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mc:AlternateContent xmlns:mc="http://schemas.openxmlformats.org/markup-compatibility/2006">
    <mc:Choice Requires="x15">
      <x15ac:absPath xmlns:x15ac="http://schemas.microsoft.com/office/spreadsheetml/2010/11/ac" url="C:\Users\ASISCI01\Desktop\osteosintesis 2024\"/>
    </mc:Choice>
  </mc:AlternateContent>
  <xr:revisionPtr revIDLastSave="0" documentId="13_ncr:1_{CA8990CE-29FC-46AA-859D-DBC9620CCE39}" xr6:coauthVersionLast="36" xr6:coauthVersionMax="36" xr10:uidLastSave="{00000000-0000-0000-0000-000000000000}"/>
  <bookViews>
    <workbookView xWindow="0" yWindow="465" windowWidth="20745" windowHeight="11040" tabRatio="917" firstSheet="8" activeTab="12" xr2:uid="{00000000-000D-0000-FFFF-FFFF00000000}"/>
  </bookViews>
  <sheets>
    <sheet name="DESGLOSADO" sheetId="1" r:id="rId1"/>
    <sheet name="OBSERVACIONES APOYO TECNOLOGICO" sheetId="2" r:id="rId2"/>
    <sheet name="INSTRUCTIVO DEL ANEXO" sheetId="3" r:id="rId3"/>
    <sheet name="COLUMNA" sheetId="4" r:id="rId4"/>
    <sheet name="REEMPLAZOS ARTICULARES " sheetId="7" r:id="rId5"/>
    <sheet name="TRAUMA BASICO" sheetId="5" r:id="rId6"/>
    <sheet name="TRAUMA ESPECIAL" sheetId="6" r:id="rId7"/>
    <sheet name="MEDICINA DEPORTIVA" sheetId="8" r:id="rId8"/>
    <sheet name="MANO, RADIO Y PIE " sheetId="9" r:id="rId9"/>
    <sheet name="CRANEOMAXILO " sheetId="10" r:id="rId10"/>
    <sheet name="SUSTITUTOS OSEOS" sheetId="11" r:id="rId11"/>
    <sheet name="FIJACION EXTERNA" sheetId="12" r:id="rId12"/>
    <sheet name="CALIFICACION" sheetId="15" r:id="rId13"/>
    <sheet name="PROVEEDORES" sheetId="16" state="hidden" r:id="rId14"/>
  </sheets>
  <definedNames>
    <definedName name="_xlnm._FilterDatabase" localSheetId="12" hidden="1">CALIFICACION!$A$3:$Z$684</definedName>
    <definedName name="_xlnm._FilterDatabase" localSheetId="3" hidden="1">COLUMNA!$A$1:$K$460</definedName>
    <definedName name="_xlnm._FilterDatabase" localSheetId="9" hidden="1">'CRANEOMAXILO '!$A$1:$DK$383</definedName>
    <definedName name="_xlnm._FilterDatabase" localSheetId="0" hidden="1">DESGLOSADO!$A$1:$A$376</definedName>
    <definedName name="_xlnm._FilterDatabase" localSheetId="11" hidden="1">'FIJACION EXTERNA'!$A$1:$DK$584</definedName>
    <definedName name="_xlnm._FilterDatabase" localSheetId="8" hidden="1">'MANO, RADIO Y PIE '!$A$1:$DK$390</definedName>
    <definedName name="_xlnm._FilterDatabase" localSheetId="7" hidden="1">'MEDICINA DEPORTIVA'!$A$1:$DK$412</definedName>
    <definedName name="_xlnm._FilterDatabase" localSheetId="4" hidden="1">'REEMPLAZOS ARTICULARES '!$A$1:$DK$687</definedName>
    <definedName name="_xlnm._FilterDatabase" localSheetId="10" hidden="1">'SUSTITUTOS OSEOS'!$A$1:$DK$282</definedName>
    <definedName name="_xlnm._FilterDatabase" localSheetId="5" hidden="1">'TRAUMA BASICO'!$A$1:$DK$386</definedName>
    <definedName name="_xlnm._FilterDatabase" localSheetId="6" hidden="1">'TRAUMA ESPECIAL'!$A$1:$DK$485</definedName>
    <definedName name="Excel_BuiltIn__FilterDatabase" localSheetId="3">COLUMNA!$B$7:$I$251</definedName>
    <definedName name="GH" localSheetId="3">#REF!</definedName>
    <definedName name="GH">'TRAUMA BASICO'!$E$9</definedName>
    <definedName name="PROVEEDORES">#REF!</definedName>
    <definedName name="Z_0074967E_E96A_4265_9F29_4241706D2AFC_.wvu.FilterData" localSheetId="3" hidden="1">COLUMNA!$A$1:$I$260</definedName>
    <definedName name="Z_0074967E_E96A_4265_9F29_4241706D2AFC_.wvu.FilterData" localSheetId="0" hidden="1">DESGLOSADO!$A$1:$A$376</definedName>
    <definedName name="Z_0074967E_E96A_4265_9F29_4241706D2AFC_.wvu.FilterData" localSheetId="11" hidden="1">'FIJACION EXTERNA'!$B$1:$I$384</definedName>
    <definedName name="Z_0074967E_E96A_4265_9F29_4241706D2AFC_.wvu.FilterData" localSheetId="8" hidden="1">'MANO, RADIO Y PIE '!$B$1:$I$189</definedName>
    <definedName name="Z_0074967E_E96A_4265_9F29_4241706D2AFC_.wvu.FilterData" localSheetId="7" hidden="1">'MEDICINA DEPORTIVA'!$B$1:$I$212</definedName>
    <definedName name="Z_0074967E_E96A_4265_9F29_4241706D2AFC_.wvu.FilterData" localSheetId="10" hidden="1">'SUSTITUTOS OSEOS'!$B$1:$I$82</definedName>
    <definedName name="Z_0074967E_E96A_4265_9F29_4241706D2AFC_.wvu.FilterData" localSheetId="5" hidden="1">'TRAUMA BASICO'!$B$1:$I$186</definedName>
    <definedName name="Z_0074967E_E96A_4265_9F29_4241706D2AFC_.wvu.FilterData" localSheetId="6" hidden="1">'TRAUMA ESPECIAL'!$B$1:$I$285</definedName>
    <definedName name="Z_485698D2_2E0E_4F97_B4BA_0D19B11C803C_.wvu.FilterData" localSheetId="12" hidden="1">CALIFICACION!$A$3:$E$684</definedName>
  </definedNames>
  <calcPr calcId="191029"/>
  <customWorkbookViews>
    <customWorkbookView name="ASISCI01 - Vista personalizada" guid="{0074967E-E96A-4265-9F29-4241706D2AFC}" maximized="1" windowWidth="0" windowHeight="0" activeSheetId="0"/>
  </customWorkbookViews>
  <extLst>
    <ext uri="GoogleSheetsCustomDataVersion2">
      <go:sheetsCustomData xmlns:go="http://customooxmlschemas.google.com/" r:id="rId20" roundtripDataChecksum="SOzBaeFTTB6IO13WjKZbMSdYCmbUmPpcunCN27BBEs8="/>
    </ext>
  </extLst>
</workbook>
</file>

<file path=xl/calcChain.xml><?xml version="1.0" encoding="utf-8"?>
<calcChain xmlns="http://schemas.openxmlformats.org/spreadsheetml/2006/main">
  <c r="FE383" i="12" l="1"/>
  <c r="FE382" i="12"/>
  <c r="FE381" i="12"/>
  <c r="FE380" i="12"/>
  <c r="FE379" i="12"/>
  <c r="FE378" i="12"/>
  <c r="FE377" i="12"/>
  <c r="FE376" i="12"/>
  <c r="FE375" i="12"/>
  <c r="FE374" i="12"/>
  <c r="FE373" i="12"/>
  <c r="FE372" i="12"/>
  <c r="FE371" i="12"/>
  <c r="FE367" i="12"/>
  <c r="FE366" i="12"/>
  <c r="FE365" i="12"/>
  <c r="FE364" i="12"/>
  <c r="FE363" i="12"/>
  <c r="FE362" i="12"/>
  <c r="FE361" i="12"/>
  <c r="FE360" i="12"/>
  <c r="FE359" i="12"/>
  <c r="FE358" i="12"/>
  <c r="FE357" i="12"/>
  <c r="FE356" i="12"/>
  <c r="FE355" i="12"/>
  <c r="FE351" i="12"/>
  <c r="FE350" i="12"/>
  <c r="FE349" i="12"/>
  <c r="FE348" i="12"/>
  <c r="FE347" i="12"/>
  <c r="FE346" i="12"/>
  <c r="FE345" i="12"/>
  <c r="FE344" i="12"/>
  <c r="FE343" i="12"/>
  <c r="FE342" i="12"/>
  <c r="FE341" i="12"/>
  <c r="FE340" i="12"/>
  <c r="FE336" i="12"/>
  <c r="FE335" i="12"/>
  <c r="FE334" i="12"/>
  <c r="FE333" i="12"/>
  <c r="FE332" i="12"/>
  <c r="FE331" i="12"/>
  <c r="FE330" i="12"/>
  <c r="FE329" i="12"/>
  <c r="FE328" i="12"/>
  <c r="FE327" i="12"/>
  <c r="FE323" i="12"/>
  <c r="FE322" i="12"/>
  <c r="FE321" i="12"/>
  <c r="FE320" i="12"/>
  <c r="FE319" i="12"/>
  <c r="FE318" i="12"/>
  <c r="FE317" i="12"/>
  <c r="FE316" i="12"/>
  <c r="FE315" i="12"/>
  <c r="FE314" i="12"/>
  <c r="FE313" i="12"/>
  <c r="FE312" i="12"/>
  <c r="FE311" i="12"/>
  <c r="FE310" i="12"/>
  <c r="FE306" i="12"/>
  <c r="FE305" i="12"/>
  <c r="FE304" i="12"/>
  <c r="FE303" i="12"/>
  <c r="FE302" i="12"/>
  <c r="FE301" i="12"/>
  <c r="FE300" i="12"/>
  <c r="FE299" i="12"/>
  <c r="FE298" i="12"/>
  <c r="FE297" i="12"/>
  <c r="FE296" i="12"/>
  <c r="FE295" i="12"/>
  <c r="FE294" i="12"/>
  <c r="FE293" i="12"/>
  <c r="FE292" i="12"/>
  <c r="FE288" i="12"/>
  <c r="FE287" i="12"/>
  <c r="FE286" i="12"/>
  <c r="FE285" i="12"/>
  <c r="FE284" i="12"/>
  <c r="FE283" i="12"/>
  <c r="FE282" i="12"/>
  <c r="FE281" i="12"/>
  <c r="FE280" i="12"/>
  <c r="FE279" i="12"/>
  <c r="FE278" i="12"/>
  <c r="FE277" i="12"/>
  <c r="FE276" i="12"/>
  <c r="FE275" i="12"/>
  <c r="FE274" i="12"/>
  <c r="FE273" i="12"/>
  <c r="FE268" i="12"/>
  <c r="FE267" i="12"/>
  <c r="FE266" i="12"/>
  <c r="FE265" i="12"/>
  <c r="FE269" i="12" s="1"/>
  <c r="FE260" i="12"/>
  <c r="FE259" i="12"/>
  <c r="FE258" i="12"/>
  <c r="FE257" i="12"/>
  <c r="FE256" i="12"/>
  <c r="FE255" i="12"/>
  <c r="FE254" i="12"/>
  <c r="FE253" i="12"/>
  <c r="FE249" i="12"/>
  <c r="FE248" i="12"/>
  <c r="FE247" i="12"/>
  <c r="FE246" i="12"/>
  <c r="FE250" i="12" s="1"/>
  <c r="FE241" i="12"/>
  <c r="FE240" i="12"/>
  <c r="FE239" i="12"/>
  <c r="FE238" i="12"/>
  <c r="FE237" i="12"/>
  <c r="FE233" i="12"/>
  <c r="FE232" i="12"/>
  <c r="FE231" i="12"/>
  <c r="FE226" i="12"/>
  <c r="FE227" i="12" s="1"/>
  <c r="FE222" i="12"/>
  <c r="FE221" i="12"/>
  <c r="FE220" i="12"/>
  <c r="FE223" i="12" s="1"/>
  <c r="FE215" i="12"/>
  <c r="FE214" i="12"/>
  <c r="FE213" i="12"/>
  <c r="FE212" i="12"/>
  <c r="FE208" i="12"/>
  <c r="FE207" i="12"/>
  <c r="FE206" i="12"/>
  <c r="FE205" i="12"/>
  <c r="FE200" i="12"/>
  <c r="FE199" i="12"/>
  <c r="FE198" i="12"/>
  <c r="FE197" i="12"/>
  <c r="FE196" i="12"/>
  <c r="FE195" i="12"/>
  <c r="FE194" i="12"/>
  <c r="FE193" i="12"/>
  <c r="FE192" i="12"/>
  <c r="FE191" i="12"/>
  <c r="FE190" i="12"/>
  <c r="FE189" i="12"/>
  <c r="FE185" i="12"/>
  <c r="FE184" i="12"/>
  <c r="FE183" i="12"/>
  <c r="FE182" i="12"/>
  <c r="FE181" i="12"/>
  <c r="FE180" i="12"/>
  <c r="FE179" i="12"/>
  <c r="FE178" i="12"/>
  <c r="FE177" i="12"/>
  <c r="FE176" i="12"/>
  <c r="FE175" i="12"/>
  <c r="FE174" i="12"/>
  <c r="FE170" i="12"/>
  <c r="FE169" i="12"/>
  <c r="FE168" i="12"/>
  <c r="FE167" i="12"/>
  <c r="FE166" i="12"/>
  <c r="FE165" i="12"/>
  <c r="FE164" i="12"/>
  <c r="FE163" i="12"/>
  <c r="FE162" i="12"/>
  <c r="FE161" i="12"/>
  <c r="FE160" i="12"/>
  <c r="FE159" i="12"/>
  <c r="FE155" i="12"/>
  <c r="FE154" i="12"/>
  <c r="FE153" i="12"/>
  <c r="FE152" i="12"/>
  <c r="FE151" i="12"/>
  <c r="FE150" i="12"/>
  <c r="FE149" i="12"/>
  <c r="FE148" i="12"/>
  <c r="FE147" i="12"/>
  <c r="FE146" i="12"/>
  <c r="FE145" i="12"/>
  <c r="FE144" i="12"/>
  <c r="FE140" i="12"/>
  <c r="FE139" i="12"/>
  <c r="FE138" i="12"/>
  <c r="FE137" i="12"/>
  <c r="FE136" i="12"/>
  <c r="FE135" i="12"/>
  <c r="FE134" i="12"/>
  <c r="FE133" i="12"/>
  <c r="FE132" i="12"/>
  <c r="FE131" i="12"/>
  <c r="FE130" i="12"/>
  <c r="FE129" i="12"/>
  <c r="FE125" i="12"/>
  <c r="FE124" i="12"/>
  <c r="FE123" i="12"/>
  <c r="FE122" i="12"/>
  <c r="FE121" i="12"/>
  <c r="FE120" i="12"/>
  <c r="FE119" i="12"/>
  <c r="FE118" i="12"/>
  <c r="FE117" i="12"/>
  <c r="FE116" i="12"/>
  <c r="FE115" i="12"/>
  <c r="FE114" i="12"/>
  <c r="FE110" i="12"/>
  <c r="FE109" i="12"/>
  <c r="FE108" i="12"/>
  <c r="FE104" i="12"/>
  <c r="FE103" i="12"/>
  <c r="FE102" i="12"/>
  <c r="FE98" i="12"/>
  <c r="FE97" i="12"/>
  <c r="FE96" i="12"/>
  <c r="FE92" i="12"/>
  <c r="FE91" i="12"/>
  <c r="FE90" i="12"/>
  <c r="FE86" i="12"/>
  <c r="FE85" i="12"/>
  <c r="FE84" i="12"/>
  <c r="FE80" i="12"/>
  <c r="FE79" i="12"/>
  <c r="FE78" i="12"/>
  <c r="FE73" i="12"/>
  <c r="FE72" i="12"/>
  <c r="FE71" i="12"/>
  <c r="FE70" i="12"/>
  <c r="FE69" i="12"/>
  <c r="FE68" i="12"/>
  <c r="FE67" i="12"/>
  <c r="FE66" i="12"/>
  <c r="FE65" i="12"/>
  <c r="FE64" i="12"/>
  <c r="FE60" i="12"/>
  <c r="FE59" i="12"/>
  <c r="FE55" i="12"/>
  <c r="FE54" i="12"/>
  <c r="FE53" i="12"/>
  <c r="FE52" i="12"/>
  <c r="FE51" i="12"/>
  <c r="FE50" i="12"/>
  <c r="FE49" i="12"/>
  <c r="FE48" i="12"/>
  <c r="FE47" i="12"/>
  <c r="FE46" i="12"/>
  <c r="FE42" i="12"/>
  <c r="FE41" i="12"/>
  <c r="FE37" i="12"/>
  <c r="FE36" i="12"/>
  <c r="FE32" i="12"/>
  <c r="FE31" i="12"/>
  <c r="FE27" i="12"/>
  <c r="FE26" i="12"/>
  <c r="FE25" i="12"/>
  <c r="FE24" i="12"/>
  <c r="FE23" i="12"/>
  <c r="FE22" i="12"/>
  <c r="FE21" i="12"/>
  <c r="FE17" i="12"/>
  <c r="FE16" i="12"/>
  <c r="FE15" i="12"/>
  <c r="FE14" i="12"/>
  <c r="FE13" i="12"/>
  <c r="FE12" i="12"/>
  <c r="FE11" i="12"/>
  <c r="EW383" i="12"/>
  <c r="EW382" i="12"/>
  <c r="EW381" i="12"/>
  <c r="EW380" i="12"/>
  <c r="EW379" i="12"/>
  <c r="EW378" i="12"/>
  <c r="EW377" i="12"/>
  <c r="EW376" i="12"/>
  <c r="EW375" i="12"/>
  <c r="EW374" i="12"/>
  <c r="EW373" i="12"/>
  <c r="EW372" i="12"/>
  <c r="EW371" i="12"/>
  <c r="EW367" i="12"/>
  <c r="EW366" i="12"/>
  <c r="EW365" i="12"/>
  <c r="EW364" i="12"/>
  <c r="EW363" i="12"/>
  <c r="EW362" i="12"/>
  <c r="EW361" i="12"/>
  <c r="EW360" i="12"/>
  <c r="EW359" i="12"/>
  <c r="EW358" i="12"/>
  <c r="EW357" i="12"/>
  <c r="EW356" i="12"/>
  <c r="EW355" i="12"/>
  <c r="EW351" i="12"/>
  <c r="EW350" i="12"/>
  <c r="EW349" i="12"/>
  <c r="EW348" i="12"/>
  <c r="EW347" i="12"/>
  <c r="EW346" i="12"/>
  <c r="EW345" i="12"/>
  <c r="EW344" i="12"/>
  <c r="EW343" i="12"/>
  <c r="EW342" i="12"/>
  <c r="EW341" i="12"/>
  <c r="EW340" i="12"/>
  <c r="EW336" i="12"/>
  <c r="EW335" i="12"/>
  <c r="EW334" i="12"/>
  <c r="EW333" i="12"/>
  <c r="EW332" i="12"/>
  <c r="EW331" i="12"/>
  <c r="EW330" i="12"/>
  <c r="EW329" i="12"/>
  <c r="EW328" i="12"/>
  <c r="EW327" i="12"/>
  <c r="EW323" i="12"/>
  <c r="EW322" i="12"/>
  <c r="EW321" i="12"/>
  <c r="EW320" i="12"/>
  <c r="EW319" i="12"/>
  <c r="EW318" i="12"/>
  <c r="EW317" i="12"/>
  <c r="EW316" i="12"/>
  <c r="EW315" i="12"/>
  <c r="EW314" i="12"/>
  <c r="EW313" i="12"/>
  <c r="EW312" i="12"/>
  <c r="EW311" i="12"/>
  <c r="EW310" i="12"/>
  <c r="EW306" i="12"/>
  <c r="EW305" i="12"/>
  <c r="EW304" i="12"/>
  <c r="EW303" i="12"/>
  <c r="EW302" i="12"/>
  <c r="EW301" i="12"/>
  <c r="EW300" i="12"/>
  <c r="EW299" i="12"/>
  <c r="EW298" i="12"/>
  <c r="EW297" i="12"/>
  <c r="EW296" i="12"/>
  <c r="EW295" i="12"/>
  <c r="EW294" i="12"/>
  <c r="EW293" i="12"/>
  <c r="EW292" i="12"/>
  <c r="EW288" i="12"/>
  <c r="EW287" i="12"/>
  <c r="EW286" i="12"/>
  <c r="EW285" i="12"/>
  <c r="EW284" i="12"/>
  <c r="EW283" i="12"/>
  <c r="EW282" i="12"/>
  <c r="EW281" i="12"/>
  <c r="EW280" i="12"/>
  <c r="EW279" i="12"/>
  <c r="EW278" i="12"/>
  <c r="EW277" i="12"/>
  <c r="EW276" i="12"/>
  <c r="EW275" i="12"/>
  <c r="EW274" i="12"/>
  <c r="EW273" i="12"/>
  <c r="EW268" i="12"/>
  <c r="EW267" i="12"/>
  <c r="EW266" i="12"/>
  <c r="EW265" i="12"/>
  <c r="EW260" i="12"/>
  <c r="EW259" i="12"/>
  <c r="EW258" i="12"/>
  <c r="EW257" i="12"/>
  <c r="EW256" i="12"/>
  <c r="EW255" i="12"/>
  <c r="EW254" i="12"/>
  <c r="EW253" i="12"/>
  <c r="EW249" i="12"/>
  <c r="EW248" i="12"/>
  <c r="EW247" i="12"/>
  <c r="EW246" i="12"/>
  <c r="EW241" i="12"/>
  <c r="EW240" i="12"/>
  <c r="EW239" i="12"/>
  <c r="EW238" i="12"/>
  <c r="EW237" i="12"/>
  <c r="EW233" i="12"/>
  <c r="EW232" i="12"/>
  <c r="EW231" i="12"/>
  <c r="EW226" i="12"/>
  <c r="EW227" i="12" s="1"/>
  <c r="EW222" i="12"/>
  <c r="EW221" i="12"/>
  <c r="EW220" i="12"/>
  <c r="EW215" i="12"/>
  <c r="EW214" i="12"/>
  <c r="EW213" i="12"/>
  <c r="EW212" i="12"/>
  <c r="EW208" i="12"/>
  <c r="EW207" i="12"/>
  <c r="EW206" i="12"/>
  <c r="EW205" i="12"/>
  <c r="EW200" i="12"/>
  <c r="EW199" i="12"/>
  <c r="EW198" i="12"/>
  <c r="EW197" i="12"/>
  <c r="EW196" i="12"/>
  <c r="EW195" i="12"/>
  <c r="EW194" i="12"/>
  <c r="EW193" i="12"/>
  <c r="EW192" i="12"/>
  <c r="EW191" i="12"/>
  <c r="EW190" i="12"/>
  <c r="EW189" i="12"/>
  <c r="EW185" i="12"/>
  <c r="EW184" i="12"/>
  <c r="EW183" i="12"/>
  <c r="EW182" i="12"/>
  <c r="EW181" i="12"/>
  <c r="EW180" i="12"/>
  <c r="EW179" i="12"/>
  <c r="EW178" i="12"/>
  <c r="EW177" i="12"/>
  <c r="EW176" i="12"/>
  <c r="EW175" i="12"/>
  <c r="EW174" i="12"/>
  <c r="EW170" i="12"/>
  <c r="EW169" i="12"/>
  <c r="EW168" i="12"/>
  <c r="EW167" i="12"/>
  <c r="EW166" i="12"/>
  <c r="EW165" i="12"/>
  <c r="EW164" i="12"/>
  <c r="EW163" i="12"/>
  <c r="EW162" i="12"/>
  <c r="EW161" i="12"/>
  <c r="EW160" i="12"/>
  <c r="EW159" i="12"/>
  <c r="EW155" i="12"/>
  <c r="EW154" i="12"/>
  <c r="EW153" i="12"/>
  <c r="EW152" i="12"/>
  <c r="EW151" i="12"/>
  <c r="EW150" i="12"/>
  <c r="EW149" i="12"/>
  <c r="EW148" i="12"/>
  <c r="EW147" i="12"/>
  <c r="EW146" i="12"/>
  <c r="EW145" i="12"/>
  <c r="EW144" i="12"/>
  <c r="EW140" i="12"/>
  <c r="EW139" i="12"/>
  <c r="EW138" i="12"/>
  <c r="EW137" i="12"/>
  <c r="EW136" i="12"/>
  <c r="EW135" i="12"/>
  <c r="EW134" i="12"/>
  <c r="EW133" i="12"/>
  <c r="EW132" i="12"/>
  <c r="EW131" i="12"/>
  <c r="EW130" i="12"/>
  <c r="EW129" i="12"/>
  <c r="EW125" i="12"/>
  <c r="EW124" i="12"/>
  <c r="EW123" i="12"/>
  <c r="EW122" i="12"/>
  <c r="EW121" i="12"/>
  <c r="EW120" i="12"/>
  <c r="EW119" i="12"/>
  <c r="EW118" i="12"/>
  <c r="EW117" i="12"/>
  <c r="EW116" i="12"/>
  <c r="EW115" i="12"/>
  <c r="EW114" i="12"/>
  <c r="EW110" i="12"/>
  <c r="EW109" i="12"/>
  <c r="EW108" i="12"/>
  <c r="EW104" i="12"/>
  <c r="EW103" i="12"/>
  <c r="EW102" i="12"/>
  <c r="EW98" i="12"/>
  <c r="EW97" i="12"/>
  <c r="EW96" i="12"/>
  <c r="EW92" i="12"/>
  <c r="EW91" i="12"/>
  <c r="EW90" i="12"/>
  <c r="EW86" i="12"/>
  <c r="EW85" i="12"/>
  <c r="EW84" i="12"/>
  <c r="EW80" i="12"/>
  <c r="EW79" i="12"/>
  <c r="EW78" i="12"/>
  <c r="EW73" i="12"/>
  <c r="EW72" i="12"/>
  <c r="EW71" i="12"/>
  <c r="EW70" i="12"/>
  <c r="EW69" i="12"/>
  <c r="EW68" i="12"/>
  <c r="EW67" i="12"/>
  <c r="EW66" i="12"/>
  <c r="EW65" i="12"/>
  <c r="EW64" i="12"/>
  <c r="EW60" i="12"/>
  <c r="EW59" i="12"/>
  <c r="EW55" i="12"/>
  <c r="EW54" i="12"/>
  <c r="EW53" i="12"/>
  <c r="EW52" i="12"/>
  <c r="EW51" i="12"/>
  <c r="EW50" i="12"/>
  <c r="EW49" i="12"/>
  <c r="EW48" i="12"/>
  <c r="EW47" i="12"/>
  <c r="EW46" i="12"/>
  <c r="EW42" i="12"/>
  <c r="EW41" i="12"/>
  <c r="EW37" i="12"/>
  <c r="EW36" i="12"/>
  <c r="EW32" i="12"/>
  <c r="EW31" i="12"/>
  <c r="EW33" i="12" s="1"/>
  <c r="EW27" i="12"/>
  <c r="EW26" i="12"/>
  <c r="EW25" i="12"/>
  <c r="EW24" i="12"/>
  <c r="EW23" i="12"/>
  <c r="EW22" i="12"/>
  <c r="EW21" i="12"/>
  <c r="EW17" i="12"/>
  <c r="EW16" i="12"/>
  <c r="EW15" i="12"/>
  <c r="EW14" i="12"/>
  <c r="EW13" i="12"/>
  <c r="EW12" i="12"/>
  <c r="EW11" i="12"/>
  <c r="EO383" i="12"/>
  <c r="EO382" i="12"/>
  <c r="EO381" i="12"/>
  <c r="EO380" i="12"/>
  <c r="EO379" i="12"/>
  <c r="EO378" i="12"/>
  <c r="EO377" i="12"/>
  <c r="EO376" i="12"/>
  <c r="EO375" i="12"/>
  <c r="EO374" i="12"/>
  <c r="EO373" i="12"/>
  <c r="EO372" i="12"/>
  <c r="EO371" i="12"/>
  <c r="EO367" i="12"/>
  <c r="EO366" i="12"/>
  <c r="EO365" i="12"/>
  <c r="EO364" i="12"/>
  <c r="EO363" i="12"/>
  <c r="EO362" i="12"/>
  <c r="EO361" i="12"/>
  <c r="EO360" i="12"/>
  <c r="EO359" i="12"/>
  <c r="EO358" i="12"/>
  <c r="EO357" i="12"/>
  <c r="EO356" i="12"/>
  <c r="EO355" i="12"/>
  <c r="EO351" i="12"/>
  <c r="EO350" i="12"/>
  <c r="EO349" i="12"/>
  <c r="EO348" i="12"/>
  <c r="EO347" i="12"/>
  <c r="EO346" i="12"/>
  <c r="EO345" i="12"/>
  <c r="EO344" i="12"/>
  <c r="EO343" i="12"/>
  <c r="EO342" i="12"/>
  <c r="EO341" i="12"/>
  <c r="EO340" i="12"/>
  <c r="EO336" i="12"/>
  <c r="EO335" i="12"/>
  <c r="EO334" i="12"/>
  <c r="EO333" i="12"/>
  <c r="EO332" i="12"/>
  <c r="EO331" i="12"/>
  <c r="EO330" i="12"/>
  <c r="EO329" i="12"/>
  <c r="EO328" i="12"/>
  <c r="EO327" i="12"/>
  <c r="EO323" i="12"/>
  <c r="EO322" i="12"/>
  <c r="EO321" i="12"/>
  <c r="EO320" i="12"/>
  <c r="EO319" i="12"/>
  <c r="EO318" i="12"/>
  <c r="EO317" i="12"/>
  <c r="EO316" i="12"/>
  <c r="EO315" i="12"/>
  <c r="EO314" i="12"/>
  <c r="EO313" i="12"/>
  <c r="EO312" i="12"/>
  <c r="EO311" i="12"/>
  <c r="EO310" i="12"/>
  <c r="EO306" i="12"/>
  <c r="EO305" i="12"/>
  <c r="EO304" i="12"/>
  <c r="EO303" i="12"/>
  <c r="EO302" i="12"/>
  <c r="EO301" i="12"/>
  <c r="EO300" i="12"/>
  <c r="EO299" i="12"/>
  <c r="EO298" i="12"/>
  <c r="EO297" i="12"/>
  <c r="EO296" i="12"/>
  <c r="EO295" i="12"/>
  <c r="EO294" i="12"/>
  <c r="EO293" i="12"/>
  <c r="EO292" i="12"/>
  <c r="EO288" i="12"/>
  <c r="EO287" i="12"/>
  <c r="EO286" i="12"/>
  <c r="EO285" i="12"/>
  <c r="EO284" i="12"/>
  <c r="EO283" i="12"/>
  <c r="EO282" i="12"/>
  <c r="EO281" i="12"/>
  <c r="EO280" i="12"/>
  <c r="EO279" i="12"/>
  <c r="EO278" i="12"/>
  <c r="EO277" i="12"/>
  <c r="EO276" i="12"/>
  <c r="EO275" i="12"/>
  <c r="EO274" i="12"/>
  <c r="EO273" i="12"/>
  <c r="EO268" i="12"/>
  <c r="EO267" i="12"/>
  <c r="EO266" i="12"/>
  <c r="EO265" i="12"/>
  <c r="EO260" i="12"/>
  <c r="EO259" i="12"/>
  <c r="EO258" i="12"/>
  <c r="EO257" i="12"/>
  <c r="EO256" i="12"/>
  <c r="EO255" i="12"/>
  <c r="EO254" i="12"/>
  <c r="EO253" i="12"/>
  <c r="EO249" i="12"/>
  <c r="EO248" i="12"/>
  <c r="EO247" i="12"/>
  <c r="EO246" i="12"/>
  <c r="EO241" i="12"/>
  <c r="EO240" i="12"/>
  <c r="EO239" i="12"/>
  <c r="EO238" i="12"/>
  <c r="EO237" i="12"/>
  <c r="EO233" i="12"/>
  <c r="EO232" i="12"/>
  <c r="EO231" i="12"/>
  <c r="EO226" i="12"/>
  <c r="EO227" i="12" s="1"/>
  <c r="EO222" i="12"/>
  <c r="EO221" i="12"/>
  <c r="EO220" i="12"/>
  <c r="EO215" i="12"/>
  <c r="EO214" i="12"/>
  <c r="EO213" i="12"/>
  <c r="EO212" i="12"/>
  <c r="EO208" i="12"/>
  <c r="EO207" i="12"/>
  <c r="EO206" i="12"/>
  <c r="EO205" i="12"/>
  <c r="EO200" i="12"/>
  <c r="EO199" i="12"/>
  <c r="EO198" i="12"/>
  <c r="EO197" i="12"/>
  <c r="EO196" i="12"/>
  <c r="EO195" i="12"/>
  <c r="EO194" i="12"/>
  <c r="EO193" i="12"/>
  <c r="EO192" i="12"/>
  <c r="EO191" i="12"/>
  <c r="EO190" i="12"/>
  <c r="EO189" i="12"/>
  <c r="EO185" i="12"/>
  <c r="EO184" i="12"/>
  <c r="EO183" i="12"/>
  <c r="EO182" i="12"/>
  <c r="EO181" i="12"/>
  <c r="EO180" i="12"/>
  <c r="EO179" i="12"/>
  <c r="EO178" i="12"/>
  <c r="EO177" i="12"/>
  <c r="EO176" i="12"/>
  <c r="EO175" i="12"/>
  <c r="EO174" i="12"/>
  <c r="EO170" i="12"/>
  <c r="EO169" i="12"/>
  <c r="EO168" i="12"/>
  <c r="EO167" i="12"/>
  <c r="EO166" i="12"/>
  <c r="EO165" i="12"/>
  <c r="EO164" i="12"/>
  <c r="EO163" i="12"/>
  <c r="EO162" i="12"/>
  <c r="EO161" i="12"/>
  <c r="EO160" i="12"/>
  <c r="EO159" i="12"/>
  <c r="EO155" i="12"/>
  <c r="EO154" i="12"/>
  <c r="EO153" i="12"/>
  <c r="EO152" i="12"/>
  <c r="EO151" i="12"/>
  <c r="EO150" i="12"/>
  <c r="EO149" i="12"/>
  <c r="EO148" i="12"/>
  <c r="EO147" i="12"/>
  <c r="EO146" i="12"/>
  <c r="EO145" i="12"/>
  <c r="EO144" i="12"/>
  <c r="EO140" i="12"/>
  <c r="EO139" i="12"/>
  <c r="EO138" i="12"/>
  <c r="EO137" i="12"/>
  <c r="EO136" i="12"/>
  <c r="EO135" i="12"/>
  <c r="EO134" i="12"/>
  <c r="EO133" i="12"/>
  <c r="EO132" i="12"/>
  <c r="EO131" i="12"/>
  <c r="EO130" i="12"/>
  <c r="EO129" i="12"/>
  <c r="EO125" i="12"/>
  <c r="EO124" i="12"/>
  <c r="EO123" i="12"/>
  <c r="EO122" i="12"/>
  <c r="EO121" i="12"/>
  <c r="EO120" i="12"/>
  <c r="EO119" i="12"/>
  <c r="EO118" i="12"/>
  <c r="EO117" i="12"/>
  <c r="EO116" i="12"/>
  <c r="EO115" i="12"/>
  <c r="EO114" i="12"/>
  <c r="EO110" i="12"/>
  <c r="EO109" i="12"/>
  <c r="EO108" i="12"/>
  <c r="EO104" i="12"/>
  <c r="EO103" i="12"/>
  <c r="EO102" i="12"/>
  <c r="EO98" i="12"/>
  <c r="EO97" i="12"/>
  <c r="EO96" i="12"/>
  <c r="EO92" i="12"/>
  <c r="EO91" i="12"/>
  <c r="EO90" i="12"/>
  <c r="EO86" i="12"/>
  <c r="EO85" i="12"/>
  <c r="EO84" i="12"/>
  <c r="EO80" i="12"/>
  <c r="EO79" i="12"/>
  <c r="EO78" i="12"/>
  <c r="EO73" i="12"/>
  <c r="EO72" i="12"/>
  <c r="EO71" i="12"/>
  <c r="EO70" i="12"/>
  <c r="EO69" i="12"/>
  <c r="EO68" i="12"/>
  <c r="EO67" i="12"/>
  <c r="EO66" i="12"/>
  <c r="EO65" i="12"/>
  <c r="EO64" i="12"/>
  <c r="EO60" i="12"/>
  <c r="EO59" i="12"/>
  <c r="EO55" i="12"/>
  <c r="EO54" i="12"/>
  <c r="EO53" i="12"/>
  <c r="EO52" i="12"/>
  <c r="EO51" i="12"/>
  <c r="EO50" i="12"/>
  <c r="EO49" i="12"/>
  <c r="EO48" i="12"/>
  <c r="EO47" i="12"/>
  <c r="EO46" i="12"/>
  <c r="EO42" i="12"/>
  <c r="EO41" i="12"/>
  <c r="EO37" i="12"/>
  <c r="EO36" i="12"/>
  <c r="EO32" i="12"/>
  <c r="EO31" i="12"/>
  <c r="EO33" i="12" s="1"/>
  <c r="EO27" i="12"/>
  <c r="EO26" i="12"/>
  <c r="EO25" i="12"/>
  <c r="EO24" i="12"/>
  <c r="EO23" i="12"/>
  <c r="EO22" i="12"/>
  <c r="EO21" i="12"/>
  <c r="EO17" i="12"/>
  <c r="EO16" i="12"/>
  <c r="EO15" i="12"/>
  <c r="EO14" i="12"/>
  <c r="EO13" i="12"/>
  <c r="EO12" i="12"/>
  <c r="EO11" i="12"/>
  <c r="EG383" i="12"/>
  <c r="EG382" i="12"/>
  <c r="EG381" i="12"/>
  <c r="EG380" i="12"/>
  <c r="EG379" i="12"/>
  <c r="EG378" i="12"/>
  <c r="EG377" i="12"/>
  <c r="EG376" i="12"/>
  <c r="EG375" i="12"/>
  <c r="EG374" i="12"/>
  <c r="EG373" i="12"/>
  <c r="EG372" i="12"/>
  <c r="EG371" i="12"/>
  <c r="EG367" i="12"/>
  <c r="EG366" i="12"/>
  <c r="EG365" i="12"/>
  <c r="EG364" i="12"/>
  <c r="EG363" i="12"/>
  <c r="EG362" i="12"/>
  <c r="EG361" i="12"/>
  <c r="EG360" i="12"/>
  <c r="EG359" i="12"/>
  <c r="EG358" i="12"/>
  <c r="EG357" i="12"/>
  <c r="EG356" i="12"/>
  <c r="EG355" i="12"/>
  <c r="EG351" i="12"/>
  <c r="EG350" i="12"/>
  <c r="EG349" i="12"/>
  <c r="EG348" i="12"/>
  <c r="EG347" i="12"/>
  <c r="EG346" i="12"/>
  <c r="EG345" i="12"/>
  <c r="EG344" i="12"/>
  <c r="EG343" i="12"/>
  <c r="EG342" i="12"/>
  <c r="EG341" i="12"/>
  <c r="EG340" i="12"/>
  <c r="EG336" i="12"/>
  <c r="EG335" i="12"/>
  <c r="EG334" i="12"/>
  <c r="EG333" i="12"/>
  <c r="EG332" i="12"/>
  <c r="EG331" i="12"/>
  <c r="EG330" i="12"/>
  <c r="EG329" i="12"/>
  <c r="EG328" i="12"/>
  <c r="EG327" i="12"/>
  <c r="EG323" i="12"/>
  <c r="EG322" i="12"/>
  <c r="EG321" i="12"/>
  <c r="EG320" i="12"/>
  <c r="EG319" i="12"/>
  <c r="EG318" i="12"/>
  <c r="EG317" i="12"/>
  <c r="EG316" i="12"/>
  <c r="EG315" i="12"/>
  <c r="EG314" i="12"/>
  <c r="EG313" i="12"/>
  <c r="EG312" i="12"/>
  <c r="EG311" i="12"/>
  <c r="EG310" i="12"/>
  <c r="EG306" i="12"/>
  <c r="EG305" i="12"/>
  <c r="EG304" i="12"/>
  <c r="EG303" i="12"/>
  <c r="EG302" i="12"/>
  <c r="EG301" i="12"/>
  <c r="EG300" i="12"/>
  <c r="EG299" i="12"/>
  <c r="EG298" i="12"/>
  <c r="EG297" i="12"/>
  <c r="EG296" i="12"/>
  <c r="EG295" i="12"/>
  <c r="EG294" i="12"/>
  <c r="EG293" i="12"/>
  <c r="EG292" i="12"/>
  <c r="EG288" i="12"/>
  <c r="EG287" i="12"/>
  <c r="EG286" i="12"/>
  <c r="EG285" i="12"/>
  <c r="EG284" i="12"/>
  <c r="EG283" i="12"/>
  <c r="EG282" i="12"/>
  <c r="EG281" i="12"/>
  <c r="EG280" i="12"/>
  <c r="EG279" i="12"/>
  <c r="EG278" i="12"/>
  <c r="EG277" i="12"/>
  <c r="EG276" i="12"/>
  <c r="EG275" i="12"/>
  <c r="EG274" i="12"/>
  <c r="EG273" i="12"/>
  <c r="EG268" i="12"/>
  <c r="EG267" i="12"/>
  <c r="EG266" i="12"/>
  <c r="EG265" i="12"/>
  <c r="EG260" i="12"/>
  <c r="EG259" i="12"/>
  <c r="EG258" i="12"/>
  <c r="EG257" i="12"/>
  <c r="EG256" i="12"/>
  <c r="EG255" i="12"/>
  <c r="EG254" i="12"/>
  <c r="EG253" i="12"/>
  <c r="EG249" i="12"/>
  <c r="EG248" i="12"/>
  <c r="EG247" i="12"/>
  <c r="EG246" i="12"/>
  <c r="EG241" i="12"/>
  <c r="EG240" i="12"/>
  <c r="EG239" i="12"/>
  <c r="EG238" i="12"/>
  <c r="EG237" i="12"/>
  <c r="EG233" i="12"/>
  <c r="EG232" i="12"/>
  <c r="EG231" i="12"/>
  <c r="EG226" i="12"/>
  <c r="EG227" i="12" s="1"/>
  <c r="EG222" i="12"/>
  <c r="EG221" i="12"/>
  <c r="EG220" i="12"/>
  <c r="EG215" i="12"/>
  <c r="EG214" i="12"/>
  <c r="EG213" i="12"/>
  <c r="EG212" i="12"/>
  <c r="EG208" i="12"/>
  <c r="EG207" i="12"/>
  <c r="EG206" i="12"/>
  <c r="EG205" i="12"/>
  <c r="EG200" i="12"/>
  <c r="EG199" i="12"/>
  <c r="EG198" i="12"/>
  <c r="EG197" i="12"/>
  <c r="EG196" i="12"/>
  <c r="EG195" i="12"/>
  <c r="EG194" i="12"/>
  <c r="EG193" i="12"/>
  <c r="EG192" i="12"/>
  <c r="EG191" i="12"/>
  <c r="EG190" i="12"/>
  <c r="EG189" i="12"/>
  <c r="EG185" i="12"/>
  <c r="EG184" i="12"/>
  <c r="EG183" i="12"/>
  <c r="EG182" i="12"/>
  <c r="EG181" i="12"/>
  <c r="EG180" i="12"/>
  <c r="EG179" i="12"/>
  <c r="EG178" i="12"/>
  <c r="EG177" i="12"/>
  <c r="EG176" i="12"/>
  <c r="EG175" i="12"/>
  <c r="EG174" i="12"/>
  <c r="EG170" i="12"/>
  <c r="EG169" i="12"/>
  <c r="EG168" i="12"/>
  <c r="EG167" i="12"/>
  <c r="EG166" i="12"/>
  <c r="EG165" i="12"/>
  <c r="EG164" i="12"/>
  <c r="EG163" i="12"/>
  <c r="EG162" i="12"/>
  <c r="EG161" i="12"/>
  <c r="EG160" i="12"/>
  <c r="EG159" i="12"/>
  <c r="EG155" i="12"/>
  <c r="EG154" i="12"/>
  <c r="EG153" i="12"/>
  <c r="EG152" i="12"/>
  <c r="EG151" i="12"/>
  <c r="EG150" i="12"/>
  <c r="EG149" i="12"/>
  <c r="EG148" i="12"/>
  <c r="EG147" i="12"/>
  <c r="EG146" i="12"/>
  <c r="EG145" i="12"/>
  <c r="EG144" i="12"/>
  <c r="EG140" i="12"/>
  <c r="EG139" i="12"/>
  <c r="EG138" i="12"/>
  <c r="EG137" i="12"/>
  <c r="EG136" i="12"/>
  <c r="EG135" i="12"/>
  <c r="EG134" i="12"/>
  <c r="EG133" i="12"/>
  <c r="EG132" i="12"/>
  <c r="EG131" i="12"/>
  <c r="EG130" i="12"/>
  <c r="EG129" i="12"/>
  <c r="EG125" i="12"/>
  <c r="EG124" i="12"/>
  <c r="EG123" i="12"/>
  <c r="EG122" i="12"/>
  <c r="EG121" i="12"/>
  <c r="EG120" i="12"/>
  <c r="EG119" i="12"/>
  <c r="EG118" i="12"/>
  <c r="EG117" i="12"/>
  <c r="EG116" i="12"/>
  <c r="EG115" i="12"/>
  <c r="EG114" i="12"/>
  <c r="EG110" i="12"/>
  <c r="EG109" i="12"/>
  <c r="EG108" i="12"/>
  <c r="EG104" i="12"/>
  <c r="EG103" i="12"/>
  <c r="EG102" i="12"/>
  <c r="EG98" i="12"/>
  <c r="EG97" i="12"/>
  <c r="EG96" i="12"/>
  <c r="EG92" i="12"/>
  <c r="EG91" i="12"/>
  <c r="EG90" i="12"/>
  <c r="EG86" i="12"/>
  <c r="EG85" i="12"/>
  <c r="EG84" i="12"/>
  <c r="EG80" i="12"/>
  <c r="EG79" i="12"/>
  <c r="EG78" i="12"/>
  <c r="EG73" i="12"/>
  <c r="EG72" i="12"/>
  <c r="EG71" i="12"/>
  <c r="EG70" i="12"/>
  <c r="EG69" i="12"/>
  <c r="EG68" i="12"/>
  <c r="EG67" i="12"/>
  <c r="EG66" i="12"/>
  <c r="EG65" i="12"/>
  <c r="EG64" i="12"/>
  <c r="EG60" i="12"/>
  <c r="EG59" i="12"/>
  <c r="EG55" i="12"/>
  <c r="EG54" i="12"/>
  <c r="EG53" i="12"/>
  <c r="EG52" i="12"/>
  <c r="EG51" i="12"/>
  <c r="EG50" i="12"/>
  <c r="EG49" i="12"/>
  <c r="EG48" i="12"/>
  <c r="EG47" i="12"/>
  <c r="EG46" i="12"/>
  <c r="EG42" i="12"/>
  <c r="EG41" i="12"/>
  <c r="EG37" i="12"/>
  <c r="EG36" i="12"/>
  <c r="EG32" i="12"/>
  <c r="EG31" i="12"/>
  <c r="EG27" i="12"/>
  <c r="EG26" i="12"/>
  <c r="EG25" i="12"/>
  <c r="EG24" i="12"/>
  <c r="EG23" i="12"/>
  <c r="EG22" i="12"/>
  <c r="EG21" i="12"/>
  <c r="EG17" i="12"/>
  <c r="EG16" i="12"/>
  <c r="EG15" i="12"/>
  <c r="EG14" i="12"/>
  <c r="EG13" i="12"/>
  <c r="EG12" i="12"/>
  <c r="EG11" i="12"/>
  <c r="DY383" i="12"/>
  <c r="DY382" i="12"/>
  <c r="DY381" i="12"/>
  <c r="DY380" i="12"/>
  <c r="DY379" i="12"/>
  <c r="DY378" i="12"/>
  <c r="DY377" i="12"/>
  <c r="DY376" i="12"/>
  <c r="DY375" i="12"/>
  <c r="DY374" i="12"/>
  <c r="DY373" i="12"/>
  <c r="DY372" i="12"/>
  <c r="DY371" i="12"/>
  <c r="DY367" i="12"/>
  <c r="DY366" i="12"/>
  <c r="DY365" i="12"/>
  <c r="DY364" i="12"/>
  <c r="DY363" i="12"/>
  <c r="DY362" i="12"/>
  <c r="DY361" i="12"/>
  <c r="DY360" i="12"/>
  <c r="DY359" i="12"/>
  <c r="DY358" i="12"/>
  <c r="DY357" i="12"/>
  <c r="DY356" i="12"/>
  <c r="DY355" i="12"/>
  <c r="DY351" i="12"/>
  <c r="DY350" i="12"/>
  <c r="DY349" i="12"/>
  <c r="DY348" i="12"/>
  <c r="DY347" i="12"/>
  <c r="DY346" i="12"/>
  <c r="DY345" i="12"/>
  <c r="DY344" i="12"/>
  <c r="DY343" i="12"/>
  <c r="DY342" i="12"/>
  <c r="DY341" i="12"/>
  <c r="DY340" i="12"/>
  <c r="DY336" i="12"/>
  <c r="DY335" i="12"/>
  <c r="DY334" i="12"/>
  <c r="DY333" i="12"/>
  <c r="DY332" i="12"/>
  <c r="DY331" i="12"/>
  <c r="DY330" i="12"/>
  <c r="DY329" i="12"/>
  <c r="DY328" i="12"/>
  <c r="DY327" i="12"/>
  <c r="DY323" i="12"/>
  <c r="DY322" i="12"/>
  <c r="DY321" i="12"/>
  <c r="DY320" i="12"/>
  <c r="DY319" i="12"/>
  <c r="DY318" i="12"/>
  <c r="DY317" i="12"/>
  <c r="DY316" i="12"/>
  <c r="DY315" i="12"/>
  <c r="DY314" i="12"/>
  <c r="DY313" i="12"/>
  <c r="DY312" i="12"/>
  <c r="DY311" i="12"/>
  <c r="DY310" i="12"/>
  <c r="DY306" i="12"/>
  <c r="DY305" i="12"/>
  <c r="DY304" i="12"/>
  <c r="DY303" i="12"/>
  <c r="DY302" i="12"/>
  <c r="DY301" i="12"/>
  <c r="DY300" i="12"/>
  <c r="DY299" i="12"/>
  <c r="DY298" i="12"/>
  <c r="DY297" i="12"/>
  <c r="DY296" i="12"/>
  <c r="DY295" i="12"/>
  <c r="DY294" i="12"/>
  <c r="DY293" i="12"/>
  <c r="DY292" i="12"/>
  <c r="DY288" i="12"/>
  <c r="DY287" i="12"/>
  <c r="DY286" i="12"/>
  <c r="DY285" i="12"/>
  <c r="DY284" i="12"/>
  <c r="DY283" i="12"/>
  <c r="DY282" i="12"/>
  <c r="DY281" i="12"/>
  <c r="DY280" i="12"/>
  <c r="DY279" i="12"/>
  <c r="DY278" i="12"/>
  <c r="DY277" i="12"/>
  <c r="DY276" i="12"/>
  <c r="DY275" i="12"/>
  <c r="DY274" i="12"/>
  <c r="DY273" i="12"/>
  <c r="DY268" i="12"/>
  <c r="DY267" i="12"/>
  <c r="DY266" i="12"/>
  <c r="DY265" i="12"/>
  <c r="DY260" i="12"/>
  <c r="DY259" i="12"/>
  <c r="DY258" i="12"/>
  <c r="DY257" i="12"/>
  <c r="DY256" i="12"/>
  <c r="DY255" i="12"/>
  <c r="DY254" i="12"/>
  <c r="DY253" i="12"/>
  <c r="DY249" i="12"/>
  <c r="DY248" i="12"/>
  <c r="DY247" i="12"/>
  <c r="DY246" i="12"/>
  <c r="DY241" i="12"/>
  <c r="DY240" i="12"/>
  <c r="DY239" i="12"/>
  <c r="DY238" i="12"/>
  <c r="DY237" i="12"/>
  <c r="DY233" i="12"/>
  <c r="DY232" i="12"/>
  <c r="DY231" i="12"/>
  <c r="DY226" i="12"/>
  <c r="DY227" i="12" s="1"/>
  <c r="DY222" i="12"/>
  <c r="DY221" i="12"/>
  <c r="DY220" i="12"/>
  <c r="DY223" i="12" s="1"/>
  <c r="DY215" i="12"/>
  <c r="DY214" i="12"/>
  <c r="DY213" i="12"/>
  <c r="DY212" i="12"/>
  <c r="DY208" i="12"/>
  <c r="DY207" i="12"/>
  <c r="DY206" i="12"/>
  <c r="DY205" i="12"/>
  <c r="DY200" i="12"/>
  <c r="DY199" i="12"/>
  <c r="DY198" i="12"/>
  <c r="DY197" i="12"/>
  <c r="DY196" i="12"/>
  <c r="DY195" i="12"/>
  <c r="DY194" i="12"/>
  <c r="DY193" i="12"/>
  <c r="DY192" i="12"/>
  <c r="DY191" i="12"/>
  <c r="DY190" i="12"/>
  <c r="DY189" i="12"/>
  <c r="DY185" i="12"/>
  <c r="DY184" i="12"/>
  <c r="DY183" i="12"/>
  <c r="DY182" i="12"/>
  <c r="DY181" i="12"/>
  <c r="DY180" i="12"/>
  <c r="DY179" i="12"/>
  <c r="DY178" i="12"/>
  <c r="DY177" i="12"/>
  <c r="DY176" i="12"/>
  <c r="DY175" i="12"/>
  <c r="DY174" i="12"/>
  <c r="DY170" i="12"/>
  <c r="DY169" i="12"/>
  <c r="DY168" i="12"/>
  <c r="DY167" i="12"/>
  <c r="DY166" i="12"/>
  <c r="DY165" i="12"/>
  <c r="DY164" i="12"/>
  <c r="DY163" i="12"/>
  <c r="DY162" i="12"/>
  <c r="DY161" i="12"/>
  <c r="DY160" i="12"/>
  <c r="DY159" i="12"/>
  <c r="DY155" i="12"/>
  <c r="DY154" i="12"/>
  <c r="DY153" i="12"/>
  <c r="DY152" i="12"/>
  <c r="DY151" i="12"/>
  <c r="DY150" i="12"/>
  <c r="DY149" i="12"/>
  <c r="DY148" i="12"/>
  <c r="DY147" i="12"/>
  <c r="DY146" i="12"/>
  <c r="DY145" i="12"/>
  <c r="DY144" i="12"/>
  <c r="DY140" i="12"/>
  <c r="DY139" i="12"/>
  <c r="DY138" i="12"/>
  <c r="DY137" i="12"/>
  <c r="DY136" i="12"/>
  <c r="DY135" i="12"/>
  <c r="DY134" i="12"/>
  <c r="DY133" i="12"/>
  <c r="DY132" i="12"/>
  <c r="DY131" i="12"/>
  <c r="DY130" i="12"/>
  <c r="DY129" i="12"/>
  <c r="DY125" i="12"/>
  <c r="DY124" i="12"/>
  <c r="DY123" i="12"/>
  <c r="DY122" i="12"/>
  <c r="DY121" i="12"/>
  <c r="DY120" i="12"/>
  <c r="DY119" i="12"/>
  <c r="DY118" i="12"/>
  <c r="DY117" i="12"/>
  <c r="DY116" i="12"/>
  <c r="DY115" i="12"/>
  <c r="DY114" i="12"/>
  <c r="DY110" i="12"/>
  <c r="DY109" i="12"/>
  <c r="DY108" i="12"/>
  <c r="DY104" i="12"/>
  <c r="DY103" i="12"/>
  <c r="DY102" i="12"/>
  <c r="DY98" i="12"/>
  <c r="DY97" i="12"/>
  <c r="DY96" i="12"/>
  <c r="DY92" i="12"/>
  <c r="DY91" i="12"/>
  <c r="DY90" i="12"/>
  <c r="DY86" i="12"/>
  <c r="DY85" i="12"/>
  <c r="DY84" i="12"/>
  <c r="DY80" i="12"/>
  <c r="DY79" i="12"/>
  <c r="DY78" i="12"/>
  <c r="DY73" i="12"/>
  <c r="DY72" i="12"/>
  <c r="DY71" i="12"/>
  <c r="DY70" i="12"/>
  <c r="DY69" i="12"/>
  <c r="DY68" i="12"/>
  <c r="DY67" i="12"/>
  <c r="DY66" i="12"/>
  <c r="DY65" i="12"/>
  <c r="DY64" i="12"/>
  <c r="DY60" i="12"/>
  <c r="DY59" i="12"/>
  <c r="DY55" i="12"/>
  <c r="DY54" i="12"/>
  <c r="DY53" i="12"/>
  <c r="DY52" i="12"/>
  <c r="DY51" i="12"/>
  <c r="DY50" i="12"/>
  <c r="DY49" i="12"/>
  <c r="DY48" i="12"/>
  <c r="DY47" i="12"/>
  <c r="DY46" i="12"/>
  <c r="DY42" i="12"/>
  <c r="DY41" i="12"/>
  <c r="DY37" i="12"/>
  <c r="DY36" i="12"/>
  <c r="DY32" i="12"/>
  <c r="DY31" i="12"/>
  <c r="DY33" i="12" s="1"/>
  <c r="DY27" i="12"/>
  <c r="DY26" i="12"/>
  <c r="DY25" i="12"/>
  <c r="DY24" i="12"/>
  <c r="DY23" i="12"/>
  <c r="DY22" i="12"/>
  <c r="DY21" i="12"/>
  <c r="DY17" i="12"/>
  <c r="DY16" i="12"/>
  <c r="DY15" i="12"/>
  <c r="DY14" i="12"/>
  <c r="DY13" i="12"/>
  <c r="DY12" i="12"/>
  <c r="DY11" i="12"/>
  <c r="DQ383" i="12"/>
  <c r="DQ382" i="12"/>
  <c r="DQ381" i="12"/>
  <c r="DQ380" i="12"/>
  <c r="DQ379" i="12"/>
  <c r="DQ378" i="12"/>
  <c r="DQ377" i="12"/>
  <c r="DQ376" i="12"/>
  <c r="DQ375" i="12"/>
  <c r="DQ374" i="12"/>
  <c r="DQ373" i="12"/>
  <c r="DQ372" i="12"/>
  <c r="DQ371" i="12"/>
  <c r="DQ367" i="12"/>
  <c r="DQ366" i="12"/>
  <c r="DQ365" i="12"/>
  <c r="DQ364" i="12"/>
  <c r="DQ363" i="12"/>
  <c r="DQ362" i="12"/>
  <c r="DQ361" i="12"/>
  <c r="DQ360" i="12"/>
  <c r="DQ359" i="12"/>
  <c r="DQ358" i="12"/>
  <c r="DQ357" i="12"/>
  <c r="DQ356" i="12"/>
  <c r="DQ355" i="12"/>
  <c r="DQ351" i="12"/>
  <c r="DQ350" i="12"/>
  <c r="DQ349" i="12"/>
  <c r="DQ348" i="12"/>
  <c r="DQ347" i="12"/>
  <c r="DQ346" i="12"/>
  <c r="DQ345" i="12"/>
  <c r="DQ344" i="12"/>
  <c r="DQ343" i="12"/>
  <c r="DQ342" i="12"/>
  <c r="DQ341" i="12"/>
  <c r="DQ340" i="12"/>
  <c r="DQ336" i="12"/>
  <c r="DQ335" i="12"/>
  <c r="DQ334" i="12"/>
  <c r="DQ333" i="12"/>
  <c r="DQ332" i="12"/>
  <c r="DQ331" i="12"/>
  <c r="DQ330" i="12"/>
  <c r="DQ329" i="12"/>
  <c r="DQ328" i="12"/>
  <c r="DQ327" i="12"/>
  <c r="DQ323" i="12"/>
  <c r="DQ322" i="12"/>
  <c r="DQ321" i="12"/>
  <c r="DQ320" i="12"/>
  <c r="DQ319" i="12"/>
  <c r="DQ318" i="12"/>
  <c r="DQ317" i="12"/>
  <c r="DQ316" i="12"/>
  <c r="DQ315" i="12"/>
  <c r="DQ314" i="12"/>
  <c r="DQ313" i="12"/>
  <c r="DQ312" i="12"/>
  <c r="DQ311" i="12"/>
  <c r="DQ310" i="12"/>
  <c r="DQ306" i="12"/>
  <c r="DQ305" i="12"/>
  <c r="DQ304" i="12"/>
  <c r="DQ303" i="12"/>
  <c r="DQ302" i="12"/>
  <c r="DQ301" i="12"/>
  <c r="DQ300" i="12"/>
  <c r="DQ299" i="12"/>
  <c r="DQ298" i="12"/>
  <c r="DQ297" i="12"/>
  <c r="DQ296" i="12"/>
  <c r="DQ295" i="12"/>
  <c r="DQ294" i="12"/>
  <c r="DQ293" i="12"/>
  <c r="DQ292" i="12"/>
  <c r="DQ288" i="12"/>
  <c r="DQ287" i="12"/>
  <c r="DQ286" i="12"/>
  <c r="DQ285" i="12"/>
  <c r="DQ284" i="12"/>
  <c r="DQ283" i="12"/>
  <c r="DQ282" i="12"/>
  <c r="DQ281" i="12"/>
  <c r="DQ280" i="12"/>
  <c r="DQ279" i="12"/>
  <c r="DQ278" i="12"/>
  <c r="DQ277" i="12"/>
  <c r="DQ276" i="12"/>
  <c r="DQ275" i="12"/>
  <c r="DQ274" i="12"/>
  <c r="DQ273" i="12"/>
  <c r="DQ268" i="12"/>
  <c r="DQ267" i="12"/>
  <c r="DQ266" i="12"/>
  <c r="DQ265" i="12"/>
  <c r="DQ260" i="12"/>
  <c r="DQ259" i="12"/>
  <c r="DQ258" i="12"/>
  <c r="DQ257" i="12"/>
  <c r="DQ256" i="12"/>
  <c r="DQ255" i="12"/>
  <c r="DQ254" i="12"/>
  <c r="DQ253" i="12"/>
  <c r="DQ249" i="12"/>
  <c r="DQ248" i="12"/>
  <c r="DQ247" i="12"/>
  <c r="DQ246" i="12"/>
  <c r="DQ241" i="12"/>
  <c r="DQ240" i="12"/>
  <c r="DQ239" i="12"/>
  <c r="DQ238" i="12"/>
  <c r="DQ237" i="12"/>
  <c r="DQ233" i="12"/>
  <c r="DQ232" i="12"/>
  <c r="DQ231" i="12"/>
  <c r="DQ226" i="12"/>
  <c r="DQ227" i="12" s="1"/>
  <c r="DQ222" i="12"/>
  <c r="DQ221" i="12"/>
  <c r="DQ220" i="12"/>
  <c r="DQ215" i="12"/>
  <c r="DQ214" i="12"/>
  <c r="DQ213" i="12"/>
  <c r="DQ212" i="12"/>
  <c r="DQ208" i="12"/>
  <c r="DQ207" i="12"/>
  <c r="DQ206" i="12"/>
  <c r="DQ205" i="12"/>
  <c r="DQ200" i="12"/>
  <c r="DQ199" i="12"/>
  <c r="DQ198" i="12"/>
  <c r="DQ197" i="12"/>
  <c r="DQ196" i="12"/>
  <c r="DQ195" i="12"/>
  <c r="DQ194" i="12"/>
  <c r="DQ193" i="12"/>
  <c r="DQ192" i="12"/>
  <c r="DQ191" i="12"/>
  <c r="DQ190" i="12"/>
  <c r="DQ189" i="12"/>
  <c r="DQ185" i="12"/>
  <c r="DQ184" i="12"/>
  <c r="DQ183" i="12"/>
  <c r="DQ182" i="12"/>
  <c r="DQ181" i="12"/>
  <c r="DQ180" i="12"/>
  <c r="DQ179" i="12"/>
  <c r="DQ178" i="12"/>
  <c r="DQ177" i="12"/>
  <c r="DQ176" i="12"/>
  <c r="DQ175" i="12"/>
  <c r="DQ174" i="12"/>
  <c r="DQ170" i="12"/>
  <c r="DQ169" i="12"/>
  <c r="DQ168" i="12"/>
  <c r="DQ167" i="12"/>
  <c r="DQ166" i="12"/>
  <c r="DQ165" i="12"/>
  <c r="DQ164" i="12"/>
  <c r="DQ163" i="12"/>
  <c r="DQ162" i="12"/>
  <c r="DQ161" i="12"/>
  <c r="DQ160" i="12"/>
  <c r="DQ159" i="12"/>
  <c r="DQ155" i="12"/>
  <c r="DQ154" i="12"/>
  <c r="DQ153" i="12"/>
  <c r="DQ152" i="12"/>
  <c r="DQ151" i="12"/>
  <c r="DQ150" i="12"/>
  <c r="DQ149" i="12"/>
  <c r="DQ148" i="12"/>
  <c r="DQ147" i="12"/>
  <c r="DQ146" i="12"/>
  <c r="DQ145" i="12"/>
  <c r="DQ144" i="12"/>
  <c r="DQ140" i="12"/>
  <c r="DQ139" i="12"/>
  <c r="DQ138" i="12"/>
  <c r="DQ137" i="12"/>
  <c r="DQ136" i="12"/>
  <c r="DQ135" i="12"/>
  <c r="DQ134" i="12"/>
  <c r="DQ133" i="12"/>
  <c r="DQ132" i="12"/>
  <c r="DQ131" i="12"/>
  <c r="DQ130" i="12"/>
  <c r="DQ129" i="12"/>
  <c r="DQ125" i="12"/>
  <c r="DQ124" i="12"/>
  <c r="DQ123" i="12"/>
  <c r="DQ122" i="12"/>
  <c r="DQ121" i="12"/>
  <c r="DQ120" i="12"/>
  <c r="DQ119" i="12"/>
  <c r="DQ118" i="12"/>
  <c r="DQ117" i="12"/>
  <c r="DQ116" i="12"/>
  <c r="DQ115" i="12"/>
  <c r="DQ114" i="12"/>
  <c r="DQ110" i="12"/>
  <c r="DQ109" i="12"/>
  <c r="DQ108" i="12"/>
  <c r="DQ104" i="12"/>
  <c r="DQ103" i="12"/>
  <c r="DQ102" i="12"/>
  <c r="DQ98" i="12"/>
  <c r="DQ97" i="12"/>
  <c r="DQ96" i="12"/>
  <c r="DQ92" i="12"/>
  <c r="DQ91" i="12"/>
  <c r="DQ90" i="12"/>
  <c r="DQ86" i="12"/>
  <c r="DQ85" i="12"/>
  <c r="DQ84" i="12"/>
  <c r="DQ80" i="12"/>
  <c r="DQ79" i="12"/>
  <c r="DQ78" i="12"/>
  <c r="DQ73" i="12"/>
  <c r="DQ72" i="12"/>
  <c r="DQ71" i="12"/>
  <c r="DQ70" i="12"/>
  <c r="DQ69" i="12"/>
  <c r="DQ68" i="12"/>
  <c r="DQ67" i="12"/>
  <c r="DQ66" i="12"/>
  <c r="DQ65" i="12"/>
  <c r="DQ64" i="12"/>
  <c r="DQ60" i="12"/>
  <c r="DQ59" i="12"/>
  <c r="DQ55" i="12"/>
  <c r="DQ54" i="12"/>
  <c r="DQ53" i="12"/>
  <c r="DQ52" i="12"/>
  <c r="DQ51" i="12"/>
  <c r="DQ50" i="12"/>
  <c r="DQ49" i="12"/>
  <c r="DQ48" i="12"/>
  <c r="DQ47" i="12"/>
  <c r="DQ46" i="12"/>
  <c r="DQ42" i="12"/>
  <c r="DQ41" i="12"/>
  <c r="DQ37" i="12"/>
  <c r="DQ36" i="12"/>
  <c r="DQ32" i="12"/>
  <c r="DQ31" i="12"/>
  <c r="DQ27" i="12"/>
  <c r="DQ26" i="12"/>
  <c r="DQ25" i="12"/>
  <c r="DQ24" i="12"/>
  <c r="DQ23" i="12"/>
  <c r="DQ22" i="12"/>
  <c r="DQ21" i="12"/>
  <c r="DQ17" i="12"/>
  <c r="DQ16" i="12"/>
  <c r="DQ15" i="12"/>
  <c r="DQ14" i="12"/>
  <c r="DQ13" i="12"/>
  <c r="DQ12" i="12"/>
  <c r="DQ11" i="12"/>
  <c r="DI383" i="12"/>
  <c r="DI382" i="12"/>
  <c r="DI381" i="12"/>
  <c r="DI380" i="12"/>
  <c r="DI379" i="12"/>
  <c r="DI378" i="12"/>
  <c r="DI377" i="12"/>
  <c r="DI376" i="12"/>
  <c r="DI375" i="12"/>
  <c r="DI374" i="12"/>
  <c r="DI373" i="12"/>
  <c r="DI372" i="12"/>
  <c r="DI371" i="12"/>
  <c r="DI367" i="12"/>
  <c r="DI366" i="12"/>
  <c r="DI365" i="12"/>
  <c r="DI364" i="12"/>
  <c r="DI363" i="12"/>
  <c r="DI362" i="12"/>
  <c r="DI361" i="12"/>
  <c r="DI360" i="12"/>
  <c r="DI359" i="12"/>
  <c r="DI358" i="12"/>
  <c r="DI357" i="12"/>
  <c r="DI356" i="12"/>
  <c r="DI355" i="12"/>
  <c r="DI351" i="12"/>
  <c r="DI350" i="12"/>
  <c r="DI349" i="12"/>
  <c r="DI348" i="12"/>
  <c r="DI347" i="12"/>
  <c r="DI346" i="12"/>
  <c r="DI345" i="12"/>
  <c r="DI344" i="12"/>
  <c r="DI343" i="12"/>
  <c r="DI342" i="12"/>
  <c r="DI341" i="12"/>
  <c r="DI340" i="12"/>
  <c r="DI336" i="12"/>
  <c r="DI335" i="12"/>
  <c r="DI334" i="12"/>
  <c r="DI333" i="12"/>
  <c r="DI332" i="12"/>
  <c r="DI331" i="12"/>
  <c r="DI330" i="12"/>
  <c r="DI329" i="12"/>
  <c r="DI328" i="12"/>
  <c r="DI327" i="12"/>
  <c r="DI323" i="12"/>
  <c r="DI322" i="12"/>
  <c r="DI321" i="12"/>
  <c r="DI320" i="12"/>
  <c r="DI319" i="12"/>
  <c r="DI318" i="12"/>
  <c r="DI317" i="12"/>
  <c r="DI316" i="12"/>
  <c r="DI315" i="12"/>
  <c r="DI314" i="12"/>
  <c r="DI313" i="12"/>
  <c r="DI312" i="12"/>
  <c r="DI311" i="12"/>
  <c r="DI310" i="12"/>
  <c r="DI306" i="12"/>
  <c r="DI305" i="12"/>
  <c r="DI304" i="12"/>
  <c r="DI303" i="12"/>
  <c r="DI302" i="12"/>
  <c r="DI301" i="12"/>
  <c r="DI300" i="12"/>
  <c r="DI299" i="12"/>
  <c r="DI298" i="12"/>
  <c r="DI297" i="12"/>
  <c r="DI296" i="12"/>
  <c r="DI295" i="12"/>
  <c r="DI294" i="12"/>
  <c r="DI293" i="12"/>
  <c r="DI292" i="12"/>
  <c r="DI288" i="12"/>
  <c r="DI287" i="12"/>
  <c r="DI286" i="12"/>
  <c r="DI285" i="12"/>
  <c r="DI284" i="12"/>
  <c r="DI283" i="12"/>
  <c r="DI282" i="12"/>
  <c r="DI281" i="12"/>
  <c r="DI280" i="12"/>
  <c r="DI279" i="12"/>
  <c r="DI278" i="12"/>
  <c r="DI277" i="12"/>
  <c r="DI276" i="12"/>
  <c r="DI275" i="12"/>
  <c r="DI274" i="12"/>
  <c r="DI273" i="12"/>
  <c r="DI268" i="12"/>
  <c r="DI267" i="12"/>
  <c r="DI266" i="12"/>
  <c r="DI265" i="12"/>
  <c r="DI260" i="12"/>
  <c r="DI259" i="12"/>
  <c r="DI258" i="12"/>
  <c r="DI257" i="12"/>
  <c r="DI256" i="12"/>
  <c r="DI255" i="12"/>
  <c r="DI254" i="12"/>
  <c r="DI253" i="12"/>
  <c r="DI249" i="12"/>
  <c r="DI248" i="12"/>
  <c r="DI247" i="12"/>
  <c r="DI246" i="12"/>
  <c r="DI241" i="12"/>
  <c r="DI240" i="12"/>
  <c r="DI239" i="12"/>
  <c r="DI238" i="12"/>
  <c r="DI237" i="12"/>
  <c r="DI233" i="12"/>
  <c r="DI232" i="12"/>
  <c r="DI231" i="12"/>
  <c r="DI226" i="12"/>
  <c r="DI227" i="12" s="1"/>
  <c r="DI222" i="12"/>
  <c r="DI221" i="12"/>
  <c r="DI220" i="12"/>
  <c r="DI215" i="12"/>
  <c r="DI214" i="12"/>
  <c r="DI213" i="12"/>
  <c r="DI212" i="12"/>
  <c r="DI208" i="12"/>
  <c r="DI207" i="12"/>
  <c r="DI206" i="12"/>
  <c r="DI205" i="12"/>
  <c r="DI200" i="12"/>
  <c r="DI199" i="12"/>
  <c r="DI198" i="12"/>
  <c r="DI197" i="12"/>
  <c r="DI196" i="12"/>
  <c r="DI195" i="12"/>
  <c r="DI194" i="12"/>
  <c r="DI193" i="12"/>
  <c r="DI192" i="12"/>
  <c r="DI191" i="12"/>
  <c r="DI190" i="12"/>
  <c r="DI189" i="12"/>
  <c r="DI185" i="12"/>
  <c r="DI184" i="12"/>
  <c r="DI183" i="12"/>
  <c r="DI182" i="12"/>
  <c r="DI181" i="12"/>
  <c r="DI180" i="12"/>
  <c r="DI179" i="12"/>
  <c r="DI178" i="12"/>
  <c r="DI177" i="12"/>
  <c r="DI176" i="12"/>
  <c r="DI175" i="12"/>
  <c r="DI174" i="12"/>
  <c r="DI170" i="12"/>
  <c r="DI169" i="12"/>
  <c r="DI168" i="12"/>
  <c r="DI167" i="12"/>
  <c r="DI166" i="12"/>
  <c r="DI165" i="12"/>
  <c r="DI164" i="12"/>
  <c r="DI163" i="12"/>
  <c r="DI162" i="12"/>
  <c r="DI161" i="12"/>
  <c r="DI160" i="12"/>
  <c r="DI159" i="12"/>
  <c r="DI155" i="12"/>
  <c r="DI154" i="12"/>
  <c r="DI153" i="12"/>
  <c r="DI152" i="12"/>
  <c r="DI151" i="12"/>
  <c r="DI150" i="12"/>
  <c r="DI149" i="12"/>
  <c r="DI148" i="12"/>
  <c r="DI147" i="12"/>
  <c r="DI146" i="12"/>
  <c r="DI145" i="12"/>
  <c r="DI144" i="12"/>
  <c r="DI140" i="12"/>
  <c r="DI139" i="12"/>
  <c r="DI138" i="12"/>
  <c r="DI137" i="12"/>
  <c r="DI136" i="12"/>
  <c r="DI135" i="12"/>
  <c r="DI134" i="12"/>
  <c r="DI133" i="12"/>
  <c r="DI132" i="12"/>
  <c r="DI131" i="12"/>
  <c r="DI130" i="12"/>
  <c r="DI129" i="12"/>
  <c r="DI125" i="12"/>
  <c r="DI124" i="12"/>
  <c r="DI123" i="12"/>
  <c r="DI122" i="12"/>
  <c r="DI121" i="12"/>
  <c r="DI120" i="12"/>
  <c r="DI119" i="12"/>
  <c r="DI118" i="12"/>
  <c r="DI117" i="12"/>
  <c r="DI116" i="12"/>
  <c r="DI115" i="12"/>
  <c r="DI114" i="12"/>
  <c r="DI110" i="12"/>
  <c r="DI109" i="12"/>
  <c r="DI108" i="12"/>
  <c r="DI104" i="12"/>
  <c r="DI103" i="12"/>
  <c r="DI102" i="12"/>
  <c r="DI98" i="12"/>
  <c r="DI97" i="12"/>
  <c r="DI96" i="12"/>
  <c r="DI92" i="12"/>
  <c r="DI91" i="12"/>
  <c r="DI90" i="12"/>
  <c r="DI86" i="12"/>
  <c r="DI85" i="12"/>
  <c r="DI84" i="12"/>
  <c r="DI80" i="12"/>
  <c r="DI79" i="12"/>
  <c r="DI78" i="12"/>
  <c r="DI73" i="12"/>
  <c r="DI72" i="12"/>
  <c r="DI71" i="12"/>
  <c r="DI70" i="12"/>
  <c r="DI69" i="12"/>
  <c r="DI68" i="12"/>
  <c r="DI67" i="12"/>
  <c r="DI66" i="12"/>
  <c r="DI65" i="12"/>
  <c r="DI64" i="12"/>
  <c r="DI60" i="12"/>
  <c r="DI59" i="12"/>
  <c r="DI55" i="12"/>
  <c r="DI54" i="12"/>
  <c r="DI53" i="12"/>
  <c r="DI52" i="12"/>
  <c r="DI51" i="12"/>
  <c r="DI50" i="12"/>
  <c r="DI49" i="12"/>
  <c r="DI48" i="12"/>
  <c r="DI47" i="12"/>
  <c r="DI46" i="12"/>
  <c r="DI42" i="12"/>
  <c r="DI41" i="12"/>
  <c r="DI37" i="12"/>
  <c r="DI36" i="12"/>
  <c r="DI32" i="12"/>
  <c r="DI31" i="12"/>
  <c r="DI33" i="12" s="1"/>
  <c r="DI27" i="12"/>
  <c r="DI26" i="12"/>
  <c r="DI25" i="12"/>
  <c r="DI24" i="12"/>
  <c r="DI23" i="12"/>
  <c r="DI22" i="12"/>
  <c r="DI21" i="12"/>
  <c r="DI17" i="12"/>
  <c r="DI16" i="12"/>
  <c r="DI15" i="12"/>
  <c r="DI14" i="12"/>
  <c r="DI13" i="12"/>
  <c r="DI12" i="12"/>
  <c r="DI11" i="12"/>
  <c r="DA383" i="12"/>
  <c r="DA382" i="12"/>
  <c r="DA381" i="12"/>
  <c r="DA380" i="12"/>
  <c r="DA379" i="12"/>
  <c r="DA378" i="12"/>
  <c r="DA377" i="12"/>
  <c r="DA376" i="12"/>
  <c r="DA375" i="12"/>
  <c r="DA374" i="12"/>
  <c r="DA373" i="12"/>
  <c r="DA372" i="12"/>
  <c r="DA371" i="12"/>
  <c r="DA367" i="12"/>
  <c r="DA366" i="12"/>
  <c r="DA365" i="12"/>
  <c r="DA364" i="12"/>
  <c r="DA363" i="12"/>
  <c r="DA362" i="12"/>
  <c r="DA361" i="12"/>
  <c r="DA360" i="12"/>
  <c r="DA359" i="12"/>
  <c r="DA358" i="12"/>
  <c r="DA357" i="12"/>
  <c r="DA356" i="12"/>
  <c r="DA355" i="12"/>
  <c r="DA351" i="12"/>
  <c r="DA350" i="12"/>
  <c r="DA349" i="12"/>
  <c r="DA348" i="12"/>
  <c r="DA347" i="12"/>
  <c r="DA346" i="12"/>
  <c r="DA345" i="12"/>
  <c r="DA344" i="12"/>
  <c r="DA343" i="12"/>
  <c r="DA342" i="12"/>
  <c r="DA341" i="12"/>
  <c r="DA340" i="12"/>
  <c r="DA336" i="12"/>
  <c r="DA335" i="12"/>
  <c r="DA334" i="12"/>
  <c r="DA333" i="12"/>
  <c r="DA332" i="12"/>
  <c r="DA331" i="12"/>
  <c r="DA330" i="12"/>
  <c r="DA329" i="12"/>
  <c r="DA328" i="12"/>
  <c r="DA327" i="12"/>
  <c r="DA323" i="12"/>
  <c r="DA322" i="12"/>
  <c r="DA321" i="12"/>
  <c r="DA320" i="12"/>
  <c r="DA319" i="12"/>
  <c r="DA318" i="12"/>
  <c r="DA317" i="12"/>
  <c r="DA316" i="12"/>
  <c r="DA315" i="12"/>
  <c r="DA314" i="12"/>
  <c r="DA313" i="12"/>
  <c r="DA312" i="12"/>
  <c r="DA311" i="12"/>
  <c r="DA310" i="12"/>
  <c r="DA306" i="12"/>
  <c r="DA305" i="12"/>
  <c r="DA304" i="12"/>
  <c r="DA303" i="12"/>
  <c r="DA302" i="12"/>
  <c r="DA301" i="12"/>
  <c r="DA300" i="12"/>
  <c r="DA299" i="12"/>
  <c r="DA298" i="12"/>
  <c r="DA297" i="12"/>
  <c r="DA296" i="12"/>
  <c r="DA295" i="12"/>
  <c r="DA294" i="12"/>
  <c r="DA293" i="12"/>
  <c r="DA292" i="12"/>
  <c r="DA288" i="12"/>
  <c r="DA287" i="12"/>
  <c r="DA286" i="12"/>
  <c r="DA285" i="12"/>
  <c r="DA284" i="12"/>
  <c r="DA283" i="12"/>
  <c r="DA282" i="12"/>
  <c r="DA281" i="12"/>
  <c r="DA280" i="12"/>
  <c r="DA279" i="12"/>
  <c r="DA278" i="12"/>
  <c r="DA277" i="12"/>
  <c r="DA276" i="12"/>
  <c r="DA275" i="12"/>
  <c r="DA274" i="12"/>
  <c r="DA273" i="12"/>
  <c r="DA268" i="12"/>
  <c r="DA267" i="12"/>
  <c r="DA266" i="12"/>
  <c r="DA265" i="12"/>
  <c r="DA260" i="12"/>
  <c r="DA259" i="12"/>
  <c r="DA258" i="12"/>
  <c r="DA257" i="12"/>
  <c r="DA256" i="12"/>
  <c r="DA255" i="12"/>
  <c r="DA254" i="12"/>
  <c r="DA253" i="12"/>
  <c r="DA249" i="12"/>
  <c r="DA248" i="12"/>
  <c r="DA247" i="12"/>
  <c r="DA246" i="12"/>
  <c r="DA241" i="12"/>
  <c r="DA240" i="12"/>
  <c r="DA239" i="12"/>
  <c r="DA238" i="12"/>
  <c r="DA237" i="12"/>
  <c r="DA233" i="12"/>
  <c r="DA232" i="12"/>
  <c r="DA231" i="12"/>
  <c r="DA226" i="12"/>
  <c r="DA227" i="12" s="1"/>
  <c r="DA222" i="12"/>
  <c r="DA221" i="12"/>
  <c r="DA220" i="12"/>
  <c r="DA215" i="12"/>
  <c r="DA214" i="12"/>
  <c r="DA213" i="12"/>
  <c r="DA212" i="12"/>
  <c r="DA208" i="12"/>
  <c r="DA207" i="12"/>
  <c r="DA206" i="12"/>
  <c r="DA205" i="12"/>
  <c r="DA200" i="12"/>
  <c r="DA199" i="12"/>
  <c r="DA198" i="12"/>
  <c r="DA197" i="12"/>
  <c r="DA196" i="12"/>
  <c r="DA195" i="12"/>
  <c r="DA194" i="12"/>
  <c r="DA193" i="12"/>
  <c r="DA192" i="12"/>
  <c r="DA191" i="12"/>
  <c r="DA190" i="12"/>
  <c r="DA189" i="12"/>
  <c r="DA185" i="12"/>
  <c r="DA184" i="12"/>
  <c r="DA183" i="12"/>
  <c r="DA182" i="12"/>
  <c r="DA181" i="12"/>
  <c r="DA180" i="12"/>
  <c r="DA179" i="12"/>
  <c r="DA178" i="12"/>
  <c r="DA177" i="12"/>
  <c r="DA176" i="12"/>
  <c r="DA175" i="12"/>
  <c r="DA174" i="12"/>
  <c r="DA170" i="12"/>
  <c r="DA169" i="12"/>
  <c r="DA168" i="12"/>
  <c r="DA167" i="12"/>
  <c r="DA166" i="12"/>
  <c r="DA165" i="12"/>
  <c r="DA164" i="12"/>
  <c r="DA163" i="12"/>
  <c r="DA162" i="12"/>
  <c r="DA161" i="12"/>
  <c r="DA160" i="12"/>
  <c r="DA159" i="12"/>
  <c r="DA155" i="12"/>
  <c r="DA154" i="12"/>
  <c r="DA153" i="12"/>
  <c r="DA152" i="12"/>
  <c r="DA151" i="12"/>
  <c r="DA150" i="12"/>
  <c r="DA149" i="12"/>
  <c r="DA148" i="12"/>
  <c r="DA147" i="12"/>
  <c r="DA146" i="12"/>
  <c r="DA145" i="12"/>
  <c r="DA144" i="12"/>
  <c r="DA140" i="12"/>
  <c r="DA139" i="12"/>
  <c r="DA138" i="12"/>
  <c r="DA137" i="12"/>
  <c r="DA136" i="12"/>
  <c r="DA135" i="12"/>
  <c r="DA134" i="12"/>
  <c r="DA133" i="12"/>
  <c r="DA132" i="12"/>
  <c r="DA131" i="12"/>
  <c r="DA130" i="12"/>
  <c r="DA129" i="12"/>
  <c r="DA125" i="12"/>
  <c r="DA124" i="12"/>
  <c r="DA123" i="12"/>
  <c r="DA122" i="12"/>
  <c r="DA121" i="12"/>
  <c r="DA120" i="12"/>
  <c r="DA119" i="12"/>
  <c r="DA118" i="12"/>
  <c r="DA117" i="12"/>
  <c r="DA116" i="12"/>
  <c r="DA115" i="12"/>
  <c r="DA114" i="12"/>
  <c r="DA110" i="12"/>
  <c r="DA109" i="12"/>
  <c r="DA108" i="12"/>
  <c r="DA104" i="12"/>
  <c r="DA103" i="12"/>
  <c r="DA102" i="12"/>
  <c r="DA98" i="12"/>
  <c r="DA97" i="12"/>
  <c r="DA96" i="12"/>
  <c r="DA92" i="12"/>
  <c r="DA91" i="12"/>
  <c r="DA90" i="12"/>
  <c r="DA86" i="12"/>
  <c r="DA85" i="12"/>
  <c r="DA84" i="12"/>
  <c r="DA80" i="12"/>
  <c r="DA79" i="12"/>
  <c r="DA78" i="12"/>
  <c r="DA73" i="12"/>
  <c r="DA72" i="12"/>
  <c r="DA71" i="12"/>
  <c r="DA70" i="12"/>
  <c r="DA69" i="12"/>
  <c r="DA68" i="12"/>
  <c r="DA67" i="12"/>
  <c r="DA66" i="12"/>
  <c r="DA65" i="12"/>
  <c r="DA64" i="12"/>
  <c r="DA60" i="12"/>
  <c r="DA59" i="12"/>
  <c r="DA55" i="12"/>
  <c r="DA54" i="12"/>
  <c r="DA53" i="12"/>
  <c r="DA52" i="12"/>
  <c r="DA51" i="12"/>
  <c r="DA50" i="12"/>
  <c r="DA49" i="12"/>
  <c r="DA48" i="12"/>
  <c r="DA47" i="12"/>
  <c r="DA46" i="12"/>
  <c r="DA42" i="12"/>
  <c r="DA41" i="12"/>
  <c r="DA37" i="12"/>
  <c r="DA36" i="12"/>
  <c r="DA32" i="12"/>
  <c r="DA31" i="12"/>
  <c r="DA27" i="12"/>
  <c r="DA26" i="12"/>
  <c r="DA25" i="12"/>
  <c r="DA24" i="12"/>
  <c r="DA23" i="12"/>
  <c r="DA22" i="12"/>
  <c r="DA21" i="12"/>
  <c r="DA17" i="12"/>
  <c r="DA16" i="12"/>
  <c r="DA15" i="12"/>
  <c r="DA14" i="12"/>
  <c r="DA13" i="12"/>
  <c r="DA12" i="12"/>
  <c r="DA11" i="12"/>
  <c r="CS383" i="12"/>
  <c r="CS382" i="12"/>
  <c r="CS381" i="12"/>
  <c r="CS380" i="12"/>
  <c r="CS379" i="12"/>
  <c r="CS378" i="12"/>
  <c r="CS377" i="12"/>
  <c r="CS376" i="12"/>
  <c r="CS375" i="12"/>
  <c r="CS374" i="12"/>
  <c r="CS373" i="12"/>
  <c r="CS372" i="12"/>
  <c r="CS371" i="12"/>
  <c r="CS367" i="12"/>
  <c r="CS366" i="12"/>
  <c r="CS365" i="12"/>
  <c r="CS364" i="12"/>
  <c r="CS363" i="12"/>
  <c r="CS362" i="12"/>
  <c r="CS361" i="12"/>
  <c r="CS360" i="12"/>
  <c r="CS359" i="12"/>
  <c r="CS358" i="12"/>
  <c r="CS357" i="12"/>
  <c r="CS356" i="12"/>
  <c r="CS355" i="12"/>
  <c r="CS351" i="12"/>
  <c r="CS350" i="12"/>
  <c r="CS349" i="12"/>
  <c r="CS348" i="12"/>
  <c r="CS347" i="12"/>
  <c r="CS346" i="12"/>
  <c r="CS345" i="12"/>
  <c r="CS344" i="12"/>
  <c r="CS343" i="12"/>
  <c r="CS342" i="12"/>
  <c r="CS341" i="12"/>
  <c r="CS340" i="12"/>
  <c r="CS336" i="12"/>
  <c r="CS335" i="12"/>
  <c r="CS334" i="12"/>
  <c r="CS333" i="12"/>
  <c r="CS332" i="12"/>
  <c r="CS331" i="12"/>
  <c r="CS330" i="12"/>
  <c r="CS329" i="12"/>
  <c r="CS328" i="12"/>
  <c r="CS327" i="12"/>
  <c r="CS323" i="12"/>
  <c r="CS322" i="12"/>
  <c r="CS321" i="12"/>
  <c r="CS320" i="12"/>
  <c r="CS319" i="12"/>
  <c r="CS318" i="12"/>
  <c r="CS317" i="12"/>
  <c r="CS316" i="12"/>
  <c r="CS315" i="12"/>
  <c r="CS314" i="12"/>
  <c r="CS313" i="12"/>
  <c r="CS312" i="12"/>
  <c r="CS311" i="12"/>
  <c r="CS310" i="12"/>
  <c r="CS306" i="12"/>
  <c r="CS305" i="12"/>
  <c r="CS304" i="12"/>
  <c r="CS303" i="12"/>
  <c r="CS302" i="12"/>
  <c r="CS301" i="12"/>
  <c r="CS300" i="12"/>
  <c r="CS299" i="12"/>
  <c r="CS298" i="12"/>
  <c r="CS297" i="12"/>
  <c r="CS296" i="12"/>
  <c r="CS295" i="12"/>
  <c r="CS294" i="12"/>
  <c r="CS293" i="12"/>
  <c r="CS292" i="12"/>
  <c r="CS288" i="12"/>
  <c r="CS287" i="12"/>
  <c r="CS286" i="12"/>
  <c r="CS285" i="12"/>
  <c r="CS284" i="12"/>
  <c r="CS283" i="12"/>
  <c r="CS282" i="12"/>
  <c r="CS281" i="12"/>
  <c r="CS280" i="12"/>
  <c r="CS279" i="12"/>
  <c r="CS278" i="12"/>
  <c r="CS277" i="12"/>
  <c r="CS276" i="12"/>
  <c r="CS275" i="12"/>
  <c r="CS274" i="12"/>
  <c r="CS273" i="12"/>
  <c r="CS268" i="12"/>
  <c r="CS267" i="12"/>
  <c r="CS266" i="12"/>
  <c r="CS265" i="12"/>
  <c r="CS260" i="12"/>
  <c r="CS259" i="12"/>
  <c r="CS258" i="12"/>
  <c r="CS257" i="12"/>
  <c r="CS256" i="12"/>
  <c r="CS255" i="12"/>
  <c r="CS254" i="12"/>
  <c r="CS253" i="12"/>
  <c r="CS249" i="12"/>
  <c r="CS248" i="12"/>
  <c r="CS247" i="12"/>
  <c r="CS246" i="12"/>
  <c r="CS241" i="12"/>
  <c r="CS240" i="12"/>
  <c r="CS239" i="12"/>
  <c r="CS238" i="12"/>
  <c r="CS237" i="12"/>
  <c r="CS233" i="12"/>
  <c r="CS232" i="12"/>
  <c r="CS231" i="12"/>
  <c r="CS226" i="12"/>
  <c r="CS227" i="12" s="1"/>
  <c r="CS222" i="12"/>
  <c r="CS221" i="12"/>
  <c r="CS220" i="12"/>
  <c r="CS215" i="12"/>
  <c r="CS214" i="12"/>
  <c r="CS213" i="12"/>
  <c r="CS212" i="12"/>
  <c r="CS208" i="12"/>
  <c r="CS207" i="12"/>
  <c r="CS206" i="12"/>
  <c r="CS205" i="12"/>
  <c r="CS200" i="12"/>
  <c r="CS199" i="12"/>
  <c r="CS198" i="12"/>
  <c r="CS197" i="12"/>
  <c r="CS196" i="12"/>
  <c r="CS195" i="12"/>
  <c r="CS194" i="12"/>
  <c r="CS193" i="12"/>
  <c r="CS192" i="12"/>
  <c r="CS191" i="12"/>
  <c r="CS190" i="12"/>
  <c r="CS189" i="12"/>
  <c r="CS185" i="12"/>
  <c r="CS184" i="12"/>
  <c r="CS183" i="12"/>
  <c r="CS182" i="12"/>
  <c r="CS181" i="12"/>
  <c r="CS180" i="12"/>
  <c r="CS179" i="12"/>
  <c r="CS178" i="12"/>
  <c r="CS177" i="12"/>
  <c r="CS176" i="12"/>
  <c r="CS175" i="12"/>
  <c r="CS174" i="12"/>
  <c r="CS170" i="12"/>
  <c r="CS169" i="12"/>
  <c r="CS168" i="12"/>
  <c r="CS167" i="12"/>
  <c r="CS166" i="12"/>
  <c r="CS165" i="12"/>
  <c r="CS164" i="12"/>
  <c r="CS163" i="12"/>
  <c r="CS162" i="12"/>
  <c r="CS161" i="12"/>
  <c r="CS160" i="12"/>
  <c r="CS159" i="12"/>
  <c r="CS155" i="12"/>
  <c r="CS154" i="12"/>
  <c r="CS153" i="12"/>
  <c r="CS152" i="12"/>
  <c r="CS151" i="12"/>
  <c r="CS150" i="12"/>
  <c r="CS149" i="12"/>
  <c r="CS148" i="12"/>
  <c r="CS147" i="12"/>
  <c r="CS146" i="12"/>
  <c r="CS145" i="12"/>
  <c r="CS144" i="12"/>
  <c r="CS140" i="12"/>
  <c r="CS139" i="12"/>
  <c r="CS138" i="12"/>
  <c r="CS137" i="12"/>
  <c r="CS136" i="12"/>
  <c r="CS135" i="12"/>
  <c r="CS134" i="12"/>
  <c r="CS133" i="12"/>
  <c r="CS132" i="12"/>
  <c r="CS131" i="12"/>
  <c r="CS130" i="12"/>
  <c r="CS129" i="12"/>
  <c r="CS125" i="12"/>
  <c r="CS124" i="12"/>
  <c r="CS123" i="12"/>
  <c r="CS122" i="12"/>
  <c r="CS121" i="12"/>
  <c r="CS120" i="12"/>
  <c r="CS119" i="12"/>
  <c r="CS118" i="12"/>
  <c r="CS117" i="12"/>
  <c r="CS116" i="12"/>
  <c r="CS115" i="12"/>
  <c r="CS114" i="12"/>
  <c r="CS110" i="12"/>
  <c r="CS109" i="12"/>
  <c r="CS108" i="12"/>
  <c r="CS104" i="12"/>
  <c r="CS103" i="12"/>
  <c r="CS102" i="12"/>
  <c r="CS98" i="12"/>
  <c r="CS97" i="12"/>
  <c r="CS96" i="12"/>
  <c r="CS92" i="12"/>
  <c r="CS91" i="12"/>
  <c r="CS90" i="12"/>
  <c r="CS86" i="12"/>
  <c r="CS85" i="12"/>
  <c r="CS84" i="12"/>
  <c r="CS80" i="12"/>
  <c r="CS79" i="12"/>
  <c r="CS78" i="12"/>
  <c r="CS73" i="12"/>
  <c r="CS72" i="12"/>
  <c r="CS71" i="12"/>
  <c r="CS70" i="12"/>
  <c r="CS69" i="12"/>
  <c r="CS68" i="12"/>
  <c r="CS67" i="12"/>
  <c r="CS66" i="12"/>
  <c r="CS65" i="12"/>
  <c r="CS64" i="12"/>
  <c r="CS60" i="12"/>
  <c r="CS59" i="12"/>
  <c r="CS55" i="12"/>
  <c r="CS54" i="12"/>
  <c r="CS53" i="12"/>
  <c r="CS52" i="12"/>
  <c r="CS51" i="12"/>
  <c r="CS50" i="12"/>
  <c r="CS49" i="12"/>
  <c r="CS48" i="12"/>
  <c r="CS47" i="12"/>
  <c r="CS46" i="12"/>
  <c r="CS42" i="12"/>
  <c r="CS41" i="12"/>
  <c r="CS37" i="12"/>
  <c r="CS36" i="12"/>
  <c r="CS32" i="12"/>
  <c r="CS31" i="12"/>
  <c r="CS27" i="12"/>
  <c r="CS26" i="12"/>
  <c r="CS25" i="12"/>
  <c r="CS24" i="12"/>
  <c r="CS23" i="12"/>
  <c r="CS22" i="12"/>
  <c r="CS21" i="12"/>
  <c r="CS17" i="12"/>
  <c r="CS16" i="12"/>
  <c r="CS15" i="12"/>
  <c r="CS14" i="12"/>
  <c r="CS13" i="12"/>
  <c r="CS12" i="12"/>
  <c r="CS11" i="12"/>
  <c r="CK383" i="12"/>
  <c r="CK382" i="12"/>
  <c r="CK381" i="12"/>
  <c r="CK380" i="12"/>
  <c r="CK379" i="12"/>
  <c r="CK378" i="12"/>
  <c r="CK377" i="12"/>
  <c r="CK376" i="12"/>
  <c r="CK375" i="12"/>
  <c r="CK374" i="12"/>
  <c r="CK373" i="12"/>
  <c r="CK372" i="12"/>
  <c r="CK371" i="12"/>
  <c r="CK367" i="12"/>
  <c r="CK366" i="12"/>
  <c r="CK365" i="12"/>
  <c r="CK364" i="12"/>
  <c r="CK363" i="12"/>
  <c r="CK362" i="12"/>
  <c r="CK361" i="12"/>
  <c r="CK360" i="12"/>
  <c r="CK359" i="12"/>
  <c r="CK358" i="12"/>
  <c r="CK357" i="12"/>
  <c r="CK356" i="12"/>
  <c r="CK355" i="12"/>
  <c r="CK351" i="12"/>
  <c r="CK350" i="12"/>
  <c r="CK349" i="12"/>
  <c r="CK348" i="12"/>
  <c r="CK347" i="12"/>
  <c r="CK346" i="12"/>
  <c r="CK345" i="12"/>
  <c r="CK344" i="12"/>
  <c r="CK343" i="12"/>
  <c r="CK342" i="12"/>
  <c r="CK341" i="12"/>
  <c r="CK340" i="12"/>
  <c r="CK336" i="12"/>
  <c r="CK335" i="12"/>
  <c r="CK334" i="12"/>
  <c r="CK333" i="12"/>
  <c r="CK332" i="12"/>
  <c r="CK331" i="12"/>
  <c r="CK330" i="12"/>
  <c r="CK329" i="12"/>
  <c r="CK328" i="12"/>
  <c r="CK327" i="12"/>
  <c r="CK323" i="12"/>
  <c r="CK322" i="12"/>
  <c r="CK321" i="12"/>
  <c r="CK320" i="12"/>
  <c r="CK319" i="12"/>
  <c r="CK318" i="12"/>
  <c r="CK317" i="12"/>
  <c r="CK316" i="12"/>
  <c r="CK315" i="12"/>
  <c r="CK314" i="12"/>
  <c r="CK313" i="12"/>
  <c r="CK312" i="12"/>
  <c r="CK311" i="12"/>
  <c r="CK310" i="12"/>
  <c r="CK306" i="12"/>
  <c r="CK305" i="12"/>
  <c r="CK304" i="12"/>
  <c r="CK303" i="12"/>
  <c r="CK302" i="12"/>
  <c r="CK301" i="12"/>
  <c r="CK300" i="12"/>
  <c r="CK299" i="12"/>
  <c r="CK298" i="12"/>
  <c r="CK297" i="12"/>
  <c r="CK296" i="12"/>
  <c r="CK295" i="12"/>
  <c r="CK294" i="12"/>
  <c r="CK293" i="12"/>
  <c r="CK292" i="12"/>
  <c r="CK288" i="12"/>
  <c r="CK287" i="12"/>
  <c r="CK286" i="12"/>
  <c r="CK285" i="12"/>
  <c r="CK284" i="12"/>
  <c r="CK283" i="12"/>
  <c r="CK282" i="12"/>
  <c r="CK281" i="12"/>
  <c r="CK280" i="12"/>
  <c r="CK279" i="12"/>
  <c r="CK278" i="12"/>
  <c r="CK277" i="12"/>
  <c r="CK276" i="12"/>
  <c r="CK275" i="12"/>
  <c r="CK274" i="12"/>
  <c r="CK273" i="12"/>
  <c r="CK268" i="12"/>
  <c r="CK267" i="12"/>
  <c r="CK266" i="12"/>
  <c r="CK265" i="12"/>
  <c r="CK260" i="12"/>
  <c r="CK259" i="12"/>
  <c r="CK258" i="12"/>
  <c r="CK257" i="12"/>
  <c r="CK256" i="12"/>
  <c r="CK255" i="12"/>
  <c r="CK254" i="12"/>
  <c r="CK253" i="12"/>
  <c r="CK249" i="12"/>
  <c r="CK248" i="12"/>
  <c r="CK247" i="12"/>
  <c r="CK246" i="12"/>
  <c r="CK241" i="12"/>
  <c r="CK240" i="12"/>
  <c r="CK239" i="12"/>
  <c r="CK238" i="12"/>
  <c r="CK237" i="12"/>
  <c r="CK233" i="12"/>
  <c r="CK232" i="12"/>
  <c r="CK231" i="12"/>
  <c r="CK226" i="12"/>
  <c r="CK227" i="12" s="1"/>
  <c r="CK222" i="12"/>
  <c r="CK221" i="12"/>
  <c r="CK220" i="12"/>
  <c r="CK215" i="12"/>
  <c r="CK214" i="12"/>
  <c r="CK213" i="12"/>
  <c r="CK212" i="12"/>
  <c r="CK208" i="12"/>
  <c r="CK207" i="12"/>
  <c r="CK206" i="12"/>
  <c r="CK205" i="12"/>
  <c r="CK200" i="12"/>
  <c r="CK199" i="12"/>
  <c r="CK198" i="12"/>
  <c r="CK197" i="12"/>
  <c r="CK196" i="12"/>
  <c r="CK195" i="12"/>
  <c r="CK194" i="12"/>
  <c r="CK193" i="12"/>
  <c r="CK192" i="12"/>
  <c r="CK191" i="12"/>
  <c r="CK190" i="12"/>
  <c r="CK189" i="12"/>
  <c r="CK185" i="12"/>
  <c r="CK184" i="12"/>
  <c r="CK183" i="12"/>
  <c r="CK182" i="12"/>
  <c r="CK181" i="12"/>
  <c r="CK180" i="12"/>
  <c r="CK179" i="12"/>
  <c r="CK178" i="12"/>
  <c r="CK177" i="12"/>
  <c r="CK176" i="12"/>
  <c r="CK175" i="12"/>
  <c r="CK174" i="12"/>
  <c r="CK170" i="12"/>
  <c r="CK169" i="12"/>
  <c r="CK168" i="12"/>
  <c r="CK167" i="12"/>
  <c r="CK166" i="12"/>
  <c r="CK165" i="12"/>
  <c r="CK164" i="12"/>
  <c r="CK163" i="12"/>
  <c r="CK162" i="12"/>
  <c r="CK161" i="12"/>
  <c r="CK160" i="12"/>
  <c r="CK159" i="12"/>
  <c r="CK155" i="12"/>
  <c r="CK154" i="12"/>
  <c r="CK153" i="12"/>
  <c r="CK152" i="12"/>
  <c r="CK151" i="12"/>
  <c r="CK150" i="12"/>
  <c r="CK149" i="12"/>
  <c r="CK148" i="12"/>
  <c r="CK147" i="12"/>
  <c r="CK146" i="12"/>
  <c r="CK145" i="12"/>
  <c r="CK144" i="12"/>
  <c r="CK140" i="12"/>
  <c r="CK139" i="12"/>
  <c r="CK138" i="12"/>
  <c r="CK137" i="12"/>
  <c r="CK136" i="12"/>
  <c r="CK135" i="12"/>
  <c r="CK134" i="12"/>
  <c r="CK133" i="12"/>
  <c r="CK132" i="12"/>
  <c r="CK131" i="12"/>
  <c r="CK130" i="12"/>
  <c r="CK129" i="12"/>
  <c r="CK125" i="12"/>
  <c r="CK124" i="12"/>
  <c r="CK123" i="12"/>
  <c r="CK122" i="12"/>
  <c r="CK121" i="12"/>
  <c r="CK120" i="12"/>
  <c r="CK119" i="12"/>
  <c r="CK118" i="12"/>
  <c r="CK117" i="12"/>
  <c r="CK116" i="12"/>
  <c r="CK115" i="12"/>
  <c r="CK114" i="12"/>
  <c r="CK110" i="12"/>
  <c r="CK109" i="12"/>
  <c r="CK108" i="12"/>
  <c r="CK104" i="12"/>
  <c r="CK103" i="12"/>
  <c r="CK102" i="12"/>
  <c r="CK98" i="12"/>
  <c r="CK97" i="12"/>
  <c r="CK96" i="12"/>
  <c r="CK92" i="12"/>
  <c r="CK91" i="12"/>
  <c r="CK90" i="12"/>
  <c r="CK86" i="12"/>
  <c r="CK85" i="12"/>
  <c r="CK84" i="12"/>
  <c r="CK80" i="12"/>
  <c r="CK79" i="12"/>
  <c r="CK78" i="12"/>
  <c r="CK73" i="12"/>
  <c r="CK72" i="12"/>
  <c r="CK71" i="12"/>
  <c r="CK70" i="12"/>
  <c r="CK69" i="12"/>
  <c r="CK68" i="12"/>
  <c r="CK67" i="12"/>
  <c r="CK66" i="12"/>
  <c r="CK65" i="12"/>
  <c r="CK64" i="12"/>
  <c r="CK60" i="12"/>
  <c r="CK59" i="12"/>
  <c r="CK55" i="12"/>
  <c r="CK54" i="12"/>
  <c r="CK53" i="12"/>
  <c r="CK52" i="12"/>
  <c r="CK51" i="12"/>
  <c r="CK50" i="12"/>
  <c r="CK49" i="12"/>
  <c r="CK48" i="12"/>
  <c r="CK47" i="12"/>
  <c r="CK46" i="12"/>
  <c r="CK42" i="12"/>
  <c r="CK41" i="12"/>
  <c r="CK37" i="12"/>
  <c r="CK36" i="12"/>
  <c r="CK32" i="12"/>
  <c r="CK31" i="12"/>
  <c r="CK27" i="12"/>
  <c r="CK26" i="12"/>
  <c r="CK25" i="12"/>
  <c r="CK24" i="12"/>
  <c r="CK23" i="12"/>
  <c r="CK22" i="12"/>
  <c r="CK21" i="12"/>
  <c r="CK17" i="12"/>
  <c r="CK16" i="12"/>
  <c r="CK15" i="12"/>
  <c r="CK14" i="12"/>
  <c r="CK13" i="12"/>
  <c r="CK12" i="12"/>
  <c r="CK11" i="12"/>
  <c r="CC383" i="12"/>
  <c r="CC382" i="12"/>
  <c r="CC381" i="12"/>
  <c r="CC380" i="12"/>
  <c r="CC379" i="12"/>
  <c r="CC378" i="12"/>
  <c r="CC377" i="12"/>
  <c r="CC376" i="12"/>
  <c r="CC375" i="12"/>
  <c r="CC374" i="12"/>
  <c r="CC373" i="12"/>
  <c r="CC372" i="12"/>
  <c r="CC371" i="12"/>
  <c r="CC367" i="12"/>
  <c r="CC366" i="12"/>
  <c r="CC365" i="12"/>
  <c r="CC364" i="12"/>
  <c r="CC363" i="12"/>
  <c r="CC362" i="12"/>
  <c r="CC361" i="12"/>
  <c r="CC360" i="12"/>
  <c r="CC359" i="12"/>
  <c r="CC358" i="12"/>
  <c r="CC357" i="12"/>
  <c r="CC356" i="12"/>
  <c r="CC355" i="12"/>
  <c r="CC351" i="12"/>
  <c r="CC350" i="12"/>
  <c r="CC349" i="12"/>
  <c r="CC348" i="12"/>
  <c r="CC347" i="12"/>
  <c r="CC346" i="12"/>
  <c r="CC345" i="12"/>
  <c r="CC344" i="12"/>
  <c r="CC343" i="12"/>
  <c r="CC342" i="12"/>
  <c r="CC341" i="12"/>
  <c r="CC340" i="12"/>
  <c r="CC336" i="12"/>
  <c r="CC335" i="12"/>
  <c r="CC334" i="12"/>
  <c r="CC333" i="12"/>
  <c r="CC332" i="12"/>
  <c r="CC331" i="12"/>
  <c r="CC330" i="12"/>
  <c r="CC329" i="12"/>
  <c r="CC328" i="12"/>
  <c r="CC327" i="12"/>
  <c r="CC323" i="12"/>
  <c r="CC322" i="12"/>
  <c r="CC321" i="12"/>
  <c r="CC320" i="12"/>
  <c r="CC319" i="12"/>
  <c r="CC318" i="12"/>
  <c r="CC317" i="12"/>
  <c r="CC316" i="12"/>
  <c r="CC315" i="12"/>
  <c r="CC314" i="12"/>
  <c r="CC313" i="12"/>
  <c r="CC312" i="12"/>
  <c r="CC311" i="12"/>
  <c r="CC310" i="12"/>
  <c r="CC306" i="12"/>
  <c r="CC305" i="12"/>
  <c r="CC304" i="12"/>
  <c r="CC303" i="12"/>
  <c r="CC302" i="12"/>
  <c r="CC301" i="12"/>
  <c r="CC300" i="12"/>
  <c r="CC299" i="12"/>
  <c r="CC298" i="12"/>
  <c r="CC297" i="12"/>
  <c r="CC296" i="12"/>
  <c r="CC295" i="12"/>
  <c r="CC294" i="12"/>
  <c r="CC293" i="12"/>
  <c r="CC292" i="12"/>
  <c r="CC288" i="12"/>
  <c r="CC287" i="12"/>
  <c r="CC286" i="12"/>
  <c r="CC285" i="12"/>
  <c r="CC284" i="12"/>
  <c r="CC283" i="12"/>
  <c r="CC282" i="12"/>
  <c r="CC281" i="12"/>
  <c r="CC280" i="12"/>
  <c r="CC279" i="12"/>
  <c r="CC278" i="12"/>
  <c r="CC277" i="12"/>
  <c r="CC276" i="12"/>
  <c r="CC275" i="12"/>
  <c r="CC274" i="12"/>
  <c r="CC273" i="12"/>
  <c r="CC268" i="12"/>
  <c r="CC267" i="12"/>
  <c r="CC266" i="12"/>
  <c r="CC265" i="12"/>
  <c r="CC260" i="12"/>
  <c r="CC259" i="12"/>
  <c r="CC258" i="12"/>
  <c r="CC257" i="12"/>
  <c r="CC256" i="12"/>
  <c r="CC255" i="12"/>
  <c r="CC254" i="12"/>
  <c r="CC253" i="12"/>
  <c r="CC249" i="12"/>
  <c r="CC248" i="12"/>
  <c r="CC247" i="12"/>
  <c r="CC246" i="12"/>
  <c r="CC241" i="12"/>
  <c r="CC240" i="12"/>
  <c r="CC239" i="12"/>
  <c r="CC238" i="12"/>
  <c r="CC237" i="12"/>
  <c r="CC233" i="12"/>
  <c r="CC232" i="12"/>
  <c r="CC231" i="12"/>
  <c r="CC226" i="12"/>
  <c r="CC227" i="12" s="1"/>
  <c r="CC222" i="12"/>
  <c r="CC221" i="12"/>
  <c r="CC220" i="12"/>
  <c r="CC215" i="12"/>
  <c r="CC214" i="12"/>
  <c r="CC213" i="12"/>
  <c r="CC212" i="12"/>
  <c r="CC208" i="12"/>
  <c r="CC207" i="12"/>
  <c r="CC206" i="12"/>
  <c r="CC205" i="12"/>
  <c r="CC200" i="12"/>
  <c r="CC199" i="12"/>
  <c r="CC198" i="12"/>
  <c r="CC197" i="12"/>
  <c r="CC196" i="12"/>
  <c r="CC195" i="12"/>
  <c r="CC194" i="12"/>
  <c r="CC193" i="12"/>
  <c r="CC192" i="12"/>
  <c r="CC191" i="12"/>
  <c r="CC190" i="12"/>
  <c r="CC189" i="12"/>
  <c r="CC185" i="12"/>
  <c r="CC184" i="12"/>
  <c r="CC183" i="12"/>
  <c r="CC182" i="12"/>
  <c r="CC181" i="12"/>
  <c r="CC180" i="12"/>
  <c r="CC179" i="12"/>
  <c r="CC178" i="12"/>
  <c r="CC177" i="12"/>
  <c r="CC176" i="12"/>
  <c r="CC175" i="12"/>
  <c r="CC174" i="12"/>
  <c r="CC170" i="12"/>
  <c r="CC169" i="12"/>
  <c r="CC168" i="12"/>
  <c r="CC167" i="12"/>
  <c r="CC166" i="12"/>
  <c r="CC165" i="12"/>
  <c r="CC164" i="12"/>
  <c r="CC163" i="12"/>
  <c r="CC162" i="12"/>
  <c r="CC161" i="12"/>
  <c r="CC160" i="12"/>
  <c r="CC159" i="12"/>
  <c r="CC155" i="12"/>
  <c r="CC154" i="12"/>
  <c r="CC153" i="12"/>
  <c r="CC152" i="12"/>
  <c r="CC151" i="12"/>
  <c r="CC150" i="12"/>
  <c r="CC149" i="12"/>
  <c r="CC148" i="12"/>
  <c r="CC147" i="12"/>
  <c r="CC146" i="12"/>
  <c r="CC145" i="12"/>
  <c r="CC144" i="12"/>
  <c r="CC140" i="12"/>
  <c r="CC139" i="12"/>
  <c r="CC138" i="12"/>
  <c r="CC137" i="12"/>
  <c r="CC136" i="12"/>
  <c r="CC135" i="12"/>
  <c r="CC134" i="12"/>
  <c r="CC133" i="12"/>
  <c r="CC132" i="12"/>
  <c r="CC131" i="12"/>
  <c r="CC130" i="12"/>
  <c r="CC129" i="12"/>
  <c r="CC125" i="12"/>
  <c r="CC124" i="12"/>
  <c r="CC123" i="12"/>
  <c r="CC122" i="12"/>
  <c r="CC121" i="12"/>
  <c r="CC120" i="12"/>
  <c r="CC119" i="12"/>
  <c r="CC118" i="12"/>
  <c r="CC117" i="12"/>
  <c r="CC116" i="12"/>
  <c r="CC115" i="12"/>
  <c r="CC114" i="12"/>
  <c r="CC110" i="12"/>
  <c r="CC109" i="12"/>
  <c r="CC108" i="12"/>
  <c r="CC104" i="12"/>
  <c r="CC103" i="12"/>
  <c r="CC102" i="12"/>
  <c r="CC98" i="12"/>
  <c r="CC97" i="12"/>
  <c r="CC96" i="12"/>
  <c r="CC92" i="12"/>
  <c r="CC91" i="12"/>
  <c r="CC90" i="12"/>
  <c r="CC86" i="12"/>
  <c r="CC85" i="12"/>
  <c r="CC84" i="12"/>
  <c r="CC80" i="12"/>
  <c r="CC79" i="12"/>
  <c r="CC78" i="12"/>
  <c r="CC73" i="12"/>
  <c r="CC72" i="12"/>
  <c r="CC71" i="12"/>
  <c r="CC70" i="12"/>
  <c r="CC69" i="12"/>
  <c r="CC68" i="12"/>
  <c r="CC67" i="12"/>
  <c r="CC66" i="12"/>
  <c r="CC65" i="12"/>
  <c r="CC64" i="12"/>
  <c r="CC60" i="12"/>
  <c r="CC59" i="12"/>
  <c r="CC61" i="12" s="1"/>
  <c r="CC55" i="12"/>
  <c r="CC54" i="12"/>
  <c r="CC53" i="12"/>
  <c r="CC52" i="12"/>
  <c r="CC51" i="12"/>
  <c r="CC50" i="12"/>
  <c r="CC49" i="12"/>
  <c r="CC48" i="12"/>
  <c r="CC47" i="12"/>
  <c r="CC46" i="12"/>
  <c r="CC42" i="12"/>
  <c r="CC41" i="12"/>
  <c r="CC37" i="12"/>
  <c r="CC36" i="12"/>
  <c r="CC32" i="12"/>
  <c r="CC31" i="12"/>
  <c r="CC27" i="12"/>
  <c r="CC26" i="12"/>
  <c r="CC25" i="12"/>
  <c r="CC24" i="12"/>
  <c r="CC23" i="12"/>
  <c r="CC22" i="12"/>
  <c r="CC21" i="12"/>
  <c r="CC17" i="12"/>
  <c r="CC16" i="12"/>
  <c r="CC15" i="12"/>
  <c r="CC14" i="12"/>
  <c r="CC13" i="12"/>
  <c r="CC12" i="12"/>
  <c r="CC11" i="12"/>
  <c r="BU383" i="12"/>
  <c r="BU382" i="12"/>
  <c r="BU381" i="12"/>
  <c r="BU380" i="12"/>
  <c r="BU379" i="12"/>
  <c r="BU378" i="12"/>
  <c r="BU377" i="12"/>
  <c r="BU376" i="12"/>
  <c r="BU375" i="12"/>
  <c r="BU374" i="12"/>
  <c r="BU373" i="12"/>
  <c r="BU372" i="12"/>
  <c r="BU371" i="12"/>
  <c r="BU367" i="12"/>
  <c r="BU366" i="12"/>
  <c r="BU365" i="12"/>
  <c r="BU364" i="12"/>
  <c r="BU363" i="12"/>
  <c r="BU362" i="12"/>
  <c r="BU361" i="12"/>
  <c r="BU360" i="12"/>
  <c r="BU359" i="12"/>
  <c r="BU358" i="12"/>
  <c r="BU357" i="12"/>
  <c r="BU356" i="12"/>
  <c r="BU355" i="12"/>
  <c r="BU351" i="12"/>
  <c r="BU350" i="12"/>
  <c r="BU349" i="12"/>
  <c r="BU348" i="12"/>
  <c r="BU347" i="12"/>
  <c r="BU346" i="12"/>
  <c r="BU345" i="12"/>
  <c r="BU344" i="12"/>
  <c r="BU343" i="12"/>
  <c r="BU342" i="12"/>
  <c r="BU341" i="12"/>
  <c r="BU340" i="12"/>
  <c r="BU336" i="12"/>
  <c r="BU335" i="12"/>
  <c r="BU334" i="12"/>
  <c r="BU333" i="12"/>
  <c r="BU332" i="12"/>
  <c r="BU331" i="12"/>
  <c r="BU330" i="12"/>
  <c r="BU329" i="12"/>
  <c r="BU328" i="12"/>
  <c r="BU327" i="12"/>
  <c r="BU323" i="12"/>
  <c r="BU322" i="12"/>
  <c r="BU321" i="12"/>
  <c r="BU320" i="12"/>
  <c r="BU319" i="12"/>
  <c r="BU318" i="12"/>
  <c r="BU317" i="12"/>
  <c r="BU316" i="12"/>
  <c r="BU315" i="12"/>
  <c r="BU314" i="12"/>
  <c r="BU313" i="12"/>
  <c r="BU312" i="12"/>
  <c r="BU311" i="12"/>
  <c r="BU310" i="12"/>
  <c r="BU306" i="12"/>
  <c r="BU305" i="12"/>
  <c r="BU304" i="12"/>
  <c r="BU303" i="12"/>
  <c r="BU302" i="12"/>
  <c r="BU301" i="12"/>
  <c r="BU300" i="12"/>
  <c r="BU299" i="12"/>
  <c r="BU298" i="12"/>
  <c r="BU297" i="12"/>
  <c r="BU296" i="12"/>
  <c r="BU295" i="12"/>
  <c r="BU294" i="12"/>
  <c r="BU293" i="12"/>
  <c r="BU292" i="12"/>
  <c r="BU288" i="12"/>
  <c r="BU287" i="12"/>
  <c r="BU286" i="12"/>
  <c r="BU285" i="12"/>
  <c r="BU284" i="12"/>
  <c r="BU283" i="12"/>
  <c r="BU282" i="12"/>
  <c r="BU281" i="12"/>
  <c r="BU280" i="12"/>
  <c r="BU279" i="12"/>
  <c r="BU278" i="12"/>
  <c r="BU277" i="12"/>
  <c r="BU276" i="12"/>
  <c r="BU275" i="12"/>
  <c r="BU274" i="12"/>
  <c r="BU273" i="12"/>
  <c r="BU268" i="12"/>
  <c r="BU267" i="12"/>
  <c r="BU266" i="12"/>
  <c r="BU265" i="12"/>
  <c r="BU260" i="12"/>
  <c r="BU259" i="12"/>
  <c r="BU258" i="12"/>
  <c r="BU257" i="12"/>
  <c r="BU256" i="12"/>
  <c r="BU255" i="12"/>
  <c r="BU254" i="12"/>
  <c r="BU253" i="12"/>
  <c r="BU249" i="12"/>
  <c r="BU248" i="12"/>
  <c r="BU247" i="12"/>
  <c r="BU246" i="12"/>
  <c r="BU241" i="12"/>
  <c r="BU240" i="12"/>
  <c r="BU239" i="12"/>
  <c r="BU238" i="12"/>
  <c r="BU237" i="12"/>
  <c r="BU233" i="12"/>
  <c r="BU232" i="12"/>
  <c r="BU231" i="12"/>
  <c r="BU226" i="12"/>
  <c r="BU227" i="12" s="1"/>
  <c r="BU222" i="12"/>
  <c r="BU221" i="12"/>
  <c r="BU220" i="12"/>
  <c r="BU215" i="12"/>
  <c r="BU214" i="12"/>
  <c r="BU213" i="12"/>
  <c r="BU212" i="12"/>
  <c r="BU208" i="12"/>
  <c r="BU207" i="12"/>
  <c r="BU206" i="12"/>
  <c r="BU205" i="12"/>
  <c r="BU200" i="12"/>
  <c r="BU199" i="12"/>
  <c r="BU198" i="12"/>
  <c r="BU197" i="12"/>
  <c r="BU196" i="12"/>
  <c r="BU195" i="12"/>
  <c r="BU194" i="12"/>
  <c r="BU193" i="12"/>
  <c r="BU192" i="12"/>
  <c r="BU191" i="12"/>
  <c r="BU190" i="12"/>
  <c r="BU189" i="12"/>
  <c r="BU185" i="12"/>
  <c r="BU184" i="12"/>
  <c r="BU183" i="12"/>
  <c r="BU182" i="12"/>
  <c r="BU181" i="12"/>
  <c r="BU180" i="12"/>
  <c r="BU179" i="12"/>
  <c r="BU178" i="12"/>
  <c r="BU177" i="12"/>
  <c r="BU176" i="12"/>
  <c r="BU175" i="12"/>
  <c r="BU174" i="12"/>
  <c r="BU170" i="12"/>
  <c r="BU169" i="12"/>
  <c r="BU168" i="12"/>
  <c r="BU167" i="12"/>
  <c r="BU166" i="12"/>
  <c r="BU165" i="12"/>
  <c r="BU164" i="12"/>
  <c r="BU163" i="12"/>
  <c r="BU162" i="12"/>
  <c r="BU161" i="12"/>
  <c r="BU160" i="12"/>
  <c r="BU159" i="12"/>
  <c r="BU155" i="12"/>
  <c r="BU154" i="12"/>
  <c r="BU153" i="12"/>
  <c r="BU152" i="12"/>
  <c r="BU151" i="12"/>
  <c r="BU150" i="12"/>
  <c r="BU149" i="12"/>
  <c r="BU148" i="12"/>
  <c r="BU147" i="12"/>
  <c r="BU146" i="12"/>
  <c r="BU145" i="12"/>
  <c r="BU144" i="12"/>
  <c r="BU140" i="12"/>
  <c r="BU139" i="12"/>
  <c r="BU138" i="12"/>
  <c r="BU137" i="12"/>
  <c r="BU136" i="12"/>
  <c r="BU135" i="12"/>
  <c r="BU134" i="12"/>
  <c r="BU133" i="12"/>
  <c r="BU132" i="12"/>
  <c r="BU131" i="12"/>
  <c r="BU130" i="12"/>
  <c r="BU129" i="12"/>
  <c r="BU125" i="12"/>
  <c r="BU124" i="12"/>
  <c r="BU123" i="12"/>
  <c r="BU122" i="12"/>
  <c r="BU121" i="12"/>
  <c r="BU120" i="12"/>
  <c r="BU119" i="12"/>
  <c r="BU118" i="12"/>
  <c r="BU117" i="12"/>
  <c r="BU116" i="12"/>
  <c r="BU115" i="12"/>
  <c r="BU114" i="12"/>
  <c r="BU110" i="12"/>
  <c r="BU109" i="12"/>
  <c r="BU108" i="12"/>
  <c r="BU104" i="12"/>
  <c r="BU103" i="12"/>
  <c r="BU102" i="12"/>
  <c r="BU98" i="12"/>
  <c r="BU97" i="12"/>
  <c r="BU96" i="12"/>
  <c r="BU92" i="12"/>
  <c r="BU91" i="12"/>
  <c r="BU90" i="12"/>
  <c r="BU86" i="12"/>
  <c r="BU85" i="12"/>
  <c r="BU84" i="12"/>
  <c r="BU80" i="12"/>
  <c r="BU79" i="12"/>
  <c r="BU78" i="12"/>
  <c r="BU73" i="12"/>
  <c r="BU72" i="12"/>
  <c r="BU71" i="12"/>
  <c r="BU70" i="12"/>
  <c r="BU69" i="12"/>
  <c r="BU68" i="12"/>
  <c r="BU67" i="12"/>
  <c r="BU66" i="12"/>
  <c r="BU65" i="12"/>
  <c r="BU64" i="12"/>
  <c r="BU60" i="12"/>
  <c r="BU59" i="12"/>
  <c r="BU55" i="12"/>
  <c r="BU54" i="12"/>
  <c r="BU53" i="12"/>
  <c r="BU52" i="12"/>
  <c r="BU51" i="12"/>
  <c r="BU50" i="12"/>
  <c r="BU49" i="12"/>
  <c r="BU48" i="12"/>
  <c r="BU47" i="12"/>
  <c r="BU46" i="12"/>
  <c r="BU42" i="12"/>
  <c r="BU41" i="12"/>
  <c r="BU37" i="12"/>
  <c r="BU36" i="12"/>
  <c r="BU32" i="12"/>
  <c r="BU31" i="12"/>
  <c r="BU27" i="12"/>
  <c r="BU26" i="12"/>
  <c r="BU25" i="12"/>
  <c r="BU24" i="12"/>
  <c r="BU23" i="12"/>
  <c r="BU22" i="12"/>
  <c r="BU21" i="12"/>
  <c r="BU17" i="12"/>
  <c r="BU16" i="12"/>
  <c r="BU15" i="12"/>
  <c r="BU14" i="12"/>
  <c r="BU13" i="12"/>
  <c r="BU12" i="12"/>
  <c r="BU11" i="12"/>
  <c r="BM383" i="12"/>
  <c r="BM382" i="12"/>
  <c r="BM381" i="12"/>
  <c r="BM380" i="12"/>
  <c r="BM379" i="12"/>
  <c r="BM378" i="12"/>
  <c r="BM377" i="12"/>
  <c r="BM376" i="12"/>
  <c r="BM375" i="12"/>
  <c r="BM374" i="12"/>
  <c r="BM373" i="12"/>
  <c r="BM372" i="12"/>
  <c r="BM371" i="12"/>
  <c r="BM367" i="12"/>
  <c r="BM366" i="12"/>
  <c r="BM365" i="12"/>
  <c r="BM364" i="12"/>
  <c r="BM363" i="12"/>
  <c r="BM362" i="12"/>
  <c r="BM361" i="12"/>
  <c r="BM360" i="12"/>
  <c r="BM359" i="12"/>
  <c r="BM358" i="12"/>
  <c r="BM357" i="12"/>
  <c r="BM356" i="12"/>
  <c r="BM355" i="12"/>
  <c r="BM351" i="12"/>
  <c r="BM350" i="12"/>
  <c r="BM349" i="12"/>
  <c r="BM348" i="12"/>
  <c r="BM347" i="12"/>
  <c r="BM346" i="12"/>
  <c r="BM345" i="12"/>
  <c r="BM344" i="12"/>
  <c r="BM343" i="12"/>
  <c r="BM342" i="12"/>
  <c r="BM341" i="12"/>
  <c r="BM340" i="12"/>
  <c r="BM336" i="12"/>
  <c r="BM335" i="12"/>
  <c r="BM334" i="12"/>
  <c r="BM333" i="12"/>
  <c r="BM332" i="12"/>
  <c r="BM331" i="12"/>
  <c r="BM330" i="12"/>
  <c r="BM329" i="12"/>
  <c r="BM328" i="12"/>
  <c r="BM327" i="12"/>
  <c r="BM323" i="12"/>
  <c r="BM322" i="12"/>
  <c r="BM321" i="12"/>
  <c r="BM320" i="12"/>
  <c r="BM319" i="12"/>
  <c r="BM318" i="12"/>
  <c r="BM317" i="12"/>
  <c r="BM316" i="12"/>
  <c r="BM315" i="12"/>
  <c r="BM314" i="12"/>
  <c r="BM313" i="12"/>
  <c r="BM312" i="12"/>
  <c r="BM311" i="12"/>
  <c r="BM310" i="12"/>
  <c r="BM306" i="12"/>
  <c r="BM305" i="12"/>
  <c r="BM304" i="12"/>
  <c r="BM303" i="12"/>
  <c r="BM302" i="12"/>
  <c r="BM301" i="12"/>
  <c r="BM300" i="12"/>
  <c r="BM299" i="12"/>
  <c r="BM298" i="12"/>
  <c r="BM297" i="12"/>
  <c r="BM296" i="12"/>
  <c r="BM295" i="12"/>
  <c r="BM294" i="12"/>
  <c r="BM293" i="12"/>
  <c r="BM292" i="12"/>
  <c r="BM288" i="12"/>
  <c r="BM287" i="12"/>
  <c r="BM286" i="12"/>
  <c r="BM285" i="12"/>
  <c r="BM284" i="12"/>
  <c r="BM283" i="12"/>
  <c r="BM282" i="12"/>
  <c r="BM281" i="12"/>
  <c r="BM280" i="12"/>
  <c r="BM279" i="12"/>
  <c r="BM278" i="12"/>
  <c r="BM277" i="12"/>
  <c r="BM276" i="12"/>
  <c r="BM275" i="12"/>
  <c r="BM274" i="12"/>
  <c r="BM273" i="12"/>
  <c r="BM268" i="12"/>
  <c r="BM267" i="12"/>
  <c r="BM266" i="12"/>
  <c r="BM265" i="12"/>
  <c r="BM260" i="12"/>
  <c r="BM259" i="12"/>
  <c r="BM258" i="12"/>
  <c r="BM257" i="12"/>
  <c r="BM256" i="12"/>
  <c r="BM255" i="12"/>
  <c r="BM254" i="12"/>
  <c r="BM253" i="12"/>
  <c r="BM249" i="12"/>
  <c r="BM248" i="12"/>
  <c r="BM247" i="12"/>
  <c r="BM246" i="12"/>
  <c r="BM241" i="12"/>
  <c r="BM240" i="12"/>
  <c r="BM239" i="12"/>
  <c r="BM238" i="12"/>
  <c r="BM237" i="12"/>
  <c r="BM233" i="12"/>
  <c r="BM232" i="12"/>
  <c r="BM231" i="12"/>
  <c r="BM226" i="12"/>
  <c r="BM227" i="12" s="1"/>
  <c r="BM222" i="12"/>
  <c r="BM221" i="12"/>
  <c r="BM220" i="12"/>
  <c r="BM223" i="12" s="1"/>
  <c r="BM215" i="12"/>
  <c r="BM214" i="12"/>
  <c r="BM213" i="12"/>
  <c r="BM212" i="12"/>
  <c r="BM208" i="12"/>
  <c r="BM207" i="12"/>
  <c r="BM206" i="12"/>
  <c r="BM205" i="12"/>
  <c r="BM200" i="12"/>
  <c r="BM199" i="12"/>
  <c r="BM198" i="12"/>
  <c r="BM197" i="12"/>
  <c r="BM196" i="12"/>
  <c r="BM195" i="12"/>
  <c r="BM194" i="12"/>
  <c r="BM193" i="12"/>
  <c r="BM192" i="12"/>
  <c r="BM191" i="12"/>
  <c r="BM190" i="12"/>
  <c r="BM189" i="12"/>
  <c r="BM185" i="12"/>
  <c r="BM184" i="12"/>
  <c r="BM183" i="12"/>
  <c r="BM182" i="12"/>
  <c r="BM181" i="12"/>
  <c r="BM180" i="12"/>
  <c r="BM179" i="12"/>
  <c r="BM178" i="12"/>
  <c r="BM177" i="12"/>
  <c r="BM176" i="12"/>
  <c r="BM175" i="12"/>
  <c r="BM174" i="12"/>
  <c r="BM170" i="12"/>
  <c r="BM169" i="12"/>
  <c r="BM168" i="12"/>
  <c r="BM167" i="12"/>
  <c r="BM166" i="12"/>
  <c r="BM165" i="12"/>
  <c r="BM164" i="12"/>
  <c r="BM163" i="12"/>
  <c r="BM162" i="12"/>
  <c r="BM161" i="12"/>
  <c r="BM160" i="12"/>
  <c r="BM159" i="12"/>
  <c r="BM155" i="12"/>
  <c r="BM154" i="12"/>
  <c r="BM153" i="12"/>
  <c r="BM152" i="12"/>
  <c r="BM151" i="12"/>
  <c r="BM150" i="12"/>
  <c r="BM149" i="12"/>
  <c r="BM148" i="12"/>
  <c r="BM147" i="12"/>
  <c r="BM146" i="12"/>
  <c r="BM145" i="12"/>
  <c r="BM144" i="12"/>
  <c r="BM140" i="12"/>
  <c r="BM139" i="12"/>
  <c r="BM138" i="12"/>
  <c r="BM137" i="12"/>
  <c r="BM136" i="12"/>
  <c r="BM135" i="12"/>
  <c r="BM134" i="12"/>
  <c r="BM133" i="12"/>
  <c r="BM132" i="12"/>
  <c r="BM131" i="12"/>
  <c r="BM130" i="12"/>
  <c r="BM129" i="12"/>
  <c r="BM125" i="12"/>
  <c r="BM124" i="12"/>
  <c r="BM123" i="12"/>
  <c r="BM122" i="12"/>
  <c r="BM121" i="12"/>
  <c r="BM120" i="12"/>
  <c r="BM119" i="12"/>
  <c r="BM118" i="12"/>
  <c r="BM117" i="12"/>
  <c r="BM116" i="12"/>
  <c r="BM115" i="12"/>
  <c r="BM114" i="12"/>
  <c r="BM110" i="12"/>
  <c r="BM109" i="12"/>
  <c r="BM108" i="12"/>
  <c r="BM104" i="12"/>
  <c r="BM103" i="12"/>
  <c r="BM102" i="12"/>
  <c r="BM98" i="12"/>
  <c r="BM97" i="12"/>
  <c r="BM96" i="12"/>
  <c r="BM92" i="12"/>
  <c r="BM91" i="12"/>
  <c r="BM90" i="12"/>
  <c r="BM86" i="12"/>
  <c r="BM85" i="12"/>
  <c r="BM84" i="12"/>
  <c r="BM80" i="12"/>
  <c r="BM79" i="12"/>
  <c r="BM78" i="12"/>
  <c r="BM73" i="12"/>
  <c r="BM72" i="12"/>
  <c r="BM71" i="12"/>
  <c r="BM70" i="12"/>
  <c r="BM69" i="12"/>
  <c r="BM68" i="12"/>
  <c r="BM67" i="12"/>
  <c r="BM66" i="12"/>
  <c r="BM65" i="12"/>
  <c r="BM64" i="12"/>
  <c r="BM60" i="12"/>
  <c r="BM59" i="12"/>
  <c r="BM55" i="12"/>
  <c r="BM54" i="12"/>
  <c r="BM53" i="12"/>
  <c r="BM52" i="12"/>
  <c r="BM51" i="12"/>
  <c r="BM50" i="12"/>
  <c r="BM49" i="12"/>
  <c r="BM48" i="12"/>
  <c r="BM47" i="12"/>
  <c r="BM46" i="12"/>
  <c r="BM42" i="12"/>
  <c r="BM41" i="12"/>
  <c r="BM37" i="12"/>
  <c r="BM36" i="12"/>
  <c r="BM32" i="12"/>
  <c r="BM31" i="12"/>
  <c r="BM27" i="12"/>
  <c r="BM26" i="12"/>
  <c r="BM25" i="12"/>
  <c r="BM24" i="12"/>
  <c r="BM23" i="12"/>
  <c r="BM22" i="12"/>
  <c r="BM21" i="12"/>
  <c r="BM17" i="12"/>
  <c r="BM16" i="12"/>
  <c r="BM15" i="12"/>
  <c r="BM14" i="12"/>
  <c r="BM13" i="12"/>
  <c r="BM12" i="12"/>
  <c r="BM11" i="12"/>
  <c r="BE383" i="12"/>
  <c r="BE382" i="12"/>
  <c r="BE381" i="12"/>
  <c r="BE380" i="12"/>
  <c r="BE379" i="12"/>
  <c r="BE378" i="12"/>
  <c r="BE377" i="12"/>
  <c r="BE376" i="12"/>
  <c r="BE375" i="12"/>
  <c r="BE374" i="12"/>
  <c r="BE373" i="12"/>
  <c r="BE372" i="12"/>
  <c r="BE371" i="12"/>
  <c r="BE367" i="12"/>
  <c r="BE366" i="12"/>
  <c r="BE365" i="12"/>
  <c r="BE364" i="12"/>
  <c r="BE363" i="12"/>
  <c r="BE362" i="12"/>
  <c r="BE361" i="12"/>
  <c r="BE360" i="12"/>
  <c r="BE359" i="12"/>
  <c r="BE358" i="12"/>
  <c r="BE357" i="12"/>
  <c r="BE356" i="12"/>
  <c r="BE355" i="12"/>
  <c r="BE351" i="12"/>
  <c r="BE350" i="12"/>
  <c r="BE349" i="12"/>
  <c r="BE348" i="12"/>
  <c r="BE347" i="12"/>
  <c r="BE346" i="12"/>
  <c r="BE345" i="12"/>
  <c r="BE344" i="12"/>
  <c r="BE343" i="12"/>
  <c r="BE342" i="12"/>
  <c r="BE341" i="12"/>
  <c r="BE340" i="12"/>
  <c r="BE336" i="12"/>
  <c r="BE335" i="12"/>
  <c r="BE334" i="12"/>
  <c r="BE333" i="12"/>
  <c r="BE332" i="12"/>
  <c r="BE331" i="12"/>
  <c r="BE330" i="12"/>
  <c r="BE329" i="12"/>
  <c r="BE328" i="12"/>
  <c r="BE327" i="12"/>
  <c r="BE323" i="12"/>
  <c r="BE322" i="12"/>
  <c r="BE321" i="12"/>
  <c r="BE320" i="12"/>
  <c r="BE319" i="12"/>
  <c r="BE318" i="12"/>
  <c r="BE317" i="12"/>
  <c r="BE316" i="12"/>
  <c r="BE315" i="12"/>
  <c r="BE314" i="12"/>
  <c r="BE313" i="12"/>
  <c r="BE312" i="12"/>
  <c r="BE311" i="12"/>
  <c r="BE310" i="12"/>
  <c r="BE306" i="12"/>
  <c r="BE305" i="12"/>
  <c r="BE304" i="12"/>
  <c r="BE303" i="12"/>
  <c r="BE302" i="12"/>
  <c r="BE301" i="12"/>
  <c r="BE300" i="12"/>
  <c r="BE299" i="12"/>
  <c r="BE298" i="12"/>
  <c r="BE297" i="12"/>
  <c r="BE296" i="12"/>
  <c r="BE295" i="12"/>
  <c r="BE294" i="12"/>
  <c r="BE293" i="12"/>
  <c r="BE292" i="12"/>
  <c r="BE288" i="12"/>
  <c r="BE287" i="12"/>
  <c r="BE286" i="12"/>
  <c r="BE285" i="12"/>
  <c r="BE284" i="12"/>
  <c r="BE283" i="12"/>
  <c r="BE282" i="12"/>
  <c r="BE281" i="12"/>
  <c r="BE280" i="12"/>
  <c r="BE279" i="12"/>
  <c r="BE278" i="12"/>
  <c r="BE277" i="12"/>
  <c r="BE276" i="12"/>
  <c r="BE275" i="12"/>
  <c r="BE274" i="12"/>
  <c r="BE273" i="12"/>
  <c r="BE268" i="12"/>
  <c r="BE267" i="12"/>
  <c r="BE266" i="12"/>
  <c r="BE265" i="12"/>
  <c r="BE260" i="12"/>
  <c r="BE259" i="12"/>
  <c r="BE258" i="12"/>
  <c r="BE257" i="12"/>
  <c r="BE256" i="12"/>
  <c r="BE255" i="12"/>
  <c r="BE254" i="12"/>
  <c r="BE253" i="12"/>
  <c r="BE249" i="12"/>
  <c r="BE248" i="12"/>
  <c r="BE247" i="12"/>
  <c r="BE246" i="12"/>
  <c r="BE241" i="12"/>
  <c r="BE240" i="12"/>
  <c r="BE239" i="12"/>
  <c r="BE238" i="12"/>
  <c r="BE237" i="12"/>
  <c r="BE233" i="12"/>
  <c r="BE232" i="12"/>
  <c r="BE231" i="12"/>
  <c r="BE226" i="12"/>
  <c r="BE227" i="12" s="1"/>
  <c r="BE222" i="12"/>
  <c r="BE221" i="12"/>
  <c r="BE220" i="12"/>
  <c r="BE215" i="12"/>
  <c r="BE214" i="12"/>
  <c r="BE213" i="12"/>
  <c r="BE212" i="12"/>
  <c r="BE208" i="12"/>
  <c r="BE207" i="12"/>
  <c r="BE206" i="12"/>
  <c r="BE205" i="12"/>
  <c r="BE200" i="12"/>
  <c r="BE199" i="12"/>
  <c r="BE198" i="12"/>
  <c r="BE197" i="12"/>
  <c r="BE196" i="12"/>
  <c r="BE195" i="12"/>
  <c r="BE194" i="12"/>
  <c r="BE193" i="12"/>
  <c r="BE192" i="12"/>
  <c r="BE191" i="12"/>
  <c r="BE190" i="12"/>
  <c r="BE189" i="12"/>
  <c r="BE185" i="12"/>
  <c r="BE184" i="12"/>
  <c r="BE183" i="12"/>
  <c r="BE182" i="12"/>
  <c r="BE181" i="12"/>
  <c r="BE180" i="12"/>
  <c r="BE179" i="12"/>
  <c r="BE178" i="12"/>
  <c r="BE177" i="12"/>
  <c r="BE176" i="12"/>
  <c r="BE175" i="12"/>
  <c r="BE174" i="12"/>
  <c r="BE170" i="12"/>
  <c r="BE169" i="12"/>
  <c r="BE168" i="12"/>
  <c r="BE167" i="12"/>
  <c r="BE166" i="12"/>
  <c r="BE165" i="12"/>
  <c r="BE164" i="12"/>
  <c r="BE163" i="12"/>
  <c r="BE162" i="12"/>
  <c r="BE161" i="12"/>
  <c r="BE160" i="12"/>
  <c r="BE159" i="12"/>
  <c r="BE155" i="12"/>
  <c r="BE154" i="12"/>
  <c r="BE153" i="12"/>
  <c r="BE152" i="12"/>
  <c r="BE151" i="12"/>
  <c r="BE150" i="12"/>
  <c r="BE149" i="12"/>
  <c r="BE148" i="12"/>
  <c r="BE147" i="12"/>
  <c r="BE146" i="12"/>
  <c r="BE145" i="12"/>
  <c r="BE144" i="12"/>
  <c r="BE140" i="12"/>
  <c r="BE139" i="12"/>
  <c r="BE138" i="12"/>
  <c r="BE137" i="12"/>
  <c r="BE136" i="12"/>
  <c r="BE135" i="12"/>
  <c r="BE134" i="12"/>
  <c r="BE133" i="12"/>
  <c r="BE132" i="12"/>
  <c r="BE131" i="12"/>
  <c r="BE130" i="12"/>
  <c r="BE129" i="12"/>
  <c r="BE125" i="12"/>
  <c r="BE124" i="12"/>
  <c r="BE123" i="12"/>
  <c r="BE122" i="12"/>
  <c r="BE121" i="12"/>
  <c r="BE120" i="12"/>
  <c r="BE119" i="12"/>
  <c r="BE118" i="12"/>
  <c r="BE117" i="12"/>
  <c r="BE116" i="12"/>
  <c r="BE115" i="12"/>
  <c r="BE114" i="12"/>
  <c r="BE110" i="12"/>
  <c r="BE109" i="12"/>
  <c r="BE108" i="12"/>
  <c r="BE104" i="12"/>
  <c r="BE103" i="12"/>
  <c r="BE102" i="12"/>
  <c r="BE98" i="12"/>
  <c r="BE97" i="12"/>
  <c r="BE96" i="12"/>
  <c r="BE92" i="12"/>
  <c r="BE91" i="12"/>
  <c r="BE90" i="12"/>
  <c r="BE86" i="12"/>
  <c r="BE85" i="12"/>
  <c r="BE84" i="12"/>
  <c r="BE80" i="12"/>
  <c r="BE79" i="12"/>
  <c r="BE78" i="12"/>
  <c r="BE73" i="12"/>
  <c r="BE72" i="12"/>
  <c r="BE71" i="12"/>
  <c r="BE70" i="12"/>
  <c r="BE69" i="12"/>
  <c r="BE68" i="12"/>
  <c r="BE67" i="12"/>
  <c r="BE66" i="12"/>
  <c r="BE65" i="12"/>
  <c r="BE64" i="12"/>
  <c r="BE60" i="12"/>
  <c r="BE59" i="12"/>
  <c r="BE55" i="12"/>
  <c r="BE54" i="12"/>
  <c r="BE53" i="12"/>
  <c r="BE52" i="12"/>
  <c r="BE51" i="12"/>
  <c r="BE50" i="12"/>
  <c r="BE49" i="12"/>
  <c r="BE48" i="12"/>
  <c r="BE47" i="12"/>
  <c r="BE46" i="12"/>
  <c r="BE42" i="12"/>
  <c r="BE41" i="12"/>
  <c r="BE37" i="12"/>
  <c r="BE36" i="12"/>
  <c r="BE32" i="12"/>
  <c r="BE31" i="12"/>
  <c r="BE27" i="12"/>
  <c r="BE26" i="12"/>
  <c r="BE25" i="12"/>
  <c r="BE24" i="12"/>
  <c r="BE23" i="12"/>
  <c r="BE22" i="12"/>
  <c r="BE21" i="12"/>
  <c r="BE17" i="12"/>
  <c r="BE16" i="12"/>
  <c r="BE15" i="12"/>
  <c r="BE14" i="12"/>
  <c r="BE13" i="12"/>
  <c r="BE12" i="12"/>
  <c r="BE11" i="12"/>
  <c r="AW383" i="12"/>
  <c r="AW382" i="12"/>
  <c r="AW381" i="12"/>
  <c r="AW380" i="12"/>
  <c r="AW379" i="12"/>
  <c r="AW378" i="12"/>
  <c r="AW377" i="12"/>
  <c r="AW376" i="12"/>
  <c r="AW375" i="12"/>
  <c r="AW374" i="12"/>
  <c r="AW373" i="12"/>
  <c r="AW372" i="12"/>
  <c r="AW371" i="12"/>
  <c r="AW367" i="12"/>
  <c r="AW366" i="12"/>
  <c r="AW365" i="12"/>
  <c r="AW364" i="12"/>
  <c r="AW363" i="12"/>
  <c r="AW362" i="12"/>
  <c r="AW361" i="12"/>
  <c r="AW360" i="12"/>
  <c r="AW359" i="12"/>
  <c r="AW358" i="12"/>
  <c r="AW357" i="12"/>
  <c r="AW356" i="12"/>
  <c r="AW355" i="12"/>
  <c r="AW351" i="12"/>
  <c r="AW350" i="12"/>
  <c r="AW349" i="12"/>
  <c r="AW348" i="12"/>
  <c r="AW347" i="12"/>
  <c r="AW346" i="12"/>
  <c r="AW345" i="12"/>
  <c r="AW344" i="12"/>
  <c r="AW343" i="12"/>
  <c r="AW342" i="12"/>
  <c r="AW341" i="12"/>
  <c r="AW340" i="12"/>
  <c r="AW336" i="12"/>
  <c r="AW335" i="12"/>
  <c r="AW334" i="12"/>
  <c r="AW333" i="12"/>
  <c r="AW332" i="12"/>
  <c r="AW331" i="12"/>
  <c r="AW330" i="12"/>
  <c r="AW329" i="12"/>
  <c r="AW328" i="12"/>
  <c r="AW327" i="12"/>
  <c r="AW323" i="12"/>
  <c r="AW322" i="12"/>
  <c r="AW321" i="12"/>
  <c r="AW320" i="12"/>
  <c r="AW319" i="12"/>
  <c r="AW318" i="12"/>
  <c r="AW317" i="12"/>
  <c r="AW316" i="12"/>
  <c r="AW315" i="12"/>
  <c r="AW314" i="12"/>
  <c r="AW313" i="12"/>
  <c r="AW312" i="12"/>
  <c r="AW311" i="12"/>
  <c r="AW310" i="12"/>
  <c r="AW306" i="12"/>
  <c r="AW305" i="12"/>
  <c r="AW304" i="12"/>
  <c r="AW303" i="12"/>
  <c r="AW302" i="12"/>
  <c r="AW301" i="12"/>
  <c r="AW300" i="12"/>
  <c r="AW299" i="12"/>
  <c r="AW298" i="12"/>
  <c r="AW297" i="12"/>
  <c r="AW296" i="12"/>
  <c r="AW295" i="12"/>
  <c r="AW294" i="12"/>
  <c r="AW293" i="12"/>
  <c r="AW292" i="12"/>
  <c r="AW288" i="12"/>
  <c r="AW287" i="12"/>
  <c r="AW286" i="12"/>
  <c r="AW285" i="12"/>
  <c r="AW284" i="12"/>
  <c r="AW283" i="12"/>
  <c r="AW282" i="12"/>
  <c r="AW281" i="12"/>
  <c r="AW280" i="12"/>
  <c r="AW279" i="12"/>
  <c r="AW278" i="12"/>
  <c r="AW277" i="12"/>
  <c r="AW276" i="12"/>
  <c r="AW275" i="12"/>
  <c r="AW274" i="12"/>
  <c r="AW273" i="12"/>
  <c r="AW268" i="12"/>
  <c r="AW267" i="12"/>
  <c r="AW266" i="12"/>
  <c r="AW265" i="12"/>
  <c r="AW260" i="12"/>
  <c r="AW259" i="12"/>
  <c r="AW258" i="12"/>
  <c r="AW257" i="12"/>
  <c r="AW256" i="12"/>
  <c r="AW255" i="12"/>
  <c r="AW254" i="12"/>
  <c r="AW253" i="12"/>
  <c r="AW249" i="12"/>
  <c r="AW248" i="12"/>
  <c r="AW247" i="12"/>
  <c r="AW246" i="12"/>
  <c r="AW241" i="12"/>
  <c r="AW240" i="12"/>
  <c r="AW239" i="12"/>
  <c r="AW238" i="12"/>
  <c r="AW237" i="12"/>
  <c r="AW233" i="12"/>
  <c r="AW232" i="12"/>
  <c r="AW231" i="12"/>
  <c r="AW226" i="12"/>
  <c r="AW227" i="12" s="1"/>
  <c r="AW222" i="12"/>
  <c r="AW221" i="12"/>
  <c r="AW220" i="12"/>
  <c r="AW215" i="12"/>
  <c r="AW214" i="12"/>
  <c r="AW213" i="12"/>
  <c r="AW212" i="12"/>
  <c r="AW208" i="12"/>
  <c r="AW207" i="12"/>
  <c r="AW206" i="12"/>
  <c r="AW205" i="12"/>
  <c r="AW200" i="12"/>
  <c r="AW199" i="12"/>
  <c r="AW198" i="12"/>
  <c r="AW197" i="12"/>
  <c r="AW196" i="12"/>
  <c r="AW195" i="12"/>
  <c r="AW194" i="12"/>
  <c r="AW193" i="12"/>
  <c r="AW192" i="12"/>
  <c r="AW191" i="12"/>
  <c r="AW190" i="12"/>
  <c r="AW189" i="12"/>
  <c r="AW185" i="12"/>
  <c r="AW184" i="12"/>
  <c r="AW183" i="12"/>
  <c r="AW182" i="12"/>
  <c r="AW181" i="12"/>
  <c r="AW180" i="12"/>
  <c r="AW179" i="12"/>
  <c r="AW178" i="12"/>
  <c r="AW177" i="12"/>
  <c r="AW176" i="12"/>
  <c r="AW175" i="12"/>
  <c r="AW174" i="12"/>
  <c r="AW170" i="12"/>
  <c r="AW169" i="12"/>
  <c r="AW168" i="12"/>
  <c r="AW167" i="12"/>
  <c r="AW166" i="12"/>
  <c r="AW165" i="12"/>
  <c r="AW164" i="12"/>
  <c r="AW163" i="12"/>
  <c r="AW162" i="12"/>
  <c r="AW161" i="12"/>
  <c r="AW160" i="12"/>
  <c r="AW159" i="12"/>
  <c r="AW155" i="12"/>
  <c r="AW154" i="12"/>
  <c r="AW153" i="12"/>
  <c r="AW152" i="12"/>
  <c r="AW151" i="12"/>
  <c r="AW150" i="12"/>
  <c r="AW149" i="12"/>
  <c r="AW148" i="12"/>
  <c r="AW147" i="12"/>
  <c r="AW146" i="12"/>
  <c r="AW145" i="12"/>
  <c r="AW144" i="12"/>
  <c r="AW140" i="12"/>
  <c r="AW139" i="12"/>
  <c r="AW138" i="12"/>
  <c r="AW137" i="12"/>
  <c r="AW136" i="12"/>
  <c r="AW135" i="12"/>
  <c r="AW134" i="12"/>
  <c r="AW133" i="12"/>
  <c r="AW132" i="12"/>
  <c r="AW131" i="12"/>
  <c r="AW130" i="12"/>
  <c r="AW129" i="12"/>
  <c r="AW125" i="12"/>
  <c r="AW124" i="12"/>
  <c r="AW123" i="12"/>
  <c r="AW122" i="12"/>
  <c r="AW121" i="12"/>
  <c r="AW120" i="12"/>
  <c r="AW119" i="12"/>
  <c r="AW118" i="12"/>
  <c r="AW117" i="12"/>
  <c r="AW116" i="12"/>
  <c r="AW115" i="12"/>
  <c r="AW114" i="12"/>
  <c r="AW110" i="12"/>
  <c r="AW109" i="12"/>
  <c r="AW108" i="12"/>
  <c r="AW104" i="12"/>
  <c r="AW103" i="12"/>
  <c r="AW102" i="12"/>
  <c r="AW98" i="12"/>
  <c r="AW97" i="12"/>
  <c r="AW96" i="12"/>
  <c r="AW92" i="12"/>
  <c r="AW91" i="12"/>
  <c r="AW90" i="12"/>
  <c r="AW86" i="12"/>
  <c r="AW85" i="12"/>
  <c r="AW84" i="12"/>
  <c r="AW80" i="12"/>
  <c r="AW79" i="12"/>
  <c r="AW78" i="12"/>
  <c r="AW73" i="12"/>
  <c r="AW72" i="12"/>
  <c r="AW71" i="12"/>
  <c r="AW70" i="12"/>
  <c r="AW69" i="12"/>
  <c r="AW68" i="12"/>
  <c r="AW67" i="12"/>
  <c r="AW66" i="12"/>
  <c r="AW65" i="12"/>
  <c r="AW64" i="12"/>
  <c r="AW60" i="12"/>
  <c r="AW59" i="12"/>
  <c r="AW61" i="12" s="1"/>
  <c r="AW55" i="12"/>
  <c r="AW54" i="12"/>
  <c r="AW53" i="12"/>
  <c r="AW52" i="12"/>
  <c r="AW51" i="12"/>
  <c r="AW50" i="12"/>
  <c r="AW49" i="12"/>
  <c r="AW48" i="12"/>
  <c r="AW47" i="12"/>
  <c r="AW46" i="12"/>
  <c r="AW42" i="12"/>
  <c r="AW41" i="12"/>
  <c r="AW43" i="12" s="1"/>
  <c r="AW37" i="12"/>
  <c r="AW36" i="12"/>
  <c r="AW32" i="12"/>
  <c r="AW31" i="12"/>
  <c r="AW27" i="12"/>
  <c r="AW26" i="12"/>
  <c r="AW25" i="12"/>
  <c r="AW24" i="12"/>
  <c r="AW23" i="12"/>
  <c r="AW22" i="12"/>
  <c r="AW21" i="12"/>
  <c r="AW17" i="12"/>
  <c r="AW16" i="12"/>
  <c r="AW15" i="12"/>
  <c r="AW14" i="12"/>
  <c r="AW13" i="12"/>
  <c r="AW12" i="12"/>
  <c r="AW11" i="12"/>
  <c r="AO383" i="12"/>
  <c r="AO382" i="12"/>
  <c r="AO381" i="12"/>
  <c r="AO380" i="12"/>
  <c r="AO379" i="12"/>
  <c r="AO378" i="12"/>
  <c r="AO377" i="12"/>
  <c r="AO376" i="12"/>
  <c r="AO375" i="12"/>
  <c r="AO374" i="12"/>
  <c r="AO373" i="12"/>
  <c r="AO372" i="12"/>
  <c r="AO371" i="12"/>
  <c r="AO367" i="12"/>
  <c r="AO366" i="12"/>
  <c r="AO365" i="12"/>
  <c r="AO364" i="12"/>
  <c r="AO363" i="12"/>
  <c r="AO362" i="12"/>
  <c r="AO361" i="12"/>
  <c r="AO360" i="12"/>
  <c r="AO359" i="12"/>
  <c r="AO358" i="12"/>
  <c r="AO357" i="12"/>
  <c r="AO356" i="12"/>
  <c r="AO355" i="12"/>
  <c r="AO351" i="12"/>
  <c r="AO350" i="12"/>
  <c r="AO349" i="12"/>
  <c r="AO348" i="12"/>
  <c r="AO347" i="12"/>
  <c r="AO346" i="12"/>
  <c r="AO345" i="12"/>
  <c r="AO344" i="12"/>
  <c r="AO343" i="12"/>
  <c r="AO342" i="12"/>
  <c r="AO341" i="12"/>
  <c r="AO340" i="12"/>
  <c r="AO336" i="12"/>
  <c r="AO335" i="12"/>
  <c r="AO334" i="12"/>
  <c r="AO333" i="12"/>
  <c r="AO332" i="12"/>
  <c r="AO331" i="12"/>
  <c r="AO330" i="12"/>
  <c r="AO329" i="12"/>
  <c r="AO328" i="12"/>
  <c r="AO327" i="12"/>
  <c r="AO323" i="12"/>
  <c r="AO322" i="12"/>
  <c r="AO321" i="12"/>
  <c r="AO320" i="12"/>
  <c r="AO319" i="12"/>
  <c r="AO318" i="12"/>
  <c r="AO317" i="12"/>
  <c r="AO316" i="12"/>
  <c r="AO315" i="12"/>
  <c r="AO314" i="12"/>
  <c r="AO313" i="12"/>
  <c r="AO312" i="12"/>
  <c r="AO311" i="12"/>
  <c r="AO310" i="12"/>
  <c r="AO306" i="12"/>
  <c r="AO305" i="12"/>
  <c r="AO304" i="12"/>
  <c r="AO303" i="12"/>
  <c r="AO302" i="12"/>
  <c r="AO301" i="12"/>
  <c r="AO300" i="12"/>
  <c r="AO299" i="12"/>
  <c r="AO298" i="12"/>
  <c r="AO297" i="12"/>
  <c r="AO296" i="12"/>
  <c r="AO295" i="12"/>
  <c r="AO294" i="12"/>
  <c r="AO293" i="12"/>
  <c r="AO292" i="12"/>
  <c r="AO288" i="12"/>
  <c r="AO287" i="12"/>
  <c r="AO286" i="12"/>
  <c r="AO285" i="12"/>
  <c r="AO284" i="12"/>
  <c r="AO283" i="12"/>
  <c r="AO282" i="12"/>
  <c r="AO281" i="12"/>
  <c r="AO280" i="12"/>
  <c r="AO279" i="12"/>
  <c r="AO278" i="12"/>
  <c r="AO277" i="12"/>
  <c r="AO276" i="12"/>
  <c r="AO275" i="12"/>
  <c r="AO274" i="12"/>
  <c r="AO273" i="12"/>
  <c r="AO268" i="12"/>
  <c r="AO267" i="12"/>
  <c r="AO266" i="12"/>
  <c r="AO265" i="12"/>
  <c r="AO260" i="12"/>
  <c r="AO259" i="12"/>
  <c r="AO258" i="12"/>
  <c r="AO257" i="12"/>
  <c r="AO256" i="12"/>
  <c r="AO255" i="12"/>
  <c r="AO254" i="12"/>
  <c r="AO253" i="12"/>
  <c r="AO249" i="12"/>
  <c r="AO248" i="12"/>
  <c r="AO247" i="12"/>
  <c r="AO246" i="12"/>
  <c r="AO241" i="12"/>
  <c r="AO240" i="12"/>
  <c r="AO239" i="12"/>
  <c r="AO238" i="12"/>
  <c r="AO237" i="12"/>
  <c r="AO233" i="12"/>
  <c r="AO232" i="12"/>
  <c r="AO231" i="12"/>
  <c r="AO226" i="12"/>
  <c r="AO227" i="12" s="1"/>
  <c r="AO222" i="12"/>
  <c r="AO221" i="12"/>
  <c r="AO220" i="12"/>
  <c r="AO215" i="12"/>
  <c r="AO214" i="12"/>
  <c r="AO213" i="12"/>
  <c r="AO212" i="12"/>
  <c r="AO208" i="12"/>
  <c r="AO207" i="12"/>
  <c r="AO206" i="12"/>
  <c r="AO205" i="12"/>
  <c r="AO200" i="12"/>
  <c r="AO199" i="12"/>
  <c r="AO198" i="12"/>
  <c r="AO197" i="12"/>
  <c r="AO196" i="12"/>
  <c r="AO195" i="12"/>
  <c r="AO194" i="12"/>
  <c r="AO193" i="12"/>
  <c r="AO192" i="12"/>
  <c r="AO191" i="12"/>
  <c r="AO190" i="12"/>
  <c r="AO189" i="12"/>
  <c r="AO185" i="12"/>
  <c r="AO184" i="12"/>
  <c r="AO183" i="12"/>
  <c r="AO182" i="12"/>
  <c r="AO181" i="12"/>
  <c r="AO180" i="12"/>
  <c r="AO179" i="12"/>
  <c r="AO178" i="12"/>
  <c r="AO177" i="12"/>
  <c r="AO176" i="12"/>
  <c r="AO175" i="12"/>
  <c r="AO174" i="12"/>
  <c r="AO170" i="12"/>
  <c r="AO169" i="12"/>
  <c r="AO168" i="12"/>
  <c r="AO167" i="12"/>
  <c r="AO166" i="12"/>
  <c r="AO165" i="12"/>
  <c r="AO164" i="12"/>
  <c r="AO163" i="12"/>
  <c r="AO162" i="12"/>
  <c r="AO161" i="12"/>
  <c r="AO160" i="12"/>
  <c r="AO159" i="12"/>
  <c r="AO155" i="12"/>
  <c r="AO154" i="12"/>
  <c r="AO153" i="12"/>
  <c r="AO152" i="12"/>
  <c r="AO151" i="12"/>
  <c r="AO150" i="12"/>
  <c r="AO149" i="12"/>
  <c r="AO148" i="12"/>
  <c r="AO147" i="12"/>
  <c r="AO146" i="12"/>
  <c r="AO145" i="12"/>
  <c r="AO144" i="12"/>
  <c r="AO140" i="12"/>
  <c r="AO139" i="12"/>
  <c r="AO138" i="12"/>
  <c r="AO137" i="12"/>
  <c r="AO136" i="12"/>
  <c r="AO135" i="12"/>
  <c r="AO134" i="12"/>
  <c r="AO133" i="12"/>
  <c r="AO132" i="12"/>
  <c r="AO131" i="12"/>
  <c r="AO130" i="12"/>
  <c r="AO129" i="12"/>
  <c r="AO125" i="12"/>
  <c r="AO124" i="12"/>
  <c r="AO123" i="12"/>
  <c r="AO122" i="12"/>
  <c r="AO121" i="12"/>
  <c r="AO120" i="12"/>
  <c r="AO119" i="12"/>
  <c r="AO118" i="12"/>
  <c r="AO117" i="12"/>
  <c r="AO116" i="12"/>
  <c r="AO115" i="12"/>
  <c r="AO114" i="12"/>
  <c r="AO110" i="12"/>
  <c r="AO109" i="12"/>
  <c r="AO108" i="12"/>
  <c r="AO104" i="12"/>
  <c r="AO103" i="12"/>
  <c r="AO102" i="12"/>
  <c r="AO98" i="12"/>
  <c r="AO97" i="12"/>
  <c r="AO96" i="12"/>
  <c r="AO92" i="12"/>
  <c r="AO91" i="12"/>
  <c r="AO90" i="12"/>
  <c r="AO86" i="12"/>
  <c r="AO85" i="12"/>
  <c r="AO84" i="12"/>
  <c r="AO80" i="12"/>
  <c r="AO79" i="12"/>
  <c r="AO78" i="12"/>
  <c r="AO73" i="12"/>
  <c r="AO72" i="12"/>
  <c r="AO71" i="12"/>
  <c r="AO70" i="12"/>
  <c r="AO69" i="12"/>
  <c r="AO68" i="12"/>
  <c r="AO67" i="12"/>
  <c r="AO66" i="12"/>
  <c r="AO65" i="12"/>
  <c r="AO64" i="12"/>
  <c r="AO60" i="12"/>
  <c r="AO59" i="12"/>
  <c r="AO55" i="12"/>
  <c r="AO54" i="12"/>
  <c r="AO53" i="12"/>
  <c r="AO52" i="12"/>
  <c r="AO51" i="12"/>
  <c r="AO50" i="12"/>
  <c r="AO49" i="12"/>
  <c r="AO48" i="12"/>
  <c r="AO47" i="12"/>
  <c r="AO46" i="12"/>
  <c r="AO42" i="12"/>
  <c r="AO41" i="12"/>
  <c r="AO37" i="12"/>
  <c r="AO36" i="12"/>
  <c r="AO32" i="12"/>
  <c r="AO31" i="12"/>
  <c r="AO27" i="12"/>
  <c r="AO26" i="12"/>
  <c r="AO25" i="12"/>
  <c r="AO24" i="12"/>
  <c r="AO23" i="12"/>
  <c r="AO22" i="12"/>
  <c r="AO21" i="12"/>
  <c r="AO17" i="12"/>
  <c r="AO16" i="12"/>
  <c r="AO15" i="12"/>
  <c r="AO14" i="12"/>
  <c r="AO13" i="12"/>
  <c r="AO12" i="12"/>
  <c r="AO11" i="12"/>
  <c r="AG383" i="12"/>
  <c r="AG382" i="12"/>
  <c r="AG381" i="12"/>
  <c r="AG380" i="12"/>
  <c r="AG379" i="12"/>
  <c r="AG378" i="12"/>
  <c r="AG377" i="12"/>
  <c r="AG376" i="12"/>
  <c r="AG375" i="12"/>
  <c r="AG374" i="12"/>
  <c r="AG373" i="12"/>
  <c r="AG372" i="12"/>
  <c r="AG371" i="12"/>
  <c r="AG367" i="12"/>
  <c r="AG366" i="12"/>
  <c r="AG365" i="12"/>
  <c r="AG364" i="12"/>
  <c r="AG363" i="12"/>
  <c r="AG362" i="12"/>
  <c r="AG361" i="12"/>
  <c r="AG360" i="12"/>
  <c r="AG359" i="12"/>
  <c r="AG358" i="12"/>
  <c r="AG357" i="12"/>
  <c r="AG356" i="12"/>
  <c r="AG355" i="12"/>
  <c r="AG351" i="12"/>
  <c r="AG350" i="12"/>
  <c r="AG349" i="12"/>
  <c r="AG348" i="12"/>
  <c r="AG347" i="12"/>
  <c r="AG346" i="12"/>
  <c r="AG345" i="12"/>
  <c r="AG344" i="12"/>
  <c r="AG343" i="12"/>
  <c r="AG342" i="12"/>
  <c r="AG341" i="12"/>
  <c r="AG340" i="12"/>
  <c r="AG336" i="12"/>
  <c r="AG335" i="12"/>
  <c r="AG334" i="12"/>
  <c r="AG333" i="12"/>
  <c r="AG332" i="12"/>
  <c r="AG331" i="12"/>
  <c r="AG330" i="12"/>
  <c r="AG329" i="12"/>
  <c r="AG328" i="12"/>
  <c r="AG327" i="12"/>
  <c r="AG323" i="12"/>
  <c r="AG322" i="12"/>
  <c r="AG321" i="12"/>
  <c r="AG320" i="12"/>
  <c r="AG319" i="12"/>
  <c r="AG318" i="12"/>
  <c r="AG317" i="12"/>
  <c r="AG316" i="12"/>
  <c r="AG315" i="12"/>
  <c r="AG314" i="12"/>
  <c r="AG313" i="12"/>
  <c r="AG312" i="12"/>
  <c r="AG311" i="12"/>
  <c r="AG310" i="12"/>
  <c r="AG306" i="12"/>
  <c r="AG305" i="12"/>
  <c r="AG304" i="12"/>
  <c r="AG303" i="12"/>
  <c r="AG302" i="12"/>
  <c r="AG301" i="12"/>
  <c r="AG300" i="12"/>
  <c r="AG299" i="12"/>
  <c r="AG298" i="12"/>
  <c r="AG297" i="12"/>
  <c r="AG296" i="12"/>
  <c r="AG295" i="12"/>
  <c r="AG294" i="12"/>
  <c r="AG293" i="12"/>
  <c r="AG292" i="12"/>
  <c r="AG288" i="12"/>
  <c r="AG287" i="12"/>
  <c r="AG286" i="12"/>
  <c r="AG285" i="12"/>
  <c r="AG284" i="12"/>
  <c r="AG283" i="12"/>
  <c r="AG282" i="12"/>
  <c r="AG281" i="12"/>
  <c r="AG280" i="12"/>
  <c r="AG279" i="12"/>
  <c r="AG278" i="12"/>
  <c r="AG277" i="12"/>
  <c r="AG276" i="12"/>
  <c r="AG275" i="12"/>
  <c r="AG274" i="12"/>
  <c r="AG273" i="12"/>
  <c r="AG268" i="12"/>
  <c r="AG267" i="12"/>
  <c r="AG266" i="12"/>
  <c r="AG265" i="12"/>
  <c r="AG260" i="12"/>
  <c r="AG259" i="12"/>
  <c r="AG258" i="12"/>
  <c r="AG257" i="12"/>
  <c r="AG256" i="12"/>
  <c r="AG255" i="12"/>
  <c r="AG254" i="12"/>
  <c r="AG253" i="12"/>
  <c r="AG249" i="12"/>
  <c r="AG248" i="12"/>
  <c r="AG247" i="12"/>
  <c r="AG246" i="12"/>
  <c r="AG241" i="12"/>
  <c r="AG240" i="12"/>
  <c r="AG239" i="12"/>
  <c r="AG238" i="12"/>
  <c r="AG237" i="12"/>
  <c r="AG233" i="12"/>
  <c r="AG232" i="12"/>
  <c r="AG231" i="12"/>
  <c r="AG226" i="12"/>
  <c r="AG227" i="12" s="1"/>
  <c r="AG222" i="12"/>
  <c r="AG221" i="12"/>
  <c r="AG220" i="12"/>
  <c r="AG215" i="12"/>
  <c r="AG214" i="12"/>
  <c r="AG213" i="12"/>
  <c r="AG212" i="12"/>
  <c r="AG208" i="12"/>
  <c r="AG207" i="12"/>
  <c r="AG206" i="12"/>
  <c r="AG205" i="12"/>
  <c r="AG200" i="12"/>
  <c r="AG199" i="12"/>
  <c r="AG198" i="12"/>
  <c r="AG197" i="12"/>
  <c r="AG196" i="12"/>
  <c r="AG195" i="12"/>
  <c r="AG194" i="12"/>
  <c r="AG193" i="12"/>
  <c r="AG192" i="12"/>
  <c r="AG191" i="12"/>
  <c r="AG190" i="12"/>
  <c r="AG189" i="12"/>
  <c r="AG185" i="12"/>
  <c r="AG184" i="12"/>
  <c r="AG183" i="12"/>
  <c r="AG182" i="12"/>
  <c r="AG181" i="12"/>
  <c r="AG180" i="12"/>
  <c r="AG179" i="12"/>
  <c r="AG178" i="12"/>
  <c r="AG177" i="12"/>
  <c r="AG176" i="12"/>
  <c r="AG175" i="12"/>
  <c r="AG174" i="12"/>
  <c r="AG170" i="12"/>
  <c r="AG169" i="12"/>
  <c r="AG168" i="12"/>
  <c r="AG167" i="12"/>
  <c r="AG166" i="12"/>
  <c r="AG165" i="12"/>
  <c r="AG164" i="12"/>
  <c r="AG163" i="12"/>
  <c r="AG162" i="12"/>
  <c r="AG161" i="12"/>
  <c r="AG160" i="12"/>
  <c r="AG159" i="12"/>
  <c r="AG155" i="12"/>
  <c r="AG154" i="12"/>
  <c r="AG153" i="12"/>
  <c r="AG152" i="12"/>
  <c r="AG151" i="12"/>
  <c r="AG150" i="12"/>
  <c r="AG149" i="12"/>
  <c r="AG148" i="12"/>
  <c r="AG147" i="12"/>
  <c r="AG146" i="12"/>
  <c r="AG145" i="12"/>
  <c r="AG144" i="12"/>
  <c r="AG140" i="12"/>
  <c r="AG139" i="12"/>
  <c r="AG138" i="12"/>
  <c r="AG137" i="12"/>
  <c r="AG136" i="12"/>
  <c r="AG135" i="12"/>
  <c r="AG134" i="12"/>
  <c r="AG133" i="12"/>
  <c r="AG132" i="12"/>
  <c r="AG131" i="12"/>
  <c r="AG130" i="12"/>
  <c r="AG129" i="12"/>
  <c r="AG125" i="12"/>
  <c r="AG124" i="12"/>
  <c r="AG123" i="12"/>
  <c r="AG122" i="12"/>
  <c r="AG121" i="12"/>
  <c r="AG120" i="12"/>
  <c r="AG119" i="12"/>
  <c r="AG118" i="12"/>
  <c r="AG117" i="12"/>
  <c r="AG116" i="12"/>
  <c r="AG115" i="12"/>
  <c r="AG114" i="12"/>
  <c r="AG110" i="12"/>
  <c r="AG109" i="12"/>
  <c r="AG108" i="12"/>
  <c r="AG104" i="12"/>
  <c r="AG103" i="12"/>
  <c r="AG102" i="12"/>
  <c r="AG98" i="12"/>
  <c r="AG97" i="12"/>
  <c r="AG96" i="12"/>
  <c r="AG92" i="12"/>
  <c r="AG91" i="12"/>
  <c r="AG90" i="12"/>
  <c r="AG86" i="12"/>
  <c r="AG85" i="12"/>
  <c r="AG84" i="12"/>
  <c r="AG80" i="12"/>
  <c r="AG79" i="12"/>
  <c r="AG78" i="12"/>
  <c r="AG73" i="12"/>
  <c r="AG72" i="12"/>
  <c r="AG71" i="12"/>
  <c r="AG70" i="12"/>
  <c r="AG69" i="12"/>
  <c r="AG68" i="12"/>
  <c r="AG67" i="12"/>
  <c r="AG66" i="12"/>
  <c r="AG65" i="12"/>
  <c r="AG64" i="12"/>
  <c r="AG60" i="12"/>
  <c r="AG59" i="12"/>
  <c r="AG55" i="12"/>
  <c r="AG54" i="12"/>
  <c r="AG53" i="12"/>
  <c r="AG52" i="12"/>
  <c r="AG51" i="12"/>
  <c r="AG50" i="12"/>
  <c r="AG49" i="12"/>
  <c r="AG48" i="12"/>
  <c r="AG47" i="12"/>
  <c r="AG46" i="12"/>
  <c r="AG42" i="12"/>
  <c r="AG41" i="12"/>
  <c r="AG37" i="12"/>
  <c r="AG36" i="12"/>
  <c r="AG32" i="12"/>
  <c r="AG31" i="12"/>
  <c r="AG27" i="12"/>
  <c r="AG26" i="12"/>
  <c r="AG25" i="12"/>
  <c r="AG24" i="12"/>
  <c r="AG23" i="12"/>
  <c r="AG22" i="12"/>
  <c r="AG21" i="12"/>
  <c r="AG17" i="12"/>
  <c r="AG16" i="12"/>
  <c r="AG15" i="12"/>
  <c r="AG14" i="12"/>
  <c r="AG13" i="12"/>
  <c r="AG12" i="12"/>
  <c r="AG11" i="12"/>
  <c r="Y383" i="12"/>
  <c r="Y382" i="12"/>
  <c r="Y381" i="12"/>
  <c r="Y380" i="12"/>
  <c r="Y379" i="12"/>
  <c r="Y378" i="12"/>
  <c r="Y377" i="12"/>
  <c r="Y376" i="12"/>
  <c r="Y375" i="12"/>
  <c r="Y374" i="12"/>
  <c r="Y373" i="12"/>
  <c r="Y372" i="12"/>
  <c r="Y371" i="12"/>
  <c r="Y367" i="12"/>
  <c r="Y366" i="12"/>
  <c r="Y365" i="12"/>
  <c r="Y364" i="12"/>
  <c r="Y363" i="12"/>
  <c r="Y362" i="12"/>
  <c r="Y361" i="12"/>
  <c r="Y360" i="12"/>
  <c r="Y359" i="12"/>
  <c r="Y358" i="12"/>
  <c r="Y357" i="12"/>
  <c r="Y356" i="12"/>
  <c r="Y355" i="12"/>
  <c r="Y351" i="12"/>
  <c r="Y350" i="12"/>
  <c r="Y349" i="12"/>
  <c r="Y348" i="12"/>
  <c r="Y347" i="12"/>
  <c r="Y346" i="12"/>
  <c r="Y345" i="12"/>
  <c r="Y344" i="12"/>
  <c r="Y343" i="12"/>
  <c r="Y342" i="12"/>
  <c r="Y341" i="12"/>
  <c r="Y340" i="12"/>
  <c r="Y336" i="12"/>
  <c r="Y335" i="12"/>
  <c r="Y334" i="12"/>
  <c r="Y333" i="12"/>
  <c r="Y332" i="12"/>
  <c r="Y331" i="12"/>
  <c r="Y330" i="12"/>
  <c r="Y329" i="12"/>
  <c r="Y328" i="12"/>
  <c r="Y327" i="12"/>
  <c r="Y323" i="12"/>
  <c r="Y322" i="12"/>
  <c r="Y321" i="12"/>
  <c r="Y320" i="12"/>
  <c r="Y319" i="12"/>
  <c r="Y318" i="12"/>
  <c r="Y317" i="12"/>
  <c r="Y316" i="12"/>
  <c r="Y315" i="12"/>
  <c r="Y314" i="12"/>
  <c r="Y313" i="12"/>
  <c r="Y312" i="12"/>
  <c r="Y311" i="12"/>
  <c r="Y310" i="12"/>
  <c r="Y306" i="12"/>
  <c r="Y305" i="12"/>
  <c r="Y304" i="12"/>
  <c r="Y303" i="12"/>
  <c r="Y302" i="12"/>
  <c r="Y301" i="12"/>
  <c r="Y300" i="12"/>
  <c r="Y299" i="12"/>
  <c r="Y298" i="12"/>
  <c r="Y297" i="12"/>
  <c r="Y296" i="12"/>
  <c r="Y295" i="12"/>
  <c r="Y294" i="12"/>
  <c r="Y293" i="12"/>
  <c r="Y292" i="12"/>
  <c r="Y288" i="12"/>
  <c r="Y287" i="12"/>
  <c r="Y286" i="12"/>
  <c r="Y285" i="12"/>
  <c r="Y284" i="12"/>
  <c r="Y283" i="12"/>
  <c r="Y282" i="12"/>
  <c r="Y281" i="12"/>
  <c r="Y280" i="12"/>
  <c r="Y279" i="12"/>
  <c r="Y278" i="12"/>
  <c r="Y277" i="12"/>
  <c r="Y276" i="12"/>
  <c r="Y275" i="12"/>
  <c r="Y274" i="12"/>
  <c r="Y273" i="12"/>
  <c r="Y268" i="12"/>
  <c r="Y267" i="12"/>
  <c r="Y266" i="12"/>
  <c r="Y265" i="12"/>
  <c r="Y260" i="12"/>
  <c r="Y259" i="12"/>
  <c r="Y258" i="12"/>
  <c r="Y257" i="12"/>
  <c r="Y256" i="12"/>
  <c r="Y255" i="12"/>
  <c r="Y254" i="12"/>
  <c r="Y253" i="12"/>
  <c r="Y249" i="12"/>
  <c r="Y248" i="12"/>
  <c r="Y247" i="12"/>
  <c r="Y246" i="12"/>
  <c r="Y241" i="12"/>
  <c r="Y240" i="12"/>
  <c r="Y239" i="12"/>
  <c r="Y238" i="12"/>
  <c r="Y237" i="12"/>
  <c r="Y233" i="12"/>
  <c r="Y232" i="12"/>
  <c r="Y231" i="12"/>
  <c r="Y226" i="12"/>
  <c r="Y227" i="12" s="1"/>
  <c r="Y222" i="12"/>
  <c r="Y221" i="12"/>
  <c r="Y220" i="12"/>
  <c r="Y215" i="12"/>
  <c r="Y214" i="12"/>
  <c r="Y213" i="12"/>
  <c r="Y212" i="12"/>
  <c r="Y208" i="12"/>
  <c r="Y207" i="12"/>
  <c r="Y206" i="12"/>
  <c r="Y205" i="12"/>
  <c r="Y200" i="12"/>
  <c r="Y199" i="12"/>
  <c r="Y198" i="12"/>
  <c r="Y197" i="12"/>
  <c r="Y196" i="12"/>
  <c r="Y195" i="12"/>
  <c r="Y194" i="12"/>
  <c r="Y193" i="12"/>
  <c r="Y192" i="12"/>
  <c r="Y191" i="12"/>
  <c r="Y190" i="12"/>
  <c r="Y189" i="12"/>
  <c r="Y185" i="12"/>
  <c r="Y184" i="12"/>
  <c r="Y183" i="12"/>
  <c r="Y182" i="12"/>
  <c r="Y181" i="12"/>
  <c r="Y180" i="12"/>
  <c r="Y179" i="12"/>
  <c r="Y178" i="12"/>
  <c r="Y177" i="12"/>
  <c r="Y176" i="12"/>
  <c r="Y175" i="12"/>
  <c r="Y174" i="12"/>
  <c r="Y170" i="12"/>
  <c r="Y169" i="12"/>
  <c r="Y168" i="12"/>
  <c r="Y167" i="12"/>
  <c r="Y166" i="12"/>
  <c r="Y165" i="12"/>
  <c r="Y164" i="12"/>
  <c r="Y163" i="12"/>
  <c r="Y162" i="12"/>
  <c r="Y161" i="12"/>
  <c r="Y160" i="12"/>
  <c r="Y159" i="12"/>
  <c r="Y155" i="12"/>
  <c r="Y154" i="12"/>
  <c r="Y153" i="12"/>
  <c r="Y152" i="12"/>
  <c r="Y151" i="12"/>
  <c r="Y150" i="12"/>
  <c r="Y149" i="12"/>
  <c r="Y148" i="12"/>
  <c r="Y147" i="12"/>
  <c r="Y146" i="12"/>
  <c r="Y145" i="12"/>
  <c r="Y144" i="12"/>
  <c r="Y140" i="12"/>
  <c r="Y139" i="12"/>
  <c r="Y138" i="12"/>
  <c r="Y137" i="12"/>
  <c r="Y136" i="12"/>
  <c r="Y135" i="12"/>
  <c r="Y134" i="12"/>
  <c r="Y133" i="12"/>
  <c r="Y132" i="12"/>
  <c r="Y131" i="12"/>
  <c r="Y130" i="12"/>
  <c r="Y129" i="12"/>
  <c r="Y125" i="12"/>
  <c r="Y124" i="12"/>
  <c r="Y123" i="12"/>
  <c r="Y122" i="12"/>
  <c r="Y121" i="12"/>
  <c r="Y120" i="12"/>
  <c r="Y119" i="12"/>
  <c r="Y118" i="12"/>
  <c r="Y117" i="12"/>
  <c r="Y116" i="12"/>
  <c r="Y115" i="12"/>
  <c r="Y114" i="12"/>
  <c r="Y110" i="12"/>
  <c r="Y109" i="12"/>
  <c r="Y108" i="12"/>
  <c r="Y104" i="12"/>
  <c r="Y103" i="12"/>
  <c r="Y102" i="12"/>
  <c r="Y98" i="12"/>
  <c r="Y97" i="12"/>
  <c r="Y96" i="12"/>
  <c r="Y92" i="12"/>
  <c r="Y91" i="12"/>
  <c r="Y90" i="12"/>
  <c r="Y86" i="12"/>
  <c r="Y85" i="12"/>
  <c r="Y84" i="12"/>
  <c r="Y80" i="12"/>
  <c r="Y79" i="12"/>
  <c r="Y78" i="12"/>
  <c r="Y73" i="12"/>
  <c r="Y72" i="12"/>
  <c r="Y71" i="12"/>
  <c r="Y70" i="12"/>
  <c r="Y69" i="12"/>
  <c r="Y68" i="12"/>
  <c r="Y67" i="12"/>
  <c r="Y66" i="12"/>
  <c r="Y65" i="12"/>
  <c r="Y64" i="12"/>
  <c r="Y60" i="12"/>
  <c r="Y59" i="12"/>
  <c r="Y55" i="12"/>
  <c r="Y54" i="12"/>
  <c r="Y53" i="12"/>
  <c r="Y52" i="12"/>
  <c r="Y51" i="12"/>
  <c r="Y50" i="12"/>
  <c r="Y49" i="12"/>
  <c r="Y48" i="12"/>
  <c r="Y47" i="12"/>
  <c r="Y46" i="12"/>
  <c r="Y42" i="12"/>
  <c r="Y41" i="12"/>
  <c r="Y43" i="12" s="1"/>
  <c r="Y37" i="12"/>
  <c r="Y36" i="12"/>
  <c r="Y32" i="12"/>
  <c r="Y31" i="12"/>
  <c r="Y27" i="12"/>
  <c r="Y26" i="12"/>
  <c r="Y25" i="12"/>
  <c r="Y24" i="12"/>
  <c r="Y23" i="12"/>
  <c r="Y22" i="12"/>
  <c r="Y21" i="12"/>
  <c r="Y17" i="12"/>
  <c r="Y16" i="12"/>
  <c r="Y15" i="12"/>
  <c r="Y14" i="12"/>
  <c r="Y13" i="12"/>
  <c r="Y12" i="12"/>
  <c r="Y11" i="12"/>
  <c r="Q383" i="12"/>
  <c r="Q382" i="12"/>
  <c r="Q381" i="12"/>
  <c r="Q380" i="12"/>
  <c r="Q379" i="12"/>
  <c r="Q378" i="12"/>
  <c r="Q377" i="12"/>
  <c r="Q376" i="12"/>
  <c r="Q375" i="12"/>
  <c r="Q374" i="12"/>
  <c r="Q373" i="12"/>
  <c r="Q372" i="12"/>
  <c r="Q371" i="12"/>
  <c r="Q367" i="12"/>
  <c r="Q366" i="12"/>
  <c r="Q365" i="12"/>
  <c r="Q364" i="12"/>
  <c r="Q363" i="12"/>
  <c r="Q362" i="12"/>
  <c r="Q361" i="12"/>
  <c r="Q360" i="12"/>
  <c r="Q359" i="12"/>
  <c r="Q358" i="12"/>
  <c r="Q357" i="12"/>
  <c r="Q356" i="12"/>
  <c r="Q355" i="12"/>
  <c r="Q351" i="12"/>
  <c r="Q350" i="12"/>
  <c r="Q349" i="12"/>
  <c r="Q348" i="12"/>
  <c r="Q347" i="12"/>
  <c r="Q346" i="12"/>
  <c r="Q345" i="12"/>
  <c r="Q344" i="12"/>
  <c r="Q343" i="12"/>
  <c r="Q342" i="12"/>
  <c r="Q341" i="12"/>
  <c r="Q340" i="12"/>
  <c r="Q336" i="12"/>
  <c r="Q335" i="12"/>
  <c r="Q334" i="12"/>
  <c r="Q333" i="12"/>
  <c r="Q332" i="12"/>
  <c r="Q331" i="12"/>
  <c r="Q330" i="12"/>
  <c r="Q329" i="12"/>
  <c r="Q328" i="12"/>
  <c r="Q327" i="12"/>
  <c r="Q323" i="12"/>
  <c r="Q322" i="12"/>
  <c r="Q321" i="12"/>
  <c r="Q320" i="12"/>
  <c r="Q319" i="12"/>
  <c r="Q318" i="12"/>
  <c r="Q317" i="12"/>
  <c r="Q316" i="12"/>
  <c r="Q315" i="12"/>
  <c r="Q314" i="12"/>
  <c r="Q313" i="12"/>
  <c r="Q312" i="12"/>
  <c r="Q311" i="12"/>
  <c r="Q310" i="12"/>
  <c r="Q306" i="12"/>
  <c r="Q305" i="12"/>
  <c r="Q304" i="12"/>
  <c r="Q303" i="12"/>
  <c r="Q302" i="12"/>
  <c r="Q301" i="12"/>
  <c r="Q300" i="12"/>
  <c r="Q299" i="12"/>
  <c r="Q298" i="12"/>
  <c r="Q297" i="12"/>
  <c r="Q296" i="12"/>
  <c r="Q295" i="12"/>
  <c r="Q294" i="12"/>
  <c r="Q293" i="12"/>
  <c r="Q292" i="12"/>
  <c r="Q288" i="12"/>
  <c r="Q287" i="12"/>
  <c r="Q286" i="12"/>
  <c r="Q285" i="12"/>
  <c r="Q284" i="12"/>
  <c r="Q283" i="12"/>
  <c r="Q282" i="12"/>
  <c r="Q281" i="12"/>
  <c r="Q280" i="12"/>
  <c r="Q279" i="12"/>
  <c r="Q278" i="12"/>
  <c r="Q277" i="12"/>
  <c r="Q276" i="12"/>
  <c r="Q275" i="12"/>
  <c r="Q274" i="12"/>
  <c r="Q273" i="12"/>
  <c r="Q268" i="12"/>
  <c r="Q267" i="12"/>
  <c r="Q266" i="12"/>
  <c r="Q265" i="12"/>
  <c r="Q260" i="12"/>
  <c r="Q259" i="12"/>
  <c r="Q258" i="12"/>
  <c r="Q257" i="12"/>
  <c r="Q256" i="12"/>
  <c r="Q255" i="12"/>
  <c r="Q254" i="12"/>
  <c r="Q253" i="12"/>
  <c r="Q249" i="12"/>
  <c r="Q248" i="12"/>
  <c r="Q247" i="12"/>
  <c r="Q246" i="12"/>
  <c r="Q241" i="12"/>
  <c r="Q240" i="12"/>
  <c r="Q239" i="12"/>
  <c r="Q238" i="12"/>
  <c r="Q237" i="12"/>
  <c r="Q233" i="12"/>
  <c r="Q232" i="12"/>
  <c r="Q231" i="12"/>
  <c r="Q226" i="12"/>
  <c r="Q227" i="12" s="1"/>
  <c r="Q222" i="12"/>
  <c r="Q221" i="12"/>
  <c r="Q220" i="12"/>
  <c r="Q215" i="12"/>
  <c r="Q214" i="12"/>
  <c r="Q213" i="12"/>
  <c r="Q212" i="12"/>
  <c r="Q208" i="12"/>
  <c r="Q207" i="12"/>
  <c r="Q206" i="12"/>
  <c r="Q205" i="12"/>
  <c r="Q200" i="12"/>
  <c r="Q199" i="12"/>
  <c r="Q198" i="12"/>
  <c r="Q197" i="12"/>
  <c r="Q196" i="12"/>
  <c r="Q195" i="12"/>
  <c r="Q194" i="12"/>
  <c r="Q193" i="12"/>
  <c r="Q192" i="12"/>
  <c r="Q191" i="12"/>
  <c r="Q190" i="12"/>
  <c r="Q189" i="12"/>
  <c r="Q185" i="12"/>
  <c r="Q184" i="12"/>
  <c r="Q183" i="12"/>
  <c r="Q182" i="12"/>
  <c r="Q181" i="12"/>
  <c r="Q180" i="12"/>
  <c r="Q179" i="12"/>
  <c r="Q178" i="12"/>
  <c r="Q177" i="12"/>
  <c r="Q176" i="12"/>
  <c r="Q175" i="12"/>
  <c r="Q174" i="12"/>
  <c r="Q170" i="12"/>
  <c r="Q169" i="12"/>
  <c r="Q168" i="12"/>
  <c r="Q167" i="12"/>
  <c r="Q166" i="12"/>
  <c r="Q165" i="12"/>
  <c r="Q164" i="12"/>
  <c r="Q163" i="12"/>
  <c r="Q162" i="12"/>
  <c r="Q161" i="12"/>
  <c r="Q160" i="12"/>
  <c r="Q159" i="12"/>
  <c r="Q155" i="12"/>
  <c r="Q154" i="12"/>
  <c r="Q153" i="12"/>
  <c r="Q152" i="12"/>
  <c r="Q151" i="12"/>
  <c r="Q150" i="12"/>
  <c r="Q149" i="12"/>
  <c r="Q148" i="12"/>
  <c r="Q147" i="12"/>
  <c r="Q146" i="12"/>
  <c r="Q145" i="12"/>
  <c r="Q144" i="12"/>
  <c r="Q140" i="12"/>
  <c r="Q139" i="12"/>
  <c r="Q138" i="12"/>
  <c r="Q137" i="12"/>
  <c r="Q136" i="12"/>
  <c r="Q135" i="12"/>
  <c r="Q134" i="12"/>
  <c r="Q133" i="12"/>
  <c r="Q132" i="12"/>
  <c r="Q131" i="12"/>
  <c r="Q130" i="12"/>
  <c r="Q129" i="12"/>
  <c r="Q125" i="12"/>
  <c r="Q124" i="12"/>
  <c r="Q123" i="12"/>
  <c r="Q122" i="12"/>
  <c r="Q121" i="12"/>
  <c r="Q120" i="12"/>
  <c r="Q119" i="12"/>
  <c r="Q118" i="12"/>
  <c r="Q117" i="12"/>
  <c r="Q116" i="12"/>
  <c r="Q115" i="12"/>
  <c r="Q114" i="12"/>
  <c r="Q110" i="12"/>
  <c r="Q109" i="12"/>
  <c r="Q108" i="12"/>
  <c r="Q104" i="12"/>
  <c r="Q103" i="12"/>
  <c r="Q102" i="12"/>
  <c r="Q98" i="12"/>
  <c r="Q97" i="12"/>
  <c r="Q96" i="12"/>
  <c r="Q92" i="12"/>
  <c r="Q91" i="12"/>
  <c r="Q90" i="12"/>
  <c r="Q86" i="12"/>
  <c r="Q85" i="12"/>
  <c r="Q84" i="12"/>
  <c r="Q80" i="12"/>
  <c r="Q79" i="12"/>
  <c r="Q78" i="12"/>
  <c r="Q73" i="12"/>
  <c r="Q72" i="12"/>
  <c r="Q71" i="12"/>
  <c r="Q70" i="12"/>
  <c r="Q69" i="12"/>
  <c r="Q68" i="12"/>
  <c r="Q67" i="12"/>
  <c r="Q66" i="12"/>
  <c r="Q65" i="12"/>
  <c r="Q64" i="12"/>
  <c r="Q60" i="12"/>
  <c r="Q59" i="12"/>
  <c r="Q55" i="12"/>
  <c r="Q54" i="12"/>
  <c r="Q53" i="12"/>
  <c r="Q52" i="12"/>
  <c r="Q51" i="12"/>
  <c r="Q50" i="12"/>
  <c r="Q49" i="12"/>
  <c r="Q48" i="12"/>
  <c r="Q47" i="12"/>
  <c r="Q46" i="12"/>
  <c r="Q42" i="12"/>
  <c r="Q41" i="12"/>
  <c r="Q37" i="12"/>
  <c r="Q36" i="12"/>
  <c r="Q32" i="12"/>
  <c r="Q31" i="12"/>
  <c r="Q27" i="12"/>
  <c r="Q26" i="12"/>
  <c r="Q25" i="12"/>
  <c r="Q24" i="12"/>
  <c r="Q23" i="12"/>
  <c r="Q22" i="12"/>
  <c r="Q21" i="12"/>
  <c r="Q17" i="12"/>
  <c r="Q16" i="12"/>
  <c r="Q15" i="12"/>
  <c r="Q14" i="12"/>
  <c r="Q13" i="12"/>
  <c r="Q12" i="12"/>
  <c r="Q11" i="12"/>
  <c r="I25" i="12"/>
  <c r="FE81" i="11"/>
  <c r="FE80" i="11"/>
  <c r="FE79" i="11"/>
  <c r="FE78" i="11"/>
  <c r="FE74" i="11"/>
  <c r="FE73" i="11"/>
  <c r="FE68" i="11"/>
  <c r="FE67" i="11"/>
  <c r="FE63" i="11"/>
  <c r="FE64" i="11" s="1"/>
  <c r="FE59" i="11"/>
  <c r="FE58" i="11"/>
  <c r="FE53" i="11"/>
  <c r="FE52" i="11"/>
  <c r="FE51" i="11"/>
  <c r="FE50" i="11"/>
  <c r="FE45" i="11"/>
  <c r="FE44" i="11"/>
  <c r="FE43" i="11"/>
  <c r="FE42" i="11"/>
  <c r="FE41" i="11"/>
  <c r="FE36" i="11"/>
  <c r="FE35" i="11"/>
  <c r="FE34" i="11"/>
  <c r="FE29" i="11"/>
  <c r="FE28" i="11"/>
  <c r="FE27" i="11"/>
  <c r="FE26" i="11"/>
  <c r="FE25" i="11"/>
  <c r="FE20" i="11"/>
  <c r="FE19" i="11"/>
  <c r="FE15" i="11"/>
  <c r="FE14" i="11"/>
  <c r="FE10" i="11"/>
  <c r="FE9" i="11"/>
  <c r="FE8" i="11"/>
  <c r="EW81" i="11"/>
  <c r="EW80" i="11"/>
  <c r="EW79" i="11"/>
  <c r="EW78" i="11"/>
  <c r="EW74" i="11"/>
  <c r="EW73" i="11"/>
  <c r="EW75" i="11" s="1"/>
  <c r="EW68" i="11"/>
  <c r="EW67" i="11"/>
  <c r="EW63" i="11"/>
  <c r="EW64" i="11" s="1"/>
  <c r="EW59" i="11"/>
  <c r="EW58" i="11"/>
  <c r="EW53" i="11"/>
  <c r="EW52" i="11"/>
  <c r="EW51" i="11"/>
  <c r="EW50" i="11"/>
  <c r="EW45" i="11"/>
  <c r="EW44" i="11"/>
  <c r="EW43" i="11"/>
  <c r="EW42" i="11"/>
  <c r="EW41" i="11"/>
  <c r="EW36" i="11"/>
  <c r="EW35" i="11"/>
  <c r="EW34" i="11"/>
  <c r="EW29" i="11"/>
  <c r="EW28" i="11"/>
  <c r="EW27" i="11"/>
  <c r="EW26" i="11"/>
  <c r="EW25" i="11"/>
  <c r="EW20" i="11"/>
  <c r="EW19" i="11"/>
  <c r="EW15" i="11"/>
  <c r="EW14" i="11"/>
  <c r="EW10" i="11"/>
  <c r="EW9" i="11"/>
  <c r="EW8" i="11"/>
  <c r="EO81" i="11"/>
  <c r="EO80" i="11"/>
  <c r="EO79" i="11"/>
  <c r="EO78" i="11"/>
  <c r="EO74" i="11"/>
  <c r="EO73" i="11"/>
  <c r="EO75" i="11" s="1"/>
  <c r="EO68" i="11"/>
  <c r="EO67" i="11"/>
  <c r="EO63" i="11"/>
  <c r="EO64" i="11" s="1"/>
  <c r="EO59" i="11"/>
  <c r="EO58" i="11"/>
  <c r="EO53" i="11"/>
  <c r="EO52" i="11"/>
  <c r="EO51" i="11"/>
  <c r="EO50" i="11"/>
  <c r="EO45" i="11"/>
  <c r="EO44" i="11"/>
  <c r="EO43" i="11"/>
  <c r="EO42" i="11"/>
  <c r="EO41" i="11"/>
  <c r="EO36" i="11"/>
  <c r="EO35" i="11"/>
  <c r="EO34" i="11"/>
  <c r="EO29" i="11"/>
  <c r="EO28" i="11"/>
  <c r="EO27" i="11"/>
  <c r="EO26" i="11"/>
  <c r="EO25" i="11"/>
  <c r="EO20" i="11"/>
  <c r="EO19" i="11"/>
  <c r="EO21" i="11" s="1"/>
  <c r="EO15" i="11"/>
  <c r="EO14" i="11"/>
  <c r="EO10" i="11"/>
  <c r="EO9" i="11"/>
  <c r="EO8" i="11"/>
  <c r="EG81" i="11"/>
  <c r="EG80" i="11"/>
  <c r="EG79" i="11"/>
  <c r="EG78" i="11"/>
  <c r="EG74" i="11"/>
  <c r="EG73" i="11"/>
  <c r="EG68" i="11"/>
  <c r="EG67" i="11"/>
  <c r="EG63" i="11"/>
  <c r="EG64" i="11" s="1"/>
  <c r="EG59" i="11"/>
  <c r="EG58" i="11"/>
  <c r="EG53" i="11"/>
  <c r="EG52" i="11"/>
  <c r="EG51" i="11"/>
  <c r="EG50" i="11"/>
  <c r="EG45" i="11"/>
  <c r="EG44" i="11"/>
  <c r="EG43" i="11"/>
  <c r="EG42" i="11"/>
  <c r="EG41" i="11"/>
  <c r="EG36" i="11"/>
  <c r="EG35" i="11"/>
  <c r="EG34" i="11"/>
  <c r="EG29" i="11"/>
  <c r="EG28" i="11"/>
  <c r="EG27" i="11"/>
  <c r="EG26" i="11"/>
  <c r="EG25" i="11"/>
  <c r="EG20" i="11"/>
  <c r="EG19" i="11"/>
  <c r="EG15" i="11"/>
  <c r="EG14" i="11"/>
  <c r="EG10" i="11"/>
  <c r="EG9" i="11"/>
  <c r="EG8" i="11"/>
  <c r="DY81" i="11"/>
  <c r="DY80" i="11"/>
  <c r="DY79" i="11"/>
  <c r="DY78" i="11"/>
  <c r="DY74" i="11"/>
  <c r="DY73" i="11"/>
  <c r="DY68" i="11"/>
  <c r="DY67" i="11"/>
  <c r="DY69" i="11" s="1"/>
  <c r="DY63" i="11"/>
  <c r="DY64" i="11" s="1"/>
  <c r="DY59" i="11"/>
  <c r="DY58" i="11"/>
  <c r="DY53" i="11"/>
  <c r="DY52" i="11"/>
  <c r="DY51" i="11"/>
  <c r="DY50" i="11"/>
  <c r="DY45" i="11"/>
  <c r="DY44" i="11"/>
  <c r="DY43" i="11"/>
  <c r="DY42" i="11"/>
  <c r="DY41" i="11"/>
  <c r="DY36" i="11"/>
  <c r="DY35" i="11"/>
  <c r="DY34" i="11"/>
  <c r="DY29" i="11"/>
  <c r="DY28" i="11"/>
  <c r="DY27" i="11"/>
  <c r="DY26" i="11"/>
  <c r="DY25" i="11"/>
  <c r="DY20" i="11"/>
  <c r="DY19" i="11"/>
  <c r="DY15" i="11"/>
  <c r="DY14" i="11"/>
  <c r="DY16" i="11" s="1"/>
  <c r="DY10" i="11"/>
  <c r="DY9" i="11"/>
  <c r="DY8" i="11"/>
  <c r="DQ81" i="11"/>
  <c r="DQ80" i="11"/>
  <c r="DQ79" i="11"/>
  <c r="DQ78" i="11"/>
  <c r="DQ74" i="11"/>
  <c r="DQ73" i="11"/>
  <c r="DQ68" i="11"/>
  <c r="DQ67" i="11"/>
  <c r="DQ63" i="11"/>
  <c r="DQ64" i="11" s="1"/>
  <c r="DQ59" i="11"/>
  <c r="DQ58" i="11"/>
  <c r="DQ53" i="11"/>
  <c r="DQ52" i="11"/>
  <c r="DQ51" i="11"/>
  <c r="DQ50" i="11"/>
  <c r="DQ45" i="11"/>
  <c r="DQ44" i="11"/>
  <c r="DQ43" i="11"/>
  <c r="DQ42" i="11"/>
  <c r="DQ41" i="11"/>
  <c r="DQ36" i="11"/>
  <c r="DQ35" i="11"/>
  <c r="DQ34" i="11"/>
  <c r="DQ29" i="11"/>
  <c r="DQ28" i="11"/>
  <c r="DQ27" i="11"/>
  <c r="DQ26" i="11"/>
  <c r="DQ25" i="11"/>
  <c r="DQ20" i="11"/>
  <c r="DQ19" i="11"/>
  <c r="DQ15" i="11"/>
  <c r="DQ14" i="11"/>
  <c r="DQ10" i="11"/>
  <c r="DQ9" i="11"/>
  <c r="DQ8" i="11"/>
  <c r="DI81" i="11"/>
  <c r="DI80" i="11"/>
  <c r="DI79" i="11"/>
  <c r="DI78" i="11"/>
  <c r="DI74" i="11"/>
  <c r="DI73" i="11"/>
  <c r="DI75" i="11" s="1"/>
  <c r="DI68" i="11"/>
  <c r="DI67" i="11"/>
  <c r="DI63" i="11"/>
  <c r="DI64" i="11" s="1"/>
  <c r="DI59" i="11"/>
  <c r="DI58" i="11"/>
  <c r="DI53" i="11"/>
  <c r="DI52" i="11"/>
  <c r="DI51" i="11"/>
  <c r="DI50" i="11"/>
  <c r="DI45" i="11"/>
  <c r="DI44" i="11"/>
  <c r="DI43" i="11"/>
  <c r="DI42" i="11"/>
  <c r="DI41" i="11"/>
  <c r="DI36" i="11"/>
  <c r="DI35" i="11"/>
  <c r="DI34" i="11"/>
  <c r="DI29" i="11"/>
  <c r="DI28" i="11"/>
  <c r="DI27" i="11"/>
  <c r="DI26" i="11"/>
  <c r="DI25" i="11"/>
  <c r="DI20" i="11"/>
  <c r="DI19" i="11"/>
  <c r="DI21" i="11" s="1"/>
  <c r="DI15" i="11"/>
  <c r="DI14" i="11"/>
  <c r="DI10" i="11"/>
  <c r="DI9" i="11"/>
  <c r="DI8" i="11"/>
  <c r="DA81" i="11"/>
  <c r="DA80" i="11"/>
  <c r="DA79" i="11"/>
  <c r="DA78" i="11"/>
  <c r="DA74" i="11"/>
  <c r="DA73" i="11"/>
  <c r="DA68" i="11"/>
  <c r="DA67" i="11"/>
  <c r="DA63" i="11"/>
  <c r="DA64" i="11" s="1"/>
  <c r="DA59" i="11"/>
  <c r="DA58" i="11"/>
  <c r="DA53" i="11"/>
  <c r="DA52" i="11"/>
  <c r="DA51" i="11"/>
  <c r="DA50" i="11"/>
  <c r="DA45" i="11"/>
  <c r="DA44" i="11"/>
  <c r="DA43" i="11"/>
  <c r="DA42" i="11"/>
  <c r="DA41" i="11"/>
  <c r="DA36" i="11"/>
  <c r="DA35" i="11"/>
  <c r="DA34" i="11"/>
  <c r="DA29" i="11"/>
  <c r="DA28" i="11"/>
  <c r="DA27" i="11"/>
  <c r="DA26" i="11"/>
  <c r="DA25" i="11"/>
  <c r="DA20" i="11"/>
  <c r="DA19" i="11"/>
  <c r="DA21" i="11" s="1"/>
  <c r="DA15" i="11"/>
  <c r="DA14" i="11"/>
  <c r="DA10" i="11"/>
  <c r="DA9" i="11"/>
  <c r="DA8" i="11"/>
  <c r="CS81" i="11"/>
  <c r="CS80" i="11"/>
  <c r="CS79" i="11"/>
  <c r="CS78" i="11"/>
  <c r="CS74" i="11"/>
  <c r="CS73" i="11"/>
  <c r="CS68" i="11"/>
  <c r="CS67" i="11"/>
  <c r="CS63" i="11"/>
  <c r="CS64" i="11" s="1"/>
  <c r="CS59" i="11"/>
  <c r="CS58" i="11"/>
  <c r="CS53" i="11"/>
  <c r="CS52" i="11"/>
  <c r="CS51" i="11"/>
  <c r="CS50" i="11"/>
  <c r="CS45" i="11"/>
  <c r="CS44" i="11"/>
  <c r="CS43" i="11"/>
  <c r="CS42" i="11"/>
  <c r="CS41" i="11"/>
  <c r="CS36" i="11"/>
  <c r="CS35" i="11"/>
  <c r="CS34" i="11"/>
  <c r="CS29" i="11"/>
  <c r="CS28" i="11"/>
  <c r="CS27" i="11"/>
  <c r="CS26" i="11"/>
  <c r="CS25" i="11"/>
  <c r="CS20" i="11"/>
  <c r="CS19" i="11"/>
  <c r="CS15" i="11"/>
  <c r="CS14" i="11"/>
  <c r="CS16" i="11" s="1"/>
  <c r="CS10" i="11"/>
  <c r="CS9" i="11"/>
  <c r="CS8" i="11"/>
  <c r="CK81" i="11"/>
  <c r="CK80" i="11"/>
  <c r="CK79" i="11"/>
  <c r="CK78" i="11"/>
  <c r="CK74" i="11"/>
  <c r="CK73" i="11"/>
  <c r="CK68" i="11"/>
  <c r="CK67" i="11"/>
  <c r="CK69" i="11" s="1"/>
  <c r="CK63" i="11"/>
  <c r="CK64" i="11" s="1"/>
  <c r="CK59" i="11"/>
  <c r="CK58" i="11"/>
  <c r="CK53" i="11"/>
  <c r="CK52" i="11"/>
  <c r="CK51" i="11"/>
  <c r="CK50" i="11"/>
  <c r="CK45" i="11"/>
  <c r="CK44" i="11"/>
  <c r="CK43" i="11"/>
  <c r="CK42" i="11"/>
  <c r="CK41" i="11"/>
  <c r="CK36" i="11"/>
  <c r="CK35" i="11"/>
  <c r="CK34" i="11"/>
  <c r="CK29" i="11"/>
  <c r="CK28" i="11"/>
  <c r="CK27" i="11"/>
  <c r="CK26" i="11"/>
  <c r="CK25" i="11"/>
  <c r="CK20" i="11"/>
  <c r="CK19" i="11"/>
  <c r="CK15" i="11"/>
  <c r="CK14" i="11"/>
  <c r="CK16" i="11" s="1"/>
  <c r="CK10" i="11"/>
  <c r="CK9" i="11"/>
  <c r="CK8" i="11"/>
  <c r="CC81" i="11"/>
  <c r="CC80" i="11"/>
  <c r="CC79" i="11"/>
  <c r="CC78" i="11"/>
  <c r="CC74" i="11"/>
  <c r="CC73" i="11"/>
  <c r="CC68" i="11"/>
  <c r="CC67" i="11"/>
  <c r="CC63" i="11"/>
  <c r="CC64" i="11" s="1"/>
  <c r="CC59" i="11"/>
  <c r="CC58" i="11"/>
  <c r="CC53" i="11"/>
  <c r="CC52" i="11"/>
  <c r="CC51" i="11"/>
  <c r="CC50" i="11"/>
  <c r="CC45" i="11"/>
  <c r="CC44" i="11"/>
  <c r="CC43" i="11"/>
  <c r="CC42" i="11"/>
  <c r="CC41" i="11"/>
  <c r="CC36" i="11"/>
  <c r="CC35" i="11"/>
  <c r="CC34" i="11"/>
  <c r="CC29" i="11"/>
  <c r="CC28" i="11"/>
  <c r="CC27" i="11"/>
  <c r="CC26" i="11"/>
  <c r="CC25" i="11"/>
  <c r="CC20" i="11"/>
  <c r="CC19" i="11"/>
  <c r="CC15" i="11"/>
  <c r="CC14" i="11"/>
  <c r="CC10" i="11"/>
  <c r="CC9" i="11"/>
  <c r="CC8" i="11"/>
  <c r="BU81" i="11"/>
  <c r="BU80" i="11"/>
  <c r="BU79" i="11"/>
  <c r="BU78" i="11"/>
  <c r="BU74" i="11"/>
  <c r="BU73" i="11"/>
  <c r="BU68" i="11"/>
  <c r="BU67" i="11"/>
  <c r="BU63" i="11"/>
  <c r="BU64" i="11" s="1"/>
  <c r="BU59" i="11"/>
  <c r="BU58" i="11"/>
  <c r="BU60" i="11" s="1"/>
  <c r="BU53" i="11"/>
  <c r="BU52" i="11"/>
  <c r="BU51" i="11"/>
  <c r="BU50" i="11"/>
  <c r="BU45" i="11"/>
  <c r="BU44" i="11"/>
  <c r="BU43" i="11"/>
  <c r="BU42" i="11"/>
  <c r="BU41" i="11"/>
  <c r="BU36" i="11"/>
  <c r="BU35" i="11"/>
  <c r="BU34" i="11"/>
  <c r="BU37" i="11" s="1"/>
  <c r="BU29" i="11"/>
  <c r="BU28" i="11"/>
  <c r="BU27" i="11"/>
  <c r="BU26" i="11"/>
  <c r="BU25" i="11"/>
  <c r="BU20" i="11"/>
  <c r="BU19" i="11"/>
  <c r="BU15" i="11"/>
  <c r="BU14" i="11"/>
  <c r="BU10" i="11"/>
  <c r="BU9" i="11"/>
  <c r="BU8" i="11"/>
  <c r="BU11" i="11" s="1"/>
  <c r="BM81" i="11"/>
  <c r="BM80" i="11"/>
  <c r="BM79" i="11"/>
  <c r="BM78" i="11"/>
  <c r="BM74" i="11"/>
  <c r="BM73" i="11"/>
  <c r="BM68" i="11"/>
  <c r="BM67" i="11"/>
  <c r="BM63" i="11"/>
  <c r="BM64" i="11" s="1"/>
  <c r="BM59" i="11"/>
  <c r="BM58" i="11"/>
  <c r="BM60" i="11" s="1"/>
  <c r="BM53" i="11"/>
  <c r="BM52" i="11"/>
  <c r="BM51" i="11"/>
  <c r="BM50" i="11"/>
  <c r="BM45" i="11"/>
  <c r="BM44" i="11"/>
  <c r="BM43" i="11"/>
  <c r="BM42" i="11"/>
  <c r="BM41" i="11"/>
  <c r="BM36" i="11"/>
  <c r="BM35" i="11"/>
  <c r="BM34" i="11"/>
  <c r="BM29" i="11"/>
  <c r="BM28" i="11"/>
  <c r="BM27" i="11"/>
  <c r="BM26" i="11"/>
  <c r="BM25" i="11"/>
  <c r="BM20" i="11"/>
  <c r="BM19" i="11"/>
  <c r="BM15" i="11"/>
  <c r="BM14" i="11"/>
  <c r="BM10" i="11"/>
  <c r="BM9" i="11"/>
  <c r="BM8" i="11"/>
  <c r="BE81" i="11"/>
  <c r="BE80" i="11"/>
  <c r="BE79" i="11"/>
  <c r="BE78" i="11"/>
  <c r="BE74" i="11"/>
  <c r="BE73" i="11"/>
  <c r="BE68" i="11"/>
  <c r="BE67" i="11"/>
  <c r="BE63" i="11"/>
  <c r="BE64" i="11" s="1"/>
  <c r="BE59" i="11"/>
  <c r="BE58" i="11"/>
  <c r="BE53" i="11"/>
  <c r="BE52" i="11"/>
  <c r="BE51" i="11"/>
  <c r="BE50" i="11"/>
  <c r="BE45" i="11"/>
  <c r="BE44" i="11"/>
  <c r="BE43" i="11"/>
  <c r="BE42" i="11"/>
  <c r="BE41" i="11"/>
  <c r="BE36" i="11"/>
  <c r="BE35" i="11"/>
  <c r="BE34" i="11"/>
  <c r="BE29" i="11"/>
  <c r="BE28" i="11"/>
  <c r="BE27" i="11"/>
  <c r="BE26" i="11"/>
  <c r="BE25" i="11"/>
  <c r="BE20" i="11"/>
  <c r="BE19" i="11"/>
  <c r="BE15" i="11"/>
  <c r="BE14" i="11"/>
  <c r="BE10" i="11"/>
  <c r="BE9" i="11"/>
  <c r="BE8" i="11"/>
  <c r="AW81" i="11"/>
  <c r="AW80" i="11"/>
  <c r="AW79" i="11"/>
  <c r="AW78" i="11"/>
  <c r="AW74" i="11"/>
  <c r="AW73" i="11"/>
  <c r="AW68" i="11"/>
  <c r="AW67" i="11"/>
  <c r="AW63" i="11"/>
  <c r="AW64" i="11" s="1"/>
  <c r="AW59" i="11"/>
  <c r="AW58" i="11"/>
  <c r="AW53" i="11"/>
  <c r="AW52" i="11"/>
  <c r="AW51" i="11"/>
  <c r="AW50" i="11"/>
  <c r="AW45" i="11"/>
  <c r="AW44" i="11"/>
  <c r="AW43" i="11"/>
  <c r="AW42" i="11"/>
  <c r="AW41" i="11"/>
  <c r="AW36" i="11"/>
  <c r="AW35" i="11"/>
  <c r="AW34" i="11"/>
  <c r="AW29" i="11"/>
  <c r="AW28" i="11"/>
  <c r="AW27" i="11"/>
  <c r="AW26" i="11"/>
  <c r="AW25" i="11"/>
  <c r="AW20" i="11"/>
  <c r="AW19" i="11"/>
  <c r="AW15" i="11"/>
  <c r="AW14" i="11"/>
  <c r="AW10" i="11"/>
  <c r="AW9" i="11"/>
  <c r="AW8" i="11"/>
  <c r="AO81" i="11"/>
  <c r="AO80" i="11"/>
  <c r="AO79" i="11"/>
  <c r="AO78" i="11"/>
  <c r="AO74" i="11"/>
  <c r="AO73" i="11"/>
  <c r="AO68" i="11"/>
  <c r="AO67" i="11"/>
  <c r="AO63" i="11"/>
  <c r="AO64" i="11" s="1"/>
  <c r="AO59" i="11"/>
  <c r="AO58" i="11"/>
  <c r="AO53" i="11"/>
  <c r="AO52" i="11"/>
  <c r="AO51" i="11"/>
  <c r="AO50" i="11"/>
  <c r="AO45" i="11"/>
  <c r="AO44" i="11"/>
  <c r="AO43" i="11"/>
  <c r="AO42" i="11"/>
  <c r="AO41" i="11"/>
  <c r="AO36" i="11"/>
  <c r="AO35" i="11"/>
  <c r="AO34" i="11"/>
  <c r="AO29" i="11"/>
  <c r="AO28" i="11"/>
  <c r="AO27" i="11"/>
  <c r="AO26" i="11"/>
  <c r="AO25" i="11"/>
  <c r="AO20" i="11"/>
  <c r="AO19" i="11"/>
  <c r="AO15" i="11"/>
  <c r="AO14" i="11"/>
  <c r="AO10" i="11"/>
  <c r="AO9" i="11"/>
  <c r="AO8" i="11"/>
  <c r="AG81" i="11"/>
  <c r="AG80" i="11"/>
  <c r="AG79" i="11"/>
  <c r="AG78" i="11"/>
  <c r="AG74" i="11"/>
  <c r="AG73" i="11"/>
  <c r="AG68" i="11"/>
  <c r="AG67" i="11"/>
  <c r="AG63" i="11"/>
  <c r="AG64" i="11" s="1"/>
  <c r="AG59" i="11"/>
  <c r="AG58" i="11"/>
  <c r="AG53" i="11"/>
  <c r="AG52" i="11"/>
  <c r="AG51" i="11"/>
  <c r="AG50" i="11"/>
  <c r="AG45" i="11"/>
  <c r="AG44" i="11"/>
  <c r="AG43" i="11"/>
  <c r="AG42" i="11"/>
  <c r="AG41" i="11"/>
  <c r="AG36" i="11"/>
  <c r="AG35" i="11"/>
  <c r="AG34" i="11"/>
  <c r="AG29" i="11"/>
  <c r="AG28" i="11"/>
  <c r="AG27" i="11"/>
  <c r="AG26" i="11"/>
  <c r="AG25" i="11"/>
  <c r="AG20" i="11"/>
  <c r="AG19" i="11"/>
  <c r="AG15" i="11"/>
  <c r="AG14" i="11"/>
  <c r="AG10" i="11"/>
  <c r="AG9" i="11"/>
  <c r="AG8" i="11"/>
  <c r="Y81" i="11"/>
  <c r="Y80" i="11"/>
  <c r="Y79" i="11"/>
  <c r="Y78" i="11"/>
  <c r="Y74" i="11"/>
  <c r="Y73" i="11"/>
  <c r="Y68" i="11"/>
  <c r="Y67" i="11"/>
  <c r="Y63" i="11"/>
  <c r="Y64" i="11" s="1"/>
  <c r="Y59" i="11"/>
  <c r="Y58" i="11"/>
  <c r="Y53" i="11"/>
  <c r="Y52" i="11"/>
  <c r="Y51" i="11"/>
  <c r="Y50" i="11"/>
  <c r="Y45" i="11"/>
  <c r="Y44" i="11"/>
  <c r="Y43" i="11"/>
  <c r="Y42" i="11"/>
  <c r="Y41" i="11"/>
  <c r="Y36" i="11"/>
  <c r="Y35" i="11"/>
  <c r="Y34" i="11"/>
  <c r="Y29" i="11"/>
  <c r="Y28" i="11"/>
  <c r="Y27" i="11"/>
  <c r="Y26" i="11"/>
  <c r="Y25" i="11"/>
  <c r="Y20" i="11"/>
  <c r="Y19" i="11"/>
  <c r="Y15" i="11"/>
  <c r="Y14" i="11"/>
  <c r="Y10" i="11"/>
  <c r="Y9" i="11"/>
  <c r="Y8" i="11"/>
  <c r="Q81" i="11"/>
  <c r="Q80" i="11"/>
  <c r="Q79" i="11"/>
  <c r="Q78" i="11"/>
  <c r="Q74" i="11"/>
  <c r="Q73" i="11"/>
  <c r="Q75" i="11" s="1"/>
  <c r="Q68" i="11"/>
  <c r="Q67" i="11"/>
  <c r="Q63" i="11"/>
  <c r="Q64" i="11" s="1"/>
  <c r="Q59" i="11"/>
  <c r="Q58" i="11"/>
  <c r="Q53" i="11"/>
  <c r="Q52" i="11"/>
  <c r="Q51" i="11"/>
  <c r="Q50" i="11"/>
  <c r="Q45" i="11"/>
  <c r="Q44" i="11"/>
  <c r="Q43" i="11"/>
  <c r="Q42" i="11"/>
  <c r="Q41" i="11"/>
  <c r="Q36" i="11"/>
  <c r="Q35" i="11"/>
  <c r="Q34" i="11"/>
  <c r="Q29" i="11"/>
  <c r="Q28" i="11"/>
  <c r="Q27" i="11"/>
  <c r="Q26" i="11"/>
  <c r="Q25" i="11"/>
  <c r="Q20" i="11"/>
  <c r="Q19" i="11"/>
  <c r="Q15" i="11"/>
  <c r="Q14" i="11"/>
  <c r="Q10" i="11"/>
  <c r="Q9" i="11"/>
  <c r="Q8" i="11"/>
  <c r="FE182" i="10"/>
  <c r="FE181" i="10"/>
  <c r="FE180" i="10"/>
  <c r="FE179" i="10"/>
  <c r="FE175" i="10"/>
  <c r="FE174" i="10"/>
  <c r="FE173" i="10"/>
  <c r="FE172" i="10"/>
  <c r="FE171" i="10"/>
  <c r="FE167" i="10"/>
  <c r="FE168" i="10" s="1"/>
  <c r="FE163" i="10"/>
  <c r="FE164" i="10" s="1"/>
  <c r="FE159" i="10"/>
  <c r="FE158" i="10"/>
  <c r="FE157" i="10"/>
  <c r="FE156" i="10"/>
  <c r="FE155" i="10"/>
  <c r="FE154" i="10"/>
  <c r="FE149" i="10"/>
  <c r="FE150" i="10" s="1"/>
  <c r="FE145" i="10"/>
  <c r="FE146" i="10" s="1"/>
  <c r="FE141" i="10"/>
  <c r="FE142" i="10" s="1"/>
  <c r="FE137" i="10"/>
  <c r="FE136" i="10"/>
  <c r="FE132" i="10"/>
  <c r="FE131" i="10"/>
  <c r="FE130" i="10"/>
  <c r="FE129" i="10"/>
  <c r="FE128" i="10"/>
  <c r="FE127" i="10"/>
  <c r="FE126" i="10"/>
  <c r="FE122" i="10"/>
  <c r="FE121" i="10"/>
  <c r="FE120" i="10"/>
  <c r="FE119" i="10"/>
  <c r="FE118" i="10"/>
  <c r="FE117" i="10"/>
  <c r="FE116" i="10"/>
  <c r="FE115" i="10"/>
  <c r="FE114" i="10"/>
  <c r="FE113" i="10"/>
  <c r="FE112" i="10"/>
  <c r="FE108" i="10"/>
  <c r="FE107" i="10"/>
  <c r="FE106" i="10"/>
  <c r="FE102" i="10"/>
  <c r="FE103" i="10" s="1"/>
  <c r="FE98" i="10"/>
  <c r="FE97" i="10"/>
  <c r="FE96" i="10"/>
  <c r="FE95" i="10"/>
  <c r="FE91" i="10"/>
  <c r="FE90" i="10"/>
  <c r="FE89" i="10"/>
  <c r="FE88" i="10"/>
  <c r="FE87" i="10"/>
  <c r="FE82" i="10"/>
  <c r="FE81" i="10"/>
  <c r="FE80" i="10"/>
  <c r="FE79" i="10"/>
  <c r="FE78" i="10"/>
  <c r="FE77" i="10"/>
  <c r="FE73" i="10"/>
  <c r="FE72" i="10"/>
  <c r="FE71" i="10"/>
  <c r="FE70" i="10"/>
  <c r="FE69" i="10"/>
  <c r="FE68" i="10"/>
  <c r="FE67" i="10"/>
  <c r="FE66" i="10"/>
  <c r="FE62" i="10"/>
  <c r="FE61" i="10"/>
  <c r="FE60" i="10"/>
  <c r="FE59" i="10"/>
  <c r="FE58" i="10"/>
  <c r="FE53" i="10"/>
  <c r="FE52" i="10"/>
  <c r="FE51" i="10"/>
  <c r="FE50" i="10"/>
  <c r="FE49" i="10"/>
  <c r="FE48" i="10"/>
  <c r="FE44" i="10"/>
  <c r="FE43" i="10"/>
  <c r="FE42" i="10"/>
  <c r="FE41" i="10"/>
  <c r="FE40" i="10"/>
  <c r="FE39" i="10"/>
  <c r="FE38" i="10"/>
  <c r="FE33" i="10"/>
  <c r="FE32" i="10"/>
  <c r="FE31" i="10"/>
  <c r="FE30" i="10"/>
  <c r="FE29" i="10"/>
  <c r="FE28" i="10"/>
  <c r="FE27" i="10"/>
  <c r="FE23" i="10"/>
  <c r="FE22" i="10"/>
  <c r="FE21" i="10"/>
  <c r="FE20" i="10"/>
  <c r="FE19" i="10"/>
  <c r="FE18" i="10"/>
  <c r="FE17" i="10"/>
  <c r="FE13" i="10"/>
  <c r="FE12" i="10"/>
  <c r="FE11" i="10"/>
  <c r="FE10" i="10"/>
  <c r="FE9" i="10"/>
  <c r="EW182" i="10"/>
  <c r="EW181" i="10"/>
  <c r="EW180" i="10"/>
  <c r="EW179" i="10"/>
  <c r="EW175" i="10"/>
  <c r="EW174" i="10"/>
  <c r="EW173" i="10"/>
  <c r="EW172" i="10"/>
  <c r="EW171" i="10"/>
  <c r="EW167" i="10"/>
  <c r="EW168" i="10" s="1"/>
  <c r="EW163" i="10"/>
  <c r="EW164" i="10" s="1"/>
  <c r="EW159" i="10"/>
  <c r="EW158" i="10"/>
  <c r="EW157" i="10"/>
  <c r="EW156" i="10"/>
  <c r="EW155" i="10"/>
  <c r="EW154" i="10"/>
  <c r="EW149" i="10"/>
  <c r="EW150" i="10" s="1"/>
  <c r="EW145" i="10"/>
  <c r="EW146" i="10" s="1"/>
  <c r="EW141" i="10"/>
  <c r="EW142" i="10" s="1"/>
  <c r="EW137" i="10"/>
  <c r="EW136" i="10"/>
  <c r="EW132" i="10"/>
  <c r="EW131" i="10"/>
  <c r="EW130" i="10"/>
  <c r="EW129" i="10"/>
  <c r="EW128" i="10"/>
  <c r="EW127" i="10"/>
  <c r="EW126" i="10"/>
  <c r="EW122" i="10"/>
  <c r="EW121" i="10"/>
  <c r="EW120" i="10"/>
  <c r="EW119" i="10"/>
  <c r="EW118" i="10"/>
  <c r="EW117" i="10"/>
  <c r="EW116" i="10"/>
  <c r="EW115" i="10"/>
  <c r="EW114" i="10"/>
  <c r="EW113" i="10"/>
  <c r="EW112" i="10"/>
  <c r="EW108" i="10"/>
  <c r="EW107" i="10"/>
  <c r="EW106" i="10"/>
  <c r="EW102" i="10"/>
  <c r="EW103" i="10" s="1"/>
  <c r="EW98" i="10"/>
  <c r="EW97" i="10"/>
  <c r="EW96" i="10"/>
  <c r="EW95" i="10"/>
  <c r="EW91" i="10"/>
  <c r="EW90" i="10"/>
  <c r="EW89" i="10"/>
  <c r="EW88" i="10"/>
  <c r="EW87" i="10"/>
  <c r="EW82" i="10"/>
  <c r="EW81" i="10"/>
  <c r="EW80" i="10"/>
  <c r="EW79" i="10"/>
  <c r="EW78" i="10"/>
  <c r="EW77" i="10"/>
  <c r="EW73" i="10"/>
  <c r="EW72" i="10"/>
  <c r="EW71" i="10"/>
  <c r="EW70" i="10"/>
  <c r="EW69" i="10"/>
  <c r="EW68" i="10"/>
  <c r="EW67" i="10"/>
  <c r="EW66" i="10"/>
  <c r="EW62" i="10"/>
  <c r="EW61" i="10"/>
  <c r="EW60" i="10"/>
  <c r="EW59" i="10"/>
  <c r="EW58" i="10"/>
  <c r="EW53" i="10"/>
  <c r="EW52" i="10"/>
  <c r="EW51" i="10"/>
  <c r="EW50" i="10"/>
  <c r="EW49" i="10"/>
  <c r="EW48" i="10"/>
  <c r="EW44" i="10"/>
  <c r="EW43" i="10"/>
  <c r="EW42" i="10"/>
  <c r="EW41" i="10"/>
  <c r="EW40" i="10"/>
  <c r="EW39" i="10"/>
  <c r="EW38" i="10"/>
  <c r="EW33" i="10"/>
  <c r="EW32" i="10"/>
  <c r="EW31" i="10"/>
  <c r="EW30" i="10"/>
  <c r="EW29" i="10"/>
  <c r="EW28" i="10"/>
  <c r="EW27" i="10"/>
  <c r="EW23" i="10"/>
  <c r="EW22" i="10"/>
  <c r="EW21" i="10"/>
  <c r="EW20" i="10"/>
  <c r="EW19" i="10"/>
  <c r="EW18" i="10"/>
  <c r="EW17" i="10"/>
  <c r="EW13" i="10"/>
  <c r="EW12" i="10"/>
  <c r="EW11" i="10"/>
  <c r="EW10" i="10"/>
  <c r="EW9" i="10"/>
  <c r="EO182" i="10"/>
  <c r="EO181" i="10"/>
  <c r="EO180" i="10"/>
  <c r="EO179" i="10"/>
  <c r="EO175" i="10"/>
  <c r="EO174" i="10"/>
  <c r="EO173" i="10"/>
  <c r="EO172" i="10"/>
  <c r="EO171" i="10"/>
  <c r="EO167" i="10"/>
  <c r="EO168" i="10" s="1"/>
  <c r="EO163" i="10"/>
  <c r="EO164" i="10" s="1"/>
  <c r="EO159" i="10"/>
  <c r="EO158" i="10"/>
  <c r="EO157" i="10"/>
  <c r="EO156" i="10"/>
  <c r="EO155" i="10"/>
  <c r="EO154" i="10"/>
  <c r="EO149" i="10"/>
  <c r="EO150" i="10" s="1"/>
  <c r="EO145" i="10"/>
  <c r="EO146" i="10" s="1"/>
  <c r="EO141" i="10"/>
  <c r="EO142" i="10" s="1"/>
  <c r="EO137" i="10"/>
  <c r="EO136" i="10"/>
  <c r="EO132" i="10"/>
  <c r="EO131" i="10"/>
  <c r="EO130" i="10"/>
  <c r="EO129" i="10"/>
  <c r="EO128" i="10"/>
  <c r="EO127" i="10"/>
  <c r="EO126" i="10"/>
  <c r="EO122" i="10"/>
  <c r="EO121" i="10"/>
  <c r="EO120" i="10"/>
  <c r="EO119" i="10"/>
  <c r="EO118" i="10"/>
  <c r="EO117" i="10"/>
  <c r="EO116" i="10"/>
  <c r="EO115" i="10"/>
  <c r="EO114" i="10"/>
  <c r="EO113" i="10"/>
  <c r="EO112" i="10"/>
  <c r="EO108" i="10"/>
  <c r="EO107" i="10"/>
  <c r="EO106" i="10"/>
  <c r="EO102" i="10"/>
  <c r="EO103" i="10" s="1"/>
  <c r="EO98" i="10"/>
  <c r="EO97" i="10"/>
  <c r="EO96" i="10"/>
  <c r="EO95" i="10"/>
  <c r="EO91" i="10"/>
  <c r="EO90" i="10"/>
  <c r="EO89" i="10"/>
  <c r="EO88" i="10"/>
  <c r="EO87" i="10"/>
  <c r="EO82" i="10"/>
  <c r="EO81" i="10"/>
  <c r="EO80" i="10"/>
  <c r="EO79" i="10"/>
  <c r="EO78" i="10"/>
  <c r="EO77" i="10"/>
  <c r="EO73" i="10"/>
  <c r="EO72" i="10"/>
  <c r="EO71" i="10"/>
  <c r="EO70" i="10"/>
  <c r="EO69" i="10"/>
  <c r="EO68" i="10"/>
  <c r="EO67" i="10"/>
  <c r="EO66" i="10"/>
  <c r="EO62" i="10"/>
  <c r="EO61" i="10"/>
  <c r="EO60" i="10"/>
  <c r="EO59" i="10"/>
  <c r="EO58" i="10"/>
  <c r="EO53" i="10"/>
  <c r="EO52" i="10"/>
  <c r="EO51" i="10"/>
  <c r="EO50" i="10"/>
  <c r="EO49" i="10"/>
  <c r="EO48" i="10"/>
  <c r="EO44" i="10"/>
  <c r="EO43" i="10"/>
  <c r="EO42" i="10"/>
  <c r="EO41" i="10"/>
  <c r="EO40" i="10"/>
  <c r="EO39" i="10"/>
  <c r="EO38" i="10"/>
  <c r="EO33" i="10"/>
  <c r="EO32" i="10"/>
  <c r="EO31" i="10"/>
  <c r="EO30" i="10"/>
  <c r="EO29" i="10"/>
  <c r="EO28" i="10"/>
  <c r="EO27" i="10"/>
  <c r="EO23" i="10"/>
  <c r="EO22" i="10"/>
  <c r="EO21" i="10"/>
  <c r="EO20" i="10"/>
  <c r="EO19" i="10"/>
  <c r="EO18" i="10"/>
  <c r="EO17" i="10"/>
  <c r="EO13" i="10"/>
  <c r="EO12" i="10"/>
  <c r="EO11" i="10"/>
  <c r="EO10" i="10"/>
  <c r="EO9" i="10"/>
  <c r="EG182" i="10"/>
  <c r="EG181" i="10"/>
  <c r="EG180" i="10"/>
  <c r="EG179" i="10"/>
  <c r="EG175" i="10"/>
  <c r="EG174" i="10"/>
  <c r="EG173" i="10"/>
  <c r="EG172" i="10"/>
  <c r="EG171" i="10"/>
  <c r="EG167" i="10"/>
  <c r="EG168" i="10" s="1"/>
  <c r="EG163" i="10"/>
  <c r="EG164" i="10" s="1"/>
  <c r="EG159" i="10"/>
  <c r="EG158" i="10"/>
  <c r="EG157" i="10"/>
  <c r="EG156" i="10"/>
  <c r="EG155" i="10"/>
  <c r="EG154" i="10"/>
  <c r="EG149" i="10"/>
  <c r="EG150" i="10" s="1"/>
  <c r="EG145" i="10"/>
  <c r="EG146" i="10" s="1"/>
  <c r="EG141" i="10"/>
  <c r="EG142" i="10" s="1"/>
  <c r="EG137" i="10"/>
  <c r="EG136" i="10"/>
  <c r="EG132" i="10"/>
  <c r="EG131" i="10"/>
  <c r="EG130" i="10"/>
  <c r="EG129" i="10"/>
  <c r="EG128" i="10"/>
  <c r="EG127" i="10"/>
  <c r="EG126" i="10"/>
  <c r="EG122" i="10"/>
  <c r="EG121" i="10"/>
  <c r="EG120" i="10"/>
  <c r="EG119" i="10"/>
  <c r="EG118" i="10"/>
  <c r="EG117" i="10"/>
  <c r="EG116" i="10"/>
  <c r="EG115" i="10"/>
  <c r="EG114" i="10"/>
  <c r="EG113" i="10"/>
  <c r="EG112" i="10"/>
  <c r="EG108" i="10"/>
  <c r="EG107" i="10"/>
  <c r="EG106" i="10"/>
  <c r="EG102" i="10"/>
  <c r="EG103" i="10" s="1"/>
  <c r="EG98" i="10"/>
  <c r="EG97" i="10"/>
  <c r="EG96" i="10"/>
  <c r="EG95" i="10"/>
  <c r="EG91" i="10"/>
  <c r="EG90" i="10"/>
  <c r="EG89" i="10"/>
  <c r="EG88" i="10"/>
  <c r="EG87" i="10"/>
  <c r="EG82" i="10"/>
  <c r="EG81" i="10"/>
  <c r="EG80" i="10"/>
  <c r="EG79" i="10"/>
  <c r="EG78" i="10"/>
  <c r="EG77" i="10"/>
  <c r="EG73" i="10"/>
  <c r="EG72" i="10"/>
  <c r="EG71" i="10"/>
  <c r="EG70" i="10"/>
  <c r="EG69" i="10"/>
  <c r="EG68" i="10"/>
  <c r="EG67" i="10"/>
  <c r="EG66" i="10"/>
  <c r="EG62" i="10"/>
  <c r="EG61" i="10"/>
  <c r="EG60" i="10"/>
  <c r="EG59" i="10"/>
  <c r="EG58" i="10"/>
  <c r="EG53" i="10"/>
  <c r="EG52" i="10"/>
  <c r="EG51" i="10"/>
  <c r="EG50" i="10"/>
  <c r="EG49" i="10"/>
  <c r="EG48" i="10"/>
  <c r="EG44" i="10"/>
  <c r="EG43" i="10"/>
  <c r="EG42" i="10"/>
  <c r="EG41" i="10"/>
  <c r="EG40" i="10"/>
  <c r="EG39" i="10"/>
  <c r="EG38" i="10"/>
  <c r="EG33" i="10"/>
  <c r="EG32" i="10"/>
  <c r="EG31" i="10"/>
  <c r="EG30" i="10"/>
  <c r="EG29" i="10"/>
  <c r="EG28" i="10"/>
  <c r="EG27" i="10"/>
  <c r="EG23" i="10"/>
  <c r="EG22" i="10"/>
  <c r="EG21" i="10"/>
  <c r="EG20" i="10"/>
  <c r="EG19" i="10"/>
  <c r="EG18" i="10"/>
  <c r="EG17" i="10"/>
  <c r="EG13" i="10"/>
  <c r="EG12" i="10"/>
  <c r="EG11" i="10"/>
  <c r="EG10" i="10"/>
  <c r="EG9" i="10"/>
  <c r="DY182" i="10"/>
  <c r="DY181" i="10"/>
  <c r="DY180" i="10"/>
  <c r="DY179" i="10"/>
  <c r="DY175" i="10"/>
  <c r="DY174" i="10"/>
  <c r="DY173" i="10"/>
  <c r="DY172" i="10"/>
  <c r="DY171" i="10"/>
  <c r="DY167" i="10"/>
  <c r="DY168" i="10" s="1"/>
  <c r="DY163" i="10"/>
  <c r="DY164" i="10" s="1"/>
  <c r="DY159" i="10"/>
  <c r="DY158" i="10"/>
  <c r="DY157" i="10"/>
  <c r="DY156" i="10"/>
  <c r="DY155" i="10"/>
  <c r="DY154" i="10"/>
  <c r="DY149" i="10"/>
  <c r="DY150" i="10" s="1"/>
  <c r="DY145" i="10"/>
  <c r="DY146" i="10" s="1"/>
  <c r="DY141" i="10"/>
  <c r="DY142" i="10" s="1"/>
  <c r="DY137" i="10"/>
  <c r="DY136" i="10"/>
  <c r="DY132" i="10"/>
  <c r="DY131" i="10"/>
  <c r="DY130" i="10"/>
  <c r="DY129" i="10"/>
  <c r="DY128" i="10"/>
  <c r="DY127" i="10"/>
  <c r="DY126" i="10"/>
  <c r="DY122" i="10"/>
  <c r="DY121" i="10"/>
  <c r="DY120" i="10"/>
  <c r="DY119" i="10"/>
  <c r="DY118" i="10"/>
  <c r="DY117" i="10"/>
  <c r="DY116" i="10"/>
  <c r="DY115" i="10"/>
  <c r="DY114" i="10"/>
  <c r="DY113" i="10"/>
  <c r="DY112" i="10"/>
  <c r="DY108" i="10"/>
  <c r="DY107" i="10"/>
  <c r="DY106" i="10"/>
  <c r="DY102" i="10"/>
  <c r="DY103" i="10" s="1"/>
  <c r="DY98" i="10"/>
  <c r="DY97" i="10"/>
  <c r="DY96" i="10"/>
  <c r="DY95" i="10"/>
  <c r="DY91" i="10"/>
  <c r="DY90" i="10"/>
  <c r="DY89" i="10"/>
  <c r="DY88" i="10"/>
  <c r="DY87" i="10"/>
  <c r="DY82" i="10"/>
  <c r="DY81" i="10"/>
  <c r="DY80" i="10"/>
  <c r="DY79" i="10"/>
  <c r="DY78" i="10"/>
  <c r="DY77" i="10"/>
  <c r="DY73" i="10"/>
  <c r="DY72" i="10"/>
  <c r="DY71" i="10"/>
  <c r="DY70" i="10"/>
  <c r="DY69" i="10"/>
  <c r="DY68" i="10"/>
  <c r="DY67" i="10"/>
  <c r="DY66" i="10"/>
  <c r="DY62" i="10"/>
  <c r="DY61" i="10"/>
  <c r="DY60" i="10"/>
  <c r="DY59" i="10"/>
  <c r="DY58" i="10"/>
  <c r="DY53" i="10"/>
  <c r="DY52" i="10"/>
  <c r="DY51" i="10"/>
  <c r="DY50" i="10"/>
  <c r="DY49" i="10"/>
  <c r="DY48" i="10"/>
  <c r="DY44" i="10"/>
  <c r="DY43" i="10"/>
  <c r="DY42" i="10"/>
  <c r="DY41" i="10"/>
  <c r="DY40" i="10"/>
  <c r="DY39" i="10"/>
  <c r="DY38" i="10"/>
  <c r="DY33" i="10"/>
  <c r="DY32" i="10"/>
  <c r="DY31" i="10"/>
  <c r="DY30" i="10"/>
  <c r="DY29" i="10"/>
  <c r="DY28" i="10"/>
  <c r="DY27" i="10"/>
  <c r="DY23" i="10"/>
  <c r="DY22" i="10"/>
  <c r="DY21" i="10"/>
  <c r="DY20" i="10"/>
  <c r="DY19" i="10"/>
  <c r="DY18" i="10"/>
  <c r="DY17" i="10"/>
  <c r="DY13" i="10"/>
  <c r="DY12" i="10"/>
  <c r="DY11" i="10"/>
  <c r="DY10" i="10"/>
  <c r="DY9" i="10"/>
  <c r="DQ182" i="10"/>
  <c r="DQ181" i="10"/>
  <c r="DQ180" i="10"/>
  <c r="DQ179" i="10"/>
  <c r="DQ175" i="10"/>
  <c r="DQ174" i="10"/>
  <c r="DQ173" i="10"/>
  <c r="DQ172" i="10"/>
  <c r="DQ171" i="10"/>
  <c r="DQ167" i="10"/>
  <c r="DQ168" i="10" s="1"/>
  <c r="DQ163" i="10"/>
  <c r="DQ164" i="10" s="1"/>
  <c r="DQ159" i="10"/>
  <c r="DQ158" i="10"/>
  <c r="DQ157" i="10"/>
  <c r="DQ156" i="10"/>
  <c r="DQ155" i="10"/>
  <c r="DQ154" i="10"/>
  <c r="DQ149" i="10"/>
  <c r="DQ150" i="10" s="1"/>
  <c r="DQ145" i="10"/>
  <c r="DQ146" i="10" s="1"/>
  <c r="DQ141" i="10"/>
  <c r="DQ142" i="10" s="1"/>
  <c r="DQ137" i="10"/>
  <c r="DQ136" i="10"/>
  <c r="DQ132" i="10"/>
  <c r="DQ131" i="10"/>
  <c r="DQ130" i="10"/>
  <c r="DQ129" i="10"/>
  <c r="DQ128" i="10"/>
  <c r="DQ127" i="10"/>
  <c r="DQ126" i="10"/>
  <c r="DQ122" i="10"/>
  <c r="DQ121" i="10"/>
  <c r="DQ120" i="10"/>
  <c r="DQ119" i="10"/>
  <c r="DQ118" i="10"/>
  <c r="DQ117" i="10"/>
  <c r="DQ116" i="10"/>
  <c r="DQ115" i="10"/>
  <c r="DQ114" i="10"/>
  <c r="DQ113" i="10"/>
  <c r="DQ112" i="10"/>
  <c r="DQ108" i="10"/>
  <c r="DQ107" i="10"/>
  <c r="DQ106" i="10"/>
  <c r="DQ102" i="10"/>
  <c r="DQ103" i="10" s="1"/>
  <c r="DQ98" i="10"/>
  <c r="DQ97" i="10"/>
  <c r="DQ96" i="10"/>
  <c r="DQ95" i="10"/>
  <c r="DQ91" i="10"/>
  <c r="DQ90" i="10"/>
  <c r="DQ89" i="10"/>
  <c r="DQ88" i="10"/>
  <c r="DQ87" i="10"/>
  <c r="DQ82" i="10"/>
  <c r="DQ81" i="10"/>
  <c r="DQ80" i="10"/>
  <c r="DQ79" i="10"/>
  <c r="DQ78" i="10"/>
  <c r="DQ77" i="10"/>
  <c r="DQ73" i="10"/>
  <c r="DQ72" i="10"/>
  <c r="DQ71" i="10"/>
  <c r="DQ70" i="10"/>
  <c r="DQ69" i="10"/>
  <c r="DQ68" i="10"/>
  <c r="DQ67" i="10"/>
  <c r="DQ66" i="10"/>
  <c r="DQ62" i="10"/>
  <c r="DQ61" i="10"/>
  <c r="DQ60" i="10"/>
  <c r="DQ59" i="10"/>
  <c r="DQ58" i="10"/>
  <c r="DQ53" i="10"/>
  <c r="DQ52" i="10"/>
  <c r="DQ51" i="10"/>
  <c r="DQ50" i="10"/>
  <c r="DQ49" i="10"/>
  <c r="DQ48" i="10"/>
  <c r="DQ44" i="10"/>
  <c r="DQ43" i="10"/>
  <c r="DQ42" i="10"/>
  <c r="DQ41" i="10"/>
  <c r="DQ40" i="10"/>
  <c r="DQ39" i="10"/>
  <c r="DQ38" i="10"/>
  <c r="DQ33" i="10"/>
  <c r="DQ32" i="10"/>
  <c r="DQ31" i="10"/>
  <c r="DQ30" i="10"/>
  <c r="DQ29" i="10"/>
  <c r="DQ28" i="10"/>
  <c r="DQ27" i="10"/>
  <c r="DQ23" i="10"/>
  <c r="DQ22" i="10"/>
  <c r="DQ21" i="10"/>
  <c r="DQ20" i="10"/>
  <c r="DQ19" i="10"/>
  <c r="DQ18" i="10"/>
  <c r="DQ17" i="10"/>
  <c r="DQ13" i="10"/>
  <c r="DQ12" i="10"/>
  <c r="DQ11" i="10"/>
  <c r="DQ10" i="10"/>
  <c r="DQ9" i="10"/>
  <c r="DI182" i="10"/>
  <c r="DI181" i="10"/>
  <c r="DI180" i="10"/>
  <c r="DI179" i="10"/>
  <c r="DI175" i="10"/>
  <c r="DI174" i="10"/>
  <c r="DI173" i="10"/>
  <c r="DI172" i="10"/>
  <c r="DI171" i="10"/>
  <c r="DI167" i="10"/>
  <c r="DI168" i="10" s="1"/>
  <c r="DI163" i="10"/>
  <c r="DI164" i="10" s="1"/>
  <c r="DI159" i="10"/>
  <c r="DI158" i="10"/>
  <c r="DI157" i="10"/>
  <c r="DI156" i="10"/>
  <c r="DI155" i="10"/>
  <c r="DI154" i="10"/>
  <c r="DI149" i="10"/>
  <c r="DI150" i="10" s="1"/>
  <c r="DI145" i="10"/>
  <c r="DI146" i="10" s="1"/>
  <c r="DI141" i="10"/>
  <c r="DI142" i="10" s="1"/>
  <c r="DI137" i="10"/>
  <c r="DI136" i="10"/>
  <c r="DI132" i="10"/>
  <c r="DI131" i="10"/>
  <c r="DI130" i="10"/>
  <c r="DI129" i="10"/>
  <c r="DI128" i="10"/>
  <c r="DI127" i="10"/>
  <c r="DI126" i="10"/>
  <c r="DI122" i="10"/>
  <c r="DI121" i="10"/>
  <c r="DI120" i="10"/>
  <c r="DI119" i="10"/>
  <c r="DI118" i="10"/>
  <c r="DI117" i="10"/>
  <c r="DI116" i="10"/>
  <c r="DI115" i="10"/>
  <c r="DI114" i="10"/>
  <c r="DI113" i="10"/>
  <c r="DI112" i="10"/>
  <c r="DI108" i="10"/>
  <c r="DI107" i="10"/>
  <c r="DI106" i="10"/>
  <c r="DI109" i="10" s="1"/>
  <c r="DI102" i="10"/>
  <c r="DI103" i="10" s="1"/>
  <c r="DI98" i="10"/>
  <c r="DI97" i="10"/>
  <c r="DI96" i="10"/>
  <c r="DI95" i="10"/>
  <c r="DI91" i="10"/>
  <c r="DI90" i="10"/>
  <c r="DI89" i="10"/>
  <c r="DI88" i="10"/>
  <c r="DI87" i="10"/>
  <c r="DI82" i="10"/>
  <c r="DI81" i="10"/>
  <c r="DI80" i="10"/>
  <c r="DI79" i="10"/>
  <c r="DI78" i="10"/>
  <c r="DI77" i="10"/>
  <c r="DI73" i="10"/>
  <c r="DI72" i="10"/>
  <c r="DI71" i="10"/>
  <c r="DI70" i="10"/>
  <c r="DI69" i="10"/>
  <c r="DI68" i="10"/>
  <c r="DI67" i="10"/>
  <c r="DI66" i="10"/>
  <c r="DI62" i="10"/>
  <c r="DI61" i="10"/>
  <c r="DI60" i="10"/>
  <c r="DI59" i="10"/>
  <c r="DI58" i="10"/>
  <c r="DI53" i="10"/>
  <c r="DI52" i="10"/>
  <c r="DI51" i="10"/>
  <c r="DI50" i="10"/>
  <c r="DI49" i="10"/>
  <c r="DI48" i="10"/>
  <c r="DI44" i="10"/>
  <c r="DI43" i="10"/>
  <c r="DI42" i="10"/>
  <c r="DI41" i="10"/>
  <c r="DI40" i="10"/>
  <c r="DI39" i="10"/>
  <c r="DI38" i="10"/>
  <c r="DI33" i="10"/>
  <c r="DI32" i="10"/>
  <c r="DI31" i="10"/>
  <c r="DI30" i="10"/>
  <c r="DI29" i="10"/>
  <c r="DI28" i="10"/>
  <c r="DI27" i="10"/>
  <c r="DI23" i="10"/>
  <c r="DI22" i="10"/>
  <c r="DI21" i="10"/>
  <c r="DI20" i="10"/>
  <c r="DI19" i="10"/>
  <c r="DI18" i="10"/>
  <c r="DI17" i="10"/>
  <c r="DI13" i="10"/>
  <c r="DI12" i="10"/>
  <c r="DI11" i="10"/>
  <c r="DI10" i="10"/>
  <c r="DI9" i="10"/>
  <c r="DA182" i="10"/>
  <c r="DA181" i="10"/>
  <c r="DA180" i="10"/>
  <c r="DA179" i="10"/>
  <c r="DA175" i="10"/>
  <c r="DA174" i="10"/>
  <c r="DA173" i="10"/>
  <c r="DA172" i="10"/>
  <c r="DA171" i="10"/>
  <c r="DA167" i="10"/>
  <c r="DA168" i="10" s="1"/>
  <c r="DA163" i="10"/>
  <c r="DA164" i="10" s="1"/>
  <c r="DA159" i="10"/>
  <c r="DA158" i="10"/>
  <c r="DA157" i="10"/>
  <c r="DA156" i="10"/>
  <c r="DA155" i="10"/>
  <c r="DA154" i="10"/>
  <c r="DA149" i="10"/>
  <c r="DA150" i="10" s="1"/>
  <c r="DA145" i="10"/>
  <c r="DA146" i="10" s="1"/>
  <c r="DA141" i="10"/>
  <c r="DA142" i="10" s="1"/>
  <c r="DA137" i="10"/>
  <c r="DA136" i="10"/>
  <c r="DA132" i="10"/>
  <c r="DA131" i="10"/>
  <c r="DA130" i="10"/>
  <c r="DA129" i="10"/>
  <c r="DA128" i="10"/>
  <c r="DA127" i="10"/>
  <c r="DA126" i="10"/>
  <c r="DA122" i="10"/>
  <c r="DA121" i="10"/>
  <c r="DA120" i="10"/>
  <c r="DA119" i="10"/>
  <c r="DA118" i="10"/>
  <c r="DA117" i="10"/>
  <c r="DA116" i="10"/>
  <c r="DA115" i="10"/>
  <c r="DA114" i="10"/>
  <c r="DA113" i="10"/>
  <c r="DA112" i="10"/>
  <c r="DA108" i="10"/>
  <c r="DA107" i="10"/>
  <c r="DA106" i="10"/>
  <c r="DA102" i="10"/>
  <c r="DA103" i="10" s="1"/>
  <c r="DA98" i="10"/>
  <c r="DA97" i="10"/>
  <c r="DA96" i="10"/>
  <c r="DA95" i="10"/>
  <c r="DA91" i="10"/>
  <c r="DA90" i="10"/>
  <c r="DA89" i="10"/>
  <c r="DA88" i="10"/>
  <c r="DA87" i="10"/>
  <c r="DA82" i="10"/>
  <c r="DA81" i="10"/>
  <c r="DA80" i="10"/>
  <c r="DA79" i="10"/>
  <c r="DA78" i="10"/>
  <c r="DA77" i="10"/>
  <c r="DA73" i="10"/>
  <c r="DA72" i="10"/>
  <c r="DA71" i="10"/>
  <c r="DA70" i="10"/>
  <c r="DA69" i="10"/>
  <c r="DA68" i="10"/>
  <c r="DA67" i="10"/>
  <c r="DA66" i="10"/>
  <c r="DA62" i="10"/>
  <c r="DA61" i="10"/>
  <c r="DA60" i="10"/>
  <c r="DA59" i="10"/>
  <c r="DA58" i="10"/>
  <c r="DA53" i="10"/>
  <c r="DA52" i="10"/>
  <c r="DA51" i="10"/>
  <c r="DA50" i="10"/>
  <c r="DA49" i="10"/>
  <c r="DA48" i="10"/>
  <c r="DA44" i="10"/>
  <c r="DA43" i="10"/>
  <c r="DA42" i="10"/>
  <c r="DA41" i="10"/>
  <c r="DA40" i="10"/>
  <c r="DA39" i="10"/>
  <c r="DA38" i="10"/>
  <c r="DA33" i="10"/>
  <c r="DA32" i="10"/>
  <c r="DA31" i="10"/>
  <c r="DA30" i="10"/>
  <c r="DA29" i="10"/>
  <c r="DA28" i="10"/>
  <c r="DA27" i="10"/>
  <c r="DA23" i="10"/>
  <c r="DA22" i="10"/>
  <c r="DA21" i="10"/>
  <c r="DA20" i="10"/>
  <c r="DA19" i="10"/>
  <c r="DA18" i="10"/>
  <c r="DA17" i="10"/>
  <c r="DA13" i="10"/>
  <c r="DA12" i="10"/>
  <c r="DA11" i="10"/>
  <c r="DA10" i="10"/>
  <c r="DA9" i="10"/>
  <c r="CS182" i="10"/>
  <c r="CS181" i="10"/>
  <c r="CS180" i="10"/>
  <c r="CS179" i="10"/>
  <c r="CS175" i="10"/>
  <c r="CS174" i="10"/>
  <c r="CS173" i="10"/>
  <c r="CS172" i="10"/>
  <c r="CS171" i="10"/>
  <c r="CS167" i="10"/>
  <c r="CS168" i="10" s="1"/>
  <c r="CS163" i="10"/>
  <c r="CS164" i="10" s="1"/>
  <c r="CS159" i="10"/>
  <c r="CS158" i="10"/>
  <c r="CS157" i="10"/>
  <c r="CS156" i="10"/>
  <c r="CS155" i="10"/>
  <c r="CS154" i="10"/>
  <c r="CS149" i="10"/>
  <c r="CS150" i="10" s="1"/>
  <c r="CS145" i="10"/>
  <c r="CS146" i="10" s="1"/>
  <c r="CS141" i="10"/>
  <c r="CS142" i="10" s="1"/>
  <c r="CS137" i="10"/>
  <c r="CS136" i="10"/>
  <c r="CS132" i="10"/>
  <c r="CS131" i="10"/>
  <c r="CS130" i="10"/>
  <c r="CS129" i="10"/>
  <c r="CS128" i="10"/>
  <c r="CS127" i="10"/>
  <c r="CS126" i="10"/>
  <c r="CS122" i="10"/>
  <c r="CS121" i="10"/>
  <c r="CS120" i="10"/>
  <c r="CS119" i="10"/>
  <c r="CS118" i="10"/>
  <c r="CS117" i="10"/>
  <c r="CS116" i="10"/>
  <c r="CS115" i="10"/>
  <c r="CS114" i="10"/>
  <c r="CS113" i="10"/>
  <c r="CS112" i="10"/>
  <c r="CS108" i="10"/>
  <c r="CS107" i="10"/>
  <c r="CS106" i="10"/>
  <c r="CS102" i="10"/>
  <c r="CS103" i="10" s="1"/>
  <c r="CS98" i="10"/>
  <c r="CS97" i="10"/>
  <c r="CS96" i="10"/>
  <c r="CS95" i="10"/>
  <c r="CS91" i="10"/>
  <c r="CS90" i="10"/>
  <c r="CS89" i="10"/>
  <c r="CS88" i="10"/>
  <c r="CS87" i="10"/>
  <c r="CS82" i="10"/>
  <c r="CS81" i="10"/>
  <c r="CS80" i="10"/>
  <c r="CS79" i="10"/>
  <c r="CS78" i="10"/>
  <c r="CS77" i="10"/>
  <c r="CS73" i="10"/>
  <c r="CS72" i="10"/>
  <c r="CS71" i="10"/>
  <c r="CS70" i="10"/>
  <c r="CS69" i="10"/>
  <c r="CS68" i="10"/>
  <c r="CS67" i="10"/>
  <c r="CS66" i="10"/>
  <c r="CS62" i="10"/>
  <c r="CS61" i="10"/>
  <c r="CS60" i="10"/>
  <c r="CS59" i="10"/>
  <c r="CS58" i="10"/>
  <c r="CS53" i="10"/>
  <c r="CS52" i="10"/>
  <c r="CS51" i="10"/>
  <c r="CS50" i="10"/>
  <c r="CS49" i="10"/>
  <c r="CS48" i="10"/>
  <c r="CS44" i="10"/>
  <c r="CS43" i="10"/>
  <c r="CS42" i="10"/>
  <c r="CS41" i="10"/>
  <c r="CS40" i="10"/>
  <c r="CS39" i="10"/>
  <c r="CS38" i="10"/>
  <c r="CS33" i="10"/>
  <c r="CS32" i="10"/>
  <c r="CS31" i="10"/>
  <c r="CS30" i="10"/>
  <c r="CS29" i="10"/>
  <c r="CS28" i="10"/>
  <c r="CS27" i="10"/>
  <c r="CS23" i="10"/>
  <c r="CS22" i="10"/>
  <c r="CS21" i="10"/>
  <c r="CS20" i="10"/>
  <c r="CS19" i="10"/>
  <c r="CS18" i="10"/>
  <c r="CS17" i="10"/>
  <c r="CS13" i="10"/>
  <c r="CS12" i="10"/>
  <c r="CS11" i="10"/>
  <c r="CS10" i="10"/>
  <c r="CS9" i="10"/>
  <c r="CK182" i="10"/>
  <c r="CK181" i="10"/>
  <c r="CK180" i="10"/>
  <c r="CK179" i="10"/>
  <c r="CK175" i="10"/>
  <c r="CK174" i="10"/>
  <c r="CK173" i="10"/>
  <c r="CK172" i="10"/>
  <c r="CK171" i="10"/>
  <c r="CK167" i="10"/>
  <c r="CK168" i="10" s="1"/>
  <c r="CK163" i="10"/>
  <c r="CK164" i="10" s="1"/>
  <c r="CK159" i="10"/>
  <c r="CK158" i="10"/>
  <c r="CK157" i="10"/>
  <c r="CK156" i="10"/>
  <c r="CK155" i="10"/>
  <c r="CK154" i="10"/>
  <c r="CK149" i="10"/>
  <c r="CK150" i="10" s="1"/>
  <c r="CK145" i="10"/>
  <c r="CK146" i="10" s="1"/>
  <c r="CK141" i="10"/>
  <c r="CK142" i="10" s="1"/>
  <c r="CK137" i="10"/>
  <c r="CK136" i="10"/>
  <c r="CK132" i="10"/>
  <c r="CK131" i="10"/>
  <c r="CK130" i="10"/>
  <c r="CK129" i="10"/>
  <c r="CK128" i="10"/>
  <c r="CK127" i="10"/>
  <c r="CK126" i="10"/>
  <c r="CK122" i="10"/>
  <c r="CK121" i="10"/>
  <c r="CK120" i="10"/>
  <c r="CK119" i="10"/>
  <c r="CK118" i="10"/>
  <c r="CK117" i="10"/>
  <c r="CK116" i="10"/>
  <c r="CK115" i="10"/>
  <c r="CK114" i="10"/>
  <c r="CK113" i="10"/>
  <c r="CK112" i="10"/>
  <c r="CK108" i="10"/>
  <c r="CK107" i="10"/>
  <c r="CK106" i="10"/>
  <c r="CK102" i="10"/>
  <c r="CK103" i="10" s="1"/>
  <c r="CK98" i="10"/>
  <c r="CK97" i="10"/>
  <c r="CK96" i="10"/>
  <c r="CK95" i="10"/>
  <c r="CK91" i="10"/>
  <c r="CK90" i="10"/>
  <c r="CK89" i="10"/>
  <c r="CK88" i="10"/>
  <c r="CK87" i="10"/>
  <c r="CK82" i="10"/>
  <c r="CK81" i="10"/>
  <c r="CK80" i="10"/>
  <c r="CK79" i="10"/>
  <c r="CK78" i="10"/>
  <c r="CK77" i="10"/>
  <c r="CK73" i="10"/>
  <c r="CK72" i="10"/>
  <c r="CK71" i="10"/>
  <c r="CK70" i="10"/>
  <c r="CK69" i="10"/>
  <c r="CK68" i="10"/>
  <c r="CK67" i="10"/>
  <c r="CK66" i="10"/>
  <c r="CK62" i="10"/>
  <c r="CK61" i="10"/>
  <c r="CK60" i="10"/>
  <c r="CK59" i="10"/>
  <c r="CK58" i="10"/>
  <c r="CK53" i="10"/>
  <c r="CK52" i="10"/>
  <c r="CK51" i="10"/>
  <c r="CK50" i="10"/>
  <c r="CK49" i="10"/>
  <c r="CK48" i="10"/>
  <c r="CK44" i="10"/>
  <c r="CK43" i="10"/>
  <c r="CK42" i="10"/>
  <c r="CK41" i="10"/>
  <c r="CK40" i="10"/>
  <c r="CK39" i="10"/>
  <c r="CK38" i="10"/>
  <c r="CK33" i="10"/>
  <c r="CK32" i="10"/>
  <c r="CK31" i="10"/>
  <c r="CK30" i="10"/>
  <c r="CK29" i="10"/>
  <c r="CK28" i="10"/>
  <c r="CK27" i="10"/>
  <c r="CK23" i="10"/>
  <c r="CK22" i="10"/>
  <c r="CK21" i="10"/>
  <c r="CK20" i="10"/>
  <c r="CK19" i="10"/>
  <c r="CK18" i="10"/>
  <c r="CK17" i="10"/>
  <c r="CK13" i="10"/>
  <c r="CK12" i="10"/>
  <c r="CK11" i="10"/>
  <c r="CK10" i="10"/>
  <c r="CK9" i="10"/>
  <c r="CC182" i="10"/>
  <c r="CC181" i="10"/>
  <c r="CC180" i="10"/>
  <c r="CC179" i="10"/>
  <c r="CC175" i="10"/>
  <c r="CC174" i="10"/>
  <c r="CC173" i="10"/>
  <c r="CC172" i="10"/>
  <c r="CC171" i="10"/>
  <c r="CC167" i="10"/>
  <c r="CC168" i="10" s="1"/>
  <c r="CC163" i="10"/>
  <c r="CC164" i="10" s="1"/>
  <c r="CC159" i="10"/>
  <c r="CC158" i="10"/>
  <c r="CC157" i="10"/>
  <c r="CC156" i="10"/>
  <c r="CC155" i="10"/>
  <c r="CC154" i="10"/>
  <c r="CC149" i="10"/>
  <c r="CC150" i="10" s="1"/>
  <c r="CC145" i="10"/>
  <c r="CC146" i="10" s="1"/>
  <c r="CC141" i="10"/>
  <c r="CC142" i="10" s="1"/>
  <c r="CC137" i="10"/>
  <c r="CC136" i="10"/>
  <c r="CC138" i="10" s="1"/>
  <c r="CC132" i="10"/>
  <c r="CC131" i="10"/>
  <c r="CC130" i="10"/>
  <c r="CC129" i="10"/>
  <c r="CC128" i="10"/>
  <c r="CC127" i="10"/>
  <c r="CC126" i="10"/>
  <c r="CC122" i="10"/>
  <c r="CC121" i="10"/>
  <c r="CC120" i="10"/>
  <c r="CC119" i="10"/>
  <c r="CC118" i="10"/>
  <c r="CC117" i="10"/>
  <c r="CC116" i="10"/>
  <c r="CC115" i="10"/>
  <c r="CC114" i="10"/>
  <c r="CC113" i="10"/>
  <c r="CC112" i="10"/>
  <c r="CC108" i="10"/>
  <c r="CC107" i="10"/>
  <c r="CC106" i="10"/>
  <c r="CC102" i="10"/>
  <c r="CC103" i="10" s="1"/>
  <c r="CC98" i="10"/>
  <c r="CC97" i="10"/>
  <c r="CC96" i="10"/>
  <c r="CC95" i="10"/>
  <c r="CC91" i="10"/>
  <c r="CC90" i="10"/>
  <c r="CC89" i="10"/>
  <c r="CC88" i="10"/>
  <c r="CC87" i="10"/>
  <c r="CC82" i="10"/>
  <c r="CC81" i="10"/>
  <c r="CC80" i="10"/>
  <c r="CC79" i="10"/>
  <c r="CC78" i="10"/>
  <c r="CC77" i="10"/>
  <c r="CC73" i="10"/>
  <c r="CC72" i="10"/>
  <c r="CC71" i="10"/>
  <c r="CC70" i="10"/>
  <c r="CC69" i="10"/>
  <c r="CC68" i="10"/>
  <c r="CC67" i="10"/>
  <c r="CC66" i="10"/>
  <c r="CC62" i="10"/>
  <c r="CC61" i="10"/>
  <c r="CC60" i="10"/>
  <c r="CC59" i="10"/>
  <c r="CC58" i="10"/>
  <c r="CC53" i="10"/>
  <c r="CC52" i="10"/>
  <c r="CC51" i="10"/>
  <c r="CC50" i="10"/>
  <c r="CC49" i="10"/>
  <c r="CC48" i="10"/>
  <c r="CC44" i="10"/>
  <c r="CC43" i="10"/>
  <c r="CC42" i="10"/>
  <c r="CC41" i="10"/>
  <c r="CC40" i="10"/>
  <c r="CC39" i="10"/>
  <c r="CC38" i="10"/>
  <c r="CC33" i="10"/>
  <c r="CC32" i="10"/>
  <c r="CC31" i="10"/>
  <c r="CC30" i="10"/>
  <c r="CC29" i="10"/>
  <c r="CC28" i="10"/>
  <c r="CC27" i="10"/>
  <c r="CC23" i="10"/>
  <c r="CC22" i="10"/>
  <c r="CC21" i="10"/>
  <c r="CC20" i="10"/>
  <c r="CC19" i="10"/>
  <c r="CC18" i="10"/>
  <c r="CC17" i="10"/>
  <c r="CC13" i="10"/>
  <c r="CC12" i="10"/>
  <c r="CC11" i="10"/>
  <c r="CC10" i="10"/>
  <c r="CC9" i="10"/>
  <c r="BU182" i="10"/>
  <c r="BU181" i="10"/>
  <c r="BU180" i="10"/>
  <c r="BU179" i="10"/>
  <c r="BU175" i="10"/>
  <c r="BU174" i="10"/>
  <c r="BU173" i="10"/>
  <c r="BU172" i="10"/>
  <c r="BU171" i="10"/>
  <c r="BU167" i="10"/>
  <c r="BU168" i="10" s="1"/>
  <c r="BU163" i="10"/>
  <c r="BU164" i="10" s="1"/>
  <c r="BU159" i="10"/>
  <c r="BU158" i="10"/>
  <c r="BU157" i="10"/>
  <c r="BU156" i="10"/>
  <c r="BU155" i="10"/>
  <c r="BU154" i="10"/>
  <c r="BU149" i="10"/>
  <c r="BU150" i="10" s="1"/>
  <c r="BU145" i="10"/>
  <c r="BU146" i="10" s="1"/>
  <c r="BU141" i="10"/>
  <c r="BU142" i="10" s="1"/>
  <c r="BU137" i="10"/>
  <c r="BU136" i="10"/>
  <c r="BU132" i="10"/>
  <c r="BU131" i="10"/>
  <c r="BU130" i="10"/>
  <c r="BU129" i="10"/>
  <c r="BU128" i="10"/>
  <c r="BU127" i="10"/>
  <c r="BU126" i="10"/>
  <c r="BU122" i="10"/>
  <c r="BU121" i="10"/>
  <c r="BU120" i="10"/>
  <c r="BU119" i="10"/>
  <c r="BU118" i="10"/>
  <c r="BU117" i="10"/>
  <c r="BU116" i="10"/>
  <c r="BU115" i="10"/>
  <c r="BU114" i="10"/>
  <c r="BU113" i="10"/>
  <c r="BU112" i="10"/>
  <c r="BU108" i="10"/>
  <c r="BU107" i="10"/>
  <c r="BU106" i="10"/>
  <c r="BU102" i="10"/>
  <c r="BU103" i="10" s="1"/>
  <c r="BU98" i="10"/>
  <c r="BU97" i="10"/>
  <c r="BU96" i="10"/>
  <c r="BU95" i="10"/>
  <c r="BU91" i="10"/>
  <c r="BU90" i="10"/>
  <c r="BU89" i="10"/>
  <c r="BU88" i="10"/>
  <c r="BU87" i="10"/>
  <c r="BU82" i="10"/>
  <c r="BU81" i="10"/>
  <c r="BU80" i="10"/>
  <c r="BU79" i="10"/>
  <c r="BU78" i="10"/>
  <c r="BU77" i="10"/>
  <c r="BU73" i="10"/>
  <c r="BU72" i="10"/>
  <c r="BU71" i="10"/>
  <c r="BU70" i="10"/>
  <c r="BU69" i="10"/>
  <c r="BU68" i="10"/>
  <c r="BU67" i="10"/>
  <c r="BU66" i="10"/>
  <c r="BU62" i="10"/>
  <c r="BU61" i="10"/>
  <c r="BU60" i="10"/>
  <c r="BU59" i="10"/>
  <c r="BU58" i="10"/>
  <c r="BU53" i="10"/>
  <c r="BU52" i="10"/>
  <c r="BU51" i="10"/>
  <c r="BU50" i="10"/>
  <c r="BU49" i="10"/>
  <c r="BU48" i="10"/>
  <c r="BU44" i="10"/>
  <c r="BU43" i="10"/>
  <c r="BU42" i="10"/>
  <c r="BU41" i="10"/>
  <c r="BU40" i="10"/>
  <c r="BU39" i="10"/>
  <c r="BU38" i="10"/>
  <c r="BU33" i="10"/>
  <c r="BU32" i="10"/>
  <c r="BU31" i="10"/>
  <c r="BU30" i="10"/>
  <c r="BU29" i="10"/>
  <c r="BU28" i="10"/>
  <c r="BU27" i="10"/>
  <c r="BU23" i="10"/>
  <c r="BU22" i="10"/>
  <c r="BU21" i="10"/>
  <c r="BU20" i="10"/>
  <c r="BU19" i="10"/>
  <c r="BU18" i="10"/>
  <c r="BU17" i="10"/>
  <c r="BU13" i="10"/>
  <c r="BU12" i="10"/>
  <c r="BU11" i="10"/>
  <c r="BU10" i="10"/>
  <c r="BU9" i="10"/>
  <c r="BM182" i="10"/>
  <c r="BM181" i="10"/>
  <c r="BM180" i="10"/>
  <c r="BM179" i="10"/>
  <c r="BM175" i="10"/>
  <c r="BM174" i="10"/>
  <c r="BM173" i="10"/>
  <c r="BM172" i="10"/>
  <c r="BM171" i="10"/>
  <c r="BM167" i="10"/>
  <c r="BM168" i="10" s="1"/>
  <c r="BM163" i="10"/>
  <c r="BM164" i="10" s="1"/>
  <c r="BM159" i="10"/>
  <c r="BM158" i="10"/>
  <c r="BM157" i="10"/>
  <c r="BM156" i="10"/>
  <c r="BM155" i="10"/>
  <c r="BM154" i="10"/>
  <c r="BM149" i="10"/>
  <c r="BM150" i="10" s="1"/>
  <c r="BM145" i="10"/>
  <c r="BM146" i="10" s="1"/>
  <c r="BM141" i="10"/>
  <c r="BM142" i="10" s="1"/>
  <c r="BM137" i="10"/>
  <c r="BM136" i="10"/>
  <c r="BM132" i="10"/>
  <c r="BM131" i="10"/>
  <c r="BM130" i="10"/>
  <c r="BM129" i="10"/>
  <c r="BM128" i="10"/>
  <c r="BM127" i="10"/>
  <c r="BM126" i="10"/>
  <c r="BM122" i="10"/>
  <c r="BM121" i="10"/>
  <c r="BM120" i="10"/>
  <c r="BM119" i="10"/>
  <c r="BM118" i="10"/>
  <c r="BM117" i="10"/>
  <c r="BM116" i="10"/>
  <c r="BM115" i="10"/>
  <c r="BM114" i="10"/>
  <c r="BM113" i="10"/>
  <c r="BM112" i="10"/>
  <c r="BM108" i="10"/>
  <c r="BM107" i="10"/>
  <c r="BM106" i="10"/>
  <c r="BM102" i="10"/>
  <c r="BM103" i="10" s="1"/>
  <c r="BM98" i="10"/>
  <c r="BM97" i="10"/>
  <c r="BM96" i="10"/>
  <c r="BM95" i="10"/>
  <c r="BM91" i="10"/>
  <c r="BM90" i="10"/>
  <c r="BM89" i="10"/>
  <c r="BM88" i="10"/>
  <c r="BM87" i="10"/>
  <c r="BM82" i="10"/>
  <c r="BM81" i="10"/>
  <c r="BM80" i="10"/>
  <c r="BM79" i="10"/>
  <c r="BM78" i="10"/>
  <c r="BM77" i="10"/>
  <c r="BM73" i="10"/>
  <c r="BM72" i="10"/>
  <c r="BM71" i="10"/>
  <c r="BM70" i="10"/>
  <c r="BM69" i="10"/>
  <c r="BM68" i="10"/>
  <c r="BM67" i="10"/>
  <c r="BM66" i="10"/>
  <c r="BM62" i="10"/>
  <c r="BM61" i="10"/>
  <c r="BM60" i="10"/>
  <c r="BM59" i="10"/>
  <c r="BM58" i="10"/>
  <c r="BM53" i="10"/>
  <c r="BM52" i="10"/>
  <c r="BM51" i="10"/>
  <c r="BM50" i="10"/>
  <c r="BM49" i="10"/>
  <c r="BM48" i="10"/>
  <c r="BM44" i="10"/>
  <c r="BM43" i="10"/>
  <c r="BM42" i="10"/>
  <c r="BM41" i="10"/>
  <c r="BM40" i="10"/>
  <c r="BM39" i="10"/>
  <c r="BM38" i="10"/>
  <c r="BM33" i="10"/>
  <c r="BM32" i="10"/>
  <c r="BM31" i="10"/>
  <c r="BM30" i="10"/>
  <c r="BM29" i="10"/>
  <c r="BM28" i="10"/>
  <c r="BM27" i="10"/>
  <c r="BM23" i="10"/>
  <c r="BM22" i="10"/>
  <c r="BM21" i="10"/>
  <c r="BM20" i="10"/>
  <c r="BM19" i="10"/>
  <c r="BM18" i="10"/>
  <c r="BM17" i="10"/>
  <c r="BM13" i="10"/>
  <c r="BM12" i="10"/>
  <c r="BM11" i="10"/>
  <c r="BM10" i="10"/>
  <c r="BM9" i="10"/>
  <c r="BE182" i="10"/>
  <c r="BE181" i="10"/>
  <c r="BE180" i="10"/>
  <c r="BE179" i="10"/>
  <c r="BE175" i="10"/>
  <c r="BE174" i="10"/>
  <c r="BE173" i="10"/>
  <c r="BE172" i="10"/>
  <c r="BE171" i="10"/>
  <c r="BE167" i="10"/>
  <c r="BE168" i="10" s="1"/>
  <c r="BE163" i="10"/>
  <c r="BE164" i="10" s="1"/>
  <c r="BE159" i="10"/>
  <c r="BE158" i="10"/>
  <c r="BE157" i="10"/>
  <c r="BE156" i="10"/>
  <c r="BE155" i="10"/>
  <c r="BE154" i="10"/>
  <c r="BE149" i="10"/>
  <c r="BE150" i="10" s="1"/>
  <c r="BE145" i="10"/>
  <c r="BE146" i="10" s="1"/>
  <c r="BE141" i="10"/>
  <c r="BE142" i="10" s="1"/>
  <c r="BE137" i="10"/>
  <c r="BE136" i="10"/>
  <c r="BE132" i="10"/>
  <c r="BE131" i="10"/>
  <c r="BE130" i="10"/>
  <c r="BE129" i="10"/>
  <c r="BE128" i="10"/>
  <c r="BE127" i="10"/>
  <c r="BE126" i="10"/>
  <c r="BE122" i="10"/>
  <c r="BE121" i="10"/>
  <c r="BE120" i="10"/>
  <c r="BE119" i="10"/>
  <c r="BE118" i="10"/>
  <c r="BE117" i="10"/>
  <c r="BE116" i="10"/>
  <c r="BE115" i="10"/>
  <c r="BE114" i="10"/>
  <c r="BE113" i="10"/>
  <c r="BE112" i="10"/>
  <c r="BE108" i="10"/>
  <c r="BE107" i="10"/>
  <c r="BE106" i="10"/>
  <c r="BE102" i="10"/>
  <c r="BE103" i="10" s="1"/>
  <c r="BE98" i="10"/>
  <c r="BE97" i="10"/>
  <c r="BE96" i="10"/>
  <c r="BE95" i="10"/>
  <c r="BE91" i="10"/>
  <c r="BE90" i="10"/>
  <c r="BE89" i="10"/>
  <c r="BE88" i="10"/>
  <c r="BE87" i="10"/>
  <c r="BE82" i="10"/>
  <c r="BE81" i="10"/>
  <c r="BE80" i="10"/>
  <c r="BE79" i="10"/>
  <c r="BE78" i="10"/>
  <c r="BE77" i="10"/>
  <c r="BE73" i="10"/>
  <c r="BE72" i="10"/>
  <c r="BE71" i="10"/>
  <c r="BE70" i="10"/>
  <c r="BE69" i="10"/>
  <c r="BE68" i="10"/>
  <c r="BE67" i="10"/>
  <c r="BE66" i="10"/>
  <c r="BE62" i="10"/>
  <c r="BE61" i="10"/>
  <c r="BE60" i="10"/>
  <c r="BE59" i="10"/>
  <c r="BE58" i="10"/>
  <c r="BE53" i="10"/>
  <c r="BE52" i="10"/>
  <c r="BE51" i="10"/>
  <c r="BE50" i="10"/>
  <c r="BE49" i="10"/>
  <c r="BE48" i="10"/>
  <c r="BE44" i="10"/>
  <c r="BE43" i="10"/>
  <c r="BE42" i="10"/>
  <c r="BE41" i="10"/>
  <c r="BE40" i="10"/>
  <c r="BE39" i="10"/>
  <c r="BE38" i="10"/>
  <c r="BE33" i="10"/>
  <c r="BE32" i="10"/>
  <c r="BE31" i="10"/>
  <c r="BE30" i="10"/>
  <c r="BE29" i="10"/>
  <c r="BE28" i="10"/>
  <c r="BE27" i="10"/>
  <c r="BE23" i="10"/>
  <c r="BE22" i="10"/>
  <c r="BE21" i="10"/>
  <c r="BE20" i="10"/>
  <c r="BE19" i="10"/>
  <c r="BE18" i="10"/>
  <c r="BE17" i="10"/>
  <c r="BE13" i="10"/>
  <c r="BE12" i="10"/>
  <c r="BE11" i="10"/>
  <c r="BE10" i="10"/>
  <c r="BE9" i="10"/>
  <c r="AW182" i="10"/>
  <c r="AW181" i="10"/>
  <c r="AW180" i="10"/>
  <c r="AW179" i="10"/>
  <c r="AW175" i="10"/>
  <c r="AW174" i="10"/>
  <c r="AW173" i="10"/>
  <c r="AW172" i="10"/>
  <c r="AW171" i="10"/>
  <c r="AW167" i="10"/>
  <c r="AW168" i="10" s="1"/>
  <c r="AW163" i="10"/>
  <c r="AW164" i="10" s="1"/>
  <c r="AW159" i="10"/>
  <c r="AW158" i="10"/>
  <c r="AW157" i="10"/>
  <c r="AW156" i="10"/>
  <c r="AW155" i="10"/>
  <c r="AW154" i="10"/>
  <c r="AW149" i="10"/>
  <c r="AW150" i="10" s="1"/>
  <c r="AW145" i="10"/>
  <c r="AW146" i="10" s="1"/>
  <c r="AW141" i="10"/>
  <c r="AW142" i="10" s="1"/>
  <c r="AW137" i="10"/>
  <c r="AW136" i="10"/>
  <c r="AW132" i="10"/>
  <c r="AW131" i="10"/>
  <c r="AW130" i="10"/>
  <c r="AW129" i="10"/>
  <c r="AW128" i="10"/>
  <c r="AW127" i="10"/>
  <c r="AW126" i="10"/>
  <c r="AW122" i="10"/>
  <c r="AW121" i="10"/>
  <c r="AW120" i="10"/>
  <c r="AW119" i="10"/>
  <c r="AW118" i="10"/>
  <c r="AW117" i="10"/>
  <c r="AW116" i="10"/>
  <c r="AW115" i="10"/>
  <c r="AW114" i="10"/>
  <c r="AW113" i="10"/>
  <c r="AW112" i="10"/>
  <c r="AW108" i="10"/>
  <c r="AW107" i="10"/>
  <c r="AW106" i="10"/>
  <c r="AW102" i="10"/>
  <c r="AW103" i="10" s="1"/>
  <c r="AW98" i="10"/>
  <c r="AW97" i="10"/>
  <c r="AW96" i="10"/>
  <c r="AW95" i="10"/>
  <c r="AW91" i="10"/>
  <c r="AW90" i="10"/>
  <c r="AW89" i="10"/>
  <c r="AW88" i="10"/>
  <c r="AW87" i="10"/>
  <c r="AW82" i="10"/>
  <c r="AW81" i="10"/>
  <c r="AW80" i="10"/>
  <c r="AW79" i="10"/>
  <c r="AW78" i="10"/>
  <c r="AW77" i="10"/>
  <c r="AW73" i="10"/>
  <c r="AW72" i="10"/>
  <c r="AW71" i="10"/>
  <c r="AW70" i="10"/>
  <c r="AW69" i="10"/>
  <c r="AW68" i="10"/>
  <c r="AW67" i="10"/>
  <c r="AW66" i="10"/>
  <c r="AW62" i="10"/>
  <c r="AW61" i="10"/>
  <c r="AW60" i="10"/>
  <c r="AW59" i="10"/>
  <c r="AW58" i="10"/>
  <c r="AW53" i="10"/>
  <c r="AW52" i="10"/>
  <c r="AW51" i="10"/>
  <c r="AW50" i="10"/>
  <c r="AW49" i="10"/>
  <c r="AW48" i="10"/>
  <c r="AW44" i="10"/>
  <c r="AW43" i="10"/>
  <c r="AW42" i="10"/>
  <c r="AW41" i="10"/>
  <c r="AW40" i="10"/>
  <c r="AW39" i="10"/>
  <c r="AW38" i="10"/>
  <c r="AW33" i="10"/>
  <c r="AW32" i="10"/>
  <c r="AW31" i="10"/>
  <c r="AW30" i="10"/>
  <c r="AW29" i="10"/>
  <c r="AW28" i="10"/>
  <c r="AW27" i="10"/>
  <c r="AW23" i="10"/>
  <c r="AW22" i="10"/>
  <c r="AW21" i="10"/>
  <c r="AW20" i="10"/>
  <c r="AW19" i="10"/>
  <c r="AW18" i="10"/>
  <c r="AW17" i="10"/>
  <c r="AW13" i="10"/>
  <c r="AW12" i="10"/>
  <c r="AW11" i="10"/>
  <c r="AW10" i="10"/>
  <c r="AW9" i="10"/>
  <c r="AO182" i="10"/>
  <c r="AO181" i="10"/>
  <c r="AO180" i="10"/>
  <c r="AO179" i="10"/>
  <c r="AO175" i="10"/>
  <c r="AO174" i="10"/>
  <c r="AO173" i="10"/>
  <c r="AO172" i="10"/>
  <c r="AO171" i="10"/>
  <c r="AO167" i="10"/>
  <c r="AO168" i="10" s="1"/>
  <c r="AO163" i="10"/>
  <c r="AO164" i="10" s="1"/>
  <c r="AO159" i="10"/>
  <c r="AO158" i="10"/>
  <c r="AO157" i="10"/>
  <c r="AO156" i="10"/>
  <c r="AO155" i="10"/>
  <c r="AO154" i="10"/>
  <c r="AO149" i="10"/>
  <c r="AO150" i="10" s="1"/>
  <c r="AO145" i="10"/>
  <c r="AO146" i="10" s="1"/>
  <c r="AO141" i="10"/>
  <c r="AO142" i="10" s="1"/>
  <c r="AO137" i="10"/>
  <c r="AO136" i="10"/>
  <c r="AO132" i="10"/>
  <c r="AO131" i="10"/>
  <c r="AO130" i="10"/>
  <c r="AO129" i="10"/>
  <c r="AO128" i="10"/>
  <c r="AO127" i="10"/>
  <c r="AO126" i="10"/>
  <c r="AO122" i="10"/>
  <c r="AO121" i="10"/>
  <c r="AO120" i="10"/>
  <c r="AO119" i="10"/>
  <c r="AO118" i="10"/>
  <c r="AO117" i="10"/>
  <c r="AO116" i="10"/>
  <c r="AO115" i="10"/>
  <c r="AO114" i="10"/>
  <c r="AO113" i="10"/>
  <c r="AO112" i="10"/>
  <c r="AO108" i="10"/>
  <c r="AO107" i="10"/>
  <c r="AO106" i="10"/>
  <c r="AO102" i="10"/>
  <c r="AO103" i="10" s="1"/>
  <c r="AO98" i="10"/>
  <c r="AO97" i="10"/>
  <c r="AO96" i="10"/>
  <c r="AO95" i="10"/>
  <c r="AO91" i="10"/>
  <c r="AO90" i="10"/>
  <c r="AO89" i="10"/>
  <c r="AO88" i="10"/>
  <c r="AO87" i="10"/>
  <c r="AO82" i="10"/>
  <c r="AO81" i="10"/>
  <c r="AO80" i="10"/>
  <c r="AO79" i="10"/>
  <c r="AO78" i="10"/>
  <c r="AO77" i="10"/>
  <c r="AO73" i="10"/>
  <c r="AO72" i="10"/>
  <c r="AO71" i="10"/>
  <c r="AO70" i="10"/>
  <c r="AO69" i="10"/>
  <c r="AO68" i="10"/>
  <c r="AO67" i="10"/>
  <c r="AO66" i="10"/>
  <c r="AO62" i="10"/>
  <c r="AO61" i="10"/>
  <c r="AO60" i="10"/>
  <c r="AO59" i="10"/>
  <c r="AO58" i="10"/>
  <c r="AO53" i="10"/>
  <c r="AO52" i="10"/>
  <c r="AO51" i="10"/>
  <c r="AO50" i="10"/>
  <c r="AO49" i="10"/>
  <c r="AO48" i="10"/>
  <c r="AO44" i="10"/>
  <c r="AO43" i="10"/>
  <c r="AO42" i="10"/>
  <c r="AO41" i="10"/>
  <c r="AO40" i="10"/>
  <c r="AO39" i="10"/>
  <c r="AO38" i="10"/>
  <c r="AO33" i="10"/>
  <c r="AO32" i="10"/>
  <c r="AO31" i="10"/>
  <c r="AO30" i="10"/>
  <c r="AO29" i="10"/>
  <c r="AO28" i="10"/>
  <c r="AO27" i="10"/>
  <c r="AO23" i="10"/>
  <c r="AO22" i="10"/>
  <c r="AO21" i="10"/>
  <c r="AO20" i="10"/>
  <c r="AO19" i="10"/>
  <c r="AO18" i="10"/>
  <c r="AO17" i="10"/>
  <c r="AO13" i="10"/>
  <c r="AO12" i="10"/>
  <c r="AO11" i="10"/>
  <c r="AO10" i="10"/>
  <c r="AO9" i="10"/>
  <c r="AG182" i="10"/>
  <c r="AG181" i="10"/>
  <c r="AG180" i="10"/>
  <c r="AG179" i="10"/>
  <c r="AG175" i="10"/>
  <c r="AG174" i="10"/>
  <c r="AG173" i="10"/>
  <c r="AG172" i="10"/>
  <c r="AG171" i="10"/>
  <c r="AG167" i="10"/>
  <c r="AG168" i="10" s="1"/>
  <c r="AG163" i="10"/>
  <c r="AG164" i="10" s="1"/>
  <c r="AG159" i="10"/>
  <c r="AG158" i="10"/>
  <c r="AG157" i="10"/>
  <c r="AG156" i="10"/>
  <c r="AG155" i="10"/>
  <c r="AG154" i="10"/>
  <c r="AG149" i="10"/>
  <c r="AG150" i="10" s="1"/>
  <c r="AG145" i="10"/>
  <c r="AG146" i="10" s="1"/>
  <c r="AG141" i="10"/>
  <c r="AG142" i="10" s="1"/>
  <c r="AG137" i="10"/>
  <c r="AG136" i="10"/>
  <c r="AG132" i="10"/>
  <c r="AG131" i="10"/>
  <c r="AG130" i="10"/>
  <c r="AG129" i="10"/>
  <c r="AG128" i="10"/>
  <c r="AG127" i="10"/>
  <c r="AG126" i="10"/>
  <c r="AG122" i="10"/>
  <c r="AG121" i="10"/>
  <c r="AG120" i="10"/>
  <c r="AG119" i="10"/>
  <c r="AG118" i="10"/>
  <c r="AG117" i="10"/>
  <c r="AG116" i="10"/>
  <c r="AG115" i="10"/>
  <c r="AG114" i="10"/>
  <c r="AG113" i="10"/>
  <c r="AG112" i="10"/>
  <c r="AG108" i="10"/>
  <c r="AG107" i="10"/>
  <c r="AG106" i="10"/>
  <c r="AG102" i="10"/>
  <c r="AG103" i="10" s="1"/>
  <c r="AG98" i="10"/>
  <c r="AG97" i="10"/>
  <c r="AG96" i="10"/>
  <c r="AG95" i="10"/>
  <c r="AG91" i="10"/>
  <c r="AG90" i="10"/>
  <c r="AG89" i="10"/>
  <c r="AG88" i="10"/>
  <c r="AG87" i="10"/>
  <c r="AG82" i="10"/>
  <c r="AG81" i="10"/>
  <c r="AG80" i="10"/>
  <c r="AG79" i="10"/>
  <c r="AG78" i="10"/>
  <c r="AG77" i="10"/>
  <c r="AG73" i="10"/>
  <c r="AG72" i="10"/>
  <c r="AG71" i="10"/>
  <c r="AG70" i="10"/>
  <c r="AG69" i="10"/>
  <c r="AG68" i="10"/>
  <c r="AG67" i="10"/>
  <c r="AG66" i="10"/>
  <c r="AG62" i="10"/>
  <c r="AG61" i="10"/>
  <c r="AG60" i="10"/>
  <c r="AG59" i="10"/>
  <c r="AG58" i="10"/>
  <c r="AG53" i="10"/>
  <c r="AG52" i="10"/>
  <c r="AG51" i="10"/>
  <c r="AG50" i="10"/>
  <c r="AG49" i="10"/>
  <c r="AG48" i="10"/>
  <c r="AG44" i="10"/>
  <c r="AG43" i="10"/>
  <c r="AG42" i="10"/>
  <c r="AG41" i="10"/>
  <c r="AG40" i="10"/>
  <c r="AG39" i="10"/>
  <c r="AG38" i="10"/>
  <c r="AG33" i="10"/>
  <c r="AG32" i="10"/>
  <c r="AG31" i="10"/>
  <c r="AG30" i="10"/>
  <c r="AG29" i="10"/>
  <c r="AG28" i="10"/>
  <c r="AG27" i="10"/>
  <c r="AG23" i="10"/>
  <c r="AG22" i="10"/>
  <c r="AG21" i="10"/>
  <c r="AG20" i="10"/>
  <c r="AG19" i="10"/>
  <c r="AG18" i="10"/>
  <c r="AG17" i="10"/>
  <c r="AG13" i="10"/>
  <c r="AG12" i="10"/>
  <c r="AG11" i="10"/>
  <c r="AG10" i="10"/>
  <c r="AG9" i="10"/>
  <c r="Y182" i="10"/>
  <c r="Y181" i="10"/>
  <c r="Y180" i="10"/>
  <c r="Y179" i="10"/>
  <c r="Y175" i="10"/>
  <c r="Y174" i="10"/>
  <c r="Y173" i="10"/>
  <c r="Y172" i="10"/>
  <c r="Y171" i="10"/>
  <c r="Y167" i="10"/>
  <c r="Y168" i="10" s="1"/>
  <c r="Y163" i="10"/>
  <c r="Y164" i="10" s="1"/>
  <c r="Y159" i="10"/>
  <c r="Y158" i="10"/>
  <c r="Y157" i="10"/>
  <c r="Y156" i="10"/>
  <c r="Y155" i="10"/>
  <c r="Y154" i="10"/>
  <c r="Y149" i="10"/>
  <c r="Y150" i="10" s="1"/>
  <c r="Y145" i="10"/>
  <c r="Y146" i="10" s="1"/>
  <c r="Y141" i="10"/>
  <c r="Y142" i="10" s="1"/>
  <c r="Y137" i="10"/>
  <c r="Y136" i="10"/>
  <c r="Y132" i="10"/>
  <c r="Y131" i="10"/>
  <c r="Y130" i="10"/>
  <c r="Y129" i="10"/>
  <c r="Y128" i="10"/>
  <c r="Y127" i="10"/>
  <c r="Y126" i="10"/>
  <c r="Y122" i="10"/>
  <c r="Y121" i="10"/>
  <c r="Y120" i="10"/>
  <c r="Y119" i="10"/>
  <c r="Y118" i="10"/>
  <c r="Y117" i="10"/>
  <c r="Y116" i="10"/>
  <c r="Y115" i="10"/>
  <c r="Y114" i="10"/>
  <c r="Y113" i="10"/>
  <c r="Y112" i="10"/>
  <c r="Y108" i="10"/>
  <c r="Y107" i="10"/>
  <c r="Y106" i="10"/>
  <c r="Y102" i="10"/>
  <c r="Y103" i="10" s="1"/>
  <c r="Y98" i="10"/>
  <c r="Y97" i="10"/>
  <c r="Y96" i="10"/>
  <c r="Y95" i="10"/>
  <c r="Y91" i="10"/>
  <c r="Y90" i="10"/>
  <c r="Y89" i="10"/>
  <c r="Y88" i="10"/>
  <c r="Y87" i="10"/>
  <c r="Y82" i="10"/>
  <c r="Y81" i="10"/>
  <c r="Y80" i="10"/>
  <c r="Y79" i="10"/>
  <c r="Y78" i="10"/>
  <c r="Y77" i="10"/>
  <c r="Y73" i="10"/>
  <c r="Y72" i="10"/>
  <c r="Y71" i="10"/>
  <c r="Y70" i="10"/>
  <c r="Y69" i="10"/>
  <c r="Y68" i="10"/>
  <c r="Y67" i="10"/>
  <c r="Y66" i="10"/>
  <c r="Y62" i="10"/>
  <c r="Y61" i="10"/>
  <c r="Y60" i="10"/>
  <c r="Y59" i="10"/>
  <c r="Y58" i="10"/>
  <c r="Y53" i="10"/>
  <c r="Y52" i="10"/>
  <c r="Y51" i="10"/>
  <c r="Y50" i="10"/>
  <c r="Y49" i="10"/>
  <c r="Y48" i="10"/>
  <c r="Y44" i="10"/>
  <c r="Y43" i="10"/>
  <c r="Y42" i="10"/>
  <c r="Y41" i="10"/>
  <c r="Y40" i="10"/>
  <c r="Y39" i="10"/>
  <c r="Y38" i="10"/>
  <c r="Y33" i="10"/>
  <c r="Y32" i="10"/>
  <c r="Y31" i="10"/>
  <c r="Y30" i="10"/>
  <c r="Y29" i="10"/>
  <c r="Y28" i="10"/>
  <c r="Y27" i="10"/>
  <c r="Y23" i="10"/>
  <c r="Y22" i="10"/>
  <c r="Y21" i="10"/>
  <c r="Y20" i="10"/>
  <c r="Y19" i="10"/>
  <c r="Y18" i="10"/>
  <c r="Y17" i="10"/>
  <c r="Y13" i="10"/>
  <c r="Y12" i="10"/>
  <c r="Y11" i="10"/>
  <c r="Y10" i="10"/>
  <c r="Y9" i="10"/>
  <c r="Q182" i="10"/>
  <c r="Q181" i="10"/>
  <c r="Q180" i="10"/>
  <c r="Q179" i="10"/>
  <c r="Q175" i="10"/>
  <c r="Q174" i="10"/>
  <c r="Q173" i="10"/>
  <c r="Q172" i="10"/>
  <c r="Q171" i="10"/>
  <c r="Q167" i="10"/>
  <c r="Q168" i="10" s="1"/>
  <c r="Q163" i="10"/>
  <c r="Q164" i="10" s="1"/>
  <c r="Q159" i="10"/>
  <c r="Q158" i="10"/>
  <c r="Q157" i="10"/>
  <c r="Q156" i="10"/>
  <c r="Q155" i="10"/>
  <c r="Q154" i="10"/>
  <c r="Q149" i="10"/>
  <c r="Q150" i="10" s="1"/>
  <c r="Q145" i="10"/>
  <c r="Q146" i="10" s="1"/>
  <c r="Q141" i="10"/>
  <c r="Q142" i="10" s="1"/>
  <c r="Q137" i="10"/>
  <c r="Q136" i="10"/>
  <c r="Q132" i="10"/>
  <c r="Q131" i="10"/>
  <c r="Q130" i="10"/>
  <c r="Q129" i="10"/>
  <c r="Q128" i="10"/>
  <c r="Q127" i="10"/>
  <c r="Q126" i="10"/>
  <c r="Q122" i="10"/>
  <c r="Q121" i="10"/>
  <c r="Q120" i="10"/>
  <c r="Q119" i="10"/>
  <c r="Q118" i="10"/>
  <c r="Q117" i="10"/>
  <c r="Q116" i="10"/>
  <c r="Q115" i="10"/>
  <c r="Q114" i="10"/>
  <c r="Q113" i="10"/>
  <c r="Q112" i="10"/>
  <c r="Q108" i="10"/>
  <c r="Q107" i="10"/>
  <c r="Q106" i="10"/>
  <c r="Q109" i="10" s="1"/>
  <c r="Q102" i="10"/>
  <c r="Q103" i="10" s="1"/>
  <c r="Q98" i="10"/>
  <c r="Q97" i="10"/>
  <c r="Q96" i="10"/>
  <c r="Q95" i="10"/>
  <c r="Q91" i="10"/>
  <c r="Q90" i="10"/>
  <c r="Q89" i="10"/>
  <c r="Q88" i="10"/>
  <c r="Q87" i="10"/>
  <c r="Q82" i="10"/>
  <c r="Q81" i="10"/>
  <c r="Q80" i="10"/>
  <c r="Q79" i="10"/>
  <c r="Q78" i="10"/>
  <c r="Q77" i="10"/>
  <c r="Q73" i="10"/>
  <c r="Q72" i="10"/>
  <c r="Q71" i="10"/>
  <c r="Q70" i="10"/>
  <c r="Q69" i="10"/>
  <c r="Q68" i="10"/>
  <c r="Q67" i="10"/>
  <c r="Q66" i="10"/>
  <c r="Q62" i="10"/>
  <c r="Q61" i="10"/>
  <c r="Q60" i="10"/>
  <c r="Q59" i="10"/>
  <c r="Q58" i="10"/>
  <c r="Q53" i="10"/>
  <c r="Q52" i="10"/>
  <c r="Q51" i="10"/>
  <c r="Q50" i="10"/>
  <c r="Q49" i="10"/>
  <c r="Q48" i="10"/>
  <c r="Q44" i="10"/>
  <c r="Q43" i="10"/>
  <c r="Q42" i="10"/>
  <c r="Q41" i="10"/>
  <c r="Q40" i="10"/>
  <c r="Q39" i="10"/>
  <c r="Q38" i="10"/>
  <c r="Q33" i="10"/>
  <c r="Q32" i="10"/>
  <c r="Q31" i="10"/>
  <c r="Q30" i="10"/>
  <c r="Q29" i="10"/>
  <c r="Q28" i="10"/>
  <c r="Q27" i="10"/>
  <c r="Q23" i="10"/>
  <c r="Q22" i="10"/>
  <c r="Q21" i="10"/>
  <c r="Q20" i="10"/>
  <c r="Q19" i="10"/>
  <c r="Q18" i="10"/>
  <c r="Q17" i="10"/>
  <c r="Q13" i="10"/>
  <c r="Q12" i="10"/>
  <c r="Q11" i="10"/>
  <c r="Q10" i="10"/>
  <c r="Q9" i="10"/>
  <c r="I182" i="10"/>
  <c r="I181" i="10"/>
  <c r="I180" i="10"/>
  <c r="I179" i="10"/>
  <c r="I175" i="10"/>
  <c r="I174" i="10"/>
  <c r="I173" i="10"/>
  <c r="I172" i="10"/>
  <c r="I171" i="10"/>
  <c r="I167" i="10"/>
  <c r="I168" i="10" s="1"/>
  <c r="I163" i="10"/>
  <c r="I164" i="10" s="1"/>
  <c r="I159" i="10"/>
  <c r="I158" i="10"/>
  <c r="I157" i="10"/>
  <c r="I156" i="10"/>
  <c r="I155" i="10"/>
  <c r="I154" i="10"/>
  <c r="I149" i="10"/>
  <c r="I150" i="10" s="1"/>
  <c r="I145" i="10"/>
  <c r="I146" i="10" s="1"/>
  <c r="I141" i="10"/>
  <c r="I142" i="10" s="1"/>
  <c r="I137" i="10"/>
  <c r="I136" i="10"/>
  <c r="I132" i="10"/>
  <c r="I131" i="10"/>
  <c r="I130" i="10"/>
  <c r="I129" i="10"/>
  <c r="I128" i="10"/>
  <c r="I127" i="10"/>
  <c r="I126" i="10"/>
  <c r="I122" i="10"/>
  <c r="I121" i="10"/>
  <c r="I120" i="10"/>
  <c r="I119" i="10"/>
  <c r="I118" i="10"/>
  <c r="I117" i="10"/>
  <c r="I116" i="10"/>
  <c r="I115" i="10"/>
  <c r="I114" i="10"/>
  <c r="I113" i="10"/>
  <c r="I112" i="10"/>
  <c r="I108" i="10"/>
  <c r="I107" i="10"/>
  <c r="I106" i="10"/>
  <c r="I102" i="10"/>
  <c r="I103" i="10" s="1"/>
  <c r="I98" i="10"/>
  <c r="I97" i="10"/>
  <c r="I96" i="10"/>
  <c r="I95" i="10"/>
  <c r="I91" i="10"/>
  <c r="I90" i="10"/>
  <c r="I89" i="10"/>
  <c r="I88" i="10"/>
  <c r="I87" i="10"/>
  <c r="I82" i="10"/>
  <c r="I81" i="10"/>
  <c r="I80" i="10"/>
  <c r="I79" i="10"/>
  <c r="I78" i="10"/>
  <c r="I77" i="10"/>
  <c r="I73" i="10"/>
  <c r="I72" i="10"/>
  <c r="I71" i="10"/>
  <c r="I70" i="10"/>
  <c r="I69" i="10"/>
  <c r="I68" i="10"/>
  <c r="I67" i="10"/>
  <c r="I66" i="10"/>
  <c r="I62" i="10"/>
  <c r="I61" i="10"/>
  <c r="I60" i="10"/>
  <c r="I59" i="10"/>
  <c r="I58" i="10"/>
  <c r="I53" i="10"/>
  <c r="I52" i="10"/>
  <c r="I51" i="10"/>
  <c r="I50" i="10"/>
  <c r="I49" i="10"/>
  <c r="I48" i="10"/>
  <c r="I44" i="10"/>
  <c r="I43" i="10"/>
  <c r="I42" i="10"/>
  <c r="I41" i="10"/>
  <c r="I40" i="10"/>
  <c r="I39" i="10"/>
  <c r="I38" i="10"/>
  <c r="I33" i="10"/>
  <c r="I32" i="10"/>
  <c r="I31" i="10"/>
  <c r="I30" i="10"/>
  <c r="I29" i="10"/>
  <c r="I28" i="10"/>
  <c r="I27" i="10"/>
  <c r="I18" i="10"/>
  <c r="I17" i="10"/>
  <c r="I13" i="10"/>
  <c r="I12" i="10"/>
  <c r="I11" i="10"/>
  <c r="I23" i="10"/>
  <c r="I22" i="10"/>
  <c r="I21" i="10"/>
  <c r="I20" i="10"/>
  <c r="I19" i="10"/>
  <c r="I10" i="10"/>
  <c r="I9" i="10"/>
  <c r="FE194" i="9"/>
  <c r="FE193" i="9"/>
  <c r="FE192" i="9"/>
  <c r="FE191" i="9"/>
  <c r="FE190" i="9"/>
  <c r="FE189" i="9"/>
  <c r="FE188" i="9"/>
  <c r="FE187" i="9"/>
  <c r="FE186" i="9"/>
  <c r="FE182" i="9"/>
  <c r="FE181" i="9"/>
  <c r="FE180" i="9"/>
  <c r="FE179" i="9"/>
  <c r="FE178" i="9"/>
  <c r="FE177" i="9"/>
  <c r="FE176" i="9"/>
  <c r="FE172" i="9"/>
  <c r="FE171" i="9"/>
  <c r="FE170" i="9"/>
  <c r="FE169" i="9"/>
  <c r="FE168" i="9"/>
  <c r="FE167" i="9"/>
  <c r="FE166" i="9"/>
  <c r="FE162" i="9"/>
  <c r="FE161" i="9"/>
  <c r="FE160" i="9"/>
  <c r="FE159" i="9"/>
  <c r="FE154" i="9"/>
  <c r="FE153" i="9"/>
  <c r="FE149" i="9"/>
  <c r="FE148" i="9"/>
  <c r="FE144" i="9"/>
  <c r="FE145" i="9" s="1"/>
  <c r="FE140" i="9"/>
  <c r="FE139" i="9"/>
  <c r="FE138" i="9"/>
  <c r="FE134" i="9"/>
  <c r="FE133" i="9"/>
  <c r="FE132" i="9"/>
  <c r="FE126" i="9"/>
  <c r="FE127" i="9" s="1"/>
  <c r="FE122" i="9"/>
  <c r="FE121" i="9"/>
  <c r="FE117" i="9"/>
  <c r="FE118" i="9" s="1"/>
  <c r="FE112" i="9"/>
  <c r="FE111" i="9"/>
  <c r="FE113" i="9" s="1"/>
  <c r="FE107" i="9"/>
  <c r="FE106" i="9"/>
  <c r="FE108" i="9" s="1"/>
  <c r="FE102" i="9"/>
  <c r="FE101" i="9"/>
  <c r="FE97" i="9"/>
  <c r="FE96" i="9"/>
  <c r="FE91" i="9"/>
  <c r="FE90" i="9"/>
  <c r="FE89" i="9"/>
  <c r="FE88" i="9"/>
  <c r="FE83" i="9"/>
  <c r="FE82" i="9"/>
  <c r="FE81" i="9"/>
  <c r="FE80" i="9"/>
  <c r="FE76" i="9"/>
  <c r="FE75" i="9"/>
  <c r="FE74" i="9"/>
  <c r="FE73" i="9"/>
  <c r="FE69" i="9"/>
  <c r="FE68" i="9"/>
  <c r="FE67" i="9"/>
  <c r="FE66" i="9"/>
  <c r="FE65" i="9"/>
  <c r="FE61" i="9"/>
  <c r="FE60" i="9"/>
  <c r="FE59" i="9"/>
  <c r="FE58" i="9"/>
  <c r="FE57" i="9"/>
  <c r="FE51" i="9"/>
  <c r="FE50" i="9"/>
  <c r="FE49" i="9"/>
  <c r="FE48" i="9"/>
  <c r="FE47" i="9"/>
  <c r="FE46" i="9"/>
  <c r="FE45" i="9"/>
  <c r="FE44" i="9"/>
  <c r="FE43" i="9"/>
  <c r="FE42" i="9"/>
  <c r="FE41" i="9"/>
  <c r="FE37" i="9"/>
  <c r="FE36" i="9"/>
  <c r="FE35" i="9"/>
  <c r="FE34" i="9"/>
  <c r="FE33" i="9"/>
  <c r="FE32" i="9"/>
  <c r="FE31" i="9"/>
  <c r="FE30" i="9"/>
  <c r="FE29" i="9"/>
  <c r="FE25" i="9"/>
  <c r="FE24" i="9"/>
  <c r="FE23" i="9"/>
  <c r="FE22" i="9"/>
  <c r="FE21" i="9"/>
  <c r="FE20" i="9"/>
  <c r="FE19" i="9"/>
  <c r="FE18" i="9"/>
  <c r="FE14" i="9"/>
  <c r="FE13" i="9"/>
  <c r="FE12" i="9"/>
  <c r="FE11" i="9"/>
  <c r="FE10" i="9"/>
  <c r="FE9" i="9"/>
  <c r="FE8" i="9"/>
  <c r="EW194" i="9"/>
  <c r="EW193" i="9"/>
  <c r="EW192" i="9"/>
  <c r="EW191" i="9"/>
  <c r="EW190" i="9"/>
  <c r="EW189" i="9"/>
  <c r="EW188" i="9"/>
  <c r="EW187" i="9"/>
  <c r="EW186" i="9"/>
  <c r="EW182" i="9"/>
  <c r="EW181" i="9"/>
  <c r="EW180" i="9"/>
  <c r="EW179" i="9"/>
  <c r="EW178" i="9"/>
  <c r="EW177" i="9"/>
  <c r="EW176" i="9"/>
  <c r="EW172" i="9"/>
  <c r="EW171" i="9"/>
  <c r="EW170" i="9"/>
  <c r="EW169" i="9"/>
  <c r="EW168" i="9"/>
  <c r="EW167" i="9"/>
  <c r="EW166" i="9"/>
  <c r="EW162" i="9"/>
  <c r="EW161" i="9"/>
  <c r="EW160" i="9"/>
  <c r="EW159" i="9"/>
  <c r="EW154" i="9"/>
  <c r="EW153" i="9"/>
  <c r="EW149" i="9"/>
  <c r="EW148" i="9"/>
  <c r="EW144" i="9"/>
  <c r="EW145" i="9" s="1"/>
  <c r="EW140" i="9"/>
  <c r="EW139" i="9"/>
  <c r="EW138" i="9"/>
  <c r="EW134" i="9"/>
  <c r="EW133" i="9"/>
  <c r="EW132" i="9"/>
  <c r="EW126" i="9"/>
  <c r="EW127" i="9" s="1"/>
  <c r="EW122" i="9"/>
  <c r="EW121" i="9"/>
  <c r="EW117" i="9"/>
  <c r="EW118" i="9" s="1"/>
  <c r="EW112" i="9"/>
  <c r="EW111" i="9"/>
  <c r="EW107" i="9"/>
  <c r="EW106" i="9"/>
  <c r="EW102" i="9"/>
  <c r="EW101" i="9"/>
  <c r="EW97" i="9"/>
  <c r="EW96" i="9"/>
  <c r="EW91" i="9"/>
  <c r="EW90" i="9"/>
  <c r="EW89" i="9"/>
  <c r="EW88" i="9"/>
  <c r="EW83" i="9"/>
  <c r="EW82" i="9"/>
  <c r="EW81" i="9"/>
  <c r="EW80" i="9"/>
  <c r="EW76" i="9"/>
  <c r="EW75" i="9"/>
  <c r="EW74" i="9"/>
  <c r="EW73" i="9"/>
  <c r="EW69" i="9"/>
  <c r="EW68" i="9"/>
  <c r="EW67" i="9"/>
  <c r="EW66" i="9"/>
  <c r="EW65" i="9"/>
  <c r="EW61" i="9"/>
  <c r="EW60" i="9"/>
  <c r="EW59" i="9"/>
  <c r="EW58" i="9"/>
  <c r="EW57" i="9"/>
  <c r="EW51" i="9"/>
  <c r="EW50" i="9"/>
  <c r="EW49" i="9"/>
  <c r="EW48" i="9"/>
  <c r="EW47" i="9"/>
  <c r="EW46" i="9"/>
  <c r="EW45" i="9"/>
  <c r="EW44" i="9"/>
  <c r="EW43" i="9"/>
  <c r="EW42" i="9"/>
  <c r="EW41" i="9"/>
  <c r="EW37" i="9"/>
  <c r="EW36" i="9"/>
  <c r="EW35" i="9"/>
  <c r="EW34" i="9"/>
  <c r="EW33" i="9"/>
  <c r="EW32" i="9"/>
  <c r="EW31" i="9"/>
  <c r="EW30" i="9"/>
  <c r="EW29" i="9"/>
  <c r="EW25" i="9"/>
  <c r="EW24" i="9"/>
  <c r="EW23" i="9"/>
  <c r="EW22" i="9"/>
  <c r="EW21" i="9"/>
  <c r="EW20" i="9"/>
  <c r="EW19" i="9"/>
  <c r="EW18" i="9"/>
  <c r="EW14" i="9"/>
  <c r="EW13" i="9"/>
  <c r="EW12" i="9"/>
  <c r="EW11" i="9"/>
  <c r="EW10" i="9"/>
  <c r="EW9" i="9"/>
  <c r="EW8" i="9"/>
  <c r="EO194" i="9"/>
  <c r="EO193" i="9"/>
  <c r="EO192" i="9"/>
  <c r="EO191" i="9"/>
  <c r="EO190" i="9"/>
  <c r="EO189" i="9"/>
  <c r="EO188" i="9"/>
  <c r="EO187" i="9"/>
  <c r="EO186" i="9"/>
  <c r="EO182" i="9"/>
  <c r="EO181" i="9"/>
  <c r="EO180" i="9"/>
  <c r="EO179" i="9"/>
  <c r="EO178" i="9"/>
  <c r="EO177" i="9"/>
  <c r="EO176" i="9"/>
  <c r="EO172" i="9"/>
  <c r="EO171" i="9"/>
  <c r="EO170" i="9"/>
  <c r="EO169" i="9"/>
  <c r="EO168" i="9"/>
  <c r="EO167" i="9"/>
  <c r="EO166" i="9"/>
  <c r="EO162" i="9"/>
  <c r="EO161" i="9"/>
  <c r="EO160" i="9"/>
  <c r="EO159" i="9"/>
  <c r="EO154" i="9"/>
  <c r="EO153" i="9"/>
  <c r="EO149" i="9"/>
  <c r="EO148" i="9"/>
  <c r="EO144" i="9"/>
  <c r="EO145" i="9" s="1"/>
  <c r="EO140" i="9"/>
  <c r="EO139" i="9"/>
  <c r="EO138" i="9"/>
  <c r="EO134" i="9"/>
  <c r="EO133" i="9"/>
  <c r="EO132" i="9"/>
  <c r="EO126" i="9"/>
  <c r="EO127" i="9" s="1"/>
  <c r="EO122" i="9"/>
  <c r="EO121" i="9"/>
  <c r="EO117" i="9"/>
  <c r="EO118" i="9" s="1"/>
  <c r="EO112" i="9"/>
  <c r="EO111" i="9"/>
  <c r="EO107" i="9"/>
  <c r="EO106" i="9"/>
  <c r="EO102" i="9"/>
  <c r="EO101" i="9"/>
  <c r="EO97" i="9"/>
  <c r="EO96" i="9"/>
  <c r="EO91" i="9"/>
  <c r="EO90" i="9"/>
  <c r="EO89" i="9"/>
  <c r="EO88" i="9"/>
  <c r="EO83" i="9"/>
  <c r="EO82" i="9"/>
  <c r="EO81" i="9"/>
  <c r="EO80" i="9"/>
  <c r="EO76" i="9"/>
  <c r="EO75" i="9"/>
  <c r="EO74" i="9"/>
  <c r="EO73" i="9"/>
  <c r="EO69" i="9"/>
  <c r="EO68" i="9"/>
  <c r="EO67" i="9"/>
  <c r="EO66" i="9"/>
  <c r="EO65" i="9"/>
  <c r="EO61" i="9"/>
  <c r="EO60" i="9"/>
  <c r="EO59" i="9"/>
  <c r="EO58" i="9"/>
  <c r="EO57" i="9"/>
  <c r="EO51" i="9"/>
  <c r="EO50" i="9"/>
  <c r="EO49" i="9"/>
  <c r="EO48" i="9"/>
  <c r="EO47" i="9"/>
  <c r="EO46" i="9"/>
  <c r="EO45" i="9"/>
  <c r="EO44" i="9"/>
  <c r="EO43" i="9"/>
  <c r="EO42" i="9"/>
  <c r="EO41" i="9"/>
  <c r="EO37" i="9"/>
  <c r="EO36" i="9"/>
  <c r="EO35" i="9"/>
  <c r="EO34" i="9"/>
  <c r="EO33" i="9"/>
  <c r="EO32" i="9"/>
  <c r="EO31" i="9"/>
  <c r="EO30" i="9"/>
  <c r="EO29" i="9"/>
  <c r="EO25" i="9"/>
  <c r="EO24" i="9"/>
  <c r="EO23" i="9"/>
  <c r="EO22" i="9"/>
  <c r="EO21" i="9"/>
  <c r="EO20" i="9"/>
  <c r="EO19" i="9"/>
  <c r="EO18" i="9"/>
  <c r="EO14" i="9"/>
  <c r="EO13" i="9"/>
  <c r="EO12" i="9"/>
  <c r="EO11" i="9"/>
  <c r="EO10" i="9"/>
  <c r="EO9" i="9"/>
  <c r="EO8" i="9"/>
  <c r="EG194" i="9"/>
  <c r="EG193" i="9"/>
  <c r="EG192" i="9"/>
  <c r="EG191" i="9"/>
  <c r="EG190" i="9"/>
  <c r="EG189" i="9"/>
  <c r="EG188" i="9"/>
  <c r="EG187" i="9"/>
  <c r="EG186" i="9"/>
  <c r="EG182" i="9"/>
  <c r="EG181" i="9"/>
  <c r="EG180" i="9"/>
  <c r="EG179" i="9"/>
  <c r="EG178" i="9"/>
  <c r="EG177" i="9"/>
  <c r="EG176" i="9"/>
  <c r="EG172" i="9"/>
  <c r="EG171" i="9"/>
  <c r="EG170" i="9"/>
  <c r="EG169" i="9"/>
  <c r="EG168" i="9"/>
  <c r="EG167" i="9"/>
  <c r="EG166" i="9"/>
  <c r="EG162" i="9"/>
  <c r="EG161" i="9"/>
  <c r="EG160" i="9"/>
  <c r="EG159" i="9"/>
  <c r="EG154" i="9"/>
  <c r="EG153" i="9"/>
  <c r="EG149" i="9"/>
  <c r="EG148" i="9"/>
  <c r="EG144" i="9"/>
  <c r="EG145" i="9" s="1"/>
  <c r="EG140" i="9"/>
  <c r="EG139" i="9"/>
  <c r="EG138" i="9"/>
  <c r="EG134" i="9"/>
  <c r="EG133" i="9"/>
  <c r="EG132" i="9"/>
  <c r="EG126" i="9"/>
  <c r="EG127" i="9" s="1"/>
  <c r="EG122" i="9"/>
  <c r="EG121" i="9"/>
  <c r="EG117" i="9"/>
  <c r="EG118" i="9" s="1"/>
  <c r="EG112" i="9"/>
  <c r="EG111" i="9"/>
  <c r="EG107" i="9"/>
  <c r="EG106" i="9"/>
  <c r="EG108" i="9" s="1"/>
  <c r="EG102" i="9"/>
  <c r="EG101" i="9"/>
  <c r="EG97" i="9"/>
  <c r="EG96" i="9"/>
  <c r="EG98" i="9" s="1"/>
  <c r="EG91" i="9"/>
  <c r="EG90" i="9"/>
  <c r="EG89" i="9"/>
  <c r="EG88" i="9"/>
  <c r="EG83" i="9"/>
  <c r="EG82" i="9"/>
  <c r="EG81" i="9"/>
  <c r="EG80" i="9"/>
  <c r="EG76" i="9"/>
  <c r="EG75" i="9"/>
  <c r="EG74" i="9"/>
  <c r="EG73" i="9"/>
  <c r="EG69" i="9"/>
  <c r="EG68" i="9"/>
  <c r="EG67" i="9"/>
  <c r="EG66" i="9"/>
  <c r="EG65" i="9"/>
  <c r="EG61" i="9"/>
  <c r="EG60" i="9"/>
  <c r="EG59" i="9"/>
  <c r="EG58" i="9"/>
  <c r="EG57" i="9"/>
  <c r="EG51" i="9"/>
  <c r="EG50" i="9"/>
  <c r="EG49" i="9"/>
  <c r="EG48" i="9"/>
  <c r="EG47" i="9"/>
  <c r="EG46" i="9"/>
  <c r="EG45" i="9"/>
  <c r="EG44" i="9"/>
  <c r="EG43" i="9"/>
  <c r="EG42" i="9"/>
  <c r="EG41" i="9"/>
  <c r="EG37" i="9"/>
  <c r="EG36" i="9"/>
  <c r="EG35" i="9"/>
  <c r="EG34" i="9"/>
  <c r="EG33" i="9"/>
  <c r="EG32" i="9"/>
  <c r="EG31" i="9"/>
  <c r="EG30" i="9"/>
  <c r="EG29" i="9"/>
  <c r="EG25" i="9"/>
  <c r="EG24" i="9"/>
  <c r="EG23" i="9"/>
  <c r="EG22" i="9"/>
  <c r="EG21" i="9"/>
  <c r="EG20" i="9"/>
  <c r="EG19" i="9"/>
  <c r="EG18" i="9"/>
  <c r="EG14" i="9"/>
  <c r="EG13" i="9"/>
  <c r="EG12" i="9"/>
  <c r="EG11" i="9"/>
  <c r="EG10" i="9"/>
  <c r="EG9" i="9"/>
  <c r="EG8" i="9"/>
  <c r="DY194" i="9"/>
  <c r="DY193" i="9"/>
  <c r="DY192" i="9"/>
  <c r="DY191" i="9"/>
  <c r="DY190" i="9"/>
  <c r="DY189" i="9"/>
  <c r="DY188" i="9"/>
  <c r="DY187" i="9"/>
  <c r="DY186" i="9"/>
  <c r="DY182" i="9"/>
  <c r="DY181" i="9"/>
  <c r="DY180" i="9"/>
  <c r="DY179" i="9"/>
  <c r="DY178" i="9"/>
  <c r="DY177" i="9"/>
  <c r="DY176" i="9"/>
  <c r="DY172" i="9"/>
  <c r="DY171" i="9"/>
  <c r="DY170" i="9"/>
  <c r="DY169" i="9"/>
  <c r="DY168" i="9"/>
  <c r="DY167" i="9"/>
  <c r="DY166" i="9"/>
  <c r="DY162" i="9"/>
  <c r="DY161" i="9"/>
  <c r="DY160" i="9"/>
  <c r="DY159" i="9"/>
  <c r="DY154" i="9"/>
  <c r="DY153" i="9"/>
  <c r="DY149" i="9"/>
  <c r="DY148" i="9"/>
  <c r="DY144" i="9"/>
  <c r="DY145" i="9" s="1"/>
  <c r="DY140" i="9"/>
  <c r="DY139" i="9"/>
  <c r="DY138" i="9"/>
  <c r="DY134" i="9"/>
  <c r="DY133" i="9"/>
  <c r="DY132" i="9"/>
  <c r="DY126" i="9"/>
  <c r="DY127" i="9" s="1"/>
  <c r="DY122" i="9"/>
  <c r="DY121" i="9"/>
  <c r="DY117" i="9"/>
  <c r="DY118" i="9" s="1"/>
  <c r="DY112" i="9"/>
  <c r="DY111" i="9"/>
  <c r="DY107" i="9"/>
  <c r="DY106" i="9"/>
  <c r="DY102" i="9"/>
  <c r="DY101" i="9"/>
  <c r="DY97" i="9"/>
  <c r="DY96" i="9"/>
  <c r="DY91" i="9"/>
  <c r="DY90" i="9"/>
  <c r="DY89" i="9"/>
  <c r="DY88" i="9"/>
  <c r="DY83" i="9"/>
  <c r="DY82" i="9"/>
  <c r="DY81" i="9"/>
  <c r="DY80" i="9"/>
  <c r="DY76" i="9"/>
  <c r="DY75" i="9"/>
  <c r="DY74" i="9"/>
  <c r="DY73" i="9"/>
  <c r="DY69" i="9"/>
  <c r="DY68" i="9"/>
  <c r="DY67" i="9"/>
  <c r="DY66" i="9"/>
  <c r="DY65" i="9"/>
  <c r="DY61" i="9"/>
  <c r="DY60" i="9"/>
  <c r="DY59" i="9"/>
  <c r="DY58" i="9"/>
  <c r="DY57" i="9"/>
  <c r="DY51" i="9"/>
  <c r="DY50" i="9"/>
  <c r="DY49" i="9"/>
  <c r="DY48" i="9"/>
  <c r="DY47" i="9"/>
  <c r="DY46" i="9"/>
  <c r="DY45" i="9"/>
  <c r="DY44" i="9"/>
  <c r="DY43" i="9"/>
  <c r="DY42" i="9"/>
  <c r="DY41" i="9"/>
  <c r="DY37" i="9"/>
  <c r="DY36" i="9"/>
  <c r="DY35" i="9"/>
  <c r="DY34" i="9"/>
  <c r="DY33" i="9"/>
  <c r="DY32" i="9"/>
  <c r="DY31" i="9"/>
  <c r="DY30" i="9"/>
  <c r="DY29" i="9"/>
  <c r="DY25" i="9"/>
  <c r="DY24" i="9"/>
  <c r="DY23" i="9"/>
  <c r="DY22" i="9"/>
  <c r="DY21" i="9"/>
  <c r="DY20" i="9"/>
  <c r="DY19" i="9"/>
  <c r="DY18" i="9"/>
  <c r="DY14" i="9"/>
  <c r="DY13" i="9"/>
  <c r="DY12" i="9"/>
  <c r="DY11" i="9"/>
  <c r="DY10" i="9"/>
  <c r="DY9" i="9"/>
  <c r="DY8" i="9"/>
  <c r="DQ194" i="9"/>
  <c r="DQ193" i="9"/>
  <c r="DQ192" i="9"/>
  <c r="DQ191" i="9"/>
  <c r="DQ190" i="9"/>
  <c r="DQ189" i="9"/>
  <c r="DQ188" i="9"/>
  <c r="DQ187" i="9"/>
  <c r="DQ186" i="9"/>
  <c r="DQ182" i="9"/>
  <c r="DQ181" i="9"/>
  <c r="DQ180" i="9"/>
  <c r="DQ179" i="9"/>
  <c r="DQ178" i="9"/>
  <c r="DQ177" i="9"/>
  <c r="DQ176" i="9"/>
  <c r="DQ172" i="9"/>
  <c r="DQ171" i="9"/>
  <c r="DQ170" i="9"/>
  <c r="DQ169" i="9"/>
  <c r="DQ168" i="9"/>
  <c r="DQ167" i="9"/>
  <c r="DQ166" i="9"/>
  <c r="DQ162" i="9"/>
  <c r="DQ161" i="9"/>
  <c r="DQ160" i="9"/>
  <c r="DQ159" i="9"/>
  <c r="DQ154" i="9"/>
  <c r="DQ153" i="9"/>
  <c r="DQ149" i="9"/>
  <c r="DQ148" i="9"/>
  <c r="DQ144" i="9"/>
  <c r="DQ145" i="9" s="1"/>
  <c r="DQ140" i="9"/>
  <c r="DQ139" i="9"/>
  <c r="DQ138" i="9"/>
  <c r="DQ134" i="9"/>
  <c r="DQ133" i="9"/>
  <c r="DQ132" i="9"/>
  <c r="DQ126" i="9"/>
  <c r="DQ127" i="9" s="1"/>
  <c r="DQ122" i="9"/>
  <c r="DQ121" i="9"/>
  <c r="DQ117" i="9"/>
  <c r="DQ118" i="9" s="1"/>
  <c r="DQ112" i="9"/>
  <c r="DQ111" i="9"/>
  <c r="DQ107" i="9"/>
  <c r="DQ106" i="9"/>
  <c r="DQ102" i="9"/>
  <c r="DQ101" i="9"/>
  <c r="DQ103" i="9" s="1"/>
  <c r="DQ97" i="9"/>
  <c r="DQ96" i="9"/>
  <c r="DQ91" i="9"/>
  <c r="DQ90" i="9"/>
  <c r="DQ89" i="9"/>
  <c r="DQ88" i="9"/>
  <c r="DQ83" i="9"/>
  <c r="DQ82" i="9"/>
  <c r="DQ81" i="9"/>
  <c r="DQ80" i="9"/>
  <c r="DQ76" i="9"/>
  <c r="DQ75" i="9"/>
  <c r="DQ74" i="9"/>
  <c r="DQ73" i="9"/>
  <c r="DQ69" i="9"/>
  <c r="DQ68" i="9"/>
  <c r="DQ67" i="9"/>
  <c r="DQ66" i="9"/>
  <c r="DQ65" i="9"/>
  <c r="DQ61" i="9"/>
  <c r="DQ60" i="9"/>
  <c r="DQ59" i="9"/>
  <c r="DQ58" i="9"/>
  <c r="DQ57" i="9"/>
  <c r="DQ51" i="9"/>
  <c r="DQ50" i="9"/>
  <c r="DQ49" i="9"/>
  <c r="DQ48" i="9"/>
  <c r="DQ47" i="9"/>
  <c r="DQ46" i="9"/>
  <c r="DQ45" i="9"/>
  <c r="DQ44" i="9"/>
  <c r="DQ43" i="9"/>
  <c r="DQ42" i="9"/>
  <c r="DQ41" i="9"/>
  <c r="DQ37" i="9"/>
  <c r="DQ36" i="9"/>
  <c r="DQ35" i="9"/>
  <c r="DQ34" i="9"/>
  <c r="DQ33" i="9"/>
  <c r="DQ32" i="9"/>
  <c r="DQ31" i="9"/>
  <c r="DQ30" i="9"/>
  <c r="DQ29" i="9"/>
  <c r="DQ25" i="9"/>
  <c r="DQ24" i="9"/>
  <c r="DQ23" i="9"/>
  <c r="DQ22" i="9"/>
  <c r="DQ21" i="9"/>
  <c r="DQ20" i="9"/>
  <c r="DQ19" i="9"/>
  <c r="DQ18" i="9"/>
  <c r="DQ14" i="9"/>
  <c r="DQ13" i="9"/>
  <c r="DQ12" i="9"/>
  <c r="DQ11" i="9"/>
  <c r="DQ10" i="9"/>
  <c r="DQ9" i="9"/>
  <c r="DQ8" i="9"/>
  <c r="DI194" i="9"/>
  <c r="DI193" i="9"/>
  <c r="DI192" i="9"/>
  <c r="DI191" i="9"/>
  <c r="DI190" i="9"/>
  <c r="DI189" i="9"/>
  <c r="DI188" i="9"/>
  <c r="DI187" i="9"/>
  <c r="DI186" i="9"/>
  <c r="DI182" i="9"/>
  <c r="DI181" i="9"/>
  <c r="DI180" i="9"/>
  <c r="DI179" i="9"/>
  <c r="DI178" i="9"/>
  <c r="DI177" i="9"/>
  <c r="DI176" i="9"/>
  <c r="DI172" i="9"/>
  <c r="DI171" i="9"/>
  <c r="DI170" i="9"/>
  <c r="DI169" i="9"/>
  <c r="DI168" i="9"/>
  <c r="DI167" i="9"/>
  <c r="DI166" i="9"/>
  <c r="DI162" i="9"/>
  <c r="DI161" i="9"/>
  <c r="DI160" i="9"/>
  <c r="DI159" i="9"/>
  <c r="DI154" i="9"/>
  <c r="DI153" i="9"/>
  <c r="DI149" i="9"/>
  <c r="DI148" i="9"/>
  <c r="DI144" i="9"/>
  <c r="DI145" i="9" s="1"/>
  <c r="DI140" i="9"/>
  <c r="DI139" i="9"/>
  <c r="DI138" i="9"/>
  <c r="DI134" i="9"/>
  <c r="DI133" i="9"/>
  <c r="DI132" i="9"/>
  <c r="DI126" i="9"/>
  <c r="DI127" i="9" s="1"/>
  <c r="DI122" i="9"/>
  <c r="DI121" i="9"/>
  <c r="DI123" i="9" s="1"/>
  <c r="DI117" i="9"/>
  <c r="DI118" i="9" s="1"/>
  <c r="DI112" i="9"/>
  <c r="DI111" i="9"/>
  <c r="DI113" i="9" s="1"/>
  <c r="DI107" i="9"/>
  <c r="DI106" i="9"/>
  <c r="DI102" i="9"/>
  <c r="DI101" i="9"/>
  <c r="DI97" i="9"/>
  <c r="DI96" i="9"/>
  <c r="DI91" i="9"/>
  <c r="DI90" i="9"/>
  <c r="DI89" i="9"/>
  <c r="DI88" i="9"/>
  <c r="DI83" i="9"/>
  <c r="DI82" i="9"/>
  <c r="DI81" i="9"/>
  <c r="DI80" i="9"/>
  <c r="DI76" i="9"/>
  <c r="DI75" i="9"/>
  <c r="DI74" i="9"/>
  <c r="DI73" i="9"/>
  <c r="DI69" i="9"/>
  <c r="DI68" i="9"/>
  <c r="DI67" i="9"/>
  <c r="DI66" i="9"/>
  <c r="DI65" i="9"/>
  <c r="DI61" i="9"/>
  <c r="DI60" i="9"/>
  <c r="DI59" i="9"/>
  <c r="DI58" i="9"/>
  <c r="DI57" i="9"/>
  <c r="DI51" i="9"/>
  <c r="DI50" i="9"/>
  <c r="DI49" i="9"/>
  <c r="DI48" i="9"/>
  <c r="DI47" i="9"/>
  <c r="DI46" i="9"/>
  <c r="DI45" i="9"/>
  <c r="DI44" i="9"/>
  <c r="DI43" i="9"/>
  <c r="DI42" i="9"/>
  <c r="DI41" i="9"/>
  <c r="DI37" i="9"/>
  <c r="DI36" i="9"/>
  <c r="DI35" i="9"/>
  <c r="DI34" i="9"/>
  <c r="DI33" i="9"/>
  <c r="DI32" i="9"/>
  <c r="DI31" i="9"/>
  <c r="DI30" i="9"/>
  <c r="DI29" i="9"/>
  <c r="DI25" i="9"/>
  <c r="DI24" i="9"/>
  <c r="DI23" i="9"/>
  <c r="DI22" i="9"/>
  <c r="DI21" i="9"/>
  <c r="DI20" i="9"/>
  <c r="DI19" i="9"/>
  <c r="DI18" i="9"/>
  <c r="DI14" i="9"/>
  <c r="DI13" i="9"/>
  <c r="DI12" i="9"/>
  <c r="DI11" i="9"/>
  <c r="DI10" i="9"/>
  <c r="DI9" i="9"/>
  <c r="DI8" i="9"/>
  <c r="DA194" i="9"/>
  <c r="DA193" i="9"/>
  <c r="DA192" i="9"/>
  <c r="DA191" i="9"/>
  <c r="DA190" i="9"/>
  <c r="DA189" i="9"/>
  <c r="DA188" i="9"/>
  <c r="DA187" i="9"/>
  <c r="DA186" i="9"/>
  <c r="DA182" i="9"/>
  <c r="DA181" i="9"/>
  <c r="DA180" i="9"/>
  <c r="DA179" i="9"/>
  <c r="DA178" i="9"/>
  <c r="DA177" i="9"/>
  <c r="DA176" i="9"/>
  <c r="DA172" i="9"/>
  <c r="DA171" i="9"/>
  <c r="DA170" i="9"/>
  <c r="DA169" i="9"/>
  <c r="DA168" i="9"/>
  <c r="DA167" i="9"/>
  <c r="DA166" i="9"/>
  <c r="DA162" i="9"/>
  <c r="DA161" i="9"/>
  <c r="DA160" i="9"/>
  <c r="DA159" i="9"/>
  <c r="DA154" i="9"/>
  <c r="DA153" i="9"/>
  <c r="DA155" i="9" s="1"/>
  <c r="DA149" i="9"/>
  <c r="DA148" i="9"/>
  <c r="DA144" i="9"/>
  <c r="DA145" i="9" s="1"/>
  <c r="DA140" i="9"/>
  <c r="DA139" i="9"/>
  <c r="DA138" i="9"/>
  <c r="DA134" i="9"/>
  <c r="DA133" i="9"/>
  <c r="DA132" i="9"/>
  <c r="DA126" i="9"/>
  <c r="DA127" i="9" s="1"/>
  <c r="DA122" i="9"/>
  <c r="DA121" i="9"/>
  <c r="DA123" i="9" s="1"/>
  <c r="DA117" i="9"/>
  <c r="DA118" i="9" s="1"/>
  <c r="DA112" i="9"/>
  <c r="DA111" i="9"/>
  <c r="DA107" i="9"/>
  <c r="DA106" i="9"/>
  <c r="DA102" i="9"/>
  <c r="DA101" i="9"/>
  <c r="DA97" i="9"/>
  <c r="DA96" i="9"/>
  <c r="DA98" i="9" s="1"/>
  <c r="DA91" i="9"/>
  <c r="DA90" i="9"/>
  <c r="DA89" i="9"/>
  <c r="DA88" i="9"/>
  <c r="DA83" i="9"/>
  <c r="DA82" i="9"/>
  <c r="DA81" i="9"/>
  <c r="DA80" i="9"/>
  <c r="DA76" i="9"/>
  <c r="DA75" i="9"/>
  <c r="DA74" i="9"/>
  <c r="DA73" i="9"/>
  <c r="DA69" i="9"/>
  <c r="DA68" i="9"/>
  <c r="DA67" i="9"/>
  <c r="DA66" i="9"/>
  <c r="DA65" i="9"/>
  <c r="DA61" i="9"/>
  <c r="DA60" i="9"/>
  <c r="DA59" i="9"/>
  <c r="DA58" i="9"/>
  <c r="DA57" i="9"/>
  <c r="DA51" i="9"/>
  <c r="DA50" i="9"/>
  <c r="DA49" i="9"/>
  <c r="DA48" i="9"/>
  <c r="DA47" i="9"/>
  <c r="DA46" i="9"/>
  <c r="DA45" i="9"/>
  <c r="DA44" i="9"/>
  <c r="DA43" i="9"/>
  <c r="DA42" i="9"/>
  <c r="DA41" i="9"/>
  <c r="DA37" i="9"/>
  <c r="DA36" i="9"/>
  <c r="DA35" i="9"/>
  <c r="DA34" i="9"/>
  <c r="DA33" i="9"/>
  <c r="DA32" i="9"/>
  <c r="DA31" i="9"/>
  <c r="DA30" i="9"/>
  <c r="DA29" i="9"/>
  <c r="DA25" i="9"/>
  <c r="DA24" i="9"/>
  <c r="DA23" i="9"/>
  <c r="DA22" i="9"/>
  <c r="DA21" i="9"/>
  <c r="DA20" i="9"/>
  <c r="DA19" i="9"/>
  <c r="DA18" i="9"/>
  <c r="DA14" i="9"/>
  <c r="DA13" i="9"/>
  <c r="DA12" i="9"/>
  <c r="DA11" i="9"/>
  <c r="DA10" i="9"/>
  <c r="DA9" i="9"/>
  <c r="DA8" i="9"/>
  <c r="CS194" i="9"/>
  <c r="CS193" i="9"/>
  <c r="CS192" i="9"/>
  <c r="CS191" i="9"/>
  <c r="CS190" i="9"/>
  <c r="CS189" i="9"/>
  <c r="CS188" i="9"/>
  <c r="CS187" i="9"/>
  <c r="CS186" i="9"/>
  <c r="CS182" i="9"/>
  <c r="CS181" i="9"/>
  <c r="CS180" i="9"/>
  <c r="CS179" i="9"/>
  <c r="CS178" i="9"/>
  <c r="CS177" i="9"/>
  <c r="CS176" i="9"/>
  <c r="CS172" i="9"/>
  <c r="CS171" i="9"/>
  <c r="CS170" i="9"/>
  <c r="CS169" i="9"/>
  <c r="CS168" i="9"/>
  <c r="CS167" i="9"/>
  <c r="CS166" i="9"/>
  <c r="CS162" i="9"/>
  <c r="CS161" i="9"/>
  <c r="CS160" i="9"/>
  <c r="CS159" i="9"/>
  <c r="CS154" i="9"/>
  <c r="CS153" i="9"/>
  <c r="CS149" i="9"/>
  <c r="CS148" i="9"/>
  <c r="CS144" i="9"/>
  <c r="CS145" i="9" s="1"/>
  <c r="CS140" i="9"/>
  <c r="CS139" i="9"/>
  <c r="CS138" i="9"/>
  <c r="CS134" i="9"/>
  <c r="CS133" i="9"/>
  <c r="CS132" i="9"/>
  <c r="CS126" i="9"/>
  <c r="CS127" i="9" s="1"/>
  <c r="CS122" i="9"/>
  <c r="CS121" i="9"/>
  <c r="CS117" i="9"/>
  <c r="CS118" i="9" s="1"/>
  <c r="CS112" i="9"/>
  <c r="CS111" i="9"/>
  <c r="CS107" i="9"/>
  <c r="CS106" i="9"/>
  <c r="CS108" i="9" s="1"/>
  <c r="CS102" i="9"/>
  <c r="CS101" i="9"/>
  <c r="CS97" i="9"/>
  <c r="CS96" i="9"/>
  <c r="CS91" i="9"/>
  <c r="CS90" i="9"/>
  <c r="CS89" i="9"/>
  <c r="CS88" i="9"/>
  <c r="CS83" i="9"/>
  <c r="CS82" i="9"/>
  <c r="CS81" i="9"/>
  <c r="CS80" i="9"/>
  <c r="CS76" i="9"/>
  <c r="CS75" i="9"/>
  <c r="CS74" i="9"/>
  <c r="CS73" i="9"/>
  <c r="CS69" i="9"/>
  <c r="CS68" i="9"/>
  <c r="CS67" i="9"/>
  <c r="CS66" i="9"/>
  <c r="CS65" i="9"/>
  <c r="CS61" i="9"/>
  <c r="CS60" i="9"/>
  <c r="CS59" i="9"/>
  <c r="CS58" i="9"/>
  <c r="CS57" i="9"/>
  <c r="CS51" i="9"/>
  <c r="CS50" i="9"/>
  <c r="CS49" i="9"/>
  <c r="CS48" i="9"/>
  <c r="CS47" i="9"/>
  <c r="CS46" i="9"/>
  <c r="CS45" i="9"/>
  <c r="CS44" i="9"/>
  <c r="CS43" i="9"/>
  <c r="CS42" i="9"/>
  <c r="CS41" i="9"/>
  <c r="CS37" i="9"/>
  <c r="CS36" i="9"/>
  <c r="CS35" i="9"/>
  <c r="CS34" i="9"/>
  <c r="CS33" i="9"/>
  <c r="CS32" i="9"/>
  <c r="CS31" i="9"/>
  <c r="CS30" i="9"/>
  <c r="CS29" i="9"/>
  <c r="CS25" i="9"/>
  <c r="CS24" i="9"/>
  <c r="CS23" i="9"/>
  <c r="CS22" i="9"/>
  <c r="CS21" i="9"/>
  <c r="CS20" i="9"/>
  <c r="CS19" i="9"/>
  <c r="CS18" i="9"/>
  <c r="CS14" i="9"/>
  <c r="CS13" i="9"/>
  <c r="CS12" i="9"/>
  <c r="CS11" i="9"/>
  <c r="CS10" i="9"/>
  <c r="CS9" i="9"/>
  <c r="CS8" i="9"/>
  <c r="CK194" i="9"/>
  <c r="CK193" i="9"/>
  <c r="CK192" i="9"/>
  <c r="CK191" i="9"/>
  <c r="CK190" i="9"/>
  <c r="CK189" i="9"/>
  <c r="CK188" i="9"/>
  <c r="CK187" i="9"/>
  <c r="CK186" i="9"/>
  <c r="CK182" i="9"/>
  <c r="CK181" i="9"/>
  <c r="CK180" i="9"/>
  <c r="CK179" i="9"/>
  <c r="CK178" i="9"/>
  <c r="CK177" i="9"/>
  <c r="CK176" i="9"/>
  <c r="CK172" i="9"/>
  <c r="CK171" i="9"/>
  <c r="CK170" i="9"/>
  <c r="CK169" i="9"/>
  <c r="CK168" i="9"/>
  <c r="CK167" i="9"/>
  <c r="CK166" i="9"/>
  <c r="CK162" i="9"/>
  <c r="CK161" i="9"/>
  <c r="CK160" i="9"/>
  <c r="CK159" i="9"/>
  <c r="CK154" i="9"/>
  <c r="CK153" i="9"/>
  <c r="CK149" i="9"/>
  <c r="CK148" i="9"/>
  <c r="CK144" i="9"/>
  <c r="CK145" i="9" s="1"/>
  <c r="CK140" i="9"/>
  <c r="CK139" i="9"/>
  <c r="CK138" i="9"/>
  <c r="CK134" i="9"/>
  <c r="CK133" i="9"/>
  <c r="CK132" i="9"/>
  <c r="CK126" i="9"/>
  <c r="CK127" i="9" s="1"/>
  <c r="CK122" i="9"/>
  <c r="CK121" i="9"/>
  <c r="CK117" i="9"/>
  <c r="CK118" i="9" s="1"/>
  <c r="CK112" i="9"/>
  <c r="CK111" i="9"/>
  <c r="CK107" i="9"/>
  <c r="CK106" i="9"/>
  <c r="CK102" i="9"/>
  <c r="CK101" i="9"/>
  <c r="CK97" i="9"/>
  <c r="CK96" i="9"/>
  <c r="CK91" i="9"/>
  <c r="CK90" i="9"/>
  <c r="CK89" i="9"/>
  <c r="CK88" i="9"/>
  <c r="CK83" i="9"/>
  <c r="CK82" i="9"/>
  <c r="CK81" i="9"/>
  <c r="CK80" i="9"/>
  <c r="CK76" i="9"/>
  <c r="CK75" i="9"/>
  <c r="CK74" i="9"/>
  <c r="CK73" i="9"/>
  <c r="CK69" i="9"/>
  <c r="CK68" i="9"/>
  <c r="CK67" i="9"/>
  <c r="CK66" i="9"/>
  <c r="CK65" i="9"/>
  <c r="CK61" i="9"/>
  <c r="CK60" i="9"/>
  <c r="CK59" i="9"/>
  <c r="CK58" i="9"/>
  <c r="CK57" i="9"/>
  <c r="CK51" i="9"/>
  <c r="CK50" i="9"/>
  <c r="CK49" i="9"/>
  <c r="CK48" i="9"/>
  <c r="CK47" i="9"/>
  <c r="CK46" i="9"/>
  <c r="CK45" i="9"/>
  <c r="CK44" i="9"/>
  <c r="CK43" i="9"/>
  <c r="CK42" i="9"/>
  <c r="CK41" i="9"/>
  <c r="CK37" i="9"/>
  <c r="CK36" i="9"/>
  <c r="CK35" i="9"/>
  <c r="CK34" i="9"/>
  <c r="CK33" i="9"/>
  <c r="CK32" i="9"/>
  <c r="CK31" i="9"/>
  <c r="CK30" i="9"/>
  <c r="CK29" i="9"/>
  <c r="CK25" i="9"/>
  <c r="CK24" i="9"/>
  <c r="CK23" i="9"/>
  <c r="CK22" i="9"/>
  <c r="CK21" i="9"/>
  <c r="CK20" i="9"/>
  <c r="CK19" i="9"/>
  <c r="CK18" i="9"/>
  <c r="CK14" i="9"/>
  <c r="CK13" i="9"/>
  <c r="CK12" i="9"/>
  <c r="CK11" i="9"/>
  <c r="CK10" i="9"/>
  <c r="CK9" i="9"/>
  <c r="CK8" i="9"/>
  <c r="CC194" i="9"/>
  <c r="CC193" i="9"/>
  <c r="CC192" i="9"/>
  <c r="CC191" i="9"/>
  <c r="CC190" i="9"/>
  <c r="CC189" i="9"/>
  <c r="CC188" i="9"/>
  <c r="CC187" i="9"/>
  <c r="CC186" i="9"/>
  <c r="CC182" i="9"/>
  <c r="CC181" i="9"/>
  <c r="CC180" i="9"/>
  <c r="CC179" i="9"/>
  <c r="CC178" i="9"/>
  <c r="CC177" i="9"/>
  <c r="CC176" i="9"/>
  <c r="CC172" i="9"/>
  <c r="CC171" i="9"/>
  <c r="CC170" i="9"/>
  <c r="CC169" i="9"/>
  <c r="CC168" i="9"/>
  <c r="CC167" i="9"/>
  <c r="CC166" i="9"/>
  <c r="CC162" i="9"/>
  <c r="CC161" i="9"/>
  <c r="CC160" i="9"/>
  <c r="CC159" i="9"/>
  <c r="CC154" i="9"/>
  <c r="CC153" i="9"/>
  <c r="CC149" i="9"/>
  <c r="CC148" i="9"/>
  <c r="CC144" i="9"/>
  <c r="CC145" i="9" s="1"/>
  <c r="CC140" i="9"/>
  <c r="CC139" i="9"/>
  <c r="CC138" i="9"/>
  <c r="CC134" i="9"/>
  <c r="CC133" i="9"/>
  <c r="CC132" i="9"/>
  <c r="CC126" i="9"/>
  <c r="CC127" i="9" s="1"/>
  <c r="CC122" i="9"/>
  <c r="CC121" i="9"/>
  <c r="CC117" i="9"/>
  <c r="CC118" i="9" s="1"/>
  <c r="CC112" i="9"/>
  <c r="CC111" i="9"/>
  <c r="CC113" i="9" s="1"/>
  <c r="CC107" i="9"/>
  <c r="CC106" i="9"/>
  <c r="CC102" i="9"/>
  <c r="CC101" i="9"/>
  <c r="CC103" i="9" s="1"/>
  <c r="CC97" i="9"/>
  <c r="CC96" i="9"/>
  <c r="CC91" i="9"/>
  <c r="CC90" i="9"/>
  <c r="CC89" i="9"/>
  <c r="CC88" i="9"/>
  <c r="CC83" i="9"/>
  <c r="CC82" i="9"/>
  <c r="CC81" i="9"/>
  <c r="CC80" i="9"/>
  <c r="CC76" i="9"/>
  <c r="CC75" i="9"/>
  <c r="CC74" i="9"/>
  <c r="CC73" i="9"/>
  <c r="CC69" i="9"/>
  <c r="CC68" i="9"/>
  <c r="CC67" i="9"/>
  <c r="CC66" i="9"/>
  <c r="CC65" i="9"/>
  <c r="CC61" i="9"/>
  <c r="CC60" i="9"/>
  <c r="CC59" i="9"/>
  <c r="CC58" i="9"/>
  <c r="CC57" i="9"/>
  <c r="CC51" i="9"/>
  <c r="CC50" i="9"/>
  <c r="CC49" i="9"/>
  <c r="CC48" i="9"/>
  <c r="CC47" i="9"/>
  <c r="CC46" i="9"/>
  <c r="CC45" i="9"/>
  <c r="CC44" i="9"/>
  <c r="CC43" i="9"/>
  <c r="CC42" i="9"/>
  <c r="CC41" i="9"/>
  <c r="CC37" i="9"/>
  <c r="CC36" i="9"/>
  <c r="CC35" i="9"/>
  <c r="CC34" i="9"/>
  <c r="CC33" i="9"/>
  <c r="CC32" i="9"/>
  <c r="CC31" i="9"/>
  <c r="CC30" i="9"/>
  <c r="CC29" i="9"/>
  <c r="CC25" i="9"/>
  <c r="CC24" i="9"/>
  <c r="CC23" i="9"/>
  <c r="CC22" i="9"/>
  <c r="CC21" i="9"/>
  <c r="CC20" i="9"/>
  <c r="CC19" i="9"/>
  <c r="CC18" i="9"/>
  <c r="CC14" i="9"/>
  <c r="CC13" i="9"/>
  <c r="CC12" i="9"/>
  <c r="CC11" i="9"/>
  <c r="CC10" i="9"/>
  <c r="CC9" i="9"/>
  <c r="CC8" i="9"/>
  <c r="BU194" i="9"/>
  <c r="BU193" i="9"/>
  <c r="BU192" i="9"/>
  <c r="BU191" i="9"/>
  <c r="BU190" i="9"/>
  <c r="BU189" i="9"/>
  <c r="BU188" i="9"/>
  <c r="BU187" i="9"/>
  <c r="BU186" i="9"/>
  <c r="BU182" i="9"/>
  <c r="BU181" i="9"/>
  <c r="BU180" i="9"/>
  <c r="BU179" i="9"/>
  <c r="BU178" i="9"/>
  <c r="BU177" i="9"/>
  <c r="BU176" i="9"/>
  <c r="BU172" i="9"/>
  <c r="BU171" i="9"/>
  <c r="BU170" i="9"/>
  <c r="BU169" i="9"/>
  <c r="BU168" i="9"/>
  <c r="BU167" i="9"/>
  <c r="BU166" i="9"/>
  <c r="BU162" i="9"/>
  <c r="BU161" i="9"/>
  <c r="BU160" i="9"/>
  <c r="BU159" i="9"/>
  <c r="BU154" i="9"/>
  <c r="BU153" i="9"/>
  <c r="BU149" i="9"/>
  <c r="BU148" i="9"/>
  <c r="BU144" i="9"/>
  <c r="BU145" i="9" s="1"/>
  <c r="BU140" i="9"/>
  <c r="BU139" i="9"/>
  <c r="BU138" i="9"/>
  <c r="BU134" i="9"/>
  <c r="BU133" i="9"/>
  <c r="BU132" i="9"/>
  <c r="BU126" i="9"/>
  <c r="BU127" i="9" s="1"/>
  <c r="BU122" i="9"/>
  <c r="BU121" i="9"/>
  <c r="BU117" i="9"/>
  <c r="BU118" i="9" s="1"/>
  <c r="BU112" i="9"/>
  <c r="BU111" i="9"/>
  <c r="BU107" i="9"/>
  <c r="BU106" i="9"/>
  <c r="BU102" i="9"/>
  <c r="BU101" i="9"/>
  <c r="BU97" i="9"/>
  <c r="BU96" i="9"/>
  <c r="BU91" i="9"/>
  <c r="BU90" i="9"/>
  <c r="BU89" i="9"/>
  <c r="BU88" i="9"/>
  <c r="BU83" i="9"/>
  <c r="BU82" i="9"/>
  <c r="BU81" i="9"/>
  <c r="BU80" i="9"/>
  <c r="BU76" i="9"/>
  <c r="BU75" i="9"/>
  <c r="BU74" i="9"/>
  <c r="BU73" i="9"/>
  <c r="BU69" i="9"/>
  <c r="BU68" i="9"/>
  <c r="BU67" i="9"/>
  <c r="BU66" i="9"/>
  <c r="BU65" i="9"/>
  <c r="BU61" i="9"/>
  <c r="BU60" i="9"/>
  <c r="BU59" i="9"/>
  <c r="BU58" i="9"/>
  <c r="BU57" i="9"/>
  <c r="BU51" i="9"/>
  <c r="BU50" i="9"/>
  <c r="BU49" i="9"/>
  <c r="BU48" i="9"/>
  <c r="BU47" i="9"/>
  <c r="BU46" i="9"/>
  <c r="BU45" i="9"/>
  <c r="BU44" i="9"/>
  <c r="BU43" i="9"/>
  <c r="BU42" i="9"/>
  <c r="BU41" i="9"/>
  <c r="BU37" i="9"/>
  <c r="BU36" i="9"/>
  <c r="BU35" i="9"/>
  <c r="BU34" i="9"/>
  <c r="BU33" i="9"/>
  <c r="BU32" i="9"/>
  <c r="BU31" i="9"/>
  <c r="BU30" i="9"/>
  <c r="BU29" i="9"/>
  <c r="BU25" i="9"/>
  <c r="BU24" i="9"/>
  <c r="BU23" i="9"/>
  <c r="BU22" i="9"/>
  <c r="BU21" i="9"/>
  <c r="BU20" i="9"/>
  <c r="BU19" i="9"/>
  <c r="BU18" i="9"/>
  <c r="BU14" i="9"/>
  <c r="BU13" i="9"/>
  <c r="BU12" i="9"/>
  <c r="BU11" i="9"/>
  <c r="BU10" i="9"/>
  <c r="BU9" i="9"/>
  <c r="BU8" i="9"/>
  <c r="BM194" i="9"/>
  <c r="BM193" i="9"/>
  <c r="BM192" i="9"/>
  <c r="BM191" i="9"/>
  <c r="BM190" i="9"/>
  <c r="BM189" i="9"/>
  <c r="BM188" i="9"/>
  <c r="BM187" i="9"/>
  <c r="BM186" i="9"/>
  <c r="BM182" i="9"/>
  <c r="BM181" i="9"/>
  <c r="BM180" i="9"/>
  <c r="BM179" i="9"/>
  <c r="BM178" i="9"/>
  <c r="BM177" i="9"/>
  <c r="BM176" i="9"/>
  <c r="BM172" i="9"/>
  <c r="BM171" i="9"/>
  <c r="BM170" i="9"/>
  <c r="BM169" i="9"/>
  <c r="BM168" i="9"/>
  <c r="BM167" i="9"/>
  <c r="BM166" i="9"/>
  <c r="BM162" i="9"/>
  <c r="BM161" i="9"/>
  <c r="BM160" i="9"/>
  <c r="BM159" i="9"/>
  <c r="BM154" i="9"/>
  <c r="BM153" i="9"/>
  <c r="BM149" i="9"/>
  <c r="BM148" i="9"/>
  <c r="BM144" i="9"/>
  <c r="BM145" i="9" s="1"/>
  <c r="BM140" i="9"/>
  <c r="BM139" i="9"/>
  <c r="BM138" i="9"/>
  <c r="BM134" i="9"/>
  <c r="BM133" i="9"/>
  <c r="BM132" i="9"/>
  <c r="BM126" i="9"/>
  <c r="BM127" i="9" s="1"/>
  <c r="BM122" i="9"/>
  <c r="BM121" i="9"/>
  <c r="BM117" i="9"/>
  <c r="BM118" i="9" s="1"/>
  <c r="BM112" i="9"/>
  <c r="BM111" i="9"/>
  <c r="BM107" i="9"/>
  <c r="BM106" i="9"/>
  <c r="BM102" i="9"/>
  <c r="BM101" i="9"/>
  <c r="BM97" i="9"/>
  <c r="BM96" i="9"/>
  <c r="BM91" i="9"/>
  <c r="BM90" i="9"/>
  <c r="BM89" i="9"/>
  <c r="BM88" i="9"/>
  <c r="BM83" i="9"/>
  <c r="BM82" i="9"/>
  <c r="BM81" i="9"/>
  <c r="BM80" i="9"/>
  <c r="BM76" i="9"/>
  <c r="BM75" i="9"/>
  <c r="BM74" i="9"/>
  <c r="BM73" i="9"/>
  <c r="BM69" i="9"/>
  <c r="BM68" i="9"/>
  <c r="BM67" i="9"/>
  <c r="BM66" i="9"/>
  <c r="BM65" i="9"/>
  <c r="BM61" i="9"/>
  <c r="BM60" i="9"/>
  <c r="BM59" i="9"/>
  <c r="BM58" i="9"/>
  <c r="BM57" i="9"/>
  <c r="BM51" i="9"/>
  <c r="BM50" i="9"/>
  <c r="BM49" i="9"/>
  <c r="BM48" i="9"/>
  <c r="BM47" i="9"/>
  <c r="BM46" i="9"/>
  <c r="BM45" i="9"/>
  <c r="BM44" i="9"/>
  <c r="BM43" i="9"/>
  <c r="BM42" i="9"/>
  <c r="BM41" i="9"/>
  <c r="BM37" i="9"/>
  <c r="BM36" i="9"/>
  <c r="BM35" i="9"/>
  <c r="BM34" i="9"/>
  <c r="BM33" i="9"/>
  <c r="BM32" i="9"/>
  <c r="BM31" i="9"/>
  <c r="BM30" i="9"/>
  <c r="BM29" i="9"/>
  <c r="BM25" i="9"/>
  <c r="BM24" i="9"/>
  <c r="BM23" i="9"/>
  <c r="BM22" i="9"/>
  <c r="BM21" i="9"/>
  <c r="BM20" i="9"/>
  <c r="BM19" i="9"/>
  <c r="BM18" i="9"/>
  <c r="BM14" i="9"/>
  <c r="BM13" i="9"/>
  <c r="BM12" i="9"/>
  <c r="BM11" i="9"/>
  <c r="BM10" i="9"/>
  <c r="BM9" i="9"/>
  <c r="BM8" i="9"/>
  <c r="BE194" i="9"/>
  <c r="BE193" i="9"/>
  <c r="BE192" i="9"/>
  <c r="BE191" i="9"/>
  <c r="BE190" i="9"/>
  <c r="BE189" i="9"/>
  <c r="BE188" i="9"/>
  <c r="BE187" i="9"/>
  <c r="BE186" i="9"/>
  <c r="BE182" i="9"/>
  <c r="BE181" i="9"/>
  <c r="BE180" i="9"/>
  <c r="BE179" i="9"/>
  <c r="BE178" i="9"/>
  <c r="BE177" i="9"/>
  <c r="BE176" i="9"/>
  <c r="BE172" i="9"/>
  <c r="BE171" i="9"/>
  <c r="BE170" i="9"/>
  <c r="BE169" i="9"/>
  <c r="BE168" i="9"/>
  <c r="BE167" i="9"/>
  <c r="BE166" i="9"/>
  <c r="BE162" i="9"/>
  <c r="BE161" i="9"/>
  <c r="BE160" i="9"/>
  <c r="BE159" i="9"/>
  <c r="BE154" i="9"/>
  <c r="BE153" i="9"/>
  <c r="BE149" i="9"/>
  <c r="BE148" i="9"/>
  <c r="BE144" i="9"/>
  <c r="BE145" i="9" s="1"/>
  <c r="BE140" i="9"/>
  <c r="BE139" i="9"/>
  <c r="BE138" i="9"/>
  <c r="BE134" i="9"/>
  <c r="BE133" i="9"/>
  <c r="BE132" i="9"/>
  <c r="BE126" i="9"/>
  <c r="BE127" i="9" s="1"/>
  <c r="BE122" i="9"/>
  <c r="BE121" i="9"/>
  <c r="BE117" i="9"/>
  <c r="BE118" i="9" s="1"/>
  <c r="BE112" i="9"/>
  <c r="BE111" i="9"/>
  <c r="BE107" i="9"/>
  <c r="BE106" i="9"/>
  <c r="BE102" i="9"/>
  <c r="BE101" i="9"/>
  <c r="BE103" i="9" s="1"/>
  <c r="BE97" i="9"/>
  <c r="BE96" i="9"/>
  <c r="BE91" i="9"/>
  <c r="BE90" i="9"/>
  <c r="BE89" i="9"/>
  <c r="BE88" i="9"/>
  <c r="BE83" i="9"/>
  <c r="BE82" i="9"/>
  <c r="BE81" i="9"/>
  <c r="BE80" i="9"/>
  <c r="BE76" i="9"/>
  <c r="BE75" i="9"/>
  <c r="BE74" i="9"/>
  <c r="BE73" i="9"/>
  <c r="BE69" i="9"/>
  <c r="BE68" i="9"/>
  <c r="BE67" i="9"/>
  <c r="BE66" i="9"/>
  <c r="BE65" i="9"/>
  <c r="BE61" i="9"/>
  <c r="BE60" i="9"/>
  <c r="BE59" i="9"/>
  <c r="BE58" i="9"/>
  <c r="BE57" i="9"/>
  <c r="BE51" i="9"/>
  <c r="BE50" i="9"/>
  <c r="BE49" i="9"/>
  <c r="BE48" i="9"/>
  <c r="BE47" i="9"/>
  <c r="BE46" i="9"/>
  <c r="BE45" i="9"/>
  <c r="BE44" i="9"/>
  <c r="BE43" i="9"/>
  <c r="BE42" i="9"/>
  <c r="BE41" i="9"/>
  <c r="BE37" i="9"/>
  <c r="BE36" i="9"/>
  <c r="BE35" i="9"/>
  <c r="BE34" i="9"/>
  <c r="BE33" i="9"/>
  <c r="BE32" i="9"/>
  <c r="BE31" i="9"/>
  <c r="BE30" i="9"/>
  <c r="BE29" i="9"/>
  <c r="BE25" i="9"/>
  <c r="BE24" i="9"/>
  <c r="BE23" i="9"/>
  <c r="BE22" i="9"/>
  <c r="BE21" i="9"/>
  <c r="BE20" i="9"/>
  <c r="BE19" i="9"/>
  <c r="BE18" i="9"/>
  <c r="BE14" i="9"/>
  <c r="BE13" i="9"/>
  <c r="BE12" i="9"/>
  <c r="BE11" i="9"/>
  <c r="BE10" i="9"/>
  <c r="BE9" i="9"/>
  <c r="BE8" i="9"/>
  <c r="AW194" i="9"/>
  <c r="AW193" i="9"/>
  <c r="AW192" i="9"/>
  <c r="AW191" i="9"/>
  <c r="AW190" i="9"/>
  <c r="AW189" i="9"/>
  <c r="AW188" i="9"/>
  <c r="AW187" i="9"/>
  <c r="AW186" i="9"/>
  <c r="AW182" i="9"/>
  <c r="AW181" i="9"/>
  <c r="AW180" i="9"/>
  <c r="AW179" i="9"/>
  <c r="AW178" i="9"/>
  <c r="AW177" i="9"/>
  <c r="AW176" i="9"/>
  <c r="AW172" i="9"/>
  <c r="AW171" i="9"/>
  <c r="AW170" i="9"/>
  <c r="AW169" i="9"/>
  <c r="AW168" i="9"/>
  <c r="AW167" i="9"/>
  <c r="AW166" i="9"/>
  <c r="AW162" i="9"/>
  <c r="AW161" i="9"/>
  <c r="AW160" i="9"/>
  <c r="AW159" i="9"/>
  <c r="AW154" i="9"/>
  <c r="AW153" i="9"/>
  <c r="AW149" i="9"/>
  <c r="AW148" i="9"/>
  <c r="AW144" i="9"/>
  <c r="AW145" i="9" s="1"/>
  <c r="AW140" i="9"/>
  <c r="AW139" i="9"/>
  <c r="AW138" i="9"/>
  <c r="AW134" i="9"/>
  <c r="AW133" i="9"/>
  <c r="AW132" i="9"/>
  <c r="AW126" i="9"/>
  <c r="AW127" i="9" s="1"/>
  <c r="AW122" i="9"/>
  <c r="AW121" i="9"/>
  <c r="AW117" i="9"/>
  <c r="AW118" i="9" s="1"/>
  <c r="AW112" i="9"/>
  <c r="AW111" i="9"/>
  <c r="AW107" i="9"/>
  <c r="AW106" i="9"/>
  <c r="AW102" i="9"/>
  <c r="AW101" i="9"/>
  <c r="AW97" i="9"/>
  <c r="AW96" i="9"/>
  <c r="AW91" i="9"/>
  <c r="AW90" i="9"/>
  <c r="AW89" i="9"/>
  <c r="AW88" i="9"/>
  <c r="AW83" i="9"/>
  <c r="AW82" i="9"/>
  <c r="AW81" i="9"/>
  <c r="AW80" i="9"/>
  <c r="AW76" i="9"/>
  <c r="AW75" i="9"/>
  <c r="AW74" i="9"/>
  <c r="AW73" i="9"/>
  <c r="AW69" i="9"/>
  <c r="AW68" i="9"/>
  <c r="AW67" i="9"/>
  <c r="AW66" i="9"/>
  <c r="AW65" i="9"/>
  <c r="AW61" i="9"/>
  <c r="AW60" i="9"/>
  <c r="AW59" i="9"/>
  <c r="AW58" i="9"/>
  <c r="AW57" i="9"/>
  <c r="AW51" i="9"/>
  <c r="AW50" i="9"/>
  <c r="AW49" i="9"/>
  <c r="AW48" i="9"/>
  <c r="AW47" i="9"/>
  <c r="AW46" i="9"/>
  <c r="AW45" i="9"/>
  <c r="AW44" i="9"/>
  <c r="AW43" i="9"/>
  <c r="AW42" i="9"/>
  <c r="AW41" i="9"/>
  <c r="AW37" i="9"/>
  <c r="AW36" i="9"/>
  <c r="AW35" i="9"/>
  <c r="AW34" i="9"/>
  <c r="AW33" i="9"/>
  <c r="AW32" i="9"/>
  <c r="AW31" i="9"/>
  <c r="AW30" i="9"/>
  <c r="AW29" i="9"/>
  <c r="AW25" i="9"/>
  <c r="AW24" i="9"/>
  <c r="AW23" i="9"/>
  <c r="AW22" i="9"/>
  <c r="AW21" i="9"/>
  <c r="AW20" i="9"/>
  <c r="AW19" i="9"/>
  <c r="AW18" i="9"/>
  <c r="AW14" i="9"/>
  <c r="AW13" i="9"/>
  <c r="AW12" i="9"/>
  <c r="AW11" i="9"/>
  <c r="AW10" i="9"/>
  <c r="AW9" i="9"/>
  <c r="AW8" i="9"/>
  <c r="AO194" i="9"/>
  <c r="AO193" i="9"/>
  <c r="AO192" i="9"/>
  <c r="AO191" i="9"/>
  <c r="AO190" i="9"/>
  <c r="AO189" i="9"/>
  <c r="AO188" i="9"/>
  <c r="AO187" i="9"/>
  <c r="AO186" i="9"/>
  <c r="AO182" i="9"/>
  <c r="AO181" i="9"/>
  <c r="AO180" i="9"/>
  <c r="AO179" i="9"/>
  <c r="AO178" i="9"/>
  <c r="AO177" i="9"/>
  <c r="AO176" i="9"/>
  <c r="AO172" i="9"/>
  <c r="AO171" i="9"/>
  <c r="AO170" i="9"/>
  <c r="AO169" i="9"/>
  <c r="AO168" i="9"/>
  <c r="AO167" i="9"/>
  <c r="AO166" i="9"/>
  <c r="AO162" i="9"/>
  <c r="AO161" i="9"/>
  <c r="AO160" i="9"/>
  <c r="AO159" i="9"/>
  <c r="AO154" i="9"/>
  <c r="AO153" i="9"/>
  <c r="AO149" i="9"/>
  <c r="AO148" i="9"/>
  <c r="AO144" i="9"/>
  <c r="AO145" i="9" s="1"/>
  <c r="AO140" i="9"/>
  <c r="AO139" i="9"/>
  <c r="AO138" i="9"/>
  <c r="AO134" i="9"/>
  <c r="AO133" i="9"/>
  <c r="AO132" i="9"/>
  <c r="AO126" i="9"/>
  <c r="AO127" i="9" s="1"/>
  <c r="AO122" i="9"/>
  <c r="AO121" i="9"/>
  <c r="AO117" i="9"/>
  <c r="AO118" i="9" s="1"/>
  <c r="AO112" i="9"/>
  <c r="AO111" i="9"/>
  <c r="AO107" i="9"/>
  <c r="AO106" i="9"/>
  <c r="AO102" i="9"/>
  <c r="AO101" i="9"/>
  <c r="AO97" i="9"/>
  <c r="AO96" i="9"/>
  <c r="AO98" i="9" s="1"/>
  <c r="AO91" i="9"/>
  <c r="AO90" i="9"/>
  <c r="AO89" i="9"/>
  <c r="AO88" i="9"/>
  <c r="AO83" i="9"/>
  <c r="AO82" i="9"/>
  <c r="AO81" i="9"/>
  <c r="AO80" i="9"/>
  <c r="AO76" i="9"/>
  <c r="AO75" i="9"/>
  <c r="AO74" i="9"/>
  <c r="AO73" i="9"/>
  <c r="AO69" i="9"/>
  <c r="AO68" i="9"/>
  <c r="AO67" i="9"/>
  <c r="AO66" i="9"/>
  <c r="AO65" i="9"/>
  <c r="AO61" i="9"/>
  <c r="AO60" i="9"/>
  <c r="AO59" i="9"/>
  <c r="AO58" i="9"/>
  <c r="AO57" i="9"/>
  <c r="AO51" i="9"/>
  <c r="AO50" i="9"/>
  <c r="AO49" i="9"/>
  <c r="AO48" i="9"/>
  <c r="AO47" i="9"/>
  <c r="AO46" i="9"/>
  <c r="AO45" i="9"/>
  <c r="AO44" i="9"/>
  <c r="AO43" i="9"/>
  <c r="AO42" i="9"/>
  <c r="AO41" i="9"/>
  <c r="AO37" i="9"/>
  <c r="AO36" i="9"/>
  <c r="AO35" i="9"/>
  <c r="AO34" i="9"/>
  <c r="AO33" i="9"/>
  <c r="AO32" i="9"/>
  <c r="AO31" i="9"/>
  <c r="AO30" i="9"/>
  <c r="AO29" i="9"/>
  <c r="AO25" i="9"/>
  <c r="AO24" i="9"/>
  <c r="AO23" i="9"/>
  <c r="AO22" i="9"/>
  <c r="AO21" i="9"/>
  <c r="AO20" i="9"/>
  <c r="AO19" i="9"/>
  <c r="AO18" i="9"/>
  <c r="AO14" i="9"/>
  <c r="AO13" i="9"/>
  <c r="AO12" i="9"/>
  <c r="AO11" i="9"/>
  <c r="AO10" i="9"/>
  <c r="AO9" i="9"/>
  <c r="AO8" i="9"/>
  <c r="AG194" i="9"/>
  <c r="AG193" i="9"/>
  <c r="AG192" i="9"/>
  <c r="AG191" i="9"/>
  <c r="AG190" i="9"/>
  <c r="AG189" i="9"/>
  <c r="AG188" i="9"/>
  <c r="AG187" i="9"/>
  <c r="AG186" i="9"/>
  <c r="AG182" i="9"/>
  <c r="AG181" i="9"/>
  <c r="AG180" i="9"/>
  <c r="AG179" i="9"/>
  <c r="AG178" i="9"/>
  <c r="AG177" i="9"/>
  <c r="AG176" i="9"/>
  <c r="AG172" i="9"/>
  <c r="AG171" i="9"/>
  <c r="AG170" i="9"/>
  <c r="AG169" i="9"/>
  <c r="AG168" i="9"/>
  <c r="AG167" i="9"/>
  <c r="AG166" i="9"/>
  <c r="AG162" i="9"/>
  <c r="AG161" i="9"/>
  <c r="AG160" i="9"/>
  <c r="AG159" i="9"/>
  <c r="AG154" i="9"/>
  <c r="AG153" i="9"/>
  <c r="AG149" i="9"/>
  <c r="AG148" i="9"/>
  <c r="AG144" i="9"/>
  <c r="AG145" i="9" s="1"/>
  <c r="AG140" i="9"/>
  <c r="AG139" i="9"/>
  <c r="AG138" i="9"/>
  <c r="AG134" i="9"/>
  <c r="AG133" i="9"/>
  <c r="AG132" i="9"/>
  <c r="AG126" i="9"/>
  <c r="AG127" i="9" s="1"/>
  <c r="AG122" i="9"/>
  <c r="AG121" i="9"/>
  <c r="AG117" i="9"/>
  <c r="AG118" i="9" s="1"/>
  <c r="AG112" i="9"/>
  <c r="AG111" i="9"/>
  <c r="AG107" i="9"/>
  <c r="AG106" i="9"/>
  <c r="AG102" i="9"/>
  <c r="AG101" i="9"/>
  <c r="AG97" i="9"/>
  <c r="AG96" i="9"/>
  <c r="AG91" i="9"/>
  <c r="AG90" i="9"/>
  <c r="AG89" i="9"/>
  <c r="AG88" i="9"/>
  <c r="AG83" i="9"/>
  <c r="AG82" i="9"/>
  <c r="AG81" i="9"/>
  <c r="AG80" i="9"/>
  <c r="AG76" i="9"/>
  <c r="AG75" i="9"/>
  <c r="AG74" i="9"/>
  <c r="AG73" i="9"/>
  <c r="AG69" i="9"/>
  <c r="AG68" i="9"/>
  <c r="AG67" i="9"/>
  <c r="AG66" i="9"/>
  <c r="AG65" i="9"/>
  <c r="AG61" i="9"/>
  <c r="AG60" i="9"/>
  <c r="AG59" i="9"/>
  <c r="AG58" i="9"/>
  <c r="AG57" i="9"/>
  <c r="AG51" i="9"/>
  <c r="AG50" i="9"/>
  <c r="AG49" i="9"/>
  <c r="AG48" i="9"/>
  <c r="AG47" i="9"/>
  <c r="AG46" i="9"/>
  <c r="AG45" i="9"/>
  <c r="AG44" i="9"/>
  <c r="AG43" i="9"/>
  <c r="AG42" i="9"/>
  <c r="AG41" i="9"/>
  <c r="AG37" i="9"/>
  <c r="AG36" i="9"/>
  <c r="AG35" i="9"/>
  <c r="AG34" i="9"/>
  <c r="AG33" i="9"/>
  <c r="AG32" i="9"/>
  <c r="AG31" i="9"/>
  <c r="AG30" i="9"/>
  <c r="AG29" i="9"/>
  <c r="AG25" i="9"/>
  <c r="AG24" i="9"/>
  <c r="AG23" i="9"/>
  <c r="AG22" i="9"/>
  <c r="AG21" i="9"/>
  <c r="AG20" i="9"/>
  <c r="AG19" i="9"/>
  <c r="AG18" i="9"/>
  <c r="AG14" i="9"/>
  <c r="AG13" i="9"/>
  <c r="AG12" i="9"/>
  <c r="AG11" i="9"/>
  <c r="AG10" i="9"/>
  <c r="AG9" i="9"/>
  <c r="AG8" i="9"/>
  <c r="Y194" i="9"/>
  <c r="Y193" i="9"/>
  <c r="Y192" i="9"/>
  <c r="Y191" i="9"/>
  <c r="Y190" i="9"/>
  <c r="Y189" i="9"/>
  <c r="Y188" i="9"/>
  <c r="Y187" i="9"/>
  <c r="Y186" i="9"/>
  <c r="Y182" i="9"/>
  <c r="Y181" i="9"/>
  <c r="Y180" i="9"/>
  <c r="Y179" i="9"/>
  <c r="Y178" i="9"/>
  <c r="Y177" i="9"/>
  <c r="Y176" i="9"/>
  <c r="Y172" i="9"/>
  <c r="Y171" i="9"/>
  <c r="Y170" i="9"/>
  <c r="Y169" i="9"/>
  <c r="Y168" i="9"/>
  <c r="Y167" i="9"/>
  <c r="Y166" i="9"/>
  <c r="Y162" i="9"/>
  <c r="Y161" i="9"/>
  <c r="Y160" i="9"/>
  <c r="Y159" i="9"/>
  <c r="Y154" i="9"/>
  <c r="Y153" i="9"/>
  <c r="Y149" i="9"/>
  <c r="Y148" i="9"/>
  <c r="Y144" i="9"/>
  <c r="Y145" i="9" s="1"/>
  <c r="Y140" i="9"/>
  <c r="Y139" i="9"/>
  <c r="Y138" i="9"/>
  <c r="Y134" i="9"/>
  <c r="Y133" i="9"/>
  <c r="Y132" i="9"/>
  <c r="Y126" i="9"/>
  <c r="Y127" i="9" s="1"/>
  <c r="Y122" i="9"/>
  <c r="Y121" i="9"/>
  <c r="Y117" i="9"/>
  <c r="Y118" i="9" s="1"/>
  <c r="Y112" i="9"/>
  <c r="Y111" i="9"/>
  <c r="Y107" i="9"/>
  <c r="Y106" i="9"/>
  <c r="Y102" i="9"/>
  <c r="Y101" i="9"/>
  <c r="Y97" i="9"/>
  <c r="Y96" i="9"/>
  <c r="Y91" i="9"/>
  <c r="Y90" i="9"/>
  <c r="Y89" i="9"/>
  <c r="Y88" i="9"/>
  <c r="Y83" i="9"/>
  <c r="Y82" i="9"/>
  <c r="Y81" i="9"/>
  <c r="Y80" i="9"/>
  <c r="Y76" i="9"/>
  <c r="Y75" i="9"/>
  <c r="Y74" i="9"/>
  <c r="Y73" i="9"/>
  <c r="Y69" i="9"/>
  <c r="Y68" i="9"/>
  <c r="Y67" i="9"/>
  <c r="Y66" i="9"/>
  <c r="Y65" i="9"/>
  <c r="Y61" i="9"/>
  <c r="Y60" i="9"/>
  <c r="Y59" i="9"/>
  <c r="Y58" i="9"/>
  <c r="Y57" i="9"/>
  <c r="Y51" i="9"/>
  <c r="Y50" i="9"/>
  <c r="Y49" i="9"/>
  <c r="Y48" i="9"/>
  <c r="Y47" i="9"/>
  <c r="Y46" i="9"/>
  <c r="Y45" i="9"/>
  <c r="Y44" i="9"/>
  <c r="Y43" i="9"/>
  <c r="Y42" i="9"/>
  <c r="Y41" i="9"/>
  <c r="Y37" i="9"/>
  <c r="Y36" i="9"/>
  <c r="Y35" i="9"/>
  <c r="Y34" i="9"/>
  <c r="Y33" i="9"/>
  <c r="Y32" i="9"/>
  <c r="Y31" i="9"/>
  <c r="Y30" i="9"/>
  <c r="Y29" i="9"/>
  <c r="Y25" i="9"/>
  <c r="Y24" i="9"/>
  <c r="Y23" i="9"/>
  <c r="Y22" i="9"/>
  <c r="Y21" i="9"/>
  <c r="Y20" i="9"/>
  <c r="Y19" i="9"/>
  <c r="Y18" i="9"/>
  <c r="Y14" i="9"/>
  <c r="Y13" i="9"/>
  <c r="Y12" i="9"/>
  <c r="Y11" i="9"/>
  <c r="Y10" i="9"/>
  <c r="Y9" i="9"/>
  <c r="Y8" i="9"/>
  <c r="Q194" i="9"/>
  <c r="Q193" i="9"/>
  <c r="Q192" i="9"/>
  <c r="Q191" i="9"/>
  <c r="Q190" i="9"/>
  <c r="Q189" i="9"/>
  <c r="Q188" i="9"/>
  <c r="Q187" i="9"/>
  <c r="Q186" i="9"/>
  <c r="Q182" i="9"/>
  <c r="Q181" i="9"/>
  <c r="Q180" i="9"/>
  <c r="Q179" i="9"/>
  <c r="Q178" i="9"/>
  <c r="Q177" i="9"/>
  <c r="Q176" i="9"/>
  <c r="Q172" i="9"/>
  <c r="Q171" i="9"/>
  <c r="Q170" i="9"/>
  <c r="Q169" i="9"/>
  <c r="Q168" i="9"/>
  <c r="Q167" i="9"/>
  <c r="Q166" i="9"/>
  <c r="Q162" i="9"/>
  <c r="Q161" i="9"/>
  <c r="Q160" i="9"/>
  <c r="Q159" i="9"/>
  <c r="Q154" i="9"/>
  <c r="Q153" i="9"/>
  <c r="Q155" i="9" s="1"/>
  <c r="Q149" i="9"/>
  <c r="Q148" i="9"/>
  <c r="Q144" i="9"/>
  <c r="Q145" i="9" s="1"/>
  <c r="Q140" i="9"/>
  <c r="Q139" i="9"/>
  <c r="Q138" i="9"/>
  <c r="Q134" i="9"/>
  <c r="Q133" i="9"/>
  <c r="Q132" i="9"/>
  <c r="Q126" i="9"/>
  <c r="Q127" i="9" s="1"/>
  <c r="Q122" i="9"/>
  <c r="Q121" i="9"/>
  <c r="Q123" i="9" s="1"/>
  <c r="Q117" i="9"/>
  <c r="Q118" i="9" s="1"/>
  <c r="Q112" i="9"/>
  <c r="Q111" i="9"/>
  <c r="Q107" i="9"/>
  <c r="Q106" i="9"/>
  <c r="Q102" i="9"/>
  <c r="Q101" i="9"/>
  <c r="Q97" i="9"/>
  <c r="Q96" i="9"/>
  <c r="Q91" i="9"/>
  <c r="Q90" i="9"/>
  <c r="Q89" i="9"/>
  <c r="Q88" i="9"/>
  <c r="Q83" i="9"/>
  <c r="Q82" i="9"/>
  <c r="Q81" i="9"/>
  <c r="Q80" i="9"/>
  <c r="Q76" i="9"/>
  <c r="Q75" i="9"/>
  <c r="Q74" i="9"/>
  <c r="Q73" i="9"/>
  <c r="Q69" i="9"/>
  <c r="Q68" i="9"/>
  <c r="Q67" i="9"/>
  <c r="Q66" i="9"/>
  <c r="Q65" i="9"/>
  <c r="Q61" i="9"/>
  <c r="Q60" i="9"/>
  <c r="Q59" i="9"/>
  <c r="Q58" i="9"/>
  <c r="Q57" i="9"/>
  <c r="Q51" i="9"/>
  <c r="Q50" i="9"/>
  <c r="Q49" i="9"/>
  <c r="Q48" i="9"/>
  <c r="Q47" i="9"/>
  <c r="Q46" i="9"/>
  <c r="Q45" i="9"/>
  <c r="Q44" i="9"/>
  <c r="Q43" i="9"/>
  <c r="Q42" i="9"/>
  <c r="Q41" i="9"/>
  <c r="Q37" i="9"/>
  <c r="Q36" i="9"/>
  <c r="Q35" i="9"/>
  <c r="Q34" i="9"/>
  <c r="Q33" i="9"/>
  <c r="Q32" i="9"/>
  <c r="Q31" i="9"/>
  <c r="Q30" i="9"/>
  <c r="Q29" i="9"/>
  <c r="Q25" i="9"/>
  <c r="Q24" i="9"/>
  <c r="Q23" i="9"/>
  <c r="Q22" i="9"/>
  <c r="Q21" i="9"/>
  <c r="Q20" i="9"/>
  <c r="Q19" i="9"/>
  <c r="Q18" i="9"/>
  <c r="Q14" i="9"/>
  <c r="Q13" i="9"/>
  <c r="Q12" i="9"/>
  <c r="Q11" i="9"/>
  <c r="Q10" i="9"/>
  <c r="Q9" i="9"/>
  <c r="Q8" i="9"/>
  <c r="I172" i="9"/>
  <c r="I171" i="9"/>
  <c r="I170" i="9"/>
  <c r="I169" i="9"/>
  <c r="I168" i="9"/>
  <c r="I167" i="9"/>
  <c r="I166" i="9"/>
  <c r="I154" i="9"/>
  <c r="I153" i="9"/>
  <c r="I144" i="9"/>
  <c r="I145" i="9" s="1"/>
  <c r="I134" i="9"/>
  <c r="I133" i="9"/>
  <c r="I132" i="9"/>
  <c r="I126" i="9"/>
  <c r="I127" i="9" s="1"/>
  <c r="I122" i="9"/>
  <c r="I121" i="9"/>
  <c r="I117" i="9"/>
  <c r="I118" i="9" s="1"/>
  <c r="I112" i="9"/>
  <c r="I111" i="9"/>
  <c r="I107" i="9"/>
  <c r="I106" i="9"/>
  <c r="I102" i="9"/>
  <c r="I101" i="9"/>
  <c r="I97" i="9"/>
  <c r="I96" i="9"/>
  <c r="I91" i="9"/>
  <c r="I90" i="9"/>
  <c r="I89" i="9"/>
  <c r="I88" i="9"/>
  <c r="I83" i="9"/>
  <c r="I82" i="9"/>
  <c r="I81" i="9"/>
  <c r="I80" i="9"/>
  <c r="I61" i="9"/>
  <c r="I60" i="9"/>
  <c r="I59" i="9"/>
  <c r="I58" i="9"/>
  <c r="I57" i="9"/>
  <c r="I51" i="9"/>
  <c r="I50" i="9"/>
  <c r="I49" i="9"/>
  <c r="I48" i="9"/>
  <c r="I47" i="9"/>
  <c r="I46" i="9"/>
  <c r="I45" i="9"/>
  <c r="I44" i="9"/>
  <c r="I43" i="9"/>
  <c r="I42" i="9"/>
  <c r="I41" i="9"/>
  <c r="FE211" i="8"/>
  <c r="FE210" i="8"/>
  <c r="FE209" i="8"/>
  <c r="FE205" i="8"/>
  <c r="FE204" i="8"/>
  <c r="FE203" i="8"/>
  <c r="FE199" i="8"/>
  <c r="FE198" i="8"/>
  <c r="FE197" i="8"/>
  <c r="FE196" i="8"/>
  <c r="FE195" i="8"/>
  <c r="FE191" i="8"/>
  <c r="FE190" i="8"/>
  <c r="FE189" i="8"/>
  <c r="FE188" i="8"/>
  <c r="FE187" i="8"/>
  <c r="FE186" i="8"/>
  <c r="FE181" i="8"/>
  <c r="FE182" i="8" s="1"/>
  <c r="FE177" i="8"/>
  <c r="FE178" i="8" s="1"/>
  <c r="FE173" i="8"/>
  <c r="FE174" i="8" s="1"/>
  <c r="FE169" i="8"/>
  <c r="FE170" i="8" s="1"/>
  <c r="FE165" i="8"/>
  <c r="FE166" i="8" s="1"/>
  <c r="FE161" i="8"/>
  <c r="FE162" i="8" s="1"/>
  <c r="FE157" i="8"/>
  <c r="FE156" i="8"/>
  <c r="FE155" i="8"/>
  <c r="FE151" i="8"/>
  <c r="FE152" i="8" s="1"/>
  <c r="FE147" i="8"/>
  <c r="FE146" i="8"/>
  <c r="FE145" i="8"/>
  <c r="FE144" i="8"/>
  <c r="FE143" i="8"/>
  <c r="FE142" i="8"/>
  <c r="FE141" i="8"/>
  <c r="FE137" i="8"/>
  <c r="FE138" i="8" s="1"/>
  <c r="FE132" i="8"/>
  <c r="FE131" i="8"/>
  <c r="FE127" i="8"/>
  <c r="FE126" i="8"/>
  <c r="FE121" i="8"/>
  <c r="FE120" i="8"/>
  <c r="FE119" i="8"/>
  <c r="FE115" i="8"/>
  <c r="FE114" i="8"/>
  <c r="FE113" i="8"/>
  <c r="FE108" i="8"/>
  <c r="FE107" i="8"/>
  <c r="FE106" i="8"/>
  <c r="FE105" i="8"/>
  <c r="FE101" i="8"/>
  <c r="FE100" i="8"/>
  <c r="FE99" i="8"/>
  <c r="FE98" i="8"/>
  <c r="FE94" i="8"/>
  <c r="FE93" i="8"/>
  <c r="FE92" i="8"/>
  <c r="FE88" i="8"/>
  <c r="FE87" i="8"/>
  <c r="FE86" i="8"/>
  <c r="FE81" i="8"/>
  <c r="FE82" i="8" s="1"/>
  <c r="FE77" i="8"/>
  <c r="FE76" i="8"/>
  <c r="FE75" i="8"/>
  <c r="FE71" i="8"/>
  <c r="FE70" i="8"/>
  <c r="FE69" i="8"/>
  <c r="FE68" i="8"/>
  <c r="FE64" i="8"/>
  <c r="FE63" i="8"/>
  <c r="FE62" i="8"/>
  <c r="FE61" i="8"/>
  <c r="FE57" i="8"/>
  <c r="FE56" i="8"/>
  <c r="FE55" i="8"/>
  <c r="FE54" i="8"/>
  <c r="FE50" i="8"/>
  <c r="FE49" i="8"/>
  <c r="FE48" i="8"/>
  <c r="FE44" i="8"/>
  <c r="FE43" i="8"/>
  <c r="FE42" i="8"/>
  <c r="FE38" i="8"/>
  <c r="FE37" i="8"/>
  <c r="FE36" i="8"/>
  <c r="FE32" i="8"/>
  <c r="FE31" i="8"/>
  <c r="FE30" i="8"/>
  <c r="FE25" i="8"/>
  <c r="FE24" i="8"/>
  <c r="FE23" i="8"/>
  <c r="FE22" i="8"/>
  <c r="FE18" i="8"/>
  <c r="FE17" i="8"/>
  <c r="FE16" i="8"/>
  <c r="FE12" i="8"/>
  <c r="FE11" i="8"/>
  <c r="FE10" i="8"/>
  <c r="EW211" i="8"/>
  <c r="EW210" i="8"/>
  <c r="EW209" i="8"/>
  <c r="EW205" i="8"/>
  <c r="EW204" i="8"/>
  <c r="EW203" i="8"/>
  <c r="EW199" i="8"/>
  <c r="EW198" i="8"/>
  <c r="EW197" i="8"/>
  <c r="EW196" i="8"/>
  <c r="EW195" i="8"/>
  <c r="EW191" i="8"/>
  <c r="EW190" i="8"/>
  <c r="EW189" i="8"/>
  <c r="EW188" i="8"/>
  <c r="EW187" i="8"/>
  <c r="EW186" i="8"/>
  <c r="EW181" i="8"/>
  <c r="EW182" i="8" s="1"/>
  <c r="EW177" i="8"/>
  <c r="EW178" i="8" s="1"/>
  <c r="EW173" i="8"/>
  <c r="EW174" i="8" s="1"/>
  <c r="EW169" i="8"/>
  <c r="EW170" i="8" s="1"/>
  <c r="EW165" i="8"/>
  <c r="EW166" i="8" s="1"/>
  <c r="EW161" i="8"/>
  <c r="EW162" i="8" s="1"/>
  <c r="EW157" i="8"/>
  <c r="EW156" i="8"/>
  <c r="EW155" i="8"/>
  <c r="EW151" i="8"/>
  <c r="EW152" i="8" s="1"/>
  <c r="EW147" i="8"/>
  <c r="EW146" i="8"/>
  <c r="EW145" i="8"/>
  <c r="EW144" i="8"/>
  <c r="EW143" i="8"/>
  <c r="EW142" i="8"/>
  <c r="EW141" i="8"/>
  <c r="EW137" i="8"/>
  <c r="EW138" i="8" s="1"/>
  <c r="EW132" i="8"/>
  <c r="EW131" i="8"/>
  <c r="EW127" i="8"/>
  <c r="EW126" i="8"/>
  <c r="EW128" i="8" s="1"/>
  <c r="EW121" i="8"/>
  <c r="EW120" i="8"/>
  <c r="EW119" i="8"/>
  <c r="EW115" i="8"/>
  <c r="EW114" i="8"/>
  <c r="EW113" i="8"/>
  <c r="EW108" i="8"/>
  <c r="EW107" i="8"/>
  <c r="EW106" i="8"/>
  <c r="EW105" i="8"/>
  <c r="EW101" i="8"/>
  <c r="EW100" i="8"/>
  <c r="EW99" i="8"/>
  <c r="EW98" i="8"/>
  <c r="EW94" i="8"/>
  <c r="EW93" i="8"/>
  <c r="EW92" i="8"/>
  <c r="EW88" i="8"/>
  <c r="EW87" i="8"/>
  <c r="EW86" i="8"/>
  <c r="EW81" i="8"/>
  <c r="EW82" i="8" s="1"/>
  <c r="EW77" i="8"/>
  <c r="EW76" i="8"/>
  <c r="EW75" i="8"/>
  <c r="EW71" i="8"/>
  <c r="EW70" i="8"/>
  <c r="EW69" i="8"/>
  <c r="EW68" i="8"/>
  <c r="EW64" i="8"/>
  <c r="EW63" i="8"/>
  <c r="EW62" i="8"/>
  <c r="EW61" i="8"/>
  <c r="EW57" i="8"/>
  <c r="EW56" i="8"/>
  <c r="EW55" i="8"/>
  <c r="EW54" i="8"/>
  <c r="EW50" i="8"/>
  <c r="EW49" i="8"/>
  <c r="EW48" i="8"/>
  <c r="EW44" i="8"/>
  <c r="EW43" i="8"/>
  <c r="EW42" i="8"/>
  <c r="EW38" i="8"/>
  <c r="EW37" i="8"/>
  <c r="EW36" i="8"/>
  <c r="EW32" i="8"/>
  <c r="EW31" i="8"/>
  <c r="EW30" i="8"/>
  <c r="EW25" i="8"/>
  <c r="EW24" i="8"/>
  <c r="EW23" i="8"/>
  <c r="EW22" i="8"/>
  <c r="EW18" i="8"/>
  <c r="EW17" i="8"/>
  <c r="EW16" i="8"/>
  <c r="EW12" i="8"/>
  <c r="EW11" i="8"/>
  <c r="EW10" i="8"/>
  <c r="EO211" i="8"/>
  <c r="EO210" i="8"/>
  <c r="EO209" i="8"/>
  <c r="EO205" i="8"/>
  <c r="EO204" i="8"/>
  <c r="EO203" i="8"/>
  <c r="EO199" i="8"/>
  <c r="EO198" i="8"/>
  <c r="EO197" i="8"/>
  <c r="EO196" i="8"/>
  <c r="EO195" i="8"/>
  <c r="EO191" i="8"/>
  <c r="EO190" i="8"/>
  <c r="EO189" i="8"/>
  <c r="EO188" i="8"/>
  <c r="EO187" i="8"/>
  <c r="EO186" i="8"/>
  <c r="EO181" i="8"/>
  <c r="EO182" i="8" s="1"/>
  <c r="EO177" i="8"/>
  <c r="EO178" i="8" s="1"/>
  <c r="EO173" i="8"/>
  <c r="EO174" i="8" s="1"/>
  <c r="EO169" i="8"/>
  <c r="EO170" i="8" s="1"/>
  <c r="EO165" i="8"/>
  <c r="EO166" i="8" s="1"/>
  <c r="EO161" i="8"/>
  <c r="EO162" i="8" s="1"/>
  <c r="EO157" i="8"/>
  <c r="EO156" i="8"/>
  <c r="EO155" i="8"/>
  <c r="EO151" i="8"/>
  <c r="EO152" i="8" s="1"/>
  <c r="EO147" i="8"/>
  <c r="EO146" i="8"/>
  <c r="EO145" i="8"/>
  <c r="EO144" i="8"/>
  <c r="EO143" i="8"/>
  <c r="EO142" i="8"/>
  <c r="EO141" i="8"/>
  <c r="EO137" i="8"/>
  <c r="EO138" i="8" s="1"/>
  <c r="EO132" i="8"/>
  <c r="EO131" i="8"/>
  <c r="EO127" i="8"/>
  <c r="EO126" i="8"/>
  <c r="EO121" i="8"/>
  <c r="EO120" i="8"/>
  <c r="EO119" i="8"/>
  <c r="EO115" i="8"/>
  <c r="EO114" i="8"/>
  <c r="EO113" i="8"/>
  <c r="EO108" i="8"/>
  <c r="EO107" i="8"/>
  <c r="EO106" i="8"/>
  <c r="EO105" i="8"/>
  <c r="EO101" i="8"/>
  <c r="EO100" i="8"/>
  <c r="EO99" i="8"/>
  <c r="EO98" i="8"/>
  <c r="EO94" i="8"/>
  <c r="EO93" i="8"/>
  <c r="EO92" i="8"/>
  <c r="EO95" i="8" s="1"/>
  <c r="EO88" i="8"/>
  <c r="EO87" i="8"/>
  <c r="EO86" i="8"/>
  <c r="EO81" i="8"/>
  <c r="EO82" i="8" s="1"/>
  <c r="EO77" i="8"/>
  <c r="EO76" i="8"/>
  <c r="EO75" i="8"/>
  <c r="EO71" i="8"/>
  <c r="EO70" i="8"/>
  <c r="EO69" i="8"/>
  <c r="EO68" i="8"/>
  <c r="EO64" i="8"/>
  <c r="EO63" i="8"/>
  <c r="EO62" i="8"/>
  <c r="EO61" i="8"/>
  <c r="EO57" i="8"/>
  <c r="EO56" i="8"/>
  <c r="EO55" i="8"/>
  <c r="EO54" i="8"/>
  <c r="EO50" i="8"/>
  <c r="EO49" i="8"/>
  <c r="EO48" i="8"/>
  <c r="EO44" i="8"/>
  <c r="EO43" i="8"/>
  <c r="EO42" i="8"/>
  <c r="EO38" i="8"/>
  <c r="EO37" i="8"/>
  <c r="EO36" i="8"/>
  <c r="EO32" i="8"/>
  <c r="EO31" i="8"/>
  <c r="EO30" i="8"/>
  <c r="EO25" i="8"/>
  <c r="EO24" i="8"/>
  <c r="EO23" i="8"/>
  <c r="EO22" i="8"/>
  <c r="EO18" i="8"/>
  <c r="EO17" i="8"/>
  <c r="EO16" i="8"/>
  <c r="EO12" i="8"/>
  <c r="EO11" i="8"/>
  <c r="EO10" i="8"/>
  <c r="EG211" i="8"/>
  <c r="EG210" i="8"/>
  <c r="EG209" i="8"/>
  <c r="EG205" i="8"/>
  <c r="EG204" i="8"/>
  <c r="EG203" i="8"/>
  <c r="EG206" i="8" s="1"/>
  <c r="EG199" i="8"/>
  <c r="EG198" i="8"/>
  <c r="EG197" i="8"/>
  <c r="EG196" i="8"/>
  <c r="EG195" i="8"/>
  <c r="EG191" i="8"/>
  <c r="EG190" i="8"/>
  <c r="EG189" i="8"/>
  <c r="EG188" i="8"/>
  <c r="EG187" i="8"/>
  <c r="EG186" i="8"/>
  <c r="EG181" i="8"/>
  <c r="EG182" i="8" s="1"/>
  <c r="EG177" i="8"/>
  <c r="EG178" i="8" s="1"/>
  <c r="EG173" i="8"/>
  <c r="EG174" i="8" s="1"/>
  <c r="EG169" i="8"/>
  <c r="EG170" i="8" s="1"/>
  <c r="EG165" i="8"/>
  <c r="EG166" i="8" s="1"/>
  <c r="EG161" i="8"/>
  <c r="EG162" i="8" s="1"/>
  <c r="EG157" i="8"/>
  <c r="EG156" i="8"/>
  <c r="EG155" i="8"/>
  <c r="EG151" i="8"/>
  <c r="EG152" i="8" s="1"/>
  <c r="EG147" i="8"/>
  <c r="EG146" i="8"/>
  <c r="EG145" i="8"/>
  <c r="EG144" i="8"/>
  <c r="EG143" i="8"/>
  <c r="EG142" i="8"/>
  <c r="EG141" i="8"/>
  <c r="EG137" i="8"/>
  <c r="EG138" i="8" s="1"/>
  <c r="EG132" i="8"/>
  <c r="EG131" i="8"/>
  <c r="EG127" i="8"/>
  <c r="EG126" i="8"/>
  <c r="EG121" i="8"/>
  <c r="EG120" i="8"/>
  <c r="EG119" i="8"/>
  <c r="EG122" i="8" s="1"/>
  <c r="EG115" i="8"/>
  <c r="EG114" i="8"/>
  <c r="EG113" i="8"/>
  <c r="EG108" i="8"/>
  <c r="EG107" i="8"/>
  <c r="EG106" i="8"/>
  <c r="EG105" i="8"/>
  <c r="EG101" i="8"/>
  <c r="EG100" i="8"/>
  <c r="EG99" i="8"/>
  <c r="EG98" i="8"/>
  <c r="EG94" i="8"/>
  <c r="EG93" i="8"/>
  <c r="EG92" i="8"/>
  <c r="EG88" i="8"/>
  <c r="EG87" i="8"/>
  <c r="EG86" i="8"/>
  <c r="EG81" i="8"/>
  <c r="EG82" i="8" s="1"/>
  <c r="EG77" i="8"/>
  <c r="EG76" i="8"/>
  <c r="EG75" i="8"/>
  <c r="EG71" i="8"/>
  <c r="EG70" i="8"/>
  <c r="EG69" i="8"/>
  <c r="EG68" i="8"/>
  <c r="EG72" i="8" s="1"/>
  <c r="EG64" i="8"/>
  <c r="EG63" i="8"/>
  <c r="EG62" i="8"/>
  <c r="EG61" i="8"/>
  <c r="EG57" i="8"/>
  <c r="EG56" i="8"/>
  <c r="EG55" i="8"/>
  <c r="EG54" i="8"/>
  <c r="EG50" i="8"/>
  <c r="EG49" i="8"/>
  <c r="EG48" i="8"/>
  <c r="EG51" i="8" s="1"/>
  <c r="EG44" i="8"/>
  <c r="EG43" i="8"/>
  <c r="EG42" i="8"/>
  <c r="EG38" i="8"/>
  <c r="EG37" i="8"/>
  <c r="EG36" i="8"/>
  <c r="EG32" i="8"/>
  <c r="EG31" i="8"/>
  <c r="EG30" i="8"/>
  <c r="EG25" i="8"/>
  <c r="EG24" i="8"/>
  <c r="EG23" i="8"/>
  <c r="EG22" i="8"/>
  <c r="EG18" i="8"/>
  <c r="EG17" i="8"/>
  <c r="EG16" i="8"/>
  <c r="EG12" i="8"/>
  <c r="EG11" i="8"/>
  <c r="EG10" i="8"/>
  <c r="DY211" i="8"/>
  <c r="DY210" i="8"/>
  <c r="DY209" i="8"/>
  <c r="DY205" i="8"/>
  <c r="DY204" i="8"/>
  <c r="DY203" i="8"/>
  <c r="DY199" i="8"/>
  <c r="DY198" i="8"/>
  <c r="DY197" i="8"/>
  <c r="DY196" i="8"/>
  <c r="DY195" i="8"/>
  <c r="DY191" i="8"/>
  <c r="DY190" i="8"/>
  <c r="DY189" i="8"/>
  <c r="DY188" i="8"/>
  <c r="DY187" i="8"/>
  <c r="DY186" i="8"/>
  <c r="DY181" i="8"/>
  <c r="DY182" i="8" s="1"/>
  <c r="DY177" i="8"/>
  <c r="DY178" i="8" s="1"/>
  <c r="DY173" i="8"/>
  <c r="DY174" i="8" s="1"/>
  <c r="DY169" i="8"/>
  <c r="DY170" i="8" s="1"/>
  <c r="DY165" i="8"/>
  <c r="DY166" i="8" s="1"/>
  <c r="DY161" i="8"/>
  <c r="DY162" i="8" s="1"/>
  <c r="DY157" i="8"/>
  <c r="DY156" i="8"/>
  <c r="DY155" i="8"/>
  <c r="DY151" i="8"/>
  <c r="DY152" i="8" s="1"/>
  <c r="DY147" i="8"/>
  <c r="DY146" i="8"/>
  <c r="DY145" i="8"/>
  <c r="DY144" i="8"/>
  <c r="DY143" i="8"/>
  <c r="DY142" i="8"/>
  <c r="DY141" i="8"/>
  <c r="DY137" i="8"/>
  <c r="DY138" i="8" s="1"/>
  <c r="DY132" i="8"/>
  <c r="DY131" i="8"/>
  <c r="DY127" i="8"/>
  <c r="DY126" i="8"/>
  <c r="DY121" i="8"/>
  <c r="DY120" i="8"/>
  <c r="DY119" i="8"/>
  <c r="DY115" i="8"/>
  <c r="DY114" i="8"/>
  <c r="DY113" i="8"/>
  <c r="DY108" i="8"/>
  <c r="DY107" i="8"/>
  <c r="DY106" i="8"/>
  <c r="DY105" i="8"/>
  <c r="DY101" i="8"/>
  <c r="DY100" i="8"/>
  <c r="DY99" i="8"/>
  <c r="DY98" i="8"/>
  <c r="DY94" i="8"/>
  <c r="DY93" i="8"/>
  <c r="DY92" i="8"/>
  <c r="DY88" i="8"/>
  <c r="DY87" i="8"/>
  <c r="DY86" i="8"/>
  <c r="DY81" i="8"/>
  <c r="DY82" i="8" s="1"/>
  <c r="DY77" i="8"/>
  <c r="DY76" i="8"/>
  <c r="DY75" i="8"/>
  <c r="DY71" i="8"/>
  <c r="DY70" i="8"/>
  <c r="DY69" i="8"/>
  <c r="DY68" i="8"/>
  <c r="DY64" i="8"/>
  <c r="DY63" i="8"/>
  <c r="DY62" i="8"/>
  <c r="DY61" i="8"/>
  <c r="DY57" i="8"/>
  <c r="DY56" i="8"/>
  <c r="DY55" i="8"/>
  <c r="DY54" i="8"/>
  <c r="DY50" i="8"/>
  <c r="DY49" i="8"/>
  <c r="DY48" i="8"/>
  <c r="DY44" i="8"/>
  <c r="DY43" i="8"/>
  <c r="DY42" i="8"/>
  <c r="DY38" i="8"/>
  <c r="DY37" i="8"/>
  <c r="DY36" i="8"/>
  <c r="DY32" i="8"/>
  <c r="DY31" i="8"/>
  <c r="DY30" i="8"/>
  <c r="DY25" i="8"/>
  <c r="DY24" i="8"/>
  <c r="DY23" i="8"/>
  <c r="DY22" i="8"/>
  <c r="DY18" i="8"/>
  <c r="DY17" i="8"/>
  <c r="DY16" i="8"/>
  <c r="DY12" i="8"/>
  <c r="DY11" i="8"/>
  <c r="DY10" i="8"/>
  <c r="DQ211" i="8"/>
  <c r="DQ210" i="8"/>
  <c r="DQ209" i="8"/>
  <c r="DQ205" i="8"/>
  <c r="DQ204" i="8"/>
  <c r="DQ203" i="8"/>
  <c r="DQ199" i="8"/>
  <c r="DQ198" i="8"/>
  <c r="DQ197" i="8"/>
  <c r="DQ196" i="8"/>
  <c r="DQ195" i="8"/>
  <c r="DQ191" i="8"/>
  <c r="DQ190" i="8"/>
  <c r="DQ189" i="8"/>
  <c r="DQ188" i="8"/>
  <c r="DQ187" i="8"/>
  <c r="DQ186" i="8"/>
  <c r="DQ181" i="8"/>
  <c r="DQ182" i="8" s="1"/>
  <c r="DQ177" i="8"/>
  <c r="DQ178" i="8" s="1"/>
  <c r="DQ173" i="8"/>
  <c r="DQ174" i="8" s="1"/>
  <c r="DQ169" i="8"/>
  <c r="DQ170" i="8" s="1"/>
  <c r="DQ165" i="8"/>
  <c r="DQ166" i="8" s="1"/>
  <c r="DQ161" i="8"/>
  <c r="DQ162" i="8" s="1"/>
  <c r="DQ157" i="8"/>
  <c r="DQ156" i="8"/>
  <c r="DQ155" i="8"/>
  <c r="DQ151" i="8"/>
  <c r="DQ152" i="8" s="1"/>
  <c r="DQ147" i="8"/>
  <c r="DQ146" i="8"/>
  <c r="DQ145" i="8"/>
  <c r="DQ144" i="8"/>
  <c r="DQ143" i="8"/>
  <c r="DQ142" i="8"/>
  <c r="DQ141" i="8"/>
  <c r="DQ137" i="8"/>
  <c r="DQ138" i="8" s="1"/>
  <c r="DQ132" i="8"/>
  <c r="DQ131" i="8"/>
  <c r="DQ127" i="8"/>
  <c r="DQ126" i="8"/>
  <c r="DQ121" i="8"/>
  <c r="DQ120" i="8"/>
  <c r="DQ119" i="8"/>
  <c r="DQ115" i="8"/>
  <c r="DQ114" i="8"/>
  <c r="DQ113" i="8"/>
  <c r="DQ108" i="8"/>
  <c r="DQ107" i="8"/>
  <c r="DQ106" i="8"/>
  <c r="DQ105" i="8"/>
  <c r="DQ101" i="8"/>
  <c r="DQ100" i="8"/>
  <c r="DQ99" i="8"/>
  <c r="DQ98" i="8"/>
  <c r="DQ94" i="8"/>
  <c r="DQ93" i="8"/>
  <c r="DQ92" i="8"/>
  <c r="DQ88" i="8"/>
  <c r="DQ87" i="8"/>
  <c r="DQ86" i="8"/>
  <c r="DQ81" i="8"/>
  <c r="DQ82" i="8" s="1"/>
  <c r="DQ77" i="8"/>
  <c r="DQ76" i="8"/>
  <c r="DQ75" i="8"/>
  <c r="DQ71" i="8"/>
  <c r="DQ70" i="8"/>
  <c r="DQ69" i="8"/>
  <c r="DQ68" i="8"/>
  <c r="DQ64" i="8"/>
  <c r="DQ63" i="8"/>
  <c r="DQ62" i="8"/>
  <c r="DQ61" i="8"/>
  <c r="DQ57" i="8"/>
  <c r="DQ56" i="8"/>
  <c r="DQ55" i="8"/>
  <c r="DQ54" i="8"/>
  <c r="DQ50" i="8"/>
  <c r="DQ49" i="8"/>
  <c r="DQ48" i="8"/>
  <c r="DQ44" i="8"/>
  <c r="DQ43" i="8"/>
  <c r="DQ42" i="8"/>
  <c r="DQ38" i="8"/>
  <c r="DQ37" i="8"/>
  <c r="DQ36" i="8"/>
  <c r="DQ32" i="8"/>
  <c r="DQ31" i="8"/>
  <c r="DQ30" i="8"/>
  <c r="DQ25" i="8"/>
  <c r="DQ24" i="8"/>
  <c r="DQ23" i="8"/>
  <c r="DQ22" i="8"/>
  <c r="DQ18" i="8"/>
  <c r="DQ17" i="8"/>
  <c r="DQ16" i="8"/>
  <c r="DQ12" i="8"/>
  <c r="DQ11" i="8"/>
  <c r="DQ10" i="8"/>
  <c r="DI211" i="8"/>
  <c r="DI210" i="8"/>
  <c r="DI209" i="8"/>
  <c r="DI205" i="8"/>
  <c r="DI204" i="8"/>
  <c r="DI203" i="8"/>
  <c r="DI199" i="8"/>
  <c r="DI198" i="8"/>
  <c r="DI197" i="8"/>
  <c r="DI196" i="8"/>
  <c r="DI195" i="8"/>
  <c r="DI191" i="8"/>
  <c r="DI190" i="8"/>
  <c r="DI189" i="8"/>
  <c r="DI188" i="8"/>
  <c r="DI187" i="8"/>
  <c r="DI186" i="8"/>
  <c r="DI181" i="8"/>
  <c r="DI182" i="8" s="1"/>
  <c r="DI177" i="8"/>
  <c r="DI178" i="8" s="1"/>
  <c r="DI173" i="8"/>
  <c r="DI174" i="8" s="1"/>
  <c r="DI169" i="8"/>
  <c r="DI170" i="8" s="1"/>
  <c r="DI165" i="8"/>
  <c r="DI166" i="8" s="1"/>
  <c r="DI161" i="8"/>
  <c r="DI162" i="8" s="1"/>
  <c r="DI157" i="8"/>
  <c r="DI156" i="8"/>
  <c r="DI155" i="8"/>
  <c r="DI151" i="8"/>
  <c r="DI152" i="8" s="1"/>
  <c r="DI147" i="8"/>
  <c r="DI146" i="8"/>
  <c r="DI145" i="8"/>
  <c r="DI144" i="8"/>
  <c r="DI143" i="8"/>
  <c r="DI142" i="8"/>
  <c r="DI141" i="8"/>
  <c r="DI137" i="8"/>
  <c r="DI138" i="8" s="1"/>
  <c r="DI132" i="8"/>
  <c r="DI131" i="8"/>
  <c r="DI127" i="8"/>
  <c r="DI126" i="8"/>
  <c r="DI121" i="8"/>
  <c r="DI120" i="8"/>
  <c r="DI119" i="8"/>
  <c r="DI115" i="8"/>
  <c r="DI114" i="8"/>
  <c r="DI113" i="8"/>
  <c r="DI108" i="8"/>
  <c r="DI107" i="8"/>
  <c r="DI106" i="8"/>
  <c r="DI105" i="8"/>
  <c r="DI101" i="8"/>
  <c r="DI100" i="8"/>
  <c r="DI99" i="8"/>
  <c r="DI98" i="8"/>
  <c r="DI94" i="8"/>
  <c r="DI93" i="8"/>
  <c r="DI92" i="8"/>
  <c r="DI95" i="8" s="1"/>
  <c r="DI88" i="8"/>
  <c r="DI87" i="8"/>
  <c r="DI86" i="8"/>
  <c r="DI81" i="8"/>
  <c r="DI82" i="8" s="1"/>
  <c r="DI77" i="8"/>
  <c r="DI76" i="8"/>
  <c r="DI75" i="8"/>
  <c r="DI71" i="8"/>
  <c r="DI70" i="8"/>
  <c r="DI69" i="8"/>
  <c r="DI68" i="8"/>
  <c r="DI64" i="8"/>
  <c r="DI63" i="8"/>
  <c r="DI62" i="8"/>
  <c r="DI61" i="8"/>
  <c r="DI57" i="8"/>
  <c r="DI56" i="8"/>
  <c r="DI55" i="8"/>
  <c r="DI54" i="8"/>
  <c r="DI50" i="8"/>
  <c r="DI49" i="8"/>
  <c r="DI48" i="8"/>
  <c r="DI44" i="8"/>
  <c r="DI43" i="8"/>
  <c r="DI42" i="8"/>
  <c r="DI38" i="8"/>
  <c r="DI37" i="8"/>
  <c r="DI36" i="8"/>
  <c r="DI32" i="8"/>
  <c r="DI31" i="8"/>
  <c r="DI30" i="8"/>
  <c r="DI25" i="8"/>
  <c r="DI24" i="8"/>
  <c r="DI23" i="8"/>
  <c r="DI22" i="8"/>
  <c r="DI18" i="8"/>
  <c r="DI17" i="8"/>
  <c r="DI16" i="8"/>
  <c r="DI12" i="8"/>
  <c r="DI11" i="8"/>
  <c r="DI10" i="8"/>
  <c r="DA211" i="8"/>
  <c r="DA210" i="8"/>
  <c r="DA209" i="8"/>
  <c r="DA205" i="8"/>
  <c r="DA204" i="8"/>
  <c r="DA203" i="8"/>
  <c r="DA199" i="8"/>
  <c r="DA198" i="8"/>
  <c r="DA197" i="8"/>
  <c r="DA196" i="8"/>
  <c r="DA195" i="8"/>
  <c r="DA191" i="8"/>
  <c r="DA190" i="8"/>
  <c r="DA189" i="8"/>
  <c r="DA188" i="8"/>
  <c r="DA187" i="8"/>
  <c r="DA186" i="8"/>
  <c r="DA181" i="8"/>
  <c r="DA182" i="8" s="1"/>
  <c r="DA177" i="8"/>
  <c r="DA178" i="8" s="1"/>
  <c r="DA173" i="8"/>
  <c r="DA174" i="8" s="1"/>
  <c r="DA169" i="8"/>
  <c r="DA170" i="8" s="1"/>
  <c r="DA165" i="8"/>
  <c r="DA166" i="8" s="1"/>
  <c r="DA161" i="8"/>
  <c r="DA162" i="8" s="1"/>
  <c r="DA157" i="8"/>
  <c r="DA156" i="8"/>
  <c r="DA155" i="8"/>
  <c r="DA151" i="8"/>
  <c r="DA152" i="8" s="1"/>
  <c r="DA147" i="8"/>
  <c r="DA146" i="8"/>
  <c r="DA145" i="8"/>
  <c r="DA144" i="8"/>
  <c r="DA143" i="8"/>
  <c r="DA142" i="8"/>
  <c r="DA141" i="8"/>
  <c r="DA137" i="8"/>
  <c r="DA138" i="8" s="1"/>
  <c r="DA132" i="8"/>
  <c r="DA131" i="8"/>
  <c r="DA127" i="8"/>
  <c r="DA126" i="8"/>
  <c r="DA121" i="8"/>
  <c r="DA120" i="8"/>
  <c r="DA119" i="8"/>
  <c r="DA115" i="8"/>
  <c r="DA114" i="8"/>
  <c r="DA113" i="8"/>
  <c r="DA108" i="8"/>
  <c r="DA107" i="8"/>
  <c r="DA106" i="8"/>
  <c r="DA105" i="8"/>
  <c r="DA101" i="8"/>
  <c r="DA100" i="8"/>
  <c r="DA99" i="8"/>
  <c r="DA98" i="8"/>
  <c r="DA94" i="8"/>
  <c r="DA93" i="8"/>
  <c r="DA92" i="8"/>
  <c r="DA88" i="8"/>
  <c r="DA87" i="8"/>
  <c r="DA86" i="8"/>
  <c r="DA81" i="8"/>
  <c r="DA82" i="8" s="1"/>
  <c r="DA77" i="8"/>
  <c r="DA76" i="8"/>
  <c r="DA75" i="8"/>
  <c r="DA71" i="8"/>
  <c r="DA70" i="8"/>
  <c r="DA69" i="8"/>
  <c r="DA68" i="8"/>
  <c r="DA64" i="8"/>
  <c r="DA63" i="8"/>
  <c r="DA62" i="8"/>
  <c r="DA61" i="8"/>
  <c r="DA57" i="8"/>
  <c r="DA56" i="8"/>
  <c r="DA55" i="8"/>
  <c r="DA54" i="8"/>
  <c r="DA50" i="8"/>
  <c r="DA49" i="8"/>
  <c r="DA48" i="8"/>
  <c r="DA44" i="8"/>
  <c r="DA43" i="8"/>
  <c r="DA42" i="8"/>
  <c r="DA38" i="8"/>
  <c r="DA37" i="8"/>
  <c r="DA36" i="8"/>
  <c r="DA32" i="8"/>
  <c r="DA31" i="8"/>
  <c r="DA30" i="8"/>
  <c r="DA25" i="8"/>
  <c r="DA24" i="8"/>
  <c r="DA23" i="8"/>
  <c r="DA22" i="8"/>
  <c r="DA18" i="8"/>
  <c r="DA17" i="8"/>
  <c r="DA16" i="8"/>
  <c r="DA12" i="8"/>
  <c r="DA11" i="8"/>
  <c r="DA10" i="8"/>
  <c r="CS211" i="8"/>
  <c r="CS210" i="8"/>
  <c r="CS209" i="8"/>
  <c r="CS205" i="8"/>
  <c r="CS204" i="8"/>
  <c r="CS203" i="8"/>
  <c r="CS199" i="8"/>
  <c r="CS198" i="8"/>
  <c r="CS197" i="8"/>
  <c r="CS196" i="8"/>
  <c r="CS195" i="8"/>
  <c r="CS191" i="8"/>
  <c r="CS190" i="8"/>
  <c r="CS189" i="8"/>
  <c r="CS188" i="8"/>
  <c r="CS187" i="8"/>
  <c r="CS186" i="8"/>
  <c r="CS181" i="8"/>
  <c r="CS182" i="8" s="1"/>
  <c r="CS177" i="8"/>
  <c r="CS178" i="8" s="1"/>
  <c r="CS173" i="8"/>
  <c r="CS174" i="8" s="1"/>
  <c r="CS169" i="8"/>
  <c r="CS170" i="8" s="1"/>
  <c r="CS165" i="8"/>
  <c r="CS166" i="8" s="1"/>
  <c r="CS161" i="8"/>
  <c r="CS162" i="8" s="1"/>
  <c r="CS157" i="8"/>
  <c r="CS156" i="8"/>
  <c r="CS155" i="8"/>
  <c r="CS151" i="8"/>
  <c r="CS152" i="8" s="1"/>
  <c r="CS147" i="8"/>
  <c r="CS146" i="8"/>
  <c r="CS145" i="8"/>
  <c r="CS144" i="8"/>
  <c r="CS143" i="8"/>
  <c r="CS142" i="8"/>
  <c r="CS141" i="8"/>
  <c r="CS137" i="8"/>
  <c r="CS138" i="8" s="1"/>
  <c r="CS132" i="8"/>
  <c r="CS131" i="8"/>
  <c r="CS127" i="8"/>
  <c r="CS126" i="8"/>
  <c r="CS121" i="8"/>
  <c r="CS120" i="8"/>
  <c r="CS119" i="8"/>
  <c r="CS115" i="8"/>
  <c r="CS114" i="8"/>
  <c r="CS113" i="8"/>
  <c r="CS108" i="8"/>
  <c r="CS107" i="8"/>
  <c r="CS106" i="8"/>
  <c r="CS105" i="8"/>
  <c r="CS101" i="8"/>
  <c r="CS100" i="8"/>
  <c r="CS99" i="8"/>
  <c r="CS98" i="8"/>
  <c r="CS94" i="8"/>
  <c r="CS93" i="8"/>
  <c r="CS92" i="8"/>
  <c r="CS88" i="8"/>
  <c r="CS87" i="8"/>
  <c r="CS86" i="8"/>
  <c r="CS81" i="8"/>
  <c r="CS82" i="8" s="1"/>
  <c r="CS77" i="8"/>
  <c r="CS76" i="8"/>
  <c r="CS75" i="8"/>
  <c r="CS71" i="8"/>
  <c r="CS70" i="8"/>
  <c r="CS69" i="8"/>
  <c r="CS68" i="8"/>
  <c r="CS64" i="8"/>
  <c r="CS63" i="8"/>
  <c r="CS62" i="8"/>
  <c r="CS61" i="8"/>
  <c r="CS57" i="8"/>
  <c r="CS56" i="8"/>
  <c r="CS55" i="8"/>
  <c r="CS54" i="8"/>
  <c r="CS50" i="8"/>
  <c r="CS49" i="8"/>
  <c r="CS48" i="8"/>
  <c r="CS44" i="8"/>
  <c r="CS43" i="8"/>
  <c r="CS42" i="8"/>
  <c r="CS38" i="8"/>
  <c r="CS37" i="8"/>
  <c r="CS36" i="8"/>
  <c r="CS32" i="8"/>
  <c r="CS31" i="8"/>
  <c r="CS30" i="8"/>
  <c r="CS25" i="8"/>
  <c r="CS24" i="8"/>
  <c r="CS23" i="8"/>
  <c r="CS22" i="8"/>
  <c r="CS18" i="8"/>
  <c r="CS17" i="8"/>
  <c r="CS16" i="8"/>
  <c r="CS12" i="8"/>
  <c r="CS11" i="8"/>
  <c r="CS10" i="8"/>
  <c r="CK211" i="8"/>
  <c r="CK210" i="8"/>
  <c r="CK209" i="8"/>
  <c r="CK205" i="8"/>
  <c r="CK204" i="8"/>
  <c r="CK203" i="8"/>
  <c r="CK199" i="8"/>
  <c r="CK198" i="8"/>
  <c r="CK197" i="8"/>
  <c r="CK196" i="8"/>
  <c r="CK195" i="8"/>
  <c r="CK191" i="8"/>
  <c r="CK190" i="8"/>
  <c r="CK189" i="8"/>
  <c r="CK188" i="8"/>
  <c r="CK187" i="8"/>
  <c r="CK186" i="8"/>
  <c r="CK181" i="8"/>
  <c r="CK182" i="8" s="1"/>
  <c r="CK177" i="8"/>
  <c r="CK178" i="8" s="1"/>
  <c r="CK173" i="8"/>
  <c r="CK174" i="8" s="1"/>
  <c r="CK169" i="8"/>
  <c r="CK170" i="8" s="1"/>
  <c r="CK165" i="8"/>
  <c r="CK166" i="8" s="1"/>
  <c r="CK161" i="8"/>
  <c r="CK162" i="8" s="1"/>
  <c r="CK157" i="8"/>
  <c r="CK156" i="8"/>
  <c r="CK155" i="8"/>
  <c r="CK151" i="8"/>
  <c r="CK152" i="8" s="1"/>
  <c r="CK147" i="8"/>
  <c r="CK146" i="8"/>
  <c r="CK145" i="8"/>
  <c r="CK144" i="8"/>
  <c r="CK143" i="8"/>
  <c r="CK142" i="8"/>
  <c r="CK141" i="8"/>
  <c r="CK137" i="8"/>
  <c r="CK138" i="8" s="1"/>
  <c r="CK132" i="8"/>
  <c r="CK131" i="8"/>
  <c r="CK133" i="8" s="1"/>
  <c r="CK127" i="8"/>
  <c r="CK126" i="8"/>
  <c r="CK121" i="8"/>
  <c r="CK120" i="8"/>
  <c r="CK119" i="8"/>
  <c r="CK115" i="8"/>
  <c r="CK114" i="8"/>
  <c r="CK113" i="8"/>
  <c r="CK108" i="8"/>
  <c r="CK107" i="8"/>
  <c r="CK106" i="8"/>
  <c r="CK105" i="8"/>
  <c r="CK101" i="8"/>
  <c r="CK100" i="8"/>
  <c r="CK99" i="8"/>
  <c r="CK98" i="8"/>
  <c r="CK94" i="8"/>
  <c r="CK93" i="8"/>
  <c r="CK92" i="8"/>
  <c r="CK88" i="8"/>
  <c r="CK87" i="8"/>
  <c r="CK86" i="8"/>
  <c r="CK81" i="8"/>
  <c r="CK82" i="8" s="1"/>
  <c r="CK77" i="8"/>
  <c r="CK76" i="8"/>
  <c r="CK75" i="8"/>
  <c r="CK71" i="8"/>
  <c r="CK70" i="8"/>
  <c r="CK69" i="8"/>
  <c r="CK68" i="8"/>
  <c r="CK64" i="8"/>
  <c r="CK63" i="8"/>
  <c r="CK62" i="8"/>
  <c r="CK61" i="8"/>
  <c r="CK57" i="8"/>
  <c r="CK56" i="8"/>
  <c r="CK55" i="8"/>
  <c r="CK54" i="8"/>
  <c r="CK50" i="8"/>
  <c r="CK49" i="8"/>
  <c r="CK48" i="8"/>
  <c r="CK44" i="8"/>
  <c r="CK43" i="8"/>
  <c r="CK42" i="8"/>
  <c r="CK38" i="8"/>
  <c r="CK37" i="8"/>
  <c r="CK36" i="8"/>
  <c r="CK32" i="8"/>
  <c r="CK31" i="8"/>
  <c r="CK30" i="8"/>
  <c r="CK25" i="8"/>
  <c r="CK24" i="8"/>
  <c r="CK23" i="8"/>
  <c r="CK22" i="8"/>
  <c r="CK18" i="8"/>
  <c r="CK17" i="8"/>
  <c r="CK16" i="8"/>
  <c r="CK12" i="8"/>
  <c r="CK11" i="8"/>
  <c r="CK10" i="8"/>
  <c r="CC211" i="8"/>
  <c r="CC210" i="8"/>
  <c r="CC209" i="8"/>
  <c r="CC205" i="8"/>
  <c r="CC204" i="8"/>
  <c r="CC203" i="8"/>
  <c r="CC199" i="8"/>
  <c r="CC198" i="8"/>
  <c r="CC197" i="8"/>
  <c r="CC196" i="8"/>
  <c r="CC195" i="8"/>
  <c r="CC191" i="8"/>
  <c r="CC190" i="8"/>
  <c r="CC189" i="8"/>
  <c r="CC188" i="8"/>
  <c r="CC187" i="8"/>
  <c r="CC186" i="8"/>
  <c r="CC181" i="8"/>
  <c r="CC182" i="8" s="1"/>
  <c r="CC177" i="8"/>
  <c r="CC178" i="8" s="1"/>
  <c r="CC173" i="8"/>
  <c r="CC174" i="8" s="1"/>
  <c r="CC169" i="8"/>
  <c r="CC170" i="8" s="1"/>
  <c r="CC165" i="8"/>
  <c r="CC166" i="8" s="1"/>
  <c r="CC161" i="8"/>
  <c r="CC162" i="8" s="1"/>
  <c r="CC157" i="8"/>
  <c r="CC156" i="8"/>
  <c r="CC155" i="8"/>
  <c r="CC151" i="8"/>
  <c r="CC152" i="8" s="1"/>
  <c r="CC147" i="8"/>
  <c r="CC146" i="8"/>
  <c r="CC145" i="8"/>
  <c r="CC144" i="8"/>
  <c r="CC143" i="8"/>
  <c r="CC142" i="8"/>
  <c r="CC141" i="8"/>
  <c r="CC137" i="8"/>
  <c r="CC138" i="8" s="1"/>
  <c r="CC132" i="8"/>
  <c r="CC131" i="8"/>
  <c r="CC127" i="8"/>
  <c r="CC126" i="8"/>
  <c r="CC121" i="8"/>
  <c r="CC120" i="8"/>
  <c r="CC119" i="8"/>
  <c r="CC115" i="8"/>
  <c r="CC114" i="8"/>
  <c r="CC113" i="8"/>
  <c r="CC108" i="8"/>
  <c r="CC107" i="8"/>
  <c r="CC106" i="8"/>
  <c r="CC105" i="8"/>
  <c r="CC101" i="8"/>
  <c r="CC100" i="8"/>
  <c r="CC99" i="8"/>
  <c r="CC98" i="8"/>
  <c r="CC94" i="8"/>
  <c r="CC93" i="8"/>
  <c r="CC92" i="8"/>
  <c r="CC88" i="8"/>
  <c r="CC87" i="8"/>
  <c r="CC86" i="8"/>
  <c r="CC81" i="8"/>
  <c r="CC82" i="8" s="1"/>
  <c r="CC77" i="8"/>
  <c r="CC76" i="8"/>
  <c r="CC75" i="8"/>
  <c r="CC71" i="8"/>
  <c r="CC70" i="8"/>
  <c r="CC69" i="8"/>
  <c r="CC68" i="8"/>
  <c r="CC64" i="8"/>
  <c r="CC63" i="8"/>
  <c r="CC62" i="8"/>
  <c r="CC61" i="8"/>
  <c r="CC57" i="8"/>
  <c r="CC56" i="8"/>
  <c r="CC55" i="8"/>
  <c r="CC54" i="8"/>
  <c r="CC50" i="8"/>
  <c r="CC49" i="8"/>
  <c r="CC48" i="8"/>
  <c r="CC44" i="8"/>
  <c r="CC43" i="8"/>
  <c r="CC42" i="8"/>
  <c r="CC38" i="8"/>
  <c r="CC37" i="8"/>
  <c r="CC36" i="8"/>
  <c r="CC32" i="8"/>
  <c r="CC31" i="8"/>
  <c r="CC30" i="8"/>
  <c r="CC25" i="8"/>
  <c r="CC24" i="8"/>
  <c r="CC23" i="8"/>
  <c r="CC22" i="8"/>
  <c r="CC18" i="8"/>
  <c r="CC17" i="8"/>
  <c r="CC16" i="8"/>
  <c r="CC12" i="8"/>
  <c r="CC11" i="8"/>
  <c r="CC10" i="8"/>
  <c r="BU211" i="8"/>
  <c r="BU210" i="8"/>
  <c r="BU209" i="8"/>
  <c r="BU205" i="8"/>
  <c r="BU204" i="8"/>
  <c r="BU203" i="8"/>
  <c r="BU199" i="8"/>
  <c r="BU198" i="8"/>
  <c r="BU197" i="8"/>
  <c r="BU196" i="8"/>
  <c r="BU195" i="8"/>
  <c r="BU191" i="8"/>
  <c r="BU190" i="8"/>
  <c r="BU189" i="8"/>
  <c r="BU188" i="8"/>
  <c r="BU187" i="8"/>
  <c r="BU186" i="8"/>
  <c r="BU181" i="8"/>
  <c r="BU182" i="8" s="1"/>
  <c r="BU177" i="8"/>
  <c r="BU178" i="8" s="1"/>
  <c r="BU173" i="8"/>
  <c r="BU174" i="8" s="1"/>
  <c r="BU169" i="8"/>
  <c r="BU170" i="8" s="1"/>
  <c r="BU165" i="8"/>
  <c r="BU166" i="8" s="1"/>
  <c r="BU161" i="8"/>
  <c r="BU162" i="8" s="1"/>
  <c r="BU157" i="8"/>
  <c r="BU156" i="8"/>
  <c r="BU155" i="8"/>
  <c r="BU151" i="8"/>
  <c r="BU152" i="8" s="1"/>
  <c r="BU147" i="8"/>
  <c r="BU146" i="8"/>
  <c r="BU145" i="8"/>
  <c r="BU144" i="8"/>
  <c r="BU143" i="8"/>
  <c r="BU142" i="8"/>
  <c r="BU141" i="8"/>
  <c r="BU137" i="8"/>
  <c r="BU138" i="8" s="1"/>
  <c r="BU132" i="8"/>
  <c r="BU131" i="8"/>
  <c r="BU127" i="8"/>
  <c r="BU126" i="8"/>
  <c r="BU121" i="8"/>
  <c r="BU120" i="8"/>
  <c r="BU119" i="8"/>
  <c r="BU115" i="8"/>
  <c r="BU114" i="8"/>
  <c r="BU113" i="8"/>
  <c r="BU108" i="8"/>
  <c r="BU107" i="8"/>
  <c r="BU106" i="8"/>
  <c r="BU105" i="8"/>
  <c r="BU101" i="8"/>
  <c r="BU100" i="8"/>
  <c r="BU99" i="8"/>
  <c r="BU98" i="8"/>
  <c r="BU94" i="8"/>
  <c r="BU93" i="8"/>
  <c r="BU92" i="8"/>
  <c r="BU88" i="8"/>
  <c r="BU87" i="8"/>
  <c r="BU86" i="8"/>
  <c r="BU81" i="8"/>
  <c r="BU82" i="8" s="1"/>
  <c r="BU77" i="8"/>
  <c r="BU76" i="8"/>
  <c r="BU75" i="8"/>
  <c r="BU71" i="8"/>
  <c r="BU70" i="8"/>
  <c r="BU69" i="8"/>
  <c r="BU68" i="8"/>
  <c r="BU64" i="8"/>
  <c r="BU63" i="8"/>
  <c r="BU62" i="8"/>
  <c r="BU61" i="8"/>
  <c r="BU57" i="8"/>
  <c r="BU56" i="8"/>
  <c r="BU55" i="8"/>
  <c r="BU54" i="8"/>
  <c r="BU50" i="8"/>
  <c r="BU49" i="8"/>
  <c r="BU48" i="8"/>
  <c r="BU44" i="8"/>
  <c r="BU43" i="8"/>
  <c r="BU42" i="8"/>
  <c r="BU38" i="8"/>
  <c r="BU37" i="8"/>
  <c r="BU36" i="8"/>
  <c r="BU32" i="8"/>
  <c r="BU31" i="8"/>
  <c r="BU30" i="8"/>
  <c r="BU25" i="8"/>
  <c r="BU24" i="8"/>
  <c r="BU23" i="8"/>
  <c r="BU22" i="8"/>
  <c r="BU18" i="8"/>
  <c r="BU17" i="8"/>
  <c r="BU16" i="8"/>
  <c r="BU12" i="8"/>
  <c r="BU11" i="8"/>
  <c r="BU10" i="8"/>
  <c r="BM211" i="8"/>
  <c r="BM210" i="8"/>
  <c r="BM209" i="8"/>
  <c r="BM205" i="8"/>
  <c r="BM204" i="8"/>
  <c r="BM203" i="8"/>
  <c r="BM199" i="8"/>
  <c r="BM198" i="8"/>
  <c r="BM197" i="8"/>
  <c r="BM196" i="8"/>
  <c r="BM195" i="8"/>
  <c r="BM191" i="8"/>
  <c r="BM190" i="8"/>
  <c r="BM189" i="8"/>
  <c r="BM188" i="8"/>
  <c r="BM187" i="8"/>
  <c r="BM186" i="8"/>
  <c r="BM181" i="8"/>
  <c r="BM182" i="8" s="1"/>
  <c r="BM177" i="8"/>
  <c r="BM178" i="8" s="1"/>
  <c r="BM173" i="8"/>
  <c r="BM174" i="8" s="1"/>
  <c r="BM169" i="8"/>
  <c r="BM170" i="8" s="1"/>
  <c r="BM165" i="8"/>
  <c r="BM166" i="8" s="1"/>
  <c r="BM161" i="8"/>
  <c r="BM162" i="8" s="1"/>
  <c r="BM157" i="8"/>
  <c r="BM156" i="8"/>
  <c r="BM155" i="8"/>
  <c r="BM151" i="8"/>
  <c r="BM152" i="8" s="1"/>
  <c r="BM147" i="8"/>
  <c r="BM146" i="8"/>
  <c r="BM145" i="8"/>
  <c r="BM144" i="8"/>
  <c r="BM143" i="8"/>
  <c r="BM142" i="8"/>
  <c r="BM141" i="8"/>
  <c r="BM137" i="8"/>
  <c r="BM138" i="8" s="1"/>
  <c r="BM132" i="8"/>
  <c r="BM131" i="8"/>
  <c r="BM127" i="8"/>
  <c r="BM126" i="8"/>
  <c r="BM121" i="8"/>
  <c r="BM120" i="8"/>
  <c r="BM119" i="8"/>
  <c r="BM115" i="8"/>
  <c r="BM114" i="8"/>
  <c r="BM113" i="8"/>
  <c r="BM108" i="8"/>
  <c r="BM107" i="8"/>
  <c r="BM106" i="8"/>
  <c r="BM105" i="8"/>
  <c r="BM101" i="8"/>
  <c r="BM100" i="8"/>
  <c r="BM99" i="8"/>
  <c r="BM98" i="8"/>
  <c r="BM94" i="8"/>
  <c r="BM93" i="8"/>
  <c r="BM92" i="8"/>
  <c r="BM88" i="8"/>
  <c r="BM87" i="8"/>
  <c r="BM86" i="8"/>
  <c r="BM81" i="8"/>
  <c r="BM82" i="8" s="1"/>
  <c r="BM77" i="8"/>
  <c r="BM76" i="8"/>
  <c r="BM75" i="8"/>
  <c r="BM71" i="8"/>
  <c r="BM70" i="8"/>
  <c r="BM69" i="8"/>
  <c r="BM68" i="8"/>
  <c r="BM64" i="8"/>
  <c r="BM63" i="8"/>
  <c r="BM62" i="8"/>
  <c r="BM61" i="8"/>
  <c r="BM57" i="8"/>
  <c r="BM56" i="8"/>
  <c r="BM55" i="8"/>
  <c r="BM54" i="8"/>
  <c r="BM50" i="8"/>
  <c r="BM49" i="8"/>
  <c r="BM48" i="8"/>
  <c r="BM44" i="8"/>
  <c r="BM43" i="8"/>
  <c r="BM42" i="8"/>
  <c r="BM38" i="8"/>
  <c r="BM37" i="8"/>
  <c r="BM36" i="8"/>
  <c r="BM32" i="8"/>
  <c r="BM31" i="8"/>
  <c r="BM30" i="8"/>
  <c r="BM25" i="8"/>
  <c r="BM24" i="8"/>
  <c r="BM23" i="8"/>
  <c r="BM22" i="8"/>
  <c r="BM18" i="8"/>
  <c r="BM17" i="8"/>
  <c r="BM16" i="8"/>
  <c r="BM12" i="8"/>
  <c r="BM11" i="8"/>
  <c r="BM10" i="8"/>
  <c r="BE211" i="8"/>
  <c r="BE210" i="8"/>
  <c r="BE209" i="8"/>
  <c r="BE205" i="8"/>
  <c r="BE204" i="8"/>
  <c r="BE203" i="8"/>
  <c r="BE199" i="8"/>
  <c r="BE198" i="8"/>
  <c r="BE197" i="8"/>
  <c r="BE196" i="8"/>
  <c r="BE195" i="8"/>
  <c r="BE191" i="8"/>
  <c r="BE190" i="8"/>
  <c r="BE189" i="8"/>
  <c r="BE188" i="8"/>
  <c r="BE187" i="8"/>
  <c r="BE186" i="8"/>
  <c r="BE181" i="8"/>
  <c r="BE182" i="8" s="1"/>
  <c r="BE177" i="8"/>
  <c r="BE178" i="8" s="1"/>
  <c r="BE173" i="8"/>
  <c r="BE174" i="8" s="1"/>
  <c r="BE169" i="8"/>
  <c r="BE170" i="8" s="1"/>
  <c r="BE165" i="8"/>
  <c r="BE166" i="8" s="1"/>
  <c r="BE161" i="8"/>
  <c r="BE162" i="8" s="1"/>
  <c r="BE157" i="8"/>
  <c r="BE156" i="8"/>
  <c r="BE155" i="8"/>
  <c r="BE151" i="8"/>
  <c r="BE152" i="8" s="1"/>
  <c r="BE147" i="8"/>
  <c r="BE146" i="8"/>
  <c r="BE145" i="8"/>
  <c r="BE144" i="8"/>
  <c r="BE143" i="8"/>
  <c r="BE142" i="8"/>
  <c r="BE141" i="8"/>
  <c r="BE137" i="8"/>
  <c r="BE138" i="8" s="1"/>
  <c r="BE132" i="8"/>
  <c r="BE131" i="8"/>
  <c r="BE127" i="8"/>
  <c r="BE126" i="8"/>
  <c r="BE121" i="8"/>
  <c r="BE120" i="8"/>
  <c r="BE119" i="8"/>
  <c r="BE115" i="8"/>
  <c r="BE114" i="8"/>
  <c r="BE113" i="8"/>
  <c r="BE116" i="8" s="1"/>
  <c r="BE108" i="8"/>
  <c r="BE107" i="8"/>
  <c r="BE106" i="8"/>
  <c r="BE105" i="8"/>
  <c r="BE101" i="8"/>
  <c r="BE100" i="8"/>
  <c r="BE99" i="8"/>
  <c r="BE98" i="8"/>
  <c r="BE94" i="8"/>
  <c r="BE93" i="8"/>
  <c r="BE92" i="8"/>
  <c r="BE88" i="8"/>
  <c r="BE87" i="8"/>
  <c r="BE86" i="8"/>
  <c r="BE81" i="8"/>
  <c r="BE82" i="8" s="1"/>
  <c r="BE77" i="8"/>
  <c r="BE76" i="8"/>
  <c r="BE75" i="8"/>
  <c r="BE71" i="8"/>
  <c r="BE70" i="8"/>
  <c r="BE69" i="8"/>
  <c r="BE68" i="8"/>
  <c r="BE64" i="8"/>
  <c r="BE63" i="8"/>
  <c r="BE62" i="8"/>
  <c r="BE61" i="8"/>
  <c r="BE57" i="8"/>
  <c r="BE56" i="8"/>
  <c r="BE55" i="8"/>
  <c r="BE54" i="8"/>
  <c r="BE50" i="8"/>
  <c r="BE49" i="8"/>
  <c r="BE48" i="8"/>
  <c r="BE44" i="8"/>
  <c r="BE43" i="8"/>
  <c r="BE42" i="8"/>
  <c r="BE38" i="8"/>
  <c r="BE37" i="8"/>
  <c r="BE36" i="8"/>
  <c r="BE32" i="8"/>
  <c r="BE31" i="8"/>
  <c r="BE30" i="8"/>
  <c r="BE25" i="8"/>
  <c r="BE24" i="8"/>
  <c r="BE23" i="8"/>
  <c r="BE22" i="8"/>
  <c r="BE18" i="8"/>
  <c r="BE17" i="8"/>
  <c r="BE16" i="8"/>
  <c r="BE12" i="8"/>
  <c r="BE11" i="8"/>
  <c r="BE10" i="8"/>
  <c r="AW211" i="8"/>
  <c r="AW210" i="8"/>
  <c r="AW209" i="8"/>
  <c r="AW205" i="8"/>
  <c r="AW204" i="8"/>
  <c r="AW203" i="8"/>
  <c r="AW199" i="8"/>
  <c r="AW198" i="8"/>
  <c r="AW197" i="8"/>
  <c r="AW196" i="8"/>
  <c r="AW195" i="8"/>
  <c r="AW191" i="8"/>
  <c r="AW190" i="8"/>
  <c r="AW189" i="8"/>
  <c r="AW188" i="8"/>
  <c r="AW187" i="8"/>
  <c r="AW186" i="8"/>
  <c r="AW181" i="8"/>
  <c r="AW182" i="8" s="1"/>
  <c r="AW177" i="8"/>
  <c r="AW178" i="8" s="1"/>
  <c r="AW173" i="8"/>
  <c r="AW174" i="8" s="1"/>
  <c r="AW169" i="8"/>
  <c r="AW170" i="8" s="1"/>
  <c r="AW165" i="8"/>
  <c r="AW166" i="8" s="1"/>
  <c r="AW161" i="8"/>
  <c r="AW162" i="8" s="1"/>
  <c r="AW157" i="8"/>
  <c r="AW156" i="8"/>
  <c r="AW155" i="8"/>
  <c r="AW151" i="8"/>
  <c r="AW152" i="8" s="1"/>
  <c r="AW147" i="8"/>
  <c r="AW146" i="8"/>
  <c r="AW145" i="8"/>
  <c r="AW144" i="8"/>
  <c r="AW143" i="8"/>
  <c r="AW142" i="8"/>
  <c r="AW141" i="8"/>
  <c r="AW137" i="8"/>
  <c r="AW138" i="8" s="1"/>
  <c r="AW132" i="8"/>
  <c r="AW131" i="8"/>
  <c r="AW127" i="8"/>
  <c r="AW126" i="8"/>
  <c r="AW121" i="8"/>
  <c r="AW120" i="8"/>
  <c r="AW119" i="8"/>
  <c r="AW115" i="8"/>
  <c r="AW114" i="8"/>
  <c r="AW113" i="8"/>
  <c r="AW108" i="8"/>
  <c r="AW107" i="8"/>
  <c r="AW106" i="8"/>
  <c r="AW105" i="8"/>
  <c r="AW101" i="8"/>
  <c r="AW100" i="8"/>
  <c r="AW99" i="8"/>
  <c r="AW98" i="8"/>
  <c r="AW94" i="8"/>
  <c r="AW93" i="8"/>
  <c r="AW92" i="8"/>
  <c r="AW88" i="8"/>
  <c r="AW87" i="8"/>
  <c r="AW86" i="8"/>
  <c r="AW81" i="8"/>
  <c r="AW82" i="8" s="1"/>
  <c r="AW77" i="8"/>
  <c r="AW76" i="8"/>
  <c r="AW75" i="8"/>
  <c r="AW71" i="8"/>
  <c r="AW70" i="8"/>
  <c r="AW69" i="8"/>
  <c r="AW68" i="8"/>
  <c r="AW64" i="8"/>
  <c r="AW63" i="8"/>
  <c r="AW62" i="8"/>
  <c r="AW61" i="8"/>
  <c r="AW57" i="8"/>
  <c r="AW56" i="8"/>
  <c r="AW55" i="8"/>
  <c r="AW54" i="8"/>
  <c r="AW50" i="8"/>
  <c r="AW49" i="8"/>
  <c r="AW48" i="8"/>
  <c r="AW44" i="8"/>
  <c r="AW43" i="8"/>
  <c r="AW42" i="8"/>
  <c r="AW38" i="8"/>
  <c r="AW37" i="8"/>
  <c r="AW36" i="8"/>
  <c r="AW32" i="8"/>
  <c r="AW31" i="8"/>
  <c r="AW30" i="8"/>
  <c r="AW25" i="8"/>
  <c r="AW24" i="8"/>
  <c r="AW23" i="8"/>
  <c r="AW22" i="8"/>
  <c r="AW18" i="8"/>
  <c r="AW17" i="8"/>
  <c r="AW16" i="8"/>
  <c r="AW12" i="8"/>
  <c r="AW11" i="8"/>
  <c r="AW10" i="8"/>
  <c r="AO211" i="8"/>
  <c r="AO210" i="8"/>
  <c r="AO209" i="8"/>
  <c r="AO205" i="8"/>
  <c r="AO204" i="8"/>
  <c r="AO203" i="8"/>
  <c r="AO206" i="8" s="1"/>
  <c r="AO199" i="8"/>
  <c r="AO198" i="8"/>
  <c r="AO197" i="8"/>
  <c r="AO196" i="8"/>
  <c r="AO195" i="8"/>
  <c r="AO191" i="8"/>
  <c r="AO190" i="8"/>
  <c r="AO189" i="8"/>
  <c r="AO188" i="8"/>
  <c r="AO187" i="8"/>
  <c r="AO186" i="8"/>
  <c r="AO181" i="8"/>
  <c r="AO182" i="8" s="1"/>
  <c r="AO177" i="8"/>
  <c r="AO178" i="8" s="1"/>
  <c r="AO173" i="8"/>
  <c r="AO174" i="8" s="1"/>
  <c r="AO169" i="8"/>
  <c r="AO170" i="8" s="1"/>
  <c r="AO165" i="8"/>
  <c r="AO166" i="8" s="1"/>
  <c r="AO161" i="8"/>
  <c r="AO162" i="8" s="1"/>
  <c r="AO157" i="8"/>
  <c r="AO156" i="8"/>
  <c r="AO155" i="8"/>
  <c r="AO151" i="8"/>
  <c r="AO152" i="8" s="1"/>
  <c r="AO147" i="8"/>
  <c r="AO146" i="8"/>
  <c r="AO145" i="8"/>
  <c r="AO144" i="8"/>
  <c r="AO143" i="8"/>
  <c r="AO142" i="8"/>
  <c r="AO141" i="8"/>
  <c r="AO137" i="8"/>
  <c r="AO138" i="8" s="1"/>
  <c r="AO132" i="8"/>
  <c r="AO131" i="8"/>
  <c r="AO127" i="8"/>
  <c r="AO126" i="8"/>
  <c r="AO121" i="8"/>
  <c r="AO120" i="8"/>
  <c r="AO119" i="8"/>
  <c r="AO115" i="8"/>
  <c r="AO114" i="8"/>
  <c r="AO113" i="8"/>
  <c r="AO108" i="8"/>
  <c r="AO107" i="8"/>
  <c r="AO106" i="8"/>
  <c r="AO105" i="8"/>
  <c r="AO101" i="8"/>
  <c r="AO100" i="8"/>
  <c r="AO99" i="8"/>
  <c r="AO98" i="8"/>
  <c r="AO94" i="8"/>
  <c r="AO93" i="8"/>
  <c r="AO92" i="8"/>
  <c r="AO88" i="8"/>
  <c r="AO87" i="8"/>
  <c r="AO86" i="8"/>
  <c r="AO81" i="8"/>
  <c r="AO82" i="8" s="1"/>
  <c r="AO77" i="8"/>
  <c r="AO76" i="8"/>
  <c r="AO75" i="8"/>
  <c r="AO71" i="8"/>
  <c r="AO70" i="8"/>
  <c r="AO69" i="8"/>
  <c r="AO68" i="8"/>
  <c r="AO64" i="8"/>
  <c r="AO63" i="8"/>
  <c r="AO62" i="8"/>
  <c r="AO61" i="8"/>
  <c r="AO57" i="8"/>
  <c r="AO56" i="8"/>
  <c r="AO55" i="8"/>
  <c r="AO54" i="8"/>
  <c r="AO50" i="8"/>
  <c r="AO49" i="8"/>
  <c r="AO48" i="8"/>
  <c r="AO44" i="8"/>
  <c r="AO43" i="8"/>
  <c r="AO42" i="8"/>
  <c r="AO38" i="8"/>
  <c r="AO37" i="8"/>
  <c r="AO36" i="8"/>
  <c r="AO32" i="8"/>
  <c r="AO31" i="8"/>
  <c r="AO30" i="8"/>
  <c r="AO25" i="8"/>
  <c r="AO24" i="8"/>
  <c r="AO23" i="8"/>
  <c r="AO22" i="8"/>
  <c r="AO18" i="8"/>
  <c r="AO17" i="8"/>
  <c r="AO16" i="8"/>
  <c r="AO12" i="8"/>
  <c r="AO11" i="8"/>
  <c r="AO10" i="8"/>
  <c r="AG211" i="8"/>
  <c r="AG210" i="8"/>
  <c r="AG209" i="8"/>
  <c r="AG205" i="8"/>
  <c r="AG204" i="8"/>
  <c r="AG203" i="8"/>
  <c r="AG199" i="8"/>
  <c r="AG198" i="8"/>
  <c r="AG197" i="8"/>
  <c r="AG196" i="8"/>
  <c r="AG195" i="8"/>
  <c r="AG191" i="8"/>
  <c r="AG190" i="8"/>
  <c r="AG189" i="8"/>
  <c r="AG188" i="8"/>
  <c r="AG187" i="8"/>
  <c r="AG186" i="8"/>
  <c r="AG181" i="8"/>
  <c r="AG182" i="8" s="1"/>
  <c r="AG177" i="8"/>
  <c r="AG178" i="8" s="1"/>
  <c r="AG173" i="8"/>
  <c r="AG174" i="8" s="1"/>
  <c r="AG169" i="8"/>
  <c r="AG170" i="8" s="1"/>
  <c r="AG165" i="8"/>
  <c r="AG166" i="8" s="1"/>
  <c r="AG161" i="8"/>
  <c r="AG162" i="8" s="1"/>
  <c r="AG157" i="8"/>
  <c r="AG156" i="8"/>
  <c r="AG155" i="8"/>
  <c r="AG151" i="8"/>
  <c r="AG152" i="8" s="1"/>
  <c r="AG147" i="8"/>
  <c r="AG146" i="8"/>
  <c r="AG145" i="8"/>
  <c r="AG144" i="8"/>
  <c r="AG143" i="8"/>
  <c r="AG142" i="8"/>
  <c r="AG141" i="8"/>
  <c r="AG137" i="8"/>
  <c r="AG138" i="8" s="1"/>
  <c r="AG132" i="8"/>
  <c r="AG131" i="8"/>
  <c r="AG133" i="8" s="1"/>
  <c r="AG127" i="8"/>
  <c r="AG126" i="8"/>
  <c r="AG121" i="8"/>
  <c r="AG120" i="8"/>
  <c r="AG119" i="8"/>
  <c r="AG122" i="8" s="1"/>
  <c r="AG115" i="8"/>
  <c r="AG114" i="8"/>
  <c r="AG113" i="8"/>
  <c r="AG108" i="8"/>
  <c r="AG107" i="8"/>
  <c r="AG106" i="8"/>
  <c r="AG105" i="8"/>
  <c r="AG101" i="8"/>
  <c r="AG100" i="8"/>
  <c r="AG99" i="8"/>
  <c r="AG98" i="8"/>
  <c r="AG94" i="8"/>
  <c r="AG93" i="8"/>
  <c r="AG92" i="8"/>
  <c r="AG88" i="8"/>
  <c r="AG87" i="8"/>
  <c r="AG86" i="8"/>
  <c r="AG81" i="8"/>
  <c r="AG82" i="8" s="1"/>
  <c r="AG77" i="8"/>
  <c r="AG76" i="8"/>
  <c r="AG75" i="8"/>
  <c r="AG71" i="8"/>
  <c r="AG70" i="8"/>
  <c r="AG69" i="8"/>
  <c r="AG68" i="8"/>
  <c r="AG64" i="8"/>
  <c r="AG63" i="8"/>
  <c r="AG62" i="8"/>
  <c r="AG61" i="8"/>
  <c r="AG57" i="8"/>
  <c r="AG56" i="8"/>
  <c r="AG55" i="8"/>
  <c r="AG54" i="8"/>
  <c r="AG50" i="8"/>
  <c r="AG49" i="8"/>
  <c r="AG48" i="8"/>
  <c r="AG51" i="8" s="1"/>
  <c r="AG44" i="8"/>
  <c r="AG43" i="8"/>
  <c r="AG42" i="8"/>
  <c r="AG38" i="8"/>
  <c r="AG37" i="8"/>
  <c r="AG36" i="8"/>
  <c r="AG32" i="8"/>
  <c r="AG31" i="8"/>
  <c r="AG30" i="8"/>
  <c r="AG25" i="8"/>
  <c r="AG24" i="8"/>
  <c r="AG23" i="8"/>
  <c r="AG22" i="8"/>
  <c r="AG18" i="8"/>
  <c r="AG17" i="8"/>
  <c r="AG16" i="8"/>
  <c r="AG12" i="8"/>
  <c r="AG11" i="8"/>
  <c r="AG10" i="8"/>
  <c r="Y211" i="8"/>
  <c r="Y210" i="8"/>
  <c r="Y209" i="8"/>
  <c r="Y205" i="8"/>
  <c r="Y204" i="8"/>
  <c r="Y203" i="8"/>
  <c r="Y199" i="8"/>
  <c r="Y198" i="8"/>
  <c r="Y197" i="8"/>
  <c r="Y196" i="8"/>
  <c r="Y195" i="8"/>
  <c r="Y191" i="8"/>
  <c r="Y190" i="8"/>
  <c r="Y189" i="8"/>
  <c r="Y188" i="8"/>
  <c r="Y187" i="8"/>
  <c r="Y186" i="8"/>
  <c r="Y181" i="8"/>
  <c r="Y182" i="8" s="1"/>
  <c r="Y177" i="8"/>
  <c r="Y178" i="8" s="1"/>
  <c r="Y173" i="8"/>
  <c r="Y174" i="8" s="1"/>
  <c r="Y169" i="8"/>
  <c r="Y170" i="8" s="1"/>
  <c r="Y165" i="8"/>
  <c r="Y166" i="8" s="1"/>
  <c r="Y161" i="8"/>
  <c r="Y162" i="8" s="1"/>
  <c r="Y157" i="8"/>
  <c r="Y156" i="8"/>
  <c r="Y155" i="8"/>
  <c r="Y151" i="8"/>
  <c r="Y152" i="8" s="1"/>
  <c r="Y147" i="8"/>
  <c r="Y146" i="8"/>
  <c r="Y145" i="8"/>
  <c r="Y144" i="8"/>
  <c r="Y143" i="8"/>
  <c r="Y142" i="8"/>
  <c r="Y141" i="8"/>
  <c r="Y137" i="8"/>
  <c r="Y138" i="8" s="1"/>
  <c r="Y132" i="8"/>
  <c r="Y131" i="8"/>
  <c r="Y127" i="8"/>
  <c r="Y126" i="8"/>
  <c r="Y121" i="8"/>
  <c r="Y120" i="8"/>
  <c r="Y119" i="8"/>
  <c r="Y115" i="8"/>
  <c r="Y114" i="8"/>
  <c r="Y113" i="8"/>
  <c r="Y108" i="8"/>
  <c r="Y107" i="8"/>
  <c r="Y106" i="8"/>
  <c r="Y105" i="8"/>
  <c r="Y101" i="8"/>
  <c r="Y100" i="8"/>
  <c r="Y99" i="8"/>
  <c r="Y98" i="8"/>
  <c r="Y94" i="8"/>
  <c r="Y93" i="8"/>
  <c r="Y92" i="8"/>
  <c r="Y88" i="8"/>
  <c r="Y87" i="8"/>
  <c r="Y86" i="8"/>
  <c r="Y81" i="8"/>
  <c r="Y82" i="8" s="1"/>
  <c r="Y77" i="8"/>
  <c r="Y76" i="8"/>
  <c r="Y75" i="8"/>
  <c r="Y71" i="8"/>
  <c r="Y70" i="8"/>
  <c r="Y69" i="8"/>
  <c r="Y68" i="8"/>
  <c r="Y64" i="8"/>
  <c r="Y63" i="8"/>
  <c r="Y62" i="8"/>
  <c r="Y61" i="8"/>
  <c r="Y57" i="8"/>
  <c r="Y56" i="8"/>
  <c r="Y55" i="8"/>
  <c r="Y54" i="8"/>
  <c r="Y50" i="8"/>
  <c r="Y49" i="8"/>
  <c r="Y48" i="8"/>
  <c r="Y44" i="8"/>
  <c r="Y43" i="8"/>
  <c r="Y42" i="8"/>
  <c r="Y38" i="8"/>
  <c r="Y37" i="8"/>
  <c r="Y36" i="8"/>
  <c r="Y32" i="8"/>
  <c r="Y31" i="8"/>
  <c r="Y30" i="8"/>
  <c r="Y25" i="8"/>
  <c r="Y24" i="8"/>
  <c r="Y23" i="8"/>
  <c r="Y22" i="8"/>
  <c r="Y18" i="8"/>
  <c r="Y17" i="8"/>
  <c r="Y16" i="8"/>
  <c r="Y12" i="8"/>
  <c r="Y11" i="8"/>
  <c r="Y10" i="8"/>
  <c r="Q211" i="8"/>
  <c r="Q210" i="8"/>
  <c r="Q209" i="8"/>
  <c r="Q205" i="8"/>
  <c r="Q204" i="8"/>
  <c r="Q203" i="8"/>
  <c r="Q199" i="8"/>
  <c r="Q198" i="8"/>
  <c r="Q197" i="8"/>
  <c r="Q196" i="8"/>
  <c r="Q195" i="8"/>
  <c r="Q191" i="8"/>
  <c r="Q190" i="8"/>
  <c r="Q189" i="8"/>
  <c r="Q188" i="8"/>
  <c r="Q187" i="8"/>
  <c r="Q186" i="8"/>
  <c r="Q181" i="8"/>
  <c r="Q182" i="8" s="1"/>
  <c r="Q177" i="8"/>
  <c r="Q178" i="8" s="1"/>
  <c r="Q173" i="8"/>
  <c r="Q174" i="8" s="1"/>
  <c r="Q169" i="8"/>
  <c r="Q170" i="8" s="1"/>
  <c r="Q165" i="8"/>
  <c r="Q166" i="8" s="1"/>
  <c r="Q161" i="8"/>
  <c r="Q162" i="8" s="1"/>
  <c r="Q157" i="8"/>
  <c r="Q156" i="8"/>
  <c r="Q155" i="8"/>
  <c r="Q151" i="8"/>
  <c r="Q152" i="8" s="1"/>
  <c r="Q147" i="8"/>
  <c r="Q146" i="8"/>
  <c r="Q145" i="8"/>
  <c r="Q144" i="8"/>
  <c r="Q143" i="8"/>
  <c r="Q142" i="8"/>
  <c r="Q141" i="8"/>
  <c r="Q137" i="8"/>
  <c r="Q138" i="8" s="1"/>
  <c r="Q132" i="8"/>
  <c r="Q131" i="8"/>
  <c r="Q127" i="8"/>
  <c r="Q126" i="8"/>
  <c r="Q121" i="8"/>
  <c r="Q120" i="8"/>
  <c r="Q119" i="8"/>
  <c r="Q115" i="8"/>
  <c r="Q114" i="8"/>
  <c r="Q113" i="8"/>
  <c r="Q108" i="8"/>
  <c r="Q107" i="8"/>
  <c r="Q106" i="8"/>
  <c r="Q105" i="8"/>
  <c r="Q101" i="8"/>
  <c r="Q100" i="8"/>
  <c r="Q99" i="8"/>
  <c r="Q98" i="8"/>
  <c r="Q94" i="8"/>
  <c r="Q93" i="8"/>
  <c r="Q92" i="8"/>
  <c r="Q88" i="8"/>
  <c r="Q87" i="8"/>
  <c r="Q86" i="8"/>
  <c r="Q81" i="8"/>
  <c r="Q82" i="8" s="1"/>
  <c r="Q77" i="8"/>
  <c r="Q76" i="8"/>
  <c r="Q75" i="8"/>
  <c r="Q71" i="8"/>
  <c r="Q70" i="8"/>
  <c r="Q69" i="8"/>
  <c r="Q68" i="8"/>
  <c r="Q64" i="8"/>
  <c r="Q63" i="8"/>
  <c r="Q62" i="8"/>
  <c r="Q61" i="8"/>
  <c r="Q57" i="8"/>
  <c r="Q56" i="8"/>
  <c r="Q55" i="8"/>
  <c r="Q54" i="8"/>
  <c r="Q50" i="8"/>
  <c r="Q49" i="8"/>
  <c r="Q48" i="8"/>
  <c r="Q44" i="8"/>
  <c r="Q43" i="8"/>
  <c r="Q42" i="8"/>
  <c r="Q38" i="8"/>
  <c r="Q37" i="8"/>
  <c r="Q36" i="8"/>
  <c r="Q32" i="8"/>
  <c r="Q31" i="8"/>
  <c r="Q30" i="8"/>
  <c r="Q25" i="8"/>
  <c r="Q24" i="8"/>
  <c r="Q23" i="8"/>
  <c r="Q22" i="8"/>
  <c r="Q18" i="8"/>
  <c r="Q17" i="8"/>
  <c r="Q16" i="8"/>
  <c r="Q12" i="8"/>
  <c r="Q11" i="8"/>
  <c r="Q10" i="8"/>
  <c r="FE284" i="6"/>
  <c r="FE283" i="6"/>
  <c r="FE282" i="6"/>
  <c r="FE277" i="6"/>
  <c r="FE276" i="6"/>
  <c r="FE272" i="6"/>
  <c r="FE271" i="6"/>
  <c r="FE270" i="6"/>
  <c r="FE269" i="6"/>
  <c r="FE268" i="6"/>
  <c r="FE264" i="6"/>
  <c r="FE263" i="6"/>
  <c r="FE262" i="6"/>
  <c r="FE261" i="6"/>
  <c r="FE260" i="6"/>
  <c r="FE256" i="6"/>
  <c r="FE255" i="6"/>
  <c r="FE254" i="6"/>
  <c r="FE253" i="6"/>
  <c r="FE252" i="6"/>
  <c r="FE248" i="6"/>
  <c r="FE247" i="6"/>
  <c r="FE246" i="6"/>
  <c r="FE245" i="6"/>
  <c r="FE244" i="6"/>
  <c r="FE240" i="6"/>
  <c r="FE239" i="6"/>
  <c r="FE238" i="6"/>
  <c r="FE237" i="6"/>
  <c r="FE236" i="6"/>
  <c r="FE232" i="6"/>
  <c r="FE231" i="6"/>
  <c r="FE226" i="6"/>
  <c r="FE225" i="6"/>
  <c r="FE224" i="6"/>
  <c r="FE220" i="6"/>
  <c r="FE219" i="6"/>
  <c r="FE218" i="6"/>
  <c r="FE217" i="6"/>
  <c r="FE213" i="6"/>
  <c r="FE212" i="6"/>
  <c r="FE211" i="6"/>
  <c r="FE210" i="6"/>
  <c r="FE206" i="6"/>
  <c r="FE205" i="6"/>
  <c r="FE204" i="6"/>
  <c r="FE203" i="6"/>
  <c r="FE199" i="6"/>
  <c r="FE198" i="6"/>
  <c r="FE197" i="6"/>
  <c r="FE196" i="6"/>
  <c r="FE192" i="6"/>
  <c r="FE191" i="6"/>
  <c r="FE190" i="6"/>
  <c r="FE189" i="6"/>
  <c r="FE188" i="6"/>
  <c r="FE184" i="6"/>
  <c r="FE183" i="6"/>
  <c r="FE182" i="6"/>
  <c r="FE181" i="6"/>
  <c r="FE177" i="6"/>
  <c r="FE176" i="6"/>
  <c r="FE175" i="6"/>
  <c r="FE174" i="6"/>
  <c r="FE170" i="6"/>
  <c r="FE169" i="6"/>
  <c r="FE168" i="6"/>
  <c r="FE167" i="6"/>
  <c r="FE166" i="6"/>
  <c r="FE162" i="6"/>
  <c r="FE161" i="6"/>
  <c r="FE160" i="6"/>
  <c r="FE159" i="6"/>
  <c r="FE155" i="6"/>
  <c r="FE154" i="6"/>
  <c r="FE153" i="6"/>
  <c r="FE152" i="6"/>
  <c r="FE147" i="6"/>
  <c r="FE146" i="6"/>
  <c r="FE145" i="6"/>
  <c r="FE144" i="6"/>
  <c r="FE143" i="6"/>
  <c r="FE139" i="6"/>
  <c r="FE138" i="6"/>
  <c r="FE137" i="6"/>
  <c r="FE136" i="6"/>
  <c r="FE135" i="6"/>
  <c r="FE131" i="6"/>
  <c r="FE130" i="6"/>
  <c r="FE129" i="6"/>
  <c r="FE128" i="6"/>
  <c r="FE127" i="6"/>
  <c r="FE123" i="6"/>
  <c r="FE122" i="6"/>
  <c r="FE118" i="6"/>
  <c r="FE117" i="6"/>
  <c r="FE116" i="6"/>
  <c r="FE115" i="6"/>
  <c r="FE114" i="6"/>
  <c r="FE110" i="6"/>
  <c r="FE109" i="6"/>
  <c r="FE108" i="6"/>
  <c r="FE107" i="6"/>
  <c r="FE106" i="6"/>
  <c r="FE105" i="6"/>
  <c r="FE100" i="6"/>
  <c r="FE99" i="6"/>
  <c r="FE98" i="6"/>
  <c r="FE97" i="6"/>
  <c r="FE96" i="6"/>
  <c r="FE92" i="6"/>
  <c r="FE91" i="6"/>
  <c r="FE90" i="6"/>
  <c r="FE89" i="6"/>
  <c r="FE88" i="6"/>
  <c r="FE84" i="6"/>
  <c r="FE83" i="6"/>
  <c r="FE82" i="6"/>
  <c r="FE81" i="6"/>
  <c r="FE80" i="6"/>
  <c r="FE76" i="6"/>
  <c r="FE75" i="6"/>
  <c r="FE74" i="6"/>
  <c r="FE70" i="6"/>
  <c r="FE69" i="6"/>
  <c r="FE68" i="6"/>
  <c r="FE67" i="6"/>
  <c r="FE63" i="6"/>
  <c r="FE62" i="6"/>
  <c r="FE61" i="6"/>
  <c r="FE60" i="6"/>
  <c r="FE56" i="6"/>
  <c r="FE55" i="6"/>
  <c r="FE54" i="6"/>
  <c r="FE50" i="6"/>
  <c r="FE49" i="6"/>
  <c r="FE48" i="6"/>
  <c r="FE44" i="6"/>
  <c r="FE43" i="6"/>
  <c r="FE42" i="6"/>
  <c r="FE41" i="6"/>
  <c r="FE37" i="6"/>
  <c r="FE36" i="6"/>
  <c r="FE35" i="6"/>
  <c r="FE34" i="6"/>
  <c r="FE30" i="6"/>
  <c r="FE29" i="6"/>
  <c r="FE28" i="6"/>
  <c r="FE27" i="6"/>
  <c r="FE23" i="6"/>
  <c r="FE22" i="6"/>
  <c r="FE21" i="6"/>
  <c r="FE20" i="6"/>
  <c r="FE19" i="6"/>
  <c r="FE15" i="6"/>
  <c r="FE14" i="6"/>
  <c r="FE13" i="6"/>
  <c r="FE12" i="6"/>
  <c r="FE11" i="6"/>
  <c r="FE10" i="6"/>
  <c r="FE9" i="6"/>
  <c r="EW284" i="6"/>
  <c r="EW283" i="6"/>
  <c r="EW282" i="6"/>
  <c r="EW277" i="6"/>
  <c r="EW276" i="6"/>
  <c r="EW272" i="6"/>
  <c r="EW271" i="6"/>
  <c r="EW270" i="6"/>
  <c r="EW269" i="6"/>
  <c r="EW268" i="6"/>
  <c r="EW264" i="6"/>
  <c r="EW263" i="6"/>
  <c r="EW262" i="6"/>
  <c r="EW261" i="6"/>
  <c r="EW260" i="6"/>
  <c r="EW256" i="6"/>
  <c r="EW255" i="6"/>
  <c r="EW254" i="6"/>
  <c r="EW253" i="6"/>
  <c r="EW252" i="6"/>
  <c r="EW248" i="6"/>
  <c r="EW247" i="6"/>
  <c r="EW246" i="6"/>
  <c r="EW245" i="6"/>
  <c r="EW244" i="6"/>
  <c r="EW240" i="6"/>
  <c r="EW239" i="6"/>
  <c r="EW238" i="6"/>
  <c r="EW237" i="6"/>
  <c r="EW236" i="6"/>
  <c r="EW232" i="6"/>
  <c r="EW231" i="6"/>
  <c r="EW226" i="6"/>
  <c r="EW225" i="6"/>
  <c r="EW224" i="6"/>
  <c r="EW220" i="6"/>
  <c r="EW219" i="6"/>
  <c r="EW218" i="6"/>
  <c r="EW217" i="6"/>
  <c r="EW213" i="6"/>
  <c r="EW212" i="6"/>
  <c r="EW211" i="6"/>
  <c r="EW210" i="6"/>
  <c r="EW206" i="6"/>
  <c r="EW205" i="6"/>
  <c r="EW204" i="6"/>
  <c r="EW203" i="6"/>
  <c r="EW199" i="6"/>
  <c r="EW198" i="6"/>
  <c r="EW197" i="6"/>
  <c r="EW196" i="6"/>
  <c r="EW192" i="6"/>
  <c r="EW191" i="6"/>
  <c r="EW190" i="6"/>
  <c r="EW189" i="6"/>
  <c r="EW188" i="6"/>
  <c r="EW184" i="6"/>
  <c r="EW183" i="6"/>
  <c r="EW182" i="6"/>
  <c r="EW181" i="6"/>
  <c r="EW177" i="6"/>
  <c r="EW176" i="6"/>
  <c r="EW175" i="6"/>
  <c r="EW174" i="6"/>
  <c r="EW170" i="6"/>
  <c r="EW169" i="6"/>
  <c r="EW168" i="6"/>
  <c r="EW167" i="6"/>
  <c r="EW166" i="6"/>
  <c r="EW162" i="6"/>
  <c r="EW161" i="6"/>
  <c r="EW160" i="6"/>
  <c r="EW159" i="6"/>
  <c r="EW155" i="6"/>
  <c r="EW154" i="6"/>
  <c r="EW153" i="6"/>
  <c r="EW152" i="6"/>
  <c r="EW147" i="6"/>
  <c r="EW146" i="6"/>
  <c r="EW145" i="6"/>
  <c r="EW144" i="6"/>
  <c r="EW143" i="6"/>
  <c r="EW139" i="6"/>
  <c r="EW138" i="6"/>
  <c r="EW137" i="6"/>
  <c r="EW136" i="6"/>
  <c r="EW135" i="6"/>
  <c r="EW131" i="6"/>
  <c r="EW130" i="6"/>
  <c r="EW129" i="6"/>
  <c r="EW128" i="6"/>
  <c r="EW127" i="6"/>
  <c r="EW123" i="6"/>
  <c r="EW122" i="6"/>
  <c r="EW118" i="6"/>
  <c r="EW117" i="6"/>
  <c r="EW116" i="6"/>
  <c r="EW115" i="6"/>
  <c r="EW114" i="6"/>
  <c r="EW110" i="6"/>
  <c r="EW109" i="6"/>
  <c r="EW108" i="6"/>
  <c r="EW107" i="6"/>
  <c r="EW106" i="6"/>
  <c r="EW105" i="6"/>
  <c r="EW100" i="6"/>
  <c r="EW99" i="6"/>
  <c r="EW98" i="6"/>
  <c r="EW97" i="6"/>
  <c r="EW96" i="6"/>
  <c r="EW92" i="6"/>
  <c r="EW91" i="6"/>
  <c r="EW90" i="6"/>
  <c r="EW89" i="6"/>
  <c r="EW88" i="6"/>
  <c r="EW84" i="6"/>
  <c r="EW83" i="6"/>
  <c r="EW82" i="6"/>
  <c r="EW81" i="6"/>
  <c r="EW80" i="6"/>
  <c r="EW76" i="6"/>
  <c r="EW75" i="6"/>
  <c r="EW74" i="6"/>
  <c r="EW70" i="6"/>
  <c r="EW69" i="6"/>
  <c r="EW68" i="6"/>
  <c r="EW67" i="6"/>
  <c r="EW63" i="6"/>
  <c r="EW62" i="6"/>
  <c r="EW61" i="6"/>
  <c r="EW60" i="6"/>
  <c r="EW56" i="6"/>
  <c r="EW55" i="6"/>
  <c r="EW54" i="6"/>
  <c r="EW50" i="6"/>
  <c r="EW49" i="6"/>
  <c r="EW48" i="6"/>
  <c r="EW44" i="6"/>
  <c r="EW43" i="6"/>
  <c r="EW42" i="6"/>
  <c r="EW41" i="6"/>
  <c r="EW37" i="6"/>
  <c r="EW36" i="6"/>
  <c r="EW35" i="6"/>
  <c r="EW34" i="6"/>
  <c r="EW30" i="6"/>
  <c r="EW29" i="6"/>
  <c r="EW28" i="6"/>
  <c r="EW27" i="6"/>
  <c r="EW23" i="6"/>
  <c r="EW22" i="6"/>
  <c r="EW21" i="6"/>
  <c r="EW20" i="6"/>
  <c r="EW19" i="6"/>
  <c r="EW15" i="6"/>
  <c r="EW14" i="6"/>
  <c r="EW13" i="6"/>
  <c r="EW12" i="6"/>
  <c r="EW11" i="6"/>
  <c r="EW10" i="6"/>
  <c r="EW9" i="6"/>
  <c r="EO284" i="6"/>
  <c r="EO283" i="6"/>
  <c r="EO282" i="6"/>
  <c r="EO277" i="6"/>
  <c r="EO276" i="6"/>
  <c r="EO272" i="6"/>
  <c r="EO271" i="6"/>
  <c r="EO270" i="6"/>
  <c r="EO269" i="6"/>
  <c r="EO268" i="6"/>
  <c r="EO264" i="6"/>
  <c r="EO263" i="6"/>
  <c r="EO262" i="6"/>
  <c r="EO261" i="6"/>
  <c r="EO260" i="6"/>
  <c r="EO256" i="6"/>
  <c r="EO255" i="6"/>
  <c r="EO254" i="6"/>
  <c r="EO253" i="6"/>
  <c r="EO252" i="6"/>
  <c r="EO248" i="6"/>
  <c r="EO247" i="6"/>
  <c r="EO246" i="6"/>
  <c r="EO245" i="6"/>
  <c r="EO244" i="6"/>
  <c r="EO240" i="6"/>
  <c r="EO239" i="6"/>
  <c r="EO238" i="6"/>
  <c r="EO237" i="6"/>
  <c r="EO236" i="6"/>
  <c r="EO232" i="6"/>
  <c r="EO231" i="6"/>
  <c r="EO226" i="6"/>
  <c r="EO225" i="6"/>
  <c r="EO224" i="6"/>
  <c r="EO220" i="6"/>
  <c r="EO219" i="6"/>
  <c r="EO218" i="6"/>
  <c r="EO217" i="6"/>
  <c r="EO213" i="6"/>
  <c r="EO212" i="6"/>
  <c r="EO211" i="6"/>
  <c r="EO210" i="6"/>
  <c r="EO206" i="6"/>
  <c r="EO205" i="6"/>
  <c r="EO204" i="6"/>
  <c r="EO203" i="6"/>
  <c r="EO199" i="6"/>
  <c r="EO198" i="6"/>
  <c r="EO197" i="6"/>
  <c r="EO196" i="6"/>
  <c r="EO192" i="6"/>
  <c r="EO191" i="6"/>
  <c r="EO190" i="6"/>
  <c r="EO189" i="6"/>
  <c r="EO188" i="6"/>
  <c r="EO184" i="6"/>
  <c r="EO183" i="6"/>
  <c r="EO182" i="6"/>
  <c r="EO181" i="6"/>
  <c r="EO177" i="6"/>
  <c r="EO176" i="6"/>
  <c r="EO175" i="6"/>
  <c r="EO174" i="6"/>
  <c r="EO170" i="6"/>
  <c r="EO169" i="6"/>
  <c r="EO168" i="6"/>
  <c r="EO167" i="6"/>
  <c r="EO166" i="6"/>
  <c r="EO162" i="6"/>
  <c r="EO161" i="6"/>
  <c r="EO160" i="6"/>
  <c r="EO159" i="6"/>
  <c r="EO155" i="6"/>
  <c r="EO154" i="6"/>
  <c r="EO153" i="6"/>
  <c r="EO152" i="6"/>
  <c r="EO147" i="6"/>
  <c r="EO146" i="6"/>
  <c r="EO145" i="6"/>
  <c r="EO144" i="6"/>
  <c r="EO143" i="6"/>
  <c r="EO139" i="6"/>
  <c r="EO138" i="6"/>
  <c r="EO137" i="6"/>
  <c r="EO136" i="6"/>
  <c r="EO135" i="6"/>
  <c r="EO131" i="6"/>
  <c r="EO130" i="6"/>
  <c r="EO129" i="6"/>
  <c r="EO128" i="6"/>
  <c r="EO127" i="6"/>
  <c r="EO123" i="6"/>
  <c r="EO122" i="6"/>
  <c r="EO118" i="6"/>
  <c r="EO117" i="6"/>
  <c r="EO116" i="6"/>
  <c r="EO115" i="6"/>
  <c r="EO114" i="6"/>
  <c r="EO110" i="6"/>
  <c r="EO109" i="6"/>
  <c r="EO108" i="6"/>
  <c r="EO107" i="6"/>
  <c r="EO106" i="6"/>
  <c r="EO105" i="6"/>
  <c r="EO100" i="6"/>
  <c r="EO99" i="6"/>
  <c r="EO98" i="6"/>
  <c r="EO97" i="6"/>
  <c r="EO96" i="6"/>
  <c r="EO92" i="6"/>
  <c r="EO91" i="6"/>
  <c r="EO90" i="6"/>
  <c r="EO89" i="6"/>
  <c r="EO88" i="6"/>
  <c r="EO84" i="6"/>
  <c r="EO83" i="6"/>
  <c r="EO82" i="6"/>
  <c r="EO81" i="6"/>
  <c r="EO80" i="6"/>
  <c r="EO76" i="6"/>
  <c r="EO75" i="6"/>
  <c r="EO74" i="6"/>
  <c r="EO70" i="6"/>
  <c r="EO69" i="6"/>
  <c r="EO68" i="6"/>
  <c r="EO67" i="6"/>
  <c r="EO63" i="6"/>
  <c r="EO62" i="6"/>
  <c r="EO61" i="6"/>
  <c r="EO60" i="6"/>
  <c r="EO56" i="6"/>
  <c r="EO55" i="6"/>
  <c r="EO54" i="6"/>
  <c r="EO50" i="6"/>
  <c r="EO49" i="6"/>
  <c r="EO48" i="6"/>
  <c r="EO44" i="6"/>
  <c r="EO43" i="6"/>
  <c r="EO42" i="6"/>
  <c r="EO41" i="6"/>
  <c r="EO37" i="6"/>
  <c r="EO36" i="6"/>
  <c r="EO35" i="6"/>
  <c r="EO34" i="6"/>
  <c r="EO30" i="6"/>
  <c r="EO29" i="6"/>
  <c r="EO28" i="6"/>
  <c r="EO27" i="6"/>
  <c r="EO23" i="6"/>
  <c r="EO22" i="6"/>
  <c r="EO21" i="6"/>
  <c r="EO20" i="6"/>
  <c r="EO19" i="6"/>
  <c r="EO15" i="6"/>
  <c r="EO14" i="6"/>
  <c r="EO13" i="6"/>
  <c r="EO12" i="6"/>
  <c r="EO11" i="6"/>
  <c r="EO10" i="6"/>
  <c r="EO9" i="6"/>
  <c r="EG284" i="6"/>
  <c r="EG283" i="6"/>
  <c r="EG282" i="6"/>
  <c r="EG277" i="6"/>
  <c r="EG276" i="6"/>
  <c r="EG272" i="6"/>
  <c r="EG271" i="6"/>
  <c r="EG270" i="6"/>
  <c r="EG269" i="6"/>
  <c r="EG268" i="6"/>
  <c r="EG264" i="6"/>
  <c r="EG263" i="6"/>
  <c r="EG262" i="6"/>
  <c r="EG261" i="6"/>
  <c r="EG260" i="6"/>
  <c r="EG256" i="6"/>
  <c r="EG255" i="6"/>
  <c r="EG254" i="6"/>
  <c r="EG253" i="6"/>
  <c r="EG252" i="6"/>
  <c r="EG248" i="6"/>
  <c r="EG247" i="6"/>
  <c r="EG246" i="6"/>
  <c r="EG245" i="6"/>
  <c r="EG244" i="6"/>
  <c r="EG240" i="6"/>
  <c r="EG239" i="6"/>
  <c r="EG238" i="6"/>
  <c r="EG237" i="6"/>
  <c r="EG236" i="6"/>
  <c r="EG232" i="6"/>
  <c r="EG231" i="6"/>
  <c r="EG226" i="6"/>
  <c r="EG225" i="6"/>
  <c r="EG224" i="6"/>
  <c r="EG220" i="6"/>
  <c r="EG219" i="6"/>
  <c r="EG218" i="6"/>
  <c r="EG217" i="6"/>
  <c r="EG213" i="6"/>
  <c r="EG212" i="6"/>
  <c r="EG211" i="6"/>
  <c r="EG210" i="6"/>
  <c r="EG206" i="6"/>
  <c r="EG205" i="6"/>
  <c r="EG204" i="6"/>
  <c r="EG203" i="6"/>
  <c r="EG199" i="6"/>
  <c r="EG198" i="6"/>
  <c r="EG197" i="6"/>
  <c r="EG196" i="6"/>
  <c r="EG192" i="6"/>
  <c r="EG191" i="6"/>
  <c r="EG190" i="6"/>
  <c r="EG189" i="6"/>
  <c r="EG188" i="6"/>
  <c r="EG184" i="6"/>
  <c r="EG183" i="6"/>
  <c r="EG182" i="6"/>
  <c r="EG181" i="6"/>
  <c r="EG177" i="6"/>
  <c r="EG176" i="6"/>
  <c r="EG175" i="6"/>
  <c r="EG174" i="6"/>
  <c r="EG170" i="6"/>
  <c r="EG169" i="6"/>
  <c r="EG168" i="6"/>
  <c r="EG167" i="6"/>
  <c r="EG166" i="6"/>
  <c r="EG162" i="6"/>
  <c r="EG161" i="6"/>
  <c r="EG160" i="6"/>
  <c r="EG159" i="6"/>
  <c r="EG155" i="6"/>
  <c r="EG154" i="6"/>
  <c r="EG153" i="6"/>
  <c r="EG152" i="6"/>
  <c r="EG147" i="6"/>
  <c r="EG146" i="6"/>
  <c r="EG145" i="6"/>
  <c r="EG144" i="6"/>
  <c r="EG143" i="6"/>
  <c r="EG139" i="6"/>
  <c r="EG138" i="6"/>
  <c r="EG137" i="6"/>
  <c r="EG136" i="6"/>
  <c r="EG135" i="6"/>
  <c r="EG131" i="6"/>
  <c r="EG130" i="6"/>
  <c r="EG129" i="6"/>
  <c r="EG128" i="6"/>
  <c r="EG127" i="6"/>
  <c r="EG123" i="6"/>
  <c r="EG122" i="6"/>
  <c r="EG118" i="6"/>
  <c r="EG117" i="6"/>
  <c r="EG116" i="6"/>
  <c r="EG115" i="6"/>
  <c r="EG114" i="6"/>
  <c r="EG110" i="6"/>
  <c r="EG109" i="6"/>
  <c r="EG108" i="6"/>
  <c r="EG107" i="6"/>
  <c r="EG106" i="6"/>
  <c r="EG105" i="6"/>
  <c r="EG100" i="6"/>
  <c r="EG99" i="6"/>
  <c r="EG98" i="6"/>
  <c r="EG97" i="6"/>
  <c r="EG96" i="6"/>
  <c r="EG92" i="6"/>
  <c r="EG91" i="6"/>
  <c r="EG90" i="6"/>
  <c r="EG89" i="6"/>
  <c r="EG88" i="6"/>
  <c r="EG84" i="6"/>
  <c r="EG83" i="6"/>
  <c r="EG82" i="6"/>
  <c r="EG81" i="6"/>
  <c r="EG80" i="6"/>
  <c r="EG76" i="6"/>
  <c r="EG75" i="6"/>
  <c r="EG74" i="6"/>
  <c r="EG70" i="6"/>
  <c r="EG69" i="6"/>
  <c r="EG68" i="6"/>
  <c r="EG67" i="6"/>
  <c r="EG63" i="6"/>
  <c r="EG62" i="6"/>
  <c r="EG61" i="6"/>
  <c r="EG60" i="6"/>
  <c r="EG56" i="6"/>
  <c r="EG55" i="6"/>
  <c r="EG54" i="6"/>
  <c r="EG50" i="6"/>
  <c r="EG49" i="6"/>
  <c r="EG48" i="6"/>
  <c r="EG44" i="6"/>
  <c r="EG43" i="6"/>
  <c r="EG42" i="6"/>
  <c r="EG41" i="6"/>
  <c r="EG37" i="6"/>
  <c r="EG36" i="6"/>
  <c r="EG35" i="6"/>
  <c r="EG34" i="6"/>
  <c r="EG30" i="6"/>
  <c r="EG29" i="6"/>
  <c r="EG28" i="6"/>
  <c r="EG27" i="6"/>
  <c r="EG23" i="6"/>
  <c r="EG22" i="6"/>
  <c r="EG21" i="6"/>
  <c r="EG20" i="6"/>
  <c r="EG19" i="6"/>
  <c r="EG15" i="6"/>
  <c r="EG14" i="6"/>
  <c r="EG13" i="6"/>
  <c r="EG12" i="6"/>
  <c r="EG11" i="6"/>
  <c r="EG10" i="6"/>
  <c r="EG9" i="6"/>
  <c r="DY284" i="6"/>
  <c r="DY283" i="6"/>
  <c r="DY282" i="6"/>
  <c r="DY277" i="6"/>
  <c r="DY276" i="6"/>
  <c r="DY272" i="6"/>
  <c r="DY271" i="6"/>
  <c r="DY270" i="6"/>
  <c r="DY269" i="6"/>
  <c r="DY268" i="6"/>
  <c r="DY264" i="6"/>
  <c r="DY263" i="6"/>
  <c r="DY262" i="6"/>
  <c r="DY261" i="6"/>
  <c r="DY260" i="6"/>
  <c r="DY256" i="6"/>
  <c r="DY255" i="6"/>
  <c r="DY254" i="6"/>
  <c r="DY253" i="6"/>
  <c r="DY252" i="6"/>
  <c r="DY248" i="6"/>
  <c r="DY247" i="6"/>
  <c r="DY246" i="6"/>
  <c r="DY245" i="6"/>
  <c r="DY244" i="6"/>
  <c r="DY240" i="6"/>
  <c r="DY239" i="6"/>
  <c r="DY238" i="6"/>
  <c r="DY237" i="6"/>
  <c r="DY236" i="6"/>
  <c r="DY232" i="6"/>
  <c r="DY231" i="6"/>
  <c r="DY226" i="6"/>
  <c r="DY225" i="6"/>
  <c r="DY224" i="6"/>
  <c r="DY220" i="6"/>
  <c r="DY219" i="6"/>
  <c r="DY218" i="6"/>
  <c r="DY217" i="6"/>
  <c r="DY213" i="6"/>
  <c r="DY212" i="6"/>
  <c r="DY211" i="6"/>
  <c r="DY210" i="6"/>
  <c r="DY206" i="6"/>
  <c r="DY205" i="6"/>
  <c r="DY204" i="6"/>
  <c r="DY203" i="6"/>
  <c r="DY199" i="6"/>
  <c r="DY198" i="6"/>
  <c r="DY197" i="6"/>
  <c r="DY196" i="6"/>
  <c r="DY192" i="6"/>
  <c r="DY191" i="6"/>
  <c r="DY190" i="6"/>
  <c r="DY189" i="6"/>
  <c r="DY188" i="6"/>
  <c r="DY184" i="6"/>
  <c r="DY183" i="6"/>
  <c r="DY182" i="6"/>
  <c r="DY181" i="6"/>
  <c r="DY177" i="6"/>
  <c r="DY176" i="6"/>
  <c r="DY175" i="6"/>
  <c r="DY174" i="6"/>
  <c r="DY170" i="6"/>
  <c r="DY169" i="6"/>
  <c r="DY168" i="6"/>
  <c r="DY167" i="6"/>
  <c r="DY166" i="6"/>
  <c r="DY162" i="6"/>
  <c r="DY161" i="6"/>
  <c r="DY160" i="6"/>
  <c r="DY159" i="6"/>
  <c r="DY155" i="6"/>
  <c r="DY154" i="6"/>
  <c r="DY153" i="6"/>
  <c r="DY152" i="6"/>
  <c r="DY147" i="6"/>
  <c r="DY146" i="6"/>
  <c r="DY145" i="6"/>
  <c r="DY144" i="6"/>
  <c r="DY143" i="6"/>
  <c r="DY139" i="6"/>
  <c r="DY138" i="6"/>
  <c r="DY137" i="6"/>
  <c r="DY136" i="6"/>
  <c r="DY135" i="6"/>
  <c r="DY131" i="6"/>
  <c r="DY130" i="6"/>
  <c r="DY129" i="6"/>
  <c r="DY128" i="6"/>
  <c r="DY127" i="6"/>
  <c r="DY123" i="6"/>
  <c r="DY122" i="6"/>
  <c r="DY118" i="6"/>
  <c r="DY117" i="6"/>
  <c r="DY116" i="6"/>
  <c r="DY115" i="6"/>
  <c r="DY114" i="6"/>
  <c r="DY110" i="6"/>
  <c r="DY109" i="6"/>
  <c r="DY108" i="6"/>
  <c r="DY107" i="6"/>
  <c r="DY106" i="6"/>
  <c r="DY105" i="6"/>
  <c r="DY100" i="6"/>
  <c r="DY99" i="6"/>
  <c r="DY98" i="6"/>
  <c r="DY97" i="6"/>
  <c r="DY96" i="6"/>
  <c r="DY92" i="6"/>
  <c r="DY91" i="6"/>
  <c r="DY90" i="6"/>
  <c r="DY89" i="6"/>
  <c r="DY88" i="6"/>
  <c r="DY84" i="6"/>
  <c r="DY83" i="6"/>
  <c r="DY82" i="6"/>
  <c r="DY81" i="6"/>
  <c r="DY80" i="6"/>
  <c r="DY76" i="6"/>
  <c r="DY75" i="6"/>
  <c r="DY74" i="6"/>
  <c r="DY70" i="6"/>
  <c r="DY69" i="6"/>
  <c r="DY68" i="6"/>
  <c r="DY67" i="6"/>
  <c r="DY63" i="6"/>
  <c r="DY62" i="6"/>
  <c r="DY61" i="6"/>
  <c r="DY60" i="6"/>
  <c r="DY56" i="6"/>
  <c r="DY55" i="6"/>
  <c r="DY54" i="6"/>
  <c r="DY50" i="6"/>
  <c r="DY49" i="6"/>
  <c r="DY48" i="6"/>
  <c r="DY44" i="6"/>
  <c r="DY43" i="6"/>
  <c r="DY42" i="6"/>
  <c r="DY41" i="6"/>
  <c r="DY37" i="6"/>
  <c r="DY36" i="6"/>
  <c r="DY35" i="6"/>
  <c r="DY34" i="6"/>
  <c r="DY30" i="6"/>
  <c r="DY29" i="6"/>
  <c r="DY28" i="6"/>
  <c r="DY27" i="6"/>
  <c r="DY23" i="6"/>
  <c r="DY22" i="6"/>
  <c r="DY21" i="6"/>
  <c r="DY20" i="6"/>
  <c r="DY19" i="6"/>
  <c r="DY15" i="6"/>
  <c r="DY14" i="6"/>
  <c r="DY13" i="6"/>
  <c r="DY12" i="6"/>
  <c r="DY11" i="6"/>
  <c r="DY10" i="6"/>
  <c r="DY9" i="6"/>
  <c r="DQ284" i="6"/>
  <c r="DQ283" i="6"/>
  <c r="DQ282" i="6"/>
  <c r="DQ277" i="6"/>
  <c r="DQ276" i="6"/>
  <c r="DQ272" i="6"/>
  <c r="DQ271" i="6"/>
  <c r="DQ270" i="6"/>
  <c r="DQ269" i="6"/>
  <c r="DQ268" i="6"/>
  <c r="DQ264" i="6"/>
  <c r="DQ263" i="6"/>
  <c r="DQ262" i="6"/>
  <c r="DQ261" i="6"/>
  <c r="DQ260" i="6"/>
  <c r="DQ256" i="6"/>
  <c r="DQ255" i="6"/>
  <c r="DQ254" i="6"/>
  <c r="DQ253" i="6"/>
  <c r="DQ252" i="6"/>
  <c r="DQ248" i="6"/>
  <c r="DQ247" i="6"/>
  <c r="DQ246" i="6"/>
  <c r="DQ245" i="6"/>
  <c r="DQ244" i="6"/>
  <c r="DQ240" i="6"/>
  <c r="DQ239" i="6"/>
  <c r="DQ238" i="6"/>
  <c r="DQ237" i="6"/>
  <c r="DQ236" i="6"/>
  <c r="DQ232" i="6"/>
  <c r="DQ231" i="6"/>
  <c r="DQ226" i="6"/>
  <c r="DQ225" i="6"/>
  <c r="DQ224" i="6"/>
  <c r="DQ220" i="6"/>
  <c r="DQ219" i="6"/>
  <c r="DQ218" i="6"/>
  <c r="DQ217" i="6"/>
  <c r="DQ213" i="6"/>
  <c r="DQ212" i="6"/>
  <c r="DQ211" i="6"/>
  <c r="DQ210" i="6"/>
  <c r="DQ206" i="6"/>
  <c r="DQ205" i="6"/>
  <c r="DQ204" i="6"/>
  <c r="DQ203" i="6"/>
  <c r="DQ199" i="6"/>
  <c r="DQ198" i="6"/>
  <c r="DQ197" i="6"/>
  <c r="DQ196" i="6"/>
  <c r="DQ192" i="6"/>
  <c r="DQ191" i="6"/>
  <c r="DQ190" i="6"/>
  <c r="DQ189" i="6"/>
  <c r="DQ188" i="6"/>
  <c r="DQ184" i="6"/>
  <c r="DQ183" i="6"/>
  <c r="DQ182" i="6"/>
  <c r="DQ181" i="6"/>
  <c r="DQ177" i="6"/>
  <c r="DQ176" i="6"/>
  <c r="DQ175" i="6"/>
  <c r="DQ174" i="6"/>
  <c r="DQ170" i="6"/>
  <c r="DQ169" i="6"/>
  <c r="DQ168" i="6"/>
  <c r="DQ167" i="6"/>
  <c r="DQ166" i="6"/>
  <c r="DQ162" i="6"/>
  <c r="DQ161" i="6"/>
  <c r="DQ160" i="6"/>
  <c r="DQ159" i="6"/>
  <c r="DQ155" i="6"/>
  <c r="DQ154" i="6"/>
  <c r="DQ153" i="6"/>
  <c r="DQ152" i="6"/>
  <c r="DQ147" i="6"/>
  <c r="DQ146" i="6"/>
  <c r="DQ145" i="6"/>
  <c r="DQ144" i="6"/>
  <c r="DQ143" i="6"/>
  <c r="DQ139" i="6"/>
  <c r="DQ138" i="6"/>
  <c r="DQ137" i="6"/>
  <c r="DQ136" i="6"/>
  <c r="DQ135" i="6"/>
  <c r="DQ131" i="6"/>
  <c r="DQ130" i="6"/>
  <c r="DQ129" i="6"/>
  <c r="DQ128" i="6"/>
  <c r="DQ127" i="6"/>
  <c r="DQ123" i="6"/>
  <c r="DQ122" i="6"/>
  <c r="DQ118" i="6"/>
  <c r="DQ117" i="6"/>
  <c r="DQ116" i="6"/>
  <c r="DQ115" i="6"/>
  <c r="DQ114" i="6"/>
  <c r="DQ110" i="6"/>
  <c r="DQ109" i="6"/>
  <c r="DQ108" i="6"/>
  <c r="DQ107" i="6"/>
  <c r="DQ106" i="6"/>
  <c r="DQ105" i="6"/>
  <c r="DQ100" i="6"/>
  <c r="DQ99" i="6"/>
  <c r="DQ98" i="6"/>
  <c r="DQ97" i="6"/>
  <c r="DQ96" i="6"/>
  <c r="DQ92" i="6"/>
  <c r="DQ91" i="6"/>
  <c r="DQ90" i="6"/>
  <c r="DQ89" i="6"/>
  <c r="DQ88" i="6"/>
  <c r="DQ84" i="6"/>
  <c r="DQ83" i="6"/>
  <c r="DQ82" i="6"/>
  <c r="DQ81" i="6"/>
  <c r="DQ80" i="6"/>
  <c r="DQ76" i="6"/>
  <c r="DQ75" i="6"/>
  <c r="DQ74" i="6"/>
  <c r="DQ70" i="6"/>
  <c r="DQ69" i="6"/>
  <c r="DQ68" i="6"/>
  <c r="DQ67" i="6"/>
  <c r="DQ63" i="6"/>
  <c r="DQ62" i="6"/>
  <c r="DQ61" i="6"/>
  <c r="DQ60" i="6"/>
  <c r="DQ56" i="6"/>
  <c r="DQ55" i="6"/>
  <c r="DQ54" i="6"/>
  <c r="DQ50" i="6"/>
  <c r="DQ49" i="6"/>
  <c r="DQ48" i="6"/>
  <c r="DQ44" i="6"/>
  <c r="DQ43" i="6"/>
  <c r="DQ42" i="6"/>
  <c r="DQ41" i="6"/>
  <c r="DQ37" i="6"/>
  <c r="DQ36" i="6"/>
  <c r="DQ35" i="6"/>
  <c r="DQ34" i="6"/>
  <c r="DQ30" i="6"/>
  <c r="DQ29" i="6"/>
  <c r="DQ28" i="6"/>
  <c r="DQ27" i="6"/>
  <c r="DQ23" i="6"/>
  <c r="DQ22" i="6"/>
  <c r="DQ21" i="6"/>
  <c r="DQ20" i="6"/>
  <c r="DQ19" i="6"/>
  <c r="DQ15" i="6"/>
  <c r="DQ14" i="6"/>
  <c r="DQ13" i="6"/>
  <c r="DQ12" i="6"/>
  <c r="DQ11" i="6"/>
  <c r="DQ10" i="6"/>
  <c r="DQ9" i="6"/>
  <c r="DI284" i="6"/>
  <c r="DI283" i="6"/>
  <c r="DI282" i="6"/>
  <c r="DI277" i="6"/>
  <c r="DI276" i="6"/>
  <c r="DI272" i="6"/>
  <c r="DI271" i="6"/>
  <c r="DI270" i="6"/>
  <c r="DI269" i="6"/>
  <c r="DI268" i="6"/>
  <c r="DI264" i="6"/>
  <c r="DI263" i="6"/>
  <c r="DI262" i="6"/>
  <c r="DI261" i="6"/>
  <c r="DI260" i="6"/>
  <c r="DI256" i="6"/>
  <c r="DI255" i="6"/>
  <c r="DI254" i="6"/>
  <c r="DI253" i="6"/>
  <c r="DI252" i="6"/>
  <c r="DI248" i="6"/>
  <c r="DI247" i="6"/>
  <c r="DI246" i="6"/>
  <c r="DI245" i="6"/>
  <c r="DI244" i="6"/>
  <c r="DI240" i="6"/>
  <c r="DI239" i="6"/>
  <c r="DI238" i="6"/>
  <c r="DI237" i="6"/>
  <c r="DI236" i="6"/>
  <c r="DI232" i="6"/>
  <c r="DI231" i="6"/>
  <c r="DI226" i="6"/>
  <c r="DI225" i="6"/>
  <c r="DI224" i="6"/>
  <c r="DI220" i="6"/>
  <c r="DI219" i="6"/>
  <c r="DI218" i="6"/>
  <c r="DI217" i="6"/>
  <c r="DI213" i="6"/>
  <c r="DI212" i="6"/>
  <c r="DI211" i="6"/>
  <c r="DI210" i="6"/>
  <c r="DI206" i="6"/>
  <c r="DI205" i="6"/>
  <c r="DI204" i="6"/>
  <c r="DI203" i="6"/>
  <c r="DI199" i="6"/>
  <c r="DI198" i="6"/>
  <c r="DI197" i="6"/>
  <c r="DI196" i="6"/>
  <c r="DI192" i="6"/>
  <c r="DI191" i="6"/>
  <c r="DI190" i="6"/>
  <c r="DI189" i="6"/>
  <c r="DI188" i="6"/>
  <c r="DI184" i="6"/>
  <c r="DI183" i="6"/>
  <c r="DI182" i="6"/>
  <c r="DI181" i="6"/>
  <c r="DI177" i="6"/>
  <c r="DI176" i="6"/>
  <c r="DI175" i="6"/>
  <c r="DI174" i="6"/>
  <c r="DI170" i="6"/>
  <c r="DI169" i="6"/>
  <c r="DI168" i="6"/>
  <c r="DI167" i="6"/>
  <c r="DI166" i="6"/>
  <c r="DI162" i="6"/>
  <c r="DI161" i="6"/>
  <c r="DI160" i="6"/>
  <c r="DI159" i="6"/>
  <c r="DI155" i="6"/>
  <c r="DI154" i="6"/>
  <c r="DI153" i="6"/>
  <c r="DI152" i="6"/>
  <c r="DI147" i="6"/>
  <c r="DI146" i="6"/>
  <c r="DI145" i="6"/>
  <c r="DI144" i="6"/>
  <c r="DI143" i="6"/>
  <c r="DI139" i="6"/>
  <c r="DI138" i="6"/>
  <c r="DI137" i="6"/>
  <c r="DI136" i="6"/>
  <c r="DI135" i="6"/>
  <c r="DI131" i="6"/>
  <c r="DI130" i="6"/>
  <c r="DI129" i="6"/>
  <c r="DI128" i="6"/>
  <c r="DI127" i="6"/>
  <c r="DI123" i="6"/>
  <c r="DI122" i="6"/>
  <c r="DI118" i="6"/>
  <c r="DI117" i="6"/>
  <c r="DI116" i="6"/>
  <c r="DI115" i="6"/>
  <c r="DI114" i="6"/>
  <c r="DI110" i="6"/>
  <c r="DI109" i="6"/>
  <c r="DI108" i="6"/>
  <c r="DI107" i="6"/>
  <c r="DI106" i="6"/>
  <c r="DI105" i="6"/>
  <c r="DI100" i="6"/>
  <c r="DI99" i="6"/>
  <c r="DI98" i="6"/>
  <c r="DI97" i="6"/>
  <c r="DI96" i="6"/>
  <c r="DI92" i="6"/>
  <c r="DI91" i="6"/>
  <c r="DI90" i="6"/>
  <c r="DI89" i="6"/>
  <c r="DI88" i="6"/>
  <c r="DI84" i="6"/>
  <c r="DI83" i="6"/>
  <c r="DI82" i="6"/>
  <c r="DI81" i="6"/>
  <c r="DI80" i="6"/>
  <c r="DI76" i="6"/>
  <c r="DI75" i="6"/>
  <c r="DI74" i="6"/>
  <c r="DI70" i="6"/>
  <c r="DI69" i="6"/>
  <c r="DI68" i="6"/>
  <c r="DI67" i="6"/>
  <c r="DI63" i="6"/>
  <c r="DI62" i="6"/>
  <c r="DI61" i="6"/>
  <c r="DI60" i="6"/>
  <c r="DI56" i="6"/>
  <c r="DI55" i="6"/>
  <c r="DI54" i="6"/>
  <c r="DI50" i="6"/>
  <c r="DI49" i="6"/>
  <c r="DI48" i="6"/>
  <c r="DI44" i="6"/>
  <c r="DI43" i="6"/>
  <c r="DI42" i="6"/>
  <c r="DI41" i="6"/>
  <c r="DI37" i="6"/>
  <c r="DI36" i="6"/>
  <c r="DI35" i="6"/>
  <c r="DI34" i="6"/>
  <c r="DI30" i="6"/>
  <c r="DI29" i="6"/>
  <c r="DI28" i="6"/>
  <c r="DI27" i="6"/>
  <c r="DI23" i="6"/>
  <c r="DI22" i="6"/>
  <c r="DI21" i="6"/>
  <c r="DI20" i="6"/>
  <c r="DI19" i="6"/>
  <c r="DI15" i="6"/>
  <c r="DI14" i="6"/>
  <c r="DI13" i="6"/>
  <c r="DI12" i="6"/>
  <c r="DI11" i="6"/>
  <c r="DI10" i="6"/>
  <c r="DI9" i="6"/>
  <c r="DA284" i="6"/>
  <c r="DA283" i="6"/>
  <c r="DA282" i="6"/>
  <c r="DA277" i="6"/>
  <c r="DA276" i="6"/>
  <c r="DA272" i="6"/>
  <c r="DA271" i="6"/>
  <c r="DA270" i="6"/>
  <c r="DA269" i="6"/>
  <c r="DA268" i="6"/>
  <c r="DA264" i="6"/>
  <c r="DA263" i="6"/>
  <c r="DA262" i="6"/>
  <c r="DA261" i="6"/>
  <c r="DA260" i="6"/>
  <c r="DA256" i="6"/>
  <c r="DA255" i="6"/>
  <c r="DA254" i="6"/>
  <c r="DA253" i="6"/>
  <c r="DA252" i="6"/>
  <c r="DA248" i="6"/>
  <c r="DA247" i="6"/>
  <c r="DA246" i="6"/>
  <c r="DA245" i="6"/>
  <c r="DA244" i="6"/>
  <c r="DA240" i="6"/>
  <c r="DA239" i="6"/>
  <c r="DA238" i="6"/>
  <c r="DA237" i="6"/>
  <c r="DA236" i="6"/>
  <c r="DA232" i="6"/>
  <c r="DA231" i="6"/>
  <c r="DA233" i="6" s="1"/>
  <c r="DA226" i="6"/>
  <c r="DA225" i="6"/>
  <c r="DA224" i="6"/>
  <c r="DA220" i="6"/>
  <c r="DA219" i="6"/>
  <c r="DA218" i="6"/>
  <c r="DA217" i="6"/>
  <c r="DA213" i="6"/>
  <c r="DA212" i="6"/>
  <c r="DA211" i="6"/>
  <c r="DA210" i="6"/>
  <c r="DA206" i="6"/>
  <c r="DA205" i="6"/>
  <c r="DA204" i="6"/>
  <c r="DA203" i="6"/>
  <c r="DA199" i="6"/>
  <c r="DA198" i="6"/>
  <c r="DA197" i="6"/>
  <c r="DA196" i="6"/>
  <c r="DA192" i="6"/>
  <c r="DA191" i="6"/>
  <c r="DA190" i="6"/>
  <c r="DA189" i="6"/>
  <c r="DA188" i="6"/>
  <c r="DA184" i="6"/>
  <c r="DA183" i="6"/>
  <c r="DA182" i="6"/>
  <c r="DA181" i="6"/>
  <c r="DA177" i="6"/>
  <c r="DA176" i="6"/>
  <c r="DA175" i="6"/>
  <c r="DA174" i="6"/>
  <c r="DA170" i="6"/>
  <c r="DA169" i="6"/>
  <c r="DA168" i="6"/>
  <c r="DA167" i="6"/>
  <c r="DA166" i="6"/>
  <c r="DA162" i="6"/>
  <c r="DA161" i="6"/>
  <c r="DA160" i="6"/>
  <c r="DA159" i="6"/>
  <c r="DA155" i="6"/>
  <c r="DA154" i="6"/>
  <c r="DA153" i="6"/>
  <c r="DA152" i="6"/>
  <c r="DA147" i="6"/>
  <c r="DA146" i="6"/>
  <c r="DA145" i="6"/>
  <c r="DA144" i="6"/>
  <c r="DA143" i="6"/>
  <c r="DA139" i="6"/>
  <c r="DA138" i="6"/>
  <c r="DA137" i="6"/>
  <c r="DA136" i="6"/>
  <c r="DA135" i="6"/>
  <c r="DA131" i="6"/>
  <c r="DA130" i="6"/>
  <c r="DA129" i="6"/>
  <c r="DA128" i="6"/>
  <c r="DA127" i="6"/>
  <c r="DA123" i="6"/>
  <c r="DA122" i="6"/>
  <c r="DA118" i="6"/>
  <c r="DA117" i="6"/>
  <c r="DA116" i="6"/>
  <c r="DA115" i="6"/>
  <c r="DA114" i="6"/>
  <c r="DA110" i="6"/>
  <c r="DA109" i="6"/>
  <c r="DA108" i="6"/>
  <c r="DA107" i="6"/>
  <c r="DA106" i="6"/>
  <c r="DA105" i="6"/>
  <c r="DA100" i="6"/>
  <c r="DA99" i="6"/>
  <c r="DA98" i="6"/>
  <c r="DA97" i="6"/>
  <c r="DA96" i="6"/>
  <c r="DA92" i="6"/>
  <c r="DA91" i="6"/>
  <c r="DA90" i="6"/>
  <c r="DA89" i="6"/>
  <c r="DA88" i="6"/>
  <c r="DA84" i="6"/>
  <c r="DA83" i="6"/>
  <c r="DA82" i="6"/>
  <c r="DA81" i="6"/>
  <c r="DA80" i="6"/>
  <c r="DA76" i="6"/>
  <c r="DA75" i="6"/>
  <c r="DA74" i="6"/>
  <c r="DA70" i="6"/>
  <c r="DA69" i="6"/>
  <c r="DA68" i="6"/>
  <c r="DA67" i="6"/>
  <c r="DA63" i="6"/>
  <c r="DA62" i="6"/>
  <c r="DA61" i="6"/>
  <c r="DA60" i="6"/>
  <c r="DA56" i="6"/>
  <c r="DA55" i="6"/>
  <c r="DA54" i="6"/>
  <c r="DA50" i="6"/>
  <c r="DA49" i="6"/>
  <c r="DA48" i="6"/>
  <c r="DA44" i="6"/>
  <c r="DA43" i="6"/>
  <c r="DA42" i="6"/>
  <c r="DA41" i="6"/>
  <c r="DA37" i="6"/>
  <c r="DA36" i="6"/>
  <c r="DA35" i="6"/>
  <c r="DA34" i="6"/>
  <c r="DA30" i="6"/>
  <c r="DA29" i="6"/>
  <c r="DA28" i="6"/>
  <c r="DA27" i="6"/>
  <c r="DA23" i="6"/>
  <c r="DA22" i="6"/>
  <c r="DA21" i="6"/>
  <c r="DA20" i="6"/>
  <c r="DA19" i="6"/>
  <c r="DA15" i="6"/>
  <c r="DA14" i="6"/>
  <c r="DA13" i="6"/>
  <c r="DA12" i="6"/>
  <c r="DA11" i="6"/>
  <c r="DA10" i="6"/>
  <c r="DA9" i="6"/>
  <c r="CS284" i="6"/>
  <c r="CS283" i="6"/>
  <c r="CS282" i="6"/>
  <c r="CS277" i="6"/>
  <c r="CS276" i="6"/>
  <c r="CS272" i="6"/>
  <c r="CS271" i="6"/>
  <c r="CS270" i="6"/>
  <c r="CS269" i="6"/>
  <c r="CS268" i="6"/>
  <c r="CS264" i="6"/>
  <c r="CS263" i="6"/>
  <c r="CS262" i="6"/>
  <c r="CS261" i="6"/>
  <c r="CS260" i="6"/>
  <c r="CS256" i="6"/>
  <c r="CS255" i="6"/>
  <c r="CS254" i="6"/>
  <c r="CS253" i="6"/>
  <c r="CS252" i="6"/>
  <c r="CS248" i="6"/>
  <c r="CS247" i="6"/>
  <c r="CS246" i="6"/>
  <c r="CS245" i="6"/>
  <c r="CS244" i="6"/>
  <c r="CS240" i="6"/>
  <c r="CS239" i="6"/>
  <c r="CS238" i="6"/>
  <c r="CS237" i="6"/>
  <c r="CS236" i="6"/>
  <c r="CS232" i="6"/>
  <c r="CS231" i="6"/>
  <c r="CS226" i="6"/>
  <c r="CS225" i="6"/>
  <c r="CS224" i="6"/>
  <c r="CS220" i="6"/>
  <c r="CS219" i="6"/>
  <c r="CS218" i="6"/>
  <c r="CS217" i="6"/>
  <c r="CS213" i="6"/>
  <c r="CS212" i="6"/>
  <c r="CS211" i="6"/>
  <c r="CS210" i="6"/>
  <c r="CS206" i="6"/>
  <c r="CS205" i="6"/>
  <c r="CS204" i="6"/>
  <c r="CS203" i="6"/>
  <c r="CS199" i="6"/>
  <c r="CS198" i="6"/>
  <c r="CS197" i="6"/>
  <c r="CS196" i="6"/>
  <c r="CS192" i="6"/>
  <c r="CS191" i="6"/>
  <c r="CS190" i="6"/>
  <c r="CS189" i="6"/>
  <c r="CS188" i="6"/>
  <c r="CS184" i="6"/>
  <c r="CS183" i="6"/>
  <c r="CS182" i="6"/>
  <c r="CS181" i="6"/>
  <c r="CS177" i="6"/>
  <c r="CS176" i="6"/>
  <c r="CS175" i="6"/>
  <c r="CS174" i="6"/>
  <c r="CS170" i="6"/>
  <c r="CS169" i="6"/>
  <c r="CS168" i="6"/>
  <c r="CS167" i="6"/>
  <c r="CS166" i="6"/>
  <c r="CS162" i="6"/>
  <c r="CS161" i="6"/>
  <c r="CS160" i="6"/>
  <c r="CS159" i="6"/>
  <c r="CS155" i="6"/>
  <c r="CS154" i="6"/>
  <c r="CS153" i="6"/>
  <c r="CS152" i="6"/>
  <c r="CS147" i="6"/>
  <c r="CS146" i="6"/>
  <c r="CS145" i="6"/>
  <c r="CS144" i="6"/>
  <c r="CS143" i="6"/>
  <c r="CS139" i="6"/>
  <c r="CS138" i="6"/>
  <c r="CS137" i="6"/>
  <c r="CS136" i="6"/>
  <c r="CS135" i="6"/>
  <c r="CS131" i="6"/>
  <c r="CS130" i="6"/>
  <c r="CS129" i="6"/>
  <c r="CS128" i="6"/>
  <c r="CS127" i="6"/>
  <c r="CS123" i="6"/>
  <c r="CS122" i="6"/>
  <c r="CS118" i="6"/>
  <c r="CS117" i="6"/>
  <c r="CS116" i="6"/>
  <c r="CS115" i="6"/>
  <c r="CS114" i="6"/>
  <c r="CS110" i="6"/>
  <c r="CS109" i="6"/>
  <c r="CS108" i="6"/>
  <c r="CS107" i="6"/>
  <c r="CS106" i="6"/>
  <c r="CS105" i="6"/>
  <c r="CS100" i="6"/>
  <c r="CS99" i="6"/>
  <c r="CS98" i="6"/>
  <c r="CS97" i="6"/>
  <c r="CS96" i="6"/>
  <c r="CS92" i="6"/>
  <c r="CS91" i="6"/>
  <c r="CS90" i="6"/>
  <c r="CS89" i="6"/>
  <c r="CS88" i="6"/>
  <c r="CS84" i="6"/>
  <c r="CS83" i="6"/>
  <c r="CS82" i="6"/>
  <c r="CS81" i="6"/>
  <c r="CS80" i="6"/>
  <c r="CS76" i="6"/>
  <c r="CS75" i="6"/>
  <c r="CS74" i="6"/>
  <c r="CS77" i="6" s="1"/>
  <c r="CS70" i="6"/>
  <c r="CS69" i="6"/>
  <c r="CS68" i="6"/>
  <c r="CS67" i="6"/>
  <c r="CS63" i="6"/>
  <c r="CS62" i="6"/>
  <c r="CS61" i="6"/>
  <c r="CS60" i="6"/>
  <c r="CS56" i="6"/>
  <c r="CS55" i="6"/>
  <c r="CS54" i="6"/>
  <c r="CS50" i="6"/>
  <c r="CS49" i="6"/>
  <c r="CS48" i="6"/>
  <c r="CS44" i="6"/>
  <c r="CS43" i="6"/>
  <c r="CS42" i="6"/>
  <c r="CS41" i="6"/>
  <c r="CS37" i="6"/>
  <c r="CS36" i="6"/>
  <c r="CS35" i="6"/>
  <c r="CS34" i="6"/>
  <c r="CS30" i="6"/>
  <c r="CS29" i="6"/>
  <c r="CS28" i="6"/>
  <c r="CS27" i="6"/>
  <c r="CS23" i="6"/>
  <c r="CS22" i="6"/>
  <c r="CS21" i="6"/>
  <c r="CS20" i="6"/>
  <c r="CS19" i="6"/>
  <c r="CS15" i="6"/>
  <c r="CS14" i="6"/>
  <c r="CS13" i="6"/>
  <c r="CS12" i="6"/>
  <c r="CS11" i="6"/>
  <c r="CS10" i="6"/>
  <c r="CS9" i="6"/>
  <c r="CK284" i="6"/>
  <c r="CK283" i="6"/>
  <c r="CK282" i="6"/>
  <c r="CK277" i="6"/>
  <c r="CK276" i="6"/>
  <c r="CK272" i="6"/>
  <c r="CK271" i="6"/>
  <c r="CK270" i="6"/>
  <c r="CK269" i="6"/>
  <c r="CK268" i="6"/>
  <c r="CK264" i="6"/>
  <c r="CK263" i="6"/>
  <c r="CK262" i="6"/>
  <c r="CK261" i="6"/>
  <c r="CK260" i="6"/>
  <c r="CK256" i="6"/>
  <c r="CK255" i="6"/>
  <c r="CK254" i="6"/>
  <c r="CK253" i="6"/>
  <c r="CK252" i="6"/>
  <c r="CK248" i="6"/>
  <c r="CK247" i="6"/>
  <c r="CK246" i="6"/>
  <c r="CK245" i="6"/>
  <c r="CK244" i="6"/>
  <c r="CK240" i="6"/>
  <c r="CK239" i="6"/>
  <c r="CK238" i="6"/>
  <c r="CK237" i="6"/>
  <c r="CK236" i="6"/>
  <c r="CK232" i="6"/>
  <c r="CK231" i="6"/>
  <c r="CK226" i="6"/>
  <c r="CK225" i="6"/>
  <c r="CK224" i="6"/>
  <c r="CK220" i="6"/>
  <c r="CK219" i="6"/>
  <c r="CK218" i="6"/>
  <c r="CK217" i="6"/>
  <c r="CK213" i="6"/>
  <c r="CK212" i="6"/>
  <c r="CK211" i="6"/>
  <c r="CK210" i="6"/>
  <c r="CK206" i="6"/>
  <c r="CK205" i="6"/>
  <c r="CK204" i="6"/>
  <c r="CK203" i="6"/>
  <c r="CK199" i="6"/>
  <c r="CK198" i="6"/>
  <c r="CK197" i="6"/>
  <c r="CK196" i="6"/>
  <c r="CK192" i="6"/>
  <c r="CK191" i="6"/>
  <c r="CK190" i="6"/>
  <c r="CK189" i="6"/>
  <c r="CK188" i="6"/>
  <c r="CK184" i="6"/>
  <c r="CK183" i="6"/>
  <c r="CK182" i="6"/>
  <c r="CK181" i="6"/>
  <c r="CK177" i="6"/>
  <c r="CK176" i="6"/>
  <c r="CK175" i="6"/>
  <c r="CK174" i="6"/>
  <c r="CK170" i="6"/>
  <c r="CK169" i="6"/>
  <c r="CK168" i="6"/>
  <c r="CK167" i="6"/>
  <c r="CK166" i="6"/>
  <c r="CK162" i="6"/>
  <c r="CK161" i="6"/>
  <c r="CK160" i="6"/>
  <c r="CK159" i="6"/>
  <c r="CK155" i="6"/>
  <c r="CK154" i="6"/>
  <c r="CK153" i="6"/>
  <c r="CK152" i="6"/>
  <c r="CK147" i="6"/>
  <c r="CK146" i="6"/>
  <c r="CK145" i="6"/>
  <c r="CK144" i="6"/>
  <c r="CK143" i="6"/>
  <c r="CK139" i="6"/>
  <c r="CK138" i="6"/>
  <c r="CK137" i="6"/>
  <c r="CK136" i="6"/>
  <c r="CK135" i="6"/>
  <c r="CK131" i="6"/>
  <c r="CK130" i="6"/>
  <c r="CK129" i="6"/>
  <c r="CK128" i="6"/>
  <c r="CK127" i="6"/>
  <c r="CK123" i="6"/>
  <c r="CK122" i="6"/>
  <c r="CK124" i="6" s="1"/>
  <c r="CK118" i="6"/>
  <c r="CK117" i="6"/>
  <c r="CK116" i="6"/>
  <c r="CK115" i="6"/>
  <c r="CK114" i="6"/>
  <c r="CK110" i="6"/>
  <c r="CK109" i="6"/>
  <c r="CK108" i="6"/>
  <c r="CK107" i="6"/>
  <c r="CK106" i="6"/>
  <c r="CK105" i="6"/>
  <c r="CK100" i="6"/>
  <c r="CK99" i="6"/>
  <c r="CK98" i="6"/>
  <c r="CK97" i="6"/>
  <c r="CK96" i="6"/>
  <c r="CK92" i="6"/>
  <c r="CK91" i="6"/>
  <c r="CK90" i="6"/>
  <c r="CK89" i="6"/>
  <c r="CK88" i="6"/>
  <c r="CK84" i="6"/>
  <c r="CK83" i="6"/>
  <c r="CK82" i="6"/>
  <c r="CK81" i="6"/>
  <c r="CK80" i="6"/>
  <c r="CK76" i="6"/>
  <c r="CK75" i="6"/>
  <c r="CK74" i="6"/>
  <c r="CK70" i="6"/>
  <c r="CK69" i="6"/>
  <c r="CK68" i="6"/>
  <c r="CK67" i="6"/>
  <c r="CK63" i="6"/>
  <c r="CK62" i="6"/>
  <c r="CK61" i="6"/>
  <c r="CK60" i="6"/>
  <c r="CK56" i="6"/>
  <c r="CK55" i="6"/>
  <c r="CK54" i="6"/>
  <c r="CK50" i="6"/>
  <c r="CK49" i="6"/>
  <c r="CK48" i="6"/>
  <c r="CK44" i="6"/>
  <c r="CK43" i="6"/>
  <c r="CK42" i="6"/>
  <c r="CK41" i="6"/>
  <c r="CK37" i="6"/>
  <c r="CK36" i="6"/>
  <c r="CK35" i="6"/>
  <c r="CK34" i="6"/>
  <c r="CK30" i="6"/>
  <c r="CK29" i="6"/>
  <c r="CK28" i="6"/>
  <c r="CK27" i="6"/>
  <c r="CK23" i="6"/>
  <c r="CK22" i="6"/>
  <c r="CK21" i="6"/>
  <c r="CK20" i="6"/>
  <c r="CK19" i="6"/>
  <c r="CK15" i="6"/>
  <c r="CK14" i="6"/>
  <c r="CK13" i="6"/>
  <c r="CK12" i="6"/>
  <c r="CK11" i="6"/>
  <c r="CK10" i="6"/>
  <c r="CK9" i="6"/>
  <c r="CC284" i="6"/>
  <c r="CC283" i="6"/>
  <c r="CC282" i="6"/>
  <c r="CC277" i="6"/>
  <c r="CC276" i="6"/>
  <c r="CC272" i="6"/>
  <c r="CC271" i="6"/>
  <c r="CC270" i="6"/>
  <c r="CC269" i="6"/>
  <c r="CC268" i="6"/>
  <c r="CC264" i="6"/>
  <c r="CC263" i="6"/>
  <c r="CC262" i="6"/>
  <c r="CC261" i="6"/>
  <c r="CC260" i="6"/>
  <c r="CC256" i="6"/>
  <c r="CC255" i="6"/>
  <c r="CC254" i="6"/>
  <c r="CC253" i="6"/>
  <c r="CC252" i="6"/>
  <c r="CC248" i="6"/>
  <c r="CC247" i="6"/>
  <c r="CC246" i="6"/>
  <c r="CC245" i="6"/>
  <c r="CC244" i="6"/>
  <c r="CC240" i="6"/>
  <c r="CC239" i="6"/>
  <c r="CC238" i="6"/>
  <c r="CC237" i="6"/>
  <c r="CC236" i="6"/>
  <c r="CC232" i="6"/>
  <c r="CC231" i="6"/>
  <c r="CC226" i="6"/>
  <c r="CC225" i="6"/>
  <c r="CC224" i="6"/>
  <c r="CC220" i="6"/>
  <c r="CC219" i="6"/>
  <c r="CC218" i="6"/>
  <c r="CC217" i="6"/>
  <c r="CC213" i="6"/>
  <c r="CC212" i="6"/>
  <c r="CC211" i="6"/>
  <c r="CC210" i="6"/>
  <c r="CC206" i="6"/>
  <c r="CC205" i="6"/>
  <c r="CC204" i="6"/>
  <c r="CC203" i="6"/>
  <c r="CC199" i="6"/>
  <c r="CC198" i="6"/>
  <c r="CC197" i="6"/>
  <c r="CC196" i="6"/>
  <c r="CC192" i="6"/>
  <c r="CC191" i="6"/>
  <c r="CC190" i="6"/>
  <c r="CC189" i="6"/>
  <c r="CC188" i="6"/>
  <c r="CC184" i="6"/>
  <c r="CC183" i="6"/>
  <c r="CC182" i="6"/>
  <c r="CC181" i="6"/>
  <c r="CC177" i="6"/>
  <c r="CC176" i="6"/>
  <c r="CC175" i="6"/>
  <c r="CC174" i="6"/>
  <c r="CC170" i="6"/>
  <c r="CC169" i="6"/>
  <c r="CC168" i="6"/>
  <c r="CC167" i="6"/>
  <c r="CC166" i="6"/>
  <c r="CC162" i="6"/>
  <c r="CC161" i="6"/>
  <c r="CC160" i="6"/>
  <c r="CC159" i="6"/>
  <c r="CC155" i="6"/>
  <c r="CC154" i="6"/>
  <c r="CC153" i="6"/>
  <c r="CC152" i="6"/>
  <c r="CC147" i="6"/>
  <c r="CC146" i="6"/>
  <c r="CC145" i="6"/>
  <c r="CC144" i="6"/>
  <c r="CC143" i="6"/>
  <c r="CC139" i="6"/>
  <c r="CC138" i="6"/>
  <c r="CC137" i="6"/>
  <c r="CC136" i="6"/>
  <c r="CC135" i="6"/>
  <c r="CC131" i="6"/>
  <c r="CC130" i="6"/>
  <c r="CC129" i="6"/>
  <c r="CC128" i="6"/>
  <c r="CC127" i="6"/>
  <c r="CC123" i="6"/>
  <c r="CC122" i="6"/>
  <c r="CC118" i="6"/>
  <c r="CC117" i="6"/>
  <c r="CC116" i="6"/>
  <c r="CC115" i="6"/>
  <c r="CC114" i="6"/>
  <c r="CC110" i="6"/>
  <c r="CC109" i="6"/>
  <c r="CC108" i="6"/>
  <c r="CC107" i="6"/>
  <c r="CC106" i="6"/>
  <c r="CC105" i="6"/>
  <c r="CC100" i="6"/>
  <c r="CC99" i="6"/>
  <c r="CC98" i="6"/>
  <c r="CC97" i="6"/>
  <c r="CC96" i="6"/>
  <c r="CC92" i="6"/>
  <c r="CC91" i="6"/>
  <c r="CC90" i="6"/>
  <c r="CC89" i="6"/>
  <c r="CC88" i="6"/>
  <c r="CC84" i="6"/>
  <c r="CC83" i="6"/>
  <c r="CC82" i="6"/>
  <c r="CC81" i="6"/>
  <c r="CC80" i="6"/>
  <c r="CC76" i="6"/>
  <c r="CC75" i="6"/>
  <c r="CC74" i="6"/>
  <c r="CC70" i="6"/>
  <c r="CC69" i="6"/>
  <c r="CC68" i="6"/>
  <c r="CC67" i="6"/>
  <c r="CC63" i="6"/>
  <c r="CC62" i="6"/>
  <c r="CC61" i="6"/>
  <c r="CC60" i="6"/>
  <c r="CC56" i="6"/>
  <c r="CC55" i="6"/>
  <c r="CC54" i="6"/>
  <c r="CC50" i="6"/>
  <c r="CC49" i="6"/>
  <c r="CC48" i="6"/>
  <c r="CC44" i="6"/>
  <c r="CC43" i="6"/>
  <c r="CC42" i="6"/>
  <c r="CC41" i="6"/>
  <c r="CC37" i="6"/>
  <c r="CC36" i="6"/>
  <c r="CC35" i="6"/>
  <c r="CC34" i="6"/>
  <c r="CC30" i="6"/>
  <c r="CC29" i="6"/>
  <c r="CC28" i="6"/>
  <c r="CC27" i="6"/>
  <c r="CC23" i="6"/>
  <c r="CC22" i="6"/>
  <c r="CC21" i="6"/>
  <c r="CC20" i="6"/>
  <c r="CC19" i="6"/>
  <c r="CC15" i="6"/>
  <c r="CC14" i="6"/>
  <c r="CC13" i="6"/>
  <c r="CC12" i="6"/>
  <c r="CC11" i="6"/>
  <c r="CC10" i="6"/>
  <c r="CC9" i="6"/>
  <c r="BU284" i="6"/>
  <c r="BU283" i="6"/>
  <c r="BU282" i="6"/>
  <c r="BU277" i="6"/>
  <c r="BU276" i="6"/>
  <c r="BU272" i="6"/>
  <c r="BU271" i="6"/>
  <c r="BU270" i="6"/>
  <c r="BU269" i="6"/>
  <c r="BU268" i="6"/>
  <c r="BU264" i="6"/>
  <c r="BU263" i="6"/>
  <c r="BU262" i="6"/>
  <c r="BU261" i="6"/>
  <c r="BU260" i="6"/>
  <c r="BU256" i="6"/>
  <c r="BU255" i="6"/>
  <c r="BU254" i="6"/>
  <c r="BU253" i="6"/>
  <c r="BU252" i="6"/>
  <c r="BU248" i="6"/>
  <c r="BU247" i="6"/>
  <c r="BU246" i="6"/>
  <c r="BU245" i="6"/>
  <c r="BU244" i="6"/>
  <c r="BU240" i="6"/>
  <c r="BU239" i="6"/>
  <c r="BU238" i="6"/>
  <c r="BU237" i="6"/>
  <c r="BU236" i="6"/>
  <c r="BU232" i="6"/>
  <c r="BU231" i="6"/>
  <c r="BU226" i="6"/>
  <c r="BU225" i="6"/>
  <c r="BU224" i="6"/>
  <c r="BU220" i="6"/>
  <c r="BU219" i="6"/>
  <c r="BU218" i="6"/>
  <c r="BU217" i="6"/>
  <c r="BU213" i="6"/>
  <c r="BU212" i="6"/>
  <c r="BU211" i="6"/>
  <c r="BU210" i="6"/>
  <c r="BU206" i="6"/>
  <c r="BU205" i="6"/>
  <c r="BU204" i="6"/>
  <c r="BU203" i="6"/>
  <c r="BU199" i="6"/>
  <c r="BU198" i="6"/>
  <c r="BU197" i="6"/>
  <c r="BU196" i="6"/>
  <c r="BU192" i="6"/>
  <c r="BU191" i="6"/>
  <c r="BU190" i="6"/>
  <c r="BU189" i="6"/>
  <c r="BU188" i="6"/>
  <c r="BU184" i="6"/>
  <c r="BU183" i="6"/>
  <c r="BU182" i="6"/>
  <c r="BU181" i="6"/>
  <c r="BU177" i="6"/>
  <c r="BU176" i="6"/>
  <c r="BU175" i="6"/>
  <c r="BU174" i="6"/>
  <c r="BU170" i="6"/>
  <c r="BU169" i="6"/>
  <c r="BU168" i="6"/>
  <c r="BU167" i="6"/>
  <c r="BU166" i="6"/>
  <c r="BU162" i="6"/>
  <c r="BU161" i="6"/>
  <c r="BU160" i="6"/>
  <c r="BU159" i="6"/>
  <c r="BU155" i="6"/>
  <c r="BU154" i="6"/>
  <c r="BU153" i="6"/>
  <c r="BU152" i="6"/>
  <c r="BU147" i="6"/>
  <c r="BU146" i="6"/>
  <c r="BU145" i="6"/>
  <c r="BU144" i="6"/>
  <c r="BU143" i="6"/>
  <c r="BU139" i="6"/>
  <c r="BU138" i="6"/>
  <c r="BU137" i="6"/>
  <c r="BU136" i="6"/>
  <c r="BU135" i="6"/>
  <c r="BU131" i="6"/>
  <c r="BU130" i="6"/>
  <c r="BU129" i="6"/>
  <c r="BU128" i="6"/>
  <c r="BU127" i="6"/>
  <c r="BU123" i="6"/>
  <c r="BU122" i="6"/>
  <c r="BU118" i="6"/>
  <c r="BU117" i="6"/>
  <c r="BU116" i="6"/>
  <c r="BU115" i="6"/>
  <c r="BU114" i="6"/>
  <c r="BU110" i="6"/>
  <c r="BU109" i="6"/>
  <c r="BU108" i="6"/>
  <c r="BU107" i="6"/>
  <c r="BU106" i="6"/>
  <c r="BU105" i="6"/>
  <c r="BU100" i="6"/>
  <c r="BU99" i="6"/>
  <c r="BU98" i="6"/>
  <c r="BU97" i="6"/>
  <c r="BU96" i="6"/>
  <c r="BU92" i="6"/>
  <c r="BU91" i="6"/>
  <c r="BU90" i="6"/>
  <c r="BU89" i="6"/>
  <c r="BU88" i="6"/>
  <c r="BU84" i="6"/>
  <c r="BU83" i="6"/>
  <c r="BU82" i="6"/>
  <c r="BU81" i="6"/>
  <c r="BU80" i="6"/>
  <c r="BU76" i="6"/>
  <c r="BU75" i="6"/>
  <c r="BU74" i="6"/>
  <c r="BU70" i="6"/>
  <c r="BU69" i="6"/>
  <c r="BU68" i="6"/>
  <c r="BU67" i="6"/>
  <c r="BU63" i="6"/>
  <c r="BU62" i="6"/>
  <c r="BU61" i="6"/>
  <c r="BU60" i="6"/>
  <c r="BU56" i="6"/>
  <c r="BU55" i="6"/>
  <c r="BU54" i="6"/>
  <c r="BU50" i="6"/>
  <c r="BU49" i="6"/>
  <c r="BU48" i="6"/>
  <c r="BU44" i="6"/>
  <c r="BU43" i="6"/>
  <c r="BU42" i="6"/>
  <c r="BU41" i="6"/>
  <c r="BU37" i="6"/>
  <c r="BU36" i="6"/>
  <c r="BU35" i="6"/>
  <c r="BU34" i="6"/>
  <c r="BU30" i="6"/>
  <c r="BU29" i="6"/>
  <c r="BU28" i="6"/>
  <c r="BU27" i="6"/>
  <c r="BU23" i="6"/>
  <c r="BU22" i="6"/>
  <c r="BU21" i="6"/>
  <c r="BU20" i="6"/>
  <c r="BU19" i="6"/>
  <c r="BU15" i="6"/>
  <c r="BU14" i="6"/>
  <c r="BU13" i="6"/>
  <c r="BU12" i="6"/>
  <c r="BU11" i="6"/>
  <c r="BU10" i="6"/>
  <c r="BU9" i="6"/>
  <c r="BM284" i="6"/>
  <c r="BM283" i="6"/>
  <c r="BM282" i="6"/>
  <c r="BM277" i="6"/>
  <c r="BM276" i="6"/>
  <c r="BM272" i="6"/>
  <c r="BM271" i="6"/>
  <c r="BM270" i="6"/>
  <c r="BM269" i="6"/>
  <c r="BM268" i="6"/>
  <c r="BM264" i="6"/>
  <c r="BM263" i="6"/>
  <c r="BM262" i="6"/>
  <c r="BM261" i="6"/>
  <c r="BM260" i="6"/>
  <c r="BM256" i="6"/>
  <c r="BM255" i="6"/>
  <c r="BM254" i="6"/>
  <c r="BM253" i="6"/>
  <c r="BM252" i="6"/>
  <c r="BM248" i="6"/>
  <c r="BM247" i="6"/>
  <c r="BM246" i="6"/>
  <c r="BM245" i="6"/>
  <c r="BM244" i="6"/>
  <c r="BM240" i="6"/>
  <c r="BM239" i="6"/>
  <c r="BM238" i="6"/>
  <c r="BM237" i="6"/>
  <c r="BM236" i="6"/>
  <c r="BM232" i="6"/>
  <c r="BM231" i="6"/>
  <c r="BM226" i="6"/>
  <c r="BM225" i="6"/>
  <c r="BM224" i="6"/>
  <c r="BM220" i="6"/>
  <c r="BM219" i="6"/>
  <c r="BM218" i="6"/>
  <c r="BM217" i="6"/>
  <c r="BM213" i="6"/>
  <c r="BM212" i="6"/>
  <c r="BM211" i="6"/>
  <c r="BM210" i="6"/>
  <c r="BM206" i="6"/>
  <c r="BM205" i="6"/>
  <c r="BM204" i="6"/>
  <c r="BM203" i="6"/>
  <c r="BM199" i="6"/>
  <c r="BM198" i="6"/>
  <c r="BM197" i="6"/>
  <c r="BM196" i="6"/>
  <c r="BM192" i="6"/>
  <c r="BM191" i="6"/>
  <c r="BM190" i="6"/>
  <c r="BM189" i="6"/>
  <c r="BM188" i="6"/>
  <c r="BM184" i="6"/>
  <c r="BM183" i="6"/>
  <c r="BM182" i="6"/>
  <c r="BM181" i="6"/>
  <c r="BM177" i="6"/>
  <c r="BM176" i="6"/>
  <c r="BM175" i="6"/>
  <c r="BM174" i="6"/>
  <c r="BM170" i="6"/>
  <c r="BM169" i="6"/>
  <c r="BM168" i="6"/>
  <c r="BM167" i="6"/>
  <c r="BM166" i="6"/>
  <c r="BM162" i="6"/>
  <c r="BM161" i="6"/>
  <c r="BM160" i="6"/>
  <c r="BM159" i="6"/>
  <c r="BM155" i="6"/>
  <c r="BM154" i="6"/>
  <c r="BM153" i="6"/>
  <c r="BM152" i="6"/>
  <c r="BM147" i="6"/>
  <c r="BM146" i="6"/>
  <c r="BM145" i="6"/>
  <c r="BM144" i="6"/>
  <c r="BM143" i="6"/>
  <c r="BM139" i="6"/>
  <c r="BM138" i="6"/>
  <c r="BM137" i="6"/>
  <c r="BM136" i="6"/>
  <c r="BM135" i="6"/>
  <c r="BM131" i="6"/>
  <c r="BM130" i="6"/>
  <c r="BM129" i="6"/>
  <c r="BM128" i="6"/>
  <c r="BM127" i="6"/>
  <c r="BM123" i="6"/>
  <c r="BM122" i="6"/>
  <c r="BM118" i="6"/>
  <c r="BM117" i="6"/>
  <c r="BM116" i="6"/>
  <c r="BM115" i="6"/>
  <c r="BM114" i="6"/>
  <c r="BM110" i="6"/>
  <c r="BM109" i="6"/>
  <c r="BM108" i="6"/>
  <c r="BM107" i="6"/>
  <c r="BM106" i="6"/>
  <c r="BM105" i="6"/>
  <c r="BM100" i="6"/>
  <c r="BM99" i="6"/>
  <c r="BM98" i="6"/>
  <c r="BM97" i="6"/>
  <c r="BM96" i="6"/>
  <c r="BM92" i="6"/>
  <c r="BM91" i="6"/>
  <c r="BM90" i="6"/>
  <c r="BM89" i="6"/>
  <c r="BM88" i="6"/>
  <c r="BM84" i="6"/>
  <c r="BM83" i="6"/>
  <c r="BM82" i="6"/>
  <c r="BM81" i="6"/>
  <c r="BM80" i="6"/>
  <c r="BM76" i="6"/>
  <c r="BM75" i="6"/>
  <c r="BM74" i="6"/>
  <c r="BM70" i="6"/>
  <c r="BM69" i="6"/>
  <c r="BM68" i="6"/>
  <c r="BM67" i="6"/>
  <c r="BM63" i="6"/>
  <c r="BM62" i="6"/>
  <c r="BM61" i="6"/>
  <c r="BM60" i="6"/>
  <c r="BM56" i="6"/>
  <c r="BM55" i="6"/>
  <c r="BM54" i="6"/>
  <c r="BM50" i="6"/>
  <c r="BM49" i="6"/>
  <c r="BM48" i="6"/>
  <c r="BM44" i="6"/>
  <c r="BM43" i="6"/>
  <c r="BM42" i="6"/>
  <c r="BM41" i="6"/>
  <c r="BM37" i="6"/>
  <c r="BM36" i="6"/>
  <c r="BM35" i="6"/>
  <c r="BM34" i="6"/>
  <c r="BM30" i="6"/>
  <c r="BM29" i="6"/>
  <c r="BM28" i="6"/>
  <c r="BM27" i="6"/>
  <c r="BM23" i="6"/>
  <c r="BM22" i="6"/>
  <c r="BM21" i="6"/>
  <c r="BM20" i="6"/>
  <c r="BM19" i="6"/>
  <c r="BM15" i="6"/>
  <c r="BM14" i="6"/>
  <c r="BM13" i="6"/>
  <c r="BM12" i="6"/>
  <c r="BM11" i="6"/>
  <c r="BM10" i="6"/>
  <c r="BM9" i="6"/>
  <c r="BE284" i="6"/>
  <c r="BE283" i="6"/>
  <c r="BE282" i="6"/>
  <c r="BE277" i="6"/>
  <c r="BE276" i="6"/>
  <c r="BE272" i="6"/>
  <c r="BE271" i="6"/>
  <c r="BE270" i="6"/>
  <c r="BE269" i="6"/>
  <c r="BE268" i="6"/>
  <c r="BE264" i="6"/>
  <c r="BE263" i="6"/>
  <c r="BE262" i="6"/>
  <c r="BE261" i="6"/>
  <c r="BE260" i="6"/>
  <c r="BE256" i="6"/>
  <c r="BE255" i="6"/>
  <c r="BE254" i="6"/>
  <c r="BE253" i="6"/>
  <c r="BE252" i="6"/>
  <c r="BE248" i="6"/>
  <c r="BE247" i="6"/>
  <c r="BE246" i="6"/>
  <c r="BE245" i="6"/>
  <c r="BE244" i="6"/>
  <c r="BE240" i="6"/>
  <c r="BE239" i="6"/>
  <c r="BE238" i="6"/>
  <c r="BE237" i="6"/>
  <c r="BE236" i="6"/>
  <c r="BE232" i="6"/>
  <c r="BE231" i="6"/>
  <c r="BE226" i="6"/>
  <c r="BE225" i="6"/>
  <c r="BE224" i="6"/>
  <c r="BE220" i="6"/>
  <c r="BE219" i="6"/>
  <c r="BE218" i="6"/>
  <c r="BE217" i="6"/>
  <c r="BE213" i="6"/>
  <c r="BE212" i="6"/>
  <c r="BE211" i="6"/>
  <c r="BE210" i="6"/>
  <c r="BE206" i="6"/>
  <c r="BE205" i="6"/>
  <c r="BE204" i="6"/>
  <c r="BE203" i="6"/>
  <c r="BE199" i="6"/>
  <c r="BE198" i="6"/>
  <c r="BE197" i="6"/>
  <c r="BE196" i="6"/>
  <c r="BE192" i="6"/>
  <c r="BE191" i="6"/>
  <c r="BE190" i="6"/>
  <c r="BE189" i="6"/>
  <c r="BE188" i="6"/>
  <c r="BE184" i="6"/>
  <c r="BE183" i="6"/>
  <c r="BE182" i="6"/>
  <c r="BE181" i="6"/>
  <c r="BE177" i="6"/>
  <c r="BE176" i="6"/>
  <c r="BE175" i="6"/>
  <c r="BE174" i="6"/>
  <c r="BE170" i="6"/>
  <c r="BE169" i="6"/>
  <c r="BE168" i="6"/>
  <c r="BE167" i="6"/>
  <c r="BE166" i="6"/>
  <c r="BE162" i="6"/>
  <c r="BE161" i="6"/>
  <c r="BE160" i="6"/>
  <c r="BE159" i="6"/>
  <c r="BE155" i="6"/>
  <c r="BE154" i="6"/>
  <c r="BE153" i="6"/>
  <c r="BE152" i="6"/>
  <c r="BE147" i="6"/>
  <c r="BE146" i="6"/>
  <c r="BE145" i="6"/>
  <c r="BE144" i="6"/>
  <c r="BE143" i="6"/>
  <c r="BE139" i="6"/>
  <c r="BE138" i="6"/>
  <c r="BE137" i="6"/>
  <c r="BE136" i="6"/>
  <c r="BE135" i="6"/>
  <c r="BE131" i="6"/>
  <c r="BE130" i="6"/>
  <c r="BE129" i="6"/>
  <c r="BE128" i="6"/>
  <c r="BE127" i="6"/>
  <c r="BE123" i="6"/>
  <c r="BE122" i="6"/>
  <c r="BE118" i="6"/>
  <c r="BE117" i="6"/>
  <c r="BE116" i="6"/>
  <c r="BE115" i="6"/>
  <c r="BE114" i="6"/>
  <c r="BE110" i="6"/>
  <c r="BE109" i="6"/>
  <c r="BE108" i="6"/>
  <c r="BE107" i="6"/>
  <c r="BE106" i="6"/>
  <c r="BE105" i="6"/>
  <c r="BE100" i="6"/>
  <c r="BE99" i="6"/>
  <c r="BE98" i="6"/>
  <c r="BE97" i="6"/>
  <c r="BE96" i="6"/>
  <c r="BE92" i="6"/>
  <c r="BE91" i="6"/>
  <c r="BE90" i="6"/>
  <c r="BE89" i="6"/>
  <c r="BE88" i="6"/>
  <c r="BE84" i="6"/>
  <c r="BE83" i="6"/>
  <c r="BE82" i="6"/>
  <c r="BE81" i="6"/>
  <c r="BE80" i="6"/>
  <c r="BE76" i="6"/>
  <c r="BE75" i="6"/>
  <c r="BE74" i="6"/>
  <c r="BE70" i="6"/>
  <c r="BE69" i="6"/>
  <c r="BE68" i="6"/>
  <c r="BE67" i="6"/>
  <c r="BE63" i="6"/>
  <c r="BE62" i="6"/>
  <c r="BE61" i="6"/>
  <c r="BE60" i="6"/>
  <c r="BE56" i="6"/>
  <c r="BE55" i="6"/>
  <c r="BE54" i="6"/>
  <c r="BE50" i="6"/>
  <c r="BE49" i="6"/>
  <c r="BE48" i="6"/>
  <c r="BE44" i="6"/>
  <c r="BE43" i="6"/>
  <c r="BE42" i="6"/>
  <c r="BE41" i="6"/>
  <c r="BE37" i="6"/>
  <c r="BE36" i="6"/>
  <c r="BE35" i="6"/>
  <c r="BE34" i="6"/>
  <c r="BE30" i="6"/>
  <c r="BE29" i="6"/>
  <c r="BE28" i="6"/>
  <c r="BE27" i="6"/>
  <c r="BE23" i="6"/>
  <c r="BE22" i="6"/>
  <c r="BE21" i="6"/>
  <c r="BE20" i="6"/>
  <c r="BE19" i="6"/>
  <c r="BE15" i="6"/>
  <c r="BE14" i="6"/>
  <c r="BE13" i="6"/>
  <c r="BE12" i="6"/>
  <c r="BE11" i="6"/>
  <c r="BE10" i="6"/>
  <c r="BE9" i="6"/>
  <c r="AW284" i="6"/>
  <c r="AW283" i="6"/>
  <c r="AW282" i="6"/>
  <c r="AW277" i="6"/>
  <c r="AW276" i="6"/>
  <c r="AW272" i="6"/>
  <c r="AW271" i="6"/>
  <c r="AW270" i="6"/>
  <c r="AW269" i="6"/>
  <c r="AW268" i="6"/>
  <c r="AW264" i="6"/>
  <c r="AW263" i="6"/>
  <c r="AW262" i="6"/>
  <c r="AW261" i="6"/>
  <c r="AW260" i="6"/>
  <c r="AW256" i="6"/>
  <c r="AW255" i="6"/>
  <c r="AW254" i="6"/>
  <c r="AW253" i="6"/>
  <c r="AW252" i="6"/>
  <c r="AW248" i="6"/>
  <c r="AW247" i="6"/>
  <c r="AW246" i="6"/>
  <c r="AW245" i="6"/>
  <c r="AW244" i="6"/>
  <c r="AW240" i="6"/>
  <c r="AW239" i="6"/>
  <c r="AW238" i="6"/>
  <c r="AW237" i="6"/>
  <c r="AW236" i="6"/>
  <c r="AW232" i="6"/>
  <c r="AW231" i="6"/>
  <c r="AW226" i="6"/>
  <c r="AW225" i="6"/>
  <c r="AW224" i="6"/>
  <c r="AW220" i="6"/>
  <c r="AW219" i="6"/>
  <c r="AW218" i="6"/>
  <c r="AW217" i="6"/>
  <c r="AW213" i="6"/>
  <c r="AW212" i="6"/>
  <c r="AW211" i="6"/>
  <c r="AW210" i="6"/>
  <c r="AW206" i="6"/>
  <c r="AW205" i="6"/>
  <c r="AW204" i="6"/>
  <c r="AW203" i="6"/>
  <c r="AW199" i="6"/>
  <c r="AW198" i="6"/>
  <c r="AW197" i="6"/>
  <c r="AW196" i="6"/>
  <c r="AW192" i="6"/>
  <c r="AW191" i="6"/>
  <c r="AW190" i="6"/>
  <c r="AW189" i="6"/>
  <c r="AW188" i="6"/>
  <c r="AW184" i="6"/>
  <c r="AW183" i="6"/>
  <c r="AW182" i="6"/>
  <c r="AW181" i="6"/>
  <c r="AW177" i="6"/>
  <c r="AW176" i="6"/>
  <c r="AW175" i="6"/>
  <c r="AW174" i="6"/>
  <c r="AW170" i="6"/>
  <c r="AW169" i="6"/>
  <c r="AW168" i="6"/>
  <c r="AW167" i="6"/>
  <c r="AW166" i="6"/>
  <c r="AW162" i="6"/>
  <c r="AW161" i="6"/>
  <c r="AW160" i="6"/>
  <c r="AW159" i="6"/>
  <c r="AW155" i="6"/>
  <c r="AW154" i="6"/>
  <c r="AW153" i="6"/>
  <c r="AW152" i="6"/>
  <c r="AW147" i="6"/>
  <c r="AW146" i="6"/>
  <c r="AW145" i="6"/>
  <c r="AW144" i="6"/>
  <c r="AW143" i="6"/>
  <c r="AW139" i="6"/>
  <c r="AW138" i="6"/>
  <c r="AW137" i="6"/>
  <c r="AW136" i="6"/>
  <c r="AW135" i="6"/>
  <c r="AW131" i="6"/>
  <c r="AW130" i="6"/>
  <c r="AW129" i="6"/>
  <c r="AW128" i="6"/>
  <c r="AW127" i="6"/>
  <c r="AW123" i="6"/>
  <c r="AW122" i="6"/>
  <c r="AW118" i="6"/>
  <c r="AW117" i="6"/>
  <c r="AW116" i="6"/>
  <c r="AW115" i="6"/>
  <c r="AW114" i="6"/>
  <c r="AW110" i="6"/>
  <c r="AW109" i="6"/>
  <c r="AW108" i="6"/>
  <c r="AW107" i="6"/>
  <c r="AW106" i="6"/>
  <c r="AW105" i="6"/>
  <c r="AW100" i="6"/>
  <c r="AW99" i="6"/>
  <c r="AW98" i="6"/>
  <c r="AW97" i="6"/>
  <c r="AW96" i="6"/>
  <c r="AW92" i="6"/>
  <c r="AW91" i="6"/>
  <c r="AW90" i="6"/>
  <c r="AW89" i="6"/>
  <c r="AW88" i="6"/>
  <c r="AW84" i="6"/>
  <c r="AW83" i="6"/>
  <c r="AW82" i="6"/>
  <c r="AW81" i="6"/>
  <c r="AW80" i="6"/>
  <c r="AW76" i="6"/>
  <c r="AW75" i="6"/>
  <c r="AW74" i="6"/>
  <c r="AW70" i="6"/>
  <c r="AW69" i="6"/>
  <c r="AW68" i="6"/>
  <c r="AW67" i="6"/>
  <c r="AW63" i="6"/>
  <c r="AW62" i="6"/>
  <c r="AW61" i="6"/>
  <c r="AW60" i="6"/>
  <c r="AW56" i="6"/>
  <c r="AW55" i="6"/>
  <c r="AW54" i="6"/>
  <c r="AW50" i="6"/>
  <c r="AW49" i="6"/>
  <c r="AW48" i="6"/>
  <c r="AW44" i="6"/>
  <c r="AW43" i="6"/>
  <c r="AW42" i="6"/>
  <c r="AW41" i="6"/>
  <c r="AW37" i="6"/>
  <c r="AW36" i="6"/>
  <c r="AW35" i="6"/>
  <c r="AW34" i="6"/>
  <c r="AW30" i="6"/>
  <c r="AW29" i="6"/>
  <c r="AW28" i="6"/>
  <c r="AW27" i="6"/>
  <c r="AW23" i="6"/>
  <c r="AW22" i="6"/>
  <c r="AW21" i="6"/>
  <c r="AW20" i="6"/>
  <c r="AW19" i="6"/>
  <c r="AW15" i="6"/>
  <c r="AW14" i="6"/>
  <c r="AW13" i="6"/>
  <c r="AW12" i="6"/>
  <c r="AW11" i="6"/>
  <c r="AW10" i="6"/>
  <c r="AW9" i="6"/>
  <c r="AO284" i="6"/>
  <c r="AO283" i="6"/>
  <c r="AO282" i="6"/>
  <c r="AO277" i="6"/>
  <c r="AO276" i="6"/>
  <c r="AO272" i="6"/>
  <c r="AO271" i="6"/>
  <c r="AO270" i="6"/>
  <c r="AO269" i="6"/>
  <c r="AO268" i="6"/>
  <c r="AO264" i="6"/>
  <c r="AO263" i="6"/>
  <c r="AO262" i="6"/>
  <c r="AO261" i="6"/>
  <c r="AO260" i="6"/>
  <c r="AO256" i="6"/>
  <c r="AO255" i="6"/>
  <c r="AO254" i="6"/>
  <c r="AO253" i="6"/>
  <c r="AO252" i="6"/>
  <c r="AO248" i="6"/>
  <c r="AO247" i="6"/>
  <c r="AO246" i="6"/>
  <c r="AO245" i="6"/>
  <c r="AO244" i="6"/>
  <c r="AO240" i="6"/>
  <c r="AO239" i="6"/>
  <c r="AO238" i="6"/>
  <c r="AO237" i="6"/>
  <c r="AO236" i="6"/>
  <c r="AO232" i="6"/>
  <c r="AO231" i="6"/>
  <c r="AO226" i="6"/>
  <c r="AO225" i="6"/>
  <c r="AO224" i="6"/>
  <c r="AO220" i="6"/>
  <c r="AO219" i="6"/>
  <c r="AO218" i="6"/>
  <c r="AO217" i="6"/>
  <c r="AO213" i="6"/>
  <c r="AO212" i="6"/>
  <c r="AO211" i="6"/>
  <c r="AO210" i="6"/>
  <c r="AO206" i="6"/>
  <c r="AO205" i="6"/>
  <c r="AO204" i="6"/>
  <c r="AO203" i="6"/>
  <c r="AO199" i="6"/>
  <c r="AO198" i="6"/>
  <c r="AO197" i="6"/>
  <c r="AO196" i="6"/>
  <c r="AO192" i="6"/>
  <c r="AO191" i="6"/>
  <c r="AO190" i="6"/>
  <c r="AO189" i="6"/>
  <c r="AO188" i="6"/>
  <c r="AO184" i="6"/>
  <c r="AO183" i="6"/>
  <c r="AO182" i="6"/>
  <c r="AO181" i="6"/>
  <c r="AO177" i="6"/>
  <c r="AO176" i="6"/>
  <c r="AO175" i="6"/>
  <c r="AO174" i="6"/>
  <c r="AO170" i="6"/>
  <c r="AO169" i="6"/>
  <c r="AO168" i="6"/>
  <c r="AO167" i="6"/>
  <c r="AO166" i="6"/>
  <c r="AO162" i="6"/>
  <c r="AO161" i="6"/>
  <c r="AO160" i="6"/>
  <c r="AO159" i="6"/>
  <c r="AO155" i="6"/>
  <c r="AO154" i="6"/>
  <c r="AO153" i="6"/>
  <c r="AO152" i="6"/>
  <c r="AO147" i="6"/>
  <c r="AO146" i="6"/>
  <c r="AO145" i="6"/>
  <c r="AO144" i="6"/>
  <c r="AO143" i="6"/>
  <c r="AO139" i="6"/>
  <c r="AO138" i="6"/>
  <c r="AO137" i="6"/>
  <c r="AO136" i="6"/>
  <c r="AO135" i="6"/>
  <c r="AO131" i="6"/>
  <c r="AO130" i="6"/>
  <c r="AO129" i="6"/>
  <c r="AO128" i="6"/>
  <c r="AO127" i="6"/>
  <c r="AO123" i="6"/>
  <c r="AO122" i="6"/>
  <c r="AO118" i="6"/>
  <c r="AO117" i="6"/>
  <c r="AO116" i="6"/>
  <c r="AO115" i="6"/>
  <c r="AO114" i="6"/>
  <c r="AO110" i="6"/>
  <c r="AO109" i="6"/>
  <c r="AO108" i="6"/>
  <c r="AO107" i="6"/>
  <c r="AO106" i="6"/>
  <c r="AO105" i="6"/>
  <c r="AO100" i="6"/>
  <c r="AO99" i="6"/>
  <c r="AO98" i="6"/>
  <c r="AO97" i="6"/>
  <c r="AO96" i="6"/>
  <c r="AO92" i="6"/>
  <c r="AO91" i="6"/>
  <c r="AO90" i="6"/>
  <c r="AO89" i="6"/>
  <c r="AO88" i="6"/>
  <c r="AO84" i="6"/>
  <c r="AO83" i="6"/>
  <c r="AO82" i="6"/>
  <c r="AO81" i="6"/>
  <c r="AO80" i="6"/>
  <c r="AO76" i="6"/>
  <c r="AO75" i="6"/>
  <c r="AO74" i="6"/>
  <c r="AO70" i="6"/>
  <c r="AO69" i="6"/>
  <c r="AO68" i="6"/>
  <c r="AO67" i="6"/>
  <c r="AO63" i="6"/>
  <c r="AO62" i="6"/>
  <c r="AO61" i="6"/>
  <c r="AO60" i="6"/>
  <c r="AO56" i="6"/>
  <c r="AO55" i="6"/>
  <c r="AO54" i="6"/>
  <c r="AO50" i="6"/>
  <c r="AO49" i="6"/>
  <c r="AO48" i="6"/>
  <c r="AO44" i="6"/>
  <c r="AO43" i="6"/>
  <c r="AO42" i="6"/>
  <c r="AO41" i="6"/>
  <c r="AO37" i="6"/>
  <c r="AO36" i="6"/>
  <c r="AO35" i="6"/>
  <c r="AO34" i="6"/>
  <c r="AO30" i="6"/>
  <c r="AO29" i="6"/>
  <c r="AO28" i="6"/>
  <c r="AO27" i="6"/>
  <c r="AO23" i="6"/>
  <c r="AO22" i="6"/>
  <c r="AO21" i="6"/>
  <c r="AO20" i="6"/>
  <c r="AO19" i="6"/>
  <c r="AO15" i="6"/>
  <c r="AO14" i="6"/>
  <c r="AO13" i="6"/>
  <c r="AO12" i="6"/>
  <c r="AO11" i="6"/>
  <c r="AO10" i="6"/>
  <c r="AO9" i="6"/>
  <c r="AG284" i="6"/>
  <c r="AG283" i="6"/>
  <c r="AG282" i="6"/>
  <c r="AG277" i="6"/>
  <c r="AG276" i="6"/>
  <c r="AG272" i="6"/>
  <c r="AG271" i="6"/>
  <c r="AG270" i="6"/>
  <c r="AG269" i="6"/>
  <c r="AG268" i="6"/>
  <c r="AG264" i="6"/>
  <c r="AG263" i="6"/>
  <c r="AG262" i="6"/>
  <c r="AG261" i="6"/>
  <c r="AG260" i="6"/>
  <c r="AG256" i="6"/>
  <c r="AG255" i="6"/>
  <c r="AG254" i="6"/>
  <c r="AG253" i="6"/>
  <c r="AG252" i="6"/>
  <c r="AG248" i="6"/>
  <c r="AG247" i="6"/>
  <c r="AG246" i="6"/>
  <c r="AG245" i="6"/>
  <c r="AG244" i="6"/>
  <c r="AG240" i="6"/>
  <c r="AG239" i="6"/>
  <c r="AG238" i="6"/>
  <c r="AG237" i="6"/>
  <c r="AG236" i="6"/>
  <c r="AG232" i="6"/>
  <c r="AG231" i="6"/>
  <c r="AG226" i="6"/>
  <c r="AG225" i="6"/>
  <c r="AG224" i="6"/>
  <c r="AG220" i="6"/>
  <c r="AG219" i="6"/>
  <c r="AG218" i="6"/>
  <c r="AG217" i="6"/>
  <c r="AG213" i="6"/>
  <c r="AG212" i="6"/>
  <c r="AG211" i="6"/>
  <c r="AG210" i="6"/>
  <c r="AG206" i="6"/>
  <c r="AG205" i="6"/>
  <c r="AG204" i="6"/>
  <c r="AG203" i="6"/>
  <c r="AG199" i="6"/>
  <c r="AG198" i="6"/>
  <c r="AG197" i="6"/>
  <c r="AG196" i="6"/>
  <c r="AG192" i="6"/>
  <c r="AG191" i="6"/>
  <c r="AG190" i="6"/>
  <c r="AG189" i="6"/>
  <c r="AG188" i="6"/>
  <c r="AG184" i="6"/>
  <c r="AG183" i="6"/>
  <c r="AG182" i="6"/>
  <c r="AG181" i="6"/>
  <c r="AG177" i="6"/>
  <c r="AG176" i="6"/>
  <c r="AG175" i="6"/>
  <c r="AG174" i="6"/>
  <c r="AG170" i="6"/>
  <c r="AG169" i="6"/>
  <c r="AG168" i="6"/>
  <c r="AG167" i="6"/>
  <c r="AG166" i="6"/>
  <c r="AG162" i="6"/>
  <c r="AG161" i="6"/>
  <c r="AG160" i="6"/>
  <c r="AG159" i="6"/>
  <c r="AG155" i="6"/>
  <c r="AG154" i="6"/>
  <c r="AG153" i="6"/>
  <c r="AG152" i="6"/>
  <c r="AG147" i="6"/>
  <c r="AG146" i="6"/>
  <c r="AG145" i="6"/>
  <c r="AG144" i="6"/>
  <c r="AG143" i="6"/>
  <c r="AG139" i="6"/>
  <c r="AG138" i="6"/>
  <c r="AG137" i="6"/>
  <c r="AG136" i="6"/>
  <c r="AG135" i="6"/>
  <c r="AG131" i="6"/>
  <c r="AG130" i="6"/>
  <c r="AG129" i="6"/>
  <c r="AG128" i="6"/>
  <c r="AG127" i="6"/>
  <c r="AG123" i="6"/>
  <c r="AG122" i="6"/>
  <c r="AG118" i="6"/>
  <c r="AG117" i="6"/>
  <c r="AG116" i="6"/>
  <c r="AG115" i="6"/>
  <c r="AG114" i="6"/>
  <c r="AG110" i="6"/>
  <c r="AG109" i="6"/>
  <c r="AG108" i="6"/>
  <c r="AG107" i="6"/>
  <c r="AG106" i="6"/>
  <c r="AG105" i="6"/>
  <c r="AG100" i="6"/>
  <c r="AG99" i="6"/>
  <c r="AG98" i="6"/>
  <c r="AG97" i="6"/>
  <c r="AG96" i="6"/>
  <c r="AG92" i="6"/>
  <c r="AG91" i="6"/>
  <c r="AG90" i="6"/>
  <c r="AG89" i="6"/>
  <c r="AG88" i="6"/>
  <c r="AG84" i="6"/>
  <c r="AG83" i="6"/>
  <c r="AG82" i="6"/>
  <c r="AG81" i="6"/>
  <c r="AG80" i="6"/>
  <c r="AG76" i="6"/>
  <c r="AG75" i="6"/>
  <c r="AG74" i="6"/>
  <c r="AG70" i="6"/>
  <c r="AG69" i="6"/>
  <c r="AG68" i="6"/>
  <c r="AG67" i="6"/>
  <c r="AG63" i="6"/>
  <c r="AG62" i="6"/>
  <c r="AG61" i="6"/>
  <c r="AG60" i="6"/>
  <c r="AG56" i="6"/>
  <c r="AG55" i="6"/>
  <c r="AG54" i="6"/>
  <c r="AG50" i="6"/>
  <c r="AG49" i="6"/>
  <c r="AG48" i="6"/>
  <c r="AG44" i="6"/>
  <c r="AG43" i="6"/>
  <c r="AG42" i="6"/>
  <c r="AG41" i="6"/>
  <c r="AG37" i="6"/>
  <c r="AG36" i="6"/>
  <c r="AG35" i="6"/>
  <c r="AG34" i="6"/>
  <c r="AG30" i="6"/>
  <c r="AG29" i="6"/>
  <c r="AG28" i="6"/>
  <c r="AG27" i="6"/>
  <c r="AG23" i="6"/>
  <c r="AG22" i="6"/>
  <c r="AG21" i="6"/>
  <c r="AG20" i="6"/>
  <c r="AG19" i="6"/>
  <c r="AG15" i="6"/>
  <c r="AG14" i="6"/>
  <c r="AG13" i="6"/>
  <c r="AG12" i="6"/>
  <c r="AG11" i="6"/>
  <c r="AG10" i="6"/>
  <c r="AG9" i="6"/>
  <c r="Y284" i="6"/>
  <c r="Y283" i="6"/>
  <c r="Y282" i="6"/>
  <c r="Y277" i="6"/>
  <c r="Y276" i="6"/>
  <c r="Y272" i="6"/>
  <c r="Y271" i="6"/>
  <c r="Y270" i="6"/>
  <c r="Y269" i="6"/>
  <c r="Y268" i="6"/>
  <c r="Y264" i="6"/>
  <c r="Y263" i="6"/>
  <c r="Y262" i="6"/>
  <c r="Y261" i="6"/>
  <c r="Y260" i="6"/>
  <c r="Y256" i="6"/>
  <c r="Y255" i="6"/>
  <c r="Y254" i="6"/>
  <c r="Y253" i="6"/>
  <c r="Y252" i="6"/>
  <c r="Y248" i="6"/>
  <c r="Y247" i="6"/>
  <c r="Y246" i="6"/>
  <c r="Y245" i="6"/>
  <c r="Y244" i="6"/>
  <c r="Y240" i="6"/>
  <c r="Y239" i="6"/>
  <c r="Y238" i="6"/>
  <c r="Y237" i="6"/>
  <c r="Y236" i="6"/>
  <c r="Y232" i="6"/>
  <c r="Y231" i="6"/>
  <c r="Y226" i="6"/>
  <c r="Y225" i="6"/>
  <c r="Y224" i="6"/>
  <c r="Y220" i="6"/>
  <c r="Y219" i="6"/>
  <c r="Y218" i="6"/>
  <c r="Y217" i="6"/>
  <c r="Y213" i="6"/>
  <c r="Y212" i="6"/>
  <c r="Y211" i="6"/>
  <c r="Y210" i="6"/>
  <c r="Y206" i="6"/>
  <c r="Y205" i="6"/>
  <c r="Y204" i="6"/>
  <c r="Y203" i="6"/>
  <c r="Y199" i="6"/>
  <c r="Y198" i="6"/>
  <c r="Y197" i="6"/>
  <c r="Y196" i="6"/>
  <c r="Y192" i="6"/>
  <c r="Y191" i="6"/>
  <c r="Y190" i="6"/>
  <c r="Y189" i="6"/>
  <c r="Y188" i="6"/>
  <c r="Y184" i="6"/>
  <c r="Y183" i="6"/>
  <c r="Y182" i="6"/>
  <c r="Y181" i="6"/>
  <c r="Y177" i="6"/>
  <c r="Y176" i="6"/>
  <c r="Y175" i="6"/>
  <c r="Y174" i="6"/>
  <c r="Y170" i="6"/>
  <c r="Y169" i="6"/>
  <c r="Y168" i="6"/>
  <c r="Y167" i="6"/>
  <c r="Y166" i="6"/>
  <c r="Y162" i="6"/>
  <c r="Y161" i="6"/>
  <c r="Y160" i="6"/>
  <c r="Y159" i="6"/>
  <c r="Y155" i="6"/>
  <c r="Y154" i="6"/>
  <c r="Y153" i="6"/>
  <c r="Y152" i="6"/>
  <c r="Y147" i="6"/>
  <c r="Y146" i="6"/>
  <c r="Y145" i="6"/>
  <c r="Y144" i="6"/>
  <c r="Y143" i="6"/>
  <c r="Y139" i="6"/>
  <c r="Y138" i="6"/>
  <c r="Y137" i="6"/>
  <c r="Y136" i="6"/>
  <c r="Y135" i="6"/>
  <c r="Y131" i="6"/>
  <c r="Y130" i="6"/>
  <c r="Y129" i="6"/>
  <c r="Y128" i="6"/>
  <c r="Y127" i="6"/>
  <c r="Y123" i="6"/>
  <c r="Y122" i="6"/>
  <c r="Y118" i="6"/>
  <c r="Y117" i="6"/>
  <c r="Y116" i="6"/>
  <c r="Y115" i="6"/>
  <c r="Y114" i="6"/>
  <c r="Y110" i="6"/>
  <c r="Y109" i="6"/>
  <c r="Y108" i="6"/>
  <c r="Y107" i="6"/>
  <c r="Y106" i="6"/>
  <c r="Y105" i="6"/>
  <c r="Y100" i="6"/>
  <c r="Y99" i="6"/>
  <c r="Y98" i="6"/>
  <c r="Y97" i="6"/>
  <c r="Y96" i="6"/>
  <c r="Y92" i="6"/>
  <c r="Y91" i="6"/>
  <c r="Y90" i="6"/>
  <c r="Y89" i="6"/>
  <c r="Y88" i="6"/>
  <c r="Y84" i="6"/>
  <c r="Y83" i="6"/>
  <c r="Y82" i="6"/>
  <c r="Y81" i="6"/>
  <c r="Y80" i="6"/>
  <c r="Y76" i="6"/>
  <c r="Y75" i="6"/>
  <c r="Y74" i="6"/>
  <c r="Y70" i="6"/>
  <c r="Y69" i="6"/>
  <c r="Y68" i="6"/>
  <c r="Y67" i="6"/>
  <c r="Y63" i="6"/>
  <c r="Y62" i="6"/>
  <c r="Y61" i="6"/>
  <c r="Y60" i="6"/>
  <c r="Y56" i="6"/>
  <c r="Y55" i="6"/>
  <c r="Y54" i="6"/>
  <c r="Y50" i="6"/>
  <c r="Y49" i="6"/>
  <c r="Y48" i="6"/>
  <c r="Y44" i="6"/>
  <c r="Y43" i="6"/>
  <c r="Y42" i="6"/>
  <c r="Y41" i="6"/>
  <c r="Y37" i="6"/>
  <c r="Y36" i="6"/>
  <c r="Y35" i="6"/>
  <c r="Y34" i="6"/>
  <c r="Y30" i="6"/>
  <c r="Y29" i="6"/>
  <c r="Y28" i="6"/>
  <c r="Y27" i="6"/>
  <c r="Y23" i="6"/>
  <c r="Y22" i="6"/>
  <c r="Y21" i="6"/>
  <c r="Y20" i="6"/>
  <c r="Y19" i="6"/>
  <c r="Y15" i="6"/>
  <c r="Y14" i="6"/>
  <c r="Y13" i="6"/>
  <c r="Y12" i="6"/>
  <c r="Y11" i="6"/>
  <c r="Y10" i="6"/>
  <c r="Y9" i="6"/>
  <c r="Q284" i="6"/>
  <c r="Q283" i="6"/>
  <c r="Q282" i="6"/>
  <c r="Q277" i="6"/>
  <c r="Q276" i="6"/>
  <c r="Q272" i="6"/>
  <c r="Q271" i="6"/>
  <c r="Q270" i="6"/>
  <c r="Q269" i="6"/>
  <c r="Q268" i="6"/>
  <c r="Q264" i="6"/>
  <c r="Q263" i="6"/>
  <c r="Q262" i="6"/>
  <c r="Q261" i="6"/>
  <c r="Q260" i="6"/>
  <c r="Q256" i="6"/>
  <c r="Q255" i="6"/>
  <c r="Q254" i="6"/>
  <c r="Q253" i="6"/>
  <c r="Q252" i="6"/>
  <c r="Q248" i="6"/>
  <c r="Q247" i="6"/>
  <c r="Q246" i="6"/>
  <c r="Q245" i="6"/>
  <c r="Q244" i="6"/>
  <c r="Q240" i="6"/>
  <c r="Q239" i="6"/>
  <c r="Q238" i="6"/>
  <c r="Q237" i="6"/>
  <c r="Q236" i="6"/>
  <c r="Q232" i="6"/>
  <c r="Q231" i="6"/>
  <c r="Q226" i="6"/>
  <c r="Q225" i="6"/>
  <c r="Q224" i="6"/>
  <c r="Q220" i="6"/>
  <c r="Q219" i="6"/>
  <c r="Q218" i="6"/>
  <c r="Q217" i="6"/>
  <c r="Q213" i="6"/>
  <c r="Q212" i="6"/>
  <c r="Q211" i="6"/>
  <c r="Q210" i="6"/>
  <c r="Q206" i="6"/>
  <c r="Q205" i="6"/>
  <c r="Q204" i="6"/>
  <c r="Q203" i="6"/>
  <c r="Q199" i="6"/>
  <c r="Q198" i="6"/>
  <c r="Q197" i="6"/>
  <c r="Q196" i="6"/>
  <c r="Q192" i="6"/>
  <c r="Q191" i="6"/>
  <c r="Q190" i="6"/>
  <c r="Q189" i="6"/>
  <c r="Q188" i="6"/>
  <c r="Q184" i="6"/>
  <c r="Q183" i="6"/>
  <c r="Q182" i="6"/>
  <c r="Q181" i="6"/>
  <c r="Q177" i="6"/>
  <c r="Q176" i="6"/>
  <c r="Q175" i="6"/>
  <c r="Q174" i="6"/>
  <c r="Q170" i="6"/>
  <c r="Q169" i="6"/>
  <c r="Q168" i="6"/>
  <c r="Q167" i="6"/>
  <c r="Q166" i="6"/>
  <c r="Q162" i="6"/>
  <c r="Q161" i="6"/>
  <c r="Q160" i="6"/>
  <c r="Q159" i="6"/>
  <c r="Q155" i="6"/>
  <c r="Q154" i="6"/>
  <c r="Q153" i="6"/>
  <c r="Q152" i="6"/>
  <c r="Q147" i="6"/>
  <c r="Q146" i="6"/>
  <c r="Q145" i="6"/>
  <c r="Q144" i="6"/>
  <c r="Q143" i="6"/>
  <c r="Q139" i="6"/>
  <c r="Q138" i="6"/>
  <c r="Q137" i="6"/>
  <c r="Q136" i="6"/>
  <c r="Q135" i="6"/>
  <c r="Q131" i="6"/>
  <c r="Q130" i="6"/>
  <c r="Q129" i="6"/>
  <c r="Q128" i="6"/>
  <c r="Q127" i="6"/>
  <c r="Q123" i="6"/>
  <c r="Q122" i="6"/>
  <c r="Q118" i="6"/>
  <c r="Q117" i="6"/>
  <c r="Q116" i="6"/>
  <c r="Q115" i="6"/>
  <c r="Q114" i="6"/>
  <c r="Q110" i="6"/>
  <c r="Q109" i="6"/>
  <c r="Q108" i="6"/>
  <c r="Q107" i="6"/>
  <c r="Q106" i="6"/>
  <c r="Q105" i="6"/>
  <c r="Q100" i="6"/>
  <c r="Q99" i="6"/>
  <c r="Q98" i="6"/>
  <c r="Q97" i="6"/>
  <c r="Q96" i="6"/>
  <c r="Q92" i="6"/>
  <c r="Q91" i="6"/>
  <c r="Q90" i="6"/>
  <c r="Q89" i="6"/>
  <c r="Q88" i="6"/>
  <c r="Q84" i="6"/>
  <c r="Q83" i="6"/>
  <c r="Q82" i="6"/>
  <c r="Q81" i="6"/>
  <c r="Q80" i="6"/>
  <c r="Q76" i="6"/>
  <c r="Q75" i="6"/>
  <c r="Q74" i="6"/>
  <c r="Q70" i="6"/>
  <c r="Q69" i="6"/>
  <c r="Q68" i="6"/>
  <c r="Q67" i="6"/>
  <c r="Q63" i="6"/>
  <c r="Q62" i="6"/>
  <c r="Q61" i="6"/>
  <c r="Q60" i="6"/>
  <c r="Q56" i="6"/>
  <c r="Q55" i="6"/>
  <c r="Q54" i="6"/>
  <c r="Q50" i="6"/>
  <c r="Q49" i="6"/>
  <c r="Q48" i="6"/>
  <c r="Q44" i="6"/>
  <c r="Q43" i="6"/>
  <c r="Q42" i="6"/>
  <c r="Q41" i="6"/>
  <c r="Q37" i="6"/>
  <c r="Q36" i="6"/>
  <c r="Q35" i="6"/>
  <c r="Q34" i="6"/>
  <c r="Q30" i="6"/>
  <c r="Q29" i="6"/>
  <c r="Q28" i="6"/>
  <c r="Q27" i="6"/>
  <c r="Q23" i="6"/>
  <c r="Q22" i="6"/>
  <c r="Q21" i="6"/>
  <c r="Q20" i="6"/>
  <c r="Q19" i="6"/>
  <c r="Q15" i="6"/>
  <c r="Q14" i="6"/>
  <c r="Q13" i="6"/>
  <c r="Q12" i="6"/>
  <c r="Q11" i="6"/>
  <c r="Q10" i="6"/>
  <c r="Q9" i="6"/>
  <c r="FE185" i="5"/>
  <c r="FE184" i="5"/>
  <c r="FE180" i="5"/>
  <c r="FE179" i="5"/>
  <c r="FE181" i="5" s="1"/>
  <c r="FE175" i="5"/>
  <c r="FE174" i="5"/>
  <c r="FE170" i="5"/>
  <c r="FE169" i="5"/>
  <c r="FE168" i="5"/>
  <c r="FE167" i="5"/>
  <c r="FE166" i="5"/>
  <c r="FE165" i="5"/>
  <c r="FE164" i="5"/>
  <c r="FE163" i="5"/>
  <c r="FE159" i="5"/>
  <c r="FE158" i="5"/>
  <c r="FE160" i="5" s="1"/>
  <c r="FE154" i="5"/>
  <c r="FE155" i="5" s="1"/>
  <c r="FE149" i="5"/>
  <c r="FE150" i="5" s="1"/>
  <c r="FE145" i="5"/>
  <c r="FE144" i="5"/>
  <c r="FE143" i="5"/>
  <c r="FE142" i="5"/>
  <c r="FE141" i="5"/>
  <c r="FE140" i="5"/>
  <c r="FE136" i="5"/>
  <c r="FE135" i="5"/>
  <c r="FE134" i="5"/>
  <c r="FE130" i="5"/>
  <c r="FE129" i="5"/>
  <c r="FE128" i="5"/>
  <c r="FE124" i="5"/>
  <c r="FE123" i="5"/>
  <c r="FE122" i="5"/>
  <c r="FE121" i="5"/>
  <c r="FE117" i="5"/>
  <c r="FE116" i="5"/>
  <c r="FE115" i="5"/>
  <c r="FE114" i="5"/>
  <c r="FE110" i="5"/>
  <c r="FE109" i="5"/>
  <c r="FE108" i="5"/>
  <c r="FE107" i="5"/>
  <c r="FE103" i="5"/>
  <c r="FE102" i="5"/>
  <c r="FE101" i="5"/>
  <c r="FE100" i="5"/>
  <c r="FE96" i="5"/>
  <c r="FE95" i="5"/>
  <c r="FE94" i="5"/>
  <c r="FE89" i="5"/>
  <c r="FE88" i="5"/>
  <c r="FE87" i="5"/>
  <c r="FE86" i="5"/>
  <c r="FE82" i="5"/>
  <c r="FE81" i="5"/>
  <c r="FE80" i="5"/>
  <c r="FE79" i="5"/>
  <c r="FE75" i="5"/>
  <c r="FE74" i="5"/>
  <c r="FE73" i="5"/>
  <c r="FE72" i="5"/>
  <c r="FE67" i="5"/>
  <c r="FE66" i="5"/>
  <c r="FE62" i="5"/>
  <c r="FE61" i="5"/>
  <c r="FE60" i="5"/>
  <c r="FE59" i="5"/>
  <c r="FE58" i="5"/>
  <c r="FE54" i="5"/>
  <c r="FE53" i="5"/>
  <c r="FE52" i="5"/>
  <c r="FE51" i="5"/>
  <c r="FE50" i="5"/>
  <c r="FE49" i="5"/>
  <c r="FE45" i="5"/>
  <c r="FE44" i="5"/>
  <c r="FE43" i="5"/>
  <c r="FE42" i="5"/>
  <c r="FE41" i="5"/>
  <c r="FE36" i="5"/>
  <c r="FE35" i="5"/>
  <c r="FE34" i="5"/>
  <c r="FE33" i="5"/>
  <c r="FE32" i="5"/>
  <c r="FE31" i="5"/>
  <c r="FE30" i="5"/>
  <c r="FE29" i="5"/>
  <c r="FE24" i="5"/>
  <c r="FE23" i="5"/>
  <c r="FE22" i="5"/>
  <c r="FE21" i="5"/>
  <c r="FE20" i="5"/>
  <c r="FE19" i="5"/>
  <c r="FE15" i="5"/>
  <c r="FE14" i="5"/>
  <c r="FE13" i="5"/>
  <c r="FE12" i="5"/>
  <c r="FE11" i="5"/>
  <c r="FE10" i="5"/>
  <c r="FE9" i="5"/>
  <c r="EW185" i="5"/>
  <c r="EW184" i="5"/>
  <c r="EW180" i="5"/>
  <c r="EW179" i="5"/>
  <c r="EW175" i="5"/>
  <c r="EW174" i="5"/>
  <c r="EW170" i="5"/>
  <c r="EW169" i="5"/>
  <c r="EW168" i="5"/>
  <c r="EW167" i="5"/>
  <c r="EW166" i="5"/>
  <c r="EW165" i="5"/>
  <c r="EW164" i="5"/>
  <c r="EW163" i="5"/>
  <c r="EW159" i="5"/>
  <c r="EW158" i="5"/>
  <c r="EW154" i="5"/>
  <c r="EW155" i="5" s="1"/>
  <c r="EW149" i="5"/>
  <c r="EW150" i="5" s="1"/>
  <c r="EW145" i="5"/>
  <c r="EW144" i="5"/>
  <c r="EW143" i="5"/>
  <c r="EW142" i="5"/>
  <c r="EW141" i="5"/>
  <c r="EW140" i="5"/>
  <c r="EW136" i="5"/>
  <c r="EW135" i="5"/>
  <c r="EW134" i="5"/>
  <c r="EW130" i="5"/>
  <c r="EW129" i="5"/>
  <c r="EW128" i="5"/>
  <c r="EW124" i="5"/>
  <c r="EW123" i="5"/>
  <c r="EW122" i="5"/>
  <c r="EW121" i="5"/>
  <c r="EW117" i="5"/>
  <c r="EW116" i="5"/>
  <c r="EW115" i="5"/>
  <c r="EW114" i="5"/>
  <c r="EW110" i="5"/>
  <c r="EW109" i="5"/>
  <c r="EW108" i="5"/>
  <c r="EW107" i="5"/>
  <c r="EW103" i="5"/>
  <c r="EW102" i="5"/>
  <c r="EW101" i="5"/>
  <c r="EW100" i="5"/>
  <c r="EW96" i="5"/>
  <c r="EW95" i="5"/>
  <c r="EW94" i="5"/>
  <c r="EW89" i="5"/>
  <c r="EW88" i="5"/>
  <c r="EW87" i="5"/>
  <c r="EW86" i="5"/>
  <c r="EW82" i="5"/>
  <c r="EW81" i="5"/>
  <c r="EW80" i="5"/>
  <c r="EW79" i="5"/>
  <c r="EW75" i="5"/>
  <c r="EW74" i="5"/>
  <c r="EW73" i="5"/>
  <c r="EW72" i="5"/>
  <c r="EW67" i="5"/>
  <c r="EW66" i="5"/>
  <c r="EW62" i="5"/>
  <c r="EW61" i="5"/>
  <c r="EW60" i="5"/>
  <c r="EW59" i="5"/>
  <c r="EW58" i="5"/>
  <c r="EW54" i="5"/>
  <c r="EW53" i="5"/>
  <c r="EW52" i="5"/>
  <c r="EW51" i="5"/>
  <c r="EW50" i="5"/>
  <c r="EW49" i="5"/>
  <c r="EW45" i="5"/>
  <c r="EW44" i="5"/>
  <c r="EW43" i="5"/>
  <c r="EW42" i="5"/>
  <c r="EW41" i="5"/>
  <c r="EW36" i="5"/>
  <c r="EW35" i="5"/>
  <c r="EW34" i="5"/>
  <c r="EW33" i="5"/>
  <c r="EW32" i="5"/>
  <c r="EW31" i="5"/>
  <c r="EW30" i="5"/>
  <c r="EW29" i="5"/>
  <c r="EW24" i="5"/>
  <c r="EW23" i="5"/>
  <c r="EW22" i="5"/>
  <c r="EW21" i="5"/>
  <c r="EW20" i="5"/>
  <c r="EW19" i="5"/>
  <c r="EW15" i="5"/>
  <c r="EW14" i="5"/>
  <c r="EW13" i="5"/>
  <c r="EW12" i="5"/>
  <c r="EW11" i="5"/>
  <c r="EW10" i="5"/>
  <c r="EW9" i="5"/>
  <c r="EO185" i="5"/>
  <c r="EO184" i="5"/>
  <c r="EO180" i="5"/>
  <c r="EO179" i="5"/>
  <c r="EO181" i="5" s="1"/>
  <c r="EO175" i="5"/>
  <c r="EO174" i="5"/>
  <c r="EO176" i="5" s="1"/>
  <c r="EO170" i="5"/>
  <c r="EO169" i="5"/>
  <c r="EO168" i="5"/>
  <c r="EO167" i="5"/>
  <c r="EO166" i="5"/>
  <c r="EO165" i="5"/>
  <c r="EO164" i="5"/>
  <c r="EO163" i="5"/>
  <c r="EO159" i="5"/>
  <c r="EO158" i="5"/>
  <c r="EO160" i="5" s="1"/>
  <c r="EO154" i="5"/>
  <c r="EO155" i="5" s="1"/>
  <c r="EO149" i="5"/>
  <c r="EO150" i="5" s="1"/>
  <c r="EO145" i="5"/>
  <c r="EO144" i="5"/>
  <c r="EO143" i="5"/>
  <c r="EO142" i="5"/>
  <c r="EO141" i="5"/>
  <c r="EO140" i="5"/>
  <c r="EO136" i="5"/>
  <c r="EO135" i="5"/>
  <c r="EO134" i="5"/>
  <c r="EO130" i="5"/>
  <c r="EO129" i="5"/>
  <c r="EO128" i="5"/>
  <c r="EO124" i="5"/>
  <c r="EO123" i="5"/>
  <c r="EO122" i="5"/>
  <c r="EO121" i="5"/>
  <c r="EO117" i="5"/>
  <c r="EO116" i="5"/>
  <c r="EO115" i="5"/>
  <c r="EO114" i="5"/>
  <c r="EO110" i="5"/>
  <c r="EO109" i="5"/>
  <c r="EO108" i="5"/>
  <c r="EO107" i="5"/>
  <c r="EO103" i="5"/>
  <c r="EO102" i="5"/>
  <c r="EO101" i="5"/>
  <c r="EO100" i="5"/>
  <c r="EO96" i="5"/>
  <c r="EO95" i="5"/>
  <c r="EO94" i="5"/>
  <c r="EO89" i="5"/>
  <c r="EO88" i="5"/>
  <c r="EO87" i="5"/>
  <c r="EO86" i="5"/>
  <c r="EO82" i="5"/>
  <c r="EO81" i="5"/>
  <c r="EO80" i="5"/>
  <c r="EO79" i="5"/>
  <c r="EO75" i="5"/>
  <c r="EO74" i="5"/>
  <c r="EO73" i="5"/>
  <c r="EO72" i="5"/>
  <c r="EO67" i="5"/>
  <c r="EO66" i="5"/>
  <c r="EO62" i="5"/>
  <c r="EO61" i="5"/>
  <c r="EO60" i="5"/>
  <c r="EO59" i="5"/>
  <c r="EO58" i="5"/>
  <c r="EO54" i="5"/>
  <c r="EO53" i="5"/>
  <c r="EO52" i="5"/>
  <c r="EO51" i="5"/>
  <c r="EO50" i="5"/>
  <c r="EO49" i="5"/>
  <c r="EO45" i="5"/>
  <c r="EO44" i="5"/>
  <c r="EO43" i="5"/>
  <c r="EO42" i="5"/>
  <c r="EO41" i="5"/>
  <c r="EO36" i="5"/>
  <c r="EO35" i="5"/>
  <c r="EO34" i="5"/>
  <c r="EO33" i="5"/>
  <c r="EO32" i="5"/>
  <c r="EO31" i="5"/>
  <c r="EO30" i="5"/>
  <c r="EO29" i="5"/>
  <c r="EO24" i="5"/>
  <c r="EO23" i="5"/>
  <c r="EO22" i="5"/>
  <c r="EO21" i="5"/>
  <c r="EO20" i="5"/>
  <c r="EO19" i="5"/>
  <c r="EO15" i="5"/>
  <c r="EO14" i="5"/>
  <c r="EO13" i="5"/>
  <c r="EO12" i="5"/>
  <c r="EO11" i="5"/>
  <c r="EO10" i="5"/>
  <c r="EO9" i="5"/>
  <c r="EG185" i="5"/>
  <c r="EG184" i="5"/>
  <c r="EG186" i="5" s="1"/>
  <c r="EG180" i="5"/>
  <c r="EG179" i="5"/>
  <c r="EG175" i="5"/>
  <c r="EG174" i="5"/>
  <c r="EG170" i="5"/>
  <c r="EG169" i="5"/>
  <c r="EG168" i="5"/>
  <c r="EG167" i="5"/>
  <c r="EG166" i="5"/>
  <c r="EG165" i="5"/>
  <c r="EG164" i="5"/>
  <c r="EG163" i="5"/>
  <c r="EG159" i="5"/>
  <c r="EG158" i="5"/>
  <c r="EG154" i="5"/>
  <c r="EG155" i="5" s="1"/>
  <c r="EG149" i="5"/>
  <c r="EG150" i="5" s="1"/>
  <c r="EG145" i="5"/>
  <c r="EG144" i="5"/>
  <c r="EG143" i="5"/>
  <c r="EG142" i="5"/>
  <c r="EG141" i="5"/>
  <c r="EG140" i="5"/>
  <c r="EG136" i="5"/>
  <c r="EG135" i="5"/>
  <c r="EG134" i="5"/>
  <c r="EG130" i="5"/>
  <c r="EG129" i="5"/>
  <c r="EG128" i="5"/>
  <c r="EG124" i="5"/>
  <c r="EG123" i="5"/>
  <c r="EG122" i="5"/>
  <c r="EG121" i="5"/>
  <c r="EG117" i="5"/>
  <c r="EG116" i="5"/>
  <c r="EG115" i="5"/>
  <c r="EG114" i="5"/>
  <c r="EG110" i="5"/>
  <c r="EG109" i="5"/>
  <c r="EG108" i="5"/>
  <c r="EG107" i="5"/>
  <c r="EG103" i="5"/>
  <c r="EG102" i="5"/>
  <c r="EG101" i="5"/>
  <c r="EG100" i="5"/>
  <c r="EG96" i="5"/>
  <c r="EG95" i="5"/>
  <c r="EG94" i="5"/>
  <c r="EG89" i="5"/>
  <c r="EG88" i="5"/>
  <c r="EG87" i="5"/>
  <c r="EG86" i="5"/>
  <c r="EG82" i="5"/>
  <c r="EG81" i="5"/>
  <c r="EG80" i="5"/>
  <c r="EG79" i="5"/>
  <c r="EG75" i="5"/>
  <c r="EG74" i="5"/>
  <c r="EG73" i="5"/>
  <c r="EG72" i="5"/>
  <c r="EG67" i="5"/>
  <c r="EG66" i="5"/>
  <c r="EG62" i="5"/>
  <c r="EG61" i="5"/>
  <c r="EG60" i="5"/>
  <c r="EG59" i="5"/>
  <c r="EG58" i="5"/>
  <c r="EG54" i="5"/>
  <c r="EG53" i="5"/>
  <c r="EG52" i="5"/>
  <c r="EG51" i="5"/>
  <c r="EG50" i="5"/>
  <c r="EG49" i="5"/>
  <c r="EG45" i="5"/>
  <c r="EG44" i="5"/>
  <c r="EG43" i="5"/>
  <c r="EG42" i="5"/>
  <c r="EG41" i="5"/>
  <c r="EG36" i="5"/>
  <c r="EG35" i="5"/>
  <c r="EG34" i="5"/>
  <c r="EG33" i="5"/>
  <c r="EG32" i="5"/>
  <c r="EG31" i="5"/>
  <c r="EG30" i="5"/>
  <c r="EG29" i="5"/>
  <c r="EG24" i="5"/>
  <c r="EG23" i="5"/>
  <c r="EG22" i="5"/>
  <c r="EG21" i="5"/>
  <c r="EG20" i="5"/>
  <c r="EG19" i="5"/>
  <c r="EG15" i="5"/>
  <c r="EG14" i="5"/>
  <c r="EG13" i="5"/>
  <c r="EG12" i="5"/>
  <c r="EG11" i="5"/>
  <c r="EG10" i="5"/>
  <c r="EG9" i="5"/>
  <c r="DY185" i="5"/>
  <c r="DY184" i="5"/>
  <c r="DY180" i="5"/>
  <c r="DY179" i="5"/>
  <c r="DY175" i="5"/>
  <c r="DY174" i="5"/>
  <c r="DY170" i="5"/>
  <c r="DY169" i="5"/>
  <c r="DY168" i="5"/>
  <c r="DY167" i="5"/>
  <c r="DY166" i="5"/>
  <c r="DY165" i="5"/>
  <c r="DY164" i="5"/>
  <c r="DY163" i="5"/>
  <c r="DY159" i="5"/>
  <c r="DY158" i="5"/>
  <c r="DY154" i="5"/>
  <c r="DY155" i="5" s="1"/>
  <c r="DY149" i="5"/>
  <c r="DY150" i="5" s="1"/>
  <c r="DY145" i="5"/>
  <c r="DY144" i="5"/>
  <c r="DY143" i="5"/>
  <c r="DY142" i="5"/>
  <c r="DY141" i="5"/>
  <c r="DY140" i="5"/>
  <c r="DY136" i="5"/>
  <c r="DY135" i="5"/>
  <c r="DY134" i="5"/>
  <c r="DY130" i="5"/>
  <c r="DY129" i="5"/>
  <c r="DY128" i="5"/>
  <c r="DY124" i="5"/>
  <c r="DY123" i="5"/>
  <c r="DY122" i="5"/>
  <c r="DY121" i="5"/>
  <c r="DY117" i="5"/>
  <c r="DY116" i="5"/>
  <c r="DY115" i="5"/>
  <c r="DY114" i="5"/>
  <c r="DY110" i="5"/>
  <c r="DY109" i="5"/>
  <c r="DY108" i="5"/>
  <c r="DY107" i="5"/>
  <c r="DY103" i="5"/>
  <c r="DY102" i="5"/>
  <c r="DY101" i="5"/>
  <c r="DY100" i="5"/>
  <c r="DY96" i="5"/>
  <c r="DY95" i="5"/>
  <c r="DY94" i="5"/>
  <c r="DY89" i="5"/>
  <c r="DY88" i="5"/>
  <c r="DY87" i="5"/>
  <c r="DY86" i="5"/>
  <c r="DY82" i="5"/>
  <c r="DY81" i="5"/>
  <c r="DY80" i="5"/>
  <c r="DY79" i="5"/>
  <c r="DY75" i="5"/>
  <c r="DY74" i="5"/>
  <c r="DY73" i="5"/>
  <c r="DY72" i="5"/>
  <c r="DY67" i="5"/>
  <c r="DY66" i="5"/>
  <c r="DY62" i="5"/>
  <c r="DY61" i="5"/>
  <c r="DY60" i="5"/>
  <c r="DY59" i="5"/>
  <c r="DY58" i="5"/>
  <c r="DY54" i="5"/>
  <c r="DY53" i="5"/>
  <c r="DY52" i="5"/>
  <c r="DY51" i="5"/>
  <c r="DY50" i="5"/>
  <c r="DY49" i="5"/>
  <c r="DY45" i="5"/>
  <c r="DY44" i="5"/>
  <c r="DY43" i="5"/>
  <c r="DY42" i="5"/>
  <c r="DY41" i="5"/>
  <c r="DY36" i="5"/>
  <c r="DY35" i="5"/>
  <c r="DY34" i="5"/>
  <c r="DY33" i="5"/>
  <c r="DY32" i="5"/>
  <c r="DY31" i="5"/>
  <c r="DY30" i="5"/>
  <c r="DY29" i="5"/>
  <c r="DY24" i="5"/>
  <c r="DY23" i="5"/>
  <c r="DY22" i="5"/>
  <c r="DY21" i="5"/>
  <c r="DY20" i="5"/>
  <c r="DY19" i="5"/>
  <c r="DY15" i="5"/>
  <c r="DY14" i="5"/>
  <c r="DY13" i="5"/>
  <c r="DY12" i="5"/>
  <c r="DY11" i="5"/>
  <c r="DY10" i="5"/>
  <c r="DY9" i="5"/>
  <c r="DQ185" i="5"/>
  <c r="DQ184" i="5"/>
  <c r="DQ180" i="5"/>
  <c r="DQ179" i="5"/>
  <c r="DQ181" i="5" s="1"/>
  <c r="DQ175" i="5"/>
  <c r="DQ174" i="5"/>
  <c r="DQ176" i="5" s="1"/>
  <c r="DQ170" i="5"/>
  <c r="DQ169" i="5"/>
  <c r="DQ168" i="5"/>
  <c r="DQ167" i="5"/>
  <c r="DQ166" i="5"/>
  <c r="DQ165" i="5"/>
  <c r="DQ164" i="5"/>
  <c r="DQ163" i="5"/>
  <c r="DQ159" i="5"/>
  <c r="DQ158" i="5"/>
  <c r="DQ160" i="5" s="1"/>
  <c r="DQ154" i="5"/>
  <c r="DQ155" i="5" s="1"/>
  <c r="DQ149" i="5"/>
  <c r="DQ150" i="5" s="1"/>
  <c r="DQ145" i="5"/>
  <c r="DQ144" i="5"/>
  <c r="DQ143" i="5"/>
  <c r="DQ142" i="5"/>
  <c r="DQ141" i="5"/>
  <c r="DQ140" i="5"/>
  <c r="DQ136" i="5"/>
  <c r="DQ135" i="5"/>
  <c r="DQ134" i="5"/>
  <c r="DQ130" i="5"/>
  <c r="DQ129" i="5"/>
  <c r="DQ128" i="5"/>
  <c r="DQ124" i="5"/>
  <c r="DQ123" i="5"/>
  <c r="DQ122" i="5"/>
  <c r="DQ121" i="5"/>
  <c r="DQ117" i="5"/>
  <c r="DQ116" i="5"/>
  <c r="DQ115" i="5"/>
  <c r="DQ114" i="5"/>
  <c r="DQ110" i="5"/>
  <c r="DQ109" i="5"/>
  <c r="DQ108" i="5"/>
  <c r="DQ107" i="5"/>
  <c r="DQ103" i="5"/>
  <c r="DQ102" i="5"/>
  <c r="DQ101" i="5"/>
  <c r="DQ100" i="5"/>
  <c r="DQ96" i="5"/>
  <c r="DQ95" i="5"/>
  <c r="DQ94" i="5"/>
  <c r="DQ89" i="5"/>
  <c r="DQ88" i="5"/>
  <c r="DQ87" i="5"/>
  <c r="DQ86" i="5"/>
  <c r="DQ82" i="5"/>
  <c r="DQ81" i="5"/>
  <c r="DQ80" i="5"/>
  <c r="DQ79" i="5"/>
  <c r="DQ75" i="5"/>
  <c r="DQ74" i="5"/>
  <c r="DQ73" i="5"/>
  <c r="DQ72" i="5"/>
  <c r="DQ67" i="5"/>
  <c r="DQ66" i="5"/>
  <c r="DQ62" i="5"/>
  <c r="DQ61" i="5"/>
  <c r="DQ60" i="5"/>
  <c r="DQ59" i="5"/>
  <c r="DQ58" i="5"/>
  <c r="DQ54" i="5"/>
  <c r="DQ53" i="5"/>
  <c r="DQ52" i="5"/>
  <c r="DQ51" i="5"/>
  <c r="DQ50" i="5"/>
  <c r="DQ49" i="5"/>
  <c r="DQ45" i="5"/>
  <c r="DQ44" i="5"/>
  <c r="DQ43" i="5"/>
  <c r="DQ42" i="5"/>
  <c r="DQ41" i="5"/>
  <c r="DQ36" i="5"/>
  <c r="DQ35" i="5"/>
  <c r="DQ34" i="5"/>
  <c r="DQ33" i="5"/>
  <c r="DQ32" i="5"/>
  <c r="DQ31" i="5"/>
  <c r="DQ30" i="5"/>
  <c r="DQ29" i="5"/>
  <c r="DQ24" i="5"/>
  <c r="DQ23" i="5"/>
  <c r="DQ22" i="5"/>
  <c r="DQ21" i="5"/>
  <c r="DQ20" i="5"/>
  <c r="DQ19" i="5"/>
  <c r="DQ15" i="5"/>
  <c r="DQ14" i="5"/>
  <c r="DQ13" i="5"/>
  <c r="DQ12" i="5"/>
  <c r="DQ11" i="5"/>
  <c r="DQ10" i="5"/>
  <c r="DQ9" i="5"/>
  <c r="DI185" i="5"/>
  <c r="DI184" i="5"/>
  <c r="DI180" i="5"/>
  <c r="DI179" i="5"/>
  <c r="DI175" i="5"/>
  <c r="DI174" i="5"/>
  <c r="DI170" i="5"/>
  <c r="DI169" i="5"/>
  <c r="DI168" i="5"/>
  <c r="DI167" i="5"/>
  <c r="DI166" i="5"/>
  <c r="DI165" i="5"/>
  <c r="DI164" i="5"/>
  <c r="DI163" i="5"/>
  <c r="DI159" i="5"/>
  <c r="DI158" i="5"/>
  <c r="DI154" i="5"/>
  <c r="DI155" i="5" s="1"/>
  <c r="DI149" i="5"/>
  <c r="DI150" i="5" s="1"/>
  <c r="DI145" i="5"/>
  <c r="DI144" i="5"/>
  <c r="DI143" i="5"/>
  <c r="DI142" i="5"/>
  <c r="DI141" i="5"/>
  <c r="DI140" i="5"/>
  <c r="DI136" i="5"/>
  <c r="DI135" i="5"/>
  <c r="DI134" i="5"/>
  <c r="DI130" i="5"/>
  <c r="DI129" i="5"/>
  <c r="DI128" i="5"/>
  <c r="DI124" i="5"/>
  <c r="DI123" i="5"/>
  <c r="DI122" i="5"/>
  <c r="DI121" i="5"/>
  <c r="DI117" i="5"/>
  <c r="DI116" i="5"/>
  <c r="DI115" i="5"/>
  <c r="DI114" i="5"/>
  <c r="DI110" i="5"/>
  <c r="DI109" i="5"/>
  <c r="DI108" i="5"/>
  <c r="DI107" i="5"/>
  <c r="DI103" i="5"/>
  <c r="DI102" i="5"/>
  <c r="DI101" i="5"/>
  <c r="DI100" i="5"/>
  <c r="DI96" i="5"/>
  <c r="DI95" i="5"/>
  <c r="DI94" i="5"/>
  <c r="DI89" i="5"/>
  <c r="DI88" i="5"/>
  <c r="DI87" i="5"/>
  <c r="DI86" i="5"/>
  <c r="DI82" i="5"/>
  <c r="DI81" i="5"/>
  <c r="DI80" i="5"/>
  <c r="DI79" i="5"/>
  <c r="DI75" i="5"/>
  <c r="DI74" i="5"/>
  <c r="DI73" i="5"/>
  <c r="DI72" i="5"/>
  <c r="DI67" i="5"/>
  <c r="DI66" i="5"/>
  <c r="DI62" i="5"/>
  <c r="DI61" i="5"/>
  <c r="DI60" i="5"/>
  <c r="DI59" i="5"/>
  <c r="DI58" i="5"/>
  <c r="DI54" i="5"/>
  <c r="DI53" i="5"/>
  <c r="DI52" i="5"/>
  <c r="DI51" i="5"/>
  <c r="DI50" i="5"/>
  <c r="DI49" i="5"/>
  <c r="DI45" i="5"/>
  <c r="DI44" i="5"/>
  <c r="DI43" i="5"/>
  <c r="DI42" i="5"/>
  <c r="DI41" i="5"/>
  <c r="DI36" i="5"/>
  <c r="DI35" i="5"/>
  <c r="DI34" i="5"/>
  <c r="DI33" i="5"/>
  <c r="DI32" i="5"/>
  <c r="DI31" i="5"/>
  <c r="DI30" i="5"/>
  <c r="DI29" i="5"/>
  <c r="DI24" i="5"/>
  <c r="DI23" i="5"/>
  <c r="DI22" i="5"/>
  <c r="DI21" i="5"/>
  <c r="DI20" i="5"/>
  <c r="DI19" i="5"/>
  <c r="DI15" i="5"/>
  <c r="DI14" i="5"/>
  <c r="DI13" i="5"/>
  <c r="DI12" i="5"/>
  <c r="DI11" i="5"/>
  <c r="DI10" i="5"/>
  <c r="DI9" i="5"/>
  <c r="DA185" i="5"/>
  <c r="DA184" i="5"/>
  <c r="DA180" i="5"/>
  <c r="DA179" i="5"/>
  <c r="DA175" i="5"/>
  <c r="DA174" i="5"/>
  <c r="DA170" i="5"/>
  <c r="DA169" i="5"/>
  <c r="DA168" i="5"/>
  <c r="DA167" i="5"/>
  <c r="DA166" i="5"/>
  <c r="DA165" i="5"/>
  <c r="DA164" i="5"/>
  <c r="DA163" i="5"/>
  <c r="DA159" i="5"/>
  <c r="DA158" i="5"/>
  <c r="DA154" i="5"/>
  <c r="DA155" i="5" s="1"/>
  <c r="DA149" i="5"/>
  <c r="DA150" i="5" s="1"/>
  <c r="DA145" i="5"/>
  <c r="DA144" i="5"/>
  <c r="DA143" i="5"/>
  <c r="DA142" i="5"/>
  <c r="DA141" i="5"/>
  <c r="DA140" i="5"/>
  <c r="DA136" i="5"/>
  <c r="DA135" i="5"/>
  <c r="DA134" i="5"/>
  <c r="DA130" i="5"/>
  <c r="DA129" i="5"/>
  <c r="DA128" i="5"/>
  <c r="DA124" i="5"/>
  <c r="DA123" i="5"/>
  <c r="DA122" i="5"/>
  <c r="DA121" i="5"/>
  <c r="DA117" i="5"/>
  <c r="DA116" i="5"/>
  <c r="DA115" i="5"/>
  <c r="DA114" i="5"/>
  <c r="DA110" i="5"/>
  <c r="DA109" i="5"/>
  <c r="DA108" i="5"/>
  <c r="DA107" i="5"/>
  <c r="DA103" i="5"/>
  <c r="DA102" i="5"/>
  <c r="DA101" i="5"/>
  <c r="DA100" i="5"/>
  <c r="DA96" i="5"/>
  <c r="DA95" i="5"/>
  <c r="DA94" i="5"/>
  <c r="DA89" i="5"/>
  <c r="DA88" i="5"/>
  <c r="DA87" i="5"/>
  <c r="DA86" i="5"/>
  <c r="DA82" i="5"/>
  <c r="DA81" i="5"/>
  <c r="DA80" i="5"/>
  <c r="DA79" i="5"/>
  <c r="DA75" i="5"/>
  <c r="DA74" i="5"/>
  <c r="DA73" i="5"/>
  <c r="DA72" i="5"/>
  <c r="DA67" i="5"/>
  <c r="DA66" i="5"/>
  <c r="DA62" i="5"/>
  <c r="DA61" i="5"/>
  <c r="DA60" i="5"/>
  <c r="DA59" i="5"/>
  <c r="DA58" i="5"/>
  <c r="DA54" i="5"/>
  <c r="DA53" i="5"/>
  <c r="DA52" i="5"/>
  <c r="DA51" i="5"/>
  <c r="DA50" i="5"/>
  <c r="DA49" i="5"/>
  <c r="DA45" i="5"/>
  <c r="DA44" i="5"/>
  <c r="DA43" i="5"/>
  <c r="DA42" i="5"/>
  <c r="DA41" i="5"/>
  <c r="DA36" i="5"/>
  <c r="DA35" i="5"/>
  <c r="DA34" i="5"/>
  <c r="DA33" i="5"/>
  <c r="DA32" i="5"/>
  <c r="DA31" i="5"/>
  <c r="DA30" i="5"/>
  <c r="DA29" i="5"/>
  <c r="DA24" i="5"/>
  <c r="DA23" i="5"/>
  <c r="DA22" i="5"/>
  <c r="DA21" i="5"/>
  <c r="DA20" i="5"/>
  <c r="DA19" i="5"/>
  <c r="DA15" i="5"/>
  <c r="DA14" i="5"/>
  <c r="DA13" i="5"/>
  <c r="DA12" i="5"/>
  <c r="DA11" i="5"/>
  <c r="DA10" i="5"/>
  <c r="DA9" i="5"/>
  <c r="CS185" i="5"/>
  <c r="CS184" i="5"/>
  <c r="CS180" i="5"/>
  <c r="CS179" i="5"/>
  <c r="CS181" i="5" s="1"/>
  <c r="CS175" i="5"/>
  <c r="CS174" i="5"/>
  <c r="CS170" i="5"/>
  <c r="CS169" i="5"/>
  <c r="CS168" i="5"/>
  <c r="CS167" i="5"/>
  <c r="CS166" i="5"/>
  <c r="CS165" i="5"/>
  <c r="CS164" i="5"/>
  <c r="CS163" i="5"/>
  <c r="CS159" i="5"/>
  <c r="CS158" i="5"/>
  <c r="CS160" i="5" s="1"/>
  <c r="CS154" i="5"/>
  <c r="CS155" i="5" s="1"/>
  <c r="CS149" i="5"/>
  <c r="CS150" i="5" s="1"/>
  <c r="CS145" i="5"/>
  <c r="CS144" i="5"/>
  <c r="CS143" i="5"/>
  <c r="CS142" i="5"/>
  <c r="CS141" i="5"/>
  <c r="CS140" i="5"/>
  <c r="CS136" i="5"/>
  <c r="CS135" i="5"/>
  <c r="CS134" i="5"/>
  <c r="CS130" i="5"/>
  <c r="CS129" i="5"/>
  <c r="CS128" i="5"/>
  <c r="CS124" i="5"/>
  <c r="CS123" i="5"/>
  <c r="CS122" i="5"/>
  <c r="CS121" i="5"/>
  <c r="CS117" i="5"/>
  <c r="CS116" i="5"/>
  <c r="CS115" i="5"/>
  <c r="CS114" i="5"/>
  <c r="CS110" i="5"/>
  <c r="CS109" i="5"/>
  <c r="CS108" i="5"/>
  <c r="CS107" i="5"/>
  <c r="CS103" i="5"/>
  <c r="CS102" i="5"/>
  <c r="CS101" i="5"/>
  <c r="CS100" i="5"/>
  <c r="CS96" i="5"/>
  <c r="CS95" i="5"/>
  <c r="CS94" i="5"/>
  <c r="CS89" i="5"/>
  <c r="CS88" i="5"/>
  <c r="CS87" i="5"/>
  <c r="CS86" i="5"/>
  <c r="CS82" i="5"/>
  <c r="CS81" i="5"/>
  <c r="CS80" i="5"/>
  <c r="CS79" i="5"/>
  <c r="CS75" i="5"/>
  <c r="CS74" i="5"/>
  <c r="CS73" i="5"/>
  <c r="CS72" i="5"/>
  <c r="CS67" i="5"/>
  <c r="CS66" i="5"/>
  <c r="CS62" i="5"/>
  <c r="CS61" i="5"/>
  <c r="CS60" i="5"/>
  <c r="CS59" i="5"/>
  <c r="CS58" i="5"/>
  <c r="CS54" i="5"/>
  <c r="CS53" i="5"/>
  <c r="CS52" i="5"/>
  <c r="CS51" i="5"/>
  <c r="CS50" i="5"/>
  <c r="CS49" i="5"/>
  <c r="CS45" i="5"/>
  <c r="CS44" i="5"/>
  <c r="CS43" i="5"/>
  <c r="CS42" i="5"/>
  <c r="CS41" i="5"/>
  <c r="CS36" i="5"/>
  <c r="CS35" i="5"/>
  <c r="CS34" i="5"/>
  <c r="CS33" i="5"/>
  <c r="CS32" i="5"/>
  <c r="CS31" i="5"/>
  <c r="CS30" i="5"/>
  <c r="CS29" i="5"/>
  <c r="CS24" i="5"/>
  <c r="CS23" i="5"/>
  <c r="CS22" i="5"/>
  <c r="CS21" i="5"/>
  <c r="CS20" i="5"/>
  <c r="CS19" i="5"/>
  <c r="CS15" i="5"/>
  <c r="CS14" i="5"/>
  <c r="CS13" i="5"/>
  <c r="CS12" i="5"/>
  <c r="CS11" i="5"/>
  <c r="CS10" i="5"/>
  <c r="CS9" i="5"/>
  <c r="CK185" i="5"/>
  <c r="CK184" i="5"/>
  <c r="CK180" i="5"/>
  <c r="CK179" i="5"/>
  <c r="CK175" i="5"/>
  <c r="CK174" i="5"/>
  <c r="CK170" i="5"/>
  <c r="CK169" i="5"/>
  <c r="CK168" i="5"/>
  <c r="CK167" i="5"/>
  <c r="CK166" i="5"/>
  <c r="CK165" i="5"/>
  <c r="CK164" i="5"/>
  <c r="CK163" i="5"/>
  <c r="CK159" i="5"/>
  <c r="CK158" i="5"/>
  <c r="CK154" i="5"/>
  <c r="CK155" i="5" s="1"/>
  <c r="CK149" i="5"/>
  <c r="CK150" i="5" s="1"/>
  <c r="CK145" i="5"/>
  <c r="CK144" i="5"/>
  <c r="CK143" i="5"/>
  <c r="CK142" i="5"/>
  <c r="CK141" i="5"/>
  <c r="CK140" i="5"/>
  <c r="CK136" i="5"/>
  <c r="CK135" i="5"/>
  <c r="CK134" i="5"/>
  <c r="CK130" i="5"/>
  <c r="CK129" i="5"/>
  <c r="CK128" i="5"/>
  <c r="CK124" i="5"/>
  <c r="CK123" i="5"/>
  <c r="CK122" i="5"/>
  <c r="CK121" i="5"/>
  <c r="CK117" i="5"/>
  <c r="CK116" i="5"/>
  <c r="CK115" i="5"/>
  <c r="CK114" i="5"/>
  <c r="CK110" i="5"/>
  <c r="CK109" i="5"/>
  <c r="CK108" i="5"/>
  <c r="CK107" i="5"/>
  <c r="CK103" i="5"/>
  <c r="CK102" i="5"/>
  <c r="CK101" i="5"/>
  <c r="CK100" i="5"/>
  <c r="CK96" i="5"/>
  <c r="CK95" i="5"/>
  <c r="CK94" i="5"/>
  <c r="CK89" i="5"/>
  <c r="CK88" i="5"/>
  <c r="CK87" i="5"/>
  <c r="CK86" i="5"/>
  <c r="CK82" i="5"/>
  <c r="CK81" i="5"/>
  <c r="CK80" i="5"/>
  <c r="CK79" i="5"/>
  <c r="CK75" i="5"/>
  <c r="CK74" i="5"/>
  <c r="CK73" i="5"/>
  <c r="CK72" i="5"/>
  <c r="CK67" i="5"/>
  <c r="CK66" i="5"/>
  <c r="CK62" i="5"/>
  <c r="CK61" i="5"/>
  <c r="CK60" i="5"/>
  <c r="CK59" i="5"/>
  <c r="CK58" i="5"/>
  <c r="CK54" i="5"/>
  <c r="CK53" i="5"/>
  <c r="CK52" i="5"/>
  <c r="CK51" i="5"/>
  <c r="CK50" i="5"/>
  <c r="CK49" i="5"/>
  <c r="CK45" i="5"/>
  <c r="CK44" i="5"/>
  <c r="CK43" i="5"/>
  <c r="CK42" i="5"/>
  <c r="CK41" i="5"/>
  <c r="CK36" i="5"/>
  <c r="CK35" i="5"/>
  <c r="CK34" i="5"/>
  <c r="CK33" i="5"/>
  <c r="CK32" i="5"/>
  <c r="CK31" i="5"/>
  <c r="CK30" i="5"/>
  <c r="CK29" i="5"/>
  <c r="CK24" i="5"/>
  <c r="CK23" i="5"/>
  <c r="CK22" i="5"/>
  <c r="CK21" i="5"/>
  <c r="CK20" i="5"/>
  <c r="CK19" i="5"/>
  <c r="CK15" i="5"/>
  <c r="CK14" i="5"/>
  <c r="CK13" i="5"/>
  <c r="CK12" i="5"/>
  <c r="CK11" i="5"/>
  <c r="CK10" i="5"/>
  <c r="CK9" i="5"/>
  <c r="CC185" i="5"/>
  <c r="CC184" i="5"/>
  <c r="CC180" i="5"/>
  <c r="CC179" i="5"/>
  <c r="CC175" i="5"/>
  <c r="CC174" i="5"/>
  <c r="CC176" i="5" s="1"/>
  <c r="CC170" i="5"/>
  <c r="CC169" i="5"/>
  <c r="CC168" i="5"/>
  <c r="CC167" i="5"/>
  <c r="CC166" i="5"/>
  <c r="CC165" i="5"/>
  <c r="CC164" i="5"/>
  <c r="CC163" i="5"/>
  <c r="CC159" i="5"/>
  <c r="CC158" i="5"/>
  <c r="CC154" i="5"/>
  <c r="CC155" i="5" s="1"/>
  <c r="CC149" i="5"/>
  <c r="CC150" i="5" s="1"/>
  <c r="CC145" i="5"/>
  <c r="CC144" i="5"/>
  <c r="CC143" i="5"/>
  <c r="CC142" i="5"/>
  <c r="CC141" i="5"/>
  <c r="CC140" i="5"/>
  <c r="CC136" i="5"/>
  <c r="CC135" i="5"/>
  <c r="CC134" i="5"/>
  <c r="CC130" i="5"/>
  <c r="CC129" i="5"/>
  <c r="CC128" i="5"/>
  <c r="CC124" i="5"/>
  <c r="CC123" i="5"/>
  <c r="CC122" i="5"/>
  <c r="CC121" i="5"/>
  <c r="CC117" i="5"/>
  <c r="CC116" i="5"/>
  <c r="CC115" i="5"/>
  <c r="CC114" i="5"/>
  <c r="CC110" i="5"/>
  <c r="CC109" i="5"/>
  <c r="CC108" i="5"/>
  <c r="CC107" i="5"/>
  <c r="CC103" i="5"/>
  <c r="CC102" i="5"/>
  <c r="CC101" i="5"/>
  <c r="CC100" i="5"/>
  <c r="CC96" i="5"/>
  <c r="CC95" i="5"/>
  <c r="CC94" i="5"/>
  <c r="CC89" i="5"/>
  <c r="CC88" i="5"/>
  <c r="CC87" i="5"/>
  <c r="CC86" i="5"/>
  <c r="CC82" i="5"/>
  <c r="CC81" i="5"/>
  <c r="CC80" i="5"/>
  <c r="CC79" i="5"/>
  <c r="CC75" i="5"/>
  <c r="CC74" i="5"/>
  <c r="CC73" i="5"/>
  <c r="CC72" i="5"/>
  <c r="CC67" i="5"/>
  <c r="CC66" i="5"/>
  <c r="CC62" i="5"/>
  <c r="CC61" i="5"/>
  <c r="CC60" i="5"/>
  <c r="CC59" i="5"/>
  <c r="CC58" i="5"/>
  <c r="CC54" i="5"/>
  <c r="CC53" i="5"/>
  <c r="CC52" i="5"/>
  <c r="CC51" i="5"/>
  <c r="CC50" i="5"/>
  <c r="CC49" i="5"/>
  <c r="CC45" i="5"/>
  <c r="CC44" i="5"/>
  <c r="CC43" i="5"/>
  <c r="CC42" i="5"/>
  <c r="CC41" i="5"/>
  <c r="CC36" i="5"/>
  <c r="CC35" i="5"/>
  <c r="CC34" i="5"/>
  <c r="CC33" i="5"/>
  <c r="CC32" i="5"/>
  <c r="CC31" i="5"/>
  <c r="CC30" i="5"/>
  <c r="CC29" i="5"/>
  <c r="CC24" i="5"/>
  <c r="CC23" i="5"/>
  <c r="CC22" i="5"/>
  <c r="CC21" i="5"/>
  <c r="CC20" i="5"/>
  <c r="CC19" i="5"/>
  <c r="CC15" i="5"/>
  <c r="CC14" i="5"/>
  <c r="CC13" i="5"/>
  <c r="CC12" i="5"/>
  <c r="CC11" i="5"/>
  <c r="CC10" i="5"/>
  <c r="CC9" i="5"/>
  <c r="BU185" i="5"/>
  <c r="BU184" i="5"/>
  <c r="BU186" i="5" s="1"/>
  <c r="BU180" i="5"/>
  <c r="BU179" i="5"/>
  <c r="BU181" i="5" s="1"/>
  <c r="BU175" i="5"/>
  <c r="BU174" i="5"/>
  <c r="BU170" i="5"/>
  <c r="BU169" i="5"/>
  <c r="BU168" i="5"/>
  <c r="BU167" i="5"/>
  <c r="BU166" i="5"/>
  <c r="BU165" i="5"/>
  <c r="BU164" i="5"/>
  <c r="BU163" i="5"/>
  <c r="BU159" i="5"/>
  <c r="BU158" i="5"/>
  <c r="BU160" i="5" s="1"/>
  <c r="BU154" i="5"/>
  <c r="BU155" i="5" s="1"/>
  <c r="BU149" i="5"/>
  <c r="BU150" i="5" s="1"/>
  <c r="BU145" i="5"/>
  <c r="BU144" i="5"/>
  <c r="BU143" i="5"/>
  <c r="BU142" i="5"/>
  <c r="BU141" i="5"/>
  <c r="BU140" i="5"/>
  <c r="BU136" i="5"/>
  <c r="BU135" i="5"/>
  <c r="BU134" i="5"/>
  <c r="BU130" i="5"/>
  <c r="BU129" i="5"/>
  <c r="BU128" i="5"/>
  <c r="BU124" i="5"/>
  <c r="BU123" i="5"/>
  <c r="BU122" i="5"/>
  <c r="BU121" i="5"/>
  <c r="BU117" i="5"/>
  <c r="BU116" i="5"/>
  <c r="BU115" i="5"/>
  <c r="BU114" i="5"/>
  <c r="BU110" i="5"/>
  <c r="BU109" i="5"/>
  <c r="BU108" i="5"/>
  <c r="BU107" i="5"/>
  <c r="BU103" i="5"/>
  <c r="BU102" i="5"/>
  <c r="BU101" i="5"/>
  <c r="BU100" i="5"/>
  <c r="BU96" i="5"/>
  <c r="BU95" i="5"/>
  <c r="BU94" i="5"/>
  <c r="BU89" i="5"/>
  <c r="BU88" i="5"/>
  <c r="BU87" i="5"/>
  <c r="BU86" i="5"/>
  <c r="BU82" i="5"/>
  <c r="BU81" i="5"/>
  <c r="BU80" i="5"/>
  <c r="BU79" i="5"/>
  <c r="BU75" i="5"/>
  <c r="BU74" i="5"/>
  <c r="BU73" i="5"/>
  <c r="BU72" i="5"/>
  <c r="BU67" i="5"/>
  <c r="BU66" i="5"/>
  <c r="BU62" i="5"/>
  <c r="BU61" i="5"/>
  <c r="BU60" i="5"/>
  <c r="BU59" i="5"/>
  <c r="BU58" i="5"/>
  <c r="BU54" i="5"/>
  <c r="BU53" i="5"/>
  <c r="BU52" i="5"/>
  <c r="BU51" i="5"/>
  <c r="BU50" i="5"/>
  <c r="BU49" i="5"/>
  <c r="BU45" i="5"/>
  <c r="BU44" i="5"/>
  <c r="BU43" i="5"/>
  <c r="BU42" i="5"/>
  <c r="BU41" i="5"/>
  <c r="BU36" i="5"/>
  <c r="BU35" i="5"/>
  <c r="BU34" i="5"/>
  <c r="BU33" i="5"/>
  <c r="BU32" i="5"/>
  <c r="BU31" i="5"/>
  <c r="BU30" i="5"/>
  <c r="BU29" i="5"/>
  <c r="BU24" i="5"/>
  <c r="BU23" i="5"/>
  <c r="BU22" i="5"/>
  <c r="BU21" i="5"/>
  <c r="BU20" i="5"/>
  <c r="BU19" i="5"/>
  <c r="BU15" i="5"/>
  <c r="BU14" i="5"/>
  <c r="BU13" i="5"/>
  <c r="BU12" i="5"/>
  <c r="BU11" i="5"/>
  <c r="BU10" i="5"/>
  <c r="BU9" i="5"/>
  <c r="BM185" i="5"/>
  <c r="BM184" i="5"/>
  <c r="BM180" i="5"/>
  <c r="BM179" i="5"/>
  <c r="BM175" i="5"/>
  <c r="BM174" i="5"/>
  <c r="BM170" i="5"/>
  <c r="BM169" i="5"/>
  <c r="BM168" i="5"/>
  <c r="BM167" i="5"/>
  <c r="BM166" i="5"/>
  <c r="BM165" i="5"/>
  <c r="BM164" i="5"/>
  <c r="BM163" i="5"/>
  <c r="BM159" i="5"/>
  <c r="BM158" i="5"/>
  <c r="BM154" i="5"/>
  <c r="BM155" i="5" s="1"/>
  <c r="BM149" i="5"/>
  <c r="BM150" i="5" s="1"/>
  <c r="BM145" i="5"/>
  <c r="BM144" i="5"/>
  <c r="BM143" i="5"/>
  <c r="BM142" i="5"/>
  <c r="BM141" i="5"/>
  <c r="BM140" i="5"/>
  <c r="BM136" i="5"/>
  <c r="BM135" i="5"/>
  <c r="BM134" i="5"/>
  <c r="BM130" i="5"/>
  <c r="BM129" i="5"/>
  <c r="BM128" i="5"/>
  <c r="BM124" i="5"/>
  <c r="BM123" i="5"/>
  <c r="BM122" i="5"/>
  <c r="BM121" i="5"/>
  <c r="BM117" i="5"/>
  <c r="BM116" i="5"/>
  <c r="BM115" i="5"/>
  <c r="BM114" i="5"/>
  <c r="BM110" i="5"/>
  <c r="BM109" i="5"/>
  <c r="BM108" i="5"/>
  <c r="BM107" i="5"/>
  <c r="BM103" i="5"/>
  <c r="BM102" i="5"/>
  <c r="BM101" i="5"/>
  <c r="BM100" i="5"/>
  <c r="BM96" i="5"/>
  <c r="BM95" i="5"/>
  <c r="BM94" i="5"/>
  <c r="BM89" i="5"/>
  <c r="BM88" i="5"/>
  <c r="BM87" i="5"/>
  <c r="BM86" i="5"/>
  <c r="BM82" i="5"/>
  <c r="BM81" i="5"/>
  <c r="BM80" i="5"/>
  <c r="BM79" i="5"/>
  <c r="BM75" i="5"/>
  <c r="BM74" i="5"/>
  <c r="BM73" i="5"/>
  <c r="BM72" i="5"/>
  <c r="BM67" i="5"/>
  <c r="BM66" i="5"/>
  <c r="BM62" i="5"/>
  <c r="BM61" i="5"/>
  <c r="BM60" i="5"/>
  <c r="BM59" i="5"/>
  <c r="BM58" i="5"/>
  <c r="BM54" i="5"/>
  <c r="BM53" i="5"/>
  <c r="BM52" i="5"/>
  <c r="BM51" i="5"/>
  <c r="BM50" i="5"/>
  <c r="BM49" i="5"/>
  <c r="BM45" i="5"/>
  <c r="BM44" i="5"/>
  <c r="BM43" i="5"/>
  <c r="BM42" i="5"/>
  <c r="BM41" i="5"/>
  <c r="BM36" i="5"/>
  <c r="BM35" i="5"/>
  <c r="BM34" i="5"/>
  <c r="BM33" i="5"/>
  <c r="BM32" i="5"/>
  <c r="BM31" i="5"/>
  <c r="BM30" i="5"/>
  <c r="BM29" i="5"/>
  <c r="BM24" i="5"/>
  <c r="BM23" i="5"/>
  <c r="BM22" i="5"/>
  <c r="BM21" i="5"/>
  <c r="BM20" i="5"/>
  <c r="BM19" i="5"/>
  <c r="BM15" i="5"/>
  <c r="BM14" i="5"/>
  <c r="BM13" i="5"/>
  <c r="BM12" i="5"/>
  <c r="BM11" i="5"/>
  <c r="BM10" i="5"/>
  <c r="BM9" i="5"/>
  <c r="BE185" i="5"/>
  <c r="BE184" i="5"/>
  <c r="BE180" i="5"/>
  <c r="BE179" i="5"/>
  <c r="BE175" i="5"/>
  <c r="BE174" i="5"/>
  <c r="BE176" i="5" s="1"/>
  <c r="BE170" i="5"/>
  <c r="BE169" i="5"/>
  <c r="BE168" i="5"/>
  <c r="BE167" i="5"/>
  <c r="BE166" i="5"/>
  <c r="BE165" i="5"/>
  <c r="BE164" i="5"/>
  <c r="BE163" i="5"/>
  <c r="BE159" i="5"/>
  <c r="BE158" i="5"/>
  <c r="BE154" i="5"/>
  <c r="BE155" i="5" s="1"/>
  <c r="BE149" i="5"/>
  <c r="BE150" i="5" s="1"/>
  <c r="BE145" i="5"/>
  <c r="BE144" i="5"/>
  <c r="BE143" i="5"/>
  <c r="BE142" i="5"/>
  <c r="BE141" i="5"/>
  <c r="BE140" i="5"/>
  <c r="BE136" i="5"/>
  <c r="BE135" i="5"/>
  <c r="BE134" i="5"/>
  <c r="BE130" i="5"/>
  <c r="BE129" i="5"/>
  <c r="BE128" i="5"/>
  <c r="BE124" i="5"/>
  <c r="BE123" i="5"/>
  <c r="BE122" i="5"/>
  <c r="BE121" i="5"/>
  <c r="BE117" i="5"/>
  <c r="BE116" i="5"/>
  <c r="BE115" i="5"/>
  <c r="BE114" i="5"/>
  <c r="BE110" i="5"/>
  <c r="BE109" i="5"/>
  <c r="BE108" i="5"/>
  <c r="BE107" i="5"/>
  <c r="BE103" i="5"/>
  <c r="BE102" i="5"/>
  <c r="BE101" i="5"/>
  <c r="BE100" i="5"/>
  <c r="BE96" i="5"/>
  <c r="BE95" i="5"/>
  <c r="BE94" i="5"/>
  <c r="BE89" i="5"/>
  <c r="BE88" i="5"/>
  <c r="BE87" i="5"/>
  <c r="BE86" i="5"/>
  <c r="BE82" i="5"/>
  <c r="BE81" i="5"/>
  <c r="BE80" i="5"/>
  <c r="BE79" i="5"/>
  <c r="BE75" i="5"/>
  <c r="BE74" i="5"/>
  <c r="BE73" i="5"/>
  <c r="BE72" i="5"/>
  <c r="BE67" i="5"/>
  <c r="BE66" i="5"/>
  <c r="BE62" i="5"/>
  <c r="BE61" i="5"/>
  <c r="BE60" i="5"/>
  <c r="BE59" i="5"/>
  <c r="BE58" i="5"/>
  <c r="BE54" i="5"/>
  <c r="BE53" i="5"/>
  <c r="BE52" i="5"/>
  <c r="BE51" i="5"/>
  <c r="BE50" i="5"/>
  <c r="BE49" i="5"/>
  <c r="BE45" i="5"/>
  <c r="BE44" i="5"/>
  <c r="BE43" i="5"/>
  <c r="BE42" i="5"/>
  <c r="BE41" i="5"/>
  <c r="BE36" i="5"/>
  <c r="BE35" i="5"/>
  <c r="BE34" i="5"/>
  <c r="BE33" i="5"/>
  <c r="BE32" i="5"/>
  <c r="BE31" i="5"/>
  <c r="BE30" i="5"/>
  <c r="BE29" i="5"/>
  <c r="BE24" i="5"/>
  <c r="BE23" i="5"/>
  <c r="BE22" i="5"/>
  <c r="BE21" i="5"/>
  <c r="BE20" i="5"/>
  <c r="BE19" i="5"/>
  <c r="BE15" i="5"/>
  <c r="BE14" i="5"/>
  <c r="BE13" i="5"/>
  <c r="BE12" i="5"/>
  <c r="BE11" i="5"/>
  <c r="BE10" i="5"/>
  <c r="BE9" i="5"/>
  <c r="AW185" i="5"/>
  <c r="AW184" i="5"/>
  <c r="AW186" i="5" s="1"/>
  <c r="AW180" i="5"/>
  <c r="AW179" i="5"/>
  <c r="AW181" i="5" s="1"/>
  <c r="AW175" i="5"/>
  <c r="AW174" i="5"/>
  <c r="AW170" i="5"/>
  <c r="AW169" i="5"/>
  <c r="AW168" i="5"/>
  <c r="AW167" i="5"/>
  <c r="AW166" i="5"/>
  <c r="AW165" i="5"/>
  <c r="AW164" i="5"/>
  <c r="AW163" i="5"/>
  <c r="AW159" i="5"/>
  <c r="AW158" i="5"/>
  <c r="AW160" i="5" s="1"/>
  <c r="AW154" i="5"/>
  <c r="AW155" i="5" s="1"/>
  <c r="AW149" i="5"/>
  <c r="AW150" i="5" s="1"/>
  <c r="AW145" i="5"/>
  <c r="AW144" i="5"/>
  <c r="AW143" i="5"/>
  <c r="AW142" i="5"/>
  <c r="AW141" i="5"/>
  <c r="AW140" i="5"/>
  <c r="AW136" i="5"/>
  <c r="AW135" i="5"/>
  <c r="AW134" i="5"/>
  <c r="AW137" i="5" s="1"/>
  <c r="AW130" i="5"/>
  <c r="AW129" i="5"/>
  <c r="AW128" i="5"/>
  <c r="AW124" i="5"/>
  <c r="AW123" i="5"/>
  <c r="AW122" i="5"/>
  <c r="AW121" i="5"/>
  <c r="AW117" i="5"/>
  <c r="AW116" i="5"/>
  <c r="AW115" i="5"/>
  <c r="AW114" i="5"/>
  <c r="AW110" i="5"/>
  <c r="AW109" i="5"/>
  <c r="AW108" i="5"/>
  <c r="AW107" i="5"/>
  <c r="AW103" i="5"/>
  <c r="AW102" i="5"/>
  <c r="AW101" i="5"/>
  <c r="AW100" i="5"/>
  <c r="AW96" i="5"/>
  <c r="AW95" i="5"/>
  <c r="AW94" i="5"/>
  <c r="AW89" i="5"/>
  <c r="AW88" i="5"/>
  <c r="AW87" i="5"/>
  <c r="AW86" i="5"/>
  <c r="AW82" i="5"/>
  <c r="AW81" i="5"/>
  <c r="AW80" i="5"/>
  <c r="AW79" i="5"/>
  <c r="AW75" i="5"/>
  <c r="AW74" i="5"/>
  <c r="AW73" i="5"/>
  <c r="AW72" i="5"/>
  <c r="AW67" i="5"/>
  <c r="AW66" i="5"/>
  <c r="AW68" i="5" s="1"/>
  <c r="AW62" i="5"/>
  <c r="AW61" i="5"/>
  <c r="AW60" i="5"/>
  <c r="AW59" i="5"/>
  <c r="AW58" i="5"/>
  <c r="AW54" i="5"/>
  <c r="AW53" i="5"/>
  <c r="AW52" i="5"/>
  <c r="AW51" i="5"/>
  <c r="AW50" i="5"/>
  <c r="AW49" i="5"/>
  <c r="AW45" i="5"/>
  <c r="AW44" i="5"/>
  <c r="AW43" i="5"/>
  <c r="AW42" i="5"/>
  <c r="AW41" i="5"/>
  <c r="AW36" i="5"/>
  <c r="AW35" i="5"/>
  <c r="AW34" i="5"/>
  <c r="AW33" i="5"/>
  <c r="AW32" i="5"/>
  <c r="AW31" i="5"/>
  <c r="AW30" i="5"/>
  <c r="AW29" i="5"/>
  <c r="AW24" i="5"/>
  <c r="AW23" i="5"/>
  <c r="AW22" i="5"/>
  <c r="AW21" i="5"/>
  <c r="AW20" i="5"/>
  <c r="AW19" i="5"/>
  <c r="AW15" i="5"/>
  <c r="AW14" i="5"/>
  <c r="AW13" i="5"/>
  <c r="AW12" i="5"/>
  <c r="AW11" i="5"/>
  <c r="AW10" i="5"/>
  <c r="AW9" i="5"/>
  <c r="AO185" i="5"/>
  <c r="AO184" i="5"/>
  <c r="AO180" i="5"/>
  <c r="AO179" i="5"/>
  <c r="AO175" i="5"/>
  <c r="AO174" i="5"/>
  <c r="AO170" i="5"/>
  <c r="AO169" i="5"/>
  <c r="AO168" i="5"/>
  <c r="AO167" i="5"/>
  <c r="AO166" i="5"/>
  <c r="AO165" i="5"/>
  <c r="AO164" i="5"/>
  <c r="AO163" i="5"/>
  <c r="AO159" i="5"/>
  <c r="AO158" i="5"/>
  <c r="AO154" i="5"/>
  <c r="AO155" i="5" s="1"/>
  <c r="AO149" i="5"/>
  <c r="AO150" i="5" s="1"/>
  <c r="AO145" i="5"/>
  <c r="AO144" i="5"/>
  <c r="AO143" i="5"/>
  <c r="AO142" i="5"/>
  <c r="AO141" i="5"/>
  <c r="AO140" i="5"/>
  <c r="AO136" i="5"/>
  <c r="AO135" i="5"/>
  <c r="AO134" i="5"/>
  <c r="AO130" i="5"/>
  <c r="AO129" i="5"/>
  <c r="AO128" i="5"/>
  <c r="AO124" i="5"/>
  <c r="AO123" i="5"/>
  <c r="AO122" i="5"/>
  <c r="AO121" i="5"/>
  <c r="AO117" i="5"/>
  <c r="AO116" i="5"/>
  <c r="AO115" i="5"/>
  <c r="AO114" i="5"/>
  <c r="AO110" i="5"/>
  <c r="AO109" i="5"/>
  <c r="AO108" i="5"/>
  <c r="AO107" i="5"/>
  <c r="AO103" i="5"/>
  <c r="AO102" i="5"/>
  <c r="AO101" i="5"/>
  <c r="AO100" i="5"/>
  <c r="AO96" i="5"/>
  <c r="AO95" i="5"/>
  <c r="AO94" i="5"/>
  <c r="AO89" i="5"/>
  <c r="AO88" i="5"/>
  <c r="AO87" i="5"/>
  <c r="AO86" i="5"/>
  <c r="AO82" i="5"/>
  <c r="AO81" i="5"/>
  <c r="AO80" i="5"/>
  <c r="AO79" i="5"/>
  <c r="AO75" i="5"/>
  <c r="AO74" i="5"/>
  <c r="AO73" i="5"/>
  <c r="AO72" i="5"/>
  <c r="AO67" i="5"/>
  <c r="AO66" i="5"/>
  <c r="AO62" i="5"/>
  <c r="AO61" i="5"/>
  <c r="AO60" i="5"/>
  <c r="AO59" i="5"/>
  <c r="AO58" i="5"/>
  <c r="AO54" i="5"/>
  <c r="AO53" i="5"/>
  <c r="AO52" i="5"/>
  <c r="AO51" i="5"/>
  <c r="AO50" i="5"/>
  <c r="AO49" i="5"/>
  <c r="AO45" i="5"/>
  <c r="AO44" i="5"/>
  <c r="AO43" i="5"/>
  <c r="AO42" i="5"/>
  <c r="AO41" i="5"/>
  <c r="AO36" i="5"/>
  <c r="AO35" i="5"/>
  <c r="AO34" i="5"/>
  <c r="AO33" i="5"/>
  <c r="AO32" i="5"/>
  <c r="AO31" i="5"/>
  <c r="AO30" i="5"/>
  <c r="AO29" i="5"/>
  <c r="AO24" i="5"/>
  <c r="AO23" i="5"/>
  <c r="AO22" i="5"/>
  <c r="AO21" i="5"/>
  <c r="AO20" i="5"/>
  <c r="AO19" i="5"/>
  <c r="AO15" i="5"/>
  <c r="AO14" i="5"/>
  <c r="AO13" i="5"/>
  <c r="AO12" i="5"/>
  <c r="AO11" i="5"/>
  <c r="AO10" i="5"/>
  <c r="AO9" i="5"/>
  <c r="AG185" i="5"/>
  <c r="AG184" i="5"/>
  <c r="AG180" i="5"/>
  <c r="AG179" i="5"/>
  <c r="AG175" i="5"/>
  <c r="AG174" i="5"/>
  <c r="AG176" i="5" s="1"/>
  <c r="AG170" i="5"/>
  <c r="AG169" i="5"/>
  <c r="AG168" i="5"/>
  <c r="AG167" i="5"/>
  <c r="AG166" i="5"/>
  <c r="AG165" i="5"/>
  <c r="AG164" i="5"/>
  <c r="AG163" i="5"/>
  <c r="AG159" i="5"/>
  <c r="AG158" i="5"/>
  <c r="AG154" i="5"/>
  <c r="AG155" i="5" s="1"/>
  <c r="AG149" i="5"/>
  <c r="AG150" i="5" s="1"/>
  <c r="AG145" i="5"/>
  <c r="AG144" i="5"/>
  <c r="AG143" i="5"/>
  <c r="AG142" i="5"/>
  <c r="AG141" i="5"/>
  <c r="AG140" i="5"/>
  <c r="AG136" i="5"/>
  <c r="AG135" i="5"/>
  <c r="AG134" i="5"/>
  <c r="AG130" i="5"/>
  <c r="AG129" i="5"/>
  <c r="AG128" i="5"/>
  <c r="AG124" i="5"/>
  <c r="AG123" i="5"/>
  <c r="AG122" i="5"/>
  <c r="AG121" i="5"/>
  <c r="AG117" i="5"/>
  <c r="AG116" i="5"/>
  <c r="AG115" i="5"/>
  <c r="AG114" i="5"/>
  <c r="AG110" i="5"/>
  <c r="AG109" i="5"/>
  <c r="AG108" i="5"/>
  <c r="AG107" i="5"/>
  <c r="AG103" i="5"/>
  <c r="AG102" i="5"/>
  <c r="AG101" i="5"/>
  <c r="AG100" i="5"/>
  <c r="AG96" i="5"/>
  <c r="AG95" i="5"/>
  <c r="AG94" i="5"/>
  <c r="AG89" i="5"/>
  <c r="AG88" i="5"/>
  <c r="AG87" i="5"/>
  <c r="AG86" i="5"/>
  <c r="AG82" i="5"/>
  <c r="AG81" i="5"/>
  <c r="AG80" i="5"/>
  <c r="AG79" i="5"/>
  <c r="AG75" i="5"/>
  <c r="AG74" i="5"/>
  <c r="AG73" i="5"/>
  <c r="AG72" i="5"/>
  <c r="AG67" i="5"/>
  <c r="AG66" i="5"/>
  <c r="AG62" i="5"/>
  <c r="AG61" i="5"/>
  <c r="AG60" i="5"/>
  <c r="AG59" i="5"/>
  <c r="AG58" i="5"/>
  <c r="AG54" i="5"/>
  <c r="AG53" i="5"/>
  <c r="AG52" i="5"/>
  <c r="AG51" i="5"/>
  <c r="AG50" i="5"/>
  <c r="AG49" i="5"/>
  <c r="AG45" i="5"/>
  <c r="AG44" i="5"/>
  <c r="AG43" i="5"/>
  <c r="AG42" i="5"/>
  <c r="AG41" i="5"/>
  <c r="AG36" i="5"/>
  <c r="AG35" i="5"/>
  <c r="AG34" i="5"/>
  <c r="AG33" i="5"/>
  <c r="AG32" i="5"/>
  <c r="AG31" i="5"/>
  <c r="AG30" i="5"/>
  <c r="AG29" i="5"/>
  <c r="AG24" i="5"/>
  <c r="AG23" i="5"/>
  <c r="AG22" i="5"/>
  <c r="AG21" i="5"/>
  <c r="AG20" i="5"/>
  <c r="AG19" i="5"/>
  <c r="AG15" i="5"/>
  <c r="AG14" i="5"/>
  <c r="AG13" i="5"/>
  <c r="AG12" i="5"/>
  <c r="AG11" i="5"/>
  <c r="AG10" i="5"/>
  <c r="AG9" i="5"/>
  <c r="Y185" i="5"/>
  <c r="Y184" i="5"/>
  <c r="Y180" i="5"/>
  <c r="Y179" i="5"/>
  <c r="Y175" i="5"/>
  <c r="Y174" i="5"/>
  <c r="Y170" i="5"/>
  <c r="Y169" i="5"/>
  <c r="Y168" i="5"/>
  <c r="Y167" i="5"/>
  <c r="Y166" i="5"/>
  <c r="Y165" i="5"/>
  <c r="Y164" i="5"/>
  <c r="Y163" i="5"/>
  <c r="Y159" i="5"/>
  <c r="Y158" i="5"/>
  <c r="Y154" i="5"/>
  <c r="Y155" i="5" s="1"/>
  <c r="Y149" i="5"/>
  <c r="Y150" i="5" s="1"/>
  <c r="Y145" i="5"/>
  <c r="Y144" i="5"/>
  <c r="Y143" i="5"/>
  <c r="Y142" i="5"/>
  <c r="Y141" i="5"/>
  <c r="Y140" i="5"/>
  <c r="Y136" i="5"/>
  <c r="Y135" i="5"/>
  <c r="Y134" i="5"/>
  <c r="Y130" i="5"/>
  <c r="Y129" i="5"/>
  <c r="Y128" i="5"/>
  <c r="Y124" i="5"/>
  <c r="Y123" i="5"/>
  <c r="Y122" i="5"/>
  <c r="Y121" i="5"/>
  <c r="Y117" i="5"/>
  <c r="Y116" i="5"/>
  <c r="Y115" i="5"/>
  <c r="Y114" i="5"/>
  <c r="Y110" i="5"/>
  <c r="Y109" i="5"/>
  <c r="Y108" i="5"/>
  <c r="Y107" i="5"/>
  <c r="Y103" i="5"/>
  <c r="Y102" i="5"/>
  <c r="Y101" i="5"/>
  <c r="Y100" i="5"/>
  <c r="Y96" i="5"/>
  <c r="Y95" i="5"/>
  <c r="Y94" i="5"/>
  <c r="Y89" i="5"/>
  <c r="Y88" i="5"/>
  <c r="Y87" i="5"/>
  <c r="Y86" i="5"/>
  <c r="Y82" i="5"/>
  <c r="Y81" i="5"/>
  <c r="Y80" i="5"/>
  <c r="Y79" i="5"/>
  <c r="Y75" i="5"/>
  <c r="Y74" i="5"/>
  <c r="Y73" i="5"/>
  <c r="Y72" i="5"/>
  <c r="Y67" i="5"/>
  <c r="Y66" i="5"/>
  <c r="Y62" i="5"/>
  <c r="Y61" i="5"/>
  <c r="Y60" i="5"/>
  <c r="Y59" i="5"/>
  <c r="Y58" i="5"/>
  <c r="Y54" i="5"/>
  <c r="Y53" i="5"/>
  <c r="Y52" i="5"/>
  <c r="Y51" i="5"/>
  <c r="Y50" i="5"/>
  <c r="Y49" i="5"/>
  <c r="Y45" i="5"/>
  <c r="Y44" i="5"/>
  <c r="Y43" i="5"/>
  <c r="Y42" i="5"/>
  <c r="Y41" i="5"/>
  <c r="Y36" i="5"/>
  <c r="Y35" i="5"/>
  <c r="Y34" i="5"/>
  <c r="Y33" i="5"/>
  <c r="Y32" i="5"/>
  <c r="Y31" i="5"/>
  <c r="Y30" i="5"/>
  <c r="Y29" i="5"/>
  <c r="Y24" i="5"/>
  <c r="Y23" i="5"/>
  <c r="Y22" i="5"/>
  <c r="Y21" i="5"/>
  <c r="Y20" i="5"/>
  <c r="Y19" i="5"/>
  <c r="Y15" i="5"/>
  <c r="Y14" i="5"/>
  <c r="Y13" i="5"/>
  <c r="Y12" i="5"/>
  <c r="Y11" i="5"/>
  <c r="Y10" i="5"/>
  <c r="Y9" i="5"/>
  <c r="Q185" i="5"/>
  <c r="Q184" i="5"/>
  <c r="Q180" i="5"/>
  <c r="Q179" i="5"/>
  <c r="Q175" i="5"/>
  <c r="Q174" i="5"/>
  <c r="Q170" i="5"/>
  <c r="Q169" i="5"/>
  <c r="Q168" i="5"/>
  <c r="Q167" i="5"/>
  <c r="Q166" i="5"/>
  <c r="Q165" i="5"/>
  <c r="Q164" i="5"/>
  <c r="Q163" i="5"/>
  <c r="Q159" i="5"/>
  <c r="Q158" i="5"/>
  <c r="Q154" i="5"/>
  <c r="Q155" i="5" s="1"/>
  <c r="Q149" i="5"/>
  <c r="Q150" i="5" s="1"/>
  <c r="Q145" i="5"/>
  <c r="Q144" i="5"/>
  <c r="Q143" i="5"/>
  <c r="Q142" i="5"/>
  <c r="Q141" i="5"/>
  <c r="Q140" i="5"/>
  <c r="Q136" i="5"/>
  <c r="Q135" i="5"/>
  <c r="Q134" i="5"/>
  <c r="Q130" i="5"/>
  <c r="Q129" i="5"/>
  <c r="Q128" i="5"/>
  <c r="Q124" i="5"/>
  <c r="Q123" i="5"/>
  <c r="Q122" i="5"/>
  <c r="Q121" i="5"/>
  <c r="Q117" i="5"/>
  <c r="Q116" i="5"/>
  <c r="Q115" i="5"/>
  <c r="Q114" i="5"/>
  <c r="Q110" i="5"/>
  <c r="Q109" i="5"/>
  <c r="Q108" i="5"/>
  <c r="Q107" i="5"/>
  <c r="Q103" i="5"/>
  <c r="Q102" i="5"/>
  <c r="Q101" i="5"/>
  <c r="Q100" i="5"/>
  <c r="Q96" i="5"/>
  <c r="Q95" i="5"/>
  <c r="Q94" i="5"/>
  <c r="Q89" i="5"/>
  <c r="Q88" i="5"/>
  <c r="Q87" i="5"/>
  <c r="Q86" i="5"/>
  <c r="Q82" i="5"/>
  <c r="Q81" i="5"/>
  <c r="Q80" i="5"/>
  <c r="Q79" i="5"/>
  <c r="Q75" i="5"/>
  <c r="Q74" i="5"/>
  <c r="Q73" i="5"/>
  <c r="Q72" i="5"/>
  <c r="Q67" i="5"/>
  <c r="Q66" i="5"/>
  <c r="Q62" i="5"/>
  <c r="Q61" i="5"/>
  <c r="Q60" i="5"/>
  <c r="Q59" i="5"/>
  <c r="Q58" i="5"/>
  <c r="Q54" i="5"/>
  <c r="Q53" i="5"/>
  <c r="Q52" i="5"/>
  <c r="Q51" i="5"/>
  <c r="Q50" i="5"/>
  <c r="Q49" i="5"/>
  <c r="Q45" i="5"/>
  <c r="Q44" i="5"/>
  <c r="Q43" i="5"/>
  <c r="Q42" i="5"/>
  <c r="Q41" i="5"/>
  <c r="Q36" i="5"/>
  <c r="Q35" i="5"/>
  <c r="Q34" i="5"/>
  <c r="Q33" i="5"/>
  <c r="Q32" i="5"/>
  <c r="Q31" i="5"/>
  <c r="Q30" i="5"/>
  <c r="Q29" i="5"/>
  <c r="Q24" i="5"/>
  <c r="Q23" i="5"/>
  <c r="Q22" i="5"/>
  <c r="Q21" i="5"/>
  <c r="Q20" i="5"/>
  <c r="Q19" i="5"/>
  <c r="Q15" i="5"/>
  <c r="Q14" i="5"/>
  <c r="Q13" i="5"/>
  <c r="Q12" i="5"/>
  <c r="Q11" i="5"/>
  <c r="Q10" i="5"/>
  <c r="Q9" i="5"/>
  <c r="FE639" i="7"/>
  <c r="FE638" i="7"/>
  <c r="FE637" i="7"/>
  <c r="FE636" i="7"/>
  <c r="FE635" i="7"/>
  <c r="FE634" i="7"/>
  <c r="FE633" i="7"/>
  <c r="FE632" i="7"/>
  <c r="FE631" i="7"/>
  <c r="FE630" i="7"/>
  <c r="FE629" i="7"/>
  <c r="FE628" i="7"/>
  <c r="FE627" i="7"/>
  <c r="FE623" i="7"/>
  <c r="FE622" i="7"/>
  <c r="FE621" i="7"/>
  <c r="FE620" i="7"/>
  <c r="FE619" i="7"/>
  <c r="FE618" i="7"/>
  <c r="FE614" i="7"/>
  <c r="FE613" i="7"/>
  <c r="FE612" i="7"/>
  <c r="FE611" i="7"/>
  <c r="FE610" i="7"/>
  <c r="FE609" i="7"/>
  <c r="FE608" i="7"/>
  <c r="FE604" i="7"/>
  <c r="FE603" i="7"/>
  <c r="FE602" i="7"/>
  <c r="FE601" i="7"/>
  <c r="FE597" i="7"/>
  <c r="FE596" i="7"/>
  <c r="FE595" i="7"/>
  <c r="FE594" i="7"/>
  <c r="FE593" i="7"/>
  <c r="FE592" i="7"/>
  <c r="FE591" i="7"/>
  <c r="FE587" i="7"/>
  <c r="FE586" i="7"/>
  <c r="FE585" i="7"/>
  <c r="FE584" i="7"/>
  <c r="FE583" i="7"/>
  <c r="FE579" i="7"/>
  <c r="FE578" i="7"/>
  <c r="FE577" i="7"/>
  <c r="FE576" i="7"/>
  <c r="FE575" i="7"/>
  <c r="FE574" i="7"/>
  <c r="FE573" i="7"/>
  <c r="FE569" i="7"/>
  <c r="FE568" i="7"/>
  <c r="FE567" i="7"/>
  <c r="FE566" i="7"/>
  <c r="FE565" i="7"/>
  <c r="FE564" i="7"/>
  <c r="FE560" i="7"/>
  <c r="FE559" i="7"/>
  <c r="FE558" i="7"/>
  <c r="FE557" i="7"/>
  <c r="FE552" i="7"/>
  <c r="FE551" i="7"/>
  <c r="FE550" i="7"/>
  <c r="FE549" i="7"/>
  <c r="FE548" i="7"/>
  <c r="FE547" i="7"/>
  <c r="FE543" i="7"/>
  <c r="FE542" i="7"/>
  <c r="FE541" i="7"/>
  <c r="FE540" i="7"/>
  <c r="FE539" i="7"/>
  <c r="FE538" i="7"/>
  <c r="FE533" i="7"/>
  <c r="FE532" i="7"/>
  <c r="FE531" i="7"/>
  <c r="FE530" i="7"/>
  <c r="FE529" i="7"/>
  <c r="FE525" i="7"/>
  <c r="FE524" i="7"/>
  <c r="FE523" i="7"/>
  <c r="FE522" i="7"/>
  <c r="FE521" i="7"/>
  <c r="FE520" i="7"/>
  <c r="FE519" i="7"/>
  <c r="FE514" i="7"/>
  <c r="FE513" i="7"/>
  <c r="FE512" i="7"/>
  <c r="FE511" i="7"/>
  <c r="FE510" i="7"/>
  <c r="FE509" i="7"/>
  <c r="FE508" i="7"/>
  <c r="FE507" i="7"/>
  <c r="FE506" i="7"/>
  <c r="FE505" i="7"/>
  <c r="FE504" i="7"/>
  <c r="FE503" i="7"/>
  <c r="FE499" i="7"/>
  <c r="FE498" i="7"/>
  <c r="FE497" i="7"/>
  <c r="FE496" i="7"/>
  <c r="FE495" i="7"/>
  <c r="FE494" i="7"/>
  <c r="FE493" i="7"/>
  <c r="FE492" i="7"/>
  <c r="FE491" i="7"/>
  <c r="FE490" i="7"/>
  <c r="FE486" i="7"/>
  <c r="FE485" i="7"/>
  <c r="FE484" i="7"/>
  <c r="FE483" i="7"/>
  <c r="FE482" i="7"/>
  <c r="FE481" i="7"/>
  <c r="FE480" i="7"/>
  <c r="FE476" i="7"/>
  <c r="FE475" i="7"/>
  <c r="FE474" i="7"/>
  <c r="FE473" i="7"/>
  <c r="FE472" i="7"/>
  <c r="FE471" i="7"/>
  <c r="FE470" i="7"/>
  <c r="FE466" i="7"/>
  <c r="FE465" i="7"/>
  <c r="FE464" i="7"/>
  <c r="FE463" i="7"/>
  <c r="FE462" i="7"/>
  <c r="FE461" i="7"/>
  <c r="FE460" i="7"/>
  <c r="FE459" i="7"/>
  <c r="FE458" i="7"/>
  <c r="FE457" i="7"/>
  <c r="FE453" i="7"/>
  <c r="FE452" i="7"/>
  <c r="FE451" i="7"/>
  <c r="FE450" i="7"/>
  <c r="FE449" i="7"/>
  <c r="FE448" i="7"/>
  <c r="FE444" i="7"/>
  <c r="FE443" i="7"/>
  <c r="FE442" i="7"/>
  <c r="FE441" i="7"/>
  <c r="FE440" i="7"/>
  <c r="FE439" i="7"/>
  <c r="FE438" i="7"/>
  <c r="FE437" i="7"/>
  <c r="FE436" i="7"/>
  <c r="FE435" i="7"/>
  <c r="FE431" i="7"/>
  <c r="FE430" i="7"/>
  <c r="FE429" i="7"/>
  <c r="FE428" i="7"/>
  <c r="FE427" i="7"/>
  <c r="FE426" i="7"/>
  <c r="FE425" i="7"/>
  <c r="FE424" i="7"/>
  <c r="FE423" i="7"/>
  <c r="FE422" i="7"/>
  <c r="FE418" i="7"/>
  <c r="FE417" i="7"/>
  <c r="FE416" i="7"/>
  <c r="FE415" i="7"/>
  <c r="FE414" i="7"/>
  <c r="FE413" i="7"/>
  <c r="FE412" i="7"/>
  <c r="FE411" i="7"/>
  <c r="FE406" i="7"/>
  <c r="FE407" i="7" s="1"/>
  <c r="FE402" i="7"/>
  <c r="FE403" i="7" s="1"/>
  <c r="FE398" i="7"/>
  <c r="FE399" i="7" s="1"/>
  <c r="FE394" i="7"/>
  <c r="FE393" i="7"/>
  <c r="FE392" i="7"/>
  <c r="FE391" i="7"/>
  <c r="FE390" i="7"/>
  <c r="FE389" i="7"/>
  <c r="FE388" i="7"/>
  <c r="FE387" i="7"/>
  <c r="FE386" i="7"/>
  <c r="FE385" i="7"/>
  <c r="FE384" i="7"/>
  <c r="FE383" i="7"/>
  <c r="FE382" i="7"/>
  <c r="FE378" i="7"/>
  <c r="FE377" i="7"/>
  <c r="FE376" i="7"/>
  <c r="FE375" i="7"/>
  <c r="FE374" i="7"/>
  <c r="FE373" i="7"/>
  <c r="FE372" i="7"/>
  <c r="FE371" i="7"/>
  <c r="FE370" i="7"/>
  <c r="FE369" i="7"/>
  <c r="FE368" i="7"/>
  <c r="FE367" i="7"/>
  <c r="FE366" i="7"/>
  <c r="FE362" i="7"/>
  <c r="FE361" i="7"/>
  <c r="FE360" i="7"/>
  <c r="FE359" i="7"/>
  <c r="FE358" i="7"/>
  <c r="FE357" i="7"/>
  <c r="FE356" i="7"/>
  <c r="FE355" i="7"/>
  <c r="FE354" i="7"/>
  <c r="FE353" i="7"/>
  <c r="FE352" i="7"/>
  <c r="FE351" i="7"/>
  <c r="FE350" i="7"/>
  <c r="FE346" i="7"/>
  <c r="FE345" i="7"/>
  <c r="FE344" i="7"/>
  <c r="FE343" i="7"/>
  <c r="FE342" i="7"/>
  <c r="FE341" i="7"/>
  <c r="FE340" i="7"/>
  <c r="FE339" i="7"/>
  <c r="FE338" i="7"/>
  <c r="FE337" i="7"/>
  <c r="FE336" i="7"/>
  <c r="FE335" i="7"/>
  <c r="FE334" i="7"/>
  <c r="FE330" i="7"/>
  <c r="FE329" i="7"/>
  <c r="FE328" i="7"/>
  <c r="FE327" i="7"/>
  <c r="FE326" i="7"/>
  <c r="FE325" i="7"/>
  <c r="FE324" i="7"/>
  <c r="FE323" i="7"/>
  <c r="FE322" i="7"/>
  <c r="FE321" i="7"/>
  <c r="FE320" i="7"/>
  <c r="FE319" i="7"/>
  <c r="FE318" i="7"/>
  <c r="FE314" i="7"/>
  <c r="FE313" i="7"/>
  <c r="FE312" i="7"/>
  <c r="FE311" i="7"/>
  <c r="FE310" i="7"/>
  <c r="FE309" i="7"/>
  <c r="FE308" i="7"/>
  <c r="FE307" i="7"/>
  <c r="FE306" i="7"/>
  <c r="FE305" i="7"/>
  <c r="FE304" i="7"/>
  <c r="FE303" i="7"/>
  <c r="FE302" i="7"/>
  <c r="FE301" i="7"/>
  <c r="FE296" i="7"/>
  <c r="FE295" i="7"/>
  <c r="FE294" i="7"/>
  <c r="FE293" i="7"/>
  <c r="FE292" i="7"/>
  <c r="FE291" i="7"/>
  <c r="FE290" i="7"/>
  <c r="FE289" i="7"/>
  <c r="FE285" i="7"/>
  <c r="FE284" i="7"/>
  <c r="FE283" i="7"/>
  <c r="FE282" i="7"/>
  <c r="FE281" i="7"/>
  <c r="FE280" i="7"/>
  <c r="FE279" i="7"/>
  <c r="FE275" i="7"/>
  <c r="FE274" i="7"/>
  <c r="FE273" i="7"/>
  <c r="FE272" i="7"/>
  <c r="FE271" i="7"/>
  <c r="FE270" i="7"/>
  <c r="FE269" i="7"/>
  <c r="FE268" i="7"/>
  <c r="FE264" i="7"/>
  <c r="FE263" i="7"/>
  <c r="FE262" i="7"/>
  <c r="FE261" i="7"/>
  <c r="FE265" i="7" s="1"/>
  <c r="FE256" i="7"/>
  <c r="FE255" i="7"/>
  <c r="FE254" i="7"/>
  <c r="FE253" i="7"/>
  <c r="FE252" i="7"/>
  <c r="FE248" i="7"/>
  <c r="FE247" i="7"/>
  <c r="FE246" i="7"/>
  <c r="FE245" i="7"/>
  <c r="FE244" i="7"/>
  <c r="FE243" i="7"/>
  <c r="FE242" i="7"/>
  <c r="FE241" i="7"/>
  <c r="FE240" i="7"/>
  <c r="FE235" i="7"/>
  <c r="FE234" i="7"/>
  <c r="FE233" i="7"/>
  <c r="FE232" i="7"/>
  <c r="FE231" i="7"/>
  <c r="FE227" i="7"/>
  <c r="FE226" i="7"/>
  <c r="FE222" i="7"/>
  <c r="FE221" i="7"/>
  <c r="FE220" i="7"/>
  <c r="FE219" i="7"/>
  <c r="FE218" i="7"/>
  <c r="FE217" i="7"/>
  <c r="FE216" i="7"/>
  <c r="FE212" i="7"/>
  <c r="FE211" i="7"/>
  <c r="FE210" i="7"/>
  <c r="FE209" i="7"/>
  <c r="FE208" i="7"/>
  <c r="FE207" i="7"/>
  <c r="FE206" i="7"/>
  <c r="FE202" i="7"/>
  <c r="FE201" i="7"/>
  <c r="FE200" i="7"/>
  <c r="FE199" i="7"/>
  <c r="FE198" i="7"/>
  <c r="FE197" i="7"/>
  <c r="FE196" i="7"/>
  <c r="FE191" i="7"/>
  <c r="FE190" i="7"/>
  <c r="FE189" i="7"/>
  <c r="FE188" i="7"/>
  <c r="FE187" i="7"/>
  <c r="FE186" i="7"/>
  <c r="FE185" i="7"/>
  <c r="FE181" i="7"/>
  <c r="FE180" i="7"/>
  <c r="FE179" i="7"/>
  <c r="FE178" i="7"/>
  <c r="FE177" i="7"/>
  <c r="FE176" i="7"/>
  <c r="FE175" i="7"/>
  <c r="FE174" i="7"/>
  <c r="FE173" i="7"/>
  <c r="FE172" i="7"/>
  <c r="FE171" i="7"/>
  <c r="FE167" i="7"/>
  <c r="FE166" i="7"/>
  <c r="FE165" i="7"/>
  <c r="FE164" i="7"/>
  <c r="FE163" i="7"/>
  <c r="FE162" i="7"/>
  <c r="FE161" i="7"/>
  <c r="FE160" i="7"/>
  <c r="FE159" i="7"/>
  <c r="FE154" i="7"/>
  <c r="FE153" i="7"/>
  <c r="FE152" i="7"/>
  <c r="FE151" i="7"/>
  <c r="FE150" i="7"/>
  <c r="FE149" i="7"/>
  <c r="FE148" i="7"/>
  <c r="FE147" i="7"/>
  <c r="FE146" i="7"/>
  <c r="FE145" i="7"/>
  <c r="FE144" i="7"/>
  <c r="FE143" i="7"/>
  <c r="FE142" i="7"/>
  <c r="FE141" i="7"/>
  <c r="FE137" i="7"/>
  <c r="FE136" i="7"/>
  <c r="FE135" i="7"/>
  <c r="FE134" i="7"/>
  <c r="FE133" i="7"/>
  <c r="FE132" i="7"/>
  <c r="FE131" i="7"/>
  <c r="FE130" i="7"/>
  <c r="FE129" i="7"/>
  <c r="FE128" i="7"/>
  <c r="FE127" i="7"/>
  <c r="FE126" i="7"/>
  <c r="FE125" i="7"/>
  <c r="FE121" i="7"/>
  <c r="FE120" i="7"/>
  <c r="FE119" i="7"/>
  <c r="FE118" i="7"/>
  <c r="FE117" i="7"/>
  <c r="FE116" i="7"/>
  <c r="FE115" i="7"/>
  <c r="FE114" i="7"/>
  <c r="FE113" i="7"/>
  <c r="FE112" i="7"/>
  <c r="FE111" i="7"/>
  <c r="FE110" i="7"/>
  <c r="FE109" i="7"/>
  <c r="FE105" i="7"/>
  <c r="FE104" i="7"/>
  <c r="FE103" i="7"/>
  <c r="FE102" i="7"/>
  <c r="FE101" i="7"/>
  <c r="FE100" i="7"/>
  <c r="FE99" i="7"/>
  <c r="FE98" i="7"/>
  <c r="FE97" i="7"/>
  <c r="FE96" i="7"/>
  <c r="FE95" i="7"/>
  <c r="FE94" i="7"/>
  <c r="FE93" i="7"/>
  <c r="FE89" i="7"/>
  <c r="FE88" i="7"/>
  <c r="FE87" i="7"/>
  <c r="FE86" i="7"/>
  <c r="FE85" i="7"/>
  <c r="FE84" i="7"/>
  <c r="FE83" i="7"/>
  <c r="FE82" i="7"/>
  <c r="FE81" i="7"/>
  <c r="FE80" i="7"/>
  <c r="FE79" i="7"/>
  <c r="FE78" i="7"/>
  <c r="FE77" i="7"/>
  <c r="FE73" i="7"/>
  <c r="FE72" i="7"/>
  <c r="FE71" i="7"/>
  <c r="FE70" i="7"/>
  <c r="FE69" i="7"/>
  <c r="FE68" i="7"/>
  <c r="FE67" i="7"/>
  <c r="FE66" i="7"/>
  <c r="FE65" i="7"/>
  <c r="FE64" i="7"/>
  <c r="FE63" i="7"/>
  <c r="FE62" i="7"/>
  <c r="FE61" i="7"/>
  <c r="FE60" i="7"/>
  <c r="FE56" i="7"/>
  <c r="FE55" i="7"/>
  <c r="FE54" i="7"/>
  <c r="FE53" i="7"/>
  <c r="FE52" i="7"/>
  <c r="FE51" i="7"/>
  <c r="FE50" i="7"/>
  <c r="FE49" i="7"/>
  <c r="FE48" i="7"/>
  <c r="FE47" i="7"/>
  <c r="FE46" i="7"/>
  <c r="FE45" i="7"/>
  <c r="FE44" i="7"/>
  <c r="FE43" i="7"/>
  <c r="FE39" i="7"/>
  <c r="FE38" i="7"/>
  <c r="FE37" i="7"/>
  <c r="FE36" i="7"/>
  <c r="FE35" i="7"/>
  <c r="FE34" i="7"/>
  <c r="FE33" i="7"/>
  <c r="FE32" i="7"/>
  <c r="FE31" i="7"/>
  <c r="FE30" i="7"/>
  <c r="FE29" i="7"/>
  <c r="FE28" i="7"/>
  <c r="FE27" i="7"/>
  <c r="FE23" i="7"/>
  <c r="FE22" i="7"/>
  <c r="FE21" i="7"/>
  <c r="FE20" i="7"/>
  <c r="FE19" i="7"/>
  <c r="FE18" i="7"/>
  <c r="FE17" i="7"/>
  <c r="FE16" i="7"/>
  <c r="FE15" i="7"/>
  <c r="FE14" i="7"/>
  <c r="FE13" i="7"/>
  <c r="FE12" i="7"/>
  <c r="FE11" i="7"/>
  <c r="EW639" i="7"/>
  <c r="EW638" i="7"/>
  <c r="EW637" i="7"/>
  <c r="EW636" i="7"/>
  <c r="EW635" i="7"/>
  <c r="EW634" i="7"/>
  <c r="EW633" i="7"/>
  <c r="EW632" i="7"/>
  <c r="EW631" i="7"/>
  <c r="EW630" i="7"/>
  <c r="EW629" i="7"/>
  <c r="EW628" i="7"/>
  <c r="EW627" i="7"/>
  <c r="EW623" i="7"/>
  <c r="EW622" i="7"/>
  <c r="EW621" i="7"/>
  <c r="EW620" i="7"/>
  <c r="EW619" i="7"/>
  <c r="EW618" i="7"/>
  <c r="EW614" i="7"/>
  <c r="EW613" i="7"/>
  <c r="EW612" i="7"/>
  <c r="EW611" i="7"/>
  <c r="EW610" i="7"/>
  <c r="EW609" i="7"/>
  <c r="EW608" i="7"/>
  <c r="EW604" i="7"/>
  <c r="EW603" i="7"/>
  <c r="EW602" i="7"/>
  <c r="EW601" i="7"/>
  <c r="EW597" i="7"/>
  <c r="EW596" i="7"/>
  <c r="EW595" i="7"/>
  <c r="EW594" i="7"/>
  <c r="EW593" i="7"/>
  <c r="EW592" i="7"/>
  <c r="EW591" i="7"/>
  <c r="EW587" i="7"/>
  <c r="EW586" i="7"/>
  <c r="EW585" i="7"/>
  <c r="EW584" i="7"/>
  <c r="EW583" i="7"/>
  <c r="EW579" i="7"/>
  <c r="EW578" i="7"/>
  <c r="EW577" i="7"/>
  <c r="EW576" i="7"/>
  <c r="EW575" i="7"/>
  <c r="EW574" i="7"/>
  <c r="EW573" i="7"/>
  <c r="EW569" i="7"/>
  <c r="EW568" i="7"/>
  <c r="EW567" i="7"/>
  <c r="EW566" i="7"/>
  <c r="EW565" i="7"/>
  <c r="EW564" i="7"/>
  <c r="EW560" i="7"/>
  <c r="EW559" i="7"/>
  <c r="EW558" i="7"/>
  <c r="EW557" i="7"/>
  <c r="EW552" i="7"/>
  <c r="EW551" i="7"/>
  <c r="EW550" i="7"/>
  <c r="EW549" i="7"/>
  <c r="EW548" i="7"/>
  <c r="EW547" i="7"/>
  <c r="EW543" i="7"/>
  <c r="EW542" i="7"/>
  <c r="EW541" i="7"/>
  <c r="EW540" i="7"/>
  <c r="EW539" i="7"/>
  <c r="EW538" i="7"/>
  <c r="EW533" i="7"/>
  <c r="EW532" i="7"/>
  <c r="EW531" i="7"/>
  <c r="EW530" i="7"/>
  <c r="EW529" i="7"/>
  <c r="EW525" i="7"/>
  <c r="EW524" i="7"/>
  <c r="EW523" i="7"/>
  <c r="EW522" i="7"/>
  <c r="EW521" i="7"/>
  <c r="EW520" i="7"/>
  <c r="EW519" i="7"/>
  <c r="EW514" i="7"/>
  <c r="EW513" i="7"/>
  <c r="EW512" i="7"/>
  <c r="EW511" i="7"/>
  <c r="EW510" i="7"/>
  <c r="EW509" i="7"/>
  <c r="EW508" i="7"/>
  <c r="EW507" i="7"/>
  <c r="EW506" i="7"/>
  <c r="EW505" i="7"/>
  <c r="EW504" i="7"/>
  <c r="EW503" i="7"/>
  <c r="EW499" i="7"/>
  <c r="EW498" i="7"/>
  <c r="EW497" i="7"/>
  <c r="EW496" i="7"/>
  <c r="EW495" i="7"/>
  <c r="EW494" i="7"/>
  <c r="EW493" i="7"/>
  <c r="EW492" i="7"/>
  <c r="EW491" i="7"/>
  <c r="EW490" i="7"/>
  <c r="EW486" i="7"/>
  <c r="EW485" i="7"/>
  <c r="EW484" i="7"/>
  <c r="EW483" i="7"/>
  <c r="EW482" i="7"/>
  <c r="EW481" i="7"/>
  <c r="EW480" i="7"/>
  <c r="EW476" i="7"/>
  <c r="EW475" i="7"/>
  <c r="EW474" i="7"/>
  <c r="EW473" i="7"/>
  <c r="EW472" i="7"/>
  <c r="EW471" i="7"/>
  <c r="EW470" i="7"/>
  <c r="EW466" i="7"/>
  <c r="EW465" i="7"/>
  <c r="EW464" i="7"/>
  <c r="EW463" i="7"/>
  <c r="EW462" i="7"/>
  <c r="EW461" i="7"/>
  <c r="EW460" i="7"/>
  <c r="EW459" i="7"/>
  <c r="EW458" i="7"/>
  <c r="EW457" i="7"/>
  <c r="EW453" i="7"/>
  <c r="EW452" i="7"/>
  <c r="EW451" i="7"/>
  <c r="EW450" i="7"/>
  <c r="EW449" i="7"/>
  <c r="EW448" i="7"/>
  <c r="EW444" i="7"/>
  <c r="EW443" i="7"/>
  <c r="EW442" i="7"/>
  <c r="EW441" i="7"/>
  <c r="EW440" i="7"/>
  <c r="EW439" i="7"/>
  <c r="EW438" i="7"/>
  <c r="EW437" i="7"/>
  <c r="EW436" i="7"/>
  <c r="EW435" i="7"/>
  <c r="EW431" i="7"/>
  <c r="EW430" i="7"/>
  <c r="EW429" i="7"/>
  <c r="EW428" i="7"/>
  <c r="EW427" i="7"/>
  <c r="EW426" i="7"/>
  <c r="EW425" i="7"/>
  <c r="EW424" i="7"/>
  <c r="EW423" i="7"/>
  <c r="EW422" i="7"/>
  <c r="EW418" i="7"/>
  <c r="EW417" i="7"/>
  <c r="EW416" i="7"/>
  <c r="EW415" i="7"/>
  <c r="EW414" i="7"/>
  <c r="EW413" i="7"/>
  <c r="EW412" i="7"/>
  <c r="EW411" i="7"/>
  <c r="EW406" i="7"/>
  <c r="EW407" i="7" s="1"/>
  <c r="EW402" i="7"/>
  <c r="EW403" i="7" s="1"/>
  <c r="EW398" i="7"/>
  <c r="EW399" i="7" s="1"/>
  <c r="EW394" i="7"/>
  <c r="EW393" i="7"/>
  <c r="EW392" i="7"/>
  <c r="EW391" i="7"/>
  <c r="EW390" i="7"/>
  <c r="EW389" i="7"/>
  <c r="EW388" i="7"/>
  <c r="EW387" i="7"/>
  <c r="EW386" i="7"/>
  <c r="EW385" i="7"/>
  <c r="EW384" i="7"/>
  <c r="EW383" i="7"/>
  <c r="EW382" i="7"/>
  <c r="EW378" i="7"/>
  <c r="EW377" i="7"/>
  <c r="EW376" i="7"/>
  <c r="EW375" i="7"/>
  <c r="EW374" i="7"/>
  <c r="EW373" i="7"/>
  <c r="EW372" i="7"/>
  <c r="EW371" i="7"/>
  <c r="EW370" i="7"/>
  <c r="EW369" i="7"/>
  <c r="EW368" i="7"/>
  <c r="EW367" i="7"/>
  <c r="EW366" i="7"/>
  <c r="EW362" i="7"/>
  <c r="EW361" i="7"/>
  <c r="EW360" i="7"/>
  <c r="EW359" i="7"/>
  <c r="EW358" i="7"/>
  <c r="EW357" i="7"/>
  <c r="EW356" i="7"/>
  <c r="EW355" i="7"/>
  <c r="EW354" i="7"/>
  <c r="EW353" i="7"/>
  <c r="EW352" i="7"/>
  <c r="EW351" i="7"/>
  <c r="EW350" i="7"/>
  <c r="EW346" i="7"/>
  <c r="EW345" i="7"/>
  <c r="EW344" i="7"/>
  <c r="EW343" i="7"/>
  <c r="EW342" i="7"/>
  <c r="EW341" i="7"/>
  <c r="EW340" i="7"/>
  <c r="EW339" i="7"/>
  <c r="EW338" i="7"/>
  <c r="EW337" i="7"/>
  <c r="EW336" i="7"/>
  <c r="EW335" i="7"/>
  <c r="EW334" i="7"/>
  <c r="EW330" i="7"/>
  <c r="EW329" i="7"/>
  <c r="EW328" i="7"/>
  <c r="EW327" i="7"/>
  <c r="EW326" i="7"/>
  <c r="EW325" i="7"/>
  <c r="EW324" i="7"/>
  <c r="EW323" i="7"/>
  <c r="EW322" i="7"/>
  <c r="EW321" i="7"/>
  <c r="EW320" i="7"/>
  <c r="EW319" i="7"/>
  <c r="EW318" i="7"/>
  <c r="EW314" i="7"/>
  <c r="EW313" i="7"/>
  <c r="EW312" i="7"/>
  <c r="EW311" i="7"/>
  <c r="EW310" i="7"/>
  <c r="EW309" i="7"/>
  <c r="EW308" i="7"/>
  <c r="EW307" i="7"/>
  <c r="EW306" i="7"/>
  <c r="EW305" i="7"/>
  <c r="EW304" i="7"/>
  <c r="EW303" i="7"/>
  <c r="EW302" i="7"/>
  <c r="EW301" i="7"/>
  <c r="EW296" i="7"/>
  <c r="EW295" i="7"/>
  <c r="EW294" i="7"/>
  <c r="EW293" i="7"/>
  <c r="EW292" i="7"/>
  <c r="EW291" i="7"/>
  <c r="EW290" i="7"/>
  <c r="EW289" i="7"/>
  <c r="EW285" i="7"/>
  <c r="EW284" i="7"/>
  <c r="EW283" i="7"/>
  <c r="EW282" i="7"/>
  <c r="EW281" i="7"/>
  <c r="EW280" i="7"/>
  <c r="EW279" i="7"/>
  <c r="EW275" i="7"/>
  <c r="EW274" i="7"/>
  <c r="EW273" i="7"/>
  <c r="EW272" i="7"/>
  <c r="EW271" i="7"/>
  <c r="EW270" i="7"/>
  <c r="EW269" i="7"/>
  <c r="EW268" i="7"/>
  <c r="EW264" i="7"/>
  <c r="EW263" i="7"/>
  <c r="EW262" i="7"/>
  <c r="EW261" i="7"/>
  <c r="EW256" i="7"/>
  <c r="EW255" i="7"/>
  <c r="EW254" i="7"/>
  <c r="EW253" i="7"/>
  <c r="EW252" i="7"/>
  <c r="EW248" i="7"/>
  <c r="EW247" i="7"/>
  <c r="EW246" i="7"/>
  <c r="EW245" i="7"/>
  <c r="EW244" i="7"/>
  <c r="EW243" i="7"/>
  <c r="EW242" i="7"/>
  <c r="EW241" i="7"/>
  <c r="EW240" i="7"/>
  <c r="EW235" i="7"/>
  <c r="EW234" i="7"/>
  <c r="EW233" i="7"/>
  <c r="EW232" i="7"/>
  <c r="EW231" i="7"/>
  <c r="EW227" i="7"/>
  <c r="EW226" i="7"/>
  <c r="EW228" i="7" s="1"/>
  <c r="EW222" i="7"/>
  <c r="EW221" i="7"/>
  <c r="EW220" i="7"/>
  <c r="EW219" i="7"/>
  <c r="EW218" i="7"/>
  <c r="EW217" i="7"/>
  <c r="EW216" i="7"/>
  <c r="EW212" i="7"/>
  <c r="EW211" i="7"/>
  <c r="EW210" i="7"/>
  <c r="EW209" i="7"/>
  <c r="EW208" i="7"/>
  <c r="EW207" i="7"/>
  <c r="EW206" i="7"/>
  <c r="EW202" i="7"/>
  <c r="EW201" i="7"/>
  <c r="EW200" i="7"/>
  <c r="EW199" i="7"/>
  <c r="EW198" i="7"/>
  <c r="EW197" i="7"/>
  <c r="EW196" i="7"/>
  <c r="EW191" i="7"/>
  <c r="EW190" i="7"/>
  <c r="EW189" i="7"/>
  <c r="EW188" i="7"/>
  <c r="EW187" i="7"/>
  <c r="EW186" i="7"/>
  <c r="EW185" i="7"/>
  <c r="EW181" i="7"/>
  <c r="EW180" i="7"/>
  <c r="EW179" i="7"/>
  <c r="EW178" i="7"/>
  <c r="EW177" i="7"/>
  <c r="EW176" i="7"/>
  <c r="EW175" i="7"/>
  <c r="EW174" i="7"/>
  <c r="EW173" i="7"/>
  <c r="EW172" i="7"/>
  <c r="EW171" i="7"/>
  <c r="EW167" i="7"/>
  <c r="EW166" i="7"/>
  <c r="EW165" i="7"/>
  <c r="EW164" i="7"/>
  <c r="EW163" i="7"/>
  <c r="EW162" i="7"/>
  <c r="EW161" i="7"/>
  <c r="EW160" i="7"/>
  <c r="EW159" i="7"/>
  <c r="EW154" i="7"/>
  <c r="EW153" i="7"/>
  <c r="EW152" i="7"/>
  <c r="EW151" i="7"/>
  <c r="EW150" i="7"/>
  <c r="EW149" i="7"/>
  <c r="EW148" i="7"/>
  <c r="EW147" i="7"/>
  <c r="EW146" i="7"/>
  <c r="EW145" i="7"/>
  <c r="EW144" i="7"/>
  <c r="EW143" i="7"/>
  <c r="EW142" i="7"/>
  <c r="EW141" i="7"/>
  <c r="EW137" i="7"/>
  <c r="EW136" i="7"/>
  <c r="EW135" i="7"/>
  <c r="EW134" i="7"/>
  <c r="EW133" i="7"/>
  <c r="EW132" i="7"/>
  <c r="EW131" i="7"/>
  <c r="EW130" i="7"/>
  <c r="EW129" i="7"/>
  <c r="EW128" i="7"/>
  <c r="EW127" i="7"/>
  <c r="EW126" i="7"/>
  <c r="EW125" i="7"/>
  <c r="EW121" i="7"/>
  <c r="EW120" i="7"/>
  <c r="EW119" i="7"/>
  <c r="EW118" i="7"/>
  <c r="EW117" i="7"/>
  <c r="EW116" i="7"/>
  <c r="EW115" i="7"/>
  <c r="EW114" i="7"/>
  <c r="EW113" i="7"/>
  <c r="EW112" i="7"/>
  <c r="EW111" i="7"/>
  <c r="EW110" i="7"/>
  <c r="EW109" i="7"/>
  <c r="EW105" i="7"/>
  <c r="EW104" i="7"/>
  <c r="EW103" i="7"/>
  <c r="EW102" i="7"/>
  <c r="EW101" i="7"/>
  <c r="EW100" i="7"/>
  <c r="EW99" i="7"/>
  <c r="EW98" i="7"/>
  <c r="EW97" i="7"/>
  <c r="EW96" i="7"/>
  <c r="EW95" i="7"/>
  <c r="EW94" i="7"/>
  <c r="EW93" i="7"/>
  <c r="EW89" i="7"/>
  <c r="EW88" i="7"/>
  <c r="EW87" i="7"/>
  <c r="EW86" i="7"/>
  <c r="EW85" i="7"/>
  <c r="EW84" i="7"/>
  <c r="EW83" i="7"/>
  <c r="EW82" i="7"/>
  <c r="EW81" i="7"/>
  <c r="EW80" i="7"/>
  <c r="EW79" i="7"/>
  <c r="EW78" i="7"/>
  <c r="EW77" i="7"/>
  <c r="EW73" i="7"/>
  <c r="EW72" i="7"/>
  <c r="EW71" i="7"/>
  <c r="EW70" i="7"/>
  <c r="EW69" i="7"/>
  <c r="EW68" i="7"/>
  <c r="EW67" i="7"/>
  <c r="EW66" i="7"/>
  <c r="EW65" i="7"/>
  <c r="EW64" i="7"/>
  <c r="EW63" i="7"/>
  <c r="EW62" i="7"/>
  <c r="EW61" i="7"/>
  <c r="EW60" i="7"/>
  <c r="EW56" i="7"/>
  <c r="EW55" i="7"/>
  <c r="EW54" i="7"/>
  <c r="EW53" i="7"/>
  <c r="EW52" i="7"/>
  <c r="EW51" i="7"/>
  <c r="EW50" i="7"/>
  <c r="EW49" i="7"/>
  <c r="EW48" i="7"/>
  <c r="EW47" i="7"/>
  <c r="EW46" i="7"/>
  <c r="EW45" i="7"/>
  <c r="EW44" i="7"/>
  <c r="EW43" i="7"/>
  <c r="EW39" i="7"/>
  <c r="EW38" i="7"/>
  <c r="EW37" i="7"/>
  <c r="EW36" i="7"/>
  <c r="EW35" i="7"/>
  <c r="EW34" i="7"/>
  <c r="EW33" i="7"/>
  <c r="EW32" i="7"/>
  <c r="EW31" i="7"/>
  <c r="EW30" i="7"/>
  <c r="EW29" i="7"/>
  <c r="EW28" i="7"/>
  <c r="EW27" i="7"/>
  <c r="EW23" i="7"/>
  <c r="EW22" i="7"/>
  <c r="EW21" i="7"/>
  <c r="EW20" i="7"/>
  <c r="EW19" i="7"/>
  <c r="EW18" i="7"/>
  <c r="EW17" i="7"/>
  <c r="EW16" i="7"/>
  <c r="EW15" i="7"/>
  <c r="EW14" i="7"/>
  <c r="EW13" i="7"/>
  <c r="EW12" i="7"/>
  <c r="EW11" i="7"/>
  <c r="EO639" i="7"/>
  <c r="EO638" i="7"/>
  <c r="EO637" i="7"/>
  <c r="EO636" i="7"/>
  <c r="EO635" i="7"/>
  <c r="EO634" i="7"/>
  <c r="EO633" i="7"/>
  <c r="EO632" i="7"/>
  <c r="EO631" i="7"/>
  <c r="EO630" i="7"/>
  <c r="EO629" i="7"/>
  <c r="EO628" i="7"/>
  <c r="EO627" i="7"/>
  <c r="EO623" i="7"/>
  <c r="EO622" i="7"/>
  <c r="EO621" i="7"/>
  <c r="EO620" i="7"/>
  <c r="EO619" i="7"/>
  <c r="EO618" i="7"/>
  <c r="EO614" i="7"/>
  <c r="EO613" i="7"/>
  <c r="EO612" i="7"/>
  <c r="EO611" i="7"/>
  <c r="EO610" i="7"/>
  <c r="EO609" i="7"/>
  <c r="EO608" i="7"/>
  <c r="EO604" i="7"/>
  <c r="EO603" i="7"/>
  <c r="EO602" i="7"/>
  <c r="EO601" i="7"/>
  <c r="EO597" i="7"/>
  <c r="EO596" i="7"/>
  <c r="EO595" i="7"/>
  <c r="EO594" i="7"/>
  <c r="EO593" i="7"/>
  <c r="EO592" i="7"/>
  <c r="EO591" i="7"/>
  <c r="EO587" i="7"/>
  <c r="EO586" i="7"/>
  <c r="EO585" i="7"/>
  <c r="EO584" i="7"/>
  <c r="EO583" i="7"/>
  <c r="EO579" i="7"/>
  <c r="EO578" i="7"/>
  <c r="EO577" i="7"/>
  <c r="EO576" i="7"/>
  <c r="EO575" i="7"/>
  <c r="EO574" i="7"/>
  <c r="EO573" i="7"/>
  <c r="EO569" i="7"/>
  <c r="EO568" i="7"/>
  <c r="EO567" i="7"/>
  <c r="EO566" i="7"/>
  <c r="EO565" i="7"/>
  <c r="EO564" i="7"/>
  <c r="EO560" i="7"/>
  <c r="EO559" i="7"/>
  <c r="EO558" i="7"/>
  <c r="EO557" i="7"/>
  <c r="EO552" i="7"/>
  <c r="EO551" i="7"/>
  <c r="EO550" i="7"/>
  <c r="EO549" i="7"/>
  <c r="EO548" i="7"/>
  <c r="EO547" i="7"/>
  <c r="EO543" i="7"/>
  <c r="EO542" i="7"/>
  <c r="EO541" i="7"/>
  <c r="EO540" i="7"/>
  <c r="EO539" i="7"/>
  <c r="EO538" i="7"/>
  <c r="EO533" i="7"/>
  <c r="EO532" i="7"/>
  <c r="EO531" i="7"/>
  <c r="EO530" i="7"/>
  <c r="EO529" i="7"/>
  <c r="EO525" i="7"/>
  <c r="EO524" i="7"/>
  <c r="EO523" i="7"/>
  <c r="EO522" i="7"/>
  <c r="EO521" i="7"/>
  <c r="EO520" i="7"/>
  <c r="EO519" i="7"/>
  <c r="EO514" i="7"/>
  <c r="EO513" i="7"/>
  <c r="EO512" i="7"/>
  <c r="EO511" i="7"/>
  <c r="EO510" i="7"/>
  <c r="EO509" i="7"/>
  <c r="EO508" i="7"/>
  <c r="EO507" i="7"/>
  <c r="EO506" i="7"/>
  <c r="EO505" i="7"/>
  <c r="EO504" i="7"/>
  <c r="EO503" i="7"/>
  <c r="EO499" i="7"/>
  <c r="EO498" i="7"/>
  <c r="EO497" i="7"/>
  <c r="EO496" i="7"/>
  <c r="EO495" i="7"/>
  <c r="EO494" i="7"/>
  <c r="EO493" i="7"/>
  <c r="EO492" i="7"/>
  <c r="EO491" i="7"/>
  <c r="EO490" i="7"/>
  <c r="EO486" i="7"/>
  <c r="EO485" i="7"/>
  <c r="EO484" i="7"/>
  <c r="EO483" i="7"/>
  <c r="EO482" i="7"/>
  <c r="EO481" i="7"/>
  <c r="EO480" i="7"/>
  <c r="EO476" i="7"/>
  <c r="EO475" i="7"/>
  <c r="EO474" i="7"/>
  <c r="EO473" i="7"/>
  <c r="EO472" i="7"/>
  <c r="EO471" i="7"/>
  <c r="EO470" i="7"/>
  <c r="EO466" i="7"/>
  <c r="EO465" i="7"/>
  <c r="EO464" i="7"/>
  <c r="EO463" i="7"/>
  <c r="EO462" i="7"/>
  <c r="EO461" i="7"/>
  <c r="EO460" i="7"/>
  <c r="EO459" i="7"/>
  <c r="EO458" i="7"/>
  <c r="EO457" i="7"/>
  <c r="EO453" i="7"/>
  <c r="EO452" i="7"/>
  <c r="EO451" i="7"/>
  <c r="EO450" i="7"/>
  <c r="EO449" i="7"/>
  <c r="EO448" i="7"/>
  <c r="EO444" i="7"/>
  <c r="EO443" i="7"/>
  <c r="EO442" i="7"/>
  <c r="EO441" i="7"/>
  <c r="EO440" i="7"/>
  <c r="EO439" i="7"/>
  <c r="EO438" i="7"/>
  <c r="EO437" i="7"/>
  <c r="EO436" i="7"/>
  <c r="EO435" i="7"/>
  <c r="EO431" i="7"/>
  <c r="EO430" i="7"/>
  <c r="EO429" i="7"/>
  <c r="EO428" i="7"/>
  <c r="EO427" i="7"/>
  <c r="EO426" i="7"/>
  <c r="EO425" i="7"/>
  <c r="EO424" i="7"/>
  <c r="EO423" i="7"/>
  <c r="EO422" i="7"/>
  <c r="EO418" i="7"/>
  <c r="EO417" i="7"/>
  <c r="EO416" i="7"/>
  <c r="EO415" i="7"/>
  <c r="EO414" i="7"/>
  <c r="EO413" i="7"/>
  <c r="EO412" i="7"/>
  <c r="EO411" i="7"/>
  <c r="EO406" i="7"/>
  <c r="EO407" i="7" s="1"/>
  <c r="EO402" i="7"/>
  <c r="EO403" i="7" s="1"/>
  <c r="EO398" i="7"/>
  <c r="EO399" i="7" s="1"/>
  <c r="EO394" i="7"/>
  <c r="EO393" i="7"/>
  <c r="EO392" i="7"/>
  <c r="EO391" i="7"/>
  <c r="EO390" i="7"/>
  <c r="EO389" i="7"/>
  <c r="EO388" i="7"/>
  <c r="EO387" i="7"/>
  <c r="EO386" i="7"/>
  <c r="EO385" i="7"/>
  <c r="EO384" i="7"/>
  <c r="EO383" i="7"/>
  <c r="EO382" i="7"/>
  <c r="EO378" i="7"/>
  <c r="EO377" i="7"/>
  <c r="EO376" i="7"/>
  <c r="EO375" i="7"/>
  <c r="EO374" i="7"/>
  <c r="EO373" i="7"/>
  <c r="EO372" i="7"/>
  <c r="EO371" i="7"/>
  <c r="EO370" i="7"/>
  <c r="EO369" i="7"/>
  <c r="EO368" i="7"/>
  <c r="EO367" i="7"/>
  <c r="EO366" i="7"/>
  <c r="EO362" i="7"/>
  <c r="EO361" i="7"/>
  <c r="EO360" i="7"/>
  <c r="EO359" i="7"/>
  <c r="EO358" i="7"/>
  <c r="EO357" i="7"/>
  <c r="EO356" i="7"/>
  <c r="EO355" i="7"/>
  <c r="EO354" i="7"/>
  <c r="EO353" i="7"/>
  <c r="EO352" i="7"/>
  <c r="EO351" i="7"/>
  <c r="EO350" i="7"/>
  <c r="EO346" i="7"/>
  <c r="EO345" i="7"/>
  <c r="EO344" i="7"/>
  <c r="EO343" i="7"/>
  <c r="EO342" i="7"/>
  <c r="EO341" i="7"/>
  <c r="EO340" i="7"/>
  <c r="EO339" i="7"/>
  <c r="EO338" i="7"/>
  <c r="EO337" i="7"/>
  <c r="EO336" i="7"/>
  <c r="EO335" i="7"/>
  <c r="EO334" i="7"/>
  <c r="EO330" i="7"/>
  <c r="EO329" i="7"/>
  <c r="EO328" i="7"/>
  <c r="EO327" i="7"/>
  <c r="EO326" i="7"/>
  <c r="EO325" i="7"/>
  <c r="EO324" i="7"/>
  <c r="EO323" i="7"/>
  <c r="EO322" i="7"/>
  <c r="EO321" i="7"/>
  <c r="EO320" i="7"/>
  <c r="EO319" i="7"/>
  <c r="EO318" i="7"/>
  <c r="EO314" i="7"/>
  <c r="EO313" i="7"/>
  <c r="EO312" i="7"/>
  <c r="EO311" i="7"/>
  <c r="EO310" i="7"/>
  <c r="EO309" i="7"/>
  <c r="EO308" i="7"/>
  <c r="EO307" i="7"/>
  <c r="EO306" i="7"/>
  <c r="EO305" i="7"/>
  <c r="EO304" i="7"/>
  <c r="EO303" i="7"/>
  <c r="EO302" i="7"/>
  <c r="EO301" i="7"/>
  <c r="EO296" i="7"/>
  <c r="EO295" i="7"/>
  <c r="EO294" i="7"/>
  <c r="EO293" i="7"/>
  <c r="EO292" i="7"/>
  <c r="EO291" i="7"/>
  <c r="EO290" i="7"/>
  <c r="EO289" i="7"/>
  <c r="EO285" i="7"/>
  <c r="EO284" i="7"/>
  <c r="EO283" i="7"/>
  <c r="EO282" i="7"/>
  <c r="EO281" i="7"/>
  <c r="EO280" i="7"/>
  <c r="EO279" i="7"/>
  <c r="EO275" i="7"/>
  <c r="EO274" i="7"/>
  <c r="EO273" i="7"/>
  <c r="EO272" i="7"/>
  <c r="EO271" i="7"/>
  <c r="EO270" i="7"/>
  <c r="EO269" i="7"/>
  <c r="EO268" i="7"/>
  <c r="EO264" i="7"/>
  <c r="EO263" i="7"/>
  <c r="EO262" i="7"/>
  <c r="EO261" i="7"/>
  <c r="EO256" i="7"/>
  <c r="EO255" i="7"/>
  <c r="EO254" i="7"/>
  <c r="EO253" i="7"/>
  <c r="EO252" i="7"/>
  <c r="EO248" i="7"/>
  <c r="EO247" i="7"/>
  <c r="EO246" i="7"/>
  <c r="EO245" i="7"/>
  <c r="EO244" i="7"/>
  <c r="EO243" i="7"/>
  <c r="EO242" i="7"/>
  <c r="EO241" i="7"/>
  <c r="EO240" i="7"/>
  <c r="EO235" i="7"/>
  <c r="EO234" i="7"/>
  <c r="EO233" i="7"/>
  <c r="EO232" i="7"/>
  <c r="EO231" i="7"/>
  <c r="EO227" i="7"/>
  <c r="EO226" i="7"/>
  <c r="EO222" i="7"/>
  <c r="EO221" i="7"/>
  <c r="EO220" i="7"/>
  <c r="EO219" i="7"/>
  <c r="EO218" i="7"/>
  <c r="EO217" i="7"/>
  <c r="EO216" i="7"/>
  <c r="EO212" i="7"/>
  <c r="EO211" i="7"/>
  <c r="EO210" i="7"/>
  <c r="EO209" i="7"/>
  <c r="EO208" i="7"/>
  <c r="EO207" i="7"/>
  <c r="EO206" i="7"/>
  <c r="EO202" i="7"/>
  <c r="EO201" i="7"/>
  <c r="EO200" i="7"/>
  <c r="EO199" i="7"/>
  <c r="EO198" i="7"/>
  <c r="EO197" i="7"/>
  <c r="EO196" i="7"/>
  <c r="EO191" i="7"/>
  <c r="EO190" i="7"/>
  <c r="EO189" i="7"/>
  <c r="EO188" i="7"/>
  <c r="EO187" i="7"/>
  <c r="EO186" i="7"/>
  <c r="EO185" i="7"/>
  <c r="EO181" i="7"/>
  <c r="EO180" i="7"/>
  <c r="EO179" i="7"/>
  <c r="EO178" i="7"/>
  <c r="EO177" i="7"/>
  <c r="EO176" i="7"/>
  <c r="EO175" i="7"/>
  <c r="EO174" i="7"/>
  <c r="EO173" i="7"/>
  <c r="EO172" i="7"/>
  <c r="EO171" i="7"/>
  <c r="EO167" i="7"/>
  <c r="EO166" i="7"/>
  <c r="EO165" i="7"/>
  <c r="EO164" i="7"/>
  <c r="EO163" i="7"/>
  <c r="EO162" i="7"/>
  <c r="EO161" i="7"/>
  <c r="EO160" i="7"/>
  <c r="EO159" i="7"/>
  <c r="EO154" i="7"/>
  <c r="EO153" i="7"/>
  <c r="EO152" i="7"/>
  <c r="EO151" i="7"/>
  <c r="EO150" i="7"/>
  <c r="EO149" i="7"/>
  <c r="EO148" i="7"/>
  <c r="EO147" i="7"/>
  <c r="EO146" i="7"/>
  <c r="EO145" i="7"/>
  <c r="EO144" i="7"/>
  <c r="EO143" i="7"/>
  <c r="EO142" i="7"/>
  <c r="EO141" i="7"/>
  <c r="EO137" i="7"/>
  <c r="EO136" i="7"/>
  <c r="EO135" i="7"/>
  <c r="EO134" i="7"/>
  <c r="EO133" i="7"/>
  <c r="EO132" i="7"/>
  <c r="EO131" i="7"/>
  <c r="EO130" i="7"/>
  <c r="EO129" i="7"/>
  <c r="EO128" i="7"/>
  <c r="EO127" i="7"/>
  <c r="EO126" i="7"/>
  <c r="EO125" i="7"/>
  <c r="EO121" i="7"/>
  <c r="EO120" i="7"/>
  <c r="EO119" i="7"/>
  <c r="EO118" i="7"/>
  <c r="EO117" i="7"/>
  <c r="EO116" i="7"/>
  <c r="EO115" i="7"/>
  <c r="EO114" i="7"/>
  <c r="EO113" i="7"/>
  <c r="EO112" i="7"/>
  <c r="EO111" i="7"/>
  <c r="EO110" i="7"/>
  <c r="EO109" i="7"/>
  <c r="EO105" i="7"/>
  <c r="EO104" i="7"/>
  <c r="EO103" i="7"/>
  <c r="EO102" i="7"/>
  <c r="EO101" i="7"/>
  <c r="EO100" i="7"/>
  <c r="EO99" i="7"/>
  <c r="EO98" i="7"/>
  <c r="EO97" i="7"/>
  <c r="EO96" i="7"/>
  <c r="EO95" i="7"/>
  <c r="EO94" i="7"/>
  <c r="EO93" i="7"/>
  <c r="EO89" i="7"/>
  <c r="EO88" i="7"/>
  <c r="EO87" i="7"/>
  <c r="EO86" i="7"/>
  <c r="EO85" i="7"/>
  <c r="EO84" i="7"/>
  <c r="EO83" i="7"/>
  <c r="EO82" i="7"/>
  <c r="EO81" i="7"/>
  <c r="EO80" i="7"/>
  <c r="EO79" i="7"/>
  <c r="EO78" i="7"/>
  <c r="EO77" i="7"/>
  <c r="EO73" i="7"/>
  <c r="EO72" i="7"/>
  <c r="EO71" i="7"/>
  <c r="EO70" i="7"/>
  <c r="EO69" i="7"/>
  <c r="EO68" i="7"/>
  <c r="EO67" i="7"/>
  <c r="EO66" i="7"/>
  <c r="EO65" i="7"/>
  <c r="EO64" i="7"/>
  <c r="EO63" i="7"/>
  <c r="EO62" i="7"/>
  <c r="EO61" i="7"/>
  <c r="EO60" i="7"/>
  <c r="EO56" i="7"/>
  <c r="EO55" i="7"/>
  <c r="EO54" i="7"/>
  <c r="EO53" i="7"/>
  <c r="EO52" i="7"/>
  <c r="EO51" i="7"/>
  <c r="EO50" i="7"/>
  <c r="EO49" i="7"/>
  <c r="EO48" i="7"/>
  <c r="EO47" i="7"/>
  <c r="EO46" i="7"/>
  <c r="EO45" i="7"/>
  <c r="EO44" i="7"/>
  <c r="EO43" i="7"/>
  <c r="EO39" i="7"/>
  <c r="EO38" i="7"/>
  <c r="EO37" i="7"/>
  <c r="EO36" i="7"/>
  <c r="EO35" i="7"/>
  <c r="EO34" i="7"/>
  <c r="EO33" i="7"/>
  <c r="EO32" i="7"/>
  <c r="EO31" i="7"/>
  <c r="EO30" i="7"/>
  <c r="EO29" i="7"/>
  <c r="EO28" i="7"/>
  <c r="EO27" i="7"/>
  <c r="EO23" i="7"/>
  <c r="EO22" i="7"/>
  <c r="EO21" i="7"/>
  <c r="EO20" i="7"/>
  <c r="EO19" i="7"/>
  <c r="EO18" i="7"/>
  <c r="EO17" i="7"/>
  <c r="EO16" i="7"/>
  <c r="EO15" i="7"/>
  <c r="EO14" i="7"/>
  <c r="EO13" i="7"/>
  <c r="EO12" i="7"/>
  <c r="EO11" i="7"/>
  <c r="EG639" i="7"/>
  <c r="EG638" i="7"/>
  <c r="EG637" i="7"/>
  <c r="EG636" i="7"/>
  <c r="EG635" i="7"/>
  <c r="EG634" i="7"/>
  <c r="EG633" i="7"/>
  <c r="EG632" i="7"/>
  <c r="EG631" i="7"/>
  <c r="EG630" i="7"/>
  <c r="EG629" i="7"/>
  <c r="EG628" i="7"/>
  <c r="EG627" i="7"/>
  <c r="EG623" i="7"/>
  <c r="EG622" i="7"/>
  <c r="EG621" i="7"/>
  <c r="EG620" i="7"/>
  <c r="EG619" i="7"/>
  <c r="EG618" i="7"/>
  <c r="EG614" i="7"/>
  <c r="EG613" i="7"/>
  <c r="EG612" i="7"/>
  <c r="EG611" i="7"/>
  <c r="EG610" i="7"/>
  <c r="EG609" i="7"/>
  <c r="EG608" i="7"/>
  <c r="EG604" i="7"/>
  <c r="EG603" i="7"/>
  <c r="EG602" i="7"/>
  <c r="EG601" i="7"/>
  <c r="EG597" i="7"/>
  <c r="EG596" i="7"/>
  <c r="EG595" i="7"/>
  <c r="EG594" i="7"/>
  <c r="EG593" i="7"/>
  <c r="EG592" i="7"/>
  <c r="EG591" i="7"/>
  <c r="EG587" i="7"/>
  <c r="EG586" i="7"/>
  <c r="EG585" i="7"/>
  <c r="EG584" i="7"/>
  <c r="EG583" i="7"/>
  <c r="EG579" i="7"/>
  <c r="EG578" i="7"/>
  <c r="EG577" i="7"/>
  <c r="EG576" i="7"/>
  <c r="EG575" i="7"/>
  <c r="EG574" i="7"/>
  <c r="EG573" i="7"/>
  <c r="EG569" i="7"/>
  <c r="EG568" i="7"/>
  <c r="EG567" i="7"/>
  <c r="EG566" i="7"/>
  <c r="EG565" i="7"/>
  <c r="EG564" i="7"/>
  <c r="EG560" i="7"/>
  <c r="EG559" i="7"/>
  <c r="EG558" i="7"/>
  <c r="EG557" i="7"/>
  <c r="EG552" i="7"/>
  <c r="EG551" i="7"/>
  <c r="EG550" i="7"/>
  <c r="EG549" i="7"/>
  <c r="EG548" i="7"/>
  <c r="EG547" i="7"/>
  <c r="EG543" i="7"/>
  <c r="EG542" i="7"/>
  <c r="EG541" i="7"/>
  <c r="EG540" i="7"/>
  <c r="EG539" i="7"/>
  <c r="EG538" i="7"/>
  <c r="EG533" i="7"/>
  <c r="EG532" i="7"/>
  <c r="EG531" i="7"/>
  <c r="EG530" i="7"/>
  <c r="EG529" i="7"/>
  <c r="EG525" i="7"/>
  <c r="EG524" i="7"/>
  <c r="EG523" i="7"/>
  <c r="EG522" i="7"/>
  <c r="EG521" i="7"/>
  <c r="EG520" i="7"/>
  <c r="EG519" i="7"/>
  <c r="EG514" i="7"/>
  <c r="EG513" i="7"/>
  <c r="EG512" i="7"/>
  <c r="EG511" i="7"/>
  <c r="EG510" i="7"/>
  <c r="EG509" i="7"/>
  <c r="EG508" i="7"/>
  <c r="EG507" i="7"/>
  <c r="EG506" i="7"/>
  <c r="EG505" i="7"/>
  <c r="EG504" i="7"/>
  <c r="EG503" i="7"/>
  <c r="EG499" i="7"/>
  <c r="EG498" i="7"/>
  <c r="EG497" i="7"/>
  <c r="EG496" i="7"/>
  <c r="EG495" i="7"/>
  <c r="EG494" i="7"/>
  <c r="EG493" i="7"/>
  <c r="EG492" i="7"/>
  <c r="EG491" i="7"/>
  <c r="EG490" i="7"/>
  <c r="EG486" i="7"/>
  <c r="EG485" i="7"/>
  <c r="EG484" i="7"/>
  <c r="EG483" i="7"/>
  <c r="EG482" i="7"/>
  <c r="EG481" i="7"/>
  <c r="EG480" i="7"/>
  <c r="EG476" i="7"/>
  <c r="EG475" i="7"/>
  <c r="EG474" i="7"/>
  <c r="EG473" i="7"/>
  <c r="EG472" i="7"/>
  <c r="EG471" i="7"/>
  <c r="EG470" i="7"/>
  <c r="EG466" i="7"/>
  <c r="EG465" i="7"/>
  <c r="EG464" i="7"/>
  <c r="EG463" i="7"/>
  <c r="EG462" i="7"/>
  <c r="EG461" i="7"/>
  <c r="EG460" i="7"/>
  <c r="EG459" i="7"/>
  <c r="EG458" i="7"/>
  <c r="EG457" i="7"/>
  <c r="EG453" i="7"/>
  <c r="EG452" i="7"/>
  <c r="EG451" i="7"/>
  <c r="EG450" i="7"/>
  <c r="EG449" i="7"/>
  <c r="EG448" i="7"/>
  <c r="EG444" i="7"/>
  <c r="EG443" i="7"/>
  <c r="EG442" i="7"/>
  <c r="EG441" i="7"/>
  <c r="EG440" i="7"/>
  <c r="EG439" i="7"/>
  <c r="EG438" i="7"/>
  <c r="EG437" i="7"/>
  <c r="EG436" i="7"/>
  <c r="EG435" i="7"/>
  <c r="EG431" i="7"/>
  <c r="EG430" i="7"/>
  <c r="EG429" i="7"/>
  <c r="EG428" i="7"/>
  <c r="EG427" i="7"/>
  <c r="EG426" i="7"/>
  <c r="EG425" i="7"/>
  <c r="EG424" i="7"/>
  <c r="EG423" i="7"/>
  <c r="EG422" i="7"/>
  <c r="EG418" i="7"/>
  <c r="EG417" i="7"/>
  <c r="EG416" i="7"/>
  <c r="EG415" i="7"/>
  <c r="EG414" i="7"/>
  <c r="EG413" i="7"/>
  <c r="EG412" i="7"/>
  <c r="EG411" i="7"/>
  <c r="EG406" i="7"/>
  <c r="EG407" i="7" s="1"/>
  <c r="EG402" i="7"/>
  <c r="EG403" i="7" s="1"/>
  <c r="EG398" i="7"/>
  <c r="EG399" i="7" s="1"/>
  <c r="EG394" i="7"/>
  <c r="EG393" i="7"/>
  <c r="EG392" i="7"/>
  <c r="EG391" i="7"/>
  <c r="EG390" i="7"/>
  <c r="EG389" i="7"/>
  <c r="EG388" i="7"/>
  <c r="EG387" i="7"/>
  <c r="EG386" i="7"/>
  <c r="EG385" i="7"/>
  <c r="EG384" i="7"/>
  <c r="EG383" i="7"/>
  <c r="EG382" i="7"/>
  <c r="EG378" i="7"/>
  <c r="EG377" i="7"/>
  <c r="EG376" i="7"/>
  <c r="EG375" i="7"/>
  <c r="EG374" i="7"/>
  <c r="EG373" i="7"/>
  <c r="EG372" i="7"/>
  <c r="EG371" i="7"/>
  <c r="EG370" i="7"/>
  <c r="EG369" i="7"/>
  <c r="EG368" i="7"/>
  <c r="EG367" i="7"/>
  <c r="EG366" i="7"/>
  <c r="EG362" i="7"/>
  <c r="EG361" i="7"/>
  <c r="EG360" i="7"/>
  <c r="EG359" i="7"/>
  <c r="EG358" i="7"/>
  <c r="EG357" i="7"/>
  <c r="EG356" i="7"/>
  <c r="EG355" i="7"/>
  <c r="EG354" i="7"/>
  <c r="EG353" i="7"/>
  <c r="EG352" i="7"/>
  <c r="EG351" i="7"/>
  <c r="EG350" i="7"/>
  <c r="EG346" i="7"/>
  <c r="EG345" i="7"/>
  <c r="EG344" i="7"/>
  <c r="EG343" i="7"/>
  <c r="EG342" i="7"/>
  <c r="EG341" i="7"/>
  <c r="EG340" i="7"/>
  <c r="EG339" i="7"/>
  <c r="EG338" i="7"/>
  <c r="EG337" i="7"/>
  <c r="EG336" i="7"/>
  <c r="EG335" i="7"/>
  <c r="EG334" i="7"/>
  <c r="EG330" i="7"/>
  <c r="EG329" i="7"/>
  <c r="EG328" i="7"/>
  <c r="EG327" i="7"/>
  <c r="EG326" i="7"/>
  <c r="EG325" i="7"/>
  <c r="EG324" i="7"/>
  <c r="EG323" i="7"/>
  <c r="EG322" i="7"/>
  <c r="EG321" i="7"/>
  <c r="EG320" i="7"/>
  <c r="EG319" i="7"/>
  <c r="EG318" i="7"/>
  <c r="EG314" i="7"/>
  <c r="EG313" i="7"/>
  <c r="EG312" i="7"/>
  <c r="EG311" i="7"/>
  <c r="EG310" i="7"/>
  <c r="EG309" i="7"/>
  <c r="EG308" i="7"/>
  <c r="EG307" i="7"/>
  <c r="EG306" i="7"/>
  <c r="EG305" i="7"/>
  <c r="EG304" i="7"/>
  <c r="EG303" i="7"/>
  <c r="EG302" i="7"/>
  <c r="EG301" i="7"/>
  <c r="EG296" i="7"/>
  <c r="EG295" i="7"/>
  <c r="EG294" i="7"/>
  <c r="EG293" i="7"/>
  <c r="EG292" i="7"/>
  <c r="EG291" i="7"/>
  <c r="EG290" i="7"/>
  <c r="EG289" i="7"/>
  <c r="EG285" i="7"/>
  <c r="EG284" i="7"/>
  <c r="EG283" i="7"/>
  <c r="EG282" i="7"/>
  <c r="EG281" i="7"/>
  <c r="EG280" i="7"/>
  <c r="EG279" i="7"/>
  <c r="EG275" i="7"/>
  <c r="EG274" i="7"/>
  <c r="EG273" i="7"/>
  <c r="EG272" i="7"/>
  <c r="EG271" i="7"/>
  <c r="EG270" i="7"/>
  <c r="EG269" i="7"/>
  <c r="EG268" i="7"/>
  <c r="EG264" i="7"/>
  <c r="EG263" i="7"/>
  <c r="EG262" i="7"/>
  <c r="EG261" i="7"/>
  <c r="EG256" i="7"/>
  <c r="EG255" i="7"/>
  <c r="EG254" i="7"/>
  <c r="EG253" i="7"/>
  <c r="EG252" i="7"/>
  <c r="EG248" i="7"/>
  <c r="EG247" i="7"/>
  <c r="EG246" i="7"/>
  <c r="EG245" i="7"/>
  <c r="EG244" i="7"/>
  <c r="EG243" i="7"/>
  <c r="EG242" i="7"/>
  <c r="EG241" i="7"/>
  <c r="EG240" i="7"/>
  <c r="EG235" i="7"/>
  <c r="EG234" i="7"/>
  <c r="EG233" i="7"/>
  <c r="EG232" i="7"/>
  <c r="EG231" i="7"/>
  <c r="EG227" i="7"/>
  <c r="EG226" i="7"/>
  <c r="EG228" i="7" s="1"/>
  <c r="EG222" i="7"/>
  <c r="EG221" i="7"/>
  <c r="EG220" i="7"/>
  <c r="EG219" i="7"/>
  <c r="EG218" i="7"/>
  <c r="EG217" i="7"/>
  <c r="EG216" i="7"/>
  <c r="EG212" i="7"/>
  <c r="EG211" i="7"/>
  <c r="EG210" i="7"/>
  <c r="EG209" i="7"/>
  <c r="EG208" i="7"/>
  <c r="EG207" i="7"/>
  <c r="EG206" i="7"/>
  <c r="EG202" i="7"/>
  <c r="EG201" i="7"/>
  <c r="EG200" i="7"/>
  <c r="EG199" i="7"/>
  <c r="EG198" i="7"/>
  <c r="EG197" i="7"/>
  <c r="EG196" i="7"/>
  <c r="EG191" i="7"/>
  <c r="EG190" i="7"/>
  <c r="EG189" i="7"/>
  <c r="EG188" i="7"/>
  <c r="EG187" i="7"/>
  <c r="EG186" i="7"/>
  <c r="EG185" i="7"/>
  <c r="EG181" i="7"/>
  <c r="EG180" i="7"/>
  <c r="EG179" i="7"/>
  <c r="EG178" i="7"/>
  <c r="EG177" i="7"/>
  <c r="EG176" i="7"/>
  <c r="EG175" i="7"/>
  <c r="EG174" i="7"/>
  <c r="EG173" i="7"/>
  <c r="EG172" i="7"/>
  <c r="EG171" i="7"/>
  <c r="EG167" i="7"/>
  <c r="EG166" i="7"/>
  <c r="EG165" i="7"/>
  <c r="EG164" i="7"/>
  <c r="EG163" i="7"/>
  <c r="EG162" i="7"/>
  <c r="EG161" i="7"/>
  <c r="EG160" i="7"/>
  <c r="EG159" i="7"/>
  <c r="EG154" i="7"/>
  <c r="EG153" i="7"/>
  <c r="EG152" i="7"/>
  <c r="EG151" i="7"/>
  <c r="EG150" i="7"/>
  <c r="EG149" i="7"/>
  <c r="EG148" i="7"/>
  <c r="EG147" i="7"/>
  <c r="EG146" i="7"/>
  <c r="EG145" i="7"/>
  <c r="EG144" i="7"/>
  <c r="EG143" i="7"/>
  <c r="EG142" i="7"/>
  <c r="EG141" i="7"/>
  <c r="EG137" i="7"/>
  <c r="EG136" i="7"/>
  <c r="EG135" i="7"/>
  <c r="EG134" i="7"/>
  <c r="EG133" i="7"/>
  <c r="EG132" i="7"/>
  <c r="EG131" i="7"/>
  <c r="EG130" i="7"/>
  <c r="EG129" i="7"/>
  <c r="EG128" i="7"/>
  <c r="EG127" i="7"/>
  <c r="EG126" i="7"/>
  <c r="EG125" i="7"/>
  <c r="EG121" i="7"/>
  <c r="EG120" i="7"/>
  <c r="EG119" i="7"/>
  <c r="EG118" i="7"/>
  <c r="EG117" i="7"/>
  <c r="EG116" i="7"/>
  <c r="EG115" i="7"/>
  <c r="EG114" i="7"/>
  <c r="EG113" i="7"/>
  <c r="EG112" i="7"/>
  <c r="EG111" i="7"/>
  <c r="EG110" i="7"/>
  <c r="EG109" i="7"/>
  <c r="EG105" i="7"/>
  <c r="EG104" i="7"/>
  <c r="EG103" i="7"/>
  <c r="EG102" i="7"/>
  <c r="EG101" i="7"/>
  <c r="EG100" i="7"/>
  <c r="EG99" i="7"/>
  <c r="EG98" i="7"/>
  <c r="EG97" i="7"/>
  <c r="EG96" i="7"/>
  <c r="EG95" i="7"/>
  <c r="EG94" i="7"/>
  <c r="EG93" i="7"/>
  <c r="EG89" i="7"/>
  <c r="EG88" i="7"/>
  <c r="EG87" i="7"/>
  <c r="EG86" i="7"/>
  <c r="EG85" i="7"/>
  <c r="EG84" i="7"/>
  <c r="EG83" i="7"/>
  <c r="EG82" i="7"/>
  <c r="EG81" i="7"/>
  <c r="EG80" i="7"/>
  <c r="EG79" i="7"/>
  <c r="EG78" i="7"/>
  <c r="EG77" i="7"/>
  <c r="EG73" i="7"/>
  <c r="EG72" i="7"/>
  <c r="EG71" i="7"/>
  <c r="EG70" i="7"/>
  <c r="EG69" i="7"/>
  <c r="EG68" i="7"/>
  <c r="EG67" i="7"/>
  <c r="EG66" i="7"/>
  <c r="EG65" i="7"/>
  <c r="EG64" i="7"/>
  <c r="EG63" i="7"/>
  <c r="EG62" i="7"/>
  <c r="EG61" i="7"/>
  <c r="EG60" i="7"/>
  <c r="EG56" i="7"/>
  <c r="EG55" i="7"/>
  <c r="EG54" i="7"/>
  <c r="EG53" i="7"/>
  <c r="EG52" i="7"/>
  <c r="EG51" i="7"/>
  <c r="EG50" i="7"/>
  <c r="EG49" i="7"/>
  <c r="EG48" i="7"/>
  <c r="EG47" i="7"/>
  <c r="EG46" i="7"/>
  <c r="EG45" i="7"/>
  <c r="EG44" i="7"/>
  <c r="EG43" i="7"/>
  <c r="EG39" i="7"/>
  <c r="EG38" i="7"/>
  <c r="EG37" i="7"/>
  <c r="EG36" i="7"/>
  <c r="EG35" i="7"/>
  <c r="EG34" i="7"/>
  <c r="EG33" i="7"/>
  <c r="EG32" i="7"/>
  <c r="EG31" i="7"/>
  <c r="EG30" i="7"/>
  <c r="EG29" i="7"/>
  <c r="EG28" i="7"/>
  <c r="EG27" i="7"/>
  <c r="EG23" i="7"/>
  <c r="EG22" i="7"/>
  <c r="EG21" i="7"/>
  <c r="EG20" i="7"/>
  <c r="EG19" i="7"/>
  <c r="EG18" i="7"/>
  <c r="EG17" i="7"/>
  <c r="EG16" i="7"/>
  <c r="EG15" i="7"/>
  <c r="EG14" i="7"/>
  <c r="EG13" i="7"/>
  <c r="EG12" i="7"/>
  <c r="EG11" i="7"/>
  <c r="DY639" i="7"/>
  <c r="DY638" i="7"/>
  <c r="DY637" i="7"/>
  <c r="DY636" i="7"/>
  <c r="DY635" i="7"/>
  <c r="DY634" i="7"/>
  <c r="DY633" i="7"/>
  <c r="DY632" i="7"/>
  <c r="DY631" i="7"/>
  <c r="DY630" i="7"/>
  <c r="DY629" i="7"/>
  <c r="DY628" i="7"/>
  <c r="DY627" i="7"/>
  <c r="DY623" i="7"/>
  <c r="DY622" i="7"/>
  <c r="DY621" i="7"/>
  <c r="DY620" i="7"/>
  <c r="DY619" i="7"/>
  <c r="DY618" i="7"/>
  <c r="DY614" i="7"/>
  <c r="DY613" i="7"/>
  <c r="DY612" i="7"/>
  <c r="DY611" i="7"/>
  <c r="DY610" i="7"/>
  <c r="DY609" i="7"/>
  <c r="DY608" i="7"/>
  <c r="DY604" i="7"/>
  <c r="DY603" i="7"/>
  <c r="DY602" i="7"/>
  <c r="DY601" i="7"/>
  <c r="DY597" i="7"/>
  <c r="DY596" i="7"/>
  <c r="DY595" i="7"/>
  <c r="DY594" i="7"/>
  <c r="DY593" i="7"/>
  <c r="DY592" i="7"/>
  <c r="DY591" i="7"/>
  <c r="DY587" i="7"/>
  <c r="DY586" i="7"/>
  <c r="DY585" i="7"/>
  <c r="DY584" i="7"/>
  <c r="DY583" i="7"/>
  <c r="DY579" i="7"/>
  <c r="DY578" i="7"/>
  <c r="DY577" i="7"/>
  <c r="DY576" i="7"/>
  <c r="DY575" i="7"/>
  <c r="DY574" i="7"/>
  <c r="DY573" i="7"/>
  <c r="DY569" i="7"/>
  <c r="DY568" i="7"/>
  <c r="DY567" i="7"/>
  <c r="DY566" i="7"/>
  <c r="DY565" i="7"/>
  <c r="DY564" i="7"/>
  <c r="DY560" i="7"/>
  <c r="DY559" i="7"/>
  <c r="DY558" i="7"/>
  <c r="DY557" i="7"/>
  <c r="DY552" i="7"/>
  <c r="DY551" i="7"/>
  <c r="DY550" i="7"/>
  <c r="DY549" i="7"/>
  <c r="DY548" i="7"/>
  <c r="DY547" i="7"/>
  <c r="DY543" i="7"/>
  <c r="DY542" i="7"/>
  <c r="DY541" i="7"/>
  <c r="DY540" i="7"/>
  <c r="DY539" i="7"/>
  <c r="DY538" i="7"/>
  <c r="DY533" i="7"/>
  <c r="DY532" i="7"/>
  <c r="DY531" i="7"/>
  <c r="DY530" i="7"/>
  <c r="DY529" i="7"/>
  <c r="DY525" i="7"/>
  <c r="DY524" i="7"/>
  <c r="DY523" i="7"/>
  <c r="DY522" i="7"/>
  <c r="DY521" i="7"/>
  <c r="DY520" i="7"/>
  <c r="DY519" i="7"/>
  <c r="DY514" i="7"/>
  <c r="DY513" i="7"/>
  <c r="DY512" i="7"/>
  <c r="DY511" i="7"/>
  <c r="DY510" i="7"/>
  <c r="DY509" i="7"/>
  <c r="DY508" i="7"/>
  <c r="DY507" i="7"/>
  <c r="DY506" i="7"/>
  <c r="DY505" i="7"/>
  <c r="DY504" i="7"/>
  <c r="DY503" i="7"/>
  <c r="DY499" i="7"/>
  <c r="DY498" i="7"/>
  <c r="DY497" i="7"/>
  <c r="DY496" i="7"/>
  <c r="DY495" i="7"/>
  <c r="DY494" i="7"/>
  <c r="DY493" i="7"/>
  <c r="DY492" i="7"/>
  <c r="DY491" i="7"/>
  <c r="DY490" i="7"/>
  <c r="DY486" i="7"/>
  <c r="DY485" i="7"/>
  <c r="DY484" i="7"/>
  <c r="DY483" i="7"/>
  <c r="DY482" i="7"/>
  <c r="DY481" i="7"/>
  <c r="DY480" i="7"/>
  <c r="DY476" i="7"/>
  <c r="DY475" i="7"/>
  <c r="DY474" i="7"/>
  <c r="DY473" i="7"/>
  <c r="DY472" i="7"/>
  <c r="DY471" i="7"/>
  <c r="DY470" i="7"/>
  <c r="DY466" i="7"/>
  <c r="DY465" i="7"/>
  <c r="DY464" i="7"/>
  <c r="DY463" i="7"/>
  <c r="DY462" i="7"/>
  <c r="DY461" i="7"/>
  <c r="DY460" i="7"/>
  <c r="DY459" i="7"/>
  <c r="DY458" i="7"/>
  <c r="DY457" i="7"/>
  <c r="DY453" i="7"/>
  <c r="DY452" i="7"/>
  <c r="DY451" i="7"/>
  <c r="DY450" i="7"/>
  <c r="DY449" i="7"/>
  <c r="DY448" i="7"/>
  <c r="DY444" i="7"/>
  <c r="DY443" i="7"/>
  <c r="DY442" i="7"/>
  <c r="DY441" i="7"/>
  <c r="DY440" i="7"/>
  <c r="DY439" i="7"/>
  <c r="DY438" i="7"/>
  <c r="DY437" i="7"/>
  <c r="DY436" i="7"/>
  <c r="DY435" i="7"/>
  <c r="DY431" i="7"/>
  <c r="DY430" i="7"/>
  <c r="DY429" i="7"/>
  <c r="DY428" i="7"/>
  <c r="DY427" i="7"/>
  <c r="DY426" i="7"/>
  <c r="DY425" i="7"/>
  <c r="DY424" i="7"/>
  <c r="DY423" i="7"/>
  <c r="DY422" i="7"/>
  <c r="DY418" i="7"/>
  <c r="DY417" i="7"/>
  <c r="DY416" i="7"/>
  <c r="DY415" i="7"/>
  <c r="DY414" i="7"/>
  <c r="DY413" i="7"/>
  <c r="DY412" i="7"/>
  <c r="DY411" i="7"/>
  <c r="DY406" i="7"/>
  <c r="DY407" i="7" s="1"/>
  <c r="DY402" i="7"/>
  <c r="DY403" i="7" s="1"/>
  <c r="DY398" i="7"/>
  <c r="DY399" i="7" s="1"/>
  <c r="DY394" i="7"/>
  <c r="DY393" i="7"/>
  <c r="DY392" i="7"/>
  <c r="DY391" i="7"/>
  <c r="DY390" i="7"/>
  <c r="DY389" i="7"/>
  <c r="DY388" i="7"/>
  <c r="DY387" i="7"/>
  <c r="DY386" i="7"/>
  <c r="DY385" i="7"/>
  <c r="DY384" i="7"/>
  <c r="DY383" i="7"/>
  <c r="DY382" i="7"/>
  <c r="DY378" i="7"/>
  <c r="DY377" i="7"/>
  <c r="DY376" i="7"/>
  <c r="DY375" i="7"/>
  <c r="DY374" i="7"/>
  <c r="DY373" i="7"/>
  <c r="DY372" i="7"/>
  <c r="DY371" i="7"/>
  <c r="DY370" i="7"/>
  <c r="DY369" i="7"/>
  <c r="DY368" i="7"/>
  <c r="DY367" i="7"/>
  <c r="DY366" i="7"/>
  <c r="DY362" i="7"/>
  <c r="DY361" i="7"/>
  <c r="DY360" i="7"/>
  <c r="DY359" i="7"/>
  <c r="DY358" i="7"/>
  <c r="DY357" i="7"/>
  <c r="DY356" i="7"/>
  <c r="DY355" i="7"/>
  <c r="DY354" i="7"/>
  <c r="DY353" i="7"/>
  <c r="DY352" i="7"/>
  <c r="DY351" i="7"/>
  <c r="DY350" i="7"/>
  <c r="DY346" i="7"/>
  <c r="DY345" i="7"/>
  <c r="DY344" i="7"/>
  <c r="DY343" i="7"/>
  <c r="DY342" i="7"/>
  <c r="DY341" i="7"/>
  <c r="DY340" i="7"/>
  <c r="DY339" i="7"/>
  <c r="DY338" i="7"/>
  <c r="DY337" i="7"/>
  <c r="DY336" i="7"/>
  <c r="DY335" i="7"/>
  <c r="DY334" i="7"/>
  <c r="DY330" i="7"/>
  <c r="DY329" i="7"/>
  <c r="DY328" i="7"/>
  <c r="DY327" i="7"/>
  <c r="DY326" i="7"/>
  <c r="DY325" i="7"/>
  <c r="DY324" i="7"/>
  <c r="DY323" i="7"/>
  <c r="DY322" i="7"/>
  <c r="DY321" i="7"/>
  <c r="DY320" i="7"/>
  <c r="DY319" i="7"/>
  <c r="DY318" i="7"/>
  <c r="DY314" i="7"/>
  <c r="DY313" i="7"/>
  <c r="DY312" i="7"/>
  <c r="DY311" i="7"/>
  <c r="DY310" i="7"/>
  <c r="DY309" i="7"/>
  <c r="DY308" i="7"/>
  <c r="DY307" i="7"/>
  <c r="DY306" i="7"/>
  <c r="DY305" i="7"/>
  <c r="DY304" i="7"/>
  <c r="DY303" i="7"/>
  <c r="DY302" i="7"/>
  <c r="DY301" i="7"/>
  <c r="DY296" i="7"/>
  <c r="DY295" i="7"/>
  <c r="DY294" i="7"/>
  <c r="DY293" i="7"/>
  <c r="DY292" i="7"/>
  <c r="DY291" i="7"/>
  <c r="DY290" i="7"/>
  <c r="DY289" i="7"/>
  <c r="DY285" i="7"/>
  <c r="DY284" i="7"/>
  <c r="DY283" i="7"/>
  <c r="DY282" i="7"/>
  <c r="DY281" i="7"/>
  <c r="DY280" i="7"/>
  <c r="DY279" i="7"/>
  <c r="DY275" i="7"/>
  <c r="DY274" i="7"/>
  <c r="DY273" i="7"/>
  <c r="DY272" i="7"/>
  <c r="DY271" i="7"/>
  <c r="DY270" i="7"/>
  <c r="DY269" i="7"/>
  <c r="DY268" i="7"/>
  <c r="DY264" i="7"/>
  <c r="DY263" i="7"/>
  <c r="DY262" i="7"/>
  <c r="DY261" i="7"/>
  <c r="DY256" i="7"/>
  <c r="DY255" i="7"/>
  <c r="DY254" i="7"/>
  <c r="DY253" i="7"/>
  <c r="DY252" i="7"/>
  <c r="DY248" i="7"/>
  <c r="DY247" i="7"/>
  <c r="DY246" i="7"/>
  <c r="DY245" i="7"/>
  <c r="DY244" i="7"/>
  <c r="DY243" i="7"/>
  <c r="DY242" i="7"/>
  <c r="DY241" i="7"/>
  <c r="DY240" i="7"/>
  <c r="DY235" i="7"/>
  <c r="DY234" i="7"/>
  <c r="DY233" i="7"/>
  <c r="DY232" i="7"/>
  <c r="DY231" i="7"/>
  <c r="DY227" i="7"/>
  <c r="DY226" i="7"/>
  <c r="DY222" i="7"/>
  <c r="DY221" i="7"/>
  <c r="DY220" i="7"/>
  <c r="DY219" i="7"/>
  <c r="DY218" i="7"/>
  <c r="DY217" i="7"/>
  <c r="DY216" i="7"/>
  <c r="DY212" i="7"/>
  <c r="DY211" i="7"/>
  <c r="DY210" i="7"/>
  <c r="DY209" i="7"/>
  <c r="DY208" i="7"/>
  <c r="DY207" i="7"/>
  <c r="DY206" i="7"/>
  <c r="DY202" i="7"/>
  <c r="DY201" i="7"/>
  <c r="DY200" i="7"/>
  <c r="DY199" i="7"/>
  <c r="DY198" i="7"/>
  <c r="DY197" i="7"/>
  <c r="DY196" i="7"/>
  <c r="DY191" i="7"/>
  <c r="DY190" i="7"/>
  <c r="DY189" i="7"/>
  <c r="DY188" i="7"/>
  <c r="DY187" i="7"/>
  <c r="DY186" i="7"/>
  <c r="DY185" i="7"/>
  <c r="DY181" i="7"/>
  <c r="DY180" i="7"/>
  <c r="DY179" i="7"/>
  <c r="DY178" i="7"/>
  <c r="DY177" i="7"/>
  <c r="DY176" i="7"/>
  <c r="DY175" i="7"/>
  <c r="DY174" i="7"/>
  <c r="DY173" i="7"/>
  <c r="DY172" i="7"/>
  <c r="DY171" i="7"/>
  <c r="DY167" i="7"/>
  <c r="DY166" i="7"/>
  <c r="DY165" i="7"/>
  <c r="DY164" i="7"/>
  <c r="DY163" i="7"/>
  <c r="DY162" i="7"/>
  <c r="DY161" i="7"/>
  <c r="DY160" i="7"/>
  <c r="DY159" i="7"/>
  <c r="DY154" i="7"/>
  <c r="DY153" i="7"/>
  <c r="DY152" i="7"/>
  <c r="DY151" i="7"/>
  <c r="DY150" i="7"/>
  <c r="DY149" i="7"/>
  <c r="DY148" i="7"/>
  <c r="DY147" i="7"/>
  <c r="DY146" i="7"/>
  <c r="DY145" i="7"/>
  <c r="DY144" i="7"/>
  <c r="DY143" i="7"/>
  <c r="DY142" i="7"/>
  <c r="DY141" i="7"/>
  <c r="DY137" i="7"/>
  <c r="DY136" i="7"/>
  <c r="DY135" i="7"/>
  <c r="DY134" i="7"/>
  <c r="DY133" i="7"/>
  <c r="DY132" i="7"/>
  <c r="DY131" i="7"/>
  <c r="DY130" i="7"/>
  <c r="DY129" i="7"/>
  <c r="DY128" i="7"/>
  <c r="DY127" i="7"/>
  <c r="DY126" i="7"/>
  <c r="DY125" i="7"/>
  <c r="DY121" i="7"/>
  <c r="DY120" i="7"/>
  <c r="DY119" i="7"/>
  <c r="DY118" i="7"/>
  <c r="DY117" i="7"/>
  <c r="DY116" i="7"/>
  <c r="DY115" i="7"/>
  <c r="DY114" i="7"/>
  <c r="DY113" i="7"/>
  <c r="DY112" i="7"/>
  <c r="DY111" i="7"/>
  <c r="DY110" i="7"/>
  <c r="DY109" i="7"/>
  <c r="DY105" i="7"/>
  <c r="DY104" i="7"/>
  <c r="DY103" i="7"/>
  <c r="DY102" i="7"/>
  <c r="DY101" i="7"/>
  <c r="DY100" i="7"/>
  <c r="DY99" i="7"/>
  <c r="DY98" i="7"/>
  <c r="DY97" i="7"/>
  <c r="DY96" i="7"/>
  <c r="DY95" i="7"/>
  <c r="DY94" i="7"/>
  <c r="DY93" i="7"/>
  <c r="DY89" i="7"/>
  <c r="DY88" i="7"/>
  <c r="DY87" i="7"/>
  <c r="DY86" i="7"/>
  <c r="DY85" i="7"/>
  <c r="DY84" i="7"/>
  <c r="DY83" i="7"/>
  <c r="DY82" i="7"/>
  <c r="DY81" i="7"/>
  <c r="DY80" i="7"/>
  <c r="DY79" i="7"/>
  <c r="DY78" i="7"/>
  <c r="DY77" i="7"/>
  <c r="DY73" i="7"/>
  <c r="DY72" i="7"/>
  <c r="DY71" i="7"/>
  <c r="DY70" i="7"/>
  <c r="DY69" i="7"/>
  <c r="DY68" i="7"/>
  <c r="DY67" i="7"/>
  <c r="DY66" i="7"/>
  <c r="DY65" i="7"/>
  <c r="DY64" i="7"/>
  <c r="DY63" i="7"/>
  <c r="DY62" i="7"/>
  <c r="DY61" i="7"/>
  <c r="DY60" i="7"/>
  <c r="DY56" i="7"/>
  <c r="DY55" i="7"/>
  <c r="DY54" i="7"/>
  <c r="DY53" i="7"/>
  <c r="DY52" i="7"/>
  <c r="DY51" i="7"/>
  <c r="DY50" i="7"/>
  <c r="DY49" i="7"/>
  <c r="DY48" i="7"/>
  <c r="DY47" i="7"/>
  <c r="DY46" i="7"/>
  <c r="DY45" i="7"/>
  <c r="DY44" i="7"/>
  <c r="DY43" i="7"/>
  <c r="DY39" i="7"/>
  <c r="DY38" i="7"/>
  <c r="DY37" i="7"/>
  <c r="DY36" i="7"/>
  <c r="DY35" i="7"/>
  <c r="DY34" i="7"/>
  <c r="DY33" i="7"/>
  <c r="DY32" i="7"/>
  <c r="DY31" i="7"/>
  <c r="DY30" i="7"/>
  <c r="DY29" i="7"/>
  <c r="DY28" i="7"/>
  <c r="DY27" i="7"/>
  <c r="DY23" i="7"/>
  <c r="DY22" i="7"/>
  <c r="DY21" i="7"/>
  <c r="DY20" i="7"/>
  <c r="DY19" i="7"/>
  <c r="DY18" i="7"/>
  <c r="DY17" i="7"/>
  <c r="DY16" i="7"/>
  <c r="DY15" i="7"/>
  <c r="DY14" i="7"/>
  <c r="DY13" i="7"/>
  <c r="DY12" i="7"/>
  <c r="DY11" i="7"/>
  <c r="DQ639" i="7"/>
  <c r="DQ638" i="7"/>
  <c r="DQ637" i="7"/>
  <c r="DQ636" i="7"/>
  <c r="DQ635" i="7"/>
  <c r="DQ634" i="7"/>
  <c r="DQ633" i="7"/>
  <c r="DQ632" i="7"/>
  <c r="DQ631" i="7"/>
  <c r="DQ630" i="7"/>
  <c r="DQ629" i="7"/>
  <c r="DQ628" i="7"/>
  <c r="DQ627" i="7"/>
  <c r="DQ623" i="7"/>
  <c r="DQ622" i="7"/>
  <c r="DQ621" i="7"/>
  <c r="DQ620" i="7"/>
  <c r="DQ619" i="7"/>
  <c r="DQ618" i="7"/>
  <c r="DQ614" i="7"/>
  <c r="DQ613" i="7"/>
  <c r="DQ612" i="7"/>
  <c r="DQ611" i="7"/>
  <c r="DQ610" i="7"/>
  <c r="DQ609" i="7"/>
  <c r="DQ608" i="7"/>
  <c r="DQ604" i="7"/>
  <c r="DQ603" i="7"/>
  <c r="DQ602" i="7"/>
  <c r="DQ601" i="7"/>
  <c r="DQ597" i="7"/>
  <c r="DQ596" i="7"/>
  <c r="DQ595" i="7"/>
  <c r="DQ594" i="7"/>
  <c r="DQ593" i="7"/>
  <c r="DQ592" i="7"/>
  <c r="DQ591" i="7"/>
  <c r="DQ587" i="7"/>
  <c r="DQ586" i="7"/>
  <c r="DQ585" i="7"/>
  <c r="DQ584" i="7"/>
  <c r="DQ583" i="7"/>
  <c r="DQ579" i="7"/>
  <c r="DQ578" i="7"/>
  <c r="DQ577" i="7"/>
  <c r="DQ576" i="7"/>
  <c r="DQ575" i="7"/>
  <c r="DQ574" i="7"/>
  <c r="DQ573" i="7"/>
  <c r="DQ569" i="7"/>
  <c r="DQ568" i="7"/>
  <c r="DQ567" i="7"/>
  <c r="DQ566" i="7"/>
  <c r="DQ565" i="7"/>
  <c r="DQ564" i="7"/>
  <c r="DQ560" i="7"/>
  <c r="DQ559" i="7"/>
  <c r="DQ558" i="7"/>
  <c r="DQ557" i="7"/>
  <c r="DQ552" i="7"/>
  <c r="DQ551" i="7"/>
  <c r="DQ550" i="7"/>
  <c r="DQ549" i="7"/>
  <c r="DQ548" i="7"/>
  <c r="DQ547" i="7"/>
  <c r="DQ543" i="7"/>
  <c r="DQ542" i="7"/>
  <c r="DQ541" i="7"/>
  <c r="DQ540" i="7"/>
  <c r="DQ539" i="7"/>
  <c r="DQ538" i="7"/>
  <c r="DQ533" i="7"/>
  <c r="DQ532" i="7"/>
  <c r="DQ531" i="7"/>
  <c r="DQ530" i="7"/>
  <c r="DQ529" i="7"/>
  <c r="DQ525" i="7"/>
  <c r="DQ524" i="7"/>
  <c r="DQ523" i="7"/>
  <c r="DQ522" i="7"/>
  <c r="DQ521" i="7"/>
  <c r="DQ520" i="7"/>
  <c r="DQ519" i="7"/>
  <c r="DQ514" i="7"/>
  <c r="DQ513" i="7"/>
  <c r="DQ512" i="7"/>
  <c r="DQ511" i="7"/>
  <c r="DQ510" i="7"/>
  <c r="DQ509" i="7"/>
  <c r="DQ508" i="7"/>
  <c r="DQ507" i="7"/>
  <c r="DQ506" i="7"/>
  <c r="DQ505" i="7"/>
  <c r="DQ504" i="7"/>
  <c r="DQ503" i="7"/>
  <c r="DQ499" i="7"/>
  <c r="DQ498" i="7"/>
  <c r="DQ497" i="7"/>
  <c r="DQ496" i="7"/>
  <c r="DQ495" i="7"/>
  <c r="DQ494" i="7"/>
  <c r="DQ493" i="7"/>
  <c r="DQ492" i="7"/>
  <c r="DQ491" i="7"/>
  <c r="DQ490" i="7"/>
  <c r="DQ486" i="7"/>
  <c r="DQ485" i="7"/>
  <c r="DQ484" i="7"/>
  <c r="DQ483" i="7"/>
  <c r="DQ482" i="7"/>
  <c r="DQ481" i="7"/>
  <c r="DQ480" i="7"/>
  <c r="DQ476" i="7"/>
  <c r="DQ475" i="7"/>
  <c r="DQ474" i="7"/>
  <c r="DQ473" i="7"/>
  <c r="DQ472" i="7"/>
  <c r="DQ471" i="7"/>
  <c r="DQ470" i="7"/>
  <c r="DQ466" i="7"/>
  <c r="DQ465" i="7"/>
  <c r="DQ464" i="7"/>
  <c r="DQ463" i="7"/>
  <c r="DQ462" i="7"/>
  <c r="DQ461" i="7"/>
  <c r="DQ460" i="7"/>
  <c r="DQ459" i="7"/>
  <c r="DQ458" i="7"/>
  <c r="DQ457" i="7"/>
  <c r="DQ453" i="7"/>
  <c r="DQ452" i="7"/>
  <c r="DQ451" i="7"/>
  <c r="DQ450" i="7"/>
  <c r="DQ449" i="7"/>
  <c r="DQ448" i="7"/>
  <c r="DQ444" i="7"/>
  <c r="DQ443" i="7"/>
  <c r="DQ442" i="7"/>
  <c r="DQ441" i="7"/>
  <c r="DQ440" i="7"/>
  <c r="DQ439" i="7"/>
  <c r="DQ438" i="7"/>
  <c r="DQ437" i="7"/>
  <c r="DQ436" i="7"/>
  <c r="DQ435" i="7"/>
  <c r="DQ431" i="7"/>
  <c r="DQ430" i="7"/>
  <c r="DQ429" i="7"/>
  <c r="DQ428" i="7"/>
  <c r="DQ427" i="7"/>
  <c r="DQ426" i="7"/>
  <c r="DQ425" i="7"/>
  <c r="DQ424" i="7"/>
  <c r="DQ423" i="7"/>
  <c r="DQ422" i="7"/>
  <c r="DQ418" i="7"/>
  <c r="DQ417" i="7"/>
  <c r="DQ416" i="7"/>
  <c r="DQ415" i="7"/>
  <c r="DQ414" i="7"/>
  <c r="DQ413" i="7"/>
  <c r="DQ412" i="7"/>
  <c r="DQ411" i="7"/>
  <c r="DQ406" i="7"/>
  <c r="DQ407" i="7" s="1"/>
  <c r="DQ402" i="7"/>
  <c r="DQ403" i="7" s="1"/>
  <c r="DQ398" i="7"/>
  <c r="DQ399" i="7" s="1"/>
  <c r="DQ394" i="7"/>
  <c r="DQ393" i="7"/>
  <c r="DQ392" i="7"/>
  <c r="DQ391" i="7"/>
  <c r="DQ390" i="7"/>
  <c r="DQ389" i="7"/>
  <c r="DQ388" i="7"/>
  <c r="DQ387" i="7"/>
  <c r="DQ386" i="7"/>
  <c r="DQ385" i="7"/>
  <c r="DQ384" i="7"/>
  <c r="DQ383" i="7"/>
  <c r="DQ382" i="7"/>
  <c r="DQ378" i="7"/>
  <c r="DQ377" i="7"/>
  <c r="DQ376" i="7"/>
  <c r="DQ375" i="7"/>
  <c r="DQ374" i="7"/>
  <c r="DQ373" i="7"/>
  <c r="DQ372" i="7"/>
  <c r="DQ371" i="7"/>
  <c r="DQ370" i="7"/>
  <c r="DQ369" i="7"/>
  <c r="DQ368" i="7"/>
  <c r="DQ367" i="7"/>
  <c r="DQ366" i="7"/>
  <c r="DQ362" i="7"/>
  <c r="DQ361" i="7"/>
  <c r="DQ360" i="7"/>
  <c r="DQ359" i="7"/>
  <c r="DQ358" i="7"/>
  <c r="DQ357" i="7"/>
  <c r="DQ356" i="7"/>
  <c r="DQ355" i="7"/>
  <c r="DQ354" i="7"/>
  <c r="DQ353" i="7"/>
  <c r="DQ352" i="7"/>
  <c r="DQ351" i="7"/>
  <c r="DQ350" i="7"/>
  <c r="DQ346" i="7"/>
  <c r="DQ345" i="7"/>
  <c r="DQ344" i="7"/>
  <c r="DQ343" i="7"/>
  <c r="DQ342" i="7"/>
  <c r="DQ341" i="7"/>
  <c r="DQ340" i="7"/>
  <c r="DQ339" i="7"/>
  <c r="DQ338" i="7"/>
  <c r="DQ337" i="7"/>
  <c r="DQ336" i="7"/>
  <c r="DQ335" i="7"/>
  <c r="DQ334" i="7"/>
  <c r="DQ330" i="7"/>
  <c r="DQ329" i="7"/>
  <c r="DQ328" i="7"/>
  <c r="DQ327" i="7"/>
  <c r="DQ326" i="7"/>
  <c r="DQ325" i="7"/>
  <c r="DQ324" i="7"/>
  <c r="DQ323" i="7"/>
  <c r="DQ322" i="7"/>
  <c r="DQ321" i="7"/>
  <c r="DQ320" i="7"/>
  <c r="DQ319" i="7"/>
  <c r="DQ318" i="7"/>
  <c r="DQ314" i="7"/>
  <c r="DQ313" i="7"/>
  <c r="DQ312" i="7"/>
  <c r="DQ311" i="7"/>
  <c r="DQ310" i="7"/>
  <c r="DQ309" i="7"/>
  <c r="DQ308" i="7"/>
  <c r="DQ307" i="7"/>
  <c r="DQ306" i="7"/>
  <c r="DQ305" i="7"/>
  <c r="DQ304" i="7"/>
  <c r="DQ303" i="7"/>
  <c r="DQ302" i="7"/>
  <c r="DQ301" i="7"/>
  <c r="DQ296" i="7"/>
  <c r="DQ295" i="7"/>
  <c r="DQ294" i="7"/>
  <c r="DQ293" i="7"/>
  <c r="DQ292" i="7"/>
  <c r="DQ291" i="7"/>
  <c r="DQ290" i="7"/>
  <c r="DQ289" i="7"/>
  <c r="DQ285" i="7"/>
  <c r="DQ284" i="7"/>
  <c r="DQ283" i="7"/>
  <c r="DQ282" i="7"/>
  <c r="DQ281" i="7"/>
  <c r="DQ280" i="7"/>
  <c r="DQ279" i="7"/>
  <c r="DQ275" i="7"/>
  <c r="DQ274" i="7"/>
  <c r="DQ273" i="7"/>
  <c r="DQ272" i="7"/>
  <c r="DQ271" i="7"/>
  <c r="DQ270" i="7"/>
  <c r="DQ269" i="7"/>
  <c r="DQ268" i="7"/>
  <c r="DQ264" i="7"/>
  <c r="DQ263" i="7"/>
  <c r="DQ262" i="7"/>
  <c r="DQ261" i="7"/>
  <c r="DQ256" i="7"/>
  <c r="DQ255" i="7"/>
  <c r="DQ254" i="7"/>
  <c r="DQ253" i="7"/>
  <c r="DQ252" i="7"/>
  <c r="DQ248" i="7"/>
  <c r="DQ247" i="7"/>
  <c r="DQ246" i="7"/>
  <c r="DQ245" i="7"/>
  <c r="DQ244" i="7"/>
  <c r="DQ243" i="7"/>
  <c r="DQ242" i="7"/>
  <c r="DQ241" i="7"/>
  <c r="DQ240" i="7"/>
  <c r="DQ235" i="7"/>
  <c r="DQ234" i="7"/>
  <c r="DQ233" i="7"/>
  <c r="DQ232" i="7"/>
  <c r="DQ231" i="7"/>
  <c r="DQ236" i="7" s="1"/>
  <c r="DQ227" i="7"/>
  <c r="DQ226" i="7"/>
  <c r="DQ222" i="7"/>
  <c r="DQ221" i="7"/>
  <c r="DQ220" i="7"/>
  <c r="DQ219" i="7"/>
  <c r="DQ218" i="7"/>
  <c r="DQ217" i="7"/>
  <c r="DQ216" i="7"/>
  <c r="DQ212" i="7"/>
  <c r="DQ211" i="7"/>
  <c r="DQ210" i="7"/>
  <c r="DQ209" i="7"/>
  <c r="DQ208" i="7"/>
  <c r="DQ207" i="7"/>
  <c r="DQ206" i="7"/>
  <c r="DQ202" i="7"/>
  <c r="DQ201" i="7"/>
  <c r="DQ200" i="7"/>
  <c r="DQ199" i="7"/>
  <c r="DQ198" i="7"/>
  <c r="DQ197" i="7"/>
  <c r="DQ196" i="7"/>
  <c r="DQ191" i="7"/>
  <c r="DQ190" i="7"/>
  <c r="DQ189" i="7"/>
  <c r="DQ188" i="7"/>
  <c r="DQ187" i="7"/>
  <c r="DQ186" i="7"/>
  <c r="DQ185" i="7"/>
  <c r="DQ181" i="7"/>
  <c r="DQ180" i="7"/>
  <c r="DQ179" i="7"/>
  <c r="DQ178" i="7"/>
  <c r="DQ177" i="7"/>
  <c r="DQ176" i="7"/>
  <c r="DQ175" i="7"/>
  <c r="DQ174" i="7"/>
  <c r="DQ173" i="7"/>
  <c r="DQ172" i="7"/>
  <c r="DQ171" i="7"/>
  <c r="DQ167" i="7"/>
  <c r="DQ166" i="7"/>
  <c r="DQ165" i="7"/>
  <c r="DQ164" i="7"/>
  <c r="DQ163" i="7"/>
  <c r="DQ162" i="7"/>
  <c r="DQ161" i="7"/>
  <c r="DQ160" i="7"/>
  <c r="DQ159" i="7"/>
  <c r="DQ154" i="7"/>
  <c r="DQ153" i="7"/>
  <c r="DQ152" i="7"/>
  <c r="DQ151" i="7"/>
  <c r="DQ150" i="7"/>
  <c r="DQ149" i="7"/>
  <c r="DQ148" i="7"/>
  <c r="DQ147" i="7"/>
  <c r="DQ146" i="7"/>
  <c r="DQ145" i="7"/>
  <c r="DQ144" i="7"/>
  <c r="DQ143" i="7"/>
  <c r="DQ142" i="7"/>
  <c r="DQ141" i="7"/>
  <c r="DQ137" i="7"/>
  <c r="DQ136" i="7"/>
  <c r="DQ135" i="7"/>
  <c r="DQ134" i="7"/>
  <c r="DQ133" i="7"/>
  <c r="DQ132" i="7"/>
  <c r="DQ131" i="7"/>
  <c r="DQ130" i="7"/>
  <c r="DQ129" i="7"/>
  <c r="DQ128" i="7"/>
  <c r="DQ127" i="7"/>
  <c r="DQ126" i="7"/>
  <c r="DQ125" i="7"/>
  <c r="DQ121" i="7"/>
  <c r="DQ120" i="7"/>
  <c r="DQ119" i="7"/>
  <c r="DQ118" i="7"/>
  <c r="DQ117" i="7"/>
  <c r="DQ116" i="7"/>
  <c r="DQ115" i="7"/>
  <c r="DQ114" i="7"/>
  <c r="DQ113" i="7"/>
  <c r="DQ112" i="7"/>
  <c r="DQ111" i="7"/>
  <c r="DQ110" i="7"/>
  <c r="DQ109" i="7"/>
  <c r="DQ105" i="7"/>
  <c r="DQ104" i="7"/>
  <c r="DQ103" i="7"/>
  <c r="DQ102" i="7"/>
  <c r="DQ101" i="7"/>
  <c r="DQ100" i="7"/>
  <c r="DQ99" i="7"/>
  <c r="DQ98" i="7"/>
  <c r="DQ97" i="7"/>
  <c r="DQ96" i="7"/>
  <c r="DQ95" i="7"/>
  <c r="DQ94" i="7"/>
  <c r="DQ93" i="7"/>
  <c r="DQ89" i="7"/>
  <c r="DQ88" i="7"/>
  <c r="DQ87" i="7"/>
  <c r="DQ86" i="7"/>
  <c r="DQ85" i="7"/>
  <c r="DQ84" i="7"/>
  <c r="DQ83" i="7"/>
  <c r="DQ82" i="7"/>
  <c r="DQ81" i="7"/>
  <c r="DQ80" i="7"/>
  <c r="DQ79" i="7"/>
  <c r="DQ78" i="7"/>
  <c r="DQ77" i="7"/>
  <c r="DQ73" i="7"/>
  <c r="DQ72" i="7"/>
  <c r="DQ71" i="7"/>
  <c r="DQ70" i="7"/>
  <c r="DQ69" i="7"/>
  <c r="DQ68" i="7"/>
  <c r="DQ67" i="7"/>
  <c r="DQ66" i="7"/>
  <c r="DQ65" i="7"/>
  <c r="DQ64" i="7"/>
  <c r="DQ63" i="7"/>
  <c r="DQ62" i="7"/>
  <c r="DQ61" i="7"/>
  <c r="DQ60" i="7"/>
  <c r="DQ56" i="7"/>
  <c r="DQ55" i="7"/>
  <c r="DQ54" i="7"/>
  <c r="DQ53" i="7"/>
  <c r="DQ52" i="7"/>
  <c r="DQ51" i="7"/>
  <c r="DQ50" i="7"/>
  <c r="DQ49" i="7"/>
  <c r="DQ48" i="7"/>
  <c r="DQ47" i="7"/>
  <c r="DQ46" i="7"/>
  <c r="DQ45" i="7"/>
  <c r="DQ44" i="7"/>
  <c r="DQ43" i="7"/>
  <c r="DQ39" i="7"/>
  <c r="DQ38" i="7"/>
  <c r="DQ37" i="7"/>
  <c r="DQ36" i="7"/>
  <c r="DQ35" i="7"/>
  <c r="DQ34" i="7"/>
  <c r="DQ33" i="7"/>
  <c r="DQ32" i="7"/>
  <c r="DQ31" i="7"/>
  <c r="DQ30" i="7"/>
  <c r="DQ29" i="7"/>
  <c r="DQ28" i="7"/>
  <c r="DQ27" i="7"/>
  <c r="DQ23" i="7"/>
  <c r="DQ22" i="7"/>
  <c r="DQ21" i="7"/>
  <c r="DQ20" i="7"/>
  <c r="DQ19" i="7"/>
  <c r="DQ18" i="7"/>
  <c r="DQ17" i="7"/>
  <c r="DQ16" i="7"/>
  <c r="DQ15" i="7"/>
  <c r="DQ14" i="7"/>
  <c r="DQ13" i="7"/>
  <c r="DQ12" i="7"/>
  <c r="DQ11" i="7"/>
  <c r="DI639" i="7"/>
  <c r="DI638" i="7"/>
  <c r="DI637" i="7"/>
  <c r="DI636" i="7"/>
  <c r="DI635" i="7"/>
  <c r="DI634" i="7"/>
  <c r="DI633" i="7"/>
  <c r="DI632" i="7"/>
  <c r="DI631" i="7"/>
  <c r="DI630" i="7"/>
  <c r="DI629" i="7"/>
  <c r="DI628" i="7"/>
  <c r="DI627" i="7"/>
  <c r="DI623" i="7"/>
  <c r="DI622" i="7"/>
  <c r="DI621" i="7"/>
  <c r="DI620" i="7"/>
  <c r="DI619" i="7"/>
  <c r="DI618" i="7"/>
  <c r="DI614" i="7"/>
  <c r="DI613" i="7"/>
  <c r="DI612" i="7"/>
  <c r="DI611" i="7"/>
  <c r="DI610" i="7"/>
  <c r="DI609" i="7"/>
  <c r="DI608" i="7"/>
  <c r="DI604" i="7"/>
  <c r="DI603" i="7"/>
  <c r="DI602" i="7"/>
  <c r="DI601" i="7"/>
  <c r="DI597" i="7"/>
  <c r="DI596" i="7"/>
  <c r="DI595" i="7"/>
  <c r="DI594" i="7"/>
  <c r="DI593" i="7"/>
  <c r="DI592" i="7"/>
  <c r="DI591" i="7"/>
  <c r="DI587" i="7"/>
  <c r="DI586" i="7"/>
  <c r="DI585" i="7"/>
  <c r="DI584" i="7"/>
  <c r="DI583" i="7"/>
  <c r="DI579" i="7"/>
  <c r="DI578" i="7"/>
  <c r="DI577" i="7"/>
  <c r="DI576" i="7"/>
  <c r="DI575" i="7"/>
  <c r="DI574" i="7"/>
  <c r="DI573" i="7"/>
  <c r="DI569" i="7"/>
  <c r="DI568" i="7"/>
  <c r="DI567" i="7"/>
  <c r="DI566" i="7"/>
  <c r="DI565" i="7"/>
  <c r="DI564" i="7"/>
  <c r="DI560" i="7"/>
  <c r="DI559" i="7"/>
  <c r="DI558" i="7"/>
  <c r="DI557" i="7"/>
  <c r="DI552" i="7"/>
  <c r="DI551" i="7"/>
  <c r="DI550" i="7"/>
  <c r="DI549" i="7"/>
  <c r="DI548" i="7"/>
  <c r="DI547" i="7"/>
  <c r="DI543" i="7"/>
  <c r="DI542" i="7"/>
  <c r="DI541" i="7"/>
  <c r="DI540" i="7"/>
  <c r="DI539" i="7"/>
  <c r="DI538" i="7"/>
  <c r="DI533" i="7"/>
  <c r="DI532" i="7"/>
  <c r="DI531" i="7"/>
  <c r="DI530" i="7"/>
  <c r="DI529" i="7"/>
  <c r="DI525" i="7"/>
  <c r="DI524" i="7"/>
  <c r="DI523" i="7"/>
  <c r="DI522" i="7"/>
  <c r="DI521" i="7"/>
  <c r="DI520" i="7"/>
  <c r="DI519" i="7"/>
  <c r="DI514" i="7"/>
  <c r="DI513" i="7"/>
  <c r="DI512" i="7"/>
  <c r="DI511" i="7"/>
  <c r="DI510" i="7"/>
  <c r="DI509" i="7"/>
  <c r="DI508" i="7"/>
  <c r="DI507" i="7"/>
  <c r="DI506" i="7"/>
  <c r="DI505" i="7"/>
  <c r="DI504" i="7"/>
  <c r="DI503" i="7"/>
  <c r="DI499" i="7"/>
  <c r="DI498" i="7"/>
  <c r="DI497" i="7"/>
  <c r="DI496" i="7"/>
  <c r="DI495" i="7"/>
  <c r="DI494" i="7"/>
  <c r="DI493" i="7"/>
  <c r="DI492" i="7"/>
  <c r="DI491" i="7"/>
  <c r="DI490" i="7"/>
  <c r="DI486" i="7"/>
  <c r="DI485" i="7"/>
  <c r="DI484" i="7"/>
  <c r="DI483" i="7"/>
  <c r="DI482" i="7"/>
  <c r="DI481" i="7"/>
  <c r="DI480" i="7"/>
  <c r="DI476" i="7"/>
  <c r="DI475" i="7"/>
  <c r="DI474" i="7"/>
  <c r="DI473" i="7"/>
  <c r="DI472" i="7"/>
  <c r="DI471" i="7"/>
  <c r="DI470" i="7"/>
  <c r="DI466" i="7"/>
  <c r="DI465" i="7"/>
  <c r="DI464" i="7"/>
  <c r="DI463" i="7"/>
  <c r="DI462" i="7"/>
  <c r="DI461" i="7"/>
  <c r="DI460" i="7"/>
  <c r="DI459" i="7"/>
  <c r="DI458" i="7"/>
  <c r="DI457" i="7"/>
  <c r="DI453" i="7"/>
  <c r="DI452" i="7"/>
  <c r="DI451" i="7"/>
  <c r="DI450" i="7"/>
  <c r="DI449" i="7"/>
  <c r="DI448" i="7"/>
  <c r="DI444" i="7"/>
  <c r="DI443" i="7"/>
  <c r="DI442" i="7"/>
  <c r="DI441" i="7"/>
  <c r="DI440" i="7"/>
  <c r="DI439" i="7"/>
  <c r="DI438" i="7"/>
  <c r="DI437" i="7"/>
  <c r="DI436" i="7"/>
  <c r="DI435" i="7"/>
  <c r="DI431" i="7"/>
  <c r="DI430" i="7"/>
  <c r="DI429" i="7"/>
  <c r="DI428" i="7"/>
  <c r="DI427" i="7"/>
  <c r="DI426" i="7"/>
  <c r="DI425" i="7"/>
  <c r="DI424" i="7"/>
  <c r="DI423" i="7"/>
  <c r="DI422" i="7"/>
  <c r="DI418" i="7"/>
  <c r="DI417" i="7"/>
  <c r="DI416" i="7"/>
  <c r="DI415" i="7"/>
  <c r="DI414" i="7"/>
  <c r="DI413" i="7"/>
  <c r="DI412" i="7"/>
  <c r="DI411" i="7"/>
  <c r="DI406" i="7"/>
  <c r="DI407" i="7" s="1"/>
  <c r="DI402" i="7"/>
  <c r="DI403" i="7" s="1"/>
  <c r="DI398" i="7"/>
  <c r="DI399" i="7" s="1"/>
  <c r="DI394" i="7"/>
  <c r="DI393" i="7"/>
  <c r="DI392" i="7"/>
  <c r="DI391" i="7"/>
  <c r="DI390" i="7"/>
  <c r="DI389" i="7"/>
  <c r="DI388" i="7"/>
  <c r="DI387" i="7"/>
  <c r="DI386" i="7"/>
  <c r="DI385" i="7"/>
  <c r="DI384" i="7"/>
  <c r="DI383" i="7"/>
  <c r="DI382" i="7"/>
  <c r="DI378" i="7"/>
  <c r="DI377" i="7"/>
  <c r="DI376" i="7"/>
  <c r="DI375" i="7"/>
  <c r="DI374" i="7"/>
  <c r="DI373" i="7"/>
  <c r="DI372" i="7"/>
  <c r="DI371" i="7"/>
  <c r="DI370" i="7"/>
  <c r="DI369" i="7"/>
  <c r="DI368" i="7"/>
  <c r="DI367" i="7"/>
  <c r="DI366" i="7"/>
  <c r="DI362" i="7"/>
  <c r="DI361" i="7"/>
  <c r="DI360" i="7"/>
  <c r="DI359" i="7"/>
  <c r="DI358" i="7"/>
  <c r="DI357" i="7"/>
  <c r="DI356" i="7"/>
  <c r="DI355" i="7"/>
  <c r="DI354" i="7"/>
  <c r="DI353" i="7"/>
  <c r="DI352" i="7"/>
  <c r="DI351" i="7"/>
  <c r="DI350" i="7"/>
  <c r="DI346" i="7"/>
  <c r="DI345" i="7"/>
  <c r="DI344" i="7"/>
  <c r="DI343" i="7"/>
  <c r="DI342" i="7"/>
  <c r="DI341" i="7"/>
  <c r="DI340" i="7"/>
  <c r="DI339" i="7"/>
  <c r="DI338" i="7"/>
  <c r="DI337" i="7"/>
  <c r="DI336" i="7"/>
  <c r="DI335" i="7"/>
  <c r="DI334" i="7"/>
  <c r="DI330" i="7"/>
  <c r="DI329" i="7"/>
  <c r="DI328" i="7"/>
  <c r="DI327" i="7"/>
  <c r="DI326" i="7"/>
  <c r="DI325" i="7"/>
  <c r="DI324" i="7"/>
  <c r="DI323" i="7"/>
  <c r="DI322" i="7"/>
  <c r="DI321" i="7"/>
  <c r="DI320" i="7"/>
  <c r="DI319" i="7"/>
  <c r="DI318" i="7"/>
  <c r="DI314" i="7"/>
  <c r="DI313" i="7"/>
  <c r="DI312" i="7"/>
  <c r="DI311" i="7"/>
  <c r="DI310" i="7"/>
  <c r="DI309" i="7"/>
  <c r="DI308" i="7"/>
  <c r="DI307" i="7"/>
  <c r="DI306" i="7"/>
  <c r="DI305" i="7"/>
  <c r="DI304" i="7"/>
  <c r="DI303" i="7"/>
  <c r="DI302" i="7"/>
  <c r="DI301" i="7"/>
  <c r="DI296" i="7"/>
  <c r="DI295" i="7"/>
  <c r="DI294" i="7"/>
  <c r="DI293" i="7"/>
  <c r="DI292" i="7"/>
  <c r="DI291" i="7"/>
  <c r="DI290" i="7"/>
  <c r="DI289" i="7"/>
  <c r="DI285" i="7"/>
  <c r="DI284" i="7"/>
  <c r="DI283" i="7"/>
  <c r="DI282" i="7"/>
  <c r="DI281" i="7"/>
  <c r="DI280" i="7"/>
  <c r="DI279" i="7"/>
  <c r="DI275" i="7"/>
  <c r="DI274" i="7"/>
  <c r="DI273" i="7"/>
  <c r="DI272" i="7"/>
  <c r="DI271" i="7"/>
  <c r="DI270" i="7"/>
  <c r="DI269" i="7"/>
  <c r="DI268" i="7"/>
  <c r="DI264" i="7"/>
  <c r="DI263" i="7"/>
  <c r="DI262" i="7"/>
  <c r="DI261" i="7"/>
  <c r="DI256" i="7"/>
  <c r="DI255" i="7"/>
  <c r="DI254" i="7"/>
  <c r="DI253" i="7"/>
  <c r="DI252" i="7"/>
  <c r="DI248" i="7"/>
  <c r="DI247" i="7"/>
  <c r="DI246" i="7"/>
  <c r="DI245" i="7"/>
  <c r="DI244" i="7"/>
  <c r="DI243" i="7"/>
  <c r="DI242" i="7"/>
  <c r="DI241" i="7"/>
  <c r="DI240" i="7"/>
  <c r="DI235" i="7"/>
  <c r="DI234" i="7"/>
  <c r="DI233" i="7"/>
  <c r="DI232" i="7"/>
  <c r="DI231" i="7"/>
  <c r="DI227" i="7"/>
  <c r="DI226" i="7"/>
  <c r="DI222" i="7"/>
  <c r="DI221" i="7"/>
  <c r="DI220" i="7"/>
  <c r="DI219" i="7"/>
  <c r="DI218" i="7"/>
  <c r="DI217" i="7"/>
  <c r="DI216" i="7"/>
  <c r="DI212" i="7"/>
  <c r="DI211" i="7"/>
  <c r="DI210" i="7"/>
  <c r="DI209" i="7"/>
  <c r="DI208" i="7"/>
  <c r="DI207" i="7"/>
  <c r="DI206" i="7"/>
  <c r="DI202" i="7"/>
  <c r="DI201" i="7"/>
  <c r="DI200" i="7"/>
  <c r="DI199" i="7"/>
  <c r="DI198" i="7"/>
  <c r="DI197" i="7"/>
  <c r="DI196" i="7"/>
  <c r="DI191" i="7"/>
  <c r="DI190" i="7"/>
  <c r="DI189" i="7"/>
  <c r="DI188" i="7"/>
  <c r="DI187" i="7"/>
  <c r="DI186" i="7"/>
  <c r="DI185" i="7"/>
  <c r="DI181" i="7"/>
  <c r="DI180" i="7"/>
  <c r="DI179" i="7"/>
  <c r="DI178" i="7"/>
  <c r="DI177" i="7"/>
  <c r="DI176" i="7"/>
  <c r="DI175" i="7"/>
  <c r="DI174" i="7"/>
  <c r="DI173" i="7"/>
  <c r="DI172" i="7"/>
  <c r="DI171" i="7"/>
  <c r="DI167" i="7"/>
  <c r="DI166" i="7"/>
  <c r="DI165" i="7"/>
  <c r="DI164" i="7"/>
  <c r="DI163" i="7"/>
  <c r="DI162" i="7"/>
  <c r="DI161" i="7"/>
  <c r="DI160" i="7"/>
  <c r="DI159" i="7"/>
  <c r="DI154" i="7"/>
  <c r="DI153" i="7"/>
  <c r="DI152" i="7"/>
  <c r="DI151" i="7"/>
  <c r="DI150" i="7"/>
  <c r="DI149" i="7"/>
  <c r="DI148" i="7"/>
  <c r="DI147" i="7"/>
  <c r="DI146" i="7"/>
  <c r="DI145" i="7"/>
  <c r="DI144" i="7"/>
  <c r="DI143" i="7"/>
  <c r="DI142" i="7"/>
  <c r="DI141" i="7"/>
  <c r="DI137" i="7"/>
  <c r="DI136" i="7"/>
  <c r="DI135" i="7"/>
  <c r="DI134" i="7"/>
  <c r="DI133" i="7"/>
  <c r="DI132" i="7"/>
  <c r="DI131" i="7"/>
  <c r="DI130" i="7"/>
  <c r="DI129" i="7"/>
  <c r="DI128" i="7"/>
  <c r="DI127" i="7"/>
  <c r="DI126" i="7"/>
  <c r="DI125" i="7"/>
  <c r="DI121" i="7"/>
  <c r="DI120" i="7"/>
  <c r="DI119" i="7"/>
  <c r="DI118" i="7"/>
  <c r="DI117" i="7"/>
  <c r="DI116" i="7"/>
  <c r="DI115" i="7"/>
  <c r="DI114" i="7"/>
  <c r="DI113" i="7"/>
  <c r="DI112" i="7"/>
  <c r="DI111" i="7"/>
  <c r="DI110" i="7"/>
  <c r="DI109" i="7"/>
  <c r="DI105" i="7"/>
  <c r="DI104" i="7"/>
  <c r="DI103" i="7"/>
  <c r="DI102" i="7"/>
  <c r="DI101" i="7"/>
  <c r="DI100" i="7"/>
  <c r="DI99" i="7"/>
  <c r="DI98" i="7"/>
  <c r="DI97" i="7"/>
  <c r="DI96" i="7"/>
  <c r="DI95" i="7"/>
  <c r="DI94" i="7"/>
  <c r="DI93" i="7"/>
  <c r="DI89" i="7"/>
  <c r="DI88" i="7"/>
  <c r="DI87" i="7"/>
  <c r="DI86" i="7"/>
  <c r="DI85" i="7"/>
  <c r="DI84" i="7"/>
  <c r="DI83" i="7"/>
  <c r="DI82" i="7"/>
  <c r="DI81" i="7"/>
  <c r="DI80" i="7"/>
  <c r="DI79" i="7"/>
  <c r="DI78" i="7"/>
  <c r="DI77" i="7"/>
  <c r="DI73" i="7"/>
  <c r="DI72" i="7"/>
  <c r="DI71" i="7"/>
  <c r="DI70" i="7"/>
  <c r="DI69" i="7"/>
  <c r="DI68" i="7"/>
  <c r="DI67" i="7"/>
  <c r="DI66" i="7"/>
  <c r="DI65" i="7"/>
  <c r="DI64" i="7"/>
  <c r="DI63" i="7"/>
  <c r="DI62" i="7"/>
  <c r="DI61" i="7"/>
  <c r="DI60" i="7"/>
  <c r="DI56" i="7"/>
  <c r="DI55" i="7"/>
  <c r="DI54" i="7"/>
  <c r="DI53" i="7"/>
  <c r="DI52" i="7"/>
  <c r="DI51" i="7"/>
  <c r="DI50" i="7"/>
  <c r="DI49" i="7"/>
  <c r="DI48" i="7"/>
  <c r="DI47" i="7"/>
  <c r="DI46" i="7"/>
  <c r="DI45" i="7"/>
  <c r="DI44" i="7"/>
  <c r="DI43" i="7"/>
  <c r="DI39" i="7"/>
  <c r="DI38" i="7"/>
  <c r="DI37" i="7"/>
  <c r="DI36" i="7"/>
  <c r="DI35" i="7"/>
  <c r="DI34" i="7"/>
  <c r="DI33" i="7"/>
  <c r="DI32" i="7"/>
  <c r="DI31" i="7"/>
  <c r="DI30" i="7"/>
  <c r="DI29" i="7"/>
  <c r="DI28" i="7"/>
  <c r="DI27" i="7"/>
  <c r="DI23" i="7"/>
  <c r="DI22" i="7"/>
  <c r="DI21" i="7"/>
  <c r="DI20" i="7"/>
  <c r="DI19" i="7"/>
  <c r="DI18" i="7"/>
  <c r="DI17" i="7"/>
  <c r="DI16" i="7"/>
  <c r="DI15" i="7"/>
  <c r="DI14" i="7"/>
  <c r="DI13" i="7"/>
  <c r="DI12" i="7"/>
  <c r="DI11" i="7"/>
  <c r="DA639" i="7"/>
  <c r="DA638" i="7"/>
  <c r="DA637" i="7"/>
  <c r="DA636" i="7"/>
  <c r="DA635" i="7"/>
  <c r="DA634" i="7"/>
  <c r="DA633" i="7"/>
  <c r="DA632" i="7"/>
  <c r="DA631" i="7"/>
  <c r="DA630" i="7"/>
  <c r="DA629" i="7"/>
  <c r="DA628" i="7"/>
  <c r="DA627" i="7"/>
  <c r="DA623" i="7"/>
  <c r="DA622" i="7"/>
  <c r="DA621" i="7"/>
  <c r="DA620" i="7"/>
  <c r="DA619" i="7"/>
  <c r="DA618" i="7"/>
  <c r="DA614" i="7"/>
  <c r="DA613" i="7"/>
  <c r="DA612" i="7"/>
  <c r="DA611" i="7"/>
  <c r="DA610" i="7"/>
  <c r="DA609" i="7"/>
  <c r="DA608" i="7"/>
  <c r="DA604" i="7"/>
  <c r="DA603" i="7"/>
  <c r="DA602" i="7"/>
  <c r="DA601" i="7"/>
  <c r="DA597" i="7"/>
  <c r="DA596" i="7"/>
  <c r="DA595" i="7"/>
  <c r="DA594" i="7"/>
  <c r="DA593" i="7"/>
  <c r="DA592" i="7"/>
  <c r="DA591" i="7"/>
  <c r="DA587" i="7"/>
  <c r="DA586" i="7"/>
  <c r="DA585" i="7"/>
  <c r="DA584" i="7"/>
  <c r="DA583" i="7"/>
  <c r="DA579" i="7"/>
  <c r="DA578" i="7"/>
  <c r="DA577" i="7"/>
  <c r="DA576" i="7"/>
  <c r="DA575" i="7"/>
  <c r="DA574" i="7"/>
  <c r="DA573" i="7"/>
  <c r="DA569" i="7"/>
  <c r="DA568" i="7"/>
  <c r="DA567" i="7"/>
  <c r="DA566" i="7"/>
  <c r="DA565" i="7"/>
  <c r="DA564" i="7"/>
  <c r="DA560" i="7"/>
  <c r="DA559" i="7"/>
  <c r="DA558" i="7"/>
  <c r="DA557" i="7"/>
  <c r="DA552" i="7"/>
  <c r="DA551" i="7"/>
  <c r="DA550" i="7"/>
  <c r="DA549" i="7"/>
  <c r="DA548" i="7"/>
  <c r="DA547" i="7"/>
  <c r="DA543" i="7"/>
  <c r="DA542" i="7"/>
  <c r="DA541" i="7"/>
  <c r="DA540" i="7"/>
  <c r="DA539" i="7"/>
  <c r="DA538" i="7"/>
  <c r="DA533" i="7"/>
  <c r="DA532" i="7"/>
  <c r="DA531" i="7"/>
  <c r="DA530" i="7"/>
  <c r="DA529" i="7"/>
  <c r="DA525" i="7"/>
  <c r="DA524" i="7"/>
  <c r="DA523" i="7"/>
  <c r="DA522" i="7"/>
  <c r="DA521" i="7"/>
  <c r="DA520" i="7"/>
  <c r="DA519" i="7"/>
  <c r="DA514" i="7"/>
  <c r="DA513" i="7"/>
  <c r="DA512" i="7"/>
  <c r="DA511" i="7"/>
  <c r="DA510" i="7"/>
  <c r="DA509" i="7"/>
  <c r="DA508" i="7"/>
  <c r="DA507" i="7"/>
  <c r="DA506" i="7"/>
  <c r="DA505" i="7"/>
  <c r="DA504" i="7"/>
  <c r="DA503" i="7"/>
  <c r="DA499" i="7"/>
  <c r="DA498" i="7"/>
  <c r="DA497" i="7"/>
  <c r="DA496" i="7"/>
  <c r="DA495" i="7"/>
  <c r="DA494" i="7"/>
  <c r="DA493" i="7"/>
  <c r="DA492" i="7"/>
  <c r="DA491" i="7"/>
  <c r="DA490" i="7"/>
  <c r="DA486" i="7"/>
  <c r="DA485" i="7"/>
  <c r="DA484" i="7"/>
  <c r="DA483" i="7"/>
  <c r="DA482" i="7"/>
  <c r="DA481" i="7"/>
  <c r="DA480" i="7"/>
  <c r="DA476" i="7"/>
  <c r="DA475" i="7"/>
  <c r="DA474" i="7"/>
  <c r="DA473" i="7"/>
  <c r="DA472" i="7"/>
  <c r="DA471" i="7"/>
  <c r="DA470" i="7"/>
  <c r="DA466" i="7"/>
  <c r="DA465" i="7"/>
  <c r="DA464" i="7"/>
  <c r="DA463" i="7"/>
  <c r="DA462" i="7"/>
  <c r="DA461" i="7"/>
  <c r="DA460" i="7"/>
  <c r="DA459" i="7"/>
  <c r="DA458" i="7"/>
  <c r="DA457" i="7"/>
  <c r="DA453" i="7"/>
  <c r="DA452" i="7"/>
  <c r="DA451" i="7"/>
  <c r="DA450" i="7"/>
  <c r="DA449" i="7"/>
  <c r="DA448" i="7"/>
  <c r="DA444" i="7"/>
  <c r="DA443" i="7"/>
  <c r="DA442" i="7"/>
  <c r="DA441" i="7"/>
  <c r="DA440" i="7"/>
  <c r="DA439" i="7"/>
  <c r="DA438" i="7"/>
  <c r="DA437" i="7"/>
  <c r="DA436" i="7"/>
  <c r="DA435" i="7"/>
  <c r="DA431" i="7"/>
  <c r="DA430" i="7"/>
  <c r="DA429" i="7"/>
  <c r="DA428" i="7"/>
  <c r="DA427" i="7"/>
  <c r="DA426" i="7"/>
  <c r="DA425" i="7"/>
  <c r="DA424" i="7"/>
  <c r="DA423" i="7"/>
  <c r="DA422" i="7"/>
  <c r="DA418" i="7"/>
  <c r="DA417" i="7"/>
  <c r="DA416" i="7"/>
  <c r="DA415" i="7"/>
  <c r="DA414" i="7"/>
  <c r="DA413" i="7"/>
  <c r="DA412" i="7"/>
  <c r="DA411" i="7"/>
  <c r="DA406" i="7"/>
  <c r="DA407" i="7" s="1"/>
  <c r="DA402" i="7"/>
  <c r="DA403" i="7" s="1"/>
  <c r="DA398" i="7"/>
  <c r="DA399" i="7" s="1"/>
  <c r="DA394" i="7"/>
  <c r="DA393" i="7"/>
  <c r="DA392" i="7"/>
  <c r="DA391" i="7"/>
  <c r="DA390" i="7"/>
  <c r="DA389" i="7"/>
  <c r="DA388" i="7"/>
  <c r="DA387" i="7"/>
  <c r="DA386" i="7"/>
  <c r="DA385" i="7"/>
  <c r="DA384" i="7"/>
  <c r="DA383" i="7"/>
  <c r="DA382" i="7"/>
  <c r="DA378" i="7"/>
  <c r="DA377" i="7"/>
  <c r="DA376" i="7"/>
  <c r="DA375" i="7"/>
  <c r="DA374" i="7"/>
  <c r="DA373" i="7"/>
  <c r="DA372" i="7"/>
  <c r="DA371" i="7"/>
  <c r="DA370" i="7"/>
  <c r="DA369" i="7"/>
  <c r="DA368" i="7"/>
  <c r="DA367" i="7"/>
  <c r="DA366" i="7"/>
  <c r="DA362" i="7"/>
  <c r="DA361" i="7"/>
  <c r="DA360" i="7"/>
  <c r="DA359" i="7"/>
  <c r="DA358" i="7"/>
  <c r="DA357" i="7"/>
  <c r="DA356" i="7"/>
  <c r="DA355" i="7"/>
  <c r="DA354" i="7"/>
  <c r="DA353" i="7"/>
  <c r="DA352" i="7"/>
  <c r="DA351" i="7"/>
  <c r="DA350" i="7"/>
  <c r="DA346" i="7"/>
  <c r="DA345" i="7"/>
  <c r="DA344" i="7"/>
  <c r="DA343" i="7"/>
  <c r="DA342" i="7"/>
  <c r="DA341" i="7"/>
  <c r="DA340" i="7"/>
  <c r="DA339" i="7"/>
  <c r="DA338" i="7"/>
  <c r="DA337" i="7"/>
  <c r="DA336" i="7"/>
  <c r="DA335" i="7"/>
  <c r="DA334" i="7"/>
  <c r="DA330" i="7"/>
  <c r="DA329" i="7"/>
  <c r="DA328" i="7"/>
  <c r="DA327" i="7"/>
  <c r="DA326" i="7"/>
  <c r="DA325" i="7"/>
  <c r="DA324" i="7"/>
  <c r="DA323" i="7"/>
  <c r="DA322" i="7"/>
  <c r="DA321" i="7"/>
  <c r="DA320" i="7"/>
  <c r="DA319" i="7"/>
  <c r="DA318" i="7"/>
  <c r="DA314" i="7"/>
  <c r="DA313" i="7"/>
  <c r="DA312" i="7"/>
  <c r="DA311" i="7"/>
  <c r="DA310" i="7"/>
  <c r="DA309" i="7"/>
  <c r="DA308" i="7"/>
  <c r="DA307" i="7"/>
  <c r="DA306" i="7"/>
  <c r="DA305" i="7"/>
  <c r="DA304" i="7"/>
  <c r="DA303" i="7"/>
  <c r="DA302" i="7"/>
  <c r="DA301" i="7"/>
  <c r="DA296" i="7"/>
  <c r="DA295" i="7"/>
  <c r="DA294" i="7"/>
  <c r="DA293" i="7"/>
  <c r="DA292" i="7"/>
  <c r="DA291" i="7"/>
  <c r="DA290" i="7"/>
  <c r="DA289" i="7"/>
  <c r="DA285" i="7"/>
  <c r="DA284" i="7"/>
  <c r="DA283" i="7"/>
  <c r="DA282" i="7"/>
  <c r="DA281" i="7"/>
  <c r="DA280" i="7"/>
  <c r="DA279" i="7"/>
  <c r="DA275" i="7"/>
  <c r="DA274" i="7"/>
  <c r="DA273" i="7"/>
  <c r="DA272" i="7"/>
  <c r="DA271" i="7"/>
  <c r="DA270" i="7"/>
  <c r="DA269" i="7"/>
  <c r="DA268" i="7"/>
  <c r="DA264" i="7"/>
  <c r="DA263" i="7"/>
  <c r="DA262" i="7"/>
  <c r="DA261" i="7"/>
  <c r="DA256" i="7"/>
  <c r="DA255" i="7"/>
  <c r="DA254" i="7"/>
  <c r="DA253" i="7"/>
  <c r="DA252" i="7"/>
  <c r="DA248" i="7"/>
  <c r="DA247" i="7"/>
  <c r="DA246" i="7"/>
  <c r="DA245" i="7"/>
  <c r="DA244" i="7"/>
  <c r="DA243" i="7"/>
  <c r="DA242" i="7"/>
  <c r="DA241" i="7"/>
  <c r="DA240" i="7"/>
  <c r="DA235" i="7"/>
  <c r="DA234" i="7"/>
  <c r="DA233" i="7"/>
  <c r="DA232" i="7"/>
  <c r="DA231" i="7"/>
  <c r="DA227" i="7"/>
  <c r="DA226" i="7"/>
  <c r="DA222" i="7"/>
  <c r="DA221" i="7"/>
  <c r="DA220" i="7"/>
  <c r="DA219" i="7"/>
  <c r="DA218" i="7"/>
  <c r="DA217" i="7"/>
  <c r="DA216" i="7"/>
  <c r="DA212" i="7"/>
  <c r="DA211" i="7"/>
  <c r="DA210" i="7"/>
  <c r="DA209" i="7"/>
  <c r="DA208" i="7"/>
  <c r="DA207" i="7"/>
  <c r="DA206" i="7"/>
  <c r="DA202" i="7"/>
  <c r="DA201" i="7"/>
  <c r="DA200" i="7"/>
  <c r="DA199" i="7"/>
  <c r="DA198" i="7"/>
  <c r="DA197" i="7"/>
  <c r="DA196" i="7"/>
  <c r="DA191" i="7"/>
  <c r="DA190" i="7"/>
  <c r="DA189" i="7"/>
  <c r="DA188" i="7"/>
  <c r="DA187" i="7"/>
  <c r="DA186" i="7"/>
  <c r="DA185" i="7"/>
  <c r="DA181" i="7"/>
  <c r="DA180" i="7"/>
  <c r="DA179" i="7"/>
  <c r="DA178" i="7"/>
  <c r="DA177" i="7"/>
  <c r="DA176" i="7"/>
  <c r="DA175" i="7"/>
  <c r="DA174" i="7"/>
  <c r="DA173" i="7"/>
  <c r="DA172" i="7"/>
  <c r="DA171" i="7"/>
  <c r="DA167" i="7"/>
  <c r="DA166" i="7"/>
  <c r="DA165" i="7"/>
  <c r="DA164" i="7"/>
  <c r="DA163" i="7"/>
  <c r="DA162" i="7"/>
  <c r="DA161" i="7"/>
  <c r="DA160" i="7"/>
  <c r="DA159" i="7"/>
  <c r="DA154" i="7"/>
  <c r="DA153" i="7"/>
  <c r="DA152" i="7"/>
  <c r="DA151" i="7"/>
  <c r="DA150" i="7"/>
  <c r="DA149" i="7"/>
  <c r="DA148" i="7"/>
  <c r="DA147" i="7"/>
  <c r="DA146" i="7"/>
  <c r="DA145" i="7"/>
  <c r="DA144" i="7"/>
  <c r="DA143" i="7"/>
  <c r="DA142" i="7"/>
  <c r="DA141" i="7"/>
  <c r="DA137" i="7"/>
  <c r="DA136" i="7"/>
  <c r="DA135" i="7"/>
  <c r="DA134" i="7"/>
  <c r="DA133" i="7"/>
  <c r="DA132" i="7"/>
  <c r="DA131" i="7"/>
  <c r="DA130" i="7"/>
  <c r="DA129" i="7"/>
  <c r="DA128" i="7"/>
  <c r="DA127" i="7"/>
  <c r="DA126" i="7"/>
  <c r="DA125" i="7"/>
  <c r="DA121" i="7"/>
  <c r="DA120" i="7"/>
  <c r="DA119" i="7"/>
  <c r="DA118" i="7"/>
  <c r="DA117" i="7"/>
  <c r="DA116" i="7"/>
  <c r="DA115" i="7"/>
  <c r="DA114" i="7"/>
  <c r="DA113" i="7"/>
  <c r="DA112" i="7"/>
  <c r="DA111" i="7"/>
  <c r="DA110" i="7"/>
  <c r="DA109" i="7"/>
  <c r="DA105" i="7"/>
  <c r="DA104" i="7"/>
  <c r="DA103" i="7"/>
  <c r="DA102" i="7"/>
  <c r="DA101" i="7"/>
  <c r="DA100" i="7"/>
  <c r="DA99" i="7"/>
  <c r="DA98" i="7"/>
  <c r="DA97" i="7"/>
  <c r="DA96" i="7"/>
  <c r="DA95" i="7"/>
  <c r="DA94" i="7"/>
  <c r="DA93" i="7"/>
  <c r="DA89" i="7"/>
  <c r="DA88" i="7"/>
  <c r="DA87" i="7"/>
  <c r="DA86" i="7"/>
  <c r="DA85" i="7"/>
  <c r="DA84" i="7"/>
  <c r="DA83" i="7"/>
  <c r="DA82" i="7"/>
  <c r="DA81" i="7"/>
  <c r="DA80" i="7"/>
  <c r="DA79" i="7"/>
  <c r="DA78" i="7"/>
  <c r="DA77" i="7"/>
  <c r="DA73" i="7"/>
  <c r="DA72" i="7"/>
  <c r="DA71" i="7"/>
  <c r="DA70" i="7"/>
  <c r="DA69" i="7"/>
  <c r="DA68" i="7"/>
  <c r="DA67" i="7"/>
  <c r="DA66" i="7"/>
  <c r="DA65" i="7"/>
  <c r="DA64" i="7"/>
  <c r="DA63" i="7"/>
  <c r="DA62" i="7"/>
  <c r="DA61" i="7"/>
  <c r="DA60" i="7"/>
  <c r="DA56" i="7"/>
  <c r="DA55" i="7"/>
  <c r="DA54" i="7"/>
  <c r="DA53" i="7"/>
  <c r="DA52" i="7"/>
  <c r="DA51" i="7"/>
  <c r="DA50" i="7"/>
  <c r="DA49" i="7"/>
  <c r="DA48" i="7"/>
  <c r="DA47" i="7"/>
  <c r="DA46" i="7"/>
  <c r="DA45" i="7"/>
  <c r="DA44" i="7"/>
  <c r="DA43" i="7"/>
  <c r="DA39" i="7"/>
  <c r="DA38" i="7"/>
  <c r="DA37" i="7"/>
  <c r="DA36" i="7"/>
  <c r="DA35" i="7"/>
  <c r="DA34" i="7"/>
  <c r="DA33" i="7"/>
  <c r="DA32" i="7"/>
  <c r="DA31" i="7"/>
  <c r="DA30" i="7"/>
  <c r="DA29" i="7"/>
  <c r="DA28" i="7"/>
  <c r="DA27" i="7"/>
  <c r="DA23" i="7"/>
  <c r="DA22" i="7"/>
  <c r="DA21" i="7"/>
  <c r="DA20" i="7"/>
  <c r="DA19" i="7"/>
  <c r="DA18" i="7"/>
  <c r="DA17" i="7"/>
  <c r="DA16" i="7"/>
  <c r="DA15" i="7"/>
  <c r="DA14" i="7"/>
  <c r="DA13" i="7"/>
  <c r="DA12" i="7"/>
  <c r="DA11" i="7"/>
  <c r="CS639" i="7"/>
  <c r="CS638" i="7"/>
  <c r="CS637" i="7"/>
  <c r="CS636" i="7"/>
  <c r="CS635" i="7"/>
  <c r="CS634" i="7"/>
  <c r="CS633" i="7"/>
  <c r="CS632" i="7"/>
  <c r="CS631" i="7"/>
  <c r="CS630" i="7"/>
  <c r="CS629" i="7"/>
  <c r="CS628" i="7"/>
  <c r="CS627" i="7"/>
  <c r="CS623" i="7"/>
  <c r="CS622" i="7"/>
  <c r="CS621" i="7"/>
  <c r="CS620" i="7"/>
  <c r="CS619" i="7"/>
  <c r="CS618" i="7"/>
  <c r="CS614" i="7"/>
  <c r="CS613" i="7"/>
  <c r="CS612" i="7"/>
  <c r="CS611" i="7"/>
  <c r="CS610" i="7"/>
  <c r="CS609" i="7"/>
  <c r="CS608" i="7"/>
  <c r="CS604" i="7"/>
  <c r="CS603" i="7"/>
  <c r="CS602" i="7"/>
  <c r="CS601" i="7"/>
  <c r="CS597" i="7"/>
  <c r="CS596" i="7"/>
  <c r="CS595" i="7"/>
  <c r="CS594" i="7"/>
  <c r="CS593" i="7"/>
  <c r="CS592" i="7"/>
  <c r="CS591" i="7"/>
  <c r="CS587" i="7"/>
  <c r="CS586" i="7"/>
  <c r="CS585" i="7"/>
  <c r="CS584" i="7"/>
  <c r="CS583" i="7"/>
  <c r="CS579" i="7"/>
  <c r="CS578" i="7"/>
  <c r="CS577" i="7"/>
  <c r="CS576" i="7"/>
  <c r="CS575" i="7"/>
  <c r="CS574" i="7"/>
  <c r="CS573" i="7"/>
  <c r="CS569" i="7"/>
  <c r="CS568" i="7"/>
  <c r="CS567" i="7"/>
  <c r="CS566" i="7"/>
  <c r="CS565" i="7"/>
  <c r="CS564" i="7"/>
  <c r="CS560" i="7"/>
  <c r="CS559" i="7"/>
  <c r="CS558" i="7"/>
  <c r="CS557" i="7"/>
  <c r="CS552" i="7"/>
  <c r="CS551" i="7"/>
  <c r="CS550" i="7"/>
  <c r="CS549" i="7"/>
  <c r="CS548" i="7"/>
  <c r="CS547" i="7"/>
  <c r="CS543" i="7"/>
  <c r="CS542" i="7"/>
  <c r="CS541" i="7"/>
  <c r="CS540" i="7"/>
  <c r="CS539" i="7"/>
  <c r="CS538" i="7"/>
  <c r="CS533" i="7"/>
  <c r="CS532" i="7"/>
  <c r="CS531" i="7"/>
  <c r="CS530" i="7"/>
  <c r="CS529" i="7"/>
  <c r="CS525" i="7"/>
  <c r="CS524" i="7"/>
  <c r="CS523" i="7"/>
  <c r="CS522" i="7"/>
  <c r="CS521" i="7"/>
  <c r="CS520" i="7"/>
  <c r="CS519" i="7"/>
  <c r="CS514" i="7"/>
  <c r="CS513" i="7"/>
  <c r="CS512" i="7"/>
  <c r="CS511" i="7"/>
  <c r="CS510" i="7"/>
  <c r="CS509" i="7"/>
  <c r="CS508" i="7"/>
  <c r="CS507" i="7"/>
  <c r="CS506" i="7"/>
  <c r="CS505" i="7"/>
  <c r="CS504" i="7"/>
  <c r="CS503" i="7"/>
  <c r="CS499" i="7"/>
  <c r="CS498" i="7"/>
  <c r="CS497" i="7"/>
  <c r="CS496" i="7"/>
  <c r="CS495" i="7"/>
  <c r="CS494" i="7"/>
  <c r="CS493" i="7"/>
  <c r="CS492" i="7"/>
  <c r="CS491" i="7"/>
  <c r="CS490" i="7"/>
  <c r="CS486" i="7"/>
  <c r="CS485" i="7"/>
  <c r="CS484" i="7"/>
  <c r="CS483" i="7"/>
  <c r="CS482" i="7"/>
  <c r="CS481" i="7"/>
  <c r="CS480" i="7"/>
  <c r="CS476" i="7"/>
  <c r="CS475" i="7"/>
  <c r="CS474" i="7"/>
  <c r="CS473" i="7"/>
  <c r="CS472" i="7"/>
  <c r="CS471" i="7"/>
  <c r="CS470" i="7"/>
  <c r="CS466" i="7"/>
  <c r="CS465" i="7"/>
  <c r="CS464" i="7"/>
  <c r="CS463" i="7"/>
  <c r="CS462" i="7"/>
  <c r="CS461" i="7"/>
  <c r="CS460" i="7"/>
  <c r="CS459" i="7"/>
  <c r="CS458" i="7"/>
  <c r="CS457" i="7"/>
  <c r="CS453" i="7"/>
  <c r="CS452" i="7"/>
  <c r="CS451" i="7"/>
  <c r="CS450" i="7"/>
  <c r="CS449" i="7"/>
  <c r="CS448" i="7"/>
  <c r="CS444" i="7"/>
  <c r="CS443" i="7"/>
  <c r="CS442" i="7"/>
  <c r="CS441" i="7"/>
  <c r="CS440" i="7"/>
  <c r="CS439" i="7"/>
  <c r="CS438" i="7"/>
  <c r="CS437" i="7"/>
  <c r="CS436" i="7"/>
  <c r="CS435" i="7"/>
  <c r="CS431" i="7"/>
  <c r="CS430" i="7"/>
  <c r="CS429" i="7"/>
  <c r="CS428" i="7"/>
  <c r="CS427" i="7"/>
  <c r="CS426" i="7"/>
  <c r="CS425" i="7"/>
  <c r="CS424" i="7"/>
  <c r="CS423" i="7"/>
  <c r="CS422" i="7"/>
  <c r="CS418" i="7"/>
  <c r="CS417" i="7"/>
  <c r="CS416" i="7"/>
  <c r="CS415" i="7"/>
  <c r="CS414" i="7"/>
  <c r="CS413" i="7"/>
  <c r="CS412" i="7"/>
  <c r="CS411" i="7"/>
  <c r="CS406" i="7"/>
  <c r="CS407" i="7" s="1"/>
  <c r="CS402" i="7"/>
  <c r="CS403" i="7" s="1"/>
  <c r="CS398" i="7"/>
  <c r="CS399" i="7" s="1"/>
  <c r="CS394" i="7"/>
  <c r="CS393" i="7"/>
  <c r="CS392" i="7"/>
  <c r="CS391" i="7"/>
  <c r="CS390" i="7"/>
  <c r="CS389" i="7"/>
  <c r="CS388" i="7"/>
  <c r="CS387" i="7"/>
  <c r="CS386" i="7"/>
  <c r="CS385" i="7"/>
  <c r="CS384" i="7"/>
  <c r="CS383" i="7"/>
  <c r="CS382" i="7"/>
  <c r="CS378" i="7"/>
  <c r="CS377" i="7"/>
  <c r="CS376" i="7"/>
  <c r="CS375" i="7"/>
  <c r="CS374" i="7"/>
  <c r="CS373" i="7"/>
  <c r="CS372" i="7"/>
  <c r="CS371" i="7"/>
  <c r="CS370" i="7"/>
  <c r="CS369" i="7"/>
  <c r="CS368" i="7"/>
  <c r="CS367" i="7"/>
  <c r="CS366" i="7"/>
  <c r="CS362" i="7"/>
  <c r="CS361" i="7"/>
  <c r="CS360" i="7"/>
  <c r="CS359" i="7"/>
  <c r="CS358" i="7"/>
  <c r="CS357" i="7"/>
  <c r="CS356" i="7"/>
  <c r="CS355" i="7"/>
  <c r="CS354" i="7"/>
  <c r="CS353" i="7"/>
  <c r="CS352" i="7"/>
  <c r="CS351" i="7"/>
  <c r="CS350" i="7"/>
  <c r="CS346" i="7"/>
  <c r="CS345" i="7"/>
  <c r="CS344" i="7"/>
  <c r="CS343" i="7"/>
  <c r="CS342" i="7"/>
  <c r="CS341" i="7"/>
  <c r="CS340" i="7"/>
  <c r="CS339" i="7"/>
  <c r="CS338" i="7"/>
  <c r="CS337" i="7"/>
  <c r="CS336" i="7"/>
  <c r="CS335" i="7"/>
  <c r="CS334" i="7"/>
  <c r="CS330" i="7"/>
  <c r="CS329" i="7"/>
  <c r="CS328" i="7"/>
  <c r="CS327" i="7"/>
  <c r="CS326" i="7"/>
  <c r="CS325" i="7"/>
  <c r="CS324" i="7"/>
  <c r="CS323" i="7"/>
  <c r="CS322" i="7"/>
  <c r="CS321" i="7"/>
  <c r="CS320" i="7"/>
  <c r="CS319" i="7"/>
  <c r="CS318" i="7"/>
  <c r="CS314" i="7"/>
  <c r="CS313" i="7"/>
  <c r="CS312" i="7"/>
  <c r="CS311" i="7"/>
  <c r="CS310" i="7"/>
  <c r="CS309" i="7"/>
  <c r="CS308" i="7"/>
  <c r="CS307" i="7"/>
  <c r="CS306" i="7"/>
  <c r="CS305" i="7"/>
  <c r="CS304" i="7"/>
  <c r="CS303" i="7"/>
  <c r="CS302" i="7"/>
  <c r="CS301" i="7"/>
  <c r="CS296" i="7"/>
  <c r="CS295" i="7"/>
  <c r="CS294" i="7"/>
  <c r="CS293" i="7"/>
  <c r="CS292" i="7"/>
  <c r="CS291" i="7"/>
  <c r="CS290" i="7"/>
  <c r="CS289" i="7"/>
  <c r="CS285" i="7"/>
  <c r="CS284" i="7"/>
  <c r="CS283" i="7"/>
  <c r="CS282" i="7"/>
  <c r="CS281" i="7"/>
  <c r="CS280" i="7"/>
  <c r="CS279" i="7"/>
  <c r="CS275" i="7"/>
  <c r="CS274" i="7"/>
  <c r="CS273" i="7"/>
  <c r="CS272" i="7"/>
  <c r="CS271" i="7"/>
  <c r="CS270" i="7"/>
  <c r="CS269" i="7"/>
  <c r="CS268" i="7"/>
  <c r="CS264" i="7"/>
  <c r="CS263" i="7"/>
  <c r="CS262" i="7"/>
  <c r="CS261" i="7"/>
  <c r="CS256" i="7"/>
  <c r="CS255" i="7"/>
  <c r="CS254" i="7"/>
  <c r="CS253" i="7"/>
  <c r="CS252" i="7"/>
  <c r="CS248" i="7"/>
  <c r="CS247" i="7"/>
  <c r="CS246" i="7"/>
  <c r="CS245" i="7"/>
  <c r="CS244" i="7"/>
  <c r="CS243" i="7"/>
  <c r="CS242" i="7"/>
  <c r="CS241" i="7"/>
  <c r="CS240" i="7"/>
  <c r="CS235" i="7"/>
  <c r="CS234" i="7"/>
  <c r="CS233" i="7"/>
  <c r="CS232" i="7"/>
  <c r="CS231" i="7"/>
  <c r="CS227" i="7"/>
  <c r="CS226" i="7"/>
  <c r="CS222" i="7"/>
  <c r="CS221" i="7"/>
  <c r="CS220" i="7"/>
  <c r="CS219" i="7"/>
  <c r="CS218" i="7"/>
  <c r="CS217" i="7"/>
  <c r="CS216" i="7"/>
  <c r="CS212" i="7"/>
  <c r="CS211" i="7"/>
  <c r="CS210" i="7"/>
  <c r="CS209" i="7"/>
  <c r="CS208" i="7"/>
  <c r="CS207" i="7"/>
  <c r="CS206" i="7"/>
  <c r="CS202" i="7"/>
  <c r="CS201" i="7"/>
  <c r="CS200" i="7"/>
  <c r="CS199" i="7"/>
  <c r="CS198" i="7"/>
  <c r="CS197" i="7"/>
  <c r="CS196" i="7"/>
  <c r="CS191" i="7"/>
  <c r="CS190" i="7"/>
  <c r="CS189" i="7"/>
  <c r="CS188" i="7"/>
  <c r="CS187" i="7"/>
  <c r="CS186" i="7"/>
  <c r="CS185" i="7"/>
  <c r="CS181" i="7"/>
  <c r="CS180" i="7"/>
  <c r="CS179" i="7"/>
  <c r="CS178" i="7"/>
  <c r="CS177" i="7"/>
  <c r="CS176" i="7"/>
  <c r="CS175" i="7"/>
  <c r="CS174" i="7"/>
  <c r="CS173" i="7"/>
  <c r="CS172" i="7"/>
  <c r="CS171" i="7"/>
  <c r="CS167" i="7"/>
  <c r="CS166" i="7"/>
  <c r="CS165" i="7"/>
  <c r="CS164" i="7"/>
  <c r="CS163" i="7"/>
  <c r="CS162" i="7"/>
  <c r="CS161" i="7"/>
  <c r="CS160" i="7"/>
  <c r="CS159" i="7"/>
  <c r="CS154" i="7"/>
  <c r="CS153" i="7"/>
  <c r="CS152" i="7"/>
  <c r="CS151" i="7"/>
  <c r="CS150" i="7"/>
  <c r="CS149" i="7"/>
  <c r="CS148" i="7"/>
  <c r="CS147" i="7"/>
  <c r="CS146" i="7"/>
  <c r="CS145" i="7"/>
  <c r="CS144" i="7"/>
  <c r="CS143" i="7"/>
  <c r="CS142" i="7"/>
  <c r="CS141" i="7"/>
  <c r="CS137" i="7"/>
  <c r="CS136" i="7"/>
  <c r="CS135" i="7"/>
  <c r="CS134" i="7"/>
  <c r="CS133" i="7"/>
  <c r="CS132" i="7"/>
  <c r="CS131" i="7"/>
  <c r="CS130" i="7"/>
  <c r="CS129" i="7"/>
  <c r="CS128" i="7"/>
  <c r="CS127" i="7"/>
  <c r="CS126" i="7"/>
  <c r="CS125" i="7"/>
  <c r="CS121" i="7"/>
  <c r="CS120" i="7"/>
  <c r="CS119" i="7"/>
  <c r="CS118" i="7"/>
  <c r="CS117" i="7"/>
  <c r="CS116" i="7"/>
  <c r="CS115" i="7"/>
  <c r="CS114" i="7"/>
  <c r="CS113" i="7"/>
  <c r="CS112" i="7"/>
  <c r="CS111" i="7"/>
  <c r="CS110" i="7"/>
  <c r="CS109" i="7"/>
  <c r="CS105" i="7"/>
  <c r="CS104" i="7"/>
  <c r="CS103" i="7"/>
  <c r="CS102" i="7"/>
  <c r="CS101" i="7"/>
  <c r="CS100" i="7"/>
  <c r="CS99" i="7"/>
  <c r="CS98" i="7"/>
  <c r="CS97" i="7"/>
  <c r="CS96" i="7"/>
  <c r="CS95" i="7"/>
  <c r="CS94" i="7"/>
  <c r="CS93" i="7"/>
  <c r="CS89" i="7"/>
  <c r="CS88" i="7"/>
  <c r="CS87" i="7"/>
  <c r="CS86" i="7"/>
  <c r="CS85" i="7"/>
  <c r="CS84" i="7"/>
  <c r="CS83" i="7"/>
  <c r="CS82" i="7"/>
  <c r="CS81" i="7"/>
  <c r="CS80" i="7"/>
  <c r="CS79" i="7"/>
  <c r="CS78" i="7"/>
  <c r="CS77" i="7"/>
  <c r="CS73" i="7"/>
  <c r="CS72" i="7"/>
  <c r="CS71" i="7"/>
  <c r="CS70" i="7"/>
  <c r="CS69" i="7"/>
  <c r="CS68" i="7"/>
  <c r="CS67" i="7"/>
  <c r="CS66" i="7"/>
  <c r="CS65" i="7"/>
  <c r="CS64" i="7"/>
  <c r="CS63" i="7"/>
  <c r="CS62" i="7"/>
  <c r="CS61" i="7"/>
  <c r="CS60" i="7"/>
  <c r="CS56" i="7"/>
  <c r="CS55" i="7"/>
  <c r="CS54" i="7"/>
  <c r="CS53" i="7"/>
  <c r="CS52" i="7"/>
  <c r="CS51" i="7"/>
  <c r="CS50" i="7"/>
  <c r="CS49" i="7"/>
  <c r="CS48" i="7"/>
  <c r="CS47" i="7"/>
  <c r="CS46" i="7"/>
  <c r="CS45" i="7"/>
  <c r="CS44" i="7"/>
  <c r="CS43" i="7"/>
  <c r="CS39" i="7"/>
  <c r="CS38" i="7"/>
  <c r="CS37" i="7"/>
  <c r="CS36" i="7"/>
  <c r="CS35" i="7"/>
  <c r="CS34" i="7"/>
  <c r="CS33" i="7"/>
  <c r="CS32" i="7"/>
  <c r="CS31" i="7"/>
  <c r="CS30" i="7"/>
  <c r="CS29" i="7"/>
  <c r="CS28" i="7"/>
  <c r="CS27" i="7"/>
  <c r="CS23" i="7"/>
  <c r="CS22" i="7"/>
  <c r="CS21" i="7"/>
  <c r="CS20" i="7"/>
  <c r="CS19" i="7"/>
  <c r="CS18" i="7"/>
  <c r="CS17" i="7"/>
  <c r="CS16" i="7"/>
  <c r="CS15" i="7"/>
  <c r="CS14" i="7"/>
  <c r="CS13" i="7"/>
  <c r="CS12" i="7"/>
  <c r="CS11" i="7"/>
  <c r="CK639" i="7"/>
  <c r="CK638" i="7"/>
  <c r="CK637" i="7"/>
  <c r="CK636" i="7"/>
  <c r="CK635" i="7"/>
  <c r="CK634" i="7"/>
  <c r="CK633" i="7"/>
  <c r="CK632" i="7"/>
  <c r="CK631" i="7"/>
  <c r="CK630" i="7"/>
  <c r="CK629" i="7"/>
  <c r="CK628" i="7"/>
  <c r="CK627" i="7"/>
  <c r="CK623" i="7"/>
  <c r="CK622" i="7"/>
  <c r="CK621" i="7"/>
  <c r="CK620" i="7"/>
  <c r="CK619" i="7"/>
  <c r="CK618" i="7"/>
  <c r="CK614" i="7"/>
  <c r="CK613" i="7"/>
  <c r="CK612" i="7"/>
  <c r="CK611" i="7"/>
  <c r="CK610" i="7"/>
  <c r="CK609" i="7"/>
  <c r="CK608" i="7"/>
  <c r="CK604" i="7"/>
  <c r="CK603" i="7"/>
  <c r="CK602" i="7"/>
  <c r="CK601" i="7"/>
  <c r="CK597" i="7"/>
  <c r="CK596" i="7"/>
  <c r="CK595" i="7"/>
  <c r="CK594" i="7"/>
  <c r="CK593" i="7"/>
  <c r="CK592" i="7"/>
  <c r="CK591" i="7"/>
  <c r="CK587" i="7"/>
  <c r="CK586" i="7"/>
  <c r="CK585" i="7"/>
  <c r="CK584" i="7"/>
  <c r="CK583" i="7"/>
  <c r="CK579" i="7"/>
  <c r="CK578" i="7"/>
  <c r="CK577" i="7"/>
  <c r="CK576" i="7"/>
  <c r="CK575" i="7"/>
  <c r="CK574" i="7"/>
  <c r="CK573" i="7"/>
  <c r="CK569" i="7"/>
  <c r="CK568" i="7"/>
  <c r="CK567" i="7"/>
  <c r="CK566" i="7"/>
  <c r="CK565" i="7"/>
  <c r="CK564" i="7"/>
  <c r="CK560" i="7"/>
  <c r="CK559" i="7"/>
  <c r="CK558" i="7"/>
  <c r="CK557" i="7"/>
  <c r="CK552" i="7"/>
  <c r="CK551" i="7"/>
  <c r="CK550" i="7"/>
  <c r="CK549" i="7"/>
  <c r="CK548" i="7"/>
  <c r="CK547" i="7"/>
  <c r="CK543" i="7"/>
  <c r="CK542" i="7"/>
  <c r="CK541" i="7"/>
  <c r="CK540" i="7"/>
  <c r="CK539" i="7"/>
  <c r="CK538" i="7"/>
  <c r="CK533" i="7"/>
  <c r="CK532" i="7"/>
  <c r="CK531" i="7"/>
  <c r="CK530" i="7"/>
  <c r="CK529" i="7"/>
  <c r="CK525" i="7"/>
  <c r="CK524" i="7"/>
  <c r="CK523" i="7"/>
  <c r="CK522" i="7"/>
  <c r="CK521" i="7"/>
  <c r="CK520" i="7"/>
  <c r="CK519" i="7"/>
  <c r="CK514" i="7"/>
  <c r="CK513" i="7"/>
  <c r="CK512" i="7"/>
  <c r="CK511" i="7"/>
  <c r="CK510" i="7"/>
  <c r="CK509" i="7"/>
  <c r="CK508" i="7"/>
  <c r="CK507" i="7"/>
  <c r="CK506" i="7"/>
  <c r="CK505" i="7"/>
  <c r="CK504" i="7"/>
  <c r="CK503" i="7"/>
  <c r="CK499" i="7"/>
  <c r="CK498" i="7"/>
  <c r="CK497" i="7"/>
  <c r="CK496" i="7"/>
  <c r="CK495" i="7"/>
  <c r="CK494" i="7"/>
  <c r="CK493" i="7"/>
  <c r="CK492" i="7"/>
  <c r="CK491" i="7"/>
  <c r="CK490" i="7"/>
  <c r="CK486" i="7"/>
  <c r="CK485" i="7"/>
  <c r="CK484" i="7"/>
  <c r="CK483" i="7"/>
  <c r="CK482" i="7"/>
  <c r="CK481" i="7"/>
  <c r="CK480" i="7"/>
  <c r="CK476" i="7"/>
  <c r="CK475" i="7"/>
  <c r="CK474" i="7"/>
  <c r="CK473" i="7"/>
  <c r="CK472" i="7"/>
  <c r="CK471" i="7"/>
  <c r="CK470" i="7"/>
  <c r="CK466" i="7"/>
  <c r="CK465" i="7"/>
  <c r="CK464" i="7"/>
  <c r="CK463" i="7"/>
  <c r="CK462" i="7"/>
  <c r="CK461" i="7"/>
  <c r="CK460" i="7"/>
  <c r="CK459" i="7"/>
  <c r="CK458" i="7"/>
  <c r="CK457" i="7"/>
  <c r="CK453" i="7"/>
  <c r="CK452" i="7"/>
  <c r="CK451" i="7"/>
  <c r="CK450" i="7"/>
  <c r="CK449" i="7"/>
  <c r="CK448" i="7"/>
  <c r="CK444" i="7"/>
  <c r="CK443" i="7"/>
  <c r="CK442" i="7"/>
  <c r="CK441" i="7"/>
  <c r="CK440" i="7"/>
  <c r="CK439" i="7"/>
  <c r="CK438" i="7"/>
  <c r="CK437" i="7"/>
  <c r="CK436" i="7"/>
  <c r="CK435" i="7"/>
  <c r="CK431" i="7"/>
  <c r="CK430" i="7"/>
  <c r="CK429" i="7"/>
  <c r="CK428" i="7"/>
  <c r="CK427" i="7"/>
  <c r="CK426" i="7"/>
  <c r="CK425" i="7"/>
  <c r="CK424" i="7"/>
  <c r="CK423" i="7"/>
  <c r="CK422" i="7"/>
  <c r="CK418" i="7"/>
  <c r="CK417" i="7"/>
  <c r="CK416" i="7"/>
  <c r="CK415" i="7"/>
  <c r="CK414" i="7"/>
  <c r="CK413" i="7"/>
  <c r="CK412" i="7"/>
  <c r="CK411" i="7"/>
  <c r="CK406" i="7"/>
  <c r="CK407" i="7" s="1"/>
  <c r="CK402" i="7"/>
  <c r="CK403" i="7" s="1"/>
  <c r="CK398" i="7"/>
  <c r="CK399" i="7" s="1"/>
  <c r="CK394" i="7"/>
  <c r="CK393" i="7"/>
  <c r="CK392" i="7"/>
  <c r="CK391" i="7"/>
  <c r="CK390" i="7"/>
  <c r="CK389" i="7"/>
  <c r="CK388" i="7"/>
  <c r="CK387" i="7"/>
  <c r="CK386" i="7"/>
  <c r="CK385" i="7"/>
  <c r="CK384" i="7"/>
  <c r="CK383" i="7"/>
  <c r="CK382" i="7"/>
  <c r="CK378" i="7"/>
  <c r="CK377" i="7"/>
  <c r="CK376" i="7"/>
  <c r="CK375" i="7"/>
  <c r="CK374" i="7"/>
  <c r="CK373" i="7"/>
  <c r="CK372" i="7"/>
  <c r="CK371" i="7"/>
  <c r="CK370" i="7"/>
  <c r="CK369" i="7"/>
  <c r="CK368" i="7"/>
  <c r="CK367" i="7"/>
  <c r="CK366" i="7"/>
  <c r="CK362" i="7"/>
  <c r="CK361" i="7"/>
  <c r="CK360" i="7"/>
  <c r="CK359" i="7"/>
  <c r="CK358" i="7"/>
  <c r="CK357" i="7"/>
  <c r="CK356" i="7"/>
  <c r="CK355" i="7"/>
  <c r="CK354" i="7"/>
  <c r="CK353" i="7"/>
  <c r="CK352" i="7"/>
  <c r="CK351" i="7"/>
  <c r="CK350" i="7"/>
  <c r="CK346" i="7"/>
  <c r="CK345" i="7"/>
  <c r="CK344" i="7"/>
  <c r="CK343" i="7"/>
  <c r="CK342" i="7"/>
  <c r="CK341" i="7"/>
  <c r="CK340" i="7"/>
  <c r="CK339" i="7"/>
  <c r="CK338" i="7"/>
  <c r="CK337" i="7"/>
  <c r="CK336" i="7"/>
  <c r="CK335" i="7"/>
  <c r="CK334" i="7"/>
  <c r="CK330" i="7"/>
  <c r="CK329" i="7"/>
  <c r="CK328" i="7"/>
  <c r="CK327" i="7"/>
  <c r="CK326" i="7"/>
  <c r="CK325" i="7"/>
  <c r="CK324" i="7"/>
  <c r="CK323" i="7"/>
  <c r="CK322" i="7"/>
  <c r="CK321" i="7"/>
  <c r="CK320" i="7"/>
  <c r="CK319" i="7"/>
  <c r="CK318" i="7"/>
  <c r="CK314" i="7"/>
  <c r="CK313" i="7"/>
  <c r="CK312" i="7"/>
  <c r="CK311" i="7"/>
  <c r="CK310" i="7"/>
  <c r="CK309" i="7"/>
  <c r="CK308" i="7"/>
  <c r="CK307" i="7"/>
  <c r="CK306" i="7"/>
  <c r="CK305" i="7"/>
  <c r="CK304" i="7"/>
  <c r="CK303" i="7"/>
  <c r="CK302" i="7"/>
  <c r="CK301" i="7"/>
  <c r="CK296" i="7"/>
  <c r="CK295" i="7"/>
  <c r="CK294" i="7"/>
  <c r="CK293" i="7"/>
  <c r="CK292" i="7"/>
  <c r="CK291" i="7"/>
  <c r="CK290" i="7"/>
  <c r="CK289" i="7"/>
  <c r="CK285" i="7"/>
  <c r="CK284" i="7"/>
  <c r="CK283" i="7"/>
  <c r="CK282" i="7"/>
  <c r="CK281" i="7"/>
  <c r="CK280" i="7"/>
  <c r="CK279" i="7"/>
  <c r="CK275" i="7"/>
  <c r="CK274" i="7"/>
  <c r="CK273" i="7"/>
  <c r="CK272" i="7"/>
  <c r="CK271" i="7"/>
  <c r="CK270" i="7"/>
  <c r="CK269" i="7"/>
  <c r="CK268" i="7"/>
  <c r="CK264" i="7"/>
  <c r="CK263" i="7"/>
  <c r="CK262" i="7"/>
  <c r="CK261" i="7"/>
  <c r="CK256" i="7"/>
  <c r="CK255" i="7"/>
  <c r="CK254" i="7"/>
  <c r="CK253" i="7"/>
  <c r="CK252" i="7"/>
  <c r="CK248" i="7"/>
  <c r="CK247" i="7"/>
  <c r="CK246" i="7"/>
  <c r="CK245" i="7"/>
  <c r="CK244" i="7"/>
  <c r="CK243" i="7"/>
  <c r="CK242" i="7"/>
  <c r="CK241" i="7"/>
  <c r="CK240" i="7"/>
  <c r="CK235" i="7"/>
  <c r="CK234" i="7"/>
  <c r="CK233" i="7"/>
  <c r="CK232" i="7"/>
  <c r="CK231" i="7"/>
  <c r="CK227" i="7"/>
  <c r="CK226" i="7"/>
  <c r="CK222" i="7"/>
  <c r="CK221" i="7"/>
  <c r="CK220" i="7"/>
  <c r="CK219" i="7"/>
  <c r="CK218" i="7"/>
  <c r="CK217" i="7"/>
  <c r="CK216" i="7"/>
  <c r="CK212" i="7"/>
  <c r="CK211" i="7"/>
  <c r="CK210" i="7"/>
  <c r="CK209" i="7"/>
  <c r="CK208" i="7"/>
  <c r="CK207" i="7"/>
  <c r="CK206" i="7"/>
  <c r="CK202" i="7"/>
  <c r="CK201" i="7"/>
  <c r="CK200" i="7"/>
  <c r="CK199" i="7"/>
  <c r="CK198" i="7"/>
  <c r="CK197" i="7"/>
  <c r="CK196" i="7"/>
  <c r="CK191" i="7"/>
  <c r="CK190" i="7"/>
  <c r="CK189" i="7"/>
  <c r="CK188" i="7"/>
  <c r="CK187" i="7"/>
  <c r="CK186" i="7"/>
  <c r="CK185" i="7"/>
  <c r="CK181" i="7"/>
  <c r="CK180" i="7"/>
  <c r="CK179" i="7"/>
  <c r="CK178" i="7"/>
  <c r="CK177" i="7"/>
  <c r="CK176" i="7"/>
  <c r="CK175" i="7"/>
  <c r="CK174" i="7"/>
  <c r="CK173" i="7"/>
  <c r="CK172" i="7"/>
  <c r="CK171" i="7"/>
  <c r="CK167" i="7"/>
  <c r="CK166" i="7"/>
  <c r="CK165" i="7"/>
  <c r="CK164" i="7"/>
  <c r="CK163" i="7"/>
  <c r="CK162" i="7"/>
  <c r="CK161" i="7"/>
  <c r="CK160" i="7"/>
  <c r="CK159" i="7"/>
  <c r="CK154" i="7"/>
  <c r="CK153" i="7"/>
  <c r="CK152" i="7"/>
  <c r="CK151" i="7"/>
  <c r="CK150" i="7"/>
  <c r="CK149" i="7"/>
  <c r="CK148" i="7"/>
  <c r="CK147" i="7"/>
  <c r="CK146" i="7"/>
  <c r="CK145" i="7"/>
  <c r="CK144" i="7"/>
  <c r="CK143" i="7"/>
  <c r="CK142" i="7"/>
  <c r="CK141" i="7"/>
  <c r="CK137" i="7"/>
  <c r="CK136" i="7"/>
  <c r="CK135" i="7"/>
  <c r="CK134" i="7"/>
  <c r="CK133" i="7"/>
  <c r="CK132" i="7"/>
  <c r="CK131" i="7"/>
  <c r="CK130" i="7"/>
  <c r="CK129" i="7"/>
  <c r="CK128" i="7"/>
  <c r="CK127" i="7"/>
  <c r="CK126" i="7"/>
  <c r="CK125" i="7"/>
  <c r="CK121" i="7"/>
  <c r="CK120" i="7"/>
  <c r="CK119" i="7"/>
  <c r="CK118" i="7"/>
  <c r="CK117" i="7"/>
  <c r="CK116" i="7"/>
  <c r="CK115" i="7"/>
  <c r="CK114" i="7"/>
  <c r="CK113" i="7"/>
  <c r="CK112" i="7"/>
  <c r="CK111" i="7"/>
  <c r="CK110" i="7"/>
  <c r="CK109" i="7"/>
  <c r="CK105" i="7"/>
  <c r="CK104" i="7"/>
  <c r="CK103" i="7"/>
  <c r="CK102" i="7"/>
  <c r="CK101" i="7"/>
  <c r="CK100" i="7"/>
  <c r="CK99" i="7"/>
  <c r="CK98" i="7"/>
  <c r="CK97" i="7"/>
  <c r="CK96" i="7"/>
  <c r="CK95" i="7"/>
  <c r="CK94" i="7"/>
  <c r="CK93" i="7"/>
  <c r="CK89" i="7"/>
  <c r="CK88" i="7"/>
  <c r="CK87" i="7"/>
  <c r="CK86" i="7"/>
  <c r="CK85" i="7"/>
  <c r="CK84" i="7"/>
  <c r="CK83" i="7"/>
  <c r="CK82" i="7"/>
  <c r="CK81" i="7"/>
  <c r="CK80" i="7"/>
  <c r="CK79" i="7"/>
  <c r="CK78" i="7"/>
  <c r="CK77" i="7"/>
  <c r="CK73" i="7"/>
  <c r="CK72" i="7"/>
  <c r="CK71" i="7"/>
  <c r="CK70" i="7"/>
  <c r="CK69" i="7"/>
  <c r="CK68" i="7"/>
  <c r="CK67" i="7"/>
  <c r="CK66" i="7"/>
  <c r="CK65" i="7"/>
  <c r="CK64" i="7"/>
  <c r="CK63" i="7"/>
  <c r="CK62" i="7"/>
  <c r="CK61" i="7"/>
  <c r="CK60" i="7"/>
  <c r="CK56" i="7"/>
  <c r="CK55" i="7"/>
  <c r="CK54" i="7"/>
  <c r="CK53" i="7"/>
  <c r="CK52" i="7"/>
  <c r="CK51" i="7"/>
  <c r="CK50" i="7"/>
  <c r="CK49" i="7"/>
  <c r="CK48" i="7"/>
  <c r="CK47" i="7"/>
  <c r="CK46" i="7"/>
  <c r="CK45" i="7"/>
  <c r="CK44" i="7"/>
  <c r="CK43" i="7"/>
  <c r="CK39" i="7"/>
  <c r="CK38" i="7"/>
  <c r="CK37" i="7"/>
  <c r="CK36" i="7"/>
  <c r="CK35" i="7"/>
  <c r="CK34" i="7"/>
  <c r="CK33" i="7"/>
  <c r="CK32" i="7"/>
  <c r="CK31" i="7"/>
  <c r="CK30" i="7"/>
  <c r="CK29" i="7"/>
  <c r="CK28" i="7"/>
  <c r="CK27" i="7"/>
  <c r="CK23" i="7"/>
  <c r="CK22" i="7"/>
  <c r="CK21" i="7"/>
  <c r="CK20" i="7"/>
  <c r="CK19" i="7"/>
  <c r="CK18" i="7"/>
  <c r="CK17" i="7"/>
  <c r="CK16" i="7"/>
  <c r="CK15" i="7"/>
  <c r="CK14" i="7"/>
  <c r="CK13" i="7"/>
  <c r="CK12" i="7"/>
  <c r="CK11" i="7"/>
  <c r="CC639" i="7"/>
  <c r="CC638" i="7"/>
  <c r="CC637" i="7"/>
  <c r="CC636" i="7"/>
  <c r="CC635" i="7"/>
  <c r="CC634" i="7"/>
  <c r="CC633" i="7"/>
  <c r="CC632" i="7"/>
  <c r="CC631" i="7"/>
  <c r="CC630" i="7"/>
  <c r="CC629" i="7"/>
  <c r="CC628" i="7"/>
  <c r="CC627" i="7"/>
  <c r="CC623" i="7"/>
  <c r="CC622" i="7"/>
  <c r="CC621" i="7"/>
  <c r="CC620" i="7"/>
  <c r="CC619" i="7"/>
  <c r="CC618" i="7"/>
  <c r="CC614" i="7"/>
  <c r="CC613" i="7"/>
  <c r="CC612" i="7"/>
  <c r="CC611" i="7"/>
  <c r="CC610" i="7"/>
  <c r="CC609" i="7"/>
  <c r="CC608" i="7"/>
  <c r="CC604" i="7"/>
  <c r="CC603" i="7"/>
  <c r="CC602" i="7"/>
  <c r="CC601" i="7"/>
  <c r="CC597" i="7"/>
  <c r="CC596" i="7"/>
  <c r="CC595" i="7"/>
  <c r="CC594" i="7"/>
  <c r="CC593" i="7"/>
  <c r="CC592" i="7"/>
  <c r="CC591" i="7"/>
  <c r="CC587" i="7"/>
  <c r="CC586" i="7"/>
  <c r="CC585" i="7"/>
  <c r="CC584" i="7"/>
  <c r="CC583" i="7"/>
  <c r="CC579" i="7"/>
  <c r="CC578" i="7"/>
  <c r="CC577" i="7"/>
  <c r="CC576" i="7"/>
  <c r="CC575" i="7"/>
  <c r="CC574" i="7"/>
  <c r="CC573" i="7"/>
  <c r="CC569" i="7"/>
  <c r="CC568" i="7"/>
  <c r="CC567" i="7"/>
  <c r="CC566" i="7"/>
  <c r="CC565" i="7"/>
  <c r="CC564" i="7"/>
  <c r="CC560" i="7"/>
  <c r="CC559" i="7"/>
  <c r="CC558" i="7"/>
  <c r="CC557" i="7"/>
  <c r="CC552" i="7"/>
  <c r="CC551" i="7"/>
  <c r="CC550" i="7"/>
  <c r="CC549" i="7"/>
  <c r="CC548" i="7"/>
  <c r="CC547" i="7"/>
  <c r="CC543" i="7"/>
  <c r="CC542" i="7"/>
  <c r="CC541" i="7"/>
  <c r="CC540" i="7"/>
  <c r="CC539" i="7"/>
  <c r="CC538" i="7"/>
  <c r="CC533" i="7"/>
  <c r="CC532" i="7"/>
  <c r="CC531" i="7"/>
  <c r="CC530" i="7"/>
  <c r="CC529" i="7"/>
  <c r="CC525" i="7"/>
  <c r="CC524" i="7"/>
  <c r="CC523" i="7"/>
  <c r="CC522" i="7"/>
  <c r="CC521" i="7"/>
  <c r="CC520" i="7"/>
  <c r="CC519" i="7"/>
  <c r="CC514" i="7"/>
  <c r="CC513" i="7"/>
  <c r="CC512" i="7"/>
  <c r="CC511" i="7"/>
  <c r="CC510" i="7"/>
  <c r="CC509" i="7"/>
  <c r="CC508" i="7"/>
  <c r="CC507" i="7"/>
  <c r="CC506" i="7"/>
  <c r="CC505" i="7"/>
  <c r="CC504" i="7"/>
  <c r="CC503" i="7"/>
  <c r="CC499" i="7"/>
  <c r="CC498" i="7"/>
  <c r="CC497" i="7"/>
  <c r="CC496" i="7"/>
  <c r="CC495" i="7"/>
  <c r="CC494" i="7"/>
  <c r="CC493" i="7"/>
  <c r="CC492" i="7"/>
  <c r="CC491" i="7"/>
  <c r="CC490" i="7"/>
  <c r="CC486" i="7"/>
  <c r="CC485" i="7"/>
  <c r="CC484" i="7"/>
  <c r="CC483" i="7"/>
  <c r="CC482" i="7"/>
  <c r="CC481" i="7"/>
  <c r="CC480" i="7"/>
  <c r="CC476" i="7"/>
  <c r="CC475" i="7"/>
  <c r="CC474" i="7"/>
  <c r="CC473" i="7"/>
  <c r="CC472" i="7"/>
  <c r="CC471" i="7"/>
  <c r="CC470" i="7"/>
  <c r="CC466" i="7"/>
  <c r="CC465" i="7"/>
  <c r="CC464" i="7"/>
  <c r="CC463" i="7"/>
  <c r="CC462" i="7"/>
  <c r="CC461" i="7"/>
  <c r="CC460" i="7"/>
  <c r="CC459" i="7"/>
  <c r="CC458" i="7"/>
  <c r="CC457" i="7"/>
  <c r="CC453" i="7"/>
  <c r="CC452" i="7"/>
  <c r="CC451" i="7"/>
  <c r="CC450" i="7"/>
  <c r="CC449" i="7"/>
  <c r="CC448" i="7"/>
  <c r="CC444" i="7"/>
  <c r="CC443" i="7"/>
  <c r="CC442" i="7"/>
  <c r="CC441" i="7"/>
  <c r="CC440" i="7"/>
  <c r="CC439" i="7"/>
  <c r="CC438" i="7"/>
  <c r="CC437" i="7"/>
  <c r="CC436" i="7"/>
  <c r="CC435" i="7"/>
  <c r="CC431" i="7"/>
  <c r="CC430" i="7"/>
  <c r="CC429" i="7"/>
  <c r="CC428" i="7"/>
  <c r="CC427" i="7"/>
  <c r="CC426" i="7"/>
  <c r="CC425" i="7"/>
  <c r="CC424" i="7"/>
  <c r="CC423" i="7"/>
  <c r="CC422" i="7"/>
  <c r="CC418" i="7"/>
  <c r="CC417" i="7"/>
  <c r="CC416" i="7"/>
  <c r="CC415" i="7"/>
  <c r="CC414" i="7"/>
  <c r="CC413" i="7"/>
  <c r="CC412" i="7"/>
  <c r="CC411" i="7"/>
  <c r="CC406" i="7"/>
  <c r="CC407" i="7" s="1"/>
  <c r="CC402" i="7"/>
  <c r="CC403" i="7" s="1"/>
  <c r="CC398" i="7"/>
  <c r="CC399" i="7" s="1"/>
  <c r="CC394" i="7"/>
  <c r="CC393" i="7"/>
  <c r="CC392" i="7"/>
  <c r="CC391" i="7"/>
  <c r="CC390" i="7"/>
  <c r="CC389" i="7"/>
  <c r="CC388" i="7"/>
  <c r="CC387" i="7"/>
  <c r="CC386" i="7"/>
  <c r="CC385" i="7"/>
  <c r="CC384" i="7"/>
  <c r="CC383" i="7"/>
  <c r="CC382" i="7"/>
  <c r="CC378" i="7"/>
  <c r="CC377" i="7"/>
  <c r="CC376" i="7"/>
  <c r="CC375" i="7"/>
  <c r="CC374" i="7"/>
  <c r="CC373" i="7"/>
  <c r="CC372" i="7"/>
  <c r="CC371" i="7"/>
  <c r="CC370" i="7"/>
  <c r="CC369" i="7"/>
  <c r="CC368" i="7"/>
  <c r="CC367" i="7"/>
  <c r="CC366" i="7"/>
  <c r="CC362" i="7"/>
  <c r="CC361" i="7"/>
  <c r="CC360" i="7"/>
  <c r="CC359" i="7"/>
  <c r="CC358" i="7"/>
  <c r="CC357" i="7"/>
  <c r="CC356" i="7"/>
  <c r="CC355" i="7"/>
  <c r="CC354" i="7"/>
  <c r="CC353" i="7"/>
  <c r="CC352" i="7"/>
  <c r="CC351" i="7"/>
  <c r="CC350" i="7"/>
  <c r="CC346" i="7"/>
  <c r="CC345" i="7"/>
  <c r="CC344" i="7"/>
  <c r="CC343" i="7"/>
  <c r="CC342" i="7"/>
  <c r="CC341" i="7"/>
  <c r="CC340" i="7"/>
  <c r="CC339" i="7"/>
  <c r="CC338" i="7"/>
  <c r="CC337" i="7"/>
  <c r="CC336" i="7"/>
  <c r="CC335" i="7"/>
  <c r="CC334" i="7"/>
  <c r="CC330" i="7"/>
  <c r="CC329" i="7"/>
  <c r="CC328" i="7"/>
  <c r="CC327" i="7"/>
  <c r="CC326" i="7"/>
  <c r="CC325" i="7"/>
  <c r="CC324" i="7"/>
  <c r="CC323" i="7"/>
  <c r="CC322" i="7"/>
  <c r="CC321" i="7"/>
  <c r="CC320" i="7"/>
  <c r="CC319" i="7"/>
  <c r="CC318" i="7"/>
  <c r="CC314" i="7"/>
  <c r="CC313" i="7"/>
  <c r="CC312" i="7"/>
  <c r="CC311" i="7"/>
  <c r="CC310" i="7"/>
  <c r="CC309" i="7"/>
  <c r="CC308" i="7"/>
  <c r="CC307" i="7"/>
  <c r="CC306" i="7"/>
  <c r="CC305" i="7"/>
  <c r="CC304" i="7"/>
  <c r="CC303" i="7"/>
  <c r="CC302" i="7"/>
  <c r="CC301" i="7"/>
  <c r="CC296" i="7"/>
  <c r="CC295" i="7"/>
  <c r="CC294" i="7"/>
  <c r="CC293" i="7"/>
  <c r="CC292" i="7"/>
  <c r="CC291" i="7"/>
  <c r="CC290" i="7"/>
  <c r="CC289" i="7"/>
  <c r="CC285" i="7"/>
  <c r="CC284" i="7"/>
  <c r="CC283" i="7"/>
  <c r="CC282" i="7"/>
  <c r="CC281" i="7"/>
  <c r="CC280" i="7"/>
  <c r="CC279" i="7"/>
  <c r="CC275" i="7"/>
  <c r="CC274" i="7"/>
  <c r="CC273" i="7"/>
  <c r="CC272" i="7"/>
  <c r="CC271" i="7"/>
  <c r="CC270" i="7"/>
  <c r="CC269" i="7"/>
  <c r="CC268" i="7"/>
  <c r="CC264" i="7"/>
  <c r="CC263" i="7"/>
  <c r="CC262" i="7"/>
  <c r="CC261" i="7"/>
  <c r="CC256" i="7"/>
  <c r="CC255" i="7"/>
  <c r="CC254" i="7"/>
  <c r="CC253" i="7"/>
  <c r="CC252" i="7"/>
  <c r="CC248" i="7"/>
  <c r="CC247" i="7"/>
  <c r="CC246" i="7"/>
  <c r="CC245" i="7"/>
  <c r="CC244" i="7"/>
  <c r="CC243" i="7"/>
  <c r="CC242" i="7"/>
  <c r="CC241" i="7"/>
  <c r="CC240" i="7"/>
  <c r="CC235" i="7"/>
  <c r="CC234" i="7"/>
  <c r="CC233" i="7"/>
  <c r="CC232" i="7"/>
  <c r="CC231" i="7"/>
  <c r="CC227" i="7"/>
  <c r="CC226" i="7"/>
  <c r="CC222" i="7"/>
  <c r="CC221" i="7"/>
  <c r="CC220" i="7"/>
  <c r="CC219" i="7"/>
  <c r="CC218" i="7"/>
  <c r="CC217" i="7"/>
  <c r="CC216" i="7"/>
  <c r="CC212" i="7"/>
  <c r="CC211" i="7"/>
  <c r="CC210" i="7"/>
  <c r="CC209" i="7"/>
  <c r="CC208" i="7"/>
  <c r="CC207" i="7"/>
  <c r="CC206" i="7"/>
  <c r="CC202" i="7"/>
  <c r="CC201" i="7"/>
  <c r="CC200" i="7"/>
  <c r="CC199" i="7"/>
  <c r="CC198" i="7"/>
  <c r="CC197" i="7"/>
  <c r="CC196" i="7"/>
  <c r="CC191" i="7"/>
  <c r="CC190" i="7"/>
  <c r="CC189" i="7"/>
  <c r="CC188" i="7"/>
  <c r="CC187" i="7"/>
  <c r="CC186" i="7"/>
  <c r="CC185" i="7"/>
  <c r="CC181" i="7"/>
  <c r="CC180" i="7"/>
  <c r="CC179" i="7"/>
  <c r="CC178" i="7"/>
  <c r="CC177" i="7"/>
  <c r="CC176" i="7"/>
  <c r="CC175" i="7"/>
  <c r="CC174" i="7"/>
  <c r="CC173" i="7"/>
  <c r="CC172" i="7"/>
  <c r="CC171" i="7"/>
  <c r="CC167" i="7"/>
  <c r="CC166" i="7"/>
  <c r="CC165" i="7"/>
  <c r="CC164" i="7"/>
  <c r="CC163" i="7"/>
  <c r="CC162" i="7"/>
  <c r="CC161" i="7"/>
  <c r="CC160" i="7"/>
  <c r="CC159" i="7"/>
  <c r="CC154" i="7"/>
  <c r="CC153" i="7"/>
  <c r="CC152" i="7"/>
  <c r="CC151" i="7"/>
  <c r="CC150" i="7"/>
  <c r="CC149" i="7"/>
  <c r="CC148" i="7"/>
  <c r="CC147" i="7"/>
  <c r="CC146" i="7"/>
  <c r="CC145" i="7"/>
  <c r="CC144" i="7"/>
  <c r="CC143" i="7"/>
  <c r="CC142" i="7"/>
  <c r="CC141" i="7"/>
  <c r="CC137" i="7"/>
  <c r="CC136" i="7"/>
  <c r="CC135" i="7"/>
  <c r="CC134" i="7"/>
  <c r="CC133" i="7"/>
  <c r="CC132" i="7"/>
  <c r="CC131" i="7"/>
  <c r="CC130" i="7"/>
  <c r="CC129" i="7"/>
  <c r="CC128" i="7"/>
  <c r="CC127" i="7"/>
  <c r="CC126" i="7"/>
  <c r="CC125" i="7"/>
  <c r="CC121" i="7"/>
  <c r="CC120" i="7"/>
  <c r="CC119" i="7"/>
  <c r="CC118" i="7"/>
  <c r="CC117" i="7"/>
  <c r="CC116" i="7"/>
  <c r="CC115" i="7"/>
  <c r="CC114" i="7"/>
  <c r="CC113" i="7"/>
  <c r="CC112" i="7"/>
  <c r="CC111" i="7"/>
  <c r="CC110" i="7"/>
  <c r="CC109" i="7"/>
  <c r="CC105" i="7"/>
  <c r="CC104" i="7"/>
  <c r="CC103" i="7"/>
  <c r="CC102" i="7"/>
  <c r="CC101" i="7"/>
  <c r="CC100" i="7"/>
  <c r="CC99" i="7"/>
  <c r="CC98" i="7"/>
  <c r="CC97" i="7"/>
  <c r="CC96" i="7"/>
  <c r="CC95" i="7"/>
  <c r="CC94" i="7"/>
  <c r="CC93" i="7"/>
  <c r="CC89" i="7"/>
  <c r="CC88" i="7"/>
  <c r="CC87" i="7"/>
  <c r="CC86" i="7"/>
  <c r="CC85" i="7"/>
  <c r="CC84" i="7"/>
  <c r="CC83" i="7"/>
  <c r="CC82" i="7"/>
  <c r="CC81" i="7"/>
  <c r="CC80" i="7"/>
  <c r="CC79" i="7"/>
  <c r="CC78" i="7"/>
  <c r="CC77" i="7"/>
  <c r="CC73" i="7"/>
  <c r="CC72" i="7"/>
  <c r="CC71" i="7"/>
  <c r="CC70" i="7"/>
  <c r="CC69" i="7"/>
  <c r="CC68" i="7"/>
  <c r="CC67" i="7"/>
  <c r="CC66" i="7"/>
  <c r="CC65" i="7"/>
  <c r="CC64" i="7"/>
  <c r="CC63" i="7"/>
  <c r="CC62" i="7"/>
  <c r="CC61" i="7"/>
  <c r="CC60" i="7"/>
  <c r="CC56" i="7"/>
  <c r="CC55" i="7"/>
  <c r="CC54" i="7"/>
  <c r="CC53" i="7"/>
  <c r="CC52" i="7"/>
  <c r="CC51" i="7"/>
  <c r="CC50" i="7"/>
  <c r="CC49" i="7"/>
  <c r="CC48" i="7"/>
  <c r="CC47" i="7"/>
  <c r="CC46" i="7"/>
  <c r="CC45" i="7"/>
  <c r="CC44" i="7"/>
  <c r="CC43" i="7"/>
  <c r="CC39" i="7"/>
  <c r="CC38" i="7"/>
  <c r="CC37" i="7"/>
  <c r="CC36" i="7"/>
  <c r="CC35" i="7"/>
  <c r="CC34" i="7"/>
  <c r="CC33" i="7"/>
  <c r="CC32" i="7"/>
  <c r="CC31" i="7"/>
  <c r="CC30" i="7"/>
  <c r="CC29" i="7"/>
  <c r="CC28" i="7"/>
  <c r="CC27" i="7"/>
  <c r="CC23" i="7"/>
  <c r="CC22" i="7"/>
  <c r="CC21" i="7"/>
  <c r="CC20" i="7"/>
  <c r="CC19" i="7"/>
  <c r="CC18" i="7"/>
  <c r="CC17" i="7"/>
  <c r="CC16" i="7"/>
  <c r="CC15" i="7"/>
  <c r="CC14" i="7"/>
  <c r="CC13" i="7"/>
  <c r="CC12" i="7"/>
  <c r="CC11" i="7"/>
  <c r="BU639" i="7"/>
  <c r="BU638" i="7"/>
  <c r="BU637" i="7"/>
  <c r="BU636" i="7"/>
  <c r="BU635" i="7"/>
  <c r="BU634" i="7"/>
  <c r="BU633" i="7"/>
  <c r="BU632" i="7"/>
  <c r="BU631" i="7"/>
  <c r="BU630" i="7"/>
  <c r="BU629" i="7"/>
  <c r="BU628" i="7"/>
  <c r="BU627" i="7"/>
  <c r="BU623" i="7"/>
  <c r="BU622" i="7"/>
  <c r="BU621" i="7"/>
  <c r="BU620" i="7"/>
  <c r="BU619" i="7"/>
  <c r="BU618" i="7"/>
  <c r="BU614" i="7"/>
  <c r="BU613" i="7"/>
  <c r="BU612" i="7"/>
  <c r="BU611" i="7"/>
  <c r="BU610" i="7"/>
  <c r="BU609" i="7"/>
  <c r="BU608" i="7"/>
  <c r="BU604" i="7"/>
  <c r="BU603" i="7"/>
  <c r="BU602" i="7"/>
  <c r="BU601" i="7"/>
  <c r="BU597" i="7"/>
  <c r="BU596" i="7"/>
  <c r="BU595" i="7"/>
  <c r="BU594" i="7"/>
  <c r="BU593" i="7"/>
  <c r="BU592" i="7"/>
  <c r="BU591" i="7"/>
  <c r="BU587" i="7"/>
  <c r="BU586" i="7"/>
  <c r="BU585" i="7"/>
  <c r="BU584" i="7"/>
  <c r="BU583" i="7"/>
  <c r="BU579" i="7"/>
  <c r="BU578" i="7"/>
  <c r="BU577" i="7"/>
  <c r="BU576" i="7"/>
  <c r="BU575" i="7"/>
  <c r="BU574" i="7"/>
  <c r="BU573" i="7"/>
  <c r="BU569" i="7"/>
  <c r="BU568" i="7"/>
  <c r="BU567" i="7"/>
  <c r="BU566" i="7"/>
  <c r="BU565" i="7"/>
  <c r="BU564" i="7"/>
  <c r="BU560" i="7"/>
  <c r="BU559" i="7"/>
  <c r="BU558" i="7"/>
  <c r="BU557" i="7"/>
  <c r="BU552" i="7"/>
  <c r="BU551" i="7"/>
  <c r="BU550" i="7"/>
  <c r="BU549" i="7"/>
  <c r="BU548" i="7"/>
  <c r="BU547" i="7"/>
  <c r="BU543" i="7"/>
  <c r="BU542" i="7"/>
  <c r="BU541" i="7"/>
  <c r="BU540" i="7"/>
  <c r="BU539" i="7"/>
  <c r="BU538" i="7"/>
  <c r="BU533" i="7"/>
  <c r="BU532" i="7"/>
  <c r="BU531" i="7"/>
  <c r="BU530" i="7"/>
  <c r="BU529" i="7"/>
  <c r="BU525" i="7"/>
  <c r="BU524" i="7"/>
  <c r="BU523" i="7"/>
  <c r="BU522" i="7"/>
  <c r="BU521" i="7"/>
  <c r="BU520" i="7"/>
  <c r="BU519" i="7"/>
  <c r="BU514" i="7"/>
  <c r="BU513" i="7"/>
  <c r="BU512" i="7"/>
  <c r="BU511" i="7"/>
  <c r="BU510" i="7"/>
  <c r="BU509" i="7"/>
  <c r="BU508" i="7"/>
  <c r="BU507" i="7"/>
  <c r="BU506" i="7"/>
  <c r="BU505" i="7"/>
  <c r="BU504" i="7"/>
  <c r="BU503" i="7"/>
  <c r="BU499" i="7"/>
  <c r="BU498" i="7"/>
  <c r="BU497" i="7"/>
  <c r="BU496" i="7"/>
  <c r="BU495" i="7"/>
  <c r="BU494" i="7"/>
  <c r="BU493" i="7"/>
  <c r="BU492" i="7"/>
  <c r="BU491" i="7"/>
  <c r="BU490" i="7"/>
  <c r="BU486" i="7"/>
  <c r="BU485" i="7"/>
  <c r="BU484" i="7"/>
  <c r="BU483" i="7"/>
  <c r="BU482" i="7"/>
  <c r="BU481" i="7"/>
  <c r="BU480" i="7"/>
  <c r="BU476" i="7"/>
  <c r="BU475" i="7"/>
  <c r="BU474" i="7"/>
  <c r="BU473" i="7"/>
  <c r="BU472" i="7"/>
  <c r="BU471" i="7"/>
  <c r="BU470" i="7"/>
  <c r="BU466" i="7"/>
  <c r="BU465" i="7"/>
  <c r="BU464" i="7"/>
  <c r="BU463" i="7"/>
  <c r="BU462" i="7"/>
  <c r="BU461" i="7"/>
  <c r="BU460" i="7"/>
  <c r="BU459" i="7"/>
  <c r="BU458" i="7"/>
  <c r="BU457" i="7"/>
  <c r="BU453" i="7"/>
  <c r="BU452" i="7"/>
  <c r="BU451" i="7"/>
  <c r="BU450" i="7"/>
  <c r="BU449" i="7"/>
  <c r="BU448" i="7"/>
  <c r="BU444" i="7"/>
  <c r="BU443" i="7"/>
  <c r="BU442" i="7"/>
  <c r="BU441" i="7"/>
  <c r="BU440" i="7"/>
  <c r="BU439" i="7"/>
  <c r="BU438" i="7"/>
  <c r="BU437" i="7"/>
  <c r="BU436" i="7"/>
  <c r="BU435" i="7"/>
  <c r="BU431" i="7"/>
  <c r="BU430" i="7"/>
  <c r="BU429" i="7"/>
  <c r="BU428" i="7"/>
  <c r="BU427" i="7"/>
  <c r="BU426" i="7"/>
  <c r="BU425" i="7"/>
  <c r="BU424" i="7"/>
  <c r="BU423" i="7"/>
  <c r="BU422" i="7"/>
  <c r="BU418" i="7"/>
  <c r="BU417" i="7"/>
  <c r="BU416" i="7"/>
  <c r="BU415" i="7"/>
  <c r="BU414" i="7"/>
  <c r="BU413" i="7"/>
  <c r="BU412" i="7"/>
  <c r="BU411" i="7"/>
  <c r="BU406" i="7"/>
  <c r="BU407" i="7" s="1"/>
  <c r="BU402" i="7"/>
  <c r="BU403" i="7" s="1"/>
  <c r="BU398" i="7"/>
  <c r="BU399" i="7" s="1"/>
  <c r="BU394" i="7"/>
  <c r="BU393" i="7"/>
  <c r="BU392" i="7"/>
  <c r="BU391" i="7"/>
  <c r="BU390" i="7"/>
  <c r="BU389" i="7"/>
  <c r="BU388" i="7"/>
  <c r="BU387" i="7"/>
  <c r="BU386" i="7"/>
  <c r="BU385" i="7"/>
  <c r="BU384" i="7"/>
  <c r="BU383" i="7"/>
  <c r="BU382" i="7"/>
  <c r="BU378" i="7"/>
  <c r="BU377" i="7"/>
  <c r="BU376" i="7"/>
  <c r="BU375" i="7"/>
  <c r="BU374" i="7"/>
  <c r="BU373" i="7"/>
  <c r="BU372" i="7"/>
  <c r="BU371" i="7"/>
  <c r="BU370" i="7"/>
  <c r="BU369" i="7"/>
  <c r="BU368" i="7"/>
  <c r="BU367" i="7"/>
  <c r="BU366" i="7"/>
  <c r="BU362" i="7"/>
  <c r="BU361" i="7"/>
  <c r="BU360" i="7"/>
  <c r="BU359" i="7"/>
  <c r="BU358" i="7"/>
  <c r="BU357" i="7"/>
  <c r="BU356" i="7"/>
  <c r="BU355" i="7"/>
  <c r="BU354" i="7"/>
  <c r="BU353" i="7"/>
  <c r="BU352" i="7"/>
  <c r="BU351" i="7"/>
  <c r="BU350" i="7"/>
  <c r="BU346" i="7"/>
  <c r="BU345" i="7"/>
  <c r="BU344" i="7"/>
  <c r="BU343" i="7"/>
  <c r="BU342" i="7"/>
  <c r="BU341" i="7"/>
  <c r="BU340" i="7"/>
  <c r="BU339" i="7"/>
  <c r="BU338" i="7"/>
  <c r="BU337" i="7"/>
  <c r="BU336" i="7"/>
  <c r="BU335" i="7"/>
  <c r="BU334" i="7"/>
  <c r="BU330" i="7"/>
  <c r="BU329" i="7"/>
  <c r="BU328" i="7"/>
  <c r="BU327" i="7"/>
  <c r="BU326" i="7"/>
  <c r="BU325" i="7"/>
  <c r="BU324" i="7"/>
  <c r="BU323" i="7"/>
  <c r="BU322" i="7"/>
  <c r="BU321" i="7"/>
  <c r="BU320" i="7"/>
  <c r="BU319" i="7"/>
  <c r="BU318" i="7"/>
  <c r="BU314" i="7"/>
  <c r="BU313" i="7"/>
  <c r="BU312" i="7"/>
  <c r="BU311" i="7"/>
  <c r="BU310" i="7"/>
  <c r="BU309" i="7"/>
  <c r="BU308" i="7"/>
  <c r="BU307" i="7"/>
  <c r="BU306" i="7"/>
  <c r="BU305" i="7"/>
  <c r="BU304" i="7"/>
  <c r="BU303" i="7"/>
  <c r="BU302" i="7"/>
  <c r="BU301" i="7"/>
  <c r="BU296" i="7"/>
  <c r="BU295" i="7"/>
  <c r="BU294" i="7"/>
  <c r="BU293" i="7"/>
  <c r="BU292" i="7"/>
  <c r="BU291" i="7"/>
  <c r="BU290" i="7"/>
  <c r="BU289" i="7"/>
  <c r="BU285" i="7"/>
  <c r="BU284" i="7"/>
  <c r="BU283" i="7"/>
  <c r="BU282" i="7"/>
  <c r="BU281" i="7"/>
  <c r="BU280" i="7"/>
  <c r="BU279" i="7"/>
  <c r="BU275" i="7"/>
  <c r="BU274" i="7"/>
  <c r="BU273" i="7"/>
  <c r="BU272" i="7"/>
  <c r="BU271" i="7"/>
  <c r="BU270" i="7"/>
  <c r="BU269" i="7"/>
  <c r="BU268" i="7"/>
  <c r="BU264" i="7"/>
  <c r="BU263" i="7"/>
  <c r="BU262" i="7"/>
  <c r="BU261" i="7"/>
  <c r="BU256" i="7"/>
  <c r="BU255" i="7"/>
  <c r="BU254" i="7"/>
  <c r="BU253" i="7"/>
  <c r="BU252" i="7"/>
  <c r="BU248" i="7"/>
  <c r="BU247" i="7"/>
  <c r="BU246" i="7"/>
  <c r="BU245" i="7"/>
  <c r="BU244" i="7"/>
  <c r="BU243" i="7"/>
  <c r="BU242" i="7"/>
  <c r="BU241" i="7"/>
  <c r="BU240" i="7"/>
  <c r="BU235" i="7"/>
  <c r="BU234" i="7"/>
  <c r="BU233" i="7"/>
  <c r="BU232" i="7"/>
  <c r="BU231" i="7"/>
  <c r="BU227" i="7"/>
  <c r="BU226" i="7"/>
  <c r="BU222" i="7"/>
  <c r="BU221" i="7"/>
  <c r="BU220" i="7"/>
  <c r="BU219" i="7"/>
  <c r="BU218" i="7"/>
  <c r="BU217" i="7"/>
  <c r="BU216" i="7"/>
  <c r="BU212" i="7"/>
  <c r="BU211" i="7"/>
  <c r="BU210" i="7"/>
  <c r="BU209" i="7"/>
  <c r="BU208" i="7"/>
  <c r="BU207" i="7"/>
  <c r="BU206" i="7"/>
  <c r="BU202" i="7"/>
  <c r="BU201" i="7"/>
  <c r="BU200" i="7"/>
  <c r="BU199" i="7"/>
  <c r="BU198" i="7"/>
  <c r="BU197" i="7"/>
  <c r="BU196" i="7"/>
  <c r="BU191" i="7"/>
  <c r="BU190" i="7"/>
  <c r="BU189" i="7"/>
  <c r="BU188" i="7"/>
  <c r="BU187" i="7"/>
  <c r="BU186" i="7"/>
  <c r="BU185" i="7"/>
  <c r="BU181" i="7"/>
  <c r="BU180" i="7"/>
  <c r="BU179" i="7"/>
  <c r="BU178" i="7"/>
  <c r="BU177" i="7"/>
  <c r="BU176" i="7"/>
  <c r="BU175" i="7"/>
  <c r="BU174" i="7"/>
  <c r="BU173" i="7"/>
  <c r="BU172" i="7"/>
  <c r="BU171" i="7"/>
  <c r="BU167" i="7"/>
  <c r="BU166" i="7"/>
  <c r="BU165" i="7"/>
  <c r="BU164" i="7"/>
  <c r="BU163" i="7"/>
  <c r="BU162" i="7"/>
  <c r="BU161" i="7"/>
  <c r="BU160" i="7"/>
  <c r="BU159" i="7"/>
  <c r="BU154" i="7"/>
  <c r="BU153" i="7"/>
  <c r="BU152" i="7"/>
  <c r="BU151" i="7"/>
  <c r="BU150" i="7"/>
  <c r="BU149" i="7"/>
  <c r="BU148" i="7"/>
  <c r="BU147" i="7"/>
  <c r="BU146" i="7"/>
  <c r="BU145" i="7"/>
  <c r="BU144" i="7"/>
  <c r="BU143" i="7"/>
  <c r="BU142" i="7"/>
  <c r="BU141" i="7"/>
  <c r="BU137" i="7"/>
  <c r="BU136" i="7"/>
  <c r="BU135" i="7"/>
  <c r="BU134" i="7"/>
  <c r="BU133" i="7"/>
  <c r="BU132" i="7"/>
  <c r="BU131" i="7"/>
  <c r="BU130" i="7"/>
  <c r="BU129" i="7"/>
  <c r="BU128" i="7"/>
  <c r="BU127" i="7"/>
  <c r="BU126" i="7"/>
  <c r="BU125" i="7"/>
  <c r="BU121" i="7"/>
  <c r="BU120" i="7"/>
  <c r="BU119" i="7"/>
  <c r="BU118" i="7"/>
  <c r="BU117" i="7"/>
  <c r="BU116" i="7"/>
  <c r="BU115" i="7"/>
  <c r="BU114" i="7"/>
  <c r="BU113" i="7"/>
  <c r="BU112" i="7"/>
  <c r="BU111" i="7"/>
  <c r="BU110" i="7"/>
  <c r="BU109" i="7"/>
  <c r="BU105" i="7"/>
  <c r="BU104" i="7"/>
  <c r="BU103" i="7"/>
  <c r="BU102" i="7"/>
  <c r="BU101" i="7"/>
  <c r="BU100" i="7"/>
  <c r="BU99" i="7"/>
  <c r="BU98" i="7"/>
  <c r="BU97" i="7"/>
  <c r="BU96" i="7"/>
  <c r="BU95" i="7"/>
  <c r="BU94" i="7"/>
  <c r="BU93" i="7"/>
  <c r="BU89" i="7"/>
  <c r="BU88" i="7"/>
  <c r="BU87" i="7"/>
  <c r="BU86" i="7"/>
  <c r="BU85" i="7"/>
  <c r="BU84" i="7"/>
  <c r="BU83" i="7"/>
  <c r="BU82" i="7"/>
  <c r="BU81" i="7"/>
  <c r="BU80" i="7"/>
  <c r="BU79" i="7"/>
  <c r="BU78" i="7"/>
  <c r="BU77" i="7"/>
  <c r="BU73" i="7"/>
  <c r="BU72" i="7"/>
  <c r="BU71" i="7"/>
  <c r="BU70" i="7"/>
  <c r="BU69" i="7"/>
  <c r="BU68" i="7"/>
  <c r="BU67" i="7"/>
  <c r="BU66" i="7"/>
  <c r="BU65" i="7"/>
  <c r="BU64" i="7"/>
  <c r="BU63" i="7"/>
  <c r="BU62" i="7"/>
  <c r="BU61" i="7"/>
  <c r="BU60" i="7"/>
  <c r="BU56" i="7"/>
  <c r="BU55" i="7"/>
  <c r="BU54" i="7"/>
  <c r="BU53" i="7"/>
  <c r="BU52" i="7"/>
  <c r="BU51" i="7"/>
  <c r="BU50" i="7"/>
  <c r="BU49" i="7"/>
  <c r="BU48" i="7"/>
  <c r="BU47" i="7"/>
  <c r="BU46" i="7"/>
  <c r="BU45" i="7"/>
  <c r="BU44" i="7"/>
  <c r="BU43" i="7"/>
  <c r="BU39" i="7"/>
  <c r="BU38" i="7"/>
  <c r="BU37" i="7"/>
  <c r="BU36" i="7"/>
  <c r="BU35" i="7"/>
  <c r="BU34" i="7"/>
  <c r="BU33" i="7"/>
  <c r="BU32" i="7"/>
  <c r="BU31" i="7"/>
  <c r="BU30" i="7"/>
  <c r="BU29" i="7"/>
  <c r="BU28" i="7"/>
  <c r="BU27" i="7"/>
  <c r="BU23" i="7"/>
  <c r="BU22" i="7"/>
  <c r="BU21" i="7"/>
  <c r="BU20" i="7"/>
  <c r="BU19" i="7"/>
  <c r="BU18" i="7"/>
  <c r="BU17" i="7"/>
  <c r="BU16" i="7"/>
  <c r="BU15" i="7"/>
  <c r="BU14" i="7"/>
  <c r="BU13" i="7"/>
  <c r="BU12" i="7"/>
  <c r="BU11" i="7"/>
  <c r="BM639" i="7"/>
  <c r="BM638" i="7"/>
  <c r="BM637" i="7"/>
  <c r="BM636" i="7"/>
  <c r="BM635" i="7"/>
  <c r="BM634" i="7"/>
  <c r="BM633" i="7"/>
  <c r="BM632" i="7"/>
  <c r="BM631" i="7"/>
  <c r="BM630" i="7"/>
  <c r="BM629" i="7"/>
  <c r="BM628" i="7"/>
  <c r="BM627" i="7"/>
  <c r="BM623" i="7"/>
  <c r="BM622" i="7"/>
  <c r="BM621" i="7"/>
  <c r="BM620" i="7"/>
  <c r="BM619" i="7"/>
  <c r="BM618" i="7"/>
  <c r="BM614" i="7"/>
  <c r="BM613" i="7"/>
  <c r="BM612" i="7"/>
  <c r="BM611" i="7"/>
  <c r="BM610" i="7"/>
  <c r="BM609" i="7"/>
  <c r="BM608" i="7"/>
  <c r="BM604" i="7"/>
  <c r="BM603" i="7"/>
  <c r="BM602" i="7"/>
  <c r="BM601" i="7"/>
  <c r="BM597" i="7"/>
  <c r="BM596" i="7"/>
  <c r="BM595" i="7"/>
  <c r="BM594" i="7"/>
  <c r="BM593" i="7"/>
  <c r="BM592" i="7"/>
  <c r="BM591" i="7"/>
  <c r="BM587" i="7"/>
  <c r="BM586" i="7"/>
  <c r="BM585" i="7"/>
  <c r="BM584" i="7"/>
  <c r="BM583" i="7"/>
  <c r="BM579" i="7"/>
  <c r="BM578" i="7"/>
  <c r="BM577" i="7"/>
  <c r="BM576" i="7"/>
  <c r="BM575" i="7"/>
  <c r="BM574" i="7"/>
  <c r="BM573" i="7"/>
  <c r="BM569" i="7"/>
  <c r="BM568" i="7"/>
  <c r="BM567" i="7"/>
  <c r="BM566" i="7"/>
  <c r="BM565" i="7"/>
  <c r="BM564" i="7"/>
  <c r="BM560" i="7"/>
  <c r="BM559" i="7"/>
  <c r="BM558" i="7"/>
  <c r="BM557" i="7"/>
  <c r="BM552" i="7"/>
  <c r="BM551" i="7"/>
  <c r="BM550" i="7"/>
  <c r="BM549" i="7"/>
  <c r="BM548" i="7"/>
  <c r="BM547" i="7"/>
  <c r="BM543" i="7"/>
  <c r="BM542" i="7"/>
  <c r="BM541" i="7"/>
  <c r="BM540" i="7"/>
  <c r="BM539" i="7"/>
  <c r="BM538" i="7"/>
  <c r="BM533" i="7"/>
  <c r="BM532" i="7"/>
  <c r="BM531" i="7"/>
  <c r="BM530" i="7"/>
  <c r="BM529" i="7"/>
  <c r="BM525" i="7"/>
  <c r="BM524" i="7"/>
  <c r="BM523" i="7"/>
  <c r="BM522" i="7"/>
  <c r="BM521" i="7"/>
  <c r="BM520" i="7"/>
  <c r="BM519" i="7"/>
  <c r="BM514" i="7"/>
  <c r="BM513" i="7"/>
  <c r="BM512" i="7"/>
  <c r="BM511" i="7"/>
  <c r="BM510" i="7"/>
  <c r="BM509" i="7"/>
  <c r="BM508" i="7"/>
  <c r="BM507" i="7"/>
  <c r="BM506" i="7"/>
  <c r="BM505" i="7"/>
  <c r="BM504" i="7"/>
  <c r="BM503" i="7"/>
  <c r="BM499" i="7"/>
  <c r="BM498" i="7"/>
  <c r="BM497" i="7"/>
  <c r="BM496" i="7"/>
  <c r="BM495" i="7"/>
  <c r="BM494" i="7"/>
  <c r="BM493" i="7"/>
  <c r="BM492" i="7"/>
  <c r="BM491" i="7"/>
  <c r="BM490" i="7"/>
  <c r="BM486" i="7"/>
  <c r="BM485" i="7"/>
  <c r="BM484" i="7"/>
  <c r="BM483" i="7"/>
  <c r="BM482" i="7"/>
  <c r="BM481" i="7"/>
  <c r="BM480" i="7"/>
  <c r="BM476" i="7"/>
  <c r="BM475" i="7"/>
  <c r="BM474" i="7"/>
  <c r="BM473" i="7"/>
  <c r="BM472" i="7"/>
  <c r="BM471" i="7"/>
  <c r="BM470" i="7"/>
  <c r="BM466" i="7"/>
  <c r="BM465" i="7"/>
  <c r="BM464" i="7"/>
  <c r="BM463" i="7"/>
  <c r="BM462" i="7"/>
  <c r="BM461" i="7"/>
  <c r="BM460" i="7"/>
  <c r="BM459" i="7"/>
  <c r="BM458" i="7"/>
  <c r="BM457" i="7"/>
  <c r="BM453" i="7"/>
  <c r="BM452" i="7"/>
  <c r="BM451" i="7"/>
  <c r="BM450" i="7"/>
  <c r="BM449" i="7"/>
  <c r="BM448" i="7"/>
  <c r="BM444" i="7"/>
  <c r="BM443" i="7"/>
  <c r="BM442" i="7"/>
  <c r="BM441" i="7"/>
  <c r="BM440" i="7"/>
  <c r="BM439" i="7"/>
  <c r="BM438" i="7"/>
  <c r="BM437" i="7"/>
  <c r="BM436" i="7"/>
  <c r="BM435" i="7"/>
  <c r="BM431" i="7"/>
  <c r="BM430" i="7"/>
  <c r="BM429" i="7"/>
  <c r="BM428" i="7"/>
  <c r="BM427" i="7"/>
  <c r="BM426" i="7"/>
  <c r="BM425" i="7"/>
  <c r="BM424" i="7"/>
  <c r="BM423" i="7"/>
  <c r="BM422" i="7"/>
  <c r="BM418" i="7"/>
  <c r="BM417" i="7"/>
  <c r="BM416" i="7"/>
  <c r="BM415" i="7"/>
  <c r="BM414" i="7"/>
  <c r="BM413" i="7"/>
  <c r="BM412" i="7"/>
  <c r="BM411" i="7"/>
  <c r="BM406" i="7"/>
  <c r="BM407" i="7" s="1"/>
  <c r="BM402" i="7"/>
  <c r="BM403" i="7" s="1"/>
  <c r="BM398" i="7"/>
  <c r="BM399" i="7" s="1"/>
  <c r="BM394" i="7"/>
  <c r="BM393" i="7"/>
  <c r="BM392" i="7"/>
  <c r="BM391" i="7"/>
  <c r="BM390" i="7"/>
  <c r="BM389" i="7"/>
  <c r="BM388" i="7"/>
  <c r="BM387" i="7"/>
  <c r="BM386" i="7"/>
  <c r="BM385" i="7"/>
  <c r="BM384" i="7"/>
  <c r="BM383" i="7"/>
  <c r="BM382" i="7"/>
  <c r="BM378" i="7"/>
  <c r="BM377" i="7"/>
  <c r="BM376" i="7"/>
  <c r="BM375" i="7"/>
  <c r="BM374" i="7"/>
  <c r="BM373" i="7"/>
  <c r="BM372" i="7"/>
  <c r="BM371" i="7"/>
  <c r="BM370" i="7"/>
  <c r="BM369" i="7"/>
  <c r="BM368" i="7"/>
  <c r="BM367" i="7"/>
  <c r="BM366" i="7"/>
  <c r="BM362" i="7"/>
  <c r="BM361" i="7"/>
  <c r="BM360" i="7"/>
  <c r="BM359" i="7"/>
  <c r="BM358" i="7"/>
  <c r="BM357" i="7"/>
  <c r="BM356" i="7"/>
  <c r="BM355" i="7"/>
  <c r="BM354" i="7"/>
  <c r="BM353" i="7"/>
  <c r="BM352" i="7"/>
  <c r="BM351" i="7"/>
  <c r="BM350" i="7"/>
  <c r="BM346" i="7"/>
  <c r="BM345" i="7"/>
  <c r="BM344" i="7"/>
  <c r="BM343" i="7"/>
  <c r="BM342" i="7"/>
  <c r="BM341" i="7"/>
  <c r="BM340" i="7"/>
  <c r="BM339" i="7"/>
  <c r="BM338" i="7"/>
  <c r="BM337" i="7"/>
  <c r="BM336" i="7"/>
  <c r="BM335" i="7"/>
  <c r="BM334" i="7"/>
  <c r="BM330" i="7"/>
  <c r="BM329" i="7"/>
  <c r="BM328" i="7"/>
  <c r="BM327" i="7"/>
  <c r="BM326" i="7"/>
  <c r="BM325" i="7"/>
  <c r="BM324" i="7"/>
  <c r="BM323" i="7"/>
  <c r="BM322" i="7"/>
  <c r="BM321" i="7"/>
  <c r="BM320" i="7"/>
  <c r="BM319" i="7"/>
  <c r="BM318" i="7"/>
  <c r="BM314" i="7"/>
  <c r="BM313" i="7"/>
  <c r="BM312" i="7"/>
  <c r="BM311" i="7"/>
  <c r="BM310" i="7"/>
  <c r="BM309" i="7"/>
  <c r="BM308" i="7"/>
  <c r="BM307" i="7"/>
  <c r="BM306" i="7"/>
  <c r="BM305" i="7"/>
  <c r="BM304" i="7"/>
  <c r="BM303" i="7"/>
  <c r="BM302" i="7"/>
  <c r="BM301" i="7"/>
  <c r="BM296" i="7"/>
  <c r="BM295" i="7"/>
  <c r="BM294" i="7"/>
  <c r="BM293" i="7"/>
  <c r="BM292" i="7"/>
  <c r="BM291" i="7"/>
  <c r="BM290" i="7"/>
  <c r="BM289" i="7"/>
  <c r="BM285" i="7"/>
  <c r="BM284" i="7"/>
  <c r="BM283" i="7"/>
  <c r="BM282" i="7"/>
  <c r="BM281" i="7"/>
  <c r="BM280" i="7"/>
  <c r="BM279" i="7"/>
  <c r="BM275" i="7"/>
  <c r="BM274" i="7"/>
  <c r="BM273" i="7"/>
  <c r="BM272" i="7"/>
  <c r="BM271" i="7"/>
  <c r="BM270" i="7"/>
  <c r="BM269" i="7"/>
  <c r="BM268" i="7"/>
  <c r="BM264" i="7"/>
  <c r="BM263" i="7"/>
  <c r="BM262" i="7"/>
  <c r="BM261" i="7"/>
  <c r="BM256" i="7"/>
  <c r="BM255" i="7"/>
  <c r="BM254" i="7"/>
  <c r="BM253" i="7"/>
  <c r="BM252" i="7"/>
  <c r="BM248" i="7"/>
  <c r="BM247" i="7"/>
  <c r="BM246" i="7"/>
  <c r="BM245" i="7"/>
  <c r="BM244" i="7"/>
  <c r="BM243" i="7"/>
  <c r="BM242" i="7"/>
  <c r="BM241" i="7"/>
  <c r="BM240" i="7"/>
  <c r="BM235" i="7"/>
  <c r="BM234" i="7"/>
  <c r="BM233" i="7"/>
  <c r="BM232" i="7"/>
  <c r="BM231" i="7"/>
  <c r="BM227" i="7"/>
  <c r="BM226" i="7"/>
  <c r="BM222" i="7"/>
  <c r="BM221" i="7"/>
  <c r="BM220" i="7"/>
  <c r="BM219" i="7"/>
  <c r="BM218" i="7"/>
  <c r="BM217" i="7"/>
  <c r="BM216" i="7"/>
  <c r="BM212" i="7"/>
  <c r="BM211" i="7"/>
  <c r="BM210" i="7"/>
  <c r="BM209" i="7"/>
  <c r="BM208" i="7"/>
  <c r="BM207" i="7"/>
  <c r="BM206" i="7"/>
  <c r="BM202" i="7"/>
  <c r="BM201" i="7"/>
  <c r="BM200" i="7"/>
  <c r="BM199" i="7"/>
  <c r="BM198" i="7"/>
  <c r="BM197" i="7"/>
  <c r="BM196" i="7"/>
  <c r="BM191" i="7"/>
  <c r="BM190" i="7"/>
  <c r="BM189" i="7"/>
  <c r="BM188" i="7"/>
  <c r="BM187" i="7"/>
  <c r="BM186" i="7"/>
  <c r="BM185" i="7"/>
  <c r="BM181" i="7"/>
  <c r="BM180" i="7"/>
  <c r="BM179" i="7"/>
  <c r="BM178" i="7"/>
  <c r="BM177" i="7"/>
  <c r="BM176" i="7"/>
  <c r="BM175" i="7"/>
  <c r="BM174" i="7"/>
  <c r="BM173" i="7"/>
  <c r="BM172" i="7"/>
  <c r="BM171" i="7"/>
  <c r="BM167" i="7"/>
  <c r="BM166" i="7"/>
  <c r="BM165" i="7"/>
  <c r="BM164" i="7"/>
  <c r="BM163" i="7"/>
  <c r="BM162" i="7"/>
  <c r="BM161" i="7"/>
  <c r="BM160" i="7"/>
  <c r="BM159" i="7"/>
  <c r="BM154" i="7"/>
  <c r="BM153" i="7"/>
  <c r="BM152" i="7"/>
  <c r="BM151" i="7"/>
  <c r="BM150" i="7"/>
  <c r="BM149" i="7"/>
  <c r="BM148" i="7"/>
  <c r="BM147" i="7"/>
  <c r="BM146" i="7"/>
  <c r="BM145" i="7"/>
  <c r="BM144" i="7"/>
  <c r="BM143" i="7"/>
  <c r="BM142" i="7"/>
  <c r="BM141" i="7"/>
  <c r="BM137" i="7"/>
  <c r="BM136" i="7"/>
  <c r="BM135" i="7"/>
  <c r="BM134" i="7"/>
  <c r="BM133" i="7"/>
  <c r="BM132" i="7"/>
  <c r="BM131" i="7"/>
  <c r="BM130" i="7"/>
  <c r="BM129" i="7"/>
  <c r="BM128" i="7"/>
  <c r="BM127" i="7"/>
  <c r="BM126" i="7"/>
  <c r="BM125" i="7"/>
  <c r="BM121" i="7"/>
  <c r="BM120" i="7"/>
  <c r="BM119" i="7"/>
  <c r="BM118" i="7"/>
  <c r="BM117" i="7"/>
  <c r="BM116" i="7"/>
  <c r="BM115" i="7"/>
  <c r="BM114" i="7"/>
  <c r="BM113" i="7"/>
  <c r="BM112" i="7"/>
  <c r="BM111" i="7"/>
  <c r="BM110" i="7"/>
  <c r="BM109" i="7"/>
  <c r="BM105" i="7"/>
  <c r="BM104" i="7"/>
  <c r="BM103" i="7"/>
  <c r="BM102" i="7"/>
  <c r="BM101" i="7"/>
  <c r="BM100" i="7"/>
  <c r="BM99" i="7"/>
  <c r="BM98" i="7"/>
  <c r="BM97" i="7"/>
  <c r="BM96" i="7"/>
  <c r="BM95" i="7"/>
  <c r="BM94" i="7"/>
  <c r="BM93" i="7"/>
  <c r="BM89" i="7"/>
  <c r="BM88" i="7"/>
  <c r="BM87" i="7"/>
  <c r="BM86" i="7"/>
  <c r="BM85" i="7"/>
  <c r="BM84" i="7"/>
  <c r="BM83" i="7"/>
  <c r="BM82" i="7"/>
  <c r="BM81" i="7"/>
  <c r="BM80" i="7"/>
  <c r="BM79" i="7"/>
  <c r="BM78" i="7"/>
  <c r="BM77" i="7"/>
  <c r="BM73" i="7"/>
  <c r="BM72" i="7"/>
  <c r="BM71" i="7"/>
  <c r="BM70" i="7"/>
  <c r="BM69" i="7"/>
  <c r="BM68" i="7"/>
  <c r="BM67" i="7"/>
  <c r="BM66" i="7"/>
  <c r="BM65" i="7"/>
  <c r="BM64" i="7"/>
  <c r="BM63" i="7"/>
  <c r="BM62" i="7"/>
  <c r="BM61" i="7"/>
  <c r="BM60" i="7"/>
  <c r="BM56" i="7"/>
  <c r="BM55" i="7"/>
  <c r="BM54" i="7"/>
  <c r="BM53" i="7"/>
  <c r="BM52" i="7"/>
  <c r="BM51" i="7"/>
  <c r="BM50" i="7"/>
  <c r="BM49" i="7"/>
  <c r="BM48" i="7"/>
  <c r="BM47" i="7"/>
  <c r="BM46" i="7"/>
  <c r="BM45" i="7"/>
  <c r="BM44" i="7"/>
  <c r="BM43" i="7"/>
  <c r="BM39" i="7"/>
  <c r="BM38" i="7"/>
  <c r="BM37" i="7"/>
  <c r="BM36" i="7"/>
  <c r="BM35" i="7"/>
  <c r="BM34" i="7"/>
  <c r="BM33" i="7"/>
  <c r="BM32" i="7"/>
  <c r="BM31" i="7"/>
  <c r="BM30" i="7"/>
  <c r="BM29" i="7"/>
  <c r="BM28" i="7"/>
  <c r="BM27" i="7"/>
  <c r="BM23" i="7"/>
  <c r="BM22" i="7"/>
  <c r="BM21" i="7"/>
  <c r="BM20" i="7"/>
  <c r="BM19" i="7"/>
  <c r="BM18" i="7"/>
  <c r="BM17" i="7"/>
  <c r="BM16" i="7"/>
  <c r="BM15" i="7"/>
  <c r="BM14" i="7"/>
  <c r="BM13" i="7"/>
  <c r="BM12" i="7"/>
  <c r="BM11" i="7"/>
  <c r="BE639" i="7"/>
  <c r="BE638" i="7"/>
  <c r="BE637" i="7"/>
  <c r="BE636" i="7"/>
  <c r="BE635" i="7"/>
  <c r="BE634" i="7"/>
  <c r="BE633" i="7"/>
  <c r="BE632" i="7"/>
  <c r="BE631" i="7"/>
  <c r="BE630" i="7"/>
  <c r="BE629" i="7"/>
  <c r="BE628" i="7"/>
  <c r="BE627" i="7"/>
  <c r="BE623" i="7"/>
  <c r="BE622" i="7"/>
  <c r="BE621" i="7"/>
  <c r="BE620" i="7"/>
  <c r="BE619" i="7"/>
  <c r="BE618" i="7"/>
  <c r="BE614" i="7"/>
  <c r="BE613" i="7"/>
  <c r="BE612" i="7"/>
  <c r="BE611" i="7"/>
  <c r="BE610" i="7"/>
  <c r="BE609" i="7"/>
  <c r="BE608" i="7"/>
  <c r="BE604" i="7"/>
  <c r="BE603" i="7"/>
  <c r="BE602" i="7"/>
  <c r="BE601" i="7"/>
  <c r="BE597" i="7"/>
  <c r="BE596" i="7"/>
  <c r="BE595" i="7"/>
  <c r="BE594" i="7"/>
  <c r="BE593" i="7"/>
  <c r="BE592" i="7"/>
  <c r="BE591" i="7"/>
  <c r="BE587" i="7"/>
  <c r="BE586" i="7"/>
  <c r="BE585" i="7"/>
  <c r="BE584" i="7"/>
  <c r="BE583" i="7"/>
  <c r="BE579" i="7"/>
  <c r="BE578" i="7"/>
  <c r="BE577" i="7"/>
  <c r="BE576" i="7"/>
  <c r="BE575" i="7"/>
  <c r="BE574" i="7"/>
  <c r="BE573" i="7"/>
  <c r="BE569" i="7"/>
  <c r="BE568" i="7"/>
  <c r="BE567" i="7"/>
  <c r="BE566" i="7"/>
  <c r="BE565" i="7"/>
  <c r="BE564" i="7"/>
  <c r="BE560" i="7"/>
  <c r="BE559" i="7"/>
  <c r="BE558" i="7"/>
  <c r="BE557" i="7"/>
  <c r="BE552" i="7"/>
  <c r="BE551" i="7"/>
  <c r="BE550" i="7"/>
  <c r="BE549" i="7"/>
  <c r="BE548" i="7"/>
  <c r="BE547" i="7"/>
  <c r="BE543" i="7"/>
  <c r="BE542" i="7"/>
  <c r="BE541" i="7"/>
  <c r="BE540" i="7"/>
  <c r="BE539" i="7"/>
  <c r="BE538" i="7"/>
  <c r="BE533" i="7"/>
  <c r="BE532" i="7"/>
  <c r="BE531" i="7"/>
  <c r="BE530" i="7"/>
  <c r="BE529" i="7"/>
  <c r="BE525" i="7"/>
  <c r="BE524" i="7"/>
  <c r="BE523" i="7"/>
  <c r="BE522" i="7"/>
  <c r="BE521" i="7"/>
  <c r="BE520" i="7"/>
  <c r="BE519" i="7"/>
  <c r="BE514" i="7"/>
  <c r="BE513" i="7"/>
  <c r="BE512" i="7"/>
  <c r="BE511" i="7"/>
  <c r="BE510" i="7"/>
  <c r="BE509" i="7"/>
  <c r="BE508" i="7"/>
  <c r="BE507" i="7"/>
  <c r="BE506" i="7"/>
  <c r="BE505" i="7"/>
  <c r="BE504" i="7"/>
  <c r="BE503" i="7"/>
  <c r="BE499" i="7"/>
  <c r="BE498" i="7"/>
  <c r="BE497" i="7"/>
  <c r="BE496" i="7"/>
  <c r="BE495" i="7"/>
  <c r="BE494" i="7"/>
  <c r="BE493" i="7"/>
  <c r="BE492" i="7"/>
  <c r="BE491" i="7"/>
  <c r="BE490" i="7"/>
  <c r="BE486" i="7"/>
  <c r="BE485" i="7"/>
  <c r="BE484" i="7"/>
  <c r="BE483" i="7"/>
  <c r="BE482" i="7"/>
  <c r="BE481" i="7"/>
  <c r="BE480" i="7"/>
  <c r="BE476" i="7"/>
  <c r="BE475" i="7"/>
  <c r="BE474" i="7"/>
  <c r="BE473" i="7"/>
  <c r="BE472" i="7"/>
  <c r="BE471" i="7"/>
  <c r="BE470" i="7"/>
  <c r="BE466" i="7"/>
  <c r="BE465" i="7"/>
  <c r="BE464" i="7"/>
  <c r="BE463" i="7"/>
  <c r="BE462" i="7"/>
  <c r="BE461" i="7"/>
  <c r="BE460" i="7"/>
  <c r="BE459" i="7"/>
  <c r="BE458" i="7"/>
  <c r="BE457" i="7"/>
  <c r="BE453" i="7"/>
  <c r="BE452" i="7"/>
  <c r="BE451" i="7"/>
  <c r="BE450" i="7"/>
  <c r="BE449" i="7"/>
  <c r="BE448" i="7"/>
  <c r="BE444" i="7"/>
  <c r="BE443" i="7"/>
  <c r="BE442" i="7"/>
  <c r="BE441" i="7"/>
  <c r="BE440" i="7"/>
  <c r="BE439" i="7"/>
  <c r="BE438" i="7"/>
  <c r="BE437" i="7"/>
  <c r="BE436" i="7"/>
  <c r="BE435" i="7"/>
  <c r="BE431" i="7"/>
  <c r="BE430" i="7"/>
  <c r="BE429" i="7"/>
  <c r="BE428" i="7"/>
  <c r="BE427" i="7"/>
  <c r="BE426" i="7"/>
  <c r="BE425" i="7"/>
  <c r="BE424" i="7"/>
  <c r="BE423" i="7"/>
  <c r="BE422" i="7"/>
  <c r="BE418" i="7"/>
  <c r="BE417" i="7"/>
  <c r="BE416" i="7"/>
  <c r="BE415" i="7"/>
  <c r="BE414" i="7"/>
  <c r="BE413" i="7"/>
  <c r="BE412" i="7"/>
  <c r="BE411" i="7"/>
  <c r="BE406" i="7"/>
  <c r="BE407" i="7" s="1"/>
  <c r="BE402" i="7"/>
  <c r="BE403" i="7" s="1"/>
  <c r="BE398" i="7"/>
  <c r="BE399" i="7" s="1"/>
  <c r="BE394" i="7"/>
  <c r="BE393" i="7"/>
  <c r="BE392" i="7"/>
  <c r="BE391" i="7"/>
  <c r="BE390" i="7"/>
  <c r="BE389" i="7"/>
  <c r="BE388" i="7"/>
  <c r="BE387" i="7"/>
  <c r="BE386" i="7"/>
  <c r="BE385" i="7"/>
  <c r="BE384" i="7"/>
  <c r="BE383" i="7"/>
  <c r="BE382" i="7"/>
  <c r="BE378" i="7"/>
  <c r="BE377" i="7"/>
  <c r="BE376" i="7"/>
  <c r="BE375" i="7"/>
  <c r="BE374" i="7"/>
  <c r="BE373" i="7"/>
  <c r="BE372" i="7"/>
  <c r="BE371" i="7"/>
  <c r="BE370" i="7"/>
  <c r="BE369" i="7"/>
  <c r="BE368" i="7"/>
  <c r="BE367" i="7"/>
  <c r="BE366" i="7"/>
  <c r="BE362" i="7"/>
  <c r="BE361" i="7"/>
  <c r="BE360" i="7"/>
  <c r="BE359" i="7"/>
  <c r="BE358" i="7"/>
  <c r="BE357" i="7"/>
  <c r="BE356" i="7"/>
  <c r="BE355" i="7"/>
  <c r="BE354" i="7"/>
  <c r="BE353" i="7"/>
  <c r="BE352" i="7"/>
  <c r="BE351" i="7"/>
  <c r="BE350" i="7"/>
  <c r="BE346" i="7"/>
  <c r="BE345" i="7"/>
  <c r="BE344" i="7"/>
  <c r="BE343" i="7"/>
  <c r="BE342" i="7"/>
  <c r="BE341" i="7"/>
  <c r="BE340" i="7"/>
  <c r="BE339" i="7"/>
  <c r="BE338" i="7"/>
  <c r="BE337" i="7"/>
  <c r="BE336" i="7"/>
  <c r="BE335" i="7"/>
  <c r="BE334" i="7"/>
  <c r="BE330" i="7"/>
  <c r="BE329" i="7"/>
  <c r="BE328" i="7"/>
  <c r="BE327" i="7"/>
  <c r="BE326" i="7"/>
  <c r="BE325" i="7"/>
  <c r="BE324" i="7"/>
  <c r="BE323" i="7"/>
  <c r="BE322" i="7"/>
  <c r="BE321" i="7"/>
  <c r="BE320" i="7"/>
  <c r="BE319" i="7"/>
  <c r="BE318" i="7"/>
  <c r="BE314" i="7"/>
  <c r="BE313" i="7"/>
  <c r="BE312" i="7"/>
  <c r="BE311" i="7"/>
  <c r="BE310" i="7"/>
  <c r="BE309" i="7"/>
  <c r="BE308" i="7"/>
  <c r="BE307" i="7"/>
  <c r="BE306" i="7"/>
  <c r="BE305" i="7"/>
  <c r="BE304" i="7"/>
  <c r="BE303" i="7"/>
  <c r="BE302" i="7"/>
  <c r="BE301" i="7"/>
  <c r="BE296" i="7"/>
  <c r="BE295" i="7"/>
  <c r="BE294" i="7"/>
  <c r="BE293" i="7"/>
  <c r="BE292" i="7"/>
  <c r="BE291" i="7"/>
  <c r="BE290" i="7"/>
  <c r="BE289" i="7"/>
  <c r="BE285" i="7"/>
  <c r="BE284" i="7"/>
  <c r="BE283" i="7"/>
  <c r="BE282" i="7"/>
  <c r="BE281" i="7"/>
  <c r="BE280" i="7"/>
  <c r="BE279" i="7"/>
  <c r="BE275" i="7"/>
  <c r="BE274" i="7"/>
  <c r="BE273" i="7"/>
  <c r="BE272" i="7"/>
  <c r="BE271" i="7"/>
  <c r="BE270" i="7"/>
  <c r="BE269" i="7"/>
  <c r="BE268" i="7"/>
  <c r="BE264" i="7"/>
  <c r="BE263" i="7"/>
  <c r="BE262" i="7"/>
  <c r="BE261" i="7"/>
  <c r="BE256" i="7"/>
  <c r="BE255" i="7"/>
  <c r="BE254" i="7"/>
  <c r="BE253" i="7"/>
  <c r="BE252" i="7"/>
  <c r="BE248" i="7"/>
  <c r="BE247" i="7"/>
  <c r="BE246" i="7"/>
  <c r="BE245" i="7"/>
  <c r="BE244" i="7"/>
  <c r="BE243" i="7"/>
  <c r="BE242" i="7"/>
  <c r="BE241" i="7"/>
  <c r="BE240" i="7"/>
  <c r="BE235" i="7"/>
  <c r="BE234" i="7"/>
  <c r="BE233" i="7"/>
  <c r="BE232" i="7"/>
  <c r="BE231" i="7"/>
  <c r="BE227" i="7"/>
  <c r="BE226" i="7"/>
  <c r="BE222" i="7"/>
  <c r="BE221" i="7"/>
  <c r="BE220" i="7"/>
  <c r="BE219" i="7"/>
  <c r="BE218" i="7"/>
  <c r="BE217" i="7"/>
  <c r="BE216" i="7"/>
  <c r="BE212" i="7"/>
  <c r="BE211" i="7"/>
  <c r="BE210" i="7"/>
  <c r="BE209" i="7"/>
  <c r="BE208" i="7"/>
  <c r="BE207" i="7"/>
  <c r="BE206" i="7"/>
  <c r="BE202" i="7"/>
  <c r="BE201" i="7"/>
  <c r="BE200" i="7"/>
  <c r="BE199" i="7"/>
  <c r="BE198" i="7"/>
  <c r="BE197" i="7"/>
  <c r="BE196" i="7"/>
  <c r="BE191" i="7"/>
  <c r="BE190" i="7"/>
  <c r="BE189" i="7"/>
  <c r="BE188" i="7"/>
  <c r="BE187" i="7"/>
  <c r="BE186" i="7"/>
  <c r="BE185" i="7"/>
  <c r="BE181" i="7"/>
  <c r="BE180" i="7"/>
  <c r="BE179" i="7"/>
  <c r="BE178" i="7"/>
  <c r="BE177" i="7"/>
  <c r="BE176" i="7"/>
  <c r="BE175" i="7"/>
  <c r="BE174" i="7"/>
  <c r="BE173" i="7"/>
  <c r="BE172" i="7"/>
  <c r="BE171" i="7"/>
  <c r="BE167" i="7"/>
  <c r="BE166" i="7"/>
  <c r="BE165" i="7"/>
  <c r="BE164" i="7"/>
  <c r="BE163" i="7"/>
  <c r="BE162" i="7"/>
  <c r="BE161" i="7"/>
  <c r="BE160" i="7"/>
  <c r="BE159" i="7"/>
  <c r="BE154" i="7"/>
  <c r="BE153" i="7"/>
  <c r="BE152" i="7"/>
  <c r="BE151" i="7"/>
  <c r="BE150" i="7"/>
  <c r="BE149" i="7"/>
  <c r="BE148" i="7"/>
  <c r="BE147" i="7"/>
  <c r="BE146" i="7"/>
  <c r="BE145" i="7"/>
  <c r="BE144" i="7"/>
  <c r="BE143" i="7"/>
  <c r="BE142" i="7"/>
  <c r="BE141" i="7"/>
  <c r="BE137" i="7"/>
  <c r="BE136" i="7"/>
  <c r="BE135" i="7"/>
  <c r="BE134" i="7"/>
  <c r="BE133" i="7"/>
  <c r="BE132" i="7"/>
  <c r="BE131" i="7"/>
  <c r="BE130" i="7"/>
  <c r="BE129" i="7"/>
  <c r="BE128" i="7"/>
  <c r="BE127" i="7"/>
  <c r="BE126" i="7"/>
  <c r="BE125" i="7"/>
  <c r="BE121" i="7"/>
  <c r="BE120" i="7"/>
  <c r="BE119" i="7"/>
  <c r="BE118" i="7"/>
  <c r="BE117" i="7"/>
  <c r="BE116" i="7"/>
  <c r="BE115" i="7"/>
  <c r="BE114" i="7"/>
  <c r="BE113" i="7"/>
  <c r="BE112" i="7"/>
  <c r="BE111" i="7"/>
  <c r="BE110" i="7"/>
  <c r="BE109" i="7"/>
  <c r="BE105" i="7"/>
  <c r="BE104" i="7"/>
  <c r="BE103" i="7"/>
  <c r="BE102" i="7"/>
  <c r="BE101" i="7"/>
  <c r="BE100" i="7"/>
  <c r="BE99" i="7"/>
  <c r="BE98" i="7"/>
  <c r="BE97" i="7"/>
  <c r="BE96" i="7"/>
  <c r="BE95" i="7"/>
  <c r="BE94" i="7"/>
  <c r="BE93" i="7"/>
  <c r="BE89" i="7"/>
  <c r="BE88" i="7"/>
  <c r="BE87" i="7"/>
  <c r="BE86" i="7"/>
  <c r="BE85" i="7"/>
  <c r="BE84" i="7"/>
  <c r="BE83" i="7"/>
  <c r="BE82" i="7"/>
  <c r="BE81" i="7"/>
  <c r="BE80" i="7"/>
  <c r="BE79" i="7"/>
  <c r="BE78" i="7"/>
  <c r="BE77" i="7"/>
  <c r="BE73" i="7"/>
  <c r="BE72" i="7"/>
  <c r="BE71" i="7"/>
  <c r="BE70" i="7"/>
  <c r="BE69" i="7"/>
  <c r="BE68" i="7"/>
  <c r="BE67" i="7"/>
  <c r="BE66" i="7"/>
  <c r="BE65" i="7"/>
  <c r="BE64" i="7"/>
  <c r="BE63" i="7"/>
  <c r="BE62" i="7"/>
  <c r="BE61" i="7"/>
  <c r="BE60" i="7"/>
  <c r="BE56" i="7"/>
  <c r="BE55" i="7"/>
  <c r="BE54" i="7"/>
  <c r="BE53" i="7"/>
  <c r="BE52" i="7"/>
  <c r="BE51" i="7"/>
  <c r="BE50" i="7"/>
  <c r="BE49" i="7"/>
  <c r="BE48" i="7"/>
  <c r="BE47" i="7"/>
  <c r="BE46" i="7"/>
  <c r="BE45" i="7"/>
  <c r="BE44" i="7"/>
  <c r="BE43" i="7"/>
  <c r="BE39" i="7"/>
  <c r="BE38" i="7"/>
  <c r="BE37" i="7"/>
  <c r="BE36" i="7"/>
  <c r="BE35" i="7"/>
  <c r="BE34" i="7"/>
  <c r="BE33" i="7"/>
  <c r="BE32" i="7"/>
  <c r="BE31" i="7"/>
  <c r="BE30" i="7"/>
  <c r="BE29" i="7"/>
  <c r="BE28" i="7"/>
  <c r="BE27" i="7"/>
  <c r="BE23" i="7"/>
  <c r="BE22" i="7"/>
  <c r="BE21" i="7"/>
  <c r="BE20" i="7"/>
  <c r="BE19" i="7"/>
  <c r="BE18" i="7"/>
  <c r="BE17" i="7"/>
  <c r="BE16" i="7"/>
  <c r="BE15" i="7"/>
  <c r="BE14" i="7"/>
  <c r="BE13" i="7"/>
  <c r="BE12" i="7"/>
  <c r="BE11" i="7"/>
  <c r="AW639" i="7"/>
  <c r="AW638" i="7"/>
  <c r="AW637" i="7"/>
  <c r="AW636" i="7"/>
  <c r="AW635" i="7"/>
  <c r="AW634" i="7"/>
  <c r="AW633" i="7"/>
  <c r="AW632" i="7"/>
  <c r="AW631" i="7"/>
  <c r="AW630" i="7"/>
  <c r="AW629" i="7"/>
  <c r="AW628" i="7"/>
  <c r="AW627" i="7"/>
  <c r="AW623" i="7"/>
  <c r="AW622" i="7"/>
  <c r="AW621" i="7"/>
  <c r="AW620" i="7"/>
  <c r="AW619" i="7"/>
  <c r="AW618" i="7"/>
  <c r="AW614" i="7"/>
  <c r="AW613" i="7"/>
  <c r="AW612" i="7"/>
  <c r="AW611" i="7"/>
  <c r="AW610" i="7"/>
  <c r="AW609" i="7"/>
  <c r="AW608" i="7"/>
  <c r="AW604" i="7"/>
  <c r="AW603" i="7"/>
  <c r="AW602" i="7"/>
  <c r="AW601" i="7"/>
  <c r="AW597" i="7"/>
  <c r="AW596" i="7"/>
  <c r="AW595" i="7"/>
  <c r="AW594" i="7"/>
  <c r="AW593" i="7"/>
  <c r="AW592" i="7"/>
  <c r="AW591" i="7"/>
  <c r="AW587" i="7"/>
  <c r="AW586" i="7"/>
  <c r="AW585" i="7"/>
  <c r="AW584" i="7"/>
  <c r="AW583" i="7"/>
  <c r="AW579" i="7"/>
  <c r="AW578" i="7"/>
  <c r="AW577" i="7"/>
  <c r="AW576" i="7"/>
  <c r="AW575" i="7"/>
  <c r="AW574" i="7"/>
  <c r="AW573" i="7"/>
  <c r="AW569" i="7"/>
  <c r="AW568" i="7"/>
  <c r="AW567" i="7"/>
  <c r="AW566" i="7"/>
  <c r="AW565" i="7"/>
  <c r="AW564" i="7"/>
  <c r="AW560" i="7"/>
  <c r="AW559" i="7"/>
  <c r="AW558" i="7"/>
  <c r="AW557" i="7"/>
  <c r="AW552" i="7"/>
  <c r="AW551" i="7"/>
  <c r="AW550" i="7"/>
  <c r="AW549" i="7"/>
  <c r="AW548" i="7"/>
  <c r="AW547" i="7"/>
  <c r="AW543" i="7"/>
  <c r="AW542" i="7"/>
  <c r="AW541" i="7"/>
  <c r="AW540" i="7"/>
  <c r="AW539" i="7"/>
  <c r="AW538" i="7"/>
  <c r="AW533" i="7"/>
  <c r="AW532" i="7"/>
  <c r="AW531" i="7"/>
  <c r="AW530" i="7"/>
  <c r="AW529" i="7"/>
  <c r="AW525" i="7"/>
  <c r="AW524" i="7"/>
  <c r="AW523" i="7"/>
  <c r="AW522" i="7"/>
  <c r="AW521" i="7"/>
  <c r="AW520" i="7"/>
  <c r="AW519" i="7"/>
  <c r="AW514" i="7"/>
  <c r="AW513" i="7"/>
  <c r="AW512" i="7"/>
  <c r="AW511" i="7"/>
  <c r="AW510" i="7"/>
  <c r="AW509" i="7"/>
  <c r="AW508" i="7"/>
  <c r="AW507" i="7"/>
  <c r="AW506" i="7"/>
  <c r="AW505" i="7"/>
  <c r="AW504" i="7"/>
  <c r="AW503" i="7"/>
  <c r="AW499" i="7"/>
  <c r="AW498" i="7"/>
  <c r="AW497" i="7"/>
  <c r="AW496" i="7"/>
  <c r="AW495" i="7"/>
  <c r="AW494" i="7"/>
  <c r="AW493" i="7"/>
  <c r="AW492" i="7"/>
  <c r="AW491" i="7"/>
  <c r="AW490" i="7"/>
  <c r="AW486" i="7"/>
  <c r="AW485" i="7"/>
  <c r="AW484" i="7"/>
  <c r="AW483" i="7"/>
  <c r="AW482" i="7"/>
  <c r="AW481" i="7"/>
  <c r="AW480" i="7"/>
  <c r="AW476" i="7"/>
  <c r="AW475" i="7"/>
  <c r="AW474" i="7"/>
  <c r="AW473" i="7"/>
  <c r="AW472" i="7"/>
  <c r="AW471" i="7"/>
  <c r="AW470" i="7"/>
  <c r="AW466" i="7"/>
  <c r="AW465" i="7"/>
  <c r="AW464" i="7"/>
  <c r="AW463" i="7"/>
  <c r="AW462" i="7"/>
  <c r="AW461" i="7"/>
  <c r="AW460" i="7"/>
  <c r="AW459" i="7"/>
  <c r="AW458" i="7"/>
  <c r="AW457" i="7"/>
  <c r="AW453" i="7"/>
  <c r="AW452" i="7"/>
  <c r="AW451" i="7"/>
  <c r="AW450" i="7"/>
  <c r="AW449" i="7"/>
  <c r="AW448" i="7"/>
  <c r="AW444" i="7"/>
  <c r="AW443" i="7"/>
  <c r="AW442" i="7"/>
  <c r="AW441" i="7"/>
  <c r="AW440" i="7"/>
  <c r="AW439" i="7"/>
  <c r="AW438" i="7"/>
  <c r="AW437" i="7"/>
  <c r="AW436" i="7"/>
  <c r="AW435" i="7"/>
  <c r="AW431" i="7"/>
  <c r="AW430" i="7"/>
  <c r="AW429" i="7"/>
  <c r="AW428" i="7"/>
  <c r="AW427" i="7"/>
  <c r="AW426" i="7"/>
  <c r="AW425" i="7"/>
  <c r="AW424" i="7"/>
  <c r="AW423" i="7"/>
  <c r="AW422" i="7"/>
  <c r="AW418" i="7"/>
  <c r="AW417" i="7"/>
  <c r="AW416" i="7"/>
  <c r="AW415" i="7"/>
  <c r="AW414" i="7"/>
  <c r="AW413" i="7"/>
  <c r="AW412" i="7"/>
  <c r="AW411" i="7"/>
  <c r="AW406" i="7"/>
  <c r="AW407" i="7" s="1"/>
  <c r="AW402" i="7"/>
  <c r="AW403" i="7" s="1"/>
  <c r="AW398" i="7"/>
  <c r="AW399" i="7" s="1"/>
  <c r="AW394" i="7"/>
  <c r="AW393" i="7"/>
  <c r="AW392" i="7"/>
  <c r="AW391" i="7"/>
  <c r="AW390" i="7"/>
  <c r="AW389" i="7"/>
  <c r="AW388" i="7"/>
  <c r="AW387" i="7"/>
  <c r="AW386" i="7"/>
  <c r="AW385" i="7"/>
  <c r="AW384" i="7"/>
  <c r="AW383" i="7"/>
  <c r="AW382" i="7"/>
  <c r="AW378" i="7"/>
  <c r="AW377" i="7"/>
  <c r="AW376" i="7"/>
  <c r="AW375" i="7"/>
  <c r="AW374" i="7"/>
  <c r="AW373" i="7"/>
  <c r="AW372" i="7"/>
  <c r="AW371" i="7"/>
  <c r="AW370" i="7"/>
  <c r="AW369" i="7"/>
  <c r="AW368" i="7"/>
  <c r="AW367" i="7"/>
  <c r="AW366" i="7"/>
  <c r="AW362" i="7"/>
  <c r="AW361" i="7"/>
  <c r="AW360" i="7"/>
  <c r="AW359" i="7"/>
  <c r="AW358" i="7"/>
  <c r="AW357" i="7"/>
  <c r="AW356" i="7"/>
  <c r="AW355" i="7"/>
  <c r="AW354" i="7"/>
  <c r="AW353" i="7"/>
  <c r="AW352" i="7"/>
  <c r="AW351" i="7"/>
  <c r="AW350" i="7"/>
  <c r="AW346" i="7"/>
  <c r="AW345" i="7"/>
  <c r="AW344" i="7"/>
  <c r="AW343" i="7"/>
  <c r="AW342" i="7"/>
  <c r="AW341" i="7"/>
  <c r="AW340" i="7"/>
  <c r="AW339" i="7"/>
  <c r="AW338" i="7"/>
  <c r="AW337" i="7"/>
  <c r="AW336" i="7"/>
  <c r="AW335" i="7"/>
  <c r="AW334" i="7"/>
  <c r="AW330" i="7"/>
  <c r="AW329" i="7"/>
  <c r="AW328" i="7"/>
  <c r="AW327" i="7"/>
  <c r="AW326" i="7"/>
  <c r="AW325" i="7"/>
  <c r="AW324" i="7"/>
  <c r="AW323" i="7"/>
  <c r="AW322" i="7"/>
  <c r="AW321" i="7"/>
  <c r="AW320" i="7"/>
  <c r="AW319" i="7"/>
  <c r="AW318" i="7"/>
  <c r="AW314" i="7"/>
  <c r="AW313" i="7"/>
  <c r="AW312" i="7"/>
  <c r="AW311" i="7"/>
  <c r="AW310" i="7"/>
  <c r="AW309" i="7"/>
  <c r="AW308" i="7"/>
  <c r="AW307" i="7"/>
  <c r="AW306" i="7"/>
  <c r="AW305" i="7"/>
  <c r="AW304" i="7"/>
  <c r="AW303" i="7"/>
  <c r="AW302" i="7"/>
  <c r="AW301" i="7"/>
  <c r="AW296" i="7"/>
  <c r="AW295" i="7"/>
  <c r="AW294" i="7"/>
  <c r="AW293" i="7"/>
  <c r="AW292" i="7"/>
  <c r="AW291" i="7"/>
  <c r="AW290" i="7"/>
  <c r="AW289" i="7"/>
  <c r="AW285" i="7"/>
  <c r="AW284" i="7"/>
  <c r="AW283" i="7"/>
  <c r="AW282" i="7"/>
  <c r="AW281" i="7"/>
  <c r="AW280" i="7"/>
  <c r="AW279" i="7"/>
  <c r="AW275" i="7"/>
  <c r="AW274" i="7"/>
  <c r="AW273" i="7"/>
  <c r="AW272" i="7"/>
  <c r="AW271" i="7"/>
  <c r="AW270" i="7"/>
  <c r="AW269" i="7"/>
  <c r="AW268" i="7"/>
  <c r="AW264" i="7"/>
  <c r="AW263" i="7"/>
  <c r="AW262" i="7"/>
  <c r="AW261" i="7"/>
  <c r="AW256" i="7"/>
  <c r="AW255" i="7"/>
  <c r="AW254" i="7"/>
  <c r="AW253" i="7"/>
  <c r="AW252" i="7"/>
  <c r="AW248" i="7"/>
  <c r="AW247" i="7"/>
  <c r="AW246" i="7"/>
  <c r="AW245" i="7"/>
  <c r="AW244" i="7"/>
  <c r="AW243" i="7"/>
  <c r="AW242" i="7"/>
  <c r="AW241" i="7"/>
  <c r="AW240" i="7"/>
  <c r="AW235" i="7"/>
  <c r="AW234" i="7"/>
  <c r="AW233" i="7"/>
  <c r="AW232" i="7"/>
  <c r="AW231" i="7"/>
  <c r="AW227" i="7"/>
  <c r="AW226" i="7"/>
  <c r="AW222" i="7"/>
  <c r="AW221" i="7"/>
  <c r="AW220" i="7"/>
  <c r="AW219" i="7"/>
  <c r="AW218" i="7"/>
  <c r="AW217" i="7"/>
  <c r="AW216" i="7"/>
  <c r="AW212" i="7"/>
  <c r="AW211" i="7"/>
  <c r="AW210" i="7"/>
  <c r="AW209" i="7"/>
  <c r="AW208" i="7"/>
  <c r="AW207" i="7"/>
  <c r="AW206" i="7"/>
  <c r="AW202" i="7"/>
  <c r="AW201" i="7"/>
  <c r="AW200" i="7"/>
  <c r="AW199" i="7"/>
  <c r="AW198" i="7"/>
  <c r="AW197" i="7"/>
  <c r="AW196" i="7"/>
  <c r="AW191" i="7"/>
  <c r="AW190" i="7"/>
  <c r="AW189" i="7"/>
  <c r="AW188" i="7"/>
  <c r="AW187" i="7"/>
  <c r="AW186" i="7"/>
  <c r="AW185" i="7"/>
  <c r="AW181" i="7"/>
  <c r="AW180" i="7"/>
  <c r="AW179" i="7"/>
  <c r="AW178" i="7"/>
  <c r="AW177" i="7"/>
  <c r="AW176" i="7"/>
  <c r="AW175" i="7"/>
  <c r="AW174" i="7"/>
  <c r="AW173" i="7"/>
  <c r="AW172" i="7"/>
  <c r="AW171" i="7"/>
  <c r="AW167" i="7"/>
  <c r="AW166" i="7"/>
  <c r="AW165" i="7"/>
  <c r="AW164" i="7"/>
  <c r="AW163" i="7"/>
  <c r="AW162" i="7"/>
  <c r="AW161" i="7"/>
  <c r="AW160" i="7"/>
  <c r="AW159" i="7"/>
  <c r="AW154" i="7"/>
  <c r="AW153" i="7"/>
  <c r="AW152" i="7"/>
  <c r="AW151" i="7"/>
  <c r="AW150" i="7"/>
  <c r="AW149" i="7"/>
  <c r="AW148" i="7"/>
  <c r="AW147" i="7"/>
  <c r="AW146" i="7"/>
  <c r="AW145" i="7"/>
  <c r="AW144" i="7"/>
  <c r="AW143" i="7"/>
  <c r="AW142" i="7"/>
  <c r="AW141" i="7"/>
  <c r="AW137" i="7"/>
  <c r="AW136" i="7"/>
  <c r="AW135" i="7"/>
  <c r="AW134" i="7"/>
  <c r="AW133" i="7"/>
  <c r="AW132" i="7"/>
  <c r="AW131" i="7"/>
  <c r="AW130" i="7"/>
  <c r="AW129" i="7"/>
  <c r="AW128" i="7"/>
  <c r="AW127" i="7"/>
  <c r="AW126" i="7"/>
  <c r="AW125" i="7"/>
  <c r="AW121" i="7"/>
  <c r="AW120" i="7"/>
  <c r="AW119" i="7"/>
  <c r="AW118" i="7"/>
  <c r="AW117" i="7"/>
  <c r="AW116" i="7"/>
  <c r="AW115" i="7"/>
  <c r="AW114" i="7"/>
  <c r="AW113" i="7"/>
  <c r="AW112" i="7"/>
  <c r="AW111" i="7"/>
  <c r="AW110" i="7"/>
  <c r="AW109" i="7"/>
  <c r="AW105" i="7"/>
  <c r="AW104" i="7"/>
  <c r="AW103" i="7"/>
  <c r="AW102" i="7"/>
  <c r="AW101" i="7"/>
  <c r="AW100" i="7"/>
  <c r="AW99" i="7"/>
  <c r="AW98" i="7"/>
  <c r="AW97" i="7"/>
  <c r="AW96" i="7"/>
  <c r="AW95" i="7"/>
  <c r="AW94" i="7"/>
  <c r="AW93" i="7"/>
  <c r="AW89" i="7"/>
  <c r="AW88" i="7"/>
  <c r="AW87" i="7"/>
  <c r="AW86" i="7"/>
  <c r="AW85" i="7"/>
  <c r="AW84" i="7"/>
  <c r="AW83" i="7"/>
  <c r="AW82" i="7"/>
  <c r="AW81" i="7"/>
  <c r="AW80" i="7"/>
  <c r="AW79" i="7"/>
  <c r="AW78" i="7"/>
  <c r="AW77" i="7"/>
  <c r="AW73" i="7"/>
  <c r="AW72" i="7"/>
  <c r="AW71" i="7"/>
  <c r="AW70" i="7"/>
  <c r="AW69" i="7"/>
  <c r="AW68" i="7"/>
  <c r="AW67" i="7"/>
  <c r="AW66" i="7"/>
  <c r="AW65" i="7"/>
  <c r="AW64" i="7"/>
  <c r="AW63" i="7"/>
  <c r="AW62" i="7"/>
  <c r="AW61" i="7"/>
  <c r="AW60" i="7"/>
  <c r="AW56" i="7"/>
  <c r="AW55" i="7"/>
  <c r="AW54" i="7"/>
  <c r="AW53" i="7"/>
  <c r="AW52" i="7"/>
  <c r="AW51" i="7"/>
  <c r="AW50" i="7"/>
  <c r="AW49" i="7"/>
  <c r="AW48" i="7"/>
  <c r="AW47" i="7"/>
  <c r="AW46" i="7"/>
  <c r="AW45" i="7"/>
  <c r="AW44" i="7"/>
  <c r="AW43" i="7"/>
  <c r="AW39" i="7"/>
  <c r="AW38" i="7"/>
  <c r="AW37" i="7"/>
  <c r="AW36" i="7"/>
  <c r="AW35" i="7"/>
  <c r="AW34" i="7"/>
  <c r="AW33" i="7"/>
  <c r="AW32" i="7"/>
  <c r="AW31" i="7"/>
  <c r="AW30" i="7"/>
  <c r="AW29" i="7"/>
  <c r="AW28" i="7"/>
  <c r="AW27" i="7"/>
  <c r="AW23" i="7"/>
  <c r="AW22" i="7"/>
  <c r="AW21" i="7"/>
  <c r="AW20" i="7"/>
  <c r="AW19" i="7"/>
  <c r="AW18" i="7"/>
  <c r="AW17" i="7"/>
  <c r="AW16" i="7"/>
  <c r="AW15" i="7"/>
  <c r="AW14" i="7"/>
  <c r="AW13" i="7"/>
  <c r="AW12" i="7"/>
  <c r="AW11" i="7"/>
  <c r="AO639" i="7"/>
  <c r="AO638" i="7"/>
  <c r="AO637" i="7"/>
  <c r="AO636" i="7"/>
  <c r="AO635" i="7"/>
  <c r="AO634" i="7"/>
  <c r="AO633" i="7"/>
  <c r="AO632" i="7"/>
  <c r="AO631" i="7"/>
  <c r="AO630" i="7"/>
  <c r="AO629" i="7"/>
  <c r="AO628" i="7"/>
  <c r="AO627" i="7"/>
  <c r="AO623" i="7"/>
  <c r="AO622" i="7"/>
  <c r="AO621" i="7"/>
  <c r="AO620" i="7"/>
  <c r="AO619" i="7"/>
  <c r="AO618" i="7"/>
  <c r="AO614" i="7"/>
  <c r="AO613" i="7"/>
  <c r="AO612" i="7"/>
  <c r="AO611" i="7"/>
  <c r="AO610" i="7"/>
  <c r="AO609" i="7"/>
  <c r="AO608" i="7"/>
  <c r="AO604" i="7"/>
  <c r="AO603" i="7"/>
  <c r="AO602" i="7"/>
  <c r="AO601" i="7"/>
  <c r="AO597" i="7"/>
  <c r="AO596" i="7"/>
  <c r="AO595" i="7"/>
  <c r="AO594" i="7"/>
  <c r="AO593" i="7"/>
  <c r="AO592" i="7"/>
  <c r="AO591" i="7"/>
  <c r="AO587" i="7"/>
  <c r="AO586" i="7"/>
  <c r="AO585" i="7"/>
  <c r="AO584" i="7"/>
  <c r="AO583" i="7"/>
  <c r="AO579" i="7"/>
  <c r="AO578" i="7"/>
  <c r="AO577" i="7"/>
  <c r="AO576" i="7"/>
  <c r="AO575" i="7"/>
  <c r="AO574" i="7"/>
  <c r="AO573" i="7"/>
  <c r="AO569" i="7"/>
  <c r="AO568" i="7"/>
  <c r="AO567" i="7"/>
  <c r="AO566" i="7"/>
  <c r="AO565" i="7"/>
  <c r="AO564" i="7"/>
  <c r="AO560" i="7"/>
  <c r="AO559" i="7"/>
  <c r="AO558" i="7"/>
  <c r="AO557" i="7"/>
  <c r="AO552" i="7"/>
  <c r="AO551" i="7"/>
  <c r="AO550" i="7"/>
  <c r="AO549" i="7"/>
  <c r="AO548" i="7"/>
  <c r="AO547" i="7"/>
  <c r="AO543" i="7"/>
  <c r="AO542" i="7"/>
  <c r="AO541" i="7"/>
  <c r="AO540" i="7"/>
  <c r="AO539" i="7"/>
  <c r="AO538" i="7"/>
  <c r="AO533" i="7"/>
  <c r="AO532" i="7"/>
  <c r="AO531" i="7"/>
  <c r="AO530" i="7"/>
  <c r="AO529" i="7"/>
  <c r="AO525" i="7"/>
  <c r="AO524" i="7"/>
  <c r="AO523" i="7"/>
  <c r="AO522" i="7"/>
  <c r="AO521" i="7"/>
  <c r="AO520" i="7"/>
  <c r="AO519" i="7"/>
  <c r="AO514" i="7"/>
  <c r="AO513" i="7"/>
  <c r="AO512" i="7"/>
  <c r="AO511" i="7"/>
  <c r="AO510" i="7"/>
  <c r="AO509" i="7"/>
  <c r="AO508" i="7"/>
  <c r="AO507" i="7"/>
  <c r="AO506" i="7"/>
  <c r="AO505" i="7"/>
  <c r="AO504" i="7"/>
  <c r="AO503" i="7"/>
  <c r="AO499" i="7"/>
  <c r="AO498" i="7"/>
  <c r="AO497" i="7"/>
  <c r="AO496" i="7"/>
  <c r="AO495" i="7"/>
  <c r="AO494" i="7"/>
  <c r="AO493" i="7"/>
  <c r="AO492" i="7"/>
  <c r="AO491" i="7"/>
  <c r="AO490" i="7"/>
  <c r="AO486" i="7"/>
  <c r="AO485" i="7"/>
  <c r="AO484" i="7"/>
  <c r="AO483" i="7"/>
  <c r="AO482" i="7"/>
  <c r="AO481" i="7"/>
  <c r="AO480" i="7"/>
  <c r="AO476" i="7"/>
  <c r="AO475" i="7"/>
  <c r="AO474" i="7"/>
  <c r="AO473" i="7"/>
  <c r="AO472" i="7"/>
  <c r="AO471" i="7"/>
  <c r="AO470" i="7"/>
  <c r="AO466" i="7"/>
  <c r="AO465" i="7"/>
  <c r="AO464" i="7"/>
  <c r="AO463" i="7"/>
  <c r="AO462" i="7"/>
  <c r="AO461" i="7"/>
  <c r="AO460" i="7"/>
  <c r="AO459" i="7"/>
  <c r="AO458" i="7"/>
  <c r="AO457" i="7"/>
  <c r="AO453" i="7"/>
  <c r="AO452" i="7"/>
  <c r="AO451" i="7"/>
  <c r="AO450" i="7"/>
  <c r="AO449" i="7"/>
  <c r="AO448" i="7"/>
  <c r="AO444" i="7"/>
  <c r="AO443" i="7"/>
  <c r="AO442" i="7"/>
  <c r="AO441" i="7"/>
  <c r="AO440" i="7"/>
  <c r="AO439" i="7"/>
  <c r="AO438" i="7"/>
  <c r="AO437" i="7"/>
  <c r="AO436" i="7"/>
  <c r="AO435" i="7"/>
  <c r="AO431" i="7"/>
  <c r="AO430" i="7"/>
  <c r="AO429" i="7"/>
  <c r="AO428" i="7"/>
  <c r="AO427" i="7"/>
  <c r="AO426" i="7"/>
  <c r="AO425" i="7"/>
  <c r="AO424" i="7"/>
  <c r="AO423" i="7"/>
  <c r="AO422" i="7"/>
  <c r="AO418" i="7"/>
  <c r="AO417" i="7"/>
  <c r="AO416" i="7"/>
  <c r="AO415" i="7"/>
  <c r="AO414" i="7"/>
  <c r="AO413" i="7"/>
  <c r="AO412" i="7"/>
  <c r="AO411" i="7"/>
  <c r="AO406" i="7"/>
  <c r="AO407" i="7" s="1"/>
  <c r="AO402" i="7"/>
  <c r="AO403" i="7" s="1"/>
  <c r="AO398" i="7"/>
  <c r="AO399" i="7" s="1"/>
  <c r="AO394" i="7"/>
  <c r="AO393" i="7"/>
  <c r="AO392" i="7"/>
  <c r="AO391" i="7"/>
  <c r="AO390" i="7"/>
  <c r="AO389" i="7"/>
  <c r="AO388" i="7"/>
  <c r="AO387" i="7"/>
  <c r="AO386" i="7"/>
  <c r="AO385" i="7"/>
  <c r="AO384" i="7"/>
  <c r="AO383" i="7"/>
  <c r="AO382" i="7"/>
  <c r="AO378" i="7"/>
  <c r="AO377" i="7"/>
  <c r="AO376" i="7"/>
  <c r="AO375" i="7"/>
  <c r="AO374" i="7"/>
  <c r="AO373" i="7"/>
  <c r="AO372" i="7"/>
  <c r="AO371" i="7"/>
  <c r="AO370" i="7"/>
  <c r="AO369" i="7"/>
  <c r="AO368" i="7"/>
  <c r="AO367" i="7"/>
  <c r="AO366" i="7"/>
  <c r="AO362" i="7"/>
  <c r="AO361" i="7"/>
  <c r="AO360" i="7"/>
  <c r="AO359" i="7"/>
  <c r="AO358" i="7"/>
  <c r="AO357" i="7"/>
  <c r="AO356" i="7"/>
  <c r="AO355" i="7"/>
  <c r="AO354" i="7"/>
  <c r="AO353" i="7"/>
  <c r="AO352" i="7"/>
  <c r="AO351" i="7"/>
  <c r="AO350" i="7"/>
  <c r="AO346" i="7"/>
  <c r="AO345" i="7"/>
  <c r="AO344" i="7"/>
  <c r="AO343" i="7"/>
  <c r="AO342" i="7"/>
  <c r="AO341" i="7"/>
  <c r="AO340" i="7"/>
  <c r="AO339" i="7"/>
  <c r="AO338" i="7"/>
  <c r="AO337" i="7"/>
  <c r="AO336" i="7"/>
  <c r="AO335" i="7"/>
  <c r="AO334" i="7"/>
  <c r="AO330" i="7"/>
  <c r="AO329" i="7"/>
  <c r="AO328" i="7"/>
  <c r="AO327" i="7"/>
  <c r="AO326" i="7"/>
  <c r="AO325" i="7"/>
  <c r="AO324" i="7"/>
  <c r="AO323" i="7"/>
  <c r="AO322" i="7"/>
  <c r="AO321" i="7"/>
  <c r="AO320" i="7"/>
  <c r="AO319" i="7"/>
  <c r="AO318" i="7"/>
  <c r="AO314" i="7"/>
  <c r="AO313" i="7"/>
  <c r="AO312" i="7"/>
  <c r="AO311" i="7"/>
  <c r="AO310" i="7"/>
  <c r="AO309" i="7"/>
  <c r="AO308" i="7"/>
  <c r="AO307" i="7"/>
  <c r="AO306" i="7"/>
  <c r="AO305" i="7"/>
  <c r="AO304" i="7"/>
  <c r="AO303" i="7"/>
  <c r="AO302" i="7"/>
  <c r="AO301" i="7"/>
  <c r="AO296" i="7"/>
  <c r="AO295" i="7"/>
  <c r="AO294" i="7"/>
  <c r="AO293" i="7"/>
  <c r="AO292" i="7"/>
  <c r="AO291" i="7"/>
  <c r="AO290" i="7"/>
  <c r="AO289" i="7"/>
  <c r="AO285" i="7"/>
  <c r="AO284" i="7"/>
  <c r="AO283" i="7"/>
  <c r="AO282" i="7"/>
  <c r="AO281" i="7"/>
  <c r="AO280" i="7"/>
  <c r="AO279" i="7"/>
  <c r="AO275" i="7"/>
  <c r="AO274" i="7"/>
  <c r="AO273" i="7"/>
  <c r="AO272" i="7"/>
  <c r="AO271" i="7"/>
  <c r="AO270" i="7"/>
  <c r="AO269" i="7"/>
  <c r="AO268" i="7"/>
  <c r="AO264" i="7"/>
  <c r="AO263" i="7"/>
  <c r="AO262" i="7"/>
  <c r="AO261" i="7"/>
  <c r="AO256" i="7"/>
  <c r="AO255" i="7"/>
  <c r="AO254" i="7"/>
  <c r="AO253" i="7"/>
  <c r="AO252" i="7"/>
  <c r="AO248" i="7"/>
  <c r="AO247" i="7"/>
  <c r="AO246" i="7"/>
  <c r="AO245" i="7"/>
  <c r="AO244" i="7"/>
  <c r="AO243" i="7"/>
  <c r="AO242" i="7"/>
  <c r="AO241" i="7"/>
  <c r="AO240" i="7"/>
  <c r="AO235" i="7"/>
  <c r="AO234" i="7"/>
  <c r="AO233" i="7"/>
  <c r="AO232" i="7"/>
  <c r="AO231" i="7"/>
  <c r="AO227" i="7"/>
  <c r="AO226" i="7"/>
  <c r="AO228" i="7" s="1"/>
  <c r="AO222" i="7"/>
  <c r="AO221" i="7"/>
  <c r="AO220" i="7"/>
  <c r="AO219" i="7"/>
  <c r="AO218" i="7"/>
  <c r="AO217" i="7"/>
  <c r="AO216" i="7"/>
  <c r="AO212" i="7"/>
  <c r="AO211" i="7"/>
  <c r="AO210" i="7"/>
  <c r="AO209" i="7"/>
  <c r="AO208" i="7"/>
  <c r="AO207" i="7"/>
  <c r="AO206" i="7"/>
  <c r="AO202" i="7"/>
  <c r="AO201" i="7"/>
  <c r="AO200" i="7"/>
  <c r="AO199" i="7"/>
  <c r="AO198" i="7"/>
  <c r="AO197" i="7"/>
  <c r="AO196" i="7"/>
  <c r="AO191" i="7"/>
  <c r="AO190" i="7"/>
  <c r="AO189" i="7"/>
  <c r="AO188" i="7"/>
  <c r="AO187" i="7"/>
  <c r="AO186" i="7"/>
  <c r="AO185" i="7"/>
  <c r="AO181" i="7"/>
  <c r="AO180" i="7"/>
  <c r="AO179" i="7"/>
  <c r="AO178" i="7"/>
  <c r="AO177" i="7"/>
  <c r="AO176" i="7"/>
  <c r="AO175" i="7"/>
  <c r="AO174" i="7"/>
  <c r="AO173" i="7"/>
  <c r="AO172" i="7"/>
  <c r="AO171" i="7"/>
  <c r="AO167" i="7"/>
  <c r="AO166" i="7"/>
  <c r="AO165" i="7"/>
  <c r="AO164" i="7"/>
  <c r="AO163" i="7"/>
  <c r="AO162" i="7"/>
  <c r="AO161" i="7"/>
  <c r="AO160" i="7"/>
  <c r="AO159" i="7"/>
  <c r="AO154" i="7"/>
  <c r="AO153" i="7"/>
  <c r="AO152" i="7"/>
  <c r="AO151" i="7"/>
  <c r="AO150" i="7"/>
  <c r="AO149" i="7"/>
  <c r="AO148" i="7"/>
  <c r="AO147" i="7"/>
  <c r="AO146" i="7"/>
  <c r="AO145" i="7"/>
  <c r="AO144" i="7"/>
  <c r="AO143" i="7"/>
  <c r="AO142" i="7"/>
  <c r="AO141" i="7"/>
  <c r="AO137" i="7"/>
  <c r="AO136" i="7"/>
  <c r="AO135" i="7"/>
  <c r="AO134" i="7"/>
  <c r="AO133" i="7"/>
  <c r="AO132" i="7"/>
  <c r="AO131" i="7"/>
  <c r="AO130" i="7"/>
  <c r="AO129" i="7"/>
  <c r="AO128" i="7"/>
  <c r="AO127" i="7"/>
  <c r="AO126" i="7"/>
  <c r="AO125" i="7"/>
  <c r="AO121" i="7"/>
  <c r="AO120" i="7"/>
  <c r="AO119" i="7"/>
  <c r="AO118" i="7"/>
  <c r="AO117" i="7"/>
  <c r="AO116" i="7"/>
  <c r="AO115" i="7"/>
  <c r="AO114" i="7"/>
  <c r="AO113" i="7"/>
  <c r="AO112" i="7"/>
  <c r="AO111" i="7"/>
  <c r="AO110" i="7"/>
  <c r="AO109" i="7"/>
  <c r="AO105" i="7"/>
  <c r="AO104" i="7"/>
  <c r="AO103" i="7"/>
  <c r="AO102" i="7"/>
  <c r="AO101" i="7"/>
  <c r="AO100" i="7"/>
  <c r="AO99" i="7"/>
  <c r="AO98" i="7"/>
  <c r="AO97" i="7"/>
  <c r="AO96" i="7"/>
  <c r="AO95" i="7"/>
  <c r="AO94" i="7"/>
  <c r="AO93" i="7"/>
  <c r="AO89" i="7"/>
  <c r="AO88" i="7"/>
  <c r="AO87" i="7"/>
  <c r="AO86" i="7"/>
  <c r="AO85" i="7"/>
  <c r="AO84" i="7"/>
  <c r="AO83" i="7"/>
  <c r="AO82" i="7"/>
  <c r="AO81" i="7"/>
  <c r="AO80" i="7"/>
  <c r="AO79" i="7"/>
  <c r="AO78" i="7"/>
  <c r="AO77" i="7"/>
  <c r="AO73" i="7"/>
  <c r="AO72" i="7"/>
  <c r="AO71" i="7"/>
  <c r="AO70" i="7"/>
  <c r="AO69" i="7"/>
  <c r="AO68" i="7"/>
  <c r="AO67" i="7"/>
  <c r="AO66" i="7"/>
  <c r="AO65" i="7"/>
  <c r="AO64" i="7"/>
  <c r="AO63" i="7"/>
  <c r="AO62" i="7"/>
  <c r="AO61" i="7"/>
  <c r="AO60" i="7"/>
  <c r="AO56" i="7"/>
  <c r="AO55" i="7"/>
  <c r="AO54" i="7"/>
  <c r="AO53" i="7"/>
  <c r="AO52" i="7"/>
  <c r="AO51" i="7"/>
  <c r="AO50" i="7"/>
  <c r="AO49" i="7"/>
  <c r="AO48" i="7"/>
  <c r="AO47" i="7"/>
  <c r="AO46" i="7"/>
  <c r="AO45" i="7"/>
  <c r="AO44" i="7"/>
  <c r="AO43" i="7"/>
  <c r="AO39" i="7"/>
  <c r="AO38" i="7"/>
  <c r="AO37" i="7"/>
  <c r="AO36" i="7"/>
  <c r="AO35" i="7"/>
  <c r="AO34" i="7"/>
  <c r="AO33" i="7"/>
  <c r="AO32" i="7"/>
  <c r="AO31" i="7"/>
  <c r="AO30" i="7"/>
  <c r="AO29" i="7"/>
  <c r="AO28" i="7"/>
  <c r="AO27" i="7"/>
  <c r="AO23" i="7"/>
  <c r="AO22" i="7"/>
  <c r="AO21" i="7"/>
  <c r="AO20" i="7"/>
  <c r="AO19" i="7"/>
  <c r="AO18" i="7"/>
  <c r="AO17" i="7"/>
  <c r="AO16" i="7"/>
  <c r="AO15" i="7"/>
  <c r="AO14" i="7"/>
  <c r="AO13" i="7"/>
  <c r="AO12" i="7"/>
  <c r="AO11" i="7"/>
  <c r="AG639" i="7"/>
  <c r="AG638" i="7"/>
  <c r="AG637" i="7"/>
  <c r="AG636" i="7"/>
  <c r="AG635" i="7"/>
  <c r="AG634" i="7"/>
  <c r="AG633" i="7"/>
  <c r="AG632" i="7"/>
  <c r="AG631" i="7"/>
  <c r="AG630" i="7"/>
  <c r="AG629" i="7"/>
  <c r="AG628" i="7"/>
  <c r="AG627" i="7"/>
  <c r="AG623" i="7"/>
  <c r="AG622" i="7"/>
  <c r="AG621" i="7"/>
  <c r="AG620" i="7"/>
  <c r="AG619" i="7"/>
  <c r="AG618" i="7"/>
  <c r="AG614" i="7"/>
  <c r="AG613" i="7"/>
  <c r="AG612" i="7"/>
  <c r="AG611" i="7"/>
  <c r="AG610" i="7"/>
  <c r="AG609" i="7"/>
  <c r="AG608" i="7"/>
  <c r="AG604" i="7"/>
  <c r="AG603" i="7"/>
  <c r="AG602" i="7"/>
  <c r="AG601" i="7"/>
  <c r="AG597" i="7"/>
  <c r="AG596" i="7"/>
  <c r="AG595" i="7"/>
  <c r="AG594" i="7"/>
  <c r="AG593" i="7"/>
  <c r="AG592" i="7"/>
  <c r="AG591" i="7"/>
  <c r="AG587" i="7"/>
  <c r="AG586" i="7"/>
  <c r="AG585" i="7"/>
  <c r="AG584" i="7"/>
  <c r="AG583" i="7"/>
  <c r="AG579" i="7"/>
  <c r="AG578" i="7"/>
  <c r="AG577" i="7"/>
  <c r="AG576" i="7"/>
  <c r="AG575" i="7"/>
  <c r="AG574" i="7"/>
  <c r="AG573" i="7"/>
  <c r="AG569" i="7"/>
  <c r="AG568" i="7"/>
  <c r="AG567" i="7"/>
  <c r="AG566" i="7"/>
  <c r="AG565" i="7"/>
  <c r="AG564" i="7"/>
  <c r="AG560" i="7"/>
  <c r="AG559" i="7"/>
  <c r="AG558" i="7"/>
  <c r="AG557" i="7"/>
  <c r="AG552" i="7"/>
  <c r="AG551" i="7"/>
  <c r="AG550" i="7"/>
  <c r="AG549" i="7"/>
  <c r="AG548" i="7"/>
  <c r="AG547" i="7"/>
  <c r="AG543" i="7"/>
  <c r="AG542" i="7"/>
  <c r="AG541" i="7"/>
  <c r="AG540" i="7"/>
  <c r="AG539" i="7"/>
  <c r="AG538" i="7"/>
  <c r="AG533" i="7"/>
  <c r="AG532" i="7"/>
  <c r="AG531" i="7"/>
  <c r="AG530" i="7"/>
  <c r="AG529" i="7"/>
  <c r="AG525" i="7"/>
  <c r="AG524" i="7"/>
  <c r="AG523" i="7"/>
  <c r="AG522" i="7"/>
  <c r="AG521" i="7"/>
  <c r="AG520" i="7"/>
  <c r="AG519" i="7"/>
  <c r="AG514" i="7"/>
  <c r="AG513" i="7"/>
  <c r="AG512" i="7"/>
  <c r="AG511" i="7"/>
  <c r="AG510" i="7"/>
  <c r="AG509" i="7"/>
  <c r="AG508" i="7"/>
  <c r="AG507" i="7"/>
  <c r="AG506" i="7"/>
  <c r="AG505" i="7"/>
  <c r="AG504" i="7"/>
  <c r="AG503" i="7"/>
  <c r="AG499" i="7"/>
  <c r="AG498" i="7"/>
  <c r="AG497" i="7"/>
  <c r="AG496" i="7"/>
  <c r="AG495" i="7"/>
  <c r="AG494" i="7"/>
  <c r="AG493" i="7"/>
  <c r="AG492" i="7"/>
  <c r="AG491" i="7"/>
  <c r="AG490" i="7"/>
  <c r="AG486" i="7"/>
  <c r="AG485" i="7"/>
  <c r="AG484" i="7"/>
  <c r="AG483" i="7"/>
  <c r="AG482" i="7"/>
  <c r="AG481" i="7"/>
  <c r="AG480" i="7"/>
  <c r="AG476" i="7"/>
  <c r="AG475" i="7"/>
  <c r="AG474" i="7"/>
  <c r="AG473" i="7"/>
  <c r="AG472" i="7"/>
  <c r="AG471" i="7"/>
  <c r="AG470" i="7"/>
  <c r="AG466" i="7"/>
  <c r="AG465" i="7"/>
  <c r="AG464" i="7"/>
  <c r="AG463" i="7"/>
  <c r="AG462" i="7"/>
  <c r="AG461" i="7"/>
  <c r="AG460" i="7"/>
  <c r="AG459" i="7"/>
  <c r="AG458" i="7"/>
  <c r="AG457" i="7"/>
  <c r="AG453" i="7"/>
  <c r="AG452" i="7"/>
  <c r="AG451" i="7"/>
  <c r="AG450" i="7"/>
  <c r="AG449" i="7"/>
  <c r="AG448" i="7"/>
  <c r="AG444" i="7"/>
  <c r="AG443" i="7"/>
  <c r="AG442" i="7"/>
  <c r="AG441" i="7"/>
  <c r="AG440" i="7"/>
  <c r="AG439" i="7"/>
  <c r="AG438" i="7"/>
  <c r="AG437" i="7"/>
  <c r="AG436" i="7"/>
  <c r="AG435" i="7"/>
  <c r="AG431" i="7"/>
  <c r="AG430" i="7"/>
  <c r="AG429" i="7"/>
  <c r="AG428" i="7"/>
  <c r="AG427" i="7"/>
  <c r="AG426" i="7"/>
  <c r="AG425" i="7"/>
  <c r="AG424" i="7"/>
  <c r="AG423" i="7"/>
  <c r="AG422" i="7"/>
  <c r="AG418" i="7"/>
  <c r="AG417" i="7"/>
  <c r="AG416" i="7"/>
  <c r="AG415" i="7"/>
  <c r="AG414" i="7"/>
  <c r="AG413" i="7"/>
  <c r="AG412" i="7"/>
  <c r="AG411" i="7"/>
  <c r="AG406" i="7"/>
  <c r="AG407" i="7" s="1"/>
  <c r="AG402" i="7"/>
  <c r="AG403" i="7" s="1"/>
  <c r="AG398" i="7"/>
  <c r="AG399" i="7" s="1"/>
  <c r="AG394" i="7"/>
  <c r="AG393" i="7"/>
  <c r="AG392" i="7"/>
  <c r="AG391" i="7"/>
  <c r="AG390" i="7"/>
  <c r="AG389" i="7"/>
  <c r="AG388" i="7"/>
  <c r="AG387" i="7"/>
  <c r="AG386" i="7"/>
  <c r="AG385" i="7"/>
  <c r="AG384" i="7"/>
  <c r="AG383" i="7"/>
  <c r="AG382" i="7"/>
  <c r="AG378" i="7"/>
  <c r="AG377" i="7"/>
  <c r="AG376" i="7"/>
  <c r="AG375" i="7"/>
  <c r="AG374" i="7"/>
  <c r="AG373" i="7"/>
  <c r="AG372" i="7"/>
  <c r="AG371" i="7"/>
  <c r="AG370" i="7"/>
  <c r="AG369" i="7"/>
  <c r="AG368" i="7"/>
  <c r="AG367" i="7"/>
  <c r="AG366" i="7"/>
  <c r="AG362" i="7"/>
  <c r="AG361" i="7"/>
  <c r="AG360" i="7"/>
  <c r="AG359" i="7"/>
  <c r="AG358" i="7"/>
  <c r="AG357" i="7"/>
  <c r="AG356" i="7"/>
  <c r="AG355" i="7"/>
  <c r="AG354" i="7"/>
  <c r="AG353" i="7"/>
  <c r="AG352" i="7"/>
  <c r="AG351" i="7"/>
  <c r="AG350" i="7"/>
  <c r="AG346" i="7"/>
  <c r="AG345" i="7"/>
  <c r="AG344" i="7"/>
  <c r="AG343" i="7"/>
  <c r="AG342" i="7"/>
  <c r="AG341" i="7"/>
  <c r="AG340" i="7"/>
  <c r="AG339" i="7"/>
  <c r="AG338" i="7"/>
  <c r="AG337" i="7"/>
  <c r="AG336" i="7"/>
  <c r="AG335" i="7"/>
  <c r="AG334" i="7"/>
  <c r="AG330" i="7"/>
  <c r="AG329" i="7"/>
  <c r="AG328" i="7"/>
  <c r="AG327" i="7"/>
  <c r="AG326" i="7"/>
  <c r="AG325" i="7"/>
  <c r="AG324" i="7"/>
  <c r="AG323" i="7"/>
  <c r="AG322" i="7"/>
  <c r="AG321" i="7"/>
  <c r="AG320" i="7"/>
  <c r="AG319" i="7"/>
  <c r="AG318" i="7"/>
  <c r="AG314" i="7"/>
  <c r="AG313" i="7"/>
  <c r="AG312" i="7"/>
  <c r="AG311" i="7"/>
  <c r="AG310" i="7"/>
  <c r="AG309" i="7"/>
  <c r="AG308" i="7"/>
  <c r="AG307" i="7"/>
  <c r="AG306" i="7"/>
  <c r="AG305" i="7"/>
  <c r="AG304" i="7"/>
  <c r="AG303" i="7"/>
  <c r="AG302" i="7"/>
  <c r="AG301" i="7"/>
  <c r="AG296" i="7"/>
  <c r="AG295" i="7"/>
  <c r="AG294" i="7"/>
  <c r="AG293" i="7"/>
  <c r="AG292" i="7"/>
  <c r="AG291" i="7"/>
  <c r="AG290" i="7"/>
  <c r="AG289" i="7"/>
  <c r="AG285" i="7"/>
  <c r="AG284" i="7"/>
  <c r="AG283" i="7"/>
  <c r="AG282" i="7"/>
  <c r="AG281" i="7"/>
  <c r="AG280" i="7"/>
  <c r="AG279" i="7"/>
  <c r="AG275" i="7"/>
  <c r="AG274" i="7"/>
  <c r="AG273" i="7"/>
  <c r="AG272" i="7"/>
  <c r="AG271" i="7"/>
  <c r="AG270" i="7"/>
  <c r="AG269" i="7"/>
  <c r="AG268" i="7"/>
  <c r="AG264" i="7"/>
  <c r="AG263" i="7"/>
  <c r="AG262" i="7"/>
  <c r="AG261" i="7"/>
  <c r="AG256" i="7"/>
  <c r="AG255" i="7"/>
  <c r="AG254" i="7"/>
  <c r="AG253" i="7"/>
  <c r="AG252" i="7"/>
  <c r="AG248" i="7"/>
  <c r="AG247" i="7"/>
  <c r="AG246" i="7"/>
  <c r="AG245" i="7"/>
  <c r="AG244" i="7"/>
  <c r="AG243" i="7"/>
  <c r="AG242" i="7"/>
  <c r="AG241" i="7"/>
  <c r="AG240" i="7"/>
  <c r="AG235" i="7"/>
  <c r="AG234" i="7"/>
  <c r="AG233" i="7"/>
  <c r="AG232" i="7"/>
  <c r="AG231" i="7"/>
  <c r="AG227" i="7"/>
  <c r="AG226" i="7"/>
  <c r="AG222" i="7"/>
  <c r="AG221" i="7"/>
  <c r="AG220" i="7"/>
  <c r="AG219" i="7"/>
  <c r="AG218" i="7"/>
  <c r="AG217" i="7"/>
  <c r="AG216" i="7"/>
  <c r="AG212" i="7"/>
  <c r="AG211" i="7"/>
  <c r="AG210" i="7"/>
  <c r="AG209" i="7"/>
  <c r="AG208" i="7"/>
  <c r="AG207" i="7"/>
  <c r="AG206" i="7"/>
  <c r="AG202" i="7"/>
  <c r="AG201" i="7"/>
  <c r="AG200" i="7"/>
  <c r="AG199" i="7"/>
  <c r="AG198" i="7"/>
  <c r="AG197" i="7"/>
  <c r="AG196" i="7"/>
  <c r="AG191" i="7"/>
  <c r="AG190" i="7"/>
  <c r="AG189" i="7"/>
  <c r="AG188" i="7"/>
  <c r="AG187" i="7"/>
  <c r="AG186" i="7"/>
  <c r="AG185" i="7"/>
  <c r="AG181" i="7"/>
  <c r="AG180" i="7"/>
  <c r="AG179" i="7"/>
  <c r="AG178" i="7"/>
  <c r="AG177" i="7"/>
  <c r="AG176" i="7"/>
  <c r="AG175" i="7"/>
  <c r="AG174" i="7"/>
  <c r="AG173" i="7"/>
  <c r="AG172" i="7"/>
  <c r="AG171" i="7"/>
  <c r="AG167" i="7"/>
  <c r="AG166" i="7"/>
  <c r="AG165" i="7"/>
  <c r="AG164" i="7"/>
  <c r="AG163" i="7"/>
  <c r="AG162" i="7"/>
  <c r="AG161" i="7"/>
  <c r="AG160" i="7"/>
  <c r="AG159" i="7"/>
  <c r="AG154" i="7"/>
  <c r="AG153" i="7"/>
  <c r="AG152" i="7"/>
  <c r="AG151" i="7"/>
  <c r="AG150" i="7"/>
  <c r="AG149" i="7"/>
  <c r="AG148" i="7"/>
  <c r="AG147" i="7"/>
  <c r="AG146" i="7"/>
  <c r="AG145" i="7"/>
  <c r="AG144" i="7"/>
  <c r="AG143" i="7"/>
  <c r="AG142" i="7"/>
  <c r="AG141" i="7"/>
  <c r="AG137" i="7"/>
  <c r="AG136" i="7"/>
  <c r="AG135" i="7"/>
  <c r="AG134" i="7"/>
  <c r="AG133" i="7"/>
  <c r="AG132" i="7"/>
  <c r="AG131" i="7"/>
  <c r="AG130" i="7"/>
  <c r="AG129" i="7"/>
  <c r="AG128" i="7"/>
  <c r="AG127" i="7"/>
  <c r="AG126" i="7"/>
  <c r="AG125" i="7"/>
  <c r="AG121" i="7"/>
  <c r="AG120" i="7"/>
  <c r="AG119" i="7"/>
  <c r="AG118" i="7"/>
  <c r="AG117" i="7"/>
  <c r="AG116" i="7"/>
  <c r="AG115" i="7"/>
  <c r="AG114" i="7"/>
  <c r="AG113" i="7"/>
  <c r="AG112" i="7"/>
  <c r="AG111" i="7"/>
  <c r="AG110" i="7"/>
  <c r="AG109" i="7"/>
  <c r="AG105" i="7"/>
  <c r="AG104" i="7"/>
  <c r="AG103" i="7"/>
  <c r="AG102" i="7"/>
  <c r="AG101" i="7"/>
  <c r="AG100" i="7"/>
  <c r="AG99" i="7"/>
  <c r="AG98" i="7"/>
  <c r="AG97" i="7"/>
  <c r="AG96" i="7"/>
  <c r="AG95" i="7"/>
  <c r="AG94" i="7"/>
  <c r="AG93" i="7"/>
  <c r="AG89" i="7"/>
  <c r="AG88" i="7"/>
  <c r="AG87" i="7"/>
  <c r="AG86" i="7"/>
  <c r="AG85" i="7"/>
  <c r="AG84" i="7"/>
  <c r="AG83" i="7"/>
  <c r="AG82" i="7"/>
  <c r="AG81" i="7"/>
  <c r="AG80" i="7"/>
  <c r="AG79" i="7"/>
  <c r="AG78" i="7"/>
  <c r="AG77" i="7"/>
  <c r="AG73" i="7"/>
  <c r="AG72" i="7"/>
  <c r="AG71" i="7"/>
  <c r="AG70" i="7"/>
  <c r="AG69" i="7"/>
  <c r="AG68" i="7"/>
  <c r="AG67" i="7"/>
  <c r="AG66" i="7"/>
  <c r="AG65" i="7"/>
  <c r="AG64" i="7"/>
  <c r="AG63" i="7"/>
  <c r="AG62" i="7"/>
  <c r="AG61" i="7"/>
  <c r="AG60" i="7"/>
  <c r="AG56" i="7"/>
  <c r="AG55" i="7"/>
  <c r="AG54" i="7"/>
  <c r="AG53" i="7"/>
  <c r="AG52" i="7"/>
  <c r="AG51" i="7"/>
  <c r="AG50" i="7"/>
  <c r="AG49" i="7"/>
  <c r="AG48" i="7"/>
  <c r="AG47" i="7"/>
  <c r="AG46" i="7"/>
  <c r="AG45" i="7"/>
  <c r="AG44" i="7"/>
  <c r="AG43" i="7"/>
  <c r="AG39" i="7"/>
  <c r="AG38" i="7"/>
  <c r="AG37" i="7"/>
  <c r="AG36" i="7"/>
  <c r="AG35" i="7"/>
  <c r="AG34" i="7"/>
  <c r="AG33" i="7"/>
  <c r="AG32" i="7"/>
  <c r="AG31" i="7"/>
  <c r="AG30" i="7"/>
  <c r="AG29" i="7"/>
  <c r="AG28" i="7"/>
  <c r="AG27" i="7"/>
  <c r="AG23" i="7"/>
  <c r="AG22" i="7"/>
  <c r="AG21" i="7"/>
  <c r="AG20" i="7"/>
  <c r="AG19" i="7"/>
  <c r="AG18" i="7"/>
  <c r="AG17" i="7"/>
  <c r="AG16" i="7"/>
  <c r="AG15" i="7"/>
  <c r="AG14" i="7"/>
  <c r="AG13" i="7"/>
  <c r="AG12" i="7"/>
  <c r="AG11" i="7"/>
  <c r="Y639" i="7"/>
  <c r="Y638" i="7"/>
  <c r="Y637" i="7"/>
  <c r="Y636" i="7"/>
  <c r="Y635" i="7"/>
  <c r="Y634" i="7"/>
  <c r="Y633" i="7"/>
  <c r="Y632" i="7"/>
  <c r="Y631" i="7"/>
  <c r="Y630" i="7"/>
  <c r="Y629" i="7"/>
  <c r="Y628" i="7"/>
  <c r="Y627" i="7"/>
  <c r="Y623" i="7"/>
  <c r="Y622" i="7"/>
  <c r="Y621" i="7"/>
  <c r="Y620" i="7"/>
  <c r="Y619" i="7"/>
  <c r="Y618" i="7"/>
  <c r="Y614" i="7"/>
  <c r="Y613" i="7"/>
  <c r="Y612" i="7"/>
  <c r="Y611" i="7"/>
  <c r="Y610" i="7"/>
  <c r="Y609" i="7"/>
  <c r="Y608" i="7"/>
  <c r="Y604" i="7"/>
  <c r="Y603" i="7"/>
  <c r="Y602" i="7"/>
  <c r="Y601" i="7"/>
  <c r="Y597" i="7"/>
  <c r="Y596" i="7"/>
  <c r="Y595" i="7"/>
  <c r="Y594" i="7"/>
  <c r="Y593" i="7"/>
  <c r="Y592" i="7"/>
  <c r="Y591" i="7"/>
  <c r="Y587" i="7"/>
  <c r="Y586" i="7"/>
  <c r="Y585" i="7"/>
  <c r="Y584" i="7"/>
  <c r="Y583" i="7"/>
  <c r="Y579" i="7"/>
  <c r="Y578" i="7"/>
  <c r="Y577" i="7"/>
  <c r="Y576" i="7"/>
  <c r="Y575" i="7"/>
  <c r="Y574" i="7"/>
  <c r="Y573" i="7"/>
  <c r="Y569" i="7"/>
  <c r="Y568" i="7"/>
  <c r="Y567" i="7"/>
  <c r="Y566" i="7"/>
  <c r="Y565" i="7"/>
  <c r="Y564" i="7"/>
  <c r="Y560" i="7"/>
  <c r="Y559" i="7"/>
  <c r="Y558" i="7"/>
  <c r="Y557" i="7"/>
  <c r="Y552" i="7"/>
  <c r="Y551" i="7"/>
  <c r="Y550" i="7"/>
  <c r="Y549" i="7"/>
  <c r="Y548" i="7"/>
  <c r="Y547" i="7"/>
  <c r="Y543" i="7"/>
  <c r="Y542" i="7"/>
  <c r="Y541" i="7"/>
  <c r="Y540" i="7"/>
  <c r="Y539" i="7"/>
  <c r="Y538" i="7"/>
  <c r="Y533" i="7"/>
  <c r="Y532" i="7"/>
  <c r="Y531" i="7"/>
  <c r="Y530" i="7"/>
  <c r="Y529" i="7"/>
  <c r="Y525" i="7"/>
  <c r="Y524" i="7"/>
  <c r="Y523" i="7"/>
  <c r="Y522" i="7"/>
  <c r="Y521" i="7"/>
  <c r="Y520" i="7"/>
  <c r="Y519" i="7"/>
  <c r="Y514" i="7"/>
  <c r="Y513" i="7"/>
  <c r="Y512" i="7"/>
  <c r="Y511" i="7"/>
  <c r="Y510" i="7"/>
  <c r="Y509" i="7"/>
  <c r="Y508" i="7"/>
  <c r="Y507" i="7"/>
  <c r="Y506" i="7"/>
  <c r="Y505" i="7"/>
  <c r="Y504" i="7"/>
  <c r="Y503" i="7"/>
  <c r="Y499" i="7"/>
  <c r="Y498" i="7"/>
  <c r="Y497" i="7"/>
  <c r="Y496" i="7"/>
  <c r="Y495" i="7"/>
  <c r="Y494" i="7"/>
  <c r="Y493" i="7"/>
  <c r="Y492" i="7"/>
  <c r="Y491" i="7"/>
  <c r="Y490" i="7"/>
  <c r="Y486" i="7"/>
  <c r="Y485" i="7"/>
  <c r="Y484" i="7"/>
  <c r="Y483" i="7"/>
  <c r="Y482" i="7"/>
  <c r="Y481" i="7"/>
  <c r="Y480" i="7"/>
  <c r="Y476" i="7"/>
  <c r="Y475" i="7"/>
  <c r="Y474" i="7"/>
  <c r="Y473" i="7"/>
  <c r="Y472" i="7"/>
  <c r="Y471" i="7"/>
  <c r="Y470" i="7"/>
  <c r="Y466" i="7"/>
  <c r="Y465" i="7"/>
  <c r="Y464" i="7"/>
  <c r="Y463" i="7"/>
  <c r="Y462" i="7"/>
  <c r="Y461" i="7"/>
  <c r="Y460" i="7"/>
  <c r="Y459" i="7"/>
  <c r="Y458" i="7"/>
  <c r="Y457" i="7"/>
  <c r="Y453" i="7"/>
  <c r="Y452" i="7"/>
  <c r="Y451" i="7"/>
  <c r="Y450" i="7"/>
  <c r="Y449" i="7"/>
  <c r="Y448" i="7"/>
  <c r="Y444" i="7"/>
  <c r="Y443" i="7"/>
  <c r="Y442" i="7"/>
  <c r="Y441" i="7"/>
  <c r="Y440" i="7"/>
  <c r="Y439" i="7"/>
  <c r="Y438" i="7"/>
  <c r="Y437" i="7"/>
  <c r="Y436" i="7"/>
  <c r="Y435" i="7"/>
  <c r="Y431" i="7"/>
  <c r="Y430" i="7"/>
  <c r="Y429" i="7"/>
  <c r="Y428" i="7"/>
  <c r="Y427" i="7"/>
  <c r="Y426" i="7"/>
  <c r="Y425" i="7"/>
  <c r="Y424" i="7"/>
  <c r="Y423" i="7"/>
  <c r="Y422" i="7"/>
  <c r="Y418" i="7"/>
  <c r="Y417" i="7"/>
  <c r="Y416" i="7"/>
  <c r="Y415" i="7"/>
  <c r="Y414" i="7"/>
  <c r="Y413" i="7"/>
  <c r="Y412" i="7"/>
  <c r="Y411" i="7"/>
  <c r="Y406" i="7"/>
  <c r="Y407" i="7" s="1"/>
  <c r="Y402" i="7"/>
  <c r="Y403" i="7" s="1"/>
  <c r="Y398" i="7"/>
  <c r="Y399" i="7" s="1"/>
  <c r="Y394" i="7"/>
  <c r="Y393" i="7"/>
  <c r="Y392" i="7"/>
  <c r="Y391" i="7"/>
  <c r="Y390" i="7"/>
  <c r="Y389" i="7"/>
  <c r="Y388" i="7"/>
  <c r="Y387" i="7"/>
  <c r="Y386" i="7"/>
  <c r="Y385" i="7"/>
  <c r="Y384" i="7"/>
  <c r="Y383" i="7"/>
  <c r="Y382" i="7"/>
  <c r="Y378" i="7"/>
  <c r="Y377" i="7"/>
  <c r="Y376" i="7"/>
  <c r="Y375" i="7"/>
  <c r="Y374" i="7"/>
  <c r="Y373" i="7"/>
  <c r="Y372" i="7"/>
  <c r="Y371" i="7"/>
  <c r="Y370" i="7"/>
  <c r="Y369" i="7"/>
  <c r="Y368" i="7"/>
  <c r="Y367" i="7"/>
  <c r="Y366" i="7"/>
  <c r="Y362" i="7"/>
  <c r="Y361" i="7"/>
  <c r="Y360" i="7"/>
  <c r="Y359" i="7"/>
  <c r="Y358" i="7"/>
  <c r="Y357" i="7"/>
  <c r="Y356" i="7"/>
  <c r="Y355" i="7"/>
  <c r="Y354" i="7"/>
  <c r="Y353" i="7"/>
  <c r="Y352" i="7"/>
  <c r="Y351" i="7"/>
  <c r="Y350" i="7"/>
  <c r="Y346" i="7"/>
  <c r="Y345" i="7"/>
  <c r="Y344" i="7"/>
  <c r="Y343" i="7"/>
  <c r="Y342" i="7"/>
  <c r="Y341" i="7"/>
  <c r="Y340" i="7"/>
  <c r="Y339" i="7"/>
  <c r="Y338" i="7"/>
  <c r="Y337" i="7"/>
  <c r="Y336" i="7"/>
  <c r="Y335" i="7"/>
  <c r="Y334" i="7"/>
  <c r="Y330" i="7"/>
  <c r="Y329" i="7"/>
  <c r="Y328" i="7"/>
  <c r="Y327" i="7"/>
  <c r="Y326" i="7"/>
  <c r="Y325" i="7"/>
  <c r="Y324" i="7"/>
  <c r="Y323" i="7"/>
  <c r="Y322" i="7"/>
  <c r="Y321" i="7"/>
  <c r="Y320" i="7"/>
  <c r="Y319" i="7"/>
  <c r="Y318" i="7"/>
  <c r="Y314" i="7"/>
  <c r="Y313" i="7"/>
  <c r="Y312" i="7"/>
  <c r="Y311" i="7"/>
  <c r="Y310" i="7"/>
  <c r="Y309" i="7"/>
  <c r="Y308" i="7"/>
  <c r="Y307" i="7"/>
  <c r="Y306" i="7"/>
  <c r="Y305" i="7"/>
  <c r="Y304" i="7"/>
  <c r="Y303" i="7"/>
  <c r="Y302" i="7"/>
  <c r="Y301" i="7"/>
  <c r="Y296" i="7"/>
  <c r="Y295" i="7"/>
  <c r="Y294" i="7"/>
  <c r="Y293" i="7"/>
  <c r="Y292" i="7"/>
  <c r="Y291" i="7"/>
  <c r="Y290" i="7"/>
  <c r="Y289" i="7"/>
  <c r="Y285" i="7"/>
  <c r="Y284" i="7"/>
  <c r="Y283" i="7"/>
  <c r="Y282" i="7"/>
  <c r="Y281" i="7"/>
  <c r="Y280" i="7"/>
  <c r="Y279" i="7"/>
  <c r="Y275" i="7"/>
  <c r="Y274" i="7"/>
  <c r="Y273" i="7"/>
  <c r="Y272" i="7"/>
  <c r="Y271" i="7"/>
  <c r="Y270" i="7"/>
  <c r="Y269" i="7"/>
  <c r="Y268" i="7"/>
  <c r="Y264" i="7"/>
  <c r="Y263" i="7"/>
  <c r="Y262" i="7"/>
  <c r="Y261" i="7"/>
  <c r="Y256" i="7"/>
  <c r="Y255" i="7"/>
  <c r="Y254" i="7"/>
  <c r="Y253" i="7"/>
  <c r="Y252" i="7"/>
  <c r="Y248" i="7"/>
  <c r="Y247" i="7"/>
  <c r="Y246" i="7"/>
  <c r="Y245" i="7"/>
  <c r="Y244" i="7"/>
  <c r="Y243" i="7"/>
  <c r="Y242" i="7"/>
  <c r="Y241" i="7"/>
  <c r="Y240" i="7"/>
  <c r="Y235" i="7"/>
  <c r="Y234" i="7"/>
  <c r="Y233" i="7"/>
  <c r="Y232" i="7"/>
  <c r="Y231" i="7"/>
  <c r="Y236" i="7" s="1"/>
  <c r="Y227" i="7"/>
  <c r="Y226" i="7"/>
  <c r="Y222" i="7"/>
  <c r="Y221" i="7"/>
  <c r="Y220" i="7"/>
  <c r="Y219" i="7"/>
  <c r="Y218" i="7"/>
  <c r="Y217" i="7"/>
  <c r="Y216" i="7"/>
  <c r="Y212" i="7"/>
  <c r="Y211" i="7"/>
  <c r="Y210" i="7"/>
  <c r="Y209" i="7"/>
  <c r="Y208" i="7"/>
  <c r="Y207" i="7"/>
  <c r="Y206" i="7"/>
  <c r="Y202" i="7"/>
  <c r="Y201" i="7"/>
  <c r="Y200" i="7"/>
  <c r="Y199" i="7"/>
  <c r="Y198" i="7"/>
  <c r="Y197" i="7"/>
  <c r="Y196" i="7"/>
  <c r="Y191" i="7"/>
  <c r="Y190" i="7"/>
  <c r="Y189" i="7"/>
  <c r="Y188" i="7"/>
  <c r="Y187" i="7"/>
  <c r="Y186" i="7"/>
  <c r="Y185" i="7"/>
  <c r="Y181" i="7"/>
  <c r="Y180" i="7"/>
  <c r="Y179" i="7"/>
  <c r="Y178" i="7"/>
  <c r="Y177" i="7"/>
  <c r="Y176" i="7"/>
  <c r="Y175" i="7"/>
  <c r="Y174" i="7"/>
  <c r="Y173" i="7"/>
  <c r="Y172" i="7"/>
  <c r="Y171" i="7"/>
  <c r="Y167" i="7"/>
  <c r="Y166" i="7"/>
  <c r="Y165" i="7"/>
  <c r="Y164" i="7"/>
  <c r="Y163" i="7"/>
  <c r="Y162" i="7"/>
  <c r="Y161" i="7"/>
  <c r="Y160" i="7"/>
  <c r="Y159" i="7"/>
  <c r="Y154" i="7"/>
  <c r="Y153" i="7"/>
  <c r="Y152" i="7"/>
  <c r="Y151" i="7"/>
  <c r="Y150" i="7"/>
  <c r="Y149" i="7"/>
  <c r="Y148" i="7"/>
  <c r="Y147" i="7"/>
  <c r="Y146" i="7"/>
  <c r="Y145" i="7"/>
  <c r="Y144" i="7"/>
  <c r="Y143" i="7"/>
  <c r="Y142" i="7"/>
  <c r="Y141" i="7"/>
  <c r="Y137" i="7"/>
  <c r="Y136" i="7"/>
  <c r="Y135" i="7"/>
  <c r="Y134" i="7"/>
  <c r="Y133" i="7"/>
  <c r="Y132" i="7"/>
  <c r="Y131" i="7"/>
  <c r="Y130" i="7"/>
  <c r="Y129" i="7"/>
  <c r="Y128" i="7"/>
  <c r="Y127" i="7"/>
  <c r="Y126" i="7"/>
  <c r="Y125" i="7"/>
  <c r="Y121" i="7"/>
  <c r="Y120" i="7"/>
  <c r="Y119" i="7"/>
  <c r="Y118" i="7"/>
  <c r="Y117" i="7"/>
  <c r="Y116" i="7"/>
  <c r="Y115" i="7"/>
  <c r="Y114" i="7"/>
  <c r="Y113" i="7"/>
  <c r="Y112" i="7"/>
  <c r="Y111" i="7"/>
  <c r="Y110" i="7"/>
  <c r="Y109" i="7"/>
  <c r="Y105" i="7"/>
  <c r="Y104" i="7"/>
  <c r="Y103" i="7"/>
  <c r="Y102" i="7"/>
  <c r="Y101" i="7"/>
  <c r="Y100" i="7"/>
  <c r="Y99" i="7"/>
  <c r="Y98" i="7"/>
  <c r="Y97" i="7"/>
  <c r="Y96" i="7"/>
  <c r="Y95" i="7"/>
  <c r="Y94" i="7"/>
  <c r="Y93" i="7"/>
  <c r="Y89" i="7"/>
  <c r="Y88" i="7"/>
  <c r="Y87" i="7"/>
  <c r="Y86" i="7"/>
  <c r="Y85" i="7"/>
  <c r="Y84" i="7"/>
  <c r="Y83" i="7"/>
  <c r="Y82" i="7"/>
  <c r="Y81" i="7"/>
  <c r="Y80" i="7"/>
  <c r="Y79" i="7"/>
  <c r="Y78" i="7"/>
  <c r="Y77" i="7"/>
  <c r="Y73" i="7"/>
  <c r="Y72" i="7"/>
  <c r="Y71" i="7"/>
  <c r="Y70" i="7"/>
  <c r="Y69" i="7"/>
  <c r="Y68" i="7"/>
  <c r="Y67" i="7"/>
  <c r="Y66" i="7"/>
  <c r="Y65" i="7"/>
  <c r="Y64" i="7"/>
  <c r="Y63" i="7"/>
  <c r="Y62" i="7"/>
  <c r="Y61" i="7"/>
  <c r="Y60" i="7"/>
  <c r="Y56" i="7"/>
  <c r="Y55" i="7"/>
  <c r="Y54" i="7"/>
  <c r="Y53" i="7"/>
  <c r="Y52" i="7"/>
  <c r="Y51" i="7"/>
  <c r="Y50" i="7"/>
  <c r="Y49" i="7"/>
  <c r="Y48" i="7"/>
  <c r="Y47" i="7"/>
  <c r="Y46" i="7"/>
  <c r="Y45" i="7"/>
  <c r="Y44" i="7"/>
  <c r="Y43" i="7"/>
  <c r="Y39" i="7"/>
  <c r="Y38" i="7"/>
  <c r="Y37" i="7"/>
  <c r="Y36" i="7"/>
  <c r="Y35" i="7"/>
  <c r="Y34" i="7"/>
  <c r="Y33" i="7"/>
  <c r="Y32" i="7"/>
  <c r="Y31" i="7"/>
  <c r="Y30" i="7"/>
  <c r="Y29" i="7"/>
  <c r="Y28" i="7"/>
  <c r="Y27" i="7"/>
  <c r="Y23" i="7"/>
  <c r="Y22" i="7"/>
  <c r="Y21" i="7"/>
  <c r="Y20" i="7"/>
  <c r="Y19" i="7"/>
  <c r="Y18" i="7"/>
  <c r="Y17" i="7"/>
  <c r="Y16" i="7"/>
  <c r="Y15" i="7"/>
  <c r="Y14" i="7"/>
  <c r="Y13" i="7"/>
  <c r="Y12" i="7"/>
  <c r="Y11" i="7"/>
  <c r="Q639" i="7"/>
  <c r="Q638" i="7"/>
  <c r="Q637" i="7"/>
  <c r="Q636" i="7"/>
  <c r="Q635" i="7"/>
  <c r="Q634" i="7"/>
  <c r="Q633" i="7"/>
  <c r="Q632" i="7"/>
  <c r="Q631" i="7"/>
  <c r="Q630" i="7"/>
  <c r="Q629" i="7"/>
  <c r="Q628" i="7"/>
  <c r="Q627" i="7"/>
  <c r="Q623" i="7"/>
  <c r="Q622" i="7"/>
  <c r="Q621" i="7"/>
  <c r="Q620" i="7"/>
  <c r="Q619" i="7"/>
  <c r="Q618" i="7"/>
  <c r="Q614" i="7"/>
  <c r="Q613" i="7"/>
  <c r="Q612" i="7"/>
  <c r="Q611" i="7"/>
  <c r="Q610" i="7"/>
  <c r="Q609" i="7"/>
  <c r="Q608" i="7"/>
  <c r="Q604" i="7"/>
  <c r="Q603" i="7"/>
  <c r="Q602" i="7"/>
  <c r="Q601" i="7"/>
  <c r="Q597" i="7"/>
  <c r="Q596" i="7"/>
  <c r="Q595" i="7"/>
  <c r="Q594" i="7"/>
  <c r="Q593" i="7"/>
  <c r="Q592" i="7"/>
  <c r="Q591" i="7"/>
  <c r="Q587" i="7"/>
  <c r="Q586" i="7"/>
  <c r="Q585" i="7"/>
  <c r="Q584" i="7"/>
  <c r="Q583" i="7"/>
  <c r="Q579" i="7"/>
  <c r="Q578" i="7"/>
  <c r="Q577" i="7"/>
  <c r="Q576" i="7"/>
  <c r="Q575" i="7"/>
  <c r="Q574" i="7"/>
  <c r="Q573" i="7"/>
  <c r="Q569" i="7"/>
  <c r="Q568" i="7"/>
  <c r="Q567" i="7"/>
  <c r="Q566" i="7"/>
  <c r="Q565" i="7"/>
  <c r="Q564" i="7"/>
  <c r="Q560" i="7"/>
  <c r="Q559" i="7"/>
  <c r="Q558" i="7"/>
  <c r="Q557" i="7"/>
  <c r="Q552" i="7"/>
  <c r="Q551" i="7"/>
  <c r="Q550" i="7"/>
  <c r="Q549" i="7"/>
  <c r="Q548" i="7"/>
  <c r="Q547" i="7"/>
  <c r="Q543" i="7"/>
  <c r="Q542" i="7"/>
  <c r="Q541" i="7"/>
  <c r="Q540" i="7"/>
  <c r="Q539" i="7"/>
  <c r="Q538" i="7"/>
  <c r="Q533" i="7"/>
  <c r="Q532" i="7"/>
  <c r="Q531" i="7"/>
  <c r="Q530" i="7"/>
  <c r="Q529" i="7"/>
  <c r="Q525" i="7"/>
  <c r="Q524" i="7"/>
  <c r="Q523" i="7"/>
  <c r="Q522" i="7"/>
  <c r="Q521" i="7"/>
  <c r="Q520" i="7"/>
  <c r="Q519" i="7"/>
  <c r="Q514" i="7"/>
  <c r="Q513" i="7"/>
  <c r="Q512" i="7"/>
  <c r="Q511" i="7"/>
  <c r="Q510" i="7"/>
  <c r="Q509" i="7"/>
  <c r="Q508" i="7"/>
  <c r="Q507" i="7"/>
  <c r="Q506" i="7"/>
  <c r="Q505" i="7"/>
  <c r="Q504" i="7"/>
  <c r="Q503" i="7"/>
  <c r="Q499" i="7"/>
  <c r="Q498" i="7"/>
  <c r="Q497" i="7"/>
  <c r="Q496" i="7"/>
  <c r="Q495" i="7"/>
  <c r="Q494" i="7"/>
  <c r="Q493" i="7"/>
  <c r="Q492" i="7"/>
  <c r="Q491" i="7"/>
  <c r="Q490" i="7"/>
  <c r="Q486" i="7"/>
  <c r="Q485" i="7"/>
  <c r="Q484" i="7"/>
  <c r="Q483" i="7"/>
  <c r="Q482" i="7"/>
  <c r="Q481" i="7"/>
  <c r="Q480" i="7"/>
  <c r="Q476" i="7"/>
  <c r="Q475" i="7"/>
  <c r="Q474" i="7"/>
  <c r="Q473" i="7"/>
  <c r="Q472" i="7"/>
  <c r="Q471" i="7"/>
  <c r="Q470" i="7"/>
  <c r="Q466" i="7"/>
  <c r="Q465" i="7"/>
  <c r="Q464" i="7"/>
  <c r="Q463" i="7"/>
  <c r="Q462" i="7"/>
  <c r="Q461" i="7"/>
  <c r="Q460" i="7"/>
  <c r="Q459" i="7"/>
  <c r="Q458" i="7"/>
  <c r="Q457" i="7"/>
  <c r="Q453" i="7"/>
  <c r="Q452" i="7"/>
  <c r="Q451" i="7"/>
  <c r="Q450" i="7"/>
  <c r="Q449" i="7"/>
  <c r="Q448" i="7"/>
  <c r="Q444" i="7"/>
  <c r="Q443" i="7"/>
  <c r="Q442" i="7"/>
  <c r="Q441" i="7"/>
  <c r="Q440" i="7"/>
  <c r="Q439" i="7"/>
  <c r="Q438" i="7"/>
  <c r="Q437" i="7"/>
  <c r="Q436" i="7"/>
  <c r="Q435" i="7"/>
  <c r="Q431" i="7"/>
  <c r="Q430" i="7"/>
  <c r="Q429" i="7"/>
  <c r="Q428" i="7"/>
  <c r="Q427" i="7"/>
  <c r="Q426" i="7"/>
  <c r="Q425" i="7"/>
  <c r="Q424" i="7"/>
  <c r="Q423" i="7"/>
  <c r="Q422" i="7"/>
  <c r="Q418" i="7"/>
  <c r="Q417" i="7"/>
  <c r="Q416" i="7"/>
  <c r="Q415" i="7"/>
  <c r="Q414" i="7"/>
  <c r="Q413" i="7"/>
  <c r="Q412" i="7"/>
  <c r="Q411" i="7"/>
  <c r="Q406" i="7"/>
  <c r="Q407" i="7" s="1"/>
  <c r="Q402" i="7"/>
  <c r="Q403" i="7" s="1"/>
  <c r="Q398" i="7"/>
  <c r="Q399" i="7" s="1"/>
  <c r="Q394" i="7"/>
  <c r="Q393" i="7"/>
  <c r="Q392" i="7"/>
  <c r="Q391" i="7"/>
  <c r="Q390" i="7"/>
  <c r="Q389" i="7"/>
  <c r="Q388" i="7"/>
  <c r="Q387" i="7"/>
  <c r="Q386" i="7"/>
  <c r="Q385" i="7"/>
  <c r="Q384" i="7"/>
  <c r="Q383" i="7"/>
  <c r="Q382" i="7"/>
  <c r="Q378" i="7"/>
  <c r="Q377" i="7"/>
  <c r="Q376" i="7"/>
  <c r="Q375" i="7"/>
  <c r="Q374" i="7"/>
  <c r="Q373" i="7"/>
  <c r="Q372" i="7"/>
  <c r="Q371" i="7"/>
  <c r="Q370" i="7"/>
  <c r="Q369" i="7"/>
  <c r="Q368" i="7"/>
  <c r="Q367" i="7"/>
  <c r="Q366" i="7"/>
  <c r="Q362" i="7"/>
  <c r="Q361" i="7"/>
  <c r="Q360" i="7"/>
  <c r="Q359" i="7"/>
  <c r="Q358" i="7"/>
  <c r="Q357" i="7"/>
  <c r="Q356" i="7"/>
  <c r="Q355" i="7"/>
  <c r="Q354" i="7"/>
  <c r="Q353" i="7"/>
  <c r="Q352" i="7"/>
  <c r="Q351" i="7"/>
  <c r="Q350" i="7"/>
  <c r="Q346" i="7"/>
  <c r="Q345" i="7"/>
  <c r="Q344" i="7"/>
  <c r="Q343" i="7"/>
  <c r="Q342" i="7"/>
  <c r="Q341" i="7"/>
  <c r="Q340" i="7"/>
  <c r="Q339" i="7"/>
  <c r="Q338" i="7"/>
  <c r="Q337" i="7"/>
  <c r="Q336" i="7"/>
  <c r="Q335" i="7"/>
  <c r="Q334" i="7"/>
  <c r="Q330" i="7"/>
  <c r="Q329" i="7"/>
  <c r="Q328" i="7"/>
  <c r="Q327" i="7"/>
  <c r="Q326" i="7"/>
  <c r="Q325" i="7"/>
  <c r="Q324" i="7"/>
  <c r="Q323" i="7"/>
  <c r="Q322" i="7"/>
  <c r="Q321" i="7"/>
  <c r="Q320" i="7"/>
  <c r="Q319" i="7"/>
  <c r="Q318" i="7"/>
  <c r="Q314" i="7"/>
  <c r="Q313" i="7"/>
  <c r="Q312" i="7"/>
  <c r="Q311" i="7"/>
  <c r="Q310" i="7"/>
  <c r="Q309" i="7"/>
  <c r="Q308" i="7"/>
  <c r="Q307" i="7"/>
  <c r="Q306" i="7"/>
  <c r="Q305" i="7"/>
  <c r="Q304" i="7"/>
  <c r="Q303" i="7"/>
  <c r="Q302" i="7"/>
  <c r="Q301" i="7"/>
  <c r="Q296" i="7"/>
  <c r="Q295" i="7"/>
  <c r="Q294" i="7"/>
  <c r="Q293" i="7"/>
  <c r="Q292" i="7"/>
  <c r="Q291" i="7"/>
  <c r="Q290" i="7"/>
  <c r="Q289" i="7"/>
  <c r="Q285" i="7"/>
  <c r="Q284" i="7"/>
  <c r="Q283" i="7"/>
  <c r="Q282" i="7"/>
  <c r="Q281" i="7"/>
  <c r="Q280" i="7"/>
  <c r="Q279" i="7"/>
  <c r="Q275" i="7"/>
  <c r="Q274" i="7"/>
  <c r="Q273" i="7"/>
  <c r="Q272" i="7"/>
  <c r="Q271" i="7"/>
  <c r="Q270" i="7"/>
  <c r="Q269" i="7"/>
  <c r="Q268" i="7"/>
  <c r="Q264" i="7"/>
  <c r="Q263" i="7"/>
  <c r="Q262" i="7"/>
  <c r="Q261" i="7"/>
  <c r="Q256" i="7"/>
  <c r="Q255" i="7"/>
  <c r="Q254" i="7"/>
  <c r="Q253" i="7"/>
  <c r="Q252" i="7"/>
  <c r="Q248" i="7"/>
  <c r="Q247" i="7"/>
  <c r="Q246" i="7"/>
  <c r="Q245" i="7"/>
  <c r="Q244" i="7"/>
  <c r="Q243" i="7"/>
  <c r="Q242" i="7"/>
  <c r="Q241" i="7"/>
  <c r="Q240" i="7"/>
  <c r="Q235" i="7"/>
  <c r="Q234" i="7"/>
  <c r="Q233" i="7"/>
  <c r="Q232" i="7"/>
  <c r="Q231" i="7"/>
  <c r="Q227" i="7"/>
  <c r="Q226" i="7"/>
  <c r="Q222" i="7"/>
  <c r="Q221" i="7"/>
  <c r="Q220" i="7"/>
  <c r="Q219" i="7"/>
  <c r="Q218" i="7"/>
  <c r="Q217" i="7"/>
  <c r="Q216" i="7"/>
  <c r="Q212" i="7"/>
  <c r="Q211" i="7"/>
  <c r="Q210" i="7"/>
  <c r="Q209" i="7"/>
  <c r="Q208" i="7"/>
  <c r="Q207" i="7"/>
  <c r="Q206" i="7"/>
  <c r="Q202" i="7"/>
  <c r="Q201" i="7"/>
  <c r="Q200" i="7"/>
  <c r="Q199" i="7"/>
  <c r="Q198" i="7"/>
  <c r="Q197" i="7"/>
  <c r="Q196" i="7"/>
  <c r="Q191" i="7"/>
  <c r="Q190" i="7"/>
  <c r="Q189" i="7"/>
  <c r="Q188" i="7"/>
  <c r="Q187" i="7"/>
  <c r="Q186" i="7"/>
  <c r="Q185" i="7"/>
  <c r="Q181" i="7"/>
  <c r="Q180" i="7"/>
  <c r="Q179" i="7"/>
  <c r="Q178" i="7"/>
  <c r="Q177" i="7"/>
  <c r="Q176" i="7"/>
  <c r="Q175" i="7"/>
  <c r="Q174" i="7"/>
  <c r="Q173" i="7"/>
  <c r="Q172" i="7"/>
  <c r="Q171" i="7"/>
  <c r="Q167" i="7"/>
  <c r="Q166" i="7"/>
  <c r="Q165" i="7"/>
  <c r="Q164" i="7"/>
  <c r="Q163" i="7"/>
  <c r="Q162" i="7"/>
  <c r="Q161" i="7"/>
  <c r="Q160" i="7"/>
  <c r="Q159" i="7"/>
  <c r="Q154" i="7"/>
  <c r="Q153" i="7"/>
  <c r="Q152" i="7"/>
  <c r="Q151" i="7"/>
  <c r="Q150" i="7"/>
  <c r="Q149" i="7"/>
  <c r="Q148" i="7"/>
  <c r="Q147" i="7"/>
  <c r="Q146" i="7"/>
  <c r="Q145" i="7"/>
  <c r="Q144" i="7"/>
  <c r="Q143" i="7"/>
  <c r="Q142" i="7"/>
  <c r="Q141" i="7"/>
  <c r="Q137" i="7"/>
  <c r="Q136" i="7"/>
  <c r="Q135" i="7"/>
  <c r="Q134" i="7"/>
  <c r="Q133" i="7"/>
  <c r="Q132" i="7"/>
  <c r="Q131" i="7"/>
  <c r="Q130" i="7"/>
  <c r="Q129" i="7"/>
  <c r="Q128" i="7"/>
  <c r="Q127" i="7"/>
  <c r="Q126" i="7"/>
  <c r="Q125" i="7"/>
  <c r="Q121" i="7"/>
  <c r="Q120" i="7"/>
  <c r="Q119" i="7"/>
  <c r="Q118" i="7"/>
  <c r="Q117" i="7"/>
  <c r="Q116" i="7"/>
  <c r="Q115" i="7"/>
  <c r="Q114" i="7"/>
  <c r="Q113" i="7"/>
  <c r="Q112" i="7"/>
  <c r="Q111" i="7"/>
  <c r="Q110" i="7"/>
  <c r="Q109" i="7"/>
  <c r="Q105" i="7"/>
  <c r="Q104" i="7"/>
  <c r="Q103" i="7"/>
  <c r="Q102" i="7"/>
  <c r="Q101" i="7"/>
  <c r="Q100" i="7"/>
  <c r="Q99" i="7"/>
  <c r="Q98" i="7"/>
  <c r="Q97" i="7"/>
  <c r="Q96" i="7"/>
  <c r="Q95" i="7"/>
  <c r="Q94" i="7"/>
  <c r="Q93" i="7"/>
  <c r="Q89" i="7"/>
  <c r="Q88" i="7"/>
  <c r="Q87" i="7"/>
  <c r="Q86" i="7"/>
  <c r="Q85" i="7"/>
  <c r="Q84" i="7"/>
  <c r="Q83" i="7"/>
  <c r="Q82" i="7"/>
  <c r="Q81" i="7"/>
  <c r="Q80" i="7"/>
  <c r="Q79" i="7"/>
  <c r="Q78" i="7"/>
  <c r="Q77" i="7"/>
  <c r="Q73" i="7"/>
  <c r="Q72" i="7"/>
  <c r="Q71" i="7"/>
  <c r="Q70" i="7"/>
  <c r="Q69" i="7"/>
  <c r="Q68" i="7"/>
  <c r="Q67" i="7"/>
  <c r="Q66" i="7"/>
  <c r="Q65" i="7"/>
  <c r="Q64" i="7"/>
  <c r="Q63" i="7"/>
  <c r="Q62" i="7"/>
  <c r="Q61" i="7"/>
  <c r="Q60" i="7"/>
  <c r="Q56" i="7"/>
  <c r="Q55" i="7"/>
  <c r="Q54" i="7"/>
  <c r="Q53" i="7"/>
  <c r="Q52" i="7"/>
  <c r="Q51" i="7"/>
  <c r="Q50" i="7"/>
  <c r="Q49" i="7"/>
  <c r="Q48" i="7"/>
  <c r="Q47" i="7"/>
  <c r="Q46" i="7"/>
  <c r="Q45" i="7"/>
  <c r="Q44" i="7"/>
  <c r="Q43" i="7"/>
  <c r="Q39" i="7"/>
  <c r="Q38" i="7"/>
  <c r="Q37" i="7"/>
  <c r="Q36" i="7"/>
  <c r="Q35" i="7"/>
  <c r="Q34" i="7"/>
  <c r="Q33" i="7"/>
  <c r="Q32" i="7"/>
  <c r="Q31" i="7"/>
  <c r="Q30" i="7"/>
  <c r="Q29" i="7"/>
  <c r="Q28" i="7"/>
  <c r="Q27" i="7"/>
  <c r="Q23" i="7"/>
  <c r="Q22" i="7"/>
  <c r="Q21" i="7"/>
  <c r="Q20" i="7"/>
  <c r="Q19" i="7"/>
  <c r="Q18" i="7"/>
  <c r="Q17" i="7"/>
  <c r="Q16" i="7"/>
  <c r="Q15" i="7"/>
  <c r="Q14" i="7"/>
  <c r="Q13" i="7"/>
  <c r="Q12" i="7"/>
  <c r="Q11" i="7"/>
  <c r="FE260" i="4"/>
  <c r="FE259" i="4"/>
  <c r="FE255" i="4"/>
  <c r="FE254" i="4"/>
  <c r="FE250" i="4"/>
  <c r="FE251" i="4" s="1"/>
  <c r="FE245" i="4"/>
  <c r="FE244" i="4"/>
  <c r="FE243" i="4"/>
  <c r="FE242" i="4"/>
  <c r="FE241" i="4"/>
  <c r="FE240" i="4"/>
  <c r="FE239" i="4"/>
  <c r="FE235" i="4"/>
  <c r="FE234" i="4"/>
  <c r="FE233" i="4"/>
  <c r="FE232" i="4"/>
  <c r="FE231" i="4"/>
  <c r="FE227" i="4"/>
  <c r="FE226" i="4"/>
  <c r="FE225" i="4"/>
  <c r="FE221" i="4"/>
  <c r="FE220" i="4"/>
  <c r="FE215" i="4"/>
  <c r="FE214" i="4"/>
  <c r="FE213" i="4"/>
  <c r="FE209" i="4"/>
  <c r="FE210" i="4" s="1"/>
  <c r="FE204" i="4"/>
  <c r="FE205" i="4" s="1"/>
  <c r="FE200" i="4"/>
  <c r="FE201" i="4" s="1"/>
  <c r="FE195" i="4"/>
  <c r="FE196" i="4" s="1"/>
  <c r="FE191" i="4"/>
  <c r="FE192" i="4" s="1"/>
  <c r="FE187" i="4"/>
  <c r="FE188" i="4" s="1"/>
  <c r="FE183" i="4"/>
  <c r="FE182" i="4"/>
  <c r="FE178" i="4"/>
  <c r="FE179" i="4" s="1"/>
  <c r="FE173" i="4"/>
  <c r="FE174" i="4" s="1"/>
  <c r="FE169" i="4"/>
  <c r="FE168" i="4"/>
  <c r="FE164" i="4"/>
  <c r="FE163" i="4"/>
  <c r="FE162" i="4"/>
  <c r="FE161" i="4"/>
  <c r="FE156" i="4"/>
  <c r="FE155" i="4"/>
  <c r="FE154" i="4"/>
  <c r="FE150" i="4"/>
  <c r="FE149" i="4"/>
  <c r="FE148" i="4"/>
  <c r="FE147" i="4"/>
  <c r="FE143" i="4"/>
  <c r="FE142" i="4"/>
  <c r="FE141" i="4"/>
  <c r="FE140" i="4"/>
  <c r="FE136" i="4"/>
  <c r="FE135" i="4"/>
  <c r="FE134" i="4"/>
  <c r="FE133" i="4"/>
  <c r="FE132" i="4"/>
  <c r="FE128" i="4"/>
  <c r="FE127" i="4"/>
  <c r="FE126" i="4"/>
  <c r="FE125" i="4"/>
  <c r="FE124" i="4"/>
  <c r="FE119" i="4"/>
  <c r="FE118" i="4"/>
  <c r="FE114" i="4"/>
  <c r="FE113" i="4"/>
  <c r="FE112" i="4"/>
  <c r="FE111" i="4"/>
  <c r="FE107" i="4"/>
  <c r="FE106" i="4"/>
  <c r="FE105" i="4"/>
  <c r="FE104" i="4"/>
  <c r="FE103" i="4"/>
  <c r="FE102" i="4"/>
  <c r="FE101" i="4"/>
  <c r="FE100" i="4"/>
  <c r="FE96" i="4"/>
  <c r="FE95" i="4"/>
  <c r="FE94" i="4"/>
  <c r="FE93" i="4"/>
  <c r="FE92" i="4"/>
  <c r="FE91" i="4"/>
  <c r="FE90" i="4"/>
  <c r="FE89" i="4"/>
  <c r="FE88" i="4"/>
  <c r="FE84" i="4"/>
  <c r="FE83" i="4"/>
  <c r="FE82" i="4"/>
  <c r="FE81" i="4"/>
  <c r="FE80" i="4"/>
  <c r="FE79" i="4"/>
  <c r="FE78" i="4"/>
  <c r="FE77" i="4"/>
  <c r="FE73" i="4"/>
  <c r="FE72" i="4"/>
  <c r="FE71" i="4"/>
  <c r="FE70" i="4"/>
  <c r="FE69" i="4"/>
  <c r="FE68" i="4"/>
  <c r="FE67" i="4"/>
  <c r="FE62" i="4"/>
  <c r="FE61" i="4"/>
  <c r="FE57" i="4"/>
  <c r="FE58" i="4" s="1"/>
  <c r="FE53" i="4"/>
  <c r="FE52" i="4"/>
  <c r="FE51" i="4"/>
  <c r="FE50" i="4"/>
  <c r="FE46" i="4"/>
  <c r="FE45" i="4"/>
  <c r="FE44" i="4"/>
  <c r="FE43" i="4"/>
  <c r="FE42" i="4"/>
  <c r="FE41" i="4"/>
  <c r="FE40" i="4"/>
  <c r="FE35" i="4"/>
  <c r="FE34" i="4"/>
  <c r="FE30" i="4"/>
  <c r="FE31" i="4" s="1"/>
  <c r="FE26" i="4"/>
  <c r="FE25" i="4"/>
  <c r="FE21" i="4"/>
  <c r="FE20" i="4"/>
  <c r="FE22" i="4" s="1"/>
  <c r="FE16" i="4"/>
  <c r="FE15" i="4"/>
  <c r="FE14" i="4"/>
  <c r="FE13" i="4"/>
  <c r="FE12" i="4"/>
  <c r="FE11" i="4"/>
  <c r="EW260" i="4"/>
  <c r="EW259" i="4"/>
  <c r="EW261" i="4" s="1"/>
  <c r="EW255" i="4"/>
  <c r="EW254" i="4"/>
  <c r="EW256" i="4" s="1"/>
  <c r="EW250" i="4"/>
  <c r="EW251" i="4" s="1"/>
  <c r="EW245" i="4"/>
  <c r="EW244" i="4"/>
  <c r="EW243" i="4"/>
  <c r="EW242" i="4"/>
  <c r="EW241" i="4"/>
  <c r="EW240" i="4"/>
  <c r="EW239" i="4"/>
  <c r="EW235" i="4"/>
  <c r="EW234" i="4"/>
  <c r="EW233" i="4"/>
  <c r="EW232" i="4"/>
  <c r="EW231" i="4"/>
  <c r="EW227" i="4"/>
  <c r="EW226" i="4"/>
  <c r="EW225" i="4"/>
  <c r="EW221" i="4"/>
  <c r="EW220" i="4"/>
  <c r="EW215" i="4"/>
  <c r="EW214" i="4"/>
  <c r="EW213" i="4"/>
  <c r="EW209" i="4"/>
  <c r="EW210" i="4" s="1"/>
  <c r="EW204" i="4"/>
  <c r="EW205" i="4" s="1"/>
  <c r="EW200" i="4"/>
  <c r="EW201" i="4" s="1"/>
  <c r="EW195" i="4"/>
  <c r="EW196" i="4" s="1"/>
  <c r="EW191" i="4"/>
  <c r="EW192" i="4" s="1"/>
  <c r="EW187" i="4"/>
  <c r="EW188" i="4" s="1"/>
  <c r="EW183" i="4"/>
  <c r="EW182" i="4"/>
  <c r="EW178" i="4"/>
  <c r="EW179" i="4" s="1"/>
  <c r="EW173" i="4"/>
  <c r="EW174" i="4" s="1"/>
  <c r="EW169" i="4"/>
  <c r="EW168" i="4"/>
  <c r="EW164" i="4"/>
  <c r="EW163" i="4"/>
  <c r="EW162" i="4"/>
  <c r="EW161" i="4"/>
  <c r="EW156" i="4"/>
  <c r="EW155" i="4"/>
  <c r="EW154" i="4"/>
  <c r="EW150" i="4"/>
  <c r="EW149" i="4"/>
  <c r="EW148" i="4"/>
  <c r="EW147" i="4"/>
  <c r="EW143" i="4"/>
  <c r="EW142" i="4"/>
  <c r="EW141" i="4"/>
  <c r="EW140" i="4"/>
  <c r="EW136" i="4"/>
  <c r="EW135" i="4"/>
  <c r="EW134" i="4"/>
  <c r="EW133" i="4"/>
  <c r="EW132" i="4"/>
  <c r="EW128" i="4"/>
  <c r="EW127" i="4"/>
  <c r="EW126" i="4"/>
  <c r="EW125" i="4"/>
  <c r="EW124" i="4"/>
  <c r="EW119" i="4"/>
  <c r="EW118" i="4"/>
  <c r="EW120" i="4" s="1"/>
  <c r="EW114" i="4"/>
  <c r="EW113" i="4"/>
  <c r="EW112" i="4"/>
  <c r="EW111" i="4"/>
  <c r="EW107" i="4"/>
  <c r="EW106" i="4"/>
  <c r="EW105" i="4"/>
  <c r="EW104" i="4"/>
  <c r="EW103" i="4"/>
  <c r="EW102" i="4"/>
  <c r="EW101" i="4"/>
  <c r="EW100" i="4"/>
  <c r="EW96" i="4"/>
  <c r="EW95" i="4"/>
  <c r="EW94" i="4"/>
  <c r="EW93" i="4"/>
  <c r="EW92" i="4"/>
  <c r="EW91" i="4"/>
  <c r="EW90" i="4"/>
  <c r="EW89" i="4"/>
  <c r="EW88" i="4"/>
  <c r="EW84" i="4"/>
  <c r="EW83" i="4"/>
  <c r="EW82" i="4"/>
  <c r="EW81" i="4"/>
  <c r="EW80" i="4"/>
  <c r="EW79" i="4"/>
  <c r="EW78" i="4"/>
  <c r="EW77" i="4"/>
  <c r="EW73" i="4"/>
  <c r="EW72" i="4"/>
  <c r="EW71" i="4"/>
  <c r="EW70" i="4"/>
  <c r="EW69" i="4"/>
  <c r="EW68" i="4"/>
  <c r="EW67" i="4"/>
  <c r="EW62" i="4"/>
  <c r="EW61" i="4"/>
  <c r="EW57" i="4"/>
  <c r="EW58" i="4" s="1"/>
  <c r="EW53" i="4"/>
  <c r="EW52" i="4"/>
  <c r="EW51" i="4"/>
  <c r="EW50" i="4"/>
  <c r="EW46" i="4"/>
  <c r="EW45" i="4"/>
  <c r="EW44" i="4"/>
  <c r="EW43" i="4"/>
  <c r="EW42" i="4"/>
  <c r="EW41" i="4"/>
  <c r="EW40" i="4"/>
  <c r="EW35" i="4"/>
  <c r="EW34" i="4"/>
  <c r="EW30" i="4"/>
  <c r="EW31" i="4" s="1"/>
  <c r="EW26" i="4"/>
  <c r="EW25" i="4"/>
  <c r="EW21" i="4"/>
  <c r="EW20" i="4"/>
  <c r="EW16" i="4"/>
  <c r="EW15" i="4"/>
  <c r="EW14" i="4"/>
  <c r="EW13" i="4"/>
  <c r="EW12" i="4"/>
  <c r="EW11" i="4"/>
  <c r="EO260" i="4"/>
  <c r="EO259" i="4"/>
  <c r="EO255" i="4"/>
  <c r="EO254" i="4"/>
  <c r="EO250" i="4"/>
  <c r="EO251" i="4" s="1"/>
  <c r="EO245" i="4"/>
  <c r="EO244" i="4"/>
  <c r="EO243" i="4"/>
  <c r="EO242" i="4"/>
  <c r="EO241" i="4"/>
  <c r="EO240" i="4"/>
  <c r="EO239" i="4"/>
  <c r="EO235" i="4"/>
  <c r="EO234" i="4"/>
  <c r="EO233" i="4"/>
  <c r="EO232" i="4"/>
  <c r="EO231" i="4"/>
  <c r="EO227" i="4"/>
  <c r="EO226" i="4"/>
  <c r="EO225" i="4"/>
  <c r="EO221" i="4"/>
  <c r="EO220" i="4"/>
  <c r="EO215" i="4"/>
  <c r="EO214" i="4"/>
  <c r="EO213" i="4"/>
  <c r="EO209" i="4"/>
  <c r="EO210" i="4" s="1"/>
  <c r="EO204" i="4"/>
  <c r="EO205" i="4" s="1"/>
  <c r="EO200" i="4"/>
  <c r="EO201" i="4" s="1"/>
  <c r="EO195" i="4"/>
  <c r="EO196" i="4" s="1"/>
  <c r="EO191" i="4"/>
  <c r="EO192" i="4" s="1"/>
  <c r="EO187" i="4"/>
  <c r="EO188" i="4" s="1"/>
  <c r="EO183" i="4"/>
  <c r="EO182" i="4"/>
  <c r="EO178" i="4"/>
  <c r="EO179" i="4" s="1"/>
  <c r="EO173" i="4"/>
  <c r="EO174" i="4" s="1"/>
  <c r="EO169" i="4"/>
  <c r="EO168" i="4"/>
  <c r="EO164" i="4"/>
  <c r="EO163" i="4"/>
  <c r="EO162" i="4"/>
  <c r="EO161" i="4"/>
  <c r="EO156" i="4"/>
  <c r="EO155" i="4"/>
  <c r="EO154" i="4"/>
  <c r="EO150" i="4"/>
  <c r="EO149" i="4"/>
  <c r="EO148" i="4"/>
  <c r="EO147" i="4"/>
  <c r="EO143" i="4"/>
  <c r="EO142" i="4"/>
  <c r="EO141" i="4"/>
  <c r="EO140" i="4"/>
  <c r="EO136" i="4"/>
  <c r="EO135" i="4"/>
  <c r="EO134" i="4"/>
  <c r="EO133" i="4"/>
  <c r="EO132" i="4"/>
  <c r="EO128" i="4"/>
  <c r="EO127" i="4"/>
  <c r="EO126" i="4"/>
  <c r="EO125" i="4"/>
  <c r="EO124" i="4"/>
  <c r="EO119" i="4"/>
  <c r="EO118" i="4"/>
  <c r="EO114" i="4"/>
  <c r="EO113" i="4"/>
  <c r="EO112" i="4"/>
  <c r="EO111" i="4"/>
  <c r="EO107" i="4"/>
  <c r="EO106" i="4"/>
  <c r="EO105" i="4"/>
  <c r="EO104" i="4"/>
  <c r="EO103" i="4"/>
  <c r="EO102" i="4"/>
  <c r="EO101" i="4"/>
  <c r="EO100" i="4"/>
  <c r="EO96" i="4"/>
  <c r="EO95" i="4"/>
  <c r="EO94" i="4"/>
  <c r="EO93" i="4"/>
  <c r="EO92" i="4"/>
  <c r="EO91" i="4"/>
  <c r="EO90" i="4"/>
  <c r="EO89" i="4"/>
  <c r="EO88" i="4"/>
  <c r="EO84" i="4"/>
  <c r="EO83" i="4"/>
  <c r="EO82" i="4"/>
  <c r="EO81" i="4"/>
  <c r="EO80" i="4"/>
  <c r="EO79" i="4"/>
  <c r="EO78" i="4"/>
  <c r="EO77" i="4"/>
  <c r="EO73" i="4"/>
  <c r="EO72" i="4"/>
  <c r="EO71" i="4"/>
  <c r="EO70" i="4"/>
  <c r="EO69" i="4"/>
  <c r="EO68" i="4"/>
  <c r="EO67" i="4"/>
  <c r="EO62" i="4"/>
  <c r="EO61" i="4"/>
  <c r="EO57" i="4"/>
  <c r="EO58" i="4" s="1"/>
  <c r="EO53" i="4"/>
  <c r="EO52" i="4"/>
  <c r="EO51" i="4"/>
  <c r="EO50" i="4"/>
  <c r="EO46" i="4"/>
  <c r="EO45" i="4"/>
  <c r="EO44" i="4"/>
  <c r="EO43" i="4"/>
  <c r="EO42" i="4"/>
  <c r="EO41" i="4"/>
  <c r="EO40" i="4"/>
  <c r="EO35" i="4"/>
  <c r="EO34" i="4"/>
  <c r="EO30" i="4"/>
  <c r="EO31" i="4" s="1"/>
  <c r="EO26" i="4"/>
  <c r="EO25" i="4"/>
  <c r="EO21" i="4"/>
  <c r="EO20" i="4"/>
  <c r="EO16" i="4"/>
  <c r="EO15" i="4"/>
  <c r="EO14" i="4"/>
  <c r="EO13" i="4"/>
  <c r="EO12" i="4"/>
  <c r="EO11" i="4"/>
  <c r="EG260" i="4"/>
  <c r="EG259" i="4"/>
  <c r="EG255" i="4"/>
  <c r="EG254" i="4"/>
  <c r="EG250" i="4"/>
  <c r="EG251" i="4" s="1"/>
  <c r="EG245" i="4"/>
  <c r="EG244" i="4"/>
  <c r="EG243" i="4"/>
  <c r="EG242" i="4"/>
  <c r="EG241" i="4"/>
  <c r="EG240" i="4"/>
  <c r="EG239" i="4"/>
  <c r="EG235" i="4"/>
  <c r="EG234" i="4"/>
  <c r="EG233" i="4"/>
  <c r="EG232" i="4"/>
  <c r="EG231" i="4"/>
  <c r="EG227" i="4"/>
  <c r="EG226" i="4"/>
  <c r="EG225" i="4"/>
  <c r="EG221" i="4"/>
  <c r="EG220" i="4"/>
  <c r="EG215" i="4"/>
  <c r="EG214" i="4"/>
  <c r="EG213" i="4"/>
  <c r="EG209" i="4"/>
  <c r="EG210" i="4" s="1"/>
  <c r="EG204" i="4"/>
  <c r="EG205" i="4" s="1"/>
  <c r="EG200" i="4"/>
  <c r="EG201" i="4" s="1"/>
  <c r="EG195" i="4"/>
  <c r="EG196" i="4" s="1"/>
  <c r="EG191" i="4"/>
  <c r="EG192" i="4" s="1"/>
  <c r="EG187" i="4"/>
  <c r="EG188" i="4" s="1"/>
  <c r="EG183" i="4"/>
  <c r="EG182" i="4"/>
  <c r="EG178" i="4"/>
  <c r="EG179" i="4" s="1"/>
  <c r="EG173" i="4"/>
  <c r="EG174" i="4" s="1"/>
  <c r="EG169" i="4"/>
  <c r="EG168" i="4"/>
  <c r="EG164" i="4"/>
  <c r="EG163" i="4"/>
  <c r="EG162" i="4"/>
  <c r="EG161" i="4"/>
  <c r="EG156" i="4"/>
  <c r="EG155" i="4"/>
  <c r="EG154" i="4"/>
  <c r="EG150" i="4"/>
  <c r="EG149" i="4"/>
  <c r="EG148" i="4"/>
  <c r="EG147" i="4"/>
  <c r="EG143" i="4"/>
  <c r="EG142" i="4"/>
  <c r="EG141" i="4"/>
  <c r="EG140" i="4"/>
  <c r="EG136" i="4"/>
  <c r="EG135" i="4"/>
  <c r="EG134" i="4"/>
  <c r="EG133" i="4"/>
  <c r="EG132" i="4"/>
  <c r="EG128" i="4"/>
  <c r="EG127" i="4"/>
  <c r="EG126" i="4"/>
  <c r="EG125" i="4"/>
  <c r="EG124" i="4"/>
  <c r="EG119" i="4"/>
  <c r="EG118" i="4"/>
  <c r="EG114" i="4"/>
  <c r="EG113" i="4"/>
  <c r="EG112" i="4"/>
  <c r="EG111" i="4"/>
  <c r="EG107" i="4"/>
  <c r="EG106" i="4"/>
  <c r="EG105" i="4"/>
  <c r="EG104" i="4"/>
  <c r="EG103" i="4"/>
  <c r="EG102" i="4"/>
  <c r="EG101" i="4"/>
  <c r="EG100" i="4"/>
  <c r="EG96" i="4"/>
  <c r="EG95" i="4"/>
  <c r="EG94" i="4"/>
  <c r="EG93" i="4"/>
  <c r="EG92" i="4"/>
  <c r="EG91" i="4"/>
  <c r="EG90" i="4"/>
  <c r="EG89" i="4"/>
  <c r="EG88" i="4"/>
  <c r="EG84" i="4"/>
  <c r="EG83" i="4"/>
  <c r="EG82" i="4"/>
  <c r="EG81" i="4"/>
  <c r="EG80" i="4"/>
  <c r="EG79" i="4"/>
  <c r="EG78" i="4"/>
  <c r="EG77" i="4"/>
  <c r="EG73" i="4"/>
  <c r="EG72" i="4"/>
  <c r="EG71" i="4"/>
  <c r="EG70" i="4"/>
  <c r="EG69" i="4"/>
  <c r="EG68" i="4"/>
  <c r="EG67" i="4"/>
  <c r="EG62" i="4"/>
  <c r="EG61" i="4"/>
  <c r="EG57" i="4"/>
  <c r="EG58" i="4" s="1"/>
  <c r="EG53" i="4"/>
  <c r="EG52" i="4"/>
  <c r="EG51" i="4"/>
  <c r="EG50" i="4"/>
  <c r="EG46" i="4"/>
  <c r="EG45" i="4"/>
  <c r="EG44" i="4"/>
  <c r="EG43" i="4"/>
  <c r="EG42" i="4"/>
  <c r="EG41" i="4"/>
  <c r="EG40" i="4"/>
  <c r="EG35" i="4"/>
  <c r="EG34" i="4"/>
  <c r="EG30" i="4"/>
  <c r="EG31" i="4" s="1"/>
  <c r="EG26" i="4"/>
  <c r="EG25" i="4"/>
  <c r="EG21" i="4"/>
  <c r="EG20" i="4"/>
  <c r="EG16" i="4"/>
  <c r="EG15" i="4"/>
  <c r="EG14" i="4"/>
  <c r="EG13" i="4"/>
  <c r="EG12" i="4"/>
  <c r="EG11" i="4"/>
  <c r="DY260" i="4"/>
  <c r="DY259" i="4"/>
  <c r="DY255" i="4"/>
  <c r="DY254" i="4"/>
  <c r="DY250" i="4"/>
  <c r="DY251" i="4" s="1"/>
  <c r="DY245" i="4"/>
  <c r="DY244" i="4"/>
  <c r="DY243" i="4"/>
  <c r="DY242" i="4"/>
  <c r="DY241" i="4"/>
  <c r="DY240" i="4"/>
  <c r="DY239" i="4"/>
  <c r="DY235" i="4"/>
  <c r="DY234" i="4"/>
  <c r="DY233" i="4"/>
  <c r="DY232" i="4"/>
  <c r="DY231" i="4"/>
  <c r="DY227" i="4"/>
  <c r="DY226" i="4"/>
  <c r="DY225" i="4"/>
  <c r="DY221" i="4"/>
  <c r="DY220" i="4"/>
  <c r="DY215" i="4"/>
  <c r="DY214" i="4"/>
  <c r="DY213" i="4"/>
  <c r="DY209" i="4"/>
  <c r="DY210" i="4" s="1"/>
  <c r="DY204" i="4"/>
  <c r="DY205" i="4" s="1"/>
  <c r="DY200" i="4"/>
  <c r="DY201" i="4" s="1"/>
  <c r="DY195" i="4"/>
  <c r="DY196" i="4" s="1"/>
  <c r="DY191" i="4"/>
  <c r="DY192" i="4" s="1"/>
  <c r="DY187" i="4"/>
  <c r="DY188" i="4" s="1"/>
  <c r="DY183" i="4"/>
  <c r="DY182" i="4"/>
  <c r="DY178" i="4"/>
  <c r="DY179" i="4" s="1"/>
  <c r="DY173" i="4"/>
  <c r="DY174" i="4" s="1"/>
  <c r="DY169" i="4"/>
  <c r="DY168" i="4"/>
  <c r="DY164" i="4"/>
  <c r="DY163" i="4"/>
  <c r="DY162" i="4"/>
  <c r="DY161" i="4"/>
  <c r="DY156" i="4"/>
  <c r="DY155" i="4"/>
  <c r="DY154" i="4"/>
  <c r="DY150" i="4"/>
  <c r="DY149" i="4"/>
  <c r="DY148" i="4"/>
  <c r="DY147" i="4"/>
  <c r="DY143" i="4"/>
  <c r="DY142" i="4"/>
  <c r="DY141" i="4"/>
  <c r="DY140" i="4"/>
  <c r="DY136" i="4"/>
  <c r="DY135" i="4"/>
  <c r="DY134" i="4"/>
  <c r="DY133" i="4"/>
  <c r="DY132" i="4"/>
  <c r="DY128" i="4"/>
  <c r="DY127" i="4"/>
  <c r="DY126" i="4"/>
  <c r="DY125" i="4"/>
  <c r="DY124" i="4"/>
  <c r="DY119" i="4"/>
  <c r="DY118" i="4"/>
  <c r="DY114" i="4"/>
  <c r="DY113" i="4"/>
  <c r="DY112" i="4"/>
  <c r="DY111" i="4"/>
  <c r="DY107" i="4"/>
  <c r="DY106" i="4"/>
  <c r="DY105" i="4"/>
  <c r="DY104" i="4"/>
  <c r="DY103" i="4"/>
  <c r="DY102" i="4"/>
  <c r="DY101" i="4"/>
  <c r="DY100" i="4"/>
  <c r="DY96" i="4"/>
  <c r="DY95" i="4"/>
  <c r="DY94" i="4"/>
  <c r="DY93" i="4"/>
  <c r="DY92" i="4"/>
  <c r="DY91" i="4"/>
  <c r="DY90" i="4"/>
  <c r="DY89" i="4"/>
  <c r="DY88" i="4"/>
  <c r="DY84" i="4"/>
  <c r="DY83" i="4"/>
  <c r="DY82" i="4"/>
  <c r="DY81" i="4"/>
  <c r="DY80" i="4"/>
  <c r="DY79" i="4"/>
  <c r="DY78" i="4"/>
  <c r="DY77" i="4"/>
  <c r="DY73" i="4"/>
  <c r="DY72" i="4"/>
  <c r="DY71" i="4"/>
  <c r="DY70" i="4"/>
  <c r="DY69" i="4"/>
  <c r="DY68" i="4"/>
  <c r="DY67" i="4"/>
  <c r="DY62" i="4"/>
  <c r="DY61" i="4"/>
  <c r="DY57" i="4"/>
  <c r="DY58" i="4" s="1"/>
  <c r="DY53" i="4"/>
  <c r="DY52" i="4"/>
  <c r="DY51" i="4"/>
  <c r="DY50" i="4"/>
  <c r="DY46" i="4"/>
  <c r="DY45" i="4"/>
  <c r="DY44" i="4"/>
  <c r="DY43" i="4"/>
  <c r="DY42" i="4"/>
  <c r="DY41" i="4"/>
  <c r="DY40" i="4"/>
  <c r="DY35" i="4"/>
  <c r="DY34" i="4"/>
  <c r="DY30" i="4"/>
  <c r="DY31" i="4" s="1"/>
  <c r="DY26" i="4"/>
  <c r="DY25" i="4"/>
  <c r="DY21" i="4"/>
  <c r="DY20" i="4"/>
  <c r="DY16" i="4"/>
  <c r="DY15" i="4"/>
  <c r="DY14" i="4"/>
  <c r="DY13" i="4"/>
  <c r="DY12" i="4"/>
  <c r="DY11" i="4"/>
  <c r="DQ260" i="4"/>
  <c r="DQ259" i="4"/>
  <c r="DQ255" i="4"/>
  <c r="DQ254" i="4"/>
  <c r="DQ250" i="4"/>
  <c r="DQ251" i="4" s="1"/>
  <c r="DQ245" i="4"/>
  <c r="DQ244" i="4"/>
  <c r="DQ243" i="4"/>
  <c r="DQ242" i="4"/>
  <c r="DQ241" i="4"/>
  <c r="DQ240" i="4"/>
  <c r="DQ239" i="4"/>
  <c r="DQ235" i="4"/>
  <c r="DQ234" i="4"/>
  <c r="DQ233" i="4"/>
  <c r="DQ232" i="4"/>
  <c r="DQ231" i="4"/>
  <c r="DQ227" i="4"/>
  <c r="DQ226" i="4"/>
  <c r="DQ225" i="4"/>
  <c r="DQ221" i="4"/>
  <c r="DQ220" i="4"/>
  <c r="DQ222" i="4" s="1"/>
  <c r="DQ215" i="4"/>
  <c r="DQ214" i="4"/>
  <c r="DQ213" i="4"/>
  <c r="DQ209" i="4"/>
  <c r="DQ210" i="4" s="1"/>
  <c r="DQ204" i="4"/>
  <c r="DQ205" i="4" s="1"/>
  <c r="DQ200" i="4"/>
  <c r="DQ201" i="4" s="1"/>
  <c r="DQ195" i="4"/>
  <c r="DQ196" i="4" s="1"/>
  <c r="DQ191" i="4"/>
  <c r="DQ192" i="4" s="1"/>
  <c r="DQ187" i="4"/>
  <c r="DQ188" i="4" s="1"/>
  <c r="DQ183" i="4"/>
  <c r="DQ182" i="4"/>
  <c r="DQ178" i="4"/>
  <c r="DQ179" i="4" s="1"/>
  <c r="DQ173" i="4"/>
  <c r="DQ174" i="4" s="1"/>
  <c r="DQ169" i="4"/>
  <c r="DQ168" i="4"/>
  <c r="DQ164" i="4"/>
  <c r="DQ163" i="4"/>
  <c r="DQ162" i="4"/>
  <c r="DQ161" i="4"/>
  <c r="DQ156" i="4"/>
  <c r="DQ155" i="4"/>
  <c r="DQ154" i="4"/>
  <c r="DQ150" i="4"/>
  <c r="DQ149" i="4"/>
  <c r="DQ148" i="4"/>
  <c r="DQ147" i="4"/>
  <c r="DQ143" i="4"/>
  <c r="DQ142" i="4"/>
  <c r="DQ141" i="4"/>
  <c r="DQ140" i="4"/>
  <c r="DQ136" i="4"/>
  <c r="DQ135" i="4"/>
  <c r="DQ134" i="4"/>
  <c r="DQ133" i="4"/>
  <c r="DQ132" i="4"/>
  <c r="DQ128" i="4"/>
  <c r="DQ127" i="4"/>
  <c r="DQ126" i="4"/>
  <c r="DQ125" i="4"/>
  <c r="DQ124" i="4"/>
  <c r="DQ119" i="4"/>
  <c r="DQ118" i="4"/>
  <c r="DQ114" i="4"/>
  <c r="DQ113" i="4"/>
  <c r="DQ112" i="4"/>
  <c r="DQ111" i="4"/>
  <c r="DQ107" i="4"/>
  <c r="DQ106" i="4"/>
  <c r="DQ105" i="4"/>
  <c r="DQ104" i="4"/>
  <c r="DQ103" i="4"/>
  <c r="DQ102" i="4"/>
  <c r="DQ101" i="4"/>
  <c r="DQ100" i="4"/>
  <c r="DQ96" i="4"/>
  <c r="DQ95" i="4"/>
  <c r="DQ94" i="4"/>
  <c r="DQ93" i="4"/>
  <c r="DQ92" i="4"/>
  <c r="DQ91" i="4"/>
  <c r="DQ90" i="4"/>
  <c r="DQ89" i="4"/>
  <c r="DQ88" i="4"/>
  <c r="DQ84" i="4"/>
  <c r="DQ83" i="4"/>
  <c r="DQ82" i="4"/>
  <c r="DQ81" i="4"/>
  <c r="DQ80" i="4"/>
  <c r="DQ79" i="4"/>
  <c r="DQ78" i="4"/>
  <c r="DQ77" i="4"/>
  <c r="DQ73" i="4"/>
  <c r="DQ72" i="4"/>
  <c r="DQ71" i="4"/>
  <c r="DQ70" i="4"/>
  <c r="DQ69" i="4"/>
  <c r="DQ68" i="4"/>
  <c r="DQ67" i="4"/>
  <c r="DQ62" i="4"/>
  <c r="DQ61" i="4"/>
  <c r="DQ57" i="4"/>
  <c r="DQ58" i="4" s="1"/>
  <c r="DQ53" i="4"/>
  <c r="DQ52" i="4"/>
  <c r="DQ51" i="4"/>
  <c r="DQ50" i="4"/>
  <c r="DQ46" i="4"/>
  <c r="DQ45" i="4"/>
  <c r="DQ44" i="4"/>
  <c r="DQ43" i="4"/>
  <c r="DQ42" i="4"/>
  <c r="DQ41" i="4"/>
  <c r="DQ40" i="4"/>
  <c r="DQ35" i="4"/>
  <c r="DQ34" i="4"/>
  <c r="DQ30" i="4"/>
  <c r="DQ31" i="4" s="1"/>
  <c r="DQ26" i="4"/>
  <c r="DQ25" i="4"/>
  <c r="DQ21" i="4"/>
  <c r="DQ20" i="4"/>
  <c r="DQ16" i="4"/>
  <c r="DQ15" i="4"/>
  <c r="DQ14" i="4"/>
  <c r="DQ13" i="4"/>
  <c r="DQ12" i="4"/>
  <c r="DQ11" i="4"/>
  <c r="DI260" i="4"/>
  <c r="DI259" i="4"/>
  <c r="DI255" i="4"/>
  <c r="DI254" i="4"/>
  <c r="DI250" i="4"/>
  <c r="DI251" i="4" s="1"/>
  <c r="DI245" i="4"/>
  <c r="DI244" i="4"/>
  <c r="DI243" i="4"/>
  <c r="DI242" i="4"/>
  <c r="DI241" i="4"/>
  <c r="DI240" i="4"/>
  <c r="DI239" i="4"/>
  <c r="DI235" i="4"/>
  <c r="DI234" i="4"/>
  <c r="DI233" i="4"/>
  <c r="DI232" i="4"/>
  <c r="DI231" i="4"/>
  <c r="DI227" i="4"/>
  <c r="DI226" i="4"/>
  <c r="DI225" i="4"/>
  <c r="DI221" i="4"/>
  <c r="DI220" i="4"/>
  <c r="DI215" i="4"/>
  <c r="DI214" i="4"/>
  <c r="DI213" i="4"/>
  <c r="DI209" i="4"/>
  <c r="DI210" i="4" s="1"/>
  <c r="DI204" i="4"/>
  <c r="DI205" i="4" s="1"/>
  <c r="DI200" i="4"/>
  <c r="DI201" i="4" s="1"/>
  <c r="DI195" i="4"/>
  <c r="DI196" i="4" s="1"/>
  <c r="DI191" i="4"/>
  <c r="DI192" i="4" s="1"/>
  <c r="DI187" i="4"/>
  <c r="DI188" i="4" s="1"/>
  <c r="DI183" i="4"/>
  <c r="DI182" i="4"/>
  <c r="DI178" i="4"/>
  <c r="DI179" i="4" s="1"/>
  <c r="DI173" i="4"/>
  <c r="DI174" i="4" s="1"/>
  <c r="DI169" i="4"/>
  <c r="DI168" i="4"/>
  <c r="DI164" i="4"/>
  <c r="DI163" i="4"/>
  <c r="DI162" i="4"/>
  <c r="DI161" i="4"/>
  <c r="DI156" i="4"/>
  <c r="DI155" i="4"/>
  <c r="DI154" i="4"/>
  <c r="DI150" i="4"/>
  <c r="DI149" i="4"/>
  <c r="DI148" i="4"/>
  <c r="DI147" i="4"/>
  <c r="DI143" i="4"/>
  <c r="DI142" i="4"/>
  <c r="DI141" i="4"/>
  <c r="DI140" i="4"/>
  <c r="DI136" i="4"/>
  <c r="DI135" i="4"/>
  <c r="DI134" i="4"/>
  <c r="DI133" i="4"/>
  <c r="DI132" i="4"/>
  <c r="DI128" i="4"/>
  <c r="DI127" i="4"/>
  <c r="DI126" i="4"/>
  <c r="DI125" i="4"/>
  <c r="DI124" i="4"/>
  <c r="DI119" i="4"/>
  <c r="DI118" i="4"/>
  <c r="DI114" i="4"/>
  <c r="DI113" i="4"/>
  <c r="DI112" i="4"/>
  <c r="DI111" i="4"/>
  <c r="DI107" i="4"/>
  <c r="DI106" i="4"/>
  <c r="DI105" i="4"/>
  <c r="DI104" i="4"/>
  <c r="DI103" i="4"/>
  <c r="DI102" i="4"/>
  <c r="DI101" i="4"/>
  <c r="DI100" i="4"/>
  <c r="DI96" i="4"/>
  <c r="DI95" i="4"/>
  <c r="DI94" i="4"/>
  <c r="DI93" i="4"/>
  <c r="DI92" i="4"/>
  <c r="DI91" i="4"/>
  <c r="DI90" i="4"/>
  <c r="DI89" i="4"/>
  <c r="DI88" i="4"/>
  <c r="DI84" i="4"/>
  <c r="DI83" i="4"/>
  <c r="DI82" i="4"/>
  <c r="DI81" i="4"/>
  <c r="DI80" i="4"/>
  <c r="DI79" i="4"/>
  <c r="DI78" i="4"/>
  <c r="DI77" i="4"/>
  <c r="DI73" i="4"/>
  <c r="DI72" i="4"/>
  <c r="DI71" i="4"/>
  <c r="DI70" i="4"/>
  <c r="DI69" i="4"/>
  <c r="DI68" i="4"/>
  <c r="DI67" i="4"/>
  <c r="DI62" i="4"/>
  <c r="DI61" i="4"/>
  <c r="DI57" i="4"/>
  <c r="DI58" i="4" s="1"/>
  <c r="DI53" i="4"/>
  <c r="DI52" i="4"/>
  <c r="DI51" i="4"/>
  <c r="DI50" i="4"/>
  <c r="DI46" i="4"/>
  <c r="DI45" i="4"/>
  <c r="DI44" i="4"/>
  <c r="DI43" i="4"/>
  <c r="DI42" i="4"/>
  <c r="DI41" i="4"/>
  <c r="DI40" i="4"/>
  <c r="DI35" i="4"/>
  <c r="DI34" i="4"/>
  <c r="DI30" i="4"/>
  <c r="DI31" i="4" s="1"/>
  <c r="DI26" i="4"/>
  <c r="DI25" i="4"/>
  <c r="DI21" i="4"/>
  <c r="DI20" i="4"/>
  <c r="DI16" i="4"/>
  <c r="DI15" i="4"/>
  <c r="DI14" i="4"/>
  <c r="DI13" i="4"/>
  <c r="DI12" i="4"/>
  <c r="DI11" i="4"/>
  <c r="DA260" i="4"/>
  <c r="DA259" i="4"/>
  <c r="DA255" i="4"/>
  <c r="DA254" i="4"/>
  <c r="DA250" i="4"/>
  <c r="DA251" i="4" s="1"/>
  <c r="DA245" i="4"/>
  <c r="DA244" i="4"/>
  <c r="DA243" i="4"/>
  <c r="DA242" i="4"/>
  <c r="DA241" i="4"/>
  <c r="DA240" i="4"/>
  <c r="DA239" i="4"/>
  <c r="DA235" i="4"/>
  <c r="DA234" i="4"/>
  <c r="DA233" i="4"/>
  <c r="DA232" i="4"/>
  <c r="DA231" i="4"/>
  <c r="DA227" i="4"/>
  <c r="DA226" i="4"/>
  <c r="DA225" i="4"/>
  <c r="DA221" i="4"/>
  <c r="DA220" i="4"/>
  <c r="DA222" i="4" s="1"/>
  <c r="DA215" i="4"/>
  <c r="DA214" i="4"/>
  <c r="DA213" i="4"/>
  <c r="DA209" i="4"/>
  <c r="DA210" i="4" s="1"/>
  <c r="DA204" i="4"/>
  <c r="DA205" i="4" s="1"/>
  <c r="DA200" i="4"/>
  <c r="DA201" i="4" s="1"/>
  <c r="DA195" i="4"/>
  <c r="DA196" i="4" s="1"/>
  <c r="DA191" i="4"/>
  <c r="DA192" i="4" s="1"/>
  <c r="DA187" i="4"/>
  <c r="DA188" i="4" s="1"/>
  <c r="DA183" i="4"/>
  <c r="DA182" i="4"/>
  <c r="DA178" i="4"/>
  <c r="DA179" i="4" s="1"/>
  <c r="DA173" i="4"/>
  <c r="DA174" i="4" s="1"/>
  <c r="DA169" i="4"/>
  <c r="DA168" i="4"/>
  <c r="DA164" i="4"/>
  <c r="DA163" i="4"/>
  <c r="DA162" i="4"/>
  <c r="DA161" i="4"/>
  <c r="DA156" i="4"/>
  <c r="DA155" i="4"/>
  <c r="DA154" i="4"/>
  <c r="DA150" i="4"/>
  <c r="DA149" i="4"/>
  <c r="DA148" i="4"/>
  <c r="DA147" i="4"/>
  <c r="DA143" i="4"/>
  <c r="DA142" i="4"/>
  <c r="DA141" i="4"/>
  <c r="DA140" i="4"/>
  <c r="DA136" i="4"/>
  <c r="DA135" i="4"/>
  <c r="DA134" i="4"/>
  <c r="DA133" i="4"/>
  <c r="DA132" i="4"/>
  <c r="DA128" i="4"/>
  <c r="DA127" i="4"/>
  <c r="DA126" i="4"/>
  <c r="DA125" i="4"/>
  <c r="DA124" i="4"/>
  <c r="DA119" i="4"/>
  <c r="DA118" i="4"/>
  <c r="DA114" i="4"/>
  <c r="DA113" i="4"/>
  <c r="DA112" i="4"/>
  <c r="DA111" i="4"/>
  <c r="DA107" i="4"/>
  <c r="DA106" i="4"/>
  <c r="DA105" i="4"/>
  <c r="DA104" i="4"/>
  <c r="DA103" i="4"/>
  <c r="DA102" i="4"/>
  <c r="DA101" i="4"/>
  <c r="DA100" i="4"/>
  <c r="DA96" i="4"/>
  <c r="DA95" i="4"/>
  <c r="DA94" i="4"/>
  <c r="DA93" i="4"/>
  <c r="DA92" i="4"/>
  <c r="DA91" i="4"/>
  <c r="DA90" i="4"/>
  <c r="DA89" i="4"/>
  <c r="DA88" i="4"/>
  <c r="DA84" i="4"/>
  <c r="DA83" i="4"/>
  <c r="DA82" i="4"/>
  <c r="DA81" i="4"/>
  <c r="DA80" i="4"/>
  <c r="DA79" i="4"/>
  <c r="DA78" i="4"/>
  <c r="DA77" i="4"/>
  <c r="DA73" i="4"/>
  <c r="DA72" i="4"/>
  <c r="DA71" i="4"/>
  <c r="DA70" i="4"/>
  <c r="DA69" i="4"/>
  <c r="DA68" i="4"/>
  <c r="DA67" i="4"/>
  <c r="DA62" i="4"/>
  <c r="DA61" i="4"/>
  <c r="DA57" i="4"/>
  <c r="DA58" i="4" s="1"/>
  <c r="DA53" i="4"/>
  <c r="DA52" i="4"/>
  <c r="DA51" i="4"/>
  <c r="DA50" i="4"/>
  <c r="DA46" i="4"/>
  <c r="DA45" i="4"/>
  <c r="DA44" i="4"/>
  <c r="DA43" i="4"/>
  <c r="DA42" i="4"/>
  <c r="DA41" i="4"/>
  <c r="DA40" i="4"/>
  <c r="DA35" i="4"/>
  <c r="DA34" i="4"/>
  <c r="DA30" i="4"/>
  <c r="DA31" i="4" s="1"/>
  <c r="DA26" i="4"/>
  <c r="DA25" i="4"/>
  <c r="DA21" i="4"/>
  <c r="DA20" i="4"/>
  <c r="DA16" i="4"/>
  <c r="DA15" i="4"/>
  <c r="DA14" i="4"/>
  <c r="DA13" i="4"/>
  <c r="DA12" i="4"/>
  <c r="DA11" i="4"/>
  <c r="CS260" i="4"/>
  <c r="CS259" i="4"/>
  <c r="CS255" i="4"/>
  <c r="CS254" i="4"/>
  <c r="CS250" i="4"/>
  <c r="CS251" i="4" s="1"/>
  <c r="CS245" i="4"/>
  <c r="CS244" i="4"/>
  <c r="CS243" i="4"/>
  <c r="CS242" i="4"/>
  <c r="CS241" i="4"/>
  <c r="CS240" i="4"/>
  <c r="CS239" i="4"/>
  <c r="CS235" i="4"/>
  <c r="CS234" i="4"/>
  <c r="CS233" i="4"/>
  <c r="CS232" i="4"/>
  <c r="CS231" i="4"/>
  <c r="CS227" i="4"/>
  <c r="CS226" i="4"/>
  <c r="CS225" i="4"/>
  <c r="CS221" i="4"/>
  <c r="CS220" i="4"/>
  <c r="CS215" i="4"/>
  <c r="CS214" i="4"/>
  <c r="CS213" i="4"/>
  <c r="CS209" i="4"/>
  <c r="CS210" i="4" s="1"/>
  <c r="CS204" i="4"/>
  <c r="CS205" i="4" s="1"/>
  <c r="CS200" i="4"/>
  <c r="CS201" i="4" s="1"/>
  <c r="CS195" i="4"/>
  <c r="CS196" i="4" s="1"/>
  <c r="CS191" i="4"/>
  <c r="CS192" i="4" s="1"/>
  <c r="CS187" i="4"/>
  <c r="CS188" i="4" s="1"/>
  <c r="CS183" i="4"/>
  <c r="CS182" i="4"/>
  <c r="CS178" i="4"/>
  <c r="CS179" i="4" s="1"/>
  <c r="CS173" i="4"/>
  <c r="CS174" i="4" s="1"/>
  <c r="CS169" i="4"/>
  <c r="CS168" i="4"/>
  <c r="CS164" i="4"/>
  <c r="CS163" i="4"/>
  <c r="CS162" i="4"/>
  <c r="CS161" i="4"/>
  <c r="CS156" i="4"/>
  <c r="CS155" i="4"/>
  <c r="CS154" i="4"/>
  <c r="CS150" i="4"/>
  <c r="CS149" i="4"/>
  <c r="CS148" i="4"/>
  <c r="CS147" i="4"/>
  <c r="CS143" i="4"/>
  <c r="CS142" i="4"/>
  <c r="CS141" i="4"/>
  <c r="CS140" i="4"/>
  <c r="CS136" i="4"/>
  <c r="CS135" i="4"/>
  <c r="CS134" i="4"/>
  <c r="CS133" i="4"/>
  <c r="CS132" i="4"/>
  <c r="CS128" i="4"/>
  <c r="CS127" i="4"/>
  <c r="CS126" i="4"/>
  <c r="CS125" i="4"/>
  <c r="CS124" i="4"/>
  <c r="CS119" i="4"/>
  <c r="CS118" i="4"/>
  <c r="CS114" i="4"/>
  <c r="CS113" i="4"/>
  <c r="CS112" i="4"/>
  <c r="CS111" i="4"/>
  <c r="CS107" i="4"/>
  <c r="CS106" i="4"/>
  <c r="CS105" i="4"/>
  <c r="CS104" i="4"/>
  <c r="CS103" i="4"/>
  <c r="CS102" i="4"/>
  <c r="CS101" i="4"/>
  <c r="CS100" i="4"/>
  <c r="CS96" i="4"/>
  <c r="CS95" i="4"/>
  <c r="CS94" i="4"/>
  <c r="CS93" i="4"/>
  <c r="CS92" i="4"/>
  <c r="CS91" i="4"/>
  <c r="CS90" i="4"/>
  <c r="CS89" i="4"/>
  <c r="CS88" i="4"/>
  <c r="CS84" i="4"/>
  <c r="CS83" i="4"/>
  <c r="CS82" i="4"/>
  <c r="CS81" i="4"/>
  <c r="CS80" i="4"/>
  <c r="CS79" i="4"/>
  <c r="CS78" i="4"/>
  <c r="CS77" i="4"/>
  <c r="CS73" i="4"/>
  <c r="CS72" i="4"/>
  <c r="CS71" i="4"/>
  <c r="CS70" i="4"/>
  <c r="CS69" i="4"/>
  <c r="CS68" i="4"/>
  <c r="CS67" i="4"/>
  <c r="CS62" i="4"/>
  <c r="CS61" i="4"/>
  <c r="CS57" i="4"/>
  <c r="CS58" i="4" s="1"/>
  <c r="CS53" i="4"/>
  <c r="CS52" i="4"/>
  <c r="CS51" i="4"/>
  <c r="CS50" i="4"/>
  <c r="CS46" i="4"/>
  <c r="CS45" i="4"/>
  <c r="CS44" i="4"/>
  <c r="CS43" i="4"/>
  <c r="CS42" i="4"/>
  <c r="CS41" i="4"/>
  <c r="CS40" i="4"/>
  <c r="CS35" i="4"/>
  <c r="CS34" i="4"/>
  <c r="CS30" i="4"/>
  <c r="CS31" i="4" s="1"/>
  <c r="CS26" i="4"/>
  <c r="CS25" i="4"/>
  <c r="CS21" i="4"/>
  <c r="CS20" i="4"/>
  <c r="CS16" i="4"/>
  <c r="CS15" i="4"/>
  <c r="CS14" i="4"/>
  <c r="CS13" i="4"/>
  <c r="CS12" i="4"/>
  <c r="CS11" i="4"/>
  <c r="CK260" i="4"/>
  <c r="CK259" i="4"/>
  <c r="CK255" i="4"/>
  <c r="CK254" i="4"/>
  <c r="CK250" i="4"/>
  <c r="CK251" i="4" s="1"/>
  <c r="CK245" i="4"/>
  <c r="CK244" i="4"/>
  <c r="CK243" i="4"/>
  <c r="CK242" i="4"/>
  <c r="CK241" i="4"/>
  <c r="CK240" i="4"/>
  <c r="CK239" i="4"/>
  <c r="CK235" i="4"/>
  <c r="CK234" i="4"/>
  <c r="CK233" i="4"/>
  <c r="CK232" i="4"/>
  <c r="CK231" i="4"/>
  <c r="CK227" i="4"/>
  <c r="CK226" i="4"/>
  <c r="CK225" i="4"/>
  <c r="CK221" i="4"/>
  <c r="CK220" i="4"/>
  <c r="CK215" i="4"/>
  <c r="CK214" i="4"/>
  <c r="CK213" i="4"/>
  <c r="CK209" i="4"/>
  <c r="CK210" i="4" s="1"/>
  <c r="CK204" i="4"/>
  <c r="CK205" i="4" s="1"/>
  <c r="CK200" i="4"/>
  <c r="CK201" i="4" s="1"/>
  <c r="CK195" i="4"/>
  <c r="CK196" i="4" s="1"/>
  <c r="CK191" i="4"/>
  <c r="CK192" i="4" s="1"/>
  <c r="CK187" i="4"/>
  <c r="CK188" i="4" s="1"/>
  <c r="CK183" i="4"/>
  <c r="CK182" i="4"/>
  <c r="CK178" i="4"/>
  <c r="CK179" i="4" s="1"/>
  <c r="CK173" i="4"/>
  <c r="CK174" i="4" s="1"/>
  <c r="CK169" i="4"/>
  <c r="CK168" i="4"/>
  <c r="CK164" i="4"/>
  <c r="CK163" i="4"/>
  <c r="CK162" i="4"/>
  <c r="CK161" i="4"/>
  <c r="CK156" i="4"/>
  <c r="CK155" i="4"/>
  <c r="CK154" i="4"/>
  <c r="CK150" i="4"/>
  <c r="CK149" i="4"/>
  <c r="CK148" i="4"/>
  <c r="CK147" i="4"/>
  <c r="CK143" i="4"/>
  <c r="CK142" i="4"/>
  <c r="CK141" i="4"/>
  <c r="CK140" i="4"/>
  <c r="CK136" i="4"/>
  <c r="CK135" i="4"/>
  <c r="CK134" i="4"/>
  <c r="CK133" i="4"/>
  <c r="CK132" i="4"/>
  <c r="CK128" i="4"/>
  <c r="CK127" i="4"/>
  <c r="CK126" i="4"/>
  <c r="CK125" i="4"/>
  <c r="CK124" i="4"/>
  <c r="CK119" i="4"/>
  <c r="CK118" i="4"/>
  <c r="CK114" i="4"/>
  <c r="CK113" i="4"/>
  <c r="CK112" i="4"/>
  <c r="CK111" i="4"/>
  <c r="CK107" i="4"/>
  <c r="CK106" i="4"/>
  <c r="CK105" i="4"/>
  <c r="CK104" i="4"/>
  <c r="CK103" i="4"/>
  <c r="CK102" i="4"/>
  <c r="CK101" i="4"/>
  <c r="CK100" i="4"/>
  <c r="CK96" i="4"/>
  <c r="CK95" i="4"/>
  <c r="CK94" i="4"/>
  <c r="CK93" i="4"/>
  <c r="CK92" i="4"/>
  <c r="CK91" i="4"/>
  <c r="CK90" i="4"/>
  <c r="CK89" i="4"/>
  <c r="CK88" i="4"/>
  <c r="CK84" i="4"/>
  <c r="CK83" i="4"/>
  <c r="CK82" i="4"/>
  <c r="CK81" i="4"/>
  <c r="CK80" i="4"/>
  <c r="CK79" i="4"/>
  <c r="CK78" i="4"/>
  <c r="CK77" i="4"/>
  <c r="CK73" i="4"/>
  <c r="CK72" i="4"/>
  <c r="CK71" i="4"/>
  <c r="CK70" i="4"/>
  <c r="CK69" i="4"/>
  <c r="CK68" i="4"/>
  <c r="CK67" i="4"/>
  <c r="CK62" i="4"/>
  <c r="CK61" i="4"/>
  <c r="CK57" i="4"/>
  <c r="CK58" i="4" s="1"/>
  <c r="CK53" i="4"/>
  <c r="CK52" i="4"/>
  <c r="CK51" i="4"/>
  <c r="CK50" i="4"/>
  <c r="CK46" i="4"/>
  <c r="CK45" i="4"/>
  <c r="CK44" i="4"/>
  <c r="CK43" i="4"/>
  <c r="CK42" i="4"/>
  <c r="CK41" i="4"/>
  <c r="CK40" i="4"/>
  <c r="CK35" i="4"/>
  <c r="CK34" i="4"/>
  <c r="CK36" i="4" s="1"/>
  <c r="CK30" i="4"/>
  <c r="CK31" i="4" s="1"/>
  <c r="CK26" i="4"/>
  <c r="CK25" i="4"/>
  <c r="CK21" i="4"/>
  <c r="CK20" i="4"/>
  <c r="CK16" i="4"/>
  <c r="CK15" i="4"/>
  <c r="CK14" i="4"/>
  <c r="CK13" i="4"/>
  <c r="CK12" i="4"/>
  <c r="CK11" i="4"/>
  <c r="CC260" i="4"/>
  <c r="CC259" i="4"/>
  <c r="CC255" i="4"/>
  <c r="CC254" i="4"/>
  <c r="CC250" i="4"/>
  <c r="CC251" i="4" s="1"/>
  <c r="CC245" i="4"/>
  <c r="CC244" i="4"/>
  <c r="CC243" i="4"/>
  <c r="CC242" i="4"/>
  <c r="CC241" i="4"/>
  <c r="CC240" i="4"/>
  <c r="CC239" i="4"/>
  <c r="CC235" i="4"/>
  <c r="CC234" i="4"/>
  <c r="CC233" i="4"/>
  <c r="CC232" i="4"/>
  <c r="CC231" i="4"/>
  <c r="CC227" i="4"/>
  <c r="CC226" i="4"/>
  <c r="CC225" i="4"/>
  <c r="CC221" i="4"/>
  <c r="CC220" i="4"/>
  <c r="CC215" i="4"/>
  <c r="CC214" i="4"/>
  <c r="CC213" i="4"/>
  <c r="CC209" i="4"/>
  <c r="CC210" i="4" s="1"/>
  <c r="CC204" i="4"/>
  <c r="CC205" i="4" s="1"/>
  <c r="CC200" i="4"/>
  <c r="CC201" i="4" s="1"/>
  <c r="CC195" i="4"/>
  <c r="CC196" i="4" s="1"/>
  <c r="CC191" i="4"/>
  <c r="CC192" i="4" s="1"/>
  <c r="CC187" i="4"/>
  <c r="CC188" i="4" s="1"/>
  <c r="CC183" i="4"/>
  <c r="CC182" i="4"/>
  <c r="CC178" i="4"/>
  <c r="CC179" i="4" s="1"/>
  <c r="CC173" i="4"/>
  <c r="CC174" i="4" s="1"/>
  <c r="CC169" i="4"/>
  <c r="CC168" i="4"/>
  <c r="CC164" i="4"/>
  <c r="CC163" i="4"/>
  <c r="CC162" i="4"/>
  <c r="CC161" i="4"/>
  <c r="CC156" i="4"/>
  <c r="CC155" i="4"/>
  <c r="CC154" i="4"/>
  <c r="CC150" i="4"/>
  <c r="CC149" i="4"/>
  <c r="CC148" i="4"/>
  <c r="CC147" i="4"/>
  <c r="CC143" i="4"/>
  <c r="CC142" i="4"/>
  <c r="CC141" i="4"/>
  <c r="CC140" i="4"/>
  <c r="CC136" i="4"/>
  <c r="CC135" i="4"/>
  <c r="CC134" i="4"/>
  <c r="CC133" i="4"/>
  <c r="CC132" i="4"/>
  <c r="CC128" i="4"/>
  <c r="CC127" i="4"/>
  <c r="CC126" i="4"/>
  <c r="CC125" i="4"/>
  <c r="CC124" i="4"/>
  <c r="CC119" i="4"/>
  <c r="CC118" i="4"/>
  <c r="CC114" i="4"/>
  <c r="CC113" i="4"/>
  <c r="CC112" i="4"/>
  <c r="CC111" i="4"/>
  <c r="CC107" i="4"/>
  <c r="CC106" i="4"/>
  <c r="CC105" i="4"/>
  <c r="CC104" i="4"/>
  <c r="CC103" i="4"/>
  <c r="CC102" i="4"/>
  <c r="CC101" i="4"/>
  <c r="CC100" i="4"/>
  <c r="CC96" i="4"/>
  <c r="CC95" i="4"/>
  <c r="CC94" i="4"/>
  <c r="CC93" i="4"/>
  <c r="CC92" i="4"/>
  <c r="CC91" i="4"/>
  <c r="CC90" i="4"/>
  <c r="CC89" i="4"/>
  <c r="CC88" i="4"/>
  <c r="CC84" i="4"/>
  <c r="CC83" i="4"/>
  <c r="CC82" i="4"/>
  <c r="CC81" i="4"/>
  <c r="CC80" i="4"/>
  <c r="CC79" i="4"/>
  <c r="CC78" i="4"/>
  <c r="CC77" i="4"/>
  <c r="CC73" i="4"/>
  <c r="CC72" i="4"/>
  <c r="CC71" i="4"/>
  <c r="CC70" i="4"/>
  <c r="CC69" i="4"/>
  <c r="CC68" i="4"/>
  <c r="CC67" i="4"/>
  <c r="CC62" i="4"/>
  <c r="CC61" i="4"/>
  <c r="CC57" i="4"/>
  <c r="CC58" i="4" s="1"/>
  <c r="CC53" i="4"/>
  <c r="CC52" i="4"/>
  <c r="CC51" i="4"/>
  <c r="CC50" i="4"/>
  <c r="CC46" i="4"/>
  <c r="CC45" i="4"/>
  <c r="CC44" i="4"/>
  <c r="CC43" i="4"/>
  <c r="CC42" i="4"/>
  <c r="CC41" i="4"/>
  <c r="CC40" i="4"/>
  <c r="CC35" i="4"/>
  <c r="CC34" i="4"/>
  <c r="CC30" i="4"/>
  <c r="CC31" i="4" s="1"/>
  <c r="CC26" i="4"/>
  <c r="CC25" i="4"/>
  <c r="CC21" i="4"/>
  <c r="CC20" i="4"/>
  <c r="CC16" i="4"/>
  <c r="CC15" i="4"/>
  <c r="CC14" i="4"/>
  <c r="CC13" i="4"/>
  <c r="CC12" i="4"/>
  <c r="CC11" i="4"/>
  <c r="BU260" i="4"/>
  <c r="BU259" i="4"/>
  <c r="BU255" i="4"/>
  <c r="BU254" i="4"/>
  <c r="BU250" i="4"/>
  <c r="BU251" i="4" s="1"/>
  <c r="BU245" i="4"/>
  <c r="BU244" i="4"/>
  <c r="BU243" i="4"/>
  <c r="BU242" i="4"/>
  <c r="BU241" i="4"/>
  <c r="BU240" i="4"/>
  <c r="BU239" i="4"/>
  <c r="BU235" i="4"/>
  <c r="BU234" i="4"/>
  <c r="BU233" i="4"/>
  <c r="BU232" i="4"/>
  <c r="BU231" i="4"/>
  <c r="BU227" i="4"/>
  <c r="BU226" i="4"/>
  <c r="BU225" i="4"/>
  <c r="BU221" i="4"/>
  <c r="BU220" i="4"/>
  <c r="BU215" i="4"/>
  <c r="BU214" i="4"/>
  <c r="BU213" i="4"/>
  <c r="BU209" i="4"/>
  <c r="BU210" i="4" s="1"/>
  <c r="BU204" i="4"/>
  <c r="BU205" i="4" s="1"/>
  <c r="BU200" i="4"/>
  <c r="BU201" i="4" s="1"/>
  <c r="BU195" i="4"/>
  <c r="BU196" i="4" s="1"/>
  <c r="BU191" i="4"/>
  <c r="BU192" i="4" s="1"/>
  <c r="BU187" i="4"/>
  <c r="BU188" i="4" s="1"/>
  <c r="BU183" i="4"/>
  <c r="BU182" i="4"/>
  <c r="BU178" i="4"/>
  <c r="BU179" i="4" s="1"/>
  <c r="BU173" i="4"/>
  <c r="BU174" i="4" s="1"/>
  <c r="BU169" i="4"/>
  <c r="BU168" i="4"/>
  <c r="BU164" i="4"/>
  <c r="BU163" i="4"/>
  <c r="BU162" i="4"/>
  <c r="BU161" i="4"/>
  <c r="BU156" i="4"/>
  <c r="BU155" i="4"/>
  <c r="BU154" i="4"/>
  <c r="BU150" i="4"/>
  <c r="BU149" i="4"/>
  <c r="BU148" i="4"/>
  <c r="BU147" i="4"/>
  <c r="BU143" i="4"/>
  <c r="BU142" i="4"/>
  <c r="BU141" i="4"/>
  <c r="BU140" i="4"/>
  <c r="BU136" i="4"/>
  <c r="BU135" i="4"/>
  <c r="BU134" i="4"/>
  <c r="BU133" i="4"/>
  <c r="BU132" i="4"/>
  <c r="BU128" i="4"/>
  <c r="BU127" i="4"/>
  <c r="BU126" i="4"/>
  <c r="BU125" i="4"/>
  <c r="BU124" i="4"/>
  <c r="BU119" i="4"/>
  <c r="BU118" i="4"/>
  <c r="BU114" i="4"/>
  <c r="BU113" i="4"/>
  <c r="BU112" i="4"/>
  <c r="BU111" i="4"/>
  <c r="BU107" i="4"/>
  <c r="BU106" i="4"/>
  <c r="BU105" i="4"/>
  <c r="BU104" i="4"/>
  <c r="BU103" i="4"/>
  <c r="BU102" i="4"/>
  <c r="BU101" i="4"/>
  <c r="BU100" i="4"/>
  <c r="BU96" i="4"/>
  <c r="BU95" i="4"/>
  <c r="BU94" i="4"/>
  <c r="BU93" i="4"/>
  <c r="BU92" i="4"/>
  <c r="BU91" i="4"/>
  <c r="BU90" i="4"/>
  <c r="BU89" i="4"/>
  <c r="BU88" i="4"/>
  <c r="BU84" i="4"/>
  <c r="BU83" i="4"/>
  <c r="BU82" i="4"/>
  <c r="BU81" i="4"/>
  <c r="BU80" i="4"/>
  <c r="BU79" i="4"/>
  <c r="BU78" i="4"/>
  <c r="BU77" i="4"/>
  <c r="BU73" i="4"/>
  <c r="BU72" i="4"/>
  <c r="BU71" i="4"/>
  <c r="BU70" i="4"/>
  <c r="BU69" i="4"/>
  <c r="BU68" i="4"/>
  <c r="BU67" i="4"/>
  <c r="BU62" i="4"/>
  <c r="BU61" i="4"/>
  <c r="BU57" i="4"/>
  <c r="BU58" i="4" s="1"/>
  <c r="BU53" i="4"/>
  <c r="BU52" i="4"/>
  <c r="BU51" i="4"/>
  <c r="BU50" i="4"/>
  <c r="BU46" i="4"/>
  <c r="BU45" i="4"/>
  <c r="BU44" i="4"/>
  <c r="BU43" i="4"/>
  <c r="BU42" i="4"/>
  <c r="BU41" i="4"/>
  <c r="BU40" i="4"/>
  <c r="BU35" i="4"/>
  <c r="BU34" i="4"/>
  <c r="BU30" i="4"/>
  <c r="BU31" i="4" s="1"/>
  <c r="BU26" i="4"/>
  <c r="BU25" i="4"/>
  <c r="BU21" i="4"/>
  <c r="BU20" i="4"/>
  <c r="BU16" i="4"/>
  <c r="BU15" i="4"/>
  <c r="BU14" i="4"/>
  <c r="BU13" i="4"/>
  <c r="BU12" i="4"/>
  <c r="BU11" i="4"/>
  <c r="BM260" i="4"/>
  <c r="BM259" i="4"/>
  <c r="BM255" i="4"/>
  <c r="BM254" i="4"/>
  <c r="BM250" i="4"/>
  <c r="BM251" i="4" s="1"/>
  <c r="BM245" i="4"/>
  <c r="BM244" i="4"/>
  <c r="BM243" i="4"/>
  <c r="BM242" i="4"/>
  <c r="BM241" i="4"/>
  <c r="BM240" i="4"/>
  <c r="BM239" i="4"/>
  <c r="BM235" i="4"/>
  <c r="BM234" i="4"/>
  <c r="BM233" i="4"/>
  <c r="BM232" i="4"/>
  <c r="BM231" i="4"/>
  <c r="BM227" i="4"/>
  <c r="BM226" i="4"/>
  <c r="BM225" i="4"/>
  <c r="BM221" i="4"/>
  <c r="BM220" i="4"/>
  <c r="BM215" i="4"/>
  <c r="BM214" i="4"/>
  <c r="BM213" i="4"/>
  <c r="BM209" i="4"/>
  <c r="BM210" i="4" s="1"/>
  <c r="BM204" i="4"/>
  <c r="BM205" i="4" s="1"/>
  <c r="BM200" i="4"/>
  <c r="BM201" i="4" s="1"/>
  <c r="BM195" i="4"/>
  <c r="BM196" i="4" s="1"/>
  <c r="BM191" i="4"/>
  <c r="BM192" i="4" s="1"/>
  <c r="BM187" i="4"/>
  <c r="BM188" i="4" s="1"/>
  <c r="BM183" i="4"/>
  <c r="BM182" i="4"/>
  <c r="BM178" i="4"/>
  <c r="BM179" i="4" s="1"/>
  <c r="BM173" i="4"/>
  <c r="BM174" i="4" s="1"/>
  <c r="BM169" i="4"/>
  <c r="BM168" i="4"/>
  <c r="BM164" i="4"/>
  <c r="BM163" i="4"/>
  <c r="BM162" i="4"/>
  <c r="BM161" i="4"/>
  <c r="BM156" i="4"/>
  <c r="BM155" i="4"/>
  <c r="BM154" i="4"/>
  <c r="BM150" i="4"/>
  <c r="BM149" i="4"/>
  <c r="BM148" i="4"/>
  <c r="BM147" i="4"/>
  <c r="BM143" i="4"/>
  <c r="BM142" i="4"/>
  <c r="BM141" i="4"/>
  <c r="BM140" i="4"/>
  <c r="BM136" i="4"/>
  <c r="BM135" i="4"/>
  <c r="BM134" i="4"/>
  <c r="BM133" i="4"/>
  <c r="BM132" i="4"/>
  <c r="BM128" i="4"/>
  <c r="BM127" i="4"/>
  <c r="BM126" i="4"/>
  <c r="BM125" i="4"/>
  <c r="BM124" i="4"/>
  <c r="BM119" i="4"/>
  <c r="BM118" i="4"/>
  <c r="BM114" i="4"/>
  <c r="BM113" i="4"/>
  <c r="BM112" i="4"/>
  <c r="BM111" i="4"/>
  <c r="BM107" i="4"/>
  <c r="BM106" i="4"/>
  <c r="BM105" i="4"/>
  <c r="BM104" i="4"/>
  <c r="BM103" i="4"/>
  <c r="BM102" i="4"/>
  <c r="BM101" i="4"/>
  <c r="BM100" i="4"/>
  <c r="BM96" i="4"/>
  <c r="BM95" i="4"/>
  <c r="BM94" i="4"/>
  <c r="BM93" i="4"/>
  <c r="BM92" i="4"/>
  <c r="BM91" i="4"/>
  <c r="BM90" i="4"/>
  <c r="BM89" i="4"/>
  <c r="BM88" i="4"/>
  <c r="BM84" i="4"/>
  <c r="BM83" i="4"/>
  <c r="BM82" i="4"/>
  <c r="BM81" i="4"/>
  <c r="BM80" i="4"/>
  <c r="BM79" i="4"/>
  <c r="BM78" i="4"/>
  <c r="BM77" i="4"/>
  <c r="BM73" i="4"/>
  <c r="BM72" i="4"/>
  <c r="BM71" i="4"/>
  <c r="BM70" i="4"/>
  <c r="BM69" i="4"/>
  <c r="BM68" i="4"/>
  <c r="BM67" i="4"/>
  <c r="BM62" i="4"/>
  <c r="BM61" i="4"/>
  <c r="BM57" i="4"/>
  <c r="BM58" i="4" s="1"/>
  <c r="BM53" i="4"/>
  <c r="BM52" i="4"/>
  <c r="BM51" i="4"/>
  <c r="BM50" i="4"/>
  <c r="BM46" i="4"/>
  <c r="BM45" i="4"/>
  <c r="BM44" i="4"/>
  <c r="BM43" i="4"/>
  <c r="BM42" i="4"/>
  <c r="BM41" i="4"/>
  <c r="BM40" i="4"/>
  <c r="BM35" i="4"/>
  <c r="BM34" i="4"/>
  <c r="BM30" i="4"/>
  <c r="BM31" i="4" s="1"/>
  <c r="BM26" i="4"/>
  <c r="BM25" i="4"/>
  <c r="BM27" i="4" s="1"/>
  <c r="BM21" i="4"/>
  <c r="BM20" i="4"/>
  <c r="BM22" i="4" s="1"/>
  <c r="BM16" i="4"/>
  <c r="BM15" i="4"/>
  <c r="BM14" i="4"/>
  <c r="BM13" i="4"/>
  <c r="BM12" i="4"/>
  <c r="BM11" i="4"/>
  <c r="BE260" i="4"/>
  <c r="BE259" i="4"/>
  <c r="BE255" i="4"/>
  <c r="BE254" i="4"/>
  <c r="BE256" i="4" s="1"/>
  <c r="BE250" i="4"/>
  <c r="BE251" i="4" s="1"/>
  <c r="BE245" i="4"/>
  <c r="BE244" i="4"/>
  <c r="BE243" i="4"/>
  <c r="BE242" i="4"/>
  <c r="BE241" i="4"/>
  <c r="BE240" i="4"/>
  <c r="BE239" i="4"/>
  <c r="BE235" i="4"/>
  <c r="BE234" i="4"/>
  <c r="BE233" i="4"/>
  <c r="BE232" i="4"/>
  <c r="BE231" i="4"/>
  <c r="BE227" i="4"/>
  <c r="BE226" i="4"/>
  <c r="BE225" i="4"/>
  <c r="BE221" i="4"/>
  <c r="BE220" i="4"/>
  <c r="BE215" i="4"/>
  <c r="BE214" i="4"/>
  <c r="BE213" i="4"/>
  <c r="BE209" i="4"/>
  <c r="BE210" i="4" s="1"/>
  <c r="BE204" i="4"/>
  <c r="BE205" i="4" s="1"/>
  <c r="BE200" i="4"/>
  <c r="BE201" i="4" s="1"/>
  <c r="BE195" i="4"/>
  <c r="BE196" i="4" s="1"/>
  <c r="BE191" i="4"/>
  <c r="BE192" i="4" s="1"/>
  <c r="BE187" i="4"/>
  <c r="BE188" i="4" s="1"/>
  <c r="BE183" i="4"/>
  <c r="BE182" i="4"/>
  <c r="BE178" i="4"/>
  <c r="BE179" i="4" s="1"/>
  <c r="BE173" i="4"/>
  <c r="BE174" i="4" s="1"/>
  <c r="BE169" i="4"/>
  <c r="BE168" i="4"/>
  <c r="BE164" i="4"/>
  <c r="BE163" i="4"/>
  <c r="BE162" i="4"/>
  <c r="BE161" i="4"/>
  <c r="BE156" i="4"/>
  <c r="BE155" i="4"/>
  <c r="BE154" i="4"/>
  <c r="BE150" i="4"/>
  <c r="BE149" i="4"/>
  <c r="BE148" i="4"/>
  <c r="BE147" i="4"/>
  <c r="BE143" i="4"/>
  <c r="BE142" i="4"/>
  <c r="BE141" i="4"/>
  <c r="BE140" i="4"/>
  <c r="BE136" i="4"/>
  <c r="BE135" i="4"/>
  <c r="BE134" i="4"/>
  <c r="BE133" i="4"/>
  <c r="BE132" i="4"/>
  <c r="BE128" i="4"/>
  <c r="BE127" i="4"/>
  <c r="BE126" i="4"/>
  <c r="BE125" i="4"/>
  <c r="BE124" i="4"/>
  <c r="BE119" i="4"/>
  <c r="BE118" i="4"/>
  <c r="BE114" i="4"/>
  <c r="BE113" i="4"/>
  <c r="BE112" i="4"/>
  <c r="BE111" i="4"/>
  <c r="BE107" i="4"/>
  <c r="BE106" i="4"/>
  <c r="BE105" i="4"/>
  <c r="BE104" i="4"/>
  <c r="BE103" i="4"/>
  <c r="BE102" i="4"/>
  <c r="BE101" i="4"/>
  <c r="BE100" i="4"/>
  <c r="BE96" i="4"/>
  <c r="BE95" i="4"/>
  <c r="BE94" i="4"/>
  <c r="BE93" i="4"/>
  <c r="BE92" i="4"/>
  <c r="BE91" i="4"/>
  <c r="BE90" i="4"/>
  <c r="BE89" i="4"/>
  <c r="BE88" i="4"/>
  <c r="BE84" i="4"/>
  <c r="BE83" i="4"/>
  <c r="BE82" i="4"/>
  <c r="BE81" i="4"/>
  <c r="BE80" i="4"/>
  <c r="BE79" i="4"/>
  <c r="BE78" i="4"/>
  <c r="BE77" i="4"/>
  <c r="BE73" i="4"/>
  <c r="BE72" i="4"/>
  <c r="BE71" i="4"/>
  <c r="BE70" i="4"/>
  <c r="BE69" i="4"/>
  <c r="BE68" i="4"/>
  <c r="BE67" i="4"/>
  <c r="BE62" i="4"/>
  <c r="BE61" i="4"/>
  <c r="BE63" i="4" s="1"/>
  <c r="BE57" i="4"/>
  <c r="BE58" i="4" s="1"/>
  <c r="BE53" i="4"/>
  <c r="BE52" i="4"/>
  <c r="BE51" i="4"/>
  <c r="BE50" i="4"/>
  <c r="BE46" i="4"/>
  <c r="BE45" i="4"/>
  <c r="BE44" i="4"/>
  <c r="BE43" i="4"/>
  <c r="BE42" i="4"/>
  <c r="BE41" i="4"/>
  <c r="BE40" i="4"/>
  <c r="BE35" i="4"/>
  <c r="BE34" i="4"/>
  <c r="BE30" i="4"/>
  <c r="BE31" i="4" s="1"/>
  <c r="BE26" i="4"/>
  <c r="BE25" i="4"/>
  <c r="BE21" i="4"/>
  <c r="BE20" i="4"/>
  <c r="BE22" i="4" s="1"/>
  <c r="BE16" i="4"/>
  <c r="BE15" i="4"/>
  <c r="BE14" i="4"/>
  <c r="BE13" i="4"/>
  <c r="BE12" i="4"/>
  <c r="BE11" i="4"/>
  <c r="AW260" i="4"/>
  <c r="AW259" i="4"/>
  <c r="AW255" i="4"/>
  <c r="AW254" i="4"/>
  <c r="AW250" i="4"/>
  <c r="AW251" i="4" s="1"/>
  <c r="AW245" i="4"/>
  <c r="AW244" i="4"/>
  <c r="AW243" i="4"/>
  <c r="AW242" i="4"/>
  <c r="AW241" i="4"/>
  <c r="AW240" i="4"/>
  <c r="AW239" i="4"/>
  <c r="AW235" i="4"/>
  <c r="AW234" i="4"/>
  <c r="AW233" i="4"/>
  <c r="AW232" i="4"/>
  <c r="AW231" i="4"/>
  <c r="AW227" i="4"/>
  <c r="AW226" i="4"/>
  <c r="AW225" i="4"/>
  <c r="AW221" i="4"/>
  <c r="AW220" i="4"/>
  <c r="AW215" i="4"/>
  <c r="AW214" i="4"/>
  <c r="AW213" i="4"/>
  <c r="AW209" i="4"/>
  <c r="AW210" i="4" s="1"/>
  <c r="AW204" i="4"/>
  <c r="AW205" i="4" s="1"/>
  <c r="AW200" i="4"/>
  <c r="AW201" i="4" s="1"/>
  <c r="AW195" i="4"/>
  <c r="AW196" i="4" s="1"/>
  <c r="AW191" i="4"/>
  <c r="AW192" i="4" s="1"/>
  <c r="AW187" i="4"/>
  <c r="AW188" i="4" s="1"/>
  <c r="AW183" i="4"/>
  <c r="AW182" i="4"/>
  <c r="AW184" i="4" s="1"/>
  <c r="AW178" i="4"/>
  <c r="AW179" i="4" s="1"/>
  <c r="AW173" i="4"/>
  <c r="AW174" i="4" s="1"/>
  <c r="AW169" i="4"/>
  <c r="AW168" i="4"/>
  <c r="AW164" i="4"/>
  <c r="AW163" i="4"/>
  <c r="AW162" i="4"/>
  <c r="AW161" i="4"/>
  <c r="AW156" i="4"/>
  <c r="AW155" i="4"/>
  <c r="AW154" i="4"/>
  <c r="AW150" i="4"/>
  <c r="AW149" i="4"/>
  <c r="AW148" i="4"/>
  <c r="AW147" i="4"/>
  <c r="AW143" i="4"/>
  <c r="AW142" i="4"/>
  <c r="AW141" i="4"/>
  <c r="AW140" i="4"/>
  <c r="AW136" i="4"/>
  <c r="AW135" i="4"/>
  <c r="AW134" i="4"/>
  <c r="AW133" i="4"/>
  <c r="AW132" i="4"/>
  <c r="AW128" i="4"/>
  <c r="AW127" i="4"/>
  <c r="AW126" i="4"/>
  <c r="AW125" i="4"/>
  <c r="AW124" i="4"/>
  <c r="AW119" i="4"/>
  <c r="AW118" i="4"/>
  <c r="AW114" i="4"/>
  <c r="AW113" i="4"/>
  <c r="AW112" i="4"/>
  <c r="AW111" i="4"/>
  <c r="AW107" i="4"/>
  <c r="AW106" i="4"/>
  <c r="AW105" i="4"/>
  <c r="AW104" i="4"/>
  <c r="AW103" i="4"/>
  <c r="AW102" i="4"/>
  <c r="AW101" i="4"/>
  <c r="AW100" i="4"/>
  <c r="AW96" i="4"/>
  <c r="AW95" i="4"/>
  <c r="AW94" i="4"/>
  <c r="AW93" i="4"/>
  <c r="AW92" i="4"/>
  <c r="AW91" i="4"/>
  <c r="AW90" i="4"/>
  <c r="AW89" i="4"/>
  <c r="AW88" i="4"/>
  <c r="AW84" i="4"/>
  <c r="AW83" i="4"/>
  <c r="AW82" i="4"/>
  <c r="AW81" i="4"/>
  <c r="AW80" i="4"/>
  <c r="AW79" i="4"/>
  <c r="AW78" i="4"/>
  <c r="AW77" i="4"/>
  <c r="AW73" i="4"/>
  <c r="AW72" i="4"/>
  <c r="AW71" i="4"/>
  <c r="AW70" i="4"/>
  <c r="AW69" i="4"/>
  <c r="AW68" i="4"/>
  <c r="AW67" i="4"/>
  <c r="AW62" i="4"/>
  <c r="AW61" i="4"/>
  <c r="AW57" i="4"/>
  <c r="AW58" i="4" s="1"/>
  <c r="AW53" i="4"/>
  <c r="AW52" i="4"/>
  <c r="AW51" i="4"/>
  <c r="AW50" i="4"/>
  <c r="AW46" i="4"/>
  <c r="AW45" i="4"/>
  <c r="AW44" i="4"/>
  <c r="AW43" i="4"/>
  <c r="AW42" i="4"/>
  <c r="AW41" i="4"/>
  <c r="AW40" i="4"/>
  <c r="AW35" i="4"/>
  <c r="AW34" i="4"/>
  <c r="AW30" i="4"/>
  <c r="AW31" i="4" s="1"/>
  <c r="AW26" i="4"/>
  <c r="AW25" i="4"/>
  <c r="AW27" i="4" s="1"/>
  <c r="AW21" i="4"/>
  <c r="AW20" i="4"/>
  <c r="AW16" i="4"/>
  <c r="AW15" i="4"/>
  <c r="AW14" i="4"/>
  <c r="AW13" i="4"/>
  <c r="AW12" i="4"/>
  <c r="AW11" i="4"/>
  <c r="AO260" i="4"/>
  <c r="AO259" i="4"/>
  <c r="AO255" i="4"/>
  <c r="AO254" i="4"/>
  <c r="AO256" i="4" s="1"/>
  <c r="AO250" i="4"/>
  <c r="AO251" i="4" s="1"/>
  <c r="AO245" i="4"/>
  <c r="AO244" i="4"/>
  <c r="AO243" i="4"/>
  <c r="AO242" i="4"/>
  <c r="AO241" i="4"/>
  <c r="AO240" i="4"/>
  <c r="AO239" i="4"/>
  <c r="AO235" i="4"/>
  <c r="AO234" i="4"/>
  <c r="AO233" i="4"/>
  <c r="AO232" i="4"/>
  <c r="AO231" i="4"/>
  <c r="AO227" i="4"/>
  <c r="AO226" i="4"/>
  <c r="AO225" i="4"/>
  <c r="AO221" i="4"/>
  <c r="AO220" i="4"/>
  <c r="AO215" i="4"/>
  <c r="AO214" i="4"/>
  <c r="AO213" i="4"/>
  <c r="AO209" i="4"/>
  <c r="AO210" i="4" s="1"/>
  <c r="AO204" i="4"/>
  <c r="AO205" i="4" s="1"/>
  <c r="AO200" i="4"/>
  <c r="AO201" i="4" s="1"/>
  <c r="AO195" i="4"/>
  <c r="AO196" i="4" s="1"/>
  <c r="AO191" i="4"/>
  <c r="AO192" i="4" s="1"/>
  <c r="AO187" i="4"/>
  <c r="AO188" i="4" s="1"/>
  <c r="AO183" i="4"/>
  <c r="AO182" i="4"/>
  <c r="AO178" i="4"/>
  <c r="AO179" i="4" s="1"/>
  <c r="AO173" i="4"/>
  <c r="AO174" i="4" s="1"/>
  <c r="AO169" i="4"/>
  <c r="AO168" i="4"/>
  <c r="AO164" i="4"/>
  <c r="AO163" i="4"/>
  <c r="AO162" i="4"/>
  <c r="AO161" i="4"/>
  <c r="AO156" i="4"/>
  <c r="AO155" i="4"/>
  <c r="AO154" i="4"/>
  <c r="AO150" i="4"/>
  <c r="AO149" i="4"/>
  <c r="AO148" i="4"/>
  <c r="AO147" i="4"/>
  <c r="AO143" i="4"/>
  <c r="AO142" i="4"/>
  <c r="AO141" i="4"/>
  <c r="AO140" i="4"/>
  <c r="AO136" i="4"/>
  <c r="AO135" i="4"/>
  <c r="AO134" i="4"/>
  <c r="AO133" i="4"/>
  <c r="AO132" i="4"/>
  <c r="AO128" i="4"/>
  <c r="AO127" i="4"/>
  <c r="AO126" i="4"/>
  <c r="AO125" i="4"/>
  <c r="AO124" i="4"/>
  <c r="AO119" i="4"/>
  <c r="AO118" i="4"/>
  <c r="AO120" i="4" s="1"/>
  <c r="AO114" i="4"/>
  <c r="AO113" i="4"/>
  <c r="AO112" i="4"/>
  <c r="AO111" i="4"/>
  <c r="AO107" i="4"/>
  <c r="AO106" i="4"/>
  <c r="AO105" i="4"/>
  <c r="AO104" i="4"/>
  <c r="AO103" i="4"/>
  <c r="AO102" i="4"/>
  <c r="AO101" i="4"/>
  <c r="AO100" i="4"/>
  <c r="AO96" i="4"/>
  <c r="AO95" i="4"/>
  <c r="AO94" i="4"/>
  <c r="AO93" i="4"/>
  <c r="AO92" i="4"/>
  <c r="AO91" i="4"/>
  <c r="AO90" i="4"/>
  <c r="AO89" i="4"/>
  <c r="AO88" i="4"/>
  <c r="AO84" i="4"/>
  <c r="AO83" i="4"/>
  <c r="AO82" i="4"/>
  <c r="AO81" i="4"/>
  <c r="AO80" i="4"/>
  <c r="AO79" i="4"/>
  <c r="AO78" i="4"/>
  <c r="AO77" i="4"/>
  <c r="AO73" i="4"/>
  <c r="AO72" i="4"/>
  <c r="AO71" i="4"/>
  <c r="AO70" i="4"/>
  <c r="AO69" i="4"/>
  <c r="AO68" i="4"/>
  <c r="AO67" i="4"/>
  <c r="AO62" i="4"/>
  <c r="AO61" i="4"/>
  <c r="AO57" i="4"/>
  <c r="AO58" i="4" s="1"/>
  <c r="AO53" i="4"/>
  <c r="AO52" i="4"/>
  <c r="AO51" i="4"/>
  <c r="AO50" i="4"/>
  <c r="AO46" i="4"/>
  <c r="AO45" i="4"/>
  <c r="AO44" i="4"/>
  <c r="AO43" i="4"/>
  <c r="AO42" i="4"/>
  <c r="AO41" i="4"/>
  <c r="AO40" i="4"/>
  <c r="AO35" i="4"/>
  <c r="AO34" i="4"/>
  <c r="AO30" i="4"/>
  <c r="AO31" i="4" s="1"/>
  <c r="AO26" i="4"/>
  <c r="AO25" i="4"/>
  <c r="AO21" i="4"/>
  <c r="AO20" i="4"/>
  <c r="AO16" i="4"/>
  <c r="AO15" i="4"/>
  <c r="AO14" i="4"/>
  <c r="AO13" i="4"/>
  <c r="AO12" i="4"/>
  <c r="AO11" i="4"/>
  <c r="AG260" i="4"/>
  <c r="AG259" i="4"/>
  <c r="AG255" i="4"/>
  <c r="AG254" i="4"/>
  <c r="AG250" i="4"/>
  <c r="AG251" i="4" s="1"/>
  <c r="AG245" i="4"/>
  <c r="AG244" i="4"/>
  <c r="AG243" i="4"/>
  <c r="AG242" i="4"/>
  <c r="AG241" i="4"/>
  <c r="AG240" i="4"/>
  <c r="AG239" i="4"/>
  <c r="AG235" i="4"/>
  <c r="AG234" i="4"/>
  <c r="AG233" i="4"/>
  <c r="AG232" i="4"/>
  <c r="AG231" i="4"/>
  <c r="AG227" i="4"/>
  <c r="AG226" i="4"/>
  <c r="AG225" i="4"/>
  <c r="AG221" i="4"/>
  <c r="AG220" i="4"/>
  <c r="AG215" i="4"/>
  <c r="AG214" i="4"/>
  <c r="AG213" i="4"/>
  <c r="AG209" i="4"/>
  <c r="AG210" i="4" s="1"/>
  <c r="AG204" i="4"/>
  <c r="AG205" i="4" s="1"/>
  <c r="AG200" i="4"/>
  <c r="AG201" i="4" s="1"/>
  <c r="AG195" i="4"/>
  <c r="AG196" i="4" s="1"/>
  <c r="AG191" i="4"/>
  <c r="AG192" i="4" s="1"/>
  <c r="AG187" i="4"/>
  <c r="AG188" i="4" s="1"/>
  <c r="AG183" i="4"/>
  <c r="AG182" i="4"/>
  <c r="AG178" i="4"/>
  <c r="AG179" i="4" s="1"/>
  <c r="AG173" i="4"/>
  <c r="AG174" i="4" s="1"/>
  <c r="AG169" i="4"/>
  <c r="AG168" i="4"/>
  <c r="AG164" i="4"/>
  <c r="AG163" i="4"/>
  <c r="AG162" i="4"/>
  <c r="AG161" i="4"/>
  <c r="AG156" i="4"/>
  <c r="AG155" i="4"/>
  <c r="AG154" i="4"/>
  <c r="AG150" i="4"/>
  <c r="AG149" i="4"/>
  <c r="AG148" i="4"/>
  <c r="AG147" i="4"/>
  <c r="AG143" i="4"/>
  <c r="AG142" i="4"/>
  <c r="AG141" i="4"/>
  <c r="AG140" i="4"/>
  <c r="AG136" i="4"/>
  <c r="AG135" i="4"/>
  <c r="AG134" i="4"/>
  <c r="AG133" i="4"/>
  <c r="AG132" i="4"/>
  <c r="AG128" i="4"/>
  <c r="AG127" i="4"/>
  <c r="AG126" i="4"/>
  <c r="AG125" i="4"/>
  <c r="AG124" i="4"/>
  <c r="AG119" i="4"/>
  <c r="AG118" i="4"/>
  <c r="AG120" i="4" s="1"/>
  <c r="AG114" i="4"/>
  <c r="AG113" i="4"/>
  <c r="AG112" i="4"/>
  <c r="AG111" i="4"/>
  <c r="AG107" i="4"/>
  <c r="AG106" i="4"/>
  <c r="AG105" i="4"/>
  <c r="AG104" i="4"/>
  <c r="AG103" i="4"/>
  <c r="AG102" i="4"/>
  <c r="AG101" i="4"/>
  <c r="AG100" i="4"/>
  <c r="AG96" i="4"/>
  <c r="AG95" i="4"/>
  <c r="AG94" i="4"/>
  <c r="AG93" i="4"/>
  <c r="AG92" i="4"/>
  <c r="AG91" i="4"/>
  <c r="AG90" i="4"/>
  <c r="AG89" i="4"/>
  <c r="AG88" i="4"/>
  <c r="AG84" i="4"/>
  <c r="AG83" i="4"/>
  <c r="AG82" i="4"/>
  <c r="AG81" i="4"/>
  <c r="AG80" i="4"/>
  <c r="AG79" i="4"/>
  <c r="AG78" i="4"/>
  <c r="AG77" i="4"/>
  <c r="AG73" i="4"/>
  <c r="AG72" i="4"/>
  <c r="AG71" i="4"/>
  <c r="AG70" i="4"/>
  <c r="AG69" i="4"/>
  <c r="AG68" i="4"/>
  <c r="AG67" i="4"/>
  <c r="AG62" i="4"/>
  <c r="AG61" i="4"/>
  <c r="AG57" i="4"/>
  <c r="AG58" i="4" s="1"/>
  <c r="AG53" i="4"/>
  <c r="AG52" i="4"/>
  <c r="AG51" i="4"/>
  <c r="AG50" i="4"/>
  <c r="AG46" i="4"/>
  <c r="AG45" i="4"/>
  <c r="AG44" i="4"/>
  <c r="AG43" i="4"/>
  <c r="AG42" i="4"/>
  <c r="AG41" i="4"/>
  <c r="AG40" i="4"/>
  <c r="AG35" i="4"/>
  <c r="AG34" i="4"/>
  <c r="AG30" i="4"/>
  <c r="AG31" i="4" s="1"/>
  <c r="AG26" i="4"/>
  <c r="AG25" i="4"/>
  <c r="AG21" i="4"/>
  <c r="AG20" i="4"/>
  <c r="AG16" i="4"/>
  <c r="AG15" i="4"/>
  <c r="AG14" i="4"/>
  <c r="AG13" i="4"/>
  <c r="AG12" i="4"/>
  <c r="AG11" i="4"/>
  <c r="Y260" i="4"/>
  <c r="Y259" i="4"/>
  <c r="Y255" i="4"/>
  <c r="Y254" i="4"/>
  <c r="Y250" i="4"/>
  <c r="Y251" i="4" s="1"/>
  <c r="Y245" i="4"/>
  <c r="Y244" i="4"/>
  <c r="Y243" i="4"/>
  <c r="Y242" i="4"/>
  <c r="Y241" i="4"/>
  <c r="Y240" i="4"/>
  <c r="Y239" i="4"/>
  <c r="Y235" i="4"/>
  <c r="Y234" i="4"/>
  <c r="Y233" i="4"/>
  <c r="Y232" i="4"/>
  <c r="Y231" i="4"/>
  <c r="Y227" i="4"/>
  <c r="Y226" i="4"/>
  <c r="Y225" i="4"/>
  <c r="Y221" i="4"/>
  <c r="Y220" i="4"/>
  <c r="Y215" i="4"/>
  <c r="Y214" i="4"/>
  <c r="Y213" i="4"/>
  <c r="Y209" i="4"/>
  <c r="Y210" i="4" s="1"/>
  <c r="Y204" i="4"/>
  <c r="Y205" i="4" s="1"/>
  <c r="Y200" i="4"/>
  <c r="Y201" i="4" s="1"/>
  <c r="Y195" i="4"/>
  <c r="Y196" i="4" s="1"/>
  <c r="Y191" i="4"/>
  <c r="Y192" i="4" s="1"/>
  <c r="Y187" i="4"/>
  <c r="Y188" i="4" s="1"/>
  <c r="Y183" i="4"/>
  <c r="Y182" i="4"/>
  <c r="Y184" i="4" s="1"/>
  <c r="Y178" i="4"/>
  <c r="Y179" i="4" s="1"/>
  <c r="Y173" i="4"/>
  <c r="Y174" i="4" s="1"/>
  <c r="Y169" i="4"/>
  <c r="Y168" i="4"/>
  <c r="Y164" i="4"/>
  <c r="Y163" i="4"/>
  <c r="Y162" i="4"/>
  <c r="Y161" i="4"/>
  <c r="Y156" i="4"/>
  <c r="Y155" i="4"/>
  <c r="Y154" i="4"/>
  <c r="Y150" i="4"/>
  <c r="Y149" i="4"/>
  <c r="Y148" i="4"/>
  <c r="Y147" i="4"/>
  <c r="Y143" i="4"/>
  <c r="Y142" i="4"/>
  <c r="Y141" i="4"/>
  <c r="Y140" i="4"/>
  <c r="Y136" i="4"/>
  <c r="Y135" i="4"/>
  <c r="Y134" i="4"/>
  <c r="Y133" i="4"/>
  <c r="Y132" i="4"/>
  <c r="Y128" i="4"/>
  <c r="Y127" i="4"/>
  <c r="Y126" i="4"/>
  <c r="Y125" i="4"/>
  <c r="Y124" i="4"/>
  <c r="Y119" i="4"/>
  <c r="Y118" i="4"/>
  <c r="Y114" i="4"/>
  <c r="Y113" i="4"/>
  <c r="Y112" i="4"/>
  <c r="Y111" i="4"/>
  <c r="Y107" i="4"/>
  <c r="Y106" i="4"/>
  <c r="Y105" i="4"/>
  <c r="Y104" i="4"/>
  <c r="Y103" i="4"/>
  <c r="Y102" i="4"/>
  <c r="Y101" i="4"/>
  <c r="Y100" i="4"/>
  <c r="Y96" i="4"/>
  <c r="Y95" i="4"/>
  <c r="Y94" i="4"/>
  <c r="Y93" i="4"/>
  <c r="Y92" i="4"/>
  <c r="Y91" i="4"/>
  <c r="Y90" i="4"/>
  <c r="Y89" i="4"/>
  <c r="Y88" i="4"/>
  <c r="Y84" i="4"/>
  <c r="Y83" i="4"/>
  <c r="Y82" i="4"/>
  <c r="Y81" i="4"/>
  <c r="Y80" i="4"/>
  <c r="Y79" i="4"/>
  <c r="Y78" i="4"/>
  <c r="Y77" i="4"/>
  <c r="Y73" i="4"/>
  <c r="Y72" i="4"/>
  <c r="Y71" i="4"/>
  <c r="Y70" i="4"/>
  <c r="Y69" i="4"/>
  <c r="Y68" i="4"/>
  <c r="Y67" i="4"/>
  <c r="Y62" i="4"/>
  <c r="Y61" i="4"/>
  <c r="Y57" i="4"/>
  <c r="Y58" i="4" s="1"/>
  <c r="Y53" i="4"/>
  <c r="Y52" i="4"/>
  <c r="Y51" i="4"/>
  <c r="Y50" i="4"/>
  <c r="Y46" i="4"/>
  <c r="Y45" i="4"/>
  <c r="Y44" i="4"/>
  <c r="Y43" i="4"/>
  <c r="Y42" i="4"/>
  <c r="Y41" i="4"/>
  <c r="Y40" i="4"/>
  <c r="Y35" i="4"/>
  <c r="Y34" i="4"/>
  <c r="Y30" i="4"/>
  <c r="Y31" i="4" s="1"/>
  <c r="Y26" i="4"/>
  <c r="Y25" i="4"/>
  <c r="Y21" i="4"/>
  <c r="Y20" i="4"/>
  <c r="Y16" i="4"/>
  <c r="Y15" i="4"/>
  <c r="Y14" i="4"/>
  <c r="Y13" i="4"/>
  <c r="Y12" i="4"/>
  <c r="Y11" i="4"/>
  <c r="Q260" i="4"/>
  <c r="Q259" i="4"/>
  <c r="Q261" i="4" s="1"/>
  <c r="Q255" i="4"/>
  <c r="Q254" i="4"/>
  <c r="Q250" i="4"/>
  <c r="Q251" i="4" s="1"/>
  <c r="Q245" i="4"/>
  <c r="Q244" i="4"/>
  <c r="Q243" i="4"/>
  <c r="Q242" i="4"/>
  <c r="Q241" i="4"/>
  <c r="Q240" i="4"/>
  <c r="Q239" i="4"/>
  <c r="Q235" i="4"/>
  <c r="Q234" i="4"/>
  <c r="Q233" i="4"/>
  <c r="Q232" i="4"/>
  <c r="Q231" i="4"/>
  <c r="Q227" i="4"/>
  <c r="Q226" i="4"/>
  <c r="Q225" i="4"/>
  <c r="Q221" i="4"/>
  <c r="Q220" i="4"/>
  <c r="Q215" i="4"/>
  <c r="Q214" i="4"/>
  <c r="Q213" i="4"/>
  <c r="Q209" i="4"/>
  <c r="Q210" i="4" s="1"/>
  <c r="Q204" i="4"/>
  <c r="Q205" i="4" s="1"/>
  <c r="Q200" i="4"/>
  <c r="Q201" i="4" s="1"/>
  <c r="Q195" i="4"/>
  <c r="Q196" i="4" s="1"/>
  <c r="Q191" i="4"/>
  <c r="Q192" i="4" s="1"/>
  <c r="Q187" i="4"/>
  <c r="Q188" i="4" s="1"/>
  <c r="Q183" i="4"/>
  <c r="Q182" i="4"/>
  <c r="Q178" i="4"/>
  <c r="Q179" i="4" s="1"/>
  <c r="Q173" i="4"/>
  <c r="Q174" i="4" s="1"/>
  <c r="Q169" i="4"/>
  <c r="Q168" i="4"/>
  <c r="Q164" i="4"/>
  <c r="Q163" i="4"/>
  <c r="Q162" i="4"/>
  <c r="Q161" i="4"/>
  <c r="Q156" i="4"/>
  <c r="Q155" i="4"/>
  <c r="Q154" i="4"/>
  <c r="Q150" i="4"/>
  <c r="Q149" i="4"/>
  <c r="Q148" i="4"/>
  <c r="Q147" i="4"/>
  <c r="Q143" i="4"/>
  <c r="Q142" i="4"/>
  <c r="Q141" i="4"/>
  <c r="Q140" i="4"/>
  <c r="Q136" i="4"/>
  <c r="Q135" i="4"/>
  <c r="Q134" i="4"/>
  <c r="Q133" i="4"/>
  <c r="Q132" i="4"/>
  <c r="Q128" i="4"/>
  <c r="Q127" i="4"/>
  <c r="Q126" i="4"/>
  <c r="Q125" i="4"/>
  <c r="Q124" i="4"/>
  <c r="Q119" i="4"/>
  <c r="Q118" i="4"/>
  <c r="Q114" i="4"/>
  <c r="Q113" i="4"/>
  <c r="Q112" i="4"/>
  <c r="Q111" i="4"/>
  <c r="Q107" i="4"/>
  <c r="Q106" i="4"/>
  <c r="Q105" i="4"/>
  <c r="Q104" i="4"/>
  <c r="Q103" i="4"/>
  <c r="Q102" i="4"/>
  <c r="Q101" i="4"/>
  <c r="Q100" i="4"/>
  <c r="Q96" i="4"/>
  <c r="Q95" i="4"/>
  <c r="Q94" i="4"/>
  <c r="Q93" i="4"/>
  <c r="Q92" i="4"/>
  <c r="Q91" i="4"/>
  <c r="Q90" i="4"/>
  <c r="Q89" i="4"/>
  <c r="Q88" i="4"/>
  <c r="Q84" i="4"/>
  <c r="Q83" i="4"/>
  <c r="Q82" i="4"/>
  <c r="Q81" i="4"/>
  <c r="Q80" i="4"/>
  <c r="Q79" i="4"/>
  <c r="Q78" i="4"/>
  <c r="Q77" i="4"/>
  <c r="Q73" i="4"/>
  <c r="Q72" i="4"/>
  <c r="Q71" i="4"/>
  <c r="Q70" i="4"/>
  <c r="Q69" i="4"/>
  <c r="Q68" i="4"/>
  <c r="Q67" i="4"/>
  <c r="Q62" i="4"/>
  <c r="Q61" i="4"/>
  <c r="Q57" i="4"/>
  <c r="Q58" i="4" s="1"/>
  <c r="Q53" i="4"/>
  <c r="Q52" i="4"/>
  <c r="Q51" i="4"/>
  <c r="Q50" i="4"/>
  <c r="Q46" i="4"/>
  <c r="Q45" i="4"/>
  <c r="Q44" i="4"/>
  <c r="Q43" i="4"/>
  <c r="Q42" i="4"/>
  <c r="Q41" i="4"/>
  <c r="Q40" i="4"/>
  <c r="Q35" i="4"/>
  <c r="Q34" i="4"/>
  <c r="Q30" i="4"/>
  <c r="Q31" i="4" s="1"/>
  <c r="Q26" i="4"/>
  <c r="Q25" i="4"/>
  <c r="Q21" i="4"/>
  <c r="Q20" i="4"/>
  <c r="Q16" i="4"/>
  <c r="Q15" i="4"/>
  <c r="Q14" i="4"/>
  <c r="Q13" i="4"/>
  <c r="Q12" i="4"/>
  <c r="Q11" i="4"/>
  <c r="I35" i="4"/>
  <c r="I34" i="4"/>
  <c r="I14" i="9"/>
  <c r="I13" i="9"/>
  <c r="I12" i="9"/>
  <c r="I11" i="9"/>
  <c r="I10" i="9"/>
  <c r="I9" i="9"/>
  <c r="I8" i="9"/>
  <c r="I25" i="9"/>
  <c r="I24" i="9"/>
  <c r="I23" i="9"/>
  <c r="I22" i="9"/>
  <c r="I21" i="9"/>
  <c r="I20" i="9"/>
  <c r="I19" i="9"/>
  <c r="I18" i="9"/>
  <c r="I29" i="9"/>
  <c r="I30" i="9"/>
  <c r="I31" i="9"/>
  <c r="I32" i="9"/>
  <c r="I33" i="9"/>
  <c r="I34" i="9"/>
  <c r="I35" i="9"/>
  <c r="I36" i="9"/>
  <c r="I37" i="9"/>
  <c r="I69" i="9"/>
  <c r="I68" i="9"/>
  <c r="I67" i="9"/>
  <c r="I66" i="9"/>
  <c r="I65" i="9"/>
  <c r="I76" i="9"/>
  <c r="I75" i="9"/>
  <c r="I74" i="9"/>
  <c r="I73" i="9"/>
  <c r="I186" i="9"/>
  <c r="I187" i="9"/>
  <c r="I188" i="9"/>
  <c r="I189" i="9"/>
  <c r="I190" i="9"/>
  <c r="I191" i="9"/>
  <c r="I192" i="9"/>
  <c r="I193" i="9"/>
  <c r="I194" i="9"/>
  <c r="I176" i="9"/>
  <c r="I177" i="9"/>
  <c r="I178" i="9"/>
  <c r="I179" i="9"/>
  <c r="I180" i="9"/>
  <c r="I181" i="9"/>
  <c r="I182" i="9"/>
  <c r="I162" i="9"/>
  <c r="I161" i="9"/>
  <c r="I160" i="9"/>
  <c r="I159" i="9"/>
  <c r="I140" i="9"/>
  <c r="I139" i="9"/>
  <c r="I138" i="9"/>
  <c r="I149" i="9"/>
  <c r="I148" i="9"/>
  <c r="DI261" i="4" l="1"/>
  <c r="EW236" i="4"/>
  <c r="AW228" i="7"/>
  <c r="BU68" i="5"/>
  <c r="DY124" i="6"/>
  <c r="Q212" i="8"/>
  <c r="BM116" i="8"/>
  <c r="DA206" i="8"/>
  <c r="DI33" i="8"/>
  <c r="DI78" i="8"/>
  <c r="DI128" i="8"/>
  <c r="BM141" i="9"/>
  <c r="BU108" i="9"/>
  <c r="CC155" i="9"/>
  <c r="DQ109" i="10"/>
  <c r="EO109" i="10"/>
  <c r="Q21" i="11"/>
  <c r="CS69" i="11"/>
  <c r="Y61" i="12"/>
  <c r="FE111" i="12"/>
  <c r="AO261" i="4"/>
  <c r="EG222" i="4"/>
  <c r="DQ131" i="5"/>
  <c r="EO131" i="5"/>
  <c r="FE186" i="5"/>
  <c r="Y233" i="6"/>
  <c r="DA124" i="6"/>
  <c r="CK128" i="8"/>
  <c r="AG98" i="9"/>
  <c r="AW103" i="9"/>
  <c r="EG155" i="9"/>
  <c r="I138" i="10"/>
  <c r="BE138" i="10"/>
  <c r="EG138" i="10"/>
  <c r="DA75" i="11"/>
  <c r="FE43" i="12"/>
  <c r="Q120" i="4"/>
  <c r="Q256" i="4"/>
  <c r="Y27" i="4"/>
  <c r="AO22" i="4"/>
  <c r="AO170" i="4"/>
  <c r="AW36" i="4"/>
  <c r="EG22" i="4"/>
  <c r="EG216" i="4"/>
  <c r="EO36" i="4"/>
  <c r="EO115" i="4"/>
  <c r="EO157" i="4"/>
  <c r="FE261" i="4"/>
  <c r="Q76" i="5"/>
  <c r="Q97" i="5"/>
  <c r="AW90" i="5"/>
  <c r="BM97" i="5"/>
  <c r="CK76" i="5"/>
  <c r="CK97" i="5"/>
  <c r="EG76" i="5"/>
  <c r="EG97" i="5"/>
  <c r="BU278" i="6"/>
  <c r="CC124" i="6"/>
  <c r="AG123" i="9"/>
  <c r="BE98" i="9"/>
  <c r="DY123" i="9"/>
  <c r="EW98" i="9"/>
  <c r="DA43" i="12"/>
  <c r="DA61" i="12"/>
  <c r="DQ223" i="12"/>
  <c r="Q22" i="4"/>
  <c r="BE131" i="5"/>
  <c r="DY138" i="10"/>
  <c r="BM43" i="12"/>
  <c r="BM61" i="12"/>
  <c r="FE81" i="12"/>
  <c r="FE105" i="12"/>
  <c r="FE233" i="6"/>
  <c r="FE212" i="8"/>
  <c r="BE46" i="5"/>
  <c r="EO165" i="4"/>
  <c r="AO104" i="5"/>
  <c r="AO125" i="5"/>
  <c r="EO250" i="12"/>
  <c r="DY261" i="4"/>
  <c r="EG184" i="4"/>
  <c r="EO120" i="4"/>
  <c r="Y97" i="5"/>
  <c r="AW97" i="5"/>
  <c r="CS97" i="5"/>
  <c r="AW57" i="6"/>
  <c r="DY141" i="9"/>
  <c r="Q111" i="12"/>
  <c r="BE93" i="12"/>
  <c r="BE234" i="12"/>
  <c r="BU105" i="12"/>
  <c r="DA81" i="12"/>
  <c r="DA105" i="12"/>
  <c r="EO87" i="12"/>
  <c r="EW93" i="12"/>
  <c r="EW234" i="12"/>
  <c r="CK261" i="4"/>
  <c r="CS184" i="4"/>
  <c r="DA256" i="4"/>
  <c r="DI27" i="4"/>
  <c r="DQ63" i="4"/>
  <c r="EG36" i="4"/>
  <c r="AG160" i="5"/>
  <c r="AG181" i="5"/>
  <c r="EW160" i="5"/>
  <c r="EW181" i="5"/>
  <c r="DY108" i="9"/>
  <c r="EO113" i="9"/>
  <c r="BM38" i="12"/>
  <c r="CS38" i="12"/>
  <c r="DY38" i="12"/>
  <c r="FE38" i="12"/>
  <c r="Q170" i="4"/>
  <c r="Y36" i="4"/>
  <c r="Y192" i="8"/>
  <c r="DY206" i="8"/>
  <c r="Y76" i="5"/>
  <c r="AG90" i="5"/>
  <c r="AW76" i="5"/>
  <c r="CS76" i="5"/>
  <c r="DI124" i="6"/>
  <c r="AW72" i="8"/>
  <c r="DI58" i="8"/>
  <c r="BM165" i="4"/>
  <c r="Y33" i="8"/>
  <c r="Y78" i="8"/>
  <c r="Y212" i="8"/>
  <c r="AW51" i="8"/>
  <c r="AW122" i="8"/>
  <c r="CC19" i="8"/>
  <c r="CK89" i="8"/>
  <c r="DA13" i="8"/>
  <c r="DY11" i="11"/>
  <c r="DY37" i="11"/>
  <c r="DY60" i="11"/>
  <c r="Q43" i="12"/>
  <c r="Q61" i="12"/>
  <c r="Q81" i="12"/>
  <c r="Y87" i="12"/>
  <c r="Y111" i="12"/>
  <c r="CK111" i="12"/>
  <c r="DA99" i="12"/>
  <c r="DQ87" i="12"/>
  <c r="DQ111" i="12"/>
  <c r="BE184" i="4"/>
  <c r="CK22" i="4"/>
  <c r="CK170" i="4"/>
  <c r="DI222" i="4"/>
  <c r="EO261" i="4"/>
  <c r="AG68" i="5"/>
  <c r="Y113" i="9"/>
  <c r="AW123" i="9"/>
  <c r="DQ60" i="11"/>
  <c r="EO16" i="11"/>
  <c r="EO69" i="11"/>
  <c r="BU38" i="12"/>
  <c r="DQ33" i="12"/>
  <c r="DI54" i="4"/>
  <c r="EW265" i="7"/>
  <c r="DY250" i="12"/>
  <c r="DY269" i="12"/>
  <c r="EW38" i="12"/>
  <c r="DQ165" i="4"/>
  <c r="AG137" i="5"/>
  <c r="EG77" i="6"/>
  <c r="EG285" i="6"/>
  <c r="EW78" i="8"/>
  <c r="EW212" i="8"/>
  <c r="Q99" i="12"/>
  <c r="Y81" i="12"/>
  <c r="Y105" i="12"/>
  <c r="BE105" i="12"/>
  <c r="DQ105" i="12"/>
  <c r="DY87" i="12"/>
  <c r="DY111" i="12"/>
  <c r="EG93" i="12"/>
  <c r="EG234" i="12"/>
  <c r="EO99" i="12"/>
  <c r="I36" i="4"/>
  <c r="Q184" i="4"/>
  <c r="Y256" i="4"/>
  <c r="AG27" i="4"/>
  <c r="BU222" i="4"/>
  <c r="DA261" i="4"/>
  <c r="DI184" i="4"/>
  <c r="DQ120" i="4"/>
  <c r="DQ256" i="4"/>
  <c r="DY27" i="4"/>
  <c r="EO22" i="4"/>
  <c r="EO170" i="4"/>
  <c r="Q176" i="5"/>
  <c r="AG186" i="5"/>
  <c r="BE186" i="5"/>
  <c r="BM176" i="5"/>
  <c r="CC186" i="5"/>
  <c r="DI176" i="5"/>
  <c r="DY186" i="5"/>
  <c r="EG176" i="5"/>
  <c r="EW186" i="5"/>
  <c r="BM128" i="8"/>
  <c r="DY89" i="8"/>
  <c r="DQ17" i="4"/>
  <c r="BE137" i="4"/>
  <c r="BU84" i="9"/>
  <c r="AW216" i="4"/>
  <c r="BE115" i="4"/>
  <c r="BE157" i="4"/>
  <c r="EO216" i="4"/>
  <c r="EG236" i="7"/>
  <c r="DA148" i="6"/>
  <c r="DI77" i="6"/>
  <c r="DI140" i="6"/>
  <c r="DI200" i="6"/>
  <c r="DI265" i="6"/>
  <c r="DI285" i="6"/>
  <c r="BM108" i="9"/>
  <c r="AG105" i="12"/>
  <c r="AO87" i="12"/>
  <c r="AO111" i="12"/>
  <c r="AW93" i="12"/>
  <c r="AW209" i="12"/>
  <c r="AW234" i="12"/>
  <c r="BE242" i="12"/>
  <c r="BM105" i="12"/>
  <c r="BU87" i="12"/>
  <c r="CC234" i="12"/>
  <c r="EW99" i="12"/>
  <c r="BM261" i="4"/>
  <c r="BU184" i="4"/>
  <c r="CC256" i="4"/>
  <c r="CK27" i="4"/>
  <c r="DA22" i="4"/>
  <c r="DA170" i="4"/>
  <c r="DA216" i="4"/>
  <c r="DI115" i="4"/>
  <c r="DI157" i="4"/>
  <c r="Q561" i="7"/>
  <c r="BM228" i="7"/>
  <c r="EW76" i="5"/>
  <c r="EW97" i="5"/>
  <c r="BM233" i="6"/>
  <c r="BU38" i="6"/>
  <c r="DA45" i="6"/>
  <c r="DI57" i="6"/>
  <c r="DQ122" i="8"/>
  <c r="EO116" i="8"/>
  <c r="FE133" i="8"/>
  <c r="I123" i="9"/>
  <c r="DQ98" i="9"/>
  <c r="EG103" i="9"/>
  <c r="Y38" i="12"/>
  <c r="BE38" i="12"/>
  <c r="BE216" i="12"/>
  <c r="DQ38" i="12"/>
  <c r="AO236" i="4"/>
  <c r="AW151" i="4"/>
  <c r="Y58" i="8"/>
  <c r="AO192" i="8"/>
  <c r="BE261" i="12"/>
  <c r="AW54" i="4"/>
  <c r="DA151" i="4"/>
  <c r="Q109" i="8"/>
  <c r="AG78" i="8"/>
  <c r="BU95" i="8"/>
  <c r="CS89" i="8"/>
  <c r="DQ141" i="9"/>
  <c r="AG216" i="12"/>
  <c r="DQ170" i="4"/>
  <c r="FE184" i="4"/>
  <c r="BE228" i="7"/>
  <c r="CC265" i="7"/>
  <c r="DA561" i="7"/>
  <c r="AO68" i="5"/>
  <c r="DI68" i="5"/>
  <c r="DQ46" i="5"/>
  <c r="FE68" i="5"/>
  <c r="FE137" i="5"/>
  <c r="BM124" i="6"/>
  <c r="DA207" i="6"/>
  <c r="DA227" i="6"/>
  <c r="DI178" i="6"/>
  <c r="EW124" i="6"/>
  <c r="Q39" i="8"/>
  <c r="Y133" i="8"/>
  <c r="AO33" i="8"/>
  <c r="AO78" i="8"/>
  <c r="AO128" i="8"/>
  <c r="BM51" i="8"/>
  <c r="CC95" i="8"/>
  <c r="CS19" i="8"/>
  <c r="DA89" i="8"/>
  <c r="DQ133" i="8"/>
  <c r="AO113" i="9"/>
  <c r="BM123" i="9"/>
  <c r="BM155" i="9"/>
  <c r="CK98" i="9"/>
  <c r="Q60" i="11"/>
  <c r="AO16" i="11"/>
  <c r="AO69" i="11"/>
  <c r="BE21" i="11"/>
  <c r="BE33" i="12"/>
  <c r="BU269" i="12"/>
  <c r="DI87" i="12"/>
  <c r="Y216" i="4"/>
  <c r="AG115" i="4"/>
  <c r="AG157" i="4"/>
  <c r="AW222" i="4"/>
  <c r="CS120" i="4"/>
  <c r="CS256" i="4"/>
  <c r="DA27" i="4"/>
  <c r="Q46" i="5"/>
  <c r="DA186" i="5"/>
  <c r="FE38" i="6"/>
  <c r="FE163" i="6"/>
  <c r="Y109" i="8"/>
  <c r="AO58" i="8"/>
  <c r="BM206" i="8"/>
  <c r="BU72" i="8"/>
  <c r="Q105" i="12"/>
  <c r="BU242" i="12"/>
  <c r="CK87" i="12"/>
  <c r="DQ76" i="5"/>
  <c r="DQ97" i="5"/>
  <c r="EO76" i="5"/>
  <c r="EO97" i="5"/>
  <c r="Y39" i="8"/>
  <c r="BU51" i="8"/>
  <c r="CS116" i="8"/>
  <c r="EW51" i="8"/>
  <c r="EW122" i="8"/>
  <c r="FE116" i="8"/>
  <c r="DY160" i="10"/>
  <c r="DQ54" i="4"/>
  <c r="BE261" i="4"/>
  <c r="DQ184" i="4"/>
  <c r="FE165" i="4"/>
  <c r="Y228" i="7"/>
  <c r="AO236" i="7"/>
  <c r="BM588" i="7"/>
  <c r="BM605" i="7"/>
  <c r="BU561" i="7"/>
  <c r="Q160" i="5"/>
  <c r="DY160" i="5"/>
  <c r="DY181" i="5"/>
  <c r="Y57" i="6"/>
  <c r="AW278" i="6"/>
  <c r="BE124" i="6"/>
  <c r="EG278" i="6"/>
  <c r="EW233" i="6"/>
  <c r="Y89" i="8"/>
  <c r="BE78" i="8"/>
  <c r="BE128" i="8"/>
  <c r="DQ39" i="8"/>
  <c r="EO128" i="8"/>
  <c r="BU138" i="10"/>
  <c r="EG11" i="11"/>
  <c r="EG37" i="11"/>
  <c r="EG60" i="11"/>
  <c r="EW16" i="11"/>
  <c r="EW69" i="11"/>
  <c r="Q223" i="12"/>
  <c r="DI223" i="12"/>
  <c r="EO228" i="4"/>
  <c r="BU63" i="4"/>
  <c r="DA45" i="8"/>
  <c r="DA116" i="8"/>
  <c r="DQ102" i="8"/>
  <c r="EO63" i="4"/>
  <c r="EW46" i="5"/>
  <c r="I98" i="9"/>
  <c r="Y137" i="4"/>
  <c r="AG183" i="10"/>
  <c r="BE183" i="10"/>
  <c r="CC183" i="10"/>
  <c r="Y63" i="4"/>
  <c r="DQ22" i="4"/>
  <c r="EW45" i="8"/>
  <c r="EG55" i="5"/>
  <c r="EW55" i="5"/>
  <c r="Q216" i="4"/>
  <c r="Y115" i="4"/>
  <c r="Y157" i="4"/>
  <c r="EG165" i="4"/>
  <c r="BU46" i="5"/>
  <c r="DI137" i="5"/>
  <c r="Y45" i="8"/>
  <c r="BE89" i="8"/>
  <c r="BU13" i="8"/>
  <c r="BU109" i="8"/>
  <c r="CK33" i="8"/>
  <c r="CK58" i="8"/>
  <c r="CK78" i="8"/>
  <c r="CK212" i="8"/>
  <c r="DI51" i="8"/>
  <c r="DI122" i="8"/>
  <c r="DI206" i="8"/>
  <c r="EG89" i="8"/>
  <c r="AG111" i="12"/>
  <c r="EW246" i="4"/>
  <c r="BU150" i="9"/>
  <c r="DI63" i="4"/>
  <c r="CK120" i="4"/>
  <c r="DQ261" i="4"/>
  <c r="DY184" i="4"/>
  <c r="EG120" i="4"/>
  <c r="EG256" i="4"/>
  <c r="EO27" i="4"/>
  <c r="Q228" i="7"/>
  <c r="BE588" i="7"/>
  <c r="BE605" i="7"/>
  <c r="CK236" i="7"/>
  <c r="Q186" i="5"/>
  <c r="Y46" i="5"/>
  <c r="Y131" i="5"/>
  <c r="Y176" i="5"/>
  <c r="AO186" i="5"/>
  <c r="AW176" i="5"/>
  <c r="BU131" i="5"/>
  <c r="BU176" i="5"/>
  <c r="CK186" i="5"/>
  <c r="CS131" i="5"/>
  <c r="CS176" i="5"/>
  <c r="DI186" i="5"/>
  <c r="DQ186" i="5"/>
  <c r="DY131" i="5"/>
  <c r="DY176" i="5"/>
  <c r="EO55" i="5"/>
  <c r="EO186" i="5"/>
  <c r="DQ57" i="6"/>
  <c r="EO278" i="6"/>
  <c r="EW285" i="6"/>
  <c r="BE19" i="8"/>
  <c r="BM89" i="8"/>
  <c r="CS33" i="8"/>
  <c r="CS128" i="8"/>
  <c r="CS212" i="8"/>
  <c r="DY116" i="8"/>
  <c r="EW133" i="8"/>
  <c r="I113" i="9"/>
  <c r="Y123" i="9"/>
  <c r="Y155" i="9"/>
  <c r="BM62" i="9"/>
  <c r="CC108" i="9"/>
  <c r="CS113" i="9"/>
  <c r="DI92" i="9"/>
  <c r="Y21" i="11"/>
  <c r="Y75" i="11"/>
  <c r="BU33" i="12"/>
  <c r="CK250" i="12"/>
  <c r="CK269" i="12"/>
  <c r="DA33" i="12"/>
  <c r="BE223" i="12"/>
  <c r="AO116" i="8"/>
  <c r="AG242" i="12"/>
  <c r="AG38" i="12"/>
  <c r="BE17" i="4"/>
  <c r="AG36" i="4"/>
  <c r="DQ236" i="4"/>
  <c r="AG228" i="7"/>
  <c r="EG116" i="8"/>
  <c r="DI83" i="10"/>
  <c r="EW87" i="12"/>
  <c r="CS33" i="12"/>
  <c r="Y33" i="12"/>
  <c r="AG17" i="4"/>
  <c r="AW137" i="4"/>
  <c r="DI228" i="4"/>
  <c r="EG236" i="4"/>
  <c r="EO151" i="4"/>
  <c r="DA46" i="5"/>
  <c r="BE87" i="12"/>
  <c r="DQ228" i="4"/>
  <c r="Q78" i="8"/>
  <c r="BU61" i="12"/>
  <c r="AO74" i="4"/>
  <c r="AO216" i="4"/>
  <c r="AW115" i="4"/>
  <c r="AW157" i="4"/>
  <c r="CC216" i="4"/>
  <c r="CK115" i="4"/>
  <c r="CK157" i="4"/>
  <c r="EO54" i="4"/>
  <c r="Q192" i="7"/>
  <c r="AW297" i="7"/>
  <c r="AW580" i="7"/>
  <c r="CC500" i="7"/>
  <c r="CC615" i="7"/>
  <c r="CK203" i="7"/>
  <c r="CS213" i="7"/>
  <c r="CS624" i="7"/>
  <c r="DI61" i="12"/>
  <c r="EW74" i="4"/>
  <c r="EO105" i="12"/>
  <c r="Y222" i="4"/>
  <c r="AG165" i="4"/>
  <c r="AO151" i="4"/>
  <c r="BM222" i="4"/>
  <c r="DQ151" i="4"/>
  <c r="DQ216" i="4"/>
  <c r="DY36" i="4"/>
  <c r="AO624" i="7"/>
  <c r="BU454" i="7"/>
  <c r="CK297" i="7"/>
  <c r="CK580" i="7"/>
  <c r="Q116" i="8"/>
  <c r="BE26" i="8"/>
  <c r="EG45" i="8"/>
  <c r="DI209" i="12"/>
  <c r="AO588" i="7"/>
  <c r="AO605" i="7"/>
  <c r="AW561" i="7"/>
  <c r="BM500" i="7"/>
  <c r="BU203" i="7"/>
  <c r="CC213" i="7"/>
  <c r="CC624" i="7"/>
  <c r="DI454" i="7"/>
  <c r="Q90" i="5"/>
  <c r="BM46" i="5"/>
  <c r="DI46" i="5"/>
  <c r="Q45" i="6"/>
  <c r="BE24" i="6"/>
  <c r="BE148" i="6"/>
  <c r="EO72" i="8"/>
  <c r="DQ183" i="10"/>
  <c r="DY24" i="10"/>
  <c r="Q242" i="12"/>
  <c r="AG87" i="12"/>
  <c r="CK38" i="12"/>
  <c r="DY216" i="12"/>
  <c r="FE93" i="12"/>
  <c r="DA526" i="7"/>
  <c r="AW120" i="4"/>
  <c r="DI216" i="4"/>
  <c r="DQ85" i="4"/>
  <c r="DQ137" i="4"/>
  <c r="DY165" i="4"/>
  <c r="Q203" i="7"/>
  <c r="Y213" i="7"/>
  <c r="Y624" i="7"/>
  <c r="BM265" i="7"/>
  <c r="BU297" i="7"/>
  <c r="BU580" i="7"/>
  <c r="CC588" i="7"/>
  <c r="CC605" i="7"/>
  <c r="CK526" i="7"/>
  <c r="CK544" i="7"/>
  <c r="CK561" i="7"/>
  <c r="BM131" i="5"/>
  <c r="DA55" i="5"/>
  <c r="DI131" i="5"/>
  <c r="Q193" i="6"/>
  <c r="AO89" i="8"/>
  <c r="DQ212" i="8"/>
  <c r="EO51" i="8"/>
  <c r="FE89" i="8"/>
  <c r="BU92" i="9"/>
  <c r="CS163" i="9"/>
  <c r="DA77" i="9"/>
  <c r="BE14" i="10"/>
  <c r="Q216" i="12"/>
  <c r="Y28" i="12"/>
  <c r="AW216" i="12"/>
  <c r="CS87" i="12"/>
  <c r="CS111" i="12"/>
  <c r="DI99" i="12"/>
  <c r="DI242" i="12"/>
  <c r="EG223" i="12"/>
  <c r="DA544" i="7"/>
  <c r="Q27" i="4"/>
  <c r="AG22" i="4"/>
  <c r="AG170" i="4"/>
  <c r="BU170" i="4"/>
  <c r="CC36" i="4"/>
  <c r="CS222" i="4"/>
  <c r="DQ36" i="4"/>
  <c r="DQ115" i="4"/>
  <c r="DY120" i="4"/>
  <c r="Q297" i="7"/>
  <c r="Q580" i="7"/>
  <c r="Y588" i="7"/>
  <c r="Y605" i="7"/>
  <c r="AG561" i="7"/>
  <c r="BM624" i="7"/>
  <c r="CC228" i="7"/>
  <c r="CS454" i="7"/>
  <c r="Q68" i="5"/>
  <c r="AO46" i="5"/>
  <c r="AO160" i="5"/>
  <c r="DA76" i="5"/>
  <c r="DA97" i="5"/>
  <c r="AO124" i="6"/>
  <c r="AW77" i="6"/>
  <c r="AW200" i="6"/>
  <c r="AW285" i="6"/>
  <c r="BE233" i="6"/>
  <c r="DQ77" i="6"/>
  <c r="Y95" i="8"/>
  <c r="Y116" i="8"/>
  <c r="AG116" i="8"/>
  <c r="AO19" i="8"/>
  <c r="DY33" i="8"/>
  <c r="DY58" i="8"/>
  <c r="DY78" i="8"/>
  <c r="DY128" i="8"/>
  <c r="DQ113" i="9"/>
  <c r="EO123" i="9"/>
  <c r="EO155" i="9"/>
  <c r="FE103" i="9"/>
  <c r="Y138" i="10"/>
  <c r="CS60" i="11"/>
  <c r="Y223" i="12"/>
  <c r="AO33" i="12"/>
  <c r="CC242" i="12"/>
  <c r="CK28" i="12"/>
  <c r="DI38" i="12"/>
  <c r="DI216" i="12"/>
  <c r="DQ99" i="12"/>
  <c r="DQ242" i="12"/>
  <c r="DY43" i="12"/>
  <c r="DY61" i="12"/>
  <c r="EG87" i="12"/>
  <c r="EO93" i="12"/>
  <c r="EW43" i="12"/>
  <c r="EW61" i="12"/>
  <c r="EW81" i="12"/>
  <c r="EW105" i="12"/>
  <c r="AO228" i="4"/>
  <c r="AW129" i="4"/>
  <c r="DY129" i="4"/>
  <c r="AO63" i="4"/>
  <c r="Y615" i="7"/>
  <c r="BU286" i="7"/>
  <c r="BU331" i="7"/>
  <c r="BU432" i="7"/>
  <c r="CC138" i="7"/>
  <c r="CC223" i="7"/>
  <c r="BE85" i="4"/>
  <c r="BM615" i="7"/>
  <c r="BU236" i="7"/>
  <c r="FE17" i="4"/>
  <c r="BM21" i="11"/>
  <c r="BM75" i="11"/>
  <c r="Q246" i="4"/>
  <c r="DQ108" i="4"/>
  <c r="DA36" i="4"/>
  <c r="DA246" i="4"/>
  <c r="EW36" i="4"/>
  <c r="EW184" i="4"/>
  <c r="EO83" i="5"/>
  <c r="BM14" i="10"/>
  <c r="AW116" i="8"/>
  <c r="Q236" i="7"/>
  <c r="Q347" i="7"/>
  <c r="Q419" i="7"/>
  <c r="AO24" i="7"/>
  <c r="CK83" i="5"/>
  <c r="DI83" i="5"/>
  <c r="DI74" i="12"/>
  <c r="BM144" i="4"/>
  <c r="CS246" i="4"/>
  <c r="CC38" i="12"/>
  <c r="DA209" i="12"/>
  <c r="BE534" i="7"/>
  <c r="BU45" i="8"/>
  <c r="BE126" i="12"/>
  <c r="BE186" i="12"/>
  <c r="CK108" i="4"/>
  <c r="CS63" i="4"/>
  <c r="CS236" i="4"/>
  <c r="DQ74" i="4"/>
  <c r="AO534" i="7"/>
  <c r="AW192" i="7"/>
  <c r="BM132" i="6"/>
  <c r="BM193" i="6"/>
  <c r="DA111" i="6"/>
  <c r="DQ140" i="6"/>
  <c r="AG148" i="8"/>
  <c r="EO200" i="6"/>
  <c r="EW209" i="12"/>
  <c r="AG97" i="4"/>
  <c r="Q276" i="7"/>
  <c r="Y598" i="7"/>
  <c r="EO46" i="5"/>
  <c r="AO102" i="8"/>
  <c r="Q63" i="4"/>
  <c r="BM120" i="4"/>
  <c r="FE87" i="12"/>
  <c r="BU261" i="12"/>
  <c r="BE144" i="4"/>
  <c r="FE129" i="4"/>
  <c r="BE141" i="12"/>
  <c r="BE201" i="12"/>
  <c r="CC43" i="12"/>
  <c r="Q151" i="4"/>
  <c r="AW228" i="4"/>
  <c r="BU228" i="4"/>
  <c r="CK97" i="4"/>
  <c r="CS74" i="4"/>
  <c r="DA54" i="4"/>
  <c r="BE615" i="7"/>
  <c r="BM236" i="7"/>
  <c r="CC534" i="7"/>
  <c r="CK192" i="7"/>
  <c r="CK228" i="7"/>
  <c r="EG249" i="7"/>
  <c r="EG395" i="7"/>
  <c r="EO57" i="7"/>
  <c r="EO168" i="7"/>
  <c r="EO236" i="7"/>
  <c r="EO286" i="7"/>
  <c r="EO331" i="7"/>
  <c r="EO432" i="7"/>
  <c r="EO454" i="7"/>
  <c r="EW203" i="7"/>
  <c r="EW276" i="7"/>
  <c r="EW347" i="7"/>
  <c r="EW419" i="7"/>
  <c r="EW553" i="7"/>
  <c r="FE228" i="7"/>
  <c r="Q83" i="5"/>
  <c r="Q171" i="5"/>
  <c r="FE78" i="8"/>
  <c r="Q18" i="12"/>
  <c r="FE63" i="5"/>
  <c r="EO119" i="6"/>
  <c r="FE242" i="12"/>
  <c r="CK144" i="4"/>
  <c r="EW63" i="4"/>
  <c r="AG379" i="7"/>
  <c r="AG534" i="7"/>
  <c r="BM138" i="7"/>
  <c r="BM223" i="7"/>
  <c r="EO384" i="12"/>
  <c r="Y129" i="4"/>
  <c r="BE228" i="4"/>
  <c r="EG228" i="4"/>
  <c r="BE236" i="7"/>
  <c r="EW37" i="5"/>
  <c r="CS236" i="7"/>
  <c r="EG553" i="7"/>
  <c r="CK46" i="5"/>
  <c r="FE18" i="12"/>
  <c r="BM129" i="4"/>
  <c r="CC236" i="7"/>
  <c r="BE156" i="12"/>
  <c r="Q54" i="4"/>
  <c r="BE216" i="4"/>
  <c r="BM108" i="4"/>
  <c r="BU165" i="4"/>
  <c r="BU236" i="4"/>
  <c r="CC129" i="4"/>
  <c r="CC151" i="4"/>
  <c r="FE108" i="4"/>
  <c r="FE137" i="4"/>
  <c r="Y534" i="7"/>
  <c r="AG192" i="7"/>
  <c r="CS500" i="7"/>
  <c r="CS615" i="7"/>
  <c r="DA203" i="7"/>
  <c r="DA236" i="7"/>
  <c r="DA276" i="7"/>
  <c r="DA347" i="7"/>
  <c r="DA419" i="7"/>
  <c r="DA553" i="7"/>
  <c r="DI155" i="7"/>
  <c r="DI213" i="7"/>
  <c r="DI477" i="7"/>
  <c r="DI598" i="7"/>
  <c r="DI624" i="7"/>
  <c r="DQ90" i="7"/>
  <c r="DQ106" i="7"/>
  <c r="DQ515" i="7"/>
  <c r="DQ526" i="7"/>
  <c r="DQ544" i="7"/>
  <c r="DQ561" i="7"/>
  <c r="DY40" i="7"/>
  <c r="DY182" i="7"/>
  <c r="DY445" i="7"/>
  <c r="DY487" i="7"/>
  <c r="DY570" i="7"/>
  <c r="EG122" i="7"/>
  <c r="AO25" i="5"/>
  <c r="CC171" i="5"/>
  <c r="FE109" i="8"/>
  <c r="Y216" i="12"/>
  <c r="AW45" i="8"/>
  <c r="CK47" i="4"/>
  <c r="Q553" i="7"/>
  <c r="Y155" i="7"/>
  <c r="Y477" i="7"/>
  <c r="AG257" i="7"/>
  <c r="AO192" i="7"/>
  <c r="DI236" i="7"/>
  <c r="DY108" i="4"/>
  <c r="DY171" i="5"/>
  <c r="EG74" i="4"/>
  <c r="CK63" i="5"/>
  <c r="DA37" i="5"/>
  <c r="Y108" i="4"/>
  <c r="BU246" i="4"/>
  <c r="DQ157" i="4"/>
  <c r="DY45" i="8"/>
  <c r="BE171" i="12"/>
  <c r="CC105" i="12"/>
  <c r="Q222" i="4"/>
  <c r="AG216" i="4"/>
  <c r="AO36" i="4"/>
  <c r="AO115" i="4"/>
  <c r="AO157" i="4"/>
  <c r="BE27" i="4"/>
  <c r="BM17" i="4"/>
  <c r="BM36" i="4"/>
  <c r="BM97" i="4"/>
  <c r="BM115" i="4"/>
  <c r="BM157" i="4"/>
  <c r="BU74" i="4"/>
  <c r="BU120" i="4"/>
  <c r="BU256" i="4"/>
  <c r="CC27" i="4"/>
  <c r="CC54" i="4"/>
  <c r="DA184" i="4"/>
  <c r="DI120" i="4"/>
  <c r="DQ27" i="4"/>
  <c r="DY256" i="4"/>
  <c r="EG27" i="4"/>
  <c r="EW222" i="4"/>
  <c r="FE36" i="4"/>
  <c r="FE115" i="4"/>
  <c r="FE157" i="4"/>
  <c r="FE222" i="4"/>
  <c r="AO500" i="7"/>
  <c r="AO615" i="7"/>
  <c r="AW203" i="7"/>
  <c r="AW236" i="7"/>
  <c r="AW276" i="7"/>
  <c r="AW347" i="7"/>
  <c r="AW419" i="7"/>
  <c r="AW553" i="7"/>
  <c r="BE155" i="7"/>
  <c r="BE213" i="7"/>
  <c r="BE477" i="7"/>
  <c r="BE598" i="7"/>
  <c r="BE624" i="7"/>
  <c r="BM534" i="7"/>
  <c r="BU192" i="7"/>
  <c r="BU228" i="7"/>
  <c r="CK286" i="7"/>
  <c r="CK331" i="7"/>
  <c r="CK432" i="7"/>
  <c r="CK454" i="7"/>
  <c r="CS138" i="7"/>
  <c r="CS223" i="7"/>
  <c r="CS265" i="7"/>
  <c r="DA297" i="7"/>
  <c r="DA580" i="7"/>
  <c r="FE286" i="7"/>
  <c r="FE432" i="7"/>
  <c r="BM158" i="8"/>
  <c r="BU33" i="8"/>
  <c r="BU58" i="8"/>
  <c r="BU128" i="8"/>
  <c r="CK192" i="8"/>
  <c r="CS51" i="8"/>
  <c r="CS122" i="8"/>
  <c r="DI116" i="8"/>
  <c r="FE39" i="8"/>
  <c r="FE176" i="10"/>
  <c r="AG11" i="11"/>
  <c r="AG37" i="11"/>
  <c r="AG60" i="11"/>
  <c r="BE16" i="11"/>
  <c r="BE69" i="11"/>
  <c r="BU21" i="11"/>
  <c r="BU75" i="11"/>
  <c r="DY21" i="11"/>
  <c r="DY75" i="11"/>
  <c r="DQ534" i="7"/>
  <c r="EO445" i="7"/>
  <c r="BE25" i="5"/>
  <c r="BE104" i="5"/>
  <c r="BE125" i="5"/>
  <c r="CC16" i="5"/>
  <c r="CK68" i="5"/>
  <c r="CK160" i="5"/>
  <c r="CK181" i="5"/>
  <c r="DI160" i="5"/>
  <c r="DI181" i="5"/>
  <c r="DQ68" i="5"/>
  <c r="DQ137" i="5"/>
  <c r="DY46" i="5"/>
  <c r="EO68" i="5"/>
  <c r="EO137" i="5"/>
  <c r="EW146" i="5"/>
  <c r="FE76" i="5"/>
  <c r="FE97" i="5"/>
  <c r="AO233" i="6"/>
  <c r="DQ116" i="8"/>
  <c r="DY19" i="8"/>
  <c r="DY65" i="8"/>
  <c r="EG13" i="8"/>
  <c r="EO78" i="8"/>
  <c r="FE19" i="8"/>
  <c r="AO11" i="11"/>
  <c r="AO37" i="11"/>
  <c r="AO60" i="11"/>
  <c r="DQ16" i="11"/>
  <c r="DQ69" i="11"/>
  <c r="EG21" i="11"/>
  <c r="EG75" i="11"/>
  <c r="Q337" i="12"/>
  <c r="Y74" i="12"/>
  <c r="Y99" i="12"/>
  <c r="Y242" i="12"/>
  <c r="AG43" i="12"/>
  <c r="AG61" i="12"/>
  <c r="AG81" i="12"/>
  <c r="BU43" i="12"/>
  <c r="DA38" i="12"/>
  <c r="DI105" i="12"/>
  <c r="DQ216" i="12"/>
  <c r="EO223" i="12"/>
  <c r="EO257" i="7"/>
  <c r="Y25" i="5"/>
  <c r="Y104" i="5"/>
  <c r="Y125" i="5"/>
  <c r="CC46" i="5"/>
  <c r="DI118" i="5"/>
  <c r="DI146" i="5"/>
  <c r="BM93" i="6"/>
  <c r="BM214" i="6"/>
  <c r="CS140" i="6"/>
  <c r="CS200" i="6"/>
  <c r="DA132" i="6"/>
  <c r="DA193" i="6"/>
  <c r="DY93" i="6"/>
  <c r="EO31" i="6"/>
  <c r="EW265" i="6"/>
  <c r="Q122" i="8"/>
  <c r="AW158" i="8"/>
  <c r="BE212" i="8"/>
  <c r="BM102" i="8"/>
  <c r="BU206" i="8"/>
  <c r="CC45" i="8"/>
  <c r="CC72" i="8"/>
  <c r="CS200" i="8"/>
  <c r="DA19" i="8"/>
  <c r="DA65" i="8"/>
  <c r="BU123" i="9"/>
  <c r="CK163" i="9"/>
  <c r="CS77" i="9"/>
  <c r="CS98" i="9"/>
  <c r="CS135" i="9"/>
  <c r="FE141" i="9"/>
  <c r="I160" i="10"/>
  <c r="DA138" i="10"/>
  <c r="FE16" i="11"/>
  <c r="FE69" i="11"/>
  <c r="Q38" i="12"/>
  <c r="AG269" i="12"/>
  <c r="AW33" i="12"/>
  <c r="DQ624" i="7"/>
  <c r="DY257" i="7"/>
  <c r="EG467" i="7"/>
  <c r="EG588" i="7"/>
  <c r="EG605" i="7"/>
  <c r="FE74" i="7"/>
  <c r="FE297" i="7"/>
  <c r="FE363" i="7"/>
  <c r="FE580" i="7"/>
  <c r="FE640" i="7"/>
  <c r="Q137" i="5"/>
  <c r="Q181" i="5"/>
  <c r="AG76" i="5"/>
  <c r="AG97" i="5"/>
  <c r="CC131" i="5"/>
  <c r="DI16" i="5"/>
  <c r="EG111" i="5"/>
  <c r="EG131" i="5"/>
  <c r="EW83" i="5"/>
  <c r="CS57" i="6"/>
  <c r="DA214" i="6"/>
  <c r="DQ38" i="6"/>
  <c r="DQ163" i="6"/>
  <c r="EG64" i="6"/>
  <c r="EG207" i="6"/>
  <c r="EG227" i="6"/>
  <c r="EO178" i="6"/>
  <c r="EW57" i="6"/>
  <c r="FE31" i="6"/>
  <c r="FE156" i="6"/>
  <c r="FE278" i="6"/>
  <c r="Q206" i="8"/>
  <c r="Y72" i="8"/>
  <c r="AG95" i="8"/>
  <c r="BM33" i="8"/>
  <c r="BM58" i="8"/>
  <c r="BM78" i="8"/>
  <c r="BU192" i="8"/>
  <c r="CC51" i="8"/>
  <c r="CC122" i="8"/>
  <c r="CK45" i="8"/>
  <c r="CK116" i="8"/>
  <c r="DI89" i="8"/>
  <c r="CK135" i="9"/>
  <c r="DI141" i="9"/>
  <c r="I183" i="10"/>
  <c r="DQ99" i="10"/>
  <c r="AG223" i="12"/>
  <c r="DQ228" i="7"/>
  <c r="DQ588" i="7"/>
  <c r="DQ605" i="7"/>
  <c r="AO131" i="5"/>
  <c r="AO176" i="5"/>
  <c r="BM171" i="5"/>
  <c r="BU76" i="5"/>
  <c r="BU97" i="5"/>
  <c r="DA111" i="5"/>
  <c r="DA131" i="5"/>
  <c r="DA176" i="5"/>
  <c r="DY76" i="5"/>
  <c r="DY97" i="5"/>
  <c r="EW131" i="5"/>
  <c r="EW176" i="5"/>
  <c r="CK233" i="6"/>
  <c r="DI227" i="6"/>
  <c r="DY278" i="6"/>
  <c r="EG124" i="6"/>
  <c r="Q192" i="8"/>
  <c r="Y51" i="8"/>
  <c r="Y122" i="8"/>
  <c r="Y206" i="8"/>
  <c r="AG72" i="8"/>
  <c r="BE158" i="8"/>
  <c r="CC192" i="8"/>
  <c r="CK51" i="8"/>
  <c r="DA200" i="8"/>
  <c r="DI19" i="8"/>
  <c r="DQ33" i="8"/>
  <c r="DQ78" i="8"/>
  <c r="DY26" i="8"/>
  <c r="DY102" i="8"/>
  <c r="FE192" i="8"/>
  <c r="CC98" i="9"/>
  <c r="CS103" i="9"/>
  <c r="DI108" i="9"/>
  <c r="CC109" i="10"/>
  <c r="DY109" i="10"/>
  <c r="DY176" i="10"/>
  <c r="EO83" i="10"/>
  <c r="DI234" i="12"/>
  <c r="BE200" i="8"/>
  <c r="BU158" i="8"/>
  <c r="DY192" i="8"/>
  <c r="FE45" i="8"/>
  <c r="BE62" i="9"/>
  <c r="BE160" i="10"/>
  <c r="CK63" i="10"/>
  <c r="DQ14" i="10"/>
  <c r="AW307" i="12"/>
  <c r="BE81" i="12"/>
  <c r="BM242" i="12"/>
  <c r="CS56" i="12"/>
  <c r="CS242" i="12"/>
  <c r="DA28" i="12"/>
  <c r="EO38" i="12"/>
  <c r="EO242" i="12"/>
  <c r="EW242" i="12"/>
  <c r="DY24" i="6"/>
  <c r="DY148" i="6"/>
  <c r="EG140" i="6"/>
  <c r="EG200" i="6"/>
  <c r="EG265" i="6"/>
  <c r="FE45" i="6"/>
  <c r="BE45" i="8"/>
  <c r="CC78" i="8"/>
  <c r="CS58" i="8"/>
  <c r="CS78" i="8"/>
  <c r="DA26" i="8"/>
  <c r="DA102" i="8"/>
  <c r="DA192" i="8"/>
  <c r="DQ109" i="8"/>
  <c r="EW158" i="8"/>
  <c r="Y163" i="9"/>
  <c r="AG77" i="9"/>
  <c r="BM84" i="9"/>
  <c r="DY84" i="9"/>
  <c r="EG195" i="9"/>
  <c r="EW92" i="9"/>
  <c r="BE45" i="10"/>
  <c r="BE54" i="10"/>
  <c r="DQ74" i="10"/>
  <c r="AG93" i="12"/>
  <c r="AW38" i="12"/>
  <c r="AW56" i="12"/>
  <c r="AW99" i="12"/>
  <c r="BM87" i="12"/>
  <c r="BU223" i="12"/>
  <c r="CC93" i="12"/>
  <c r="CK56" i="12"/>
  <c r="CK216" i="12"/>
  <c r="CK289" i="12"/>
  <c r="CK307" i="12"/>
  <c r="CS43" i="12"/>
  <c r="CS61" i="12"/>
  <c r="CS81" i="12"/>
  <c r="CS105" i="12"/>
  <c r="DA223" i="12"/>
  <c r="DQ18" i="12"/>
  <c r="DY289" i="12"/>
  <c r="EG38" i="12"/>
  <c r="EG216" i="12"/>
  <c r="EG242" i="12"/>
  <c r="EO43" i="12"/>
  <c r="EO61" i="12"/>
  <c r="EO81" i="12"/>
  <c r="EO216" i="12"/>
  <c r="EW223" i="12"/>
  <c r="EW250" i="12"/>
  <c r="EW269" i="12"/>
  <c r="DY45" i="6"/>
  <c r="EG57" i="6"/>
  <c r="EO214" i="6"/>
  <c r="FE132" i="6"/>
  <c r="FE193" i="6"/>
  <c r="Y19" i="8"/>
  <c r="AO13" i="8"/>
  <c r="AO109" i="8"/>
  <c r="AW33" i="8"/>
  <c r="AW58" i="8"/>
  <c r="AW78" i="8"/>
  <c r="BM95" i="8"/>
  <c r="CK13" i="8"/>
  <c r="CK109" i="8"/>
  <c r="DA33" i="8"/>
  <c r="DA58" i="8"/>
  <c r="DA78" i="8"/>
  <c r="DY13" i="8"/>
  <c r="DY109" i="8"/>
  <c r="DY212" i="8"/>
  <c r="Q183" i="10"/>
  <c r="Y63" i="10"/>
  <c r="BE63" i="10"/>
  <c r="BE99" i="10"/>
  <c r="BM11" i="11"/>
  <c r="BM37" i="11"/>
  <c r="AG33" i="12"/>
  <c r="AO242" i="12"/>
  <c r="BU111" i="12"/>
  <c r="DA111" i="12"/>
  <c r="DI269" i="12"/>
  <c r="EW111" i="12"/>
  <c r="DQ200" i="6"/>
  <c r="DQ265" i="6"/>
  <c r="DQ285" i="6"/>
  <c r="DY132" i="6"/>
  <c r="DY193" i="6"/>
  <c r="DY233" i="6"/>
  <c r="Q51" i="8"/>
  <c r="AG19" i="8"/>
  <c r="AG89" i="8"/>
  <c r="AO39" i="8"/>
  <c r="AO133" i="8"/>
  <c r="BE206" i="8"/>
  <c r="BM72" i="8"/>
  <c r="BU116" i="8"/>
  <c r="BU148" i="8"/>
  <c r="CC89" i="8"/>
  <c r="CK39" i="8"/>
  <c r="CS133" i="8"/>
  <c r="CS158" i="8"/>
  <c r="DA128" i="8"/>
  <c r="DA212" i="8"/>
  <c r="DQ19" i="8"/>
  <c r="DQ89" i="8"/>
  <c r="DY39" i="8"/>
  <c r="EG33" i="8"/>
  <c r="EG58" i="8"/>
  <c r="EG78" i="8"/>
  <c r="EG128" i="8"/>
  <c r="EO26" i="8"/>
  <c r="EW19" i="8"/>
  <c r="EW65" i="8"/>
  <c r="EW89" i="8"/>
  <c r="Q98" i="9"/>
  <c r="DI138" i="10"/>
  <c r="CC16" i="11"/>
  <c r="CC69" i="11"/>
  <c r="CS21" i="11"/>
  <c r="CS75" i="11"/>
  <c r="AG99" i="12"/>
  <c r="AO38" i="12"/>
  <c r="AO216" i="12"/>
  <c r="BM93" i="12"/>
  <c r="CC99" i="12"/>
  <c r="CK43" i="12"/>
  <c r="CK61" i="12"/>
  <c r="CK105" i="12"/>
  <c r="DQ234" i="12"/>
  <c r="DY99" i="12"/>
  <c r="DY242" i="12"/>
  <c r="EG43" i="12"/>
  <c r="EG61" i="12"/>
  <c r="EG105" i="12"/>
  <c r="FE216" i="12"/>
  <c r="DA363" i="7"/>
  <c r="Q379" i="7"/>
  <c r="BE170" i="4"/>
  <c r="BU347" i="7"/>
  <c r="BU74" i="7"/>
  <c r="BE108" i="4"/>
  <c r="DI236" i="4"/>
  <c r="DQ47" i="4"/>
  <c r="FE85" i="4"/>
  <c r="BE500" i="7"/>
  <c r="BM155" i="7"/>
  <c r="BM213" i="7"/>
  <c r="BM477" i="7"/>
  <c r="BM598" i="7"/>
  <c r="EW324" i="12"/>
  <c r="EW352" i="12"/>
  <c r="Q363" i="7"/>
  <c r="DA640" i="7"/>
  <c r="Q534" i="7"/>
  <c r="CK347" i="7"/>
  <c r="CK74" i="7"/>
  <c r="CK363" i="7"/>
  <c r="CK640" i="7"/>
  <c r="BU419" i="7"/>
  <c r="BU553" i="7"/>
  <c r="CC155" i="7"/>
  <c r="CC477" i="7"/>
  <c r="CC598" i="7"/>
  <c r="FE97" i="4"/>
  <c r="BU57" i="7"/>
  <c r="BU363" i="7"/>
  <c r="AG184" i="4"/>
  <c r="AG222" i="4"/>
  <c r="AO165" i="4"/>
  <c r="AW22" i="4"/>
  <c r="AW170" i="4"/>
  <c r="AW261" i="4"/>
  <c r="BE54" i="4"/>
  <c r="BE151" i="4"/>
  <c r="DA236" i="4"/>
  <c r="DI129" i="4"/>
  <c r="DI151" i="4"/>
  <c r="DI170" i="4"/>
  <c r="DI256" i="4"/>
  <c r="EO47" i="4"/>
  <c r="EO144" i="4"/>
  <c r="EW165" i="4"/>
  <c r="EW228" i="4"/>
  <c r="AW286" i="7"/>
  <c r="AW331" i="7"/>
  <c r="AW432" i="7"/>
  <c r="AW454" i="7"/>
  <c r="BE138" i="7"/>
  <c r="BE223" i="7"/>
  <c r="BE265" i="7"/>
  <c r="BM467" i="7"/>
  <c r="Q74" i="7"/>
  <c r="Y467" i="7"/>
  <c r="BU276" i="7"/>
  <c r="DA74" i="7"/>
  <c r="Q257" i="7"/>
  <c r="Y24" i="7"/>
  <c r="CK553" i="7"/>
  <c r="CS155" i="7"/>
  <c r="CS477" i="7"/>
  <c r="FE352" i="12"/>
  <c r="Q74" i="4"/>
  <c r="Q236" i="4"/>
  <c r="Y151" i="4"/>
  <c r="AG85" i="4"/>
  <c r="AG246" i="4"/>
  <c r="CK54" i="4"/>
  <c r="CS17" i="4"/>
  <c r="CS85" i="4"/>
  <c r="DA47" i="4"/>
  <c r="DA144" i="4"/>
  <c r="DQ144" i="4"/>
  <c r="DY137" i="4"/>
  <c r="DY222" i="4"/>
  <c r="EG63" i="4"/>
  <c r="EO129" i="4"/>
  <c r="AG286" i="7"/>
  <c r="AG331" i="7"/>
  <c r="AG432" i="7"/>
  <c r="AG454" i="7"/>
  <c r="AO138" i="7"/>
  <c r="AO223" i="7"/>
  <c r="AO265" i="7"/>
  <c r="AW74" i="7"/>
  <c r="AW363" i="7"/>
  <c r="AW640" i="7"/>
  <c r="BE467" i="7"/>
  <c r="BM85" i="4"/>
  <c r="Q640" i="7"/>
  <c r="Y192" i="7"/>
  <c r="CK276" i="7"/>
  <c r="CS598" i="7"/>
  <c r="Y54" i="4"/>
  <c r="AO47" i="4"/>
  <c r="AO144" i="4"/>
  <c r="BU17" i="4"/>
  <c r="BU85" i="4"/>
  <c r="CC47" i="4"/>
  <c r="CC144" i="4"/>
  <c r="CS228" i="4"/>
  <c r="DI108" i="4"/>
  <c r="DY97" i="4"/>
  <c r="DY115" i="4"/>
  <c r="DY157" i="4"/>
  <c r="Y500" i="7"/>
  <c r="AG203" i="7"/>
  <c r="AG236" i="7"/>
  <c r="AG276" i="7"/>
  <c r="AG347" i="7"/>
  <c r="AG419" i="7"/>
  <c r="AG553" i="7"/>
  <c r="AO155" i="7"/>
  <c r="AO213" i="7"/>
  <c r="AO477" i="7"/>
  <c r="AO598" i="7"/>
  <c r="AW257" i="7"/>
  <c r="AW379" i="7"/>
  <c r="AW534" i="7"/>
  <c r="BE24" i="7"/>
  <c r="BE192" i="7"/>
  <c r="DI500" i="7"/>
  <c r="DI615" i="7"/>
  <c r="CK419" i="7"/>
  <c r="FE324" i="12"/>
  <c r="BM24" i="7"/>
  <c r="BM192" i="7"/>
  <c r="Q47" i="4"/>
  <c r="Q144" i="4"/>
  <c r="AG63" i="4"/>
  <c r="BM137" i="4"/>
  <c r="BM184" i="4"/>
  <c r="CC22" i="4"/>
  <c r="CC170" i="4"/>
  <c r="CC261" i="4"/>
  <c r="CK137" i="4"/>
  <c r="CK184" i="4"/>
  <c r="CK222" i="4"/>
  <c r="CS165" i="4"/>
  <c r="DA129" i="4"/>
  <c r="DQ97" i="4"/>
  <c r="DQ129" i="4"/>
  <c r="DQ246" i="4"/>
  <c r="DY17" i="4"/>
  <c r="DY85" i="4"/>
  <c r="DY246" i="4"/>
  <c r="Q286" i="7"/>
  <c r="Q331" i="7"/>
  <c r="Q432" i="7"/>
  <c r="Q454" i="7"/>
  <c r="Y138" i="7"/>
  <c r="Y223" i="7"/>
  <c r="Y265" i="7"/>
  <c r="AG74" i="7"/>
  <c r="AG297" i="7"/>
  <c r="AG363" i="7"/>
  <c r="AG580" i="7"/>
  <c r="AG640" i="7"/>
  <c r="AO467" i="7"/>
  <c r="DA286" i="7"/>
  <c r="DA331" i="7"/>
  <c r="DA432" i="7"/>
  <c r="DA454" i="7"/>
  <c r="DI138" i="7"/>
  <c r="DI223" i="7"/>
  <c r="DI265" i="7"/>
  <c r="DY315" i="7"/>
  <c r="EG90" i="7"/>
  <c r="EG106" i="7"/>
  <c r="EG515" i="7"/>
  <c r="EG526" i="7"/>
  <c r="EG544" i="7"/>
  <c r="EG561" i="7"/>
  <c r="EO40" i="7"/>
  <c r="EO182" i="7"/>
  <c r="EO487" i="7"/>
  <c r="EO570" i="7"/>
  <c r="EW57" i="7"/>
  <c r="EW168" i="7"/>
  <c r="EW236" i="7"/>
  <c r="EW286" i="7"/>
  <c r="EW331" i="7"/>
  <c r="EW432" i="7"/>
  <c r="EW454" i="7"/>
  <c r="Y37" i="5"/>
  <c r="Y55" i="5"/>
  <c r="Y186" i="5"/>
  <c r="AG111" i="5"/>
  <c r="AG131" i="5"/>
  <c r="AO16" i="5"/>
  <c r="AO118" i="5"/>
  <c r="AO146" i="5"/>
  <c r="AW46" i="5"/>
  <c r="AW63" i="5"/>
  <c r="Q129" i="4"/>
  <c r="Y97" i="4"/>
  <c r="AG228" i="4"/>
  <c r="AW108" i="4"/>
  <c r="CK85" i="4"/>
  <c r="EG47" i="4"/>
  <c r="EG144" i="4"/>
  <c r="EW47" i="4"/>
  <c r="Q90" i="7"/>
  <c r="Q544" i="7"/>
  <c r="Y182" i="7"/>
  <c r="AG90" i="7"/>
  <c r="AG544" i="7"/>
  <c r="AO182" i="7"/>
  <c r="AW106" i="7"/>
  <c r="AW515" i="7"/>
  <c r="BE40" i="7"/>
  <c r="BE315" i="7"/>
  <c r="BU526" i="7"/>
  <c r="CC40" i="7"/>
  <c r="CC182" i="7"/>
  <c r="CK106" i="7"/>
  <c r="CS40" i="7"/>
  <c r="CS182" i="7"/>
  <c r="DA90" i="7"/>
  <c r="DI182" i="7"/>
  <c r="DI315" i="7"/>
  <c r="EW74" i="12"/>
  <c r="Y17" i="4"/>
  <c r="Y85" i="4"/>
  <c r="Y246" i="4"/>
  <c r="AG236" i="4"/>
  <c r="AO129" i="4"/>
  <c r="AW97" i="4"/>
  <c r="BM74" i="4"/>
  <c r="BU47" i="4"/>
  <c r="BU144" i="4"/>
  <c r="CS47" i="4"/>
  <c r="CS144" i="4"/>
  <c r="DI17" i="4"/>
  <c r="DI36" i="4"/>
  <c r="DI85" i="4"/>
  <c r="DY74" i="4"/>
  <c r="DY228" i="4"/>
  <c r="EG170" i="4"/>
  <c r="EG261" i="4"/>
  <c r="EO108" i="4"/>
  <c r="EO137" i="4"/>
  <c r="EO184" i="4"/>
  <c r="EO222" i="4"/>
  <c r="EW22" i="4"/>
  <c r="EW170" i="4"/>
  <c r="FE74" i="4"/>
  <c r="FE120" i="4"/>
  <c r="Q122" i="7"/>
  <c r="Q249" i="7"/>
  <c r="Q395" i="7"/>
  <c r="Y57" i="7"/>
  <c r="Y168" i="7"/>
  <c r="Y445" i="7"/>
  <c r="Y487" i="7"/>
  <c r="Y570" i="7"/>
  <c r="AG122" i="7"/>
  <c r="AG249" i="7"/>
  <c r="AG395" i="7"/>
  <c r="AO57" i="7"/>
  <c r="AO168" i="7"/>
  <c r="AO445" i="7"/>
  <c r="AO487" i="7"/>
  <c r="AO570" i="7"/>
  <c r="AW122" i="7"/>
  <c r="AW249" i="7"/>
  <c r="AW395" i="7"/>
  <c r="BE57" i="7"/>
  <c r="BE168" i="7"/>
  <c r="BE445" i="7"/>
  <c r="BE487" i="7"/>
  <c r="BE570" i="7"/>
  <c r="BM57" i="7"/>
  <c r="BM168" i="7"/>
  <c r="BM445" i="7"/>
  <c r="BM487" i="7"/>
  <c r="BM570" i="7"/>
  <c r="BU122" i="7"/>
  <c r="BU249" i="7"/>
  <c r="BU395" i="7"/>
  <c r="CC57" i="7"/>
  <c r="CC168" i="7"/>
  <c r="CC445" i="7"/>
  <c r="CC487" i="7"/>
  <c r="CC570" i="7"/>
  <c r="CK122" i="7"/>
  <c r="CK249" i="7"/>
  <c r="CK395" i="7"/>
  <c r="CS57" i="7"/>
  <c r="CS168" i="7"/>
  <c r="CS445" i="7"/>
  <c r="CS487" i="7"/>
  <c r="CS570" i="7"/>
  <c r="DA122" i="7"/>
  <c r="DA249" i="7"/>
  <c r="DA395" i="7"/>
  <c r="DI57" i="7"/>
  <c r="DI168" i="7"/>
  <c r="DI445" i="7"/>
  <c r="DI487" i="7"/>
  <c r="BU257" i="7"/>
  <c r="CC467" i="7"/>
  <c r="CK257" i="7"/>
  <c r="CK379" i="7"/>
  <c r="EW368" i="12"/>
  <c r="FE384" i="12"/>
  <c r="AG74" i="4"/>
  <c r="BM246" i="4"/>
  <c r="DY63" i="4"/>
  <c r="EW144" i="4"/>
  <c r="Q515" i="7"/>
  <c r="AG515" i="7"/>
  <c r="AW544" i="7"/>
  <c r="BE182" i="7"/>
  <c r="BU106" i="7"/>
  <c r="BU544" i="7"/>
  <c r="CC315" i="7"/>
  <c r="CK90" i="7"/>
  <c r="AG47" i="4"/>
  <c r="AG144" i="4"/>
  <c r="AG256" i="4"/>
  <c r="AO27" i="4"/>
  <c r="AO54" i="4"/>
  <c r="AW17" i="4"/>
  <c r="AW85" i="4"/>
  <c r="BE222" i="4"/>
  <c r="BM228" i="4"/>
  <c r="BU22" i="4"/>
  <c r="BU261" i="4"/>
  <c r="CC108" i="4"/>
  <c r="CC137" i="4"/>
  <c r="CC184" i="4"/>
  <c r="CC222" i="4"/>
  <c r="CK63" i="4"/>
  <c r="CK165" i="4"/>
  <c r="CK228" i="4"/>
  <c r="CS22" i="4"/>
  <c r="CS170" i="4"/>
  <c r="CS261" i="4"/>
  <c r="DA108" i="4"/>
  <c r="DA137" i="4"/>
  <c r="DI137" i="4"/>
  <c r="DY236" i="4"/>
  <c r="EG129" i="4"/>
  <c r="EG151" i="4"/>
  <c r="EO97" i="4"/>
  <c r="EW129" i="4"/>
  <c r="EW151" i="4"/>
  <c r="FE47" i="4"/>
  <c r="FE228" i="4"/>
  <c r="Q138" i="7"/>
  <c r="Q223" i="7"/>
  <c r="Q500" i="7"/>
  <c r="Q615" i="7"/>
  <c r="Y203" i="7"/>
  <c r="Y286" i="7"/>
  <c r="Y331" i="7"/>
  <c r="Y432" i="7"/>
  <c r="Y454" i="7"/>
  <c r="AG138" i="7"/>
  <c r="AG223" i="7"/>
  <c r="AG500" i="7"/>
  <c r="AG615" i="7"/>
  <c r="AO203" i="7"/>
  <c r="AO286" i="7"/>
  <c r="AO331" i="7"/>
  <c r="AO432" i="7"/>
  <c r="AO454" i="7"/>
  <c r="AW138" i="7"/>
  <c r="AW223" i="7"/>
  <c r="AW500" i="7"/>
  <c r="AW615" i="7"/>
  <c r="BE203" i="7"/>
  <c r="BE286" i="7"/>
  <c r="BE331" i="7"/>
  <c r="BE432" i="7"/>
  <c r="BE454" i="7"/>
  <c r="BM203" i="7"/>
  <c r="BM286" i="7"/>
  <c r="BM331" i="7"/>
  <c r="BM432" i="7"/>
  <c r="BM454" i="7"/>
  <c r="BU138" i="7"/>
  <c r="BU223" i="7"/>
  <c r="BU500" i="7"/>
  <c r="BU615" i="7"/>
  <c r="CC203" i="7"/>
  <c r="CC286" i="7"/>
  <c r="CC331" i="7"/>
  <c r="CC432" i="7"/>
  <c r="CC454" i="7"/>
  <c r="CK138" i="7"/>
  <c r="CK223" i="7"/>
  <c r="CK500" i="7"/>
  <c r="CK615" i="7"/>
  <c r="CS203" i="7"/>
  <c r="CS286" i="7"/>
  <c r="CS331" i="7"/>
  <c r="CS432" i="7"/>
  <c r="DA138" i="7"/>
  <c r="DA223" i="7"/>
  <c r="DA500" i="7"/>
  <c r="DA615" i="7"/>
  <c r="DI203" i="7"/>
  <c r="DI286" i="7"/>
  <c r="DI331" i="7"/>
  <c r="DI432" i="7"/>
  <c r="DQ477" i="7"/>
  <c r="DQ598" i="7"/>
  <c r="DY379" i="7"/>
  <c r="DY534" i="7"/>
  <c r="EG24" i="7"/>
  <c r="EG192" i="7"/>
  <c r="EW249" i="7"/>
  <c r="EW395" i="7"/>
  <c r="BU379" i="7"/>
  <c r="BU640" i="7"/>
  <c r="CC192" i="7"/>
  <c r="EW384" i="12"/>
  <c r="FE368" i="12"/>
  <c r="BE36" i="4"/>
  <c r="CK17" i="4"/>
  <c r="FE246" i="4"/>
  <c r="Q526" i="7"/>
  <c r="AG526" i="7"/>
  <c r="AO315" i="7"/>
  <c r="AW90" i="7"/>
  <c r="BM315" i="7"/>
  <c r="BU90" i="7"/>
  <c r="BU515" i="7"/>
  <c r="CK515" i="7"/>
  <c r="CS315" i="7"/>
  <c r="DA515" i="7"/>
  <c r="Q108" i="4"/>
  <c r="Q137" i="4"/>
  <c r="Y165" i="4"/>
  <c r="Y228" i="4"/>
  <c r="AW246" i="4"/>
  <c r="BE74" i="4"/>
  <c r="BE246" i="4"/>
  <c r="BM47" i="4"/>
  <c r="BM236" i="4"/>
  <c r="BU129" i="4"/>
  <c r="BU151" i="4"/>
  <c r="BU216" i="4"/>
  <c r="CC97" i="4"/>
  <c r="CC115" i="4"/>
  <c r="CC157" i="4"/>
  <c r="CK74" i="4"/>
  <c r="CK236" i="4"/>
  <c r="CS129" i="4"/>
  <c r="CS151" i="4"/>
  <c r="CS216" i="4"/>
  <c r="DA97" i="4"/>
  <c r="DA115" i="4"/>
  <c r="DA157" i="4"/>
  <c r="DY47" i="4"/>
  <c r="DY144" i="4"/>
  <c r="EG54" i="4"/>
  <c r="EO17" i="4"/>
  <c r="EO85" i="4"/>
  <c r="EO246" i="4"/>
  <c r="EW27" i="4"/>
  <c r="EW54" i="4"/>
  <c r="EW216" i="4"/>
  <c r="FE144" i="4"/>
  <c r="FE236" i="4"/>
  <c r="Q155" i="7"/>
  <c r="Q213" i="7"/>
  <c r="Q265" i="7"/>
  <c r="Y74" i="7"/>
  <c r="Y276" i="7"/>
  <c r="Y347" i="7"/>
  <c r="Y419" i="7"/>
  <c r="Y553" i="7"/>
  <c r="AG155" i="7"/>
  <c r="AG213" i="7"/>
  <c r="AG265" i="7"/>
  <c r="AO74" i="7"/>
  <c r="AO276" i="7"/>
  <c r="AO347" i="7"/>
  <c r="AO419" i="7"/>
  <c r="AO553" i="7"/>
  <c r="AW155" i="7"/>
  <c r="AW213" i="7"/>
  <c r="AW265" i="7"/>
  <c r="BE74" i="7"/>
  <c r="BE276" i="7"/>
  <c r="BE347" i="7"/>
  <c r="BE419" i="7"/>
  <c r="BE553" i="7"/>
  <c r="BM74" i="7"/>
  <c r="BM276" i="7"/>
  <c r="BM347" i="7"/>
  <c r="BM419" i="7"/>
  <c r="BM553" i="7"/>
  <c r="BU155" i="7"/>
  <c r="BU213" i="7"/>
  <c r="BU265" i="7"/>
  <c r="CC74" i="7"/>
  <c r="CC276" i="7"/>
  <c r="CC347" i="7"/>
  <c r="CC419" i="7"/>
  <c r="CC553" i="7"/>
  <c r="CK155" i="7"/>
  <c r="CK213" i="7"/>
  <c r="CK265" i="7"/>
  <c r="BU534" i="7"/>
  <c r="CC24" i="7"/>
  <c r="BM63" i="4"/>
  <c r="CK246" i="4"/>
  <c r="FE63" i="4"/>
  <c r="Q106" i="7"/>
  <c r="Y40" i="7"/>
  <c r="Y315" i="7"/>
  <c r="AG106" i="7"/>
  <c r="AO40" i="7"/>
  <c r="AW526" i="7"/>
  <c r="BM40" i="7"/>
  <c r="BM182" i="7"/>
  <c r="DA106" i="7"/>
  <c r="DI40" i="7"/>
  <c r="EW337" i="12"/>
  <c r="I195" i="9"/>
  <c r="Q36" i="4"/>
  <c r="Q97" i="4"/>
  <c r="Q115" i="4"/>
  <c r="Q157" i="4"/>
  <c r="Y74" i="4"/>
  <c r="Y120" i="4"/>
  <c r="Y236" i="4"/>
  <c r="AG129" i="4"/>
  <c r="AG151" i="4"/>
  <c r="AG261" i="4"/>
  <c r="AO108" i="4"/>
  <c r="AO137" i="4"/>
  <c r="AO184" i="4"/>
  <c r="AO222" i="4"/>
  <c r="AW63" i="4"/>
  <c r="AW165" i="4"/>
  <c r="BE47" i="4"/>
  <c r="BE120" i="4"/>
  <c r="BE165" i="4"/>
  <c r="BM170" i="4"/>
  <c r="BM256" i="4"/>
  <c r="BU27" i="4"/>
  <c r="BU54" i="4"/>
  <c r="CC17" i="4"/>
  <c r="CC85" i="4"/>
  <c r="CC246" i="4"/>
  <c r="CK256" i="4"/>
  <c r="CS27" i="4"/>
  <c r="CS54" i="4"/>
  <c r="DA17" i="4"/>
  <c r="DA85" i="4"/>
  <c r="DI74" i="4"/>
  <c r="DI165" i="4"/>
  <c r="DY22" i="4"/>
  <c r="DY170" i="4"/>
  <c r="FE27" i="4"/>
  <c r="FE170" i="4"/>
  <c r="FE256" i="4"/>
  <c r="Q477" i="7"/>
  <c r="Q598" i="7"/>
  <c r="Q624" i="7"/>
  <c r="Y297" i="7"/>
  <c r="Y363" i="7"/>
  <c r="Y580" i="7"/>
  <c r="Y640" i="7"/>
  <c r="AG477" i="7"/>
  <c r="AG598" i="7"/>
  <c r="AG624" i="7"/>
  <c r="AO297" i="7"/>
  <c r="AO363" i="7"/>
  <c r="AO580" i="7"/>
  <c r="AO640" i="7"/>
  <c r="AW477" i="7"/>
  <c r="AW598" i="7"/>
  <c r="AW624" i="7"/>
  <c r="BE297" i="7"/>
  <c r="BE363" i="7"/>
  <c r="BE580" i="7"/>
  <c r="BE640" i="7"/>
  <c r="BM297" i="7"/>
  <c r="BM363" i="7"/>
  <c r="BM580" i="7"/>
  <c r="BM640" i="7"/>
  <c r="BU477" i="7"/>
  <c r="BU598" i="7"/>
  <c r="BU624" i="7"/>
  <c r="CC297" i="7"/>
  <c r="CC363" i="7"/>
  <c r="CC580" i="7"/>
  <c r="CC640" i="7"/>
  <c r="BE133" i="8"/>
  <c r="I77" i="9"/>
  <c r="BM151" i="4"/>
  <c r="DY151" i="4"/>
  <c r="EG137" i="4"/>
  <c r="EW137" i="4"/>
  <c r="FE151" i="4"/>
  <c r="Q24" i="7"/>
  <c r="Q588" i="7"/>
  <c r="Y379" i="7"/>
  <c r="AG24" i="7"/>
  <c r="AG467" i="7"/>
  <c r="AG605" i="7"/>
  <c r="AW588" i="7"/>
  <c r="BE257" i="7"/>
  <c r="BE379" i="7"/>
  <c r="BM257" i="7"/>
  <c r="BU467" i="7"/>
  <c r="BU605" i="7"/>
  <c r="CC257" i="7"/>
  <c r="Y47" i="4"/>
  <c r="Y144" i="4"/>
  <c r="AO17" i="4"/>
  <c r="AO85" i="4"/>
  <c r="AO246" i="4"/>
  <c r="AW236" i="4"/>
  <c r="BE97" i="4"/>
  <c r="BM54" i="4"/>
  <c r="BU108" i="4"/>
  <c r="BU137" i="4"/>
  <c r="CC63" i="4"/>
  <c r="CC165" i="4"/>
  <c r="CC228" i="4"/>
  <c r="CS108" i="4"/>
  <c r="CS137" i="4"/>
  <c r="DA63" i="4"/>
  <c r="DA165" i="4"/>
  <c r="DI47" i="4"/>
  <c r="DI246" i="4"/>
  <c r="DY54" i="4"/>
  <c r="DY216" i="4"/>
  <c r="EG97" i="4"/>
  <c r="EG115" i="4"/>
  <c r="EG157" i="4"/>
  <c r="EO74" i="4"/>
  <c r="EO236" i="4"/>
  <c r="EW97" i="4"/>
  <c r="EW115" i="4"/>
  <c r="EW157" i="4"/>
  <c r="Q40" i="7"/>
  <c r="Q182" i="7"/>
  <c r="Q315" i="7"/>
  <c r="Y90" i="7"/>
  <c r="Y106" i="7"/>
  <c r="Y515" i="7"/>
  <c r="Y526" i="7"/>
  <c r="Y544" i="7"/>
  <c r="Y561" i="7"/>
  <c r="AG40" i="7"/>
  <c r="AG182" i="7"/>
  <c r="AG315" i="7"/>
  <c r="AO90" i="7"/>
  <c r="AO106" i="7"/>
  <c r="AO515" i="7"/>
  <c r="AO526" i="7"/>
  <c r="AO544" i="7"/>
  <c r="AO561" i="7"/>
  <c r="AW40" i="7"/>
  <c r="AW182" i="7"/>
  <c r="AW315" i="7"/>
  <c r="BE90" i="7"/>
  <c r="BE106" i="7"/>
  <c r="BE515" i="7"/>
  <c r="BE526" i="7"/>
  <c r="BE544" i="7"/>
  <c r="BE561" i="7"/>
  <c r="BM90" i="7"/>
  <c r="BM106" i="7"/>
  <c r="BM515" i="7"/>
  <c r="BM526" i="7"/>
  <c r="BM544" i="7"/>
  <c r="BM561" i="7"/>
  <c r="BU40" i="7"/>
  <c r="BU182" i="7"/>
  <c r="BU315" i="7"/>
  <c r="CC90" i="7"/>
  <c r="CC106" i="7"/>
  <c r="CC515" i="7"/>
  <c r="CC526" i="7"/>
  <c r="CC544" i="7"/>
  <c r="CC561" i="7"/>
  <c r="CK40" i="7"/>
  <c r="CK182" i="7"/>
  <c r="CK315" i="7"/>
  <c r="CS90" i="7"/>
  <c r="CS106" i="7"/>
  <c r="CS515" i="7"/>
  <c r="CS526" i="7"/>
  <c r="CS544" i="7"/>
  <c r="CS561" i="7"/>
  <c r="DA40" i="7"/>
  <c r="DA182" i="7"/>
  <c r="DA315" i="7"/>
  <c r="DI90" i="7"/>
  <c r="DI106" i="7"/>
  <c r="DI515" i="7"/>
  <c r="DI526" i="7"/>
  <c r="DI544" i="7"/>
  <c r="DI561" i="7"/>
  <c r="BM104" i="5"/>
  <c r="BM125" i="5"/>
  <c r="BU137" i="5"/>
  <c r="CC83" i="5"/>
  <c r="AW200" i="8"/>
  <c r="BE65" i="8"/>
  <c r="Q17" i="4"/>
  <c r="Q85" i="4"/>
  <c r="AG54" i="4"/>
  <c r="AO97" i="4"/>
  <c r="AW74" i="4"/>
  <c r="EG108" i="4"/>
  <c r="EW108" i="4"/>
  <c r="FE54" i="4"/>
  <c r="Q467" i="7"/>
  <c r="Q605" i="7"/>
  <c r="Y257" i="7"/>
  <c r="AG588" i="7"/>
  <c r="AO257" i="7"/>
  <c r="AO379" i="7"/>
  <c r="AW24" i="7"/>
  <c r="AW467" i="7"/>
  <c r="AW605" i="7"/>
  <c r="BM379" i="7"/>
  <c r="BU24" i="7"/>
  <c r="BU588" i="7"/>
  <c r="CC379" i="7"/>
  <c r="CK24" i="7"/>
  <c r="Q165" i="4"/>
  <c r="Q228" i="4"/>
  <c r="Y22" i="4"/>
  <c r="Y170" i="4"/>
  <c r="Y261" i="4"/>
  <c r="AG108" i="4"/>
  <c r="AG137" i="4"/>
  <c r="AW47" i="4"/>
  <c r="AW144" i="4"/>
  <c r="AW256" i="4"/>
  <c r="BE129" i="4"/>
  <c r="BE236" i="4"/>
  <c r="BM216" i="4"/>
  <c r="BU36" i="4"/>
  <c r="BU97" i="4"/>
  <c r="BU115" i="4"/>
  <c r="BU157" i="4"/>
  <c r="CC74" i="4"/>
  <c r="CC120" i="4"/>
  <c r="CC236" i="4"/>
  <c r="CK129" i="4"/>
  <c r="CK151" i="4"/>
  <c r="CK216" i="4"/>
  <c r="CS36" i="4"/>
  <c r="CS97" i="4"/>
  <c r="CS115" i="4"/>
  <c r="CS157" i="4"/>
  <c r="DA74" i="4"/>
  <c r="DA120" i="4"/>
  <c r="DA228" i="4"/>
  <c r="DI22" i="4"/>
  <c r="DI97" i="4"/>
  <c r="DI144" i="4"/>
  <c r="EG17" i="4"/>
  <c r="EG85" i="4"/>
  <c r="EG246" i="4"/>
  <c r="EO256" i="4"/>
  <c r="EW17" i="4"/>
  <c r="EW85" i="4"/>
  <c r="FE216" i="4"/>
  <c r="Q57" i="7"/>
  <c r="Q168" i="7"/>
  <c r="Q445" i="7"/>
  <c r="Q487" i="7"/>
  <c r="Q570" i="7"/>
  <c r="Y122" i="7"/>
  <c r="Y249" i="7"/>
  <c r="Y395" i="7"/>
  <c r="AG57" i="7"/>
  <c r="AG168" i="7"/>
  <c r="AG445" i="7"/>
  <c r="AG487" i="7"/>
  <c r="AG570" i="7"/>
  <c r="AO122" i="7"/>
  <c r="AO249" i="7"/>
  <c r="AO395" i="7"/>
  <c r="AW57" i="7"/>
  <c r="AW168" i="7"/>
  <c r="AW445" i="7"/>
  <c r="AW487" i="7"/>
  <c r="AW570" i="7"/>
  <c r="BE122" i="7"/>
  <c r="BE249" i="7"/>
  <c r="BE395" i="7"/>
  <c r="BM122" i="7"/>
  <c r="BM249" i="7"/>
  <c r="BM395" i="7"/>
  <c r="BU168" i="7"/>
  <c r="BU445" i="7"/>
  <c r="BU487" i="7"/>
  <c r="BU570" i="7"/>
  <c r="CC122" i="7"/>
  <c r="CC249" i="7"/>
  <c r="CC395" i="7"/>
  <c r="CK57" i="7"/>
  <c r="CK168" i="7"/>
  <c r="CK445" i="7"/>
  <c r="CK487" i="7"/>
  <c r="CK570" i="7"/>
  <c r="CS122" i="7"/>
  <c r="CS249" i="7"/>
  <c r="CS395" i="7"/>
  <c r="DA57" i="7"/>
  <c r="DA168" i="7"/>
  <c r="DA445" i="7"/>
  <c r="DA487" i="7"/>
  <c r="DA570" i="7"/>
  <c r="DI122" i="7"/>
  <c r="DI249" i="7"/>
  <c r="DI395" i="7"/>
  <c r="BM25" i="5"/>
  <c r="BU37" i="5"/>
  <c r="BU55" i="5"/>
  <c r="CK534" i="7"/>
  <c r="CS24" i="7"/>
  <c r="CS192" i="7"/>
  <c r="CS228" i="7"/>
  <c r="CS467" i="7"/>
  <c r="CS588" i="7"/>
  <c r="CS605" i="7"/>
  <c r="DA257" i="7"/>
  <c r="DA379" i="7"/>
  <c r="DA534" i="7"/>
  <c r="DI24" i="7"/>
  <c r="DI192" i="7"/>
  <c r="DI228" i="7"/>
  <c r="DI467" i="7"/>
  <c r="DI588" i="7"/>
  <c r="DI605" i="7"/>
  <c r="DQ122" i="7"/>
  <c r="DQ249" i="7"/>
  <c r="DQ395" i="7"/>
  <c r="DY57" i="7"/>
  <c r="DY168" i="7"/>
  <c r="DY236" i="7"/>
  <c r="DY286" i="7"/>
  <c r="DY331" i="7"/>
  <c r="DY432" i="7"/>
  <c r="DY454" i="7"/>
  <c r="EG138" i="7"/>
  <c r="EG223" i="7"/>
  <c r="EG500" i="7"/>
  <c r="EG615" i="7"/>
  <c r="EO203" i="7"/>
  <c r="EO276" i="7"/>
  <c r="EO347" i="7"/>
  <c r="EO419" i="7"/>
  <c r="EO553" i="7"/>
  <c r="EW74" i="7"/>
  <c r="FE445" i="7"/>
  <c r="FE487" i="7"/>
  <c r="FE570" i="7"/>
  <c r="Q111" i="5"/>
  <c r="Q131" i="5"/>
  <c r="Y16" i="5"/>
  <c r="Y118" i="5"/>
  <c r="Y146" i="5"/>
  <c r="AG63" i="5"/>
  <c r="EO158" i="8"/>
  <c r="EW72" i="8"/>
  <c r="EW95" i="8"/>
  <c r="EO269" i="12"/>
  <c r="DQ138" i="7"/>
  <c r="DQ223" i="7"/>
  <c r="DQ500" i="7"/>
  <c r="DQ615" i="7"/>
  <c r="DY203" i="7"/>
  <c r="DY276" i="7"/>
  <c r="DY347" i="7"/>
  <c r="DY419" i="7"/>
  <c r="DY553" i="7"/>
  <c r="EG155" i="7"/>
  <c r="EG213" i="7"/>
  <c r="EG265" i="7"/>
  <c r="EO74" i="7"/>
  <c r="FE57" i="7"/>
  <c r="FE168" i="7"/>
  <c r="FE236" i="7"/>
  <c r="FE331" i="7"/>
  <c r="FE454" i="7"/>
  <c r="FE111" i="5"/>
  <c r="FE131" i="5"/>
  <c r="Q207" i="6"/>
  <c r="Q227" i="6"/>
  <c r="Y178" i="6"/>
  <c r="AG45" i="6"/>
  <c r="AO57" i="6"/>
  <c r="BM24" i="6"/>
  <c r="BM148" i="6"/>
  <c r="BU77" i="6"/>
  <c r="BU140" i="6"/>
  <c r="BU200" i="6"/>
  <c r="BU265" i="6"/>
  <c r="BU285" i="6"/>
  <c r="CC132" i="6"/>
  <c r="CC193" i="6"/>
  <c r="AG158" i="8"/>
  <c r="EO89" i="8"/>
  <c r="DI570" i="7"/>
  <c r="DQ155" i="7"/>
  <c r="DQ213" i="7"/>
  <c r="DQ265" i="7"/>
  <c r="DY74" i="7"/>
  <c r="DY297" i="7"/>
  <c r="DY363" i="7"/>
  <c r="DY580" i="7"/>
  <c r="DY640" i="7"/>
  <c r="EO379" i="7"/>
  <c r="EO534" i="7"/>
  <c r="FE203" i="7"/>
  <c r="FE276" i="7"/>
  <c r="FE347" i="7"/>
  <c r="FE419" i="7"/>
  <c r="FE553" i="7"/>
  <c r="EG37" i="5"/>
  <c r="EW68" i="5"/>
  <c r="EW137" i="5"/>
  <c r="FE90" i="5"/>
  <c r="FE176" i="5"/>
  <c r="Q24" i="6"/>
  <c r="Q124" i="6"/>
  <c r="Q148" i="6"/>
  <c r="Y77" i="6"/>
  <c r="Y140" i="6"/>
  <c r="Y200" i="6"/>
  <c r="Y265" i="6"/>
  <c r="Y285" i="6"/>
  <c r="AG233" i="6"/>
  <c r="BE64" i="6"/>
  <c r="BE207" i="6"/>
  <c r="BE227" i="6"/>
  <c r="BM45" i="6"/>
  <c r="BM111" i="6"/>
  <c r="BU57" i="6"/>
  <c r="DY122" i="8"/>
  <c r="EG95" i="8"/>
  <c r="EG200" i="8"/>
  <c r="EO19" i="8"/>
  <c r="EO65" i="8"/>
  <c r="CS74" i="7"/>
  <c r="CS276" i="7"/>
  <c r="CS347" i="7"/>
  <c r="CS419" i="7"/>
  <c r="CS553" i="7"/>
  <c r="DA155" i="7"/>
  <c r="DA213" i="7"/>
  <c r="DA265" i="7"/>
  <c r="DI74" i="7"/>
  <c r="DI276" i="7"/>
  <c r="DI347" i="7"/>
  <c r="DI419" i="7"/>
  <c r="DI553" i="7"/>
  <c r="DQ24" i="7"/>
  <c r="DQ192" i="7"/>
  <c r="DQ467" i="7"/>
  <c r="DY83" i="5"/>
  <c r="CK477" i="7"/>
  <c r="CK598" i="7"/>
  <c r="CK624" i="7"/>
  <c r="CS297" i="7"/>
  <c r="CS363" i="7"/>
  <c r="CS580" i="7"/>
  <c r="CS640" i="7"/>
  <c r="DA477" i="7"/>
  <c r="DA598" i="7"/>
  <c r="DA624" i="7"/>
  <c r="DI297" i="7"/>
  <c r="DI363" i="7"/>
  <c r="DI580" i="7"/>
  <c r="DI640" i="7"/>
  <c r="DQ37" i="5"/>
  <c r="DQ55" i="5"/>
  <c r="EW16" i="5"/>
  <c r="EW118" i="5"/>
  <c r="DQ158" i="8"/>
  <c r="CK467" i="7"/>
  <c r="CK588" i="7"/>
  <c r="CK605" i="7"/>
  <c r="CS257" i="7"/>
  <c r="CS379" i="7"/>
  <c r="CS534" i="7"/>
  <c r="DA24" i="7"/>
  <c r="DA192" i="7"/>
  <c r="DA228" i="7"/>
  <c r="DA467" i="7"/>
  <c r="DA588" i="7"/>
  <c r="DA605" i="7"/>
  <c r="DI257" i="7"/>
  <c r="DI379" i="7"/>
  <c r="DI534" i="7"/>
  <c r="EO37" i="5"/>
  <c r="DQ40" i="7"/>
  <c r="DQ182" i="7"/>
  <c r="DQ315" i="7"/>
  <c r="DY90" i="7"/>
  <c r="DY106" i="7"/>
  <c r="DY515" i="7"/>
  <c r="DY526" i="7"/>
  <c r="DY544" i="7"/>
  <c r="DY561" i="7"/>
  <c r="EG40" i="7"/>
  <c r="EO249" i="7"/>
  <c r="EO395" i="7"/>
  <c r="EW122" i="7"/>
  <c r="EW500" i="7"/>
  <c r="EW615" i="7"/>
  <c r="CC55" i="5"/>
  <c r="CK171" i="5"/>
  <c r="CS118" i="5"/>
  <c r="CS146" i="5"/>
  <c r="DA90" i="5"/>
  <c r="DI104" i="5"/>
  <c r="DI125" i="5"/>
  <c r="EG171" i="5"/>
  <c r="Y200" i="8"/>
  <c r="AG65" i="8"/>
  <c r="AO212" i="8"/>
  <c r="AW26" i="8"/>
  <c r="AW102" i="8"/>
  <c r="DI158" i="8"/>
  <c r="DQ65" i="8"/>
  <c r="FE65" i="8"/>
  <c r="EG126" i="12"/>
  <c r="EG141" i="12"/>
  <c r="EG156" i="12"/>
  <c r="EG171" i="12"/>
  <c r="EG186" i="12"/>
  <c r="EG201" i="12"/>
  <c r="EO18" i="12"/>
  <c r="EO126" i="12"/>
  <c r="EO141" i="12"/>
  <c r="EO156" i="12"/>
  <c r="EO171" i="12"/>
  <c r="EO186" i="12"/>
  <c r="EO201" i="12"/>
  <c r="EO337" i="12"/>
  <c r="DQ57" i="7"/>
  <c r="DQ168" i="7"/>
  <c r="DQ445" i="7"/>
  <c r="DQ487" i="7"/>
  <c r="DQ570" i="7"/>
  <c r="DY122" i="7"/>
  <c r="DY249" i="7"/>
  <c r="DY395" i="7"/>
  <c r="EG57" i="7"/>
  <c r="EG168" i="7"/>
  <c r="EG445" i="7"/>
  <c r="EG487" i="7"/>
  <c r="EG570" i="7"/>
  <c r="EO122" i="7"/>
  <c r="EO500" i="7"/>
  <c r="EO615" i="7"/>
  <c r="EW138" i="7"/>
  <c r="EW223" i="7"/>
  <c r="BE160" i="5"/>
  <c r="BE181" i="5"/>
  <c r="BM68" i="5"/>
  <c r="BM137" i="5"/>
  <c r="CC37" i="5"/>
  <c r="CC76" i="5"/>
  <c r="CC97" i="5"/>
  <c r="CK111" i="5"/>
  <c r="CK131" i="5"/>
  <c r="CS16" i="5"/>
  <c r="DA63" i="5"/>
  <c r="DI25" i="5"/>
  <c r="DY68" i="5"/>
  <c r="DY137" i="5"/>
  <c r="EG46" i="5"/>
  <c r="EG83" i="5"/>
  <c r="EG26" i="8"/>
  <c r="EG102" i="8"/>
  <c r="EG209" i="12"/>
  <c r="DQ203" i="7"/>
  <c r="DQ286" i="7"/>
  <c r="DQ331" i="7"/>
  <c r="DQ432" i="7"/>
  <c r="DQ454" i="7"/>
  <c r="DY138" i="7"/>
  <c r="DY223" i="7"/>
  <c r="DY500" i="7"/>
  <c r="DY615" i="7"/>
  <c r="EG203" i="7"/>
  <c r="EG286" i="7"/>
  <c r="EG331" i="7"/>
  <c r="EG432" i="7"/>
  <c r="EG454" i="7"/>
  <c r="EO138" i="7"/>
  <c r="EO223" i="7"/>
  <c r="EO265" i="7"/>
  <c r="EW155" i="7"/>
  <c r="AO181" i="5"/>
  <c r="BE68" i="5"/>
  <c r="BE137" i="5"/>
  <c r="BM37" i="5"/>
  <c r="BM55" i="5"/>
  <c r="BM186" i="5"/>
  <c r="BU83" i="5"/>
  <c r="BU171" i="5"/>
  <c r="CC118" i="5"/>
  <c r="CC146" i="5"/>
  <c r="CK90" i="5"/>
  <c r="CK176" i="5"/>
  <c r="CS104" i="5"/>
  <c r="CS125" i="5"/>
  <c r="DA68" i="5"/>
  <c r="DA137" i="5"/>
  <c r="DA160" i="5"/>
  <c r="DA181" i="5"/>
  <c r="DI171" i="5"/>
  <c r="DY37" i="5"/>
  <c r="DY55" i="5"/>
  <c r="Q133" i="8"/>
  <c r="AO158" i="8"/>
  <c r="DI65" i="8"/>
  <c r="DQ74" i="7"/>
  <c r="DQ276" i="7"/>
  <c r="DQ347" i="7"/>
  <c r="DQ419" i="7"/>
  <c r="DQ553" i="7"/>
  <c r="DY155" i="7"/>
  <c r="DY213" i="7"/>
  <c r="DY265" i="7"/>
  <c r="EG74" i="7"/>
  <c r="EG276" i="7"/>
  <c r="EG347" i="7"/>
  <c r="EG419" i="7"/>
  <c r="EO155" i="7"/>
  <c r="EO213" i="7"/>
  <c r="EO477" i="7"/>
  <c r="EO598" i="7"/>
  <c r="EO624" i="7"/>
  <c r="AO137" i="5"/>
  <c r="BE37" i="5"/>
  <c r="BE55" i="5"/>
  <c r="BM76" i="5"/>
  <c r="BU111" i="5"/>
  <c r="CS25" i="5"/>
  <c r="BM38" i="6"/>
  <c r="BM163" i="6"/>
  <c r="BM200" i="6"/>
  <c r="BM249" i="6"/>
  <c r="CC64" i="6"/>
  <c r="CC207" i="6"/>
  <c r="CC227" i="6"/>
  <c r="CK178" i="6"/>
  <c r="DA221" i="6"/>
  <c r="DI171" i="6"/>
  <c r="DQ233" i="6"/>
  <c r="EO16" i="6"/>
  <c r="Y26" i="8"/>
  <c r="Y102" i="8"/>
  <c r="AG45" i="8"/>
  <c r="AG200" i="8"/>
  <c r="AO65" i="8"/>
  <c r="DA122" i="8"/>
  <c r="DQ297" i="7"/>
  <c r="DQ363" i="7"/>
  <c r="DQ580" i="7"/>
  <c r="DQ640" i="7"/>
  <c r="DY477" i="7"/>
  <c r="DY598" i="7"/>
  <c r="DY624" i="7"/>
  <c r="EG297" i="7"/>
  <c r="EG363" i="7"/>
  <c r="EG580" i="7"/>
  <c r="EG640" i="7"/>
  <c r="EO467" i="7"/>
  <c r="EO588" i="7"/>
  <c r="EO605" i="7"/>
  <c r="EW24" i="7"/>
  <c r="EW192" i="7"/>
  <c r="Y160" i="5"/>
  <c r="Y181" i="5"/>
  <c r="AO37" i="5"/>
  <c r="AO55" i="5"/>
  <c r="AW83" i="5"/>
  <c r="AW171" i="5"/>
  <c r="BE76" i="5"/>
  <c r="BE97" i="5"/>
  <c r="BM16" i="5"/>
  <c r="BM118" i="5"/>
  <c r="BM146" i="5"/>
  <c r="BU90" i="5"/>
  <c r="CC104" i="5"/>
  <c r="CC125" i="5"/>
  <c r="CK137" i="5"/>
  <c r="CS171" i="5"/>
  <c r="AG207" i="6"/>
  <c r="AG227" i="6"/>
  <c r="AO178" i="6"/>
  <c r="AW45" i="6"/>
  <c r="BE200" i="6"/>
  <c r="BU16" i="6"/>
  <c r="BU31" i="6"/>
  <c r="BU156" i="6"/>
  <c r="CC24" i="6"/>
  <c r="CC148" i="6"/>
  <c r="CK77" i="6"/>
  <c r="CK140" i="6"/>
  <c r="CK200" i="6"/>
  <c r="EW132" i="6"/>
  <c r="EW193" i="6"/>
  <c r="Q19" i="8"/>
  <c r="Q65" i="8"/>
  <c r="Q89" i="8"/>
  <c r="Q158" i="8"/>
  <c r="DQ257" i="7"/>
  <c r="DQ379" i="7"/>
  <c r="DY24" i="7"/>
  <c r="DY192" i="7"/>
  <c r="DY228" i="7"/>
  <c r="DY467" i="7"/>
  <c r="DY588" i="7"/>
  <c r="DY605" i="7"/>
  <c r="EG257" i="7"/>
  <c r="EG379" i="7"/>
  <c r="EG534" i="7"/>
  <c r="EO24" i="7"/>
  <c r="EO192" i="7"/>
  <c r="EO228" i="7"/>
  <c r="EO315" i="7"/>
  <c r="EW40" i="7"/>
  <c r="EW182" i="7"/>
  <c r="FE155" i="7"/>
  <c r="FE213" i="7"/>
  <c r="Y68" i="5"/>
  <c r="Y137" i="5"/>
  <c r="AG46" i="5"/>
  <c r="AG83" i="5"/>
  <c r="AG171" i="5"/>
  <c r="AO76" i="5"/>
  <c r="AO97" i="5"/>
  <c r="AW111" i="5"/>
  <c r="AW131" i="5"/>
  <c r="BE16" i="5"/>
  <c r="BE118" i="5"/>
  <c r="BE146" i="5"/>
  <c r="BU63" i="5"/>
  <c r="CC25" i="5"/>
  <c r="CK37" i="5"/>
  <c r="CK55" i="5"/>
  <c r="CS46" i="5"/>
  <c r="CS83" i="5"/>
  <c r="EO171" i="5"/>
  <c r="FE46" i="5"/>
  <c r="FE83" i="5"/>
  <c r="FE171" i="5"/>
  <c r="AG24" i="6"/>
  <c r="AG124" i="6"/>
  <c r="AG148" i="6"/>
  <c r="AO77" i="6"/>
  <c r="AO140" i="6"/>
  <c r="AO200" i="6"/>
  <c r="AO265" i="6"/>
  <c r="AO285" i="6"/>
  <c r="BM64" i="6"/>
  <c r="BM207" i="6"/>
  <c r="BM227" i="6"/>
  <c r="BU178" i="6"/>
  <c r="CC45" i="6"/>
  <c r="CC111" i="6"/>
  <c r="EO45" i="6"/>
  <c r="EO111" i="6"/>
  <c r="EW93" i="6"/>
  <c r="EW214" i="6"/>
  <c r="AG138" i="10"/>
  <c r="AO14" i="10"/>
  <c r="BE24" i="10"/>
  <c r="BE74" i="10"/>
  <c r="AO209" i="12"/>
  <c r="BE28" i="12"/>
  <c r="DA24" i="6"/>
  <c r="DQ178" i="6"/>
  <c r="DY111" i="6"/>
  <c r="Q45" i="8"/>
  <c r="Q72" i="8"/>
  <c r="Q95" i="8"/>
  <c r="Q148" i="8"/>
  <c r="Y13" i="8"/>
  <c r="Y128" i="8"/>
  <c r="BU78" i="8"/>
  <c r="CK200" i="8"/>
  <c r="CS65" i="8"/>
  <c r="DI45" i="8"/>
  <c r="DI72" i="8"/>
  <c r="DI200" i="8"/>
  <c r="AG26" i="8"/>
  <c r="EO123" i="10"/>
  <c r="EO133" i="10"/>
  <c r="EO160" i="10"/>
  <c r="CK99" i="12"/>
  <c r="CS28" i="12"/>
  <c r="EG56" i="12"/>
  <c r="EO234" i="12"/>
  <c r="EW28" i="12"/>
  <c r="EW213" i="7"/>
  <c r="EW477" i="7"/>
  <c r="EW598" i="7"/>
  <c r="EW624" i="7"/>
  <c r="FE257" i="7"/>
  <c r="FE379" i="7"/>
  <c r="FE534" i="7"/>
  <c r="Q63" i="5"/>
  <c r="AW37" i="5"/>
  <c r="AW55" i="5"/>
  <c r="BE171" i="5"/>
  <c r="BM83" i="5"/>
  <c r="DQ83" i="5"/>
  <c r="DQ171" i="5"/>
  <c r="EO16" i="5"/>
  <c r="EO118" i="5"/>
  <c r="EO146" i="5"/>
  <c r="Q233" i="6"/>
  <c r="Y163" i="6"/>
  <c r="AW178" i="6"/>
  <c r="BE45" i="6"/>
  <c r="CS265" i="6"/>
  <c r="CS285" i="6"/>
  <c r="DI38" i="6"/>
  <c r="DI163" i="6"/>
  <c r="EO156" i="6"/>
  <c r="AW89" i="8"/>
  <c r="BE33" i="8"/>
  <c r="BE58" i="8"/>
  <c r="BE102" i="8"/>
  <c r="BE192" i="8"/>
  <c r="BM19" i="8"/>
  <c r="BM65" i="8"/>
  <c r="CK122" i="8"/>
  <c r="CS95" i="8"/>
  <c r="CS148" i="8"/>
  <c r="DA39" i="8"/>
  <c r="DA109" i="8"/>
  <c r="AG155" i="9"/>
  <c r="DQ45" i="10"/>
  <c r="DY83" i="10"/>
  <c r="EO24" i="10"/>
  <c r="Y289" i="12"/>
  <c r="Y307" i="12"/>
  <c r="CC289" i="12"/>
  <c r="DY209" i="12"/>
  <c r="EW467" i="7"/>
  <c r="EW588" i="7"/>
  <c r="EW605" i="7"/>
  <c r="FE90" i="7"/>
  <c r="FE106" i="7"/>
  <c r="FE515" i="7"/>
  <c r="FE526" i="7"/>
  <c r="FE544" i="7"/>
  <c r="FE561" i="7"/>
  <c r="AG37" i="5"/>
  <c r="AG55" i="5"/>
  <c r="AO171" i="5"/>
  <c r="BE83" i="5"/>
  <c r="DQ111" i="5"/>
  <c r="DY16" i="5"/>
  <c r="DY118" i="5"/>
  <c r="DY146" i="5"/>
  <c r="EG90" i="5"/>
  <c r="EW25" i="5"/>
  <c r="EW104" i="5"/>
  <c r="EW125" i="5"/>
  <c r="FE37" i="5"/>
  <c r="FE55" i="5"/>
  <c r="AO24" i="6"/>
  <c r="AO148" i="6"/>
  <c r="AW140" i="6"/>
  <c r="DA93" i="6"/>
  <c r="Q26" i="8"/>
  <c r="AO200" i="8"/>
  <c r="AW19" i="8"/>
  <c r="AW65" i="8"/>
  <c r="CC128" i="8"/>
  <c r="CC212" i="8"/>
  <c r="CK26" i="8"/>
  <c r="CK102" i="8"/>
  <c r="CK206" i="8"/>
  <c r="CS45" i="8"/>
  <c r="CS72" i="8"/>
  <c r="DA133" i="8"/>
  <c r="DA158" i="8"/>
  <c r="DI26" i="8"/>
  <c r="EO192" i="8"/>
  <c r="I173" i="9"/>
  <c r="Q92" i="9"/>
  <c r="EO183" i="9"/>
  <c r="EW113" i="9"/>
  <c r="I63" i="10"/>
  <c r="I83" i="10"/>
  <c r="DQ83" i="10"/>
  <c r="Y56" i="12"/>
  <c r="AG28" i="12"/>
  <c r="BE209" i="12"/>
  <c r="DQ126" i="12"/>
  <c r="DQ141" i="12"/>
  <c r="DQ156" i="12"/>
  <c r="DQ171" i="12"/>
  <c r="DQ186" i="12"/>
  <c r="DQ201" i="12"/>
  <c r="EW315" i="7"/>
  <c r="FE122" i="7"/>
  <c r="FE249" i="7"/>
  <c r="FE395" i="7"/>
  <c r="Q37" i="5"/>
  <c r="Q55" i="5"/>
  <c r="Y171" i="5"/>
  <c r="AO83" i="5"/>
  <c r="CC160" i="5"/>
  <c r="CC181" i="5"/>
  <c r="CS68" i="5"/>
  <c r="CS137" i="5"/>
  <c r="DI37" i="5"/>
  <c r="DI55" i="5"/>
  <c r="DQ90" i="5"/>
  <c r="EG63" i="5"/>
  <c r="EO25" i="5"/>
  <c r="EO104" i="5"/>
  <c r="EO125" i="5"/>
  <c r="BE13" i="8"/>
  <c r="CC13" i="8"/>
  <c r="DY200" i="8"/>
  <c r="EG19" i="8"/>
  <c r="EG65" i="8"/>
  <c r="EW148" i="8"/>
  <c r="FE26" i="8"/>
  <c r="FE122" i="8"/>
  <c r="FE200" i="8"/>
  <c r="BU109" i="10"/>
  <c r="EO183" i="10"/>
  <c r="BE337" i="12"/>
  <c r="EW445" i="7"/>
  <c r="EW487" i="7"/>
  <c r="EW570" i="7"/>
  <c r="FE138" i="7"/>
  <c r="FE223" i="7"/>
  <c r="FE500" i="7"/>
  <c r="FE615" i="7"/>
  <c r="Y83" i="5"/>
  <c r="BM160" i="5"/>
  <c r="BM181" i="5"/>
  <c r="CC68" i="5"/>
  <c r="CC137" i="5"/>
  <c r="CS37" i="5"/>
  <c r="CS55" i="5"/>
  <c r="CS186" i="5"/>
  <c r="DA83" i="5"/>
  <c r="DA171" i="5"/>
  <c r="DI76" i="5"/>
  <c r="DI97" i="5"/>
  <c r="DQ63" i="5"/>
  <c r="DY25" i="5"/>
  <c r="DY104" i="5"/>
  <c r="DY125" i="5"/>
  <c r="EG68" i="5"/>
  <c r="EG137" i="5"/>
  <c r="EG160" i="5"/>
  <c r="EG181" i="5"/>
  <c r="EW171" i="5"/>
  <c r="Y148" i="8"/>
  <c r="AG39" i="8"/>
  <c r="AG109" i="8"/>
  <c r="AG212" i="8"/>
  <c r="AO26" i="8"/>
  <c r="AO122" i="8"/>
  <c r="AW95" i="8"/>
  <c r="AW148" i="8"/>
  <c r="BE39" i="8"/>
  <c r="BE109" i="8"/>
  <c r="CC39" i="8"/>
  <c r="CC109" i="8"/>
  <c r="CC133" i="8"/>
  <c r="CC158" i="8"/>
  <c r="EG148" i="8"/>
  <c r="EO39" i="8"/>
  <c r="EO109" i="8"/>
  <c r="EO133" i="8"/>
  <c r="EO212" i="8"/>
  <c r="EW116" i="8"/>
  <c r="FE33" i="8"/>
  <c r="FE58" i="8"/>
  <c r="FE102" i="8"/>
  <c r="I92" i="9"/>
  <c r="CK150" i="9"/>
  <c r="EG183" i="10"/>
  <c r="EO45" i="10"/>
  <c r="EO99" i="10"/>
  <c r="AG324" i="12"/>
  <c r="AG352" i="12"/>
  <c r="AO324" i="12"/>
  <c r="AW18" i="12"/>
  <c r="AW126" i="12"/>
  <c r="AW141" i="12"/>
  <c r="AW156" i="12"/>
  <c r="AW171" i="12"/>
  <c r="AW186" i="12"/>
  <c r="AW201" i="12"/>
  <c r="AW289" i="12"/>
  <c r="DI261" i="12"/>
  <c r="DQ74" i="12"/>
  <c r="DQ209" i="12"/>
  <c r="DY74" i="12"/>
  <c r="EG99" i="12"/>
  <c r="EG289" i="12"/>
  <c r="EG307" i="12"/>
  <c r="EG477" i="7"/>
  <c r="EG598" i="7"/>
  <c r="EG624" i="7"/>
  <c r="EO297" i="7"/>
  <c r="EO363" i="7"/>
  <c r="EO580" i="7"/>
  <c r="EO640" i="7"/>
  <c r="EW297" i="7"/>
  <c r="EW363" i="7"/>
  <c r="EW580" i="7"/>
  <c r="EW640" i="7"/>
  <c r="FE477" i="7"/>
  <c r="FE598" i="7"/>
  <c r="FE624" i="7"/>
  <c r="Q16" i="5"/>
  <c r="Q118" i="5"/>
  <c r="Q146" i="5"/>
  <c r="Y111" i="5"/>
  <c r="AG16" i="5"/>
  <c r="AG118" i="5"/>
  <c r="AG146" i="5"/>
  <c r="AO111" i="5"/>
  <c r="AW16" i="5"/>
  <c r="AW118" i="5"/>
  <c r="AW146" i="5"/>
  <c r="BE111" i="5"/>
  <c r="BM111" i="5"/>
  <c r="BU16" i="5"/>
  <c r="BU118" i="5"/>
  <c r="BU146" i="5"/>
  <c r="CC111" i="5"/>
  <c r="CK16" i="5"/>
  <c r="CK118" i="5"/>
  <c r="CK146" i="5"/>
  <c r="CS111" i="5"/>
  <c r="DA16" i="5"/>
  <c r="DA118" i="5"/>
  <c r="DA146" i="5"/>
  <c r="DI111" i="5"/>
  <c r="DQ16" i="5"/>
  <c r="DQ118" i="5"/>
  <c r="DQ146" i="5"/>
  <c r="DY111" i="5"/>
  <c r="EG16" i="5"/>
  <c r="EG118" i="5"/>
  <c r="EG146" i="5"/>
  <c r="EO111" i="5"/>
  <c r="EW111" i="5"/>
  <c r="FE16" i="5"/>
  <c r="FE118" i="5"/>
  <c r="FE146" i="5"/>
  <c r="AG178" i="6"/>
  <c r="AO45" i="6"/>
  <c r="CS38" i="6"/>
  <c r="CS163" i="6"/>
  <c r="DI207" i="6"/>
  <c r="Q33" i="8"/>
  <c r="Q58" i="8"/>
  <c r="Q102" i="8"/>
  <c r="Q200" i="8"/>
  <c r="Y65" i="8"/>
  <c r="Y158" i="8"/>
  <c r="AG33" i="8"/>
  <c r="AG58" i="8"/>
  <c r="AG102" i="8"/>
  <c r="AW13" i="8"/>
  <c r="AW128" i="8"/>
  <c r="BM192" i="8"/>
  <c r="BU200" i="8"/>
  <c r="CC65" i="8"/>
  <c r="DQ51" i="8"/>
  <c r="DQ200" i="8"/>
  <c r="EW13" i="8"/>
  <c r="CK54" i="10"/>
  <c r="CK160" i="10"/>
  <c r="CS24" i="10"/>
  <c r="CS45" i="10"/>
  <c r="CS133" i="10"/>
  <c r="AG368" i="12"/>
  <c r="AG384" i="12"/>
  <c r="AO56" i="12"/>
  <c r="AO337" i="12"/>
  <c r="BE99" i="12"/>
  <c r="EW257" i="7"/>
  <c r="EW379" i="7"/>
  <c r="EW534" i="7"/>
  <c r="FE24" i="7"/>
  <c r="FE192" i="7"/>
  <c r="FE467" i="7"/>
  <c r="FE588" i="7"/>
  <c r="FE605" i="7"/>
  <c r="Y90" i="5"/>
  <c r="AO90" i="5"/>
  <c r="BE90" i="5"/>
  <c r="BM90" i="5"/>
  <c r="CC90" i="5"/>
  <c r="CS90" i="5"/>
  <c r="DI90" i="5"/>
  <c r="DY90" i="5"/>
  <c r="EO90" i="5"/>
  <c r="EW90" i="5"/>
  <c r="AG77" i="6"/>
  <c r="AG200" i="6"/>
  <c r="AG285" i="6"/>
  <c r="AG206" i="8"/>
  <c r="AO45" i="8"/>
  <c r="AO72" i="8"/>
  <c r="AO95" i="8"/>
  <c r="AO148" i="8"/>
  <c r="AW39" i="8"/>
  <c r="AW109" i="8"/>
  <c r="BM13" i="8"/>
  <c r="BU122" i="8"/>
  <c r="CS26" i="8"/>
  <c r="DI212" i="8"/>
  <c r="EW39" i="8"/>
  <c r="EW109" i="8"/>
  <c r="AO92" i="9"/>
  <c r="CC62" i="9"/>
  <c r="EG135" i="9"/>
  <c r="Y83" i="10"/>
  <c r="CC83" i="10"/>
  <c r="DY45" i="10"/>
  <c r="AG56" i="12"/>
  <c r="AG126" i="12"/>
  <c r="AG141" i="12"/>
  <c r="AG156" i="12"/>
  <c r="AG171" i="12"/>
  <c r="AG186" i="12"/>
  <c r="AG201" i="12"/>
  <c r="AG250" i="12"/>
  <c r="AG337" i="12"/>
  <c r="AO18" i="12"/>
  <c r="CS289" i="12"/>
  <c r="EG182" i="7"/>
  <c r="EG315" i="7"/>
  <c r="EO90" i="7"/>
  <c r="EO106" i="7"/>
  <c r="EO515" i="7"/>
  <c r="EO526" i="7"/>
  <c r="EO544" i="7"/>
  <c r="EO561" i="7"/>
  <c r="EW90" i="7"/>
  <c r="EW106" i="7"/>
  <c r="EW515" i="7"/>
  <c r="EW526" i="7"/>
  <c r="EW544" i="7"/>
  <c r="EW561" i="7"/>
  <c r="FE40" i="7"/>
  <c r="FE182" i="7"/>
  <c r="FE315" i="7"/>
  <c r="Q25" i="5"/>
  <c r="Q104" i="5"/>
  <c r="Q125" i="5"/>
  <c r="Y63" i="5"/>
  <c r="AG25" i="5"/>
  <c r="AG104" i="5"/>
  <c r="AG125" i="5"/>
  <c r="AO63" i="5"/>
  <c r="AW25" i="5"/>
  <c r="AW104" i="5"/>
  <c r="AW125" i="5"/>
  <c r="BE63" i="5"/>
  <c r="BM63" i="5"/>
  <c r="BU25" i="5"/>
  <c r="BU104" i="5"/>
  <c r="BU125" i="5"/>
  <c r="CC63" i="5"/>
  <c r="CK25" i="5"/>
  <c r="CK104" i="5"/>
  <c r="CK125" i="5"/>
  <c r="CS63" i="5"/>
  <c r="DA25" i="5"/>
  <c r="DA104" i="5"/>
  <c r="DA125" i="5"/>
  <c r="DI63" i="5"/>
  <c r="DQ25" i="5"/>
  <c r="DQ104" i="5"/>
  <c r="DQ125" i="5"/>
  <c r="DY63" i="5"/>
  <c r="EG25" i="5"/>
  <c r="EG104" i="5"/>
  <c r="EG125" i="5"/>
  <c r="EO63" i="5"/>
  <c r="EW63" i="5"/>
  <c r="FE25" i="5"/>
  <c r="FE104" i="5"/>
  <c r="FE125" i="5"/>
  <c r="AG57" i="6"/>
  <c r="BE278" i="6"/>
  <c r="Q13" i="8"/>
  <c r="Q128" i="8"/>
  <c r="AG13" i="8"/>
  <c r="AG128" i="8"/>
  <c r="AG192" i="8"/>
  <c r="AO51" i="8"/>
  <c r="AW133" i="8"/>
  <c r="AW212" i="8"/>
  <c r="BE122" i="8"/>
  <c r="BM39" i="8"/>
  <c r="BM109" i="8"/>
  <c r="BM133" i="8"/>
  <c r="BM212" i="8"/>
  <c r="BU26" i="8"/>
  <c r="BU102" i="8"/>
  <c r="CC116" i="8"/>
  <c r="CC148" i="8"/>
  <c r="DI133" i="8"/>
  <c r="EG158" i="8"/>
  <c r="EO33" i="8"/>
  <c r="EO58" i="8"/>
  <c r="EO102" i="8"/>
  <c r="EO206" i="8"/>
  <c r="Q138" i="10"/>
  <c r="DY63" i="10"/>
  <c r="DY99" i="10"/>
  <c r="EW138" i="10"/>
  <c r="Y337" i="12"/>
  <c r="AG209" i="12"/>
  <c r="AO93" i="12"/>
  <c r="AO126" i="12"/>
  <c r="AO141" i="12"/>
  <c r="AO156" i="12"/>
  <c r="AO171" i="12"/>
  <c r="AO186" i="12"/>
  <c r="AO201" i="12"/>
  <c r="AO234" i="12"/>
  <c r="AW74" i="12"/>
  <c r="BE43" i="12"/>
  <c r="BE61" i="12"/>
  <c r="BU384" i="12"/>
  <c r="DI148" i="8"/>
  <c r="EO13" i="8"/>
  <c r="I84" i="9"/>
  <c r="I155" i="9"/>
  <c r="Q113" i="9"/>
  <c r="AO123" i="9"/>
  <c r="AO155" i="9"/>
  <c r="BU62" i="9"/>
  <c r="BU103" i="9"/>
  <c r="DY135" i="9"/>
  <c r="EO103" i="9"/>
  <c r="EW108" i="9"/>
  <c r="BE83" i="10"/>
  <c r="DQ63" i="10"/>
  <c r="DQ138" i="10"/>
  <c r="EW83" i="10"/>
  <c r="EW109" i="10"/>
  <c r="AW11" i="11"/>
  <c r="AW37" i="11"/>
  <c r="AW60" i="11"/>
  <c r="BM16" i="11"/>
  <c r="BM69" i="11"/>
  <c r="CC21" i="11"/>
  <c r="CC75" i="11"/>
  <c r="Y209" i="12"/>
  <c r="AG234" i="12"/>
  <c r="AO261" i="12"/>
  <c r="AO289" i="12"/>
  <c r="AW242" i="12"/>
  <c r="DY93" i="12"/>
  <c r="DY126" i="12"/>
  <c r="DY141" i="12"/>
  <c r="DY156" i="12"/>
  <c r="DY171" i="12"/>
  <c r="DY186" i="12"/>
  <c r="DY201" i="12"/>
  <c r="DY234" i="12"/>
  <c r="DY261" i="12"/>
  <c r="EG261" i="12"/>
  <c r="EO209" i="12"/>
  <c r="EO261" i="12"/>
  <c r="EW126" i="12"/>
  <c r="EW141" i="12"/>
  <c r="EW156" i="12"/>
  <c r="EW171" i="12"/>
  <c r="EW186" i="12"/>
  <c r="EW201" i="12"/>
  <c r="FE33" i="12"/>
  <c r="DI54" i="10"/>
  <c r="DI160" i="10"/>
  <c r="DY92" i="10"/>
  <c r="DY123" i="10"/>
  <c r="EG34" i="10"/>
  <c r="EO138" i="10"/>
  <c r="Q11" i="11"/>
  <c r="Q37" i="11"/>
  <c r="BE75" i="11"/>
  <c r="Q289" i="12"/>
  <c r="Q307" i="12"/>
  <c r="BM337" i="12"/>
  <c r="BU18" i="12"/>
  <c r="BU337" i="12"/>
  <c r="CC18" i="12"/>
  <c r="CK261" i="12"/>
  <c r="CS209" i="12"/>
  <c r="DA242" i="12"/>
  <c r="Y98" i="9"/>
  <c r="Y135" i="9"/>
  <c r="AO103" i="9"/>
  <c r="BE108" i="9"/>
  <c r="CK123" i="9"/>
  <c r="DI98" i="9"/>
  <c r="DQ84" i="9"/>
  <c r="DQ108" i="9"/>
  <c r="EG113" i="9"/>
  <c r="EW123" i="9"/>
  <c r="EW155" i="9"/>
  <c r="FE77" i="9"/>
  <c r="FE98" i="9"/>
  <c r="BE176" i="10"/>
  <c r="DA109" i="10"/>
  <c r="DI183" i="10"/>
  <c r="DQ160" i="10"/>
  <c r="DY54" i="10"/>
  <c r="EO63" i="10"/>
  <c r="AG16" i="11"/>
  <c r="AG69" i="11"/>
  <c r="AW21" i="11"/>
  <c r="AW75" i="11"/>
  <c r="CS11" i="11"/>
  <c r="CS37" i="11"/>
  <c r="CS99" i="12"/>
  <c r="DA216" i="12"/>
  <c r="DA289" i="12"/>
  <c r="DA307" i="12"/>
  <c r="DI28" i="12"/>
  <c r="DQ45" i="8"/>
  <c r="DQ72" i="8"/>
  <c r="DQ95" i="8"/>
  <c r="DQ148" i="8"/>
  <c r="DY133" i="8"/>
  <c r="DY158" i="8"/>
  <c r="EW192" i="8"/>
  <c r="FE13" i="8"/>
  <c r="FE128" i="8"/>
  <c r="FE206" i="8"/>
  <c r="I14" i="10"/>
  <c r="BE133" i="10"/>
  <c r="BM63" i="10"/>
  <c r="BM123" i="10"/>
  <c r="CC54" i="10"/>
  <c r="CC160" i="10"/>
  <c r="CK24" i="10"/>
  <c r="CS138" i="10"/>
  <c r="DY183" i="10"/>
  <c r="EO14" i="10"/>
  <c r="EW24" i="10"/>
  <c r="Y16" i="11"/>
  <c r="Y69" i="11"/>
  <c r="AO21" i="11"/>
  <c r="AO75" i="11"/>
  <c r="CK60" i="11"/>
  <c r="DI16" i="11"/>
  <c r="BM33" i="12"/>
  <c r="BU93" i="12"/>
  <c r="BU126" i="12"/>
  <c r="BU141" i="12"/>
  <c r="BU156" i="12"/>
  <c r="BU171" i="12"/>
  <c r="BU186" i="12"/>
  <c r="BU201" i="12"/>
  <c r="CK242" i="12"/>
  <c r="CS216" i="12"/>
  <c r="CS307" i="12"/>
  <c r="DI43" i="12"/>
  <c r="DI81" i="12"/>
  <c r="BM45" i="8"/>
  <c r="BM148" i="8"/>
  <c r="BU39" i="8"/>
  <c r="CC200" i="8"/>
  <c r="CK19" i="8"/>
  <c r="CK65" i="8"/>
  <c r="CK158" i="8"/>
  <c r="CS102" i="8"/>
  <c r="DI102" i="8"/>
  <c r="DQ26" i="8"/>
  <c r="EO45" i="8"/>
  <c r="EO148" i="8"/>
  <c r="EW200" i="8"/>
  <c r="FE158" i="8"/>
  <c r="Q135" i="9"/>
  <c r="BM150" i="9"/>
  <c r="I24" i="10"/>
  <c r="Q83" i="10"/>
  <c r="Y54" i="10"/>
  <c r="Y160" i="10"/>
  <c r="AG34" i="10"/>
  <c r="AO63" i="10"/>
  <c r="BE34" i="10"/>
  <c r="DQ34" i="10"/>
  <c r="DY14" i="10"/>
  <c r="EO74" i="10"/>
  <c r="FE14" i="10"/>
  <c r="Q28" i="12"/>
  <c r="AO99" i="12"/>
  <c r="AO307" i="12"/>
  <c r="AW28" i="12"/>
  <c r="BU56" i="12"/>
  <c r="CC307" i="12"/>
  <c r="DY307" i="12"/>
  <c r="EO28" i="12"/>
  <c r="BU133" i="8"/>
  <c r="BU212" i="8"/>
  <c r="CC26" i="8"/>
  <c r="DQ58" i="8"/>
  <c r="EG192" i="8"/>
  <c r="EW26" i="8"/>
  <c r="Q103" i="9"/>
  <c r="AG84" i="9"/>
  <c r="AG108" i="9"/>
  <c r="AG183" i="9"/>
  <c r="AO173" i="9"/>
  <c r="CC163" i="9"/>
  <c r="CK77" i="9"/>
  <c r="DI15" i="9"/>
  <c r="DY92" i="9"/>
  <c r="I133" i="10"/>
  <c r="I176" i="10"/>
  <c r="BE123" i="10"/>
  <c r="DQ92" i="10"/>
  <c r="DY34" i="10"/>
  <c r="EO34" i="10"/>
  <c r="EW54" i="10"/>
  <c r="EW160" i="10"/>
  <c r="Q261" i="12"/>
  <c r="Y261" i="12"/>
  <c r="Y324" i="12"/>
  <c r="Y352" i="12"/>
  <c r="Y368" i="12"/>
  <c r="CC261" i="12"/>
  <c r="CK81" i="12"/>
  <c r="DQ261" i="12"/>
  <c r="EG28" i="12"/>
  <c r="AW206" i="8"/>
  <c r="BE72" i="8"/>
  <c r="BE95" i="8"/>
  <c r="BE148" i="8"/>
  <c r="BM200" i="8"/>
  <c r="BU19" i="8"/>
  <c r="BU65" i="8"/>
  <c r="BU89" i="8"/>
  <c r="CC33" i="8"/>
  <c r="CC58" i="8"/>
  <c r="CC102" i="8"/>
  <c r="CS13" i="8"/>
  <c r="CS206" i="8"/>
  <c r="DA72" i="8"/>
  <c r="DA95" i="8"/>
  <c r="DA148" i="8"/>
  <c r="DI13" i="8"/>
  <c r="DI192" i="8"/>
  <c r="DQ206" i="8"/>
  <c r="DY72" i="8"/>
  <c r="DY95" i="8"/>
  <c r="DY148" i="8"/>
  <c r="EG39" i="8"/>
  <c r="EG109" i="8"/>
  <c r="EO200" i="8"/>
  <c r="EW33" i="8"/>
  <c r="EW58" i="8"/>
  <c r="EW102" i="8"/>
  <c r="FE72" i="8"/>
  <c r="FE95" i="8"/>
  <c r="FE148" i="8"/>
  <c r="Q141" i="9"/>
  <c r="BE92" i="9"/>
  <c r="CC135" i="9"/>
  <c r="DA141" i="9"/>
  <c r="DI84" i="9"/>
  <c r="EO163" i="9"/>
  <c r="I123" i="10"/>
  <c r="AW14" i="10"/>
  <c r="AW176" i="10"/>
  <c r="CK83" i="10"/>
  <c r="CK109" i="10"/>
  <c r="DA133" i="10"/>
  <c r="DQ54" i="10"/>
  <c r="DQ133" i="10"/>
  <c r="DQ176" i="10"/>
  <c r="EO54" i="10"/>
  <c r="EO92" i="10"/>
  <c r="FE74" i="10"/>
  <c r="Q56" i="12"/>
  <c r="Q74" i="12"/>
  <c r="Q87" i="12"/>
  <c r="Q324" i="12"/>
  <c r="Q352" i="12"/>
  <c r="BM18" i="12"/>
  <c r="BM111" i="12"/>
  <c r="BM324" i="12"/>
  <c r="BM352" i="12"/>
  <c r="DI337" i="12"/>
  <c r="FE28" i="12"/>
  <c r="AW192" i="8"/>
  <c r="BE51" i="8"/>
  <c r="BM26" i="8"/>
  <c r="BM122" i="8"/>
  <c r="CC206" i="8"/>
  <c r="CK72" i="8"/>
  <c r="CK95" i="8"/>
  <c r="CK148" i="8"/>
  <c r="CS39" i="8"/>
  <c r="CS109" i="8"/>
  <c r="CS192" i="8"/>
  <c r="DA51" i="8"/>
  <c r="DI39" i="8"/>
  <c r="DI109" i="8"/>
  <c r="DQ13" i="8"/>
  <c r="DQ128" i="8"/>
  <c r="DQ192" i="8"/>
  <c r="DY51" i="8"/>
  <c r="EG133" i="8"/>
  <c r="EG212" i="8"/>
  <c r="EO122" i="8"/>
  <c r="EW206" i="8"/>
  <c r="FE51" i="8"/>
  <c r="Q84" i="9"/>
  <c r="Q108" i="9"/>
  <c r="AW92" i="9"/>
  <c r="BE123" i="9"/>
  <c r="BU77" i="9"/>
  <c r="BU135" i="9"/>
  <c r="CK103" i="9"/>
  <c r="CS141" i="9"/>
  <c r="DA84" i="9"/>
  <c r="DA108" i="9"/>
  <c r="DQ123" i="9"/>
  <c r="DQ155" i="9"/>
  <c r="EG163" i="9"/>
  <c r="EO77" i="9"/>
  <c r="EO98" i="9"/>
  <c r="EO135" i="9"/>
  <c r="AW109" i="10"/>
  <c r="BE92" i="10"/>
  <c r="BE109" i="10"/>
  <c r="BU133" i="10"/>
  <c r="DQ24" i="10"/>
  <c r="DQ123" i="10"/>
  <c r="DY74" i="10"/>
  <c r="DY133" i="10"/>
  <c r="EO176" i="10"/>
  <c r="BM250" i="12"/>
  <c r="BM269" i="12"/>
  <c r="BM368" i="12"/>
  <c r="BM384" i="12"/>
  <c r="BU74" i="12"/>
  <c r="BU307" i="12"/>
  <c r="BU324" i="12"/>
  <c r="BU352" i="12"/>
  <c r="BU368" i="12"/>
  <c r="CC56" i="12"/>
  <c r="CC87" i="12"/>
  <c r="CC223" i="12"/>
  <c r="DA126" i="12"/>
  <c r="DA141" i="12"/>
  <c r="DA156" i="12"/>
  <c r="DA171" i="12"/>
  <c r="DA186" i="12"/>
  <c r="DA201" i="12"/>
  <c r="DA234" i="12"/>
  <c r="DA261" i="12"/>
  <c r="DI93" i="12"/>
  <c r="DI126" i="12"/>
  <c r="DI141" i="12"/>
  <c r="DI156" i="12"/>
  <c r="DI171" i="12"/>
  <c r="DI186" i="12"/>
  <c r="DI201" i="12"/>
  <c r="Q250" i="12"/>
  <c r="Q269" i="12"/>
  <c r="Q368" i="12"/>
  <c r="Q384" i="12"/>
  <c r="Y250" i="12"/>
  <c r="Y269" i="12"/>
  <c r="Y384" i="12"/>
  <c r="BM28" i="12"/>
  <c r="BM81" i="12"/>
  <c r="BM216" i="12"/>
  <c r="BU209" i="12"/>
  <c r="CC111" i="12"/>
  <c r="CC324" i="12"/>
  <c r="CC352" i="12"/>
  <c r="CC368" i="12"/>
  <c r="CK74" i="12"/>
  <c r="CS261" i="12"/>
  <c r="CS324" i="12"/>
  <c r="CS352" i="12"/>
  <c r="DA56" i="12"/>
  <c r="DA74" i="12"/>
  <c r="DQ289" i="12"/>
  <c r="DQ307" i="12"/>
  <c r="DY28" i="12"/>
  <c r="DY81" i="12"/>
  <c r="DY105" i="12"/>
  <c r="FE74" i="12"/>
  <c r="FE126" i="12"/>
  <c r="FE141" i="12"/>
  <c r="FE156" i="12"/>
  <c r="FE171" i="12"/>
  <c r="FE186" i="12"/>
  <c r="FE201" i="12"/>
  <c r="FE337" i="12"/>
  <c r="FE11" i="11"/>
  <c r="FE37" i="11"/>
  <c r="FE60" i="11"/>
  <c r="Q33" i="12"/>
  <c r="Q93" i="12"/>
  <c r="Y18" i="12"/>
  <c r="AG18" i="12"/>
  <c r="AG289" i="12"/>
  <c r="BE111" i="12"/>
  <c r="BU99" i="12"/>
  <c r="BU234" i="12"/>
  <c r="BU250" i="12"/>
  <c r="CC33" i="12"/>
  <c r="CC250" i="12"/>
  <c r="CC269" i="12"/>
  <c r="CC384" i="12"/>
  <c r="CK223" i="12"/>
  <c r="CK352" i="12"/>
  <c r="CK368" i="12"/>
  <c r="CS74" i="12"/>
  <c r="CS223" i="12"/>
  <c r="CS250" i="12"/>
  <c r="CS269" i="12"/>
  <c r="CS368" i="12"/>
  <c r="CS384" i="12"/>
  <c r="DA87" i="12"/>
  <c r="DQ28" i="12"/>
  <c r="DQ43" i="12"/>
  <c r="DQ61" i="12"/>
  <c r="DQ81" i="12"/>
  <c r="DY352" i="12"/>
  <c r="EG81" i="12"/>
  <c r="FE209" i="12"/>
  <c r="Q126" i="12"/>
  <c r="Q141" i="12"/>
  <c r="Q156" i="12"/>
  <c r="Q171" i="12"/>
  <c r="Q186" i="12"/>
  <c r="Q201" i="12"/>
  <c r="Y93" i="12"/>
  <c r="Y126" i="12"/>
  <c r="Y141" i="12"/>
  <c r="Y156" i="12"/>
  <c r="Y171" i="12"/>
  <c r="Y186" i="12"/>
  <c r="Y201" i="12"/>
  <c r="AG307" i="12"/>
  <c r="AW324" i="12"/>
  <c r="AW337" i="12"/>
  <c r="AW384" i="12"/>
  <c r="BE352" i="12"/>
  <c r="BE368" i="12"/>
  <c r="BM56" i="12"/>
  <c r="BM289" i="12"/>
  <c r="BM307" i="12"/>
  <c r="CC74" i="12"/>
  <c r="CC126" i="12"/>
  <c r="CC141" i="12"/>
  <c r="CC156" i="12"/>
  <c r="CC171" i="12"/>
  <c r="CC186" i="12"/>
  <c r="CC201" i="12"/>
  <c r="CK18" i="12"/>
  <c r="CK384" i="12"/>
  <c r="DA18" i="12"/>
  <c r="DI111" i="12"/>
  <c r="DI324" i="12"/>
  <c r="DI352" i="12"/>
  <c r="DY56" i="12"/>
  <c r="DY324" i="12"/>
  <c r="DY368" i="12"/>
  <c r="DY384" i="12"/>
  <c r="EG74" i="12"/>
  <c r="EW289" i="12"/>
  <c r="EW307" i="12"/>
  <c r="FE99" i="12"/>
  <c r="FE234" i="12"/>
  <c r="FE261" i="12"/>
  <c r="DA11" i="11"/>
  <c r="DA37" i="11"/>
  <c r="DA60" i="11"/>
  <c r="Q209" i="12"/>
  <c r="Q234" i="12"/>
  <c r="Y234" i="12"/>
  <c r="AG74" i="12"/>
  <c r="AG261" i="12"/>
  <c r="AO28" i="12"/>
  <c r="AO74" i="12"/>
  <c r="AO223" i="12"/>
  <c r="AO250" i="12"/>
  <c r="AO269" i="12"/>
  <c r="AO368" i="12"/>
  <c r="AO384" i="12"/>
  <c r="AW87" i="12"/>
  <c r="AW223" i="12"/>
  <c r="BE18" i="12"/>
  <c r="BE250" i="12"/>
  <c r="BE269" i="12"/>
  <c r="BE324" i="12"/>
  <c r="BE384" i="12"/>
  <c r="BU28" i="12"/>
  <c r="BU81" i="12"/>
  <c r="BU216" i="12"/>
  <c r="CC209" i="12"/>
  <c r="DA337" i="12"/>
  <c r="DI18" i="12"/>
  <c r="DI250" i="12"/>
  <c r="DI368" i="12"/>
  <c r="DI384" i="12"/>
  <c r="DQ56" i="12"/>
  <c r="EG324" i="12"/>
  <c r="EG337" i="12"/>
  <c r="EO111" i="12"/>
  <c r="EO324" i="12"/>
  <c r="EO352" i="12"/>
  <c r="EO368" i="12"/>
  <c r="EW18" i="12"/>
  <c r="BE56" i="12"/>
  <c r="BE74" i="12"/>
  <c r="BM74" i="12"/>
  <c r="BM126" i="12"/>
  <c r="BM141" i="12"/>
  <c r="BM156" i="12"/>
  <c r="BM171" i="12"/>
  <c r="BM186" i="12"/>
  <c r="BM201" i="12"/>
  <c r="BU289" i="12"/>
  <c r="CK33" i="12"/>
  <c r="CK93" i="12"/>
  <c r="CK324" i="12"/>
  <c r="CK337" i="12"/>
  <c r="CS18" i="12"/>
  <c r="CS337" i="12"/>
  <c r="DA324" i="12"/>
  <c r="DA352" i="12"/>
  <c r="DI56" i="12"/>
  <c r="DI289" i="12"/>
  <c r="DI307" i="12"/>
  <c r="DQ352" i="12"/>
  <c r="EG18" i="12"/>
  <c r="EW261" i="12"/>
  <c r="FE61" i="12"/>
  <c r="AO43" i="12"/>
  <c r="AO61" i="12"/>
  <c r="AO105" i="12"/>
  <c r="AW81" i="12"/>
  <c r="AW105" i="12"/>
  <c r="AW261" i="12"/>
  <c r="AW352" i="12"/>
  <c r="AW368" i="12"/>
  <c r="BE289" i="12"/>
  <c r="BE307" i="12"/>
  <c r="BM209" i="12"/>
  <c r="BM234" i="12"/>
  <c r="CC28" i="12"/>
  <c r="CC81" i="12"/>
  <c r="CC216" i="12"/>
  <c r="CK126" i="12"/>
  <c r="CK141" i="12"/>
  <c r="CK156" i="12"/>
  <c r="CK171" i="12"/>
  <c r="CK186" i="12"/>
  <c r="CK201" i="12"/>
  <c r="DA250" i="12"/>
  <c r="DA269" i="12"/>
  <c r="DA368" i="12"/>
  <c r="DA384" i="12"/>
  <c r="DQ250" i="12"/>
  <c r="DQ269" i="12"/>
  <c r="DQ368" i="12"/>
  <c r="DQ384" i="12"/>
  <c r="DY337" i="12"/>
  <c r="EG111" i="12"/>
  <c r="EG352" i="12"/>
  <c r="EO56" i="12"/>
  <c r="EO74" i="12"/>
  <c r="EO289" i="12"/>
  <c r="EO307" i="12"/>
  <c r="FE56" i="12"/>
  <c r="FE289" i="12"/>
  <c r="FE307" i="12"/>
  <c r="AO81" i="12"/>
  <c r="AO352" i="12"/>
  <c r="AW111" i="12"/>
  <c r="AW250" i="12"/>
  <c r="AW269" i="12"/>
  <c r="BM99" i="12"/>
  <c r="BM261" i="12"/>
  <c r="CC337" i="12"/>
  <c r="CK209" i="12"/>
  <c r="CK234" i="12"/>
  <c r="CS93" i="12"/>
  <c r="CS126" i="12"/>
  <c r="CS141" i="12"/>
  <c r="CS156" i="12"/>
  <c r="CS171" i="12"/>
  <c r="CS186" i="12"/>
  <c r="CS201" i="12"/>
  <c r="CS234" i="12"/>
  <c r="DA93" i="12"/>
  <c r="DQ93" i="12"/>
  <c r="DQ324" i="12"/>
  <c r="DQ337" i="12"/>
  <c r="DY18" i="12"/>
  <c r="EG33" i="12"/>
  <c r="EG250" i="12"/>
  <c r="EG269" i="12"/>
  <c r="EG368" i="12"/>
  <c r="EG384" i="12"/>
  <c r="EW56" i="12"/>
  <c r="EW216" i="12"/>
  <c r="DQ11" i="11"/>
  <c r="DQ37" i="11"/>
  <c r="BE11" i="11"/>
  <c r="BE37" i="11"/>
  <c r="BE60" i="11"/>
  <c r="BU16" i="11"/>
  <c r="BU69" i="11"/>
  <c r="CK21" i="11"/>
  <c r="CK75" i="11"/>
  <c r="EG16" i="11"/>
  <c r="EG69" i="11"/>
  <c r="Y11" i="11"/>
  <c r="Y37" i="11"/>
  <c r="Y60" i="11"/>
  <c r="AW16" i="11"/>
  <c r="AW69" i="11"/>
  <c r="DI11" i="11"/>
  <c r="DI37" i="11"/>
  <c r="DI60" i="11"/>
  <c r="DQ21" i="11"/>
  <c r="DQ75" i="11"/>
  <c r="EW11" i="11"/>
  <c r="EW37" i="11"/>
  <c r="CK11" i="11"/>
  <c r="CK37" i="11"/>
  <c r="DI69" i="11"/>
  <c r="Q16" i="11"/>
  <c r="Q69" i="11"/>
  <c r="AG21" i="11"/>
  <c r="AG75" i="11"/>
  <c r="CC11" i="11"/>
  <c r="CC37" i="11"/>
  <c r="CC60" i="11"/>
  <c r="DA16" i="11"/>
  <c r="DA69" i="11"/>
  <c r="EO11" i="11"/>
  <c r="EO37" i="11"/>
  <c r="EO60" i="11"/>
  <c r="FE21" i="11"/>
  <c r="FE75" i="11"/>
  <c r="EW60" i="11"/>
  <c r="Q46" i="11"/>
  <c r="Y46" i="11"/>
  <c r="AG46" i="11"/>
  <c r="AO46" i="11"/>
  <c r="AW46" i="11"/>
  <c r="BE46" i="11"/>
  <c r="BM46" i="11"/>
  <c r="BU46" i="11"/>
  <c r="CC46" i="11"/>
  <c r="CK46" i="11"/>
  <c r="CS46" i="11"/>
  <c r="DA46" i="11"/>
  <c r="DI46" i="11"/>
  <c r="DQ46" i="11"/>
  <c r="DY46" i="11"/>
  <c r="EG46" i="11"/>
  <c r="EO46" i="11"/>
  <c r="EW21" i="11"/>
  <c r="EW46" i="11"/>
  <c r="FE46" i="11"/>
  <c r="Q30" i="11"/>
  <c r="Q54" i="11"/>
  <c r="Q82" i="11"/>
  <c r="Y30" i="11"/>
  <c r="Y54" i="11"/>
  <c r="Y82" i="11"/>
  <c r="AG30" i="11"/>
  <c r="AG54" i="11"/>
  <c r="AG82" i="11"/>
  <c r="AO30" i="11"/>
  <c r="AO54" i="11"/>
  <c r="AO82" i="11"/>
  <c r="AW30" i="11"/>
  <c r="AW54" i="11"/>
  <c r="AW82" i="11"/>
  <c r="BE30" i="11"/>
  <c r="BE54" i="11"/>
  <c r="BE82" i="11"/>
  <c r="BM30" i="11"/>
  <c r="BM54" i="11"/>
  <c r="BM82" i="11"/>
  <c r="BU30" i="11"/>
  <c r="BU54" i="11"/>
  <c r="BU82" i="11"/>
  <c r="CC30" i="11"/>
  <c r="CC54" i="11"/>
  <c r="CC82" i="11"/>
  <c r="CK30" i="11"/>
  <c r="CK54" i="11"/>
  <c r="CK82" i="11"/>
  <c r="CS30" i="11"/>
  <c r="CS54" i="11"/>
  <c r="CS82" i="11"/>
  <c r="DA30" i="11"/>
  <c r="DA54" i="11"/>
  <c r="DA82" i="11"/>
  <c r="DI30" i="11"/>
  <c r="DI54" i="11"/>
  <c r="DI82" i="11"/>
  <c r="DQ30" i="11"/>
  <c r="DQ54" i="11"/>
  <c r="DQ82" i="11"/>
  <c r="DY30" i="11"/>
  <c r="DY54" i="11"/>
  <c r="DY82" i="11"/>
  <c r="EG30" i="11"/>
  <c r="EG54" i="11"/>
  <c r="EG82" i="11"/>
  <c r="EO30" i="11"/>
  <c r="EO54" i="11"/>
  <c r="EO82" i="11"/>
  <c r="EW30" i="11"/>
  <c r="EW54" i="11"/>
  <c r="EW82" i="11"/>
  <c r="FE30" i="11"/>
  <c r="FE54" i="11"/>
  <c r="FE82" i="11"/>
  <c r="I108" i="9"/>
  <c r="EO84" i="9"/>
  <c r="BM26" i="9"/>
  <c r="CK183" i="9"/>
  <c r="I163" i="9"/>
  <c r="I62" i="9"/>
  <c r="AW26" i="9"/>
  <c r="AW62" i="9"/>
  <c r="BE15" i="9"/>
  <c r="CK173" i="9"/>
  <c r="CK195" i="9"/>
  <c r="Y183" i="9"/>
  <c r="Y84" i="9"/>
  <c r="FE52" i="9"/>
  <c r="BE26" i="9"/>
  <c r="I70" i="9"/>
  <c r="I52" i="9"/>
  <c r="Q163" i="9"/>
  <c r="Y77" i="9"/>
  <c r="AW15" i="9"/>
  <c r="CC173" i="9"/>
  <c r="CC195" i="9"/>
  <c r="CK84" i="9"/>
  <c r="DA150" i="9"/>
  <c r="DI155" i="9"/>
  <c r="BE150" i="9"/>
  <c r="EG84" i="9"/>
  <c r="DQ150" i="9"/>
  <c r="AG70" i="9"/>
  <c r="I38" i="9"/>
  <c r="I135" i="9"/>
  <c r="AW84" i="9"/>
  <c r="BE84" i="9"/>
  <c r="CC84" i="9"/>
  <c r="CS92" i="9"/>
  <c r="DY26" i="9"/>
  <c r="DY62" i="9"/>
  <c r="EG62" i="9"/>
  <c r="EW84" i="9"/>
  <c r="FE84" i="9"/>
  <c r="EG173" i="9"/>
  <c r="FE150" i="9"/>
  <c r="BM163" i="9"/>
  <c r="AG150" i="9"/>
  <c r="CS195" i="9"/>
  <c r="I103" i="9"/>
  <c r="Q15" i="9"/>
  <c r="Y103" i="9"/>
  <c r="AO108" i="9"/>
  <c r="BE113" i="9"/>
  <c r="CC92" i="9"/>
  <c r="CS155" i="9"/>
  <c r="DA70" i="9"/>
  <c r="DY103" i="9"/>
  <c r="AO15" i="9"/>
  <c r="AO141" i="9"/>
  <c r="BE141" i="9"/>
  <c r="CS84" i="9"/>
  <c r="CS183" i="9"/>
  <c r="DA183" i="9"/>
  <c r="DI173" i="9"/>
  <c r="DI195" i="9"/>
  <c r="AG141" i="9"/>
  <c r="AO84" i="9"/>
  <c r="AW183" i="9"/>
  <c r="BE183" i="9"/>
  <c r="CS173" i="9"/>
  <c r="DQ92" i="9"/>
  <c r="FE155" i="9"/>
  <c r="Q173" i="9"/>
  <c r="Q195" i="9"/>
  <c r="Y173" i="9"/>
  <c r="Y195" i="9"/>
  <c r="CK113" i="9"/>
  <c r="DQ70" i="9"/>
  <c r="BU70" i="9"/>
  <c r="I26" i="9"/>
  <c r="Q70" i="9"/>
  <c r="BM70" i="9"/>
  <c r="CK70" i="9"/>
  <c r="EG38" i="9"/>
  <c r="EO52" i="9"/>
  <c r="EW103" i="9"/>
  <c r="Y70" i="9"/>
  <c r="BU52" i="9"/>
  <c r="EW15" i="9"/>
  <c r="BE163" i="9"/>
  <c r="BM52" i="9"/>
  <c r="BM77" i="9"/>
  <c r="BM135" i="9"/>
  <c r="CC38" i="9"/>
  <c r="CK52" i="9"/>
  <c r="DQ15" i="9"/>
  <c r="AO195" i="9"/>
  <c r="Q38" i="9"/>
  <c r="Y52" i="9"/>
  <c r="AW135" i="9"/>
  <c r="BE38" i="9"/>
  <c r="BE135" i="9"/>
  <c r="BU26" i="9"/>
  <c r="DI103" i="9"/>
  <c r="DY70" i="9"/>
  <c r="DY150" i="9"/>
  <c r="EG92" i="9"/>
  <c r="EO173" i="9"/>
  <c r="EO195" i="9"/>
  <c r="EW141" i="9"/>
  <c r="FE38" i="9"/>
  <c r="FE163" i="9"/>
  <c r="Q52" i="9"/>
  <c r="Q77" i="9"/>
  <c r="Q150" i="9"/>
  <c r="Y92" i="9"/>
  <c r="AG113" i="9"/>
  <c r="AG173" i="9"/>
  <c r="AG195" i="9"/>
  <c r="AO183" i="9"/>
  <c r="AW108" i="9"/>
  <c r="AW141" i="9"/>
  <c r="BM38" i="9"/>
  <c r="BM98" i="9"/>
  <c r="BU155" i="9"/>
  <c r="CC70" i="9"/>
  <c r="CC123" i="9"/>
  <c r="CC150" i="9"/>
  <c r="CK92" i="9"/>
  <c r="DA113" i="9"/>
  <c r="DA173" i="9"/>
  <c r="DA195" i="9"/>
  <c r="DI183" i="9"/>
  <c r="DQ52" i="9"/>
  <c r="DQ77" i="9"/>
  <c r="DY155" i="9"/>
  <c r="EG70" i="9"/>
  <c r="EG123" i="9"/>
  <c r="EG150" i="9"/>
  <c r="EO92" i="9"/>
  <c r="EW183" i="9"/>
  <c r="FE26" i="9"/>
  <c r="FE62" i="9"/>
  <c r="FE135" i="9"/>
  <c r="DQ38" i="9"/>
  <c r="DQ163" i="9"/>
  <c r="DY52" i="9"/>
  <c r="DY77" i="9"/>
  <c r="EO70" i="9"/>
  <c r="EW173" i="9"/>
  <c r="EW195" i="9"/>
  <c r="FE15" i="9"/>
  <c r="Q26" i="9"/>
  <c r="Q62" i="9"/>
  <c r="Y150" i="9"/>
  <c r="AG92" i="9"/>
  <c r="AW113" i="9"/>
  <c r="AW173" i="9"/>
  <c r="AW195" i="9"/>
  <c r="BM15" i="9"/>
  <c r="BM103" i="9"/>
  <c r="BU38" i="9"/>
  <c r="BU98" i="9"/>
  <c r="BU163" i="9"/>
  <c r="CC52" i="9"/>
  <c r="CC77" i="9"/>
  <c r="CK155" i="9"/>
  <c r="CS70" i="9"/>
  <c r="CS123" i="9"/>
  <c r="CS150" i="9"/>
  <c r="DA92" i="9"/>
  <c r="DQ26" i="9"/>
  <c r="DQ62" i="9"/>
  <c r="DQ135" i="9"/>
  <c r="DY38" i="9"/>
  <c r="DY98" i="9"/>
  <c r="DY163" i="9"/>
  <c r="EG52" i="9"/>
  <c r="EG77" i="9"/>
  <c r="EO150" i="9"/>
  <c r="AO70" i="9"/>
  <c r="DI70" i="9"/>
  <c r="EW70" i="9"/>
  <c r="Y26" i="9"/>
  <c r="Y62" i="9"/>
  <c r="AG52" i="9"/>
  <c r="AW70" i="9"/>
  <c r="AW150" i="9"/>
  <c r="CC15" i="9"/>
  <c r="CK26" i="9"/>
  <c r="CK62" i="9"/>
  <c r="CS38" i="9"/>
  <c r="DA52" i="9"/>
  <c r="EG15" i="9"/>
  <c r="EO26" i="9"/>
  <c r="EO62" i="9"/>
  <c r="FE173" i="9"/>
  <c r="FE195" i="9"/>
  <c r="BE173" i="9"/>
  <c r="EG26" i="9"/>
  <c r="EO38" i="9"/>
  <c r="Y15" i="9"/>
  <c r="AG38" i="9"/>
  <c r="AG163" i="9"/>
  <c r="AO52" i="9"/>
  <c r="AO77" i="9"/>
  <c r="AW155" i="9"/>
  <c r="BE70" i="9"/>
  <c r="BM113" i="9"/>
  <c r="BM183" i="9"/>
  <c r="BU141" i="9"/>
  <c r="CK15" i="9"/>
  <c r="CS26" i="9"/>
  <c r="CS62" i="9"/>
  <c r="DA38" i="9"/>
  <c r="DA163" i="9"/>
  <c r="DI52" i="9"/>
  <c r="DI77" i="9"/>
  <c r="DQ183" i="9"/>
  <c r="EO15" i="9"/>
  <c r="EW52" i="9"/>
  <c r="EW77" i="9"/>
  <c r="Y38" i="9"/>
  <c r="AO150" i="9"/>
  <c r="BU15" i="9"/>
  <c r="DY15" i="9"/>
  <c r="FE183" i="9"/>
  <c r="AG26" i="9"/>
  <c r="AG62" i="9"/>
  <c r="AG135" i="9"/>
  <c r="AO38" i="9"/>
  <c r="AO163" i="9"/>
  <c r="AW52" i="9"/>
  <c r="AW77" i="9"/>
  <c r="BM173" i="9"/>
  <c r="BM195" i="9"/>
  <c r="BU183" i="9"/>
  <c r="CC141" i="9"/>
  <c r="CS15" i="9"/>
  <c r="DA26" i="9"/>
  <c r="DA62" i="9"/>
  <c r="DA135" i="9"/>
  <c r="DI38" i="9"/>
  <c r="DI163" i="9"/>
  <c r="DQ173" i="9"/>
  <c r="DQ195" i="9"/>
  <c r="DY183" i="9"/>
  <c r="EG141" i="9"/>
  <c r="EW38" i="9"/>
  <c r="EW163" i="9"/>
  <c r="FE92" i="9"/>
  <c r="BE195" i="9"/>
  <c r="CC26" i="9"/>
  <c r="CK38" i="9"/>
  <c r="CS52" i="9"/>
  <c r="DI150" i="9"/>
  <c r="EW150" i="9"/>
  <c r="I15" i="9"/>
  <c r="Q183" i="9"/>
  <c r="Y108" i="9"/>
  <c r="Y141" i="9"/>
  <c r="AG15" i="9"/>
  <c r="AG103" i="9"/>
  <c r="AO26" i="9"/>
  <c r="AO62" i="9"/>
  <c r="AO135" i="9"/>
  <c r="AW38" i="9"/>
  <c r="AW98" i="9"/>
  <c r="AW163" i="9"/>
  <c r="BE52" i="9"/>
  <c r="BE77" i="9"/>
  <c r="BE155" i="9"/>
  <c r="BM92" i="9"/>
  <c r="BU113" i="9"/>
  <c r="BU173" i="9"/>
  <c r="BU195" i="9"/>
  <c r="CC183" i="9"/>
  <c r="CK108" i="9"/>
  <c r="CK141" i="9"/>
  <c r="DA15" i="9"/>
  <c r="DA103" i="9"/>
  <c r="DI26" i="9"/>
  <c r="DI62" i="9"/>
  <c r="DI135" i="9"/>
  <c r="DY113" i="9"/>
  <c r="DY173" i="9"/>
  <c r="DY195" i="9"/>
  <c r="EG183" i="9"/>
  <c r="EO108" i="9"/>
  <c r="EO141" i="9"/>
  <c r="EW26" i="9"/>
  <c r="EW62" i="9"/>
  <c r="EW135" i="9"/>
  <c r="FE70" i="9"/>
  <c r="FE123" i="9"/>
  <c r="BU163" i="6"/>
  <c r="Y24" i="6"/>
  <c r="Y101" i="6"/>
  <c r="AG16" i="6"/>
  <c r="AG140" i="6"/>
  <c r="CC51" i="6"/>
  <c r="CK85" i="6"/>
  <c r="CK132" i="6"/>
  <c r="CK193" i="6"/>
  <c r="CS249" i="6"/>
  <c r="DY241" i="6"/>
  <c r="EG24" i="6"/>
  <c r="EG148" i="6"/>
  <c r="EW200" i="6"/>
  <c r="EW273" i="6"/>
  <c r="DA119" i="6"/>
  <c r="CS71" i="6"/>
  <c r="DY101" i="6"/>
  <c r="FE185" i="6"/>
  <c r="FE273" i="6"/>
  <c r="EO71" i="6"/>
  <c r="CK185" i="6"/>
  <c r="CK273" i="6"/>
  <c r="Q178" i="6"/>
  <c r="Y45" i="6"/>
  <c r="Y185" i="6"/>
  <c r="BE31" i="6"/>
  <c r="BE156" i="6"/>
  <c r="BU185" i="6"/>
  <c r="CC221" i="6"/>
  <c r="CK93" i="6"/>
  <c r="CK214" i="6"/>
  <c r="DA16" i="6"/>
  <c r="DA31" i="6"/>
  <c r="DA156" i="6"/>
  <c r="EG45" i="6"/>
  <c r="EG185" i="6"/>
  <c r="EW16" i="6"/>
  <c r="EW38" i="6"/>
  <c r="EW163" i="6"/>
  <c r="EW249" i="6"/>
  <c r="FE16" i="6"/>
  <c r="FE178" i="6"/>
  <c r="BM16" i="6"/>
  <c r="DA200" i="6"/>
  <c r="EG51" i="6"/>
  <c r="DA101" i="6"/>
  <c r="AO101" i="6"/>
  <c r="AW16" i="6"/>
  <c r="CK101" i="6"/>
  <c r="CS51" i="6"/>
  <c r="CS16" i="6"/>
  <c r="EW51" i="6"/>
  <c r="Q16" i="6"/>
  <c r="Q77" i="6"/>
  <c r="Q140" i="6"/>
  <c r="Q200" i="6"/>
  <c r="Q285" i="6"/>
  <c r="AW207" i="6"/>
  <c r="AW227" i="6"/>
  <c r="BE16" i="6"/>
  <c r="BE178" i="6"/>
  <c r="BM51" i="6"/>
  <c r="BU85" i="6"/>
  <c r="CC38" i="6"/>
  <c r="CC163" i="6"/>
  <c r="CC200" i="6"/>
  <c r="CC249" i="6"/>
  <c r="CS64" i="6"/>
  <c r="CS207" i="6"/>
  <c r="CS227" i="6"/>
  <c r="DI185" i="6"/>
  <c r="DY51" i="6"/>
  <c r="DY285" i="6"/>
  <c r="FE77" i="6"/>
  <c r="FE140" i="6"/>
  <c r="FE200" i="6"/>
  <c r="FE265" i="6"/>
  <c r="FE285" i="6"/>
  <c r="AG101" i="6"/>
  <c r="EO101" i="6"/>
  <c r="Q101" i="6"/>
  <c r="EO185" i="6"/>
  <c r="AW241" i="6"/>
  <c r="EO257" i="6"/>
  <c r="AG241" i="6"/>
  <c r="EO241" i="6"/>
  <c r="Q57" i="6"/>
  <c r="AW24" i="6"/>
  <c r="AW101" i="6"/>
  <c r="AW124" i="6"/>
  <c r="AW148" i="6"/>
  <c r="BM221" i="6"/>
  <c r="BU93" i="6"/>
  <c r="BU171" i="6"/>
  <c r="BU214" i="6"/>
  <c r="BU257" i="6"/>
  <c r="CC16" i="6"/>
  <c r="CK16" i="6"/>
  <c r="CK31" i="6"/>
  <c r="CK156" i="6"/>
  <c r="CK278" i="6"/>
  <c r="CS24" i="6"/>
  <c r="CS124" i="6"/>
  <c r="CS148" i="6"/>
  <c r="DQ45" i="6"/>
  <c r="DQ185" i="6"/>
  <c r="DQ273" i="6"/>
  <c r="DY57" i="6"/>
  <c r="EW64" i="6"/>
  <c r="FE57" i="6"/>
  <c r="FE111" i="6"/>
  <c r="DA185" i="6"/>
  <c r="DY85" i="6"/>
  <c r="DA171" i="6"/>
  <c r="BM119" i="6"/>
  <c r="DA71" i="6"/>
  <c r="Y273" i="6"/>
  <c r="AO185" i="6"/>
  <c r="Q265" i="6"/>
  <c r="Y85" i="6"/>
  <c r="Y193" i="6"/>
  <c r="AO193" i="6"/>
  <c r="BU51" i="6"/>
  <c r="CC185" i="6"/>
  <c r="DQ111" i="6"/>
  <c r="EW119" i="6"/>
  <c r="DI51" i="6"/>
  <c r="DY273" i="6"/>
  <c r="DQ51" i="6"/>
  <c r="CK171" i="6"/>
  <c r="DA257" i="6"/>
  <c r="CC119" i="6"/>
  <c r="FE241" i="6"/>
  <c r="AO111" i="6"/>
  <c r="BE101" i="6"/>
  <c r="BM101" i="6"/>
  <c r="CS101" i="6"/>
  <c r="Y132" i="6"/>
  <c r="AO132" i="6"/>
  <c r="BM185" i="6"/>
  <c r="CK51" i="6"/>
  <c r="Q38" i="6"/>
  <c r="Q163" i="6"/>
  <c r="Q221" i="6"/>
  <c r="Y93" i="6"/>
  <c r="Y171" i="6"/>
  <c r="Y214" i="6"/>
  <c r="Y257" i="6"/>
  <c r="AG38" i="6"/>
  <c r="AG163" i="6"/>
  <c r="AG221" i="6"/>
  <c r="AO93" i="6"/>
  <c r="AO171" i="6"/>
  <c r="AO214" i="6"/>
  <c r="AO257" i="6"/>
  <c r="AW38" i="6"/>
  <c r="AW163" i="6"/>
  <c r="AW221" i="6"/>
  <c r="BE85" i="6"/>
  <c r="BE132" i="6"/>
  <c r="BE193" i="6"/>
  <c r="BE273" i="6"/>
  <c r="BM85" i="6"/>
  <c r="BM273" i="6"/>
  <c r="BU221" i="6"/>
  <c r="CC85" i="6"/>
  <c r="CC273" i="6"/>
  <c r="DQ85" i="6"/>
  <c r="DQ132" i="6"/>
  <c r="DQ193" i="6"/>
  <c r="EO249" i="6"/>
  <c r="DA273" i="6"/>
  <c r="DA85" i="6"/>
  <c r="FE85" i="6"/>
  <c r="CK257" i="6"/>
  <c r="CS221" i="6"/>
  <c r="CK71" i="6"/>
  <c r="CS119" i="6"/>
  <c r="BU241" i="6"/>
  <c r="Q51" i="6"/>
  <c r="Y111" i="6"/>
  <c r="AW51" i="6"/>
  <c r="BE185" i="6"/>
  <c r="Q119" i="6"/>
  <c r="Q249" i="6"/>
  <c r="Y71" i="6"/>
  <c r="AG119" i="6"/>
  <c r="AG249" i="6"/>
  <c r="AO71" i="6"/>
  <c r="AW119" i="6"/>
  <c r="AW249" i="6"/>
  <c r="BE93" i="6"/>
  <c r="BE171" i="6"/>
  <c r="BM171" i="6"/>
  <c r="EG31" i="6"/>
  <c r="EG156" i="6"/>
  <c r="EG241" i="6"/>
  <c r="EO64" i="6"/>
  <c r="DY185" i="6"/>
  <c r="DI221" i="6"/>
  <c r="BU71" i="6"/>
  <c r="CK241" i="6"/>
  <c r="EW221" i="6"/>
  <c r="AG51" i="6"/>
  <c r="AO273" i="6"/>
  <c r="CC101" i="6"/>
  <c r="AG265" i="6"/>
  <c r="AO85" i="6"/>
  <c r="AW265" i="6"/>
  <c r="BE111" i="6"/>
  <c r="Q64" i="6"/>
  <c r="Y16" i="6"/>
  <c r="Y31" i="6"/>
  <c r="Y156" i="6"/>
  <c r="Y241" i="6"/>
  <c r="Y278" i="6"/>
  <c r="AG64" i="6"/>
  <c r="AO16" i="6"/>
  <c r="AO31" i="6"/>
  <c r="AO156" i="6"/>
  <c r="AO241" i="6"/>
  <c r="AO278" i="6"/>
  <c r="AW64" i="6"/>
  <c r="BE71" i="6"/>
  <c r="BE214" i="6"/>
  <c r="BE257" i="6"/>
  <c r="DY207" i="6"/>
  <c r="DY227" i="6"/>
  <c r="EG16" i="6"/>
  <c r="EG178" i="6"/>
  <c r="EO24" i="6"/>
  <c r="EO124" i="6"/>
  <c r="EO148" i="6"/>
  <c r="EO207" i="6"/>
  <c r="EO227" i="6"/>
  <c r="Q111" i="6"/>
  <c r="Q185" i="6"/>
  <c r="Y51" i="6"/>
  <c r="AG111" i="6"/>
  <c r="AO51" i="6"/>
  <c r="AW185" i="6"/>
  <c r="DQ221" i="6"/>
  <c r="DY171" i="6"/>
  <c r="Q273" i="6"/>
  <c r="Y221" i="6"/>
  <c r="Q93" i="6"/>
  <c r="Q171" i="6"/>
  <c r="Y38" i="6"/>
  <c r="Y249" i="6"/>
  <c r="AG93" i="6"/>
  <c r="AG171" i="6"/>
  <c r="CC178" i="6"/>
  <c r="CC241" i="6"/>
  <c r="CC278" i="6"/>
  <c r="CK64" i="6"/>
  <c r="CS214" i="6"/>
  <c r="CS257" i="6"/>
  <c r="DA38" i="6"/>
  <c r="DA163" i="6"/>
  <c r="DI93" i="6"/>
  <c r="DI214" i="6"/>
  <c r="DI257" i="6"/>
  <c r="DQ119" i="6"/>
  <c r="EW85" i="6"/>
  <c r="AW111" i="6"/>
  <c r="BE241" i="6"/>
  <c r="BM71" i="6"/>
  <c r="BM257" i="6"/>
  <c r="Q132" i="6"/>
  <c r="AG85" i="6"/>
  <c r="AG193" i="6"/>
  <c r="AG273" i="6"/>
  <c r="Q71" i="6"/>
  <c r="Q214" i="6"/>
  <c r="Q257" i="6"/>
  <c r="Y119" i="6"/>
  <c r="BU45" i="6"/>
  <c r="BU111" i="6"/>
  <c r="BU273" i="6"/>
  <c r="CC77" i="6"/>
  <c r="CC140" i="6"/>
  <c r="CK24" i="6"/>
  <c r="CK148" i="6"/>
  <c r="CK207" i="6"/>
  <c r="CK227" i="6"/>
  <c r="CS31" i="6"/>
  <c r="CS156" i="6"/>
  <c r="DA249" i="6"/>
  <c r="DI71" i="6"/>
  <c r="DY178" i="6"/>
  <c r="EG101" i="6"/>
  <c r="EW171" i="6"/>
  <c r="FE51" i="6"/>
  <c r="AG185" i="6"/>
  <c r="FE221" i="6"/>
  <c r="Q85" i="6"/>
  <c r="AG132" i="6"/>
  <c r="DQ249" i="6"/>
  <c r="Q31" i="6"/>
  <c r="Q156" i="6"/>
  <c r="AO207" i="6"/>
  <c r="AO227" i="6"/>
  <c r="AW31" i="6"/>
  <c r="AW156" i="6"/>
  <c r="BE119" i="6"/>
  <c r="BE249" i="6"/>
  <c r="BM57" i="6"/>
  <c r="BM265" i="6"/>
  <c r="BM285" i="6"/>
  <c r="BU132" i="6"/>
  <c r="BU193" i="6"/>
  <c r="BU233" i="6"/>
  <c r="CC57" i="6"/>
  <c r="CC265" i="6"/>
  <c r="CC285" i="6"/>
  <c r="CK45" i="6"/>
  <c r="CK111" i="6"/>
  <c r="CS178" i="6"/>
  <c r="CS241" i="6"/>
  <c r="CS278" i="6"/>
  <c r="DA64" i="6"/>
  <c r="DI16" i="6"/>
  <c r="DI31" i="6"/>
  <c r="DI156" i="6"/>
  <c r="DI241" i="6"/>
  <c r="DI278" i="6"/>
  <c r="DY16" i="6"/>
  <c r="DY77" i="6"/>
  <c r="DY140" i="6"/>
  <c r="DY200" i="6"/>
  <c r="DY265" i="6"/>
  <c r="EG111" i="6"/>
  <c r="EW71" i="6"/>
  <c r="EW257" i="6"/>
  <c r="Q241" i="6"/>
  <c r="Q278" i="6"/>
  <c r="Y64" i="6"/>
  <c r="AG71" i="6"/>
  <c r="DI24" i="6"/>
  <c r="DI101" i="6"/>
  <c r="DI148" i="6"/>
  <c r="DQ93" i="6"/>
  <c r="DQ171" i="6"/>
  <c r="DQ214" i="6"/>
  <c r="DQ257" i="6"/>
  <c r="DY38" i="6"/>
  <c r="DY163" i="6"/>
  <c r="DY221" i="6"/>
  <c r="EG85" i="6"/>
  <c r="EG132" i="6"/>
  <c r="EG193" i="6"/>
  <c r="EG273" i="6"/>
  <c r="EO51" i="6"/>
  <c r="EO77" i="6"/>
  <c r="EO140" i="6"/>
  <c r="EW31" i="6"/>
  <c r="EW156" i="6"/>
  <c r="FE119" i="6"/>
  <c r="FE249" i="6"/>
  <c r="Y124" i="6"/>
  <c r="Y148" i="6"/>
  <c r="Y207" i="6"/>
  <c r="Y227" i="6"/>
  <c r="AG31" i="6"/>
  <c r="AG156" i="6"/>
  <c r="AO119" i="6"/>
  <c r="AO249" i="6"/>
  <c r="AW93" i="6"/>
  <c r="AW171" i="6"/>
  <c r="AW233" i="6"/>
  <c r="BE57" i="6"/>
  <c r="BE265" i="6"/>
  <c r="BE285" i="6"/>
  <c r="BM178" i="6"/>
  <c r="BM241" i="6"/>
  <c r="BM278" i="6"/>
  <c r="BU64" i="6"/>
  <c r="CC71" i="6"/>
  <c r="CC214" i="6"/>
  <c r="CC257" i="6"/>
  <c r="CK38" i="6"/>
  <c r="CK163" i="6"/>
  <c r="CK221" i="6"/>
  <c r="CS85" i="6"/>
  <c r="CS132" i="6"/>
  <c r="CS193" i="6"/>
  <c r="CS273" i="6"/>
  <c r="DA51" i="6"/>
  <c r="DA77" i="6"/>
  <c r="DA140" i="6"/>
  <c r="DI45" i="6"/>
  <c r="DI111" i="6"/>
  <c r="DI273" i="6"/>
  <c r="DQ71" i="6"/>
  <c r="DY119" i="6"/>
  <c r="DY249" i="6"/>
  <c r="EG93" i="6"/>
  <c r="EG171" i="6"/>
  <c r="EG233" i="6"/>
  <c r="EO57" i="6"/>
  <c r="EO265" i="6"/>
  <c r="EO285" i="6"/>
  <c r="EW178" i="6"/>
  <c r="EW241" i="6"/>
  <c r="EW278" i="6"/>
  <c r="FE64" i="6"/>
  <c r="AG278" i="6"/>
  <c r="AO64" i="6"/>
  <c r="AW71" i="6"/>
  <c r="AW214" i="6"/>
  <c r="AW257" i="6"/>
  <c r="BE38" i="6"/>
  <c r="BE163" i="6"/>
  <c r="BE221" i="6"/>
  <c r="BM77" i="6"/>
  <c r="BM140" i="6"/>
  <c r="BU24" i="6"/>
  <c r="BU101" i="6"/>
  <c r="BU124" i="6"/>
  <c r="BU148" i="6"/>
  <c r="BU207" i="6"/>
  <c r="BU227" i="6"/>
  <c r="CC31" i="6"/>
  <c r="CC156" i="6"/>
  <c r="CK119" i="6"/>
  <c r="CK249" i="6"/>
  <c r="CS93" i="6"/>
  <c r="CS171" i="6"/>
  <c r="CS233" i="6"/>
  <c r="DA57" i="6"/>
  <c r="DA265" i="6"/>
  <c r="DA285" i="6"/>
  <c r="DI85" i="6"/>
  <c r="DI132" i="6"/>
  <c r="DI193" i="6"/>
  <c r="DI233" i="6"/>
  <c r="DQ16" i="6"/>
  <c r="DQ31" i="6"/>
  <c r="DQ156" i="6"/>
  <c r="DQ241" i="6"/>
  <c r="DQ278" i="6"/>
  <c r="DY64" i="6"/>
  <c r="EG71" i="6"/>
  <c r="EG214" i="6"/>
  <c r="EG257" i="6"/>
  <c r="EO38" i="6"/>
  <c r="EO163" i="6"/>
  <c r="EO221" i="6"/>
  <c r="EW77" i="6"/>
  <c r="EW140" i="6"/>
  <c r="FE24" i="6"/>
  <c r="FE101" i="6"/>
  <c r="FE124" i="6"/>
  <c r="FE148" i="6"/>
  <c r="FE207" i="6"/>
  <c r="FE227" i="6"/>
  <c r="DI119" i="6"/>
  <c r="DI249" i="6"/>
  <c r="DQ64" i="6"/>
  <c r="DY71" i="6"/>
  <c r="DY214" i="6"/>
  <c r="DY257" i="6"/>
  <c r="EG38" i="6"/>
  <c r="EG163" i="6"/>
  <c r="EG221" i="6"/>
  <c r="EO85" i="6"/>
  <c r="EO132" i="6"/>
  <c r="EO193" i="6"/>
  <c r="EO273" i="6"/>
  <c r="EW24" i="6"/>
  <c r="EW101" i="6"/>
  <c r="EW148" i="6"/>
  <c r="EW207" i="6"/>
  <c r="EW227" i="6"/>
  <c r="FE93" i="6"/>
  <c r="FE171" i="6"/>
  <c r="AG214" i="6"/>
  <c r="AG257" i="6"/>
  <c r="AO38" i="6"/>
  <c r="AO163" i="6"/>
  <c r="AO221" i="6"/>
  <c r="AW85" i="6"/>
  <c r="AW132" i="6"/>
  <c r="AW193" i="6"/>
  <c r="AW273" i="6"/>
  <c r="BE51" i="6"/>
  <c r="BE77" i="6"/>
  <c r="BE140" i="6"/>
  <c r="BM31" i="6"/>
  <c r="BM156" i="6"/>
  <c r="BU119" i="6"/>
  <c r="BU249" i="6"/>
  <c r="CC93" i="6"/>
  <c r="CC171" i="6"/>
  <c r="CC233" i="6"/>
  <c r="CK57" i="6"/>
  <c r="CK265" i="6"/>
  <c r="CK285" i="6"/>
  <c r="CS45" i="6"/>
  <c r="CS111" i="6"/>
  <c r="CS185" i="6"/>
  <c r="DA178" i="6"/>
  <c r="DA241" i="6"/>
  <c r="DA278" i="6"/>
  <c r="DI64" i="6"/>
  <c r="DQ24" i="6"/>
  <c r="DQ101" i="6"/>
  <c r="DQ124" i="6"/>
  <c r="DQ148" i="6"/>
  <c r="DQ207" i="6"/>
  <c r="DQ227" i="6"/>
  <c r="DY31" i="6"/>
  <c r="DY156" i="6"/>
  <c r="EG119" i="6"/>
  <c r="EG249" i="6"/>
  <c r="EO93" i="6"/>
  <c r="EO171" i="6"/>
  <c r="EO233" i="6"/>
  <c r="EW45" i="6"/>
  <c r="EW111" i="6"/>
  <c r="EW185" i="6"/>
  <c r="FE71" i="6"/>
  <c r="FE214" i="6"/>
  <c r="FE257" i="6"/>
  <c r="Q14" i="10"/>
  <c r="Q176" i="10"/>
  <c r="Y92" i="10"/>
  <c r="AO24" i="10"/>
  <c r="AO45" i="10"/>
  <c r="AO133" i="10"/>
  <c r="AO183" i="10"/>
  <c r="AW63" i="10"/>
  <c r="AW123" i="10"/>
  <c r="BM24" i="10"/>
  <c r="BM45" i="10"/>
  <c r="BM133" i="10"/>
  <c r="CC14" i="10"/>
  <c r="CC176" i="10"/>
  <c r="CK92" i="10"/>
  <c r="CS34" i="10"/>
  <c r="DI14" i="10"/>
  <c r="DI176" i="10"/>
  <c r="EW92" i="10"/>
  <c r="FE99" i="10"/>
  <c r="I92" i="10"/>
  <c r="Q74" i="10"/>
  <c r="AG24" i="10"/>
  <c r="AG45" i="10"/>
  <c r="AG133" i="10"/>
  <c r="AW138" i="10"/>
  <c r="BU99" i="10"/>
  <c r="CC74" i="10"/>
  <c r="CK183" i="10"/>
  <c r="CS63" i="10"/>
  <c r="CS123" i="10"/>
  <c r="DA99" i="10"/>
  <c r="DI74" i="10"/>
  <c r="EG24" i="10"/>
  <c r="EG45" i="10"/>
  <c r="EG133" i="10"/>
  <c r="EW183" i="10"/>
  <c r="FE83" i="10"/>
  <c r="FE109" i="10"/>
  <c r="Q92" i="10"/>
  <c r="Y34" i="10"/>
  <c r="Y183" i="10"/>
  <c r="AG63" i="10"/>
  <c r="AG123" i="10"/>
  <c r="AO138" i="10"/>
  <c r="AW99" i="10"/>
  <c r="BM138" i="10"/>
  <c r="BU14" i="10"/>
  <c r="BU176" i="10"/>
  <c r="CC92" i="10"/>
  <c r="CK34" i="10"/>
  <c r="DA14" i="10"/>
  <c r="DA176" i="10"/>
  <c r="DI92" i="10"/>
  <c r="EG63" i="10"/>
  <c r="EG123" i="10"/>
  <c r="EW34" i="10"/>
  <c r="I74" i="10"/>
  <c r="Q54" i="10"/>
  <c r="Q160" i="10"/>
  <c r="Y24" i="10"/>
  <c r="Y45" i="10"/>
  <c r="Y133" i="10"/>
  <c r="AO99" i="10"/>
  <c r="BM99" i="10"/>
  <c r="BU83" i="10"/>
  <c r="CK45" i="10"/>
  <c r="CK133" i="10"/>
  <c r="DA83" i="10"/>
  <c r="EW45" i="10"/>
  <c r="EW133" i="10"/>
  <c r="FE92" i="10"/>
  <c r="Y123" i="10"/>
  <c r="AW83" i="10"/>
  <c r="BU74" i="10"/>
  <c r="CK123" i="10"/>
  <c r="CS99" i="10"/>
  <c r="DA74" i="10"/>
  <c r="EW63" i="10"/>
  <c r="EW123" i="10"/>
  <c r="FE54" i="10"/>
  <c r="FE160" i="10"/>
  <c r="Q34" i="10"/>
  <c r="AG99" i="10"/>
  <c r="AO83" i="10"/>
  <c r="AO109" i="10"/>
  <c r="AW74" i="10"/>
  <c r="BM83" i="10"/>
  <c r="BM109" i="10"/>
  <c r="BM176" i="10"/>
  <c r="BU92" i="10"/>
  <c r="CC34" i="10"/>
  <c r="CS14" i="10"/>
  <c r="CS176" i="10"/>
  <c r="DA92" i="10"/>
  <c r="DI34" i="10"/>
  <c r="EG99" i="10"/>
  <c r="FE183" i="10"/>
  <c r="I45" i="10"/>
  <c r="Q24" i="10"/>
  <c r="Q45" i="10"/>
  <c r="Q133" i="10"/>
  <c r="AG14" i="10"/>
  <c r="AO74" i="10"/>
  <c r="AO176" i="10"/>
  <c r="AW92" i="10"/>
  <c r="BM74" i="10"/>
  <c r="BU54" i="10"/>
  <c r="BU160" i="10"/>
  <c r="CC24" i="10"/>
  <c r="CC45" i="10"/>
  <c r="CC133" i="10"/>
  <c r="CK138" i="10"/>
  <c r="CS83" i="10"/>
  <c r="CS109" i="10"/>
  <c r="DA54" i="10"/>
  <c r="DA160" i="10"/>
  <c r="DI24" i="10"/>
  <c r="DI45" i="10"/>
  <c r="DI133" i="10"/>
  <c r="EG14" i="10"/>
  <c r="FE34" i="10"/>
  <c r="I34" i="10"/>
  <c r="Q63" i="10"/>
  <c r="Q123" i="10"/>
  <c r="Y99" i="10"/>
  <c r="AG83" i="10"/>
  <c r="AG109" i="10"/>
  <c r="AG176" i="10"/>
  <c r="AO92" i="10"/>
  <c r="AW54" i="10"/>
  <c r="AW160" i="10"/>
  <c r="BM92" i="10"/>
  <c r="BU183" i="10"/>
  <c r="CC63" i="10"/>
  <c r="CC123" i="10"/>
  <c r="CK99" i="10"/>
  <c r="CS74" i="10"/>
  <c r="DA183" i="10"/>
  <c r="DI63" i="10"/>
  <c r="DI123" i="10"/>
  <c r="EG83" i="10"/>
  <c r="EG109" i="10"/>
  <c r="EG176" i="10"/>
  <c r="EW99" i="10"/>
  <c r="FE24" i="10"/>
  <c r="FE45" i="10"/>
  <c r="FE133" i="10"/>
  <c r="Y14" i="10"/>
  <c r="AG74" i="10"/>
  <c r="AO54" i="10"/>
  <c r="AO160" i="10"/>
  <c r="AW183" i="10"/>
  <c r="BM54" i="10"/>
  <c r="BU34" i="10"/>
  <c r="CK14" i="10"/>
  <c r="CK176" i="10"/>
  <c r="CS92" i="10"/>
  <c r="DA34" i="10"/>
  <c r="EG74" i="10"/>
  <c r="EW14" i="10"/>
  <c r="EW176" i="10"/>
  <c r="FE63" i="10"/>
  <c r="FE123" i="10"/>
  <c r="Y109" i="10"/>
  <c r="Y176" i="10"/>
  <c r="AG92" i="10"/>
  <c r="AO123" i="10"/>
  <c r="AW34" i="10"/>
  <c r="BM160" i="10"/>
  <c r="BU24" i="10"/>
  <c r="BU45" i="10"/>
  <c r="CS54" i="10"/>
  <c r="CS160" i="10"/>
  <c r="DA24" i="10"/>
  <c r="DA45" i="10"/>
  <c r="EG92" i="10"/>
  <c r="I109" i="10"/>
  <c r="Q99" i="10"/>
  <c r="Y74" i="10"/>
  <c r="AG54" i="10"/>
  <c r="AG160" i="10"/>
  <c r="AO34" i="10"/>
  <c r="AW24" i="10"/>
  <c r="AW45" i="10"/>
  <c r="AW133" i="10"/>
  <c r="BM34" i="10"/>
  <c r="BM183" i="10"/>
  <c r="BU63" i="10"/>
  <c r="BU123" i="10"/>
  <c r="CC99" i="10"/>
  <c r="CK74" i="10"/>
  <c r="CS183" i="10"/>
  <c r="DA63" i="10"/>
  <c r="DA123" i="10"/>
  <c r="DI99" i="10"/>
  <c r="EG54" i="10"/>
  <c r="EG160" i="10"/>
  <c r="EW74" i="10"/>
  <c r="FE138" i="10"/>
  <c r="I99" i="10"/>
  <c r="I54" i="10"/>
  <c r="I141" i="9"/>
  <c r="I183" i="9"/>
  <c r="I150" i="9"/>
  <c r="I383" i="12"/>
  <c r="I382" i="12"/>
  <c r="I381" i="12"/>
  <c r="I380" i="12"/>
  <c r="I379" i="12"/>
  <c r="I378" i="12"/>
  <c r="I377" i="12"/>
  <c r="I376" i="12"/>
  <c r="I375" i="12"/>
  <c r="I374" i="12"/>
  <c r="I373" i="12"/>
  <c r="I372" i="12"/>
  <c r="I371" i="12"/>
  <c r="I367" i="12"/>
  <c r="I366" i="12"/>
  <c r="I365" i="12"/>
  <c r="I364" i="12"/>
  <c r="I363" i="12"/>
  <c r="I362" i="12"/>
  <c r="I361" i="12"/>
  <c r="I360" i="12"/>
  <c r="I359" i="12"/>
  <c r="I358" i="12"/>
  <c r="I357" i="12"/>
  <c r="I356" i="12"/>
  <c r="I355" i="12"/>
  <c r="I351" i="12"/>
  <c r="I350" i="12"/>
  <c r="I349" i="12"/>
  <c r="I348" i="12"/>
  <c r="I347" i="12"/>
  <c r="I346" i="12"/>
  <c r="I345" i="12"/>
  <c r="I344" i="12"/>
  <c r="I343" i="12"/>
  <c r="I342" i="12"/>
  <c r="I341" i="12"/>
  <c r="I340" i="12"/>
  <c r="I336" i="12"/>
  <c r="I335" i="12"/>
  <c r="I334" i="12"/>
  <c r="I333" i="12"/>
  <c r="I332" i="12"/>
  <c r="I331" i="12"/>
  <c r="I330" i="12"/>
  <c r="I329" i="12"/>
  <c r="I328" i="12"/>
  <c r="I327" i="12"/>
  <c r="I323" i="12"/>
  <c r="I322" i="12"/>
  <c r="I321" i="12"/>
  <c r="I320" i="12"/>
  <c r="I319" i="12"/>
  <c r="I318" i="12"/>
  <c r="I317" i="12"/>
  <c r="I316" i="12"/>
  <c r="I315" i="12"/>
  <c r="I314" i="12"/>
  <c r="I313" i="12"/>
  <c r="I312" i="12"/>
  <c r="I311" i="12"/>
  <c r="I310" i="12"/>
  <c r="I306" i="12"/>
  <c r="I305" i="12"/>
  <c r="I304" i="12"/>
  <c r="I303" i="12"/>
  <c r="I302" i="12"/>
  <c r="I301" i="12"/>
  <c r="I300" i="12"/>
  <c r="I299" i="12"/>
  <c r="I298" i="12"/>
  <c r="I297" i="12"/>
  <c r="I296" i="12"/>
  <c r="I295" i="12"/>
  <c r="I294" i="12"/>
  <c r="I293" i="12"/>
  <c r="I292" i="12"/>
  <c r="I288" i="12"/>
  <c r="I287" i="12"/>
  <c r="I286" i="12"/>
  <c r="I285" i="12"/>
  <c r="I284" i="12"/>
  <c r="I283" i="12"/>
  <c r="I282" i="12"/>
  <c r="I281" i="12"/>
  <c r="I280" i="12"/>
  <c r="I279" i="12"/>
  <c r="I278" i="12"/>
  <c r="I277" i="12"/>
  <c r="I276" i="12"/>
  <c r="I275" i="12"/>
  <c r="I274" i="12"/>
  <c r="I273" i="12"/>
  <c r="I268" i="12"/>
  <c r="I267" i="12"/>
  <c r="I266" i="12"/>
  <c r="I265" i="12"/>
  <c r="I260" i="12"/>
  <c r="I259" i="12"/>
  <c r="I258" i="12"/>
  <c r="I257" i="12"/>
  <c r="I256" i="12"/>
  <c r="I255" i="12"/>
  <c r="I254" i="12"/>
  <c r="I253" i="12"/>
  <c r="I249" i="12"/>
  <c r="I248" i="12"/>
  <c r="I247" i="12"/>
  <c r="I246" i="12"/>
  <c r="I241" i="12"/>
  <c r="I240" i="12"/>
  <c r="I239" i="12"/>
  <c r="I238" i="12"/>
  <c r="I237" i="12"/>
  <c r="I233" i="12"/>
  <c r="I232" i="12"/>
  <c r="I231" i="12"/>
  <c r="I226" i="12"/>
  <c r="I227" i="12" s="1"/>
  <c r="I222" i="12"/>
  <c r="I221" i="12"/>
  <c r="I220" i="12"/>
  <c r="I215" i="12"/>
  <c r="I214" i="12"/>
  <c r="I213" i="12"/>
  <c r="I212" i="12"/>
  <c r="I208" i="12"/>
  <c r="I207" i="12"/>
  <c r="I206" i="12"/>
  <c r="I205" i="12"/>
  <c r="I200" i="12"/>
  <c r="I199" i="12"/>
  <c r="I198" i="12"/>
  <c r="I197" i="12"/>
  <c r="I196" i="12"/>
  <c r="I195" i="12"/>
  <c r="I194" i="12"/>
  <c r="I193" i="12"/>
  <c r="I192" i="12"/>
  <c r="I191" i="12"/>
  <c r="I190" i="12"/>
  <c r="I189" i="12"/>
  <c r="I185" i="12"/>
  <c r="I184" i="12"/>
  <c r="I183" i="12"/>
  <c r="I182" i="12"/>
  <c r="I181" i="12"/>
  <c r="I180" i="12"/>
  <c r="I179" i="12"/>
  <c r="I178" i="12"/>
  <c r="I177" i="12"/>
  <c r="I176" i="12"/>
  <c r="I175" i="12"/>
  <c r="I174" i="12"/>
  <c r="I170" i="12"/>
  <c r="I169" i="12"/>
  <c r="I168" i="12"/>
  <c r="I167" i="12"/>
  <c r="I166" i="12"/>
  <c r="I165" i="12"/>
  <c r="I164" i="12"/>
  <c r="I163" i="12"/>
  <c r="I162" i="12"/>
  <c r="I161" i="12"/>
  <c r="I160" i="12"/>
  <c r="I159" i="12"/>
  <c r="I155" i="12"/>
  <c r="I154" i="12"/>
  <c r="I153" i="12"/>
  <c r="I152" i="12"/>
  <c r="I151" i="12"/>
  <c r="I150" i="12"/>
  <c r="I149" i="12"/>
  <c r="I148" i="12"/>
  <c r="I147" i="12"/>
  <c r="I146" i="12"/>
  <c r="I145" i="12"/>
  <c r="I144" i="12"/>
  <c r="I140" i="12"/>
  <c r="I139" i="12"/>
  <c r="I138" i="12"/>
  <c r="I137" i="12"/>
  <c r="I136" i="12"/>
  <c r="I135" i="12"/>
  <c r="I134" i="12"/>
  <c r="I133" i="12"/>
  <c r="I132" i="12"/>
  <c r="I131" i="12"/>
  <c r="I130" i="12"/>
  <c r="I129" i="12"/>
  <c r="I125" i="12"/>
  <c r="I124" i="12"/>
  <c r="I123" i="12"/>
  <c r="I122" i="12"/>
  <c r="I121" i="12"/>
  <c r="I120" i="12"/>
  <c r="I119" i="12"/>
  <c r="I118" i="12"/>
  <c r="I117" i="12"/>
  <c r="I116" i="12"/>
  <c r="I115" i="12"/>
  <c r="I114" i="12"/>
  <c r="I110" i="12"/>
  <c r="I109" i="12"/>
  <c r="I108" i="12"/>
  <c r="I104" i="12"/>
  <c r="I103" i="12"/>
  <c r="I102" i="12"/>
  <c r="I98" i="12"/>
  <c r="I97" i="12"/>
  <c r="I96" i="12"/>
  <c r="I92" i="12"/>
  <c r="I91" i="12"/>
  <c r="I90" i="12"/>
  <c r="I86" i="12"/>
  <c r="I85" i="12"/>
  <c r="I84" i="12"/>
  <c r="I80" i="12"/>
  <c r="I79" i="12"/>
  <c r="I78" i="12"/>
  <c r="I73" i="12"/>
  <c r="I72" i="12"/>
  <c r="I71" i="12"/>
  <c r="I70" i="12"/>
  <c r="I69" i="12"/>
  <c r="I68" i="12"/>
  <c r="I67" i="12"/>
  <c r="I66" i="12"/>
  <c r="I65" i="12"/>
  <c r="I64" i="12"/>
  <c r="I60" i="12"/>
  <c r="I59" i="12"/>
  <c r="I61" i="12" s="1"/>
  <c r="I55" i="12"/>
  <c r="I54" i="12"/>
  <c r="I53" i="12"/>
  <c r="I52" i="12"/>
  <c r="I51" i="12"/>
  <c r="I50" i="12"/>
  <c r="I49" i="12"/>
  <c r="I48" i="12"/>
  <c r="I47" i="12"/>
  <c r="I46" i="12"/>
  <c r="I42" i="12"/>
  <c r="I41" i="12"/>
  <c r="I43" i="12" s="1"/>
  <c r="I37" i="12"/>
  <c r="I36" i="12"/>
  <c r="I32" i="12"/>
  <c r="I31" i="12"/>
  <c r="I27" i="12"/>
  <c r="I26" i="12"/>
  <c r="I24" i="12"/>
  <c r="I23" i="12"/>
  <c r="I22" i="12"/>
  <c r="I21" i="12"/>
  <c r="I17" i="12"/>
  <c r="I16" i="12"/>
  <c r="I15" i="12"/>
  <c r="I14" i="12"/>
  <c r="I13" i="12"/>
  <c r="I12" i="12"/>
  <c r="I11" i="12"/>
  <c r="I81" i="11"/>
  <c r="I80" i="11"/>
  <c r="I79" i="11"/>
  <c r="I78" i="11"/>
  <c r="I74" i="11"/>
  <c r="I73" i="11"/>
  <c r="I68" i="11"/>
  <c r="I67" i="11"/>
  <c r="I63" i="11"/>
  <c r="I64" i="11" s="1"/>
  <c r="I59" i="11"/>
  <c r="I58" i="11"/>
  <c r="I53" i="11"/>
  <c r="I52" i="11"/>
  <c r="I51" i="11"/>
  <c r="I50" i="11"/>
  <c r="I45" i="11"/>
  <c r="I44" i="11"/>
  <c r="I43" i="11"/>
  <c r="I42" i="11"/>
  <c r="I41" i="11"/>
  <c r="I36" i="11"/>
  <c r="I35" i="11"/>
  <c r="I34" i="11"/>
  <c r="I29" i="11"/>
  <c r="I28" i="11"/>
  <c r="I27" i="11"/>
  <c r="I26" i="11"/>
  <c r="I25" i="11"/>
  <c r="I20" i="11"/>
  <c r="I19" i="11"/>
  <c r="I15" i="11"/>
  <c r="I14" i="11"/>
  <c r="I10" i="11"/>
  <c r="I9" i="11"/>
  <c r="I8" i="11"/>
  <c r="I211" i="8"/>
  <c r="I210" i="8"/>
  <c r="I209" i="8"/>
  <c r="I205" i="8"/>
  <c r="I204" i="8"/>
  <c r="I203" i="8"/>
  <c r="I199" i="8"/>
  <c r="I198" i="8"/>
  <c r="I197" i="8"/>
  <c r="I196" i="8"/>
  <c r="I195" i="8"/>
  <c r="I191" i="8"/>
  <c r="I190" i="8"/>
  <c r="I189" i="8"/>
  <c r="I188" i="8"/>
  <c r="I187" i="8"/>
  <c r="I186" i="8"/>
  <c r="I181" i="8"/>
  <c r="I182" i="8" s="1"/>
  <c r="I177" i="8"/>
  <c r="I178" i="8" s="1"/>
  <c r="I173" i="8"/>
  <c r="I174" i="8" s="1"/>
  <c r="I169" i="8"/>
  <c r="I170" i="8" s="1"/>
  <c r="I165" i="8"/>
  <c r="I166" i="8" s="1"/>
  <c r="I161" i="8"/>
  <c r="I162" i="8" s="1"/>
  <c r="I157" i="8"/>
  <c r="I156" i="8"/>
  <c r="I155" i="8"/>
  <c r="I151" i="8"/>
  <c r="I152" i="8" s="1"/>
  <c r="I147" i="8"/>
  <c r="I146" i="8"/>
  <c r="I145" i="8"/>
  <c r="I144" i="8"/>
  <c r="I143" i="8"/>
  <c r="I142" i="8"/>
  <c r="I141" i="8"/>
  <c r="I137" i="8"/>
  <c r="I138" i="8" s="1"/>
  <c r="I132" i="8"/>
  <c r="I131" i="8"/>
  <c r="I127" i="8"/>
  <c r="I126" i="8"/>
  <c r="I128" i="8" s="1"/>
  <c r="I121" i="8"/>
  <c r="I120" i="8"/>
  <c r="I119" i="8"/>
  <c r="I115" i="8"/>
  <c r="I114" i="8"/>
  <c r="I113" i="8"/>
  <c r="I108" i="8"/>
  <c r="I107" i="8"/>
  <c r="I106" i="8"/>
  <c r="I105" i="8"/>
  <c r="I101" i="8"/>
  <c r="I100" i="8"/>
  <c r="I99" i="8"/>
  <c r="I98" i="8"/>
  <c r="I94" i="8"/>
  <c r="I93" i="8"/>
  <c r="I92" i="8"/>
  <c r="I88" i="8"/>
  <c r="I87" i="8"/>
  <c r="I86" i="8"/>
  <c r="I81" i="8"/>
  <c r="I82" i="8" s="1"/>
  <c r="I77" i="8"/>
  <c r="I76" i="8"/>
  <c r="I75" i="8"/>
  <c r="I78" i="8" s="1"/>
  <c r="I71" i="8"/>
  <c r="I70" i="8"/>
  <c r="I69" i="8"/>
  <c r="I68" i="8"/>
  <c r="I64" i="8"/>
  <c r="I63" i="8"/>
  <c r="I62" i="8"/>
  <c r="I61" i="8"/>
  <c r="I57" i="8"/>
  <c r="I56" i="8"/>
  <c r="I55" i="8"/>
  <c r="I54" i="8"/>
  <c r="I50" i="8"/>
  <c r="I49" i="8"/>
  <c r="I48" i="8"/>
  <c r="I44" i="8"/>
  <c r="I43" i="8"/>
  <c r="I42" i="8"/>
  <c r="I38" i="8"/>
  <c r="I37" i="8"/>
  <c r="I36" i="8"/>
  <c r="I32" i="8"/>
  <c r="I31" i="8"/>
  <c r="I30" i="8"/>
  <c r="I25" i="8"/>
  <c r="I24" i="8"/>
  <c r="I23" i="8"/>
  <c r="I22" i="8"/>
  <c r="I18" i="8"/>
  <c r="I17" i="8"/>
  <c r="I16" i="8"/>
  <c r="I12" i="8"/>
  <c r="I11" i="8"/>
  <c r="I10" i="8"/>
  <c r="I284" i="6"/>
  <c r="I283" i="6"/>
  <c r="I282" i="6"/>
  <c r="I277" i="6"/>
  <c r="I276" i="6"/>
  <c r="I272" i="6"/>
  <c r="I271" i="6"/>
  <c r="I270" i="6"/>
  <c r="I269" i="6"/>
  <c r="I268" i="6"/>
  <c r="I264" i="6"/>
  <c r="I263" i="6"/>
  <c r="I262" i="6"/>
  <c r="I261" i="6"/>
  <c r="I260" i="6"/>
  <c r="I256" i="6"/>
  <c r="I255" i="6"/>
  <c r="I254" i="6"/>
  <c r="I253" i="6"/>
  <c r="I252" i="6"/>
  <c r="I248" i="6"/>
  <c r="I247" i="6"/>
  <c r="I246" i="6"/>
  <c r="I245" i="6"/>
  <c r="I244" i="6"/>
  <c r="I240" i="6"/>
  <c r="I239" i="6"/>
  <c r="I238" i="6"/>
  <c r="I237" i="6"/>
  <c r="I236" i="6"/>
  <c r="I232" i="6"/>
  <c r="I231" i="6"/>
  <c r="I226" i="6"/>
  <c r="I225" i="6"/>
  <c r="I224" i="6"/>
  <c r="I220" i="6"/>
  <c r="I219" i="6"/>
  <c r="I218" i="6"/>
  <c r="I217" i="6"/>
  <c r="I213" i="6"/>
  <c r="I212" i="6"/>
  <c r="I211" i="6"/>
  <c r="I210" i="6"/>
  <c r="I206" i="6"/>
  <c r="I205" i="6"/>
  <c r="I204" i="6"/>
  <c r="I203" i="6"/>
  <c r="I199" i="6"/>
  <c r="I198" i="6"/>
  <c r="I197" i="6"/>
  <c r="I196" i="6"/>
  <c r="I192" i="6"/>
  <c r="I191" i="6"/>
  <c r="I190" i="6"/>
  <c r="I189" i="6"/>
  <c r="I188" i="6"/>
  <c r="I184" i="6"/>
  <c r="I183" i="6"/>
  <c r="I182" i="6"/>
  <c r="I181" i="6"/>
  <c r="I177" i="6"/>
  <c r="I176" i="6"/>
  <c r="I175" i="6"/>
  <c r="I174" i="6"/>
  <c r="I170" i="6"/>
  <c r="I169" i="6"/>
  <c r="I168" i="6"/>
  <c r="I167" i="6"/>
  <c r="I166" i="6"/>
  <c r="I162" i="6"/>
  <c r="I161" i="6"/>
  <c r="I160" i="6"/>
  <c r="I159" i="6"/>
  <c r="I155" i="6"/>
  <c r="I154" i="6"/>
  <c r="I153" i="6"/>
  <c r="I152" i="6"/>
  <c r="I147" i="6"/>
  <c r="I146" i="6"/>
  <c r="I145" i="6"/>
  <c r="I144" i="6"/>
  <c r="I143" i="6"/>
  <c r="I139" i="6"/>
  <c r="I138" i="6"/>
  <c r="I137" i="6"/>
  <c r="I136" i="6"/>
  <c r="I135" i="6"/>
  <c r="I131" i="6"/>
  <c r="I130" i="6"/>
  <c r="I129" i="6"/>
  <c r="I128" i="6"/>
  <c r="I127" i="6"/>
  <c r="I123" i="6"/>
  <c r="I122" i="6"/>
  <c r="I118" i="6"/>
  <c r="I117" i="6"/>
  <c r="I116" i="6"/>
  <c r="I115" i="6"/>
  <c r="I114" i="6"/>
  <c r="I110" i="6"/>
  <c r="I109" i="6"/>
  <c r="I108" i="6"/>
  <c r="I107" i="6"/>
  <c r="I106" i="6"/>
  <c r="I105" i="6"/>
  <c r="I100" i="6"/>
  <c r="I99" i="6"/>
  <c r="I98" i="6"/>
  <c r="I97" i="6"/>
  <c r="I96" i="6"/>
  <c r="I92" i="6"/>
  <c r="I91" i="6"/>
  <c r="I90" i="6"/>
  <c r="I89" i="6"/>
  <c r="I88" i="6"/>
  <c r="I84" i="6"/>
  <c r="I83" i="6"/>
  <c r="I82" i="6"/>
  <c r="I81" i="6"/>
  <c r="I80" i="6"/>
  <c r="I76" i="6"/>
  <c r="I75" i="6"/>
  <c r="I74" i="6"/>
  <c r="I70" i="6"/>
  <c r="I69" i="6"/>
  <c r="I68" i="6"/>
  <c r="I67" i="6"/>
  <c r="I63" i="6"/>
  <c r="I62" i="6"/>
  <c r="I61" i="6"/>
  <c r="I60" i="6"/>
  <c r="I56" i="6"/>
  <c r="I55" i="6"/>
  <c r="I54" i="6"/>
  <c r="I50" i="6"/>
  <c r="I49" i="6"/>
  <c r="I48" i="6"/>
  <c r="I44" i="6"/>
  <c r="I43" i="6"/>
  <c r="I42" i="6"/>
  <c r="I41" i="6"/>
  <c r="I37" i="6"/>
  <c r="I36" i="6"/>
  <c r="I35" i="6"/>
  <c r="I34" i="6"/>
  <c r="I30" i="6"/>
  <c r="I29" i="6"/>
  <c r="I28" i="6"/>
  <c r="I27" i="6"/>
  <c r="I23" i="6"/>
  <c r="I22" i="6"/>
  <c r="I21" i="6"/>
  <c r="I20" i="6"/>
  <c r="I19" i="6"/>
  <c r="I15" i="6"/>
  <c r="I14" i="6"/>
  <c r="I13" i="6"/>
  <c r="I12" i="6"/>
  <c r="I11" i="6"/>
  <c r="I10" i="6"/>
  <c r="I9" i="6"/>
  <c r="I185" i="5"/>
  <c r="I184" i="5"/>
  <c r="I180" i="5"/>
  <c r="I179" i="5"/>
  <c r="I175" i="5"/>
  <c r="I174" i="5"/>
  <c r="I170" i="5"/>
  <c r="I169" i="5"/>
  <c r="I168" i="5"/>
  <c r="I167" i="5"/>
  <c r="I166" i="5"/>
  <c r="I165" i="5"/>
  <c r="I164" i="5"/>
  <c r="I163" i="5"/>
  <c r="I159" i="5"/>
  <c r="I158" i="5"/>
  <c r="I154" i="5"/>
  <c r="I155" i="5" s="1"/>
  <c r="I149" i="5"/>
  <c r="I150" i="5" s="1"/>
  <c r="I145" i="5"/>
  <c r="I144" i="5"/>
  <c r="I143" i="5"/>
  <c r="I142" i="5"/>
  <c r="I141" i="5"/>
  <c r="I140" i="5"/>
  <c r="I136" i="5"/>
  <c r="I135" i="5"/>
  <c r="I134" i="5"/>
  <c r="I130" i="5"/>
  <c r="I129" i="5"/>
  <c r="I128" i="5"/>
  <c r="I124" i="5"/>
  <c r="I123" i="5"/>
  <c r="I122" i="5"/>
  <c r="I121" i="5"/>
  <c r="I117" i="5"/>
  <c r="I116" i="5"/>
  <c r="I115" i="5"/>
  <c r="I114" i="5"/>
  <c r="I110" i="5"/>
  <c r="I109" i="5"/>
  <c r="I108" i="5"/>
  <c r="I107" i="5"/>
  <c r="I103" i="5"/>
  <c r="I102" i="5"/>
  <c r="I101" i="5"/>
  <c r="I100" i="5"/>
  <c r="I96" i="5"/>
  <c r="I95" i="5"/>
  <c r="I94" i="5"/>
  <c r="I89" i="5"/>
  <c r="I88" i="5"/>
  <c r="I87" i="5"/>
  <c r="I86" i="5"/>
  <c r="I82" i="5"/>
  <c r="I81" i="5"/>
  <c r="I80" i="5"/>
  <c r="I79" i="5"/>
  <c r="I75" i="5"/>
  <c r="I74" i="5"/>
  <c r="I73" i="5"/>
  <c r="I72" i="5"/>
  <c r="I67" i="5"/>
  <c r="I66" i="5"/>
  <c r="I62" i="5"/>
  <c r="I61" i="5"/>
  <c r="I60" i="5"/>
  <c r="I59" i="5"/>
  <c r="I58" i="5"/>
  <c r="I54" i="5"/>
  <c r="I53" i="5"/>
  <c r="I52" i="5"/>
  <c r="I51" i="5"/>
  <c r="I50" i="5"/>
  <c r="I49" i="5"/>
  <c r="I45" i="5"/>
  <c r="I44" i="5"/>
  <c r="I43" i="5"/>
  <c r="I42" i="5"/>
  <c r="I41" i="5"/>
  <c r="I36" i="5"/>
  <c r="I35" i="5"/>
  <c r="I34" i="5"/>
  <c r="I33" i="5"/>
  <c r="I32" i="5"/>
  <c r="I31" i="5"/>
  <c r="I30" i="5"/>
  <c r="I29" i="5"/>
  <c r="I24" i="5"/>
  <c r="I23" i="5"/>
  <c r="I22" i="5"/>
  <c r="I21" i="5"/>
  <c r="I20" i="5"/>
  <c r="I19" i="5"/>
  <c r="I15" i="5"/>
  <c r="I14" i="5"/>
  <c r="I13" i="5"/>
  <c r="I12" i="5"/>
  <c r="I11" i="5"/>
  <c r="I10" i="5"/>
  <c r="I9" i="5"/>
  <c r="I639" i="7"/>
  <c r="I638" i="7"/>
  <c r="I637" i="7"/>
  <c r="I636" i="7"/>
  <c r="I635" i="7"/>
  <c r="I634" i="7"/>
  <c r="I633" i="7"/>
  <c r="I632" i="7"/>
  <c r="I631" i="7"/>
  <c r="I630" i="7"/>
  <c r="I629" i="7"/>
  <c r="I628" i="7"/>
  <c r="I627" i="7"/>
  <c r="I623" i="7"/>
  <c r="I622" i="7"/>
  <c r="I621" i="7"/>
  <c r="I620" i="7"/>
  <c r="I619" i="7"/>
  <c r="I618" i="7"/>
  <c r="I614" i="7"/>
  <c r="I613" i="7"/>
  <c r="I612" i="7"/>
  <c r="I611" i="7"/>
  <c r="I610" i="7"/>
  <c r="I609" i="7"/>
  <c r="I608" i="7"/>
  <c r="I604" i="7"/>
  <c r="I603" i="7"/>
  <c r="I602" i="7"/>
  <c r="I601" i="7"/>
  <c r="I597" i="7"/>
  <c r="I596" i="7"/>
  <c r="I595" i="7"/>
  <c r="I594" i="7"/>
  <c r="I593" i="7"/>
  <c r="I592" i="7"/>
  <c r="I591" i="7"/>
  <c r="I587" i="7"/>
  <c r="I586" i="7"/>
  <c r="I585" i="7"/>
  <c r="I584" i="7"/>
  <c r="I583" i="7"/>
  <c r="I579" i="7"/>
  <c r="I578" i="7"/>
  <c r="I577" i="7"/>
  <c r="I576" i="7"/>
  <c r="I575" i="7"/>
  <c r="I574" i="7"/>
  <c r="I573" i="7"/>
  <c r="I569" i="7"/>
  <c r="I568" i="7"/>
  <c r="I567" i="7"/>
  <c r="I566" i="7"/>
  <c r="I565" i="7"/>
  <c r="I564" i="7"/>
  <c r="I560" i="7"/>
  <c r="I559" i="7"/>
  <c r="I558" i="7"/>
  <c r="I557" i="7"/>
  <c r="I552" i="7"/>
  <c r="I551" i="7"/>
  <c r="I550" i="7"/>
  <c r="I549" i="7"/>
  <c r="I548" i="7"/>
  <c r="I547" i="7"/>
  <c r="I543" i="7"/>
  <c r="I542" i="7"/>
  <c r="I541" i="7"/>
  <c r="I540" i="7"/>
  <c r="I539" i="7"/>
  <c r="I538" i="7"/>
  <c r="I533" i="7"/>
  <c r="I532" i="7"/>
  <c r="I531" i="7"/>
  <c r="I530" i="7"/>
  <c r="I529" i="7"/>
  <c r="I525" i="7"/>
  <c r="I524" i="7"/>
  <c r="I523" i="7"/>
  <c r="I522" i="7"/>
  <c r="I521" i="7"/>
  <c r="I520" i="7"/>
  <c r="I519" i="7"/>
  <c r="I514" i="7"/>
  <c r="I513" i="7"/>
  <c r="I512" i="7"/>
  <c r="I511" i="7"/>
  <c r="I510" i="7"/>
  <c r="I509" i="7"/>
  <c r="I508" i="7"/>
  <c r="I507" i="7"/>
  <c r="I506" i="7"/>
  <c r="I505" i="7"/>
  <c r="I504" i="7"/>
  <c r="I503" i="7"/>
  <c r="I499" i="7"/>
  <c r="I498" i="7"/>
  <c r="I497" i="7"/>
  <c r="I496" i="7"/>
  <c r="I495" i="7"/>
  <c r="I494" i="7"/>
  <c r="I493" i="7"/>
  <c r="I492" i="7"/>
  <c r="I491" i="7"/>
  <c r="I490" i="7"/>
  <c r="I486" i="7"/>
  <c r="I485" i="7"/>
  <c r="I484" i="7"/>
  <c r="I483" i="7"/>
  <c r="I482" i="7"/>
  <c r="I481" i="7"/>
  <c r="I480" i="7"/>
  <c r="I476" i="7"/>
  <c r="I475" i="7"/>
  <c r="I474" i="7"/>
  <c r="I473" i="7"/>
  <c r="I472" i="7"/>
  <c r="I471" i="7"/>
  <c r="I470" i="7"/>
  <c r="I466" i="7"/>
  <c r="I465" i="7"/>
  <c r="I464" i="7"/>
  <c r="I463" i="7"/>
  <c r="I462" i="7"/>
  <c r="I461" i="7"/>
  <c r="I460" i="7"/>
  <c r="I459" i="7"/>
  <c r="I458" i="7"/>
  <c r="I457" i="7"/>
  <c r="I453" i="7"/>
  <c r="I452" i="7"/>
  <c r="I451" i="7"/>
  <c r="I450" i="7"/>
  <c r="I449" i="7"/>
  <c r="I448" i="7"/>
  <c r="I444" i="7"/>
  <c r="I443" i="7"/>
  <c r="I442" i="7"/>
  <c r="I441" i="7"/>
  <c r="I440" i="7"/>
  <c r="I439" i="7"/>
  <c r="I438" i="7"/>
  <c r="I437" i="7"/>
  <c r="I436" i="7"/>
  <c r="I435" i="7"/>
  <c r="I431" i="7"/>
  <c r="I430" i="7"/>
  <c r="I429" i="7"/>
  <c r="I428" i="7"/>
  <c r="I427" i="7"/>
  <c r="I426" i="7"/>
  <c r="I425" i="7"/>
  <c r="I424" i="7"/>
  <c r="I423" i="7"/>
  <c r="I422" i="7"/>
  <c r="I418" i="7"/>
  <c r="I417" i="7"/>
  <c r="I416" i="7"/>
  <c r="I415" i="7"/>
  <c r="I414" i="7"/>
  <c r="I413" i="7"/>
  <c r="I412" i="7"/>
  <c r="I411" i="7"/>
  <c r="I406" i="7"/>
  <c r="I407" i="7" s="1"/>
  <c r="I402" i="7"/>
  <c r="I403" i="7" s="1"/>
  <c r="I398" i="7"/>
  <c r="I399" i="7" s="1"/>
  <c r="I394" i="7"/>
  <c r="I393" i="7"/>
  <c r="I392" i="7"/>
  <c r="I391" i="7"/>
  <c r="I390" i="7"/>
  <c r="I389" i="7"/>
  <c r="I388" i="7"/>
  <c r="I387" i="7"/>
  <c r="I386" i="7"/>
  <c r="I385" i="7"/>
  <c r="I384" i="7"/>
  <c r="I383" i="7"/>
  <c r="I382" i="7"/>
  <c r="I378" i="7"/>
  <c r="I377" i="7"/>
  <c r="I376" i="7"/>
  <c r="I375" i="7"/>
  <c r="I374" i="7"/>
  <c r="I373" i="7"/>
  <c r="I372" i="7"/>
  <c r="I371" i="7"/>
  <c r="I370" i="7"/>
  <c r="I369" i="7"/>
  <c r="I368" i="7"/>
  <c r="I367" i="7"/>
  <c r="I366" i="7"/>
  <c r="I362" i="7"/>
  <c r="I361" i="7"/>
  <c r="I360" i="7"/>
  <c r="I359" i="7"/>
  <c r="I358" i="7"/>
  <c r="I357" i="7"/>
  <c r="I356" i="7"/>
  <c r="I355" i="7"/>
  <c r="I354" i="7"/>
  <c r="I353" i="7"/>
  <c r="I352" i="7"/>
  <c r="I351" i="7"/>
  <c r="I350" i="7"/>
  <c r="I346" i="7"/>
  <c r="I345" i="7"/>
  <c r="I344" i="7"/>
  <c r="I343" i="7"/>
  <c r="I342" i="7"/>
  <c r="I341" i="7"/>
  <c r="I340" i="7"/>
  <c r="I339" i="7"/>
  <c r="I338" i="7"/>
  <c r="I337" i="7"/>
  <c r="I336" i="7"/>
  <c r="I335" i="7"/>
  <c r="I334" i="7"/>
  <c r="I330" i="7"/>
  <c r="I329" i="7"/>
  <c r="I328" i="7"/>
  <c r="I327" i="7"/>
  <c r="I326" i="7"/>
  <c r="I325" i="7"/>
  <c r="I324" i="7"/>
  <c r="I323" i="7"/>
  <c r="I322" i="7"/>
  <c r="I321" i="7"/>
  <c r="I320" i="7"/>
  <c r="I319" i="7"/>
  <c r="I318" i="7"/>
  <c r="I314" i="7"/>
  <c r="I313" i="7"/>
  <c r="I312" i="7"/>
  <c r="I311" i="7"/>
  <c r="I310" i="7"/>
  <c r="I309" i="7"/>
  <c r="I308" i="7"/>
  <c r="I307" i="7"/>
  <c r="I306" i="7"/>
  <c r="I305" i="7"/>
  <c r="I304" i="7"/>
  <c r="I303" i="7"/>
  <c r="I302" i="7"/>
  <c r="I301" i="7"/>
  <c r="I296" i="7"/>
  <c r="I295" i="7"/>
  <c r="I294" i="7"/>
  <c r="I293" i="7"/>
  <c r="I292" i="7"/>
  <c r="I291" i="7"/>
  <c r="I290" i="7"/>
  <c r="I289" i="7"/>
  <c r="I285" i="7"/>
  <c r="I284" i="7"/>
  <c r="I283" i="7"/>
  <c r="I282" i="7"/>
  <c r="I281" i="7"/>
  <c r="I280" i="7"/>
  <c r="I279" i="7"/>
  <c r="I275" i="7"/>
  <c r="I274" i="7"/>
  <c r="I273" i="7"/>
  <c r="I272" i="7"/>
  <c r="I271" i="7"/>
  <c r="I270" i="7"/>
  <c r="I269" i="7"/>
  <c r="I268" i="7"/>
  <c r="I264" i="7"/>
  <c r="I263" i="7"/>
  <c r="I262" i="7"/>
  <c r="I261" i="7"/>
  <c r="I256" i="7"/>
  <c r="I255" i="7"/>
  <c r="I254" i="7"/>
  <c r="I253" i="7"/>
  <c r="I252" i="7"/>
  <c r="I248" i="7"/>
  <c r="I247" i="7"/>
  <c r="I246" i="7"/>
  <c r="I245" i="7"/>
  <c r="I244" i="7"/>
  <c r="I243" i="7"/>
  <c r="I242" i="7"/>
  <c r="I241" i="7"/>
  <c r="I240" i="7"/>
  <c r="I235" i="7"/>
  <c r="I234" i="7"/>
  <c r="I233" i="7"/>
  <c r="I232" i="7"/>
  <c r="I231" i="7"/>
  <c r="I227" i="7"/>
  <c r="I226" i="7"/>
  <c r="I222" i="7"/>
  <c r="I221" i="7"/>
  <c r="I220" i="7"/>
  <c r="I219" i="7"/>
  <c r="I218" i="7"/>
  <c r="I217" i="7"/>
  <c r="I216" i="7"/>
  <c r="I212" i="7"/>
  <c r="I211" i="7"/>
  <c r="I210" i="7"/>
  <c r="I209" i="7"/>
  <c r="I208" i="7"/>
  <c r="I207" i="7"/>
  <c r="I206" i="7"/>
  <c r="I202" i="7"/>
  <c r="I201" i="7"/>
  <c r="I200" i="7"/>
  <c r="I199" i="7"/>
  <c r="I198" i="7"/>
  <c r="I197" i="7"/>
  <c r="I196" i="7"/>
  <c r="I191" i="7"/>
  <c r="I190" i="7"/>
  <c r="I189" i="7"/>
  <c r="I188" i="7"/>
  <c r="I187" i="7"/>
  <c r="I186" i="7"/>
  <c r="I185" i="7"/>
  <c r="I181" i="7"/>
  <c r="I180" i="7"/>
  <c r="I179" i="7"/>
  <c r="I178" i="7"/>
  <c r="I177" i="7"/>
  <c r="I176" i="7"/>
  <c r="I175" i="7"/>
  <c r="I174" i="7"/>
  <c r="I173" i="7"/>
  <c r="I172" i="7"/>
  <c r="I171" i="7"/>
  <c r="I167" i="7"/>
  <c r="I166" i="7"/>
  <c r="I165" i="7"/>
  <c r="I164" i="7"/>
  <c r="I163" i="7"/>
  <c r="I162" i="7"/>
  <c r="I161" i="7"/>
  <c r="I160" i="7"/>
  <c r="I159" i="7"/>
  <c r="I154" i="7"/>
  <c r="I153" i="7"/>
  <c r="I152" i="7"/>
  <c r="I151" i="7"/>
  <c r="I150" i="7"/>
  <c r="I149" i="7"/>
  <c r="I148" i="7"/>
  <c r="I147" i="7"/>
  <c r="I146" i="7"/>
  <c r="I145" i="7"/>
  <c r="I144" i="7"/>
  <c r="I143" i="7"/>
  <c r="I142" i="7"/>
  <c r="I141" i="7"/>
  <c r="I137" i="7"/>
  <c r="I136" i="7"/>
  <c r="I135" i="7"/>
  <c r="I134" i="7"/>
  <c r="I133" i="7"/>
  <c r="I132" i="7"/>
  <c r="I131" i="7"/>
  <c r="I130" i="7"/>
  <c r="I129" i="7"/>
  <c r="I128" i="7"/>
  <c r="I127" i="7"/>
  <c r="I126" i="7"/>
  <c r="I125" i="7"/>
  <c r="I121" i="7"/>
  <c r="I120" i="7"/>
  <c r="I119" i="7"/>
  <c r="I118" i="7"/>
  <c r="I117" i="7"/>
  <c r="I116" i="7"/>
  <c r="I115" i="7"/>
  <c r="I114" i="7"/>
  <c r="I113" i="7"/>
  <c r="I112" i="7"/>
  <c r="I111" i="7"/>
  <c r="I110" i="7"/>
  <c r="I109" i="7"/>
  <c r="I105" i="7"/>
  <c r="I104" i="7"/>
  <c r="I103" i="7"/>
  <c r="I102" i="7"/>
  <c r="I101" i="7"/>
  <c r="I100" i="7"/>
  <c r="I99" i="7"/>
  <c r="I98" i="7"/>
  <c r="I97" i="7"/>
  <c r="I96" i="7"/>
  <c r="I95" i="7"/>
  <c r="I94" i="7"/>
  <c r="I93" i="7"/>
  <c r="I89" i="7"/>
  <c r="I88" i="7"/>
  <c r="I87" i="7"/>
  <c r="I86" i="7"/>
  <c r="I85" i="7"/>
  <c r="I84" i="7"/>
  <c r="I83" i="7"/>
  <c r="I82" i="7"/>
  <c r="I81" i="7"/>
  <c r="I80" i="7"/>
  <c r="I79" i="7"/>
  <c r="I78" i="7"/>
  <c r="I77" i="7"/>
  <c r="I73" i="7"/>
  <c r="I72" i="7"/>
  <c r="I71" i="7"/>
  <c r="I70" i="7"/>
  <c r="I69" i="7"/>
  <c r="I68" i="7"/>
  <c r="I67" i="7"/>
  <c r="I66" i="7"/>
  <c r="I65" i="7"/>
  <c r="I64" i="7"/>
  <c r="I63" i="7"/>
  <c r="I62" i="7"/>
  <c r="I61" i="7"/>
  <c r="I60" i="7"/>
  <c r="I56" i="7"/>
  <c r="I55" i="7"/>
  <c r="I54" i="7"/>
  <c r="I53" i="7"/>
  <c r="I52" i="7"/>
  <c r="I51" i="7"/>
  <c r="I50" i="7"/>
  <c r="I49" i="7"/>
  <c r="I48" i="7"/>
  <c r="I47" i="7"/>
  <c r="I46" i="7"/>
  <c r="I45" i="7"/>
  <c r="I44" i="7"/>
  <c r="I43" i="7"/>
  <c r="I39" i="7"/>
  <c r="I38" i="7"/>
  <c r="I37" i="7"/>
  <c r="I36" i="7"/>
  <c r="I35" i="7"/>
  <c r="I34" i="7"/>
  <c r="I33" i="7"/>
  <c r="I32" i="7"/>
  <c r="I31" i="7"/>
  <c r="I30" i="7"/>
  <c r="I29" i="7"/>
  <c r="I28" i="7"/>
  <c r="I27" i="7"/>
  <c r="I23" i="7"/>
  <c r="I22" i="7"/>
  <c r="I21" i="7"/>
  <c r="I20" i="7"/>
  <c r="I19" i="7"/>
  <c r="I18" i="7"/>
  <c r="I17" i="7"/>
  <c r="I16" i="7"/>
  <c r="I15" i="7"/>
  <c r="I14" i="7"/>
  <c r="I13" i="7"/>
  <c r="I12" i="7"/>
  <c r="I11" i="7"/>
  <c r="I260" i="4"/>
  <c r="I259" i="4"/>
  <c r="I255" i="4"/>
  <c r="I254" i="4"/>
  <c r="I250" i="4"/>
  <c r="I251" i="4" s="1"/>
  <c r="I245" i="4"/>
  <c r="I244" i="4"/>
  <c r="I243" i="4"/>
  <c r="I242" i="4"/>
  <c r="I241" i="4"/>
  <c r="I240" i="4"/>
  <c r="I239" i="4"/>
  <c r="I235" i="4"/>
  <c r="I234" i="4"/>
  <c r="I233" i="4"/>
  <c r="I232" i="4"/>
  <c r="I231" i="4"/>
  <c r="I227" i="4"/>
  <c r="I226" i="4"/>
  <c r="I225" i="4"/>
  <c r="I221" i="4"/>
  <c r="I220" i="4"/>
  <c r="I215" i="4"/>
  <c r="I214" i="4"/>
  <c r="I213" i="4"/>
  <c r="I209" i="4"/>
  <c r="I210" i="4" s="1"/>
  <c r="I204" i="4"/>
  <c r="I205" i="4" s="1"/>
  <c r="I200" i="4"/>
  <c r="I201" i="4" s="1"/>
  <c r="I195" i="4"/>
  <c r="I196" i="4" s="1"/>
  <c r="I191" i="4"/>
  <c r="I192" i="4" s="1"/>
  <c r="I187" i="4"/>
  <c r="I188" i="4" s="1"/>
  <c r="I183" i="4"/>
  <c r="I182" i="4"/>
  <c r="I178" i="4"/>
  <c r="I179" i="4" s="1"/>
  <c r="I173" i="4"/>
  <c r="I174" i="4" s="1"/>
  <c r="I169" i="4"/>
  <c r="I168" i="4"/>
  <c r="I164" i="4"/>
  <c r="I163" i="4"/>
  <c r="I162" i="4"/>
  <c r="I161" i="4"/>
  <c r="I156" i="4"/>
  <c r="I155" i="4"/>
  <c r="I154" i="4"/>
  <c r="I150" i="4"/>
  <c r="I149" i="4"/>
  <c r="I148" i="4"/>
  <c r="I147" i="4"/>
  <c r="I143" i="4"/>
  <c r="I142" i="4"/>
  <c r="I141" i="4"/>
  <c r="I140" i="4"/>
  <c r="I136" i="4"/>
  <c r="I135" i="4"/>
  <c r="I134" i="4"/>
  <c r="I133" i="4"/>
  <c r="I132" i="4"/>
  <c r="I128" i="4"/>
  <c r="I127" i="4"/>
  <c r="I126" i="4"/>
  <c r="I125" i="4"/>
  <c r="I124" i="4"/>
  <c r="I119" i="4"/>
  <c r="I118" i="4"/>
  <c r="I114" i="4"/>
  <c r="I113" i="4"/>
  <c r="I112" i="4"/>
  <c r="I111" i="4"/>
  <c r="I107" i="4"/>
  <c r="I106" i="4"/>
  <c r="I105" i="4"/>
  <c r="I104" i="4"/>
  <c r="I103" i="4"/>
  <c r="I102" i="4"/>
  <c r="I101" i="4"/>
  <c r="I100" i="4"/>
  <c r="I96" i="4"/>
  <c r="I95" i="4"/>
  <c r="I94" i="4"/>
  <c r="I93" i="4"/>
  <c r="I92" i="4"/>
  <c r="I91" i="4"/>
  <c r="I90" i="4"/>
  <c r="I89" i="4"/>
  <c r="I88" i="4"/>
  <c r="I84" i="4"/>
  <c r="I83" i="4"/>
  <c r="I82" i="4"/>
  <c r="I81" i="4"/>
  <c r="I80" i="4"/>
  <c r="I79" i="4"/>
  <c r="I78" i="4"/>
  <c r="I77" i="4"/>
  <c r="I73" i="4"/>
  <c r="I72" i="4"/>
  <c r="I71" i="4"/>
  <c r="I70" i="4"/>
  <c r="I69" i="4"/>
  <c r="I68" i="4"/>
  <c r="I67" i="4"/>
  <c r="I62" i="4"/>
  <c r="I61" i="4"/>
  <c r="I57" i="4"/>
  <c r="I58" i="4" s="1"/>
  <c r="I53" i="4"/>
  <c r="I52" i="4"/>
  <c r="I51" i="4"/>
  <c r="I50" i="4"/>
  <c r="I46" i="4"/>
  <c r="I45" i="4"/>
  <c r="I44" i="4"/>
  <c r="I43" i="4"/>
  <c r="I42" i="4"/>
  <c r="I41" i="4"/>
  <c r="I40" i="4"/>
  <c r="I30" i="4"/>
  <c r="I31" i="4" s="1"/>
  <c r="EI26" i="4"/>
  <c r="EA26" i="4"/>
  <c r="DC26" i="4"/>
  <c r="CM26" i="4"/>
  <c r="CE26" i="4"/>
  <c r="BW26" i="4"/>
  <c r="BG26" i="4"/>
  <c r="AY26" i="4"/>
  <c r="AI26" i="4"/>
  <c r="AA26" i="4"/>
  <c r="I26" i="4"/>
  <c r="K26" i="4" s="1"/>
  <c r="I25" i="4"/>
  <c r="I21" i="4"/>
  <c r="I20" i="4"/>
  <c r="I16" i="4"/>
  <c r="I15" i="4"/>
  <c r="I14" i="4"/>
  <c r="I13" i="4"/>
  <c r="I12" i="4"/>
  <c r="I11" i="4"/>
  <c r="I97" i="5" l="1"/>
  <c r="I184" i="4"/>
  <c r="I186" i="5"/>
  <c r="I95" i="8"/>
  <c r="I38" i="12"/>
  <c r="I81" i="12"/>
  <c r="I137" i="5"/>
  <c r="I132" i="6"/>
  <c r="I75" i="11"/>
  <c r="I22" i="4"/>
  <c r="I11" i="11"/>
  <c r="I33" i="12"/>
  <c r="I76" i="5"/>
  <c r="I242" i="12"/>
  <c r="I63" i="4"/>
  <c r="I120" i="4"/>
  <c r="I192" i="7"/>
  <c r="I102" i="8"/>
  <c r="I206" i="8"/>
  <c r="I228" i="4"/>
  <c r="I209" i="12"/>
  <c r="I165" i="4"/>
  <c r="I605" i="7"/>
  <c r="I104" i="5"/>
  <c r="I125" i="5"/>
  <c r="I487" i="7"/>
  <c r="I534" i="7"/>
  <c r="I33" i="8"/>
  <c r="I256" i="4"/>
  <c r="I83" i="5"/>
  <c r="I27" i="4"/>
  <c r="I249" i="7"/>
  <c r="I454" i="7"/>
  <c r="I46" i="5"/>
  <c r="I13" i="8"/>
  <c r="I133" i="8"/>
  <c r="I269" i="12"/>
  <c r="I250" i="12"/>
  <c r="I257" i="7"/>
  <c r="I131" i="5"/>
  <c r="I124" i="6"/>
  <c r="I65" i="8"/>
  <c r="I90" i="5"/>
  <c r="I129" i="4"/>
  <c r="I47" i="4"/>
  <c r="I236" i="4"/>
  <c r="I160" i="5"/>
  <c r="I181" i="5"/>
  <c r="I87" i="12"/>
  <c r="I236" i="7"/>
  <c r="I151" i="4"/>
  <c r="I106" i="7"/>
  <c r="I118" i="5"/>
  <c r="I93" i="6"/>
  <c r="I45" i="8"/>
  <c r="I89" i="8"/>
  <c r="I74" i="7"/>
  <c r="I141" i="12"/>
  <c r="I54" i="4"/>
  <c r="I157" i="4"/>
  <c r="I261" i="4"/>
  <c r="I445" i="7"/>
  <c r="I580" i="7"/>
  <c r="I26" i="8"/>
  <c r="I109" i="8"/>
  <c r="I192" i="8"/>
  <c r="I99" i="12"/>
  <c r="I18" i="12"/>
  <c r="I352" i="12"/>
  <c r="I331" i="7"/>
  <c r="I223" i="7"/>
  <c r="I46" i="11"/>
  <c r="I246" i="4"/>
  <c r="I324" i="12"/>
  <c r="I624" i="7"/>
  <c r="I347" i="7"/>
  <c r="I122" i="7"/>
  <c r="I526" i="7"/>
  <c r="I640" i="7"/>
  <c r="I24" i="7"/>
  <c r="I155" i="7"/>
  <c r="I168" i="7"/>
  <c r="I544" i="7"/>
  <c r="I200" i="6"/>
  <c r="I51" i="8"/>
  <c r="I212" i="8"/>
  <c r="I234" i="12"/>
  <c r="I265" i="7"/>
  <c r="I16" i="5"/>
  <c r="I37" i="5"/>
  <c r="I68" i="5"/>
  <c r="I72" i="8"/>
  <c r="I116" i="8"/>
  <c r="I148" i="8"/>
  <c r="I105" i="12"/>
  <c r="I223" i="12"/>
  <c r="I171" i="12"/>
  <c r="I137" i="4"/>
  <c r="I138" i="7"/>
  <c r="I40" i="7"/>
  <c r="I111" i="5"/>
  <c r="I30" i="11"/>
  <c r="I54" i="11"/>
  <c r="I82" i="11"/>
  <c r="I37" i="11"/>
  <c r="I16" i="11"/>
  <c r="I278" i="6"/>
  <c r="I156" i="6"/>
  <c r="I178" i="6"/>
  <c r="I85" i="6"/>
  <c r="I227" i="6"/>
  <c r="I273" i="6"/>
  <c r="I31" i="6"/>
  <c r="I45" i="6"/>
  <c r="I16" i="6"/>
  <c r="I185" i="6"/>
  <c r="I71" i="6"/>
  <c r="I51" i="6"/>
  <c r="I193" i="6"/>
  <c r="I257" i="6"/>
  <c r="I57" i="6"/>
  <c r="I119" i="6"/>
  <c r="I101" i="6"/>
  <c r="I140" i="6"/>
  <c r="I163" i="6"/>
  <c r="I285" i="6"/>
  <c r="I24" i="6"/>
  <c r="I221" i="6"/>
  <c r="I289" i="12"/>
  <c r="I201" i="12"/>
  <c r="I186" i="12"/>
  <c r="I126" i="12"/>
  <c r="I28" i="12"/>
  <c r="I337" i="12"/>
  <c r="I56" i="12"/>
  <c r="I307" i="12"/>
  <c r="I111" i="12"/>
  <c r="I156" i="12"/>
  <c r="I261" i="12"/>
  <c r="I216" i="12"/>
  <c r="I74" i="12"/>
  <c r="I93" i="12"/>
  <c r="I368" i="12"/>
  <c r="I69" i="11"/>
  <c r="I21" i="11"/>
  <c r="I60" i="11"/>
  <c r="I58" i="8"/>
  <c r="I39" i="8"/>
  <c r="I200" i="8"/>
  <c r="I158" i="8"/>
  <c r="I19" i="8"/>
  <c r="I122" i="8"/>
  <c r="I265" i="6"/>
  <c r="I148" i="6"/>
  <c r="I241" i="6"/>
  <c r="I207" i="6"/>
  <c r="I111" i="6"/>
  <c r="I171" i="6"/>
  <c r="I38" i="6"/>
  <c r="I214" i="6"/>
  <c r="I64" i="6"/>
  <c r="I77" i="6"/>
  <c r="I249" i="6"/>
  <c r="I233" i="6"/>
  <c r="I63" i="5"/>
  <c r="I176" i="5"/>
  <c r="I55" i="5"/>
  <c r="I25" i="5"/>
  <c r="I171" i="5"/>
  <c r="I146" i="5"/>
  <c r="I203" i="7"/>
  <c r="I213" i="7"/>
  <c r="I182" i="7"/>
  <c r="I90" i="7"/>
  <c r="I57" i="7"/>
  <c r="I286" i="7"/>
  <c r="I228" i="7"/>
  <c r="I561" i="7"/>
  <c r="I363" i="7"/>
  <c r="I515" i="7"/>
  <c r="I598" i="7"/>
  <c r="I276" i="7"/>
  <c r="I315" i="7"/>
  <c r="I615" i="7"/>
  <c r="I297" i="7"/>
  <c r="I395" i="7"/>
  <c r="I432" i="7"/>
  <c r="I467" i="7"/>
  <c r="I570" i="7"/>
  <c r="I419" i="7"/>
  <c r="I500" i="7"/>
  <c r="I588" i="7"/>
  <c r="I379" i="7"/>
  <c r="I477" i="7"/>
  <c r="I553" i="7"/>
  <c r="I108" i="4"/>
  <c r="I85" i="4"/>
  <c r="I17" i="4"/>
  <c r="EQ26" i="4"/>
  <c r="I74" i="4"/>
  <c r="I115" i="4"/>
  <c r="I216" i="4"/>
  <c r="I222" i="4"/>
  <c r="I97" i="4"/>
  <c r="I170" i="4"/>
  <c r="I144" i="4"/>
  <c r="I384" i="12" l="1"/>
</calcChain>
</file>

<file path=xl/sharedStrings.xml><?xml version="1.0" encoding="utf-8"?>
<sst xmlns="http://schemas.openxmlformats.org/spreadsheetml/2006/main" count="102227" uniqueCount="1631">
  <si>
    <t>COLUMNA</t>
  </si>
  <si>
    <t>1. SISTEMA DE FIJACION PARA COLUMNA CERVICAL ANTERIOR</t>
  </si>
  <si>
    <t>1.1. Kit Tornillos para fijación directa de Fx de odontoides</t>
  </si>
  <si>
    <t>1.2. Kit Sistema de Reemplazo de Cuerpo Vertebral Cervical</t>
  </si>
  <si>
    <t>1.3. Kit Sistema de Reemplazo de Cuerpo Vertebral Cervical Autoexplandible</t>
  </si>
  <si>
    <t>1.4. Kit Sistema de Soporte Anterior Cervical (Peek) Caja ACIF</t>
  </si>
  <si>
    <t>1.5. Sistema de Soporte Anterior Cervical (Peek) Caja-placa ACIF</t>
  </si>
  <si>
    <t>2. SISTEMA DE FIJACION PARA COLUMNA CERVICAL POSTERIOR</t>
  </si>
  <si>
    <t>2.1. Sistema de Fijacion Occipito Cervical</t>
  </si>
  <si>
    <t>2.2. Sistema de Fijacion Cervico Toracico</t>
  </si>
  <si>
    <t>2.3. Tornillos de Fijacion C1-C2</t>
  </si>
  <si>
    <t>2.4. Sistema de Cable para Columna Cervical</t>
  </si>
  <si>
    <t xml:space="preserve">3. KITS PARA ESCOLIOSIS Y DEFORMIDADES </t>
  </si>
  <si>
    <t>3.1. Kit sistema transpedicular de reducción para derotación en bloque para Escoliosis Adultos</t>
  </si>
  <si>
    <t>3.2. Kit sistema transpedicular para Escoliosis pediatricas</t>
  </si>
  <si>
    <t>3.3. Kit sistema transpedicular para Escoliosis Neuromusculares</t>
  </si>
  <si>
    <t>3.4. Kit sistema para correción de deformidades de la caja toracica en niños.  Montaje en V Costo-costo costo vertebral</t>
  </si>
  <si>
    <t>3.5. Kit sistema para correción de deformidades de columna toraco- lumbar con desrotadores y bajo perfil con barras en titanio y cromocobalto para niños y adultos</t>
  </si>
  <si>
    <t>3.6. Monitoreo intraoperatorio electromiografia y potenciales evocados motores y sensitivos con fisiatra en salas</t>
  </si>
  <si>
    <t>4. SISTEMA TRANSPEDICULAR PARA FIJACION TORACO-LUMBO-SACRA</t>
  </si>
  <si>
    <t>4.1. Kit de fijación transpedicular para truama de alta energía (Tornillo tipo Schanz)</t>
  </si>
  <si>
    <t>4.2. Kit 1 nivel transpediculares sacroiliaco</t>
  </si>
  <si>
    <t xml:space="preserve">4.3. Kit 1 a 4 niveles transpediculares </t>
  </si>
  <si>
    <t>4.4. Kit Sistema transpedicular para espondilolistesis</t>
  </si>
  <si>
    <t>4.5. Kit 1 a 2 niveles transpedicualres poliaxiales técnica minimamente invasuva (MIS)</t>
  </si>
  <si>
    <t>5. SISTEMA DE FIJACION POR VIA ANTERIOR A NIVEL TORACOLUMBAR</t>
  </si>
  <si>
    <t>5.1. Kit sistema columna Toraco - lumbar anterior con placa</t>
  </si>
  <si>
    <t>5.2. Kit de reemplazo corporal toraco - lumbar con malla</t>
  </si>
  <si>
    <t>5.3. Kit de reemplazo corporal toraco - lumbar con dispositovo autoexpandible</t>
  </si>
  <si>
    <t>6. SISTEMAS DE CAJAS PARA FUSIÓN LUMBAR (ALIF - DLIF - TLIF - PLIF)</t>
  </si>
  <si>
    <t>6.1. Kit Caja para Fusión Intercoporal Anterior Lumbar (ALIF Stand Alone)</t>
  </si>
  <si>
    <t>6.2. Kit Caja para Fusión Intercoporal Anterior Lumbar (ALIF con Estabilidad Angular)</t>
  </si>
  <si>
    <t>6.3. Kit Caja para Fusión Intercoporal Dorsal Lumbar (DLIF)</t>
  </si>
  <si>
    <t>6.4. Kit Caja para Fusión Transforaminal Intercoporal lumbar (TLIF)</t>
  </si>
  <si>
    <t>6.5. Kit Caja para Fusión Posterior Intercoporal lumbar (PLIF)</t>
  </si>
  <si>
    <t>7. SISTEMAS DE CAJAS PARA FUSIÓN LUMBAR Técnicas MIS (DLIF - TLIF)</t>
  </si>
  <si>
    <t>7.1. Kit Caja para Fusión Intercoporal Dorsal Lumbar (DLIF) técnica MIS</t>
  </si>
  <si>
    <t>7.2. Kit Caja para Fusión Transforaminal Intercoporal lumbar (TLIF) Técnica MIS</t>
  </si>
  <si>
    <t>8. SISTEMAS PARA FIJACIÓN DINAMICA DE COLUMNA</t>
  </si>
  <si>
    <t>8.1. Kit Prótesis de disco Cervical</t>
  </si>
  <si>
    <t>8.2. Kit Prótesis de disco Lumbar</t>
  </si>
  <si>
    <t>9. SISTEMAS PARA FIJACIÓN FRACTURAS DE COLUMNA VERTEBRAL POR OSTEOPOROSIS</t>
  </si>
  <si>
    <t>9.1. Kit Vetebroplastia</t>
  </si>
  <si>
    <t>9.2. Kit para Cifoplastia</t>
  </si>
  <si>
    <t>9.3. Kit para Estentoplastia</t>
  </si>
  <si>
    <t>9.4. Kit fijación transpedicular con tornillos perforados para fracturas por osteoporosis</t>
  </si>
  <si>
    <t>10. AGUJAS PARA BIOPSIA EN COLUMNA</t>
  </si>
  <si>
    <t>10.1. Kit agujas para biopsia en columna</t>
  </si>
  <si>
    <t>11. Equipo ultrasonico para columna</t>
  </si>
  <si>
    <t>12. Alquiler endoscopia de columna</t>
  </si>
  <si>
    <t>TRAUMA BÁSICO</t>
  </si>
  <si>
    <t>1. PEQUEÑOS FRAGMENTOS 3.5MM</t>
  </si>
  <si>
    <t>1.1. Sistema basico 3.5 / 4.0 mm</t>
  </si>
  <si>
    <t xml:space="preserve">1.2. Sistema de reconstruccion 3.5 / 4.0 mm </t>
  </si>
  <si>
    <t>2. GRANDES FRAGMENTOS 4.5MM</t>
  </si>
  <si>
    <t xml:space="preserve">2.1. Sitema basico 4.5 /6.5 mm   </t>
  </si>
  <si>
    <t>3. SISTEMA DE COMPRESION DINAMICA DE CADERA DHS - DCS</t>
  </si>
  <si>
    <t>3.1.  Placa dinamica de cadera 135º (dhs)</t>
  </si>
  <si>
    <t xml:space="preserve">3.2. Placa dinamica condilea 95º (dcs) </t>
  </si>
  <si>
    <t xml:space="preserve">3.3. Placa dinamica de cadera compresion 150º (dhs) </t>
  </si>
  <si>
    <t>3.4. Placa soporte trocanterico</t>
  </si>
  <si>
    <t>4. CLAVOS INTRAMEDULARES BASICOS</t>
  </si>
  <si>
    <t>4.1. Clavo intramedular de femur  fracturas diafisiarias canulado acero</t>
  </si>
  <si>
    <t>4.2. Clavo intramedular de tibia fracturas diafisiarias canulado acero</t>
  </si>
  <si>
    <t>4.3. Clavo intramedular de humero acero / titanio</t>
  </si>
  <si>
    <t>5. BASICOS ORTOPEDIA GENERAL</t>
  </si>
  <si>
    <t xml:space="preserve">5.1. Alambre de cerclaje </t>
  </si>
  <si>
    <t>5.2. Tornillos canulados 3.5 / 4.0 Acero</t>
  </si>
  <si>
    <t>5.3. Tornillos canulados 3.5 / 4.0 Titanio</t>
  </si>
  <si>
    <t>5.4. Tornillos canulados 4.5 / 6.5 Acero</t>
  </si>
  <si>
    <t>5.5. Tornillos canulados 4.5 / 6.5 Titanio</t>
  </si>
  <si>
    <t>5.6. Tornillos canulados 7.0</t>
  </si>
  <si>
    <t>5.7. Grapas</t>
  </si>
  <si>
    <t>5.8. Clavos de kischner y steinmnn</t>
  </si>
  <si>
    <t>5.9. Sierras Gigly</t>
  </si>
  <si>
    <t>6. PRODUCTOS PEDIATRICOS BÁSICOS</t>
  </si>
  <si>
    <t>6.1. Grapas epifisiarias</t>
  </si>
  <si>
    <t>6.2. Clavos flexibles de femur en titanio</t>
  </si>
  <si>
    <t>6.3. Placas doble acodadas para osteotomia</t>
  </si>
  <si>
    <t>6.4. Sistema placa condilea 95º  4.5 mm</t>
  </si>
  <si>
    <t>6.5. Placas para epifisiodesis</t>
  </si>
  <si>
    <t xml:space="preserve">6.6. Set de tornillos rotos </t>
  </si>
  <si>
    <t>TRAUMA ESPECIALES</t>
  </si>
  <si>
    <t xml:space="preserve">1. SISTEMAS BLOQUEADOS DE 3.5. </t>
  </si>
  <si>
    <t>1.1. sistema placa bloqueada 3.5 mm</t>
  </si>
  <si>
    <t>1.2. sistema placa de reconstrucción para pelvis y sinsisis pubica bajo perfil  3.5 mm</t>
  </si>
  <si>
    <t>1.3. placa bloqueada humero proximal 3.5mm</t>
  </si>
  <si>
    <t>1.4. placa bloqueada para luxofractura acromioclavicular 3.5mm - gancho y diafisis de clavicula 3.5mm</t>
  </si>
  <si>
    <t xml:space="preserve">1.5. placa bloqueada anatomica para humero distal intra y extrarticular 3.5mm </t>
  </si>
  <si>
    <t xml:space="preserve">1.6. placa bloqueada anatomica para olecranon 3.5mm </t>
  </si>
  <si>
    <t xml:space="preserve">1.7. placa bloqueada anatomica para cubito proximal 2.0 mm </t>
  </si>
  <si>
    <t xml:space="preserve">1.8. placa bloqueada anatomica para radio proximal der. /izq. 2.4/2.0 mm </t>
  </si>
  <si>
    <t xml:space="preserve">1.9. placa bloqueada anatomica para radio distal der. /izq. 3.5/2.5 mm </t>
  </si>
  <si>
    <t>1.10. sistema placa bloqueada de tibia proximal  medial / lateral / anterolateral /posterolateral / posterior / posteromedial 3.5mm</t>
  </si>
  <si>
    <t>1.11. sistema placa bloqueada para pilón tibial de 3.5</t>
  </si>
  <si>
    <t>1.12. sistema placa bloqueada de tibia distal medial / anterolateral / posterior de 3.5</t>
  </si>
  <si>
    <t>1.13. sistema placa bloqueada anatomica para perone distal de 3.5</t>
  </si>
  <si>
    <t xml:space="preserve">2. SISTEMAS BLOQUEADOS DE 4.5. </t>
  </si>
  <si>
    <t>2.1. placa bloqueada de 4.5 recta ancha</t>
  </si>
  <si>
    <t xml:space="preserve">2.2. Placa para osteotomia de femur y tibia </t>
  </si>
  <si>
    <t>2.3. placa bloqueada para fracturas periprotesicas femur  distal y tibia proximal</t>
  </si>
  <si>
    <t>2.4. placa bloqueada de sosten para femur proximal con y sin soporte 4.5</t>
  </si>
  <si>
    <t>2.5. placa bloqueada para condilos femorales condilar de  4.5</t>
  </si>
  <si>
    <t>2.6. sistema placa bloqueada de tibia proximal  medial / lateral  4.5mm</t>
  </si>
  <si>
    <t>3. CLAVOS ESPECIALES</t>
  </si>
  <si>
    <t>3.1. clavo intramedular cefalomedular para femur</t>
  </si>
  <si>
    <t>3.2. clavo intramedular para femur con entrada lateral con multiples opciones de bloqueo prox.</t>
  </si>
  <si>
    <t>3.3. clavo intramedular para femur retrogrado</t>
  </si>
  <si>
    <t xml:space="preserve">3.4. clavo intramedular de femur solido con diferentes opciones de bloqueo </t>
  </si>
  <si>
    <t xml:space="preserve">3.5. clavo intramedular para tibia con multiples opciones de bloqueo </t>
  </si>
  <si>
    <t>3.6. clavo intramedular para artrodesis de retropie</t>
  </si>
  <si>
    <t xml:space="preserve">3.7. clavo intramedular de tibia solido </t>
  </si>
  <si>
    <t xml:space="preserve">3.8. clavo intramedular para humero  prox.con multiples opciones de bloqueo </t>
  </si>
  <si>
    <t>3.9. sistema placa cable</t>
  </si>
  <si>
    <t xml:space="preserve">3.10. placa tubo bloqueada 135°  </t>
  </si>
  <si>
    <t>3.11. tornillos canulados de compresión intercondilar 4.5 / 6.5 / 7.3mm</t>
  </si>
  <si>
    <t>4. PLACAS ESPECIALES PARA NIÑOS</t>
  </si>
  <si>
    <t>4.1. placas para epifisiodesis</t>
  </si>
  <si>
    <t>4.2. placa bloqueada para osteotomia femur proximal 2.7 mm</t>
  </si>
  <si>
    <t>4.3. placa bloqueada para osteotomia femur proximal 3.5 mm</t>
  </si>
  <si>
    <t>4.4. placa bloqueada para osteotomia femur proximal 4.5 mm</t>
  </si>
  <si>
    <t>4.5. placa bloqueada para osteotomia femur distal  3.5 mm</t>
  </si>
  <si>
    <t>4.6. placa bloqueada para osteotomia femur distal 4.5 mm</t>
  </si>
  <si>
    <t>4.7. Tornillo para deslizamiento Epifisiario de la cabeza femoral</t>
  </si>
  <si>
    <t>5. CIRUGIA DE TORAX</t>
  </si>
  <si>
    <t xml:space="preserve">5.1 Placa para fijacion costal y reconstruccion torax  </t>
  </si>
  <si>
    <t>REEMPLAZOS ARTICULARES</t>
  </si>
  <si>
    <t>1. PROTESIS PARA REEMPLAZO TOTAL DE CADERA PRIMARIA</t>
  </si>
  <si>
    <t>1.1 protesis total de cadera primaria cementada y no cementada</t>
  </si>
  <si>
    <t>1.2 protesis total de cadera primaria cementada y no cementada con polietileno con vitamina E</t>
  </si>
  <si>
    <t>1.3 protesis total de cadera primaria cementada y no cementada que incluye copas acetabulares de doble movilidad</t>
  </si>
  <si>
    <t>1.4 protesis total de cadera primaria no cementada con vastagos displasicos conico</t>
  </si>
  <si>
    <t>1.5 protesis total de cadera primaria cementada y no cementada con copas acetabulares desde 40</t>
  </si>
  <si>
    <t>1.6 protesis total de cadera primaria con vastagos displasicos cementados</t>
  </si>
  <si>
    <t>1.7 protesis total de cadera primaria cementada y no cementada con vastagos femorales con 4 off set</t>
  </si>
  <si>
    <t>1.8 protesis total de cadera primaria cementada y no cementada abordaje anterior con disponibilidad de instrumental especializado</t>
  </si>
  <si>
    <t>2 REEMPLAZO TOTAL DE CADERA CON SUPERFICIE DE CERAMICA</t>
  </si>
  <si>
    <t>3.Revision reemplazo total de cadera basico</t>
  </si>
  <si>
    <t>3.1 Cadera revision cementada modular</t>
  </si>
  <si>
    <t>3.2 Revision reemplazo total de cadera hibrida</t>
  </si>
  <si>
    <t>3.3 Revision reemplazo total de cadera no cementada</t>
  </si>
  <si>
    <t>4. Revision reemplazo total de cadera especiales</t>
  </si>
  <si>
    <t>4.1 Cadera revision no cementada con reemplazo de calcar</t>
  </si>
  <si>
    <t>4.2 Cadera revision con copa de doble movilidad</t>
  </si>
  <si>
    <t>4.3 Cadera revision con malla trabecular</t>
  </si>
  <si>
    <t>4.4 Sistema de adaptacion cuello femoral</t>
  </si>
  <si>
    <t>4.5 Accesorios para revision de cadera</t>
  </si>
  <si>
    <t>5. PROTESIS PARA REEMPLAZO PARCIAL DE CADERA</t>
  </si>
  <si>
    <t>5.1 Reemplazo parcial de cadera bipolar</t>
  </si>
  <si>
    <t>5.2 Reemplazo parcial de cadera tipo thompson</t>
  </si>
  <si>
    <t>6. PROTESIS PARA REEMPLAZO DE CADERA ESPECIALES</t>
  </si>
  <si>
    <t>6.1 Cadera de resuperfializacion</t>
  </si>
  <si>
    <t>6.2 Cadera vastago femoral corto fijacion metafisiaria</t>
  </si>
  <si>
    <t>6.3 Cadera de fijacion metafisiaria con superficie de ceramica</t>
  </si>
  <si>
    <t>7. Reemplazo total de rodilla primaria</t>
  </si>
  <si>
    <t>8. Revision reemplazo total de rodilla</t>
  </si>
  <si>
    <t>8.1 Reemplazo total rodilla revision con vastagos cementados</t>
  </si>
  <si>
    <t>8.2 Reemplazo total rodilla revision con vastagos no cementados</t>
  </si>
  <si>
    <t>8.3 Reemplazo total rodilla revision con vastagos cementados inserto constreñido</t>
  </si>
  <si>
    <t>8.4 Reemplazo total rodilla revision con vastagos no cementados inserto constreñido</t>
  </si>
  <si>
    <t>8.5 Reemplazo total rodilla revision con vastagos cementados - tibia con offset</t>
  </si>
  <si>
    <t>8.6 Reemplazo total rodilla revision con vastagos no cementados - tibia con offset</t>
  </si>
  <si>
    <t>8.7 Reemplazo total rodilla revision con Bisagra</t>
  </si>
  <si>
    <t>8.8 Sistema de fijación peri-implante</t>
  </si>
  <si>
    <t>8.9 Accesorios Revision de rodilla</t>
  </si>
  <si>
    <t>9. Hombro</t>
  </si>
  <si>
    <t>9.1.Reemplazo total de hombro modular</t>
  </si>
  <si>
    <t>9.2 Reemplazo de hombro reverso INLAY</t>
  </si>
  <si>
    <t>9.3 Reemplazo de hombro reverso ONLAY</t>
  </si>
  <si>
    <t>9.4 Reemplazo de hombro sin tallo humeral</t>
  </si>
  <si>
    <t>9.5 Reemplazo de hombro reverso para fracturas</t>
  </si>
  <si>
    <t>9.6 Reemplazo de hombro parcial para fractura</t>
  </si>
  <si>
    <t>9.7 Reemplazo de hombro de revision</t>
  </si>
  <si>
    <t>9.8 Reemplazo de hombro de reconstruccion</t>
  </si>
  <si>
    <t>9.9 Reemplazo de hombro de reconstruccion Reverso</t>
  </si>
  <si>
    <t>10. CODO</t>
  </si>
  <si>
    <t>10.1 Protesis modular de codo</t>
  </si>
  <si>
    <t>10.2 Reemplazo protesis de cupula radial</t>
  </si>
  <si>
    <t>11 Reemplazo de tobillo</t>
  </si>
  <si>
    <t>11.1 Reemplazo de tobillo cementado</t>
  </si>
  <si>
    <t>11.2 Reemplazo de tobillo no cementado</t>
  </si>
  <si>
    <t>12 Endoprotesis no convencional de femur</t>
  </si>
  <si>
    <t>12.1 Endoprotesis no convencional de femur proximal</t>
  </si>
  <si>
    <t>12.2 Endoprotesis no convencional proximal/ distal de femur</t>
  </si>
  <si>
    <t>12.3 Endoprotesis no convencional proximal de femur conica</t>
  </si>
  <si>
    <t>12.4 Endoprotesis no convencional distal de femur rigida</t>
  </si>
  <si>
    <t>12.5 Endoprotesis no convencional modular distal de femur semirotatoria</t>
  </si>
  <si>
    <t>12.6 Endoprotesis no convencional proximal de tibia</t>
  </si>
  <si>
    <t>12.7 Endoprotesis no convencional modular proximal de tibia</t>
  </si>
  <si>
    <t>12.8 Endoprotesis de humero</t>
  </si>
  <si>
    <t>13. ESPACIADORES PARA REEMPLAZOS ARTICULARES</t>
  </si>
  <si>
    <t>SUSTITUTOS OSEOS</t>
  </si>
  <si>
    <t>1. Productos Osteoconduccion / Fosfato Tricalcico</t>
  </si>
  <si>
    <t>1.1 Fosfato Tricalcico granulado hasta 20cc</t>
  </si>
  <si>
    <t>1.2. Fosfato tricalcico inyectable , biocompatible y perfofable hasta 10cc</t>
  </si>
  <si>
    <t>1.3 Fosfato Tricalcico Granulado con Sistema de aspiracion medular 10cc</t>
  </si>
  <si>
    <t>2. Sustitutos de Osteoinduccion / Matriz Osea Desmineralizada</t>
  </si>
  <si>
    <t>2.1 Matriz Osea Desmineralizada hasta 10cc</t>
  </si>
  <si>
    <t>3. Sustitutos de Osteoinduccion / Matriz Osea Desmineralizada en tirillas flexibles</t>
  </si>
  <si>
    <t>3.1 Matriz Osea Desmineralizada en tirillas flexibles</t>
  </si>
  <si>
    <t>4. Sustitutos de Osteoinduccion / Matriz Osea con Chips de cortical</t>
  </si>
  <si>
    <t>4.1 Matriz Osea con Chips de cortical</t>
  </si>
  <si>
    <t>5. Sustitutos de Osteoinduccion / Chips de cortico-esponjoso</t>
  </si>
  <si>
    <t>5.1 Chips de cortico-esponjoso</t>
  </si>
  <si>
    <t>6.Sustituto Oseo / Injetos Estructurales</t>
  </si>
  <si>
    <t>6.1 Injerto estructural en cuña de 6mm a 12mm</t>
  </si>
  <si>
    <t>6.2 Injerto estructural en bloque tricortical de 1cm a 6cm</t>
  </si>
  <si>
    <t>6.3 Injerto estructural en lajas de cortical femur y tibia</t>
  </si>
  <si>
    <t>7.Sistemas para toma de autoinjerto</t>
  </si>
  <si>
    <t>7.1. Sistema cilindrico para toma de autoinjerto</t>
  </si>
  <si>
    <t>7.2. Sistema aspiracion de canal intramedular ( autoinjerto gran volumen)</t>
  </si>
  <si>
    <t>MEDICINA DEPORTIVA</t>
  </si>
  <si>
    <t>1.  SISTEMAS DE REPARACION DE INESTABILIDAD DE HOMBRO</t>
  </si>
  <si>
    <t>1.1  Reparacion de inestabilidad de hombro titanio</t>
  </si>
  <si>
    <t>1.2  Reparacion de inestabilidad de hombro absorbible</t>
  </si>
  <si>
    <t>1.3  Reparacion de inestabilidad de hombro no absorbible sin nudos</t>
  </si>
  <si>
    <t>2. SISTEMAS DE REPARACION DE MANGUITO ROTADOR</t>
  </si>
  <si>
    <t>2.1  Reparacion de manguito rotador en titanio</t>
  </si>
  <si>
    <t>2.2  Reparacion de manguito rotador en peek</t>
  </si>
  <si>
    <t>2.3  Reparacion de manguito rotador ab ha</t>
  </si>
  <si>
    <t>2.4  Reparacion de manguito rotador absorbible</t>
  </si>
  <si>
    <t>2.5  Reparacion de manguito rotador doble fila no absorbible peek</t>
  </si>
  <si>
    <t>2.6  Reparacion de manguito rotador doble fila no absorbible ti</t>
  </si>
  <si>
    <t>2.7  Reparacion de manguito rotador doble fila  absorbible ha</t>
  </si>
  <si>
    <t>2.8  Tornillos de biotenodesis no absorbible</t>
  </si>
  <si>
    <t xml:space="preserve">2.9  sistema balon subacromial </t>
  </si>
  <si>
    <t>3. SISTEMAS DE REPARACION DE LIG. CRUZADO ANTERIOR</t>
  </si>
  <si>
    <t>3.1  Reparacion de ligamento cruzado anterior titanio</t>
  </si>
  <si>
    <t>3.2  Reparacion de ligamento cruzado anterior bioabsorbible</t>
  </si>
  <si>
    <t>3.3  Reparacion de ligamento cruzado anterior bioabsorbible con semitendinoso</t>
  </si>
  <si>
    <t>3.4  Reparacion de ligamento cruzado anterior en titanio con  hth</t>
  </si>
  <si>
    <t>4. SISTEMA DE REPARACION DE LIGAMENTO CRUZADO POSTERIOR</t>
  </si>
  <si>
    <t>4.1  Reparacion de ligamento cruzado posterior titanio</t>
  </si>
  <si>
    <t>4.2  Reparacion de ligamento cruzado posterior bioabsorbible</t>
  </si>
  <si>
    <t>5. SISTEMAS DE REPARACION MENISCAL</t>
  </si>
  <si>
    <t>5.1  Reparacion meniscal todo adentro</t>
  </si>
  <si>
    <t>5.2  Reparacion meniscal darnos meniscales</t>
  </si>
  <si>
    <t>6. OTROS EQUIPOS PARA CIRUGIA ARTROSCOPICA</t>
  </si>
  <si>
    <t>6.1  Sistema para toma de injertos osteocondrales</t>
  </si>
  <si>
    <t>6.2  Kit de artroscopia de cadera</t>
  </si>
  <si>
    <t>6.3  Artroscopia de pie y tobillo</t>
  </si>
  <si>
    <t>6.4  Bomba de infusion</t>
  </si>
  <si>
    <t>6.5  Punta de radiofrecuencia</t>
  </si>
  <si>
    <t>6.6 Mini anclas para CMF / MANO / PIE de 1.3 absorbible</t>
  </si>
  <si>
    <t>6.7 Mini anclas para CMF / MANO / PIE de 1.6 absorbible</t>
  </si>
  <si>
    <t>6.8 Mini anclas para CMF / MANO / PIE de 1.8 Titanio</t>
  </si>
  <si>
    <t>6.9 Mini anclas para CMF / MANO / PIE de 2.0 Titanio</t>
  </si>
  <si>
    <t>6.10 Mini anclas para CMF / MANO / PIE de 2.3 Absorbible</t>
  </si>
  <si>
    <t>7 ENDOSCOPIA</t>
  </si>
  <si>
    <t xml:space="preserve">7.1 endoscopia columna </t>
  </si>
  <si>
    <t xml:space="preserve">7.2 endoscopia rodilla </t>
  </si>
  <si>
    <t>7.3 endoscopia de muñeca</t>
  </si>
  <si>
    <t xml:space="preserve">7.4  Set de artroscopia de articulacion temporo mandibular </t>
  </si>
  <si>
    <t>MANO, RADIO Y PIE</t>
  </si>
  <si>
    <t>1.  SISTEMAS DE MANO</t>
  </si>
  <si>
    <t>1.1  Sistemas de 1,0 a 1,3</t>
  </si>
  <si>
    <t>1.2 Sistemas de 1,5 a 1,8</t>
  </si>
  <si>
    <t>1.3  Sistemas de 2,0 a 2,3</t>
  </si>
  <si>
    <t>1.4  Sistemas 2,4 a 3,0</t>
  </si>
  <si>
    <t>2.  SISTEMAS DE RADIO DISTAL</t>
  </si>
  <si>
    <t>2.1  Sistemas de radio 2.4/ 2.7</t>
  </si>
  <si>
    <t>2.1.1  Sistema de radio distal con placa de artrodesis</t>
  </si>
  <si>
    <t>2.1.2  Sistema de radio distal con placa palmar</t>
  </si>
  <si>
    <t>2.1.5  Sistema de radio distal dorsal con tornillos de 2.5 mm y/o 2.7 y/o 2.0 mm</t>
  </si>
  <si>
    <t>2.1.6 Placa artrodesis de muñeca</t>
  </si>
  <si>
    <t>2.2  SISTEMAS CUBITO  DISTAL</t>
  </si>
  <si>
    <t xml:space="preserve">2.2.1 Placas para cubito distal  con tornillos entre 2,0 y 2,7  </t>
  </si>
  <si>
    <t>3.  TORNILLOS PARA ESCAFOIDES</t>
  </si>
  <si>
    <t>3.1 Tornillos canulado de 3,0 / 2.7 ocultable</t>
  </si>
  <si>
    <t>3.2  Tornillos canulados de 3,0 / 2.7 con cabeza</t>
  </si>
  <si>
    <t>3.3  Tornillos canulados de 2.4/2.5 ocultable</t>
  </si>
  <si>
    <t>4. SISTEMAS DE TENDONES</t>
  </si>
  <si>
    <t>4.1  Tendones pasivos</t>
  </si>
  <si>
    <t>4.2  Tendones activos</t>
  </si>
  <si>
    <t>4.3  Prótesis de silicona para metacarpo falangica</t>
  </si>
  <si>
    <t>5.  SISTEMAS DE PIE</t>
  </si>
  <si>
    <t>5.1  Hallux valgus</t>
  </si>
  <si>
    <t>5.1.1  Sistema de fijacion hallux valgus de 2.0</t>
  </si>
  <si>
    <t>5.1.2  Sistema de fijacion hallux valgus de 2,4</t>
  </si>
  <si>
    <t>5.1.3   Fresas cónicas para artrodesis de metatarsofalangica del hallux</t>
  </si>
  <si>
    <t>5.2    Sistema para artrodesis de medio pie extralargos 6,0 y 7,5</t>
  </si>
  <si>
    <t>5.3    Sistema para artrorrisis subtalar</t>
  </si>
  <si>
    <t>5.4  Sistema con placa bloqueada de calcaneo</t>
  </si>
  <si>
    <t>5.5  Sistema Bloqueado de 1,8 a 2,2</t>
  </si>
  <si>
    <t>5.6  Sistema Bloqueado de 2.4 a 2.7</t>
  </si>
  <si>
    <t>5.7  Sistema Bloqueado de 2,7 a 3,0</t>
  </si>
  <si>
    <t>CRONEO MAXILO FACIAL</t>
  </si>
  <si>
    <t>1. SISTEMAS DE TERCIO SUPERIOR</t>
  </si>
  <si>
    <t>1.1  Sistemas de 1.0</t>
  </si>
  <si>
    <t>1.2  Sistemas de 1.3</t>
  </si>
  <si>
    <t>1.3  Sistemas de 1.5</t>
  </si>
  <si>
    <t xml:space="preserve">2. SISTEMAS DE TERCIO MEDIO </t>
  </si>
  <si>
    <t>2.1  Sistemas de 1.5</t>
  </si>
  <si>
    <t>2.2 Sistemas de 2.0</t>
  </si>
  <si>
    <t>3.  SISTEMAS DE MANDIBULA</t>
  </si>
  <si>
    <t>3.1  Sistemas de 2.0</t>
  </si>
  <si>
    <t>3.2 sitemas de 2.4</t>
  </si>
  <si>
    <t>3.3  sitemas de 2.7</t>
  </si>
  <si>
    <t>4.  SISTEMAS BLOQUEADOS</t>
  </si>
  <si>
    <t>4.1  SIstema bloqueada 2.4 titanio</t>
  </si>
  <si>
    <t>4.2 SIstema bloqueada 2.0 titanio</t>
  </si>
  <si>
    <t>5.  SISTEMA MALLAS BAJO PERFIL0.4MM A 0.7MM PARA CRANEOPLASTIA</t>
  </si>
  <si>
    <t>6.  SISTEMA DE CERCLAJE</t>
  </si>
  <si>
    <t>7. IMPLANTES DE CRANEO A LA MEDIDA</t>
  </si>
  <si>
    <t>8. IMPLANTES MANDIBULARES</t>
  </si>
  <si>
    <t>9. DISTRACTORES MANDIBULARES</t>
  </si>
  <si>
    <t>10. Set completo de distractor Craneofacial</t>
  </si>
  <si>
    <t>11. Tornillo de anclaje mini mytek para atm</t>
  </si>
  <si>
    <t>12. PIEZO ELECTRICO</t>
  </si>
  <si>
    <t>13. NEUROCIRUGIA</t>
  </si>
  <si>
    <t>13.1 Cateteres Peritoneales y ventriculares</t>
  </si>
  <si>
    <t>13.2 parche dural suturable</t>
  </si>
  <si>
    <t>13.3 Clips Aneurisma</t>
  </si>
  <si>
    <t>13.4 Valvula de hidrocefalia</t>
  </si>
  <si>
    <t>13.5 Alquileres</t>
  </si>
  <si>
    <t>FIJACION EXTERNA</t>
  </si>
  <si>
    <t>1.  FIJADORES PARA TRAUMA RADIOLUCIDO</t>
  </si>
  <si>
    <t>1.1  Sistema tubo a tubo para tibia con barra de 13, 15 y 17 mm</t>
  </si>
  <si>
    <t>1.2  Sistema tubo a tubo  para femur con barra de 13, 15 y 17 mm</t>
  </si>
  <si>
    <t xml:space="preserve">1.3  Fijador para trauma de tibia articulado </t>
  </si>
  <si>
    <t>1.4  Fijador articulado de tobillo</t>
  </si>
  <si>
    <t>1.5  Fijador para trauma de tibia de compresion y distraccion</t>
  </si>
  <si>
    <t>1.6  Fijador hibrido para tibia proximal y distal</t>
  </si>
  <si>
    <t>1.7  fijador para trauma de femur articulado</t>
  </si>
  <si>
    <t>1.8  Fijador hibrido para femur distal</t>
  </si>
  <si>
    <t>2.  FIJADORES PARA RECONSTRUCCION OSEA</t>
  </si>
  <si>
    <t>2.1  Transporte oseo para tibia en acero</t>
  </si>
  <si>
    <t>2.2  Transporte oseo para tibia radiolucido</t>
  </si>
  <si>
    <t xml:space="preserve">2.3  Transporte osea para tibia en aluminio  </t>
  </si>
  <si>
    <t>2.4  Transporte oseo para femur en acero</t>
  </si>
  <si>
    <t>2.5  Transporte oseo para femur aluminio</t>
  </si>
  <si>
    <t>2.6  Transporte oseo para femur radiolucido</t>
  </si>
  <si>
    <t>2.7  Transporte oseo para tibia hibrido en acero</t>
  </si>
  <si>
    <t>2.8  Transporte oseo para tibia hibrido en aluminio</t>
  </si>
  <si>
    <t>2.9  Transporte oseo para tibia hibrido radiolucido</t>
  </si>
  <si>
    <t>2.10  Transporte oseo para femur hibriso en acero</t>
  </si>
  <si>
    <t>2.11  Transporte oseo para femur hibrido en aluminio</t>
  </si>
  <si>
    <t>2.12  Trasnporte oseo para femur hibrido radiolucido</t>
  </si>
  <si>
    <t>3.  CABEZALES ESPECIALES PARA CORRECIONES ANGULARES</t>
  </si>
  <si>
    <t>3.1  Cabezal multiplanar para deformidades multiples femur y/o tibia</t>
  </si>
  <si>
    <t>3.2  CABEZALES ARTICULARES ESPECIALES</t>
  </si>
  <si>
    <t>4.  FIJADORES EXTERNOS PARA PUÑO</t>
  </si>
  <si>
    <t>4.1  Fijador para puño facturas  intraarticules</t>
  </si>
  <si>
    <t>4.2  Fijador radiolucido para puño</t>
  </si>
  <si>
    <t>5.  FIJADORES PARA MANO Y  PIE</t>
  </si>
  <si>
    <t>5.1  Miniriel para alargamiento de metacarpianos</t>
  </si>
  <si>
    <t>5.2  Minifijador para reconstruccion y alargamiento de metacarpianos, metatarsianos y falanges</t>
  </si>
  <si>
    <t>6.  FIJADORES ARTICULADOS DE CODO</t>
  </si>
  <si>
    <t>6.1 Fijador de cado articulado en acero no radiolucido</t>
  </si>
  <si>
    <t>6.2  Fijador de cado articulado radiolucido</t>
  </si>
  <si>
    <t>7.  FIJADORES PARA ARTRODECIS DE RODILLA</t>
  </si>
  <si>
    <t>7.1  Fijador hibrido para artrodesis de rodilla</t>
  </si>
  <si>
    <t>8.  SISTEMA CIRCULAR DE TRAUMA Y RECONSTRUCCION OSEA TIPO ILIZAROV</t>
  </si>
  <si>
    <t>8.1  Fijador circlar de femur con correccion angular</t>
  </si>
  <si>
    <t>8.2 Fijador circular de femur para alargamiento</t>
  </si>
  <si>
    <t>8.3  Fijador circular de tibia co fijacion a pie</t>
  </si>
  <si>
    <t>8.4  Fijador circular de antebrazo</t>
  </si>
  <si>
    <t>8.5  Fijador circular para correciones de pie</t>
  </si>
  <si>
    <t>8.6  Fijador circular para correciones de tibia distal</t>
  </si>
  <si>
    <t>8.7  Fijador circular para correciones de pie</t>
  </si>
  <si>
    <t xml:space="preserve">PARA TENER EN CUENTA EN LAS PROPUESTAS EL APOYO TECNICO APLICA DE ACUERDO AL SISTEMA QUE OFERTE </t>
  </si>
  <si>
    <t>DEBERA TENER DISPONIBILIDAD DE APOYO TECNOLOGICO DE TORRE DE ARTROSCOPIA, EQUIPO DE ARTROSCOPIA, LENTE DE ARTROSCOPIA, SHAYVER  DE ACUERDO A LA NECESIDAD SIN GENERAR COSTO ADICIONAL O VALOR COMERCIAL.</t>
  </si>
  <si>
    <t>SISTEMAS DE REEMPLAZOS ARTICULARES, SISTEMAS DINAMICOS DE CADERA, SISTEMAS INTRAMEDULARES, SISTEMA DE COLUMNA.</t>
  </si>
  <si>
    <t xml:space="preserve">SEPARADORES ESPECIALES DE COLUMNA Y CADERA ; MOTORES; SIERRAS. </t>
  </si>
  <si>
    <t>PARA TODO EL MATERIAL DE OSTEOSINTESIS</t>
  </si>
  <si>
    <t>DEBERA CONTAR CON  BROCAS,  TARRAJAS,  INSTRUMENTAL  PARA LA FIJACION  DEL MATERIAL DE OSTEOSINTESIS, MOTORES   DISPONIBLES EN SISTEMAS  NEUMATICOS , DE BATERIA Y/O ELECTRICO  CON TORQUE, POTENCIA, DISEÑO ERGONOMICO, TAMAÑO DE ACUERDO AL PROCEDIMIENTO QUIRURGICO A REALIZARCE,  LOS CUALES DEBERAN SER ENVIADOS CON TODAS LAS SOLICITUDES DE MATERIAL DE OSTEOSINTESIS  Y  CON POSIBILIDAD DE MANTENER  EN STOCK DE ACUERDO A LAS NECESIDADES.</t>
  </si>
  <si>
    <t>DEBERA CONTAR CON INSTRUMENTAL REQUERIDO PARA LA FIJACION DEL MATERIAL DE OSTEOSINTESIS SIN COSTO ADICIONAL O VALOR COMERCIAL.</t>
  </si>
  <si>
    <t>DEBERA TENER DISPONIBILIDAD DE  CHALECOS, CUELLOS  DE PLOMO,  DOSIMETROS  PARA EL PERSONAL DE SOPORTE TECNICO ,   SIN COSTO ADICIONAL O VALOR COMERCIAL.</t>
  </si>
  <si>
    <t>QUIEN SUMINISTRE MATERIAL  PARA LAS ESPECIALIDADES DE  CRANEOMAXILOFACIAL</t>
  </si>
  <si>
    <t>SUMINISTRARA EN APOYO TECNOLOGICO Y/O STOCK  MOTOR  QUE CUENTE MINIMO CON UNA PIEZA DE MANO RECTA  Y UNA PIEZA DE MANO CURVA, QUE SEA PROGRAMABLE MINIMO A 80.000 REVOLUCIONES Y QUE CUENTE CON   IRRIGACION   , EQUIPO MICRODEBRIDADOR  TIPO SHAVER PARA SENOS PARANASALES Y LARINGE, QUE INCLUYA MICROMOTOR PIEZA DE MANO, BOMBA DE IRRIGACION, Y QUE CUENTE CON  SISTEMA DE SUCCION SIN COSTO ADICIONAL O VALOR COMERCIAL.</t>
  </si>
  <si>
    <t xml:space="preserve"> NEUROCIRUGIA Y COLUMNA,</t>
  </si>
  <si>
    <t>SUMINISTRARA  EN APOYO TECNOLOGICO  Y STOCK  EQUIPO   NEUMATICOS Y / O  ELECTRICOS   ADAPTABLES A LAS   CUHILLAS Y FRESAS OFERTADAS, QUE INCLUYA MINIMO  PIEZA DE MANO DE DIFERENTES ANGULACIONES, CONSOLA PROGRAMABLE A MINIMO 60.000 REVOLUCIONES POR MINUTO , PEDAL ELECTRICO Y DIFERENTES ACOPLES, MONITOREO DE ACUERDO A LAS NECESIDADES DEL SERVICIO.</t>
  </si>
  <si>
    <t xml:space="preserve">PROCEDIMIENTOS DE NEUROCIRUGIA </t>
  </si>
  <si>
    <t xml:space="preserve">DEBERA  TENER DISPONIBILIDAD DE  VALVULA DE HAKIM CON SU PROGRAMADOR , CLIPS DE ANEURISMA EN CALIDAD DE STOCK </t>
  </si>
  <si>
    <t>CLIPS DE ANEURISMA</t>
  </si>
  <si>
    <t xml:space="preserve">SUMINISTRARA EL INSTRUMENTAL REQUERIDO PARA LA FIJACION DE LOS MISMOS EN EL PROCEDIMIENTO QUIRURGICO </t>
  </si>
  <si>
    <t>INSTRUCTIVO</t>
  </si>
  <si>
    <t>DILIGENCIAR SOLAMENTE</t>
  </si>
  <si>
    <t>Nombre de proveedor</t>
  </si>
  <si>
    <t>Apoyo tecnologico ofertado</t>
  </si>
  <si>
    <t>Registro INVIMA</t>
  </si>
  <si>
    <t>Valor Unitario</t>
  </si>
  <si>
    <t>Porcentaje del IVA (SI APLICA)</t>
  </si>
  <si>
    <t>PARA TENER EN CUENTA</t>
  </si>
  <si>
    <t>En los documentos tecnicos se debe anexar portafolio completo con valor unitario y desglosando cada sistema por item.</t>
  </si>
  <si>
    <t>Columna</t>
  </si>
  <si>
    <t>ITEM</t>
  </si>
  <si>
    <t>DESCRIPCION</t>
  </si>
  <si>
    <t>SISTEMAS</t>
  </si>
  <si>
    <t>APOYO TECNOLOGICO:</t>
  </si>
  <si>
    <t>Item</t>
  </si>
  <si>
    <t>Descripcion</t>
  </si>
  <si>
    <t>REGISTRO INVIMA</t>
  </si>
  <si>
    <t>Cant.</t>
  </si>
  <si>
    <t>UNIDAD DE MEDIDA</t>
  </si>
  <si>
    <t>V/r Unit</t>
  </si>
  <si>
    <t>IVA</t>
  </si>
  <si>
    <t>V/r Total</t>
  </si>
  <si>
    <t>CUMPLE/ NO CUMPLE/ NO OFERTA</t>
  </si>
  <si>
    <t>OBSERVACIONES</t>
  </si>
  <si>
    <t>Tornillo para fijación de odontoides en Tit perforado canulado (3.0 a 3.5 mm diam)</t>
  </si>
  <si>
    <t>UNIDAD</t>
  </si>
  <si>
    <t>CUMPLE</t>
  </si>
  <si>
    <t>Placa Cervical I Nivel</t>
  </si>
  <si>
    <t>Placa Cervical II Niveles</t>
  </si>
  <si>
    <t>Placa Cervical III Niveles</t>
  </si>
  <si>
    <t>Tornillos para fijacion de placa cervical anterior</t>
  </si>
  <si>
    <t>Agujas para tornillos canulados para odontoides</t>
  </si>
  <si>
    <t>TOTAL</t>
  </si>
  <si>
    <t>malla de titanio para reemplazo cuerpo cervical</t>
  </si>
  <si>
    <t>Anillos o placas terminales</t>
  </si>
  <si>
    <t>Cilindro autoespandible insitu</t>
  </si>
  <si>
    <t>Placas terminales</t>
  </si>
  <si>
    <t>Caja cervical Peek (Convexa y/o cuniforme)</t>
  </si>
  <si>
    <t>Caja placa cervical Peek</t>
  </si>
  <si>
    <t>Tornillos</t>
  </si>
  <si>
    <t>Placa para fijacion occipitocervical</t>
  </si>
  <si>
    <t>Tornillos para fijacion de placa occipital</t>
  </si>
  <si>
    <t>Tornillos interno para cierre occipital</t>
  </si>
  <si>
    <t xml:space="preserve">Tornillos de angulo favorecido y/o poliaxiales 3.5 - 4.0mm </t>
  </si>
  <si>
    <t>Tornillos Internos para cierre de tornillos AF y/o poliaxiales</t>
  </si>
  <si>
    <t>Barra 3.5 mm</t>
  </si>
  <si>
    <t>Conector Transversal cervical posterior (opcional)</t>
  </si>
  <si>
    <t>Barra 3.5 mm/5.0mm o 3.5/4.75 o 3.5/5.5 o 3.5/6.0</t>
  </si>
  <si>
    <t>Tornillos long  Shank  de 3.5  mm</t>
  </si>
  <si>
    <t>Cable  sof wire sencillo</t>
  </si>
  <si>
    <t>Cable  sof wire s doble</t>
  </si>
  <si>
    <t>Tornillo Poliaxial 4.0, 4.5, 5.0, 5.5, 6.0, 6.5 y 7.0</t>
  </si>
  <si>
    <t>Tornillos Lumbopelvicos 7.0 y 8.0</t>
  </si>
  <si>
    <t>Tornillos para fijación a iliaco y sacro</t>
  </si>
  <si>
    <t>Barra 400 mm a 600 mm diametro 5.5 a 7.0</t>
  </si>
  <si>
    <t>Conector Transverso</t>
  </si>
  <si>
    <t>Sistema de rotacion de barras de bajo perfil ( rotacion segmentadrio y multisegmentaria)</t>
  </si>
  <si>
    <t>Instrumental para osteotomias espinales y vertebrectomia</t>
  </si>
  <si>
    <t>Tornillo Poliaxial 4.0 4.5 5.0</t>
  </si>
  <si>
    <t>Barra 200 mm a 500 mm de 4.5 mm a 5.5 mm</t>
  </si>
  <si>
    <t>Barras de alargamiento con conectores tipo domino y longitudinales</t>
  </si>
  <si>
    <t>Tornillo Poliaxial 4.0 4.5 5.0 5.5 6.0 6.5 7.0</t>
  </si>
  <si>
    <t>Conectrores para tornillos a iliacos</t>
  </si>
  <si>
    <t>Tornillo de cierre para conectores a iliaco</t>
  </si>
  <si>
    <t>Conectores barra a barra tipo domino y longitudinales</t>
  </si>
  <si>
    <t>Extensión Proximal, radio 220mm, talla 6</t>
  </si>
  <si>
    <t>Distal Proximal, radio 220mm, talla 6</t>
  </si>
  <si>
    <t>Casquillo pequeño de gancho de costillas, estándar</t>
  </si>
  <si>
    <t>Gancho de costillas, pequeño estándar</t>
  </si>
  <si>
    <t xml:space="preserve">Cierre para barra elongacion Dorado                         </t>
  </si>
  <si>
    <t>Extensión Proximal, radio 220mm, talla 8</t>
  </si>
  <si>
    <t>Distal Proximal, radio 220mm, talla 10</t>
  </si>
  <si>
    <t xml:space="preserve">Gancho laminar con perfil bajo der                          </t>
  </si>
  <si>
    <t>BARRA CROMO - COBALTO 3.5 X 300 MM</t>
  </si>
  <si>
    <t>TORNILLO UNIPLANAR 4.5*40</t>
  </si>
  <si>
    <t>TORNILLO POLIAXIAL 5.5*40</t>
  </si>
  <si>
    <t>KIT DE ELECTRODOS PARA MONITOREO SENSITIVO MOTOR</t>
  </si>
  <si>
    <t xml:space="preserve">EQUIPO MULTIMODAL ALQUILER </t>
  </si>
  <si>
    <t>Rotúla para unión de tornillos tipo schanz y barras</t>
  </si>
  <si>
    <t xml:space="preserve">Tornillo tipo schanz </t>
  </si>
  <si>
    <t xml:space="preserve">Barras de 50 a 120 mm </t>
  </si>
  <si>
    <t>Barra 400 mm a 600 mm de 4.5 mm a 5.5 mm</t>
  </si>
  <si>
    <t>Conector transverso</t>
  </si>
  <si>
    <t>Tornillo poli esponjoso dual core, ø 7.0 mm, long. 90 mm, aleación Tit, turquesa</t>
  </si>
  <si>
    <t>Rótula para conector ilíaco longitud fija</t>
  </si>
  <si>
    <t>Conectores iliacos longitud fija, long. 24 mm</t>
  </si>
  <si>
    <t>Mordaza de sujeción p/conector iliaco y rótula S2 p/todos los tamaños</t>
  </si>
  <si>
    <t>Tuerca USS-II, aleación de titanio (TAN), verde</t>
  </si>
  <si>
    <t>Tornillo Monoaxial</t>
  </si>
  <si>
    <t>Tornillo Poliaxial</t>
  </si>
  <si>
    <t>Tornillo Interno</t>
  </si>
  <si>
    <t>Barra 120 mm</t>
  </si>
  <si>
    <t>Tornillo Listesis 5.0 5.5 6.0 titanio</t>
  </si>
  <si>
    <t>Tornillo Poliaxial 5.0 5.5 6.0 titanio</t>
  </si>
  <si>
    <t>Barra 300 mm</t>
  </si>
  <si>
    <t xml:space="preserve">Conector Transverso </t>
  </si>
  <si>
    <t>Tornillo poliaxial canulado</t>
  </si>
  <si>
    <t xml:space="preserve">Barra prelordoticas o rectas </t>
  </si>
  <si>
    <t>Placa para fijación anterior columna toracolumbar</t>
  </si>
  <si>
    <t>Tornillo de fijacion abiertos y cerrados</t>
  </si>
  <si>
    <t xml:space="preserve">Tornillos para cierre </t>
  </si>
  <si>
    <t>Instrumental columna via anterior Separador via anterior</t>
  </si>
  <si>
    <t>Malla de diametros de 12 a 16 mm, longitudes de 20 mm a 80 mm</t>
  </si>
  <si>
    <t>Placas o anillos terminales</t>
  </si>
  <si>
    <t>Cilindro autoexpandible toracolumbar</t>
  </si>
  <si>
    <t xml:space="preserve">Cajas para fusion Lumbar ALIF </t>
  </si>
  <si>
    <t>Tornillos para fijación de caja</t>
  </si>
  <si>
    <t xml:space="preserve">Cajas para Fusion Dorsal Lumbar </t>
  </si>
  <si>
    <t xml:space="preserve">Cajas para Fusion Lumbar TLIF </t>
  </si>
  <si>
    <t>Cajas para Fusion Dorsal Lumbar ténica MIS</t>
  </si>
  <si>
    <t>Cajas para Fusion Lumbar TLIF técnica MIS</t>
  </si>
  <si>
    <t>Protesis de disco cervical de 4 a 8 mm e altura (semicostreñida y/o costreñida</t>
  </si>
  <si>
    <t xml:space="preserve">Plato superior </t>
  </si>
  <si>
    <t>Plato inferior</t>
  </si>
  <si>
    <t>Inserto de polietileno</t>
  </si>
  <si>
    <t>Cemento para vertebroplastia</t>
  </si>
  <si>
    <t>Inyector para vertebroplastia</t>
  </si>
  <si>
    <t>Balón expandible</t>
  </si>
  <si>
    <t>Agujas para injección de cemento</t>
  </si>
  <si>
    <t>Cemento para Cifoplastia</t>
  </si>
  <si>
    <t>Stens para cuerpo vertebral</t>
  </si>
  <si>
    <t>Insufladores de stens</t>
  </si>
  <si>
    <t>Cemento para estentoplastia</t>
  </si>
  <si>
    <t>Jeringas inyectoras</t>
  </si>
  <si>
    <t>Tornillos poliaxiales perforados esteriles</t>
  </si>
  <si>
    <t>Adaptador para Stardrive T25, con enganche, 2 piezas, estéril</t>
  </si>
  <si>
    <t xml:space="preserve">Casquillo de cierre </t>
  </si>
  <si>
    <t>Cabeza tridimensional para tornillos</t>
  </si>
  <si>
    <t>Barra  Diám. 6.0 mm, blanda, Long. 50 mm Titanio</t>
  </si>
  <si>
    <t>Kit de cemento para vertebroplastia</t>
  </si>
  <si>
    <t>Kit de jeringas para vertebroplastia</t>
  </si>
  <si>
    <t>Agujas percutaneas para biopsia de 8 ga a 12 ga</t>
  </si>
  <si>
    <t>FRESAS PARA BISTURI ULTRASONICO</t>
  </si>
  <si>
    <t>CUCHILLAS PARA BISTURI ULTRASONICO</t>
  </si>
  <si>
    <t>items</t>
  </si>
  <si>
    <t>CANTIDAD</t>
  </si>
  <si>
    <t>ALQUILER DE ENDOSCOPIA DE COLUMNA LUMBAR</t>
  </si>
  <si>
    <t>PUNTA DE RADIOFRECUENCIA</t>
  </si>
  <si>
    <t>TRAUMA BASICO</t>
  </si>
  <si>
    <t>PLACA DCP (3.5/4.0) X 7 ORIFICIOS ACERO</t>
  </si>
  <si>
    <t>PLACA LC-DCP (3.5/4.0)  X 7 H</t>
  </si>
  <si>
    <t>PLACA 1/3 CAÑA (3.5/4.0) X 7 ORIFICIOS ACERO</t>
  </si>
  <si>
    <t>PLACA EN T (3.5/4.0) X 3 H ACERO</t>
  </si>
  <si>
    <t>PLACA EN TREBOL (3.5/4.0) X 5 H ACERO</t>
  </si>
  <si>
    <t xml:space="preserve">TORNILLO CORTICAL 3.5 MM X 36 MM </t>
  </si>
  <si>
    <t>TORNILLO DE ESPONJOSA ROSCA PARCIAL 4.0 MM X 3O MM</t>
  </si>
  <si>
    <t>PLACA DE RECONSTRUCCION (3.5/4.0)  RECTA X  9H</t>
  </si>
  <si>
    <t>PLACA DE RECONSTRUCCION (3.5/4.0)  CURVA X  9H</t>
  </si>
  <si>
    <t>PLACA DE RECONSTRUCCION EXTRALARGA (3.5/4.0)  RECTA X  16H</t>
  </si>
  <si>
    <t>PLACA DE RECONSTRUCCION EXTRALARGA (3.5/4.0)  CURVA X  16H</t>
  </si>
  <si>
    <t>TORNILLO DE ESPONJOSA ROSCA PARCIAL 4.0 MM X 30 MM</t>
  </si>
  <si>
    <t>PLACA DCP ANCHA (4.5/6.5) X 8 ORIFICIOS ACERO</t>
  </si>
  <si>
    <t>PLACA DCP ESTRECHA (4.5/6.5) X 8 ORIFICIOS ACERO</t>
  </si>
  <si>
    <t>PLACA  LC - DCP ANCHA (4.5/6.5) X 8 ORIFICIOS ACERO</t>
  </si>
  <si>
    <t>PLACA  LC - DCP ESTRECHA (4.5/6.5) X 8 ORIFICIOS ACERO</t>
  </si>
  <si>
    <t>PLACA EN T (4.5/6.5) X 5 H ACERO</t>
  </si>
  <si>
    <t>PLACA SOSTEN  EN L (4.5/6.5) X 6 H DERECHA ACERO</t>
  </si>
  <si>
    <t>TORNILLO CORTICAL 4.5 MM X 40 MM</t>
  </si>
  <si>
    <t>TORNILLO DE ESPONJOSA ROSCA COMPLETA 6.5 MM X40 MM</t>
  </si>
  <si>
    <t>PLACA TUBO 135 X 6H</t>
  </si>
  <si>
    <t>TORNILLO DESLIZANTE X 70 MM ACERO</t>
  </si>
  <si>
    <t xml:space="preserve">TORNILLO SEGURIDAD </t>
  </si>
  <si>
    <t>GUIA ROSCADA</t>
  </si>
  <si>
    <t>PLACA TUBO 95 X 10 H</t>
  </si>
  <si>
    <t>TORNILLO DE ESPONJOSA ROSCA COMPLETA 6.5 MM X 50 MM</t>
  </si>
  <si>
    <t>PLACA TUBO 150° X 6H</t>
  </si>
  <si>
    <t xml:space="preserve">PLACA SOPORTE TROCANTERICO X 4 </t>
  </si>
  <si>
    <t>CABLE EN ACERO x 500mm</t>
  </si>
  <si>
    <t>Clavo para fémur de 11 X 380</t>
  </si>
  <si>
    <t>Tornillo para bloqueo distal</t>
  </si>
  <si>
    <t>Tornillo para bloqueo proximal</t>
  </si>
  <si>
    <t>Tapón de cierre (opcional)</t>
  </si>
  <si>
    <t>Clavo tibial de 10 X 315MM ACERO</t>
  </si>
  <si>
    <t>Clavo para Humero de 7.0 X 230MM</t>
  </si>
  <si>
    <t xml:space="preserve">Tapón de cierre </t>
  </si>
  <si>
    <t>Alambre de Cerclaje 0.8</t>
  </si>
  <si>
    <t>Alambre de Cerclaje 1.5</t>
  </si>
  <si>
    <t>Alambre de Cerclaje 2.0</t>
  </si>
  <si>
    <t>TORNILLO CANULADO (3.5) ROSCA PARCIAL-COMPLETA X 40 MM ACERO</t>
  </si>
  <si>
    <t>TORNILLO CANULADO (4.0) ROSCA  PARCIAL-COMPLETA X 40 MM ACERO</t>
  </si>
  <si>
    <t>ARANDELA</t>
  </si>
  <si>
    <t>TORNILLO CANULADO (3.5) ROSCA PARCIAL-COMPLETA X 40 MM TITANIO</t>
  </si>
  <si>
    <t>TORNILLO CANULADO (4.0) ROSCA  PARCIAL-COMPLETA X 40 MM TITANIO</t>
  </si>
  <si>
    <t>TORNILLO CANULADO (4.5) ROSCA PARCIAL-COMPLETA X 40 MM ACERO</t>
  </si>
  <si>
    <t>TORNILLO CANULADO (6.5) ROSCA  PARCIAL COMPLETA X 40 MM ACERO</t>
  </si>
  <si>
    <t>TORNILLO CANULADO (4.5) ROSCA PARCIAL-COMPLETA X 40 MM TITANIO</t>
  </si>
  <si>
    <t>TORNILLO CANULADO (6.5) ROSCA  PARCIAL COMPLETA X 40 MM TITANIO</t>
  </si>
  <si>
    <t>TORNILLO CANULADO (7.0) ROSCA  PARCIAL COMPLETA X 40 MM ACERO</t>
  </si>
  <si>
    <t xml:space="preserve">GRAPAS COVENTRY </t>
  </si>
  <si>
    <t xml:space="preserve">GRAPAS  DE BLOUNT LISAS </t>
  </si>
  <si>
    <t xml:space="preserve">GRAPAS  DE BLOUNT DENTADAS  </t>
  </si>
  <si>
    <t>PIN KIRSCHNER 1.0</t>
  </si>
  <si>
    <t>PIN KIRSCHNER 1.2</t>
  </si>
  <si>
    <t>PIN KIRSCHNER 1.5</t>
  </si>
  <si>
    <t>PIN KIRSCHNER 1.8</t>
  </si>
  <si>
    <t>PIN STEINMANN 2.0</t>
  </si>
  <si>
    <t>PIN STEINMANN 2.5</t>
  </si>
  <si>
    <t>Sierra Gigly</t>
  </si>
  <si>
    <t xml:space="preserve">GRAPAS EPIFISIARIAS </t>
  </si>
  <si>
    <t>CLAVOS FLEXIBLES DE FEMUR DE 4.00mm x 400mm TITANIO</t>
  </si>
  <si>
    <t>TAPON DE CIERRE</t>
  </si>
  <si>
    <t xml:space="preserve">PLACA OSTEOTOMIA INFANTIL </t>
  </si>
  <si>
    <t xml:space="preserve">TORNILLO CORTICAL 3.5 MM X 20 MM </t>
  </si>
  <si>
    <t xml:space="preserve">PLACA OSTEOTOMIA  DE NIÑOS  4.5MM </t>
  </si>
  <si>
    <t xml:space="preserve">TORNILLO CORTICAL 4.5 MM X 20 MM </t>
  </si>
  <si>
    <t>PLACA OSTEOTOMIA EN ADOLECENTES DE  90° - HOJA 40MM X 3H - PROF. ARCO -10MM</t>
  </si>
  <si>
    <t>TONILLO CORTICAL 4.5</t>
  </si>
  <si>
    <t xml:space="preserve">PLACA OSTEOTOMIA EN ADULTOS DE  90°   </t>
  </si>
  <si>
    <t xml:space="preserve">PLACA CONDILEA 95º  (4.5) </t>
  </si>
  <si>
    <t>PLACA PARA EPIFISIODESIS</t>
  </si>
  <si>
    <t>TREFINA</t>
  </si>
  <si>
    <t>BROCA DE TUCSTENO</t>
  </si>
  <si>
    <t>TRAUMA ESPECIAL</t>
  </si>
  <si>
    <t>Descripción</t>
  </si>
  <si>
    <t>PLACA BLOQUEADA RECTA  3.5 X 6 H</t>
  </si>
  <si>
    <t>PLACA BLOQUEADA EN T  3.5 X 3 H</t>
  </si>
  <si>
    <t>PLACA BLOQUEADA OBLICUA  3.5 X 3 H</t>
  </si>
  <si>
    <t>PLACA BLOQUEADA 1/3 TUBO  3.5 X 7 H</t>
  </si>
  <si>
    <t>PLACA BLOQUEADA DE RECONSTRUCCIÓN 3.5 X 6 H</t>
  </si>
  <si>
    <t xml:space="preserve">TORNILLO CORTICAL BLOQUEADO 3.5 MM X 36 MM </t>
  </si>
  <si>
    <t xml:space="preserve">TORNILLO CORTICAL 3.5 MM X 30 MM </t>
  </si>
  <si>
    <t>PLACA DE RECONSTRUCCIÓN BAJO PERFIL 3.5 X 8 H</t>
  </si>
  <si>
    <t>PLACA DE RECONSTRUCCION BAJO PERFIL EXTRALARGA (3.5/4.0)  RECTA X  16H</t>
  </si>
  <si>
    <t>PLACA DE RECONSTRUCCION BAJO PERFIL EXTRALARGA (3.5/4.0)  CURVA X  16H</t>
  </si>
  <si>
    <t xml:space="preserve">TORNILLO CORTICAL 3.5 MM X 40 MM </t>
  </si>
  <si>
    <t>TORNILLO DE ESPONJOSA ROSCA COMPLETA 4.0 MM X40 MM</t>
  </si>
  <si>
    <t>PLACA BLOQUEADA HUMERO PROXIMAL 3.5MM X 5H</t>
  </si>
  <si>
    <t xml:space="preserve">TORNILLOS DE BLOQUEO AUTOPERFORANTES DE 3.5MM DE X 18 MM </t>
  </si>
  <si>
    <t>AGUJAS GUIA</t>
  </si>
  <si>
    <t xml:space="preserve">PLACA ACROMIOCLAVICULAR 3.5MM GANCHO  </t>
  </si>
  <si>
    <t>PLACA BLOQUEADA PARA DIAFISIS DE CLAVICULA  3.5MM</t>
  </si>
  <si>
    <t xml:space="preserve">TORNILLO CORTICAL AUTOPERFORANTE 3.5 MM X 20 MM </t>
  </si>
  <si>
    <t>PLACA BLOQUEADA PARA HUMERO DISTAL EXTRAARTICULAR 3.5MM x 12H</t>
  </si>
  <si>
    <t>PLACA BLOQUEADA ANATOMICAS PARA HUMERO DISTAL  3.5MM x 14H</t>
  </si>
  <si>
    <t xml:space="preserve">TORNILLO CORTICAL  3.5 MM X 36 MM </t>
  </si>
  <si>
    <t>PLACA ANOTOMICABLOQUEADA PARA OLECRANON  3.5MM X10H</t>
  </si>
  <si>
    <t>PLACA BLOQUEADA PARA CUBITO PROXIMAL CON Y SIN GANCHO  3.5MM</t>
  </si>
  <si>
    <t>TORNILLOS DE BLOQUEO AUTOPERFORANTES DE 2.0</t>
  </si>
  <si>
    <t xml:space="preserve">TORNILLO CORTICAL  2.0 MM X 36 MM </t>
  </si>
  <si>
    <t>PLACA BLOQUEADA PARA RADIO PROX.  2.4 MM</t>
  </si>
  <si>
    <t>TORNILLOS DE BLOQUEO AUTOPERFORANTES DE 2.4MM</t>
  </si>
  <si>
    <t xml:space="preserve">TORNILLO CORTICAL  2.4 MM </t>
  </si>
  <si>
    <t>PLACA BLOQUEADA PARA RADIO DISTAL.  MM</t>
  </si>
  <si>
    <t>PLACA ANATOMICA DE TIBIA PROXIMAL BLOQUEADA  (3.5/4.0) X 6 H</t>
  </si>
  <si>
    <t>TORNILLO DE BLOQUEO DE 3.5</t>
  </si>
  <si>
    <t>PLACA DE PARA PILÓN TIBIAL DE 3.5</t>
  </si>
  <si>
    <t>TORNILLO DE BLOQUEO DE 2.7 MM</t>
  </si>
  <si>
    <t xml:space="preserve">AGUJAS GUIAS </t>
  </si>
  <si>
    <t>PLACA ANATOMICA DE TIBIA DISTAL BLOQUEADA  (3.5/4.0) X 6 H</t>
  </si>
  <si>
    <t>PLACA BLOQUEADA  ANATOMICA DE PERONE DISTAL</t>
  </si>
  <si>
    <t>TORNILLO CORTICAL 3.5 MM</t>
  </si>
  <si>
    <t>PLACA BLOQUEADA RECTA ANCHA  4.5 X 8 H</t>
  </si>
  <si>
    <t>PLACA BLOQUEADA RECTA ANGOSTA  4.5 X 8 H</t>
  </si>
  <si>
    <t>PLACA BLOQUEADA DE 4.5 EN T X 6 H</t>
  </si>
  <si>
    <t>PLACA BLOQUEADA  EN L DE 4.5 X 6 H</t>
  </si>
  <si>
    <t xml:space="preserve">TORNILLO CORTICAL BLOQUEADO 4.5 MM X 36 MM </t>
  </si>
  <si>
    <t xml:space="preserve">TORNILLO CORTICAL 4.5 MM X 30 MM </t>
  </si>
  <si>
    <t>PLACA ANATOMICA OSTEOTOMIA DE FEMUR x 4H</t>
  </si>
  <si>
    <t>PLACA OSTEOTOMIA DE TIBIA x 4H</t>
  </si>
  <si>
    <t>TORNILLO CORTICAL BLOQUEADO 4.5 MM X 40 MM</t>
  </si>
  <si>
    <t>AGUJA GUIA</t>
  </si>
  <si>
    <t>PLACA BLOQUEADA  ANATOMICA PARA FRACTURA PERIPROTESICA</t>
  </si>
  <si>
    <t xml:space="preserve">TORNILLO BLOQUEADO 4.5 MM X 36 MM </t>
  </si>
  <si>
    <t>PLACA BLOQUEADA DE SOSTEN PARA FEMUR PROXIMAL</t>
  </si>
  <si>
    <t>TORNILLOS DE BLOQUEO 4.5 / 5.0</t>
  </si>
  <si>
    <t>TORNILLOS CANULADOS DE 7.0</t>
  </si>
  <si>
    <t>PLACA BLOQUEADA PARA CONDILOS FEMORALES</t>
  </si>
  <si>
    <t>PLACA BLOQUEADA  4.5 X 6 H</t>
  </si>
  <si>
    <t xml:space="preserve">TORNILLO CORTICAL 4.5 MM X 40 MM </t>
  </si>
  <si>
    <t>TORNILLO CANILADO DE BLOQUEO</t>
  </si>
  <si>
    <t>Clavo Cefalomedular para femur proximal</t>
  </si>
  <si>
    <t>Sistema para bloqueo a cabeza proximal</t>
  </si>
  <si>
    <t>Tornillo de fijacion distal</t>
  </si>
  <si>
    <t>Tapón de cierre</t>
  </si>
  <si>
    <t>Clavo para fémur con multiples opciones de bloqueo</t>
  </si>
  <si>
    <t>Bloqueo Distal</t>
  </si>
  <si>
    <t>Bloqueo Proximal</t>
  </si>
  <si>
    <t>Clavo para fémur retrogrado</t>
  </si>
  <si>
    <t>Bloqueo Estándar</t>
  </si>
  <si>
    <t xml:space="preserve">Clavo Femur </t>
  </si>
  <si>
    <t>Tapón</t>
  </si>
  <si>
    <t>Clavo para Tibia con multiples opciones de bloqueo</t>
  </si>
  <si>
    <t>Clavo para pie retrogrado</t>
  </si>
  <si>
    <t>Clavo Tibia</t>
  </si>
  <si>
    <t>Clavo para Humero proximal con multiples opciones de bloqueo</t>
  </si>
  <si>
    <t xml:space="preserve">PLACA  DE 12 H </t>
  </si>
  <si>
    <t>CLAVIJAS DE POSICIONAMIENTO (OPCIONAL)</t>
  </si>
  <si>
    <t xml:space="preserve">PLACA TUBO BLOQUEADA 135°  X 6 H </t>
  </si>
  <si>
    <t xml:space="preserve">TORNILLO CORTICAL BLOQUEADO 4.5 MM X 40 MM </t>
  </si>
  <si>
    <t xml:space="preserve">TORNILLOS DESLIZANTES X 60MM </t>
  </si>
  <si>
    <t xml:space="preserve">TORNILLO DE COMPRESION </t>
  </si>
  <si>
    <t>TORNILLOS DE CANULADOS COMPRESIÓN INTERCONDILAR x 6.5 / 7.3 mm</t>
  </si>
  <si>
    <t xml:space="preserve">PLACAS FISIARIA  </t>
  </si>
  <si>
    <t xml:space="preserve">TORNILLOS  CANULADOS TITANIO 4.5MM X 16 </t>
  </si>
  <si>
    <t>PLACAS BLOQUEADA PARA OSTEOTOMIA FEMUR PROXIMAL</t>
  </si>
  <si>
    <t>Tornillos de Bloqueo 2.7mm</t>
  </si>
  <si>
    <t>Tornillos de Cortical 2.7mm</t>
  </si>
  <si>
    <t>Agujas Guia</t>
  </si>
  <si>
    <t>Lamina Sierra</t>
  </si>
  <si>
    <t>Tornillos de Bloqueo 3.5 mm</t>
  </si>
  <si>
    <t>Tornillos de Cortical 3.5 mm</t>
  </si>
  <si>
    <t>PLACAS BLOQUEADA PARA OSTEOTOMIA FEMUR DISTAL</t>
  </si>
  <si>
    <t>Tornillo para delizamiento epifisiario</t>
  </si>
  <si>
    <t>Placa para fijacion costal</t>
  </si>
  <si>
    <t>BARRA DE NUSS</t>
  </si>
  <si>
    <t>Tornillo para placa</t>
  </si>
  <si>
    <t>Unidad de Medida</t>
  </si>
  <si>
    <t>Copa actabular Cementada</t>
  </si>
  <si>
    <t>Copa actabular no Cementada 42 mm</t>
  </si>
  <si>
    <t>Cabeza Femoral 32 mm en cromocobalto</t>
  </si>
  <si>
    <t>Vástago Femoral Cementado</t>
  </si>
  <si>
    <t>Vástago Femoral no Cementado con recubrimiento en hidroxiapatita</t>
  </si>
  <si>
    <t>Vástago Femoral no Cementado con recubrimiento en hidroxiapatita lateralizado</t>
  </si>
  <si>
    <t>Inserto de polietileno altamente entrecruzado</t>
  </si>
  <si>
    <t>Centralizador Distal</t>
  </si>
  <si>
    <t>Restrictor de Cemento</t>
  </si>
  <si>
    <t>Cemento Quirúrgico</t>
  </si>
  <si>
    <t>Inyector de Cemento</t>
  </si>
  <si>
    <t>Ioban</t>
  </si>
  <si>
    <t>2016DM-0014843</t>
  </si>
  <si>
    <t>Udrape</t>
  </si>
  <si>
    <t>Inserto de polietilenocon vitamina E</t>
  </si>
  <si>
    <t>Inserto de polietileno doble movilidad</t>
  </si>
  <si>
    <t>Copa Acetabular No Cementada de doble movilidad 44mm</t>
  </si>
  <si>
    <t>Vastago femoral primario conico displasico no cementado</t>
  </si>
  <si>
    <t>Copa actabular no Cementada 38 mm</t>
  </si>
  <si>
    <t>Cabeza Femoral 28 mm en cromocobalto</t>
  </si>
  <si>
    <t>Vástago Femoral Cementado cdh displasico</t>
  </si>
  <si>
    <t>Vastago femoral 4 off set</t>
  </si>
  <si>
    <t>instrumental especializad para abordaje anterior minimamente invasivo</t>
  </si>
  <si>
    <t>Cabeza Femoral 32 mm en ceramica</t>
  </si>
  <si>
    <t>inserto caetabular en ceramica</t>
  </si>
  <si>
    <t>Copa de Polietileno Cementada</t>
  </si>
  <si>
    <t>Cabeza Femoral 28 mm o 22 m.m.</t>
  </si>
  <si>
    <t>Vástago Femoral Cementado de Revisión</t>
  </si>
  <si>
    <t>Cemento Quirúrgico con Antibiótico</t>
  </si>
  <si>
    <t>Copa Acetabular No Cementada</t>
  </si>
  <si>
    <t>Inserto de Polietileno</t>
  </si>
  <si>
    <t>Tornillo para Copa Acetabular</t>
  </si>
  <si>
    <t>Cabeza Femoral 22 o 28 mm</t>
  </si>
  <si>
    <t>Vástago Femoral No Cementado de Revisión</t>
  </si>
  <si>
    <t>Vástago Femoral No Cementado de Revisión con reemplazo de calcar</t>
  </si>
  <si>
    <t>Copa Acetabular doble movilidad</t>
  </si>
  <si>
    <t>Adaptador cuello femoral 12/14</t>
  </si>
  <si>
    <t>Adaptador cuello femoral 14/16</t>
  </si>
  <si>
    <t>Cable para ceclaje de polietileno</t>
  </si>
  <si>
    <t>Radiofrecuencia para retiro de cemento</t>
  </si>
  <si>
    <t>Cemento Oseo</t>
  </si>
  <si>
    <t>Copa/Cabeza Bipolar</t>
  </si>
  <si>
    <t>Prótesis parcial tipo Thompson</t>
  </si>
  <si>
    <t>Jeringa para inyectar cemento</t>
  </si>
  <si>
    <t>Copa acetabular no cementada</t>
  </si>
  <si>
    <t>Cabeza para superficie femoral</t>
  </si>
  <si>
    <t>Vástago Femoral No Cementado de Fijación metafisiaria</t>
  </si>
  <si>
    <t>Cono para Vástago de Fijación Metafisiaria</t>
  </si>
  <si>
    <t>Inserto de Ceramica</t>
  </si>
  <si>
    <t>Cabeza Femoral de ceramica 22 o 28 mm</t>
  </si>
  <si>
    <t>Componente Femoral</t>
  </si>
  <si>
    <t xml:space="preserve">2023DM-0009156-R1 </t>
  </si>
  <si>
    <t>Componente Tibial</t>
  </si>
  <si>
    <t>Componente Tibial con pibote medial o posteroestabilizado</t>
  </si>
  <si>
    <t>Inserto Tibial</t>
  </si>
  <si>
    <t>Patela</t>
  </si>
  <si>
    <t>2023DM-0009156-R2</t>
  </si>
  <si>
    <t>2020DM-0003729-R1</t>
  </si>
  <si>
    <t>2013DM-0010195</t>
  </si>
  <si>
    <t>Componente Tibial para Revision</t>
  </si>
  <si>
    <t>Inserto Tibial para Revision</t>
  </si>
  <si>
    <t>Cuña Tibial No Cementada</t>
  </si>
  <si>
    <t xml:space="preserve">Aumento Tibial Medial </t>
  </si>
  <si>
    <t>Vastago Tibial Cementado</t>
  </si>
  <si>
    <t>Vastago Femoral Cementado</t>
  </si>
  <si>
    <t>Tuerca Vastago Femoral</t>
  </si>
  <si>
    <t>Aumento Femoral Distal</t>
  </si>
  <si>
    <t>Aumento Femoral Posterior</t>
  </si>
  <si>
    <t>2020DM-0003729-R2</t>
  </si>
  <si>
    <t>Vastago Tibial No Cementado</t>
  </si>
  <si>
    <t>Vastago Femoral No Cementado</t>
  </si>
  <si>
    <t>Inserto Tibial para Revision constreñido</t>
  </si>
  <si>
    <t>Componente Tibial para Revision con offset</t>
  </si>
  <si>
    <t>Cono de metal trabecular</t>
  </si>
  <si>
    <t>Componente Glenoideo</t>
  </si>
  <si>
    <t>Cabeza Humeral</t>
  </si>
  <si>
    <t>Componente Humeral</t>
  </si>
  <si>
    <t>Restrictor cemento</t>
  </si>
  <si>
    <t>Vastago Humeral</t>
  </si>
  <si>
    <t>Metaglena</t>
  </si>
  <si>
    <t>Tornillo Metaglena</t>
  </si>
  <si>
    <t>Metafisis Humeral</t>
  </si>
  <si>
    <t>Epifisis</t>
  </si>
  <si>
    <t>Cemento</t>
  </si>
  <si>
    <t>Glenoesfera</t>
  </si>
  <si>
    <t>Metaglena Estandar</t>
  </si>
  <si>
    <t>Metaglena con aumentacion para correccion de glenoides</t>
  </si>
  <si>
    <t>Tornillos Metaglena.</t>
  </si>
  <si>
    <t>Bandeja Humeral.</t>
  </si>
  <si>
    <t>Caja Humeral</t>
  </si>
  <si>
    <t>Glenoide estándar y aumentada</t>
  </si>
  <si>
    <t>Vastago Humeral para Fracturas.</t>
  </si>
  <si>
    <t>Metaglena con aumentacion para correcion de Glenoides</t>
  </si>
  <si>
    <t>Tornillo Metaglena.</t>
  </si>
  <si>
    <t>Glenoesfera.</t>
  </si>
  <si>
    <t>Cabeza Humeral para artropatia de manguito rotador</t>
  </si>
  <si>
    <t>Cabeza humeral</t>
  </si>
  <si>
    <t>Componente Humeral de revisión</t>
  </si>
  <si>
    <t>Glenoides estándar</t>
  </si>
  <si>
    <t>Glenoides con aumentacion</t>
  </si>
  <si>
    <t>Componente Humeral de reconstruccion</t>
  </si>
  <si>
    <t>Metafisis de Reconstruccion</t>
  </si>
  <si>
    <t>Gleno- Esfera</t>
  </si>
  <si>
    <t>Meta- Glena estándar</t>
  </si>
  <si>
    <t>Meta- Glena con aumentacion</t>
  </si>
  <si>
    <t>Tornillos de Meta-glena</t>
  </si>
  <si>
    <t>Bandeja e inserto de polietileno</t>
  </si>
  <si>
    <t>vastago humeral</t>
  </si>
  <si>
    <t>vastago cubital</t>
  </si>
  <si>
    <t>cabeza radial</t>
  </si>
  <si>
    <t>Tornillo de fijación</t>
  </si>
  <si>
    <t>Cemento quirúrgico</t>
  </si>
  <si>
    <t>Cúpula Radial</t>
  </si>
  <si>
    <t>Menisco movil</t>
  </si>
  <si>
    <t>Componente Tibial cementado</t>
  </si>
  <si>
    <t>Componente talar cementado</t>
  </si>
  <si>
    <t>COMPONENTE TALAR ETS CCI TOTALES DE TOBILLO</t>
  </si>
  <si>
    <t>COMPONENTE TIBIAL ETS CCI TOTALES DE TOBILLO</t>
  </si>
  <si>
    <t>INSERTO PE ETS 4MM TOTAL DE TOBILLO CCI</t>
  </si>
  <si>
    <t>Endoprotesis proximal femur</t>
  </si>
  <si>
    <t>Copa especial semicostreñida</t>
  </si>
  <si>
    <t>Cabeza endoprotesis</t>
  </si>
  <si>
    <t>Endoprotesis distal de femur articulada y rotatoria</t>
  </si>
  <si>
    <t>Endoprotesis componente femoral</t>
  </si>
  <si>
    <t>Componente patelar</t>
  </si>
  <si>
    <t>Adaptador de cono</t>
  </si>
  <si>
    <t>Vastago prolongador</t>
  </si>
  <si>
    <t>Conector de femur</t>
  </si>
  <si>
    <t>Endoprotesis distal de femur rigida + anclaje tibial</t>
  </si>
  <si>
    <t>Restrictor de cemento reabsorbible</t>
  </si>
  <si>
    <t>Distal de femur articulado</t>
  </si>
  <si>
    <t>Corpo central</t>
  </si>
  <si>
    <t>Endoprotesis proximal de tibia rodilla articulada</t>
  </si>
  <si>
    <t>Espesor de anclaje distal con vastago para tibia</t>
  </si>
  <si>
    <t>Componente proximal de tibia</t>
  </si>
  <si>
    <t>Visagra articulada</t>
  </si>
  <si>
    <t>Endoprotesis de humero</t>
  </si>
  <si>
    <t>Cabeza humeral endoprotesis</t>
  </si>
  <si>
    <t>Componente glenoidal</t>
  </si>
  <si>
    <t>Cemento oseo viscosidad media una dosis</t>
  </si>
  <si>
    <t>Cemento oseo viscosidad media dos dosis</t>
  </si>
  <si>
    <t>Cemento oseo viscosidad alta una dosis</t>
  </si>
  <si>
    <t>Cemento oseo viscosidad alta dos dosis</t>
  </si>
  <si>
    <t>Cemento oseo viscosidad media una dosis con antibiotico</t>
  </si>
  <si>
    <t>Cemento oseo viscosidad media dos dosis con antibiotico</t>
  </si>
  <si>
    <t>Cemento oseo viscosidad alta una dosis con antibiotico</t>
  </si>
  <si>
    <t>Cemento oseo viscosidad alta dos dosis con antibiotico</t>
  </si>
  <si>
    <t>Inyector de cemento</t>
  </si>
  <si>
    <t>Espaciadores de cadera</t>
  </si>
  <si>
    <t>Espaciadores de rodilla</t>
  </si>
  <si>
    <t>Espaciadores de cadera con antibiotico</t>
  </si>
  <si>
    <t>Espaciadores de rodilla con antibiotico</t>
  </si>
  <si>
    <t>Medicina Deportiva</t>
  </si>
  <si>
    <t>Cant</t>
  </si>
  <si>
    <t>Sutura de Anclaje  3.5mm (doble hebra)</t>
  </si>
  <si>
    <t>Cánula de Artroscopia</t>
  </si>
  <si>
    <t xml:space="preserve">Pasador de Sutura </t>
  </si>
  <si>
    <t>Sutura de Anclaje  2.9 mm  (doble hebra)</t>
  </si>
  <si>
    <t>Pasador de SutuRA</t>
  </si>
  <si>
    <t xml:space="preserve">Sutura de Anclaje 2.7 a 3.2 </t>
  </si>
  <si>
    <t>Sutura</t>
  </si>
  <si>
    <t>Sutura de Anclaje 5.5 mm (doble hebra)</t>
  </si>
  <si>
    <t xml:space="preserve">Aguja de paso de sutura </t>
  </si>
  <si>
    <t>Sutura de Anclaje  Peek   5.5 mm (doble hebra)</t>
  </si>
  <si>
    <t>Sutura de anclaje  AB HA 5.5   2 SUTURAS</t>
  </si>
  <si>
    <t>sutura de alclaje AB 5.0MM CON AGUJA</t>
  </si>
  <si>
    <t>Anclaje Ultra Técnica Doble Fila en Peek (sin nudo)</t>
  </si>
  <si>
    <t>Sutura de Anclaje  Peek Ultra  5.5 mm (doble hebra)</t>
  </si>
  <si>
    <t>Sutura de Anclaje  5.5mm (doble hebra)</t>
  </si>
  <si>
    <t>Anclaje  Ultra Técnica Doble Fila en Peek (sin nudo)</t>
  </si>
  <si>
    <t>Sutura de anclaje HA 5.5   2 SUTURAS</t>
  </si>
  <si>
    <t xml:space="preserve">Tornillo para BIOTENODESIS </t>
  </si>
  <si>
    <t xml:space="preserve">1.5mm </t>
  </si>
  <si>
    <t xml:space="preserve">2.4mm </t>
  </si>
  <si>
    <t xml:space="preserve">Balon subacromial </t>
  </si>
  <si>
    <t>2016DM-0015579</t>
  </si>
  <si>
    <t>Tornillo de Interferencia en Titanio</t>
  </si>
  <si>
    <t>PIN CON OJAL DE 2.4MM X 400 MM</t>
  </si>
  <si>
    <t>Alambre Guía 1.5mm x 12"</t>
  </si>
  <si>
    <t>Tornillo de Interferencia Bioabsorbible</t>
  </si>
  <si>
    <t>Tornillo de Interferencia Bioabsorbible(Fijacion Tibial)</t>
  </si>
  <si>
    <t>Fijacion Femoral</t>
  </si>
  <si>
    <t>Guía con Ojal de 2.4mm x 17"</t>
  </si>
  <si>
    <t>SUTURA</t>
  </si>
  <si>
    <t>Sistema de reparación de menisco - TODO ADENTRO</t>
  </si>
  <si>
    <t>Empujador y cortador de sutura</t>
  </si>
  <si>
    <t>Dardos</t>
  </si>
  <si>
    <t>Kit de Mosaicoplastia</t>
  </si>
  <si>
    <t xml:space="preserve">Cánula Flexibe </t>
  </si>
  <si>
    <t>Tube Set - Inflow only</t>
  </si>
  <si>
    <t xml:space="preserve">Guía de Nitinol 1.2mm x 18'' </t>
  </si>
  <si>
    <t>Aguja Artroscopia Corta</t>
  </si>
  <si>
    <t xml:space="preserve">Aguja XL (EXTRA-LONG) </t>
  </si>
  <si>
    <t xml:space="preserve">Sutura de Anclaje 2.9 </t>
  </si>
  <si>
    <t>Anclaje 2.8</t>
  </si>
  <si>
    <t>BOMBA DE INFUSION</t>
  </si>
  <si>
    <t>MANGUERA X PACIENTE</t>
  </si>
  <si>
    <t>MANGUERA DIA (OPCIONAL)</t>
  </si>
  <si>
    <t>Miniancla ansorbible de 1.3</t>
  </si>
  <si>
    <t>Miniancla ansorbible de 1.6</t>
  </si>
  <si>
    <t xml:space="preserve">Miniancla en titanio </t>
  </si>
  <si>
    <t>puntas de radiofrecuencia de 3,5 anguladas 90 ° y 30°</t>
  </si>
  <si>
    <t>puntas de radiofrecuencia de  pequeñas articulaciones</t>
  </si>
  <si>
    <t>cuchillas  4.0 y 4.5 mm cortante</t>
  </si>
  <si>
    <t>fresas de shaver 4.0  y 5mm</t>
  </si>
  <si>
    <t>fresas diamantadas para columna endoscopica  4.0mm  y 5.0 mm (motor alta revolucion)</t>
  </si>
  <si>
    <t>Campo de artroscopia con reservorio</t>
  </si>
  <si>
    <t>sistema botón femoral estático</t>
  </si>
  <si>
    <t xml:space="preserve"> sistema botón femoral dinámico </t>
  </si>
  <si>
    <t>Agujas sutura meniscal adentro afuera </t>
  </si>
  <si>
    <t>4 pines biodegradable para fijación fx osteocondral</t>
  </si>
  <si>
    <t>5 sutura polietileno ultraalto peso molecular número 2 y 2-</t>
  </si>
  <si>
    <t>punta radiofrecuencia para muñeca 1,1 y 1,5</t>
  </si>
  <si>
    <t>cuchillas para mini shaver</t>
  </si>
  <si>
    <t>fresas para mini shaver</t>
  </si>
  <si>
    <t>punzon</t>
  </si>
  <si>
    <t>Trocar</t>
  </si>
  <si>
    <t>Lente de 2mm de diametro</t>
  </si>
  <si>
    <t>Placa de adaptación Mano 1.0 x 3H</t>
  </si>
  <si>
    <t xml:space="preserve">Placa rejilla Mano 1.3 x 3H </t>
  </si>
  <si>
    <t>PLACA RECTA  TITANIO 1.0 x 3H</t>
  </si>
  <si>
    <t>PLACA EN T  TITANIO 1.3 x 3H</t>
  </si>
  <si>
    <t>PLACA EN Y  TITANIO 1.0 x 3H</t>
  </si>
  <si>
    <t>Tornillo de Cortical autorroscante 1.0 x 10mm Titanio</t>
  </si>
  <si>
    <t>Tornillo de Cortical autorroscante 1.3 x 10mm Titanio</t>
  </si>
  <si>
    <t>PLACA EN REJILLA 1.5 x 3H</t>
  </si>
  <si>
    <t xml:space="preserve">PLACA CONDILEA PARA MANO 1.8 x 3H </t>
  </si>
  <si>
    <t>PLACA RECTA  TITANIO 1.5 x 3H</t>
  </si>
  <si>
    <t xml:space="preserve">PLACA EN T  TITANIO 1.8 x 3H </t>
  </si>
  <si>
    <t>PLACA ADAPTACION  TITANIO 1.5 x 3H</t>
  </si>
  <si>
    <t xml:space="preserve">PLACA EN Y  TITANIO 1.8 x 3H </t>
  </si>
  <si>
    <t>Tornillo de Cortical autorroscante 1.5 x 10mm Titanio</t>
  </si>
  <si>
    <t>Tornillo de Cortical autorroscante 1.8 x 10mm Titanio</t>
  </si>
  <si>
    <t>PLACA RECTA TITANIO 2.0 x 3H</t>
  </si>
  <si>
    <t>PLACA EN T  TITANIO 2.3 x 3H</t>
  </si>
  <si>
    <t>PLACA  EN Y  TITANIO 2.0 x 3H</t>
  </si>
  <si>
    <t>PLACA  CONDILAR 2.3 x 3H</t>
  </si>
  <si>
    <t>PLACA  EN L  TITANIO 2.0 x 3H</t>
  </si>
  <si>
    <t>PLACA  DE ADAPTACION 2.3 x 3H</t>
  </si>
  <si>
    <t>PLACA  ROTACIONAL 2.0 x 3H</t>
  </si>
  <si>
    <t>Tornillo de Cortical autorroscante 2.0 x 10mm Titanio</t>
  </si>
  <si>
    <t>Tornillo de Cortical autorroscante 2.3 x 10mm Titanio</t>
  </si>
  <si>
    <t>PLACA RECTA  TITANIO 2.4 x 3H</t>
  </si>
  <si>
    <t>PLACA EN T  TITANIO 3.0 X 3H</t>
  </si>
  <si>
    <t>PLACA EN L  TITANIO 2.4 x 3H</t>
  </si>
  <si>
    <t>PLACA  EN Y  TITANIO 3.0 X 3H</t>
  </si>
  <si>
    <t>PLACA  CONDILAR 2.4 x 3H</t>
  </si>
  <si>
    <t>PLACA  FUSION CARPIANA 3.0 X 3H</t>
  </si>
  <si>
    <t>Tornillo de bloqueado autorroscante 2.0 x 10mm Titanio</t>
  </si>
  <si>
    <t>Tornillo de bloquedo autorroscante 2.3 x 10mm Titanio</t>
  </si>
  <si>
    <t xml:space="preserve">BROCA </t>
  </si>
  <si>
    <t xml:space="preserve">PLACA PARA ARTRODESIS </t>
  </si>
  <si>
    <t>TORNILLO BLOQUEADO  12MM</t>
  </si>
  <si>
    <t>TORNILLO CORTICAL 12MM</t>
  </si>
  <si>
    <t>PLACA PALMAR ANGULO FIJO 4H</t>
  </si>
  <si>
    <t>PLACA PALMAR ANGULO VARIABLE 4H</t>
  </si>
  <si>
    <t>TORNILLO  BLOQUEADO  12MM</t>
  </si>
  <si>
    <t xml:space="preserve">BROCA 2.0 MM </t>
  </si>
  <si>
    <t xml:space="preserve">PLACA RADIO DISTAL DORSAL </t>
  </si>
  <si>
    <t>PLACA ARTRODESIS DE MUÑECA STANDAR</t>
  </si>
  <si>
    <t>TORNILLO NO BLOQUEADO DE  12 MM</t>
  </si>
  <si>
    <t>TORNILLO BLOQUEADO DE  12 MM</t>
  </si>
  <si>
    <t>PLACA CUBITO DISTAL</t>
  </si>
  <si>
    <t>TORNILLO AUTOPERFOFORANTE DE  ALTA COMPRESION 8MM</t>
  </si>
  <si>
    <t>TORNILLO AUTOPERFOFORANTE DE  ALTA COMPRESION 6MM</t>
  </si>
  <si>
    <t>TENDON</t>
  </si>
  <si>
    <t>TORNILLO DE FIJACION</t>
  </si>
  <si>
    <t>Prótesis de silicona metacarpofalangica</t>
  </si>
  <si>
    <t>TORNILLO CORTICAL</t>
  </si>
  <si>
    <t>AGUJA GUIA (OPCIONAL)</t>
  </si>
  <si>
    <t>LAMINA DE SIERRA (OPCIONAL)</t>
  </si>
  <si>
    <t xml:space="preserve"> Fresas cónicas para artrodesis de metatarsofalangica del hallux</t>
  </si>
  <si>
    <t xml:space="preserve">TORNILLO AXIAL CANULADO EXTRALARGO 6,0 </t>
  </si>
  <si>
    <t xml:space="preserve">AGUJA GUIA </t>
  </si>
  <si>
    <t xml:space="preserve">TORNILLO DE ARTRORRISIS </t>
  </si>
  <si>
    <t xml:space="preserve">PLACA BLOQUEADA CALCANEO  </t>
  </si>
  <si>
    <t xml:space="preserve">TORNILLOS DE BLOQUEO AUTOPERFORANTES </t>
  </si>
  <si>
    <t>TORNILLOS DE CORTICAL</t>
  </si>
  <si>
    <t>PLACA RECTA BLOQUEADA</t>
  </si>
  <si>
    <t>PLACA  BLOQUEADA EN L</t>
  </si>
  <si>
    <t>PLACA  BLOQUEADA EN T</t>
  </si>
  <si>
    <t>PLACA  BLOQUEADA EN Y</t>
  </si>
  <si>
    <t>TORNILLO DE BLOQUEO</t>
  </si>
  <si>
    <t>PLACA BLOQUEADA PARA NAVICULAR, CUBOIDES Y ASTRAGALO</t>
  </si>
  <si>
    <t>PLACA  BLOQUEADA EN X</t>
  </si>
  <si>
    <t>PLACA  BLOQUEADA EN H</t>
  </si>
  <si>
    <t>PLACA  ANGULO VARIABLE 2,4/2,7</t>
  </si>
  <si>
    <t>CRANEOMAXILOFACIAL</t>
  </si>
  <si>
    <t>Micro placa adaptación (1.0) 34 Agujeros, 100 mm., Titanio</t>
  </si>
  <si>
    <t>2020DM-0022662</t>
  </si>
  <si>
    <t>Micro placa reborde orbital (1.0) 11 Agujeros, Titanio</t>
  </si>
  <si>
    <t>2021DM-0024805</t>
  </si>
  <si>
    <t>Micro placa (1.0) en Y, 9 Agujeros, Titanio</t>
  </si>
  <si>
    <t>1.0 Micro-tornillo de Cortical MF autorrosc L 6 mm Titanio</t>
  </si>
  <si>
    <t>1.0 Micro-tornillo de Cortical MF autorrosc L 4 mm Titanio</t>
  </si>
  <si>
    <t>Placa MF de adaptación (1.3) 24 Agujeros, Titanio</t>
  </si>
  <si>
    <t>Placa de adaptacion (1.3) 6 Agujeros Titanio</t>
  </si>
  <si>
    <t>Placa MF reborde orbital (1.3), arqueada, 9 Agujeros, Titanio</t>
  </si>
  <si>
    <t>Placa MF en Y (1.3), 5 Agujeros, Titanio</t>
  </si>
  <si>
    <t>Placa MF en L (1.3) izquierda, 6 Agujeros, Titanio</t>
  </si>
  <si>
    <t>Placa MF en X (1.3), 4 Agujeros, Titanio</t>
  </si>
  <si>
    <t>1.3 Tornillo de Cortical MF autorroscante L 6 mm Titanio</t>
  </si>
  <si>
    <t>Placa MFde adaptación (1.5) 20 Agujeros Titanio</t>
  </si>
  <si>
    <t>Placa de adaptacion (1.5) 8 Agujeros distancia entre los agujeros 4.5 Titanio</t>
  </si>
  <si>
    <t>Placa MF p/ orbital arqueada (1.5) 8 Agujeros Titanio</t>
  </si>
  <si>
    <t>Placa MF en L (1.5) Izq., 5 Agujeros, Titanio</t>
  </si>
  <si>
    <t>Placa MF Universal p/ reconst. base orbital (1.5) Titanio</t>
  </si>
  <si>
    <t>Malla piso de orbita MEDIANA</t>
  </si>
  <si>
    <t>1.5 Tornillo de Cortical MF L 8 mm Titanio</t>
  </si>
  <si>
    <t>Placa MF de adaptación MF (2.0) 20 Agujeros Titanio</t>
  </si>
  <si>
    <t>Placa de adaptacion (2.0) con espacios 4 Agujeros distancia entre los agujeros 6 Titanio</t>
  </si>
  <si>
    <t>Placa MF p/ orbital arqueada MF (2.0) 8 Agujeros Titanio</t>
  </si>
  <si>
    <t>Placa MF en L (2.0) MF Der., 5 Agujeros Titanio</t>
  </si>
  <si>
    <t>Placa MF en X (2.0) MF 4 Agujeros Titanio</t>
  </si>
  <si>
    <t>2.0 Tornillo de Cortical MF L 8 mm Titanio</t>
  </si>
  <si>
    <t>Miniplaca (2.0) Mandíbula, 20 Ag, L 119, Titanio</t>
  </si>
  <si>
    <t>Miniplaca (2.0) Mandíbula con puente, 4 Ag, L 28, Titanio</t>
  </si>
  <si>
    <t>Miniplaca (2.0) Mandíbula con puente, 6 Ag, L 40, Titanio</t>
  </si>
  <si>
    <t>Miniplaca LC (2.0) Mandíbula con puente, 4 Ag, L 28, Titanio</t>
  </si>
  <si>
    <t>2.0 Tornillo cortical mandíbula autorroscante L 12 mm Titanio</t>
  </si>
  <si>
    <t>Placa 2.4 recta 8 Agujeros L 64 mm Titanio</t>
  </si>
  <si>
    <t>Placa de reconstr. 2.4 recta 12 Agujeros L 96 mm Titanio</t>
  </si>
  <si>
    <t>Placa reconst. 2.4 angulada 13+5 A L 110/40 mm Der. Titanio</t>
  </si>
  <si>
    <t>Placa 2.4 LC-DCP 4 Agujeros L 36 mm Titanio</t>
  </si>
  <si>
    <t>Placa 2.4 LC-DCP excéntrica 6 Agujeros L 52 mm Titanio</t>
  </si>
  <si>
    <t>Placa 2.4 LC-DCP semilunar 4 Agujeros L 35 mm Titanio</t>
  </si>
  <si>
    <t>Placa 2.4 recta 10 Agujeros L 80 mm Titanio</t>
  </si>
  <si>
    <t>Placa universal 2.4, angulada, 3+3 Agujeros L 26/26 mm Titanio</t>
  </si>
  <si>
    <t>Placa 2.7 recta 8 Agujeros L 64 mm Titanio</t>
  </si>
  <si>
    <t>Placa reconst. 2.7 angulada 13+5 A L 110/40 mm Der. Titanio</t>
  </si>
  <si>
    <t>Placa 2.7 LC-DCP 4 Agujeros L 36 mm Titanio</t>
  </si>
  <si>
    <t>Placa 2.7 LC-DCP excéntrica 6 Agujeros L 52 mm Titanio</t>
  </si>
  <si>
    <t>2.7 Tornillo de Cortical MF autorroscante L 14 mm Titanio</t>
  </si>
  <si>
    <t>Placa de reconstr.  2.4/3.0 recta 14 Ag. L 112 mm Titanio</t>
  </si>
  <si>
    <t>Placa reconstr.  2.4/3.0 ang. Der. 21+6 Ag L 170/50 mm Titanio</t>
  </si>
  <si>
    <t>Placa reconstr.  2.4 ang.c/cabeza condilar20+5 Ag Der.L 160/60mm Titanio</t>
  </si>
  <si>
    <t>2.4 Tornillo  autorroscante L. 12 mm. Titanio</t>
  </si>
  <si>
    <t>2.4 Tornillo de Cortical MF autorroscante L 12 mm Titanio</t>
  </si>
  <si>
    <t>Placa  D2.0mm mediana con espacio central 6 agujeros L43mm Titanio</t>
  </si>
  <si>
    <t>Placa  D2.0mm pequeña 20 agujeros Titanio</t>
  </si>
  <si>
    <t>Placa  D2.0mm grande semilunar Titanio</t>
  </si>
  <si>
    <t>Tornillo  Stardrive D2.0mm autorroscante L8mm</t>
  </si>
  <si>
    <t>Malla plana 100 x 100 x 0.6 mm estandar en titanio</t>
  </si>
  <si>
    <t>Tornillo IMF D2.0mm L 12mm, Acero</t>
  </si>
  <si>
    <t>Arco de Erick</t>
  </si>
  <si>
    <t>2018DM-0003008-R1</t>
  </si>
  <si>
    <t>Alambre de ligadura 0,50*2 metros</t>
  </si>
  <si>
    <t>7. Implantes de craneo a la medida</t>
  </si>
  <si>
    <t>Implante de cráneo pequeño hasta 16 cm TITANIO</t>
  </si>
  <si>
    <t>Implante de cráneo mediano hasta 36 cm TITANIO</t>
  </si>
  <si>
    <t>Implante de cráneo grande más 36 cm TITANIO</t>
  </si>
  <si>
    <t>Implante de cráneo con antibiotico pequeño hasta 16 cm</t>
  </si>
  <si>
    <t>Implante de cráneo mediano con antibiotico hasta 36 cm</t>
  </si>
  <si>
    <t>Implante de cráneo con antibiotico grande más 36 cm</t>
  </si>
  <si>
    <t>Implante de cráneo en poliamida porosa pequeño hasta 16 cm</t>
  </si>
  <si>
    <t>Implante de cráneo en poliamida porosa  mediano hasta 36 cm</t>
  </si>
  <si>
    <t>Implante de cráneo en poliamida porosa  grande más 36 cm</t>
  </si>
  <si>
    <t>Implante de cráneo pequeño hasta 16 cm PEEK</t>
  </si>
  <si>
    <t>Implante de cráneo mediano hasta 36 cm PEEK</t>
  </si>
  <si>
    <t>8. Implantes Mandibulares</t>
  </si>
  <si>
    <t>ATM con cavidad glenoidea</t>
  </si>
  <si>
    <t>ATM con rama mandibular</t>
  </si>
  <si>
    <t>ATM CON RAMA MANDIBULAR MAS MEDIO CUERPO DE LA HEMIARCADA</t>
  </si>
  <si>
    <t>ATM CON RAMA MANDIBULAR MAS MEDIO CUERPO MANDIBULAR</t>
  </si>
  <si>
    <t>Protesis de articulacion temporomandibular a la medida que incluye(condilo, cavidad glenoidea, rama)</t>
  </si>
  <si>
    <t>Protesis de articulacion temporomandibular estándar (s, m , l) incluye condilo, rama y cavidad glenoidea</t>
  </si>
  <si>
    <t>Protesis de articulacion temporomandibular transicional incluye rama y condilo</t>
  </si>
  <si>
    <t>9. Distractores Mandibulares</t>
  </si>
  <si>
    <t>Distractor de rama - cuerpo mandibular de 20 mm</t>
  </si>
  <si>
    <t xml:space="preserve">Distractor baby molina </t>
  </si>
  <si>
    <t>Distractor de tercio superior para correccion de craneosinostosis</t>
  </si>
  <si>
    <t>tornillo de anclaje mini mytek para atm</t>
  </si>
  <si>
    <t>12 .Piezo Electrico</t>
  </si>
  <si>
    <t>Piezo Electrico</t>
  </si>
  <si>
    <t>Cateter Peritoneal</t>
  </si>
  <si>
    <t xml:space="preserve">Conector recto t en y </t>
  </si>
  <si>
    <t>parche dural no suturable</t>
  </si>
  <si>
    <t>Cateter omaya</t>
  </si>
  <si>
    <t xml:space="preserve">cateteres ventricular </t>
  </si>
  <si>
    <t>parche dural suturable</t>
  </si>
  <si>
    <t>Clips Aneurisma</t>
  </si>
  <si>
    <t>valvulas hidrocefalia programable</t>
  </si>
  <si>
    <t>valvulas hidrocefalia autorregulable</t>
  </si>
  <si>
    <t>valvulas hidrocefalia presion fija adulto</t>
  </si>
  <si>
    <t>valvulas hidrocefalia presion fija pediatrico</t>
  </si>
  <si>
    <t>valvulas hidrocefalia presion fija neonatal</t>
  </si>
  <si>
    <t>ALQUILER ASPIRADOR ULTRASONICO</t>
  </si>
  <si>
    <t xml:space="preserve">ALQUILER  EQUIPO RADIOFRECUENCIA </t>
  </si>
  <si>
    <t xml:space="preserve">ALQUILER  NEUROENDOSCOPIO </t>
  </si>
  <si>
    <t xml:space="preserve"> ALQUILER EQUIPO DE ESTEREOTAXIA ISOCENTRICO, INCLUYE SOFTWARE DE PLANEACION AVANZADA Y TPS</t>
  </si>
  <si>
    <t>Sustituto Granulado 5cc</t>
  </si>
  <si>
    <t>Sustituto Granulado 10cc</t>
  </si>
  <si>
    <t>Sustituto Granulado 20 cc</t>
  </si>
  <si>
    <t>Aguja de aplicacion 10cc</t>
  </si>
  <si>
    <t>Paquete Perforable 10cc</t>
  </si>
  <si>
    <t>Fosfato Tricalcico Granulado 10c.c.</t>
  </si>
  <si>
    <t>Sistema de aspiración de médula ósea (aguja )</t>
  </si>
  <si>
    <t>Matriz Osea Desmineralizada 0.5cc</t>
  </si>
  <si>
    <t>Matriz Osea Desmineralizada 1cc</t>
  </si>
  <si>
    <t>Matriz Osea Desmineralizada 2.5cc</t>
  </si>
  <si>
    <t>Matriz Osea Desmineralizada 5cc</t>
  </si>
  <si>
    <t>Matriz Osea Desmineralizada 10cc</t>
  </si>
  <si>
    <t>Tirilla de 1.5cm x 1.5cm</t>
  </si>
  <si>
    <t>Tirilla de 5cm x 5cm</t>
  </si>
  <si>
    <t>Tirilla de 2.5cm x 10cm</t>
  </si>
  <si>
    <t>MIX 0.5cc</t>
  </si>
  <si>
    <t>MIX 1cc</t>
  </si>
  <si>
    <t>MIX 2.5 cc</t>
  </si>
  <si>
    <t>MIX 5cc</t>
  </si>
  <si>
    <t>MIX 10cc</t>
  </si>
  <si>
    <t>Chips cortico-esponojoso 5cc</t>
  </si>
  <si>
    <t>Chips cortico-esponojoso 10cc</t>
  </si>
  <si>
    <t>Chips cortico-esponojoso 15cc</t>
  </si>
  <si>
    <t>Chips cortico-esponojoso 30cc</t>
  </si>
  <si>
    <t>Injerto Tricortical en cuña 12mm</t>
  </si>
  <si>
    <t>Injerto Bicortical en cuña 12mm</t>
  </si>
  <si>
    <t>Injerto Tricortical en bloque 6cm</t>
  </si>
  <si>
    <t>Injerto lajas de cortical mayores de 6cm</t>
  </si>
  <si>
    <t>Injerto lajas de cortical menores de 6cm</t>
  </si>
  <si>
    <t>Cilindro esteril</t>
  </si>
  <si>
    <t>Sistema de mangueras para árbol de transmisión estéril</t>
  </si>
  <si>
    <t>Cierre para árbol de transmisión estéril, envase de 2 unidades</t>
  </si>
  <si>
    <t>Cabezal de fresado intramedular estéril</t>
  </si>
  <si>
    <t>Grapa de bloqueo estéril</t>
  </si>
  <si>
    <t>BARRA RADIOLUCIDA 13mm, 300mm</t>
  </si>
  <si>
    <t>BARRA RADIOLUCIDA  15mm, 300mm</t>
  </si>
  <si>
    <t>BARRA RADIOLUCIDA  17mm, 300mm</t>
  </si>
  <si>
    <t>CABEZAL DE BARRA</t>
  </si>
  <si>
    <t>CABEZAL DE TORNILLO</t>
  </si>
  <si>
    <t>TORN.  CORTICAL 4.5MM 100/40</t>
  </si>
  <si>
    <t>LLAVE ALLEN 6MM</t>
  </si>
  <si>
    <t>BARRA RADIOLUCIDA 13mm, 350mm</t>
  </si>
  <si>
    <t>BARRA RADIOLUCIDA  15mm, 350mm</t>
  </si>
  <si>
    <t>BARRA RADIOLUCIDA  17mm, 350mm</t>
  </si>
  <si>
    <t>FIJADOR METAFICIARIO XCALIBUR</t>
  </si>
  <si>
    <t>TORN. CONICO CORTICAL 4.5MM 100/40</t>
  </si>
  <si>
    <t>FIJADOR DE TOBILLO XCALIBUR</t>
  </si>
  <si>
    <t>FIJADOR  STANDAR 23,5CM</t>
  </si>
  <si>
    <t xml:space="preserve">FIJADOR  HIBRIDO </t>
  </si>
  <si>
    <t>UNIDAD COMPRESION DINAMICA XCALIBER</t>
  </si>
  <si>
    <t>ARO DIAMETRO-150MM DE 2/3</t>
  </si>
  <si>
    <t>ASEGURADORES DE KIRSCHNER DE 2H</t>
  </si>
  <si>
    <t>CLAMP SLIDER DE 3H</t>
  </si>
  <si>
    <t>ALAMBRE DE KIRSCHNER CON OLIVA L 2 X 400MM</t>
  </si>
  <si>
    <t>BARRA REFORZADA DE 300MM</t>
  </si>
  <si>
    <t>CABEZAL SUPLEMENTARIO DE TORNILLOS</t>
  </si>
  <si>
    <t>POSTE DE 150MM</t>
  </si>
  <si>
    <t>FIJADOR METAFICIARIO</t>
  </si>
  <si>
    <t>FIJADOR  HIBRIDO</t>
  </si>
  <si>
    <t>ARO DIAMETRO-175MM DE 2/3</t>
  </si>
  <si>
    <t>TRANSPORTADOR STANDAR 30 CM</t>
  </si>
  <si>
    <t>DINA RING CON ADAPTADOR PARA UND. C/D</t>
  </si>
  <si>
    <t>TORNILLO OSTEOTITE 6MM 150/40</t>
  </si>
  <si>
    <t>ADV TRANSPORTE RADIOLUCIDO ESTANDAR 30CMS</t>
  </si>
  <si>
    <t xml:space="preserve">ADV DINAMIZADOR </t>
  </si>
  <si>
    <t>TRANSPORTE ADV LRS 30 CMS</t>
  </si>
  <si>
    <t>TRANSPORTADOR LARGO 40CM</t>
  </si>
  <si>
    <t>TRANSPORTE ADV LRS 40 CMS</t>
  </si>
  <si>
    <t>ADV TRANSPORTE RADIOLUCIDO 40 CMS</t>
  </si>
  <si>
    <t>ACOPLAMIENTO PERIARTICULAR PARA FIJADOR</t>
  </si>
  <si>
    <t>ACOPLADOR P/ROTULA ARTICULAR (BALL JOINT)</t>
  </si>
  <si>
    <t>ADV ACOPLADOR P/ROTULA ARTICULAR (BALL JOINT)</t>
  </si>
  <si>
    <t>ADV CABEZAL MULTIPLANAR</t>
  </si>
  <si>
    <t>CABEZAL EN T PARA CORRECCION DE TIBIA PROXIMAL - ADV T-GARCHES</t>
  </si>
  <si>
    <t>CABEZAL MICROMETRICO - ADV SWIVELLING CLAMP MICROMETRIC</t>
  </si>
  <si>
    <t>CABEZAL MULTIPLANAR PARA PUÑO - MINIRIEL MULTIPLANAR</t>
  </si>
  <si>
    <t>CUERPO ARTICULADO PARA CADERA</t>
  </si>
  <si>
    <t>CABEZAL ARTICULADO DE RODILLA</t>
  </si>
  <si>
    <t>CLAMP DE TOBILLO RADIOLUCIDO</t>
  </si>
  <si>
    <t>FIJADOR PETROCANTERICO</t>
  </si>
  <si>
    <t>FIJADOR PENNIG II CON UNIDAD C/D</t>
  </si>
  <si>
    <t>TORN. CORTICAL PENNIG 3.0MM 70/20</t>
  </si>
  <si>
    <t>LLAVE ALLEN 3MM</t>
  </si>
  <si>
    <t xml:space="preserve">FIJADOR DE MUÑECA RADIOLUCIDO </t>
  </si>
  <si>
    <t>MINIFIJADOR PENNIG STANDAR</t>
  </si>
  <si>
    <t>TORN. CORT. AUTOPERF. 2,5MM 40/15</t>
  </si>
  <si>
    <t>BARRA ALARGAMIENTO STANDAR</t>
  </si>
  <si>
    <t>CABEZAL MINIFIJADOR RECTO</t>
  </si>
  <si>
    <t>TUERCAS COMPRESION-DISRACCION / MINIFIJADOR</t>
  </si>
  <si>
    <t>AGUJA CORTA MINI-PENNIG</t>
  </si>
  <si>
    <t>CABEZAL RECTO FIJADOR PROCALLUS</t>
  </si>
  <si>
    <t>CUERPO CENTRAL FIJADOR DE CODO</t>
  </si>
  <si>
    <t>TORNILLO OSTEOTITE 4.5MM 120/30</t>
  </si>
  <si>
    <t>CABEZAL MULTI TORNILLO</t>
  </si>
  <si>
    <t>HINGE RADIOLUCIDO DE CODO</t>
  </si>
  <si>
    <t>BARRA DE 9MM X 150MM</t>
  </si>
  <si>
    <t>BARRA DE 12MM X 200MM</t>
  </si>
  <si>
    <t>CABEZAL LARGO</t>
  </si>
  <si>
    <t>CABEZAL MEDIANO</t>
  </si>
  <si>
    <t>LLAVE ALLEN DE 5 MM</t>
  </si>
  <si>
    <t>ARO DIAMETRO-190MM DE 2/3</t>
  </si>
  <si>
    <t>BARRA ROSCADA 160MM</t>
  </si>
  <si>
    <t>CLAMP SHEFFIELD</t>
  </si>
  <si>
    <t>ARO COMPLETO DE 170MM</t>
  </si>
  <si>
    <t>ALAMBRE DE FIJACION UNIVERSAL</t>
  </si>
  <si>
    <t>ALAMBRE SIN OLIVA  L 1.8MM</t>
  </si>
  <si>
    <t>TUERCA PLASTICA</t>
  </si>
  <si>
    <t>TUERCA DE 10MM X 8MM</t>
  </si>
  <si>
    <t>DISTRACTOR ANGULAR DE 150MM</t>
  </si>
  <si>
    <t>HINGE INLINE 100MM</t>
  </si>
  <si>
    <t>PIN FIJADOR UNIVERSAL</t>
  </si>
  <si>
    <t>POSTE DE 3 ORIFICIOS 12MM</t>
  </si>
  <si>
    <t>ARO LARGO DE 90MM</t>
  </si>
  <si>
    <t>SOPORTE OBLICUO</t>
  </si>
  <si>
    <t>BARRA ROSCADA 60MM</t>
  </si>
  <si>
    <t>ESPACIADOR 10MM / 30MM</t>
  </si>
  <si>
    <t>TORNILLO 12MM</t>
  </si>
  <si>
    <t xml:space="preserve">LLAVE ABIERTA 10 MM </t>
  </si>
  <si>
    <t>BARRA ROSCADA DE 165MM</t>
  </si>
  <si>
    <t>ARO DE PIE DE 170MM</t>
  </si>
  <si>
    <t>EXTENSION 5 ORIFICIOS</t>
  </si>
  <si>
    <t>ARO MEDIO DE 170MM</t>
  </si>
  <si>
    <t>BARRA ROSCADA DE 85MM</t>
  </si>
  <si>
    <t>BARRA ROSCADA 300MM</t>
  </si>
  <si>
    <t>ARO COMPLETO DE 120 MM</t>
  </si>
  <si>
    <t>SEMIARO DE PIE DE 120MM</t>
  </si>
  <si>
    <t>BARRA ROSCADA 200MM</t>
  </si>
  <si>
    <t>TRUELOK LLAVE ABIERTA 10MM</t>
  </si>
  <si>
    <t>ARO COMPLETO DE 150MM</t>
  </si>
  <si>
    <t>ARO DE PIE DE 150 MM</t>
  </si>
  <si>
    <t>ARO MEDIO DE 150MM</t>
  </si>
  <si>
    <t>HINGE OUTBOARD 100MM SIN</t>
  </si>
  <si>
    <t>TORNILLO 16MM</t>
  </si>
  <si>
    <t>LLAVE ABIERTA</t>
  </si>
  <si>
    <t>DISTRACTOR ANGULAR 100MM</t>
  </si>
  <si>
    <t>POSTE DE 4 ORIFICIOS 12MM</t>
  </si>
  <si>
    <t>TORNILLO OSTEOTITE 6 MM 120/40</t>
  </si>
  <si>
    <t>SOPORTE DE 5 ORIFICIOS</t>
  </si>
  <si>
    <t>DISORTHO SAS</t>
  </si>
  <si>
    <t>EXEL MEDICAL SAS</t>
  </si>
  <si>
    <t>LH SAS</t>
  </si>
  <si>
    <t>TRAUMASUR</t>
  </si>
  <si>
    <t>el Indicado en la hoja OBSERVACIONES APOYO TECNOLOGICO por linea</t>
  </si>
  <si>
    <t>NO OFERTADO</t>
  </si>
  <si>
    <t xml:space="preserve">NO REQUIERE </t>
  </si>
  <si>
    <t>NO CUMPLE</t>
  </si>
  <si>
    <t>2015DM-0013254</t>
  </si>
  <si>
    <t>INVIMA 2013DM-0009974</t>
  </si>
  <si>
    <t>2015DM-0013964</t>
  </si>
  <si>
    <t>2015DM-0012984</t>
  </si>
  <si>
    <t>NO OFERTA</t>
  </si>
  <si>
    <t>2022DM-0026042</t>
  </si>
  <si>
    <t>2020DM-0005684-R1</t>
  </si>
  <si>
    <t>2015DM-0013163</t>
  </si>
  <si>
    <t>INVIMA 2022DM-0008204-R1</t>
  </si>
  <si>
    <t>2021DM-0007042-R1</t>
  </si>
  <si>
    <t>2019DM-0014303</t>
  </si>
  <si>
    <t xml:space="preserve">2021DM-0024625
</t>
  </si>
  <si>
    <t>INVIMA 2021DM-0023607</t>
  </si>
  <si>
    <t>INVIMA 2017DM-0017042</t>
  </si>
  <si>
    <t>2020EBC-0004396-R1</t>
  </si>
  <si>
    <t xml:space="preserve">2021DM-0024477
</t>
  </si>
  <si>
    <t>INVIMA 2021DM-0024669</t>
  </si>
  <si>
    <t>INVIMA 2018DM-0018735</t>
  </si>
  <si>
    <t>INVIMA 2017DM-0000399-R1</t>
  </si>
  <si>
    <t>2015DM-0002679-R1</t>
  </si>
  <si>
    <t>2021DM-0007268-R1</t>
  </si>
  <si>
    <t>INVIMA 2020DM-0022651</t>
  </si>
  <si>
    <t>INVIMA 2021DM-0007759-R1</t>
  </si>
  <si>
    <t>2019DM-0003956-R1</t>
  </si>
  <si>
    <t>2019DM-0003814-R1</t>
  </si>
  <si>
    <t>INVIMA 2021DM-0007250-R1</t>
  </si>
  <si>
    <t>INVIMA 2013DM-0010290</t>
  </si>
  <si>
    <t>INVIMA 2020DM-0003729-R1</t>
  </si>
  <si>
    <t>2021DM-0023479</t>
  </si>
  <si>
    <t>2014DM-0011904</t>
  </si>
  <si>
    <t>INVIMA 2020DM-0021420</t>
  </si>
  <si>
    <t>INVIMA 2021EBC-0024362</t>
  </si>
  <si>
    <t>2020EBC-0021091</t>
  </si>
  <si>
    <t>El indicado en la hoja OBSERVACIONES APOYO TECNOLOGICO DE ACUERDO A LA LINEA</t>
  </si>
  <si>
    <t>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 Kit de separadores para el item adjudicado</t>
  </si>
  <si>
    <t>INVIMA 2014DM-0012500</t>
  </si>
  <si>
    <t>INVIMA 2019DM-0020226</t>
  </si>
  <si>
    <t>INVIMA 2018DM-0017580</t>
  </si>
  <si>
    <t>2016DM-0015022</t>
  </si>
  <si>
    <t>INVIMA 2018DM-0019130</t>
  </si>
  <si>
    <t>INVIMA 2020DM-0021325</t>
  </si>
  <si>
    <t>INVIMA 2019DM-0019910</t>
  </si>
  <si>
    <t>NO REQUIERE</t>
  </si>
  <si>
    <t>INVIMA 2017DM-0000694-R1</t>
  </si>
  <si>
    <t>INVIMA 2017DM-0000403-R1</t>
  </si>
  <si>
    <t>INVIMA 2019DM-0003956-R1</t>
  </si>
  <si>
    <t>INVIMA 2015DM-0012597</t>
  </si>
  <si>
    <t>INVIMA 2016DM-0014843</t>
  </si>
  <si>
    <t>INVIMA 2018DM-0014843</t>
  </si>
  <si>
    <t>2014DM-0011740</t>
  </si>
  <si>
    <t>INVIMA 2016DM-0015357</t>
  </si>
  <si>
    <t>INVIMA 2018DM-0015357</t>
  </si>
  <si>
    <t>INVIMA 2012DM-0009126</t>
  </si>
  <si>
    <t>2019DM-0020643</t>
  </si>
  <si>
    <t>2015DM-0014179</t>
  </si>
  <si>
    <t>2014DM-0012461</t>
  </si>
  <si>
    <t>INVIMA 2017DM-0000693-R1</t>
  </si>
  <si>
    <t>INVIMA 2019DM-0020378</t>
  </si>
  <si>
    <t>INVIMA 2020DM-0005694-R1</t>
  </si>
  <si>
    <t>INVIMA 2015DM-0013099</t>
  </si>
  <si>
    <t>INVIMA 2019DM-0020136</t>
  </si>
  <si>
    <t>INVIMA 2019DM-0020936</t>
  </si>
  <si>
    <t>INVIMA 2021DM-0023738</t>
  </si>
  <si>
    <t>INVIMA 2014DM-0012238</t>
  </si>
  <si>
    <t>INVIMA 2023DM-0001332-R2</t>
  </si>
  <si>
    <t>INVIMA 2019DM-0019753</t>
  </si>
  <si>
    <t>2016DM-0014229</t>
  </si>
  <si>
    <t>INVIMA 2019DM-0003910-R1</t>
  </si>
  <si>
    <t xml:space="preserve">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t>
  </si>
  <si>
    <t>2020DM-0005934-R1</t>
  </si>
  <si>
    <t>2022DM-0008577-R1</t>
  </si>
  <si>
    <t>2013DM-0010095</t>
  </si>
  <si>
    <t>2016DM-0015662</t>
  </si>
  <si>
    <t>INVIMA 2018DM-0017835</t>
  </si>
  <si>
    <t>INVIMA 2020DM-0005131-R1</t>
  </si>
  <si>
    <t>2023DM-0009002-R1</t>
  </si>
  <si>
    <t>INVIMA 2013DM-0009863</t>
  </si>
  <si>
    <t>N/A</t>
  </si>
  <si>
    <t>INVIMA 2017DM-0016018</t>
  </si>
  <si>
    <t>DEBERA CONTAR CON  BROCAS,  TARRAJAS,  INSTRUMENTAL  PARA LA FIJACION  DEL MATERIAL DE OSTEOSINTESIS, MOTORES   DISPONIBLES EN SISTEMAS  NEUMATICOS , DE BATERIA Y/O ELECTRICO  CON TORQUE, POTENCIA, DISEÑO ERGONOMICO, TAMAÑO DE ACUERDO AL PROCEDIMIENTO QUIRURGICO A REALIZARCE,  LOS CUALES DEBERAN SER ENVIADOS CON TODAS LAS SOLICITUDES DE MATERIAL DE OSTEOSINTESIS  Y  CON POSIBILIDAD DE MANTENER  EN STOCK DE ACUERDO A LAS NECESIDADES.
DEBERA CONTAR CON INSTRUMENTAL REQUERIDO PARA LA FIJACION DEL MATERIAL DE OSTEOSINTESIS SIN COSTO ADICIONAL O VALOR COMERCIAL.
DEBERA TENER DISPONIBILIDAD DE  CHALECOS, CUELLOS  DE PLOMO,  DOSIMETROS  PARA EL PERSONAL DE SOPORTE TECNICO ,   SIN COSTO ADICIONAL O VALOR COMERCIAL.</t>
  </si>
  <si>
    <t>2015DM-00013249</t>
  </si>
  <si>
    <t>INVIMA2021DM-0006102-R1</t>
  </si>
  <si>
    <t>INVIMA 2013DM-0010406</t>
  </si>
  <si>
    <t>2023DM-0009545-R1</t>
  </si>
  <si>
    <t>INVIMA 2022DM-0008617-R1</t>
  </si>
  <si>
    <t>INVIMA 2020DM-0021586</t>
  </si>
  <si>
    <t>2015DM-00013248</t>
  </si>
  <si>
    <t>2016DM-0014732</t>
  </si>
  <si>
    <t>INVIMA 2021DM-0023412</t>
  </si>
  <si>
    <t>2021DM-0023610</t>
  </si>
  <si>
    <t>2018DM-0019023</t>
  </si>
  <si>
    <t>2016DM-0015355</t>
  </si>
  <si>
    <t>NO SE COBRA</t>
  </si>
  <si>
    <t>2021DM-0006421-R1</t>
  </si>
  <si>
    <t>2022DM-0025339</t>
  </si>
  <si>
    <t>2018DM-0018217</t>
  </si>
  <si>
    <t>2019DM-0019867</t>
  </si>
  <si>
    <t>2019DM-0001951-R1</t>
  </si>
  <si>
    <t>2016DM-0014605</t>
  </si>
  <si>
    <t>2021DM-0023400</t>
  </si>
  <si>
    <t>2022DM-0025408</t>
  </si>
  <si>
    <t xml:space="preserve">2019DM-0003484-R1 </t>
  </si>
  <si>
    <t xml:space="preserve"> 2020DM-0004386-R1</t>
  </si>
  <si>
    <t>2016DM-0015176</t>
  </si>
  <si>
    <t>2008DM-0001518-R1</t>
  </si>
  <si>
    <t>2019DM-0020102</t>
  </si>
  <si>
    <t xml:space="preserve">2020DM-0005778-R1
</t>
  </si>
  <si>
    <t>2021DM-0007948-R1</t>
  </si>
  <si>
    <t>2022DM-0025469</t>
  </si>
  <si>
    <t/>
  </si>
  <si>
    <t>2022DM-0009377-R1</t>
  </si>
  <si>
    <t>2016DM-0015253</t>
  </si>
  <si>
    <t>2018DM-0019061</t>
  </si>
  <si>
    <t>2022DM-0026078</t>
  </si>
  <si>
    <t>2018DM-0018824</t>
  </si>
  <si>
    <t xml:space="preserve">NO se cobrarán los siguientes apoyos tecnológicos como son:
- Alquiler o préstamo de motor por cirugía. 
- Instrumental básico o específico para la colocación del implante adjudicado. 
- Dosimetros, Chalecos, cuellos de plomo para soporte tecnico sin costo adicional o valor comercial
- Hojas de Sierras utilizadas en el procedimiento con el implante.
- Brocas y tarrajas según el implante adjudicado 
</t>
  </si>
  <si>
    <t>2022DM-0025932</t>
  </si>
  <si>
    <t>2018DM-0017999</t>
  </si>
  <si>
    <t>2018DM-0018075</t>
  </si>
  <si>
    <t xml:space="preserve"> </t>
  </si>
  <si>
    <t>INVIMA 2015DM-0012974</t>
  </si>
  <si>
    <t>2021DM-0023412</t>
  </si>
  <si>
    <t>2019DM-0020078</t>
  </si>
  <si>
    <t>2020DM-0021951</t>
  </si>
  <si>
    <t>SAMPEDRO</t>
  </si>
  <si>
    <t>motor neumático o eléctrico en stock con sus respectivos adaptadores</t>
  </si>
  <si>
    <t>2014DM-0011289</t>
  </si>
  <si>
    <t>INVIMA 2017DM-0017423</t>
  </si>
  <si>
    <t>2021DM-0023450</t>
  </si>
  <si>
    <t>2022DM-0025237</t>
  </si>
  <si>
    <t>NO APLICA</t>
  </si>
  <si>
    <t>No Requiere Registro Sanitario No. 2017003730</t>
  </si>
  <si>
    <t>CERTIFICADO No. 2017015186</t>
  </si>
  <si>
    <t>2022DM-0025162</t>
  </si>
  <si>
    <t>2018DM-0018635</t>
  </si>
  <si>
    <t>2018DM-0019144</t>
  </si>
  <si>
    <t>2019DM-0019443</t>
  </si>
  <si>
    <t>2016DM-0014502</t>
  </si>
  <si>
    <t>2019EBC-0003714-R1</t>
  </si>
  <si>
    <t>2012EBC-0009053-R1</t>
  </si>
  <si>
    <t>2019EBC-0004118-R1</t>
  </si>
  <si>
    <t>2016EBC-0015439</t>
  </si>
  <si>
    <t>2017DM-0017043</t>
  </si>
  <si>
    <t>2019DM-0019894</t>
  </si>
  <si>
    <t>INVIMA 2019DM-0002439-R1</t>
  </si>
  <si>
    <t>2018DM-0019155</t>
  </si>
  <si>
    <t>INVIMA2013DM-0010735</t>
  </si>
  <si>
    <t>INVIMA 2015DM-0014178</t>
  </si>
  <si>
    <t>2021DM-0024619</t>
  </si>
  <si>
    <t>2018DM-0018748</t>
  </si>
  <si>
    <t>INVIMA 2014DM-0011993</t>
  </si>
  <si>
    <t>2020DM-0021173</t>
  </si>
  <si>
    <t>2019DM-0019873</t>
  </si>
  <si>
    <t>INVIMA 2019DM-0019873</t>
  </si>
  <si>
    <t>INVIMA 2013DM-0010474</t>
  </si>
  <si>
    <t>SISTEMA</t>
  </si>
  <si>
    <t>PUNTAJE</t>
  </si>
  <si>
    <t>SET</t>
  </si>
  <si>
    <t>PROMED QUIRURGICOS</t>
  </si>
  <si>
    <t>VALOR TOTAL</t>
  </si>
  <si>
    <t>11. EQUIPO ULTRASONICO PARA COLUMNA</t>
  </si>
  <si>
    <t>12. ALQUILER ENDOSCOPIA DE COLUMNA</t>
  </si>
  <si>
    <t>CADERA</t>
  </si>
  <si>
    <t>2 reemplazo total de cadera con superficie de ceramica</t>
  </si>
  <si>
    <t>3.1.1  Cadera revision cementada modular</t>
  </si>
  <si>
    <t xml:space="preserve">5. PROTESIS PARA REEMPLAZO PARCIAL DE CADERA </t>
  </si>
  <si>
    <t>RODILLA</t>
  </si>
  <si>
    <t>7  Reemplazo de rodilla primaria</t>
  </si>
  <si>
    <t>9. HOMBRO</t>
  </si>
  <si>
    <t>10.1  Protesis  modular de codo</t>
  </si>
  <si>
    <t>TOBILLO</t>
  </si>
  <si>
    <t>ENDOPROTESIS</t>
  </si>
  <si>
    <t>13. Espaciadores para reemplazos articulares</t>
  </si>
  <si>
    <t>3. SISTEMA DE COMPRESION DINAMICA DE CADERA DHS</t>
  </si>
  <si>
    <t>MANO,RADIO Y PIE</t>
  </si>
  <si>
    <t>3.1 Tornillos canulados</t>
  </si>
  <si>
    <t>CRANEOMAXILO</t>
  </si>
  <si>
    <t>CRANEO MAXILOFACIAL</t>
  </si>
  <si>
    <t>2. Sustitutos de  Osteoinduccion / Matriz Osea Desmineralizada</t>
  </si>
  <si>
    <t>3. Sustitutos de  Osteoinduccion / Matriz Osea Desmineralizada en tirillas flexibles</t>
  </si>
  <si>
    <t>4. Sustitutos de  Osteoinduccion / Matriz Osea con Chips de cortical</t>
  </si>
  <si>
    <t>FIJADORES EXTERNOS</t>
  </si>
  <si>
    <t>2.12  Transporte oseo para femur hibrido radiolucido</t>
  </si>
  <si>
    <t xml:space="preserve">AMAREY </t>
  </si>
  <si>
    <t xml:space="preserve"> BIOART S.A</t>
  </si>
  <si>
    <t>DIPROMEDICOS SA</t>
  </si>
  <si>
    <t xml:space="preserve">EXEL MEDICAL </t>
  </si>
  <si>
    <t>FIXMEDICAL SAS</t>
  </si>
  <si>
    <t>IH SAS</t>
  </si>
  <si>
    <t>IMPLATECH LTDA</t>
  </si>
  <si>
    <t>INNOMED SA</t>
  </si>
  <si>
    <t xml:space="preserve"> JOHNSON &amp; JOHNSON MEDTECH COLOMBIA S.A.S</t>
  </si>
  <si>
    <t>LA INSTRUMENTADORA SAS</t>
  </si>
  <si>
    <t>LOGYSMED</t>
  </si>
  <si>
    <t>MEDCORE SAS</t>
  </si>
  <si>
    <t>ORTOMAC</t>
  </si>
  <si>
    <t>ORTOPEDICA EUROPEA SAS</t>
  </si>
  <si>
    <t>OSTEOTECH IMPLANTES QUIRURGICOS</t>
  </si>
  <si>
    <t xml:space="preserve">INSTRUMENTAL DE COLOCACION Y SISTEMA DE ACCESO QUIRURGICO LUMBAR  MIS PARA TLIF, PLIF, MICRODISECTOMIAS Y OTROS PROCEDIMIENTOS  FUERA DE LA LINEA MEDIA/ MOTOR Y FRESAS ENDOSCOPICAS </t>
  </si>
  <si>
    <t>STOCK: MOTOR NEUMATICO. PARA  REMISION: MOTOR CANULADO DRILL DE BATERIAS, SIN COSTO ADICIONAL,ELEMENTOS BIOSEGURIDAD PARA SOPORTE TECNICO SIN COSTO ADICIONAL</t>
  </si>
  <si>
    <t>PLACA Y TORNILLOS DE DIFIL MANEJO E INSTRUMENTAL OBSOLETO</t>
  </si>
  <si>
    <t>NO TIENE PARA FIJACION ODONTOIDES</t>
  </si>
  <si>
    <t>NO TIENE PARA LA FIJACION ODONTOIDES</t>
  </si>
  <si>
    <t xml:space="preserve">NO PRESENTA PARA FIJACION DE ODONTOIDES </t>
  </si>
  <si>
    <t>NA</t>
  </si>
  <si>
    <t xml:space="preserve">FALTA PARA FIJACION DE ODONTOIDES </t>
  </si>
  <si>
    <t>INVIMA 2021DM-0024446</t>
  </si>
  <si>
    <t>2014DM-0011301</t>
  </si>
  <si>
    <t>2014DM-0012098</t>
  </si>
  <si>
    <t>2023DM-0008815-R1</t>
  </si>
  <si>
    <t>2021DM-0023574</t>
  </si>
  <si>
    <t>instrumental inadecuado de dificil manejo y diseño de barras propicia agregacion de biofilm bacteriano</t>
  </si>
  <si>
    <t>NO REQUIERE SIST INTEGRAL</t>
  </si>
  <si>
    <t>INVIMA 2021DM-0023777</t>
  </si>
  <si>
    <t>INVIMA 2023DM-0026568</t>
  </si>
  <si>
    <t xml:space="preserve">FALTAN ITEM 3 Y 5 IMPORTANTES </t>
  </si>
  <si>
    <t>2018DM-0017545</t>
  </si>
  <si>
    <t>NO SE COBRAN</t>
  </si>
  <si>
    <t>FALTA ITEM 2</t>
  </si>
  <si>
    <t>INVIMA 2021DM-0024569</t>
  </si>
  <si>
    <t>instrumental inadecuado para osteotomias vertebrales tipo VCR y esoliosis sin derrotadores adecuados</t>
  </si>
  <si>
    <t>INCLUIDO EN EL INSTRUMENTAL</t>
  </si>
  <si>
    <t>NO REQUIERE INVIMA</t>
  </si>
  <si>
    <t>2009DM-0004064</t>
  </si>
  <si>
    <t>FALTA MAS DELL 50% DE LOS ITEMS SOLICITADOS ARA ESTE SISTEMA</t>
  </si>
  <si>
    <t xml:space="preserve">N/A para el sistema </t>
  </si>
  <si>
    <t xml:space="preserve">FALTA TORNILLO INTERNO PARA FIJACION </t>
  </si>
  <si>
    <t>INVIMA2017DM-0015926</t>
  </si>
  <si>
    <t>INVIMA 2022DM-0025132</t>
  </si>
  <si>
    <t>INVIMA 2021DM-0024440</t>
  </si>
  <si>
    <t xml:space="preserve">FALTA ITEM 3 Y 4 </t>
  </si>
  <si>
    <t>no cuentan con instrumenytal adecuado para insecion de las cajas por via anterior</t>
  </si>
  <si>
    <t>2020DM-0005907-R1</t>
  </si>
  <si>
    <t>2014DM-0012002</t>
  </si>
  <si>
    <t>2022DM-0025042</t>
  </si>
  <si>
    <t xml:space="preserve">FALTA ITEM 1 REQUERIDO </t>
  </si>
  <si>
    <t>2021DM-0006788-R1</t>
  </si>
  <si>
    <t>2017DM-0016690</t>
  </si>
  <si>
    <t xml:space="preserve">FALTA LA AGUJA PARA INYECCION </t>
  </si>
  <si>
    <t xml:space="preserve">FALTA LA AGUJA IMPRESINDIBLE </t>
  </si>
  <si>
    <t>FALTA ITE</t>
  </si>
  <si>
    <t>INVIMA 2019DM-0020878</t>
  </si>
  <si>
    <t>INVIMA 2021DM-0023818</t>
  </si>
  <si>
    <t>FALTAN ITEMS 2 4 Y 7 REQUERIDOS</t>
  </si>
  <si>
    <t xml:space="preserve">FALTA ITEM 4 Y 7 </t>
  </si>
  <si>
    <t>2009EVC-0003200</t>
  </si>
  <si>
    <t>2023DM-0028000</t>
  </si>
  <si>
    <t>INVIMA 2023DM-0028089</t>
  </si>
  <si>
    <t>SEPARADORES ESPECIALES, MOTOR ELECTRICO</t>
  </si>
  <si>
    <t>SEPARADORES ESPECIALES DE COLUMNA Y CADERA ; MOTORES; SIERRAS. INSTRUMENTAL DEDICADO PARA ABORDAJE ANTERIOR MAS POSICIONADOR DE PIERNA.</t>
  </si>
  <si>
    <t>MOTORES SIERRAAS E INSTRUMETAL</t>
  </si>
  <si>
    <t>NO cuenta con vastago lateralizado ni copas</t>
  </si>
  <si>
    <t>INVIMA 2019DM-0003814-R1</t>
  </si>
  <si>
    <t>INVIMA 2021DM-0024449</t>
  </si>
  <si>
    <t>INVIMA 2014DM-0012466</t>
  </si>
  <si>
    <t>NO CUENTAN CON VASTAGOS DE REVISION CEMENTADOS</t>
  </si>
  <si>
    <t>INCLUIDO EN PAQUETES</t>
  </si>
  <si>
    <t>No cuenta con vastago lateralizados ni copas</t>
  </si>
  <si>
    <t>NG172243</t>
  </si>
  <si>
    <t>2023DM-0001668-R2</t>
  </si>
  <si>
    <t xml:space="preserve">No oferta item 3 </t>
  </si>
  <si>
    <t>2021DM-0022951</t>
  </si>
  <si>
    <t>ESTA PRPOTESIS NO CUMPLE CON LOS REQUERIMIENTOS NECESARIOS PARA OPERAR PACIENTS DE FRACTURAS</t>
  </si>
  <si>
    <t>INVIMA 2021DM-0024165</t>
  </si>
  <si>
    <t>Motor electrico, instrumental necesario para la colocación</t>
  </si>
  <si>
    <t>INSTRUMENTAL Y MOTORES CON SUS ACOPLES COMPLETOS SIN COSTO ADICIONAL- CHALECOS, CUELLOS DE PLOMO Y DOCIMETROS SIN COSTO ADICIONAL PARA EL PERSONAL DE APOYO DE FIXMEDICAL</t>
  </si>
  <si>
    <t>INSTRUMENTAL REQUERIDO  PARA FIJACION DE MATERIAL DE OSTEOSINTESIS SIN COSTO ADICIONAL,STOCK: MOTOR NEUMATICO. PARA REMISION: MOTOR STRYKER SYSTEM  DE BATERIA SIN COSTO ADICIONAL,ELEMENTOS BIOSEGURIDAD PARA SOPORTE TECNICO SIN COSTO ADICIONAL</t>
  </si>
  <si>
    <t>2103DM-0010034 RENOVACIÓN</t>
  </si>
  <si>
    <t>2022DM-0026258</t>
  </si>
  <si>
    <t>INCLUIDA</t>
  </si>
  <si>
    <t>2019DM-0003403</t>
  </si>
  <si>
    <t>INVIMA 2019DM-0003484-R1</t>
  </si>
  <si>
    <t>INSTRUMENTAL NECESARIO PARA LA COLOCACIÓN DE MATERIAL, MOTOR ELECTRICO</t>
  </si>
  <si>
    <t>INSTRUMENTAL DE COLOCACION Y SISTEMA MOTOR ELECTRICO CON BATERIA PARA GRANDES HUESOS</t>
  </si>
  <si>
    <t>SE ADJUNTA CERTIFICADO DE APOYO TECNOLOGICO GENERAL REQUERIDO</t>
  </si>
  <si>
    <t xml:space="preserve">SIERRAS ,MOTORES E INSTRUMENTAL BASICO </t>
  </si>
  <si>
    <t>SE CUENTA CON  BROCAS,  TARRAJAS,  INSTRUMENTAL  PARA LA FIJACION  DEL MATERIAL DE OSTEOSINTESIS Y MOTORES.
SE CUENTA CON CHALECOS, CUELLOS  DE PLOMO,  DOSIMETROS  PARA EL PERSONAL DE SOPORTE TECNICO.
SE TIENE LA  POSIBILIDAD DE MANTENER  EN STOCK DE ACUERDO A LAS NECESIDADES.</t>
  </si>
  <si>
    <t>INSTRUMENTAL REQUERIDO  PARA FIJACION DE MATERIAL DE OSTEOSINTESIS SIN COSTO ADICIONAL,STOCK: MOTOR NEUMATICO. PARA REMISION: MOTOR CANULAFO DRILL Y MOTOR MICRO HALL CON  BATERIA, SIN COSTO ADICIONAL,ELEMENTOS BIOSEGURIDAD PARA SOPORTE TECNICO SIN COSTO ADICIONAL</t>
  </si>
  <si>
    <t>2020DM-0021657</t>
  </si>
  <si>
    <t>INVIMA 2021 DM - 0007213 - R1</t>
  </si>
  <si>
    <t>no ofertan item 2 y 3</t>
  </si>
  <si>
    <t>PLACA NO ANATOMICA</t>
  </si>
  <si>
    <t>SISTEMA NO ANATOMICO</t>
  </si>
  <si>
    <t>INFORMACION DEL CATALOGO SIN ESPECICACIONES TECNICAS</t>
  </si>
  <si>
    <t>2022DM-0008305-R1</t>
  </si>
  <si>
    <t>2018DM-0018740</t>
  </si>
  <si>
    <t>INVIMA 2020DM-0005898-R1</t>
  </si>
  <si>
    <t>placa de alto perfil no permite fijacion por fragmento especifico  y la placa no tiene un diseño anatomico adecuado</t>
  </si>
  <si>
    <t xml:space="preserve">sistema angulo variable no es confiable </t>
  </si>
  <si>
    <t>no existe sistema de fijacion especifica, perfil ancho no hay placas de cubito</t>
  </si>
  <si>
    <t>OPCIONES DE BLOQUEO DISTAL DEFICIENTE ,LONGITUD DE LA PLACA MUY CORTA</t>
  </si>
  <si>
    <t>INVIMA 2022 DM - 0008220 - R1</t>
  </si>
  <si>
    <t>INVIMA 2021 DM - 0024651</t>
  </si>
  <si>
    <t>2013DM-0010110 RENOVACION</t>
  </si>
  <si>
    <t>SISTEMA NO CUENTA CON TORNILLOCEFALICO</t>
  </si>
  <si>
    <t>EN EL CATALOGO SOLO SE OBSERVA ANGULACION DE 130°</t>
  </si>
  <si>
    <t>INVIMA 2021 DM - 0024582</t>
  </si>
  <si>
    <t>NO POSEE TORNILLO CEFALICO</t>
  </si>
  <si>
    <t>REQUIERE ESPICIFICACIONES TECNICAS DE LA FIJACION PROXIMAL DEL CLAVO</t>
  </si>
  <si>
    <t>SISTEMA NO CUMPLE PORQUE EL DISEÑO DEL CLAVO NO PERMITE COMPRESION AL TALO</t>
  </si>
  <si>
    <t>NO CUMPLE , NO SE PUEDE VALORAR CATALOGO DEL PRODUCTO OFERTADO</t>
  </si>
  <si>
    <t>2023DM-0027675</t>
  </si>
  <si>
    <t>ENVIO DE CONSOLA Y PIEZA DE MANO SHAVER, CONSOLA Y PUNTA DE RADIOFRECUENCIA</t>
  </si>
  <si>
    <t>INSTRUMENTAL Y ENDOSCOPIOS COLUMNA</t>
  </si>
  <si>
    <t>LENTE, CAMARA , FUENTE DE LUZ Y MONITOR</t>
  </si>
  <si>
    <t>2020DM-0006116-R1</t>
  </si>
  <si>
    <t>INVIMA 2019DM-0003349-R1</t>
  </si>
  <si>
    <t>NO OFRECE TORRE DE ARTROSCOPIA</t>
  </si>
  <si>
    <t>VERIFICAR TORRE DE ARTROSCOPIA</t>
  </si>
  <si>
    <t>INVIMA 2018DM-0019023</t>
  </si>
  <si>
    <t>INVIMA 2010DM-0006421-R1</t>
  </si>
  <si>
    <t>2021DM-0006055-R1</t>
  </si>
  <si>
    <t>2021DM-0006056-R1</t>
  </si>
  <si>
    <t>2010DM-0006055</t>
  </si>
  <si>
    <t>2016DM-0015541</t>
  </si>
  <si>
    <t>2018DM-0019060</t>
  </si>
  <si>
    <t>2018DM-0017595</t>
  </si>
  <si>
    <t>2023EBC-0026863</t>
  </si>
  <si>
    <t>EL MODULO DE MANIPULACION ES MUY GRANDE PARA LA ARTICULACION TAN PEQUEÑA .</t>
  </si>
  <si>
    <t xml:space="preserve">EL EQUIPO ES VERSATIL </t>
  </si>
  <si>
    <t>Motor electrico pequeño, instrumental necesario para la colocación</t>
  </si>
  <si>
    <t>INSTRUMENTAL PARA LA COLOCACION Y SISTEMA DE MOTOR ELECTRICO PARA CIRUGIA DE PEQUEÑOS HUESOS</t>
  </si>
  <si>
    <t>INSTRUMENTAL Y MOTORES CON SUS ACOPLES COMPLETOS SIN COSTO ADICIONAL- CHALECOS, CUELLOS DE PLOMO Y DOCIMETROS SIN COSTO ADICIONAL  PARA EL PERSONAL DE APOYO DE FIXMEDICAL</t>
  </si>
  <si>
    <t>INSTRUMENTAL REQUERIDO  PARA FIJACION DE MATERIAL DE OSTEOSINTESIS SIN COSTO ADICIONAL,STOCK: MOTOR NEUMATICO. PARA  REMISION: MOTOR HALL 50 Y CANULADO DRILL  DE BATERIA SIN COSTO ADICIONAL,ELEMENTOS BIOSEGURIDAD PARA SOPORTE TECNICO SIN COSTO ADICIONAL</t>
  </si>
  <si>
    <t>2103DM-0010034 RENOVACION</t>
  </si>
  <si>
    <t>2023DM-0009545-R2</t>
  </si>
  <si>
    <t>placa de alto perfil no permite fijacion por fragmento especifico</t>
  </si>
  <si>
    <t>SE REVISA CATALOGO INFORMACION INCOMPLETA DEL SET DE PIE</t>
  </si>
  <si>
    <t>SISTEMA NO CUMPLE CON ESTANDARES DE CIRUGIA RECONSTRUCTIVA DE PIE SET MUY BASICO</t>
  </si>
  <si>
    <t>SISTEMA DE PIE NO CUMPLE CON LOS ESTANNDARES REQUERIDOS PARA RECOSNTRUCCION SET MUY BASICO</t>
  </si>
  <si>
    <t>2021DM-0024045</t>
  </si>
  <si>
    <t>CATALAGO NO TIENE ESPECIFICACIONES TECNICAS DEL  ITEM</t>
  </si>
  <si>
    <t>TAMAÑO DE LA PLACA NO ES ACORDE A LAS NECESIDADES DEL SERVICIO</t>
  </si>
  <si>
    <t>TAMAÑO DE LA PLACA NO CUMPLE CON LAS NECESIDADES DEL SERVICIO PLACA MUY GRANDE</t>
  </si>
  <si>
    <t>3.4  Tornillos canulados de 1.7/2.0 ocultable</t>
  </si>
  <si>
    <t>APOYO TECNOLOGICO</t>
  </si>
  <si>
    <t>STOCK DE INJERTOS DE DURAMADRE Y CLIPS DE ANEURISMA E INSTRUMENTAL PARA LA COLOCACION DE LOS CLIPS</t>
  </si>
  <si>
    <t>MOTOR QUE CUENTA CON IRRIGACION Y CON PIEZA DE MANO RECTA SICOSTO ADICIONAL</t>
  </si>
  <si>
    <t>PARA LOS IMPLANTES HECHOS A LA MEDIDA 
1. Diseño y fabricación del implante a la medida. 
2. Material de osteosintes de 1.5 mm 
3. Toma de TAC paciente 
4. Soporte quirúrgico en sala de cirugia 
5. Informe del análisis estructural mecánico del implante. 
6. Biomodelo de implante y defecto en material biodegradable. 
7. Empaque en material grado médico.</t>
  </si>
  <si>
    <t>BASICO</t>
  </si>
  <si>
    <t>APOYO TECNOLOGICO: PARA IMPLANTACION DE TORNILLOS DE CRANEO PLASTIA Y ATM: MOTOR HALL Y MICRO FREE DE BATERIA Y EQUIPO DE CRANEO PLASTIA SIN COSTO ADICIONAL, ELEMENTOS DE BIOSEGURIDAD PARA SOPORTE TECNICO SIN COSTO ADICIONAL</t>
  </si>
  <si>
    <t xml:space="preserve">NO OFRETA PLACA MF EN X </t>
  </si>
  <si>
    <t>FALTA PLACA EXCENTRICA</t>
  </si>
  <si>
    <t>FALTA PLACA RECONSTRUCCION CONDILAS</t>
  </si>
  <si>
    <t>2008DM-0003008</t>
  </si>
  <si>
    <t xml:space="preserve">FALTAN IMPLANTES DE OLIAMIDA </t>
  </si>
  <si>
    <t xml:space="preserve">FALTAN ITEMS 4 5 Y 6 </t>
  </si>
  <si>
    <t>NO requiere Registro Sanitario</t>
  </si>
  <si>
    <t>2023004579-NO REQUIERE</t>
  </si>
  <si>
    <t>LA MAYORIA DE IMPLANTES CON ANTIBIOTICO NO SON OFRERTADOS Y LOS DE POLIAMIDA TAMPOCO SON OFERTADOS</t>
  </si>
  <si>
    <t>FALTAN IMPPLANTES DE POLIAMIDA</t>
  </si>
  <si>
    <t>LA MAYORIA DE IMPLANTES SOLICITADOS NO SON OFERTADOS</t>
  </si>
  <si>
    <t>FALTAN IMPLANTES DE POLIAMIDA</t>
  </si>
  <si>
    <t xml:space="preserve">FALTAN PROTESIS ITEM 6 Y 7 </t>
  </si>
  <si>
    <t>SOLATM-001</t>
  </si>
  <si>
    <t>2022032616-NO REQUIERE</t>
  </si>
  <si>
    <t xml:space="preserve">FALTAN ITEM 6 Y 7 </t>
  </si>
  <si>
    <t>SOLATM-003</t>
  </si>
  <si>
    <t>2016DM-0014689</t>
  </si>
  <si>
    <t>2013DM-0010810</t>
  </si>
  <si>
    <t xml:space="preserve">VALVULA NEONATAL NO TIENE PROGRAMABLE </t>
  </si>
  <si>
    <t>STOCK DE INJERTOS DE ACUERDO CON LA NECESIDAD DE LA SUBRED</t>
  </si>
  <si>
    <t>INSTRUMENTAL PARA LA ENTREGA DE INJERTO EN CIRUGIA MINIMAMENTE INVASIVA</t>
  </si>
  <si>
    <t>2015DM-0013550</t>
  </si>
  <si>
    <t>2022DM-0008905 -R1</t>
  </si>
  <si>
    <t>2014DM-0012465</t>
  </si>
  <si>
    <t>2021DM-0024300</t>
  </si>
  <si>
    <t>INVIMA 2020DM-0022166</t>
  </si>
  <si>
    <t>INVIMA 2020DM-0021400</t>
  </si>
  <si>
    <t>2014DM-0011097</t>
  </si>
  <si>
    <t>2020DM-0021818</t>
  </si>
  <si>
    <t>INVIMA 2023DM-0026526</t>
  </si>
  <si>
    <t>INSTRUMENTAL REQUERIDO PARA FIJAR LOS IMPLANTES SIN COSTO ADICIONAL. FIJADORES TIPO AO PARA STOCK: MOTOR NEUMATICO SIN COSTO ADICIONAL. FIJADORES ESPECIALES PARA REMISION: MOTOR STRYKER SYSTEM SINCOSTO ADICIONAL Y  ELEMENTOS DE BIODEGURIDAD PARA SOPORTE TECNICO SIN COSTO ADICIONAL</t>
  </si>
  <si>
    <t xml:space="preserve">ROTULAS CON AGARRE DEFICIENTE, GUIAS DE FIJACION PARA PASO DE BROCAS  Y SCHANZ SIN ADECUADA RELACION </t>
  </si>
  <si>
    <t>INVIMA 2023DM-0009336-R1</t>
  </si>
  <si>
    <t>ROTULAS CON AGARRE DEFICIENTE, GUIAS DE FIJACION PARA PASO DE BROCAS Y SCHANZ SIN ADECUADA RELACION</t>
  </si>
  <si>
    <t>ROTULAS Y SISTEMA HIBRIDO CON AGARRE DEFICIENTE, GUIAS DE FIJACION PARA PASO DE BROCAS Y SCHANZ SIN ADECUADA RELACION</t>
  </si>
  <si>
    <t>PERDIDA DE RESISTENCIA DEL MATERIAL DURANTE EL TRATAMIENTO</t>
  </si>
  <si>
    <t>ROTULAS  CON AGARRE DEFICIENTE, GUIAS DE FIJACION PARA PASO DE BROCAS Y SCHANZ SIN ADECUADA RELACION</t>
  </si>
  <si>
    <t>INCLUIDOS</t>
  </si>
  <si>
    <t>INCLUIDAS EN CABEZALES</t>
  </si>
  <si>
    <t>INCLUIDAS</t>
  </si>
  <si>
    <t>INCLUIDA EN CUERPO</t>
  </si>
  <si>
    <t>INCLUIDO EN CUERPO</t>
  </si>
  <si>
    <t>DESIERTO</t>
  </si>
  <si>
    <t>BIOART S.A</t>
  </si>
  <si>
    <t>3.2  Tornillos canulados de 3,0 con cabeza</t>
  </si>
  <si>
    <t>3.1 Tornillos canulado de 3,0 ocultable</t>
  </si>
  <si>
    <t>13.4.5 Valvulas hidrocefalia presion fija neonatal</t>
  </si>
  <si>
    <t>13.4.4 valvulas hidrocefalia presion fija pediatrico</t>
  </si>
  <si>
    <t>13.4.3 valvulas hidrocefalia presion fija adulto</t>
  </si>
  <si>
    <t>13.4.2 valvulas hidrocefalia autorregulable</t>
  </si>
  <si>
    <t>13.4.1 Valvulas hidrocefalia programable</t>
  </si>
  <si>
    <t>13. 5 ALQUILERES</t>
  </si>
  <si>
    <t>13.4 NEUROCIRUGIA</t>
  </si>
  <si>
    <t>13.5.1 Ultrasonido</t>
  </si>
  <si>
    <t>13.5.2.Radiofrecuencia</t>
  </si>
  <si>
    <t>13.5.3 Neuroendoscopio</t>
  </si>
  <si>
    <t>13.5.4.Estereotaxia isocentrico</t>
  </si>
  <si>
    <t>Cumple técnicamente sin embargo se tendrá en cuenta en la adjudicación los reportes de ejecución de contratos anteriores en cuanto a la oportunidad y logística de la de las entregas y reposiciones soportes técnicos y disponibilidad</t>
  </si>
  <si>
    <t>JOHNSON &amp; JOHNSON MEDTECH COLOMBIA S.A.S</t>
  </si>
  <si>
    <t xml:space="preserve">MENOR PRECIO </t>
  </si>
  <si>
    <t>MEDCORE SAS PARCIAL/ SAMPEDRO PARCIAL</t>
  </si>
  <si>
    <t xml:space="preserve">OFERENTE MENOR VALOR </t>
  </si>
  <si>
    <t>MECORE SAS PARCIAL/ INSTRUMENTADORA PARCIAL</t>
  </si>
  <si>
    <t xml:space="preserve">NO CUENTA CON PIBOTE MEDIAL SOLO POSTERO LATERAL QUE VA INCLUIDO EN LA PROTESIS </t>
  </si>
  <si>
    <t xml:space="preserve">no oferta placa gancho </t>
  </si>
  <si>
    <t>no oferta placa fracturas periprotesicas</t>
  </si>
  <si>
    <t>OFERTA PARCILA ATM</t>
  </si>
  <si>
    <t xml:space="preserve">ORTOMAC PARCIALMENTE ATM / ORTOPEDICA EUROPEA PACIAL ARTICULACION TEMPORO-MANDIBULAR </t>
  </si>
  <si>
    <t xml:space="preserve">oferta parcial </t>
  </si>
  <si>
    <t xml:space="preserve">ADJUDICACION  FINAL  CON ANALISIS CRITERIOS TECNICOS POR COMPATIBILIDAD ENTRE LOS SISTEMAS ADJUDICADOS CUANDO APLICA , AJUSTE EN CUANTO A DIFERENCIAS  DEL VALOR FINAL DEL SISTEMA,  CUANDO NO SE REGISTRAN TODOS LOS VALORES DE LOS ITEMS QUE HACEN PARTE DEL MISMO, SOLICITADOS EN ANEXO ECONOMICO CUANDO APLICA AFECTANDO EL VALOR FINAL DEL SISTEMA DE ACUERDO A LOS PLIEGOS DE LA INVITACION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</si>
</sst>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164" formatCode="_-&quot;$&quot;* #,##0_-;\-&quot;$&quot;* #,##0_-;_-&quot;$&quot;* &quot;-&quot;_-;_-@_-"/>
    <numFmt numFmtId="165" formatCode="_-&quot;$&quot;\ * #,##0.00_-;\-&quot;$&quot;\ * #,##0.00_-;_-&quot;$&quot;\ * &quot;-&quot;??_-;_-@"/>
    <numFmt numFmtId="166" formatCode="_-&quot;$&quot;\ * #,##0_-;\-&quot;$&quot;\ * #,##0_-;_-&quot;$&quot;\ * &quot;-&quot;??_-;_-@"/>
    <numFmt numFmtId="167" formatCode="_(&quot;$ &quot;* #,##0_);_(&quot;$ &quot;* \(#,##0\);_(&quot;$ &quot;* \-??_);_(@_)"/>
    <numFmt numFmtId="168" formatCode="_(&quot;$&quot;\ * #,##0_);_(&quot;$&quot;\ * \(#,##0\);_(&quot;$&quot;\ * &quot;-&quot;??_);_(@_)"/>
    <numFmt numFmtId="169" formatCode="_(\$* #,##0_);_(\$* \(#,##0\);_(\$* \-??_);_(@_)"/>
    <numFmt numFmtId="170" formatCode="_-&quot;$&quot;* #,##0_-;\-&quot;$&quot;* #,##0_-;_-&quot;$&quot;* &quot;-&quot;_-;_-@"/>
    <numFmt numFmtId="171" formatCode="_-[$$-240A]\ * #,##0_ ;_-[$$-240A]\ * \-#,##0\ ;_-[$$-240A]\ * &quot;-&quot;_ ;_-@_ "/>
  </numFmts>
  <fonts count="13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i/>
      <u/>
      <sz val="12"/>
      <color rgb="FF000000"/>
      <name val="Arial"/>
      <family val="2"/>
    </font>
    <font>
      <sz val="11"/>
      <color rgb="FF000000"/>
      <name val="Calibri"/>
      <family val="2"/>
    </font>
    <font>
      <sz val="11"/>
      <color rgb="FF000000"/>
      <name val="Arial"/>
      <family val="2"/>
    </font>
    <font>
      <b/>
      <i/>
      <sz val="11"/>
      <color rgb="FF000000"/>
      <name val="Arial"/>
      <family val="2"/>
    </font>
    <font>
      <i/>
      <sz val="11"/>
      <color rgb="FF000000"/>
      <name val="Arial"/>
      <family val="2"/>
    </font>
    <font>
      <b/>
      <u/>
      <sz val="12"/>
      <color rgb="FF000000"/>
      <name val="Arial"/>
      <family val="2"/>
    </font>
    <font>
      <b/>
      <sz val="11"/>
      <color rgb="FF000000"/>
      <name val="Arial"/>
      <family val="2"/>
    </font>
    <font>
      <u/>
      <sz val="11"/>
      <color rgb="FF000000"/>
      <name val="Arial"/>
      <family val="2"/>
    </font>
    <font>
      <sz val="11"/>
      <color theme="1"/>
      <name val="Calibri"/>
      <family val="2"/>
    </font>
    <font>
      <b/>
      <sz val="18"/>
      <color rgb="FF000000"/>
      <name val="Calibri"/>
      <family val="2"/>
    </font>
    <font>
      <sz val="11"/>
      <name val="Calibri"/>
      <family val="2"/>
    </font>
    <font>
      <b/>
      <sz val="11"/>
      <color theme="1"/>
      <name val="Arial"/>
      <family val="2"/>
    </font>
    <font>
      <sz val="11"/>
      <color theme="1"/>
      <name val="Arial"/>
      <family val="2"/>
    </font>
    <font>
      <b/>
      <sz val="48"/>
      <color theme="1"/>
      <name val="Calibri"/>
      <family val="2"/>
    </font>
    <font>
      <b/>
      <sz val="22"/>
      <color theme="1"/>
      <name val="Calibri"/>
      <family val="2"/>
    </font>
    <font>
      <b/>
      <sz val="12"/>
      <color theme="1"/>
      <name val="Calibri"/>
      <family val="2"/>
    </font>
    <font>
      <sz val="20"/>
      <color theme="1"/>
      <name val="Calibri"/>
      <family val="2"/>
    </font>
    <font>
      <sz val="12"/>
      <color rgb="FF000000"/>
      <name val="Arial"/>
      <family val="2"/>
    </font>
    <font>
      <b/>
      <sz val="12"/>
      <color rgb="FF000000"/>
      <name val="Arial"/>
      <family val="2"/>
    </font>
    <font>
      <sz val="12"/>
      <color theme="1"/>
      <name val="Arial"/>
      <family val="2"/>
    </font>
    <font>
      <b/>
      <sz val="12"/>
      <color theme="0"/>
      <name val="Arial"/>
      <family val="2"/>
    </font>
    <font>
      <b/>
      <sz val="12"/>
      <color rgb="FFFFFFFF"/>
      <name val="Arial"/>
      <family val="2"/>
    </font>
    <font>
      <sz val="10"/>
      <color theme="1"/>
      <name val="Arial"/>
      <family val="2"/>
    </font>
    <font>
      <b/>
      <i/>
      <sz val="12"/>
      <color rgb="FF0066CC"/>
      <name val="Arial"/>
      <family val="2"/>
    </font>
    <font>
      <b/>
      <i/>
      <sz val="12"/>
      <color rgb="FF000000"/>
      <name val="Arial"/>
      <family val="2"/>
    </font>
    <font>
      <b/>
      <sz val="11"/>
      <color rgb="FFFFFFFF"/>
      <name val="Arial"/>
      <family val="2"/>
    </font>
    <font>
      <b/>
      <sz val="10"/>
      <color theme="1"/>
      <name val="Arial"/>
      <family val="2"/>
    </font>
    <font>
      <b/>
      <sz val="10"/>
      <color rgb="FF000000"/>
      <name val="Arial"/>
      <family val="2"/>
    </font>
    <font>
      <b/>
      <sz val="12"/>
      <color theme="1"/>
      <name val="Arial"/>
      <family val="2"/>
    </font>
    <font>
      <sz val="11"/>
      <color rgb="FF333333"/>
      <name val="Calibri"/>
      <family val="2"/>
    </font>
    <font>
      <sz val="12"/>
      <color rgb="FFFF0000"/>
      <name val="Arial"/>
      <family val="2"/>
    </font>
    <font>
      <sz val="11"/>
      <color rgb="FFFF0000"/>
      <name val="Arial"/>
      <family val="2"/>
    </font>
    <font>
      <b/>
      <sz val="16"/>
      <color theme="1"/>
      <name val="Arial"/>
      <family val="2"/>
    </font>
    <font>
      <b/>
      <sz val="16"/>
      <color rgb="FF000000"/>
      <name val="Arial"/>
      <family val="2"/>
    </font>
    <font>
      <b/>
      <sz val="12"/>
      <color rgb="FF0070C0"/>
      <name val="Arial"/>
      <family val="2"/>
    </font>
    <font>
      <b/>
      <sz val="12"/>
      <color rgb="FF2F75B5"/>
      <name val="Arial"/>
      <family val="2"/>
    </font>
    <font>
      <sz val="12"/>
      <color rgb="FF0070C0"/>
      <name val="Arial"/>
      <family val="2"/>
    </font>
    <font>
      <sz val="14"/>
      <color theme="1"/>
      <name val="Arial"/>
      <family val="2"/>
    </font>
    <font>
      <b/>
      <sz val="20"/>
      <color rgb="FF000000"/>
      <name val="Arial"/>
      <family val="2"/>
    </font>
    <font>
      <b/>
      <i/>
      <u/>
      <sz val="12"/>
      <color rgb="FF993300"/>
      <name val="Arial"/>
      <family val="2"/>
    </font>
    <font>
      <sz val="12"/>
      <color rgb="FF993300"/>
      <name val="Arial"/>
      <family val="2"/>
    </font>
    <font>
      <b/>
      <sz val="12"/>
      <color rgb="FF8496B0"/>
      <name val="Arial"/>
      <family val="2"/>
    </font>
    <font>
      <b/>
      <i/>
      <sz val="12"/>
      <color theme="1"/>
      <name val="Arial"/>
      <family val="2"/>
    </font>
    <font>
      <b/>
      <u/>
      <sz val="12"/>
      <color theme="1"/>
      <name val="Arial"/>
      <family val="2"/>
    </font>
    <font>
      <b/>
      <sz val="12"/>
      <color rgb="FFC55A11"/>
      <name val="Arial"/>
      <family val="2"/>
    </font>
    <font>
      <b/>
      <sz val="12"/>
      <color rgb="FFED7D31"/>
      <name val="Arial"/>
      <family val="2"/>
    </font>
    <font>
      <b/>
      <sz val="14"/>
      <color rgb="FF8496B0"/>
      <name val="Calibri"/>
      <family val="2"/>
    </font>
    <font>
      <sz val="12"/>
      <color theme="1"/>
      <name val="Calibri"/>
      <family val="2"/>
    </font>
    <font>
      <b/>
      <sz val="14"/>
      <color rgb="FF1F4E78"/>
      <name val="Calibri"/>
      <family val="2"/>
    </font>
    <font>
      <b/>
      <sz val="11"/>
      <color theme="1"/>
      <name val="Calibri"/>
      <family val="2"/>
    </font>
    <font>
      <sz val="10"/>
      <color theme="1"/>
      <name val="Calibri"/>
      <family val="2"/>
    </font>
    <font>
      <b/>
      <sz val="12"/>
      <color rgb="FF8497B0"/>
      <name val="Arial"/>
      <family val="2"/>
    </font>
    <font>
      <sz val="11"/>
      <color theme="1"/>
      <name val="Calibri"/>
      <family val="2"/>
    </font>
    <font>
      <sz val="9"/>
      <color theme="1"/>
      <name val="Arial"/>
      <family val="2"/>
    </font>
    <font>
      <sz val="10"/>
      <color rgb="FF000000"/>
      <name val="Arial"/>
      <family val="2"/>
    </font>
    <font>
      <sz val="11"/>
      <color theme="1"/>
      <name val="Calibri"/>
      <family val="2"/>
      <scheme val="minor"/>
    </font>
    <font>
      <sz val="11"/>
      <color theme="1"/>
      <name val="Calibri"/>
      <family val="2"/>
    </font>
    <font>
      <sz val="12"/>
      <color theme="0"/>
      <name val="Arial"/>
      <family val="2"/>
    </font>
    <font>
      <sz val="11"/>
      <color rgb="FFFFFFFF"/>
      <name val="Calibri"/>
      <family val="2"/>
    </font>
    <font>
      <b/>
      <sz val="12"/>
      <color rgb="FF000080"/>
      <name val="Arial"/>
      <family val="2"/>
    </font>
    <font>
      <b/>
      <sz val="25"/>
      <color rgb="FF000000"/>
      <name val="Arial"/>
      <family val="2"/>
    </font>
    <font>
      <b/>
      <sz val="13"/>
      <color rgb="FF000000"/>
      <name val="Calibri"/>
      <family val="2"/>
    </font>
    <font>
      <b/>
      <sz val="15"/>
      <color rgb="FF000000"/>
      <name val="Calibri"/>
      <family val="2"/>
    </font>
    <font>
      <b/>
      <sz val="11"/>
      <color rgb="FF000000"/>
      <name val="Calibri"/>
      <family val="2"/>
    </font>
    <font>
      <b/>
      <sz val="16"/>
      <color rgb="FF000000"/>
      <name val="Calibri"/>
      <family val="2"/>
    </font>
    <font>
      <b/>
      <i/>
      <sz val="10"/>
      <color rgb="FF0066CC"/>
      <name val="Arial"/>
      <family val="2"/>
    </font>
    <font>
      <sz val="16"/>
      <color rgb="FF000000"/>
      <name val="Calibri"/>
      <family val="2"/>
    </font>
    <font>
      <b/>
      <sz val="12"/>
      <color rgb="FF333399"/>
      <name val="Arial"/>
      <family val="2"/>
    </font>
    <font>
      <b/>
      <sz val="12"/>
      <color rgb="FF993300"/>
      <name val="Arial"/>
      <family val="2"/>
    </font>
    <font>
      <b/>
      <sz val="12"/>
      <color theme="0"/>
      <name val="Arial"/>
      <family val="2"/>
    </font>
    <font>
      <b/>
      <sz val="12"/>
      <color rgb="FF000000"/>
      <name val="Arial"/>
      <family val="2"/>
    </font>
    <font>
      <sz val="12"/>
      <color theme="1"/>
      <name val="Arial"/>
      <family val="2"/>
    </font>
    <font>
      <sz val="12"/>
      <color rgb="FF000000"/>
      <name val="Arial"/>
      <family val="2"/>
    </font>
    <font>
      <sz val="10"/>
      <color theme="1"/>
      <name val="Arial"/>
      <family val="2"/>
    </font>
    <font>
      <sz val="11"/>
      <name val="Calibri"/>
      <family val="2"/>
    </font>
    <font>
      <b/>
      <sz val="11"/>
      <color rgb="FFFFFFFF"/>
      <name val="Arial"/>
      <family val="2"/>
    </font>
    <font>
      <b/>
      <sz val="12"/>
      <color rgb="FFFFFFFF"/>
      <name val="Arial"/>
      <family val="2"/>
    </font>
    <font>
      <b/>
      <sz val="10"/>
      <color rgb="FFFFFFFF"/>
      <name val="Arial"/>
      <family val="2"/>
    </font>
    <font>
      <b/>
      <sz val="10"/>
      <color theme="1"/>
      <name val="Arial"/>
      <family val="2"/>
    </font>
    <font>
      <sz val="11"/>
      <color theme="1"/>
      <name val="Arial"/>
      <family val="2"/>
    </font>
    <font>
      <sz val="12"/>
      <color theme="1"/>
      <name val="Century Gothic"/>
      <family val="2"/>
    </font>
    <font>
      <b/>
      <sz val="10"/>
      <color rgb="FF000000"/>
      <name val="Arial"/>
      <family val="2"/>
    </font>
    <font>
      <b/>
      <sz val="11"/>
      <color rgb="FF000000"/>
      <name val="Arial"/>
      <family val="2"/>
    </font>
    <font>
      <sz val="11"/>
      <color rgb="FF000000"/>
      <name val="Calibri"/>
      <family val="2"/>
    </font>
    <font>
      <sz val="11"/>
      <color theme="1"/>
      <name val="Calibri"/>
      <family val="2"/>
    </font>
    <font>
      <sz val="11"/>
      <color rgb="FF000000"/>
      <name val="Arial"/>
      <family val="2"/>
    </font>
    <font>
      <b/>
      <sz val="12"/>
      <color theme="1"/>
      <name val="Arial"/>
      <family val="2"/>
    </font>
    <font>
      <b/>
      <sz val="12"/>
      <color rgb="FFFF0000"/>
      <name val="Arial"/>
      <family val="2"/>
    </font>
    <font>
      <b/>
      <i/>
      <sz val="12"/>
      <color rgb="FF0066CC"/>
      <name val="Arial"/>
      <family val="2"/>
    </font>
    <font>
      <b/>
      <i/>
      <sz val="12"/>
      <color rgb="FF000000"/>
      <name val="Arial"/>
      <family val="2"/>
    </font>
    <font>
      <b/>
      <sz val="11"/>
      <color theme="1"/>
      <name val="Arial"/>
      <family val="2"/>
    </font>
    <font>
      <sz val="10"/>
      <color rgb="FF000000"/>
      <name val="Arial"/>
      <family val="2"/>
    </font>
    <font>
      <sz val="10"/>
      <color theme="1"/>
      <name val="Calibri"/>
      <family val="2"/>
    </font>
    <font>
      <sz val="8"/>
      <color rgb="FF000000"/>
      <name val="Arial"/>
      <family val="2"/>
    </font>
    <font>
      <b/>
      <i/>
      <sz val="10"/>
      <color rgb="FF000000"/>
      <name val="Arial"/>
      <family val="2"/>
    </font>
    <font>
      <sz val="9"/>
      <color theme="1"/>
      <name val="Century Gothic"/>
      <family val="2"/>
    </font>
    <font>
      <sz val="9"/>
      <color rgb="FF000000"/>
      <name val="Century Gothic"/>
      <family val="2"/>
    </font>
    <font>
      <sz val="8"/>
      <color rgb="FF000000"/>
      <name val="Century Gothic"/>
      <family val="2"/>
    </font>
    <font>
      <sz val="8"/>
      <color theme="1"/>
      <name val="Century Gothic"/>
      <family val="2"/>
    </font>
    <font>
      <sz val="12"/>
      <color rgb="FF000000"/>
      <name val="Calibri"/>
      <family val="2"/>
    </font>
    <font>
      <sz val="12"/>
      <color rgb="FF000000"/>
      <name val="Century Gothic"/>
      <family val="2"/>
    </font>
    <font>
      <sz val="12"/>
      <color rgb="FF000000"/>
      <name val="Calibri"/>
      <family val="2"/>
    </font>
    <font>
      <sz val="12"/>
      <color theme="1"/>
      <name val="Century Gothic"/>
      <family val="2"/>
    </font>
    <font>
      <b/>
      <sz val="9"/>
      <color rgb="FFFFFFFF"/>
      <name val="Arial"/>
      <family val="2"/>
    </font>
    <font>
      <sz val="12"/>
      <color theme="1"/>
      <name val="Calibri"/>
      <family val="2"/>
      <scheme val="minor"/>
    </font>
    <font>
      <sz val="12"/>
      <color rgb="FF000000"/>
      <name val="&quot;Century Gothic&quot;"/>
    </font>
    <font>
      <sz val="12"/>
      <color theme="1"/>
      <name val="Calibri"/>
      <family val="2"/>
    </font>
    <font>
      <b/>
      <sz val="16"/>
      <color theme="1"/>
      <name val="Arial"/>
      <family val="2"/>
    </font>
    <font>
      <b/>
      <sz val="12"/>
      <color rgb="FF8496B0"/>
      <name val="Arial"/>
      <family val="2"/>
    </font>
    <font>
      <b/>
      <sz val="12"/>
      <color rgb="FFC55A11"/>
      <name val="Arial"/>
      <family val="2"/>
    </font>
    <font>
      <b/>
      <i/>
      <sz val="12"/>
      <color theme="1"/>
      <name val="Arial"/>
      <family val="2"/>
    </font>
    <font>
      <sz val="8"/>
      <color theme="1"/>
      <name val="Arial"/>
      <family val="2"/>
    </font>
    <font>
      <b/>
      <sz val="10"/>
      <color theme="0"/>
      <name val="Arial"/>
      <family val="2"/>
    </font>
    <font>
      <b/>
      <sz val="6"/>
      <color rgb="FF000000"/>
      <name val="Arial"/>
      <family val="2"/>
    </font>
    <font>
      <sz val="9"/>
      <color rgb="FF1F1F1F"/>
      <name val="&quot;Google Sans&quot;"/>
    </font>
    <font>
      <b/>
      <sz val="12"/>
      <color rgb="FF000000"/>
      <name val="Calibri"/>
      <family val="2"/>
    </font>
    <font>
      <b/>
      <sz val="10"/>
      <color rgb="FF000000"/>
      <name val="Calibri"/>
      <family val="2"/>
    </font>
    <font>
      <sz val="11"/>
      <color theme="1"/>
      <name val="Calibri"/>
      <family val="2"/>
      <scheme val="major"/>
    </font>
    <font>
      <sz val="11"/>
      <name val="Calibri"/>
      <family val="2"/>
      <scheme val="major"/>
    </font>
    <font>
      <b/>
      <sz val="9"/>
      <color rgb="FFFFFFFF"/>
      <name val="Arial"/>
      <family val="2"/>
    </font>
    <font>
      <sz val="11"/>
      <color theme="1"/>
      <name val="Times New Roman"/>
      <family val="1"/>
    </font>
    <font>
      <b/>
      <sz val="10"/>
      <name val="Calibri"/>
      <family val="2"/>
    </font>
    <font>
      <sz val="11"/>
      <color rgb="FF000000"/>
      <name val="Calibri"/>
      <family val="2"/>
      <scheme val="minor"/>
    </font>
  </fonts>
  <fills count="26">
    <fill>
      <patternFill patternType="none"/>
    </fill>
    <fill>
      <patternFill patternType="gray125"/>
    </fill>
    <fill>
      <patternFill patternType="solid">
        <fgColor rgb="FF9FC5E8"/>
        <bgColor rgb="FF9FC5E8"/>
      </patternFill>
    </fill>
    <fill>
      <patternFill patternType="solid">
        <fgColor rgb="FFD9D2E9"/>
        <bgColor rgb="FFD9D2E9"/>
      </patternFill>
    </fill>
    <fill>
      <patternFill patternType="solid">
        <fgColor rgb="FFFFFFFF"/>
        <bgColor rgb="FFFFFFFF"/>
      </patternFill>
    </fill>
    <fill>
      <patternFill patternType="solid">
        <fgColor rgb="FFADB9CA"/>
        <bgColor rgb="FFADB9CA"/>
      </patternFill>
    </fill>
    <fill>
      <patternFill patternType="solid">
        <fgColor rgb="FF1E4E79"/>
        <bgColor rgb="FF1E4E79"/>
      </patternFill>
    </fill>
    <fill>
      <patternFill patternType="solid">
        <fgColor rgb="FF0066CC"/>
        <bgColor rgb="FF0066CC"/>
      </patternFill>
    </fill>
    <fill>
      <patternFill patternType="solid">
        <fgColor rgb="FFCCFFFF"/>
        <bgColor rgb="FFCCFFFF"/>
      </patternFill>
    </fill>
    <fill>
      <patternFill patternType="solid">
        <fgColor theme="0"/>
        <bgColor theme="0"/>
      </patternFill>
    </fill>
    <fill>
      <patternFill patternType="solid">
        <fgColor rgb="FF1F4E78"/>
        <bgColor rgb="FF1F4E78"/>
      </patternFill>
    </fill>
    <fill>
      <patternFill patternType="solid">
        <fgColor rgb="FFF4CCCC"/>
        <bgColor rgb="FFF4CCCC"/>
      </patternFill>
    </fill>
    <fill>
      <patternFill patternType="solid">
        <fgColor rgb="FF99CCFF"/>
        <bgColor rgb="FF99CCFF"/>
      </patternFill>
    </fill>
    <fill>
      <patternFill patternType="solid">
        <fgColor rgb="FF88B6E0"/>
        <bgColor rgb="FF95B3D7"/>
      </patternFill>
    </fill>
    <fill>
      <patternFill patternType="solid">
        <fgColor rgb="FF33CCCC"/>
        <bgColor rgb="FF33CCCC"/>
      </patternFill>
    </fill>
    <fill>
      <patternFill patternType="solid">
        <fgColor rgb="FFFFFF00"/>
        <bgColor rgb="FFFFFF00"/>
      </patternFill>
    </fill>
    <fill>
      <patternFill patternType="solid">
        <fgColor rgb="FFFFCC00"/>
        <bgColor rgb="FFFFCC00"/>
      </patternFill>
    </fill>
    <fill>
      <patternFill patternType="solid">
        <fgColor theme="0"/>
        <bgColor indexed="64"/>
      </patternFill>
    </fill>
    <fill>
      <patternFill patternType="solid">
        <fgColor theme="8" tint="0.39997558519241921"/>
        <bgColor rgb="FF1E4E79"/>
      </patternFill>
    </fill>
    <fill>
      <patternFill patternType="solid">
        <fgColor theme="9" tint="0.39997558519241921"/>
        <bgColor rgb="FF008000"/>
      </patternFill>
    </fill>
    <fill>
      <patternFill patternType="solid">
        <fgColor theme="5" tint="0.39997558519241921"/>
        <bgColor rgb="FF008000"/>
      </patternFill>
    </fill>
    <fill>
      <patternFill patternType="solid">
        <fgColor theme="9" tint="0.39997558519241921"/>
        <bgColor indexed="64"/>
      </patternFill>
    </fill>
    <fill>
      <patternFill patternType="solid">
        <fgColor rgb="FFFFFF00"/>
        <bgColor indexed="64"/>
      </patternFill>
    </fill>
    <fill>
      <patternFill patternType="solid">
        <fgColor theme="4" tint="-0.499984740745262"/>
        <bgColor rgb="FF1E4E79"/>
      </patternFill>
    </fill>
    <fill>
      <patternFill patternType="solid">
        <fgColor theme="5" tint="0.59999389629810485"/>
        <bgColor indexed="64"/>
      </patternFill>
    </fill>
    <fill>
      <patternFill patternType="solid">
        <fgColor theme="5" tint="0.39997558519241921"/>
        <bgColor indexed="64"/>
      </patternFill>
    </fill>
  </fills>
  <borders count="8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style="thin">
        <color rgb="FF000000"/>
      </top>
      <bottom style="thin">
        <color rgb="FF000000"/>
      </bottom>
      <diagonal/>
    </border>
    <border>
      <left/>
      <right/>
      <top/>
      <bottom/>
      <diagonal/>
    </border>
    <border>
      <left style="medium">
        <color rgb="FF000000"/>
      </left>
      <right/>
      <top/>
      <bottom/>
      <diagonal/>
    </border>
    <border>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bottom style="thin">
        <color rgb="FF000000"/>
      </bottom>
      <diagonal/>
    </border>
    <border>
      <left/>
      <right/>
      <top/>
      <bottom style="thin">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medium">
        <color rgb="FF000000"/>
      </right>
      <top/>
      <bottom style="thin">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thin">
        <color rgb="FF000000"/>
      </right>
      <top/>
      <bottom/>
      <diagonal/>
    </border>
    <border>
      <left/>
      <right/>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diagonal/>
    </border>
    <border>
      <left/>
      <right style="thin">
        <color rgb="FF000000"/>
      </right>
      <top style="thin">
        <color rgb="FF000000"/>
      </top>
      <bottom style="medium">
        <color rgb="FF000000"/>
      </bottom>
      <diagonal/>
    </border>
    <border>
      <left style="medium">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rgb="FF000000"/>
      </left>
      <right style="medium">
        <color rgb="FF000000"/>
      </right>
      <top style="medium">
        <color rgb="FF000000"/>
      </top>
      <bottom/>
      <diagonal/>
    </border>
    <border>
      <left style="thin">
        <color rgb="FF000000"/>
      </left>
      <right style="thin">
        <color rgb="FF000000"/>
      </right>
      <top/>
      <bottom style="medium">
        <color rgb="FF000000"/>
      </bottom>
      <diagonal/>
    </border>
    <border>
      <left style="medium">
        <color rgb="FF000000"/>
      </left>
      <right style="medium">
        <color rgb="FF000000"/>
      </right>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rgb="FF000000"/>
      </left>
      <right style="medium">
        <color rgb="FF000000"/>
      </right>
      <top style="thin">
        <color rgb="FF000000"/>
      </top>
      <bottom style="medium">
        <color rgb="FF000000"/>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style="medium">
        <color rgb="FF000000"/>
      </right>
      <top style="thin">
        <color rgb="FF000000"/>
      </top>
      <bottom/>
      <diagonal/>
    </border>
    <border>
      <left style="medium">
        <color indexed="64"/>
      </left>
      <right style="thin">
        <color indexed="64"/>
      </right>
      <top style="medium">
        <color indexed="64"/>
      </top>
      <bottom style="medium">
        <color indexed="64"/>
      </bottom>
      <diagonal/>
    </border>
    <border>
      <left style="medium">
        <color indexed="64"/>
      </left>
      <right style="medium">
        <color rgb="FF000000"/>
      </right>
      <top style="medium">
        <color indexed="64"/>
      </top>
      <bottom/>
      <diagonal/>
    </border>
    <border>
      <left/>
      <right style="thin">
        <color rgb="FF000000"/>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medium">
        <color rgb="FF000000"/>
      </right>
      <top style="medium">
        <color rgb="FF000000"/>
      </top>
      <bottom style="medium">
        <color rgb="FF000000"/>
      </bottom>
      <diagonal/>
    </border>
    <border>
      <left style="thin">
        <color indexed="64"/>
      </left>
      <right style="thin">
        <color indexed="64"/>
      </right>
      <top style="thin">
        <color indexed="64"/>
      </top>
      <bottom style="thin">
        <color indexed="64"/>
      </bottom>
      <diagonal/>
    </border>
    <border>
      <left style="thin">
        <color rgb="FF000000"/>
      </left>
      <right/>
      <top style="medium">
        <color rgb="FF000000"/>
      </top>
      <bottom/>
      <diagonal/>
    </border>
    <border>
      <left style="medium">
        <color rgb="FF000000"/>
      </left>
      <right style="thin">
        <color rgb="FF000000"/>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rgb="FF000000"/>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rgb="FF000000"/>
      </top>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s>
  <cellStyleXfs count="8">
    <xf numFmtId="0" fontId="0" fillId="0" borderId="0"/>
    <xf numFmtId="0" fontId="60" fillId="0" borderId="26"/>
    <xf numFmtId="0" fontId="7" fillId="0" borderId="26"/>
    <xf numFmtId="0" fontId="64" fillId="0" borderId="26"/>
    <xf numFmtId="0" fontId="63" fillId="0" borderId="26"/>
    <xf numFmtId="0" fontId="16" fillId="0" borderId="26"/>
    <xf numFmtId="0" fontId="6" fillId="0" borderId="26"/>
    <xf numFmtId="164" fontId="112" fillId="0" borderId="26" applyFont="0" applyFill="0" applyBorder="0" applyAlignment="0" applyProtection="0"/>
  </cellStyleXfs>
  <cellXfs count="1027">
    <xf numFmtId="0" fontId="0" fillId="0" borderId="0" xfId="0" applyFont="1" applyAlignment="1"/>
    <xf numFmtId="0" fontId="8" fillId="2" borderId="1" xfId="0" applyFont="1" applyFill="1" applyBorder="1" applyAlignment="1">
      <alignment horizontal="center" vertical="center" wrapText="1"/>
    </xf>
    <xf numFmtId="0" fontId="9" fillId="0" borderId="0" xfId="0" applyFont="1" applyAlignment="1">
      <alignment horizontal="left" vertical="center" wrapText="1"/>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1" fillId="3"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3" fillId="2" borderId="1" xfId="0" applyFont="1" applyFill="1" applyBorder="1" applyAlignment="1">
      <alignment horizontal="center" vertical="center" wrapText="1"/>
    </xf>
    <xf numFmtId="0" fontId="14" fillId="3" borderId="1" xfId="0" applyFont="1" applyFill="1" applyBorder="1" applyAlignment="1">
      <alignment horizontal="left" vertical="center" wrapText="1"/>
    </xf>
    <xf numFmtId="0" fontId="10" fillId="4" borderId="1" xfId="0" applyFont="1" applyFill="1" applyBorder="1" applyAlignment="1">
      <alignment horizontal="left" vertical="center" wrapText="1"/>
    </xf>
    <xf numFmtId="0" fontId="15" fillId="0" borderId="1" xfId="0" applyFont="1" applyBorder="1" applyAlignment="1">
      <alignment horizontal="left" vertical="center" wrapText="1"/>
    </xf>
    <xf numFmtId="0" fontId="14" fillId="0" borderId="1" xfId="0" applyFont="1" applyBorder="1" applyAlignment="1">
      <alignment horizontal="center" vertical="center" wrapText="1"/>
    </xf>
    <xf numFmtId="0" fontId="16" fillId="0" borderId="0" xfId="0" applyFont="1" applyAlignment="1">
      <alignment wrapText="1"/>
    </xf>
    <xf numFmtId="0" fontId="16" fillId="0" borderId="0" xfId="0" applyFont="1" applyAlignment="1">
      <alignment vertical="center" wrapText="1"/>
    </xf>
    <xf numFmtId="0" fontId="9" fillId="0" borderId="0" xfId="0" applyFont="1" applyAlignment="1">
      <alignment horizontal="center" vertical="center" wrapText="1"/>
    </xf>
    <xf numFmtId="0" fontId="19" fillId="5" borderId="1" xfId="0" applyFont="1" applyFill="1" applyBorder="1" applyAlignment="1">
      <alignment horizontal="center" vertical="center" wrapText="1"/>
    </xf>
    <xf numFmtId="0" fontId="20" fillId="4" borderId="1" xfId="0" applyFont="1" applyFill="1" applyBorder="1" applyAlignment="1">
      <alignment horizontal="left" vertical="center" wrapText="1"/>
    </xf>
    <xf numFmtId="0" fontId="16" fillId="0" borderId="0" xfId="0" applyFont="1"/>
    <xf numFmtId="0" fontId="9" fillId="0" borderId="0" xfId="0" applyFont="1" applyAlignment="1">
      <alignment vertical="center" wrapText="1"/>
    </xf>
    <xf numFmtId="0" fontId="9" fillId="0" borderId="0" xfId="0" applyFont="1" applyAlignment="1">
      <alignment wrapText="1"/>
    </xf>
    <xf numFmtId="0" fontId="23" fillId="5" borderId="12" xfId="0" applyFont="1" applyFill="1" applyBorder="1" applyAlignment="1">
      <alignment vertical="center"/>
    </xf>
    <xf numFmtId="0" fontId="23" fillId="5" borderId="15" xfId="0" applyFont="1" applyFill="1" applyBorder="1" applyAlignment="1">
      <alignment vertical="center"/>
    </xf>
    <xf numFmtId="0" fontId="25" fillId="0" borderId="0" xfId="0" applyFont="1"/>
    <xf numFmtId="0" fontId="25" fillId="0" borderId="0" xfId="0" applyFont="1" applyAlignment="1">
      <alignment vertical="center"/>
    </xf>
    <xf numFmtId="0" fontId="26" fillId="0" borderId="0" xfId="0" applyFont="1" applyAlignment="1">
      <alignment horizontal="center" vertical="center"/>
    </xf>
    <xf numFmtId="0" fontId="31" fillId="0" borderId="0" xfId="0" applyFont="1" applyAlignment="1">
      <alignment vertical="center"/>
    </xf>
    <xf numFmtId="0" fontId="32" fillId="0" borderId="0" xfId="0" applyFont="1" applyAlignment="1">
      <alignment vertical="center"/>
    </xf>
    <xf numFmtId="0" fontId="29" fillId="6" borderId="1" xfId="0" applyFont="1" applyFill="1" applyBorder="1" applyAlignment="1">
      <alignment horizontal="center" vertical="center"/>
    </xf>
    <xf numFmtId="0" fontId="29" fillId="6" borderId="19" xfId="0" applyFont="1" applyFill="1" applyBorder="1" applyAlignment="1">
      <alignment horizontal="center" vertical="center"/>
    </xf>
    <xf numFmtId="167" fontId="34" fillId="7" borderId="21" xfId="0" applyNumberFormat="1" applyFont="1" applyFill="1" applyBorder="1" applyAlignment="1">
      <alignment horizontal="center" vertical="center" wrapText="1"/>
    </xf>
    <xf numFmtId="167" fontId="34" fillId="7" borderId="22" xfId="0" applyNumberFormat="1" applyFont="1" applyFill="1" applyBorder="1" applyAlignment="1">
      <alignment horizontal="center" vertical="center" wrapText="1"/>
    </xf>
    <xf numFmtId="0" fontId="27" fillId="0" borderId="1" xfId="0" applyFont="1" applyBorder="1" applyAlignment="1">
      <alignment horizontal="center" vertical="center"/>
    </xf>
    <xf numFmtId="0" fontId="35" fillId="8" borderId="24" xfId="0" applyFont="1" applyFill="1" applyBorder="1" applyAlignment="1">
      <alignment vertical="center" wrapText="1"/>
    </xf>
    <xf numFmtId="0" fontId="29" fillId="6" borderId="1" xfId="0" applyFont="1" applyFill="1" applyBorder="1" applyAlignment="1">
      <alignment vertical="center"/>
    </xf>
    <xf numFmtId="0" fontId="29" fillId="6" borderId="19" xfId="0" applyFont="1" applyFill="1" applyBorder="1" applyAlignment="1">
      <alignment vertical="center"/>
    </xf>
    <xf numFmtId="0" fontId="36" fillId="0" borderId="0" xfId="0" applyFont="1" applyAlignment="1">
      <alignment horizontal="left" vertical="center"/>
    </xf>
    <xf numFmtId="0" fontId="25" fillId="4" borderId="26" xfId="0" applyFont="1" applyFill="1" applyBorder="1" applyAlignment="1">
      <alignment vertical="center"/>
    </xf>
    <xf numFmtId="0" fontId="26" fillId="0" borderId="0" xfId="0" applyFont="1" applyAlignment="1">
      <alignment horizontal="left" vertical="center"/>
    </xf>
    <xf numFmtId="0" fontId="25" fillId="4" borderId="26" xfId="0" applyFont="1" applyFill="1" applyBorder="1"/>
    <xf numFmtId="0" fontId="27" fillId="4" borderId="26" xfId="0" applyFont="1" applyFill="1" applyBorder="1" applyAlignment="1">
      <alignment vertical="center"/>
    </xf>
    <xf numFmtId="0" fontId="27" fillId="0" borderId="0" xfId="0" applyFont="1" applyAlignment="1">
      <alignment horizontal="left" vertical="center"/>
    </xf>
    <xf numFmtId="0" fontId="27" fillId="0" borderId="1" xfId="0" applyFont="1" applyBorder="1" applyAlignment="1">
      <alignment horizontal="center"/>
    </xf>
    <xf numFmtId="0" fontId="20" fillId="0" borderId="0" xfId="0" applyFont="1"/>
    <xf numFmtId="0" fontId="29" fillId="6" borderId="31" xfId="0" applyFont="1" applyFill="1" applyBorder="1" applyAlignment="1">
      <alignment horizontal="center"/>
    </xf>
    <xf numFmtId="0" fontId="29" fillId="6" borderId="32" xfId="0" applyFont="1" applyFill="1" applyBorder="1" applyAlignment="1">
      <alignment horizontal="center"/>
    </xf>
    <xf numFmtId="0" fontId="33" fillId="6" borderId="33" xfId="0" applyFont="1" applyFill="1" applyBorder="1" applyAlignment="1">
      <alignment horizontal="center"/>
    </xf>
    <xf numFmtId="0" fontId="33" fillId="6" borderId="31" xfId="0" applyFont="1" applyFill="1" applyBorder="1" applyAlignment="1">
      <alignment horizontal="center"/>
    </xf>
    <xf numFmtId="170" fontId="29" fillId="6" borderId="31" xfId="0" applyNumberFormat="1" applyFont="1" applyFill="1" applyBorder="1" applyAlignment="1">
      <alignment horizontal="center"/>
    </xf>
    <xf numFmtId="0" fontId="27" fillId="0" borderId="0" xfId="0" applyFont="1" applyAlignment="1">
      <alignment horizontal="center"/>
    </xf>
    <xf numFmtId="0" fontId="38" fillId="0" borderId="0" xfId="0" applyFont="1"/>
    <xf numFmtId="0" fontId="38" fillId="0" borderId="0" xfId="0" applyFont="1" applyAlignment="1">
      <alignment vertical="center"/>
    </xf>
    <xf numFmtId="0" fontId="40" fillId="0" borderId="0" xfId="0" applyFont="1"/>
    <xf numFmtId="0" fontId="31" fillId="0" borderId="0" xfId="0" applyFont="1"/>
    <xf numFmtId="9" fontId="29" fillId="6" borderId="31" xfId="0" applyNumberFormat="1" applyFont="1" applyFill="1" applyBorder="1" applyAlignment="1">
      <alignment horizontal="center"/>
    </xf>
    <xf numFmtId="0" fontId="20" fillId="6" borderId="31" xfId="0" applyFont="1" applyFill="1" applyBorder="1"/>
    <xf numFmtId="0" fontId="29" fillId="6" borderId="32" xfId="0" applyFont="1" applyFill="1" applyBorder="1"/>
    <xf numFmtId="0" fontId="20" fillId="6" borderId="36" xfId="0" applyFont="1" applyFill="1" applyBorder="1"/>
    <xf numFmtId="0" fontId="20" fillId="6" borderId="37" xfId="0" applyFont="1" applyFill="1" applyBorder="1"/>
    <xf numFmtId="0" fontId="20" fillId="4" borderId="38" xfId="0" applyFont="1" applyFill="1" applyBorder="1"/>
    <xf numFmtId="0" fontId="27" fillId="4" borderId="31" xfId="0" applyFont="1" applyFill="1" applyBorder="1" applyAlignment="1">
      <alignment horizontal="center"/>
    </xf>
    <xf numFmtId="0" fontId="27" fillId="4" borderId="32" xfId="0" applyFont="1" applyFill="1" applyBorder="1"/>
    <xf numFmtId="0" fontId="29" fillId="6" borderId="39" xfId="0" applyFont="1" applyFill="1" applyBorder="1"/>
    <xf numFmtId="9" fontId="27" fillId="0" borderId="0" xfId="0" applyNumberFormat="1" applyFont="1"/>
    <xf numFmtId="170" fontId="27" fillId="0" borderId="0" xfId="0" applyNumberFormat="1" applyFont="1"/>
    <xf numFmtId="0" fontId="9" fillId="0" borderId="0" xfId="0" applyFont="1"/>
    <xf numFmtId="0" fontId="26" fillId="0" borderId="0" xfId="0" applyFont="1"/>
    <xf numFmtId="0" fontId="26" fillId="0" borderId="0" xfId="0" applyFont="1" applyAlignment="1">
      <alignment horizontal="center"/>
    </xf>
    <xf numFmtId="0" fontId="29" fillId="10" borderId="1" xfId="0" applyFont="1" applyFill="1" applyBorder="1" applyAlignment="1">
      <alignment horizontal="center"/>
    </xf>
    <xf numFmtId="0" fontId="42" fillId="0" borderId="0" xfId="0" applyFont="1" applyAlignment="1">
      <alignment horizontal="left"/>
    </xf>
    <xf numFmtId="0" fontId="29" fillId="10" borderId="41" xfId="0" applyFont="1" applyFill="1" applyBorder="1" applyAlignment="1">
      <alignment horizontal="center"/>
    </xf>
    <xf numFmtId="0" fontId="29" fillId="10" borderId="32" xfId="0" applyFont="1" applyFill="1" applyBorder="1" applyAlignment="1">
      <alignment horizontal="center"/>
    </xf>
    <xf numFmtId="0" fontId="29" fillId="10" borderId="41" xfId="0" applyFont="1" applyFill="1" applyBorder="1"/>
    <xf numFmtId="0" fontId="36" fillId="0" borderId="0" xfId="0" applyFont="1" applyAlignment="1">
      <alignment horizontal="left"/>
    </xf>
    <xf numFmtId="0" fontId="29" fillId="10" borderId="42" xfId="0" applyFont="1" applyFill="1" applyBorder="1" applyAlignment="1">
      <alignment horizontal="center"/>
    </xf>
    <xf numFmtId="0" fontId="29" fillId="10" borderId="32" xfId="0" applyFont="1" applyFill="1" applyBorder="1" applyAlignment="1">
      <alignment horizontal="left"/>
    </xf>
    <xf numFmtId="0" fontId="43" fillId="0" borderId="0" xfId="0" applyFont="1" applyAlignment="1">
      <alignment horizontal="left"/>
    </xf>
    <xf numFmtId="0" fontId="36" fillId="0" borderId="0" xfId="0" applyFont="1"/>
    <xf numFmtId="0" fontId="27" fillId="4" borderId="26" xfId="0" applyFont="1" applyFill="1" applyBorder="1"/>
    <xf numFmtId="0" fontId="44" fillId="0" borderId="0" xfId="0" applyFont="1"/>
    <xf numFmtId="0" fontId="36" fillId="4" borderId="26" xfId="0" applyFont="1" applyFill="1" applyBorder="1" applyAlignment="1">
      <alignment horizontal="left"/>
    </xf>
    <xf numFmtId="0" fontId="29" fillId="4" borderId="43" xfId="0" applyFont="1" applyFill="1" applyBorder="1"/>
    <xf numFmtId="0" fontId="26" fillId="0" borderId="0" xfId="0" applyFont="1" applyAlignment="1">
      <alignment horizontal="left"/>
    </xf>
    <xf numFmtId="0" fontId="46" fillId="0" borderId="0" xfId="0" applyFont="1" applyAlignment="1">
      <alignment horizontal="center" vertical="center"/>
    </xf>
    <xf numFmtId="0" fontId="46" fillId="0" borderId="0" xfId="0" applyFont="1" applyAlignment="1">
      <alignment vertical="center"/>
    </xf>
    <xf numFmtId="0" fontId="47" fillId="0" borderId="0" xfId="0" applyFont="1" applyAlignment="1">
      <alignment horizontal="center"/>
    </xf>
    <xf numFmtId="0" fontId="48" fillId="0" borderId="0" xfId="0" applyFont="1"/>
    <xf numFmtId="0" fontId="49" fillId="0" borderId="0" xfId="0" applyFont="1"/>
    <xf numFmtId="0" fontId="28" fillId="6" borderId="1" xfId="0" applyFont="1" applyFill="1" applyBorder="1" applyAlignment="1">
      <alignment horizontal="center"/>
    </xf>
    <xf numFmtId="0" fontId="28" fillId="6" borderId="19" xfId="0" applyFont="1" applyFill="1" applyBorder="1" applyAlignment="1">
      <alignment horizontal="center"/>
    </xf>
    <xf numFmtId="0" fontId="28" fillId="6" borderId="44" xfId="0" applyFont="1" applyFill="1" applyBorder="1"/>
    <xf numFmtId="0" fontId="28" fillId="6" borderId="19" xfId="0" applyFont="1" applyFill="1" applyBorder="1"/>
    <xf numFmtId="0" fontId="28" fillId="6" borderId="1" xfId="0" applyFont="1" applyFill="1" applyBorder="1"/>
    <xf numFmtId="0" fontId="28" fillId="0" borderId="0" xfId="0" applyFont="1"/>
    <xf numFmtId="0" fontId="51" fillId="9" borderId="26" xfId="0" applyFont="1" applyFill="1" applyBorder="1" applyAlignment="1">
      <alignment horizontal="left" vertical="center"/>
    </xf>
    <xf numFmtId="0" fontId="36" fillId="0" borderId="1" xfId="0" applyFont="1" applyBorder="1" applyAlignment="1">
      <alignment horizontal="center"/>
    </xf>
    <xf numFmtId="0" fontId="27" fillId="0" borderId="47" xfId="0" applyFont="1" applyBorder="1" applyAlignment="1">
      <alignment wrapText="1"/>
    </xf>
    <xf numFmtId="0" fontId="29" fillId="6" borderId="44" xfId="0" applyFont="1" applyFill="1" applyBorder="1"/>
    <xf numFmtId="0" fontId="52" fillId="0" borderId="0" xfId="0" applyFont="1"/>
    <xf numFmtId="0" fontId="27" fillId="0" borderId="12" xfId="0" applyFont="1" applyBorder="1" applyAlignment="1">
      <alignment horizontal="left"/>
    </xf>
    <xf numFmtId="0" fontId="29" fillId="6" borderId="37" xfId="0" applyFont="1" applyFill="1" applyBorder="1"/>
    <xf numFmtId="0" fontId="27" fillId="0" borderId="0" xfId="0" applyFont="1" applyAlignment="1">
      <alignment vertical="center"/>
    </xf>
    <xf numFmtId="0" fontId="20" fillId="6" borderId="32" xfId="0" applyFont="1" applyFill="1" applyBorder="1"/>
    <xf numFmtId="0" fontId="53" fillId="0" borderId="0" xfId="0" applyFont="1"/>
    <xf numFmtId="0" fontId="54" fillId="0" borderId="0" xfId="0" applyFont="1"/>
    <xf numFmtId="0" fontId="16" fillId="0" borderId="0" xfId="0" applyFont="1" applyAlignment="1">
      <alignment vertical="center"/>
    </xf>
    <xf numFmtId="0" fontId="41" fillId="0" borderId="0" xfId="0" applyFont="1" applyAlignment="1">
      <alignment vertical="center"/>
    </xf>
    <xf numFmtId="0" fontId="29" fillId="6" borderId="1" xfId="0" applyFont="1" applyFill="1" applyBorder="1" applyAlignment="1">
      <alignment horizontal="center"/>
    </xf>
    <xf numFmtId="0" fontId="29" fillId="6" borderId="19" xfId="0" applyFont="1" applyFill="1" applyBorder="1" applyAlignment="1">
      <alignment horizontal="center"/>
    </xf>
    <xf numFmtId="0" fontId="20" fillId="10" borderId="40" xfId="0" applyFont="1" applyFill="1" applyBorder="1"/>
    <xf numFmtId="0" fontId="29" fillId="10" borderId="42" xfId="0" applyFont="1" applyFill="1" applyBorder="1"/>
    <xf numFmtId="0" fontId="20" fillId="10" borderId="41" xfId="0" applyFont="1" applyFill="1" applyBorder="1"/>
    <xf numFmtId="0" fontId="29" fillId="10" borderId="32" xfId="0" applyFont="1" applyFill="1" applyBorder="1"/>
    <xf numFmtId="0" fontId="59" fillId="0" borderId="18" xfId="0" applyFont="1" applyBorder="1"/>
    <xf numFmtId="0" fontId="59" fillId="0" borderId="0" xfId="0" applyFont="1"/>
    <xf numFmtId="0" fontId="36" fillId="0" borderId="0" xfId="0" applyFont="1" applyAlignment="1">
      <alignment horizontal="center"/>
    </xf>
    <xf numFmtId="0" fontId="27" fillId="0" borderId="0" xfId="0" applyFont="1"/>
    <xf numFmtId="0" fontId="26" fillId="0" borderId="0" xfId="0" applyFont="1" applyAlignment="1">
      <alignment vertical="center"/>
    </xf>
    <xf numFmtId="0" fontId="0" fillId="0" borderId="0" xfId="0"/>
    <xf numFmtId="0" fontId="27" fillId="0" borderId="19" xfId="0" applyFont="1" applyBorder="1" applyAlignment="1">
      <alignment horizontal="left" vertical="center"/>
    </xf>
    <xf numFmtId="0" fontId="16" fillId="0" borderId="38" xfId="0" applyFont="1" applyBorder="1"/>
    <xf numFmtId="0" fontId="27" fillId="0" borderId="40" xfId="0" applyFont="1" applyBorder="1" applyAlignment="1">
      <alignment horizontal="center"/>
    </xf>
    <xf numFmtId="0" fontId="27" fillId="0" borderId="42" xfId="0" applyFont="1" applyBorder="1"/>
    <xf numFmtId="0" fontId="27" fillId="0" borderId="32" xfId="0" applyFont="1" applyBorder="1"/>
    <xf numFmtId="0" fontId="27" fillId="0" borderId="31" xfId="0" applyFont="1" applyBorder="1" applyAlignment="1">
      <alignment horizontal="center"/>
    </xf>
    <xf numFmtId="0" fontId="27" fillId="0" borderId="34" xfId="0" applyFont="1" applyBorder="1" applyAlignment="1">
      <alignment horizontal="center"/>
    </xf>
    <xf numFmtId="0" fontId="27" fillId="0" borderId="41" xfId="0" applyFont="1" applyBorder="1" applyAlignment="1">
      <alignment horizontal="center"/>
    </xf>
    <xf numFmtId="0" fontId="20" fillId="0" borderId="32" xfId="0" applyFont="1" applyBorder="1"/>
    <xf numFmtId="0" fontId="20" fillId="0" borderId="28" xfId="0" applyFont="1" applyBorder="1"/>
    <xf numFmtId="0" fontId="20" fillId="0" borderId="38" xfId="0" applyFont="1" applyBorder="1"/>
    <xf numFmtId="0" fontId="37" fillId="0" borderId="32" xfId="0" applyFont="1" applyBorder="1" applyAlignment="1">
      <alignment wrapText="1"/>
    </xf>
    <xf numFmtId="0" fontId="20" fillId="0" borderId="33" xfId="0" applyFont="1" applyBorder="1"/>
    <xf numFmtId="170" fontId="20" fillId="0" borderId="31" xfId="0" applyNumberFormat="1" applyFont="1" applyBorder="1"/>
    <xf numFmtId="0" fontId="20" fillId="0" borderId="31" xfId="0" applyFont="1" applyBorder="1"/>
    <xf numFmtId="9" fontId="20" fillId="0" borderId="31" xfId="0" applyNumberFormat="1" applyFont="1" applyBorder="1"/>
    <xf numFmtId="166" fontId="27" fillId="0" borderId="34" xfId="0" applyNumberFormat="1" applyFont="1" applyBorder="1" applyAlignment="1">
      <alignment horizontal="right"/>
    </xf>
    <xf numFmtId="0" fontId="20" fillId="0" borderId="39" xfId="0" applyFont="1" applyBorder="1"/>
    <xf numFmtId="0" fontId="20" fillId="0" borderId="23" xfId="0" applyFont="1" applyBorder="1"/>
    <xf numFmtId="0" fontId="36" fillId="0" borderId="32" xfId="0" applyFont="1" applyBorder="1" applyAlignment="1">
      <alignment horizontal="left"/>
    </xf>
    <xf numFmtId="0" fontId="27" fillId="0" borderId="32" xfId="0" applyFont="1" applyBorder="1" applyAlignment="1">
      <alignment horizontal="left"/>
    </xf>
    <xf numFmtId="0" fontId="27" fillId="11" borderId="32" xfId="0" applyFont="1" applyFill="1" applyBorder="1" applyAlignment="1">
      <alignment horizontal="left"/>
    </xf>
    <xf numFmtId="0" fontId="45" fillId="0" borderId="32" xfId="0" applyFont="1" applyBorder="1" applyAlignment="1">
      <alignment horizontal="left"/>
    </xf>
    <xf numFmtId="0" fontId="20" fillId="0" borderId="27" xfId="0" applyFont="1" applyBorder="1"/>
    <xf numFmtId="9" fontId="20" fillId="0" borderId="31" xfId="0" applyNumberFormat="1" applyFont="1" applyBorder="1" applyAlignment="1">
      <alignment wrapText="1"/>
    </xf>
    <xf numFmtId="0" fontId="36" fillId="0" borderId="32" xfId="0" applyFont="1" applyBorder="1"/>
    <xf numFmtId="0" fontId="20" fillId="0" borderId="34" xfId="0" applyFont="1" applyBorder="1"/>
    <xf numFmtId="166" fontId="29" fillId="6" borderId="23" xfId="0" applyNumberFormat="1" applyFont="1" applyFill="1" applyBorder="1" applyAlignment="1">
      <alignment horizontal="right"/>
    </xf>
    <xf numFmtId="0" fontId="36" fillId="0" borderId="39" xfId="0" applyFont="1" applyBorder="1"/>
    <xf numFmtId="168" fontId="20" fillId="0" borderId="31" xfId="0" applyNumberFormat="1" applyFont="1" applyBorder="1"/>
    <xf numFmtId="168" fontId="20" fillId="0" borderId="31" xfId="0" applyNumberFormat="1" applyFont="1" applyBorder="1" applyAlignment="1">
      <alignment wrapText="1"/>
    </xf>
    <xf numFmtId="0" fontId="27" fillId="0" borderId="19" xfId="0" applyFont="1" applyBorder="1"/>
    <xf numFmtId="165" fontId="27" fillId="0" borderId="28" xfId="0" applyNumberFormat="1" applyFont="1" applyBorder="1"/>
    <xf numFmtId="0" fontId="28" fillId="6" borderId="47" xfId="0" applyFont="1" applyFill="1" applyBorder="1"/>
    <xf numFmtId="0" fontId="27" fillId="0" borderId="19" xfId="0" applyFont="1" applyBorder="1" applyAlignment="1">
      <alignment wrapText="1"/>
    </xf>
    <xf numFmtId="0" fontId="36" fillId="0" borderId="44" xfId="0" applyFont="1" applyBorder="1" applyAlignment="1">
      <alignment horizontal="center"/>
    </xf>
    <xf numFmtId="0" fontId="27" fillId="0" borderId="31" xfId="0" applyFont="1" applyBorder="1" applyAlignment="1">
      <alignment wrapText="1"/>
    </xf>
    <xf numFmtId="9" fontId="20" fillId="0" borderId="0" xfId="0" applyNumberFormat="1" applyFont="1" applyAlignment="1">
      <alignment wrapText="1"/>
    </xf>
    <xf numFmtId="0" fontId="10" fillId="0" borderId="0" xfId="0" applyFont="1"/>
    <xf numFmtId="0" fontId="10" fillId="0" borderId="38" xfId="0" applyFont="1" applyBorder="1"/>
    <xf numFmtId="0" fontId="10" fillId="0" borderId="32" xfId="0" applyFont="1" applyBorder="1"/>
    <xf numFmtId="0" fontId="10" fillId="0" borderId="31" xfId="0" applyFont="1" applyBorder="1"/>
    <xf numFmtId="170" fontId="10" fillId="0" borderId="31" xfId="0" applyNumberFormat="1" applyFont="1" applyBorder="1"/>
    <xf numFmtId="0" fontId="55" fillId="0" borderId="32" xfId="0" applyFont="1" applyBorder="1"/>
    <xf numFmtId="0" fontId="55" fillId="0" borderId="32" xfId="0" applyFont="1" applyBorder="1" applyAlignment="1">
      <alignment wrapText="1"/>
    </xf>
    <xf numFmtId="0" fontId="56" fillId="0" borderId="32" xfId="0" applyFont="1" applyBorder="1"/>
    <xf numFmtId="0" fontId="27" fillId="0" borderId="32" xfId="0" applyFont="1" applyBorder="1" applyAlignment="1">
      <alignment wrapText="1"/>
    </xf>
    <xf numFmtId="0" fontId="57" fillId="0" borderId="32" xfId="0" applyFont="1" applyBorder="1"/>
    <xf numFmtId="0" fontId="36" fillId="0" borderId="42" xfId="0" applyFont="1" applyBorder="1"/>
    <xf numFmtId="0" fontId="27" fillId="0" borderId="19" xfId="0" applyFont="1" applyBorder="1" applyAlignment="1">
      <alignment horizontal="left"/>
    </xf>
    <xf numFmtId="0" fontId="0" fillId="0" borderId="0" xfId="0" applyAlignment="1">
      <alignment wrapText="1"/>
    </xf>
    <xf numFmtId="0" fontId="25" fillId="0" borderId="0" xfId="0" applyFont="1" applyAlignment="1">
      <alignment wrapText="1"/>
    </xf>
    <xf numFmtId="0" fontId="27" fillId="0" borderId="0" xfId="0" applyFont="1" applyAlignment="1">
      <alignment wrapText="1"/>
    </xf>
    <xf numFmtId="0" fontId="29" fillId="10" borderId="41" xfId="0" applyFont="1" applyFill="1" applyBorder="1" applyAlignment="1">
      <alignment horizontal="center" wrapText="1"/>
    </xf>
    <xf numFmtId="0" fontId="29" fillId="10" borderId="32" xfId="0" applyFont="1" applyFill="1" applyBorder="1" applyAlignment="1">
      <alignment horizontal="center" wrapText="1"/>
    </xf>
    <xf numFmtId="0" fontId="68" fillId="0" borderId="0" xfId="0" applyFont="1" applyAlignment="1">
      <alignment vertical="center"/>
    </xf>
    <xf numFmtId="0" fontId="66" fillId="0" borderId="26" xfId="5" applyFont="1" applyAlignment="1">
      <alignment wrapText="1"/>
    </xf>
    <xf numFmtId="0" fontId="16" fillId="0" borderId="26" xfId="5" applyAlignment="1">
      <alignment wrapText="1"/>
    </xf>
    <xf numFmtId="0" fontId="16" fillId="0" borderId="26" xfId="5"/>
    <xf numFmtId="0" fontId="69" fillId="12" borderId="56" xfId="5" applyFont="1" applyFill="1" applyBorder="1" applyAlignment="1">
      <alignment horizontal="center" vertical="center" wrapText="1"/>
    </xf>
    <xf numFmtId="0" fontId="69" fillId="12" borderId="4" xfId="5" applyFont="1" applyFill="1" applyBorder="1" applyAlignment="1">
      <alignment horizontal="center" vertical="center"/>
    </xf>
    <xf numFmtId="0" fontId="69" fillId="12" borderId="58" xfId="5" applyFont="1" applyFill="1" applyBorder="1" applyAlignment="1">
      <alignment horizontal="center" vertical="center" wrapText="1"/>
    </xf>
    <xf numFmtId="0" fontId="69" fillId="12" borderId="27" xfId="5" applyFont="1" applyFill="1" applyBorder="1" applyAlignment="1">
      <alignment horizontal="center" vertical="center"/>
    </xf>
    <xf numFmtId="0" fontId="65" fillId="0" borderId="26" xfId="6" applyFont="1" applyAlignment="1">
      <alignment vertical="center" wrapText="1"/>
    </xf>
    <xf numFmtId="0" fontId="72" fillId="14" borderId="4" xfId="5" applyFont="1" applyFill="1" applyBorder="1" applyAlignment="1">
      <alignment vertical="center" wrapText="1"/>
    </xf>
    <xf numFmtId="0" fontId="72" fillId="14" borderId="59" xfId="5" applyFont="1" applyFill="1" applyBorder="1" applyAlignment="1">
      <alignment vertical="center" wrapText="1"/>
    </xf>
    <xf numFmtId="0" fontId="31" fillId="15" borderId="60" xfId="5" applyFont="1" applyFill="1" applyBorder="1" applyAlignment="1">
      <alignment vertical="center" wrapText="1"/>
    </xf>
    <xf numFmtId="0" fontId="73" fillId="15" borderId="61" xfId="5" applyFont="1" applyFill="1" applyBorder="1"/>
    <xf numFmtId="0" fontId="62" fillId="15" borderId="61" xfId="5" applyFont="1" applyFill="1" applyBorder="1"/>
    <xf numFmtId="0" fontId="62" fillId="0" borderId="62" xfId="5" applyFont="1" applyBorder="1"/>
    <xf numFmtId="170" fontId="62" fillId="0" borderId="63" xfId="5" applyNumberFormat="1" applyFont="1" applyBorder="1"/>
    <xf numFmtId="0" fontId="35" fillId="0" borderId="65" xfId="5" applyFont="1" applyBorder="1"/>
    <xf numFmtId="170" fontId="35" fillId="0" borderId="49" xfId="5" applyNumberFormat="1" applyFont="1" applyBorder="1"/>
    <xf numFmtId="0" fontId="31" fillId="15" borderId="8" xfId="5" applyFont="1" applyFill="1" applyBorder="1" applyAlignment="1">
      <alignment vertical="center" wrapText="1"/>
    </xf>
    <xf numFmtId="0" fontId="73" fillId="15" borderId="39" xfId="5" applyFont="1" applyFill="1" applyBorder="1"/>
    <xf numFmtId="0" fontId="62" fillId="15" borderId="39" xfId="5" applyFont="1" applyFill="1" applyBorder="1"/>
    <xf numFmtId="0" fontId="35" fillId="0" borderId="68" xfId="5" applyFont="1" applyBorder="1"/>
    <xf numFmtId="0" fontId="30" fillId="15" borderId="61" xfId="5" applyFont="1" applyFill="1" applyBorder="1" applyAlignment="1">
      <alignment horizontal="left"/>
    </xf>
    <xf numFmtId="0" fontId="30" fillId="15" borderId="39" xfId="5" applyFont="1" applyFill="1" applyBorder="1" applyAlignment="1">
      <alignment horizontal="left"/>
    </xf>
    <xf numFmtId="0" fontId="62" fillId="0" borderId="35" xfId="5" applyFont="1" applyBorder="1"/>
    <xf numFmtId="0" fontId="72" fillId="14" borderId="8" xfId="5" applyFont="1" applyFill="1" applyBorder="1" applyAlignment="1">
      <alignment wrapText="1"/>
    </xf>
    <xf numFmtId="0" fontId="74" fillId="14" borderId="39" xfId="5" applyFont="1" applyFill="1" applyBorder="1" applyAlignment="1">
      <alignment wrapText="1"/>
    </xf>
    <xf numFmtId="0" fontId="31" fillId="16" borderId="60" xfId="5" applyFont="1" applyFill="1" applyBorder="1" applyAlignment="1">
      <alignment wrapText="1"/>
    </xf>
    <xf numFmtId="0" fontId="16" fillId="16" borderId="61" xfId="5" applyFill="1" applyBorder="1"/>
    <xf numFmtId="0" fontId="16" fillId="15" borderId="39" xfId="5" applyFill="1" applyBorder="1"/>
    <xf numFmtId="0" fontId="67" fillId="15" borderId="8" xfId="5" applyFont="1" applyFill="1" applyBorder="1" applyAlignment="1">
      <alignment wrapText="1"/>
    </xf>
    <xf numFmtId="170" fontId="62" fillId="17" borderId="63" xfId="5" applyNumberFormat="1" applyFont="1" applyFill="1" applyBorder="1"/>
    <xf numFmtId="0" fontId="31" fillId="16" borderId="8" xfId="5" applyFont="1" applyFill="1" applyBorder="1" applyAlignment="1">
      <alignment wrapText="1"/>
    </xf>
    <xf numFmtId="0" fontId="16" fillId="16" borderId="39" xfId="5" applyFill="1" applyBorder="1"/>
    <xf numFmtId="0" fontId="67" fillId="15" borderId="60" xfId="5" applyFont="1" applyFill="1" applyBorder="1" applyAlignment="1">
      <alignment wrapText="1"/>
    </xf>
    <xf numFmtId="0" fontId="16" fillId="15" borderId="61" xfId="5" applyFill="1" applyBorder="1"/>
    <xf numFmtId="0" fontId="31" fillId="15" borderId="60" xfId="5" applyFont="1" applyFill="1" applyBorder="1"/>
    <xf numFmtId="0" fontId="26" fillId="15" borderId="61" xfId="5" applyFont="1" applyFill="1" applyBorder="1" applyAlignment="1">
      <alignment vertical="center"/>
    </xf>
    <xf numFmtId="0" fontId="71" fillId="15" borderId="61" xfId="5" applyFont="1" applyFill="1" applyBorder="1"/>
    <xf numFmtId="0" fontId="31" fillId="15" borderId="8" xfId="5" applyFont="1" applyFill="1" applyBorder="1"/>
    <xf numFmtId="0" fontId="26" fillId="15" borderId="39" xfId="5" applyFont="1" applyFill="1" applyBorder="1"/>
    <xf numFmtId="0" fontId="71" fillId="15" borderId="39" xfId="5" applyFont="1" applyFill="1" applyBorder="1"/>
    <xf numFmtId="0" fontId="72" fillId="14" borderId="39" xfId="5" applyFont="1" applyFill="1" applyBorder="1" applyAlignment="1">
      <alignment wrapText="1"/>
    </xf>
    <xf numFmtId="0" fontId="75" fillId="15" borderId="60" xfId="5" applyFont="1" applyFill="1" applyBorder="1"/>
    <xf numFmtId="0" fontId="75" fillId="15" borderId="8" xfId="5" applyFont="1" applyFill="1" applyBorder="1"/>
    <xf numFmtId="0" fontId="75" fillId="15" borderId="4" xfId="5" applyFont="1" applyFill="1" applyBorder="1"/>
    <xf numFmtId="0" fontId="16" fillId="15" borderId="59" xfId="5" applyFill="1" applyBorder="1"/>
    <xf numFmtId="0" fontId="75" fillId="15" borderId="27" xfId="5" applyFont="1" applyFill="1" applyBorder="1"/>
    <xf numFmtId="0" fontId="16" fillId="15" borderId="26" xfId="5" applyFill="1"/>
    <xf numFmtId="0" fontId="76" fillId="0" borderId="60" xfId="5" applyFont="1" applyBorder="1"/>
    <xf numFmtId="0" fontId="16" fillId="0" borderId="61" xfId="5" applyBorder="1"/>
    <xf numFmtId="170" fontId="35" fillId="0" borderId="45" xfId="5" applyNumberFormat="1" applyFont="1" applyBorder="1"/>
    <xf numFmtId="0" fontId="62" fillId="0" borderId="70" xfId="5" applyFont="1" applyBorder="1"/>
    <xf numFmtId="170" fontId="62" fillId="0" borderId="71" xfId="5" applyNumberFormat="1" applyFont="1" applyBorder="1"/>
    <xf numFmtId="0" fontId="35" fillId="0" borderId="67" xfId="5" applyFont="1" applyBorder="1"/>
    <xf numFmtId="170" fontId="35" fillId="0" borderId="72" xfId="5" applyNumberFormat="1" applyFont="1" applyBorder="1"/>
    <xf numFmtId="0" fontId="62" fillId="0" borderId="73" xfId="5" applyFont="1" applyBorder="1"/>
    <xf numFmtId="170" fontId="62" fillId="0" borderId="73" xfId="5" applyNumberFormat="1" applyFont="1" applyBorder="1"/>
    <xf numFmtId="0" fontId="35" fillId="0" borderId="24" xfId="5" applyFont="1" applyBorder="1"/>
    <xf numFmtId="170" fontId="35" fillId="0" borderId="37" xfId="5" applyNumberFormat="1" applyFont="1" applyBorder="1"/>
    <xf numFmtId="0" fontId="72" fillId="14" borderId="60" xfId="5" applyFont="1" applyFill="1" applyBorder="1" applyAlignment="1">
      <alignment wrapText="1"/>
    </xf>
    <xf numFmtId="0" fontId="72" fillId="14" borderId="61" xfId="5" applyFont="1" applyFill="1" applyBorder="1" applyAlignment="1">
      <alignment wrapText="1"/>
    </xf>
    <xf numFmtId="0" fontId="6" fillId="0" borderId="26" xfId="6"/>
    <xf numFmtId="0" fontId="0" fillId="0" borderId="0" xfId="0"/>
    <xf numFmtId="0" fontId="81" fillId="0" borderId="51" xfId="0" applyFont="1" applyBorder="1" applyAlignment="1">
      <alignment horizontal="center" vertical="center" wrapText="1"/>
    </xf>
    <xf numFmtId="0" fontId="81" fillId="0" borderId="41" xfId="0" applyFont="1" applyBorder="1" applyAlignment="1">
      <alignment horizontal="center" vertical="center" wrapText="1"/>
    </xf>
    <xf numFmtId="0" fontId="85" fillId="6" borderId="1" xfId="0" applyFont="1" applyFill="1" applyBorder="1" applyAlignment="1">
      <alignment horizontal="center" vertical="center" wrapText="1"/>
    </xf>
    <xf numFmtId="167" fontId="86" fillId="7" borderId="24" xfId="0" applyNumberFormat="1" applyFont="1" applyFill="1" applyBorder="1" applyAlignment="1">
      <alignment horizontal="center" vertical="center" wrapText="1"/>
    </xf>
    <xf numFmtId="167" fontId="86" fillId="7" borderId="16" xfId="0" applyNumberFormat="1" applyFont="1" applyFill="1" applyBorder="1" applyAlignment="1">
      <alignment horizontal="center" vertical="center" wrapText="1"/>
    </xf>
    <xf numFmtId="0" fontId="87" fillId="0" borderId="12" xfId="0" applyFont="1" applyBorder="1" applyAlignment="1">
      <alignment horizontal="left" vertical="center" wrapText="1"/>
    </xf>
    <xf numFmtId="0" fontId="79" fillId="0" borderId="1" xfId="0" applyFont="1" applyBorder="1" applyAlignment="1">
      <alignment horizontal="center" vertical="center" wrapText="1"/>
    </xf>
    <xf numFmtId="168" fontId="88" fillId="0" borderId="41" xfId="0" applyNumberFormat="1" applyFont="1" applyBorder="1" applyAlignment="1">
      <alignment horizontal="center" vertical="center" wrapText="1"/>
    </xf>
    <xf numFmtId="9" fontId="87" fillId="0" borderId="31" xfId="0" applyNumberFormat="1" applyFont="1" applyBorder="1" applyAlignment="1">
      <alignment wrapText="1"/>
    </xf>
    <xf numFmtId="166" fontId="79" fillId="0" borderId="34" xfId="0" applyNumberFormat="1" applyFont="1" applyBorder="1" applyAlignment="1">
      <alignment horizontal="right" wrapText="1"/>
    </xf>
    <xf numFmtId="0" fontId="89" fillId="8" borderId="23" xfId="0" applyFont="1" applyFill="1" applyBorder="1" applyAlignment="1">
      <alignment vertical="center" wrapText="1"/>
    </xf>
    <xf numFmtId="0" fontId="89" fillId="8" borderId="24" xfId="0" applyFont="1" applyFill="1" applyBorder="1" applyAlignment="1">
      <alignment vertical="center" wrapText="1"/>
    </xf>
    <xf numFmtId="0" fontId="90" fillId="8" borderId="23" xfId="0" applyFont="1" applyFill="1" applyBorder="1" applyAlignment="1">
      <alignment vertical="center" wrapText="1"/>
    </xf>
    <xf numFmtId="0" fontId="90" fillId="8" borderId="24" xfId="0" applyFont="1" applyFill="1" applyBorder="1" applyAlignment="1">
      <alignment vertical="center" wrapText="1"/>
    </xf>
    <xf numFmtId="168" fontId="80" fillId="0" borderId="12" xfId="0" applyNumberFormat="1" applyFont="1" applyBorder="1" applyAlignment="1">
      <alignment wrapText="1"/>
    </xf>
    <xf numFmtId="9" fontId="79" fillId="0" borderId="1" xfId="0" applyNumberFormat="1" applyFont="1" applyBorder="1" applyAlignment="1">
      <alignment wrapText="1"/>
    </xf>
    <xf numFmtId="0" fontId="92" fillId="0" borderId="0" xfId="0" applyFont="1"/>
    <xf numFmtId="0" fontId="79" fillId="0" borderId="31" xfId="0" applyFont="1" applyBorder="1" applyAlignment="1">
      <alignment horizontal="center"/>
    </xf>
    <xf numFmtId="0" fontId="79" fillId="0" borderId="34" xfId="0" applyFont="1" applyBorder="1" applyAlignment="1">
      <alignment horizontal="center"/>
    </xf>
    <xf numFmtId="167" fontId="86" fillId="7" borderId="21" xfId="0" applyNumberFormat="1" applyFont="1" applyFill="1" applyBorder="1" applyAlignment="1">
      <alignment horizontal="center" vertical="center" wrapText="1"/>
    </xf>
    <xf numFmtId="167" fontId="86" fillId="7" borderId="22" xfId="0" applyNumberFormat="1" applyFont="1" applyFill="1" applyBorder="1" applyAlignment="1">
      <alignment horizontal="center" vertical="center" wrapText="1"/>
    </xf>
    <xf numFmtId="0" fontId="92" fillId="0" borderId="0" xfId="0" applyFont="1" applyAlignment="1">
      <alignment wrapText="1"/>
    </xf>
    <xf numFmtId="169" fontId="80" fillId="0" borderId="1" xfId="0" applyNumberFormat="1" applyFont="1" applyBorder="1" applyAlignment="1">
      <alignment vertical="center" wrapText="1"/>
    </xf>
    <xf numFmtId="0" fontId="98" fillId="0" borderId="12" xfId="0" applyFont="1" applyBorder="1" applyAlignment="1">
      <alignment horizontal="center" vertical="center" wrapText="1"/>
    </xf>
    <xf numFmtId="0" fontId="87" fillId="0" borderId="0" xfId="0" applyFont="1"/>
    <xf numFmtId="0" fontId="87" fillId="0" borderId="28" xfId="0" applyFont="1" applyBorder="1"/>
    <xf numFmtId="0" fontId="83" fillId="6" borderId="31" xfId="0" applyFont="1" applyFill="1" applyBorder="1" applyAlignment="1">
      <alignment horizontal="center" wrapText="1"/>
    </xf>
    <xf numFmtId="0" fontId="87" fillId="0" borderId="33" xfId="0" applyFont="1" applyBorder="1" applyAlignment="1">
      <alignment wrapText="1"/>
    </xf>
    <xf numFmtId="0" fontId="87" fillId="0" borderId="31" xfId="0" applyFont="1" applyBorder="1" applyAlignment="1">
      <alignment horizontal="center" wrapText="1"/>
    </xf>
    <xf numFmtId="0" fontId="93" fillId="0" borderId="31" xfId="0" applyFont="1" applyBorder="1" applyAlignment="1">
      <alignment wrapText="1"/>
    </xf>
    <xf numFmtId="170" fontId="87" fillId="0" borderId="31" xfId="0" applyNumberFormat="1" applyFont="1" applyBorder="1" applyAlignment="1">
      <alignment wrapText="1"/>
    </xf>
    <xf numFmtId="0" fontId="87" fillId="0" borderId="31" xfId="0" applyFont="1" applyBorder="1" applyAlignment="1">
      <alignment wrapText="1"/>
    </xf>
    <xf numFmtId="0" fontId="87" fillId="0" borderId="39" xfId="0" applyFont="1" applyBorder="1"/>
    <xf numFmtId="0" fontId="84" fillId="10" borderId="12" xfId="0" applyFont="1" applyFill="1" applyBorder="1" applyAlignment="1">
      <alignment horizontal="center" wrapText="1"/>
    </xf>
    <xf numFmtId="0" fontId="84" fillId="10" borderId="40" xfId="0" applyFont="1" applyFill="1" applyBorder="1" applyAlignment="1">
      <alignment horizontal="center" wrapText="1"/>
    </xf>
    <xf numFmtId="9" fontId="84" fillId="10" borderId="40" xfId="0" applyNumberFormat="1" applyFont="1" applyFill="1" applyBorder="1" applyAlignment="1">
      <alignment horizontal="center" wrapText="1"/>
    </xf>
    <xf numFmtId="166" fontId="84" fillId="10" borderId="40" xfId="0" applyNumberFormat="1" applyFont="1" applyFill="1" applyBorder="1" applyAlignment="1">
      <alignment horizontal="center" wrapText="1"/>
    </xf>
    <xf numFmtId="0" fontId="79" fillId="0" borderId="33" xfId="0" applyFont="1" applyBorder="1" applyAlignment="1">
      <alignment wrapText="1"/>
    </xf>
    <xf numFmtId="0" fontId="79" fillId="0" borderId="31" xfId="0" applyFont="1" applyBorder="1" applyAlignment="1">
      <alignment horizontal="center" wrapText="1"/>
    </xf>
    <xf numFmtId="0" fontId="80" fillId="0" borderId="31" xfId="0" applyFont="1" applyBorder="1" applyAlignment="1">
      <alignment wrapText="1"/>
    </xf>
    <xf numFmtId="9" fontId="79" fillId="0" borderId="31" xfId="0" applyNumberFormat="1" applyFont="1" applyBorder="1" applyAlignment="1">
      <alignment wrapText="1"/>
    </xf>
    <xf numFmtId="0" fontId="84" fillId="10" borderId="31" xfId="0" applyFont="1" applyFill="1" applyBorder="1" applyAlignment="1">
      <alignment wrapText="1"/>
    </xf>
    <xf numFmtId="0" fontId="79" fillId="0" borderId="0" xfId="0" applyFont="1"/>
    <xf numFmtId="0" fontId="79" fillId="0" borderId="41" xfId="0" applyFont="1" applyBorder="1" applyAlignment="1">
      <alignment wrapText="1"/>
    </xf>
    <xf numFmtId="171" fontId="103" fillId="0" borderId="41" xfId="0" applyNumberFormat="1" applyFont="1" applyBorder="1" applyAlignment="1">
      <alignment horizontal="center" wrapText="1"/>
    </xf>
    <xf numFmtId="9" fontId="92" fillId="0" borderId="0" xfId="0" applyNumberFormat="1" applyFont="1" applyAlignment="1">
      <alignment wrapText="1"/>
    </xf>
    <xf numFmtId="171" fontId="80" fillId="0" borderId="31" xfId="0" applyNumberFormat="1" applyFont="1" applyBorder="1" applyAlignment="1">
      <alignment wrapText="1"/>
    </xf>
    <xf numFmtId="171" fontId="104" fillId="0" borderId="41" xfId="0" applyNumberFormat="1" applyFont="1" applyBorder="1" applyAlignment="1">
      <alignment horizontal="center" wrapText="1"/>
    </xf>
    <xf numFmtId="171" fontId="105" fillId="0" borderId="1" xfId="0" applyNumberFormat="1" applyFont="1" applyBorder="1" applyAlignment="1">
      <alignment vertical="center" wrapText="1"/>
    </xf>
    <xf numFmtId="171" fontId="106" fillId="0" borderId="1" xfId="0" applyNumberFormat="1" applyFont="1" applyBorder="1" applyAlignment="1">
      <alignment vertical="center" wrapText="1"/>
    </xf>
    <xf numFmtId="0" fontId="79" fillId="0" borderId="12" xfId="0" applyFont="1" applyBorder="1" applyAlignment="1">
      <alignment wrapText="1"/>
    </xf>
    <xf numFmtId="10" fontId="79" fillId="0" borderId="31" xfId="0" applyNumberFormat="1" applyFont="1" applyBorder="1" applyAlignment="1">
      <alignment wrapText="1"/>
    </xf>
    <xf numFmtId="0" fontId="79" fillId="0" borderId="31" xfId="0" applyFont="1" applyBorder="1" applyAlignment="1">
      <alignment wrapText="1"/>
    </xf>
    <xf numFmtId="0" fontId="84" fillId="10" borderId="37" xfId="0" applyFont="1" applyFill="1" applyBorder="1" applyAlignment="1">
      <alignment wrapText="1"/>
    </xf>
    <xf numFmtId="0" fontId="84" fillId="6" borderId="31" xfId="0" applyFont="1" applyFill="1" applyBorder="1" applyAlignment="1">
      <alignment horizontal="center"/>
    </xf>
    <xf numFmtId="165" fontId="87" fillId="0" borderId="31" xfId="0" applyNumberFormat="1" applyFont="1" applyBorder="1" applyAlignment="1">
      <alignment wrapText="1"/>
    </xf>
    <xf numFmtId="0" fontId="91" fillId="0" borderId="12" xfId="0" applyFont="1" applyBorder="1" applyAlignment="1">
      <alignment wrapText="1"/>
    </xf>
    <xf numFmtId="165" fontId="79" fillId="0" borderId="34" xfId="0" applyNumberFormat="1" applyFont="1" applyBorder="1" applyAlignment="1">
      <alignment horizontal="right" wrapText="1"/>
    </xf>
    <xf numFmtId="0" fontId="87" fillId="6" borderId="37" xfId="0" applyFont="1" applyFill="1" applyBorder="1"/>
    <xf numFmtId="0" fontId="79" fillId="0" borderId="34" xfId="0" applyFont="1" applyBorder="1" applyAlignment="1">
      <alignment horizontal="center" wrapText="1"/>
    </xf>
    <xf numFmtId="168" fontId="88" fillId="9" borderId="1" xfId="0" applyNumberFormat="1" applyFont="1" applyFill="1" applyBorder="1" applyAlignment="1">
      <alignment horizontal="right" vertical="center" wrapText="1"/>
    </xf>
    <xf numFmtId="165" fontId="79" fillId="0" borderId="31" xfId="0" applyNumberFormat="1" applyFont="1" applyBorder="1" applyAlignment="1">
      <alignment wrapText="1"/>
    </xf>
    <xf numFmtId="171" fontId="88" fillId="0" borderId="1" xfId="0" applyNumberFormat="1" applyFont="1" applyBorder="1" applyAlignment="1">
      <alignment vertical="center" wrapText="1"/>
    </xf>
    <xf numFmtId="9" fontId="87" fillId="4" borderId="31" xfId="0" applyNumberFormat="1" applyFont="1" applyFill="1" applyBorder="1" applyAlignment="1">
      <alignment wrapText="1"/>
    </xf>
    <xf numFmtId="0" fontId="87" fillId="4" borderId="28" xfId="0" applyFont="1" applyFill="1" applyBorder="1"/>
    <xf numFmtId="165" fontId="87" fillId="0" borderId="34" xfId="0" applyNumberFormat="1" applyFont="1" applyBorder="1" applyAlignment="1">
      <alignment wrapText="1"/>
    </xf>
    <xf numFmtId="165" fontId="79" fillId="0" borderId="34" xfId="0" applyNumberFormat="1" applyFont="1" applyBorder="1" applyAlignment="1">
      <alignment wrapText="1"/>
    </xf>
    <xf numFmtId="165" fontId="87" fillId="4" borderId="31" xfId="0" applyNumberFormat="1" applyFont="1" applyFill="1" applyBorder="1" applyAlignment="1">
      <alignment wrapText="1"/>
    </xf>
    <xf numFmtId="0" fontId="87" fillId="0" borderId="35" xfId="0" applyFont="1" applyBorder="1" applyAlignment="1">
      <alignment wrapText="1"/>
    </xf>
    <xf numFmtId="0" fontId="87" fillId="0" borderId="34" xfId="0" applyFont="1" applyBorder="1" applyAlignment="1">
      <alignment wrapText="1"/>
    </xf>
    <xf numFmtId="0" fontId="79" fillId="0" borderId="35" xfId="0" applyFont="1" applyBorder="1" applyAlignment="1">
      <alignment wrapText="1"/>
    </xf>
    <xf numFmtId="168" fontId="87" fillId="0" borderId="31" xfId="0" applyNumberFormat="1" applyFont="1" applyBorder="1" applyAlignment="1">
      <alignment wrapText="1"/>
    </xf>
    <xf numFmtId="0" fontId="107" fillId="0" borderId="12" xfId="0" applyFont="1" applyBorder="1" applyAlignment="1">
      <alignment wrapText="1"/>
    </xf>
    <xf numFmtId="0" fontId="79" fillId="4" borderId="33" xfId="0" applyFont="1" applyFill="1" applyBorder="1" applyAlignment="1">
      <alignment wrapText="1"/>
    </xf>
    <xf numFmtId="0" fontId="87" fillId="4" borderId="31" xfId="0" applyFont="1" applyFill="1" applyBorder="1" applyAlignment="1">
      <alignment wrapText="1"/>
    </xf>
    <xf numFmtId="0" fontId="90" fillId="8" borderId="31" xfId="0" applyFont="1" applyFill="1" applyBorder="1" applyAlignment="1">
      <alignment wrapText="1"/>
    </xf>
    <xf numFmtId="170" fontId="79" fillId="0" borderId="31" xfId="0" applyNumberFormat="1" applyFont="1" applyBorder="1" applyAlignment="1">
      <alignment wrapText="1"/>
    </xf>
    <xf numFmtId="168" fontId="87" fillId="4" borderId="31" xfId="0" applyNumberFormat="1" applyFont="1" applyFill="1" applyBorder="1" applyAlignment="1">
      <alignment wrapText="1"/>
    </xf>
    <xf numFmtId="9" fontId="79" fillId="4" borderId="31" xfId="0" applyNumberFormat="1" applyFont="1" applyFill="1" applyBorder="1" applyAlignment="1">
      <alignment wrapText="1"/>
    </xf>
    <xf numFmtId="168" fontId="79" fillId="4" borderId="31" xfId="0" applyNumberFormat="1" applyFont="1" applyFill="1" applyBorder="1" applyAlignment="1">
      <alignment wrapText="1"/>
    </xf>
    <xf numFmtId="168" fontId="79" fillId="0" borderId="31" xfId="0" applyNumberFormat="1" applyFont="1" applyBorder="1" applyAlignment="1">
      <alignment wrapText="1"/>
    </xf>
    <xf numFmtId="170" fontId="79" fillId="4" borderId="31" xfId="0" applyNumberFormat="1" applyFont="1" applyFill="1" applyBorder="1" applyAlignment="1">
      <alignment wrapText="1"/>
    </xf>
    <xf numFmtId="170" fontId="87" fillId="4" borderId="31" xfId="0" applyNumberFormat="1" applyFont="1" applyFill="1" applyBorder="1" applyAlignment="1">
      <alignment wrapText="1"/>
    </xf>
    <xf numFmtId="0" fontId="55" fillId="0" borderId="0" xfId="0" applyFont="1"/>
    <xf numFmtId="0" fontId="28" fillId="6" borderId="40" xfId="0" applyFont="1" applyFill="1" applyBorder="1" applyAlignment="1">
      <alignment horizontal="center" wrapText="1"/>
    </xf>
    <xf numFmtId="167" fontId="36" fillId="7" borderId="21" xfId="0" applyNumberFormat="1" applyFont="1" applyFill="1" applyBorder="1" applyAlignment="1">
      <alignment horizontal="center" vertical="center" wrapText="1"/>
    </xf>
    <xf numFmtId="167" fontId="36" fillId="7" borderId="22" xfId="0" applyNumberFormat="1" applyFont="1" applyFill="1" applyBorder="1" applyAlignment="1">
      <alignment horizontal="center" vertical="center" wrapText="1"/>
    </xf>
    <xf numFmtId="0" fontId="27" fillId="0" borderId="12" xfId="0" applyFont="1" applyBorder="1" applyAlignment="1">
      <alignment wrapText="1"/>
    </xf>
    <xf numFmtId="0" fontId="27" fillId="0" borderId="1" xfId="0" applyFont="1" applyBorder="1" applyAlignment="1">
      <alignment horizontal="center" wrapText="1"/>
    </xf>
    <xf numFmtId="0" fontId="27" fillId="0" borderId="19" xfId="0" applyFont="1" applyBorder="1" applyAlignment="1">
      <alignment horizontal="center" wrapText="1"/>
    </xf>
    <xf numFmtId="168" fontId="108" fillId="0" borderId="75" xfId="0" applyNumberFormat="1" applyFont="1" applyBorder="1" applyAlignment="1">
      <alignment horizontal="center" vertical="center" wrapText="1"/>
    </xf>
    <xf numFmtId="9" fontId="55" fillId="0" borderId="75" xfId="0" applyNumberFormat="1" applyFont="1" applyBorder="1" applyAlignment="1">
      <alignment wrapText="1"/>
    </xf>
    <xf numFmtId="166" fontId="27" fillId="0" borderId="25" xfId="0" applyNumberFormat="1" applyFont="1" applyBorder="1" applyAlignment="1">
      <alignment vertical="center" wrapText="1"/>
    </xf>
    <xf numFmtId="0" fontId="26" fillId="8" borderId="23" xfId="0" applyFont="1" applyFill="1" applyBorder="1" applyAlignment="1">
      <alignment vertical="center" wrapText="1"/>
    </xf>
    <xf numFmtId="0" fontId="26" fillId="8" borderId="24" xfId="0" applyFont="1" applyFill="1" applyBorder="1" applyAlignment="1">
      <alignment vertical="center" wrapText="1"/>
    </xf>
    <xf numFmtId="0" fontId="27" fillId="0" borderId="20" xfId="0" applyFont="1" applyBorder="1" applyAlignment="1">
      <alignment horizontal="center" wrapText="1"/>
    </xf>
    <xf numFmtId="170" fontId="27" fillId="0" borderId="12" xfId="0" applyNumberFormat="1" applyFont="1" applyBorder="1" applyAlignment="1">
      <alignment wrapText="1"/>
    </xf>
    <xf numFmtId="9" fontId="27" fillId="0" borderId="12" xfId="0" applyNumberFormat="1" applyFont="1" applyBorder="1" applyAlignment="1">
      <alignment wrapText="1"/>
    </xf>
    <xf numFmtId="166" fontId="109" fillId="0" borderId="31" xfId="0" applyNumberFormat="1" applyFont="1" applyBorder="1" applyAlignment="1">
      <alignment horizontal="left" wrapText="1"/>
    </xf>
    <xf numFmtId="166" fontId="27" fillId="0" borderId="20" xfId="0" applyNumberFormat="1" applyFont="1" applyBorder="1" applyAlignment="1">
      <alignment vertical="center" wrapText="1"/>
    </xf>
    <xf numFmtId="168" fontId="108" fillId="0" borderId="41" xfId="0" applyNumberFormat="1" applyFont="1" applyBorder="1" applyAlignment="1">
      <alignment horizontal="center" vertical="center" wrapText="1"/>
    </xf>
    <xf numFmtId="9" fontId="55" fillId="0" borderId="0" xfId="0" applyNumberFormat="1" applyFont="1" applyAlignment="1">
      <alignment wrapText="1"/>
    </xf>
    <xf numFmtId="168" fontId="108" fillId="0" borderId="1" xfId="0" applyNumberFormat="1" applyFont="1" applyBorder="1" applyAlignment="1">
      <alignment horizontal="center" vertical="center" wrapText="1"/>
    </xf>
    <xf numFmtId="171" fontId="110" fillId="0" borderId="41" xfId="0" applyNumberFormat="1" applyFont="1" applyBorder="1" applyAlignment="1">
      <alignment horizontal="left" vertical="center" wrapText="1"/>
    </xf>
    <xf numFmtId="171" fontId="108" fillId="0" borderId="41" xfId="0" applyNumberFormat="1" applyFont="1" applyBorder="1" applyAlignment="1">
      <alignment horizontal="left" vertical="center" wrapText="1"/>
    </xf>
    <xf numFmtId="0" fontId="29" fillId="0" borderId="12" xfId="0" applyFont="1" applyBorder="1" applyAlignment="1">
      <alignment horizontal="center" wrapText="1"/>
    </xf>
    <xf numFmtId="0" fontId="111" fillId="6" borderId="31" xfId="0" applyFont="1" applyFill="1" applyBorder="1" applyAlignment="1">
      <alignment horizontal="center" wrapText="1"/>
    </xf>
    <xf numFmtId="9" fontId="80" fillId="0" borderId="31" xfId="0" applyNumberFormat="1" applyFont="1" applyBorder="1" applyAlignment="1">
      <alignment wrapText="1"/>
    </xf>
    <xf numFmtId="0" fontId="20" fillId="0" borderId="31" xfId="0" applyFont="1" applyBorder="1" applyAlignment="1">
      <alignment wrapText="1"/>
    </xf>
    <xf numFmtId="0" fontId="27" fillId="0" borderId="31" xfId="0" applyFont="1" applyBorder="1" applyAlignment="1">
      <alignment horizontal="center" wrapText="1"/>
    </xf>
    <xf numFmtId="170" fontId="20" fillId="0" borderId="31" xfId="0" applyNumberFormat="1" applyFont="1" applyBorder="1" applyAlignment="1">
      <alignment wrapText="1"/>
    </xf>
    <xf numFmtId="170" fontId="80" fillId="0" borderId="31" xfId="0" applyNumberFormat="1" applyFont="1" applyBorder="1" applyAlignment="1">
      <alignment wrapText="1"/>
    </xf>
    <xf numFmtId="0" fontId="27" fillId="0" borderId="34" xfId="0" applyFont="1" applyBorder="1" applyAlignment="1">
      <alignment horizontal="center" wrapText="1"/>
    </xf>
    <xf numFmtId="168" fontId="113" fillId="0" borderId="31" xfId="0" applyNumberFormat="1" applyFont="1" applyBorder="1" applyAlignment="1">
      <alignment horizontal="center"/>
    </xf>
    <xf numFmtId="168" fontId="113" fillId="0" borderId="31" xfId="0" applyNumberFormat="1" applyFont="1" applyBorder="1" applyAlignment="1">
      <alignment horizontal="center" wrapText="1"/>
    </xf>
    <xf numFmtId="0" fontId="81" fillId="0" borderId="44" xfId="0" applyFont="1" applyBorder="1" applyAlignment="1">
      <alignment horizontal="center" vertical="center" wrapText="1"/>
    </xf>
    <xf numFmtId="9" fontId="79" fillId="0" borderId="44" xfId="0" applyNumberFormat="1" applyFont="1" applyBorder="1" applyAlignment="1">
      <alignment horizontal="center" vertical="center" wrapText="1"/>
    </xf>
    <xf numFmtId="9" fontId="99" fillId="0" borderId="44" xfId="0" applyNumberFormat="1" applyFont="1" applyBorder="1" applyAlignment="1">
      <alignment horizontal="center" wrapText="1"/>
    </xf>
    <xf numFmtId="0" fontId="0" fillId="0" borderId="0" xfId="0"/>
    <xf numFmtId="9" fontId="87" fillId="0" borderId="44" xfId="0" applyNumberFormat="1" applyFont="1" applyBorder="1" applyAlignment="1">
      <alignment horizontal="center" wrapText="1"/>
    </xf>
    <xf numFmtId="9" fontId="79" fillId="0" borderId="44" xfId="0" applyNumberFormat="1" applyFont="1" applyBorder="1" applyAlignment="1">
      <alignment horizontal="center" wrapText="1"/>
    </xf>
    <xf numFmtId="0" fontId="27" fillId="0" borderId="44" xfId="0" applyFont="1" applyBorder="1" applyAlignment="1">
      <alignment horizontal="center" vertical="center" wrapText="1"/>
    </xf>
    <xf numFmtId="0" fontId="27" fillId="0" borderId="41" xfId="0" applyFont="1" applyBorder="1" applyAlignment="1">
      <alignment horizontal="center" vertical="center" wrapText="1"/>
    </xf>
    <xf numFmtId="0" fontId="80" fillId="0" borderId="0" xfId="0" applyFont="1" applyAlignment="1">
      <alignment wrapText="1"/>
    </xf>
    <xf numFmtId="170" fontId="80" fillId="0" borderId="0" xfId="0" applyNumberFormat="1" applyFont="1" applyAlignment="1">
      <alignment wrapText="1"/>
    </xf>
    <xf numFmtId="9" fontId="80" fillId="0" borderId="0" xfId="0" applyNumberFormat="1" applyFont="1" applyAlignment="1">
      <alignment wrapText="1"/>
    </xf>
    <xf numFmtId="0" fontId="91" fillId="0" borderId="0" xfId="0" applyFont="1" applyAlignment="1">
      <alignment wrapText="1"/>
    </xf>
    <xf numFmtId="0" fontId="79" fillId="0" borderId="0" xfId="0" applyFont="1" applyAlignment="1">
      <alignment wrapText="1"/>
    </xf>
    <xf numFmtId="170" fontId="79" fillId="0" borderId="0" xfId="0" applyNumberFormat="1" applyFont="1" applyAlignment="1">
      <alignment wrapText="1"/>
    </xf>
    <xf numFmtId="9" fontId="79" fillId="0" borderId="0" xfId="0" applyNumberFormat="1" applyFont="1" applyAlignment="1">
      <alignment wrapText="1"/>
    </xf>
    <xf numFmtId="165" fontId="114" fillId="0" borderId="0" xfId="0" applyNumberFormat="1" applyFont="1" applyAlignment="1">
      <alignment wrapText="1"/>
    </xf>
    <xf numFmtId="166" fontId="114" fillId="0" borderId="0" xfId="0" applyNumberFormat="1" applyFont="1" applyAlignment="1">
      <alignment wrapText="1"/>
    </xf>
    <xf numFmtId="0" fontId="115" fillId="0" borderId="0" xfId="0" applyFont="1"/>
    <xf numFmtId="0" fontId="116" fillId="0" borderId="0" xfId="0" applyFont="1"/>
    <xf numFmtId="0" fontId="117" fillId="0" borderId="0" xfId="0" applyFont="1"/>
    <xf numFmtId="0" fontId="84" fillId="6" borderId="32" xfId="0" applyFont="1" applyFill="1" applyBorder="1" applyAlignment="1">
      <alignment horizontal="center"/>
    </xf>
    <xf numFmtId="0" fontId="79" fillId="0" borderId="32" xfId="0" applyFont="1" applyBorder="1"/>
    <xf numFmtId="0" fontId="87" fillId="6" borderId="39" xfId="0" applyFont="1" applyFill="1" applyBorder="1"/>
    <xf numFmtId="0" fontId="94" fillId="0" borderId="39" xfId="0" applyFont="1" applyBorder="1"/>
    <xf numFmtId="0" fontId="117" fillId="0" borderId="39" xfId="0" applyFont="1" applyBorder="1"/>
    <xf numFmtId="166" fontId="0" fillId="0" borderId="0" xfId="0" applyNumberFormat="1" applyAlignment="1">
      <alignment wrapText="1"/>
    </xf>
    <xf numFmtId="0" fontId="80" fillId="0" borderId="41" xfId="0" applyFont="1" applyBorder="1" applyAlignment="1">
      <alignment wrapText="1"/>
    </xf>
    <xf numFmtId="0" fontId="93" fillId="0" borderId="31" xfId="0" applyFont="1" applyBorder="1" applyAlignment="1">
      <alignment horizontal="center" wrapText="1"/>
    </xf>
    <xf numFmtId="9" fontId="80" fillId="0" borderId="31" xfId="0" applyNumberFormat="1" applyFont="1" applyBorder="1" applyAlignment="1">
      <alignment horizontal="right" wrapText="1"/>
    </xf>
    <xf numFmtId="1" fontId="79" fillId="0" borderId="31" xfId="0" applyNumberFormat="1" applyFont="1" applyBorder="1" applyAlignment="1">
      <alignment wrapText="1"/>
    </xf>
    <xf numFmtId="0" fontId="120" fillId="6" borderId="1" xfId="0" applyFont="1" applyFill="1" applyBorder="1" applyAlignment="1">
      <alignment horizontal="center" wrapText="1"/>
    </xf>
    <xf numFmtId="0" fontId="87" fillId="0" borderId="12" xfId="0" applyFont="1" applyBorder="1" applyAlignment="1">
      <alignment wrapText="1"/>
    </xf>
    <xf numFmtId="0" fontId="79" fillId="0" borderId="40" xfId="0" applyFont="1" applyBorder="1" applyAlignment="1">
      <alignment horizontal="center" wrapText="1"/>
    </xf>
    <xf numFmtId="170" fontId="87" fillId="0" borderId="40" xfId="0" applyNumberFormat="1" applyFont="1" applyBorder="1" applyAlignment="1">
      <alignment wrapText="1"/>
    </xf>
    <xf numFmtId="9" fontId="87" fillId="0" borderId="40" xfId="0" applyNumberFormat="1" applyFont="1" applyBorder="1" applyAlignment="1">
      <alignment wrapText="1"/>
    </xf>
    <xf numFmtId="0" fontId="92" fillId="0" borderId="1" xfId="0" applyFont="1" applyBorder="1" applyAlignment="1">
      <alignment wrapText="1"/>
    </xf>
    <xf numFmtId="0" fontId="87" fillId="4" borderId="33" xfId="0" applyFont="1" applyFill="1" applyBorder="1" applyAlignment="1">
      <alignment wrapText="1"/>
    </xf>
    <xf numFmtId="0" fontId="114" fillId="0" borderId="12" xfId="0" applyFont="1" applyBorder="1" applyAlignment="1">
      <alignment wrapText="1"/>
    </xf>
    <xf numFmtId="0" fontId="79" fillId="0" borderId="1" xfId="0" applyFont="1" applyBorder="1" applyAlignment="1">
      <alignment horizontal="center" wrapText="1"/>
    </xf>
    <xf numFmtId="170" fontId="114" fillId="0" borderId="1" xfId="0" applyNumberFormat="1" applyFont="1" applyBorder="1" applyAlignment="1">
      <alignment horizontal="center" wrapText="1"/>
    </xf>
    <xf numFmtId="9" fontId="114" fillId="0" borderId="1" xfId="0" applyNumberFormat="1" applyFont="1" applyBorder="1" applyAlignment="1">
      <alignment wrapText="1"/>
    </xf>
    <xf numFmtId="165" fontId="79" fillId="0" borderId="20" xfId="0" applyNumberFormat="1" applyFont="1" applyBorder="1" applyAlignment="1">
      <alignment vertical="center" wrapText="1"/>
    </xf>
    <xf numFmtId="0" fontId="92" fillId="0" borderId="12" xfId="0" applyFont="1" applyBorder="1" applyAlignment="1">
      <alignment wrapText="1"/>
    </xf>
    <xf numFmtId="0" fontId="121" fillId="8" borderId="0" xfId="0" applyFont="1" applyFill="1" applyAlignment="1">
      <alignment horizontal="left" wrapText="1"/>
    </xf>
    <xf numFmtId="0" fontId="79" fillId="0" borderId="12" xfId="0" applyFont="1" applyBorder="1" applyAlignment="1">
      <alignment horizontal="left" wrapText="1"/>
    </xf>
    <xf numFmtId="170" fontId="79" fillId="0" borderId="1" xfId="0" applyNumberFormat="1" applyFont="1" applyBorder="1" applyAlignment="1">
      <alignment horizontal="center" wrapText="1"/>
    </xf>
    <xf numFmtId="9" fontId="79" fillId="0" borderId="1" xfId="0" applyNumberFormat="1" applyFont="1" applyBorder="1" applyAlignment="1">
      <alignment horizontal="right" wrapText="1"/>
    </xf>
    <xf numFmtId="0" fontId="122" fillId="4" borderId="0" xfId="0" applyFont="1" applyFill="1" applyAlignment="1">
      <alignment wrapText="1"/>
    </xf>
    <xf numFmtId="0" fontId="79" fillId="0" borderId="12" xfId="0" applyFont="1" applyBorder="1" applyAlignment="1">
      <alignment horizontal="center" wrapText="1"/>
    </xf>
    <xf numFmtId="0" fontId="14" fillId="0" borderId="0" xfId="0" applyFont="1" applyAlignment="1">
      <alignment vertical="center" wrapText="1"/>
    </xf>
    <xf numFmtId="14" fontId="27" fillId="0" borderId="1" xfId="0" applyNumberFormat="1" applyFont="1" applyBorder="1" applyAlignment="1">
      <alignment horizontal="right" vertical="center" wrapText="1"/>
    </xf>
    <xf numFmtId="0" fontId="25" fillId="0" borderId="0" xfId="0" applyFont="1" applyAlignment="1">
      <alignment vertical="center" wrapText="1"/>
    </xf>
    <xf numFmtId="10" fontId="25" fillId="0" borderId="0" xfId="0" applyNumberFormat="1" applyFont="1" applyAlignment="1">
      <alignment vertical="center" wrapText="1"/>
    </xf>
    <xf numFmtId="165" fontId="25" fillId="0" borderId="0" xfId="0" applyNumberFormat="1" applyFont="1" applyAlignment="1">
      <alignment vertical="center" wrapText="1"/>
    </xf>
    <xf numFmtId="166" fontId="16" fillId="0" borderId="0" xfId="0" applyNumberFormat="1" applyFont="1" applyAlignment="1">
      <alignment wrapText="1"/>
    </xf>
    <xf numFmtId="0" fontId="10" fillId="0" borderId="0" xfId="0" applyFont="1" applyAlignment="1">
      <alignment vertical="center" wrapText="1"/>
    </xf>
    <xf numFmtId="167" fontId="25" fillId="0" borderId="0" xfId="0" applyNumberFormat="1" applyFont="1" applyAlignment="1">
      <alignment vertical="center" wrapText="1"/>
    </xf>
    <xf numFmtId="0" fontId="26" fillId="0" borderId="0" xfId="0" applyFont="1" applyAlignment="1">
      <alignment vertical="center" wrapText="1"/>
    </xf>
    <xf numFmtId="0" fontId="78" fillId="0" borderId="27" xfId="0" applyFont="1" applyBorder="1" applyAlignment="1">
      <alignment horizontal="center" vertical="center" wrapText="1"/>
    </xf>
    <xf numFmtId="0" fontId="78" fillId="0" borderId="0" xfId="0" applyFont="1" applyAlignment="1">
      <alignment horizontal="center" vertical="center" wrapText="1"/>
    </xf>
    <xf numFmtId="0" fontId="78" fillId="0" borderId="38" xfId="0" applyFont="1" applyBorder="1" applyAlignment="1">
      <alignment horizontal="center" vertical="center" wrapText="1"/>
    </xf>
    <xf numFmtId="168" fontId="77" fillId="6" borderId="41" xfId="0" applyNumberFormat="1" applyFont="1" applyFill="1" applyBorder="1" applyAlignment="1">
      <alignment horizontal="center" vertical="center" wrapText="1"/>
    </xf>
    <xf numFmtId="9" fontId="77" fillId="6" borderId="41" xfId="0" applyNumberFormat="1" applyFont="1" applyFill="1" applyBorder="1" applyAlignment="1">
      <alignment vertical="center" wrapText="1"/>
    </xf>
    <xf numFmtId="166" fontId="79" fillId="0" borderId="43" xfId="0" applyNumberFormat="1" applyFont="1" applyBorder="1" applyAlignment="1">
      <alignment vertical="center" wrapText="1"/>
    </xf>
    <xf numFmtId="0" fontId="80" fillId="0" borderId="27" xfId="0" applyFont="1" applyBorder="1" applyAlignment="1">
      <alignment wrapText="1"/>
    </xf>
    <xf numFmtId="0" fontId="80" fillId="0" borderId="28" xfId="0" applyFont="1" applyBorder="1" applyAlignment="1">
      <alignment wrapText="1"/>
    </xf>
    <xf numFmtId="9" fontId="79" fillId="0" borderId="51" xfId="0" applyNumberFormat="1" applyFont="1" applyBorder="1" applyAlignment="1">
      <alignment horizontal="center" vertical="center" wrapText="1"/>
    </xf>
    <xf numFmtId="6" fontId="78" fillId="0" borderId="27" xfId="0" applyNumberFormat="1" applyFont="1" applyBorder="1" applyAlignment="1">
      <alignment horizontal="center" vertical="center" wrapText="1"/>
    </xf>
    <xf numFmtId="0" fontId="78" fillId="0" borderId="10" xfId="0" applyFont="1" applyBorder="1" applyAlignment="1">
      <alignment horizontal="center" vertical="center" wrapText="1"/>
    </xf>
    <xf numFmtId="0" fontId="78" fillId="0" borderId="32" xfId="0" applyFont="1" applyBorder="1" applyAlignment="1">
      <alignment horizontal="center" vertical="center" wrapText="1"/>
    </xf>
    <xf numFmtId="0" fontId="78" fillId="0" borderId="31" xfId="0" applyFont="1" applyBorder="1" applyAlignment="1">
      <alignment horizontal="center" vertical="center" wrapText="1"/>
    </xf>
    <xf numFmtId="9" fontId="79" fillId="0" borderId="41" xfId="0" applyNumberFormat="1" applyFont="1" applyBorder="1" applyAlignment="1">
      <alignment horizontal="center" vertical="center" wrapText="1"/>
    </xf>
    <xf numFmtId="166" fontId="79" fillId="0" borderId="52" xfId="0" applyNumberFormat="1" applyFont="1" applyBorder="1" applyAlignment="1">
      <alignment vertical="center" wrapText="1"/>
    </xf>
    <xf numFmtId="0" fontId="80" fillId="0" borderId="8" xfId="0" applyFont="1" applyBorder="1" applyAlignment="1">
      <alignment wrapText="1"/>
    </xf>
    <xf numFmtId="0" fontId="80" fillId="0" borderId="23" xfId="0" applyFont="1" applyBorder="1" applyAlignment="1">
      <alignment wrapText="1"/>
    </xf>
    <xf numFmtId="0" fontId="83" fillId="6" borderId="12" xfId="0" applyFont="1" applyFill="1" applyBorder="1" applyAlignment="1">
      <alignment horizontal="center" vertical="center" wrapText="1"/>
    </xf>
    <xf numFmtId="0" fontId="84" fillId="6" borderId="1" xfId="0" applyFont="1" applyFill="1" applyBorder="1" applyAlignment="1">
      <alignment horizontal="center" vertical="center" wrapText="1"/>
    </xf>
    <xf numFmtId="167" fontId="84" fillId="6" borderId="1" xfId="0" applyNumberFormat="1" applyFont="1" applyFill="1" applyBorder="1" applyAlignment="1">
      <alignment horizontal="center" vertical="center" wrapText="1"/>
    </xf>
    <xf numFmtId="9" fontId="84" fillId="6" borderId="1" xfId="0" applyNumberFormat="1" applyFont="1" applyFill="1" applyBorder="1" applyAlignment="1">
      <alignment horizontal="center" vertical="center" wrapText="1"/>
    </xf>
    <xf numFmtId="166" fontId="84" fillId="6" borderId="20" xfId="0" applyNumberFormat="1" applyFont="1" applyFill="1" applyBorder="1" applyAlignment="1">
      <alignment horizontal="center" vertical="center" wrapText="1"/>
    </xf>
    <xf numFmtId="0" fontId="79" fillId="0" borderId="25" xfId="0" applyFont="1" applyBorder="1" applyAlignment="1">
      <alignment horizontal="center" wrapText="1"/>
    </xf>
    <xf numFmtId="0" fontId="92" fillId="0" borderId="28" xfId="0" applyFont="1" applyBorder="1" applyAlignment="1">
      <alignment wrapText="1"/>
    </xf>
    <xf numFmtId="168" fontId="92" fillId="0" borderId="40" xfId="0" applyNumberFormat="1" applyFont="1" applyBorder="1" applyAlignment="1">
      <alignment wrapText="1"/>
    </xf>
    <xf numFmtId="9" fontId="92" fillId="0" borderId="40" xfId="0" applyNumberFormat="1" applyFont="1" applyBorder="1" applyAlignment="1">
      <alignment wrapText="1"/>
    </xf>
    <xf numFmtId="10" fontId="92" fillId="0" borderId="40" xfId="0" applyNumberFormat="1" applyFont="1" applyBorder="1" applyAlignment="1">
      <alignment wrapText="1"/>
    </xf>
    <xf numFmtId="0" fontId="92" fillId="0" borderId="33" xfId="0" applyFont="1" applyBorder="1" applyAlignment="1">
      <alignment wrapText="1"/>
    </xf>
    <xf numFmtId="168" fontId="92" fillId="0" borderId="31" xfId="0" applyNumberFormat="1" applyFont="1" applyBorder="1" applyAlignment="1">
      <alignment wrapText="1"/>
    </xf>
    <xf numFmtId="9" fontId="92" fillId="0" borderId="31" xfId="0" applyNumberFormat="1" applyFont="1" applyBorder="1" applyAlignment="1">
      <alignment wrapText="1"/>
    </xf>
    <xf numFmtId="10" fontId="92" fillId="0" borderId="31" xfId="0" applyNumberFormat="1" applyFont="1" applyBorder="1" applyAlignment="1">
      <alignment wrapText="1"/>
    </xf>
    <xf numFmtId="0" fontId="83" fillId="6" borderId="12" xfId="0" applyFont="1" applyFill="1" applyBorder="1" applyAlignment="1">
      <alignment vertical="center" wrapText="1"/>
    </xf>
    <xf numFmtId="0" fontId="84" fillId="6" borderId="1" xfId="0" applyFont="1" applyFill="1" applyBorder="1" applyAlignment="1">
      <alignment vertical="center" wrapText="1"/>
    </xf>
    <xf numFmtId="167" fontId="84" fillId="6" borderId="1" xfId="0" applyNumberFormat="1" applyFont="1" applyFill="1" applyBorder="1" applyAlignment="1">
      <alignment vertical="center" wrapText="1"/>
    </xf>
    <xf numFmtId="9" fontId="84" fillId="6" borderId="1" xfId="0" applyNumberFormat="1" applyFont="1" applyFill="1" applyBorder="1" applyAlignment="1">
      <alignment vertical="center" wrapText="1"/>
    </xf>
    <xf numFmtId="166" fontId="84" fillId="6" borderId="20" xfId="0" applyNumberFormat="1" applyFont="1" applyFill="1" applyBorder="1" applyAlignment="1">
      <alignment vertical="center" wrapText="1"/>
    </xf>
    <xf numFmtId="0" fontId="93" fillId="0" borderId="27" xfId="0" applyFont="1" applyBorder="1" applyAlignment="1">
      <alignment vertical="center" wrapText="1"/>
    </xf>
    <xf numFmtId="0" fontId="94" fillId="0" borderId="0" xfId="0" applyFont="1" applyAlignment="1">
      <alignment vertical="center" wrapText="1"/>
    </xf>
    <xf numFmtId="167" fontId="80" fillId="0" borderId="0" xfId="0" applyNumberFormat="1" applyFont="1" applyAlignment="1">
      <alignment vertical="center" wrapText="1"/>
    </xf>
    <xf numFmtId="9" fontId="80" fillId="0" borderId="0" xfId="0" applyNumberFormat="1" applyFont="1" applyAlignment="1">
      <alignment vertical="center" wrapText="1"/>
    </xf>
    <xf numFmtId="166" fontId="80" fillId="0" borderId="28" xfId="0" applyNumberFormat="1" applyFont="1" applyBorder="1" applyAlignment="1">
      <alignment vertical="center" wrapText="1"/>
    </xf>
    <xf numFmtId="0" fontId="93" fillId="4" borderId="27" xfId="0" applyFont="1" applyFill="1" applyBorder="1" applyAlignment="1">
      <alignment vertical="center" wrapText="1"/>
    </xf>
    <xf numFmtId="0" fontId="90" fillId="0" borderId="27" xfId="0" applyFont="1" applyBorder="1" applyAlignment="1">
      <alignment vertical="center" wrapText="1"/>
    </xf>
    <xf numFmtId="0" fontId="95" fillId="0" borderId="0" xfId="0" applyFont="1" applyAlignment="1">
      <alignment vertical="center" wrapText="1"/>
    </xf>
    <xf numFmtId="0" fontId="96" fillId="0" borderId="0" xfId="0" applyFont="1" applyAlignment="1">
      <alignment vertical="center" wrapText="1"/>
    </xf>
    <xf numFmtId="0" fontId="78" fillId="0" borderId="0" xfId="0" applyFont="1" applyAlignment="1">
      <alignment horizontal="left" vertical="center" wrapText="1"/>
    </xf>
    <xf numFmtId="0" fontId="87" fillId="4" borderId="27" xfId="0" applyFont="1" applyFill="1" applyBorder="1" applyAlignment="1">
      <alignment vertical="center" wrapText="1"/>
    </xf>
    <xf numFmtId="0" fontId="97" fillId="4" borderId="26" xfId="0" applyFont="1" applyFill="1" applyBorder="1" applyAlignment="1">
      <alignment horizontal="center" vertical="center" wrapText="1"/>
    </xf>
    <xf numFmtId="167" fontId="80" fillId="4" borderId="26" xfId="0" applyNumberFormat="1" applyFont="1" applyFill="1" applyBorder="1" applyAlignment="1">
      <alignment vertical="center" wrapText="1"/>
    </xf>
    <xf numFmtId="9" fontId="80" fillId="4" borderId="26" xfId="0" applyNumberFormat="1" applyFont="1" applyFill="1" applyBorder="1" applyAlignment="1">
      <alignment vertical="center" wrapText="1"/>
    </xf>
    <xf numFmtId="166" fontId="80" fillId="4" borderId="28" xfId="0" applyNumberFormat="1" applyFont="1" applyFill="1" applyBorder="1" applyAlignment="1">
      <alignment vertical="center" wrapText="1"/>
    </xf>
    <xf numFmtId="0" fontId="80" fillId="4" borderId="26" xfId="0" applyFont="1" applyFill="1" applyBorder="1" applyAlignment="1">
      <alignment wrapText="1"/>
    </xf>
    <xf numFmtId="0" fontId="80" fillId="4" borderId="28" xfId="0" applyFont="1" applyFill="1" applyBorder="1" applyAlignment="1">
      <alignment wrapText="1"/>
    </xf>
    <xf numFmtId="0" fontId="87" fillId="0" borderId="27" xfId="0" applyFont="1" applyBorder="1" applyAlignment="1">
      <alignment horizontal="left" vertical="center" wrapText="1"/>
    </xf>
    <xf numFmtId="0" fontId="80" fillId="0" borderId="0" xfId="0" applyFont="1" applyAlignment="1">
      <alignment horizontal="center" vertical="center" wrapText="1"/>
    </xf>
    <xf numFmtId="3" fontId="79" fillId="0" borderId="0" xfId="0" applyNumberFormat="1" applyFont="1" applyAlignment="1">
      <alignment vertical="center" wrapText="1"/>
    </xf>
    <xf numFmtId="0" fontId="78" fillId="0" borderId="27" xfId="0" applyFont="1" applyBorder="1" applyAlignment="1">
      <alignment vertical="center" wrapText="1"/>
    </xf>
    <xf numFmtId="0" fontId="78" fillId="0" borderId="0" xfId="0" applyFont="1" applyAlignment="1">
      <alignment vertical="center" wrapText="1"/>
    </xf>
    <xf numFmtId="0" fontId="80" fillId="0" borderId="0" xfId="0" applyFont="1" applyAlignment="1">
      <alignment vertical="center" wrapText="1"/>
    </xf>
    <xf numFmtId="0" fontId="83" fillId="6" borderId="15" xfId="0" applyFont="1" applyFill="1" applyBorder="1" applyAlignment="1">
      <alignment vertical="center" wrapText="1"/>
    </xf>
    <xf numFmtId="0" fontId="84" fillId="6" borderId="29" xfId="0" applyFont="1" applyFill="1" applyBorder="1" applyAlignment="1">
      <alignment vertical="center" wrapText="1"/>
    </xf>
    <xf numFmtId="167" fontId="84" fillId="6" borderId="29" xfId="0" applyNumberFormat="1" applyFont="1" applyFill="1" applyBorder="1" applyAlignment="1">
      <alignment vertical="center" wrapText="1"/>
    </xf>
    <xf numFmtId="9" fontId="84" fillId="6" borderId="29" xfId="0" applyNumberFormat="1" applyFont="1" applyFill="1" applyBorder="1" applyAlignment="1">
      <alignment vertical="center" wrapText="1"/>
    </xf>
    <xf numFmtId="166" fontId="84" fillId="6" borderId="30" xfId="0" applyNumberFormat="1" applyFont="1" applyFill="1" applyBorder="1" applyAlignment="1">
      <alignment vertical="center" wrapText="1"/>
    </xf>
    <xf numFmtId="0" fontId="87" fillId="0" borderId="10" xfId="0" applyFont="1" applyBorder="1" applyAlignment="1">
      <alignment wrapText="1"/>
    </xf>
    <xf numFmtId="0" fontId="87" fillId="0" borderId="32" xfId="0" applyFont="1" applyBorder="1" applyAlignment="1">
      <alignment wrapText="1"/>
    </xf>
    <xf numFmtId="170" fontId="87" fillId="0" borderId="32" xfId="0" applyNumberFormat="1" applyFont="1" applyBorder="1" applyAlignment="1">
      <alignment wrapText="1"/>
    </xf>
    <xf numFmtId="9" fontId="87" fillId="0" borderId="32" xfId="0" applyNumberFormat="1" applyFont="1" applyBorder="1" applyAlignment="1">
      <alignment wrapText="1"/>
    </xf>
    <xf numFmtId="166" fontId="87" fillId="0" borderId="34" xfId="0" applyNumberFormat="1" applyFont="1" applyBorder="1" applyAlignment="1">
      <alignment wrapText="1"/>
    </xf>
    <xf numFmtId="0" fontId="87" fillId="0" borderId="0" xfId="0" applyFont="1" applyAlignment="1">
      <alignment wrapText="1"/>
    </xf>
    <xf numFmtId="0" fontId="87" fillId="0" borderId="28" xfId="0" applyFont="1" applyBorder="1" applyAlignment="1">
      <alignment wrapText="1"/>
    </xf>
    <xf numFmtId="0" fontId="83" fillId="6" borderId="33" xfId="0" applyFont="1" applyFill="1" applyBorder="1" applyAlignment="1">
      <alignment horizontal="center" wrapText="1"/>
    </xf>
    <xf numFmtId="170" fontId="84" fillId="6" borderId="31" xfId="0" applyNumberFormat="1" applyFont="1" applyFill="1" applyBorder="1" applyAlignment="1">
      <alignment horizontal="center" wrapText="1"/>
    </xf>
    <xf numFmtId="9" fontId="84" fillId="6" borderId="31" xfId="0" applyNumberFormat="1" applyFont="1" applyFill="1" applyBorder="1" applyAlignment="1">
      <alignment horizontal="center" wrapText="1"/>
    </xf>
    <xf numFmtId="166" fontId="84" fillId="6" borderId="34" xfId="0" applyNumberFormat="1" applyFont="1" applyFill="1" applyBorder="1" applyAlignment="1">
      <alignment horizontal="center" wrapText="1"/>
    </xf>
    <xf numFmtId="0" fontId="87" fillId="0" borderId="36" xfId="0" applyFont="1" applyBorder="1" applyAlignment="1">
      <alignment wrapText="1"/>
    </xf>
    <xf numFmtId="0" fontId="87" fillId="0" borderId="37" xfId="0" applyFont="1" applyBorder="1" applyAlignment="1">
      <alignment horizontal="center" wrapText="1"/>
    </xf>
    <xf numFmtId="0" fontId="87" fillId="0" borderId="39" xfId="0" applyFont="1" applyBorder="1" applyAlignment="1">
      <alignment wrapText="1"/>
    </xf>
    <xf numFmtId="0" fontId="87" fillId="0" borderId="23" xfId="0" applyFont="1" applyBorder="1" applyAlignment="1">
      <alignment wrapText="1"/>
    </xf>
    <xf numFmtId="170" fontId="87" fillId="0" borderId="37" xfId="0" applyNumberFormat="1" applyFont="1" applyBorder="1" applyAlignment="1">
      <alignment wrapText="1"/>
    </xf>
    <xf numFmtId="9" fontId="87" fillId="0" borderId="37" xfId="0" applyNumberFormat="1" applyFont="1" applyBorder="1" applyAlignment="1">
      <alignment wrapText="1"/>
    </xf>
    <xf numFmtId="0" fontId="39" fillId="0" borderId="0" xfId="0" applyFont="1" applyAlignment="1">
      <alignment vertical="center" wrapText="1"/>
    </xf>
    <xf numFmtId="0" fontId="38" fillId="0" borderId="0" xfId="0" applyFont="1" applyAlignment="1">
      <alignment vertical="center" wrapText="1"/>
    </xf>
    <xf numFmtId="10" fontId="38" fillId="0" borderId="0" xfId="0" applyNumberFormat="1" applyFont="1" applyAlignment="1">
      <alignment vertical="center" wrapText="1"/>
    </xf>
    <xf numFmtId="165" fontId="38" fillId="0" borderId="0" xfId="0" applyNumberFormat="1" applyFont="1" applyAlignment="1">
      <alignment vertical="center" wrapText="1"/>
    </xf>
    <xf numFmtId="0" fontId="38" fillId="0" borderId="0" xfId="0" applyFont="1" applyAlignment="1">
      <alignment wrapText="1"/>
    </xf>
    <xf numFmtId="170" fontId="27" fillId="0" borderId="0" xfId="0" applyNumberFormat="1" applyFont="1" applyAlignment="1">
      <alignment horizontal="center" wrapText="1"/>
    </xf>
    <xf numFmtId="9" fontId="27" fillId="0" borderId="0" xfId="0" applyNumberFormat="1" applyFont="1" applyAlignment="1">
      <alignment horizontal="right" wrapText="1"/>
    </xf>
    <xf numFmtId="165" fontId="27" fillId="0" borderId="0" xfId="0" applyNumberFormat="1" applyFont="1" applyAlignment="1">
      <alignment horizontal="right" wrapText="1"/>
    </xf>
    <xf numFmtId="0" fontId="41" fillId="0" borderId="0" xfId="0" applyFont="1" applyAlignment="1">
      <alignment vertical="center" wrapText="1"/>
    </xf>
    <xf numFmtId="0" fontId="41" fillId="0" borderId="0" xfId="0" applyFont="1" applyAlignment="1">
      <alignment horizontal="center" vertical="center" wrapText="1"/>
    </xf>
    <xf numFmtId="165" fontId="41" fillId="0" borderId="0" xfId="0" applyNumberFormat="1" applyFont="1" applyAlignment="1">
      <alignment vertical="center" wrapText="1"/>
    </xf>
    <xf numFmtId="0" fontId="118" fillId="0" borderId="0" xfId="0" applyFont="1" applyAlignment="1">
      <alignment wrapText="1"/>
    </xf>
    <xf numFmtId="170" fontId="79" fillId="0" borderId="44" xfId="0" applyNumberFormat="1" applyFont="1" applyBorder="1" applyAlignment="1">
      <alignment horizontal="center" vertical="center" wrapText="1"/>
    </xf>
    <xf numFmtId="165" fontId="80" fillId="0" borderId="28" xfId="0" applyNumberFormat="1" applyFont="1" applyBorder="1" applyAlignment="1">
      <alignment wrapText="1"/>
    </xf>
    <xf numFmtId="6" fontId="80" fillId="0" borderId="27" xfId="0" applyNumberFormat="1" applyFont="1" applyBorder="1" applyAlignment="1">
      <alignment wrapText="1"/>
    </xf>
    <xf numFmtId="0" fontId="118" fillId="0" borderId="27" xfId="0" applyFont="1" applyBorder="1" applyAlignment="1">
      <alignment wrapText="1"/>
    </xf>
    <xf numFmtId="170" fontId="79" fillId="0" borderId="41" xfId="0" applyNumberFormat="1" applyFont="1" applyBorder="1" applyAlignment="1">
      <alignment horizontal="center" vertical="center" wrapText="1"/>
    </xf>
    <xf numFmtId="165" fontId="118" fillId="0" borderId="23" xfId="0" applyNumberFormat="1" applyFont="1" applyBorder="1" applyAlignment="1">
      <alignment wrapText="1"/>
    </xf>
    <xf numFmtId="0" fontId="77" fillId="6" borderId="12" xfId="0" applyFont="1" applyFill="1" applyBorder="1" applyAlignment="1">
      <alignment horizontal="center" wrapText="1"/>
    </xf>
    <xf numFmtId="0" fontId="77" fillId="6" borderId="1" xfId="0" applyFont="1" applyFill="1" applyBorder="1" applyAlignment="1">
      <alignment horizontal="center" wrapText="1"/>
    </xf>
    <xf numFmtId="170" fontId="77" fillId="6" borderId="1" xfId="0" applyNumberFormat="1" applyFont="1" applyFill="1" applyBorder="1" applyAlignment="1">
      <alignment horizontal="center" wrapText="1"/>
    </xf>
    <xf numFmtId="9" fontId="77" fillId="6" borderId="1" xfId="0" applyNumberFormat="1" applyFont="1" applyFill="1" applyBorder="1" applyAlignment="1">
      <alignment horizontal="center" wrapText="1"/>
    </xf>
    <xf numFmtId="165" fontId="77" fillId="6" borderId="20" xfId="0" applyNumberFormat="1" applyFont="1" applyFill="1" applyBorder="1" applyAlignment="1">
      <alignment horizontal="right" wrapText="1"/>
    </xf>
    <xf numFmtId="0" fontId="120" fillId="6" borderId="12" xfId="0" applyFont="1" applyFill="1" applyBorder="1" applyAlignment="1">
      <alignment horizontal="center" wrapText="1"/>
    </xf>
    <xf numFmtId="0" fontId="77" fillId="6" borderId="12" xfId="0" applyFont="1" applyFill="1" applyBorder="1" applyAlignment="1">
      <alignment wrapText="1"/>
    </xf>
    <xf numFmtId="0" fontId="77" fillId="6" borderId="1" xfId="0" applyFont="1" applyFill="1" applyBorder="1" applyAlignment="1">
      <alignment wrapText="1"/>
    </xf>
    <xf numFmtId="9" fontId="77" fillId="6" borderId="1" xfId="0" applyNumberFormat="1" applyFont="1" applyFill="1" applyBorder="1" applyAlignment="1">
      <alignment horizontal="right" wrapText="1"/>
    </xf>
    <xf numFmtId="0" fontId="79" fillId="0" borderId="27" xfId="0" applyFont="1" applyBorder="1" applyAlignment="1">
      <alignment wrapText="1"/>
    </xf>
    <xf numFmtId="170" fontId="79" fillId="0" borderId="27" xfId="0" applyNumberFormat="1" applyFont="1" applyBorder="1" applyAlignment="1">
      <alignment horizontal="center" wrapText="1"/>
    </xf>
    <xf numFmtId="9" fontId="79" fillId="0" borderId="27" xfId="0" applyNumberFormat="1" applyFont="1" applyBorder="1" applyAlignment="1">
      <alignment horizontal="right" wrapText="1"/>
    </xf>
    <xf numFmtId="165" fontId="79" fillId="0" borderId="28" xfId="0" applyNumberFormat="1" applyFont="1" applyBorder="1" applyAlignment="1">
      <alignment horizontal="right" wrapText="1"/>
    </xf>
    <xf numFmtId="0" fontId="94" fillId="0" borderId="27" xfId="0" applyFont="1" applyBorder="1" applyAlignment="1">
      <alignment horizontal="center" wrapText="1"/>
    </xf>
    <xf numFmtId="0" fontId="94" fillId="0" borderId="0" xfId="0" applyFont="1" applyAlignment="1">
      <alignment horizontal="center" wrapText="1"/>
    </xf>
    <xf numFmtId="170" fontId="94" fillId="0" borderId="27" xfId="0" applyNumberFormat="1" applyFont="1" applyBorder="1" applyAlignment="1">
      <alignment horizontal="center" wrapText="1"/>
    </xf>
    <xf numFmtId="9" fontId="94" fillId="0" borderId="27" xfId="0" applyNumberFormat="1" applyFont="1" applyBorder="1" applyAlignment="1">
      <alignment horizontal="right" wrapText="1"/>
    </xf>
    <xf numFmtId="170" fontId="114" fillId="0" borderId="40" xfId="0" applyNumberFormat="1" applyFont="1" applyBorder="1" applyAlignment="1">
      <alignment wrapText="1"/>
    </xf>
    <xf numFmtId="9" fontId="114" fillId="0" borderId="40" xfId="0" applyNumberFormat="1" applyFont="1" applyBorder="1" applyAlignment="1">
      <alignment wrapText="1"/>
    </xf>
    <xf numFmtId="165" fontId="79" fillId="0" borderId="25" xfId="0" applyNumberFormat="1" applyFont="1" applyBorder="1" applyAlignment="1">
      <alignment horizontal="right" wrapText="1"/>
    </xf>
    <xf numFmtId="0" fontId="92" fillId="0" borderId="40" xfId="0" applyFont="1" applyBorder="1" applyAlignment="1">
      <alignment wrapText="1"/>
    </xf>
    <xf numFmtId="0" fontId="114" fillId="0" borderId="33" xfId="0" applyFont="1" applyBorder="1" applyAlignment="1">
      <alignment wrapText="1"/>
    </xf>
    <xf numFmtId="170" fontId="114" fillId="0" borderId="31" xfId="0" applyNumberFormat="1" applyFont="1" applyBorder="1" applyAlignment="1">
      <alignment wrapText="1"/>
    </xf>
    <xf numFmtId="9" fontId="114" fillId="0" borderId="31" xfId="0" applyNumberFormat="1" applyFont="1" applyBorder="1" applyAlignment="1">
      <alignment wrapText="1"/>
    </xf>
    <xf numFmtId="0" fontId="28" fillId="6" borderId="15" xfId="0" applyFont="1" applyFill="1" applyBorder="1" applyAlignment="1">
      <alignment wrapText="1"/>
    </xf>
    <xf numFmtId="0" fontId="28" fillId="6" borderId="29" xfId="0" applyFont="1" applyFill="1" applyBorder="1" applyAlignment="1">
      <alignment wrapText="1"/>
    </xf>
    <xf numFmtId="170" fontId="28" fillId="6" borderId="29" xfId="0" applyNumberFormat="1" applyFont="1" applyFill="1" applyBorder="1" applyAlignment="1">
      <alignment horizontal="center" wrapText="1"/>
    </xf>
    <xf numFmtId="9" fontId="28" fillId="6" borderId="29" xfId="0" applyNumberFormat="1" applyFont="1" applyFill="1" applyBorder="1" applyAlignment="1">
      <alignment horizontal="right" wrapText="1"/>
    </xf>
    <xf numFmtId="165" fontId="28" fillId="6" borderId="30" xfId="0" applyNumberFormat="1" applyFont="1" applyFill="1" applyBorder="1" applyAlignment="1">
      <alignment horizontal="right" wrapText="1"/>
    </xf>
    <xf numFmtId="0" fontId="16" fillId="0" borderId="39" xfId="0" applyFont="1" applyBorder="1" applyAlignment="1">
      <alignment wrapText="1"/>
    </xf>
    <xf numFmtId="0" fontId="16" fillId="0" borderId="23" xfId="0" applyFont="1" applyBorder="1" applyAlignment="1">
      <alignment wrapText="1"/>
    </xf>
    <xf numFmtId="166" fontId="28" fillId="6" borderId="29" xfId="0" applyNumberFormat="1" applyFont="1" applyFill="1" applyBorder="1" applyAlignment="1">
      <alignment horizontal="center" wrapText="1"/>
    </xf>
    <xf numFmtId="170" fontId="16" fillId="0" borderId="0" xfId="0" applyNumberFormat="1" applyFont="1" applyAlignment="1">
      <alignment horizontal="center" wrapText="1"/>
    </xf>
    <xf numFmtId="9" fontId="16" fillId="0" borderId="0" xfId="0" applyNumberFormat="1" applyFont="1" applyAlignment="1">
      <alignment horizontal="right" wrapText="1"/>
    </xf>
    <xf numFmtId="165" fontId="16" fillId="0" borderId="0" xfId="0" applyNumberFormat="1" applyFont="1" applyAlignment="1">
      <alignment horizontal="right" wrapText="1"/>
    </xf>
    <xf numFmtId="170" fontId="27" fillId="0" borderId="0" xfId="0" applyNumberFormat="1" applyFont="1" applyAlignment="1">
      <alignment wrapText="1"/>
    </xf>
    <xf numFmtId="9" fontId="27" fillId="0" borderId="0" xfId="0" applyNumberFormat="1" applyFont="1" applyAlignment="1">
      <alignment wrapText="1"/>
    </xf>
    <xf numFmtId="165" fontId="27" fillId="0" borderId="0" xfId="0" applyNumberFormat="1" applyFont="1" applyAlignment="1">
      <alignment wrapText="1"/>
    </xf>
    <xf numFmtId="0" fontId="26" fillId="0" borderId="0" xfId="0" applyFont="1" applyAlignment="1">
      <alignment horizontal="center" vertical="center" wrapText="1"/>
    </xf>
    <xf numFmtId="0" fontId="79" fillId="0" borderId="28" xfId="0" applyFont="1" applyBorder="1" applyAlignment="1">
      <alignment wrapText="1"/>
    </xf>
    <xf numFmtId="0" fontId="79" fillId="0" borderId="41" xfId="0" applyFont="1" applyBorder="1" applyAlignment="1">
      <alignment horizontal="center" vertical="center" wrapText="1"/>
    </xf>
    <xf numFmtId="0" fontId="119" fillId="0" borderId="41" xfId="0" applyFont="1" applyBorder="1" applyAlignment="1">
      <alignment horizontal="center" vertical="center" wrapText="1"/>
    </xf>
    <xf numFmtId="165" fontId="77" fillId="6" borderId="20" xfId="0" applyNumberFormat="1" applyFont="1" applyFill="1" applyBorder="1" applyAlignment="1">
      <alignment horizontal="center" wrapText="1"/>
    </xf>
    <xf numFmtId="0" fontId="87" fillId="10" borderId="12" xfId="0" applyFont="1" applyFill="1" applyBorder="1" applyAlignment="1">
      <alignment wrapText="1"/>
    </xf>
    <xf numFmtId="0" fontId="87" fillId="10" borderId="40" xfId="0" applyFont="1" applyFill="1" applyBorder="1" applyAlignment="1">
      <alignment wrapText="1"/>
    </xf>
    <xf numFmtId="170" fontId="87" fillId="10" borderId="40" xfId="0" applyNumberFormat="1" applyFont="1" applyFill="1" applyBorder="1" applyAlignment="1">
      <alignment wrapText="1"/>
    </xf>
    <xf numFmtId="9" fontId="87" fillId="10" borderId="40" xfId="0" applyNumberFormat="1" applyFont="1" applyFill="1" applyBorder="1" applyAlignment="1">
      <alignment wrapText="1"/>
    </xf>
    <xf numFmtId="165" fontId="84" fillId="10" borderId="40" xfId="0" applyNumberFormat="1" applyFont="1" applyFill="1" applyBorder="1" applyAlignment="1">
      <alignment wrapText="1"/>
    </xf>
    <xf numFmtId="0" fontId="87" fillId="0" borderId="50" xfId="0" applyFont="1" applyBorder="1" applyAlignment="1">
      <alignment wrapText="1"/>
    </xf>
    <xf numFmtId="0" fontId="87" fillId="0" borderId="42" xfId="0" applyFont="1" applyBorder="1" applyAlignment="1">
      <alignment wrapText="1"/>
    </xf>
    <xf numFmtId="170" fontId="87" fillId="0" borderId="42" xfId="0" applyNumberFormat="1" applyFont="1" applyBorder="1" applyAlignment="1">
      <alignment wrapText="1"/>
    </xf>
    <xf numFmtId="9" fontId="87" fillId="0" borderId="42" xfId="0" applyNumberFormat="1" applyFont="1" applyBorder="1" applyAlignment="1">
      <alignment wrapText="1"/>
    </xf>
    <xf numFmtId="165" fontId="87" fillId="0" borderId="40" xfId="0" applyNumberFormat="1" applyFont="1" applyBorder="1" applyAlignment="1">
      <alignment wrapText="1"/>
    </xf>
    <xf numFmtId="0" fontId="83" fillId="10" borderId="33" xfId="0" applyFont="1" applyFill="1" applyBorder="1" applyAlignment="1">
      <alignment horizontal="center" wrapText="1"/>
    </xf>
    <xf numFmtId="0" fontId="84" fillId="10" borderId="31" xfId="0" applyFont="1" applyFill="1" applyBorder="1" applyAlignment="1">
      <alignment horizontal="center" wrapText="1"/>
    </xf>
    <xf numFmtId="0" fontId="83" fillId="10" borderId="31" xfId="0" applyFont="1" applyFill="1" applyBorder="1" applyAlignment="1">
      <alignment horizontal="center" wrapText="1"/>
    </xf>
    <xf numFmtId="170" fontId="84" fillId="10" borderId="31" xfId="0" applyNumberFormat="1" applyFont="1" applyFill="1" applyBorder="1" applyAlignment="1">
      <alignment horizontal="center" wrapText="1"/>
    </xf>
    <xf numFmtId="9" fontId="84" fillId="10" borderId="31" xfId="0" applyNumberFormat="1" applyFont="1" applyFill="1" applyBorder="1" applyAlignment="1">
      <alignment horizontal="center" wrapText="1"/>
    </xf>
    <xf numFmtId="165" fontId="84" fillId="10" borderId="31" xfId="0" applyNumberFormat="1" applyFont="1" applyFill="1" applyBorder="1" applyAlignment="1">
      <alignment horizontal="center" wrapText="1"/>
    </xf>
    <xf numFmtId="168" fontId="106" fillId="0" borderId="41" xfId="0" applyNumberFormat="1" applyFont="1" applyBorder="1" applyAlignment="1">
      <alignment horizontal="center" vertical="center" wrapText="1"/>
    </xf>
    <xf numFmtId="0" fontId="87" fillId="10" borderId="33" xfId="0" applyFont="1" applyFill="1" applyBorder="1" applyAlignment="1">
      <alignment wrapText="1"/>
    </xf>
    <xf numFmtId="0" fontId="87" fillId="10" borderId="31" xfId="0" applyFont="1" applyFill="1" applyBorder="1" applyAlignment="1">
      <alignment wrapText="1"/>
    </xf>
    <xf numFmtId="170" fontId="87" fillId="10" borderId="31" xfId="0" applyNumberFormat="1" applyFont="1" applyFill="1" applyBorder="1" applyAlignment="1">
      <alignment wrapText="1"/>
    </xf>
    <xf numFmtId="9" fontId="87" fillId="10" borderId="31" xfId="0" applyNumberFormat="1" applyFont="1" applyFill="1" applyBorder="1" applyAlignment="1">
      <alignment wrapText="1"/>
    </xf>
    <xf numFmtId="165" fontId="84" fillId="10" borderId="31" xfId="0" applyNumberFormat="1" applyFont="1" applyFill="1" applyBorder="1" applyAlignment="1">
      <alignment wrapText="1"/>
    </xf>
    <xf numFmtId="170" fontId="87" fillId="0" borderId="0" xfId="0" applyNumberFormat="1" applyFont="1" applyAlignment="1">
      <alignment wrapText="1"/>
    </xf>
    <xf numFmtId="9" fontId="87" fillId="0" borderId="0" xfId="0" applyNumberFormat="1" applyFont="1" applyAlignment="1">
      <alignment wrapText="1"/>
    </xf>
    <xf numFmtId="0" fontId="83" fillId="10" borderId="12" xfId="0" applyFont="1" applyFill="1" applyBorder="1" applyAlignment="1">
      <alignment horizontal="center" wrapText="1"/>
    </xf>
    <xf numFmtId="0" fontId="83" fillId="10" borderId="40" xfId="0" applyFont="1" applyFill="1" applyBorder="1" applyAlignment="1">
      <alignment horizontal="center" wrapText="1"/>
    </xf>
    <xf numFmtId="165" fontId="84" fillId="10" borderId="40" xfId="0" applyNumberFormat="1" applyFont="1" applyFill="1" applyBorder="1" applyAlignment="1">
      <alignment horizontal="center" wrapText="1"/>
    </xf>
    <xf numFmtId="170" fontId="87" fillId="0" borderId="38" xfId="0" applyNumberFormat="1" applyFont="1" applyBorder="1" applyAlignment="1">
      <alignment wrapText="1"/>
    </xf>
    <xf numFmtId="9" fontId="87" fillId="0" borderId="38" xfId="0" applyNumberFormat="1" applyFont="1" applyBorder="1" applyAlignment="1">
      <alignment wrapText="1"/>
    </xf>
    <xf numFmtId="0" fontId="87" fillId="0" borderId="17" xfId="0" applyFont="1" applyBorder="1" applyAlignment="1">
      <alignment wrapText="1"/>
    </xf>
    <xf numFmtId="0" fontId="87" fillId="0" borderId="18" xfId="0" applyFont="1" applyBorder="1" applyAlignment="1">
      <alignment wrapText="1"/>
    </xf>
    <xf numFmtId="170" fontId="87" fillId="0" borderId="18" xfId="0" applyNumberFormat="1" applyFont="1" applyBorder="1" applyAlignment="1">
      <alignment wrapText="1"/>
    </xf>
    <xf numFmtId="9" fontId="87" fillId="0" borderId="18" xfId="0" applyNumberFormat="1" applyFont="1" applyBorder="1" applyAlignment="1">
      <alignment wrapText="1"/>
    </xf>
    <xf numFmtId="165" fontId="87" fillId="0" borderId="18" xfId="0" applyNumberFormat="1" applyFont="1" applyBorder="1" applyAlignment="1">
      <alignment wrapText="1"/>
    </xf>
    <xf numFmtId="165" fontId="87" fillId="0" borderId="0" xfId="0" applyNumberFormat="1" applyFont="1" applyAlignment="1">
      <alignment wrapText="1"/>
    </xf>
    <xf numFmtId="0" fontId="83" fillId="10" borderId="77" xfId="0" applyFont="1" applyFill="1" applyBorder="1" applyAlignment="1">
      <alignment horizontal="center" wrapText="1"/>
    </xf>
    <xf numFmtId="165" fontId="87" fillId="0" borderId="45" xfId="0" applyNumberFormat="1" applyFont="1" applyBorder="1" applyAlignment="1">
      <alignment wrapText="1"/>
    </xf>
    <xf numFmtId="0" fontId="87" fillId="0" borderId="27" xfId="0" applyFont="1" applyBorder="1" applyAlignment="1">
      <alignment wrapText="1"/>
    </xf>
    <xf numFmtId="165" fontId="87" fillId="0" borderId="38" xfId="0" applyNumberFormat="1" applyFont="1" applyBorder="1" applyAlignment="1">
      <alignment wrapText="1"/>
    </xf>
    <xf numFmtId="0" fontId="87" fillId="10" borderId="36" xfId="0" applyFont="1" applyFill="1" applyBorder="1" applyAlignment="1">
      <alignment wrapText="1"/>
    </xf>
    <xf numFmtId="0" fontId="87" fillId="10" borderId="37" xfId="0" applyFont="1" applyFill="1" applyBorder="1" applyAlignment="1">
      <alignment wrapText="1"/>
    </xf>
    <xf numFmtId="170" fontId="87" fillId="10" borderId="37" xfId="0" applyNumberFormat="1" applyFont="1" applyFill="1" applyBorder="1" applyAlignment="1">
      <alignment wrapText="1"/>
    </xf>
    <xf numFmtId="9" fontId="87" fillId="10" borderId="37" xfId="0" applyNumberFormat="1" applyFont="1" applyFill="1" applyBorder="1" applyAlignment="1">
      <alignment wrapText="1"/>
    </xf>
    <xf numFmtId="165" fontId="84" fillId="10" borderId="37" xfId="0" applyNumberFormat="1" applyFont="1" applyFill="1" applyBorder="1" applyAlignment="1">
      <alignment wrapText="1"/>
    </xf>
    <xf numFmtId="0" fontId="79" fillId="0" borderId="39" xfId="0" applyFont="1" applyBorder="1" applyAlignment="1">
      <alignment wrapText="1"/>
    </xf>
    <xf numFmtId="0" fontId="79" fillId="0" borderId="23" xfId="0" applyFont="1" applyBorder="1" applyAlignment="1">
      <alignment wrapText="1"/>
    </xf>
    <xf numFmtId="0" fontId="27" fillId="0" borderId="0" xfId="0" applyFont="1" applyAlignment="1">
      <alignment vertical="center" wrapText="1"/>
    </xf>
    <xf numFmtId="0" fontId="30" fillId="0" borderId="0" xfId="0" applyFont="1" applyAlignment="1">
      <alignment vertical="center" wrapText="1"/>
    </xf>
    <xf numFmtId="170" fontId="27" fillId="0" borderId="0" xfId="0" applyNumberFormat="1" applyFont="1" applyAlignment="1">
      <alignment vertical="center" wrapText="1"/>
    </xf>
    <xf numFmtId="9" fontId="27" fillId="0" borderId="0" xfId="0" applyNumberFormat="1" applyFont="1" applyAlignment="1">
      <alignment vertical="center" wrapText="1"/>
    </xf>
    <xf numFmtId="165" fontId="27" fillId="0" borderId="0" xfId="0" applyNumberFormat="1" applyFont="1" applyAlignment="1">
      <alignment vertical="center" wrapText="1"/>
    </xf>
    <xf numFmtId="0" fontId="46" fillId="0" borderId="0" xfId="0" applyFont="1" applyAlignment="1">
      <alignment vertical="center" wrapText="1"/>
    </xf>
    <xf numFmtId="9" fontId="26" fillId="0" borderId="0" xfId="0" applyNumberFormat="1" applyFont="1" applyAlignment="1">
      <alignment horizontal="center" vertical="center" wrapText="1"/>
    </xf>
    <xf numFmtId="165" fontId="26" fillId="0" borderId="0" xfId="0" applyNumberFormat="1" applyFont="1" applyAlignment="1">
      <alignment vertical="center" wrapText="1"/>
    </xf>
    <xf numFmtId="0" fontId="46" fillId="0" borderId="0" xfId="0" applyFont="1" applyAlignment="1">
      <alignment horizontal="center" vertical="center" wrapText="1"/>
    </xf>
    <xf numFmtId="0" fontId="35" fillId="0" borderId="0" xfId="0" applyFont="1" applyAlignment="1">
      <alignment horizontal="center" vertical="center" wrapText="1"/>
    </xf>
    <xf numFmtId="170" fontId="26" fillId="0" borderId="0" xfId="0" applyNumberFormat="1" applyFont="1" applyAlignment="1">
      <alignment horizontal="center" vertical="center" wrapText="1"/>
    </xf>
    <xf numFmtId="0" fontId="80" fillId="0" borderId="43" xfId="0" applyFont="1" applyBorder="1" applyAlignment="1">
      <alignment wrapText="1"/>
    </xf>
    <xf numFmtId="0" fontId="93" fillId="0" borderId="0" xfId="0" applyFont="1" applyAlignment="1">
      <alignment wrapText="1"/>
    </xf>
    <xf numFmtId="166" fontId="80" fillId="0" borderId="38" xfId="0" applyNumberFormat="1" applyFont="1" applyBorder="1" applyAlignment="1">
      <alignment wrapText="1"/>
    </xf>
    <xf numFmtId="0" fontId="93" fillId="0" borderId="38" xfId="0" applyFont="1" applyBorder="1" applyAlignment="1">
      <alignment wrapText="1"/>
    </xf>
    <xf numFmtId="165" fontId="79" fillId="0" borderId="28" xfId="0" applyNumberFormat="1" applyFont="1" applyBorder="1" applyAlignment="1">
      <alignment wrapText="1"/>
    </xf>
    <xf numFmtId="6" fontId="79" fillId="0" borderId="27" xfId="0" applyNumberFormat="1" applyFont="1" applyBorder="1" applyAlignment="1">
      <alignment wrapText="1"/>
    </xf>
    <xf numFmtId="166" fontId="79" fillId="0" borderId="28" xfId="0" applyNumberFormat="1" applyFont="1" applyBorder="1" applyAlignment="1">
      <alignment wrapText="1"/>
    </xf>
    <xf numFmtId="9" fontId="79" fillId="0" borderId="41" xfId="0" applyNumberFormat="1" applyFont="1" applyBorder="1" applyAlignment="1">
      <alignment horizontal="center" wrapText="1"/>
    </xf>
    <xf numFmtId="0" fontId="84" fillId="6" borderId="41" xfId="0" applyFont="1" applyFill="1" applyBorder="1" applyAlignment="1">
      <alignment horizontal="center" wrapText="1"/>
    </xf>
    <xf numFmtId="0" fontId="84" fillId="6" borderId="31" xfId="0" applyFont="1" applyFill="1" applyBorder="1" applyAlignment="1">
      <alignment horizontal="center" wrapText="1"/>
    </xf>
    <xf numFmtId="166" fontId="84" fillId="6" borderId="31" xfId="0" applyNumberFormat="1" applyFont="1" applyFill="1" applyBorder="1" applyAlignment="1">
      <alignment horizontal="center" wrapText="1"/>
    </xf>
    <xf numFmtId="167" fontId="90" fillId="7" borderId="40" xfId="0" applyNumberFormat="1" applyFont="1" applyFill="1" applyBorder="1" applyAlignment="1">
      <alignment horizontal="center" wrapText="1"/>
    </xf>
    <xf numFmtId="167" fontId="90" fillId="7" borderId="1" xfId="0" applyNumberFormat="1" applyFont="1" applyFill="1" applyBorder="1" applyAlignment="1">
      <alignment horizontal="center" wrapText="1"/>
    </xf>
    <xf numFmtId="0" fontId="84" fillId="6" borderId="33" xfId="0" applyFont="1" applyFill="1" applyBorder="1" applyAlignment="1">
      <alignment horizontal="center" wrapText="1"/>
    </xf>
    <xf numFmtId="0" fontId="85" fillId="6" borderId="31" xfId="0" applyFont="1" applyFill="1" applyBorder="1" applyAlignment="1">
      <alignment horizontal="center" wrapText="1"/>
    </xf>
    <xf numFmtId="0" fontId="80" fillId="6" borderId="41" xfId="0" applyFont="1" applyFill="1" applyBorder="1" applyAlignment="1">
      <alignment wrapText="1"/>
    </xf>
    <xf numFmtId="0" fontId="83" fillId="6" borderId="31" xfId="0" applyFont="1" applyFill="1" applyBorder="1" applyAlignment="1">
      <alignment wrapText="1"/>
    </xf>
    <xf numFmtId="170" fontId="80" fillId="6" borderId="31" xfId="0" applyNumberFormat="1" applyFont="1" applyFill="1" applyBorder="1" applyAlignment="1">
      <alignment wrapText="1"/>
    </xf>
    <xf numFmtId="9" fontId="80" fillId="6" borderId="31" xfId="0" applyNumberFormat="1" applyFont="1" applyFill="1" applyBorder="1" applyAlignment="1">
      <alignment wrapText="1"/>
    </xf>
    <xf numFmtId="166" fontId="84" fillId="6" borderId="31" xfId="0" applyNumberFormat="1" applyFont="1" applyFill="1" applyBorder="1" applyAlignment="1">
      <alignment horizontal="right" wrapText="1"/>
    </xf>
    <xf numFmtId="0" fontId="79" fillId="6" borderId="33" xfId="0" applyFont="1" applyFill="1" applyBorder="1" applyAlignment="1">
      <alignment wrapText="1"/>
    </xf>
    <xf numFmtId="170" fontId="79" fillId="6" borderId="31" xfId="0" applyNumberFormat="1" applyFont="1" applyFill="1" applyBorder="1" applyAlignment="1">
      <alignment wrapText="1"/>
    </xf>
    <xf numFmtId="9" fontId="79" fillId="6" borderId="31" xfId="0" applyNumberFormat="1" applyFont="1" applyFill="1" applyBorder="1" applyAlignment="1">
      <alignment wrapText="1"/>
    </xf>
    <xf numFmtId="166" fontId="84" fillId="6" borderId="34" xfId="0" applyNumberFormat="1" applyFont="1" applyFill="1" applyBorder="1" applyAlignment="1">
      <alignment horizontal="right" wrapText="1"/>
    </xf>
    <xf numFmtId="170" fontId="80" fillId="0" borderId="38" xfId="0" applyNumberFormat="1" applyFont="1" applyBorder="1" applyAlignment="1">
      <alignment wrapText="1"/>
    </xf>
    <xf numFmtId="170" fontId="79" fillId="0" borderId="28" xfId="0" applyNumberFormat="1" applyFont="1" applyBorder="1" applyAlignment="1">
      <alignment wrapText="1"/>
    </xf>
    <xf numFmtId="0" fontId="87" fillId="0" borderId="34" xfId="0" applyFont="1" applyBorder="1" applyAlignment="1">
      <alignment horizontal="center" wrapText="1"/>
    </xf>
    <xf numFmtId="0" fontId="80" fillId="0" borderId="52" xfId="0" applyFont="1" applyBorder="1" applyAlignment="1">
      <alignment wrapText="1"/>
    </xf>
    <xf numFmtId="0" fontId="93" fillId="0" borderId="32" xfId="0" applyFont="1" applyBorder="1" applyAlignment="1">
      <alignment wrapText="1"/>
    </xf>
    <xf numFmtId="9" fontId="80" fillId="0" borderId="32" xfId="0" applyNumberFormat="1" applyFont="1" applyBorder="1" applyAlignment="1">
      <alignment wrapText="1"/>
    </xf>
    <xf numFmtId="166" fontId="80" fillId="0" borderId="31" xfId="0" applyNumberFormat="1" applyFont="1" applyBorder="1" applyAlignment="1">
      <alignment wrapText="1"/>
    </xf>
    <xf numFmtId="0" fontId="79" fillId="0" borderId="10" xfId="0" applyFont="1" applyBorder="1" applyAlignment="1">
      <alignment wrapText="1"/>
    </xf>
    <xf numFmtId="170" fontId="79" fillId="0" borderId="34" xfId="0" applyNumberFormat="1" applyFont="1" applyBorder="1" applyAlignment="1">
      <alignment wrapText="1"/>
    </xf>
    <xf numFmtId="9" fontId="79" fillId="0" borderId="32" xfId="0" applyNumberFormat="1" applyFont="1" applyBorder="1" applyAlignment="1">
      <alignment wrapText="1"/>
    </xf>
    <xf numFmtId="166" fontId="79" fillId="0" borderId="34" xfId="0" applyNumberFormat="1" applyFont="1" applyBorder="1" applyAlignment="1">
      <alignment wrapText="1"/>
    </xf>
    <xf numFmtId="9" fontId="79" fillId="0" borderId="34" xfId="0" applyNumberFormat="1" applyFont="1" applyBorder="1" applyAlignment="1">
      <alignment wrapText="1"/>
    </xf>
    <xf numFmtId="170" fontId="80" fillId="0" borderId="32" xfId="0" applyNumberFormat="1" applyFont="1" applyBorder="1" applyAlignment="1">
      <alignment wrapText="1"/>
    </xf>
    <xf numFmtId="170" fontId="79" fillId="0" borderId="32" xfId="0" applyNumberFormat="1" applyFont="1" applyBorder="1" applyAlignment="1">
      <alignment wrapText="1"/>
    </xf>
    <xf numFmtId="0" fontId="79" fillId="6" borderId="36" xfId="0" applyFont="1" applyFill="1" applyBorder="1" applyAlignment="1">
      <alignment wrapText="1"/>
    </xf>
    <xf numFmtId="0" fontId="83" fillId="6" borderId="37" xfId="0" applyFont="1" applyFill="1" applyBorder="1" applyAlignment="1">
      <alignment wrapText="1"/>
    </xf>
    <xf numFmtId="170" fontId="79" fillId="6" borderId="37" xfId="0" applyNumberFormat="1" applyFont="1" applyFill="1" applyBorder="1" applyAlignment="1">
      <alignment wrapText="1"/>
    </xf>
    <xf numFmtId="9" fontId="79" fillId="6" borderId="37" xfId="0" applyNumberFormat="1" applyFont="1" applyFill="1" applyBorder="1" applyAlignment="1">
      <alignment wrapText="1"/>
    </xf>
    <xf numFmtId="166" fontId="84" fillId="6" borderId="23" xfId="0" applyNumberFormat="1" applyFont="1" applyFill="1" applyBorder="1" applyAlignment="1">
      <alignment horizontal="right" wrapText="1"/>
    </xf>
    <xf numFmtId="0" fontId="58" fillId="0" borderId="0" xfId="0" applyFont="1" applyAlignment="1">
      <alignment vertical="center" wrapText="1"/>
    </xf>
    <xf numFmtId="170" fontId="55" fillId="0" borderId="0" xfId="0" applyNumberFormat="1" applyFont="1" applyAlignment="1">
      <alignment vertical="center" wrapText="1"/>
    </xf>
    <xf numFmtId="9" fontId="55" fillId="0" borderId="0" xfId="0" applyNumberFormat="1" applyFont="1" applyAlignment="1">
      <alignment vertical="center" wrapText="1"/>
    </xf>
    <xf numFmtId="165" fontId="55" fillId="0" borderId="0" xfId="0" applyNumberFormat="1" applyFont="1" applyAlignment="1">
      <alignment vertical="center" wrapText="1"/>
    </xf>
    <xf numFmtId="165" fontId="79" fillId="0" borderId="0" xfId="0" applyNumberFormat="1" applyFont="1" applyAlignment="1">
      <alignment wrapText="1"/>
    </xf>
    <xf numFmtId="166" fontId="79" fillId="0" borderId="0" xfId="0" applyNumberFormat="1" applyFont="1" applyAlignment="1">
      <alignment wrapText="1"/>
    </xf>
    <xf numFmtId="9" fontId="87" fillId="0" borderId="39" xfId="0" applyNumberFormat="1" applyFont="1" applyBorder="1" applyAlignment="1">
      <alignment wrapText="1"/>
    </xf>
    <xf numFmtId="0" fontId="87" fillId="0" borderId="38" xfId="0" applyFont="1" applyBorder="1" applyAlignment="1">
      <alignment wrapText="1"/>
    </xf>
    <xf numFmtId="6" fontId="87" fillId="0" borderId="27" xfId="0" applyNumberFormat="1" applyFont="1" applyBorder="1" applyAlignment="1">
      <alignment wrapText="1"/>
    </xf>
    <xf numFmtId="165" fontId="84" fillId="6" borderId="31" xfId="0" applyNumberFormat="1" applyFont="1" applyFill="1" applyBorder="1" applyAlignment="1">
      <alignment horizontal="center" wrapText="1"/>
    </xf>
    <xf numFmtId="0" fontId="87" fillId="6" borderId="36" xfId="0" applyFont="1" applyFill="1" applyBorder="1" applyAlignment="1">
      <alignment wrapText="1"/>
    </xf>
    <xf numFmtId="0" fontId="20" fillId="0" borderId="0" xfId="0" applyFont="1" applyAlignment="1">
      <alignment wrapText="1"/>
    </xf>
    <xf numFmtId="170" fontId="20" fillId="0" borderId="0" xfId="0" applyNumberFormat="1" applyFont="1" applyAlignment="1">
      <alignment wrapText="1"/>
    </xf>
    <xf numFmtId="0" fontId="87" fillId="0" borderId="8" xfId="0" applyFont="1" applyBorder="1" applyAlignment="1">
      <alignment wrapText="1"/>
    </xf>
    <xf numFmtId="170" fontId="79" fillId="0" borderId="39" xfId="0" applyNumberFormat="1" applyFont="1" applyBorder="1" applyAlignment="1">
      <alignment wrapText="1"/>
    </xf>
    <xf numFmtId="9" fontId="79" fillId="0" borderId="39" xfId="0" applyNumberFormat="1" applyFont="1" applyBorder="1" applyAlignment="1">
      <alignment wrapText="1"/>
    </xf>
    <xf numFmtId="0" fontId="114" fillId="0" borderId="0" xfId="0" applyFont="1" applyAlignment="1">
      <alignment wrapText="1"/>
    </xf>
    <xf numFmtId="170" fontId="107" fillId="0" borderId="0" xfId="0" applyNumberFormat="1" applyFont="1" applyAlignment="1">
      <alignment wrapText="1"/>
    </xf>
    <xf numFmtId="9" fontId="107" fillId="0" borderId="0" xfId="0" applyNumberFormat="1" applyFont="1" applyAlignment="1">
      <alignment wrapText="1"/>
    </xf>
    <xf numFmtId="170" fontId="114" fillId="0" borderId="0" xfId="0" applyNumberFormat="1" applyFont="1" applyAlignment="1">
      <alignment wrapText="1"/>
    </xf>
    <xf numFmtId="9" fontId="114" fillId="0" borderId="0" xfId="0" applyNumberFormat="1" applyFont="1" applyAlignment="1">
      <alignment wrapText="1"/>
    </xf>
    <xf numFmtId="0" fontId="55" fillId="0" borderId="0" xfId="0" applyFont="1" applyAlignment="1">
      <alignment wrapText="1"/>
    </xf>
    <xf numFmtId="0" fontId="55" fillId="0" borderId="28" xfId="0" applyFont="1" applyBorder="1" applyAlignment="1">
      <alignment wrapText="1"/>
    </xf>
    <xf numFmtId="0" fontId="25" fillId="0" borderId="27" xfId="0" applyFont="1" applyBorder="1" applyAlignment="1">
      <alignment wrapText="1"/>
    </xf>
    <xf numFmtId="0" fontId="50" fillId="0" borderId="0" xfId="0" applyFont="1" applyAlignment="1">
      <alignment wrapText="1"/>
    </xf>
    <xf numFmtId="166" fontId="25" fillId="0" borderId="28" xfId="0" applyNumberFormat="1" applyFont="1" applyBorder="1" applyAlignment="1">
      <alignment wrapText="1"/>
    </xf>
    <xf numFmtId="165" fontId="25" fillId="0" borderId="28" xfId="0" applyNumberFormat="1" applyFont="1" applyBorder="1" applyAlignment="1">
      <alignment wrapText="1"/>
    </xf>
    <xf numFmtId="0" fontId="50" fillId="0" borderId="27" xfId="0" applyFont="1" applyBorder="1" applyAlignment="1">
      <alignment wrapText="1"/>
    </xf>
    <xf numFmtId="166" fontId="50" fillId="0" borderId="23" xfId="0" applyNumberFormat="1" applyFont="1" applyBorder="1" applyAlignment="1">
      <alignment wrapText="1"/>
    </xf>
    <xf numFmtId="165" fontId="50" fillId="0" borderId="23" xfId="0" applyNumberFormat="1" applyFont="1" applyBorder="1" applyAlignment="1">
      <alignment wrapText="1"/>
    </xf>
    <xf numFmtId="0" fontId="28" fillId="6" borderId="12" xfId="0" applyFont="1" applyFill="1" applyBorder="1" applyAlignment="1">
      <alignment horizontal="center" wrapText="1"/>
    </xf>
    <xf numFmtId="0" fontId="28" fillId="6" borderId="1" xfId="0" applyFont="1" applyFill="1" applyBorder="1" applyAlignment="1">
      <alignment horizontal="center" wrapText="1"/>
    </xf>
    <xf numFmtId="170" fontId="28" fillId="6" borderId="48" xfId="0" applyNumberFormat="1" applyFont="1" applyFill="1" applyBorder="1" applyAlignment="1">
      <alignment horizontal="center" wrapText="1"/>
    </xf>
    <xf numFmtId="9" fontId="28" fillId="6" borderId="48" xfId="0" applyNumberFormat="1" applyFont="1" applyFill="1" applyBorder="1" applyAlignment="1">
      <alignment horizontal="center" wrapText="1"/>
    </xf>
    <xf numFmtId="166" fontId="28" fillId="6" borderId="20" xfId="0" applyNumberFormat="1" applyFont="1" applyFill="1" applyBorder="1" applyAlignment="1">
      <alignment horizontal="center" wrapText="1"/>
    </xf>
    <xf numFmtId="170" fontId="28" fillId="6" borderId="12" xfId="0" applyNumberFormat="1" applyFont="1" applyFill="1" applyBorder="1" applyAlignment="1">
      <alignment horizontal="center" wrapText="1"/>
    </xf>
    <xf numFmtId="9" fontId="28" fillId="6" borderId="12" xfId="0" applyNumberFormat="1" applyFont="1" applyFill="1" applyBorder="1" applyAlignment="1">
      <alignment horizontal="center" wrapText="1"/>
    </xf>
    <xf numFmtId="0" fontId="28" fillId="6" borderId="12" xfId="0" applyFont="1" applyFill="1" applyBorder="1" applyAlignment="1">
      <alignment wrapText="1"/>
    </xf>
    <xf numFmtId="0" fontId="28" fillId="6" borderId="1" xfId="0" applyFont="1" applyFill="1" applyBorder="1" applyAlignment="1">
      <alignment wrapText="1"/>
    </xf>
    <xf numFmtId="0" fontId="28" fillId="6" borderId="40" xfId="0" applyFont="1" applyFill="1" applyBorder="1" applyAlignment="1">
      <alignment wrapText="1"/>
    </xf>
    <xf numFmtId="170" fontId="28" fillId="6" borderId="33" xfId="0" applyNumberFormat="1" applyFont="1" applyFill="1" applyBorder="1" applyAlignment="1">
      <alignment wrapText="1"/>
    </xf>
    <xf numFmtId="9" fontId="28" fillId="6" borderId="33" xfId="0" applyNumberFormat="1" applyFont="1" applyFill="1" applyBorder="1" applyAlignment="1">
      <alignment wrapText="1"/>
    </xf>
    <xf numFmtId="166" fontId="28" fillId="6" borderId="20" xfId="0" applyNumberFormat="1" applyFont="1" applyFill="1" applyBorder="1" applyAlignment="1">
      <alignment wrapText="1"/>
    </xf>
    <xf numFmtId="170" fontId="28" fillId="6" borderId="12" xfId="0" applyNumberFormat="1" applyFont="1" applyFill="1" applyBorder="1" applyAlignment="1">
      <alignment wrapText="1"/>
    </xf>
    <xf numFmtId="9" fontId="28" fillId="6" borderId="12" xfId="0" applyNumberFormat="1" applyFont="1" applyFill="1" applyBorder="1" applyAlignment="1">
      <alignment wrapText="1"/>
    </xf>
    <xf numFmtId="0" fontId="27" fillId="0" borderId="27" xfId="0" applyFont="1" applyBorder="1" applyAlignment="1">
      <alignment wrapText="1"/>
    </xf>
    <xf numFmtId="170" fontId="27" fillId="0" borderId="27" xfId="0" applyNumberFormat="1" applyFont="1" applyBorder="1" applyAlignment="1">
      <alignment wrapText="1"/>
    </xf>
    <xf numFmtId="9" fontId="27" fillId="0" borderId="27" xfId="0" applyNumberFormat="1" applyFont="1" applyBorder="1" applyAlignment="1">
      <alignment wrapText="1"/>
    </xf>
    <xf numFmtId="166" fontId="27" fillId="0" borderId="28" xfId="0" applyNumberFormat="1" applyFont="1" applyBorder="1" applyAlignment="1">
      <alignment wrapText="1"/>
    </xf>
    <xf numFmtId="0" fontId="28" fillId="0" borderId="27" xfId="0" applyFont="1" applyBorder="1" applyAlignment="1">
      <alignment wrapText="1"/>
    </xf>
    <xf numFmtId="0" fontId="28" fillId="0" borderId="0" xfId="0" applyFont="1" applyAlignment="1">
      <alignment wrapText="1"/>
    </xf>
    <xf numFmtId="170" fontId="28" fillId="0" borderId="27" xfId="0" applyNumberFormat="1" applyFont="1" applyBorder="1" applyAlignment="1">
      <alignment wrapText="1"/>
    </xf>
    <xf numFmtId="9" fontId="28" fillId="0" borderId="27" xfId="0" applyNumberFormat="1" applyFont="1" applyBorder="1" applyAlignment="1">
      <alignment wrapText="1"/>
    </xf>
    <xf numFmtId="166" fontId="28" fillId="0" borderId="28" xfId="0" applyNumberFormat="1" applyFont="1" applyBorder="1" applyAlignment="1">
      <alignment wrapText="1"/>
    </xf>
    <xf numFmtId="0" fontId="48" fillId="0" borderId="27" xfId="0" applyFont="1" applyBorder="1" applyAlignment="1">
      <alignment wrapText="1"/>
    </xf>
    <xf numFmtId="0" fontId="48" fillId="0" borderId="0" xfId="0" applyFont="1" applyAlignment="1">
      <alignment wrapText="1"/>
    </xf>
    <xf numFmtId="0" fontId="51" fillId="9" borderId="27" xfId="0" applyFont="1" applyFill="1" applyBorder="1" applyAlignment="1">
      <alignment horizontal="left" vertical="center" wrapText="1"/>
    </xf>
    <xf numFmtId="168" fontId="36" fillId="9" borderId="26" xfId="0" applyNumberFormat="1" applyFont="1" applyFill="1" applyBorder="1" applyAlignment="1">
      <alignment horizontal="left" vertical="center" wrapText="1"/>
    </xf>
    <xf numFmtId="171" fontId="110" fillId="0" borderId="1" xfId="0" applyNumberFormat="1" applyFont="1" applyBorder="1" applyAlignment="1">
      <alignment horizontal="left" vertical="center" wrapText="1"/>
    </xf>
    <xf numFmtId="0" fontId="28" fillId="6" borderId="48" xfId="0" applyFont="1" applyFill="1" applyBorder="1" applyAlignment="1">
      <alignment wrapText="1"/>
    </xf>
    <xf numFmtId="0" fontId="28" fillId="6" borderId="44" xfId="0" applyFont="1" applyFill="1" applyBorder="1" applyAlignment="1">
      <alignment wrapText="1"/>
    </xf>
    <xf numFmtId="0" fontId="28" fillId="6" borderId="45" xfId="0" applyFont="1" applyFill="1" applyBorder="1" applyAlignment="1">
      <alignment wrapText="1"/>
    </xf>
    <xf numFmtId="170" fontId="28" fillId="6" borderId="48" xfId="0" applyNumberFormat="1" applyFont="1" applyFill="1" applyBorder="1" applyAlignment="1">
      <alignment wrapText="1"/>
    </xf>
    <xf numFmtId="9" fontId="28" fillId="6" borderId="48" xfId="0" applyNumberFormat="1" applyFont="1" applyFill="1" applyBorder="1" applyAlignment="1">
      <alignment wrapText="1"/>
    </xf>
    <xf numFmtId="166" fontId="28" fillId="6" borderId="46" xfId="0" applyNumberFormat="1" applyFont="1" applyFill="1" applyBorder="1" applyAlignment="1">
      <alignment wrapText="1"/>
    </xf>
    <xf numFmtId="170" fontId="28" fillId="6" borderId="15" xfId="0" applyNumberFormat="1" applyFont="1" applyFill="1" applyBorder="1" applyAlignment="1">
      <alignment wrapText="1"/>
    </xf>
    <xf numFmtId="9" fontId="28" fillId="6" borderId="15" xfId="0" applyNumberFormat="1" applyFont="1" applyFill="1" applyBorder="1" applyAlignment="1">
      <alignment wrapText="1"/>
    </xf>
    <xf numFmtId="166" fontId="28" fillId="6" borderId="30" xfId="0" applyNumberFormat="1" applyFont="1" applyFill="1" applyBorder="1" applyAlignment="1">
      <alignment wrapText="1"/>
    </xf>
    <xf numFmtId="170" fontId="28" fillId="0" borderId="0" xfId="0" applyNumberFormat="1" applyFont="1" applyAlignment="1">
      <alignment wrapText="1"/>
    </xf>
    <xf numFmtId="9" fontId="28" fillId="0" borderId="0" xfId="0" applyNumberFormat="1" applyFont="1" applyAlignment="1">
      <alignment wrapText="1"/>
    </xf>
    <xf numFmtId="0" fontId="36" fillId="0" borderId="27" xfId="0" applyFont="1" applyBorder="1" applyAlignment="1">
      <alignment wrapText="1"/>
    </xf>
    <xf numFmtId="0" fontId="29" fillId="0" borderId="48" xfId="0" applyFont="1" applyBorder="1" applyAlignment="1">
      <alignment horizontal="center" wrapText="1"/>
    </xf>
    <xf numFmtId="0" fontId="27" fillId="0" borderId="44" xfId="0" applyFont="1" applyBorder="1" applyAlignment="1">
      <alignment horizontal="center" wrapText="1"/>
    </xf>
    <xf numFmtId="170" fontId="27" fillId="0" borderId="48" xfId="0" applyNumberFormat="1" applyFont="1" applyBorder="1" applyAlignment="1">
      <alignment wrapText="1"/>
    </xf>
    <xf numFmtId="9" fontId="27" fillId="0" borderId="48" xfId="0" applyNumberFormat="1" applyFont="1" applyBorder="1" applyAlignment="1">
      <alignment wrapText="1"/>
    </xf>
    <xf numFmtId="0" fontId="29" fillId="6" borderId="48" xfId="0" applyFont="1" applyFill="1" applyBorder="1" applyAlignment="1">
      <alignment wrapText="1"/>
    </xf>
    <xf numFmtId="0" fontId="29" fillId="6" borderId="44" xfId="0" applyFont="1" applyFill="1" applyBorder="1" applyAlignment="1">
      <alignment wrapText="1"/>
    </xf>
    <xf numFmtId="0" fontId="29" fillId="6" borderId="45" xfId="0" applyFont="1" applyFill="1" applyBorder="1" applyAlignment="1">
      <alignment wrapText="1"/>
    </xf>
    <xf numFmtId="167" fontId="29" fillId="6" borderId="15" xfId="0" applyNumberFormat="1" applyFont="1" applyFill="1" applyBorder="1" applyAlignment="1">
      <alignment wrapText="1"/>
    </xf>
    <xf numFmtId="166" fontId="29" fillId="6" borderId="30" xfId="0" applyNumberFormat="1" applyFont="1" applyFill="1" applyBorder="1" applyAlignment="1">
      <alignment wrapText="1"/>
    </xf>
    <xf numFmtId="0" fontId="29" fillId="6" borderId="15" xfId="0" applyFont="1" applyFill="1" applyBorder="1" applyAlignment="1">
      <alignment wrapText="1"/>
    </xf>
    <xf numFmtId="0" fontId="29" fillId="6" borderId="29" xfId="0" applyFont="1" applyFill="1" applyBorder="1" applyAlignment="1">
      <alignment wrapText="1"/>
    </xf>
    <xf numFmtId="0" fontId="29" fillId="6" borderId="49" xfId="0" applyFont="1" applyFill="1" applyBorder="1" applyAlignment="1">
      <alignment wrapText="1"/>
    </xf>
    <xf numFmtId="0" fontId="55" fillId="0" borderId="39" xfId="0" applyFont="1" applyBorder="1" applyAlignment="1">
      <alignment wrapText="1"/>
    </xf>
    <xf numFmtId="0" fontId="55" fillId="0" borderId="23" xfId="0" applyFont="1" applyBorder="1" applyAlignment="1">
      <alignment wrapText="1"/>
    </xf>
    <xf numFmtId="170" fontId="16" fillId="0" borderId="0" xfId="0" applyNumberFormat="1" applyFont="1" applyAlignment="1">
      <alignment wrapText="1"/>
    </xf>
    <xf numFmtId="9" fontId="16" fillId="0" borderId="0" xfId="0" applyNumberFormat="1" applyFont="1" applyAlignment="1">
      <alignment wrapText="1"/>
    </xf>
    <xf numFmtId="165" fontId="16" fillId="0" borderId="0" xfId="0" applyNumberFormat="1" applyFont="1" applyAlignment="1">
      <alignment wrapText="1"/>
    </xf>
    <xf numFmtId="170" fontId="27" fillId="0" borderId="0" xfId="0" applyNumberFormat="1" applyFont="1" applyAlignment="1">
      <alignment horizontal="center" vertical="center" wrapText="1"/>
    </xf>
    <xf numFmtId="9" fontId="27" fillId="0" borderId="0" xfId="0" applyNumberFormat="1" applyFont="1" applyAlignment="1">
      <alignment horizontal="center" vertical="center" wrapText="1"/>
    </xf>
    <xf numFmtId="165" fontId="27" fillId="0" borderId="0" xfId="0" applyNumberFormat="1" applyFont="1" applyAlignment="1">
      <alignment horizontal="center" vertical="center" wrapText="1"/>
    </xf>
    <xf numFmtId="166" fontId="27" fillId="0" borderId="0" xfId="0" applyNumberFormat="1" applyFont="1" applyAlignment="1">
      <alignment wrapText="1"/>
    </xf>
    <xf numFmtId="165" fontId="20" fillId="0" borderId="0" xfId="0" applyNumberFormat="1" applyFont="1" applyAlignment="1">
      <alignment wrapText="1"/>
    </xf>
    <xf numFmtId="166" fontId="20" fillId="0" borderId="0" xfId="0" applyNumberFormat="1" applyFont="1" applyAlignment="1">
      <alignment wrapText="1"/>
    </xf>
    <xf numFmtId="0" fontId="79" fillId="0" borderId="44" xfId="0" applyFont="1" applyBorder="1" applyAlignment="1">
      <alignment horizontal="center" wrapText="1"/>
    </xf>
    <xf numFmtId="0" fontId="79" fillId="0" borderId="41" xfId="0" applyFont="1" applyBorder="1" applyAlignment="1">
      <alignment horizontal="center" wrapText="1"/>
    </xf>
    <xf numFmtId="166" fontId="79" fillId="0" borderId="23" xfId="0" applyNumberFormat="1" applyFont="1" applyBorder="1" applyAlignment="1">
      <alignment wrapText="1"/>
    </xf>
    <xf numFmtId="0" fontId="87" fillId="6" borderId="31" xfId="0" applyFont="1" applyFill="1" applyBorder="1" applyAlignment="1">
      <alignment wrapText="1"/>
    </xf>
    <xf numFmtId="170" fontId="79" fillId="9" borderId="1" xfId="0" applyNumberFormat="1" applyFont="1" applyFill="1" applyBorder="1" applyAlignment="1">
      <alignment horizontal="center" vertical="center" wrapText="1"/>
    </xf>
    <xf numFmtId="168" fontId="79" fillId="0" borderId="0" xfId="0" applyNumberFormat="1" applyFont="1" applyAlignment="1">
      <alignment wrapText="1"/>
    </xf>
    <xf numFmtId="0" fontId="79" fillId="0" borderId="8" xfId="0" applyFont="1" applyBorder="1" applyAlignment="1">
      <alignment wrapText="1"/>
    </xf>
    <xf numFmtId="0" fontId="87" fillId="6" borderId="37" xfId="0" applyFont="1" applyFill="1" applyBorder="1" applyAlignment="1">
      <alignment wrapText="1"/>
    </xf>
    <xf numFmtId="9" fontId="87" fillId="6" borderId="37" xfId="0" applyNumberFormat="1" applyFont="1" applyFill="1" applyBorder="1" applyAlignment="1">
      <alignment wrapText="1"/>
    </xf>
    <xf numFmtId="166" fontId="84" fillId="6" borderId="23" xfId="0" applyNumberFormat="1" applyFont="1" applyFill="1" applyBorder="1" applyAlignment="1">
      <alignment horizontal="center" wrapText="1"/>
    </xf>
    <xf numFmtId="165" fontId="26" fillId="0" borderId="0" xfId="0" applyNumberFormat="1" applyFont="1" applyAlignment="1">
      <alignment horizontal="center" vertical="center" wrapText="1"/>
    </xf>
    <xf numFmtId="166" fontId="87" fillId="0" borderId="28" xfId="0" applyNumberFormat="1" applyFont="1" applyBorder="1" applyAlignment="1">
      <alignment wrapText="1"/>
    </xf>
    <xf numFmtId="165" fontId="79" fillId="0" borderId="44" xfId="0" applyNumberFormat="1" applyFont="1" applyBorder="1" applyAlignment="1">
      <alignment horizontal="center" wrapText="1"/>
    </xf>
    <xf numFmtId="0" fontId="87" fillId="0" borderId="37" xfId="0" applyFont="1" applyBorder="1" applyAlignment="1">
      <alignment wrapText="1"/>
    </xf>
    <xf numFmtId="165" fontId="79" fillId="0" borderId="57" xfId="0" applyNumberFormat="1" applyFont="1" applyBorder="1" applyAlignment="1">
      <alignment horizontal="center" wrapText="1"/>
    </xf>
    <xf numFmtId="9" fontId="87" fillId="0" borderId="57" xfId="0" applyNumberFormat="1" applyFont="1" applyBorder="1" applyAlignment="1">
      <alignment horizontal="center" wrapText="1"/>
    </xf>
    <xf numFmtId="166" fontId="87" fillId="0" borderId="23" xfId="0" applyNumberFormat="1" applyFont="1" applyBorder="1" applyAlignment="1">
      <alignment wrapText="1"/>
    </xf>
    <xf numFmtId="165" fontId="79" fillId="6" borderId="37" xfId="0" applyNumberFormat="1" applyFont="1" applyFill="1" applyBorder="1" applyAlignment="1">
      <alignment wrapText="1"/>
    </xf>
    <xf numFmtId="165" fontId="79" fillId="0" borderId="39" xfId="0" applyNumberFormat="1" applyFont="1" applyBorder="1" applyAlignment="1">
      <alignment wrapText="1"/>
    </xf>
    <xf numFmtId="0" fontId="87" fillId="4" borderId="26" xfId="0" applyFont="1" applyFill="1" applyBorder="1" applyAlignment="1">
      <alignment wrapText="1"/>
    </xf>
    <xf numFmtId="0" fontId="87" fillId="4" borderId="28" xfId="0" applyFont="1" applyFill="1" applyBorder="1" applyAlignment="1">
      <alignment wrapText="1"/>
    </xf>
    <xf numFmtId="165" fontId="79" fillId="4" borderId="31" xfId="0" applyNumberFormat="1" applyFont="1" applyFill="1" applyBorder="1" applyAlignment="1">
      <alignment wrapText="1"/>
    </xf>
    <xf numFmtId="0" fontId="30" fillId="0" borderId="0" xfId="0" applyFont="1" applyAlignment="1">
      <alignment wrapText="1"/>
    </xf>
    <xf numFmtId="0" fontId="25" fillId="0" borderId="0" xfId="0" applyFont="1" applyAlignment="1">
      <alignment horizontal="center" wrapText="1"/>
    </xf>
    <xf numFmtId="10" fontId="25" fillId="0" borderId="0" xfId="0" applyNumberFormat="1" applyFont="1" applyAlignment="1">
      <alignment wrapText="1"/>
    </xf>
    <xf numFmtId="166" fontId="9" fillId="0" borderId="0" xfId="0" applyNumberFormat="1" applyFont="1" applyAlignment="1">
      <alignment wrapText="1"/>
    </xf>
    <xf numFmtId="0" fontId="26" fillId="0" borderId="0" xfId="0" applyFont="1" applyAlignment="1">
      <alignment wrapText="1"/>
    </xf>
    <xf numFmtId="0" fontId="26" fillId="0" borderId="0" xfId="0" applyFont="1" applyAlignment="1">
      <alignment horizontal="center" wrapText="1"/>
    </xf>
    <xf numFmtId="166" fontId="25" fillId="0" borderId="0" xfId="0" applyNumberFormat="1" applyFont="1" applyAlignment="1">
      <alignment wrapText="1"/>
    </xf>
    <xf numFmtId="0" fontId="84" fillId="10" borderId="1" xfId="0" applyFont="1" applyFill="1" applyBorder="1" applyAlignment="1">
      <alignment horizontal="center" wrapText="1"/>
    </xf>
    <xf numFmtId="0" fontId="97" fillId="0" borderId="0" xfId="0" applyFont="1" applyAlignment="1">
      <alignment wrapText="1"/>
    </xf>
    <xf numFmtId="0" fontId="99" fillId="0" borderId="44" xfId="0" applyFont="1" applyBorder="1" applyAlignment="1">
      <alignment horizontal="center" wrapText="1"/>
    </xf>
    <xf numFmtId="166" fontId="99" fillId="0" borderId="38" xfId="0" applyNumberFormat="1" applyFont="1" applyBorder="1" applyAlignment="1">
      <alignment wrapText="1"/>
    </xf>
    <xf numFmtId="0" fontId="100" fillId="0" borderId="0" xfId="0" applyFont="1" applyAlignment="1">
      <alignment wrapText="1"/>
    </xf>
    <xf numFmtId="0" fontId="100" fillId="0" borderId="28" xfId="0" applyFont="1" applyBorder="1" applyAlignment="1">
      <alignment wrapText="1"/>
    </xf>
    <xf numFmtId="0" fontId="100" fillId="0" borderId="26" xfId="0" applyFont="1" applyBorder="1" applyAlignment="1">
      <alignment wrapText="1"/>
    </xf>
    <xf numFmtId="0" fontId="97" fillId="0" borderId="27" xfId="0" applyFont="1" applyBorder="1" applyAlignment="1">
      <alignment wrapText="1"/>
    </xf>
    <xf numFmtId="0" fontId="100" fillId="0" borderId="41" xfId="0" applyFont="1" applyBorder="1" applyAlignment="1">
      <alignment wrapText="1"/>
    </xf>
    <xf numFmtId="9" fontId="100" fillId="0" borderId="41" xfId="0" applyNumberFormat="1" applyFont="1" applyBorder="1" applyAlignment="1">
      <alignment wrapText="1"/>
    </xf>
    <xf numFmtId="166" fontId="102" fillId="0" borderId="31" xfId="0" applyNumberFormat="1" applyFont="1" applyBorder="1" applyAlignment="1">
      <alignment wrapText="1"/>
    </xf>
    <xf numFmtId="0" fontId="84" fillId="10" borderId="33" xfId="0" applyFont="1" applyFill="1" applyBorder="1" applyAlignment="1">
      <alignment wrapText="1"/>
    </xf>
    <xf numFmtId="9" fontId="84" fillId="10" borderId="31" xfId="0" applyNumberFormat="1" applyFont="1" applyFill="1" applyBorder="1" applyAlignment="1">
      <alignment wrapText="1"/>
    </xf>
    <xf numFmtId="166" fontId="84" fillId="10" borderId="31" xfId="0" applyNumberFormat="1" applyFont="1" applyFill="1" applyBorder="1" applyAlignment="1">
      <alignment horizontal="center" wrapText="1"/>
    </xf>
    <xf numFmtId="166" fontId="79" fillId="0" borderId="38" xfId="0" applyNumberFormat="1" applyFont="1" applyBorder="1" applyAlignment="1">
      <alignment wrapText="1"/>
    </xf>
    <xf numFmtId="0" fontId="87" fillId="0" borderId="40" xfId="0" applyFont="1" applyBorder="1" applyAlignment="1">
      <alignment horizontal="center" wrapText="1"/>
    </xf>
    <xf numFmtId="0" fontId="92" fillId="0" borderId="31" xfId="0" applyFont="1" applyBorder="1" applyAlignment="1">
      <alignment wrapText="1"/>
    </xf>
    <xf numFmtId="166" fontId="84" fillId="10" borderId="31" xfId="0" applyNumberFormat="1" applyFont="1" applyFill="1" applyBorder="1" applyAlignment="1">
      <alignment horizontal="left" wrapText="1"/>
    </xf>
    <xf numFmtId="0" fontId="94" fillId="0" borderId="27" xfId="0" applyFont="1" applyBorder="1" applyAlignment="1">
      <alignment wrapText="1"/>
    </xf>
    <xf numFmtId="0" fontId="94" fillId="0" borderId="0" xfId="0" applyFont="1" applyAlignment="1">
      <alignment wrapText="1"/>
    </xf>
    <xf numFmtId="9" fontId="94" fillId="0" borderId="0" xfId="0" applyNumberFormat="1" applyFont="1" applyAlignment="1">
      <alignment wrapText="1"/>
    </xf>
    <xf numFmtId="166" fontId="94" fillId="0" borderId="38" xfId="0" applyNumberFormat="1" applyFont="1" applyBorder="1" applyAlignment="1">
      <alignment wrapText="1"/>
    </xf>
    <xf numFmtId="0" fontId="84" fillId="10" borderId="41" xfId="0" applyFont="1" applyFill="1" applyBorder="1" applyAlignment="1">
      <alignment wrapText="1"/>
    </xf>
    <xf numFmtId="10" fontId="84" fillId="10" borderId="31" xfId="0" applyNumberFormat="1" applyFont="1" applyFill="1" applyBorder="1" applyAlignment="1">
      <alignment wrapText="1"/>
    </xf>
    <xf numFmtId="0" fontId="79" fillId="0" borderId="43" xfId="0" applyFont="1" applyBorder="1" applyAlignment="1">
      <alignment wrapText="1"/>
    </xf>
    <xf numFmtId="10" fontId="79" fillId="0" borderId="0" xfId="0" applyNumberFormat="1" applyFont="1" applyAlignment="1">
      <alignment wrapText="1"/>
    </xf>
    <xf numFmtId="10" fontId="84" fillId="10" borderId="40" xfId="0" applyNumberFormat="1" applyFont="1" applyFill="1" applyBorder="1" applyAlignment="1">
      <alignment horizontal="center" wrapText="1"/>
    </xf>
    <xf numFmtId="0" fontId="79" fillId="0" borderId="0" xfId="0" applyFont="1" applyAlignment="1">
      <alignment horizontal="center" wrapText="1"/>
    </xf>
    <xf numFmtId="0" fontId="87" fillId="0" borderId="0" xfId="0" applyFont="1" applyAlignment="1">
      <alignment horizontal="center" wrapText="1"/>
    </xf>
    <xf numFmtId="0" fontId="84" fillId="4" borderId="26" xfId="0" applyFont="1" applyFill="1" applyBorder="1" applyAlignment="1">
      <alignment wrapText="1"/>
    </xf>
    <xf numFmtId="10" fontId="84" fillId="4" borderId="26" xfId="0" applyNumberFormat="1" applyFont="1" applyFill="1" applyBorder="1" applyAlignment="1">
      <alignment wrapText="1"/>
    </xf>
    <xf numFmtId="166" fontId="84" fillId="4" borderId="26" xfId="0" applyNumberFormat="1" applyFont="1" applyFill="1" applyBorder="1" applyAlignment="1">
      <alignment wrapText="1"/>
    </xf>
    <xf numFmtId="0" fontId="84" fillId="4" borderId="27" xfId="0" applyFont="1" applyFill="1" applyBorder="1" applyAlignment="1">
      <alignment wrapText="1"/>
    </xf>
    <xf numFmtId="9" fontId="84" fillId="4" borderId="26" xfId="0" applyNumberFormat="1" applyFont="1" applyFill="1" applyBorder="1" applyAlignment="1">
      <alignment wrapText="1"/>
    </xf>
    <xf numFmtId="166" fontId="80" fillId="0" borderId="0" xfId="0" applyNumberFormat="1" applyFont="1" applyAlignment="1">
      <alignment wrapText="1"/>
    </xf>
    <xf numFmtId="0" fontId="84" fillId="10" borderId="36" xfId="0" applyFont="1" applyFill="1" applyBorder="1" applyAlignment="1">
      <alignment wrapText="1"/>
    </xf>
    <xf numFmtId="9" fontId="84" fillId="10" borderId="37" xfId="0" applyNumberFormat="1" applyFont="1" applyFill="1" applyBorder="1" applyAlignment="1">
      <alignment wrapText="1"/>
    </xf>
    <xf numFmtId="166" fontId="84" fillId="10" borderId="37" xfId="0" applyNumberFormat="1" applyFont="1" applyFill="1" applyBorder="1" applyAlignment="1">
      <alignment horizontal="left" wrapText="1"/>
    </xf>
    <xf numFmtId="0" fontId="92" fillId="0" borderId="39" xfId="0" applyFont="1" applyBorder="1" applyAlignment="1">
      <alignment wrapText="1"/>
    </xf>
    <xf numFmtId="0" fontId="92" fillId="0" borderId="23" xfId="0" applyFont="1" applyBorder="1" applyAlignment="1">
      <alignment wrapText="1"/>
    </xf>
    <xf numFmtId="0" fontId="123" fillId="13" borderId="54" xfId="5" applyFont="1" applyFill="1" applyBorder="1" applyAlignment="1">
      <alignment horizontal="center" vertical="center" wrapText="1"/>
    </xf>
    <xf numFmtId="0" fontId="72" fillId="14" borderId="26" xfId="5" applyFont="1" applyFill="1" applyBorder="1" applyAlignment="1">
      <alignment vertical="center" wrapText="1"/>
    </xf>
    <xf numFmtId="0" fontId="124" fillId="19" borderId="78" xfId="5" applyFont="1" applyFill="1" applyBorder="1" applyAlignment="1">
      <alignment horizontal="center" vertical="center"/>
    </xf>
    <xf numFmtId="0" fontId="125" fillId="0" borderId="26" xfId="6" applyFont="1" applyAlignment="1">
      <alignment horizontal="left"/>
    </xf>
    <xf numFmtId="0" fontId="126" fillId="0" borderId="26" xfId="0" applyFont="1" applyFill="1" applyBorder="1" applyAlignment="1">
      <alignment horizontal="left" vertical="center"/>
    </xf>
    <xf numFmtId="0" fontId="10" fillId="0" borderId="43" xfId="0" applyFont="1" applyBorder="1"/>
    <xf numFmtId="0" fontId="25" fillId="0" borderId="1" xfId="0" applyFont="1" applyBorder="1" applyAlignment="1">
      <alignment horizontal="center"/>
    </xf>
    <xf numFmtId="0" fontId="25" fillId="0" borderId="31" xfId="0" applyFont="1" applyBorder="1"/>
    <xf numFmtId="0" fontId="27" fillId="0" borderId="31" xfId="0" applyFont="1" applyBorder="1"/>
    <xf numFmtId="0" fontId="33" fillId="6" borderId="41" xfId="0" applyFont="1" applyFill="1" applyBorder="1" applyAlignment="1">
      <alignment horizontal="center"/>
    </xf>
    <xf numFmtId="0" fontId="127" fillId="6" borderId="31" xfId="0" applyFont="1" applyFill="1" applyBorder="1" applyAlignment="1">
      <alignment horizontal="center"/>
    </xf>
    <xf numFmtId="167" fontId="14" fillId="7" borderId="40" xfId="0" applyNumberFormat="1" applyFont="1" applyFill="1" applyBorder="1" applyAlignment="1">
      <alignment horizontal="center"/>
    </xf>
    <xf numFmtId="167" fontId="14" fillId="7" borderId="1" xfId="0" applyNumberFormat="1" applyFont="1" applyFill="1" applyBorder="1" applyAlignment="1">
      <alignment horizontal="center"/>
    </xf>
    <xf numFmtId="0" fontId="127" fillId="6" borderId="31" xfId="0" applyFont="1" applyFill="1" applyBorder="1" applyAlignment="1">
      <alignment horizontal="center" wrapText="1"/>
    </xf>
    <xf numFmtId="0" fontId="10" fillId="0" borderId="31" xfId="0" applyFont="1" applyBorder="1" applyAlignment="1">
      <alignment wrapText="1"/>
    </xf>
    <xf numFmtId="0" fontId="25" fillId="0" borderId="31" xfId="0" applyFont="1" applyBorder="1" applyAlignment="1">
      <alignment horizontal="center" wrapText="1"/>
    </xf>
    <xf numFmtId="170" fontId="10" fillId="0" borderId="31" xfId="0" applyNumberFormat="1" applyFont="1" applyBorder="1" applyAlignment="1">
      <alignment wrapText="1"/>
    </xf>
    <xf numFmtId="9" fontId="25" fillId="0" borderId="31" xfId="0" applyNumberFormat="1" applyFont="1" applyBorder="1" applyAlignment="1">
      <alignment wrapText="1"/>
    </xf>
    <xf numFmtId="0" fontId="14" fillId="8" borderId="31" xfId="0" applyFont="1" applyFill="1" applyBorder="1" applyAlignment="1">
      <alignment wrapText="1"/>
    </xf>
    <xf numFmtId="0" fontId="30" fillId="0" borderId="12" xfId="0" applyFont="1" applyBorder="1" applyAlignment="1">
      <alignment wrapText="1"/>
    </xf>
    <xf numFmtId="170" fontId="27" fillId="0" borderId="31" xfId="0" applyNumberFormat="1" applyFont="1" applyBorder="1" applyAlignment="1">
      <alignment wrapText="1"/>
    </xf>
    <xf numFmtId="9" fontId="27" fillId="0" borderId="31" xfId="0" applyNumberFormat="1" applyFont="1" applyBorder="1" applyAlignment="1">
      <alignment wrapText="1"/>
    </xf>
    <xf numFmtId="0" fontId="35" fillId="8" borderId="23" xfId="0" applyFont="1" applyFill="1" applyBorder="1" applyAlignment="1">
      <alignment vertical="center" wrapText="1"/>
    </xf>
    <xf numFmtId="166" fontId="27" fillId="0" borderId="34" xfId="0" applyNumberFormat="1" applyFont="1" applyBorder="1" applyAlignment="1">
      <alignment horizontal="right" wrapText="1"/>
    </xf>
    <xf numFmtId="0" fontId="25" fillId="0" borderId="31" xfId="0" applyFont="1" applyBorder="1" applyAlignment="1">
      <alignment horizontal="center"/>
    </xf>
    <xf numFmtId="168" fontId="10" fillId="0" borderId="31" xfId="0" applyNumberFormat="1" applyFont="1" applyBorder="1"/>
    <xf numFmtId="9" fontId="25" fillId="0" borderId="31" xfId="0" applyNumberFormat="1" applyFont="1" applyBorder="1"/>
    <xf numFmtId="0" fontId="30" fillId="0" borderId="12" xfId="0" applyFont="1" applyBorder="1"/>
    <xf numFmtId="168" fontId="110" fillId="0" borderId="41" xfId="0" applyNumberFormat="1" applyFont="1" applyBorder="1" applyAlignment="1">
      <alignment horizontal="center" vertical="center"/>
    </xf>
    <xf numFmtId="9" fontId="27" fillId="0" borderId="31" xfId="0" applyNumberFormat="1" applyFont="1" applyBorder="1"/>
    <xf numFmtId="0" fontId="10" fillId="6" borderId="41" xfId="0" applyFont="1" applyFill="1" applyBorder="1"/>
    <xf numFmtId="0" fontId="29" fillId="6" borderId="31" xfId="0" applyFont="1" applyFill="1" applyBorder="1"/>
    <xf numFmtId="170" fontId="25" fillId="6" borderId="31" xfId="0" applyNumberFormat="1" applyFont="1" applyFill="1" applyBorder="1"/>
    <xf numFmtId="9" fontId="25" fillId="6" borderId="31" xfId="0" applyNumberFormat="1" applyFont="1" applyFill="1" applyBorder="1"/>
    <xf numFmtId="170" fontId="27" fillId="6" borderId="37" xfId="0" applyNumberFormat="1" applyFont="1" applyFill="1" applyBorder="1"/>
    <xf numFmtId="9" fontId="27" fillId="6" borderId="37" xfId="0" applyNumberFormat="1" applyFont="1" applyFill="1" applyBorder="1"/>
    <xf numFmtId="170" fontId="25" fillId="0" borderId="0" xfId="0" applyNumberFormat="1" applyFont="1"/>
    <xf numFmtId="9" fontId="25" fillId="0" borderId="0" xfId="0" applyNumberFormat="1" applyFont="1"/>
    <xf numFmtId="0" fontId="33" fillId="6" borderId="41" xfId="0" applyFont="1" applyFill="1" applyBorder="1" applyAlignment="1">
      <alignment horizontal="left"/>
    </xf>
    <xf numFmtId="0" fontId="33" fillId="6" borderId="33" xfId="0" applyFont="1" applyFill="1" applyBorder="1" applyAlignment="1">
      <alignment horizontal="left"/>
    </xf>
    <xf numFmtId="167" fontId="34" fillId="7" borderId="21" xfId="0" applyNumberFormat="1" applyFont="1" applyFill="1" applyBorder="1" applyAlignment="1">
      <alignment horizontal="center" vertical="center"/>
    </xf>
    <xf numFmtId="167" fontId="34" fillId="7" borderId="22" xfId="0" applyNumberFormat="1" applyFont="1" applyFill="1" applyBorder="1" applyAlignment="1">
      <alignment horizontal="center" vertical="center"/>
    </xf>
    <xf numFmtId="168" fontId="10" fillId="0" borderId="31" xfId="0" applyNumberFormat="1" applyFont="1" applyBorder="1" applyAlignment="1">
      <alignment wrapText="1"/>
    </xf>
    <xf numFmtId="168" fontId="110" fillId="0" borderId="41" xfId="0" applyNumberFormat="1" applyFont="1" applyBorder="1" applyAlignment="1">
      <alignment horizontal="center" vertical="center" wrapText="1"/>
    </xf>
    <xf numFmtId="0" fontId="10" fillId="0" borderId="41" xfId="0" applyFont="1" applyBorder="1" applyAlignment="1">
      <alignment wrapText="1"/>
    </xf>
    <xf numFmtId="170" fontId="25" fillId="0" borderId="31" xfId="0" applyNumberFormat="1" applyFont="1" applyBorder="1" applyAlignment="1">
      <alignment wrapText="1"/>
    </xf>
    <xf numFmtId="0" fontId="20" fillId="0" borderId="33" xfId="0" applyFont="1" applyBorder="1" applyAlignment="1">
      <alignment wrapText="1"/>
    </xf>
    <xf numFmtId="0" fontId="10" fillId="0" borderId="41" xfId="0" applyFont="1" applyBorder="1"/>
    <xf numFmtId="170" fontId="25" fillId="0" borderId="31" xfId="0" applyNumberFormat="1" applyFont="1" applyBorder="1"/>
    <xf numFmtId="170" fontId="27" fillId="0" borderId="31" xfId="0" applyNumberFormat="1" applyFont="1" applyBorder="1"/>
    <xf numFmtId="0" fontId="10" fillId="0" borderId="52" xfId="0" applyFont="1" applyBorder="1"/>
    <xf numFmtId="170" fontId="25" fillId="0" borderId="32" xfId="0" applyNumberFormat="1" applyFont="1" applyBorder="1"/>
    <xf numFmtId="9" fontId="25" fillId="0" borderId="32" xfId="0" applyNumberFormat="1" applyFont="1" applyBorder="1"/>
    <xf numFmtId="0" fontId="20" fillId="0" borderId="8" xfId="0" applyFont="1" applyBorder="1"/>
    <xf numFmtId="170" fontId="27" fillId="0" borderId="39" xfId="0" applyNumberFormat="1" applyFont="1" applyBorder="1"/>
    <xf numFmtId="9" fontId="27" fillId="0" borderId="39" xfId="0" applyNumberFormat="1" applyFont="1" applyBorder="1"/>
    <xf numFmtId="0" fontId="30" fillId="0" borderId="53" xfId="0" applyFont="1" applyBorder="1" applyAlignment="1">
      <alignment horizontal="center"/>
    </xf>
    <xf numFmtId="168" fontId="27" fillId="0" borderId="31" xfId="0" applyNumberFormat="1" applyFont="1" applyBorder="1"/>
    <xf numFmtId="0" fontId="30" fillId="0" borderId="53" xfId="0" applyFont="1" applyBorder="1" applyAlignment="1">
      <alignment horizontal="center" wrapText="1"/>
    </xf>
    <xf numFmtId="0" fontId="20" fillId="0" borderId="34" xfId="0" applyFont="1" applyBorder="1" applyAlignment="1">
      <alignment wrapText="1"/>
    </xf>
    <xf numFmtId="3" fontId="25" fillId="0" borderId="31" xfId="0" applyNumberFormat="1" applyFont="1" applyBorder="1" applyAlignment="1">
      <alignment wrapText="1"/>
    </xf>
    <xf numFmtId="3" fontId="27" fillId="0" borderId="31" xfId="0" applyNumberFormat="1" applyFont="1" applyBorder="1" applyAlignment="1">
      <alignment wrapText="1"/>
    </xf>
    <xf numFmtId="3" fontId="25" fillId="0" borderId="31" xfId="0" applyNumberFormat="1" applyFont="1" applyBorder="1"/>
    <xf numFmtId="3" fontId="27" fillId="0" borderId="31" xfId="0" applyNumberFormat="1" applyFont="1" applyBorder="1"/>
    <xf numFmtId="167" fontId="25" fillId="0" borderId="31" xfId="0" applyNumberFormat="1" applyFont="1" applyBorder="1"/>
    <xf numFmtId="167" fontId="27" fillId="0" borderId="34" xfId="0" applyNumberFormat="1" applyFont="1" applyBorder="1"/>
    <xf numFmtId="167" fontId="27" fillId="0" borderId="31" xfId="0" applyNumberFormat="1" applyFont="1" applyBorder="1"/>
    <xf numFmtId="0" fontId="128" fillId="0" borderId="1" xfId="0" applyFont="1" applyBorder="1" applyAlignment="1">
      <alignment wrapText="1"/>
    </xf>
    <xf numFmtId="0" fontId="128" fillId="0" borderId="1" xfId="0" applyFont="1" applyBorder="1"/>
    <xf numFmtId="0" fontId="14" fillId="8" borderId="23" xfId="0" applyFont="1" applyFill="1" applyBorder="1" applyAlignment="1">
      <alignment vertical="center" wrapText="1"/>
    </xf>
    <xf numFmtId="0" fontId="10" fillId="0" borderId="33" xfId="0" applyFont="1" applyBorder="1" applyAlignment="1">
      <alignment wrapText="1"/>
    </xf>
    <xf numFmtId="0" fontId="10" fillId="0" borderId="33" xfId="0" applyFont="1" applyBorder="1"/>
    <xf numFmtId="0" fontId="25" fillId="0" borderId="31" xfId="0" applyFont="1" applyBorder="1" applyAlignment="1">
      <alignment horizontal="right" wrapText="1"/>
    </xf>
    <xf numFmtId="0" fontId="14" fillId="8" borderId="24" xfId="0" applyFont="1" applyFill="1" applyBorder="1" applyAlignment="1">
      <alignment vertical="center" wrapText="1"/>
    </xf>
    <xf numFmtId="0" fontId="109" fillId="0" borderId="0" xfId="0" applyFont="1"/>
    <xf numFmtId="168" fontId="110" fillId="9" borderId="1" xfId="0" applyNumberFormat="1" applyFont="1" applyFill="1" applyBorder="1" applyAlignment="1">
      <alignment horizontal="right" vertical="center" wrapText="1"/>
    </xf>
    <xf numFmtId="165" fontId="10" fillId="0" borderId="0" xfId="0" applyNumberFormat="1" applyFont="1"/>
    <xf numFmtId="166" fontId="107" fillId="0" borderId="0" xfId="0" applyNumberFormat="1" applyFont="1" applyAlignment="1">
      <alignment wrapText="1"/>
    </xf>
    <xf numFmtId="166" fontId="25" fillId="0" borderId="38" xfId="0" applyNumberFormat="1" applyFont="1" applyBorder="1"/>
    <xf numFmtId="166" fontId="29" fillId="6" borderId="31" xfId="0" applyNumberFormat="1" applyFont="1" applyFill="1" applyBorder="1" applyAlignment="1">
      <alignment horizontal="center"/>
    </xf>
    <xf numFmtId="166" fontId="29" fillId="6" borderId="31" xfId="0" applyNumberFormat="1" applyFont="1" applyFill="1" applyBorder="1" applyAlignment="1">
      <alignment horizontal="right"/>
    </xf>
    <xf numFmtId="166" fontId="25" fillId="0" borderId="31" xfId="0" applyNumberFormat="1" applyFont="1" applyBorder="1"/>
    <xf numFmtId="166" fontId="109" fillId="0" borderId="0" xfId="0" applyNumberFormat="1" applyFont="1"/>
    <xf numFmtId="0" fontId="35" fillId="22" borderId="58" xfId="5" applyFont="1" applyFill="1" applyBorder="1"/>
    <xf numFmtId="170" fontId="35" fillId="22" borderId="26" xfId="5" applyNumberFormat="1" applyFont="1" applyFill="1" applyBorder="1"/>
    <xf numFmtId="170" fontId="0" fillId="22" borderId="87" xfId="0" applyNumberFormat="1" applyFill="1" applyBorder="1" applyAlignment="1">
      <alignment horizontal="center" vertical="center"/>
    </xf>
    <xf numFmtId="0" fontId="0" fillId="22" borderId="88" xfId="0" applyFill="1" applyBorder="1" applyAlignment="1">
      <alignment horizontal="center" vertical="center"/>
    </xf>
    <xf numFmtId="9" fontId="79" fillId="0" borderId="44" xfId="0" applyNumberFormat="1" applyFont="1" applyBorder="1" applyAlignment="1">
      <alignment horizontal="center" wrapText="1"/>
    </xf>
    <xf numFmtId="170" fontId="79" fillId="0" borderId="44" xfId="0" applyNumberFormat="1" applyFont="1" applyBorder="1" applyAlignment="1">
      <alignment horizontal="center" wrapText="1"/>
    </xf>
    <xf numFmtId="0" fontId="36" fillId="0" borderId="0" xfId="0" applyFont="1" applyFill="1"/>
    <xf numFmtId="0" fontId="27" fillId="0" borderId="0" xfId="0" applyFont="1" applyFill="1"/>
    <xf numFmtId="0" fontId="27" fillId="0" borderId="0" xfId="0" applyFont="1" applyFill="1" applyAlignment="1">
      <alignment wrapText="1"/>
    </xf>
    <xf numFmtId="170" fontId="27" fillId="0" borderId="0" xfId="0" applyNumberFormat="1" applyFont="1" applyFill="1" applyAlignment="1">
      <alignment horizontal="center" wrapText="1"/>
    </xf>
    <xf numFmtId="9" fontId="27" fillId="0" borderId="0" xfId="0" applyNumberFormat="1" applyFont="1" applyFill="1" applyAlignment="1">
      <alignment horizontal="right" wrapText="1"/>
    </xf>
    <xf numFmtId="165" fontId="27" fillId="0" borderId="0" xfId="0" applyNumberFormat="1" applyFont="1" applyFill="1" applyAlignment="1">
      <alignment horizontal="right" wrapText="1"/>
    </xf>
    <xf numFmtId="0" fontId="0" fillId="0" borderId="0" xfId="0" applyFill="1" applyAlignment="1">
      <alignment wrapText="1"/>
    </xf>
    <xf numFmtId="0" fontId="16" fillId="0" borderId="0" xfId="0" applyFont="1" applyFill="1" applyAlignment="1">
      <alignment wrapText="1"/>
    </xf>
    <xf numFmtId="166" fontId="16" fillId="0" borderId="0" xfId="0" applyNumberFormat="1" applyFont="1" applyFill="1" applyAlignment="1">
      <alignment wrapText="1"/>
    </xf>
    <xf numFmtId="0" fontId="0" fillId="0" borderId="0" xfId="0" applyFill="1"/>
    <xf numFmtId="0" fontId="47" fillId="0" borderId="0" xfId="0" applyFont="1" applyFill="1" applyAlignment="1">
      <alignment horizontal="center"/>
    </xf>
    <xf numFmtId="0" fontId="49" fillId="0" borderId="0" xfId="0" applyFont="1" applyFill="1"/>
    <xf numFmtId="0" fontId="48" fillId="0" borderId="0" xfId="0" applyFont="1" applyFill="1"/>
    <xf numFmtId="0" fontId="80" fillId="0" borderId="27" xfId="0" applyFont="1" applyFill="1" applyBorder="1" applyAlignment="1">
      <alignment wrapText="1"/>
    </xf>
    <xf numFmtId="0" fontId="118" fillId="0" borderId="0" xfId="0" applyFont="1" applyFill="1" applyAlignment="1">
      <alignment wrapText="1"/>
    </xf>
    <xf numFmtId="0" fontId="79" fillId="0" borderId="44" xfId="0" applyFont="1" applyFill="1" applyBorder="1" applyAlignment="1">
      <alignment horizontal="center" vertical="center" wrapText="1"/>
    </xf>
    <xf numFmtId="0" fontId="119" fillId="0" borderId="44" xfId="0" applyFont="1" applyFill="1" applyBorder="1" applyAlignment="1">
      <alignment horizontal="center" vertical="center" wrapText="1"/>
    </xf>
    <xf numFmtId="165" fontId="80" fillId="0" borderId="28" xfId="0" applyNumberFormat="1" applyFont="1" applyFill="1" applyBorder="1" applyAlignment="1">
      <alignment wrapText="1"/>
    </xf>
    <xf numFmtId="0" fontId="79" fillId="0" borderId="0" xfId="0" applyFont="1" applyFill="1" applyAlignment="1">
      <alignment wrapText="1"/>
    </xf>
    <xf numFmtId="0" fontId="79" fillId="0" borderId="28" xfId="0" applyFont="1" applyFill="1" applyBorder="1" applyAlignment="1">
      <alignment wrapText="1"/>
    </xf>
    <xf numFmtId="6" fontId="80" fillId="0" borderId="27" xfId="0" applyNumberFormat="1" applyFont="1" applyFill="1" applyBorder="1" applyAlignment="1">
      <alignment wrapText="1"/>
    </xf>
    <xf numFmtId="0" fontId="87" fillId="0" borderId="0" xfId="0" applyFont="1" applyFill="1"/>
    <xf numFmtId="0" fontId="116" fillId="0" borderId="0" xfId="0" applyFont="1" applyFill="1"/>
    <xf numFmtId="0" fontId="20" fillId="0" borderId="0" xfId="0" applyFont="1" applyFill="1"/>
    <xf numFmtId="0" fontId="26" fillId="0" borderId="0" xfId="0" applyFont="1" applyFill="1" applyAlignment="1">
      <alignment horizontal="center"/>
    </xf>
    <xf numFmtId="0" fontId="26" fillId="0" borderId="0" xfId="0" applyFont="1" applyFill="1" applyAlignment="1">
      <alignment horizontal="center" wrapText="1"/>
    </xf>
    <xf numFmtId="0" fontId="25" fillId="0" borderId="0" xfId="0" applyFont="1" applyFill="1" applyAlignment="1">
      <alignment wrapText="1"/>
    </xf>
    <xf numFmtId="10" fontId="25" fillId="0" borderId="0" xfId="0" applyNumberFormat="1" applyFont="1" applyFill="1" applyAlignment="1">
      <alignment wrapText="1"/>
    </xf>
    <xf numFmtId="166" fontId="25" fillId="0" borderId="0" xfId="0" applyNumberFormat="1" applyFont="1" applyFill="1" applyAlignment="1">
      <alignment wrapText="1"/>
    </xf>
    <xf numFmtId="170" fontId="80" fillId="0" borderId="44" xfId="0" applyNumberFormat="1" applyFont="1" applyBorder="1" applyAlignment="1">
      <alignment wrapText="1"/>
    </xf>
    <xf numFmtId="9" fontId="80" fillId="0" borderId="44" xfId="0" applyNumberFormat="1" applyFont="1" applyBorder="1" applyAlignment="1">
      <alignment wrapText="1"/>
    </xf>
    <xf numFmtId="9" fontId="79" fillId="0" borderId="44" xfId="0" applyNumberFormat="1" applyFont="1" applyBorder="1" applyAlignment="1">
      <alignment wrapText="1"/>
    </xf>
    <xf numFmtId="170" fontId="79" fillId="0" borderId="44" xfId="0" applyNumberFormat="1" applyFont="1" applyBorder="1" applyAlignment="1">
      <alignment wrapText="1"/>
    </xf>
    <xf numFmtId="0" fontId="92" fillId="0" borderId="76" xfId="0" applyFont="1" applyBorder="1" applyAlignment="1">
      <alignment wrapText="1"/>
    </xf>
    <xf numFmtId="0" fontId="124" fillId="19" borderId="69" xfId="5" applyFont="1" applyFill="1" applyBorder="1" applyAlignment="1">
      <alignment horizontal="center" vertical="center" wrapText="1"/>
    </xf>
    <xf numFmtId="0" fontId="130" fillId="0" borderId="0" xfId="0" applyFont="1" applyAlignment="1"/>
    <xf numFmtId="0" fontId="129" fillId="20" borderId="78" xfId="5" applyFont="1" applyFill="1" applyBorder="1" applyAlignment="1">
      <alignment horizontal="center" vertical="center" wrapText="1"/>
    </xf>
    <xf numFmtId="170" fontId="35" fillId="21" borderId="49" xfId="5" applyNumberFormat="1" applyFont="1" applyFill="1" applyBorder="1"/>
    <xf numFmtId="0" fontId="17" fillId="5" borderId="2" xfId="0" applyFont="1" applyFill="1" applyBorder="1" applyAlignment="1">
      <alignment horizontal="center" vertical="center" wrapText="1"/>
    </xf>
    <xf numFmtId="0" fontId="18" fillId="0" borderId="3" xfId="0" applyFont="1" applyBorder="1"/>
    <xf numFmtId="0" fontId="24" fillId="0" borderId="10" xfId="0" applyFont="1" applyBorder="1" applyAlignment="1">
      <alignment horizontal="center" vertical="center" wrapText="1"/>
    </xf>
    <xf numFmtId="0" fontId="18" fillId="0" borderId="11" xfId="0" applyFont="1" applyBorder="1"/>
    <xf numFmtId="0" fontId="21" fillId="0" borderId="4" xfId="0" applyFont="1" applyBorder="1" applyAlignment="1">
      <alignment horizontal="center" vertical="center"/>
    </xf>
    <xf numFmtId="0" fontId="18" fillId="0" borderId="5" xfId="0" applyFont="1" applyBorder="1"/>
    <xf numFmtId="0" fontId="18" fillId="0" borderId="6" xfId="0" applyFont="1" applyBorder="1"/>
    <xf numFmtId="0" fontId="18" fillId="0" borderId="7" xfId="0" applyFont="1" applyBorder="1"/>
    <xf numFmtId="0" fontId="18" fillId="0" borderId="8" xfId="0" applyFont="1" applyBorder="1"/>
    <xf numFmtId="0" fontId="18" fillId="0" borderId="9" xfId="0" applyFont="1" applyBorder="1"/>
    <xf numFmtId="0" fontId="22" fillId="5" borderId="4" xfId="0" applyFont="1" applyFill="1" applyBorder="1" applyAlignment="1">
      <alignment horizontal="center" vertical="center"/>
    </xf>
    <xf numFmtId="0" fontId="18" fillId="0" borderId="10" xfId="0" applyFont="1" applyBorder="1"/>
    <xf numFmtId="0" fontId="16" fillId="0" borderId="13" xfId="0" applyFont="1" applyBorder="1" applyAlignment="1">
      <alignment horizontal="center"/>
    </xf>
    <xf numFmtId="0" fontId="18" fillId="0" borderId="14" xfId="0" applyFont="1" applyBorder="1"/>
    <xf numFmtId="0" fontId="18" fillId="0" borderId="16" xfId="0" applyFont="1" applyBorder="1"/>
    <xf numFmtId="9" fontId="79" fillId="0" borderId="44" xfId="0" applyNumberFormat="1" applyFont="1" applyBorder="1" applyAlignment="1">
      <alignment horizontal="center" vertical="center" wrapText="1"/>
    </xf>
    <xf numFmtId="0" fontId="82" fillId="0" borderId="51" xfId="0" applyFont="1" applyBorder="1" applyAlignment="1">
      <alignment wrapText="1"/>
    </xf>
    <xf numFmtId="0" fontId="82" fillId="0" borderId="41" xfId="0" applyFont="1" applyBorder="1" applyAlignment="1">
      <alignment wrapText="1"/>
    </xf>
    <xf numFmtId="0" fontId="81" fillId="0" borderId="44" xfId="0" applyFont="1" applyBorder="1" applyAlignment="1">
      <alignment horizontal="center" vertical="center" wrapText="1"/>
    </xf>
    <xf numFmtId="0" fontId="90" fillId="8" borderId="5" xfId="0" applyFont="1" applyFill="1" applyBorder="1" applyAlignment="1">
      <alignment horizontal="center" vertical="center" wrapText="1"/>
    </xf>
    <xf numFmtId="0" fontId="90" fillId="8" borderId="28" xfId="0" applyFont="1" applyFill="1" applyBorder="1" applyAlignment="1">
      <alignment horizontal="center" vertical="center" wrapText="1"/>
    </xf>
    <xf numFmtId="9" fontId="61" fillId="0" borderId="44" xfId="0" applyNumberFormat="1" applyFont="1" applyBorder="1" applyAlignment="1">
      <alignment horizontal="center" vertical="center" wrapText="1"/>
    </xf>
    <xf numFmtId="9" fontId="61" fillId="0" borderId="51" xfId="0" applyNumberFormat="1" applyFont="1" applyBorder="1" applyAlignment="1">
      <alignment horizontal="center" vertical="center" wrapText="1"/>
    </xf>
    <xf numFmtId="9" fontId="61" fillId="0" borderId="41" xfId="0" applyNumberFormat="1" applyFont="1" applyBorder="1" applyAlignment="1">
      <alignment horizontal="center" vertical="center" wrapText="1"/>
    </xf>
    <xf numFmtId="0" fontId="77" fillId="18" borderId="60" xfId="0" applyFont="1" applyFill="1" applyBorder="1" applyAlignment="1">
      <alignment horizontal="center" vertical="center" wrapText="1"/>
    </xf>
    <xf numFmtId="0" fontId="77" fillId="18" borderId="61" xfId="0" applyFont="1" applyFill="1" applyBorder="1" applyAlignment="1">
      <alignment horizontal="center" vertical="center" wrapText="1"/>
    </xf>
    <xf numFmtId="0" fontId="77" fillId="18" borderId="74" xfId="0" applyFont="1" applyFill="1" applyBorder="1" applyAlignment="1">
      <alignment horizontal="center" vertical="center" wrapText="1"/>
    </xf>
    <xf numFmtId="0" fontId="77" fillId="6" borderId="60" xfId="0" applyFont="1" applyFill="1" applyBorder="1" applyAlignment="1">
      <alignment horizontal="center" vertical="center" wrapText="1"/>
    </xf>
    <xf numFmtId="0" fontId="77" fillId="6" borderId="61" xfId="0" applyFont="1" applyFill="1" applyBorder="1" applyAlignment="1">
      <alignment horizontal="center" vertical="center" wrapText="1"/>
    </xf>
    <xf numFmtId="0" fontId="77" fillId="6" borderId="74" xfId="0" applyFont="1" applyFill="1" applyBorder="1" applyAlignment="1">
      <alignment horizontal="center" vertical="center" wrapText="1"/>
    </xf>
    <xf numFmtId="0" fontId="77" fillId="23" borderId="60" xfId="0" applyFont="1" applyFill="1" applyBorder="1" applyAlignment="1">
      <alignment horizontal="center" vertical="center" wrapText="1"/>
    </xf>
    <xf numFmtId="0" fontId="77" fillId="23" borderId="61" xfId="0" applyFont="1" applyFill="1" applyBorder="1" applyAlignment="1">
      <alignment horizontal="center" vertical="center" wrapText="1"/>
    </xf>
    <xf numFmtId="0" fontId="77" fillId="23" borderId="74" xfId="0" applyFont="1" applyFill="1" applyBorder="1" applyAlignment="1">
      <alignment horizontal="center" vertical="center" wrapText="1"/>
    </xf>
    <xf numFmtId="9" fontId="77" fillId="6" borderId="60" xfId="0" applyNumberFormat="1" applyFont="1" applyFill="1" applyBorder="1" applyAlignment="1">
      <alignment horizontal="center" vertical="center" wrapText="1"/>
    </xf>
    <xf numFmtId="9" fontId="77" fillId="6" borderId="61" xfId="0" applyNumberFormat="1" applyFont="1" applyFill="1" applyBorder="1" applyAlignment="1">
      <alignment horizontal="center" vertical="center" wrapText="1"/>
    </xf>
    <xf numFmtId="9" fontId="77" fillId="6" borderId="74" xfId="0" applyNumberFormat="1" applyFont="1" applyFill="1" applyBorder="1" applyAlignment="1">
      <alignment horizontal="center" vertical="center" wrapText="1"/>
    </xf>
    <xf numFmtId="0" fontId="28" fillId="18" borderId="60" xfId="0" applyFont="1" applyFill="1" applyBorder="1" applyAlignment="1">
      <alignment horizontal="center" vertical="center" wrapText="1"/>
    </xf>
    <xf numFmtId="0" fontId="28" fillId="18" borderId="61" xfId="0" applyFont="1" applyFill="1" applyBorder="1" applyAlignment="1">
      <alignment horizontal="center" vertical="center" wrapText="1"/>
    </xf>
    <xf numFmtId="0" fontId="28" fillId="18" borderId="74" xfId="0" applyFont="1" applyFill="1" applyBorder="1" applyAlignment="1">
      <alignment horizontal="center" vertical="center" wrapText="1"/>
    </xf>
    <xf numFmtId="0" fontId="99" fillId="0" borderId="44" xfId="0" applyFont="1" applyBorder="1" applyAlignment="1">
      <alignment horizontal="center" wrapText="1"/>
    </xf>
    <xf numFmtId="9" fontId="99" fillId="0" borderId="44" xfId="0" applyNumberFormat="1" applyFont="1" applyBorder="1" applyAlignment="1">
      <alignment horizontal="center" wrapText="1"/>
    </xf>
    <xf numFmtId="0" fontId="41" fillId="0" borderId="0" xfId="0" applyFont="1" applyAlignment="1">
      <alignment horizontal="left"/>
    </xf>
    <xf numFmtId="0" fontId="0" fillId="0" borderId="0" xfId="0"/>
    <xf numFmtId="10" fontId="101" fillId="0" borderId="51" xfId="0" applyNumberFormat="1" applyFont="1" applyBorder="1" applyAlignment="1">
      <alignment horizontal="center" wrapText="1"/>
    </xf>
    <xf numFmtId="9" fontId="87" fillId="0" borderId="44" xfId="0" applyNumberFormat="1" applyFont="1" applyBorder="1" applyAlignment="1">
      <alignment horizontal="center" wrapText="1"/>
    </xf>
    <xf numFmtId="0" fontId="82" fillId="0" borderId="57" xfId="0" applyFont="1" applyBorder="1" applyAlignment="1">
      <alignment wrapText="1"/>
    </xf>
    <xf numFmtId="165" fontId="79" fillId="0" borderId="44" xfId="0" applyNumberFormat="1" applyFont="1" applyBorder="1" applyAlignment="1">
      <alignment horizontal="center" wrapText="1"/>
    </xf>
    <xf numFmtId="0" fontId="79" fillId="0" borderId="44" xfId="0" applyFont="1" applyBorder="1" applyAlignment="1">
      <alignment horizontal="center" wrapText="1"/>
    </xf>
    <xf numFmtId="9" fontId="79" fillId="0" borderId="44" xfId="0" applyNumberFormat="1" applyFont="1" applyBorder="1" applyAlignment="1">
      <alignment horizontal="center" wrapText="1"/>
    </xf>
    <xf numFmtId="0" fontId="92" fillId="0" borderId="47" xfId="0" applyFont="1" applyBorder="1" applyAlignment="1">
      <alignment horizontal="left" wrapText="1"/>
    </xf>
    <xf numFmtId="0" fontId="82" fillId="0" borderId="52" xfId="0" applyFont="1" applyBorder="1" applyAlignment="1">
      <alignment wrapText="1"/>
    </xf>
    <xf numFmtId="170" fontId="79" fillId="0" borderId="44" xfId="0" applyNumberFormat="1" applyFont="1" applyBorder="1" applyAlignment="1">
      <alignment horizontal="center" vertical="center" wrapText="1"/>
    </xf>
    <xf numFmtId="0" fontId="70" fillId="13" borderId="54" xfId="5" applyFont="1" applyFill="1" applyBorder="1" applyAlignment="1">
      <alignment horizontal="center"/>
    </xf>
    <xf numFmtId="0" fontId="70" fillId="13" borderId="55" xfId="5" applyFont="1" applyFill="1" applyBorder="1" applyAlignment="1">
      <alignment horizontal="center"/>
    </xf>
    <xf numFmtId="0" fontId="0" fillId="24" borderId="80" xfId="0" applyFill="1" applyBorder="1" applyAlignment="1">
      <alignment horizontal="center" vertical="center"/>
    </xf>
    <xf numFmtId="0" fontId="0" fillId="21" borderId="79" xfId="0" applyFill="1" applyBorder="1" applyAlignment="1">
      <alignment horizontal="center" vertical="center"/>
    </xf>
    <xf numFmtId="0" fontId="0" fillId="21" borderId="80" xfId="0" applyFill="1" applyBorder="1" applyAlignment="1">
      <alignment horizontal="center" vertical="center"/>
    </xf>
    <xf numFmtId="0" fontId="0" fillId="21" borderId="80" xfId="0" applyFill="1" applyBorder="1" applyAlignment="1">
      <alignment horizontal="center" vertical="center" wrapText="1"/>
    </xf>
    <xf numFmtId="0" fontId="0" fillId="24" borderId="86" xfId="0" applyFill="1" applyBorder="1" applyAlignment="1">
      <alignment horizontal="center" vertical="center"/>
    </xf>
    <xf numFmtId="0" fontId="0" fillId="24" borderId="84" xfId="0" applyFill="1" applyBorder="1" applyAlignment="1">
      <alignment horizontal="center" vertical="center"/>
    </xf>
    <xf numFmtId="0" fontId="0" fillId="24" borderId="83" xfId="0" applyFill="1" applyBorder="1" applyAlignment="1">
      <alignment horizontal="center" vertical="center"/>
    </xf>
    <xf numFmtId="170" fontId="0" fillId="21" borderId="64" xfId="0" applyNumberFormat="1" applyFill="1" applyBorder="1" applyAlignment="1">
      <alignment horizontal="center" vertical="center"/>
    </xf>
    <xf numFmtId="170" fontId="0" fillId="21" borderId="66" xfId="0" applyNumberFormat="1" applyFill="1" applyBorder="1" applyAlignment="1">
      <alignment horizontal="center" vertical="center"/>
    </xf>
    <xf numFmtId="0" fontId="0" fillId="21" borderId="85" xfId="0" applyFill="1" applyBorder="1" applyAlignment="1">
      <alignment horizontal="center" vertical="center"/>
    </xf>
    <xf numFmtId="0" fontId="0" fillId="21" borderId="86" xfId="0" applyFill="1" applyBorder="1" applyAlignment="1">
      <alignment horizontal="center" vertical="center"/>
    </xf>
    <xf numFmtId="0" fontId="27" fillId="0" borderId="56" xfId="5" applyFont="1" applyBorder="1" applyAlignment="1">
      <alignment horizontal="center" vertical="center" wrapText="1"/>
    </xf>
    <xf numFmtId="0" fontId="27" fillId="0" borderId="24" xfId="5" applyFont="1" applyBorder="1" applyAlignment="1">
      <alignment horizontal="center" vertical="center" wrapText="1"/>
    </xf>
    <xf numFmtId="0" fontId="27" fillId="0" borderId="4" xfId="5" applyFont="1" applyBorder="1" applyAlignment="1">
      <alignment horizontal="center" vertical="center" wrapText="1"/>
    </xf>
    <xf numFmtId="0" fontId="27" fillId="0" borderId="8" xfId="5" applyFont="1" applyBorder="1" applyAlignment="1">
      <alignment horizontal="center" vertical="center" wrapText="1"/>
    </xf>
    <xf numFmtId="0" fontId="27" fillId="21" borderId="56" xfId="5" applyFont="1" applyFill="1" applyBorder="1" applyAlignment="1">
      <alignment horizontal="center" vertical="center" wrapText="1"/>
    </xf>
    <xf numFmtId="0" fontId="27" fillId="21" borderId="24" xfId="5" applyFont="1" applyFill="1" applyBorder="1" applyAlignment="1">
      <alignment horizontal="center" vertical="center" wrapText="1"/>
    </xf>
    <xf numFmtId="0" fontId="27" fillId="21" borderId="58" xfId="5" applyFont="1" applyFill="1" applyBorder="1" applyAlignment="1">
      <alignment horizontal="center" vertical="center" wrapText="1"/>
    </xf>
    <xf numFmtId="170" fontId="0" fillId="21" borderId="87" xfId="0" applyNumberFormat="1" applyFill="1" applyBorder="1" applyAlignment="1">
      <alignment horizontal="center" vertical="center"/>
    </xf>
    <xf numFmtId="0" fontId="0" fillId="21" borderId="88" xfId="0" applyFill="1" applyBorder="1" applyAlignment="1">
      <alignment horizontal="center" vertical="center"/>
    </xf>
    <xf numFmtId="0" fontId="4" fillId="25" borderId="79" xfId="0" applyFont="1" applyFill="1" applyBorder="1" applyAlignment="1">
      <alignment horizontal="center" vertical="center"/>
    </xf>
    <xf numFmtId="0" fontId="5" fillId="25" borderId="79" xfId="0" applyFont="1" applyFill="1" applyBorder="1" applyAlignment="1">
      <alignment horizontal="center" vertical="center"/>
    </xf>
    <xf numFmtId="0" fontId="0" fillId="25" borderId="79" xfId="0" applyFill="1" applyBorder="1" applyAlignment="1">
      <alignment horizontal="center" vertical="center"/>
    </xf>
    <xf numFmtId="0" fontId="3" fillId="25" borderId="79" xfId="0" applyFont="1" applyFill="1" applyBorder="1" applyAlignment="1">
      <alignment horizontal="center" vertical="center"/>
    </xf>
    <xf numFmtId="0" fontId="0" fillId="25" borderId="81" xfId="0" applyFill="1" applyBorder="1" applyAlignment="1">
      <alignment horizontal="center" vertical="center"/>
    </xf>
    <xf numFmtId="0" fontId="0" fillId="25" borderId="82" xfId="0" applyFill="1" applyBorder="1" applyAlignment="1">
      <alignment horizontal="center" vertical="center"/>
    </xf>
    <xf numFmtId="0" fontId="0" fillId="25" borderId="85" xfId="0" applyFill="1" applyBorder="1" applyAlignment="1">
      <alignment horizontal="center" vertical="center"/>
    </xf>
    <xf numFmtId="0" fontId="0" fillId="25" borderId="79" xfId="0" applyFill="1" applyBorder="1" applyAlignment="1">
      <alignment horizontal="center" vertical="center" wrapText="1"/>
    </xf>
    <xf numFmtId="0" fontId="2" fillId="25" borderId="79" xfId="0" applyFont="1" applyFill="1" applyBorder="1" applyAlignment="1">
      <alignment horizontal="center" vertical="center"/>
    </xf>
    <xf numFmtId="0" fontId="1" fillId="25" borderId="79" xfId="0" applyFont="1" applyFill="1" applyBorder="1" applyAlignment="1">
      <alignment horizontal="center" vertical="center"/>
    </xf>
    <xf numFmtId="0" fontId="0" fillId="25" borderId="88" xfId="0" applyFill="1" applyBorder="1" applyAlignment="1">
      <alignment horizontal="center" vertical="center"/>
    </xf>
  </cellXfs>
  <cellStyles count="8">
    <cellStyle name="Moneda [0] 2" xfId="7" xr:uid="{00000000-0005-0000-0000-000000000000}"/>
    <cellStyle name="Normal" xfId="0" builtinId="0"/>
    <cellStyle name="Normal 2" xfId="1" xr:uid="{00000000-0005-0000-0000-000002000000}"/>
    <cellStyle name="Normal 2 2" xfId="3" xr:uid="{00000000-0005-0000-0000-000003000000}"/>
    <cellStyle name="Normal 2 3" xfId="5" xr:uid="{00000000-0005-0000-0000-000004000000}"/>
    <cellStyle name="Normal 3" xfId="2" xr:uid="{00000000-0005-0000-0000-000005000000}"/>
    <cellStyle name="Normal 4" xfId="4" xr:uid="{00000000-0005-0000-0000-000006000000}"/>
    <cellStyle name="Normal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20"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23"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2047875</xdr:colOff>
      <xdr:row>7</xdr:row>
      <xdr:rowOff>57150</xdr:rowOff>
    </xdr:from>
    <xdr:ext cx="990600" cy="409575"/>
    <xdr:sp macro="" textlink="">
      <xdr:nvSpPr>
        <xdr:cNvPr id="3" name="Shape 3">
          <a:extLst>
            <a:ext uri="{FF2B5EF4-FFF2-40B4-BE49-F238E27FC236}">
              <a16:creationId xmlns:a16="http://schemas.microsoft.com/office/drawing/2014/main" id="{00000000-0008-0000-0200-000003000000}"/>
            </a:ext>
          </a:extLst>
        </xdr:cNvPr>
        <xdr:cNvSpPr/>
      </xdr:nvSpPr>
      <xdr:spPr>
        <a:xfrm>
          <a:off x="4879275" y="3603788"/>
          <a:ext cx="933450" cy="3524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1790700</xdr:colOff>
      <xdr:row>10</xdr:row>
      <xdr:rowOff>142875</xdr:rowOff>
    </xdr:from>
    <xdr:ext cx="1019175" cy="990600"/>
    <xdr:sp macro="" textlink="">
      <xdr:nvSpPr>
        <xdr:cNvPr id="4" name="Shape 4">
          <a:extLst>
            <a:ext uri="{FF2B5EF4-FFF2-40B4-BE49-F238E27FC236}">
              <a16:creationId xmlns:a16="http://schemas.microsoft.com/office/drawing/2014/main" id="{00000000-0008-0000-0200-000004000000}"/>
            </a:ext>
          </a:extLst>
        </xdr:cNvPr>
        <xdr:cNvSpPr/>
      </xdr:nvSpPr>
      <xdr:spPr>
        <a:xfrm>
          <a:off x="4864988" y="3313275"/>
          <a:ext cx="962025" cy="9334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2857500</xdr:colOff>
      <xdr:row>10</xdr:row>
      <xdr:rowOff>123825</xdr:rowOff>
    </xdr:from>
    <xdr:ext cx="1066800" cy="1019175"/>
    <xdr:sp macro="" textlink="">
      <xdr:nvSpPr>
        <xdr:cNvPr id="5" name="Shape 5">
          <a:extLst>
            <a:ext uri="{FF2B5EF4-FFF2-40B4-BE49-F238E27FC236}">
              <a16:creationId xmlns:a16="http://schemas.microsoft.com/office/drawing/2014/main" id="{00000000-0008-0000-0200-000005000000}"/>
            </a:ext>
          </a:extLst>
        </xdr:cNvPr>
        <xdr:cNvSpPr/>
      </xdr:nvSpPr>
      <xdr:spPr>
        <a:xfrm>
          <a:off x="4841175" y="3298988"/>
          <a:ext cx="1009650" cy="9620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2762250</xdr:colOff>
      <xdr:row>8</xdr:row>
      <xdr:rowOff>47625</xdr:rowOff>
    </xdr:from>
    <xdr:ext cx="1247775" cy="962025"/>
    <xdr:sp macro="" textlink="">
      <xdr:nvSpPr>
        <xdr:cNvPr id="6" name="Shape 6">
          <a:extLst>
            <a:ext uri="{FF2B5EF4-FFF2-40B4-BE49-F238E27FC236}">
              <a16:creationId xmlns:a16="http://schemas.microsoft.com/office/drawing/2014/main" id="{00000000-0008-0000-0200-000006000000}"/>
            </a:ext>
          </a:extLst>
        </xdr:cNvPr>
        <xdr:cNvSpPr/>
      </xdr:nvSpPr>
      <xdr:spPr>
        <a:xfrm>
          <a:off x="4750688" y="3327563"/>
          <a:ext cx="1190625" cy="90487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0</xdr:colOff>
      <xdr:row>10</xdr:row>
      <xdr:rowOff>95250</xdr:rowOff>
    </xdr:from>
    <xdr:ext cx="1066800" cy="1066800"/>
    <xdr:sp macro="" textlink="">
      <xdr:nvSpPr>
        <xdr:cNvPr id="7" name="Shape 7">
          <a:extLst>
            <a:ext uri="{FF2B5EF4-FFF2-40B4-BE49-F238E27FC236}">
              <a16:creationId xmlns:a16="http://schemas.microsoft.com/office/drawing/2014/main" id="{00000000-0008-0000-0200-000007000000}"/>
            </a:ext>
          </a:extLst>
        </xdr:cNvPr>
        <xdr:cNvSpPr/>
      </xdr:nvSpPr>
      <xdr:spPr>
        <a:xfrm>
          <a:off x="4841175" y="3275175"/>
          <a:ext cx="1009650" cy="10096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47625</xdr:colOff>
      <xdr:row>7</xdr:row>
      <xdr:rowOff>57150</xdr:rowOff>
    </xdr:from>
    <xdr:ext cx="4914900" cy="31432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U1000"/>
  <sheetViews>
    <sheetView showGridLines="0" workbookViewId="0"/>
  </sheetViews>
  <sheetFormatPr baseColWidth="10" defaultColWidth="14.42578125" defaultRowHeight="15" customHeight="1"/>
  <cols>
    <col min="1" max="1" width="181.85546875" customWidth="1"/>
    <col min="2" max="21" width="10.7109375" customWidth="1"/>
  </cols>
  <sheetData>
    <row r="1" spans="1:21">
      <c r="A1" s="1" t="s">
        <v>0</v>
      </c>
      <c r="B1" s="2"/>
      <c r="C1" s="2"/>
      <c r="D1" s="2"/>
      <c r="E1" s="2"/>
      <c r="F1" s="2"/>
      <c r="G1" s="2"/>
      <c r="H1" s="2"/>
      <c r="I1" s="2"/>
      <c r="J1" s="2"/>
      <c r="K1" s="2"/>
      <c r="L1" s="2"/>
      <c r="M1" s="2"/>
      <c r="N1" s="2"/>
      <c r="O1" s="2"/>
      <c r="P1" s="2"/>
      <c r="Q1" s="2"/>
      <c r="R1" s="2"/>
      <c r="S1" s="2"/>
      <c r="T1" s="2"/>
      <c r="U1" s="2"/>
    </row>
    <row r="2" spans="1:21">
      <c r="A2" s="3"/>
      <c r="B2" s="4"/>
      <c r="C2" s="4"/>
      <c r="D2" s="4"/>
      <c r="E2" s="4"/>
      <c r="F2" s="4"/>
      <c r="G2" s="4"/>
      <c r="H2" s="4"/>
      <c r="I2" s="4"/>
      <c r="J2" s="4"/>
      <c r="K2" s="4"/>
      <c r="L2" s="4"/>
      <c r="M2" s="4"/>
      <c r="N2" s="4"/>
      <c r="O2" s="4"/>
      <c r="P2" s="4"/>
      <c r="Q2" s="4"/>
      <c r="R2" s="4"/>
      <c r="S2" s="4"/>
      <c r="T2" s="4"/>
      <c r="U2" s="4"/>
    </row>
    <row r="3" spans="1:21">
      <c r="A3" s="5" t="s">
        <v>1</v>
      </c>
      <c r="B3" s="4"/>
      <c r="C3" s="4"/>
      <c r="D3" s="4"/>
      <c r="E3" s="4"/>
      <c r="F3" s="4"/>
      <c r="G3" s="4"/>
      <c r="H3" s="4"/>
      <c r="I3" s="4"/>
      <c r="J3" s="4"/>
      <c r="K3" s="4"/>
      <c r="L3" s="4"/>
      <c r="M3" s="4"/>
      <c r="N3" s="4"/>
      <c r="O3" s="4"/>
      <c r="P3" s="4"/>
      <c r="Q3" s="4"/>
      <c r="R3" s="4"/>
      <c r="S3" s="4"/>
      <c r="T3" s="4"/>
      <c r="U3" s="4"/>
    </row>
    <row r="4" spans="1:21">
      <c r="A4" s="3" t="s">
        <v>2</v>
      </c>
      <c r="B4" s="4"/>
      <c r="C4" s="4"/>
      <c r="D4" s="4"/>
      <c r="E4" s="4"/>
      <c r="F4" s="4"/>
      <c r="G4" s="4"/>
      <c r="H4" s="4"/>
      <c r="I4" s="4"/>
      <c r="J4" s="4"/>
      <c r="K4" s="4"/>
      <c r="L4" s="4"/>
      <c r="M4" s="4"/>
      <c r="N4" s="4"/>
      <c r="O4" s="4"/>
      <c r="P4" s="4"/>
      <c r="Q4" s="4"/>
      <c r="R4" s="4"/>
      <c r="S4" s="4"/>
      <c r="T4" s="4"/>
      <c r="U4" s="4"/>
    </row>
    <row r="5" spans="1:21">
      <c r="A5" s="3" t="s">
        <v>3</v>
      </c>
      <c r="B5" s="4"/>
      <c r="C5" s="4"/>
      <c r="D5" s="4"/>
      <c r="E5" s="4"/>
      <c r="F5" s="4"/>
      <c r="G5" s="4"/>
      <c r="H5" s="4"/>
      <c r="I5" s="4"/>
      <c r="J5" s="4"/>
      <c r="K5" s="4"/>
      <c r="L5" s="4"/>
      <c r="M5" s="4"/>
      <c r="N5" s="4"/>
      <c r="O5" s="4"/>
      <c r="P5" s="4"/>
      <c r="Q5" s="4"/>
      <c r="R5" s="4"/>
      <c r="S5" s="4"/>
      <c r="T5" s="4"/>
      <c r="U5" s="4"/>
    </row>
    <row r="6" spans="1:21">
      <c r="A6" s="3" t="s">
        <v>4</v>
      </c>
      <c r="B6" s="4"/>
      <c r="C6" s="4"/>
      <c r="D6" s="4"/>
      <c r="E6" s="4"/>
      <c r="F6" s="4"/>
      <c r="G6" s="4"/>
      <c r="H6" s="4"/>
      <c r="I6" s="4"/>
      <c r="J6" s="4"/>
      <c r="K6" s="4"/>
      <c r="L6" s="4"/>
      <c r="M6" s="4"/>
      <c r="N6" s="4"/>
      <c r="O6" s="4"/>
      <c r="P6" s="4"/>
      <c r="Q6" s="4"/>
      <c r="R6" s="4"/>
      <c r="S6" s="4"/>
      <c r="T6" s="4"/>
      <c r="U6" s="4"/>
    </row>
    <row r="7" spans="1:21">
      <c r="A7" s="3" t="s">
        <v>5</v>
      </c>
      <c r="B7" s="4"/>
      <c r="C7" s="4"/>
      <c r="D7" s="4"/>
      <c r="E7" s="4"/>
      <c r="F7" s="4"/>
      <c r="G7" s="4"/>
      <c r="H7" s="4"/>
      <c r="I7" s="4"/>
      <c r="J7" s="4"/>
      <c r="K7" s="4"/>
      <c r="L7" s="4"/>
      <c r="M7" s="4"/>
      <c r="N7" s="4"/>
      <c r="O7" s="4"/>
      <c r="P7" s="4"/>
      <c r="Q7" s="4"/>
      <c r="R7" s="4"/>
      <c r="S7" s="4"/>
      <c r="T7" s="4"/>
      <c r="U7" s="4"/>
    </row>
    <row r="8" spans="1:21">
      <c r="A8" s="3" t="s">
        <v>6</v>
      </c>
      <c r="B8" s="4"/>
      <c r="C8" s="4"/>
      <c r="D8" s="4"/>
      <c r="E8" s="4"/>
      <c r="F8" s="4"/>
      <c r="G8" s="4"/>
      <c r="H8" s="4"/>
      <c r="I8" s="4"/>
      <c r="J8" s="4"/>
      <c r="K8" s="4"/>
      <c r="L8" s="4"/>
      <c r="M8" s="4"/>
      <c r="N8" s="4"/>
      <c r="O8" s="4"/>
      <c r="P8" s="4"/>
      <c r="Q8" s="4"/>
      <c r="R8" s="4"/>
      <c r="S8" s="4"/>
      <c r="T8" s="4"/>
      <c r="U8" s="4"/>
    </row>
    <row r="9" spans="1:21">
      <c r="A9" s="5" t="s">
        <v>7</v>
      </c>
      <c r="B9" s="4"/>
      <c r="C9" s="4"/>
      <c r="D9" s="4"/>
      <c r="E9" s="4"/>
      <c r="F9" s="4"/>
      <c r="G9" s="4"/>
      <c r="H9" s="4"/>
      <c r="I9" s="4"/>
      <c r="J9" s="4"/>
      <c r="K9" s="4"/>
      <c r="L9" s="4"/>
      <c r="M9" s="4"/>
      <c r="N9" s="4"/>
      <c r="O9" s="4"/>
      <c r="P9" s="4"/>
      <c r="Q9" s="4"/>
      <c r="R9" s="4"/>
      <c r="S9" s="4"/>
      <c r="T9" s="4"/>
      <c r="U9" s="4"/>
    </row>
    <row r="10" spans="1:21">
      <c r="A10" s="3" t="s">
        <v>8</v>
      </c>
      <c r="B10" s="4"/>
      <c r="C10" s="4"/>
      <c r="D10" s="4"/>
      <c r="E10" s="4"/>
      <c r="F10" s="4"/>
      <c r="G10" s="4"/>
      <c r="H10" s="4"/>
      <c r="I10" s="4"/>
      <c r="J10" s="4"/>
      <c r="K10" s="4"/>
      <c r="L10" s="4"/>
      <c r="M10" s="4"/>
      <c r="N10" s="4"/>
      <c r="O10" s="4"/>
      <c r="P10" s="4"/>
      <c r="Q10" s="4"/>
      <c r="R10" s="4"/>
      <c r="S10" s="4"/>
      <c r="T10" s="4"/>
      <c r="U10" s="4"/>
    </row>
    <row r="11" spans="1:21">
      <c r="A11" s="3" t="s">
        <v>9</v>
      </c>
      <c r="B11" s="4"/>
      <c r="C11" s="4"/>
      <c r="D11" s="4"/>
      <c r="E11" s="4"/>
      <c r="F11" s="4"/>
      <c r="G11" s="4"/>
      <c r="H11" s="4"/>
      <c r="I11" s="4"/>
      <c r="J11" s="4"/>
      <c r="K11" s="4"/>
      <c r="L11" s="4"/>
      <c r="M11" s="4"/>
      <c r="N11" s="4"/>
      <c r="O11" s="4"/>
      <c r="P11" s="4"/>
      <c r="Q11" s="4"/>
      <c r="R11" s="4"/>
      <c r="S11" s="4"/>
      <c r="T11" s="4"/>
      <c r="U11" s="4"/>
    </row>
    <row r="12" spans="1:21">
      <c r="A12" s="3" t="s">
        <v>10</v>
      </c>
      <c r="B12" s="4"/>
      <c r="C12" s="4"/>
      <c r="D12" s="4"/>
      <c r="E12" s="4"/>
      <c r="F12" s="4"/>
      <c r="G12" s="4"/>
      <c r="H12" s="4"/>
      <c r="I12" s="4"/>
      <c r="J12" s="4"/>
      <c r="K12" s="4"/>
      <c r="L12" s="4"/>
      <c r="M12" s="4"/>
      <c r="N12" s="4"/>
      <c r="O12" s="4"/>
      <c r="P12" s="4"/>
      <c r="Q12" s="4"/>
      <c r="R12" s="4"/>
      <c r="S12" s="4"/>
      <c r="T12" s="4"/>
      <c r="U12" s="4"/>
    </row>
    <row r="13" spans="1:21">
      <c r="A13" s="3" t="s">
        <v>11</v>
      </c>
      <c r="B13" s="4"/>
      <c r="C13" s="4"/>
      <c r="D13" s="4"/>
      <c r="E13" s="4"/>
      <c r="F13" s="4"/>
      <c r="G13" s="4"/>
      <c r="H13" s="4"/>
      <c r="I13" s="4"/>
      <c r="J13" s="4"/>
      <c r="K13" s="4"/>
      <c r="L13" s="4"/>
      <c r="M13" s="4"/>
      <c r="N13" s="4"/>
      <c r="O13" s="4"/>
      <c r="P13" s="4"/>
      <c r="Q13" s="4"/>
      <c r="R13" s="4"/>
      <c r="S13" s="4"/>
      <c r="T13" s="4"/>
      <c r="U13" s="4"/>
    </row>
    <row r="14" spans="1:21">
      <c r="A14" s="5" t="s">
        <v>12</v>
      </c>
      <c r="B14" s="4"/>
      <c r="C14" s="4"/>
      <c r="D14" s="4"/>
      <c r="E14" s="4"/>
      <c r="F14" s="4"/>
      <c r="G14" s="4"/>
      <c r="H14" s="4"/>
      <c r="I14" s="4"/>
      <c r="J14" s="4"/>
      <c r="K14" s="4"/>
      <c r="L14" s="4"/>
      <c r="M14" s="4"/>
      <c r="N14" s="4"/>
      <c r="O14" s="4"/>
      <c r="P14" s="4"/>
      <c r="Q14" s="4"/>
      <c r="R14" s="4"/>
      <c r="S14" s="4"/>
      <c r="T14" s="4"/>
      <c r="U14" s="4"/>
    </row>
    <row r="15" spans="1:21">
      <c r="A15" s="3" t="s">
        <v>13</v>
      </c>
      <c r="B15" s="4"/>
      <c r="C15" s="4"/>
      <c r="D15" s="4"/>
      <c r="E15" s="4"/>
      <c r="F15" s="4"/>
      <c r="G15" s="4"/>
      <c r="H15" s="4"/>
      <c r="I15" s="4"/>
      <c r="J15" s="4"/>
      <c r="K15" s="4"/>
      <c r="L15" s="4"/>
      <c r="M15" s="4"/>
      <c r="N15" s="4"/>
      <c r="O15" s="4"/>
      <c r="P15" s="4"/>
      <c r="Q15" s="4"/>
      <c r="R15" s="4"/>
      <c r="S15" s="4"/>
      <c r="T15" s="4"/>
      <c r="U15" s="4"/>
    </row>
    <row r="16" spans="1:21">
      <c r="A16" s="3" t="s">
        <v>14</v>
      </c>
      <c r="B16" s="4"/>
      <c r="C16" s="4"/>
      <c r="D16" s="4"/>
      <c r="E16" s="4"/>
      <c r="F16" s="4"/>
      <c r="G16" s="4"/>
      <c r="H16" s="4"/>
      <c r="I16" s="4"/>
      <c r="J16" s="4"/>
      <c r="K16" s="4"/>
      <c r="L16" s="4"/>
      <c r="M16" s="4"/>
      <c r="N16" s="4"/>
      <c r="O16" s="4"/>
      <c r="P16" s="4"/>
      <c r="Q16" s="4"/>
      <c r="R16" s="4"/>
      <c r="S16" s="4"/>
      <c r="T16" s="4"/>
      <c r="U16" s="4"/>
    </row>
    <row r="17" spans="1:21">
      <c r="A17" s="3" t="s">
        <v>15</v>
      </c>
      <c r="B17" s="4"/>
      <c r="C17" s="4"/>
      <c r="D17" s="4"/>
      <c r="E17" s="4"/>
      <c r="F17" s="4"/>
      <c r="G17" s="4"/>
      <c r="H17" s="4"/>
      <c r="I17" s="4"/>
      <c r="J17" s="4"/>
      <c r="K17" s="4"/>
      <c r="L17" s="4"/>
      <c r="M17" s="4"/>
      <c r="N17" s="4"/>
      <c r="O17" s="4"/>
      <c r="P17" s="4"/>
      <c r="Q17" s="4"/>
      <c r="R17" s="4"/>
      <c r="S17" s="4"/>
      <c r="T17" s="4"/>
      <c r="U17" s="4"/>
    </row>
    <row r="18" spans="1:21">
      <c r="A18" s="3" t="s">
        <v>16</v>
      </c>
      <c r="B18" s="4"/>
      <c r="C18" s="4"/>
      <c r="D18" s="4"/>
      <c r="E18" s="4"/>
      <c r="F18" s="4"/>
      <c r="G18" s="4"/>
      <c r="H18" s="4"/>
      <c r="I18" s="4"/>
      <c r="J18" s="4"/>
      <c r="K18" s="4"/>
      <c r="L18" s="4"/>
      <c r="M18" s="4"/>
      <c r="N18" s="4"/>
      <c r="O18" s="4"/>
      <c r="P18" s="4"/>
      <c r="Q18" s="4"/>
      <c r="R18" s="4"/>
      <c r="S18" s="4"/>
      <c r="T18" s="4"/>
      <c r="U18" s="4"/>
    </row>
    <row r="19" spans="1:21">
      <c r="A19" s="3" t="s">
        <v>17</v>
      </c>
      <c r="B19" s="4"/>
      <c r="C19" s="4"/>
      <c r="D19" s="4"/>
      <c r="E19" s="4"/>
      <c r="F19" s="4"/>
      <c r="G19" s="4"/>
      <c r="H19" s="4"/>
      <c r="I19" s="4"/>
      <c r="J19" s="4"/>
      <c r="K19" s="4"/>
      <c r="L19" s="4"/>
      <c r="M19" s="4"/>
      <c r="N19" s="4"/>
      <c r="O19" s="4"/>
      <c r="P19" s="4"/>
      <c r="Q19" s="4"/>
      <c r="R19" s="4"/>
      <c r="S19" s="4"/>
      <c r="T19" s="4"/>
      <c r="U19" s="4"/>
    </row>
    <row r="20" spans="1:21">
      <c r="A20" s="3" t="s">
        <v>18</v>
      </c>
      <c r="B20" s="4"/>
      <c r="C20" s="4"/>
      <c r="D20" s="4"/>
      <c r="E20" s="4"/>
      <c r="F20" s="4"/>
      <c r="G20" s="4"/>
      <c r="H20" s="4"/>
      <c r="I20" s="4"/>
      <c r="J20" s="4"/>
      <c r="K20" s="4"/>
      <c r="L20" s="4"/>
      <c r="M20" s="4"/>
      <c r="N20" s="4"/>
      <c r="O20" s="4"/>
      <c r="P20" s="4"/>
      <c r="Q20" s="4"/>
      <c r="R20" s="4"/>
      <c r="S20" s="4"/>
      <c r="T20" s="4"/>
      <c r="U20" s="4"/>
    </row>
    <row r="21" spans="1:21" ht="15.75" customHeight="1">
      <c r="A21" s="5" t="s">
        <v>19</v>
      </c>
      <c r="B21" s="4"/>
      <c r="C21" s="4"/>
      <c r="D21" s="4"/>
      <c r="E21" s="4"/>
      <c r="F21" s="4"/>
      <c r="G21" s="4"/>
      <c r="H21" s="4"/>
      <c r="I21" s="4"/>
      <c r="J21" s="4"/>
      <c r="K21" s="4"/>
      <c r="L21" s="4"/>
      <c r="M21" s="4"/>
      <c r="N21" s="4"/>
      <c r="O21" s="4"/>
      <c r="P21" s="4"/>
      <c r="Q21" s="4"/>
      <c r="R21" s="4"/>
      <c r="S21" s="4"/>
      <c r="T21" s="4"/>
      <c r="U21" s="4"/>
    </row>
    <row r="22" spans="1:21" ht="15.75" customHeight="1">
      <c r="A22" s="3" t="s">
        <v>20</v>
      </c>
      <c r="B22" s="4"/>
      <c r="C22" s="4"/>
      <c r="D22" s="4"/>
      <c r="E22" s="4"/>
      <c r="F22" s="4"/>
      <c r="G22" s="4"/>
      <c r="H22" s="4"/>
      <c r="I22" s="4"/>
      <c r="J22" s="4"/>
      <c r="K22" s="4"/>
      <c r="L22" s="4"/>
      <c r="M22" s="4"/>
      <c r="N22" s="4"/>
      <c r="O22" s="4"/>
      <c r="P22" s="4"/>
      <c r="Q22" s="4"/>
      <c r="R22" s="4"/>
      <c r="S22" s="4"/>
      <c r="T22" s="4"/>
      <c r="U22" s="4"/>
    </row>
    <row r="23" spans="1:21" ht="15.75" customHeight="1">
      <c r="A23" s="3" t="s">
        <v>21</v>
      </c>
      <c r="B23" s="4"/>
      <c r="C23" s="4"/>
      <c r="D23" s="4"/>
      <c r="E23" s="4"/>
      <c r="F23" s="4"/>
      <c r="G23" s="4"/>
      <c r="H23" s="4"/>
      <c r="I23" s="4"/>
      <c r="J23" s="4"/>
      <c r="K23" s="4"/>
      <c r="L23" s="4"/>
      <c r="M23" s="4"/>
      <c r="N23" s="4"/>
      <c r="O23" s="4"/>
      <c r="P23" s="4"/>
      <c r="Q23" s="4"/>
      <c r="R23" s="4"/>
      <c r="S23" s="4"/>
      <c r="T23" s="4"/>
      <c r="U23" s="4"/>
    </row>
    <row r="24" spans="1:21" ht="15.75" customHeight="1">
      <c r="A24" s="3" t="s">
        <v>22</v>
      </c>
      <c r="B24" s="4"/>
      <c r="C24" s="4"/>
      <c r="D24" s="4"/>
      <c r="E24" s="4"/>
      <c r="F24" s="4"/>
      <c r="G24" s="4"/>
      <c r="H24" s="4"/>
      <c r="I24" s="4"/>
      <c r="J24" s="4"/>
      <c r="K24" s="4"/>
      <c r="L24" s="4"/>
      <c r="M24" s="4"/>
      <c r="N24" s="4"/>
      <c r="O24" s="4"/>
      <c r="P24" s="4"/>
      <c r="Q24" s="4"/>
      <c r="R24" s="4"/>
      <c r="S24" s="4"/>
      <c r="T24" s="4"/>
      <c r="U24" s="4"/>
    </row>
    <row r="25" spans="1:21" ht="15.75" customHeight="1">
      <c r="A25" s="3" t="s">
        <v>23</v>
      </c>
      <c r="B25" s="4"/>
      <c r="C25" s="4"/>
      <c r="D25" s="4"/>
      <c r="E25" s="4"/>
      <c r="F25" s="4"/>
      <c r="G25" s="4"/>
      <c r="H25" s="4"/>
      <c r="I25" s="4"/>
      <c r="J25" s="4"/>
      <c r="K25" s="4"/>
      <c r="L25" s="4"/>
      <c r="M25" s="4"/>
      <c r="N25" s="4"/>
      <c r="O25" s="4"/>
      <c r="P25" s="4"/>
      <c r="Q25" s="4"/>
      <c r="R25" s="4"/>
      <c r="S25" s="4"/>
      <c r="T25" s="4"/>
      <c r="U25" s="4"/>
    </row>
    <row r="26" spans="1:21" ht="15.75" customHeight="1">
      <c r="A26" s="3" t="s">
        <v>24</v>
      </c>
      <c r="B26" s="4"/>
      <c r="C26" s="4"/>
      <c r="D26" s="4"/>
      <c r="E26" s="4"/>
      <c r="F26" s="4"/>
      <c r="G26" s="4"/>
      <c r="H26" s="4"/>
      <c r="I26" s="4"/>
      <c r="J26" s="4"/>
      <c r="K26" s="4"/>
      <c r="L26" s="4"/>
      <c r="M26" s="4"/>
      <c r="N26" s="4"/>
      <c r="O26" s="4"/>
      <c r="P26" s="4"/>
      <c r="Q26" s="4"/>
      <c r="R26" s="4"/>
      <c r="S26" s="4"/>
      <c r="T26" s="4"/>
      <c r="U26" s="4"/>
    </row>
    <row r="27" spans="1:21" ht="15.75" customHeight="1">
      <c r="A27" s="5" t="s">
        <v>25</v>
      </c>
      <c r="B27" s="4"/>
      <c r="C27" s="4"/>
      <c r="D27" s="4"/>
      <c r="E27" s="4"/>
      <c r="F27" s="4"/>
      <c r="G27" s="4"/>
      <c r="H27" s="4"/>
      <c r="I27" s="4"/>
      <c r="J27" s="4"/>
      <c r="K27" s="4"/>
      <c r="L27" s="4"/>
      <c r="M27" s="4"/>
      <c r="N27" s="4"/>
      <c r="O27" s="4"/>
      <c r="P27" s="4"/>
      <c r="Q27" s="4"/>
      <c r="R27" s="4"/>
      <c r="S27" s="4"/>
      <c r="T27" s="4"/>
      <c r="U27" s="4"/>
    </row>
    <row r="28" spans="1:21" ht="15.75" customHeight="1">
      <c r="A28" s="3" t="s">
        <v>26</v>
      </c>
      <c r="B28" s="4"/>
      <c r="C28" s="4"/>
      <c r="D28" s="4"/>
      <c r="E28" s="4"/>
      <c r="F28" s="4"/>
      <c r="G28" s="4"/>
      <c r="H28" s="4"/>
      <c r="I28" s="4"/>
      <c r="J28" s="4"/>
      <c r="K28" s="4"/>
      <c r="L28" s="4"/>
      <c r="M28" s="4"/>
      <c r="N28" s="4"/>
      <c r="O28" s="4"/>
      <c r="P28" s="4"/>
      <c r="Q28" s="4"/>
      <c r="R28" s="4"/>
      <c r="S28" s="4"/>
      <c r="T28" s="4"/>
      <c r="U28" s="4"/>
    </row>
    <row r="29" spans="1:21" ht="15.75" customHeight="1">
      <c r="A29" s="3" t="s">
        <v>27</v>
      </c>
      <c r="B29" s="4"/>
      <c r="C29" s="4"/>
      <c r="D29" s="4"/>
      <c r="E29" s="4"/>
      <c r="F29" s="4"/>
      <c r="G29" s="4"/>
      <c r="H29" s="4"/>
      <c r="I29" s="4"/>
      <c r="J29" s="4"/>
      <c r="K29" s="4"/>
      <c r="L29" s="4"/>
      <c r="M29" s="4"/>
      <c r="N29" s="4"/>
      <c r="O29" s="4"/>
      <c r="P29" s="4"/>
      <c r="Q29" s="4"/>
      <c r="R29" s="4"/>
      <c r="S29" s="4"/>
      <c r="T29" s="4"/>
      <c r="U29" s="4"/>
    </row>
    <row r="30" spans="1:21" ht="15.75" customHeight="1">
      <c r="A30" s="3" t="s">
        <v>28</v>
      </c>
      <c r="B30" s="4"/>
      <c r="C30" s="4"/>
      <c r="D30" s="4"/>
      <c r="E30" s="4"/>
      <c r="F30" s="4"/>
      <c r="G30" s="4"/>
      <c r="H30" s="4"/>
      <c r="I30" s="4"/>
      <c r="J30" s="4"/>
      <c r="K30" s="4"/>
      <c r="L30" s="4"/>
      <c r="M30" s="4"/>
      <c r="N30" s="4"/>
      <c r="O30" s="4"/>
      <c r="P30" s="4"/>
      <c r="Q30" s="4"/>
      <c r="R30" s="4"/>
      <c r="S30" s="4"/>
      <c r="T30" s="4"/>
      <c r="U30" s="4"/>
    </row>
    <row r="31" spans="1:21" ht="15.75" customHeight="1">
      <c r="A31" s="5" t="s">
        <v>29</v>
      </c>
      <c r="B31" s="4"/>
      <c r="C31" s="4"/>
      <c r="D31" s="4"/>
      <c r="E31" s="4"/>
      <c r="F31" s="4"/>
      <c r="G31" s="4"/>
      <c r="H31" s="4"/>
      <c r="I31" s="4"/>
      <c r="J31" s="4"/>
      <c r="K31" s="4"/>
      <c r="L31" s="4"/>
      <c r="M31" s="4"/>
      <c r="N31" s="4"/>
      <c r="O31" s="4"/>
      <c r="P31" s="4"/>
      <c r="Q31" s="4"/>
      <c r="R31" s="4"/>
      <c r="S31" s="4"/>
      <c r="T31" s="4"/>
      <c r="U31" s="4"/>
    </row>
    <row r="32" spans="1:21" ht="15.75" customHeight="1">
      <c r="A32" s="3" t="s">
        <v>30</v>
      </c>
      <c r="B32" s="4"/>
      <c r="C32" s="4"/>
      <c r="D32" s="4"/>
      <c r="E32" s="4"/>
      <c r="F32" s="4"/>
      <c r="G32" s="4"/>
      <c r="H32" s="4"/>
      <c r="I32" s="4"/>
      <c r="J32" s="4"/>
      <c r="K32" s="4"/>
      <c r="L32" s="4"/>
      <c r="M32" s="4"/>
      <c r="N32" s="4"/>
      <c r="O32" s="4"/>
      <c r="P32" s="4"/>
      <c r="Q32" s="4"/>
      <c r="R32" s="4"/>
      <c r="S32" s="4"/>
      <c r="T32" s="4"/>
      <c r="U32" s="4"/>
    </row>
    <row r="33" spans="1:21" ht="15.75" customHeight="1">
      <c r="A33" s="3" t="s">
        <v>31</v>
      </c>
      <c r="B33" s="4"/>
      <c r="C33" s="4"/>
      <c r="D33" s="4"/>
      <c r="E33" s="4"/>
      <c r="F33" s="4"/>
      <c r="G33" s="4"/>
      <c r="H33" s="4"/>
      <c r="I33" s="4"/>
      <c r="J33" s="4"/>
      <c r="K33" s="4"/>
      <c r="L33" s="4"/>
      <c r="M33" s="4"/>
      <c r="N33" s="4"/>
      <c r="O33" s="4"/>
      <c r="P33" s="4"/>
      <c r="Q33" s="4"/>
      <c r="R33" s="4"/>
      <c r="S33" s="4"/>
      <c r="T33" s="4"/>
      <c r="U33" s="4"/>
    </row>
    <row r="34" spans="1:21" ht="15.75" customHeight="1">
      <c r="A34" s="3" t="s">
        <v>32</v>
      </c>
      <c r="B34" s="4"/>
      <c r="C34" s="4"/>
      <c r="D34" s="4"/>
      <c r="E34" s="4"/>
      <c r="F34" s="4"/>
      <c r="G34" s="4"/>
      <c r="H34" s="4"/>
      <c r="I34" s="4"/>
      <c r="J34" s="4"/>
      <c r="K34" s="4"/>
      <c r="L34" s="4"/>
      <c r="M34" s="4"/>
      <c r="N34" s="4"/>
      <c r="O34" s="4"/>
      <c r="P34" s="4"/>
      <c r="Q34" s="4"/>
      <c r="R34" s="4"/>
      <c r="S34" s="4"/>
      <c r="T34" s="4"/>
      <c r="U34" s="4"/>
    </row>
    <row r="35" spans="1:21" ht="15.75" customHeight="1">
      <c r="A35" s="3" t="s">
        <v>33</v>
      </c>
      <c r="B35" s="4"/>
      <c r="C35" s="4"/>
      <c r="D35" s="4"/>
      <c r="E35" s="4"/>
      <c r="F35" s="4"/>
      <c r="G35" s="4"/>
      <c r="H35" s="4"/>
      <c r="I35" s="4"/>
      <c r="J35" s="4"/>
      <c r="K35" s="4"/>
      <c r="L35" s="4"/>
      <c r="M35" s="4"/>
      <c r="N35" s="4"/>
      <c r="O35" s="4"/>
      <c r="P35" s="4"/>
      <c r="Q35" s="4"/>
      <c r="R35" s="4"/>
      <c r="S35" s="4"/>
      <c r="T35" s="4"/>
      <c r="U35" s="4"/>
    </row>
    <row r="36" spans="1:21" ht="15.75" customHeight="1">
      <c r="A36" s="3" t="s">
        <v>34</v>
      </c>
      <c r="B36" s="4"/>
      <c r="C36" s="4"/>
      <c r="D36" s="4"/>
      <c r="E36" s="4"/>
      <c r="F36" s="4"/>
      <c r="G36" s="4"/>
      <c r="H36" s="4"/>
      <c r="I36" s="4"/>
      <c r="J36" s="4"/>
      <c r="K36" s="4"/>
      <c r="L36" s="4"/>
      <c r="M36" s="4"/>
      <c r="N36" s="4"/>
      <c r="O36" s="4"/>
      <c r="P36" s="4"/>
      <c r="Q36" s="4"/>
      <c r="R36" s="4"/>
      <c r="S36" s="4"/>
      <c r="T36" s="4"/>
      <c r="U36" s="4"/>
    </row>
    <row r="37" spans="1:21" ht="15.75" customHeight="1">
      <c r="A37" s="5" t="s">
        <v>35</v>
      </c>
      <c r="B37" s="4"/>
      <c r="C37" s="4"/>
      <c r="D37" s="4"/>
      <c r="E37" s="4"/>
      <c r="F37" s="4"/>
      <c r="G37" s="4"/>
      <c r="H37" s="4"/>
      <c r="I37" s="4"/>
      <c r="J37" s="4"/>
      <c r="K37" s="4"/>
      <c r="L37" s="4"/>
      <c r="M37" s="4"/>
      <c r="N37" s="4"/>
      <c r="O37" s="4"/>
      <c r="P37" s="4"/>
      <c r="Q37" s="4"/>
      <c r="R37" s="4"/>
      <c r="S37" s="4"/>
      <c r="T37" s="4"/>
      <c r="U37" s="4"/>
    </row>
    <row r="38" spans="1:21" ht="15.75" customHeight="1">
      <c r="A38" s="3" t="s">
        <v>36</v>
      </c>
      <c r="B38" s="4"/>
      <c r="C38" s="4"/>
      <c r="D38" s="4"/>
      <c r="E38" s="4"/>
      <c r="F38" s="4"/>
      <c r="G38" s="4"/>
      <c r="H38" s="4"/>
      <c r="I38" s="4"/>
      <c r="J38" s="4"/>
      <c r="K38" s="4"/>
      <c r="L38" s="4"/>
      <c r="M38" s="4"/>
      <c r="N38" s="4"/>
      <c r="O38" s="4"/>
      <c r="P38" s="4"/>
      <c r="Q38" s="4"/>
      <c r="R38" s="4"/>
      <c r="S38" s="4"/>
      <c r="T38" s="4"/>
      <c r="U38" s="4"/>
    </row>
    <row r="39" spans="1:21" ht="15.75" customHeight="1">
      <c r="A39" s="3" t="s">
        <v>37</v>
      </c>
      <c r="B39" s="4"/>
      <c r="C39" s="4"/>
      <c r="D39" s="4"/>
      <c r="E39" s="4"/>
      <c r="F39" s="4"/>
      <c r="G39" s="4"/>
      <c r="H39" s="4"/>
      <c r="I39" s="4"/>
      <c r="J39" s="4"/>
      <c r="K39" s="4"/>
      <c r="L39" s="4"/>
      <c r="M39" s="4"/>
      <c r="N39" s="4"/>
      <c r="O39" s="4"/>
      <c r="P39" s="4"/>
      <c r="Q39" s="4"/>
      <c r="R39" s="4"/>
      <c r="S39" s="4"/>
      <c r="T39" s="4"/>
      <c r="U39" s="4"/>
    </row>
    <row r="40" spans="1:21" ht="15.75" customHeight="1">
      <c r="A40" s="5" t="s">
        <v>38</v>
      </c>
      <c r="B40" s="4"/>
      <c r="C40" s="4"/>
      <c r="D40" s="4"/>
      <c r="E40" s="4"/>
      <c r="F40" s="4"/>
      <c r="G40" s="4"/>
      <c r="H40" s="4"/>
      <c r="I40" s="4"/>
      <c r="J40" s="4"/>
      <c r="K40" s="4"/>
      <c r="L40" s="4"/>
      <c r="M40" s="4"/>
      <c r="N40" s="4"/>
      <c r="O40" s="4"/>
      <c r="P40" s="4"/>
      <c r="Q40" s="4"/>
      <c r="R40" s="4"/>
      <c r="S40" s="4"/>
      <c r="T40" s="4"/>
      <c r="U40" s="4"/>
    </row>
    <row r="41" spans="1:21" ht="15.75" customHeight="1">
      <c r="A41" s="3" t="s">
        <v>39</v>
      </c>
      <c r="B41" s="4"/>
      <c r="C41" s="4"/>
      <c r="D41" s="4"/>
      <c r="E41" s="4"/>
      <c r="F41" s="4"/>
      <c r="G41" s="4"/>
      <c r="H41" s="4"/>
      <c r="I41" s="4"/>
      <c r="J41" s="4"/>
      <c r="K41" s="4"/>
      <c r="L41" s="4"/>
      <c r="M41" s="4"/>
      <c r="N41" s="4"/>
      <c r="O41" s="4"/>
      <c r="P41" s="4"/>
      <c r="Q41" s="4"/>
      <c r="R41" s="4"/>
      <c r="S41" s="4"/>
      <c r="T41" s="4"/>
      <c r="U41" s="4"/>
    </row>
    <row r="42" spans="1:21" ht="15.75" customHeight="1">
      <c r="A42" s="3" t="s">
        <v>40</v>
      </c>
      <c r="B42" s="4"/>
      <c r="C42" s="4"/>
      <c r="D42" s="4"/>
      <c r="E42" s="4"/>
      <c r="F42" s="4"/>
      <c r="G42" s="4"/>
      <c r="H42" s="4"/>
      <c r="I42" s="4"/>
      <c r="J42" s="4"/>
      <c r="K42" s="4"/>
      <c r="L42" s="4"/>
      <c r="M42" s="4"/>
      <c r="N42" s="4"/>
      <c r="O42" s="4"/>
      <c r="P42" s="4"/>
      <c r="Q42" s="4"/>
      <c r="R42" s="4"/>
      <c r="S42" s="4"/>
      <c r="T42" s="4"/>
      <c r="U42" s="4"/>
    </row>
    <row r="43" spans="1:21" ht="15.75" customHeight="1">
      <c r="A43" s="5" t="s">
        <v>41</v>
      </c>
      <c r="B43" s="4"/>
      <c r="C43" s="4"/>
      <c r="D43" s="4"/>
      <c r="E43" s="4"/>
      <c r="F43" s="4"/>
      <c r="G43" s="4"/>
      <c r="H43" s="4"/>
      <c r="I43" s="4"/>
      <c r="J43" s="4"/>
      <c r="K43" s="4"/>
      <c r="L43" s="4"/>
      <c r="M43" s="4"/>
      <c r="N43" s="4"/>
      <c r="O43" s="4"/>
      <c r="P43" s="4"/>
      <c r="Q43" s="4"/>
      <c r="R43" s="4"/>
      <c r="S43" s="4"/>
      <c r="T43" s="4"/>
      <c r="U43" s="4"/>
    </row>
    <row r="44" spans="1:21" ht="15.75" customHeight="1">
      <c r="A44" s="3" t="s">
        <v>42</v>
      </c>
      <c r="B44" s="4"/>
      <c r="C44" s="4"/>
      <c r="D44" s="4"/>
      <c r="E44" s="4"/>
      <c r="F44" s="4"/>
      <c r="G44" s="4"/>
      <c r="H44" s="4"/>
      <c r="I44" s="4"/>
      <c r="J44" s="4"/>
      <c r="K44" s="4"/>
      <c r="L44" s="4"/>
      <c r="M44" s="4"/>
      <c r="N44" s="4"/>
      <c r="O44" s="4"/>
      <c r="P44" s="4"/>
      <c r="Q44" s="4"/>
      <c r="R44" s="4"/>
      <c r="S44" s="4"/>
      <c r="T44" s="4"/>
      <c r="U44" s="4"/>
    </row>
    <row r="45" spans="1:21" ht="15.75" customHeight="1">
      <c r="A45" s="3" t="s">
        <v>43</v>
      </c>
      <c r="B45" s="4"/>
      <c r="C45" s="4"/>
      <c r="D45" s="4"/>
      <c r="E45" s="4"/>
      <c r="F45" s="4"/>
      <c r="G45" s="4"/>
      <c r="H45" s="4"/>
      <c r="I45" s="4"/>
      <c r="J45" s="4"/>
      <c r="K45" s="4"/>
      <c r="L45" s="4"/>
      <c r="M45" s="4"/>
      <c r="N45" s="4"/>
      <c r="O45" s="4"/>
      <c r="P45" s="4"/>
      <c r="Q45" s="4"/>
      <c r="R45" s="4"/>
      <c r="S45" s="4"/>
      <c r="T45" s="4"/>
      <c r="U45" s="4"/>
    </row>
    <row r="46" spans="1:21" ht="15.75" customHeight="1">
      <c r="A46" s="3" t="s">
        <v>44</v>
      </c>
      <c r="B46" s="4"/>
      <c r="C46" s="4"/>
      <c r="D46" s="4"/>
      <c r="E46" s="4"/>
      <c r="F46" s="4"/>
      <c r="G46" s="4"/>
      <c r="H46" s="4"/>
      <c r="I46" s="4"/>
      <c r="J46" s="4"/>
      <c r="K46" s="4"/>
      <c r="L46" s="4"/>
      <c r="M46" s="4"/>
      <c r="N46" s="4"/>
      <c r="O46" s="4"/>
      <c r="P46" s="4"/>
      <c r="Q46" s="4"/>
      <c r="R46" s="4"/>
      <c r="S46" s="4"/>
      <c r="T46" s="4"/>
      <c r="U46" s="4"/>
    </row>
    <row r="47" spans="1:21" ht="15.75" customHeight="1">
      <c r="A47" s="3" t="s">
        <v>45</v>
      </c>
      <c r="B47" s="4"/>
      <c r="C47" s="4"/>
      <c r="D47" s="4"/>
      <c r="E47" s="4"/>
      <c r="F47" s="4"/>
      <c r="G47" s="4"/>
      <c r="H47" s="4"/>
      <c r="I47" s="4"/>
      <c r="J47" s="4"/>
      <c r="K47" s="4"/>
      <c r="L47" s="4"/>
      <c r="M47" s="4"/>
      <c r="N47" s="4"/>
      <c r="O47" s="4"/>
      <c r="P47" s="4"/>
      <c r="Q47" s="4"/>
      <c r="R47" s="4"/>
      <c r="S47" s="4"/>
      <c r="T47" s="4"/>
      <c r="U47" s="4"/>
    </row>
    <row r="48" spans="1:21" ht="15.75" customHeight="1">
      <c r="A48" s="5" t="s">
        <v>46</v>
      </c>
      <c r="B48" s="4"/>
      <c r="C48" s="4"/>
      <c r="D48" s="4"/>
      <c r="E48" s="4"/>
      <c r="F48" s="4"/>
      <c r="G48" s="4"/>
      <c r="H48" s="4"/>
      <c r="I48" s="4"/>
      <c r="J48" s="4"/>
      <c r="K48" s="4"/>
      <c r="L48" s="4"/>
      <c r="M48" s="4"/>
      <c r="N48" s="4"/>
      <c r="O48" s="4"/>
      <c r="P48" s="4"/>
      <c r="Q48" s="4"/>
      <c r="R48" s="4"/>
      <c r="S48" s="4"/>
      <c r="T48" s="4"/>
      <c r="U48" s="4"/>
    </row>
    <row r="49" spans="1:21" ht="15.75" customHeight="1">
      <c r="A49" s="3" t="s">
        <v>47</v>
      </c>
      <c r="B49" s="4"/>
      <c r="C49" s="4"/>
      <c r="D49" s="4"/>
      <c r="E49" s="4"/>
      <c r="F49" s="4"/>
      <c r="G49" s="4"/>
      <c r="H49" s="4"/>
      <c r="I49" s="4"/>
      <c r="J49" s="4"/>
      <c r="K49" s="4"/>
      <c r="L49" s="4"/>
      <c r="M49" s="4"/>
      <c r="N49" s="4"/>
      <c r="O49" s="4"/>
      <c r="P49" s="4"/>
      <c r="Q49" s="4"/>
      <c r="R49" s="4"/>
      <c r="S49" s="4"/>
      <c r="T49" s="4"/>
      <c r="U49" s="4"/>
    </row>
    <row r="50" spans="1:21" ht="15.75" customHeight="1">
      <c r="A50" s="6" t="s">
        <v>48</v>
      </c>
      <c r="B50" s="4"/>
      <c r="C50" s="4"/>
      <c r="D50" s="4"/>
      <c r="E50" s="4"/>
      <c r="F50" s="4"/>
      <c r="G50" s="4"/>
      <c r="H50" s="4"/>
      <c r="I50" s="4"/>
      <c r="J50" s="4"/>
      <c r="K50" s="4"/>
      <c r="L50" s="4"/>
      <c r="M50" s="4"/>
      <c r="N50" s="4"/>
      <c r="O50" s="4"/>
      <c r="P50" s="4"/>
      <c r="Q50" s="4"/>
      <c r="R50" s="4"/>
      <c r="S50" s="4"/>
      <c r="T50" s="4"/>
      <c r="U50" s="4"/>
    </row>
    <row r="51" spans="1:21" ht="15.75" customHeight="1">
      <c r="A51" s="6" t="s">
        <v>49</v>
      </c>
      <c r="B51" s="4"/>
      <c r="C51" s="4"/>
      <c r="D51" s="4"/>
      <c r="E51" s="4"/>
      <c r="F51" s="4"/>
      <c r="G51" s="4"/>
      <c r="H51" s="4"/>
      <c r="I51" s="4"/>
      <c r="J51" s="4"/>
      <c r="K51" s="4"/>
      <c r="L51" s="4"/>
      <c r="M51" s="4"/>
      <c r="N51" s="4"/>
      <c r="O51" s="4"/>
      <c r="P51" s="4"/>
      <c r="Q51" s="4"/>
      <c r="R51" s="4"/>
      <c r="S51" s="4"/>
      <c r="T51" s="4"/>
      <c r="U51" s="4"/>
    </row>
    <row r="52" spans="1:21" ht="15.75" customHeight="1">
      <c r="A52" s="3"/>
      <c r="B52" s="4"/>
      <c r="C52" s="4"/>
      <c r="D52" s="4"/>
      <c r="E52" s="4"/>
      <c r="F52" s="4"/>
      <c r="G52" s="4"/>
      <c r="H52" s="4"/>
      <c r="I52" s="4"/>
      <c r="J52" s="4"/>
      <c r="K52" s="4"/>
      <c r="L52" s="4"/>
      <c r="M52" s="4"/>
      <c r="N52" s="4"/>
      <c r="O52" s="4"/>
      <c r="P52" s="4"/>
      <c r="Q52" s="4"/>
      <c r="R52" s="4"/>
      <c r="S52" s="4"/>
      <c r="T52" s="4"/>
      <c r="U52" s="4"/>
    </row>
    <row r="53" spans="1:21" ht="15.75" customHeight="1">
      <c r="A53" s="7" t="s">
        <v>50</v>
      </c>
      <c r="B53" s="2"/>
      <c r="C53" s="2"/>
      <c r="D53" s="2"/>
      <c r="E53" s="2"/>
      <c r="F53" s="2"/>
      <c r="G53" s="2"/>
      <c r="H53" s="2"/>
      <c r="I53" s="2"/>
      <c r="J53" s="2"/>
      <c r="K53" s="2"/>
      <c r="L53" s="2"/>
      <c r="M53" s="2"/>
      <c r="N53" s="2"/>
      <c r="O53" s="2"/>
      <c r="P53" s="2"/>
      <c r="Q53" s="2"/>
      <c r="R53" s="2"/>
      <c r="S53" s="2"/>
      <c r="T53" s="2"/>
      <c r="U53" s="2"/>
    </row>
    <row r="54" spans="1:21" ht="15.75" customHeight="1">
      <c r="A54" s="3"/>
      <c r="B54" s="4"/>
      <c r="C54" s="4"/>
      <c r="D54" s="4"/>
      <c r="E54" s="4"/>
      <c r="F54" s="4"/>
      <c r="G54" s="4"/>
      <c r="H54" s="4"/>
      <c r="I54" s="4"/>
      <c r="J54" s="4"/>
      <c r="K54" s="4"/>
      <c r="L54" s="4"/>
      <c r="M54" s="4"/>
      <c r="N54" s="4"/>
      <c r="O54" s="4"/>
      <c r="P54" s="4"/>
      <c r="Q54" s="4"/>
      <c r="R54" s="4"/>
      <c r="S54" s="4"/>
      <c r="T54" s="4"/>
      <c r="U54" s="4"/>
    </row>
    <row r="55" spans="1:21" ht="15.75" customHeight="1">
      <c r="A55" s="5" t="s">
        <v>51</v>
      </c>
      <c r="B55" s="4"/>
      <c r="C55" s="4"/>
      <c r="D55" s="4"/>
      <c r="E55" s="4"/>
      <c r="F55" s="4"/>
      <c r="G55" s="4"/>
      <c r="H55" s="4"/>
      <c r="I55" s="4"/>
      <c r="J55" s="4"/>
      <c r="K55" s="4"/>
      <c r="L55" s="4"/>
      <c r="M55" s="4"/>
      <c r="N55" s="4"/>
      <c r="O55" s="4"/>
      <c r="P55" s="4"/>
      <c r="Q55" s="4"/>
      <c r="R55" s="4"/>
      <c r="S55" s="4"/>
      <c r="T55" s="4"/>
      <c r="U55" s="4"/>
    </row>
    <row r="56" spans="1:21" ht="15.75" customHeight="1">
      <c r="A56" s="3" t="s">
        <v>52</v>
      </c>
      <c r="B56" s="4"/>
      <c r="C56" s="4"/>
      <c r="D56" s="4"/>
      <c r="E56" s="4"/>
      <c r="F56" s="4"/>
      <c r="G56" s="4"/>
      <c r="H56" s="4"/>
      <c r="I56" s="4"/>
      <c r="J56" s="4"/>
      <c r="K56" s="4"/>
      <c r="L56" s="4"/>
      <c r="M56" s="4"/>
      <c r="N56" s="4"/>
      <c r="O56" s="4"/>
      <c r="P56" s="4"/>
      <c r="Q56" s="4"/>
      <c r="R56" s="4"/>
      <c r="S56" s="4"/>
      <c r="T56" s="4"/>
      <c r="U56" s="4"/>
    </row>
    <row r="57" spans="1:21" ht="15.75" customHeight="1">
      <c r="A57" s="3" t="s">
        <v>53</v>
      </c>
      <c r="B57" s="4"/>
      <c r="C57" s="4"/>
      <c r="D57" s="4"/>
      <c r="E57" s="4"/>
      <c r="F57" s="4"/>
      <c r="G57" s="4"/>
      <c r="H57" s="4"/>
      <c r="I57" s="4"/>
      <c r="J57" s="4"/>
      <c r="K57" s="4"/>
      <c r="L57" s="4"/>
      <c r="M57" s="4"/>
      <c r="N57" s="4"/>
      <c r="O57" s="4"/>
      <c r="P57" s="4"/>
      <c r="Q57" s="4"/>
      <c r="R57" s="4"/>
      <c r="S57" s="4"/>
      <c r="T57" s="4"/>
      <c r="U57" s="4"/>
    </row>
    <row r="58" spans="1:21" ht="15.75" customHeight="1">
      <c r="A58" s="5" t="s">
        <v>54</v>
      </c>
      <c r="B58" s="4"/>
      <c r="C58" s="4"/>
      <c r="D58" s="4"/>
      <c r="E58" s="4"/>
      <c r="F58" s="4"/>
      <c r="G58" s="4"/>
      <c r="H58" s="4"/>
      <c r="I58" s="4"/>
      <c r="J58" s="4"/>
      <c r="K58" s="4"/>
      <c r="L58" s="4"/>
      <c r="M58" s="4"/>
      <c r="N58" s="4"/>
      <c r="O58" s="4"/>
      <c r="P58" s="4"/>
      <c r="Q58" s="4"/>
      <c r="R58" s="4"/>
      <c r="S58" s="4"/>
      <c r="T58" s="4"/>
      <c r="U58" s="4"/>
    </row>
    <row r="59" spans="1:21" ht="15.75" customHeight="1">
      <c r="A59" s="3" t="s">
        <v>55</v>
      </c>
      <c r="B59" s="4"/>
      <c r="C59" s="4"/>
      <c r="D59" s="4"/>
      <c r="E59" s="4"/>
      <c r="F59" s="4"/>
      <c r="G59" s="4"/>
      <c r="H59" s="4"/>
      <c r="I59" s="4"/>
      <c r="J59" s="4"/>
      <c r="K59" s="4"/>
      <c r="L59" s="4"/>
      <c r="M59" s="4"/>
      <c r="N59" s="4"/>
      <c r="O59" s="4"/>
      <c r="P59" s="4"/>
      <c r="Q59" s="4"/>
      <c r="R59" s="4"/>
      <c r="S59" s="4"/>
      <c r="T59" s="4"/>
      <c r="U59" s="4"/>
    </row>
    <row r="60" spans="1:21" ht="15.75" customHeight="1">
      <c r="A60" s="5" t="s">
        <v>56</v>
      </c>
      <c r="B60" s="4"/>
      <c r="C60" s="4"/>
      <c r="D60" s="4"/>
      <c r="E60" s="4"/>
      <c r="F60" s="4"/>
      <c r="G60" s="4"/>
      <c r="H60" s="4"/>
      <c r="I60" s="4"/>
      <c r="J60" s="4"/>
      <c r="K60" s="4"/>
      <c r="L60" s="4"/>
      <c r="M60" s="4"/>
      <c r="N60" s="4"/>
      <c r="O60" s="4"/>
      <c r="P60" s="4"/>
      <c r="Q60" s="4"/>
      <c r="R60" s="4"/>
      <c r="S60" s="4"/>
      <c r="T60" s="4"/>
      <c r="U60" s="4"/>
    </row>
    <row r="61" spans="1:21" ht="15.75" customHeight="1">
      <c r="A61" s="3" t="s">
        <v>57</v>
      </c>
      <c r="B61" s="4"/>
      <c r="C61" s="4"/>
      <c r="D61" s="4"/>
      <c r="E61" s="4"/>
      <c r="F61" s="4"/>
      <c r="G61" s="4"/>
      <c r="H61" s="4"/>
      <c r="I61" s="4"/>
      <c r="J61" s="4"/>
      <c r="K61" s="4"/>
      <c r="L61" s="4"/>
      <c r="M61" s="4"/>
      <c r="N61" s="4"/>
      <c r="O61" s="4"/>
      <c r="P61" s="4"/>
      <c r="Q61" s="4"/>
      <c r="R61" s="4"/>
      <c r="S61" s="4"/>
      <c r="T61" s="4"/>
      <c r="U61" s="4"/>
    </row>
    <row r="62" spans="1:21" ht="15.75" customHeight="1">
      <c r="A62" s="3" t="s">
        <v>58</v>
      </c>
      <c r="B62" s="4"/>
      <c r="C62" s="4"/>
      <c r="D62" s="4"/>
      <c r="E62" s="4"/>
      <c r="F62" s="4"/>
      <c r="G62" s="4"/>
      <c r="H62" s="4"/>
      <c r="I62" s="4"/>
      <c r="J62" s="4"/>
      <c r="K62" s="4"/>
      <c r="L62" s="4"/>
      <c r="M62" s="4"/>
      <c r="N62" s="4"/>
      <c r="O62" s="4"/>
      <c r="P62" s="4"/>
      <c r="Q62" s="4"/>
      <c r="R62" s="4"/>
      <c r="S62" s="4"/>
      <c r="T62" s="4"/>
      <c r="U62" s="4"/>
    </row>
    <row r="63" spans="1:21" ht="15.75" customHeight="1">
      <c r="A63" s="3" t="s">
        <v>59</v>
      </c>
      <c r="B63" s="4"/>
      <c r="C63" s="4"/>
      <c r="D63" s="4"/>
      <c r="E63" s="4"/>
      <c r="F63" s="4"/>
      <c r="G63" s="4"/>
      <c r="H63" s="4"/>
      <c r="I63" s="4"/>
      <c r="J63" s="4"/>
      <c r="K63" s="4"/>
      <c r="L63" s="4"/>
      <c r="M63" s="4"/>
      <c r="N63" s="4"/>
      <c r="O63" s="4"/>
      <c r="P63" s="4"/>
      <c r="Q63" s="4"/>
      <c r="R63" s="4"/>
      <c r="S63" s="4"/>
      <c r="T63" s="4"/>
      <c r="U63" s="4"/>
    </row>
    <row r="64" spans="1:21" ht="15.75" customHeight="1">
      <c r="A64" s="3" t="s">
        <v>60</v>
      </c>
      <c r="B64" s="4"/>
      <c r="C64" s="4"/>
      <c r="D64" s="4"/>
      <c r="E64" s="4"/>
      <c r="F64" s="4"/>
      <c r="G64" s="4"/>
      <c r="H64" s="4"/>
      <c r="I64" s="4"/>
      <c r="J64" s="4"/>
      <c r="K64" s="4"/>
      <c r="L64" s="4"/>
      <c r="M64" s="4"/>
      <c r="N64" s="4"/>
      <c r="O64" s="4"/>
      <c r="P64" s="4"/>
      <c r="Q64" s="4"/>
      <c r="R64" s="4"/>
      <c r="S64" s="4"/>
      <c r="T64" s="4"/>
      <c r="U64" s="4"/>
    </row>
    <row r="65" spans="1:21" ht="15.75" customHeight="1">
      <c r="A65" s="5" t="s">
        <v>61</v>
      </c>
      <c r="B65" s="4"/>
      <c r="C65" s="4"/>
      <c r="D65" s="4"/>
      <c r="E65" s="4"/>
      <c r="F65" s="4"/>
      <c r="G65" s="4"/>
      <c r="H65" s="4"/>
      <c r="I65" s="4"/>
      <c r="J65" s="4"/>
      <c r="K65" s="4"/>
      <c r="L65" s="4"/>
      <c r="M65" s="4"/>
      <c r="N65" s="4"/>
      <c r="O65" s="4"/>
      <c r="P65" s="4"/>
      <c r="Q65" s="4"/>
      <c r="R65" s="4"/>
      <c r="S65" s="4"/>
      <c r="T65" s="4"/>
      <c r="U65" s="4"/>
    </row>
    <row r="66" spans="1:21" ht="15.75" customHeight="1">
      <c r="A66" s="3" t="s">
        <v>62</v>
      </c>
      <c r="B66" s="4"/>
      <c r="C66" s="4"/>
      <c r="D66" s="4"/>
      <c r="E66" s="4"/>
      <c r="F66" s="4"/>
      <c r="G66" s="4"/>
      <c r="H66" s="4"/>
      <c r="I66" s="4"/>
      <c r="J66" s="4"/>
      <c r="K66" s="4"/>
      <c r="L66" s="4"/>
      <c r="M66" s="4"/>
      <c r="N66" s="4"/>
      <c r="O66" s="4"/>
      <c r="P66" s="4"/>
      <c r="Q66" s="4"/>
      <c r="R66" s="4"/>
      <c r="S66" s="4"/>
      <c r="T66" s="4"/>
      <c r="U66" s="4"/>
    </row>
    <row r="67" spans="1:21" ht="15.75" customHeight="1">
      <c r="A67" s="3" t="s">
        <v>63</v>
      </c>
      <c r="B67" s="4"/>
      <c r="C67" s="4"/>
      <c r="D67" s="4"/>
      <c r="E67" s="4"/>
      <c r="F67" s="4"/>
      <c r="G67" s="4"/>
      <c r="H67" s="4"/>
      <c r="I67" s="4"/>
      <c r="J67" s="4"/>
      <c r="K67" s="4"/>
      <c r="L67" s="4"/>
      <c r="M67" s="4"/>
      <c r="N67" s="4"/>
      <c r="O67" s="4"/>
      <c r="P67" s="4"/>
      <c r="Q67" s="4"/>
      <c r="R67" s="4"/>
      <c r="S67" s="4"/>
      <c r="T67" s="4"/>
      <c r="U67" s="4"/>
    </row>
    <row r="68" spans="1:21" ht="15.75" customHeight="1">
      <c r="A68" s="3" t="s">
        <v>64</v>
      </c>
      <c r="B68" s="4"/>
      <c r="C68" s="4"/>
      <c r="D68" s="4"/>
      <c r="E68" s="4"/>
      <c r="F68" s="4"/>
      <c r="G68" s="4"/>
      <c r="H68" s="4"/>
      <c r="I68" s="4"/>
      <c r="J68" s="4"/>
      <c r="K68" s="4"/>
      <c r="L68" s="4"/>
      <c r="M68" s="4"/>
      <c r="N68" s="4"/>
      <c r="O68" s="4"/>
      <c r="P68" s="4"/>
      <c r="Q68" s="4"/>
      <c r="R68" s="4"/>
      <c r="S68" s="4"/>
      <c r="T68" s="4"/>
      <c r="U68" s="4"/>
    </row>
    <row r="69" spans="1:21" ht="15.75" customHeight="1">
      <c r="A69" s="5" t="s">
        <v>65</v>
      </c>
      <c r="B69" s="4"/>
      <c r="C69" s="4"/>
      <c r="D69" s="4"/>
      <c r="E69" s="4"/>
      <c r="F69" s="4"/>
      <c r="G69" s="4"/>
      <c r="H69" s="4"/>
      <c r="I69" s="4"/>
      <c r="J69" s="4"/>
      <c r="K69" s="4"/>
      <c r="L69" s="4"/>
      <c r="M69" s="4"/>
      <c r="N69" s="4"/>
      <c r="O69" s="4"/>
      <c r="P69" s="4"/>
      <c r="Q69" s="4"/>
      <c r="R69" s="4"/>
      <c r="S69" s="4"/>
      <c r="T69" s="4"/>
      <c r="U69" s="4"/>
    </row>
    <row r="70" spans="1:21" ht="15.75" customHeight="1">
      <c r="A70" s="3" t="s">
        <v>66</v>
      </c>
      <c r="B70" s="4"/>
      <c r="C70" s="4"/>
      <c r="D70" s="4"/>
      <c r="E70" s="4"/>
      <c r="F70" s="4"/>
      <c r="G70" s="4"/>
      <c r="H70" s="4"/>
      <c r="I70" s="4"/>
      <c r="J70" s="4"/>
      <c r="K70" s="4"/>
      <c r="L70" s="4"/>
      <c r="M70" s="4"/>
      <c r="N70" s="4"/>
      <c r="O70" s="4"/>
      <c r="P70" s="4"/>
      <c r="Q70" s="4"/>
      <c r="R70" s="4"/>
      <c r="S70" s="4"/>
      <c r="T70" s="4"/>
      <c r="U70" s="4"/>
    </row>
    <row r="71" spans="1:21" ht="15.75" customHeight="1">
      <c r="A71" s="3" t="s">
        <v>67</v>
      </c>
      <c r="B71" s="4"/>
      <c r="C71" s="4"/>
      <c r="D71" s="4"/>
      <c r="E71" s="4"/>
      <c r="F71" s="4"/>
      <c r="G71" s="4"/>
      <c r="H71" s="4"/>
      <c r="I71" s="4"/>
      <c r="J71" s="4"/>
      <c r="K71" s="4"/>
      <c r="L71" s="4"/>
      <c r="M71" s="4"/>
      <c r="N71" s="4"/>
      <c r="O71" s="4"/>
      <c r="P71" s="4"/>
      <c r="Q71" s="4"/>
      <c r="R71" s="4"/>
      <c r="S71" s="4"/>
      <c r="T71" s="4"/>
      <c r="U71" s="4"/>
    </row>
    <row r="72" spans="1:21" ht="15.75" customHeight="1">
      <c r="A72" s="3" t="s">
        <v>68</v>
      </c>
      <c r="B72" s="4"/>
      <c r="C72" s="4"/>
      <c r="D72" s="4"/>
      <c r="E72" s="4"/>
      <c r="F72" s="4"/>
      <c r="G72" s="4"/>
      <c r="H72" s="4"/>
      <c r="I72" s="4"/>
      <c r="J72" s="4"/>
      <c r="K72" s="4"/>
      <c r="L72" s="4"/>
      <c r="M72" s="4"/>
      <c r="N72" s="4"/>
      <c r="O72" s="4"/>
      <c r="P72" s="4"/>
      <c r="Q72" s="4"/>
      <c r="R72" s="4"/>
      <c r="S72" s="4"/>
      <c r="T72" s="4"/>
      <c r="U72" s="4"/>
    </row>
    <row r="73" spans="1:21" ht="15.75" customHeight="1">
      <c r="A73" s="3" t="s">
        <v>69</v>
      </c>
      <c r="B73" s="4"/>
      <c r="C73" s="4"/>
      <c r="D73" s="4"/>
      <c r="E73" s="4"/>
      <c r="F73" s="4"/>
      <c r="G73" s="4"/>
      <c r="H73" s="4"/>
      <c r="I73" s="4"/>
      <c r="J73" s="4"/>
      <c r="K73" s="4"/>
      <c r="L73" s="4"/>
      <c r="M73" s="4"/>
      <c r="N73" s="4"/>
      <c r="O73" s="4"/>
      <c r="P73" s="4"/>
      <c r="Q73" s="4"/>
      <c r="R73" s="4"/>
      <c r="S73" s="4"/>
      <c r="T73" s="4"/>
      <c r="U73" s="4"/>
    </row>
    <row r="74" spans="1:21" ht="15.75" customHeight="1">
      <c r="A74" s="3" t="s">
        <v>70</v>
      </c>
      <c r="B74" s="4"/>
      <c r="C74" s="4"/>
      <c r="D74" s="4"/>
      <c r="E74" s="4"/>
      <c r="F74" s="4"/>
      <c r="G74" s="4"/>
      <c r="H74" s="4"/>
      <c r="I74" s="4"/>
      <c r="J74" s="4"/>
      <c r="K74" s="4"/>
      <c r="L74" s="4"/>
      <c r="M74" s="4"/>
      <c r="N74" s="4"/>
      <c r="O74" s="4"/>
      <c r="P74" s="4"/>
      <c r="Q74" s="4"/>
      <c r="R74" s="4"/>
      <c r="S74" s="4"/>
      <c r="T74" s="4"/>
      <c r="U74" s="4"/>
    </row>
    <row r="75" spans="1:21" ht="15.75" customHeight="1">
      <c r="A75" s="3" t="s">
        <v>71</v>
      </c>
      <c r="B75" s="4"/>
      <c r="C75" s="4"/>
      <c r="D75" s="4"/>
      <c r="E75" s="4"/>
      <c r="F75" s="4"/>
      <c r="G75" s="4"/>
      <c r="H75" s="4"/>
      <c r="I75" s="4"/>
      <c r="J75" s="4"/>
      <c r="K75" s="4"/>
      <c r="L75" s="4"/>
      <c r="M75" s="4"/>
      <c r="N75" s="4"/>
      <c r="O75" s="4"/>
      <c r="P75" s="4"/>
      <c r="Q75" s="4"/>
      <c r="R75" s="4"/>
      <c r="S75" s="4"/>
      <c r="T75" s="4"/>
      <c r="U75" s="4"/>
    </row>
    <row r="76" spans="1:21" ht="15.75" customHeight="1">
      <c r="A76" s="3" t="s">
        <v>72</v>
      </c>
      <c r="B76" s="4"/>
      <c r="C76" s="4"/>
      <c r="D76" s="4"/>
      <c r="E76" s="4"/>
      <c r="F76" s="4"/>
      <c r="G76" s="4"/>
      <c r="H76" s="4"/>
      <c r="I76" s="4"/>
      <c r="J76" s="4"/>
      <c r="K76" s="4"/>
      <c r="L76" s="4"/>
      <c r="M76" s="4"/>
      <c r="N76" s="4"/>
      <c r="O76" s="4"/>
      <c r="P76" s="4"/>
      <c r="Q76" s="4"/>
      <c r="R76" s="4"/>
      <c r="S76" s="4"/>
      <c r="T76" s="4"/>
      <c r="U76" s="4"/>
    </row>
    <row r="77" spans="1:21" ht="15.75" customHeight="1">
      <c r="A77" s="3" t="s">
        <v>73</v>
      </c>
      <c r="B77" s="4"/>
      <c r="C77" s="4"/>
      <c r="D77" s="4"/>
      <c r="E77" s="4"/>
      <c r="F77" s="4"/>
      <c r="G77" s="4"/>
      <c r="H77" s="4"/>
      <c r="I77" s="4"/>
      <c r="J77" s="4"/>
      <c r="K77" s="4"/>
      <c r="L77" s="4"/>
      <c r="M77" s="4"/>
      <c r="N77" s="4"/>
      <c r="O77" s="4"/>
      <c r="P77" s="4"/>
      <c r="Q77" s="4"/>
      <c r="R77" s="4"/>
      <c r="S77" s="4"/>
      <c r="T77" s="4"/>
      <c r="U77" s="4"/>
    </row>
    <row r="78" spans="1:21" ht="15.75" customHeight="1">
      <c r="A78" s="3" t="s">
        <v>74</v>
      </c>
      <c r="B78" s="4"/>
      <c r="C78" s="4"/>
      <c r="D78" s="4"/>
      <c r="E78" s="4"/>
      <c r="F78" s="4"/>
      <c r="G78" s="4"/>
      <c r="H78" s="4"/>
      <c r="I78" s="4"/>
      <c r="J78" s="4"/>
      <c r="K78" s="4"/>
      <c r="L78" s="4"/>
      <c r="M78" s="4"/>
      <c r="N78" s="4"/>
      <c r="O78" s="4"/>
      <c r="P78" s="4"/>
      <c r="Q78" s="4"/>
      <c r="R78" s="4"/>
      <c r="S78" s="4"/>
      <c r="T78" s="4"/>
      <c r="U78" s="4"/>
    </row>
    <row r="79" spans="1:21" ht="15.75" customHeight="1">
      <c r="A79" s="5" t="s">
        <v>75</v>
      </c>
      <c r="B79" s="4"/>
      <c r="C79" s="4"/>
      <c r="D79" s="4"/>
      <c r="E79" s="4"/>
      <c r="F79" s="4"/>
      <c r="G79" s="4"/>
      <c r="H79" s="4"/>
      <c r="I79" s="4"/>
      <c r="J79" s="4"/>
      <c r="K79" s="4"/>
      <c r="L79" s="4"/>
      <c r="M79" s="4"/>
      <c r="N79" s="4"/>
      <c r="O79" s="4"/>
      <c r="P79" s="4"/>
      <c r="Q79" s="4"/>
      <c r="R79" s="4"/>
      <c r="S79" s="4"/>
      <c r="T79" s="4"/>
      <c r="U79" s="4"/>
    </row>
    <row r="80" spans="1:21" ht="15.75" customHeight="1">
      <c r="A80" s="3" t="s">
        <v>76</v>
      </c>
      <c r="B80" s="4"/>
      <c r="C80" s="4"/>
      <c r="D80" s="4"/>
      <c r="E80" s="4"/>
      <c r="F80" s="4"/>
      <c r="G80" s="4"/>
      <c r="H80" s="4"/>
      <c r="I80" s="4"/>
      <c r="J80" s="4"/>
      <c r="K80" s="4"/>
      <c r="L80" s="4"/>
      <c r="M80" s="4"/>
      <c r="N80" s="4"/>
      <c r="O80" s="4"/>
      <c r="P80" s="4"/>
      <c r="Q80" s="4"/>
      <c r="R80" s="4"/>
      <c r="S80" s="4"/>
      <c r="T80" s="4"/>
      <c r="U80" s="4"/>
    </row>
    <row r="81" spans="1:21" ht="15.75" customHeight="1">
      <c r="A81" s="3" t="s">
        <v>77</v>
      </c>
      <c r="B81" s="4"/>
      <c r="C81" s="4"/>
      <c r="D81" s="4"/>
      <c r="E81" s="4"/>
      <c r="F81" s="4"/>
      <c r="G81" s="4"/>
      <c r="H81" s="4"/>
      <c r="I81" s="4"/>
      <c r="J81" s="4"/>
      <c r="K81" s="4"/>
      <c r="L81" s="4"/>
      <c r="M81" s="4"/>
      <c r="N81" s="4"/>
      <c r="O81" s="4"/>
      <c r="P81" s="4"/>
      <c r="Q81" s="4"/>
      <c r="R81" s="4"/>
      <c r="S81" s="4"/>
      <c r="T81" s="4"/>
      <c r="U81" s="4"/>
    </row>
    <row r="82" spans="1:21" ht="15.75" customHeight="1">
      <c r="A82" s="3" t="s">
        <v>78</v>
      </c>
      <c r="B82" s="4"/>
      <c r="C82" s="4"/>
      <c r="D82" s="4"/>
      <c r="E82" s="4"/>
      <c r="F82" s="4"/>
      <c r="G82" s="4"/>
      <c r="H82" s="4"/>
      <c r="I82" s="4"/>
      <c r="J82" s="4"/>
      <c r="K82" s="4"/>
      <c r="L82" s="4"/>
      <c r="M82" s="4"/>
      <c r="N82" s="4"/>
      <c r="O82" s="4"/>
      <c r="P82" s="4"/>
      <c r="Q82" s="4"/>
      <c r="R82" s="4"/>
      <c r="S82" s="4"/>
      <c r="T82" s="4"/>
      <c r="U82" s="4"/>
    </row>
    <row r="83" spans="1:21" ht="15.75" customHeight="1">
      <c r="A83" s="3" t="s">
        <v>79</v>
      </c>
      <c r="B83" s="4"/>
      <c r="C83" s="4"/>
      <c r="D83" s="4"/>
      <c r="E83" s="4"/>
      <c r="F83" s="4"/>
      <c r="G83" s="4"/>
      <c r="H83" s="4"/>
      <c r="I83" s="4"/>
      <c r="J83" s="4"/>
      <c r="K83" s="4"/>
      <c r="L83" s="4"/>
      <c r="M83" s="4"/>
      <c r="N83" s="4"/>
      <c r="O83" s="4"/>
      <c r="P83" s="4"/>
      <c r="Q83" s="4"/>
      <c r="R83" s="4"/>
      <c r="S83" s="4"/>
      <c r="T83" s="4"/>
      <c r="U83" s="4"/>
    </row>
    <row r="84" spans="1:21" ht="15.75" customHeight="1">
      <c r="A84" s="3" t="s">
        <v>80</v>
      </c>
      <c r="B84" s="4"/>
      <c r="C84" s="4"/>
      <c r="D84" s="4"/>
      <c r="E84" s="4"/>
      <c r="F84" s="4"/>
      <c r="G84" s="4"/>
      <c r="H84" s="4"/>
      <c r="I84" s="4"/>
      <c r="J84" s="4"/>
      <c r="K84" s="4"/>
      <c r="L84" s="4"/>
      <c r="M84" s="4"/>
      <c r="N84" s="4"/>
      <c r="O84" s="4"/>
      <c r="P84" s="4"/>
      <c r="Q84" s="4"/>
      <c r="R84" s="4"/>
      <c r="S84" s="4"/>
      <c r="T84" s="4"/>
      <c r="U84" s="4"/>
    </row>
    <row r="85" spans="1:21" ht="15.75" customHeight="1">
      <c r="A85" s="3" t="s">
        <v>81</v>
      </c>
      <c r="B85" s="4"/>
      <c r="C85" s="4"/>
      <c r="D85" s="4"/>
      <c r="E85" s="4"/>
      <c r="F85" s="4"/>
      <c r="G85" s="4"/>
      <c r="H85" s="4"/>
      <c r="I85" s="4"/>
      <c r="J85" s="4"/>
      <c r="K85" s="4"/>
      <c r="L85" s="4"/>
      <c r="M85" s="4"/>
      <c r="N85" s="4"/>
      <c r="O85" s="4"/>
      <c r="P85" s="4"/>
      <c r="Q85" s="4"/>
      <c r="R85" s="4"/>
      <c r="S85" s="4"/>
      <c r="T85" s="4"/>
      <c r="U85" s="4"/>
    </row>
    <row r="86" spans="1:21" ht="15.75" customHeight="1">
      <c r="A86" s="3"/>
      <c r="B86" s="4"/>
      <c r="C86" s="4"/>
      <c r="D86" s="4"/>
      <c r="E86" s="4"/>
      <c r="F86" s="4"/>
      <c r="G86" s="4"/>
      <c r="H86" s="4"/>
      <c r="I86" s="4"/>
      <c r="J86" s="4"/>
      <c r="K86" s="4"/>
      <c r="L86" s="4"/>
      <c r="M86" s="4"/>
      <c r="N86" s="4"/>
      <c r="O86" s="4"/>
      <c r="P86" s="4"/>
      <c r="Q86" s="4"/>
      <c r="R86" s="4"/>
      <c r="S86" s="4"/>
      <c r="T86" s="4"/>
      <c r="U86" s="4"/>
    </row>
    <row r="87" spans="1:21" ht="15.75" customHeight="1">
      <c r="A87" s="7" t="s">
        <v>82</v>
      </c>
      <c r="B87" s="2"/>
      <c r="C87" s="2"/>
      <c r="D87" s="2"/>
      <c r="E87" s="2"/>
      <c r="F87" s="2"/>
      <c r="G87" s="2"/>
      <c r="H87" s="2"/>
      <c r="I87" s="2"/>
      <c r="J87" s="2"/>
      <c r="K87" s="2"/>
      <c r="L87" s="2"/>
      <c r="M87" s="2"/>
      <c r="N87" s="2"/>
      <c r="O87" s="2"/>
      <c r="P87" s="2"/>
      <c r="Q87" s="2"/>
      <c r="R87" s="2"/>
      <c r="S87" s="2"/>
      <c r="T87" s="2"/>
      <c r="U87" s="2"/>
    </row>
    <row r="88" spans="1:21" ht="15.75" customHeight="1">
      <c r="A88" s="3"/>
      <c r="B88" s="4"/>
      <c r="C88" s="4"/>
      <c r="D88" s="4"/>
      <c r="E88" s="4"/>
      <c r="F88" s="4"/>
      <c r="G88" s="4"/>
      <c r="H88" s="4"/>
      <c r="I88" s="4"/>
      <c r="J88" s="4"/>
      <c r="K88" s="4"/>
      <c r="L88" s="4"/>
      <c r="M88" s="4"/>
      <c r="N88" s="4"/>
      <c r="O88" s="4"/>
      <c r="P88" s="4"/>
      <c r="Q88" s="4"/>
      <c r="R88" s="4"/>
      <c r="S88" s="4"/>
      <c r="T88" s="4"/>
      <c r="U88" s="4"/>
    </row>
    <row r="89" spans="1:21" ht="15.75" customHeight="1">
      <c r="A89" s="5" t="s">
        <v>83</v>
      </c>
      <c r="B89" s="4"/>
      <c r="C89" s="4"/>
      <c r="D89" s="4"/>
      <c r="E89" s="4"/>
      <c r="F89" s="4"/>
      <c r="G89" s="4"/>
      <c r="H89" s="4"/>
      <c r="I89" s="4"/>
      <c r="J89" s="4"/>
      <c r="K89" s="4"/>
      <c r="L89" s="4"/>
      <c r="M89" s="4"/>
      <c r="N89" s="4"/>
      <c r="O89" s="4"/>
      <c r="P89" s="4"/>
      <c r="Q89" s="4"/>
      <c r="R89" s="4"/>
      <c r="S89" s="4"/>
      <c r="T89" s="4"/>
      <c r="U89" s="4"/>
    </row>
    <row r="90" spans="1:21" ht="15.75" customHeight="1">
      <c r="A90" s="3" t="s">
        <v>84</v>
      </c>
      <c r="B90" s="4"/>
      <c r="C90" s="4"/>
      <c r="D90" s="4"/>
      <c r="E90" s="4"/>
      <c r="F90" s="4"/>
      <c r="G90" s="4"/>
      <c r="H90" s="4"/>
      <c r="I90" s="4"/>
      <c r="J90" s="4"/>
      <c r="K90" s="4"/>
      <c r="L90" s="4"/>
      <c r="M90" s="4"/>
      <c r="N90" s="4"/>
      <c r="O90" s="4"/>
      <c r="P90" s="4"/>
      <c r="Q90" s="4"/>
      <c r="R90" s="4"/>
      <c r="S90" s="4"/>
      <c r="T90" s="4"/>
      <c r="U90" s="4"/>
    </row>
    <row r="91" spans="1:21" ht="15.75" customHeight="1">
      <c r="A91" s="3" t="s">
        <v>85</v>
      </c>
      <c r="B91" s="4"/>
      <c r="C91" s="4"/>
      <c r="D91" s="4"/>
      <c r="E91" s="4"/>
      <c r="F91" s="4"/>
      <c r="G91" s="4"/>
      <c r="H91" s="4"/>
      <c r="I91" s="4"/>
      <c r="J91" s="4"/>
      <c r="K91" s="4"/>
      <c r="L91" s="4"/>
      <c r="M91" s="4"/>
      <c r="N91" s="4"/>
      <c r="O91" s="4"/>
      <c r="P91" s="4"/>
      <c r="Q91" s="4"/>
      <c r="R91" s="4"/>
      <c r="S91" s="4"/>
      <c r="T91" s="4"/>
      <c r="U91" s="4"/>
    </row>
    <row r="92" spans="1:21" ht="15.75" customHeight="1">
      <c r="A92" s="3" t="s">
        <v>86</v>
      </c>
      <c r="B92" s="4"/>
      <c r="C92" s="4"/>
      <c r="D92" s="4"/>
      <c r="E92" s="4"/>
      <c r="F92" s="4"/>
      <c r="G92" s="4"/>
      <c r="H92" s="4"/>
      <c r="I92" s="4"/>
      <c r="J92" s="4"/>
      <c r="K92" s="4"/>
      <c r="L92" s="4"/>
      <c r="M92" s="4"/>
      <c r="N92" s="4"/>
      <c r="O92" s="4"/>
      <c r="P92" s="4"/>
      <c r="Q92" s="4"/>
      <c r="R92" s="4"/>
      <c r="S92" s="4"/>
      <c r="T92" s="4"/>
      <c r="U92" s="4"/>
    </row>
    <row r="93" spans="1:21" ht="15.75" customHeight="1">
      <c r="A93" s="3" t="s">
        <v>87</v>
      </c>
      <c r="B93" s="4"/>
      <c r="C93" s="4"/>
      <c r="D93" s="4"/>
      <c r="E93" s="4"/>
      <c r="F93" s="4"/>
      <c r="G93" s="4"/>
      <c r="H93" s="4"/>
      <c r="I93" s="4"/>
      <c r="J93" s="4"/>
      <c r="K93" s="4"/>
      <c r="L93" s="4"/>
      <c r="M93" s="4"/>
      <c r="N93" s="4"/>
      <c r="O93" s="4"/>
      <c r="P93" s="4"/>
      <c r="Q93" s="4"/>
      <c r="R93" s="4"/>
      <c r="S93" s="4"/>
      <c r="T93" s="4"/>
      <c r="U93" s="4"/>
    </row>
    <row r="94" spans="1:21" ht="15.75" customHeight="1">
      <c r="A94" s="3" t="s">
        <v>88</v>
      </c>
      <c r="B94" s="4"/>
      <c r="C94" s="4"/>
      <c r="D94" s="4"/>
      <c r="E94" s="4"/>
      <c r="F94" s="4"/>
      <c r="G94" s="4"/>
      <c r="H94" s="4"/>
      <c r="I94" s="4"/>
      <c r="J94" s="4"/>
      <c r="K94" s="4"/>
      <c r="L94" s="4"/>
      <c r="M94" s="4"/>
      <c r="N94" s="4"/>
      <c r="O94" s="4"/>
      <c r="P94" s="4"/>
      <c r="Q94" s="4"/>
      <c r="R94" s="4"/>
      <c r="S94" s="4"/>
      <c r="T94" s="4"/>
      <c r="U94" s="4"/>
    </row>
    <row r="95" spans="1:21" ht="15.75" customHeight="1">
      <c r="A95" s="3" t="s">
        <v>89</v>
      </c>
      <c r="B95" s="4"/>
      <c r="C95" s="4"/>
      <c r="D95" s="4"/>
      <c r="E95" s="4"/>
      <c r="F95" s="4"/>
      <c r="G95" s="4"/>
      <c r="H95" s="4"/>
      <c r="I95" s="4"/>
      <c r="J95" s="4"/>
      <c r="K95" s="4"/>
      <c r="L95" s="4"/>
      <c r="M95" s="4"/>
      <c r="N95" s="4"/>
      <c r="O95" s="4"/>
      <c r="P95" s="4"/>
      <c r="Q95" s="4"/>
      <c r="R95" s="4"/>
      <c r="S95" s="4"/>
      <c r="T95" s="4"/>
      <c r="U95" s="4"/>
    </row>
    <row r="96" spans="1:21" ht="15.75" customHeight="1">
      <c r="A96" s="3" t="s">
        <v>90</v>
      </c>
      <c r="B96" s="4"/>
      <c r="C96" s="4"/>
      <c r="D96" s="4"/>
      <c r="E96" s="4"/>
      <c r="F96" s="4"/>
      <c r="G96" s="4"/>
      <c r="H96" s="4"/>
      <c r="I96" s="4"/>
      <c r="J96" s="4"/>
      <c r="K96" s="4"/>
      <c r="L96" s="4"/>
      <c r="M96" s="4"/>
      <c r="N96" s="4"/>
      <c r="O96" s="4"/>
      <c r="P96" s="4"/>
      <c r="Q96" s="4"/>
      <c r="R96" s="4"/>
      <c r="S96" s="4"/>
      <c r="T96" s="4"/>
      <c r="U96" s="4"/>
    </row>
    <row r="97" spans="1:21" ht="15.75" customHeight="1">
      <c r="A97" s="3" t="s">
        <v>91</v>
      </c>
      <c r="B97" s="4"/>
      <c r="C97" s="4"/>
      <c r="D97" s="4"/>
      <c r="E97" s="4"/>
      <c r="F97" s="4"/>
      <c r="G97" s="4"/>
      <c r="H97" s="4"/>
      <c r="I97" s="4"/>
      <c r="J97" s="4"/>
      <c r="K97" s="4"/>
      <c r="L97" s="4"/>
      <c r="M97" s="4"/>
      <c r="N97" s="4"/>
      <c r="O97" s="4"/>
      <c r="P97" s="4"/>
      <c r="Q97" s="4"/>
      <c r="R97" s="4"/>
      <c r="S97" s="4"/>
      <c r="T97" s="4"/>
      <c r="U97" s="4"/>
    </row>
    <row r="98" spans="1:21" ht="15.75" customHeight="1">
      <c r="A98" s="3" t="s">
        <v>92</v>
      </c>
      <c r="B98" s="4"/>
      <c r="C98" s="4"/>
      <c r="D98" s="4"/>
      <c r="E98" s="4"/>
      <c r="F98" s="4"/>
      <c r="G98" s="4"/>
      <c r="H98" s="4"/>
      <c r="I98" s="4"/>
      <c r="J98" s="4"/>
      <c r="K98" s="4"/>
      <c r="L98" s="4"/>
      <c r="M98" s="4"/>
      <c r="N98" s="4"/>
      <c r="O98" s="4"/>
      <c r="P98" s="4"/>
      <c r="Q98" s="4"/>
      <c r="R98" s="4"/>
      <c r="S98" s="4"/>
      <c r="T98" s="4"/>
      <c r="U98" s="4"/>
    </row>
    <row r="99" spans="1:21" ht="15.75" customHeight="1">
      <c r="A99" s="3" t="s">
        <v>93</v>
      </c>
      <c r="B99" s="4"/>
      <c r="C99" s="4"/>
      <c r="D99" s="4"/>
      <c r="E99" s="4"/>
      <c r="F99" s="4"/>
      <c r="G99" s="4"/>
      <c r="H99" s="4"/>
      <c r="I99" s="4"/>
      <c r="J99" s="4"/>
      <c r="K99" s="4"/>
      <c r="L99" s="4"/>
      <c r="M99" s="4"/>
      <c r="N99" s="4"/>
      <c r="O99" s="4"/>
      <c r="P99" s="4"/>
      <c r="Q99" s="4"/>
      <c r="R99" s="4"/>
      <c r="S99" s="4"/>
      <c r="T99" s="4"/>
      <c r="U99" s="4"/>
    </row>
    <row r="100" spans="1:21" ht="15.75" customHeight="1">
      <c r="A100" s="3" t="s">
        <v>94</v>
      </c>
      <c r="B100" s="4"/>
      <c r="C100" s="4"/>
      <c r="D100" s="4"/>
      <c r="E100" s="4"/>
      <c r="F100" s="4"/>
      <c r="G100" s="4"/>
      <c r="H100" s="4"/>
      <c r="I100" s="4"/>
      <c r="J100" s="4"/>
      <c r="K100" s="4"/>
      <c r="L100" s="4"/>
      <c r="M100" s="4"/>
      <c r="N100" s="4"/>
      <c r="O100" s="4"/>
      <c r="P100" s="4"/>
      <c r="Q100" s="4"/>
      <c r="R100" s="4"/>
      <c r="S100" s="4"/>
      <c r="T100" s="4"/>
      <c r="U100" s="4"/>
    </row>
    <row r="101" spans="1:21" ht="15.75" customHeight="1">
      <c r="A101" s="3" t="s">
        <v>95</v>
      </c>
      <c r="B101" s="4"/>
      <c r="C101" s="4"/>
      <c r="D101" s="4"/>
      <c r="E101" s="4"/>
      <c r="F101" s="4"/>
      <c r="G101" s="4"/>
      <c r="H101" s="4"/>
      <c r="I101" s="4"/>
      <c r="J101" s="4"/>
      <c r="K101" s="4"/>
      <c r="L101" s="4"/>
      <c r="M101" s="4"/>
      <c r="N101" s="4"/>
      <c r="O101" s="4"/>
      <c r="P101" s="4"/>
      <c r="Q101" s="4"/>
      <c r="R101" s="4"/>
      <c r="S101" s="4"/>
      <c r="T101" s="4"/>
      <c r="U101" s="4"/>
    </row>
    <row r="102" spans="1:21" ht="15.75" customHeight="1">
      <c r="A102" s="3" t="s">
        <v>96</v>
      </c>
      <c r="B102" s="4"/>
      <c r="C102" s="4"/>
      <c r="D102" s="4"/>
      <c r="E102" s="4"/>
      <c r="F102" s="4"/>
      <c r="G102" s="4"/>
      <c r="H102" s="4"/>
      <c r="I102" s="4"/>
      <c r="J102" s="4"/>
      <c r="K102" s="4"/>
      <c r="L102" s="4"/>
      <c r="M102" s="4"/>
      <c r="N102" s="4"/>
      <c r="O102" s="4"/>
      <c r="P102" s="4"/>
      <c r="Q102" s="4"/>
      <c r="R102" s="4"/>
      <c r="S102" s="4"/>
      <c r="T102" s="4"/>
      <c r="U102" s="4"/>
    </row>
    <row r="103" spans="1:21" ht="15.75" customHeight="1">
      <c r="A103" s="5" t="s">
        <v>97</v>
      </c>
      <c r="B103" s="4"/>
      <c r="C103" s="4"/>
      <c r="D103" s="4"/>
      <c r="E103" s="4"/>
      <c r="F103" s="4"/>
      <c r="G103" s="4"/>
      <c r="H103" s="4"/>
      <c r="I103" s="4"/>
      <c r="J103" s="4"/>
      <c r="K103" s="4"/>
      <c r="L103" s="4"/>
      <c r="M103" s="4"/>
      <c r="N103" s="4"/>
      <c r="O103" s="4"/>
      <c r="P103" s="4"/>
      <c r="Q103" s="4"/>
      <c r="R103" s="4"/>
      <c r="S103" s="4"/>
      <c r="T103" s="4"/>
      <c r="U103" s="4"/>
    </row>
    <row r="104" spans="1:21" ht="15.75" customHeight="1">
      <c r="A104" s="3" t="s">
        <v>98</v>
      </c>
      <c r="B104" s="4"/>
      <c r="C104" s="4"/>
      <c r="D104" s="4"/>
      <c r="E104" s="4"/>
      <c r="F104" s="4"/>
      <c r="G104" s="4"/>
      <c r="H104" s="4"/>
      <c r="I104" s="4"/>
      <c r="J104" s="4"/>
      <c r="K104" s="4"/>
      <c r="L104" s="4"/>
      <c r="M104" s="4"/>
      <c r="N104" s="4"/>
      <c r="O104" s="4"/>
      <c r="P104" s="4"/>
      <c r="Q104" s="4"/>
      <c r="R104" s="4"/>
      <c r="S104" s="4"/>
      <c r="T104" s="4"/>
      <c r="U104" s="4"/>
    </row>
    <row r="105" spans="1:21" ht="15.75" customHeight="1">
      <c r="A105" s="3" t="s">
        <v>99</v>
      </c>
      <c r="B105" s="4"/>
      <c r="C105" s="4"/>
      <c r="D105" s="4"/>
      <c r="E105" s="4"/>
      <c r="F105" s="4"/>
      <c r="G105" s="4"/>
      <c r="H105" s="4"/>
      <c r="I105" s="4"/>
      <c r="J105" s="4"/>
      <c r="K105" s="4"/>
      <c r="L105" s="4"/>
      <c r="M105" s="4"/>
      <c r="N105" s="4"/>
      <c r="O105" s="4"/>
      <c r="P105" s="4"/>
      <c r="Q105" s="4"/>
      <c r="R105" s="4"/>
      <c r="S105" s="4"/>
      <c r="T105" s="4"/>
      <c r="U105" s="4"/>
    </row>
    <row r="106" spans="1:21" ht="15.75" customHeight="1">
      <c r="A106" s="3" t="s">
        <v>100</v>
      </c>
      <c r="B106" s="4"/>
      <c r="C106" s="4"/>
      <c r="D106" s="4"/>
      <c r="E106" s="4"/>
      <c r="F106" s="4"/>
      <c r="G106" s="4"/>
      <c r="H106" s="4"/>
      <c r="I106" s="4"/>
      <c r="J106" s="4"/>
      <c r="K106" s="4"/>
      <c r="L106" s="4"/>
      <c r="M106" s="4"/>
      <c r="N106" s="4"/>
      <c r="O106" s="4"/>
      <c r="P106" s="4"/>
      <c r="Q106" s="4"/>
      <c r="R106" s="4"/>
      <c r="S106" s="4"/>
      <c r="T106" s="4"/>
      <c r="U106" s="4"/>
    </row>
    <row r="107" spans="1:21" ht="15.75" customHeight="1">
      <c r="A107" s="3" t="s">
        <v>101</v>
      </c>
      <c r="B107" s="4"/>
      <c r="C107" s="4"/>
      <c r="D107" s="4"/>
      <c r="E107" s="4"/>
      <c r="F107" s="4"/>
      <c r="G107" s="4"/>
      <c r="H107" s="4"/>
      <c r="I107" s="4"/>
      <c r="J107" s="4"/>
      <c r="K107" s="4"/>
      <c r="L107" s="4"/>
      <c r="M107" s="4"/>
      <c r="N107" s="4"/>
      <c r="O107" s="4"/>
      <c r="P107" s="4"/>
      <c r="Q107" s="4"/>
      <c r="R107" s="4"/>
      <c r="S107" s="4"/>
      <c r="T107" s="4"/>
      <c r="U107" s="4"/>
    </row>
    <row r="108" spans="1:21" ht="15.75" customHeight="1">
      <c r="A108" s="3" t="s">
        <v>102</v>
      </c>
      <c r="B108" s="4"/>
      <c r="C108" s="4"/>
      <c r="D108" s="4"/>
      <c r="E108" s="4"/>
      <c r="F108" s="4"/>
      <c r="G108" s="4"/>
      <c r="H108" s="4"/>
      <c r="I108" s="4"/>
      <c r="J108" s="4"/>
      <c r="K108" s="4"/>
      <c r="L108" s="4"/>
      <c r="M108" s="4"/>
      <c r="N108" s="4"/>
      <c r="O108" s="4"/>
      <c r="P108" s="4"/>
      <c r="Q108" s="4"/>
      <c r="R108" s="4"/>
      <c r="S108" s="4"/>
      <c r="T108" s="4"/>
      <c r="U108" s="4"/>
    </row>
    <row r="109" spans="1:21" ht="15.75" customHeight="1">
      <c r="A109" s="3" t="s">
        <v>103</v>
      </c>
      <c r="B109" s="4"/>
      <c r="C109" s="4"/>
      <c r="D109" s="4"/>
      <c r="E109" s="4"/>
      <c r="F109" s="4"/>
      <c r="G109" s="4"/>
      <c r="H109" s="4"/>
      <c r="I109" s="4"/>
      <c r="J109" s="4"/>
      <c r="K109" s="4"/>
      <c r="L109" s="4"/>
      <c r="M109" s="4"/>
      <c r="N109" s="4"/>
      <c r="O109" s="4"/>
      <c r="P109" s="4"/>
      <c r="Q109" s="4"/>
      <c r="R109" s="4"/>
      <c r="S109" s="4"/>
      <c r="T109" s="4"/>
      <c r="U109" s="4"/>
    </row>
    <row r="110" spans="1:21" ht="15.75" customHeight="1">
      <c r="A110" s="5" t="s">
        <v>104</v>
      </c>
      <c r="B110" s="4"/>
      <c r="C110" s="4"/>
      <c r="D110" s="4"/>
      <c r="E110" s="4"/>
      <c r="F110" s="4"/>
      <c r="G110" s="4"/>
      <c r="H110" s="4"/>
      <c r="I110" s="4"/>
      <c r="J110" s="4"/>
      <c r="K110" s="4"/>
      <c r="L110" s="4"/>
      <c r="M110" s="4"/>
      <c r="N110" s="4"/>
      <c r="O110" s="4"/>
      <c r="P110" s="4"/>
      <c r="Q110" s="4"/>
      <c r="R110" s="4"/>
      <c r="S110" s="4"/>
      <c r="T110" s="4"/>
      <c r="U110" s="4"/>
    </row>
    <row r="111" spans="1:21" ht="15.75" customHeight="1">
      <c r="A111" s="3" t="s">
        <v>105</v>
      </c>
      <c r="B111" s="4"/>
      <c r="C111" s="4"/>
      <c r="D111" s="4"/>
      <c r="E111" s="4"/>
      <c r="F111" s="4"/>
      <c r="G111" s="4"/>
      <c r="H111" s="4"/>
      <c r="I111" s="4"/>
      <c r="J111" s="4"/>
      <c r="K111" s="4"/>
      <c r="L111" s="4"/>
      <c r="M111" s="4"/>
      <c r="N111" s="4"/>
      <c r="O111" s="4"/>
      <c r="P111" s="4"/>
      <c r="Q111" s="4"/>
      <c r="R111" s="4"/>
      <c r="S111" s="4"/>
      <c r="T111" s="4"/>
      <c r="U111" s="4"/>
    </row>
    <row r="112" spans="1:21" ht="15.75" customHeight="1">
      <c r="A112" s="3" t="s">
        <v>106</v>
      </c>
      <c r="B112" s="4"/>
      <c r="C112" s="4"/>
      <c r="D112" s="4"/>
      <c r="E112" s="4"/>
      <c r="F112" s="4"/>
      <c r="G112" s="4"/>
      <c r="H112" s="4"/>
      <c r="I112" s="4"/>
      <c r="J112" s="4"/>
      <c r="K112" s="4"/>
      <c r="L112" s="4"/>
      <c r="M112" s="4"/>
      <c r="N112" s="4"/>
      <c r="O112" s="4"/>
      <c r="P112" s="4"/>
      <c r="Q112" s="4"/>
      <c r="R112" s="4"/>
      <c r="S112" s="4"/>
      <c r="T112" s="4"/>
      <c r="U112" s="4"/>
    </row>
    <row r="113" spans="1:21" ht="15.75" customHeight="1">
      <c r="A113" s="3" t="s">
        <v>107</v>
      </c>
      <c r="B113" s="4"/>
      <c r="C113" s="4"/>
      <c r="D113" s="4"/>
      <c r="E113" s="4"/>
      <c r="F113" s="4"/>
      <c r="G113" s="4"/>
      <c r="H113" s="4"/>
      <c r="I113" s="4"/>
      <c r="J113" s="4"/>
      <c r="K113" s="4"/>
      <c r="L113" s="4"/>
      <c r="M113" s="4"/>
      <c r="N113" s="4"/>
      <c r="O113" s="4"/>
      <c r="P113" s="4"/>
      <c r="Q113" s="4"/>
      <c r="R113" s="4"/>
      <c r="S113" s="4"/>
      <c r="T113" s="4"/>
      <c r="U113" s="4"/>
    </row>
    <row r="114" spans="1:21" ht="15.75" customHeight="1">
      <c r="A114" s="3" t="s">
        <v>108</v>
      </c>
      <c r="B114" s="4"/>
      <c r="C114" s="4"/>
      <c r="D114" s="4"/>
      <c r="E114" s="4"/>
      <c r="F114" s="4"/>
      <c r="G114" s="4"/>
      <c r="H114" s="4"/>
      <c r="I114" s="4"/>
      <c r="J114" s="4"/>
      <c r="K114" s="4"/>
      <c r="L114" s="4"/>
      <c r="M114" s="4"/>
      <c r="N114" s="4"/>
      <c r="O114" s="4"/>
      <c r="P114" s="4"/>
      <c r="Q114" s="4"/>
      <c r="R114" s="4"/>
      <c r="S114" s="4"/>
      <c r="T114" s="4"/>
      <c r="U114" s="4"/>
    </row>
    <row r="115" spans="1:21" ht="15.75" customHeight="1">
      <c r="A115" s="3" t="s">
        <v>109</v>
      </c>
      <c r="B115" s="4"/>
      <c r="C115" s="4"/>
      <c r="D115" s="4"/>
      <c r="E115" s="4"/>
      <c r="F115" s="4"/>
      <c r="G115" s="4"/>
      <c r="H115" s="4"/>
      <c r="I115" s="4"/>
      <c r="J115" s="4"/>
      <c r="K115" s="4"/>
      <c r="L115" s="4"/>
      <c r="M115" s="4"/>
      <c r="N115" s="4"/>
      <c r="O115" s="4"/>
      <c r="P115" s="4"/>
      <c r="Q115" s="4"/>
      <c r="R115" s="4"/>
      <c r="S115" s="4"/>
      <c r="T115" s="4"/>
      <c r="U115" s="4"/>
    </row>
    <row r="116" spans="1:21" ht="15.75" customHeight="1">
      <c r="A116" s="3" t="s">
        <v>110</v>
      </c>
      <c r="B116" s="4"/>
      <c r="C116" s="4"/>
      <c r="D116" s="4"/>
      <c r="E116" s="4"/>
      <c r="F116" s="4"/>
      <c r="G116" s="4"/>
      <c r="H116" s="4"/>
      <c r="I116" s="4"/>
      <c r="J116" s="4"/>
      <c r="K116" s="4"/>
      <c r="L116" s="4"/>
      <c r="M116" s="4"/>
      <c r="N116" s="4"/>
      <c r="O116" s="4"/>
      <c r="P116" s="4"/>
      <c r="Q116" s="4"/>
      <c r="R116" s="4"/>
      <c r="S116" s="4"/>
      <c r="T116" s="4"/>
      <c r="U116" s="4"/>
    </row>
    <row r="117" spans="1:21" ht="15.75" customHeight="1">
      <c r="A117" s="3" t="s">
        <v>111</v>
      </c>
      <c r="B117" s="4"/>
      <c r="C117" s="4"/>
      <c r="D117" s="4"/>
      <c r="E117" s="4"/>
      <c r="F117" s="4"/>
      <c r="G117" s="4"/>
      <c r="H117" s="4"/>
      <c r="I117" s="4"/>
      <c r="J117" s="4"/>
      <c r="K117" s="4"/>
      <c r="L117" s="4"/>
      <c r="M117" s="4"/>
      <c r="N117" s="4"/>
      <c r="O117" s="4"/>
      <c r="P117" s="4"/>
      <c r="Q117" s="4"/>
      <c r="R117" s="4"/>
      <c r="S117" s="4"/>
      <c r="T117" s="4"/>
      <c r="U117" s="4"/>
    </row>
    <row r="118" spans="1:21" ht="15.75" customHeight="1">
      <c r="A118" s="3" t="s">
        <v>112</v>
      </c>
      <c r="B118" s="4"/>
      <c r="C118" s="4"/>
      <c r="D118" s="4"/>
      <c r="E118" s="4"/>
      <c r="F118" s="4"/>
      <c r="G118" s="4"/>
      <c r="H118" s="4"/>
      <c r="I118" s="4"/>
      <c r="J118" s="4"/>
      <c r="K118" s="4"/>
      <c r="L118" s="4"/>
      <c r="M118" s="4"/>
      <c r="N118" s="4"/>
      <c r="O118" s="4"/>
      <c r="P118" s="4"/>
      <c r="Q118" s="4"/>
      <c r="R118" s="4"/>
      <c r="S118" s="4"/>
      <c r="T118" s="4"/>
      <c r="U118" s="4"/>
    </row>
    <row r="119" spans="1:21" ht="15.75" customHeight="1">
      <c r="A119" s="3" t="s">
        <v>113</v>
      </c>
      <c r="B119" s="4"/>
      <c r="C119" s="4"/>
      <c r="D119" s="4"/>
      <c r="E119" s="4"/>
      <c r="F119" s="4"/>
      <c r="G119" s="4"/>
      <c r="H119" s="4"/>
      <c r="I119" s="4"/>
      <c r="J119" s="4"/>
      <c r="K119" s="4"/>
      <c r="L119" s="4"/>
      <c r="M119" s="4"/>
      <c r="N119" s="4"/>
      <c r="O119" s="4"/>
      <c r="P119" s="4"/>
      <c r="Q119" s="4"/>
      <c r="R119" s="4"/>
      <c r="S119" s="4"/>
      <c r="T119" s="4"/>
      <c r="U119" s="4"/>
    </row>
    <row r="120" spans="1:21" ht="15.75" customHeight="1">
      <c r="A120" s="3" t="s">
        <v>114</v>
      </c>
      <c r="B120" s="4"/>
      <c r="C120" s="4"/>
      <c r="D120" s="4"/>
      <c r="E120" s="4"/>
      <c r="F120" s="4"/>
      <c r="G120" s="4"/>
      <c r="H120" s="4"/>
      <c r="I120" s="4"/>
      <c r="J120" s="4"/>
      <c r="K120" s="4"/>
      <c r="L120" s="4"/>
      <c r="M120" s="4"/>
      <c r="N120" s="4"/>
      <c r="O120" s="4"/>
      <c r="P120" s="4"/>
      <c r="Q120" s="4"/>
      <c r="R120" s="4"/>
      <c r="S120" s="4"/>
      <c r="T120" s="4"/>
      <c r="U120" s="4"/>
    </row>
    <row r="121" spans="1:21" ht="15.75" customHeight="1">
      <c r="A121" s="3" t="s">
        <v>115</v>
      </c>
      <c r="B121" s="4"/>
      <c r="C121" s="4"/>
      <c r="D121" s="4"/>
      <c r="E121" s="4"/>
      <c r="F121" s="4"/>
      <c r="G121" s="4"/>
      <c r="H121" s="4"/>
      <c r="I121" s="4"/>
      <c r="J121" s="4"/>
      <c r="K121" s="4"/>
      <c r="L121" s="4"/>
      <c r="M121" s="4"/>
      <c r="N121" s="4"/>
      <c r="O121" s="4"/>
      <c r="P121" s="4"/>
      <c r="Q121" s="4"/>
      <c r="R121" s="4"/>
      <c r="S121" s="4"/>
      <c r="T121" s="4"/>
      <c r="U121" s="4"/>
    </row>
    <row r="122" spans="1:21" ht="15.75" customHeight="1">
      <c r="A122" s="5" t="s">
        <v>116</v>
      </c>
      <c r="B122" s="4"/>
      <c r="C122" s="4"/>
      <c r="D122" s="4"/>
      <c r="E122" s="4"/>
      <c r="F122" s="4"/>
      <c r="G122" s="4"/>
      <c r="H122" s="4"/>
      <c r="I122" s="4"/>
      <c r="J122" s="4"/>
      <c r="K122" s="4"/>
      <c r="L122" s="4"/>
      <c r="M122" s="4"/>
      <c r="N122" s="4"/>
      <c r="O122" s="4"/>
      <c r="P122" s="4"/>
      <c r="Q122" s="4"/>
      <c r="R122" s="4"/>
      <c r="S122" s="4"/>
      <c r="T122" s="4"/>
      <c r="U122" s="4"/>
    </row>
    <row r="123" spans="1:21" ht="15.75" customHeight="1">
      <c r="A123" s="3" t="s">
        <v>117</v>
      </c>
      <c r="B123" s="4"/>
      <c r="C123" s="4"/>
      <c r="D123" s="4"/>
      <c r="E123" s="4"/>
      <c r="F123" s="4"/>
      <c r="G123" s="4"/>
      <c r="H123" s="4"/>
      <c r="I123" s="4"/>
      <c r="J123" s="4"/>
      <c r="K123" s="4"/>
      <c r="L123" s="4"/>
      <c r="M123" s="4"/>
      <c r="N123" s="4"/>
      <c r="O123" s="4"/>
      <c r="P123" s="4"/>
      <c r="Q123" s="4"/>
      <c r="R123" s="4"/>
      <c r="S123" s="4"/>
      <c r="T123" s="4"/>
      <c r="U123" s="4"/>
    </row>
    <row r="124" spans="1:21" ht="15.75" customHeight="1">
      <c r="A124" s="3" t="s">
        <v>118</v>
      </c>
      <c r="B124" s="4"/>
      <c r="C124" s="4"/>
      <c r="D124" s="4"/>
      <c r="E124" s="4"/>
      <c r="F124" s="4"/>
      <c r="G124" s="4"/>
      <c r="H124" s="4"/>
      <c r="I124" s="4"/>
      <c r="J124" s="4"/>
      <c r="K124" s="4"/>
      <c r="L124" s="4"/>
      <c r="M124" s="4"/>
      <c r="N124" s="4"/>
      <c r="O124" s="4"/>
      <c r="P124" s="4"/>
      <c r="Q124" s="4"/>
      <c r="R124" s="4"/>
      <c r="S124" s="4"/>
      <c r="T124" s="4"/>
      <c r="U124" s="4"/>
    </row>
    <row r="125" spans="1:21" ht="15.75" customHeight="1">
      <c r="A125" s="3" t="s">
        <v>119</v>
      </c>
      <c r="B125" s="4"/>
      <c r="C125" s="4"/>
      <c r="D125" s="4"/>
      <c r="E125" s="4"/>
      <c r="F125" s="4"/>
      <c r="G125" s="4"/>
      <c r="H125" s="4"/>
      <c r="I125" s="4"/>
      <c r="J125" s="4"/>
      <c r="K125" s="4"/>
      <c r="L125" s="4"/>
      <c r="M125" s="4"/>
      <c r="N125" s="4"/>
      <c r="O125" s="4"/>
      <c r="P125" s="4"/>
      <c r="Q125" s="4"/>
      <c r="R125" s="4"/>
      <c r="S125" s="4"/>
      <c r="T125" s="4"/>
      <c r="U125" s="4"/>
    </row>
    <row r="126" spans="1:21" ht="15.75" customHeight="1">
      <c r="A126" s="3" t="s">
        <v>120</v>
      </c>
      <c r="B126" s="4"/>
      <c r="C126" s="4"/>
      <c r="D126" s="4"/>
      <c r="E126" s="4"/>
      <c r="F126" s="4"/>
      <c r="G126" s="4"/>
      <c r="H126" s="4"/>
      <c r="I126" s="4"/>
      <c r="J126" s="4"/>
      <c r="K126" s="4"/>
      <c r="L126" s="4"/>
      <c r="M126" s="4"/>
      <c r="N126" s="4"/>
      <c r="O126" s="4"/>
      <c r="P126" s="4"/>
      <c r="Q126" s="4"/>
      <c r="R126" s="4"/>
      <c r="S126" s="4"/>
      <c r="T126" s="4"/>
      <c r="U126" s="4"/>
    </row>
    <row r="127" spans="1:21" ht="15.75" customHeight="1">
      <c r="A127" s="3" t="s">
        <v>121</v>
      </c>
      <c r="B127" s="4"/>
      <c r="C127" s="4"/>
      <c r="D127" s="4"/>
      <c r="E127" s="4"/>
      <c r="F127" s="4"/>
      <c r="G127" s="4"/>
      <c r="H127" s="4"/>
      <c r="I127" s="4"/>
      <c r="J127" s="4"/>
      <c r="K127" s="4"/>
      <c r="L127" s="4"/>
      <c r="M127" s="4"/>
      <c r="N127" s="4"/>
      <c r="O127" s="4"/>
      <c r="P127" s="4"/>
      <c r="Q127" s="4"/>
      <c r="R127" s="4"/>
      <c r="S127" s="4"/>
      <c r="T127" s="4"/>
      <c r="U127" s="4"/>
    </row>
    <row r="128" spans="1:21" ht="15.75" customHeight="1">
      <c r="A128" s="3" t="s">
        <v>122</v>
      </c>
      <c r="B128" s="4"/>
      <c r="C128" s="4"/>
      <c r="D128" s="4"/>
      <c r="E128" s="4"/>
      <c r="F128" s="4"/>
      <c r="G128" s="4"/>
      <c r="H128" s="4"/>
      <c r="I128" s="4"/>
      <c r="J128" s="4"/>
      <c r="K128" s="4"/>
      <c r="L128" s="4"/>
      <c r="M128" s="4"/>
      <c r="N128" s="4"/>
      <c r="O128" s="4"/>
      <c r="P128" s="4"/>
      <c r="Q128" s="4"/>
      <c r="R128" s="4"/>
      <c r="S128" s="4"/>
      <c r="T128" s="4"/>
      <c r="U128" s="4"/>
    </row>
    <row r="129" spans="1:21" ht="15.75" customHeight="1">
      <c r="A129" s="3" t="s">
        <v>123</v>
      </c>
      <c r="B129" s="4"/>
      <c r="C129" s="4"/>
      <c r="D129" s="4"/>
      <c r="E129" s="4"/>
      <c r="F129" s="4"/>
      <c r="G129" s="4"/>
      <c r="H129" s="4"/>
      <c r="I129" s="4"/>
      <c r="J129" s="4"/>
      <c r="K129" s="4"/>
      <c r="L129" s="4"/>
      <c r="M129" s="4"/>
      <c r="N129" s="4"/>
      <c r="O129" s="4"/>
      <c r="P129" s="4"/>
      <c r="Q129" s="4"/>
      <c r="R129" s="4"/>
      <c r="S129" s="4"/>
      <c r="T129" s="4"/>
      <c r="U129" s="4"/>
    </row>
    <row r="130" spans="1:21" ht="15.75" customHeight="1">
      <c r="A130" s="5" t="s">
        <v>124</v>
      </c>
      <c r="B130" s="4"/>
      <c r="C130" s="4"/>
      <c r="D130" s="4"/>
      <c r="E130" s="4"/>
      <c r="F130" s="4"/>
      <c r="G130" s="4"/>
      <c r="H130" s="4"/>
      <c r="I130" s="4"/>
      <c r="J130" s="4"/>
      <c r="K130" s="4"/>
      <c r="L130" s="4"/>
      <c r="M130" s="4"/>
      <c r="N130" s="4"/>
      <c r="O130" s="4"/>
      <c r="P130" s="4"/>
      <c r="Q130" s="4"/>
      <c r="R130" s="4"/>
      <c r="S130" s="4"/>
      <c r="T130" s="4"/>
      <c r="U130" s="4"/>
    </row>
    <row r="131" spans="1:21" ht="15.75" customHeight="1">
      <c r="A131" s="3" t="s">
        <v>125</v>
      </c>
      <c r="B131" s="4"/>
      <c r="C131" s="4"/>
      <c r="D131" s="4"/>
      <c r="E131" s="4"/>
      <c r="F131" s="4"/>
      <c r="G131" s="4"/>
      <c r="H131" s="4"/>
      <c r="I131" s="4"/>
      <c r="J131" s="4"/>
      <c r="K131" s="4"/>
      <c r="L131" s="4"/>
      <c r="M131" s="4"/>
      <c r="N131" s="4"/>
      <c r="O131" s="4"/>
      <c r="P131" s="4"/>
      <c r="Q131" s="4"/>
      <c r="R131" s="4"/>
      <c r="S131" s="4"/>
      <c r="T131" s="4"/>
      <c r="U131" s="4"/>
    </row>
    <row r="132" spans="1:21" ht="15.75" customHeight="1">
      <c r="A132" s="7" t="s">
        <v>126</v>
      </c>
      <c r="B132" s="2"/>
      <c r="C132" s="2"/>
      <c r="D132" s="2"/>
      <c r="E132" s="2"/>
      <c r="F132" s="2"/>
      <c r="G132" s="2"/>
      <c r="H132" s="2"/>
      <c r="I132" s="2"/>
      <c r="J132" s="2"/>
      <c r="K132" s="2"/>
      <c r="L132" s="2"/>
      <c r="M132" s="2"/>
      <c r="N132" s="2"/>
      <c r="O132" s="2"/>
      <c r="P132" s="2"/>
      <c r="Q132" s="2"/>
      <c r="R132" s="2"/>
      <c r="S132" s="2"/>
      <c r="T132" s="2"/>
      <c r="U132" s="2"/>
    </row>
    <row r="133" spans="1:21" ht="15.75" customHeight="1">
      <c r="A133" s="3"/>
      <c r="B133" s="4"/>
      <c r="C133" s="4"/>
      <c r="D133" s="4"/>
      <c r="E133" s="4"/>
      <c r="F133" s="4"/>
      <c r="G133" s="4"/>
      <c r="H133" s="4"/>
      <c r="I133" s="4"/>
      <c r="J133" s="4"/>
      <c r="K133" s="4"/>
      <c r="L133" s="4"/>
      <c r="M133" s="4"/>
      <c r="N133" s="4"/>
      <c r="O133" s="4"/>
      <c r="P133" s="4"/>
      <c r="Q133" s="4"/>
      <c r="R133" s="4"/>
      <c r="S133" s="4"/>
      <c r="T133" s="4"/>
      <c r="U133" s="4"/>
    </row>
    <row r="134" spans="1:21" ht="15.75" customHeight="1">
      <c r="A134" s="8" t="s">
        <v>127</v>
      </c>
      <c r="B134" s="4"/>
      <c r="C134" s="4"/>
      <c r="D134" s="4"/>
      <c r="E134" s="4"/>
      <c r="F134" s="4"/>
      <c r="G134" s="4"/>
      <c r="H134" s="4"/>
      <c r="I134" s="4"/>
      <c r="J134" s="4"/>
      <c r="K134" s="4"/>
      <c r="L134" s="4"/>
      <c r="M134" s="4"/>
      <c r="N134" s="4"/>
      <c r="O134" s="4"/>
      <c r="P134" s="4"/>
      <c r="Q134" s="4"/>
      <c r="R134" s="4"/>
      <c r="S134" s="4"/>
      <c r="T134" s="4"/>
      <c r="U134" s="4"/>
    </row>
    <row r="135" spans="1:21" ht="15.75" customHeight="1">
      <c r="A135" s="3" t="s">
        <v>128</v>
      </c>
      <c r="B135" s="4"/>
      <c r="C135" s="4"/>
      <c r="D135" s="4"/>
      <c r="E135" s="4"/>
      <c r="F135" s="4"/>
      <c r="G135" s="4"/>
      <c r="H135" s="4"/>
      <c r="I135" s="4"/>
      <c r="J135" s="4"/>
      <c r="K135" s="4"/>
      <c r="L135" s="4"/>
      <c r="M135" s="4"/>
      <c r="N135" s="4"/>
      <c r="O135" s="4"/>
      <c r="P135" s="4"/>
      <c r="Q135" s="4"/>
      <c r="R135" s="4"/>
      <c r="S135" s="4"/>
      <c r="T135" s="4"/>
      <c r="U135" s="4"/>
    </row>
    <row r="136" spans="1:21" ht="15.75" customHeight="1">
      <c r="A136" s="3" t="s">
        <v>129</v>
      </c>
      <c r="B136" s="4"/>
      <c r="C136" s="4"/>
      <c r="D136" s="4"/>
      <c r="E136" s="4"/>
      <c r="F136" s="4"/>
      <c r="G136" s="4"/>
      <c r="H136" s="4"/>
      <c r="I136" s="4"/>
      <c r="J136" s="4"/>
      <c r="K136" s="4"/>
      <c r="L136" s="4"/>
      <c r="M136" s="4"/>
      <c r="N136" s="4"/>
      <c r="O136" s="4"/>
      <c r="P136" s="4"/>
      <c r="Q136" s="4"/>
      <c r="R136" s="4"/>
      <c r="S136" s="4"/>
      <c r="T136" s="4"/>
      <c r="U136" s="4"/>
    </row>
    <row r="137" spans="1:21" ht="15.75" customHeight="1">
      <c r="A137" s="3" t="s">
        <v>130</v>
      </c>
      <c r="B137" s="4"/>
      <c r="C137" s="4"/>
      <c r="D137" s="4"/>
      <c r="E137" s="4"/>
      <c r="F137" s="4"/>
      <c r="G137" s="4"/>
      <c r="H137" s="4"/>
      <c r="I137" s="4"/>
      <c r="J137" s="4"/>
      <c r="K137" s="4"/>
      <c r="L137" s="4"/>
      <c r="M137" s="4"/>
      <c r="N137" s="4"/>
      <c r="O137" s="4"/>
      <c r="P137" s="4"/>
      <c r="Q137" s="4"/>
      <c r="R137" s="4"/>
      <c r="S137" s="4"/>
      <c r="T137" s="4"/>
      <c r="U137" s="4"/>
    </row>
    <row r="138" spans="1:21" ht="15.75" customHeight="1">
      <c r="A138" s="3" t="s">
        <v>131</v>
      </c>
      <c r="B138" s="4"/>
      <c r="C138" s="4"/>
      <c r="D138" s="4"/>
      <c r="E138" s="4"/>
      <c r="F138" s="4"/>
      <c r="G138" s="4"/>
      <c r="H138" s="4"/>
      <c r="I138" s="4"/>
      <c r="J138" s="4"/>
      <c r="K138" s="4"/>
      <c r="L138" s="4"/>
      <c r="M138" s="4"/>
      <c r="N138" s="4"/>
      <c r="O138" s="4"/>
      <c r="P138" s="4"/>
      <c r="Q138" s="4"/>
      <c r="R138" s="4"/>
      <c r="S138" s="4"/>
      <c r="T138" s="4"/>
      <c r="U138" s="4"/>
    </row>
    <row r="139" spans="1:21" ht="15.75" customHeight="1">
      <c r="A139" s="3" t="s">
        <v>132</v>
      </c>
      <c r="B139" s="4"/>
      <c r="C139" s="4"/>
      <c r="D139" s="4"/>
      <c r="E139" s="4"/>
      <c r="F139" s="4"/>
      <c r="G139" s="4"/>
      <c r="H139" s="4"/>
      <c r="I139" s="4"/>
      <c r="J139" s="4"/>
      <c r="K139" s="4"/>
      <c r="L139" s="4"/>
      <c r="M139" s="4"/>
      <c r="N139" s="4"/>
      <c r="O139" s="4"/>
      <c r="P139" s="4"/>
      <c r="Q139" s="4"/>
      <c r="R139" s="4"/>
      <c r="S139" s="4"/>
      <c r="T139" s="4"/>
      <c r="U139" s="4"/>
    </row>
    <row r="140" spans="1:21" ht="15.75" customHeight="1">
      <c r="A140" s="3" t="s">
        <v>133</v>
      </c>
      <c r="B140" s="4"/>
      <c r="C140" s="4"/>
      <c r="D140" s="4"/>
      <c r="E140" s="4"/>
      <c r="F140" s="4"/>
      <c r="G140" s="4"/>
      <c r="H140" s="4"/>
      <c r="I140" s="4"/>
      <c r="J140" s="4"/>
      <c r="K140" s="4"/>
      <c r="L140" s="4"/>
      <c r="M140" s="4"/>
      <c r="N140" s="4"/>
      <c r="O140" s="4"/>
      <c r="P140" s="4"/>
      <c r="Q140" s="4"/>
      <c r="R140" s="4"/>
      <c r="S140" s="4"/>
      <c r="T140" s="4"/>
      <c r="U140" s="4"/>
    </row>
    <row r="141" spans="1:21" ht="15.75" customHeight="1">
      <c r="A141" s="3" t="s">
        <v>134</v>
      </c>
      <c r="B141" s="4"/>
      <c r="C141" s="4"/>
      <c r="D141" s="4"/>
      <c r="E141" s="4"/>
      <c r="F141" s="4"/>
      <c r="G141" s="4"/>
      <c r="H141" s="4"/>
      <c r="I141" s="4"/>
      <c r="J141" s="4"/>
      <c r="K141" s="4"/>
      <c r="L141" s="4"/>
      <c r="M141" s="4"/>
      <c r="N141" s="4"/>
      <c r="O141" s="4"/>
      <c r="P141" s="4"/>
      <c r="Q141" s="4"/>
      <c r="R141" s="4"/>
      <c r="S141" s="4"/>
      <c r="T141" s="4"/>
      <c r="U141" s="4"/>
    </row>
    <row r="142" spans="1:21" ht="15.75" customHeight="1">
      <c r="A142" s="3" t="s">
        <v>135</v>
      </c>
      <c r="B142" s="4"/>
      <c r="C142" s="4"/>
      <c r="D142" s="4"/>
      <c r="E142" s="4"/>
      <c r="F142" s="4"/>
      <c r="G142" s="4"/>
      <c r="H142" s="4"/>
      <c r="I142" s="4"/>
      <c r="J142" s="4"/>
      <c r="K142" s="4"/>
      <c r="L142" s="4"/>
      <c r="M142" s="4"/>
      <c r="N142" s="4"/>
      <c r="O142" s="4"/>
      <c r="P142" s="4"/>
      <c r="Q142" s="4"/>
      <c r="R142" s="4"/>
      <c r="S142" s="4"/>
      <c r="T142" s="4"/>
      <c r="U142" s="4"/>
    </row>
    <row r="143" spans="1:21" ht="15.75" customHeight="1">
      <c r="A143" s="8" t="s">
        <v>136</v>
      </c>
      <c r="B143" s="4"/>
      <c r="C143" s="4"/>
      <c r="D143" s="4"/>
      <c r="E143" s="4"/>
      <c r="F143" s="4"/>
      <c r="G143" s="4"/>
      <c r="H143" s="4"/>
      <c r="I143" s="4"/>
      <c r="J143" s="4"/>
      <c r="K143" s="4"/>
      <c r="L143" s="4"/>
      <c r="M143" s="4"/>
      <c r="N143" s="4"/>
      <c r="O143" s="4"/>
      <c r="P143" s="4"/>
      <c r="Q143" s="4"/>
      <c r="R143" s="4"/>
      <c r="S143" s="4"/>
      <c r="T143" s="4"/>
      <c r="U143" s="4"/>
    </row>
    <row r="144" spans="1:21" ht="15.75" customHeight="1">
      <c r="A144" s="8" t="s">
        <v>137</v>
      </c>
      <c r="B144" s="4"/>
      <c r="C144" s="4"/>
      <c r="D144" s="4"/>
      <c r="E144" s="4"/>
      <c r="F144" s="4"/>
      <c r="G144" s="4"/>
      <c r="H144" s="4"/>
      <c r="I144" s="4"/>
      <c r="J144" s="4"/>
      <c r="K144" s="4"/>
      <c r="L144" s="4"/>
      <c r="M144" s="4"/>
      <c r="N144" s="4"/>
      <c r="O144" s="4"/>
      <c r="P144" s="4"/>
      <c r="Q144" s="4"/>
      <c r="R144" s="4"/>
      <c r="S144" s="4"/>
      <c r="T144" s="4"/>
      <c r="U144" s="4"/>
    </row>
    <row r="145" spans="1:21" ht="15.75" customHeight="1">
      <c r="A145" s="3" t="s">
        <v>138</v>
      </c>
      <c r="B145" s="4"/>
      <c r="C145" s="4"/>
      <c r="D145" s="4"/>
      <c r="E145" s="4"/>
      <c r="F145" s="4"/>
      <c r="G145" s="4"/>
      <c r="H145" s="4"/>
      <c r="I145" s="4"/>
      <c r="J145" s="4"/>
      <c r="K145" s="4"/>
      <c r="L145" s="4"/>
      <c r="M145" s="4"/>
      <c r="N145" s="4"/>
      <c r="O145" s="4"/>
      <c r="P145" s="4"/>
      <c r="Q145" s="4"/>
      <c r="R145" s="4"/>
      <c r="S145" s="4"/>
      <c r="T145" s="4"/>
      <c r="U145" s="4"/>
    </row>
    <row r="146" spans="1:21" ht="15.75" customHeight="1">
      <c r="A146" s="3" t="s">
        <v>139</v>
      </c>
      <c r="B146" s="4"/>
      <c r="C146" s="4"/>
      <c r="D146" s="4"/>
      <c r="E146" s="4"/>
      <c r="F146" s="4"/>
      <c r="G146" s="4"/>
      <c r="H146" s="4"/>
      <c r="I146" s="4"/>
      <c r="J146" s="4"/>
      <c r="K146" s="4"/>
      <c r="L146" s="4"/>
      <c r="M146" s="4"/>
      <c r="N146" s="4"/>
      <c r="O146" s="4"/>
      <c r="P146" s="4"/>
      <c r="Q146" s="4"/>
      <c r="R146" s="4"/>
      <c r="S146" s="4"/>
      <c r="T146" s="4"/>
      <c r="U146" s="4"/>
    </row>
    <row r="147" spans="1:21" ht="15.75" customHeight="1">
      <c r="A147" s="3" t="s">
        <v>140</v>
      </c>
      <c r="B147" s="4"/>
      <c r="C147" s="4"/>
      <c r="D147" s="4"/>
      <c r="E147" s="4"/>
      <c r="F147" s="4"/>
      <c r="G147" s="4"/>
      <c r="H147" s="4"/>
      <c r="I147" s="4"/>
      <c r="J147" s="4"/>
      <c r="K147" s="4"/>
      <c r="L147" s="4"/>
      <c r="M147" s="4"/>
      <c r="N147" s="4"/>
      <c r="O147" s="4"/>
      <c r="P147" s="4"/>
      <c r="Q147" s="4"/>
      <c r="R147" s="4"/>
      <c r="S147" s="4"/>
      <c r="T147" s="4"/>
      <c r="U147" s="4"/>
    </row>
    <row r="148" spans="1:21" ht="15.75" customHeight="1">
      <c r="A148" s="8" t="s">
        <v>141</v>
      </c>
      <c r="B148" s="4"/>
      <c r="C148" s="4"/>
      <c r="D148" s="4"/>
      <c r="E148" s="4"/>
      <c r="F148" s="4"/>
      <c r="G148" s="4"/>
      <c r="H148" s="4"/>
      <c r="I148" s="4"/>
      <c r="J148" s="4"/>
      <c r="K148" s="4"/>
      <c r="L148" s="4"/>
      <c r="M148" s="4"/>
      <c r="N148" s="4"/>
      <c r="O148" s="4"/>
      <c r="P148" s="4"/>
      <c r="Q148" s="4"/>
      <c r="R148" s="4"/>
      <c r="S148" s="4"/>
      <c r="T148" s="4"/>
      <c r="U148" s="4"/>
    </row>
    <row r="149" spans="1:21" ht="15.75" customHeight="1">
      <c r="A149" s="3" t="s">
        <v>142</v>
      </c>
      <c r="B149" s="4"/>
      <c r="C149" s="4"/>
      <c r="D149" s="4"/>
      <c r="E149" s="4"/>
      <c r="F149" s="4"/>
      <c r="G149" s="4"/>
      <c r="H149" s="4"/>
      <c r="I149" s="4"/>
      <c r="J149" s="4"/>
      <c r="K149" s="4"/>
      <c r="L149" s="4"/>
      <c r="M149" s="4"/>
      <c r="N149" s="4"/>
      <c r="O149" s="4"/>
      <c r="P149" s="4"/>
      <c r="Q149" s="4"/>
      <c r="R149" s="4"/>
      <c r="S149" s="4"/>
      <c r="T149" s="4"/>
      <c r="U149" s="4"/>
    </row>
    <row r="150" spans="1:21" ht="15.75" customHeight="1">
      <c r="A150" s="3" t="s">
        <v>143</v>
      </c>
      <c r="B150" s="4"/>
      <c r="C150" s="4"/>
      <c r="D150" s="4"/>
      <c r="E150" s="4"/>
      <c r="F150" s="4"/>
      <c r="G150" s="4"/>
      <c r="H150" s="4"/>
      <c r="I150" s="4"/>
      <c r="J150" s="4"/>
      <c r="K150" s="4"/>
      <c r="L150" s="4"/>
      <c r="M150" s="4"/>
      <c r="N150" s="4"/>
      <c r="O150" s="4"/>
      <c r="P150" s="4"/>
      <c r="Q150" s="4"/>
      <c r="R150" s="4"/>
      <c r="S150" s="4"/>
      <c r="T150" s="4"/>
      <c r="U150" s="4"/>
    </row>
    <row r="151" spans="1:21" ht="15.75" customHeight="1">
      <c r="A151" s="3" t="s">
        <v>144</v>
      </c>
      <c r="B151" s="4"/>
      <c r="C151" s="4"/>
      <c r="D151" s="4"/>
      <c r="E151" s="4"/>
      <c r="F151" s="4"/>
      <c r="G151" s="4"/>
      <c r="H151" s="4"/>
      <c r="I151" s="4"/>
      <c r="J151" s="4"/>
      <c r="K151" s="4"/>
      <c r="L151" s="4"/>
      <c r="M151" s="4"/>
      <c r="N151" s="4"/>
      <c r="O151" s="4"/>
      <c r="P151" s="4"/>
      <c r="Q151" s="4"/>
      <c r="R151" s="4"/>
      <c r="S151" s="4"/>
      <c r="T151" s="4"/>
      <c r="U151" s="4"/>
    </row>
    <row r="152" spans="1:21" ht="15.75" customHeight="1">
      <c r="A152" s="3" t="s">
        <v>145</v>
      </c>
      <c r="B152" s="4"/>
      <c r="C152" s="4"/>
      <c r="D152" s="4"/>
      <c r="E152" s="4"/>
      <c r="F152" s="4"/>
      <c r="G152" s="4"/>
      <c r="H152" s="4"/>
      <c r="I152" s="4"/>
      <c r="J152" s="4"/>
      <c r="K152" s="4"/>
      <c r="L152" s="4"/>
      <c r="M152" s="4"/>
      <c r="N152" s="4"/>
      <c r="O152" s="4"/>
      <c r="P152" s="4"/>
      <c r="Q152" s="4"/>
      <c r="R152" s="4"/>
      <c r="S152" s="4"/>
      <c r="T152" s="4"/>
      <c r="U152" s="4"/>
    </row>
    <row r="153" spans="1:21" ht="15.75" customHeight="1">
      <c r="A153" s="3" t="s">
        <v>146</v>
      </c>
      <c r="B153" s="4"/>
      <c r="C153" s="4"/>
      <c r="D153" s="4"/>
      <c r="E153" s="4"/>
      <c r="F153" s="4"/>
      <c r="G153" s="4"/>
      <c r="H153" s="4"/>
      <c r="I153" s="4"/>
      <c r="J153" s="4"/>
      <c r="K153" s="4"/>
      <c r="L153" s="4"/>
      <c r="M153" s="4"/>
      <c r="N153" s="4"/>
      <c r="O153" s="4"/>
      <c r="P153" s="4"/>
      <c r="Q153" s="4"/>
      <c r="R153" s="4"/>
      <c r="S153" s="4"/>
      <c r="T153" s="4"/>
      <c r="U153" s="4"/>
    </row>
    <row r="154" spans="1:21" ht="15.75" customHeight="1">
      <c r="A154" s="8" t="s">
        <v>147</v>
      </c>
      <c r="B154" s="4"/>
      <c r="C154" s="4"/>
      <c r="D154" s="4"/>
      <c r="E154" s="4"/>
      <c r="F154" s="4"/>
      <c r="G154" s="4"/>
      <c r="H154" s="4"/>
      <c r="I154" s="4"/>
      <c r="J154" s="4"/>
      <c r="K154" s="4"/>
      <c r="L154" s="4"/>
      <c r="M154" s="4"/>
      <c r="N154" s="4"/>
      <c r="O154" s="4"/>
      <c r="P154" s="4"/>
      <c r="Q154" s="4"/>
      <c r="R154" s="4"/>
      <c r="S154" s="4"/>
      <c r="T154" s="4"/>
      <c r="U154" s="4"/>
    </row>
    <row r="155" spans="1:21" ht="15.75" customHeight="1">
      <c r="A155" s="3" t="s">
        <v>148</v>
      </c>
      <c r="B155" s="4"/>
      <c r="C155" s="4"/>
      <c r="D155" s="4"/>
      <c r="E155" s="4"/>
      <c r="F155" s="4"/>
      <c r="G155" s="4"/>
      <c r="H155" s="4"/>
      <c r="I155" s="4"/>
      <c r="J155" s="4"/>
      <c r="K155" s="4"/>
      <c r="L155" s="4"/>
      <c r="M155" s="4"/>
      <c r="N155" s="4"/>
      <c r="O155" s="4"/>
      <c r="P155" s="4"/>
      <c r="Q155" s="4"/>
      <c r="R155" s="4"/>
      <c r="S155" s="4"/>
      <c r="T155" s="4"/>
      <c r="U155" s="4"/>
    </row>
    <row r="156" spans="1:21" ht="15.75" customHeight="1">
      <c r="A156" s="3" t="s">
        <v>149</v>
      </c>
      <c r="B156" s="4"/>
      <c r="C156" s="4"/>
      <c r="D156" s="4"/>
      <c r="E156" s="4"/>
      <c r="F156" s="4"/>
      <c r="G156" s="4"/>
      <c r="H156" s="4"/>
      <c r="I156" s="4"/>
      <c r="J156" s="4"/>
      <c r="K156" s="4"/>
      <c r="L156" s="4"/>
      <c r="M156" s="4"/>
      <c r="N156" s="4"/>
      <c r="O156" s="4"/>
      <c r="P156" s="4"/>
      <c r="Q156" s="4"/>
      <c r="R156" s="4"/>
      <c r="S156" s="4"/>
      <c r="T156" s="4"/>
      <c r="U156" s="4"/>
    </row>
    <row r="157" spans="1:21" ht="15.75" customHeight="1">
      <c r="A157" s="8" t="s">
        <v>150</v>
      </c>
      <c r="B157" s="4"/>
      <c r="C157" s="4"/>
      <c r="D157" s="4"/>
      <c r="E157" s="4"/>
      <c r="F157" s="4"/>
      <c r="G157" s="4"/>
      <c r="H157" s="4"/>
      <c r="I157" s="4"/>
      <c r="J157" s="4"/>
      <c r="K157" s="4"/>
      <c r="L157" s="4"/>
      <c r="M157" s="4"/>
      <c r="N157" s="4"/>
      <c r="O157" s="4"/>
      <c r="P157" s="4"/>
      <c r="Q157" s="4"/>
      <c r="R157" s="4"/>
      <c r="S157" s="4"/>
      <c r="T157" s="4"/>
      <c r="U157" s="4"/>
    </row>
    <row r="158" spans="1:21" ht="15.75" customHeight="1">
      <c r="A158" s="3" t="s">
        <v>151</v>
      </c>
      <c r="B158" s="4"/>
      <c r="C158" s="4"/>
      <c r="D158" s="4"/>
      <c r="E158" s="4"/>
      <c r="F158" s="4"/>
      <c r="G158" s="4"/>
      <c r="H158" s="4"/>
      <c r="I158" s="4"/>
      <c r="J158" s="4"/>
      <c r="K158" s="4"/>
      <c r="L158" s="4"/>
      <c r="M158" s="4"/>
      <c r="N158" s="4"/>
      <c r="O158" s="4"/>
      <c r="P158" s="4"/>
      <c r="Q158" s="4"/>
      <c r="R158" s="4"/>
      <c r="S158" s="4"/>
      <c r="T158" s="4"/>
      <c r="U158" s="4"/>
    </row>
    <row r="159" spans="1:21" ht="15.75" customHeight="1">
      <c r="A159" s="3" t="s">
        <v>152</v>
      </c>
      <c r="B159" s="4"/>
      <c r="C159" s="4"/>
      <c r="D159" s="4"/>
      <c r="E159" s="4"/>
      <c r="F159" s="4"/>
      <c r="G159" s="4"/>
      <c r="H159" s="4"/>
      <c r="I159" s="4"/>
      <c r="J159" s="4"/>
      <c r="K159" s="4"/>
      <c r="L159" s="4"/>
      <c r="M159" s="4"/>
      <c r="N159" s="4"/>
      <c r="O159" s="4"/>
      <c r="P159" s="4"/>
      <c r="Q159" s="4"/>
      <c r="R159" s="4"/>
      <c r="S159" s="4"/>
      <c r="T159" s="4"/>
      <c r="U159" s="4"/>
    </row>
    <row r="160" spans="1:21" ht="15.75" customHeight="1">
      <c r="A160" s="3" t="s">
        <v>153</v>
      </c>
      <c r="B160" s="4"/>
      <c r="C160" s="4"/>
      <c r="D160" s="4"/>
      <c r="E160" s="4"/>
      <c r="F160" s="4"/>
      <c r="G160" s="4"/>
      <c r="H160" s="4"/>
      <c r="I160" s="4"/>
      <c r="J160" s="4"/>
      <c r="K160" s="4"/>
      <c r="L160" s="4"/>
      <c r="M160" s="4"/>
      <c r="N160" s="4"/>
      <c r="O160" s="4"/>
      <c r="P160" s="4"/>
      <c r="Q160" s="4"/>
      <c r="R160" s="4"/>
      <c r="S160" s="4"/>
      <c r="T160" s="4"/>
      <c r="U160" s="4"/>
    </row>
    <row r="161" spans="1:21" ht="15.75" customHeight="1">
      <c r="A161" s="8" t="s">
        <v>154</v>
      </c>
      <c r="B161" s="4"/>
      <c r="C161" s="4"/>
      <c r="D161" s="4"/>
      <c r="E161" s="4"/>
      <c r="F161" s="4"/>
      <c r="G161" s="4"/>
      <c r="H161" s="4"/>
      <c r="I161" s="4"/>
      <c r="J161" s="4"/>
      <c r="K161" s="4"/>
      <c r="L161" s="4"/>
      <c r="M161" s="4"/>
      <c r="N161" s="4"/>
      <c r="O161" s="4"/>
      <c r="P161" s="4"/>
      <c r="Q161" s="4"/>
      <c r="R161" s="4"/>
      <c r="S161" s="4"/>
      <c r="T161" s="4"/>
      <c r="U161" s="4"/>
    </row>
    <row r="162" spans="1:21" ht="15.75" customHeight="1">
      <c r="A162" s="8" t="s">
        <v>155</v>
      </c>
      <c r="B162" s="4"/>
      <c r="C162" s="4"/>
      <c r="D162" s="4"/>
      <c r="E162" s="4"/>
      <c r="F162" s="4"/>
      <c r="G162" s="4"/>
      <c r="H162" s="4"/>
      <c r="I162" s="4"/>
      <c r="J162" s="4"/>
      <c r="K162" s="4"/>
      <c r="L162" s="4"/>
      <c r="M162" s="4"/>
      <c r="N162" s="4"/>
      <c r="O162" s="4"/>
      <c r="P162" s="4"/>
      <c r="Q162" s="4"/>
      <c r="R162" s="4"/>
      <c r="S162" s="4"/>
      <c r="T162" s="4"/>
      <c r="U162" s="4"/>
    </row>
    <row r="163" spans="1:21" ht="15.75" customHeight="1">
      <c r="A163" s="3" t="s">
        <v>156</v>
      </c>
      <c r="B163" s="4"/>
      <c r="C163" s="4"/>
      <c r="D163" s="4"/>
      <c r="E163" s="4"/>
      <c r="F163" s="4"/>
      <c r="G163" s="4"/>
      <c r="H163" s="4"/>
      <c r="I163" s="4"/>
      <c r="J163" s="4"/>
      <c r="K163" s="4"/>
      <c r="L163" s="4"/>
      <c r="M163" s="4"/>
      <c r="N163" s="4"/>
      <c r="O163" s="4"/>
      <c r="P163" s="4"/>
      <c r="Q163" s="4"/>
      <c r="R163" s="4"/>
      <c r="S163" s="4"/>
      <c r="T163" s="4"/>
      <c r="U163" s="4"/>
    </row>
    <row r="164" spans="1:21" ht="15.75" customHeight="1">
      <c r="A164" s="3" t="s">
        <v>157</v>
      </c>
      <c r="B164" s="4"/>
      <c r="C164" s="4"/>
      <c r="D164" s="4"/>
      <c r="E164" s="4"/>
      <c r="F164" s="4"/>
      <c r="G164" s="4"/>
      <c r="H164" s="4"/>
      <c r="I164" s="4"/>
      <c r="J164" s="4"/>
      <c r="K164" s="4"/>
      <c r="L164" s="4"/>
      <c r="M164" s="4"/>
      <c r="N164" s="4"/>
      <c r="O164" s="4"/>
      <c r="P164" s="4"/>
      <c r="Q164" s="4"/>
      <c r="R164" s="4"/>
      <c r="S164" s="4"/>
      <c r="T164" s="4"/>
      <c r="U164" s="4"/>
    </row>
    <row r="165" spans="1:21" ht="15.75" customHeight="1">
      <c r="A165" s="3" t="s">
        <v>158</v>
      </c>
      <c r="B165" s="4"/>
      <c r="C165" s="4"/>
      <c r="D165" s="4"/>
      <c r="E165" s="4"/>
      <c r="F165" s="4"/>
      <c r="G165" s="4"/>
      <c r="H165" s="4"/>
      <c r="I165" s="4"/>
      <c r="J165" s="4"/>
      <c r="K165" s="4"/>
      <c r="L165" s="4"/>
      <c r="M165" s="4"/>
      <c r="N165" s="4"/>
      <c r="O165" s="4"/>
      <c r="P165" s="4"/>
      <c r="Q165" s="4"/>
      <c r="R165" s="4"/>
      <c r="S165" s="4"/>
      <c r="T165" s="4"/>
      <c r="U165" s="4"/>
    </row>
    <row r="166" spans="1:21" ht="15.75" customHeight="1">
      <c r="A166" s="3" t="s">
        <v>159</v>
      </c>
      <c r="B166" s="4"/>
      <c r="C166" s="4"/>
      <c r="D166" s="4"/>
      <c r="E166" s="4"/>
      <c r="F166" s="4"/>
      <c r="G166" s="4"/>
      <c r="H166" s="4"/>
      <c r="I166" s="4"/>
      <c r="J166" s="4"/>
      <c r="K166" s="4"/>
      <c r="L166" s="4"/>
      <c r="M166" s="4"/>
      <c r="N166" s="4"/>
      <c r="O166" s="4"/>
      <c r="P166" s="4"/>
      <c r="Q166" s="4"/>
      <c r="R166" s="4"/>
      <c r="S166" s="4"/>
      <c r="T166" s="4"/>
      <c r="U166" s="4"/>
    </row>
    <row r="167" spans="1:21" ht="15.75" customHeight="1">
      <c r="A167" s="3" t="s">
        <v>160</v>
      </c>
      <c r="B167" s="4"/>
      <c r="C167" s="4"/>
      <c r="D167" s="4"/>
      <c r="E167" s="4"/>
      <c r="F167" s="4"/>
      <c r="G167" s="4"/>
      <c r="H167" s="4"/>
      <c r="I167" s="4"/>
      <c r="J167" s="4"/>
      <c r="K167" s="4"/>
      <c r="L167" s="4"/>
      <c r="M167" s="4"/>
      <c r="N167" s="4"/>
      <c r="O167" s="4"/>
      <c r="P167" s="4"/>
      <c r="Q167" s="4"/>
      <c r="R167" s="4"/>
      <c r="S167" s="4"/>
      <c r="T167" s="4"/>
      <c r="U167" s="4"/>
    </row>
    <row r="168" spans="1:21" ht="15.75" customHeight="1">
      <c r="A168" s="3" t="s">
        <v>161</v>
      </c>
      <c r="B168" s="4"/>
      <c r="C168" s="4"/>
      <c r="D168" s="4"/>
      <c r="E168" s="4"/>
      <c r="F168" s="4"/>
      <c r="G168" s="4"/>
      <c r="H168" s="4"/>
      <c r="I168" s="4"/>
      <c r="J168" s="4"/>
      <c r="K168" s="4"/>
      <c r="L168" s="4"/>
      <c r="M168" s="4"/>
      <c r="N168" s="4"/>
      <c r="O168" s="4"/>
      <c r="P168" s="4"/>
      <c r="Q168" s="4"/>
      <c r="R168" s="4"/>
      <c r="S168" s="4"/>
      <c r="T168" s="4"/>
      <c r="U168" s="4"/>
    </row>
    <row r="169" spans="1:21" ht="15.75" customHeight="1">
      <c r="A169" s="3" t="s">
        <v>162</v>
      </c>
      <c r="B169" s="4"/>
      <c r="C169" s="4"/>
      <c r="D169" s="4"/>
      <c r="E169" s="4"/>
      <c r="F169" s="4"/>
      <c r="G169" s="4"/>
      <c r="H169" s="4"/>
      <c r="I169" s="4"/>
      <c r="J169" s="4"/>
      <c r="K169" s="4"/>
      <c r="L169" s="4"/>
      <c r="M169" s="4"/>
      <c r="N169" s="4"/>
      <c r="O169" s="4"/>
      <c r="P169" s="4"/>
      <c r="Q169" s="4"/>
      <c r="R169" s="4"/>
      <c r="S169" s="4"/>
      <c r="T169" s="4"/>
      <c r="U169" s="4"/>
    </row>
    <row r="170" spans="1:21" ht="15.75" customHeight="1">
      <c r="A170" s="3" t="s">
        <v>163</v>
      </c>
      <c r="B170" s="4"/>
      <c r="C170" s="4"/>
      <c r="D170" s="4"/>
      <c r="E170" s="4"/>
      <c r="F170" s="4"/>
      <c r="G170" s="4"/>
      <c r="H170" s="4"/>
      <c r="I170" s="4"/>
      <c r="J170" s="4"/>
      <c r="K170" s="4"/>
      <c r="L170" s="4"/>
      <c r="M170" s="4"/>
      <c r="N170" s="4"/>
      <c r="O170" s="4"/>
      <c r="P170" s="4"/>
      <c r="Q170" s="4"/>
      <c r="R170" s="4"/>
      <c r="S170" s="4"/>
      <c r="T170" s="4"/>
      <c r="U170" s="4"/>
    </row>
    <row r="171" spans="1:21" ht="15.75" customHeight="1">
      <c r="A171" s="3" t="s">
        <v>164</v>
      </c>
      <c r="B171" s="4"/>
      <c r="C171" s="4"/>
      <c r="D171" s="4"/>
      <c r="E171" s="4"/>
      <c r="F171" s="4"/>
      <c r="G171" s="4"/>
      <c r="H171" s="4"/>
      <c r="I171" s="4"/>
      <c r="J171" s="4"/>
      <c r="K171" s="4"/>
      <c r="L171" s="4"/>
      <c r="M171" s="4"/>
      <c r="N171" s="4"/>
      <c r="O171" s="4"/>
      <c r="P171" s="4"/>
      <c r="Q171" s="4"/>
      <c r="R171" s="4"/>
      <c r="S171" s="4"/>
      <c r="T171" s="4"/>
      <c r="U171" s="4"/>
    </row>
    <row r="172" spans="1:21" ht="15.75" customHeight="1">
      <c r="A172" s="8" t="s">
        <v>165</v>
      </c>
      <c r="B172" s="4"/>
      <c r="C172" s="4"/>
      <c r="D172" s="4"/>
      <c r="E172" s="4"/>
      <c r="F172" s="4"/>
      <c r="G172" s="4"/>
      <c r="H172" s="4"/>
      <c r="I172" s="4"/>
      <c r="J172" s="4"/>
      <c r="K172" s="4"/>
      <c r="L172" s="4"/>
      <c r="M172" s="4"/>
      <c r="N172" s="4"/>
      <c r="O172" s="4"/>
      <c r="P172" s="4"/>
      <c r="Q172" s="4"/>
      <c r="R172" s="4"/>
      <c r="S172" s="4"/>
      <c r="T172" s="4"/>
      <c r="U172" s="4"/>
    </row>
    <row r="173" spans="1:21" ht="15.75" customHeight="1">
      <c r="A173" s="3" t="s">
        <v>166</v>
      </c>
      <c r="B173" s="4"/>
      <c r="C173" s="4"/>
      <c r="D173" s="4"/>
      <c r="E173" s="4"/>
      <c r="F173" s="4"/>
      <c r="G173" s="4"/>
      <c r="H173" s="4"/>
      <c r="I173" s="4"/>
      <c r="J173" s="4"/>
      <c r="K173" s="4"/>
      <c r="L173" s="4"/>
      <c r="M173" s="4"/>
      <c r="N173" s="4"/>
      <c r="O173" s="4"/>
      <c r="P173" s="4"/>
      <c r="Q173" s="4"/>
      <c r="R173" s="4"/>
      <c r="S173" s="4"/>
      <c r="T173" s="4"/>
      <c r="U173" s="4"/>
    </row>
    <row r="174" spans="1:21" ht="15.75" customHeight="1">
      <c r="A174" s="3" t="s">
        <v>167</v>
      </c>
      <c r="B174" s="4"/>
      <c r="C174" s="4"/>
      <c r="D174" s="4"/>
      <c r="E174" s="4"/>
      <c r="F174" s="4"/>
      <c r="G174" s="4"/>
      <c r="H174" s="4"/>
      <c r="I174" s="4"/>
      <c r="J174" s="4"/>
      <c r="K174" s="4"/>
      <c r="L174" s="4"/>
      <c r="M174" s="4"/>
      <c r="N174" s="4"/>
      <c r="O174" s="4"/>
      <c r="P174" s="4"/>
      <c r="Q174" s="4"/>
      <c r="R174" s="4"/>
      <c r="S174" s="4"/>
      <c r="T174" s="4"/>
      <c r="U174" s="4"/>
    </row>
    <row r="175" spans="1:21" ht="15.75" customHeight="1">
      <c r="A175" s="3" t="s">
        <v>168</v>
      </c>
      <c r="B175" s="4"/>
      <c r="C175" s="4"/>
      <c r="D175" s="4"/>
      <c r="E175" s="4"/>
      <c r="F175" s="4"/>
      <c r="G175" s="4"/>
      <c r="H175" s="4"/>
      <c r="I175" s="4"/>
      <c r="J175" s="4"/>
      <c r="K175" s="4"/>
      <c r="L175" s="4"/>
      <c r="M175" s="4"/>
      <c r="N175" s="4"/>
      <c r="O175" s="4"/>
      <c r="P175" s="4"/>
      <c r="Q175" s="4"/>
      <c r="R175" s="4"/>
      <c r="S175" s="4"/>
      <c r="T175" s="4"/>
      <c r="U175" s="4"/>
    </row>
    <row r="176" spans="1:21" ht="15.75" customHeight="1">
      <c r="A176" s="9" t="s">
        <v>169</v>
      </c>
      <c r="B176" s="4"/>
      <c r="C176" s="4"/>
      <c r="D176" s="4"/>
      <c r="E176" s="4"/>
      <c r="F176" s="4"/>
      <c r="G176" s="4"/>
      <c r="H176" s="4"/>
      <c r="I176" s="4"/>
      <c r="J176" s="4"/>
      <c r="K176" s="4"/>
      <c r="L176" s="4"/>
      <c r="M176" s="4"/>
      <c r="N176" s="4"/>
      <c r="O176" s="4"/>
      <c r="P176" s="4"/>
      <c r="Q176" s="4"/>
      <c r="R176" s="4"/>
      <c r="S176" s="4"/>
      <c r="T176" s="4"/>
      <c r="U176" s="4"/>
    </row>
    <row r="177" spans="1:21" ht="15.75" customHeight="1">
      <c r="A177" s="3" t="s">
        <v>170</v>
      </c>
      <c r="B177" s="4"/>
      <c r="C177" s="4"/>
      <c r="D177" s="4"/>
      <c r="E177" s="4"/>
      <c r="F177" s="4"/>
      <c r="G177" s="4"/>
      <c r="H177" s="4"/>
      <c r="I177" s="4"/>
      <c r="J177" s="4"/>
      <c r="K177" s="4"/>
      <c r="L177" s="4"/>
      <c r="M177" s="4"/>
      <c r="N177" s="4"/>
      <c r="O177" s="4"/>
      <c r="P177" s="4"/>
      <c r="Q177" s="4"/>
      <c r="R177" s="4"/>
      <c r="S177" s="4"/>
      <c r="T177" s="4"/>
      <c r="U177" s="4"/>
    </row>
    <row r="178" spans="1:21" ht="15.75" customHeight="1">
      <c r="A178" s="9" t="s">
        <v>171</v>
      </c>
      <c r="B178" s="4"/>
      <c r="C178" s="4"/>
      <c r="D178" s="4"/>
      <c r="E178" s="4"/>
      <c r="F178" s="4"/>
      <c r="G178" s="4"/>
      <c r="H178" s="4"/>
      <c r="I178" s="4"/>
      <c r="J178" s="4"/>
      <c r="K178" s="4"/>
      <c r="L178" s="4"/>
      <c r="M178" s="4"/>
      <c r="N178" s="4"/>
      <c r="O178" s="4"/>
      <c r="P178" s="4"/>
      <c r="Q178" s="4"/>
      <c r="R178" s="4"/>
      <c r="S178" s="4"/>
      <c r="T178" s="4"/>
      <c r="U178" s="4"/>
    </row>
    <row r="179" spans="1:21" ht="15.75" customHeight="1">
      <c r="A179" s="3" t="s">
        <v>172</v>
      </c>
      <c r="B179" s="4"/>
      <c r="C179" s="4"/>
      <c r="D179" s="4"/>
      <c r="E179" s="4"/>
      <c r="F179" s="4"/>
      <c r="G179" s="4"/>
      <c r="H179" s="4"/>
      <c r="I179" s="4"/>
      <c r="J179" s="4"/>
      <c r="K179" s="4"/>
      <c r="L179" s="4"/>
      <c r="M179" s="4"/>
      <c r="N179" s="4"/>
      <c r="O179" s="4"/>
      <c r="P179" s="4"/>
      <c r="Q179" s="4"/>
      <c r="R179" s="4"/>
      <c r="S179" s="4"/>
      <c r="T179" s="4"/>
      <c r="U179" s="4"/>
    </row>
    <row r="180" spans="1:21" ht="15.75" customHeight="1">
      <c r="A180" s="3" t="s">
        <v>173</v>
      </c>
      <c r="B180" s="4"/>
      <c r="C180" s="4"/>
      <c r="D180" s="4"/>
      <c r="E180" s="4"/>
      <c r="F180" s="4"/>
      <c r="G180" s="4"/>
      <c r="H180" s="4"/>
      <c r="I180" s="4"/>
      <c r="J180" s="4"/>
      <c r="K180" s="4"/>
      <c r="L180" s="4"/>
      <c r="M180" s="4"/>
      <c r="N180" s="4"/>
      <c r="O180" s="4"/>
      <c r="P180" s="4"/>
      <c r="Q180" s="4"/>
      <c r="R180" s="4"/>
      <c r="S180" s="4"/>
      <c r="T180" s="4"/>
      <c r="U180" s="4"/>
    </row>
    <row r="181" spans="1:21" ht="15.75" customHeight="1">
      <c r="A181" s="3" t="s">
        <v>174</v>
      </c>
      <c r="B181" s="4"/>
      <c r="C181" s="4"/>
      <c r="D181" s="4"/>
      <c r="E181" s="4"/>
      <c r="F181" s="4"/>
      <c r="G181" s="4"/>
      <c r="H181" s="4"/>
      <c r="I181" s="4"/>
      <c r="J181" s="4"/>
      <c r="K181" s="4"/>
      <c r="L181" s="4"/>
      <c r="M181" s="4"/>
      <c r="N181" s="4"/>
      <c r="O181" s="4"/>
      <c r="P181" s="4"/>
      <c r="Q181" s="4"/>
      <c r="R181" s="4"/>
      <c r="S181" s="4"/>
      <c r="T181" s="4"/>
      <c r="U181" s="4"/>
    </row>
    <row r="182" spans="1:21" ht="15.75" customHeight="1">
      <c r="A182" s="8" t="s">
        <v>175</v>
      </c>
      <c r="B182" s="4"/>
      <c r="C182" s="4"/>
      <c r="D182" s="4"/>
      <c r="E182" s="4"/>
      <c r="F182" s="4"/>
      <c r="G182" s="4"/>
      <c r="H182" s="4"/>
      <c r="I182" s="4"/>
      <c r="J182" s="4"/>
      <c r="K182" s="4"/>
      <c r="L182" s="4"/>
      <c r="M182" s="4"/>
      <c r="N182" s="4"/>
      <c r="O182" s="4"/>
      <c r="P182" s="4"/>
      <c r="Q182" s="4"/>
      <c r="R182" s="4"/>
      <c r="S182" s="4"/>
      <c r="T182" s="4"/>
      <c r="U182" s="4"/>
    </row>
    <row r="183" spans="1:21" ht="15.75" customHeight="1">
      <c r="A183" s="3" t="s">
        <v>176</v>
      </c>
      <c r="B183" s="4"/>
      <c r="C183" s="4"/>
      <c r="D183" s="4"/>
      <c r="E183" s="4"/>
      <c r="F183" s="4"/>
      <c r="G183" s="4"/>
      <c r="H183" s="4"/>
      <c r="I183" s="4"/>
      <c r="J183" s="4"/>
      <c r="K183" s="4"/>
      <c r="L183" s="4"/>
      <c r="M183" s="4"/>
      <c r="N183" s="4"/>
      <c r="O183" s="4"/>
      <c r="P183" s="4"/>
      <c r="Q183" s="4"/>
      <c r="R183" s="4"/>
      <c r="S183" s="4"/>
      <c r="T183" s="4"/>
      <c r="U183" s="4"/>
    </row>
    <row r="184" spans="1:21" ht="15.75" customHeight="1">
      <c r="A184" s="3" t="s">
        <v>177</v>
      </c>
      <c r="B184" s="4"/>
      <c r="C184" s="4"/>
      <c r="D184" s="4"/>
      <c r="E184" s="4"/>
      <c r="F184" s="4"/>
      <c r="G184" s="4"/>
      <c r="H184" s="4"/>
      <c r="I184" s="4"/>
      <c r="J184" s="4"/>
      <c r="K184" s="4"/>
      <c r="L184" s="4"/>
      <c r="M184" s="4"/>
      <c r="N184" s="4"/>
      <c r="O184" s="4"/>
      <c r="P184" s="4"/>
      <c r="Q184" s="4"/>
      <c r="R184" s="4"/>
      <c r="S184" s="4"/>
      <c r="T184" s="4"/>
      <c r="U184" s="4"/>
    </row>
    <row r="185" spans="1:21" ht="15.75" customHeight="1">
      <c r="A185" s="8" t="s">
        <v>178</v>
      </c>
      <c r="B185" s="4"/>
      <c r="C185" s="4"/>
      <c r="D185" s="4"/>
      <c r="E185" s="4"/>
      <c r="F185" s="4"/>
      <c r="G185" s="4"/>
      <c r="H185" s="4"/>
      <c r="I185" s="4"/>
      <c r="J185" s="4"/>
      <c r="K185" s="4"/>
      <c r="L185" s="4"/>
      <c r="M185" s="4"/>
      <c r="N185" s="4"/>
      <c r="O185" s="4"/>
      <c r="P185" s="4"/>
      <c r="Q185" s="4"/>
      <c r="R185" s="4"/>
      <c r="S185" s="4"/>
      <c r="T185" s="4"/>
      <c r="U185" s="4"/>
    </row>
    <row r="186" spans="1:21" ht="15.75" customHeight="1">
      <c r="A186" s="3" t="s">
        <v>179</v>
      </c>
      <c r="B186" s="4"/>
      <c r="C186" s="4"/>
      <c r="D186" s="4"/>
      <c r="E186" s="4"/>
      <c r="F186" s="4"/>
      <c r="G186" s="4"/>
      <c r="H186" s="4"/>
      <c r="I186" s="4"/>
      <c r="J186" s="4"/>
      <c r="K186" s="4"/>
      <c r="L186" s="4"/>
      <c r="M186" s="4"/>
      <c r="N186" s="4"/>
      <c r="O186" s="4"/>
      <c r="P186" s="4"/>
      <c r="Q186" s="4"/>
      <c r="R186" s="4"/>
      <c r="S186" s="4"/>
      <c r="T186" s="4"/>
      <c r="U186" s="4"/>
    </row>
    <row r="187" spans="1:21" ht="15.75" customHeight="1">
      <c r="A187" s="3" t="s">
        <v>180</v>
      </c>
      <c r="B187" s="4"/>
      <c r="C187" s="4"/>
      <c r="D187" s="4"/>
      <c r="E187" s="4"/>
      <c r="F187" s="4"/>
      <c r="G187" s="4"/>
      <c r="H187" s="4"/>
      <c r="I187" s="4"/>
      <c r="J187" s="4"/>
      <c r="K187" s="4"/>
      <c r="L187" s="4"/>
      <c r="M187" s="4"/>
      <c r="N187" s="4"/>
      <c r="O187" s="4"/>
      <c r="P187" s="4"/>
      <c r="Q187" s="4"/>
      <c r="R187" s="4"/>
      <c r="S187" s="4"/>
      <c r="T187" s="4"/>
      <c r="U187" s="4"/>
    </row>
    <row r="188" spans="1:21" ht="15.75" customHeight="1">
      <c r="A188" s="8" t="s">
        <v>181</v>
      </c>
      <c r="B188" s="4"/>
      <c r="C188" s="4"/>
      <c r="D188" s="4"/>
      <c r="E188" s="4"/>
      <c r="F188" s="4"/>
      <c r="G188" s="4"/>
      <c r="H188" s="4"/>
      <c r="I188" s="4"/>
      <c r="J188" s="4"/>
      <c r="K188" s="4"/>
      <c r="L188" s="4"/>
      <c r="M188" s="4"/>
      <c r="N188" s="4"/>
      <c r="O188" s="4"/>
      <c r="P188" s="4"/>
      <c r="Q188" s="4"/>
      <c r="R188" s="4"/>
      <c r="S188" s="4"/>
      <c r="T188" s="4"/>
      <c r="U188" s="4"/>
    </row>
    <row r="189" spans="1:21" ht="15.75" customHeight="1">
      <c r="A189" s="3" t="s">
        <v>182</v>
      </c>
      <c r="B189" s="4"/>
      <c r="C189" s="4"/>
      <c r="D189" s="4"/>
      <c r="E189" s="4"/>
      <c r="F189" s="4"/>
      <c r="G189" s="4"/>
      <c r="H189" s="4"/>
      <c r="I189" s="4"/>
      <c r="J189" s="4"/>
      <c r="K189" s="4"/>
      <c r="L189" s="4"/>
      <c r="M189" s="4"/>
      <c r="N189" s="4"/>
      <c r="O189" s="4"/>
      <c r="P189" s="4"/>
      <c r="Q189" s="4"/>
      <c r="R189" s="4"/>
      <c r="S189" s="4"/>
      <c r="T189" s="4"/>
      <c r="U189" s="4"/>
    </row>
    <row r="190" spans="1:21" ht="15.75" customHeight="1">
      <c r="A190" s="3" t="s">
        <v>183</v>
      </c>
      <c r="B190" s="4"/>
      <c r="C190" s="4"/>
      <c r="D190" s="4"/>
      <c r="E190" s="4"/>
      <c r="F190" s="4"/>
      <c r="G190" s="4"/>
      <c r="H190" s="4"/>
      <c r="I190" s="4"/>
      <c r="J190" s="4"/>
      <c r="K190" s="4"/>
      <c r="L190" s="4"/>
      <c r="M190" s="4"/>
      <c r="N190" s="4"/>
      <c r="O190" s="4"/>
      <c r="P190" s="4"/>
      <c r="Q190" s="4"/>
      <c r="R190" s="4"/>
      <c r="S190" s="4"/>
      <c r="T190" s="4"/>
      <c r="U190" s="4"/>
    </row>
    <row r="191" spans="1:21" ht="15.75" customHeight="1">
      <c r="A191" s="3" t="s">
        <v>184</v>
      </c>
      <c r="B191" s="4"/>
      <c r="C191" s="4"/>
      <c r="D191" s="4"/>
      <c r="E191" s="4"/>
      <c r="F191" s="4"/>
      <c r="G191" s="4"/>
      <c r="H191" s="4"/>
      <c r="I191" s="4"/>
      <c r="J191" s="4"/>
      <c r="K191" s="4"/>
      <c r="L191" s="4"/>
      <c r="M191" s="4"/>
      <c r="N191" s="4"/>
      <c r="O191" s="4"/>
      <c r="P191" s="4"/>
      <c r="Q191" s="4"/>
      <c r="R191" s="4"/>
      <c r="S191" s="4"/>
      <c r="T191" s="4"/>
      <c r="U191" s="4"/>
    </row>
    <row r="192" spans="1:21" ht="15.75" customHeight="1">
      <c r="A192" s="3" t="s">
        <v>185</v>
      </c>
      <c r="B192" s="4"/>
      <c r="C192" s="4"/>
      <c r="D192" s="4"/>
      <c r="E192" s="4"/>
      <c r="F192" s="4"/>
      <c r="G192" s="4"/>
      <c r="H192" s="4"/>
      <c r="I192" s="4"/>
      <c r="J192" s="4"/>
      <c r="K192" s="4"/>
      <c r="L192" s="4"/>
      <c r="M192" s="4"/>
      <c r="N192" s="4"/>
      <c r="O192" s="4"/>
      <c r="P192" s="4"/>
      <c r="Q192" s="4"/>
      <c r="R192" s="4"/>
      <c r="S192" s="4"/>
      <c r="T192" s="4"/>
      <c r="U192" s="4"/>
    </row>
    <row r="193" spans="1:21" ht="15.75" customHeight="1">
      <c r="A193" s="3" t="s">
        <v>186</v>
      </c>
      <c r="B193" s="4"/>
      <c r="C193" s="4"/>
      <c r="D193" s="4"/>
      <c r="E193" s="4"/>
      <c r="F193" s="4"/>
      <c r="G193" s="4"/>
      <c r="H193" s="4"/>
      <c r="I193" s="4"/>
      <c r="J193" s="4"/>
      <c r="K193" s="4"/>
      <c r="L193" s="4"/>
      <c r="M193" s="4"/>
      <c r="N193" s="4"/>
      <c r="O193" s="4"/>
      <c r="P193" s="4"/>
      <c r="Q193" s="4"/>
      <c r="R193" s="4"/>
      <c r="S193" s="4"/>
      <c r="T193" s="4"/>
      <c r="U193" s="4"/>
    </row>
    <row r="194" spans="1:21" ht="15.75" customHeight="1">
      <c r="A194" s="3" t="s">
        <v>187</v>
      </c>
      <c r="B194" s="4"/>
      <c r="C194" s="4"/>
      <c r="D194" s="4"/>
      <c r="E194" s="4"/>
      <c r="F194" s="4"/>
      <c r="G194" s="4"/>
      <c r="H194" s="4"/>
      <c r="I194" s="4"/>
      <c r="J194" s="4"/>
      <c r="K194" s="4"/>
      <c r="L194" s="4"/>
      <c r="M194" s="4"/>
      <c r="N194" s="4"/>
      <c r="O194" s="4"/>
      <c r="P194" s="4"/>
      <c r="Q194" s="4"/>
      <c r="R194" s="4"/>
      <c r="S194" s="4"/>
      <c r="T194" s="4"/>
      <c r="U194" s="4"/>
    </row>
    <row r="195" spans="1:21" ht="15.75" customHeight="1">
      <c r="A195" s="3" t="s">
        <v>188</v>
      </c>
      <c r="B195" s="4"/>
      <c r="C195" s="4"/>
      <c r="D195" s="4"/>
      <c r="E195" s="4"/>
      <c r="F195" s="4"/>
      <c r="G195" s="4"/>
      <c r="H195" s="4"/>
      <c r="I195" s="4"/>
      <c r="J195" s="4"/>
      <c r="K195" s="4"/>
      <c r="L195" s="4"/>
      <c r="M195" s="4"/>
      <c r="N195" s="4"/>
      <c r="O195" s="4"/>
      <c r="P195" s="4"/>
      <c r="Q195" s="4"/>
      <c r="R195" s="4"/>
      <c r="S195" s="4"/>
      <c r="T195" s="4"/>
      <c r="U195" s="4"/>
    </row>
    <row r="196" spans="1:21" ht="15.75" customHeight="1">
      <c r="A196" s="3" t="s">
        <v>189</v>
      </c>
      <c r="B196" s="4"/>
      <c r="C196" s="4"/>
      <c r="D196" s="4"/>
      <c r="E196" s="4"/>
      <c r="F196" s="4"/>
      <c r="G196" s="4"/>
      <c r="H196" s="4"/>
      <c r="I196" s="4"/>
      <c r="J196" s="4"/>
      <c r="K196" s="4"/>
      <c r="L196" s="4"/>
      <c r="M196" s="4"/>
      <c r="N196" s="4"/>
      <c r="O196" s="4"/>
      <c r="P196" s="4"/>
      <c r="Q196" s="4"/>
      <c r="R196" s="4"/>
      <c r="S196" s="4"/>
      <c r="T196" s="4"/>
      <c r="U196" s="4"/>
    </row>
    <row r="197" spans="1:21" ht="15.75" customHeight="1">
      <c r="A197" s="8" t="s">
        <v>190</v>
      </c>
      <c r="B197" s="4"/>
      <c r="C197" s="4"/>
      <c r="D197" s="4"/>
      <c r="E197" s="4"/>
      <c r="F197" s="4"/>
      <c r="G197" s="4"/>
      <c r="H197" s="4"/>
      <c r="I197" s="4"/>
      <c r="J197" s="4"/>
      <c r="K197" s="4"/>
      <c r="L197" s="4"/>
      <c r="M197" s="4"/>
      <c r="N197" s="4"/>
      <c r="O197" s="4"/>
      <c r="P197" s="4"/>
      <c r="Q197" s="4"/>
      <c r="R197" s="4"/>
      <c r="S197" s="4"/>
      <c r="T197" s="4"/>
      <c r="U197" s="4"/>
    </row>
    <row r="198" spans="1:21" ht="15.75" customHeight="1">
      <c r="A198" s="3"/>
      <c r="B198" s="4"/>
      <c r="C198" s="4"/>
      <c r="D198" s="4"/>
      <c r="E198" s="4"/>
      <c r="F198" s="4"/>
      <c r="G198" s="4"/>
      <c r="H198" s="4"/>
      <c r="I198" s="4"/>
      <c r="J198" s="4"/>
      <c r="K198" s="4"/>
      <c r="L198" s="4"/>
      <c r="M198" s="4"/>
      <c r="N198" s="4"/>
      <c r="O198" s="4"/>
      <c r="P198" s="4"/>
      <c r="Q198" s="4"/>
      <c r="R198" s="4"/>
      <c r="S198" s="4"/>
      <c r="T198" s="4"/>
      <c r="U198" s="4"/>
    </row>
    <row r="199" spans="1:21" ht="15.75" customHeight="1">
      <c r="A199" s="7" t="s">
        <v>191</v>
      </c>
      <c r="B199" s="2"/>
      <c r="C199" s="2"/>
      <c r="D199" s="2"/>
      <c r="E199" s="2"/>
      <c r="F199" s="2"/>
      <c r="G199" s="2"/>
      <c r="H199" s="2"/>
      <c r="I199" s="2"/>
      <c r="J199" s="2"/>
      <c r="K199" s="2"/>
      <c r="L199" s="2"/>
      <c r="M199" s="2"/>
      <c r="N199" s="2"/>
      <c r="O199" s="2"/>
      <c r="P199" s="2"/>
      <c r="Q199" s="2"/>
      <c r="R199" s="2"/>
      <c r="S199" s="2"/>
      <c r="T199" s="2"/>
      <c r="U199" s="2"/>
    </row>
    <row r="200" spans="1:21" ht="15.75" customHeight="1">
      <c r="A200" s="3"/>
      <c r="B200" s="4"/>
      <c r="C200" s="4"/>
      <c r="D200" s="4"/>
      <c r="E200" s="4"/>
      <c r="F200" s="4"/>
      <c r="G200" s="4"/>
      <c r="H200" s="4"/>
      <c r="I200" s="4"/>
      <c r="J200" s="4"/>
      <c r="K200" s="4"/>
      <c r="L200" s="4"/>
      <c r="M200" s="4"/>
      <c r="N200" s="4"/>
      <c r="O200" s="4"/>
      <c r="P200" s="4"/>
      <c r="Q200" s="4"/>
      <c r="R200" s="4"/>
      <c r="S200" s="4"/>
      <c r="T200" s="4"/>
      <c r="U200" s="4"/>
    </row>
    <row r="201" spans="1:21" ht="15.75" customHeight="1">
      <c r="A201" s="8" t="s">
        <v>192</v>
      </c>
      <c r="B201" s="4"/>
      <c r="C201" s="4"/>
      <c r="D201" s="4"/>
      <c r="E201" s="4"/>
      <c r="F201" s="4"/>
      <c r="G201" s="4"/>
      <c r="H201" s="4"/>
      <c r="I201" s="4"/>
      <c r="J201" s="4"/>
      <c r="K201" s="4"/>
      <c r="L201" s="4"/>
      <c r="M201" s="4"/>
      <c r="N201" s="4"/>
      <c r="O201" s="4"/>
      <c r="P201" s="4"/>
      <c r="Q201" s="4"/>
      <c r="R201" s="4"/>
      <c r="S201" s="4"/>
      <c r="T201" s="4"/>
      <c r="U201" s="4"/>
    </row>
    <row r="202" spans="1:21" ht="15.75" customHeight="1">
      <c r="A202" s="3" t="s">
        <v>193</v>
      </c>
      <c r="B202" s="4"/>
      <c r="C202" s="4"/>
      <c r="D202" s="4"/>
      <c r="E202" s="4"/>
      <c r="F202" s="4"/>
      <c r="G202" s="4"/>
      <c r="H202" s="4"/>
      <c r="I202" s="4"/>
      <c r="J202" s="4"/>
      <c r="K202" s="4"/>
      <c r="L202" s="4"/>
      <c r="M202" s="4"/>
      <c r="N202" s="4"/>
      <c r="O202" s="4"/>
      <c r="P202" s="4"/>
      <c r="Q202" s="4"/>
      <c r="R202" s="4"/>
      <c r="S202" s="4"/>
      <c r="T202" s="4"/>
      <c r="U202" s="4"/>
    </row>
    <row r="203" spans="1:21" ht="15.75" customHeight="1">
      <c r="A203" s="3" t="s">
        <v>194</v>
      </c>
      <c r="B203" s="4"/>
      <c r="C203" s="4"/>
      <c r="D203" s="4"/>
      <c r="E203" s="4"/>
      <c r="F203" s="4"/>
      <c r="G203" s="4"/>
      <c r="H203" s="4"/>
      <c r="I203" s="4"/>
      <c r="J203" s="4"/>
      <c r="K203" s="4"/>
      <c r="L203" s="4"/>
      <c r="M203" s="4"/>
      <c r="N203" s="4"/>
      <c r="O203" s="4"/>
      <c r="P203" s="4"/>
      <c r="Q203" s="4"/>
      <c r="R203" s="4"/>
      <c r="S203" s="4"/>
      <c r="T203" s="4"/>
      <c r="U203" s="4"/>
    </row>
    <row r="204" spans="1:21" ht="15.75" customHeight="1">
      <c r="A204" s="3" t="s">
        <v>195</v>
      </c>
      <c r="B204" s="4"/>
      <c r="C204" s="4"/>
      <c r="D204" s="4"/>
      <c r="E204" s="4"/>
      <c r="F204" s="4"/>
      <c r="G204" s="4"/>
      <c r="H204" s="4"/>
      <c r="I204" s="4"/>
      <c r="J204" s="4"/>
      <c r="K204" s="4"/>
      <c r="L204" s="4"/>
      <c r="M204" s="4"/>
      <c r="N204" s="4"/>
      <c r="O204" s="4"/>
      <c r="P204" s="4"/>
      <c r="Q204" s="4"/>
      <c r="R204" s="4"/>
      <c r="S204" s="4"/>
      <c r="T204" s="4"/>
      <c r="U204" s="4"/>
    </row>
    <row r="205" spans="1:21" ht="15.75" customHeight="1">
      <c r="A205" s="8" t="s">
        <v>196</v>
      </c>
      <c r="B205" s="4"/>
      <c r="C205" s="4"/>
      <c r="D205" s="4"/>
      <c r="E205" s="4"/>
      <c r="F205" s="4"/>
      <c r="G205" s="4"/>
      <c r="H205" s="4"/>
      <c r="I205" s="4"/>
      <c r="J205" s="4"/>
      <c r="K205" s="4"/>
      <c r="L205" s="4"/>
      <c r="M205" s="4"/>
      <c r="N205" s="4"/>
      <c r="O205" s="4"/>
      <c r="P205" s="4"/>
      <c r="Q205" s="4"/>
      <c r="R205" s="4"/>
      <c r="S205" s="4"/>
      <c r="T205" s="4"/>
      <c r="U205" s="4"/>
    </row>
    <row r="206" spans="1:21" ht="15.75" customHeight="1">
      <c r="A206" s="3" t="s">
        <v>197</v>
      </c>
      <c r="B206" s="4"/>
      <c r="C206" s="4"/>
      <c r="D206" s="4"/>
      <c r="E206" s="4"/>
      <c r="F206" s="4"/>
      <c r="G206" s="4"/>
      <c r="H206" s="4"/>
      <c r="I206" s="4"/>
      <c r="J206" s="4"/>
      <c r="K206" s="4"/>
      <c r="L206" s="4"/>
      <c r="M206" s="4"/>
      <c r="N206" s="4"/>
      <c r="O206" s="4"/>
      <c r="P206" s="4"/>
      <c r="Q206" s="4"/>
      <c r="R206" s="4"/>
      <c r="S206" s="4"/>
      <c r="T206" s="4"/>
      <c r="U206" s="4"/>
    </row>
    <row r="207" spans="1:21" ht="15.75" customHeight="1">
      <c r="A207" s="8" t="s">
        <v>198</v>
      </c>
      <c r="B207" s="4"/>
      <c r="C207" s="4"/>
      <c r="D207" s="4"/>
      <c r="E207" s="4"/>
      <c r="F207" s="4"/>
      <c r="G207" s="4"/>
      <c r="H207" s="4"/>
      <c r="I207" s="4"/>
      <c r="J207" s="4"/>
      <c r="K207" s="4"/>
      <c r="L207" s="4"/>
      <c r="M207" s="4"/>
      <c r="N207" s="4"/>
      <c r="O207" s="4"/>
      <c r="P207" s="4"/>
      <c r="Q207" s="4"/>
      <c r="R207" s="4"/>
      <c r="S207" s="4"/>
      <c r="T207" s="4"/>
      <c r="U207" s="4"/>
    </row>
    <row r="208" spans="1:21" ht="15.75" customHeight="1">
      <c r="A208" s="3" t="s">
        <v>199</v>
      </c>
      <c r="B208" s="4"/>
      <c r="C208" s="4"/>
      <c r="D208" s="4"/>
      <c r="E208" s="4"/>
      <c r="F208" s="4"/>
      <c r="G208" s="4"/>
      <c r="H208" s="4"/>
      <c r="I208" s="4"/>
      <c r="J208" s="4"/>
      <c r="K208" s="4"/>
      <c r="L208" s="4"/>
      <c r="M208" s="4"/>
      <c r="N208" s="4"/>
      <c r="O208" s="4"/>
      <c r="P208" s="4"/>
      <c r="Q208" s="4"/>
      <c r="R208" s="4"/>
      <c r="S208" s="4"/>
      <c r="T208" s="4"/>
      <c r="U208" s="4"/>
    </row>
    <row r="209" spans="1:21" ht="15.75" customHeight="1">
      <c r="A209" s="8" t="s">
        <v>200</v>
      </c>
      <c r="B209" s="4"/>
      <c r="C209" s="4"/>
      <c r="D209" s="4"/>
      <c r="E209" s="4"/>
      <c r="F209" s="4"/>
      <c r="G209" s="4"/>
      <c r="H209" s="4"/>
      <c r="I209" s="4"/>
      <c r="J209" s="4"/>
      <c r="K209" s="4"/>
      <c r="L209" s="4"/>
      <c r="M209" s="4"/>
      <c r="N209" s="4"/>
      <c r="O209" s="4"/>
      <c r="P209" s="4"/>
      <c r="Q209" s="4"/>
      <c r="R209" s="4"/>
      <c r="S209" s="4"/>
      <c r="T209" s="4"/>
      <c r="U209" s="4"/>
    </row>
    <row r="210" spans="1:21" ht="15.75" customHeight="1">
      <c r="A210" s="3" t="s">
        <v>201</v>
      </c>
      <c r="B210" s="4"/>
      <c r="C210" s="4"/>
      <c r="D210" s="4"/>
      <c r="E210" s="4"/>
      <c r="F210" s="4"/>
      <c r="G210" s="4"/>
      <c r="H210" s="4"/>
      <c r="I210" s="4"/>
      <c r="J210" s="4"/>
      <c r="K210" s="4"/>
      <c r="L210" s="4"/>
      <c r="M210" s="4"/>
      <c r="N210" s="4"/>
      <c r="O210" s="4"/>
      <c r="P210" s="4"/>
      <c r="Q210" s="4"/>
      <c r="R210" s="4"/>
      <c r="S210" s="4"/>
      <c r="T210" s="4"/>
      <c r="U210" s="4"/>
    </row>
    <row r="211" spans="1:21" ht="15.75" customHeight="1">
      <c r="A211" s="8" t="s">
        <v>202</v>
      </c>
      <c r="B211" s="4"/>
      <c r="C211" s="4"/>
      <c r="D211" s="4"/>
      <c r="E211" s="4"/>
      <c r="F211" s="4"/>
      <c r="G211" s="4"/>
      <c r="H211" s="4"/>
      <c r="I211" s="4"/>
      <c r="J211" s="4"/>
      <c r="K211" s="4"/>
      <c r="L211" s="4"/>
      <c r="M211" s="4"/>
      <c r="N211" s="4"/>
      <c r="O211" s="4"/>
      <c r="P211" s="4"/>
      <c r="Q211" s="4"/>
      <c r="R211" s="4"/>
      <c r="S211" s="4"/>
      <c r="T211" s="4"/>
      <c r="U211" s="4"/>
    </row>
    <row r="212" spans="1:21" ht="15.75" customHeight="1">
      <c r="A212" s="3" t="s">
        <v>203</v>
      </c>
      <c r="B212" s="4"/>
      <c r="C212" s="4"/>
      <c r="D212" s="4"/>
      <c r="E212" s="4"/>
      <c r="F212" s="4"/>
      <c r="G212" s="4"/>
      <c r="H212" s="4"/>
      <c r="I212" s="4"/>
      <c r="J212" s="4"/>
      <c r="K212" s="4"/>
      <c r="L212" s="4"/>
      <c r="M212" s="4"/>
      <c r="N212" s="4"/>
      <c r="O212" s="4"/>
      <c r="P212" s="4"/>
      <c r="Q212" s="4"/>
      <c r="R212" s="4"/>
      <c r="S212" s="4"/>
      <c r="T212" s="4"/>
      <c r="U212" s="4"/>
    </row>
    <row r="213" spans="1:21" ht="15.75" customHeight="1">
      <c r="A213" s="8" t="s">
        <v>204</v>
      </c>
      <c r="B213" s="4"/>
      <c r="C213" s="4"/>
      <c r="D213" s="4"/>
      <c r="E213" s="4"/>
      <c r="F213" s="4"/>
      <c r="G213" s="4"/>
      <c r="H213" s="4"/>
      <c r="I213" s="4"/>
      <c r="J213" s="4"/>
      <c r="K213" s="4"/>
      <c r="L213" s="4"/>
      <c r="M213" s="4"/>
      <c r="N213" s="4"/>
      <c r="O213" s="4"/>
      <c r="P213" s="4"/>
      <c r="Q213" s="4"/>
      <c r="R213" s="4"/>
      <c r="S213" s="4"/>
      <c r="T213" s="4"/>
      <c r="U213" s="4"/>
    </row>
    <row r="214" spans="1:21" ht="15.75" customHeight="1">
      <c r="A214" s="3" t="s">
        <v>205</v>
      </c>
      <c r="B214" s="4"/>
      <c r="C214" s="4"/>
      <c r="D214" s="4"/>
      <c r="E214" s="4"/>
      <c r="F214" s="4"/>
      <c r="G214" s="4"/>
      <c r="H214" s="4"/>
      <c r="I214" s="4"/>
      <c r="J214" s="4"/>
      <c r="K214" s="4"/>
      <c r="L214" s="4"/>
      <c r="M214" s="4"/>
      <c r="N214" s="4"/>
      <c r="O214" s="4"/>
      <c r="P214" s="4"/>
      <c r="Q214" s="4"/>
      <c r="R214" s="4"/>
      <c r="S214" s="4"/>
      <c r="T214" s="4"/>
      <c r="U214" s="4"/>
    </row>
    <row r="215" spans="1:21" ht="15.75" customHeight="1">
      <c r="A215" s="3" t="s">
        <v>206</v>
      </c>
      <c r="B215" s="4"/>
      <c r="C215" s="4"/>
      <c r="D215" s="4"/>
      <c r="E215" s="4"/>
      <c r="F215" s="4"/>
      <c r="G215" s="4"/>
      <c r="H215" s="4"/>
      <c r="I215" s="4"/>
      <c r="J215" s="4"/>
      <c r="K215" s="4"/>
      <c r="L215" s="4"/>
      <c r="M215" s="4"/>
      <c r="N215" s="4"/>
      <c r="O215" s="4"/>
      <c r="P215" s="4"/>
      <c r="Q215" s="4"/>
      <c r="R215" s="4"/>
      <c r="S215" s="4"/>
      <c r="T215" s="4"/>
      <c r="U215" s="4"/>
    </row>
    <row r="216" spans="1:21" ht="15.75" customHeight="1">
      <c r="A216" s="3" t="s">
        <v>207</v>
      </c>
      <c r="B216" s="4"/>
      <c r="C216" s="4"/>
      <c r="D216" s="4"/>
      <c r="E216" s="4"/>
      <c r="F216" s="4"/>
      <c r="G216" s="4"/>
      <c r="H216" s="4"/>
      <c r="I216" s="4"/>
      <c r="J216" s="4"/>
      <c r="K216" s="4"/>
      <c r="L216" s="4"/>
      <c r="M216" s="4"/>
      <c r="N216" s="4"/>
      <c r="O216" s="4"/>
      <c r="P216" s="4"/>
      <c r="Q216" s="4"/>
      <c r="R216" s="4"/>
      <c r="S216" s="4"/>
      <c r="T216" s="4"/>
      <c r="U216" s="4"/>
    </row>
    <row r="217" spans="1:21" ht="15.75" customHeight="1">
      <c r="A217" s="8" t="s">
        <v>208</v>
      </c>
      <c r="B217" s="4"/>
      <c r="C217" s="4"/>
      <c r="D217" s="4"/>
      <c r="E217" s="4"/>
      <c r="F217" s="4"/>
      <c r="G217" s="4"/>
      <c r="H217" s="4"/>
      <c r="I217" s="4"/>
      <c r="J217" s="4"/>
      <c r="K217" s="4"/>
      <c r="L217" s="4"/>
      <c r="M217" s="4"/>
      <c r="N217" s="4"/>
      <c r="O217" s="4"/>
      <c r="P217" s="4"/>
      <c r="Q217" s="4"/>
      <c r="R217" s="4"/>
      <c r="S217" s="4"/>
      <c r="T217" s="4"/>
      <c r="U217" s="4"/>
    </row>
    <row r="218" spans="1:21" ht="15.75" customHeight="1">
      <c r="A218" s="3" t="s">
        <v>209</v>
      </c>
      <c r="B218" s="4"/>
      <c r="C218" s="4"/>
      <c r="D218" s="4"/>
      <c r="E218" s="4"/>
      <c r="F218" s="4"/>
      <c r="G218" s="4"/>
      <c r="H218" s="4"/>
      <c r="I218" s="4"/>
      <c r="J218" s="4"/>
      <c r="K218" s="4"/>
      <c r="L218" s="4"/>
      <c r="M218" s="4"/>
      <c r="N218" s="4"/>
      <c r="O218" s="4"/>
      <c r="P218" s="4"/>
      <c r="Q218" s="4"/>
      <c r="R218" s="4"/>
      <c r="S218" s="4"/>
      <c r="T218" s="4"/>
      <c r="U218" s="4"/>
    </row>
    <row r="219" spans="1:21" ht="15.75" customHeight="1">
      <c r="A219" s="3" t="s">
        <v>210</v>
      </c>
      <c r="B219" s="4"/>
      <c r="C219" s="4"/>
      <c r="D219" s="4"/>
      <c r="E219" s="4"/>
      <c r="F219" s="4"/>
      <c r="G219" s="4"/>
      <c r="H219" s="4"/>
      <c r="I219" s="4"/>
      <c r="J219" s="4"/>
      <c r="K219" s="4"/>
      <c r="L219" s="4"/>
      <c r="M219" s="4"/>
      <c r="N219" s="4"/>
      <c r="O219" s="4"/>
      <c r="P219" s="4"/>
      <c r="Q219" s="4"/>
      <c r="R219" s="4"/>
      <c r="S219" s="4"/>
      <c r="T219" s="4"/>
      <c r="U219" s="4"/>
    </row>
    <row r="220" spans="1:21" ht="15.75" customHeight="1">
      <c r="A220" s="3"/>
      <c r="B220" s="4"/>
      <c r="C220" s="4"/>
      <c r="D220" s="4"/>
      <c r="E220" s="4"/>
      <c r="F220" s="4"/>
      <c r="G220" s="4"/>
      <c r="H220" s="4"/>
      <c r="I220" s="4"/>
      <c r="J220" s="4"/>
      <c r="K220" s="4"/>
      <c r="L220" s="4"/>
      <c r="M220" s="4"/>
      <c r="N220" s="4"/>
      <c r="O220" s="4"/>
      <c r="P220" s="4"/>
      <c r="Q220" s="4"/>
      <c r="R220" s="4"/>
      <c r="S220" s="4"/>
      <c r="T220" s="4"/>
      <c r="U220" s="4"/>
    </row>
    <row r="221" spans="1:21" ht="15.75" customHeight="1">
      <c r="A221" s="7" t="s">
        <v>211</v>
      </c>
      <c r="B221" s="2"/>
      <c r="C221" s="2"/>
      <c r="D221" s="2"/>
      <c r="E221" s="2"/>
      <c r="F221" s="2"/>
      <c r="G221" s="2"/>
      <c r="H221" s="2"/>
      <c r="I221" s="2"/>
      <c r="J221" s="2"/>
      <c r="K221" s="2"/>
      <c r="L221" s="2"/>
      <c r="M221" s="2"/>
      <c r="N221" s="2"/>
      <c r="O221" s="2"/>
      <c r="P221" s="2"/>
      <c r="Q221" s="2"/>
      <c r="R221" s="2"/>
      <c r="S221" s="2"/>
      <c r="T221" s="2"/>
      <c r="U221" s="2"/>
    </row>
    <row r="222" spans="1:21" ht="15.75" customHeight="1">
      <c r="A222" s="3"/>
      <c r="B222" s="4"/>
      <c r="C222" s="4"/>
      <c r="D222" s="4"/>
      <c r="E222" s="4"/>
      <c r="F222" s="4"/>
      <c r="G222" s="4"/>
      <c r="H222" s="4"/>
      <c r="I222" s="4"/>
      <c r="J222" s="4"/>
      <c r="K222" s="4"/>
      <c r="L222" s="4"/>
      <c r="M222" s="4"/>
      <c r="N222" s="4"/>
      <c r="O222" s="4"/>
      <c r="P222" s="4"/>
      <c r="Q222" s="4"/>
      <c r="R222" s="4"/>
      <c r="S222" s="4"/>
      <c r="T222" s="4"/>
      <c r="U222" s="4"/>
    </row>
    <row r="223" spans="1:21" ht="15.75" customHeight="1">
      <c r="A223" s="8" t="s">
        <v>212</v>
      </c>
      <c r="B223" s="4"/>
      <c r="C223" s="4"/>
      <c r="D223" s="4"/>
      <c r="E223" s="4"/>
      <c r="F223" s="4"/>
      <c r="G223" s="4"/>
      <c r="H223" s="4"/>
      <c r="I223" s="4"/>
      <c r="J223" s="4"/>
      <c r="K223" s="4"/>
      <c r="L223" s="4"/>
      <c r="M223" s="4"/>
      <c r="N223" s="4"/>
      <c r="O223" s="4"/>
      <c r="P223" s="4"/>
      <c r="Q223" s="4"/>
      <c r="R223" s="4"/>
      <c r="S223" s="4"/>
      <c r="T223" s="4"/>
      <c r="U223" s="4"/>
    </row>
    <row r="224" spans="1:21" ht="15.75" customHeight="1">
      <c r="A224" s="3" t="s">
        <v>213</v>
      </c>
      <c r="B224" s="4"/>
      <c r="C224" s="4"/>
      <c r="D224" s="4"/>
      <c r="E224" s="4"/>
      <c r="F224" s="4"/>
      <c r="G224" s="4"/>
      <c r="H224" s="4"/>
      <c r="I224" s="4"/>
      <c r="J224" s="4"/>
      <c r="K224" s="4"/>
      <c r="L224" s="4"/>
      <c r="M224" s="4"/>
      <c r="N224" s="4"/>
      <c r="O224" s="4"/>
      <c r="P224" s="4"/>
      <c r="Q224" s="4"/>
      <c r="R224" s="4"/>
      <c r="S224" s="4"/>
      <c r="T224" s="4"/>
      <c r="U224" s="4"/>
    </row>
    <row r="225" spans="1:21" ht="15.75" customHeight="1">
      <c r="A225" s="3" t="s">
        <v>214</v>
      </c>
      <c r="B225" s="4"/>
      <c r="C225" s="4"/>
      <c r="D225" s="4"/>
      <c r="E225" s="4"/>
      <c r="F225" s="4"/>
      <c r="G225" s="4"/>
      <c r="H225" s="4"/>
      <c r="I225" s="4"/>
      <c r="J225" s="4"/>
      <c r="K225" s="4"/>
      <c r="L225" s="4"/>
      <c r="M225" s="4"/>
      <c r="N225" s="4"/>
      <c r="O225" s="4"/>
      <c r="P225" s="4"/>
      <c r="Q225" s="4"/>
      <c r="R225" s="4"/>
      <c r="S225" s="4"/>
      <c r="T225" s="4"/>
      <c r="U225" s="4"/>
    </row>
    <row r="226" spans="1:21" ht="15.75" customHeight="1">
      <c r="A226" s="3" t="s">
        <v>215</v>
      </c>
      <c r="B226" s="4"/>
      <c r="C226" s="4"/>
      <c r="D226" s="4"/>
      <c r="E226" s="4"/>
      <c r="F226" s="4"/>
      <c r="G226" s="4"/>
      <c r="H226" s="4"/>
      <c r="I226" s="4"/>
      <c r="J226" s="4"/>
      <c r="K226" s="4"/>
      <c r="L226" s="4"/>
      <c r="M226" s="4"/>
      <c r="N226" s="4"/>
      <c r="O226" s="4"/>
      <c r="P226" s="4"/>
      <c r="Q226" s="4"/>
      <c r="R226" s="4"/>
      <c r="S226" s="4"/>
      <c r="T226" s="4"/>
      <c r="U226" s="4"/>
    </row>
    <row r="227" spans="1:21" ht="15.75" customHeight="1">
      <c r="A227" s="8" t="s">
        <v>216</v>
      </c>
      <c r="B227" s="4"/>
      <c r="C227" s="4"/>
      <c r="D227" s="4"/>
      <c r="E227" s="4"/>
      <c r="F227" s="4"/>
      <c r="G227" s="4"/>
      <c r="H227" s="4"/>
      <c r="I227" s="4"/>
      <c r="J227" s="4"/>
      <c r="K227" s="4"/>
      <c r="L227" s="4"/>
      <c r="M227" s="4"/>
      <c r="N227" s="4"/>
      <c r="O227" s="4"/>
      <c r="P227" s="4"/>
      <c r="Q227" s="4"/>
      <c r="R227" s="4"/>
      <c r="S227" s="4"/>
      <c r="T227" s="4"/>
      <c r="U227" s="4"/>
    </row>
    <row r="228" spans="1:21" ht="15.75" customHeight="1">
      <c r="A228" s="3" t="s">
        <v>217</v>
      </c>
      <c r="B228" s="4"/>
      <c r="C228" s="4"/>
      <c r="D228" s="4"/>
      <c r="E228" s="4"/>
      <c r="F228" s="4"/>
      <c r="G228" s="4"/>
      <c r="H228" s="4"/>
      <c r="I228" s="4"/>
      <c r="J228" s="4"/>
      <c r="K228" s="4"/>
      <c r="L228" s="4"/>
      <c r="M228" s="4"/>
      <c r="N228" s="4"/>
      <c r="O228" s="4"/>
      <c r="P228" s="4"/>
      <c r="Q228" s="4"/>
      <c r="R228" s="4"/>
      <c r="S228" s="4"/>
      <c r="T228" s="4"/>
      <c r="U228" s="4"/>
    </row>
    <row r="229" spans="1:21" ht="15.75" customHeight="1">
      <c r="A229" s="3" t="s">
        <v>218</v>
      </c>
      <c r="B229" s="4"/>
      <c r="C229" s="4"/>
      <c r="D229" s="4"/>
      <c r="E229" s="4"/>
      <c r="F229" s="4"/>
      <c r="G229" s="4"/>
      <c r="H229" s="4"/>
      <c r="I229" s="4"/>
      <c r="J229" s="4"/>
      <c r="K229" s="4"/>
      <c r="L229" s="4"/>
      <c r="M229" s="4"/>
      <c r="N229" s="4"/>
      <c r="O229" s="4"/>
      <c r="P229" s="4"/>
      <c r="Q229" s="4"/>
      <c r="R229" s="4"/>
      <c r="S229" s="4"/>
      <c r="T229" s="4"/>
      <c r="U229" s="4"/>
    </row>
    <row r="230" spans="1:21" ht="15.75" customHeight="1">
      <c r="A230" s="3" t="s">
        <v>219</v>
      </c>
      <c r="B230" s="4"/>
      <c r="C230" s="4"/>
      <c r="D230" s="4"/>
      <c r="E230" s="4"/>
      <c r="F230" s="4"/>
      <c r="G230" s="4"/>
      <c r="H230" s="4"/>
      <c r="I230" s="4"/>
      <c r="J230" s="4"/>
      <c r="K230" s="4"/>
      <c r="L230" s="4"/>
      <c r="M230" s="4"/>
      <c r="N230" s="4"/>
      <c r="O230" s="4"/>
      <c r="P230" s="4"/>
      <c r="Q230" s="4"/>
      <c r="R230" s="4"/>
      <c r="S230" s="4"/>
      <c r="T230" s="4"/>
      <c r="U230" s="4"/>
    </row>
    <row r="231" spans="1:21" ht="15.75" customHeight="1">
      <c r="A231" s="3" t="s">
        <v>220</v>
      </c>
      <c r="B231" s="4"/>
      <c r="C231" s="4"/>
      <c r="D231" s="4"/>
      <c r="E231" s="4"/>
      <c r="F231" s="4"/>
      <c r="G231" s="4"/>
      <c r="H231" s="4"/>
      <c r="I231" s="4"/>
      <c r="J231" s="4"/>
      <c r="K231" s="4"/>
      <c r="L231" s="4"/>
      <c r="M231" s="4"/>
      <c r="N231" s="4"/>
      <c r="O231" s="4"/>
      <c r="P231" s="4"/>
      <c r="Q231" s="4"/>
      <c r="R231" s="4"/>
      <c r="S231" s="4"/>
      <c r="T231" s="4"/>
      <c r="U231" s="4"/>
    </row>
    <row r="232" spans="1:21" ht="15.75" customHeight="1">
      <c r="A232" s="3" t="s">
        <v>221</v>
      </c>
      <c r="B232" s="4"/>
      <c r="C232" s="4"/>
      <c r="D232" s="4"/>
      <c r="E232" s="4"/>
      <c r="F232" s="4"/>
      <c r="G232" s="4"/>
      <c r="H232" s="4"/>
      <c r="I232" s="4"/>
      <c r="J232" s="4"/>
      <c r="K232" s="4"/>
      <c r="L232" s="4"/>
      <c r="M232" s="4"/>
      <c r="N232" s="4"/>
      <c r="O232" s="4"/>
      <c r="P232" s="4"/>
      <c r="Q232" s="4"/>
      <c r="R232" s="4"/>
      <c r="S232" s="4"/>
      <c r="T232" s="4"/>
      <c r="U232" s="4"/>
    </row>
    <row r="233" spans="1:21" ht="15.75" customHeight="1">
      <c r="A233" s="3" t="s">
        <v>222</v>
      </c>
      <c r="B233" s="4"/>
      <c r="C233" s="4"/>
      <c r="D233" s="4"/>
      <c r="E233" s="4"/>
      <c r="F233" s="4"/>
      <c r="G233" s="4"/>
      <c r="H233" s="4"/>
      <c r="I233" s="4"/>
      <c r="J233" s="4"/>
      <c r="K233" s="4"/>
      <c r="L233" s="4"/>
      <c r="M233" s="4"/>
      <c r="N233" s="4"/>
      <c r="O233" s="4"/>
      <c r="P233" s="4"/>
      <c r="Q233" s="4"/>
      <c r="R233" s="4"/>
      <c r="S233" s="4"/>
      <c r="T233" s="4"/>
      <c r="U233" s="4"/>
    </row>
    <row r="234" spans="1:21" ht="15.75" customHeight="1">
      <c r="A234" s="3" t="s">
        <v>223</v>
      </c>
      <c r="B234" s="4"/>
      <c r="C234" s="4"/>
      <c r="D234" s="4"/>
      <c r="E234" s="4"/>
      <c r="F234" s="4"/>
      <c r="G234" s="4"/>
      <c r="H234" s="4"/>
      <c r="I234" s="4"/>
      <c r="J234" s="4"/>
      <c r="K234" s="4"/>
      <c r="L234" s="4"/>
      <c r="M234" s="4"/>
      <c r="N234" s="4"/>
      <c r="O234" s="4"/>
      <c r="P234" s="4"/>
      <c r="Q234" s="4"/>
      <c r="R234" s="4"/>
      <c r="S234" s="4"/>
      <c r="T234" s="4"/>
      <c r="U234" s="4"/>
    </row>
    <row r="235" spans="1:21" ht="15.75" customHeight="1">
      <c r="A235" s="3" t="s">
        <v>224</v>
      </c>
      <c r="B235" s="4"/>
      <c r="C235" s="4"/>
      <c r="D235" s="4"/>
      <c r="E235" s="4"/>
      <c r="F235" s="4"/>
      <c r="G235" s="4"/>
      <c r="H235" s="4"/>
      <c r="I235" s="4"/>
      <c r="J235" s="4"/>
      <c r="K235" s="4"/>
      <c r="L235" s="4"/>
      <c r="M235" s="4"/>
      <c r="N235" s="4"/>
      <c r="O235" s="4"/>
      <c r="P235" s="4"/>
      <c r="Q235" s="4"/>
      <c r="R235" s="4"/>
      <c r="S235" s="4"/>
      <c r="T235" s="4"/>
      <c r="U235" s="4"/>
    </row>
    <row r="236" spans="1:21" ht="15.75" customHeight="1">
      <c r="A236" s="3" t="s">
        <v>225</v>
      </c>
      <c r="B236" s="4"/>
      <c r="C236" s="4"/>
      <c r="D236" s="4"/>
      <c r="E236" s="4"/>
      <c r="F236" s="4"/>
      <c r="G236" s="4"/>
      <c r="H236" s="4"/>
      <c r="I236" s="4"/>
      <c r="J236" s="4"/>
      <c r="K236" s="4"/>
      <c r="L236" s="4"/>
      <c r="M236" s="4"/>
      <c r="N236" s="4"/>
      <c r="O236" s="4"/>
      <c r="P236" s="4"/>
      <c r="Q236" s="4"/>
      <c r="R236" s="4"/>
      <c r="S236" s="4"/>
      <c r="T236" s="4"/>
      <c r="U236" s="4"/>
    </row>
    <row r="237" spans="1:21" ht="15.75" customHeight="1">
      <c r="A237" s="8" t="s">
        <v>226</v>
      </c>
      <c r="B237" s="4"/>
      <c r="C237" s="4"/>
      <c r="D237" s="4"/>
      <c r="E237" s="4"/>
      <c r="F237" s="4"/>
      <c r="G237" s="4"/>
      <c r="H237" s="4"/>
      <c r="I237" s="4"/>
      <c r="J237" s="4"/>
      <c r="K237" s="4"/>
      <c r="L237" s="4"/>
      <c r="M237" s="4"/>
      <c r="N237" s="4"/>
      <c r="O237" s="4"/>
      <c r="P237" s="4"/>
      <c r="Q237" s="4"/>
      <c r="R237" s="4"/>
      <c r="S237" s="4"/>
      <c r="T237" s="4"/>
      <c r="U237" s="4"/>
    </row>
    <row r="238" spans="1:21" ht="15.75" customHeight="1">
      <c r="A238" s="3" t="s">
        <v>227</v>
      </c>
      <c r="B238" s="4"/>
      <c r="C238" s="4"/>
      <c r="D238" s="4"/>
      <c r="E238" s="4"/>
      <c r="F238" s="4"/>
      <c r="G238" s="4"/>
      <c r="H238" s="4"/>
      <c r="I238" s="4"/>
      <c r="J238" s="4"/>
      <c r="K238" s="4"/>
      <c r="L238" s="4"/>
      <c r="M238" s="4"/>
      <c r="N238" s="4"/>
      <c r="O238" s="4"/>
      <c r="P238" s="4"/>
      <c r="Q238" s="4"/>
      <c r="R238" s="4"/>
      <c r="S238" s="4"/>
      <c r="T238" s="4"/>
      <c r="U238" s="4"/>
    </row>
    <row r="239" spans="1:21" ht="15.75" customHeight="1">
      <c r="A239" s="3" t="s">
        <v>228</v>
      </c>
      <c r="B239" s="4"/>
      <c r="C239" s="4"/>
      <c r="D239" s="4"/>
      <c r="E239" s="4"/>
      <c r="F239" s="4"/>
      <c r="G239" s="4"/>
      <c r="H239" s="4"/>
      <c r="I239" s="4"/>
      <c r="J239" s="4"/>
      <c r="K239" s="4"/>
      <c r="L239" s="4"/>
      <c r="M239" s="4"/>
      <c r="N239" s="4"/>
      <c r="O239" s="4"/>
      <c r="P239" s="4"/>
      <c r="Q239" s="4"/>
      <c r="R239" s="4"/>
      <c r="S239" s="4"/>
      <c r="T239" s="4"/>
      <c r="U239" s="4"/>
    </row>
    <row r="240" spans="1:21" ht="15.75" customHeight="1">
      <c r="A240" s="3" t="s">
        <v>229</v>
      </c>
      <c r="B240" s="4"/>
      <c r="C240" s="4"/>
      <c r="D240" s="4"/>
      <c r="E240" s="4"/>
      <c r="F240" s="4"/>
      <c r="G240" s="4"/>
      <c r="H240" s="4"/>
      <c r="I240" s="4"/>
      <c r="J240" s="4"/>
      <c r="K240" s="4"/>
      <c r="L240" s="4"/>
      <c r="M240" s="4"/>
      <c r="N240" s="4"/>
      <c r="O240" s="4"/>
      <c r="P240" s="4"/>
      <c r="Q240" s="4"/>
      <c r="R240" s="4"/>
      <c r="S240" s="4"/>
      <c r="T240" s="4"/>
      <c r="U240" s="4"/>
    </row>
    <row r="241" spans="1:21" ht="15.75" customHeight="1">
      <c r="A241" s="3" t="s">
        <v>230</v>
      </c>
      <c r="B241" s="4"/>
      <c r="C241" s="4"/>
      <c r="D241" s="4"/>
      <c r="E241" s="4"/>
      <c r="F241" s="4"/>
      <c r="G241" s="4"/>
      <c r="H241" s="4"/>
      <c r="I241" s="4"/>
      <c r="J241" s="4"/>
      <c r="K241" s="4"/>
      <c r="L241" s="4"/>
      <c r="M241" s="4"/>
      <c r="N241" s="4"/>
      <c r="O241" s="4"/>
      <c r="P241" s="4"/>
      <c r="Q241" s="4"/>
      <c r="R241" s="4"/>
      <c r="S241" s="4"/>
      <c r="T241" s="4"/>
      <c r="U241" s="4"/>
    </row>
    <row r="242" spans="1:21" ht="15.75" customHeight="1">
      <c r="A242" s="8" t="s">
        <v>231</v>
      </c>
      <c r="B242" s="4"/>
      <c r="C242" s="4"/>
      <c r="D242" s="4"/>
      <c r="E242" s="4"/>
      <c r="F242" s="4"/>
      <c r="G242" s="4"/>
      <c r="H242" s="4"/>
      <c r="I242" s="4"/>
      <c r="J242" s="4"/>
      <c r="K242" s="4"/>
      <c r="L242" s="4"/>
      <c r="M242" s="4"/>
      <c r="N242" s="4"/>
      <c r="O242" s="4"/>
      <c r="P242" s="4"/>
      <c r="Q242" s="4"/>
      <c r="R242" s="4"/>
      <c r="S242" s="4"/>
      <c r="T242" s="4"/>
      <c r="U242" s="4"/>
    </row>
    <row r="243" spans="1:21" ht="15.75" customHeight="1">
      <c r="A243" s="3" t="s">
        <v>232</v>
      </c>
      <c r="B243" s="4"/>
      <c r="C243" s="4"/>
      <c r="D243" s="4"/>
      <c r="E243" s="4"/>
      <c r="F243" s="4"/>
      <c r="G243" s="4"/>
      <c r="H243" s="4"/>
      <c r="I243" s="4"/>
      <c r="J243" s="4"/>
      <c r="K243" s="4"/>
      <c r="L243" s="4"/>
      <c r="M243" s="4"/>
      <c r="N243" s="4"/>
      <c r="O243" s="4"/>
      <c r="P243" s="4"/>
      <c r="Q243" s="4"/>
      <c r="R243" s="4"/>
      <c r="S243" s="4"/>
      <c r="T243" s="4"/>
      <c r="U243" s="4"/>
    </row>
    <row r="244" spans="1:21" ht="15.75" customHeight="1">
      <c r="A244" s="3" t="s">
        <v>233</v>
      </c>
      <c r="B244" s="4"/>
      <c r="C244" s="4"/>
      <c r="D244" s="4"/>
      <c r="E244" s="4"/>
      <c r="F244" s="4"/>
      <c r="G244" s="4"/>
      <c r="H244" s="4"/>
      <c r="I244" s="4"/>
      <c r="J244" s="4"/>
      <c r="K244" s="4"/>
      <c r="L244" s="4"/>
      <c r="M244" s="4"/>
      <c r="N244" s="4"/>
      <c r="O244" s="4"/>
      <c r="P244" s="4"/>
      <c r="Q244" s="4"/>
      <c r="R244" s="4"/>
      <c r="S244" s="4"/>
      <c r="T244" s="4"/>
      <c r="U244" s="4"/>
    </row>
    <row r="245" spans="1:21" ht="15.75" customHeight="1">
      <c r="A245" s="8" t="s">
        <v>234</v>
      </c>
      <c r="B245" s="4"/>
      <c r="C245" s="4"/>
      <c r="D245" s="4"/>
      <c r="E245" s="4"/>
      <c r="F245" s="4"/>
      <c r="G245" s="4"/>
      <c r="H245" s="4"/>
      <c r="I245" s="4"/>
      <c r="J245" s="4"/>
      <c r="K245" s="4"/>
      <c r="L245" s="4"/>
      <c r="M245" s="4"/>
      <c r="N245" s="4"/>
      <c r="O245" s="4"/>
      <c r="P245" s="4"/>
      <c r="Q245" s="4"/>
      <c r="R245" s="4"/>
      <c r="S245" s="4"/>
      <c r="T245" s="4"/>
      <c r="U245" s="4"/>
    </row>
    <row r="246" spans="1:21" ht="15.75" customHeight="1">
      <c r="A246" s="3" t="s">
        <v>235</v>
      </c>
      <c r="B246" s="4"/>
      <c r="C246" s="4"/>
      <c r="D246" s="4"/>
      <c r="E246" s="4"/>
      <c r="F246" s="4"/>
      <c r="G246" s="4"/>
      <c r="H246" s="4"/>
      <c r="I246" s="4"/>
      <c r="J246" s="4"/>
      <c r="K246" s="4"/>
      <c r="L246" s="4"/>
      <c r="M246" s="4"/>
      <c r="N246" s="4"/>
      <c r="O246" s="4"/>
      <c r="P246" s="4"/>
      <c r="Q246" s="4"/>
      <c r="R246" s="4"/>
      <c r="S246" s="4"/>
      <c r="T246" s="4"/>
      <c r="U246" s="4"/>
    </row>
    <row r="247" spans="1:21" ht="15.75" customHeight="1">
      <c r="A247" s="3" t="s">
        <v>236</v>
      </c>
      <c r="B247" s="4"/>
      <c r="C247" s="4"/>
      <c r="D247" s="4"/>
      <c r="E247" s="4"/>
      <c r="F247" s="4"/>
      <c r="G247" s="4"/>
      <c r="H247" s="4"/>
      <c r="I247" s="4"/>
      <c r="J247" s="4"/>
      <c r="K247" s="4"/>
      <c r="L247" s="4"/>
      <c r="M247" s="4"/>
      <c r="N247" s="4"/>
      <c r="O247" s="4"/>
      <c r="P247" s="4"/>
      <c r="Q247" s="4"/>
      <c r="R247" s="4"/>
      <c r="S247" s="4"/>
      <c r="T247" s="4"/>
      <c r="U247" s="4"/>
    </row>
    <row r="248" spans="1:21" ht="15.75" customHeight="1">
      <c r="A248" s="8" t="s">
        <v>237</v>
      </c>
      <c r="B248" s="4"/>
      <c r="C248" s="4"/>
      <c r="D248" s="4"/>
      <c r="E248" s="4"/>
      <c r="F248" s="4"/>
      <c r="G248" s="4"/>
      <c r="H248" s="4"/>
      <c r="I248" s="4"/>
      <c r="J248" s="4"/>
      <c r="K248" s="4"/>
      <c r="L248" s="4"/>
      <c r="M248" s="4"/>
      <c r="N248" s="4"/>
      <c r="O248" s="4"/>
      <c r="P248" s="4"/>
      <c r="Q248" s="4"/>
      <c r="R248" s="4"/>
      <c r="S248" s="4"/>
      <c r="T248" s="4"/>
      <c r="U248" s="4"/>
    </row>
    <row r="249" spans="1:21" ht="15.75" customHeight="1">
      <c r="A249" s="3" t="s">
        <v>238</v>
      </c>
      <c r="B249" s="4"/>
      <c r="C249" s="4"/>
      <c r="D249" s="4"/>
      <c r="E249" s="4"/>
      <c r="F249" s="4"/>
      <c r="G249" s="4"/>
      <c r="H249" s="4"/>
      <c r="I249" s="4"/>
      <c r="J249" s="4"/>
      <c r="K249" s="4"/>
      <c r="L249" s="4"/>
      <c r="M249" s="4"/>
      <c r="N249" s="4"/>
      <c r="O249" s="4"/>
      <c r="P249" s="4"/>
      <c r="Q249" s="4"/>
      <c r="R249" s="4"/>
      <c r="S249" s="4"/>
      <c r="T249" s="4"/>
      <c r="U249" s="4"/>
    </row>
    <row r="250" spans="1:21" ht="15.75" customHeight="1">
      <c r="A250" s="3" t="s">
        <v>239</v>
      </c>
      <c r="B250" s="4"/>
      <c r="C250" s="4"/>
      <c r="D250" s="4"/>
      <c r="E250" s="4"/>
      <c r="F250" s="4"/>
      <c r="G250" s="4"/>
      <c r="H250" s="4"/>
      <c r="I250" s="4"/>
      <c r="J250" s="4"/>
      <c r="K250" s="4"/>
      <c r="L250" s="4"/>
      <c r="M250" s="4"/>
      <c r="N250" s="4"/>
      <c r="O250" s="4"/>
      <c r="P250" s="4"/>
      <c r="Q250" s="4"/>
      <c r="R250" s="4"/>
      <c r="S250" s="4"/>
      <c r="T250" s="4"/>
      <c r="U250" s="4"/>
    </row>
    <row r="251" spans="1:21" ht="15.75" customHeight="1">
      <c r="A251" s="3" t="s">
        <v>240</v>
      </c>
      <c r="B251" s="4"/>
      <c r="C251" s="4"/>
      <c r="D251" s="4"/>
      <c r="E251" s="4"/>
      <c r="F251" s="4"/>
      <c r="G251" s="4"/>
      <c r="H251" s="4"/>
      <c r="I251" s="4"/>
      <c r="J251" s="4"/>
      <c r="K251" s="4"/>
      <c r="L251" s="4"/>
      <c r="M251" s="4"/>
      <c r="N251" s="4"/>
      <c r="O251" s="4"/>
      <c r="P251" s="4"/>
      <c r="Q251" s="4"/>
      <c r="R251" s="4"/>
      <c r="S251" s="4"/>
      <c r="T251" s="4"/>
      <c r="U251" s="4"/>
    </row>
    <row r="252" spans="1:21" ht="15.75" customHeight="1">
      <c r="A252" s="3" t="s">
        <v>241</v>
      </c>
      <c r="B252" s="4"/>
      <c r="C252" s="4"/>
      <c r="D252" s="4"/>
      <c r="E252" s="4"/>
      <c r="F252" s="4"/>
      <c r="G252" s="4"/>
      <c r="H252" s="4"/>
      <c r="I252" s="4"/>
      <c r="J252" s="4"/>
      <c r="K252" s="4"/>
      <c r="L252" s="4"/>
      <c r="M252" s="4"/>
      <c r="N252" s="4"/>
      <c r="O252" s="4"/>
      <c r="P252" s="4"/>
      <c r="Q252" s="4"/>
      <c r="R252" s="4"/>
      <c r="S252" s="4"/>
      <c r="T252" s="4"/>
      <c r="U252" s="4"/>
    </row>
    <row r="253" spans="1:21" ht="15.75" customHeight="1">
      <c r="A253" s="3" t="s">
        <v>242</v>
      </c>
      <c r="B253" s="4"/>
      <c r="C253" s="4"/>
      <c r="D253" s="4"/>
      <c r="E253" s="4"/>
      <c r="F253" s="4"/>
      <c r="G253" s="4"/>
      <c r="H253" s="4"/>
      <c r="I253" s="4"/>
      <c r="J253" s="4"/>
      <c r="K253" s="4"/>
      <c r="L253" s="4"/>
      <c r="M253" s="4"/>
      <c r="N253" s="4"/>
      <c r="O253" s="4"/>
      <c r="P253" s="4"/>
      <c r="Q253" s="4"/>
      <c r="R253" s="4"/>
      <c r="S253" s="4"/>
      <c r="T253" s="4"/>
      <c r="U253" s="4"/>
    </row>
    <row r="254" spans="1:21" ht="15.75" customHeight="1">
      <c r="A254" s="3" t="s">
        <v>243</v>
      </c>
      <c r="B254" s="4"/>
      <c r="C254" s="4"/>
      <c r="D254" s="4"/>
      <c r="E254" s="4"/>
      <c r="F254" s="4"/>
      <c r="G254" s="4"/>
      <c r="H254" s="4"/>
      <c r="I254" s="4"/>
      <c r="J254" s="4"/>
      <c r="K254" s="4"/>
      <c r="L254" s="4"/>
      <c r="M254" s="4"/>
      <c r="N254" s="4"/>
      <c r="O254" s="4"/>
      <c r="P254" s="4"/>
      <c r="Q254" s="4"/>
      <c r="R254" s="4"/>
      <c r="S254" s="4"/>
      <c r="T254" s="4"/>
      <c r="U254" s="4"/>
    </row>
    <row r="255" spans="1:21" ht="15.75" customHeight="1">
      <c r="A255" s="3" t="s">
        <v>244</v>
      </c>
      <c r="B255" s="4"/>
      <c r="C255" s="4"/>
      <c r="D255" s="4"/>
      <c r="E255" s="4"/>
      <c r="F255" s="4"/>
      <c r="G255" s="4"/>
      <c r="H255" s="4"/>
      <c r="I255" s="4"/>
      <c r="J255" s="4"/>
      <c r="K255" s="4"/>
      <c r="L255" s="4"/>
      <c r="M255" s="4"/>
      <c r="N255" s="4"/>
      <c r="O255" s="4"/>
      <c r="P255" s="4"/>
      <c r="Q255" s="4"/>
      <c r="R255" s="4"/>
      <c r="S255" s="4"/>
      <c r="T255" s="4"/>
      <c r="U255" s="4"/>
    </row>
    <row r="256" spans="1:21" ht="15.75" customHeight="1">
      <c r="A256" s="3" t="s">
        <v>245</v>
      </c>
      <c r="B256" s="4"/>
      <c r="C256" s="4"/>
      <c r="D256" s="4"/>
      <c r="E256" s="4"/>
      <c r="F256" s="4"/>
      <c r="G256" s="4"/>
      <c r="H256" s="4"/>
      <c r="I256" s="4"/>
      <c r="J256" s="4"/>
      <c r="K256" s="4"/>
      <c r="L256" s="4"/>
      <c r="M256" s="4"/>
      <c r="N256" s="4"/>
      <c r="O256" s="4"/>
      <c r="P256" s="4"/>
      <c r="Q256" s="4"/>
      <c r="R256" s="4"/>
      <c r="S256" s="4"/>
      <c r="T256" s="4"/>
      <c r="U256" s="4"/>
    </row>
    <row r="257" spans="1:21" ht="15.75" customHeight="1">
      <c r="A257" s="3" t="s">
        <v>246</v>
      </c>
      <c r="B257" s="4"/>
      <c r="C257" s="4"/>
      <c r="D257" s="4"/>
      <c r="E257" s="4"/>
      <c r="F257" s="4"/>
      <c r="G257" s="4"/>
      <c r="H257" s="4"/>
      <c r="I257" s="4"/>
      <c r="J257" s="4"/>
      <c r="K257" s="4"/>
      <c r="L257" s="4"/>
      <c r="M257" s="4"/>
      <c r="N257" s="4"/>
      <c r="O257" s="4"/>
      <c r="P257" s="4"/>
      <c r="Q257" s="4"/>
      <c r="R257" s="4"/>
      <c r="S257" s="4"/>
      <c r="T257" s="4"/>
      <c r="U257" s="4"/>
    </row>
    <row r="258" spans="1:21" ht="15.75" customHeight="1">
      <c r="A258" s="3" t="s">
        <v>247</v>
      </c>
      <c r="B258" s="4"/>
      <c r="C258" s="4"/>
      <c r="D258" s="4"/>
      <c r="E258" s="4"/>
      <c r="F258" s="4"/>
      <c r="G258" s="4"/>
      <c r="H258" s="4"/>
      <c r="I258" s="4"/>
      <c r="J258" s="4"/>
      <c r="K258" s="4"/>
      <c r="L258" s="4"/>
      <c r="M258" s="4"/>
      <c r="N258" s="4"/>
      <c r="O258" s="4"/>
      <c r="P258" s="4"/>
      <c r="Q258" s="4"/>
      <c r="R258" s="4"/>
      <c r="S258" s="4"/>
      <c r="T258" s="4"/>
      <c r="U258" s="4"/>
    </row>
    <row r="259" spans="1:21" ht="15.75" customHeight="1">
      <c r="A259" s="8" t="s">
        <v>248</v>
      </c>
      <c r="B259" s="4"/>
      <c r="C259" s="4"/>
      <c r="D259" s="4"/>
      <c r="E259" s="4"/>
      <c r="F259" s="4"/>
      <c r="G259" s="4"/>
      <c r="H259" s="4"/>
      <c r="I259" s="4"/>
      <c r="J259" s="4"/>
      <c r="K259" s="4"/>
      <c r="L259" s="4"/>
      <c r="M259" s="4"/>
      <c r="N259" s="4"/>
      <c r="O259" s="4"/>
      <c r="P259" s="4"/>
      <c r="Q259" s="4"/>
      <c r="R259" s="4"/>
      <c r="S259" s="4"/>
      <c r="T259" s="4"/>
      <c r="U259" s="4"/>
    </row>
    <row r="260" spans="1:21" ht="15.75" customHeight="1">
      <c r="A260" s="3" t="s">
        <v>249</v>
      </c>
      <c r="B260" s="4"/>
      <c r="C260" s="4"/>
      <c r="D260" s="4"/>
      <c r="E260" s="4"/>
      <c r="F260" s="4"/>
      <c r="G260" s="4"/>
      <c r="H260" s="4"/>
      <c r="I260" s="4"/>
      <c r="J260" s="4"/>
      <c r="K260" s="4"/>
      <c r="L260" s="4"/>
      <c r="M260" s="4"/>
      <c r="N260" s="4"/>
      <c r="O260" s="4"/>
      <c r="P260" s="4"/>
      <c r="Q260" s="4"/>
      <c r="R260" s="4"/>
      <c r="S260" s="4"/>
      <c r="T260" s="4"/>
      <c r="U260" s="4"/>
    </row>
    <row r="261" spans="1:21" ht="15.75" customHeight="1">
      <c r="A261" s="3" t="s">
        <v>250</v>
      </c>
      <c r="B261" s="4"/>
      <c r="C261" s="4"/>
      <c r="D261" s="4"/>
      <c r="E261" s="4"/>
      <c r="F261" s="4"/>
      <c r="G261" s="4"/>
      <c r="H261" s="4"/>
      <c r="I261" s="4"/>
      <c r="J261" s="4"/>
      <c r="K261" s="4"/>
      <c r="L261" s="4"/>
      <c r="M261" s="4"/>
      <c r="N261" s="4"/>
      <c r="O261" s="4"/>
      <c r="P261" s="4"/>
      <c r="Q261" s="4"/>
      <c r="R261" s="4"/>
      <c r="S261" s="4"/>
      <c r="T261" s="4"/>
      <c r="U261" s="4"/>
    </row>
    <row r="262" spans="1:21" ht="15.75" customHeight="1">
      <c r="A262" s="3" t="s">
        <v>251</v>
      </c>
      <c r="B262" s="4"/>
      <c r="C262" s="4"/>
      <c r="D262" s="4"/>
      <c r="E262" s="4"/>
      <c r="F262" s="4"/>
      <c r="G262" s="4"/>
      <c r="H262" s="4"/>
      <c r="I262" s="4"/>
      <c r="J262" s="4"/>
      <c r="K262" s="4"/>
      <c r="L262" s="4"/>
      <c r="M262" s="4"/>
      <c r="N262" s="4"/>
      <c r="O262" s="4"/>
      <c r="P262" s="4"/>
      <c r="Q262" s="4"/>
      <c r="R262" s="4"/>
      <c r="S262" s="4"/>
      <c r="T262" s="4"/>
      <c r="U262" s="4"/>
    </row>
    <row r="263" spans="1:21" ht="15.75" customHeight="1">
      <c r="A263" s="3" t="s">
        <v>252</v>
      </c>
      <c r="B263" s="4"/>
      <c r="C263" s="4"/>
      <c r="D263" s="4"/>
      <c r="E263" s="4"/>
      <c r="F263" s="4"/>
      <c r="G263" s="4"/>
      <c r="H263" s="4"/>
      <c r="I263" s="4"/>
      <c r="J263" s="4"/>
      <c r="K263" s="4"/>
      <c r="L263" s="4"/>
      <c r="M263" s="4"/>
      <c r="N263" s="4"/>
      <c r="O263" s="4"/>
      <c r="P263" s="4"/>
      <c r="Q263" s="4"/>
      <c r="R263" s="4"/>
      <c r="S263" s="4"/>
      <c r="T263" s="4"/>
      <c r="U263" s="4"/>
    </row>
    <row r="264" spans="1:21" ht="15.75" customHeight="1">
      <c r="A264" s="3"/>
      <c r="B264" s="4"/>
      <c r="C264" s="4"/>
      <c r="D264" s="4"/>
      <c r="E264" s="4"/>
      <c r="F264" s="4"/>
      <c r="G264" s="4"/>
      <c r="H264" s="4"/>
      <c r="I264" s="4"/>
      <c r="J264" s="4"/>
      <c r="K264" s="4"/>
      <c r="L264" s="4"/>
      <c r="M264" s="4"/>
      <c r="N264" s="4"/>
      <c r="O264" s="4"/>
      <c r="P264" s="4"/>
      <c r="Q264" s="4"/>
      <c r="R264" s="4"/>
      <c r="S264" s="4"/>
      <c r="T264" s="4"/>
      <c r="U264" s="4"/>
    </row>
    <row r="265" spans="1:21" ht="15.75" customHeight="1">
      <c r="A265" s="7" t="s">
        <v>253</v>
      </c>
      <c r="B265" s="2"/>
      <c r="C265" s="2"/>
      <c r="D265" s="2"/>
      <c r="E265" s="2"/>
      <c r="F265" s="2"/>
      <c r="G265" s="2"/>
      <c r="H265" s="2"/>
      <c r="I265" s="2"/>
      <c r="J265" s="2"/>
      <c r="K265" s="2"/>
      <c r="L265" s="2"/>
      <c r="M265" s="2"/>
      <c r="N265" s="2"/>
      <c r="O265" s="2"/>
      <c r="P265" s="2"/>
      <c r="Q265" s="2"/>
      <c r="R265" s="2"/>
      <c r="S265" s="2"/>
      <c r="T265" s="2"/>
      <c r="U265" s="2"/>
    </row>
    <row r="266" spans="1:21" ht="15.75" customHeight="1">
      <c r="A266" s="3"/>
      <c r="B266" s="4"/>
      <c r="C266" s="4"/>
      <c r="D266" s="4"/>
      <c r="E266" s="4"/>
      <c r="F266" s="4"/>
      <c r="G266" s="4"/>
      <c r="H266" s="4"/>
      <c r="I266" s="4"/>
      <c r="J266" s="4"/>
      <c r="K266" s="4"/>
      <c r="L266" s="4"/>
      <c r="M266" s="4"/>
      <c r="N266" s="4"/>
      <c r="O266" s="4"/>
      <c r="P266" s="4"/>
      <c r="Q266" s="4"/>
      <c r="R266" s="4"/>
      <c r="S266" s="4"/>
      <c r="T266" s="4"/>
      <c r="U266" s="4"/>
    </row>
    <row r="267" spans="1:21" ht="15.75" customHeight="1">
      <c r="A267" s="8" t="s">
        <v>254</v>
      </c>
      <c r="B267" s="4"/>
      <c r="C267" s="4"/>
      <c r="D267" s="4"/>
      <c r="E267" s="4"/>
      <c r="F267" s="4"/>
      <c r="G267" s="4"/>
      <c r="H267" s="4"/>
      <c r="I267" s="4"/>
      <c r="J267" s="4"/>
      <c r="K267" s="4"/>
      <c r="L267" s="4"/>
      <c r="M267" s="4"/>
      <c r="N267" s="4"/>
      <c r="O267" s="4"/>
      <c r="P267" s="4"/>
      <c r="Q267" s="4"/>
      <c r="R267" s="4"/>
      <c r="S267" s="4"/>
      <c r="T267" s="4"/>
      <c r="U267" s="4"/>
    </row>
    <row r="268" spans="1:21" ht="15.75" customHeight="1">
      <c r="A268" s="3" t="s">
        <v>255</v>
      </c>
      <c r="B268" s="4"/>
      <c r="C268" s="4"/>
      <c r="D268" s="4"/>
      <c r="E268" s="4"/>
      <c r="F268" s="4"/>
      <c r="G268" s="4"/>
      <c r="H268" s="4"/>
      <c r="I268" s="4"/>
      <c r="J268" s="4"/>
      <c r="K268" s="4"/>
      <c r="L268" s="4"/>
      <c r="M268" s="4"/>
      <c r="N268" s="4"/>
      <c r="O268" s="4"/>
      <c r="P268" s="4"/>
      <c r="Q268" s="4"/>
      <c r="R268" s="4"/>
      <c r="S268" s="4"/>
      <c r="T268" s="4"/>
      <c r="U268" s="4"/>
    </row>
    <row r="269" spans="1:21" ht="15.75" customHeight="1">
      <c r="A269" s="3" t="s">
        <v>256</v>
      </c>
      <c r="B269" s="4"/>
      <c r="C269" s="4"/>
      <c r="D269" s="4"/>
      <c r="E269" s="4"/>
      <c r="F269" s="4"/>
      <c r="G269" s="4"/>
      <c r="H269" s="4"/>
      <c r="I269" s="4"/>
      <c r="J269" s="4"/>
      <c r="K269" s="4"/>
      <c r="L269" s="4"/>
      <c r="M269" s="4"/>
      <c r="N269" s="4"/>
      <c r="O269" s="4"/>
      <c r="P269" s="4"/>
      <c r="Q269" s="4"/>
      <c r="R269" s="4"/>
      <c r="S269" s="4"/>
      <c r="T269" s="4"/>
      <c r="U269" s="4"/>
    </row>
    <row r="270" spans="1:21" ht="15.75" customHeight="1">
      <c r="A270" s="3" t="s">
        <v>257</v>
      </c>
      <c r="B270" s="4"/>
      <c r="C270" s="4"/>
      <c r="D270" s="4"/>
      <c r="E270" s="4"/>
      <c r="F270" s="4"/>
      <c r="G270" s="4"/>
      <c r="H270" s="4"/>
      <c r="I270" s="4"/>
      <c r="J270" s="4"/>
      <c r="K270" s="4"/>
      <c r="L270" s="4"/>
      <c r="M270" s="4"/>
      <c r="N270" s="4"/>
      <c r="O270" s="4"/>
      <c r="P270" s="4"/>
      <c r="Q270" s="4"/>
      <c r="R270" s="4"/>
      <c r="S270" s="4"/>
      <c r="T270" s="4"/>
      <c r="U270" s="4"/>
    </row>
    <row r="271" spans="1:21" ht="15.75" customHeight="1">
      <c r="A271" s="3" t="s">
        <v>258</v>
      </c>
      <c r="B271" s="4"/>
      <c r="C271" s="4"/>
      <c r="D271" s="4"/>
      <c r="E271" s="4"/>
      <c r="F271" s="4"/>
      <c r="G271" s="4"/>
      <c r="H271" s="4"/>
      <c r="I271" s="4"/>
      <c r="J271" s="4"/>
      <c r="K271" s="4"/>
      <c r="L271" s="4"/>
      <c r="M271" s="4"/>
      <c r="N271" s="4"/>
      <c r="O271" s="4"/>
      <c r="P271" s="4"/>
      <c r="Q271" s="4"/>
      <c r="R271" s="4"/>
      <c r="S271" s="4"/>
      <c r="T271" s="4"/>
      <c r="U271" s="4"/>
    </row>
    <row r="272" spans="1:21" ht="15.75" customHeight="1">
      <c r="A272" s="8" t="s">
        <v>259</v>
      </c>
      <c r="B272" s="4"/>
      <c r="C272" s="4"/>
      <c r="D272" s="4"/>
      <c r="E272" s="4"/>
      <c r="F272" s="4"/>
      <c r="G272" s="4"/>
      <c r="H272" s="4"/>
      <c r="I272" s="4"/>
      <c r="J272" s="4"/>
      <c r="K272" s="4"/>
      <c r="L272" s="4"/>
      <c r="M272" s="4"/>
      <c r="N272" s="4"/>
      <c r="O272" s="4"/>
      <c r="P272" s="4"/>
      <c r="Q272" s="4"/>
      <c r="R272" s="4"/>
      <c r="S272" s="4"/>
      <c r="T272" s="4"/>
      <c r="U272" s="4"/>
    </row>
    <row r="273" spans="1:21" ht="15.75" customHeight="1">
      <c r="A273" s="3" t="s">
        <v>260</v>
      </c>
      <c r="B273" s="4"/>
      <c r="C273" s="4"/>
      <c r="D273" s="4"/>
      <c r="E273" s="4"/>
      <c r="F273" s="4"/>
      <c r="G273" s="4"/>
      <c r="H273" s="4"/>
      <c r="I273" s="4"/>
      <c r="J273" s="4"/>
      <c r="K273" s="4"/>
      <c r="L273" s="4"/>
      <c r="M273" s="4"/>
      <c r="N273" s="4"/>
      <c r="O273" s="4"/>
      <c r="P273" s="4"/>
      <c r="Q273" s="4"/>
      <c r="R273" s="4"/>
      <c r="S273" s="4"/>
      <c r="T273" s="4"/>
      <c r="U273" s="4"/>
    </row>
    <row r="274" spans="1:21" ht="15.75" customHeight="1">
      <c r="A274" s="3" t="s">
        <v>261</v>
      </c>
      <c r="B274" s="4"/>
      <c r="C274" s="4"/>
      <c r="D274" s="4"/>
      <c r="E274" s="4"/>
      <c r="F274" s="4"/>
      <c r="G274" s="4"/>
      <c r="H274" s="4"/>
      <c r="I274" s="4"/>
      <c r="J274" s="4"/>
      <c r="K274" s="4"/>
      <c r="L274" s="4"/>
      <c r="M274" s="4"/>
      <c r="N274" s="4"/>
      <c r="O274" s="4"/>
      <c r="P274" s="4"/>
      <c r="Q274" s="4"/>
      <c r="R274" s="4"/>
      <c r="S274" s="4"/>
      <c r="T274" s="4"/>
      <c r="U274" s="4"/>
    </row>
    <row r="275" spans="1:21" ht="15.75" customHeight="1">
      <c r="A275" s="3" t="s">
        <v>262</v>
      </c>
      <c r="B275" s="4"/>
      <c r="C275" s="4"/>
      <c r="D275" s="4"/>
      <c r="E275" s="4"/>
      <c r="F275" s="4"/>
      <c r="G275" s="4"/>
      <c r="H275" s="4"/>
      <c r="I275" s="4"/>
      <c r="J275" s="4"/>
      <c r="K275" s="4"/>
      <c r="L275" s="4"/>
      <c r="M275" s="4"/>
      <c r="N275" s="4"/>
      <c r="O275" s="4"/>
      <c r="P275" s="4"/>
      <c r="Q275" s="4"/>
      <c r="R275" s="4"/>
      <c r="S275" s="4"/>
      <c r="T275" s="4"/>
      <c r="U275" s="4"/>
    </row>
    <row r="276" spans="1:21" ht="15.75" customHeight="1">
      <c r="A276" s="3" t="s">
        <v>263</v>
      </c>
      <c r="B276" s="4"/>
      <c r="C276" s="4"/>
      <c r="D276" s="4"/>
      <c r="E276" s="4"/>
      <c r="F276" s="4"/>
      <c r="G276" s="4"/>
      <c r="H276" s="4"/>
      <c r="I276" s="4"/>
      <c r="J276" s="4"/>
      <c r="K276" s="4"/>
      <c r="L276" s="4"/>
      <c r="M276" s="4"/>
      <c r="N276" s="4"/>
      <c r="O276" s="4"/>
      <c r="P276" s="4"/>
      <c r="Q276" s="4"/>
      <c r="R276" s="4"/>
      <c r="S276" s="4"/>
      <c r="T276" s="4"/>
      <c r="U276" s="4"/>
    </row>
    <row r="277" spans="1:21" ht="15.75" customHeight="1">
      <c r="A277" s="3" t="s">
        <v>264</v>
      </c>
      <c r="B277" s="4"/>
      <c r="C277" s="4"/>
      <c r="D277" s="4"/>
      <c r="E277" s="4"/>
      <c r="F277" s="4"/>
      <c r="G277" s="4"/>
      <c r="H277" s="4"/>
      <c r="I277" s="4"/>
      <c r="J277" s="4"/>
      <c r="K277" s="4"/>
      <c r="L277" s="4"/>
      <c r="M277" s="4"/>
      <c r="N277" s="4"/>
      <c r="O277" s="4"/>
      <c r="P277" s="4"/>
      <c r="Q277" s="4"/>
      <c r="R277" s="4"/>
      <c r="S277" s="4"/>
      <c r="T277" s="4"/>
      <c r="U277" s="4"/>
    </row>
    <row r="278" spans="1:21" ht="15.75" customHeight="1">
      <c r="A278" s="3" t="s">
        <v>265</v>
      </c>
      <c r="B278" s="4"/>
      <c r="C278" s="4"/>
      <c r="D278" s="4"/>
      <c r="E278" s="4"/>
      <c r="F278" s="4"/>
      <c r="G278" s="4"/>
      <c r="H278" s="4"/>
      <c r="I278" s="4"/>
      <c r="J278" s="4"/>
      <c r="K278" s="4"/>
      <c r="L278" s="4"/>
      <c r="M278" s="4"/>
      <c r="N278" s="4"/>
      <c r="O278" s="4"/>
      <c r="P278" s="4"/>
      <c r="Q278" s="4"/>
      <c r="R278" s="4"/>
      <c r="S278" s="4"/>
      <c r="T278" s="4"/>
      <c r="U278" s="4"/>
    </row>
    <row r="279" spans="1:21" ht="15.75" customHeight="1">
      <c r="A279" s="3" t="s">
        <v>266</v>
      </c>
      <c r="B279" s="4"/>
      <c r="C279" s="4"/>
      <c r="D279" s="4"/>
      <c r="E279" s="4"/>
      <c r="F279" s="4"/>
      <c r="G279" s="4"/>
      <c r="H279" s="4"/>
      <c r="I279" s="4"/>
      <c r="J279" s="4"/>
      <c r="K279" s="4"/>
      <c r="L279" s="4"/>
      <c r="M279" s="4"/>
      <c r="N279" s="4"/>
      <c r="O279" s="4"/>
      <c r="P279" s="4"/>
      <c r="Q279" s="4"/>
      <c r="R279" s="4"/>
      <c r="S279" s="4"/>
      <c r="T279" s="4"/>
      <c r="U279" s="4"/>
    </row>
    <row r="280" spans="1:21" ht="15.75" customHeight="1">
      <c r="A280" s="8" t="s">
        <v>267</v>
      </c>
      <c r="B280" s="4"/>
      <c r="C280" s="4"/>
      <c r="D280" s="4"/>
      <c r="E280" s="4"/>
      <c r="F280" s="4"/>
      <c r="G280" s="4"/>
      <c r="H280" s="4"/>
      <c r="I280" s="4"/>
      <c r="J280" s="4"/>
      <c r="K280" s="4"/>
      <c r="L280" s="4"/>
      <c r="M280" s="4"/>
      <c r="N280" s="4"/>
      <c r="O280" s="4"/>
      <c r="P280" s="4"/>
      <c r="Q280" s="4"/>
      <c r="R280" s="4"/>
      <c r="S280" s="4"/>
      <c r="T280" s="4"/>
      <c r="U280" s="4"/>
    </row>
    <row r="281" spans="1:21" ht="15.75" customHeight="1">
      <c r="A281" s="3" t="s">
        <v>268</v>
      </c>
      <c r="B281" s="4"/>
      <c r="C281" s="4"/>
      <c r="D281" s="4"/>
      <c r="E281" s="4"/>
      <c r="F281" s="4"/>
      <c r="G281" s="4"/>
      <c r="H281" s="4"/>
      <c r="I281" s="4"/>
      <c r="J281" s="4"/>
      <c r="K281" s="4"/>
      <c r="L281" s="4"/>
      <c r="M281" s="4"/>
      <c r="N281" s="4"/>
      <c r="O281" s="4"/>
      <c r="P281" s="4"/>
      <c r="Q281" s="4"/>
      <c r="R281" s="4"/>
      <c r="S281" s="4"/>
      <c r="T281" s="4"/>
      <c r="U281" s="4"/>
    </row>
    <row r="282" spans="1:21" ht="15.75" customHeight="1">
      <c r="A282" s="3" t="s">
        <v>269</v>
      </c>
      <c r="B282" s="4"/>
      <c r="C282" s="4"/>
      <c r="D282" s="4"/>
      <c r="E282" s="4"/>
      <c r="F282" s="4"/>
      <c r="G282" s="4"/>
      <c r="H282" s="4"/>
      <c r="I282" s="4"/>
      <c r="J282" s="4"/>
      <c r="K282" s="4"/>
      <c r="L282" s="4"/>
      <c r="M282" s="4"/>
      <c r="N282" s="4"/>
      <c r="O282" s="4"/>
      <c r="P282" s="4"/>
      <c r="Q282" s="4"/>
      <c r="R282" s="4"/>
      <c r="S282" s="4"/>
      <c r="T282" s="4"/>
      <c r="U282" s="4"/>
    </row>
    <row r="283" spans="1:21" ht="15.75" customHeight="1">
      <c r="A283" s="3" t="s">
        <v>270</v>
      </c>
      <c r="B283" s="4"/>
      <c r="C283" s="4"/>
      <c r="D283" s="4"/>
      <c r="E283" s="4"/>
      <c r="F283" s="4"/>
      <c r="G283" s="4"/>
      <c r="H283" s="4"/>
      <c r="I283" s="4"/>
      <c r="J283" s="4"/>
      <c r="K283" s="4"/>
      <c r="L283" s="4"/>
      <c r="M283" s="4"/>
      <c r="N283" s="4"/>
      <c r="O283" s="4"/>
      <c r="P283" s="4"/>
      <c r="Q283" s="4"/>
      <c r="R283" s="4"/>
      <c r="S283" s="4"/>
      <c r="T283" s="4"/>
      <c r="U283" s="4"/>
    </row>
    <row r="284" spans="1:21" ht="15.75" customHeight="1">
      <c r="A284" s="8" t="s">
        <v>271</v>
      </c>
      <c r="B284" s="4"/>
      <c r="C284" s="4"/>
      <c r="D284" s="4"/>
      <c r="E284" s="4"/>
      <c r="F284" s="4"/>
      <c r="G284" s="4"/>
      <c r="H284" s="4"/>
      <c r="I284" s="4"/>
      <c r="J284" s="4"/>
      <c r="K284" s="4"/>
      <c r="L284" s="4"/>
      <c r="M284" s="4"/>
      <c r="N284" s="4"/>
      <c r="O284" s="4"/>
      <c r="P284" s="4"/>
      <c r="Q284" s="4"/>
      <c r="R284" s="4"/>
      <c r="S284" s="4"/>
      <c r="T284" s="4"/>
      <c r="U284" s="4"/>
    </row>
    <row r="285" spans="1:21" ht="15.75" customHeight="1">
      <c r="A285" s="3" t="s">
        <v>272</v>
      </c>
      <c r="B285" s="4"/>
      <c r="C285" s="4"/>
      <c r="D285" s="4"/>
      <c r="E285" s="4"/>
      <c r="F285" s="4"/>
      <c r="G285" s="4"/>
      <c r="H285" s="4"/>
      <c r="I285" s="4"/>
      <c r="J285" s="4"/>
      <c r="K285" s="4"/>
      <c r="L285" s="4"/>
      <c r="M285" s="4"/>
      <c r="N285" s="4"/>
      <c r="O285" s="4"/>
      <c r="P285" s="4"/>
      <c r="Q285" s="4"/>
      <c r="R285" s="4"/>
      <c r="S285" s="4"/>
      <c r="T285" s="4"/>
      <c r="U285" s="4"/>
    </row>
    <row r="286" spans="1:21" ht="15.75" customHeight="1">
      <c r="A286" s="3" t="s">
        <v>273</v>
      </c>
      <c r="B286" s="4"/>
      <c r="C286" s="4"/>
      <c r="D286" s="4"/>
      <c r="E286" s="4"/>
      <c r="F286" s="4"/>
      <c r="G286" s="4"/>
      <c r="H286" s="4"/>
      <c r="I286" s="4"/>
      <c r="J286" s="4"/>
      <c r="K286" s="4"/>
      <c r="L286" s="4"/>
      <c r="M286" s="4"/>
      <c r="N286" s="4"/>
      <c r="O286" s="4"/>
      <c r="P286" s="4"/>
      <c r="Q286" s="4"/>
      <c r="R286" s="4"/>
      <c r="S286" s="4"/>
      <c r="T286" s="4"/>
      <c r="U286" s="4"/>
    </row>
    <row r="287" spans="1:21" ht="15.75" customHeight="1">
      <c r="A287" s="3" t="s">
        <v>274</v>
      </c>
      <c r="B287" s="4"/>
      <c r="C287" s="4"/>
      <c r="D287" s="4"/>
      <c r="E287" s="4"/>
      <c r="F287" s="4"/>
      <c r="G287" s="4"/>
      <c r="H287" s="4"/>
      <c r="I287" s="4"/>
      <c r="J287" s="4"/>
      <c r="K287" s="4"/>
      <c r="L287" s="4"/>
      <c r="M287" s="4"/>
      <c r="N287" s="4"/>
      <c r="O287" s="4"/>
      <c r="P287" s="4"/>
      <c r="Q287" s="4"/>
      <c r="R287" s="4"/>
      <c r="S287" s="4"/>
      <c r="T287" s="4"/>
      <c r="U287" s="4"/>
    </row>
    <row r="288" spans="1:21" ht="15.75" customHeight="1">
      <c r="A288" s="8" t="s">
        <v>275</v>
      </c>
      <c r="B288" s="4"/>
      <c r="C288" s="4"/>
      <c r="D288" s="4"/>
      <c r="E288" s="4"/>
      <c r="F288" s="4"/>
      <c r="G288" s="4"/>
      <c r="H288" s="4"/>
      <c r="I288" s="4"/>
      <c r="J288" s="4"/>
      <c r="K288" s="4"/>
      <c r="L288" s="4"/>
      <c r="M288" s="4"/>
      <c r="N288" s="4"/>
      <c r="O288" s="4"/>
      <c r="P288" s="4"/>
      <c r="Q288" s="4"/>
      <c r="R288" s="4"/>
      <c r="S288" s="4"/>
      <c r="T288" s="4"/>
      <c r="U288" s="4"/>
    </row>
    <row r="289" spans="1:21" ht="15.75" customHeight="1">
      <c r="A289" s="3" t="s">
        <v>276</v>
      </c>
      <c r="B289" s="4"/>
      <c r="C289" s="4"/>
      <c r="D289" s="4"/>
      <c r="E289" s="4"/>
      <c r="F289" s="4"/>
      <c r="G289" s="4"/>
      <c r="H289" s="4"/>
      <c r="I289" s="4"/>
      <c r="J289" s="4"/>
      <c r="K289" s="4"/>
      <c r="L289" s="4"/>
      <c r="M289" s="4"/>
      <c r="N289" s="4"/>
      <c r="O289" s="4"/>
      <c r="P289" s="4"/>
      <c r="Q289" s="4"/>
      <c r="R289" s="4"/>
      <c r="S289" s="4"/>
      <c r="T289" s="4"/>
      <c r="U289" s="4"/>
    </row>
    <row r="290" spans="1:21" ht="15.75" customHeight="1">
      <c r="A290" s="3" t="s">
        <v>277</v>
      </c>
      <c r="B290" s="4"/>
      <c r="C290" s="4"/>
      <c r="D290" s="4"/>
      <c r="E290" s="4"/>
      <c r="F290" s="4"/>
      <c r="G290" s="4"/>
      <c r="H290" s="4"/>
      <c r="I290" s="4"/>
      <c r="J290" s="4"/>
      <c r="K290" s="4"/>
      <c r="L290" s="4"/>
      <c r="M290" s="4"/>
      <c r="N290" s="4"/>
      <c r="O290" s="4"/>
      <c r="P290" s="4"/>
      <c r="Q290" s="4"/>
      <c r="R290" s="4"/>
      <c r="S290" s="4"/>
      <c r="T290" s="4"/>
      <c r="U290" s="4"/>
    </row>
    <row r="291" spans="1:21" ht="15.75" customHeight="1">
      <c r="A291" s="3" t="s">
        <v>278</v>
      </c>
      <c r="B291" s="4"/>
      <c r="C291" s="4"/>
      <c r="D291" s="4"/>
      <c r="E291" s="4"/>
      <c r="F291" s="4"/>
      <c r="G291" s="4"/>
      <c r="H291" s="4"/>
      <c r="I291" s="4"/>
      <c r="J291" s="4"/>
      <c r="K291" s="4"/>
      <c r="L291" s="4"/>
      <c r="M291" s="4"/>
      <c r="N291" s="4"/>
      <c r="O291" s="4"/>
      <c r="P291" s="4"/>
      <c r="Q291" s="4"/>
      <c r="R291" s="4"/>
      <c r="S291" s="4"/>
      <c r="T291" s="4"/>
      <c r="U291" s="4"/>
    </row>
    <row r="292" spans="1:21" ht="15.75" customHeight="1">
      <c r="A292" s="3" t="s">
        <v>279</v>
      </c>
      <c r="B292" s="4"/>
      <c r="C292" s="4"/>
      <c r="D292" s="4"/>
      <c r="E292" s="4"/>
      <c r="F292" s="4"/>
      <c r="G292" s="4"/>
      <c r="H292" s="4"/>
      <c r="I292" s="4"/>
      <c r="J292" s="4"/>
      <c r="K292" s="4"/>
      <c r="L292" s="4"/>
      <c r="M292" s="4"/>
      <c r="N292" s="4"/>
      <c r="O292" s="4"/>
      <c r="P292" s="4"/>
      <c r="Q292" s="4"/>
      <c r="R292" s="4"/>
      <c r="S292" s="4"/>
      <c r="T292" s="4"/>
      <c r="U292" s="4"/>
    </row>
    <row r="293" spans="1:21" ht="15.75" customHeight="1">
      <c r="A293" s="3" t="s">
        <v>280</v>
      </c>
      <c r="B293" s="4"/>
      <c r="C293" s="4"/>
      <c r="D293" s="4"/>
      <c r="E293" s="4"/>
      <c r="F293" s="4"/>
      <c r="G293" s="4"/>
      <c r="H293" s="4"/>
      <c r="I293" s="4"/>
      <c r="J293" s="4"/>
      <c r="K293" s="4"/>
      <c r="L293" s="4"/>
      <c r="M293" s="4"/>
      <c r="N293" s="4"/>
      <c r="O293" s="4"/>
      <c r="P293" s="4"/>
      <c r="Q293" s="4"/>
      <c r="R293" s="4"/>
      <c r="S293" s="4"/>
      <c r="T293" s="4"/>
      <c r="U293" s="4"/>
    </row>
    <row r="294" spans="1:21" ht="15.75" customHeight="1">
      <c r="A294" s="3" t="s">
        <v>281</v>
      </c>
      <c r="B294" s="4"/>
      <c r="C294" s="4"/>
      <c r="D294" s="4"/>
      <c r="E294" s="4"/>
      <c r="F294" s="4"/>
      <c r="G294" s="4"/>
      <c r="H294" s="4"/>
      <c r="I294" s="4"/>
      <c r="J294" s="4"/>
      <c r="K294" s="4"/>
      <c r="L294" s="4"/>
      <c r="M294" s="4"/>
      <c r="N294" s="4"/>
      <c r="O294" s="4"/>
      <c r="P294" s="4"/>
      <c r="Q294" s="4"/>
      <c r="R294" s="4"/>
      <c r="S294" s="4"/>
      <c r="T294" s="4"/>
      <c r="U294" s="4"/>
    </row>
    <row r="295" spans="1:21" ht="15.75" customHeight="1">
      <c r="A295" s="3" t="s">
        <v>282</v>
      </c>
      <c r="B295" s="4"/>
      <c r="C295" s="4"/>
      <c r="D295" s="4"/>
      <c r="E295" s="4"/>
      <c r="F295" s="4"/>
      <c r="G295" s="4"/>
      <c r="H295" s="4"/>
      <c r="I295" s="4"/>
      <c r="J295" s="4"/>
      <c r="K295" s="4"/>
      <c r="L295" s="4"/>
      <c r="M295" s="4"/>
      <c r="N295" s="4"/>
      <c r="O295" s="4"/>
      <c r="P295" s="4"/>
      <c r="Q295" s="4"/>
      <c r="R295" s="4"/>
      <c r="S295" s="4"/>
      <c r="T295" s="4"/>
      <c r="U295" s="4"/>
    </row>
    <row r="296" spans="1:21" ht="15.75" customHeight="1">
      <c r="A296" s="3" t="s">
        <v>283</v>
      </c>
      <c r="B296" s="4"/>
      <c r="C296" s="4"/>
      <c r="D296" s="4"/>
      <c r="E296" s="4"/>
      <c r="F296" s="4"/>
      <c r="G296" s="4"/>
      <c r="H296" s="4"/>
      <c r="I296" s="4"/>
      <c r="J296" s="4"/>
      <c r="K296" s="4"/>
      <c r="L296" s="4"/>
      <c r="M296" s="4"/>
      <c r="N296" s="4"/>
      <c r="O296" s="4"/>
      <c r="P296" s="4"/>
      <c r="Q296" s="4"/>
      <c r="R296" s="4"/>
      <c r="S296" s="4"/>
      <c r="T296" s="4"/>
      <c r="U296" s="4"/>
    </row>
    <row r="297" spans="1:21" ht="15.75" customHeight="1">
      <c r="A297" s="3" t="s">
        <v>284</v>
      </c>
      <c r="B297" s="4"/>
      <c r="C297" s="4"/>
      <c r="D297" s="4"/>
      <c r="E297" s="4"/>
      <c r="F297" s="4"/>
      <c r="G297" s="4"/>
      <c r="H297" s="4"/>
      <c r="I297" s="4"/>
      <c r="J297" s="4"/>
      <c r="K297" s="4"/>
      <c r="L297" s="4"/>
      <c r="M297" s="4"/>
      <c r="N297" s="4"/>
      <c r="O297" s="4"/>
      <c r="P297" s="4"/>
      <c r="Q297" s="4"/>
      <c r="R297" s="4"/>
      <c r="S297" s="4"/>
      <c r="T297" s="4"/>
      <c r="U297" s="4"/>
    </row>
    <row r="298" spans="1:21" ht="15.75" customHeight="1">
      <c r="A298" s="3" t="s">
        <v>285</v>
      </c>
      <c r="B298" s="4"/>
      <c r="C298" s="4"/>
      <c r="D298" s="4"/>
      <c r="E298" s="4"/>
      <c r="F298" s="4"/>
      <c r="G298" s="4"/>
      <c r="H298" s="4"/>
      <c r="I298" s="4"/>
      <c r="J298" s="4"/>
      <c r="K298" s="4"/>
      <c r="L298" s="4"/>
      <c r="M298" s="4"/>
      <c r="N298" s="4"/>
      <c r="O298" s="4"/>
      <c r="P298" s="4"/>
      <c r="Q298" s="4"/>
      <c r="R298" s="4"/>
      <c r="S298" s="4"/>
      <c r="T298" s="4"/>
      <c r="U298" s="4"/>
    </row>
    <row r="299" spans="1:21" ht="15.75" customHeight="1">
      <c r="A299" s="3"/>
      <c r="B299" s="4"/>
      <c r="C299" s="4"/>
      <c r="D299" s="4"/>
      <c r="E299" s="4"/>
      <c r="F299" s="4"/>
      <c r="G299" s="4"/>
      <c r="H299" s="4"/>
      <c r="I299" s="4"/>
      <c r="J299" s="4"/>
      <c r="K299" s="4"/>
      <c r="L299" s="4"/>
      <c r="M299" s="4"/>
      <c r="N299" s="4"/>
      <c r="O299" s="4"/>
      <c r="P299" s="4"/>
      <c r="Q299" s="4"/>
      <c r="R299" s="4"/>
      <c r="S299" s="4"/>
      <c r="T299" s="4"/>
      <c r="U299" s="4"/>
    </row>
    <row r="300" spans="1:21" ht="15.75" customHeight="1">
      <c r="A300" s="7" t="s">
        <v>286</v>
      </c>
      <c r="B300" s="2"/>
      <c r="C300" s="2"/>
      <c r="D300" s="2"/>
      <c r="E300" s="2"/>
      <c r="F300" s="2"/>
      <c r="G300" s="2"/>
      <c r="H300" s="2"/>
      <c r="I300" s="2"/>
      <c r="J300" s="2"/>
      <c r="K300" s="2"/>
      <c r="L300" s="2"/>
      <c r="M300" s="2"/>
      <c r="N300" s="2"/>
      <c r="O300" s="2"/>
      <c r="P300" s="2"/>
      <c r="Q300" s="2"/>
      <c r="R300" s="2"/>
      <c r="S300" s="2"/>
      <c r="T300" s="2"/>
      <c r="U300" s="2"/>
    </row>
    <row r="301" spans="1:21" ht="15.75" customHeight="1">
      <c r="A301" s="10"/>
      <c r="B301" s="4"/>
      <c r="C301" s="4"/>
      <c r="D301" s="4"/>
      <c r="E301" s="4"/>
      <c r="F301" s="4"/>
      <c r="G301" s="4"/>
      <c r="H301" s="4"/>
      <c r="I301" s="4"/>
      <c r="J301" s="4"/>
      <c r="K301" s="4"/>
      <c r="L301" s="4"/>
      <c r="M301" s="4"/>
      <c r="N301" s="4"/>
      <c r="O301" s="4"/>
      <c r="P301" s="4"/>
      <c r="Q301" s="4"/>
      <c r="R301" s="4"/>
      <c r="S301" s="4"/>
      <c r="T301" s="4"/>
      <c r="U301" s="4"/>
    </row>
    <row r="302" spans="1:21" ht="15.75" customHeight="1">
      <c r="A302" s="8" t="s">
        <v>287</v>
      </c>
      <c r="B302" s="4"/>
      <c r="C302" s="4"/>
      <c r="D302" s="4"/>
      <c r="E302" s="4"/>
      <c r="F302" s="4"/>
      <c r="G302" s="4"/>
      <c r="H302" s="4"/>
      <c r="I302" s="4"/>
      <c r="J302" s="4"/>
      <c r="K302" s="4"/>
      <c r="L302" s="4"/>
      <c r="M302" s="4"/>
      <c r="N302" s="4"/>
      <c r="O302" s="4"/>
      <c r="P302" s="4"/>
      <c r="Q302" s="4"/>
      <c r="R302" s="4"/>
      <c r="S302" s="4"/>
      <c r="T302" s="4"/>
      <c r="U302" s="4"/>
    </row>
    <row r="303" spans="1:21" ht="15.75" customHeight="1">
      <c r="A303" s="3" t="s">
        <v>288</v>
      </c>
      <c r="B303" s="4"/>
      <c r="C303" s="4"/>
      <c r="D303" s="4"/>
      <c r="E303" s="4"/>
      <c r="F303" s="4"/>
      <c r="G303" s="4"/>
      <c r="H303" s="4"/>
      <c r="I303" s="4"/>
      <c r="J303" s="4"/>
      <c r="K303" s="4"/>
      <c r="L303" s="4"/>
      <c r="M303" s="4"/>
      <c r="N303" s="4"/>
      <c r="O303" s="4"/>
      <c r="P303" s="4"/>
      <c r="Q303" s="4"/>
      <c r="R303" s="4"/>
      <c r="S303" s="4"/>
      <c r="T303" s="4"/>
      <c r="U303" s="4"/>
    </row>
    <row r="304" spans="1:21" ht="15.75" customHeight="1">
      <c r="A304" s="3" t="s">
        <v>289</v>
      </c>
      <c r="B304" s="4"/>
      <c r="C304" s="4"/>
      <c r="D304" s="4"/>
      <c r="E304" s="4"/>
      <c r="F304" s="4"/>
      <c r="G304" s="4"/>
      <c r="H304" s="4"/>
      <c r="I304" s="4"/>
      <c r="J304" s="4"/>
      <c r="K304" s="4"/>
      <c r="L304" s="4"/>
      <c r="M304" s="4"/>
      <c r="N304" s="4"/>
      <c r="O304" s="4"/>
      <c r="P304" s="4"/>
      <c r="Q304" s="4"/>
      <c r="R304" s="4"/>
      <c r="S304" s="4"/>
      <c r="T304" s="4"/>
      <c r="U304" s="4"/>
    </row>
    <row r="305" spans="1:21" ht="15.75" customHeight="1">
      <c r="A305" s="3" t="s">
        <v>290</v>
      </c>
      <c r="B305" s="4"/>
      <c r="C305" s="4"/>
      <c r="D305" s="4"/>
      <c r="E305" s="4"/>
      <c r="F305" s="4"/>
      <c r="G305" s="4"/>
      <c r="H305" s="4"/>
      <c r="I305" s="4"/>
      <c r="J305" s="4"/>
      <c r="K305" s="4"/>
      <c r="L305" s="4"/>
      <c r="M305" s="4"/>
      <c r="N305" s="4"/>
      <c r="O305" s="4"/>
      <c r="P305" s="4"/>
      <c r="Q305" s="4"/>
      <c r="R305" s="4"/>
      <c r="S305" s="4"/>
      <c r="T305" s="4"/>
      <c r="U305" s="4"/>
    </row>
    <row r="306" spans="1:21" ht="15.75" customHeight="1">
      <c r="A306" s="8" t="s">
        <v>291</v>
      </c>
      <c r="B306" s="4"/>
      <c r="C306" s="4"/>
      <c r="D306" s="4"/>
      <c r="E306" s="4"/>
      <c r="F306" s="4"/>
      <c r="G306" s="4"/>
      <c r="H306" s="4"/>
      <c r="I306" s="4"/>
      <c r="J306" s="4"/>
      <c r="K306" s="4"/>
      <c r="L306" s="4"/>
      <c r="M306" s="4"/>
      <c r="N306" s="4"/>
      <c r="O306" s="4"/>
      <c r="P306" s="4"/>
      <c r="Q306" s="4"/>
      <c r="R306" s="4"/>
      <c r="S306" s="4"/>
      <c r="T306" s="4"/>
      <c r="U306" s="4"/>
    </row>
    <row r="307" spans="1:21" ht="15.75" customHeight="1">
      <c r="A307" s="3" t="s">
        <v>292</v>
      </c>
      <c r="B307" s="4"/>
      <c r="C307" s="4"/>
      <c r="D307" s="4"/>
      <c r="E307" s="4"/>
      <c r="F307" s="4"/>
      <c r="G307" s="4"/>
      <c r="H307" s="4"/>
      <c r="I307" s="4"/>
      <c r="J307" s="4"/>
      <c r="K307" s="4"/>
      <c r="L307" s="4"/>
      <c r="M307" s="4"/>
      <c r="N307" s="4"/>
      <c r="O307" s="4"/>
      <c r="P307" s="4"/>
      <c r="Q307" s="4"/>
      <c r="R307" s="4"/>
      <c r="S307" s="4"/>
      <c r="T307" s="4"/>
      <c r="U307" s="4"/>
    </row>
    <row r="308" spans="1:21" ht="15.75" customHeight="1">
      <c r="A308" s="3" t="s">
        <v>293</v>
      </c>
      <c r="B308" s="4"/>
      <c r="C308" s="4"/>
      <c r="D308" s="4"/>
      <c r="E308" s="4"/>
      <c r="F308" s="4"/>
      <c r="G308" s="4"/>
      <c r="H308" s="4"/>
      <c r="I308" s="4"/>
      <c r="J308" s="4"/>
      <c r="K308" s="4"/>
      <c r="L308" s="4"/>
      <c r="M308" s="4"/>
      <c r="N308" s="4"/>
      <c r="O308" s="4"/>
      <c r="P308" s="4"/>
      <c r="Q308" s="4"/>
      <c r="R308" s="4"/>
      <c r="S308" s="4"/>
      <c r="T308" s="4"/>
      <c r="U308" s="4"/>
    </row>
    <row r="309" spans="1:21" ht="15.75" customHeight="1">
      <c r="A309" s="8" t="s">
        <v>294</v>
      </c>
      <c r="B309" s="4"/>
      <c r="C309" s="4"/>
      <c r="D309" s="4"/>
      <c r="E309" s="4"/>
      <c r="F309" s="4"/>
      <c r="G309" s="4"/>
      <c r="H309" s="4"/>
      <c r="I309" s="4"/>
      <c r="J309" s="4"/>
      <c r="K309" s="4"/>
      <c r="L309" s="4"/>
      <c r="M309" s="4"/>
      <c r="N309" s="4"/>
      <c r="O309" s="4"/>
      <c r="P309" s="4"/>
      <c r="Q309" s="4"/>
      <c r="R309" s="4"/>
      <c r="S309" s="4"/>
      <c r="T309" s="4"/>
      <c r="U309" s="4"/>
    </row>
    <row r="310" spans="1:21" ht="15.75" customHeight="1">
      <c r="A310" s="3" t="s">
        <v>295</v>
      </c>
      <c r="B310" s="4"/>
      <c r="C310" s="4"/>
      <c r="D310" s="4"/>
      <c r="E310" s="4"/>
      <c r="F310" s="4"/>
      <c r="G310" s="4"/>
      <c r="H310" s="4"/>
      <c r="I310" s="4"/>
      <c r="J310" s="4"/>
      <c r="K310" s="4"/>
      <c r="L310" s="4"/>
      <c r="M310" s="4"/>
      <c r="N310" s="4"/>
      <c r="O310" s="4"/>
      <c r="P310" s="4"/>
      <c r="Q310" s="4"/>
      <c r="R310" s="4"/>
      <c r="S310" s="4"/>
      <c r="T310" s="4"/>
      <c r="U310" s="4"/>
    </row>
    <row r="311" spans="1:21" ht="15.75" customHeight="1">
      <c r="A311" s="3" t="s">
        <v>296</v>
      </c>
      <c r="B311" s="4"/>
      <c r="C311" s="4"/>
      <c r="D311" s="4"/>
      <c r="E311" s="4"/>
      <c r="F311" s="4"/>
      <c r="G311" s="4"/>
      <c r="H311" s="4"/>
      <c r="I311" s="4"/>
      <c r="J311" s="4"/>
      <c r="K311" s="4"/>
      <c r="L311" s="4"/>
      <c r="M311" s="4"/>
      <c r="N311" s="4"/>
      <c r="O311" s="4"/>
      <c r="P311" s="4"/>
      <c r="Q311" s="4"/>
      <c r="R311" s="4"/>
      <c r="S311" s="4"/>
      <c r="T311" s="4"/>
      <c r="U311" s="4"/>
    </row>
    <row r="312" spans="1:21" ht="15.75" customHeight="1">
      <c r="A312" s="3" t="s">
        <v>297</v>
      </c>
      <c r="B312" s="4"/>
      <c r="C312" s="4"/>
      <c r="D312" s="4"/>
      <c r="E312" s="4"/>
      <c r="F312" s="4"/>
      <c r="G312" s="4"/>
      <c r="H312" s="4"/>
      <c r="I312" s="4"/>
      <c r="J312" s="4"/>
      <c r="K312" s="4"/>
      <c r="L312" s="4"/>
      <c r="M312" s="4"/>
      <c r="N312" s="4"/>
      <c r="O312" s="4"/>
      <c r="P312" s="4"/>
      <c r="Q312" s="4"/>
      <c r="R312" s="4"/>
      <c r="S312" s="4"/>
      <c r="T312" s="4"/>
      <c r="U312" s="4"/>
    </row>
    <row r="313" spans="1:21" ht="15.75" customHeight="1">
      <c r="A313" s="8" t="s">
        <v>298</v>
      </c>
      <c r="B313" s="4"/>
      <c r="C313" s="4"/>
      <c r="D313" s="4"/>
      <c r="E313" s="4"/>
      <c r="F313" s="4"/>
      <c r="G313" s="4"/>
      <c r="H313" s="4"/>
      <c r="I313" s="4"/>
      <c r="J313" s="4"/>
      <c r="K313" s="4"/>
      <c r="L313" s="4"/>
      <c r="M313" s="4"/>
      <c r="N313" s="4"/>
      <c r="O313" s="4"/>
      <c r="P313" s="4"/>
      <c r="Q313" s="4"/>
      <c r="R313" s="4"/>
      <c r="S313" s="4"/>
      <c r="T313" s="4"/>
      <c r="U313" s="4"/>
    </row>
    <row r="314" spans="1:21" ht="15.75" customHeight="1">
      <c r="A314" s="3" t="s">
        <v>299</v>
      </c>
      <c r="B314" s="4"/>
      <c r="C314" s="4"/>
      <c r="D314" s="4"/>
      <c r="E314" s="4"/>
      <c r="F314" s="4"/>
      <c r="G314" s="4"/>
      <c r="H314" s="4"/>
      <c r="I314" s="4"/>
      <c r="J314" s="4"/>
      <c r="K314" s="4"/>
      <c r="L314" s="4"/>
      <c r="M314" s="4"/>
      <c r="N314" s="4"/>
      <c r="O314" s="4"/>
      <c r="P314" s="4"/>
      <c r="Q314" s="4"/>
      <c r="R314" s="4"/>
      <c r="S314" s="4"/>
      <c r="T314" s="4"/>
      <c r="U314" s="4"/>
    </row>
    <row r="315" spans="1:21" ht="15.75" customHeight="1">
      <c r="A315" s="3" t="s">
        <v>300</v>
      </c>
      <c r="B315" s="4"/>
      <c r="C315" s="4"/>
      <c r="D315" s="4"/>
      <c r="E315" s="4"/>
      <c r="F315" s="4"/>
      <c r="G315" s="4"/>
      <c r="H315" s="4"/>
      <c r="I315" s="4"/>
      <c r="J315" s="4"/>
      <c r="K315" s="4"/>
      <c r="L315" s="4"/>
      <c r="M315" s="4"/>
      <c r="N315" s="4"/>
      <c r="O315" s="4"/>
      <c r="P315" s="4"/>
      <c r="Q315" s="4"/>
      <c r="R315" s="4"/>
      <c r="S315" s="4"/>
      <c r="T315" s="4"/>
      <c r="U315" s="4"/>
    </row>
    <row r="316" spans="1:21" ht="15.75" customHeight="1">
      <c r="A316" s="8" t="s">
        <v>301</v>
      </c>
      <c r="B316" s="4"/>
      <c r="C316" s="4"/>
      <c r="D316" s="4"/>
      <c r="E316" s="4"/>
      <c r="F316" s="4"/>
      <c r="G316" s="4"/>
      <c r="H316" s="4"/>
      <c r="I316" s="4"/>
      <c r="J316" s="4"/>
      <c r="K316" s="4"/>
      <c r="L316" s="4"/>
      <c r="M316" s="4"/>
      <c r="N316" s="4"/>
      <c r="O316" s="4"/>
      <c r="P316" s="4"/>
      <c r="Q316" s="4"/>
      <c r="R316" s="4"/>
      <c r="S316" s="4"/>
      <c r="T316" s="4"/>
      <c r="U316" s="4"/>
    </row>
    <row r="317" spans="1:21" ht="15.75" customHeight="1">
      <c r="A317" s="8" t="s">
        <v>302</v>
      </c>
      <c r="B317" s="4"/>
      <c r="C317" s="4"/>
      <c r="D317" s="4"/>
      <c r="E317" s="4"/>
      <c r="F317" s="4"/>
      <c r="G317" s="4"/>
      <c r="H317" s="4"/>
      <c r="I317" s="4"/>
      <c r="J317" s="4"/>
      <c r="K317" s="4"/>
      <c r="L317" s="4"/>
      <c r="M317" s="4"/>
      <c r="N317" s="4"/>
      <c r="O317" s="4"/>
      <c r="P317" s="4"/>
      <c r="Q317" s="4"/>
      <c r="R317" s="4"/>
      <c r="S317" s="4"/>
      <c r="T317" s="4"/>
      <c r="U317" s="4"/>
    </row>
    <row r="318" spans="1:21" ht="15.75" customHeight="1">
      <c r="A318" s="8" t="s">
        <v>303</v>
      </c>
      <c r="B318" s="4"/>
      <c r="C318" s="4"/>
      <c r="D318" s="4"/>
      <c r="E318" s="4"/>
      <c r="F318" s="4"/>
      <c r="G318" s="4"/>
      <c r="H318" s="4"/>
      <c r="I318" s="4"/>
      <c r="J318" s="4"/>
      <c r="K318" s="4"/>
      <c r="L318" s="4"/>
      <c r="M318" s="4"/>
      <c r="N318" s="4"/>
      <c r="O318" s="4"/>
      <c r="P318" s="4"/>
      <c r="Q318" s="4"/>
      <c r="R318" s="4"/>
      <c r="S318" s="4"/>
      <c r="T318" s="4"/>
      <c r="U318" s="4"/>
    </row>
    <row r="319" spans="1:21" ht="15.75" customHeight="1">
      <c r="A319" s="8" t="s">
        <v>304</v>
      </c>
      <c r="B319" s="4"/>
      <c r="C319" s="4"/>
      <c r="D319" s="4"/>
      <c r="E319" s="4"/>
      <c r="F319" s="4"/>
      <c r="G319" s="4"/>
      <c r="H319" s="4"/>
      <c r="I319" s="4"/>
      <c r="J319" s="4"/>
      <c r="K319" s="4"/>
      <c r="L319" s="4"/>
      <c r="M319" s="4"/>
      <c r="N319" s="4"/>
      <c r="O319" s="4"/>
      <c r="P319" s="4"/>
      <c r="Q319" s="4"/>
      <c r="R319" s="4"/>
      <c r="S319" s="4"/>
      <c r="T319" s="4"/>
      <c r="U319" s="4"/>
    </row>
    <row r="320" spans="1:21" ht="15.75" customHeight="1">
      <c r="A320" s="8" t="s">
        <v>305</v>
      </c>
      <c r="B320" s="4"/>
      <c r="C320" s="4"/>
      <c r="D320" s="4"/>
      <c r="E320" s="4"/>
      <c r="F320" s="4"/>
      <c r="G320" s="4"/>
      <c r="H320" s="4"/>
      <c r="I320" s="4"/>
      <c r="J320" s="4"/>
      <c r="K320" s="4"/>
      <c r="L320" s="4"/>
      <c r="M320" s="4"/>
      <c r="N320" s="4"/>
      <c r="O320" s="4"/>
      <c r="P320" s="4"/>
      <c r="Q320" s="4"/>
      <c r="R320" s="4"/>
      <c r="S320" s="4"/>
      <c r="T320" s="4"/>
      <c r="U320" s="4"/>
    </row>
    <row r="321" spans="1:21" ht="15.75" customHeight="1">
      <c r="A321" s="8" t="s">
        <v>306</v>
      </c>
      <c r="B321" s="4"/>
      <c r="C321" s="4"/>
      <c r="D321" s="4"/>
      <c r="E321" s="4"/>
      <c r="F321" s="4"/>
      <c r="G321" s="4"/>
      <c r="H321" s="4"/>
      <c r="I321" s="4"/>
      <c r="J321" s="4"/>
      <c r="K321" s="4"/>
      <c r="L321" s="4"/>
      <c r="M321" s="4"/>
      <c r="N321" s="4"/>
      <c r="O321" s="4"/>
      <c r="P321" s="4"/>
      <c r="Q321" s="4"/>
      <c r="R321" s="4"/>
      <c r="S321" s="4"/>
      <c r="T321" s="4"/>
      <c r="U321" s="4"/>
    </row>
    <row r="322" spans="1:21" ht="15.75" customHeight="1">
      <c r="A322" s="8" t="s">
        <v>307</v>
      </c>
      <c r="B322" s="4"/>
      <c r="C322" s="4"/>
      <c r="D322" s="4"/>
      <c r="E322" s="4"/>
      <c r="F322" s="4"/>
      <c r="G322" s="4"/>
      <c r="H322" s="4"/>
      <c r="I322" s="4"/>
      <c r="J322" s="4"/>
      <c r="K322" s="4"/>
      <c r="L322" s="4"/>
      <c r="M322" s="4"/>
      <c r="N322" s="4"/>
      <c r="O322" s="4"/>
      <c r="P322" s="4"/>
      <c r="Q322" s="4"/>
      <c r="R322" s="4"/>
      <c r="S322" s="4"/>
      <c r="T322" s="4"/>
      <c r="U322" s="4"/>
    </row>
    <row r="323" spans="1:21" ht="15.75" customHeight="1">
      <c r="A323" s="8" t="s">
        <v>308</v>
      </c>
      <c r="B323" s="4"/>
      <c r="C323" s="4"/>
      <c r="D323" s="4"/>
      <c r="E323" s="4"/>
      <c r="F323" s="4"/>
      <c r="G323" s="4"/>
      <c r="H323" s="4"/>
      <c r="I323" s="4"/>
      <c r="J323" s="4"/>
      <c r="K323" s="4"/>
      <c r="L323" s="4"/>
      <c r="M323" s="4"/>
      <c r="N323" s="4"/>
      <c r="O323" s="4"/>
      <c r="P323" s="4"/>
      <c r="Q323" s="4"/>
      <c r="R323" s="4"/>
      <c r="S323" s="4"/>
      <c r="T323" s="4"/>
      <c r="U323" s="4"/>
    </row>
    <row r="324" spans="1:21" ht="15.75" customHeight="1">
      <c r="A324" s="8" t="s">
        <v>309</v>
      </c>
      <c r="B324" s="4"/>
      <c r="C324" s="4"/>
      <c r="D324" s="4"/>
      <c r="E324" s="4"/>
      <c r="F324" s="4"/>
      <c r="G324" s="4"/>
      <c r="H324" s="4"/>
      <c r="I324" s="4"/>
      <c r="J324" s="4"/>
      <c r="K324" s="4"/>
      <c r="L324" s="4"/>
      <c r="M324" s="4"/>
      <c r="N324" s="4"/>
      <c r="O324" s="4"/>
      <c r="P324" s="4"/>
      <c r="Q324" s="4"/>
      <c r="R324" s="4"/>
      <c r="S324" s="4"/>
      <c r="T324" s="4"/>
      <c r="U324" s="4"/>
    </row>
    <row r="325" spans="1:21" ht="15.75" customHeight="1">
      <c r="A325" s="3" t="s">
        <v>310</v>
      </c>
      <c r="B325" s="4"/>
      <c r="C325" s="4"/>
      <c r="D325" s="4"/>
      <c r="E325" s="4"/>
      <c r="F325" s="4"/>
      <c r="G325" s="4"/>
      <c r="H325" s="4"/>
      <c r="I325" s="4"/>
      <c r="J325" s="4"/>
      <c r="K325" s="4"/>
      <c r="L325" s="4"/>
      <c r="M325" s="4"/>
      <c r="N325" s="4"/>
      <c r="O325" s="4"/>
      <c r="P325" s="4"/>
      <c r="Q325" s="4"/>
      <c r="R325" s="4"/>
      <c r="S325" s="4"/>
      <c r="T325" s="4"/>
      <c r="U325" s="4"/>
    </row>
    <row r="326" spans="1:21" ht="15.75" customHeight="1">
      <c r="A326" s="3" t="s">
        <v>311</v>
      </c>
      <c r="B326" s="4"/>
      <c r="C326" s="4"/>
      <c r="D326" s="4"/>
      <c r="E326" s="4"/>
      <c r="F326" s="4"/>
      <c r="G326" s="4"/>
      <c r="H326" s="4"/>
      <c r="I326" s="4"/>
      <c r="J326" s="4"/>
      <c r="K326" s="4"/>
      <c r="L326" s="4"/>
      <c r="M326" s="4"/>
      <c r="N326" s="4"/>
      <c r="O326" s="4"/>
      <c r="P326" s="4"/>
      <c r="Q326" s="4"/>
      <c r="R326" s="4"/>
      <c r="S326" s="4"/>
      <c r="T326" s="4"/>
      <c r="U326" s="4"/>
    </row>
    <row r="327" spans="1:21" ht="15.75" customHeight="1">
      <c r="A327" s="3" t="s">
        <v>312</v>
      </c>
      <c r="B327" s="4"/>
      <c r="C327" s="4"/>
      <c r="D327" s="4"/>
      <c r="E327" s="4"/>
      <c r="F327" s="4"/>
      <c r="G327" s="4"/>
      <c r="H327" s="4"/>
      <c r="I327" s="4"/>
      <c r="J327" s="4"/>
      <c r="K327" s="4"/>
      <c r="L327" s="4"/>
      <c r="M327" s="4"/>
      <c r="N327" s="4"/>
      <c r="O327" s="4"/>
      <c r="P327" s="4"/>
      <c r="Q327" s="4"/>
      <c r="R327" s="4"/>
      <c r="S327" s="4"/>
      <c r="T327" s="4"/>
      <c r="U327" s="4"/>
    </row>
    <row r="328" spans="1:21" ht="15.75" customHeight="1">
      <c r="A328" s="3" t="s">
        <v>313</v>
      </c>
      <c r="B328" s="4"/>
      <c r="C328" s="4"/>
      <c r="D328" s="4"/>
      <c r="E328" s="4"/>
      <c r="F328" s="4"/>
      <c r="G328" s="4"/>
      <c r="H328" s="4"/>
      <c r="I328" s="4"/>
      <c r="J328" s="4"/>
      <c r="K328" s="4"/>
      <c r="L328" s="4"/>
      <c r="M328" s="4"/>
      <c r="N328" s="4"/>
      <c r="O328" s="4"/>
      <c r="P328" s="4"/>
      <c r="Q328" s="4"/>
      <c r="R328" s="4"/>
      <c r="S328" s="4"/>
      <c r="T328" s="4"/>
      <c r="U328" s="4"/>
    </row>
    <row r="329" spans="1:21" ht="15.75" customHeight="1">
      <c r="A329" s="3" t="s">
        <v>314</v>
      </c>
      <c r="B329" s="4"/>
      <c r="C329" s="4"/>
      <c r="D329" s="4"/>
      <c r="E329" s="4"/>
      <c r="F329" s="4"/>
      <c r="G329" s="4"/>
      <c r="H329" s="4"/>
      <c r="I329" s="4"/>
      <c r="J329" s="4"/>
      <c r="K329" s="4"/>
      <c r="L329" s="4"/>
      <c r="M329" s="4"/>
      <c r="N329" s="4"/>
      <c r="O329" s="4"/>
      <c r="P329" s="4"/>
      <c r="Q329" s="4"/>
      <c r="R329" s="4"/>
      <c r="S329" s="4"/>
      <c r="T329" s="4"/>
      <c r="U329" s="4"/>
    </row>
    <row r="330" spans="1:21" ht="15.75" customHeight="1">
      <c r="A330" s="3"/>
      <c r="B330" s="4"/>
      <c r="C330" s="4"/>
      <c r="D330" s="4"/>
      <c r="E330" s="4"/>
      <c r="F330" s="4"/>
      <c r="G330" s="4"/>
      <c r="H330" s="4"/>
      <c r="I330" s="4"/>
      <c r="J330" s="4"/>
      <c r="K330" s="4"/>
      <c r="L330" s="4"/>
      <c r="M330" s="4"/>
      <c r="N330" s="4"/>
      <c r="O330" s="4"/>
      <c r="P330" s="4"/>
      <c r="Q330" s="4"/>
      <c r="R330" s="4"/>
      <c r="S330" s="4"/>
      <c r="T330" s="4"/>
      <c r="U330" s="4"/>
    </row>
    <row r="331" spans="1:21" ht="15.75" customHeight="1">
      <c r="A331" s="7" t="s">
        <v>315</v>
      </c>
      <c r="B331" s="2"/>
      <c r="C331" s="2"/>
      <c r="D331" s="2"/>
      <c r="E331" s="2"/>
      <c r="F331" s="2"/>
      <c r="G331" s="2"/>
      <c r="H331" s="2"/>
      <c r="I331" s="2"/>
      <c r="J331" s="2"/>
      <c r="K331" s="2"/>
      <c r="L331" s="2"/>
      <c r="M331" s="2"/>
      <c r="N331" s="2"/>
      <c r="O331" s="2"/>
      <c r="P331" s="2"/>
      <c r="Q331" s="2"/>
      <c r="R331" s="2"/>
      <c r="S331" s="2"/>
      <c r="T331" s="2"/>
      <c r="U331" s="2"/>
    </row>
    <row r="332" spans="1:21" ht="15.75" customHeight="1">
      <c r="A332" s="3"/>
      <c r="B332" s="4"/>
      <c r="C332" s="4"/>
      <c r="D332" s="4"/>
      <c r="E332" s="4"/>
      <c r="F332" s="4"/>
      <c r="G332" s="4"/>
      <c r="H332" s="4"/>
      <c r="I332" s="4"/>
      <c r="J332" s="4"/>
      <c r="K332" s="4"/>
      <c r="L332" s="4"/>
      <c r="M332" s="4"/>
      <c r="N332" s="4"/>
      <c r="O332" s="4"/>
      <c r="P332" s="4"/>
      <c r="Q332" s="4"/>
      <c r="R332" s="4"/>
      <c r="S332" s="4"/>
      <c r="T332" s="4"/>
      <c r="U332" s="4"/>
    </row>
    <row r="333" spans="1:21" ht="15.75" customHeight="1">
      <c r="A333" s="8" t="s">
        <v>316</v>
      </c>
      <c r="B333" s="4"/>
      <c r="C333" s="4"/>
      <c r="D333" s="4"/>
      <c r="E333" s="4"/>
      <c r="F333" s="4"/>
      <c r="G333" s="4"/>
      <c r="H333" s="4"/>
      <c r="I333" s="4"/>
      <c r="J333" s="4"/>
      <c r="K333" s="4"/>
      <c r="L333" s="4"/>
      <c r="M333" s="4"/>
      <c r="N333" s="4"/>
      <c r="O333" s="4"/>
      <c r="P333" s="4"/>
      <c r="Q333" s="4"/>
      <c r="R333" s="4"/>
      <c r="S333" s="4"/>
      <c r="T333" s="4"/>
      <c r="U333" s="4"/>
    </row>
    <row r="334" spans="1:21" ht="15.75" customHeight="1">
      <c r="A334" s="3" t="s">
        <v>317</v>
      </c>
      <c r="B334" s="4"/>
      <c r="C334" s="4"/>
      <c r="D334" s="4"/>
      <c r="E334" s="4"/>
      <c r="F334" s="4"/>
      <c r="G334" s="4"/>
      <c r="H334" s="4"/>
      <c r="I334" s="4"/>
      <c r="J334" s="4"/>
      <c r="K334" s="4"/>
      <c r="L334" s="4"/>
      <c r="M334" s="4"/>
      <c r="N334" s="4"/>
      <c r="O334" s="4"/>
      <c r="P334" s="4"/>
      <c r="Q334" s="4"/>
      <c r="R334" s="4"/>
      <c r="S334" s="4"/>
      <c r="T334" s="4"/>
      <c r="U334" s="4"/>
    </row>
    <row r="335" spans="1:21" ht="15.75" customHeight="1">
      <c r="A335" s="3" t="s">
        <v>318</v>
      </c>
      <c r="B335" s="4"/>
      <c r="C335" s="4"/>
      <c r="D335" s="4"/>
      <c r="E335" s="4"/>
      <c r="F335" s="4"/>
      <c r="G335" s="4"/>
      <c r="H335" s="4"/>
      <c r="I335" s="4"/>
      <c r="J335" s="4"/>
      <c r="K335" s="4"/>
      <c r="L335" s="4"/>
      <c r="M335" s="4"/>
      <c r="N335" s="4"/>
      <c r="O335" s="4"/>
      <c r="P335" s="4"/>
      <c r="Q335" s="4"/>
      <c r="R335" s="4"/>
      <c r="S335" s="4"/>
      <c r="T335" s="4"/>
      <c r="U335" s="4"/>
    </row>
    <row r="336" spans="1:21" ht="15.75" customHeight="1">
      <c r="A336" s="3" t="s">
        <v>319</v>
      </c>
      <c r="B336" s="4"/>
      <c r="C336" s="4"/>
      <c r="D336" s="4"/>
      <c r="E336" s="4"/>
      <c r="F336" s="4"/>
      <c r="G336" s="4"/>
      <c r="H336" s="4"/>
      <c r="I336" s="4"/>
      <c r="J336" s="4"/>
      <c r="K336" s="4"/>
      <c r="L336" s="4"/>
      <c r="M336" s="4"/>
      <c r="N336" s="4"/>
      <c r="O336" s="4"/>
      <c r="P336" s="4"/>
      <c r="Q336" s="4"/>
      <c r="R336" s="4"/>
      <c r="S336" s="4"/>
      <c r="T336" s="4"/>
      <c r="U336" s="4"/>
    </row>
    <row r="337" spans="1:21" ht="15.75" customHeight="1">
      <c r="A337" s="3" t="s">
        <v>320</v>
      </c>
      <c r="B337" s="4"/>
      <c r="C337" s="4"/>
      <c r="D337" s="4"/>
      <c r="E337" s="4"/>
      <c r="F337" s="4"/>
      <c r="G337" s="4"/>
      <c r="H337" s="4"/>
      <c r="I337" s="4"/>
      <c r="J337" s="4"/>
      <c r="K337" s="4"/>
      <c r="L337" s="4"/>
      <c r="M337" s="4"/>
      <c r="N337" s="4"/>
      <c r="O337" s="4"/>
      <c r="P337" s="4"/>
      <c r="Q337" s="4"/>
      <c r="R337" s="4"/>
      <c r="S337" s="4"/>
      <c r="T337" s="4"/>
      <c r="U337" s="4"/>
    </row>
    <row r="338" spans="1:21" ht="15.75" customHeight="1">
      <c r="A338" s="3" t="s">
        <v>321</v>
      </c>
      <c r="B338" s="4"/>
      <c r="C338" s="4"/>
      <c r="D338" s="4"/>
      <c r="E338" s="4"/>
      <c r="F338" s="4"/>
      <c r="G338" s="4"/>
      <c r="H338" s="4"/>
      <c r="I338" s="4"/>
      <c r="J338" s="4"/>
      <c r="K338" s="4"/>
      <c r="L338" s="4"/>
      <c r="M338" s="4"/>
      <c r="N338" s="4"/>
      <c r="O338" s="4"/>
      <c r="P338" s="4"/>
      <c r="Q338" s="4"/>
      <c r="R338" s="4"/>
      <c r="S338" s="4"/>
      <c r="T338" s="4"/>
      <c r="U338" s="4"/>
    </row>
    <row r="339" spans="1:21" ht="15.75" customHeight="1">
      <c r="A339" s="3" t="s">
        <v>322</v>
      </c>
      <c r="B339" s="4"/>
      <c r="C339" s="4"/>
      <c r="D339" s="4"/>
      <c r="E339" s="4"/>
      <c r="F339" s="4"/>
      <c r="G339" s="4"/>
      <c r="H339" s="4"/>
      <c r="I339" s="4"/>
      <c r="J339" s="4"/>
      <c r="K339" s="4"/>
      <c r="L339" s="4"/>
      <c r="M339" s="4"/>
      <c r="N339" s="4"/>
      <c r="O339" s="4"/>
      <c r="P339" s="4"/>
      <c r="Q339" s="4"/>
      <c r="R339" s="4"/>
      <c r="S339" s="4"/>
      <c r="T339" s="4"/>
      <c r="U339" s="4"/>
    </row>
    <row r="340" spans="1:21" ht="15.75" customHeight="1">
      <c r="A340" s="3" t="s">
        <v>323</v>
      </c>
      <c r="B340" s="4"/>
      <c r="C340" s="4"/>
      <c r="D340" s="4"/>
      <c r="E340" s="4"/>
      <c r="F340" s="4"/>
      <c r="G340" s="4"/>
      <c r="H340" s="4"/>
      <c r="I340" s="4"/>
      <c r="J340" s="4"/>
      <c r="K340" s="4"/>
      <c r="L340" s="4"/>
      <c r="M340" s="4"/>
      <c r="N340" s="4"/>
      <c r="O340" s="4"/>
      <c r="P340" s="4"/>
      <c r="Q340" s="4"/>
      <c r="R340" s="4"/>
      <c r="S340" s="4"/>
      <c r="T340" s="4"/>
      <c r="U340" s="4"/>
    </row>
    <row r="341" spans="1:21" ht="15.75" customHeight="1">
      <c r="A341" s="3" t="s">
        <v>324</v>
      </c>
      <c r="B341" s="4"/>
      <c r="C341" s="4"/>
      <c r="D341" s="4"/>
      <c r="E341" s="4"/>
      <c r="F341" s="4"/>
      <c r="G341" s="4"/>
      <c r="H341" s="4"/>
      <c r="I341" s="4"/>
      <c r="J341" s="4"/>
      <c r="K341" s="4"/>
      <c r="L341" s="4"/>
      <c r="M341" s="4"/>
      <c r="N341" s="4"/>
      <c r="O341" s="4"/>
      <c r="P341" s="4"/>
      <c r="Q341" s="4"/>
      <c r="R341" s="4"/>
      <c r="S341" s="4"/>
      <c r="T341" s="4"/>
      <c r="U341" s="4"/>
    </row>
    <row r="342" spans="1:21" ht="15.75" customHeight="1">
      <c r="A342" s="8" t="s">
        <v>325</v>
      </c>
      <c r="B342" s="4"/>
      <c r="C342" s="4"/>
      <c r="D342" s="4"/>
      <c r="E342" s="4"/>
      <c r="F342" s="4"/>
      <c r="G342" s="4"/>
      <c r="H342" s="4"/>
      <c r="I342" s="4"/>
      <c r="J342" s="4"/>
      <c r="K342" s="4"/>
      <c r="L342" s="4"/>
      <c r="M342" s="4"/>
      <c r="N342" s="4"/>
      <c r="O342" s="4"/>
      <c r="P342" s="4"/>
      <c r="Q342" s="4"/>
      <c r="R342" s="4"/>
      <c r="S342" s="4"/>
      <c r="T342" s="4"/>
      <c r="U342" s="4"/>
    </row>
    <row r="343" spans="1:21" ht="15.75" customHeight="1">
      <c r="A343" s="3" t="s">
        <v>326</v>
      </c>
      <c r="B343" s="4"/>
      <c r="C343" s="4"/>
      <c r="D343" s="4"/>
      <c r="E343" s="4"/>
      <c r="F343" s="4"/>
      <c r="G343" s="4"/>
      <c r="H343" s="4"/>
      <c r="I343" s="4"/>
      <c r="J343" s="4"/>
      <c r="K343" s="4"/>
      <c r="L343" s="4"/>
      <c r="M343" s="4"/>
      <c r="N343" s="4"/>
      <c r="O343" s="4"/>
      <c r="P343" s="4"/>
      <c r="Q343" s="4"/>
      <c r="R343" s="4"/>
      <c r="S343" s="4"/>
      <c r="T343" s="4"/>
      <c r="U343" s="4"/>
    </row>
    <row r="344" spans="1:21" ht="15.75" customHeight="1">
      <c r="A344" s="3" t="s">
        <v>327</v>
      </c>
      <c r="B344" s="4"/>
      <c r="C344" s="4"/>
      <c r="D344" s="4"/>
      <c r="E344" s="4"/>
      <c r="F344" s="4"/>
      <c r="G344" s="4"/>
      <c r="H344" s="4"/>
      <c r="I344" s="4"/>
      <c r="J344" s="4"/>
      <c r="K344" s="4"/>
      <c r="L344" s="4"/>
      <c r="M344" s="4"/>
      <c r="N344" s="4"/>
      <c r="O344" s="4"/>
      <c r="P344" s="4"/>
      <c r="Q344" s="4"/>
      <c r="R344" s="4"/>
      <c r="S344" s="4"/>
      <c r="T344" s="4"/>
      <c r="U344" s="4"/>
    </row>
    <row r="345" spans="1:21" ht="15.75" customHeight="1">
      <c r="A345" s="3" t="s">
        <v>328</v>
      </c>
      <c r="B345" s="4"/>
      <c r="C345" s="4"/>
      <c r="D345" s="4"/>
      <c r="E345" s="4"/>
      <c r="F345" s="4"/>
      <c r="G345" s="4"/>
      <c r="H345" s="4"/>
      <c r="I345" s="4"/>
      <c r="J345" s="4"/>
      <c r="K345" s="4"/>
      <c r="L345" s="4"/>
      <c r="M345" s="4"/>
      <c r="N345" s="4"/>
      <c r="O345" s="4"/>
      <c r="P345" s="4"/>
      <c r="Q345" s="4"/>
      <c r="R345" s="4"/>
      <c r="S345" s="4"/>
      <c r="T345" s="4"/>
      <c r="U345" s="4"/>
    </row>
    <row r="346" spans="1:21" ht="15.75" customHeight="1">
      <c r="A346" s="3" t="s">
        <v>329</v>
      </c>
      <c r="B346" s="4"/>
      <c r="C346" s="4"/>
      <c r="D346" s="4"/>
      <c r="E346" s="4"/>
      <c r="F346" s="4"/>
      <c r="G346" s="4"/>
      <c r="H346" s="4"/>
      <c r="I346" s="4"/>
      <c r="J346" s="4"/>
      <c r="K346" s="4"/>
      <c r="L346" s="4"/>
      <c r="M346" s="4"/>
      <c r="N346" s="4"/>
      <c r="O346" s="4"/>
      <c r="P346" s="4"/>
      <c r="Q346" s="4"/>
      <c r="R346" s="4"/>
      <c r="S346" s="4"/>
      <c r="T346" s="4"/>
      <c r="U346" s="4"/>
    </row>
    <row r="347" spans="1:21" ht="15.75" customHeight="1">
      <c r="A347" s="3" t="s">
        <v>330</v>
      </c>
      <c r="B347" s="4"/>
      <c r="C347" s="4"/>
      <c r="D347" s="4"/>
      <c r="E347" s="4"/>
      <c r="F347" s="4"/>
      <c r="G347" s="4"/>
      <c r="H347" s="4"/>
      <c r="I347" s="4"/>
      <c r="J347" s="4"/>
      <c r="K347" s="4"/>
      <c r="L347" s="4"/>
      <c r="M347" s="4"/>
      <c r="N347" s="4"/>
      <c r="O347" s="4"/>
      <c r="P347" s="4"/>
      <c r="Q347" s="4"/>
      <c r="R347" s="4"/>
      <c r="S347" s="4"/>
      <c r="T347" s="4"/>
      <c r="U347" s="4"/>
    </row>
    <row r="348" spans="1:21" ht="15.75" customHeight="1">
      <c r="A348" s="3" t="s">
        <v>331</v>
      </c>
      <c r="B348" s="4"/>
      <c r="C348" s="4"/>
      <c r="D348" s="4"/>
      <c r="E348" s="4"/>
      <c r="F348" s="4"/>
      <c r="G348" s="4"/>
      <c r="H348" s="4"/>
      <c r="I348" s="4"/>
      <c r="J348" s="4"/>
      <c r="K348" s="4"/>
      <c r="L348" s="4"/>
      <c r="M348" s="4"/>
      <c r="N348" s="4"/>
      <c r="O348" s="4"/>
      <c r="P348" s="4"/>
      <c r="Q348" s="4"/>
      <c r="R348" s="4"/>
      <c r="S348" s="4"/>
      <c r="T348" s="4"/>
      <c r="U348" s="4"/>
    </row>
    <row r="349" spans="1:21" ht="15.75" customHeight="1">
      <c r="A349" s="3" t="s">
        <v>332</v>
      </c>
      <c r="B349" s="4"/>
      <c r="C349" s="4"/>
      <c r="D349" s="4"/>
      <c r="E349" s="4"/>
      <c r="F349" s="4"/>
      <c r="G349" s="4"/>
      <c r="H349" s="4"/>
      <c r="I349" s="4"/>
      <c r="J349" s="4"/>
      <c r="K349" s="4"/>
      <c r="L349" s="4"/>
      <c r="M349" s="4"/>
      <c r="N349" s="4"/>
      <c r="O349" s="4"/>
      <c r="P349" s="4"/>
      <c r="Q349" s="4"/>
      <c r="R349" s="4"/>
      <c r="S349" s="4"/>
      <c r="T349" s="4"/>
      <c r="U349" s="4"/>
    </row>
    <row r="350" spans="1:21" ht="15.75" customHeight="1">
      <c r="A350" s="3" t="s">
        <v>333</v>
      </c>
      <c r="B350" s="4"/>
      <c r="C350" s="4"/>
      <c r="D350" s="4"/>
      <c r="E350" s="4"/>
      <c r="F350" s="4"/>
      <c r="G350" s="4"/>
      <c r="H350" s="4"/>
      <c r="I350" s="4"/>
      <c r="J350" s="4"/>
      <c r="K350" s="4"/>
      <c r="L350" s="4"/>
      <c r="M350" s="4"/>
      <c r="N350" s="4"/>
      <c r="O350" s="4"/>
      <c r="P350" s="4"/>
      <c r="Q350" s="4"/>
      <c r="R350" s="4"/>
      <c r="S350" s="4"/>
      <c r="T350" s="4"/>
      <c r="U350" s="4"/>
    </row>
    <row r="351" spans="1:21" ht="15.75" customHeight="1">
      <c r="A351" s="3" t="s">
        <v>334</v>
      </c>
      <c r="B351" s="4"/>
      <c r="C351" s="4"/>
      <c r="D351" s="4"/>
      <c r="E351" s="4"/>
      <c r="F351" s="4"/>
      <c r="G351" s="4"/>
      <c r="H351" s="4"/>
      <c r="I351" s="4"/>
      <c r="J351" s="4"/>
      <c r="K351" s="4"/>
      <c r="L351" s="4"/>
      <c r="M351" s="4"/>
      <c r="N351" s="4"/>
      <c r="O351" s="4"/>
      <c r="P351" s="4"/>
      <c r="Q351" s="4"/>
      <c r="R351" s="4"/>
      <c r="S351" s="4"/>
      <c r="T351" s="4"/>
      <c r="U351" s="4"/>
    </row>
    <row r="352" spans="1:21" ht="15.75" customHeight="1">
      <c r="A352" s="3" t="s">
        <v>335</v>
      </c>
      <c r="B352" s="4"/>
      <c r="C352" s="4"/>
      <c r="D352" s="4"/>
      <c r="E352" s="4"/>
      <c r="F352" s="4"/>
      <c r="G352" s="4"/>
      <c r="H352" s="4"/>
      <c r="I352" s="4"/>
      <c r="J352" s="4"/>
      <c r="K352" s="4"/>
      <c r="L352" s="4"/>
      <c r="M352" s="4"/>
      <c r="N352" s="4"/>
      <c r="O352" s="4"/>
      <c r="P352" s="4"/>
      <c r="Q352" s="4"/>
      <c r="R352" s="4"/>
      <c r="S352" s="4"/>
      <c r="T352" s="4"/>
      <c r="U352" s="4"/>
    </row>
    <row r="353" spans="1:21" ht="15.75" customHeight="1">
      <c r="A353" s="3" t="s">
        <v>336</v>
      </c>
      <c r="B353" s="4"/>
      <c r="C353" s="4"/>
      <c r="D353" s="4"/>
      <c r="E353" s="4"/>
      <c r="F353" s="4"/>
      <c r="G353" s="4"/>
      <c r="H353" s="4"/>
      <c r="I353" s="4"/>
      <c r="J353" s="4"/>
      <c r="K353" s="4"/>
      <c r="L353" s="4"/>
      <c r="M353" s="4"/>
      <c r="N353" s="4"/>
      <c r="O353" s="4"/>
      <c r="P353" s="4"/>
      <c r="Q353" s="4"/>
      <c r="R353" s="4"/>
      <c r="S353" s="4"/>
      <c r="T353" s="4"/>
      <c r="U353" s="4"/>
    </row>
    <row r="354" spans="1:21" ht="15.75" customHeight="1">
      <c r="A354" s="3" t="s">
        <v>337</v>
      </c>
      <c r="B354" s="4"/>
      <c r="C354" s="4"/>
      <c r="D354" s="4"/>
      <c r="E354" s="4"/>
      <c r="F354" s="4"/>
      <c r="G354" s="4"/>
      <c r="H354" s="4"/>
      <c r="I354" s="4"/>
      <c r="J354" s="4"/>
      <c r="K354" s="4"/>
      <c r="L354" s="4"/>
      <c r="M354" s="4"/>
      <c r="N354" s="4"/>
      <c r="O354" s="4"/>
      <c r="P354" s="4"/>
      <c r="Q354" s="4"/>
      <c r="R354" s="4"/>
      <c r="S354" s="4"/>
      <c r="T354" s="4"/>
      <c r="U354" s="4"/>
    </row>
    <row r="355" spans="1:21" ht="15.75" customHeight="1">
      <c r="A355" s="8" t="s">
        <v>338</v>
      </c>
      <c r="B355" s="4"/>
      <c r="C355" s="4"/>
      <c r="D355" s="4"/>
      <c r="E355" s="4"/>
      <c r="F355" s="4"/>
      <c r="G355" s="4"/>
      <c r="H355" s="4"/>
      <c r="I355" s="4"/>
      <c r="J355" s="4"/>
      <c r="K355" s="4"/>
      <c r="L355" s="4"/>
      <c r="M355" s="4"/>
      <c r="N355" s="4"/>
      <c r="O355" s="4"/>
      <c r="P355" s="4"/>
      <c r="Q355" s="4"/>
      <c r="R355" s="4"/>
      <c r="S355" s="4"/>
      <c r="T355" s="4"/>
      <c r="U355" s="4"/>
    </row>
    <row r="356" spans="1:21" ht="15.75" customHeight="1">
      <c r="A356" s="3" t="s">
        <v>339</v>
      </c>
      <c r="B356" s="4"/>
      <c r="C356" s="4"/>
      <c r="D356" s="4"/>
      <c r="E356" s="4"/>
      <c r="F356" s="4"/>
      <c r="G356" s="4"/>
      <c r="H356" s="4"/>
      <c r="I356" s="4"/>
      <c r="J356" s="4"/>
      <c r="K356" s="4"/>
      <c r="L356" s="4"/>
      <c r="M356" s="4"/>
      <c r="N356" s="4"/>
      <c r="O356" s="4"/>
      <c r="P356" s="4"/>
      <c r="Q356" s="4"/>
      <c r="R356" s="4"/>
      <c r="S356" s="4"/>
      <c r="T356" s="4"/>
      <c r="U356" s="4"/>
    </row>
    <row r="357" spans="1:21" ht="15.75" customHeight="1">
      <c r="A357" s="3" t="s">
        <v>340</v>
      </c>
      <c r="B357" s="4"/>
      <c r="C357" s="4"/>
      <c r="D357" s="4"/>
      <c r="E357" s="4"/>
      <c r="F357" s="4"/>
      <c r="G357" s="4"/>
      <c r="H357" s="4"/>
      <c r="I357" s="4"/>
      <c r="J357" s="4"/>
      <c r="K357" s="4"/>
      <c r="L357" s="4"/>
      <c r="M357" s="4"/>
      <c r="N357" s="4"/>
      <c r="O357" s="4"/>
      <c r="P357" s="4"/>
      <c r="Q357" s="4"/>
      <c r="R357" s="4"/>
      <c r="S357" s="4"/>
      <c r="T357" s="4"/>
      <c r="U357" s="4"/>
    </row>
    <row r="358" spans="1:21" ht="15.75" customHeight="1">
      <c r="A358" s="8" t="s">
        <v>341</v>
      </c>
      <c r="B358" s="4"/>
      <c r="C358" s="4"/>
      <c r="D358" s="4"/>
      <c r="E358" s="4"/>
      <c r="F358" s="4"/>
      <c r="G358" s="4"/>
      <c r="H358" s="4"/>
      <c r="I358" s="4"/>
      <c r="J358" s="4"/>
      <c r="K358" s="4"/>
      <c r="L358" s="4"/>
      <c r="M358" s="4"/>
      <c r="N358" s="4"/>
      <c r="O358" s="4"/>
      <c r="P358" s="4"/>
      <c r="Q358" s="4"/>
      <c r="R358" s="4"/>
      <c r="S358" s="4"/>
      <c r="T358" s="4"/>
      <c r="U358" s="4"/>
    </row>
    <row r="359" spans="1:21" ht="15.75" customHeight="1">
      <c r="A359" s="3" t="s">
        <v>342</v>
      </c>
      <c r="B359" s="4"/>
      <c r="C359" s="4"/>
      <c r="D359" s="4"/>
      <c r="E359" s="4"/>
      <c r="F359" s="4"/>
      <c r="G359" s="4"/>
      <c r="H359" s="4"/>
      <c r="I359" s="4"/>
      <c r="J359" s="4"/>
      <c r="K359" s="4"/>
      <c r="L359" s="4"/>
      <c r="M359" s="4"/>
      <c r="N359" s="4"/>
      <c r="O359" s="4"/>
      <c r="P359" s="4"/>
      <c r="Q359" s="4"/>
      <c r="R359" s="4"/>
      <c r="S359" s="4"/>
      <c r="T359" s="4"/>
      <c r="U359" s="4"/>
    </row>
    <row r="360" spans="1:21" ht="15.75" customHeight="1">
      <c r="A360" s="3" t="s">
        <v>343</v>
      </c>
      <c r="B360" s="4"/>
      <c r="C360" s="4"/>
      <c r="D360" s="4"/>
      <c r="E360" s="4"/>
      <c r="F360" s="4"/>
      <c r="G360" s="4"/>
      <c r="H360" s="4"/>
      <c r="I360" s="4"/>
      <c r="J360" s="4"/>
      <c r="K360" s="4"/>
      <c r="L360" s="4"/>
      <c r="M360" s="4"/>
      <c r="N360" s="4"/>
      <c r="O360" s="4"/>
      <c r="P360" s="4"/>
      <c r="Q360" s="4"/>
      <c r="R360" s="4"/>
      <c r="S360" s="4"/>
      <c r="T360" s="4"/>
      <c r="U360" s="4"/>
    </row>
    <row r="361" spans="1:21" ht="15.75" customHeight="1">
      <c r="A361" s="8" t="s">
        <v>344</v>
      </c>
      <c r="B361" s="4"/>
      <c r="C361" s="4"/>
      <c r="D361" s="4"/>
      <c r="E361" s="4"/>
      <c r="F361" s="4"/>
      <c r="G361" s="4"/>
      <c r="H361" s="4"/>
      <c r="I361" s="4"/>
      <c r="J361" s="4"/>
      <c r="K361" s="4"/>
      <c r="L361" s="4"/>
      <c r="M361" s="4"/>
      <c r="N361" s="4"/>
      <c r="O361" s="4"/>
      <c r="P361" s="4"/>
      <c r="Q361" s="4"/>
      <c r="R361" s="4"/>
      <c r="S361" s="4"/>
      <c r="T361" s="4"/>
      <c r="U361" s="4"/>
    </row>
    <row r="362" spans="1:21" ht="15.75" customHeight="1">
      <c r="A362" s="3" t="s">
        <v>345</v>
      </c>
      <c r="B362" s="4"/>
      <c r="C362" s="4"/>
      <c r="D362" s="4"/>
      <c r="E362" s="4"/>
      <c r="F362" s="4"/>
      <c r="G362" s="4"/>
      <c r="H362" s="4"/>
      <c r="I362" s="4"/>
      <c r="J362" s="4"/>
      <c r="K362" s="4"/>
      <c r="L362" s="4"/>
      <c r="M362" s="4"/>
      <c r="N362" s="4"/>
      <c r="O362" s="4"/>
      <c r="P362" s="4"/>
      <c r="Q362" s="4"/>
      <c r="R362" s="4"/>
      <c r="S362" s="4"/>
      <c r="T362" s="4"/>
      <c r="U362" s="4"/>
    </row>
    <row r="363" spans="1:21" ht="15.75" customHeight="1">
      <c r="A363" s="3" t="s">
        <v>346</v>
      </c>
      <c r="B363" s="4"/>
      <c r="C363" s="4"/>
      <c r="D363" s="4"/>
      <c r="E363" s="4"/>
      <c r="F363" s="4"/>
      <c r="G363" s="4"/>
      <c r="H363" s="4"/>
      <c r="I363" s="4"/>
      <c r="J363" s="4"/>
      <c r="K363" s="4"/>
      <c r="L363" s="4"/>
      <c r="M363" s="4"/>
      <c r="N363" s="4"/>
      <c r="O363" s="4"/>
      <c r="P363" s="4"/>
      <c r="Q363" s="4"/>
      <c r="R363" s="4"/>
      <c r="S363" s="4"/>
      <c r="T363" s="4"/>
      <c r="U363" s="4"/>
    </row>
    <row r="364" spans="1:21" ht="15.75" customHeight="1">
      <c r="A364" s="8" t="s">
        <v>347</v>
      </c>
      <c r="B364" s="4"/>
      <c r="C364" s="4"/>
      <c r="D364" s="4"/>
      <c r="E364" s="4"/>
      <c r="F364" s="4"/>
      <c r="G364" s="4"/>
      <c r="H364" s="4"/>
      <c r="I364" s="4"/>
      <c r="J364" s="4"/>
      <c r="K364" s="4"/>
      <c r="L364" s="4"/>
      <c r="M364" s="4"/>
      <c r="N364" s="4"/>
      <c r="O364" s="4"/>
      <c r="P364" s="4"/>
      <c r="Q364" s="4"/>
      <c r="R364" s="4"/>
      <c r="S364" s="4"/>
      <c r="T364" s="4"/>
      <c r="U364" s="4"/>
    </row>
    <row r="365" spans="1:21" ht="15.75" customHeight="1">
      <c r="A365" s="3" t="s">
        <v>348</v>
      </c>
      <c r="B365" s="4"/>
      <c r="C365" s="4"/>
      <c r="D365" s="4"/>
      <c r="E365" s="4"/>
      <c r="F365" s="4"/>
      <c r="G365" s="4"/>
      <c r="H365" s="4"/>
      <c r="I365" s="4"/>
      <c r="J365" s="4"/>
      <c r="K365" s="4"/>
      <c r="L365" s="4"/>
      <c r="M365" s="4"/>
      <c r="N365" s="4"/>
      <c r="O365" s="4"/>
      <c r="P365" s="4"/>
      <c r="Q365" s="4"/>
      <c r="R365" s="4"/>
      <c r="S365" s="4"/>
      <c r="T365" s="4"/>
      <c r="U365" s="4"/>
    </row>
    <row r="366" spans="1:21" ht="15.75" customHeight="1">
      <c r="A366" s="3" t="s">
        <v>349</v>
      </c>
      <c r="B366" s="4"/>
      <c r="C366" s="4"/>
      <c r="D366" s="4"/>
      <c r="E366" s="4"/>
      <c r="F366" s="4"/>
      <c r="G366" s="4"/>
      <c r="H366" s="4"/>
      <c r="I366" s="4"/>
      <c r="J366" s="4"/>
      <c r="K366" s="4"/>
      <c r="L366" s="4"/>
      <c r="M366" s="4"/>
      <c r="N366" s="4"/>
      <c r="O366" s="4"/>
      <c r="P366" s="4"/>
      <c r="Q366" s="4"/>
      <c r="R366" s="4"/>
      <c r="S366" s="4"/>
      <c r="T366" s="4"/>
      <c r="U366" s="4"/>
    </row>
    <row r="367" spans="1:21" ht="15.75" customHeight="1">
      <c r="A367" s="8" t="s">
        <v>350</v>
      </c>
      <c r="B367" s="4"/>
      <c r="C367" s="4"/>
      <c r="D367" s="4"/>
      <c r="E367" s="4"/>
      <c r="F367" s="4"/>
      <c r="G367" s="4"/>
      <c r="H367" s="4"/>
      <c r="I367" s="4"/>
      <c r="J367" s="4"/>
      <c r="K367" s="4"/>
      <c r="L367" s="4"/>
      <c r="M367" s="4"/>
      <c r="N367" s="4"/>
      <c r="O367" s="4"/>
      <c r="P367" s="4"/>
      <c r="Q367" s="4"/>
      <c r="R367" s="4"/>
      <c r="S367" s="4"/>
      <c r="T367" s="4"/>
      <c r="U367" s="4"/>
    </row>
    <row r="368" spans="1:21" ht="15.75" customHeight="1">
      <c r="A368" s="3" t="s">
        <v>351</v>
      </c>
      <c r="B368" s="4"/>
      <c r="C368" s="4"/>
      <c r="D368" s="4"/>
      <c r="E368" s="4"/>
      <c r="F368" s="4"/>
      <c r="G368" s="4"/>
      <c r="H368" s="4"/>
      <c r="I368" s="4"/>
      <c r="J368" s="4"/>
      <c r="K368" s="4"/>
      <c r="L368" s="4"/>
      <c r="M368" s="4"/>
      <c r="N368" s="4"/>
      <c r="O368" s="4"/>
      <c r="P368" s="4"/>
      <c r="Q368" s="4"/>
      <c r="R368" s="4"/>
      <c r="S368" s="4"/>
      <c r="T368" s="4"/>
      <c r="U368" s="4"/>
    </row>
    <row r="369" spans="1:21" ht="15.75" customHeight="1">
      <c r="A369" s="8" t="s">
        <v>352</v>
      </c>
      <c r="B369" s="4"/>
      <c r="C369" s="4"/>
      <c r="D369" s="4"/>
      <c r="E369" s="4"/>
      <c r="F369" s="4"/>
      <c r="G369" s="4"/>
      <c r="H369" s="4"/>
      <c r="I369" s="4"/>
      <c r="J369" s="4"/>
      <c r="K369" s="4"/>
      <c r="L369" s="4"/>
      <c r="M369" s="4"/>
      <c r="N369" s="4"/>
      <c r="O369" s="4"/>
      <c r="P369" s="4"/>
      <c r="Q369" s="4"/>
      <c r="R369" s="4"/>
      <c r="S369" s="4"/>
      <c r="T369" s="4"/>
      <c r="U369" s="4"/>
    </row>
    <row r="370" spans="1:21" ht="15.75" customHeight="1">
      <c r="A370" s="3" t="s">
        <v>353</v>
      </c>
      <c r="B370" s="4"/>
      <c r="C370" s="4"/>
      <c r="D370" s="4"/>
      <c r="E370" s="4"/>
      <c r="F370" s="4"/>
      <c r="G370" s="4"/>
      <c r="H370" s="4"/>
      <c r="I370" s="4"/>
      <c r="J370" s="4"/>
      <c r="K370" s="4"/>
      <c r="L370" s="4"/>
      <c r="M370" s="4"/>
      <c r="N370" s="4"/>
      <c r="O370" s="4"/>
      <c r="P370" s="4"/>
      <c r="Q370" s="4"/>
      <c r="R370" s="4"/>
      <c r="S370" s="4"/>
      <c r="T370" s="4"/>
      <c r="U370" s="4"/>
    </row>
    <row r="371" spans="1:21" ht="15.75" customHeight="1">
      <c r="A371" s="3" t="s">
        <v>354</v>
      </c>
      <c r="B371" s="4"/>
      <c r="C371" s="4"/>
      <c r="D371" s="4"/>
      <c r="E371" s="4"/>
      <c r="F371" s="4"/>
      <c r="G371" s="4"/>
      <c r="H371" s="4"/>
      <c r="I371" s="4"/>
      <c r="J371" s="4"/>
      <c r="K371" s="4"/>
      <c r="L371" s="4"/>
      <c r="M371" s="4"/>
      <c r="N371" s="4"/>
      <c r="O371" s="4"/>
      <c r="P371" s="4"/>
      <c r="Q371" s="4"/>
      <c r="R371" s="4"/>
      <c r="S371" s="4"/>
      <c r="T371" s="4"/>
      <c r="U371" s="4"/>
    </row>
    <row r="372" spans="1:21" ht="15.75" customHeight="1">
      <c r="A372" s="3" t="s">
        <v>355</v>
      </c>
      <c r="B372" s="4"/>
      <c r="C372" s="4"/>
      <c r="D372" s="4"/>
      <c r="E372" s="4"/>
      <c r="F372" s="4"/>
      <c r="G372" s="4"/>
      <c r="H372" s="4"/>
      <c r="I372" s="4"/>
      <c r="J372" s="4"/>
      <c r="K372" s="4"/>
      <c r="L372" s="4"/>
      <c r="M372" s="4"/>
      <c r="N372" s="4"/>
      <c r="O372" s="4"/>
      <c r="P372" s="4"/>
      <c r="Q372" s="4"/>
      <c r="R372" s="4"/>
      <c r="S372" s="4"/>
      <c r="T372" s="4"/>
      <c r="U372" s="4"/>
    </row>
    <row r="373" spans="1:21" ht="15.75" customHeight="1">
      <c r="A373" s="3" t="s">
        <v>356</v>
      </c>
      <c r="B373" s="4"/>
      <c r="C373" s="4"/>
      <c r="D373" s="4"/>
      <c r="E373" s="4"/>
      <c r="F373" s="4"/>
      <c r="G373" s="4"/>
      <c r="H373" s="4"/>
      <c r="I373" s="4"/>
      <c r="J373" s="4"/>
      <c r="K373" s="4"/>
      <c r="L373" s="4"/>
      <c r="M373" s="4"/>
      <c r="N373" s="4"/>
      <c r="O373" s="4"/>
      <c r="P373" s="4"/>
      <c r="Q373" s="4"/>
      <c r="R373" s="4"/>
      <c r="S373" s="4"/>
      <c r="T373" s="4"/>
      <c r="U373" s="4"/>
    </row>
    <row r="374" spans="1:21" ht="15.75" customHeight="1">
      <c r="A374" s="3" t="s">
        <v>357</v>
      </c>
      <c r="B374" s="4"/>
      <c r="C374" s="4"/>
      <c r="D374" s="4"/>
      <c r="E374" s="4"/>
      <c r="F374" s="4"/>
      <c r="G374" s="4"/>
      <c r="H374" s="4"/>
      <c r="I374" s="4"/>
      <c r="J374" s="4"/>
      <c r="K374" s="4"/>
      <c r="L374" s="4"/>
      <c r="M374" s="4"/>
      <c r="N374" s="4"/>
      <c r="O374" s="4"/>
      <c r="P374" s="4"/>
      <c r="Q374" s="4"/>
      <c r="R374" s="4"/>
      <c r="S374" s="4"/>
      <c r="T374" s="4"/>
      <c r="U374" s="4"/>
    </row>
    <row r="375" spans="1:21" ht="15.75" customHeight="1">
      <c r="A375" s="3" t="s">
        <v>358</v>
      </c>
      <c r="B375" s="4"/>
      <c r="C375" s="4"/>
      <c r="D375" s="4"/>
      <c r="E375" s="4"/>
      <c r="F375" s="4"/>
      <c r="G375" s="4"/>
      <c r="H375" s="4"/>
      <c r="I375" s="4"/>
      <c r="J375" s="4"/>
      <c r="K375" s="4"/>
      <c r="L375" s="4"/>
      <c r="M375" s="4"/>
      <c r="N375" s="4"/>
      <c r="O375" s="4"/>
      <c r="P375" s="4"/>
      <c r="Q375" s="4"/>
      <c r="R375" s="4"/>
      <c r="S375" s="4"/>
      <c r="T375" s="4"/>
      <c r="U375" s="4"/>
    </row>
    <row r="376" spans="1:21" ht="15.75" customHeight="1">
      <c r="A376" s="3" t="s">
        <v>359</v>
      </c>
      <c r="B376" s="4"/>
      <c r="C376" s="4"/>
      <c r="D376" s="4"/>
      <c r="E376" s="4"/>
      <c r="F376" s="4"/>
      <c r="G376" s="4"/>
      <c r="H376" s="4"/>
      <c r="I376" s="4"/>
      <c r="J376" s="4"/>
      <c r="K376" s="4"/>
      <c r="L376" s="4"/>
      <c r="M376" s="4"/>
      <c r="N376" s="4"/>
      <c r="O376" s="4"/>
      <c r="P376" s="4"/>
      <c r="Q376" s="4"/>
      <c r="R376" s="4"/>
      <c r="S376" s="4"/>
      <c r="T376" s="4"/>
      <c r="U376" s="4"/>
    </row>
    <row r="377" spans="1:21" ht="15.75" customHeight="1">
      <c r="A377" s="11"/>
      <c r="B377" s="2"/>
      <c r="C377" s="2"/>
      <c r="D377" s="2"/>
      <c r="E377" s="2"/>
      <c r="F377" s="2"/>
      <c r="G377" s="2"/>
      <c r="H377" s="2"/>
      <c r="I377" s="2"/>
      <c r="J377" s="2"/>
      <c r="K377" s="2"/>
      <c r="L377" s="2"/>
      <c r="M377" s="2"/>
      <c r="N377" s="2"/>
      <c r="O377" s="2"/>
      <c r="P377" s="2"/>
      <c r="Q377" s="2"/>
      <c r="R377" s="2"/>
      <c r="S377" s="2"/>
      <c r="T377" s="2"/>
      <c r="U377" s="2"/>
    </row>
    <row r="378" spans="1:21" ht="15.75" customHeight="1"/>
    <row r="379" spans="1:21" ht="15.75" customHeight="1"/>
    <row r="380" spans="1:21" ht="15.75" customHeight="1"/>
    <row r="381" spans="1:21" ht="15.75" customHeight="1"/>
    <row r="382" spans="1:21" ht="15.75" customHeight="1"/>
    <row r="383" spans="1:21" ht="15.75" customHeight="1"/>
    <row r="384" spans="1:21"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A1:A376" xr:uid="{00000000-0009-0000-0000-000000000000}"/>
  <customSheetViews>
    <customSheetView guid="{0074967E-E96A-4265-9F29-4241706D2AFC}" filter="1" showAutoFilter="1">
      <pageMargins left="0.7" right="0.7" top="0.75" bottom="0.75" header="0.3" footer="0.3"/>
      <autoFilter ref="A1:A376" xr:uid="{00000000-0000-0000-0000-000000000000}"/>
      <extLst>
        <ext uri="GoogleSheetsCustomDataVersion1">
          <go:sheetsCustomData xmlns:go="http://customooxmlschemas.google.com/" filterViewId="1205213807"/>
        </ext>
      </extLst>
    </customSheetView>
  </customSheetViews>
  <hyperlinks>
    <hyperlink ref="A1" location="null!A1" display="COLUMNA" xr:uid="{00000000-0004-0000-0000-000000000000}"/>
    <hyperlink ref="A53" location="null!A1" display="TRAUMA BÁSICO" xr:uid="{00000000-0004-0000-0000-000001000000}"/>
    <hyperlink ref="A87" location="null!A1" display="TRAUMA ESPECIALES" xr:uid="{00000000-0004-0000-0000-000002000000}"/>
    <hyperlink ref="A132" location="null!A1" display="REEMPLAZOS ARTICULARES" xr:uid="{00000000-0004-0000-0000-000003000000}"/>
    <hyperlink ref="A199" location="null!A1" display="SUSTITUTOS OSEOS" xr:uid="{00000000-0004-0000-0000-000004000000}"/>
    <hyperlink ref="A221" location="null!A1" display="MEDICINA DEPORTIVA" xr:uid="{00000000-0004-0000-0000-000005000000}"/>
    <hyperlink ref="A265" location="null!A1" display="MANO, RADIO Y PIE" xr:uid="{00000000-0004-0000-0000-000006000000}"/>
    <hyperlink ref="A300" location="null!A1" display="CRONEO MAXILO FACIAL" xr:uid="{00000000-0004-0000-0000-000007000000}"/>
    <hyperlink ref="A331" location="null!A1" display="FIJACION EXTERNA" xr:uid="{00000000-0004-0000-0000-000008000000}"/>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000"/>
  <sheetViews>
    <sheetView showGridLines="0" workbookViewId="0">
      <selection activeCell="C5" sqref="C5"/>
    </sheetView>
  </sheetViews>
  <sheetFormatPr baseColWidth="10" defaultColWidth="14.42578125" defaultRowHeight="15" customHeight="1"/>
  <cols>
    <col min="1" max="1" width="13.140625" customWidth="1"/>
    <col min="2" max="2" width="45.7109375" customWidth="1"/>
    <col min="3" max="3" width="93.140625" customWidth="1"/>
    <col min="4" max="4" width="17.42578125" customWidth="1"/>
    <col min="5" max="5" width="70.28515625" customWidth="1"/>
    <col min="6" max="23" width="10.7109375" customWidth="1"/>
  </cols>
  <sheetData>
    <row r="1" spans="1:5">
      <c r="A1" s="12"/>
      <c r="B1" s="13"/>
      <c r="C1" s="13"/>
      <c r="D1" s="13"/>
      <c r="E1" s="12"/>
    </row>
    <row r="2" spans="1:5" ht="47.25" customHeight="1">
      <c r="A2" s="14"/>
      <c r="B2" s="942" t="s">
        <v>360</v>
      </c>
      <c r="C2" s="943"/>
    </row>
    <row r="3" spans="1:5" ht="66.75" customHeight="1">
      <c r="A3" s="14"/>
      <c r="B3" s="15" t="s">
        <v>211</v>
      </c>
      <c r="C3" s="16" t="s">
        <v>361</v>
      </c>
    </row>
    <row r="4" spans="1:5" ht="76.5" customHeight="1">
      <c r="A4" s="14"/>
      <c r="B4" s="15" t="s">
        <v>362</v>
      </c>
      <c r="C4" s="16" t="s">
        <v>363</v>
      </c>
    </row>
    <row r="5" spans="1:5" ht="105.75" customHeight="1">
      <c r="A5" s="14"/>
      <c r="B5" s="15" t="s">
        <v>364</v>
      </c>
      <c r="C5" s="16" t="s">
        <v>365</v>
      </c>
    </row>
    <row r="6" spans="1:5" ht="36.75" customHeight="1">
      <c r="A6" s="14"/>
      <c r="B6" s="15" t="s">
        <v>364</v>
      </c>
      <c r="C6" s="16" t="s">
        <v>366</v>
      </c>
    </row>
    <row r="7" spans="1:5" ht="60" customHeight="1">
      <c r="A7" s="14"/>
      <c r="B7" s="15" t="s">
        <v>364</v>
      </c>
      <c r="C7" s="16" t="s">
        <v>367</v>
      </c>
    </row>
    <row r="8" spans="1:5" ht="107.25" customHeight="1">
      <c r="A8" s="14"/>
      <c r="B8" s="15" t="s">
        <v>368</v>
      </c>
      <c r="C8" s="16" t="s">
        <v>369</v>
      </c>
    </row>
    <row r="9" spans="1:5" ht="90" customHeight="1">
      <c r="A9" s="14"/>
      <c r="B9" s="15" t="s">
        <v>370</v>
      </c>
      <c r="C9" s="16" t="s">
        <v>371</v>
      </c>
    </row>
    <row r="10" spans="1:5" ht="40.5" customHeight="1">
      <c r="A10" s="14"/>
      <c r="B10" s="15" t="s">
        <v>372</v>
      </c>
      <c r="C10" s="16" t="s">
        <v>373</v>
      </c>
    </row>
    <row r="11" spans="1:5" ht="39.75" customHeight="1">
      <c r="A11" s="14"/>
      <c r="B11" s="15" t="s">
        <v>374</v>
      </c>
      <c r="C11" s="16" t="s">
        <v>375</v>
      </c>
    </row>
    <row r="12" spans="1:5">
      <c r="A12" s="14"/>
      <c r="B12" s="14"/>
      <c r="C12" s="2"/>
    </row>
    <row r="13" spans="1:5">
      <c r="A13" s="14"/>
      <c r="B13" s="14"/>
      <c r="C13" s="14"/>
    </row>
    <row r="14" spans="1:5">
      <c r="A14" s="14"/>
      <c r="B14" s="14"/>
      <c r="C14" s="14"/>
    </row>
    <row r="15" spans="1:5">
      <c r="A15" s="14"/>
      <c r="B15" s="14"/>
      <c r="C15" s="14"/>
    </row>
    <row r="16" spans="1:5">
      <c r="A16" s="14"/>
      <c r="B16" s="14"/>
      <c r="C16" s="14"/>
    </row>
    <row r="17" spans="1:23">
      <c r="A17" s="14"/>
      <c r="B17" s="14"/>
      <c r="C17" s="14"/>
    </row>
    <row r="18" spans="1:23">
      <c r="A18" s="14"/>
      <c r="B18" s="14"/>
      <c r="C18" s="14"/>
    </row>
    <row r="19" spans="1:23">
      <c r="A19" s="14"/>
      <c r="B19" s="14"/>
      <c r="C19" s="14"/>
    </row>
    <row r="20" spans="1:23">
      <c r="A20" s="14"/>
      <c r="B20" s="14"/>
      <c r="C20" s="14"/>
    </row>
    <row r="21" spans="1:23" ht="15.75" customHeight="1">
      <c r="A21" s="14"/>
      <c r="B21" s="14"/>
      <c r="C21" s="14"/>
    </row>
    <row r="22" spans="1:23" ht="15.75" customHeight="1">
      <c r="A22" s="14"/>
      <c r="B22" s="14"/>
      <c r="C22" s="14"/>
    </row>
    <row r="23" spans="1:23" ht="15.75" customHeight="1">
      <c r="A23" s="14"/>
      <c r="B23" s="14"/>
      <c r="C23" s="14"/>
    </row>
    <row r="24" spans="1:23" ht="15.75" customHeight="1">
      <c r="A24" s="14"/>
      <c r="B24" s="14"/>
      <c r="C24" s="14"/>
    </row>
    <row r="25" spans="1:23" ht="15.75" customHeight="1">
      <c r="A25" s="14"/>
      <c r="B25" s="14"/>
      <c r="C25" s="14"/>
    </row>
    <row r="26" spans="1:23" ht="15.75" customHeight="1">
      <c r="A26" s="14"/>
      <c r="B26" s="14"/>
      <c r="C26" s="14"/>
    </row>
    <row r="27" spans="1:23" ht="15.75" customHeight="1">
      <c r="A27" s="14"/>
      <c r="B27" s="14"/>
      <c r="C27" s="14"/>
    </row>
    <row r="28" spans="1:23" ht="15.75" customHeight="1">
      <c r="A28" s="14"/>
      <c r="B28" s="14"/>
      <c r="C28" s="14"/>
    </row>
    <row r="29" spans="1:23" ht="15.75" customHeight="1">
      <c r="A29" s="14"/>
      <c r="B29" s="14"/>
      <c r="C29" s="14"/>
      <c r="D29" s="17"/>
      <c r="E29" s="17"/>
      <c r="F29" s="17"/>
      <c r="G29" s="17"/>
      <c r="H29" s="17"/>
      <c r="I29" s="17"/>
      <c r="J29" s="17"/>
      <c r="K29" s="17"/>
      <c r="L29" s="17"/>
      <c r="M29" s="17"/>
      <c r="N29" s="17"/>
      <c r="O29" s="17"/>
      <c r="P29" s="17"/>
      <c r="Q29" s="17"/>
      <c r="R29" s="17"/>
      <c r="S29" s="17"/>
      <c r="T29" s="17"/>
      <c r="U29" s="17"/>
      <c r="V29" s="17"/>
      <c r="W29" s="17"/>
    </row>
    <row r="30" spans="1:23" ht="15.75" customHeight="1">
      <c r="A30" s="18"/>
      <c r="B30" s="18"/>
      <c r="C30" s="18"/>
      <c r="D30" s="18"/>
      <c r="E30" s="18"/>
      <c r="F30" s="18"/>
      <c r="G30" s="18"/>
      <c r="H30" s="18"/>
      <c r="I30" s="18"/>
      <c r="J30" s="18"/>
      <c r="K30" s="18"/>
      <c r="L30" s="18"/>
      <c r="M30" s="18"/>
      <c r="N30" s="18"/>
      <c r="O30" s="18"/>
      <c r="P30" s="18"/>
      <c r="Q30" s="18"/>
      <c r="R30" s="18"/>
      <c r="S30" s="18"/>
      <c r="T30" s="18"/>
      <c r="U30" s="18"/>
      <c r="V30" s="18"/>
      <c r="W30" s="18"/>
    </row>
    <row r="31" spans="1:23" ht="15" customHeight="1">
      <c r="A31" s="18"/>
      <c r="B31" s="18"/>
      <c r="C31" s="18"/>
      <c r="D31" s="18"/>
      <c r="E31" s="18"/>
      <c r="F31" s="18"/>
      <c r="G31" s="18"/>
      <c r="H31" s="18"/>
      <c r="I31" s="18"/>
      <c r="J31" s="18"/>
      <c r="K31" s="18"/>
      <c r="L31" s="18"/>
      <c r="M31" s="18"/>
      <c r="N31" s="18"/>
      <c r="O31" s="18"/>
      <c r="P31" s="18"/>
      <c r="Q31" s="18"/>
      <c r="R31" s="18"/>
      <c r="S31" s="18"/>
      <c r="T31" s="18"/>
      <c r="U31" s="18"/>
      <c r="V31" s="18"/>
      <c r="W31" s="18"/>
    </row>
    <row r="32" spans="1:23" ht="15.75" customHeight="1">
      <c r="A32" s="18"/>
      <c r="B32" s="18"/>
      <c r="C32" s="18"/>
      <c r="D32" s="18"/>
      <c r="E32" s="18"/>
      <c r="F32" s="18"/>
      <c r="G32" s="18"/>
      <c r="H32" s="18"/>
      <c r="I32" s="18"/>
      <c r="J32" s="18"/>
      <c r="K32" s="18"/>
      <c r="L32" s="18"/>
      <c r="M32" s="18"/>
      <c r="N32" s="18"/>
      <c r="O32" s="18"/>
      <c r="P32" s="18"/>
      <c r="Q32" s="18"/>
      <c r="R32" s="18"/>
      <c r="S32" s="18"/>
      <c r="T32" s="18"/>
      <c r="U32" s="18"/>
      <c r="V32" s="18"/>
      <c r="W32" s="18"/>
    </row>
    <row r="33" spans="1:23" ht="15.75" customHeight="1">
      <c r="A33" s="18"/>
      <c r="B33" s="18"/>
      <c r="C33" s="18"/>
      <c r="D33" s="18"/>
      <c r="E33" s="18"/>
      <c r="F33" s="18"/>
      <c r="G33" s="18"/>
      <c r="H33" s="18"/>
      <c r="I33" s="18"/>
      <c r="J33" s="18"/>
      <c r="K33" s="18"/>
      <c r="L33" s="18"/>
      <c r="M33" s="18"/>
      <c r="N33" s="18"/>
      <c r="O33" s="18"/>
      <c r="P33" s="18"/>
      <c r="Q33" s="18"/>
      <c r="R33" s="18"/>
      <c r="S33" s="18"/>
      <c r="T33" s="18"/>
      <c r="U33" s="18"/>
      <c r="V33" s="18"/>
      <c r="W33" s="18"/>
    </row>
    <row r="34" spans="1:23" ht="15.75" customHeight="1">
      <c r="A34" s="18"/>
      <c r="B34" s="18"/>
      <c r="C34" s="18"/>
      <c r="D34" s="18"/>
      <c r="E34" s="18"/>
      <c r="F34" s="18"/>
      <c r="G34" s="18"/>
      <c r="H34" s="18"/>
      <c r="I34" s="18"/>
      <c r="J34" s="18"/>
      <c r="K34" s="18"/>
      <c r="L34" s="18"/>
      <c r="M34" s="18"/>
      <c r="N34" s="18"/>
      <c r="O34" s="18"/>
      <c r="P34" s="18"/>
      <c r="Q34" s="18"/>
      <c r="R34" s="18"/>
      <c r="S34" s="18"/>
      <c r="T34" s="18"/>
      <c r="U34" s="18"/>
      <c r="V34" s="18"/>
      <c r="W34" s="18"/>
    </row>
    <row r="35" spans="1:23" ht="15.75" customHeight="1">
      <c r="A35" s="18"/>
      <c r="B35" s="18"/>
      <c r="C35" s="18"/>
      <c r="D35" s="18"/>
      <c r="E35" s="18"/>
      <c r="F35" s="18"/>
      <c r="G35" s="18"/>
      <c r="H35" s="18"/>
      <c r="I35" s="18"/>
      <c r="J35" s="18"/>
      <c r="K35" s="18"/>
      <c r="L35" s="18"/>
      <c r="M35" s="18"/>
      <c r="N35" s="18"/>
      <c r="O35" s="18"/>
      <c r="P35" s="18"/>
      <c r="Q35" s="18"/>
      <c r="R35" s="18"/>
      <c r="S35" s="18"/>
      <c r="T35" s="18"/>
      <c r="U35" s="18"/>
      <c r="V35" s="18"/>
      <c r="W35" s="18"/>
    </row>
    <row r="36" spans="1:23" ht="15.75" customHeight="1">
      <c r="A36" s="18"/>
      <c r="B36" s="18"/>
      <c r="C36" s="18"/>
      <c r="D36" s="18"/>
      <c r="E36" s="18"/>
      <c r="F36" s="18"/>
      <c r="G36" s="18"/>
      <c r="H36" s="18"/>
      <c r="I36" s="18"/>
      <c r="J36" s="18"/>
      <c r="K36" s="18"/>
      <c r="L36" s="18"/>
      <c r="M36" s="18"/>
      <c r="N36" s="18"/>
      <c r="O36" s="18"/>
      <c r="P36" s="18"/>
      <c r="Q36" s="18"/>
      <c r="R36" s="18"/>
      <c r="S36" s="18"/>
      <c r="T36" s="18"/>
      <c r="U36" s="18"/>
      <c r="V36" s="18"/>
      <c r="W36" s="18"/>
    </row>
    <row r="37" spans="1:23" ht="15.75" customHeight="1">
      <c r="A37" s="18"/>
      <c r="B37" s="18"/>
      <c r="C37" s="18"/>
      <c r="D37" s="18"/>
      <c r="E37" s="18"/>
      <c r="F37" s="18"/>
      <c r="G37" s="18"/>
      <c r="H37" s="18"/>
      <c r="I37" s="18"/>
      <c r="J37" s="18"/>
      <c r="K37" s="18"/>
      <c r="L37" s="18"/>
      <c r="M37" s="18"/>
      <c r="N37" s="18"/>
      <c r="O37" s="18"/>
      <c r="P37" s="18"/>
      <c r="Q37" s="18"/>
      <c r="R37" s="18"/>
      <c r="S37" s="18"/>
      <c r="T37" s="18"/>
      <c r="U37" s="18"/>
      <c r="V37" s="18"/>
      <c r="W37" s="18"/>
    </row>
    <row r="38" spans="1:23" ht="15.75" customHeight="1">
      <c r="A38" s="18"/>
      <c r="B38" s="18"/>
      <c r="C38" s="18"/>
      <c r="D38" s="18"/>
      <c r="E38" s="18"/>
      <c r="F38" s="18"/>
      <c r="G38" s="18"/>
      <c r="H38" s="18"/>
      <c r="I38" s="18"/>
      <c r="J38" s="18"/>
      <c r="K38" s="18"/>
      <c r="L38" s="18"/>
      <c r="M38" s="18"/>
      <c r="N38" s="18"/>
      <c r="O38" s="18"/>
      <c r="P38" s="18"/>
      <c r="Q38" s="18"/>
      <c r="R38" s="18"/>
      <c r="S38" s="18"/>
      <c r="T38" s="18"/>
      <c r="U38" s="18"/>
      <c r="V38" s="18"/>
      <c r="W38" s="18"/>
    </row>
    <row r="39" spans="1:23" ht="15.75" customHeight="1">
      <c r="A39" s="18"/>
      <c r="B39" s="18"/>
      <c r="C39" s="18"/>
      <c r="D39" s="18"/>
      <c r="E39" s="18"/>
      <c r="F39" s="18"/>
      <c r="G39" s="18"/>
      <c r="H39" s="18"/>
      <c r="I39" s="18"/>
      <c r="J39" s="18"/>
      <c r="K39" s="18"/>
      <c r="L39" s="18"/>
      <c r="M39" s="18"/>
      <c r="N39" s="18"/>
      <c r="O39" s="18"/>
      <c r="P39" s="18"/>
      <c r="Q39" s="18"/>
      <c r="R39" s="18"/>
      <c r="S39" s="18"/>
      <c r="T39" s="18"/>
      <c r="U39" s="18"/>
      <c r="V39" s="18"/>
      <c r="W39" s="18"/>
    </row>
    <row r="40" spans="1:23" ht="15.75" customHeight="1">
      <c r="A40" s="18"/>
      <c r="B40" s="18"/>
      <c r="C40" s="18"/>
      <c r="D40" s="18"/>
      <c r="E40" s="18"/>
      <c r="F40" s="18"/>
      <c r="G40" s="18"/>
      <c r="H40" s="18"/>
      <c r="I40" s="18"/>
      <c r="J40" s="18"/>
      <c r="K40" s="18"/>
      <c r="L40" s="18"/>
      <c r="M40" s="18"/>
      <c r="N40" s="18"/>
      <c r="O40" s="18"/>
      <c r="P40" s="18"/>
      <c r="Q40" s="18"/>
      <c r="R40" s="18"/>
      <c r="S40" s="18"/>
      <c r="T40" s="18"/>
      <c r="U40" s="18"/>
      <c r="V40" s="18"/>
      <c r="W40" s="18"/>
    </row>
    <row r="41" spans="1:23" ht="15.75" customHeight="1">
      <c r="A41" s="18"/>
      <c r="B41" s="18"/>
      <c r="C41" s="18"/>
      <c r="D41" s="18"/>
      <c r="E41" s="18"/>
      <c r="F41" s="18"/>
      <c r="G41" s="18"/>
      <c r="H41" s="18"/>
      <c r="I41" s="18"/>
      <c r="J41" s="18"/>
      <c r="K41" s="18"/>
      <c r="L41" s="18"/>
      <c r="M41" s="18"/>
      <c r="N41" s="18"/>
      <c r="O41" s="18"/>
      <c r="P41" s="18"/>
      <c r="Q41" s="18"/>
      <c r="R41" s="18"/>
      <c r="S41" s="18"/>
      <c r="T41" s="18"/>
      <c r="U41" s="18"/>
      <c r="V41" s="18"/>
      <c r="W41" s="18"/>
    </row>
    <row r="42" spans="1:23" ht="15.75" customHeight="1">
      <c r="A42" s="18"/>
      <c r="B42" s="18"/>
      <c r="C42" s="18"/>
      <c r="D42" s="18"/>
      <c r="E42" s="18"/>
      <c r="F42" s="18"/>
      <c r="G42" s="18"/>
      <c r="H42" s="18"/>
      <c r="I42" s="18"/>
      <c r="J42" s="18"/>
      <c r="K42" s="18"/>
      <c r="L42" s="18"/>
      <c r="M42" s="18"/>
      <c r="N42" s="18"/>
      <c r="O42" s="18"/>
      <c r="P42" s="18"/>
      <c r="Q42" s="18"/>
      <c r="R42" s="18"/>
      <c r="S42" s="18"/>
      <c r="T42" s="18"/>
      <c r="U42" s="18"/>
      <c r="V42" s="18"/>
      <c r="W42" s="18"/>
    </row>
    <row r="43" spans="1:23" ht="15.75" customHeight="1">
      <c r="A43" s="18"/>
      <c r="B43" s="18"/>
      <c r="C43" s="18"/>
      <c r="D43" s="18"/>
      <c r="E43" s="19"/>
      <c r="F43" s="17"/>
      <c r="G43" s="17"/>
      <c r="H43" s="17"/>
      <c r="I43" s="17"/>
      <c r="J43" s="17"/>
      <c r="K43" s="17"/>
      <c r="L43" s="17"/>
      <c r="M43" s="17"/>
      <c r="N43" s="17"/>
      <c r="O43" s="17"/>
      <c r="P43" s="17"/>
      <c r="Q43" s="17"/>
      <c r="R43" s="17"/>
      <c r="S43" s="17"/>
      <c r="T43" s="17"/>
      <c r="U43" s="17"/>
      <c r="V43" s="17"/>
      <c r="W43" s="17"/>
    </row>
    <row r="44" spans="1:23" ht="15.75" customHeight="1">
      <c r="A44" s="18"/>
      <c r="B44" s="18"/>
      <c r="C44" s="18"/>
      <c r="D44" s="18"/>
      <c r="E44" s="19"/>
      <c r="F44" s="17"/>
      <c r="G44" s="17"/>
      <c r="H44" s="17"/>
      <c r="I44" s="17"/>
      <c r="J44" s="17"/>
      <c r="K44" s="17"/>
      <c r="L44" s="17"/>
      <c r="M44" s="17"/>
      <c r="N44" s="17"/>
      <c r="O44" s="17"/>
      <c r="P44" s="17"/>
      <c r="Q44" s="17"/>
      <c r="R44" s="17"/>
      <c r="S44" s="17"/>
      <c r="T44" s="17"/>
      <c r="U44" s="17"/>
      <c r="V44" s="17"/>
      <c r="W44" s="17"/>
    </row>
    <row r="45" spans="1:23" ht="15.75" customHeight="1">
      <c r="A45" s="12"/>
      <c r="B45" s="13"/>
      <c r="C45" s="13"/>
      <c r="D45" s="13"/>
      <c r="E45" s="12"/>
    </row>
    <row r="46" spans="1:23" ht="15.75" customHeight="1">
      <c r="A46" s="12"/>
      <c r="B46" s="13"/>
      <c r="C46" s="13"/>
      <c r="D46" s="13"/>
      <c r="E46" s="12"/>
    </row>
    <row r="47" spans="1:23" ht="15.75" customHeight="1">
      <c r="A47" s="12"/>
      <c r="B47" s="13"/>
      <c r="C47" s="13"/>
      <c r="D47" s="13"/>
      <c r="E47" s="12"/>
    </row>
    <row r="48" spans="1:23" ht="15.75" customHeight="1">
      <c r="A48" s="12"/>
      <c r="B48" s="13"/>
      <c r="C48" s="13"/>
      <c r="D48" s="13"/>
      <c r="E48" s="12"/>
    </row>
    <row r="49" spans="1:5" ht="15.75" customHeight="1">
      <c r="A49" s="12"/>
      <c r="B49" s="13"/>
      <c r="C49" s="13"/>
      <c r="D49" s="13"/>
      <c r="E49" s="12"/>
    </row>
    <row r="50" spans="1:5" ht="15.75" customHeight="1">
      <c r="A50" s="12"/>
      <c r="B50" s="13"/>
      <c r="C50" s="13"/>
      <c r="D50" s="13"/>
      <c r="E50" s="12"/>
    </row>
    <row r="51" spans="1:5" ht="15.75" customHeight="1">
      <c r="A51" s="12"/>
      <c r="B51" s="13"/>
      <c r="C51" s="13"/>
      <c r="D51" s="13"/>
      <c r="E51" s="12"/>
    </row>
    <row r="52" spans="1:5" ht="15.75" customHeight="1">
      <c r="A52" s="12"/>
      <c r="B52" s="13"/>
      <c r="C52" s="13"/>
      <c r="D52" s="13"/>
      <c r="E52" s="12"/>
    </row>
    <row r="53" spans="1:5" ht="15.75" customHeight="1">
      <c r="A53" s="12"/>
      <c r="B53" s="13"/>
      <c r="C53" s="13"/>
      <c r="D53" s="13"/>
      <c r="E53" s="12"/>
    </row>
    <row r="54" spans="1:5" ht="15.75" customHeight="1">
      <c r="A54" s="12"/>
      <c r="B54" s="13"/>
      <c r="C54" s="13"/>
      <c r="D54" s="13"/>
      <c r="E54" s="12"/>
    </row>
    <row r="55" spans="1:5" ht="15.75" customHeight="1">
      <c r="A55" s="12"/>
      <c r="B55" s="13"/>
      <c r="C55" s="13"/>
      <c r="D55" s="13"/>
      <c r="E55" s="12"/>
    </row>
    <row r="56" spans="1:5" ht="15.75" customHeight="1">
      <c r="A56" s="12"/>
      <c r="B56" s="13"/>
      <c r="C56" s="13"/>
      <c r="D56" s="13"/>
      <c r="E56" s="12"/>
    </row>
    <row r="57" spans="1:5" ht="15.75" customHeight="1">
      <c r="A57" s="12"/>
      <c r="B57" s="13"/>
      <c r="C57" s="13"/>
      <c r="D57" s="13"/>
      <c r="E57" s="12"/>
    </row>
    <row r="58" spans="1:5" ht="15.75" customHeight="1">
      <c r="A58" s="12"/>
      <c r="B58" s="13"/>
      <c r="C58" s="13"/>
      <c r="D58" s="13"/>
      <c r="E58" s="12"/>
    </row>
    <row r="59" spans="1:5" ht="15.75" customHeight="1">
      <c r="A59" s="12"/>
      <c r="B59" s="13"/>
      <c r="C59" s="13"/>
      <c r="D59" s="13"/>
      <c r="E59" s="12"/>
    </row>
    <row r="60" spans="1:5" ht="15.75" customHeight="1">
      <c r="A60" s="12"/>
      <c r="B60" s="13"/>
      <c r="C60" s="13"/>
      <c r="D60" s="13"/>
      <c r="E60" s="12"/>
    </row>
    <row r="61" spans="1:5" ht="15.75" customHeight="1">
      <c r="A61" s="12"/>
      <c r="B61" s="13"/>
      <c r="C61" s="13"/>
      <c r="D61" s="13"/>
      <c r="E61" s="12"/>
    </row>
    <row r="62" spans="1:5" ht="15.75" customHeight="1">
      <c r="A62" s="12"/>
      <c r="B62" s="13"/>
      <c r="C62" s="13"/>
      <c r="D62" s="13"/>
      <c r="E62" s="12"/>
    </row>
    <row r="63" spans="1:5" ht="15.75" customHeight="1">
      <c r="A63" s="12"/>
      <c r="B63" s="13"/>
      <c r="C63" s="13"/>
      <c r="D63" s="13"/>
      <c r="E63" s="12"/>
    </row>
    <row r="64" spans="1:5" ht="15.75" customHeight="1">
      <c r="A64" s="12"/>
      <c r="B64" s="13"/>
      <c r="C64" s="13"/>
      <c r="D64" s="13"/>
      <c r="E64" s="12"/>
    </row>
    <row r="65" spans="1:5" ht="15.75" customHeight="1">
      <c r="A65" s="12"/>
      <c r="B65" s="13"/>
      <c r="C65" s="13"/>
      <c r="D65" s="13"/>
      <c r="E65" s="12"/>
    </row>
    <row r="66" spans="1:5" ht="15.75" customHeight="1">
      <c r="A66" s="12"/>
      <c r="B66" s="13"/>
      <c r="C66" s="13"/>
      <c r="D66" s="13"/>
      <c r="E66" s="12"/>
    </row>
    <row r="67" spans="1:5" ht="15.75" customHeight="1">
      <c r="A67" s="12"/>
      <c r="B67" s="13"/>
      <c r="C67" s="13"/>
      <c r="D67" s="13"/>
      <c r="E67" s="12"/>
    </row>
    <row r="68" spans="1:5" ht="15.75" customHeight="1">
      <c r="A68" s="12"/>
      <c r="B68" s="13"/>
      <c r="C68" s="13"/>
      <c r="D68" s="13"/>
      <c r="E68" s="12"/>
    </row>
    <row r="69" spans="1:5" ht="15.75" customHeight="1">
      <c r="A69" s="12"/>
      <c r="B69" s="13"/>
      <c r="C69" s="13"/>
      <c r="D69" s="13"/>
      <c r="E69" s="12"/>
    </row>
    <row r="70" spans="1:5" ht="15.75" customHeight="1">
      <c r="A70" s="12"/>
      <c r="B70" s="13"/>
      <c r="C70" s="13"/>
      <c r="D70" s="13"/>
      <c r="E70" s="12"/>
    </row>
    <row r="71" spans="1:5" ht="15.75" customHeight="1">
      <c r="A71" s="12"/>
      <c r="B71" s="13"/>
      <c r="C71" s="13"/>
      <c r="D71" s="13"/>
      <c r="E71" s="12"/>
    </row>
    <row r="72" spans="1:5" ht="15.75" customHeight="1">
      <c r="A72" s="12"/>
      <c r="B72" s="13"/>
      <c r="C72" s="13"/>
      <c r="D72" s="13"/>
      <c r="E72" s="12"/>
    </row>
    <row r="73" spans="1:5" ht="15.75" customHeight="1">
      <c r="A73" s="12"/>
      <c r="B73" s="13"/>
      <c r="C73" s="13"/>
      <c r="D73" s="13"/>
      <c r="E73" s="12"/>
    </row>
    <row r="74" spans="1:5" ht="15.75" customHeight="1">
      <c r="A74" s="12"/>
      <c r="B74" s="13"/>
      <c r="C74" s="13"/>
      <c r="D74" s="13"/>
      <c r="E74" s="12"/>
    </row>
    <row r="75" spans="1:5" ht="15.75" customHeight="1">
      <c r="A75" s="12"/>
      <c r="B75" s="13"/>
      <c r="C75" s="13"/>
      <c r="D75" s="13"/>
      <c r="E75" s="12"/>
    </row>
    <row r="76" spans="1:5" ht="15.75" customHeight="1">
      <c r="A76" s="12"/>
      <c r="B76" s="13"/>
      <c r="C76" s="13"/>
      <c r="D76" s="13"/>
      <c r="E76" s="12"/>
    </row>
    <row r="77" spans="1:5" ht="15.75" customHeight="1">
      <c r="A77" s="12"/>
      <c r="B77" s="13"/>
      <c r="C77" s="13"/>
      <c r="D77" s="13"/>
      <c r="E77" s="12"/>
    </row>
    <row r="78" spans="1:5" ht="15.75" customHeight="1">
      <c r="A78" s="12"/>
      <c r="B78" s="13"/>
      <c r="C78" s="13"/>
      <c r="D78" s="13"/>
      <c r="E78" s="12"/>
    </row>
    <row r="79" spans="1:5" ht="15.75" customHeight="1">
      <c r="A79" s="12"/>
      <c r="B79" s="13"/>
      <c r="C79" s="13"/>
      <c r="D79" s="13"/>
      <c r="E79" s="12"/>
    </row>
    <row r="80" spans="1:5" ht="15.75" customHeight="1">
      <c r="A80" s="12"/>
      <c r="B80" s="13"/>
      <c r="C80" s="13"/>
      <c r="D80" s="13"/>
      <c r="E80" s="12"/>
    </row>
    <row r="81" spans="1:5" ht="15.75" customHeight="1">
      <c r="A81" s="12"/>
      <c r="B81" s="13"/>
      <c r="C81" s="13"/>
      <c r="D81" s="13"/>
      <c r="E81" s="12"/>
    </row>
    <row r="82" spans="1:5" ht="15.75" customHeight="1">
      <c r="A82" s="12"/>
      <c r="B82" s="13"/>
      <c r="C82" s="13"/>
      <c r="D82" s="13"/>
      <c r="E82" s="12"/>
    </row>
    <row r="83" spans="1:5" ht="15.75" customHeight="1">
      <c r="A83" s="12"/>
      <c r="B83" s="13"/>
      <c r="C83" s="13"/>
      <c r="D83" s="13"/>
      <c r="E83" s="12"/>
    </row>
    <row r="84" spans="1:5" ht="15.75" customHeight="1">
      <c r="A84" s="12"/>
      <c r="B84" s="13"/>
      <c r="C84" s="13"/>
      <c r="D84" s="13"/>
      <c r="E84" s="12"/>
    </row>
    <row r="85" spans="1:5" ht="15.75" customHeight="1">
      <c r="A85" s="12"/>
      <c r="B85" s="13"/>
      <c r="C85" s="13"/>
      <c r="D85" s="13"/>
      <c r="E85" s="12"/>
    </row>
    <row r="86" spans="1:5" ht="15.75" customHeight="1">
      <c r="A86" s="12"/>
      <c r="B86" s="13"/>
      <c r="C86" s="13"/>
      <c r="D86" s="13"/>
      <c r="E86" s="12"/>
    </row>
    <row r="87" spans="1:5" ht="15.75" customHeight="1">
      <c r="A87" s="12"/>
      <c r="B87" s="13"/>
      <c r="C87" s="13"/>
      <c r="D87" s="13"/>
      <c r="E87" s="12"/>
    </row>
    <row r="88" spans="1:5" ht="15.75" customHeight="1">
      <c r="A88" s="12"/>
      <c r="B88" s="13"/>
      <c r="C88" s="13"/>
      <c r="D88" s="13"/>
      <c r="E88" s="12"/>
    </row>
    <row r="89" spans="1:5" ht="15.75" customHeight="1">
      <c r="A89" s="12"/>
      <c r="B89" s="13"/>
      <c r="C89" s="13"/>
      <c r="D89" s="13"/>
      <c r="E89" s="12"/>
    </row>
    <row r="90" spans="1:5" ht="15.75" customHeight="1">
      <c r="A90" s="12"/>
      <c r="B90" s="13"/>
      <c r="C90" s="13"/>
      <c r="D90" s="13"/>
      <c r="E90" s="12"/>
    </row>
    <row r="91" spans="1:5" ht="15.75" customHeight="1">
      <c r="A91" s="12"/>
      <c r="B91" s="13"/>
      <c r="C91" s="13"/>
      <c r="D91" s="13"/>
      <c r="E91" s="12"/>
    </row>
    <row r="92" spans="1:5" ht="15.75" customHeight="1">
      <c r="A92" s="12"/>
      <c r="B92" s="13"/>
      <c r="C92" s="13"/>
      <c r="D92" s="13"/>
      <c r="E92" s="12"/>
    </row>
    <row r="93" spans="1:5" ht="15.75" customHeight="1">
      <c r="A93" s="12"/>
      <c r="B93" s="13"/>
      <c r="C93" s="13"/>
      <c r="D93" s="13"/>
      <c r="E93" s="12"/>
    </row>
    <row r="94" spans="1:5" ht="15.75" customHeight="1">
      <c r="A94" s="12"/>
      <c r="B94" s="13"/>
      <c r="C94" s="13"/>
      <c r="D94" s="13"/>
      <c r="E94" s="12"/>
    </row>
    <row r="95" spans="1:5" ht="15.75" customHeight="1">
      <c r="A95" s="12"/>
      <c r="B95" s="13"/>
      <c r="C95" s="13"/>
      <c r="D95" s="13"/>
      <c r="E95" s="12"/>
    </row>
    <row r="96" spans="1:5" ht="15.75" customHeight="1">
      <c r="A96" s="12"/>
      <c r="B96" s="13"/>
      <c r="C96" s="13"/>
      <c r="D96" s="13"/>
      <c r="E96" s="12"/>
    </row>
    <row r="97" spans="1:5" ht="15.75" customHeight="1">
      <c r="A97" s="12"/>
      <c r="B97" s="13"/>
      <c r="C97" s="13"/>
      <c r="D97" s="13"/>
      <c r="E97" s="12"/>
    </row>
    <row r="98" spans="1:5" ht="15.75" customHeight="1">
      <c r="A98" s="12"/>
      <c r="B98" s="13"/>
      <c r="C98" s="13"/>
      <c r="D98" s="13"/>
      <c r="E98" s="12"/>
    </row>
    <row r="99" spans="1:5" ht="15.75" customHeight="1">
      <c r="A99" s="12"/>
      <c r="B99" s="13"/>
      <c r="C99" s="13"/>
      <c r="D99" s="13"/>
      <c r="E99" s="12"/>
    </row>
    <row r="100" spans="1:5" ht="15.75" customHeight="1">
      <c r="A100" s="12"/>
      <c r="B100" s="13"/>
      <c r="C100" s="13"/>
      <c r="D100" s="13"/>
      <c r="E100" s="12"/>
    </row>
    <row r="101" spans="1:5" ht="15.75" customHeight="1">
      <c r="A101" s="12"/>
      <c r="B101" s="13"/>
      <c r="C101" s="13"/>
      <c r="D101" s="13"/>
      <c r="E101" s="12"/>
    </row>
    <row r="102" spans="1:5" ht="15.75" customHeight="1">
      <c r="A102" s="12"/>
      <c r="B102" s="13"/>
      <c r="C102" s="13"/>
      <c r="D102" s="13"/>
      <c r="E102" s="12"/>
    </row>
    <row r="103" spans="1:5" ht="15.75" customHeight="1">
      <c r="A103" s="12"/>
      <c r="B103" s="13"/>
      <c r="C103" s="13"/>
      <c r="D103" s="13"/>
      <c r="E103" s="12"/>
    </row>
    <row r="104" spans="1:5" ht="15.75" customHeight="1">
      <c r="A104" s="12"/>
      <c r="B104" s="13"/>
      <c r="C104" s="13"/>
      <c r="D104" s="13"/>
      <c r="E104" s="12"/>
    </row>
    <row r="105" spans="1:5" ht="15.75" customHeight="1">
      <c r="A105" s="12"/>
      <c r="B105" s="13"/>
      <c r="C105" s="13"/>
      <c r="D105" s="13"/>
      <c r="E105" s="12"/>
    </row>
    <row r="106" spans="1:5" ht="15.75" customHeight="1">
      <c r="A106" s="12"/>
      <c r="B106" s="13"/>
      <c r="C106" s="13"/>
      <c r="D106" s="13"/>
      <c r="E106" s="12"/>
    </row>
    <row r="107" spans="1:5" ht="15.75" customHeight="1">
      <c r="A107" s="12"/>
      <c r="B107" s="13"/>
      <c r="C107" s="13"/>
      <c r="D107" s="13"/>
      <c r="E107" s="12"/>
    </row>
    <row r="108" spans="1:5" ht="15.75" customHeight="1">
      <c r="A108" s="12"/>
      <c r="B108" s="13"/>
      <c r="C108" s="13"/>
      <c r="D108" s="13"/>
      <c r="E108" s="12"/>
    </row>
    <row r="109" spans="1:5" ht="15.75" customHeight="1">
      <c r="A109" s="12"/>
      <c r="B109" s="13"/>
      <c r="C109" s="13"/>
      <c r="D109" s="13"/>
      <c r="E109" s="12"/>
    </row>
    <row r="110" spans="1:5" ht="15.75" customHeight="1">
      <c r="A110" s="12"/>
      <c r="B110" s="13"/>
      <c r="C110" s="13"/>
      <c r="D110" s="13"/>
      <c r="E110" s="12"/>
    </row>
    <row r="111" spans="1:5" ht="15.75" customHeight="1">
      <c r="A111" s="12"/>
      <c r="B111" s="13"/>
      <c r="C111" s="13"/>
      <c r="D111" s="13"/>
      <c r="E111" s="12"/>
    </row>
    <row r="112" spans="1:5" ht="15.75" customHeight="1">
      <c r="A112" s="12"/>
      <c r="B112" s="13"/>
      <c r="C112" s="13"/>
      <c r="D112" s="13"/>
      <c r="E112" s="12"/>
    </row>
    <row r="113" spans="1:5" ht="15.75" customHeight="1">
      <c r="A113" s="12"/>
      <c r="B113" s="13"/>
      <c r="C113" s="13"/>
      <c r="D113" s="13"/>
      <c r="E113" s="12"/>
    </row>
    <row r="114" spans="1:5" ht="15.75" customHeight="1">
      <c r="A114" s="12"/>
      <c r="B114" s="13"/>
      <c r="C114" s="13"/>
      <c r="D114" s="13"/>
      <c r="E114" s="12"/>
    </row>
    <row r="115" spans="1:5" ht="15.75" customHeight="1">
      <c r="A115" s="12"/>
      <c r="B115" s="13"/>
      <c r="C115" s="13"/>
      <c r="D115" s="13"/>
      <c r="E115" s="12"/>
    </row>
    <row r="116" spans="1:5" ht="15.75" customHeight="1">
      <c r="A116" s="12"/>
      <c r="B116" s="13"/>
      <c r="C116" s="13"/>
      <c r="D116" s="13"/>
      <c r="E116" s="12"/>
    </row>
    <row r="117" spans="1:5" ht="15.75" customHeight="1">
      <c r="A117" s="12"/>
      <c r="B117" s="13"/>
      <c r="C117" s="13"/>
      <c r="D117" s="13"/>
      <c r="E117" s="12"/>
    </row>
    <row r="118" spans="1:5" ht="15.75" customHeight="1">
      <c r="A118" s="12"/>
      <c r="B118" s="13"/>
      <c r="C118" s="13"/>
      <c r="D118" s="13"/>
      <c r="E118" s="12"/>
    </row>
    <row r="119" spans="1:5" ht="15.75" customHeight="1">
      <c r="A119" s="12"/>
      <c r="B119" s="13"/>
      <c r="C119" s="13"/>
      <c r="D119" s="13"/>
      <c r="E119" s="12"/>
    </row>
    <row r="120" spans="1:5" ht="15.75" customHeight="1">
      <c r="A120" s="12"/>
      <c r="B120" s="13"/>
      <c r="C120" s="13"/>
      <c r="D120" s="13"/>
      <c r="E120" s="12"/>
    </row>
    <row r="121" spans="1:5" ht="15.75" customHeight="1">
      <c r="A121" s="12"/>
      <c r="B121" s="13"/>
      <c r="C121" s="13"/>
      <c r="D121" s="13"/>
      <c r="E121" s="12"/>
    </row>
    <row r="122" spans="1:5" ht="15.75" customHeight="1">
      <c r="A122" s="12"/>
      <c r="B122" s="13"/>
      <c r="C122" s="13"/>
      <c r="D122" s="13"/>
      <c r="E122" s="12"/>
    </row>
    <row r="123" spans="1:5" ht="15.75" customHeight="1">
      <c r="A123" s="12"/>
      <c r="B123" s="13"/>
      <c r="C123" s="13"/>
      <c r="D123" s="13"/>
      <c r="E123" s="12"/>
    </row>
    <row r="124" spans="1:5" ht="15.75" customHeight="1">
      <c r="A124" s="12"/>
      <c r="B124" s="13"/>
      <c r="C124" s="13"/>
      <c r="D124" s="13"/>
      <c r="E124" s="12"/>
    </row>
    <row r="125" spans="1:5" ht="15.75" customHeight="1">
      <c r="A125" s="12"/>
      <c r="B125" s="13"/>
      <c r="C125" s="13"/>
      <c r="D125" s="13"/>
      <c r="E125" s="12"/>
    </row>
    <row r="126" spans="1:5" ht="15.75" customHeight="1">
      <c r="A126" s="12"/>
      <c r="B126" s="13"/>
      <c r="C126" s="13"/>
      <c r="D126" s="13"/>
      <c r="E126" s="12"/>
    </row>
    <row r="127" spans="1:5" ht="15.75" customHeight="1">
      <c r="A127" s="12"/>
      <c r="B127" s="13"/>
      <c r="C127" s="13"/>
      <c r="D127" s="13"/>
      <c r="E127" s="12"/>
    </row>
    <row r="128" spans="1:5" ht="15.75" customHeight="1">
      <c r="A128" s="12"/>
      <c r="B128" s="13"/>
      <c r="C128" s="13"/>
      <c r="D128" s="13"/>
      <c r="E128" s="12"/>
    </row>
    <row r="129" spans="1:5" ht="15.75" customHeight="1">
      <c r="A129" s="12"/>
      <c r="B129" s="13"/>
      <c r="C129" s="13"/>
      <c r="D129" s="13"/>
      <c r="E129" s="12"/>
    </row>
    <row r="130" spans="1:5" ht="15.75" customHeight="1">
      <c r="A130" s="12"/>
      <c r="B130" s="13"/>
      <c r="C130" s="13"/>
      <c r="D130" s="13"/>
      <c r="E130" s="12"/>
    </row>
    <row r="131" spans="1:5" ht="15.75" customHeight="1">
      <c r="A131" s="12"/>
      <c r="B131" s="13"/>
      <c r="C131" s="13"/>
      <c r="D131" s="13"/>
      <c r="E131" s="12"/>
    </row>
    <row r="132" spans="1:5" ht="15.75" customHeight="1">
      <c r="A132" s="12"/>
      <c r="B132" s="13"/>
      <c r="C132" s="13"/>
      <c r="D132" s="13"/>
      <c r="E132" s="12"/>
    </row>
    <row r="133" spans="1:5" ht="15.75" customHeight="1">
      <c r="A133" s="12"/>
      <c r="B133" s="13"/>
      <c r="C133" s="13"/>
      <c r="D133" s="13"/>
      <c r="E133" s="12"/>
    </row>
    <row r="134" spans="1:5" ht="15.75" customHeight="1">
      <c r="A134" s="12"/>
      <c r="B134" s="13"/>
      <c r="C134" s="13"/>
      <c r="D134" s="13"/>
      <c r="E134" s="12"/>
    </row>
    <row r="135" spans="1:5" ht="15.75" customHeight="1">
      <c r="A135" s="12"/>
      <c r="B135" s="13"/>
      <c r="C135" s="13"/>
      <c r="D135" s="13"/>
      <c r="E135" s="12"/>
    </row>
    <row r="136" spans="1:5" ht="15.75" customHeight="1">
      <c r="A136" s="12"/>
      <c r="B136" s="13"/>
      <c r="C136" s="13"/>
      <c r="D136" s="13"/>
      <c r="E136" s="12"/>
    </row>
    <row r="137" spans="1:5" ht="15.75" customHeight="1">
      <c r="A137" s="12"/>
      <c r="B137" s="13"/>
      <c r="C137" s="13"/>
      <c r="D137" s="13"/>
      <c r="E137" s="12"/>
    </row>
    <row r="138" spans="1:5" ht="15.75" customHeight="1">
      <c r="A138" s="12"/>
      <c r="B138" s="13"/>
      <c r="C138" s="13"/>
      <c r="D138" s="13"/>
      <c r="E138" s="12"/>
    </row>
    <row r="139" spans="1:5" ht="15.75" customHeight="1">
      <c r="A139" s="12"/>
      <c r="B139" s="13"/>
      <c r="C139" s="13"/>
      <c r="D139" s="13"/>
      <c r="E139" s="12"/>
    </row>
    <row r="140" spans="1:5" ht="15.75" customHeight="1">
      <c r="A140" s="12"/>
      <c r="B140" s="13"/>
      <c r="C140" s="13"/>
      <c r="D140" s="13"/>
      <c r="E140" s="12"/>
    </row>
    <row r="141" spans="1:5" ht="15.75" customHeight="1">
      <c r="A141" s="12"/>
      <c r="B141" s="13"/>
      <c r="C141" s="13"/>
      <c r="D141" s="13"/>
      <c r="E141" s="12"/>
    </row>
    <row r="142" spans="1:5" ht="15.75" customHeight="1">
      <c r="A142" s="12"/>
      <c r="B142" s="13"/>
      <c r="C142" s="13"/>
      <c r="D142" s="13"/>
      <c r="E142" s="12"/>
    </row>
    <row r="143" spans="1:5" ht="15.75" customHeight="1">
      <c r="A143" s="12"/>
      <c r="B143" s="13"/>
      <c r="C143" s="13"/>
      <c r="D143" s="13"/>
      <c r="E143" s="12"/>
    </row>
    <row r="144" spans="1:5" ht="15.75" customHeight="1">
      <c r="A144" s="12"/>
      <c r="B144" s="13"/>
      <c r="C144" s="13"/>
      <c r="D144" s="13"/>
      <c r="E144" s="12"/>
    </row>
    <row r="145" spans="1:5" ht="15.75" customHeight="1">
      <c r="A145" s="12"/>
      <c r="B145" s="13"/>
      <c r="C145" s="13"/>
      <c r="D145" s="13"/>
      <c r="E145" s="12"/>
    </row>
    <row r="146" spans="1:5" ht="15.75" customHeight="1">
      <c r="A146" s="12"/>
      <c r="B146" s="13"/>
      <c r="C146" s="13"/>
      <c r="D146" s="13"/>
      <c r="E146" s="12"/>
    </row>
    <row r="147" spans="1:5" ht="15.75" customHeight="1">
      <c r="A147" s="12"/>
      <c r="B147" s="13"/>
      <c r="C147" s="13"/>
      <c r="D147" s="13"/>
      <c r="E147" s="12"/>
    </row>
    <row r="148" spans="1:5" ht="15.75" customHeight="1">
      <c r="A148" s="12"/>
      <c r="B148" s="13"/>
      <c r="C148" s="13"/>
      <c r="D148" s="13"/>
      <c r="E148" s="12"/>
    </row>
    <row r="149" spans="1:5" ht="15.75" customHeight="1">
      <c r="A149" s="12"/>
      <c r="B149" s="13"/>
      <c r="C149" s="13"/>
      <c r="D149" s="13"/>
      <c r="E149" s="12"/>
    </row>
    <row r="150" spans="1:5" ht="15.75" customHeight="1">
      <c r="A150" s="12"/>
      <c r="B150" s="13"/>
      <c r="C150" s="13"/>
      <c r="D150" s="13"/>
      <c r="E150" s="12"/>
    </row>
    <row r="151" spans="1:5" ht="15.75" customHeight="1">
      <c r="A151" s="12"/>
      <c r="B151" s="13"/>
      <c r="C151" s="13"/>
      <c r="D151" s="13"/>
      <c r="E151" s="12"/>
    </row>
    <row r="152" spans="1:5" ht="15.75" customHeight="1">
      <c r="A152" s="12"/>
      <c r="B152" s="13"/>
      <c r="C152" s="13"/>
      <c r="D152" s="13"/>
      <c r="E152" s="12"/>
    </row>
    <row r="153" spans="1:5" ht="15.75" customHeight="1">
      <c r="A153" s="12"/>
      <c r="B153" s="13"/>
      <c r="C153" s="13"/>
      <c r="D153" s="13"/>
      <c r="E153" s="12"/>
    </row>
    <row r="154" spans="1:5" ht="15.75" customHeight="1">
      <c r="A154" s="12"/>
      <c r="B154" s="13"/>
      <c r="C154" s="13"/>
      <c r="D154" s="13"/>
      <c r="E154" s="12"/>
    </row>
    <row r="155" spans="1:5" ht="15.75" customHeight="1">
      <c r="A155" s="12"/>
      <c r="B155" s="13"/>
      <c r="C155" s="13"/>
      <c r="D155" s="13"/>
      <c r="E155" s="12"/>
    </row>
    <row r="156" spans="1:5" ht="15.75" customHeight="1">
      <c r="A156" s="12"/>
      <c r="B156" s="13"/>
      <c r="C156" s="13"/>
      <c r="D156" s="13"/>
      <c r="E156" s="12"/>
    </row>
    <row r="157" spans="1:5" ht="15.75" customHeight="1">
      <c r="A157" s="12"/>
      <c r="B157" s="13"/>
      <c r="C157" s="13"/>
      <c r="D157" s="13"/>
      <c r="E157" s="12"/>
    </row>
    <row r="158" spans="1:5" ht="15.75" customHeight="1">
      <c r="A158" s="12"/>
      <c r="B158" s="13"/>
      <c r="C158" s="13"/>
      <c r="D158" s="13"/>
      <c r="E158" s="12"/>
    </row>
    <row r="159" spans="1:5" ht="15.75" customHeight="1">
      <c r="A159" s="12"/>
      <c r="B159" s="13"/>
      <c r="C159" s="13"/>
      <c r="D159" s="13"/>
      <c r="E159" s="12"/>
    </row>
    <row r="160" spans="1:5" ht="15.75" customHeight="1">
      <c r="A160" s="12"/>
      <c r="B160" s="13"/>
      <c r="C160" s="13"/>
      <c r="D160" s="13"/>
      <c r="E160" s="12"/>
    </row>
    <row r="161" spans="1:5" ht="15.75" customHeight="1">
      <c r="A161" s="12"/>
      <c r="B161" s="13"/>
      <c r="C161" s="13"/>
      <c r="D161" s="13"/>
      <c r="E161" s="12"/>
    </row>
    <row r="162" spans="1:5" ht="15.75" customHeight="1">
      <c r="A162" s="12"/>
      <c r="B162" s="13"/>
      <c r="C162" s="13"/>
      <c r="D162" s="13"/>
      <c r="E162" s="12"/>
    </row>
    <row r="163" spans="1:5" ht="15.75" customHeight="1">
      <c r="A163" s="12"/>
      <c r="B163" s="13"/>
      <c r="C163" s="13"/>
      <c r="D163" s="13"/>
      <c r="E163" s="12"/>
    </row>
    <row r="164" spans="1:5" ht="15.75" customHeight="1">
      <c r="A164" s="12"/>
      <c r="B164" s="13"/>
      <c r="C164" s="13"/>
      <c r="D164" s="13"/>
      <c r="E164" s="12"/>
    </row>
    <row r="165" spans="1:5" ht="15.75" customHeight="1">
      <c r="A165" s="12"/>
      <c r="B165" s="13"/>
      <c r="C165" s="13"/>
      <c r="D165" s="13"/>
      <c r="E165" s="12"/>
    </row>
    <row r="166" spans="1:5" ht="15.75" customHeight="1">
      <c r="A166" s="12"/>
      <c r="B166" s="13"/>
      <c r="C166" s="13"/>
      <c r="D166" s="13"/>
      <c r="E166" s="12"/>
    </row>
    <row r="167" spans="1:5" ht="15.75" customHeight="1">
      <c r="A167" s="12"/>
      <c r="B167" s="13"/>
      <c r="C167" s="13"/>
      <c r="D167" s="13"/>
      <c r="E167" s="12"/>
    </row>
    <row r="168" spans="1:5" ht="15.75" customHeight="1">
      <c r="A168" s="12"/>
      <c r="B168" s="13"/>
      <c r="C168" s="13"/>
      <c r="D168" s="13"/>
      <c r="E168" s="12"/>
    </row>
    <row r="169" spans="1:5" ht="15.75" customHeight="1">
      <c r="A169" s="12"/>
      <c r="B169" s="13"/>
      <c r="C169" s="13"/>
      <c r="D169" s="13"/>
      <c r="E169" s="12"/>
    </row>
    <row r="170" spans="1:5" ht="15.75" customHeight="1">
      <c r="A170" s="12"/>
      <c r="B170" s="13"/>
      <c r="C170" s="13"/>
      <c r="D170" s="13"/>
      <c r="E170" s="12"/>
    </row>
    <row r="171" spans="1:5" ht="15.75" customHeight="1">
      <c r="A171" s="12"/>
      <c r="B171" s="13"/>
      <c r="C171" s="13"/>
      <c r="D171" s="13"/>
      <c r="E171" s="12"/>
    </row>
    <row r="172" spans="1:5" ht="15.75" customHeight="1">
      <c r="A172" s="12"/>
      <c r="B172" s="13"/>
      <c r="C172" s="13"/>
      <c r="D172" s="13"/>
      <c r="E172" s="12"/>
    </row>
    <row r="173" spans="1:5" ht="15.75" customHeight="1">
      <c r="A173" s="12"/>
      <c r="B173" s="13"/>
      <c r="C173" s="13"/>
      <c r="D173" s="13"/>
      <c r="E173" s="12"/>
    </row>
    <row r="174" spans="1:5" ht="15.75" customHeight="1">
      <c r="A174" s="12"/>
      <c r="B174" s="13"/>
      <c r="C174" s="13"/>
      <c r="D174" s="13"/>
      <c r="E174" s="12"/>
    </row>
    <row r="175" spans="1:5" ht="15.75" customHeight="1">
      <c r="A175" s="12"/>
      <c r="B175" s="13"/>
      <c r="C175" s="13"/>
      <c r="D175" s="13"/>
      <c r="E175" s="12"/>
    </row>
    <row r="176" spans="1:5" ht="15.75" customHeight="1">
      <c r="A176" s="12"/>
      <c r="B176" s="13"/>
      <c r="C176" s="13"/>
      <c r="D176" s="13"/>
      <c r="E176" s="12"/>
    </row>
    <row r="177" spans="1:5" ht="15.75" customHeight="1">
      <c r="A177" s="12"/>
      <c r="B177" s="13"/>
      <c r="C177" s="13"/>
      <c r="D177" s="13"/>
      <c r="E177" s="12"/>
    </row>
    <row r="178" spans="1:5" ht="15.75" customHeight="1">
      <c r="A178" s="12"/>
      <c r="B178" s="13"/>
      <c r="C178" s="13"/>
      <c r="D178" s="13"/>
      <c r="E178" s="12"/>
    </row>
    <row r="179" spans="1:5" ht="15.75" customHeight="1">
      <c r="A179" s="12"/>
      <c r="B179" s="13"/>
      <c r="C179" s="13"/>
      <c r="D179" s="13"/>
      <c r="E179" s="12"/>
    </row>
    <row r="180" spans="1:5" ht="15.75" customHeight="1">
      <c r="A180" s="12"/>
      <c r="B180" s="13"/>
      <c r="C180" s="13"/>
      <c r="D180" s="13"/>
      <c r="E180" s="12"/>
    </row>
    <row r="181" spans="1:5" ht="15.75" customHeight="1">
      <c r="A181" s="12"/>
      <c r="B181" s="13"/>
      <c r="C181" s="13"/>
      <c r="D181" s="13"/>
      <c r="E181" s="12"/>
    </row>
    <row r="182" spans="1:5" ht="15.75" customHeight="1">
      <c r="A182" s="12"/>
      <c r="B182" s="13"/>
      <c r="C182" s="13"/>
      <c r="D182" s="13"/>
      <c r="E182" s="12"/>
    </row>
    <row r="183" spans="1:5" ht="15.75" customHeight="1">
      <c r="A183" s="12"/>
      <c r="B183" s="13"/>
      <c r="C183" s="13"/>
      <c r="D183" s="13"/>
      <c r="E183" s="12"/>
    </row>
    <row r="184" spans="1:5" ht="15.75" customHeight="1">
      <c r="A184" s="12"/>
      <c r="B184" s="13"/>
      <c r="C184" s="13"/>
      <c r="D184" s="13"/>
      <c r="E184" s="12"/>
    </row>
    <row r="185" spans="1:5" ht="15.75" customHeight="1">
      <c r="A185" s="12"/>
      <c r="B185" s="13"/>
      <c r="C185" s="13"/>
      <c r="D185" s="13"/>
      <c r="E185" s="12"/>
    </row>
    <row r="186" spans="1:5" ht="15.75" customHeight="1">
      <c r="A186" s="12"/>
      <c r="B186" s="13"/>
      <c r="C186" s="13"/>
      <c r="D186" s="13"/>
      <c r="E186" s="12"/>
    </row>
    <row r="187" spans="1:5" ht="15.75" customHeight="1">
      <c r="A187" s="12"/>
      <c r="B187" s="13"/>
      <c r="C187" s="13"/>
      <c r="D187" s="13"/>
      <c r="E187" s="12"/>
    </row>
    <row r="188" spans="1:5" ht="15.75" customHeight="1">
      <c r="A188" s="12"/>
      <c r="B188" s="13"/>
      <c r="C188" s="13"/>
      <c r="D188" s="13"/>
      <c r="E188" s="12"/>
    </row>
    <row r="189" spans="1:5" ht="15.75" customHeight="1">
      <c r="A189" s="12"/>
      <c r="B189" s="13"/>
      <c r="C189" s="13"/>
      <c r="D189" s="13"/>
      <c r="E189" s="12"/>
    </row>
    <row r="190" spans="1:5" ht="15.75" customHeight="1">
      <c r="A190" s="12"/>
      <c r="B190" s="13"/>
      <c r="C190" s="13"/>
      <c r="D190" s="13"/>
      <c r="E190" s="12"/>
    </row>
    <row r="191" spans="1:5" ht="15.75" customHeight="1">
      <c r="A191" s="12"/>
      <c r="B191" s="13"/>
      <c r="C191" s="13"/>
      <c r="D191" s="13"/>
      <c r="E191" s="12"/>
    </row>
    <row r="192" spans="1:5" ht="15.75" customHeight="1">
      <c r="A192" s="12"/>
      <c r="B192" s="13"/>
      <c r="C192" s="13"/>
      <c r="D192" s="13"/>
      <c r="E192" s="12"/>
    </row>
    <row r="193" spans="1:5" ht="15.75" customHeight="1">
      <c r="A193" s="12"/>
      <c r="B193" s="13"/>
      <c r="C193" s="13"/>
      <c r="D193" s="13"/>
      <c r="E193" s="12"/>
    </row>
    <row r="194" spans="1:5" ht="15.75" customHeight="1">
      <c r="A194" s="12"/>
      <c r="B194" s="13"/>
      <c r="C194" s="13"/>
      <c r="D194" s="13"/>
      <c r="E194" s="12"/>
    </row>
    <row r="195" spans="1:5" ht="15.75" customHeight="1">
      <c r="A195" s="12"/>
      <c r="B195" s="13"/>
      <c r="C195" s="13"/>
      <c r="D195" s="13"/>
      <c r="E195" s="12"/>
    </row>
    <row r="196" spans="1:5" ht="15.75" customHeight="1">
      <c r="A196" s="12"/>
      <c r="B196" s="13"/>
      <c r="C196" s="13"/>
      <c r="D196" s="13"/>
      <c r="E196" s="12"/>
    </row>
    <row r="197" spans="1:5" ht="15.75" customHeight="1">
      <c r="A197" s="12"/>
      <c r="B197" s="13"/>
      <c r="C197" s="13"/>
      <c r="D197" s="13"/>
      <c r="E197" s="12"/>
    </row>
    <row r="198" spans="1:5" ht="15.75" customHeight="1">
      <c r="A198" s="12"/>
      <c r="B198" s="13"/>
      <c r="C198" s="13"/>
      <c r="D198" s="13"/>
      <c r="E198" s="12"/>
    </row>
    <row r="199" spans="1:5" ht="15.75" customHeight="1">
      <c r="A199" s="12"/>
      <c r="B199" s="13"/>
      <c r="C199" s="13"/>
      <c r="D199" s="13"/>
      <c r="E199" s="12"/>
    </row>
    <row r="200" spans="1:5" ht="15.75" customHeight="1">
      <c r="A200" s="12"/>
      <c r="B200" s="13"/>
      <c r="C200" s="13"/>
      <c r="D200" s="13"/>
      <c r="E200" s="12"/>
    </row>
    <row r="201" spans="1:5" ht="15.75" customHeight="1">
      <c r="A201" s="12"/>
      <c r="B201" s="13"/>
      <c r="C201" s="13"/>
      <c r="D201" s="13"/>
      <c r="E201" s="12"/>
    </row>
    <row r="202" spans="1:5" ht="15.75" customHeight="1">
      <c r="A202" s="12"/>
      <c r="B202" s="13"/>
      <c r="C202" s="13"/>
      <c r="D202" s="13"/>
      <c r="E202" s="12"/>
    </row>
    <row r="203" spans="1:5" ht="15.75" customHeight="1">
      <c r="A203" s="12"/>
      <c r="B203" s="13"/>
      <c r="C203" s="13"/>
      <c r="D203" s="13"/>
      <c r="E203" s="12"/>
    </row>
    <row r="204" spans="1:5" ht="15.75" customHeight="1">
      <c r="A204" s="12"/>
      <c r="B204" s="13"/>
      <c r="C204" s="13"/>
      <c r="D204" s="13"/>
      <c r="E204" s="12"/>
    </row>
    <row r="205" spans="1:5" ht="15.75" customHeight="1">
      <c r="A205" s="12"/>
      <c r="B205" s="13"/>
      <c r="C205" s="13"/>
      <c r="D205" s="13"/>
      <c r="E205" s="12"/>
    </row>
    <row r="206" spans="1:5" ht="15.75" customHeight="1">
      <c r="A206" s="12"/>
      <c r="B206" s="13"/>
      <c r="C206" s="13"/>
      <c r="D206" s="13"/>
      <c r="E206" s="12"/>
    </row>
    <row r="207" spans="1:5" ht="15.75" customHeight="1">
      <c r="A207" s="12"/>
      <c r="B207" s="13"/>
      <c r="C207" s="13"/>
      <c r="D207" s="13"/>
      <c r="E207" s="12"/>
    </row>
    <row r="208" spans="1:5" ht="15.75" customHeight="1">
      <c r="A208" s="12"/>
      <c r="B208" s="13"/>
      <c r="C208" s="13"/>
      <c r="D208" s="13"/>
      <c r="E208" s="12"/>
    </row>
    <row r="209" spans="1:5" ht="15.75" customHeight="1">
      <c r="A209" s="12"/>
      <c r="B209" s="13"/>
      <c r="C209" s="13"/>
      <c r="D209" s="13"/>
      <c r="E209" s="12"/>
    </row>
    <row r="210" spans="1:5" ht="15.75" customHeight="1">
      <c r="A210" s="12"/>
      <c r="B210" s="13"/>
      <c r="C210" s="13"/>
      <c r="D210" s="13"/>
      <c r="E210" s="12"/>
    </row>
    <row r="211" spans="1:5" ht="15.75" customHeight="1">
      <c r="A211" s="12"/>
      <c r="B211" s="13"/>
      <c r="C211" s="13"/>
      <c r="D211" s="13"/>
      <c r="E211" s="12"/>
    </row>
    <row r="212" spans="1:5" ht="15.75" customHeight="1">
      <c r="A212" s="12"/>
      <c r="B212" s="13"/>
      <c r="C212" s="13"/>
      <c r="D212" s="13"/>
      <c r="E212" s="12"/>
    </row>
    <row r="213" spans="1:5" ht="15.75" customHeight="1">
      <c r="A213" s="12"/>
      <c r="B213" s="13"/>
      <c r="C213" s="13"/>
      <c r="D213" s="13"/>
      <c r="E213" s="12"/>
    </row>
    <row r="214" spans="1:5" ht="15.75" customHeight="1">
      <c r="A214" s="12"/>
      <c r="B214" s="13"/>
      <c r="C214" s="13"/>
      <c r="D214" s="13"/>
      <c r="E214" s="12"/>
    </row>
    <row r="215" spans="1:5" ht="15.75" customHeight="1">
      <c r="A215" s="12"/>
      <c r="B215" s="13"/>
      <c r="C215" s="13"/>
      <c r="D215" s="13"/>
      <c r="E215" s="12"/>
    </row>
    <row r="216" spans="1:5" ht="15.75" customHeight="1">
      <c r="A216" s="12"/>
      <c r="B216" s="13"/>
      <c r="C216" s="13"/>
      <c r="D216" s="13"/>
      <c r="E216" s="12"/>
    </row>
    <row r="217" spans="1:5" ht="15.75" customHeight="1">
      <c r="A217" s="12"/>
      <c r="B217" s="13"/>
      <c r="C217" s="13"/>
      <c r="D217" s="13"/>
      <c r="E217" s="12"/>
    </row>
    <row r="218" spans="1:5" ht="15.75" customHeight="1">
      <c r="A218" s="12"/>
      <c r="B218" s="13"/>
      <c r="C218" s="13"/>
      <c r="D218" s="13"/>
      <c r="E218" s="12"/>
    </row>
    <row r="219" spans="1:5" ht="15.75" customHeight="1">
      <c r="A219" s="12"/>
      <c r="B219" s="13"/>
      <c r="C219" s="13"/>
      <c r="D219" s="13"/>
      <c r="E219" s="12"/>
    </row>
    <row r="220" spans="1:5" ht="15.75" customHeight="1">
      <c r="A220" s="12"/>
      <c r="B220" s="13"/>
      <c r="C220" s="13"/>
      <c r="D220" s="13"/>
      <c r="E220" s="12"/>
    </row>
    <row r="221" spans="1:5" ht="15.75" customHeight="1"/>
    <row r="222" spans="1:5" ht="15.75" customHeight="1"/>
    <row r="223" spans="1:5" ht="15.75" customHeight="1"/>
    <row r="224" spans="1:5"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B2:C2"/>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B2:C1000"/>
  <sheetViews>
    <sheetView showGridLines="0" workbookViewId="0"/>
  </sheetViews>
  <sheetFormatPr baseColWidth="10" defaultColWidth="14.42578125" defaultRowHeight="15" customHeight="1"/>
  <cols>
    <col min="1" max="1" width="10.7109375" customWidth="1"/>
    <col min="2" max="2" width="33" customWidth="1"/>
    <col min="3" max="3" width="75.42578125" customWidth="1"/>
    <col min="4" max="6" width="10.7109375" customWidth="1"/>
  </cols>
  <sheetData>
    <row r="2" spans="2:3">
      <c r="B2" s="946" t="s">
        <v>376</v>
      </c>
      <c r="C2" s="947"/>
    </row>
    <row r="3" spans="2:3">
      <c r="B3" s="948"/>
      <c r="C3" s="949"/>
    </row>
    <row r="4" spans="2:3">
      <c r="B4" s="950"/>
      <c r="C4" s="951"/>
    </row>
    <row r="6" spans="2:3">
      <c r="B6" s="952" t="s">
        <v>377</v>
      </c>
      <c r="C6" s="947"/>
    </row>
    <row r="7" spans="2:3">
      <c r="B7" s="953"/>
      <c r="C7" s="945"/>
    </row>
    <row r="8" spans="2:3" ht="51.75" customHeight="1">
      <c r="B8" s="20" t="s">
        <v>378</v>
      </c>
      <c r="C8" s="954"/>
    </row>
    <row r="9" spans="2:3" ht="51.75" customHeight="1">
      <c r="B9" s="20" t="s">
        <v>379</v>
      </c>
      <c r="C9" s="955"/>
    </row>
    <row r="10" spans="2:3" ht="51.75" customHeight="1">
      <c r="B10" s="20" t="s">
        <v>380</v>
      </c>
      <c r="C10" s="955"/>
    </row>
    <row r="11" spans="2:3" ht="51.75" customHeight="1">
      <c r="B11" s="20" t="s">
        <v>381</v>
      </c>
      <c r="C11" s="955"/>
    </row>
    <row r="12" spans="2:3" ht="51.75" customHeight="1">
      <c r="B12" s="21" t="s">
        <v>382</v>
      </c>
      <c r="C12" s="956"/>
    </row>
    <row r="16" spans="2:3">
      <c r="B16" s="952" t="s">
        <v>383</v>
      </c>
      <c r="C16" s="947"/>
    </row>
    <row r="17" spans="2:3" ht="15" customHeight="1">
      <c r="B17" s="950"/>
      <c r="C17" s="951"/>
    </row>
    <row r="18" spans="2:3" ht="52.5" customHeight="1">
      <c r="B18" s="944" t="s">
        <v>384</v>
      </c>
      <c r="C18" s="945"/>
    </row>
    <row r="19" spans="2:3" ht="49.5" customHeight="1">
      <c r="B19" s="944" t="s">
        <v>384</v>
      </c>
      <c r="C19" s="945"/>
    </row>
    <row r="21" spans="2:3" ht="15.75" customHeight="1"/>
    <row r="22" spans="2:3" ht="15.75" customHeight="1"/>
    <row r="23" spans="2:3" ht="15.75" customHeight="1"/>
    <row r="24" spans="2:3" ht="15.75" customHeight="1"/>
    <row r="25" spans="2:3" ht="15.75" customHeight="1"/>
    <row r="26" spans="2:3" ht="15.75" customHeight="1"/>
    <row r="27" spans="2:3" ht="15.75" customHeight="1"/>
    <row r="28" spans="2:3" ht="15.75" customHeight="1"/>
    <row r="29" spans="2:3" ht="15.75" customHeight="1"/>
    <row r="30" spans="2:3" ht="15.75" customHeight="1"/>
    <row r="31" spans="2:3" ht="15.75" customHeight="1"/>
    <row r="32" spans="2: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
    <mergeCell ref="B19:C19"/>
    <mergeCell ref="B2:C4"/>
    <mergeCell ref="B6:C7"/>
    <mergeCell ref="C8:C12"/>
    <mergeCell ref="B16:C17"/>
    <mergeCell ref="B18:C18"/>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G719"/>
  <sheetViews>
    <sheetView showGridLines="0" zoomScale="60" zoomScaleNormal="60" workbookViewId="0">
      <pane xSplit="3" ySplit="5" topLeftCell="AC252" activePane="bottomRight" state="frozen"/>
      <selection pane="topRight" activeCell="D1" sqref="D1"/>
      <selection pane="bottomLeft" activeCell="A6" sqref="A6"/>
      <selection pane="bottomRight" activeCell="AH259" sqref="AH259"/>
    </sheetView>
  </sheetViews>
  <sheetFormatPr baseColWidth="10" defaultColWidth="14.42578125" defaultRowHeight="15" customHeight="1"/>
  <cols>
    <col min="1" max="1" width="2.7109375" style="117" customWidth="1"/>
    <col min="2" max="2" width="8.42578125" style="117" customWidth="1"/>
    <col min="3" max="3" width="96.8554687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30.75">
      <c r="A1" s="22"/>
      <c r="B1" s="23"/>
      <c r="C1" s="173" t="s">
        <v>385</v>
      </c>
      <c r="D1" s="401"/>
      <c r="E1" s="402"/>
      <c r="F1" s="403"/>
      <c r="G1" s="403"/>
      <c r="H1" s="404"/>
      <c r="I1" s="405"/>
      <c r="J1" s="169"/>
      <c r="K1" s="169"/>
      <c r="L1" s="169"/>
      <c r="M1" s="169"/>
      <c r="N1" s="169"/>
      <c r="O1" s="169"/>
      <c r="P1" s="169"/>
      <c r="Q1" s="169"/>
      <c r="R1" s="169"/>
      <c r="S1" s="169"/>
      <c r="Z1" s="169"/>
      <c r="AA1" s="169"/>
      <c r="AH1" s="169"/>
      <c r="AI1" s="169"/>
      <c r="AP1" s="169"/>
      <c r="AQ1" s="169"/>
      <c r="AW1" s="406"/>
      <c r="AX1" s="169"/>
      <c r="AY1" s="169"/>
      <c r="BF1" s="169"/>
      <c r="BG1" s="169"/>
      <c r="BM1" s="406"/>
      <c r="BN1" s="169"/>
      <c r="BO1" s="169"/>
      <c r="BV1" s="169"/>
      <c r="BW1" s="169"/>
      <c r="CD1" s="169"/>
      <c r="CE1" s="169"/>
      <c r="CK1" s="406"/>
      <c r="CL1" s="169"/>
      <c r="CM1" s="169"/>
      <c r="CN1" s="169"/>
      <c r="CO1" s="169"/>
      <c r="CP1" s="169"/>
      <c r="CQ1" s="169"/>
      <c r="CR1" s="169"/>
      <c r="CS1" s="169"/>
      <c r="CT1" s="169"/>
      <c r="CU1" s="169"/>
      <c r="DA1" s="406"/>
      <c r="DB1" s="169"/>
      <c r="DC1" s="169"/>
      <c r="DJ1" s="169"/>
      <c r="DK1" s="169"/>
    </row>
    <row r="2" spans="1:163" ht="15.75">
      <c r="A2" s="22"/>
      <c r="B2" s="23"/>
      <c r="C2" s="23"/>
      <c r="D2" s="407"/>
      <c r="E2" s="403"/>
      <c r="F2" s="408"/>
      <c r="G2" s="408"/>
      <c r="H2" s="404"/>
      <c r="I2" s="405"/>
      <c r="J2" s="169"/>
      <c r="K2" s="169"/>
      <c r="L2" s="169"/>
      <c r="M2" s="169"/>
      <c r="N2" s="169"/>
      <c r="O2" s="169"/>
      <c r="P2" s="169"/>
      <c r="Q2" s="169"/>
      <c r="R2" s="169"/>
      <c r="S2" s="169"/>
      <c r="Z2" s="169"/>
      <c r="AA2" s="169"/>
      <c r="AH2" s="169"/>
      <c r="AI2" s="169"/>
      <c r="AP2" s="169"/>
      <c r="AQ2" s="169"/>
      <c r="AW2" s="406"/>
      <c r="AX2" s="169"/>
      <c r="AY2" s="169"/>
      <c r="BF2" s="169"/>
      <c r="BG2" s="169"/>
      <c r="BM2" s="406"/>
      <c r="BN2" s="169"/>
      <c r="BO2" s="169"/>
      <c r="BV2" s="169"/>
      <c r="BW2" s="169"/>
      <c r="CD2" s="169"/>
      <c r="CE2" s="169"/>
      <c r="CK2" s="406"/>
      <c r="CL2" s="169"/>
      <c r="CM2" s="169"/>
      <c r="CN2" s="169"/>
      <c r="CO2" s="169"/>
      <c r="CP2" s="169"/>
      <c r="CQ2" s="169"/>
      <c r="CR2" s="169"/>
      <c r="CS2" s="169"/>
      <c r="CT2" s="169"/>
      <c r="CU2" s="169"/>
      <c r="DA2" s="406"/>
      <c r="DB2" s="169"/>
      <c r="DC2" s="169"/>
      <c r="DJ2" s="169"/>
      <c r="DK2" s="169"/>
    </row>
    <row r="3" spans="1:163" ht="15.75">
      <c r="A3" s="22"/>
      <c r="B3" s="23"/>
      <c r="C3" s="23"/>
      <c r="D3" s="407"/>
      <c r="E3" s="403"/>
      <c r="F3" s="408"/>
      <c r="G3" s="408"/>
      <c r="H3" s="404"/>
      <c r="I3" s="405"/>
      <c r="J3" s="169"/>
      <c r="K3" s="169"/>
      <c r="L3" s="169"/>
      <c r="M3" s="169"/>
      <c r="N3" s="169"/>
      <c r="O3" s="169"/>
      <c r="P3" s="169"/>
      <c r="Q3" s="169"/>
      <c r="R3" s="169"/>
      <c r="S3" s="169"/>
      <c r="Z3" s="169"/>
      <c r="AA3" s="169"/>
      <c r="AH3" s="169"/>
      <c r="AI3" s="169"/>
      <c r="AP3" s="169"/>
      <c r="AQ3" s="169"/>
      <c r="AW3" s="406"/>
      <c r="AX3" s="169"/>
      <c r="AY3" s="169"/>
      <c r="BF3" s="169"/>
      <c r="BG3" s="169"/>
      <c r="BM3" s="406"/>
      <c r="BN3" s="169"/>
      <c r="BO3" s="169"/>
      <c r="BV3" s="169"/>
      <c r="BW3" s="169"/>
      <c r="CD3" s="169"/>
      <c r="CE3" s="169"/>
      <c r="CK3" s="406"/>
      <c r="CL3" s="169"/>
      <c r="CM3" s="169"/>
      <c r="CN3" s="169"/>
      <c r="CO3" s="169"/>
      <c r="CP3" s="169"/>
      <c r="CQ3" s="169"/>
      <c r="CR3" s="169"/>
      <c r="CS3" s="169"/>
      <c r="CT3" s="169"/>
      <c r="CU3" s="169"/>
      <c r="DA3" s="406"/>
      <c r="DB3" s="169"/>
      <c r="DC3" s="169"/>
      <c r="DJ3" s="169"/>
      <c r="DK3" s="169"/>
    </row>
    <row r="4" spans="1:163" ht="15" customHeight="1" thickBot="1">
      <c r="A4" s="22"/>
      <c r="B4" s="116"/>
      <c r="C4" s="116"/>
      <c r="D4" s="401"/>
      <c r="E4" s="409"/>
      <c r="F4" s="408"/>
      <c r="G4" s="408"/>
      <c r="H4" s="404"/>
      <c r="I4" s="405"/>
      <c r="J4" s="169"/>
      <c r="K4" s="169"/>
      <c r="L4" s="169"/>
      <c r="M4" s="169"/>
      <c r="N4" s="169"/>
      <c r="O4" s="169"/>
      <c r="P4" s="169"/>
      <c r="Q4" s="169"/>
      <c r="R4" s="169"/>
      <c r="S4" s="169"/>
      <c r="Z4" s="169"/>
      <c r="AA4" s="169"/>
      <c r="AH4" s="169"/>
      <c r="AI4" s="169"/>
      <c r="AP4" s="169"/>
      <c r="AQ4" s="169"/>
      <c r="AW4" s="406"/>
      <c r="AX4" s="169"/>
      <c r="AY4" s="169"/>
      <c r="BF4" s="169"/>
      <c r="BG4" s="169"/>
      <c r="BM4" s="406"/>
      <c r="BN4" s="169"/>
      <c r="BO4" s="169"/>
      <c r="BV4" s="169"/>
      <c r="BW4" s="169"/>
      <c r="CD4" s="169"/>
      <c r="CE4" s="169"/>
      <c r="CK4" s="406"/>
      <c r="CL4" s="169"/>
      <c r="CM4" s="169"/>
      <c r="CN4" s="169"/>
      <c r="CO4" s="169"/>
      <c r="CP4" s="169"/>
      <c r="CQ4" s="169"/>
      <c r="CR4" s="169"/>
      <c r="CS4" s="169"/>
      <c r="CT4" s="169"/>
      <c r="CU4" s="169"/>
      <c r="DA4" s="406"/>
      <c r="DB4" s="169"/>
      <c r="DC4" s="169"/>
      <c r="DJ4" s="169"/>
      <c r="DK4" s="169"/>
    </row>
    <row r="5" spans="1:163" ht="37.5" customHeight="1" thickBot="1">
      <c r="A5" s="22"/>
      <c r="B5" s="116"/>
      <c r="C5" s="116"/>
      <c r="D5" s="966" t="s">
        <v>1402</v>
      </c>
      <c r="E5" s="967"/>
      <c r="F5" s="967"/>
      <c r="G5" s="967"/>
      <c r="H5" s="967"/>
      <c r="I5" s="967"/>
      <c r="J5" s="967"/>
      <c r="K5" s="968"/>
      <c r="L5" s="969" t="s">
        <v>1403</v>
      </c>
      <c r="M5" s="970"/>
      <c r="N5" s="970"/>
      <c r="O5" s="970"/>
      <c r="P5" s="970"/>
      <c r="Q5" s="970"/>
      <c r="R5" s="970"/>
      <c r="S5" s="971"/>
      <c r="T5" s="966" t="s">
        <v>1404</v>
      </c>
      <c r="U5" s="967"/>
      <c r="V5" s="967"/>
      <c r="W5" s="967"/>
      <c r="X5" s="967"/>
      <c r="Y5" s="967"/>
      <c r="Z5" s="967"/>
      <c r="AA5" s="968"/>
      <c r="AB5" s="969" t="s">
        <v>1211</v>
      </c>
      <c r="AC5" s="970"/>
      <c r="AD5" s="970"/>
      <c r="AE5" s="970"/>
      <c r="AF5" s="970"/>
      <c r="AG5" s="970"/>
      <c r="AH5" s="970"/>
      <c r="AI5" s="971"/>
      <c r="AJ5" s="966" t="s">
        <v>1405</v>
      </c>
      <c r="AK5" s="967"/>
      <c r="AL5" s="967"/>
      <c r="AM5" s="967"/>
      <c r="AN5" s="967"/>
      <c r="AO5" s="967"/>
      <c r="AP5" s="967"/>
      <c r="AQ5" s="968"/>
      <c r="AR5" s="969" t="s">
        <v>1406</v>
      </c>
      <c r="AS5" s="970"/>
      <c r="AT5" s="970"/>
      <c r="AU5" s="970"/>
      <c r="AV5" s="970"/>
      <c r="AW5" s="970"/>
      <c r="AX5" s="970"/>
      <c r="AY5" s="971"/>
      <c r="AZ5" s="966" t="s">
        <v>1407</v>
      </c>
      <c r="BA5" s="967"/>
      <c r="BB5" s="967"/>
      <c r="BC5" s="967"/>
      <c r="BD5" s="967"/>
      <c r="BE5" s="967"/>
      <c r="BF5" s="967"/>
      <c r="BG5" s="968"/>
      <c r="BH5" s="966" t="s">
        <v>1408</v>
      </c>
      <c r="BI5" s="967"/>
      <c r="BJ5" s="967"/>
      <c r="BK5" s="967"/>
      <c r="BL5" s="967"/>
      <c r="BM5" s="967"/>
      <c r="BN5" s="967"/>
      <c r="BO5" s="968"/>
      <c r="BP5" s="969" t="s">
        <v>1409</v>
      </c>
      <c r="BQ5" s="970"/>
      <c r="BR5" s="970"/>
      <c r="BS5" s="970"/>
      <c r="BT5" s="970"/>
      <c r="BU5" s="970"/>
      <c r="BV5" s="970"/>
      <c r="BW5" s="971"/>
      <c r="BX5" s="978" t="s">
        <v>1410</v>
      </c>
      <c r="BY5" s="979"/>
      <c r="BZ5" s="979"/>
      <c r="CA5" s="979"/>
      <c r="CB5" s="979"/>
      <c r="CC5" s="979"/>
      <c r="CD5" s="979"/>
      <c r="CE5" s="980"/>
      <c r="CF5" s="975" t="s">
        <v>1411</v>
      </c>
      <c r="CG5" s="976"/>
      <c r="CH5" s="976"/>
      <c r="CI5" s="976"/>
      <c r="CJ5" s="976"/>
      <c r="CK5" s="976"/>
      <c r="CL5" s="976"/>
      <c r="CM5" s="977"/>
      <c r="CN5" s="966" t="s">
        <v>1213</v>
      </c>
      <c r="CO5" s="967"/>
      <c r="CP5" s="967"/>
      <c r="CQ5" s="967"/>
      <c r="CR5" s="967"/>
      <c r="CS5" s="967"/>
      <c r="CT5" s="967"/>
      <c r="CU5" s="968"/>
      <c r="CV5" s="969" t="s">
        <v>1412</v>
      </c>
      <c r="CW5" s="970"/>
      <c r="CX5" s="970"/>
      <c r="CY5" s="970"/>
      <c r="CZ5" s="970"/>
      <c r="DA5" s="970"/>
      <c r="DB5" s="970"/>
      <c r="DC5" s="971"/>
      <c r="DD5" s="966" t="s">
        <v>1413</v>
      </c>
      <c r="DE5" s="967"/>
      <c r="DF5" s="967"/>
      <c r="DG5" s="967"/>
      <c r="DH5" s="967"/>
      <c r="DI5" s="967"/>
      <c r="DJ5" s="967"/>
      <c r="DK5" s="968"/>
      <c r="DL5" s="969" t="s">
        <v>1414</v>
      </c>
      <c r="DM5" s="970"/>
      <c r="DN5" s="970"/>
      <c r="DO5" s="970"/>
      <c r="DP5" s="970"/>
      <c r="DQ5" s="970"/>
      <c r="DR5" s="970"/>
      <c r="DS5" s="971"/>
      <c r="DT5" s="966" t="s">
        <v>1415</v>
      </c>
      <c r="DU5" s="967"/>
      <c r="DV5" s="967"/>
      <c r="DW5" s="967"/>
      <c r="DX5" s="967"/>
      <c r="DY5" s="967"/>
      <c r="DZ5" s="967"/>
      <c r="EA5" s="968"/>
      <c r="EB5" s="969" t="s">
        <v>1416</v>
      </c>
      <c r="EC5" s="970"/>
      <c r="ED5" s="970"/>
      <c r="EE5" s="970"/>
      <c r="EF5" s="970"/>
      <c r="EG5" s="970"/>
      <c r="EH5" s="970"/>
      <c r="EI5" s="971"/>
      <c r="EJ5" s="969" t="s">
        <v>1377</v>
      </c>
      <c r="EK5" s="970"/>
      <c r="EL5" s="970"/>
      <c r="EM5" s="970"/>
      <c r="EN5" s="970"/>
      <c r="EO5" s="970"/>
      <c r="EP5" s="970"/>
      <c r="EQ5" s="971"/>
      <c r="ER5" s="972" t="s">
        <v>1343</v>
      </c>
      <c r="ES5" s="973"/>
      <c r="ET5" s="973"/>
      <c r="EU5" s="973"/>
      <c r="EV5" s="973"/>
      <c r="EW5" s="973"/>
      <c r="EX5" s="973"/>
      <c r="EY5" s="974"/>
      <c r="EZ5" s="966" t="s">
        <v>1214</v>
      </c>
      <c r="FA5" s="967"/>
      <c r="FB5" s="967"/>
      <c r="FC5" s="967"/>
      <c r="FD5" s="967"/>
      <c r="FE5" s="967"/>
      <c r="FF5" s="967"/>
      <c r="FG5" s="968"/>
    </row>
    <row r="6" spans="1:163" ht="37.5" customHeight="1">
      <c r="A6" s="22"/>
      <c r="B6" s="24"/>
      <c r="C6" s="24"/>
      <c r="D6" s="410"/>
      <c r="E6" s="411"/>
      <c r="F6" s="412"/>
      <c r="G6" s="413" t="s">
        <v>386</v>
      </c>
      <c r="H6" s="414" t="s">
        <v>387</v>
      </c>
      <c r="I6" s="415"/>
      <c r="J6" s="416"/>
      <c r="K6" s="417"/>
      <c r="L6" s="410"/>
      <c r="M6" s="411"/>
      <c r="N6" s="412"/>
      <c r="O6" s="413" t="s">
        <v>386</v>
      </c>
      <c r="P6" s="414" t="s">
        <v>387</v>
      </c>
      <c r="Q6" s="415"/>
      <c r="R6" s="416"/>
      <c r="S6" s="417"/>
      <c r="T6" s="410"/>
      <c r="U6" s="411"/>
      <c r="V6" s="412"/>
      <c r="W6" s="413" t="s">
        <v>386</v>
      </c>
      <c r="X6" s="414" t="s">
        <v>387</v>
      </c>
      <c r="Y6" s="415"/>
      <c r="Z6" s="416"/>
      <c r="AA6" s="417"/>
      <c r="AB6" s="410"/>
      <c r="AC6" s="411"/>
      <c r="AD6" s="412"/>
      <c r="AE6" s="413" t="s">
        <v>386</v>
      </c>
      <c r="AF6" s="414" t="s">
        <v>387</v>
      </c>
      <c r="AG6" s="415"/>
      <c r="AH6" s="416"/>
      <c r="AI6" s="417"/>
      <c r="AJ6" s="410"/>
      <c r="AK6" s="411"/>
      <c r="AL6" s="412"/>
      <c r="AM6" s="413" t="s">
        <v>386</v>
      </c>
      <c r="AN6" s="414" t="s">
        <v>387</v>
      </c>
      <c r="AO6" s="415"/>
      <c r="AP6" s="416"/>
      <c r="AQ6" s="417"/>
      <c r="AR6" s="410"/>
      <c r="AS6" s="411"/>
      <c r="AT6" s="412"/>
      <c r="AU6" s="413" t="s">
        <v>386</v>
      </c>
      <c r="AV6" s="414" t="s">
        <v>387</v>
      </c>
      <c r="AW6" s="415"/>
      <c r="AX6" s="416"/>
      <c r="AY6" s="417"/>
      <c r="AZ6" s="410"/>
      <c r="BA6" s="411"/>
      <c r="BB6" s="412"/>
      <c r="BC6" s="413" t="s">
        <v>386</v>
      </c>
      <c r="BD6" s="414" t="s">
        <v>387</v>
      </c>
      <c r="BE6" s="415"/>
      <c r="BF6" s="416"/>
      <c r="BG6" s="417"/>
      <c r="BH6" s="410"/>
      <c r="BI6" s="411"/>
      <c r="BJ6" s="412"/>
      <c r="BK6" s="413" t="s">
        <v>386</v>
      </c>
      <c r="BL6" s="414" t="s">
        <v>387</v>
      </c>
      <c r="BM6" s="415"/>
      <c r="BN6" s="416"/>
      <c r="BO6" s="417"/>
      <c r="BP6" s="410"/>
      <c r="BQ6" s="411"/>
      <c r="BR6" s="412"/>
      <c r="BS6" s="413" t="s">
        <v>386</v>
      </c>
      <c r="BT6" s="414" t="s">
        <v>387</v>
      </c>
      <c r="BU6" s="415"/>
      <c r="BV6" s="416"/>
      <c r="BW6" s="417"/>
      <c r="BX6" s="410"/>
      <c r="BY6" s="411"/>
      <c r="BZ6" s="412"/>
      <c r="CA6" s="413" t="s">
        <v>386</v>
      </c>
      <c r="CB6" s="414" t="s">
        <v>387</v>
      </c>
      <c r="CC6" s="415"/>
      <c r="CD6" s="416"/>
      <c r="CE6" s="417"/>
      <c r="CF6" s="410"/>
      <c r="CG6" s="411"/>
      <c r="CH6" s="412"/>
      <c r="CI6" s="413" t="s">
        <v>386</v>
      </c>
      <c r="CJ6" s="414" t="s">
        <v>387</v>
      </c>
      <c r="CK6" s="415"/>
      <c r="CL6" s="416"/>
      <c r="CM6" s="417"/>
      <c r="CN6" s="410"/>
      <c r="CO6" s="411"/>
      <c r="CP6" s="412"/>
      <c r="CQ6" s="413" t="s">
        <v>386</v>
      </c>
      <c r="CR6" s="414" t="s">
        <v>387</v>
      </c>
      <c r="CS6" s="415"/>
      <c r="CT6" s="416"/>
      <c r="CU6" s="417"/>
      <c r="CV6" s="410"/>
      <c r="CW6" s="411"/>
      <c r="CX6" s="412"/>
      <c r="CY6" s="413" t="s">
        <v>386</v>
      </c>
      <c r="CZ6" s="414" t="s">
        <v>387</v>
      </c>
      <c r="DA6" s="415"/>
      <c r="DB6" s="416"/>
      <c r="DC6" s="417"/>
      <c r="DD6" s="410"/>
      <c r="DE6" s="411"/>
      <c r="DF6" s="412"/>
      <c r="DG6" s="413" t="s">
        <v>386</v>
      </c>
      <c r="DH6" s="414" t="s">
        <v>387</v>
      </c>
      <c r="DI6" s="415"/>
      <c r="DJ6" s="416"/>
      <c r="DK6" s="417"/>
      <c r="DL6" s="410"/>
      <c r="DM6" s="411"/>
      <c r="DN6" s="412"/>
      <c r="DO6" s="413" t="s">
        <v>386</v>
      </c>
      <c r="DP6" s="414" t="s">
        <v>387</v>
      </c>
      <c r="DQ6" s="415"/>
      <c r="DR6" s="416"/>
      <c r="DS6" s="417"/>
      <c r="DT6" s="410"/>
      <c r="DU6" s="411"/>
      <c r="DV6" s="412"/>
      <c r="DW6" s="413" t="s">
        <v>386</v>
      </c>
      <c r="DX6" s="414" t="s">
        <v>387</v>
      </c>
      <c r="DY6" s="415"/>
      <c r="DZ6" s="416"/>
      <c r="EA6" s="417"/>
      <c r="EB6" s="410"/>
      <c r="EC6" s="411"/>
      <c r="ED6" s="412"/>
      <c r="EE6" s="413" t="s">
        <v>386</v>
      </c>
      <c r="EF6" s="414" t="s">
        <v>387</v>
      </c>
      <c r="EG6" s="415"/>
      <c r="EH6" s="416"/>
      <c r="EI6" s="417"/>
      <c r="EJ6" s="410"/>
      <c r="EK6" s="411"/>
      <c r="EL6" s="412"/>
      <c r="EM6" s="413" t="s">
        <v>386</v>
      </c>
      <c r="EN6" s="414" t="s">
        <v>387</v>
      </c>
      <c r="EO6" s="415"/>
      <c r="EP6" s="416"/>
      <c r="EQ6" s="417"/>
      <c r="ER6" s="410"/>
      <c r="ES6" s="411"/>
      <c r="ET6" s="412"/>
      <c r="EU6" s="413" t="s">
        <v>386</v>
      </c>
      <c r="EV6" s="414" t="s">
        <v>387</v>
      </c>
      <c r="EW6" s="415"/>
      <c r="EX6" s="416"/>
      <c r="EY6" s="417"/>
      <c r="EZ6" s="410"/>
      <c r="FA6" s="411"/>
      <c r="FB6" s="412"/>
      <c r="FC6" s="413" t="s">
        <v>386</v>
      </c>
      <c r="FD6" s="414" t="s">
        <v>387</v>
      </c>
      <c r="FE6" s="415"/>
      <c r="FF6" s="416"/>
      <c r="FG6" s="417"/>
    </row>
    <row r="7" spans="1:163" ht="37.5" customHeight="1">
      <c r="A7" s="22"/>
      <c r="B7" s="24" t="s">
        <v>388</v>
      </c>
      <c r="C7" s="24"/>
      <c r="D7" s="410"/>
      <c r="E7" s="411"/>
      <c r="F7" s="412"/>
      <c r="G7" s="352" t="s">
        <v>389</v>
      </c>
      <c r="H7" s="353"/>
      <c r="I7" s="415"/>
      <c r="J7" s="416"/>
      <c r="K7" s="417"/>
      <c r="L7" s="410"/>
      <c r="M7" s="411"/>
      <c r="N7" s="412"/>
      <c r="O7" s="960" t="s">
        <v>389</v>
      </c>
      <c r="P7" s="957"/>
      <c r="Q7" s="415"/>
      <c r="R7" s="416"/>
      <c r="S7" s="417"/>
      <c r="T7" s="410"/>
      <c r="U7" s="411"/>
      <c r="V7" s="412"/>
      <c r="W7" s="960" t="s">
        <v>389</v>
      </c>
      <c r="X7" s="957"/>
      <c r="Y7" s="415"/>
      <c r="Z7" s="416"/>
      <c r="AA7" s="417"/>
      <c r="AB7" s="410"/>
      <c r="AC7" s="411"/>
      <c r="AD7" s="412"/>
      <c r="AE7" s="960" t="s">
        <v>389</v>
      </c>
      <c r="AF7" s="957" t="s">
        <v>1215</v>
      </c>
      <c r="AG7" s="415"/>
      <c r="AH7" s="416"/>
      <c r="AI7" s="417"/>
      <c r="AJ7" s="410"/>
      <c r="AK7" s="411"/>
      <c r="AL7" s="412"/>
      <c r="AM7" s="960" t="s">
        <v>389</v>
      </c>
      <c r="AN7" s="957" t="s">
        <v>1417</v>
      </c>
      <c r="AO7" s="415"/>
      <c r="AP7" s="416"/>
      <c r="AQ7" s="417"/>
      <c r="AR7" s="410"/>
      <c r="AS7" s="411"/>
      <c r="AT7" s="412"/>
      <c r="AU7" s="960" t="s">
        <v>389</v>
      </c>
      <c r="AV7" s="957"/>
      <c r="AW7" s="415"/>
      <c r="AX7" s="416"/>
      <c r="AY7" s="417"/>
      <c r="AZ7" s="410"/>
      <c r="BA7" s="411"/>
      <c r="BB7" s="412"/>
      <c r="BC7" s="960" t="s">
        <v>389</v>
      </c>
      <c r="BD7" s="957"/>
      <c r="BE7" s="415"/>
      <c r="BF7" s="416"/>
      <c r="BG7" s="417"/>
      <c r="BH7" s="410"/>
      <c r="BI7" s="411"/>
      <c r="BJ7" s="412"/>
      <c r="BK7" s="960" t="s">
        <v>389</v>
      </c>
      <c r="BL7" s="957"/>
      <c r="BM7" s="415"/>
      <c r="BN7" s="416"/>
      <c r="BO7" s="417"/>
      <c r="BP7" s="410"/>
      <c r="BQ7" s="411"/>
      <c r="BR7" s="412"/>
      <c r="BS7" s="960" t="s">
        <v>389</v>
      </c>
      <c r="BT7" s="957"/>
      <c r="BU7" s="415"/>
      <c r="BV7" s="416"/>
      <c r="BW7" s="417"/>
      <c r="BX7" s="410"/>
      <c r="BY7" s="411"/>
      <c r="BZ7" s="412"/>
      <c r="CA7" s="960" t="s">
        <v>389</v>
      </c>
      <c r="CB7" s="957"/>
      <c r="CC7" s="415"/>
      <c r="CD7" s="416"/>
      <c r="CE7" s="417"/>
      <c r="CF7" s="410"/>
      <c r="CG7" s="411"/>
      <c r="CH7" s="412"/>
      <c r="CI7" s="352" t="s">
        <v>389</v>
      </c>
      <c r="CJ7" s="353"/>
      <c r="CK7" s="415"/>
      <c r="CL7" s="416"/>
      <c r="CM7" s="417"/>
      <c r="CN7" s="410"/>
      <c r="CO7" s="411"/>
      <c r="CP7" s="412"/>
      <c r="CQ7" s="960" t="s">
        <v>389</v>
      </c>
      <c r="CR7" s="957"/>
      <c r="CS7" s="415"/>
      <c r="CT7" s="416"/>
      <c r="CU7" s="417"/>
      <c r="CV7" s="410"/>
      <c r="CW7" s="411"/>
      <c r="CX7" s="412"/>
      <c r="CY7" s="960" t="s">
        <v>389</v>
      </c>
      <c r="CZ7" s="957"/>
      <c r="DA7" s="415"/>
      <c r="DB7" s="416"/>
      <c r="DC7" s="417"/>
      <c r="DD7" s="410"/>
      <c r="DE7" s="411"/>
      <c r="DF7" s="412"/>
      <c r="DG7" s="352" t="s">
        <v>389</v>
      </c>
      <c r="DH7" s="353"/>
      <c r="DI7" s="415"/>
      <c r="DJ7" s="416"/>
      <c r="DK7" s="417"/>
      <c r="DL7" s="410"/>
      <c r="DM7" s="411"/>
      <c r="DN7" s="412"/>
      <c r="DO7" s="960" t="s">
        <v>389</v>
      </c>
      <c r="DP7" s="963" t="s">
        <v>1418</v>
      </c>
      <c r="DQ7" s="415"/>
      <c r="DR7" s="416"/>
      <c r="DS7" s="417"/>
      <c r="DT7" s="410"/>
      <c r="DU7" s="411"/>
      <c r="DV7" s="412"/>
      <c r="DW7" s="960" t="s">
        <v>389</v>
      </c>
      <c r="DX7" s="957"/>
      <c r="DY7" s="415"/>
      <c r="DZ7" s="416"/>
      <c r="EA7" s="417"/>
      <c r="EB7" s="410"/>
      <c r="EC7" s="411"/>
      <c r="ED7" s="412"/>
      <c r="EE7" s="960" t="s">
        <v>389</v>
      </c>
      <c r="EF7" s="957"/>
      <c r="EG7" s="415"/>
      <c r="EH7" s="416"/>
      <c r="EI7" s="417"/>
      <c r="EJ7" s="410"/>
      <c r="EK7" s="411"/>
      <c r="EL7" s="412"/>
      <c r="EM7" s="960" t="s">
        <v>389</v>
      </c>
      <c r="EN7" s="957"/>
      <c r="EO7" s="415"/>
      <c r="EP7" s="416"/>
      <c r="EQ7" s="417"/>
      <c r="ER7" s="410"/>
      <c r="ES7" s="411"/>
      <c r="ET7" s="412"/>
      <c r="EU7" s="960" t="s">
        <v>389</v>
      </c>
      <c r="EV7" s="957"/>
      <c r="EW7" s="415"/>
      <c r="EX7" s="416"/>
      <c r="EY7" s="417"/>
      <c r="EZ7" s="410"/>
      <c r="FA7" s="411"/>
      <c r="FB7" s="412"/>
      <c r="FC7" s="960" t="s">
        <v>389</v>
      </c>
      <c r="FD7" s="957"/>
      <c r="FE7" s="415"/>
      <c r="FF7" s="416"/>
      <c r="FG7" s="417"/>
    </row>
    <row r="8" spans="1:163" ht="37.5" customHeight="1">
      <c r="A8" s="22"/>
      <c r="B8" s="25" t="s">
        <v>1</v>
      </c>
      <c r="C8" s="23"/>
      <c r="D8" s="410"/>
      <c r="E8" s="411"/>
      <c r="F8" s="412"/>
      <c r="G8" s="237"/>
      <c r="H8" s="418"/>
      <c r="I8" s="415"/>
      <c r="J8" s="416"/>
      <c r="K8" s="417"/>
      <c r="L8" s="410"/>
      <c r="M8" s="411"/>
      <c r="N8" s="412"/>
      <c r="O8" s="958"/>
      <c r="P8" s="958"/>
      <c r="Q8" s="415"/>
      <c r="R8" s="416"/>
      <c r="S8" s="417"/>
      <c r="T8" s="410"/>
      <c r="U8" s="411"/>
      <c r="V8" s="412"/>
      <c r="W8" s="958"/>
      <c r="X8" s="958"/>
      <c r="Y8" s="415"/>
      <c r="Z8" s="416"/>
      <c r="AA8" s="417"/>
      <c r="AB8" s="410"/>
      <c r="AC8" s="411"/>
      <c r="AD8" s="412"/>
      <c r="AE8" s="958"/>
      <c r="AF8" s="958"/>
      <c r="AG8" s="415"/>
      <c r="AH8" s="416"/>
      <c r="AI8" s="417"/>
      <c r="AJ8" s="410"/>
      <c r="AK8" s="411"/>
      <c r="AL8" s="412"/>
      <c r="AM8" s="958"/>
      <c r="AN8" s="958"/>
      <c r="AO8" s="415"/>
      <c r="AP8" s="416"/>
      <c r="AQ8" s="417"/>
      <c r="AR8" s="410"/>
      <c r="AS8" s="411"/>
      <c r="AT8" s="412"/>
      <c r="AU8" s="958"/>
      <c r="AV8" s="958"/>
      <c r="AW8" s="415"/>
      <c r="AX8" s="416"/>
      <c r="AY8" s="417"/>
      <c r="AZ8" s="410"/>
      <c r="BA8" s="411"/>
      <c r="BB8" s="412"/>
      <c r="BC8" s="958"/>
      <c r="BD8" s="958"/>
      <c r="BE8" s="415"/>
      <c r="BF8" s="416"/>
      <c r="BG8" s="417"/>
      <c r="BH8" s="410"/>
      <c r="BI8" s="411"/>
      <c r="BJ8" s="412"/>
      <c r="BK8" s="958"/>
      <c r="BL8" s="958"/>
      <c r="BM8" s="415"/>
      <c r="BN8" s="416"/>
      <c r="BO8" s="417"/>
      <c r="BP8" s="410"/>
      <c r="BQ8" s="411"/>
      <c r="BR8" s="412"/>
      <c r="BS8" s="958"/>
      <c r="BT8" s="958"/>
      <c r="BU8" s="415"/>
      <c r="BV8" s="416"/>
      <c r="BW8" s="417"/>
      <c r="BX8" s="410"/>
      <c r="BY8" s="411"/>
      <c r="BZ8" s="412"/>
      <c r="CA8" s="958"/>
      <c r="CB8" s="958"/>
      <c r="CC8" s="415"/>
      <c r="CD8" s="416"/>
      <c r="CE8" s="417"/>
      <c r="CF8" s="410"/>
      <c r="CG8" s="411"/>
      <c r="CH8" s="412"/>
      <c r="CI8" s="237"/>
      <c r="CJ8" s="418"/>
      <c r="CK8" s="415"/>
      <c r="CL8" s="416"/>
      <c r="CM8" s="417"/>
      <c r="CN8" s="419"/>
      <c r="CO8" s="411"/>
      <c r="CP8" s="412"/>
      <c r="CQ8" s="958"/>
      <c r="CR8" s="958"/>
      <c r="CS8" s="415"/>
      <c r="CT8" s="416"/>
      <c r="CU8" s="417"/>
      <c r="CV8" s="410"/>
      <c r="CW8" s="411"/>
      <c r="CX8" s="412"/>
      <c r="CY8" s="958"/>
      <c r="CZ8" s="958"/>
      <c r="DA8" s="415"/>
      <c r="DB8" s="416"/>
      <c r="DC8" s="417"/>
      <c r="DD8" s="410"/>
      <c r="DE8" s="411"/>
      <c r="DF8" s="412"/>
      <c r="DG8" s="237"/>
      <c r="DH8" s="418"/>
      <c r="DI8" s="415"/>
      <c r="DJ8" s="416"/>
      <c r="DK8" s="417"/>
      <c r="DL8" s="410"/>
      <c r="DM8" s="411"/>
      <c r="DN8" s="412"/>
      <c r="DO8" s="958"/>
      <c r="DP8" s="964"/>
      <c r="DQ8" s="415"/>
      <c r="DR8" s="416"/>
      <c r="DS8" s="417"/>
      <c r="DT8" s="410"/>
      <c r="DU8" s="411"/>
      <c r="DV8" s="412"/>
      <c r="DW8" s="958"/>
      <c r="DX8" s="958"/>
      <c r="DY8" s="415"/>
      <c r="DZ8" s="416"/>
      <c r="EA8" s="417"/>
      <c r="EB8" s="410"/>
      <c r="EC8" s="411"/>
      <c r="ED8" s="412"/>
      <c r="EE8" s="958"/>
      <c r="EF8" s="958"/>
      <c r="EG8" s="415"/>
      <c r="EH8" s="416"/>
      <c r="EI8" s="417"/>
      <c r="EJ8" s="410"/>
      <c r="EK8" s="411"/>
      <c r="EL8" s="412"/>
      <c r="EM8" s="958"/>
      <c r="EN8" s="958"/>
      <c r="EO8" s="415"/>
      <c r="EP8" s="416"/>
      <c r="EQ8" s="417"/>
      <c r="ER8" s="410"/>
      <c r="ES8" s="411"/>
      <c r="ET8" s="412"/>
      <c r="EU8" s="958"/>
      <c r="EV8" s="958"/>
      <c r="EW8" s="415"/>
      <c r="EX8" s="416"/>
      <c r="EY8" s="417"/>
      <c r="EZ8" s="410"/>
      <c r="FA8" s="411"/>
      <c r="FB8" s="412"/>
      <c r="FC8" s="958"/>
      <c r="FD8" s="958"/>
      <c r="FE8" s="415"/>
      <c r="FF8" s="416"/>
      <c r="FG8" s="417"/>
    </row>
    <row r="9" spans="1:163" ht="37.5" customHeight="1" thickBot="1">
      <c r="A9" s="22"/>
      <c r="B9" s="116" t="s">
        <v>2</v>
      </c>
      <c r="C9" s="26"/>
      <c r="D9" s="420"/>
      <c r="E9" s="421"/>
      <c r="F9" s="422"/>
      <c r="G9" s="238"/>
      <c r="H9" s="423"/>
      <c r="I9" s="424"/>
      <c r="J9" s="425"/>
      <c r="K9" s="426"/>
      <c r="L9" s="420"/>
      <c r="M9" s="421"/>
      <c r="N9" s="422"/>
      <c r="O9" s="959"/>
      <c r="P9" s="959"/>
      <c r="Q9" s="424"/>
      <c r="R9" s="425"/>
      <c r="S9" s="426"/>
      <c r="T9" s="420"/>
      <c r="U9" s="421"/>
      <c r="V9" s="422"/>
      <c r="W9" s="959"/>
      <c r="X9" s="959"/>
      <c r="Y9" s="424"/>
      <c r="Z9" s="425"/>
      <c r="AA9" s="426"/>
      <c r="AB9" s="420"/>
      <c r="AC9" s="421"/>
      <c r="AD9" s="422"/>
      <c r="AE9" s="959"/>
      <c r="AF9" s="959"/>
      <c r="AG9" s="424"/>
      <c r="AH9" s="425"/>
      <c r="AI9" s="426"/>
      <c r="AJ9" s="420"/>
      <c r="AK9" s="421"/>
      <c r="AL9" s="422"/>
      <c r="AM9" s="959"/>
      <c r="AN9" s="959"/>
      <c r="AO9" s="424"/>
      <c r="AP9" s="425"/>
      <c r="AQ9" s="426"/>
      <c r="AR9" s="420"/>
      <c r="AS9" s="421"/>
      <c r="AT9" s="422"/>
      <c r="AU9" s="959"/>
      <c r="AV9" s="959"/>
      <c r="AW9" s="424"/>
      <c r="AX9" s="425"/>
      <c r="AY9" s="426"/>
      <c r="AZ9" s="420"/>
      <c r="BA9" s="421"/>
      <c r="BB9" s="422"/>
      <c r="BC9" s="959"/>
      <c r="BD9" s="959"/>
      <c r="BE9" s="424"/>
      <c r="BF9" s="425"/>
      <c r="BG9" s="426"/>
      <c r="BH9" s="420"/>
      <c r="BI9" s="421"/>
      <c r="BJ9" s="422"/>
      <c r="BK9" s="959"/>
      <c r="BL9" s="959"/>
      <c r="BM9" s="424"/>
      <c r="BN9" s="425"/>
      <c r="BO9" s="426"/>
      <c r="BP9" s="420"/>
      <c r="BQ9" s="421"/>
      <c r="BR9" s="422"/>
      <c r="BS9" s="959"/>
      <c r="BT9" s="959"/>
      <c r="BU9" s="424"/>
      <c r="BV9" s="425"/>
      <c r="BW9" s="426"/>
      <c r="BX9" s="420"/>
      <c r="BY9" s="421"/>
      <c r="BZ9" s="422"/>
      <c r="CA9" s="959"/>
      <c r="CB9" s="959"/>
      <c r="CC9" s="424"/>
      <c r="CD9" s="425"/>
      <c r="CE9" s="426"/>
      <c r="CF9" s="420"/>
      <c r="CG9" s="421"/>
      <c r="CH9" s="422"/>
      <c r="CI9" s="238"/>
      <c r="CJ9" s="423"/>
      <c r="CK9" s="424"/>
      <c r="CL9" s="425"/>
      <c r="CM9" s="426"/>
      <c r="CN9" s="420"/>
      <c r="CO9" s="421"/>
      <c r="CP9" s="422"/>
      <c r="CQ9" s="959"/>
      <c r="CR9" s="959"/>
      <c r="CS9" s="424"/>
      <c r="CT9" s="425"/>
      <c r="CU9" s="426"/>
      <c r="CV9" s="420"/>
      <c r="CW9" s="421"/>
      <c r="CX9" s="422"/>
      <c r="CY9" s="959"/>
      <c r="CZ9" s="959"/>
      <c r="DA9" s="424"/>
      <c r="DB9" s="425"/>
      <c r="DC9" s="426"/>
      <c r="DD9" s="420"/>
      <c r="DE9" s="421"/>
      <c r="DF9" s="422"/>
      <c r="DG9" s="238"/>
      <c r="DH9" s="423"/>
      <c r="DI9" s="424"/>
      <c r="DJ9" s="425"/>
      <c r="DK9" s="426"/>
      <c r="DL9" s="420"/>
      <c r="DM9" s="421"/>
      <c r="DN9" s="422"/>
      <c r="DO9" s="959"/>
      <c r="DP9" s="965"/>
      <c r="DQ9" s="424"/>
      <c r="DR9" s="425"/>
      <c r="DS9" s="426"/>
      <c r="DT9" s="420"/>
      <c r="DU9" s="421"/>
      <c r="DV9" s="422"/>
      <c r="DW9" s="959"/>
      <c r="DX9" s="959"/>
      <c r="DY9" s="424"/>
      <c r="DZ9" s="425"/>
      <c r="EA9" s="426"/>
      <c r="EB9" s="420"/>
      <c r="EC9" s="421"/>
      <c r="ED9" s="422"/>
      <c r="EE9" s="959"/>
      <c r="EF9" s="959"/>
      <c r="EG9" s="424"/>
      <c r="EH9" s="425"/>
      <c r="EI9" s="426"/>
      <c r="EJ9" s="420"/>
      <c r="EK9" s="421"/>
      <c r="EL9" s="422"/>
      <c r="EM9" s="959"/>
      <c r="EN9" s="959"/>
      <c r="EO9" s="424"/>
      <c r="EP9" s="425"/>
      <c r="EQ9" s="426"/>
      <c r="ER9" s="420"/>
      <c r="ES9" s="421"/>
      <c r="ET9" s="422"/>
      <c r="EU9" s="959"/>
      <c r="EV9" s="959"/>
      <c r="EW9" s="424"/>
      <c r="EX9" s="425"/>
      <c r="EY9" s="426"/>
      <c r="EZ9" s="420"/>
      <c r="FA9" s="421"/>
      <c r="FB9" s="422"/>
      <c r="FC9" s="959"/>
      <c r="FD9" s="959"/>
      <c r="FE9" s="424"/>
      <c r="FF9" s="425"/>
      <c r="FG9" s="426"/>
    </row>
    <row r="10" spans="1:163" ht="37.5" customHeight="1" thickBot="1">
      <c r="A10" s="22"/>
      <c r="B10" s="27" t="s">
        <v>390</v>
      </c>
      <c r="C10" s="28" t="s">
        <v>391</v>
      </c>
      <c r="D10" s="427" t="s">
        <v>392</v>
      </c>
      <c r="E10" s="428" t="s">
        <v>393</v>
      </c>
      <c r="F10" s="239" t="s">
        <v>394</v>
      </c>
      <c r="G10" s="429" t="s">
        <v>395</v>
      </c>
      <c r="H10" s="430" t="s">
        <v>396</v>
      </c>
      <c r="I10" s="431" t="s">
        <v>397</v>
      </c>
      <c r="J10" s="240" t="s">
        <v>398</v>
      </c>
      <c r="K10" s="241" t="s">
        <v>399</v>
      </c>
      <c r="L10" s="427" t="s">
        <v>392</v>
      </c>
      <c r="M10" s="428" t="s">
        <v>393</v>
      </c>
      <c r="N10" s="239" t="s">
        <v>394</v>
      </c>
      <c r="O10" s="429" t="s">
        <v>395</v>
      </c>
      <c r="P10" s="430" t="s">
        <v>396</v>
      </c>
      <c r="Q10" s="431" t="s">
        <v>397</v>
      </c>
      <c r="R10" s="240" t="s">
        <v>398</v>
      </c>
      <c r="S10" s="241" t="s">
        <v>399</v>
      </c>
      <c r="T10" s="427" t="s">
        <v>392</v>
      </c>
      <c r="U10" s="428" t="s">
        <v>393</v>
      </c>
      <c r="V10" s="239" t="s">
        <v>394</v>
      </c>
      <c r="W10" s="429" t="s">
        <v>395</v>
      </c>
      <c r="X10" s="430" t="s">
        <v>396</v>
      </c>
      <c r="Y10" s="431" t="s">
        <v>397</v>
      </c>
      <c r="Z10" s="240" t="s">
        <v>398</v>
      </c>
      <c r="AA10" s="241" t="s">
        <v>399</v>
      </c>
      <c r="AB10" s="427" t="s">
        <v>392</v>
      </c>
      <c r="AC10" s="428" t="s">
        <v>393</v>
      </c>
      <c r="AD10" s="239" t="s">
        <v>394</v>
      </c>
      <c r="AE10" s="429" t="s">
        <v>395</v>
      </c>
      <c r="AF10" s="430" t="s">
        <v>396</v>
      </c>
      <c r="AG10" s="431" t="s">
        <v>397</v>
      </c>
      <c r="AH10" s="240" t="s">
        <v>398</v>
      </c>
      <c r="AI10" s="241" t="s">
        <v>399</v>
      </c>
      <c r="AJ10" s="427" t="s">
        <v>392</v>
      </c>
      <c r="AK10" s="428" t="s">
        <v>393</v>
      </c>
      <c r="AL10" s="239" t="s">
        <v>394</v>
      </c>
      <c r="AM10" s="429" t="s">
        <v>395</v>
      </c>
      <c r="AN10" s="430" t="s">
        <v>396</v>
      </c>
      <c r="AO10" s="431" t="s">
        <v>397</v>
      </c>
      <c r="AP10" s="240" t="s">
        <v>398</v>
      </c>
      <c r="AQ10" s="241" t="s">
        <v>399</v>
      </c>
      <c r="AR10" s="427" t="s">
        <v>392</v>
      </c>
      <c r="AS10" s="428" t="s">
        <v>393</v>
      </c>
      <c r="AT10" s="239" t="s">
        <v>394</v>
      </c>
      <c r="AU10" s="429" t="s">
        <v>395</v>
      </c>
      <c r="AV10" s="430" t="s">
        <v>396</v>
      </c>
      <c r="AW10" s="431" t="s">
        <v>397</v>
      </c>
      <c r="AX10" s="240" t="s">
        <v>398</v>
      </c>
      <c r="AY10" s="241" t="s">
        <v>399</v>
      </c>
      <c r="AZ10" s="427" t="s">
        <v>392</v>
      </c>
      <c r="BA10" s="428" t="s">
        <v>393</v>
      </c>
      <c r="BB10" s="239" t="s">
        <v>394</v>
      </c>
      <c r="BC10" s="429" t="s">
        <v>395</v>
      </c>
      <c r="BD10" s="430" t="s">
        <v>396</v>
      </c>
      <c r="BE10" s="431" t="s">
        <v>397</v>
      </c>
      <c r="BF10" s="240" t="s">
        <v>398</v>
      </c>
      <c r="BG10" s="241" t="s">
        <v>399</v>
      </c>
      <c r="BH10" s="427" t="s">
        <v>392</v>
      </c>
      <c r="BI10" s="428" t="s">
        <v>393</v>
      </c>
      <c r="BJ10" s="239" t="s">
        <v>394</v>
      </c>
      <c r="BK10" s="429" t="s">
        <v>395</v>
      </c>
      <c r="BL10" s="430" t="s">
        <v>396</v>
      </c>
      <c r="BM10" s="431" t="s">
        <v>397</v>
      </c>
      <c r="BN10" s="240" t="s">
        <v>398</v>
      </c>
      <c r="BO10" s="241" t="s">
        <v>399</v>
      </c>
      <c r="BP10" s="427" t="s">
        <v>392</v>
      </c>
      <c r="BQ10" s="428" t="s">
        <v>393</v>
      </c>
      <c r="BR10" s="239" t="s">
        <v>394</v>
      </c>
      <c r="BS10" s="429" t="s">
        <v>395</v>
      </c>
      <c r="BT10" s="430" t="s">
        <v>396</v>
      </c>
      <c r="BU10" s="431" t="s">
        <v>397</v>
      </c>
      <c r="BV10" s="240" t="s">
        <v>398</v>
      </c>
      <c r="BW10" s="241" t="s">
        <v>399</v>
      </c>
      <c r="BX10" s="427" t="s">
        <v>392</v>
      </c>
      <c r="BY10" s="428" t="s">
        <v>393</v>
      </c>
      <c r="BZ10" s="239" t="s">
        <v>394</v>
      </c>
      <c r="CA10" s="429" t="s">
        <v>395</v>
      </c>
      <c r="CB10" s="430" t="s">
        <v>396</v>
      </c>
      <c r="CC10" s="431" t="s">
        <v>397</v>
      </c>
      <c r="CD10" s="240" t="s">
        <v>398</v>
      </c>
      <c r="CE10" s="241" t="s">
        <v>399</v>
      </c>
      <c r="CF10" s="427" t="s">
        <v>392</v>
      </c>
      <c r="CG10" s="428" t="s">
        <v>393</v>
      </c>
      <c r="CH10" s="239" t="s">
        <v>394</v>
      </c>
      <c r="CI10" s="429" t="s">
        <v>395</v>
      </c>
      <c r="CJ10" s="430" t="s">
        <v>396</v>
      </c>
      <c r="CK10" s="431" t="s">
        <v>397</v>
      </c>
      <c r="CL10" s="240" t="s">
        <v>398</v>
      </c>
      <c r="CM10" s="241" t="s">
        <v>399</v>
      </c>
      <c r="CN10" s="427" t="s">
        <v>392</v>
      </c>
      <c r="CO10" s="428" t="s">
        <v>393</v>
      </c>
      <c r="CP10" s="239" t="s">
        <v>394</v>
      </c>
      <c r="CQ10" s="429" t="s">
        <v>395</v>
      </c>
      <c r="CR10" s="430" t="s">
        <v>396</v>
      </c>
      <c r="CS10" s="431" t="s">
        <v>397</v>
      </c>
      <c r="CT10" s="240" t="s">
        <v>398</v>
      </c>
      <c r="CU10" s="241" t="s">
        <v>399</v>
      </c>
      <c r="CV10" s="427" t="s">
        <v>392</v>
      </c>
      <c r="CW10" s="428" t="s">
        <v>393</v>
      </c>
      <c r="CX10" s="239" t="s">
        <v>394</v>
      </c>
      <c r="CY10" s="429" t="s">
        <v>395</v>
      </c>
      <c r="CZ10" s="430" t="s">
        <v>396</v>
      </c>
      <c r="DA10" s="431" t="s">
        <v>397</v>
      </c>
      <c r="DB10" s="240" t="s">
        <v>398</v>
      </c>
      <c r="DC10" s="241" t="s">
        <v>399</v>
      </c>
      <c r="DD10" s="427" t="s">
        <v>392</v>
      </c>
      <c r="DE10" s="428" t="s">
        <v>393</v>
      </c>
      <c r="DF10" s="239" t="s">
        <v>394</v>
      </c>
      <c r="DG10" s="429" t="s">
        <v>395</v>
      </c>
      <c r="DH10" s="430" t="s">
        <v>396</v>
      </c>
      <c r="DI10" s="431" t="s">
        <v>397</v>
      </c>
      <c r="DJ10" s="240" t="s">
        <v>398</v>
      </c>
      <c r="DK10" s="241" t="s">
        <v>399</v>
      </c>
      <c r="DL10" s="427" t="s">
        <v>392</v>
      </c>
      <c r="DM10" s="428" t="s">
        <v>393</v>
      </c>
      <c r="DN10" s="239" t="s">
        <v>394</v>
      </c>
      <c r="DO10" s="429" t="s">
        <v>395</v>
      </c>
      <c r="DP10" s="430" t="s">
        <v>396</v>
      </c>
      <c r="DQ10" s="431" t="s">
        <v>397</v>
      </c>
      <c r="DR10" s="240" t="s">
        <v>398</v>
      </c>
      <c r="DS10" s="241" t="s">
        <v>399</v>
      </c>
      <c r="DT10" s="427" t="s">
        <v>392</v>
      </c>
      <c r="DU10" s="428" t="s">
        <v>393</v>
      </c>
      <c r="DV10" s="239" t="s">
        <v>394</v>
      </c>
      <c r="DW10" s="429" t="s">
        <v>395</v>
      </c>
      <c r="DX10" s="430" t="s">
        <v>396</v>
      </c>
      <c r="DY10" s="431" t="s">
        <v>397</v>
      </c>
      <c r="DZ10" s="240" t="s">
        <v>398</v>
      </c>
      <c r="EA10" s="241" t="s">
        <v>399</v>
      </c>
      <c r="EB10" s="427" t="s">
        <v>392</v>
      </c>
      <c r="EC10" s="428" t="s">
        <v>393</v>
      </c>
      <c r="ED10" s="239" t="s">
        <v>394</v>
      </c>
      <c r="EE10" s="429" t="s">
        <v>395</v>
      </c>
      <c r="EF10" s="430" t="s">
        <v>396</v>
      </c>
      <c r="EG10" s="431" t="s">
        <v>397</v>
      </c>
      <c r="EH10" s="240" t="s">
        <v>398</v>
      </c>
      <c r="EI10" s="241" t="s">
        <v>399</v>
      </c>
      <c r="EJ10" s="427" t="s">
        <v>392</v>
      </c>
      <c r="EK10" s="428" t="s">
        <v>393</v>
      </c>
      <c r="EL10" s="239" t="s">
        <v>394</v>
      </c>
      <c r="EM10" s="429" t="s">
        <v>395</v>
      </c>
      <c r="EN10" s="430" t="s">
        <v>396</v>
      </c>
      <c r="EO10" s="431" t="s">
        <v>397</v>
      </c>
      <c r="EP10" s="240" t="s">
        <v>398</v>
      </c>
      <c r="EQ10" s="241" t="s">
        <v>399</v>
      </c>
      <c r="ER10" s="427" t="s">
        <v>392</v>
      </c>
      <c r="ES10" s="428" t="s">
        <v>393</v>
      </c>
      <c r="ET10" s="239" t="s">
        <v>394</v>
      </c>
      <c r="EU10" s="429" t="s">
        <v>395</v>
      </c>
      <c r="EV10" s="430" t="s">
        <v>396</v>
      </c>
      <c r="EW10" s="431" t="s">
        <v>397</v>
      </c>
      <c r="EX10" s="240" t="s">
        <v>398</v>
      </c>
      <c r="EY10" s="241" t="s">
        <v>399</v>
      </c>
      <c r="EZ10" s="427" t="s">
        <v>392</v>
      </c>
      <c r="FA10" s="428" t="s">
        <v>393</v>
      </c>
      <c r="FB10" s="239" t="s">
        <v>394</v>
      </c>
      <c r="FC10" s="429" t="s">
        <v>395</v>
      </c>
      <c r="FD10" s="430" t="s">
        <v>396</v>
      </c>
      <c r="FE10" s="431" t="s">
        <v>397</v>
      </c>
      <c r="FF10" s="240" t="s">
        <v>398</v>
      </c>
      <c r="FG10" s="241" t="s">
        <v>399</v>
      </c>
    </row>
    <row r="11" spans="1:163" ht="37.5" customHeight="1" thickBot="1">
      <c r="A11" s="22"/>
      <c r="B11" s="31">
        <v>1</v>
      </c>
      <c r="C11" s="118" t="s">
        <v>400</v>
      </c>
      <c r="D11" s="242"/>
      <c r="E11" s="243">
        <v>2</v>
      </c>
      <c r="F11" s="243" t="s">
        <v>401</v>
      </c>
      <c r="G11" s="244"/>
      <c r="H11" s="245"/>
      <c r="I11" s="246">
        <f t="shared" ref="I11:I16" si="0">+(G11+(G11*H11))*E11</f>
        <v>0</v>
      </c>
      <c r="J11" s="247" t="s">
        <v>1216</v>
      </c>
      <c r="K11" s="248"/>
      <c r="L11" s="242"/>
      <c r="M11" s="243">
        <v>2</v>
      </c>
      <c r="N11" s="243" t="s">
        <v>401</v>
      </c>
      <c r="O11" s="244"/>
      <c r="P11" s="245"/>
      <c r="Q11" s="246">
        <f t="shared" ref="Q11:Q16" si="1">+(O11+(O11*P11))*M11</f>
        <v>0</v>
      </c>
      <c r="R11" s="249" t="s">
        <v>1218</v>
      </c>
      <c r="S11" s="250" t="s">
        <v>1419</v>
      </c>
      <c r="T11" s="242"/>
      <c r="U11" s="243">
        <v>2</v>
      </c>
      <c r="V11" s="243" t="s">
        <v>401</v>
      </c>
      <c r="W11" s="244"/>
      <c r="X11" s="245"/>
      <c r="Y11" s="246">
        <f t="shared" ref="Y11:Y16" si="2">+(W11+(W11*X11))*U11</f>
        <v>0</v>
      </c>
      <c r="Z11" s="247" t="s">
        <v>1216</v>
      </c>
      <c r="AA11" s="248"/>
      <c r="AB11" s="242" t="s">
        <v>1217</v>
      </c>
      <c r="AC11" s="243">
        <v>2</v>
      </c>
      <c r="AD11" s="243" t="s">
        <v>401</v>
      </c>
      <c r="AE11" s="244"/>
      <c r="AF11" s="245"/>
      <c r="AG11" s="246">
        <f t="shared" ref="AG11:AG16" si="3">+(AE11+(AE11*AF11))*AC11</f>
        <v>0</v>
      </c>
      <c r="AH11" s="247" t="s">
        <v>402</v>
      </c>
      <c r="AI11" s="248" t="s">
        <v>1420</v>
      </c>
      <c r="AJ11" s="242"/>
      <c r="AK11" s="243">
        <v>2</v>
      </c>
      <c r="AL11" s="243" t="s">
        <v>401</v>
      </c>
      <c r="AM11" s="251"/>
      <c r="AN11" s="252"/>
      <c r="AO11" s="246">
        <f t="shared" ref="AO11:AO16" si="4">+(AM11+(AM11*AN11))*AK11</f>
        <v>0</v>
      </c>
      <c r="AP11" s="247" t="s">
        <v>1216</v>
      </c>
      <c r="AQ11" s="248"/>
      <c r="AR11" s="242"/>
      <c r="AS11" s="243">
        <v>2</v>
      </c>
      <c r="AT11" s="243" t="s">
        <v>401</v>
      </c>
      <c r="AU11" s="244"/>
      <c r="AV11" s="245"/>
      <c r="AW11" s="246">
        <f t="shared" ref="AW11:AW16" si="5">+(AU11+(AU11*AV11))*AS11</f>
        <v>0</v>
      </c>
      <c r="AX11" s="247" t="s">
        <v>1216</v>
      </c>
      <c r="AY11" s="248"/>
      <c r="AZ11" s="242"/>
      <c r="BA11" s="243">
        <v>2</v>
      </c>
      <c r="BB11" s="243" t="s">
        <v>401</v>
      </c>
      <c r="BC11" s="244"/>
      <c r="BD11" s="245"/>
      <c r="BE11" s="246">
        <f t="shared" ref="BE11:BE16" si="6">+(BC11+(BC11*BD11))*BA11</f>
        <v>0</v>
      </c>
      <c r="BF11" s="247" t="s">
        <v>1216</v>
      </c>
      <c r="BG11" s="248"/>
      <c r="BH11" s="242"/>
      <c r="BI11" s="243">
        <v>2</v>
      </c>
      <c r="BJ11" s="243" t="s">
        <v>401</v>
      </c>
      <c r="BK11" s="251"/>
      <c r="BL11" s="252"/>
      <c r="BM11" s="246">
        <f t="shared" ref="BM11:BM16" si="7">+(BK11+(BK11*BL11))*BI11</f>
        <v>0</v>
      </c>
      <c r="BN11" s="247" t="s">
        <v>402</v>
      </c>
      <c r="BO11" s="248" t="s">
        <v>1421</v>
      </c>
      <c r="BP11" s="242"/>
      <c r="BQ11" s="243">
        <v>2</v>
      </c>
      <c r="BR11" s="243" t="s">
        <v>401</v>
      </c>
      <c r="BS11" s="244"/>
      <c r="BT11" s="245"/>
      <c r="BU11" s="246">
        <f t="shared" ref="BU11:BU16" si="8">+(BS11+(BS11*BT11))*BQ11</f>
        <v>0</v>
      </c>
      <c r="BV11" s="247" t="s">
        <v>1216</v>
      </c>
      <c r="BW11" s="248"/>
      <c r="BX11" s="242"/>
      <c r="BY11" s="243">
        <v>2</v>
      </c>
      <c r="BZ11" s="243" t="s">
        <v>401</v>
      </c>
      <c r="CA11" s="244"/>
      <c r="CB11" s="245"/>
      <c r="CC11" s="246">
        <f t="shared" ref="CC11:CC16" si="9">+(CA11+(CA11*CB11))*BY11</f>
        <v>0</v>
      </c>
      <c r="CD11" s="247" t="s">
        <v>1216</v>
      </c>
      <c r="CE11" s="248"/>
      <c r="CF11" s="242"/>
      <c r="CG11" s="243">
        <v>2</v>
      </c>
      <c r="CH11" s="243" t="s">
        <v>401</v>
      </c>
      <c r="CI11" s="244"/>
      <c r="CJ11" s="245"/>
      <c r="CK11" s="246">
        <f t="shared" ref="CK11:CK16" si="10">+(CI11+(CI11*CJ11))*CG11</f>
        <v>0</v>
      </c>
      <c r="CL11" s="249" t="s">
        <v>1218</v>
      </c>
      <c r="CM11" s="248" t="s">
        <v>1422</v>
      </c>
      <c r="CN11" s="242" t="s">
        <v>1423</v>
      </c>
      <c r="CO11" s="243">
        <v>2</v>
      </c>
      <c r="CP11" s="243" t="s">
        <v>401</v>
      </c>
      <c r="CQ11" s="251"/>
      <c r="CR11" s="252"/>
      <c r="CS11" s="246">
        <f t="shared" ref="CS11:CS16" si="11">+(CQ11+(CQ11*CR11))*CO11</f>
        <v>0</v>
      </c>
      <c r="CT11" s="247" t="s">
        <v>402</v>
      </c>
      <c r="CU11" s="248" t="s">
        <v>1420</v>
      </c>
      <c r="CV11" s="242"/>
      <c r="CW11" s="243">
        <v>2</v>
      </c>
      <c r="CX11" s="243" t="s">
        <v>401</v>
      </c>
      <c r="CY11" s="244"/>
      <c r="CZ11" s="245"/>
      <c r="DA11" s="246">
        <f t="shared" ref="DA11:DA16" si="12">+(CY11+(CY11*CZ11))*CW11</f>
        <v>0</v>
      </c>
      <c r="DB11" s="247" t="s">
        <v>1216</v>
      </c>
      <c r="DC11" s="248"/>
      <c r="DD11" s="242"/>
      <c r="DE11" s="243">
        <v>2</v>
      </c>
      <c r="DF11" s="243" t="s">
        <v>401</v>
      </c>
      <c r="DG11" s="251"/>
      <c r="DH11" s="252"/>
      <c r="DI11" s="246">
        <f t="shared" ref="DI11:DI16" si="13">+(DG11+(DG11*DH11))*DE11</f>
        <v>0</v>
      </c>
      <c r="DJ11" s="247" t="s">
        <v>1216</v>
      </c>
      <c r="DK11" s="248"/>
      <c r="DL11" s="242"/>
      <c r="DM11" s="243">
        <v>2</v>
      </c>
      <c r="DN11" s="243" t="s">
        <v>401</v>
      </c>
      <c r="DO11" s="251"/>
      <c r="DP11" s="252"/>
      <c r="DQ11" s="246">
        <f t="shared" ref="DQ11:DQ16" si="14">+(DO11+(DO11*DP11))*DM11</f>
        <v>0</v>
      </c>
      <c r="DR11" s="249" t="s">
        <v>1218</v>
      </c>
      <c r="DS11" s="248" t="s">
        <v>1424</v>
      </c>
      <c r="DT11" s="242"/>
      <c r="DU11" s="243">
        <v>2</v>
      </c>
      <c r="DV11" s="243" t="s">
        <v>401</v>
      </c>
      <c r="DW11" s="244"/>
      <c r="DX11" s="245"/>
      <c r="DY11" s="246">
        <f t="shared" ref="DY11:DY16" si="15">+(DW11+(DW11*DX11))*DU11</f>
        <v>0</v>
      </c>
      <c r="DZ11" s="247" t="s">
        <v>1216</v>
      </c>
      <c r="EA11" s="248"/>
      <c r="EB11" s="242"/>
      <c r="EC11" s="243">
        <v>2</v>
      </c>
      <c r="ED11" s="243" t="s">
        <v>401</v>
      </c>
      <c r="EE11" s="244"/>
      <c r="EF11" s="245"/>
      <c r="EG11" s="246">
        <f t="shared" ref="EG11:EG16" si="16">+(EE11+(EE11*EF11))*EC11</f>
        <v>0</v>
      </c>
      <c r="EH11" s="247" t="s">
        <v>1216</v>
      </c>
      <c r="EI11" s="248"/>
      <c r="EJ11" s="242"/>
      <c r="EK11" s="243">
        <v>2</v>
      </c>
      <c r="EL11" s="243" t="s">
        <v>401</v>
      </c>
      <c r="EM11" s="244"/>
      <c r="EN11" s="245"/>
      <c r="EO11" s="246">
        <f t="shared" ref="EO11:EO16" si="17">+(EM11+(EM11*EN11))*EK11</f>
        <v>0</v>
      </c>
      <c r="EP11" s="247" t="s">
        <v>1216</v>
      </c>
      <c r="EQ11" s="248"/>
      <c r="ER11" s="242"/>
      <c r="ES11" s="243">
        <v>2</v>
      </c>
      <c r="ET11" s="243" t="s">
        <v>401</v>
      </c>
      <c r="EU11" s="251"/>
      <c r="EV11" s="252"/>
      <c r="EW11" s="246">
        <f t="shared" ref="EW11:EW16" si="18">+(EU11+(EU11*EV11))*ES11</f>
        <v>0</v>
      </c>
      <c r="EX11" s="247" t="s">
        <v>1216</v>
      </c>
      <c r="EY11" s="248"/>
      <c r="EZ11" s="242"/>
      <c r="FA11" s="243">
        <v>2</v>
      </c>
      <c r="FB11" s="243" t="s">
        <v>401</v>
      </c>
      <c r="FC11" s="251"/>
      <c r="FD11" s="252"/>
      <c r="FE11" s="246">
        <f t="shared" ref="FE11:FE16" si="19">+(FC11+(FC11*FD11))*FA11</f>
        <v>0</v>
      </c>
      <c r="FF11" s="247" t="s">
        <v>1216</v>
      </c>
      <c r="FG11" s="248"/>
    </row>
    <row r="12" spans="1:163" ht="37.5" customHeight="1">
      <c r="A12" s="119"/>
      <c r="B12" s="120">
        <v>2</v>
      </c>
      <c r="C12" s="121" t="s">
        <v>403</v>
      </c>
      <c r="D12" s="394"/>
      <c r="E12" s="384">
        <v>1</v>
      </c>
      <c r="F12" s="432" t="s">
        <v>401</v>
      </c>
      <c r="G12" s="244"/>
      <c r="H12" s="245"/>
      <c r="I12" s="246">
        <f t="shared" si="0"/>
        <v>0</v>
      </c>
      <c r="J12" s="258"/>
      <c r="K12" s="433"/>
      <c r="L12" s="394" t="s">
        <v>1219</v>
      </c>
      <c r="M12" s="384">
        <v>1</v>
      </c>
      <c r="N12" s="432" t="s">
        <v>401</v>
      </c>
      <c r="O12" s="244">
        <v>2065612.8349999997</v>
      </c>
      <c r="P12" s="245">
        <v>0</v>
      </c>
      <c r="Q12" s="246">
        <f t="shared" si="1"/>
        <v>2065612.8349999997</v>
      </c>
      <c r="R12" s="258"/>
      <c r="S12" s="433"/>
      <c r="T12" s="394"/>
      <c r="U12" s="384">
        <v>1</v>
      </c>
      <c r="V12" s="432" t="s">
        <v>401</v>
      </c>
      <c r="W12" s="244"/>
      <c r="X12" s="245"/>
      <c r="Y12" s="246">
        <f t="shared" si="2"/>
        <v>0</v>
      </c>
      <c r="Z12" s="258"/>
      <c r="AA12" s="433"/>
      <c r="AB12" s="394" t="s">
        <v>1425</v>
      </c>
      <c r="AC12" s="384">
        <v>1</v>
      </c>
      <c r="AD12" s="432" t="s">
        <v>401</v>
      </c>
      <c r="AE12" s="244">
        <v>1271172.28</v>
      </c>
      <c r="AF12" s="245">
        <v>0</v>
      </c>
      <c r="AG12" s="246">
        <f t="shared" si="3"/>
        <v>1271172.28</v>
      </c>
      <c r="AH12" s="258"/>
      <c r="AI12" s="433"/>
      <c r="AJ12" s="394"/>
      <c r="AK12" s="384">
        <v>1</v>
      </c>
      <c r="AL12" s="432" t="s">
        <v>401</v>
      </c>
      <c r="AM12" s="434"/>
      <c r="AN12" s="435"/>
      <c r="AO12" s="246">
        <f t="shared" si="4"/>
        <v>0</v>
      </c>
      <c r="AP12" s="258"/>
      <c r="AQ12" s="433"/>
      <c r="AR12" s="394"/>
      <c r="AS12" s="384">
        <v>1</v>
      </c>
      <c r="AT12" s="432" t="s">
        <v>401</v>
      </c>
      <c r="AU12" s="244"/>
      <c r="AV12" s="245"/>
      <c r="AW12" s="246">
        <f t="shared" si="5"/>
        <v>0</v>
      </c>
      <c r="AX12" s="258"/>
      <c r="AY12" s="433"/>
      <c r="AZ12" s="394"/>
      <c r="BA12" s="384">
        <v>1</v>
      </c>
      <c r="BB12" s="432" t="s">
        <v>401</v>
      </c>
      <c r="BC12" s="244"/>
      <c r="BD12" s="245"/>
      <c r="BE12" s="246">
        <f t="shared" si="6"/>
        <v>0</v>
      </c>
      <c r="BF12" s="258"/>
      <c r="BG12" s="433"/>
      <c r="BH12" s="394" t="s">
        <v>1426</v>
      </c>
      <c r="BI12" s="384">
        <v>1</v>
      </c>
      <c r="BJ12" s="432" t="s">
        <v>401</v>
      </c>
      <c r="BK12" s="434">
        <v>1871649</v>
      </c>
      <c r="BL12" s="435"/>
      <c r="BM12" s="246">
        <f t="shared" si="7"/>
        <v>1871649</v>
      </c>
      <c r="BN12" s="258"/>
      <c r="BO12" s="433"/>
      <c r="BP12" s="394"/>
      <c r="BQ12" s="384">
        <v>1</v>
      </c>
      <c r="BR12" s="432" t="s">
        <v>401</v>
      </c>
      <c r="BS12" s="244"/>
      <c r="BT12" s="245"/>
      <c r="BU12" s="246">
        <f t="shared" si="8"/>
        <v>0</v>
      </c>
      <c r="BV12" s="258"/>
      <c r="BW12" s="433"/>
      <c r="BX12" s="394"/>
      <c r="BY12" s="384">
        <v>1</v>
      </c>
      <c r="BZ12" s="432" t="s">
        <v>401</v>
      </c>
      <c r="CA12" s="244"/>
      <c r="CB12" s="245"/>
      <c r="CC12" s="246">
        <f t="shared" si="9"/>
        <v>0</v>
      </c>
      <c r="CD12" s="258"/>
      <c r="CE12" s="433"/>
      <c r="CF12" s="394" t="s">
        <v>1427</v>
      </c>
      <c r="CG12" s="384">
        <v>1</v>
      </c>
      <c r="CH12" s="432" t="s">
        <v>401</v>
      </c>
      <c r="CI12" s="244">
        <v>2016700</v>
      </c>
      <c r="CJ12" s="245"/>
      <c r="CK12" s="246">
        <f t="shared" si="10"/>
        <v>2016700</v>
      </c>
      <c r="CL12" s="258"/>
      <c r="CM12" s="433"/>
      <c r="CN12" s="394" t="s">
        <v>1220</v>
      </c>
      <c r="CO12" s="384">
        <v>1</v>
      </c>
      <c r="CP12" s="432" t="s">
        <v>401</v>
      </c>
      <c r="CQ12" s="434">
        <v>1826650</v>
      </c>
      <c r="CR12" s="435"/>
      <c r="CS12" s="246">
        <f t="shared" si="11"/>
        <v>1826650</v>
      </c>
      <c r="CT12" s="258"/>
      <c r="CU12" s="433"/>
      <c r="CV12" s="394"/>
      <c r="CW12" s="384">
        <v>1</v>
      </c>
      <c r="CX12" s="432" t="s">
        <v>401</v>
      </c>
      <c r="CY12" s="244"/>
      <c r="CZ12" s="245"/>
      <c r="DA12" s="246">
        <f t="shared" si="12"/>
        <v>0</v>
      </c>
      <c r="DB12" s="258"/>
      <c r="DC12" s="433"/>
      <c r="DD12" s="394"/>
      <c r="DE12" s="384">
        <v>1</v>
      </c>
      <c r="DF12" s="432" t="s">
        <v>401</v>
      </c>
      <c r="DG12" s="434"/>
      <c r="DH12" s="435"/>
      <c r="DI12" s="246">
        <f t="shared" si="13"/>
        <v>0</v>
      </c>
      <c r="DJ12" s="258"/>
      <c r="DK12" s="433"/>
      <c r="DL12" s="394" t="s">
        <v>1428</v>
      </c>
      <c r="DM12" s="384">
        <v>1</v>
      </c>
      <c r="DN12" s="432" t="s">
        <v>401</v>
      </c>
      <c r="DO12" s="434">
        <v>502000</v>
      </c>
      <c r="DP12" s="435"/>
      <c r="DQ12" s="246">
        <f t="shared" si="14"/>
        <v>502000</v>
      </c>
      <c r="DR12" s="258"/>
      <c r="DS12" s="433"/>
      <c r="DT12" s="394"/>
      <c r="DU12" s="384">
        <v>1</v>
      </c>
      <c r="DV12" s="432" t="s">
        <v>401</v>
      </c>
      <c r="DW12" s="244"/>
      <c r="DX12" s="245"/>
      <c r="DY12" s="246">
        <f t="shared" si="15"/>
        <v>0</v>
      </c>
      <c r="DZ12" s="258"/>
      <c r="EA12" s="433"/>
      <c r="EB12" s="394"/>
      <c r="EC12" s="384">
        <v>1</v>
      </c>
      <c r="ED12" s="432" t="s">
        <v>401</v>
      </c>
      <c r="EE12" s="244"/>
      <c r="EF12" s="245"/>
      <c r="EG12" s="246">
        <f t="shared" si="16"/>
        <v>0</v>
      </c>
      <c r="EH12" s="258"/>
      <c r="EI12" s="433"/>
      <c r="EJ12" s="394"/>
      <c r="EK12" s="384">
        <v>1</v>
      </c>
      <c r="EL12" s="432" t="s">
        <v>401</v>
      </c>
      <c r="EM12" s="244"/>
      <c r="EN12" s="245"/>
      <c r="EO12" s="246">
        <f t="shared" si="17"/>
        <v>0</v>
      </c>
      <c r="EP12" s="258"/>
      <c r="EQ12" s="433"/>
      <c r="ER12" s="394"/>
      <c r="ES12" s="384">
        <v>1</v>
      </c>
      <c r="ET12" s="432" t="s">
        <v>401</v>
      </c>
      <c r="EU12" s="434"/>
      <c r="EV12" s="435"/>
      <c r="EW12" s="246">
        <f t="shared" si="18"/>
        <v>0</v>
      </c>
      <c r="EX12" s="258"/>
      <c r="EY12" s="433"/>
      <c r="EZ12" s="394"/>
      <c r="FA12" s="384">
        <v>1</v>
      </c>
      <c r="FB12" s="432" t="s">
        <v>401</v>
      </c>
      <c r="FC12" s="434"/>
      <c r="FD12" s="435"/>
      <c r="FE12" s="246">
        <f t="shared" si="19"/>
        <v>0</v>
      </c>
      <c r="FF12" s="258"/>
      <c r="FG12" s="433"/>
    </row>
    <row r="13" spans="1:163" ht="37.5" customHeight="1">
      <c r="A13" s="119"/>
      <c r="B13" s="31">
        <v>3</v>
      </c>
      <c r="C13" s="122" t="s">
        <v>404</v>
      </c>
      <c r="D13" s="437"/>
      <c r="E13" s="275">
        <v>1</v>
      </c>
      <c r="F13" s="296" t="s">
        <v>401</v>
      </c>
      <c r="G13" s="244"/>
      <c r="H13" s="245"/>
      <c r="I13" s="246">
        <f t="shared" si="0"/>
        <v>0</v>
      </c>
      <c r="J13" s="258"/>
      <c r="K13" s="433"/>
      <c r="L13" s="437" t="s">
        <v>1219</v>
      </c>
      <c r="M13" s="275">
        <v>1</v>
      </c>
      <c r="N13" s="296" t="s">
        <v>401</v>
      </c>
      <c r="O13" s="244">
        <v>2065612.8349999997</v>
      </c>
      <c r="P13" s="245">
        <v>0</v>
      </c>
      <c r="Q13" s="246">
        <f t="shared" si="1"/>
        <v>2065612.8349999997</v>
      </c>
      <c r="R13" s="258"/>
      <c r="S13" s="433"/>
      <c r="T13" s="437"/>
      <c r="U13" s="275">
        <v>1</v>
      </c>
      <c r="V13" s="296" t="s">
        <v>401</v>
      </c>
      <c r="W13" s="244"/>
      <c r="X13" s="245"/>
      <c r="Y13" s="246">
        <f t="shared" si="2"/>
        <v>0</v>
      </c>
      <c r="Z13" s="258"/>
      <c r="AA13" s="433"/>
      <c r="AB13" s="437" t="s">
        <v>1425</v>
      </c>
      <c r="AC13" s="275">
        <v>1</v>
      </c>
      <c r="AD13" s="296" t="s">
        <v>401</v>
      </c>
      <c r="AE13" s="244">
        <v>1435398.264</v>
      </c>
      <c r="AF13" s="245">
        <v>0</v>
      </c>
      <c r="AG13" s="246">
        <f t="shared" si="3"/>
        <v>1435398.264</v>
      </c>
      <c r="AH13" s="258"/>
      <c r="AI13" s="433"/>
      <c r="AJ13" s="437"/>
      <c r="AK13" s="275">
        <v>1</v>
      </c>
      <c r="AL13" s="296" t="s">
        <v>401</v>
      </c>
      <c r="AM13" s="438"/>
      <c r="AN13" s="439"/>
      <c r="AO13" s="246">
        <f t="shared" si="4"/>
        <v>0</v>
      </c>
      <c r="AP13" s="258"/>
      <c r="AQ13" s="433"/>
      <c r="AR13" s="437"/>
      <c r="AS13" s="275">
        <v>1</v>
      </c>
      <c r="AT13" s="296" t="s">
        <v>401</v>
      </c>
      <c r="AU13" s="244"/>
      <c r="AV13" s="245"/>
      <c r="AW13" s="246">
        <f t="shared" si="5"/>
        <v>0</v>
      </c>
      <c r="AX13" s="258"/>
      <c r="AY13" s="433"/>
      <c r="AZ13" s="437"/>
      <c r="BA13" s="275">
        <v>1</v>
      </c>
      <c r="BB13" s="296" t="s">
        <v>401</v>
      </c>
      <c r="BC13" s="244"/>
      <c r="BD13" s="245"/>
      <c r="BE13" s="246">
        <f t="shared" si="6"/>
        <v>0</v>
      </c>
      <c r="BF13" s="258"/>
      <c r="BG13" s="433"/>
      <c r="BH13" s="437" t="s">
        <v>1426</v>
      </c>
      <c r="BI13" s="275">
        <v>1</v>
      </c>
      <c r="BJ13" s="296" t="s">
        <v>401</v>
      </c>
      <c r="BK13" s="438">
        <v>2042784</v>
      </c>
      <c r="BL13" s="439"/>
      <c r="BM13" s="246">
        <f t="shared" si="7"/>
        <v>2042784</v>
      </c>
      <c r="BN13" s="258"/>
      <c r="BO13" s="433"/>
      <c r="BP13" s="437"/>
      <c r="BQ13" s="275">
        <v>1</v>
      </c>
      <c r="BR13" s="296" t="s">
        <v>401</v>
      </c>
      <c r="BS13" s="244"/>
      <c r="BT13" s="245"/>
      <c r="BU13" s="246">
        <f t="shared" si="8"/>
        <v>0</v>
      </c>
      <c r="BV13" s="258"/>
      <c r="BW13" s="433"/>
      <c r="BX13" s="437"/>
      <c r="BY13" s="275">
        <v>1</v>
      </c>
      <c r="BZ13" s="296" t="s">
        <v>401</v>
      </c>
      <c r="CA13" s="244"/>
      <c r="CB13" s="245"/>
      <c r="CC13" s="246">
        <f t="shared" si="9"/>
        <v>0</v>
      </c>
      <c r="CD13" s="258"/>
      <c r="CE13" s="433"/>
      <c r="CF13" s="437" t="s">
        <v>1427</v>
      </c>
      <c r="CG13" s="275">
        <v>1</v>
      </c>
      <c r="CH13" s="296" t="s">
        <v>401</v>
      </c>
      <c r="CI13" s="244">
        <v>2108400</v>
      </c>
      <c r="CJ13" s="245"/>
      <c r="CK13" s="246">
        <f t="shared" si="10"/>
        <v>2108400</v>
      </c>
      <c r="CL13" s="258"/>
      <c r="CM13" s="433"/>
      <c r="CN13" s="437" t="s">
        <v>1220</v>
      </c>
      <c r="CO13" s="275">
        <v>1</v>
      </c>
      <c r="CP13" s="296" t="s">
        <v>401</v>
      </c>
      <c r="CQ13" s="438">
        <v>1826650</v>
      </c>
      <c r="CR13" s="439"/>
      <c r="CS13" s="246">
        <f t="shared" si="11"/>
        <v>1826650</v>
      </c>
      <c r="CT13" s="258"/>
      <c r="CU13" s="433"/>
      <c r="CV13" s="437"/>
      <c r="CW13" s="275">
        <v>1</v>
      </c>
      <c r="CX13" s="296" t="s">
        <v>401</v>
      </c>
      <c r="CY13" s="244"/>
      <c r="CZ13" s="245"/>
      <c r="DA13" s="246">
        <f t="shared" si="12"/>
        <v>0</v>
      </c>
      <c r="DB13" s="258"/>
      <c r="DC13" s="433"/>
      <c r="DD13" s="437"/>
      <c r="DE13" s="275">
        <v>1</v>
      </c>
      <c r="DF13" s="296" t="s">
        <v>401</v>
      </c>
      <c r="DG13" s="438"/>
      <c r="DH13" s="439"/>
      <c r="DI13" s="246">
        <f t="shared" si="13"/>
        <v>0</v>
      </c>
      <c r="DJ13" s="258"/>
      <c r="DK13" s="433"/>
      <c r="DL13" s="437" t="s">
        <v>1428</v>
      </c>
      <c r="DM13" s="275">
        <v>1</v>
      </c>
      <c r="DN13" s="296" t="s">
        <v>401</v>
      </c>
      <c r="DO13" s="438">
        <v>530000</v>
      </c>
      <c r="DP13" s="439"/>
      <c r="DQ13" s="246">
        <f t="shared" si="14"/>
        <v>530000</v>
      </c>
      <c r="DR13" s="258"/>
      <c r="DS13" s="433"/>
      <c r="DT13" s="437"/>
      <c r="DU13" s="275">
        <v>1</v>
      </c>
      <c r="DV13" s="296" t="s">
        <v>401</v>
      </c>
      <c r="DW13" s="244"/>
      <c r="DX13" s="245"/>
      <c r="DY13" s="246">
        <f t="shared" si="15"/>
        <v>0</v>
      </c>
      <c r="DZ13" s="258"/>
      <c r="EA13" s="433"/>
      <c r="EB13" s="437"/>
      <c r="EC13" s="275">
        <v>1</v>
      </c>
      <c r="ED13" s="296" t="s">
        <v>401</v>
      </c>
      <c r="EE13" s="244"/>
      <c r="EF13" s="245"/>
      <c r="EG13" s="246">
        <f t="shared" si="16"/>
        <v>0</v>
      </c>
      <c r="EH13" s="258"/>
      <c r="EI13" s="433"/>
      <c r="EJ13" s="437"/>
      <c r="EK13" s="275">
        <v>1</v>
      </c>
      <c r="EL13" s="296" t="s">
        <v>401</v>
      </c>
      <c r="EM13" s="244"/>
      <c r="EN13" s="245"/>
      <c r="EO13" s="246">
        <f t="shared" si="17"/>
        <v>0</v>
      </c>
      <c r="EP13" s="258"/>
      <c r="EQ13" s="433"/>
      <c r="ER13" s="437"/>
      <c r="ES13" s="275">
        <v>1</v>
      </c>
      <c r="ET13" s="296" t="s">
        <v>401</v>
      </c>
      <c r="EU13" s="438"/>
      <c r="EV13" s="439"/>
      <c r="EW13" s="246">
        <f t="shared" si="18"/>
        <v>0</v>
      </c>
      <c r="EX13" s="258"/>
      <c r="EY13" s="433"/>
      <c r="EZ13" s="437"/>
      <c r="FA13" s="275">
        <v>1</v>
      </c>
      <c r="FB13" s="296" t="s">
        <v>401</v>
      </c>
      <c r="FC13" s="438"/>
      <c r="FD13" s="439"/>
      <c r="FE13" s="246">
        <f t="shared" si="19"/>
        <v>0</v>
      </c>
      <c r="FF13" s="258"/>
      <c r="FG13" s="433"/>
    </row>
    <row r="14" spans="1:163" ht="37.5" customHeight="1">
      <c r="A14" s="119"/>
      <c r="B14" s="120">
        <v>4</v>
      </c>
      <c r="C14" s="122" t="s">
        <v>405</v>
      </c>
      <c r="D14" s="437"/>
      <c r="E14" s="275">
        <v>1</v>
      </c>
      <c r="F14" s="296" t="s">
        <v>401</v>
      </c>
      <c r="G14" s="244"/>
      <c r="H14" s="245"/>
      <c r="I14" s="246">
        <f t="shared" si="0"/>
        <v>0</v>
      </c>
      <c r="J14" s="258"/>
      <c r="K14" s="433"/>
      <c r="L14" s="437" t="s">
        <v>1219</v>
      </c>
      <c r="M14" s="275">
        <v>1</v>
      </c>
      <c r="N14" s="296" t="s">
        <v>401</v>
      </c>
      <c r="O14" s="244">
        <v>2628961.8849999998</v>
      </c>
      <c r="P14" s="245">
        <v>0</v>
      </c>
      <c r="Q14" s="246">
        <f t="shared" si="1"/>
        <v>2628961.8849999998</v>
      </c>
      <c r="R14" s="258"/>
      <c r="S14" s="433"/>
      <c r="T14" s="437"/>
      <c r="U14" s="275">
        <v>1</v>
      </c>
      <c r="V14" s="296" t="s">
        <v>401</v>
      </c>
      <c r="W14" s="244"/>
      <c r="X14" s="245"/>
      <c r="Y14" s="246">
        <f t="shared" si="2"/>
        <v>0</v>
      </c>
      <c r="Z14" s="258"/>
      <c r="AA14" s="433"/>
      <c r="AB14" s="437" t="s">
        <v>1425</v>
      </c>
      <c r="AC14" s="275">
        <v>1</v>
      </c>
      <c r="AD14" s="296" t="s">
        <v>401</v>
      </c>
      <c r="AE14" s="244">
        <v>1748616.6</v>
      </c>
      <c r="AF14" s="245">
        <v>0</v>
      </c>
      <c r="AG14" s="246">
        <f t="shared" si="3"/>
        <v>1748616.6</v>
      </c>
      <c r="AH14" s="258"/>
      <c r="AI14" s="433"/>
      <c r="AJ14" s="437"/>
      <c r="AK14" s="275">
        <v>1</v>
      </c>
      <c r="AL14" s="296" t="s">
        <v>401</v>
      </c>
      <c r="AM14" s="438"/>
      <c r="AN14" s="439"/>
      <c r="AO14" s="246">
        <f t="shared" si="4"/>
        <v>0</v>
      </c>
      <c r="AP14" s="258"/>
      <c r="AQ14" s="433"/>
      <c r="AR14" s="437"/>
      <c r="AS14" s="275">
        <v>1</v>
      </c>
      <c r="AT14" s="296" t="s">
        <v>401</v>
      </c>
      <c r="AU14" s="244"/>
      <c r="AV14" s="245"/>
      <c r="AW14" s="246">
        <f t="shared" si="5"/>
        <v>0</v>
      </c>
      <c r="AX14" s="258"/>
      <c r="AY14" s="433"/>
      <c r="AZ14" s="437"/>
      <c r="BA14" s="275">
        <v>1</v>
      </c>
      <c r="BB14" s="296" t="s">
        <v>401</v>
      </c>
      <c r="BC14" s="244"/>
      <c r="BD14" s="245"/>
      <c r="BE14" s="246">
        <f t="shared" si="6"/>
        <v>0</v>
      </c>
      <c r="BF14" s="258"/>
      <c r="BG14" s="433"/>
      <c r="BH14" s="437" t="s">
        <v>1426</v>
      </c>
      <c r="BI14" s="275">
        <v>1</v>
      </c>
      <c r="BJ14" s="296" t="s">
        <v>401</v>
      </c>
      <c r="BK14" s="438">
        <v>2657216</v>
      </c>
      <c r="BL14" s="439"/>
      <c r="BM14" s="246">
        <f t="shared" si="7"/>
        <v>2657216</v>
      </c>
      <c r="BN14" s="258"/>
      <c r="BO14" s="433"/>
      <c r="BP14" s="437"/>
      <c r="BQ14" s="275">
        <v>1</v>
      </c>
      <c r="BR14" s="296" t="s">
        <v>401</v>
      </c>
      <c r="BS14" s="244"/>
      <c r="BT14" s="245"/>
      <c r="BU14" s="246">
        <f t="shared" si="8"/>
        <v>0</v>
      </c>
      <c r="BV14" s="258"/>
      <c r="BW14" s="433"/>
      <c r="BX14" s="437"/>
      <c r="BY14" s="275">
        <v>1</v>
      </c>
      <c r="BZ14" s="296" t="s">
        <v>401</v>
      </c>
      <c r="CA14" s="244"/>
      <c r="CB14" s="245"/>
      <c r="CC14" s="246">
        <f t="shared" si="9"/>
        <v>0</v>
      </c>
      <c r="CD14" s="258"/>
      <c r="CE14" s="433"/>
      <c r="CF14" s="437" t="s">
        <v>1427</v>
      </c>
      <c r="CG14" s="275">
        <v>1</v>
      </c>
      <c r="CH14" s="296" t="s">
        <v>401</v>
      </c>
      <c r="CI14" s="244">
        <v>2200100</v>
      </c>
      <c r="CJ14" s="245"/>
      <c r="CK14" s="246">
        <f t="shared" si="10"/>
        <v>2200100</v>
      </c>
      <c r="CL14" s="258"/>
      <c r="CM14" s="433"/>
      <c r="CN14" s="437" t="s">
        <v>1220</v>
      </c>
      <c r="CO14" s="275">
        <v>1</v>
      </c>
      <c r="CP14" s="296" t="s">
        <v>401</v>
      </c>
      <c r="CQ14" s="438">
        <v>1826650</v>
      </c>
      <c r="CR14" s="439"/>
      <c r="CS14" s="246">
        <f t="shared" si="11"/>
        <v>1826650</v>
      </c>
      <c r="CT14" s="258"/>
      <c r="CU14" s="433"/>
      <c r="CV14" s="437"/>
      <c r="CW14" s="275">
        <v>1</v>
      </c>
      <c r="CX14" s="296" t="s">
        <v>401</v>
      </c>
      <c r="CY14" s="244"/>
      <c r="CZ14" s="245"/>
      <c r="DA14" s="246">
        <f t="shared" si="12"/>
        <v>0</v>
      </c>
      <c r="DB14" s="258"/>
      <c r="DC14" s="433"/>
      <c r="DD14" s="437"/>
      <c r="DE14" s="275">
        <v>1</v>
      </c>
      <c r="DF14" s="296" t="s">
        <v>401</v>
      </c>
      <c r="DG14" s="438"/>
      <c r="DH14" s="439"/>
      <c r="DI14" s="246">
        <f t="shared" si="13"/>
        <v>0</v>
      </c>
      <c r="DJ14" s="258"/>
      <c r="DK14" s="433"/>
      <c r="DL14" s="437" t="s">
        <v>1428</v>
      </c>
      <c r="DM14" s="275">
        <v>1</v>
      </c>
      <c r="DN14" s="296" t="s">
        <v>401</v>
      </c>
      <c r="DO14" s="438">
        <v>888000</v>
      </c>
      <c r="DP14" s="439"/>
      <c r="DQ14" s="246">
        <f t="shared" si="14"/>
        <v>888000</v>
      </c>
      <c r="DR14" s="258"/>
      <c r="DS14" s="433"/>
      <c r="DT14" s="437"/>
      <c r="DU14" s="275">
        <v>1</v>
      </c>
      <c r="DV14" s="296" t="s">
        <v>401</v>
      </c>
      <c r="DW14" s="244"/>
      <c r="DX14" s="245"/>
      <c r="DY14" s="246">
        <f t="shared" si="15"/>
        <v>0</v>
      </c>
      <c r="DZ14" s="258"/>
      <c r="EA14" s="433"/>
      <c r="EB14" s="437"/>
      <c r="EC14" s="275">
        <v>1</v>
      </c>
      <c r="ED14" s="296" t="s">
        <v>401</v>
      </c>
      <c r="EE14" s="244"/>
      <c r="EF14" s="245"/>
      <c r="EG14" s="246">
        <f t="shared" si="16"/>
        <v>0</v>
      </c>
      <c r="EH14" s="258"/>
      <c r="EI14" s="433"/>
      <c r="EJ14" s="437"/>
      <c r="EK14" s="275">
        <v>1</v>
      </c>
      <c r="EL14" s="296" t="s">
        <v>401</v>
      </c>
      <c r="EM14" s="244"/>
      <c r="EN14" s="245"/>
      <c r="EO14" s="246">
        <f t="shared" si="17"/>
        <v>0</v>
      </c>
      <c r="EP14" s="258"/>
      <c r="EQ14" s="433"/>
      <c r="ER14" s="437"/>
      <c r="ES14" s="275">
        <v>1</v>
      </c>
      <c r="ET14" s="296" t="s">
        <v>401</v>
      </c>
      <c r="EU14" s="438"/>
      <c r="EV14" s="439"/>
      <c r="EW14" s="246">
        <f t="shared" si="18"/>
        <v>0</v>
      </c>
      <c r="EX14" s="258"/>
      <c r="EY14" s="433"/>
      <c r="EZ14" s="437"/>
      <c r="FA14" s="275">
        <v>1</v>
      </c>
      <c r="FB14" s="296" t="s">
        <v>401</v>
      </c>
      <c r="FC14" s="438"/>
      <c r="FD14" s="439"/>
      <c r="FE14" s="246">
        <f t="shared" si="19"/>
        <v>0</v>
      </c>
      <c r="FF14" s="258"/>
      <c r="FG14" s="433"/>
    </row>
    <row r="15" spans="1:163" ht="37.5" customHeight="1">
      <c r="A15" s="22"/>
      <c r="B15" s="31">
        <v>5</v>
      </c>
      <c r="C15" s="118" t="s">
        <v>406</v>
      </c>
      <c r="D15" s="242"/>
      <c r="E15" s="243">
        <v>4</v>
      </c>
      <c r="F15" s="243" t="s">
        <v>401</v>
      </c>
      <c r="G15" s="244"/>
      <c r="H15" s="245"/>
      <c r="I15" s="246">
        <f t="shared" si="0"/>
        <v>0</v>
      </c>
      <c r="J15" s="360"/>
      <c r="K15" s="417"/>
      <c r="L15" s="242" t="s">
        <v>1219</v>
      </c>
      <c r="M15" s="243">
        <v>4</v>
      </c>
      <c r="N15" s="243" t="s">
        <v>401</v>
      </c>
      <c r="O15" s="244">
        <v>253907.32500000004</v>
      </c>
      <c r="P15" s="245">
        <v>0</v>
      </c>
      <c r="Q15" s="246">
        <f t="shared" si="1"/>
        <v>1015629.3000000002</v>
      </c>
      <c r="R15" s="360"/>
      <c r="S15" s="417"/>
      <c r="T15" s="242"/>
      <c r="U15" s="243">
        <v>4</v>
      </c>
      <c r="V15" s="243" t="s">
        <v>401</v>
      </c>
      <c r="W15" s="244"/>
      <c r="X15" s="245"/>
      <c r="Y15" s="246">
        <f t="shared" si="2"/>
        <v>0</v>
      </c>
      <c r="Z15" s="360"/>
      <c r="AA15" s="417"/>
      <c r="AB15" s="242" t="s">
        <v>1425</v>
      </c>
      <c r="AC15" s="243">
        <v>4</v>
      </c>
      <c r="AD15" s="243" t="s">
        <v>401</v>
      </c>
      <c r="AE15" s="244">
        <v>457659.17599999998</v>
      </c>
      <c r="AF15" s="245">
        <v>0</v>
      </c>
      <c r="AG15" s="246">
        <f t="shared" si="3"/>
        <v>1830636.7039999999</v>
      </c>
      <c r="AH15" s="360"/>
      <c r="AI15" s="417"/>
      <c r="AJ15" s="242"/>
      <c r="AK15" s="243">
        <v>4</v>
      </c>
      <c r="AL15" s="243" t="s">
        <v>401</v>
      </c>
      <c r="AM15" s="251"/>
      <c r="AN15" s="252"/>
      <c r="AO15" s="246">
        <f t="shared" si="4"/>
        <v>0</v>
      </c>
      <c r="AP15" s="360"/>
      <c r="AQ15" s="417"/>
      <c r="AR15" s="242"/>
      <c r="AS15" s="243">
        <v>4</v>
      </c>
      <c r="AT15" s="243" t="s">
        <v>401</v>
      </c>
      <c r="AU15" s="244"/>
      <c r="AV15" s="245"/>
      <c r="AW15" s="246">
        <f t="shared" si="5"/>
        <v>0</v>
      </c>
      <c r="AX15" s="360"/>
      <c r="AY15" s="417"/>
      <c r="AZ15" s="242"/>
      <c r="BA15" s="243">
        <v>4</v>
      </c>
      <c r="BB15" s="243" t="s">
        <v>401</v>
      </c>
      <c r="BC15" s="244"/>
      <c r="BD15" s="245"/>
      <c r="BE15" s="246">
        <f t="shared" si="6"/>
        <v>0</v>
      </c>
      <c r="BF15" s="360"/>
      <c r="BG15" s="417"/>
      <c r="BH15" s="242" t="s">
        <v>1426</v>
      </c>
      <c r="BI15" s="243">
        <v>4</v>
      </c>
      <c r="BJ15" s="243" t="s">
        <v>401</v>
      </c>
      <c r="BK15" s="251">
        <v>194742</v>
      </c>
      <c r="BL15" s="252"/>
      <c r="BM15" s="246">
        <f t="shared" si="7"/>
        <v>778968</v>
      </c>
      <c r="BN15" s="360"/>
      <c r="BO15" s="417"/>
      <c r="BP15" s="242"/>
      <c r="BQ15" s="243">
        <v>4</v>
      </c>
      <c r="BR15" s="243" t="s">
        <v>401</v>
      </c>
      <c r="BS15" s="244"/>
      <c r="BT15" s="245"/>
      <c r="BU15" s="246">
        <f t="shared" si="8"/>
        <v>0</v>
      </c>
      <c r="BV15" s="360"/>
      <c r="BW15" s="417"/>
      <c r="BX15" s="242"/>
      <c r="BY15" s="243">
        <v>4</v>
      </c>
      <c r="BZ15" s="243" t="s">
        <v>401</v>
      </c>
      <c r="CA15" s="244"/>
      <c r="CB15" s="245"/>
      <c r="CC15" s="246">
        <f t="shared" si="9"/>
        <v>0</v>
      </c>
      <c r="CD15" s="360"/>
      <c r="CE15" s="417"/>
      <c r="CF15" s="242" t="s">
        <v>1427</v>
      </c>
      <c r="CG15" s="243">
        <v>4</v>
      </c>
      <c r="CH15" s="243" t="s">
        <v>401</v>
      </c>
      <c r="CI15" s="244">
        <v>329700</v>
      </c>
      <c r="CJ15" s="245"/>
      <c r="CK15" s="246">
        <f t="shared" si="10"/>
        <v>1318800</v>
      </c>
      <c r="CL15" s="360"/>
      <c r="CM15" s="417"/>
      <c r="CN15" s="242" t="s">
        <v>1220</v>
      </c>
      <c r="CO15" s="243">
        <v>4</v>
      </c>
      <c r="CP15" s="243" t="s">
        <v>401</v>
      </c>
      <c r="CQ15" s="251">
        <v>254150</v>
      </c>
      <c r="CR15" s="252"/>
      <c r="CS15" s="246">
        <f t="shared" si="11"/>
        <v>1016600</v>
      </c>
      <c r="CT15" s="360"/>
      <c r="CU15" s="417"/>
      <c r="CV15" s="242"/>
      <c r="CW15" s="243">
        <v>4</v>
      </c>
      <c r="CX15" s="243" t="s">
        <v>401</v>
      </c>
      <c r="CY15" s="244"/>
      <c r="CZ15" s="245"/>
      <c r="DA15" s="246">
        <f t="shared" si="12"/>
        <v>0</v>
      </c>
      <c r="DB15" s="360"/>
      <c r="DC15" s="417"/>
      <c r="DD15" s="242"/>
      <c r="DE15" s="243">
        <v>4</v>
      </c>
      <c r="DF15" s="243" t="s">
        <v>401</v>
      </c>
      <c r="DG15" s="251"/>
      <c r="DH15" s="252"/>
      <c r="DI15" s="246">
        <f t="shared" si="13"/>
        <v>0</v>
      </c>
      <c r="DJ15" s="360"/>
      <c r="DK15" s="417"/>
      <c r="DL15" s="242" t="s">
        <v>1428</v>
      </c>
      <c r="DM15" s="243">
        <v>4</v>
      </c>
      <c r="DN15" s="243" t="s">
        <v>401</v>
      </c>
      <c r="DO15" s="251">
        <v>86000</v>
      </c>
      <c r="DP15" s="252"/>
      <c r="DQ15" s="246">
        <f t="shared" si="14"/>
        <v>344000</v>
      </c>
      <c r="DR15" s="360"/>
      <c r="DS15" s="417"/>
      <c r="DT15" s="242"/>
      <c r="DU15" s="243">
        <v>4</v>
      </c>
      <c r="DV15" s="243" t="s">
        <v>401</v>
      </c>
      <c r="DW15" s="244"/>
      <c r="DX15" s="245"/>
      <c r="DY15" s="246">
        <f t="shared" si="15"/>
        <v>0</v>
      </c>
      <c r="DZ15" s="360"/>
      <c r="EA15" s="417"/>
      <c r="EB15" s="242"/>
      <c r="EC15" s="243">
        <v>4</v>
      </c>
      <c r="ED15" s="243" t="s">
        <v>401</v>
      </c>
      <c r="EE15" s="244"/>
      <c r="EF15" s="245"/>
      <c r="EG15" s="246">
        <f t="shared" si="16"/>
        <v>0</v>
      </c>
      <c r="EH15" s="360"/>
      <c r="EI15" s="417"/>
      <c r="EJ15" s="242"/>
      <c r="EK15" s="243">
        <v>4</v>
      </c>
      <c r="EL15" s="243" t="s">
        <v>401</v>
      </c>
      <c r="EM15" s="244"/>
      <c r="EN15" s="245"/>
      <c r="EO15" s="246">
        <f t="shared" si="17"/>
        <v>0</v>
      </c>
      <c r="EP15" s="360"/>
      <c r="EQ15" s="417"/>
      <c r="ER15" s="242"/>
      <c r="ES15" s="243">
        <v>4</v>
      </c>
      <c r="ET15" s="243" t="s">
        <v>401</v>
      </c>
      <c r="EU15" s="251"/>
      <c r="EV15" s="252"/>
      <c r="EW15" s="246">
        <f t="shared" si="18"/>
        <v>0</v>
      </c>
      <c r="EX15" s="360"/>
      <c r="EY15" s="417"/>
      <c r="EZ15" s="242"/>
      <c r="FA15" s="243">
        <v>4</v>
      </c>
      <c r="FB15" s="243" t="s">
        <v>401</v>
      </c>
      <c r="FC15" s="251"/>
      <c r="FD15" s="252"/>
      <c r="FE15" s="246">
        <f t="shared" si="19"/>
        <v>0</v>
      </c>
      <c r="FF15" s="360"/>
      <c r="FG15" s="417"/>
    </row>
    <row r="16" spans="1:163" ht="37.5" customHeight="1">
      <c r="A16" s="22"/>
      <c r="B16" s="120">
        <v>6</v>
      </c>
      <c r="C16" s="118" t="s">
        <v>407</v>
      </c>
      <c r="D16" s="242"/>
      <c r="E16" s="243">
        <v>2</v>
      </c>
      <c r="F16" s="243" t="s">
        <v>401</v>
      </c>
      <c r="G16" s="244"/>
      <c r="H16" s="245"/>
      <c r="I16" s="246">
        <f t="shared" si="0"/>
        <v>0</v>
      </c>
      <c r="J16" s="360"/>
      <c r="K16" s="417"/>
      <c r="L16" s="242"/>
      <c r="M16" s="243">
        <v>2</v>
      </c>
      <c r="N16" s="243" t="s">
        <v>401</v>
      </c>
      <c r="O16" s="244"/>
      <c r="P16" s="245"/>
      <c r="Q16" s="246">
        <f t="shared" si="1"/>
        <v>0</v>
      </c>
      <c r="R16" s="360"/>
      <c r="S16" s="417"/>
      <c r="T16" s="242"/>
      <c r="U16" s="243">
        <v>2</v>
      </c>
      <c r="V16" s="243" t="s">
        <v>401</v>
      </c>
      <c r="W16" s="244"/>
      <c r="X16" s="245"/>
      <c r="Y16" s="246">
        <f t="shared" si="2"/>
        <v>0</v>
      </c>
      <c r="Z16" s="360"/>
      <c r="AA16" s="417"/>
      <c r="AB16" s="242" t="s">
        <v>1217</v>
      </c>
      <c r="AC16" s="243">
        <v>2</v>
      </c>
      <c r="AD16" s="243" t="s">
        <v>401</v>
      </c>
      <c r="AE16" s="244"/>
      <c r="AF16" s="245"/>
      <c r="AG16" s="246">
        <f t="shared" si="3"/>
        <v>0</v>
      </c>
      <c r="AH16" s="360"/>
      <c r="AI16" s="417"/>
      <c r="AJ16" s="242"/>
      <c r="AK16" s="243">
        <v>2</v>
      </c>
      <c r="AL16" s="243" t="s">
        <v>401</v>
      </c>
      <c r="AM16" s="251"/>
      <c r="AN16" s="252"/>
      <c r="AO16" s="246">
        <f t="shared" si="4"/>
        <v>0</v>
      </c>
      <c r="AP16" s="360"/>
      <c r="AQ16" s="417"/>
      <c r="AR16" s="242"/>
      <c r="AS16" s="243">
        <v>2</v>
      </c>
      <c r="AT16" s="243" t="s">
        <v>401</v>
      </c>
      <c r="AU16" s="244"/>
      <c r="AV16" s="245"/>
      <c r="AW16" s="246">
        <f t="shared" si="5"/>
        <v>0</v>
      </c>
      <c r="AX16" s="360"/>
      <c r="AY16" s="417"/>
      <c r="AZ16" s="242"/>
      <c r="BA16" s="243">
        <v>2</v>
      </c>
      <c r="BB16" s="243" t="s">
        <v>401</v>
      </c>
      <c r="BC16" s="244"/>
      <c r="BD16" s="245"/>
      <c r="BE16" s="246">
        <f t="shared" si="6"/>
        <v>0</v>
      </c>
      <c r="BF16" s="360"/>
      <c r="BG16" s="417"/>
      <c r="BH16" s="242"/>
      <c r="BI16" s="243">
        <v>2</v>
      </c>
      <c r="BJ16" s="243" t="s">
        <v>401</v>
      </c>
      <c r="BK16" s="251"/>
      <c r="BL16" s="252"/>
      <c r="BM16" s="246">
        <f t="shared" si="7"/>
        <v>0</v>
      </c>
      <c r="BN16" s="360"/>
      <c r="BO16" s="417"/>
      <c r="BP16" s="242"/>
      <c r="BQ16" s="243">
        <v>2</v>
      </c>
      <c r="BR16" s="243" t="s">
        <v>401</v>
      </c>
      <c r="BS16" s="244"/>
      <c r="BT16" s="245"/>
      <c r="BU16" s="246">
        <f t="shared" si="8"/>
        <v>0</v>
      </c>
      <c r="BV16" s="360"/>
      <c r="BW16" s="417"/>
      <c r="BX16" s="242"/>
      <c r="BY16" s="243">
        <v>2</v>
      </c>
      <c r="BZ16" s="243" t="s">
        <v>401</v>
      </c>
      <c r="CA16" s="244"/>
      <c r="CB16" s="245"/>
      <c r="CC16" s="246">
        <f t="shared" si="9"/>
        <v>0</v>
      </c>
      <c r="CD16" s="360"/>
      <c r="CE16" s="417"/>
      <c r="CF16" s="242"/>
      <c r="CG16" s="243">
        <v>2</v>
      </c>
      <c r="CH16" s="243" t="s">
        <v>401</v>
      </c>
      <c r="CI16" s="244"/>
      <c r="CJ16" s="245"/>
      <c r="CK16" s="246">
        <f t="shared" si="10"/>
        <v>0</v>
      </c>
      <c r="CL16" s="360"/>
      <c r="CM16" s="417"/>
      <c r="CN16" s="242" t="s">
        <v>1423</v>
      </c>
      <c r="CO16" s="243">
        <v>2</v>
      </c>
      <c r="CP16" s="243" t="s">
        <v>401</v>
      </c>
      <c r="CQ16" s="251"/>
      <c r="CR16" s="252"/>
      <c r="CS16" s="246">
        <f t="shared" si="11"/>
        <v>0</v>
      </c>
      <c r="CT16" s="360"/>
      <c r="CU16" s="417"/>
      <c r="CV16" s="242"/>
      <c r="CW16" s="243">
        <v>2</v>
      </c>
      <c r="CX16" s="243" t="s">
        <v>401</v>
      </c>
      <c r="CY16" s="244"/>
      <c r="CZ16" s="245"/>
      <c r="DA16" s="246">
        <f t="shared" si="12"/>
        <v>0</v>
      </c>
      <c r="DB16" s="360"/>
      <c r="DC16" s="417"/>
      <c r="DD16" s="242"/>
      <c r="DE16" s="243">
        <v>2</v>
      </c>
      <c r="DF16" s="243" t="s">
        <v>401</v>
      </c>
      <c r="DG16" s="251"/>
      <c r="DH16" s="252"/>
      <c r="DI16" s="246">
        <f t="shared" si="13"/>
        <v>0</v>
      </c>
      <c r="DJ16" s="360"/>
      <c r="DK16" s="417"/>
      <c r="DL16" s="242"/>
      <c r="DM16" s="243">
        <v>2</v>
      </c>
      <c r="DN16" s="243" t="s">
        <v>401</v>
      </c>
      <c r="DO16" s="251"/>
      <c r="DP16" s="252"/>
      <c r="DQ16" s="246">
        <f t="shared" si="14"/>
        <v>0</v>
      </c>
      <c r="DR16" s="360"/>
      <c r="DS16" s="417"/>
      <c r="DT16" s="242"/>
      <c r="DU16" s="243">
        <v>2</v>
      </c>
      <c r="DV16" s="243" t="s">
        <v>401</v>
      </c>
      <c r="DW16" s="244"/>
      <c r="DX16" s="245"/>
      <c r="DY16" s="246">
        <f t="shared" si="15"/>
        <v>0</v>
      </c>
      <c r="DZ16" s="360"/>
      <c r="EA16" s="417"/>
      <c r="EB16" s="242"/>
      <c r="EC16" s="243">
        <v>2</v>
      </c>
      <c r="ED16" s="243" t="s">
        <v>401</v>
      </c>
      <c r="EE16" s="244"/>
      <c r="EF16" s="245"/>
      <c r="EG16" s="246">
        <f t="shared" si="16"/>
        <v>0</v>
      </c>
      <c r="EH16" s="360"/>
      <c r="EI16" s="417"/>
      <c r="EJ16" s="242"/>
      <c r="EK16" s="243">
        <v>2</v>
      </c>
      <c r="EL16" s="243" t="s">
        <v>401</v>
      </c>
      <c r="EM16" s="244"/>
      <c r="EN16" s="245"/>
      <c r="EO16" s="246">
        <f t="shared" si="17"/>
        <v>0</v>
      </c>
      <c r="EP16" s="360"/>
      <c r="EQ16" s="417"/>
      <c r="ER16" s="242"/>
      <c r="ES16" s="243">
        <v>2</v>
      </c>
      <c r="ET16" s="243" t="s">
        <v>401</v>
      </c>
      <c r="EU16" s="251"/>
      <c r="EV16" s="252"/>
      <c r="EW16" s="246">
        <f t="shared" si="18"/>
        <v>0</v>
      </c>
      <c r="EX16" s="360"/>
      <c r="EY16" s="417"/>
      <c r="EZ16" s="242"/>
      <c r="FA16" s="243">
        <v>2</v>
      </c>
      <c r="FB16" s="243" t="s">
        <v>401</v>
      </c>
      <c r="FC16" s="251"/>
      <c r="FD16" s="252"/>
      <c r="FE16" s="246">
        <f t="shared" si="19"/>
        <v>0</v>
      </c>
      <c r="FF16" s="360"/>
      <c r="FG16" s="417"/>
    </row>
    <row r="17" spans="1:163" ht="37.5" customHeight="1">
      <c r="A17" s="22"/>
      <c r="B17" s="33"/>
      <c r="C17" s="34" t="s">
        <v>408</v>
      </c>
      <c r="D17" s="441"/>
      <c r="E17" s="442"/>
      <c r="F17" s="443"/>
      <c r="G17" s="443"/>
      <c r="H17" s="444"/>
      <c r="I17" s="445">
        <f>SUM(I11:I16)</f>
        <v>0</v>
      </c>
      <c r="J17" s="360"/>
      <c r="K17" s="417"/>
      <c r="L17" s="441"/>
      <c r="M17" s="442"/>
      <c r="N17" s="443"/>
      <c r="O17" s="443"/>
      <c r="P17" s="444"/>
      <c r="Q17" s="445">
        <f>SUM(Q11:Q16)</f>
        <v>7775816.8549999995</v>
      </c>
      <c r="R17" s="360"/>
      <c r="S17" s="417"/>
      <c r="T17" s="441"/>
      <c r="U17" s="442"/>
      <c r="V17" s="443"/>
      <c r="W17" s="443"/>
      <c r="X17" s="444"/>
      <c r="Y17" s="445">
        <f>SUM(Y11:Y16)</f>
        <v>0</v>
      </c>
      <c r="Z17" s="360"/>
      <c r="AA17" s="417"/>
      <c r="AB17" s="441"/>
      <c r="AC17" s="442"/>
      <c r="AD17" s="443"/>
      <c r="AE17" s="443"/>
      <c r="AF17" s="444"/>
      <c r="AG17" s="445">
        <f>SUM(AG11:AG16)</f>
        <v>6285823.8479999993</v>
      </c>
      <c r="AH17" s="360"/>
      <c r="AI17" s="417"/>
      <c r="AJ17" s="441"/>
      <c r="AK17" s="442"/>
      <c r="AL17" s="443"/>
      <c r="AM17" s="443"/>
      <c r="AN17" s="444"/>
      <c r="AO17" s="445">
        <f>SUM(AO11:AO16)</f>
        <v>0</v>
      </c>
      <c r="AP17" s="360"/>
      <c r="AQ17" s="417"/>
      <c r="AR17" s="441"/>
      <c r="AS17" s="442"/>
      <c r="AT17" s="443"/>
      <c r="AU17" s="443"/>
      <c r="AV17" s="444"/>
      <c r="AW17" s="445">
        <f>SUM(AW11:AW16)</f>
        <v>0</v>
      </c>
      <c r="AX17" s="360"/>
      <c r="AY17" s="417"/>
      <c r="AZ17" s="441"/>
      <c r="BA17" s="442"/>
      <c r="BB17" s="443"/>
      <c r="BC17" s="443"/>
      <c r="BD17" s="444"/>
      <c r="BE17" s="445">
        <f>SUM(BE11:BE16)</f>
        <v>0</v>
      </c>
      <c r="BF17" s="360"/>
      <c r="BG17" s="417"/>
      <c r="BH17" s="441"/>
      <c r="BI17" s="442"/>
      <c r="BJ17" s="443"/>
      <c r="BK17" s="443"/>
      <c r="BL17" s="444"/>
      <c r="BM17" s="445">
        <f>SUM(BM11:BM16)</f>
        <v>7350617</v>
      </c>
      <c r="BN17" s="360"/>
      <c r="BO17" s="417"/>
      <c r="BP17" s="441"/>
      <c r="BQ17" s="442"/>
      <c r="BR17" s="443"/>
      <c r="BS17" s="443"/>
      <c r="BT17" s="444"/>
      <c r="BU17" s="445">
        <f>SUM(BU11:BU16)</f>
        <v>0</v>
      </c>
      <c r="BV17" s="360"/>
      <c r="BW17" s="417"/>
      <c r="BX17" s="441"/>
      <c r="BY17" s="442"/>
      <c r="BZ17" s="443"/>
      <c r="CA17" s="443"/>
      <c r="CB17" s="444"/>
      <c r="CC17" s="445">
        <f>SUM(CC11:CC16)</f>
        <v>0</v>
      </c>
      <c r="CD17" s="360"/>
      <c r="CE17" s="417"/>
      <c r="CF17" s="441"/>
      <c r="CG17" s="442"/>
      <c r="CH17" s="443"/>
      <c r="CI17" s="443"/>
      <c r="CJ17" s="444"/>
      <c r="CK17" s="445">
        <f>SUM(CK11:CK16)</f>
        <v>7644000</v>
      </c>
      <c r="CL17" s="360"/>
      <c r="CM17" s="417"/>
      <c r="CN17" s="441"/>
      <c r="CO17" s="442"/>
      <c r="CP17" s="443"/>
      <c r="CQ17" s="443"/>
      <c r="CR17" s="444"/>
      <c r="CS17" s="445">
        <f>SUM(CS11:CS16)</f>
        <v>6496550</v>
      </c>
      <c r="CT17" s="360"/>
      <c r="CU17" s="417"/>
      <c r="CV17" s="441"/>
      <c r="CW17" s="442"/>
      <c r="CX17" s="443"/>
      <c r="CY17" s="443"/>
      <c r="CZ17" s="444"/>
      <c r="DA17" s="445">
        <f>SUM(DA11:DA16)</f>
        <v>0</v>
      </c>
      <c r="DB17" s="360"/>
      <c r="DC17" s="417"/>
      <c r="DD17" s="441"/>
      <c r="DE17" s="442"/>
      <c r="DF17" s="443"/>
      <c r="DG17" s="443"/>
      <c r="DH17" s="444"/>
      <c r="DI17" s="445">
        <f>SUM(DI11:DI16)</f>
        <v>0</v>
      </c>
      <c r="DJ17" s="360"/>
      <c r="DK17" s="417"/>
      <c r="DL17" s="441"/>
      <c r="DM17" s="442"/>
      <c r="DN17" s="443"/>
      <c r="DO17" s="443"/>
      <c r="DP17" s="444"/>
      <c r="DQ17" s="445">
        <f>SUM(DQ11:DQ16)</f>
        <v>2264000</v>
      </c>
      <c r="DR17" s="360"/>
      <c r="DS17" s="417"/>
      <c r="DT17" s="441"/>
      <c r="DU17" s="442"/>
      <c r="DV17" s="443"/>
      <c r="DW17" s="443"/>
      <c r="DX17" s="444"/>
      <c r="DY17" s="445">
        <f>SUM(DY11:DY16)</f>
        <v>0</v>
      </c>
      <c r="DZ17" s="360"/>
      <c r="EA17" s="417"/>
      <c r="EB17" s="441"/>
      <c r="EC17" s="442"/>
      <c r="ED17" s="443"/>
      <c r="EE17" s="443"/>
      <c r="EF17" s="444"/>
      <c r="EG17" s="445">
        <f>SUM(EG11:EG16)</f>
        <v>0</v>
      </c>
      <c r="EH17" s="360"/>
      <c r="EI17" s="417"/>
      <c r="EJ17" s="441"/>
      <c r="EK17" s="442"/>
      <c r="EL17" s="443"/>
      <c r="EM17" s="443"/>
      <c r="EN17" s="444"/>
      <c r="EO17" s="445">
        <f>SUM(EO11:EO16)</f>
        <v>0</v>
      </c>
      <c r="EP17" s="360"/>
      <c r="EQ17" s="417"/>
      <c r="ER17" s="441"/>
      <c r="ES17" s="442"/>
      <c r="ET17" s="443"/>
      <c r="EU17" s="443"/>
      <c r="EV17" s="444"/>
      <c r="EW17" s="445">
        <f>SUM(EW11:EW16)</f>
        <v>0</v>
      </c>
      <c r="EX17" s="360"/>
      <c r="EY17" s="417"/>
      <c r="EZ17" s="441"/>
      <c r="FA17" s="442"/>
      <c r="FB17" s="443"/>
      <c r="FC17" s="443"/>
      <c r="FD17" s="444"/>
      <c r="FE17" s="445">
        <f>SUM(FE11:FE16)</f>
        <v>0</v>
      </c>
      <c r="FF17" s="360"/>
      <c r="FG17" s="417"/>
    </row>
    <row r="18" spans="1:163" ht="37.5" customHeight="1" thickBot="1">
      <c r="A18" s="22"/>
      <c r="B18" s="35" t="s">
        <v>3</v>
      </c>
      <c r="C18" s="23"/>
      <c r="D18" s="446"/>
      <c r="E18" s="447"/>
      <c r="F18" s="448"/>
      <c r="G18" s="448"/>
      <c r="H18" s="449"/>
      <c r="I18" s="450"/>
      <c r="J18" s="360"/>
      <c r="K18" s="417"/>
      <c r="L18" s="446"/>
      <c r="M18" s="447"/>
      <c r="N18" s="448"/>
      <c r="O18" s="448"/>
      <c r="P18" s="449"/>
      <c r="Q18" s="450"/>
      <c r="R18" s="360"/>
      <c r="S18" s="417"/>
      <c r="T18" s="446"/>
      <c r="U18" s="447"/>
      <c r="V18" s="448"/>
      <c r="W18" s="448"/>
      <c r="X18" s="449"/>
      <c r="Y18" s="450"/>
      <c r="Z18" s="360"/>
      <c r="AA18" s="417"/>
      <c r="AB18" s="446"/>
      <c r="AC18" s="447"/>
      <c r="AD18" s="448"/>
      <c r="AE18" s="448"/>
      <c r="AF18" s="449"/>
      <c r="AG18" s="450"/>
      <c r="AH18" s="360"/>
      <c r="AI18" s="417"/>
      <c r="AJ18" s="446"/>
      <c r="AK18" s="447"/>
      <c r="AL18" s="448"/>
      <c r="AM18" s="448"/>
      <c r="AN18" s="449"/>
      <c r="AO18" s="450"/>
      <c r="AP18" s="360"/>
      <c r="AQ18" s="417"/>
      <c r="AR18" s="446"/>
      <c r="AS18" s="447"/>
      <c r="AT18" s="448"/>
      <c r="AU18" s="448"/>
      <c r="AV18" s="449"/>
      <c r="AW18" s="450"/>
      <c r="AX18" s="360"/>
      <c r="AY18" s="417"/>
      <c r="AZ18" s="446"/>
      <c r="BA18" s="447"/>
      <c r="BB18" s="448"/>
      <c r="BC18" s="448"/>
      <c r="BD18" s="449"/>
      <c r="BE18" s="450"/>
      <c r="BF18" s="360"/>
      <c r="BG18" s="417"/>
      <c r="BH18" s="446"/>
      <c r="BI18" s="447"/>
      <c r="BJ18" s="448"/>
      <c r="BK18" s="448"/>
      <c r="BL18" s="449"/>
      <c r="BM18" s="450"/>
      <c r="BN18" s="360"/>
      <c r="BO18" s="417"/>
      <c r="BP18" s="446"/>
      <c r="BQ18" s="447"/>
      <c r="BR18" s="448"/>
      <c r="BS18" s="448"/>
      <c r="BT18" s="449"/>
      <c r="BU18" s="450"/>
      <c r="BV18" s="360"/>
      <c r="BW18" s="417"/>
      <c r="BX18" s="446"/>
      <c r="BY18" s="447"/>
      <c r="BZ18" s="448"/>
      <c r="CA18" s="448"/>
      <c r="CB18" s="449"/>
      <c r="CC18" s="450"/>
      <c r="CD18" s="360"/>
      <c r="CE18" s="417"/>
      <c r="CF18" s="446"/>
      <c r="CG18" s="447"/>
      <c r="CH18" s="448"/>
      <c r="CI18" s="448"/>
      <c r="CJ18" s="449"/>
      <c r="CK18" s="450"/>
      <c r="CL18" s="360"/>
      <c r="CM18" s="417"/>
      <c r="CN18" s="446"/>
      <c r="CO18" s="447"/>
      <c r="CP18" s="448"/>
      <c r="CQ18" s="448"/>
      <c r="CR18" s="449"/>
      <c r="CS18" s="450"/>
      <c r="CT18" s="360"/>
      <c r="CU18" s="417"/>
      <c r="CV18" s="446"/>
      <c r="CW18" s="447"/>
      <c r="CX18" s="448"/>
      <c r="CY18" s="448"/>
      <c r="CZ18" s="449"/>
      <c r="DA18" s="450"/>
      <c r="DB18" s="360"/>
      <c r="DC18" s="417"/>
      <c r="DD18" s="446"/>
      <c r="DE18" s="447"/>
      <c r="DF18" s="448"/>
      <c r="DG18" s="448"/>
      <c r="DH18" s="449"/>
      <c r="DI18" s="450"/>
      <c r="DJ18" s="360"/>
      <c r="DK18" s="417"/>
      <c r="DL18" s="446"/>
      <c r="DM18" s="447"/>
      <c r="DN18" s="448"/>
      <c r="DO18" s="448"/>
      <c r="DP18" s="449"/>
      <c r="DQ18" s="450"/>
      <c r="DR18" s="360"/>
      <c r="DS18" s="417"/>
      <c r="DT18" s="446"/>
      <c r="DU18" s="447"/>
      <c r="DV18" s="448"/>
      <c r="DW18" s="448"/>
      <c r="DX18" s="449"/>
      <c r="DY18" s="450"/>
      <c r="DZ18" s="360"/>
      <c r="EA18" s="417"/>
      <c r="EB18" s="446"/>
      <c r="EC18" s="447"/>
      <c r="ED18" s="448"/>
      <c r="EE18" s="448"/>
      <c r="EF18" s="449"/>
      <c r="EG18" s="450"/>
      <c r="EH18" s="360"/>
      <c r="EI18" s="417"/>
      <c r="EJ18" s="446"/>
      <c r="EK18" s="447"/>
      <c r="EL18" s="448"/>
      <c r="EM18" s="448"/>
      <c r="EN18" s="449"/>
      <c r="EO18" s="450"/>
      <c r="EP18" s="360"/>
      <c r="EQ18" s="417"/>
      <c r="ER18" s="446"/>
      <c r="ES18" s="447"/>
      <c r="ET18" s="448"/>
      <c r="EU18" s="448"/>
      <c r="EV18" s="449"/>
      <c r="EW18" s="450"/>
      <c r="EX18" s="360"/>
      <c r="EY18" s="417"/>
      <c r="EZ18" s="446"/>
      <c r="FA18" s="447"/>
      <c r="FB18" s="448"/>
      <c r="FC18" s="448"/>
      <c r="FD18" s="449"/>
      <c r="FE18" s="450"/>
      <c r="FF18" s="360"/>
      <c r="FG18" s="417"/>
    </row>
    <row r="19" spans="1:163" ht="37.5" customHeight="1" thickBot="1">
      <c r="A19" s="22"/>
      <c r="B19" s="27" t="s">
        <v>390</v>
      </c>
      <c r="C19" s="28" t="s">
        <v>391</v>
      </c>
      <c r="D19" s="427" t="s">
        <v>392</v>
      </c>
      <c r="E19" s="428" t="s">
        <v>393</v>
      </c>
      <c r="F19" s="239" t="s">
        <v>394</v>
      </c>
      <c r="G19" s="429" t="s">
        <v>395</v>
      </c>
      <c r="H19" s="430" t="s">
        <v>396</v>
      </c>
      <c r="I19" s="431" t="s">
        <v>397</v>
      </c>
      <c r="J19" s="256" t="s">
        <v>398</v>
      </c>
      <c r="K19" s="257" t="s">
        <v>399</v>
      </c>
      <c r="L19" s="427" t="s">
        <v>392</v>
      </c>
      <c r="M19" s="428" t="s">
        <v>393</v>
      </c>
      <c r="N19" s="239" t="s">
        <v>394</v>
      </c>
      <c r="O19" s="429" t="s">
        <v>395</v>
      </c>
      <c r="P19" s="430" t="s">
        <v>396</v>
      </c>
      <c r="Q19" s="431" t="s">
        <v>397</v>
      </c>
      <c r="R19" s="256" t="s">
        <v>398</v>
      </c>
      <c r="S19" s="257" t="s">
        <v>399</v>
      </c>
      <c r="T19" s="427" t="s">
        <v>392</v>
      </c>
      <c r="U19" s="428" t="s">
        <v>393</v>
      </c>
      <c r="V19" s="239" t="s">
        <v>394</v>
      </c>
      <c r="W19" s="429" t="s">
        <v>395</v>
      </c>
      <c r="X19" s="430" t="s">
        <v>396</v>
      </c>
      <c r="Y19" s="431" t="s">
        <v>397</v>
      </c>
      <c r="Z19" s="256" t="s">
        <v>398</v>
      </c>
      <c r="AA19" s="257" t="s">
        <v>399</v>
      </c>
      <c r="AB19" s="427" t="s">
        <v>392</v>
      </c>
      <c r="AC19" s="428" t="s">
        <v>393</v>
      </c>
      <c r="AD19" s="239" t="s">
        <v>394</v>
      </c>
      <c r="AE19" s="429" t="s">
        <v>395</v>
      </c>
      <c r="AF19" s="430" t="s">
        <v>396</v>
      </c>
      <c r="AG19" s="431" t="s">
        <v>397</v>
      </c>
      <c r="AH19" s="256" t="s">
        <v>398</v>
      </c>
      <c r="AI19" s="257" t="s">
        <v>399</v>
      </c>
      <c r="AJ19" s="427" t="s">
        <v>392</v>
      </c>
      <c r="AK19" s="428" t="s">
        <v>393</v>
      </c>
      <c r="AL19" s="239" t="s">
        <v>394</v>
      </c>
      <c r="AM19" s="429" t="s">
        <v>395</v>
      </c>
      <c r="AN19" s="430" t="s">
        <v>396</v>
      </c>
      <c r="AO19" s="431" t="s">
        <v>397</v>
      </c>
      <c r="AP19" s="256" t="s">
        <v>398</v>
      </c>
      <c r="AQ19" s="257" t="s">
        <v>399</v>
      </c>
      <c r="AR19" s="427" t="s">
        <v>392</v>
      </c>
      <c r="AS19" s="428" t="s">
        <v>393</v>
      </c>
      <c r="AT19" s="239" t="s">
        <v>394</v>
      </c>
      <c r="AU19" s="429" t="s">
        <v>395</v>
      </c>
      <c r="AV19" s="430" t="s">
        <v>396</v>
      </c>
      <c r="AW19" s="431" t="s">
        <v>397</v>
      </c>
      <c r="AX19" s="256" t="s">
        <v>398</v>
      </c>
      <c r="AY19" s="257" t="s">
        <v>399</v>
      </c>
      <c r="AZ19" s="427" t="s">
        <v>392</v>
      </c>
      <c r="BA19" s="428" t="s">
        <v>393</v>
      </c>
      <c r="BB19" s="239" t="s">
        <v>394</v>
      </c>
      <c r="BC19" s="429" t="s">
        <v>395</v>
      </c>
      <c r="BD19" s="430" t="s">
        <v>396</v>
      </c>
      <c r="BE19" s="431" t="s">
        <v>397</v>
      </c>
      <c r="BF19" s="256" t="s">
        <v>398</v>
      </c>
      <c r="BG19" s="257" t="s">
        <v>399</v>
      </c>
      <c r="BH19" s="427" t="s">
        <v>392</v>
      </c>
      <c r="BI19" s="428" t="s">
        <v>393</v>
      </c>
      <c r="BJ19" s="239" t="s">
        <v>394</v>
      </c>
      <c r="BK19" s="429" t="s">
        <v>395</v>
      </c>
      <c r="BL19" s="430" t="s">
        <v>396</v>
      </c>
      <c r="BM19" s="431" t="s">
        <v>397</v>
      </c>
      <c r="BN19" s="256" t="s">
        <v>398</v>
      </c>
      <c r="BO19" s="257" t="s">
        <v>399</v>
      </c>
      <c r="BP19" s="427" t="s">
        <v>392</v>
      </c>
      <c r="BQ19" s="428" t="s">
        <v>393</v>
      </c>
      <c r="BR19" s="239" t="s">
        <v>394</v>
      </c>
      <c r="BS19" s="429" t="s">
        <v>395</v>
      </c>
      <c r="BT19" s="430" t="s">
        <v>396</v>
      </c>
      <c r="BU19" s="431" t="s">
        <v>397</v>
      </c>
      <c r="BV19" s="256" t="s">
        <v>398</v>
      </c>
      <c r="BW19" s="257" t="s">
        <v>399</v>
      </c>
      <c r="BX19" s="427" t="s">
        <v>392</v>
      </c>
      <c r="BY19" s="428" t="s">
        <v>393</v>
      </c>
      <c r="BZ19" s="239" t="s">
        <v>394</v>
      </c>
      <c r="CA19" s="429" t="s">
        <v>395</v>
      </c>
      <c r="CB19" s="430" t="s">
        <v>396</v>
      </c>
      <c r="CC19" s="431" t="s">
        <v>397</v>
      </c>
      <c r="CD19" s="256" t="s">
        <v>398</v>
      </c>
      <c r="CE19" s="257" t="s">
        <v>399</v>
      </c>
      <c r="CF19" s="427" t="s">
        <v>392</v>
      </c>
      <c r="CG19" s="428" t="s">
        <v>393</v>
      </c>
      <c r="CH19" s="239" t="s">
        <v>394</v>
      </c>
      <c r="CI19" s="429" t="s">
        <v>395</v>
      </c>
      <c r="CJ19" s="430" t="s">
        <v>396</v>
      </c>
      <c r="CK19" s="431" t="s">
        <v>397</v>
      </c>
      <c r="CL19" s="256" t="s">
        <v>398</v>
      </c>
      <c r="CM19" s="257" t="s">
        <v>399</v>
      </c>
      <c r="CN19" s="427" t="s">
        <v>392</v>
      </c>
      <c r="CO19" s="428" t="s">
        <v>393</v>
      </c>
      <c r="CP19" s="239" t="s">
        <v>394</v>
      </c>
      <c r="CQ19" s="429" t="s">
        <v>395</v>
      </c>
      <c r="CR19" s="430" t="s">
        <v>396</v>
      </c>
      <c r="CS19" s="431" t="s">
        <v>397</v>
      </c>
      <c r="CT19" s="256" t="s">
        <v>398</v>
      </c>
      <c r="CU19" s="257" t="s">
        <v>399</v>
      </c>
      <c r="CV19" s="427" t="s">
        <v>392</v>
      </c>
      <c r="CW19" s="428" t="s">
        <v>393</v>
      </c>
      <c r="CX19" s="239" t="s">
        <v>394</v>
      </c>
      <c r="CY19" s="429" t="s">
        <v>395</v>
      </c>
      <c r="CZ19" s="430" t="s">
        <v>396</v>
      </c>
      <c r="DA19" s="431" t="s">
        <v>397</v>
      </c>
      <c r="DB19" s="256" t="s">
        <v>398</v>
      </c>
      <c r="DC19" s="257" t="s">
        <v>399</v>
      </c>
      <c r="DD19" s="427" t="s">
        <v>392</v>
      </c>
      <c r="DE19" s="428" t="s">
        <v>393</v>
      </c>
      <c r="DF19" s="239" t="s">
        <v>394</v>
      </c>
      <c r="DG19" s="429" t="s">
        <v>395</v>
      </c>
      <c r="DH19" s="430" t="s">
        <v>396</v>
      </c>
      <c r="DI19" s="431" t="s">
        <v>397</v>
      </c>
      <c r="DJ19" s="256" t="s">
        <v>398</v>
      </c>
      <c r="DK19" s="257" t="s">
        <v>399</v>
      </c>
      <c r="DL19" s="427" t="s">
        <v>392</v>
      </c>
      <c r="DM19" s="428" t="s">
        <v>393</v>
      </c>
      <c r="DN19" s="239" t="s">
        <v>394</v>
      </c>
      <c r="DO19" s="429" t="s">
        <v>395</v>
      </c>
      <c r="DP19" s="430" t="s">
        <v>396</v>
      </c>
      <c r="DQ19" s="431" t="s">
        <v>397</v>
      </c>
      <c r="DR19" s="256" t="s">
        <v>398</v>
      </c>
      <c r="DS19" s="257" t="s">
        <v>399</v>
      </c>
      <c r="DT19" s="427" t="s">
        <v>392</v>
      </c>
      <c r="DU19" s="428" t="s">
        <v>393</v>
      </c>
      <c r="DV19" s="239" t="s">
        <v>394</v>
      </c>
      <c r="DW19" s="429" t="s">
        <v>395</v>
      </c>
      <c r="DX19" s="430" t="s">
        <v>396</v>
      </c>
      <c r="DY19" s="431" t="s">
        <v>397</v>
      </c>
      <c r="DZ19" s="256" t="s">
        <v>398</v>
      </c>
      <c r="EA19" s="257" t="s">
        <v>399</v>
      </c>
      <c r="EB19" s="427" t="s">
        <v>392</v>
      </c>
      <c r="EC19" s="428" t="s">
        <v>393</v>
      </c>
      <c r="ED19" s="239" t="s">
        <v>394</v>
      </c>
      <c r="EE19" s="429" t="s">
        <v>395</v>
      </c>
      <c r="EF19" s="430" t="s">
        <v>396</v>
      </c>
      <c r="EG19" s="431" t="s">
        <v>397</v>
      </c>
      <c r="EH19" s="256" t="s">
        <v>398</v>
      </c>
      <c r="EI19" s="257" t="s">
        <v>399</v>
      </c>
      <c r="EJ19" s="427" t="s">
        <v>392</v>
      </c>
      <c r="EK19" s="428" t="s">
        <v>393</v>
      </c>
      <c r="EL19" s="239" t="s">
        <v>394</v>
      </c>
      <c r="EM19" s="429" t="s">
        <v>395</v>
      </c>
      <c r="EN19" s="430" t="s">
        <v>396</v>
      </c>
      <c r="EO19" s="431" t="s">
        <v>397</v>
      </c>
      <c r="EP19" s="256" t="s">
        <v>398</v>
      </c>
      <c r="EQ19" s="257" t="s">
        <v>399</v>
      </c>
      <c r="ER19" s="427" t="s">
        <v>392</v>
      </c>
      <c r="ES19" s="428" t="s">
        <v>393</v>
      </c>
      <c r="ET19" s="239" t="s">
        <v>394</v>
      </c>
      <c r="EU19" s="429" t="s">
        <v>395</v>
      </c>
      <c r="EV19" s="430" t="s">
        <v>396</v>
      </c>
      <c r="EW19" s="431" t="s">
        <v>397</v>
      </c>
      <c r="EX19" s="256" t="s">
        <v>398</v>
      </c>
      <c r="EY19" s="257" t="s">
        <v>399</v>
      </c>
      <c r="EZ19" s="427" t="s">
        <v>392</v>
      </c>
      <c r="FA19" s="428" t="s">
        <v>393</v>
      </c>
      <c r="FB19" s="239" t="s">
        <v>394</v>
      </c>
      <c r="FC19" s="429" t="s">
        <v>395</v>
      </c>
      <c r="FD19" s="430" t="s">
        <v>396</v>
      </c>
      <c r="FE19" s="431" t="s">
        <v>397</v>
      </c>
      <c r="FF19" s="256" t="s">
        <v>398</v>
      </c>
      <c r="FG19" s="257" t="s">
        <v>399</v>
      </c>
    </row>
    <row r="20" spans="1:163" ht="37.5" customHeight="1" thickBot="1">
      <c r="A20" s="22"/>
      <c r="B20" s="31">
        <v>1</v>
      </c>
      <c r="C20" s="118" t="s">
        <v>409</v>
      </c>
      <c r="D20" s="242"/>
      <c r="E20" s="243">
        <v>1</v>
      </c>
      <c r="F20" s="243" t="s">
        <v>401</v>
      </c>
      <c r="G20" s="244"/>
      <c r="H20" s="245"/>
      <c r="I20" s="246">
        <f t="shared" ref="I20:I21" si="20">+(G20+(G20*H20))*E20</f>
        <v>0</v>
      </c>
      <c r="J20" s="247" t="s">
        <v>1216</v>
      </c>
      <c r="K20" s="248"/>
      <c r="L20" s="242" t="s">
        <v>1222</v>
      </c>
      <c r="M20" s="243">
        <v>1</v>
      </c>
      <c r="N20" s="243" t="s">
        <v>401</v>
      </c>
      <c r="O20" s="244">
        <v>2104010.3149999999</v>
      </c>
      <c r="P20" s="245">
        <v>0</v>
      </c>
      <c r="Q20" s="246">
        <f t="shared" ref="Q20:Q21" si="21">+(O20+(O20*P20))*M20</f>
        <v>2104010.3149999999</v>
      </c>
      <c r="R20" s="247" t="s">
        <v>402</v>
      </c>
      <c r="S20" s="248"/>
      <c r="T20" s="242"/>
      <c r="U20" s="243">
        <v>1</v>
      </c>
      <c r="V20" s="243" t="s">
        <v>401</v>
      </c>
      <c r="W20" s="244"/>
      <c r="X20" s="245"/>
      <c r="Y20" s="246">
        <f t="shared" ref="Y20:Y21" si="22">+(W20+(W20*X20))*U20</f>
        <v>0</v>
      </c>
      <c r="Z20" s="247" t="s">
        <v>1216</v>
      </c>
      <c r="AA20" s="248"/>
      <c r="AB20" s="242"/>
      <c r="AC20" s="243">
        <v>1</v>
      </c>
      <c r="AD20" s="243" t="s">
        <v>401</v>
      </c>
      <c r="AE20" s="244"/>
      <c r="AF20" s="245"/>
      <c r="AG20" s="246">
        <f t="shared" ref="AG20:AG21" si="23">+(AE20+(AE20*AF20))*AC20</f>
        <v>0</v>
      </c>
      <c r="AH20" s="247" t="s">
        <v>1216</v>
      </c>
      <c r="AI20" s="248"/>
      <c r="AJ20" s="242"/>
      <c r="AK20" s="243">
        <v>1</v>
      </c>
      <c r="AL20" s="243" t="s">
        <v>401</v>
      </c>
      <c r="AM20" s="251"/>
      <c r="AN20" s="252"/>
      <c r="AO20" s="246">
        <f t="shared" ref="AO20:AO21" si="24">+(AM20+(AM20*AN20))*AK20</f>
        <v>0</v>
      </c>
      <c r="AP20" s="247" t="s">
        <v>1216</v>
      </c>
      <c r="AQ20" s="248"/>
      <c r="AR20" s="242"/>
      <c r="AS20" s="243">
        <v>1</v>
      </c>
      <c r="AT20" s="243" t="s">
        <v>401</v>
      </c>
      <c r="AU20" s="244"/>
      <c r="AV20" s="245"/>
      <c r="AW20" s="246">
        <f t="shared" ref="AW20:AW21" si="25">+(AU20+(AU20*AV20))*AS20</f>
        <v>0</v>
      </c>
      <c r="AX20" s="247" t="s">
        <v>1216</v>
      </c>
      <c r="AY20" s="248"/>
      <c r="AZ20" s="242"/>
      <c r="BA20" s="243">
        <v>1</v>
      </c>
      <c r="BB20" s="243" t="s">
        <v>401</v>
      </c>
      <c r="BC20" s="244"/>
      <c r="BD20" s="245"/>
      <c r="BE20" s="246">
        <f t="shared" ref="BE20:BE21" si="26">+(BC20+(BC20*BD20))*BA20</f>
        <v>0</v>
      </c>
      <c r="BF20" s="247" t="s">
        <v>1216</v>
      </c>
      <c r="BG20" s="248"/>
      <c r="BH20" s="242" t="s">
        <v>1426</v>
      </c>
      <c r="BI20" s="243">
        <v>1</v>
      </c>
      <c r="BJ20" s="243" t="s">
        <v>401</v>
      </c>
      <c r="BK20" s="251">
        <v>2250000</v>
      </c>
      <c r="BL20" s="252"/>
      <c r="BM20" s="246">
        <f t="shared" ref="BM20:BM21" si="27">+(BK20+(BK20*BL20))*BI20</f>
        <v>2250000</v>
      </c>
      <c r="BN20" s="247" t="s">
        <v>402</v>
      </c>
      <c r="BO20" s="248"/>
      <c r="BP20" s="242"/>
      <c r="BQ20" s="243">
        <v>1</v>
      </c>
      <c r="BR20" s="243" t="s">
        <v>401</v>
      </c>
      <c r="BS20" s="244"/>
      <c r="BT20" s="245"/>
      <c r="BU20" s="246">
        <f t="shared" ref="BU20:BU21" si="28">+(BS20+(BS20*BT20))*BQ20</f>
        <v>0</v>
      </c>
      <c r="BV20" s="247" t="s">
        <v>1216</v>
      </c>
      <c r="BW20" s="248"/>
      <c r="BX20" s="242"/>
      <c r="BY20" s="243">
        <v>1</v>
      </c>
      <c r="BZ20" s="243" t="s">
        <v>401</v>
      </c>
      <c r="CA20" s="244"/>
      <c r="CB20" s="245"/>
      <c r="CC20" s="246">
        <f t="shared" ref="CC20:CC21" si="29">+(CA20+(CA20*CB20))*BY20</f>
        <v>0</v>
      </c>
      <c r="CD20" s="247" t="s">
        <v>1216</v>
      </c>
      <c r="CE20" s="248"/>
      <c r="CF20" s="242" t="s">
        <v>1429</v>
      </c>
      <c r="CG20" s="243">
        <v>1</v>
      </c>
      <c r="CH20" s="243" t="s">
        <v>401</v>
      </c>
      <c r="CI20" s="244">
        <v>2235000</v>
      </c>
      <c r="CJ20" s="245"/>
      <c r="CK20" s="246">
        <f t="shared" ref="CK20:CK21" si="30">+(CI20+(CI20*CJ20))*CG20</f>
        <v>2235000</v>
      </c>
      <c r="CL20" s="247" t="s">
        <v>402</v>
      </c>
      <c r="CM20" s="248"/>
      <c r="CN20" s="258"/>
      <c r="CO20" s="243">
        <v>1</v>
      </c>
      <c r="CP20" s="243" t="s">
        <v>401</v>
      </c>
      <c r="CQ20" s="251"/>
      <c r="CR20" s="252"/>
      <c r="CS20" s="246">
        <f t="shared" ref="CS20:CS21" si="31">+(CQ20+(CQ20*CR20))*CO20</f>
        <v>0</v>
      </c>
      <c r="CT20" s="247" t="s">
        <v>1216</v>
      </c>
      <c r="CU20" s="248"/>
      <c r="CV20" s="242"/>
      <c r="CW20" s="243">
        <v>1</v>
      </c>
      <c r="CX20" s="243" t="s">
        <v>401</v>
      </c>
      <c r="CY20" s="244"/>
      <c r="CZ20" s="245"/>
      <c r="DA20" s="246">
        <f t="shared" ref="DA20:DA21" si="32">+(CY20+(CY20*CZ20))*CW20</f>
        <v>0</v>
      </c>
      <c r="DB20" s="247" t="s">
        <v>1216</v>
      </c>
      <c r="DC20" s="248"/>
      <c r="DD20" s="242"/>
      <c r="DE20" s="243">
        <v>1</v>
      </c>
      <c r="DF20" s="243" t="s">
        <v>401</v>
      </c>
      <c r="DG20" s="251"/>
      <c r="DH20" s="252"/>
      <c r="DI20" s="246">
        <f t="shared" ref="DI20:DI21" si="33">+(DG20+(DG20*DH20))*DE20</f>
        <v>0</v>
      </c>
      <c r="DJ20" s="247" t="s">
        <v>1216</v>
      </c>
      <c r="DK20" s="248"/>
      <c r="DL20" s="242" t="s">
        <v>1428</v>
      </c>
      <c r="DM20" s="243">
        <v>1</v>
      </c>
      <c r="DN20" s="243" t="s">
        <v>401</v>
      </c>
      <c r="DO20" s="251">
        <v>651000</v>
      </c>
      <c r="DP20" s="252"/>
      <c r="DQ20" s="246">
        <f t="shared" ref="DQ20:DQ21" si="34">+(DO20+(DO20*DP20))*DM20</f>
        <v>651000</v>
      </c>
      <c r="DR20" s="249" t="s">
        <v>1218</v>
      </c>
      <c r="DS20" s="961" t="s">
        <v>1430</v>
      </c>
      <c r="DT20" s="242"/>
      <c r="DU20" s="243">
        <v>1</v>
      </c>
      <c r="DV20" s="243" t="s">
        <v>401</v>
      </c>
      <c r="DW20" s="244"/>
      <c r="DX20" s="245"/>
      <c r="DY20" s="246">
        <f t="shared" ref="DY20:DY21" si="35">+(DW20+(DW20*DX20))*DU20</f>
        <v>0</v>
      </c>
      <c r="DZ20" s="247" t="s">
        <v>1216</v>
      </c>
      <c r="EA20" s="248"/>
      <c r="EB20" s="242"/>
      <c r="EC20" s="243">
        <v>1</v>
      </c>
      <c r="ED20" s="243" t="s">
        <v>401</v>
      </c>
      <c r="EE20" s="244"/>
      <c r="EF20" s="245"/>
      <c r="EG20" s="246">
        <f t="shared" ref="EG20:EG21" si="36">+(EE20+(EE20*EF20))*EC20</f>
        <v>0</v>
      </c>
      <c r="EH20" s="247" t="s">
        <v>1216</v>
      </c>
      <c r="EI20" s="248"/>
      <c r="EJ20" s="242" t="s">
        <v>1224</v>
      </c>
      <c r="EK20" s="243">
        <v>1</v>
      </c>
      <c r="EL20" s="243" t="s">
        <v>401</v>
      </c>
      <c r="EM20" s="244">
        <v>1572627</v>
      </c>
      <c r="EN20" s="245">
        <v>0</v>
      </c>
      <c r="EO20" s="246">
        <f t="shared" ref="EO20:EO21" si="37">+(EM20+(EM20*EN20))*EK20</f>
        <v>1572627</v>
      </c>
      <c r="EP20" s="247" t="s">
        <v>402</v>
      </c>
      <c r="EQ20" s="248"/>
      <c r="ER20" s="242"/>
      <c r="ES20" s="243">
        <v>1</v>
      </c>
      <c r="ET20" s="243" t="s">
        <v>401</v>
      </c>
      <c r="EU20" s="251"/>
      <c r="EV20" s="252"/>
      <c r="EW20" s="246">
        <f t="shared" ref="EW20:EW21" si="38">+(EU20+(EU20*EV20))*ES20</f>
        <v>0</v>
      </c>
      <c r="EX20" s="247" t="s">
        <v>1216</v>
      </c>
      <c r="EY20" s="248"/>
      <c r="EZ20" s="242"/>
      <c r="FA20" s="243">
        <v>1</v>
      </c>
      <c r="FB20" s="243" t="s">
        <v>401</v>
      </c>
      <c r="FC20" s="251"/>
      <c r="FD20" s="252"/>
      <c r="FE20" s="246">
        <f t="shared" ref="FE20:FE21" si="39">+(FC20+(FC20*FD20))*FA20</f>
        <v>0</v>
      </c>
      <c r="FF20" s="247" t="s">
        <v>1216</v>
      </c>
      <c r="FG20" s="248"/>
    </row>
    <row r="21" spans="1:163" ht="37.5" customHeight="1">
      <c r="A21" s="22"/>
      <c r="B21" s="31">
        <v>2</v>
      </c>
      <c r="C21" s="118" t="s">
        <v>410</v>
      </c>
      <c r="D21" s="242"/>
      <c r="E21" s="243">
        <v>2</v>
      </c>
      <c r="F21" s="243" t="s">
        <v>401</v>
      </c>
      <c r="G21" s="244"/>
      <c r="H21" s="245"/>
      <c r="I21" s="246">
        <f t="shared" si="20"/>
        <v>0</v>
      </c>
      <c r="J21" s="360"/>
      <c r="K21" s="417"/>
      <c r="L21" s="242" t="s">
        <v>1222</v>
      </c>
      <c r="M21" s="243">
        <v>2</v>
      </c>
      <c r="N21" s="243" t="s">
        <v>401</v>
      </c>
      <c r="O21" s="244">
        <v>0</v>
      </c>
      <c r="P21" s="245">
        <v>0</v>
      </c>
      <c r="Q21" s="246">
        <f t="shared" si="21"/>
        <v>0</v>
      </c>
      <c r="R21" s="360"/>
      <c r="S21" s="417"/>
      <c r="T21" s="242"/>
      <c r="U21" s="243">
        <v>2</v>
      </c>
      <c r="V21" s="243" t="s">
        <v>401</v>
      </c>
      <c r="W21" s="244"/>
      <c r="X21" s="245"/>
      <c r="Y21" s="246">
        <f t="shared" si="22"/>
        <v>0</v>
      </c>
      <c r="Z21" s="360"/>
      <c r="AA21" s="417"/>
      <c r="AB21" s="242"/>
      <c r="AC21" s="243">
        <v>2</v>
      </c>
      <c r="AD21" s="243" t="s">
        <v>401</v>
      </c>
      <c r="AE21" s="244"/>
      <c r="AF21" s="245"/>
      <c r="AG21" s="246">
        <f t="shared" si="23"/>
        <v>0</v>
      </c>
      <c r="AH21" s="360"/>
      <c r="AI21" s="417"/>
      <c r="AJ21" s="242"/>
      <c r="AK21" s="243">
        <v>2</v>
      </c>
      <c r="AL21" s="243" t="s">
        <v>401</v>
      </c>
      <c r="AM21" s="251"/>
      <c r="AN21" s="252"/>
      <c r="AO21" s="246">
        <f t="shared" si="24"/>
        <v>0</v>
      </c>
      <c r="AP21" s="360"/>
      <c r="AQ21" s="417"/>
      <c r="AR21" s="242"/>
      <c r="AS21" s="243">
        <v>2</v>
      </c>
      <c r="AT21" s="243" t="s">
        <v>401</v>
      </c>
      <c r="AU21" s="244"/>
      <c r="AV21" s="245"/>
      <c r="AW21" s="246">
        <f t="shared" si="25"/>
        <v>0</v>
      </c>
      <c r="AX21" s="360"/>
      <c r="AY21" s="417"/>
      <c r="AZ21" s="242"/>
      <c r="BA21" s="243">
        <v>2</v>
      </c>
      <c r="BB21" s="243" t="s">
        <v>401</v>
      </c>
      <c r="BC21" s="244"/>
      <c r="BD21" s="245"/>
      <c r="BE21" s="246">
        <f t="shared" si="26"/>
        <v>0</v>
      </c>
      <c r="BF21" s="360"/>
      <c r="BG21" s="417"/>
      <c r="BH21" s="242" t="s">
        <v>1426</v>
      </c>
      <c r="BI21" s="243">
        <v>2</v>
      </c>
      <c r="BJ21" s="243" t="s">
        <v>401</v>
      </c>
      <c r="BK21" s="251">
        <v>950000</v>
      </c>
      <c r="BL21" s="252"/>
      <c r="BM21" s="246">
        <f t="shared" si="27"/>
        <v>1900000</v>
      </c>
      <c r="BN21" s="360"/>
      <c r="BO21" s="417"/>
      <c r="BP21" s="242"/>
      <c r="BQ21" s="243">
        <v>2</v>
      </c>
      <c r="BR21" s="243" t="s">
        <v>401</v>
      </c>
      <c r="BS21" s="244"/>
      <c r="BT21" s="245"/>
      <c r="BU21" s="246">
        <f t="shared" si="28"/>
        <v>0</v>
      </c>
      <c r="BV21" s="360"/>
      <c r="BW21" s="417"/>
      <c r="BX21" s="242"/>
      <c r="BY21" s="243">
        <v>2</v>
      </c>
      <c r="BZ21" s="243" t="s">
        <v>401</v>
      </c>
      <c r="CA21" s="244"/>
      <c r="CB21" s="245"/>
      <c r="CC21" s="246">
        <f t="shared" si="29"/>
        <v>0</v>
      </c>
      <c r="CD21" s="360"/>
      <c r="CE21" s="417"/>
      <c r="CF21" s="242"/>
      <c r="CG21" s="243">
        <v>2</v>
      </c>
      <c r="CH21" s="243" t="s">
        <v>401</v>
      </c>
      <c r="CI21" s="244"/>
      <c r="CJ21" s="245"/>
      <c r="CK21" s="246">
        <f t="shared" si="30"/>
        <v>0</v>
      </c>
      <c r="CL21" s="360"/>
      <c r="CM21" s="417"/>
      <c r="CN21" s="258"/>
      <c r="CO21" s="243">
        <v>2</v>
      </c>
      <c r="CP21" s="243" t="s">
        <v>401</v>
      </c>
      <c r="CQ21" s="251"/>
      <c r="CR21" s="252"/>
      <c r="CS21" s="246">
        <f t="shared" si="31"/>
        <v>0</v>
      </c>
      <c r="CT21" s="360"/>
      <c r="CU21" s="417"/>
      <c r="CV21" s="242"/>
      <c r="CW21" s="243">
        <v>2</v>
      </c>
      <c r="CX21" s="243" t="s">
        <v>401</v>
      </c>
      <c r="CY21" s="244"/>
      <c r="CZ21" s="245"/>
      <c r="DA21" s="246">
        <f t="shared" si="32"/>
        <v>0</v>
      </c>
      <c r="DB21" s="360"/>
      <c r="DC21" s="417"/>
      <c r="DD21" s="242"/>
      <c r="DE21" s="243">
        <v>2</v>
      </c>
      <c r="DF21" s="243" t="s">
        <v>401</v>
      </c>
      <c r="DG21" s="251"/>
      <c r="DH21" s="252"/>
      <c r="DI21" s="246">
        <f t="shared" si="33"/>
        <v>0</v>
      </c>
      <c r="DJ21" s="360"/>
      <c r="DK21" s="417"/>
      <c r="DL21" s="242" t="s">
        <v>1428</v>
      </c>
      <c r="DM21" s="243">
        <v>2</v>
      </c>
      <c r="DN21" s="243" t="s">
        <v>401</v>
      </c>
      <c r="DO21" s="251">
        <v>872000</v>
      </c>
      <c r="DP21" s="252"/>
      <c r="DQ21" s="246">
        <f t="shared" si="34"/>
        <v>1744000</v>
      </c>
      <c r="DR21" s="360"/>
      <c r="DS21" s="962"/>
      <c r="DT21" s="242"/>
      <c r="DU21" s="243">
        <v>2</v>
      </c>
      <c r="DV21" s="243" t="s">
        <v>401</v>
      </c>
      <c r="DW21" s="244"/>
      <c r="DX21" s="245"/>
      <c r="DY21" s="246">
        <f t="shared" si="35"/>
        <v>0</v>
      </c>
      <c r="DZ21" s="360"/>
      <c r="EA21" s="417"/>
      <c r="EB21" s="242"/>
      <c r="EC21" s="243">
        <v>2</v>
      </c>
      <c r="ED21" s="243" t="s">
        <v>401</v>
      </c>
      <c r="EE21" s="244"/>
      <c r="EF21" s="245"/>
      <c r="EG21" s="246">
        <f t="shared" si="36"/>
        <v>0</v>
      </c>
      <c r="EH21" s="360"/>
      <c r="EI21" s="417"/>
      <c r="EJ21" s="242" t="s">
        <v>1224</v>
      </c>
      <c r="EK21" s="243">
        <v>2</v>
      </c>
      <c r="EL21" s="243" t="s">
        <v>401</v>
      </c>
      <c r="EM21" s="244">
        <v>849622</v>
      </c>
      <c r="EN21" s="245">
        <v>0</v>
      </c>
      <c r="EO21" s="246">
        <f t="shared" si="37"/>
        <v>1699244</v>
      </c>
      <c r="EP21" s="360"/>
      <c r="EQ21" s="417"/>
      <c r="ER21" s="242"/>
      <c r="ES21" s="243">
        <v>2</v>
      </c>
      <c r="ET21" s="243" t="s">
        <v>401</v>
      </c>
      <c r="EU21" s="251"/>
      <c r="EV21" s="252"/>
      <c r="EW21" s="246">
        <f t="shared" si="38"/>
        <v>0</v>
      </c>
      <c r="EX21" s="360"/>
      <c r="EY21" s="417"/>
      <c r="EZ21" s="242"/>
      <c r="FA21" s="243">
        <v>2</v>
      </c>
      <c r="FB21" s="243" t="s">
        <v>401</v>
      </c>
      <c r="FC21" s="251"/>
      <c r="FD21" s="252"/>
      <c r="FE21" s="246">
        <f t="shared" si="39"/>
        <v>0</v>
      </c>
      <c r="FF21" s="360"/>
      <c r="FG21" s="417"/>
    </row>
    <row r="22" spans="1:163" ht="37.5" customHeight="1">
      <c r="A22" s="22"/>
      <c r="B22" s="33"/>
      <c r="C22" s="34" t="s">
        <v>408</v>
      </c>
      <c r="D22" s="441"/>
      <c r="E22" s="442"/>
      <c r="F22" s="443"/>
      <c r="G22" s="443"/>
      <c r="H22" s="444"/>
      <c r="I22" s="445">
        <f>SUM(I20:I21)</f>
        <v>0</v>
      </c>
      <c r="J22" s="360"/>
      <c r="K22" s="417"/>
      <c r="L22" s="441"/>
      <c r="M22" s="442"/>
      <c r="N22" s="443"/>
      <c r="O22" s="443"/>
      <c r="P22" s="444"/>
      <c r="Q22" s="445">
        <f>SUM(Q20:Q21)</f>
        <v>2104010.3149999999</v>
      </c>
      <c r="R22" s="360"/>
      <c r="S22" s="417"/>
      <c r="T22" s="441"/>
      <c r="U22" s="442"/>
      <c r="V22" s="443"/>
      <c r="W22" s="443"/>
      <c r="X22" s="444"/>
      <c r="Y22" s="445">
        <f>SUM(Y20:Y21)</f>
        <v>0</v>
      </c>
      <c r="Z22" s="360"/>
      <c r="AA22" s="417"/>
      <c r="AB22" s="441"/>
      <c r="AC22" s="442"/>
      <c r="AD22" s="443"/>
      <c r="AE22" s="443"/>
      <c r="AF22" s="444"/>
      <c r="AG22" s="445">
        <f>SUM(AG20:AG21)</f>
        <v>0</v>
      </c>
      <c r="AH22" s="360"/>
      <c r="AI22" s="417"/>
      <c r="AJ22" s="441"/>
      <c r="AK22" s="442"/>
      <c r="AL22" s="443"/>
      <c r="AM22" s="443"/>
      <c r="AN22" s="444"/>
      <c r="AO22" s="445">
        <f>SUM(AO20:AO21)</f>
        <v>0</v>
      </c>
      <c r="AP22" s="360"/>
      <c r="AQ22" s="417"/>
      <c r="AR22" s="441"/>
      <c r="AS22" s="442"/>
      <c r="AT22" s="443"/>
      <c r="AU22" s="443"/>
      <c r="AV22" s="444"/>
      <c r="AW22" s="445">
        <f>SUM(AW20:AW21)</f>
        <v>0</v>
      </c>
      <c r="AX22" s="360"/>
      <c r="AY22" s="417"/>
      <c r="AZ22" s="441"/>
      <c r="BA22" s="442"/>
      <c r="BB22" s="443"/>
      <c r="BC22" s="443"/>
      <c r="BD22" s="444"/>
      <c r="BE22" s="445">
        <f>SUM(BE20:BE21)</f>
        <v>0</v>
      </c>
      <c r="BF22" s="360"/>
      <c r="BG22" s="417"/>
      <c r="BH22" s="441"/>
      <c r="BI22" s="442"/>
      <c r="BJ22" s="443"/>
      <c r="BK22" s="443"/>
      <c r="BL22" s="444"/>
      <c r="BM22" s="445">
        <f>SUM(BM20:BM21)</f>
        <v>4150000</v>
      </c>
      <c r="BN22" s="360"/>
      <c r="BO22" s="417"/>
      <c r="BP22" s="441"/>
      <c r="BQ22" s="442"/>
      <c r="BR22" s="443"/>
      <c r="BS22" s="443"/>
      <c r="BT22" s="444"/>
      <c r="BU22" s="445">
        <f>SUM(BU20:BU21)</f>
        <v>0</v>
      </c>
      <c r="BV22" s="360"/>
      <c r="BW22" s="417"/>
      <c r="BX22" s="441"/>
      <c r="BY22" s="442"/>
      <c r="BZ22" s="443"/>
      <c r="CA22" s="443"/>
      <c r="CB22" s="444"/>
      <c r="CC22" s="445">
        <f>SUM(CC20:CC21)</f>
        <v>0</v>
      </c>
      <c r="CD22" s="360"/>
      <c r="CE22" s="417"/>
      <c r="CF22" s="441"/>
      <c r="CG22" s="442"/>
      <c r="CH22" s="443"/>
      <c r="CI22" s="443"/>
      <c r="CJ22" s="444"/>
      <c r="CK22" s="445">
        <f>SUM(CK20:CK21)</f>
        <v>2235000</v>
      </c>
      <c r="CL22" s="360"/>
      <c r="CM22" s="417"/>
      <c r="CN22" s="441"/>
      <c r="CO22" s="442"/>
      <c r="CP22" s="443"/>
      <c r="CQ22" s="443"/>
      <c r="CR22" s="444"/>
      <c r="CS22" s="445">
        <f>SUM(CS20:CS21)</f>
        <v>0</v>
      </c>
      <c r="CT22" s="360"/>
      <c r="CU22" s="417"/>
      <c r="CV22" s="441"/>
      <c r="CW22" s="442"/>
      <c r="CX22" s="443"/>
      <c r="CY22" s="443"/>
      <c r="CZ22" s="444"/>
      <c r="DA22" s="445">
        <f>SUM(DA20:DA21)</f>
        <v>0</v>
      </c>
      <c r="DB22" s="360"/>
      <c r="DC22" s="417"/>
      <c r="DD22" s="441"/>
      <c r="DE22" s="442"/>
      <c r="DF22" s="443"/>
      <c r="DG22" s="443"/>
      <c r="DH22" s="444"/>
      <c r="DI22" s="445">
        <f>SUM(DI20:DI21)</f>
        <v>0</v>
      </c>
      <c r="DJ22" s="360"/>
      <c r="DK22" s="417"/>
      <c r="DL22" s="441"/>
      <c r="DM22" s="442"/>
      <c r="DN22" s="443"/>
      <c r="DO22" s="443"/>
      <c r="DP22" s="444"/>
      <c r="DQ22" s="445">
        <f>SUM(DQ20:DQ21)</f>
        <v>2395000</v>
      </c>
      <c r="DR22" s="360"/>
      <c r="DS22" s="417"/>
      <c r="DT22" s="441"/>
      <c r="DU22" s="442"/>
      <c r="DV22" s="443"/>
      <c r="DW22" s="443"/>
      <c r="DX22" s="444"/>
      <c r="DY22" s="445">
        <f>SUM(DY20:DY21)</f>
        <v>0</v>
      </c>
      <c r="DZ22" s="360"/>
      <c r="EA22" s="417"/>
      <c r="EB22" s="441"/>
      <c r="EC22" s="442"/>
      <c r="ED22" s="443"/>
      <c r="EE22" s="443"/>
      <c r="EF22" s="444"/>
      <c r="EG22" s="445">
        <f>SUM(EG20:EG21)</f>
        <v>0</v>
      </c>
      <c r="EH22" s="360"/>
      <c r="EI22" s="417"/>
      <c r="EJ22" s="441"/>
      <c r="EK22" s="442"/>
      <c r="EL22" s="443"/>
      <c r="EM22" s="443"/>
      <c r="EN22" s="444"/>
      <c r="EO22" s="445">
        <f>SUM(EO20:EO21)</f>
        <v>3271871</v>
      </c>
      <c r="EP22" s="360"/>
      <c r="EQ22" s="417"/>
      <c r="ER22" s="441"/>
      <c r="ES22" s="442"/>
      <c r="ET22" s="443"/>
      <c r="EU22" s="443"/>
      <c r="EV22" s="444"/>
      <c r="EW22" s="445">
        <f>SUM(EW20:EW21)</f>
        <v>0</v>
      </c>
      <c r="EX22" s="360"/>
      <c r="EY22" s="417"/>
      <c r="EZ22" s="441"/>
      <c r="FA22" s="442"/>
      <c r="FB22" s="443"/>
      <c r="FC22" s="443"/>
      <c r="FD22" s="444"/>
      <c r="FE22" s="445">
        <f>SUM(FE20:FE21)</f>
        <v>0</v>
      </c>
      <c r="FF22" s="360"/>
      <c r="FG22" s="417"/>
    </row>
    <row r="23" spans="1:163" ht="37.5" customHeight="1" thickBot="1">
      <c r="A23" s="22"/>
      <c r="B23" s="35" t="s">
        <v>4</v>
      </c>
      <c r="C23" s="36"/>
      <c r="D23" s="451"/>
      <c r="E23" s="447"/>
      <c r="F23" s="448"/>
      <c r="G23" s="448"/>
      <c r="H23" s="449"/>
      <c r="I23" s="450"/>
      <c r="J23" s="360"/>
      <c r="K23" s="417"/>
      <c r="L23" s="451"/>
      <c r="M23" s="447"/>
      <c r="N23" s="448"/>
      <c r="O23" s="448"/>
      <c r="P23" s="449"/>
      <c r="Q23" s="450"/>
      <c r="R23" s="360"/>
      <c r="S23" s="417"/>
      <c r="T23" s="451"/>
      <c r="U23" s="447"/>
      <c r="V23" s="448"/>
      <c r="W23" s="448"/>
      <c r="X23" s="449"/>
      <c r="Y23" s="450"/>
      <c r="Z23" s="360"/>
      <c r="AA23" s="417"/>
      <c r="AB23" s="451"/>
      <c r="AC23" s="447"/>
      <c r="AD23" s="448"/>
      <c r="AE23" s="448"/>
      <c r="AF23" s="449"/>
      <c r="AG23" s="450"/>
      <c r="AH23" s="360"/>
      <c r="AI23" s="417"/>
      <c r="AJ23" s="451"/>
      <c r="AK23" s="447"/>
      <c r="AL23" s="448"/>
      <c r="AM23" s="448"/>
      <c r="AN23" s="449"/>
      <c r="AO23" s="450"/>
      <c r="AP23" s="360"/>
      <c r="AQ23" s="417"/>
      <c r="AR23" s="451"/>
      <c r="AS23" s="447"/>
      <c r="AT23" s="448"/>
      <c r="AU23" s="448"/>
      <c r="AV23" s="449"/>
      <c r="AW23" s="450"/>
      <c r="AX23" s="360"/>
      <c r="AY23" s="417"/>
      <c r="AZ23" s="451"/>
      <c r="BA23" s="447"/>
      <c r="BB23" s="448"/>
      <c r="BC23" s="448"/>
      <c r="BD23" s="449"/>
      <c r="BE23" s="450"/>
      <c r="BF23" s="360"/>
      <c r="BG23" s="417"/>
      <c r="BH23" s="451"/>
      <c r="BI23" s="447"/>
      <c r="BJ23" s="448"/>
      <c r="BK23" s="448"/>
      <c r="BL23" s="449"/>
      <c r="BM23" s="450"/>
      <c r="BN23" s="360"/>
      <c r="BO23" s="417"/>
      <c r="BP23" s="451"/>
      <c r="BQ23" s="447"/>
      <c r="BR23" s="448"/>
      <c r="BS23" s="448"/>
      <c r="BT23" s="449"/>
      <c r="BU23" s="450"/>
      <c r="BV23" s="360"/>
      <c r="BW23" s="417"/>
      <c r="BX23" s="451"/>
      <c r="BY23" s="447"/>
      <c r="BZ23" s="448"/>
      <c r="CA23" s="448"/>
      <c r="CB23" s="449"/>
      <c r="CC23" s="450"/>
      <c r="CD23" s="360"/>
      <c r="CE23" s="417"/>
      <c r="CF23" s="451"/>
      <c r="CG23" s="447"/>
      <c r="CH23" s="448"/>
      <c r="CI23" s="448"/>
      <c r="CJ23" s="449"/>
      <c r="CK23" s="450"/>
      <c r="CL23" s="360"/>
      <c r="CM23" s="417"/>
      <c r="CN23" s="451"/>
      <c r="CO23" s="447"/>
      <c r="CP23" s="448"/>
      <c r="CQ23" s="448"/>
      <c r="CR23" s="449"/>
      <c r="CS23" s="450"/>
      <c r="CT23" s="360"/>
      <c r="CU23" s="417"/>
      <c r="CV23" s="451"/>
      <c r="CW23" s="447"/>
      <c r="CX23" s="448"/>
      <c r="CY23" s="448"/>
      <c r="CZ23" s="449"/>
      <c r="DA23" s="450"/>
      <c r="DB23" s="360"/>
      <c r="DC23" s="417"/>
      <c r="DD23" s="451"/>
      <c r="DE23" s="447"/>
      <c r="DF23" s="448"/>
      <c r="DG23" s="448"/>
      <c r="DH23" s="449"/>
      <c r="DI23" s="450"/>
      <c r="DJ23" s="360"/>
      <c r="DK23" s="417"/>
      <c r="DL23" s="451"/>
      <c r="DM23" s="447"/>
      <c r="DN23" s="448"/>
      <c r="DO23" s="448"/>
      <c r="DP23" s="449"/>
      <c r="DQ23" s="450"/>
      <c r="DR23" s="360"/>
      <c r="DS23" s="417"/>
      <c r="DT23" s="451"/>
      <c r="DU23" s="447"/>
      <c r="DV23" s="448"/>
      <c r="DW23" s="448"/>
      <c r="DX23" s="449"/>
      <c r="DY23" s="450"/>
      <c r="DZ23" s="360"/>
      <c r="EA23" s="417"/>
      <c r="EB23" s="451"/>
      <c r="EC23" s="447"/>
      <c r="ED23" s="448"/>
      <c r="EE23" s="448"/>
      <c r="EF23" s="449"/>
      <c r="EG23" s="450"/>
      <c r="EH23" s="360"/>
      <c r="EI23" s="417"/>
      <c r="EJ23" s="451"/>
      <c r="EK23" s="447"/>
      <c r="EL23" s="448"/>
      <c r="EM23" s="448"/>
      <c r="EN23" s="449"/>
      <c r="EO23" s="450"/>
      <c r="EP23" s="360"/>
      <c r="EQ23" s="417"/>
      <c r="ER23" s="451"/>
      <c r="ES23" s="447"/>
      <c r="ET23" s="448"/>
      <c r="EU23" s="448"/>
      <c r="EV23" s="449"/>
      <c r="EW23" s="450"/>
      <c r="EX23" s="360"/>
      <c r="EY23" s="417"/>
      <c r="EZ23" s="451"/>
      <c r="FA23" s="447"/>
      <c r="FB23" s="448"/>
      <c r="FC23" s="448"/>
      <c r="FD23" s="449"/>
      <c r="FE23" s="450"/>
      <c r="FF23" s="360"/>
      <c r="FG23" s="417"/>
    </row>
    <row r="24" spans="1:163" ht="37.5" customHeight="1" thickBot="1">
      <c r="A24" s="22"/>
      <c r="B24" s="27" t="s">
        <v>390</v>
      </c>
      <c r="C24" s="28" t="s">
        <v>391</v>
      </c>
      <c r="D24" s="427" t="s">
        <v>392</v>
      </c>
      <c r="E24" s="428" t="s">
        <v>393</v>
      </c>
      <c r="F24" s="429" t="s">
        <v>395</v>
      </c>
      <c r="G24" s="429" t="s">
        <v>395</v>
      </c>
      <c r="H24" s="430" t="s">
        <v>396</v>
      </c>
      <c r="I24" s="431" t="s">
        <v>397</v>
      </c>
      <c r="J24" s="256" t="s">
        <v>398</v>
      </c>
      <c r="K24" s="257" t="s">
        <v>399</v>
      </c>
      <c r="L24" s="427" t="s">
        <v>392</v>
      </c>
      <c r="M24" s="428" t="s">
        <v>393</v>
      </c>
      <c r="N24" s="429" t="s">
        <v>395</v>
      </c>
      <c r="O24" s="429" t="s">
        <v>395</v>
      </c>
      <c r="P24" s="430" t="s">
        <v>396</v>
      </c>
      <c r="Q24" s="431" t="s">
        <v>397</v>
      </c>
      <c r="R24" s="256" t="s">
        <v>398</v>
      </c>
      <c r="S24" s="257" t="s">
        <v>399</v>
      </c>
      <c r="T24" s="427" t="s">
        <v>392</v>
      </c>
      <c r="U24" s="428" t="s">
        <v>393</v>
      </c>
      <c r="V24" s="429" t="s">
        <v>395</v>
      </c>
      <c r="W24" s="429" t="s">
        <v>395</v>
      </c>
      <c r="X24" s="430" t="s">
        <v>396</v>
      </c>
      <c r="Y24" s="431" t="s">
        <v>397</v>
      </c>
      <c r="Z24" s="256" t="s">
        <v>398</v>
      </c>
      <c r="AA24" s="257" t="s">
        <v>399</v>
      </c>
      <c r="AB24" s="427" t="s">
        <v>392</v>
      </c>
      <c r="AC24" s="428" t="s">
        <v>393</v>
      </c>
      <c r="AD24" s="429" t="s">
        <v>395</v>
      </c>
      <c r="AE24" s="429" t="s">
        <v>395</v>
      </c>
      <c r="AF24" s="430" t="s">
        <v>396</v>
      </c>
      <c r="AG24" s="431" t="s">
        <v>397</v>
      </c>
      <c r="AH24" s="256" t="s">
        <v>398</v>
      </c>
      <c r="AI24" s="257" t="s">
        <v>399</v>
      </c>
      <c r="AJ24" s="427" t="s">
        <v>392</v>
      </c>
      <c r="AK24" s="428" t="s">
        <v>393</v>
      </c>
      <c r="AL24" s="429" t="s">
        <v>395</v>
      </c>
      <c r="AM24" s="429" t="s">
        <v>395</v>
      </c>
      <c r="AN24" s="430" t="s">
        <v>396</v>
      </c>
      <c r="AO24" s="431" t="s">
        <v>397</v>
      </c>
      <c r="AP24" s="256" t="s">
        <v>398</v>
      </c>
      <c r="AQ24" s="257" t="s">
        <v>399</v>
      </c>
      <c r="AR24" s="427" t="s">
        <v>392</v>
      </c>
      <c r="AS24" s="428" t="s">
        <v>393</v>
      </c>
      <c r="AT24" s="429" t="s">
        <v>395</v>
      </c>
      <c r="AU24" s="429" t="s">
        <v>395</v>
      </c>
      <c r="AV24" s="430" t="s">
        <v>396</v>
      </c>
      <c r="AW24" s="431" t="s">
        <v>397</v>
      </c>
      <c r="AX24" s="256" t="s">
        <v>398</v>
      </c>
      <c r="AY24" s="257" t="s">
        <v>399</v>
      </c>
      <c r="AZ24" s="427" t="s">
        <v>392</v>
      </c>
      <c r="BA24" s="428" t="s">
        <v>393</v>
      </c>
      <c r="BB24" s="429" t="s">
        <v>395</v>
      </c>
      <c r="BC24" s="429" t="s">
        <v>395</v>
      </c>
      <c r="BD24" s="430" t="s">
        <v>396</v>
      </c>
      <c r="BE24" s="431" t="s">
        <v>397</v>
      </c>
      <c r="BF24" s="256" t="s">
        <v>398</v>
      </c>
      <c r="BG24" s="257" t="s">
        <v>399</v>
      </c>
      <c r="BH24" s="427" t="s">
        <v>392</v>
      </c>
      <c r="BI24" s="428" t="s">
        <v>393</v>
      </c>
      <c r="BJ24" s="429" t="s">
        <v>395</v>
      </c>
      <c r="BK24" s="429" t="s">
        <v>395</v>
      </c>
      <c r="BL24" s="430" t="s">
        <v>396</v>
      </c>
      <c r="BM24" s="431" t="s">
        <v>397</v>
      </c>
      <c r="BN24" s="256" t="s">
        <v>398</v>
      </c>
      <c r="BO24" s="257" t="s">
        <v>399</v>
      </c>
      <c r="BP24" s="427" t="s">
        <v>392</v>
      </c>
      <c r="BQ24" s="428" t="s">
        <v>393</v>
      </c>
      <c r="BR24" s="429" t="s">
        <v>395</v>
      </c>
      <c r="BS24" s="429" t="s">
        <v>395</v>
      </c>
      <c r="BT24" s="430" t="s">
        <v>396</v>
      </c>
      <c r="BU24" s="431" t="s">
        <v>397</v>
      </c>
      <c r="BV24" s="256" t="s">
        <v>398</v>
      </c>
      <c r="BW24" s="257" t="s">
        <v>399</v>
      </c>
      <c r="BX24" s="427" t="s">
        <v>392</v>
      </c>
      <c r="BY24" s="428" t="s">
        <v>393</v>
      </c>
      <c r="BZ24" s="429" t="s">
        <v>395</v>
      </c>
      <c r="CA24" s="429" t="s">
        <v>395</v>
      </c>
      <c r="CB24" s="430" t="s">
        <v>396</v>
      </c>
      <c r="CC24" s="431" t="s">
        <v>397</v>
      </c>
      <c r="CD24" s="256" t="s">
        <v>398</v>
      </c>
      <c r="CE24" s="257" t="s">
        <v>399</v>
      </c>
      <c r="CF24" s="427" t="s">
        <v>392</v>
      </c>
      <c r="CG24" s="428" t="s">
        <v>393</v>
      </c>
      <c r="CH24" s="429" t="s">
        <v>395</v>
      </c>
      <c r="CI24" s="429" t="s">
        <v>395</v>
      </c>
      <c r="CJ24" s="430" t="s">
        <v>396</v>
      </c>
      <c r="CK24" s="431" t="s">
        <v>397</v>
      </c>
      <c r="CL24" s="256" t="s">
        <v>398</v>
      </c>
      <c r="CM24" s="257" t="s">
        <v>399</v>
      </c>
      <c r="CN24" s="427" t="s">
        <v>392</v>
      </c>
      <c r="CO24" s="428" t="s">
        <v>393</v>
      </c>
      <c r="CP24" s="429" t="s">
        <v>395</v>
      </c>
      <c r="CQ24" s="429" t="s">
        <v>395</v>
      </c>
      <c r="CR24" s="430" t="s">
        <v>396</v>
      </c>
      <c r="CS24" s="431" t="s">
        <v>397</v>
      </c>
      <c r="CT24" s="256" t="s">
        <v>398</v>
      </c>
      <c r="CU24" s="257" t="s">
        <v>399</v>
      </c>
      <c r="CV24" s="427" t="s">
        <v>392</v>
      </c>
      <c r="CW24" s="428" t="s">
        <v>393</v>
      </c>
      <c r="CX24" s="429" t="s">
        <v>395</v>
      </c>
      <c r="CY24" s="429" t="s">
        <v>395</v>
      </c>
      <c r="CZ24" s="430" t="s">
        <v>396</v>
      </c>
      <c r="DA24" s="431" t="s">
        <v>397</v>
      </c>
      <c r="DB24" s="256" t="s">
        <v>398</v>
      </c>
      <c r="DC24" s="257" t="s">
        <v>399</v>
      </c>
      <c r="DD24" s="427" t="s">
        <v>392</v>
      </c>
      <c r="DE24" s="428" t="s">
        <v>393</v>
      </c>
      <c r="DF24" s="429" t="s">
        <v>395</v>
      </c>
      <c r="DG24" s="429" t="s">
        <v>395</v>
      </c>
      <c r="DH24" s="430" t="s">
        <v>396</v>
      </c>
      <c r="DI24" s="431" t="s">
        <v>397</v>
      </c>
      <c r="DJ24" s="256" t="s">
        <v>398</v>
      </c>
      <c r="DK24" s="257" t="s">
        <v>399</v>
      </c>
      <c r="DL24" s="427" t="s">
        <v>392</v>
      </c>
      <c r="DM24" s="428" t="s">
        <v>393</v>
      </c>
      <c r="DN24" s="429" t="s">
        <v>395</v>
      </c>
      <c r="DO24" s="429" t="s">
        <v>395</v>
      </c>
      <c r="DP24" s="430" t="s">
        <v>396</v>
      </c>
      <c r="DQ24" s="431" t="s">
        <v>397</v>
      </c>
      <c r="DR24" s="256" t="s">
        <v>398</v>
      </c>
      <c r="DS24" s="257" t="s">
        <v>399</v>
      </c>
      <c r="DT24" s="427" t="s">
        <v>392</v>
      </c>
      <c r="DU24" s="428" t="s">
        <v>393</v>
      </c>
      <c r="DV24" s="429" t="s">
        <v>395</v>
      </c>
      <c r="DW24" s="429" t="s">
        <v>395</v>
      </c>
      <c r="DX24" s="430" t="s">
        <v>396</v>
      </c>
      <c r="DY24" s="431" t="s">
        <v>397</v>
      </c>
      <c r="DZ24" s="256" t="s">
        <v>398</v>
      </c>
      <c r="EA24" s="257" t="s">
        <v>399</v>
      </c>
      <c r="EB24" s="427" t="s">
        <v>392</v>
      </c>
      <c r="EC24" s="428" t="s">
        <v>393</v>
      </c>
      <c r="ED24" s="429" t="s">
        <v>395</v>
      </c>
      <c r="EE24" s="429" t="s">
        <v>395</v>
      </c>
      <c r="EF24" s="430" t="s">
        <v>396</v>
      </c>
      <c r="EG24" s="431" t="s">
        <v>397</v>
      </c>
      <c r="EH24" s="256" t="s">
        <v>398</v>
      </c>
      <c r="EI24" s="257" t="s">
        <v>399</v>
      </c>
      <c r="EJ24" s="427" t="s">
        <v>392</v>
      </c>
      <c r="EK24" s="428" t="s">
        <v>393</v>
      </c>
      <c r="EL24" s="429" t="s">
        <v>395</v>
      </c>
      <c r="EM24" s="429" t="s">
        <v>395</v>
      </c>
      <c r="EN24" s="430" t="s">
        <v>396</v>
      </c>
      <c r="EO24" s="431" t="s">
        <v>397</v>
      </c>
      <c r="EP24" s="256" t="s">
        <v>398</v>
      </c>
      <c r="EQ24" s="257" t="s">
        <v>399</v>
      </c>
      <c r="ER24" s="427" t="s">
        <v>392</v>
      </c>
      <c r="ES24" s="428" t="s">
        <v>393</v>
      </c>
      <c r="ET24" s="429" t="s">
        <v>395</v>
      </c>
      <c r="EU24" s="429" t="s">
        <v>395</v>
      </c>
      <c r="EV24" s="430" t="s">
        <v>396</v>
      </c>
      <c r="EW24" s="431" t="s">
        <v>397</v>
      </c>
      <c r="EX24" s="256" t="s">
        <v>398</v>
      </c>
      <c r="EY24" s="257" t="s">
        <v>399</v>
      </c>
      <c r="EZ24" s="427" t="s">
        <v>392</v>
      </c>
      <c r="FA24" s="428" t="s">
        <v>393</v>
      </c>
      <c r="FB24" s="429" t="s">
        <v>395</v>
      </c>
      <c r="FC24" s="429" t="s">
        <v>395</v>
      </c>
      <c r="FD24" s="430" t="s">
        <v>396</v>
      </c>
      <c r="FE24" s="431" t="s">
        <v>397</v>
      </c>
      <c r="FF24" s="256" t="s">
        <v>398</v>
      </c>
      <c r="FG24" s="257" t="s">
        <v>399</v>
      </c>
    </row>
    <row r="25" spans="1:163" ht="37.5" customHeight="1" thickBot="1">
      <c r="A25" s="22"/>
      <c r="B25" s="31">
        <v>1</v>
      </c>
      <c r="C25" s="118" t="s">
        <v>411</v>
      </c>
      <c r="D25" s="242"/>
      <c r="E25" s="243">
        <v>1</v>
      </c>
      <c r="F25" s="243" t="s">
        <v>401</v>
      </c>
      <c r="G25" s="244"/>
      <c r="H25" s="245"/>
      <c r="I25" s="246">
        <f t="shared" ref="I25:I26" si="40">+(G25+(G25*H25))*E25</f>
        <v>0</v>
      </c>
      <c r="J25" s="247" t="s">
        <v>1216</v>
      </c>
      <c r="K25" s="248"/>
      <c r="L25" s="242"/>
      <c r="M25" s="243">
        <v>1</v>
      </c>
      <c r="N25" s="243" t="s">
        <v>401</v>
      </c>
      <c r="O25" s="244"/>
      <c r="P25" s="245"/>
      <c r="Q25" s="246">
        <f t="shared" ref="Q25:Q26" si="41">+(O25+(O25*P25))*M25</f>
        <v>0</v>
      </c>
      <c r="R25" s="247" t="s">
        <v>1216</v>
      </c>
      <c r="S25" s="248"/>
      <c r="T25" s="242"/>
      <c r="U25" s="243">
        <v>1</v>
      </c>
      <c r="V25" s="243" t="s">
        <v>401</v>
      </c>
      <c r="W25" s="244"/>
      <c r="X25" s="245"/>
      <c r="Y25" s="246">
        <f t="shared" ref="Y25:Y26" si="42">+(W25+(W25*X25))*U25</f>
        <v>0</v>
      </c>
      <c r="Z25" s="247" t="s">
        <v>1216</v>
      </c>
      <c r="AA25" s="248"/>
      <c r="AB25" s="242"/>
      <c r="AC25" s="243">
        <v>1</v>
      </c>
      <c r="AD25" s="243" t="s">
        <v>401</v>
      </c>
      <c r="AE25" s="244"/>
      <c r="AF25" s="245"/>
      <c r="AG25" s="246">
        <f t="shared" ref="AG25:AG26" si="43">+(AE25+(AE25*AF25))*AC25</f>
        <v>0</v>
      </c>
      <c r="AH25" s="247" t="s">
        <v>1216</v>
      </c>
      <c r="AI25" s="248"/>
      <c r="AJ25" s="242"/>
      <c r="AK25" s="243">
        <v>1</v>
      </c>
      <c r="AL25" s="243" t="s">
        <v>401</v>
      </c>
      <c r="AM25" s="251"/>
      <c r="AN25" s="252"/>
      <c r="AO25" s="246">
        <f t="shared" ref="AO25:AO26" si="44">+(AM25+(AM25*AN25))*AK25</f>
        <v>0</v>
      </c>
      <c r="AP25" s="247" t="s">
        <v>1216</v>
      </c>
      <c r="AQ25" s="248"/>
      <c r="AR25" s="242"/>
      <c r="AS25" s="243">
        <v>1</v>
      </c>
      <c r="AT25" s="243" t="s">
        <v>401</v>
      </c>
      <c r="AU25" s="244"/>
      <c r="AV25" s="245"/>
      <c r="AW25" s="246">
        <f t="shared" ref="AW25:AW26" si="45">+(AU25+(AU25*AV25))*AS25</f>
        <v>0</v>
      </c>
      <c r="AX25" s="247" t="s">
        <v>1216</v>
      </c>
      <c r="AY25" s="248"/>
      <c r="AZ25" s="242"/>
      <c r="BA25" s="243">
        <v>1</v>
      </c>
      <c r="BB25" s="243" t="s">
        <v>401</v>
      </c>
      <c r="BC25" s="244"/>
      <c r="BD25" s="245"/>
      <c r="BE25" s="246">
        <f t="shared" ref="BE25:BE26" si="46">+(BC25+(BC25*BD25))*BA25</f>
        <v>0</v>
      </c>
      <c r="BF25" s="247" t="s">
        <v>1216</v>
      </c>
      <c r="BG25" s="248"/>
      <c r="BH25" s="242" t="s">
        <v>1426</v>
      </c>
      <c r="BI25" s="243">
        <v>1</v>
      </c>
      <c r="BJ25" s="243" t="s">
        <v>401</v>
      </c>
      <c r="BK25" s="251">
        <v>9500000</v>
      </c>
      <c r="BL25" s="252"/>
      <c r="BM25" s="246">
        <f t="shared" ref="BM25:BM26" si="47">+(BK25+(BK25*BL25))*BI25</f>
        <v>9500000</v>
      </c>
      <c r="BN25" s="247" t="s">
        <v>402</v>
      </c>
      <c r="BO25" s="248"/>
      <c r="BP25" s="242"/>
      <c r="BQ25" s="243">
        <v>1</v>
      </c>
      <c r="BR25" s="243" t="s">
        <v>401</v>
      </c>
      <c r="BS25" s="244"/>
      <c r="BT25" s="245"/>
      <c r="BU25" s="246">
        <f t="shared" ref="BU25:BU26" si="48">+(BS25+(BS25*BT25))*BQ25</f>
        <v>0</v>
      </c>
      <c r="BV25" s="247" t="s">
        <v>1216</v>
      </c>
      <c r="BW25" s="248"/>
      <c r="BX25" s="242"/>
      <c r="BY25" s="243">
        <v>1</v>
      </c>
      <c r="BZ25" s="243" t="s">
        <v>401</v>
      </c>
      <c r="CA25" s="244"/>
      <c r="CB25" s="245"/>
      <c r="CC25" s="246">
        <f t="shared" ref="CC25:CC26" si="49">+(CA25+(CA25*CB25))*BY25</f>
        <v>0</v>
      </c>
      <c r="CD25" s="247" t="s">
        <v>1216</v>
      </c>
      <c r="CE25" s="248"/>
      <c r="CF25" s="242" t="s">
        <v>1225</v>
      </c>
      <c r="CG25" s="243">
        <v>1</v>
      </c>
      <c r="CH25" s="243" t="s">
        <v>401</v>
      </c>
      <c r="CI25" s="244">
        <v>8140300</v>
      </c>
      <c r="CJ25" s="245"/>
      <c r="CK25" s="246">
        <f t="shared" ref="CK25:CK26" si="50">+(CI25+(CI25*CJ25))*CG25</f>
        <v>8140300</v>
      </c>
      <c r="CL25" s="247" t="s">
        <v>402</v>
      </c>
      <c r="CM25" s="248"/>
      <c r="CN25" s="242" t="s">
        <v>1220</v>
      </c>
      <c r="CO25" s="243">
        <v>1</v>
      </c>
      <c r="CP25" s="243" t="s">
        <v>401</v>
      </c>
      <c r="CQ25" s="251">
        <v>4844150</v>
      </c>
      <c r="CR25" s="252"/>
      <c r="CS25" s="246">
        <f t="shared" ref="CS25:CS26" si="51">+(CQ25+(CQ25*CR25))*CO25</f>
        <v>4844150</v>
      </c>
      <c r="CT25" s="247" t="s">
        <v>402</v>
      </c>
      <c r="CU25" s="248"/>
      <c r="CV25" s="242"/>
      <c r="CW25" s="243">
        <v>1</v>
      </c>
      <c r="CX25" s="243" t="s">
        <v>401</v>
      </c>
      <c r="CY25" s="244"/>
      <c r="CZ25" s="245"/>
      <c r="DA25" s="246">
        <f t="shared" ref="DA25:DA26" si="52">+(CY25+(CY25*CZ25))*CW25</f>
        <v>0</v>
      </c>
      <c r="DB25" s="247" t="s">
        <v>1216</v>
      </c>
      <c r="DC25" s="248"/>
      <c r="DD25" s="242"/>
      <c r="DE25" s="243">
        <v>1</v>
      </c>
      <c r="DF25" s="243" t="s">
        <v>401</v>
      </c>
      <c r="DG25" s="251"/>
      <c r="DH25" s="252"/>
      <c r="DI25" s="246">
        <f t="shared" ref="DI25:DI26" si="53">+(DG25+(DG25*DH25))*DE25</f>
        <v>0</v>
      </c>
      <c r="DJ25" s="247" t="s">
        <v>1216</v>
      </c>
      <c r="DK25" s="248"/>
      <c r="DL25" s="242"/>
      <c r="DM25" s="243">
        <v>1</v>
      </c>
      <c r="DN25" s="243" t="s">
        <v>401</v>
      </c>
      <c r="DO25" s="251"/>
      <c r="DP25" s="252"/>
      <c r="DQ25" s="246">
        <f t="shared" ref="DQ25:DQ26" si="54">+(DO25+(DO25*DP25))*DM25</f>
        <v>0</v>
      </c>
      <c r="DR25" s="247" t="s">
        <v>1216</v>
      </c>
      <c r="DS25" s="248"/>
      <c r="DT25" s="242"/>
      <c r="DU25" s="243">
        <v>1</v>
      </c>
      <c r="DV25" s="243" t="s">
        <v>401</v>
      </c>
      <c r="DW25" s="244"/>
      <c r="DX25" s="245"/>
      <c r="DY25" s="246">
        <f t="shared" ref="DY25:DY26" si="55">+(DW25+(DW25*DX25))*DU25</f>
        <v>0</v>
      </c>
      <c r="DZ25" s="247" t="s">
        <v>1216</v>
      </c>
      <c r="EA25" s="248"/>
      <c r="EB25" s="242"/>
      <c r="EC25" s="243">
        <v>1</v>
      </c>
      <c r="ED25" s="243" t="s">
        <v>401</v>
      </c>
      <c r="EE25" s="244"/>
      <c r="EF25" s="245"/>
      <c r="EG25" s="246">
        <f t="shared" ref="EG25:EG26" si="56">+(EE25+(EE25*EF25))*EC25</f>
        <v>0</v>
      </c>
      <c r="EH25" s="247" t="s">
        <v>1216</v>
      </c>
      <c r="EI25" s="248"/>
      <c r="EJ25" s="242"/>
      <c r="EK25" s="243">
        <v>1</v>
      </c>
      <c r="EL25" s="243" t="s">
        <v>401</v>
      </c>
      <c r="EM25" s="244"/>
      <c r="EN25" s="245"/>
      <c r="EO25" s="246">
        <f t="shared" ref="EO25:EO26" si="57">+(EM25+(EM25*EN25))*EK25</f>
        <v>0</v>
      </c>
      <c r="EP25" s="247" t="s">
        <v>1216</v>
      </c>
      <c r="EQ25" s="248"/>
      <c r="ER25" s="242"/>
      <c r="ES25" s="243">
        <v>1</v>
      </c>
      <c r="ET25" s="243" t="s">
        <v>401</v>
      </c>
      <c r="EU25" s="251"/>
      <c r="EV25" s="252"/>
      <c r="EW25" s="246">
        <f t="shared" ref="EW25:EW26" si="58">+(EU25+(EU25*EV25))*ES25</f>
        <v>0</v>
      </c>
      <c r="EX25" s="247" t="s">
        <v>1216</v>
      </c>
      <c r="EY25" s="248"/>
      <c r="EZ25" s="242"/>
      <c r="FA25" s="243">
        <v>1</v>
      </c>
      <c r="FB25" s="243" t="s">
        <v>401</v>
      </c>
      <c r="FC25" s="251"/>
      <c r="FD25" s="252"/>
      <c r="FE25" s="246">
        <f t="shared" ref="FE25:FE26" si="59">+(FC25+(FC25*FD25))*FA25</f>
        <v>0</v>
      </c>
      <c r="FF25" s="247" t="s">
        <v>1216</v>
      </c>
      <c r="FG25" s="248"/>
    </row>
    <row r="26" spans="1:163" ht="37.5" customHeight="1">
      <c r="A26" s="22"/>
      <c r="B26" s="31">
        <v>2</v>
      </c>
      <c r="C26" s="118" t="s">
        <v>412</v>
      </c>
      <c r="D26" s="242"/>
      <c r="E26" s="243">
        <v>2</v>
      </c>
      <c r="F26" s="243" t="s">
        <v>401</v>
      </c>
      <c r="G26" s="244"/>
      <c r="H26" s="245"/>
      <c r="I26" s="246">
        <f t="shared" si="40"/>
        <v>0</v>
      </c>
      <c r="J26" s="245"/>
      <c r="K26" s="246">
        <f>+(I26+(I26*J26))*G26</f>
        <v>0</v>
      </c>
      <c r="L26" s="242"/>
      <c r="M26" s="243">
        <v>2</v>
      </c>
      <c r="N26" s="243" t="s">
        <v>401</v>
      </c>
      <c r="O26" s="244"/>
      <c r="P26" s="245"/>
      <c r="Q26" s="246">
        <f t="shared" si="41"/>
        <v>0</v>
      </c>
      <c r="R26" s="360"/>
      <c r="S26" s="417"/>
      <c r="T26" s="242"/>
      <c r="U26" s="243">
        <v>2</v>
      </c>
      <c r="V26" s="243" t="s">
        <v>401</v>
      </c>
      <c r="W26" s="244"/>
      <c r="X26" s="245"/>
      <c r="Y26" s="246">
        <f t="shared" si="42"/>
        <v>0</v>
      </c>
      <c r="Z26" s="245"/>
      <c r="AA26" s="246">
        <f>+(Y26+(Y26*Z26))*W26</f>
        <v>0</v>
      </c>
      <c r="AB26" s="242"/>
      <c r="AC26" s="243">
        <v>2</v>
      </c>
      <c r="AD26" s="243" t="s">
        <v>401</v>
      </c>
      <c r="AE26" s="244"/>
      <c r="AF26" s="245"/>
      <c r="AG26" s="246">
        <f t="shared" si="43"/>
        <v>0</v>
      </c>
      <c r="AH26" s="245"/>
      <c r="AI26" s="246">
        <f>+(AG26+(AG26*AH26))*AE26</f>
        <v>0</v>
      </c>
      <c r="AJ26" s="242"/>
      <c r="AK26" s="243">
        <v>2</v>
      </c>
      <c r="AL26" s="243" t="s">
        <v>401</v>
      </c>
      <c r="AM26" s="251"/>
      <c r="AN26" s="252"/>
      <c r="AO26" s="246">
        <f t="shared" si="44"/>
        <v>0</v>
      </c>
      <c r="AP26" s="360"/>
      <c r="AQ26" s="417"/>
      <c r="AR26" s="242"/>
      <c r="AS26" s="243">
        <v>2</v>
      </c>
      <c r="AT26" s="243" t="s">
        <v>401</v>
      </c>
      <c r="AU26" s="244"/>
      <c r="AV26" s="245"/>
      <c r="AW26" s="246">
        <f t="shared" si="45"/>
        <v>0</v>
      </c>
      <c r="AX26" s="245"/>
      <c r="AY26" s="246">
        <f>+(AW26+(AW26*AX26))*AU26</f>
        <v>0</v>
      </c>
      <c r="AZ26" s="242"/>
      <c r="BA26" s="243">
        <v>2</v>
      </c>
      <c r="BB26" s="243" t="s">
        <v>401</v>
      </c>
      <c r="BC26" s="244"/>
      <c r="BD26" s="245"/>
      <c r="BE26" s="246">
        <f t="shared" si="46"/>
        <v>0</v>
      </c>
      <c r="BF26" s="245"/>
      <c r="BG26" s="246">
        <f>+(BE26+(BE26*BF26))*BC26</f>
        <v>0</v>
      </c>
      <c r="BH26" s="242" t="s">
        <v>1426</v>
      </c>
      <c r="BI26" s="243">
        <v>2</v>
      </c>
      <c r="BJ26" s="243" t="s">
        <v>401</v>
      </c>
      <c r="BK26" s="251">
        <v>2000000</v>
      </c>
      <c r="BL26" s="252"/>
      <c r="BM26" s="246">
        <f t="shared" si="47"/>
        <v>4000000</v>
      </c>
      <c r="BN26" s="360"/>
      <c r="BO26" s="417"/>
      <c r="BP26" s="242"/>
      <c r="BQ26" s="243">
        <v>2</v>
      </c>
      <c r="BR26" s="243" t="s">
        <v>401</v>
      </c>
      <c r="BS26" s="244"/>
      <c r="BT26" s="245"/>
      <c r="BU26" s="246">
        <f t="shared" si="48"/>
        <v>0</v>
      </c>
      <c r="BV26" s="245"/>
      <c r="BW26" s="246">
        <f>+(BU26+(BU26*BV26))*BS26</f>
        <v>0</v>
      </c>
      <c r="BX26" s="242"/>
      <c r="BY26" s="243">
        <v>2</v>
      </c>
      <c r="BZ26" s="243" t="s">
        <v>401</v>
      </c>
      <c r="CA26" s="244"/>
      <c r="CB26" s="245"/>
      <c r="CC26" s="246">
        <f t="shared" si="49"/>
        <v>0</v>
      </c>
      <c r="CD26" s="245"/>
      <c r="CE26" s="246">
        <f>+(CC26+(CC26*CD26))*CA26</f>
        <v>0</v>
      </c>
      <c r="CF26" s="242"/>
      <c r="CG26" s="243">
        <v>2</v>
      </c>
      <c r="CH26" s="243" t="s">
        <v>401</v>
      </c>
      <c r="CI26" s="244"/>
      <c r="CJ26" s="245"/>
      <c r="CK26" s="246">
        <f t="shared" si="50"/>
        <v>0</v>
      </c>
      <c r="CL26" s="245"/>
      <c r="CM26" s="246">
        <f>+(CK26+(CK26*CL26))*CI26</f>
        <v>0</v>
      </c>
      <c r="CN26" s="242" t="s">
        <v>1431</v>
      </c>
      <c r="CO26" s="243">
        <v>2</v>
      </c>
      <c r="CP26" s="243" t="s">
        <v>401</v>
      </c>
      <c r="CQ26" s="251"/>
      <c r="CR26" s="252"/>
      <c r="CS26" s="246">
        <f t="shared" si="51"/>
        <v>0</v>
      </c>
      <c r="CT26" s="360"/>
      <c r="CU26" s="417"/>
      <c r="CV26" s="242"/>
      <c r="CW26" s="243">
        <v>2</v>
      </c>
      <c r="CX26" s="243" t="s">
        <v>401</v>
      </c>
      <c r="CY26" s="244"/>
      <c r="CZ26" s="245"/>
      <c r="DA26" s="246">
        <f t="shared" si="52"/>
        <v>0</v>
      </c>
      <c r="DB26" s="245"/>
      <c r="DC26" s="246">
        <f>+(DA26+(DA26*DB26))*CY26</f>
        <v>0</v>
      </c>
      <c r="DD26" s="242"/>
      <c r="DE26" s="243">
        <v>2</v>
      </c>
      <c r="DF26" s="243" t="s">
        <v>401</v>
      </c>
      <c r="DG26" s="251"/>
      <c r="DH26" s="252"/>
      <c r="DI26" s="246">
        <f t="shared" si="53"/>
        <v>0</v>
      </c>
      <c r="DJ26" s="360"/>
      <c r="DK26" s="417"/>
      <c r="DL26" s="242"/>
      <c r="DM26" s="243">
        <v>2</v>
      </c>
      <c r="DN26" s="243" t="s">
        <v>401</v>
      </c>
      <c r="DO26" s="251"/>
      <c r="DP26" s="252"/>
      <c r="DQ26" s="246">
        <f t="shared" si="54"/>
        <v>0</v>
      </c>
      <c r="DR26" s="360"/>
      <c r="DS26" s="417"/>
      <c r="DT26" s="242"/>
      <c r="DU26" s="243">
        <v>2</v>
      </c>
      <c r="DV26" s="243" t="s">
        <v>401</v>
      </c>
      <c r="DW26" s="244"/>
      <c r="DX26" s="245"/>
      <c r="DY26" s="246">
        <f t="shared" si="55"/>
        <v>0</v>
      </c>
      <c r="DZ26" s="245"/>
      <c r="EA26" s="246">
        <f>+(DY26+(DY26*DZ26))*DW26</f>
        <v>0</v>
      </c>
      <c r="EB26" s="242"/>
      <c r="EC26" s="243">
        <v>2</v>
      </c>
      <c r="ED26" s="243" t="s">
        <v>401</v>
      </c>
      <c r="EE26" s="244"/>
      <c r="EF26" s="245"/>
      <c r="EG26" s="246">
        <f t="shared" si="56"/>
        <v>0</v>
      </c>
      <c r="EH26" s="245"/>
      <c r="EI26" s="246">
        <f>+(EG26+(EG26*EH26))*EE26</f>
        <v>0</v>
      </c>
      <c r="EJ26" s="242"/>
      <c r="EK26" s="243">
        <v>2</v>
      </c>
      <c r="EL26" s="243" t="s">
        <v>401</v>
      </c>
      <c r="EM26" s="244"/>
      <c r="EN26" s="245"/>
      <c r="EO26" s="246">
        <f t="shared" si="57"/>
        <v>0</v>
      </c>
      <c r="EP26" s="245"/>
      <c r="EQ26" s="246">
        <f>+(EO26+(EO26*EP26))*EM26</f>
        <v>0</v>
      </c>
      <c r="ER26" s="242"/>
      <c r="ES26" s="243">
        <v>2</v>
      </c>
      <c r="ET26" s="243" t="s">
        <v>401</v>
      </c>
      <c r="EU26" s="251"/>
      <c r="EV26" s="252"/>
      <c r="EW26" s="246">
        <f t="shared" si="58"/>
        <v>0</v>
      </c>
      <c r="EX26" s="360"/>
      <c r="EY26" s="417"/>
      <c r="EZ26" s="242"/>
      <c r="FA26" s="243">
        <v>2</v>
      </c>
      <c r="FB26" s="243" t="s">
        <v>401</v>
      </c>
      <c r="FC26" s="251"/>
      <c r="FD26" s="252"/>
      <c r="FE26" s="246">
        <f t="shared" si="59"/>
        <v>0</v>
      </c>
      <c r="FF26" s="360"/>
      <c r="FG26" s="417"/>
    </row>
    <row r="27" spans="1:163" ht="37.5" customHeight="1">
      <c r="A27" s="22"/>
      <c r="B27" s="33"/>
      <c r="C27" s="34" t="s">
        <v>408</v>
      </c>
      <c r="D27" s="441"/>
      <c r="E27" s="442"/>
      <c r="F27" s="443"/>
      <c r="G27" s="443"/>
      <c r="H27" s="444"/>
      <c r="I27" s="445">
        <f>SUM(I25:I26)</f>
        <v>0</v>
      </c>
      <c r="J27" s="360"/>
      <c r="K27" s="417"/>
      <c r="L27" s="441"/>
      <c r="M27" s="442"/>
      <c r="N27" s="443"/>
      <c r="O27" s="443"/>
      <c r="P27" s="444"/>
      <c r="Q27" s="445">
        <f>SUM(Q25:Q26)</f>
        <v>0</v>
      </c>
      <c r="R27" s="360"/>
      <c r="S27" s="417"/>
      <c r="T27" s="441"/>
      <c r="U27" s="442"/>
      <c r="V27" s="443"/>
      <c r="W27" s="443"/>
      <c r="X27" s="444"/>
      <c r="Y27" s="445">
        <f>SUM(Y25:Y26)</f>
        <v>0</v>
      </c>
      <c r="Z27" s="360"/>
      <c r="AA27" s="417"/>
      <c r="AB27" s="441"/>
      <c r="AC27" s="442"/>
      <c r="AD27" s="443"/>
      <c r="AE27" s="443"/>
      <c r="AF27" s="444"/>
      <c r="AG27" s="445">
        <f>SUM(AG25:AG26)</f>
        <v>0</v>
      </c>
      <c r="AH27" s="360"/>
      <c r="AI27" s="417"/>
      <c r="AJ27" s="441"/>
      <c r="AK27" s="442"/>
      <c r="AL27" s="443"/>
      <c r="AM27" s="443"/>
      <c r="AN27" s="444"/>
      <c r="AO27" s="445">
        <f>SUM(AO25:AO26)</f>
        <v>0</v>
      </c>
      <c r="AP27" s="360"/>
      <c r="AQ27" s="417"/>
      <c r="AR27" s="441"/>
      <c r="AS27" s="442"/>
      <c r="AT27" s="443"/>
      <c r="AU27" s="443"/>
      <c r="AV27" s="444"/>
      <c r="AW27" s="445">
        <f>SUM(AW25:AW26)</f>
        <v>0</v>
      </c>
      <c r="AX27" s="360"/>
      <c r="AY27" s="417"/>
      <c r="AZ27" s="441"/>
      <c r="BA27" s="442"/>
      <c r="BB27" s="443"/>
      <c r="BC27" s="443"/>
      <c r="BD27" s="444"/>
      <c r="BE27" s="445">
        <f>SUM(BE25:BE26)</f>
        <v>0</v>
      </c>
      <c r="BF27" s="360"/>
      <c r="BG27" s="417"/>
      <c r="BH27" s="441" t="s">
        <v>1426</v>
      </c>
      <c r="BI27" s="442"/>
      <c r="BJ27" s="443"/>
      <c r="BK27" s="443"/>
      <c r="BL27" s="444"/>
      <c r="BM27" s="445">
        <f>SUM(BM25:BM26)</f>
        <v>13500000</v>
      </c>
      <c r="BN27" s="360"/>
      <c r="BO27" s="417"/>
      <c r="BP27" s="441"/>
      <c r="BQ27" s="442"/>
      <c r="BR27" s="443"/>
      <c r="BS27" s="443"/>
      <c r="BT27" s="444"/>
      <c r="BU27" s="445">
        <f>SUM(BU25:BU26)</f>
        <v>0</v>
      </c>
      <c r="BV27" s="360"/>
      <c r="BW27" s="417"/>
      <c r="BX27" s="441"/>
      <c r="BY27" s="442"/>
      <c r="BZ27" s="443"/>
      <c r="CA27" s="443"/>
      <c r="CB27" s="444"/>
      <c r="CC27" s="445">
        <f>SUM(CC25:CC26)</f>
        <v>0</v>
      </c>
      <c r="CD27" s="360"/>
      <c r="CE27" s="417"/>
      <c r="CF27" s="441"/>
      <c r="CG27" s="442"/>
      <c r="CH27" s="443"/>
      <c r="CI27" s="443"/>
      <c r="CJ27" s="444"/>
      <c r="CK27" s="445">
        <f>SUM(CK25:CK26)</f>
        <v>8140300</v>
      </c>
      <c r="CL27" s="360"/>
      <c r="CM27" s="417"/>
      <c r="CN27" s="441"/>
      <c r="CO27" s="442"/>
      <c r="CP27" s="443"/>
      <c r="CQ27" s="443"/>
      <c r="CR27" s="444"/>
      <c r="CS27" s="445">
        <f>SUM(CS25:CS26)</f>
        <v>4844150</v>
      </c>
      <c r="CT27" s="360"/>
      <c r="CU27" s="417"/>
      <c r="CV27" s="441"/>
      <c r="CW27" s="442"/>
      <c r="CX27" s="443"/>
      <c r="CY27" s="443"/>
      <c r="CZ27" s="444"/>
      <c r="DA27" s="445">
        <f>SUM(DA25:DA26)</f>
        <v>0</v>
      </c>
      <c r="DB27" s="360"/>
      <c r="DC27" s="417"/>
      <c r="DD27" s="441"/>
      <c r="DE27" s="442"/>
      <c r="DF27" s="443"/>
      <c r="DG27" s="443"/>
      <c r="DH27" s="444"/>
      <c r="DI27" s="445">
        <f>SUM(DI25:DI26)</f>
        <v>0</v>
      </c>
      <c r="DJ27" s="360"/>
      <c r="DK27" s="417"/>
      <c r="DL27" s="441"/>
      <c r="DM27" s="442"/>
      <c r="DN27" s="443"/>
      <c r="DO27" s="443"/>
      <c r="DP27" s="444"/>
      <c r="DQ27" s="445">
        <f>SUM(DQ25:DQ26)</f>
        <v>0</v>
      </c>
      <c r="DR27" s="360"/>
      <c r="DS27" s="417"/>
      <c r="DT27" s="441"/>
      <c r="DU27" s="442"/>
      <c r="DV27" s="443"/>
      <c r="DW27" s="443"/>
      <c r="DX27" s="444"/>
      <c r="DY27" s="445">
        <f>SUM(DY25:DY26)</f>
        <v>0</v>
      </c>
      <c r="DZ27" s="360"/>
      <c r="EA27" s="417"/>
      <c r="EB27" s="441"/>
      <c r="EC27" s="442"/>
      <c r="ED27" s="443"/>
      <c r="EE27" s="443"/>
      <c r="EF27" s="444"/>
      <c r="EG27" s="445">
        <f>SUM(EG25:EG26)</f>
        <v>0</v>
      </c>
      <c r="EH27" s="360"/>
      <c r="EI27" s="417"/>
      <c r="EJ27" s="441"/>
      <c r="EK27" s="442"/>
      <c r="EL27" s="443"/>
      <c r="EM27" s="443"/>
      <c r="EN27" s="444"/>
      <c r="EO27" s="445">
        <f>SUM(EO25:EO26)</f>
        <v>0</v>
      </c>
      <c r="EP27" s="360"/>
      <c r="EQ27" s="417"/>
      <c r="ER27" s="441"/>
      <c r="ES27" s="442"/>
      <c r="ET27" s="443"/>
      <c r="EU27" s="443"/>
      <c r="EV27" s="444"/>
      <c r="EW27" s="445">
        <f>SUM(EW25:EW26)</f>
        <v>0</v>
      </c>
      <c r="EX27" s="360"/>
      <c r="EY27" s="417"/>
      <c r="EZ27" s="441"/>
      <c r="FA27" s="442"/>
      <c r="FB27" s="443"/>
      <c r="FC27" s="443"/>
      <c r="FD27" s="444"/>
      <c r="FE27" s="445">
        <f>SUM(FE25:FE26)</f>
        <v>0</v>
      </c>
      <c r="FF27" s="360"/>
      <c r="FG27" s="417"/>
    </row>
    <row r="28" spans="1:163" ht="37.5" customHeight="1" thickBot="1">
      <c r="A28" s="22"/>
      <c r="B28" s="35" t="s">
        <v>5</v>
      </c>
      <c r="C28" s="23"/>
      <c r="D28" s="446"/>
      <c r="E28" s="447"/>
      <c r="F28" s="448"/>
      <c r="G28" s="448"/>
      <c r="H28" s="449"/>
      <c r="I28" s="450"/>
      <c r="J28" s="360"/>
      <c r="K28" s="417"/>
      <c r="L28" s="446"/>
      <c r="M28" s="447"/>
      <c r="N28" s="448"/>
      <c r="O28" s="448"/>
      <c r="P28" s="449"/>
      <c r="Q28" s="450"/>
      <c r="R28" s="360"/>
      <c r="S28" s="417"/>
      <c r="T28" s="446"/>
      <c r="U28" s="447"/>
      <c r="V28" s="448"/>
      <c r="W28" s="448"/>
      <c r="X28" s="449"/>
      <c r="Y28" s="450"/>
      <c r="Z28" s="360"/>
      <c r="AA28" s="417"/>
      <c r="AB28" s="446"/>
      <c r="AC28" s="447"/>
      <c r="AD28" s="448"/>
      <c r="AE28" s="448"/>
      <c r="AF28" s="449"/>
      <c r="AG28" s="450"/>
      <c r="AH28" s="360"/>
      <c r="AI28" s="417"/>
      <c r="AJ28" s="446"/>
      <c r="AK28" s="447"/>
      <c r="AL28" s="448"/>
      <c r="AM28" s="448"/>
      <c r="AN28" s="449"/>
      <c r="AO28" s="450"/>
      <c r="AP28" s="360"/>
      <c r="AQ28" s="417"/>
      <c r="AR28" s="446"/>
      <c r="AS28" s="447"/>
      <c r="AT28" s="448"/>
      <c r="AU28" s="448"/>
      <c r="AV28" s="449"/>
      <c r="AW28" s="450"/>
      <c r="AX28" s="360"/>
      <c r="AY28" s="417"/>
      <c r="AZ28" s="446"/>
      <c r="BA28" s="447"/>
      <c r="BB28" s="448"/>
      <c r="BC28" s="448"/>
      <c r="BD28" s="449"/>
      <c r="BE28" s="450"/>
      <c r="BF28" s="360"/>
      <c r="BG28" s="417"/>
      <c r="BH28" s="446"/>
      <c r="BI28" s="447"/>
      <c r="BJ28" s="448"/>
      <c r="BK28" s="448"/>
      <c r="BL28" s="449"/>
      <c r="BM28" s="450"/>
      <c r="BN28" s="360"/>
      <c r="BO28" s="417"/>
      <c r="BP28" s="446"/>
      <c r="BQ28" s="447"/>
      <c r="BR28" s="448"/>
      <c r="BS28" s="448"/>
      <c r="BT28" s="449"/>
      <c r="BU28" s="450"/>
      <c r="BV28" s="360"/>
      <c r="BW28" s="417"/>
      <c r="BX28" s="446"/>
      <c r="BY28" s="447"/>
      <c r="BZ28" s="448"/>
      <c r="CA28" s="448"/>
      <c r="CB28" s="449"/>
      <c r="CC28" s="450"/>
      <c r="CD28" s="360"/>
      <c r="CE28" s="417"/>
      <c r="CF28" s="446"/>
      <c r="CG28" s="447"/>
      <c r="CH28" s="448"/>
      <c r="CI28" s="448"/>
      <c r="CJ28" s="449"/>
      <c r="CK28" s="450"/>
      <c r="CL28" s="360"/>
      <c r="CM28" s="417"/>
      <c r="CN28" s="446"/>
      <c r="CO28" s="447"/>
      <c r="CP28" s="448"/>
      <c r="CQ28" s="448"/>
      <c r="CR28" s="449"/>
      <c r="CS28" s="450"/>
      <c r="CT28" s="360"/>
      <c r="CU28" s="417"/>
      <c r="CV28" s="446"/>
      <c r="CW28" s="447"/>
      <c r="CX28" s="448"/>
      <c r="CY28" s="448"/>
      <c r="CZ28" s="449"/>
      <c r="DA28" s="450"/>
      <c r="DB28" s="360"/>
      <c r="DC28" s="417"/>
      <c r="DD28" s="446"/>
      <c r="DE28" s="447"/>
      <c r="DF28" s="448"/>
      <c r="DG28" s="448"/>
      <c r="DH28" s="449"/>
      <c r="DI28" s="450"/>
      <c r="DJ28" s="360"/>
      <c r="DK28" s="417"/>
      <c r="DL28" s="446"/>
      <c r="DM28" s="447"/>
      <c r="DN28" s="448"/>
      <c r="DO28" s="448"/>
      <c r="DP28" s="449"/>
      <c r="DQ28" s="450"/>
      <c r="DR28" s="360"/>
      <c r="DS28" s="417"/>
      <c r="DT28" s="446"/>
      <c r="DU28" s="447"/>
      <c r="DV28" s="448"/>
      <c r="DW28" s="448"/>
      <c r="DX28" s="449"/>
      <c r="DY28" s="450"/>
      <c r="DZ28" s="360"/>
      <c r="EA28" s="417"/>
      <c r="EB28" s="446"/>
      <c r="EC28" s="447"/>
      <c r="ED28" s="448"/>
      <c r="EE28" s="448"/>
      <c r="EF28" s="449"/>
      <c r="EG28" s="450"/>
      <c r="EH28" s="360"/>
      <c r="EI28" s="417"/>
      <c r="EJ28" s="446"/>
      <c r="EK28" s="447"/>
      <c r="EL28" s="448"/>
      <c r="EM28" s="448"/>
      <c r="EN28" s="449"/>
      <c r="EO28" s="450"/>
      <c r="EP28" s="360"/>
      <c r="EQ28" s="417"/>
      <c r="ER28" s="446"/>
      <c r="ES28" s="447"/>
      <c r="ET28" s="448"/>
      <c r="EU28" s="448"/>
      <c r="EV28" s="449"/>
      <c r="EW28" s="450"/>
      <c r="EX28" s="360"/>
      <c r="EY28" s="417"/>
      <c r="EZ28" s="446"/>
      <c r="FA28" s="447"/>
      <c r="FB28" s="448"/>
      <c r="FC28" s="448"/>
      <c r="FD28" s="449"/>
      <c r="FE28" s="450"/>
      <c r="FF28" s="360"/>
      <c r="FG28" s="417"/>
    </row>
    <row r="29" spans="1:163" ht="37.5" customHeight="1" thickBot="1">
      <c r="A29" s="22"/>
      <c r="B29" s="27" t="s">
        <v>390</v>
      </c>
      <c r="C29" s="28" t="s">
        <v>391</v>
      </c>
      <c r="D29" s="427" t="s">
        <v>392</v>
      </c>
      <c r="E29" s="428" t="s">
        <v>393</v>
      </c>
      <c r="F29" s="239" t="s">
        <v>394</v>
      </c>
      <c r="G29" s="429" t="s">
        <v>395</v>
      </c>
      <c r="H29" s="430" t="s">
        <v>396</v>
      </c>
      <c r="I29" s="431" t="s">
        <v>397</v>
      </c>
      <c r="J29" s="256" t="s">
        <v>398</v>
      </c>
      <c r="K29" s="257" t="s">
        <v>399</v>
      </c>
      <c r="L29" s="427" t="s">
        <v>392</v>
      </c>
      <c r="M29" s="428" t="s">
        <v>393</v>
      </c>
      <c r="N29" s="239" t="s">
        <v>394</v>
      </c>
      <c r="O29" s="429" t="s">
        <v>395</v>
      </c>
      <c r="P29" s="430" t="s">
        <v>396</v>
      </c>
      <c r="Q29" s="431" t="s">
        <v>397</v>
      </c>
      <c r="R29" s="256" t="s">
        <v>398</v>
      </c>
      <c r="S29" s="257" t="s">
        <v>399</v>
      </c>
      <c r="T29" s="427" t="s">
        <v>392</v>
      </c>
      <c r="U29" s="428" t="s">
        <v>393</v>
      </c>
      <c r="V29" s="239" t="s">
        <v>394</v>
      </c>
      <c r="W29" s="429" t="s">
        <v>395</v>
      </c>
      <c r="X29" s="430" t="s">
        <v>396</v>
      </c>
      <c r="Y29" s="431" t="s">
        <v>397</v>
      </c>
      <c r="Z29" s="256" t="s">
        <v>398</v>
      </c>
      <c r="AA29" s="257" t="s">
        <v>399</v>
      </c>
      <c r="AB29" s="427" t="s">
        <v>392</v>
      </c>
      <c r="AC29" s="428" t="s">
        <v>393</v>
      </c>
      <c r="AD29" s="239" t="s">
        <v>394</v>
      </c>
      <c r="AE29" s="429" t="s">
        <v>395</v>
      </c>
      <c r="AF29" s="430" t="s">
        <v>396</v>
      </c>
      <c r="AG29" s="431" t="s">
        <v>397</v>
      </c>
      <c r="AH29" s="256" t="s">
        <v>398</v>
      </c>
      <c r="AI29" s="257" t="s">
        <v>399</v>
      </c>
      <c r="AJ29" s="427" t="s">
        <v>392</v>
      </c>
      <c r="AK29" s="428" t="s">
        <v>393</v>
      </c>
      <c r="AL29" s="239" t="s">
        <v>394</v>
      </c>
      <c r="AM29" s="429" t="s">
        <v>395</v>
      </c>
      <c r="AN29" s="430" t="s">
        <v>396</v>
      </c>
      <c r="AO29" s="431" t="s">
        <v>397</v>
      </c>
      <c r="AP29" s="256" t="s">
        <v>398</v>
      </c>
      <c r="AQ29" s="257" t="s">
        <v>399</v>
      </c>
      <c r="AR29" s="427" t="s">
        <v>392</v>
      </c>
      <c r="AS29" s="428" t="s">
        <v>393</v>
      </c>
      <c r="AT29" s="239" t="s">
        <v>394</v>
      </c>
      <c r="AU29" s="429" t="s">
        <v>395</v>
      </c>
      <c r="AV29" s="430" t="s">
        <v>396</v>
      </c>
      <c r="AW29" s="431" t="s">
        <v>397</v>
      </c>
      <c r="AX29" s="256" t="s">
        <v>398</v>
      </c>
      <c r="AY29" s="257" t="s">
        <v>399</v>
      </c>
      <c r="AZ29" s="427" t="s">
        <v>392</v>
      </c>
      <c r="BA29" s="428" t="s">
        <v>393</v>
      </c>
      <c r="BB29" s="239" t="s">
        <v>394</v>
      </c>
      <c r="BC29" s="429" t="s">
        <v>395</v>
      </c>
      <c r="BD29" s="430" t="s">
        <v>396</v>
      </c>
      <c r="BE29" s="431" t="s">
        <v>397</v>
      </c>
      <c r="BF29" s="256" t="s">
        <v>398</v>
      </c>
      <c r="BG29" s="257" t="s">
        <v>399</v>
      </c>
      <c r="BH29" s="427" t="s">
        <v>392</v>
      </c>
      <c r="BI29" s="428" t="s">
        <v>393</v>
      </c>
      <c r="BJ29" s="239" t="s">
        <v>394</v>
      </c>
      <c r="BK29" s="429" t="s">
        <v>395</v>
      </c>
      <c r="BL29" s="430" t="s">
        <v>396</v>
      </c>
      <c r="BM29" s="431" t="s">
        <v>397</v>
      </c>
      <c r="BN29" s="256" t="s">
        <v>398</v>
      </c>
      <c r="BO29" s="257" t="s">
        <v>399</v>
      </c>
      <c r="BP29" s="427" t="s">
        <v>392</v>
      </c>
      <c r="BQ29" s="428" t="s">
        <v>393</v>
      </c>
      <c r="BR29" s="239" t="s">
        <v>394</v>
      </c>
      <c r="BS29" s="429" t="s">
        <v>395</v>
      </c>
      <c r="BT29" s="430" t="s">
        <v>396</v>
      </c>
      <c r="BU29" s="431" t="s">
        <v>397</v>
      </c>
      <c r="BV29" s="256" t="s">
        <v>398</v>
      </c>
      <c r="BW29" s="257" t="s">
        <v>399</v>
      </c>
      <c r="BX29" s="427" t="s">
        <v>392</v>
      </c>
      <c r="BY29" s="428" t="s">
        <v>393</v>
      </c>
      <c r="BZ29" s="239" t="s">
        <v>394</v>
      </c>
      <c r="CA29" s="429" t="s">
        <v>395</v>
      </c>
      <c r="CB29" s="430" t="s">
        <v>396</v>
      </c>
      <c r="CC29" s="431" t="s">
        <v>397</v>
      </c>
      <c r="CD29" s="256" t="s">
        <v>398</v>
      </c>
      <c r="CE29" s="257" t="s">
        <v>399</v>
      </c>
      <c r="CF29" s="427" t="s">
        <v>392</v>
      </c>
      <c r="CG29" s="428" t="s">
        <v>393</v>
      </c>
      <c r="CH29" s="239" t="s">
        <v>394</v>
      </c>
      <c r="CI29" s="429" t="s">
        <v>395</v>
      </c>
      <c r="CJ29" s="430" t="s">
        <v>396</v>
      </c>
      <c r="CK29" s="431" t="s">
        <v>397</v>
      </c>
      <c r="CL29" s="256" t="s">
        <v>398</v>
      </c>
      <c r="CM29" s="257" t="s">
        <v>399</v>
      </c>
      <c r="CN29" s="427" t="s">
        <v>392</v>
      </c>
      <c r="CO29" s="428" t="s">
        <v>393</v>
      </c>
      <c r="CP29" s="239" t="s">
        <v>394</v>
      </c>
      <c r="CQ29" s="429" t="s">
        <v>395</v>
      </c>
      <c r="CR29" s="430" t="s">
        <v>396</v>
      </c>
      <c r="CS29" s="431" t="s">
        <v>397</v>
      </c>
      <c r="CT29" s="256" t="s">
        <v>398</v>
      </c>
      <c r="CU29" s="257" t="s">
        <v>399</v>
      </c>
      <c r="CV29" s="427" t="s">
        <v>392</v>
      </c>
      <c r="CW29" s="428" t="s">
        <v>393</v>
      </c>
      <c r="CX29" s="239" t="s">
        <v>394</v>
      </c>
      <c r="CY29" s="429" t="s">
        <v>395</v>
      </c>
      <c r="CZ29" s="430" t="s">
        <v>396</v>
      </c>
      <c r="DA29" s="431" t="s">
        <v>397</v>
      </c>
      <c r="DB29" s="256" t="s">
        <v>398</v>
      </c>
      <c r="DC29" s="257" t="s">
        <v>399</v>
      </c>
      <c r="DD29" s="427" t="s">
        <v>392</v>
      </c>
      <c r="DE29" s="428" t="s">
        <v>393</v>
      </c>
      <c r="DF29" s="239" t="s">
        <v>394</v>
      </c>
      <c r="DG29" s="429" t="s">
        <v>395</v>
      </c>
      <c r="DH29" s="430" t="s">
        <v>396</v>
      </c>
      <c r="DI29" s="431" t="s">
        <v>397</v>
      </c>
      <c r="DJ29" s="256" t="s">
        <v>398</v>
      </c>
      <c r="DK29" s="257" t="s">
        <v>399</v>
      </c>
      <c r="DL29" s="427" t="s">
        <v>392</v>
      </c>
      <c r="DM29" s="428" t="s">
        <v>393</v>
      </c>
      <c r="DN29" s="239" t="s">
        <v>394</v>
      </c>
      <c r="DO29" s="429" t="s">
        <v>395</v>
      </c>
      <c r="DP29" s="430" t="s">
        <v>396</v>
      </c>
      <c r="DQ29" s="431" t="s">
        <v>397</v>
      </c>
      <c r="DR29" s="256" t="s">
        <v>398</v>
      </c>
      <c r="DS29" s="257" t="s">
        <v>399</v>
      </c>
      <c r="DT29" s="427" t="s">
        <v>392</v>
      </c>
      <c r="DU29" s="428" t="s">
        <v>393</v>
      </c>
      <c r="DV29" s="239" t="s">
        <v>394</v>
      </c>
      <c r="DW29" s="429" t="s">
        <v>395</v>
      </c>
      <c r="DX29" s="430" t="s">
        <v>396</v>
      </c>
      <c r="DY29" s="431" t="s">
        <v>397</v>
      </c>
      <c r="DZ29" s="256" t="s">
        <v>398</v>
      </c>
      <c r="EA29" s="257" t="s">
        <v>399</v>
      </c>
      <c r="EB29" s="427" t="s">
        <v>392</v>
      </c>
      <c r="EC29" s="428" t="s">
        <v>393</v>
      </c>
      <c r="ED29" s="239" t="s">
        <v>394</v>
      </c>
      <c r="EE29" s="429" t="s">
        <v>395</v>
      </c>
      <c r="EF29" s="430" t="s">
        <v>396</v>
      </c>
      <c r="EG29" s="431" t="s">
        <v>397</v>
      </c>
      <c r="EH29" s="256" t="s">
        <v>398</v>
      </c>
      <c r="EI29" s="257" t="s">
        <v>399</v>
      </c>
      <c r="EJ29" s="427" t="s">
        <v>392</v>
      </c>
      <c r="EK29" s="428" t="s">
        <v>393</v>
      </c>
      <c r="EL29" s="239" t="s">
        <v>394</v>
      </c>
      <c r="EM29" s="429" t="s">
        <v>395</v>
      </c>
      <c r="EN29" s="430" t="s">
        <v>396</v>
      </c>
      <c r="EO29" s="431" t="s">
        <v>397</v>
      </c>
      <c r="EP29" s="256" t="s">
        <v>398</v>
      </c>
      <c r="EQ29" s="257" t="s">
        <v>399</v>
      </c>
      <c r="ER29" s="427" t="s">
        <v>392</v>
      </c>
      <c r="ES29" s="428" t="s">
        <v>393</v>
      </c>
      <c r="ET29" s="239" t="s">
        <v>394</v>
      </c>
      <c r="EU29" s="429" t="s">
        <v>395</v>
      </c>
      <c r="EV29" s="430" t="s">
        <v>396</v>
      </c>
      <c r="EW29" s="431" t="s">
        <v>397</v>
      </c>
      <c r="EX29" s="256" t="s">
        <v>398</v>
      </c>
      <c r="EY29" s="257" t="s">
        <v>399</v>
      </c>
      <c r="EZ29" s="427" t="s">
        <v>392</v>
      </c>
      <c r="FA29" s="428" t="s">
        <v>393</v>
      </c>
      <c r="FB29" s="239" t="s">
        <v>394</v>
      </c>
      <c r="FC29" s="429" t="s">
        <v>395</v>
      </c>
      <c r="FD29" s="430" t="s">
        <v>396</v>
      </c>
      <c r="FE29" s="431" t="s">
        <v>397</v>
      </c>
      <c r="FF29" s="256" t="s">
        <v>398</v>
      </c>
      <c r="FG29" s="257" t="s">
        <v>399</v>
      </c>
    </row>
    <row r="30" spans="1:163" ht="37.5" customHeight="1" thickBot="1">
      <c r="A30" s="22"/>
      <c r="B30" s="31">
        <v>1</v>
      </c>
      <c r="C30" s="118" t="s">
        <v>413</v>
      </c>
      <c r="D30" s="242"/>
      <c r="E30" s="243">
        <v>1</v>
      </c>
      <c r="F30" s="243" t="s">
        <v>401</v>
      </c>
      <c r="G30" s="244"/>
      <c r="H30" s="245"/>
      <c r="I30" s="246">
        <f>+(G30+(G30*H30))*E30</f>
        <v>0</v>
      </c>
      <c r="J30" s="247" t="s">
        <v>1216</v>
      </c>
      <c r="K30" s="248"/>
      <c r="L30" s="242" t="s">
        <v>1226</v>
      </c>
      <c r="M30" s="243">
        <v>1</v>
      </c>
      <c r="N30" s="243" t="s">
        <v>401</v>
      </c>
      <c r="O30" s="244">
        <v>2691556.34</v>
      </c>
      <c r="P30" s="245">
        <v>0</v>
      </c>
      <c r="Q30" s="246">
        <f>+(O30+(O30*P30))*M30</f>
        <v>2691556.34</v>
      </c>
      <c r="R30" s="247" t="s">
        <v>402</v>
      </c>
      <c r="S30" s="248"/>
      <c r="T30" s="242"/>
      <c r="U30" s="243">
        <v>1</v>
      </c>
      <c r="V30" s="243" t="s">
        <v>401</v>
      </c>
      <c r="W30" s="244"/>
      <c r="X30" s="245"/>
      <c r="Y30" s="246">
        <f>+(W30+(W30*X30))*U30</f>
        <v>0</v>
      </c>
      <c r="Z30" s="247" t="s">
        <v>1216</v>
      </c>
      <c r="AA30" s="248"/>
      <c r="AB30" s="242" t="s">
        <v>1432</v>
      </c>
      <c r="AC30" s="243">
        <v>1</v>
      </c>
      <c r="AD30" s="243" t="s">
        <v>401</v>
      </c>
      <c r="AE30" s="244">
        <v>1592000</v>
      </c>
      <c r="AF30" s="245">
        <v>0</v>
      </c>
      <c r="AG30" s="246">
        <f>+(AE30+(AE30*AF30))*AC30</f>
        <v>1592000</v>
      </c>
      <c r="AH30" s="247" t="s">
        <v>402</v>
      </c>
      <c r="AI30" s="248"/>
      <c r="AJ30" s="242"/>
      <c r="AK30" s="243">
        <v>1</v>
      </c>
      <c r="AL30" s="243" t="s">
        <v>401</v>
      </c>
      <c r="AM30" s="251"/>
      <c r="AN30" s="252"/>
      <c r="AO30" s="246">
        <f>+(AM30+(AM30*AN30))*AK30</f>
        <v>0</v>
      </c>
      <c r="AP30" s="247" t="s">
        <v>1216</v>
      </c>
      <c r="AQ30" s="248"/>
      <c r="AR30" s="242"/>
      <c r="AS30" s="243">
        <v>1</v>
      </c>
      <c r="AT30" s="243" t="s">
        <v>401</v>
      </c>
      <c r="AU30" s="244"/>
      <c r="AV30" s="245"/>
      <c r="AW30" s="246">
        <f>+(AU30+(AU30*AV30))*AS30</f>
        <v>0</v>
      </c>
      <c r="AX30" s="247" t="s">
        <v>1216</v>
      </c>
      <c r="AY30" s="248"/>
      <c r="AZ30" s="242"/>
      <c r="BA30" s="243">
        <v>1</v>
      </c>
      <c r="BB30" s="243" t="s">
        <v>401</v>
      </c>
      <c r="BC30" s="244"/>
      <c r="BD30" s="245"/>
      <c r="BE30" s="246">
        <f>+(BC30+(BC30*BD30))*BA30</f>
        <v>0</v>
      </c>
      <c r="BF30" s="247" t="s">
        <v>1216</v>
      </c>
      <c r="BG30" s="248"/>
      <c r="BH30" s="242" t="s">
        <v>1426</v>
      </c>
      <c r="BI30" s="243">
        <v>1</v>
      </c>
      <c r="BJ30" s="243" t="s">
        <v>401</v>
      </c>
      <c r="BK30" s="251">
        <v>1800000</v>
      </c>
      <c r="BL30" s="252"/>
      <c r="BM30" s="246">
        <f>+(BK30+(BK30*BL30))*BI30</f>
        <v>1800000</v>
      </c>
      <c r="BN30" s="247" t="s">
        <v>402</v>
      </c>
      <c r="BO30" s="248"/>
      <c r="BP30" s="242"/>
      <c r="BQ30" s="243">
        <v>1</v>
      </c>
      <c r="BR30" s="243" t="s">
        <v>401</v>
      </c>
      <c r="BS30" s="244"/>
      <c r="BT30" s="245"/>
      <c r="BU30" s="246">
        <f>+(BS30+(BS30*BT30))*BQ30</f>
        <v>0</v>
      </c>
      <c r="BV30" s="247" t="s">
        <v>1216</v>
      </c>
      <c r="BW30" s="248"/>
      <c r="BX30" s="242"/>
      <c r="BY30" s="243">
        <v>1</v>
      </c>
      <c r="BZ30" s="243" t="s">
        <v>401</v>
      </c>
      <c r="CA30" s="244"/>
      <c r="CB30" s="245"/>
      <c r="CC30" s="246">
        <f>+(CA30+(CA30*CB30))*BY30</f>
        <v>0</v>
      </c>
      <c r="CD30" s="247" t="s">
        <v>1216</v>
      </c>
      <c r="CE30" s="248"/>
      <c r="CF30" s="242" t="s">
        <v>1228</v>
      </c>
      <c r="CG30" s="243">
        <v>1</v>
      </c>
      <c r="CH30" s="243" t="s">
        <v>401</v>
      </c>
      <c r="CI30" s="244">
        <v>2132900</v>
      </c>
      <c r="CJ30" s="245"/>
      <c r="CK30" s="246">
        <f>+(CI30+(CI30*CJ30))*CG30</f>
        <v>2132900</v>
      </c>
      <c r="CL30" s="247" t="s">
        <v>402</v>
      </c>
      <c r="CM30" s="248"/>
      <c r="CN30" s="242" t="s">
        <v>1220</v>
      </c>
      <c r="CO30" s="243">
        <v>1</v>
      </c>
      <c r="CP30" s="243" t="s">
        <v>401</v>
      </c>
      <c r="CQ30" s="251">
        <v>3399150</v>
      </c>
      <c r="CR30" s="252"/>
      <c r="CS30" s="246">
        <f>+(CQ30+(CQ30*CR30))*CO30</f>
        <v>3399150</v>
      </c>
      <c r="CT30" s="247" t="s">
        <v>402</v>
      </c>
      <c r="CU30" s="248"/>
      <c r="CV30" s="242"/>
      <c r="CW30" s="243">
        <v>1</v>
      </c>
      <c r="CX30" s="243" t="s">
        <v>401</v>
      </c>
      <c r="CY30" s="244"/>
      <c r="CZ30" s="245"/>
      <c r="DA30" s="246">
        <f>+(CY30+(CY30*CZ30))*CW30</f>
        <v>0</v>
      </c>
      <c r="DB30" s="247" t="s">
        <v>1216</v>
      </c>
      <c r="DC30" s="248"/>
      <c r="DD30" s="242"/>
      <c r="DE30" s="243">
        <v>1</v>
      </c>
      <c r="DF30" s="243" t="s">
        <v>401</v>
      </c>
      <c r="DG30" s="251"/>
      <c r="DH30" s="252"/>
      <c r="DI30" s="246">
        <f>+(DG30+(DG30*DH30))*DE30</f>
        <v>0</v>
      </c>
      <c r="DJ30" s="247" t="s">
        <v>1216</v>
      </c>
      <c r="DK30" s="248"/>
      <c r="DL30" s="242" t="s">
        <v>1428</v>
      </c>
      <c r="DM30" s="243">
        <v>1</v>
      </c>
      <c r="DN30" s="243" t="s">
        <v>401</v>
      </c>
      <c r="DO30" s="251">
        <v>1100000</v>
      </c>
      <c r="DP30" s="252"/>
      <c r="DQ30" s="246">
        <f>+(DO30+(DO30*DP30))*DM30</f>
        <v>1100000</v>
      </c>
      <c r="DR30" s="249" t="s">
        <v>1218</v>
      </c>
      <c r="DS30" s="250" t="s">
        <v>1430</v>
      </c>
      <c r="DT30" s="242"/>
      <c r="DU30" s="243">
        <v>1</v>
      </c>
      <c r="DV30" s="243" t="s">
        <v>401</v>
      </c>
      <c r="DW30" s="244"/>
      <c r="DX30" s="245"/>
      <c r="DY30" s="246">
        <f>+(DW30+(DW30*DX30))*DU30</f>
        <v>0</v>
      </c>
      <c r="DZ30" s="247" t="s">
        <v>1216</v>
      </c>
      <c r="EA30" s="248"/>
      <c r="EB30" s="242"/>
      <c r="EC30" s="243">
        <v>1</v>
      </c>
      <c r="ED30" s="243" t="s">
        <v>401</v>
      </c>
      <c r="EE30" s="244"/>
      <c r="EF30" s="245"/>
      <c r="EG30" s="246">
        <f>+(EE30+(EE30*EF30))*EC30</f>
        <v>0</v>
      </c>
      <c r="EH30" s="247" t="s">
        <v>1216</v>
      </c>
      <c r="EI30" s="248"/>
      <c r="EJ30" s="242" t="s">
        <v>1221</v>
      </c>
      <c r="EK30" s="243">
        <v>1</v>
      </c>
      <c r="EL30" s="243" t="s">
        <v>401</v>
      </c>
      <c r="EM30" s="244">
        <v>2260765</v>
      </c>
      <c r="EN30" s="245">
        <v>0</v>
      </c>
      <c r="EO30" s="246">
        <f>+(EM30+(EM30*EN30))*EK30</f>
        <v>2260765</v>
      </c>
      <c r="EP30" s="247" t="s">
        <v>402</v>
      </c>
      <c r="EQ30" s="248"/>
      <c r="ER30" s="242"/>
      <c r="ES30" s="243">
        <v>1</v>
      </c>
      <c r="ET30" s="243" t="s">
        <v>401</v>
      </c>
      <c r="EU30" s="251"/>
      <c r="EV30" s="252"/>
      <c r="EW30" s="246">
        <f>+(EU30+(EU30*EV30))*ES30</f>
        <v>0</v>
      </c>
      <c r="EX30" s="247" t="s">
        <v>1216</v>
      </c>
      <c r="EY30" s="248"/>
      <c r="EZ30" s="242"/>
      <c r="FA30" s="243">
        <v>1</v>
      </c>
      <c r="FB30" s="243" t="s">
        <v>401</v>
      </c>
      <c r="FC30" s="251"/>
      <c r="FD30" s="252"/>
      <c r="FE30" s="246">
        <f>+(FC30+(FC30*FD30))*FA30</f>
        <v>0</v>
      </c>
      <c r="FF30" s="247" t="s">
        <v>1216</v>
      </c>
      <c r="FG30" s="248"/>
    </row>
    <row r="31" spans="1:163" ht="37.5" customHeight="1">
      <c r="A31" s="22"/>
      <c r="B31" s="33"/>
      <c r="C31" s="34" t="s">
        <v>408</v>
      </c>
      <c r="D31" s="441"/>
      <c r="E31" s="442"/>
      <c r="F31" s="443"/>
      <c r="G31" s="443"/>
      <c r="H31" s="444"/>
      <c r="I31" s="445">
        <f>SUM(I30)</f>
        <v>0</v>
      </c>
      <c r="J31" s="360"/>
      <c r="K31" s="417"/>
      <c r="L31" s="441"/>
      <c r="M31" s="442"/>
      <c r="N31" s="443"/>
      <c r="O31" s="443"/>
      <c r="P31" s="444"/>
      <c r="Q31" s="445">
        <f>SUM(Q30)</f>
        <v>2691556.34</v>
      </c>
      <c r="R31" s="360"/>
      <c r="S31" s="417"/>
      <c r="T31" s="441"/>
      <c r="U31" s="442"/>
      <c r="V31" s="443"/>
      <c r="W31" s="443"/>
      <c r="X31" s="444"/>
      <c r="Y31" s="445">
        <f>SUM(Y30)</f>
        <v>0</v>
      </c>
      <c r="Z31" s="360"/>
      <c r="AA31" s="417"/>
      <c r="AB31" s="441"/>
      <c r="AC31" s="442"/>
      <c r="AD31" s="443"/>
      <c r="AE31" s="443"/>
      <c r="AF31" s="444"/>
      <c r="AG31" s="445">
        <f>SUM(AG30)</f>
        <v>1592000</v>
      </c>
      <c r="AH31" s="360"/>
      <c r="AI31" s="417"/>
      <c r="AJ31" s="441"/>
      <c r="AK31" s="442"/>
      <c r="AL31" s="443"/>
      <c r="AM31" s="443"/>
      <c r="AN31" s="444"/>
      <c r="AO31" s="445">
        <f>SUM(AO30)</f>
        <v>0</v>
      </c>
      <c r="AP31" s="360"/>
      <c r="AQ31" s="417"/>
      <c r="AR31" s="441"/>
      <c r="AS31" s="442"/>
      <c r="AT31" s="443"/>
      <c r="AU31" s="443"/>
      <c r="AV31" s="444"/>
      <c r="AW31" s="445">
        <f>SUM(AW30)</f>
        <v>0</v>
      </c>
      <c r="AX31" s="360"/>
      <c r="AY31" s="417"/>
      <c r="AZ31" s="441"/>
      <c r="BA31" s="442"/>
      <c r="BB31" s="443"/>
      <c r="BC31" s="443"/>
      <c r="BD31" s="444"/>
      <c r="BE31" s="445">
        <f>SUM(BE30)</f>
        <v>0</v>
      </c>
      <c r="BF31" s="360"/>
      <c r="BG31" s="417"/>
      <c r="BH31" s="441"/>
      <c r="BI31" s="442"/>
      <c r="BJ31" s="443"/>
      <c r="BK31" s="443"/>
      <c r="BL31" s="444"/>
      <c r="BM31" s="445">
        <f>SUM(BM30)</f>
        <v>1800000</v>
      </c>
      <c r="BN31" s="360"/>
      <c r="BO31" s="417"/>
      <c r="BP31" s="441"/>
      <c r="BQ31" s="442"/>
      <c r="BR31" s="443"/>
      <c r="BS31" s="443"/>
      <c r="BT31" s="444"/>
      <c r="BU31" s="445">
        <f>SUM(BU30)</f>
        <v>0</v>
      </c>
      <c r="BV31" s="360"/>
      <c r="BW31" s="417"/>
      <c r="BX31" s="441"/>
      <c r="BY31" s="442"/>
      <c r="BZ31" s="443"/>
      <c r="CA31" s="443"/>
      <c r="CB31" s="444"/>
      <c r="CC31" s="445">
        <f>SUM(CC30)</f>
        <v>0</v>
      </c>
      <c r="CD31" s="360"/>
      <c r="CE31" s="417"/>
      <c r="CF31" s="441"/>
      <c r="CG31" s="442"/>
      <c r="CH31" s="443"/>
      <c r="CI31" s="443"/>
      <c r="CJ31" s="444"/>
      <c r="CK31" s="445">
        <f>SUM(CK30)</f>
        <v>2132900</v>
      </c>
      <c r="CL31" s="360"/>
      <c r="CM31" s="417"/>
      <c r="CN31" s="441"/>
      <c r="CO31" s="442"/>
      <c r="CP31" s="443"/>
      <c r="CQ31" s="443"/>
      <c r="CR31" s="444"/>
      <c r="CS31" s="445">
        <f>SUM(CS30)</f>
        <v>3399150</v>
      </c>
      <c r="CT31" s="360"/>
      <c r="CU31" s="417"/>
      <c r="CV31" s="441"/>
      <c r="CW31" s="442"/>
      <c r="CX31" s="443"/>
      <c r="CY31" s="443"/>
      <c r="CZ31" s="444"/>
      <c r="DA31" s="445">
        <f>SUM(DA30)</f>
        <v>0</v>
      </c>
      <c r="DB31" s="360"/>
      <c r="DC31" s="417"/>
      <c r="DD31" s="441"/>
      <c r="DE31" s="442"/>
      <c r="DF31" s="443"/>
      <c r="DG31" s="443"/>
      <c r="DH31" s="444"/>
      <c r="DI31" s="445">
        <f>SUM(DI30)</f>
        <v>0</v>
      </c>
      <c r="DJ31" s="360"/>
      <c r="DK31" s="417"/>
      <c r="DL31" s="441"/>
      <c r="DM31" s="442"/>
      <c r="DN31" s="443"/>
      <c r="DO31" s="443"/>
      <c r="DP31" s="444"/>
      <c r="DQ31" s="445">
        <f>SUM(DQ30)</f>
        <v>1100000</v>
      </c>
      <c r="DR31" s="360"/>
      <c r="DS31" s="417"/>
      <c r="DT31" s="441"/>
      <c r="DU31" s="442"/>
      <c r="DV31" s="443"/>
      <c r="DW31" s="443"/>
      <c r="DX31" s="444"/>
      <c r="DY31" s="445">
        <f>SUM(DY30)</f>
        <v>0</v>
      </c>
      <c r="DZ31" s="360"/>
      <c r="EA31" s="417"/>
      <c r="EB31" s="441"/>
      <c r="EC31" s="442"/>
      <c r="ED31" s="443"/>
      <c r="EE31" s="443"/>
      <c r="EF31" s="444"/>
      <c r="EG31" s="445">
        <f>SUM(EG30)</f>
        <v>0</v>
      </c>
      <c r="EH31" s="360"/>
      <c r="EI31" s="417"/>
      <c r="EJ31" s="441"/>
      <c r="EK31" s="442"/>
      <c r="EL31" s="443"/>
      <c r="EM31" s="443"/>
      <c r="EN31" s="444"/>
      <c r="EO31" s="445">
        <f>SUM(EO30)</f>
        <v>2260765</v>
      </c>
      <c r="EP31" s="360"/>
      <c r="EQ31" s="417"/>
      <c r="ER31" s="441"/>
      <c r="ES31" s="442"/>
      <c r="ET31" s="443"/>
      <c r="EU31" s="443"/>
      <c r="EV31" s="444"/>
      <c r="EW31" s="445">
        <f>SUM(EW30)</f>
        <v>0</v>
      </c>
      <c r="EX31" s="360"/>
      <c r="EY31" s="417"/>
      <c r="EZ31" s="441"/>
      <c r="FA31" s="442"/>
      <c r="FB31" s="443"/>
      <c r="FC31" s="443"/>
      <c r="FD31" s="444"/>
      <c r="FE31" s="445">
        <f>SUM(FE30)</f>
        <v>0</v>
      </c>
      <c r="FF31" s="360"/>
      <c r="FG31" s="417"/>
    </row>
    <row r="32" spans="1:163" ht="37.5" customHeight="1" thickBot="1">
      <c r="A32" s="22"/>
      <c r="B32" s="35" t="s">
        <v>6</v>
      </c>
      <c r="C32" s="116"/>
      <c r="D32" s="452"/>
      <c r="E32" s="453"/>
      <c r="F32" s="448"/>
      <c r="G32" s="448"/>
      <c r="H32" s="449"/>
      <c r="I32" s="450"/>
      <c r="J32" s="360"/>
      <c r="K32" s="417"/>
      <c r="L32" s="452"/>
      <c r="M32" s="453"/>
      <c r="N32" s="448"/>
      <c r="O32" s="448"/>
      <c r="P32" s="449"/>
      <c r="Q32" s="450"/>
      <c r="R32" s="360"/>
      <c r="S32" s="417"/>
      <c r="T32" s="452"/>
      <c r="U32" s="453"/>
      <c r="V32" s="448"/>
      <c r="W32" s="448"/>
      <c r="X32" s="449"/>
      <c r="Y32" s="450"/>
      <c r="Z32" s="360"/>
      <c r="AA32" s="417"/>
      <c r="AB32" s="452"/>
      <c r="AC32" s="453"/>
      <c r="AD32" s="448"/>
      <c r="AE32" s="448"/>
      <c r="AF32" s="449"/>
      <c r="AG32" s="450"/>
      <c r="AH32" s="360"/>
      <c r="AI32" s="417"/>
      <c r="AJ32" s="452"/>
      <c r="AK32" s="453"/>
      <c r="AL32" s="448"/>
      <c r="AM32" s="448"/>
      <c r="AN32" s="449"/>
      <c r="AO32" s="450"/>
      <c r="AP32" s="360"/>
      <c r="AQ32" s="417"/>
      <c r="AR32" s="452"/>
      <c r="AS32" s="453"/>
      <c r="AT32" s="448"/>
      <c r="AU32" s="448"/>
      <c r="AV32" s="449"/>
      <c r="AW32" s="450"/>
      <c r="AX32" s="360"/>
      <c r="AY32" s="417"/>
      <c r="AZ32" s="452"/>
      <c r="BA32" s="453"/>
      <c r="BB32" s="448"/>
      <c r="BC32" s="448"/>
      <c r="BD32" s="449"/>
      <c r="BE32" s="450"/>
      <c r="BF32" s="360"/>
      <c r="BG32" s="417"/>
      <c r="BH32" s="452"/>
      <c r="BI32" s="453"/>
      <c r="BJ32" s="448"/>
      <c r="BK32" s="448"/>
      <c r="BL32" s="449"/>
      <c r="BM32" s="450"/>
      <c r="BN32" s="360"/>
      <c r="BO32" s="417"/>
      <c r="BP32" s="452"/>
      <c r="BQ32" s="453"/>
      <c r="BR32" s="448"/>
      <c r="BS32" s="448"/>
      <c r="BT32" s="449"/>
      <c r="BU32" s="450"/>
      <c r="BV32" s="360"/>
      <c r="BW32" s="417"/>
      <c r="BX32" s="452"/>
      <c r="BY32" s="453"/>
      <c r="BZ32" s="448"/>
      <c r="CA32" s="448"/>
      <c r="CB32" s="449"/>
      <c r="CC32" s="450"/>
      <c r="CD32" s="360"/>
      <c r="CE32" s="417"/>
      <c r="CF32" s="452"/>
      <c r="CG32" s="453"/>
      <c r="CH32" s="448"/>
      <c r="CI32" s="448"/>
      <c r="CJ32" s="449"/>
      <c r="CK32" s="450"/>
      <c r="CL32" s="360"/>
      <c r="CM32" s="417"/>
      <c r="CN32" s="452"/>
      <c r="CO32" s="453"/>
      <c r="CP32" s="448"/>
      <c r="CQ32" s="448"/>
      <c r="CR32" s="449"/>
      <c r="CS32" s="450"/>
      <c r="CT32" s="360"/>
      <c r="CU32" s="417"/>
      <c r="CV32" s="452"/>
      <c r="CW32" s="453"/>
      <c r="CX32" s="448"/>
      <c r="CY32" s="448"/>
      <c r="CZ32" s="449"/>
      <c r="DA32" s="450"/>
      <c r="DB32" s="360"/>
      <c r="DC32" s="417"/>
      <c r="DD32" s="452"/>
      <c r="DE32" s="453"/>
      <c r="DF32" s="448"/>
      <c r="DG32" s="448"/>
      <c r="DH32" s="449"/>
      <c r="DI32" s="450"/>
      <c r="DJ32" s="360"/>
      <c r="DK32" s="417"/>
      <c r="DL32" s="452"/>
      <c r="DM32" s="453"/>
      <c r="DN32" s="448"/>
      <c r="DO32" s="448"/>
      <c r="DP32" s="449"/>
      <c r="DQ32" s="450"/>
      <c r="DR32" s="360"/>
      <c r="DS32" s="417"/>
      <c r="DT32" s="452"/>
      <c r="DU32" s="453"/>
      <c r="DV32" s="448"/>
      <c r="DW32" s="448"/>
      <c r="DX32" s="449"/>
      <c r="DY32" s="450"/>
      <c r="DZ32" s="360"/>
      <c r="EA32" s="417"/>
      <c r="EB32" s="452"/>
      <c r="EC32" s="453"/>
      <c r="ED32" s="448"/>
      <c r="EE32" s="448"/>
      <c r="EF32" s="449"/>
      <c r="EG32" s="450"/>
      <c r="EH32" s="360"/>
      <c r="EI32" s="417"/>
      <c r="EJ32" s="452"/>
      <c r="EK32" s="453"/>
      <c r="EL32" s="448"/>
      <c r="EM32" s="448"/>
      <c r="EN32" s="449"/>
      <c r="EO32" s="450"/>
      <c r="EP32" s="360"/>
      <c r="EQ32" s="417"/>
      <c r="ER32" s="452"/>
      <c r="ES32" s="453"/>
      <c r="ET32" s="448"/>
      <c r="EU32" s="448"/>
      <c r="EV32" s="449"/>
      <c r="EW32" s="450"/>
      <c r="EX32" s="360"/>
      <c r="EY32" s="417"/>
      <c r="EZ32" s="452"/>
      <c r="FA32" s="453"/>
      <c r="FB32" s="448"/>
      <c r="FC32" s="448"/>
      <c r="FD32" s="449"/>
      <c r="FE32" s="450"/>
      <c r="FF32" s="360"/>
      <c r="FG32" s="417"/>
    </row>
    <row r="33" spans="1:163" ht="37.5" customHeight="1" thickBot="1">
      <c r="A33" s="22"/>
      <c r="B33" s="27" t="s">
        <v>390</v>
      </c>
      <c r="C33" s="28" t="s">
        <v>391</v>
      </c>
      <c r="D33" s="427" t="s">
        <v>392</v>
      </c>
      <c r="E33" s="428" t="s">
        <v>393</v>
      </c>
      <c r="F33" s="239" t="s">
        <v>394</v>
      </c>
      <c r="G33" s="429" t="s">
        <v>395</v>
      </c>
      <c r="H33" s="430" t="s">
        <v>396</v>
      </c>
      <c r="I33" s="431" t="s">
        <v>397</v>
      </c>
      <c r="J33" s="256" t="s">
        <v>398</v>
      </c>
      <c r="K33" s="257" t="s">
        <v>399</v>
      </c>
      <c r="L33" s="427" t="s">
        <v>392</v>
      </c>
      <c r="M33" s="428" t="s">
        <v>393</v>
      </c>
      <c r="N33" s="239" t="s">
        <v>394</v>
      </c>
      <c r="O33" s="429" t="s">
        <v>395</v>
      </c>
      <c r="P33" s="430" t="s">
        <v>396</v>
      </c>
      <c r="Q33" s="431" t="s">
        <v>397</v>
      </c>
      <c r="R33" s="256" t="s">
        <v>398</v>
      </c>
      <c r="S33" s="257" t="s">
        <v>399</v>
      </c>
      <c r="T33" s="427" t="s">
        <v>392</v>
      </c>
      <c r="U33" s="428" t="s">
        <v>393</v>
      </c>
      <c r="V33" s="239" t="s">
        <v>394</v>
      </c>
      <c r="W33" s="429" t="s">
        <v>395</v>
      </c>
      <c r="X33" s="430" t="s">
        <v>396</v>
      </c>
      <c r="Y33" s="431" t="s">
        <v>397</v>
      </c>
      <c r="Z33" s="256" t="s">
        <v>398</v>
      </c>
      <c r="AA33" s="257" t="s">
        <v>399</v>
      </c>
      <c r="AB33" s="427" t="s">
        <v>392</v>
      </c>
      <c r="AC33" s="428" t="s">
        <v>393</v>
      </c>
      <c r="AD33" s="239" t="s">
        <v>394</v>
      </c>
      <c r="AE33" s="429" t="s">
        <v>395</v>
      </c>
      <c r="AF33" s="430" t="s">
        <v>396</v>
      </c>
      <c r="AG33" s="431" t="s">
        <v>397</v>
      </c>
      <c r="AH33" s="256" t="s">
        <v>398</v>
      </c>
      <c r="AI33" s="257" t="s">
        <v>399</v>
      </c>
      <c r="AJ33" s="427" t="s">
        <v>392</v>
      </c>
      <c r="AK33" s="428" t="s">
        <v>393</v>
      </c>
      <c r="AL33" s="239" t="s">
        <v>394</v>
      </c>
      <c r="AM33" s="429" t="s">
        <v>395</v>
      </c>
      <c r="AN33" s="430" t="s">
        <v>396</v>
      </c>
      <c r="AO33" s="431" t="s">
        <v>397</v>
      </c>
      <c r="AP33" s="256" t="s">
        <v>398</v>
      </c>
      <c r="AQ33" s="257" t="s">
        <v>399</v>
      </c>
      <c r="AR33" s="427" t="s">
        <v>392</v>
      </c>
      <c r="AS33" s="428" t="s">
        <v>393</v>
      </c>
      <c r="AT33" s="239" t="s">
        <v>394</v>
      </c>
      <c r="AU33" s="429" t="s">
        <v>395</v>
      </c>
      <c r="AV33" s="430" t="s">
        <v>396</v>
      </c>
      <c r="AW33" s="431" t="s">
        <v>397</v>
      </c>
      <c r="AX33" s="256" t="s">
        <v>398</v>
      </c>
      <c r="AY33" s="257" t="s">
        <v>399</v>
      </c>
      <c r="AZ33" s="427" t="s">
        <v>392</v>
      </c>
      <c r="BA33" s="428" t="s">
        <v>393</v>
      </c>
      <c r="BB33" s="239" t="s">
        <v>394</v>
      </c>
      <c r="BC33" s="429" t="s">
        <v>395</v>
      </c>
      <c r="BD33" s="430" t="s">
        <v>396</v>
      </c>
      <c r="BE33" s="431" t="s">
        <v>397</v>
      </c>
      <c r="BF33" s="256" t="s">
        <v>398</v>
      </c>
      <c r="BG33" s="257" t="s">
        <v>399</v>
      </c>
      <c r="BH33" s="427" t="s">
        <v>392</v>
      </c>
      <c r="BI33" s="428" t="s">
        <v>393</v>
      </c>
      <c r="BJ33" s="239" t="s">
        <v>394</v>
      </c>
      <c r="BK33" s="429" t="s">
        <v>395</v>
      </c>
      <c r="BL33" s="430" t="s">
        <v>396</v>
      </c>
      <c r="BM33" s="431" t="s">
        <v>397</v>
      </c>
      <c r="BN33" s="256" t="s">
        <v>398</v>
      </c>
      <c r="BO33" s="257" t="s">
        <v>399</v>
      </c>
      <c r="BP33" s="427" t="s">
        <v>392</v>
      </c>
      <c r="BQ33" s="428" t="s">
        <v>393</v>
      </c>
      <c r="BR33" s="239" t="s">
        <v>394</v>
      </c>
      <c r="BS33" s="429" t="s">
        <v>395</v>
      </c>
      <c r="BT33" s="430" t="s">
        <v>396</v>
      </c>
      <c r="BU33" s="431" t="s">
        <v>397</v>
      </c>
      <c r="BV33" s="256" t="s">
        <v>398</v>
      </c>
      <c r="BW33" s="257" t="s">
        <v>399</v>
      </c>
      <c r="BX33" s="427" t="s">
        <v>392</v>
      </c>
      <c r="BY33" s="428" t="s">
        <v>393</v>
      </c>
      <c r="BZ33" s="239" t="s">
        <v>394</v>
      </c>
      <c r="CA33" s="429" t="s">
        <v>395</v>
      </c>
      <c r="CB33" s="430" t="s">
        <v>396</v>
      </c>
      <c r="CC33" s="431" t="s">
        <v>397</v>
      </c>
      <c r="CD33" s="256" t="s">
        <v>398</v>
      </c>
      <c r="CE33" s="257" t="s">
        <v>399</v>
      </c>
      <c r="CF33" s="427" t="s">
        <v>392</v>
      </c>
      <c r="CG33" s="428" t="s">
        <v>393</v>
      </c>
      <c r="CH33" s="239" t="s">
        <v>394</v>
      </c>
      <c r="CI33" s="429" t="s">
        <v>395</v>
      </c>
      <c r="CJ33" s="430" t="s">
        <v>396</v>
      </c>
      <c r="CK33" s="431" t="s">
        <v>397</v>
      </c>
      <c r="CL33" s="256" t="s">
        <v>398</v>
      </c>
      <c r="CM33" s="257" t="s">
        <v>399</v>
      </c>
      <c r="CN33" s="427" t="s">
        <v>392</v>
      </c>
      <c r="CO33" s="428" t="s">
        <v>393</v>
      </c>
      <c r="CP33" s="239" t="s">
        <v>394</v>
      </c>
      <c r="CQ33" s="429" t="s">
        <v>395</v>
      </c>
      <c r="CR33" s="430" t="s">
        <v>396</v>
      </c>
      <c r="CS33" s="431" t="s">
        <v>397</v>
      </c>
      <c r="CT33" s="256" t="s">
        <v>398</v>
      </c>
      <c r="CU33" s="257" t="s">
        <v>399</v>
      </c>
      <c r="CV33" s="427" t="s">
        <v>392</v>
      </c>
      <c r="CW33" s="428" t="s">
        <v>393</v>
      </c>
      <c r="CX33" s="239" t="s">
        <v>394</v>
      </c>
      <c r="CY33" s="429" t="s">
        <v>395</v>
      </c>
      <c r="CZ33" s="430" t="s">
        <v>396</v>
      </c>
      <c r="DA33" s="431" t="s">
        <v>397</v>
      </c>
      <c r="DB33" s="256" t="s">
        <v>398</v>
      </c>
      <c r="DC33" s="257" t="s">
        <v>399</v>
      </c>
      <c r="DD33" s="427" t="s">
        <v>392</v>
      </c>
      <c r="DE33" s="428" t="s">
        <v>393</v>
      </c>
      <c r="DF33" s="239" t="s">
        <v>394</v>
      </c>
      <c r="DG33" s="429" t="s">
        <v>395</v>
      </c>
      <c r="DH33" s="430" t="s">
        <v>396</v>
      </c>
      <c r="DI33" s="431" t="s">
        <v>397</v>
      </c>
      <c r="DJ33" s="256" t="s">
        <v>398</v>
      </c>
      <c r="DK33" s="257" t="s">
        <v>399</v>
      </c>
      <c r="DL33" s="427" t="s">
        <v>392</v>
      </c>
      <c r="DM33" s="428" t="s">
        <v>393</v>
      </c>
      <c r="DN33" s="239" t="s">
        <v>394</v>
      </c>
      <c r="DO33" s="429" t="s">
        <v>395</v>
      </c>
      <c r="DP33" s="430" t="s">
        <v>396</v>
      </c>
      <c r="DQ33" s="431" t="s">
        <v>397</v>
      </c>
      <c r="DR33" s="256" t="s">
        <v>398</v>
      </c>
      <c r="DS33" s="257" t="s">
        <v>399</v>
      </c>
      <c r="DT33" s="427" t="s">
        <v>392</v>
      </c>
      <c r="DU33" s="428" t="s">
        <v>393</v>
      </c>
      <c r="DV33" s="239" t="s">
        <v>394</v>
      </c>
      <c r="DW33" s="429" t="s">
        <v>395</v>
      </c>
      <c r="DX33" s="430" t="s">
        <v>396</v>
      </c>
      <c r="DY33" s="431" t="s">
        <v>397</v>
      </c>
      <c r="DZ33" s="256" t="s">
        <v>398</v>
      </c>
      <c r="EA33" s="257" t="s">
        <v>399</v>
      </c>
      <c r="EB33" s="427" t="s">
        <v>392</v>
      </c>
      <c r="EC33" s="428" t="s">
        <v>393</v>
      </c>
      <c r="ED33" s="239" t="s">
        <v>394</v>
      </c>
      <c r="EE33" s="429" t="s">
        <v>395</v>
      </c>
      <c r="EF33" s="430" t="s">
        <v>396</v>
      </c>
      <c r="EG33" s="431" t="s">
        <v>397</v>
      </c>
      <c r="EH33" s="256" t="s">
        <v>398</v>
      </c>
      <c r="EI33" s="257" t="s">
        <v>399</v>
      </c>
      <c r="EJ33" s="427" t="s">
        <v>392</v>
      </c>
      <c r="EK33" s="428" t="s">
        <v>393</v>
      </c>
      <c r="EL33" s="239" t="s">
        <v>394</v>
      </c>
      <c r="EM33" s="429" t="s">
        <v>395</v>
      </c>
      <c r="EN33" s="430" t="s">
        <v>396</v>
      </c>
      <c r="EO33" s="431" t="s">
        <v>397</v>
      </c>
      <c r="EP33" s="256" t="s">
        <v>398</v>
      </c>
      <c r="EQ33" s="257" t="s">
        <v>399</v>
      </c>
      <c r="ER33" s="427" t="s">
        <v>392</v>
      </c>
      <c r="ES33" s="428" t="s">
        <v>393</v>
      </c>
      <c r="ET33" s="239" t="s">
        <v>394</v>
      </c>
      <c r="EU33" s="429" t="s">
        <v>395</v>
      </c>
      <c r="EV33" s="430" t="s">
        <v>396</v>
      </c>
      <c r="EW33" s="431" t="s">
        <v>397</v>
      </c>
      <c r="EX33" s="256" t="s">
        <v>398</v>
      </c>
      <c r="EY33" s="257" t="s">
        <v>399</v>
      </c>
      <c r="EZ33" s="427" t="s">
        <v>392</v>
      </c>
      <c r="FA33" s="428" t="s">
        <v>393</v>
      </c>
      <c r="FB33" s="239" t="s">
        <v>394</v>
      </c>
      <c r="FC33" s="429" t="s">
        <v>395</v>
      </c>
      <c r="FD33" s="430" t="s">
        <v>396</v>
      </c>
      <c r="FE33" s="431" t="s">
        <v>397</v>
      </c>
      <c r="FF33" s="256" t="s">
        <v>398</v>
      </c>
      <c r="FG33" s="257" t="s">
        <v>399</v>
      </c>
    </row>
    <row r="34" spans="1:163" ht="37.5" customHeight="1" thickBot="1">
      <c r="A34" s="22"/>
      <c r="B34" s="31">
        <v>1</v>
      </c>
      <c r="C34" s="118" t="s">
        <v>414</v>
      </c>
      <c r="D34" s="242"/>
      <c r="E34" s="243">
        <v>1</v>
      </c>
      <c r="F34" s="243" t="s">
        <v>401</v>
      </c>
      <c r="G34" s="244"/>
      <c r="H34" s="245"/>
      <c r="I34" s="246">
        <f>+(G34+(G34*H34))*E34</f>
        <v>0</v>
      </c>
      <c r="J34" s="247" t="s">
        <v>1216</v>
      </c>
      <c r="K34" s="248"/>
      <c r="L34" s="242"/>
      <c r="M34" s="243">
        <v>1</v>
      </c>
      <c r="N34" s="243" t="s">
        <v>401</v>
      </c>
      <c r="O34" s="244"/>
      <c r="P34" s="245"/>
      <c r="Q34" s="246">
        <f>+(O34+(O34*P34))*M34</f>
        <v>0</v>
      </c>
      <c r="R34" s="247" t="s">
        <v>1216</v>
      </c>
      <c r="S34" s="248"/>
      <c r="T34" s="242"/>
      <c r="U34" s="243">
        <v>1</v>
      </c>
      <c r="V34" s="243" t="s">
        <v>401</v>
      </c>
      <c r="W34" s="244"/>
      <c r="X34" s="245"/>
      <c r="Y34" s="246">
        <f>+(W34+(W34*X34))*U34</f>
        <v>0</v>
      </c>
      <c r="Z34" s="247" t="s">
        <v>1216</v>
      </c>
      <c r="AA34" s="248"/>
      <c r="AB34" s="242" t="s">
        <v>1227</v>
      </c>
      <c r="AC34" s="243">
        <v>1</v>
      </c>
      <c r="AD34" s="243" t="s">
        <v>401</v>
      </c>
      <c r="AE34" s="244">
        <v>2606320</v>
      </c>
      <c r="AF34" s="245">
        <v>0</v>
      </c>
      <c r="AG34" s="246">
        <f>+(AE34+(AE34*AF34))*AC34</f>
        <v>2606320</v>
      </c>
      <c r="AH34" s="247" t="s">
        <v>402</v>
      </c>
      <c r="AI34" s="248"/>
      <c r="AJ34" s="242"/>
      <c r="AK34" s="243">
        <v>1</v>
      </c>
      <c r="AL34" s="243" t="s">
        <v>401</v>
      </c>
      <c r="AM34" s="251"/>
      <c r="AN34" s="252"/>
      <c r="AO34" s="246">
        <f>+(AM34+(AM34*AN34))*AK34</f>
        <v>0</v>
      </c>
      <c r="AP34" s="247" t="s">
        <v>1216</v>
      </c>
      <c r="AQ34" s="248"/>
      <c r="AR34" s="242"/>
      <c r="AS34" s="243">
        <v>1</v>
      </c>
      <c r="AT34" s="243" t="s">
        <v>401</v>
      </c>
      <c r="AU34" s="244"/>
      <c r="AV34" s="245"/>
      <c r="AW34" s="246">
        <f>+(AU34+(AU34*AV34))*AS34</f>
        <v>0</v>
      </c>
      <c r="AX34" s="247" t="s">
        <v>1216</v>
      </c>
      <c r="AY34" s="248"/>
      <c r="AZ34" s="242"/>
      <c r="BA34" s="243">
        <v>1</v>
      </c>
      <c r="BB34" s="243" t="s">
        <v>401</v>
      </c>
      <c r="BC34" s="244"/>
      <c r="BD34" s="245"/>
      <c r="BE34" s="246">
        <f>+(BC34+(BC34*BD34))*BA34</f>
        <v>0</v>
      </c>
      <c r="BF34" s="247" t="s">
        <v>1216</v>
      </c>
      <c r="BG34" s="248"/>
      <c r="BH34" s="242" t="s">
        <v>1426</v>
      </c>
      <c r="BI34" s="243">
        <v>1</v>
      </c>
      <c r="BJ34" s="243" t="s">
        <v>401</v>
      </c>
      <c r="BK34" s="251">
        <v>3650000</v>
      </c>
      <c r="BL34" s="252"/>
      <c r="BM34" s="246">
        <f>+(BK34+(BK34*BL34))*BI34</f>
        <v>3650000</v>
      </c>
      <c r="BN34" s="247" t="s">
        <v>402</v>
      </c>
      <c r="BO34" s="248"/>
      <c r="BP34" s="242"/>
      <c r="BQ34" s="243">
        <v>1</v>
      </c>
      <c r="BR34" s="243" t="s">
        <v>401</v>
      </c>
      <c r="BS34" s="244"/>
      <c r="BT34" s="245"/>
      <c r="BU34" s="246">
        <f>+(BS34+(BS34*BT34))*BQ34</f>
        <v>0</v>
      </c>
      <c r="BV34" s="247" t="s">
        <v>1216</v>
      </c>
      <c r="BW34" s="248"/>
      <c r="BX34" s="242"/>
      <c r="BY34" s="243">
        <v>1</v>
      </c>
      <c r="BZ34" s="243" t="s">
        <v>401</v>
      </c>
      <c r="CA34" s="244"/>
      <c r="CB34" s="245"/>
      <c r="CC34" s="246">
        <f>+(CA34+(CA34*CB34))*BY34</f>
        <v>0</v>
      </c>
      <c r="CD34" s="247" t="s">
        <v>1216</v>
      </c>
      <c r="CE34" s="248"/>
      <c r="CF34" s="242" t="s">
        <v>1429</v>
      </c>
      <c r="CG34" s="243">
        <v>1</v>
      </c>
      <c r="CH34" s="243" t="s">
        <v>401</v>
      </c>
      <c r="CI34" s="244">
        <v>3143000</v>
      </c>
      <c r="CJ34" s="245"/>
      <c r="CK34" s="246">
        <f>+(CI34+(CI34*CJ34))*CG34</f>
        <v>3143000</v>
      </c>
      <c r="CL34" s="247" t="s">
        <v>402</v>
      </c>
      <c r="CM34" s="248"/>
      <c r="CN34" s="242" t="s">
        <v>1220</v>
      </c>
      <c r="CO34" s="243">
        <v>1</v>
      </c>
      <c r="CP34" s="243" t="s">
        <v>401</v>
      </c>
      <c r="CQ34" s="251">
        <v>3399150</v>
      </c>
      <c r="CR34" s="252"/>
      <c r="CS34" s="246">
        <f>+(CQ34+(CQ34*CR34))*CO34</f>
        <v>3399150</v>
      </c>
      <c r="CT34" s="247" t="s">
        <v>402</v>
      </c>
      <c r="CU34" s="248"/>
      <c r="CV34" s="242"/>
      <c r="CW34" s="243">
        <v>1</v>
      </c>
      <c r="CX34" s="243" t="s">
        <v>401</v>
      </c>
      <c r="CY34" s="244"/>
      <c r="CZ34" s="245"/>
      <c r="DA34" s="246">
        <f>+(CY34+(CY34*CZ34))*CW34</f>
        <v>0</v>
      </c>
      <c r="DB34" s="247" t="s">
        <v>1216</v>
      </c>
      <c r="DC34" s="248"/>
      <c r="DD34" s="242"/>
      <c r="DE34" s="243">
        <v>1</v>
      </c>
      <c r="DF34" s="243" t="s">
        <v>401</v>
      </c>
      <c r="DG34" s="251"/>
      <c r="DH34" s="252"/>
      <c r="DI34" s="246">
        <f>+(DG34+(DG34*DH34))*DE34</f>
        <v>0</v>
      </c>
      <c r="DJ34" s="247" t="s">
        <v>1216</v>
      </c>
      <c r="DK34" s="248"/>
      <c r="DL34" s="242" t="s">
        <v>1428</v>
      </c>
      <c r="DM34" s="243">
        <v>1</v>
      </c>
      <c r="DN34" s="243" t="s">
        <v>401</v>
      </c>
      <c r="DO34" s="251">
        <v>2356000</v>
      </c>
      <c r="DP34" s="252"/>
      <c r="DQ34" s="246">
        <f>+(DO34+(DO34*DP34))*DM34</f>
        <v>2356000</v>
      </c>
      <c r="DR34" s="249" t="s">
        <v>1218</v>
      </c>
      <c r="DS34" s="250" t="s">
        <v>1430</v>
      </c>
      <c r="DT34" s="242"/>
      <c r="DU34" s="243">
        <v>1</v>
      </c>
      <c r="DV34" s="243" t="s">
        <v>401</v>
      </c>
      <c r="DW34" s="244"/>
      <c r="DX34" s="245"/>
      <c r="DY34" s="246">
        <f>+(DW34+(DW34*DX34))*DU34</f>
        <v>0</v>
      </c>
      <c r="DZ34" s="247" t="s">
        <v>1216</v>
      </c>
      <c r="EA34" s="248"/>
      <c r="EB34" s="242"/>
      <c r="EC34" s="243">
        <v>1</v>
      </c>
      <c r="ED34" s="243" t="s">
        <v>401</v>
      </c>
      <c r="EE34" s="244"/>
      <c r="EF34" s="245"/>
      <c r="EG34" s="246">
        <f>+(EE34+(EE34*EF34))*EC34</f>
        <v>0</v>
      </c>
      <c r="EH34" s="247" t="s">
        <v>1216</v>
      </c>
      <c r="EI34" s="248"/>
      <c r="EJ34" s="242" t="s">
        <v>1221</v>
      </c>
      <c r="EK34" s="243">
        <v>1</v>
      </c>
      <c r="EL34" s="243" t="s">
        <v>401</v>
      </c>
      <c r="EM34" s="244">
        <v>3211314</v>
      </c>
      <c r="EN34" s="245">
        <v>0</v>
      </c>
      <c r="EO34" s="246">
        <f>+(EM34+(EM34*EN34))*EK34</f>
        <v>3211314</v>
      </c>
      <c r="EP34" s="247" t="s">
        <v>402</v>
      </c>
      <c r="EQ34" s="248"/>
      <c r="ER34" s="242"/>
      <c r="ES34" s="243">
        <v>1</v>
      </c>
      <c r="ET34" s="243" t="s">
        <v>401</v>
      </c>
      <c r="EU34" s="251"/>
      <c r="EV34" s="252"/>
      <c r="EW34" s="246">
        <f>+(EU34+(EU34*EV34))*ES34</f>
        <v>0</v>
      </c>
      <c r="EX34" s="247" t="s">
        <v>1216</v>
      </c>
      <c r="EY34" s="248"/>
      <c r="EZ34" s="242"/>
      <c r="FA34" s="243">
        <v>1</v>
      </c>
      <c r="FB34" s="243" t="s">
        <v>401</v>
      </c>
      <c r="FC34" s="251"/>
      <c r="FD34" s="252"/>
      <c r="FE34" s="246">
        <f>+(FC34+(FC34*FD34))*FA34</f>
        <v>0</v>
      </c>
      <c r="FF34" s="247" t="s">
        <v>1216</v>
      </c>
      <c r="FG34" s="248"/>
    </row>
    <row r="35" spans="1:163" ht="37.5" customHeight="1">
      <c r="A35" s="22"/>
      <c r="B35" s="31">
        <v>2</v>
      </c>
      <c r="C35" s="118" t="s">
        <v>415</v>
      </c>
      <c r="D35" s="242"/>
      <c r="E35" s="243">
        <v>4</v>
      </c>
      <c r="F35" s="243" t="s">
        <v>401</v>
      </c>
      <c r="G35" s="244"/>
      <c r="H35" s="245"/>
      <c r="I35" s="246">
        <f>+(G35+(G35*H35))*E35</f>
        <v>0</v>
      </c>
      <c r="J35" s="360"/>
      <c r="K35" s="417"/>
      <c r="L35" s="242"/>
      <c r="M35" s="243">
        <v>4</v>
      </c>
      <c r="N35" s="243" t="s">
        <v>401</v>
      </c>
      <c r="O35" s="244"/>
      <c r="P35" s="245"/>
      <c r="Q35" s="246">
        <f>+(O35+(O35*P35))*M35</f>
        <v>0</v>
      </c>
      <c r="R35" s="360"/>
      <c r="S35" s="417"/>
      <c r="T35" s="242"/>
      <c r="U35" s="243">
        <v>4</v>
      </c>
      <c r="V35" s="243" t="s">
        <v>401</v>
      </c>
      <c r="W35" s="244"/>
      <c r="X35" s="245"/>
      <c r="Y35" s="246">
        <f>+(W35+(W35*X35))*U35</f>
        <v>0</v>
      </c>
      <c r="Z35" s="360"/>
      <c r="AA35" s="417"/>
      <c r="AB35" s="242" t="s">
        <v>1227</v>
      </c>
      <c r="AC35" s="243">
        <v>4</v>
      </c>
      <c r="AD35" s="243" t="s">
        <v>401</v>
      </c>
      <c r="AE35" s="244">
        <v>399440</v>
      </c>
      <c r="AF35" s="245">
        <v>0</v>
      </c>
      <c r="AG35" s="246">
        <f>+(AE35+(AE35*AF35))*AC35</f>
        <v>1597760</v>
      </c>
      <c r="AH35" s="360"/>
      <c r="AI35" s="417"/>
      <c r="AJ35" s="242"/>
      <c r="AK35" s="243">
        <v>4</v>
      </c>
      <c r="AL35" s="243" t="s">
        <v>401</v>
      </c>
      <c r="AM35" s="251"/>
      <c r="AN35" s="252"/>
      <c r="AO35" s="246">
        <f>+(AM35+(AM35*AN35))*AK35</f>
        <v>0</v>
      </c>
      <c r="AP35" s="360"/>
      <c r="AQ35" s="417"/>
      <c r="AR35" s="242"/>
      <c r="AS35" s="243">
        <v>4</v>
      </c>
      <c r="AT35" s="243" t="s">
        <v>401</v>
      </c>
      <c r="AU35" s="244"/>
      <c r="AV35" s="245"/>
      <c r="AW35" s="246">
        <f>+(AU35+(AU35*AV35))*AS35</f>
        <v>0</v>
      </c>
      <c r="AX35" s="360"/>
      <c r="AY35" s="417"/>
      <c r="AZ35" s="242"/>
      <c r="BA35" s="243">
        <v>4</v>
      </c>
      <c r="BB35" s="243" t="s">
        <v>401</v>
      </c>
      <c r="BC35" s="244"/>
      <c r="BD35" s="245"/>
      <c r="BE35" s="246">
        <f>+(BC35+(BC35*BD35))*BA35</f>
        <v>0</v>
      </c>
      <c r="BF35" s="360"/>
      <c r="BG35" s="417"/>
      <c r="BH35" s="242" t="s">
        <v>1426</v>
      </c>
      <c r="BI35" s="243">
        <v>4</v>
      </c>
      <c r="BJ35" s="243" t="s">
        <v>401</v>
      </c>
      <c r="BK35" s="251">
        <v>194742</v>
      </c>
      <c r="BL35" s="252"/>
      <c r="BM35" s="246">
        <f>+(BK35+(BK35*BL35))*BI35</f>
        <v>778968</v>
      </c>
      <c r="BN35" s="360"/>
      <c r="BO35" s="417"/>
      <c r="BP35" s="242"/>
      <c r="BQ35" s="243">
        <v>4</v>
      </c>
      <c r="BR35" s="243" t="s">
        <v>401</v>
      </c>
      <c r="BS35" s="244"/>
      <c r="BT35" s="245"/>
      <c r="BU35" s="246">
        <f>+(BS35+(BS35*BT35))*BQ35</f>
        <v>0</v>
      </c>
      <c r="BV35" s="360"/>
      <c r="BW35" s="417"/>
      <c r="BX35" s="242"/>
      <c r="BY35" s="243">
        <v>4</v>
      </c>
      <c r="BZ35" s="243" t="s">
        <v>401</v>
      </c>
      <c r="CA35" s="244"/>
      <c r="CB35" s="245"/>
      <c r="CC35" s="246">
        <f>+(CA35+(CA35*CB35))*BY35</f>
        <v>0</v>
      </c>
      <c r="CD35" s="360"/>
      <c r="CE35" s="417"/>
      <c r="CF35" s="242"/>
      <c r="CG35" s="243">
        <v>4</v>
      </c>
      <c r="CH35" s="243" t="s">
        <v>401</v>
      </c>
      <c r="CI35" s="244"/>
      <c r="CJ35" s="245"/>
      <c r="CK35" s="246">
        <f>+(CI35+(CI35*CJ35))*CG35</f>
        <v>0</v>
      </c>
      <c r="CL35" s="360"/>
      <c r="CM35" s="417"/>
      <c r="CN35" s="242" t="s">
        <v>1431</v>
      </c>
      <c r="CO35" s="243">
        <v>4</v>
      </c>
      <c r="CP35" s="243" t="s">
        <v>401</v>
      </c>
      <c r="CQ35" s="251"/>
      <c r="CR35" s="252"/>
      <c r="CS35" s="246">
        <f>+(CQ35+(CQ35*CR35))*CO35</f>
        <v>0</v>
      </c>
      <c r="CT35" s="360"/>
      <c r="CU35" s="417"/>
      <c r="CV35" s="242"/>
      <c r="CW35" s="243">
        <v>4</v>
      </c>
      <c r="CX35" s="243" t="s">
        <v>401</v>
      </c>
      <c r="CY35" s="244"/>
      <c r="CZ35" s="245"/>
      <c r="DA35" s="246">
        <f>+(CY35+(CY35*CZ35))*CW35</f>
        <v>0</v>
      </c>
      <c r="DB35" s="360"/>
      <c r="DC35" s="417"/>
      <c r="DD35" s="242"/>
      <c r="DE35" s="243">
        <v>4</v>
      </c>
      <c r="DF35" s="243" t="s">
        <v>401</v>
      </c>
      <c r="DG35" s="251"/>
      <c r="DH35" s="252"/>
      <c r="DI35" s="246">
        <f>+(DG35+(DG35*DH35))*DE35</f>
        <v>0</v>
      </c>
      <c r="DJ35" s="360"/>
      <c r="DK35" s="417"/>
      <c r="DL35" s="242" t="s">
        <v>1428</v>
      </c>
      <c r="DM35" s="243">
        <v>4</v>
      </c>
      <c r="DN35" s="243" t="s">
        <v>401</v>
      </c>
      <c r="DO35" s="251">
        <v>152000</v>
      </c>
      <c r="DP35" s="252"/>
      <c r="DQ35" s="246">
        <f>+(DO35+(DO35*DP35))*DM35</f>
        <v>608000</v>
      </c>
      <c r="DR35" s="360"/>
      <c r="DS35" s="417"/>
      <c r="DT35" s="242"/>
      <c r="DU35" s="243">
        <v>4</v>
      </c>
      <c r="DV35" s="243" t="s">
        <v>401</v>
      </c>
      <c r="DW35" s="244"/>
      <c r="DX35" s="245"/>
      <c r="DY35" s="246">
        <f>+(DW35+(DW35*DX35))*DU35</f>
        <v>0</v>
      </c>
      <c r="DZ35" s="360"/>
      <c r="EA35" s="417"/>
      <c r="EB35" s="242"/>
      <c r="EC35" s="243">
        <v>4</v>
      </c>
      <c r="ED35" s="243" t="s">
        <v>401</v>
      </c>
      <c r="EE35" s="244"/>
      <c r="EF35" s="245"/>
      <c r="EG35" s="246">
        <f>+(EE35+(EE35*EF35))*EC35</f>
        <v>0</v>
      </c>
      <c r="EH35" s="360"/>
      <c r="EI35" s="417"/>
      <c r="EJ35" s="242" t="s">
        <v>1221</v>
      </c>
      <c r="EK35" s="243">
        <v>4</v>
      </c>
      <c r="EL35" s="243" t="s">
        <v>401</v>
      </c>
      <c r="EM35" s="244">
        <v>385358</v>
      </c>
      <c r="EN35" s="245">
        <v>0</v>
      </c>
      <c r="EO35" s="246">
        <f>+(EM35+(EM35*EN35))*EK35</f>
        <v>1541432</v>
      </c>
      <c r="EP35" s="360"/>
      <c r="EQ35" s="417"/>
      <c r="ER35" s="242"/>
      <c r="ES35" s="243">
        <v>4</v>
      </c>
      <c r="ET35" s="243" t="s">
        <v>401</v>
      </c>
      <c r="EU35" s="251"/>
      <c r="EV35" s="252"/>
      <c r="EW35" s="246">
        <f>+(EU35+(EU35*EV35))*ES35</f>
        <v>0</v>
      </c>
      <c r="EX35" s="360"/>
      <c r="EY35" s="417"/>
      <c r="EZ35" s="242"/>
      <c r="FA35" s="243">
        <v>4</v>
      </c>
      <c r="FB35" s="243" t="s">
        <v>401</v>
      </c>
      <c r="FC35" s="251"/>
      <c r="FD35" s="252"/>
      <c r="FE35" s="246">
        <f>+(FC35+(FC35*FD35))*FA35</f>
        <v>0</v>
      </c>
      <c r="FF35" s="360"/>
      <c r="FG35" s="417"/>
    </row>
    <row r="36" spans="1:163" ht="37.5" customHeight="1">
      <c r="A36" s="22"/>
      <c r="B36" s="33"/>
      <c r="C36" s="34" t="s">
        <v>408</v>
      </c>
      <c r="D36" s="441"/>
      <c r="E36" s="442"/>
      <c r="F36" s="443"/>
      <c r="G36" s="443"/>
      <c r="H36" s="444"/>
      <c r="I36" s="445">
        <f>SUM(I34:I35)</f>
        <v>0</v>
      </c>
      <c r="J36" s="360"/>
      <c r="K36" s="417"/>
      <c r="L36" s="441"/>
      <c r="M36" s="442"/>
      <c r="N36" s="443"/>
      <c r="O36" s="443"/>
      <c r="P36" s="444"/>
      <c r="Q36" s="445">
        <f>SUM(Q34:Q35)</f>
        <v>0</v>
      </c>
      <c r="R36" s="360"/>
      <c r="S36" s="417"/>
      <c r="T36" s="441"/>
      <c r="U36" s="442"/>
      <c r="V36" s="443"/>
      <c r="W36" s="443"/>
      <c r="X36" s="444"/>
      <c r="Y36" s="445">
        <f>SUM(Y34:Y35)</f>
        <v>0</v>
      </c>
      <c r="Z36" s="360"/>
      <c r="AA36" s="417"/>
      <c r="AB36" s="441"/>
      <c r="AC36" s="442"/>
      <c r="AD36" s="443"/>
      <c r="AE36" s="443"/>
      <c r="AF36" s="444"/>
      <c r="AG36" s="445">
        <f>SUM(AG34:AG35)</f>
        <v>4204080</v>
      </c>
      <c r="AH36" s="360"/>
      <c r="AI36" s="417"/>
      <c r="AJ36" s="441"/>
      <c r="AK36" s="442"/>
      <c r="AL36" s="443"/>
      <c r="AM36" s="443"/>
      <c r="AN36" s="444"/>
      <c r="AO36" s="445">
        <f>SUM(AO34:AO35)</f>
        <v>0</v>
      </c>
      <c r="AP36" s="360"/>
      <c r="AQ36" s="417"/>
      <c r="AR36" s="441"/>
      <c r="AS36" s="442"/>
      <c r="AT36" s="443"/>
      <c r="AU36" s="443"/>
      <c r="AV36" s="444"/>
      <c r="AW36" s="445">
        <f>SUM(AW34:AW35)</f>
        <v>0</v>
      </c>
      <c r="AX36" s="360"/>
      <c r="AY36" s="417"/>
      <c r="AZ36" s="441"/>
      <c r="BA36" s="442"/>
      <c r="BB36" s="443"/>
      <c r="BC36" s="443"/>
      <c r="BD36" s="444"/>
      <c r="BE36" s="445">
        <f>SUM(BE34:BE35)</f>
        <v>0</v>
      </c>
      <c r="BF36" s="360"/>
      <c r="BG36" s="417"/>
      <c r="BH36" s="441"/>
      <c r="BI36" s="442"/>
      <c r="BJ36" s="443"/>
      <c r="BK36" s="443"/>
      <c r="BL36" s="444"/>
      <c r="BM36" s="445">
        <f>SUM(BM34:BM35)</f>
        <v>4428968</v>
      </c>
      <c r="BN36" s="360"/>
      <c r="BO36" s="417"/>
      <c r="BP36" s="441"/>
      <c r="BQ36" s="442"/>
      <c r="BR36" s="443"/>
      <c r="BS36" s="443"/>
      <c r="BT36" s="444"/>
      <c r="BU36" s="445">
        <f>SUM(BU34:BU35)</f>
        <v>0</v>
      </c>
      <c r="BV36" s="360"/>
      <c r="BW36" s="417"/>
      <c r="BX36" s="441"/>
      <c r="BY36" s="442"/>
      <c r="BZ36" s="443"/>
      <c r="CA36" s="443"/>
      <c r="CB36" s="444"/>
      <c r="CC36" s="445">
        <f>SUM(CC34:CC35)</f>
        <v>0</v>
      </c>
      <c r="CD36" s="360"/>
      <c r="CE36" s="417"/>
      <c r="CF36" s="441"/>
      <c r="CG36" s="442"/>
      <c r="CH36" s="443"/>
      <c r="CI36" s="443"/>
      <c r="CJ36" s="444"/>
      <c r="CK36" s="445">
        <f>SUM(CK34:CK35)</f>
        <v>3143000</v>
      </c>
      <c r="CL36" s="360"/>
      <c r="CM36" s="417"/>
      <c r="CN36" s="441"/>
      <c r="CO36" s="442"/>
      <c r="CP36" s="443"/>
      <c r="CQ36" s="443"/>
      <c r="CR36" s="444"/>
      <c r="CS36" s="445">
        <f>SUM(CS34:CS35)</f>
        <v>3399150</v>
      </c>
      <c r="CT36" s="360"/>
      <c r="CU36" s="417"/>
      <c r="CV36" s="441"/>
      <c r="CW36" s="442"/>
      <c r="CX36" s="443"/>
      <c r="CY36" s="443"/>
      <c r="CZ36" s="444"/>
      <c r="DA36" s="445">
        <f>SUM(DA34:DA35)</f>
        <v>0</v>
      </c>
      <c r="DB36" s="360"/>
      <c r="DC36" s="417"/>
      <c r="DD36" s="441"/>
      <c r="DE36" s="442"/>
      <c r="DF36" s="443"/>
      <c r="DG36" s="443"/>
      <c r="DH36" s="444"/>
      <c r="DI36" s="445">
        <f>SUM(DI34:DI35)</f>
        <v>0</v>
      </c>
      <c r="DJ36" s="360"/>
      <c r="DK36" s="417"/>
      <c r="DL36" s="441"/>
      <c r="DM36" s="442"/>
      <c r="DN36" s="443"/>
      <c r="DO36" s="443"/>
      <c r="DP36" s="444"/>
      <c r="DQ36" s="445">
        <f>SUM(DQ34:DQ35)</f>
        <v>2964000</v>
      </c>
      <c r="DR36" s="360"/>
      <c r="DS36" s="417"/>
      <c r="DT36" s="441"/>
      <c r="DU36" s="442"/>
      <c r="DV36" s="443"/>
      <c r="DW36" s="443"/>
      <c r="DX36" s="444"/>
      <c r="DY36" s="445">
        <f>SUM(DY34:DY35)</f>
        <v>0</v>
      </c>
      <c r="DZ36" s="360"/>
      <c r="EA36" s="417"/>
      <c r="EB36" s="441"/>
      <c r="EC36" s="442"/>
      <c r="ED36" s="443"/>
      <c r="EE36" s="443"/>
      <c r="EF36" s="444"/>
      <c r="EG36" s="445">
        <f>SUM(EG34:EG35)</f>
        <v>0</v>
      </c>
      <c r="EH36" s="360"/>
      <c r="EI36" s="417"/>
      <c r="EJ36" s="441"/>
      <c r="EK36" s="442"/>
      <c r="EL36" s="443"/>
      <c r="EM36" s="443"/>
      <c r="EN36" s="444"/>
      <c r="EO36" s="445">
        <f>SUM(EO34:EO35)</f>
        <v>4752746</v>
      </c>
      <c r="EP36" s="360"/>
      <c r="EQ36" s="417"/>
      <c r="ER36" s="441"/>
      <c r="ES36" s="442"/>
      <c r="ET36" s="443"/>
      <c r="EU36" s="443"/>
      <c r="EV36" s="444"/>
      <c r="EW36" s="445">
        <f>SUM(EW34:EW35)</f>
        <v>0</v>
      </c>
      <c r="EX36" s="360"/>
      <c r="EY36" s="417"/>
      <c r="EZ36" s="441"/>
      <c r="FA36" s="442"/>
      <c r="FB36" s="443"/>
      <c r="FC36" s="443"/>
      <c r="FD36" s="444"/>
      <c r="FE36" s="445">
        <f>SUM(FE34:FE35)</f>
        <v>0</v>
      </c>
      <c r="FF36" s="360"/>
      <c r="FG36" s="417"/>
    </row>
    <row r="37" spans="1:163" ht="37.5" customHeight="1">
      <c r="A37" s="22"/>
      <c r="B37" s="25" t="s">
        <v>7</v>
      </c>
      <c r="C37" s="23"/>
      <c r="D37" s="446"/>
      <c r="E37" s="454"/>
      <c r="F37" s="448"/>
      <c r="G37" s="448"/>
      <c r="H37" s="449"/>
      <c r="I37" s="450"/>
      <c r="J37" s="360"/>
      <c r="K37" s="417"/>
      <c r="L37" s="446"/>
      <c r="M37" s="454"/>
      <c r="N37" s="448"/>
      <c r="O37" s="448"/>
      <c r="P37" s="449"/>
      <c r="Q37" s="450"/>
      <c r="R37" s="360"/>
      <c r="S37" s="417"/>
      <c r="T37" s="446"/>
      <c r="U37" s="454"/>
      <c r="V37" s="448"/>
      <c r="W37" s="448"/>
      <c r="X37" s="449"/>
      <c r="Y37" s="450"/>
      <c r="Z37" s="360"/>
      <c r="AA37" s="417"/>
      <c r="AB37" s="446"/>
      <c r="AC37" s="454"/>
      <c r="AD37" s="448"/>
      <c r="AE37" s="448"/>
      <c r="AF37" s="449"/>
      <c r="AG37" s="450"/>
      <c r="AH37" s="360"/>
      <c r="AI37" s="417"/>
      <c r="AJ37" s="446"/>
      <c r="AK37" s="454"/>
      <c r="AL37" s="448"/>
      <c r="AM37" s="448"/>
      <c r="AN37" s="449"/>
      <c r="AO37" s="450"/>
      <c r="AP37" s="360"/>
      <c r="AQ37" s="417"/>
      <c r="AR37" s="446"/>
      <c r="AS37" s="454"/>
      <c r="AT37" s="448"/>
      <c r="AU37" s="448"/>
      <c r="AV37" s="449"/>
      <c r="AW37" s="450"/>
      <c r="AX37" s="360"/>
      <c r="AY37" s="417"/>
      <c r="AZ37" s="446"/>
      <c r="BA37" s="454"/>
      <c r="BB37" s="448"/>
      <c r="BC37" s="448"/>
      <c r="BD37" s="449"/>
      <c r="BE37" s="450"/>
      <c r="BF37" s="360"/>
      <c r="BG37" s="417"/>
      <c r="BH37" s="446"/>
      <c r="BI37" s="454"/>
      <c r="BJ37" s="448"/>
      <c r="BK37" s="448"/>
      <c r="BL37" s="449"/>
      <c r="BM37" s="450"/>
      <c r="BN37" s="360"/>
      <c r="BO37" s="417"/>
      <c r="BP37" s="446"/>
      <c r="BQ37" s="454"/>
      <c r="BR37" s="448"/>
      <c r="BS37" s="448"/>
      <c r="BT37" s="449"/>
      <c r="BU37" s="450"/>
      <c r="BV37" s="360"/>
      <c r="BW37" s="417"/>
      <c r="BX37" s="446"/>
      <c r="BY37" s="454"/>
      <c r="BZ37" s="448"/>
      <c r="CA37" s="448"/>
      <c r="CB37" s="449"/>
      <c r="CC37" s="450"/>
      <c r="CD37" s="360"/>
      <c r="CE37" s="417"/>
      <c r="CF37" s="446"/>
      <c r="CG37" s="454"/>
      <c r="CH37" s="448"/>
      <c r="CI37" s="448"/>
      <c r="CJ37" s="449"/>
      <c r="CK37" s="450"/>
      <c r="CL37" s="360"/>
      <c r="CM37" s="417"/>
      <c r="CN37" s="446"/>
      <c r="CO37" s="454"/>
      <c r="CP37" s="448"/>
      <c r="CQ37" s="448"/>
      <c r="CR37" s="449"/>
      <c r="CS37" s="450"/>
      <c r="CT37" s="360"/>
      <c r="CU37" s="417"/>
      <c r="CV37" s="446"/>
      <c r="CW37" s="454"/>
      <c r="CX37" s="448"/>
      <c r="CY37" s="448"/>
      <c r="CZ37" s="449"/>
      <c r="DA37" s="450"/>
      <c r="DB37" s="360"/>
      <c r="DC37" s="417"/>
      <c r="DD37" s="446"/>
      <c r="DE37" s="454"/>
      <c r="DF37" s="448"/>
      <c r="DG37" s="448"/>
      <c r="DH37" s="449"/>
      <c r="DI37" s="450"/>
      <c r="DJ37" s="360"/>
      <c r="DK37" s="417"/>
      <c r="DL37" s="446"/>
      <c r="DM37" s="454"/>
      <c r="DN37" s="448"/>
      <c r="DO37" s="448"/>
      <c r="DP37" s="449"/>
      <c r="DQ37" s="450"/>
      <c r="DR37" s="360"/>
      <c r="DS37" s="417"/>
      <c r="DT37" s="446"/>
      <c r="DU37" s="454"/>
      <c r="DV37" s="448"/>
      <c r="DW37" s="448"/>
      <c r="DX37" s="449"/>
      <c r="DY37" s="450"/>
      <c r="DZ37" s="360"/>
      <c r="EA37" s="417"/>
      <c r="EB37" s="446"/>
      <c r="EC37" s="454"/>
      <c r="ED37" s="448"/>
      <c r="EE37" s="448"/>
      <c r="EF37" s="449"/>
      <c r="EG37" s="450"/>
      <c r="EH37" s="360"/>
      <c r="EI37" s="417"/>
      <c r="EJ37" s="446"/>
      <c r="EK37" s="454"/>
      <c r="EL37" s="448"/>
      <c r="EM37" s="448"/>
      <c r="EN37" s="449"/>
      <c r="EO37" s="450"/>
      <c r="EP37" s="360"/>
      <c r="EQ37" s="417"/>
      <c r="ER37" s="446"/>
      <c r="ES37" s="454"/>
      <c r="ET37" s="448"/>
      <c r="EU37" s="448"/>
      <c r="EV37" s="449"/>
      <c r="EW37" s="450"/>
      <c r="EX37" s="360"/>
      <c r="EY37" s="417"/>
      <c r="EZ37" s="446"/>
      <c r="FA37" s="454"/>
      <c r="FB37" s="448"/>
      <c r="FC37" s="448"/>
      <c r="FD37" s="449"/>
      <c r="FE37" s="450"/>
      <c r="FF37" s="360"/>
      <c r="FG37" s="417"/>
    </row>
    <row r="38" spans="1:163" ht="37.5" customHeight="1" thickBot="1">
      <c r="A38" s="22"/>
      <c r="B38" s="35" t="s">
        <v>8</v>
      </c>
      <c r="C38" s="23"/>
      <c r="D38" s="446"/>
      <c r="E38" s="455"/>
      <c r="F38" s="448"/>
      <c r="G38" s="448"/>
      <c r="H38" s="449"/>
      <c r="I38" s="450"/>
      <c r="J38" s="360"/>
      <c r="K38" s="417"/>
      <c r="L38" s="446"/>
      <c r="M38" s="455"/>
      <c r="N38" s="448"/>
      <c r="O38" s="448"/>
      <c r="P38" s="449"/>
      <c r="Q38" s="450"/>
      <c r="R38" s="360"/>
      <c r="S38" s="417"/>
      <c r="T38" s="446"/>
      <c r="U38" s="455"/>
      <c r="V38" s="448"/>
      <c r="W38" s="448"/>
      <c r="X38" s="449"/>
      <c r="Y38" s="450"/>
      <c r="Z38" s="360"/>
      <c r="AA38" s="417"/>
      <c r="AB38" s="446"/>
      <c r="AC38" s="455"/>
      <c r="AD38" s="448"/>
      <c r="AE38" s="448"/>
      <c r="AF38" s="449"/>
      <c r="AG38" s="450"/>
      <c r="AH38" s="360"/>
      <c r="AI38" s="417"/>
      <c r="AJ38" s="446"/>
      <c r="AK38" s="455"/>
      <c r="AL38" s="448"/>
      <c r="AM38" s="448"/>
      <c r="AN38" s="449"/>
      <c r="AO38" s="450"/>
      <c r="AP38" s="360"/>
      <c r="AQ38" s="417"/>
      <c r="AR38" s="446"/>
      <c r="AS38" s="455"/>
      <c r="AT38" s="448"/>
      <c r="AU38" s="448"/>
      <c r="AV38" s="449"/>
      <c r="AW38" s="450"/>
      <c r="AX38" s="360"/>
      <c r="AY38" s="417"/>
      <c r="AZ38" s="446"/>
      <c r="BA38" s="455"/>
      <c r="BB38" s="448"/>
      <c r="BC38" s="448"/>
      <c r="BD38" s="449"/>
      <c r="BE38" s="450"/>
      <c r="BF38" s="360"/>
      <c r="BG38" s="417"/>
      <c r="BH38" s="446"/>
      <c r="BI38" s="455"/>
      <c r="BJ38" s="448"/>
      <c r="BK38" s="448"/>
      <c r="BL38" s="449"/>
      <c r="BM38" s="450"/>
      <c r="BN38" s="360"/>
      <c r="BO38" s="417"/>
      <c r="BP38" s="446"/>
      <c r="BQ38" s="455"/>
      <c r="BR38" s="448"/>
      <c r="BS38" s="448"/>
      <c r="BT38" s="449"/>
      <c r="BU38" s="450"/>
      <c r="BV38" s="360"/>
      <c r="BW38" s="417"/>
      <c r="BX38" s="446"/>
      <c r="BY38" s="455"/>
      <c r="BZ38" s="448"/>
      <c r="CA38" s="448"/>
      <c r="CB38" s="449"/>
      <c r="CC38" s="450"/>
      <c r="CD38" s="360"/>
      <c r="CE38" s="417"/>
      <c r="CF38" s="446"/>
      <c r="CG38" s="455"/>
      <c r="CH38" s="448"/>
      <c r="CI38" s="448"/>
      <c r="CJ38" s="449"/>
      <c r="CK38" s="450"/>
      <c r="CL38" s="360"/>
      <c r="CM38" s="417"/>
      <c r="CN38" s="446"/>
      <c r="CO38" s="455"/>
      <c r="CP38" s="448"/>
      <c r="CQ38" s="448"/>
      <c r="CR38" s="449"/>
      <c r="CS38" s="450"/>
      <c r="CT38" s="360"/>
      <c r="CU38" s="417"/>
      <c r="CV38" s="446"/>
      <c r="CW38" s="455"/>
      <c r="CX38" s="448"/>
      <c r="CY38" s="448"/>
      <c r="CZ38" s="449"/>
      <c r="DA38" s="450"/>
      <c r="DB38" s="360"/>
      <c r="DC38" s="417"/>
      <c r="DD38" s="446"/>
      <c r="DE38" s="455"/>
      <c r="DF38" s="448"/>
      <c r="DG38" s="448"/>
      <c r="DH38" s="449"/>
      <c r="DI38" s="450"/>
      <c r="DJ38" s="360"/>
      <c r="DK38" s="417"/>
      <c r="DL38" s="446"/>
      <c r="DM38" s="455"/>
      <c r="DN38" s="448"/>
      <c r="DO38" s="448"/>
      <c r="DP38" s="449"/>
      <c r="DQ38" s="450"/>
      <c r="DR38" s="360"/>
      <c r="DS38" s="417"/>
      <c r="DT38" s="446"/>
      <c r="DU38" s="455"/>
      <c r="DV38" s="448"/>
      <c r="DW38" s="448"/>
      <c r="DX38" s="449"/>
      <c r="DY38" s="450"/>
      <c r="DZ38" s="360"/>
      <c r="EA38" s="417"/>
      <c r="EB38" s="446"/>
      <c r="EC38" s="455"/>
      <c r="ED38" s="448"/>
      <c r="EE38" s="448"/>
      <c r="EF38" s="449"/>
      <c r="EG38" s="450"/>
      <c r="EH38" s="360"/>
      <c r="EI38" s="417"/>
      <c r="EJ38" s="446"/>
      <c r="EK38" s="455"/>
      <c r="EL38" s="448"/>
      <c r="EM38" s="448"/>
      <c r="EN38" s="449"/>
      <c r="EO38" s="450"/>
      <c r="EP38" s="360"/>
      <c r="EQ38" s="417"/>
      <c r="ER38" s="446"/>
      <c r="ES38" s="455"/>
      <c r="ET38" s="448"/>
      <c r="EU38" s="448"/>
      <c r="EV38" s="449"/>
      <c r="EW38" s="450"/>
      <c r="EX38" s="360"/>
      <c r="EY38" s="417"/>
      <c r="EZ38" s="446"/>
      <c r="FA38" s="455"/>
      <c r="FB38" s="448"/>
      <c r="FC38" s="448"/>
      <c r="FD38" s="449"/>
      <c r="FE38" s="450"/>
      <c r="FF38" s="360"/>
      <c r="FG38" s="417"/>
    </row>
    <row r="39" spans="1:163" ht="37.5" customHeight="1" thickBot="1">
      <c r="A39" s="22"/>
      <c r="B39" s="27" t="s">
        <v>390</v>
      </c>
      <c r="C39" s="28" t="s">
        <v>391</v>
      </c>
      <c r="D39" s="427" t="s">
        <v>392</v>
      </c>
      <c r="E39" s="428" t="s">
        <v>393</v>
      </c>
      <c r="F39" s="239" t="s">
        <v>394</v>
      </c>
      <c r="G39" s="429" t="s">
        <v>395</v>
      </c>
      <c r="H39" s="430" t="s">
        <v>396</v>
      </c>
      <c r="I39" s="431" t="s">
        <v>397</v>
      </c>
      <c r="J39" s="256" t="s">
        <v>398</v>
      </c>
      <c r="K39" s="257" t="s">
        <v>399</v>
      </c>
      <c r="L39" s="427" t="s">
        <v>392</v>
      </c>
      <c r="M39" s="428" t="s">
        <v>393</v>
      </c>
      <c r="N39" s="239" t="s">
        <v>394</v>
      </c>
      <c r="O39" s="429" t="s">
        <v>395</v>
      </c>
      <c r="P39" s="430" t="s">
        <v>396</v>
      </c>
      <c r="Q39" s="431" t="s">
        <v>397</v>
      </c>
      <c r="R39" s="256" t="s">
        <v>398</v>
      </c>
      <c r="S39" s="257" t="s">
        <v>399</v>
      </c>
      <c r="T39" s="427" t="s">
        <v>392</v>
      </c>
      <c r="U39" s="428" t="s">
        <v>393</v>
      </c>
      <c r="V39" s="239" t="s">
        <v>394</v>
      </c>
      <c r="W39" s="429" t="s">
        <v>395</v>
      </c>
      <c r="X39" s="430" t="s">
        <v>396</v>
      </c>
      <c r="Y39" s="431" t="s">
        <v>397</v>
      </c>
      <c r="Z39" s="256" t="s">
        <v>398</v>
      </c>
      <c r="AA39" s="257" t="s">
        <v>399</v>
      </c>
      <c r="AB39" s="427" t="s">
        <v>392</v>
      </c>
      <c r="AC39" s="428" t="s">
        <v>393</v>
      </c>
      <c r="AD39" s="239" t="s">
        <v>394</v>
      </c>
      <c r="AE39" s="429" t="s">
        <v>395</v>
      </c>
      <c r="AF39" s="430" t="s">
        <v>396</v>
      </c>
      <c r="AG39" s="431" t="s">
        <v>397</v>
      </c>
      <c r="AH39" s="256" t="s">
        <v>398</v>
      </c>
      <c r="AI39" s="257" t="s">
        <v>399</v>
      </c>
      <c r="AJ39" s="427" t="s">
        <v>392</v>
      </c>
      <c r="AK39" s="428" t="s">
        <v>393</v>
      </c>
      <c r="AL39" s="239" t="s">
        <v>394</v>
      </c>
      <c r="AM39" s="429" t="s">
        <v>395</v>
      </c>
      <c r="AN39" s="430" t="s">
        <v>396</v>
      </c>
      <c r="AO39" s="431" t="s">
        <v>397</v>
      </c>
      <c r="AP39" s="256" t="s">
        <v>398</v>
      </c>
      <c r="AQ39" s="257" t="s">
        <v>399</v>
      </c>
      <c r="AR39" s="427" t="s">
        <v>392</v>
      </c>
      <c r="AS39" s="428" t="s">
        <v>393</v>
      </c>
      <c r="AT39" s="239" t="s">
        <v>394</v>
      </c>
      <c r="AU39" s="429" t="s">
        <v>395</v>
      </c>
      <c r="AV39" s="430" t="s">
        <v>396</v>
      </c>
      <c r="AW39" s="431" t="s">
        <v>397</v>
      </c>
      <c r="AX39" s="256" t="s">
        <v>398</v>
      </c>
      <c r="AY39" s="257" t="s">
        <v>399</v>
      </c>
      <c r="AZ39" s="427" t="s">
        <v>392</v>
      </c>
      <c r="BA39" s="428" t="s">
        <v>393</v>
      </c>
      <c r="BB39" s="239" t="s">
        <v>394</v>
      </c>
      <c r="BC39" s="429" t="s">
        <v>395</v>
      </c>
      <c r="BD39" s="430" t="s">
        <v>396</v>
      </c>
      <c r="BE39" s="431" t="s">
        <v>397</v>
      </c>
      <c r="BF39" s="256" t="s">
        <v>398</v>
      </c>
      <c r="BG39" s="257" t="s">
        <v>399</v>
      </c>
      <c r="BH39" s="427" t="s">
        <v>392</v>
      </c>
      <c r="BI39" s="428" t="s">
        <v>393</v>
      </c>
      <c r="BJ39" s="239" t="s">
        <v>394</v>
      </c>
      <c r="BK39" s="429" t="s">
        <v>395</v>
      </c>
      <c r="BL39" s="430" t="s">
        <v>396</v>
      </c>
      <c r="BM39" s="431" t="s">
        <v>397</v>
      </c>
      <c r="BN39" s="256" t="s">
        <v>398</v>
      </c>
      <c r="BO39" s="257" t="s">
        <v>399</v>
      </c>
      <c r="BP39" s="427" t="s">
        <v>392</v>
      </c>
      <c r="BQ39" s="428" t="s">
        <v>393</v>
      </c>
      <c r="BR39" s="239" t="s">
        <v>394</v>
      </c>
      <c r="BS39" s="429" t="s">
        <v>395</v>
      </c>
      <c r="BT39" s="430" t="s">
        <v>396</v>
      </c>
      <c r="BU39" s="431" t="s">
        <v>397</v>
      </c>
      <c r="BV39" s="256" t="s">
        <v>398</v>
      </c>
      <c r="BW39" s="257" t="s">
        <v>399</v>
      </c>
      <c r="BX39" s="427" t="s">
        <v>392</v>
      </c>
      <c r="BY39" s="428" t="s">
        <v>393</v>
      </c>
      <c r="BZ39" s="239" t="s">
        <v>394</v>
      </c>
      <c r="CA39" s="429" t="s">
        <v>395</v>
      </c>
      <c r="CB39" s="430" t="s">
        <v>396</v>
      </c>
      <c r="CC39" s="431" t="s">
        <v>397</v>
      </c>
      <c r="CD39" s="256" t="s">
        <v>398</v>
      </c>
      <c r="CE39" s="257" t="s">
        <v>399</v>
      </c>
      <c r="CF39" s="427" t="s">
        <v>392</v>
      </c>
      <c r="CG39" s="428" t="s">
        <v>393</v>
      </c>
      <c r="CH39" s="239" t="s">
        <v>394</v>
      </c>
      <c r="CI39" s="429" t="s">
        <v>395</v>
      </c>
      <c r="CJ39" s="430" t="s">
        <v>396</v>
      </c>
      <c r="CK39" s="431" t="s">
        <v>397</v>
      </c>
      <c r="CL39" s="256" t="s">
        <v>398</v>
      </c>
      <c r="CM39" s="257" t="s">
        <v>399</v>
      </c>
      <c r="CN39" s="427" t="s">
        <v>392</v>
      </c>
      <c r="CO39" s="428" t="s">
        <v>393</v>
      </c>
      <c r="CP39" s="239" t="s">
        <v>394</v>
      </c>
      <c r="CQ39" s="429" t="s">
        <v>395</v>
      </c>
      <c r="CR39" s="430" t="s">
        <v>396</v>
      </c>
      <c r="CS39" s="431" t="s">
        <v>397</v>
      </c>
      <c r="CT39" s="256" t="s">
        <v>398</v>
      </c>
      <c r="CU39" s="257" t="s">
        <v>399</v>
      </c>
      <c r="CV39" s="427" t="s">
        <v>392</v>
      </c>
      <c r="CW39" s="428" t="s">
        <v>393</v>
      </c>
      <c r="CX39" s="239" t="s">
        <v>394</v>
      </c>
      <c r="CY39" s="429" t="s">
        <v>395</v>
      </c>
      <c r="CZ39" s="430" t="s">
        <v>396</v>
      </c>
      <c r="DA39" s="431" t="s">
        <v>397</v>
      </c>
      <c r="DB39" s="256" t="s">
        <v>398</v>
      </c>
      <c r="DC39" s="257" t="s">
        <v>399</v>
      </c>
      <c r="DD39" s="427" t="s">
        <v>392</v>
      </c>
      <c r="DE39" s="428" t="s">
        <v>393</v>
      </c>
      <c r="DF39" s="239" t="s">
        <v>394</v>
      </c>
      <c r="DG39" s="429" t="s">
        <v>395</v>
      </c>
      <c r="DH39" s="430" t="s">
        <v>396</v>
      </c>
      <c r="DI39" s="431" t="s">
        <v>397</v>
      </c>
      <c r="DJ39" s="256" t="s">
        <v>398</v>
      </c>
      <c r="DK39" s="257" t="s">
        <v>399</v>
      </c>
      <c r="DL39" s="427" t="s">
        <v>392</v>
      </c>
      <c r="DM39" s="428" t="s">
        <v>393</v>
      </c>
      <c r="DN39" s="239" t="s">
        <v>394</v>
      </c>
      <c r="DO39" s="429" t="s">
        <v>395</v>
      </c>
      <c r="DP39" s="430" t="s">
        <v>396</v>
      </c>
      <c r="DQ39" s="431" t="s">
        <v>397</v>
      </c>
      <c r="DR39" s="256" t="s">
        <v>398</v>
      </c>
      <c r="DS39" s="257" t="s">
        <v>399</v>
      </c>
      <c r="DT39" s="427" t="s">
        <v>392</v>
      </c>
      <c r="DU39" s="428" t="s">
        <v>393</v>
      </c>
      <c r="DV39" s="239" t="s">
        <v>394</v>
      </c>
      <c r="DW39" s="429" t="s">
        <v>395</v>
      </c>
      <c r="DX39" s="430" t="s">
        <v>396</v>
      </c>
      <c r="DY39" s="431" t="s">
        <v>397</v>
      </c>
      <c r="DZ39" s="256" t="s">
        <v>398</v>
      </c>
      <c r="EA39" s="257" t="s">
        <v>399</v>
      </c>
      <c r="EB39" s="427" t="s">
        <v>392</v>
      </c>
      <c r="EC39" s="428" t="s">
        <v>393</v>
      </c>
      <c r="ED39" s="239" t="s">
        <v>394</v>
      </c>
      <c r="EE39" s="429" t="s">
        <v>395</v>
      </c>
      <c r="EF39" s="430" t="s">
        <v>396</v>
      </c>
      <c r="EG39" s="431" t="s">
        <v>397</v>
      </c>
      <c r="EH39" s="256" t="s">
        <v>398</v>
      </c>
      <c r="EI39" s="257" t="s">
        <v>399</v>
      </c>
      <c r="EJ39" s="427" t="s">
        <v>392</v>
      </c>
      <c r="EK39" s="428" t="s">
        <v>393</v>
      </c>
      <c r="EL39" s="239" t="s">
        <v>394</v>
      </c>
      <c r="EM39" s="429" t="s">
        <v>395</v>
      </c>
      <c r="EN39" s="430" t="s">
        <v>396</v>
      </c>
      <c r="EO39" s="431" t="s">
        <v>397</v>
      </c>
      <c r="EP39" s="256" t="s">
        <v>398</v>
      </c>
      <c r="EQ39" s="257" t="s">
        <v>399</v>
      </c>
      <c r="ER39" s="427" t="s">
        <v>392</v>
      </c>
      <c r="ES39" s="428" t="s">
        <v>393</v>
      </c>
      <c r="ET39" s="239" t="s">
        <v>394</v>
      </c>
      <c r="EU39" s="429" t="s">
        <v>395</v>
      </c>
      <c r="EV39" s="430" t="s">
        <v>396</v>
      </c>
      <c r="EW39" s="431" t="s">
        <v>397</v>
      </c>
      <c r="EX39" s="256" t="s">
        <v>398</v>
      </c>
      <c r="EY39" s="257" t="s">
        <v>399</v>
      </c>
      <c r="EZ39" s="427" t="s">
        <v>392</v>
      </c>
      <c r="FA39" s="428" t="s">
        <v>393</v>
      </c>
      <c r="FB39" s="239" t="s">
        <v>394</v>
      </c>
      <c r="FC39" s="429" t="s">
        <v>395</v>
      </c>
      <c r="FD39" s="430" t="s">
        <v>396</v>
      </c>
      <c r="FE39" s="431" t="s">
        <v>397</v>
      </c>
      <c r="FF39" s="256" t="s">
        <v>398</v>
      </c>
      <c r="FG39" s="257" t="s">
        <v>399</v>
      </c>
    </row>
    <row r="40" spans="1:163" ht="37.5" customHeight="1" thickBot="1">
      <c r="A40" s="22"/>
      <c r="B40" s="31">
        <v>1</v>
      </c>
      <c r="C40" s="118" t="s">
        <v>416</v>
      </c>
      <c r="D40" s="242"/>
      <c r="E40" s="243">
        <v>1</v>
      </c>
      <c r="F40" s="243" t="s">
        <v>401</v>
      </c>
      <c r="G40" s="244"/>
      <c r="H40" s="245"/>
      <c r="I40" s="246">
        <f t="shared" ref="I40:I46" si="60">+(G40+(G40*H40))*E40</f>
        <v>0</v>
      </c>
      <c r="J40" s="247" t="s">
        <v>1216</v>
      </c>
      <c r="K40" s="248"/>
      <c r="L40" s="242" t="s">
        <v>1229</v>
      </c>
      <c r="M40" s="243">
        <v>1</v>
      </c>
      <c r="N40" s="243" t="s">
        <v>401</v>
      </c>
      <c r="O40" s="244">
        <v>2816744.8319999999</v>
      </c>
      <c r="P40" s="245">
        <v>0</v>
      </c>
      <c r="Q40" s="246">
        <f t="shared" ref="Q40:Q46" si="61">+(O40+(O40*P40))*M40</f>
        <v>2816744.8319999999</v>
      </c>
      <c r="R40" s="247" t="s">
        <v>1218</v>
      </c>
      <c r="S40" s="250" t="s">
        <v>1419</v>
      </c>
      <c r="T40" s="242"/>
      <c r="U40" s="243">
        <v>1</v>
      </c>
      <c r="V40" s="243" t="s">
        <v>401</v>
      </c>
      <c r="W40" s="244"/>
      <c r="X40" s="245"/>
      <c r="Y40" s="246">
        <f t="shared" ref="Y40:Y46" si="62">+(W40+(W40*X40))*U40</f>
        <v>0</v>
      </c>
      <c r="Z40" s="247" t="s">
        <v>1216</v>
      </c>
      <c r="AA40" s="248"/>
      <c r="AB40" s="242" t="s">
        <v>1433</v>
      </c>
      <c r="AC40" s="243">
        <v>1</v>
      </c>
      <c r="AD40" s="243" t="s">
        <v>401</v>
      </c>
      <c r="AE40" s="244">
        <v>4622264.2432000004</v>
      </c>
      <c r="AF40" s="245">
        <v>0</v>
      </c>
      <c r="AG40" s="246">
        <f t="shared" ref="AG40:AG46" si="63">+(AE40+(AE40*AF40))*AC40</f>
        <v>4622264.2432000004</v>
      </c>
      <c r="AH40" s="247" t="s">
        <v>402</v>
      </c>
      <c r="AI40" s="248"/>
      <c r="AJ40" s="242"/>
      <c r="AK40" s="243">
        <v>1</v>
      </c>
      <c r="AL40" s="243" t="s">
        <v>401</v>
      </c>
      <c r="AM40" s="251"/>
      <c r="AN40" s="252"/>
      <c r="AO40" s="246">
        <f t="shared" ref="AO40:AO46" si="64">+(AM40+(AM40*AN40))*AK40</f>
        <v>0</v>
      </c>
      <c r="AP40" s="247" t="s">
        <v>1216</v>
      </c>
      <c r="AQ40" s="248"/>
      <c r="AR40" s="242"/>
      <c r="AS40" s="243">
        <v>1</v>
      </c>
      <c r="AT40" s="243" t="s">
        <v>401</v>
      </c>
      <c r="AU40" s="244"/>
      <c r="AV40" s="245"/>
      <c r="AW40" s="246">
        <f t="shared" ref="AW40:AW46" si="65">+(AU40+(AU40*AV40))*AS40</f>
        <v>0</v>
      </c>
      <c r="AX40" s="247" t="s">
        <v>1216</v>
      </c>
      <c r="AY40" s="248"/>
      <c r="AZ40" s="242"/>
      <c r="BA40" s="243">
        <v>1</v>
      </c>
      <c r="BB40" s="243" t="s">
        <v>401</v>
      </c>
      <c r="BC40" s="244"/>
      <c r="BD40" s="245"/>
      <c r="BE40" s="246">
        <f t="shared" ref="BE40:BE46" si="66">+(BC40+(BC40*BD40))*BA40</f>
        <v>0</v>
      </c>
      <c r="BF40" s="247" t="s">
        <v>1216</v>
      </c>
      <c r="BG40" s="248"/>
      <c r="BH40" s="242"/>
      <c r="BI40" s="243">
        <v>1</v>
      </c>
      <c r="BJ40" s="243" t="s">
        <v>401</v>
      </c>
      <c r="BK40" s="251">
        <v>1420000</v>
      </c>
      <c r="BL40" s="252"/>
      <c r="BM40" s="246">
        <f t="shared" ref="BM40:BM46" si="67">+(BK40+(BK40*BL40))*BI40</f>
        <v>1420000</v>
      </c>
      <c r="BN40" s="247" t="s">
        <v>402</v>
      </c>
      <c r="BO40" s="248"/>
      <c r="BP40" s="242"/>
      <c r="BQ40" s="243">
        <v>1</v>
      </c>
      <c r="BR40" s="243" t="s">
        <v>401</v>
      </c>
      <c r="BS40" s="244"/>
      <c r="BT40" s="245"/>
      <c r="BU40" s="246">
        <f t="shared" ref="BU40:BU46" si="68">+(BS40+(BS40*BT40))*BQ40</f>
        <v>0</v>
      </c>
      <c r="BV40" s="247" t="s">
        <v>1216</v>
      </c>
      <c r="BW40" s="248"/>
      <c r="BX40" s="242"/>
      <c r="BY40" s="243">
        <v>1</v>
      </c>
      <c r="BZ40" s="243" t="s">
        <v>401</v>
      </c>
      <c r="CA40" s="244"/>
      <c r="CB40" s="245"/>
      <c r="CC40" s="246">
        <f t="shared" ref="CC40:CC46" si="69">+(CA40+(CA40*CB40))*BY40</f>
        <v>0</v>
      </c>
      <c r="CD40" s="247" t="s">
        <v>1216</v>
      </c>
      <c r="CE40" s="248"/>
      <c r="CF40" s="242"/>
      <c r="CG40" s="243">
        <v>1</v>
      </c>
      <c r="CH40" s="243" t="s">
        <v>401</v>
      </c>
      <c r="CI40" s="244"/>
      <c r="CJ40" s="245"/>
      <c r="CK40" s="246">
        <f t="shared" ref="CK40:CK46" si="70">+(CI40+(CI40*CJ40))*CG40</f>
        <v>0</v>
      </c>
      <c r="CL40" s="247" t="s">
        <v>1216</v>
      </c>
      <c r="CM40" s="248"/>
      <c r="CN40" s="242" t="s">
        <v>1220</v>
      </c>
      <c r="CO40" s="243">
        <v>1</v>
      </c>
      <c r="CP40" s="243" t="s">
        <v>401</v>
      </c>
      <c r="CQ40" s="251">
        <v>2379150</v>
      </c>
      <c r="CR40" s="252"/>
      <c r="CS40" s="246">
        <f t="shared" ref="CS40:CS46" si="71">+(CQ40+(CQ40*CR40))*CO40</f>
        <v>2379150</v>
      </c>
      <c r="CT40" s="247" t="s">
        <v>1218</v>
      </c>
      <c r="CU40" s="248" t="s">
        <v>1434</v>
      </c>
      <c r="CV40" s="242"/>
      <c r="CW40" s="243">
        <v>1</v>
      </c>
      <c r="CX40" s="243" t="s">
        <v>401</v>
      </c>
      <c r="CY40" s="244"/>
      <c r="CZ40" s="245"/>
      <c r="DA40" s="246">
        <f t="shared" ref="DA40:DA46" si="72">+(CY40+(CY40*CZ40))*CW40</f>
        <v>0</v>
      </c>
      <c r="DB40" s="247" t="s">
        <v>1216</v>
      </c>
      <c r="DC40" s="248"/>
      <c r="DD40" s="242"/>
      <c r="DE40" s="243">
        <v>1</v>
      </c>
      <c r="DF40" s="243" t="s">
        <v>401</v>
      </c>
      <c r="DG40" s="251"/>
      <c r="DH40" s="252"/>
      <c r="DI40" s="246">
        <f t="shared" ref="DI40:DI46" si="73">+(DG40+(DG40*DH40))*DE40</f>
        <v>0</v>
      </c>
      <c r="DJ40" s="247" t="s">
        <v>1216</v>
      </c>
      <c r="DK40" s="248"/>
      <c r="DL40" s="242" t="s">
        <v>1428</v>
      </c>
      <c r="DM40" s="243">
        <v>1</v>
      </c>
      <c r="DN40" s="243" t="s">
        <v>401</v>
      </c>
      <c r="DO40" s="251">
        <v>966000</v>
      </c>
      <c r="DP40" s="252"/>
      <c r="DQ40" s="246">
        <f t="shared" ref="DQ40:DQ46" si="74">+(DO40+(DO40*DP40))*DM40</f>
        <v>966000</v>
      </c>
      <c r="DR40" s="249" t="s">
        <v>1218</v>
      </c>
      <c r="DS40" s="250" t="s">
        <v>1430</v>
      </c>
      <c r="DT40" s="242"/>
      <c r="DU40" s="243">
        <v>1</v>
      </c>
      <c r="DV40" s="243" t="s">
        <v>401</v>
      </c>
      <c r="DW40" s="244"/>
      <c r="DX40" s="245"/>
      <c r="DY40" s="246">
        <f t="shared" ref="DY40:DY46" si="75">+(DW40+(DW40*DX40))*DU40</f>
        <v>0</v>
      </c>
      <c r="DZ40" s="247" t="s">
        <v>1216</v>
      </c>
      <c r="EA40" s="248"/>
      <c r="EB40" s="242"/>
      <c r="EC40" s="243">
        <v>1</v>
      </c>
      <c r="ED40" s="243" t="s">
        <v>401</v>
      </c>
      <c r="EE40" s="244"/>
      <c r="EF40" s="245"/>
      <c r="EG40" s="246">
        <f t="shared" ref="EG40:EG46" si="76">+(EE40+(EE40*EF40))*EC40</f>
        <v>0</v>
      </c>
      <c r="EH40" s="247" t="s">
        <v>1216</v>
      </c>
      <c r="EI40" s="248"/>
      <c r="EJ40" s="242" t="s">
        <v>1221</v>
      </c>
      <c r="EK40" s="243">
        <v>1</v>
      </c>
      <c r="EL40" s="243" t="s">
        <v>401</v>
      </c>
      <c r="EM40" s="244">
        <v>1862562</v>
      </c>
      <c r="EN40" s="245">
        <v>0</v>
      </c>
      <c r="EO40" s="246">
        <f t="shared" ref="EO40:EO46" si="77">+(EM40+(EM40*EN40))*EK40</f>
        <v>1862562</v>
      </c>
      <c r="EP40" s="247" t="s">
        <v>402</v>
      </c>
      <c r="EQ40" s="248"/>
      <c r="ER40" s="242"/>
      <c r="ES40" s="243">
        <v>1</v>
      </c>
      <c r="ET40" s="243" t="s">
        <v>401</v>
      </c>
      <c r="EU40" s="251"/>
      <c r="EV40" s="252"/>
      <c r="EW40" s="246">
        <f t="shared" ref="EW40:EW46" si="78">+(EU40+(EU40*EV40))*ES40</f>
        <v>0</v>
      </c>
      <c r="EX40" s="247" t="s">
        <v>1216</v>
      </c>
      <c r="EY40" s="248"/>
      <c r="EZ40" s="242"/>
      <c r="FA40" s="243">
        <v>1</v>
      </c>
      <c r="FB40" s="243" t="s">
        <v>401</v>
      </c>
      <c r="FC40" s="251"/>
      <c r="FD40" s="252"/>
      <c r="FE40" s="246">
        <f t="shared" ref="FE40:FE46" si="79">+(FC40+(FC40*FD40))*FA40</f>
        <v>0</v>
      </c>
      <c r="FF40" s="247" t="s">
        <v>1216</v>
      </c>
      <c r="FG40" s="248"/>
    </row>
    <row r="41" spans="1:163" ht="37.5" customHeight="1">
      <c r="A41" s="22"/>
      <c r="B41" s="31">
        <v>2</v>
      </c>
      <c r="C41" s="118" t="s">
        <v>417</v>
      </c>
      <c r="D41" s="242"/>
      <c r="E41" s="243">
        <v>3</v>
      </c>
      <c r="F41" s="243" t="s">
        <v>401</v>
      </c>
      <c r="G41" s="244"/>
      <c r="H41" s="245"/>
      <c r="I41" s="246">
        <f t="shared" si="60"/>
        <v>0</v>
      </c>
      <c r="J41" s="360"/>
      <c r="K41" s="417"/>
      <c r="L41" s="242" t="s">
        <v>1229</v>
      </c>
      <c r="M41" s="243">
        <v>3</v>
      </c>
      <c r="N41" s="243" t="s">
        <v>401</v>
      </c>
      <c r="O41" s="244">
        <v>187783.36499999999</v>
      </c>
      <c r="P41" s="245">
        <v>0</v>
      </c>
      <c r="Q41" s="246">
        <f t="shared" si="61"/>
        <v>563350.09499999997</v>
      </c>
      <c r="R41" s="360"/>
      <c r="S41" s="417"/>
      <c r="T41" s="242"/>
      <c r="U41" s="243">
        <v>3</v>
      </c>
      <c r="V41" s="243" t="s">
        <v>401</v>
      </c>
      <c r="W41" s="244"/>
      <c r="X41" s="245"/>
      <c r="Y41" s="246">
        <f t="shared" si="62"/>
        <v>0</v>
      </c>
      <c r="Z41" s="360"/>
      <c r="AA41" s="417"/>
      <c r="AB41" s="242" t="s">
        <v>1433</v>
      </c>
      <c r="AC41" s="243">
        <v>3</v>
      </c>
      <c r="AD41" s="243" t="s">
        <v>401</v>
      </c>
      <c r="AE41" s="244">
        <v>444747.74400000001</v>
      </c>
      <c r="AF41" s="245">
        <v>0</v>
      </c>
      <c r="AG41" s="246">
        <f t="shared" si="63"/>
        <v>1334243.2320000001</v>
      </c>
      <c r="AH41" s="360"/>
      <c r="AI41" s="417"/>
      <c r="AJ41" s="242"/>
      <c r="AK41" s="243">
        <v>3</v>
      </c>
      <c r="AL41" s="243" t="s">
        <v>401</v>
      </c>
      <c r="AM41" s="251"/>
      <c r="AN41" s="252"/>
      <c r="AO41" s="246">
        <f t="shared" si="64"/>
        <v>0</v>
      </c>
      <c r="AP41" s="360"/>
      <c r="AQ41" s="417"/>
      <c r="AR41" s="242"/>
      <c r="AS41" s="243">
        <v>3</v>
      </c>
      <c r="AT41" s="243" t="s">
        <v>401</v>
      </c>
      <c r="AU41" s="244"/>
      <c r="AV41" s="245"/>
      <c r="AW41" s="246">
        <f t="shared" si="65"/>
        <v>0</v>
      </c>
      <c r="AX41" s="360"/>
      <c r="AY41" s="417"/>
      <c r="AZ41" s="242"/>
      <c r="BA41" s="243">
        <v>3</v>
      </c>
      <c r="BB41" s="243" t="s">
        <v>401</v>
      </c>
      <c r="BC41" s="244"/>
      <c r="BD41" s="245"/>
      <c r="BE41" s="246">
        <f t="shared" si="66"/>
        <v>0</v>
      </c>
      <c r="BF41" s="360"/>
      <c r="BG41" s="417"/>
      <c r="BH41" s="242" t="s">
        <v>1435</v>
      </c>
      <c r="BI41" s="243">
        <v>3</v>
      </c>
      <c r="BJ41" s="243" t="s">
        <v>401</v>
      </c>
      <c r="BK41" s="251">
        <v>240000</v>
      </c>
      <c r="BL41" s="252"/>
      <c r="BM41" s="246">
        <f t="shared" si="67"/>
        <v>720000</v>
      </c>
      <c r="BN41" s="360"/>
      <c r="BO41" s="417"/>
      <c r="BP41" s="242"/>
      <c r="BQ41" s="243">
        <v>3</v>
      </c>
      <c r="BR41" s="243" t="s">
        <v>401</v>
      </c>
      <c r="BS41" s="244"/>
      <c r="BT41" s="245"/>
      <c r="BU41" s="246">
        <f t="shared" si="68"/>
        <v>0</v>
      </c>
      <c r="BV41" s="360"/>
      <c r="BW41" s="417"/>
      <c r="BX41" s="242"/>
      <c r="BY41" s="243">
        <v>3</v>
      </c>
      <c r="BZ41" s="243" t="s">
        <v>401</v>
      </c>
      <c r="CA41" s="244"/>
      <c r="CB41" s="245"/>
      <c r="CC41" s="246">
        <f t="shared" si="69"/>
        <v>0</v>
      </c>
      <c r="CD41" s="360"/>
      <c r="CE41" s="417"/>
      <c r="CF41" s="242"/>
      <c r="CG41" s="243">
        <v>3</v>
      </c>
      <c r="CH41" s="243" t="s">
        <v>401</v>
      </c>
      <c r="CI41" s="244"/>
      <c r="CJ41" s="245"/>
      <c r="CK41" s="246">
        <f t="shared" si="70"/>
        <v>0</v>
      </c>
      <c r="CL41" s="360"/>
      <c r="CM41" s="417"/>
      <c r="CN41" s="242" t="s">
        <v>1220</v>
      </c>
      <c r="CO41" s="243">
        <v>3</v>
      </c>
      <c r="CP41" s="243" t="s">
        <v>401</v>
      </c>
      <c r="CQ41" s="251">
        <v>339150</v>
      </c>
      <c r="CR41" s="252"/>
      <c r="CS41" s="246">
        <f t="shared" si="71"/>
        <v>1017450</v>
      </c>
      <c r="CT41" s="360"/>
      <c r="CU41" s="417"/>
      <c r="CV41" s="242"/>
      <c r="CW41" s="243">
        <v>3</v>
      </c>
      <c r="CX41" s="243" t="s">
        <v>401</v>
      </c>
      <c r="CY41" s="244"/>
      <c r="CZ41" s="245"/>
      <c r="DA41" s="246">
        <f t="shared" si="72"/>
        <v>0</v>
      </c>
      <c r="DB41" s="360"/>
      <c r="DC41" s="417"/>
      <c r="DD41" s="242"/>
      <c r="DE41" s="243">
        <v>3</v>
      </c>
      <c r="DF41" s="243" t="s">
        <v>401</v>
      </c>
      <c r="DG41" s="251"/>
      <c r="DH41" s="252"/>
      <c r="DI41" s="246">
        <f t="shared" si="73"/>
        <v>0</v>
      </c>
      <c r="DJ41" s="360"/>
      <c r="DK41" s="417"/>
      <c r="DL41" s="242" t="s">
        <v>1428</v>
      </c>
      <c r="DM41" s="243">
        <v>3</v>
      </c>
      <c r="DN41" s="243" t="s">
        <v>401</v>
      </c>
      <c r="DO41" s="251">
        <v>90000</v>
      </c>
      <c r="DP41" s="252"/>
      <c r="DQ41" s="246">
        <f t="shared" si="74"/>
        <v>270000</v>
      </c>
      <c r="DR41" s="360"/>
      <c r="DS41" s="417"/>
      <c r="DT41" s="242"/>
      <c r="DU41" s="243">
        <v>3</v>
      </c>
      <c r="DV41" s="243" t="s">
        <v>401</v>
      </c>
      <c r="DW41" s="244"/>
      <c r="DX41" s="245"/>
      <c r="DY41" s="246">
        <f t="shared" si="75"/>
        <v>0</v>
      </c>
      <c r="DZ41" s="360"/>
      <c r="EA41" s="417"/>
      <c r="EB41" s="242"/>
      <c r="EC41" s="243">
        <v>3</v>
      </c>
      <c r="ED41" s="243" t="s">
        <v>401</v>
      </c>
      <c r="EE41" s="244"/>
      <c r="EF41" s="245"/>
      <c r="EG41" s="246">
        <f t="shared" si="76"/>
        <v>0</v>
      </c>
      <c r="EH41" s="360"/>
      <c r="EI41" s="417"/>
      <c r="EJ41" s="242" t="s">
        <v>1221</v>
      </c>
      <c r="EK41" s="243">
        <v>3</v>
      </c>
      <c r="EL41" s="243" t="s">
        <v>401</v>
      </c>
      <c r="EM41" s="244">
        <v>385358</v>
      </c>
      <c r="EN41" s="245">
        <v>0</v>
      </c>
      <c r="EO41" s="246">
        <f t="shared" si="77"/>
        <v>1156074</v>
      </c>
      <c r="EP41" s="360"/>
      <c r="EQ41" s="417"/>
      <c r="ER41" s="242"/>
      <c r="ES41" s="243">
        <v>3</v>
      </c>
      <c r="ET41" s="243" t="s">
        <v>401</v>
      </c>
      <c r="EU41" s="251"/>
      <c r="EV41" s="252"/>
      <c r="EW41" s="246">
        <f t="shared" si="78"/>
        <v>0</v>
      </c>
      <c r="EX41" s="360"/>
      <c r="EY41" s="417"/>
      <c r="EZ41" s="242"/>
      <c r="FA41" s="243">
        <v>3</v>
      </c>
      <c r="FB41" s="243" t="s">
        <v>401</v>
      </c>
      <c r="FC41" s="251"/>
      <c r="FD41" s="252"/>
      <c r="FE41" s="246">
        <f t="shared" si="79"/>
        <v>0</v>
      </c>
      <c r="FF41" s="360"/>
      <c r="FG41" s="417"/>
    </row>
    <row r="42" spans="1:163" ht="37.5" customHeight="1">
      <c r="A42" s="22"/>
      <c r="B42" s="31">
        <v>3</v>
      </c>
      <c r="C42" s="118" t="s">
        <v>418</v>
      </c>
      <c r="D42" s="242"/>
      <c r="E42" s="243">
        <v>2</v>
      </c>
      <c r="F42" s="243" t="s">
        <v>401</v>
      </c>
      <c r="G42" s="244"/>
      <c r="H42" s="245"/>
      <c r="I42" s="246">
        <f t="shared" si="60"/>
        <v>0</v>
      </c>
      <c r="J42" s="360"/>
      <c r="K42" s="417"/>
      <c r="L42" s="242" t="s">
        <v>1229</v>
      </c>
      <c r="M42" s="243">
        <v>2</v>
      </c>
      <c r="N42" s="243" t="s">
        <v>401</v>
      </c>
      <c r="O42" s="244">
        <v>0</v>
      </c>
      <c r="P42" s="245"/>
      <c r="Q42" s="246">
        <f t="shared" si="61"/>
        <v>0</v>
      </c>
      <c r="R42" s="360"/>
      <c r="S42" s="417"/>
      <c r="T42" s="242"/>
      <c r="U42" s="243">
        <v>2</v>
      </c>
      <c r="V42" s="243" t="s">
        <v>401</v>
      </c>
      <c r="W42" s="244"/>
      <c r="X42" s="245"/>
      <c r="Y42" s="246">
        <f t="shared" si="62"/>
        <v>0</v>
      </c>
      <c r="Z42" s="360"/>
      <c r="AA42" s="417"/>
      <c r="AB42" s="242" t="s">
        <v>1433</v>
      </c>
      <c r="AC42" s="243">
        <v>2</v>
      </c>
      <c r="AD42" s="243" t="s">
        <v>401</v>
      </c>
      <c r="AE42" s="244">
        <v>260272.17600000001</v>
      </c>
      <c r="AF42" s="245">
        <v>0</v>
      </c>
      <c r="AG42" s="246">
        <f t="shared" si="63"/>
        <v>520544.35200000001</v>
      </c>
      <c r="AH42" s="360"/>
      <c r="AI42" s="417"/>
      <c r="AJ42" s="242"/>
      <c r="AK42" s="243">
        <v>2</v>
      </c>
      <c r="AL42" s="243" t="s">
        <v>401</v>
      </c>
      <c r="AM42" s="251"/>
      <c r="AN42" s="252"/>
      <c r="AO42" s="246">
        <f t="shared" si="64"/>
        <v>0</v>
      </c>
      <c r="AP42" s="360"/>
      <c r="AQ42" s="417"/>
      <c r="AR42" s="242"/>
      <c r="AS42" s="243">
        <v>2</v>
      </c>
      <c r="AT42" s="243" t="s">
        <v>401</v>
      </c>
      <c r="AU42" s="244"/>
      <c r="AV42" s="245"/>
      <c r="AW42" s="246">
        <f t="shared" si="65"/>
        <v>0</v>
      </c>
      <c r="AX42" s="360"/>
      <c r="AY42" s="417"/>
      <c r="AZ42" s="242"/>
      <c r="BA42" s="243">
        <v>2</v>
      </c>
      <c r="BB42" s="243" t="s">
        <v>401</v>
      </c>
      <c r="BC42" s="244"/>
      <c r="BD42" s="245"/>
      <c r="BE42" s="246">
        <f t="shared" si="66"/>
        <v>0</v>
      </c>
      <c r="BF42" s="360"/>
      <c r="BG42" s="417"/>
      <c r="BH42" s="242" t="s">
        <v>1435</v>
      </c>
      <c r="BI42" s="243">
        <v>2</v>
      </c>
      <c r="BJ42" s="243" t="s">
        <v>401</v>
      </c>
      <c r="BK42" s="251">
        <v>186055</v>
      </c>
      <c r="BL42" s="252"/>
      <c r="BM42" s="246">
        <f t="shared" si="67"/>
        <v>372110</v>
      </c>
      <c r="BN42" s="360"/>
      <c r="BO42" s="417"/>
      <c r="BP42" s="242"/>
      <c r="BQ42" s="243">
        <v>2</v>
      </c>
      <c r="BR42" s="243" t="s">
        <v>401</v>
      </c>
      <c r="BS42" s="244"/>
      <c r="BT42" s="245"/>
      <c r="BU42" s="246">
        <f t="shared" si="68"/>
        <v>0</v>
      </c>
      <c r="BV42" s="360"/>
      <c r="BW42" s="417"/>
      <c r="BX42" s="242"/>
      <c r="BY42" s="243">
        <v>2</v>
      </c>
      <c r="BZ42" s="243" t="s">
        <v>401</v>
      </c>
      <c r="CA42" s="244"/>
      <c r="CB42" s="245"/>
      <c r="CC42" s="246">
        <f t="shared" si="69"/>
        <v>0</v>
      </c>
      <c r="CD42" s="360"/>
      <c r="CE42" s="417"/>
      <c r="CF42" s="242"/>
      <c r="CG42" s="243">
        <v>2</v>
      </c>
      <c r="CH42" s="243" t="s">
        <v>401</v>
      </c>
      <c r="CI42" s="244"/>
      <c r="CJ42" s="245"/>
      <c r="CK42" s="246">
        <f t="shared" si="70"/>
        <v>0</v>
      </c>
      <c r="CL42" s="360"/>
      <c r="CM42" s="417"/>
      <c r="CN42" s="242" t="s">
        <v>1436</v>
      </c>
      <c r="CO42" s="243">
        <v>2</v>
      </c>
      <c r="CP42" s="243" t="s">
        <v>401</v>
      </c>
      <c r="CQ42" s="251"/>
      <c r="CR42" s="252"/>
      <c r="CS42" s="246">
        <f t="shared" si="71"/>
        <v>0</v>
      </c>
      <c r="CT42" s="360"/>
      <c r="CU42" s="417"/>
      <c r="CV42" s="242"/>
      <c r="CW42" s="243">
        <v>2</v>
      </c>
      <c r="CX42" s="243" t="s">
        <v>401</v>
      </c>
      <c r="CY42" s="244"/>
      <c r="CZ42" s="245"/>
      <c r="DA42" s="246">
        <f t="shared" si="72"/>
        <v>0</v>
      </c>
      <c r="DB42" s="360"/>
      <c r="DC42" s="417"/>
      <c r="DD42" s="242"/>
      <c r="DE42" s="243">
        <v>2</v>
      </c>
      <c r="DF42" s="243" t="s">
        <v>401</v>
      </c>
      <c r="DG42" s="251"/>
      <c r="DH42" s="252"/>
      <c r="DI42" s="246">
        <f t="shared" si="73"/>
        <v>0</v>
      </c>
      <c r="DJ42" s="360"/>
      <c r="DK42" s="417"/>
      <c r="DL42" s="242" t="s">
        <v>1428</v>
      </c>
      <c r="DM42" s="243">
        <v>2</v>
      </c>
      <c r="DN42" s="243" t="s">
        <v>401</v>
      </c>
      <c r="DO42" s="251"/>
      <c r="DP42" s="252"/>
      <c r="DQ42" s="246">
        <f t="shared" si="74"/>
        <v>0</v>
      </c>
      <c r="DR42" s="360"/>
      <c r="DS42" s="417"/>
      <c r="DT42" s="242"/>
      <c r="DU42" s="243">
        <v>2</v>
      </c>
      <c r="DV42" s="243" t="s">
        <v>401</v>
      </c>
      <c r="DW42" s="244"/>
      <c r="DX42" s="245"/>
      <c r="DY42" s="246">
        <f t="shared" si="75"/>
        <v>0</v>
      </c>
      <c r="DZ42" s="360"/>
      <c r="EA42" s="417"/>
      <c r="EB42" s="242"/>
      <c r="EC42" s="243">
        <v>2</v>
      </c>
      <c r="ED42" s="243" t="s">
        <v>401</v>
      </c>
      <c r="EE42" s="244"/>
      <c r="EF42" s="245"/>
      <c r="EG42" s="246">
        <f t="shared" si="76"/>
        <v>0</v>
      </c>
      <c r="EH42" s="360"/>
      <c r="EI42" s="417"/>
      <c r="EJ42" s="242" t="s">
        <v>1221</v>
      </c>
      <c r="EK42" s="243">
        <v>2</v>
      </c>
      <c r="EL42" s="243" t="s">
        <v>401</v>
      </c>
      <c r="EM42" s="244">
        <v>1</v>
      </c>
      <c r="EN42" s="245">
        <v>0</v>
      </c>
      <c r="EO42" s="246">
        <f t="shared" si="77"/>
        <v>2</v>
      </c>
      <c r="EP42" s="360"/>
      <c r="EQ42" s="417"/>
      <c r="ER42" s="242"/>
      <c r="ES42" s="243">
        <v>2</v>
      </c>
      <c r="ET42" s="243" t="s">
        <v>401</v>
      </c>
      <c r="EU42" s="251"/>
      <c r="EV42" s="252"/>
      <c r="EW42" s="246">
        <f t="shared" si="78"/>
        <v>0</v>
      </c>
      <c r="EX42" s="360"/>
      <c r="EY42" s="417"/>
      <c r="EZ42" s="242"/>
      <c r="FA42" s="243">
        <v>2</v>
      </c>
      <c r="FB42" s="243" t="s">
        <v>401</v>
      </c>
      <c r="FC42" s="251"/>
      <c r="FD42" s="252"/>
      <c r="FE42" s="246">
        <f t="shared" si="79"/>
        <v>0</v>
      </c>
      <c r="FF42" s="360"/>
      <c r="FG42" s="417"/>
    </row>
    <row r="43" spans="1:163" ht="37.5" customHeight="1">
      <c r="A43" s="22"/>
      <c r="B43" s="31">
        <v>4</v>
      </c>
      <c r="C43" s="118" t="s">
        <v>419</v>
      </c>
      <c r="D43" s="242"/>
      <c r="E43" s="243">
        <v>4</v>
      </c>
      <c r="F43" s="243" t="s">
        <v>401</v>
      </c>
      <c r="G43" s="244"/>
      <c r="H43" s="245"/>
      <c r="I43" s="246">
        <f t="shared" si="60"/>
        <v>0</v>
      </c>
      <c r="J43" s="360"/>
      <c r="K43" s="417"/>
      <c r="L43" s="242" t="s">
        <v>1229</v>
      </c>
      <c r="M43" s="243">
        <v>4</v>
      </c>
      <c r="N43" s="243" t="s">
        <v>401</v>
      </c>
      <c r="O43" s="244">
        <v>1064103.645</v>
      </c>
      <c r="P43" s="245">
        <v>0</v>
      </c>
      <c r="Q43" s="246">
        <f t="shared" si="61"/>
        <v>4256414.58</v>
      </c>
      <c r="R43" s="360"/>
      <c r="S43" s="417"/>
      <c r="T43" s="242"/>
      <c r="U43" s="243">
        <v>4</v>
      </c>
      <c r="V43" s="243" t="s">
        <v>401</v>
      </c>
      <c r="W43" s="244"/>
      <c r="X43" s="245"/>
      <c r="Y43" s="246">
        <f t="shared" si="62"/>
        <v>0</v>
      </c>
      <c r="Z43" s="360"/>
      <c r="AA43" s="417"/>
      <c r="AB43" s="242" t="s">
        <v>1433</v>
      </c>
      <c r="AC43" s="243">
        <v>4</v>
      </c>
      <c r="AD43" s="243" t="s">
        <v>401</v>
      </c>
      <c r="AE43" s="244">
        <v>1148560.1200000001</v>
      </c>
      <c r="AF43" s="245">
        <v>0</v>
      </c>
      <c r="AG43" s="246">
        <f t="shared" si="63"/>
        <v>4594240.4800000004</v>
      </c>
      <c r="AH43" s="360"/>
      <c r="AI43" s="417"/>
      <c r="AJ43" s="242"/>
      <c r="AK43" s="243">
        <v>4</v>
      </c>
      <c r="AL43" s="243" t="s">
        <v>401</v>
      </c>
      <c r="AM43" s="251"/>
      <c r="AN43" s="252"/>
      <c r="AO43" s="246">
        <f t="shared" si="64"/>
        <v>0</v>
      </c>
      <c r="AP43" s="360"/>
      <c r="AQ43" s="417"/>
      <c r="AR43" s="242"/>
      <c r="AS43" s="243">
        <v>4</v>
      </c>
      <c r="AT43" s="243" t="s">
        <v>401</v>
      </c>
      <c r="AU43" s="244"/>
      <c r="AV43" s="245"/>
      <c r="AW43" s="246">
        <f t="shared" si="65"/>
        <v>0</v>
      </c>
      <c r="AX43" s="360"/>
      <c r="AY43" s="417"/>
      <c r="AZ43" s="242"/>
      <c r="BA43" s="243">
        <v>4</v>
      </c>
      <c r="BB43" s="243" t="s">
        <v>401</v>
      </c>
      <c r="BC43" s="244"/>
      <c r="BD43" s="245"/>
      <c r="BE43" s="246">
        <f t="shared" si="66"/>
        <v>0</v>
      </c>
      <c r="BF43" s="360"/>
      <c r="BG43" s="417"/>
      <c r="BH43" s="242" t="s">
        <v>1435</v>
      </c>
      <c r="BI43" s="243">
        <v>4</v>
      </c>
      <c r="BJ43" s="243" t="s">
        <v>401</v>
      </c>
      <c r="BK43" s="251">
        <v>798000</v>
      </c>
      <c r="BL43" s="252"/>
      <c r="BM43" s="246">
        <f t="shared" si="67"/>
        <v>3192000</v>
      </c>
      <c r="BN43" s="360"/>
      <c r="BO43" s="417"/>
      <c r="BP43" s="242"/>
      <c r="BQ43" s="243">
        <v>4</v>
      </c>
      <c r="BR43" s="243" t="s">
        <v>401</v>
      </c>
      <c r="BS43" s="244"/>
      <c r="BT43" s="245"/>
      <c r="BU43" s="246">
        <f t="shared" si="68"/>
        <v>0</v>
      </c>
      <c r="BV43" s="360"/>
      <c r="BW43" s="417"/>
      <c r="BX43" s="242"/>
      <c r="BY43" s="243">
        <v>4</v>
      </c>
      <c r="BZ43" s="243" t="s">
        <v>401</v>
      </c>
      <c r="CA43" s="244"/>
      <c r="CB43" s="245"/>
      <c r="CC43" s="246">
        <f t="shared" si="69"/>
        <v>0</v>
      </c>
      <c r="CD43" s="360"/>
      <c r="CE43" s="417"/>
      <c r="CF43" s="242"/>
      <c r="CG43" s="243">
        <v>4</v>
      </c>
      <c r="CH43" s="243" t="s">
        <v>401</v>
      </c>
      <c r="CI43" s="244"/>
      <c r="CJ43" s="245"/>
      <c r="CK43" s="246">
        <f t="shared" si="70"/>
        <v>0</v>
      </c>
      <c r="CL43" s="360"/>
      <c r="CM43" s="417"/>
      <c r="CN43" s="242" t="s">
        <v>1220</v>
      </c>
      <c r="CO43" s="243">
        <v>4</v>
      </c>
      <c r="CP43" s="243" t="s">
        <v>401</v>
      </c>
      <c r="CQ43" s="251">
        <v>1019150</v>
      </c>
      <c r="CR43" s="252"/>
      <c r="CS43" s="246">
        <f t="shared" si="71"/>
        <v>4076600</v>
      </c>
      <c r="CT43" s="360"/>
      <c r="CU43" s="417"/>
      <c r="CV43" s="242"/>
      <c r="CW43" s="243">
        <v>4</v>
      </c>
      <c r="CX43" s="243" t="s">
        <v>401</v>
      </c>
      <c r="CY43" s="244"/>
      <c r="CZ43" s="245"/>
      <c r="DA43" s="246">
        <f t="shared" si="72"/>
        <v>0</v>
      </c>
      <c r="DB43" s="360"/>
      <c r="DC43" s="417"/>
      <c r="DD43" s="242"/>
      <c r="DE43" s="243">
        <v>4</v>
      </c>
      <c r="DF43" s="243" t="s">
        <v>401</v>
      </c>
      <c r="DG43" s="251"/>
      <c r="DH43" s="252"/>
      <c r="DI43" s="246">
        <f t="shared" si="73"/>
        <v>0</v>
      </c>
      <c r="DJ43" s="360"/>
      <c r="DK43" s="417"/>
      <c r="DL43" s="242" t="s">
        <v>1428</v>
      </c>
      <c r="DM43" s="243">
        <v>4</v>
      </c>
      <c r="DN43" s="243" t="s">
        <v>401</v>
      </c>
      <c r="DO43" s="251">
        <v>495000</v>
      </c>
      <c r="DP43" s="252"/>
      <c r="DQ43" s="246">
        <f t="shared" si="74"/>
        <v>1980000</v>
      </c>
      <c r="DR43" s="360"/>
      <c r="DS43" s="417"/>
      <c r="DT43" s="242"/>
      <c r="DU43" s="243">
        <v>4</v>
      </c>
      <c r="DV43" s="243" t="s">
        <v>401</v>
      </c>
      <c r="DW43" s="244"/>
      <c r="DX43" s="245"/>
      <c r="DY43" s="246">
        <f t="shared" si="75"/>
        <v>0</v>
      </c>
      <c r="DZ43" s="360"/>
      <c r="EA43" s="417"/>
      <c r="EB43" s="242"/>
      <c r="EC43" s="243">
        <v>4</v>
      </c>
      <c r="ED43" s="243" t="s">
        <v>401</v>
      </c>
      <c r="EE43" s="244"/>
      <c r="EF43" s="245"/>
      <c r="EG43" s="246">
        <f t="shared" si="76"/>
        <v>0</v>
      </c>
      <c r="EH43" s="360"/>
      <c r="EI43" s="417"/>
      <c r="EJ43" s="242" t="s">
        <v>1221</v>
      </c>
      <c r="EK43" s="243">
        <v>4</v>
      </c>
      <c r="EL43" s="243" t="s">
        <v>401</v>
      </c>
      <c r="EM43" s="244">
        <v>1167751</v>
      </c>
      <c r="EN43" s="245">
        <v>0</v>
      </c>
      <c r="EO43" s="246">
        <f t="shared" si="77"/>
        <v>4671004</v>
      </c>
      <c r="EP43" s="360"/>
      <c r="EQ43" s="417"/>
      <c r="ER43" s="242"/>
      <c r="ES43" s="243">
        <v>4</v>
      </c>
      <c r="ET43" s="243" t="s">
        <v>401</v>
      </c>
      <c r="EU43" s="251"/>
      <c r="EV43" s="252"/>
      <c r="EW43" s="246">
        <f t="shared" si="78"/>
        <v>0</v>
      </c>
      <c r="EX43" s="360"/>
      <c r="EY43" s="417"/>
      <c r="EZ43" s="242"/>
      <c r="FA43" s="243">
        <v>4</v>
      </c>
      <c r="FB43" s="243" t="s">
        <v>401</v>
      </c>
      <c r="FC43" s="251"/>
      <c r="FD43" s="252"/>
      <c r="FE43" s="246">
        <f t="shared" si="79"/>
        <v>0</v>
      </c>
      <c r="FF43" s="360"/>
      <c r="FG43" s="417"/>
    </row>
    <row r="44" spans="1:163" ht="37.5" customHeight="1">
      <c r="A44" s="22"/>
      <c r="B44" s="31">
        <v>5</v>
      </c>
      <c r="C44" s="118" t="s">
        <v>420</v>
      </c>
      <c r="D44" s="242"/>
      <c r="E44" s="243">
        <v>4</v>
      </c>
      <c r="F44" s="243" t="s">
        <v>401</v>
      </c>
      <c r="G44" s="244"/>
      <c r="H44" s="245"/>
      <c r="I44" s="246">
        <f t="shared" si="60"/>
        <v>0</v>
      </c>
      <c r="J44" s="360"/>
      <c r="K44" s="417"/>
      <c r="L44" s="242" t="s">
        <v>1229</v>
      </c>
      <c r="M44" s="243">
        <v>4</v>
      </c>
      <c r="N44" s="243" t="s">
        <v>401</v>
      </c>
      <c r="O44" s="244">
        <v>0</v>
      </c>
      <c r="P44" s="245"/>
      <c r="Q44" s="246">
        <f t="shared" si="61"/>
        <v>0</v>
      </c>
      <c r="R44" s="360"/>
      <c r="S44" s="417"/>
      <c r="T44" s="242"/>
      <c r="U44" s="243">
        <v>4</v>
      </c>
      <c r="V44" s="243" t="s">
        <v>401</v>
      </c>
      <c r="W44" s="244"/>
      <c r="X44" s="245"/>
      <c r="Y44" s="246">
        <f t="shared" si="62"/>
        <v>0</v>
      </c>
      <c r="Z44" s="360"/>
      <c r="AA44" s="417"/>
      <c r="AB44" s="242" t="s">
        <v>1433</v>
      </c>
      <c r="AC44" s="243">
        <v>4</v>
      </c>
      <c r="AD44" s="243" t="s">
        <v>401</v>
      </c>
      <c r="AE44" s="244">
        <v>260272.17600000001</v>
      </c>
      <c r="AF44" s="245">
        <v>0</v>
      </c>
      <c r="AG44" s="246">
        <f t="shared" si="63"/>
        <v>1041088.704</v>
      </c>
      <c r="AH44" s="360"/>
      <c r="AI44" s="417"/>
      <c r="AJ44" s="242"/>
      <c r="AK44" s="243">
        <v>4</v>
      </c>
      <c r="AL44" s="243" t="s">
        <v>401</v>
      </c>
      <c r="AM44" s="251"/>
      <c r="AN44" s="252"/>
      <c r="AO44" s="246">
        <f t="shared" si="64"/>
        <v>0</v>
      </c>
      <c r="AP44" s="360"/>
      <c r="AQ44" s="417"/>
      <c r="AR44" s="242"/>
      <c r="AS44" s="243">
        <v>4</v>
      </c>
      <c r="AT44" s="243" t="s">
        <v>401</v>
      </c>
      <c r="AU44" s="244"/>
      <c r="AV44" s="245"/>
      <c r="AW44" s="246">
        <f t="shared" si="65"/>
        <v>0</v>
      </c>
      <c r="AX44" s="360"/>
      <c r="AY44" s="417"/>
      <c r="AZ44" s="242"/>
      <c r="BA44" s="243">
        <v>4</v>
      </c>
      <c r="BB44" s="243" t="s">
        <v>401</v>
      </c>
      <c r="BC44" s="244"/>
      <c r="BD44" s="245"/>
      <c r="BE44" s="246">
        <f t="shared" si="66"/>
        <v>0</v>
      </c>
      <c r="BF44" s="360"/>
      <c r="BG44" s="417"/>
      <c r="BH44" s="242" t="s">
        <v>1435</v>
      </c>
      <c r="BI44" s="243">
        <v>4</v>
      </c>
      <c r="BJ44" s="243" t="s">
        <v>401</v>
      </c>
      <c r="BK44" s="251">
        <v>186055</v>
      </c>
      <c r="BL44" s="252"/>
      <c r="BM44" s="246">
        <f t="shared" si="67"/>
        <v>744220</v>
      </c>
      <c r="BN44" s="360"/>
      <c r="BO44" s="417"/>
      <c r="BP44" s="242"/>
      <c r="BQ44" s="243">
        <v>4</v>
      </c>
      <c r="BR44" s="243" t="s">
        <v>401</v>
      </c>
      <c r="BS44" s="244"/>
      <c r="BT44" s="245"/>
      <c r="BU44" s="246">
        <f t="shared" si="68"/>
        <v>0</v>
      </c>
      <c r="BV44" s="360"/>
      <c r="BW44" s="417"/>
      <c r="BX44" s="242"/>
      <c r="BY44" s="243">
        <v>4</v>
      </c>
      <c r="BZ44" s="243" t="s">
        <v>401</v>
      </c>
      <c r="CA44" s="244"/>
      <c r="CB44" s="245"/>
      <c r="CC44" s="246">
        <f t="shared" si="69"/>
        <v>0</v>
      </c>
      <c r="CD44" s="360"/>
      <c r="CE44" s="417"/>
      <c r="CF44" s="242"/>
      <c r="CG44" s="243">
        <v>4</v>
      </c>
      <c r="CH44" s="243" t="s">
        <v>401</v>
      </c>
      <c r="CI44" s="244"/>
      <c r="CJ44" s="245"/>
      <c r="CK44" s="246">
        <f t="shared" si="70"/>
        <v>0</v>
      </c>
      <c r="CL44" s="360"/>
      <c r="CM44" s="417"/>
      <c r="CN44" s="242" t="s">
        <v>1436</v>
      </c>
      <c r="CO44" s="243">
        <v>4</v>
      </c>
      <c r="CP44" s="243" t="s">
        <v>401</v>
      </c>
      <c r="CQ44" s="251"/>
      <c r="CR44" s="252"/>
      <c r="CS44" s="246">
        <f t="shared" si="71"/>
        <v>0</v>
      </c>
      <c r="CT44" s="360"/>
      <c r="CU44" s="417"/>
      <c r="CV44" s="242"/>
      <c r="CW44" s="243">
        <v>4</v>
      </c>
      <c r="CX44" s="243" t="s">
        <v>401</v>
      </c>
      <c r="CY44" s="244"/>
      <c r="CZ44" s="245"/>
      <c r="DA44" s="246">
        <f t="shared" si="72"/>
        <v>0</v>
      </c>
      <c r="DB44" s="360"/>
      <c r="DC44" s="417"/>
      <c r="DD44" s="242"/>
      <c r="DE44" s="243">
        <v>4</v>
      </c>
      <c r="DF44" s="243" t="s">
        <v>401</v>
      </c>
      <c r="DG44" s="251"/>
      <c r="DH44" s="252"/>
      <c r="DI44" s="246">
        <f t="shared" si="73"/>
        <v>0</v>
      </c>
      <c r="DJ44" s="360"/>
      <c r="DK44" s="417"/>
      <c r="DL44" s="242" t="s">
        <v>1428</v>
      </c>
      <c r="DM44" s="243">
        <v>4</v>
      </c>
      <c r="DN44" s="243" t="s">
        <v>401</v>
      </c>
      <c r="DO44" s="251">
        <v>96000</v>
      </c>
      <c r="DP44" s="252"/>
      <c r="DQ44" s="246">
        <f t="shared" si="74"/>
        <v>384000</v>
      </c>
      <c r="DR44" s="360"/>
      <c r="DS44" s="417"/>
      <c r="DT44" s="242"/>
      <c r="DU44" s="243">
        <v>4</v>
      </c>
      <c r="DV44" s="243" t="s">
        <v>401</v>
      </c>
      <c r="DW44" s="244"/>
      <c r="DX44" s="245"/>
      <c r="DY44" s="246">
        <f t="shared" si="75"/>
        <v>0</v>
      </c>
      <c r="DZ44" s="360"/>
      <c r="EA44" s="417"/>
      <c r="EB44" s="242"/>
      <c r="EC44" s="243">
        <v>4</v>
      </c>
      <c r="ED44" s="243" t="s">
        <v>401</v>
      </c>
      <c r="EE44" s="244"/>
      <c r="EF44" s="245"/>
      <c r="EG44" s="246">
        <f t="shared" si="76"/>
        <v>0</v>
      </c>
      <c r="EH44" s="360"/>
      <c r="EI44" s="417"/>
      <c r="EJ44" s="242" t="s">
        <v>1221</v>
      </c>
      <c r="EK44" s="243">
        <v>4</v>
      </c>
      <c r="EL44" s="243" t="s">
        <v>401</v>
      </c>
      <c r="EM44" s="244">
        <v>1</v>
      </c>
      <c r="EN44" s="245">
        <v>0</v>
      </c>
      <c r="EO44" s="246">
        <f t="shared" si="77"/>
        <v>4</v>
      </c>
      <c r="EP44" s="360"/>
      <c r="EQ44" s="417"/>
      <c r="ER44" s="242"/>
      <c r="ES44" s="243">
        <v>4</v>
      </c>
      <c r="ET44" s="243" t="s">
        <v>401</v>
      </c>
      <c r="EU44" s="251"/>
      <c r="EV44" s="252"/>
      <c r="EW44" s="246">
        <f t="shared" si="78"/>
        <v>0</v>
      </c>
      <c r="EX44" s="360"/>
      <c r="EY44" s="417"/>
      <c r="EZ44" s="242"/>
      <c r="FA44" s="243">
        <v>4</v>
      </c>
      <c r="FB44" s="243" t="s">
        <v>401</v>
      </c>
      <c r="FC44" s="251"/>
      <c r="FD44" s="252"/>
      <c r="FE44" s="246">
        <f t="shared" si="79"/>
        <v>0</v>
      </c>
      <c r="FF44" s="360"/>
      <c r="FG44" s="417"/>
    </row>
    <row r="45" spans="1:163" ht="37.5" customHeight="1">
      <c r="A45" s="22"/>
      <c r="B45" s="31">
        <v>6</v>
      </c>
      <c r="C45" s="118" t="s">
        <v>421</v>
      </c>
      <c r="D45" s="242"/>
      <c r="E45" s="243">
        <v>2</v>
      </c>
      <c r="F45" s="243" t="s">
        <v>401</v>
      </c>
      <c r="G45" s="244"/>
      <c r="H45" s="245"/>
      <c r="I45" s="246">
        <f t="shared" si="60"/>
        <v>0</v>
      </c>
      <c r="J45" s="360"/>
      <c r="K45" s="417"/>
      <c r="L45" s="242" t="s">
        <v>1229</v>
      </c>
      <c r="M45" s="243">
        <v>2</v>
      </c>
      <c r="N45" s="243" t="s">
        <v>401</v>
      </c>
      <c r="O45" s="244">
        <v>507013.20449999999</v>
      </c>
      <c r="P45" s="245">
        <v>0</v>
      </c>
      <c r="Q45" s="246">
        <f t="shared" si="61"/>
        <v>1014026.409</v>
      </c>
      <c r="R45" s="360"/>
      <c r="S45" s="417"/>
      <c r="T45" s="242"/>
      <c r="U45" s="243">
        <v>2</v>
      </c>
      <c r="V45" s="243" t="s">
        <v>401</v>
      </c>
      <c r="W45" s="244"/>
      <c r="X45" s="245"/>
      <c r="Y45" s="246">
        <f t="shared" si="62"/>
        <v>0</v>
      </c>
      <c r="Z45" s="360"/>
      <c r="AA45" s="417"/>
      <c r="AB45" s="242" t="s">
        <v>1433</v>
      </c>
      <c r="AC45" s="243">
        <v>2</v>
      </c>
      <c r="AD45" s="243" t="s">
        <v>401</v>
      </c>
      <c r="AE45" s="244">
        <v>392637.576</v>
      </c>
      <c r="AF45" s="245">
        <v>0</v>
      </c>
      <c r="AG45" s="246">
        <f t="shared" si="63"/>
        <v>785275.152</v>
      </c>
      <c r="AH45" s="360"/>
      <c r="AI45" s="417"/>
      <c r="AJ45" s="242"/>
      <c r="AK45" s="243">
        <v>2</v>
      </c>
      <c r="AL45" s="243" t="s">
        <v>401</v>
      </c>
      <c r="AM45" s="251"/>
      <c r="AN45" s="252"/>
      <c r="AO45" s="246">
        <f t="shared" si="64"/>
        <v>0</v>
      </c>
      <c r="AP45" s="360"/>
      <c r="AQ45" s="417"/>
      <c r="AR45" s="242"/>
      <c r="AS45" s="243">
        <v>2</v>
      </c>
      <c r="AT45" s="243" t="s">
        <v>401</v>
      </c>
      <c r="AU45" s="244"/>
      <c r="AV45" s="245"/>
      <c r="AW45" s="246">
        <f t="shared" si="65"/>
        <v>0</v>
      </c>
      <c r="AX45" s="360"/>
      <c r="AY45" s="417"/>
      <c r="AZ45" s="242"/>
      <c r="BA45" s="243">
        <v>2</v>
      </c>
      <c r="BB45" s="243" t="s">
        <v>401</v>
      </c>
      <c r="BC45" s="244"/>
      <c r="BD45" s="245"/>
      <c r="BE45" s="246">
        <f t="shared" si="66"/>
        <v>0</v>
      </c>
      <c r="BF45" s="360"/>
      <c r="BG45" s="417"/>
      <c r="BH45" s="242" t="s">
        <v>1435</v>
      </c>
      <c r="BI45" s="243">
        <v>2</v>
      </c>
      <c r="BJ45" s="243" t="s">
        <v>401</v>
      </c>
      <c r="BK45" s="251">
        <v>243516</v>
      </c>
      <c r="BL45" s="252"/>
      <c r="BM45" s="246">
        <f t="shared" si="67"/>
        <v>487032</v>
      </c>
      <c r="BN45" s="360"/>
      <c r="BO45" s="417"/>
      <c r="BP45" s="242"/>
      <c r="BQ45" s="243">
        <v>2</v>
      </c>
      <c r="BR45" s="243" t="s">
        <v>401</v>
      </c>
      <c r="BS45" s="244"/>
      <c r="BT45" s="245"/>
      <c r="BU45" s="246">
        <f t="shared" si="68"/>
        <v>0</v>
      </c>
      <c r="BV45" s="360"/>
      <c r="BW45" s="417"/>
      <c r="BX45" s="242"/>
      <c r="BY45" s="243">
        <v>2</v>
      </c>
      <c r="BZ45" s="243" t="s">
        <v>401</v>
      </c>
      <c r="CA45" s="244"/>
      <c r="CB45" s="245"/>
      <c r="CC45" s="246">
        <f t="shared" si="69"/>
        <v>0</v>
      </c>
      <c r="CD45" s="360"/>
      <c r="CE45" s="417"/>
      <c r="CF45" s="242"/>
      <c r="CG45" s="243">
        <v>2</v>
      </c>
      <c r="CH45" s="243" t="s">
        <v>401</v>
      </c>
      <c r="CI45" s="244"/>
      <c r="CJ45" s="245"/>
      <c r="CK45" s="246">
        <f t="shared" si="70"/>
        <v>0</v>
      </c>
      <c r="CL45" s="360"/>
      <c r="CM45" s="417"/>
      <c r="CN45" s="242" t="s">
        <v>1220</v>
      </c>
      <c r="CO45" s="243">
        <v>2</v>
      </c>
      <c r="CP45" s="243" t="s">
        <v>401</v>
      </c>
      <c r="CQ45" s="251">
        <v>849150</v>
      </c>
      <c r="CR45" s="252"/>
      <c r="CS45" s="246">
        <f t="shared" si="71"/>
        <v>1698300</v>
      </c>
      <c r="CT45" s="360"/>
      <c r="CU45" s="417"/>
      <c r="CV45" s="242"/>
      <c r="CW45" s="243">
        <v>2</v>
      </c>
      <c r="CX45" s="243" t="s">
        <v>401</v>
      </c>
      <c r="CY45" s="244"/>
      <c r="CZ45" s="245"/>
      <c r="DA45" s="246">
        <f t="shared" si="72"/>
        <v>0</v>
      </c>
      <c r="DB45" s="360"/>
      <c r="DC45" s="417"/>
      <c r="DD45" s="242"/>
      <c r="DE45" s="243">
        <v>2</v>
      </c>
      <c r="DF45" s="243" t="s">
        <v>401</v>
      </c>
      <c r="DG45" s="251"/>
      <c r="DH45" s="252"/>
      <c r="DI45" s="246">
        <f t="shared" si="73"/>
        <v>0</v>
      </c>
      <c r="DJ45" s="360"/>
      <c r="DK45" s="417"/>
      <c r="DL45" s="242" t="s">
        <v>1428</v>
      </c>
      <c r="DM45" s="243">
        <v>2</v>
      </c>
      <c r="DN45" s="243" t="s">
        <v>401</v>
      </c>
      <c r="DO45" s="251">
        <v>273000</v>
      </c>
      <c r="DP45" s="252"/>
      <c r="DQ45" s="246">
        <f t="shared" si="74"/>
        <v>546000</v>
      </c>
      <c r="DR45" s="360"/>
      <c r="DS45" s="417"/>
      <c r="DT45" s="242"/>
      <c r="DU45" s="243">
        <v>2</v>
      </c>
      <c r="DV45" s="243" t="s">
        <v>401</v>
      </c>
      <c r="DW45" s="244"/>
      <c r="DX45" s="245"/>
      <c r="DY45" s="246">
        <f t="shared" si="75"/>
        <v>0</v>
      </c>
      <c r="DZ45" s="360"/>
      <c r="EA45" s="417"/>
      <c r="EB45" s="242"/>
      <c r="EC45" s="243">
        <v>2</v>
      </c>
      <c r="ED45" s="243" t="s">
        <v>401</v>
      </c>
      <c r="EE45" s="244"/>
      <c r="EF45" s="245"/>
      <c r="EG45" s="246">
        <f t="shared" si="76"/>
        <v>0</v>
      </c>
      <c r="EH45" s="360"/>
      <c r="EI45" s="417"/>
      <c r="EJ45" s="242" t="s">
        <v>1221</v>
      </c>
      <c r="EK45" s="243">
        <v>2</v>
      </c>
      <c r="EL45" s="243" t="s">
        <v>401</v>
      </c>
      <c r="EM45" s="244">
        <v>367007</v>
      </c>
      <c r="EN45" s="245">
        <v>0</v>
      </c>
      <c r="EO45" s="246">
        <f t="shared" si="77"/>
        <v>734014</v>
      </c>
      <c r="EP45" s="360"/>
      <c r="EQ45" s="417"/>
      <c r="ER45" s="242"/>
      <c r="ES45" s="243">
        <v>2</v>
      </c>
      <c r="ET45" s="243" t="s">
        <v>401</v>
      </c>
      <c r="EU45" s="251"/>
      <c r="EV45" s="252"/>
      <c r="EW45" s="246">
        <f t="shared" si="78"/>
        <v>0</v>
      </c>
      <c r="EX45" s="360"/>
      <c r="EY45" s="417"/>
      <c r="EZ45" s="242"/>
      <c r="FA45" s="243">
        <v>2</v>
      </c>
      <c r="FB45" s="243" t="s">
        <v>401</v>
      </c>
      <c r="FC45" s="251"/>
      <c r="FD45" s="252"/>
      <c r="FE45" s="246">
        <f t="shared" si="79"/>
        <v>0</v>
      </c>
      <c r="FF45" s="360"/>
      <c r="FG45" s="417"/>
    </row>
    <row r="46" spans="1:163" ht="37.5" customHeight="1">
      <c r="A46" s="22"/>
      <c r="B46" s="31">
        <v>7</v>
      </c>
      <c r="C46" s="118" t="s">
        <v>422</v>
      </c>
      <c r="D46" s="242"/>
      <c r="E46" s="243">
        <v>1</v>
      </c>
      <c r="F46" s="243" t="s">
        <v>401</v>
      </c>
      <c r="G46" s="244"/>
      <c r="H46" s="245"/>
      <c r="I46" s="246">
        <f t="shared" si="60"/>
        <v>0</v>
      </c>
      <c r="J46" s="360"/>
      <c r="K46" s="417"/>
      <c r="L46" s="242" t="s">
        <v>1229</v>
      </c>
      <c r="M46" s="243">
        <v>1</v>
      </c>
      <c r="N46" s="243" t="s">
        <v>401</v>
      </c>
      <c r="O46" s="244">
        <v>253907.32500000004</v>
      </c>
      <c r="P46" s="245">
        <v>0</v>
      </c>
      <c r="Q46" s="246">
        <f t="shared" si="61"/>
        <v>253907.32500000004</v>
      </c>
      <c r="R46" s="360"/>
      <c r="S46" s="417"/>
      <c r="T46" s="242"/>
      <c r="U46" s="243">
        <v>1</v>
      </c>
      <c r="V46" s="243" t="s">
        <v>401</v>
      </c>
      <c r="W46" s="244"/>
      <c r="X46" s="245"/>
      <c r="Y46" s="246">
        <f t="shared" si="62"/>
        <v>0</v>
      </c>
      <c r="Z46" s="360"/>
      <c r="AA46" s="417"/>
      <c r="AB46" s="242" t="s">
        <v>1433</v>
      </c>
      <c r="AC46" s="243">
        <v>1</v>
      </c>
      <c r="AD46" s="243" t="s">
        <v>401</v>
      </c>
      <c r="AE46" s="244">
        <v>2523674.0720000002</v>
      </c>
      <c r="AF46" s="245">
        <v>0</v>
      </c>
      <c r="AG46" s="246">
        <f t="shared" si="63"/>
        <v>2523674.0720000002</v>
      </c>
      <c r="AH46" s="360"/>
      <c r="AI46" s="417"/>
      <c r="AJ46" s="242"/>
      <c r="AK46" s="243">
        <v>1</v>
      </c>
      <c r="AL46" s="243" t="s">
        <v>401</v>
      </c>
      <c r="AM46" s="251"/>
      <c r="AN46" s="252"/>
      <c r="AO46" s="246">
        <f t="shared" si="64"/>
        <v>0</v>
      </c>
      <c r="AP46" s="360"/>
      <c r="AQ46" s="417"/>
      <c r="AR46" s="242"/>
      <c r="AS46" s="243">
        <v>1</v>
      </c>
      <c r="AT46" s="243" t="s">
        <v>401</v>
      </c>
      <c r="AU46" s="244"/>
      <c r="AV46" s="245"/>
      <c r="AW46" s="246">
        <f t="shared" si="65"/>
        <v>0</v>
      </c>
      <c r="AX46" s="360"/>
      <c r="AY46" s="417"/>
      <c r="AZ46" s="242"/>
      <c r="BA46" s="243">
        <v>1</v>
      </c>
      <c r="BB46" s="243" t="s">
        <v>401</v>
      </c>
      <c r="BC46" s="244"/>
      <c r="BD46" s="245"/>
      <c r="BE46" s="246">
        <f t="shared" si="66"/>
        <v>0</v>
      </c>
      <c r="BF46" s="360"/>
      <c r="BG46" s="417"/>
      <c r="BH46" s="242" t="s">
        <v>1435</v>
      </c>
      <c r="BI46" s="243">
        <v>1</v>
      </c>
      <c r="BJ46" s="243" t="s">
        <v>401</v>
      </c>
      <c r="BK46" s="251"/>
      <c r="BL46" s="252"/>
      <c r="BM46" s="246">
        <f t="shared" si="67"/>
        <v>0</v>
      </c>
      <c r="BN46" s="360"/>
      <c r="BO46" s="417"/>
      <c r="BP46" s="242"/>
      <c r="BQ46" s="243">
        <v>1</v>
      </c>
      <c r="BR46" s="243" t="s">
        <v>401</v>
      </c>
      <c r="BS46" s="244"/>
      <c r="BT46" s="245"/>
      <c r="BU46" s="246">
        <f t="shared" si="68"/>
        <v>0</v>
      </c>
      <c r="BV46" s="360"/>
      <c r="BW46" s="417"/>
      <c r="BX46" s="242"/>
      <c r="BY46" s="243">
        <v>1</v>
      </c>
      <c r="BZ46" s="243" t="s">
        <v>401</v>
      </c>
      <c r="CA46" s="244"/>
      <c r="CB46" s="245"/>
      <c r="CC46" s="246">
        <f t="shared" si="69"/>
        <v>0</v>
      </c>
      <c r="CD46" s="360"/>
      <c r="CE46" s="417"/>
      <c r="CF46" s="242"/>
      <c r="CG46" s="243">
        <v>1</v>
      </c>
      <c r="CH46" s="243" t="s">
        <v>401</v>
      </c>
      <c r="CI46" s="244"/>
      <c r="CJ46" s="245"/>
      <c r="CK46" s="246">
        <f t="shared" si="70"/>
        <v>0</v>
      </c>
      <c r="CL46" s="360"/>
      <c r="CM46" s="417"/>
      <c r="CN46" s="242" t="s">
        <v>1220</v>
      </c>
      <c r="CO46" s="243">
        <v>1</v>
      </c>
      <c r="CP46" s="243" t="s">
        <v>401</v>
      </c>
      <c r="CQ46" s="251">
        <v>849150</v>
      </c>
      <c r="CR46" s="252"/>
      <c r="CS46" s="246">
        <f t="shared" si="71"/>
        <v>849150</v>
      </c>
      <c r="CT46" s="360"/>
      <c r="CU46" s="417"/>
      <c r="CV46" s="242"/>
      <c r="CW46" s="243">
        <v>1</v>
      </c>
      <c r="CX46" s="243" t="s">
        <v>401</v>
      </c>
      <c r="CY46" s="244"/>
      <c r="CZ46" s="245"/>
      <c r="DA46" s="246">
        <f t="shared" si="72"/>
        <v>0</v>
      </c>
      <c r="DB46" s="360"/>
      <c r="DC46" s="417"/>
      <c r="DD46" s="242"/>
      <c r="DE46" s="243">
        <v>1</v>
      </c>
      <c r="DF46" s="243" t="s">
        <v>401</v>
      </c>
      <c r="DG46" s="251"/>
      <c r="DH46" s="252"/>
      <c r="DI46" s="246">
        <f t="shared" si="73"/>
        <v>0</v>
      </c>
      <c r="DJ46" s="360"/>
      <c r="DK46" s="417"/>
      <c r="DL46" s="242" t="s">
        <v>1428</v>
      </c>
      <c r="DM46" s="243">
        <v>1</v>
      </c>
      <c r="DN46" s="243" t="s">
        <v>401</v>
      </c>
      <c r="DO46" s="251">
        <v>570000</v>
      </c>
      <c r="DP46" s="252"/>
      <c r="DQ46" s="246">
        <f t="shared" si="74"/>
        <v>570000</v>
      </c>
      <c r="DR46" s="360"/>
      <c r="DS46" s="417"/>
      <c r="DT46" s="242"/>
      <c r="DU46" s="243">
        <v>1</v>
      </c>
      <c r="DV46" s="243" t="s">
        <v>401</v>
      </c>
      <c r="DW46" s="244"/>
      <c r="DX46" s="245"/>
      <c r="DY46" s="246">
        <f t="shared" si="75"/>
        <v>0</v>
      </c>
      <c r="DZ46" s="360"/>
      <c r="EA46" s="417"/>
      <c r="EB46" s="242"/>
      <c r="EC46" s="243">
        <v>1</v>
      </c>
      <c r="ED46" s="243" t="s">
        <v>401</v>
      </c>
      <c r="EE46" s="244"/>
      <c r="EF46" s="245"/>
      <c r="EG46" s="246">
        <f t="shared" si="76"/>
        <v>0</v>
      </c>
      <c r="EH46" s="360"/>
      <c r="EI46" s="417"/>
      <c r="EJ46" s="242" t="s">
        <v>1221</v>
      </c>
      <c r="EK46" s="243">
        <v>1</v>
      </c>
      <c r="EL46" s="243" t="s">
        <v>401</v>
      </c>
      <c r="EM46" s="244">
        <v>1605657</v>
      </c>
      <c r="EN46" s="245">
        <v>0</v>
      </c>
      <c r="EO46" s="246">
        <f t="shared" si="77"/>
        <v>1605657</v>
      </c>
      <c r="EP46" s="360"/>
      <c r="EQ46" s="417"/>
      <c r="ER46" s="242"/>
      <c r="ES46" s="243">
        <v>1</v>
      </c>
      <c r="ET46" s="243" t="s">
        <v>401</v>
      </c>
      <c r="EU46" s="251"/>
      <c r="EV46" s="252"/>
      <c r="EW46" s="246">
        <f t="shared" si="78"/>
        <v>0</v>
      </c>
      <c r="EX46" s="360"/>
      <c r="EY46" s="417"/>
      <c r="EZ46" s="242"/>
      <c r="FA46" s="243">
        <v>1</v>
      </c>
      <c r="FB46" s="243" t="s">
        <v>401</v>
      </c>
      <c r="FC46" s="251"/>
      <c r="FD46" s="252"/>
      <c r="FE46" s="246">
        <f t="shared" si="79"/>
        <v>0</v>
      </c>
      <c r="FF46" s="360"/>
      <c r="FG46" s="417"/>
    </row>
    <row r="47" spans="1:163" ht="37.5" customHeight="1">
      <c r="A47" s="22"/>
      <c r="B47" s="33"/>
      <c r="C47" s="34" t="s">
        <v>408</v>
      </c>
      <c r="D47" s="441"/>
      <c r="E47" s="442"/>
      <c r="F47" s="443"/>
      <c r="G47" s="443"/>
      <c r="H47" s="444"/>
      <c r="I47" s="445">
        <f>SUM(I40:I46)</f>
        <v>0</v>
      </c>
      <c r="J47" s="360"/>
      <c r="K47" s="417"/>
      <c r="L47" s="441"/>
      <c r="M47" s="442"/>
      <c r="N47" s="443"/>
      <c r="O47" s="443"/>
      <c r="P47" s="444"/>
      <c r="Q47" s="445">
        <f>SUM(Q40:Q46)</f>
        <v>8904443.2410000004</v>
      </c>
      <c r="R47" s="360"/>
      <c r="S47" s="417"/>
      <c r="T47" s="441"/>
      <c r="U47" s="442"/>
      <c r="V47" s="443"/>
      <c r="W47" s="443"/>
      <c r="X47" s="444"/>
      <c r="Y47" s="445">
        <f>SUM(Y40:Y46)</f>
        <v>0</v>
      </c>
      <c r="Z47" s="360"/>
      <c r="AA47" s="417"/>
      <c r="AB47" s="441"/>
      <c r="AC47" s="442"/>
      <c r="AD47" s="443"/>
      <c r="AE47" s="443"/>
      <c r="AF47" s="444"/>
      <c r="AG47" s="445">
        <f>SUM(AG40:AG46)</f>
        <v>15421330.235200001</v>
      </c>
      <c r="AH47" s="360"/>
      <c r="AI47" s="417"/>
      <c r="AJ47" s="441"/>
      <c r="AK47" s="442"/>
      <c r="AL47" s="443"/>
      <c r="AM47" s="443"/>
      <c r="AN47" s="444"/>
      <c r="AO47" s="445">
        <f>SUM(AO40:AO46)</f>
        <v>0</v>
      </c>
      <c r="AP47" s="360"/>
      <c r="AQ47" s="417"/>
      <c r="AR47" s="441"/>
      <c r="AS47" s="442"/>
      <c r="AT47" s="443"/>
      <c r="AU47" s="443"/>
      <c r="AV47" s="444"/>
      <c r="AW47" s="445">
        <f>SUM(AW40:AW46)</f>
        <v>0</v>
      </c>
      <c r="AX47" s="360"/>
      <c r="AY47" s="417"/>
      <c r="AZ47" s="441"/>
      <c r="BA47" s="442"/>
      <c r="BB47" s="443"/>
      <c r="BC47" s="443"/>
      <c r="BD47" s="444"/>
      <c r="BE47" s="445">
        <f>SUM(BE40:BE46)</f>
        <v>0</v>
      </c>
      <c r="BF47" s="360"/>
      <c r="BG47" s="417"/>
      <c r="BH47" s="441"/>
      <c r="BI47" s="442"/>
      <c r="BJ47" s="443"/>
      <c r="BK47" s="443"/>
      <c r="BL47" s="444"/>
      <c r="BM47" s="445">
        <f>SUM(BM40:BM46)</f>
        <v>6935362</v>
      </c>
      <c r="BN47" s="360"/>
      <c r="BO47" s="417"/>
      <c r="BP47" s="441"/>
      <c r="BQ47" s="442"/>
      <c r="BR47" s="443"/>
      <c r="BS47" s="443"/>
      <c r="BT47" s="444"/>
      <c r="BU47" s="445">
        <f>SUM(BU40:BU46)</f>
        <v>0</v>
      </c>
      <c r="BV47" s="360"/>
      <c r="BW47" s="417"/>
      <c r="BX47" s="441"/>
      <c r="BY47" s="442"/>
      <c r="BZ47" s="443"/>
      <c r="CA47" s="443"/>
      <c r="CB47" s="444"/>
      <c r="CC47" s="445">
        <f>SUM(CC40:CC46)</f>
        <v>0</v>
      </c>
      <c r="CD47" s="360"/>
      <c r="CE47" s="417"/>
      <c r="CF47" s="441"/>
      <c r="CG47" s="442"/>
      <c r="CH47" s="443"/>
      <c r="CI47" s="443"/>
      <c r="CJ47" s="444"/>
      <c r="CK47" s="445">
        <f>SUM(CK40:CK46)</f>
        <v>0</v>
      </c>
      <c r="CL47" s="360"/>
      <c r="CM47" s="417"/>
      <c r="CN47" s="441"/>
      <c r="CO47" s="442"/>
      <c r="CP47" s="443"/>
      <c r="CQ47" s="443"/>
      <c r="CR47" s="444"/>
      <c r="CS47" s="445">
        <f>SUM(CS40:CS46)</f>
        <v>10020650</v>
      </c>
      <c r="CT47" s="360"/>
      <c r="CU47" s="417"/>
      <c r="CV47" s="441"/>
      <c r="CW47" s="442"/>
      <c r="CX47" s="443"/>
      <c r="CY47" s="443"/>
      <c r="CZ47" s="444"/>
      <c r="DA47" s="445">
        <f>SUM(DA40:DA46)</f>
        <v>0</v>
      </c>
      <c r="DB47" s="360"/>
      <c r="DC47" s="417"/>
      <c r="DD47" s="441"/>
      <c r="DE47" s="442"/>
      <c r="DF47" s="443"/>
      <c r="DG47" s="443"/>
      <c r="DH47" s="444"/>
      <c r="DI47" s="445">
        <f>SUM(DI40:DI46)</f>
        <v>0</v>
      </c>
      <c r="DJ47" s="360"/>
      <c r="DK47" s="417"/>
      <c r="DL47" s="441"/>
      <c r="DM47" s="442"/>
      <c r="DN47" s="443"/>
      <c r="DO47" s="443"/>
      <c r="DP47" s="444"/>
      <c r="DQ47" s="445">
        <f>SUM(DQ40:DQ46)</f>
        <v>4716000</v>
      </c>
      <c r="DR47" s="360"/>
      <c r="DS47" s="417"/>
      <c r="DT47" s="441"/>
      <c r="DU47" s="442"/>
      <c r="DV47" s="443"/>
      <c r="DW47" s="443"/>
      <c r="DX47" s="444"/>
      <c r="DY47" s="445">
        <f>SUM(DY40:DY46)</f>
        <v>0</v>
      </c>
      <c r="DZ47" s="360"/>
      <c r="EA47" s="417"/>
      <c r="EB47" s="441"/>
      <c r="EC47" s="442"/>
      <c r="ED47" s="443"/>
      <c r="EE47" s="443"/>
      <c r="EF47" s="444"/>
      <c r="EG47" s="445">
        <f>SUM(EG40:EG46)</f>
        <v>0</v>
      </c>
      <c r="EH47" s="360"/>
      <c r="EI47" s="417"/>
      <c r="EJ47" s="441"/>
      <c r="EK47" s="442"/>
      <c r="EL47" s="443"/>
      <c r="EM47" s="443"/>
      <c r="EN47" s="444"/>
      <c r="EO47" s="445">
        <f>SUM(EO40:EO46)</f>
        <v>10029317</v>
      </c>
      <c r="EP47" s="360"/>
      <c r="EQ47" s="417"/>
      <c r="ER47" s="441"/>
      <c r="ES47" s="442"/>
      <c r="ET47" s="443"/>
      <c r="EU47" s="443"/>
      <c r="EV47" s="444"/>
      <c r="EW47" s="445">
        <f>SUM(EW40:EW46)</f>
        <v>0</v>
      </c>
      <c r="EX47" s="360"/>
      <c r="EY47" s="417"/>
      <c r="EZ47" s="441"/>
      <c r="FA47" s="442"/>
      <c r="FB47" s="443"/>
      <c r="FC47" s="443"/>
      <c r="FD47" s="444"/>
      <c r="FE47" s="445">
        <f>SUM(FE40:FE46)</f>
        <v>0</v>
      </c>
      <c r="FF47" s="360"/>
      <c r="FG47" s="417"/>
    </row>
    <row r="48" spans="1:163" ht="37.5" customHeight="1" thickBot="1">
      <c r="A48" s="38"/>
      <c r="B48" s="35" t="s">
        <v>9</v>
      </c>
      <c r="C48" s="39"/>
      <c r="D48" s="456"/>
      <c r="E48" s="457"/>
      <c r="F48" s="458"/>
      <c r="G48" s="458"/>
      <c r="H48" s="459"/>
      <c r="I48" s="460"/>
      <c r="J48" s="461"/>
      <c r="K48" s="462"/>
      <c r="L48" s="456"/>
      <c r="M48" s="457"/>
      <c r="N48" s="458"/>
      <c r="O48" s="458"/>
      <c r="P48" s="459"/>
      <c r="Q48" s="460"/>
      <c r="R48" s="461"/>
      <c r="S48" s="462"/>
      <c r="T48" s="456"/>
      <c r="U48" s="457"/>
      <c r="V48" s="458"/>
      <c r="W48" s="458"/>
      <c r="X48" s="459"/>
      <c r="Y48" s="460"/>
      <c r="Z48" s="461"/>
      <c r="AA48" s="462"/>
      <c r="AB48" s="456"/>
      <c r="AC48" s="457"/>
      <c r="AD48" s="458"/>
      <c r="AE48" s="458"/>
      <c r="AF48" s="459"/>
      <c r="AG48" s="460"/>
      <c r="AH48" s="461"/>
      <c r="AI48" s="462"/>
      <c r="AJ48" s="456"/>
      <c r="AK48" s="457"/>
      <c r="AL48" s="458"/>
      <c r="AM48" s="458"/>
      <c r="AN48" s="459"/>
      <c r="AO48" s="460"/>
      <c r="AP48" s="461"/>
      <c r="AQ48" s="462"/>
      <c r="AR48" s="456"/>
      <c r="AS48" s="457"/>
      <c r="AT48" s="458"/>
      <c r="AU48" s="458"/>
      <c r="AV48" s="459"/>
      <c r="AW48" s="460"/>
      <c r="AX48" s="461"/>
      <c r="AY48" s="462"/>
      <c r="AZ48" s="456"/>
      <c r="BA48" s="457"/>
      <c r="BB48" s="458"/>
      <c r="BC48" s="458"/>
      <c r="BD48" s="459"/>
      <c r="BE48" s="460"/>
      <c r="BF48" s="461"/>
      <c r="BG48" s="462"/>
      <c r="BH48" s="456"/>
      <c r="BI48" s="457"/>
      <c r="BJ48" s="458"/>
      <c r="BK48" s="458"/>
      <c r="BL48" s="459"/>
      <c r="BM48" s="460"/>
      <c r="BN48" s="461"/>
      <c r="BO48" s="462"/>
      <c r="BP48" s="456"/>
      <c r="BQ48" s="457"/>
      <c r="BR48" s="458"/>
      <c r="BS48" s="458"/>
      <c r="BT48" s="459"/>
      <c r="BU48" s="460"/>
      <c r="BV48" s="461"/>
      <c r="BW48" s="462"/>
      <c r="BX48" s="456"/>
      <c r="BY48" s="457"/>
      <c r="BZ48" s="458"/>
      <c r="CA48" s="458"/>
      <c r="CB48" s="459"/>
      <c r="CC48" s="460"/>
      <c r="CD48" s="461"/>
      <c r="CE48" s="462"/>
      <c r="CF48" s="456"/>
      <c r="CG48" s="457"/>
      <c r="CH48" s="458"/>
      <c r="CI48" s="458"/>
      <c r="CJ48" s="459"/>
      <c r="CK48" s="460"/>
      <c r="CL48" s="461"/>
      <c r="CM48" s="462"/>
      <c r="CN48" s="456"/>
      <c r="CO48" s="457"/>
      <c r="CP48" s="458"/>
      <c r="CQ48" s="458"/>
      <c r="CR48" s="459"/>
      <c r="CS48" s="460"/>
      <c r="CT48" s="461"/>
      <c r="CU48" s="462"/>
      <c r="CV48" s="456"/>
      <c r="CW48" s="457"/>
      <c r="CX48" s="458"/>
      <c r="CY48" s="458"/>
      <c r="CZ48" s="459"/>
      <c r="DA48" s="460"/>
      <c r="DB48" s="461"/>
      <c r="DC48" s="462"/>
      <c r="DD48" s="456"/>
      <c r="DE48" s="457"/>
      <c r="DF48" s="458"/>
      <c r="DG48" s="458"/>
      <c r="DH48" s="459"/>
      <c r="DI48" s="460"/>
      <c r="DJ48" s="461"/>
      <c r="DK48" s="462"/>
      <c r="DL48" s="456"/>
      <c r="DM48" s="457"/>
      <c r="DN48" s="458"/>
      <c r="DO48" s="458"/>
      <c r="DP48" s="459"/>
      <c r="DQ48" s="460"/>
      <c r="DR48" s="461"/>
      <c r="DS48" s="462"/>
      <c r="DT48" s="456"/>
      <c r="DU48" s="457"/>
      <c r="DV48" s="458"/>
      <c r="DW48" s="458"/>
      <c r="DX48" s="459"/>
      <c r="DY48" s="460"/>
      <c r="DZ48" s="461"/>
      <c r="EA48" s="462"/>
      <c r="EB48" s="456"/>
      <c r="EC48" s="457"/>
      <c r="ED48" s="458"/>
      <c r="EE48" s="458"/>
      <c r="EF48" s="459"/>
      <c r="EG48" s="460"/>
      <c r="EH48" s="461"/>
      <c r="EI48" s="462"/>
      <c r="EJ48" s="456"/>
      <c r="EK48" s="457"/>
      <c r="EL48" s="458"/>
      <c r="EM48" s="458"/>
      <c r="EN48" s="459"/>
      <c r="EO48" s="460"/>
      <c r="EP48" s="461"/>
      <c r="EQ48" s="462"/>
      <c r="ER48" s="456"/>
      <c r="ES48" s="457"/>
      <c r="ET48" s="458"/>
      <c r="EU48" s="458"/>
      <c r="EV48" s="459"/>
      <c r="EW48" s="460"/>
      <c r="EX48" s="461"/>
      <c r="EY48" s="462"/>
      <c r="EZ48" s="456"/>
      <c r="FA48" s="457"/>
      <c r="FB48" s="458"/>
      <c r="FC48" s="458"/>
      <c r="FD48" s="459"/>
      <c r="FE48" s="460"/>
      <c r="FF48" s="461"/>
      <c r="FG48" s="462"/>
    </row>
    <row r="49" spans="1:163" ht="37.5" customHeight="1" thickBot="1">
      <c r="A49" s="22"/>
      <c r="B49" s="27" t="s">
        <v>390</v>
      </c>
      <c r="C49" s="28" t="s">
        <v>391</v>
      </c>
      <c r="D49" s="427" t="s">
        <v>392</v>
      </c>
      <c r="E49" s="428" t="s">
        <v>393</v>
      </c>
      <c r="F49" s="239" t="s">
        <v>394</v>
      </c>
      <c r="G49" s="429" t="s">
        <v>395</v>
      </c>
      <c r="H49" s="430" t="s">
        <v>396</v>
      </c>
      <c r="I49" s="431" t="s">
        <v>397</v>
      </c>
      <c r="J49" s="256" t="s">
        <v>398</v>
      </c>
      <c r="K49" s="257" t="s">
        <v>399</v>
      </c>
      <c r="L49" s="427" t="s">
        <v>392</v>
      </c>
      <c r="M49" s="428" t="s">
        <v>393</v>
      </c>
      <c r="N49" s="239" t="s">
        <v>394</v>
      </c>
      <c r="O49" s="429" t="s">
        <v>395</v>
      </c>
      <c r="P49" s="430" t="s">
        <v>396</v>
      </c>
      <c r="Q49" s="431" t="s">
        <v>397</v>
      </c>
      <c r="R49" s="256" t="s">
        <v>398</v>
      </c>
      <c r="S49" s="257" t="s">
        <v>399</v>
      </c>
      <c r="T49" s="427" t="s">
        <v>392</v>
      </c>
      <c r="U49" s="428" t="s">
        <v>393</v>
      </c>
      <c r="V49" s="239" t="s">
        <v>394</v>
      </c>
      <c r="W49" s="429" t="s">
        <v>395</v>
      </c>
      <c r="X49" s="430" t="s">
        <v>396</v>
      </c>
      <c r="Y49" s="431" t="s">
        <v>397</v>
      </c>
      <c r="Z49" s="256" t="s">
        <v>398</v>
      </c>
      <c r="AA49" s="257" t="s">
        <v>399</v>
      </c>
      <c r="AB49" s="427" t="s">
        <v>392</v>
      </c>
      <c r="AC49" s="428" t="s">
        <v>393</v>
      </c>
      <c r="AD49" s="239" t="s">
        <v>394</v>
      </c>
      <c r="AE49" s="429" t="s">
        <v>395</v>
      </c>
      <c r="AF49" s="430" t="s">
        <v>396</v>
      </c>
      <c r="AG49" s="431" t="s">
        <v>397</v>
      </c>
      <c r="AH49" s="256" t="s">
        <v>398</v>
      </c>
      <c r="AI49" s="257" t="s">
        <v>399</v>
      </c>
      <c r="AJ49" s="427" t="s">
        <v>392</v>
      </c>
      <c r="AK49" s="428" t="s">
        <v>393</v>
      </c>
      <c r="AL49" s="239" t="s">
        <v>394</v>
      </c>
      <c r="AM49" s="429" t="s">
        <v>395</v>
      </c>
      <c r="AN49" s="430" t="s">
        <v>396</v>
      </c>
      <c r="AO49" s="431" t="s">
        <v>397</v>
      </c>
      <c r="AP49" s="256" t="s">
        <v>398</v>
      </c>
      <c r="AQ49" s="257" t="s">
        <v>399</v>
      </c>
      <c r="AR49" s="427" t="s">
        <v>392</v>
      </c>
      <c r="AS49" s="428" t="s">
        <v>393</v>
      </c>
      <c r="AT49" s="239" t="s">
        <v>394</v>
      </c>
      <c r="AU49" s="429" t="s">
        <v>395</v>
      </c>
      <c r="AV49" s="430" t="s">
        <v>396</v>
      </c>
      <c r="AW49" s="431" t="s">
        <v>397</v>
      </c>
      <c r="AX49" s="256" t="s">
        <v>398</v>
      </c>
      <c r="AY49" s="257" t="s">
        <v>399</v>
      </c>
      <c r="AZ49" s="427" t="s">
        <v>392</v>
      </c>
      <c r="BA49" s="428" t="s">
        <v>393</v>
      </c>
      <c r="BB49" s="239" t="s">
        <v>394</v>
      </c>
      <c r="BC49" s="429" t="s">
        <v>395</v>
      </c>
      <c r="BD49" s="430" t="s">
        <v>396</v>
      </c>
      <c r="BE49" s="431" t="s">
        <v>397</v>
      </c>
      <c r="BF49" s="256" t="s">
        <v>398</v>
      </c>
      <c r="BG49" s="257" t="s">
        <v>399</v>
      </c>
      <c r="BH49" s="427" t="s">
        <v>392</v>
      </c>
      <c r="BI49" s="428" t="s">
        <v>393</v>
      </c>
      <c r="BJ49" s="239" t="s">
        <v>394</v>
      </c>
      <c r="BK49" s="429" t="s">
        <v>395</v>
      </c>
      <c r="BL49" s="430" t="s">
        <v>396</v>
      </c>
      <c r="BM49" s="431" t="s">
        <v>397</v>
      </c>
      <c r="BN49" s="256" t="s">
        <v>398</v>
      </c>
      <c r="BO49" s="257" t="s">
        <v>399</v>
      </c>
      <c r="BP49" s="427" t="s">
        <v>392</v>
      </c>
      <c r="BQ49" s="428" t="s">
        <v>393</v>
      </c>
      <c r="BR49" s="239" t="s">
        <v>394</v>
      </c>
      <c r="BS49" s="429" t="s">
        <v>395</v>
      </c>
      <c r="BT49" s="430" t="s">
        <v>396</v>
      </c>
      <c r="BU49" s="431" t="s">
        <v>397</v>
      </c>
      <c r="BV49" s="256" t="s">
        <v>398</v>
      </c>
      <c r="BW49" s="257" t="s">
        <v>399</v>
      </c>
      <c r="BX49" s="427" t="s">
        <v>392</v>
      </c>
      <c r="BY49" s="428" t="s">
        <v>393</v>
      </c>
      <c r="BZ49" s="239" t="s">
        <v>394</v>
      </c>
      <c r="CA49" s="429" t="s">
        <v>395</v>
      </c>
      <c r="CB49" s="430" t="s">
        <v>396</v>
      </c>
      <c r="CC49" s="431" t="s">
        <v>397</v>
      </c>
      <c r="CD49" s="256" t="s">
        <v>398</v>
      </c>
      <c r="CE49" s="257" t="s">
        <v>399</v>
      </c>
      <c r="CF49" s="427" t="s">
        <v>392</v>
      </c>
      <c r="CG49" s="428" t="s">
        <v>393</v>
      </c>
      <c r="CH49" s="239" t="s">
        <v>394</v>
      </c>
      <c r="CI49" s="429" t="s">
        <v>395</v>
      </c>
      <c r="CJ49" s="430" t="s">
        <v>396</v>
      </c>
      <c r="CK49" s="431" t="s">
        <v>397</v>
      </c>
      <c r="CL49" s="256" t="s">
        <v>398</v>
      </c>
      <c r="CM49" s="257" t="s">
        <v>399</v>
      </c>
      <c r="CN49" s="427" t="s">
        <v>392</v>
      </c>
      <c r="CO49" s="428" t="s">
        <v>393</v>
      </c>
      <c r="CP49" s="239" t="s">
        <v>394</v>
      </c>
      <c r="CQ49" s="429" t="s">
        <v>395</v>
      </c>
      <c r="CR49" s="430" t="s">
        <v>396</v>
      </c>
      <c r="CS49" s="431" t="s">
        <v>397</v>
      </c>
      <c r="CT49" s="256" t="s">
        <v>398</v>
      </c>
      <c r="CU49" s="257" t="s">
        <v>399</v>
      </c>
      <c r="CV49" s="427" t="s">
        <v>392</v>
      </c>
      <c r="CW49" s="428" t="s">
        <v>393</v>
      </c>
      <c r="CX49" s="239" t="s">
        <v>394</v>
      </c>
      <c r="CY49" s="429" t="s">
        <v>395</v>
      </c>
      <c r="CZ49" s="430" t="s">
        <v>396</v>
      </c>
      <c r="DA49" s="431" t="s">
        <v>397</v>
      </c>
      <c r="DB49" s="256" t="s">
        <v>398</v>
      </c>
      <c r="DC49" s="257" t="s">
        <v>399</v>
      </c>
      <c r="DD49" s="427" t="s">
        <v>392</v>
      </c>
      <c r="DE49" s="428" t="s">
        <v>393</v>
      </c>
      <c r="DF49" s="239" t="s">
        <v>394</v>
      </c>
      <c r="DG49" s="429" t="s">
        <v>395</v>
      </c>
      <c r="DH49" s="430" t="s">
        <v>396</v>
      </c>
      <c r="DI49" s="431" t="s">
        <v>397</v>
      </c>
      <c r="DJ49" s="256" t="s">
        <v>398</v>
      </c>
      <c r="DK49" s="257" t="s">
        <v>399</v>
      </c>
      <c r="DL49" s="427" t="s">
        <v>392</v>
      </c>
      <c r="DM49" s="428" t="s">
        <v>393</v>
      </c>
      <c r="DN49" s="239" t="s">
        <v>394</v>
      </c>
      <c r="DO49" s="429" t="s">
        <v>395</v>
      </c>
      <c r="DP49" s="430" t="s">
        <v>396</v>
      </c>
      <c r="DQ49" s="431" t="s">
        <v>397</v>
      </c>
      <c r="DR49" s="256" t="s">
        <v>398</v>
      </c>
      <c r="DS49" s="257" t="s">
        <v>399</v>
      </c>
      <c r="DT49" s="427" t="s">
        <v>392</v>
      </c>
      <c r="DU49" s="428" t="s">
        <v>393</v>
      </c>
      <c r="DV49" s="239" t="s">
        <v>394</v>
      </c>
      <c r="DW49" s="429" t="s">
        <v>395</v>
      </c>
      <c r="DX49" s="430" t="s">
        <v>396</v>
      </c>
      <c r="DY49" s="431" t="s">
        <v>397</v>
      </c>
      <c r="DZ49" s="256" t="s">
        <v>398</v>
      </c>
      <c r="EA49" s="257" t="s">
        <v>399</v>
      </c>
      <c r="EB49" s="427" t="s">
        <v>392</v>
      </c>
      <c r="EC49" s="428" t="s">
        <v>393</v>
      </c>
      <c r="ED49" s="239" t="s">
        <v>394</v>
      </c>
      <c r="EE49" s="429" t="s">
        <v>395</v>
      </c>
      <c r="EF49" s="430" t="s">
        <v>396</v>
      </c>
      <c r="EG49" s="431" t="s">
        <v>397</v>
      </c>
      <c r="EH49" s="256" t="s">
        <v>398</v>
      </c>
      <c r="EI49" s="257" t="s">
        <v>399</v>
      </c>
      <c r="EJ49" s="427" t="s">
        <v>392</v>
      </c>
      <c r="EK49" s="428" t="s">
        <v>393</v>
      </c>
      <c r="EL49" s="239" t="s">
        <v>394</v>
      </c>
      <c r="EM49" s="429" t="s">
        <v>395</v>
      </c>
      <c r="EN49" s="430" t="s">
        <v>396</v>
      </c>
      <c r="EO49" s="431" t="s">
        <v>397</v>
      </c>
      <c r="EP49" s="256" t="s">
        <v>398</v>
      </c>
      <c r="EQ49" s="257" t="s">
        <v>399</v>
      </c>
      <c r="ER49" s="427" t="s">
        <v>392</v>
      </c>
      <c r="ES49" s="428" t="s">
        <v>393</v>
      </c>
      <c r="ET49" s="239" t="s">
        <v>394</v>
      </c>
      <c r="EU49" s="429" t="s">
        <v>395</v>
      </c>
      <c r="EV49" s="430" t="s">
        <v>396</v>
      </c>
      <c r="EW49" s="431" t="s">
        <v>397</v>
      </c>
      <c r="EX49" s="256" t="s">
        <v>398</v>
      </c>
      <c r="EY49" s="257" t="s">
        <v>399</v>
      </c>
      <c r="EZ49" s="427" t="s">
        <v>392</v>
      </c>
      <c r="FA49" s="428" t="s">
        <v>393</v>
      </c>
      <c r="FB49" s="239" t="s">
        <v>394</v>
      </c>
      <c r="FC49" s="429" t="s">
        <v>395</v>
      </c>
      <c r="FD49" s="430" t="s">
        <v>396</v>
      </c>
      <c r="FE49" s="431" t="s">
        <v>397</v>
      </c>
      <c r="FF49" s="256" t="s">
        <v>398</v>
      </c>
      <c r="FG49" s="257" t="s">
        <v>399</v>
      </c>
    </row>
    <row r="50" spans="1:163" ht="37.5" customHeight="1" thickBot="1">
      <c r="A50" s="22"/>
      <c r="B50" s="31">
        <v>1</v>
      </c>
      <c r="C50" s="118" t="s">
        <v>419</v>
      </c>
      <c r="D50" s="242"/>
      <c r="E50" s="243">
        <v>4</v>
      </c>
      <c r="F50" s="243" t="s">
        <v>401</v>
      </c>
      <c r="G50" s="244"/>
      <c r="H50" s="245"/>
      <c r="I50" s="246">
        <f t="shared" ref="I50:I53" si="80">+(G50+(G50*H50))*E50</f>
        <v>0</v>
      </c>
      <c r="J50" s="247" t="s">
        <v>1216</v>
      </c>
      <c r="K50" s="248"/>
      <c r="L50" s="242" t="s">
        <v>1229</v>
      </c>
      <c r="M50" s="243">
        <v>4</v>
      </c>
      <c r="N50" s="243" t="s">
        <v>401</v>
      </c>
      <c r="O50" s="244">
        <v>1064103.645</v>
      </c>
      <c r="P50" s="245">
        <v>0</v>
      </c>
      <c r="Q50" s="246">
        <f t="shared" ref="Q50:Q53" si="81">+(O50+(O50*P50))*M50</f>
        <v>4256414.58</v>
      </c>
      <c r="R50" s="247" t="s">
        <v>1218</v>
      </c>
      <c r="S50" s="250" t="s">
        <v>1419</v>
      </c>
      <c r="T50" s="242"/>
      <c r="U50" s="243">
        <v>4</v>
      </c>
      <c r="V50" s="243" t="s">
        <v>401</v>
      </c>
      <c r="W50" s="244"/>
      <c r="X50" s="245"/>
      <c r="Y50" s="246">
        <f t="shared" ref="Y50:Y53" si="82">+(W50+(W50*X50))*U50</f>
        <v>0</v>
      </c>
      <c r="Z50" s="247" t="s">
        <v>1216</v>
      </c>
      <c r="AA50" s="248"/>
      <c r="AB50" s="242" t="s">
        <v>1433</v>
      </c>
      <c r="AC50" s="243">
        <v>4</v>
      </c>
      <c r="AD50" s="243" t="s">
        <v>401</v>
      </c>
      <c r="AE50" s="244">
        <v>1148560.1200000001</v>
      </c>
      <c r="AF50" s="245">
        <v>0</v>
      </c>
      <c r="AG50" s="246">
        <f t="shared" ref="AG50:AG53" si="83">+(AE50+(AE50*AF50))*AC50</f>
        <v>4594240.4800000004</v>
      </c>
      <c r="AH50" s="247" t="s">
        <v>402</v>
      </c>
      <c r="AI50" s="248"/>
      <c r="AJ50" s="242"/>
      <c r="AK50" s="243">
        <v>4</v>
      </c>
      <c r="AL50" s="243" t="s">
        <v>401</v>
      </c>
      <c r="AM50" s="251"/>
      <c r="AN50" s="252"/>
      <c r="AO50" s="246">
        <f t="shared" ref="AO50:AO53" si="84">+(AM50+(AM50*AN50))*AK50</f>
        <v>0</v>
      </c>
      <c r="AP50" s="247" t="s">
        <v>1216</v>
      </c>
      <c r="AQ50" s="248"/>
      <c r="AR50" s="242"/>
      <c r="AS50" s="243">
        <v>4</v>
      </c>
      <c r="AT50" s="243" t="s">
        <v>401</v>
      </c>
      <c r="AU50" s="244"/>
      <c r="AV50" s="245"/>
      <c r="AW50" s="246">
        <f t="shared" ref="AW50:AW53" si="85">+(AU50+(AU50*AV50))*AS50</f>
        <v>0</v>
      </c>
      <c r="AX50" s="247" t="s">
        <v>1216</v>
      </c>
      <c r="AY50" s="248"/>
      <c r="AZ50" s="242"/>
      <c r="BA50" s="243">
        <v>4</v>
      </c>
      <c r="BB50" s="243" t="s">
        <v>401</v>
      </c>
      <c r="BC50" s="244"/>
      <c r="BD50" s="245"/>
      <c r="BE50" s="246">
        <f t="shared" ref="BE50:BE53" si="86">+(BC50+(BC50*BD50))*BA50</f>
        <v>0</v>
      </c>
      <c r="BF50" s="247" t="s">
        <v>1216</v>
      </c>
      <c r="BG50" s="248"/>
      <c r="BH50" s="242" t="s">
        <v>1435</v>
      </c>
      <c r="BI50" s="243">
        <v>4</v>
      </c>
      <c r="BJ50" s="243" t="s">
        <v>401</v>
      </c>
      <c r="BK50" s="251">
        <v>798000</v>
      </c>
      <c r="BL50" s="252"/>
      <c r="BM50" s="246">
        <f t="shared" ref="BM50:BM53" si="87">+(BK50+(BK50*BL50))*BI50</f>
        <v>3192000</v>
      </c>
      <c r="BN50" s="247" t="s">
        <v>402</v>
      </c>
      <c r="BO50" s="248"/>
      <c r="BP50" s="242"/>
      <c r="BQ50" s="243">
        <v>4</v>
      </c>
      <c r="BR50" s="243" t="s">
        <v>401</v>
      </c>
      <c r="BS50" s="244"/>
      <c r="BT50" s="245"/>
      <c r="BU50" s="246">
        <f t="shared" ref="BU50:BU53" si="88">+(BS50+(BS50*BT50))*BQ50</f>
        <v>0</v>
      </c>
      <c r="BV50" s="247" t="s">
        <v>1216</v>
      </c>
      <c r="BW50" s="248"/>
      <c r="BX50" s="242"/>
      <c r="BY50" s="243">
        <v>4</v>
      </c>
      <c r="BZ50" s="243" t="s">
        <v>401</v>
      </c>
      <c r="CA50" s="244"/>
      <c r="CB50" s="245"/>
      <c r="CC50" s="246">
        <f t="shared" ref="CC50:CC53" si="89">+(CA50+(CA50*CB50))*BY50</f>
        <v>0</v>
      </c>
      <c r="CD50" s="247" t="s">
        <v>1216</v>
      </c>
      <c r="CE50" s="248"/>
      <c r="CF50" s="242"/>
      <c r="CG50" s="243">
        <v>4</v>
      </c>
      <c r="CH50" s="243" t="s">
        <v>401</v>
      </c>
      <c r="CI50" s="244"/>
      <c r="CJ50" s="245"/>
      <c r="CK50" s="246">
        <f t="shared" ref="CK50:CK53" si="90">+(CI50+(CI50*CJ50))*CG50</f>
        <v>0</v>
      </c>
      <c r="CL50" s="247" t="s">
        <v>1216</v>
      </c>
      <c r="CM50" s="248"/>
      <c r="CN50" s="242" t="s">
        <v>1220</v>
      </c>
      <c r="CO50" s="243">
        <v>4</v>
      </c>
      <c r="CP50" s="243" t="s">
        <v>401</v>
      </c>
      <c r="CQ50" s="251">
        <v>1019150</v>
      </c>
      <c r="CR50" s="252"/>
      <c r="CS50" s="246">
        <f t="shared" ref="CS50:CS53" si="91">+(CQ50+(CQ50*CR50))*CO50</f>
        <v>4076600</v>
      </c>
      <c r="CT50" s="247" t="s">
        <v>402</v>
      </c>
      <c r="CU50" s="248" t="s">
        <v>1437</v>
      </c>
      <c r="CV50" s="242"/>
      <c r="CW50" s="243">
        <v>4</v>
      </c>
      <c r="CX50" s="243" t="s">
        <v>401</v>
      </c>
      <c r="CY50" s="244"/>
      <c r="CZ50" s="245"/>
      <c r="DA50" s="246">
        <f t="shared" ref="DA50:DA53" si="92">+(CY50+(CY50*CZ50))*CW50</f>
        <v>0</v>
      </c>
      <c r="DB50" s="247" t="s">
        <v>1216</v>
      </c>
      <c r="DC50" s="248"/>
      <c r="DD50" s="242"/>
      <c r="DE50" s="243">
        <v>4</v>
      </c>
      <c r="DF50" s="243" t="s">
        <v>401</v>
      </c>
      <c r="DG50" s="251"/>
      <c r="DH50" s="252"/>
      <c r="DI50" s="246">
        <f t="shared" ref="DI50:DI53" si="93">+(DG50+(DG50*DH50))*DE50</f>
        <v>0</v>
      </c>
      <c r="DJ50" s="247" t="s">
        <v>1216</v>
      </c>
      <c r="DK50" s="248"/>
      <c r="DL50" s="242" t="s">
        <v>1428</v>
      </c>
      <c r="DM50" s="243">
        <v>4</v>
      </c>
      <c r="DN50" s="243" t="s">
        <v>401</v>
      </c>
      <c r="DO50" s="251">
        <v>495000</v>
      </c>
      <c r="DP50" s="252"/>
      <c r="DQ50" s="246">
        <f t="shared" ref="DQ50:DQ53" si="94">+(DO50+(DO50*DP50))*DM50</f>
        <v>1980000</v>
      </c>
      <c r="DR50" s="249" t="s">
        <v>1218</v>
      </c>
      <c r="DS50" s="250" t="s">
        <v>1430</v>
      </c>
      <c r="DT50" s="242"/>
      <c r="DU50" s="243">
        <v>4</v>
      </c>
      <c r="DV50" s="243" t="s">
        <v>401</v>
      </c>
      <c r="DW50" s="244"/>
      <c r="DX50" s="245"/>
      <c r="DY50" s="246">
        <f t="shared" ref="DY50:DY53" si="95">+(DW50+(DW50*DX50))*DU50</f>
        <v>0</v>
      </c>
      <c r="DZ50" s="247" t="s">
        <v>1216</v>
      </c>
      <c r="EA50" s="248"/>
      <c r="EB50" s="242"/>
      <c r="EC50" s="243">
        <v>4</v>
      </c>
      <c r="ED50" s="243" t="s">
        <v>401</v>
      </c>
      <c r="EE50" s="244"/>
      <c r="EF50" s="245"/>
      <c r="EG50" s="246">
        <f t="shared" ref="EG50:EG53" si="96">+(EE50+(EE50*EF50))*EC50</f>
        <v>0</v>
      </c>
      <c r="EH50" s="247" t="s">
        <v>1216</v>
      </c>
      <c r="EI50" s="248"/>
      <c r="EJ50" s="242" t="s">
        <v>1221</v>
      </c>
      <c r="EK50" s="243">
        <v>4</v>
      </c>
      <c r="EL50" s="243" t="s">
        <v>401</v>
      </c>
      <c r="EM50" s="244">
        <v>1167751</v>
      </c>
      <c r="EN50" s="245">
        <v>0</v>
      </c>
      <c r="EO50" s="246">
        <f t="shared" ref="EO50:EO53" si="97">+(EM50+(EM50*EN50))*EK50</f>
        <v>4671004</v>
      </c>
      <c r="EP50" s="247" t="s">
        <v>402</v>
      </c>
      <c r="EQ50" s="248"/>
      <c r="ER50" s="242"/>
      <c r="ES50" s="243">
        <v>4</v>
      </c>
      <c r="ET50" s="243" t="s">
        <v>401</v>
      </c>
      <c r="EU50" s="251"/>
      <c r="EV50" s="252"/>
      <c r="EW50" s="246">
        <f t="shared" ref="EW50:EW53" si="98">+(EU50+(EU50*EV50))*ES50</f>
        <v>0</v>
      </c>
      <c r="EX50" s="247" t="s">
        <v>1216</v>
      </c>
      <c r="EY50" s="248"/>
      <c r="EZ50" s="242"/>
      <c r="FA50" s="243">
        <v>4</v>
      </c>
      <c r="FB50" s="243" t="s">
        <v>401</v>
      </c>
      <c r="FC50" s="251"/>
      <c r="FD50" s="252"/>
      <c r="FE50" s="246">
        <f t="shared" ref="FE50:FE53" si="99">+(FC50+(FC50*FD50))*FA50</f>
        <v>0</v>
      </c>
      <c r="FF50" s="247" t="s">
        <v>1216</v>
      </c>
      <c r="FG50" s="248"/>
    </row>
    <row r="51" spans="1:163" ht="37.5" customHeight="1">
      <c r="A51" s="22"/>
      <c r="B51" s="31">
        <v>2</v>
      </c>
      <c r="C51" s="118" t="s">
        <v>420</v>
      </c>
      <c r="D51" s="242"/>
      <c r="E51" s="243">
        <v>4</v>
      </c>
      <c r="F51" s="243" t="s">
        <v>401</v>
      </c>
      <c r="G51" s="244"/>
      <c r="H51" s="245"/>
      <c r="I51" s="246">
        <f t="shared" si="80"/>
        <v>0</v>
      </c>
      <c r="J51" s="360"/>
      <c r="K51" s="417"/>
      <c r="L51" s="242" t="s">
        <v>1229</v>
      </c>
      <c r="M51" s="243">
        <v>4</v>
      </c>
      <c r="N51" s="243" t="s">
        <v>401</v>
      </c>
      <c r="O51" s="244">
        <v>0</v>
      </c>
      <c r="P51" s="245"/>
      <c r="Q51" s="246">
        <f t="shared" si="81"/>
        <v>0</v>
      </c>
      <c r="R51" s="360"/>
      <c r="S51" s="417"/>
      <c r="T51" s="242"/>
      <c r="U51" s="243">
        <v>4</v>
      </c>
      <c r="V51" s="243" t="s">
        <v>401</v>
      </c>
      <c r="W51" s="244"/>
      <c r="X51" s="245"/>
      <c r="Y51" s="246">
        <f t="shared" si="82"/>
        <v>0</v>
      </c>
      <c r="Z51" s="360"/>
      <c r="AA51" s="417"/>
      <c r="AB51" s="242" t="s">
        <v>1433</v>
      </c>
      <c r="AC51" s="243">
        <v>4</v>
      </c>
      <c r="AD51" s="243" t="s">
        <v>401</v>
      </c>
      <c r="AE51" s="244">
        <v>260272.17600000001</v>
      </c>
      <c r="AF51" s="245">
        <v>0</v>
      </c>
      <c r="AG51" s="246">
        <f t="shared" si="83"/>
        <v>1041088.704</v>
      </c>
      <c r="AH51" s="360"/>
      <c r="AI51" s="417"/>
      <c r="AJ51" s="242"/>
      <c r="AK51" s="243">
        <v>4</v>
      </c>
      <c r="AL51" s="243" t="s">
        <v>401</v>
      </c>
      <c r="AM51" s="251"/>
      <c r="AN51" s="252"/>
      <c r="AO51" s="246">
        <f t="shared" si="84"/>
        <v>0</v>
      </c>
      <c r="AP51" s="360"/>
      <c r="AQ51" s="417"/>
      <c r="AR51" s="242"/>
      <c r="AS51" s="243">
        <v>4</v>
      </c>
      <c r="AT51" s="243" t="s">
        <v>401</v>
      </c>
      <c r="AU51" s="244"/>
      <c r="AV51" s="245"/>
      <c r="AW51" s="246">
        <f t="shared" si="85"/>
        <v>0</v>
      </c>
      <c r="AX51" s="360"/>
      <c r="AY51" s="417"/>
      <c r="AZ51" s="242"/>
      <c r="BA51" s="243">
        <v>4</v>
      </c>
      <c r="BB51" s="243" t="s">
        <v>401</v>
      </c>
      <c r="BC51" s="244"/>
      <c r="BD51" s="245"/>
      <c r="BE51" s="246">
        <f t="shared" si="86"/>
        <v>0</v>
      </c>
      <c r="BF51" s="360"/>
      <c r="BG51" s="417"/>
      <c r="BH51" s="242" t="s">
        <v>1435</v>
      </c>
      <c r="BI51" s="243">
        <v>4</v>
      </c>
      <c r="BJ51" s="243" t="s">
        <v>401</v>
      </c>
      <c r="BK51" s="251">
        <v>186055</v>
      </c>
      <c r="BL51" s="252"/>
      <c r="BM51" s="246">
        <f t="shared" si="87"/>
        <v>744220</v>
      </c>
      <c r="BN51" s="360"/>
      <c r="BO51" s="417"/>
      <c r="BP51" s="242"/>
      <c r="BQ51" s="243">
        <v>4</v>
      </c>
      <c r="BR51" s="243" t="s">
        <v>401</v>
      </c>
      <c r="BS51" s="244"/>
      <c r="BT51" s="245"/>
      <c r="BU51" s="246">
        <f t="shared" si="88"/>
        <v>0</v>
      </c>
      <c r="BV51" s="360"/>
      <c r="BW51" s="417"/>
      <c r="BX51" s="242"/>
      <c r="BY51" s="243">
        <v>4</v>
      </c>
      <c r="BZ51" s="243" t="s">
        <v>401</v>
      </c>
      <c r="CA51" s="244"/>
      <c r="CB51" s="245"/>
      <c r="CC51" s="246">
        <f t="shared" si="89"/>
        <v>0</v>
      </c>
      <c r="CD51" s="360"/>
      <c r="CE51" s="417"/>
      <c r="CF51" s="242"/>
      <c r="CG51" s="243">
        <v>4</v>
      </c>
      <c r="CH51" s="243" t="s">
        <v>401</v>
      </c>
      <c r="CI51" s="244"/>
      <c r="CJ51" s="245"/>
      <c r="CK51" s="246">
        <f t="shared" si="90"/>
        <v>0</v>
      </c>
      <c r="CL51" s="360"/>
      <c r="CM51" s="417"/>
      <c r="CN51" s="242" t="s">
        <v>1436</v>
      </c>
      <c r="CO51" s="243">
        <v>4</v>
      </c>
      <c r="CP51" s="243" t="s">
        <v>401</v>
      </c>
      <c r="CQ51" s="251"/>
      <c r="CR51" s="252"/>
      <c r="CS51" s="246">
        <f t="shared" si="91"/>
        <v>0</v>
      </c>
      <c r="CT51" s="360"/>
      <c r="CU51" s="417"/>
      <c r="CV51" s="242"/>
      <c r="CW51" s="243">
        <v>4</v>
      </c>
      <c r="CX51" s="243" t="s">
        <v>401</v>
      </c>
      <c r="CY51" s="244"/>
      <c r="CZ51" s="245"/>
      <c r="DA51" s="246">
        <f t="shared" si="92"/>
        <v>0</v>
      </c>
      <c r="DB51" s="360"/>
      <c r="DC51" s="417"/>
      <c r="DD51" s="242"/>
      <c r="DE51" s="243">
        <v>4</v>
      </c>
      <c r="DF51" s="243" t="s">
        <v>401</v>
      </c>
      <c r="DG51" s="251"/>
      <c r="DH51" s="252"/>
      <c r="DI51" s="246">
        <f t="shared" si="93"/>
        <v>0</v>
      </c>
      <c r="DJ51" s="360"/>
      <c r="DK51" s="417"/>
      <c r="DL51" s="242" t="s">
        <v>1428</v>
      </c>
      <c r="DM51" s="243">
        <v>4</v>
      </c>
      <c r="DN51" s="243" t="s">
        <v>401</v>
      </c>
      <c r="DO51" s="251">
        <v>96000</v>
      </c>
      <c r="DP51" s="252"/>
      <c r="DQ51" s="246">
        <f t="shared" si="94"/>
        <v>384000</v>
      </c>
      <c r="DR51" s="360"/>
      <c r="DS51" s="417"/>
      <c r="DT51" s="242"/>
      <c r="DU51" s="243">
        <v>4</v>
      </c>
      <c r="DV51" s="243" t="s">
        <v>401</v>
      </c>
      <c r="DW51" s="244"/>
      <c r="DX51" s="245"/>
      <c r="DY51" s="246">
        <f t="shared" si="95"/>
        <v>0</v>
      </c>
      <c r="DZ51" s="360"/>
      <c r="EA51" s="417"/>
      <c r="EB51" s="242"/>
      <c r="EC51" s="243">
        <v>4</v>
      </c>
      <c r="ED51" s="243" t="s">
        <v>401</v>
      </c>
      <c r="EE51" s="244"/>
      <c r="EF51" s="245"/>
      <c r="EG51" s="246">
        <f t="shared" si="96"/>
        <v>0</v>
      </c>
      <c r="EH51" s="360"/>
      <c r="EI51" s="417"/>
      <c r="EJ51" s="242" t="s">
        <v>1221</v>
      </c>
      <c r="EK51" s="243">
        <v>4</v>
      </c>
      <c r="EL51" s="243" t="s">
        <v>401</v>
      </c>
      <c r="EM51" s="244">
        <v>1</v>
      </c>
      <c r="EN51" s="245">
        <v>0</v>
      </c>
      <c r="EO51" s="246">
        <f t="shared" si="97"/>
        <v>4</v>
      </c>
      <c r="EP51" s="360"/>
      <c r="EQ51" s="417"/>
      <c r="ER51" s="242"/>
      <c r="ES51" s="243">
        <v>4</v>
      </c>
      <c r="ET51" s="243" t="s">
        <v>401</v>
      </c>
      <c r="EU51" s="251"/>
      <c r="EV51" s="252"/>
      <c r="EW51" s="246">
        <f t="shared" si="98"/>
        <v>0</v>
      </c>
      <c r="EX51" s="360"/>
      <c r="EY51" s="417"/>
      <c r="EZ51" s="242"/>
      <c r="FA51" s="243">
        <v>4</v>
      </c>
      <c r="FB51" s="243" t="s">
        <v>401</v>
      </c>
      <c r="FC51" s="251"/>
      <c r="FD51" s="252"/>
      <c r="FE51" s="246">
        <f t="shared" si="99"/>
        <v>0</v>
      </c>
      <c r="FF51" s="360"/>
      <c r="FG51" s="417"/>
    </row>
    <row r="52" spans="1:163" ht="37.5" customHeight="1">
      <c r="A52" s="22"/>
      <c r="B52" s="31">
        <v>3</v>
      </c>
      <c r="C52" s="118" t="s">
        <v>423</v>
      </c>
      <c r="D52" s="242"/>
      <c r="E52" s="243">
        <v>2</v>
      </c>
      <c r="F52" s="243" t="s">
        <v>401</v>
      </c>
      <c r="G52" s="244"/>
      <c r="H52" s="245"/>
      <c r="I52" s="246">
        <f t="shared" si="80"/>
        <v>0</v>
      </c>
      <c r="J52" s="360"/>
      <c r="K52" s="417"/>
      <c r="L52" s="242" t="s">
        <v>1229</v>
      </c>
      <c r="M52" s="243">
        <v>2</v>
      </c>
      <c r="N52" s="243" t="s">
        <v>401</v>
      </c>
      <c r="O52" s="244">
        <v>507013.20449999999</v>
      </c>
      <c r="P52" s="245">
        <v>0</v>
      </c>
      <c r="Q52" s="246">
        <f t="shared" si="81"/>
        <v>1014026.409</v>
      </c>
      <c r="R52" s="360"/>
      <c r="S52" s="417"/>
      <c r="T52" s="242"/>
      <c r="U52" s="243">
        <v>2</v>
      </c>
      <c r="V52" s="243" t="s">
        <v>401</v>
      </c>
      <c r="W52" s="244"/>
      <c r="X52" s="245"/>
      <c r="Y52" s="246">
        <f t="shared" si="82"/>
        <v>0</v>
      </c>
      <c r="Z52" s="360"/>
      <c r="AA52" s="417"/>
      <c r="AB52" s="242" t="s">
        <v>1433</v>
      </c>
      <c r="AC52" s="243">
        <v>2</v>
      </c>
      <c r="AD52" s="243" t="s">
        <v>401</v>
      </c>
      <c r="AE52" s="244">
        <v>1099236.5919999999</v>
      </c>
      <c r="AF52" s="245">
        <v>0</v>
      </c>
      <c r="AG52" s="246">
        <f t="shared" si="83"/>
        <v>2198473.1839999999</v>
      </c>
      <c r="AH52" s="360"/>
      <c r="AI52" s="417"/>
      <c r="AJ52" s="242"/>
      <c r="AK52" s="243">
        <v>2</v>
      </c>
      <c r="AL52" s="243" t="s">
        <v>401</v>
      </c>
      <c r="AM52" s="251"/>
      <c r="AN52" s="252"/>
      <c r="AO52" s="246">
        <f t="shared" si="84"/>
        <v>0</v>
      </c>
      <c r="AP52" s="360"/>
      <c r="AQ52" s="417"/>
      <c r="AR52" s="242"/>
      <c r="AS52" s="243">
        <v>2</v>
      </c>
      <c r="AT52" s="243" t="s">
        <v>401</v>
      </c>
      <c r="AU52" s="244"/>
      <c r="AV52" s="245"/>
      <c r="AW52" s="246">
        <f t="shared" si="85"/>
        <v>0</v>
      </c>
      <c r="AX52" s="360"/>
      <c r="AY52" s="417"/>
      <c r="AZ52" s="242"/>
      <c r="BA52" s="243">
        <v>2</v>
      </c>
      <c r="BB52" s="243" t="s">
        <v>401</v>
      </c>
      <c r="BC52" s="244"/>
      <c r="BD52" s="245"/>
      <c r="BE52" s="246">
        <f t="shared" si="86"/>
        <v>0</v>
      </c>
      <c r="BF52" s="360"/>
      <c r="BG52" s="417"/>
      <c r="BH52" s="242" t="s">
        <v>1435</v>
      </c>
      <c r="BI52" s="243">
        <v>2</v>
      </c>
      <c r="BJ52" s="243" t="s">
        <v>401</v>
      </c>
      <c r="BK52" s="251">
        <v>820000</v>
      </c>
      <c r="BL52" s="252"/>
      <c r="BM52" s="246">
        <f t="shared" si="87"/>
        <v>1640000</v>
      </c>
      <c r="BN52" s="360"/>
      <c r="BO52" s="417"/>
      <c r="BP52" s="242"/>
      <c r="BQ52" s="243">
        <v>2</v>
      </c>
      <c r="BR52" s="243" t="s">
        <v>401</v>
      </c>
      <c r="BS52" s="244"/>
      <c r="BT52" s="245"/>
      <c r="BU52" s="246">
        <f t="shared" si="88"/>
        <v>0</v>
      </c>
      <c r="BV52" s="360"/>
      <c r="BW52" s="417"/>
      <c r="BX52" s="242"/>
      <c r="BY52" s="243">
        <v>2</v>
      </c>
      <c r="BZ52" s="243" t="s">
        <v>401</v>
      </c>
      <c r="CA52" s="244"/>
      <c r="CB52" s="245"/>
      <c r="CC52" s="246">
        <f t="shared" si="89"/>
        <v>0</v>
      </c>
      <c r="CD52" s="360"/>
      <c r="CE52" s="417"/>
      <c r="CF52" s="242"/>
      <c r="CG52" s="243">
        <v>2</v>
      </c>
      <c r="CH52" s="243" t="s">
        <v>401</v>
      </c>
      <c r="CI52" s="244"/>
      <c r="CJ52" s="245"/>
      <c r="CK52" s="246">
        <f t="shared" si="90"/>
        <v>0</v>
      </c>
      <c r="CL52" s="360"/>
      <c r="CM52" s="417"/>
      <c r="CN52" s="242" t="s">
        <v>1220</v>
      </c>
      <c r="CO52" s="243">
        <v>2</v>
      </c>
      <c r="CP52" s="243" t="s">
        <v>401</v>
      </c>
      <c r="CQ52" s="251">
        <v>424150</v>
      </c>
      <c r="CR52" s="252"/>
      <c r="CS52" s="246">
        <f t="shared" si="91"/>
        <v>848300</v>
      </c>
      <c r="CT52" s="360"/>
      <c r="CU52" s="417"/>
      <c r="CV52" s="242"/>
      <c r="CW52" s="243">
        <v>2</v>
      </c>
      <c r="CX52" s="243" t="s">
        <v>401</v>
      </c>
      <c r="CY52" s="244"/>
      <c r="CZ52" s="245"/>
      <c r="DA52" s="246">
        <f t="shared" si="92"/>
        <v>0</v>
      </c>
      <c r="DB52" s="360"/>
      <c r="DC52" s="417"/>
      <c r="DD52" s="242"/>
      <c r="DE52" s="243">
        <v>2</v>
      </c>
      <c r="DF52" s="243" t="s">
        <v>401</v>
      </c>
      <c r="DG52" s="251"/>
      <c r="DH52" s="252"/>
      <c r="DI52" s="246">
        <f t="shared" si="93"/>
        <v>0</v>
      </c>
      <c r="DJ52" s="360"/>
      <c r="DK52" s="417"/>
      <c r="DL52" s="242" t="s">
        <v>1428</v>
      </c>
      <c r="DM52" s="243">
        <v>2</v>
      </c>
      <c r="DN52" s="243" t="s">
        <v>401</v>
      </c>
      <c r="DO52" s="251">
        <v>432000</v>
      </c>
      <c r="DP52" s="252"/>
      <c r="DQ52" s="246">
        <f t="shared" si="94"/>
        <v>864000</v>
      </c>
      <c r="DR52" s="360"/>
      <c r="DS52" s="417"/>
      <c r="DT52" s="242"/>
      <c r="DU52" s="243">
        <v>2</v>
      </c>
      <c r="DV52" s="243" t="s">
        <v>401</v>
      </c>
      <c r="DW52" s="244"/>
      <c r="DX52" s="245"/>
      <c r="DY52" s="246">
        <f t="shared" si="95"/>
        <v>0</v>
      </c>
      <c r="DZ52" s="360"/>
      <c r="EA52" s="417"/>
      <c r="EB52" s="242"/>
      <c r="EC52" s="243">
        <v>2</v>
      </c>
      <c r="ED52" s="243" t="s">
        <v>401</v>
      </c>
      <c r="EE52" s="244"/>
      <c r="EF52" s="245"/>
      <c r="EG52" s="246">
        <f t="shared" si="96"/>
        <v>0</v>
      </c>
      <c r="EH52" s="360"/>
      <c r="EI52" s="417"/>
      <c r="EJ52" s="242" t="s">
        <v>1221</v>
      </c>
      <c r="EK52" s="243">
        <v>2</v>
      </c>
      <c r="EL52" s="243" t="s">
        <v>401</v>
      </c>
      <c r="EM52" s="244">
        <v>770715</v>
      </c>
      <c r="EN52" s="245">
        <v>0</v>
      </c>
      <c r="EO52" s="246">
        <f t="shared" si="97"/>
        <v>1541430</v>
      </c>
      <c r="EP52" s="360"/>
      <c r="EQ52" s="417"/>
      <c r="ER52" s="242"/>
      <c r="ES52" s="243">
        <v>2</v>
      </c>
      <c r="ET52" s="243" t="s">
        <v>401</v>
      </c>
      <c r="EU52" s="251"/>
      <c r="EV52" s="252"/>
      <c r="EW52" s="246">
        <f t="shared" si="98"/>
        <v>0</v>
      </c>
      <c r="EX52" s="360"/>
      <c r="EY52" s="417"/>
      <c r="EZ52" s="242"/>
      <c r="FA52" s="243">
        <v>2</v>
      </c>
      <c r="FB52" s="243" t="s">
        <v>401</v>
      </c>
      <c r="FC52" s="251"/>
      <c r="FD52" s="252"/>
      <c r="FE52" s="246">
        <f t="shared" si="99"/>
        <v>0</v>
      </c>
      <c r="FF52" s="360"/>
      <c r="FG52" s="417"/>
    </row>
    <row r="53" spans="1:163" ht="37.5" customHeight="1">
      <c r="A53" s="22"/>
      <c r="B53" s="31">
        <v>4</v>
      </c>
      <c r="C53" s="118" t="s">
        <v>422</v>
      </c>
      <c r="D53" s="242"/>
      <c r="E53" s="243">
        <v>1</v>
      </c>
      <c r="F53" s="243" t="s">
        <v>401</v>
      </c>
      <c r="G53" s="244"/>
      <c r="H53" s="245"/>
      <c r="I53" s="246">
        <f t="shared" si="80"/>
        <v>0</v>
      </c>
      <c r="J53" s="360"/>
      <c r="K53" s="417"/>
      <c r="L53" s="242" t="s">
        <v>1229</v>
      </c>
      <c r="M53" s="243">
        <v>1</v>
      </c>
      <c r="N53" s="243" t="s">
        <v>401</v>
      </c>
      <c r="O53" s="244">
        <v>253907.32500000004</v>
      </c>
      <c r="P53" s="245">
        <v>0</v>
      </c>
      <c r="Q53" s="246">
        <f t="shared" si="81"/>
        <v>253907.32500000004</v>
      </c>
      <c r="R53" s="360"/>
      <c r="S53" s="417"/>
      <c r="T53" s="242"/>
      <c r="U53" s="243">
        <v>1</v>
      </c>
      <c r="V53" s="243" t="s">
        <v>401</v>
      </c>
      <c r="W53" s="244"/>
      <c r="X53" s="245"/>
      <c r="Y53" s="246">
        <f t="shared" si="82"/>
        <v>0</v>
      </c>
      <c r="Z53" s="360"/>
      <c r="AA53" s="417"/>
      <c r="AB53" s="242" t="s">
        <v>1433</v>
      </c>
      <c r="AC53" s="243">
        <v>1</v>
      </c>
      <c r="AD53" s="243" t="s">
        <v>401</v>
      </c>
      <c r="AE53" s="244">
        <v>2523674.0720000002</v>
      </c>
      <c r="AF53" s="245">
        <v>0</v>
      </c>
      <c r="AG53" s="246">
        <f t="shared" si="83"/>
        <v>2523674.0720000002</v>
      </c>
      <c r="AH53" s="360"/>
      <c r="AI53" s="417"/>
      <c r="AJ53" s="242"/>
      <c r="AK53" s="243">
        <v>1</v>
      </c>
      <c r="AL53" s="243" t="s">
        <v>401</v>
      </c>
      <c r="AM53" s="251"/>
      <c r="AN53" s="252"/>
      <c r="AO53" s="246">
        <f t="shared" si="84"/>
        <v>0</v>
      </c>
      <c r="AP53" s="360"/>
      <c r="AQ53" s="417"/>
      <c r="AR53" s="242"/>
      <c r="AS53" s="243">
        <v>1</v>
      </c>
      <c r="AT53" s="243" t="s">
        <v>401</v>
      </c>
      <c r="AU53" s="244"/>
      <c r="AV53" s="245"/>
      <c r="AW53" s="246">
        <f t="shared" si="85"/>
        <v>0</v>
      </c>
      <c r="AX53" s="360"/>
      <c r="AY53" s="417"/>
      <c r="AZ53" s="242"/>
      <c r="BA53" s="243">
        <v>1</v>
      </c>
      <c r="BB53" s="243" t="s">
        <v>401</v>
      </c>
      <c r="BC53" s="244"/>
      <c r="BD53" s="245"/>
      <c r="BE53" s="246">
        <f t="shared" si="86"/>
        <v>0</v>
      </c>
      <c r="BF53" s="360"/>
      <c r="BG53" s="417"/>
      <c r="BH53" s="242"/>
      <c r="BI53" s="243">
        <v>1</v>
      </c>
      <c r="BJ53" s="243" t="s">
        <v>401</v>
      </c>
      <c r="BK53" s="251"/>
      <c r="BL53" s="252"/>
      <c r="BM53" s="246">
        <f t="shared" si="87"/>
        <v>0</v>
      </c>
      <c r="BN53" s="360"/>
      <c r="BO53" s="417"/>
      <c r="BP53" s="242"/>
      <c r="BQ53" s="243">
        <v>1</v>
      </c>
      <c r="BR53" s="243" t="s">
        <v>401</v>
      </c>
      <c r="BS53" s="244"/>
      <c r="BT53" s="245"/>
      <c r="BU53" s="246">
        <f t="shared" si="88"/>
        <v>0</v>
      </c>
      <c r="BV53" s="360"/>
      <c r="BW53" s="417"/>
      <c r="BX53" s="242"/>
      <c r="BY53" s="243">
        <v>1</v>
      </c>
      <c r="BZ53" s="243" t="s">
        <v>401</v>
      </c>
      <c r="CA53" s="244"/>
      <c r="CB53" s="245"/>
      <c r="CC53" s="246">
        <f t="shared" si="89"/>
        <v>0</v>
      </c>
      <c r="CD53" s="360"/>
      <c r="CE53" s="417"/>
      <c r="CF53" s="242"/>
      <c r="CG53" s="243">
        <v>1</v>
      </c>
      <c r="CH53" s="243" t="s">
        <v>401</v>
      </c>
      <c r="CI53" s="244"/>
      <c r="CJ53" s="245"/>
      <c r="CK53" s="246">
        <f t="shared" si="90"/>
        <v>0</v>
      </c>
      <c r="CL53" s="360"/>
      <c r="CM53" s="417"/>
      <c r="CN53" s="242" t="s">
        <v>1220</v>
      </c>
      <c r="CO53" s="243">
        <v>1</v>
      </c>
      <c r="CP53" s="243" t="s">
        <v>401</v>
      </c>
      <c r="CQ53" s="251">
        <v>849150</v>
      </c>
      <c r="CR53" s="252"/>
      <c r="CS53" s="246">
        <f t="shared" si="91"/>
        <v>849150</v>
      </c>
      <c r="CT53" s="360"/>
      <c r="CU53" s="417"/>
      <c r="CV53" s="242"/>
      <c r="CW53" s="243">
        <v>1</v>
      </c>
      <c r="CX53" s="243" t="s">
        <v>401</v>
      </c>
      <c r="CY53" s="244"/>
      <c r="CZ53" s="245"/>
      <c r="DA53" s="246">
        <f t="shared" si="92"/>
        <v>0</v>
      </c>
      <c r="DB53" s="360"/>
      <c r="DC53" s="417"/>
      <c r="DD53" s="242"/>
      <c r="DE53" s="243">
        <v>1</v>
      </c>
      <c r="DF53" s="243" t="s">
        <v>401</v>
      </c>
      <c r="DG53" s="251"/>
      <c r="DH53" s="252"/>
      <c r="DI53" s="246">
        <f t="shared" si="93"/>
        <v>0</v>
      </c>
      <c r="DJ53" s="360"/>
      <c r="DK53" s="417"/>
      <c r="DL53" s="242" t="s">
        <v>1428</v>
      </c>
      <c r="DM53" s="243">
        <v>1</v>
      </c>
      <c r="DN53" s="243" t="s">
        <v>401</v>
      </c>
      <c r="DO53" s="251">
        <v>570000</v>
      </c>
      <c r="DP53" s="252"/>
      <c r="DQ53" s="246">
        <f t="shared" si="94"/>
        <v>570000</v>
      </c>
      <c r="DR53" s="360"/>
      <c r="DS53" s="417"/>
      <c r="DT53" s="242"/>
      <c r="DU53" s="243">
        <v>1</v>
      </c>
      <c r="DV53" s="243" t="s">
        <v>401</v>
      </c>
      <c r="DW53" s="244"/>
      <c r="DX53" s="245"/>
      <c r="DY53" s="246">
        <f t="shared" si="95"/>
        <v>0</v>
      </c>
      <c r="DZ53" s="360"/>
      <c r="EA53" s="417"/>
      <c r="EB53" s="242"/>
      <c r="EC53" s="243">
        <v>1</v>
      </c>
      <c r="ED53" s="243" t="s">
        <v>401</v>
      </c>
      <c r="EE53" s="244"/>
      <c r="EF53" s="245"/>
      <c r="EG53" s="246">
        <f t="shared" si="96"/>
        <v>0</v>
      </c>
      <c r="EH53" s="360"/>
      <c r="EI53" s="417"/>
      <c r="EJ53" s="242" t="s">
        <v>1221</v>
      </c>
      <c r="EK53" s="243">
        <v>1</v>
      </c>
      <c r="EL53" s="243" t="s">
        <v>401</v>
      </c>
      <c r="EM53" s="244">
        <v>1605657</v>
      </c>
      <c r="EN53" s="245">
        <v>0</v>
      </c>
      <c r="EO53" s="246">
        <f t="shared" si="97"/>
        <v>1605657</v>
      </c>
      <c r="EP53" s="360"/>
      <c r="EQ53" s="417"/>
      <c r="ER53" s="242"/>
      <c r="ES53" s="243">
        <v>1</v>
      </c>
      <c r="ET53" s="243" t="s">
        <v>401</v>
      </c>
      <c r="EU53" s="251"/>
      <c r="EV53" s="252"/>
      <c r="EW53" s="246">
        <f t="shared" si="98"/>
        <v>0</v>
      </c>
      <c r="EX53" s="360"/>
      <c r="EY53" s="417"/>
      <c r="EZ53" s="242"/>
      <c r="FA53" s="243">
        <v>1</v>
      </c>
      <c r="FB53" s="243" t="s">
        <v>401</v>
      </c>
      <c r="FC53" s="251"/>
      <c r="FD53" s="252"/>
      <c r="FE53" s="246">
        <f t="shared" si="99"/>
        <v>0</v>
      </c>
      <c r="FF53" s="360"/>
      <c r="FG53" s="417"/>
    </row>
    <row r="54" spans="1:163" ht="37.5" customHeight="1">
      <c r="A54" s="22"/>
      <c r="B54" s="33"/>
      <c r="C54" s="34" t="s">
        <v>408</v>
      </c>
      <c r="D54" s="441"/>
      <c r="E54" s="442"/>
      <c r="F54" s="443"/>
      <c r="G54" s="443"/>
      <c r="H54" s="444"/>
      <c r="I54" s="445">
        <f>SUM(I50:I53)</f>
        <v>0</v>
      </c>
      <c r="J54" s="360"/>
      <c r="K54" s="417"/>
      <c r="L54" s="441"/>
      <c r="M54" s="442"/>
      <c r="N54" s="443"/>
      <c r="O54" s="443"/>
      <c r="P54" s="444"/>
      <c r="Q54" s="445">
        <f>SUM(Q50:Q53)</f>
        <v>5524348.3140000002</v>
      </c>
      <c r="R54" s="360"/>
      <c r="S54" s="417"/>
      <c r="T54" s="441"/>
      <c r="U54" s="442"/>
      <c r="V54" s="443"/>
      <c r="W54" s="443"/>
      <c r="X54" s="444"/>
      <c r="Y54" s="445">
        <f>SUM(Y50:Y53)</f>
        <v>0</v>
      </c>
      <c r="Z54" s="360"/>
      <c r="AA54" s="417"/>
      <c r="AB54" s="441"/>
      <c r="AC54" s="442"/>
      <c r="AD54" s="443"/>
      <c r="AE54" s="443"/>
      <c r="AF54" s="444"/>
      <c r="AG54" s="445">
        <f>SUM(AG50:AG53)</f>
        <v>10357476.440000001</v>
      </c>
      <c r="AH54" s="360"/>
      <c r="AI54" s="417"/>
      <c r="AJ54" s="441"/>
      <c r="AK54" s="442"/>
      <c r="AL54" s="443"/>
      <c r="AM54" s="443"/>
      <c r="AN54" s="444"/>
      <c r="AO54" s="445">
        <f>SUM(AO50:AO53)</f>
        <v>0</v>
      </c>
      <c r="AP54" s="360"/>
      <c r="AQ54" s="417"/>
      <c r="AR54" s="441"/>
      <c r="AS54" s="442"/>
      <c r="AT54" s="443"/>
      <c r="AU54" s="443"/>
      <c r="AV54" s="444"/>
      <c r="AW54" s="445">
        <f>SUM(AW50:AW53)</f>
        <v>0</v>
      </c>
      <c r="AX54" s="360"/>
      <c r="AY54" s="417"/>
      <c r="AZ54" s="441"/>
      <c r="BA54" s="442"/>
      <c r="BB54" s="443"/>
      <c r="BC54" s="443"/>
      <c r="BD54" s="444"/>
      <c r="BE54" s="445">
        <f>SUM(BE50:BE53)</f>
        <v>0</v>
      </c>
      <c r="BF54" s="360"/>
      <c r="BG54" s="417"/>
      <c r="BH54" s="441"/>
      <c r="BI54" s="442"/>
      <c r="BJ54" s="443"/>
      <c r="BK54" s="443"/>
      <c r="BL54" s="444"/>
      <c r="BM54" s="445">
        <f>SUM(BM50:BM53)</f>
        <v>5576220</v>
      </c>
      <c r="BN54" s="360"/>
      <c r="BO54" s="417"/>
      <c r="BP54" s="441"/>
      <c r="BQ54" s="442"/>
      <c r="BR54" s="443"/>
      <c r="BS54" s="443"/>
      <c r="BT54" s="444"/>
      <c r="BU54" s="445">
        <f>SUM(BU50:BU53)</f>
        <v>0</v>
      </c>
      <c r="BV54" s="360"/>
      <c r="BW54" s="417"/>
      <c r="BX54" s="441"/>
      <c r="BY54" s="442"/>
      <c r="BZ54" s="443"/>
      <c r="CA54" s="443"/>
      <c r="CB54" s="444"/>
      <c r="CC54" s="445">
        <f>SUM(CC50:CC53)</f>
        <v>0</v>
      </c>
      <c r="CD54" s="360"/>
      <c r="CE54" s="417"/>
      <c r="CF54" s="441"/>
      <c r="CG54" s="442"/>
      <c r="CH54" s="443"/>
      <c r="CI54" s="443"/>
      <c r="CJ54" s="444"/>
      <c r="CK54" s="445">
        <f>SUM(CK50:CK53)</f>
        <v>0</v>
      </c>
      <c r="CL54" s="360"/>
      <c r="CM54" s="417"/>
      <c r="CN54" s="441"/>
      <c r="CO54" s="442"/>
      <c r="CP54" s="443"/>
      <c r="CQ54" s="443"/>
      <c r="CR54" s="444"/>
      <c r="CS54" s="445">
        <f>SUM(CS50:CS53)</f>
        <v>5774050</v>
      </c>
      <c r="CT54" s="360"/>
      <c r="CU54" s="417"/>
      <c r="CV54" s="441"/>
      <c r="CW54" s="442"/>
      <c r="CX54" s="443"/>
      <c r="CY54" s="443"/>
      <c r="CZ54" s="444"/>
      <c r="DA54" s="445">
        <f>SUM(DA50:DA53)</f>
        <v>0</v>
      </c>
      <c r="DB54" s="360"/>
      <c r="DC54" s="417"/>
      <c r="DD54" s="441"/>
      <c r="DE54" s="442"/>
      <c r="DF54" s="443"/>
      <c r="DG54" s="443"/>
      <c r="DH54" s="444"/>
      <c r="DI54" s="445">
        <f>SUM(DI50:DI53)</f>
        <v>0</v>
      </c>
      <c r="DJ54" s="360"/>
      <c r="DK54" s="417"/>
      <c r="DL54" s="441"/>
      <c r="DM54" s="442"/>
      <c r="DN54" s="443"/>
      <c r="DO54" s="443"/>
      <c r="DP54" s="444"/>
      <c r="DQ54" s="445">
        <f>SUM(DQ50:DQ53)</f>
        <v>3798000</v>
      </c>
      <c r="DR54" s="360"/>
      <c r="DS54" s="417"/>
      <c r="DT54" s="441"/>
      <c r="DU54" s="442"/>
      <c r="DV54" s="443"/>
      <c r="DW54" s="443"/>
      <c r="DX54" s="444"/>
      <c r="DY54" s="445">
        <f>SUM(DY50:DY53)</f>
        <v>0</v>
      </c>
      <c r="DZ54" s="360"/>
      <c r="EA54" s="417"/>
      <c r="EB54" s="441"/>
      <c r="EC54" s="442"/>
      <c r="ED54" s="443"/>
      <c r="EE54" s="443"/>
      <c r="EF54" s="444"/>
      <c r="EG54" s="445">
        <f>SUM(EG50:EG53)</f>
        <v>0</v>
      </c>
      <c r="EH54" s="360"/>
      <c r="EI54" s="417"/>
      <c r="EJ54" s="441"/>
      <c r="EK54" s="442"/>
      <c r="EL54" s="443"/>
      <c r="EM54" s="443"/>
      <c r="EN54" s="444"/>
      <c r="EO54" s="445">
        <f>SUM(EO50:EO53)</f>
        <v>7818095</v>
      </c>
      <c r="EP54" s="360"/>
      <c r="EQ54" s="417"/>
      <c r="ER54" s="441"/>
      <c r="ES54" s="442"/>
      <c r="ET54" s="443"/>
      <c r="EU54" s="443"/>
      <c r="EV54" s="444"/>
      <c r="EW54" s="445">
        <f>SUM(EW50:EW53)</f>
        <v>0</v>
      </c>
      <c r="EX54" s="360"/>
      <c r="EY54" s="417"/>
      <c r="EZ54" s="441"/>
      <c r="FA54" s="442"/>
      <c r="FB54" s="443"/>
      <c r="FC54" s="443"/>
      <c r="FD54" s="444"/>
      <c r="FE54" s="445">
        <f>SUM(FE50:FE53)</f>
        <v>0</v>
      </c>
      <c r="FF54" s="360"/>
      <c r="FG54" s="417"/>
    </row>
    <row r="55" spans="1:163" ht="37.5" customHeight="1" thickBot="1">
      <c r="A55" s="22"/>
      <c r="B55" s="35" t="s">
        <v>10</v>
      </c>
      <c r="C55" s="23"/>
      <c r="D55" s="446"/>
      <c r="E55" s="455"/>
      <c r="F55" s="448"/>
      <c r="G55" s="448"/>
      <c r="H55" s="449"/>
      <c r="I55" s="450"/>
      <c r="J55" s="360"/>
      <c r="K55" s="417"/>
      <c r="L55" s="446"/>
      <c r="M55" s="455"/>
      <c r="N55" s="448"/>
      <c r="O55" s="448"/>
      <c r="P55" s="449"/>
      <c r="Q55" s="450"/>
      <c r="R55" s="360"/>
      <c r="S55" s="417"/>
      <c r="T55" s="446"/>
      <c r="U55" s="455"/>
      <c r="V55" s="448"/>
      <c r="W55" s="448"/>
      <c r="X55" s="449"/>
      <c r="Y55" s="450"/>
      <c r="Z55" s="360"/>
      <c r="AA55" s="417"/>
      <c r="AB55" s="446"/>
      <c r="AC55" s="455"/>
      <c r="AD55" s="448"/>
      <c r="AE55" s="448"/>
      <c r="AF55" s="449"/>
      <c r="AG55" s="450"/>
      <c r="AH55" s="360"/>
      <c r="AI55" s="417"/>
      <c r="AJ55" s="446"/>
      <c r="AK55" s="455"/>
      <c r="AL55" s="448"/>
      <c r="AM55" s="448"/>
      <c r="AN55" s="449"/>
      <c r="AO55" s="450"/>
      <c r="AP55" s="360"/>
      <c r="AQ55" s="417"/>
      <c r="AR55" s="446"/>
      <c r="AS55" s="455"/>
      <c r="AT55" s="448"/>
      <c r="AU55" s="448"/>
      <c r="AV55" s="449"/>
      <c r="AW55" s="450"/>
      <c r="AX55" s="360"/>
      <c r="AY55" s="417"/>
      <c r="AZ55" s="446"/>
      <c r="BA55" s="455"/>
      <c r="BB55" s="448"/>
      <c r="BC55" s="448"/>
      <c r="BD55" s="449"/>
      <c r="BE55" s="450"/>
      <c r="BF55" s="360"/>
      <c r="BG55" s="417"/>
      <c r="BH55" s="446"/>
      <c r="BI55" s="455"/>
      <c r="BJ55" s="448"/>
      <c r="BK55" s="448"/>
      <c r="BL55" s="449"/>
      <c r="BM55" s="450"/>
      <c r="BN55" s="360"/>
      <c r="BO55" s="417"/>
      <c r="BP55" s="446"/>
      <c r="BQ55" s="455"/>
      <c r="BR55" s="448"/>
      <c r="BS55" s="448"/>
      <c r="BT55" s="449"/>
      <c r="BU55" s="450"/>
      <c r="BV55" s="360"/>
      <c r="BW55" s="417"/>
      <c r="BX55" s="446"/>
      <c r="BY55" s="455"/>
      <c r="BZ55" s="448"/>
      <c r="CA55" s="448"/>
      <c r="CB55" s="449"/>
      <c r="CC55" s="450"/>
      <c r="CD55" s="360"/>
      <c r="CE55" s="417"/>
      <c r="CF55" s="446"/>
      <c r="CG55" s="455"/>
      <c r="CH55" s="448"/>
      <c r="CI55" s="448"/>
      <c r="CJ55" s="449"/>
      <c r="CK55" s="450"/>
      <c r="CL55" s="360"/>
      <c r="CM55" s="417"/>
      <c r="CN55" s="446"/>
      <c r="CO55" s="455"/>
      <c r="CP55" s="448"/>
      <c r="CQ55" s="448"/>
      <c r="CR55" s="449"/>
      <c r="CS55" s="450"/>
      <c r="CT55" s="360"/>
      <c r="CU55" s="417"/>
      <c r="CV55" s="446"/>
      <c r="CW55" s="455"/>
      <c r="CX55" s="448"/>
      <c r="CY55" s="448"/>
      <c r="CZ55" s="449"/>
      <c r="DA55" s="450"/>
      <c r="DB55" s="360"/>
      <c r="DC55" s="417"/>
      <c r="DD55" s="446"/>
      <c r="DE55" s="455"/>
      <c r="DF55" s="448"/>
      <c r="DG55" s="448"/>
      <c r="DH55" s="449"/>
      <c r="DI55" s="450"/>
      <c r="DJ55" s="360"/>
      <c r="DK55" s="417"/>
      <c r="DL55" s="446"/>
      <c r="DM55" s="455"/>
      <c r="DN55" s="448"/>
      <c r="DO55" s="448"/>
      <c r="DP55" s="449"/>
      <c r="DQ55" s="450"/>
      <c r="DR55" s="360"/>
      <c r="DS55" s="417"/>
      <c r="DT55" s="446"/>
      <c r="DU55" s="455"/>
      <c r="DV55" s="448"/>
      <c r="DW55" s="448"/>
      <c r="DX55" s="449"/>
      <c r="DY55" s="450"/>
      <c r="DZ55" s="360"/>
      <c r="EA55" s="417"/>
      <c r="EB55" s="446"/>
      <c r="EC55" s="455"/>
      <c r="ED55" s="448"/>
      <c r="EE55" s="448"/>
      <c r="EF55" s="449"/>
      <c r="EG55" s="450"/>
      <c r="EH55" s="360"/>
      <c r="EI55" s="417"/>
      <c r="EJ55" s="446"/>
      <c r="EK55" s="455"/>
      <c r="EL55" s="448"/>
      <c r="EM55" s="448"/>
      <c r="EN55" s="449"/>
      <c r="EO55" s="450"/>
      <c r="EP55" s="360"/>
      <c r="EQ55" s="417"/>
      <c r="ER55" s="446"/>
      <c r="ES55" s="455"/>
      <c r="ET55" s="448"/>
      <c r="EU55" s="448"/>
      <c r="EV55" s="449"/>
      <c r="EW55" s="450"/>
      <c r="EX55" s="360"/>
      <c r="EY55" s="417"/>
      <c r="EZ55" s="446"/>
      <c r="FA55" s="455"/>
      <c r="FB55" s="448"/>
      <c r="FC55" s="448"/>
      <c r="FD55" s="449"/>
      <c r="FE55" s="450"/>
      <c r="FF55" s="360"/>
      <c r="FG55" s="417"/>
    </row>
    <row r="56" spans="1:163" ht="37.5" customHeight="1" thickBot="1">
      <c r="A56" s="22"/>
      <c r="B56" s="27" t="s">
        <v>390</v>
      </c>
      <c r="C56" s="28" t="s">
        <v>391</v>
      </c>
      <c r="D56" s="427" t="s">
        <v>392</v>
      </c>
      <c r="E56" s="428" t="s">
        <v>393</v>
      </c>
      <c r="F56" s="239" t="s">
        <v>394</v>
      </c>
      <c r="G56" s="429" t="s">
        <v>395</v>
      </c>
      <c r="H56" s="430" t="s">
        <v>396</v>
      </c>
      <c r="I56" s="431" t="s">
        <v>397</v>
      </c>
      <c r="J56" s="256" t="s">
        <v>398</v>
      </c>
      <c r="K56" s="257" t="s">
        <v>399</v>
      </c>
      <c r="L56" s="427" t="s">
        <v>392</v>
      </c>
      <c r="M56" s="428" t="s">
        <v>393</v>
      </c>
      <c r="N56" s="239" t="s">
        <v>394</v>
      </c>
      <c r="O56" s="429" t="s">
        <v>395</v>
      </c>
      <c r="P56" s="430" t="s">
        <v>396</v>
      </c>
      <c r="Q56" s="431" t="s">
        <v>397</v>
      </c>
      <c r="R56" s="256" t="s">
        <v>398</v>
      </c>
      <c r="S56" s="257" t="s">
        <v>399</v>
      </c>
      <c r="T56" s="427" t="s">
        <v>392</v>
      </c>
      <c r="U56" s="428" t="s">
        <v>393</v>
      </c>
      <c r="V56" s="239" t="s">
        <v>394</v>
      </c>
      <c r="W56" s="429" t="s">
        <v>395</v>
      </c>
      <c r="X56" s="430" t="s">
        <v>396</v>
      </c>
      <c r="Y56" s="431" t="s">
        <v>397</v>
      </c>
      <c r="Z56" s="256" t="s">
        <v>398</v>
      </c>
      <c r="AA56" s="257" t="s">
        <v>399</v>
      </c>
      <c r="AB56" s="427" t="s">
        <v>392</v>
      </c>
      <c r="AC56" s="428" t="s">
        <v>393</v>
      </c>
      <c r="AD56" s="239" t="s">
        <v>394</v>
      </c>
      <c r="AE56" s="429" t="s">
        <v>395</v>
      </c>
      <c r="AF56" s="430" t="s">
        <v>396</v>
      </c>
      <c r="AG56" s="431" t="s">
        <v>397</v>
      </c>
      <c r="AH56" s="256" t="s">
        <v>398</v>
      </c>
      <c r="AI56" s="257" t="s">
        <v>399</v>
      </c>
      <c r="AJ56" s="427" t="s">
        <v>392</v>
      </c>
      <c r="AK56" s="428" t="s">
        <v>393</v>
      </c>
      <c r="AL56" s="239" t="s">
        <v>394</v>
      </c>
      <c r="AM56" s="429" t="s">
        <v>395</v>
      </c>
      <c r="AN56" s="430" t="s">
        <v>396</v>
      </c>
      <c r="AO56" s="431" t="s">
        <v>397</v>
      </c>
      <c r="AP56" s="256" t="s">
        <v>398</v>
      </c>
      <c r="AQ56" s="257" t="s">
        <v>399</v>
      </c>
      <c r="AR56" s="427" t="s">
        <v>392</v>
      </c>
      <c r="AS56" s="428" t="s">
        <v>393</v>
      </c>
      <c r="AT56" s="239" t="s">
        <v>394</v>
      </c>
      <c r="AU56" s="429" t="s">
        <v>395</v>
      </c>
      <c r="AV56" s="430" t="s">
        <v>396</v>
      </c>
      <c r="AW56" s="431" t="s">
        <v>397</v>
      </c>
      <c r="AX56" s="256" t="s">
        <v>398</v>
      </c>
      <c r="AY56" s="257" t="s">
        <v>399</v>
      </c>
      <c r="AZ56" s="427" t="s">
        <v>392</v>
      </c>
      <c r="BA56" s="428" t="s">
        <v>393</v>
      </c>
      <c r="BB56" s="239" t="s">
        <v>394</v>
      </c>
      <c r="BC56" s="429" t="s">
        <v>395</v>
      </c>
      <c r="BD56" s="430" t="s">
        <v>396</v>
      </c>
      <c r="BE56" s="431" t="s">
        <v>397</v>
      </c>
      <c r="BF56" s="256" t="s">
        <v>398</v>
      </c>
      <c r="BG56" s="257" t="s">
        <v>399</v>
      </c>
      <c r="BH56" s="427" t="s">
        <v>392</v>
      </c>
      <c r="BI56" s="428" t="s">
        <v>393</v>
      </c>
      <c r="BJ56" s="239" t="s">
        <v>394</v>
      </c>
      <c r="BK56" s="429" t="s">
        <v>395</v>
      </c>
      <c r="BL56" s="430" t="s">
        <v>396</v>
      </c>
      <c r="BM56" s="431" t="s">
        <v>397</v>
      </c>
      <c r="BN56" s="256" t="s">
        <v>398</v>
      </c>
      <c r="BO56" s="257" t="s">
        <v>399</v>
      </c>
      <c r="BP56" s="427" t="s">
        <v>392</v>
      </c>
      <c r="BQ56" s="428" t="s">
        <v>393</v>
      </c>
      <c r="BR56" s="239" t="s">
        <v>394</v>
      </c>
      <c r="BS56" s="429" t="s">
        <v>395</v>
      </c>
      <c r="BT56" s="430" t="s">
        <v>396</v>
      </c>
      <c r="BU56" s="431" t="s">
        <v>397</v>
      </c>
      <c r="BV56" s="256" t="s">
        <v>398</v>
      </c>
      <c r="BW56" s="257" t="s">
        <v>399</v>
      </c>
      <c r="BX56" s="427" t="s">
        <v>392</v>
      </c>
      <c r="BY56" s="428" t="s">
        <v>393</v>
      </c>
      <c r="BZ56" s="239" t="s">
        <v>394</v>
      </c>
      <c r="CA56" s="429" t="s">
        <v>395</v>
      </c>
      <c r="CB56" s="430" t="s">
        <v>396</v>
      </c>
      <c r="CC56" s="431" t="s">
        <v>397</v>
      </c>
      <c r="CD56" s="256" t="s">
        <v>398</v>
      </c>
      <c r="CE56" s="257" t="s">
        <v>399</v>
      </c>
      <c r="CF56" s="427" t="s">
        <v>392</v>
      </c>
      <c r="CG56" s="428" t="s">
        <v>393</v>
      </c>
      <c r="CH56" s="239" t="s">
        <v>394</v>
      </c>
      <c r="CI56" s="429" t="s">
        <v>395</v>
      </c>
      <c r="CJ56" s="430" t="s">
        <v>396</v>
      </c>
      <c r="CK56" s="431" t="s">
        <v>397</v>
      </c>
      <c r="CL56" s="256" t="s">
        <v>398</v>
      </c>
      <c r="CM56" s="257" t="s">
        <v>399</v>
      </c>
      <c r="CN56" s="427" t="s">
        <v>392</v>
      </c>
      <c r="CO56" s="428" t="s">
        <v>393</v>
      </c>
      <c r="CP56" s="239" t="s">
        <v>394</v>
      </c>
      <c r="CQ56" s="429" t="s">
        <v>395</v>
      </c>
      <c r="CR56" s="430" t="s">
        <v>396</v>
      </c>
      <c r="CS56" s="431" t="s">
        <v>397</v>
      </c>
      <c r="CT56" s="256" t="s">
        <v>398</v>
      </c>
      <c r="CU56" s="257" t="s">
        <v>399</v>
      </c>
      <c r="CV56" s="427" t="s">
        <v>392</v>
      </c>
      <c r="CW56" s="428" t="s">
        <v>393</v>
      </c>
      <c r="CX56" s="239" t="s">
        <v>394</v>
      </c>
      <c r="CY56" s="429" t="s">
        <v>395</v>
      </c>
      <c r="CZ56" s="430" t="s">
        <v>396</v>
      </c>
      <c r="DA56" s="431" t="s">
        <v>397</v>
      </c>
      <c r="DB56" s="256" t="s">
        <v>398</v>
      </c>
      <c r="DC56" s="257" t="s">
        <v>399</v>
      </c>
      <c r="DD56" s="427" t="s">
        <v>392</v>
      </c>
      <c r="DE56" s="428" t="s">
        <v>393</v>
      </c>
      <c r="DF56" s="239" t="s">
        <v>394</v>
      </c>
      <c r="DG56" s="429" t="s">
        <v>395</v>
      </c>
      <c r="DH56" s="430" t="s">
        <v>396</v>
      </c>
      <c r="DI56" s="431" t="s">
        <v>397</v>
      </c>
      <c r="DJ56" s="256" t="s">
        <v>398</v>
      </c>
      <c r="DK56" s="257" t="s">
        <v>399</v>
      </c>
      <c r="DL56" s="427" t="s">
        <v>392</v>
      </c>
      <c r="DM56" s="428" t="s">
        <v>393</v>
      </c>
      <c r="DN56" s="239" t="s">
        <v>394</v>
      </c>
      <c r="DO56" s="429" t="s">
        <v>395</v>
      </c>
      <c r="DP56" s="430" t="s">
        <v>396</v>
      </c>
      <c r="DQ56" s="431" t="s">
        <v>397</v>
      </c>
      <c r="DR56" s="256" t="s">
        <v>398</v>
      </c>
      <c r="DS56" s="257" t="s">
        <v>399</v>
      </c>
      <c r="DT56" s="427" t="s">
        <v>392</v>
      </c>
      <c r="DU56" s="428" t="s">
        <v>393</v>
      </c>
      <c r="DV56" s="239" t="s">
        <v>394</v>
      </c>
      <c r="DW56" s="429" t="s">
        <v>395</v>
      </c>
      <c r="DX56" s="430" t="s">
        <v>396</v>
      </c>
      <c r="DY56" s="431" t="s">
        <v>397</v>
      </c>
      <c r="DZ56" s="256" t="s">
        <v>398</v>
      </c>
      <c r="EA56" s="257" t="s">
        <v>399</v>
      </c>
      <c r="EB56" s="427" t="s">
        <v>392</v>
      </c>
      <c r="EC56" s="428" t="s">
        <v>393</v>
      </c>
      <c r="ED56" s="239" t="s">
        <v>394</v>
      </c>
      <c r="EE56" s="429" t="s">
        <v>395</v>
      </c>
      <c r="EF56" s="430" t="s">
        <v>396</v>
      </c>
      <c r="EG56" s="431" t="s">
        <v>397</v>
      </c>
      <c r="EH56" s="256" t="s">
        <v>398</v>
      </c>
      <c r="EI56" s="257" t="s">
        <v>399</v>
      </c>
      <c r="EJ56" s="427" t="s">
        <v>392</v>
      </c>
      <c r="EK56" s="428" t="s">
        <v>393</v>
      </c>
      <c r="EL56" s="239" t="s">
        <v>394</v>
      </c>
      <c r="EM56" s="429" t="s">
        <v>395</v>
      </c>
      <c r="EN56" s="430" t="s">
        <v>396</v>
      </c>
      <c r="EO56" s="431" t="s">
        <v>397</v>
      </c>
      <c r="EP56" s="256" t="s">
        <v>398</v>
      </c>
      <c r="EQ56" s="257" t="s">
        <v>399</v>
      </c>
      <c r="ER56" s="427" t="s">
        <v>392</v>
      </c>
      <c r="ES56" s="428" t="s">
        <v>393</v>
      </c>
      <c r="ET56" s="239" t="s">
        <v>394</v>
      </c>
      <c r="EU56" s="429" t="s">
        <v>395</v>
      </c>
      <c r="EV56" s="430" t="s">
        <v>396</v>
      </c>
      <c r="EW56" s="431" t="s">
        <v>397</v>
      </c>
      <c r="EX56" s="256" t="s">
        <v>398</v>
      </c>
      <c r="EY56" s="257" t="s">
        <v>399</v>
      </c>
      <c r="EZ56" s="427" t="s">
        <v>392</v>
      </c>
      <c r="FA56" s="428" t="s">
        <v>393</v>
      </c>
      <c r="FB56" s="239" t="s">
        <v>394</v>
      </c>
      <c r="FC56" s="429" t="s">
        <v>395</v>
      </c>
      <c r="FD56" s="430" t="s">
        <v>396</v>
      </c>
      <c r="FE56" s="431" t="s">
        <v>397</v>
      </c>
      <c r="FF56" s="256" t="s">
        <v>398</v>
      </c>
      <c r="FG56" s="257" t="s">
        <v>399</v>
      </c>
    </row>
    <row r="57" spans="1:163" ht="37.5" customHeight="1" thickBot="1">
      <c r="A57" s="22"/>
      <c r="B57" s="31">
        <v>1</v>
      </c>
      <c r="C57" s="118" t="s">
        <v>424</v>
      </c>
      <c r="D57" s="242"/>
      <c r="E57" s="243">
        <v>2</v>
      </c>
      <c r="F57" s="243" t="s">
        <v>401</v>
      </c>
      <c r="G57" s="244"/>
      <c r="H57" s="245"/>
      <c r="I57" s="246">
        <f>+(G57+(G57*H57))*E57</f>
        <v>0</v>
      </c>
      <c r="J57" s="247" t="s">
        <v>1216</v>
      </c>
      <c r="K57" s="248"/>
      <c r="L57" s="242"/>
      <c r="M57" s="243">
        <v>2</v>
      </c>
      <c r="N57" s="243" t="s">
        <v>401</v>
      </c>
      <c r="O57" s="244"/>
      <c r="P57" s="245"/>
      <c r="Q57" s="246">
        <f>+(O57+(O57*P57))*M57</f>
        <v>0</v>
      </c>
      <c r="R57" s="247" t="s">
        <v>1216</v>
      </c>
      <c r="S57" s="248"/>
      <c r="T57" s="242"/>
      <c r="U57" s="243">
        <v>2</v>
      </c>
      <c r="V57" s="243" t="s">
        <v>401</v>
      </c>
      <c r="W57" s="244"/>
      <c r="X57" s="245"/>
      <c r="Y57" s="246">
        <f>+(W57+(W57*X57))*U57</f>
        <v>0</v>
      </c>
      <c r="Z57" s="247" t="s">
        <v>1216</v>
      </c>
      <c r="AA57" s="248"/>
      <c r="AB57" s="242" t="s">
        <v>1433</v>
      </c>
      <c r="AC57" s="243">
        <v>2</v>
      </c>
      <c r="AD57" s="243" t="s">
        <v>401</v>
      </c>
      <c r="AE57" s="244">
        <v>1323561.112</v>
      </c>
      <c r="AF57" s="245">
        <v>0</v>
      </c>
      <c r="AG57" s="246">
        <f>+(AE57+(AE57*AF57))*AC57</f>
        <v>2647122.2239999999</v>
      </c>
      <c r="AH57" s="247" t="s">
        <v>402</v>
      </c>
      <c r="AI57" s="248"/>
      <c r="AJ57" s="242"/>
      <c r="AK57" s="243">
        <v>2</v>
      </c>
      <c r="AL57" s="243" t="s">
        <v>401</v>
      </c>
      <c r="AM57" s="251"/>
      <c r="AN57" s="252"/>
      <c r="AO57" s="246">
        <f>+(AM57+(AM57*AN57))*AK57</f>
        <v>0</v>
      </c>
      <c r="AP57" s="247" t="s">
        <v>1216</v>
      </c>
      <c r="AQ57" s="248"/>
      <c r="AR57" s="242"/>
      <c r="AS57" s="243">
        <v>2</v>
      </c>
      <c r="AT57" s="243" t="s">
        <v>401</v>
      </c>
      <c r="AU57" s="244"/>
      <c r="AV57" s="245"/>
      <c r="AW57" s="246">
        <f>+(AU57+(AU57*AV57))*AS57</f>
        <v>0</v>
      </c>
      <c r="AX57" s="247" t="s">
        <v>1216</v>
      </c>
      <c r="AY57" s="248"/>
      <c r="AZ57" s="242"/>
      <c r="BA57" s="243">
        <v>2</v>
      </c>
      <c r="BB57" s="243" t="s">
        <v>401</v>
      </c>
      <c r="BC57" s="244"/>
      <c r="BD57" s="245"/>
      <c r="BE57" s="246">
        <f>+(BC57+(BC57*BD57))*BA57</f>
        <v>0</v>
      </c>
      <c r="BF57" s="247" t="s">
        <v>1216</v>
      </c>
      <c r="BG57" s="248"/>
      <c r="BH57" s="242" t="s">
        <v>1435</v>
      </c>
      <c r="BI57" s="243">
        <v>2</v>
      </c>
      <c r="BJ57" s="243" t="s">
        <v>401</v>
      </c>
      <c r="BK57" s="251">
        <v>798000</v>
      </c>
      <c r="BL57" s="252"/>
      <c r="BM57" s="246">
        <f>+(BK57+(BK57*BL57))*BI57</f>
        <v>1596000</v>
      </c>
      <c r="BN57" s="247" t="s">
        <v>402</v>
      </c>
      <c r="BO57" s="248"/>
      <c r="BP57" s="242"/>
      <c r="BQ57" s="243">
        <v>2</v>
      </c>
      <c r="BR57" s="243" t="s">
        <v>401</v>
      </c>
      <c r="BS57" s="244"/>
      <c r="BT57" s="245"/>
      <c r="BU57" s="246">
        <f>+(BS57+(BS57*BT57))*BQ57</f>
        <v>0</v>
      </c>
      <c r="BV57" s="247" t="s">
        <v>1216</v>
      </c>
      <c r="BW57" s="248"/>
      <c r="BX57" s="242"/>
      <c r="BY57" s="243">
        <v>2</v>
      </c>
      <c r="BZ57" s="243" t="s">
        <v>401</v>
      </c>
      <c r="CA57" s="244"/>
      <c r="CB57" s="245"/>
      <c r="CC57" s="246">
        <f>+(CA57+(CA57*CB57))*BY57</f>
        <v>0</v>
      </c>
      <c r="CD57" s="247" t="s">
        <v>1216</v>
      </c>
      <c r="CE57" s="248"/>
      <c r="CF57" s="242"/>
      <c r="CG57" s="243">
        <v>2</v>
      </c>
      <c r="CH57" s="243" t="s">
        <v>401</v>
      </c>
      <c r="CI57" s="244"/>
      <c r="CJ57" s="245"/>
      <c r="CK57" s="246">
        <f>+(CI57+(CI57*CJ57))*CG57</f>
        <v>0</v>
      </c>
      <c r="CL57" s="247" t="s">
        <v>1216</v>
      </c>
      <c r="CM57" s="248"/>
      <c r="CN57" s="242"/>
      <c r="CO57" s="243">
        <v>2</v>
      </c>
      <c r="CP57" s="243" t="s">
        <v>401</v>
      </c>
      <c r="CQ57" s="251"/>
      <c r="CR57" s="252"/>
      <c r="CS57" s="246">
        <f>+(CQ57+(CQ57*CR57))*CO57</f>
        <v>0</v>
      </c>
      <c r="CT57" s="247" t="s">
        <v>1216</v>
      </c>
      <c r="CU57" s="248"/>
      <c r="CV57" s="242"/>
      <c r="CW57" s="243">
        <v>2</v>
      </c>
      <c r="CX57" s="243" t="s">
        <v>401</v>
      </c>
      <c r="CY57" s="244"/>
      <c r="CZ57" s="245"/>
      <c r="DA57" s="246">
        <f>+(CY57+(CY57*CZ57))*CW57</f>
        <v>0</v>
      </c>
      <c r="DB57" s="247" t="s">
        <v>1216</v>
      </c>
      <c r="DC57" s="248"/>
      <c r="DD57" s="242"/>
      <c r="DE57" s="243">
        <v>2</v>
      </c>
      <c r="DF57" s="243" t="s">
        <v>401</v>
      </c>
      <c r="DG57" s="251"/>
      <c r="DH57" s="252"/>
      <c r="DI57" s="246">
        <f>+(DG57+(DG57*DH57))*DE57</f>
        <v>0</v>
      </c>
      <c r="DJ57" s="247" t="s">
        <v>1216</v>
      </c>
      <c r="DK57" s="248"/>
      <c r="DL57" s="242"/>
      <c r="DM57" s="243">
        <v>2</v>
      </c>
      <c r="DN57" s="243" t="s">
        <v>401</v>
      </c>
      <c r="DO57" s="251"/>
      <c r="DP57" s="252"/>
      <c r="DQ57" s="246">
        <f>+(DO57+(DO57*DP57))*DM57</f>
        <v>0</v>
      </c>
      <c r="DR57" s="247" t="s">
        <v>1216</v>
      </c>
      <c r="DS57" s="248"/>
      <c r="DT57" s="242"/>
      <c r="DU57" s="243">
        <v>2</v>
      </c>
      <c r="DV57" s="243" t="s">
        <v>401</v>
      </c>
      <c r="DW57" s="244"/>
      <c r="DX57" s="245"/>
      <c r="DY57" s="246">
        <f>+(DW57+(DW57*DX57))*DU57</f>
        <v>0</v>
      </c>
      <c r="DZ57" s="247" t="s">
        <v>1216</v>
      </c>
      <c r="EA57" s="248"/>
      <c r="EB57" s="242"/>
      <c r="EC57" s="243">
        <v>2</v>
      </c>
      <c r="ED57" s="243" t="s">
        <v>401</v>
      </c>
      <c r="EE57" s="244"/>
      <c r="EF57" s="245"/>
      <c r="EG57" s="246">
        <f>+(EE57+(EE57*EF57))*EC57</f>
        <v>0</v>
      </c>
      <c r="EH57" s="247" t="s">
        <v>1216</v>
      </c>
      <c r="EI57" s="248"/>
      <c r="EJ57" s="242"/>
      <c r="EK57" s="243">
        <v>2</v>
      </c>
      <c r="EL57" s="243" t="s">
        <v>401</v>
      </c>
      <c r="EM57" s="244"/>
      <c r="EN57" s="245"/>
      <c r="EO57" s="246">
        <f>+(EM57+(EM57*EN57))*EK57</f>
        <v>0</v>
      </c>
      <c r="EP57" s="247" t="s">
        <v>1216</v>
      </c>
      <c r="EQ57" s="248"/>
      <c r="ER57" s="242"/>
      <c r="ES57" s="243">
        <v>2</v>
      </c>
      <c r="ET57" s="243" t="s">
        <v>401</v>
      </c>
      <c r="EU57" s="251"/>
      <c r="EV57" s="252"/>
      <c r="EW57" s="246">
        <f>+(EU57+(EU57*EV57))*ES57</f>
        <v>0</v>
      </c>
      <c r="EX57" s="247" t="s">
        <v>1216</v>
      </c>
      <c r="EY57" s="248"/>
      <c r="EZ57" s="242"/>
      <c r="FA57" s="243">
        <v>2</v>
      </c>
      <c r="FB57" s="243" t="s">
        <v>401</v>
      </c>
      <c r="FC57" s="251"/>
      <c r="FD57" s="252"/>
      <c r="FE57" s="246">
        <f>+(FC57+(FC57*FD57))*FA57</f>
        <v>0</v>
      </c>
      <c r="FF57" s="247" t="s">
        <v>1216</v>
      </c>
      <c r="FG57" s="248"/>
    </row>
    <row r="58" spans="1:163" ht="37.5" customHeight="1">
      <c r="A58" s="22"/>
      <c r="B58" s="33"/>
      <c r="C58" s="34" t="s">
        <v>408</v>
      </c>
      <c r="D58" s="441"/>
      <c r="E58" s="442"/>
      <c r="F58" s="443"/>
      <c r="G58" s="443"/>
      <c r="H58" s="444"/>
      <c r="I58" s="445">
        <f>SUM(I57)</f>
        <v>0</v>
      </c>
      <c r="J58" s="360"/>
      <c r="K58" s="417"/>
      <c r="L58" s="441"/>
      <c r="M58" s="442"/>
      <c r="N58" s="443"/>
      <c r="O58" s="443"/>
      <c r="P58" s="444"/>
      <c r="Q58" s="445">
        <f>SUM(Q57)</f>
        <v>0</v>
      </c>
      <c r="R58" s="360"/>
      <c r="S58" s="417"/>
      <c r="T58" s="441"/>
      <c r="U58" s="442"/>
      <c r="V58" s="443"/>
      <c r="W58" s="443"/>
      <c r="X58" s="444"/>
      <c r="Y58" s="445">
        <f>SUM(Y57)</f>
        <v>0</v>
      </c>
      <c r="Z58" s="360"/>
      <c r="AA58" s="417"/>
      <c r="AB58" s="441"/>
      <c r="AC58" s="442"/>
      <c r="AD58" s="443"/>
      <c r="AE58" s="443"/>
      <c r="AF58" s="444"/>
      <c r="AG58" s="445">
        <f>SUM(AG57)</f>
        <v>2647122.2239999999</v>
      </c>
      <c r="AH58" s="360"/>
      <c r="AI58" s="417"/>
      <c r="AJ58" s="441"/>
      <c r="AK58" s="442"/>
      <c r="AL58" s="443"/>
      <c r="AM58" s="443"/>
      <c r="AN58" s="444"/>
      <c r="AO58" s="445">
        <f>SUM(AO57)</f>
        <v>0</v>
      </c>
      <c r="AP58" s="360"/>
      <c r="AQ58" s="417"/>
      <c r="AR58" s="441"/>
      <c r="AS58" s="442"/>
      <c r="AT58" s="443"/>
      <c r="AU58" s="443"/>
      <c r="AV58" s="444"/>
      <c r="AW58" s="445">
        <f>SUM(AW57)</f>
        <v>0</v>
      </c>
      <c r="AX58" s="360"/>
      <c r="AY58" s="417"/>
      <c r="AZ58" s="441"/>
      <c r="BA58" s="442"/>
      <c r="BB58" s="443"/>
      <c r="BC58" s="443"/>
      <c r="BD58" s="444"/>
      <c r="BE58" s="445">
        <f>SUM(BE57)</f>
        <v>0</v>
      </c>
      <c r="BF58" s="360"/>
      <c r="BG58" s="417"/>
      <c r="BH58" s="441"/>
      <c r="BI58" s="442"/>
      <c r="BJ58" s="443"/>
      <c r="BK58" s="443"/>
      <c r="BL58" s="444"/>
      <c r="BM58" s="445">
        <f>SUM(BM57)</f>
        <v>1596000</v>
      </c>
      <c r="BN58" s="360"/>
      <c r="BO58" s="417"/>
      <c r="BP58" s="441"/>
      <c r="BQ58" s="442"/>
      <c r="BR58" s="443"/>
      <c r="BS58" s="443"/>
      <c r="BT58" s="444"/>
      <c r="BU58" s="445">
        <f>SUM(BU57)</f>
        <v>0</v>
      </c>
      <c r="BV58" s="360"/>
      <c r="BW58" s="417"/>
      <c r="BX58" s="441"/>
      <c r="BY58" s="442"/>
      <c r="BZ58" s="443"/>
      <c r="CA58" s="443"/>
      <c r="CB58" s="444"/>
      <c r="CC58" s="445">
        <f>SUM(CC57)</f>
        <v>0</v>
      </c>
      <c r="CD58" s="360"/>
      <c r="CE58" s="417"/>
      <c r="CF58" s="441"/>
      <c r="CG58" s="442"/>
      <c r="CH58" s="443"/>
      <c r="CI58" s="443"/>
      <c r="CJ58" s="444"/>
      <c r="CK58" s="445">
        <f>SUM(CK57)</f>
        <v>0</v>
      </c>
      <c r="CL58" s="360"/>
      <c r="CM58" s="417"/>
      <c r="CN58" s="441"/>
      <c r="CO58" s="442"/>
      <c r="CP58" s="443"/>
      <c r="CQ58" s="443"/>
      <c r="CR58" s="444"/>
      <c r="CS58" s="445">
        <f>SUM(CS57)</f>
        <v>0</v>
      </c>
      <c r="CT58" s="360"/>
      <c r="CU58" s="417"/>
      <c r="CV58" s="441"/>
      <c r="CW58" s="442"/>
      <c r="CX58" s="443"/>
      <c r="CY58" s="443"/>
      <c r="CZ58" s="444"/>
      <c r="DA58" s="445">
        <f>SUM(DA57)</f>
        <v>0</v>
      </c>
      <c r="DB58" s="360"/>
      <c r="DC58" s="417"/>
      <c r="DD58" s="441"/>
      <c r="DE58" s="442"/>
      <c r="DF58" s="443"/>
      <c r="DG58" s="443"/>
      <c r="DH58" s="444"/>
      <c r="DI58" s="445">
        <f>SUM(DI57)</f>
        <v>0</v>
      </c>
      <c r="DJ58" s="360"/>
      <c r="DK58" s="417"/>
      <c r="DL58" s="441"/>
      <c r="DM58" s="442"/>
      <c r="DN58" s="443"/>
      <c r="DO58" s="443"/>
      <c r="DP58" s="444"/>
      <c r="DQ58" s="445">
        <f>SUM(DQ57)</f>
        <v>0</v>
      </c>
      <c r="DR58" s="360"/>
      <c r="DS58" s="417"/>
      <c r="DT58" s="441"/>
      <c r="DU58" s="442"/>
      <c r="DV58" s="443"/>
      <c r="DW58" s="443"/>
      <c r="DX58" s="444"/>
      <c r="DY58" s="445">
        <f>SUM(DY57)</f>
        <v>0</v>
      </c>
      <c r="DZ58" s="360"/>
      <c r="EA58" s="417"/>
      <c r="EB58" s="441"/>
      <c r="EC58" s="442"/>
      <c r="ED58" s="443"/>
      <c r="EE58" s="443"/>
      <c r="EF58" s="444"/>
      <c r="EG58" s="445">
        <f>SUM(EG57)</f>
        <v>0</v>
      </c>
      <c r="EH58" s="360"/>
      <c r="EI58" s="417"/>
      <c r="EJ58" s="441"/>
      <c r="EK58" s="442"/>
      <c r="EL58" s="443"/>
      <c r="EM58" s="443"/>
      <c r="EN58" s="444"/>
      <c r="EO58" s="445">
        <f>SUM(EO57)</f>
        <v>0</v>
      </c>
      <c r="EP58" s="360"/>
      <c r="EQ58" s="417"/>
      <c r="ER58" s="441"/>
      <c r="ES58" s="442"/>
      <c r="ET58" s="443"/>
      <c r="EU58" s="443"/>
      <c r="EV58" s="444"/>
      <c r="EW58" s="445">
        <f>SUM(EW57)</f>
        <v>0</v>
      </c>
      <c r="EX58" s="360"/>
      <c r="EY58" s="417"/>
      <c r="EZ58" s="441"/>
      <c r="FA58" s="442"/>
      <c r="FB58" s="443"/>
      <c r="FC58" s="443"/>
      <c r="FD58" s="444"/>
      <c r="FE58" s="445">
        <f>SUM(FE57)</f>
        <v>0</v>
      </c>
      <c r="FF58" s="360"/>
      <c r="FG58" s="417"/>
    </row>
    <row r="59" spans="1:163" ht="37.5" customHeight="1" thickBot="1">
      <c r="A59" s="22"/>
      <c r="B59" s="35" t="s">
        <v>11</v>
      </c>
      <c r="C59" s="23"/>
      <c r="D59" s="446"/>
      <c r="E59" s="447"/>
      <c r="F59" s="448"/>
      <c r="G59" s="448"/>
      <c r="H59" s="449"/>
      <c r="I59" s="450"/>
      <c r="J59" s="360"/>
      <c r="K59" s="417"/>
      <c r="L59" s="446"/>
      <c r="M59" s="447"/>
      <c r="N59" s="448"/>
      <c r="O59" s="448"/>
      <c r="P59" s="449"/>
      <c r="Q59" s="450"/>
      <c r="R59" s="360"/>
      <c r="S59" s="417"/>
      <c r="T59" s="446"/>
      <c r="U59" s="447"/>
      <c r="V59" s="448"/>
      <c r="W59" s="448"/>
      <c r="X59" s="449"/>
      <c r="Y59" s="450"/>
      <c r="Z59" s="360"/>
      <c r="AA59" s="417"/>
      <c r="AB59" s="446"/>
      <c r="AC59" s="447"/>
      <c r="AD59" s="448"/>
      <c r="AE59" s="448"/>
      <c r="AF59" s="449"/>
      <c r="AG59" s="450"/>
      <c r="AH59" s="360"/>
      <c r="AI59" s="417"/>
      <c r="AJ59" s="446"/>
      <c r="AK59" s="447"/>
      <c r="AL59" s="448"/>
      <c r="AM59" s="448"/>
      <c r="AN59" s="449"/>
      <c r="AO59" s="450"/>
      <c r="AP59" s="360"/>
      <c r="AQ59" s="417"/>
      <c r="AR59" s="446"/>
      <c r="AS59" s="447"/>
      <c r="AT59" s="448"/>
      <c r="AU59" s="448"/>
      <c r="AV59" s="449"/>
      <c r="AW59" s="450"/>
      <c r="AX59" s="360"/>
      <c r="AY59" s="417"/>
      <c r="AZ59" s="446"/>
      <c r="BA59" s="447"/>
      <c r="BB59" s="448"/>
      <c r="BC59" s="448"/>
      <c r="BD59" s="449"/>
      <c r="BE59" s="450"/>
      <c r="BF59" s="360"/>
      <c r="BG59" s="417"/>
      <c r="BH59" s="446"/>
      <c r="BI59" s="447"/>
      <c r="BJ59" s="448"/>
      <c r="BK59" s="448"/>
      <c r="BL59" s="449"/>
      <c r="BM59" s="450"/>
      <c r="BN59" s="360"/>
      <c r="BO59" s="417"/>
      <c r="BP59" s="446"/>
      <c r="BQ59" s="447"/>
      <c r="BR59" s="448"/>
      <c r="BS59" s="448"/>
      <c r="BT59" s="449"/>
      <c r="BU59" s="450"/>
      <c r="BV59" s="360"/>
      <c r="BW59" s="417"/>
      <c r="BX59" s="446"/>
      <c r="BY59" s="447"/>
      <c r="BZ59" s="448"/>
      <c r="CA59" s="448"/>
      <c r="CB59" s="449"/>
      <c r="CC59" s="450"/>
      <c r="CD59" s="360"/>
      <c r="CE59" s="417"/>
      <c r="CF59" s="446"/>
      <c r="CG59" s="447"/>
      <c r="CH59" s="448"/>
      <c r="CI59" s="448"/>
      <c r="CJ59" s="449"/>
      <c r="CK59" s="450"/>
      <c r="CL59" s="360"/>
      <c r="CM59" s="417"/>
      <c r="CN59" s="446"/>
      <c r="CO59" s="447"/>
      <c r="CP59" s="448"/>
      <c r="CQ59" s="448"/>
      <c r="CR59" s="449"/>
      <c r="CS59" s="450"/>
      <c r="CT59" s="360"/>
      <c r="CU59" s="417"/>
      <c r="CV59" s="446"/>
      <c r="CW59" s="447"/>
      <c r="CX59" s="448"/>
      <c r="CY59" s="448"/>
      <c r="CZ59" s="449"/>
      <c r="DA59" s="450"/>
      <c r="DB59" s="360"/>
      <c r="DC59" s="417"/>
      <c r="DD59" s="446"/>
      <c r="DE59" s="447"/>
      <c r="DF59" s="448"/>
      <c r="DG59" s="448"/>
      <c r="DH59" s="449"/>
      <c r="DI59" s="450"/>
      <c r="DJ59" s="360"/>
      <c r="DK59" s="417"/>
      <c r="DL59" s="446"/>
      <c r="DM59" s="447"/>
      <c r="DN59" s="448"/>
      <c r="DO59" s="448"/>
      <c r="DP59" s="449"/>
      <c r="DQ59" s="450"/>
      <c r="DR59" s="360"/>
      <c r="DS59" s="417"/>
      <c r="DT59" s="446"/>
      <c r="DU59" s="447"/>
      <c r="DV59" s="448"/>
      <c r="DW59" s="448"/>
      <c r="DX59" s="449"/>
      <c r="DY59" s="450"/>
      <c r="DZ59" s="360"/>
      <c r="EA59" s="417"/>
      <c r="EB59" s="446"/>
      <c r="EC59" s="447"/>
      <c r="ED59" s="448"/>
      <c r="EE59" s="448"/>
      <c r="EF59" s="449"/>
      <c r="EG59" s="450"/>
      <c r="EH59" s="360"/>
      <c r="EI59" s="417"/>
      <c r="EJ59" s="446"/>
      <c r="EK59" s="447"/>
      <c r="EL59" s="448"/>
      <c r="EM59" s="448"/>
      <c r="EN59" s="449"/>
      <c r="EO59" s="450"/>
      <c r="EP59" s="360"/>
      <c r="EQ59" s="417"/>
      <c r="ER59" s="446"/>
      <c r="ES59" s="447"/>
      <c r="ET59" s="448"/>
      <c r="EU59" s="448"/>
      <c r="EV59" s="449"/>
      <c r="EW59" s="450"/>
      <c r="EX59" s="360"/>
      <c r="EY59" s="417"/>
      <c r="EZ59" s="446"/>
      <c r="FA59" s="447"/>
      <c r="FB59" s="448"/>
      <c r="FC59" s="448"/>
      <c r="FD59" s="449"/>
      <c r="FE59" s="450"/>
      <c r="FF59" s="360"/>
      <c r="FG59" s="417"/>
    </row>
    <row r="60" spans="1:163" ht="37.5" customHeight="1" thickBot="1">
      <c r="A60" s="22"/>
      <c r="B60" s="27" t="s">
        <v>390</v>
      </c>
      <c r="C60" s="28" t="s">
        <v>391</v>
      </c>
      <c r="D60" s="427" t="s">
        <v>392</v>
      </c>
      <c r="E60" s="428" t="s">
        <v>393</v>
      </c>
      <c r="F60" s="239" t="s">
        <v>394</v>
      </c>
      <c r="G60" s="429" t="s">
        <v>395</v>
      </c>
      <c r="H60" s="430" t="s">
        <v>395</v>
      </c>
      <c r="I60" s="431" t="s">
        <v>397</v>
      </c>
      <c r="J60" s="256" t="s">
        <v>398</v>
      </c>
      <c r="K60" s="257" t="s">
        <v>399</v>
      </c>
      <c r="L60" s="427" t="s">
        <v>392</v>
      </c>
      <c r="M60" s="428" t="s">
        <v>393</v>
      </c>
      <c r="N60" s="239" t="s">
        <v>394</v>
      </c>
      <c r="O60" s="429" t="s">
        <v>395</v>
      </c>
      <c r="P60" s="430" t="s">
        <v>395</v>
      </c>
      <c r="Q60" s="431" t="s">
        <v>397</v>
      </c>
      <c r="R60" s="256" t="s">
        <v>398</v>
      </c>
      <c r="S60" s="257" t="s">
        <v>399</v>
      </c>
      <c r="T60" s="427" t="s">
        <v>392</v>
      </c>
      <c r="U60" s="428" t="s">
        <v>393</v>
      </c>
      <c r="V60" s="239" t="s">
        <v>394</v>
      </c>
      <c r="W60" s="429" t="s">
        <v>395</v>
      </c>
      <c r="X60" s="430" t="s">
        <v>395</v>
      </c>
      <c r="Y60" s="431" t="s">
        <v>397</v>
      </c>
      <c r="Z60" s="256" t="s">
        <v>398</v>
      </c>
      <c r="AA60" s="257" t="s">
        <v>399</v>
      </c>
      <c r="AB60" s="427" t="s">
        <v>392</v>
      </c>
      <c r="AC60" s="428" t="s">
        <v>393</v>
      </c>
      <c r="AD60" s="239" t="s">
        <v>394</v>
      </c>
      <c r="AE60" s="429" t="s">
        <v>395</v>
      </c>
      <c r="AF60" s="430" t="s">
        <v>395</v>
      </c>
      <c r="AG60" s="431" t="s">
        <v>397</v>
      </c>
      <c r="AH60" s="256" t="s">
        <v>398</v>
      </c>
      <c r="AI60" s="257" t="s">
        <v>399</v>
      </c>
      <c r="AJ60" s="427" t="s">
        <v>392</v>
      </c>
      <c r="AK60" s="428" t="s">
        <v>393</v>
      </c>
      <c r="AL60" s="239" t="s">
        <v>394</v>
      </c>
      <c r="AM60" s="429" t="s">
        <v>395</v>
      </c>
      <c r="AN60" s="430" t="s">
        <v>395</v>
      </c>
      <c r="AO60" s="431" t="s">
        <v>397</v>
      </c>
      <c r="AP60" s="256" t="s">
        <v>398</v>
      </c>
      <c r="AQ60" s="257" t="s">
        <v>399</v>
      </c>
      <c r="AR60" s="427" t="s">
        <v>392</v>
      </c>
      <c r="AS60" s="428" t="s">
        <v>393</v>
      </c>
      <c r="AT60" s="239" t="s">
        <v>394</v>
      </c>
      <c r="AU60" s="429" t="s">
        <v>395</v>
      </c>
      <c r="AV60" s="430" t="s">
        <v>395</v>
      </c>
      <c r="AW60" s="431" t="s">
        <v>397</v>
      </c>
      <c r="AX60" s="256" t="s">
        <v>398</v>
      </c>
      <c r="AY60" s="257" t="s">
        <v>399</v>
      </c>
      <c r="AZ60" s="427" t="s">
        <v>392</v>
      </c>
      <c r="BA60" s="428" t="s">
        <v>393</v>
      </c>
      <c r="BB60" s="239" t="s">
        <v>394</v>
      </c>
      <c r="BC60" s="429" t="s">
        <v>395</v>
      </c>
      <c r="BD60" s="430" t="s">
        <v>395</v>
      </c>
      <c r="BE60" s="431" t="s">
        <v>397</v>
      </c>
      <c r="BF60" s="256" t="s">
        <v>398</v>
      </c>
      <c r="BG60" s="257" t="s">
        <v>399</v>
      </c>
      <c r="BH60" s="427" t="s">
        <v>392</v>
      </c>
      <c r="BI60" s="428" t="s">
        <v>393</v>
      </c>
      <c r="BJ60" s="239" t="s">
        <v>394</v>
      </c>
      <c r="BK60" s="429" t="s">
        <v>395</v>
      </c>
      <c r="BL60" s="430" t="s">
        <v>395</v>
      </c>
      <c r="BM60" s="431" t="s">
        <v>397</v>
      </c>
      <c r="BN60" s="256" t="s">
        <v>398</v>
      </c>
      <c r="BO60" s="257" t="s">
        <v>399</v>
      </c>
      <c r="BP60" s="427" t="s">
        <v>392</v>
      </c>
      <c r="BQ60" s="428" t="s">
        <v>393</v>
      </c>
      <c r="BR60" s="239" t="s">
        <v>394</v>
      </c>
      <c r="BS60" s="429" t="s">
        <v>395</v>
      </c>
      <c r="BT60" s="430" t="s">
        <v>395</v>
      </c>
      <c r="BU60" s="431" t="s">
        <v>397</v>
      </c>
      <c r="BV60" s="256" t="s">
        <v>398</v>
      </c>
      <c r="BW60" s="257" t="s">
        <v>399</v>
      </c>
      <c r="BX60" s="427" t="s">
        <v>392</v>
      </c>
      <c r="BY60" s="428" t="s">
        <v>393</v>
      </c>
      <c r="BZ60" s="239" t="s">
        <v>394</v>
      </c>
      <c r="CA60" s="429" t="s">
        <v>395</v>
      </c>
      <c r="CB60" s="430" t="s">
        <v>395</v>
      </c>
      <c r="CC60" s="431" t="s">
        <v>397</v>
      </c>
      <c r="CD60" s="256" t="s">
        <v>398</v>
      </c>
      <c r="CE60" s="257" t="s">
        <v>399</v>
      </c>
      <c r="CF60" s="427" t="s">
        <v>392</v>
      </c>
      <c r="CG60" s="428" t="s">
        <v>393</v>
      </c>
      <c r="CH60" s="239" t="s">
        <v>394</v>
      </c>
      <c r="CI60" s="429" t="s">
        <v>395</v>
      </c>
      <c r="CJ60" s="430" t="s">
        <v>395</v>
      </c>
      <c r="CK60" s="431" t="s">
        <v>397</v>
      </c>
      <c r="CL60" s="256" t="s">
        <v>398</v>
      </c>
      <c r="CM60" s="257" t="s">
        <v>399</v>
      </c>
      <c r="CN60" s="427" t="s">
        <v>392</v>
      </c>
      <c r="CO60" s="428" t="s">
        <v>393</v>
      </c>
      <c r="CP60" s="239" t="s">
        <v>394</v>
      </c>
      <c r="CQ60" s="429" t="s">
        <v>395</v>
      </c>
      <c r="CR60" s="430" t="s">
        <v>395</v>
      </c>
      <c r="CS60" s="431" t="s">
        <v>397</v>
      </c>
      <c r="CT60" s="256" t="s">
        <v>398</v>
      </c>
      <c r="CU60" s="257" t="s">
        <v>399</v>
      </c>
      <c r="CV60" s="427" t="s">
        <v>392</v>
      </c>
      <c r="CW60" s="428" t="s">
        <v>393</v>
      </c>
      <c r="CX60" s="239" t="s">
        <v>394</v>
      </c>
      <c r="CY60" s="429" t="s">
        <v>395</v>
      </c>
      <c r="CZ60" s="430" t="s">
        <v>395</v>
      </c>
      <c r="DA60" s="431" t="s">
        <v>397</v>
      </c>
      <c r="DB60" s="256" t="s">
        <v>398</v>
      </c>
      <c r="DC60" s="257" t="s">
        <v>399</v>
      </c>
      <c r="DD60" s="427" t="s">
        <v>392</v>
      </c>
      <c r="DE60" s="428" t="s">
        <v>393</v>
      </c>
      <c r="DF60" s="239" t="s">
        <v>394</v>
      </c>
      <c r="DG60" s="429" t="s">
        <v>395</v>
      </c>
      <c r="DH60" s="430" t="s">
        <v>395</v>
      </c>
      <c r="DI60" s="431" t="s">
        <v>397</v>
      </c>
      <c r="DJ60" s="256" t="s">
        <v>398</v>
      </c>
      <c r="DK60" s="257" t="s">
        <v>399</v>
      </c>
      <c r="DL60" s="427" t="s">
        <v>392</v>
      </c>
      <c r="DM60" s="428" t="s">
        <v>393</v>
      </c>
      <c r="DN60" s="239" t="s">
        <v>394</v>
      </c>
      <c r="DO60" s="429" t="s">
        <v>395</v>
      </c>
      <c r="DP60" s="430" t="s">
        <v>395</v>
      </c>
      <c r="DQ60" s="431" t="s">
        <v>397</v>
      </c>
      <c r="DR60" s="256" t="s">
        <v>398</v>
      </c>
      <c r="DS60" s="257" t="s">
        <v>399</v>
      </c>
      <c r="DT60" s="427" t="s">
        <v>392</v>
      </c>
      <c r="DU60" s="428" t="s">
        <v>393</v>
      </c>
      <c r="DV60" s="239" t="s">
        <v>394</v>
      </c>
      <c r="DW60" s="429" t="s">
        <v>395</v>
      </c>
      <c r="DX60" s="430" t="s">
        <v>395</v>
      </c>
      <c r="DY60" s="431" t="s">
        <v>397</v>
      </c>
      <c r="DZ60" s="256" t="s">
        <v>398</v>
      </c>
      <c r="EA60" s="257" t="s">
        <v>399</v>
      </c>
      <c r="EB60" s="427" t="s">
        <v>392</v>
      </c>
      <c r="EC60" s="428" t="s">
        <v>393</v>
      </c>
      <c r="ED60" s="239" t="s">
        <v>394</v>
      </c>
      <c r="EE60" s="429" t="s">
        <v>395</v>
      </c>
      <c r="EF60" s="430" t="s">
        <v>395</v>
      </c>
      <c r="EG60" s="431" t="s">
        <v>397</v>
      </c>
      <c r="EH60" s="256" t="s">
        <v>398</v>
      </c>
      <c r="EI60" s="257" t="s">
        <v>399</v>
      </c>
      <c r="EJ60" s="427" t="s">
        <v>392</v>
      </c>
      <c r="EK60" s="428" t="s">
        <v>393</v>
      </c>
      <c r="EL60" s="239" t="s">
        <v>394</v>
      </c>
      <c r="EM60" s="429" t="s">
        <v>395</v>
      </c>
      <c r="EN60" s="430" t="s">
        <v>395</v>
      </c>
      <c r="EO60" s="431" t="s">
        <v>397</v>
      </c>
      <c r="EP60" s="256" t="s">
        <v>398</v>
      </c>
      <c r="EQ60" s="257" t="s">
        <v>399</v>
      </c>
      <c r="ER60" s="427" t="s">
        <v>392</v>
      </c>
      <c r="ES60" s="428" t="s">
        <v>393</v>
      </c>
      <c r="ET60" s="239" t="s">
        <v>394</v>
      </c>
      <c r="EU60" s="429" t="s">
        <v>395</v>
      </c>
      <c r="EV60" s="430" t="s">
        <v>395</v>
      </c>
      <c r="EW60" s="431" t="s">
        <v>397</v>
      </c>
      <c r="EX60" s="256" t="s">
        <v>398</v>
      </c>
      <c r="EY60" s="257" t="s">
        <v>399</v>
      </c>
      <c r="EZ60" s="427" t="s">
        <v>392</v>
      </c>
      <c r="FA60" s="428" t="s">
        <v>393</v>
      </c>
      <c r="FB60" s="239" t="s">
        <v>394</v>
      </c>
      <c r="FC60" s="429" t="s">
        <v>395</v>
      </c>
      <c r="FD60" s="430" t="s">
        <v>395</v>
      </c>
      <c r="FE60" s="431" t="s">
        <v>397</v>
      </c>
      <c r="FF60" s="256" t="s">
        <v>398</v>
      </c>
      <c r="FG60" s="257" t="s">
        <v>399</v>
      </c>
    </row>
    <row r="61" spans="1:163" ht="37.5" customHeight="1" thickBot="1">
      <c r="A61" s="22"/>
      <c r="B61" s="31">
        <v>1</v>
      </c>
      <c r="C61" s="118" t="s">
        <v>425</v>
      </c>
      <c r="D61" s="242"/>
      <c r="E61" s="243">
        <v>1</v>
      </c>
      <c r="F61" s="243" t="s">
        <v>401</v>
      </c>
      <c r="G61" s="244"/>
      <c r="H61" s="245"/>
      <c r="I61" s="246">
        <f t="shared" ref="I61:I62" si="100">+(G61+(G61*H61))*E61</f>
        <v>0</v>
      </c>
      <c r="J61" s="247" t="s">
        <v>1216</v>
      </c>
      <c r="K61" s="248"/>
      <c r="L61" s="242"/>
      <c r="M61" s="243">
        <v>1</v>
      </c>
      <c r="N61" s="243" t="s">
        <v>401</v>
      </c>
      <c r="O61" s="244"/>
      <c r="P61" s="245"/>
      <c r="Q61" s="246">
        <f t="shared" ref="Q61:Q62" si="101">+(O61+(O61*P61))*M61</f>
        <v>0</v>
      </c>
      <c r="R61" s="247" t="s">
        <v>1216</v>
      </c>
      <c r="S61" s="248"/>
      <c r="T61" s="242"/>
      <c r="U61" s="243">
        <v>1</v>
      </c>
      <c r="V61" s="243" t="s">
        <v>401</v>
      </c>
      <c r="W61" s="244"/>
      <c r="X61" s="245"/>
      <c r="Y61" s="246">
        <f t="shared" ref="Y61:Y62" si="102">+(W61+(W61*X61))*U61</f>
        <v>0</v>
      </c>
      <c r="Z61" s="247" t="s">
        <v>1216</v>
      </c>
      <c r="AA61" s="248"/>
      <c r="AB61" s="242"/>
      <c r="AC61" s="243">
        <v>1</v>
      </c>
      <c r="AD61" s="243" t="s">
        <v>401</v>
      </c>
      <c r="AE61" s="244"/>
      <c r="AF61" s="245"/>
      <c r="AG61" s="246">
        <f t="shared" ref="AG61:AG62" si="103">+(AE61+(AE61*AF61))*AC61</f>
        <v>0</v>
      </c>
      <c r="AH61" s="247" t="s">
        <v>1216</v>
      </c>
      <c r="AI61" s="248"/>
      <c r="AJ61" s="242"/>
      <c r="AK61" s="243">
        <v>1</v>
      </c>
      <c r="AL61" s="243" t="s">
        <v>401</v>
      </c>
      <c r="AM61" s="251"/>
      <c r="AN61" s="252"/>
      <c r="AO61" s="246">
        <f t="shared" ref="AO61:AO62" si="104">+(AM61+(AM61*AN61))*AK61</f>
        <v>0</v>
      </c>
      <c r="AP61" s="247" t="s">
        <v>1216</v>
      </c>
      <c r="AQ61" s="248"/>
      <c r="AR61" s="242"/>
      <c r="AS61" s="243">
        <v>1</v>
      </c>
      <c r="AT61" s="243" t="s">
        <v>401</v>
      </c>
      <c r="AU61" s="244"/>
      <c r="AV61" s="245"/>
      <c r="AW61" s="246">
        <f t="shared" ref="AW61:AW62" si="105">+(AU61+(AU61*AV61))*AS61</f>
        <v>0</v>
      </c>
      <c r="AX61" s="247" t="s">
        <v>1216</v>
      </c>
      <c r="AY61" s="248"/>
      <c r="AZ61" s="242"/>
      <c r="BA61" s="243">
        <v>1</v>
      </c>
      <c r="BB61" s="243" t="s">
        <v>401</v>
      </c>
      <c r="BC61" s="244"/>
      <c r="BD61" s="245"/>
      <c r="BE61" s="246">
        <f t="shared" ref="BE61:BE62" si="106">+(BC61+(BC61*BD61))*BA61</f>
        <v>0</v>
      </c>
      <c r="BF61" s="247" t="s">
        <v>1216</v>
      </c>
      <c r="BG61" s="248"/>
      <c r="BH61" s="242"/>
      <c r="BI61" s="243">
        <v>1</v>
      </c>
      <c r="BJ61" s="243" t="s">
        <v>401</v>
      </c>
      <c r="BK61" s="251"/>
      <c r="BL61" s="252"/>
      <c r="BM61" s="246">
        <f t="shared" ref="BM61:BM62" si="107">+(BK61+(BK61*BL61))*BI61</f>
        <v>0</v>
      </c>
      <c r="BN61" s="247" t="s">
        <v>1216</v>
      </c>
      <c r="BO61" s="248"/>
      <c r="BP61" s="242"/>
      <c r="BQ61" s="243">
        <v>1</v>
      </c>
      <c r="BR61" s="243" t="s">
        <v>401</v>
      </c>
      <c r="BS61" s="244"/>
      <c r="BT61" s="245"/>
      <c r="BU61" s="246">
        <f t="shared" ref="BU61:BU62" si="108">+(BS61+(BS61*BT61))*BQ61</f>
        <v>0</v>
      </c>
      <c r="BV61" s="247" t="s">
        <v>1216</v>
      </c>
      <c r="BW61" s="248"/>
      <c r="BX61" s="242"/>
      <c r="BY61" s="243">
        <v>1</v>
      </c>
      <c r="BZ61" s="243" t="s">
        <v>401</v>
      </c>
      <c r="CA61" s="244"/>
      <c r="CB61" s="245"/>
      <c r="CC61" s="246">
        <f t="shared" ref="CC61:CC62" si="109">+(CA61+(CA61*CB61))*BY61</f>
        <v>0</v>
      </c>
      <c r="CD61" s="247" t="s">
        <v>1216</v>
      </c>
      <c r="CE61" s="248"/>
      <c r="CF61" s="242"/>
      <c r="CG61" s="243">
        <v>1</v>
      </c>
      <c r="CH61" s="243" t="s">
        <v>401</v>
      </c>
      <c r="CI61" s="244"/>
      <c r="CJ61" s="245"/>
      <c r="CK61" s="246">
        <f t="shared" ref="CK61:CK62" si="110">+(CI61+(CI61*CJ61))*CG61</f>
        <v>0</v>
      </c>
      <c r="CL61" s="247" t="s">
        <v>1216</v>
      </c>
      <c r="CM61" s="248"/>
      <c r="CN61" s="242"/>
      <c r="CO61" s="243">
        <v>1</v>
      </c>
      <c r="CP61" s="243" t="s">
        <v>401</v>
      </c>
      <c r="CQ61" s="251"/>
      <c r="CR61" s="252"/>
      <c r="CS61" s="246">
        <f t="shared" ref="CS61:CS62" si="111">+(CQ61+(CQ61*CR61))*CO61</f>
        <v>0</v>
      </c>
      <c r="CT61" s="247" t="s">
        <v>1216</v>
      </c>
      <c r="CU61" s="248"/>
      <c r="CV61" s="242"/>
      <c r="CW61" s="243">
        <v>1</v>
      </c>
      <c r="CX61" s="243" t="s">
        <v>401</v>
      </c>
      <c r="CY61" s="244"/>
      <c r="CZ61" s="245"/>
      <c r="DA61" s="246">
        <f t="shared" ref="DA61:DA62" si="112">+(CY61+(CY61*CZ61))*CW61</f>
        <v>0</v>
      </c>
      <c r="DB61" s="247" t="s">
        <v>1216</v>
      </c>
      <c r="DC61" s="248"/>
      <c r="DD61" s="242"/>
      <c r="DE61" s="243">
        <v>1</v>
      </c>
      <c r="DF61" s="243" t="s">
        <v>401</v>
      </c>
      <c r="DG61" s="251"/>
      <c r="DH61" s="252"/>
      <c r="DI61" s="246">
        <f t="shared" ref="DI61:DI62" si="113">+(DG61+(DG61*DH61))*DE61</f>
        <v>0</v>
      </c>
      <c r="DJ61" s="247" t="s">
        <v>1216</v>
      </c>
      <c r="DK61" s="248"/>
      <c r="DL61" s="242"/>
      <c r="DM61" s="243">
        <v>1</v>
      </c>
      <c r="DN61" s="243" t="s">
        <v>401</v>
      </c>
      <c r="DO61" s="251"/>
      <c r="DP61" s="252"/>
      <c r="DQ61" s="246">
        <f t="shared" ref="DQ61:DQ62" si="114">+(DO61+(DO61*DP61))*DM61</f>
        <v>0</v>
      </c>
      <c r="DR61" s="247" t="s">
        <v>1216</v>
      </c>
      <c r="DS61" s="248"/>
      <c r="DT61" s="242"/>
      <c r="DU61" s="243">
        <v>1</v>
      </c>
      <c r="DV61" s="243" t="s">
        <v>401</v>
      </c>
      <c r="DW61" s="244"/>
      <c r="DX61" s="245"/>
      <c r="DY61" s="246">
        <f t="shared" ref="DY61:DY62" si="115">+(DW61+(DW61*DX61))*DU61</f>
        <v>0</v>
      </c>
      <c r="DZ61" s="247" t="s">
        <v>1216</v>
      </c>
      <c r="EA61" s="248"/>
      <c r="EB61" s="242"/>
      <c r="EC61" s="243">
        <v>1</v>
      </c>
      <c r="ED61" s="243" t="s">
        <v>401</v>
      </c>
      <c r="EE61" s="244"/>
      <c r="EF61" s="245"/>
      <c r="EG61" s="246">
        <f t="shared" ref="EG61:EG62" si="116">+(EE61+(EE61*EF61))*EC61</f>
        <v>0</v>
      </c>
      <c r="EH61" s="247" t="s">
        <v>1216</v>
      </c>
      <c r="EI61" s="248"/>
      <c r="EJ61" s="242"/>
      <c r="EK61" s="243">
        <v>1</v>
      </c>
      <c r="EL61" s="243" t="s">
        <v>401</v>
      </c>
      <c r="EM61" s="244"/>
      <c r="EN61" s="245"/>
      <c r="EO61" s="246">
        <f t="shared" ref="EO61:EO62" si="117">+(EM61+(EM61*EN61))*EK61</f>
        <v>0</v>
      </c>
      <c r="EP61" s="247" t="s">
        <v>1216</v>
      </c>
      <c r="EQ61" s="248"/>
      <c r="ER61" s="242"/>
      <c r="ES61" s="243">
        <v>1</v>
      </c>
      <c r="ET61" s="243" t="s">
        <v>401</v>
      </c>
      <c r="EU61" s="251"/>
      <c r="EV61" s="252"/>
      <c r="EW61" s="246">
        <f t="shared" ref="EW61:EW62" si="118">+(EU61+(EU61*EV61))*ES61</f>
        <v>0</v>
      </c>
      <c r="EX61" s="247" t="s">
        <v>1216</v>
      </c>
      <c r="EY61" s="248"/>
      <c r="EZ61" s="242"/>
      <c r="FA61" s="243">
        <v>1</v>
      </c>
      <c r="FB61" s="243" t="s">
        <v>401</v>
      </c>
      <c r="FC61" s="251"/>
      <c r="FD61" s="252"/>
      <c r="FE61" s="246">
        <f t="shared" ref="FE61:FE62" si="119">+(FC61+(FC61*FD61))*FA61</f>
        <v>0</v>
      </c>
      <c r="FF61" s="247" t="s">
        <v>1216</v>
      </c>
      <c r="FG61" s="248"/>
    </row>
    <row r="62" spans="1:163" ht="37.5" customHeight="1">
      <c r="A62" s="22"/>
      <c r="B62" s="31">
        <v>2</v>
      </c>
      <c r="C62" s="118" t="s">
        <v>426</v>
      </c>
      <c r="D62" s="242"/>
      <c r="E62" s="243">
        <v>1</v>
      </c>
      <c r="F62" s="243" t="s">
        <v>401</v>
      </c>
      <c r="G62" s="244"/>
      <c r="H62" s="245"/>
      <c r="I62" s="246">
        <f t="shared" si="100"/>
        <v>0</v>
      </c>
      <c r="J62" s="360"/>
      <c r="K62" s="417"/>
      <c r="L62" s="242"/>
      <c r="M62" s="243">
        <v>1</v>
      </c>
      <c r="N62" s="243" t="s">
        <v>401</v>
      </c>
      <c r="O62" s="244"/>
      <c r="P62" s="245"/>
      <c r="Q62" s="246">
        <f t="shared" si="101"/>
        <v>0</v>
      </c>
      <c r="R62" s="360"/>
      <c r="S62" s="417"/>
      <c r="T62" s="242"/>
      <c r="U62" s="243">
        <v>1</v>
      </c>
      <c r="V62" s="243" t="s">
        <v>401</v>
      </c>
      <c r="W62" s="244"/>
      <c r="X62" s="245"/>
      <c r="Y62" s="246">
        <f t="shared" si="102"/>
        <v>0</v>
      </c>
      <c r="Z62" s="360"/>
      <c r="AA62" s="417"/>
      <c r="AB62" s="242"/>
      <c r="AC62" s="243">
        <v>1</v>
      </c>
      <c r="AD62" s="243" t="s">
        <v>401</v>
      </c>
      <c r="AE62" s="244"/>
      <c r="AF62" s="245"/>
      <c r="AG62" s="246">
        <f t="shared" si="103"/>
        <v>0</v>
      </c>
      <c r="AH62" s="360"/>
      <c r="AI62" s="417"/>
      <c r="AJ62" s="242"/>
      <c r="AK62" s="243">
        <v>1</v>
      </c>
      <c r="AL62" s="243" t="s">
        <v>401</v>
      </c>
      <c r="AM62" s="251"/>
      <c r="AN62" s="252"/>
      <c r="AO62" s="246">
        <f t="shared" si="104"/>
        <v>0</v>
      </c>
      <c r="AP62" s="360"/>
      <c r="AQ62" s="417"/>
      <c r="AR62" s="242"/>
      <c r="AS62" s="243">
        <v>1</v>
      </c>
      <c r="AT62" s="243" t="s">
        <v>401</v>
      </c>
      <c r="AU62" s="244"/>
      <c r="AV62" s="245"/>
      <c r="AW62" s="246">
        <f t="shared" si="105"/>
        <v>0</v>
      </c>
      <c r="AX62" s="360"/>
      <c r="AY62" s="417"/>
      <c r="AZ62" s="242"/>
      <c r="BA62" s="243">
        <v>1</v>
      </c>
      <c r="BB62" s="243" t="s">
        <v>401</v>
      </c>
      <c r="BC62" s="244"/>
      <c r="BD62" s="245"/>
      <c r="BE62" s="246">
        <f t="shared" si="106"/>
        <v>0</v>
      </c>
      <c r="BF62" s="360"/>
      <c r="BG62" s="417"/>
      <c r="BH62" s="242"/>
      <c r="BI62" s="243">
        <v>1</v>
      </c>
      <c r="BJ62" s="243" t="s">
        <v>401</v>
      </c>
      <c r="BK62" s="251"/>
      <c r="BL62" s="252"/>
      <c r="BM62" s="246">
        <f t="shared" si="107"/>
        <v>0</v>
      </c>
      <c r="BN62" s="360"/>
      <c r="BO62" s="417"/>
      <c r="BP62" s="242"/>
      <c r="BQ62" s="243">
        <v>1</v>
      </c>
      <c r="BR62" s="243" t="s">
        <v>401</v>
      </c>
      <c r="BS62" s="244"/>
      <c r="BT62" s="245"/>
      <c r="BU62" s="246">
        <f t="shared" si="108"/>
        <v>0</v>
      </c>
      <c r="BV62" s="360"/>
      <c r="BW62" s="417"/>
      <c r="BX62" s="242"/>
      <c r="BY62" s="243">
        <v>1</v>
      </c>
      <c r="BZ62" s="243" t="s">
        <v>401</v>
      </c>
      <c r="CA62" s="244"/>
      <c r="CB62" s="245"/>
      <c r="CC62" s="246">
        <f t="shared" si="109"/>
        <v>0</v>
      </c>
      <c r="CD62" s="360"/>
      <c r="CE62" s="417"/>
      <c r="CF62" s="242"/>
      <c r="CG62" s="243">
        <v>1</v>
      </c>
      <c r="CH62" s="243" t="s">
        <v>401</v>
      </c>
      <c r="CI62" s="244"/>
      <c r="CJ62" s="245"/>
      <c r="CK62" s="246">
        <f t="shared" si="110"/>
        <v>0</v>
      </c>
      <c r="CL62" s="360"/>
      <c r="CM62" s="417"/>
      <c r="CN62" s="242"/>
      <c r="CO62" s="243">
        <v>1</v>
      </c>
      <c r="CP62" s="243" t="s">
        <v>401</v>
      </c>
      <c r="CQ62" s="251"/>
      <c r="CR62" s="252"/>
      <c r="CS62" s="246">
        <f t="shared" si="111"/>
        <v>0</v>
      </c>
      <c r="CT62" s="360"/>
      <c r="CU62" s="417"/>
      <c r="CV62" s="242"/>
      <c r="CW62" s="243">
        <v>1</v>
      </c>
      <c r="CX62" s="243" t="s">
        <v>401</v>
      </c>
      <c r="CY62" s="244"/>
      <c r="CZ62" s="245"/>
      <c r="DA62" s="246">
        <f t="shared" si="112"/>
        <v>0</v>
      </c>
      <c r="DB62" s="360"/>
      <c r="DC62" s="417"/>
      <c r="DD62" s="242"/>
      <c r="DE62" s="243">
        <v>1</v>
      </c>
      <c r="DF62" s="243" t="s">
        <v>401</v>
      </c>
      <c r="DG62" s="251"/>
      <c r="DH62" s="252"/>
      <c r="DI62" s="246">
        <f t="shared" si="113"/>
        <v>0</v>
      </c>
      <c r="DJ62" s="360"/>
      <c r="DK62" s="417"/>
      <c r="DL62" s="242"/>
      <c r="DM62" s="243">
        <v>1</v>
      </c>
      <c r="DN62" s="243" t="s">
        <v>401</v>
      </c>
      <c r="DO62" s="251"/>
      <c r="DP62" s="252"/>
      <c r="DQ62" s="246">
        <f t="shared" si="114"/>
        <v>0</v>
      </c>
      <c r="DR62" s="360"/>
      <c r="DS62" s="417"/>
      <c r="DT62" s="242"/>
      <c r="DU62" s="243">
        <v>1</v>
      </c>
      <c r="DV62" s="243" t="s">
        <v>401</v>
      </c>
      <c r="DW62" s="244"/>
      <c r="DX62" s="245"/>
      <c r="DY62" s="246">
        <f t="shared" si="115"/>
        <v>0</v>
      </c>
      <c r="DZ62" s="360"/>
      <c r="EA62" s="417"/>
      <c r="EB62" s="242"/>
      <c r="EC62" s="243">
        <v>1</v>
      </c>
      <c r="ED62" s="243" t="s">
        <v>401</v>
      </c>
      <c r="EE62" s="244"/>
      <c r="EF62" s="245"/>
      <c r="EG62" s="246">
        <f t="shared" si="116"/>
        <v>0</v>
      </c>
      <c r="EH62" s="360"/>
      <c r="EI62" s="417"/>
      <c r="EJ62" s="242"/>
      <c r="EK62" s="243">
        <v>1</v>
      </c>
      <c r="EL62" s="243" t="s">
        <v>401</v>
      </c>
      <c r="EM62" s="244"/>
      <c r="EN62" s="245"/>
      <c r="EO62" s="246">
        <f t="shared" si="117"/>
        <v>0</v>
      </c>
      <c r="EP62" s="360"/>
      <c r="EQ62" s="417"/>
      <c r="ER62" s="242"/>
      <c r="ES62" s="243">
        <v>1</v>
      </c>
      <c r="ET62" s="243" t="s">
        <v>401</v>
      </c>
      <c r="EU62" s="251"/>
      <c r="EV62" s="252"/>
      <c r="EW62" s="246">
        <f t="shared" si="118"/>
        <v>0</v>
      </c>
      <c r="EX62" s="360"/>
      <c r="EY62" s="417"/>
      <c r="EZ62" s="242"/>
      <c r="FA62" s="243">
        <v>1</v>
      </c>
      <c r="FB62" s="243" t="s">
        <v>401</v>
      </c>
      <c r="FC62" s="251"/>
      <c r="FD62" s="252"/>
      <c r="FE62" s="246">
        <f t="shared" si="119"/>
        <v>0</v>
      </c>
      <c r="FF62" s="360"/>
      <c r="FG62" s="417"/>
    </row>
    <row r="63" spans="1:163" ht="37.5" customHeight="1">
      <c r="A63" s="22"/>
      <c r="B63" s="33"/>
      <c r="C63" s="34" t="s">
        <v>408</v>
      </c>
      <c r="D63" s="441"/>
      <c r="E63" s="442"/>
      <c r="F63" s="443"/>
      <c r="G63" s="443"/>
      <c r="H63" s="444"/>
      <c r="I63" s="445">
        <f>SUM(I61:I62)</f>
        <v>0</v>
      </c>
      <c r="J63" s="360"/>
      <c r="K63" s="417"/>
      <c r="L63" s="441"/>
      <c r="M63" s="442"/>
      <c r="N63" s="443"/>
      <c r="O63" s="443"/>
      <c r="P63" s="444"/>
      <c r="Q63" s="445">
        <f>SUM(Q61:Q62)</f>
        <v>0</v>
      </c>
      <c r="R63" s="360"/>
      <c r="S63" s="417"/>
      <c r="T63" s="441"/>
      <c r="U63" s="442"/>
      <c r="V63" s="443"/>
      <c r="W63" s="443"/>
      <c r="X63" s="444"/>
      <c r="Y63" s="445">
        <f>SUM(Y61:Y62)</f>
        <v>0</v>
      </c>
      <c r="Z63" s="360"/>
      <c r="AA63" s="417"/>
      <c r="AB63" s="441"/>
      <c r="AC63" s="442"/>
      <c r="AD63" s="443"/>
      <c r="AE63" s="443"/>
      <c r="AF63" s="444"/>
      <c r="AG63" s="445">
        <f>SUM(AG61:AG62)</f>
        <v>0</v>
      </c>
      <c r="AH63" s="360"/>
      <c r="AI63" s="417"/>
      <c r="AJ63" s="441"/>
      <c r="AK63" s="442"/>
      <c r="AL63" s="443"/>
      <c r="AM63" s="443"/>
      <c r="AN63" s="444"/>
      <c r="AO63" s="445">
        <f>SUM(AO61:AO62)</f>
        <v>0</v>
      </c>
      <c r="AP63" s="360"/>
      <c r="AQ63" s="417"/>
      <c r="AR63" s="441"/>
      <c r="AS63" s="442"/>
      <c r="AT63" s="443"/>
      <c r="AU63" s="443"/>
      <c r="AV63" s="444"/>
      <c r="AW63" s="445">
        <f>SUM(AW61:AW62)</f>
        <v>0</v>
      </c>
      <c r="AX63" s="360"/>
      <c r="AY63" s="417"/>
      <c r="AZ63" s="441"/>
      <c r="BA63" s="442"/>
      <c r="BB63" s="443"/>
      <c r="BC63" s="443"/>
      <c r="BD63" s="444"/>
      <c r="BE63" s="445">
        <f>SUM(BE61:BE62)</f>
        <v>0</v>
      </c>
      <c r="BF63" s="360"/>
      <c r="BG63" s="417"/>
      <c r="BH63" s="441"/>
      <c r="BI63" s="442"/>
      <c r="BJ63" s="443"/>
      <c r="BK63" s="443"/>
      <c r="BL63" s="444"/>
      <c r="BM63" s="445">
        <f>SUM(BM61:BM62)</f>
        <v>0</v>
      </c>
      <c r="BN63" s="360"/>
      <c r="BO63" s="417"/>
      <c r="BP63" s="441"/>
      <c r="BQ63" s="442"/>
      <c r="BR63" s="443"/>
      <c r="BS63" s="443"/>
      <c r="BT63" s="444"/>
      <c r="BU63" s="445">
        <f>SUM(BU61:BU62)</f>
        <v>0</v>
      </c>
      <c r="BV63" s="360"/>
      <c r="BW63" s="417"/>
      <c r="BX63" s="441"/>
      <c r="BY63" s="442"/>
      <c r="BZ63" s="443"/>
      <c r="CA63" s="443"/>
      <c r="CB63" s="444"/>
      <c r="CC63" s="445">
        <f>SUM(CC61:CC62)</f>
        <v>0</v>
      </c>
      <c r="CD63" s="360"/>
      <c r="CE63" s="417"/>
      <c r="CF63" s="441"/>
      <c r="CG63" s="442"/>
      <c r="CH63" s="443"/>
      <c r="CI63" s="443"/>
      <c r="CJ63" s="444"/>
      <c r="CK63" s="445">
        <f>SUM(CK61:CK62)</f>
        <v>0</v>
      </c>
      <c r="CL63" s="360"/>
      <c r="CM63" s="417"/>
      <c r="CN63" s="441"/>
      <c r="CO63" s="442"/>
      <c r="CP63" s="443"/>
      <c r="CQ63" s="443"/>
      <c r="CR63" s="444"/>
      <c r="CS63" s="445">
        <f>SUM(CS61:CS62)</f>
        <v>0</v>
      </c>
      <c r="CT63" s="360"/>
      <c r="CU63" s="417"/>
      <c r="CV63" s="441"/>
      <c r="CW63" s="442"/>
      <c r="CX63" s="443"/>
      <c r="CY63" s="443"/>
      <c r="CZ63" s="444"/>
      <c r="DA63" s="445">
        <f>SUM(DA61:DA62)</f>
        <v>0</v>
      </c>
      <c r="DB63" s="360"/>
      <c r="DC63" s="417"/>
      <c r="DD63" s="441"/>
      <c r="DE63" s="442"/>
      <c r="DF63" s="443"/>
      <c r="DG63" s="443"/>
      <c r="DH63" s="444"/>
      <c r="DI63" s="445">
        <f>SUM(DI61:DI62)</f>
        <v>0</v>
      </c>
      <c r="DJ63" s="360"/>
      <c r="DK63" s="417"/>
      <c r="DL63" s="441"/>
      <c r="DM63" s="442"/>
      <c r="DN63" s="443"/>
      <c r="DO63" s="443"/>
      <c r="DP63" s="444"/>
      <c r="DQ63" s="445">
        <f>SUM(DQ61:DQ62)</f>
        <v>0</v>
      </c>
      <c r="DR63" s="360"/>
      <c r="DS63" s="417"/>
      <c r="DT63" s="441"/>
      <c r="DU63" s="442"/>
      <c r="DV63" s="443"/>
      <c r="DW63" s="443"/>
      <c r="DX63" s="444"/>
      <c r="DY63" s="445">
        <f>SUM(DY61:DY62)</f>
        <v>0</v>
      </c>
      <c r="DZ63" s="360"/>
      <c r="EA63" s="417"/>
      <c r="EB63" s="441"/>
      <c r="EC63" s="442"/>
      <c r="ED63" s="443"/>
      <c r="EE63" s="443"/>
      <c r="EF63" s="444"/>
      <c r="EG63" s="445">
        <f>SUM(EG61:EG62)</f>
        <v>0</v>
      </c>
      <c r="EH63" s="360"/>
      <c r="EI63" s="417"/>
      <c r="EJ63" s="441"/>
      <c r="EK63" s="442"/>
      <c r="EL63" s="443"/>
      <c r="EM63" s="443"/>
      <c r="EN63" s="444"/>
      <c r="EO63" s="445">
        <f>SUM(EO61:EO62)</f>
        <v>0</v>
      </c>
      <c r="EP63" s="360"/>
      <c r="EQ63" s="417"/>
      <c r="ER63" s="441"/>
      <c r="ES63" s="442"/>
      <c r="ET63" s="443"/>
      <c r="EU63" s="443"/>
      <c r="EV63" s="444"/>
      <c r="EW63" s="445">
        <f>SUM(EW61:EW62)</f>
        <v>0</v>
      </c>
      <c r="EX63" s="360"/>
      <c r="EY63" s="417"/>
      <c r="EZ63" s="441"/>
      <c r="FA63" s="442"/>
      <c r="FB63" s="443"/>
      <c r="FC63" s="443"/>
      <c r="FD63" s="444"/>
      <c r="FE63" s="445">
        <f>SUM(FE61:FE62)</f>
        <v>0</v>
      </c>
      <c r="FF63" s="360"/>
      <c r="FG63" s="417"/>
    </row>
    <row r="64" spans="1:163" ht="37.5" customHeight="1">
      <c r="A64" s="22"/>
      <c r="B64" s="25" t="s">
        <v>12</v>
      </c>
      <c r="C64" s="40"/>
      <c r="D64" s="463"/>
      <c r="E64" s="464"/>
      <c r="F64" s="448"/>
      <c r="G64" s="448"/>
      <c r="H64" s="449"/>
      <c r="I64" s="450"/>
      <c r="J64" s="360"/>
      <c r="K64" s="417"/>
      <c r="L64" s="463"/>
      <c r="M64" s="464"/>
      <c r="N64" s="448"/>
      <c r="O64" s="448"/>
      <c r="P64" s="449"/>
      <c r="Q64" s="450"/>
      <c r="R64" s="360"/>
      <c r="S64" s="417"/>
      <c r="T64" s="463"/>
      <c r="U64" s="464"/>
      <c r="V64" s="448"/>
      <c r="W64" s="448"/>
      <c r="X64" s="449"/>
      <c r="Y64" s="450"/>
      <c r="Z64" s="360"/>
      <c r="AA64" s="417"/>
      <c r="AB64" s="463"/>
      <c r="AC64" s="464"/>
      <c r="AD64" s="448"/>
      <c r="AE64" s="448"/>
      <c r="AF64" s="449"/>
      <c r="AG64" s="450"/>
      <c r="AH64" s="360"/>
      <c r="AI64" s="417"/>
      <c r="AJ64" s="463"/>
      <c r="AK64" s="464"/>
      <c r="AL64" s="448"/>
      <c r="AM64" s="448"/>
      <c r="AN64" s="449"/>
      <c r="AO64" s="450"/>
      <c r="AP64" s="360"/>
      <c r="AQ64" s="417"/>
      <c r="AR64" s="463"/>
      <c r="AS64" s="464"/>
      <c r="AT64" s="448"/>
      <c r="AU64" s="448"/>
      <c r="AV64" s="449"/>
      <c r="AW64" s="450"/>
      <c r="AX64" s="360"/>
      <c r="AY64" s="417"/>
      <c r="AZ64" s="463"/>
      <c r="BA64" s="464"/>
      <c r="BB64" s="448"/>
      <c r="BC64" s="448"/>
      <c r="BD64" s="449"/>
      <c r="BE64" s="450"/>
      <c r="BF64" s="360"/>
      <c r="BG64" s="417"/>
      <c r="BH64" s="463"/>
      <c r="BI64" s="464"/>
      <c r="BJ64" s="448"/>
      <c r="BK64" s="448"/>
      <c r="BL64" s="449"/>
      <c r="BM64" s="450"/>
      <c r="BN64" s="360"/>
      <c r="BO64" s="417"/>
      <c r="BP64" s="463"/>
      <c r="BQ64" s="464"/>
      <c r="BR64" s="448"/>
      <c r="BS64" s="448"/>
      <c r="BT64" s="449"/>
      <c r="BU64" s="450"/>
      <c r="BV64" s="360"/>
      <c r="BW64" s="417"/>
      <c r="BX64" s="463"/>
      <c r="BY64" s="464"/>
      <c r="BZ64" s="448"/>
      <c r="CA64" s="448"/>
      <c r="CB64" s="449"/>
      <c r="CC64" s="450"/>
      <c r="CD64" s="360"/>
      <c r="CE64" s="417"/>
      <c r="CF64" s="463"/>
      <c r="CG64" s="464"/>
      <c r="CH64" s="448"/>
      <c r="CI64" s="448"/>
      <c r="CJ64" s="449"/>
      <c r="CK64" s="450"/>
      <c r="CL64" s="360"/>
      <c r="CM64" s="417"/>
      <c r="CN64" s="463"/>
      <c r="CO64" s="464"/>
      <c r="CP64" s="448"/>
      <c r="CQ64" s="448"/>
      <c r="CR64" s="449"/>
      <c r="CS64" s="450"/>
      <c r="CT64" s="360"/>
      <c r="CU64" s="417"/>
      <c r="CV64" s="463"/>
      <c r="CW64" s="464"/>
      <c r="CX64" s="448"/>
      <c r="CY64" s="448"/>
      <c r="CZ64" s="449"/>
      <c r="DA64" s="450"/>
      <c r="DB64" s="360"/>
      <c r="DC64" s="417"/>
      <c r="DD64" s="463"/>
      <c r="DE64" s="464"/>
      <c r="DF64" s="448"/>
      <c r="DG64" s="448"/>
      <c r="DH64" s="449"/>
      <c r="DI64" s="450"/>
      <c r="DJ64" s="360"/>
      <c r="DK64" s="417"/>
      <c r="DL64" s="463"/>
      <c r="DM64" s="464"/>
      <c r="DN64" s="448"/>
      <c r="DO64" s="448"/>
      <c r="DP64" s="449"/>
      <c r="DQ64" s="450"/>
      <c r="DR64" s="360"/>
      <c r="DS64" s="417"/>
      <c r="DT64" s="463"/>
      <c r="DU64" s="464"/>
      <c r="DV64" s="448"/>
      <c r="DW64" s="448"/>
      <c r="DX64" s="449"/>
      <c r="DY64" s="450"/>
      <c r="DZ64" s="360"/>
      <c r="EA64" s="417"/>
      <c r="EB64" s="463"/>
      <c r="EC64" s="464"/>
      <c r="ED64" s="448"/>
      <c r="EE64" s="448"/>
      <c r="EF64" s="449"/>
      <c r="EG64" s="450"/>
      <c r="EH64" s="360"/>
      <c r="EI64" s="417"/>
      <c r="EJ64" s="463"/>
      <c r="EK64" s="464"/>
      <c r="EL64" s="448"/>
      <c r="EM64" s="448"/>
      <c r="EN64" s="449"/>
      <c r="EO64" s="450"/>
      <c r="EP64" s="360"/>
      <c r="EQ64" s="417"/>
      <c r="ER64" s="463"/>
      <c r="ES64" s="464"/>
      <c r="ET64" s="448"/>
      <c r="EU64" s="448"/>
      <c r="EV64" s="449"/>
      <c r="EW64" s="450"/>
      <c r="EX64" s="360"/>
      <c r="EY64" s="417"/>
      <c r="EZ64" s="463"/>
      <c r="FA64" s="464"/>
      <c r="FB64" s="448"/>
      <c r="FC64" s="448"/>
      <c r="FD64" s="449"/>
      <c r="FE64" s="450"/>
      <c r="FF64" s="360"/>
      <c r="FG64" s="417"/>
    </row>
    <row r="65" spans="1:163" ht="37.5" customHeight="1" thickBot="1">
      <c r="A65" s="22"/>
      <c r="B65" s="37" t="s">
        <v>13</v>
      </c>
      <c r="C65" s="40"/>
      <c r="D65" s="463"/>
      <c r="E65" s="464"/>
      <c r="F65" s="448"/>
      <c r="G65" s="448"/>
      <c r="H65" s="449"/>
      <c r="I65" s="450"/>
      <c r="J65" s="360"/>
      <c r="K65" s="417"/>
      <c r="L65" s="463"/>
      <c r="M65" s="464"/>
      <c r="N65" s="448"/>
      <c r="O65" s="448"/>
      <c r="P65" s="449"/>
      <c r="Q65" s="450"/>
      <c r="R65" s="360"/>
      <c r="S65" s="417"/>
      <c r="T65" s="463"/>
      <c r="U65" s="464"/>
      <c r="V65" s="448"/>
      <c r="W65" s="448"/>
      <c r="X65" s="449"/>
      <c r="Y65" s="450"/>
      <c r="Z65" s="360"/>
      <c r="AA65" s="417"/>
      <c r="AB65" s="463"/>
      <c r="AC65" s="464"/>
      <c r="AD65" s="448"/>
      <c r="AE65" s="448"/>
      <c r="AF65" s="449"/>
      <c r="AG65" s="450"/>
      <c r="AH65" s="360"/>
      <c r="AI65" s="417"/>
      <c r="AJ65" s="463"/>
      <c r="AK65" s="464"/>
      <c r="AL65" s="448"/>
      <c r="AM65" s="448"/>
      <c r="AN65" s="449"/>
      <c r="AO65" s="450"/>
      <c r="AP65" s="360"/>
      <c r="AQ65" s="417"/>
      <c r="AR65" s="463"/>
      <c r="AS65" s="464"/>
      <c r="AT65" s="448"/>
      <c r="AU65" s="448"/>
      <c r="AV65" s="449"/>
      <c r="AW65" s="450"/>
      <c r="AX65" s="360"/>
      <c r="AY65" s="417"/>
      <c r="AZ65" s="463"/>
      <c r="BA65" s="464"/>
      <c r="BB65" s="448"/>
      <c r="BC65" s="448"/>
      <c r="BD65" s="449"/>
      <c r="BE65" s="450"/>
      <c r="BF65" s="360"/>
      <c r="BG65" s="417"/>
      <c r="BH65" s="463"/>
      <c r="BI65" s="464"/>
      <c r="BJ65" s="448"/>
      <c r="BK65" s="448"/>
      <c r="BL65" s="449"/>
      <c r="BM65" s="450"/>
      <c r="BN65" s="360"/>
      <c r="BO65" s="417"/>
      <c r="BP65" s="463"/>
      <c r="BQ65" s="464"/>
      <c r="BR65" s="448"/>
      <c r="BS65" s="448"/>
      <c r="BT65" s="449"/>
      <c r="BU65" s="450"/>
      <c r="BV65" s="360"/>
      <c r="BW65" s="417"/>
      <c r="BX65" s="463"/>
      <c r="BY65" s="464"/>
      <c r="BZ65" s="448"/>
      <c r="CA65" s="448"/>
      <c r="CB65" s="449"/>
      <c r="CC65" s="450"/>
      <c r="CD65" s="360"/>
      <c r="CE65" s="417"/>
      <c r="CF65" s="463"/>
      <c r="CG65" s="464"/>
      <c r="CH65" s="448"/>
      <c r="CI65" s="448"/>
      <c r="CJ65" s="449"/>
      <c r="CK65" s="450"/>
      <c r="CL65" s="360"/>
      <c r="CM65" s="417"/>
      <c r="CN65" s="463"/>
      <c r="CO65" s="464"/>
      <c r="CP65" s="448"/>
      <c r="CQ65" s="448"/>
      <c r="CR65" s="449"/>
      <c r="CS65" s="450"/>
      <c r="CT65" s="360"/>
      <c r="CU65" s="417"/>
      <c r="CV65" s="463"/>
      <c r="CW65" s="464"/>
      <c r="CX65" s="448"/>
      <c r="CY65" s="448"/>
      <c r="CZ65" s="449"/>
      <c r="DA65" s="450"/>
      <c r="DB65" s="360"/>
      <c r="DC65" s="417"/>
      <c r="DD65" s="463"/>
      <c r="DE65" s="464"/>
      <c r="DF65" s="448"/>
      <c r="DG65" s="448"/>
      <c r="DH65" s="449"/>
      <c r="DI65" s="450"/>
      <c r="DJ65" s="360"/>
      <c r="DK65" s="417"/>
      <c r="DL65" s="463"/>
      <c r="DM65" s="464"/>
      <c r="DN65" s="448"/>
      <c r="DO65" s="448"/>
      <c r="DP65" s="449"/>
      <c r="DQ65" s="450"/>
      <c r="DR65" s="360"/>
      <c r="DS65" s="417"/>
      <c r="DT65" s="463"/>
      <c r="DU65" s="464"/>
      <c r="DV65" s="448"/>
      <c r="DW65" s="448"/>
      <c r="DX65" s="449"/>
      <c r="DY65" s="450"/>
      <c r="DZ65" s="360"/>
      <c r="EA65" s="417"/>
      <c r="EB65" s="463"/>
      <c r="EC65" s="464"/>
      <c r="ED65" s="448"/>
      <c r="EE65" s="448"/>
      <c r="EF65" s="449"/>
      <c r="EG65" s="450"/>
      <c r="EH65" s="360"/>
      <c r="EI65" s="417"/>
      <c r="EJ65" s="463"/>
      <c r="EK65" s="464"/>
      <c r="EL65" s="448"/>
      <c r="EM65" s="448"/>
      <c r="EN65" s="449"/>
      <c r="EO65" s="450"/>
      <c r="EP65" s="360"/>
      <c r="EQ65" s="417"/>
      <c r="ER65" s="463"/>
      <c r="ES65" s="464"/>
      <c r="ET65" s="448"/>
      <c r="EU65" s="448"/>
      <c r="EV65" s="449"/>
      <c r="EW65" s="450"/>
      <c r="EX65" s="360"/>
      <c r="EY65" s="417"/>
      <c r="EZ65" s="463"/>
      <c r="FA65" s="464"/>
      <c r="FB65" s="448"/>
      <c r="FC65" s="448"/>
      <c r="FD65" s="449"/>
      <c r="FE65" s="450"/>
      <c r="FF65" s="360"/>
      <c r="FG65" s="417"/>
    </row>
    <row r="66" spans="1:163" ht="37.5" customHeight="1" thickBot="1">
      <c r="A66" s="22"/>
      <c r="B66" s="27" t="s">
        <v>390</v>
      </c>
      <c r="C66" s="28" t="s">
        <v>391</v>
      </c>
      <c r="D66" s="427" t="s">
        <v>392</v>
      </c>
      <c r="E66" s="428" t="s">
        <v>393</v>
      </c>
      <c r="F66" s="239" t="s">
        <v>394</v>
      </c>
      <c r="G66" s="429" t="s">
        <v>395</v>
      </c>
      <c r="H66" s="430" t="s">
        <v>396</v>
      </c>
      <c r="I66" s="431" t="s">
        <v>397</v>
      </c>
      <c r="J66" s="256" t="s">
        <v>398</v>
      </c>
      <c r="K66" s="257" t="s">
        <v>399</v>
      </c>
      <c r="L66" s="427" t="s">
        <v>392</v>
      </c>
      <c r="M66" s="428" t="s">
        <v>393</v>
      </c>
      <c r="N66" s="239" t="s">
        <v>394</v>
      </c>
      <c r="O66" s="429" t="s">
        <v>395</v>
      </c>
      <c r="P66" s="430" t="s">
        <v>396</v>
      </c>
      <c r="Q66" s="431" t="s">
        <v>397</v>
      </c>
      <c r="R66" s="256" t="s">
        <v>398</v>
      </c>
      <c r="S66" s="257" t="s">
        <v>399</v>
      </c>
      <c r="T66" s="427" t="s">
        <v>392</v>
      </c>
      <c r="U66" s="428" t="s">
        <v>393</v>
      </c>
      <c r="V66" s="239" t="s">
        <v>394</v>
      </c>
      <c r="W66" s="429" t="s">
        <v>395</v>
      </c>
      <c r="X66" s="430" t="s">
        <v>396</v>
      </c>
      <c r="Y66" s="431" t="s">
        <v>397</v>
      </c>
      <c r="Z66" s="256" t="s">
        <v>398</v>
      </c>
      <c r="AA66" s="257" t="s">
        <v>399</v>
      </c>
      <c r="AB66" s="427" t="s">
        <v>392</v>
      </c>
      <c r="AC66" s="428" t="s">
        <v>393</v>
      </c>
      <c r="AD66" s="239" t="s">
        <v>394</v>
      </c>
      <c r="AE66" s="429" t="s">
        <v>395</v>
      </c>
      <c r="AF66" s="430" t="s">
        <v>396</v>
      </c>
      <c r="AG66" s="431" t="s">
        <v>397</v>
      </c>
      <c r="AH66" s="256" t="s">
        <v>398</v>
      </c>
      <c r="AI66" s="257" t="s">
        <v>399</v>
      </c>
      <c r="AJ66" s="427" t="s">
        <v>392</v>
      </c>
      <c r="AK66" s="428" t="s">
        <v>393</v>
      </c>
      <c r="AL66" s="239" t="s">
        <v>394</v>
      </c>
      <c r="AM66" s="429" t="s">
        <v>395</v>
      </c>
      <c r="AN66" s="430" t="s">
        <v>396</v>
      </c>
      <c r="AO66" s="431" t="s">
        <v>397</v>
      </c>
      <c r="AP66" s="256" t="s">
        <v>398</v>
      </c>
      <c r="AQ66" s="257" t="s">
        <v>399</v>
      </c>
      <c r="AR66" s="427" t="s">
        <v>392</v>
      </c>
      <c r="AS66" s="428" t="s">
        <v>393</v>
      </c>
      <c r="AT66" s="239" t="s">
        <v>394</v>
      </c>
      <c r="AU66" s="429" t="s">
        <v>395</v>
      </c>
      <c r="AV66" s="430" t="s">
        <v>396</v>
      </c>
      <c r="AW66" s="431" t="s">
        <v>397</v>
      </c>
      <c r="AX66" s="256" t="s">
        <v>398</v>
      </c>
      <c r="AY66" s="257" t="s">
        <v>399</v>
      </c>
      <c r="AZ66" s="427" t="s">
        <v>392</v>
      </c>
      <c r="BA66" s="428" t="s">
        <v>393</v>
      </c>
      <c r="BB66" s="239" t="s">
        <v>394</v>
      </c>
      <c r="BC66" s="429" t="s">
        <v>395</v>
      </c>
      <c r="BD66" s="430" t="s">
        <v>396</v>
      </c>
      <c r="BE66" s="431" t="s">
        <v>397</v>
      </c>
      <c r="BF66" s="256" t="s">
        <v>398</v>
      </c>
      <c r="BG66" s="257" t="s">
        <v>399</v>
      </c>
      <c r="BH66" s="427" t="s">
        <v>392</v>
      </c>
      <c r="BI66" s="428" t="s">
        <v>393</v>
      </c>
      <c r="BJ66" s="239" t="s">
        <v>394</v>
      </c>
      <c r="BK66" s="429" t="s">
        <v>395</v>
      </c>
      <c r="BL66" s="430" t="s">
        <v>396</v>
      </c>
      <c r="BM66" s="431" t="s">
        <v>397</v>
      </c>
      <c r="BN66" s="256" t="s">
        <v>398</v>
      </c>
      <c r="BO66" s="257" t="s">
        <v>399</v>
      </c>
      <c r="BP66" s="427" t="s">
        <v>392</v>
      </c>
      <c r="BQ66" s="428" t="s">
        <v>393</v>
      </c>
      <c r="BR66" s="239" t="s">
        <v>394</v>
      </c>
      <c r="BS66" s="429" t="s">
        <v>395</v>
      </c>
      <c r="BT66" s="430" t="s">
        <v>396</v>
      </c>
      <c r="BU66" s="431" t="s">
        <v>397</v>
      </c>
      <c r="BV66" s="256" t="s">
        <v>398</v>
      </c>
      <c r="BW66" s="257" t="s">
        <v>399</v>
      </c>
      <c r="BX66" s="427" t="s">
        <v>392</v>
      </c>
      <c r="BY66" s="428" t="s">
        <v>393</v>
      </c>
      <c r="BZ66" s="239" t="s">
        <v>394</v>
      </c>
      <c r="CA66" s="429" t="s">
        <v>395</v>
      </c>
      <c r="CB66" s="430" t="s">
        <v>396</v>
      </c>
      <c r="CC66" s="431" t="s">
        <v>397</v>
      </c>
      <c r="CD66" s="256" t="s">
        <v>398</v>
      </c>
      <c r="CE66" s="257" t="s">
        <v>399</v>
      </c>
      <c r="CF66" s="427" t="s">
        <v>392</v>
      </c>
      <c r="CG66" s="428" t="s">
        <v>393</v>
      </c>
      <c r="CH66" s="239" t="s">
        <v>394</v>
      </c>
      <c r="CI66" s="429" t="s">
        <v>395</v>
      </c>
      <c r="CJ66" s="430" t="s">
        <v>396</v>
      </c>
      <c r="CK66" s="431" t="s">
        <v>397</v>
      </c>
      <c r="CL66" s="256" t="s">
        <v>398</v>
      </c>
      <c r="CM66" s="257" t="s">
        <v>399</v>
      </c>
      <c r="CN66" s="427" t="s">
        <v>392</v>
      </c>
      <c r="CO66" s="428" t="s">
        <v>393</v>
      </c>
      <c r="CP66" s="239" t="s">
        <v>394</v>
      </c>
      <c r="CQ66" s="429" t="s">
        <v>395</v>
      </c>
      <c r="CR66" s="430" t="s">
        <v>396</v>
      </c>
      <c r="CS66" s="431" t="s">
        <v>397</v>
      </c>
      <c r="CT66" s="256" t="s">
        <v>398</v>
      </c>
      <c r="CU66" s="257" t="s">
        <v>399</v>
      </c>
      <c r="CV66" s="427" t="s">
        <v>392</v>
      </c>
      <c r="CW66" s="428" t="s">
        <v>393</v>
      </c>
      <c r="CX66" s="239" t="s">
        <v>394</v>
      </c>
      <c r="CY66" s="429" t="s">
        <v>395</v>
      </c>
      <c r="CZ66" s="430" t="s">
        <v>396</v>
      </c>
      <c r="DA66" s="431" t="s">
        <v>397</v>
      </c>
      <c r="DB66" s="256" t="s">
        <v>398</v>
      </c>
      <c r="DC66" s="257" t="s">
        <v>399</v>
      </c>
      <c r="DD66" s="427" t="s">
        <v>392</v>
      </c>
      <c r="DE66" s="428" t="s">
        <v>393</v>
      </c>
      <c r="DF66" s="239" t="s">
        <v>394</v>
      </c>
      <c r="DG66" s="429" t="s">
        <v>395</v>
      </c>
      <c r="DH66" s="430" t="s">
        <v>396</v>
      </c>
      <c r="DI66" s="431" t="s">
        <v>397</v>
      </c>
      <c r="DJ66" s="256" t="s">
        <v>398</v>
      </c>
      <c r="DK66" s="257" t="s">
        <v>399</v>
      </c>
      <c r="DL66" s="427" t="s">
        <v>392</v>
      </c>
      <c r="DM66" s="428" t="s">
        <v>393</v>
      </c>
      <c r="DN66" s="239" t="s">
        <v>394</v>
      </c>
      <c r="DO66" s="429" t="s">
        <v>395</v>
      </c>
      <c r="DP66" s="430" t="s">
        <v>396</v>
      </c>
      <c r="DQ66" s="431" t="s">
        <v>397</v>
      </c>
      <c r="DR66" s="256" t="s">
        <v>398</v>
      </c>
      <c r="DS66" s="257" t="s">
        <v>399</v>
      </c>
      <c r="DT66" s="427" t="s">
        <v>392</v>
      </c>
      <c r="DU66" s="428" t="s">
        <v>393</v>
      </c>
      <c r="DV66" s="239" t="s">
        <v>394</v>
      </c>
      <c r="DW66" s="429" t="s">
        <v>395</v>
      </c>
      <c r="DX66" s="430" t="s">
        <v>396</v>
      </c>
      <c r="DY66" s="431" t="s">
        <v>397</v>
      </c>
      <c r="DZ66" s="256" t="s">
        <v>398</v>
      </c>
      <c r="EA66" s="257" t="s">
        <v>399</v>
      </c>
      <c r="EB66" s="427" t="s">
        <v>392</v>
      </c>
      <c r="EC66" s="428" t="s">
        <v>393</v>
      </c>
      <c r="ED66" s="239" t="s">
        <v>394</v>
      </c>
      <c r="EE66" s="429" t="s">
        <v>395</v>
      </c>
      <c r="EF66" s="430" t="s">
        <v>396</v>
      </c>
      <c r="EG66" s="431" t="s">
        <v>397</v>
      </c>
      <c r="EH66" s="256" t="s">
        <v>398</v>
      </c>
      <c r="EI66" s="257" t="s">
        <v>399</v>
      </c>
      <c r="EJ66" s="427" t="s">
        <v>392</v>
      </c>
      <c r="EK66" s="428" t="s">
        <v>393</v>
      </c>
      <c r="EL66" s="239" t="s">
        <v>394</v>
      </c>
      <c r="EM66" s="429" t="s">
        <v>395</v>
      </c>
      <c r="EN66" s="430" t="s">
        <v>396</v>
      </c>
      <c r="EO66" s="431" t="s">
        <v>397</v>
      </c>
      <c r="EP66" s="256" t="s">
        <v>398</v>
      </c>
      <c r="EQ66" s="257" t="s">
        <v>399</v>
      </c>
      <c r="ER66" s="427" t="s">
        <v>392</v>
      </c>
      <c r="ES66" s="428" t="s">
        <v>393</v>
      </c>
      <c r="ET66" s="239" t="s">
        <v>394</v>
      </c>
      <c r="EU66" s="429" t="s">
        <v>395</v>
      </c>
      <c r="EV66" s="430" t="s">
        <v>396</v>
      </c>
      <c r="EW66" s="431" t="s">
        <v>397</v>
      </c>
      <c r="EX66" s="256" t="s">
        <v>398</v>
      </c>
      <c r="EY66" s="257" t="s">
        <v>399</v>
      </c>
      <c r="EZ66" s="427" t="s">
        <v>392</v>
      </c>
      <c r="FA66" s="428" t="s">
        <v>393</v>
      </c>
      <c r="FB66" s="239" t="s">
        <v>394</v>
      </c>
      <c r="FC66" s="429" t="s">
        <v>395</v>
      </c>
      <c r="FD66" s="430" t="s">
        <v>396</v>
      </c>
      <c r="FE66" s="431" t="s">
        <v>397</v>
      </c>
      <c r="FF66" s="256" t="s">
        <v>398</v>
      </c>
      <c r="FG66" s="257" t="s">
        <v>399</v>
      </c>
    </row>
    <row r="67" spans="1:163" ht="37.5" customHeight="1" thickBot="1">
      <c r="A67" s="22"/>
      <c r="B67" s="41">
        <v>1</v>
      </c>
      <c r="C67" s="118" t="s">
        <v>427</v>
      </c>
      <c r="D67" s="242"/>
      <c r="E67" s="243">
        <v>10</v>
      </c>
      <c r="F67" s="243" t="s">
        <v>401</v>
      </c>
      <c r="G67" s="244"/>
      <c r="H67" s="245"/>
      <c r="I67" s="246">
        <f t="shared" ref="I67:I73" si="120">+(G67+(G67*H67))*E67</f>
        <v>0</v>
      </c>
      <c r="J67" s="247" t="s">
        <v>1216</v>
      </c>
      <c r="K67" s="248"/>
      <c r="L67" s="242"/>
      <c r="M67" s="243">
        <v>10</v>
      </c>
      <c r="N67" s="243" t="s">
        <v>401</v>
      </c>
      <c r="O67" s="244"/>
      <c r="P67" s="245"/>
      <c r="Q67" s="246">
        <f t="shared" ref="Q67:Q73" si="121">+(O67+(O67*P67))*M67</f>
        <v>0</v>
      </c>
      <c r="R67" s="247" t="s">
        <v>1216</v>
      </c>
      <c r="S67" s="248"/>
      <c r="T67" s="242"/>
      <c r="U67" s="243">
        <v>10</v>
      </c>
      <c r="V67" s="243" t="s">
        <v>401</v>
      </c>
      <c r="W67" s="244"/>
      <c r="X67" s="245"/>
      <c r="Y67" s="246">
        <f t="shared" ref="Y67:Y73" si="122">+(W67+(W67*X67))*U67</f>
        <v>0</v>
      </c>
      <c r="Z67" s="247" t="s">
        <v>1216</v>
      </c>
      <c r="AA67" s="248"/>
      <c r="AB67" s="242" t="s">
        <v>1438</v>
      </c>
      <c r="AC67" s="243">
        <v>10</v>
      </c>
      <c r="AD67" s="243" t="s">
        <v>401</v>
      </c>
      <c r="AE67" s="244">
        <v>1060595.1839999999</v>
      </c>
      <c r="AF67" s="245">
        <v>0</v>
      </c>
      <c r="AG67" s="246">
        <f t="shared" ref="AG67:AG73" si="123">+(AE67+(AE67*AF67))*AC67</f>
        <v>10605951.84</v>
      </c>
      <c r="AH67" s="247" t="s">
        <v>402</v>
      </c>
      <c r="AI67" s="248"/>
      <c r="AJ67" s="242"/>
      <c r="AK67" s="243">
        <v>10</v>
      </c>
      <c r="AL67" s="243" t="s">
        <v>401</v>
      </c>
      <c r="AM67" s="251"/>
      <c r="AN67" s="252"/>
      <c r="AO67" s="246">
        <f t="shared" ref="AO67:AO73" si="124">+(AM67+(AM67*AN67))*AK67</f>
        <v>0</v>
      </c>
      <c r="AP67" s="247" t="s">
        <v>1216</v>
      </c>
      <c r="AQ67" s="248"/>
      <c r="AR67" s="242"/>
      <c r="AS67" s="243">
        <v>10</v>
      </c>
      <c r="AT67" s="243" t="s">
        <v>401</v>
      </c>
      <c r="AU67" s="244"/>
      <c r="AV67" s="245"/>
      <c r="AW67" s="246">
        <f t="shared" ref="AW67:AW73" si="125">+(AU67+(AU67*AV67))*AS67</f>
        <v>0</v>
      </c>
      <c r="AX67" s="247" t="s">
        <v>1216</v>
      </c>
      <c r="AY67" s="248"/>
      <c r="AZ67" s="242"/>
      <c r="BA67" s="243">
        <v>10</v>
      </c>
      <c r="BB67" s="243" t="s">
        <v>401</v>
      </c>
      <c r="BC67" s="244"/>
      <c r="BD67" s="245"/>
      <c r="BE67" s="246">
        <f t="shared" ref="BE67:BE73" si="126">+(BC67+(BC67*BD67))*BA67</f>
        <v>0</v>
      </c>
      <c r="BF67" s="247" t="s">
        <v>1216</v>
      </c>
      <c r="BG67" s="248"/>
      <c r="BH67" s="242" t="s">
        <v>1426</v>
      </c>
      <c r="BI67" s="243">
        <v>10</v>
      </c>
      <c r="BJ67" s="243" t="s">
        <v>401</v>
      </c>
      <c r="BK67" s="251">
        <v>1067010</v>
      </c>
      <c r="BL67" s="252"/>
      <c r="BM67" s="246">
        <f t="shared" ref="BM67:BM73" si="127">+(BK67+(BK67*BL67))*BI67</f>
        <v>10670100</v>
      </c>
      <c r="BN67" s="249" t="s">
        <v>402</v>
      </c>
      <c r="BO67" s="248"/>
      <c r="BP67" s="242"/>
      <c r="BQ67" s="243">
        <v>10</v>
      </c>
      <c r="BR67" s="243" t="s">
        <v>401</v>
      </c>
      <c r="BS67" s="244"/>
      <c r="BT67" s="245"/>
      <c r="BU67" s="246">
        <f t="shared" ref="BU67:BU73" si="128">+(BS67+(BS67*BT67))*BQ67</f>
        <v>0</v>
      </c>
      <c r="BV67" s="247" t="s">
        <v>1216</v>
      </c>
      <c r="BW67" s="248"/>
      <c r="BX67" s="242"/>
      <c r="BY67" s="243">
        <v>10</v>
      </c>
      <c r="BZ67" s="243" t="s">
        <v>401</v>
      </c>
      <c r="CA67" s="244"/>
      <c r="CB67" s="245"/>
      <c r="CC67" s="246">
        <f t="shared" ref="CC67:CC73" si="129">+(CA67+(CA67*CB67))*BY67</f>
        <v>0</v>
      </c>
      <c r="CD67" s="247" t="s">
        <v>1216</v>
      </c>
      <c r="CE67" s="248"/>
      <c r="CF67" s="242"/>
      <c r="CG67" s="243">
        <v>10</v>
      </c>
      <c r="CH67" s="243" t="s">
        <v>401</v>
      </c>
      <c r="CI67" s="244"/>
      <c r="CJ67" s="245"/>
      <c r="CK67" s="246">
        <f t="shared" ref="CK67:CK73" si="130">+(CI67+(CI67*CJ67))*CG67</f>
        <v>0</v>
      </c>
      <c r="CL67" s="247" t="s">
        <v>1216</v>
      </c>
      <c r="CM67" s="248"/>
      <c r="CN67" s="242"/>
      <c r="CO67" s="243">
        <v>10</v>
      </c>
      <c r="CP67" s="243" t="s">
        <v>401</v>
      </c>
      <c r="CQ67" s="251"/>
      <c r="CR67" s="252"/>
      <c r="CS67" s="246">
        <f t="shared" ref="CS67:CS73" si="131">+(CQ67+(CQ67*CR67))*CO67</f>
        <v>0</v>
      </c>
      <c r="CT67" s="247" t="s">
        <v>1216</v>
      </c>
      <c r="CU67" s="248"/>
      <c r="CV67" s="242"/>
      <c r="CW67" s="243">
        <v>10</v>
      </c>
      <c r="CX67" s="243" t="s">
        <v>401</v>
      </c>
      <c r="CY67" s="244"/>
      <c r="CZ67" s="245"/>
      <c r="DA67" s="246">
        <f t="shared" ref="DA67:DA73" si="132">+(CY67+(CY67*CZ67))*CW67</f>
        <v>0</v>
      </c>
      <c r="DB67" s="247" t="s">
        <v>1216</v>
      </c>
      <c r="DC67" s="248"/>
      <c r="DD67" s="242"/>
      <c r="DE67" s="243">
        <v>10</v>
      </c>
      <c r="DF67" s="243" t="s">
        <v>401</v>
      </c>
      <c r="DG67" s="251"/>
      <c r="DH67" s="252"/>
      <c r="DI67" s="246">
        <f t="shared" ref="DI67:DI73" si="133">+(DG67+(DG67*DH67))*DE67</f>
        <v>0</v>
      </c>
      <c r="DJ67" s="247" t="s">
        <v>1216</v>
      </c>
      <c r="DK67" s="248"/>
      <c r="DL67" s="242"/>
      <c r="DM67" s="243">
        <v>10</v>
      </c>
      <c r="DN67" s="243" t="s">
        <v>401</v>
      </c>
      <c r="DO67" s="251"/>
      <c r="DP67" s="252"/>
      <c r="DQ67" s="246">
        <f t="shared" ref="DQ67:DQ73" si="134">+(DO67+(DO67*DP67))*DM67</f>
        <v>0</v>
      </c>
      <c r="DR67" s="247" t="s">
        <v>1216</v>
      </c>
      <c r="DS67" s="248"/>
      <c r="DT67" s="242"/>
      <c r="DU67" s="243">
        <v>10</v>
      </c>
      <c r="DV67" s="243" t="s">
        <v>401</v>
      </c>
      <c r="DW67" s="244"/>
      <c r="DX67" s="245"/>
      <c r="DY67" s="246">
        <f t="shared" ref="DY67:DY73" si="135">+(DW67+(DW67*DX67))*DU67</f>
        <v>0</v>
      </c>
      <c r="DZ67" s="247" t="s">
        <v>1216</v>
      </c>
      <c r="EA67" s="248"/>
      <c r="EB67" s="242"/>
      <c r="EC67" s="243">
        <v>10</v>
      </c>
      <c r="ED67" s="243" t="s">
        <v>401</v>
      </c>
      <c r="EE67" s="244"/>
      <c r="EF67" s="245"/>
      <c r="EG67" s="246">
        <f t="shared" ref="EG67:EG73" si="136">+(EE67+(EE67*EF67))*EC67</f>
        <v>0</v>
      </c>
      <c r="EH67" s="247" t="s">
        <v>1216</v>
      </c>
      <c r="EI67" s="248"/>
      <c r="EJ67" s="242" t="s">
        <v>1221</v>
      </c>
      <c r="EK67" s="243">
        <v>10</v>
      </c>
      <c r="EL67" s="243" t="s">
        <v>401</v>
      </c>
      <c r="EM67" s="244">
        <v>1113255</v>
      </c>
      <c r="EN67" s="245">
        <v>0</v>
      </c>
      <c r="EO67" s="246">
        <f t="shared" ref="EO67:EO73" si="137">+(EM67+(EM67*EN67))*EK67</f>
        <v>11132550</v>
      </c>
      <c r="EP67" s="249" t="s">
        <v>1218</v>
      </c>
      <c r="EQ67" s="250" t="s">
        <v>1439</v>
      </c>
      <c r="ER67" s="242"/>
      <c r="ES67" s="243">
        <v>10</v>
      </c>
      <c r="ET67" s="243" t="s">
        <v>401</v>
      </c>
      <c r="EU67" s="251"/>
      <c r="EV67" s="252"/>
      <c r="EW67" s="246">
        <f t="shared" ref="EW67:EW73" si="138">+(EU67+(EU67*EV67))*ES67</f>
        <v>0</v>
      </c>
      <c r="EX67" s="247" t="s">
        <v>1216</v>
      </c>
      <c r="EY67" s="248"/>
      <c r="EZ67" s="242"/>
      <c r="FA67" s="243">
        <v>10</v>
      </c>
      <c r="FB67" s="243" t="s">
        <v>401</v>
      </c>
      <c r="FC67" s="251"/>
      <c r="FD67" s="252"/>
      <c r="FE67" s="246">
        <f t="shared" ref="FE67:FE73" si="139">+(FC67+(FC67*FD67))*FA67</f>
        <v>0</v>
      </c>
      <c r="FF67" s="247" t="s">
        <v>1216</v>
      </c>
      <c r="FG67" s="248"/>
    </row>
    <row r="68" spans="1:163" ht="37.5" customHeight="1">
      <c r="A68" s="22"/>
      <c r="B68" s="125">
        <v>2</v>
      </c>
      <c r="C68" s="118" t="s">
        <v>428</v>
      </c>
      <c r="D68" s="242"/>
      <c r="E68" s="243">
        <v>10</v>
      </c>
      <c r="F68" s="243" t="s">
        <v>401</v>
      </c>
      <c r="G68" s="244"/>
      <c r="H68" s="245"/>
      <c r="I68" s="246">
        <f t="shared" si="120"/>
        <v>0</v>
      </c>
      <c r="J68" s="360"/>
      <c r="K68" s="417"/>
      <c r="L68" s="242"/>
      <c r="M68" s="243">
        <v>10</v>
      </c>
      <c r="N68" s="243" t="s">
        <v>401</v>
      </c>
      <c r="O68" s="244"/>
      <c r="P68" s="245"/>
      <c r="Q68" s="246">
        <f t="shared" si="121"/>
        <v>0</v>
      </c>
      <c r="R68" s="360"/>
      <c r="S68" s="417"/>
      <c r="T68" s="242"/>
      <c r="U68" s="243">
        <v>10</v>
      </c>
      <c r="V68" s="243" t="s">
        <v>401</v>
      </c>
      <c r="W68" s="244"/>
      <c r="X68" s="245"/>
      <c r="Y68" s="246">
        <f t="shared" si="122"/>
        <v>0</v>
      </c>
      <c r="Z68" s="360"/>
      <c r="AA68" s="417"/>
      <c r="AB68" s="242" t="s">
        <v>1295</v>
      </c>
      <c r="AC68" s="243">
        <v>10</v>
      </c>
      <c r="AD68" s="243" t="s">
        <v>401</v>
      </c>
      <c r="AE68" s="244">
        <v>1112600</v>
      </c>
      <c r="AF68" s="245">
        <v>0</v>
      </c>
      <c r="AG68" s="246">
        <f t="shared" si="123"/>
        <v>11126000</v>
      </c>
      <c r="AH68" s="360"/>
      <c r="AI68" s="417"/>
      <c r="AJ68" s="242"/>
      <c r="AK68" s="243">
        <v>10</v>
      </c>
      <c r="AL68" s="243" t="s">
        <v>401</v>
      </c>
      <c r="AM68" s="251"/>
      <c r="AN68" s="252"/>
      <c r="AO68" s="246">
        <f t="shared" si="124"/>
        <v>0</v>
      </c>
      <c r="AP68" s="360"/>
      <c r="AQ68" s="417"/>
      <c r="AR68" s="242"/>
      <c r="AS68" s="243">
        <v>10</v>
      </c>
      <c r="AT68" s="243" t="s">
        <v>401</v>
      </c>
      <c r="AU68" s="244"/>
      <c r="AV68" s="245"/>
      <c r="AW68" s="246">
        <f t="shared" si="125"/>
        <v>0</v>
      </c>
      <c r="AX68" s="360"/>
      <c r="AY68" s="417"/>
      <c r="AZ68" s="242"/>
      <c r="BA68" s="243">
        <v>10</v>
      </c>
      <c r="BB68" s="243" t="s">
        <v>401</v>
      </c>
      <c r="BC68" s="244"/>
      <c r="BD68" s="245"/>
      <c r="BE68" s="246">
        <f t="shared" si="126"/>
        <v>0</v>
      </c>
      <c r="BF68" s="360"/>
      <c r="BG68" s="417"/>
      <c r="BH68" s="242" t="s">
        <v>1426</v>
      </c>
      <c r="BI68" s="243">
        <v>10</v>
      </c>
      <c r="BJ68" s="243" t="s">
        <v>401</v>
      </c>
      <c r="BK68" s="251">
        <v>1067010</v>
      </c>
      <c r="BL68" s="252"/>
      <c r="BM68" s="246">
        <f t="shared" si="127"/>
        <v>10670100</v>
      </c>
      <c r="BN68" s="360"/>
      <c r="BO68" s="417"/>
      <c r="BP68" s="242"/>
      <c r="BQ68" s="243">
        <v>10</v>
      </c>
      <c r="BR68" s="243" t="s">
        <v>401</v>
      </c>
      <c r="BS68" s="244"/>
      <c r="BT68" s="245"/>
      <c r="BU68" s="246">
        <f t="shared" si="128"/>
        <v>0</v>
      </c>
      <c r="BV68" s="360"/>
      <c r="BW68" s="417"/>
      <c r="BX68" s="242"/>
      <c r="BY68" s="243">
        <v>10</v>
      </c>
      <c r="BZ68" s="243" t="s">
        <v>401</v>
      </c>
      <c r="CA68" s="244"/>
      <c r="CB68" s="245"/>
      <c r="CC68" s="246">
        <f t="shared" si="129"/>
        <v>0</v>
      </c>
      <c r="CD68" s="360"/>
      <c r="CE68" s="417"/>
      <c r="CF68" s="242"/>
      <c r="CG68" s="243">
        <v>10</v>
      </c>
      <c r="CH68" s="243" t="s">
        <v>401</v>
      </c>
      <c r="CI68" s="244"/>
      <c r="CJ68" s="245"/>
      <c r="CK68" s="246">
        <f t="shared" si="130"/>
        <v>0</v>
      </c>
      <c r="CL68" s="360"/>
      <c r="CM68" s="417"/>
      <c r="CN68" s="242"/>
      <c r="CO68" s="243">
        <v>10</v>
      </c>
      <c r="CP68" s="243" t="s">
        <v>401</v>
      </c>
      <c r="CQ68" s="251"/>
      <c r="CR68" s="252"/>
      <c r="CS68" s="246">
        <f t="shared" si="131"/>
        <v>0</v>
      </c>
      <c r="CT68" s="360"/>
      <c r="CU68" s="417"/>
      <c r="CV68" s="242"/>
      <c r="CW68" s="243">
        <v>10</v>
      </c>
      <c r="CX68" s="243" t="s">
        <v>401</v>
      </c>
      <c r="CY68" s="244"/>
      <c r="CZ68" s="245"/>
      <c r="DA68" s="246">
        <f t="shared" si="132"/>
        <v>0</v>
      </c>
      <c r="DB68" s="360"/>
      <c r="DC68" s="417"/>
      <c r="DD68" s="242"/>
      <c r="DE68" s="243">
        <v>10</v>
      </c>
      <c r="DF68" s="243" t="s">
        <v>401</v>
      </c>
      <c r="DG68" s="251"/>
      <c r="DH68" s="252"/>
      <c r="DI68" s="246">
        <f t="shared" si="133"/>
        <v>0</v>
      </c>
      <c r="DJ68" s="360"/>
      <c r="DK68" s="417"/>
      <c r="DL68" s="242"/>
      <c r="DM68" s="243">
        <v>10</v>
      </c>
      <c r="DN68" s="243" t="s">
        <v>401</v>
      </c>
      <c r="DO68" s="251"/>
      <c r="DP68" s="252"/>
      <c r="DQ68" s="246">
        <f t="shared" si="134"/>
        <v>0</v>
      </c>
      <c r="DR68" s="360"/>
      <c r="DS68" s="417"/>
      <c r="DT68" s="242"/>
      <c r="DU68" s="243">
        <v>10</v>
      </c>
      <c r="DV68" s="243" t="s">
        <v>401</v>
      </c>
      <c r="DW68" s="244"/>
      <c r="DX68" s="245"/>
      <c r="DY68" s="246">
        <f t="shared" si="135"/>
        <v>0</v>
      </c>
      <c r="DZ68" s="360"/>
      <c r="EA68" s="417"/>
      <c r="EB68" s="242"/>
      <c r="EC68" s="243">
        <v>10</v>
      </c>
      <c r="ED68" s="243" t="s">
        <v>401</v>
      </c>
      <c r="EE68" s="244"/>
      <c r="EF68" s="245"/>
      <c r="EG68" s="246">
        <f t="shared" si="136"/>
        <v>0</v>
      </c>
      <c r="EH68" s="360"/>
      <c r="EI68" s="417"/>
      <c r="EJ68" s="242" t="s">
        <v>1221</v>
      </c>
      <c r="EK68" s="243">
        <v>10</v>
      </c>
      <c r="EL68" s="243" t="s">
        <v>401</v>
      </c>
      <c r="EM68" s="244">
        <v>1113255</v>
      </c>
      <c r="EN68" s="245">
        <v>0</v>
      </c>
      <c r="EO68" s="246">
        <f t="shared" si="137"/>
        <v>11132550</v>
      </c>
      <c r="EP68" s="360"/>
      <c r="EQ68" s="417"/>
      <c r="ER68" s="242"/>
      <c r="ES68" s="243">
        <v>10</v>
      </c>
      <c r="ET68" s="243" t="s">
        <v>401</v>
      </c>
      <c r="EU68" s="251"/>
      <c r="EV68" s="252"/>
      <c r="EW68" s="246">
        <f t="shared" si="138"/>
        <v>0</v>
      </c>
      <c r="EX68" s="360"/>
      <c r="EY68" s="417"/>
      <c r="EZ68" s="242"/>
      <c r="FA68" s="243">
        <v>10</v>
      </c>
      <c r="FB68" s="243" t="s">
        <v>401</v>
      </c>
      <c r="FC68" s="251"/>
      <c r="FD68" s="252"/>
      <c r="FE68" s="246">
        <f t="shared" si="139"/>
        <v>0</v>
      </c>
      <c r="FF68" s="360"/>
      <c r="FG68" s="417"/>
    </row>
    <row r="69" spans="1:163" ht="37.5" customHeight="1">
      <c r="A69" s="22"/>
      <c r="B69" s="41">
        <v>3</v>
      </c>
      <c r="C69" s="118" t="s">
        <v>429</v>
      </c>
      <c r="D69" s="242"/>
      <c r="E69" s="243">
        <v>4</v>
      </c>
      <c r="F69" s="243" t="s">
        <v>401</v>
      </c>
      <c r="G69" s="244"/>
      <c r="H69" s="245"/>
      <c r="I69" s="246">
        <f t="shared" si="120"/>
        <v>0</v>
      </c>
      <c r="J69" s="360"/>
      <c r="K69" s="417"/>
      <c r="L69" s="242"/>
      <c r="M69" s="243">
        <v>4</v>
      </c>
      <c r="N69" s="243" t="s">
        <v>401</v>
      </c>
      <c r="O69" s="244"/>
      <c r="P69" s="245"/>
      <c r="Q69" s="246">
        <f t="shared" si="121"/>
        <v>0</v>
      </c>
      <c r="R69" s="360"/>
      <c r="S69" s="417"/>
      <c r="T69" s="242"/>
      <c r="U69" s="243">
        <v>4</v>
      </c>
      <c r="V69" s="243" t="s">
        <v>401</v>
      </c>
      <c r="W69" s="244"/>
      <c r="X69" s="245"/>
      <c r="Y69" s="246">
        <f t="shared" si="122"/>
        <v>0</v>
      </c>
      <c r="Z69" s="360"/>
      <c r="AA69" s="417"/>
      <c r="AB69" s="242" t="s">
        <v>1438</v>
      </c>
      <c r="AC69" s="243">
        <v>4</v>
      </c>
      <c r="AD69" s="243" t="s">
        <v>401</v>
      </c>
      <c r="AE69" s="244">
        <v>1082145.2</v>
      </c>
      <c r="AF69" s="245">
        <v>0</v>
      </c>
      <c r="AG69" s="246">
        <f t="shared" si="123"/>
        <v>4328580.8</v>
      </c>
      <c r="AH69" s="360"/>
      <c r="AI69" s="417"/>
      <c r="AJ69" s="242"/>
      <c r="AK69" s="243">
        <v>4</v>
      </c>
      <c r="AL69" s="243" t="s">
        <v>401</v>
      </c>
      <c r="AM69" s="251"/>
      <c r="AN69" s="252"/>
      <c r="AO69" s="246">
        <f t="shared" si="124"/>
        <v>0</v>
      </c>
      <c r="AP69" s="360"/>
      <c r="AQ69" s="417"/>
      <c r="AR69" s="242"/>
      <c r="AS69" s="243">
        <v>4</v>
      </c>
      <c r="AT69" s="243" t="s">
        <v>401</v>
      </c>
      <c r="AU69" s="244"/>
      <c r="AV69" s="245"/>
      <c r="AW69" s="246">
        <f t="shared" si="125"/>
        <v>0</v>
      </c>
      <c r="AX69" s="360"/>
      <c r="AY69" s="417"/>
      <c r="AZ69" s="242"/>
      <c r="BA69" s="243">
        <v>4</v>
      </c>
      <c r="BB69" s="243" t="s">
        <v>401</v>
      </c>
      <c r="BC69" s="244"/>
      <c r="BD69" s="245"/>
      <c r="BE69" s="246">
        <f t="shared" si="126"/>
        <v>0</v>
      </c>
      <c r="BF69" s="360"/>
      <c r="BG69" s="417"/>
      <c r="BH69" s="242" t="s">
        <v>1426</v>
      </c>
      <c r="BI69" s="243">
        <v>4</v>
      </c>
      <c r="BJ69" s="243" t="s">
        <v>401</v>
      </c>
      <c r="BK69" s="251">
        <v>1067010</v>
      </c>
      <c r="BL69" s="252"/>
      <c r="BM69" s="246">
        <f t="shared" si="127"/>
        <v>4268040</v>
      </c>
      <c r="BN69" s="360"/>
      <c r="BO69" s="417"/>
      <c r="BP69" s="242"/>
      <c r="BQ69" s="243">
        <v>4</v>
      </c>
      <c r="BR69" s="243" t="s">
        <v>401</v>
      </c>
      <c r="BS69" s="244"/>
      <c r="BT69" s="245"/>
      <c r="BU69" s="246">
        <f t="shared" si="128"/>
        <v>0</v>
      </c>
      <c r="BV69" s="360"/>
      <c r="BW69" s="417"/>
      <c r="BX69" s="242"/>
      <c r="BY69" s="243">
        <v>4</v>
      </c>
      <c r="BZ69" s="243" t="s">
        <v>401</v>
      </c>
      <c r="CA69" s="244"/>
      <c r="CB69" s="245"/>
      <c r="CC69" s="246">
        <f t="shared" si="129"/>
        <v>0</v>
      </c>
      <c r="CD69" s="360"/>
      <c r="CE69" s="417"/>
      <c r="CF69" s="242"/>
      <c r="CG69" s="243">
        <v>4</v>
      </c>
      <c r="CH69" s="243" t="s">
        <v>401</v>
      </c>
      <c r="CI69" s="244"/>
      <c r="CJ69" s="245"/>
      <c r="CK69" s="246">
        <f t="shared" si="130"/>
        <v>0</v>
      </c>
      <c r="CL69" s="360"/>
      <c r="CM69" s="417"/>
      <c r="CN69" s="242"/>
      <c r="CO69" s="243">
        <v>4</v>
      </c>
      <c r="CP69" s="243" t="s">
        <v>401</v>
      </c>
      <c r="CQ69" s="251"/>
      <c r="CR69" s="252"/>
      <c r="CS69" s="246">
        <f t="shared" si="131"/>
        <v>0</v>
      </c>
      <c r="CT69" s="360"/>
      <c r="CU69" s="417"/>
      <c r="CV69" s="242"/>
      <c r="CW69" s="243">
        <v>4</v>
      </c>
      <c r="CX69" s="243" t="s">
        <v>401</v>
      </c>
      <c r="CY69" s="244"/>
      <c r="CZ69" s="245"/>
      <c r="DA69" s="246">
        <f t="shared" si="132"/>
        <v>0</v>
      </c>
      <c r="DB69" s="360"/>
      <c r="DC69" s="417"/>
      <c r="DD69" s="242"/>
      <c r="DE69" s="243">
        <v>4</v>
      </c>
      <c r="DF69" s="243" t="s">
        <v>401</v>
      </c>
      <c r="DG69" s="251"/>
      <c r="DH69" s="252"/>
      <c r="DI69" s="246">
        <f t="shared" si="133"/>
        <v>0</v>
      </c>
      <c r="DJ69" s="360"/>
      <c r="DK69" s="417"/>
      <c r="DL69" s="242"/>
      <c r="DM69" s="243">
        <v>4</v>
      </c>
      <c r="DN69" s="243" t="s">
        <v>401</v>
      </c>
      <c r="DO69" s="251"/>
      <c r="DP69" s="252"/>
      <c r="DQ69" s="246">
        <f t="shared" si="134"/>
        <v>0</v>
      </c>
      <c r="DR69" s="360"/>
      <c r="DS69" s="417"/>
      <c r="DT69" s="242"/>
      <c r="DU69" s="243">
        <v>4</v>
      </c>
      <c r="DV69" s="243" t="s">
        <v>401</v>
      </c>
      <c r="DW69" s="244"/>
      <c r="DX69" s="245"/>
      <c r="DY69" s="246">
        <f t="shared" si="135"/>
        <v>0</v>
      </c>
      <c r="DZ69" s="360"/>
      <c r="EA69" s="417"/>
      <c r="EB69" s="242"/>
      <c r="EC69" s="243">
        <v>4</v>
      </c>
      <c r="ED69" s="243" t="s">
        <v>401</v>
      </c>
      <c r="EE69" s="244"/>
      <c r="EF69" s="245"/>
      <c r="EG69" s="246">
        <f t="shared" si="136"/>
        <v>0</v>
      </c>
      <c r="EH69" s="360"/>
      <c r="EI69" s="417"/>
      <c r="EJ69" s="242" t="s">
        <v>1221</v>
      </c>
      <c r="EK69" s="243">
        <v>4</v>
      </c>
      <c r="EL69" s="243" t="s">
        <v>401</v>
      </c>
      <c r="EM69" s="244">
        <v>1048592</v>
      </c>
      <c r="EN69" s="245">
        <v>0</v>
      </c>
      <c r="EO69" s="246">
        <f t="shared" si="137"/>
        <v>4194368</v>
      </c>
      <c r="EP69" s="360"/>
      <c r="EQ69" s="417"/>
      <c r="ER69" s="242"/>
      <c r="ES69" s="243">
        <v>4</v>
      </c>
      <c r="ET69" s="243" t="s">
        <v>401</v>
      </c>
      <c r="EU69" s="251"/>
      <c r="EV69" s="252"/>
      <c r="EW69" s="246">
        <f t="shared" si="138"/>
        <v>0</v>
      </c>
      <c r="EX69" s="360"/>
      <c r="EY69" s="417"/>
      <c r="EZ69" s="242"/>
      <c r="FA69" s="243">
        <v>4</v>
      </c>
      <c r="FB69" s="243" t="s">
        <v>401</v>
      </c>
      <c r="FC69" s="251"/>
      <c r="FD69" s="252"/>
      <c r="FE69" s="246">
        <f t="shared" si="139"/>
        <v>0</v>
      </c>
      <c r="FF69" s="360"/>
      <c r="FG69" s="417"/>
    </row>
    <row r="70" spans="1:163" ht="37.5" customHeight="1">
      <c r="A70" s="22"/>
      <c r="B70" s="125">
        <v>4</v>
      </c>
      <c r="C70" s="118" t="s">
        <v>430</v>
      </c>
      <c r="D70" s="242"/>
      <c r="E70" s="243">
        <v>2</v>
      </c>
      <c r="F70" s="243" t="s">
        <v>401</v>
      </c>
      <c r="G70" s="244"/>
      <c r="H70" s="245"/>
      <c r="I70" s="246">
        <f t="shared" si="120"/>
        <v>0</v>
      </c>
      <c r="J70" s="360"/>
      <c r="K70" s="417"/>
      <c r="L70" s="242"/>
      <c r="M70" s="243">
        <v>2</v>
      </c>
      <c r="N70" s="243" t="s">
        <v>401</v>
      </c>
      <c r="O70" s="244"/>
      <c r="P70" s="245"/>
      <c r="Q70" s="246">
        <f t="shared" si="121"/>
        <v>0</v>
      </c>
      <c r="R70" s="360"/>
      <c r="S70" s="417"/>
      <c r="T70" s="242"/>
      <c r="U70" s="243">
        <v>2</v>
      </c>
      <c r="V70" s="243" t="s">
        <v>401</v>
      </c>
      <c r="W70" s="244"/>
      <c r="X70" s="245"/>
      <c r="Y70" s="246">
        <f t="shared" si="122"/>
        <v>0</v>
      </c>
      <c r="Z70" s="360"/>
      <c r="AA70" s="417"/>
      <c r="AB70" s="242" t="s">
        <v>1438</v>
      </c>
      <c r="AC70" s="243">
        <v>2</v>
      </c>
      <c r="AD70" s="243" t="s">
        <v>401</v>
      </c>
      <c r="AE70" s="244">
        <v>1099236.5919999999</v>
      </c>
      <c r="AF70" s="245">
        <v>0</v>
      </c>
      <c r="AG70" s="246">
        <f t="shared" si="123"/>
        <v>2198473.1839999999</v>
      </c>
      <c r="AH70" s="360"/>
      <c r="AI70" s="417"/>
      <c r="AJ70" s="242"/>
      <c r="AK70" s="243">
        <v>2</v>
      </c>
      <c r="AL70" s="243" t="s">
        <v>401</v>
      </c>
      <c r="AM70" s="251"/>
      <c r="AN70" s="252"/>
      <c r="AO70" s="246">
        <f t="shared" si="124"/>
        <v>0</v>
      </c>
      <c r="AP70" s="360"/>
      <c r="AQ70" s="417"/>
      <c r="AR70" s="242"/>
      <c r="AS70" s="243">
        <v>2</v>
      </c>
      <c r="AT70" s="243" t="s">
        <v>401</v>
      </c>
      <c r="AU70" s="244"/>
      <c r="AV70" s="245"/>
      <c r="AW70" s="246">
        <f t="shared" si="125"/>
        <v>0</v>
      </c>
      <c r="AX70" s="360"/>
      <c r="AY70" s="417"/>
      <c r="AZ70" s="242"/>
      <c r="BA70" s="243">
        <v>2</v>
      </c>
      <c r="BB70" s="243" t="s">
        <v>401</v>
      </c>
      <c r="BC70" s="244"/>
      <c r="BD70" s="245"/>
      <c r="BE70" s="246">
        <f t="shared" si="126"/>
        <v>0</v>
      </c>
      <c r="BF70" s="360"/>
      <c r="BG70" s="417"/>
      <c r="BH70" s="242" t="s">
        <v>1426</v>
      </c>
      <c r="BI70" s="243">
        <v>2</v>
      </c>
      <c r="BJ70" s="243" t="s">
        <v>401</v>
      </c>
      <c r="BK70" s="251">
        <v>622355</v>
      </c>
      <c r="BL70" s="252"/>
      <c r="BM70" s="246">
        <f t="shared" si="127"/>
        <v>1244710</v>
      </c>
      <c r="BN70" s="360"/>
      <c r="BO70" s="417"/>
      <c r="BP70" s="242"/>
      <c r="BQ70" s="243">
        <v>2</v>
      </c>
      <c r="BR70" s="243" t="s">
        <v>401</v>
      </c>
      <c r="BS70" s="244"/>
      <c r="BT70" s="245"/>
      <c r="BU70" s="246">
        <f t="shared" si="128"/>
        <v>0</v>
      </c>
      <c r="BV70" s="360"/>
      <c r="BW70" s="417"/>
      <c r="BX70" s="242"/>
      <c r="BY70" s="243">
        <v>2</v>
      </c>
      <c r="BZ70" s="243" t="s">
        <v>401</v>
      </c>
      <c r="CA70" s="244"/>
      <c r="CB70" s="245"/>
      <c r="CC70" s="246">
        <f t="shared" si="129"/>
        <v>0</v>
      </c>
      <c r="CD70" s="360"/>
      <c r="CE70" s="417"/>
      <c r="CF70" s="242"/>
      <c r="CG70" s="243">
        <v>2</v>
      </c>
      <c r="CH70" s="243" t="s">
        <v>401</v>
      </c>
      <c r="CI70" s="244"/>
      <c r="CJ70" s="245"/>
      <c r="CK70" s="246">
        <f t="shared" si="130"/>
        <v>0</v>
      </c>
      <c r="CL70" s="360"/>
      <c r="CM70" s="417"/>
      <c r="CN70" s="242"/>
      <c r="CO70" s="243">
        <v>2</v>
      </c>
      <c r="CP70" s="243" t="s">
        <v>401</v>
      </c>
      <c r="CQ70" s="251"/>
      <c r="CR70" s="252"/>
      <c r="CS70" s="246">
        <f t="shared" si="131"/>
        <v>0</v>
      </c>
      <c r="CT70" s="360"/>
      <c r="CU70" s="417"/>
      <c r="CV70" s="242"/>
      <c r="CW70" s="243">
        <v>2</v>
      </c>
      <c r="CX70" s="243" t="s">
        <v>401</v>
      </c>
      <c r="CY70" s="244"/>
      <c r="CZ70" s="245"/>
      <c r="DA70" s="246">
        <f t="shared" si="132"/>
        <v>0</v>
      </c>
      <c r="DB70" s="360"/>
      <c r="DC70" s="417"/>
      <c r="DD70" s="242"/>
      <c r="DE70" s="243">
        <v>2</v>
      </c>
      <c r="DF70" s="243" t="s">
        <v>401</v>
      </c>
      <c r="DG70" s="251"/>
      <c r="DH70" s="252"/>
      <c r="DI70" s="246">
        <f t="shared" si="133"/>
        <v>0</v>
      </c>
      <c r="DJ70" s="360"/>
      <c r="DK70" s="417"/>
      <c r="DL70" s="242"/>
      <c r="DM70" s="243">
        <v>2</v>
      </c>
      <c r="DN70" s="243" t="s">
        <v>401</v>
      </c>
      <c r="DO70" s="251"/>
      <c r="DP70" s="252"/>
      <c r="DQ70" s="246">
        <f t="shared" si="134"/>
        <v>0</v>
      </c>
      <c r="DR70" s="360"/>
      <c r="DS70" s="417"/>
      <c r="DT70" s="242"/>
      <c r="DU70" s="243">
        <v>2</v>
      </c>
      <c r="DV70" s="243" t="s">
        <v>401</v>
      </c>
      <c r="DW70" s="244"/>
      <c r="DX70" s="245"/>
      <c r="DY70" s="246">
        <f t="shared" si="135"/>
        <v>0</v>
      </c>
      <c r="DZ70" s="360"/>
      <c r="EA70" s="417"/>
      <c r="EB70" s="242"/>
      <c r="EC70" s="243">
        <v>2</v>
      </c>
      <c r="ED70" s="243" t="s">
        <v>401</v>
      </c>
      <c r="EE70" s="244"/>
      <c r="EF70" s="245"/>
      <c r="EG70" s="246">
        <f t="shared" si="136"/>
        <v>0</v>
      </c>
      <c r="EH70" s="360"/>
      <c r="EI70" s="417"/>
      <c r="EJ70" s="242" t="s">
        <v>1221</v>
      </c>
      <c r="EK70" s="243">
        <v>2</v>
      </c>
      <c r="EL70" s="243" t="s">
        <v>401</v>
      </c>
      <c r="EM70" s="244">
        <v>578036</v>
      </c>
      <c r="EN70" s="245">
        <v>0</v>
      </c>
      <c r="EO70" s="246">
        <f t="shared" si="137"/>
        <v>1156072</v>
      </c>
      <c r="EP70" s="360"/>
      <c r="EQ70" s="417"/>
      <c r="ER70" s="242"/>
      <c r="ES70" s="243">
        <v>2</v>
      </c>
      <c r="ET70" s="243" t="s">
        <v>401</v>
      </c>
      <c r="EU70" s="251"/>
      <c r="EV70" s="252"/>
      <c r="EW70" s="246">
        <f t="shared" si="138"/>
        <v>0</v>
      </c>
      <c r="EX70" s="360"/>
      <c r="EY70" s="417"/>
      <c r="EZ70" s="242"/>
      <c r="FA70" s="243">
        <v>2</v>
      </c>
      <c r="FB70" s="243" t="s">
        <v>401</v>
      </c>
      <c r="FC70" s="251"/>
      <c r="FD70" s="252"/>
      <c r="FE70" s="246">
        <f t="shared" si="139"/>
        <v>0</v>
      </c>
      <c r="FF70" s="360"/>
      <c r="FG70" s="417"/>
    </row>
    <row r="71" spans="1:163" ht="37.5" customHeight="1">
      <c r="A71" s="22"/>
      <c r="B71" s="41">
        <v>5</v>
      </c>
      <c r="C71" s="118" t="s">
        <v>431</v>
      </c>
      <c r="D71" s="242"/>
      <c r="E71" s="243">
        <v>2</v>
      </c>
      <c r="F71" s="243" t="s">
        <v>401</v>
      </c>
      <c r="G71" s="244"/>
      <c r="H71" s="245"/>
      <c r="I71" s="246">
        <f t="shared" si="120"/>
        <v>0</v>
      </c>
      <c r="J71" s="360"/>
      <c r="K71" s="417"/>
      <c r="L71" s="242"/>
      <c r="M71" s="243">
        <v>2</v>
      </c>
      <c r="N71" s="243" t="s">
        <v>401</v>
      </c>
      <c r="O71" s="244"/>
      <c r="P71" s="245"/>
      <c r="Q71" s="246">
        <f t="shared" si="121"/>
        <v>0</v>
      </c>
      <c r="R71" s="360"/>
      <c r="S71" s="417"/>
      <c r="T71" s="242"/>
      <c r="U71" s="243">
        <v>2</v>
      </c>
      <c r="V71" s="243" t="s">
        <v>401</v>
      </c>
      <c r="W71" s="244"/>
      <c r="X71" s="245"/>
      <c r="Y71" s="246">
        <f t="shared" si="122"/>
        <v>0</v>
      </c>
      <c r="Z71" s="360"/>
      <c r="AA71" s="417"/>
      <c r="AB71" s="242" t="s">
        <v>1438</v>
      </c>
      <c r="AC71" s="243">
        <v>2</v>
      </c>
      <c r="AD71" s="243" t="s">
        <v>401</v>
      </c>
      <c r="AE71" s="244">
        <v>2568538.9759999998</v>
      </c>
      <c r="AF71" s="245">
        <v>0</v>
      </c>
      <c r="AG71" s="246">
        <f t="shared" si="123"/>
        <v>5137077.9519999996</v>
      </c>
      <c r="AH71" s="360"/>
      <c r="AI71" s="417"/>
      <c r="AJ71" s="242"/>
      <c r="AK71" s="243">
        <v>2</v>
      </c>
      <c r="AL71" s="243" t="s">
        <v>401</v>
      </c>
      <c r="AM71" s="251"/>
      <c r="AN71" s="252"/>
      <c r="AO71" s="246">
        <f t="shared" si="124"/>
        <v>0</v>
      </c>
      <c r="AP71" s="360"/>
      <c r="AQ71" s="417"/>
      <c r="AR71" s="242"/>
      <c r="AS71" s="243">
        <v>2</v>
      </c>
      <c r="AT71" s="243" t="s">
        <v>401</v>
      </c>
      <c r="AU71" s="244"/>
      <c r="AV71" s="245"/>
      <c r="AW71" s="246">
        <f t="shared" si="125"/>
        <v>0</v>
      </c>
      <c r="AX71" s="360"/>
      <c r="AY71" s="417"/>
      <c r="AZ71" s="242"/>
      <c r="BA71" s="243">
        <v>2</v>
      </c>
      <c r="BB71" s="243" t="s">
        <v>401</v>
      </c>
      <c r="BC71" s="244"/>
      <c r="BD71" s="245"/>
      <c r="BE71" s="246">
        <f t="shared" si="126"/>
        <v>0</v>
      </c>
      <c r="BF71" s="360"/>
      <c r="BG71" s="417"/>
      <c r="BH71" s="242" t="s">
        <v>1426</v>
      </c>
      <c r="BI71" s="243">
        <v>2</v>
      </c>
      <c r="BJ71" s="243" t="s">
        <v>401</v>
      </c>
      <c r="BK71" s="251">
        <v>2035000</v>
      </c>
      <c r="BL71" s="252"/>
      <c r="BM71" s="246">
        <f t="shared" si="127"/>
        <v>4070000</v>
      </c>
      <c r="BN71" s="360"/>
      <c r="BO71" s="417"/>
      <c r="BP71" s="242"/>
      <c r="BQ71" s="243">
        <v>2</v>
      </c>
      <c r="BR71" s="243" t="s">
        <v>401</v>
      </c>
      <c r="BS71" s="244"/>
      <c r="BT71" s="245"/>
      <c r="BU71" s="246">
        <f t="shared" si="128"/>
        <v>0</v>
      </c>
      <c r="BV71" s="360"/>
      <c r="BW71" s="417"/>
      <c r="BX71" s="242"/>
      <c r="BY71" s="243">
        <v>2</v>
      </c>
      <c r="BZ71" s="243" t="s">
        <v>401</v>
      </c>
      <c r="CA71" s="244"/>
      <c r="CB71" s="245"/>
      <c r="CC71" s="246">
        <f t="shared" si="129"/>
        <v>0</v>
      </c>
      <c r="CD71" s="360"/>
      <c r="CE71" s="417"/>
      <c r="CF71" s="242"/>
      <c r="CG71" s="243">
        <v>2</v>
      </c>
      <c r="CH71" s="243" t="s">
        <v>401</v>
      </c>
      <c r="CI71" s="244"/>
      <c r="CJ71" s="245"/>
      <c r="CK71" s="246">
        <f t="shared" si="130"/>
        <v>0</v>
      </c>
      <c r="CL71" s="360"/>
      <c r="CM71" s="417"/>
      <c r="CN71" s="242"/>
      <c r="CO71" s="243">
        <v>2</v>
      </c>
      <c r="CP71" s="243" t="s">
        <v>401</v>
      </c>
      <c r="CQ71" s="251"/>
      <c r="CR71" s="252"/>
      <c r="CS71" s="246">
        <f t="shared" si="131"/>
        <v>0</v>
      </c>
      <c r="CT71" s="360"/>
      <c r="CU71" s="417"/>
      <c r="CV71" s="242"/>
      <c r="CW71" s="243">
        <v>2</v>
      </c>
      <c r="CX71" s="243" t="s">
        <v>401</v>
      </c>
      <c r="CY71" s="244"/>
      <c r="CZ71" s="245"/>
      <c r="DA71" s="246">
        <f t="shared" si="132"/>
        <v>0</v>
      </c>
      <c r="DB71" s="360"/>
      <c r="DC71" s="417"/>
      <c r="DD71" s="242"/>
      <c r="DE71" s="243">
        <v>2</v>
      </c>
      <c r="DF71" s="243" t="s">
        <v>401</v>
      </c>
      <c r="DG71" s="251"/>
      <c r="DH71" s="252"/>
      <c r="DI71" s="246">
        <f t="shared" si="133"/>
        <v>0</v>
      </c>
      <c r="DJ71" s="360"/>
      <c r="DK71" s="417"/>
      <c r="DL71" s="242"/>
      <c r="DM71" s="243">
        <v>2</v>
      </c>
      <c r="DN71" s="243" t="s">
        <v>401</v>
      </c>
      <c r="DO71" s="251"/>
      <c r="DP71" s="252"/>
      <c r="DQ71" s="246">
        <f t="shared" si="134"/>
        <v>0</v>
      </c>
      <c r="DR71" s="360"/>
      <c r="DS71" s="417"/>
      <c r="DT71" s="242"/>
      <c r="DU71" s="243">
        <v>2</v>
      </c>
      <c r="DV71" s="243" t="s">
        <v>401</v>
      </c>
      <c r="DW71" s="244"/>
      <c r="DX71" s="245"/>
      <c r="DY71" s="246">
        <f t="shared" si="135"/>
        <v>0</v>
      </c>
      <c r="DZ71" s="360"/>
      <c r="EA71" s="417"/>
      <c r="EB71" s="242"/>
      <c r="EC71" s="243">
        <v>2</v>
      </c>
      <c r="ED71" s="243" t="s">
        <v>401</v>
      </c>
      <c r="EE71" s="244"/>
      <c r="EF71" s="245"/>
      <c r="EG71" s="246">
        <f t="shared" si="136"/>
        <v>0</v>
      </c>
      <c r="EH71" s="360"/>
      <c r="EI71" s="417"/>
      <c r="EJ71" s="242" t="s">
        <v>1221</v>
      </c>
      <c r="EK71" s="243">
        <v>2</v>
      </c>
      <c r="EL71" s="243" t="s">
        <v>401</v>
      </c>
      <c r="EM71" s="244">
        <v>2247920</v>
      </c>
      <c r="EN71" s="245">
        <v>0</v>
      </c>
      <c r="EO71" s="246">
        <f t="shared" si="137"/>
        <v>4495840</v>
      </c>
      <c r="EP71" s="360"/>
      <c r="EQ71" s="417"/>
      <c r="ER71" s="242"/>
      <c r="ES71" s="243">
        <v>2</v>
      </c>
      <c r="ET71" s="243" t="s">
        <v>401</v>
      </c>
      <c r="EU71" s="251"/>
      <c r="EV71" s="252"/>
      <c r="EW71" s="246">
        <f t="shared" si="138"/>
        <v>0</v>
      </c>
      <c r="EX71" s="360"/>
      <c r="EY71" s="417"/>
      <c r="EZ71" s="242"/>
      <c r="FA71" s="243">
        <v>2</v>
      </c>
      <c r="FB71" s="243" t="s">
        <v>401</v>
      </c>
      <c r="FC71" s="251"/>
      <c r="FD71" s="252"/>
      <c r="FE71" s="246">
        <f t="shared" si="139"/>
        <v>0</v>
      </c>
      <c r="FF71" s="360"/>
      <c r="FG71" s="417"/>
    </row>
    <row r="72" spans="1:163" ht="37.5" customHeight="1">
      <c r="A72" s="22"/>
      <c r="B72" s="125">
        <v>6</v>
      </c>
      <c r="C72" s="118" t="s">
        <v>432</v>
      </c>
      <c r="D72" s="242"/>
      <c r="E72" s="243">
        <v>1</v>
      </c>
      <c r="F72" s="243" t="s">
        <v>401</v>
      </c>
      <c r="G72" s="244"/>
      <c r="H72" s="245"/>
      <c r="I72" s="246">
        <f t="shared" si="120"/>
        <v>0</v>
      </c>
      <c r="J72" s="360"/>
      <c r="K72" s="417"/>
      <c r="L72" s="242"/>
      <c r="M72" s="243">
        <v>1</v>
      </c>
      <c r="N72" s="243" t="s">
        <v>401</v>
      </c>
      <c r="O72" s="244"/>
      <c r="P72" s="245"/>
      <c r="Q72" s="246">
        <f t="shared" si="121"/>
        <v>0</v>
      </c>
      <c r="R72" s="360"/>
      <c r="S72" s="417"/>
      <c r="T72" s="242"/>
      <c r="U72" s="243">
        <v>1</v>
      </c>
      <c r="V72" s="243" t="s">
        <v>401</v>
      </c>
      <c r="W72" s="244"/>
      <c r="X72" s="245"/>
      <c r="Y72" s="246">
        <f t="shared" si="122"/>
        <v>0</v>
      </c>
      <c r="Z72" s="360"/>
      <c r="AA72" s="417"/>
      <c r="AB72" s="242" t="s">
        <v>1440</v>
      </c>
      <c r="AC72" s="243">
        <v>1</v>
      </c>
      <c r="AD72" s="243" t="s">
        <v>401</v>
      </c>
      <c r="AE72" s="244"/>
      <c r="AF72" s="245"/>
      <c r="AG72" s="246">
        <f t="shared" si="123"/>
        <v>0</v>
      </c>
      <c r="AH72" s="360"/>
      <c r="AI72" s="417"/>
      <c r="AJ72" s="242"/>
      <c r="AK72" s="243">
        <v>1</v>
      </c>
      <c r="AL72" s="243" t="s">
        <v>401</v>
      </c>
      <c r="AM72" s="251"/>
      <c r="AN72" s="252"/>
      <c r="AO72" s="246">
        <f t="shared" si="124"/>
        <v>0</v>
      </c>
      <c r="AP72" s="360"/>
      <c r="AQ72" s="417"/>
      <c r="AR72" s="242"/>
      <c r="AS72" s="243">
        <v>1</v>
      </c>
      <c r="AT72" s="243" t="s">
        <v>401</v>
      </c>
      <c r="AU72" s="244"/>
      <c r="AV72" s="245"/>
      <c r="AW72" s="246">
        <f t="shared" si="125"/>
        <v>0</v>
      </c>
      <c r="AX72" s="360"/>
      <c r="AY72" s="417"/>
      <c r="AZ72" s="242"/>
      <c r="BA72" s="243">
        <v>1</v>
      </c>
      <c r="BB72" s="243" t="s">
        <v>401</v>
      </c>
      <c r="BC72" s="244"/>
      <c r="BD72" s="245"/>
      <c r="BE72" s="246">
        <f t="shared" si="126"/>
        <v>0</v>
      </c>
      <c r="BF72" s="360"/>
      <c r="BG72" s="417"/>
      <c r="BH72" s="242" t="s">
        <v>1426</v>
      </c>
      <c r="BI72" s="243">
        <v>1</v>
      </c>
      <c r="BJ72" s="243" t="s">
        <v>401</v>
      </c>
      <c r="BK72" s="251"/>
      <c r="BL72" s="252"/>
      <c r="BM72" s="246">
        <f t="shared" si="127"/>
        <v>0</v>
      </c>
      <c r="BN72" s="360"/>
      <c r="BO72" s="417"/>
      <c r="BP72" s="242"/>
      <c r="BQ72" s="243">
        <v>1</v>
      </c>
      <c r="BR72" s="243" t="s">
        <v>401</v>
      </c>
      <c r="BS72" s="244"/>
      <c r="BT72" s="245"/>
      <c r="BU72" s="246">
        <f t="shared" si="128"/>
        <v>0</v>
      </c>
      <c r="BV72" s="360"/>
      <c r="BW72" s="417"/>
      <c r="BX72" s="242"/>
      <c r="BY72" s="243">
        <v>1</v>
      </c>
      <c r="BZ72" s="243" t="s">
        <v>401</v>
      </c>
      <c r="CA72" s="244"/>
      <c r="CB72" s="245"/>
      <c r="CC72" s="246">
        <f t="shared" si="129"/>
        <v>0</v>
      </c>
      <c r="CD72" s="360"/>
      <c r="CE72" s="417"/>
      <c r="CF72" s="242"/>
      <c r="CG72" s="243">
        <v>1</v>
      </c>
      <c r="CH72" s="243" t="s">
        <v>401</v>
      </c>
      <c r="CI72" s="244"/>
      <c r="CJ72" s="245"/>
      <c r="CK72" s="246">
        <f t="shared" si="130"/>
        <v>0</v>
      </c>
      <c r="CL72" s="360"/>
      <c r="CM72" s="417"/>
      <c r="CN72" s="242"/>
      <c r="CO72" s="243">
        <v>1</v>
      </c>
      <c r="CP72" s="243" t="s">
        <v>401</v>
      </c>
      <c r="CQ72" s="251"/>
      <c r="CR72" s="252"/>
      <c r="CS72" s="246">
        <f t="shared" si="131"/>
        <v>0</v>
      </c>
      <c r="CT72" s="360"/>
      <c r="CU72" s="417"/>
      <c r="CV72" s="242"/>
      <c r="CW72" s="243">
        <v>1</v>
      </c>
      <c r="CX72" s="243" t="s">
        <v>401</v>
      </c>
      <c r="CY72" s="244"/>
      <c r="CZ72" s="245"/>
      <c r="DA72" s="246">
        <f t="shared" si="132"/>
        <v>0</v>
      </c>
      <c r="DB72" s="360"/>
      <c r="DC72" s="417"/>
      <c r="DD72" s="242"/>
      <c r="DE72" s="243">
        <v>1</v>
      </c>
      <c r="DF72" s="243" t="s">
        <v>401</v>
      </c>
      <c r="DG72" s="251"/>
      <c r="DH72" s="252"/>
      <c r="DI72" s="246">
        <f t="shared" si="133"/>
        <v>0</v>
      </c>
      <c r="DJ72" s="360"/>
      <c r="DK72" s="417"/>
      <c r="DL72" s="242"/>
      <c r="DM72" s="243">
        <v>1</v>
      </c>
      <c r="DN72" s="243" t="s">
        <v>401</v>
      </c>
      <c r="DO72" s="251"/>
      <c r="DP72" s="252"/>
      <c r="DQ72" s="246">
        <f t="shared" si="134"/>
        <v>0</v>
      </c>
      <c r="DR72" s="360"/>
      <c r="DS72" s="417"/>
      <c r="DT72" s="242"/>
      <c r="DU72" s="243">
        <v>1</v>
      </c>
      <c r="DV72" s="243" t="s">
        <v>401</v>
      </c>
      <c r="DW72" s="244"/>
      <c r="DX72" s="245"/>
      <c r="DY72" s="246">
        <f t="shared" si="135"/>
        <v>0</v>
      </c>
      <c r="DZ72" s="360"/>
      <c r="EA72" s="417"/>
      <c r="EB72" s="242"/>
      <c r="EC72" s="243">
        <v>1</v>
      </c>
      <c r="ED72" s="243" t="s">
        <v>401</v>
      </c>
      <c r="EE72" s="244"/>
      <c r="EF72" s="245"/>
      <c r="EG72" s="246">
        <f t="shared" si="136"/>
        <v>0</v>
      </c>
      <c r="EH72" s="360"/>
      <c r="EI72" s="417"/>
      <c r="EJ72" s="242" t="s">
        <v>1221</v>
      </c>
      <c r="EK72" s="243">
        <v>1</v>
      </c>
      <c r="EL72" s="243" t="s">
        <v>401</v>
      </c>
      <c r="EM72" s="244">
        <v>2183693</v>
      </c>
      <c r="EN72" s="245">
        <v>0</v>
      </c>
      <c r="EO72" s="246">
        <f t="shared" si="137"/>
        <v>2183693</v>
      </c>
      <c r="EP72" s="360"/>
      <c r="EQ72" s="417"/>
      <c r="ER72" s="242"/>
      <c r="ES72" s="243">
        <v>1</v>
      </c>
      <c r="ET72" s="243" t="s">
        <v>401</v>
      </c>
      <c r="EU72" s="251"/>
      <c r="EV72" s="252"/>
      <c r="EW72" s="246">
        <f t="shared" si="138"/>
        <v>0</v>
      </c>
      <c r="EX72" s="360"/>
      <c r="EY72" s="417"/>
      <c r="EZ72" s="242"/>
      <c r="FA72" s="243">
        <v>1</v>
      </c>
      <c r="FB72" s="243" t="s">
        <v>401</v>
      </c>
      <c r="FC72" s="251"/>
      <c r="FD72" s="252"/>
      <c r="FE72" s="246">
        <f t="shared" si="139"/>
        <v>0</v>
      </c>
      <c r="FF72" s="360"/>
      <c r="FG72" s="417"/>
    </row>
    <row r="73" spans="1:163" ht="37.5" customHeight="1">
      <c r="A73" s="22"/>
      <c r="B73" s="41">
        <v>7</v>
      </c>
      <c r="C73" s="118" t="s">
        <v>433</v>
      </c>
      <c r="D73" s="242"/>
      <c r="E73" s="243">
        <v>1</v>
      </c>
      <c r="F73" s="243" t="s">
        <v>401</v>
      </c>
      <c r="G73" s="244"/>
      <c r="H73" s="245"/>
      <c r="I73" s="246">
        <f t="shared" si="120"/>
        <v>0</v>
      </c>
      <c r="J73" s="360"/>
      <c r="K73" s="417"/>
      <c r="L73" s="242"/>
      <c r="M73" s="243">
        <v>1</v>
      </c>
      <c r="N73" s="243" t="s">
        <v>401</v>
      </c>
      <c r="O73" s="244"/>
      <c r="P73" s="245"/>
      <c r="Q73" s="246">
        <f t="shared" si="121"/>
        <v>0</v>
      </c>
      <c r="R73" s="360"/>
      <c r="S73" s="417"/>
      <c r="T73" s="242"/>
      <c r="U73" s="243">
        <v>1</v>
      </c>
      <c r="V73" s="243" t="s">
        <v>401</v>
      </c>
      <c r="W73" s="244"/>
      <c r="X73" s="245"/>
      <c r="Y73" s="246">
        <f t="shared" si="122"/>
        <v>0</v>
      </c>
      <c r="Z73" s="360"/>
      <c r="AA73" s="417"/>
      <c r="AB73" s="242" t="s">
        <v>1441</v>
      </c>
      <c r="AC73" s="243">
        <v>1</v>
      </c>
      <c r="AD73" s="243" t="s">
        <v>401</v>
      </c>
      <c r="AE73" s="244">
        <v>3500000</v>
      </c>
      <c r="AF73" s="245">
        <v>0</v>
      </c>
      <c r="AG73" s="246">
        <f t="shared" si="123"/>
        <v>3500000</v>
      </c>
      <c r="AH73" s="360"/>
      <c r="AI73" s="417"/>
      <c r="AJ73" s="242"/>
      <c r="AK73" s="243">
        <v>1</v>
      </c>
      <c r="AL73" s="243" t="s">
        <v>401</v>
      </c>
      <c r="AM73" s="251"/>
      <c r="AN73" s="252"/>
      <c r="AO73" s="246">
        <f t="shared" si="124"/>
        <v>0</v>
      </c>
      <c r="AP73" s="360"/>
      <c r="AQ73" s="417"/>
      <c r="AR73" s="242"/>
      <c r="AS73" s="243">
        <v>1</v>
      </c>
      <c r="AT73" s="243" t="s">
        <v>401</v>
      </c>
      <c r="AU73" s="244"/>
      <c r="AV73" s="245"/>
      <c r="AW73" s="246">
        <f t="shared" si="125"/>
        <v>0</v>
      </c>
      <c r="AX73" s="360"/>
      <c r="AY73" s="417"/>
      <c r="AZ73" s="242"/>
      <c r="BA73" s="243">
        <v>1</v>
      </c>
      <c r="BB73" s="243" t="s">
        <v>401</v>
      </c>
      <c r="BC73" s="244"/>
      <c r="BD73" s="245"/>
      <c r="BE73" s="246">
        <f t="shared" si="126"/>
        <v>0</v>
      </c>
      <c r="BF73" s="360"/>
      <c r="BG73" s="417"/>
      <c r="BH73" s="242"/>
      <c r="BI73" s="243">
        <v>1</v>
      </c>
      <c r="BJ73" s="243" t="s">
        <v>401</v>
      </c>
      <c r="BK73" s="251"/>
      <c r="BL73" s="252"/>
      <c r="BM73" s="246">
        <f t="shared" si="127"/>
        <v>0</v>
      </c>
      <c r="BN73" s="360"/>
      <c r="BO73" s="417"/>
      <c r="BP73" s="242"/>
      <c r="BQ73" s="243">
        <v>1</v>
      </c>
      <c r="BR73" s="243" t="s">
        <v>401</v>
      </c>
      <c r="BS73" s="244"/>
      <c r="BT73" s="245"/>
      <c r="BU73" s="246">
        <f t="shared" si="128"/>
        <v>0</v>
      </c>
      <c r="BV73" s="360"/>
      <c r="BW73" s="417"/>
      <c r="BX73" s="242"/>
      <c r="BY73" s="243">
        <v>1</v>
      </c>
      <c r="BZ73" s="243" t="s">
        <v>401</v>
      </c>
      <c r="CA73" s="244"/>
      <c r="CB73" s="245"/>
      <c r="CC73" s="246">
        <f t="shared" si="129"/>
        <v>0</v>
      </c>
      <c r="CD73" s="360"/>
      <c r="CE73" s="417"/>
      <c r="CF73" s="242"/>
      <c r="CG73" s="243">
        <v>1</v>
      </c>
      <c r="CH73" s="243" t="s">
        <v>401</v>
      </c>
      <c r="CI73" s="244"/>
      <c r="CJ73" s="245"/>
      <c r="CK73" s="246">
        <f t="shared" si="130"/>
        <v>0</v>
      </c>
      <c r="CL73" s="360"/>
      <c r="CM73" s="417"/>
      <c r="CN73" s="242"/>
      <c r="CO73" s="243">
        <v>1</v>
      </c>
      <c r="CP73" s="243" t="s">
        <v>401</v>
      </c>
      <c r="CQ73" s="251"/>
      <c r="CR73" s="252"/>
      <c r="CS73" s="246">
        <f t="shared" si="131"/>
        <v>0</v>
      </c>
      <c r="CT73" s="360"/>
      <c r="CU73" s="417"/>
      <c r="CV73" s="242"/>
      <c r="CW73" s="243">
        <v>1</v>
      </c>
      <c r="CX73" s="243" t="s">
        <v>401</v>
      </c>
      <c r="CY73" s="244"/>
      <c r="CZ73" s="245"/>
      <c r="DA73" s="246">
        <f t="shared" si="132"/>
        <v>0</v>
      </c>
      <c r="DB73" s="360"/>
      <c r="DC73" s="417"/>
      <c r="DD73" s="242"/>
      <c r="DE73" s="243">
        <v>1</v>
      </c>
      <c r="DF73" s="243" t="s">
        <v>401</v>
      </c>
      <c r="DG73" s="251"/>
      <c r="DH73" s="252"/>
      <c r="DI73" s="246">
        <f t="shared" si="133"/>
        <v>0</v>
      </c>
      <c r="DJ73" s="360"/>
      <c r="DK73" s="417"/>
      <c r="DL73" s="242"/>
      <c r="DM73" s="243">
        <v>1</v>
      </c>
      <c r="DN73" s="243" t="s">
        <v>401</v>
      </c>
      <c r="DO73" s="251"/>
      <c r="DP73" s="252"/>
      <c r="DQ73" s="246">
        <f t="shared" si="134"/>
        <v>0</v>
      </c>
      <c r="DR73" s="360"/>
      <c r="DS73" s="417"/>
      <c r="DT73" s="242"/>
      <c r="DU73" s="243">
        <v>1</v>
      </c>
      <c r="DV73" s="243" t="s">
        <v>401</v>
      </c>
      <c r="DW73" s="244"/>
      <c r="DX73" s="245"/>
      <c r="DY73" s="246">
        <f t="shared" si="135"/>
        <v>0</v>
      </c>
      <c r="DZ73" s="360"/>
      <c r="EA73" s="417"/>
      <c r="EB73" s="242"/>
      <c r="EC73" s="243">
        <v>1</v>
      </c>
      <c r="ED73" s="243" t="s">
        <v>401</v>
      </c>
      <c r="EE73" s="244"/>
      <c r="EF73" s="245"/>
      <c r="EG73" s="246">
        <f t="shared" si="136"/>
        <v>0</v>
      </c>
      <c r="EH73" s="360"/>
      <c r="EI73" s="417"/>
      <c r="EJ73" s="242" t="s">
        <v>1221</v>
      </c>
      <c r="EK73" s="243">
        <v>1</v>
      </c>
      <c r="EL73" s="243" t="s">
        <v>401</v>
      </c>
      <c r="EM73" s="244">
        <v>0</v>
      </c>
      <c r="EN73" s="245">
        <v>0</v>
      </c>
      <c r="EO73" s="246">
        <f t="shared" si="137"/>
        <v>0</v>
      </c>
      <c r="EP73" s="360"/>
      <c r="EQ73" s="417"/>
      <c r="ER73" s="242"/>
      <c r="ES73" s="243">
        <v>1</v>
      </c>
      <c r="ET73" s="243" t="s">
        <v>401</v>
      </c>
      <c r="EU73" s="251"/>
      <c r="EV73" s="252"/>
      <c r="EW73" s="246">
        <f t="shared" si="138"/>
        <v>0</v>
      </c>
      <c r="EX73" s="360"/>
      <c r="EY73" s="417"/>
      <c r="EZ73" s="242"/>
      <c r="FA73" s="243">
        <v>1</v>
      </c>
      <c r="FB73" s="243" t="s">
        <v>401</v>
      </c>
      <c r="FC73" s="251"/>
      <c r="FD73" s="252"/>
      <c r="FE73" s="246">
        <f t="shared" si="139"/>
        <v>0</v>
      </c>
      <c r="FF73" s="360"/>
      <c r="FG73" s="417"/>
    </row>
    <row r="74" spans="1:163" ht="37.5" customHeight="1">
      <c r="A74" s="22"/>
      <c r="B74" s="33"/>
      <c r="C74" s="34" t="s">
        <v>408</v>
      </c>
      <c r="D74" s="441"/>
      <c r="E74" s="442"/>
      <c r="F74" s="443"/>
      <c r="G74" s="443"/>
      <c r="H74" s="444"/>
      <c r="I74" s="445">
        <f>SUM(I67:I73)</f>
        <v>0</v>
      </c>
      <c r="J74" s="360"/>
      <c r="K74" s="417"/>
      <c r="L74" s="441"/>
      <c r="M74" s="442"/>
      <c r="N74" s="443"/>
      <c r="O74" s="443"/>
      <c r="P74" s="444"/>
      <c r="Q74" s="445">
        <f>SUM(Q67:Q73)</f>
        <v>0</v>
      </c>
      <c r="R74" s="360"/>
      <c r="S74" s="417"/>
      <c r="T74" s="441"/>
      <c r="U74" s="442"/>
      <c r="V74" s="443"/>
      <c r="W74" s="443"/>
      <c r="X74" s="444"/>
      <c r="Y74" s="445">
        <f>SUM(Y67:Y73)</f>
        <v>0</v>
      </c>
      <c r="Z74" s="360"/>
      <c r="AA74" s="417"/>
      <c r="AB74" s="441"/>
      <c r="AC74" s="442"/>
      <c r="AD74" s="443"/>
      <c r="AE74" s="443"/>
      <c r="AF74" s="444"/>
      <c r="AG74" s="445">
        <f>SUM(AG67:AG73)</f>
        <v>36896083.776000001</v>
      </c>
      <c r="AH74" s="360"/>
      <c r="AI74" s="417"/>
      <c r="AJ74" s="441"/>
      <c r="AK74" s="442"/>
      <c r="AL74" s="443"/>
      <c r="AM74" s="443"/>
      <c r="AN74" s="444"/>
      <c r="AO74" s="445">
        <f>SUM(AO67:AO73)</f>
        <v>0</v>
      </c>
      <c r="AP74" s="360"/>
      <c r="AQ74" s="417"/>
      <c r="AR74" s="441"/>
      <c r="AS74" s="442"/>
      <c r="AT74" s="443"/>
      <c r="AU74" s="443"/>
      <c r="AV74" s="444"/>
      <c r="AW74" s="445">
        <f>SUM(AW67:AW73)</f>
        <v>0</v>
      </c>
      <c r="AX74" s="360"/>
      <c r="AY74" s="417"/>
      <c r="AZ74" s="441"/>
      <c r="BA74" s="442"/>
      <c r="BB74" s="443"/>
      <c r="BC74" s="443"/>
      <c r="BD74" s="444"/>
      <c r="BE74" s="445">
        <f>SUM(BE67:BE73)</f>
        <v>0</v>
      </c>
      <c r="BF74" s="360"/>
      <c r="BG74" s="417"/>
      <c r="BH74" s="441"/>
      <c r="BI74" s="442"/>
      <c r="BJ74" s="443"/>
      <c r="BK74" s="443"/>
      <c r="BL74" s="444"/>
      <c r="BM74" s="445">
        <f>SUM(BM67:BM73)</f>
        <v>30922950</v>
      </c>
      <c r="BN74" s="360"/>
      <c r="BO74" s="417"/>
      <c r="BP74" s="441"/>
      <c r="BQ74" s="442"/>
      <c r="BR74" s="443"/>
      <c r="BS74" s="443"/>
      <c r="BT74" s="444"/>
      <c r="BU74" s="445">
        <f>SUM(BU67:BU73)</f>
        <v>0</v>
      </c>
      <c r="BV74" s="360"/>
      <c r="BW74" s="417"/>
      <c r="BX74" s="441"/>
      <c r="BY74" s="442"/>
      <c r="BZ74" s="443"/>
      <c r="CA74" s="443"/>
      <c r="CB74" s="444"/>
      <c r="CC74" s="445">
        <f>SUM(CC67:CC73)</f>
        <v>0</v>
      </c>
      <c r="CD74" s="360"/>
      <c r="CE74" s="417"/>
      <c r="CF74" s="441"/>
      <c r="CG74" s="442"/>
      <c r="CH74" s="443"/>
      <c r="CI74" s="443"/>
      <c r="CJ74" s="444"/>
      <c r="CK74" s="445">
        <f>SUM(CK67:CK73)</f>
        <v>0</v>
      </c>
      <c r="CL74" s="360"/>
      <c r="CM74" s="417"/>
      <c r="CN74" s="441"/>
      <c r="CO74" s="442"/>
      <c r="CP74" s="443"/>
      <c r="CQ74" s="443"/>
      <c r="CR74" s="444"/>
      <c r="CS74" s="445">
        <f>SUM(CS67:CS73)</f>
        <v>0</v>
      </c>
      <c r="CT74" s="360"/>
      <c r="CU74" s="417"/>
      <c r="CV74" s="441"/>
      <c r="CW74" s="442"/>
      <c r="CX74" s="443"/>
      <c r="CY74" s="443"/>
      <c r="CZ74" s="444"/>
      <c r="DA74" s="445">
        <f>SUM(DA67:DA73)</f>
        <v>0</v>
      </c>
      <c r="DB74" s="360"/>
      <c r="DC74" s="417"/>
      <c r="DD74" s="441"/>
      <c r="DE74" s="442"/>
      <c r="DF74" s="443"/>
      <c r="DG74" s="443"/>
      <c r="DH74" s="444"/>
      <c r="DI74" s="445">
        <f>SUM(DI67:DI73)</f>
        <v>0</v>
      </c>
      <c r="DJ74" s="360"/>
      <c r="DK74" s="417"/>
      <c r="DL74" s="441"/>
      <c r="DM74" s="442"/>
      <c r="DN74" s="443"/>
      <c r="DO74" s="443"/>
      <c r="DP74" s="444"/>
      <c r="DQ74" s="445">
        <f>SUM(DQ67:DQ73)</f>
        <v>0</v>
      </c>
      <c r="DR74" s="360"/>
      <c r="DS74" s="417"/>
      <c r="DT74" s="441"/>
      <c r="DU74" s="442"/>
      <c r="DV74" s="443"/>
      <c r="DW74" s="443"/>
      <c r="DX74" s="444"/>
      <c r="DY74" s="445">
        <f>SUM(DY67:DY73)</f>
        <v>0</v>
      </c>
      <c r="DZ74" s="360"/>
      <c r="EA74" s="417"/>
      <c r="EB74" s="441"/>
      <c r="EC74" s="442"/>
      <c r="ED74" s="443"/>
      <c r="EE74" s="443"/>
      <c r="EF74" s="444"/>
      <c r="EG74" s="445">
        <f>SUM(EG67:EG73)</f>
        <v>0</v>
      </c>
      <c r="EH74" s="360"/>
      <c r="EI74" s="417"/>
      <c r="EJ74" s="441"/>
      <c r="EK74" s="442"/>
      <c r="EL74" s="443"/>
      <c r="EM74" s="443"/>
      <c r="EN74" s="444"/>
      <c r="EO74" s="445">
        <f>SUM(EO67:EO73)</f>
        <v>34295073</v>
      </c>
      <c r="EP74" s="360"/>
      <c r="EQ74" s="417"/>
      <c r="ER74" s="441"/>
      <c r="ES74" s="442"/>
      <c r="ET74" s="443"/>
      <c r="EU74" s="443"/>
      <c r="EV74" s="444"/>
      <c r="EW74" s="445">
        <f>SUM(EW67:EW73)</f>
        <v>0</v>
      </c>
      <c r="EX74" s="360"/>
      <c r="EY74" s="417"/>
      <c r="EZ74" s="441"/>
      <c r="FA74" s="442"/>
      <c r="FB74" s="443"/>
      <c r="FC74" s="443"/>
      <c r="FD74" s="444"/>
      <c r="FE74" s="445">
        <f>SUM(FE67:FE73)</f>
        <v>0</v>
      </c>
      <c r="FF74" s="360"/>
      <c r="FG74" s="417"/>
    </row>
    <row r="75" spans="1:163" ht="37.5" customHeight="1" thickBot="1">
      <c r="A75" s="22"/>
      <c r="B75" s="37" t="s">
        <v>14</v>
      </c>
      <c r="C75" s="23"/>
      <c r="D75" s="446"/>
      <c r="E75" s="411"/>
      <c r="F75" s="448"/>
      <c r="G75" s="448"/>
      <c r="H75" s="449"/>
      <c r="I75" s="450"/>
      <c r="J75" s="360"/>
      <c r="K75" s="417"/>
      <c r="L75" s="446"/>
      <c r="M75" s="411"/>
      <c r="N75" s="448"/>
      <c r="O75" s="448"/>
      <c r="P75" s="449"/>
      <c r="Q75" s="450"/>
      <c r="R75" s="360"/>
      <c r="S75" s="417"/>
      <c r="T75" s="446"/>
      <c r="U75" s="411"/>
      <c r="V75" s="448"/>
      <c r="W75" s="448"/>
      <c r="X75" s="449"/>
      <c r="Y75" s="450"/>
      <c r="Z75" s="360"/>
      <c r="AA75" s="417"/>
      <c r="AB75" s="446"/>
      <c r="AC75" s="411"/>
      <c r="AD75" s="448"/>
      <c r="AE75" s="448"/>
      <c r="AF75" s="449"/>
      <c r="AG75" s="450"/>
      <c r="AH75" s="360"/>
      <c r="AI75" s="417"/>
      <c r="AJ75" s="446"/>
      <c r="AK75" s="411"/>
      <c r="AL75" s="448"/>
      <c r="AM75" s="448"/>
      <c r="AN75" s="449"/>
      <c r="AO75" s="450"/>
      <c r="AP75" s="360"/>
      <c r="AQ75" s="417"/>
      <c r="AR75" s="446"/>
      <c r="AS75" s="411"/>
      <c r="AT75" s="448"/>
      <c r="AU75" s="448"/>
      <c r="AV75" s="449"/>
      <c r="AW75" s="450"/>
      <c r="AX75" s="360"/>
      <c r="AY75" s="417"/>
      <c r="AZ75" s="446"/>
      <c r="BA75" s="411"/>
      <c r="BB75" s="448"/>
      <c r="BC75" s="448"/>
      <c r="BD75" s="449"/>
      <c r="BE75" s="450"/>
      <c r="BF75" s="360"/>
      <c r="BG75" s="417"/>
      <c r="BH75" s="446"/>
      <c r="BI75" s="411"/>
      <c r="BJ75" s="448"/>
      <c r="BK75" s="448"/>
      <c r="BL75" s="449"/>
      <c r="BM75" s="450"/>
      <c r="BN75" s="360"/>
      <c r="BO75" s="417"/>
      <c r="BP75" s="446"/>
      <c r="BQ75" s="411"/>
      <c r="BR75" s="448"/>
      <c r="BS75" s="448"/>
      <c r="BT75" s="449"/>
      <c r="BU75" s="450"/>
      <c r="BV75" s="360"/>
      <c r="BW75" s="417"/>
      <c r="BX75" s="446"/>
      <c r="BY75" s="411"/>
      <c r="BZ75" s="448"/>
      <c r="CA75" s="448"/>
      <c r="CB75" s="449"/>
      <c r="CC75" s="450"/>
      <c r="CD75" s="360"/>
      <c r="CE75" s="417"/>
      <c r="CF75" s="446"/>
      <c r="CG75" s="411"/>
      <c r="CH75" s="448"/>
      <c r="CI75" s="448"/>
      <c r="CJ75" s="449"/>
      <c r="CK75" s="450"/>
      <c r="CL75" s="360"/>
      <c r="CM75" s="417"/>
      <c r="CN75" s="446"/>
      <c r="CO75" s="411"/>
      <c r="CP75" s="448"/>
      <c r="CQ75" s="448"/>
      <c r="CR75" s="449"/>
      <c r="CS75" s="450"/>
      <c r="CT75" s="360"/>
      <c r="CU75" s="417"/>
      <c r="CV75" s="446"/>
      <c r="CW75" s="411"/>
      <c r="CX75" s="448"/>
      <c r="CY75" s="448"/>
      <c r="CZ75" s="449"/>
      <c r="DA75" s="450"/>
      <c r="DB75" s="360"/>
      <c r="DC75" s="417"/>
      <c r="DD75" s="446"/>
      <c r="DE75" s="411"/>
      <c r="DF75" s="448"/>
      <c r="DG75" s="448"/>
      <c r="DH75" s="449"/>
      <c r="DI75" s="450"/>
      <c r="DJ75" s="360"/>
      <c r="DK75" s="417"/>
      <c r="DL75" s="446"/>
      <c r="DM75" s="411"/>
      <c r="DN75" s="448"/>
      <c r="DO75" s="448"/>
      <c r="DP75" s="449"/>
      <c r="DQ75" s="450"/>
      <c r="DR75" s="360"/>
      <c r="DS75" s="417"/>
      <c r="DT75" s="446"/>
      <c r="DU75" s="411"/>
      <c r="DV75" s="448"/>
      <c r="DW75" s="448"/>
      <c r="DX75" s="449"/>
      <c r="DY75" s="450"/>
      <c r="DZ75" s="360"/>
      <c r="EA75" s="417"/>
      <c r="EB75" s="446"/>
      <c r="EC75" s="411"/>
      <c r="ED75" s="448"/>
      <c r="EE75" s="448"/>
      <c r="EF75" s="449"/>
      <c r="EG75" s="450"/>
      <c r="EH75" s="360"/>
      <c r="EI75" s="417"/>
      <c r="EJ75" s="446"/>
      <c r="EK75" s="411"/>
      <c r="EL75" s="448"/>
      <c r="EM75" s="448"/>
      <c r="EN75" s="449"/>
      <c r="EO75" s="450"/>
      <c r="EP75" s="360"/>
      <c r="EQ75" s="417"/>
      <c r="ER75" s="446"/>
      <c r="ES75" s="411"/>
      <c r="ET75" s="448"/>
      <c r="EU75" s="448"/>
      <c r="EV75" s="449"/>
      <c r="EW75" s="450"/>
      <c r="EX75" s="360"/>
      <c r="EY75" s="417"/>
      <c r="EZ75" s="446"/>
      <c r="FA75" s="411"/>
      <c r="FB75" s="448"/>
      <c r="FC75" s="448"/>
      <c r="FD75" s="449"/>
      <c r="FE75" s="450"/>
      <c r="FF75" s="360"/>
      <c r="FG75" s="417"/>
    </row>
    <row r="76" spans="1:163" ht="37.5" customHeight="1" thickBot="1">
      <c r="A76" s="22"/>
      <c r="B76" s="27" t="s">
        <v>390</v>
      </c>
      <c r="C76" s="28" t="s">
        <v>391</v>
      </c>
      <c r="D76" s="427" t="s">
        <v>392</v>
      </c>
      <c r="E76" s="428" t="s">
        <v>393</v>
      </c>
      <c r="F76" s="239" t="s">
        <v>394</v>
      </c>
      <c r="G76" s="429" t="s">
        <v>395</v>
      </c>
      <c r="H76" s="430" t="s">
        <v>396</v>
      </c>
      <c r="I76" s="431" t="s">
        <v>397</v>
      </c>
      <c r="J76" s="256" t="s">
        <v>398</v>
      </c>
      <c r="K76" s="257" t="s">
        <v>399</v>
      </c>
      <c r="L76" s="427" t="s">
        <v>392</v>
      </c>
      <c r="M76" s="428" t="s">
        <v>393</v>
      </c>
      <c r="N76" s="239" t="s">
        <v>394</v>
      </c>
      <c r="O76" s="429" t="s">
        <v>395</v>
      </c>
      <c r="P76" s="430" t="s">
        <v>396</v>
      </c>
      <c r="Q76" s="431" t="s">
        <v>397</v>
      </c>
      <c r="R76" s="256" t="s">
        <v>398</v>
      </c>
      <c r="S76" s="257" t="s">
        <v>399</v>
      </c>
      <c r="T76" s="427" t="s">
        <v>392</v>
      </c>
      <c r="U76" s="428" t="s">
        <v>393</v>
      </c>
      <c r="V76" s="239" t="s">
        <v>394</v>
      </c>
      <c r="W76" s="429" t="s">
        <v>395</v>
      </c>
      <c r="X76" s="430" t="s">
        <v>396</v>
      </c>
      <c r="Y76" s="431" t="s">
        <v>397</v>
      </c>
      <c r="Z76" s="256" t="s">
        <v>398</v>
      </c>
      <c r="AA76" s="257" t="s">
        <v>399</v>
      </c>
      <c r="AB76" s="427" t="s">
        <v>392</v>
      </c>
      <c r="AC76" s="428" t="s">
        <v>393</v>
      </c>
      <c r="AD76" s="239" t="s">
        <v>394</v>
      </c>
      <c r="AE76" s="429" t="s">
        <v>395</v>
      </c>
      <c r="AF76" s="430" t="s">
        <v>396</v>
      </c>
      <c r="AG76" s="431" t="s">
        <v>397</v>
      </c>
      <c r="AH76" s="256" t="s">
        <v>398</v>
      </c>
      <c r="AI76" s="257" t="s">
        <v>399</v>
      </c>
      <c r="AJ76" s="427" t="s">
        <v>392</v>
      </c>
      <c r="AK76" s="428" t="s">
        <v>393</v>
      </c>
      <c r="AL76" s="239" t="s">
        <v>394</v>
      </c>
      <c r="AM76" s="429" t="s">
        <v>395</v>
      </c>
      <c r="AN76" s="430" t="s">
        <v>396</v>
      </c>
      <c r="AO76" s="431" t="s">
        <v>397</v>
      </c>
      <c r="AP76" s="256" t="s">
        <v>398</v>
      </c>
      <c r="AQ76" s="257" t="s">
        <v>399</v>
      </c>
      <c r="AR76" s="427" t="s">
        <v>392</v>
      </c>
      <c r="AS76" s="428" t="s">
        <v>393</v>
      </c>
      <c r="AT76" s="239" t="s">
        <v>394</v>
      </c>
      <c r="AU76" s="429" t="s">
        <v>395</v>
      </c>
      <c r="AV76" s="430" t="s">
        <v>396</v>
      </c>
      <c r="AW76" s="431" t="s">
        <v>397</v>
      </c>
      <c r="AX76" s="256" t="s">
        <v>398</v>
      </c>
      <c r="AY76" s="257" t="s">
        <v>399</v>
      </c>
      <c r="AZ76" s="427" t="s">
        <v>392</v>
      </c>
      <c r="BA76" s="428" t="s">
        <v>393</v>
      </c>
      <c r="BB76" s="239" t="s">
        <v>394</v>
      </c>
      <c r="BC76" s="429" t="s">
        <v>395</v>
      </c>
      <c r="BD76" s="430" t="s">
        <v>396</v>
      </c>
      <c r="BE76" s="431" t="s">
        <v>397</v>
      </c>
      <c r="BF76" s="256" t="s">
        <v>398</v>
      </c>
      <c r="BG76" s="257" t="s">
        <v>399</v>
      </c>
      <c r="BH76" s="427" t="s">
        <v>392</v>
      </c>
      <c r="BI76" s="428" t="s">
        <v>393</v>
      </c>
      <c r="BJ76" s="239" t="s">
        <v>394</v>
      </c>
      <c r="BK76" s="429" t="s">
        <v>395</v>
      </c>
      <c r="BL76" s="430" t="s">
        <v>396</v>
      </c>
      <c r="BM76" s="431" t="s">
        <v>397</v>
      </c>
      <c r="BN76" s="256" t="s">
        <v>398</v>
      </c>
      <c r="BO76" s="257" t="s">
        <v>399</v>
      </c>
      <c r="BP76" s="427" t="s">
        <v>392</v>
      </c>
      <c r="BQ76" s="428" t="s">
        <v>393</v>
      </c>
      <c r="BR76" s="239" t="s">
        <v>394</v>
      </c>
      <c r="BS76" s="429" t="s">
        <v>395</v>
      </c>
      <c r="BT76" s="430" t="s">
        <v>396</v>
      </c>
      <c r="BU76" s="431" t="s">
        <v>397</v>
      </c>
      <c r="BV76" s="256" t="s">
        <v>398</v>
      </c>
      <c r="BW76" s="257" t="s">
        <v>399</v>
      </c>
      <c r="BX76" s="427" t="s">
        <v>392</v>
      </c>
      <c r="BY76" s="428" t="s">
        <v>393</v>
      </c>
      <c r="BZ76" s="239" t="s">
        <v>394</v>
      </c>
      <c r="CA76" s="429" t="s">
        <v>395</v>
      </c>
      <c r="CB76" s="430" t="s">
        <v>396</v>
      </c>
      <c r="CC76" s="431" t="s">
        <v>397</v>
      </c>
      <c r="CD76" s="256" t="s">
        <v>398</v>
      </c>
      <c r="CE76" s="257" t="s">
        <v>399</v>
      </c>
      <c r="CF76" s="427" t="s">
        <v>392</v>
      </c>
      <c r="CG76" s="428" t="s">
        <v>393</v>
      </c>
      <c r="CH76" s="239" t="s">
        <v>394</v>
      </c>
      <c r="CI76" s="429" t="s">
        <v>395</v>
      </c>
      <c r="CJ76" s="430" t="s">
        <v>396</v>
      </c>
      <c r="CK76" s="431" t="s">
        <v>397</v>
      </c>
      <c r="CL76" s="256" t="s">
        <v>398</v>
      </c>
      <c r="CM76" s="257" t="s">
        <v>399</v>
      </c>
      <c r="CN76" s="427" t="s">
        <v>392</v>
      </c>
      <c r="CO76" s="428" t="s">
        <v>393</v>
      </c>
      <c r="CP76" s="239" t="s">
        <v>394</v>
      </c>
      <c r="CQ76" s="429" t="s">
        <v>395</v>
      </c>
      <c r="CR76" s="430" t="s">
        <v>396</v>
      </c>
      <c r="CS76" s="431" t="s">
        <v>397</v>
      </c>
      <c r="CT76" s="256" t="s">
        <v>398</v>
      </c>
      <c r="CU76" s="257" t="s">
        <v>399</v>
      </c>
      <c r="CV76" s="427" t="s">
        <v>392</v>
      </c>
      <c r="CW76" s="428" t="s">
        <v>393</v>
      </c>
      <c r="CX76" s="239" t="s">
        <v>394</v>
      </c>
      <c r="CY76" s="429" t="s">
        <v>395</v>
      </c>
      <c r="CZ76" s="430" t="s">
        <v>396</v>
      </c>
      <c r="DA76" s="431" t="s">
        <v>397</v>
      </c>
      <c r="DB76" s="256" t="s">
        <v>398</v>
      </c>
      <c r="DC76" s="257" t="s">
        <v>399</v>
      </c>
      <c r="DD76" s="427" t="s">
        <v>392</v>
      </c>
      <c r="DE76" s="428" t="s">
        <v>393</v>
      </c>
      <c r="DF76" s="239" t="s">
        <v>394</v>
      </c>
      <c r="DG76" s="429" t="s">
        <v>395</v>
      </c>
      <c r="DH76" s="430" t="s">
        <v>396</v>
      </c>
      <c r="DI76" s="431" t="s">
        <v>397</v>
      </c>
      <c r="DJ76" s="256" t="s">
        <v>398</v>
      </c>
      <c r="DK76" s="257" t="s">
        <v>399</v>
      </c>
      <c r="DL76" s="427" t="s">
        <v>392</v>
      </c>
      <c r="DM76" s="428" t="s">
        <v>393</v>
      </c>
      <c r="DN76" s="239" t="s">
        <v>394</v>
      </c>
      <c r="DO76" s="429" t="s">
        <v>395</v>
      </c>
      <c r="DP76" s="430" t="s">
        <v>396</v>
      </c>
      <c r="DQ76" s="431" t="s">
        <v>397</v>
      </c>
      <c r="DR76" s="256" t="s">
        <v>398</v>
      </c>
      <c r="DS76" s="257" t="s">
        <v>399</v>
      </c>
      <c r="DT76" s="427" t="s">
        <v>392</v>
      </c>
      <c r="DU76" s="428" t="s">
        <v>393</v>
      </c>
      <c r="DV76" s="239" t="s">
        <v>394</v>
      </c>
      <c r="DW76" s="429" t="s">
        <v>395</v>
      </c>
      <c r="DX76" s="430" t="s">
        <v>396</v>
      </c>
      <c r="DY76" s="431" t="s">
        <v>397</v>
      </c>
      <c r="DZ76" s="256" t="s">
        <v>398</v>
      </c>
      <c r="EA76" s="257" t="s">
        <v>399</v>
      </c>
      <c r="EB76" s="427" t="s">
        <v>392</v>
      </c>
      <c r="EC76" s="428" t="s">
        <v>393</v>
      </c>
      <c r="ED76" s="239" t="s">
        <v>394</v>
      </c>
      <c r="EE76" s="429" t="s">
        <v>395</v>
      </c>
      <c r="EF76" s="430" t="s">
        <v>396</v>
      </c>
      <c r="EG76" s="431" t="s">
        <v>397</v>
      </c>
      <c r="EH76" s="256" t="s">
        <v>398</v>
      </c>
      <c r="EI76" s="257" t="s">
        <v>399</v>
      </c>
      <c r="EJ76" s="427" t="s">
        <v>392</v>
      </c>
      <c r="EK76" s="428" t="s">
        <v>393</v>
      </c>
      <c r="EL76" s="239" t="s">
        <v>394</v>
      </c>
      <c r="EM76" s="429" t="s">
        <v>395</v>
      </c>
      <c r="EN76" s="430" t="s">
        <v>396</v>
      </c>
      <c r="EO76" s="431" t="s">
        <v>397</v>
      </c>
      <c r="EP76" s="256" t="s">
        <v>398</v>
      </c>
      <c r="EQ76" s="257" t="s">
        <v>399</v>
      </c>
      <c r="ER76" s="427" t="s">
        <v>392</v>
      </c>
      <c r="ES76" s="428" t="s">
        <v>393</v>
      </c>
      <c r="ET76" s="239" t="s">
        <v>394</v>
      </c>
      <c r="EU76" s="429" t="s">
        <v>395</v>
      </c>
      <c r="EV76" s="430" t="s">
        <v>396</v>
      </c>
      <c r="EW76" s="431" t="s">
        <v>397</v>
      </c>
      <c r="EX76" s="256" t="s">
        <v>398</v>
      </c>
      <c r="EY76" s="257" t="s">
        <v>399</v>
      </c>
      <c r="EZ76" s="427" t="s">
        <v>392</v>
      </c>
      <c r="FA76" s="428" t="s">
        <v>393</v>
      </c>
      <c r="FB76" s="239" t="s">
        <v>394</v>
      </c>
      <c r="FC76" s="429" t="s">
        <v>395</v>
      </c>
      <c r="FD76" s="430" t="s">
        <v>396</v>
      </c>
      <c r="FE76" s="431" t="s">
        <v>397</v>
      </c>
      <c r="FF76" s="256" t="s">
        <v>398</v>
      </c>
      <c r="FG76" s="257" t="s">
        <v>399</v>
      </c>
    </row>
    <row r="77" spans="1:163" ht="37.5" customHeight="1" thickBot="1">
      <c r="A77" s="22"/>
      <c r="B77" s="31">
        <v>1</v>
      </c>
      <c r="C77" s="118" t="s">
        <v>434</v>
      </c>
      <c r="D77" s="242"/>
      <c r="E77" s="243">
        <v>10</v>
      </c>
      <c r="F77" s="243" t="s">
        <v>401</v>
      </c>
      <c r="G77" s="244"/>
      <c r="H77" s="245"/>
      <c r="I77" s="246">
        <f t="shared" ref="I77:I84" si="140">+(G77+(G77*H77))*E77</f>
        <v>0</v>
      </c>
      <c r="J77" s="247" t="s">
        <v>1216</v>
      </c>
      <c r="K77" s="248"/>
      <c r="L77" s="242"/>
      <c r="M77" s="243">
        <v>10</v>
      </c>
      <c r="N77" s="243" t="s">
        <v>401</v>
      </c>
      <c r="O77" s="244"/>
      <c r="P77" s="245"/>
      <c r="Q77" s="246">
        <f t="shared" ref="Q77:Q84" si="141">+(O77+(O77*P77))*M77</f>
        <v>0</v>
      </c>
      <c r="R77" s="247" t="s">
        <v>1216</v>
      </c>
      <c r="S77" s="248"/>
      <c r="T77" s="242"/>
      <c r="U77" s="243">
        <v>10</v>
      </c>
      <c r="V77" s="243" t="s">
        <v>401</v>
      </c>
      <c r="W77" s="244"/>
      <c r="X77" s="245"/>
      <c r="Y77" s="246">
        <f t="shared" ref="Y77:Y84" si="142">+(W77+(W77*X77))*U77</f>
        <v>0</v>
      </c>
      <c r="Z77" s="247" t="s">
        <v>1216</v>
      </c>
      <c r="AA77" s="248"/>
      <c r="AB77" s="242" t="s">
        <v>1438</v>
      </c>
      <c r="AC77" s="243">
        <v>10</v>
      </c>
      <c r="AD77" s="243" t="s">
        <v>401</v>
      </c>
      <c r="AE77" s="244">
        <v>1060595.1839999999</v>
      </c>
      <c r="AF77" s="245">
        <v>0</v>
      </c>
      <c r="AG77" s="246">
        <f t="shared" ref="AG77:AG84" si="143">+(AE77+(AE77*AF77))*AC77</f>
        <v>10605951.84</v>
      </c>
      <c r="AH77" s="247" t="s">
        <v>402</v>
      </c>
      <c r="AI77" s="248"/>
      <c r="AJ77" s="242"/>
      <c r="AK77" s="243">
        <v>10</v>
      </c>
      <c r="AL77" s="243" t="s">
        <v>401</v>
      </c>
      <c r="AM77" s="251"/>
      <c r="AN77" s="252"/>
      <c r="AO77" s="246">
        <f t="shared" ref="AO77:AO84" si="144">+(AM77+(AM77*AN77))*AK77</f>
        <v>0</v>
      </c>
      <c r="AP77" s="247" t="s">
        <v>1216</v>
      </c>
      <c r="AQ77" s="248"/>
      <c r="AR77" s="242"/>
      <c r="AS77" s="243">
        <v>10</v>
      </c>
      <c r="AT77" s="243" t="s">
        <v>401</v>
      </c>
      <c r="AU77" s="244"/>
      <c r="AV77" s="245"/>
      <c r="AW77" s="246">
        <f t="shared" ref="AW77:AW84" si="145">+(AU77+(AU77*AV77))*AS77</f>
        <v>0</v>
      </c>
      <c r="AX77" s="247" t="s">
        <v>1216</v>
      </c>
      <c r="AY77" s="248"/>
      <c r="AZ77" s="242"/>
      <c r="BA77" s="243">
        <v>10</v>
      </c>
      <c r="BB77" s="243" t="s">
        <v>401</v>
      </c>
      <c r="BC77" s="244"/>
      <c r="BD77" s="245"/>
      <c r="BE77" s="246">
        <f t="shared" ref="BE77:BE84" si="146">+(BC77+(BC77*BD77))*BA77</f>
        <v>0</v>
      </c>
      <c r="BF77" s="247" t="s">
        <v>1216</v>
      </c>
      <c r="BG77" s="248"/>
      <c r="BH77" s="242" t="s">
        <v>1426</v>
      </c>
      <c r="BI77" s="243">
        <v>10</v>
      </c>
      <c r="BJ77" s="243" t="s">
        <v>401</v>
      </c>
      <c r="BK77" s="251">
        <v>2200000</v>
      </c>
      <c r="BL77" s="252"/>
      <c r="BM77" s="246">
        <f t="shared" ref="BM77:BM84" si="147">+(BK77+(BK77*BL77))*BI77</f>
        <v>22000000</v>
      </c>
      <c r="BN77" s="249" t="s">
        <v>402</v>
      </c>
      <c r="BO77" s="248"/>
      <c r="BP77" s="242"/>
      <c r="BQ77" s="243">
        <v>10</v>
      </c>
      <c r="BR77" s="243" t="s">
        <v>401</v>
      </c>
      <c r="BS77" s="244"/>
      <c r="BT77" s="245"/>
      <c r="BU77" s="246">
        <f t="shared" ref="BU77:BU84" si="148">+(BS77+(BS77*BT77))*BQ77</f>
        <v>0</v>
      </c>
      <c r="BV77" s="247" t="s">
        <v>1216</v>
      </c>
      <c r="BW77" s="248"/>
      <c r="BX77" s="242"/>
      <c r="BY77" s="243">
        <v>10</v>
      </c>
      <c r="BZ77" s="243" t="s">
        <v>401</v>
      </c>
      <c r="CA77" s="244"/>
      <c r="CB77" s="245"/>
      <c r="CC77" s="246">
        <f t="shared" ref="CC77:CC84" si="149">+(CA77+(CA77*CB77))*BY77</f>
        <v>0</v>
      </c>
      <c r="CD77" s="247" t="s">
        <v>1216</v>
      </c>
      <c r="CE77" s="248"/>
      <c r="CF77" s="242"/>
      <c r="CG77" s="243">
        <v>10</v>
      </c>
      <c r="CH77" s="243" t="s">
        <v>401</v>
      </c>
      <c r="CI77" s="244"/>
      <c r="CJ77" s="245"/>
      <c r="CK77" s="246">
        <f t="shared" ref="CK77:CK84" si="150">+(CI77+(CI77*CJ77))*CG77</f>
        <v>0</v>
      </c>
      <c r="CL77" s="247" t="s">
        <v>1216</v>
      </c>
      <c r="CM77" s="248"/>
      <c r="CN77" s="242"/>
      <c r="CO77" s="243">
        <v>10</v>
      </c>
      <c r="CP77" s="243" t="s">
        <v>401</v>
      </c>
      <c r="CQ77" s="251"/>
      <c r="CR77" s="252"/>
      <c r="CS77" s="246">
        <f t="shared" ref="CS77:CS84" si="151">+(CQ77+(CQ77*CR77))*CO77</f>
        <v>0</v>
      </c>
      <c r="CT77" s="247" t="s">
        <v>1216</v>
      </c>
      <c r="CU77" s="248"/>
      <c r="CV77" s="242"/>
      <c r="CW77" s="243">
        <v>10</v>
      </c>
      <c r="CX77" s="243" t="s">
        <v>401</v>
      </c>
      <c r="CY77" s="244"/>
      <c r="CZ77" s="245"/>
      <c r="DA77" s="246">
        <f t="shared" ref="DA77:DA84" si="152">+(CY77+(CY77*CZ77))*CW77</f>
        <v>0</v>
      </c>
      <c r="DB77" s="247" t="s">
        <v>1216</v>
      </c>
      <c r="DC77" s="248"/>
      <c r="DD77" s="242"/>
      <c r="DE77" s="243">
        <v>10</v>
      </c>
      <c r="DF77" s="243" t="s">
        <v>401</v>
      </c>
      <c r="DG77" s="251"/>
      <c r="DH77" s="252"/>
      <c r="DI77" s="246">
        <f t="shared" ref="DI77:DI84" si="153">+(DG77+(DG77*DH77))*DE77</f>
        <v>0</v>
      </c>
      <c r="DJ77" s="247" t="s">
        <v>1216</v>
      </c>
      <c r="DK77" s="248"/>
      <c r="DL77" s="242"/>
      <c r="DM77" s="243">
        <v>10</v>
      </c>
      <c r="DN77" s="243" t="s">
        <v>401</v>
      </c>
      <c r="DO77" s="251"/>
      <c r="DP77" s="252"/>
      <c r="DQ77" s="246">
        <f t="shared" ref="DQ77:DQ84" si="154">+(DO77+(DO77*DP77))*DM77</f>
        <v>0</v>
      </c>
      <c r="DR77" s="247" t="s">
        <v>1216</v>
      </c>
      <c r="DS77" s="248"/>
      <c r="DT77" s="242"/>
      <c r="DU77" s="243">
        <v>10</v>
      </c>
      <c r="DV77" s="243" t="s">
        <v>401</v>
      </c>
      <c r="DW77" s="244"/>
      <c r="DX77" s="245"/>
      <c r="DY77" s="246">
        <f t="shared" ref="DY77:DY84" si="155">+(DW77+(DW77*DX77))*DU77</f>
        <v>0</v>
      </c>
      <c r="DZ77" s="247" t="s">
        <v>1216</v>
      </c>
      <c r="EA77" s="248"/>
      <c r="EB77" s="242"/>
      <c r="EC77" s="243">
        <v>10</v>
      </c>
      <c r="ED77" s="243" t="s">
        <v>401</v>
      </c>
      <c r="EE77" s="244"/>
      <c r="EF77" s="245"/>
      <c r="EG77" s="246">
        <f t="shared" ref="EG77:EG84" si="156">+(EE77+(EE77*EF77))*EC77</f>
        <v>0</v>
      </c>
      <c r="EH77" s="247" t="s">
        <v>1216</v>
      </c>
      <c r="EI77" s="248"/>
      <c r="EJ77" s="242"/>
      <c r="EK77" s="243">
        <v>10</v>
      </c>
      <c r="EL77" s="243" t="s">
        <v>401</v>
      </c>
      <c r="EM77" s="244"/>
      <c r="EN77" s="245"/>
      <c r="EO77" s="246">
        <f t="shared" ref="EO77:EO84" si="157">+(EM77+(EM77*EN77))*EK77</f>
        <v>0</v>
      </c>
      <c r="EP77" s="247" t="s">
        <v>1216</v>
      </c>
      <c r="EQ77" s="248"/>
      <c r="ER77" s="242"/>
      <c r="ES77" s="243">
        <v>10</v>
      </c>
      <c r="ET77" s="243" t="s">
        <v>401</v>
      </c>
      <c r="EU77" s="251"/>
      <c r="EV77" s="252"/>
      <c r="EW77" s="246">
        <f t="shared" ref="EW77:EW84" si="158">+(EU77+(EU77*EV77))*ES77</f>
        <v>0</v>
      </c>
      <c r="EX77" s="247" t="s">
        <v>1216</v>
      </c>
      <c r="EY77" s="248"/>
      <c r="EZ77" s="242"/>
      <c r="FA77" s="243">
        <v>10</v>
      </c>
      <c r="FB77" s="243" t="s">
        <v>401</v>
      </c>
      <c r="FC77" s="251"/>
      <c r="FD77" s="252"/>
      <c r="FE77" s="246">
        <f t="shared" ref="FE77:FE84" si="159">+(FC77+(FC77*FD77))*FA77</f>
        <v>0</v>
      </c>
      <c r="FF77" s="247" t="s">
        <v>1216</v>
      </c>
      <c r="FG77" s="248"/>
    </row>
    <row r="78" spans="1:163" ht="37.5" customHeight="1">
      <c r="A78" s="22"/>
      <c r="B78" s="31">
        <v>2</v>
      </c>
      <c r="C78" s="118" t="s">
        <v>429</v>
      </c>
      <c r="D78" s="242"/>
      <c r="E78" s="243">
        <v>4</v>
      </c>
      <c r="F78" s="243" t="s">
        <v>401</v>
      </c>
      <c r="G78" s="244"/>
      <c r="H78" s="245"/>
      <c r="I78" s="246">
        <f t="shared" si="140"/>
        <v>0</v>
      </c>
      <c r="J78" s="360"/>
      <c r="K78" s="417"/>
      <c r="L78" s="242"/>
      <c r="M78" s="243">
        <v>4</v>
      </c>
      <c r="N78" s="243" t="s">
        <v>401</v>
      </c>
      <c r="O78" s="244"/>
      <c r="P78" s="245"/>
      <c r="Q78" s="246">
        <f t="shared" si="141"/>
        <v>0</v>
      </c>
      <c r="R78" s="360"/>
      <c r="S78" s="417"/>
      <c r="T78" s="242"/>
      <c r="U78" s="243">
        <v>4</v>
      </c>
      <c r="V78" s="243" t="s">
        <v>401</v>
      </c>
      <c r="W78" s="244"/>
      <c r="X78" s="245"/>
      <c r="Y78" s="246">
        <f t="shared" si="142"/>
        <v>0</v>
      </c>
      <c r="Z78" s="360"/>
      <c r="AA78" s="417"/>
      <c r="AB78" s="242" t="s">
        <v>1438</v>
      </c>
      <c r="AC78" s="243">
        <v>4</v>
      </c>
      <c r="AD78" s="243" t="s">
        <v>401</v>
      </c>
      <c r="AE78" s="244">
        <v>1082145.2</v>
      </c>
      <c r="AF78" s="245">
        <v>0</v>
      </c>
      <c r="AG78" s="246">
        <f t="shared" si="143"/>
        <v>4328580.8</v>
      </c>
      <c r="AH78" s="360"/>
      <c r="AI78" s="417"/>
      <c r="AJ78" s="242"/>
      <c r="AK78" s="243">
        <v>4</v>
      </c>
      <c r="AL78" s="243" t="s">
        <v>401</v>
      </c>
      <c r="AM78" s="251"/>
      <c r="AN78" s="252"/>
      <c r="AO78" s="246">
        <f t="shared" si="144"/>
        <v>0</v>
      </c>
      <c r="AP78" s="360"/>
      <c r="AQ78" s="417"/>
      <c r="AR78" s="242"/>
      <c r="AS78" s="243">
        <v>4</v>
      </c>
      <c r="AT78" s="243" t="s">
        <v>401</v>
      </c>
      <c r="AU78" s="244"/>
      <c r="AV78" s="245"/>
      <c r="AW78" s="246">
        <f t="shared" si="145"/>
        <v>0</v>
      </c>
      <c r="AX78" s="360"/>
      <c r="AY78" s="417"/>
      <c r="AZ78" s="242"/>
      <c r="BA78" s="243">
        <v>4</v>
      </c>
      <c r="BB78" s="243" t="s">
        <v>401</v>
      </c>
      <c r="BC78" s="244"/>
      <c r="BD78" s="245"/>
      <c r="BE78" s="246">
        <f t="shared" si="146"/>
        <v>0</v>
      </c>
      <c r="BF78" s="360"/>
      <c r="BG78" s="417"/>
      <c r="BH78" s="242" t="s">
        <v>1426</v>
      </c>
      <c r="BI78" s="243">
        <v>4</v>
      </c>
      <c r="BJ78" s="243" t="s">
        <v>401</v>
      </c>
      <c r="BK78" s="251">
        <v>2200000</v>
      </c>
      <c r="BL78" s="252"/>
      <c r="BM78" s="246">
        <f t="shared" si="147"/>
        <v>8800000</v>
      </c>
      <c r="BN78" s="360"/>
      <c r="BO78" s="417"/>
      <c r="BP78" s="242"/>
      <c r="BQ78" s="243">
        <v>4</v>
      </c>
      <c r="BR78" s="243" t="s">
        <v>401</v>
      </c>
      <c r="BS78" s="244"/>
      <c r="BT78" s="245"/>
      <c r="BU78" s="246">
        <f t="shared" si="148"/>
        <v>0</v>
      </c>
      <c r="BV78" s="360"/>
      <c r="BW78" s="417"/>
      <c r="BX78" s="242"/>
      <c r="BY78" s="243">
        <v>4</v>
      </c>
      <c r="BZ78" s="243" t="s">
        <v>401</v>
      </c>
      <c r="CA78" s="244"/>
      <c r="CB78" s="245"/>
      <c r="CC78" s="246">
        <f t="shared" si="149"/>
        <v>0</v>
      </c>
      <c r="CD78" s="360"/>
      <c r="CE78" s="417"/>
      <c r="CF78" s="242"/>
      <c r="CG78" s="243">
        <v>4</v>
      </c>
      <c r="CH78" s="243" t="s">
        <v>401</v>
      </c>
      <c r="CI78" s="244"/>
      <c r="CJ78" s="245"/>
      <c r="CK78" s="246">
        <f t="shared" si="150"/>
        <v>0</v>
      </c>
      <c r="CL78" s="360"/>
      <c r="CM78" s="417"/>
      <c r="CN78" s="242"/>
      <c r="CO78" s="243">
        <v>4</v>
      </c>
      <c r="CP78" s="243" t="s">
        <v>401</v>
      </c>
      <c r="CQ78" s="251"/>
      <c r="CR78" s="252"/>
      <c r="CS78" s="246">
        <f t="shared" si="151"/>
        <v>0</v>
      </c>
      <c r="CT78" s="360"/>
      <c r="CU78" s="417"/>
      <c r="CV78" s="242"/>
      <c r="CW78" s="243">
        <v>4</v>
      </c>
      <c r="CX78" s="243" t="s">
        <v>401</v>
      </c>
      <c r="CY78" s="244"/>
      <c r="CZ78" s="245"/>
      <c r="DA78" s="246">
        <f t="shared" si="152"/>
        <v>0</v>
      </c>
      <c r="DB78" s="360"/>
      <c r="DC78" s="417"/>
      <c r="DD78" s="242"/>
      <c r="DE78" s="243">
        <v>4</v>
      </c>
      <c r="DF78" s="243" t="s">
        <v>401</v>
      </c>
      <c r="DG78" s="251"/>
      <c r="DH78" s="252"/>
      <c r="DI78" s="246">
        <f t="shared" si="153"/>
        <v>0</v>
      </c>
      <c r="DJ78" s="360"/>
      <c r="DK78" s="417"/>
      <c r="DL78" s="242"/>
      <c r="DM78" s="243">
        <v>4</v>
      </c>
      <c r="DN78" s="243" t="s">
        <v>401</v>
      </c>
      <c r="DO78" s="251"/>
      <c r="DP78" s="252"/>
      <c r="DQ78" s="246">
        <f t="shared" si="154"/>
        <v>0</v>
      </c>
      <c r="DR78" s="360"/>
      <c r="DS78" s="417"/>
      <c r="DT78" s="242"/>
      <c r="DU78" s="243">
        <v>4</v>
      </c>
      <c r="DV78" s="243" t="s">
        <v>401</v>
      </c>
      <c r="DW78" s="244"/>
      <c r="DX78" s="245"/>
      <c r="DY78" s="246">
        <f t="shared" si="155"/>
        <v>0</v>
      </c>
      <c r="DZ78" s="360"/>
      <c r="EA78" s="417"/>
      <c r="EB78" s="242"/>
      <c r="EC78" s="243">
        <v>4</v>
      </c>
      <c r="ED78" s="243" t="s">
        <v>401</v>
      </c>
      <c r="EE78" s="244"/>
      <c r="EF78" s="245"/>
      <c r="EG78" s="246">
        <f t="shared" si="156"/>
        <v>0</v>
      </c>
      <c r="EH78" s="360"/>
      <c r="EI78" s="417"/>
      <c r="EJ78" s="242"/>
      <c r="EK78" s="243">
        <v>4</v>
      </c>
      <c r="EL78" s="243" t="s">
        <v>401</v>
      </c>
      <c r="EM78" s="244"/>
      <c r="EN78" s="245"/>
      <c r="EO78" s="246">
        <f t="shared" si="157"/>
        <v>0</v>
      </c>
      <c r="EP78" s="360"/>
      <c r="EQ78" s="417"/>
      <c r="ER78" s="242"/>
      <c r="ES78" s="243">
        <v>4</v>
      </c>
      <c r="ET78" s="243" t="s">
        <v>401</v>
      </c>
      <c r="EU78" s="251"/>
      <c r="EV78" s="252"/>
      <c r="EW78" s="246">
        <f t="shared" si="158"/>
        <v>0</v>
      </c>
      <c r="EX78" s="360"/>
      <c r="EY78" s="417"/>
      <c r="EZ78" s="242"/>
      <c r="FA78" s="243">
        <v>4</v>
      </c>
      <c r="FB78" s="243" t="s">
        <v>401</v>
      </c>
      <c r="FC78" s="251"/>
      <c r="FD78" s="252"/>
      <c r="FE78" s="246">
        <f t="shared" si="159"/>
        <v>0</v>
      </c>
      <c r="FF78" s="360"/>
      <c r="FG78" s="417"/>
    </row>
    <row r="79" spans="1:163" ht="37.5" customHeight="1">
      <c r="A79" s="22"/>
      <c r="B79" s="31">
        <v>3</v>
      </c>
      <c r="C79" s="118" t="s">
        <v>435</v>
      </c>
      <c r="D79" s="242"/>
      <c r="E79" s="243">
        <v>2</v>
      </c>
      <c r="F79" s="243" t="s">
        <v>401</v>
      </c>
      <c r="G79" s="244"/>
      <c r="H79" s="245"/>
      <c r="I79" s="246">
        <f t="shared" si="140"/>
        <v>0</v>
      </c>
      <c r="J79" s="360"/>
      <c r="K79" s="417"/>
      <c r="L79" s="242"/>
      <c r="M79" s="243">
        <v>2</v>
      </c>
      <c r="N79" s="243" t="s">
        <v>401</v>
      </c>
      <c r="O79" s="244"/>
      <c r="P79" s="245"/>
      <c r="Q79" s="246">
        <f t="shared" si="141"/>
        <v>0</v>
      </c>
      <c r="R79" s="360"/>
      <c r="S79" s="417"/>
      <c r="T79" s="242"/>
      <c r="U79" s="243">
        <v>2</v>
      </c>
      <c r="V79" s="243" t="s">
        <v>401</v>
      </c>
      <c r="W79" s="244"/>
      <c r="X79" s="245"/>
      <c r="Y79" s="246">
        <f t="shared" si="142"/>
        <v>0</v>
      </c>
      <c r="Z79" s="360"/>
      <c r="AA79" s="417"/>
      <c r="AB79" s="242" t="s">
        <v>1438</v>
      </c>
      <c r="AC79" s="243">
        <v>2</v>
      </c>
      <c r="AD79" s="243" t="s">
        <v>401</v>
      </c>
      <c r="AE79" s="244">
        <v>1099236.5919999999</v>
      </c>
      <c r="AF79" s="245">
        <v>0</v>
      </c>
      <c r="AG79" s="246">
        <f t="shared" si="143"/>
        <v>2198473.1839999999</v>
      </c>
      <c r="AH79" s="360"/>
      <c r="AI79" s="417"/>
      <c r="AJ79" s="242"/>
      <c r="AK79" s="243">
        <v>2</v>
      </c>
      <c r="AL79" s="243" t="s">
        <v>401</v>
      </c>
      <c r="AM79" s="251"/>
      <c r="AN79" s="252"/>
      <c r="AO79" s="246">
        <f t="shared" si="144"/>
        <v>0</v>
      </c>
      <c r="AP79" s="360"/>
      <c r="AQ79" s="417"/>
      <c r="AR79" s="242"/>
      <c r="AS79" s="243">
        <v>2</v>
      </c>
      <c r="AT79" s="243" t="s">
        <v>401</v>
      </c>
      <c r="AU79" s="244"/>
      <c r="AV79" s="245"/>
      <c r="AW79" s="246">
        <f t="shared" si="145"/>
        <v>0</v>
      </c>
      <c r="AX79" s="360"/>
      <c r="AY79" s="417"/>
      <c r="AZ79" s="242"/>
      <c r="BA79" s="243">
        <v>2</v>
      </c>
      <c r="BB79" s="243" t="s">
        <v>401</v>
      </c>
      <c r="BC79" s="244"/>
      <c r="BD79" s="245"/>
      <c r="BE79" s="246">
        <f t="shared" si="146"/>
        <v>0</v>
      </c>
      <c r="BF79" s="360"/>
      <c r="BG79" s="417"/>
      <c r="BH79" s="242" t="s">
        <v>1426</v>
      </c>
      <c r="BI79" s="243">
        <v>2</v>
      </c>
      <c r="BJ79" s="243" t="s">
        <v>401</v>
      </c>
      <c r="BK79" s="251">
        <v>1800000</v>
      </c>
      <c r="BL79" s="252"/>
      <c r="BM79" s="246">
        <f t="shared" si="147"/>
        <v>3600000</v>
      </c>
      <c r="BN79" s="360"/>
      <c r="BO79" s="417"/>
      <c r="BP79" s="242"/>
      <c r="BQ79" s="243">
        <v>2</v>
      </c>
      <c r="BR79" s="243" t="s">
        <v>401</v>
      </c>
      <c r="BS79" s="244"/>
      <c r="BT79" s="245"/>
      <c r="BU79" s="246">
        <f t="shared" si="148"/>
        <v>0</v>
      </c>
      <c r="BV79" s="360"/>
      <c r="BW79" s="417"/>
      <c r="BX79" s="242"/>
      <c r="BY79" s="243">
        <v>2</v>
      </c>
      <c r="BZ79" s="243" t="s">
        <v>401</v>
      </c>
      <c r="CA79" s="244"/>
      <c r="CB79" s="245"/>
      <c r="CC79" s="246">
        <f t="shared" si="149"/>
        <v>0</v>
      </c>
      <c r="CD79" s="360"/>
      <c r="CE79" s="417"/>
      <c r="CF79" s="242"/>
      <c r="CG79" s="243">
        <v>2</v>
      </c>
      <c r="CH79" s="243" t="s">
        <v>401</v>
      </c>
      <c r="CI79" s="244"/>
      <c r="CJ79" s="245"/>
      <c r="CK79" s="246">
        <f t="shared" si="150"/>
        <v>0</v>
      </c>
      <c r="CL79" s="360"/>
      <c r="CM79" s="417"/>
      <c r="CN79" s="242"/>
      <c r="CO79" s="243">
        <v>2</v>
      </c>
      <c r="CP79" s="243" t="s">
        <v>401</v>
      </c>
      <c r="CQ79" s="251"/>
      <c r="CR79" s="252"/>
      <c r="CS79" s="246">
        <f t="shared" si="151"/>
        <v>0</v>
      </c>
      <c r="CT79" s="360"/>
      <c r="CU79" s="417"/>
      <c r="CV79" s="242"/>
      <c r="CW79" s="243">
        <v>2</v>
      </c>
      <c r="CX79" s="243" t="s">
        <v>401</v>
      </c>
      <c r="CY79" s="244"/>
      <c r="CZ79" s="245"/>
      <c r="DA79" s="246">
        <f t="shared" si="152"/>
        <v>0</v>
      </c>
      <c r="DB79" s="360"/>
      <c r="DC79" s="417"/>
      <c r="DD79" s="242"/>
      <c r="DE79" s="243">
        <v>2</v>
      </c>
      <c r="DF79" s="243" t="s">
        <v>401</v>
      </c>
      <c r="DG79" s="251"/>
      <c r="DH79" s="252"/>
      <c r="DI79" s="246">
        <f t="shared" si="153"/>
        <v>0</v>
      </c>
      <c r="DJ79" s="360"/>
      <c r="DK79" s="417"/>
      <c r="DL79" s="242"/>
      <c r="DM79" s="243">
        <v>2</v>
      </c>
      <c r="DN79" s="243" t="s">
        <v>401</v>
      </c>
      <c r="DO79" s="251"/>
      <c r="DP79" s="252"/>
      <c r="DQ79" s="246">
        <f t="shared" si="154"/>
        <v>0</v>
      </c>
      <c r="DR79" s="360"/>
      <c r="DS79" s="417"/>
      <c r="DT79" s="242"/>
      <c r="DU79" s="243">
        <v>2</v>
      </c>
      <c r="DV79" s="243" t="s">
        <v>401</v>
      </c>
      <c r="DW79" s="244"/>
      <c r="DX79" s="245"/>
      <c r="DY79" s="246">
        <f t="shared" si="155"/>
        <v>0</v>
      </c>
      <c r="DZ79" s="360"/>
      <c r="EA79" s="417"/>
      <c r="EB79" s="242"/>
      <c r="EC79" s="243">
        <v>2</v>
      </c>
      <c r="ED79" s="243" t="s">
        <v>401</v>
      </c>
      <c r="EE79" s="244"/>
      <c r="EF79" s="245"/>
      <c r="EG79" s="246">
        <f t="shared" si="156"/>
        <v>0</v>
      </c>
      <c r="EH79" s="360"/>
      <c r="EI79" s="417"/>
      <c r="EJ79" s="242"/>
      <c r="EK79" s="243">
        <v>2</v>
      </c>
      <c r="EL79" s="243" t="s">
        <v>401</v>
      </c>
      <c r="EM79" s="244"/>
      <c r="EN79" s="245"/>
      <c r="EO79" s="246">
        <f t="shared" si="157"/>
        <v>0</v>
      </c>
      <c r="EP79" s="360"/>
      <c r="EQ79" s="417"/>
      <c r="ER79" s="242"/>
      <c r="ES79" s="243">
        <v>2</v>
      </c>
      <c r="ET79" s="243" t="s">
        <v>401</v>
      </c>
      <c r="EU79" s="251"/>
      <c r="EV79" s="252"/>
      <c r="EW79" s="246">
        <f t="shared" si="158"/>
        <v>0</v>
      </c>
      <c r="EX79" s="360"/>
      <c r="EY79" s="417"/>
      <c r="EZ79" s="242"/>
      <c r="FA79" s="243">
        <v>2</v>
      </c>
      <c r="FB79" s="243" t="s">
        <v>401</v>
      </c>
      <c r="FC79" s="251"/>
      <c r="FD79" s="252"/>
      <c r="FE79" s="246">
        <f t="shared" si="159"/>
        <v>0</v>
      </c>
      <c r="FF79" s="360"/>
      <c r="FG79" s="417"/>
    </row>
    <row r="80" spans="1:163" ht="37.5" customHeight="1">
      <c r="A80" s="22"/>
      <c r="B80" s="31">
        <v>4</v>
      </c>
      <c r="C80" s="118" t="s">
        <v>430</v>
      </c>
      <c r="D80" s="242"/>
      <c r="E80" s="243">
        <v>2</v>
      </c>
      <c r="F80" s="243" t="s">
        <v>401</v>
      </c>
      <c r="G80" s="244"/>
      <c r="H80" s="245"/>
      <c r="I80" s="246">
        <f t="shared" si="140"/>
        <v>0</v>
      </c>
      <c r="J80" s="360"/>
      <c r="K80" s="417"/>
      <c r="L80" s="242"/>
      <c r="M80" s="243">
        <v>2</v>
      </c>
      <c r="N80" s="243" t="s">
        <v>401</v>
      </c>
      <c r="O80" s="244"/>
      <c r="P80" s="245"/>
      <c r="Q80" s="246">
        <f t="shared" si="141"/>
        <v>0</v>
      </c>
      <c r="R80" s="360"/>
      <c r="S80" s="417"/>
      <c r="T80" s="242"/>
      <c r="U80" s="243">
        <v>2</v>
      </c>
      <c r="V80" s="243" t="s">
        <v>401</v>
      </c>
      <c r="W80" s="244"/>
      <c r="X80" s="245"/>
      <c r="Y80" s="246">
        <f t="shared" si="142"/>
        <v>0</v>
      </c>
      <c r="Z80" s="360"/>
      <c r="AA80" s="417"/>
      <c r="AB80" s="242" t="s">
        <v>1438</v>
      </c>
      <c r="AC80" s="243">
        <v>2</v>
      </c>
      <c r="AD80" s="243" t="s">
        <v>401</v>
      </c>
      <c r="AE80" s="244">
        <v>1099236.5919999999</v>
      </c>
      <c r="AF80" s="245">
        <v>0</v>
      </c>
      <c r="AG80" s="246">
        <f t="shared" si="143"/>
        <v>2198473.1839999999</v>
      </c>
      <c r="AH80" s="360"/>
      <c r="AI80" s="417"/>
      <c r="AJ80" s="242"/>
      <c r="AK80" s="243">
        <v>2</v>
      </c>
      <c r="AL80" s="243" t="s">
        <v>401</v>
      </c>
      <c r="AM80" s="251"/>
      <c r="AN80" s="252"/>
      <c r="AO80" s="246">
        <f t="shared" si="144"/>
        <v>0</v>
      </c>
      <c r="AP80" s="360"/>
      <c r="AQ80" s="417"/>
      <c r="AR80" s="242"/>
      <c r="AS80" s="243">
        <v>2</v>
      </c>
      <c r="AT80" s="243" t="s">
        <v>401</v>
      </c>
      <c r="AU80" s="244"/>
      <c r="AV80" s="245"/>
      <c r="AW80" s="246">
        <f t="shared" si="145"/>
        <v>0</v>
      </c>
      <c r="AX80" s="360"/>
      <c r="AY80" s="417"/>
      <c r="AZ80" s="242"/>
      <c r="BA80" s="243">
        <v>2</v>
      </c>
      <c r="BB80" s="243" t="s">
        <v>401</v>
      </c>
      <c r="BC80" s="244"/>
      <c r="BD80" s="245"/>
      <c r="BE80" s="246">
        <f t="shared" si="146"/>
        <v>0</v>
      </c>
      <c r="BF80" s="360"/>
      <c r="BG80" s="417"/>
      <c r="BH80" s="242" t="s">
        <v>1426</v>
      </c>
      <c r="BI80" s="243">
        <v>2</v>
      </c>
      <c r="BJ80" s="243" t="s">
        <v>401</v>
      </c>
      <c r="BK80" s="251">
        <v>3500000</v>
      </c>
      <c r="BL80" s="252"/>
      <c r="BM80" s="246">
        <f t="shared" si="147"/>
        <v>7000000</v>
      </c>
      <c r="BN80" s="360"/>
      <c r="BO80" s="417"/>
      <c r="BP80" s="242"/>
      <c r="BQ80" s="243">
        <v>2</v>
      </c>
      <c r="BR80" s="243" t="s">
        <v>401</v>
      </c>
      <c r="BS80" s="244"/>
      <c r="BT80" s="245"/>
      <c r="BU80" s="246">
        <f t="shared" si="148"/>
        <v>0</v>
      </c>
      <c r="BV80" s="360"/>
      <c r="BW80" s="417"/>
      <c r="BX80" s="242"/>
      <c r="BY80" s="243">
        <v>2</v>
      </c>
      <c r="BZ80" s="243" t="s">
        <v>401</v>
      </c>
      <c r="CA80" s="244"/>
      <c r="CB80" s="245"/>
      <c r="CC80" s="246">
        <f t="shared" si="149"/>
        <v>0</v>
      </c>
      <c r="CD80" s="360"/>
      <c r="CE80" s="417"/>
      <c r="CF80" s="242"/>
      <c r="CG80" s="243">
        <v>2</v>
      </c>
      <c r="CH80" s="243" t="s">
        <v>401</v>
      </c>
      <c r="CI80" s="244"/>
      <c r="CJ80" s="245"/>
      <c r="CK80" s="246">
        <f t="shared" si="150"/>
        <v>0</v>
      </c>
      <c r="CL80" s="360"/>
      <c r="CM80" s="417"/>
      <c r="CN80" s="242"/>
      <c r="CO80" s="243">
        <v>2</v>
      </c>
      <c r="CP80" s="243" t="s">
        <v>401</v>
      </c>
      <c r="CQ80" s="251"/>
      <c r="CR80" s="252"/>
      <c r="CS80" s="246">
        <f t="shared" si="151"/>
        <v>0</v>
      </c>
      <c r="CT80" s="360"/>
      <c r="CU80" s="417"/>
      <c r="CV80" s="242"/>
      <c r="CW80" s="243">
        <v>2</v>
      </c>
      <c r="CX80" s="243" t="s">
        <v>401</v>
      </c>
      <c r="CY80" s="244"/>
      <c r="CZ80" s="245"/>
      <c r="DA80" s="246">
        <f t="shared" si="152"/>
        <v>0</v>
      </c>
      <c r="DB80" s="360"/>
      <c r="DC80" s="417"/>
      <c r="DD80" s="242"/>
      <c r="DE80" s="243">
        <v>2</v>
      </c>
      <c r="DF80" s="243" t="s">
        <v>401</v>
      </c>
      <c r="DG80" s="251"/>
      <c r="DH80" s="252"/>
      <c r="DI80" s="246">
        <f t="shared" si="153"/>
        <v>0</v>
      </c>
      <c r="DJ80" s="360"/>
      <c r="DK80" s="417"/>
      <c r="DL80" s="242"/>
      <c r="DM80" s="243">
        <v>2</v>
      </c>
      <c r="DN80" s="243" t="s">
        <v>401</v>
      </c>
      <c r="DO80" s="251"/>
      <c r="DP80" s="252"/>
      <c r="DQ80" s="246">
        <f t="shared" si="154"/>
        <v>0</v>
      </c>
      <c r="DR80" s="360"/>
      <c r="DS80" s="417"/>
      <c r="DT80" s="242"/>
      <c r="DU80" s="243">
        <v>2</v>
      </c>
      <c r="DV80" s="243" t="s">
        <v>401</v>
      </c>
      <c r="DW80" s="244"/>
      <c r="DX80" s="245"/>
      <c r="DY80" s="246">
        <f t="shared" si="155"/>
        <v>0</v>
      </c>
      <c r="DZ80" s="360"/>
      <c r="EA80" s="417"/>
      <c r="EB80" s="242"/>
      <c r="EC80" s="243">
        <v>2</v>
      </c>
      <c r="ED80" s="243" t="s">
        <v>401</v>
      </c>
      <c r="EE80" s="244"/>
      <c r="EF80" s="245"/>
      <c r="EG80" s="246">
        <f t="shared" si="156"/>
        <v>0</v>
      </c>
      <c r="EH80" s="360"/>
      <c r="EI80" s="417"/>
      <c r="EJ80" s="242"/>
      <c r="EK80" s="243">
        <v>2</v>
      </c>
      <c r="EL80" s="243" t="s">
        <v>401</v>
      </c>
      <c r="EM80" s="244"/>
      <c r="EN80" s="245"/>
      <c r="EO80" s="246">
        <f t="shared" si="157"/>
        <v>0</v>
      </c>
      <c r="EP80" s="360"/>
      <c r="EQ80" s="417"/>
      <c r="ER80" s="242"/>
      <c r="ES80" s="243">
        <v>2</v>
      </c>
      <c r="ET80" s="243" t="s">
        <v>401</v>
      </c>
      <c r="EU80" s="251"/>
      <c r="EV80" s="252"/>
      <c r="EW80" s="246">
        <f t="shared" si="158"/>
        <v>0</v>
      </c>
      <c r="EX80" s="360"/>
      <c r="EY80" s="417"/>
      <c r="EZ80" s="242"/>
      <c r="FA80" s="243">
        <v>2</v>
      </c>
      <c r="FB80" s="243" t="s">
        <v>401</v>
      </c>
      <c r="FC80" s="251"/>
      <c r="FD80" s="252"/>
      <c r="FE80" s="246">
        <f t="shared" si="159"/>
        <v>0</v>
      </c>
      <c r="FF80" s="360"/>
      <c r="FG80" s="417"/>
    </row>
    <row r="81" spans="1:163" ht="37.5" customHeight="1">
      <c r="A81" s="22"/>
      <c r="B81" s="31">
        <v>5</v>
      </c>
      <c r="C81" s="118" t="s">
        <v>431</v>
      </c>
      <c r="D81" s="242"/>
      <c r="E81" s="243">
        <v>2</v>
      </c>
      <c r="F81" s="243" t="s">
        <v>401</v>
      </c>
      <c r="G81" s="244"/>
      <c r="H81" s="245"/>
      <c r="I81" s="246">
        <f t="shared" si="140"/>
        <v>0</v>
      </c>
      <c r="J81" s="360"/>
      <c r="K81" s="417"/>
      <c r="L81" s="242"/>
      <c r="M81" s="243">
        <v>2</v>
      </c>
      <c r="N81" s="243" t="s">
        <v>401</v>
      </c>
      <c r="O81" s="244"/>
      <c r="P81" s="245"/>
      <c r="Q81" s="246">
        <f t="shared" si="141"/>
        <v>0</v>
      </c>
      <c r="R81" s="360"/>
      <c r="S81" s="417"/>
      <c r="T81" s="242"/>
      <c r="U81" s="243">
        <v>2</v>
      </c>
      <c r="V81" s="243" t="s">
        <v>401</v>
      </c>
      <c r="W81" s="244"/>
      <c r="X81" s="245"/>
      <c r="Y81" s="246">
        <f t="shared" si="142"/>
        <v>0</v>
      </c>
      <c r="Z81" s="360"/>
      <c r="AA81" s="417"/>
      <c r="AB81" s="242" t="s">
        <v>1438</v>
      </c>
      <c r="AC81" s="243">
        <v>2</v>
      </c>
      <c r="AD81" s="243" t="s">
        <v>401</v>
      </c>
      <c r="AE81" s="244">
        <v>2568538.9759999998</v>
      </c>
      <c r="AF81" s="245">
        <v>0</v>
      </c>
      <c r="AG81" s="246">
        <f t="shared" si="143"/>
        <v>5137077.9519999996</v>
      </c>
      <c r="AH81" s="360"/>
      <c r="AI81" s="417"/>
      <c r="AJ81" s="242"/>
      <c r="AK81" s="243">
        <v>2</v>
      </c>
      <c r="AL81" s="243" t="s">
        <v>401</v>
      </c>
      <c r="AM81" s="251"/>
      <c r="AN81" s="252"/>
      <c r="AO81" s="246">
        <f t="shared" si="144"/>
        <v>0</v>
      </c>
      <c r="AP81" s="360"/>
      <c r="AQ81" s="417"/>
      <c r="AR81" s="242"/>
      <c r="AS81" s="243">
        <v>2</v>
      </c>
      <c r="AT81" s="243" t="s">
        <v>401</v>
      </c>
      <c r="AU81" s="244"/>
      <c r="AV81" s="245"/>
      <c r="AW81" s="246">
        <f t="shared" si="145"/>
        <v>0</v>
      </c>
      <c r="AX81" s="360"/>
      <c r="AY81" s="417"/>
      <c r="AZ81" s="242"/>
      <c r="BA81" s="243">
        <v>2</v>
      </c>
      <c r="BB81" s="243" t="s">
        <v>401</v>
      </c>
      <c r="BC81" s="244"/>
      <c r="BD81" s="245"/>
      <c r="BE81" s="246">
        <f t="shared" si="146"/>
        <v>0</v>
      </c>
      <c r="BF81" s="360"/>
      <c r="BG81" s="417"/>
      <c r="BH81" s="242" t="s">
        <v>1426</v>
      </c>
      <c r="BI81" s="243">
        <v>2</v>
      </c>
      <c r="BJ81" s="243" t="s">
        <v>401</v>
      </c>
      <c r="BK81" s="251">
        <v>3500000</v>
      </c>
      <c r="BL81" s="252"/>
      <c r="BM81" s="246">
        <f t="shared" si="147"/>
        <v>7000000</v>
      </c>
      <c r="BN81" s="360"/>
      <c r="BO81" s="417"/>
      <c r="BP81" s="242"/>
      <c r="BQ81" s="243">
        <v>2</v>
      </c>
      <c r="BR81" s="243" t="s">
        <v>401</v>
      </c>
      <c r="BS81" s="244"/>
      <c r="BT81" s="245"/>
      <c r="BU81" s="246">
        <f t="shared" si="148"/>
        <v>0</v>
      </c>
      <c r="BV81" s="360"/>
      <c r="BW81" s="417"/>
      <c r="BX81" s="242"/>
      <c r="BY81" s="243">
        <v>2</v>
      </c>
      <c r="BZ81" s="243" t="s">
        <v>401</v>
      </c>
      <c r="CA81" s="244"/>
      <c r="CB81" s="245"/>
      <c r="CC81" s="246">
        <f t="shared" si="149"/>
        <v>0</v>
      </c>
      <c r="CD81" s="360"/>
      <c r="CE81" s="417"/>
      <c r="CF81" s="242"/>
      <c r="CG81" s="243">
        <v>2</v>
      </c>
      <c r="CH81" s="243" t="s">
        <v>401</v>
      </c>
      <c r="CI81" s="244"/>
      <c r="CJ81" s="245"/>
      <c r="CK81" s="246">
        <f t="shared" si="150"/>
        <v>0</v>
      </c>
      <c r="CL81" s="360"/>
      <c r="CM81" s="417"/>
      <c r="CN81" s="242"/>
      <c r="CO81" s="243">
        <v>2</v>
      </c>
      <c r="CP81" s="243" t="s">
        <v>401</v>
      </c>
      <c r="CQ81" s="251"/>
      <c r="CR81" s="252"/>
      <c r="CS81" s="246">
        <f t="shared" si="151"/>
        <v>0</v>
      </c>
      <c r="CT81" s="360"/>
      <c r="CU81" s="417"/>
      <c r="CV81" s="242"/>
      <c r="CW81" s="243">
        <v>2</v>
      </c>
      <c r="CX81" s="243" t="s">
        <v>401</v>
      </c>
      <c r="CY81" s="244"/>
      <c r="CZ81" s="245"/>
      <c r="DA81" s="246">
        <f t="shared" si="152"/>
        <v>0</v>
      </c>
      <c r="DB81" s="360"/>
      <c r="DC81" s="417"/>
      <c r="DD81" s="242"/>
      <c r="DE81" s="243">
        <v>2</v>
      </c>
      <c r="DF81" s="243" t="s">
        <v>401</v>
      </c>
      <c r="DG81" s="251"/>
      <c r="DH81" s="252"/>
      <c r="DI81" s="246">
        <f t="shared" si="153"/>
        <v>0</v>
      </c>
      <c r="DJ81" s="360"/>
      <c r="DK81" s="417"/>
      <c r="DL81" s="242"/>
      <c r="DM81" s="243">
        <v>2</v>
      </c>
      <c r="DN81" s="243" t="s">
        <v>401</v>
      </c>
      <c r="DO81" s="251"/>
      <c r="DP81" s="252"/>
      <c r="DQ81" s="246">
        <f t="shared" si="154"/>
        <v>0</v>
      </c>
      <c r="DR81" s="360"/>
      <c r="DS81" s="417"/>
      <c r="DT81" s="242"/>
      <c r="DU81" s="243">
        <v>2</v>
      </c>
      <c r="DV81" s="243" t="s">
        <v>401</v>
      </c>
      <c r="DW81" s="244"/>
      <c r="DX81" s="245"/>
      <c r="DY81" s="246">
        <f t="shared" si="155"/>
        <v>0</v>
      </c>
      <c r="DZ81" s="360"/>
      <c r="EA81" s="417"/>
      <c r="EB81" s="242"/>
      <c r="EC81" s="243">
        <v>2</v>
      </c>
      <c r="ED81" s="243" t="s">
        <v>401</v>
      </c>
      <c r="EE81" s="244"/>
      <c r="EF81" s="245"/>
      <c r="EG81" s="246">
        <f t="shared" si="156"/>
        <v>0</v>
      </c>
      <c r="EH81" s="360"/>
      <c r="EI81" s="417"/>
      <c r="EJ81" s="242"/>
      <c r="EK81" s="243">
        <v>2</v>
      </c>
      <c r="EL81" s="243" t="s">
        <v>401</v>
      </c>
      <c r="EM81" s="244"/>
      <c r="EN81" s="245"/>
      <c r="EO81" s="246">
        <f t="shared" si="157"/>
        <v>0</v>
      </c>
      <c r="EP81" s="360"/>
      <c r="EQ81" s="417"/>
      <c r="ER81" s="242"/>
      <c r="ES81" s="243">
        <v>2</v>
      </c>
      <c r="ET81" s="243" t="s">
        <v>401</v>
      </c>
      <c r="EU81" s="251"/>
      <c r="EV81" s="252"/>
      <c r="EW81" s="246">
        <f t="shared" si="158"/>
        <v>0</v>
      </c>
      <c r="EX81" s="360"/>
      <c r="EY81" s="417"/>
      <c r="EZ81" s="242"/>
      <c r="FA81" s="243">
        <v>2</v>
      </c>
      <c r="FB81" s="243" t="s">
        <v>401</v>
      </c>
      <c r="FC81" s="251"/>
      <c r="FD81" s="252"/>
      <c r="FE81" s="246">
        <f t="shared" si="159"/>
        <v>0</v>
      </c>
      <c r="FF81" s="360"/>
      <c r="FG81" s="417"/>
    </row>
    <row r="82" spans="1:163" ht="37.5" customHeight="1">
      <c r="A82" s="22"/>
      <c r="B82" s="31">
        <v>6</v>
      </c>
      <c r="C82" s="118" t="s">
        <v>436</v>
      </c>
      <c r="D82" s="242"/>
      <c r="E82" s="243">
        <v>2</v>
      </c>
      <c r="F82" s="243" t="s">
        <v>401</v>
      </c>
      <c r="G82" s="244"/>
      <c r="H82" s="245"/>
      <c r="I82" s="246">
        <f t="shared" si="140"/>
        <v>0</v>
      </c>
      <c r="J82" s="360"/>
      <c r="K82" s="417"/>
      <c r="L82" s="242"/>
      <c r="M82" s="243">
        <v>2</v>
      </c>
      <c r="N82" s="243" t="s">
        <v>401</v>
      </c>
      <c r="O82" s="244"/>
      <c r="P82" s="245"/>
      <c r="Q82" s="246">
        <f t="shared" si="141"/>
        <v>0</v>
      </c>
      <c r="R82" s="360"/>
      <c r="S82" s="417"/>
      <c r="T82" s="242"/>
      <c r="U82" s="243">
        <v>2</v>
      </c>
      <c r="V82" s="243" t="s">
        <v>401</v>
      </c>
      <c r="W82" s="244"/>
      <c r="X82" s="245"/>
      <c r="Y82" s="246">
        <f t="shared" si="142"/>
        <v>0</v>
      </c>
      <c r="Z82" s="360"/>
      <c r="AA82" s="417"/>
      <c r="AB82" s="242" t="s">
        <v>1438</v>
      </c>
      <c r="AC82" s="243">
        <v>2</v>
      </c>
      <c r="AD82" s="243" t="s">
        <v>401</v>
      </c>
      <c r="AE82" s="244">
        <v>1381894.7760000001</v>
      </c>
      <c r="AF82" s="245">
        <v>0</v>
      </c>
      <c r="AG82" s="246">
        <f t="shared" si="143"/>
        <v>2763789.5520000001</v>
      </c>
      <c r="AH82" s="360"/>
      <c r="AI82" s="417"/>
      <c r="AJ82" s="242"/>
      <c r="AK82" s="243">
        <v>2</v>
      </c>
      <c r="AL82" s="243" t="s">
        <v>401</v>
      </c>
      <c r="AM82" s="251"/>
      <c r="AN82" s="252"/>
      <c r="AO82" s="246">
        <f t="shared" si="144"/>
        <v>0</v>
      </c>
      <c r="AP82" s="360"/>
      <c r="AQ82" s="417"/>
      <c r="AR82" s="242"/>
      <c r="AS82" s="243">
        <v>2</v>
      </c>
      <c r="AT82" s="243" t="s">
        <v>401</v>
      </c>
      <c r="AU82" s="244"/>
      <c r="AV82" s="245"/>
      <c r="AW82" s="246">
        <f t="shared" si="145"/>
        <v>0</v>
      </c>
      <c r="AX82" s="360"/>
      <c r="AY82" s="417"/>
      <c r="AZ82" s="242"/>
      <c r="BA82" s="243">
        <v>2</v>
      </c>
      <c r="BB82" s="243" t="s">
        <v>401</v>
      </c>
      <c r="BC82" s="244"/>
      <c r="BD82" s="245"/>
      <c r="BE82" s="246">
        <f t="shared" si="146"/>
        <v>0</v>
      </c>
      <c r="BF82" s="360"/>
      <c r="BG82" s="417"/>
      <c r="BH82" s="242" t="s">
        <v>1426</v>
      </c>
      <c r="BI82" s="243">
        <v>2</v>
      </c>
      <c r="BJ82" s="243" t="s">
        <v>401</v>
      </c>
      <c r="BK82" s="251">
        <v>2200000</v>
      </c>
      <c r="BL82" s="252"/>
      <c r="BM82" s="246">
        <f t="shared" si="147"/>
        <v>4400000</v>
      </c>
      <c r="BN82" s="360"/>
      <c r="BO82" s="417"/>
      <c r="BP82" s="242"/>
      <c r="BQ82" s="243">
        <v>2</v>
      </c>
      <c r="BR82" s="243" t="s">
        <v>401</v>
      </c>
      <c r="BS82" s="244"/>
      <c r="BT82" s="245"/>
      <c r="BU82" s="246">
        <f t="shared" si="148"/>
        <v>0</v>
      </c>
      <c r="BV82" s="360"/>
      <c r="BW82" s="417"/>
      <c r="BX82" s="242"/>
      <c r="BY82" s="243">
        <v>2</v>
      </c>
      <c r="BZ82" s="243" t="s">
        <v>401</v>
      </c>
      <c r="CA82" s="244"/>
      <c r="CB82" s="245"/>
      <c r="CC82" s="246">
        <f t="shared" si="149"/>
        <v>0</v>
      </c>
      <c r="CD82" s="360"/>
      <c r="CE82" s="417"/>
      <c r="CF82" s="242"/>
      <c r="CG82" s="243">
        <v>2</v>
      </c>
      <c r="CH82" s="243" t="s">
        <v>401</v>
      </c>
      <c r="CI82" s="244"/>
      <c r="CJ82" s="245"/>
      <c r="CK82" s="246">
        <f t="shared" si="150"/>
        <v>0</v>
      </c>
      <c r="CL82" s="360"/>
      <c r="CM82" s="417"/>
      <c r="CN82" s="242"/>
      <c r="CO82" s="243">
        <v>2</v>
      </c>
      <c r="CP82" s="243" t="s">
        <v>401</v>
      </c>
      <c r="CQ82" s="251"/>
      <c r="CR82" s="252"/>
      <c r="CS82" s="246">
        <f t="shared" si="151"/>
        <v>0</v>
      </c>
      <c r="CT82" s="360"/>
      <c r="CU82" s="417"/>
      <c r="CV82" s="242"/>
      <c r="CW82" s="243">
        <v>2</v>
      </c>
      <c r="CX82" s="243" t="s">
        <v>401</v>
      </c>
      <c r="CY82" s="244"/>
      <c r="CZ82" s="245"/>
      <c r="DA82" s="246">
        <f t="shared" si="152"/>
        <v>0</v>
      </c>
      <c r="DB82" s="360"/>
      <c r="DC82" s="417"/>
      <c r="DD82" s="242"/>
      <c r="DE82" s="243">
        <v>2</v>
      </c>
      <c r="DF82" s="243" t="s">
        <v>401</v>
      </c>
      <c r="DG82" s="251"/>
      <c r="DH82" s="252"/>
      <c r="DI82" s="246">
        <f t="shared" si="153"/>
        <v>0</v>
      </c>
      <c r="DJ82" s="360"/>
      <c r="DK82" s="417"/>
      <c r="DL82" s="242"/>
      <c r="DM82" s="243">
        <v>2</v>
      </c>
      <c r="DN82" s="243" t="s">
        <v>401</v>
      </c>
      <c r="DO82" s="251"/>
      <c r="DP82" s="252"/>
      <c r="DQ82" s="246">
        <f t="shared" si="154"/>
        <v>0</v>
      </c>
      <c r="DR82" s="360"/>
      <c r="DS82" s="417"/>
      <c r="DT82" s="242"/>
      <c r="DU82" s="243">
        <v>2</v>
      </c>
      <c r="DV82" s="243" t="s">
        <v>401</v>
      </c>
      <c r="DW82" s="244"/>
      <c r="DX82" s="245"/>
      <c r="DY82" s="246">
        <f t="shared" si="155"/>
        <v>0</v>
      </c>
      <c r="DZ82" s="360"/>
      <c r="EA82" s="417"/>
      <c r="EB82" s="242"/>
      <c r="EC82" s="243">
        <v>2</v>
      </c>
      <c r="ED82" s="243" t="s">
        <v>401</v>
      </c>
      <c r="EE82" s="244"/>
      <c r="EF82" s="245"/>
      <c r="EG82" s="246">
        <f t="shared" si="156"/>
        <v>0</v>
      </c>
      <c r="EH82" s="360"/>
      <c r="EI82" s="417"/>
      <c r="EJ82" s="242"/>
      <c r="EK82" s="243">
        <v>2</v>
      </c>
      <c r="EL82" s="243" t="s">
        <v>401</v>
      </c>
      <c r="EM82" s="244"/>
      <c r="EN82" s="245"/>
      <c r="EO82" s="246">
        <f t="shared" si="157"/>
        <v>0</v>
      </c>
      <c r="EP82" s="360"/>
      <c r="EQ82" s="417"/>
      <c r="ER82" s="242"/>
      <c r="ES82" s="243">
        <v>2</v>
      </c>
      <c r="ET82" s="243" t="s">
        <v>401</v>
      </c>
      <c r="EU82" s="251"/>
      <c r="EV82" s="252"/>
      <c r="EW82" s="246">
        <f t="shared" si="158"/>
        <v>0</v>
      </c>
      <c r="EX82" s="360"/>
      <c r="EY82" s="417"/>
      <c r="EZ82" s="242"/>
      <c r="FA82" s="243">
        <v>2</v>
      </c>
      <c r="FB82" s="243" t="s">
        <v>401</v>
      </c>
      <c r="FC82" s="251"/>
      <c r="FD82" s="252"/>
      <c r="FE82" s="246">
        <f t="shared" si="159"/>
        <v>0</v>
      </c>
      <c r="FF82" s="360"/>
      <c r="FG82" s="417"/>
    </row>
    <row r="83" spans="1:163" ht="37.5" customHeight="1">
      <c r="A83" s="22"/>
      <c r="B83" s="31">
        <v>7</v>
      </c>
      <c r="C83" s="118" t="s">
        <v>432</v>
      </c>
      <c r="D83" s="242"/>
      <c r="E83" s="243">
        <v>1</v>
      </c>
      <c r="F83" s="243" t="s">
        <v>401</v>
      </c>
      <c r="G83" s="244"/>
      <c r="H83" s="245"/>
      <c r="I83" s="246">
        <f t="shared" si="140"/>
        <v>0</v>
      </c>
      <c r="J83" s="360"/>
      <c r="K83" s="417"/>
      <c r="L83" s="242"/>
      <c r="M83" s="243">
        <v>1</v>
      </c>
      <c r="N83" s="243" t="s">
        <v>401</v>
      </c>
      <c r="O83" s="244"/>
      <c r="P83" s="245"/>
      <c r="Q83" s="246">
        <f t="shared" si="141"/>
        <v>0</v>
      </c>
      <c r="R83" s="360"/>
      <c r="S83" s="417"/>
      <c r="T83" s="242"/>
      <c r="U83" s="243">
        <v>1</v>
      </c>
      <c r="V83" s="243" t="s">
        <v>401</v>
      </c>
      <c r="W83" s="244"/>
      <c r="X83" s="245"/>
      <c r="Y83" s="246">
        <f t="shared" si="142"/>
        <v>0</v>
      </c>
      <c r="Z83" s="360"/>
      <c r="AA83" s="417"/>
      <c r="AB83" s="242" t="s">
        <v>1440</v>
      </c>
      <c r="AC83" s="243">
        <v>1</v>
      </c>
      <c r="AD83" s="243" t="s">
        <v>401</v>
      </c>
      <c r="AE83" s="244"/>
      <c r="AF83" s="245">
        <v>0</v>
      </c>
      <c r="AG83" s="246">
        <f t="shared" si="143"/>
        <v>0</v>
      </c>
      <c r="AH83" s="360"/>
      <c r="AI83" s="417"/>
      <c r="AJ83" s="242"/>
      <c r="AK83" s="243">
        <v>1</v>
      </c>
      <c r="AL83" s="243" t="s">
        <v>401</v>
      </c>
      <c r="AM83" s="251"/>
      <c r="AN83" s="252"/>
      <c r="AO83" s="246">
        <f t="shared" si="144"/>
        <v>0</v>
      </c>
      <c r="AP83" s="360"/>
      <c r="AQ83" s="417"/>
      <c r="AR83" s="242"/>
      <c r="AS83" s="243">
        <v>1</v>
      </c>
      <c r="AT83" s="243" t="s">
        <v>401</v>
      </c>
      <c r="AU83" s="244"/>
      <c r="AV83" s="245"/>
      <c r="AW83" s="246">
        <f t="shared" si="145"/>
        <v>0</v>
      </c>
      <c r="AX83" s="360"/>
      <c r="AY83" s="417"/>
      <c r="AZ83" s="242"/>
      <c r="BA83" s="243">
        <v>1</v>
      </c>
      <c r="BB83" s="243" t="s">
        <v>401</v>
      </c>
      <c r="BC83" s="244"/>
      <c r="BD83" s="245"/>
      <c r="BE83" s="246">
        <f t="shared" si="146"/>
        <v>0</v>
      </c>
      <c r="BF83" s="360"/>
      <c r="BG83" s="417"/>
      <c r="BH83" s="242"/>
      <c r="BI83" s="243">
        <v>1</v>
      </c>
      <c r="BJ83" s="243" t="s">
        <v>401</v>
      </c>
      <c r="BK83" s="251"/>
      <c r="BL83" s="252"/>
      <c r="BM83" s="246">
        <f t="shared" si="147"/>
        <v>0</v>
      </c>
      <c r="BN83" s="360"/>
      <c r="BO83" s="417"/>
      <c r="BP83" s="242"/>
      <c r="BQ83" s="243">
        <v>1</v>
      </c>
      <c r="BR83" s="243" t="s">
        <v>401</v>
      </c>
      <c r="BS83" s="244"/>
      <c r="BT83" s="245"/>
      <c r="BU83" s="246">
        <f t="shared" si="148"/>
        <v>0</v>
      </c>
      <c r="BV83" s="360"/>
      <c r="BW83" s="417"/>
      <c r="BX83" s="242"/>
      <c r="BY83" s="243">
        <v>1</v>
      </c>
      <c r="BZ83" s="243" t="s">
        <v>401</v>
      </c>
      <c r="CA83" s="244"/>
      <c r="CB83" s="245"/>
      <c r="CC83" s="246">
        <f t="shared" si="149"/>
        <v>0</v>
      </c>
      <c r="CD83" s="360"/>
      <c r="CE83" s="417"/>
      <c r="CF83" s="242"/>
      <c r="CG83" s="243">
        <v>1</v>
      </c>
      <c r="CH83" s="243" t="s">
        <v>401</v>
      </c>
      <c r="CI83" s="244"/>
      <c r="CJ83" s="245"/>
      <c r="CK83" s="246">
        <f t="shared" si="150"/>
        <v>0</v>
      </c>
      <c r="CL83" s="360"/>
      <c r="CM83" s="417"/>
      <c r="CN83" s="242"/>
      <c r="CO83" s="243">
        <v>1</v>
      </c>
      <c r="CP83" s="243" t="s">
        <v>401</v>
      </c>
      <c r="CQ83" s="251"/>
      <c r="CR83" s="252"/>
      <c r="CS83" s="246">
        <f t="shared" si="151"/>
        <v>0</v>
      </c>
      <c r="CT83" s="360"/>
      <c r="CU83" s="417"/>
      <c r="CV83" s="242"/>
      <c r="CW83" s="243">
        <v>1</v>
      </c>
      <c r="CX83" s="243" t="s">
        <v>401</v>
      </c>
      <c r="CY83" s="244"/>
      <c r="CZ83" s="245"/>
      <c r="DA83" s="246">
        <f t="shared" si="152"/>
        <v>0</v>
      </c>
      <c r="DB83" s="360"/>
      <c r="DC83" s="417"/>
      <c r="DD83" s="242"/>
      <c r="DE83" s="243">
        <v>1</v>
      </c>
      <c r="DF83" s="243" t="s">
        <v>401</v>
      </c>
      <c r="DG83" s="251"/>
      <c r="DH83" s="252"/>
      <c r="DI83" s="246">
        <f t="shared" si="153"/>
        <v>0</v>
      </c>
      <c r="DJ83" s="360"/>
      <c r="DK83" s="417"/>
      <c r="DL83" s="242"/>
      <c r="DM83" s="243">
        <v>1</v>
      </c>
      <c r="DN83" s="243" t="s">
        <v>401</v>
      </c>
      <c r="DO83" s="251"/>
      <c r="DP83" s="252"/>
      <c r="DQ83" s="246">
        <f t="shared" si="154"/>
        <v>0</v>
      </c>
      <c r="DR83" s="360"/>
      <c r="DS83" s="417"/>
      <c r="DT83" s="242"/>
      <c r="DU83" s="243">
        <v>1</v>
      </c>
      <c r="DV83" s="243" t="s">
        <v>401</v>
      </c>
      <c r="DW83" s="244"/>
      <c r="DX83" s="245"/>
      <c r="DY83" s="246">
        <f t="shared" si="155"/>
        <v>0</v>
      </c>
      <c r="DZ83" s="360"/>
      <c r="EA83" s="417"/>
      <c r="EB83" s="242"/>
      <c r="EC83" s="243">
        <v>1</v>
      </c>
      <c r="ED83" s="243" t="s">
        <v>401</v>
      </c>
      <c r="EE83" s="244"/>
      <c r="EF83" s="245"/>
      <c r="EG83" s="246">
        <f t="shared" si="156"/>
        <v>0</v>
      </c>
      <c r="EH83" s="360"/>
      <c r="EI83" s="417"/>
      <c r="EJ83" s="242"/>
      <c r="EK83" s="243">
        <v>1</v>
      </c>
      <c r="EL83" s="243" t="s">
        <v>401</v>
      </c>
      <c r="EM83" s="244"/>
      <c r="EN83" s="245"/>
      <c r="EO83" s="246">
        <f t="shared" si="157"/>
        <v>0</v>
      </c>
      <c r="EP83" s="360"/>
      <c r="EQ83" s="417"/>
      <c r="ER83" s="242"/>
      <c r="ES83" s="243">
        <v>1</v>
      </c>
      <c r="ET83" s="243" t="s">
        <v>401</v>
      </c>
      <c r="EU83" s="251"/>
      <c r="EV83" s="252"/>
      <c r="EW83" s="246">
        <f t="shared" si="158"/>
        <v>0</v>
      </c>
      <c r="EX83" s="360"/>
      <c r="EY83" s="417"/>
      <c r="EZ83" s="242"/>
      <c r="FA83" s="243">
        <v>1</v>
      </c>
      <c r="FB83" s="243" t="s">
        <v>401</v>
      </c>
      <c r="FC83" s="251"/>
      <c r="FD83" s="252"/>
      <c r="FE83" s="246">
        <f t="shared" si="159"/>
        <v>0</v>
      </c>
      <c r="FF83" s="360"/>
      <c r="FG83" s="417"/>
    </row>
    <row r="84" spans="1:163" ht="37.5" customHeight="1">
      <c r="A84" s="22"/>
      <c r="B84" s="31">
        <v>8</v>
      </c>
      <c r="C84" s="118" t="s">
        <v>433</v>
      </c>
      <c r="D84" s="242"/>
      <c r="E84" s="243">
        <v>1</v>
      </c>
      <c r="F84" s="243" t="s">
        <v>401</v>
      </c>
      <c r="G84" s="244"/>
      <c r="H84" s="245"/>
      <c r="I84" s="246">
        <f t="shared" si="140"/>
        <v>0</v>
      </c>
      <c r="J84" s="360"/>
      <c r="K84" s="417"/>
      <c r="L84" s="242"/>
      <c r="M84" s="243">
        <v>1</v>
      </c>
      <c r="N84" s="243" t="s">
        <v>401</v>
      </c>
      <c r="O84" s="244"/>
      <c r="P84" s="245"/>
      <c r="Q84" s="246">
        <f t="shared" si="141"/>
        <v>0</v>
      </c>
      <c r="R84" s="360"/>
      <c r="S84" s="417"/>
      <c r="T84" s="242"/>
      <c r="U84" s="243">
        <v>1</v>
      </c>
      <c r="V84" s="243" t="s">
        <v>401</v>
      </c>
      <c r="W84" s="244"/>
      <c r="X84" s="245"/>
      <c r="Y84" s="246">
        <f t="shared" si="142"/>
        <v>0</v>
      </c>
      <c r="Z84" s="360"/>
      <c r="AA84" s="417"/>
      <c r="AB84" s="242" t="s">
        <v>1440</v>
      </c>
      <c r="AC84" s="243">
        <v>1</v>
      </c>
      <c r="AD84" s="243" t="s">
        <v>401</v>
      </c>
      <c r="AE84" s="244"/>
      <c r="AF84" s="245">
        <v>0</v>
      </c>
      <c r="AG84" s="246">
        <f t="shared" si="143"/>
        <v>0</v>
      </c>
      <c r="AH84" s="360"/>
      <c r="AI84" s="417"/>
      <c r="AJ84" s="242"/>
      <c r="AK84" s="243">
        <v>1</v>
      </c>
      <c r="AL84" s="243" t="s">
        <v>401</v>
      </c>
      <c r="AM84" s="251"/>
      <c r="AN84" s="252"/>
      <c r="AO84" s="246">
        <f t="shared" si="144"/>
        <v>0</v>
      </c>
      <c r="AP84" s="360"/>
      <c r="AQ84" s="417"/>
      <c r="AR84" s="242"/>
      <c r="AS84" s="243">
        <v>1</v>
      </c>
      <c r="AT84" s="243" t="s">
        <v>401</v>
      </c>
      <c r="AU84" s="244"/>
      <c r="AV84" s="245"/>
      <c r="AW84" s="246">
        <f t="shared" si="145"/>
        <v>0</v>
      </c>
      <c r="AX84" s="360"/>
      <c r="AY84" s="417"/>
      <c r="AZ84" s="242"/>
      <c r="BA84" s="243">
        <v>1</v>
      </c>
      <c r="BB84" s="243" t="s">
        <v>401</v>
      </c>
      <c r="BC84" s="244"/>
      <c r="BD84" s="245"/>
      <c r="BE84" s="246">
        <f t="shared" si="146"/>
        <v>0</v>
      </c>
      <c r="BF84" s="360"/>
      <c r="BG84" s="417"/>
      <c r="BH84" s="242"/>
      <c r="BI84" s="243">
        <v>1</v>
      </c>
      <c r="BJ84" s="243" t="s">
        <v>401</v>
      </c>
      <c r="BK84" s="251"/>
      <c r="BL84" s="252"/>
      <c r="BM84" s="246">
        <f t="shared" si="147"/>
        <v>0</v>
      </c>
      <c r="BN84" s="360"/>
      <c r="BO84" s="417"/>
      <c r="BP84" s="242"/>
      <c r="BQ84" s="243">
        <v>1</v>
      </c>
      <c r="BR84" s="243" t="s">
        <v>401</v>
      </c>
      <c r="BS84" s="244"/>
      <c r="BT84" s="245"/>
      <c r="BU84" s="246">
        <f t="shared" si="148"/>
        <v>0</v>
      </c>
      <c r="BV84" s="360"/>
      <c r="BW84" s="417"/>
      <c r="BX84" s="242"/>
      <c r="BY84" s="243">
        <v>1</v>
      </c>
      <c r="BZ84" s="243" t="s">
        <v>401</v>
      </c>
      <c r="CA84" s="244"/>
      <c r="CB84" s="245"/>
      <c r="CC84" s="246">
        <f t="shared" si="149"/>
        <v>0</v>
      </c>
      <c r="CD84" s="360"/>
      <c r="CE84" s="417"/>
      <c r="CF84" s="242"/>
      <c r="CG84" s="243">
        <v>1</v>
      </c>
      <c r="CH84" s="243" t="s">
        <v>401</v>
      </c>
      <c r="CI84" s="244"/>
      <c r="CJ84" s="245"/>
      <c r="CK84" s="246">
        <f t="shared" si="150"/>
        <v>0</v>
      </c>
      <c r="CL84" s="360"/>
      <c r="CM84" s="417"/>
      <c r="CN84" s="242"/>
      <c r="CO84" s="243">
        <v>1</v>
      </c>
      <c r="CP84" s="243" t="s">
        <v>401</v>
      </c>
      <c r="CQ84" s="251"/>
      <c r="CR84" s="252"/>
      <c r="CS84" s="246">
        <f t="shared" si="151"/>
        <v>0</v>
      </c>
      <c r="CT84" s="360"/>
      <c r="CU84" s="417"/>
      <c r="CV84" s="242"/>
      <c r="CW84" s="243">
        <v>1</v>
      </c>
      <c r="CX84" s="243" t="s">
        <v>401</v>
      </c>
      <c r="CY84" s="244"/>
      <c r="CZ84" s="245"/>
      <c r="DA84" s="246">
        <f t="shared" si="152"/>
        <v>0</v>
      </c>
      <c r="DB84" s="360"/>
      <c r="DC84" s="417"/>
      <c r="DD84" s="242"/>
      <c r="DE84" s="243">
        <v>1</v>
      </c>
      <c r="DF84" s="243" t="s">
        <v>401</v>
      </c>
      <c r="DG84" s="251"/>
      <c r="DH84" s="252"/>
      <c r="DI84" s="246">
        <f t="shared" si="153"/>
        <v>0</v>
      </c>
      <c r="DJ84" s="360"/>
      <c r="DK84" s="417"/>
      <c r="DL84" s="242"/>
      <c r="DM84" s="243">
        <v>1</v>
      </c>
      <c r="DN84" s="243" t="s">
        <v>401</v>
      </c>
      <c r="DO84" s="251"/>
      <c r="DP84" s="252"/>
      <c r="DQ84" s="246">
        <f t="shared" si="154"/>
        <v>0</v>
      </c>
      <c r="DR84" s="360"/>
      <c r="DS84" s="417"/>
      <c r="DT84" s="242"/>
      <c r="DU84" s="243">
        <v>1</v>
      </c>
      <c r="DV84" s="243" t="s">
        <v>401</v>
      </c>
      <c r="DW84" s="244"/>
      <c r="DX84" s="245"/>
      <c r="DY84" s="246">
        <f t="shared" si="155"/>
        <v>0</v>
      </c>
      <c r="DZ84" s="360"/>
      <c r="EA84" s="417"/>
      <c r="EB84" s="242"/>
      <c r="EC84" s="243">
        <v>1</v>
      </c>
      <c r="ED84" s="243" t="s">
        <v>401</v>
      </c>
      <c r="EE84" s="244"/>
      <c r="EF84" s="245"/>
      <c r="EG84" s="246">
        <f t="shared" si="156"/>
        <v>0</v>
      </c>
      <c r="EH84" s="360"/>
      <c r="EI84" s="417"/>
      <c r="EJ84" s="242"/>
      <c r="EK84" s="243">
        <v>1</v>
      </c>
      <c r="EL84" s="243" t="s">
        <v>401</v>
      </c>
      <c r="EM84" s="244"/>
      <c r="EN84" s="245"/>
      <c r="EO84" s="246">
        <f t="shared" si="157"/>
        <v>0</v>
      </c>
      <c r="EP84" s="360"/>
      <c r="EQ84" s="417"/>
      <c r="ER84" s="242"/>
      <c r="ES84" s="243">
        <v>1</v>
      </c>
      <c r="ET84" s="243" t="s">
        <v>401</v>
      </c>
      <c r="EU84" s="251"/>
      <c r="EV84" s="252"/>
      <c r="EW84" s="246">
        <f t="shared" si="158"/>
        <v>0</v>
      </c>
      <c r="EX84" s="360"/>
      <c r="EY84" s="417"/>
      <c r="EZ84" s="242"/>
      <c r="FA84" s="243">
        <v>1</v>
      </c>
      <c r="FB84" s="243" t="s">
        <v>401</v>
      </c>
      <c r="FC84" s="251"/>
      <c r="FD84" s="252"/>
      <c r="FE84" s="246">
        <f t="shared" si="159"/>
        <v>0</v>
      </c>
      <c r="FF84" s="360"/>
      <c r="FG84" s="417"/>
    </row>
    <row r="85" spans="1:163" ht="37.5" customHeight="1">
      <c r="A85" s="22"/>
      <c r="B85" s="33"/>
      <c r="C85" s="34" t="s">
        <v>408</v>
      </c>
      <c r="D85" s="441"/>
      <c r="E85" s="442"/>
      <c r="F85" s="443"/>
      <c r="G85" s="443"/>
      <c r="H85" s="444"/>
      <c r="I85" s="445">
        <f>SUM(I77:I84)</f>
        <v>0</v>
      </c>
      <c r="J85" s="360"/>
      <c r="K85" s="417"/>
      <c r="L85" s="441"/>
      <c r="M85" s="442"/>
      <c r="N85" s="443"/>
      <c r="O85" s="443"/>
      <c r="P85" s="444"/>
      <c r="Q85" s="445">
        <f>SUM(Q77:Q84)</f>
        <v>0</v>
      </c>
      <c r="R85" s="360"/>
      <c r="S85" s="417"/>
      <c r="T85" s="441"/>
      <c r="U85" s="442"/>
      <c r="V85" s="443"/>
      <c r="W85" s="443"/>
      <c r="X85" s="444"/>
      <c r="Y85" s="445">
        <f>SUM(Y77:Y84)</f>
        <v>0</v>
      </c>
      <c r="Z85" s="360"/>
      <c r="AA85" s="417"/>
      <c r="AB85" s="441"/>
      <c r="AC85" s="442"/>
      <c r="AD85" s="443"/>
      <c r="AE85" s="443"/>
      <c r="AF85" s="444"/>
      <c r="AG85" s="445">
        <f>SUM(AG77:AG84)</f>
        <v>27232346.512000002</v>
      </c>
      <c r="AH85" s="360"/>
      <c r="AI85" s="417"/>
      <c r="AJ85" s="441"/>
      <c r="AK85" s="442"/>
      <c r="AL85" s="443"/>
      <c r="AM85" s="443"/>
      <c r="AN85" s="444"/>
      <c r="AO85" s="445">
        <f>SUM(AO77:AO84)</f>
        <v>0</v>
      </c>
      <c r="AP85" s="360"/>
      <c r="AQ85" s="417"/>
      <c r="AR85" s="441"/>
      <c r="AS85" s="442"/>
      <c r="AT85" s="443"/>
      <c r="AU85" s="443"/>
      <c r="AV85" s="444"/>
      <c r="AW85" s="445">
        <f>SUM(AW77:AW84)</f>
        <v>0</v>
      </c>
      <c r="AX85" s="360"/>
      <c r="AY85" s="417"/>
      <c r="AZ85" s="441"/>
      <c r="BA85" s="442"/>
      <c r="BB85" s="443"/>
      <c r="BC85" s="443"/>
      <c r="BD85" s="444"/>
      <c r="BE85" s="445">
        <f>SUM(BE77:BE84)</f>
        <v>0</v>
      </c>
      <c r="BF85" s="360"/>
      <c r="BG85" s="417"/>
      <c r="BH85" s="441"/>
      <c r="BI85" s="442"/>
      <c r="BJ85" s="443"/>
      <c r="BK85" s="443"/>
      <c r="BL85" s="444"/>
      <c r="BM85" s="445">
        <f>SUM(BM77:BM84)</f>
        <v>52800000</v>
      </c>
      <c r="BN85" s="360"/>
      <c r="BO85" s="417"/>
      <c r="BP85" s="441"/>
      <c r="BQ85" s="442"/>
      <c r="BR85" s="443"/>
      <c r="BS85" s="443"/>
      <c r="BT85" s="444"/>
      <c r="BU85" s="445">
        <f>SUM(BU77:BU84)</f>
        <v>0</v>
      </c>
      <c r="BV85" s="360"/>
      <c r="BW85" s="417"/>
      <c r="BX85" s="441"/>
      <c r="BY85" s="442"/>
      <c r="BZ85" s="443"/>
      <c r="CA85" s="443"/>
      <c r="CB85" s="444"/>
      <c r="CC85" s="445">
        <f>SUM(CC77:CC84)</f>
        <v>0</v>
      </c>
      <c r="CD85" s="360"/>
      <c r="CE85" s="417"/>
      <c r="CF85" s="441"/>
      <c r="CG85" s="442"/>
      <c r="CH85" s="443"/>
      <c r="CI85" s="443"/>
      <c r="CJ85" s="444"/>
      <c r="CK85" s="445">
        <f>SUM(CK77:CK84)</f>
        <v>0</v>
      </c>
      <c r="CL85" s="360"/>
      <c r="CM85" s="417"/>
      <c r="CN85" s="441"/>
      <c r="CO85" s="442"/>
      <c r="CP85" s="443"/>
      <c r="CQ85" s="443"/>
      <c r="CR85" s="444"/>
      <c r="CS85" s="445">
        <f>SUM(CS77:CS84)</f>
        <v>0</v>
      </c>
      <c r="CT85" s="360"/>
      <c r="CU85" s="417"/>
      <c r="CV85" s="441"/>
      <c r="CW85" s="442"/>
      <c r="CX85" s="443"/>
      <c r="CY85" s="443"/>
      <c r="CZ85" s="444"/>
      <c r="DA85" s="445">
        <f>SUM(DA77:DA84)</f>
        <v>0</v>
      </c>
      <c r="DB85" s="360"/>
      <c r="DC85" s="417"/>
      <c r="DD85" s="441"/>
      <c r="DE85" s="442"/>
      <c r="DF85" s="443"/>
      <c r="DG85" s="443"/>
      <c r="DH85" s="444"/>
      <c r="DI85" s="445">
        <f>SUM(DI77:DI84)</f>
        <v>0</v>
      </c>
      <c r="DJ85" s="360"/>
      <c r="DK85" s="417"/>
      <c r="DL85" s="441"/>
      <c r="DM85" s="442"/>
      <c r="DN85" s="443"/>
      <c r="DO85" s="443"/>
      <c r="DP85" s="444"/>
      <c r="DQ85" s="445">
        <f>SUM(DQ77:DQ84)</f>
        <v>0</v>
      </c>
      <c r="DR85" s="360"/>
      <c r="DS85" s="417"/>
      <c r="DT85" s="441"/>
      <c r="DU85" s="442"/>
      <c r="DV85" s="443"/>
      <c r="DW85" s="443"/>
      <c r="DX85" s="444"/>
      <c r="DY85" s="445">
        <f>SUM(DY77:DY84)</f>
        <v>0</v>
      </c>
      <c r="DZ85" s="360"/>
      <c r="EA85" s="417"/>
      <c r="EB85" s="441"/>
      <c r="EC85" s="442"/>
      <c r="ED85" s="443"/>
      <c r="EE85" s="443"/>
      <c r="EF85" s="444"/>
      <c r="EG85" s="445">
        <f>SUM(EG77:EG84)</f>
        <v>0</v>
      </c>
      <c r="EH85" s="360"/>
      <c r="EI85" s="417"/>
      <c r="EJ85" s="441"/>
      <c r="EK85" s="442"/>
      <c r="EL85" s="443"/>
      <c r="EM85" s="443"/>
      <c r="EN85" s="444"/>
      <c r="EO85" s="445">
        <f>SUM(EO77:EO84)</f>
        <v>0</v>
      </c>
      <c r="EP85" s="360"/>
      <c r="EQ85" s="417"/>
      <c r="ER85" s="441"/>
      <c r="ES85" s="442"/>
      <c r="ET85" s="443"/>
      <c r="EU85" s="443"/>
      <c r="EV85" s="444"/>
      <c r="EW85" s="445">
        <f>SUM(EW77:EW84)</f>
        <v>0</v>
      </c>
      <c r="EX85" s="360"/>
      <c r="EY85" s="417"/>
      <c r="EZ85" s="441"/>
      <c r="FA85" s="442"/>
      <c r="FB85" s="443"/>
      <c r="FC85" s="443"/>
      <c r="FD85" s="444"/>
      <c r="FE85" s="445">
        <f>SUM(FE77:FE84)</f>
        <v>0</v>
      </c>
      <c r="FF85" s="360"/>
      <c r="FG85" s="417"/>
    </row>
    <row r="86" spans="1:163" ht="37.5" customHeight="1" thickBot="1">
      <c r="A86" s="22"/>
      <c r="B86" s="37" t="s">
        <v>15</v>
      </c>
      <c r="C86" s="23"/>
      <c r="D86" s="446"/>
      <c r="E86" s="411"/>
      <c r="F86" s="448"/>
      <c r="G86" s="448"/>
      <c r="H86" s="449"/>
      <c r="I86" s="450"/>
      <c r="J86" s="360"/>
      <c r="K86" s="417"/>
      <c r="L86" s="446"/>
      <c r="M86" s="411"/>
      <c r="N86" s="448"/>
      <c r="O86" s="448"/>
      <c r="P86" s="449"/>
      <c r="Q86" s="450"/>
      <c r="R86" s="360"/>
      <c r="S86" s="417"/>
      <c r="T86" s="446"/>
      <c r="U86" s="411"/>
      <c r="V86" s="448"/>
      <c r="W86" s="448"/>
      <c r="X86" s="449"/>
      <c r="Y86" s="450"/>
      <c r="Z86" s="360"/>
      <c r="AA86" s="417"/>
      <c r="AB86" s="446"/>
      <c r="AC86" s="411"/>
      <c r="AD86" s="448"/>
      <c r="AE86" s="448"/>
      <c r="AF86" s="449"/>
      <c r="AG86" s="450"/>
      <c r="AH86" s="360"/>
      <c r="AI86" s="417"/>
      <c r="AJ86" s="446"/>
      <c r="AK86" s="411"/>
      <c r="AL86" s="448"/>
      <c r="AM86" s="448"/>
      <c r="AN86" s="449"/>
      <c r="AO86" s="450"/>
      <c r="AP86" s="360"/>
      <c r="AQ86" s="417"/>
      <c r="AR86" s="446"/>
      <c r="AS86" s="411"/>
      <c r="AT86" s="448"/>
      <c r="AU86" s="448"/>
      <c r="AV86" s="449"/>
      <c r="AW86" s="450"/>
      <c r="AX86" s="360"/>
      <c r="AY86" s="417"/>
      <c r="AZ86" s="446"/>
      <c r="BA86" s="411"/>
      <c r="BB86" s="448"/>
      <c r="BC86" s="448"/>
      <c r="BD86" s="449"/>
      <c r="BE86" s="450"/>
      <c r="BF86" s="360"/>
      <c r="BG86" s="417"/>
      <c r="BH86" s="446"/>
      <c r="BI86" s="411"/>
      <c r="BJ86" s="448"/>
      <c r="BK86" s="448"/>
      <c r="BL86" s="449"/>
      <c r="BM86" s="450"/>
      <c r="BN86" s="360"/>
      <c r="BO86" s="417"/>
      <c r="BP86" s="446"/>
      <c r="BQ86" s="411"/>
      <c r="BR86" s="448"/>
      <c r="BS86" s="448"/>
      <c r="BT86" s="449"/>
      <c r="BU86" s="450"/>
      <c r="BV86" s="360"/>
      <c r="BW86" s="417"/>
      <c r="BX86" s="446"/>
      <c r="BY86" s="411"/>
      <c r="BZ86" s="448"/>
      <c r="CA86" s="448"/>
      <c r="CB86" s="449"/>
      <c r="CC86" s="450"/>
      <c r="CD86" s="360"/>
      <c r="CE86" s="417"/>
      <c r="CF86" s="446"/>
      <c r="CG86" s="411"/>
      <c r="CH86" s="448"/>
      <c r="CI86" s="448"/>
      <c r="CJ86" s="449"/>
      <c r="CK86" s="450"/>
      <c r="CL86" s="360"/>
      <c r="CM86" s="417"/>
      <c r="CN86" s="446"/>
      <c r="CO86" s="411"/>
      <c r="CP86" s="448"/>
      <c r="CQ86" s="448"/>
      <c r="CR86" s="449"/>
      <c r="CS86" s="450"/>
      <c r="CT86" s="360"/>
      <c r="CU86" s="417"/>
      <c r="CV86" s="446"/>
      <c r="CW86" s="411"/>
      <c r="CX86" s="448"/>
      <c r="CY86" s="448"/>
      <c r="CZ86" s="449"/>
      <c r="DA86" s="450"/>
      <c r="DB86" s="360"/>
      <c r="DC86" s="417"/>
      <c r="DD86" s="446"/>
      <c r="DE86" s="411"/>
      <c r="DF86" s="448"/>
      <c r="DG86" s="448"/>
      <c r="DH86" s="449"/>
      <c r="DI86" s="450"/>
      <c r="DJ86" s="360"/>
      <c r="DK86" s="417"/>
      <c r="DL86" s="446"/>
      <c r="DM86" s="411"/>
      <c r="DN86" s="448"/>
      <c r="DO86" s="448"/>
      <c r="DP86" s="449"/>
      <c r="DQ86" s="450"/>
      <c r="DR86" s="360"/>
      <c r="DS86" s="417"/>
      <c r="DT86" s="446"/>
      <c r="DU86" s="411"/>
      <c r="DV86" s="448"/>
      <c r="DW86" s="448"/>
      <c r="DX86" s="449"/>
      <c r="DY86" s="450"/>
      <c r="DZ86" s="360"/>
      <c r="EA86" s="417"/>
      <c r="EB86" s="446"/>
      <c r="EC86" s="411"/>
      <c r="ED86" s="448"/>
      <c r="EE86" s="448"/>
      <c r="EF86" s="449"/>
      <c r="EG86" s="450"/>
      <c r="EH86" s="360"/>
      <c r="EI86" s="417"/>
      <c r="EJ86" s="446"/>
      <c r="EK86" s="411"/>
      <c r="EL86" s="448"/>
      <c r="EM86" s="448"/>
      <c r="EN86" s="449"/>
      <c r="EO86" s="450"/>
      <c r="EP86" s="360"/>
      <c r="EQ86" s="417"/>
      <c r="ER86" s="446"/>
      <c r="ES86" s="411"/>
      <c r="ET86" s="448"/>
      <c r="EU86" s="448"/>
      <c r="EV86" s="449"/>
      <c r="EW86" s="450"/>
      <c r="EX86" s="360"/>
      <c r="EY86" s="417"/>
      <c r="EZ86" s="446"/>
      <c r="FA86" s="411"/>
      <c r="FB86" s="448"/>
      <c r="FC86" s="448"/>
      <c r="FD86" s="449"/>
      <c r="FE86" s="450"/>
      <c r="FF86" s="360"/>
      <c r="FG86" s="417"/>
    </row>
    <row r="87" spans="1:163" ht="37.5" customHeight="1" thickBot="1">
      <c r="A87" s="22"/>
      <c r="B87" s="27" t="s">
        <v>390</v>
      </c>
      <c r="C87" s="28" t="s">
        <v>391</v>
      </c>
      <c r="D87" s="427" t="s">
        <v>392</v>
      </c>
      <c r="E87" s="428" t="s">
        <v>393</v>
      </c>
      <c r="F87" s="239" t="s">
        <v>394</v>
      </c>
      <c r="G87" s="429" t="s">
        <v>395</v>
      </c>
      <c r="H87" s="430" t="s">
        <v>396</v>
      </c>
      <c r="I87" s="431" t="s">
        <v>397</v>
      </c>
      <c r="J87" s="256" t="s">
        <v>398</v>
      </c>
      <c r="K87" s="257" t="s">
        <v>399</v>
      </c>
      <c r="L87" s="427" t="s">
        <v>392</v>
      </c>
      <c r="M87" s="428" t="s">
        <v>393</v>
      </c>
      <c r="N87" s="239" t="s">
        <v>394</v>
      </c>
      <c r="O87" s="429" t="s">
        <v>395</v>
      </c>
      <c r="P87" s="430" t="s">
        <v>396</v>
      </c>
      <c r="Q87" s="431" t="s">
        <v>397</v>
      </c>
      <c r="R87" s="256" t="s">
        <v>398</v>
      </c>
      <c r="S87" s="257" t="s">
        <v>399</v>
      </c>
      <c r="T87" s="427" t="s">
        <v>392</v>
      </c>
      <c r="U87" s="428" t="s">
        <v>393</v>
      </c>
      <c r="V87" s="239" t="s">
        <v>394</v>
      </c>
      <c r="W87" s="429" t="s">
        <v>395</v>
      </c>
      <c r="X87" s="430" t="s">
        <v>396</v>
      </c>
      <c r="Y87" s="431" t="s">
        <v>397</v>
      </c>
      <c r="Z87" s="256" t="s">
        <v>398</v>
      </c>
      <c r="AA87" s="257" t="s">
        <v>399</v>
      </c>
      <c r="AB87" s="427" t="s">
        <v>392</v>
      </c>
      <c r="AC87" s="428" t="s">
        <v>393</v>
      </c>
      <c r="AD87" s="239" t="s">
        <v>394</v>
      </c>
      <c r="AE87" s="429" t="s">
        <v>395</v>
      </c>
      <c r="AF87" s="430" t="s">
        <v>396</v>
      </c>
      <c r="AG87" s="431" t="s">
        <v>397</v>
      </c>
      <c r="AH87" s="256" t="s">
        <v>398</v>
      </c>
      <c r="AI87" s="257" t="s">
        <v>399</v>
      </c>
      <c r="AJ87" s="427" t="s">
        <v>392</v>
      </c>
      <c r="AK87" s="428" t="s">
        <v>393</v>
      </c>
      <c r="AL87" s="239" t="s">
        <v>394</v>
      </c>
      <c r="AM87" s="429" t="s">
        <v>395</v>
      </c>
      <c r="AN87" s="430" t="s">
        <v>396</v>
      </c>
      <c r="AO87" s="431" t="s">
        <v>397</v>
      </c>
      <c r="AP87" s="256" t="s">
        <v>398</v>
      </c>
      <c r="AQ87" s="257" t="s">
        <v>399</v>
      </c>
      <c r="AR87" s="427" t="s">
        <v>392</v>
      </c>
      <c r="AS87" s="428" t="s">
        <v>393</v>
      </c>
      <c r="AT87" s="239" t="s">
        <v>394</v>
      </c>
      <c r="AU87" s="429" t="s">
        <v>395</v>
      </c>
      <c r="AV87" s="430" t="s">
        <v>396</v>
      </c>
      <c r="AW87" s="431" t="s">
        <v>397</v>
      </c>
      <c r="AX87" s="256" t="s">
        <v>398</v>
      </c>
      <c r="AY87" s="257" t="s">
        <v>399</v>
      </c>
      <c r="AZ87" s="427" t="s">
        <v>392</v>
      </c>
      <c r="BA87" s="428" t="s">
        <v>393</v>
      </c>
      <c r="BB87" s="239" t="s">
        <v>394</v>
      </c>
      <c r="BC87" s="429" t="s">
        <v>395</v>
      </c>
      <c r="BD87" s="430" t="s">
        <v>396</v>
      </c>
      <c r="BE87" s="431" t="s">
        <v>397</v>
      </c>
      <c r="BF87" s="256" t="s">
        <v>398</v>
      </c>
      <c r="BG87" s="257" t="s">
        <v>399</v>
      </c>
      <c r="BH87" s="427" t="s">
        <v>392</v>
      </c>
      <c r="BI87" s="428" t="s">
        <v>393</v>
      </c>
      <c r="BJ87" s="239" t="s">
        <v>394</v>
      </c>
      <c r="BK87" s="429" t="s">
        <v>395</v>
      </c>
      <c r="BL87" s="430" t="s">
        <v>396</v>
      </c>
      <c r="BM87" s="431" t="s">
        <v>397</v>
      </c>
      <c r="BN87" s="256" t="s">
        <v>398</v>
      </c>
      <c r="BO87" s="257" t="s">
        <v>399</v>
      </c>
      <c r="BP87" s="427" t="s">
        <v>392</v>
      </c>
      <c r="BQ87" s="428" t="s">
        <v>393</v>
      </c>
      <c r="BR87" s="239" t="s">
        <v>394</v>
      </c>
      <c r="BS87" s="429" t="s">
        <v>395</v>
      </c>
      <c r="BT87" s="430" t="s">
        <v>396</v>
      </c>
      <c r="BU87" s="431" t="s">
        <v>397</v>
      </c>
      <c r="BV87" s="256" t="s">
        <v>398</v>
      </c>
      <c r="BW87" s="257" t="s">
        <v>399</v>
      </c>
      <c r="BX87" s="427" t="s">
        <v>392</v>
      </c>
      <c r="BY87" s="428" t="s">
        <v>393</v>
      </c>
      <c r="BZ87" s="239" t="s">
        <v>394</v>
      </c>
      <c r="CA87" s="429" t="s">
        <v>395</v>
      </c>
      <c r="CB87" s="430" t="s">
        <v>396</v>
      </c>
      <c r="CC87" s="431" t="s">
        <v>397</v>
      </c>
      <c r="CD87" s="256" t="s">
        <v>398</v>
      </c>
      <c r="CE87" s="257" t="s">
        <v>399</v>
      </c>
      <c r="CF87" s="427" t="s">
        <v>392</v>
      </c>
      <c r="CG87" s="428" t="s">
        <v>393</v>
      </c>
      <c r="CH87" s="239" t="s">
        <v>394</v>
      </c>
      <c r="CI87" s="429" t="s">
        <v>395</v>
      </c>
      <c r="CJ87" s="430" t="s">
        <v>396</v>
      </c>
      <c r="CK87" s="431" t="s">
        <v>397</v>
      </c>
      <c r="CL87" s="256" t="s">
        <v>398</v>
      </c>
      <c r="CM87" s="257" t="s">
        <v>399</v>
      </c>
      <c r="CN87" s="427" t="s">
        <v>392</v>
      </c>
      <c r="CO87" s="428" t="s">
        <v>393</v>
      </c>
      <c r="CP87" s="239" t="s">
        <v>394</v>
      </c>
      <c r="CQ87" s="429" t="s">
        <v>395</v>
      </c>
      <c r="CR87" s="430" t="s">
        <v>396</v>
      </c>
      <c r="CS87" s="431" t="s">
        <v>397</v>
      </c>
      <c r="CT87" s="256" t="s">
        <v>398</v>
      </c>
      <c r="CU87" s="257" t="s">
        <v>399</v>
      </c>
      <c r="CV87" s="427" t="s">
        <v>392</v>
      </c>
      <c r="CW87" s="428" t="s">
        <v>393</v>
      </c>
      <c r="CX87" s="239" t="s">
        <v>394</v>
      </c>
      <c r="CY87" s="429" t="s">
        <v>395</v>
      </c>
      <c r="CZ87" s="430" t="s">
        <v>396</v>
      </c>
      <c r="DA87" s="431" t="s">
        <v>397</v>
      </c>
      <c r="DB87" s="256" t="s">
        <v>398</v>
      </c>
      <c r="DC87" s="257" t="s">
        <v>399</v>
      </c>
      <c r="DD87" s="427" t="s">
        <v>392</v>
      </c>
      <c r="DE87" s="428" t="s">
        <v>393</v>
      </c>
      <c r="DF87" s="239" t="s">
        <v>394</v>
      </c>
      <c r="DG87" s="429" t="s">
        <v>395</v>
      </c>
      <c r="DH87" s="430" t="s">
        <v>396</v>
      </c>
      <c r="DI87" s="431" t="s">
        <v>397</v>
      </c>
      <c r="DJ87" s="256" t="s">
        <v>398</v>
      </c>
      <c r="DK87" s="257" t="s">
        <v>399</v>
      </c>
      <c r="DL87" s="427" t="s">
        <v>392</v>
      </c>
      <c r="DM87" s="428" t="s">
        <v>393</v>
      </c>
      <c r="DN87" s="239" t="s">
        <v>394</v>
      </c>
      <c r="DO87" s="429" t="s">
        <v>395</v>
      </c>
      <c r="DP87" s="430" t="s">
        <v>396</v>
      </c>
      <c r="DQ87" s="431" t="s">
        <v>397</v>
      </c>
      <c r="DR87" s="256" t="s">
        <v>398</v>
      </c>
      <c r="DS87" s="257" t="s">
        <v>399</v>
      </c>
      <c r="DT87" s="427" t="s">
        <v>392</v>
      </c>
      <c r="DU87" s="428" t="s">
        <v>393</v>
      </c>
      <c r="DV87" s="239" t="s">
        <v>394</v>
      </c>
      <c r="DW87" s="429" t="s">
        <v>395</v>
      </c>
      <c r="DX87" s="430" t="s">
        <v>396</v>
      </c>
      <c r="DY87" s="431" t="s">
        <v>397</v>
      </c>
      <c r="DZ87" s="256" t="s">
        <v>398</v>
      </c>
      <c r="EA87" s="257" t="s">
        <v>399</v>
      </c>
      <c r="EB87" s="427" t="s">
        <v>392</v>
      </c>
      <c r="EC87" s="428" t="s">
        <v>393</v>
      </c>
      <c r="ED87" s="239" t="s">
        <v>394</v>
      </c>
      <c r="EE87" s="429" t="s">
        <v>395</v>
      </c>
      <c r="EF87" s="430" t="s">
        <v>396</v>
      </c>
      <c r="EG87" s="431" t="s">
        <v>397</v>
      </c>
      <c r="EH87" s="256" t="s">
        <v>398</v>
      </c>
      <c r="EI87" s="257" t="s">
        <v>399</v>
      </c>
      <c r="EJ87" s="427" t="s">
        <v>392</v>
      </c>
      <c r="EK87" s="428" t="s">
        <v>393</v>
      </c>
      <c r="EL87" s="239" t="s">
        <v>394</v>
      </c>
      <c r="EM87" s="429" t="s">
        <v>395</v>
      </c>
      <c r="EN87" s="430" t="s">
        <v>396</v>
      </c>
      <c r="EO87" s="431" t="s">
        <v>397</v>
      </c>
      <c r="EP87" s="256" t="s">
        <v>398</v>
      </c>
      <c r="EQ87" s="257" t="s">
        <v>399</v>
      </c>
      <c r="ER87" s="427" t="s">
        <v>392</v>
      </c>
      <c r="ES87" s="428" t="s">
        <v>393</v>
      </c>
      <c r="ET87" s="239" t="s">
        <v>394</v>
      </c>
      <c r="EU87" s="429" t="s">
        <v>395</v>
      </c>
      <c r="EV87" s="430" t="s">
        <v>396</v>
      </c>
      <c r="EW87" s="431" t="s">
        <v>397</v>
      </c>
      <c r="EX87" s="256" t="s">
        <v>398</v>
      </c>
      <c r="EY87" s="257" t="s">
        <v>399</v>
      </c>
      <c r="EZ87" s="427" t="s">
        <v>392</v>
      </c>
      <c r="FA87" s="428" t="s">
        <v>393</v>
      </c>
      <c r="FB87" s="239" t="s">
        <v>394</v>
      </c>
      <c r="FC87" s="429" t="s">
        <v>395</v>
      </c>
      <c r="FD87" s="430" t="s">
        <v>396</v>
      </c>
      <c r="FE87" s="431" t="s">
        <v>397</v>
      </c>
      <c r="FF87" s="256" t="s">
        <v>398</v>
      </c>
      <c r="FG87" s="257" t="s">
        <v>399</v>
      </c>
    </row>
    <row r="88" spans="1:163" ht="37.5" customHeight="1" thickBot="1">
      <c r="A88" s="22"/>
      <c r="B88" s="41">
        <v>1</v>
      </c>
      <c r="C88" s="118" t="s">
        <v>437</v>
      </c>
      <c r="D88" s="242"/>
      <c r="E88" s="243">
        <v>10</v>
      </c>
      <c r="F88" s="243" t="s">
        <v>401</v>
      </c>
      <c r="G88" s="244"/>
      <c r="H88" s="245"/>
      <c r="I88" s="246">
        <f t="shared" ref="I88:I96" si="160">+(G88+(G88*H88))*E88</f>
        <v>0</v>
      </c>
      <c r="J88" s="247" t="s">
        <v>1216</v>
      </c>
      <c r="K88" s="248"/>
      <c r="L88" s="242"/>
      <c r="M88" s="243">
        <v>10</v>
      </c>
      <c r="N88" s="243" t="s">
        <v>401</v>
      </c>
      <c r="O88" s="244"/>
      <c r="P88" s="245"/>
      <c r="Q88" s="246">
        <f t="shared" ref="Q88:Q96" si="161">+(O88+(O88*P88))*M88</f>
        <v>0</v>
      </c>
      <c r="R88" s="247" t="s">
        <v>1216</v>
      </c>
      <c r="S88" s="248"/>
      <c r="T88" s="242"/>
      <c r="U88" s="243">
        <v>10</v>
      </c>
      <c r="V88" s="243" t="s">
        <v>401</v>
      </c>
      <c r="W88" s="244"/>
      <c r="X88" s="245"/>
      <c r="Y88" s="246">
        <f t="shared" ref="Y88:Y96" si="162">+(W88+(W88*X88))*U88</f>
        <v>0</v>
      </c>
      <c r="Z88" s="247" t="s">
        <v>1216</v>
      </c>
      <c r="AA88" s="248"/>
      <c r="AB88" s="242" t="s">
        <v>1438</v>
      </c>
      <c r="AC88" s="243">
        <v>10</v>
      </c>
      <c r="AD88" s="243" t="s">
        <v>401</v>
      </c>
      <c r="AE88" s="244">
        <v>1060595.1839999999</v>
      </c>
      <c r="AF88" s="245">
        <v>0</v>
      </c>
      <c r="AG88" s="246">
        <f t="shared" ref="AG88:AG96" si="163">+(AE88+(AE88*AF88))*AC88</f>
        <v>10605951.84</v>
      </c>
      <c r="AH88" s="247" t="s">
        <v>402</v>
      </c>
      <c r="AI88" s="248"/>
      <c r="AJ88" s="242"/>
      <c r="AK88" s="243">
        <v>10</v>
      </c>
      <c r="AL88" s="243" t="s">
        <v>401</v>
      </c>
      <c r="AM88" s="251"/>
      <c r="AN88" s="252"/>
      <c r="AO88" s="246">
        <f t="shared" ref="AO88:AO96" si="164">+(AM88+(AM88*AN88))*AK88</f>
        <v>0</v>
      </c>
      <c r="AP88" s="247" t="s">
        <v>1216</v>
      </c>
      <c r="AQ88" s="248"/>
      <c r="AR88" s="242"/>
      <c r="AS88" s="243">
        <v>10</v>
      </c>
      <c r="AT88" s="243" t="s">
        <v>401</v>
      </c>
      <c r="AU88" s="244"/>
      <c r="AV88" s="245"/>
      <c r="AW88" s="246">
        <f t="shared" ref="AW88:AW96" si="165">+(AU88+(AU88*AV88))*AS88</f>
        <v>0</v>
      </c>
      <c r="AX88" s="247" t="s">
        <v>1216</v>
      </c>
      <c r="AY88" s="248"/>
      <c r="AZ88" s="242"/>
      <c r="BA88" s="243">
        <v>10</v>
      </c>
      <c r="BB88" s="243" t="s">
        <v>401</v>
      </c>
      <c r="BC88" s="244"/>
      <c r="BD88" s="245"/>
      <c r="BE88" s="246">
        <f t="shared" ref="BE88:BE96" si="166">+(BC88+(BC88*BD88))*BA88</f>
        <v>0</v>
      </c>
      <c r="BF88" s="247" t="s">
        <v>1216</v>
      </c>
      <c r="BG88" s="248"/>
      <c r="BH88" s="242" t="s">
        <v>1426</v>
      </c>
      <c r="BI88" s="243">
        <v>10</v>
      </c>
      <c r="BJ88" s="243" t="s">
        <v>401</v>
      </c>
      <c r="BK88" s="251">
        <v>1067010</v>
      </c>
      <c r="BL88" s="252"/>
      <c r="BM88" s="246">
        <f t="shared" ref="BM88:BM96" si="167">+(BK88+(BK88*BL88))*BI88</f>
        <v>10670100</v>
      </c>
      <c r="BN88" s="249" t="s">
        <v>402</v>
      </c>
      <c r="BO88" s="248"/>
      <c r="BP88" s="242"/>
      <c r="BQ88" s="243">
        <v>10</v>
      </c>
      <c r="BR88" s="243" t="s">
        <v>401</v>
      </c>
      <c r="BS88" s="244"/>
      <c r="BT88" s="245"/>
      <c r="BU88" s="246">
        <f t="shared" ref="BU88:BU96" si="168">+(BS88+(BS88*BT88))*BQ88</f>
        <v>0</v>
      </c>
      <c r="BV88" s="247" t="s">
        <v>1216</v>
      </c>
      <c r="BW88" s="248"/>
      <c r="BX88" s="242"/>
      <c r="BY88" s="243">
        <v>10</v>
      </c>
      <c r="BZ88" s="243" t="s">
        <v>401</v>
      </c>
      <c r="CA88" s="244"/>
      <c r="CB88" s="245"/>
      <c r="CC88" s="246">
        <f t="shared" ref="CC88:CC96" si="169">+(CA88+(CA88*CB88))*BY88</f>
        <v>0</v>
      </c>
      <c r="CD88" s="247" t="s">
        <v>1216</v>
      </c>
      <c r="CE88" s="248"/>
      <c r="CF88" s="242"/>
      <c r="CG88" s="243">
        <v>10</v>
      </c>
      <c r="CH88" s="243" t="s">
        <v>401</v>
      </c>
      <c r="CI88" s="244"/>
      <c r="CJ88" s="245"/>
      <c r="CK88" s="246">
        <f t="shared" ref="CK88:CK96" si="170">+(CI88+(CI88*CJ88))*CG88</f>
        <v>0</v>
      </c>
      <c r="CL88" s="247" t="s">
        <v>1216</v>
      </c>
      <c r="CM88" s="248"/>
      <c r="CN88" s="242"/>
      <c r="CO88" s="243">
        <v>10</v>
      </c>
      <c r="CP88" s="243" t="s">
        <v>401</v>
      </c>
      <c r="CQ88" s="251"/>
      <c r="CR88" s="252"/>
      <c r="CS88" s="246">
        <f t="shared" ref="CS88:CS96" si="171">+(CQ88+(CQ88*CR88))*CO88</f>
        <v>0</v>
      </c>
      <c r="CT88" s="247" t="s">
        <v>1216</v>
      </c>
      <c r="CU88" s="248"/>
      <c r="CV88" s="242"/>
      <c r="CW88" s="243">
        <v>10</v>
      </c>
      <c r="CX88" s="243" t="s">
        <v>401</v>
      </c>
      <c r="CY88" s="244"/>
      <c r="CZ88" s="245"/>
      <c r="DA88" s="246">
        <f t="shared" ref="DA88:DA96" si="172">+(CY88+(CY88*CZ88))*CW88</f>
        <v>0</v>
      </c>
      <c r="DB88" s="247" t="s">
        <v>1216</v>
      </c>
      <c r="DC88" s="248"/>
      <c r="DD88" s="242"/>
      <c r="DE88" s="243">
        <v>10</v>
      </c>
      <c r="DF88" s="243" t="s">
        <v>401</v>
      </c>
      <c r="DG88" s="251"/>
      <c r="DH88" s="252"/>
      <c r="DI88" s="246">
        <f t="shared" ref="DI88:DI96" si="173">+(DG88+(DG88*DH88))*DE88</f>
        <v>0</v>
      </c>
      <c r="DJ88" s="247" t="s">
        <v>1216</v>
      </c>
      <c r="DK88" s="248"/>
      <c r="DL88" s="242"/>
      <c r="DM88" s="243">
        <v>10</v>
      </c>
      <c r="DN88" s="243" t="s">
        <v>401</v>
      </c>
      <c r="DO88" s="251"/>
      <c r="DP88" s="252"/>
      <c r="DQ88" s="246">
        <f t="shared" ref="DQ88:DQ96" si="174">+(DO88+(DO88*DP88))*DM88</f>
        <v>0</v>
      </c>
      <c r="DR88" s="247" t="s">
        <v>1216</v>
      </c>
      <c r="DS88" s="248"/>
      <c r="DT88" s="242"/>
      <c r="DU88" s="243">
        <v>10</v>
      </c>
      <c r="DV88" s="243" t="s">
        <v>401</v>
      </c>
      <c r="DW88" s="244"/>
      <c r="DX88" s="245"/>
      <c r="DY88" s="246">
        <f t="shared" ref="DY88:DY96" si="175">+(DW88+(DW88*DX88))*DU88</f>
        <v>0</v>
      </c>
      <c r="DZ88" s="247" t="s">
        <v>1216</v>
      </c>
      <c r="EA88" s="248"/>
      <c r="EB88" s="242"/>
      <c r="EC88" s="243">
        <v>10</v>
      </c>
      <c r="ED88" s="243" t="s">
        <v>401</v>
      </c>
      <c r="EE88" s="244"/>
      <c r="EF88" s="245"/>
      <c r="EG88" s="246">
        <f t="shared" ref="EG88:EG96" si="176">+(EE88+(EE88*EF88))*EC88</f>
        <v>0</v>
      </c>
      <c r="EH88" s="247" t="s">
        <v>1216</v>
      </c>
      <c r="EI88" s="248"/>
      <c r="EJ88" s="242" t="s">
        <v>1221</v>
      </c>
      <c r="EK88" s="243">
        <v>10</v>
      </c>
      <c r="EL88" s="243" t="s">
        <v>401</v>
      </c>
      <c r="EM88" s="244">
        <v>1113255</v>
      </c>
      <c r="EN88" s="245">
        <v>0</v>
      </c>
      <c r="EO88" s="246">
        <f t="shared" ref="EO88:EO96" si="177">+(EM88+(EM88*EN88))*EK88</f>
        <v>11132550</v>
      </c>
      <c r="EP88" s="249" t="s">
        <v>1218</v>
      </c>
      <c r="EQ88" s="250" t="s">
        <v>1439</v>
      </c>
      <c r="ER88" s="242"/>
      <c r="ES88" s="243">
        <v>10</v>
      </c>
      <c r="ET88" s="243" t="s">
        <v>401</v>
      </c>
      <c r="EU88" s="251"/>
      <c r="EV88" s="252"/>
      <c r="EW88" s="246">
        <f t="shared" ref="EW88:EW96" si="178">+(EU88+(EU88*EV88))*ES88</f>
        <v>0</v>
      </c>
      <c r="EX88" s="247" t="s">
        <v>1216</v>
      </c>
      <c r="EY88" s="248"/>
      <c r="EZ88" s="242"/>
      <c r="FA88" s="243">
        <v>10</v>
      </c>
      <c r="FB88" s="243" t="s">
        <v>401</v>
      </c>
      <c r="FC88" s="251"/>
      <c r="FD88" s="252"/>
      <c r="FE88" s="246">
        <f t="shared" ref="FE88:FE96" si="179">+(FC88+(FC88*FD88))*FA88</f>
        <v>0</v>
      </c>
      <c r="FF88" s="247" t="s">
        <v>1216</v>
      </c>
      <c r="FG88" s="248"/>
    </row>
    <row r="89" spans="1:163" ht="37.5" customHeight="1">
      <c r="A89" s="22"/>
      <c r="B89" s="125">
        <v>2</v>
      </c>
      <c r="C89" s="118" t="s">
        <v>430</v>
      </c>
      <c r="D89" s="242"/>
      <c r="E89" s="243">
        <v>2</v>
      </c>
      <c r="F89" s="243" t="s">
        <v>401</v>
      </c>
      <c r="G89" s="244"/>
      <c r="H89" s="245"/>
      <c r="I89" s="246">
        <f t="shared" si="160"/>
        <v>0</v>
      </c>
      <c r="J89" s="360"/>
      <c r="K89" s="417"/>
      <c r="L89" s="242"/>
      <c r="M89" s="243">
        <v>2</v>
      </c>
      <c r="N89" s="243" t="s">
        <v>401</v>
      </c>
      <c r="O89" s="244"/>
      <c r="P89" s="245"/>
      <c r="Q89" s="246">
        <f t="shared" si="161"/>
        <v>0</v>
      </c>
      <c r="R89" s="360"/>
      <c r="S89" s="417"/>
      <c r="T89" s="242"/>
      <c r="U89" s="243">
        <v>2</v>
      </c>
      <c r="V89" s="243" t="s">
        <v>401</v>
      </c>
      <c r="W89" s="244"/>
      <c r="X89" s="245"/>
      <c r="Y89" s="246">
        <f t="shared" si="162"/>
        <v>0</v>
      </c>
      <c r="Z89" s="360"/>
      <c r="AA89" s="417"/>
      <c r="AB89" s="242" t="s">
        <v>1438</v>
      </c>
      <c r="AC89" s="243">
        <v>2</v>
      </c>
      <c r="AD89" s="243" t="s">
        <v>401</v>
      </c>
      <c r="AE89" s="244">
        <v>1099236.5919999999</v>
      </c>
      <c r="AF89" s="245">
        <v>0</v>
      </c>
      <c r="AG89" s="246">
        <f t="shared" si="163"/>
        <v>2198473.1839999999</v>
      </c>
      <c r="AH89" s="360"/>
      <c r="AI89" s="417"/>
      <c r="AJ89" s="242"/>
      <c r="AK89" s="243">
        <v>2</v>
      </c>
      <c r="AL89" s="243" t="s">
        <v>401</v>
      </c>
      <c r="AM89" s="251"/>
      <c r="AN89" s="252"/>
      <c r="AO89" s="246">
        <f t="shared" si="164"/>
        <v>0</v>
      </c>
      <c r="AP89" s="360"/>
      <c r="AQ89" s="417"/>
      <c r="AR89" s="242"/>
      <c r="AS89" s="243">
        <v>2</v>
      </c>
      <c r="AT89" s="243" t="s">
        <v>401</v>
      </c>
      <c r="AU89" s="244"/>
      <c r="AV89" s="245"/>
      <c r="AW89" s="246">
        <f t="shared" si="165"/>
        <v>0</v>
      </c>
      <c r="AX89" s="360"/>
      <c r="AY89" s="417"/>
      <c r="AZ89" s="242"/>
      <c r="BA89" s="243">
        <v>2</v>
      </c>
      <c r="BB89" s="243" t="s">
        <v>401</v>
      </c>
      <c r="BC89" s="244"/>
      <c r="BD89" s="245"/>
      <c r="BE89" s="246">
        <f t="shared" si="166"/>
        <v>0</v>
      </c>
      <c r="BF89" s="360"/>
      <c r="BG89" s="417"/>
      <c r="BH89" s="242" t="s">
        <v>1426</v>
      </c>
      <c r="BI89" s="243">
        <v>2</v>
      </c>
      <c r="BJ89" s="243" t="s">
        <v>401</v>
      </c>
      <c r="BK89" s="251">
        <v>622355</v>
      </c>
      <c r="BL89" s="252"/>
      <c r="BM89" s="246">
        <f t="shared" si="167"/>
        <v>1244710</v>
      </c>
      <c r="BN89" s="360"/>
      <c r="BO89" s="417"/>
      <c r="BP89" s="242"/>
      <c r="BQ89" s="243">
        <v>2</v>
      </c>
      <c r="BR89" s="243" t="s">
        <v>401</v>
      </c>
      <c r="BS89" s="244"/>
      <c r="BT89" s="245"/>
      <c r="BU89" s="246">
        <f t="shared" si="168"/>
        <v>0</v>
      </c>
      <c r="BV89" s="360"/>
      <c r="BW89" s="417"/>
      <c r="BX89" s="242"/>
      <c r="BY89" s="243">
        <v>2</v>
      </c>
      <c r="BZ89" s="243" t="s">
        <v>401</v>
      </c>
      <c r="CA89" s="244"/>
      <c r="CB89" s="245"/>
      <c r="CC89" s="246">
        <f t="shared" si="169"/>
        <v>0</v>
      </c>
      <c r="CD89" s="360"/>
      <c r="CE89" s="417"/>
      <c r="CF89" s="242"/>
      <c r="CG89" s="243">
        <v>2</v>
      </c>
      <c r="CH89" s="243" t="s">
        <v>401</v>
      </c>
      <c r="CI89" s="244"/>
      <c r="CJ89" s="245"/>
      <c r="CK89" s="246">
        <f t="shared" si="170"/>
        <v>0</v>
      </c>
      <c r="CL89" s="360"/>
      <c r="CM89" s="417"/>
      <c r="CN89" s="242"/>
      <c r="CO89" s="243">
        <v>2</v>
      </c>
      <c r="CP89" s="243" t="s">
        <v>401</v>
      </c>
      <c r="CQ89" s="251"/>
      <c r="CR89" s="252"/>
      <c r="CS89" s="246">
        <f t="shared" si="171"/>
        <v>0</v>
      </c>
      <c r="CT89" s="360"/>
      <c r="CU89" s="417"/>
      <c r="CV89" s="242"/>
      <c r="CW89" s="243">
        <v>2</v>
      </c>
      <c r="CX89" s="243" t="s">
        <v>401</v>
      </c>
      <c r="CY89" s="244"/>
      <c r="CZ89" s="245"/>
      <c r="DA89" s="246">
        <f t="shared" si="172"/>
        <v>0</v>
      </c>
      <c r="DB89" s="360"/>
      <c r="DC89" s="417"/>
      <c r="DD89" s="242"/>
      <c r="DE89" s="243">
        <v>2</v>
      </c>
      <c r="DF89" s="243" t="s">
        <v>401</v>
      </c>
      <c r="DG89" s="251"/>
      <c r="DH89" s="252"/>
      <c r="DI89" s="246">
        <f t="shared" si="173"/>
        <v>0</v>
      </c>
      <c r="DJ89" s="360"/>
      <c r="DK89" s="417"/>
      <c r="DL89" s="242"/>
      <c r="DM89" s="243">
        <v>2</v>
      </c>
      <c r="DN89" s="243" t="s">
        <v>401</v>
      </c>
      <c r="DO89" s="251"/>
      <c r="DP89" s="252"/>
      <c r="DQ89" s="246">
        <f t="shared" si="174"/>
        <v>0</v>
      </c>
      <c r="DR89" s="360"/>
      <c r="DS89" s="417"/>
      <c r="DT89" s="242"/>
      <c r="DU89" s="243">
        <v>2</v>
      </c>
      <c r="DV89" s="243" t="s">
        <v>401</v>
      </c>
      <c r="DW89" s="244"/>
      <c r="DX89" s="245"/>
      <c r="DY89" s="246">
        <f t="shared" si="175"/>
        <v>0</v>
      </c>
      <c r="DZ89" s="360"/>
      <c r="EA89" s="417"/>
      <c r="EB89" s="242"/>
      <c r="EC89" s="243">
        <v>2</v>
      </c>
      <c r="ED89" s="243" t="s">
        <v>401</v>
      </c>
      <c r="EE89" s="244"/>
      <c r="EF89" s="245"/>
      <c r="EG89" s="246">
        <f t="shared" si="176"/>
        <v>0</v>
      </c>
      <c r="EH89" s="360"/>
      <c r="EI89" s="417"/>
      <c r="EJ89" s="242" t="s">
        <v>1221</v>
      </c>
      <c r="EK89" s="243">
        <v>2</v>
      </c>
      <c r="EL89" s="243" t="s">
        <v>401</v>
      </c>
      <c r="EM89" s="244">
        <v>578036</v>
      </c>
      <c r="EN89" s="245">
        <v>0</v>
      </c>
      <c r="EO89" s="246">
        <f t="shared" si="177"/>
        <v>1156072</v>
      </c>
      <c r="EP89" s="360"/>
      <c r="EQ89" s="417"/>
      <c r="ER89" s="242"/>
      <c r="ES89" s="243">
        <v>2</v>
      </c>
      <c r="ET89" s="243" t="s">
        <v>401</v>
      </c>
      <c r="EU89" s="251"/>
      <c r="EV89" s="252"/>
      <c r="EW89" s="246">
        <f t="shared" si="178"/>
        <v>0</v>
      </c>
      <c r="EX89" s="360"/>
      <c r="EY89" s="417"/>
      <c r="EZ89" s="242"/>
      <c r="FA89" s="243">
        <v>2</v>
      </c>
      <c r="FB89" s="243" t="s">
        <v>401</v>
      </c>
      <c r="FC89" s="251"/>
      <c r="FD89" s="252"/>
      <c r="FE89" s="246">
        <f t="shared" si="179"/>
        <v>0</v>
      </c>
      <c r="FF89" s="360"/>
      <c r="FG89" s="417"/>
    </row>
    <row r="90" spans="1:163" ht="37.5" customHeight="1">
      <c r="A90" s="22"/>
      <c r="B90" s="41">
        <v>3</v>
      </c>
      <c r="C90" s="118" t="s">
        <v>429</v>
      </c>
      <c r="D90" s="242"/>
      <c r="E90" s="243">
        <v>4</v>
      </c>
      <c r="F90" s="243" t="s">
        <v>401</v>
      </c>
      <c r="G90" s="244"/>
      <c r="H90" s="245"/>
      <c r="I90" s="246">
        <f t="shared" si="160"/>
        <v>0</v>
      </c>
      <c r="J90" s="360"/>
      <c r="K90" s="417"/>
      <c r="L90" s="242"/>
      <c r="M90" s="243">
        <v>4</v>
      </c>
      <c r="N90" s="243" t="s">
        <v>401</v>
      </c>
      <c r="O90" s="244"/>
      <c r="P90" s="245"/>
      <c r="Q90" s="246">
        <f t="shared" si="161"/>
        <v>0</v>
      </c>
      <c r="R90" s="360"/>
      <c r="S90" s="417"/>
      <c r="T90" s="242"/>
      <c r="U90" s="243">
        <v>4</v>
      </c>
      <c r="V90" s="243" t="s">
        <v>401</v>
      </c>
      <c r="W90" s="244"/>
      <c r="X90" s="245"/>
      <c r="Y90" s="246">
        <f t="shared" si="162"/>
        <v>0</v>
      </c>
      <c r="Z90" s="360"/>
      <c r="AA90" s="417"/>
      <c r="AB90" s="242" t="s">
        <v>1438</v>
      </c>
      <c r="AC90" s="243">
        <v>4</v>
      </c>
      <c r="AD90" s="243" t="s">
        <v>401</v>
      </c>
      <c r="AE90" s="244">
        <v>1082145.2</v>
      </c>
      <c r="AF90" s="245">
        <v>0</v>
      </c>
      <c r="AG90" s="246">
        <f t="shared" si="163"/>
        <v>4328580.8</v>
      </c>
      <c r="AH90" s="360"/>
      <c r="AI90" s="417"/>
      <c r="AJ90" s="242"/>
      <c r="AK90" s="243">
        <v>4</v>
      </c>
      <c r="AL90" s="243" t="s">
        <v>401</v>
      </c>
      <c r="AM90" s="251"/>
      <c r="AN90" s="252"/>
      <c r="AO90" s="246">
        <f t="shared" si="164"/>
        <v>0</v>
      </c>
      <c r="AP90" s="360"/>
      <c r="AQ90" s="417"/>
      <c r="AR90" s="242"/>
      <c r="AS90" s="243">
        <v>4</v>
      </c>
      <c r="AT90" s="243" t="s">
        <v>401</v>
      </c>
      <c r="AU90" s="244"/>
      <c r="AV90" s="245"/>
      <c r="AW90" s="246">
        <f t="shared" si="165"/>
        <v>0</v>
      </c>
      <c r="AX90" s="360"/>
      <c r="AY90" s="417"/>
      <c r="AZ90" s="242"/>
      <c r="BA90" s="243">
        <v>4</v>
      </c>
      <c r="BB90" s="243" t="s">
        <v>401</v>
      </c>
      <c r="BC90" s="244"/>
      <c r="BD90" s="245"/>
      <c r="BE90" s="246">
        <f t="shared" si="166"/>
        <v>0</v>
      </c>
      <c r="BF90" s="360"/>
      <c r="BG90" s="417"/>
      <c r="BH90" s="242" t="s">
        <v>1426</v>
      </c>
      <c r="BI90" s="243">
        <v>4</v>
      </c>
      <c r="BJ90" s="243" t="s">
        <v>401</v>
      </c>
      <c r="BK90" s="251">
        <v>1067010</v>
      </c>
      <c r="BL90" s="252"/>
      <c r="BM90" s="246">
        <f t="shared" si="167"/>
        <v>4268040</v>
      </c>
      <c r="BN90" s="360"/>
      <c r="BO90" s="417"/>
      <c r="BP90" s="242"/>
      <c r="BQ90" s="243">
        <v>4</v>
      </c>
      <c r="BR90" s="243" t="s">
        <v>401</v>
      </c>
      <c r="BS90" s="244"/>
      <c r="BT90" s="245"/>
      <c r="BU90" s="246">
        <f t="shared" si="168"/>
        <v>0</v>
      </c>
      <c r="BV90" s="360"/>
      <c r="BW90" s="417"/>
      <c r="BX90" s="242"/>
      <c r="BY90" s="243">
        <v>4</v>
      </c>
      <c r="BZ90" s="243" t="s">
        <v>401</v>
      </c>
      <c r="CA90" s="244"/>
      <c r="CB90" s="245"/>
      <c r="CC90" s="246">
        <f t="shared" si="169"/>
        <v>0</v>
      </c>
      <c r="CD90" s="360"/>
      <c r="CE90" s="417"/>
      <c r="CF90" s="242"/>
      <c r="CG90" s="243">
        <v>4</v>
      </c>
      <c r="CH90" s="243" t="s">
        <v>401</v>
      </c>
      <c r="CI90" s="244"/>
      <c r="CJ90" s="245"/>
      <c r="CK90" s="246">
        <f t="shared" si="170"/>
        <v>0</v>
      </c>
      <c r="CL90" s="360"/>
      <c r="CM90" s="417"/>
      <c r="CN90" s="242"/>
      <c r="CO90" s="243">
        <v>4</v>
      </c>
      <c r="CP90" s="243" t="s">
        <v>401</v>
      </c>
      <c r="CQ90" s="251"/>
      <c r="CR90" s="252"/>
      <c r="CS90" s="246">
        <f t="shared" si="171"/>
        <v>0</v>
      </c>
      <c r="CT90" s="360"/>
      <c r="CU90" s="417"/>
      <c r="CV90" s="242"/>
      <c r="CW90" s="243">
        <v>4</v>
      </c>
      <c r="CX90" s="243" t="s">
        <v>401</v>
      </c>
      <c r="CY90" s="244"/>
      <c r="CZ90" s="245"/>
      <c r="DA90" s="246">
        <f t="shared" si="172"/>
        <v>0</v>
      </c>
      <c r="DB90" s="360"/>
      <c r="DC90" s="417"/>
      <c r="DD90" s="242"/>
      <c r="DE90" s="243">
        <v>4</v>
      </c>
      <c r="DF90" s="243" t="s">
        <v>401</v>
      </c>
      <c r="DG90" s="251"/>
      <c r="DH90" s="252"/>
      <c r="DI90" s="246">
        <f t="shared" si="173"/>
        <v>0</v>
      </c>
      <c r="DJ90" s="360"/>
      <c r="DK90" s="417"/>
      <c r="DL90" s="242"/>
      <c r="DM90" s="243">
        <v>4</v>
      </c>
      <c r="DN90" s="243" t="s">
        <v>401</v>
      </c>
      <c r="DO90" s="251"/>
      <c r="DP90" s="252"/>
      <c r="DQ90" s="246">
        <f t="shared" si="174"/>
        <v>0</v>
      </c>
      <c r="DR90" s="360"/>
      <c r="DS90" s="417"/>
      <c r="DT90" s="242"/>
      <c r="DU90" s="243">
        <v>4</v>
      </c>
      <c r="DV90" s="243" t="s">
        <v>401</v>
      </c>
      <c r="DW90" s="244"/>
      <c r="DX90" s="245"/>
      <c r="DY90" s="246">
        <f t="shared" si="175"/>
        <v>0</v>
      </c>
      <c r="DZ90" s="360"/>
      <c r="EA90" s="417"/>
      <c r="EB90" s="242"/>
      <c r="EC90" s="243">
        <v>4</v>
      </c>
      <c r="ED90" s="243" t="s">
        <v>401</v>
      </c>
      <c r="EE90" s="244"/>
      <c r="EF90" s="245"/>
      <c r="EG90" s="246">
        <f t="shared" si="176"/>
        <v>0</v>
      </c>
      <c r="EH90" s="360"/>
      <c r="EI90" s="417"/>
      <c r="EJ90" s="242" t="s">
        <v>1221</v>
      </c>
      <c r="EK90" s="243">
        <v>4</v>
      </c>
      <c r="EL90" s="243" t="s">
        <v>401</v>
      </c>
      <c r="EM90" s="244">
        <v>1048592</v>
      </c>
      <c r="EN90" s="245">
        <v>0</v>
      </c>
      <c r="EO90" s="246">
        <f t="shared" si="177"/>
        <v>4194368</v>
      </c>
      <c r="EP90" s="360"/>
      <c r="EQ90" s="417"/>
      <c r="ER90" s="242"/>
      <c r="ES90" s="243">
        <v>4</v>
      </c>
      <c r="ET90" s="243" t="s">
        <v>401</v>
      </c>
      <c r="EU90" s="251"/>
      <c r="EV90" s="252"/>
      <c r="EW90" s="246">
        <f t="shared" si="178"/>
        <v>0</v>
      </c>
      <c r="EX90" s="360"/>
      <c r="EY90" s="417"/>
      <c r="EZ90" s="242"/>
      <c r="FA90" s="243">
        <v>4</v>
      </c>
      <c r="FB90" s="243" t="s">
        <v>401</v>
      </c>
      <c r="FC90" s="251"/>
      <c r="FD90" s="252"/>
      <c r="FE90" s="246">
        <f t="shared" si="179"/>
        <v>0</v>
      </c>
      <c r="FF90" s="360"/>
      <c r="FG90" s="417"/>
    </row>
    <row r="91" spans="1:163" ht="37.5" customHeight="1">
      <c r="A91" s="22"/>
      <c r="B91" s="125">
        <v>4</v>
      </c>
      <c r="C91" s="118" t="s">
        <v>438</v>
      </c>
      <c r="D91" s="242"/>
      <c r="E91" s="243">
        <v>2</v>
      </c>
      <c r="F91" s="243" t="s">
        <v>401</v>
      </c>
      <c r="G91" s="244"/>
      <c r="H91" s="245"/>
      <c r="I91" s="246">
        <f t="shared" si="160"/>
        <v>0</v>
      </c>
      <c r="J91" s="360"/>
      <c r="K91" s="417"/>
      <c r="L91" s="242"/>
      <c r="M91" s="243">
        <v>2</v>
      </c>
      <c r="N91" s="243" t="s">
        <v>401</v>
      </c>
      <c r="O91" s="244"/>
      <c r="P91" s="245"/>
      <c r="Q91" s="246">
        <f t="shared" si="161"/>
        <v>0</v>
      </c>
      <c r="R91" s="360"/>
      <c r="S91" s="417"/>
      <c r="T91" s="242"/>
      <c r="U91" s="243">
        <v>2</v>
      </c>
      <c r="V91" s="243" t="s">
        <v>401</v>
      </c>
      <c r="W91" s="244"/>
      <c r="X91" s="245"/>
      <c r="Y91" s="246">
        <f t="shared" si="162"/>
        <v>0</v>
      </c>
      <c r="Z91" s="360"/>
      <c r="AA91" s="417"/>
      <c r="AB91" s="242" t="s">
        <v>1438</v>
      </c>
      <c r="AC91" s="243">
        <v>2</v>
      </c>
      <c r="AD91" s="243" t="s">
        <v>401</v>
      </c>
      <c r="AE91" s="244">
        <v>1514260.176</v>
      </c>
      <c r="AF91" s="245">
        <v>0</v>
      </c>
      <c r="AG91" s="246">
        <f t="shared" si="163"/>
        <v>3028520.352</v>
      </c>
      <c r="AH91" s="360"/>
      <c r="AI91" s="417"/>
      <c r="AJ91" s="242"/>
      <c r="AK91" s="243">
        <v>2</v>
      </c>
      <c r="AL91" s="243" t="s">
        <v>401</v>
      </c>
      <c r="AM91" s="251"/>
      <c r="AN91" s="252"/>
      <c r="AO91" s="246">
        <f t="shared" si="164"/>
        <v>0</v>
      </c>
      <c r="AP91" s="360"/>
      <c r="AQ91" s="417"/>
      <c r="AR91" s="242"/>
      <c r="AS91" s="243">
        <v>2</v>
      </c>
      <c r="AT91" s="243" t="s">
        <v>401</v>
      </c>
      <c r="AU91" s="244"/>
      <c r="AV91" s="245"/>
      <c r="AW91" s="246">
        <f t="shared" si="165"/>
        <v>0</v>
      </c>
      <c r="AX91" s="360"/>
      <c r="AY91" s="417"/>
      <c r="AZ91" s="242"/>
      <c r="BA91" s="243">
        <v>2</v>
      </c>
      <c r="BB91" s="243" t="s">
        <v>401</v>
      </c>
      <c r="BC91" s="244"/>
      <c r="BD91" s="245"/>
      <c r="BE91" s="246">
        <f t="shared" si="166"/>
        <v>0</v>
      </c>
      <c r="BF91" s="360"/>
      <c r="BG91" s="417"/>
      <c r="BH91" s="242" t="s">
        <v>1426</v>
      </c>
      <c r="BI91" s="243">
        <v>2</v>
      </c>
      <c r="BJ91" s="243" t="s">
        <v>401</v>
      </c>
      <c r="BK91" s="251">
        <v>1100000</v>
      </c>
      <c r="BL91" s="252"/>
      <c r="BM91" s="246">
        <f t="shared" si="167"/>
        <v>2200000</v>
      </c>
      <c r="BN91" s="360"/>
      <c r="BO91" s="417"/>
      <c r="BP91" s="242"/>
      <c r="BQ91" s="243">
        <v>2</v>
      </c>
      <c r="BR91" s="243" t="s">
        <v>401</v>
      </c>
      <c r="BS91" s="244"/>
      <c r="BT91" s="245"/>
      <c r="BU91" s="246">
        <f t="shared" si="168"/>
        <v>0</v>
      </c>
      <c r="BV91" s="360"/>
      <c r="BW91" s="417"/>
      <c r="BX91" s="242"/>
      <c r="BY91" s="243">
        <v>2</v>
      </c>
      <c r="BZ91" s="243" t="s">
        <v>401</v>
      </c>
      <c r="CA91" s="244"/>
      <c r="CB91" s="245"/>
      <c r="CC91" s="246">
        <f t="shared" si="169"/>
        <v>0</v>
      </c>
      <c r="CD91" s="360"/>
      <c r="CE91" s="417"/>
      <c r="CF91" s="242"/>
      <c r="CG91" s="243">
        <v>2</v>
      </c>
      <c r="CH91" s="243" t="s">
        <v>401</v>
      </c>
      <c r="CI91" s="244"/>
      <c r="CJ91" s="245"/>
      <c r="CK91" s="246">
        <f t="shared" si="170"/>
        <v>0</v>
      </c>
      <c r="CL91" s="360"/>
      <c r="CM91" s="417"/>
      <c r="CN91" s="242"/>
      <c r="CO91" s="243">
        <v>2</v>
      </c>
      <c r="CP91" s="243" t="s">
        <v>401</v>
      </c>
      <c r="CQ91" s="251"/>
      <c r="CR91" s="252"/>
      <c r="CS91" s="246">
        <f t="shared" si="171"/>
        <v>0</v>
      </c>
      <c r="CT91" s="360"/>
      <c r="CU91" s="417"/>
      <c r="CV91" s="242"/>
      <c r="CW91" s="243">
        <v>2</v>
      </c>
      <c r="CX91" s="243" t="s">
        <v>401</v>
      </c>
      <c r="CY91" s="244"/>
      <c r="CZ91" s="245"/>
      <c r="DA91" s="246">
        <f t="shared" si="172"/>
        <v>0</v>
      </c>
      <c r="DB91" s="360"/>
      <c r="DC91" s="417"/>
      <c r="DD91" s="242"/>
      <c r="DE91" s="243">
        <v>2</v>
      </c>
      <c r="DF91" s="243" t="s">
        <v>401</v>
      </c>
      <c r="DG91" s="251"/>
      <c r="DH91" s="252"/>
      <c r="DI91" s="246">
        <f t="shared" si="173"/>
        <v>0</v>
      </c>
      <c r="DJ91" s="360"/>
      <c r="DK91" s="417"/>
      <c r="DL91" s="242"/>
      <c r="DM91" s="243">
        <v>2</v>
      </c>
      <c r="DN91" s="243" t="s">
        <v>401</v>
      </c>
      <c r="DO91" s="251"/>
      <c r="DP91" s="252"/>
      <c r="DQ91" s="246">
        <f t="shared" si="174"/>
        <v>0</v>
      </c>
      <c r="DR91" s="360"/>
      <c r="DS91" s="417"/>
      <c r="DT91" s="242"/>
      <c r="DU91" s="243">
        <v>2</v>
      </c>
      <c r="DV91" s="243" t="s">
        <v>401</v>
      </c>
      <c r="DW91" s="244"/>
      <c r="DX91" s="245"/>
      <c r="DY91" s="246">
        <f t="shared" si="175"/>
        <v>0</v>
      </c>
      <c r="DZ91" s="360"/>
      <c r="EA91" s="417"/>
      <c r="EB91" s="242"/>
      <c r="EC91" s="243">
        <v>2</v>
      </c>
      <c r="ED91" s="243" t="s">
        <v>401</v>
      </c>
      <c r="EE91" s="244"/>
      <c r="EF91" s="245"/>
      <c r="EG91" s="246">
        <f t="shared" si="176"/>
        <v>0</v>
      </c>
      <c r="EH91" s="360"/>
      <c r="EI91" s="417"/>
      <c r="EJ91" s="242" t="s">
        <v>1221</v>
      </c>
      <c r="EK91" s="243">
        <v>2</v>
      </c>
      <c r="EL91" s="243" t="s">
        <v>401</v>
      </c>
      <c r="EM91" s="244">
        <v>1605657</v>
      </c>
      <c r="EN91" s="245">
        <v>0</v>
      </c>
      <c r="EO91" s="246">
        <f t="shared" si="177"/>
        <v>3211314</v>
      </c>
      <c r="EP91" s="360"/>
      <c r="EQ91" s="417"/>
      <c r="ER91" s="242"/>
      <c r="ES91" s="243">
        <v>2</v>
      </c>
      <c r="ET91" s="243" t="s">
        <v>401</v>
      </c>
      <c r="EU91" s="251"/>
      <c r="EV91" s="252"/>
      <c r="EW91" s="246">
        <f t="shared" si="178"/>
        <v>0</v>
      </c>
      <c r="EX91" s="360"/>
      <c r="EY91" s="417"/>
      <c r="EZ91" s="242"/>
      <c r="FA91" s="243">
        <v>2</v>
      </c>
      <c r="FB91" s="243" t="s">
        <v>401</v>
      </c>
      <c r="FC91" s="251"/>
      <c r="FD91" s="252"/>
      <c r="FE91" s="246">
        <f t="shared" si="179"/>
        <v>0</v>
      </c>
      <c r="FF91" s="360"/>
      <c r="FG91" s="417"/>
    </row>
    <row r="92" spans="1:163" ht="37.5" customHeight="1">
      <c r="A92" s="22"/>
      <c r="B92" s="41">
        <v>5</v>
      </c>
      <c r="C92" s="118" t="s">
        <v>439</v>
      </c>
      <c r="D92" s="242"/>
      <c r="E92" s="243">
        <v>2</v>
      </c>
      <c r="F92" s="243" t="s">
        <v>401</v>
      </c>
      <c r="G92" s="244"/>
      <c r="H92" s="245"/>
      <c r="I92" s="246">
        <f t="shared" si="160"/>
        <v>0</v>
      </c>
      <c r="J92" s="360"/>
      <c r="K92" s="417"/>
      <c r="L92" s="242"/>
      <c r="M92" s="243">
        <v>2</v>
      </c>
      <c r="N92" s="243" t="s">
        <v>401</v>
      </c>
      <c r="O92" s="244"/>
      <c r="P92" s="245"/>
      <c r="Q92" s="246">
        <f t="shared" si="161"/>
        <v>0</v>
      </c>
      <c r="R92" s="360"/>
      <c r="S92" s="417"/>
      <c r="T92" s="242"/>
      <c r="U92" s="243">
        <v>2</v>
      </c>
      <c r="V92" s="243" t="s">
        <v>401</v>
      </c>
      <c r="W92" s="244"/>
      <c r="X92" s="245"/>
      <c r="Y92" s="246">
        <f t="shared" si="162"/>
        <v>0</v>
      </c>
      <c r="Z92" s="360"/>
      <c r="AA92" s="417"/>
      <c r="AB92" s="242" t="s">
        <v>1438</v>
      </c>
      <c r="AC92" s="243">
        <v>2</v>
      </c>
      <c r="AD92" s="243" t="s">
        <v>401</v>
      </c>
      <c r="AE92" s="244">
        <v>167848.61600000001</v>
      </c>
      <c r="AF92" s="245">
        <v>0</v>
      </c>
      <c r="AG92" s="246">
        <f t="shared" si="163"/>
        <v>335697.23200000002</v>
      </c>
      <c r="AH92" s="360"/>
      <c r="AI92" s="417"/>
      <c r="AJ92" s="242"/>
      <c r="AK92" s="243">
        <v>2</v>
      </c>
      <c r="AL92" s="243" t="s">
        <v>401</v>
      </c>
      <c r="AM92" s="251"/>
      <c r="AN92" s="252"/>
      <c r="AO92" s="246">
        <f t="shared" si="164"/>
        <v>0</v>
      </c>
      <c r="AP92" s="360"/>
      <c r="AQ92" s="417"/>
      <c r="AR92" s="242"/>
      <c r="AS92" s="243">
        <v>2</v>
      </c>
      <c r="AT92" s="243" t="s">
        <v>401</v>
      </c>
      <c r="AU92" s="244"/>
      <c r="AV92" s="245"/>
      <c r="AW92" s="246">
        <f t="shared" si="165"/>
        <v>0</v>
      </c>
      <c r="AX92" s="360"/>
      <c r="AY92" s="417"/>
      <c r="AZ92" s="242"/>
      <c r="BA92" s="243">
        <v>2</v>
      </c>
      <c r="BB92" s="243" t="s">
        <v>401</v>
      </c>
      <c r="BC92" s="244"/>
      <c r="BD92" s="245"/>
      <c r="BE92" s="246">
        <f t="shared" si="166"/>
        <v>0</v>
      </c>
      <c r="BF92" s="360"/>
      <c r="BG92" s="417"/>
      <c r="BH92" s="242" t="s">
        <v>1426</v>
      </c>
      <c r="BI92" s="243">
        <v>2</v>
      </c>
      <c r="BJ92" s="243" t="s">
        <v>401</v>
      </c>
      <c r="BK92" s="251">
        <v>156000</v>
      </c>
      <c r="BL92" s="252"/>
      <c r="BM92" s="246">
        <f t="shared" si="167"/>
        <v>312000</v>
      </c>
      <c r="BN92" s="360"/>
      <c r="BO92" s="417"/>
      <c r="BP92" s="242"/>
      <c r="BQ92" s="243">
        <v>2</v>
      </c>
      <c r="BR92" s="243" t="s">
        <v>401</v>
      </c>
      <c r="BS92" s="244"/>
      <c r="BT92" s="245"/>
      <c r="BU92" s="246">
        <f t="shared" si="168"/>
        <v>0</v>
      </c>
      <c r="BV92" s="360"/>
      <c r="BW92" s="417"/>
      <c r="BX92" s="242"/>
      <c r="BY92" s="243">
        <v>2</v>
      </c>
      <c r="BZ92" s="243" t="s">
        <v>401</v>
      </c>
      <c r="CA92" s="244"/>
      <c r="CB92" s="245"/>
      <c r="CC92" s="246">
        <f t="shared" si="169"/>
        <v>0</v>
      </c>
      <c r="CD92" s="360"/>
      <c r="CE92" s="417"/>
      <c r="CF92" s="242"/>
      <c r="CG92" s="243">
        <v>2</v>
      </c>
      <c r="CH92" s="243" t="s">
        <v>401</v>
      </c>
      <c r="CI92" s="244"/>
      <c r="CJ92" s="245"/>
      <c r="CK92" s="246">
        <f t="shared" si="170"/>
        <v>0</v>
      </c>
      <c r="CL92" s="360"/>
      <c r="CM92" s="417"/>
      <c r="CN92" s="242"/>
      <c r="CO92" s="243">
        <v>2</v>
      </c>
      <c r="CP92" s="243" t="s">
        <v>401</v>
      </c>
      <c r="CQ92" s="251"/>
      <c r="CR92" s="252"/>
      <c r="CS92" s="246">
        <f t="shared" si="171"/>
        <v>0</v>
      </c>
      <c r="CT92" s="360"/>
      <c r="CU92" s="417"/>
      <c r="CV92" s="242"/>
      <c r="CW92" s="243">
        <v>2</v>
      </c>
      <c r="CX92" s="243" t="s">
        <v>401</v>
      </c>
      <c r="CY92" s="244"/>
      <c r="CZ92" s="245"/>
      <c r="DA92" s="246">
        <f t="shared" si="172"/>
        <v>0</v>
      </c>
      <c r="DB92" s="360"/>
      <c r="DC92" s="417"/>
      <c r="DD92" s="242"/>
      <c r="DE92" s="243">
        <v>2</v>
      </c>
      <c r="DF92" s="243" t="s">
        <v>401</v>
      </c>
      <c r="DG92" s="251"/>
      <c r="DH92" s="252"/>
      <c r="DI92" s="246">
        <f t="shared" si="173"/>
        <v>0</v>
      </c>
      <c r="DJ92" s="360"/>
      <c r="DK92" s="417"/>
      <c r="DL92" s="242"/>
      <c r="DM92" s="243">
        <v>2</v>
      </c>
      <c r="DN92" s="243" t="s">
        <v>401</v>
      </c>
      <c r="DO92" s="251"/>
      <c r="DP92" s="252"/>
      <c r="DQ92" s="246">
        <f t="shared" si="174"/>
        <v>0</v>
      </c>
      <c r="DR92" s="360"/>
      <c r="DS92" s="417"/>
      <c r="DT92" s="242"/>
      <c r="DU92" s="243">
        <v>2</v>
      </c>
      <c r="DV92" s="243" t="s">
        <v>401</v>
      </c>
      <c r="DW92" s="244"/>
      <c r="DX92" s="245"/>
      <c r="DY92" s="246">
        <f t="shared" si="175"/>
        <v>0</v>
      </c>
      <c r="DZ92" s="360"/>
      <c r="EA92" s="417"/>
      <c r="EB92" s="242"/>
      <c r="EC92" s="243">
        <v>2</v>
      </c>
      <c r="ED92" s="243" t="s">
        <v>401</v>
      </c>
      <c r="EE92" s="244"/>
      <c r="EF92" s="245"/>
      <c r="EG92" s="246">
        <f t="shared" si="176"/>
        <v>0</v>
      </c>
      <c r="EH92" s="360"/>
      <c r="EI92" s="417"/>
      <c r="EJ92" s="242" t="s">
        <v>1221</v>
      </c>
      <c r="EK92" s="243">
        <v>2</v>
      </c>
      <c r="EL92" s="243" t="s">
        <v>401</v>
      </c>
      <c r="EM92" s="244">
        <v>1</v>
      </c>
      <c r="EN92" s="245">
        <v>0</v>
      </c>
      <c r="EO92" s="246">
        <f t="shared" si="177"/>
        <v>2</v>
      </c>
      <c r="EP92" s="360"/>
      <c r="EQ92" s="417"/>
      <c r="ER92" s="242"/>
      <c r="ES92" s="243">
        <v>2</v>
      </c>
      <c r="ET92" s="243" t="s">
        <v>401</v>
      </c>
      <c r="EU92" s="251"/>
      <c r="EV92" s="252"/>
      <c r="EW92" s="246">
        <f t="shared" si="178"/>
        <v>0</v>
      </c>
      <c r="EX92" s="360"/>
      <c r="EY92" s="417"/>
      <c r="EZ92" s="242"/>
      <c r="FA92" s="243">
        <v>2</v>
      </c>
      <c r="FB92" s="243" t="s">
        <v>401</v>
      </c>
      <c r="FC92" s="251"/>
      <c r="FD92" s="252"/>
      <c r="FE92" s="246">
        <f t="shared" si="179"/>
        <v>0</v>
      </c>
      <c r="FF92" s="360"/>
      <c r="FG92" s="417"/>
    </row>
    <row r="93" spans="1:163" ht="37.5" customHeight="1">
      <c r="A93" s="22"/>
      <c r="B93" s="125">
        <v>6</v>
      </c>
      <c r="C93" s="118" t="s">
        <v>431</v>
      </c>
      <c r="D93" s="242"/>
      <c r="E93" s="243">
        <v>2</v>
      </c>
      <c r="F93" s="243" t="s">
        <v>401</v>
      </c>
      <c r="G93" s="244"/>
      <c r="H93" s="245"/>
      <c r="I93" s="246">
        <f t="shared" si="160"/>
        <v>0</v>
      </c>
      <c r="J93" s="360"/>
      <c r="K93" s="417"/>
      <c r="L93" s="242"/>
      <c r="M93" s="243">
        <v>2</v>
      </c>
      <c r="N93" s="243" t="s">
        <v>401</v>
      </c>
      <c r="O93" s="244"/>
      <c r="P93" s="245"/>
      <c r="Q93" s="246">
        <f t="shared" si="161"/>
        <v>0</v>
      </c>
      <c r="R93" s="360"/>
      <c r="S93" s="417"/>
      <c r="T93" s="242"/>
      <c r="U93" s="243">
        <v>2</v>
      </c>
      <c r="V93" s="243" t="s">
        <v>401</v>
      </c>
      <c r="W93" s="244"/>
      <c r="X93" s="245"/>
      <c r="Y93" s="246">
        <f t="shared" si="162"/>
        <v>0</v>
      </c>
      <c r="Z93" s="360"/>
      <c r="AA93" s="417"/>
      <c r="AB93" s="242" t="s">
        <v>1438</v>
      </c>
      <c r="AC93" s="243">
        <v>2</v>
      </c>
      <c r="AD93" s="243" t="s">
        <v>401</v>
      </c>
      <c r="AE93" s="244">
        <v>2568538.9759999998</v>
      </c>
      <c r="AF93" s="245">
        <v>0</v>
      </c>
      <c r="AG93" s="246">
        <f t="shared" si="163"/>
        <v>5137077.9519999996</v>
      </c>
      <c r="AH93" s="360"/>
      <c r="AI93" s="417"/>
      <c r="AJ93" s="242"/>
      <c r="AK93" s="243">
        <v>2</v>
      </c>
      <c r="AL93" s="243" t="s">
        <v>401</v>
      </c>
      <c r="AM93" s="251"/>
      <c r="AN93" s="252"/>
      <c r="AO93" s="246">
        <f t="shared" si="164"/>
        <v>0</v>
      </c>
      <c r="AP93" s="360"/>
      <c r="AQ93" s="417"/>
      <c r="AR93" s="242"/>
      <c r="AS93" s="243">
        <v>2</v>
      </c>
      <c r="AT93" s="243" t="s">
        <v>401</v>
      </c>
      <c r="AU93" s="244"/>
      <c r="AV93" s="245"/>
      <c r="AW93" s="246">
        <f t="shared" si="165"/>
        <v>0</v>
      </c>
      <c r="AX93" s="360"/>
      <c r="AY93" s="417"/>
      <c r="AZ93" s="242"/>
      <c r="BA93" s="243">
        <v>2</v>
      </c>
      <c r="BB93" s="243" t="s">
        <v>401</v>
      </c>
      <c r="BC93" s="244"/>
      <c r="BD93" s="245"/>
      <c r="BE93" s="246">
        <f t="shared" si="166"/>
        <v>0</v>
      </c>
      <c r="BF93" s="360"/>
      <c r="BG93" s="417"/>
      <c r="BH93" s="242" t="s">
        <v>1426</v>
      </c>
      <c r="BI93" s="243">
        <v>2</v>
      </c>
      <c r="BJ93" s="243" t="s">
        <v>401</v>
      </c>
      <c r="BK93" s="251">
        <v>2035000</v>
      </c>
      <c r="BL93" s="252"/>
      <c r="BM93" s="246">
        <f t="shared" si="167"/>
        <v>4070000</v>
      </c>
      <c r="BN93" s="360"/>
      <c r="BO93" s="417"/>
      <c r="BP93" s="242"/>
      <c r="BQ93" s="243">
        <v>2</v>
      </c>
      <c r="BR93" s="243" t="s">
        <v>401</v>
      </c>
      <c r="BS93" s="244"/>
      <c r="BT93" s="245"/>
      <c r="BU93" s="246">
        <f t="shared" si="168"/>
        <v>0</v>
      </c>
      <c r="BV93" s="360"/>
      <c r="BW93" s="417"/>
      <c r="BX93" s="242"/>
      <c r="BY93" s="243">
        <v>2</v>
      </c>
      <c r="BZ93" s="243" t="s">
        <v>401</v>
      </c>
      <c r="CA93" s="244"/>
      <c r="CB93" s="245"/>
      <c r="CC93" s="246">
        <f t="shared" si="169"/>
        <v>0</v>
      </c>
      <c r="CD93" s="360"/>
      <c r="CE93" s="417"/>
      <c r="CF93" s="242"/>
      <c r="CG93" s="243">
        <v>2</v>
      </c>
      <c r="CH93" s="243" t="s">
        <v>401</v>
      </c>
      <c r="CI93" s="244"/>
      <c r="CJ93" s="245"/>
      <c r="CK93" s="246">
        <f t="shared" si="170"/>
        <v>0</v>
      </c>
      <c r="CL93" s="360"/>
      <c r="CM93" s="417"/>
      <c r="CN93" s="242"/>
      <c r="CO93" s="243">
        <v>2</v>
      </c>
      <c r="CP93" s="243" t="s">
        <v>401</v>
      </c>
      <c r="CQ93" s="251"/>
      <c r="CR93" s="252"/>
      <c r="CS93" s="246">
        <f t="shared" si="171"/>
        <v>0</v>
      </c>
      <c r="CT93" s="360"/>
      <c r="CU93" s="417"/>
      <c r="CV93" s="242"/>
      <c r="CW93" s="243">
        <v>2</v>
      </c>
      <c r="CX93" s="243" t="s">
        <v>401</v>
      </c>
      <c r="CY93" s="244"/>
      <c r="CZ93" s="245"/>
      <c r="DA93" s="246">
        <f t="shared" si="172"/>
        <v>0</v>
      </c>
      <c r="DB93" s="360"/>
      <c r="DC93" s="417"/>
      <c r="DD93" s="242"/>
      <c r="DE93" s="243">
        <v>2</v>
      </c>
      <c r="DF93" s="243" t="s">
        <v>401</v>
      </c>
      <c r="DG93" s="251"/>
      <c r="DH93" s="252"/>
      <c r="DI93" s="246">
        <f t="shared" si="173"/>
        <v>0</v>
      </c>
      <c r="DJ93" s="360"/>
      <c r="DK93" s="417"/>
      <c r="DL93" s="242"/>
      <c r="DM93" s="243">
        <v>2</v>
      </c>
      <c r="DN93" s="243" t="s">
        <v>401</v>
      </c>
      <c r="DO93" s="251"/>
      <c r="DP93" s="252"/>
      <c r="DQ93" s="246">
        <f t="shared" si="174"/>
        <v>0</v>
      </c>
      <c r="DR93" s="360"/>
      <c r="DS93" s="417"/>
      <c r="DT93" s="242"/>
      <c r="DU93" s="243">
        <v>2</v>
      </c>
      <c r="DV93" s="243" t="s">
        <v>401</v>
      </c>
      <c r="DW93" s="244"/>
      <c r="DX93" s="245"/>
      <c r="DY93" s="246">
        <f t="shared" si="175"/>
        <v>0</v>
      </c>
      <c r="DZ93" s="360"/>
      <c r="EA93" s="417"/>
      <c r="EB93" s="242"/>
      <c r="EC93" s="243">
        <v>2</v>
      </c>
      <c r="ED93" s="243" t="s">
        <v>401</v>
      </c>
      <c r="EE93" s="244"/>
      <c r="EF93" s="245"/>
      <c r="EG93" s="246">
        <f t="shared" si="176"/>
        <v>0</v>
      </c>
      <c r="EH93" s="360"/>
      <c r="EI93" s="417"/>
      <c r="EJ93" s="242" t="s">
        <v>1221</v>
      </c>
      <c r="EK93" s="243">
        <v>2</v>
      </c>
      <c r="EL93" s="243" t="s">
        <v>401</v>
      </c>
      <c r="EM93" s="244">
        <v>2247920</v>
      </c>
      <c r="EN93" s="245">
        <v>0</v>
      </c>
      <c r="EO93" s="246">
        <f t="shared" si="177"/>
        <v>4495840</v>
      </c>
      <c r="EP93" s="360"/>
      <c r="EQ93" s="417"/>
      <c r="ER93" s="242"/>
      <c r="ES93" s="243">
        <v>2</v>
      </c>
      <c r="ET93" s="243" t="s">
        <v>401</v>
      </c>
      <c r="EU93" s="251"/>
      <c r="EV93" s="252"/>
      <c r="EW93" s="246">
        <f t="shared" si="178"/>
        <v>0</v>
      </c>
      <c r="EX93" s="360"/>
      <c r="EY93" s="417"/>
      <c r="EZ93" s="242"/>
      <c r="FA93" s="243">
        <v>2</v>
      </c>
      <c r="FB93" s="243" t="s">
        <v>401</v>
      </c>
      <c r="FC93" s="251"/>
      <c r="FD93" s="252"/>
      <c r="FE93" s="246">
        <f t="shared" si="179"/>
        <v>0</v>
      </c>
      <c r="FF93" s="360"/>
      <c r="FG93" s="417"/>
    </row>
    <row r="94" spans="1:163" ht="37.5" customHeight="1">
      <c r="A94" s="22"/>
      <c r="B94" s="41">
        <v>7</v>
      </c>
      <c r="C94" s="118" t="s">
        <v>440</v>
      </c>
      <c r="D94" s="242"/>
      <c r="E94" s="243">
        <v>2</v>
      </c>
      <c r="F94" s="243" t="s">
        <v>401</v>
      </c>
      <c r="G94" s="244"/>
      <c r="H94" s="245"/>
      <c r="I94" s="246">
        <f t="shared" si="160"/>
        <v>0</v>
      </c>
      <c r="J94" s="360"/>
      <c r="K94" s="417"/>
      <c r="L94" s="242"/>
      <c r="M94" s="243">
        <v>2</v>
      </c>
      <c r="N94" s="243" t="s">
        <v>401</v>
      </c>
      <c r="O94" s="244"/>
      <c r="P94" s="245"/>
      <c r="Q94" s="246">
        <f t="shared" si="161"/>
        <v>0</v>
      </c>
      <c r="R94" s="360"/>
      <c r="S94" s="417"/>
      <c r="T94" s="242"/>
      <c r="U94" s="243">
        <v>2</v>
      </c>
      <c r="V94" s="243" t="s">
        <v>401</v>
      </c>
      <c r="W94" s="244"/>
      <c r="X94" s="245"/>
      <c r="Y94" s="246">
        <f t="shared" si="162"/>
        <v>0</v>
      </c>
      <c r="Z94" s="360"/>
      <c r="AA94" s="417"/>
      <c r="AB94" s="242" t="s">
        <v>1438</v>
      </c>
      <c r="AC94" s="243">
        <v>2</v>
      </c>
      <c r="AD94" s="243" t="s">
        <v>401</v>
      </c>
      <c r="AE94" s="244">
        <v>1381894.7760000001</v>
      </c>
      <c r="AF94" s="245">
        <v>0</v>
      </c>
      <c r="AG94" s="246">
        <f t="shared" si="163"/>
        <v>2763789.5520000001</v>
      </c>
      <c r="AH94" s="360"/>
      <c r="AI94" s="417"/>
      <c r="AJ94" s="242"/>
      <c r="AK94" s="243">
        <v>2</v>
      </c>
      <c r="AL94" s="243" t="s">
        <v>401</v>
      </c>
      <c r="AM94" s="251"/>
      <c r="AN94" s="252"/>
      <c r="AO94" s="246">
        <f t="shared" si="164"/>
        <v>0</v>
      </c>
      <c r="AP94" s="360"/>
      <c r="AQ94" s="417"/>
      <c r="AR94" s="242"/>
      <c r="AS94" s="243">
        <v>2</v>
      </c>
      <c r="AT94" s="243" t="s">
        <v>401</v>
      </c>
      <c r="AU94" s="244"/>
      <c r="AV94" s="245"/>
      <c r="AW94" s="246">
        <f t="shared" si="165"/>
        <v>0</v>
      </c>
      <c r="AX94" s="360"/>
      <c r="AY94" s="417"/>
      <c r="AZ94" s="242"/>
      <c r="BA94" s="243">
        <v>2</v>
      </c>
      <c r="BB94" s="243" t="s">
        <v>401</v>
      </c>
      <c r="BC94" s="244"/>
      <c r="BD94" s="245"/>
      <c r="BE94" s="246">
        <f t="shared" si="166"/>
        <v>0</v>
      </c>
      <c r="BF94" s="360"/>
      <c r="BG94" s="417"/>
      <c r="BH94" s="242"/>
      <c r="BI94" s="243">
        <v>2</v>
      </c>
      <c r="BJ94" s="243" t="s">
        <v>401</v>
      </c>
      <c r="BK94" s="251">
        <v>1435000</v>
      </c>
      <c r="BL94" s="252"/>
      <c r="BM94" s="246">
        <f t="shared" si="167"/>
        <v>2870000</v>
      </c>
      <c r="BN94" s="360"/>
      <c r="BO94" s="417"/>
      <c r="BP94" s="242"/>
      <c r="BQ94" s="243">
        <v>2</v>
      </c>
      <c r="BR94" s="243" t="s">
        <v>401</v>
      </c>
      <c r="BS94" s="244"/>
      <c r="BT94" s="245"/>
      <c r="BU94" s="246">
        <f t="shared" si="168"/>
        <v>0</v>
      </c>
      <c r="BV94" s="360"/>
      <c r="BW94" s="417"/>
      <c r="BX94" s="242"/>
      <c r="BY94" s="243">
        <v>2</v>
      </c>
      <c r="BZ94" s="243" t="s">
        <v>401</v>
      </c>
      <c r="CA94" s="244"/>
      <c r="CB94" s="245"/>
      <c r="CC94" s="246">
        <f t="shared" si="169"/>
        <v>0</v>
      </c>
      <c r="CD94" s="360"/>
      <c r="CE94" s="417"/>
      <c r="CF94" s="242"/>
      <c r="CG94" s="243">
        <v>2</v>
      </c>
      <c r="CH94" s="243" t="s">
        <v>401</v>
      </c>
      <c r="CI94" s="244"/>
      <c r="CJ94" s="245"/>
      <c r="CK94" s="246">
        <f t="shared" si="170"/>
        <v>0</v>
      </c>
      <c r="CL94" s="360"/>
      <c r="CM94" s="417"/>
      <c r="CN94" s="242"/>
      <c r="CO94" s="243">
        <v>2</v>
      </c>
      <c r="CP94" s="243" t="s">
        <v>401</v>
      </c>
      <c r="CQ94" s="251"/>
      <c r="CR94" s="252"/>
      <c r="CS94" s="246">
        <f t="shared" si="171"/>
        <v>0</v>
      </c>
      <c r="CT94" s="360"/>
      <c r="CU94" s="417"/>
      <c r="CV94" s="242"/>
      <c r="CW94" s="243">
        <v>2</v>
      </c>
      <c r="CX94" s="243" t="s">
        <v>401</v>
      </c>
      <c r="CY94" s="244"/>
      <c r="CZ94" s="245"/>
      <c r="DA94" s="246">
        <f t="shared" si="172"/>
        <v>0</v>
      </c>
      <c r="DB94" s="360"/>
      <c r="DC94" s="417"/>
      <c r="DD94" s="242"/>
      <c r="DE94" s="243">
        <v>2</v>
      </c>
      <c r="DF94" s="243" t="s">
        <v>401</v>
      </c>
      <c r="DG94" s="251"/>
      <c r="DH94" s="252"/>
      <c r="DI94" s="246">
        <f t="shared" si="173"/>
        <v>0</v>
      </c>
      <c r="DJ94" s="360"/>
      <c r="DK94" s="417"/>
      <c r="DL94" s="242"/>
      <c r="DM94" s="243">
        <v>2</v>
      </c>
      <c r="DN94" s="243" t="s">
        <v>401</v>
      </c>
      <c r="DO94" s="251"/>
      <c r="DP94" s="252"/>
      <c r="DQ94" s="246">
        <f t="shared" si="174"/>
        <v>0</v>
      </c>
      <c r="DR94" s="360"/>
      <c r="DS94" s="417"/>
      <c r="DT94" s="242"/>
      <c r="DU94" s="243">
        <v>2</v>
      </c>
      <c r="DV94" s="243" t="s">
        <v>401</v>
      </c>
      <c r="DW94" s="244"/>
      <c r="DX94" s="245"/>
      <c r="DY94" s="246">
        <f t="shared" si="175"/>
        <v>0</v>
      </c>
      <c r="DZ94" s="360"/>
      <c r="EA94" s="417"/>
      <c r="EB94" s="242"/>
      <c r="EC94" s="243">
        <v>2</v>
      </c>
      <c r="ED94" s="243" t="s">
        <v>401</v>
      </c>
      <c r="EE94" s="244"/>
      <c r="EF94" s="245"/>
      <c r="EG94" s="246">
        <f t="shared" si="176"/>
        <v>0</v>
      </c>
      <c r="EH94" s="360"/>
      <c r="EI94" s="417"/>
      <c r="EJ94" s="242" t="s">
        <v>1221</v>
      </c>
      <c r="EK94" s="243">
        <v>2</v>
      </c>
      <c r="EL94" s="243" t="s">
        <v>401</v>
      </c>
      <c r="EM94" s="244">
        <v>1926788</v>
      </c>
      <c r="EN94" s="245">
        <v>0</v>
      </c>
      <c r="EO94" s="246">
        <f t="shared" si="177"/>
        <v>3853576</v>
      </c>
      <c r="EP94" s="360"/>
      <c r="EQ94" s="417"/>
      <c r="ER94" s="242"/>
      <c r="ES94" s="243">
        <v>2</v>
      </c>
      <c r="ET94" s="243" t="s">
        <v>401</v>
      </c>
      <c r="EU94" s="251"/>
      <c r="EV94" s="252"/>
      <c r="EW94" s="246">
        <f t="shared" si="178"/>
        <v>0</v>
      </c>
      <c r="EX94" s="360"/>
      <c r="EY94" s="417"/>
      <c r="EZ94" s="242"/>
      <c r="FA94" s="243">
        <v>2</v>
      </c>
      <c r="FB94" s="243" t="s">
        <v>401</v>
      </c>
      <c r="FC94" s="251"/>
      <c r="FD94" s="252"/>
      <c r="FE94" s="246">
        <f t="shared" si="179"/>
        <v>0</v>
      </c>
      <c r="FF94" s="360"/>
      <c r="FG94" s="417"/>
    </row>
    <row r="95" spans="1:163" ht="37.5" customHeight="1">
      <c r="A95" s="22"/>
      <c r="B95" s="125">
        <v>8</v>
      </c>
      <c r="C95" s="118" t="s">
        <v>432</v>
      </c>
      <c r="D95" s="242"/>
      <c r="E95" s="243">
        <v>1</v>
      </c>
      <c r="F95" s="243" t="s">
        <v>401</v>
      </c>
      <c r="G95" s="244"/>
      <c r="H95" s="245"/>
      <c r="I95" s="246">
        <f t="shared" si="160"/>
        <v>0</v>
      </c>
      <c r="J95" s="360"/>
      <c r="K95" s="417"/>
      <c r="L95" s="242"/>
      <c r="M95" s="243">
        <v>1</v>
      </c>
      <c r="N95" s="243" t="s">
        <v>401</v>
      </c>
      <c r="O95" s="244"/>
      <c r="P95" s="245"/>
      <c r="Q95" s="246">
        <f t="shared" si="161"/>
        <v>0</v>
      </c>
      <c r="R95" s="360"/>
      <c r="S95" s="417"/>
      <c r="T95" s="242"/>
      <c r="U95" s="243">
        <v>1</v>
      </c>
      <c r="V95" s="243" t="s">
        <v>401</v>
      </c>
      <c r="W95" s="244"/>
      <c r="X95" s="245"/>
      <c r="Y95" s="246">
        <f t="shared" si="162"/>
        <v>0</v>
      </c>
      <c r="Z95" s="360"/>
      <c r="AA95" s="417"/>
      <c r="AB95" s="242" t="s">
        <v>1440</v>
      </c>
      <c r="AC95" s="243">
        <v>1</v>
      </c>
      <c r="AD95" s="243" t="s">
        <v>401</v>
      </c>
      <c r="AE95" s="244"/>
      <c r="AF95" s="245"/>
      <c r="AG95" s="246">
        <f t="shared" si="163"/>
        <v>0</v>
      </c>
      <c r="AH95" s="360"/>
      <c r="AI95" s="417"/>
      <c r="AJ95" s="242"/>
      <c r="AK95" s="243">
        <v>1</v>
      </c>
      <c r="AL95" s="243" t="s">
        <v>401</v>
      </c>
      <c r="AM95" s="251"/>
      <c r="AN95" s="252"/>
      <c r="AO95" s="246">
        <f t="shared" si="164"/>
        <v>0</v>
      </c>
      <c r="AP95" s="360"/>
      <c r="AQ95" s="417"/>
      <c r="AR95" s="242"/>
      <c r="AS95" s="243">
        <v>1</v>
      </c>
      <c r="AT95" s="243" t="s">
        <v>401</v>
      </c>
      <c r="AU95" s="244"/>
      <c r="AV95" s="245"/>
      <c r="AW95" s="246">
        <f t="shared" si="165"/>
        <v>0</v>
      </c>
      <c r="AX95" s="360"/>
      <c r="AY95" s="417"/>
      <c r="AZ95" s="242"/>
      <c r="BA95" s="243">
        <v>1</v>
      </c>
      <c r="BB95" s="243" t="s">
        <v>401</v>
      </c>
      <c r="BC95" s="244"/>
      <c r="BD95" s="245"/>
      <c r="BE95" s="246">
        <f t="shared" si="166"/>
        <v>0</v>
      </c>
      <c r="BF95" s="360"/>
      <c r="BG95" s="417"/>
      <c r="BH95" s="242"/>
      <c r="BI95" s="243">
        <v>1</v>
      </c>
      <c r="BJ95" s="243" t="s">
        <v>401</v>
      </c>
      <c r="BK95" s="251"/>
      <c r="BL95" s="252"/>
      <c r="BM95" s="246">
        <f t="shared" si="167"/>
        <v>0</v>
      </c>
      <c r="BN95" s="360"/>
      <c r="BO95" s="417"/>
      <c r="BP95" s="242"/>
      <c r="BQ95" s="243">
        <v>1</v>
      </c>
      <c r="BR95" s="243" t="s">
        <v>401</v>
      </c>
      <c r="BS95" s="244"/>
      <c r="BT95" s="245"/>
      <c r="BU95" s="246">
        <f t="shared" si="168"/>
        <v>0</v>
      </c>
      <c r="BV95" s="360"/>
      <c r="BW95" s="417"/>
      <c r="BX95" s="242"/>
      <c r="BY95" s="243">
        <v>1</v>
      </c>
      <c r="BZ95" s="243" t="s">
        <v>401</v>
      </c>
      <c r="CA95" s="244"/>
      <c r="CB95" s="245"/>
      <c r="CC95" s="246">
        <f t="shared" si="169"/>
        <v>0</v>
      </c>
      <c r="CD95" s="360"/>
      <c r="CE95" s="417"/>
      <c r="CF95" s="242"/>
      <c r="CG95" s="243">
        <v>1</v>
      </c>
      <c r="CH95" s="243" t="s">
        <v>401</v>
      </c>
      <c r="CI95" s="244"/>
      <c r="CJ95" s="245"/>
      <c r="CK95" s="246">
        <f t="shared" si="170"/>
        <v>0</v>
      </c>
      <c r="CL95" s="360"/>
      <c r="CM95" s="417"/>
      <c r="CN95" s="242"/>
      <c r="CO95" s="243">
        <v>1</v>
      </c>
      <c r="CP95" s="243" t="s">
        <v>401</v>
      </c>
      <c r="CQ95" s="251"/>
      <c r="CR95" s="252"/>
      <c r="CS95" s="246">
        <f t="shared" si="171"/>
        <v>0</v>
      </c>
      <c r="CT95" s="360"/>
      <c r="CU95" s="417"/>
      <c r="CV95" s="242"/>
      <c r="CW95" s="243">
        <v>1</v>
      </c>
      <c r="CX95" s="243" t="s">
        <v>401</v>
      </c>
      <c r="CY95" s="244"/>
      <c r="CZ95" s="245"/>
      <c r="DA95" s="246">
        <f t="shared" si="172"/>
        <v>0</v>
      </c>
      <c r="DB95" s="360"/>
      <c r="DC95" s="417"/>
      <c r="DD95" s="242"/>
      <c r="DE95" s="243">
        <v>1</v>
      </c>
      <c r="DF95" s="243" t="s">
        <v>401</v>
      </c>
      <c r="DG95" s="251"/>
      <c r="DH95" s="252"/>
      <c r="DI95" s="246">
        <f t="shared" si="173"/>
        <v>0</v>
      </c>
      <c r="DJ95" s="360"/>
      <c r="DK95" s="417"/>
      <c r="DL95" s="242"/>
      <c r="DM95" s="243">
        <v>1</v>
      </c>
      <c r="DN95" s="243" t="s">
        <v>401</v>
      </c>
      <c r="DO95" s="251"/>
      <c r="DP95" s="252"/>
      <c r="DQ95" s="246">
        <f t="shared" si="174"/>
        <v>0</v>
      </c>
      <c r="DR95" s="360"/>
      <c r="DS95" s="417"/>
      <c r="DT95" s="242"/>
      <c r="DU95" s="243">
        <v>1</v>
      </c>
      <c r="DV95" s="243" t="s">
        <v>401</v>
      </c>
      <c r="DW95" s="244"/>
      <c r="DX95" s="245"/>
      <c r="DY95" s="246">
        <f t="shared" si="175"/>
        <v>0</v>
      </c>
      <c r="DZ95" s="360"/>
      <c r="EA95" s="417"/>
      <c r="EB95" s="242"/>
      <c r="EC95" s="243">
        <v>1</v>
      </c>
      <c r="ED95" s="243" t="s">
        <v>401</v>
      </c>
      <c r="EE95" s="244"/>
      <c r="EF95" s="245"/>
      <c r="EG95" s="246">
        <f t="shared" si="176"/>
        <v>0</v>
      </c>
      <c r="EH95" s="360"/>
      <c r="EI95" s="417"/>
      <c r="EJ95" s="242" t="s">
        <v>1221</v>
      </c>
      <c r="EK95" s="243">
        <v>1</v>
      </c>
      <c r="EL95" s="243" t="s">
        <v>401</v>
      </c>
      <c r="EM95" s="244">
        <v>2183693</v>
      </c>
      <c r="EN95" s="245">
        <v>0</v>
      </c>
      <c r="EO95" s="246">
        <f t="shared" si="177"/>
        <v>2183693</v>
      </c>
      <c r="EP95" s="360"/>
      <c r="EQ95" s="417"/>
      <c r="ER95" s="242"/>
      <c r="ES95" s="243">
        <v>1</v>
      </c>
      <c r="ET95" s="243" t="s">
        <v>401</v>
      </c>
      <c r="EU95" s="251"/>
      <c r="EV95" s="252"/>
      <c r="EW95" s="246">
        <f t="shared" si="178"/>
        <v>0</v>
      </c>
      <c r="EX95" s="360"/>
      <c r="EY95" s="417"/>
      <c r="EZ95" s="242"/>
      <c r="FA95" s="243">
        <v>1</v>
      </c>
      <c r="FB95" s="243" t="s">
        <v>401</v>
      </c>
      <c r="FC95" s="251"/>
      <c r="FD95" s="252"/>
      <c r="FE95" s="246">
        <f t="shared" si="179"/>
        <v>0</v>
      </c>
      <c r="FF95" s="360"/>
      <c r="FG95" s="417"/>
    </row>
    <row r="96" spans="1:163" ht="37.5" customHeight="1">
      <c r="A96" s="22"/>
      <c r="B96" s="41">
        <v>9</v>
      </c>
      <c r="C96" s="118" t="s">
        <v>433</v>
      </c>
      <c r="D96" s="242"/>
      <c r="E96" s="243">
        <v>1</v>
      </c>
      <c r="F96" s="243" t="s">
        <v>401</v>
      </c>
      <c r="G96" s="244"/>
      <c r="H96" s="245"/>
      <c r="I96" s="246">
        <f t="shared" si="160"/>
        <v>0</v>
      </c>
      <c r="J96" s="360"/>
      <c r="K96" s="417"/>
      <c r="L96" s="242"/>
      <c r="M96" s="243">
        <v>1</v>
      </c>
      <c r="N96" s="243" t="s">
        <v>401</v>
      </c>
      <c r="O96" s="244"/>
      <c r="P96" s="245"/>
      <c r="Q96" s="246">
        <f t="shared" si="161"/>
        <v>0</v>
      </c>
      <c r="R96" s="360"/>
      <c r="S96" s="417"/>
      <c r="T96" s="242"/>
      <c r="U96" s="243">
        <v>1</v>
      </c>
      <c r="V96" s="243" t="s">
        <v>401</v>
      </c>
      <c r="W96" s="244"/>
      <c r="X96" s="245"/>
      <c r="Y96" s="246">
        <f t="shared" si="162"/>
        <v>0</v>
      </c>
      <c r="Z96" s="360"/>
      <c r="AA96" s="417"/>
      <c r="AB96" s="242" t="s">
        <v>1440</v>
      </c>
      <c r="AC96" s="243">
        <v>1</v>
      </c>
      <c r="AD96" s="243" t="s">
        <v>401</v>
      </c>
      <c r="AE96" s="244"/>
      <c r="AF96" s="245"/>
      <c r="AG96" s="246">
        <f t="shared" si="163"/>
        <v>0</v>
      </c>
      <c r="AH96" s="360"/>
      <c r="AI96" s="417"/>
      <c r="AJ96" s="242"/>
      <c r="AK96" s="243">
        <v>1</v>
      </c>
      <c r="AL96" s="243" t="s">
        <v>401</v>
      </c>
      <c r="AM96" s="251"/>
      <c r="AN96" s="252"/>
      <c r="AO96" s="246">
        <f t="shared" si="164"/>
        <v>0</v>
      </c>
      <c r="AP96" s="360"/>
      <c r="AQ96" s="417"/>
      <c r="AR96" s="242"/>
      <c r="AS96" s="243">
        <v>1</v>
      </c>
      <c r="AT96" s="243" t="s">
        <v>401</v>
      </c>
      <c r="AU96" s="244"/>
      <c r="AV96" s="245"/>
      <c r="AW96" s="246">
        <f t="shared" si="165"/>
        <v>0</v>
      </c>
      <c r="AX96" s="360"/>
      <c r="AY96" s="417"/>
      <c r="AZ96" s="242"/>
      <c r="BA96" s="243">
        <v>1</v>
      </c>
      <c r="BB96" s="243" t="s">
        <v>401</v>
      </c>
      <c r="BC96" s="244"/>
      <c r="BD96" s="245"/>
      <c r="BE96" s="246">
        <f t="shared" si="166"/>
        <v>0</v>
      </c>
      <c r="BF96" s="360"/>
      <c r="BG96" s="417"/>
      <c r="BH96" s="242"/>
      <c r="BI96" s="243">
        <v>1</v>
      </c>
      <c r="BJ96" s="243" t="s">
        <v>401</v>
      </c>
      <c r="BK96" s="251"/>
      <c r="BL96" s="252"/>
      <c r="BM96" s="246">
        <f t="shared" si="167"/>
        <v>0</v>
      </c>
      <c r="BN96" s="360"/>
      <c r="BO96" s="417"/>
      <c r="BP96" s="242"/>
      <c r="BQ96" s="243">
        <v>1</v>
      </c>
      <c r="BR96" s="243" t="s">
        <v>401</v>
      </c>
      <c r="BS96" s="244"/>
      <c r="BT96" s="245"/>
      <c r="BU96" s="246">
        <f t="shared" si="168"/>
        <v>0</v>
      </c>
      <c r="BV96" s="360"/>
      <c r="BW96" s="417"/>
      <c r="BX96" s="242"/>
      <c r="BY96" s="243">
        <v>1</v>
      </c>
      <c r="BZ96" s="243" t="s">
        <v>401</v>
      </c>
      <c r="CA96" s="244"/>
      <c r="CB96" s="245"/>
      <c r="CC96" s="246">
        <f t="shared" si="169"/>
        <v>0</v>
      </c>
      <c r="CD96" s="360"/>
      <c r="CE96" s="417"/>
      <c r="CF96" s="242"/>
      <c r="CG96" s="243">
        <v>1</v>
      </c>
      <c r="CH96" s="243" t="s">
        <v>401</v>
      </c>
      <c r="CI96" s="244"/>
      <c r="CJ96" s="245"/>
      <c r="CK96" s="246">
        <f t="shared" si="170"/>
        <v>0</v>
      </c>
      <c r="CL96" s="360"/>
      <c r="CM96" s="417"/>
      <c r="CN96" s="242"/>
      <c r="CO96" s="243">
        <v>1</v>
      </c>
      <c r="CP96" s="243" t="s">
        <v>401</v>
      </c>
      <c r="CQ96" s="251"/>
      <c r="CR96" s="252"/>
      <c r="CS96" s="246">
        <f t="shared" si="171"/>
        <v>0</v>
      </c>
      <c r="CT96" s="360"/>
      <c r="CU96" s="417"/>
      <c r="CV96" s="242"/>
      <c r="CW96" s="243">
        <v>1</v>
      </c>
      <c r="CX96" s="243" t="s">
        <v>401</v>
      </c>
      <c r="CY96" s="244"/>
      <c r="CZ96" s="245"/>
      <c r="DA96" s="246">
        <f t="shared" si="172"/>
        <v>0</v>
      </c>
      <c r="DB96" s="360"/>
      <c r="DC96" s="417"/>
      <c r="DD96" s="242"/>
      <c r="DE96" s="243">
        <v>1</v>
      </c>
      <c r="DF96" s="243" t="s">
        <v>401</v>
      </c>
      <c r="DG96" s="251"/>
      <c r="DH96" s="252"/>
      <c r="DI96" s="246">
        <f t="shared" si="173"/>
        <v>0</v>
      </c>
      <c r="DJ96" s="360"/>
      <c r="DK96" s="417"/>
      <c r="DL96" s="242"/>
      <c r="DM96" s="243">
        <v>1</v>
      </c>
      <c r="DN96" s="243" t="s">
        <v>401</v>
      </c>
      <c r="DO96" s="251"/>
      <c r="DP96" s="252"/>
      <c r="DQ96" s="246">
        <f t="shared" si="174"/>
        <v>0</v>
      </c>
      <c r="DR96" s="360"/>
      <c r="DS96" s="417"/>
      <c r="DT96" s="242"/>
      <c r="DU96" s="243">
        <v>1</v>
      </c>
      <c r="DV96" s="243" t="s">
        <v>401</v>
      </c>
      <c r="DW96" s="244"/>
      <c r="DX96" s="245"/>
      <c r="DY96" s="246">
        <f t="shared" si="175"/>
        <v>0</v>
      </c>
      <c r="DZ96" s="360"/>
      <c r="EA96" s="417"/>
      <c r="EB96" s="242"/>
      <c r="EC96" s="243">
        <v>1</v>
      </c>
      <c r="ED96" s="243" t="s">
        <v>401</v>
      </c>
      <c r="EE96" s="244"/>
      <c r="EF96" s="245"/>
      <c r="EG96" s="246">
        <f t="shared" si="176"/>
        <v>0</v>
      </c>
      <c r="EH96" s="360"/>
      <c r="EI96" s="417"/>
      <c r="EJ96" s="242"/>
      <c r="EK96" s="243">
        <v>1</v>
      </c>
      <c r="EL96" s="243" t="s">
        <v>401</v>
      </c>
      <c r="EM96" s="244">
        <v>0</v>
      </c>
      <c r="EN96" s="245">
        <v>0</v>
      </c>
      <c r="EO96" s="246">
        <f t="shared" si="177"/>
        <v>0</v>
      </c>
      <c r="EP96" s="360"/>
      <c r="EQ96" s="417"/>
      <c r="ER96" s="242"/>
      <c r="ES96" s="243">
        <v>1</v>
      </c>
      <c r="ET96" s="243" t="s">
        <v>401</v>
      </c>
      <c r="EU96" s="251"/>
      <c r="EV96" s="252"/>
      <c r="EW96" s="246">
        <f t="shared" si="178"/>
        <v>0</v>
      </c>
      <c r="EX96" s="360"/>
      <c r="EY96" s="417"/>
      <c r="EZ96" s="242"/>
      <c r="FA96" s="243">
        <v>1</v>
      </c>
      <c r="FB96" s="243" t="s">
        <v>401</v>
      </c>
      <c r="FC96" s="251"/>
      <c r="FD96" s="252"/>
      <c r="FE96" s="246">
        <f t="shared" si="179"/>
        <v>0</v>
      </c>
      <c r="FF96" s="360"/>
      <c r="FG96" s="417"/>
    </row>
    <row r="97" spans="1:163" ht="37.5" customHeight="1">
      <c r="A97" s="22"/>
      <c r="B97" s="33"/>
      <c r="C97" s="34" t="s">
        <v>408</v>
      </c>
      <c r="D97" s="441"/>
      <c r="E97" s="442"/>
      <c r="F97" s="443"/>
      <c r="G97" s="443"/>
      <c r="H97" s="444"/>
      <c r="I97" s="445">
        <f>SUM(I88:I96)</f>
        <v>0</v>
      </c>
      <c r="J97" s="360"/>
      <c r="K97" s="417"/>
      <c r="L97" s="441"/>
      <c r="M97" s="442"/>
      <c r="N97" s="443"/>
      <c r="O97" s="443"/>
      <c r="P97" s="444"/>
      <c r="Q97" s="445">
        <f>SUM(Q88:Q96)</f>
        <v>0</v>
      </c>
      <c r="R97" s="360"/>
      <c r="S97" s="417"/>
      <c r="T97" s="441"/>
      <c r="U97" s="442"/>
      <c r="V97" s="443"/>
      <c r="W97" s="443"/>
      <c r="X97" s="444"/>
      <c r="Y97" s="445">
        <f>SUM(Y88:Y96)</f>
        <v>0</v>
      </c>
      <c r="Z97" s="360"/>
      <c r="AA97" s="417"/>
      <c r="AB97" s="441"/>
      <c r="AC97" s="442"/>
      <c r="AD97" s="443"/>
      <c r="AE97" s="443"/>
      <c r="AF97" s="444"/>
      <c r="AG97" s="445">
        <f>SUM(AG88:AG96)</f>
        <v>28398090.912</v>
      </c>
      <c r="AH97" s="360"/>
      <c r="AI97" s="417"/>
      <c r="AJ97" s="441"/>
      <c r="AK97" s="442"/>
      <c r="AL97" s="443"/>
      <c r="AM97" s="443"/>
      <c r="AN97" s="444"/>
      <c r="AO97" s="445">
        <f>SUM(AO88:AO96)</f>
        <v>0</v>
      </c>
      <c r="AP97" s="360"/>
      <c r="AQ97" s="417"/>
      <c r="AR97" s="441"/>
      <c r="AS97" s="442"/>
      <c r="AT97" s="443"/>
      <c r="AU97" s="443"/>
      <c r="AV97" s="444"/>
      <c r="AW97" s="445">
        <f>SUM(AW88:AW96)</f>
        <v>0</v>
      </c>
      <c r="AX97" s="360"/>
      <c r="AY97" s="417"/>
      <c r="AZ97" s="441"/>
      <c r="BA97" s="442"/>
      <c r="BB97" s="443"/>
      <c r="BC97" s="443"/>
      <c r="BD97" s="444"/>
      <c r="BE97" s="445">
        <f>SUM(BE88:BE96)</f>
        <v>0</v>
      </c>
      <c r="BF97" s="360"/>
      <c r="BG97" s="417"/>
      <c r="BH97" s="441"/>
      <c r="BI97" s="442"/>
      <c r="BJ97" s="443"/>
      <c r="BK97" s="443"/>
      <c r="BL97" s="444"/>
      <c r="BM97" s="445">
        <f>SUM(BM88:BM96)</f>
        <v>25634850</v>
      </c>
      <c r="BN97" s="360"/>
      <c r="BO97" s="417"/>
      <c r="BP97" s="441"/>
      <c r="BQ97" s="442"/>
      <c r="BR97" s="443"/>
      <c r="BS97" s="443"/>
      <c r="BT97" s="444"/>
      <c r="BU97" s="445">
        <f>SUM(BU88:BU96)</f>
        <v>0</v>
      </c>
      <c r="BV97" s="360"/>
      <c r="BW97" s="417"/>
      <c r="BX97" s="441"/>
      <c r="BY97" s="442"/>
      <c r="BZ97" s="443"/>
      <c r="CA97" s="443"/>
      <c r="CB97" s="444"/>
      <c r="CC97" s="445">
        <f>SUM(CC88:CC96)</f>
        <v>0</v>
      </c>
      <c r="CD97" s="360"/>
      <c r="CE97" s="417"/>
      <c r="CF97" s="441"/>
      <c r="CG97" s="442"/>
      <c r="CH97" s="443"/>
      <c r="CI97" s="443"/>
      <c r="CJ97" s="444"/>
      <c r="CK97" s="445">
        <f>SUM(CK88:CK96)</f>
        <v>0</v>
      </c>
      <c r="CL97" s="360"/>
      <c r="CM97" s="417"/>
      <c r="CN97" s="441"/>
      <c r="CO97" s="442"/>
      <c r="CP97" s="443"/>
      <c r="CQ97" s="443"/>
      <c r="CR97" s="444"/>
      <c r="CS97" s="445">
        <f>SUM(CS88:CS96)</f>
        <v>0</v>
      </c>
      <c r="CT97" s="360"/>
      <c r="CU97" s="417"/>
      <c r="CV97" s="441"/>
      <c r="CW97" s="442"/>
      <c r="CX97" s="443"/>
      <c r="CY97" s="443"/>
      <c r="CZ97" s="444"/>
      <c r="DA97" s="445">
        <f>SUM(DA88:DA96)</f>
        <v>0</v>
      </c>
      <c r="DB97" s="360"/>
      <c r="DC97" s="417"/>
      <c r="DD97" s="441"/>
      <c r="DE97" s="442"/>
      <c r="DF97" s="443"/>
      <c r="DG97" s="443"/>
      <c r="DH97" s="444"/>
      <c r="DI97" s="445">
        <f>SUM(DI88:DI96)</f>
        <v>0</v>
      </c>
      <c r="DJ97" s="360"/>
      <c r="DK97" s="417"/>
      <c r="DL97" s="441"/>
      <c r="DM97" s="442"/>
      <c r="DN97" s="443"/>
      <c r="DO97" s="443"/>
      <c r="DP97" s="444"/>
      <c r="DQ97" s="445">
        <f>SUM(DQ88:DQ96)</f>
        <v>0</v>
      </c>
      <c r="DR97" s="360"/>
      <c r="DS97" s="417"/>
      <c r="DT97" s="441"/>
      <c r="DU97" s="442"/>
      <c r="DV97" s="443"/>
      <c r="DW97" s="443"/>
      <c r="DX97" s="444"/>
      <c r="DY97" s="445">
        <f>SUM(DY88:DY96)</f>
        <v>0</v>
      </c>
      <c r="DZ97" s="360"/>
      <c r="EA97" s="417"/>
      <c r="EB97" s="441"/>
      <c r="EC97" s="442"/>
      <c r="ED97" s="443"/>
      <c r="EE97" s="443"/>
      <c r="EF97" s="444"/>
      <c r="EG97" s="445">
        <f>SUM(EG88:EG96)</f>
        <v>0</v>
      </c>
      <c r="EH97" s="360"/>
      <c r="EI97" s="417"/>
      <c r="EJ97" s="441"/>
      <c r="EK97" s="442"/>
      <c r="EL97" s="443"/>
      <c r="EM97" s="443"/>
      <c r="EN97" s="444"/>
      <c r="EO97" s="445">
        <f>SUM(EO88:EO96)</f>
        <v>30227415</v>
      </c>
      <c r="EP97" s="360"/>
      <c r="EQ97" s="417"/>
      <c r="ER97" s="441"/>
      <c r="ES97" s="442"/>
      <c r="ET97" s="443"/>
      <c r="EU97" s="443"/>
      <c r="EV97" s="444"/>
      <c r="EW97" s="445">
        <f>SUM(EW88:EW96)</f>
        <v>0</v>
      </c>
      <c r="EX97" s="360"/>
      <c r="EY97" s="417"/>
      <c r="EZ97" s="441"/>
      <c r="FA97" s="442"/>
      <c r="FB97" s="443"/>
      <c r="FC97" s="443"/>
      <c r="FD97" s="444"/>
      <c r="FE97" s="445">
        <f>SUM(FE88:FE96)</f>
        <v>0</v>
      </c>
      <c r="FF97" s="360"/>
      <c r="FG97" s="417"/>
    </row>
    <row r="98" spans="1:163" ht="37.5" customHeight="1" thickBot="1">
      <c r="A98" s="22"/>
      <c r="B98" s="37" t="s">
        <v>16</v>
      </c>
      <c r="C98" s="23"/>
      <c r="D98" s="446"/>
      <c r="E98" s="465"/>
      <c r="F98" s="448"/>
      <c r="G98" s="448"/>
      <c r="H98" s="449"/>
      <c r="I98" s="450"/>
      <c r="J98" s="360"/>
      <c r="K98" s="417"/>
      <c r="L98" s="446"/>
      <c r="M98" s="465"/>
      <c r="N98" s="448"/>
      <c r="O98" s="448"/>
      <c r="P98" s="449"/>
      <c r="Q98" s="450"/>
      <c r="R98" s="360"/>
      <c r="S98" s="417"/>
      <c r="T98" s="446"/>
      <c r="U98" s="465"/>
      <c r="V98" s="448"/>
      <c r="W98" s="448"/>
      <c r="X98" s="449"/>
      <c r="Y98" s="450"/>
      <c r="Z98" s="360"/>
      <c r="AA98" s="417"/>
      <c r="AB98" s="446"/>
      <c r="AC98" s="465"/>
      <c r="AD98" s="448"/>
      <c r="AE98" s="448"/>
      <c r="AF98" s="449"/>
      <c r="AG98" s="450"/>
      <c r="AH98" s="360"/>
      <c r="AI98" s="417"/>
      <c r="AJ98" s="446"/>
      <c r="AK98" s="465"/>
      <c r="AL98" s="448"/>
      <c r="AM98" s="448"/>
      <c r="AN98" s="449"/>
      <c r="AO98" s="450"/>
      <c r="AP98" s="360"/>
      <c r="AQ98" s="417"/>
      <c r="AR98" s="446"/>
      <c r="AS98" s="465"/>
      <c r="AT98" s="448"/>
      <c r="AU98" s="448"/>
      <c r="AV98" s="449"/>
      <c r="AW98" s="450"/>
      <c r="AX98" s="360"/>
      <c r="AY98" s="417"/>
      <c r="AZ98" s="446"/>
      <c r="BA98" s="465"/>
      <c r="BB98" s="448"/>
      <c r="BC98" s="448"/>
      <c r="BD98" s="449"/>
      <c r="BE98" s="450"/>
      <c r="BF98" s="360"/>
      <c r="BG98" s="417"/>
      <c r="BH98" s="446"/>
      <c r="BI98" s="465"/>
      <c r="BJ98" s="448"/>
      <c r="BK98" s="448"/>
      <c r="BL98" s="449"/>
      <c r="BM98" s="450"/>
      <c r="BN98" s="360"/>
      <c r="BO98" s="417"/>
      <c r="BP98" s="446"/>
      <c r="BQ98" s="465"/>
      <c r="BR98" s="448"/>
      <c r="BS98" s="448"/>
      <c r="BT98" s="449"/>
      <c r="BU98" s="450"/>
      <c r="BV98" s="360"/>
      <c r="BW98" s="417"/>
      <c r="BX98" s="446"/>
      <c r="BY98" s="465"/>
      <c r="BZ98" s="448"/>
      <c r="CA98" s="448"/>
      <c r="CB98" s="449"/>
      <c r="CC98" s="450"/>
      <c r="CD98" s="360"/>
      <c r="CE98" s="417"/>
      <c r="CF98" s="446"/>
      <c r="CG98" s="465"/>
      <c r="CH98" s="448"/>
      <c r="CI98" s="448"/>
      <c r="CJ98" s="449"/>
      <c r="CK98" s="450"/>
      <c r="CL98" s="360"/>
      <c r="CM98" s="417"/>
      <c r="CN98" s="446"/>
      <c r="CO98" s="465"/>
      <c r="CP98" s="448"/>
      <c r="CQ98" s="448"/>
      <c r="CR98" s="449"/>
      <c r="CS98" s="450"/>
      <c r="CT98" s="360"/>
      <c r="CU98" s="417"/>
      <c r="CV98" s="446"/>
      <c r="CW98" s="465"/>
      <c r="CX98" s="448"/>
      <c r="CY98" s="448"/>
      <c r="CZ98" s="449"/>
      <c r="DA98" s="450"/>
      <c r="DB98" s="360"/>
      <c r="DC98" s="417"/>
      <c r="DD98" s="446"/>
      <c r="DE98" s="465"/>
      <c r="DF98" s="448"/>
      <c r="DG98" s="448"/>
      <c r="DH98" s="449"/>
      <c r="DI98" s="450"/>
      <c r="DJ98" s="360"/>
      <c r="DK98" s="417"/>
      <c r="DL98" s="446"/>
      <c r="DM98" s="465"/>
      <c r="DN98" s="448"/>
      <c r="DO98" s="448"/>
      <c r="DP98" s="449"/>
      <c r="DQ98" s="450"/>
      <c r="DR98" s="360"/>
      <c r="DS98" s="417"/>
      <c r="DT98" s="446"/>
      <c r="DU98" s="465"/>
      <c r="DV98" s="448"/>
      <c r="DW98" s="448"/>
      <c r="DX98" s="449"/>
      <c r="DY98" s="450"/>
      <c r="DZ98" s="360"/>
      <c r="EA98" s="417"/>
      <c r="EB98" s="446"/>
      <c r="EC98" s="465"/>
      <c r="ED98" s="448"/>
      <c r="EE98" s="448"/>
      <c r="EF98" s="449"/>
      <c r="EG98" s="450"/>
      <c r="EH98" s="360"/>
      <c r="EI98" s="417"/>
      <c r="EJ98" s="446"/>
      <c r="EK98" s="465"/>
      <c r="EL98" s="448"/>
      <c r="EM98" s="448"/>
      <c r="EN98" s="449"/>
      <c r="EO98" s="450"/>
      <c r="EP98" s="360"/>
      <c r="EQ98" s="417"/>
      <c r="ER98" s="446"/>
      <c r="ES98" s="465"/>
      <c r="ET98" s="448"/>
      <c r="EU98" s="448"/>
      <c r="EV98" s="449"/>
      <c r="EW98" s="450"/>
      <c r="EX98" s="360"/>
      <c r="EY98" s="417"/>
      <c r="EZ98" s="446"/>
      <c r="FA98" s="465"/>
      <c r="FB98" s="448"/>
      <c r="FC98" s="448"/>
      <c r="FD98" s="449"/>
      <c r="FE98" s="450"/>
      <c r="FF98" s="360"/>
      <c r="FG98" s="417"/>
    </row>
    <row r="99" spans="1:163" ht="37.5" customHeight="1" thickBot="1">
      <c r="A99" s="22"/>
      <c r="B99" s="27" t="s">
        <v>390</v>
      </c>
      <c r="C99" s="28" t="s">
        <v>391</v>
      </c>
      <c r="D99" s="427" t="s">
        <v>392</v>
      </c>
      <c r="E99" s="428" t="s">
        <v>393</v>
      </c>
      <c r="F99" s="239" t="s">
        <v>394</v>
      </c>
      <c r="G99" s="429" t="s">
        <v>395</v>
      </c>
      <c r="H99" s="430" t="s">
        <v>396</v>
      </c>
      <c r="I99" s="431" t="s">
        <v>397</v>
      </c>
      <c r="J99" s="256" t="s">
        <v>398</v>
      </c>
      <c r="K99" s="257" t="s">
        <v>399</v>
      </c>
      <c r="L99" s="427" t="s">
        <v>392</v>
      </c>
      <c r="M99" s="428" t="s">
        <v>393</v>
      </c>
      <c r="N99" s="239" t="s">
        <v>394</v>
      </c>
      <c r="O99" s="429" t="s">
        <v>395</v>
      </c>
      <c r="P99" s="430" t="s">
        <v>396</v>
      </c>
      <c r="Q99" s="431" t="s">
        <v>397</v>
      </c>
      <c r="R99" s="256" t="s">
        <v>398</v>
      </c>
      <c r="S99" s="257" t="s">
        <v>399</v>
      </c>
      <c r="T99" s="427" t="s">
        <v>392</v>
      </c>
      <c r="U99" s="428" t="s">
        <v>393</v>
      </c>
      <c r="V99" s="239" t="s">
        <v>394</v>
      </c>
      <c r="W99" s="429" t="s">
        <v>395</v>
      </c>
      <c r="X99" s="430" t="s">
        <v>396</v>
      </c>
      <c r="Y99" s="431" t="s">
        <v>397</v>
      </c>
      <c r="Z99" s="256" t="s">
        <v>398</v>
      </c>
      <c r="AA99" s="257" t="s">
        <v>399</v>
      </c>
      <c r="AB99" s="427" t="s">
        <v>392</v>
      </c>
      <c r="AC99" s="428" t="s">
        <v>393</v>
      </c>
      <c r="AD99" s="239" t="s">
        <v>394</v>
      </c>
      <c r="AE99" s="429" t="s">
        <v>395</v>
      </c>
      <c r="AF99" s="430" t="s">
        <v>396</v>
      </c>
      <c r="AG99" s="431" t="s">
        <v>397</v>
      </c>
      <c r="AH99" s="256" t="s">
        <v>398</v>
      </c>
      <c r="AI99" s="257" t="s">
        <v>399</v>
      </c>
      <c r="AJ99" s="427" t="s">
        <v>392</v>
      </c>
      <c r="AK99" s="428" t="s">
        <v>393</v>
      </c>
      <c r="AL99" s="239" t="s">
        <v>394</v>
      </c>
      <c r="AM99" s="429" t="s">
        <v>395</v>
      </c>
      <c r="AN99" s="430" t="s">
        <v>396</v>
      </c>
      <c r="AO99" s="431" t="s">
        <v>397</v>
      </c>
      <c r="AP99" s="256" t="s">
        <v>398</v>
      </c>
      <c r="AQ99" s="257" t="s">
        <v>399</v>
      </c>
      <c r="AR99" s="427" t="s">
        <v>392</v>
      </c>
      <c r="AS99" s="428" t="s">
        <v>393</v>
      </c>
      <c r="AT99" s="239" t="s">
        <v>394</v>
      </c>
      <c r="AU99" s="429" t="s">
        <v>395</v>
      </c>
      <c r="AV99" s="430" t="s">
        <v>396</v>
      </c>
      <c r="AW99" s="431" t="s">
        <v>397</v>
      </c>
      <c r="AX99" s="256" t="s">
        <v>398</v>
      </c>
      <c r="AY99" s="257" t="s">
        <v>399</v>
      </c>
      <c r="AZ99" s="427" t="s">
        <v>392</v>
      </c>
      <c r="BA99" s="428" t="s">
        <v>393</v>
      </c>
      <c r="BB99" s="239" t="s">
        <v>394</v>
      </c>
      <c r="BC99" s="429" t="s">
        <v>395</v>
      </c>
      <c r="BD99" s="430" t="s">
        <v>396</v>
      </c>
      <c r="BE99" s="431" t="s">
        <v>397</v>
      </c>
      <c r="BF99" s="256" t="s">
        <v>398</v>
      </c>
      <c r="BG99" s="257" t="s">
        <v>399</v>
      </c>
      <c r="BH99" s="427" t="s">
        <v>392</v>
      </c>
      <c r="BI99" s="428" t="s">
        <v>393</v>
      </c>
      <c r="BJ99" s="239" t="s">
        <v>394</v>
      </c>
      <c r="BK99" s="429" t="s">
        <v>395</v>
      </c>
      <c r="BL99" s="430" t="s">
        <v>396</v>
      </c>
      <c r="BM99" s="431" t="s">
        <v>397</v>
      </c>
      <c r="BN99" s="256" t="s">
        <v>398</v>
      </c>
      <c r="BO99" s="257" t="s">
        <v>399</v>
      </c>
      <c r="BP99" s="427" t="s">
        <v>392</v>
      </c>
      <c r="BQ99" s="428" t="s">
        <v>393</v>
      </c>
      <c r="BR99" s="239" t="s">
        <v>394</v>
      </c>
      <c r="BS99" s="429" t="s">
        <v>395</v>
      </c>
      <c r="BT99" s="430" t="s">
        <v>396</v>
      </c>
      <c r="BU99" s="431" t="s">
        <v>397</v>
      </c>
      <c r="BV99" s="256" t="s">
        <v>398</v>
      </c>
      <c r="BW99" s="257" t="s">
        <v>399</v>
      </c>
      <c r="BX99" s="427" t="s">
        <v>392</v>
      </c>
      <c r="BY99" s="428" t="s">
        <v>393</v>
      </c>
      <c r="BZ99" s="239" t="s">
        <v>394</v>
      </c>
      <c r="CA99" s="429" t="s">
        <v>395</v>
      </c>
      <c r="CB99" s="430" t="s">
        <v>396</v>
      </c>
      <c r="CC99" s="431" t="s">
        <v>397</v>
      </c>
      <c r="CD99" s="256" t="s">
        <v>398</v>
      </c>
      <c r="CE99" s="257" t="s">
        <v>399</v>
      </c>
      <c r="CF99" s="427" t="s">
        <v>392</v>
      </c>
      <c r="CG99" s="428" t="s">
        <v>393</v>
      </c>
      <c r="CH99" s="239" t="s">
        <v>394</v>
      </c>
      <c r="CI99" s="429" t="s">
        <v>395</v>
      </c>
      <c r="CJ99" s="430" t="s">
        <v>396</v>
      </c>
      <c r="CK99" s="431" t="s">
        <v>397</v>
      </c>
      <c r="CL99" s="256" t="s">
        <v>398</v>
      </c>
      <c r="CM99" s="257" t="s">
        <v>399</v>
      </c>
      <c r="CN99" s="427" t="s">
        <v>392</v>
      </c>
      <c r="CO99" s="428" t="s">
        <v>393</v>
      </c>
      <c r="CP99" s="239" t="s">
        <v>394</v>
      </c>
      <c r="CQ99" s="429" t="s">
        <v>395</v>
      </c>
      <c r="CR99" s="430" t="s">
        <v>396</v>
      </c>
      <c r="CS99" s="431" t="s">
        <v>397</v>
      </c>
      <c r="CT99" s="256" t="s">
        <v>398</v>
      </c>
      <c r="CU99" s="257" t="s">
        <v>399</v>
      </c>
      <c r="CV99" s="427" t="s">
        <v>392</v>
      </c>
      <c r="CW99" s="428" t="s">
        <v>393</v>
      </c>
      <c r="CX99" s="239" t="s">
        <v>394</v>
      </c>
      <c r="CY99" s="429" t="s">
        <v>395</v>
      </c>
      <c r="CZ99" s="430" t="s">
        <v>396</v>
      </c>
      <c r="DA99" s="431" t="s">
        <v>397</v>
      </c>
      <c r="DB99" s="256" t="s">
        <v>398</v>
      </c>
      <c r="DC99" s="257" t="s">
        <v>399</v>
      </c>
      <c r="DD99" s="427" t="s">
        <v>392</v>
      </c>
      <c r="DE99" s="428" t="s">
        <v>393</v>
      </c>
      <c r="DF99" s="239" t="s">
        <v>394</v>
      </c>
      <c r="DG99" s="429" t="s">
        <v>395</v>
      </c>
      <c r="DH99" s="430" t="s">
        <v>396</v>
      </c>
      <c r="DI99" s="431" t="s">
        <v>397</v>
      </c>
      <c r="DJ99" s="256" t="s">
        <v>398</v>
      </c>
      <c r="DK99" s="257" t="s">
        <v>399</v>
      </c>
      <c r="DL99" s="427" t="s">
        <v>392</v>
      </c>
      <c r="DM99" s="428" t="s">
        <v>393</v>
      </c>
      <c r="DN99" s="239" t="s">
        <v>394</v>
      </c>
      <c r="DO99" s="429" t="s">
        <v>395</v>
      </c>
      <c r="DP99" s="430" t="s">
        <v>396</v>
      </c>
      <c r="DQ99" s="431" t="s">
        <v>397</v>
      </c>
      <c r="DR99" s="256" t="s">
        <v>398</v>
      </c>
      <c r="DS99" s="257" t="s">
        <v>399</v>
      </c>
      <c r="DT99" s="427" t="s">
        <v>392</v>
      </c>
      <c r="DU99" s="428" t="s">
        <v>393</v>
      </c>
      <c r="DV99" s="239" t="s">
        <v>394</v>
      </c>
      <c r="DW99" s="429" t="s">
        <v>395</v>
      </c>
      <c r="DX99" s="430" t="s">
        <v>396</v>
      </c>
      <c r="DY99" s="431" t="s">
        <v>397</v>
      </c>
      <c r="DZ99" s="256" t="s">
        <v>398</v>
      </c>
      <c r="EA99" s="257" t="s">
        <v>399</v>
      </c>
      <c r="EB99" s="427" t="s">
        <v>392</v>
      </c>
      <c r="EC99" s="428" t="s">
        <v>393</v>
      </c>
      <c r="ED99" s="239" t="s">
        <v>394</v>
      </c>
      <c r="EE99" s="429" t="s">
        <v>395</v>
      </c>
      <c r="EF99" s="430" t="s">
        <v>396</v>
      </c>
      <c r="EG99" s="431" t="s">
        <v>397</v>
      </c>
      <c r="EH99" s="256" t="s">
        <v>398</v>
      </c>
      <c r="EI99" s="257" t="s">
        <v>399</v>
      </c>
      <c r="EJ99" s="427" t="s">
        <v>392</v>
      </c>
      <c r="EK99" s="428" t="s">
        <v>393</v>
      </c>
      <c r="EL99" s="239" t="s">
        <v>394</v>
      </c>
      <c r="EM99" s="429" t="s">
        <v>395</v>
      </c>
      <c r="EN99" s="430" t="s">
        <v>396</v>
      </c>
      <c r="EO99" s="431" t="s">
        <v>397</v>
      </c>
      <c r="EP99" s="256" t="s">
        <v>398</v>
      </c>
      <c r="EQ99" s="257" t="s">
        <v>399</v>
      </c>
      <c r="ER99" s="427" t="s">
        <v>392</v>
      </c>
      <c r="ES99" s="428" t="s">
        <v>393</v>
      </c>
      <c r="ET99" s="239" t="s">
        <v>394</v>
      </c>
      <c r="EU99" s="429" t="s">
        <v>395</v>
      </c>
      <c r="EV99" s="430" t="s">
        <v>396</v>
      </c>
      <c r="EW99" s="431" t="s">
        <v>397</v>
      </c>
      <c r="EX99" s="256" t="s">
        <v>398</v>
      </c>
      <c r="EY99" s="257" t="s">
        <v>399</v>
      </c>
      <c r="EZ99" s="427" t="s">
        <v>392</v>
      </c>
      <c r="FA99" s="428" t="s">
        <v>393</v>
      </c>
      <c r="FB99" s="239" t="s">
        <v>394</v>
      </c>
      <c r="FC99" s="429" t="s">
        <v>395</v>
      </c>
      <c r="FD99" s="430" t="s">
        <v>396</v>
      </c>
      <c r="FE99" s="431" t="s">
        <v>397</v>
      </c>
      <c r="FF99" s="256" t="s">
        <v>398</v>
      </c>
      <c r="FG99" s="257" t="s">
        <v>399</v>
      </c>
    </row>
    <row r="100" spans="1:163" ht="37.5" customHeight="1" thickBot="1">
      <c r="A100" s="22"/>
      <c r="B100" s="31">
        <v>1</v>
      </c>
      <c r="C100" s="118" t="s">
        <v>441</v>
      </c>
      <c r="D100" s="242"/>
      <c r="E100" s="243">
        <v>1</v>
      </c>
      <c r="F100" s="243" t="s">
        <v>401</v>
      </c>
      <c r="G100" s="244"/>
      <c r="H100" s="245"/>
      <c r="I100" s="246">
        <f t="shared" ref="I100:I107" si="180">+(G100+(G100*H100))*E100</f>
        <v>0</v>
      </c>
      <c r="J100" s="247" t="s">
        <v>1216</v>
      </c>
      <c r="K100" s="248"/>
      <c r="L100" s="242"/>
      <c r="M100" s="243">
        <v>1</v>
      </c>
      <c r="N100" s="243" t="s">
        <v>401</v>
      </c>
      <c r="O100" s="244"/>
      <c r="P100" s="245"/>
      <c r="Q100" s="246">
        <f t="shared" ref="Q100:Q107" si="181">+(O100+(O100*P100))*M100</f>
        <v>0</v>
      </c>
      <c r="R100" s="247" t="s">
        <v>1216</v>
      </c>
      <c r="S100" s="248"/>
      <c r="T100" s="242"/>
      <c r="U100" s="243">
        <v>1</v>
      </c>
      <c r="V100" s="243" t="s">
        <v>401</v>
      </c>
      <c r="W100" s="244"/>
      <c r="X100" s="245"/>
      <c r="Y100" s="246">
        <f t="shared" ref="Y100:Y107" si="182">+(W100+(W100*X100))*U100</f>
        <v>0</v>
      </c>
      <c r="Z100" s="247" t="s">
        <v>1216</v>
      </c>
      <c r="AA100" s="248"/>
      <c r="AB100" s="242"/>
      <c r="AC100" s="243">
        <v>1</v>
      </c>
      <c r="AD100" s="243" t="s">
        <v>401</v>
      </c>
      <c r="AE100" s="244"/>
      <c r="AF100" s="245"/>
      <c r="AG100" s="246">
        <f t="shared" ref="AG100:AG107" si="183">+(AE100+(AE100*AF100))*AC100</f>
        <v>0</v>
      </c>
      <c r="AH100" s="247" t="s">
        <v>1216</v>
      </c>
      <c r="AI100" s="248"/>
      <c r="AJ100" s="242"/>
      <c r="AK100" s="243">
        <v>1</v>
      </c>
      <c r="AL100" s="243" t="s">
        <v>401</v>
      </c>
      <c r="AM100" s="251"/>
      <c r="AN100" s="252"/>
      <c r="AO100" s="246">
        <f t="shared" ref="AO100:AO107" si="184">+(AM100+(AM100*AN100))*AK100</f>
        <v>0</v>
      </c>
      <c r="AP100" s="247" t="s">
        <v>1216</v>
      </c>
      <c r="AQ100" s="248"/>
      <c r="AR100" s="242"/>
      <c r="AS100" s="243">
        <v>1</v>
      </c>
      <c r="AT100" s="243" t="s">
        <v>401</v>
      </c>
      <c r="AU100" s="244"/>
      <c r="AV100" s="245"/>
      <c r="AW100" s="246">
        <f t="shared" ref="AW100:AW107" si="185">+(AU100+(AU100*AV100))*AS100</f>
        <v>0</v>
      </c>
      <c r="AX100" s="247" t="s">
        <v>1216</v>
      </c>
      <c r="AY100" s="248"/>
      <c r="AZ100" s="242"/>
      <c r="BA100" s="243">
        <v>1</v>
      </c>
      <c r="BB100" s="243" t="s">
        <v>401</v>
      </c>
      <c r="BC100" s="244"/>
      <c r="BD100" s="245"/>
      <c r="BE100" s="246">
        <f t="shared" ref="BE100:BE107" si="186">+(BC100+(BC100*BD100))*BA100</f>
        <v>0</v>
      </c>
      <c r="BF100" s="247" t="s">
        <v>1216</v>
      </c>
      <c r="BG100" s="248"/>
      <c r="BH100" s="242"/>
      <c r="BI100" s="243">
        <v>1</v>
      </c>
      <c r="BJ100" s="243" t="s">
        <v>401</v>
      </c>
      <c r="BK100" s="251"/>
      <c r="BL100" s="252"/>
      <c r="BM100" s="246">
        <f t="shared" ref="BM100:BM107" si="187">+(BK100+(BK100*BL100))*BI100</f>
        <v>0</v>
      </c>
      <c r="BN100" s="247" t="s">
        <v>1216</v>
      </c>
      <c r="BO100" s="248"/>
      <c r="BP100" s="242"/>
      <c r="BQ100" s="243">
        <v>1</v>
      </c>
      <c r="BR100" s="243" t="s">
        <v>401</v>
      </c>
      <c r="BS100" s="244"/>
      <c r="BT100" s="245"/>
      <c r="BU100" s="246">
        <f t="shared" ref="BU100:BU107" si="188">+(BS100+(BS100*BT100))*BQ100</f>
        <v>0</v>
      </c>
      <c r="BV100" s="247" t="s">
        <v>1216</v>
      </c>
      <c r="BW100" s="248"/>
      <c r="BX100" s="242"/>
      <c r="BY100" s="243">
        <v>1</v>
      </c>
      <c r="BZ100" s="243" t="s">
        <v>401</v>
      </c>
      <c r="CA100" s="244"/>
      <c r="CB100" s="245"/>
      <c r="CC100" s="246">
        <f t="shared" ref="CC100:CC107" si="189">+(CA100+(CA100*CB100))*BY100</f>
        <v>0</v>
      </c>
      <c r="CD100" s="247" t="s">
        <v>1216</v>
      </c>
      <c r="CE100" s="248"/>
      <c r="CF100" s="242"/>
      <c r="CG100" s="243">
        <v>1</v>
      </c>
      <c r="CH100" s="243" t="s">
        <v>401</v>
      </c>
      <c r="CI100" s="244"/>
      <c r="CJ100" s="245"/>
      <c r="CK100" s="246">
        <f t="shared" ref="CK100:CK107" si="190">+(CI100+(CI100*CJ100))*CG100</f>
        <v>0</v>
      </c>
      <c r="CL100" s="247" t="s">
        <v>1216</v>
      </c>
      <c r="CM100" s="248"/>
      <c r="CN100" s="242"/>
      <c r="CO100" s="243">
        <v>1</v>
      </c>
      <c r="CP100" s="243" t="s">
        <v>401</v>
      </c>
      <c r="CQ100" s="251"/>
      <c r="CR100" s="252"/>
      <c r="CS100" s="246">
        <f t="shared" ref="CS100:CS107" si="191">+(CQ100+(CQ100*CR100))*CO100</f>
        <v>0</v>
      </c>
      <c r="CT100" s="247" t="s">
        <v>1216</v>
      </c>
      <c r="CU100" s="248"/>
      <c r="CV100" s="242"/>
      <c r="CW100" s="243">
        <v>1</v>
      </c>
      <c r="CX100" s="243" t="s">
        <v>401</v>
      </c>
      <c r="CY100" s="244"/>
      <c r="CZ100" s="245"/>
      <c r="DA100" s="246">
        <f t="shared" ref="DA100:DA107" si="192">+(CY100+(CY100*CZ100))*CW100</f>
        <v>0</v>
      </c>
      <c r="DB100" s="247" t="s">
        <v>1216</v>
      </c>
      <c r="DC100" s="248"/>
      <c r="DD100" s="242"/>
      <c r="DE100" s="243">
        <v>1</v>
      </c>
      <c r="DF100" s="243" t="s">
        <v>401</v>
      </c>
      <c r="DG100" s="251"/>
      <c r="DH100" s="252"/>
      <c r="DI100" s="246">
        <f t="shared" ref="DI100:DI107" si="193">+(DG100+(DG100*DH100))*DE100</f>
        <v>0</v>
      </c>
      <c r="DJ100" s="247" t="s">
        <v>1216</v>
      </c>
      <c r="DK100" s="248"/>
      <c r="DL100" s="242"/>
      <c r="DM100" s="243">
        <v>1</v>
      </c>
      <c r="DN100" s="243" t="s">
        <v>401</v>
      </c>
      <c r="DO100" s="251"/>
      <c r="DP100" s="252"/>
      <c r="DQ100" s="246">
        <f t="shared" ref="DQ100:DQ107" si="194">+(DO100+(DO100*DP100))*DM100</f>
        <v>0</v>
      </c>
      <c r="DR100" s="247" t="s">
        <v>1216</v>
      </c>
      <c r="DS100" s="248"/>
      <c r="DT100" s="242"/>
      <c r="DU100" s="243">
        <v>1</v>
      </c>
      <c r="DV100" s="243" t="s">
        <v>401</v>
      </c>
      <c r="DW100" s="244"/>
      <c r="DX100" s="245"/>
      <c r="DY100" s="246">
        <f t="shared" ref="DY100:DY107" si="195">+(DW100+(DW100*DX100))*DU100</f>
        <v>0</v>
      </c>
      <c r="DZ100" s="247" t="s">
        <v>1216</v>
      </c>
      <c r="EA100" s="248"/>
      <c r="EB100" s="242"/>
      <c r="EC100" s="243">
        <v>1</v>
      </c>
      <c r="ED100" s="243" t="s">
        <v>401</v>
      </c>
      <c r="EE100" s="244"/>
      <c r="EF100" s="245"/>
      <c r="EG100" s="246">
        <f t="shared" ref="EG100:EG107" si="196">+(EE100+(EE100*EF100))*EC100</f>
        <v>0</v>
      </c>
      <c r="EH100" s="247" t="s">
        <v>1216</v>
      </c>
      <c r="EI100" s="248"/>
      <c r="EJ100" s="242"/>
      <c r="EK100" s="243">
        <v>1</v>
      </c>
      <c r="EL100" s="243" t="s">
        <v>401</v>
      </c>
      <c r="EM100" s="244"/>
      <c r="EN100" s="245"/>
      <c r="EO100" s="246">
        <f t="shared" ref="EO100:EO107" si="197">+(EM100+(EM100*EN100))*EK100</f>
        <v>0</v>
      </c>
      <c r="EP100" s="247" t="s">
        <v>1216</v>
      </c>
      <c r="EQ100" s="248"/>
      <c r="ER100" s="242"/>
      <c r="ES100" s="243">
        <v>1</v>
      </c>
      <c r="ET100" s="243" t="s">
        <v>401</v>
      </c>
      <c r="EU100" s="251"/>
      <c r="EV100" s="252"/>
      <c r="EW100" s="246">
        <f t="shared" ref="EW100:EW107" si="198">+(EU100+(EU100*EV100))*ES100</f>
        <v>0</v>
      </c>
      <c r="EX100" s="247" t="s">
        <v>1216</v>
      </c>
      <c r="EY100" s="248"/>
      <c r="EZ100" s="242"/>
      <c r="FA100" s="243">
        <v>1</v>
      </c>
      <c r="FB100" s="243" t="s">
        <v>401</v>
      </c>
      <c r="FC100" s="251"/>
      <c r="FD100" s="252"/>
      <c r="FE100" s="246">
        <f t="shared" ref="FE100:FE107" si="199">+(FC100+(FC100*FD100))*FA100</f>
        <v>0</v>
      </c>
      <c r="FF100" s="247" t="s">
        <v>1216</v>
      </c>
      <c r="FG100" s="248"/>
    </row>
    <row r="101" spans="1:163" ht="37.5" customHeight="1">
      <c r="A101" s="22"/>
      <c r="B101" s="31">
        <v>2</v>
      </c>
      <c r="C101" s="118" t="s">
        <v>442</v>
      </c>
      <c r="D101" s="242"/>
      <c r="E101" s="243">
        <v>1</v>
      </c>
      <c r="F101" s="243" t="s">
        <v>401</v>
      </c>
      <c r="G101" s="244"/>
      <c r="H101" s="245"/>
      <c r="I101" s="246">
        <f t="shared" si="180"/>
        <v>0</v>
      </c>
      <c r="J101" s="360"/>
      <c r="K101" s="417"/>
      <c r="L101" s="242"/>
      <c r="M101" s="243">
        <v>1</v>
      </c>
      <c r="N101" s="243" t="s">
        <v>401</v>
      </c>
      <c r="O101" s="244"/>
      <c r="P101" s="245"/>
      <c r="Q101" s="246">
        <f t="shared" si="181"/>
        <v>0</v>
      </c>
      <c r="R101" s="360"/>
      <c r="S101" s="417"/>
      <c r="T101" s="242"/>
      <c r="U101" s="243">
        <v>1</v>
      </c>
      <c r="V101" s="243" t="s">
        <v>401</v>
      </c>
      <c r="W101" s="244"/>
      <c r="X101" s="245"/>
      <c r="Y101" s="246">
        <f t="shared" si="182"/>
        <v>0</v>
      </c>
      <c r="Z101" s="360"/>
      <c r="AA101" s="417"/>
      <c r="AB101" s="242"/>
      <c r="AC101" s="243">
        <v>1</v>
      </c>
      <c r="AD101" s="243" t="s">
        <v>401</v>
      </c>
      <c r="AE101" s="244"/>
      <c r="AF101" s="245"/>
      <c r="AG101" s="246">
        <f t="shared" si="183"/>
        <v>0</v>
      </c>
      <c r="AH101" s="360"/>
      <c r="AI101" s="417"/>
      <c r="AJ101" s="242"/>
      <c r="AK101" s="243">
        <v>1</v>
      </c>
      <c r="AL101" s="243" t="s">
        <v>401</v>
      </c>
      <c r="AM101" s="251"/>
      <c r="AN101" s="252"/>
      <c r="AO101" s="246">
        <f t="shared" si="184"/>
        <v>0</v>
      </c>
      <c r="AP101" s="360"/>
      <c r="AQ101" s="417"/>
      <c r="AR101" s="242"/>
      <c r="AS101" s="243">
        <v>1</v>
      </c>
      <c r="AT101" s="243" t="s">
        <v>401</v>
      </c>
      <c r="AU101" s="244"/>
      <c r="AV101" s="245"/>
      <c r="AW101" s="246">
        <f t="shared" si="185"/>
        <v>0</v>
      </c>
      <c r="AX101" s="360"/>
      <c r="AY101" s="417"/>
      <c r="AZ101" s="242"/>
      <c r="BA101" s="243">
        <v>1</v>
      </c>
      <c r="BB101" s="243" t="s">
        <v>401</v>
      </c>
      <c r="BC101" s="244"/>
      <c r="BD101" s="245"/>
      <c r="BE101" s="246">
        <f t="shared" si="186"/>
        <v>0</v>
      </c>
      <c r="BF101" s="360"/>
      <c r="BG101" s="417"/>
      <c r="BH101" s="242"/>
      <c r="BI101" s="243">
        <v>1</v>
      </c>
      <c r="BJ101" s="243" t="s">
        <v>401</v>
      </c>
      <c r="BK101" s="251"/>
      <c r="BL101" s="252"/>
      <c r="BM101" s="246">
        <f t="shared" si="187"/>
        <v>0</v>
      </c>
      <c r="BN101" s="360"/>
      <c r="BO101" s="417"/>
      <c r="BP101" s="242"/>
      <c r="BQ101" s="243">
        <v>1</v>
      </c>
      <c r="BR101" s="243" t="s">
        <v>401</v>
      </c>
      <c r="BS101" s="244"/>
      <c r="BT101" s="245"/>
      <c r="BU101" s="246">
        <f t="shared" si="188"/>
        <v>0</v>
      </c>
      <c r="BV101" s="360"/>
      <c r="BW101" s="417"/>
      <c r="BX101" s="242"/>
      <c r="BY101" s="243">
        <v>1</v>
      </c>
      <c r="BZ101" s="243" t="s">
        <v>401</v>
      </c>
      <c r="CA101" s="244"/>
      <c r="CB101" s="245"/>
      <c r="CC101" s="246">
        <f t="shared" si="189"/>
        <v>0</v>
      </c>
      <c r="CD101" s="360"/>
      <c r="CE101" s="417"/>
      <c r="CF101" s="242"/>
      <c r="CG101" s="243">
        <v>1</v>
      </c>
      <c r="CH101" s="243" t="s">
        <v>401</v>
      </c>
      <c r="CI101" s="244"/>
      <c r="CJ101" s="245"/>
      <c r="CK101" s="246">
        <f t="shared" si="190"/>
        <v>0</v>
      </c>
      <c r="CL101" s="360"/>
      <c r="CM101" s="417"/>
      <c r="CN101" s="242"/>
      <c r="CO101" s="243">
        <v>1</v>
      </c>
      <c r="CP101" s="243" t="s">
        <v>401</v>
      </c>
      <c r="CQ101" s="251"/>
      <c r="CR101" s="252"/>
      <c r="CS101" s="246">
        <f t="shared" si="191"/>
        <v>0</v>
      </c>
      <c r="CT101" s="360"/>
      <c r="CU101" s="417"/>
      <c r="CV101" s="242"/>
      <c r="CW101" s="243">
        <v>1</v>
      </c>
      <c r="CX101" s="243" t="s">
        <v>401</v>
      </c>
      <c r="CY101" s="244"/>
      <c r="CZ101" s="245"/>
      <c r="DA101" s="246">
        <f t="shared" si="192"/>
        <v>0</v>
      </c>
      <c r="DB101" s="360"/>
      <c r="DC101" s="417"/>
      <c r="DD101" s="242"/>
      <c r="DE101" s="243">
        <v>1</v>
      </c>
      <c r="DF101" s="243" t="s">
        <v>401</v>
      </c>
      <c r="DG101" s="251"/>
      <c r="DH101" s="252"/>
      <c r="DI101" s="246">
        <f t="shared" si="193"/>
        <v>0</v>
      </c>
      <c r="DJ101" s="360"/>
      <c r="DK101" s="417"/>
      <c r="DL101" s="242"/>
      <c r="DM101" s="243">
        <v>1</v>
      </c>
      <c r="DN101" s="243" t="s">
        <v>401</v>
      </c>
      <c r="DO101" s="251"/>
      <c r="DP101" s="252"/>
      <c r="DQ101" s="246">
        <f t="shared" si="194"/>
        <v>0</v>
      </c>
      <c r="DR101" s="360"/>
      <c r="DS101" s="417"/>
      <c r="DT101" s="242"/>
      <c r="DU101" s="243">
        <v>1</v>
      </c>
      <c r="DV101" s="243" t="s">
        <v>401</v>
      </c>
      <c r="DW101" s="244"/>
      <c r="DX101" s="245"/>
      <c r="DY101" s="246">
        <f t="shared" si="195"/>
        <v>0</v>
      </c>
      <c r="DZ101" s="360"/>
      <c r="EA101" s="417"/>
      <c r="EB101" s="242"/>
      <c r="EC101" s="243">
        <v>1</v>
      </c>
      <c r="ED101" s="243" t="s">
        <v>401</v>
      </c>
      <c r="EE101" s="244"/>
      <c r="EF101" s="245"/>
      <c r="EG101" s="246">
        <f t="shared" si="196"/>
        <v>0</v>
      </c>
      <c r="EH101" s="360"/>
      <c r="EI101" s="417"/>
      <c r="EJ101" s="242"/>
      <c r="EK101" s="243">
        <v>1</v>
      </c>
      <c r="EL101" s="243" t="s">
        <v>401</v>
      </c>
      <c r="EM101" s="244"/>
      <c r="EN101" s="245"/>
      <c r="EO101" s="246">
        <f t="shared" si="197"/>
        <v>0</v>
      </c>
      <c r="EP101" s="360"/>
      <c r="EQ101" s="417"/>
      <c r="ER101" s="242"/>
      <c r="ES101" s="243">
        <v>1</v>
      </c>
      <c r="ET101" s="243" t="s">
        <v>401</v>
      </c>
      <c r="EU101" s="251"/>
      <c r="EV101" s="252"/>
      <c r="EW101" s="246">
        <f t="shared" si="198"/>
        <v>0</v>
      </c>
      <c r="EX101" s="360"/>
      <c r="EY101" s="417"/>
      <c r="EZ101" s="242"/>
      <c r="FA101" s="243">
        <v>1</v>
      </c>
      <c r="FB101" s="243" t="s">
        <v>401</v>
      </c>
      <c r="FC101" s="251"/>
      <c r="FD101" s="252"/>
      <c r="FE101" s="246">
        <f t="shared" si="199"/>
        <v>0</v>
      </c>
      <c r="FF101" s="360"/>
      <c r="FG101" s="417"/>
    </row>
    <row r="102" spans="1:163" ht="37.5" customHeight="1">
      <c r="A102" s="22"/>
      <c r="B102" s="31">
        <v>3</v>
      </c>
      <c r="C102" s="118" t="s">
        <v>443</v>
      </c>
      <c r="D102" s="242"/>
      <c r="E102" s="243">
        <v>3</v>
      </c>
      <c r="F102" s="243" t="s">
        <v>401</v>
      </c>
      <c r="G102" s="244"/>
      <c r="H102" s="245"/>
      <c r="I102" s="246">
        <f t="shared" si="180"/>
        <v>0</v>
      </c>
      <c r="J102" s="360"/>
      <c r="K102" s="417"/>
      <c r="L102" s="242"/>
      <c r="M102" s="243">
        <v>3</v>
      </c>
      <c r="N102" s="243" t="s">
        <v>401</v>
      </c>
      <c r="O102" s="244"/>
      <c r="P102" s="245"/>
      <c r="Q102" s="246">
        <f t="shared" si="181"/>
        <v>0</v>
      </c>
      <c r="R102" s="360"/>
      <c r="S102" s="417"/>
      <c r="T102" s="242"/>
      <c r="U102" s="243">
        <v>3</v>
      </c>
      <c r="V102" s="243" t="s">
        <v>401</v>
      </c>
      <c r="W102" s="244"/>
      <c r="X102" s="245"/>
      <c r="Y102" s="246">
        <f t="shared" si="182"/>
        <v>0</v>
      </c>
      <c r="Z102" s="360"/>
      <c r="AA102" s="417"/>
      <c r="AB102" s="242"/>
      <c r="AC102" s="243">
        <v>3</v>
      </c>
      <c r="AD102" s="243" t="s">
        <v>401</v>
      </c>
      <c r="AE102" s="244"/>
      <c r="AF102" s="245"/>
      <c r="AG102" s="246">
        <f t="shared" si="183"/>
        <v>0</v>
      </c>
      <c r="AH102" s="360"/>
      <c r="AI102" s="417"/>
      <c r="AJ102" s="242"/>
      <c r="AK102" s="243">
        <v>3</v>
      </c>
      <c r="AL102" s="243" t="s">
        <v>401</v>
      </c>
      <c r="AM102" s="251"/>
      <c r="AN102" s="252"/>
      <c r="AO102" s="246">
        <f t="shared" si="184"/>
        <v>0</v>
      </c>
      <c r="AP102" s="360"/>
      <c r="AQ102" s="417"/>
      <c r="AR102" s="242"/>
      <c r="AS102" s="243">
        <v>3</v>
      </c>
      <c r="AT102" s="243" t="s">
        <v>401</v>
      </c>
      <c r="AU102" s="244"/>
      <c r="AV102" s="245"/>
      <c r="AW102" s="246">
        <f t="shared" si="185"/>
        <v>0</v>
      </c>
      <c r="AX102" s="360"/>
      <c r="AY102" s="417"/>
      <c r="AZ102" s="242"/>
      <c r="BA102" s="243">
        <v>3</v>
      </c>
      <c r="BB102" s="243" t="s">
        <v>401</v>
      </c>
      <c r="BC102" s="244"/>
      <c r="BD102" s="245"/>
      <c r="BE102" s="246">
        <f t="shared" si="186"/>
        <v>0</v>
      </c>
      <c r="BF102" s="360"/>
      <c r="BG102" s="417"/>
      <c r="BH102" s="242"/>
      <c r="BI102" s="243">
        <v>3</v>
      </c>
      <c r="BJ102" s="243" t="s">
        <v>401</v>
      </c>
      <c r="BK102" s="251"/>
      <c r="BL102" s="252"/>
      <c r="BM102" s="246">
        <f t="shared" si="187"/>
        <v>0</v>
      </c>
      <c r="BN102" s="360"/>
      <c r="BO102" s="417"/>
      <c r="BP102" s="242"/>
      <c r="BQ102" s="243">
        <v>3</v>
      </c>
      <c r="BR102" s="243" t="s">
        <v>401</v>
      </c>
      <c r="BS102" s="244"/>
      <c r="BT102" s="245"/>
      <c r="BU102" s="246">
        <f t="shared" si="188"/>
        <v>0</v>
      </c>
      <c r="BV102" s="360"/>
      <c r="BW102" s="417"/>
      <c r="BX102" s="242"/>
      <c r="BY102" s="243">
        <v>3</v>
      </c>
      <c r="BZ102" s="243" t="s">
        <v>401</v>
      </c>
      <c r="CA102" s="244"/>
      <c r="CB102" s="245"/>
      <c r="CC102" s="246">
        <f t="shared" si="189"/>
        <v>0</v>
      </c>
      <c r="CD102" s="360"/>
      <c r="CE102" s="417"/>
      <c r="CF102" s="242"/>
      <c r="CG102" s="243">
        <v>3</v>
      </c>
      <c r="CH102" s="243" t="s">
        <v>401</v>
      </c>
      <c r="CI102" s="244"/>
      <c r="CJ102" s="245"/>
      <c r="CK102" s="246">
        <f t="shared" si="190"/>
        <v>0</v>
      </c>
      <c r="CL102" s="360"/>
      <c r="CM102" s="417"/>
      <c r="CN102" s="242"/>
      <c r="CO102" s="243">
        <v>3</v>
      </c>
      <c r="CP102" s="243" t="s">
        <v>401</v>
      </c>
      <c r="CQ102" s="251"/>
      <c r="CR102" s="252"/>
      <c r="CS102" s="246">
        <f t="shared" si="191"/>
        <v>0</v>
      </c>
      <c r="CT102" s="360"/>
      <c r="CU102" s="417"/>
      <c r="CV102" s="242"/>
      <c r="CW102" s="243">
        <v>3</v>
      </c>
      <c r="CX102" s="243" t="s">
        <v>401</v>
      </c>
      <c r="CY102" s="244"/>
      <c r="CZ102" s="245"/>
      <c r="DA102" s="246">
        <f t="shared" si="192"/>
        <v>0</v>
      </c>
      <c r="DB102" s="360"/>
      <c r="DC102" s="417"/>
      <c r="DD102" s="242"/>
      <c r="DE102" s="243">
        <v>3</v>
      </c>
      <c r="DF102" s="243" t="s">
        <v>401</v>
      </c>
      <c r="DG102" s="251"/>
      <c r="DH102" s="252"/>
      <c r="DI102" s="246">
        <f t="shared" si="193"/>
        <v>0</v>
      </c>
      <c r="DJ102" s="360"/>
      <c r="DK102" s="417"/>
      <c r="DL102" s="242"/>
      <c r="DM102" s="243">
        <v>3</v>
      </c>
      <c r="DN102" s="243" t="s">
        <v>401</v>
      </c>
      <c r="DO102" s="251"/>
      <c r="DP102" s="252"/>
      <c r="DQ102" s="246">
        <f t="shared" si="194"/>
        <v>0</v>
      </c>
      <c r="DR102" s="360"/>
      <c r="DS102" s="417"/>
      <c r="DT102" s="242"/>
      <c r="DU102" s="243">
        <v>3</v>
      </c>
      <c r="DV102" s="243" t="s">
        <v>401</v>
      </c>
      <c r="DW102" s="244"/>
      <c r="DX102" s="245"/>
      <c r="DY102" s="246">
        <f t="shared" si="195"/>
        <v>0</v>
      </c>
      <c r="DZ102" s="360"/>
      <c r="EA102" s="417"/>
      <c r="EB102" s="242"/>
      <c r="EC102" s="243">
        <v>3</v>
      </c>
      <c r="ED102" s="243" t="s">
        <v>401</v>
      </c>
      <c r="EE102" s="244"/>
      <c r="EF102" s="245"/>
      <c r="EG102" s="246">
        <f t="shared" si="196"/>
        <v>0</v>
      </c>
      <c r="EH102" s="360"/>
      <c r="EI102" s="417"/>
      <c r="EJ102" s="242"/>
      <c r="EK102" s="243">
        <v>3</v>
      </c>
      <c r="EL102" s="243" t="s">
        <v>401</v>
      </c>
      <c r="EM102" s="244"/>
      <c r="EN102" s="245"/>
      <c r="EO102" s="246">
        <f t="shared" si="197"/>
        <v>0</v>
      </c>
      <c r="EP102" s="360"/>
      <c r="EQ102" s="417"/>
      <c r="ER102" s="242"/>
      <c r="ES102" s="243">
        <v>3</v>
      </c>
      <c r="ET102" s="243" t="s">
        <v>401</v>
      </c>
      <c r="EU102" s="251"/>
      <c r="EV102" s="252"/>
      <c r="EW102" s="246">
        <f t="shared" si="198"/>
        <v>0</v>
      </c>
      <c r="EX102" s="360"/>
      <c r="EY102" s="417"/>
      <c r="EZ102" s="242"/>
      <c r="FA102" s="243">
        <v>3</v>
      </c>
      <c r="FB102" s="243" t="s">
        <v>401</v>
      </c>
      <c r="FC102" s="251"/>
      <c r="FD102" s="252"/>
      <c r="FE102" s="246">
        <f t="shared" si="199"/>
        <v>0</v>
      </c>
      <c r="FF102" s="360"/>
      <c r="FG102" s="417"/>
    </row>
    <row r="103" spans="1:163" ht="37.5" customHeight="1">
      <c r="A103" s="22"/>
      <c r="B103" s="31">
        <v>4</v>
      </c>
      <c r="C103" s="118" t="s">
        <v>444</v>
      </c>
      <c r="D103" s="242"/>
      <c r="E103" s="243">
        <v>3</v>
      </c>
      <c r="F103" s="243" t="s">
        <v>401</v>
      </c>
      <c r="G103" s="244"/>
      <c r="H103" s="245"/>
      <c r="I103" s="246">
        <f t="shared" si="180"/>
        <v>0</v>
      </c>
      <c r="J103" s="360"/>
      <c r="K103" s="417"/>
      <c r="L103" s="242"/>
      <c r="M103" s="243">
        <v>3</v>
      </c>
      <c r="N103" s="243" t="s">
        <v>401</v>
      </c>
      <c r="O103" s="244"/>
      <c r="P103" s="245"/>
      <c r="Q103" s="246">
        <f t="shared" si="181"/>
        <v>0</v>
      </c>
      <c r="R103" s="360"/>
      <c r="S103" s="417"/>
      <c r="T103" s="242"/>
      <c r="U103" s="243">
        <v>3</v>
      </c>
      <c r="V103" s="243" t="s">
        <v>401</v>
      </c>
      <c r="W103" s="244"/>
      <c r="X103" s="245"/>
      <c r="Y103" s="246">
        <f t="shared" si="182"/>
        <v>0</v>
      </c>
      <c r="Z103" s="360"/>
      <c r="AA103" s="417"/>
      <c r="AB103" s="242"/>
      <c r="AC103" s="243">
        <v>3</v>
      </c>
      <c r="AD103" s="243" t="s">
        <v>401</v>
      </c>
      <c r="AE103" s="244"/>
      <c r="AF103" s="245"/>
      <c r="AG103" s="246">
        <f t="shared" si="183"/>
        <v>0</v>
      </c>
      <c r="AH103" s="360"/>
      <c r="AI103" s="417"/>
      <c r="AJ103" s="242"/>
      <c r="AK103" s="243">
        <v>3</v>
      </c>
      <c r="AL103" s="243" t="s">
        <v>401</v>
      </c>
      <c r="AM103" s="251"/>
      <c r="AN103" s="252"/>
      <c r="AO103" s="246">
        <f t="shared" si="184"/>
        <v>0</v>
      </c>
      <c r="AP103" s="360"/>
      <c r="AQ103" s="417"/>
      <c r="AR103" s="242"/>
      <c r="AS103" s="243">
        <v>3</v>
      </c>
      <c r="AT103" s="243" t="s">
        <v>401</v>
      </c>
      <c r="AU103" s="244"/>
      <c r="AV103" s="245"/>
      <c r="AW103" s="246">
        <f t="shared" si="185"/>
        <v>0</v>
      </c>
      <c r="AX103" s="360"/>
      <c r="AY103" s="417"/>
      <c r="AZ103" s="242"/>
      <c r="BA103" s="243">
        <v>3</v>
      </c>
      <c r="BB103" s="243" t="s">
        <v>401</v>
      </c>
      <c r="BC103" s="244"/>
      <c r="BD103" s="245"/>
      <c r="BE103" s="246">
        <f t="shared" si="186"/>
        <v>0</v>
      </c>
      <c r="BF103" s="360"/>
      <c r="BG103" s="417"/>
      <c r="BH103" s="242"/>
      <c r="BI103" s="243">
        <v>3</v>
      </c>
      <c r="BJ103" s="243" t="s">
        <v>401</v>
      </c>
      <c r="BK103" s="251"/>
      <c r="BL103" s="252"/>
      <c r="BM103" s="246">
        <f t="shared" si="187"/>
        <v>0</v>
      </c>
      <c r="BN103" s="360"/>
      <c r="BO103" s="417"/>
      <c r="BP103" s="242"/>
      <c r="BQ103" s="243">
        <v>3</v>
      </c>
      <c r="BR103" s="243" t="s">
        <v>401</v>
      </c>
      <c r="BS103" s="244"/>
      <c r="BT103" s="245"/>
      <c r="BU103" s="246">
        <f t="shared" si="188"/>
        <v>0</v>
      </c>
      <c r="BV103" s="360"/>
      <c r="BW103" s="417"/>
      <c r="BX103" s="242"/>
      <c r="BY103" s="243">
        <v>3</v>
      </c>
      <c r="BZ103" s="243" t="s">
        <v>401</v>
      </c>
      <c r="CA103" s="244"/>
      <c r="CB103" s="245"/>
      <c r="CC103" s="246">
        <f t="shared" si="189"/>
        <v>0</v>
      </c>
      <c r="CD103" s="360"/>
      <c r="CE103" s="417"/>
      <c r="CF103" s="242"/>
      <c r="CG103" s="243">
        <v>3</v>
      </c>
      <c r="CH103" s="243" t="s">
        <v>401</v>
      </c>
      <c r="CI103" s="244"/>
      <c r="CJ103" s="245"/>
      <c r="CK103" s="246">
        <f t="shared" si="190"/>
        <v>0</v>
      </c>
      <c r="CL103" s="360"/>
      <c r="CM103" s="417"/>
      <c r="CN103" s="242"/>
      <c r="CO103" s="243">
        <v>3</v>
      </c>
      <c r="CP103" s="243" t="s">
        <v>401</v>
      </c>
      <c r="CQ103" s="251"/>
      <c r="CR103" s="252"/>
      <c r="CS103" s="246">
        <f t="shared" si="191"/>
        <v>0</v>
      </c>
      <c r="CT103" s="360"/>
      <c r="CU103" s="417"/>
      <c r="CV103" s="242"/>
      <c r="CW103" s="243">
        <v>3</v>
      </c>
      <c r="CX103" s="243" t="s">
        <v>401</v>
      </c>
      <c r="CY103" s="244"/>
      <c r="CZ103" s="245"/>
      <c r="DA103" s="246">
        <f t="shared" si="192"/>
        <v>0</v>
      </c>
      <c r="DB103" s="360"/>
      <c r="DC103" s="417"/>
      <c r="DD103" s="242"/>
      <c r="DE103" s="243">
        <v>3</v>
      </c>
      <c r="DF103" s="243" t="s">
        <v>401</v>
      </c>
      <c r="DG103" s="251"/>
      <c r="DH103" s="252"/>
      <c r="DI103" s="246">
        <f t="shared" si="193"/>
        <v>0</v>
      </c>
      <c r="DJ103" s="360"/>
      <c r="DK103" s="417"/>
      <c r="DL103" s="242"/>
      <c r="DM103" s="243">
        <v>3</v>
      </c>
      <c r="DN103" s="243" t="s">
        <v>401</v>
      </c>
      <c r="DO103" s="251"/>
      <c r="DP103" s="252"/>
      <c r="DQ103" s="246">
        <f t="shared" si="194"/>
        <v>0</v>
      </c>
      <c r="DR103" s="360"/>
      <c r="DS103" s="417"/>
      <c r="DT103" s="242"/>
      <c r="DU103" s="243">
        <v>3</v>
      </c>
      <c r="DV103" s="243" t="s">
        <v>401</v>
      </c>
      <c r="DW103" s="244"/>
      <c r="DX103" s="245"/>
      <c r="DY103" s="246">
        <f t="shared" si="195"/>
        <v>0</v>
      </c>
      <c r="DZ103" s="360"/>
      <c r="EA103" s="417"/>
      <c r="EB103" s="242"/>
      <c r="EC103" s="243">
        <v>3</v>
      </c>
      <c r="ED103" s="243" t="s">
        <v>401</v>
      </c>
      <c r="EE103" s="244"/>
      <c r="EF103" s="245"/>
      <c r="EG103" s="246">
        <f t="shared" si="196"/>
        <v>0</v>
      </c>
      <c r="EH103" s="360"/>
      <c r="EI103" s="417"/>
      <c r="EJ103" s="242"/>
      <c r="EK103" s="243">
        <v>3</v>
      </c>
      <c r="EL103" s="243" t="s">
        <v>401</v>
      </c>
      <c r="EM103" s="244"/>
      <c r="EN103" s="245"/>
      <c r="EO103" s="246">
        <f t="shared" si="197"/>
        <v>0</v>
      </c>
      <c r="EP103" s="360"/>
      <c r="EQ103" s="417"/>
      <c r="ER103" s="242"/>
      <c r="ES103" s="243">
        <v>3</v>
      </c>
      <c r="ET103" s="243" t="s">
        <v>401</v>
      </c>
      <c r="EU103" s="251"/>
      <c r="EV103" s="252"/>
      <c r="EW103" s="246">
        <f t="shared" si="198"/>
        <v>0</v>
      </c>
      <c r="EX103" s="360"/>
      <c r="EY103" s="417"/>
      <c r="EZ103" s="242"/>
      <c r="FA103" s="243">
        <v>3</v>
      </c>
      <c r="FB103" s="243" t="s">
        <v>401</v>
      </c>
      <c r="FC103" s="251"/>
      <c r="FD103" s="252"/>
      <c r="FE103" s="246">
        <f t="shared" si="199"/>
        <v>0</v>
      </c>
      <c r="FF103" s="360"/>
      <c r="FG103" s="417"/>
    </row>
    <row r="104" spans="1:163" ht="37.5" customHeight="1">
      <c r="A104" s="22"/>
      <c r="B104" s="31">
        <v>5</v>
      </c>
      <c r="C104" s="118" t="s">
        <v>445</v>
      </c>
      <c r="D104" s="242"/>
      <c r="E104" s="243">
        <v>4</v>
      </c>
      <c r="F104" s="243" t="s">
        <v>401</v>
      </c>
      <c r="G104" s="244"/>
      <c r="H104" s="245"/>
      <c r="I104" s="246">
        <f t="shared" si="180"/>
        <v>0</v>
      </c>
      <c r="J104" s="360"/>
      <c r="K104" s="417"/>
      <c r="L104" s="242"/>
      <c r="M104" s="243">
        <v>4</v>
      </c>
      <c r="N104" s="243" t="s">
        <v>401</v>
      </c>
      <c r="O104" s="244"/>
      <c r="P104" s="245"/>
      <c r="Q104" s="246">
        <f t="shared" si="181"/>
        <v>0</v>
      </c>
      <c r="R104" s="360"/>
      <c r="S104" s="417"/>
      <c r="T104" s="242"/>
      <c r="U104" s="243">
        <v>4</v>
      </c>
      <c r="V104" s="243" t="s">
        <v>401</v>
      </c>
      <c r="W104" s="244"/>
      <c r="X104" s="245"/>
      <c r="Y104" s="246">
        <f t="shared" si="182"/>
        <v>0</v>
      </c>
      <c r="Z104" s="360"/>
      <c r="AA104" s="417"/>
      <c r="AB104" s="242"/>
      <c r="AC104" s="243">
        <v>4</v>
      </c>
      <c r="AD104" s="243" t="s">
        <v>401</v>
      </c>
      <c r="AE104" s="244"/>
      <c r="AF104" s="245"/>
      <c r="AG104" s="246">
        <f t="shared" si="183"/>
        <v>0</v>
      </c>
      <c r="AH104" s="360"/>
      <c r="AI104" s="417"/>
      <c r="AJ104" s="242"/>
      <c r="AK104" s="243">
        <v>4</v>
      </c>
      <c r="AL104" s="243" t="s">
        <v>401</v>
      </c>
      <c r="AM104" s="251"/>
      <c r="AN104" s="252"/>
      <c r="AO104" s="246">
        <f t="shared" si="184"/>
        <v>0</v>
      </c>
      <c r="AP104" s="360"/>
      <c r="AQ104" s="417"/>
      <c r="AR104" s="242"/>
      <c r="AS104" s="243">
        <v>4</v>
      </c>
      <c r="AT104" s="243" t="s">
        <v>401</v>
      </c>
      <c r="AU104" s="244"/>
      <c r="AV104" s="245"/>
      <c r="AW104" s="246">
        <f t="shared" si="185"/>
        <v>0</v>
      </c>
      <c r="AX104" s="360"/>
      <c r="AY104" s="417"/>
      <c r="AZ104" s="242"/>
      <c r="BA104" s="243">
        <v>4</v>
      </c>
      <c r="BB104" s="243" t="s">
        <v>401</v>
      </c>
      <c r="BC104" s="244"/>
      <c r="BD104" s="245"/>
      <c r="BE104" s="246">
        <f t="shared" si="186"/>
        <v>0</v>
      </c>
      <c r="BF104" s="360"/>
      <c r="BG104" s="417"/>
      <c r="BH104" s="242"/>
      <c r="BI104" s="243">
        <v>4</v>
      </c>
      <c r="BJ104" s="243" t="s">
        <v>401</v>
      </c>
      <c r="BK104" s="251"/>
      <c r="BL104" s="252"/>
      <c r="BM104" s="246">
        <f t="shared" si="187"/>
        <v>0</v>
      </c>
      <c r="BN104" s="360"/>
      <c r="BO104" s="417"/>
      <c r="BP104" s="242"/>
      <c r="BQ104" s="243">
        <v>4</v>
      </c>
      <c r="BR104" s="243" t="s">
        <v>401</v>
      </c>
      <c r="BS104" s="244"/>
      <c r="BT104" s="245"/>
      <c r="BU104" s="246">
        <f t="shared" si="188"/>
        <v>0</v>
      </c>
      <c r="BV104" s="360"/>
      <c r="BW104" s="417"/>
      <c r="BX104" s="242"/>
      <c r="BY104" s="243">
        <v>4</v>
      </c>
      <c r="BZ104" s="243" t="s">
        <v>401</v>
      </c>
      <c r="CA104" s="244"/>
      <c r="CB104" s="245"/>
      <c r="CC104" s="246">
        <f t="shared" si="189"/>
        <v>0</v>
      </c>
      <c r="CD104" s="360"/>
      <c r="CE104" s="417"/>
      <c r="CF104" s="242"/>
      <c r="CG104" s="243">
        <v>4</v>
      </c>
      <c r="CH104" s="243" t="s">
        <v>401</v>
      </c>
      <c r="CI104" s="244"/>
      <c r="CJ104" s="245"/>
      <c r="CK104" s="246">
        <f t="shared" si="190"/>
        <v>0</v>
      </c>
      <c r="CL104" s="360"/>
      <c r="CM104" s="417"/>
      <c r="CN104" s="242"/>
      <c r="CO104" s="243">
        <v>4</v>
      </c>
      <c r="CP104" s="243" t="s">
        <v>401</v>
      </c>
      <c r="CQ104" s="251"/>
      <c r="CR104" s="252"/>
      <c r="CS104" s="246">
        <f t="shared" si="191"/>
        <v>0</v>
      </c>
      <c r="CT104" s="360"/>
      <c r="CU104" s="417"/>
      <c r="CV104" s="242"/>
      <c r="CW104" s="243">
        <v>4</v>
      </c>
      <c r="CX104" s="243" t="s">
        <v>401</v>
      </c>
      <c r="CY104" s="244"/>
      <c r="CZ104" s="245"/>
      <c r="DA104" s="246">
        <f t="shared" si="192"/>
        <v>0</v>
      </c>
      <c r="DB104" s="360"/>
      <c r="DC104" s="417"/>
      <c r="DD104" s="242"/>
      <c r="DE104" s="243">
        <v>4</v>
      </c>
      <c r="DF104" s="243" t="s">
        <v>401</v>
      </c>
      <c r="DG104" s="251"/>
      <c r="DH104" s="252"/>
      <c r="DI104" s="246">
        <f t="shared" si="193"/>
        <v>0</v>
      </c>
      <c r="DJ104" s="360"/>
      <c r="DK104" s="417"/>
      <c r="DL104" s="242"/>
      <c r="DM104" s="243">
        <v>4</v>
      </c>
      <c r="DN104" s="243" t="s">
        <v>401</v>
      </c>
      <c r="DO104" s="251"/>
      <c r="DP104" s="252"/>
      <c r="DQ104" s="246">
        <f t="shared" si="194"/>
        <v>0</v>
      </c>
      <c r="DR104" s="360"/>
      <c r="DS104" s="417"/>
      <c r="DT104" s="242"/>
      <c r="DU104" s="243">
        <v>4</v>
      </c>
      <c r="DV104" s="243" t="s">
        <v>401</v>
      </c>
      <c r="DW104" s="244"/>
      <c r="DX104" s="245"/>
      <c r="DY104" s="246">
        <f t="shared" si="195"/>
        <v>0</v>
      </c>
      <c r="DZ104" s="360"/>
      <c r="EA104" s="417"/>
      <c r="EB104" s="242"/>
      <c r="EC104" s="243">
        <v>4</v>
      </c>
      <c r="ED104" s="243" t="s">
        <v>401</v>
      </c>
      <c r="EE104" s="244"/>
      <c r="EF104" s="245"/>
      <c r="EG104" s="246">
        <f t="shared" si="196"/>
        <v>0</v>
      </c>
      <c r="EH104" s="360"/>
      <c r="EI104" s="417"/>
      <c r="EJ104" s="242"/>
      <c r="EK104" s="243">
        <v>4</v>
      </c>
      <c r="EL104" s="243" t="s">
        <v>401</v>
      </c>
      <c r="EM104" s="244"/>
      <c r="EN104" s="245"/>
      <c r="EO104" s="246">
        <f t="shared" si="197"/>
        <v>0</v>
      </c>
      <c r="EP104" s="360"/>
      <c r="EQ104" s="417"/>
      <c r="ER104" s="242"/>
      <c r="ES104" s="243">
        <v>4</v>
      </c>
      <c r="ET104" s="243" t="s">
        <v>401</v>
      </c>
      <c r="EU104" s="251"/>
      <c r="EV104" s="252"/>
      <c r="EW104" s="246">
        <f t="shared" si="198"/>
        <v>0</v>
      </c>
      <c r="EX104" s="360"/>
      <c r="EY104" s="417"/>
      <c r="EZ104" s="242"/>
      <c r="FA104" s="243">
        <v>4</v>
      </c>
      <c r="FB104" s="243" t="s">
        <v>401</v>
      </c>
      <c r="FC104" s="251"/>
      <c r="FD104" s="252"/>
      <c r="FE104" s="246">
        <f t="shared" si="199"/>
        <v>0</v>
      </c>
      <c r="FF104" s="360"/>
      <c r="FG104" s="417"/>
    </row>
    <row r="105" spans="1:163" ht="37.5" customHeight="1">
      <c r="A105" s="22"/>
      <c r="B105" s="31">
        <v>6</v>
      </c>
      <c r="C105" s="118" t="s">
        <v>446</v>
      </c>
      <c r="D105" s="242"/>
      <c r="E105" s="243">
        <v>1</v>
      </c>
      <c r="F105" s="243" t="s">
        <v>401</v>
      </c>
      <c r="G105" s="244"/>
      <c r="H105" s="245"/>
      <c r="I105" s="246">
        <f t="shared" si="180"/>
        <v>0</v>
      </c>
      <c r="J105" s="360"/>
      <c r="K105" s="417"/>
      <c r="L105" s="242"/>
      <c r="M105" s="243">
        <v>1</v>
      </c>
      <c r="N105" s="243" t="s">
        <v>401</v>
      </c>
      <c r="O105" s="244"/>
      <c r="P105" s="245"/>
      <c r="Q105" s="246">
        <f t="shared" si="181"/>
        <v>0</v>
      </c>
      <c r="R105" s="360"/>
      <c r="S105" s="417"/>
      <c r="T105" s="242"/>
      <c r="U105" s="243">
        <v>1</v>
      </c>
      <c r="V105" s="243" t="s">
        <v>401</v>
      </c>
      <c r="W105" s="244"/>
      <c r="X105" s="245"/>
      <c r="Y105" s="246">
        <f t="shared" si="182"/>
        <v>0</v>
      </c>
      <c r="Z105" s="360"/>
      <c r="AA105" s="417"/>
      <c r="AB105" s="242"/>
      <c r="AC105" s="243">
        <v>1</v>
      </c>
      <c r="AD105" s="243" t="s">
        <v>401</v>
      </c>
      <c r="AE105" s="244"/>
      <c r="AF105" s="245"/>
      <c r="AG105" s="246">
        <f t="shared" si="183"/>
        <v>0</v>
      </c>
      <c r="AH105" s="360"/>
      <c r="AI105" s="417"/>
      <c r="AJ105" s="242"/>
      <c r="AK105" s="243">
        <v>1</v>
      </c>
      <c r="AL105" s="243" t="s">
        <v>401</v>
      </c>
      <c r="AM105" s="251"/>
      <c r="AN105" s="252"/>
      <c r="AO105" s="246">
        <f t="shared" si="184"/>
        <v>0</v>
      </c>
      <c r="AP105" s="360"/>
      <c r="AQ105" s="417"/>
      <c r="AR105" s="242"/>
      <c r="AS105" s="243">
        <v>1</v>
      </c>
      <c r="AT105" s="243" t="s">
        <v>401</v>
      </c>
      <c r="AU105" s="244"/>
      <c r="AV105" s="245"/>
      <c r="AW105" s="246">
        <f t="shared" si="185"/>
        <v>0</v>
      </c>
      <c r="AX105" s="360"/>
      <c r="AY105" s="417"/>
      <c r="AZ105" s="242"/>
      <c r="BA105" s="243">
        <v>1</v>
      </c>
      <c r="BB105" s="243" t="s">
        <v>401</v>
      </c>
      <c r="BC105" s="244"/>
      <c r="BD105" s="245"/>
      <c r="BE105" s="246">
        <f t="shared" si="186"/>
        <v>0</v>
      </c>
      <c r="BF105" s="360"/>
      <c r="BG105" s="417"/>
      <c r="BH105" s="242"/>
      <c r="BI105" s="243">
        <v>1</v>
      </c>
      <c r="BJ105" s="243" t="s">
        <v>401</v>
      </c>
      <c r="BK105" s="251"/>
      <c r="BL105" s="252"/>
      <c r="BM105" s="246">
        <f t="shared" si="187"/>
        <v>0</v>
      </c>
      <c r="BN105" s="360"/>
      <c r="BO105" s="417"/>
      <c r="BP105" s="242"/>
      <c r="BQ105" s="243">
        <v>1</v>
      </c>
      <c r="BR105" s="243" t="s">
        <v>401</v>
      </c>
      <c r="BS105" s="244"/>
      <c r="BT105" s="245"/>
      <c r="BU105" s="246">
        <f t="shared" si="188"/>
        <v>0</v>
      </c>
      <c r="BV105" s="360"/>
      <c r="BW105" s="417"/>
      <c r="BX105" s="242"/>
      <c r="BY105" s="243">
        <v>1</v>
      </c>
      <c r="BZ105" s="243" t="s">
        <v>401</v>
      </c>
      <c r="CA105" s="244"/>
      <c r="CB105" s="245"/>
      <c r="CC105" s="246">
        <f t="shared" si="189"/>
        <v>0</v>
      </c>
      <c r="CD105" s="360"/>
      <c r="CE105" s="417"/>
      <c r="CF105" s="242"/>
      <c r="CG105" s="243">
        <v>1</v>
      </c>
      <c r="CH105" s="243" t="s">
        <v>401</v>
      </c>
      <c r="CI105" s="244"/>
      <c r="CJ105" s="245"/>
      <c r="CK105" s="246">
        <f t="shared" si="190"/>
        <v>0</v>
      </c>
      <c r="CL105" s="360"/>
      <c r="CM105" s="417"/>
      <c r="CN105" s="242"/>
      <c r="CO105" s="243">
        <v>1</v>
      </c>
      <c r="CP105" s="243" t="s">
        <v>401</v>
      </c>
      <c r="CQ105" s="251"/>
      <c r="CR105" s="252"/>
      <c r="CS105" s="246">
        <f t="shared" si="191"/>
        <v>0</v>
      </c>
      <c r="CT105" s="360"/>
      <c r="CU105" s="417"/>
      <c r="CV105" s="242"/>
      <c r="CW105" s="243">
        <v>1</v>
      </c>
      <c r="CX105" s="243" t="s">
        <v>401</v>
      </c>
      <c r="CY105" s="244"/>
      <c r="CZ105" s="245"/>
      <c r="DA105" s="246">
        <f t="shared" si="192"/>
        <v>0</v>
      </c>
      <c r="DB105" s="360"/>
      <c r="DC105" s="417"/>
      <c r="DD105" s="242"/>
      <c r="DE105" s="243">
        <v>1</v>
      </c>
      <c r="DF105" s="243" t="s">
        <v>401</v>
      </c>
      <c r="DG105" s="251"/>
      <c r="DH105" s="252"/>
      <c r="DI105" s="246">
        <f t="shared" si="193"/>
        <v>0</v>
      </c>
      <c r="DJ105" s="360"/>
      <c r="DK105" s="417"/>
      <c r="DL105" s="242"/>
      <c r="DM105" s="243">
        <v>1</v>
      </c>
      <c r="DN105" s="243" t="s">
        <v>401</v>
      </c>
      <c r="DO105" s="251"/>
      <c r="DP105" s="252"/>
      <c r="DQ105" s="246">
        <f t="shared" si="194"/>
        <v>0</v>
      </c>
      <c r="DR105" s="360"/>
      <c r="DS105" s="417"/>
      <c r="DT105" s="242"/>
      <c r="DU105" s="243">
        <v>1</v>
      </c>
      <c r="DV105" s="243" t="s">
        <v>401</v>
      </c>
      <c r="DW105" s="244"/>
      <c r="DX105" s="245"/>
      <c r="DY105" s="246">
        <f t="shared" si="195"/>
        <v>0</v>
      </c>
      <c r="DZ105" s="360"/>
      <c r="EA105" s="417"/>
      <c r="EB105" s="242"/>
      <c r="EC105" s="243">
        <v>1</v>
      </c>
      <c r="ED105" s="243" t="s">
        <v>401</v>
      </c>
      <c r="EE105" s="244"/>
      <c r="EF105" s="245"/>
      <c r="EG105" s="246">
        <f t="shared" si="196"/>
        <v>0</v>
      </c>
      <c r="EH105" s="360"/>
      <c r="EI105" s="417"/>
      <c r="EJ105" s="242"/>
      <c r="EK105" s="243">
        <v>1</v>
      </c>
      <c r="EL105" s="243" t="s">
        <v>401</v>
      </c>
      <c r="EM105" s="244"/>
      <c r="EN105" s="245"/>
      <c r="EO105" s="246">
        <f t="shared" si="197"/>
        <v>0</v>
      </c>
      <c r="EP105" s="360"/>
      <c r="EQ105" s="417"/>
      <c r="ER105" s="242"/>
      <c r="ES105" s="243">
        <v>1</v>
      </c>
      <c r="ET105" s="243" t="s">
        <v>401</v>
      </c>
      <c r="EU105" s="251"/>
      <c r="EV105" s="252"/>
      <c r="EW105" s="246">
        <f t="shared" si="198"/>
        <v>0</v>
      </c>
      <c r="EX105" s="360"/>
      <c r="EY105" s="417"/>
      <c r="EZ105" s="242"/>
      <c r="FA105" s="243">
        <v>1</v>
      </c>
      <c r="FB105" s="243" t="s">
        <v>401</v>
      </c>
      <c r="FC105" s="251"/>
      <c r="FD105" s="252"/>
      <c r="FE105" s="246">
        <f t="shared" si="199"/>
        <v>0</v>
      </c>
      <c r="FF105" s="360"/>
      <c r="FG105" s="417"/>
    </row>
    <row r="106" spans="1:163" ht="37.5" customHeight="1">
      <c r="A106" s="22"/>
      <c r="B106" s="31">
        <v>7</v>
      </c>
      <c r="C106" s="118" t="s">
        <v>447</v>
      </c>
      <c r="D106" s="242"/>
      <c r="E106" s="243">
        <v>1</v>
      </c>
      <c r="F106" s="243" t="s">
        <v>401</v>
      </c>
      <c r="G106" s="244"/>
      <c r="H106" s="245"/>
      <c r="I106" s="246">
        <f t="shared" si="180"/>
        <v>0</v>
      </c>
      <c r="J106" s="360"/>
      <c r="K106" s="417"/>
      <c r="L106" s="242"/>
      <c r="M106" s="243">
        <v>1</v>
      </c>
      <c r="N106" s="243" t="s">
        <v>401</v>
      </c>
      <c r="O106" s="244"/>
      <c r="P106" s="245"/>
      <c r="Q106" s="246">
        <f t="shared" si="181"/>
        <v>0</v>
      </c>
      <c r="R106" s="360"/>
      <c r="S106" s="417"/>
      <c r="T106" s="242"/>
      <c r="U106" s="243">
        <v>1</v>
      </c>
      <c r="V106" s="243" t="s">
        <v>401</v>
      </c>
      <c r="W106" s="244"/>
      <c r="X106" s="245"/>
      <c r="Y106" s="246">
        <f t="shared" si="182"/>
        <v>0</v>
      </c>
      <c r="Z106" s="360"/>
      <c r="AA106" s="417"/>
      <c r="AB106" s="242"/>
      <c r="AC106" s="243">
        <v>1</v>
      </c>
      <c r="AD106" s="243" t="s">
        <v>401</v>
      </c>
      <c r="AE106" s="244"/>
      <c r="AF106" s="245"/>
      <c r="AG106" s="246">
        <f t="shared" si="183"/>
        <v>0</v>
      </c>
      <c r="AH106" s="360"/>
      <c r="AI106" s="417"/>
      <c r="AJ106" s="242"/>
      <c r="AK106" s="243">
        <v>1</v>
      </c>
      <c r="AL106" s="243" t="s">
        <v>401</v>
      </c>
      <c r="AM106" s="251"/>
      <c r="AN106" s="252"/>
      <c r="AO106" s="246">
        <f t="shared" si="184"/>
        <v>0</v>
      </c>
      <c r="AP106" s="360"/>
      <c r="AQ106" s="417"/>
      <c r="AR106" s="242"/>
      <c r="AS106" s="243">
        <v>1</v>
      </c>
      <c r="AT106" s="243" t="s">
        <v>401</v>
      </c>
      <c r="AU106" s="244"/>
      <c r="AV106" s="245"/>
      <c r="AW106" s="246">
        <f t="shared" si="185"/>
        <v>0</v>
      </c>
      <c r="AX106" s="360"/>
      <c r="AY106" s="417"/>
      <c r="AZ106" s="242"/>
      <c r="BA106" s="243">
        <v>1</v>
      </c>
      <c r="BB106" s="243" t="s">
        <v>401</v>
      </c>
      <c r="BC106" s="244"/>
      <c r="BD106" s="245"/>
      <c r="BE106" s="246">
        <f t="shared" si="186"/>
        <v>0</v>
      </c>
      <c r="BF106" s="360"/>
      <c r="BG106" s="417"/>
      <c r="BH106" s="242"/>
      <c r="BI106" s="243">
        <v>1</v>
      </c>
      <c r="BJ106" s="243" t="s">
        <v>401</v>
      </c>
      <c r="BK106" s="251"/>
      <c r="BL106" s="252"/>
      <c r="BM106" s="246">
        <f t="shared" si="187"/>
        <v>0</v>
      </c>
      <c r="BN106" s="360"/>
      <c r="BO106" s="417"/>
      <c r="BP106" s="242"/>
      <c r="BQ106" s="243">
        <v>1</v>
      </c>
      <c r="BR106" s="243" t="s">
        <v>401</v>
      </c>
      <c r="BS106" s="244"/>
      <c r="BT106" s="245"/>
      <c r="BU106" s="246">
        <f t="shared" si="188"/>
        <v>0</v>
      </c>
      <c r="BV106" s="360"/>
      <c r="BW106" s="417"/>
      <c r="BX106" s="242"/>
      <c r="BY106" s="243">
        <v>1</v>
      </c>
      <c r="BZ106" s="243" t="s">
        <v>401</v>
      </c>
      <c r="CA106" s="244"/>
      <c r="CB106" s="245"/>
      <c r="CC106" s="246">
        <f t="shared" si="189"/>
        <v>0</v>
      </c>
      <c r="CD106" s="360"/>
      <c r="CE106" s="417"/>
      <c r="CF106" s="242"/>
      <c r="CG106" s="243">
        <v>1</v>
      </c>
      <c r="CH106" s="243" t="s">
        <v>401</v>
      </c>
      <c r="CI106" s="244"/>
      <c r="CJ106" s="245"/>
      <c r="CK106" s="246">
        <f t="shared" si="190"/>
        <v>0</v>
      </c>
      <c r="CL106" s="360"/>
      <c r="CM106" s="417"/>
      <c r="CN106" s="242"/>
      <c r="CO106" s="243">
        <v>1</v>
      </c>
      <c r="CP106" s="243" t="s">
        <v>401</v>
      </c>
      <c r="CQ106" s="251"/>
      <c r="CR106" s="252"/>
      <c r="CS106" s="246">
        <f t="shared" si="191"/>
        <v>0</v>
      </c>
      <c r="CT106" s="360"/>
      <c r="CU106" s="417"/>
      <c r="CV106" s="242"/>
      <c r="CW106" s="243">
        <v>1</v>
      </c>
      <c r="CX106" s="243" t="s">
        <v>401</v>
      </c>
      <c r="CY106" s="244"/>
      <c r="CZ106" s="245"/>
      <c r="DA106" s="246">
        <f t="shared" si="192"/>
        <v>0</v>
      </c>
      <c r="DB106" s="360"/>
      <c r="DC106" s="417"/>
      <c r="DD106" s="242"/>
      <c r="DE106" s="243">
        <v>1</v>
      </c>
      <c r="DF106" s="243" t="s">
        <v>401</v>
      </c>
      <c r="DG106" s="251"/>
      <c r="DH106" s="252"/>
      <c r="DI106" s="246">
        <f t="shared" si="193"/>
        <v>0</v>
      </c>
      <c r="DJ106" s="360"/>
      <c r="DK106" s="417"/>
      <c r="DL106" s="242"/>
      <c r="DM106" s="243">
        <v>1</v>
      </c>
      <c r="DN106" s="243" t="s">
        <v>401</v>
      </c>
      <c r="DO106" s="251"/>
      <c r="DP106" s="252"/>
      <c r="DQ106" s="246">
        <f t="shared" si="194"/>
        <v>0</v>
      </c>
      <c r="DR106" s="360"/>
      <c r="DS106" s="417"/>
      <c r="DT106" s="242"/>
      <c r="DU106" s="243">
        <v>1</v>
      </c>
      <c r="DV106" s="243" t="s">
        <v>401</v>
      </c>
      <c r="DW106" s="244"/>
      <c r="DX106" s="245"/>
      <c r="DY106" s="246">
        <f t="shared" si="195"/>
        <v>0</v>
      </c>
      <c r="DZ106" s="360"/>
      <c r="EA106" s="417"/>
      <c r="EB106" s="242"/>
      <c r="EC106" s="243">
        <v>1</v>
      </c>
      <c r="ED106" s="243" t="s">
        <v>401</v>
      </c>
      <c r="EE106" s="244"/>
      <c r="EF106" s="245"/>
      <c r="EG106" s="246">
        <f t="shared" si="196"/>
        <v>0</v>
      </c>
      <c r="EH106" s="360"/>
      <c r="EI106" s="417"/>
      <c r="EJ106" s="242"/>
      <c r="EK106" s="243">
        <v>1</v>
      </c>
      <c r="EL106" s="243" t="s">
        <v>401</v>
      </c>
      <c r="EM106" s="244"/>
      <c r="EN106" s="245"/>
      <c r="EO106" s="246">
        <f t="shared" si="197"/>
        <v>0</v>
      </c>
      <c r="EP106" s="360"/>
      <c r="EQ106" s="417"/>
      <c r="ER106" s="242"/>
      <c r="ES106" s="243">
        <v>1</v>
      </c>
      <c r="ET106" s="243" t="s">
        <v>401</v>
      </c>
      <c r="EU106" s="251"/>
      <c r="EV106" s="252"/>
      <c r="EW106" s="246">
        <f t="shared" si="198"/>
        <v>0</v>
      </c>
      <c r="EX106" s="360"/>
      <c r="EY106" s="417"/>
      <c r="EZ106" s="242"/>
      <c r="FA106" s="243">
        <v>1</v>
      </c>
      <c r="FB106" s="243" t="s">
        <v>401</v>
      </c>
      <c r="FC106" s="251"/>
      <c r="FD106" s="252"/>
      <c r="FE106" s="246">
        <f t="shared" si="199"/>
        <v>0</v>
      </c>
      <c r="FF106" s="360"/>
      <c r="FG106" s="417"/>
    </row>
    <row r="107" spans="1:163" ht="37.5" customHeight="1">
      <c r="A107" s="22"/>
      <c r="B107" s="31">
        <v>8</v>
      </c>
      <c r="C107" s="118" t="s">
        <v>448</v>
      </c>
      <c r="D107" s="242"/>
      <c r="E107" s="243">
        <v>1</v>
      </c>
      <c r="F107" s="243" t="s">
        <v>401</v>
      </c>
      <c r="G107" s="244"/>
      <c r="H107" s="245"/>
      <c r="I107" s="246">
        <f t="shared" si="180"/>
        <v>0</v>
      </c>
      <c r="J107" s="360"/>
      <c r="K107" s="417"/>
      <c r="L107" s="242"/>
      <c r="M107" s="243">
        <v>1</v>
      </c>
      <c r="N107" s="243" t="s">
        <v>401</v>
      </c>
      <c r="O107" s="244"/>
      <c r="P107" s="245"/>
      <c r="Q107" s="246">
        <f t="shared" si="181"/>
        <v>0</v>
      </c>
      <c r="R107" s="360"/>
      <c r="S107" s="417"/>
      <c r="T107" s="242"/>
      <c r="U107" s="243">
        <v>1</v>
      </c>
      <c r="V107" s="243" t="s">
        <v>401</v>
      </c>
      <c r="W107" s="244"/>
      <c r="X107" s="245"/>
      <c r="Y107" s="246">
        <f t="shared" si="182"/>
        <v>0</v>
      </c>
      <c r="Z107" s="360"/>
      <c r="AA107" s="417"/>
      <c r="AB107" s="242"/>
      <c r="AC107" s="243">
        <v>1</v>
      </c>
      <c r="AD107" s="243" t="s">
        <v>401</v>
      </c>
      <c r="AE107" s="244"/>
      <c r="AF107" s="245"/>
      <c r="AG107" s="246">
        <f t="shared" si="183"/>
        <v>0</v>
      </c>
      <c r="AH107" s="360"/>
      <c r="AI107" s="417"/>
      <c r="AJ107" s="242"/>
      <c r="AK107" s="243">
        <v>1</v>
      </c>
      <c r="AL107" s="243" t="s">
        <v>401</v>
      </c>
      <c r="AM107" s="251"/>
      <c r="AN107" s="252"/>
      <c r="AO107" s="246">
        <f t="shared" si="184"/>
        <v>0</v>
      </c>
      <c r="AP107" s="360"/>
      <c r="AQ107" s="417"/>
      <c r="AR107" s="242"/>
      <c r="AS107" s="243">
        <v>1</v>
      </c>
      <c r="AT107" s="243" t="s">
        <v>401</v>
      </c>
      <c r="AU107" s="244"/>
      <c r="AV107" s="245"/>
      <c r="AW107" s="246">
        <f t="shared" si="185"/>
        <v>0</v>
      </c>
      <c r="AX107" s="360"/>
      <c r="AY107" s="417"/>
      <c r="AZ107" s="242"/>
      <c r="BA107" s="243">
        <v>1</v>
      </c>
      <c r="BB107" s="243" t="s">
        <v>401</v>
      </c>
      <c r="BC107" s="244"/>
      <c r="BD107" s="245"/>
      <c r="BE107" s="246">
        <f t="shared" si="186"/>
        <v>0</v>
      </c>
      <c r="BF107" s="360"/>
      <c r="BG107" s="417"/>
      <c r="BH107" s="242"/>
      <c r="BI107" s="243">
        <v>1</v>
      </c>
      <c r="BJ107" s="243" t="s">
        <v>401</v>
      </c>
      <c r="BK107" s="251"/>
      <c r="BL107" s="252"/>
      <c r="BM107" s="246">
        <f t="shared" si="187"/>
        <v>0</v>
      </c>
      <c r="BN107" s="360"/>
      <c r="BO107" s="417"/>
      <c r="BP107" s="242"/>
      <c r="BQ107" s="243">
        <v>1</v>
      </c>
      <c r="BR107" s="243" t="s">
        <v>401</v>
      </c>
      <c r="BS107" s="244"/>
      <c r="BT107" s="245"/>
      <c r="BU107" s="246">
        <f t="shared" si="188"/>
        <v>0</v>
      </c>
      <c r="BV107" s="360"/>
      <c r="BW107" s="417"/>
      <c r="BX107" s="242"/>
      <c r="BY107" s="243">
        <v>1</v>
      </c>
      <c r="BZ107" s="243" t="s">
        <v>401</v>
      </c>
      <c r="CA107" s="244"/>
      <c r="CB107" s="245"/>
      <c r="CC107" s="246">
        <f t="shared" si="189"/>
        <v>0</v>
      </c>
      <c r="CD107" s="360"/>
      <c r="CE107" s="417"/>
      <c r="CF107" s="242"/>
      <c r="CG107" s="243">
        <v>1</v>
      </c>
      <c r="CH107" s="243" t="s">
        <v>401</v>
      </c>
      <c r="CI107" s="244"/>
      <c r="CJ107" s="245"/>
      <c r="CK107" s="246">
        <f t="shared" si="190"/>
        <v>0</v>
      </c>
      <c r="CL107" s="360"/>
      <c r="CM107" s="417"/>
      <c r="CN107" s="242"/>
      <c r="CO107" s="243">
        <v>1</v>
      </c>
      <c r="CP107" s="243" t="s">
        <v>401</v>
      </c>
      <c r="CQ107" s="251"/>
      <c r="CR107" s="252"/>
      <c r="CS107" s="246">
        <f t="shared" si="191"/>
        <v>0</v>
      </c>
      <c r="CT107" s="360"/>
      <c r="CU107" s="417"/>
      <c r="CV107" s="242"/>
      <c r="CW107" s="243">
        <v>1</v>
      </c>
      <c r="CX107" s="243" t="s">
        <v>401</v>
      </c>
      <c r="CY107" s="244"/>
      <c r="CZ107" s="245"/>
      <c r="DA107" s="246">
        <f t="shared" si="192"/>
        <v>0</v>
      </c>
      <c r="DB107" s="360"/>
      <c r="DC107" s="417"/>
      <c r="DD107" s="242"/>
      <c r="DE107" s="243">
        <v>1</v>
      </c>
      <c r="DF107" s="243" t="s">
        <v>401</v>
      </c>
      <c r="DG107" s="251"/>
      <c r="DH107" s="252"/>
      <c r="DI107" s="246">
        <f t="shared" si="193"/>
        <v>0</v>
      </c>
      <c r="DJ107" s="360"/>
      <c r="DK107" s="417"/>
      <c r="DL107" s="242"/>
      <c r="DM107" s="243">
        <v>1</v>
      </c>
      <c r="DN107" s="243" t="s">
        <v>401</v>
      </c>
      <c r="DO107" s="251"/>
      <c r="DP107" s="252"/>
      <c r="DQ107" s="246">
        <f t="shared" si="194"/>
        <v>0</v>
      </c>
      <c r="DR107" s="360"/>
      <c r="DS107" s="417"/>
      <c r="DT107" s="242"/>
      <c r="DU107" s="243">
        <v>1</v>
      </c>
      <c r="DV107" s="243" t="s">
        <v>401</v>
      </c>
      <c r="DW107" s="244"/>
      <c r="DX107" s="245"/>
      <c r="DY107" s="246">
        <f t="shared" si="195"/>
        <v>0</v>
      </c>
      <c r="DZ107" s="360"/>
      <c r="EA107" s="417"/>
      <c r="EB107" s="242"/>
      <c r="EC107" s="243">
        <v>1</v>
      </c>
      <c r="ED107" s="243" t="s">
        <v>401</v>
      </c>
      <c r="EE107" s="244"/>
      <c r="EF107" s="245"/>
      <c r="EG107" s="246">
        <f t="shared" si="196"/>
        <v>0</v>
      </c>
      <c r="EH107" s="360"/>
      <c r="EI107" s="417"/>
      <c r="EJ107" s="242"/>
      <c r="EK107" s="243">
        <v>1</v>
      </c>
      <c r="EL107" s="243" t="s">
        <v>401</v>
      </c>
      <c r="EM107" s="244"/>
      <c r="EN107" s="245"/>
      <c r="EO107" s="246">
        <f t="shared" si="197"/>
        <v>0</v>
      </c>
      <c r="EP107" s="360"/>
      <c r="EQ107" s="417"/>
      <c r="ER107" s="242"/>
      <c r="ES107" s="243">
        <v>1</v>
      </c>
      <c r="ET107" s="243" t="s">
        <v>401</v>
      </c>
      <c r="EU107" s="251"/>
      <c r="EV107" s="252"/>
      <c r="EW107" s="246">
        <f t="shared" si="198"/>
        <v>0</v>
      </c>
      <c r="EX107" s="360"/>
      <c r="EY107" s="417"/>
      <c r="EZ107" s="242"/>
      <c r="FA107" s="243">
        <v>1</v>
      </c>
      <c r="FB107" s="243" t="s">
        <v>401</v>
      </c>
      <c r="FC107" s="251"/>
      <c r="FD107" s="252"/>
      <c r="FE107" s="246">
        <f t="shared" si="199"/>
        <v>0</v>
      </c>
      <c r="FF107" s="360"/>
      <c r="FG107" s="417"/>
    </row>
    <row r="108" spans="1:163" ht="37.5" customHeight="1">
      <c r="A108" s="22"/>
      <c r="B108" s="33"/>
      <c r="C108" s="34" t="s">
        <v>408</v>
      </c>
      <c r="D108" s="441"/>
      <c r="E108" s="442"/>
      <c r="F108" s="443"/>
      <c r="G108" s="443"/>
      <c r="H108" s="444"/>
      <c r="I108" s="445">
        <f>SUM(I100:I107)</f>
        <v>0</v>
      </c>
      <c r="J108" s="360"/>
      <c r="K108" s="417"/>
      <c r="L108" s="441"/>
      <c r="M108" s="442"/>
      <c r="N108" s="443"/>
      <c r="O108" s="443"/>
      <c r="P108" s="444"/>
      <c r="Q108" s="445">
        <f>SUM(Q100:Q107)</f>
        <v>0</v>
      </c>
      <c r="R108" s="360"/>
      <c r="S108" s="417"/>
      <c r="T108" s="441"/>
      <c r="U108" s="442"/>
      <c r="V108" s="443"/>
      <c r="W108" s="443"/>
      <c r="X108" s="444"/>
      <c r="Y108" s="445">
        <f>SUM(Y100:Y107)</f>
        <v>0</v>
      </c>
      <c r="Z108" s="360"/>
      <c r="AA108" s="417"/>
      <c r="AB108" s="441"/>
      <c r="AC108" s="442"/>
      <c r="AD108" s="443"/>
      <c r="AE108" s="443"/>
      <c r="AF108" s="444"/>
      <c r="AG108" s="445">
        <f>SUM(AG100:AG107)</f>
        <v>0</v>
      </c>
      <c r="AH108" s="360"/>
      <c r="AI108" s="417"/>
      <c r="AJ108" s="441"/>
      <c r="AK108" s="442"/>
      <c r="AL108" s="443"/>
      <c r="AM108" s="443"/>
      <c r="AN108" s="444"/>
      <c r="AO108" s="445">
        <f>SUM(AO100:AO107)</f>
        <v>0</v>
      </c>
      <c r="AP108" s="360"/>
      <c r="AQ108" s="417"/>
      <c r="AR108" s="441"/>
      <c r="AS108" s="442"/>
      <c r="AT108" s="443"/>
      <c r="AU108" s="443"/>
      <c r="AV108" s="444"/>
      <c r="AW108" s="445">
        <f>SUM(AW100:AW107)</f>
        <v>0</v>
      </c>
      <c r="AX108" s="360"/>
      <c r="AY108" s="417"/>
      <c r="AZ108" s="441"/>
      <c r="BA108" s="442"/>
      <c r="BB108" s="443"/>
      <c r="BC108" s="443"/>
      <c r="BD108" s="444"/>
      <c r="BE108" s="445">
        <f>SUM(BE100:BE107)</f>
        <v>0</v>
      </c>
      <c r="BF108" s="360"/>
      <c r="BG108" s="417"/>
      <c r="BH108" s="441"/>
      <c r="BI108" s="442"/>
      <c r="BJ108" s="443"/>
      <c r="BK108" s="443"/>
      <c r="BL108" s="444"/>
      <c r="BM108" s="445">
        <f>SUM(BM100:BM107)</f>
        <v>0</v>
      </c>
      <c r="BN108" s="360"/>
      <c r="BO108" s="417"/>
      <c r="BP108" s="441"/>
      <c r="BQ108" s="442"/>
      <c r="BR108" s="443"/>
      <c r="BS108" s="443"/>
      <c r="BT108" s="444"/>
      <c r="BU108" s="445">
        <f>SUM(BU100:BU107)</f>
        <v>0</v>
      </c>
      <c r="BV108" s="360"/>
      <c r="BW108" s="417"/>
      <c r="BX108" s="441"/>
      <c r="BY108" s="442"/>
      <c r="BZ108" s="443"/>
      <c r="CA108" s="443"/>
      <c r="CB108" s="444"/>
      <c r="CC108" s="445">
        <f>SUM(CC100:CC107)</f>
        <v>0</v>
      </c>
      <c r="CD108" s="360"/>
      <c r="CE108" s="417"/>
      <c r="CF108" s="441"/>
      <c r="CG108" s="442"/>
      <c r="CH108" s="443"/>
      <c r="CI108" s="443"/>
      <c r="CJ108" s="444"/>
      <c r="CK108" s="445">
        <f>SUM(CK100:CK107)</f>
        <v>0</v>
      </c>
      <c r="CL108" s="360"/>
      <c r="CM108" s="417"/>
      <c r="CN108" s="441"/>
      <c r="CO108" s="442"/>
      <c r="CP108" s="443"/>
      <c r="CQ108" s="443"/>
      <c r="CR108" s="444"/>
      <c r="CS108" s="445">
        <f>SUM(CS100:CS107)</f>
        <v>0</v>
      </c>
      <c r="CT108" s="360"/>
      <c r="CU108" s="417"/>
      <c r="CV108" s="441"/>
      <c r="CW108" s="442"/>
      <c r="CX108" s="443"/>
      <c r="CY108" s="443"/>
      <c r="CZ108" s="444"/>
      <c r="DA108" s="445">
        <f>SUM(DA100:DA107)</f>
        <v>0</v>
      </c>
      <c r="DB108" s="360"/>
      <c r="DC108" s="417"/>
      <c r="DD108" s="441"/>
      <c r="DE108" s="442"/>
      <c r="DF108" s="443"/>
      <c r="DG108" s="443"/>
      <c r="DH108" s="444"/>
      <c r="DI108" s="445">
        <f>SUM(DI100:DI107)</f>
        <v>0</v>
      </c>
      <c r="DJ108" s="360"/>
      <c r="DK108" s="417"/>
      <c r="DL108" s="441"/>
      <c r="DM108" s="442"/>
      <c r="DN108" s="443"/>
      <c r="DO108" s="443"/>
      <c r="DP108" s="444"/>
      <c r="DQ108" s="445">
        <f>SUM(DQ100:DQ107)</f>
        <v>0</v>
      </c>
      <c r="DR108" s="360"/>
      <c r="DS108" s="417"/>
      <c r="DT108" s="441"/>
      <c r="DU108" s="442"/>
      <c r="DV108" s="443"/>
      <c r="DW108" s="443"/>
      <c r="DX108" s="444"/>
      <c r="DY108" s="445">
        <f>SUM(DY100:DY107)</f>
        <v>0</v>
      </c>
      <c r="DZ108" s="360"/>
      <c r="EA108" s="417"/>
      <c r="EB108" s="441"/>
      <c r="EC108" s="442"/>
      <c r="ED108" s="443"/>
      <c r="EE108" s="443"/>
      <c r="EF108" s="444"/>
      <c r="EG108" s="445">
        <f>SUM(EG100:EG107)</f>
        <v>0</v>
      </c>
      <c r="EH108" s="360"/>
      <c r="EI108" s="417"/>
      <c r="EJ108" s="441"/>
      <c r="EK108" s="442"/>
      <c r="EL108" s="443"/>
      <c r="EM108" s="443"/>
      <c r="EN108" s="444"/>
      <c r="EO108" s="445">
        <f>SUM(EO100:EO107)</f>
        <v>0</v>
      </c>
      <c r="EP108" s="360"/>
      <c r="EQ108" s="417"/>
      <c r="ER108" s="441"/>
      <c r="ES108" s="442"/>
      <c r="ET108" s="443"/>
      <c r="EU108" s="443"/>
      <c r="EV108" s="444"/>
      <c r="EW108" s="445">
        <f>SUM(EW100:EW107)</f>
        <v>0</v>
      </c>
      <c r="EX108" s="360"/>
      <c r="EY108" s="417"/>
      <c r="EZ108" s="441"/>
      <c r="FA108" s="442"/>
      <c r="FB108" s="443"/>
      <c r="FC108" s="443"/>
      <c r="FD108" s="444"/>
      <c r="FE108" s="445">
        <f>SUM(FE100:FE107)</f>
        <v>0</v>
      </c>
      <c r="FF108" s="360"/>
      <c r="FG108" s="417"/>
    </row>
    <row r="109" spans="1:163" ht="37.5" customHeight="1" thickBot="1">
      <c r="A109" s="22"/>
      <c r="B109" s="116" t="s">
        <v>17</v>
      </c>
      <c r="C109" s="116"/>
      <c r="D109" s="466"/>
      <c r="E109" s="465"/>
      <c r="F109" s="448"/>
      <c r="G109" s="448"/>
      <c r="H109" s="449"/>
      <c r="I109" s="450"/>
      <c r="J109" s="360"/>
      <c r="K109" s="417"/>
      <c r="L109" s="466"/>
      <c r="M109" s="465"/>
      <c r="N109" s="448"/>
      <c r="O109" s="448"/>
      <c r="P109" s="449"/>
      <c r="Q109" s="450"/>
      <c r="R109" s="360"/>
      <c r="S109" s="417"/>
      <c r="T109" s="466"/>
      <c r="U109" s="465"/>
      <c r="V109" s="448"/>
      <c r="W109" s="448"/>
      <c r="X109" s="449"/>
      <c r="Y109" s="450"/>
      <c r="Z109" s="360"/>
      <c r="AA109" s="417"/>
      <c r="AB109" s="466"/>
      <c r="AC109" s="465"/>
      <c r="AD109" s="448"/>
      <c r="AE109" s="448"/>
      <c r="AF109" s="449"/>
      <c r="AG109" s="450"/>
      <c r="AH109" s="360"/>
      <c r="AI109" s="417"/>
      <c r="AJ109" s="466"/>
      <c r="AK109" s="465"/>
      <c r="AL109" s="448"/>
      <c r="AM109" s="448"/>
      <c r="AN109" s="449"/>
      <c r="AO109" s="450"/>
      <c r="AP109" s="360"/>
      <c r="AQ109" s="417"/>
      <c r="AR109" s="466"/>
      <c r="AS109" s="465"/>
      <c r="AT109" s="448"/>
      <c r="AU109" s="448"/>
      <c r="AV109" s="449"/>
      <c r="AW109" s="450"/>
      <c r="AX109" s="360"/>
      <c r="AY109" s="417"/>
      <c r="AZ109" s="466"/>
      <c r="BA109" s="465"/>
      <c r="BB109" s="448"/>
      <c r="BC109" s="448"/>
      <c r="BD109" s="449"/>
      <c r="BE109" s="450"/>
      <c r="BF109" s="360"/>
      <c r="BG109" s="417"/>
      <c r="BH109" s="466"/>
      <c r="BI109" s="465"/>
      <c r="BJ109" s="448"/>
      <c r="BK109" s="448"/>
      <c r="BL109" s="449"/>
      <c r="BM109" s="450"/>
      <c r="BN109" s="360"/>
      <c r="BO109" s="417"/>
      <c r="BP109" s="466"/>
      <c r="BQ109" s="465"/>
      <c r="BR109" s="448"/>
      <c r="BS109" s="448"/>
      <c r="BT109" s="449"/>
      <c r="BU109" s="450"/>
      <c r="BV109" s="360"/>
      <c r="BW109" s="417"/>
      <c r="BX109" s="466"/>
      <c r="BY109" s="465"/>
      <c r="BZ109" s="448"/>
      <c r="CA109" s="448"/>
      <c r="CB109" s="449"/>
      <c r="CC109" s="450"/>
      <c r="CD109" s="360"/>
      <c r="CE109" s="417"/>
      <c r="CF109" s="466"/>
      <c r="CG109" s="465"/>
      <c r="CH109" s="448"/>
      <c r="CI109" s="448"/>
      <c r="CJ109" s="449"/>
      <c r="CK109" s="450"/>
      <c r="CL109" s="360"/>
      <c r="CM109" s="417"/>
      <c r="CN109" s="466"/>
      <c r="CO109" s="465"/>
      <c r="CP109" s="448"/>
      <c r="CQ109" s="448"/>
      <c r="CR109" s="449"/>
      <c r="CS109" s="450"/>
      <c r="CT109" s="360"/>
      <c r="CU109" s="417"/>
      <c r="CV109" s="466"/>
      <c r="CW109" s="465"/>
      <c r="CX109" s="448"/>
      <c r="CY109" s="448"/>
      <c r="CZ109" s="449"/>
      <c r="DA109" s="450"/>
      <c r="DB109" s="360"/>
      <c r="DC109" s="417"/>
      <c r="DD109" s="466"/>
      <c r="DE109" s="465"/>
      <c r="DF109" s="448"/>
      <c r="DG109" s="448"/>
      <c r="DH109" s="449"/>
      <c r="DI109" s="450"/>
      <c r="DJ109" s="360"/>
      <c r="DK109" s="417"/>
      <c r="DL109" s="466"/>
      <c r="DM109" s="465"/>
      <c r="DN109" s="448"/>
      <c r="DO109" s="448"/>
      <c r="DP109" s="449"/>
      <c r="DQ109" s="450"/>
      <c r="DR109" s="360"/>
      <c r="DS109" s="417"/>
      <c r="DT109" s="466"/>
      <c r="DU109" s="465"/>
      <c r="DV109" s="448"/>
      <c r="DW109" s="448"/>
      <c r="DX109" s="449"/>
      <c r="DY109" s="450"/>
      <c r="DZ109" s="360"/>
      <c r="EA109" s="417"/>
      <c r="EB109" s="466"/>
      <c r="EC109" s="465"/>
      <c r="ED109" s="448"/>
      <c r="EE109" s="448"/>
      <c r="EF109" s="449"/>
      <c r="EG109" s="450"/>
      <c r="EH109" s="360"/>
      <c r="EI109" s="417"/>
      <c r="EJ109" s="466"/>
      <c r="EK109" s="465"/>
      <c r="EL109" s="448"/>
      <c r="EM109" s="448"/>
      <c r="EN109" s="449"/>
      <c r="EO109" s="450"/>
      <c r="EP109" s="360"/>
      <c r="EQ109" s="417"/>
      <c r="ER109" s="466"/>
      <c r="ES109" s="465"/>
      <c r="ET109" s="448"/>
      <c r="EU109" s="448"/>
      <c r="EV109" s="449"/>
      <c r="EW109" s="450"/>
      <c r="EX109" s="360"/>
      <c r="EY109" s="417"/>
      <c r="EZ109" s="466"/>
      <c r="FA109" s="465"/>
      <c r="FB109" s="448"/>
      <c r="FC109" s="448"/>
      <c r="FD109" s="449"/>
      <c r="FE109" s="450"/>
      <c r="FF109" s="360"/>
      <c r="FG109" s="417"/>
    </row>
    <row r="110" spans="1:163" ht="37.5" customHeight="1" thickBot="1">
      <c r="A110" s="22"/>
      <c r="B110" s="27" t="s">
        <v>390</v>
      </c>
      <c r="C110" s="28" t="s">
        <v>391</v>
      </c>
      <c r="D110" s="427" t="s">
        <v>392</v>
      </c>
      <c r="E110" s="428" t="s">
        <v>393</v>
      </c>
      <c r="F110" s="239" t="s">
        <v>394</v>
      </c>
      <c r="G110" s="429" t="s">
        <v>395</v>
      </c>
      <c r="H110" s="430" t="s">
        <v>396</v>
      </c>
      <c r="I110" s="431" t="s">
        <v>397</v>
      </c>
      <c r="J110" s="256" t="s">
        <v>398</v>
      </c>
      <c r="K110" s="257" t="s">
        <v>399</v>
      </c>
      <c r="L110" s="427" t="s">
        <v>392</v>
      </c>
      <c r="M110" s="428" t="s">
        <v>393</v>
      </c>
      <c r="N110" s="239" t="s">
        <v>394</v>
      </c>
      <c r="O110" s="429" t="s">
        <v>395</v>
      </c>
      <c r="P110" s="430" t="s">
        <v>396</v>
      </c>
      <c r="Q110" s="431" t="s">
        <v>397</v>
      </c>
      <c r="R110" s="256" t="s">
        <v>398</v>
      </c>
      <c r="S110" s="257" t="s">
        <v>399</v>
      </c>
      <c r="T110" s="427" t="s">
        <v>392</v>
      </c>
      <c r="U110" s="428" t="s">
        <v>393</v>
      </c>
      <c r="V110" s="239" t="s">
        <v>394</v>
      </c>
      <c r="W110" s="429" t="s">
        <v>395</v>
      </c>
      <c r="X110" s="430" t="s">
        <v>396</v>
      </c>
      <c r="Y110" s="431" t="s">
        <v>397</v>
      </c>
      <c r="Z110" s="256" t="s">
        <v>398</v>
      </c>
      <c r="AA110" s="257" t="s">
        <v>399</v>
      </c>
      <c r="AB110" s="427" t="s">
        <v>392</v>
      </c>
      <c r="AC110" s="428" t="s">
        <v>393</v>
      </c>
      <c r="AD110" s="239" t="s">
        <v>394</v>
      </c>
      <c r="AE110" s="429" t="s">
        <v>395</v>
      </c>
      <c r="AF110" s="430" t="s">
        <v>396</v>
      </c>
      <c r="AG110" s="431" t="s">
        <v>397</v>
      </c>
      <c r="AH110" s="256" t="s">
        <v>398</v>
      </c>
      <c r="AI110" s="257" t="s">
        <v>399</v>
      </c>
      <c r="AJ110" s="427" t="s">
        <v>392</v>
      </c>
      <c r="AK110" s="428" t="s">
        <v>393</v>
      </c>
      <c r="AL110" s="239" t="s">
        <v>394</v>
      </c>
      <c r="AM110" s="429" t="s">
        <v>395</v>
      </c>
      <c r="AN110" s="430" t="s">
        <v>396</v>
      </c>
      <c r="AO110" s="431" t="s">
        <v>397</v>
      </c>
      <c r="AP110" s="256" t="s">
        <v>398</v>
      </c>
      <c r="AQ110" s="257" t="s">
        <v>399</v>
      </c>
      <c r="AR110" s="427" t="s">
        <v>392</v>
      </c>
      <c r="AS110" s="428" t="s">
        <v>393</v>
      </c>
      <c r="AT110" s="239" t="s">
        <v>394</v>
      </c>
      <c r="AU110" s="429" t="s">
        <v>395</v>
      </c>
      <c r="AV110" s="430" t="s">
        <v>396</v>
      </c>
      <c r="AW110" s="431" t="s">
        <v>397</v>
      </c>
      <c r="AX110" s="256" t="s">
        <v>398</v>
      </c>
      <c r="AY110" s="257" t="s">
        <v>399</v>
      </c>
      <c r="AZ110" s="427" t="s">
        <v>392</v>
      </c>
      <c r="BA110" s="428" t="s">
        <v>393</v>
      </c>
      <c r="BB110" s="239" t="s">
        <v>394</v>
      </c>
      <c r="BC110" s="429" t="s">
        <v>395</v>
      </c>
      <c r="BD110" s="430" t="s">
        <v>396</v>
      </c>
      <c r="BE110" s="431" t="s">
        <v>397</v>
      </c>
      <c r="BF110" s="256" t="s">
        <v>398</v>
      </c>
      <c r="BG110" s="257" t="s">
        <v>399</v>
      </c>
      <c r="BH110" s="427" t="s">
        <v>392</v>
      </c>
      <c r="BI110" s="428" t="s">
        <v>393</v>
      </c>
      <c r="BJ110" s="239" t="s">
        <v>394</v>
      </c>
      <c r="BK110" s="429" t="s">
        <v>395</v>
      </c>
      <c r="BL110" s="430" t="s">
        <v>396</v>
      </c>
      <c r="BM110" s="431" t="s">
        <v>397</v>
      </c>
      <c r="BN110" s="256" t="s">
        <v>398</v>
      </c>
      <c r="BO110" s="257" t="s">
        <v>399</v>
      </c>
      <c r="BP110" s="427" t="s">
        <v>392</v>
      </c>
      <c r="BQ110" s="428" t="s">
        <v>393</v>
      </c>
      <c r="BR110" s="239" t="s">
        <v>394</v>
      </c>
      <c r="BS110" s="429" t="s">
        <v>395</v>
      </c>
      <c r="BT110" s="430" t="s">
        <v>396</v>
      </c>
      <c r="BU110" s="431" t="s">
        <v>397</v>
      </c>
      <c r="BV110" s="256" t="s">
        <v>398</v>
      </c>
      <c r="BW110" s="257" t="s">
        <v>399</v>
      </c>
      <c r="BX110" s="427" t="s">
        <v>392</v>
      </c>
      <c r="BY110" s="428" t="s">
        <v>393</v>
      </c>
      <c r="BZ110" s="239" t="s">
        <v>394</v>
      </c>
      <c r="CA110" s="429" t="s">
        <v>395</v>
      </c>
      <c r="CB110" s="430" t="s">
        <v>396</v>
      </c>
      <c r="CC110" s="431" t="s">
        <v>397</v>
      </c>
      <c r="CD110" s="256" t="s">
        <v>398</v>
      </c>
      <c r="CE110" s="257" t="s">
        <v>399</v>
      </c>
      <c r="CF110" s="427" t="s">
        <v>392</v>
      </c>
      <c r="CG110" s="428" t="s">
        <v>393</v>
      </c>
      <c r="CH110" s="239" t="s">
        <v>394</v>
      </c>
      <c r="CI110" s="429" t="s">
        <v>395</v>
      </c>
      <c r="CJ110" s="430" t="s">
        <v>396</v>
      </c>
      <c r="CK110" s="431" t="s">
        <v>397</v>
      </c>
      <c r="CL110" s="256" t="s">
        <v>398</v>
      </c>
      <c r="CM110" s="257" t="s">
        <v>399</v>
      </c>
      <c r="CN110" s="427" t="s">
        <v>392</v>
      </c>
      <c r="CO110" s="428" t="s">
        <v>393</v>
      </c>
      <c r="CP110" s="239" t="s">
        <v>394</v>
      </c>
      <c r="CQ110" s="429" t="s">
        <v>395</v>
      </c>
      <c r="CR110" s="430" t="s">
        <v>396</v>
      </c>
      <c r="CS110" s="431" t="s">
        <v>397</v>
      </c>
      <c r="CT110" s="256" t="s">
        <v>398</v>
      </c>
      <c r="CU110" s="257" t="s">
        <v>399</v>
      </c>
      <c r="CV110" s="427" t="s">
        <v>392</v>
      </c>
      <c r="CW110" s="428" t="s">
        <v>393</v>
      </c>
      <c r="CX110" s="239" t="s">
        <v>394</v>
      </c>
      <c r="CY110" s="429" t="s">
        <v>395</v>
      </c>
      <c r="CZ110" s="430" t="s">
        <v>396</v>
      </c>
      <c r="DA110" s="431" t="s">
        <v>397</v>
      </c>
      <c r="DB110" s="256" t="s">
        <v>398</v>
      </c>
      <c r="DC110" s="257" t="s">
        <v>399</v>
      </c>
      <c r="DD110" s="427" t="s">
        <v>392</v>
      </c>
      <c r="DE110" s="428" t="s">
        <v>393</v>
      </c>
      <c r="DF110" s="239" t="s">
        <v>394</v>
      </c>
      <c r="DG110" s="429" t="s">
        <v>395</v>
      </c>
      <c r="DH110" s="430" t="s">
        <v>396</v>
      </c>
      <c r="DI110" s="431" t="s">
        <v>397</v>
      </c>
      <c r="DJ110" s="256" t="s">
        <v>398</v>
      </c>
      <c r="DK110" s="257" t="s">
        <v>399</v>
      </c>
      <c r="DL110" s="427" t="s">
        <v>392</v>
      </c>
      <c r="DM110" s="428" t="s">
        <v>393</v>
      </c>
      <c r="DN110" s="239" t="s">
        <v>394</v>
      </c>
      <c r="DO110" s="429" t="s">
        <v>395</v>
      </c>
      <c r="DP110" s="430" t="s">
        <v>396</v>
      </c>
      <c r="DQ110" s="431" t="s">
        <v>397</v>
      </c>
      <c r="DR110" s="256" t="s">
        <v>398</v>
      </c>
      <c r="DS110" s="257" t="s">
        <v>399</v>
      </c>
      <c r="DT110" s="427" t="s">
        <v>392</v>
      </c>
      <c r="DU110" s="428" t="s">
        <v>393</v>
      </c>
      <c r="DV110" s="239" t="s">
        <v>394</v>
      </c>
      <c r="DW110" s="429" t="s">
        <v>395</v>
      </c>
      <c r="DX110" s="430" t="s">
        <v>396</v>
      </c>
      <c r="DY110" s="431" t="s">
        <v>397</v>
      </c>
      <c r="DZ110" s="256" t="s">
        <v>398</v>
      </c>
      <c r="EA110" s="257" t="s">
        <v>399</v>
      </c>
      <c r="EB110" s="427" t="s">
        <v>392</v>
      </c>
      <c r="EC110" s="428" t="s">
        <v>393</v>
      </c>
      <c r="ED110" s="239" t="s">
        <v>394</v>
      </c>
      <c r="EE110" s="429" t="s">
        <v>395</v>
      </c>
      <c r="EF110" s="430" t="s">
        <v>396</v>
      </c>
      <c r="EG110" s="431" t="s">
        <v>397</v>
      </c>
      <c r="EH110" s="256" t="s">
        <v>398</v>
      </c>
      <c r="EI110" s="257" t="s">
        <v>399</v>
      </c>
      <c r="EJ110" s="427" t="s">
        <v>392</v>
      </c>
      <c r="EK110" s="428" t="s">
        <v>393</v>
      </c>
      <c r="EL110" s="239" t="s">
        <v>394</v>
      </c>
      <c r="EM110" s="429" t="s">
        <v>395</v>
      </c>
      <c r="EN110" s="430" t="s">
        <v>396</v>
      </c>
      <c r="EO110" s="431" t="s">
        <v>397</v>
      </c>
      <c r="EP110" s="256" t="s">
        <v>398</v>
      </c>
      <c r="EQ110" s="257" t="s">
        <v>399</v>
      </c>
      <c r="ER110" s="427" t="s">
        <v>392</v>
      </c>
      <c r="ES110" s="428" t="s">
        <v>393</v>
      </c>
      <c r="ET110" s="239" t="s">
        <v>394</v>
      </c>
      <c r="EU110" s="429" t="s">
        <v>395</v>
      </c>
      <c r="EV110" s="430" t="s">
        <v>396</v>
      </c>
      <c r="EW110" s="431" t="s">
        <v>397</v>
      </c>
      <c r="EX110" s="256" t="s">
        <v>398</v>
      </c>
      <c r="EY110" s="257" t="s">
        <v>399</v>
      </c>
      <c r="EZ110" s="427" t="s">
        <v>392</v>
      </c>
      <c r="FA110" s="428" t="s">
        <v>393</v>
      </c>
      <c r="FB110" s="239" t="s">
        <v>394</v>
      </c>
      <c r="FC110" s="429" t="s">
        <v>395</v>
      </c>
      <c r="FD110" s="430" t="s">
        <v>396</v>
      </c>
      <c r="FE110" s="431" t="s">
        <v>397</v>
      </c>
      <c r="FF110" s="256" t="s">
        <v>398</v>
      </c>
      <c r="FG110" s="257" t="s">
        <v>399</v>
      </c>
    </row>
    <row r="111" spans="1:163" ht="37.5" customHeight="1" thickBot="1">
      <c r="A111" s="22"/>
      <c r="B111" s="31">
        <v>1</v>
      </c>
      <c r="C111" s="118" t="s">
        <v>449</v>
      </c>
      <c r="D111" s="242"/>
      <c r="E111" s="243">
        <v>1</v>
      </c>
      <c r="F111" s="243" t="s">
        <v>401</v>
      </c>
      <c r="G111" s="244"/>
      <c r="H111" s="245"/>
      <c r="I111" s="246">
        <f t="shared" ref="I111:I114" si="200">+(G111+(G111*H111))*E111</f>
        <v>0</v>
      </c>
      <c r="J111" s="247" t="s">
        <v>1216</v>
      </c>
      <c r="K111" s="248"/>
      <c r="L111" s="242"/>
      <c r="M111" s="243">
        <v>1</v>
      </c>
      <c r="N111" s="243" t="s">
        <v>401</v>
      </c>
      <c r="O111" s="244"/>
      <c r="P111" s="245"/>
      <c r="Q111" s="246">
        <f t="shared" ref="Q111:Q114" si="201">+(O111+(O111*P111))*M111</f>
        <v>0</v>
      </c>
      <c r="R111" s="247" t="s">
        <v>1216</v>
      </c>
      <c r="S111" s="248"/>
      <c r="T111" s="242"/>
      <c r="U111" s="243">
        <v>1</v>
      </c>
      <c r="V111" s="243" t="s">
        <v>401</v>
      </c>
      <c r="W111" s="244"/>
      <c r="X111" s="245"/>
      <c r="Y111" s="246">
        <f t="shared" ref="Y111:Y114" si="202">+(W111+(W111*X111))*U111</f>
        <v>0</v>
      </c>
      <c r="Z111" s="247" t="s">
        <v>1216</v>
      </c>
      <c r="AA111" s="248"/>
      <c r="AB111" s="242" t="s">
        <v>1438</v>
      </c>
      <c r="AC111" s="243">
        <v>1</v>
      </c>
      <c r="AD111" s="243" t="s">
        <v>401</v>
      </c>
      <c r="AE111" s="244">
        <v>1099236.5919999999</v>
      </c>
      <c r="AF111" s="245">
        <v>0</v>
      </c>
      <c r="AG111" s="246">
        <f t="shared" ref="AG111:AG114" si="203">+(AE111+(AE111*AF111))*AC111</f>
        <v>1099236.5919999999</v>
      </c>
      <c r="AH111" s="247" t="s">
        <v>402</v>
      </c>
      <c r="AI111" s="248"/>
      <c r="AJ111" s="242"/>
      <c r="AK111" s="243">
        <v>1</v>
      </c>
      <c r="AL111" s="243" t="s">
        <v>401</v>
      </c>
      <c r="AM111" s="251"/>
      <c r="AN111" s="252"/>
      <c r="AO111" s="246">
        <f t="shared" ref="AO111:AO114" si="204">+(AM111+(AM111*AN111))*AK111</f>
        <v>0</v>
      </c>
      <c r="AP111" s="247" t="s">
        <v>1216</v>
      </c>
      <c r="AQ111" s="248"/>
      <c r="AR111" s="242"/>
      <c r="AS111" s="243">
        <v>1</v>
      </c>
      <c r="AT111" s="243" t="s">
        <v>401</v>
      </c>
      <c r="AU111" s="244"/>
      <c r="AV111" s="245"/>
      <c r="AW111" s="246">
        <f t="shared" ref="AW111:AW114" si="205">+(AU111+(AU111*AV111))*AS111</f>
        <v>0</v>
      </c>
      <c r="AX111" s="247" t="s">
        <v>1216</v>
      </c>
      <c r="AY111" s="248"/>
      <c r="AZ111" s="242"/>
      <c r="BA111" s="243">
        <v>1</v>
      </c>
      <c r="BB111" s="243" t="s">
        <v>401</v>
      </c>
      <c r="BC111" s="244"/>
      <c r="BD111" s="245"/>
      <c r="BE111" s="246">
        <f t="shared" ref="BE111:BE114" si="206">+(BC111+(BC111*BD111))*BA111</f>
        <v>0</v>
      </c>
      <c r="BF111" s="247" t="s">
        <v>1216</v>
      </c>
      <c r="BG111" s="248"/>
      <c r="BH111" s="242" t="s">
        <v>1426</v>
      </c>
      <c r="BI111" s="243">
        <v>1</v>
      </c>
      <c r="BJ111" s="243" t="s">
        <v>401</v>
      </c>
      <c r="BK111" s="251">
        <v>1658000</v>
      </c>
      <c r="BL111" s="252"/>
      <c r="BM111" s="246">
        <f t="shared" ref="BM111:BM114" si="207">+(BK111+(BK111*BL111))*BI111</f>
        <v>1658000</v>
      </c>
      <c r="BN111" s="249" t="s">
        <v>402</v>
      </c>
      <c r="BO111" s="248"/>
      <c r="BP111" s="242"/>
      <c r="BQ111" s="243">
        <v>1</v>
      </c>
      <c r="BR111" s="243" t="s">
        <v>401</v>
      </c>
      <c r="BS111" s="244"/>
      <c r="BT111" s="245"/>
      <c r="BU111" s="246">
        <f t="shared" ref="BU111:BU114" si="208">+(BS111+(BS111*BT111))*BQ111</f>
        <v>0</v>
      </c>
      <c r="BV111" s="247" t="s">
        <v>1216</v>
      </c>
      <c r="BW111" s="248"/>
      <c r="BX111" s="242"/>
      <c r="BY111" s="243">
        <v>1</v>
      </c>
      <c r="BZ111" s="243" t="s">
        <v>401</v>
      </c>
      <c r="CA111" s="244"/>
      <c r="CB111" s="245"/>
      <c r="CC111" s="246">
        <f t="shared" ref="CC111:CC114" si="209">+(CA111+(CA111*CB111))*BY111</f>
        <v>0</v>
      </c>
      <c r="CD111" s="247" t="s">
        <v>1216</v>
      </c>
      <c r="CE111" s="248"/>
      <c r="CF111" s="242"/>
      <c r="CG111" s="243">
        <v>1</v>
      </c>
      <c r="CH111" s="243" t="s">
        <v>401</v>
      </c>
      <c r="CI111" s="244"/>
      <c r="CJ111" s="245"/>
      <c r="CK111" s="246">
        <f t="shared" ref="CK111:CK114" si="210">+(CI111+(CI111*CJ111))*CG111</f>
        <v>0</v>
      </c>
      <c r="CL111" s="247" t="s">
        <v>1216</v>
      </c>
      <c r="CM111" s="248"/>
      <c r="CN111" s="242"/>
      <c r="CO111" s="243">
        <v>1</v>
      </c>
      <c r="CP111" s="243" t="s">
        <v>401</v>
      </c>
      <c r="CQ111" s="251"/>
      <c r="CR111" s="252"/>
      <c r="CS111" s="246">
        <f t="shared" ref="CS111:CS114" si="211">+(CQ111+(CQ111*CR111))*CO111</f>
        <v>0</v>
      </c>
      <c r="CT111" s="247" t="s">
        <v>1216</v>
      </c>
      <c r="CU111" s="248"/>
      <c r="CV111" s="242"/>
      <c r="CW111" s="243">
        <v>1</v>
      </c>
      <c r="CX111" s="243" t="s">
        <v>401</v>
      </c>
      <c r="CY111" s="244"/>
      <c r="CZ111" s="245"/>
      <c r="DA111" s="246">
        <f t="shared" ref="DA111:DA114" si="212">+(CY111+(CY111*CZ111))*CW111</f>
        <v>0</v>
      </c>
      <c r="DB111" s="247" t="s">
        <v>1216</v>
      </c>
      <c r="DC111" s="248"/>
      <c r="DD111" s="242"/>
      <c r="DE111" s="243">
        <v>1</v>
      </c>
      <c r="DF111" s="243" t="s">
        <v>401</v>
      </c>
      <c r="DG111" s="251"/>
      <c r="DH111" s="252"/>
      <c r="DI111" s="246">
        <f t="shared" ref="DI111:DI114" si="213">+(DG111+(DG111*DH111))*DE111</f>
        <v>0</v>
      </c>
      <c r="DJ111" s="247" t="s">
        <v>1216</v>
      </c>
      <c r="DK111" s="248"/>
      <c r="DL111" s="242"/>
      <c r="DM111" s="243">
        <v>1</v>
      </c>
      <c r="DN111" s="243" t="s">
        <v>401</v>
      </c>
      <c r="DO111" s="251"/>
      <c r="DP111" s="252"/>
      <c r="DQ111" s="246">
        <f t="shared" ref="DQ111:DQ114" si="214">+(DO111+(DO111*DP111))*DM111</f>
        <v>0</v>
      </c>
      <c r="DR111" s="247" t="s">
        <v>1216</v>
      </c>
      <c r="DS111" s="248"/>
      <c r="DT111" s="242"/>
      <c r="DU111" s="243">
        <v>1</v>
      </c>
      <c r="DV111" s="243" t="s">
        <v>401</v>
      </c>
      <c r="DW111" s="244"/>
      <c r="DX111" s="245"/>
      <c r="DY111" s="246">
        <f t="shared" ref="DY111:DY114" si="215">+(DW111+(DW111*DX111))*DU111</f>
        <v>0</v>
      </c>
      <c r="DZ111" s="247" t="s">
        <v>1216</v>
      </c>
      <c r="EA111" s="248"/>
      <c r="EB111" s="242"/>
      <c r="EC111" s="243">
        <v>1</v>
      </c>
      <c r="ED111" s="243" t="s">
        <v>401</v>
      </c>
      <c r="EE111" s="244"/>
      <c r="EF111" s="245"/>
      <c r="EG111" s="246">
        <f t="shared" ref="EG111:EG114" si="216">+(EE111+(EE111*EF111))*EC111</f>
        <v>0</v>
      </c>
      <c r="EH111" s="247" t="s">
        <v>1216</v>
      </c>
      <c r="EI111" s="248"/>
      <c r="EJ111" s="242"/>
      <c r="EK111" s="243">
        <v>1</v>
      </c>
      <c r="EL111" s="243" t="s">
        <v>401</v>
      </c>
      <c r="EM111" s="244"/>
      <c r="EN111" s="245"/>
      <c r="EO111" s="246">
        <f t="shared" ref="EO111:EO114" si="217">+(EM111+(EM111*EN111))*EK111</f>
        <v>0</v>
      </c>
      <c r="EP111" s="247" t="s">
        <v>1216</v>
      </c>
      <c r="EQ111" s="248"/>
      <c r="ER111" s="242"/>
      <c r="ES111" s="243">
        <v>1</v>
      </c>
      <c r="ET111" s="243" t="s">
        <v>401</v>
      </c>
      <c r="EU111" s="251"/>
      <c r="EV111" s="252"/>
      <c r="EW111" s="246">
        <f t="shared" ref="EW111:EW114" si="218">+(EU111+(EU111*EV111))*ES111</f>
        <v>0</v>
      </c>
      <c r="EX111" s="247" t="s">
        <v>1216</v>
      </c>
      <c r="EY111" s="248"/>
      <c r="EZ111" s="242"/>
      <c r="FA111" s="243">
        <v>1</v>
      </c>
      <c r="FB111" s="243" t="s">
        <v>401</v>
      </c>
      <c r="FC111" s="251"/>
      <c r="FD111" s="252"/>
      <c r="FE111" s="246">
        <f t="shared" ref="FE111:FE114" si="219">+(FC111+(FC111*FD111))*FA111</f>
        <v>0</v>
      </c>
      <c r="FF111" s="247" t="s">
        <v>1216</v>
      </c>
      <c r="FG111" s="248"/>
    </row>
    <row r="112" spans="1:163" ht="37.5" customHeight="1">
      <c r="A112" s="22"/>
      <c r="B112" s="31">
        <v>2</v>
      </c>
      <c r="C112" s="118" t="s">
        <v>450</v>
      </c>
      <c r="D112" s="242"/>
      <c r="E112" s="243">
        <v>1</v>
      </c>
      <c r="F112" s="243" t="s">
        <v>401</v>
      </c>
      <c r="G112" s="244"/>
      <c r="H112" s="245"/>
      <c r="I112" s="246">
        <f t="shared" si="200"/>
        <v>0</v>
      </c>
      <c r="J112" s="360"/>
      <c r="K112" s="417"/>
      <c r="L112" s="242"/>
      <c r="M112" s="243">
        <v>1</v>
      </c>
      <c r="N112" s="243" t="s">
        <v>401</v>
      </c>
      <c r="O112" s="244"/>
      <c r="P112" s="245"/>
      <c r="Q112" s="246">
        <f t="shared" si="201"/>
        <v>0</v>
      </c>
      <c r="R112" s="360"/>
      <c r="S112" s="417"/>
      <c r="T112" s="242"/>
      <c r="U112" s="243">
        <v>1</v>
      </c>
      <c r="V112" s="243" t="s">
        <v>401</v>
      </c>
      <c r="W112" s="244"/>
      <c r="X112" s="245"/>
      <c r="Y112" s="246">
        <f t="shared" si="202"/>
        <v>0</v>
      </c>
      <c r="Z112" s="360"/>
      <c r="AA112" s="417"/>
      <c r="AB112" s="242" t="s">
        <v>1438</v>
      </c>
      <c r="AC112" s="243">
        <v>1</v>
      </c>
      <c r="AD112" s="243" t="s">
        <v>401</v>
      </c>
      <c r="AE112" s="244">
        <v>1060595.1839999999</v>
      </c>
      <c r="AF112" s="245">
        <v>0</v>
      </c>
      <c r="AG112" s="246">
        <f t="shared" si="203"/>
        <v>1060595.1839999999</v>
      </c>
      <c r="AH112" s="360"/>
      <c r="AI112" s="417"/>
      <c r="AJ112" s="242"/>
      <c r="AK112" s="243">
        <v>1</v>
      </c>
      <c r="AL112" s="243" t="s">
        <v>401</v>
      </c>
      <c r="AM112" s="251"/>
      <c r="AN112" s="252"/>
      <c r="AO112" s="246">
        <f t="shared" si="204"/>
        <v>0</v>
      </c>
      <c r="AP112" s="360"/>
      <c r="AQ112" s="417"/>
      <c r="AR112" s="242"/>
      <c r="AS112" s="243">
        <v>1</v>
      </c>
      <c r="AT112" s="243" t="s">
        <v>401</v>
      </c>
      <c r="AU112" s="244"/>
      <c r="AV112" s="245"/>
      <c r="AW112" s="246">
        <f t="shared" si="205"/>
        <v>0</v>
      </c>
      <c r="AX112" s="360"/>
      <c r="AY112" s="417"/>
      <c r="AZ112" s="242"/>
      <c r="BA112" s="243">
        <v>1</v>
      </c>
      <c r="BB112" s="243" t="s">
        <v>401</v>
      </c>
      <c r="BC112" s="244"/>
      <c r="BD112" s="245"/>
      <c r="BE112" s="246">
        <f t="shared" si="206"/>
        <v>0</v>
      </c>
      <c r="BF112" s="360"/>
      <c r="BG112" s="417"/>
      <c r="BH112" s="242" t="s">
        <v>1426</v>
      </c>
      <c r="BI112" s="243">
        <v>1</v>
      </c>
      <c r="BJ112" s="243" t="s">
        <v>401</v>
      </c>
      <c r="BK112" s="251">
        <v>1232632</v>
      </c>
      <c r="BL112" s="252"/>
      <c r="BM112" s="246">
        <f t="shared" si="207"/>
        <v>1232632</v>
      </c>
      <c r="BN112" s="360"/>
      <c r="BO112" s="417"/>
      <c r="BP112" s="242"/>
      <c r="BQ112" s="243">
        <v>1</v>
      </c>
      <c r="BR112" s="243" t="s">
        <v>401</v>
      </c>
      <c r="BS112" s="244"/>
      <c r="BT112" s="245"/>
      <c r="BU112" s="246">
        <f t="shared" si="208"/>
        <v>0</v>
      </c>
      <c r="BV112" s="360"/>
      <c r="BW112" s="417"/>
      <c r="BX112" s="242"/>
      <c r="BY112" s="243">
        <v>1</v>
      </c>
      <c r="BZ112" s="243" t="s">
        <v>401</v>
      </c>
      <c r="CA112" s="244"/>
      <c r="CB112" s="245"/>
      <c r="CC112" s="246">
        <f t="shared" si="209"/>
        <v>0</v>
      </c>
      <c r="CD112" s="360"/>
      <c r="CE112" s="417"/>
      <c r="CF112" s="242"/>
      <c r="CG112" s="243">
        <v>1</v>
      </c>
      <c r="CH112" s="243" t="s">
        <v>401</v>
      </c>
      <c r="CI112" s="244"/>
      <c r="CJ112" s="245"/>
      <c r="CK112" s="246">
        <f t="shared" si="210"/>
        <v>0</v>
      </c>
      <c r="CL112" s="360"/>
      <c r="CM112" s="417"/>
      <c r="CN112" s="242"/>
      <c r="CO112" s="243">
        <v>1</v>
      </c>
      <c r="CP112" s="243" t="s">
        <v>401</v>
      </c>
      <c r="CQ112" s="251"/>
      <c r="CR112" s="252"/>
      <c r="CS112" s="246">
        <f t="shared" si="211"/>
        <v>0</v>
      </c>
      <c r="CT112" s="360"/>
      <c r="CU112" s="417"/>
      <c r="CV112" s="242"/>
      <c r="CW112" s="243">
        <v>1</v>
      </c>
      <c r="CX112" s="243" t="s">
        <v>401</v>
      </c>
      <c r="CY112" s="244"/>
      <c r="CZ112" s="245"/>
      <c r="DA112" s="246">
        <f t="shared" si="212"/>
        <v>0</v>
      </c>
      <c r="DB112" s="360"/>
      <c r="DC112" s="417"/>
      <c r="DD112" s="242"/>
      <c r="DE112" s="243">
        <v>1</v>
      </c>
      <c r="DF112" s="243" t="s">
        <v>401</v>
      </c>
      <c r="DG112" s="251"/>
      <c r="DH112" s="252"/>
      <c r="DI112" s="246">
        <f t="shared" si="213"/>
        <v>0</v>
      </c>
      <c r="DJ112" s="360"/>
      <c r="DK112" s="417"/>
      <c r="DL112" s="242"/>
      <c r="DM112" s="243">
        <v>1</v>
      </c>
      <c r="DN112" s="243" t="s">
        <v>401</v>
      </c>
      <c r="DO112" s="251"/>
      <c r="DP112" s="252"/>
      <c r="DQ112" s="246">
        <f t="shared" si="214"/>
        <v>0</v>
      </c>
      <c r="DR112" s="360"/>
      <c r="DS112" s="417"/>
      <c r="DT112" s="242"/>
      <c r="DU112" s="243">
        <v>1</v>
      </c>
      <c r="DV112" s="243" t="s">
        <v>401</v>
      </c>
      <c r="DW112" s="244"/>
      <c r="DX112" s="245"/>
      <c r="DY112" s="246">
        <f t="shared" si="215"/>
        <v>0</v>
      </c>
      <c r="DZ112" s="360"/>
      <c r="EA112" s="417"/>
      <c r="EB112" s="242"/>
      <c r="EC112" s="243">
        <v>1</v>
      </c>
      <c r="ED112" s="243" t="s">
        <v>401</v>
      </c>
      <c r="EE112" s="244"/>
      <c r="EF112" s="245"/>
      <c r="EG112" s="246">
        <f t="shared" si="216"/>
        <v>0</v>
      </c>
      <c r="EH112" s="360"/>
      <c r="EI112" s="417"/>
      <c r="EJ112" s="242"/>
      <c r="EK112" s="243">
        <v>1</v>
      </c>
      <c r="EL112" s="243" t="s">
        <v>401</v>
      </c>
      <c r="EM112" s="244"/>
      <c r="EN112" s="245"/>
      <c r="EO112" s="246">
        <f t="shared" si="217"/>
        <v>0</v>
      </c>
      <c r="EP112" s="360"/>
      <c r="EQ112" s="417"/>
      <c r="ER112" s="242"/>
      <c r="ES112" s="243">
        <v>1</v>
      </c>
      <c r="ET112" s="243" t="s">
        <v>401</v>
      </c>
      <c r="EU112" s="251"/>
      <c r="EV112" s="252"/>
      <c r="EW112" s="246">
        <f t="shared" si="218"/>
        <v>0</v>
      </c>
      <c r="EX112" s="360"/>
      <c r="EY112" s="417"/>
      <c r="EZ112" s="242"/>
      <c r="FA112" s="243">
        <v>1</v>
      </c>
      <c r="FB112" s="243" t="s">
        <v>401</v>
      </c>
      <c r="FC112" s="251"/>
      <c r="FD112" s="252"/>
      <c r="FE112" s="246">
        <f t="shared" si="219"/>
        <v>0</v>
      </c>
      <c r="FF112" s="360"/>
      <c r="FG112" s="417"/>
    </row>
    <row r="113" spans="1:163" ht="37.5" customHeight="1">
      <c r="A113" s="22"/>
      <c r="B113" s="31">
        <v>3</v>
      </c>
      <c r="C113" s="118" t="s">
        <v>451</v>
      </c>
      <c r="D113" s="242"/>
      <c r="E113" s="243">
        <v>1</v>
      </c>
      <c r="F113" s="243" t="s">
        <v>401</v>
      </c>
      <c r="G113" s="244"/>
      <c r="H113" s="245"/>
      <c r="I113" s="246">
        <f t="shared" si="200"/>
        <v>0</v>
      </c>
      <c r="J113" s="360"/>
      <c r="K113" s="417"/>
      <c r="L113" s="242"/>
      <c r="M113" s="243">
        <v>1</v>
      </c>
      <c r="N113" s="243" t="s">
        <v>401</v>
      </c>
      <c r="O113" s="244"/>
      <c r="P113" s="245"/>
      <c r="Q113" s="246">
        <f t="shared" si="201"/>
        <v>0</v>
      </c>
      <c r="R113" s="360"/>
      <c r="S113" s="417"/>
      <c r="T113" s="242"/>
      <c r="U113" s="243">
        <v>1</v>
      </c>
      <c r="V113" s="243" t="s">
        <v>401</v>
      </c>
      <c r="W113" s="244"/>
      <c r="X113" s="245"/>
      <c r="Y113" s="246">
        <f t="shared" si="202"/>
        <v>0</v>
      </c>
      <c r="Z113" s="360"/>
      <c r="AA113" s="417"/>
      <c r="AB113" s="242" t="s">
        <v>1438</v>
      </c>
      <c r="AC113" s="243">
        <v>1</v>
      </c>
      <c r="AD113" s="243" t="s">
        <v>401</v>
      </c>
      <c r="AE113" s="244">
        <v>1060595.1839999999</v>
      </c>
      <c r="AF113" s="245">
        <v>0</v>
      </c>
      <c r="AG113" s="246">
        <f t="shared" si="203"/>
        <v>1060595.1839999999</v>
      </c>
      <c r="AH113" s="360"/>
      <c r="AI113" s="417"/>
      <c r="AJ113" s="242"/>
      <c r="AK113" s="243">
        <v>1</v>
      </c>
      <c r="AL113" s="243" t="s">
        <v>401</v>
      </c>
      <c r="AM113" s="251"/>
      <c r="AN113" s="252"/>
      <c r="AO113" s="246">
        <f t="shared" si="204"/>
        <v>0</v>
      </c>
      <c r="AP113" s="360"/>
      <c r="AQ113" s="417"/>
      <c r="AR113" s="242"/>
      <c r="AS113" s="243">
        <v>1</v>
      </c>
      <c r="AT113" s="243" t="s">
        <v>401</v>
      </c>
      <c r="AU113" s="244"/>
      <c r="AV113" s="245"/>
      <c r="AW113" s="246">
        <f t="shared" si="205"/>
        <v>0</v>
      </c>
      <c r="AX113" s="360"/>
      <c r="AY113" s="417"/>
      <c r="AZ113" s="242"/>
      <c r="BA113" s="243">
        <v>1</v>
      </c>
      <c r="BB113" s="243" t="s">
        <v>401</v>
      </c>
      <c r="BC113" s="244"/>
      <c r="BD113" s="245"/>
      <c r="BE113" s="246">
        <f t="shared" si="206"/>
        <v>0</v>
      </c>
      <c r="BF113" s="360"/>
      <c r="BG113" s="417"/>
      <c r="BH113" s="242" t="s">
        <v>1426</v>
      </c>
      <c r="BI113" s="243">
        <v>1</v>
      </c>
      <c r="BJ113" s="243" t="s">
        <v>401</v>
      </c>
      <c r="BK113" s="251">
        <v>1067010</v>
      </c>
      <c r="BL113" s="252"/>
      <c r="BM113" s="246">
        <f t="shared" si="207"/>
        <v>1067010</v>
      </c>
      <c r="BN113" s="360"/>
      <c r="BO113" s="417"/>
      <c r="BP113" s="242"/>
      <c r="BQ113" s="243">
        <v>1</v>
      </c>
      <c r="BR113" s="243" t="s">
        <v>401</v>
      </c>
      <c r="BS113" s="244"/>
      <c r="BT113" s="245"/>
      <c r="BU113" s="246">
        <f t="shared" si="208"/>
        <v>0</v>
      </c>
      <c r="BV113" s="360"/>
      <c r="BW113" s="417"/>
      <c r="BX113" s="242"/>
      <c r="BY113" s="243">
        <v>1</v>
      </c>
      <c r="BZ113" s="243" t="s">
        <v>401</v>
      </c>
      <c r="CA113" s="244"/>
      <c r="CB113" s="245"/>
      <c r="CC113" s="246">
        <f t="shared" si="209"/>
        <v>0</v>
      </c>
      <c r="CD113" s="360"/>
      <c r="CE113" s="417"/>
      <c r="CF113" s="242"/>
      <c r="CG113" s="243">
        <v>1</v>
      </c>
      <c r="CH113" s="243" t="s">
        <v>401</v>
      </c>
      <c r="CI113" s="244"/>
      <c r="CJ113" s="245"/>
      <c r="CK113" s="246">
        <f t="shared" si="210"/>
        <v>0</v>
      </c>
      <c r="CL113" s="360"/>
      <c r="CM113" s="417"/>
      <c r="CN113" s="242"/>
      <c r="CO113" s="243">
        <v>1</v>
      </c>
      <c r="CP113" s="243" t="s">
        <v>401</v>
      </c>
      <c r="CQ113" s="251"/>
      <c r="CR113" s="252"/>
      <c r="CS113" s="246">
        <f t="shared" si="211"/>
        <v>0</v>
      </c>
      <c r="CT113" s="360"/>
      <c r="CU113" s="417"/>
      <c r="CV113" s="242"/>
      <c r="CW113" s="243">
        <v>1</v>
      </c>
      <c r="CX113" s="243" t="s">
        <v>401</v>
      </c>
      <c r="CY113" s="244"/>
      <c r="CZ113" s="245"/>
      <c r="DA113" s="246">
        <f t="shared" si="212"/>
        <v>0</v>
      </c>
      <c r="DB113" s="360"/>
      <c r="DC113" s="417"/>
      <c r="DD113" s="242"/>
      <c r="DE113" s="243">
        <v>1</v>
      </c>
      <c r="DF113" s="243" t="s">
        <v>401</v>
      </c>
      <c r="DG113" s="251"/>
      <c r="DH113" s="252"/>
      <c r="DI113" s="246">
        <f t="shared" si="213"/>
        <v>0</v>
      </c>
      <c r="DJ113" s="360"/>
      <c r="DK113" s="417"/>
      <c r="DL113" s="242"/>
      <c r="DM113" s="243">
        <v>1</v>
      </c>
      <c r="DN113" s="243" t="s">
        <v>401</v>
      </c>
      <c r="DO113" s="251"/>
      <c r="DP113" s="252"/>
      <c r="DQ113" s="246">
        <f t="shared" si="214"/>
        <v>0</v>
      </c>
      <c r="DR113" s="360"/>
      <c r="DS113" s="417"/>
      <c r="DT113" s="242"/>
      <c r="DU113" s="243">
        <v>1</v>
      </c>
      <c r="DV113" s="243" t="s">
        <v>401</v>
      </c>
      <c r="DW113" s="244"/>
      <c r="DX113" s="245"/>
      <c r="DY113" s="246">
        <f t="shared" si="215"/>
        <v>0</v>
      </c>
      <c r="DZ113" s="360"/>
      <c r="EA113" s="417"/>
      <c r="EB113" s="242"/>
      <c r="EC113" s="243">
        <v>1</v>
      </c>
      <c r="ED113" s="243" t="s">
        <v>401</v>
      </c>
      <c r="EE113" s="244"/>
      <c r="EF113" s="245"/>
      <c r="EG113" s="246">
        <f t="shared" si="216"/>
        <v>0</v>
      </c>
      <c r="EH113" s="360"/>
      <c r="EI113" s="417"/>
      <c r="EJ113" s="242"/>
      <c r="EK113" s="243">
        <v>1</v>
      </c>
      <c r="EL113" s="243" t="s">
        <v>401</v>
      </c>
      <c r="EM113" s="244"/>
      <c r="EN113" s="245"/>
      <c r="EO113" s="246">
        <f t="shared" si="217"/>
        <v>0</v>
      </c>
      <c r="EP113" s="360"/>
      <c r="EQ113" s="417"/>
      <c r="ER113" s="242"/>
      <c r="ES113" s="243">
        <v>1</v>
      </c>
      <c r="ET113" s="243" t="s">
        <v>401</v>
      </c>
      <c r="EU113" s="251"/>
      <c r="EV113" s="252"/>
      <c r="EW113" s="246">
        <f t="shared" si="218"/>
        <v>0</v>
      </c>
      <c r="EX113" s="360"/>
      <c r="EY113" s="417"/>
      <c r="EZ113" s="242"/>
      <c r="FA113" s="243">
        <v>1</v>
      </c>
      <c r="FB113" s="243" t="s">
        <v>401</v>
      </c>
      <c r="FC113" s="251"/>
      <c r="FD113" s="252"/>
      <c r="FE113" s="246">
        <f t="shared" si="219"/>
        <v>0</v>
      </c>
      <c r="FF113" s="360"/>
      <c r="FG113" s="417"/>
    </row>
    <row r="114" spans="1:163" ht="37.5" customHeight="1">
      <c r="A114" s="22"/>
      <c r="B114" s="31">
        <v>4</v>
      </c>
      <c r="C114" s="118" t="s">
        <v>433</v>
      </c>
      <c r="D114" s="242"/>
      <c r="E114" s="243">
        <v>1</v>
      </c>
      <c r="F114" s="243" t="s">
        <v>401</v>
      </c>
      <c r="G114" s="244"/>
      <c r="H114" s="245"/>
      <c r="I114" s="246">
        <f t="shared" si="200"/>
        <v>0</v>
      </c>
      <c r="J114" s="360"/>
      <c r="K114" s="417"/>
      <c r="L114" s="242"/>
      <c r="M114" s="243">
        <v>1</v>
      </c>
      <c r="N114" s="243" t="s">
        <v>401</v>
      </c>
      <c r="O114" s="244"/>
      <c r="P114" s="245"/>
      <c r="Q114" s="246">
        <f t="shared" si="201"/>
        <v>0</v>
      </c>
      <c r="R114" s="360"/>
      <c r="S114" s="417"/>
      <c r="T114" s="242"/>
      <c r="U114" s="243">
        <v>1</v>
      </c>
      <c r="V114" s="243" t="s">
        <v>401</v>
      </c>
      <c r="W114" s="244"/>
      <c r="X114" s="245"/>
      <c r="Y114" s="246">
        <f t="shared" si="202"/>
        <v>0</v>
      </c>
      <c r="Z114" s="360"/>
      <c r="AA114" s="417"/>
      <c r="AB114" s="242" t="s">
        <v>1441</v>
      </c>
      <c r="AC114" s="243">
        <v>1</v>
      </c>
      <c r="AD114" s="243" t="s">
        <v>401</v>
      </c>
      <c r="AE114" s="244">
        <v>3500000</v>
      </c>
      <c r="AF114" s="245"/>
      <c r="AG114" s="246">
        <f t="shared" si="203"/>
        <v>3500000</v>
      </c>
      <c r="AH114" s="360"/>
      <c r="AI114" s="417"/>
      <c r="AJ114" s="242"/>
      <c r="AK114" s="243">
        <v>1</v>
      </c>
      <c r="AL114" s="243" t="s">
        <v>401</v>
      </c>
      <c r="AM114" s="251"/>
      <c r="AN114" s="252"/>
      <c r="AO114" s="246">
        <f t="shared" si="204"/>
        <v>0</v>
      </c>
      <c r="AP114" s="360"/>
      <c r="AQ114" s="417"/>
      <c r="AR114" s="242"/>
      <c r="AS114" s="243">
        <v>1</v>
      </c>
      <c r="AT114" s="243" t="s">
        <v>401</v>
      </c>
      <c r="AU114" s="244"/>
      <c r="AV114" s="245"/>
      <c r="AW114" s="246">
        <f t="shared" si="205"/>
        <v>0</v>
      </c>
      <c r="AX114" s="360"/>
      <c r="AY114" s="417"/>
      <c r="AZ114" s="242"/>
      <c r="BA114" s="243">
        <v>1</v>
      </c>
      <c r="BB114" s="243" t="s">
        <v>401</v>
      </c>
      <c r="BC114" s="244"/>
      <c r="BD114" s="245"/>
      <c r="BE114" s="246">
        <f t="shared" si="206"/>
        <v>0</v>
      </c>
      <c r="BF114" s="360"/>
      <c r="BG114" s="417"/>
      <c r="BH114" s="242"/>
      <c r="BI114" s="243">
        <v>1</v>
      </c>
      <c r="BJ114" s="243" t="s">
        <v>401</v>
      </c>
      <c r="BK114" s="251"/>
      <c r="BL114" s="252"/>
      <c r="BM114" s="246">
        <f t="shared" si="207"/>
        <v>0</v>
      </c>
      <c r="BN114" s="360"/>
      <c r="BO114" s="417"/>
      <c r="BP114" s="242"/>
      <c r="BQ114" s="243">
        <v>1</v>
      </c>
      <c r="BR114" s="243" t="s">
        <v>401</v>
      </c>
      <c r="BS114" s="244"/>
      <c r="BT114" s="245"/>
      <c r="BU114" s="246">
        <f t="shared" si="208"/>
        <v>0</v>
      </c>
      <c r="BV114" s="360"/>
      <c r="BW114" s="417"/>
      <c r="BX114" s="242"/>
      <c r="BY114" s="243">
        <v>1</v>
      </c>
      <c r="BZ114" s="243" t="s">
        <v>401</v>
      </c>
      <c r="CA114" s="244"/>
      <c r="CB114" s="245"/>
      <c r="CC114" s="246">
        <f t="shared" si="209"/>
        <v>0</v>
      </c>
      <c r="CD114" s="360"/>
      <c r="CE114" s="417"/>
      <c r="CF114" s="242"/>
      <c r="CG114" s="243">
        <v>1</v>
      </c>
      <c r="CH114" s="243" t="s">
        <v>401</v>
      </c>
      <c r="CI114" s="244"/>
      <c r="CJ114" s="245"/>
      <c r="CK114" s="246">
        <f t="shared" si="210"/>
        <v>0</v>
      </c>
      <c r="CL114" s="360"/>
      <c r="CM114" s="417"/>
      <c r="CN114" s="242"/>
      <c r="CO114" s="243">
        <v>1</v>
      </c>
      <c r="CP114" s="243" t="s">
        <v>401</v>
      </c>
      <c r="CQ114" s="251"/>
      <c r="CR114" s="252"/>
      <c r="CS114" s="246">
        <f t="shared" si="211"/>
        <v>0</v>
      </c>
      <c r="CT114" s="360"/>
      <c r="CU114" s="417"/>
      <c r="CV114" s="242"/>
      <c r="CW114" s="243">
        <v>1</v>
      </c>
      <c r="CX114" s="243" t="s">
        <v>401</v>
      </c>
      <c r="CY114" s="244"/>
      <c r="CZ114" s="245"/>
      <c r="DA114" s="246">
        <f t="shared" si="212"/>
        <v>0</v>
      </c>
      <c r="DB114" s="360"/>
      <c r="DC114" s="417"/>
      <c r="DD114" s="242"/>
      <c r="DE114" s="243">
        <v>1</v>
      </c>
      <c r="DF114" s="243" t="s">
        <v>401</v>
      </c>
      <c r="DG114" s="251"/>
      <c r="DH114" s="252"/>
      <c r="DI114" s="246">
        <f t="shared" si="213"/>
        <v>0</v>
      </c>
      <c r="DJ114" s="360"/>
      <c r="DK114" s="417"/>
      <c r="DL114" s="242"/>
      <c r="DM114" s="243">
        <v>1</v>
      </c>
      <c r="DN114" s="243" t="s">
        <v>401</v>
      </c>
      <c r="DO114" s="251"/>
      <c r="DP114" s="252"/>
      <c r="DQ114" s="246">
        <f t="shared" si="214"/>
        <v>0</v>
      </c>
      <c r="DR114" s="360"/>
      <c r="DS114" s="417"/>
      <c r="DT114" s="242"/>
      <c r="DU114" s="243">
        <v>1</v>
      </c>
      <c r="DV114" s="243" t="s">
        <v>401</v>
      </c>
      <c r="DW114" s="244"/>
      <c r="DX114" s="245"/>
      <c r="DY114" s="246">
        <f t="shared" si="215"/>
        <v>0</v>
      </c>
      <c r="DZ114" s="360"/>
      <c r="EA114" s="417"/>
      <c r="EB114" s="242"/>
      <c r="EC114" s="243">
        <v>1</v>
      </c>
      <c r="ED114" s="243" t="s">
        <v>401</v>
      </c>
      <c r="EE114" s="244"/>
      <c r="EF114" s="245"/>
      <c r="EG114" s="246">
        <f t="shared" si="216"/>
        <v>0</v>
      </c>
      <c r="EH114" s="360"/>
      <c r="EI114" s="417"/>
      <c r="EJ114" s="242"/>
      <c r="EK114" s="243">
        <v>1</v>
      </c>
      <c r="EL114" s="243" t="s">
        <v>401</v>
      </c>
      <c r="EM114" s="244"/>
      <c r="EN114" s="245"/>
      <c r="EO114" s="246">
        <f t="shared" si="217"/>
        <v>0</v>
      </c>
      <c r="EP114" s="360"/>
      <c r="EQ114" s="417"/>
      <c r="ER114" s="242"/>
      <c r="ES114" s="243">
        <v>1</v>
      </c>
      <c r="ET114" s="243" t="s">
        <v>401</v>
      </c>
      <c r="EU114" s="251"/>
      <c r="EV114" s="252"/>
      <c r="EW114" s="246">
        <f t="shared" si="218"/>
        <v>0</v>
      </c>
      <c r="EX114" s="360"/>
      <c r="EY114" s="417"/>
      <c r="EZ114" s="242"/>
      <c r="FA114" s="243">
        <v>1</v>
      </c>
      <c r="FB114" s="243" t="s">
        <v>401</v>
      </c>
      <c r="FC114" s="251"/>
      <c r="FD114" s="252"/>
      <c r="FE114" s="246">
        <f t="shared" si="219"/>
        <v>0</v>
      </c>
      <c r="FF114" s="360"/>
      <c r="FG114" s="417"/>
    </row>
    <row r="115" spans="1:163" ht="37.5" customHeight="1">
      <c r="A115" s="22"/>
      <c r="B115" s="33"/>
      <c r="C115" s="34" t="s">
        <v>408</v>
      </c>
      <c r="D115" s="441"/>
      <c r="E115" s="442"/>
      <c r="F115" s="443"/>
      <c r="G115" s="443"/>
      <c r="H115" s="444"/>
      <c r="I115" s="445">
        <f>SUM(I111:I113)</f>
        <v>0</v>
      </c>
      <c r="J115" s="360"/>
      <c r="K115" s="417"/>
      <c r="L115" s="441"/>
      <c r="M115" s="442"/>
      <c r="N115" s="443"/>
      <c r="O115" s="443"/>
      <c r="P115" s="444"/>
      <c r="Q115" s="445">
        <f>SUM(Q111:Q113)</f>
        <v>0</v>
      </c>
      <c r="R115" s="360"/>
      <c r="S115" s="417"/>
      <c r="T115" s="441"/>
      <c r="U115" s="442"/>
      <c r="V115" s="443"/>
      <c r="W115" s="443"/>
      <c r="X115" s="444"/>
      <c r="Y115" s="445">
        <f>SUM(Y111:Y113)</f>
        <v>0</v>
      </c>
      <c r="Z115" s="360"/>
      <c r="AA115" s="417"/>
      <c r="AB115" s="441"/>
      <c r="AC115" s="442"/>
      <c r="AD115" s="443"/>
      <c r="AE115" s="443"/>
      <c r="AF115" s="444"/>
      <c r="AG115" s="445">
        <f>SUM(AG111:AG113)</f>
        <v>3220426.9599999995</v>
      </c>
      <c r="AH115" s="360"/>
      <c r="AI115" s="417"/>
      <c r="AJ115" s="441"/>
      <c r="AK115" s="442"/>
      <c r="AL115" s="443"/>
      <c r="AM115" s="443"/>
      <c r="AN115" s="444"/>
      <c r="AO115" s="445">
        <f>SUM(AO111:AO113)</f>
        <v>0</v>
      </c>
      <c r="AP115" s="360"/>
      <c r="AQ115" s="417"/>
      <c r="AR115" s="441"/>
      <c r="AS115" s="442"/>
      <c r="AT115" s="443"/>
      <c r="AU115" s="443"/>
      <c r="AV115" s="444"/>
      <c r="AW115" s="445">
        <f>SUM(AW111:AW113)</f>
        <v>0</v>
      </c>
      <c r="AX115" s="360"/>
      <c r="AY115" s="417"/>
      <c r="AZ115" s="441"/>
      <c r="BA115" s="442"/>
      <c r="BB115" s="443"/>
      <c r="BC115" s="443"/>
      <c r="BD115" s="444"/>
      <c r="BE115" s="445">
        <f>SUM(BE111:BE113)</f>
        <v>0</v>
      </c>
      <c r="BF115" s="360"/>
      <c r="BG115" s="417"/>
      <c r="BH115" s="441"/>
      <c r="BI115" s="442"/>
      <c r="BJ115" s="443"/>
      <c r="BK115" s="443"/>
      <c r="BL115" s="444"/>
      <c r="BM115" s="445">
        <f>SUM(BM111:BM113)</f>
        <v>3957642</v>
      </c>
      <c r="BN115" s="360"/>
      <c r="BO115" s="417"/>
      <c r="BP115" s="441"/>
      <c r="BQ115" s="442"/>
      <c r="BR115" s="443"/>
      <c r="BS115" s="443"/>
      <c r="BT115" s="444"/>
      <c r="BU115" s="445">
        <f>SUM(BU111:BU113)</f>
        <v>0</v>
      </c>
      <c r="BV115" s="360"/>
      <c r="BW115" s="417"/>
      <c r="BX115" s="441"/>
      <c r="BY115" s="442"/>
      <c r="BZ115" s="443"/>
      <c r="CA115" s="443"/>
      <c r="CB115" s="444"/>
      <c r="CC115" s="445">
        <f>SUM(CC111:CC113)</f>
        <v>0</v>
      </c>
      <c r="CD115" s="360"/>
      <c r="CE115" s="417"/>
      <c r="CF115" s="441"/>
      <c r="CG115" s="442"/>
      <c r="CH115" s="443"/>
      <c r="CI115" s="443"/>
      <c r="CJ115" s="444"/>
      <c r="CK115" s="445">
        <f>SUM(CK111:CK113)</f>
        <v>0</v>
      </c>
      <c r="CL115" s="360"/>
      <c r="CM115" s="417"/>
      <c r="CN115" s="441"/>
      <c r="CO115" s="442"/>
      <c r="CP115" s="443"/>
      <c r="CQ115" s="443"/>
      <c r="CR115" s="444"/>
      <c r="CS115" s="445">
        <f>SUM(CS111:CS113)</f>
        <v>0</v>
      </c>
      <c r="CT115" s="360"/>
      <c r="CU115" s="417"/>
      <c r="CV115" s="441"/>
      <c r="CW115" s="442"/>
      <c r="CX115" s="443"/>
      <c r="CY115" s="443"/>
      <c r="CZ115" s="444"/>
      <c r="DA115" s="445">
        <f>SUM(DA111:DA113)</f>
        <v>0</v>
      </c>
      <c r="DB115" s="360"/>
      <c r="DC115" s="417"/>
      <c r="DD115" s="441"/>
      <c r="DE115" s="442"/>
      <c r="DF115" s="443"/>
      <c r="DG115" s="443"/>
      <c r="DH115" s="444"/>
      <c r="DI115" s="445">
        <f>SUM(DI111:DI113)</f>
        <v>0</v>
      </c>
      <c r="DJ115" s="360"/>
      <c r="DK115" s="417"/>
      <c r="DL115" s="441"/>
      <c r="DM115" s="442"/>
      <c r="DN115" s="443"/>
      <c r="DO115" s="443"/>
      <c r="DP115" s="444"/>
      <c r="DQ115" s="445">
        <f>SUM(DQ111:DQ113)</f>
        <v>0</v>
      </c>
      <c r="DR115" s="360"/>
      <c r="DS115" s="417"/>
      <c r="DT115" s="441"/>
      <c r="DU115" s="442"/>
      <c r="DV115" s="443"/>
      <c r="DW115" s="443"/>
      <c r="DX115" s="444"/>
      <c r="DY115" s="445">
        <f>SUM(DY111:DY113)</f>
        <v>0</v>
      </c>
      <c r="DZ115" s="360"/>
      <c r="EA115" s="417"/>
      <c r="EB115" s="441"/>
      <c r="EC115" s="442"/>
      <c r="ED115" s="443"/>
      <c r="EE115" s="443"/>
      <c r="EF115" s="444"/>
      <c r="EG115" s="445">
        <f>SUM(EG111:EG113)</f>
        <v>0</v>
      </c>
      <c r="EH115" s="360"/>
      <c r="EI115" s="417"/>
      <c r="EJ115" s="441"/>
      <c r="EK115" s="442"/>
      <c r="EL115" s="443"/>
      <c r="EM115" s="443"/>
      <c r="EN115" s="444"/>
      <c r="EO115" s="445">
        <f>SUM(EO111:EO113)</f>
        <v>0</v>
      </c>
      <c r="EP115" s="360"/>
      <c r="EQ115" s="417"/>
      <c r="ER115" s="441"/>
      <c r="ES115" s="442"/>
      <c r="ET115" s="443"/>
      <c r="EU115" s="443"/>
      <c r="EV115" s="444"/>
      <c r="EW115" s="445">
        <f>SUM(EW111:EW113)</f>
        <v>0</v>
      </c>
      <c r="EX115" s="360"/>
      <c r="EY115" s="417"/>
      <c r="EZ115" s="441"/>
      <c r="FA115" s="442"/>
      <c r="FB115" s="443"/>
      <c r="FC115" s="443"/>
      <c r="FD115" s="444"/>
      <c r="FE115" s="445">
        <f>SUM(FE111:FE113)</f>
        <v>0</v>
      </c>
      <c r="FF115" s="360"/>
      <c r="FG115" s="417"/>
    </row>
    <row r="116" spans="1:163" ht="37.5" customHeight="1" thickBot="1">
      <c r="A116" s="22"/>
      <c r="B116" s="116" t="s">
        <v>18</v>
      </c>
      <c r="C116" s="116"/>
      <c r="D116" s="466"/>
      <c r="E116" s="467"/>
      <c r="F116" s="448"/>
      <c r="G116" s="448"/>
      <c r="H116" s="449"/>
      <c r="I116" s="450"/>
      <c r="J116" s="360"/>
      <c r="K116" s="417"/>
      <c r="L116" s="466"/>
      <c r="M116" s="467"/>
      <c r="N116" s="448"/>
      <c r="O116" s="448"/>
      <c r="P116" s="449"/>
      <c r="Q116" s="450"/>
      <c r="R116" s="360"/>
      <c r="S116" s="417"/>
      <c r="T116" s="466"/>
      <c r="U116" s="467"/>
      <c r="V116" s="448"/>
      <c r="W116" s="448"/>
      <c r="X116" s="449"/>
      <c r="Y116" s="450"/>
      <c r="Z116" s="360"/>
      <c r="AA116" s="417"/>
      <c r="AB116" s="466"/>
      <c r="AC116" s="467"/>
      <c r="AD116" s="448"/>
      <c r="AE116" s="448"/>
      <c r="AF116" s="449"/>
      <c r="AG116" s="450"/>
      <c r="AH116" s="360"/>
      <c r="AI116" s="417"/>
      <c r="AJ116" s="466"/>
      <c r="AK116" s="467"/>
      <c r="AL116" s="448"/>
      <c r="AM116" s="448"/>
      <c r="AN116" s="449"/>
      <c r="AO116" s="450"/>
      <c r="AP116" s="360"/>
      <c r="AQ116" s="417"/>
      <c r="AR116" s="466"/>
      <c r="AS116" s="467"/>
      <c r="AT116" s="448"/>
      <c r="AU116" s="448"/>
      <c r="AV116" s="449"/>
      <c r="AW116" s="450"/>
      <c r="AX116" s="360"/>
      <c r="AY116" s="417"/>
      <c r="AZ116" s="466"/>
      <c r="BA116" s="467"/>
      <c r="BB116" s="448"/>
      <c r="BC116" s="448"/>
      <c r="BD116" s="449"/>
      <c r="BE116" s="450"/>
      <c r="BF116" s="360"/>
      <c r="BG116" s="417"/>
      <c r="BH116" s="466"/>
      <c r="BI116" s="467"/>
      <c r="BJ116" s="448"/>
      <c r="BK116" s="448"/>
      <c r="BL116" s="449"/>
      <c r="BM116" s="450"/>
      <c r="BN116" s="360"/>
      <c r="BO116" s="417"/>
      <c r="BP116" s="466"/>
      <c r="BQ116" s="467"/>
      <c r="BR116" s="448"/>
      <c r="BS116" s="448"/>
      <c r="BT116" s="449"/>
      <c r="BU116" s="450"/>
      <c r="BV116" s="360"/>
      <c r="BW116" s="417"/>
      <c r="BX116" s="466"/>
      <c r="BY116" s="467"/>
      <c r="BZ116" s="448"/>
      <c r="CA116" s="448"/>
      <c r="CB116" s="449"/>
      <c r="CC116" s="450"/>
      <c r="CD116" s="360"/>
      <c r="CE116" s="417"/>
      <c r="CF116" s="466"/>
      <c r="CG116" s="467"/>
      <c r="CH116" s="448"/>
      <c r="CI116" s="448"/>
      <c r="CJ116" s="449"/>
      <c r="CK116" s="450"/>
      <c r="CL116" s="360"/>
      <c r="CM116" s="417"/>
      <c r="CN116" s="466"/>
      <c r="CO116" s="467"/>
      <c r="CP116" s="448"/>
      <c r="CQ116" s="448"/>
      <c r="CR116" s="449"/>
      <c r="CS116" s="450"/>
      <c r="CT116" s="360"/>
      <c r="CU116" s="417"/>
      <c r="CV116" s="466"/>
      <c r="CW116" s="467"/>
      <c r="CX116" s="448"/>
      <c r="CY116" s="448"/>
      <c r="CZ116" s="449"/>
      <c r="DA116" s="450"/>
      <c r="DB116" s="360"/>
      <c r="DC116" s="417"/>
      <c r="DD116" s="466"/>
      <c r="DE116" s="467"/>
      <c r="DF116" s="448"/>
      <c r="DG116" s="448"/>
      <c r="DH116" s="449"/>
      <c r="DI116" s="450"/>
      <c r="DJ116" s="360"/>
      <c r="DK116" s="417"/>
      <c r="DL116" s="466"/>
      <c r="DM116" s="467"/>
      <c r="DN116" s="448"/>
      <c r="DO116" s="448"/>
      <c r="DP116" s="449"/>
      <c r="DQ116" s="450"/>
      <c r="DR116" s="360"/>
      <c r="DS116" s="417"/>
      <c r="DT116" s="466"/>
      <c r="DU116" s="467"/>
      <c r="DV116" s="448"/>
      <c r="DW116" s="448"/>
      <c r="DX116" s="449"/>
      <c r="DY116" s="450"/>
      <c r="DZ116" s="360"/>
      <c r="EA116" s="417"/>
      <c r="EB116" s="466"/>
      <c r="EC116" s="467"/>
      <c r="ED116" s="448"/>
      <c r="EE116" s="448"/>
      <c r="EF116" s="449"/>
      <c r="EG116" s="450"/>
      <c r="EH116" s="360"/>
      <c r="EI116" s="417"/>
      <c r="EJ116" s="466"/>
      <c r="EK116" s="467"/>
      <c r="EL116" s="448"/>
      <c r="EM116" s="448"/>
      <c r="EN116" s="449"/>
      <c r="EO116" s="450"/>
      <c r="EP116" s="360"/>
      <c r="EQ116" s="417"/>
      <c r="ER116" s="466"/>
      <c r="ES116" s="467"/>
      <c r="ET116" s="448"/>
      <c r="EU116" s="448"/>
      <c r="EV116" s="449"/>
      <c r="EW116" s="450"/>
      <c r="EX116" s="360"/>
      <c r="EY116" s="417"/>
      <c r="EZ116" s="466"/>
      <c r="FA116" s="467"/>
      <c r="FB116" s="448"/>
      <c r="FC116" s="448"/>
      <c r="FD116" s="449"/>
      <c r="FE116" s="450"/>
      <c r="FF116" s="360"/>
      <c r="FG116" s="417"/>
    </row>
    <row r="117" spans="1:163" ht="37.5" customHeight="1" thickBot="1">
      <c r="A117" s="22"/>
      <c r="B117" s="27" t="s">
        <v>390</v>
      </c>
      <c r="C117" s="28" t="s">
        <v>391</v>
      </c>
      <c r="D117" s="427" t="s">
        <v>392</v>
      </c>
      <c r="E117" s="428" t="s">
        <v>393</v>
      </c>
      <c r="F117" s="239" t="s">
        <v>394</v>
      </c>
      <c r="G117" s="429" t="s">
        <v>395</v>
      </c>
      <c r="H117" s="430" t="s">
        <v>396</v>
      </c>
      <c r="I117" s="431" t="s">
        <v>397</v>
      </c>
      <c r="J117" s="256" t="s">
        <v>398</v>
      </c>
      <c r="K117" s="257" t="s">
        <v>399</v>
      </c>
      <c r="L117" s="427" t="s">
        <v>392</v>
      </c>
      <c r="M117" s="428" t="s">
        <v>393</v>
      </c>
      <c r="N117" s="239" t="s">
        <v>394</v>
      </c>
      <c r="O117" s="429" t="s">
        <v>395</v>
      </c>
      <c r="P117" s="430" t="s">
        <v>396</v>
      </c>
      <c r="Q117" s="431" t="s">
        <v>397</v>
      </c>
      <c r="R117" s="256" t="s">
        <v>398</v>
      </c>
      <c r="S117" s="257" t="s">
        <v>399</v>
      </c>
      <c r="T117" s="427" t="s">
        <v>392</v>
      </c>
      <c r="U117" s="428" t="s">
        <v>393</v>
      </c>
      <c r="V117" s="239" t="s">
        <v>394</v>
      </c>
      <c r="W117" s="429" t="s">
        <v>395</v>
      </c>
      <c r="X117" s="430" t="s">
        <v>396</v>
      </c>
      <c r="Y117" s="431" t="s">
        <v>397</v>
      </c>
      <c r="Z117" s="256" t="s">
        <v>398</v>
      </c>
      <c r="AA117" s="257" t="s">
        <v>399</v>
      </c>
      <c r="AB117" s="427" t="s">
        <v>392</v>
      </c>
      <c r="AC117" s="428" t="s">
        <v>393</v>
      </c>
      <c r="AD117" s="239" t="s">
        <v>394</v>
      </c>
      <c r="AE117" s="429" t="s">
        <v>395</v>
      </c>
      <c r="AF117" s="430" t="s">
        <v>396</v>
      </c>
      <c r="AG117" s="431" t="s">
        <v>397</v>
      </c>
      <c r="AH117" s="256" t="s">
        <v>398</v>
      </c>
      <c r="AI117" s="257" t="s">
        <v>399</v>
      </c>
      <c r="AJ117" s="427" t="s">
        <v>392</v>
      </c>
      <c r="AK117" s="428" t="s">
        <v>393</v>
      </c>
      <c r="AL117" s="239" t="s">
        <v>394</v>
      </c>
      <c r="AM117" s="429" t="s">
        <v>395</v>
      </c>
      <c r="AN117" s="430" t="s">
        <v>396</v>
      </c>
      <c r="AO117" s="431" t="s">
        <v>397</v>
      </c>
      <c r="AP117" s="256" t="s">
        <v>398</v>
      </c>
      <c r="AQ117" s="257" t="s">
        <v>399</v>
      </c>
      <c r="AR117" s="427" t="s">
        <v>392</v>
      </c>
      <c r="AS117" s="428" t="s">
        <v>393</v>
      </c>
      <c r="AT117" s="239" t="s">
        <v>394</v>
      </c>
      <c r="AU117" s="429" t="s">
        <v>395</v>
      </c>
      <c r="AV117" s="430" t="s">
        <v>396</v>
      </c>
      <c r="AW117" s="431" t="s">
        <v>397</v>
      </c>
      <c r="AX117" s="256" t="s">
        <v>398</v>
      </c>
      <c r="AY117" s="257" t="s">
        <v>399</v>
      </c>
      <c r="AZ117" s="427" t="s">
        <v>392</v>
      </c>
      <c r="BA117" s="428" t="s">
        <v>393</v>
      </c>
      <c r="BB117" s="239" t="s">
        <v>394</v>
      </c>
      <c r="BC117" s="429" t="s">
        <v>395</v>
      </c>
      <c r="BD117" s="430" t="s">
        <v>396</v>
      </c>
      <c r="BE117" s="431" t="s">
        <v>397</v>
      </c>
      <c r="BF117" s="256" t="s">
        <v>398</v>
      </c>
      <c r="BG117" s="257" t="s">
        <v>399</v>
      </c>
      <c r="BH117" s="427" t="s">
        <v>392</v>
      </c>
      <c r="BI117" s="428" t="s">
        <v>393</v>
      </c>
      <c r="BJ117" s="239" t="s">
        <v>394</v>
      </c>
      <c r="BK117" s="429" t="s">
        <v>395</v>
      </c>
      <c r="BL117" s="430" t="s">
        <v>396</v>
      </c>
      <c r="BM117" s="431" t="s">
        <v>397</v>
      </c>
      <c r="BN117" s="256" t="s">
        <v>398</v>
      </c>
      <c r="BO117" s="257" t="s">
        <v>399</v>
      </c>
      <c r="BP117" s="427" t="s">
        <v>392</v>
      </c>
      <c r="BQ117" s="428" t="s">
        <v>393</v>
      </c>
      <c r="BR117" s="239" t="s">
        <v>394</v>
      </c>
      <c r="BS117" s="429" t="s">
        <v>395</v>
      </c>
      <c r="BT117" s="430" t="s">
        <v>396</v>
      </c>
      <c r="BU117" s="431" t="s">
        <v>397</v>
      </c>
      <c r="BV117" s="256" t="s">
        <v>398</v>
      </c>
      <c r="BW117" s="257" t="s">
        <v>399</v>
      </c>
      <c r="BX117" s="427" t="s">
        <v>392</v>
      </c>
      <c r="BY117" s="428" t="s">
        <v>393</v>
      </c>
      <c r="BZ117" s="239" t="s">
        <v>394</v>
      </c>
      <c r="CA117" s="429" t="s">
        <v>395</v>
      </c>
      <c r="CB117" s="430" t="s">
        <v>396</v>
      </c>
      <c r="CC117" s="431" t="s">
        <v>397</v>
      </c>
      <c r="CD117" s="256" t="s">
        <v>398</v>
      </c>
      <c r="CE117" s="257" t="s">
        <v>399</v>
      </c>
      <c r="CF117" s="427" t="s">
        <v>392</v>
      </c>
      <c r="CG117" s="428" t="s">
        <v>393</v>
      </c>
      <c r="CH117" s="239" t="s">
        <v>394</v>
      </c>
      <c r="CI117" s="429" t="s">
        <v>395</v>
      </c>
      <c r="CJ117" s="430" t="s">
        <v>396</v>
      </c>
      <c r="CK117" s="431" t="s">
        <v>397</v>
      </c>
      <c r="CL117" s="256" t="s">
        <v>398</v>
      </c>
      <c r="CM117" s="257" t="s">
        <v>399</v>
      </c>
      <c r="CN117" s="427" t="s">
        <v>392</v>
      </c>
      <c r="CO117" s="428" t="s">
        <v>393</v>
      </c>
      <c r="CP117" s="239" t="s">
        <v>394</v>
      </c>
      <c r="CQ117" s="429" t="s">
        <v>395</v>
      </c>
      <c r="CR117" s="430" t="s">
        <v>396</v>
      </c>
      <c r="CS117" s="431" t="s">
        <v>397</v>
      </c>
      <c r="CT117" s="256" t="s">
        <v>398</v>
      </c>
      <c r="CU117" s="257" t="s">
        <v>399</v>
      </c>
      <c r="CV117" s="427" t="s">
        <v>392</v>
      </c>
      <c r="CW117" s="428" t="s">
        <v>393</v>
      </c>
      <c r="CX117" s="239" t="s">
        <v>394</v>
      </c>
      <c r="CY117" s="429" t="s">
        <v>395</v>
      </c>
      <c r="CZ117" s="430" t="s">
        <v>396</v>
      </c>
      <c r="DA117" s="431" t="s">
        <v>397</v>
      </c>
      <c r="DB117" s="256" t="s">
        <v>398</v>
      </c>
      <c r="DC117" s="257" t="s">
        <v>399</v>
      </c>
      <c r="DD117" s="427" t="s">
        <v>392</v>
      </c>
      <c r="DE117" s="428" t="s">
        <v>393</v>
      </c>
      <c r="DF117" s="239" t="s">
        <v>394</v>
      </c>
      <c r="DG117" s="429" t="s">
        <v>395</v>
      </c>
      <c r="DH117" s="430" t="s">
        <v>396</v>
      </c>
      <c r="DI117" s="431" t="s">
        <v>397</v>
      </c>
      <c r="DJ117" s="256" t="s">
        <v>398</v>
      </c>
      <c r="DK117" s="257" t="s">
        <v>399</v>
      </c>
      <c r="DL117" s="427" t="s">
        <v>392</v>
      </c>
      <c r="DM117" s="428" t="s">
        <v>393</v>
      </c>
      <c r="DN117" s="239" t="s">
        <v>394</v>
      </c>
      <c r="DO117" s="429" t="s">
        <v>395</v>
      </c>
      <c r="DP117" s="430" t="s">
        <v>396</v>
      </c>
      <c r="DQ117" s="431" t="s">
        <v>397</v>
      </c>
      <c r="DR117" s="256" t="s">
        <v>398</v>
      </c>
      <c r="DS117" s="257" t="s">
        <v>399</v>
      </c>
      <c r="DT117" s="427" t="s">
        <v>392</v>
      </c>
      <c r="DU117" s="428" t="s">
        <v>393</v>
      </c>
      <c r="DV117" s="239" t="s">
        <v>394</v>
      </c>
      <c r="DW117" s="429" t="s">
        <v>395</v>
      </c>
      <c r="DX117" s="430" t="s">
        <v>396</v>
      </c>
      <c r="DY117" s="431" t="s">
        <v>397</v>
      </c>
      <c r="DZ117" s="256" t="s">
        <v>398</v>
      </c>
      <c r="EA117" s="257" t="s">
        <v>399</v>
      </c>
      <c r="EB117" s="427" t="s">
        <v>392</v>
      </c>
      <c r="EC117" s="428" t="s">
        <v>393</v>
      </c>
      <c r="ED117" s="239" t="s">
        <v>394</v>
      </c>
      <c r="EE117" s="429" t="s">
        <v>395</v>
      </c>
      <c r="EF117" s="430" t="s">
        <v>396</v>
      </c>
      <c r="EG117" s="431" t="s">
        <v>397</v>
      </c>
      <c r="EH117" s="256" t="s">
        <v>398</v>
      </c>
      <c r="EI117" s="257" t="s">
        <v>399</v>
      </c>
      <c r="EJ117" s="427" t="s">
        <v>392</v>
      </c>
      <c r="EK117" s="428" t="s">
        <v>393</v>
      </c>
      <c r="EL117" s="239" t="s">
        <v>394</v>
      </c>
      <c r="EM117" s="429" t="s">
        <v>395</v>
      </c>
      <c r="EN117" s="430" t="s">
        <v>396</v>
      </c>
      <c r="EO117" s="431" t="s">
        <v>397</v>
      </c>
      <c r="EP117" s="256" t="s">
        <v>398</v>
      </c>
      <c r="EQ117" s="257" t="s">
        <v>399</v>
      </c>
      <c r="ER117" s="427" t="s">
        <v>392</v>
      </c>
      <c r="ES117" s="428" t="s">
        <v>393</v>
      </c>
      <c r="ET117" s="239" t="s">
        <v>394</v>
      </c>
      <c r="EU117" s="429" t="s">
        <v>395</v>
      </c>
      <c r="EV117" s="430" t="s">
        <v>396</v>
      </c>
      <c r="EW117" s="431" t="s">
        <v>397</v>
      </c>
      <c r="EX117" s="256" t="s">
        <v>398</v>
      </c>
      <c r="EY117" s="257" t="s">
        <v>399</v>
      </c>
      <c r="EZ117" s="427" t="s">
        <v>392</v>
      </c>
      <c r="FA117" s="428" t="s">
        <v>393</v>
      </c>
      <c r="FB117" s="239" t="s">
        <v>394</v>
      </c>
      <c r="FC117" s="429" t="s">
        <v>395</v>
      </c>
      <c r="FD117" s="430" t="s">
        <v>396</v>
      </c>
      <c r="FE117" s="431" t="s">
        <v>397</v>
      </c>
      <c r="FF117" s="256" t="s">
        <v>398</v>
      </c>
      <c r="FG117" s="257" t="s">
        <v>399</v>
      </c>
    </row>
    <row r="118" spans="1:163" ht="37.5" customHeight="1" thickBot="1">
      <c r="A118" s="22"/>
      <c r="B118" s="31">
        <v>1</v>
      </c>
      <c r="C118" s="118" t="s">
        <v>452</v>
      </c>
      <c r="D118" s="242"/>
      <c r="E118" s="243">
        <v>1</v>
      </c>
      <c r="F118" s="243" t="s">
        <v>401</v>
      </c>
      <c r="G118" s="244"/>
      <c r="H118" s="245"/>
      <c r="I118" s="246">
        <f t="shared" ref="I118:I119" si="220">+(G118+(G118*H118))*E118</f>
        <v>0</v>
      </c>
      <c r="J118" s="247" t="s">
        <v>1216</v>
      </c>
      <c r="K118" s="248"/>
      <c r="L118" s="242"/>
      <c r="M118" s="243">
        <v>1</v>
      </c>
      <c r="N118" s="243" t="s">
        <v>401</v>
      </c>
      <c r="O118" s="244"/>
      <c r="P118" s="245"/>
      <c r="Q118" s="246">
        <f t="shared" ref="Q118:Q119" si="221">+(O118+(O118*P118))*M118</f>
        <v>0</v>
      </c>
      <c r="R118" s="247" t="s">
        <v>1216</v>
      </c>
      <c r="S118" s="248"/>
      <c r="T118" s="242"/>
      <c r="U118" s="243">
        <v>1</v>
      </c>
      <c r="V118" s="243" t="s">
        <v>401</v>
      </c>
      <c r="W118" s="244"/>
      <c r="X118" s="245"/>
      <c r="Y118" s="246">
        <f t="shared" ref="Y118:Y119" si="222">+(W118+(W118*X118))*U118</f>
        <v>0</v>
      </c>
      <c r="Z118" s="247" t="s">
        <v>1216</v>
      </c>
      <c r="AA118" s="248"/>
      <c r="AB118" s="242" t="s">
        <v>1232</v>
      </c>
      <c r="AC118" s="243">
        <v>1</v>
      </c>
      <c r="AD118" s="243" t="s">
        <v>401</v>
      </c>
      <c r="AE118" s="244">
        <v>907840</v>
      </c>
      <c r="AF118" s="245">
        <v>0.19</v>
      </c>
      <c r="AG118" s="246">
        <f t="shared" ref="AG118:AG119" si="223">+(AE118+(AE118*AF118))*AC118</f>
        <v>1080329.6000000001</v>
      </c>
      <c r="AH118" s="247" t="s">
        <v>402</v>
      </c>
      <c r="AI118" s="248"/>
      <c r="AJ118" s="242"/>
      <c r="AK118" s="243">
        <v>1</v>
      </c>
      <c r="AL118" s="243" t="s">
        <v>401</v>
      </c>
      <c r="AM118" s="251"/>
      <c r="AN118" s="252"/>
      <c r="AO118" s="246">
        <f t="shared" ref="AO118:AO119" si="224">+(AM118+(AM118*AN118))*AK118</f>
        <v>0</v>
      </c>
      <c r="AP118" s="247" t="s">
        <v>1216</v>
      </c>
      <c r="AQ118" s="248"/>
      <c r="AR118" s="242"/>
      <c r="AS118" s="243">
        <v>1</v>
      </c>
      <c r="AT118" s="243" t="s">
        <v>401</v>
      </c>
      <c r="AU118" s="244"/>
      <c r="AV118" s="245"/>
      <c r="AW118" s="246">
        <f t="shared" ref="AW118:AW119" si="225">+(AU118+(AU118*AV118))*AS118</f>
        <v>0</v>
      </c>
      <c r="AX118" s="247" t="s">
        <v>1216</v>
      </c>
      <c r="AY118" s="248"/>
      <c r="AZ118" s="242"/>
      <c r="BA118" s="243">
        <v>1</v>
      </c>
      <c r="BB118" s="243" t="s">
        <v>401</v>
      </c>
      <c r="BC118" s="244"/>
      <c r="BD118" s="245"/>
      <c r="BE118" s="246">
        <f t="shared" ref="BE118:BE119" si="226">+(BC118+(BC118*BD118))*BA118</f>
        <v>0</v>
      </c>
      <c r="BF118" s="247" t="s">
        <v>1216</v>
      </c>
      <c r="BG118" s="248"/>
      <c r="BH118" s="242"/>
      <c r="BI118" s="243">
        <v>1</v>
      </c>
      <c r="BJ118" s="243" t="s">
        <v>401</v>
      </c>
      <c r="BK118" s="251"/>
      <c r="BL118" s="252"/>
      <c r="BM118" s="246">
        <f t="shared" ref="BM118:BM119" si="227">+(BK118+(BK118*BL118))*BI118</f>
        <v>0</v>
      </c>
      <c r="BN118" s="249" t="s">
        <v>402</v>
      </c>
      <c r="BO118" s="248"/>
      <c r="BP118" s="242"/>
      <c r="BQ118" s="243">
        <v>1</v>
      </c>
      <c r="BR118" s="243" t="s">
        <v>401</v>
      </c>
      <c r="BS118" s="244"/>
      <c r="BT118" s="245"/>
      <c r="BU118" s="246">
        <f t="shared" ref="BU118:BU119" si="228">+(BS118+(BS118*BT118))*BQ118</f>
        <v>0</v>
      </c>
      <c r="BV118" s="247" t="s">
        <v>1216</v>
      </c>
      <c r="BW118" s="248"/>
      <c r="BX118" s="242"/>
      <c r="BY118" s="243">
        <v>1</v>
      </c>
      <c r="BZ118" s="243" t="s">
        <v>401</v>
      </c>
      <c r="CA118" s="244"/>
      <c r="CB118" s="245"/>
      <c r="CC118" s="246">
        <f t="shared" ref="CC118:CC119" si="229">+(CA118+(CA118*CB118))*BY118</f>
        <v>0</v>
      </c>
      <c r="CD118" s="247" t="s">
        <v>1216</v>
      </c>
      <c r="CE118" s="248"/>
      <c r="CF118" s="242"/>
      <c r="CG118" s="243">
        <v>1</v>
      </c>
      <c r="CH118" s="243" t="s">
        <v>401</v>
      </c>
      <c r="CI118" s="244"/>
      <c r="CJ118" s="245"/>
      <c r="CK118" s="246">
        <f t="shared" ref="CK118:CK119" si="230">+(CI118+(CI118*CJ118))*CG118</f>
        <v>0</v>
      </c>
      <c r="CL118" s="247" t="s">
        <v>402</v>
      </c>
      <c r="CM118" s="248"/>
      <c r="CN118" s="242"/>
      <c r="CO118" s="243">
        <v>1</v>
      </c>
      <c r="CP118" s="243" t="s">
        <v>401</v>
      </c>
      <c r="CQ118" s="251"/>
      <c r="CR118" s="252"/>
      <c r="CS118" s="246">
        <f t="shared" ref="CS118:CS119" si="231">+(CQ118+(CQ118*CR118))*CO118</f>
        <v>0</v>
      </c>
      <c r="CT118" s="247" t="s">
        <v>1216</v>
      </c>
      <c r="CU118" s="248"/>
      <c r="CV118" s="242"/>
      <c r="CW118" s="243">
        <v>1</v>
      </c>
      <c r="CX118" s="243" t="s">
        <v>401</v>
      </c>
      <c r="CY118" s="244"/>
      <c r="CZ118" s="245"/>
      <c r="DA118" s="246">
        <f t="shared" ref="DA118:DA119" si="232">+(CY118+(CY118*CZ118))*CW118</f>
        <v>0</v>
      </c>
      <c r="DB118" s="247" t="s">
        <v>1216</v>
      </c>
      <c r="DC118" s="248"/>
      <c r="DD118" s="242"/>
      <c r="DE118" s="243">
        <v>1</v>
      </c>
      <c r="DF118" s="243" t="s">
        <v>401</v>
      </c>
      <c r="DG118" s="251"/>
      <c r="DH118" s="252"/>
      <c r="DI118" s="246">
        <f t="shared" ref="DI118:DI119" si="233">+(DG118+(DG118*DH118))*DE118</f>
        <v>0</v>
      </c>
      <c r="DJ118" s="247" t="s">
        <v>1216</v>
      </c>
      <c r="DK118" s="248"/>
      <c r="DL118" s="242"/>
      <c r="DM118" s="243">
        <v>1</v>
      </c>
      <c r="DN118" s="243" t="s">
        <v>401</v>
      </c>
      <c r="DO118" s="251"/>
      <c r="DP118" s="252"/>
      <c r="DQ118" s="246">
        <f t="shared" ref="DQ118:DQ119" si="234">+(DO118+(DO118*DP118))*DM118</f>
        <v>0</v>
      </c>
      <c r="DR118" s="247" t="s">
        <v>1216</v>
      </c>
      <c r="DS118" s="248"/>
      <c r="DT118" s="242"/>
      <c r="DU118" s="243">
        <v>1</v>
      </c>
      <c r="DV118" s="243" t="s">
        <v>401</v>
      </c>
      <c r="DW118" s="244"/>
      <c r="DX118" s="245"/>
      <c r="DY118" s="246">
        <f t="shared" ref="DY118:DY119" si="235">+(DW118+(DW118*DX118))*DU118</f>
        <v>0</v>
      </c>
      <c r="DZ118" s="247" t="s">
        <v>1216</v>
      </c>
      <c r="EA118" s="248"/>
      <c r="EB118" s="242"/>
      <c r="EC118" s="243">
        <v>1</v>
      </c>
      <c r="ED118" s="243" t="s">
        <v>401</v>
      </c>
      <c r="EE118" s="244"/>
      <c r="EF118" s="245"/>
      <c r="EG118" s="246">
        <f t="shared" ref="EG118:EG119" si="236">+(EE118+(EE118*EF118))*EC118</f>
        <v>0</v>
      </c>
      <c r="EH118" s="247" t="s">
        <v>1216</v>
      </c>
      <c r="EI118" s="248"/>
      <c r="EJ118" s="242"/>
      <c r="EK118" s="243">
        <v>1</v>
      </c>
      <c r="EL118" s="243" t="s">
        <v>401</v>
      </c>
      <c r="EM118" s="244"/>
      <c r="EN118" s="245"/>
      <c r="EO118" s="246">
        <f t="shared" ref="EO118:EO119" si="237">+(EM118+(EM118*EN118))*EK118</f>
        <v>0</v>
      </c>
      <c r="EP118" s="247" t="s">
        <v>1216</v>
      </c>
      <c r="EQ118" s="248"/>
      <c r="ER118" s="242"/>
      <c r="ES118" s="243">
        <v>1</v>
      </c>
      <c r="ET118" s="243" t="s">
        <v>401</v>
      </c>
      <c r="EU118" s="251"/>
      <c r="EV118" s="252"/>
      <c r="EW118" s="246">
        <f t="shared" ref="EW118:EW119" si="238">+(EU118+(EU118*EV118))*ES118</f>
        <v>0</v>
      </c>
      <c r="EX118" s="247" t="s">
        <v>1216</v>
      </c>
      <c r="EY118" s="248"/>
      <c r="EZ118" s="242"/>
      <c r="FA118" s="243">
        <v>1</v>
      </c>
      <c r="FB118" s="243" t="s">
        <v>401</v>
      </c>
      <c r="FC118" s="251"/>
      <c r="FD118" s="252"/>
      <c r="FE118" s="246">
        <f t="shared" ref="FE118:FE119" si="239">+(FC118+(FC118*FD118))*FA118</f>
        <v>0</v>
      </c>
      <c r="FF118" s="247" t="s">
        <v>1216</v>
      </c>
      <c r="FG118" s="248"/>
    </row>
    <row r="119" spans="1:163" ht="37.5" customHeight="1">
      <c r="A119" s="22"/>
      <c r="B119" s="31">
        <v>2</v>
      </c>
      <c r="C119" s="118" t="s">
        <v>453</v>
      </c>
      <c r="D119" s="242"/>
      <c r="E119" s="243">
        <v>1</v>
      </c>
      <c r="F119" s="243" t="s">
        <v>401</v>
      </c>
      <c r="G119" s="244"/>
      <c r="H119" s="245"/>
      <c r="I119" s="246">
        <f t="shared" si="220"/>
        <v>0</v>
      </c>
      <c r="J119" s="360"/>
      <c r="K119" s="417"/>
      <c r="L119" s="242"/>
      <c r="M119" s="243">
        <v>1</v>
      </c>
      <c r="N119" s="243" t="s">
        <v>401</v>
      </c>
      <c r="O119" s="244"/>
      <c r="P119" s="245"/>
      <c r="Q119" s="246">
        <f t="shared" si="221"/>
        <v>0</v>
      </c>
      <c r="R119" s="360"/>
      <c r="S119" s="417"/>
      <c r="T119" s="242"/>
      <c r="U119" s="243">
        <v>1</v>
      </c>
      <c r="V119" s="243" t="s">
        <v>401</v>
      </c>
      <c r="W119" s="244"/>
      <c r="X119" s="245"/>
      <c r="Y119" s="246">
        <f t="shared" si="222"/>
        <v>0</v>
      </c>
      <c r="Z119" s="360"/>
      <c r="AA119" s="417"/>
      <c r="AB119" s="242" t="s">
        <v>1441</v>
      </c>
      <c r="AC119" s="243">
        <v>1</v>
      </c>
      <c r="AD119" s="243" t="s">
        <v>401</v>
      </c>
      <c r="AE119" s="244">
        <v>5520000</v>
      </c>
      <c r="AF119" s="245">
        <v>0</v>
      </c>
      <c r="AG119" s="246">
        <f t="shared" si="223"/>
        <v>5520000</v>
      </c>
      <c r="AH119" s="360"/>
      <c r="AI119" s="417"/>
      <c r="AJ119" s="242"/>
      <c r="AK119" s="243">
        <v>1</v>
      </c>
      <c r="AL119" s="243" t="s">
        <v>401</v>
      </c>
      <c r="AM119" s="251"/>
      <c r="AN119" s="252"/>
      <c r="AO119" s="246">
        <f t="shared" si="224"/>
        <v>0</v>
      </c>
      <c r="AP119" s="360"/>
      <c r="AQ119" s="417"/>
      <c r="AR119" s="242"/>
      <c r="AS119" s="243">
        <v>1</v>
      </c>
      <c r="AT119" s="243" t="s">
        <v>401</v>
      </c>
      <c r="AU119" s="244"/>
      <c r="AV119" s="245"/>
      <c r="AW119" s="246">
        <f t="shared" si="225"/>
        <v>0</v>
      </c>
      <c r="AX119" s="360"/>
      <c r="AY119" s="417"/>
      <c r="AZ119" s="242"/>
      <c r="BA119" s="243">
        <v>1</v>
      </c>
      <c r="BB119" s="243" t="s">
        <v>401</v>
      </c>
      <c r="BC119" s="244"/>
      <c r="BD119" s="245"/>
      <c r="BE119" s="246">
        <f t="shared" si="226"/>
        <v>0</v>
      </c>
      <c r="BF119" s="360"/>
      <c r="BG119" s="417"/>
      <c r="BH119" s="242" t="s">
        <v>1442</v>
      </c>
      <c r="BI119" s="243">
        <v>1</v>
      </c>
      <c r="BJ119" s="243" t="s">
        <v>401</v>
      </c>
      <c r="BK119" s="251">
        <v>8000000</v>
      </c>
      <c r="BL119" s="252">
        <v>0.19</v>
      </c>
      <c r="BM119" s="246">
        <f t="shared" si="227"/>
        <v>9520000</v>
      </c>
      <c r="BN119" s="360"/>
      <c r="BO119" s="417"/>
      <c r="BP119" s="242"/>
      <c r="BQ119" s="243">
        <v>1</v>
      </c>
      <c r="BR119" s="243" t="s">
        <v>401</v>
      </c>
      <c r="BS119" s="244"/>
      <c r="BT119" s="245"/>
      <c r="BU119" s="246">
        <f t="shared" si="228"/>
        <v>0</v>
      </c>
      <c r="BV119" s="360"/>
      <c r="BW119" s="417"/>
      <c r="BX119" s="242"/>
      <c r="BY119" s="243">
        <v>1</v>
      </c>
      <c r="BZ119" s="243" t="s">
        <v>401</v>
      </c>
      <c r="CA119" s="244"/>
      <c r="CB119" s="245"/>
      <c r="CC119" s="246">
        <f t="shared" si="229"/>
        <v>0</v>
      </c>
      <c r="CD119" s="360"/>
      <c r="CE119" s="417"/>
      <c r="CF119" s="242" t="s">
        <v>1233</v>
      </c>
      <c r="CG119" s="243">
        <v>1</v>
      </c>
      <c r="CH119" s="243" t="s">
        <v>401</v>
      </c>
      <c r="CI119" s="244">
        <v>6200000</v>
      </c>
      <c r="CJ119" s="245">
        <v>0</v>
      </c>
      <c r="CK119" s="246">
        <f t="shared" si="230"/>
        <v>6200000</v>
      </c>
      <c r="CL119" s="360"/>
      <c r="CM119" s="417"/>
      <c r="CN119" s="242"/>
      <c r="CO119" s="243">
        <v>1</v>
      </c>
      <c r="CP119" s="243" t="s">
        <v>401</v>
      </c>
      <c r="CQ119" s="251"/>
      <c r="CR119" s="252"/>
      <c r="CS119" s="246">
        <f t="shared" si="231"/>
        <v>0</v>
      </c>
      <c r="CT119" s="360"/>
      <c r="CU119" s="417"/>
      <c r="CV119" s="242"/>
      <c r="CW119" s="243">
        <v>1</v>
      </c>
      <c r="CX119" s="243" t="s">
        <v>401</v>
      </c>
      <c r="CY119" s="244"/>
      <c r="CZ119" s="245"/>
      <c r="DA119" s="246">
        <f t="shared" si="232"/>
        <v>0</v>
      </c>
      <c r="DB119" s="360"/>
      <c r="DC119" s="417"/>
      <c r="DD119" s="242"/>
      <c r="DE119" s="243">
        <v>1</v>
      </c>
      <c r="DF119" s="243" t="s">
        <v>401</v>
      </c>
      <c r="DG119" s="251"/>
      <c r="DH119" s="252"/>
      <c r="DI119" s="246">
        <f t="shared" si="233"/>
        <v>0</v>
      </c>
      <c r="DJ119" s="360"/>
      <c r="DK119" s="417"/>
      <c r="DL119" s="242"/>
      <c r="DM119" s="243">
        <v>1</v>
      </c>
      <c r="DN119" s="243" t="s">
        <v>401</v>
      </c>
      <c r="DO119" s="251"/>
      <c r="DP119" s="252"/>
      <c r="DQ119" s="246">
        <f t="shared" si="234"/>
        <v>0</v>
      </c>
      <c r="DR119" s="360"/>
      <c r="DS119" s="417"/>
      <c r="DT119" s="242"/>
      <c r="DU119" s="243">
        <v>1</v>
      </c>
      <c r="DV119" s="243" t="s">
        <v>401</v>
      </c>
      <c r="DW119" s="244"/>
      <c r="DX119" s="245"/>
      <c r="DY119" s="246">
        <f t="shared" si="235"/>
        <v>0</v>
      </c>
      <c r="DZ119" s="360"/>
      <c r="EA119" s="417"/>
      <c r="EB119" s="242"/>
      <c r="EC119" s="243">
        <v>1</v>
      </c>
      <c r="ED119" s="243" t="s">
        <v>401</v>
      </c>
      <c r="EE119" s="244"/>
      <c r="EF119" s="245"/>
      <c r="EG119" s="246">
        <f t="shared" si="236"/>
        <v>0</v>
      </c>
      <c r="EH119" s="360"/>
      <c r="EI119" s="417"/>
      <c r="EJ119" s="242"/>
      <c r="EK119" s="243">
        <v>1</v>
      </c>
      <c r="EL119" s="243" t="s">
        <v>401</v>
      </c>
      <c r="EM119" s="244"/>
      <c r="EN119" s="245"/>
      <c r="EO119" s="246">
        <f t="shared" si="237"/>
        <v>0</v>
      </c>
      <c r="EP119" s="360"/>
      <c r="EQ119" s="417"/>
      <c r="ER119" s="242"/>
      <c r="ES119" s="243">
        <v>1</v>
      </c>
      <c r="ET119" s="243" t="s">
        <v>401</v>
      </c>
      <c r="EU119" s="251"/>
      <c r="EV119" s="252"/>
      <c r="EW119" s="246">
        <f t="shared" si="238"/>
        <v>0</v>
      </c>
      <c r="EX119" s="360"/>
      <c r="EY119" s="417"/>
      <c r="EZ119" s="242"/>
      <c r="FA119" s="243">
        <v>1</v>
      </c>
      <c r="FB119" s="243" t="s">
        <v>401</v>
      </c>
      <c r="FC119" s="251"/>
      <c r="FD119" s="252"/>
      <c r="FE119" s="246">
        <f t="shared" si="239"/>
        <v>0</v>
      </c>
      <c r="FF119" s="360"/>
      <c r="FG119" s="417"/>
    </row>
    <row r="120" spans="1:163" ht="37.5" customHeight="1">
      <c r="A120" s="22"/>
      <c r="B120" s="33"/>
      <c r="C120" s="34" t="s">
        <v>408</v>
      </c>
      <c r="D120" s="441"/>
      <c r="E120" s="442"/>
      <c r="F120" s="443"/>
      <c r="G120" s="443"/>
      <c r="H120" s="444"/>
      <c r="I120" s="445">
        <f>SUM(I118:I119)</f>
        <v>0</v>
      </c>
      <c r="J120" s="360"/>
      <c r="K120" s="417"/>
      <c r="L120" s="441"/>
      <c r="M120" s="442"/>
      <c r="N120" s="443"/>
      <c r="O120" s="443"/>
      <c r="P120" s="444"/>
      <c r="Q120" s="445">
        <f>SUM(Q118:Q119)</f>
        <v>0</v>
      </c>
      <c r="R120" s="360"/>
      <c r="S120" s="417"/>
      <c r="T120" s="441"/>
      <c r="U120" s="442"/>
      <c r="V120" s="443"/>
      <c r="W120" s="443"/>
      <c r="X120" s="444"/>
      <c r="Y120" s="445">
        <f>SUM(Y118:Y119)</f>
        <v>0</v>
      </c>
      <c r="Z120" s="360"/>
      <c r="AA120" s="417"/>
      <c r="AB120" s="441"/>
      <c r="AC120" s="442"/>
      <c r="AD120" s="443"/>
      <c r="AE120" s="443"/>
      <c r="AF120" s="444"/>
      <c r="AG120" s="445">
        <f>SUM(AG118:AG119)</f>
        <v>6600329.5999999996</v>
      </c>
      <c r="AH120" s="360"/>
      <c r="AI120" s="417"/>
      <c r="AJ120" s="441"/>
      <c r="AK120" s="442"/>
      <c r="AL120" s="443"/>
      <c r="AM120" s="443"/>
      <c r="AN120" s="444"/>
      <c r="AO120" s="445">
        <f>SUM(AO118:AO119)</f>
        <v>0</v>
      </c>
      <c r="AP120" s="360"/>
      <c r="AQ120" s="417"/>
      <c r="AR120" s="441"/>
      <c r="AS120" s="442"/>
      <c r="AT120" s="443"/>
      <c r="AU120" s="443"/>
      <c r="AV120" s="444"/>
      <c r="AW120" s="445">
        <f>SUM(AW118:AW119)</f>
        <v>0</v>
      </c>
      <c r="AX120" s="360"/>
      <c r="AY120" s="417"/>
      <c r="AZ120" s="441"/>
      <c r="BA120" s="442"/>
      <c r="BB120" s="443"/>
      <c r="BC120" s="443"/>
      <c r="BD120" s="444"/>
      <c r="BE120" s="445">
        <f>SUM(BE118:BE119)</f>
        <v>0</v>
      </c>
      <c r="BF120" s="360"/>
      <c r="BG120" s="417"/>
      <c r="BH120" s="441"/>
      <c r="BI120" s="442"/>
      <c r="BJ120" s="443"/>
      <c r="BK120" s="443"/>
      <c r="BL120" s="444"/>
      <c r="BM120" s="445">
        <f>SUM(BM118:BM119)</f>
        <v>9520000</v>
      </c>
      <c r="BN120" s="360"/>
      <c r="BO120" s="417"/>
      <c r="BP120" s="441"/>
      <c r="BQ120" s="442"/>
      <c r="BR120" s="443"/>
      <c r="BS120" s="443"/>
      <c r="BT120" s="444"/>
      <c r="BU120" s="445">
        <f>SUM(BU118:BU119)</f>
        <v>0</v>
      </c>
      <c r="BV120" s="360"/>
      <c r="BW120" s="417"/>
      <c r="BX120" s="441"/>
      <c r="BY120" s="442"/>
      <c r="BZ120" s="443"/>
      <c r="CA120" s="443"/>
      <c r="CB120" s="444"/>
      <c r="CC120" s="445">
        <f>SUM(CC118:CC119)</f>
        <v>0</v>
      </c>
      <c r="CD120" s="360"/>
      <c r="CE120" s="417"/>
      <c r="CF120" s="441"/>
      <c r="CG120" s="442"/>
      <c r="CH120" s="443"/>
      <c r="CI120" s="443"/>
      <c r="CJ120" s="444"/>
      <c r="CK120" s="445">
        <f>SUM(CK118:CK119)</f>
        <v>6200000</v>
      </c>
      <c r="CL120" s="360"/>
      <c r="CM120" s="417"/>
      <c r="CN120" s="441"/>
      <c r="CO120" s="442"/>
      <c r="CP120" s="443"/>
      <c r="CQ120" s="443"/>
      <c r="CR120" s="444"/>
      <c r="CS120" s="445">
        <f>SUM(CS118:CS119)</f>
        <v>0</v>
      </c>
      <c r="CT120" s="360"/>
      <c r="CU120" s="417"/>
      <c r="CV120" s="441"/>
      <c r="CW120" s="442"/>
      <c r="CX120" s="443"/>
      <c r="CY120" s="443"/>
      <c r="CZ120" s="444"/>
      <c r="DA120" s="445">
        <f>SUM(DA118:DA119)</f>
        <v>0</v>
      </c>
      <c r="DB120" s="360"/>
      <c r="DC120" s="417"/>
      <c r="DD120" s="441"/>
      <c r="DE120" s="442"/>
      <c r="DF120" s="443"/>
      <c r="DG120" s="443"/>
      <c r="DH120" s="444"/>
      <c r="DI120" s="445">
        <f>SUM(DI118:DI119)</f>
        <v>0</v>
      </c>
      <c r="DJ120" s="360"/>
      <c r="DK120" s="417"/>
      <c r="DL120" s="441"/>
      <c r="DM120" s="442"/>
      <c r="DN120" s="443"/>
      <c r="DO120" s="443"/>
      <c r="DP120" s="444"/>
      <c r="DQ120" s="445">
        <f>SUM(DQ118:DQ119)</f>
        <v>0</v>
      </c>
      <c r="DR120" s="360"/>
      <c r="DS120" s="417"/>
      <c r="DT120" s="441"/>
      <c r="DU120" s="442"/>
      <c r="DV120" s="443"/>
      <c r="DW120" s="443"/>
      <c r="DX120" s="444"/>
      <c r="DY120" s="445">
        <f>SUM(DY118:DY119)</f>
        <v>0</v>
      </c>
      <c r="DZ120" s="360"/>
      <c r="EA120" s="417"/>
      <c r="EB120" s="441"/>
      <c r="EC120" s="442"/>
      <c r="ED120" s="443"/>
      <c r="EE120" s="443"/>
      <c r="EF120" s="444"/>
      <c r="EG120" s="445">
        <f>SUM(EG118:EG119)</f>
        <v>0</v>
      </c>
      <c r="EH120" s="360"/>
      <c r="EI120" s="417"/>
      <c r="EJ120" s="441"/>
      <c r="EK120" s="442"/>
      <c r="EL120" s="443"/>
      <c r="EM120" s="443"/>
      <c r="EN120" s="444"/>
      <c r="EO120" s="445">
        <f>SUM(EO118:EO119)</f>
        <v>0</v>
      </c>
      <c r="EP120" s="360"/>
      <c r="EQ120" s="417"/>
      <c r="ER120" s="441"/>
      <c r="ES120" s="442"/>
      <c r="ET120" s="443"/>
      <c r="EU120" s="443"/>
      <c r="EV120" s="444"/>
      <c r="EW120" s="445">
        <f>SUM(EW118:EW119)</f>
        <v>0</v>
      </c>
      <c r="EX120" s="360"/>
      <c r="EY120" s="417"/>
      <c r="EZ120" s="441"/>
      <c r="FA120" s="442"/>
      <c r="FB120" s="443"/>
      <c r="FC120" s="443"/>
      <c r="FD120" s="444"/>
      <c r="FE120" s="445">
        <f>SUM(FE118:FE119)</f>
        <v>0</v>
      </c>
      <c r="FF120" s="360"/>
      <c r="FG120" s="417"/>
    </row>
    <row r="121" spans="1:163" ht="37.5" customHeight="1">
      <c r="A121" s="22"/>
      <c r="B121" s="25" t="s">
        <v>19</v>
      </c>
      <c r="C121" s="40"/>
      <c r="D121" s="463"/>
      <c r="E121" s="464"/>
      <c r="F121" s="448"/>
      <c r="G121" s="448"/>
      <c r="H121" s="449"/>
      <c r="I121" s="450"/>
      <c r="J121" s="360"/>
      <c r="K121" s="417"/>
      <c r="L121" s="463"/>
      <c r="M121" s="464"/>
      <c r="N121" s="448"/>
      <c r="O121" s="448"/>
      <c r="P121" s="449"/>
      <c r="Q121" s="450"/>
      <c r="R121" s="360"/>
      <c r="S121" s="417"/>
      <c r="T121" s="463"/>
      <c r="U121" s="464"/>
      <c r="V121" s="448"/>
      <c r="W121" s="448"/>
      <c r="X121" s="449"/>
      <c r="Y121" s="450"/>
      <c r="Z121" s="360"/>
      <c r="AA121" s="417"/>
      <c r="AB121" s="463"/>
      <c r="AC121" s="464"/>
      <c r="AD121" s="448"/>
      <c r="AE121" s="448"/>
      <c r="AF121" s="449"/>
      <c r="AG121" s="450"/>
      <c r="AH121" s="360"/>
      <c r="AI121" s="417"/>
      <c r="AJ121" s="463"/>
      <c r="AK121" s="464"/>
      <c r="AL121" s="448"/>
      <c r="AM121" s="448"/>
      <c r="AN121" s="449"/>
      <c r="AO121" s="450"/>
      <c r="AP121" s="360"/>
      <c r="AQ121" s="417"/>
      <c r="AR121" s="463"/>
      <c r="AS121" s="464"/>
      <c r="AT121" s="448"/>
      <c r="AU121" s="448"/>
      <c r="AV121" s="449"/>
      <c r="AW121" s="450"/>
      <c r="AX121" s="360"/>
      <c r="AY121" s="417"/>
      <c r="AZ121" s="463"/>
      <c r="BA121" s="464"/>
      <c r="BB121" s="448"/>
      <c r="BC121" s="448"/>
      <c r="BD121" s="449"/>
      <c r="BE121" s="450"/>
      <c r="BF121" s="360"/>
      <c r="BG121" s="417"/>
      <c r="BH121" s="463"/>
      <c r="BI121" s="464"/>
      <c r="BJ121" s="448"/>
      <c r="BK121" s="448"/>
      <c r="BL121" s="449"/>
      <c r="BM121" s="450"/>
      <c r="BN121" s="360"/>
      <c r="BO121" s="417"/>
      <c r="BP121" s="463"/>
      <c r="BQ121" s="464"/>
      <c r="BR121" s="448"/>
      <c r="BS121" s="448"/>
      <c r="BT121" s="449"/>
      <c r="BU121" s="450"/>
      <c r="BV121" s="360"/>
      <c r="BW121" s="417"/>
      <c r="BX121" s="463"/>
      <c r="BY121" s="464"/>
      <c r="BZ121" s="448"/>
      <c r="CA121" s="448"/>
      <c r="CB121" s="449"/>
      <c r="CC121" s="450"/>
      <c r="CD121" s="360"/>
      <c r="CE121" s="417"/>
      <c r="CF121" s="463"/>
      <c r="CG121" s="464"/>
      <c r="CH121" s="448"/>
      <c r="CI121" s="448"/>
      <c r="CJ121" s="449"/>
      <c r="CK121" s="450"/>
      <c r="CL121" s="360"/>
      <c r="CM121" s="417"/>
      <c r="CN121" s="463"/>
      <c r="CO121" s="464"/>
      <c r="CP121" s="448"/>
      <c r="CQ121" s="448"/>
      <c r="CR121" s="449"/>
      <c r="CS121" s="450"/>
      <c r="CT121" s="360"/>
      <c r="CU121" s="417"/>
      <c r="CV121" s="463"/>
      <c r="CW121" s="464"/>
      <c r="CX121" s="448"/>
      <c r="CY121" s="448"/>
      <c r="CZ121" s="449"/>
      <c r="DA121" s="450"/>
      <c r="DB121" s="360"/>
      <c r="DC121" s="417"/>
      <c r="DD121" s="463"/>
      <c r="DE121" s="464"/>
      <c r="DF121" s="448"/>
      <c r="DG121" s="448"/>
      <c r="DH121" s="449"/>
      <c r="DI121" s="450"/>
      <c r="DJ121" s="360"/>
      <c r="DK121" s="417"/>
      <c r="DL121" s="463"/>
      <c r="DM121" s="464"/>
      <c r="DN121" s="448"/>
      <c r="DO121" s="448"/>
      <c r="DP121" s="449"/>
      <c r="DQ121" s="450"/>
      <c r="DR121" s="360"/>
      <c r="DS121" s="417"/>
      <c r="DT121" s="463"/>
      <c r="DU121" s="464"/>
      <c r="DV121" s="448"/>
      <c r="DW121" s="448"/>
      <c r="DX121" s="449"/>
      <c r="DY121" s="450"/>
      <c r="DZ121" s="360"/>
      <c r="EA121" s="417"/>
      <c r="EB121" s="463"/>
      <c r="EC121" s="464"/>
      <c r="ED121" s="448"/>
      <c r="EE121" s="448"/>
      <c r="EF121" s="449"/>
      <c r="EG121" s="450"/>
      <c r="EH121" s="360"/>
      <c r="EI121" s="417"/>
      <c r="EJ121" s="463"/>
      <c r="EK121" s="464"/>
      <c r="EL121" s="448"/>
      <c r="EM121" s="448"/>
      <c r="EN121" s="449"/>
      <c r="EO121" s="450"/>
      <c r="EP121" s="360"/>
      <c r="EQ121" s="417"/>
      <c r="ER121" s="463"/>
      <c r="ES121" s="464"/>
      <c r="ET121" s="448"/>
      <c r="EU121" s="448"/>
      <c r="EV121" s="449"/>
      <c r="EW121" s="450"/>
      <c r="EX121" s="360"/>
      <c r="EY121" s="417"/>
      <c r="EZ121" s="463"/>
      <c r="FA121" s="464"/>
      <c r="FB121" s="448"/>
      <c r="FC121" s="448"/>
      <c r="FD121" s="449"/>
      <c r="FE121" s="450"/>
      <c r="FF121" s="360"/>
      <c r="FG121" s="417"/>
    </row>
    <row r="122" spans="1:163" ht="37.5" customHeight="1" thickBot="1">
      <c r="A122" s="22"/>
      <c r="B122" s="37" t="s">
        <v>20</v>
      </c>
      <c r="C122" s="40"/>
      <c r="D122" s="463"/>
      <c r="E122" s="464"/>
      <c r="F122" s="448"/>
      <c r="G122" s="448"/>
      <c r="H122" s="449"/>
      <c r="I122" s="450"/>
      <c r="J122" s="360"/>
      <c r="K122" s="417"/>
      <c r="L122" s="463"/>
      <c r="M122" s="464"/>
      <c r="N122" s="448"/>
      <c r="O122" s="448"/>
      <c r="P122" s="449"/>
      <c r="Q122" s="450"/>
      <c r="R122" s="360"/>
      <c r="S122" s="417"/>
      <c r="T122" s="463"/>
      <c r="U122" s="464"/>
      <c r="V122" s="448"/>
      <c r="W122" s="448"/>
      <c r="X122" s="449"/>
      <c r="Y122" s="450"/>
      <c r="Z122" s="360"/>
      <c r="AA122" s="417"/>
      <c r="AB122" s="463"/>
      <c r="AC122" s="464"/>
      <c r="AD122" s="448"/>
      <c r="AE122" s="448"/>
      <c r="AF122" s="449"/>
      <c r="AG122" s="450"/>
      <c r="AH122" s="360"/>
      <c r="AI122" s="417"/>
      <c r="AJ122" s="463"/>
      <c r="AK122" s="464"/>
      <c r="AL122" s="448"/>
      <c r="AM122" s="448"/>
      <c r="AN122" s="449"/>
      <c r="AO122" s="450"/>
      <c r="AP122" s="360"/>
      <c r="AQ122" s="417"/>
      <c r="AR122" s="463"/>
      <c r="AS122" s="464"/>
      <c r="AT122" s="448"/>
      <c r="AU122" s="448"/>
      <c r="AV122" s="449"/>
      <c r="AW122" s="450"/>
      <c r="AX122" s="360"/>
      <c r="AY122" s="417"/>
      <c r="AZ122" s="463"/>
      <c r="BA122" s="464"/>
      <c r="BB122" s="448"/>
      <c r="BC122" s="448"/>
      <c r="BD122" s="449"/>
      <c r="BE122" s="450"/>
      <c r="BF122" s="360"/>
      <c r="BG122" s="417"/>
      <c r="BH122" s="463"/>
      <c r="BI122" s="464"/>
      <c r="BJ122" s="448"/>
      <c r="BK122" s="448"/>
      <c r="BL122" s="449"/>
      <c r="BM122" s="450"/>
      <c r="BN122" s="360"/>
      <c r="BO122" s="417"/>
      <c r="BP122" s="463"/>
      <c r="BQ122" s="464"/>
      <c r="BR122" s="448"/>
      <c r="BS122" s="448"/>
      <c r="BT122" s="449"/>
      <c r="BU122" s="450"/>
      <c r="BV122" s="360"/>
      <c r="BW122" s="417"/>
      <c r="BX122" s="463"/>
      <c r="BY122" s="464"/>
      <c r="BZ122" s="448"/>
      <c r="CA122" s="448"/>
      <c r="CB122" s="449"/>
      <c r="CC122" s="450"/>
      <c r="CD122" s="360"/>
      <c r="CE122" s="417"/>
      <c r="CF122" s="463"/>
      <c r="CG122" s="464"/>
      <c r="CH122" s="448"/>
      <c r="CI122" s="448"/>
      <c r="CJ122" s="449"/>
      <c r="CK122" s="450"/>
      <c r="CL122" s="360"/>
      <c r="CM122" s="417"/>
      <c r="CN122" s="463"/>
      <c r="CO122" s="464"/>
      <c r="CP122" s="448"/>
      <c r="CQ122" s="448"/>
      <c r="CR122" s="449"/>
      <c r="CS122" s="450"/>
      <c r="CT122" s="360"/>
      <c r="CU122" s="417"/>
      <c r="CV122" s="463"/>
      <c r="CW122" s="464"/>
      <c r="CX122" s="448"/>
      <c r="CY122" s="448"/>
      <c r="CZ122" s="449"/>
      <c r="DA122" s="450"/>
      <c r="DB122" s="360"/>
      <c r="DC122" s="417"/>
      <c r="DD122" s="463"/>
      <c r="DE122" s="464"/>
      <c r="DF122" s="448"/>
      <c r="DG122" s="448"/>
      <c r="DH122" s="449"/>
      <c r="DI122" s="450"/>
      <c r="DJ122" s="360"/>
      <c r="DK122" s="417"/>
      <c r="DL122" s="463"/>
      <c r="DM122" s="464"/>
      <c r="DN122" s="448"/>
      <c r="DO122" s="448"/>
      <c r="DP122" s="449"/>
      <c r="DQ122" s="450"/>
      <c r="DR122" s="360"/>
      <c r="DS122" s="417"/>
      <c r="DT122" s="463"/>
      <c r="DU122" s="464"/>
      <c r="DV122" s="448"/>
      <c r="DW122" s="448"/>
      <c r="DX122" s="449"/>
      <c r="DY122" s="450"/>
      <c r="DZ122" s="360"/>
      <c r="EA122" s="417"/>
      <c r="EB122" s="463"/>
      <c r="EC122" s="464"/>
      <c r="ED122" s="448"/>
      <c r="EE122" s="448"/>
      <c r="EF122" s="449"/>
      <c r="EG122" s="450"/>
      <c r="EH122" s="360"/>
      <c r="EI122" s="417"/>
      <c r="EJ122" s="463"/>
      <c r="EK122" s="464"/>
      <c r="EL122" s="448"/>
      <c r="EM122" s="448"/>
      <c r="EN122" s="449"/>
      <c r="EO122" s="450"/>
      <c r="EP122" s="360"/>
      <c r="EQ122" s="417"/>
      <c r="ER122" s="463"/>
      <c r="ES122" s="464"/>
      <c r="ET122" s="448"/>
      <c r="EU122" s="448"/>
      <c r="EV122" s="449"/>
      <c r="EW122" s="450"/>
      <c r="EX122" s="360"/>
      <c r="EY122" s="417"/>
      <c r="EZ122" s="463"/>
      <c r="FA122" s="464"/>
      <c r="FB122" s="448"/>
      <c r="FC122" s="448"/>
      <c r="FD122" s="449"/>
      <c r="FE122" s="450"/>
      <c r="FF122" s="360"/>
      <c r="FG122" s="417"/>
    </row>
    <row r="123" spans="1:163" ht="37.5" customHeight="1" thickBot="1">
      <c r="A123" s="22"/>
      <c r="B123" s="27" t="s">
        <v>390</v>
      </c>
      <c r="C123" s="28" t="s">
        <v>391</v>
      </c>
      <c r="D123" s="427" t="s">
        <v>392</v>
      </c>
      <c r="E123" s="428" t="s">
        <v>393</v>
      </c>
      <c r="F123" s="239" t="s">
        <v>394</v>
      </c>
      <c r="G123" s="429" t="s">
        <v>395</v>
      </c>
      <c r="H123" s="430" t="s">
        <v>396</v>
      </c>
      <c r="I123" s="431" t="s">
        <v>397</v>
      </c>
      <c r="J123" s="256" t="s">
        <v>398</v>
      </c>
      <c r="K123" s="257" t="s">
        <v>399</v>
      </c>
      <c r="L123" s="427" t="s">
        <v>392</v>
      </c>
      <c r="M123" s="428" t="s">
        <v>393</v>
      </c>
      <c r="N123" s="239" t="s">
        <v>394</v>
      </c>
      <c r="O123" s="429" t="s">
        <v>395</v>
      </c>
      <c r="P123" s="430" t="s">
        <v>396</v>
      </c>
      <c r="Q123" s="431" t="s">
        <v>397</v>
      </c>
      <c r="R123" s="256" t="s">
        <v>398</v>
      </c>
      <c r="S123" s="257" t="s">
        <v>399</v>
      </c>
      <c r="T123" s="427" t="s">
        <v>392</v>
      </c>
      <c r="U123" s="428" t="s">
        <v>393</v>
      </c>
      <c r="V123" s="239" t="s">
        <v>394</v>
      </c>
      <c r="W123" s="429" t="s">
        <v>395</v>
      </c>
      <c r="X123" s="430" t="s">
        <v>396</v>
      </c>
      <c r="Y123" s="431" t="s">
        <v>397</v>
      </c>
      <c r="Z123" s="256" t="s">
        <v>398</v>
      </c>
      <c r="AA123" s="257" t="s">
        <v>399</v>
      </c>
      <c r="AB123" s="427" t="s">
        <v>392</v>
      </c>
      <c r="AC123" s="428" t="s">
        <v>393</v>
      </c>
      <c r="AD123" s="239" t="s">
        <v>394</v>
      </c>
      <c r="AE123" s="429" t="s">
        <v>395</v>
      </c>
      <c r="AF123" s="430" t="s">
        <v>396</v>
      </c>
      <c r="AG123" s="431" t="s">
        <v>397</v>
      </c>
      <c r="AH123" s="256" t="s">
        <v>398</v>
      </c>
      <c r="AI123" s="257" t="s">
        <v>399</v>
      </c>
      <c r="AJ123" s="427" t="s">
        <v>392</v>
      </c>
      <c r="AK123" s="428" t="s">
        <v>393</v>
      </c>
      <c r="AL123" s="239" t="s">
        <v>394</v>
      </c>
      <c r="AM123" s="429" t="s">
        <v>395</v>
      </c>
      <c r="AN123" s="430" t="s">
        <v>396</v>
      </c>
      <c r="AO123" s="431" t="s">
        <v>397</v>
      </c>
      <c r="AP123" s="256" t="s">
        <v>398</v>
      </c>
      <c r="AQ123" s="257" t="s">
        <v>399</v>
      </c>
      <c r="AR123" s="427" t="s">
        <v>392</v>
      </c>
      <c r="AS123" s="428" t="s">
        <v>393</v>
      </c>
      <c r="AT123" s="239" t="s">
        <v>394</v>
      </c>
      <c r="AU123" s="429" t="s">
        <v>395</v>
      </c>
      <c r="AV123" s="430" t="s">
        <v>396</v>
      </c>
      <c r="AW123" s="431" t="s">
        <v>397</v>
      </c>
      <c r="AX123" s="256" t="s">
        <v>398</v>
      </c>
      <c r="AY123" s="257" t="s">
        <v>399</v>
      </c>
      <c r="AZ123" s="427" t="s">
        <v>392</v>
      </c>
      <c r="BA123" s="428" t="s">
        <v>393</v>
      </c>
      <c r="BB123" s="239" t="s">
        <v>394</v>
      </c>
      <c r="BC123" s="429" t="s">
        <v>395</v>
      </c>
      <c r="BD123" s="430" t="s">
        <v>396</v>
      </c>
      <c r="BE123" s="431" t="s">
        <v>397</v>
      </c>
      <c r="BF123" s="256" t="s">
        <v>398</v>
      </c>
      <c r="BG123" s="257" t="s">
        <v>399</v>
      </c>
      <c r="BH123" s="427" t="s">
        <v>392</v>
      </c>
      <c r="BI123" s="428" t="s">
        <v>393</v>
      </c>
      <c r="BJ123" s="239" t="s">
        <v>394</v>
      </c>
      <c r="BK123" s="429" t="s">
        <v>395</v>
      </c>
      <c r="BL123" s="430" t="s">
        <v>396</v>
      </c>
      <c r="BM123" s="431" t="s">
        <v>397</v>
      </c>
      <c r="BN123" s="256" t="s">
        <v>398</v>
      </c>
      <c r="BO123" s="257" t="s">
        <v>399</v>
      </c>
      <c r="BP123" s="427" t="s">
        <v>392</v>
      </c>
      <c r="BQ123" s="428" t="s">
        <v>393</v>
      </c>
      <c r="BR123" s="239" t="s">
        <v>394</v>
      </c>
      <c r="BS123" s="429" t="s">
        <v>395</v>
      </c>
      <c r="BT123" s="430" t="s">
        <v>396</v>
      </c>
      <c r="BU123" s="431" t="s">
        <v>397</v>
      </c>
      <c r="BV123" s="256" t="s">
        <v>398</v>
      </c>
      <c r="BW123" s="257" t="s">
        <v>399</v>
      </c>
      <c r="BX123" s="427" t="s">
        <v>392</v>
      </c>
      <c r="BY123" s="428" t="s">
        <v>393</v>
      </c>
      <c r="BZ123" s="239" t="s">
        <v>394</v>
      </c>
      <c r="CA123" s="429" t="s">
        <v>395</v>
      </c>
      <c r="CB123" s="430" t="s">
        <v>396</v>
      </c>
      <c r="CC123" s="431" t="s">
        <v>397</v>
      </c>
      <c r="CD123" s="256" t="s">
        <v>398</v>
      </c>
      <c r="CE123" s="257" t="s">
        <v>399</v>
      </c>
      <c r="CF123" s="427" t="s">
        <v>392</v>
      </c>
      <c r="CG123" s="428" t="s">
        <v>393</v>
      </c>
      <c r="CH123" s="239" t="s">
        <v>394</v>
      </c>
      <c r="CI123" s="429" t="s">
        <v>395</v>
      </c>
      <c r="CJ123" s="430" t="s">
        <v>396</v>
      </c>
      <c r="CK123" s="431" t="s">
        <v>397</v>
      </c>
      <c r="CL123" s="256" t="s">
        <v>398</v>
      </c>
      <c r="CM123" s="257" t="s">
        <v>399</v>
      </c>
      <c r="CN123" s="427" t="s">
        <v>392</v>
      </c>
      <c r="CO123" s="428" t="s">
        <v>393</v>
      </c>
      <c r="CP123" s="239" t="s">
        <v>394</v>
      </c>
      <c r="CQ123" s="429" t="s">
        <v>395</v>
      </c>
      <c r="CR123" s="430" t="s">
        <v>396</v>
      </c>
      <c r="CS123" s="431" t="s">
        <v>397</v>
      </c>
      <c r="CT123" s="256" t="s">
        <v>398</v>
      </c>
      <c r="CU123" s="257" t="s">
        <v>399</v>
      </c>
      <c r="CV123" s="427" t="s">
        <v>392</v>
      </c>
      <c r="CW123" s="428" t="s">
        <v>393</v>
      </c>
      <c r="CX123" s="239" t="s">
        <v>394</v>
      </c>
      <c r="CY123" s="429" t="s">
        <v>395</v>
      </c>
      <c r="CZ123" s="430" t="s">
        <v>396</v>
      </c>
      <c r="DA123" s="431" t="s">
        <v>397</v>
      </c>
      <c r="DB123" s="256" t="s">
        <v>398</v>
      </c>
      <c r="DC123" s="257" t="s">
        <v>399</v>
      </c>
      <c r="DD123" s="427" t="s">
        <v>392</v>
      </c>
      <c r="DE123" s="428" t="s">
        <v>393</v>
      </c>
      <c r="DF123" s="239" t="s">
        <v>394</v>
      </c>
      <c r="DG123" s="429" t="s">
        <v>395</v>
      </c>
      <c r="DH123" s="430" t="s">
        <v>396</v>
      </c>
      <c r="DI123" s="431" t="s">
        <v>397</v>
      </c>
      <c r="DJ123" s="256" t="s">
        <v>398</v>
      </c>
      <c r="DK123" s="257" t="s">
        <v>399</v>
      </c>
      <c r="DL123" s="427" t="s">
        <v>392</v>
      </c>
      <c r="DM123" s="428" t="s">
        <v>393</v>
      </c>
      <c r="DN123" s="239" t="s">
        <v>394</v>
      </c>
      <c r="DO123" s="429" t="s">
        <v>395</v>
      </c>
      <c r="DP123" s="430" t="s">
        <v>396</v>
      </c>
      <c r="DQ123" s="431" t="s">
        <v>397</v>
      </c>
      <c r="DR123" s="256" t="s">
        <v>398</v>
      </c>
      <c r="DS123" s="257" t="s">
        <v>399</v>
      </c>
      <c r="DT123" s="427" t="s">
        <v>392</v>
      </c>
      <c r="DU123" s="428" t="s">
        <v>393</v>
      </c>
      <c r="DV123" s="239" t="s">
        <v>394</v>
      </c>
      <c r="DW123" s="429" t="s">
        <v>395</v>
      </c>
      <c r="DX123" s="430" t="s">
        <v>396</v>
      </c>
      <c r="DY123" s="431" t="s">
        <v>397</v>
      </c>
      <c r="DZ123" s="256" t="s">
        <v>398</v>
      </c>
      <c r="EA123" s="257" t="s">
        <v>399</v>
      </c>
      <c r="EB123" s="427" t="s">
        <v>392</v>
      </c>
      <c r="EC123" s="428" t="s">
        <v>393</v>
      </c>
      <c r="ED123" s="239" t="s">
        <v>394</v>
      </c>
      <c r="EE123" s="429" t="s">
        <v>395</v>
      </c>
      <c r="EF123" s="430" t="s">
        <v>396</v>
      </c>
      <c r="EG123" s="431" t="s">
        <v>397</v>
      </c>
      <c r="EH123" s="256" t="s">
        <v>398</v>
      </c>
      <c r="EI123" s="257" t="s">
        <v>399</v>
      </c>
      <c r="EJ123" s="427" t="s">
        <v>392</v>
      </c>
      <c r="EK123" s="428" t="s">
        <v>393</v>
      </c>
      <c r="EL123" s="239" t="s">
        <v>394</v>
      </c>
      <c r="EM123" s="429" t="s">
        <v>395</v>
      </c>
      <c r="EN123" s="430" t="s">
        <v>396</v>
      </c>
      <c r="EO123" s="431" t="s">
        <v>397</v>
      </c>
      <c r="EP123" s="256" t="s">
        <v>398</v>
      </c>
      <c r="EQ123" s="257" t="s">
        <v>399</v>
      </c>
      <c r="ER123" s="427" t="s">
        <v>392</v>
      </c>
      <c r="ES123" s="428" t="s">
        <v>393</v>
      </c>
      <c r="ET123" s="239" t="s">
        <v>394</v>
      </c>
      <c r="EU123" s="429" t="s">
        <v>395</v>
      </c>
      <c r="EV123" s="430" t="s">
        <v>396</v>
      </c>
      <c r="EW123" s="431" t="s">
        <v>397</v>
      </c>
      <c r="EX123" s="256" t="s">
        <v>398</v>
      </c>
      <c r="EY123" s="257" t="s">
        <v>399</v>
      </c>
      <c r="EZ123" s="427" t="s">
        <v>392</v>
      </c>
      <c r="FA123" s="428" t="s">
        <v>393</v>
      </c>
      <c r="FB123" s="239" t="s">
        <v>394</v>
      </c>
      <c r="FC123" s="429" t="s">
        <v>395</v>
      </c>
      <c r="FD123" s="430" t="s">
        <v>396</v>
      </c>
      <c r="FE123" s="431" t="s">
        <v>397</v>
      </c>
      <c r="FF123" s="256" t="s">
        <v>398</v>
      </c>
      <c r="FG123" s="257" t="s">
        <v>399</v>
      </c>
    </row>
    <row r="124" spans="1:163" ht="37.5" customHeight="1" thickBot="1">
      <c r="A124" s="22"/>
      <c r="B124" s="31">
        <v>1</v>
      </c>
      <c r="C124" s="118" t="s">
        <v>454</v>
      </c>
      <c r="D124" s="242"/>
      <c r="E124" s="243">
        <v>4</v>
      </c>
      <c r="F124" s="243" t="s">
        <v>401</v>
      </c>
      <c r="G124" s="244"/>
      <c r="H124" s="245"/>
      <c r="I124" s="246">
        <f t="shared" ref="I124:I128" si="240">+(G124+(G124*H124))*E124</f>
        <v>0</v>
      </c>
      <c r="J124" s="247" t="s">
        <v>1216</v>
      </c>
      <c r="K124" s="248"/>
      <c r="L124" s="242"/>
      <c r="M124" s="243">
        <v>4</v>
      </c>
      <c r="N124" s="243" t="s">
        <v>401</v>
      </c>
      <c r="O124" s="244"/>
      <c r="P124" s="245"/>
      <c r="Q124" s="246">
        <f t="shared" ref="Q124:Q128" si="241">+(O124+(O124*P124))*M124</f>
        <v>0</v>
      </c>
      <c r="R124" s="247" t="s">
        <v>1216</v>
      </c>
      <c r="S124" s="248"/>
      <c r="T124" s="242"/>
      <c r="U124" s="243">
        <v>4</v>
      </c>
      <c r="V124" s="243" t="s">
        <v>401</v>
      </c>
      <c r="W124" s="244"/>
      <c r="X124" s="245"/>
      <c r="Y124" s="246">
        <f t="shared" ref="Y124:Y128" si="242">+(W124+(W124*X124))*U124</f>
        <v>0</v>
      </c>
      <c r="Z124" s="247" t="s">
        <v>1216</v>
      </c>
      <c r="AA124" s="248"/>
      <c r="AB124" s="242"/>
      <c r="AC124" s="243">
        <v>4</v>
      </c>
      <c r="AD124" s="243" t="s">
        <v>401</v>
      </c>
      <c r="AE124" s="244"/>
      <c r="AF124" s="245"/>
      <c r="AG124" s="246">
        <f t="shared" ref="AG124:AG128" si="243">+(AE124+(AE124*AF124))*AC124</f>
        <v>0</v>
      </c>
      <c r="AH124" s="247" t="s">
        <v>1216</v>
      </c>
      <c r="AI124" s="248"/>
      <c r="AJ124" s="242"/>
      <c r="AK124" s="243">
        <v>4</v>
      </c>
      <c r="AL124" s="243" t="s">
        <v>401</v>
      </c>
      <c r="AM124" s="251"/>
      <c r="AN124" s="252"/>
      <c r="AO124" s="246">
        <f t="shared" ref="AO124:AO128" si="244">+(AM124+(AM124*AN124))*AK124</f>
        <v>0</v>
      </c>
      <c r="AP124" s="247" t="s">
        <v>1216</v>
      </c>
      <c r="AQ124" s="248"/>
      <c r="AR124" s="242"/>
      <c r="AS124" s="243">
        <v>4</v>
      </c>
      <c r="AT124" s="243" t="s">
        <v>401</v>
      </c>
      <c r="AU124" s="244"/>
      <c r="AV124" s="245"/>
      <c r="AW124" s="246">
        <f t="shared" ref="AW124:AW128" si="245">+(AU124+(AU124*AV124))*AS124</f>
        <v>0</v>
      </c>
      <c r="AX124" s="247" t="s">
        <v>1216</v>
      </c>
      <c r="AY124" s="248"/>
      <c r="AZ124" s="242"/>
      <c r="BA124" s="243">
        <v>4</v>
      </c>
      <c r="BB124" s="243" t="s">
        <v>401</v>
      </c>
      <c r="BC124" s="244"/>
      <c r="BD124" s="245"/>
      <c r="BE124" s="246">
        <f t="shared" ref="BE124:BE128" si="246">+(BC124+(BC124*BD124))*BA124</f>
        <v>0</v>
      </c>
      <c r="BF124" s="247" t="s">
        <v>1216</v>
      </c>
      <c r="BG124" s="248"/>
      <c r="BH124" s="242"/>
      <c r="BI124" s="243">
        <v>4</v>
      </c>
      <c r="BJ124" s="243" t="s">
        <v>401</v>
      </c>
      <c r="BK124" s="251"/>
      <c r="BL124" s="252"/>
      <c r="BM124" s="246">
        <f t="shared" ref="BM124:BM128" si="247">+(BK124+(BK124*BL124))*BI124</f>
        <v>0</v>
      </c>
      <c r="BN124" s="247" t="s">
        <v>1216</v>
      </c>
      <c r="BO124" s="248"/>
      <c r="BP124" s="242"/>
      <c r="BQ124" s="243">
        <v>4</v>
      </c>
      <c r="BR124" s="243" t="s">
        <v>401</v>
      </c>
      <c r="BS124" s="244"/>
      <c r="BT124" s="245"/>
      <c r="BU124" s="246">
        <f t="shared" ref="BU124:BU128" si="248">+(BS124+(BS124*BT124))*BQ124</f>
        <v>0</v>
      </c>
      <c r="BV124" s="247" t="s">
        <v>1216</v>
      </c>
      <c r="BW124" s="248"/>
      <c r="BX124" s="242"/>
      <c r="BY124" s="243">
        <v>4</v>
      </c>
      <c r="BZ124" s="243" t="s">
        <v>401</v>
      </c>
      <c r="CA124" s="244"/>
      <c r="CB124" s="245"/>
      <c r="CC124" s="246">
        <f t="shared" ref="CC124:CC128" si="249">+(CA124+(CA124*CB124))*BY124</f>
        <v>0</v>
      </c>
      <c r="CD124" s="247" t="s">
        <v>1216</v>
      </c>
      <c r="CE124" s="248"/>
      <c r="CF124" s="242"/>
      <c r="CG124" s="243">
        <v>4</v>
      </c>
      <c r="CH124" s="243" t="s">
        <v>401</v>
      </c>
      <c r="CI124" s="244"/>
      <c r="CJ124" s="245"/>
      <c r="CK124" s="246">
        <f t="shared" ref="CK124:CK128" si="250">+(CI124+(CI124*CJ124))*CG124</f>
        <v>0</v>
      </c>
      <c r="CL124" s="247" t="s">
        <v>1216</v>
      </c>
      <c r="CM124" s="248"/>
      <c r="CN124" s="242"/>
      <c r="CO124" s="243">
        <v>4</v>
      </c>
      <c r="CP124" s="243" t="s">
        <v>401</v>
      </c>
      <c r="CQ124" s="251"/>
      <c r="CR124" s="252"/>
      <c r="CS124" s="246">
        <f t="shared" ref="CS124:CS128" si="251">+(CQ124+(CQ124*CR124))*CO124</f>
        <v>0</v>
      </c>
      <c r="CT124" s="247" t="s">
        <v>1216</v>
      </c>
      <c r="CU124" s="248"/>
      <c r="CV124" s="242"/>
      <c r="CW124" s="243">
        <v>4</v>
      </c>
      <c r="CX124" s="243" t="s">
        <v>401</v>
      </c>
      <c r="CY124" s="244"/>
      <c r="CZ124" s="245"/>
      <c r="DA124" s="246">
        <f t="shared" ref="DA124:DA128" si="252">+(CY124+(CY124*CZ124))*CW124</f>
        <v>0</v>
      </c>
      <c r="DB124" s="247" t="s">
        <v>1216</v>
      </c>
      <c r="DC124" s="248"/>
      <c r="DD124" s="242"/>
      <c r="DE124" s="243">
        <v>4</v>
      </c>
      <c r="DF124" s="243" t="s">
        <v>401</v>
      </c>
      <c r="DG124" s="251"/>
      <c r="DH124" s="252"/>
      <c r="DI124" s="246">
        <f t="shared" ref="DI124:DI128" si="253">+(DG124+(DG124*DH124))*DE124</f>
        <v>0</v>
      </c>
      <c r="DJ124" s="247" t="s">
        <v>1216</v>
      </c>
      <c r="DK124" s="248"/>
      <c r="DL124" s="242" t="s">
        <v>1428</v>
      </c>
      <c r="DM124" s="243">
        <v>4</v>
      </c>
      <c r="DN124" s="243" t="s">
        <v>401</v>
      </c>
      <c r="DO124" s="251">
        <v>909000</v>
      </c>
      <c r="DP124" s="252"/>
      <c r="DQ124" s="246">
        <f t="shared" ref="DQ124:DQ128" si="254">+(DO124+(DO124*DP124))*DM124</f>
        <v>3636000</v>
      </c>
      <c r="DR124" s="249" t="s">
        <v>1218</v>
      </c>
      <c r="DS124" s="250" t="s">
        <v>1430</v>
      </c>
      <c r="DT124" s="242"/>
      <c r="DU124" s="243">
        <v>4</v>
      </c>
      <c r="DV124" s="243" t="s">
        <v>401</v>
      </c>
      <c r="DW124" s="244"/>
      <c r="DX124" s="245"/>
      <c r="DY124" s="246">
        <f t="shared" ref="DY124:DY128" si="255">+(DW124+(DW124*DX124))*DU124</f>
        <v>0</v>
      </c>
      <c r="DZ124" s="247" t="s">
        <v>1216</v>
      </c>
      <c r="EA124" s="248"/>
      <c r="EB124" s="242"/>
      <c r="EC124" s="243">
        <v>4</v>
      </c>
      <c r="ED124" s="243" t="s">
        <v>401</v>
      </c>
      <c r="EE124" s="244"/>
      <c r="EF124" s="245"/>
      <c r="EG124" s="246">
        <f t="shared" ref="EG124:EG128" si="256">+(EE124+(EE124*EF124))*EC124</f>
        <v>0</v>
      </c>
      <c r="EH124" s="247" t="s">
        <v>1216</v>
      </c>
      <c r="EI124" s="248"/>
      <c r="EJ124" s="242"/>
      <c r="EK124" s="243">
        <v>4</v>
      </c>
      <c r="EL124" s="243" t="s">
        <v>401</v>
      </c>
      <c r="EM124" s="244"/>
      <c r="EN124" s="245"/>
      <c r="EO124" s="246">
        <f t="shared" ref="EO124:EO128" si="257">+(EM124+(EM124*EN124))*EK124</f>
        <v>0</v>
      </c>
      <c r="EP124" s="247" t="s">
        <v>1216</v>
      </c>
      <c r="EQ124" s="248"/>
      <c r="ER124" s="242"/>
      <c r="ES124" s="243">
        <v>4</v>
      </c>
      <c r="ET124" s="243" t="s">
        <v>401</v>
      </c>
      <c r="EU124" s="251"/>
      <c r="EV124" s="252"/>
      <c r="EW124" s="246">
        <f t="shared" ref="EW124:EW128" si="258">+(EU124+(EU124*EV124))*ES124</f>
        <v>0</v>
      </c>
      <c r="EX124" s="247" t="s">
        <v>1216</v>
      </c>
      <c r="EY124" s="248"/>
      <c r="EZ124" s="242"/>
      <c r="FA124" s="243">
        <v>4</v>
      </c>
      <c r="FB124" s="243" t="s">
        <v>401</v>
      </c>
      <c r="FC124" s="251"/>
      <c r="FD124" s="252"/>
      <c r="FE124" s="246">
        <f t="shared" ref="FE124:FE128" si="259">+(FC124+(FC124*FD124))*FA124</f>
        <v>0</v>
      </c>
      <c r="FF124" s="247" t="s">
        <v>1216</v>
      </c>
      <c r="FG124" s="248"/>
    </row>
    <row r="125" spans="1:163" ht="37.5" customHeight="1">
      <c r="A125" s="22"/>
      <c r="B125" s="31">
        <v>2</v>
      </c>
      <c r="C125" s="118" t="s">
        <v>455</v>
      </c>
      <c r="D125" s="242"/>
      <c r="E125" s="243">
        <v>4</v>
      </c>
      <c r="F125" s="243" t="s">
        <v>401</v>
      </c>
      <c r="G125" s="244"/>
      <c r="H125" s="245"/>
      <c r="I125" s="246">
        <f t="shared" si="240"/>
        <v>0</v>
      </c>
      <c r="J125" s="360"/>
      <c r="K125" s="417"/>
      <c r="L125" s="242"/>
      <c r="M125" s="243">
        <v>4</v>
      </c>
      <c r="N125" s="243" t="s">
        <v>401</v>
      </c>
      <c r="O125" s="244"/>
      <c r="P125" s="245"/>
      <c r="Q125" s="246">
        <f t="shared" si="241"/>
        <v>0</v>
      </c>
      <c r="R125" s="360"/>
      <c r="S125" s="417"/>
      <c r="T125" s="242"/>
      <c r="U125" s="243">
        <v>4</v>
      </c>
      <c r="V125" s="243" t="s">
        <v>401</v>
      </c>
      <c r="W125" s="244"/>
      <c r="X125" s="245"/>
      <c r="Y125" s="246">
        <f t="shared" si="242"/>
        <v>0</v>
      </c>
      <c r="Z125" s="360"/>
      <c r="AA125" s="417"/>
      <c r="AB125" s="242"/>
      <c r="AC125" s="243">
        <v>4</v>
      </c>
      <c r="AD125" s="243" t="s">
        <v>401</v>
      </c>
      <c r="AE125" s="244"/>
      <c r="AF125" s="245"/>
      <c r="AG125" s="246">
        <f t="shared" si="243"/>
        <v>0</v>
      </c>
      <c r="AH125" s="360"/>
      <c r="AI125" s="417"/>
      <c r="AJ125" s="242"/>
      <c r="AK125" s="243">
        <v>4</v>
      </c>
      <c r="AL125" s="243" t="s">
        <v>401</v>
      </c>
      <c r="AM125" s="251"/>
      <c r="AN125" s="252"/>
      <c r="AO125" s="246">
        <f t="shared" si="244"/>
        <v>0</v>
      </c>
      <c r="AP125" s="360"/>
      <c r="AQ125" s="417"/>
      <c r="AR125" s="242"/>
      <c r="AS125" s="243">
        <v>4</v>
      </c>
      <c r="AT125" s="243" t="s">
        <v>401</v>
      </c>
      <c r="AU125" s="244"/>
      <c r="AV125" s="245"/>
      <c r="AW125" s="246">
        <f t="shared" si="245"/>
        <v>0</v>
      </c>
      <c r="AX125" s="360"/>
      <c r="AY125" s="417"/>
      <c r="AZ125" s="242"/>
      <c r="BA125" s="243">
        <v>4</v>
      </c>
      <c r="BB125" s="243" t="s">
        <v>401</v>
      </c>
      <c r="BC125" s="244"/>
      <c r="BD125" s="245"/>
      <c r="BE125" s="246">
        <f t="shared" si="246"/>
        <v>0</v>
      </c>
      <c r="BF125" s="360"/>
      <c r="BG125" s="417"/>
      <c r="BH125" s="242"/>
      <c r="BI125" s="243">
        <v>4</v>
      </c>
      <c r="BJ125" s="243" t="s">
        <v>401</v>
      </c>
      <c r="BK125" s="251"/>
      <c r="BL125" s="252"/>
      <c r="BM125" s="246">
        <f t="shared" si="247"/>
        <v>0</v>
      </c>
      <c r="BN125" s="360"/>
      <c r="BO125" s="417"/>
      <c r="BP125" s="242"/>
      <c r="BQ125" s="243">
        <v>4</v>
      </c>
      <c r="BR125" s="243" t="s">
        <v>401</v>
      </c>
      <c r="BS125" s="244"/>
      <c r="BT125" s="245"/>
      <c r="BU125" s="246">
        <f t="shared" si="248"/>
        <v>0</v>
      </c>
      <c r="BV125" s="360"/>
      <c r="BW125" s="417"/>
      <c r="BX125" s="242"/>
      <c r="BY125" s="243">
        <v>4</v>
      </c>
      <c r="BZ125" s="243" t="s">
        <v>401</v>
      </c>
      <c r="CA125" s="244"/>
      <c r="CB125" s="245"/>
      <c r="CC125" s="246">
        <f t="shared" si="249"/>
        <v>0</v>
      </c>
      <c r="CD125" s="360"/>
      <c r="CE125" s="417"/>
      <c r="CF125" s="242"/>
      <c r="CG125" s="243">
        <v>4</v>
      </c>
      <c r="CH125" s="243" t="s">
        <v>401</v>
      </c>
      <c r="CI125" s="244"/>
      <c r="CJ125" s="245"/>
      <c r="CK125" s="246">
        <f t="shared" si="250"/>
        <v>0</v>
      </c>
      <c r="CL125" s="360"/>
      <c r="CM125" s="417"/>
      <c r="CN125" s="242"/>
      <c r="CO125" s="243">
        <v>4</v>
      </c>
      <c r="CP125" s="243" t="s">
        <v>401</v>
      </c>
      <c r="CQ125" s="251"/>
      <c r="CR125" s="252"/>
      <c r="CS125" s="246">
        <f t="shared" si="251"/>
        <v>0</v>
      </c>
      <c r="CT125" s="360"/>
      <c r="CU125" s="417"/>
      <c r="CV125" s="242"/>
      <c r="CW125" s="243">
        <v>4</v>
      </c>
      <c r="CX125" s="243" t="s">
        <v>401</v>
      </c>
      <c r="CY125" s="244"/>
      <c r="CZ125" s="245"/>
      <c r="DA125" s="246">
        <f t="shared" si="252"/>
        <v>0</v>
      </c>
      <c r="DB125" s="360"/>
      <c r="DC125" s="417"/>
      <c r="DD125" s="242"/>
      <c r="DE125" s="243">
        <v>4</v>
      </c>
      <c r="DF125" s="243" t="s">
        <v>401</v>
      </c>
      <c r="DG125" s="251"/>
      <c r="DH125" s="252"/>
      <c r="DI125" s="246">
        <f t="shared" si="253"/>
        <v>0</v>
      </c>
      <c r="DJ125" s="360"/>
      <c r="DK125" s="417"/>
      <c r="DL125" s="242" t="s">
        <v>1428</v>
      </c>
      <c r="DM125" s="243">
        <v>4</v>
      </c>
      <c r="DN125" s="243" t="s">
        <v>401</v>
      </c>
      <c r="DO125" s="251">
        <v>685000</v>
      </c>
      <c r="DP125" s="252"/>
      <c r="DQ125" s="246">
        <f t="shared" si="254"/>
        <v>2740000</v>
      </c>
      <c r="DR125" s="360"/>
      <c r="DS125" s="417"/>
      <c r="DT125" s="242"/>
      <c r="DU125" s="243">
        <v>4</v>
      </c>
      <c r="DV125" s="243" t="s">
        <v>401</v>
      </c>
      <c r="DW125" s="244"/>
      <c r="DX125" s="245"/>
      <c r="DY125" s="246">
        <f t="shared" si="255"/>
        <v>0</v>
      </c>
      <c r="DZ125" s="360"/>
      <c r="EA125" s="417"/>
      <c r="EB125" s="242"/>
      <c r="EC125" s="243">
        <v>4</v>
      </c>
      <c r="ED125" s="243" t="s">
        <v>401</v>
      </c>
      <c r="EE125" s="244"/>
      <c r="EF125" s="245"/>
      <c r="EG125" s="246">
        <f t="shared" si="256"/>
        <v>0</v>
      </c>
      <c r="EH125" s="360"/>
      <c r="EI125" s="417"/>
      <c r="EJ125" s="242"/>
      <c r="EK125" s="243">
        <v>4</v>
      </c>
      <c r="EL125" s="243" t="s">
        <v>401</v>
      </c>
      <c r="EM125" s="244"/>
      <c r="EN125" s="245"/>
      <c r="EO125" s="246">
        <f t="shared" si="257"/>
        <v>0</v>
      </c>
      <c r="EP125" s="360"/>
      <c r="EQ125" s="417"/>
      <c r="ER125" s="242"/>
      <c r="ES125" s="243">
        <v>4</v>
      </c>
      <c r="ET125" s="243" t="s">
        <v>401</v>
      </c>
      <c r="EU125" s="251"/>
      <c r="EV125" s="252"/>
      <c r="EW125" s="246">
        <f t="shared" si="258"/>
        <v>0</v>
      </c>
      <c r="EX125" s="360"/>
      <c r="EY125" s="417"/>
      <c r="EZ125" s="242"/>
      <c r="FA125" s="243">
        <v>4</v>
      </c>
      <c r="FB125" s="243" t="s">
        <v>401</v>
      </c>
      <c r="FC125" s="251"/>
      <c r="FD125" s="252"/>
      <c r="FE125" s="246">
        <f t="shared" si="259"/>
        <v>0</v>
      </c>
      <c r="FF125" s="360"/>
      <c r="FG125" s="417"/>
    </row>
    <row r="126" spans="1:163" ht="37.5" customHeight="1">
      <c r="A126" s="22"/>
      <c r="B126" s="31">
        <v>3</v>
      </c>
      <c r="C126" s="118" t="s">
        <v>456</v>
      </c>
      <c r="D126" s="242"/>
      <c r="E126" s="243">
        <v>2</v>
      </c>
      <c r="F126" s="243" t="s">
        <v>401</v>
      </c>
      <c r="G126" s="244"/>
      <c r="H126" s="245"/>
      <c r="I126" s="246">
        <f t="shared" si="240"/>
        <v>0</v>
      </c>
      <c r="J126" s="360"/>
      <c r="K126" s="417"/>
      <c r="L126" s="242"/>
      <c r="M126" s="243">
        <v>2</v>
      </c>
      <c r="N126" s="243" t="s">
        <v>401</v>
      </c>
      <c r="O126" s="244"/>
      <c r="P126" s="245"/>
      <c r="Q126" s="246">
        <f t="shared" si="241"/>
        <v>0</v>
      </c>
      <c r="R126" s="360"/>
      <c r="S126" s="417"/>
      <c r="T126" s="242"/>
      <c r="U126" s="243">
        <v>2</v>
      </c>
      <c r="V126" s="243" t="s">
        <v>401</v>
      </c>
      <c r="W126" s="244"/>
      <c r="X126" s="245"/>
      <c r="Y126" s="246">
        <f t="shared" si="242"/>
        <v>0</v>
      </c>
      <c r="Z126" s="360"/>
      <c r="AA126" s="417"/>
      <c r="AB126" s="242"/>
      <c r="AC126" s="243">
        <v>2</v>
      </c>
      <c r="AD126" s="243" t="s">
        <v>401</v>
      </c>
      <c r="AE126" s="244"/>
      <c r="AF126" s="245"/>
      <c r="AG126" s="246">
        <f t="shared" si="243"/>
        <v>0</v>
      </c>
      <c r="AH126" s="360"/>
      <c r="AI126" s="417"/>
      <c r="AJ126" s="242"/>
      <c r="AK126" s="243">
        <v>2</v>
      </c>
      <c r="AL126" s="243" t="s">
        <v>401</v>
      </c>
      <c r="AM126" s="251"/>
      <c r="AN126" s="252"/>
      <c r="AO126" s="246">
        <f t="shared" si="244"/>
        <v>0</v>
      </c>
      <c r="AP126" s="360"/>
      <c r="AQ126" s="417"/>
      <c r="AR126" s="242"/>
      <c r="AS126" s="243">
        <v>2</v>
      </c>
      <c r="AT126" s="243" t="s">
        <v>401</v>
      </c>
      <c r="AU126" s="244"/>
      <c r="AV126" s="245"/>
      <c r="AW126" s="246">
        <f t="shared" si="245"/>
        <v>0</v>
      </c>
      <c r="AX126" s="360"/>
      <c r="AY126" s="417"/>
      <c r="AZ126" s="242"/>
      <c r="BA126" s="243">
        <v>2</v>
      </c>
      <c r="BB126" s="243" t="s">
        <v>401</v>
      </c>
      <c r="BC126" s="244"/>
      <c r="BD126" s="245"/>
      <c r="BE126" s="246">
        <f t="shared" si="246"/>
        <v>0</v>
      </c>
      <c r="BF126" s="360"/>
      <c r="BG126" s="417"/>
      <c r="BH126" s="242"/>
      <c r="BI126" s="243">
        <v>2</v>
      </c>
      <c r="BJ126" s="243" t="s">
        <v>401</v>
      </c>
      <c r="BK126" s="251"/>
      <c r="BL126" s="252"/>
      <c r="BM126" s="246">
        <f t="shared" si="247"/>
        <v>0</v>
      </c>
      <c r="BN126" s="360"/>
      <c r="BO126" s="417"/>
      <c r="BP126" s="242"/>
      <c r="BQ126" s="243">
        <v>2</v>
      </c>
      <c r="BR126" s="243" t="s">
        <v>401</v>
      </c>
      <c r="BS126" s="244"/>
      <c r="BT126" s="245"/>
      <c r="BU126" s="246">
        <f t="shared" si="248"/>
        <v>0</v>
      </c>
      <c r="BV126" s="360"/>
      <c r="BW126" s="417"/>
      <c r="BX126" s="242"/>
      <c r="BY126" s="243">
        <v>2</v>
      </c>
      <c r="BZ126" s="243" t="s">
        <v>401</v>
      </c>
      <c r="CA126" s="244"/>
      <c r="CB126" s="245"/>
      <c r="CC126" s="246">
        <f t="shared" si="249"/>
        <v>0</v>
      </c>
      <c r="CD126" s="360"/>
      <c r="CE126" s="417"/>
      <c r="CF126" s="242"/>
      <c r="CG126" s="243">
        <v>2</v>
      </c>
      <c r="CH126" s="243" t="s">
        <v>401</v>
      </c>
      <c r="CI126" s="244"/>
      <c r="CJ126" s="245"/>
      <c r="CK126" s="246">
        <f t="shared" si="250"/>
        <v>0</v>
      </c>
      <c r="CL126" s="360"/>
      <c r="CM126" s="417"/>
      <c r="CN126" s="242"/>
      <c r="CO126" s="243">
        <v>2</v>
      </c>
      <c r="CP126" s="243" t="s">
        <v>401</v>
      </c>
      <c r="CQ126" s="251"/>
      <c r="CR126" s="252"/>
      <c r="CS126" s="246">
        <f t="shared" si="251"/>
        <v>0</v>
      </c>
      <c r="CT126" s="360"/>
      <c r="CU126" s="417"/>
      <c r="CV126" s="242"/>
      <c r="CW126" s="243">
        <v>2</v>
      </c>
      <c r="CX126" s="243" t="s">
        <v>401</v>
      </c>
      <c r="CY126" s="244"/>
      <c r="CZ126" s="245"/>
      <c r="DA126" s="246">
        <f t="shared" si="252"/>
        <v>0</v>
      </c>
      <c r="DB126" s="360"/>
      <c r="DC126" s="417"/>
      <c r="DD126" s="242"/>
      <c r="DE126" s="243">
        <v>2</v>
      </c>
      <c r="DF126" s="243" t="s">
        <v>401</v>
      </c>
      <c r="DG126" s="251"/>
      <c r="DH126" s="252"/>
      <c r="DI126" s="246">
        <f t="shared" si="253"/>
        <v>0</v>
      </c>
      <c r="DJ126" s="360"/>
      <c r="DK126" s="417"/>
      <c r="DL126" s="242" t="s">
        <v>1428</v>
      </c>
      <c r="DM126" s="243">
        <v>2</v>
      </c>
      <c r="DN126" s="243" t="s">
        <v>401</v>
      </c>
      <c r="DO126" s="251">
        <v>310000</v>
      </c>
      <c r="DP126" s="252"/>
      <c r="DQ126" s="246">
        <f t="shared" si="254"/>
        <v>620000</v>
      </c>
      <c r="DR126" s="360"/>
      <c r="DS126" s="417"/>
      <c r="DT126" s="242"/>
      <c r="DU126" s="243">
        <v>2</v>
      </c>
      <c r="DV126" s="243" t="s">
        <v>401</v>
      </c>
      <c r="DW126" s="244"/>
      <c r="DX126" s="245"/>
      <c r="DY126" s="246">
        <f t="shared" si="255"/>
        <v>0</v>
      </c>
      <c r="DZ126" s="360"/>
      <c r="EA126" s="417"/>
      <c r="EB126" s="242"/>
      <c r="EC126" s="243">
        <v>2</v>
      </c>
      <c r="ED126" s="243" t="s">
        <v>401</v>
      </c>
      <c r="EE126" s="244"/>
      <c r="EF126" s="245"/>
      <c r="EG126" s="246">
        <f t="shared" si="256"/>
        <v>0</v>
      </c>
      <c r="EH126" s="360"/>
      <c r="EI126" s="417"/>
      <c r="EJ126" s="242"/>
      <c r="EK126" s="243">
        <v>2</v>
      </c>
      <c r="EL126" s="243" t="s">
        <v>401</v>
      </c>
      <c r="EM126" s="244"/>
      <c r="EN126" s="245"/>
      <c r="EO126" s="246">
        <f t="shared" si="257"/>
        <v>0</v>
      </c>
      <c r="EP126" s="360"/>
      <c r="EQ126" s="417"/>
      <c r="ER126" s="242"/>
      <c r="ES126" s="243">
        <v>2</v>
      </c>
      <c r="ET126" s="243" t="s">
        <v>401</v>
      </c>
      <c r="EU126" s="251"/>
      <c r="EV126" s="252"/>
      <c r="EW126" s="246">
        <f t="shared" si="258"/>
        <v>0</v>
      </c>
      <c r="EX126" s="360"/>
      <c r="EY126" s="417"/>
      <c r="EZ126" s="242"/>
      <c r="FA126" s="243">
        <v>2</v>
      </c>
      <c r="FB126" s="243" t="s">
        <v>401</v>
      </c>
      <c r="FC126" s="251"/>
      <c r="FD126" s="252"/>
      <c r="FE126" s="246">
        <f t="shared" si="259"/>
        <v>0</v>
      </c>
      <c r="FF126" s="360"/>
      <c r="FG126" s="417"/>
    </row>
    <row r="127" spans="1:163" ht="37.5" customHeight="1">
      <c r="A127" s="22"/>
      <c r="B127" s="31">
        <v>4</v>
      </c>
      <c r="C127" s="118" t="s">
        <v>457</v>
      </c>
      <c r="D127" s="242"/>
      <c r="E127" s="243">
        <v>2</v>
      </c>
      <c r="F127" s="243" t="s">
        <v>401</v>
      </c>
      <c r="G127" s="244"/>
      <c r="H127" s="245"/>
      <c r="I127" s="246">
        <f t="shared" si="240"/>
        <v>0</v>
      </c>
      <c r="J127" s="360"/>
      <c r="K127" s="417"/>
      <c r="L127" s="242"/>
      <c r="M127" s="243">
        <v>2</v>
      </c>
      <c r="N127" s="243" t="s">
        <v>401</v>
      </c>
      <c r="O127" s="244"/>
      <c r="P127" s="245"/>
      <c r="Q127" s="246">
        <f t="shared" si="241"/>
        <v>0</v>
      </c>
      <c r="R127" s="360"/>
      <c r="S127" s="417"/>
      <c r="T127" s="242"/>
      <c r="U127" s="243">
        <v>2</v>
      </c>
      <c r="V127" s="243" t="s">
        <v>401</v>
      </c>
      <c r="W127" s="244"/>
      <c r="X127" s="245"/>
      <c r="Y127" s="246">
        <f t="shared" si="242"/>
        <v>0</v>
      </c>
      <c r="Z127" s="360"/>
      <c r="AA127" s="417"/>
      <c r="AB127" s="242"/>
      <c r="AC127" s="243">
        <v>2</v>
      </c>
      <c r="AD127" s="243" t="s">
        <v>401</v>
      </c>
      <c r="AE127" s="244"/>
      <c r="AF127" s="245"/>
      <c r="AG127" s="246">
        <f t="shared" si="243"/>
        <v>0</v>
      </c>
      <c r="AH127" s="360"/>
      <c r="AI127" s="417"/>
      <c r="AJ127" s="242"/>
      <c r="AK127" s="243">
        <v>2</v>
      </c>
      <c r="AL127" s="243" t="s">
        <v>401</v>
      </c>
      <c r="AM127" s="251"/>
      <c r="AN127" s="252"/>
      <c r="AO127" s="246">
        <f t="shared" si="244"/>
        <v>0</v>
      </c>
      <c r="AP127" s="360"/>
      <c r="AQ127" s="417"/>
      <c r="AR127" s="242"/>
      <c r="AS127" s="243">
        <v>2</v>
      </c>
      <c r="AT127" s="243" t="s">
        <v>401</v>
      </c>
      <c r="AU127" s="244"/>
      <c r="AV127" s="245"/>
      <c r="AW127" s="246">
        <f t="shared" si="245"/>
        <v>0</v>
      </c>
      <c r="AX127" s="360"/>
      <c r="AY127" s="417"/>
      <c r="AZ127" s="242"/>
      <c r="BA127" s="243">
        <v>2</v>
      </c>
      <c r="BB127" s="243" t="s">
        <v>401</v>
      </c>
      <c r="BC127" s="244"/>
      <c r="BD127" s="245"/>
      <c r="BE127" s="246">
        <f t="shared" si="246"/>
        <v>0</v>
      </c>
      <c r="BF127" s="360"/>
      <c r="BG127" s="417"/>
      <c r="BH127" s="242"/>
      <c r="BI127" s="243">
        <v>2</v>
      </c>
      <c r="BJ127" s="243" t="s">
        <v>401</v>
      </c>
      <c r="BK127" s="251"/>
      <c r="BL127" s="252"/>
      <c r="BM127" s="246">
        <f t="shared" si="247"/>
        <v>0</v>
      </c>
      <c r="BN127" s="360"/>
      <c r="BO127" s="417"/>
      <c r="BP127" s="242"/>
      <c r="BQ127" s="243">
        <v>2</v>
      </c>
      <c r="BR127" s="243" t="s">
        <v>401</v>
      </c>
      <c r="BS127" s="244"/>
      <c r="BT127" s="245"/>
      <c r="BU127" s="246">
        <f t="shared" si="248"/>
        <v>0</v>
      </c>
      <c r="BV127" s="360"/>
      <c r="BW127" s="417"/>
      <c r="BX127" s="242"/>
      <c r="BY127" s="243">
        <v>2</v>
      </c>
      <c r="BZ127" s="243" t="s">
        <v>401</v>
      </c>
      <c r="CA127" s="244"/>
      <c r="CB127" s="245"/>
      <c r="CC127" s="246">
        <f t="shared" si="249"/>
        <v>0</v>
      </c>
      <c r="CD127" s="360"/>
      <c r="CE127" s="417"/>
      <c r="CF127" s="242"/>
      <c r="CG127" s="243">
        <v>2</v>
      </c>
      <c r="CH127" s="243" t="s">
        <v>401</v>
      </c>
      <c r="CI127" s="244"/>
      <c r="CJ127" s="245"/>
      <c r="CK127" s="246">
        <f t="shared" si="250"/>
        <v>0</v>
      </c>
      <c r="CL127" s="360"/>
      <c r="CM127" s="417"/>
      <c r="CN127" s="242"/>
      <c r="CO127" s="243">
        <v>2</v>
      </c>
      <c r="CP127" s="243" t="s">
        <v>401</v>
      </c>
      <c r="CQ127" s="251"/>
      <c r="CR127" s="252"/>
      <c r="CS127" s="246">
        <f t="shared" si="251"/>
        <v>0</v>
      </c>
      <c r="CT127" s="360"/>
      <c r="CU127" s="417"/>
      <c r="CV127" s="242"/>
      <c r="CW127" s="243">
        <v>2</v>
      </c>
      <c r="CX127" s="243" t="s">
        <v>401</v>
      </c>
      <c r="CY127" s="244"/>
      <c r="CZ127" s="245"/>
      <c r="DA127" s="246">
        <f t="shared" si="252"/>
        <v>0</v>
      </c>
      <c r="DB127" s="360"/>
      <c r="DC127" s="417"/>
      <c r="DD127" s="242"/>
      <c r="DE127" s="243">
        <v>2</v>
      </c>
      <c r="DF127" s="243" t="s">
        <v>401</v>
      </c>
      <c r="DG127" s="251"/>
      <c r="DH127" s="252"/>
      <c r="DI127" s="246">
        <f t="shared" si="253"/>
        <v>0</v>
      </c>
      <c r="DJ127" s="360"/>
      <c r="DK127" s="417"/>
      <c r="DL127" s="242" t="s">
        <v>1428</v>
      </c>
      <c r="DM127" s="243">
        <v>2</v>
      </c>
      <c r="DN127" s="243" t="s">
        <v>401</v>
      </c>
      <c r="DO127" s="251">
        <v>1100000</v>
      </c>
      <c r="DP127" s="252"/>
      <c r="DQ127" s="246">
        <f t="shared" si="254"/>
        <v>2200000</v>
      </c>
      <c r="DR127" s="360"/>
      <c r="DS127" s="417"/>
      <c r="DT127" s="242"/>
      <c r="DU127" s="243">
        <v>2</v>
      </c>
      <c r="DV127" s="243" t="s">
        <v>401</v>
      </c>
      <c r="DW127" s="244"/>
      <c r="DX127" s="245"/>
      <c r="DY127" s="246">
        <f t="shared" si="255"/>
        <v>0</v>
      </c>
      <c r="DZ127" s="360"/>
      <c r="EA127" s="417"/>
      <c r="EB127" s="242"/>
      <c r="EC127" s="243">
        <v>2</v>
      </c>
      <c r="ED127" s="243" t="s">
        <v>401</v>
      </c>
      <c r="EE127" s="244"/>
      <c r="EF127" s="245"/>
      <c r="EG127" s="246">
        <f t="shared" si="256"/>
        <v>0</v>
      </c>
      <c r="EH127" s="360"/>
      <c r="EI127" s="417"/>
      <c r="EJ127" s="242"/>
      <c r="EK127" s="243">
        <v>2</v>
      </c>
      <c r="EL127" s="243" t="s">
        <v>401</v>
      </c>
      <c r="EM127" s="244"/>
      <c r="EN127" s="245"/>
      <c r="EO127" s="246">
        <f t="shared" si="257"/>
        <v>0</v>
      </c>
      <c r="EP127" s="360"/>
      <c r="EQ127" s="417"/>
      <c r="ER127" s="242"/>
      <c r="ES127" s="243">
        <v>2</v>
      </c>
      <c r="ET127" s="243" t="s">
        <v>401</v>
      </c>
      <c r="EU127" s="251"/>
      <c r="EV127" s="252"/>
      <c r="EW127" s="246">
        <f t="shared" si="258"/>
        <v>0</v>
      </c>
      <c r="EX127" s="360"/>
      <c r="EY127" s="417"/>
      <c r="EZ127" s="242"/>
      <c r="FA127" s="243">
        <v>2</v>
      </c>
      <c r="FB127" s="243" t="s">
        <v>401</v>
      </c>
      <c r="FC127" s="251"/>
      <c r="FD127" s="252"/>
      <c r="FE127" s="246">
        <f t="shared" si="259"/>
        <v>0</v>
      </c>
      <c r="FF127" s="360"/>
      <c r="FG127" s="417"/>
    </row>
    <row r="128" spans="1:163" ht="37.5" customHeight="1">
      <c r="A128" s="22"/>
      <c r="B128" s="31">
        <v>5</v>
      </c>
      <c r="C128" s="118" t="s">
        <v>458</v>
      </c>
      <c r="D128" s="242"/>
      <c r="E128" s="243">
        <v>1</v>
      </c>
      <c r="F128" s="243" t="s">
        <v>401</v>
      </c>
      <c r="G128" s="244"/>
      <c r="H128" s="245"/>
      <c r="I128" s="246">
        <f t="shared" si="240"/>
        <v>0</v>
      </c>
      <c r="J128" s="360"/>
      <c r="K128" s="417"/>
      <c r="L128" s="242"/>
      <c r="M128" s="243">
        <v>1</v>
      </c>
      <c r="N128" s="243" t="s">
        <v>401</v>
      </c>
      <c r="O128" s="244"/>
      <c r="P128" s="245"/>
      <c r="Q128" s="246">
        <f t="shared" si="241"/>
        <v>0</v>
      </c>
      <c r="R128" s="360"/>
      <c r="S128" s="417"/>
      <c r="T128" s="242"/>
      <c r="U128" s="243">
        <v>1</v>
      </c>
      <c r="V128" s="243" t="s">
        <v>401</v>
      </c>
      <c r="W128" s="244"/>
      <c r="X128" s="245"/>
      <c r="Y128" s="246">
        <f t="shared" si="242"/>
        <v>0</v>
      </c>
      <c r="Z128" s="360"/>
      <c r="AA128" s="417"/>
      <c r="AB128" s="242"/>
      <c r="AC128" s="243">
        <v>1</v>
      </c>
      <c r="AD128" s="243" t="s">
        <v>401</v>
      </c>
      <c r="AE128" s="244"/>
      <c r="AF128" s="245"/>
      <c r="AG128" s="246">
        <f t="shared" si="243"/>
        <v>0</v>
      </c>
      <c r="AH128" s="360"/>
      <c r="AI128" s="417"/>
      <c r="AJ128" s="242"/>
      <c r="AK128" s="243">
        <v>1</v>
      </c>
      <c r="AL128" s="243" t="s">
        <v>401</v>
      </c>
      <c r="AM128" s="251"/>
      <c r="AN128" s="252"/>
      <c r="AO128" s="246">
        <f t="shared" si="244"/>
        <v>0</v>
      </c>
      <c r="AP128" s="360"/>
      <c r="AQ128" s="417"/>
      <c r="AR128" s="242"/>
      <c r="AS128" s="243">
        <v>1</v>
      </c>
      <c r="AT128" s="243" t="s">
        <v>401</v>
      </c>
      <c r="AU128" s="244"/>
      <c r="AV128" s="245"/>
      <c r="AW128" s="246">
        <f t="shared" si="245"/>
        <v>0</v>
      </c>
      <c r="AX128" s="360"/>
      <c r="AY128" s="417"/>
      <c r="AZ128" s="242"/>
      <c r="BA128" s="243">
        <v>1</v>
      </c>
      <c r="BB128" s="243" t="s">
        <v>401</v>
      </c>
      <c r="BC128" s="244"/>
      <c r="BD128" s="245"/>
      <c r="BE128" s="246">
        <f t="shared" si="246"/>
        <v>0</v>
      </c>
      <c r="BF128" s="360"/>
      <c r="BG128" s="417"/>
      <c r="BH128" s="242"/>
      <c r="BI128" s="243">
        <v>1</v>
      </c>
      <c r="BJ128" s="243" t="s">
        <v>401</v>
      </c>
      <c r="BK128" s="251"/>
      <c r="BL128" s="252"/>
      <c r="BM128" s="246">
        <f t="shared" si="247"/>
        <v>0</v>
      </c>
      <c r="BN128" s="360"/>
      <c r="BO128" s="417"/>
      <c r="BP128" s="242"/>
      <c r="BQ128" s="243">
        <v>1</v>
      </c>
      <c r="BR128" s="243" t="s">
        <v>401</v>
      </c>
      <c r="BS128" s="244"/>
      <c r="BT128" s="245"/>
      <c r="BU128" s="246">
        <f t="shared" si="248"/>
        <v>0</v>
      </c>
      <c r="BV128" s="360"/>
      <c r="BW128" s="417"/>
      <c r="BX128" s="242"/>
      <c r="BY128" s="243">
        <v>1</v>
      </c>
      <c r="BZ128" s="243" t="s">
        <v>401</v>
      </c>
      <c r="CA128" s="244"/>
      <c r="CB128" s="245"/>
      <c r="CC128" s="246">
        <f t="shared" si="249"/>
        <v>0</v>
      </c>
      <c r="CD128" s="360"/>
      <c r="CE128" s="417"/>
      <c r="CF128" s="242"/>
      <c r="CG128" s="243">
        <v>1</v>
      </c>
      <c r="CH128" s="243" t="s">
        <v>401</v>
      </c>
      <c r="CI128" s="244"/>
      <c r="CJ128" s="245"/>
      <c r="CK128" s="246">
        <f t="shared" si="250"/>
        <v>0</v>
      </c>
      <c r="CL128" s="360"/>
      <c r="CM128" s="417"/>
      <c r="CN128" s="242"/>
      <c r="CO128" s="243">
        <v>1</v>
      </c>
      <c r="CP128" s="243" t="s">
        <v>401</v>
      </c>
      <c r="CQ128" s="251"/>
      <c r="CR128" s="252"/>
      <c r="CS128" s="246">
        <f t="shared" si="251"/>
        <v>0</v>
      </c>
      <c r="CT128" s="360"/>
      <c r="CU128" s="417"/>
      <c r="CV128" s="242"/>
      <c r="CW128" s="243">
        <v>1</v>
      </c>
      <c r="CX128" s="243" t="s">
        <v>401</v>
      </c>
      <c r="CY128" s="244"/>
      <c r="CZ128" s="245"/>
      <c r="DA128" s="246">
        <f t="shared" si="252"/>
        <v>0</v>
      </c>
      <c r="DB128" s="360"/>
      <c r="DC128" s="417"/>
      <c r="DD128" s="242"/>
      <c r="DE128" s="243">
        <v>1</v>
      </c>
      <c r="DF128" s="243" t="s">
        <v>401</v>
      </c>
      <c r="DG128" s="251"/>
      <c r="DH128" s="252"/>
      <c r="DI128" s="246">
        <f t="shared" si="253"/>
        <v>0</v>
      </c>
      <c r="DJ128" s="360"/>
      <c r="DK128" s="417"/>
      <c r="DL128" s="242" t="s">
        <v>1428</v>
      </c>
      <c r="DM128" s="243">
        <v>1</v>
      </c>
      <c r="DN128" s="243" t="s">
        <v>401</v>
      </c>
      <c r="DO128" s="251">
        <v>564000</v>
      </c>
      <c r="DP128" s="252"/>
      <c r="DQ128" s="246">
        <f t="shared" si="254"/>
        <v>564000</v>
      </c>
      <c r="DR128" s="360"/>
      <c r="DS128" s="417"/>
      <c r="DT128" s="242"/>
      <c r="DU128" s="243">
        <v>1</v>
      </c>
      <c r="DV128" s="243" t="s">
        <v>401</v>
      </c>
      <c r="DW128" s="244"/>
      <c r="DX128" s="245"/>
      <c r="DY128" s="246">
        <f t="shared" si="255"/>
        <v>0</v>
      </c>
      <c r="DZ128" s="360"/>
      <c r="EA128" s="417"/>
      <c r="EB128" s="242"/>
      <c r="EC128" s="243">
        <v>1</v>
      </c>
      <c r="ED128" s="243" t="s">
        <v>401</v>
      </c>
      <c r="EE128" s="244"/>
      <c r="EF128" s="245"/>
      <c r="EG128" s="246">
        <f t="shared" si="256"/>
        <v>0</v>
      </c>
      <c r="EH128" s="360"/>
      <c r="EI128" s="417"/>
      <c r="EJ128" s="242"/>
      <c r="EK128" s="243">
        <v>1</v>
      </c>
      <c r="EL128" s="243" t="s">
        <v>401</v>
      </c>
      <c r="EM128" s="244"/>
      <c r="EN128" s="245"/>
      <c r="EO128" s="246">
        <f t="shared" si="257"/>
        <v>0</v>
      </c>
      <c r="EP128" s="360"/>
      <c r="EQ128" s="417"/>
      <c r="ER128" s="242"/>
      <c r="ES128" s="243">
        <v>1</v>
      </c>
      <c r="ET128" s="243" t="s">
        <v>401</v>
      </c>
      <c r="EU128" s="251"/>
      <c r="EV128" s="252"/>
      <c r="EW128" s="246">
        <f t="shared" si="258"/>
        <v>0</v>
      </c>
      <c r="EX128" s="360"/>
      <c r="EY128" s="417"/>
      <c r="EZ128" s="242"/>
      <c r="FA128" s="243">
        <v>1</v>
      </c>
      <c r="FB128" s="243" t="s">
        <v>401</v>
      </c>
      <c r="FC128" s="251"/>
      <c r="FD128" s="252"/>
      <c r="FE128" s="246">
        <f t="shared" si="259"/>
        <v>0</v>
      </c>
      <c r="FF128" s="360"/>
      <c r="FG128" s="417"/>
    </row>
    <row r="129" spans="1:163" ht="37.5" customHeight="1">
      <c r="A129" s="22"/>
      <c r="B129" s="33"/>
      <c r="C129" s="34" t="s">
        <v>408</v>
      </c>
      <c r="D129" s="441"/>
      <c r="E129" s="442"/>
      <c r="F129" s="443"/>
      <c r="G129" s="443"/>
      <c r="H129" s="444"/>
      <c r="I129" s="445">
        <f>SUM(I124:I128)</f>
        <v>0</v>
      </c>
      <c r="J129" s="360"/>
      <c r="K129" s="417"/>
      <c r="L129" s="441"/>
      <c r="M129" s="442"/>
      <c r="N129" s="443"/>
      <c r="O129" s="443"/>
      <c r="P129" s="444"/>
      <c r="Q129" s="445">
        <f>SUM(Q124:Q128)</f>
        <v>0</v>
      </c>
      <c r="R129" s="360"/>
      <c r="S129" s="417"/>
      <c r="T129" s="441"/>
      <c r="U129" s="442"/>
      <c r="V129" s="443"/>
      <c r="W129" s="443"/>
      <c r="X129" s="444"/>
      <c r="Y129" s="445">
        <f>SUM(Y124:Y128)</f>
        <v>0</v>
      </c>
      <c r="Z129" s="360"/>
      <c r="AA129" s="417"/>
      <c r="AB129" s="441"/>
      <c r="AC129" s="442"/>
      <c r="AD129" s="443"/>
      <c r="AE129" s="443"/>
      <c r="AF129" s="444"/>
      <c r="AG129" s="445">
        <f>SUM(AG124:AG128)</f>
        <v>0</v>
      </c>
      <c r="AH129" s="360"/>
      <c r="AI129" s="417"/>
      <c r="AJ129" s="441"/>
      <c r="AK129" s="442"/>
      <c r="AL129" s="443"/>
      <c r="AM129" s="443"/>
      <c r="AN129" s="444"/>
      <c r="AO129" s="445">
        <f>SUM(AO124:AO128)</f>
        <v>0</v>
      </c>
      <c r="AP129" s="360"/>
      <c r="AQ129" s="417"/>
      <c r="AR129" s="441"/>
      <c r="AS129" s="442"/>
      <c r="AT129" s="443"/>
      <c r="AU129" s="443"/>
      <c r="AV129" s="444"/>
      <c r="AW129" s="445">
        <f>SUM(AW124:AW128)</f>
        <v>0</v>
      </c>
      <c r="AX129" s="360"/>
      <c r="AY129" s="417"/>
      <c r="AZ129" s="441"/>
      <c r="BA129" s="442"/>
      <c r="BB129" s="443"/>
      <c r="BC129" s="443"/>
      <c r="BD129" s="444"/>
      <c r="BE129" s="445">
        <f>SUM(BE124:BE128)</f>
        <v>0</v>
      </c>
      <c r="BF129" s="360"/>
      <c r="BG129" s="417"/>
      <c r="BH129" s="441"/>
      <c r="BI129" s="442"/>
      <c r="BJ129" s="443"/>
      <c r="BK129" s="443"/>
      <c r="BL129" s="444"/>
      <c r="BM129" s="445">
        <f>SUM(BM124:BM128)</f>
        <v>0</v>
      </c>
      <c r="BN129" s="360"/>
      <c r="BO129" s="417"/>
      <c r="BP129" s="441"/>
      <c r="BQ129" s="442"/>
      <c r="BR129" s="443"/>
      <c r="BS129" s="443"/>
      <c r="BT129" s="444"/>
      <c r="BU129" s="445">
        <f>SUM(BU124:BU128)</f>
        <v>0</v>
      </c>
      <c r="BV129" s="360"/>
      <c r="BW129" s="417"/>
      <c r="BX129" s="441"/>
      <c r="BY129" s="442"/>
      <c r="BZ129" s="443"/>
      <c r="CA129" s="443"/>
      <c r="CB129" s="444"/>
      <c r="CC129" s="445">
        <f>SUM(CC124:CC128)</f>
        <v>0</v>
      </c>
      <c r="CD129" s="360"/>
      <c r="CE129" s="417"/>
      <c r="CF129" s="441"/>
      <c r="CG129" s="442"/>
      <c r="CH129" s="443"/>
      <c r="CI129" s="443"/>
      <c r="CJ129" s="444"/>
      <c r="CK129" s="445">
        <f>SUM(CK124:CK128)</f>
        <v>0</v>
      </c>
      <c r="CL129" s="360"/>
      <c r="CM129" s="417"/>
      <c r="CN129" s="441"/>
      <c r="CO129" s="442"/>
      <c r="CP129" s="443"/>
      <c r="CQ129" s="443"/>
      <c r="CR129" s="444"/>
      <c r="CS129" s="445">
        <f>SUM(CS124:CS128)</f>
        <v>0</v>
      </c>
      <c r="CT129" s="360"/>
      <c r="CU129" s="417"/>
      <c r="CV129" s="441"/>
      <c r="CW129" s="442"/>
      <c r="CX129" s="443"/>
      <c r="CY129" s="443"/>
      <c r="CZ129" s="444"/>
      <c r="DA129" s="445">
        <f>SUM(DA124:DA128)</f>
        <v>0</v>
      </c>
      <c r="DB129" s="360"/>
      <c r="DC129" s="417"/>
      <c r="DD129" s="441"/>
      <c r="DE129" s="442"/>
      <c r="DF129" s="443"/>
      <c r="DG129" s="443"/>
      <c r="DH129" s="444"/>
      <c r="DI129" s="445">
        <f>SUM(DI124:DI128)</f>
        <v>0</v>
      </c>
      <c r="DJ129" s="360"/>
      <c r="DK129" s="417"/>
      <c r="DL129" s="441"/>
      <c r="DM129" s="442"/>
      <c r="DN129" s="443"/>
      <c r="DO129" s="443"/>
      <c r="DP129" s="444"/>
      <c r="DQ129" s="445">
        <f>SUM(DQ124:DQ128)</f>
        <v>9760000</v>
      </c>
      <c r="DR129" s="360"/>
      <c r="DS129" s="417"/>
      <c r="DT129" s="441"/>
      <c r="DU129" s="442"/>
      <c r="DV129" s="443"/>
      <c r="DW129" s="443"/>
      <c r="DX129" s="444"/>
      <c r="DY129" s="445">
        <f>SUM(DY124:DY128)</f>
        <v>0</v>
      </c>
      <c r="DZ129" s="360"/>
      <c r="EA129" s="417"/>
      <c r="EB129" s="441"/>
      <c r="EC129" s="442"/>
      <c r="ED129" s="443"/>
      <c r="EE129" s="443"/>
      <c r="EF129" s="444"/>
      <c r="EG129" s="445">
        <f>SUM(EG124:EG128)</f>
        <v>0</v>
      </c>
      <c r="EH129" s="360"/>
      <c r="EI129" s="417"/>
      <c r="EJ129" s="441"/>
      <c r="EK129" s="442"/>
      <c r="EL129" s="443"/>
      <c r="EM129" s="443"/>
      <c r="EN129" s="444"/>
      <c r="EO129" s="445">
        <f>SUM(EO124:EO128)</f>
        <v>0</v>
      </c>
      <c r="EP129" s="360"/>
      <c r="EQ129" s="417"/>
      <c r="ER129" s="441"/>
      <c r="ES129" s="442"/>
      <c r="ET129" s="443"/>
      <c r="EU129" s="443"/>
      <c r="EV129" s="444"/>
      <c r="EW129" s="445">
        <f>SUM(EW124:EW128)</f>
        <v>0</v>
      </c>
      <c r="EX129" s="360"/>
      <c r="EY129" s="417"/>
      <c r="EZ129" s="441"/>
      <c r="FA129" s="442"/>
      <c r="FB129" s="443"/>
      <c r="FC129" s="443"/>
      <c r="FD129" s="444"/>
      <c r="FE129" s="445">
        <f>SUM(FE124:FE128)</f>
        <v>0</v>
      </c>
      <c r="FF129" s="360"/>
      <c r="FG129" s="417"/>
    </row>
    <row r="130" spans="1:163" ht="37.5" customHeight="1" thickBot="1">
      <c r="A130" s="22"/>
      <c r="B130" s="37" t="s">
        <v>21</v>
      </c>
      <c r="C130" s="23"/>
      <c r="D130" s="446"/>
      <c r="E130" s="464"/>
      <c r="F130" s="448"/>
      <c r="G130" s="448"/>
      <c r="H130" s="449"/>
      <c r="I130" s="450"/>
      <c r="J130" s="360"/>
      <c r="K130" s="417"/>
      <c r="L130" s="446"/>
      <c r="M130" s="464"/>
      <c r="N130" s="448"/>
      <c r="O130" s="448"/>
      <c r="P130" s="449"/>
      <c r="Q130" s="450"/>
      <c r="R130" s="360"/>
      <c r="S130" s="417"/>
      <c r="T130" s="446"/>
      <c r="U130" s="464"/>
      <c r="V130" s="448"/>
      <c r="W130" s="448"/>
      <c r="X130" s="449"/>
      <c r="Y130" s="450"/>
      <c r="Z130" s="360"/>
      <c r="AA130" s="417"/>
      <c r="AB130" s="446"/>
      <c r="AC130" s="464"/>
      <c r="AD130" s="448"/>
      <c r="AE130" s="448"/>
      <c r="AF130" s="449"/>
      <c r="AG130" s="450"/>
      <c r="AH130" s="360"/>
      <c r="AI130" s="417"/>
      <c r="AJ130" s="446"/>
      <c r="AK130" s="464"/>
      <c r="AL130" s="448"/>
      <c r="AM130" s="448"/>
      <c r="AN130" s="449"/>
      <c r="AO130" s="450"/>
      <c r="AP130" s="360"/>
      <c r="AQ130" s="417"/>
      <c r="AR130" s="446"/>
      <c r="AS130" s="464"/>
      <c r="AT130" s="448"/>
      <c r="AU130" s="448"/>
      <c r="AV130" s="449"/>
      <c r="AW130" s="450"/>
      <c r="AX130" s="360"/>
      <c r="AY130" s="417"/>
      <c r="AZ130" s="446"/>
      <c r="BA130" s="464"/>
      <c r="BB130" s="448"/>
      <c r="BC130" s="448"/>
      <c r="BD130" s="449"/>
      <c r="BE130" s="450"/>
      <c r="BF130" s="360"/>
      <c r="BG130" s="417"/>
      <c r="BH130" s="446"/>
      <c r="BI130" s="464"/>
      <c r="BJ130" s="448"/>
      <c r="BK130" s="448"/>
      <c r="BL130" s="449"/>
      <c r="BM130" s="450"/>
      <c r="BN130" s="360"/>
      <c r="BO130" s="417"/>
      <c r="BP130" s="446"/>
      <c r="BQ130" s="464"/>
      <c r="BR130" s="448"/>
      <c r="BS130" s="448"/>
      <c r="BT130" s="449"/>
      <c r="BU130" s="450"/>
      <c r="BV130" s="360"/>
      <c r="BW130" s="417"/>
      <c r="BX130" s="446"/>
      <c r="BY130" s="464"/>
      <c r="BZ130" s="448"/>
      <c r="CA130" s="448"/>
      <c r="CB130" s="449"/>
      <c r="CC130" s="450"/>
      <c r="CD130" s="360"/>
      <c r="CE130" s="417"/>
      <c r="CF130" s="446"/>
      <c r="CG130" s="464"/>
      <c r="CH130" s="448"/>
      <c r="CI130" s="448"/>
      <c r="CJ130" s="449"/>
      <c r="CK130" s="450"/>
      <c r="CL130" s="360"/>
      <c r="CM130" s="417"/>
      <c r="CN130" s="446"/>
      <c r="CO130" s="464"/>
      <c r="CP130" s="448"/>
      <c r="CQ130" s="448"/>
      <c r="CR130" s="449"/>
      <c r="CS130" s="450"/>
      <c r="CT130" s="360"/>
      <c r="CU130" s="417"/>
      <c r="CV130" s="446"/>
      <c r="CW130" s="464"/>
      <c r="CX130" s="448"/>
      <c r="CY130" s="448"/>
      <c r="CZ130" s="449"/>
      <c r="DA130" s="450"/>
      <c r="DB130" s="360"/>
      <c r="DC130" s="417"/>
      <c r="DD130" s="446"/>
      <c r="DE130" s="464"/>
      <c r="DF130" s="448"/>
      <c r="DG130" s="448"/>
      <c r="DH130" s="449"/>
      <c r="DI130" s="450"/>
      <c r="DJ130" s="360"/>
      <c r="DK130" s="417"/>
      <c r="DL130" s="446"/>
      <c r="DM130" s="464"/>
      <c r="DN130" s="448"/>
      <c r="DO130" s="448"/>
      <c r="DP130" s="449"/>
      <c r="DQ130" s="450"/>
      <c r="DR130" s="360"/>
      <c r="DS130" s="417"/>
      <c r="DT130" s="446"/>
      <c r="DU130" s="464"/>
      <c r="DV130" s="448"/>
      <c r="DW130" s="448"/>
      <c r="DX130" s="449"/>
      <c r="DY130" s="450"/>
      <c r="DZ130" s="360"/>
      <c r="EA130" s="417"/>
      <c r="EB130" s="446"/>
      <c r="EC130" s="464"/>
      <c r="ED130" s="448"/>
      <c r="EE130" s="448"/>
      <c r="EF130" s="449"/>
      <c r="EG130" s="450"/>
      <c r="EH130" s="360"/>
      <c r="EI130" s="417"/>
      <c r="EJ130" s="446"/>
      <c r="EK130" s="464"/>
      <c r="EL130" s="448"/>
      <c r="EM130" s="448"/>
      <c r="EN130" s="449"/>
      <c r="EO130" s="450"/>
      <c r="EP130" s="360"/>
      <c r="EQ130" s="417"/>
      <c r="ER130" s="446"/>
      <c r="ES130" s="464"/>
      <c r="ET130" s="448"/>
      <c r="EU130" s="448"/>
      <c r="EV130" s="449"/>
      <c r="EW130" s="450"/>
      <c r="EX130" s="360"/>
      <c r="EY130" s="417"/>
      <c r="EZ130" s="446"/>
      <c r="FA130" s="464"/>
      <c r="FB130" s="448"/>
      <c r="FC130" s="448"/>
      <c r="FD130" s="449"/>
      <c r="FE130" s="450"/>
      <c r="FF130" s="360"/>
      <c r="FG130" s="417"/>
    </row>
    <row r="131" spans="1:163" ht="37.5" customHeight="1" thickBot="1">
      <c r="A131" s="22"/>
      <c r="B131" s="27" t="s">
        <v>390</v>
      </c>
      <c r="C131" s="28" t="s">
        <v>391</v>
      </c>
      <c r="D131" s="427" t="s">
        <v>392</v>
      </c>
      <c r="E131" s="428" t="s">
        <v>393</v>
      </c>
      <c r="F131" s="239" t="s">
        <v>394</v>
      </c>
      <c r="G131" s="429" t="s">
        <v>395</v>
      </c>
      <c r="H131" s="430" t="s">
        <v>396</v>
      </c>
      <c r="I131" s="431" t="s">
        <v>397</v>
      </c>
      <c r="J131" s="256" t="s">
        <v>398</v>
      </c>
      <c r="K131" s="257" t="s">
        <v>399</v>
      </c>
      <c r="L131" s="427" t="s">
        <v>392</v>
      </c>
      <c r="M131" s="428" t="s">
        <v>393</v>
      </c>
      <c r="N131" s="239" t="s">
        <v>394</v>
      </c>
      <c r="O131" s="429" t="s">
        <v>395</v>
      </c>
      <c r="P131" s="430" t="s">
        <v>396</v>
      </c>
      <c r="Q131" s="431" t="s">
        <v>397</v>
      </c>
      <c r="R131" s="256" t="s">
        <v>398</v>
      </c>
      <c r="S131" s="257" t="s">
        <v>399</v>
      </c>
      <c r="T131" s="427" t="s">
        <v>392</v>
      </c>
      <c r="U131" s="428" t="s">
        <v>393</v>
      </c>
      <c r="V131" s="239" t="s">
        <v>394</v>
      </c>
      <c r="W131" s="429" t="s">
        <v>395</v>
      </c>
      <c r="X131" s="430" t="s">
        <v>396</v>
      </c>
      <c r="Y131" s="431" t="s">
        <v>397</v>
      </c>
      <c r="Z131" s="256" t="s">
        <v>398</v>
      </c>
      <c r="AA131" s="257" t="s">
        <v>399</v>
      </c>
      <c r="AB131" s="427" t="s">
        <v>392</v>
      </c>
      <c r="AC131" s="428" t="s">
        <v>393</v>
      </c>
      <c r="AD131" s="239" t="s">
        <v>394</v>
      </c>
      <c r="AE131" s="429" t="s">
        <v>395</v>
      </c>
      <c r="AF131" s="430" t="s">
        <v>396</v>
      </c>
      <c r="AG131" s="431" t="s">
        <v>397</v>
      </c>
      <c r="AH131" s="256" t="s">
        <v>398</v>
      </c>
      <c r="AI131" s="257" t="s">
        <v>399</v>
      </c>
      <c r="AJ131" s="427" t="s">
        <v>392</v>
      </c>
      <c r="AK131" s="428" t="s">
        <v>393</v>
      </c>
      <c r="AL131" s="239" t="s">
        <v>394</v>
      </c>
      <c r="AM131" s="429" t="s">
        <v>395</v>
      </c>
      <c r="AN131" s="430" t="s">
        <v>396</v>
      </c>
      <c r="AO131" s="431" t="s">
        <v>397</v>
      </c>
      <c r="AP131" s="256" t="s">
        <v>398</v>
      </c>
      <c r="AQ131" s="257" t="s">
        <v>399</v>
      </c>
      <c r="AR131" s="427" t="s">
        <v>392</v>
      </c>
      <c r="AS131" s="428" t="s">
        <v>393</v>
      </c>
      <c r="AT131" s="239" t="s">
        <v>394</v>
      </c>
      <c r="AU131" s="429" t="s">
        <v>395</v>
      </c>
      <c r="AV131" s="430" t="s">
        <v>396</v>
      </c>
      <c r="AW131" s="431" t="s">
        <v>397</v>
      </c>
      <c r="AX131" s="256" t="s">
        <v>398</v>
      </c>
      <c r="AY131" s="257" t="s">
        <v>399</v>
      </c>
      <c r="AZ131" s="427" t="s">
        <v>392</v>
      </c>
      <c r="BA131" s="428" t="s">
        <v>393</v>
      </c>
      <c r="BB131" s="239" t="s">
        <v>394</v>
      </c>
      <c r="BC131" s="429" t="s">
        <v>395</v>
      </c>
      <c r="BD131" s="430" t="s">
        <v>396</v>
      </c>
      <c r="BE131" s="431" t="s">
        <v>397</v>
      </c>
      <c r="BF131" s="256" t="s">
        <v>398</v>
      </c>
      <c r="BG131" s="257" t="s">
        <v>399</v>
      </c>
      <c r="BH131" s="427" t="s">
        <v>392</v>
      </c>
      <c r="BI131" s="428" t="s">
        <v>393</v>
      </c>
      <c r="BJ131" s="239" t="s">
        <v>394</v>
      </c>
      <c r="BK131" s="429" t="s">
        <v>395</v>
      </c>
      <c r="BL131" s="430" t="s">
        <v>396</v>
      </c>
      <c r="BM131" s="431" t="s">
        <v>397</v>
      </c>
      <c r="BN131" s="256" t="s">
        <v>398</v>
      </c>
      <c r="BO131" s="257" t="s">
        <v>399</v>
      </c>
      <c r="BP131" s="427" t="s">
        <v>392</v>
      </c>
      <c r="BQ131" s="428" t="s">
        <v>393</v>
      </c>
      <c r="BR131" s="239" t="s">
        <v>394</v>
      </c>
      <c r="BS131" s="429" t="s">
        <v>395</v>
      </c>
      <c r="BT131" s="430" t="s">
        <v>396</v>
      </c>
      <c r="BU131" s="431" t="s">
        <v>397</v>
      </c>
      <c r="BV131" s="256" t="s">
        <v>398</v>
      </c>
      <c r="BW131" s="257" t="s">
        <v>399</v>
      </c>
      <c r="BX131" s="427" t="s">
        <v>392</v>
      </c>
      <c r="BY131" s="428" t="s">
        <v>393</v>
      </c>
      <c r="BZ131" s="239" t="s">
        <v>394</v>
      </c>
      <c r="CA131" s="429" t="s">
        <v>395</v>
      </c>
      <c r="CB131" s="430" t="s">
        <v>396</v>
      </c>
      <c r="CC131" s="431" t="s">
        <v>397</v>
      </c>
      <c r="CD131" s="256" t="s">
        <v>398</v>
      </c>
      <c r="CE131" s="257" t="s">
        <v>399</v>
      </c>
      <c r="CF131" s="427" t="s">
        <v>392</v>
      </c>
      <c r="CG131" s="428" t="s">
        <v>393</v>
      </c>
      <c r="CH131" s="239" t="s">
        <v>394</v>
      </c>
      <c r="CI131" s="429" t="s">
        <v>395</v>
      </c>
      <c r="CJ131" s="430" t="s">
        <v>396</v>
      </c>
      <c r="CK131" s="431" t="s">
        <v>397</v>
      </c>
      <c r="CL131" s="256" t="s">
        <v>398</v>
      </c>
      <c r="CM131" s="257" t="s">
        <v>399</v>
      </c>
      <c r="CN131" s="427" t="s">
        <v>392</v>
      </c>
      <c r="CO131" s="428" t="s">
        <v>393</v>
      </c>
      <c r="CP131" s="239" t="s">
        <v>394</v>
      </c>
      <c r="CQ131" s="429" t="s">
        <v>395</v>
      </c>
      <c r="CR131" s="430" t="s">
        <v>396</v>
      </c>
      <c r="CS131" s="431" t="s">
        <v>397</v>
      </c>
      <c r="CT131" s="256" t="s">
        <v>398</v>
      </c>
      <c r="CU131" s="257" t="s">
        <v>399</v>
      </c>
      <c r="CV131" s="427" t="s">
        <v>392</v>
      </c>
      <c r="CW131" s="428" t="s">
        <v>393</v>
      </c>
      <c r="CX131" s="239" t="s">
        <v>394</v>
      </c>
      <c r="CY131" s="429" t="s">
        <v>395</v>
      </c>
      <c r="CZ131" s="430" t="s">
        <v>396</v>
      </c>
      <c r="DA131" s="431" t="s">
        <v>397</v>
      </c>
      <c r="DB131" s="256" t="s">
        <v>398</v>
      </c>
      <c r="DC131" s="257" t="s">
        <v>399</v>
      </c>
      <c r="DD131" s="427" t="s">
        <v>392</v>
      </c>
      <c r="DE131" s="428" t="s">
        <v>393</v>
      </c>
      <c r="DF131" s="239" t="s">
        <v>394</v>
      </c>
      <c r="DG131" s="429" t="s">
        <v>395</v>
      </c>
      <c r="DH131" s="430" t="s">
        <v>396</v>
      </c>
      <c r="DI131" s="431" t="s">
        <v>397</v>
      </c>
      <c r="DJ131" s="256" t="s">
        <v>398</v>
      </c>
      <c r="DK131" s="257" t="s">
        <v>399</v>
      </c>
      <c r="DL131" s="427" t="s">
        <v>392</v>
      </c>
      <c r="DM131" s="428" t="s">
        <v>393</v>
      </c>
      <c r="DN131" s="239" t="s">
        <v>394</v>
      </c>
      <c r="DO131" s="429" t="s">
        <v>395</v>
      </c>
      <c r="DP131" s="430" t="s">
        <v>396</v>
      </c>
      <c r="DQ131" s="431" t="s">
        <v>397</v>
      </c>
      <c r="DR131" s="256" t="s">
        <v>398</v>
      </c>
      <c r="DS131" s="257" t="s">
        <v>399</v>
      </c>
      <c r="DT131" s="427" t="s">
        <v>392</v>
      </c>
      <c r="DU131" s="428" t="s">
        <v>393</v>
      </c>
      <c r="DV131" s="239" t="s">
        <v>394</v>
      </c>
      <c r="DW131" s="429" t="s">
        <v>395</v>
      </c>
      <c r="DX131" s="430" t="s">
        <v>396</v>
      </c>
      <c r="DY131" s="431" t="s">
        <v>397</v>
      </c>
      <c r="DZ131" s="256" t="s">
        <v>398</v>
      </c>
      <c r="EA131" s="257" t="s">
        <v>399</v>
      </c>
      <c r="EB131" s="427" t="s">
        <v>392</v>
      </c>
      <c r="EC131" s="428" t="s">
        <v>393</v>
      </c>
      <c r="ED131" s="239" t="s">
        <v>394</v>
      </c>
      <c r="EE131" s="429" t="s">
        <v>395</v>
      </c>
      <c r="EF131" s="430" t="s">
        <v>396</v>
      </c>
      <c r="EG131" s="431" t="s">
        <v>397</v>
      </c>
      <c r="EH131" s="256" t="s">
        <v>398</v>
      </c>
      <c r="EI131" s="257" t="s">
        <v>399</v>
      </c>
      <c r="EJ131" s="427" t="s">
        <v>392</v>
      </c>
      <c r="EK131" s="428" t="s">
        <v>393</v>
      </c>
      <c r="EL131" s="239" t="s">
        <v>394</v>
      </c>
      <c r="EM131" s="429" t="s">
        <v>395</v>
      </c>
      <c r="EN131" s="430" t="s">
        <v>396</v>
      </c>
      <c r="EO131" s="431" t="s">
        <v>397</v>
      </c>
      <c r="EP131" s="256" t="s">
        <v>398</v>
      </c>
      <c r="EQ131" s="257" t="s">
        <v>399</v>
      </c>
      <c r="ER131" s="427" t="s">
        <v>392</v>
      </c>
      <c r="ES131" s="428" t="s">
        <v>393</v>
      </c>
      <c r="ET131" s="239" t="s">
        <v>394</v>
      </c>
      <c r="EU131" s="429" t="s">
        <v>395</v>
      </c>
      <c r="EV131" s="430" t="s">
        <v>396</v>
      </c>
      <c r="EW131" s="431" t="s">
        <v>397</v>
      </c>
      <c r="EX131" s="256" t="s">
        <v>398</v>
      </c>
      <c r="EY131" s="257" t="s">
        <v>399</v>
      </c>
      <c r="EZ131" s="427" t="s">
        <v>392</v>
      </c>
      <c r="FA131" s="428" t="s">
        <v>393</v>
      </c>
      <c r="FB131" s="239" t="s">
        <v>394</v>
      </c>
      <c r="FC131" s="429" t="s">
        <v>395</v>
      </c>
      <c r="FD131" s="430" t="s">
        <v>396</v>
      </c>
      <c r="FE131" s="431" t="s">
        <v>397</v>
      </c>
      <c r="FF131" s="256" t="s">
        <v>398</v>
      </c>
      <c r="FG131" s="257" t="s">
        <v>399</v>
      </c>
    </row>
    <row r="132" spans="1:163" ht="37.5" customHeight="1" thickBot="1">
      <c r="A132" s="22"/>
      <c r="B132" s="31">
        <v>1</v>
      </c>
      <c r="C132" s="118" t="s">
        <v>459</v>
      </c>
      <c r="D132" s="242"/>
      <c r="E132" s="243">
        <v>2</v>
      </c>
      <c r="F132" s="243" t="s">
        <v>401</v>
      </c>
      <c r="G132" s="244"/>
      <c r="H132" s="245"/>
      <c r="I132" s="246">
        <f t="shared" ref="I132:I136" si="260">+(G132+(G132*H132))*E132</f>
        <v>0</v>
      </c>
      <c r="J132" s="247" t="s">
        <v>1216</v>
      </c>
      <c r="K132" s="248"/>
      <c r="L132" s="242"/>
      <c r="M132" s="243">
        <v>2</v>
      </c>
      <c r="N132" s="243" t="s">
        <v>401</v>
      </c>
      <c r="O132" s="244"/>
      <c r="P132" s="245"/>
      <c r="Q132" s="246">
        <f t="shared" ref="Q132:Q136" si="261">+(O132+(O132*P132))*M132</f>
        <v>0</v>
      </c>
      <c r="R132" s="247" t="s">
        <v>1216</v>
      </c>
      <c r="S132" s="248"/>
      <c r="T132" s="242"/>
      <c r="U132" s="243">
        <v>2</v>
      </c>
      <c r="V132" s="243" t="s">
        <v>401</v>
      </c>
      <c r="W132" s="244"/>
      <c r="X132" s="245"/>
      <c r="Y132" s="246">
        <f t="shared" ref="Y132:Y136" si="262">+(W132+(W132*X132))*U132</f>
        <v>0</v>
      </c>
      <c r="Z132" s="247" t="s">
        <v>1216</v>
      </c>
      <c r="AA132" s="248"/>
      <c r="AB132" s="242"/>
      <c r="AC132" s="243">
        <v>2</v>
      </c>
      <c r="AD132" s="243" t="s">
        <v>401</v>
      </c>
      <c r="AE132" s="244"/>
      <c r="AF132" s="245"/>
      <c r="AG132" s="246">
        <f t="shared" ref="AG132:AG136" si="263">+(AE132+(AE132*AF132))*AC132</f>
        <v>0</v>
      </c>
      <c r="AH132" s="247" t="s">
        <v>1216</v>
      </c>
      <c r="AI132" s="248"/>
      <c r="AJ132" s="242"/>
      <c r="AK132" s="243">
        <v>2</v>
      </c>
      <c r="AL132" s="243" t="s">
        <v>401</v>
      </c>
      <c r="AM132" s="251"/>
      <c r="AN132" s="252"/>
      <c r="AO132" s="246">
        <f t="shared" ref="AO132:AO136" si="264">+(AM132+(AM132*AN132))*AK132</f>
        <v>0</v>
      </c>
      <c r="AP132" s="247" t="s">
        <v>1216</v>
      </c>
      <c r="AQ132" s="248"/>
      <c r="AR132" s="242"/>
      <c r="AS132" s="243">
        <v>2</v>
      </c>
      <c r="AT132" s="243" t="s">
        <v>401</v>
      </c>
      <c r="AU132" s="244"/>
      <c r="AV132" s="245"/>
      <c r="AW132" s="246">
        <f t="shared" ref="AW132:AW136" si="265">+(AU132+(AU132*AV132))*AS132</f>
        <v>0</v>
      </c>
      <c r="AX132" s="247" t="s">
        <v>1216</v>
      </c>
      <c r="AY132" s="248"/>
      <c r="AZ132" s="242"/>
      <c r="BA132" s="243">
        <v>2</v>
      </c>
      <c r="BB132" s="243" t="s">
        <v>401</v>
      </c>
      <c r="BC132" s="244"/>
      <c r="BD132" s="245"/>
      <c r="BE132" s="246">
        <f t="shared" ref="BE132:BE136" si="266">+(BC132+(BC132*BD132))*BA132</f>
        <v>0</v>
      </c>
      <c r="BF132" s="247" t="s">
        <v>1216</v>
      </c>
      <c r="BG132" s="248"/>
      <c r="BH132" s="242"/>
      <c r="BI132" s="243">
        <v>2</v>
      </c>
      <c r="BJ132" s="243" t="s">
        <v>401</v>
      </c>
      <c r="BK132" s="251"/>
      <c r="BL132" s="252"/>
      <c r="BM132" s="246">
        <f t="shared" ref="BM132:BM136" si="267">+(BK132+(BK132*BL132))*BI132</f>
        <v>0</v>
      </c>
      <c r="BN132" s="247" t="s">
        <v>1216</v>
      </c>
      <c r="BO132" s="248"/>
      <c r="BP132" s="242"/>
      <c r="BQ132" s="243">
        <v>2</v>
      </c>
      <c r="BR132" s="243" t="s">
        <v>401</v>
      </c>
      <c r="BS132" s="244"/>
      <c r="BT132" s="245"/>
      <c r="BU132" s="246">
        <f t="shared" ref="BU132:BU136" si="268">+(BS132+(BS132*BT132))*BQ132</f>
        <v>0</v>
      </c>
      <c r="BV132" s="247" t="s">
        <v>1216</v>
      </c>
      <c r="BW132" s="248"/>
      <c r="BX132" s="242"/>
      <c r="BY132" s="243">
        <v>2</v>
      </c>
      <c r="BZ132" s="243" t="s">
        <v>401</v>
      </c>
      <c r="CA132" s="244"/>
      <c r="CB132" s="245"/>
      <c r="CC132" s="246">
        <f t="shared" ref="CC132:CC136" si="269">+(CA132+(CA132*CB132))*BY132</f>
        <v>0</v>
      </c>
      <c r="CD132" s="247" t="s">
        <v>1216</v>
      </c>
      <c r="CE132" s="248"/>
      <c r="CF132" s="242"/>
      <c r="CG132" s="243">
        <v>2</v>
      </c>
      <c r="CH132" s="243" t="s">
        <v>401</v>
      </c>
      <c r="CI132" s="244"/>
      <c r="CJ132" s="245"/>
      <c r="CK132" s="246">
        <f t="shared" ref="CK132:CK136" si="270">+(CI132+(CI132*CJ132))*CG132</f>
        <v>0</v>
      </c>
      <c r="CL132" s="247" t="s">
        <v>1216</v>
      </c>
      <c r="CM132" s="248"/>
      <c r="CN132" s="242"/>
      <c r="CO132" s="243">
        <v>2</v>
      </c>
      <c r="CP132" s="243" t="s">
        <v>401</v>
      </c>
      <c r="CQ132" s="251"/>
      <c r="CR132" s="252"/>
      <c r="CS132" s="246">
        <f t="shared" ref="CS132:CS136" si="271">+(CQ132+(CQ132*CR132))*CO132</f>
        <v>0</v>
      </c>
      <c r="CT132" s="247" t="s">
        <v>1216</v>
      </c>
      <c r="CU132" s="248"/>
      <c r="CV132" s="242"/>
      <c r="CW132" s="243">
        <v>2</v>
      </c>
      <c r="CX132" s="243" t="s">
        <v>401</v>
      </c>
      <c r="CY132" s="244"/>
      <c r="CZ132" s="245"/>
      <c r="DA132" s="246">
        <f t="shared" ref="DA132:DA136" si="272">+(CY132+(CY132*CZ132))*CW132</f>
        <v>0</v>
      </c>
      <c r="DB132" s="247" t="s">
        <v>1216</v>
      </c>
      <c r="DC132" s="248"/>
      <c r="DD132" s="242"/>
      <c r="DE132" s="243">
        <v>2</v>
      </c>
      <c r="DF132" s="243" t="s">
        <v>401</v>
      </c>
      <c r="DG132" s="251"/>
      <c r="DH132" s="252"/>
      <c r="DI132" s="246">
        <f t="shared" ref="DI132:DI136" si="273">+(DG132+(DG132*DH132))*DE132</f>
        <v>0</v>
      </c>
      <c r="DJ132" s="247" t="s">
        <v>1216</v>
      </c>
      <c r="DK132" s="248"/>
      <c r="DL132" s="242"/>
      <c r="DM132" s="243">
        <v>2</v>
      </c>
      <c r="DN132" s="243" t="s">
        <v>401</v>
      </c>
      <c r="DO132" s="251"/>
      <c r="DP132" s="252"/>
      <c r="DQ132" s="246">
        <f t="shared" ref="DQ132:DQ136" si="274">+(DO132+(DO132*DP132))*DM132</f>
        <v>0</v>
      </c>
      <c r="DR132" s="247" t="s">
        <v>1216</v>
      </c>
      <c r="DS132" s="248"/>
      <c r="DT132" s="242"/>
      <c r="DU132" s="243">
        <v>2</v>
      </c>
      <c r="DV132" s="243" t="s">
        <v>401</v>
      </c>
      <c r="DW132" s="244"/>
      <c r="DX132" s="245"/>
      <c r="DY132" s="246">
        <f t="shared" ref="DY132:DY136" si="275">+(DW132+(DW132*DX132))*DU132</f>
        <v>0</v>
      </c>
      <c r="DZ132" s="247" t="s">
        <v>1216</v>
      </c>
      <c r="EA132" s="248"/>
      <c r="EB132" s="242"/>
      <c r="EC132" s="243">
        <v>2</v>
      </c>
      <c r="ED132" s="243" t="s">
        <v>401</v>
      </c>
      <c r="EE132" s="244"/>
      <c r="EF132" s="245"/>
      <c r="EG132" s="246">
        <f t="shared" ref="EG132:EG136" si="276">+(EE132+(EE132*EF132))*EC132</f>
        <v>0</v>
      </c>
      <c r="EH132" s="247" t="s">
        <v>1216</v>
      </c>
      <c r="EI132" s="248"/>
      <c r="EJ132" s="242" t="s">
        <v>1221</v>
      </c>
      <c r="EK132" s="243">
        <v>2</v>
      </c>
      <c r="EL132" s="243" t="s">
        <v>401</v>
      </c>
      <c r="EM132" s="244">
        <v>1048592</v>
      </c>
      <c r="EN132" s="245">
        <v>0</v>
      </c>
      <c r="EO132" s="246">
        <f t="shared" ref="EO132:EO136" si="277">+(EM132+(EM132*EN132))*EK132</f>
        <v>2097184</v>
      </c>
      <c r="EP132" s="247" t="s">
        <v>1218</v>
      </c>
      <c r="EQ132" s="248" t="s">
        <v>1443</v>
      </c>
      <c r="ER132" s="242"/>
      <c r="ES132" s="243">
        <v>2</v>
      </c>
      <c r="ET132" s="243" t="s">
        <v>401</v>
      </c>
      <c r="EU132" s="251"/>
      <c r="EV132" s="252"/>
      <c r="EW132" s="246">
        <f t="shared" ref="EW132:EW136" si="278">+(EU132+(EU132*EV132))*ES132</f>
        <v>0</v>
      </c>
      <c r="EX132" s="247" t="s">
        <v>1216</v>
      </c>
      <c r="EY132" s="248"/>
      <c r="EZ132" s="242"/>
      <c r="FA132" s="243">
        <v>2</v>
      </c>
      <c r="FB132" s="243" t="s">
        <v>401</v>
      </c>
      <c r="FC132" s="251"/>
      <c r="FD132" s="252"/>
      <c r="FE132" s="246">
        <f t="shared" ref="FE132:FE136" si="279">+(FC132+(FC132*FD132))*FA132</f>
        <v>0</v>
      </c>
      <c r="FF132" s="247" t="s">
        <v>1216</v>
      </c>
      <c r="FG132" s="248"/>
    </row>
    <row r="133" spans="1:163" ht="37.5" customHeight="1">
      <c r="A133" s="22"/>
      <c r="B133" s="31">
        <v>2</v>
      </c>
      <c r="C133" s="118" t="s">
        <v>460</v>
      </c>
      <c r="D133" s="242"/>
      <c r="E133" s="243">
        <v>2</v>
      </c>
      <c r="F133" s="243" t="s">
        <v>401</v>
      </c>
      <c r="G133" s="244"/>
      <c r="H133" s="245"/>
      <c r="I133" s="246">
        <f t="shared" si="260"/>
        <v>0</v>
      </c>
      <c r="J133" s="360"/>
      <c r="K133" s="417"/>
      <c r="L133" s="242"/>
      <c r="M133" s="243">
        <v>2</v>
      </c>
      <c r="N133" s="243" t="s">
        <v>401</v>
      </c>
      <c r="O133" s="244"/>
      <c r="P133" s="245"/>
      <c r="Q133" s="246">
        <f t="shared" si="261"/>
        <v>0</v>
      </c>
      <c r="R133" s="360"/>
      <c r="S133" s="417"/>
      <c r="T133" s="242"/>
      <c r="U133" s="243">
        <v>2</v>
      </c>
      <c r="V133" s="243" t="s">
        <v>401</v>
      </c>
      <c r="W133" s="244"/>
      <c r="X133" s="245"/>
      <c r="Y133" s="246">
        <f t="shared" si="262"/>
        <v>0</v>
      </c>
      <c r="Z133" s="360"/>
      <c r="AA133" s="417"/>
      <c r="AB133" s="242"/>
      <c r="AC133" s="243">
        <v>2</v>
      </c>
      <c r="AD133" s="243" t="s">
        <v>401</v>
      </c>
      <c r="AE133" s="244"/>
      <c r="AF133" s="245"/>
      <c r="AG133" s="246">
        <f t="shared" si="263"/>
        <v>0</v>
      </c>
      <c r="AH133" s="360"/>
      <c r="AI133" s="417"/>
      <c r="AJ133" s="242"/>
      <c r="AK133" s="243">
        <v>2</v>
      </c>
      <c r="AL133" s="243" t="s">
        <v>401</v>
      </c>
      <c r="AM133" s="251"/>
      <c r="AN133" s="252"/>
      <c r="AO133" s="246">
        <f t="shared" si="264"/>
        <v>0</v>
      </c>
      <c r="AP133" s="360"/>
      <c r="AQ133" s="417"/>
      <c r="AR133" s="242"/>
      <c r="AS133" s="243">
        <v>2</v>
      </c>
      <c r="AT133" s="243" t="s">
        <v>401</v>
      </c>
      <c r="AU133" s="244"/>
      <c r="AV133" s="245"/>
      <c r="AW133" s="246">
        <f t="shared" si="265"/>
        <v>0</v>
      </c>
      <c r="AX133" s="360"/>
      <c r="AY133" s="417"/>
      <c r="AZ133" s="242"/>
      <c r="BA133" s="243">
        <v>2</v>
      </c>
      <c r="BB133" s="243" t="s">
        <v>401</v>
      </c>
      <c r="BC133" s="244"/>
      <c r="BD133" s="245"/>
      <c r="BE133" s="246">
        <f t="shared" si="266"/>
        <v>0</v>
      </c>
      <c r="BF133" s="360"/>
      <c r="BG133" s="417"/>
      <c r="BH133" s="242"/>
      <c r="BI133" s="243">
        <v>2</v>
      </c>
      <c r="BJ133" s="243" t="s">
        <v>401</v>
      </c>
      <c r="BK133" s="251"/>
      <c r="BL133" s="252"/>
      <c r="BM133" s="246">
        <f t="shared" si="267"/>
        <v>0</v>
      </c>
      <c r="BN133" s="360"/>
      <c r="BO133" s="417"/>
      <c r="BP133" s="242"/>
      <c r="BQ133" s="243">
        <v>2</v>
      </c>
      <c r="BR133" s="243" t="s">
        <v>401</v>
      </c>
      <c r="BS133" s="244"/>
      <c r="BT133" s="245"/>
      <c r="BU133" s="246">
        <f t="shared" si="268"/>
        <v>0</v>
      </c>
      <c r="BV133" s="360"/>
      <c r="BW133" s="417"/>
      <c r="BX133" s="242"/>
      <c r="BY133" s="243">
        <v>2</v>
      </c>
      <c r="BZ133" s="243" t="s">
        <v>401</v>
      </c>
      <c r="CA133" s="244"/>
      <c r="CB133" s="245"/>
      <c r="CC133" s="246">
        <f t="shared" si="269"/>
        <v>0</v>
      </c>
      <c r="CD133" s="360"/>
      <c r="CE133" s="417"/>
      <c r="CF133" s="242"/>
      <c r="CG133" s="243">
        <v>2</v>
      </c>
      <c r="CH133" s="243" t="s">
        <v>401</v>
      </c>
      <c r="CI133" s="244"/>
      <c r="CJ133" s="245"/>
      <c r="CK133" s="246">
        <f t="shared" si="270"/>
        <v>0</v>
      </c>
      <c r="CL133" s="360"/>
      <c r="CM133" s="417"/>
      <c r="CN133" s="242"/>
      <c r="CO133" s="243">
        <v>2</v>
      </c>
      <c r="CP133" s="243" t="s">
        <v>401</v>
      </c>
      <c r="CQ133" s="251"/>
      <c r="CR133" s="252"/>
      <c r="CS133" s="246">
        <f t="shared" si="271"/>
        <v>0</v>
      </c>
      <c r="CT133" s="360"/>
      <c r="CU133" s="417"/>
      <c r="CV133" s="242"/>
      <c r="CW133" s="243">
        <v>2</v>
      </c>
      <c r="CX133" s="243" t="s">
        <v>401</v>
      </c>
      <c r="CY133" s="244"/>
      <c r="CZ133" s="245"/>
      <c r="DA133" s="246">
        <f t="shared" si="272"/>
        <v>0</v>
      </c>
      <c r="DB133" s="360"/>
      <c r="DC133" s="417"/>
      <c r="DD133" s="242"/>
      <c r="DE133" s="243">
        <v>2</v>
      </c>
      <c r="DF133" s="243" t="s">
        <v>401</v>
      </c>
      <c r="DG133" s="251"/>
      <c r="DH133" s="252"/>
      <c r="DI133" s="246">
        <f t="shared" si="273"/>
        <v>0</v>
      </c>
      <c r="DJ133" s="360"/>
      <c r="DK133" s="417"/>
      <c r="DL133" s="242"/>
      <c r="DM133" s="243">
        <v>2</v>
      </c>
      <c r="DN133" s="243" t="s">
        <v>401</v>
      </c>
      <c r="DO133" s="251"/>
      <c r="DP133" s="252"/>
      <c r="DQ133" s="246">
        <f t="shared" si="274"/>
        <v>0</v>
      </c>
      <c r="DR133" s="360"/>
      <c r="DS133" s="417"/>
      <c r="DT133" s="242"/>
      <c r="DU133" s="243">
        <v>2</v>
      </c>
      <c r="DV133" s="243" t="s">
        <v>401</v>
      </c>
      <c r="DW133" s="244"/>
      <c r="DX133" s="245"/>
      <c r="DY133" s="246">
        <f t="shared" si="275"/>
        <v>0</v>
      </c>
      <c r="DZ133" s="360"/>
      <c r="EA133" s="417"/>
      <c r="EB133" s="242"/>
      <c r="EC133" s="243">
        <v>2</v>
      </c>
      <c r="ED133" s="243" t="s">
        <v>401</v>
      </c>
      <c r="EE133" s="244"/>
      <c r="EF133" s="245"/>
      <c r="EG133" s="246">
        <f t="shared" si="276"/>
        <v>0</v>
      </c>
      <c r="EH133" s="360"/>
      <c r="EI133" s="417"/>
      <c r="EJ133" s="242" t="s">
        <v>1444</v>
      </c>
      <c r="EK133" s="243">
        <v>2</v>
      </c>
      <c r="EL133" s="243" t="s">
        <v>401</v>
      </c>
      <c r="EM133" s="244">
        <v>0</v>
      </c>
      <c r="EN133" s="245">
        <v>0</v>
      </c>
      <c r="EO133" s="246">
        <f t="shared" si="277"/>
        <v>0</v>
      </c>
      <c r="EP133" s="360"/>
      <c r="EQ133" s="417"/>
      <c r="ER133" s="242"/>
      <c r="ES133" s="243">
        <v>2</v>
      </c>
      <c r="ET133" s="243" t="s">
        <v>401</v>
      </c>
      <c r="EU133" s="251"/>
      <c r="EV133" s="252"/>
      <c r="EW133" s="246">
        <f t="shared" si="278"/>
        <v>0</v>
      </c>
      <c r="EX133" s="360"/>
      <c r="EY133" s="417"/>
      <c r="EZ133" s="242"/>
      <c r="FA133" s="243">
        <v>2</v>
      </c>
      <c r="FB133" s="243" t="s">
        <v>401</v>
      </c>
      <c r="FC133" s="251"/>
      <c r="FD133" s="252"/>
      <c r="FE133" s="246">
        <f t="shared" si="279"/>
        <v>0</v>
      </c>
      <c r="FF133" s="360"/>
      <c r="FG133" s="417"/>
    </row>
    <row r="134" spans="1:163" ht="37.5" customHeight="1">
      <c r="A134" s="22"/>
      <c r="B134" s="31">
        <v>3</v>
      </c>
      <c r="C134" s="118" t="s">
        <v>461</v>
      </c>
      <c r="D134" s="242"/>
      <c r="E134" s="243">
        <v>2</v>
      </c>
      <c r="F134" s="243" t="s">
        <v>401</v>
      </c>
      <c r="G134" s="244"/>
      <c r="H134" s="245"/>
      <c r="I134" s="246">
        <f t="shared" si="260"/>
        <v>0</v>
      </c>
      <c r="J134" s="360"/>
      <c r="K134" s="417"/>
      <c r="L134" s="242"/>
      <c r="M134" s="243">
        <v>2</v>
      </c>
      <c r="N134" s="243" t="s">
        <v>401</v>
      </c>
      <c r="O134" s="244"/>
      <c r="P134" s="245"/>
      <c r="Q134" s="246">
        <f t="shared" si="261"/>
        <v>0</v>
      </c>
      <c r="R134" s="360"/>
      <c r="S134" s="417"/>
      <c r="T134" s="242"/>
      <c r="U134" s="243">
        <v>2</v>
      </c>
      <c r="V134" s="243" t="s">
        <v>401</v>
      </c>
      <c r="W134" s="244"/>
      <c r="X134" s="245"/>
      <c r="Y134" s="246">
        <f t="shared" si="262"/>
        <v>0</v>
      </c>
      <c r="Z134" s="360"/>
      <c r="AA134" s="417"/>
      <c r="AB134" s="242"/>
      <c r="AC134" s="243">
        <v>2</v>
      </c>
      <c r="AD134" s="243" t="s">
        <v>401</v>
      </c>
      <c r="AE134" s="244"/>
      <c r="AF134" s="245"/>
      <c r="AG134" s="246">
        <f t="shared" si="263"/>
        <v>0</v>
      </c>
      <c r="AH134" s="360"/>
      <c r="AI134" s="417"/>
      <c r="AJ134" s="242"/>
      <c r="AK134" s="243">
        <v>2</v>
      </c>
      <c r="AL134" s="243" t="s">
        <v>401</v>
      </c>
      <c r="AM134" s="251"/>
      <c r="AN134" s="252"/>
      <c r="AO134" s="246">
        <f t="shared" si="264"/>
        <v>0</v>
      </c>
      <c r="AP134" s="360"/>
      <c r="AQ134" s="417"/>
      <c r="AR134" s="242"/>
      <c r="AS134" s="243">
        <v>2</v>
      </c>
      <c r="AT134" s="243" t="s">
        <v>401</v>
      </c>
      <c r="AU134" s="244"/>
      <c r="AV134" s="245"/>
      <c r="AW134" s="246">
        <f t="shared" si="265"/>
        <v>0</v>
      </c>
      <c r="AX134" s="360"/>
      <c r="AY134" s="417"/>
      <c r="AZ134" s="242"/>
      <c r="BA134" s="243">
        <v>2</v>
      </c>
      <c r="BB134" s="243" t="s">
        <v>401</v>
      </c>
      <c r="BC134" s="244"/>
      <c r="BD134" s="245"/>
      <c r="BE134" s="246">
        <f t="shared" si="266"/>
        <v>0</v>
      </c>
      <c r="BF134" s="360"/>
      <c r="BG134" s="417"/>
      <c r="BH134" s="242"/>
      <c r="BI134" s="243">
        <v>2</v>
      </c>
      <c r="BJ134" s="243" t="s">
        <v>401</v>
      </c>
      <c r="BK134" s="251"/>
      <c r="BL134" s="252"/>
      <c r="BM134" s="246">
        <f t="shared" si="267"/>
        <v>0</v>
      </c>
      <c r="BN134" s="360"/>
      <c r="BO134" s="417"/>
      <c r="BP134" s="242"/>
      <c r="BQ134" s="243">
        <v>2</v>
      </c>
      <c r="BR134" s="243" t="s">
        <v>401</v>
      </c>
      <c r="BS134" s="244"/>
      <c r="BT134" s="245"/>
      <c r="BU134" s="246">
        <f t="shared" si="268"/>
        <v>0</v>
      </c>
      <c r="BV134" s="360"/>
      <c r="BW134" s="417"/>
      <c r="BX134" s="242"/>
      <c r="BY134" s="243">
        <v>2</v>
      </c>
      <c r="BZ134" s="243" t="s">
        <v>401</v>
      </c>
      <c r="CA134" s="244"/>
      <c r="CB134" s="245"/>
      <c r="CC134" s="246">
        <f t="shared" si="269"/>
        <v>0</v>
      </c>
      <c r="CD134" s="360"/>
      <c r="CE134" s="417"/>
      <c r="CF134" s="242"/>
      <c r="CG134" s="243">
        <v>2</v>
      </c>
      <c r="CH134" s="243" t="s">
        <v>401</v>
      </c>
      <c r="CI134" s="244"/>
      <c r="CJ134" s="245"/>
      <c r="CK134" s="246">
        <f t="shared" si="270"/>
        <v>0</v>
      </c>
      <c r="CL134" s="360"/>
      <c r="CM134" s="417"/>
      <c r="CN134" s="242"/>
      <c r="CO134" s="243">
        <v>2</v>
      </c>
      <c r="CP134" s="243" t="s">
        <v>401</v>
      </c>
      <c r="CQ134" s="251"/>
      <c r="CR134" s="252"/>
      <c r="CS134" s="246">
        <f t="shared" si="271"/>
        <v>0</v>
      </c>
      <c r="CT134" s="360"/>
      <c r="CU134" s="417"/>
      <c r="CV134" s="242"/>
      <c r="CW134" s="243">
        <v>2</v>
      </c>
      <c r="CX134" s="243" t="s">
        <v>401</v>
      </c>
      <c r="CY134" s="244"/>
      <c r="CZ134" s="245"/>
      <c r="DA134" s="246">
        <f t="shared" si="272"/>
        <v>0</v>
      </c>
      <c r="DB134" s="360"/>
      <c r="DC134" s="417"/>
      <c r="DD134" s="242"/>
      <c r="DE134" s="243">
        <v>2</v>
      </c>
      <c r="DF134" s="243" t="s">
        <v>401</v>
      </c>
      <c r="DG134" s="251"/>
      <c r="DH134" s="252"/>
      <c r="DI134" s="246">
        <f t="shared" si="273"/>
        <v>0</v>
      </c>
      <c r="DJ134" s="360"/>
      <c r="DK134" s="417"/>
      <c r="DL134" s="242"/>
      <c r="DM134" s="243">
        <v>2</v>
      </c>
      <c r="DN134" s="243" t="s">
        <v>401</v>
      </c>
      <c r="DO134" s="251"/>
      <c r="DP134" s="252"/>
      <c r="DQ134" s="246">
        <f t="shared" si="274"/>
        <v>0</v>
      </c>
      <c r="DR134" s="360"/>
      <c r="DS134" s="417"/>
      <c r="DT134" s="242"/>
      <c r="DU134" s="243">
        <v>2</v>
      </c>
      <c r="DV134" s="243" t="s">
        <v>401</v>
      </c>
      <c r="DW134" s="244"/>
      <c r="DX134" s="245"/>
      <c r="DY134" s="246">
        <f t="shared" si="275"/>
        <v>0</v>
      </c>
      <c r="DZ134" s="360"/>
      <c r="EA134" s="417"/>
      <c r="EB134" s="242"/>
      <c r="EC134" s="243">
        <v>2</v>
      </c>
      <c r="ED134" s="243" t="s">
        <v>401</v>
      </c>
      <c r="EE134" s="244"/>
      <c r="EF134" s="245"/>
      <c r="EG134" s="246">
        <f t="shared" si="276"/>
        <v>0</v>
      </c>
      <c r="EH134" s="360"/>
      <c r="EI134" s="417"/>
      <c r="EJ134" s="242" t="s">
        <v>1221</v>
      </c>
      <c r="EK134" s="243">
        <v>2</v>
      </c>
      <c r="EL134" s="243" t="s">
        <v>401</v>
      </c>
      <c r="EM134" s="244">
        <v>1605657</v>
      </c>
      <c r="EN134" s="245">
        <v>0</v>
      </c>
      <c r="EO134" s="246">
        <f t="shared" si="277"/>
        <v>3211314</v>
      </c>
      <c r="EP134" s="360"/>
      <c r="EQ134" s="417"/>
      <c r="ER134" s="242"/>
      <c r="ES134" s="243">
        <v>2</v>
      </c>
      <c r="ET134" s="243" t="s">
        <v>401</v>
      </c>
      <c r="EU134" s="251"/>
      <c r="EV134" s="252"/>
      <c r="EW134" s="246">
        <f t="shared" si="278"/>
        <v>0</v>
      </c>
      <c r="EX134" s="360"/>
      <c r="EY134" s="417"/>
      <c r="EZ134" s="242"/>
      <c r="FA134" s="243">
        <v>2</v>
      </c>
      <c r="FB134" s="243" t="s">
        <v>401</v>
      </c>
      <c r="FC134" s="251"/>
      <c r="FD134" s="252"/>
      <c r="FE134" s="246">
        <f t="shared" si="279"/>
        <v>0</v>
      </c>
      <c r="FF134" s="360"/>
      <c r="FG134" s="417"/>
    </row>
    <row r="135" spans="1:163" ht="37.5" customHeight="1">
      <c r="A135" s="22"/>
      <c r="B135" s="31">
        <v>4</v>
      </c>
      <c r="C135" s="118" t="s">
        <v>462</v>
      </c>
      <c r="D135" s="242"/>
      <c r="E135" s="243">
        <v>2</v>
      </c>
      <c r="F135" s="243" t="s">
        <v>401</v>
      </c>
      <c r="G135" s="244"/>
      <c r="H135" s="245"/>
      <c r="I135" s="246">
        <f t="shared" si="260"/>
        <v>0</v>
      </c>
      <c r="J135" s="360"/>
      <c r="K135" s="417"/>
      <c r="L135" s="242"/>
      <c r="M135" s="243">
        <v>2</v>
      </c>
      <c r="N135" s="243" t="s">
        <v>401</v>
      </c>
      <c r="O135" s="244"/>
      <c r="P135" s="245"/>
      <c r="Q135" s="246">
        <f t="shared" si="261"/>
        <v>0</v>
      </c>
      <c r="R135" s="360"/>
      <c r="S135" s="417"/>
      <c r="T135" s="242"/>
      <c r="U135" s="243">
        <v>2</v>
      </c>
      <c r="V135" s="243" t="s">
        <v>401</v>
      </c>
      <c r="W135" s="244"/>
      <c r="X135" s="245"/>
      <c r="Y135" s="246">
        <f t="shared" si="262"/>
        <v>0</v>
      </c>
      <c r="Z135" s="360"/>
      <c r="AA135" s="417"/>
      <c r="AB135" s="242"/>
      <c r="AC135" s="243">
        <v>2</v>
      </c>
      <c r="AD135" s="243" t="s">
        <v>401</v>
      </c>
      <c r="AE135" s="244"/>
      <c r="AF135" s="245"/>
      <c r="AG135" s="246">
        <f t="shared" si="263"/>
        <v>0</v>
      </c>
      <c r="AH135" s="360"/>
      <c r="AI135" s="417"/>
      <c r="AJ135" s="242"/>
      <c r="AK135" s="243">
        <v>2</v>
      </c>
      <c r="AL135" s="243" t="s">
        <v>401</v>
      </c>
      <c r="AM135" s="251"/>
      <c r="AN135" s="252"/>
      <c r="AO135" s="246">
        <f t="shared" si="264"/>
        <v>0</v>
      </c>
      <c r="AP135" s="360"/>
      <c r="AQ135" s="417"/>
      <c r="AR135" s="242"/>
      <c r="AS135" s="243">
        <v>2</v>
      </c>
      <c r="AT135" s="243" t="s">
        <v>401</v>
      </c>
      <c r="AU135" s="244"/>
      <c r="AV135" s="245"/>
      <c r="AW135" s="246">
        <f t="shared" si="265"/>
        <v>0</v>
      </c>
      <c r="AX135" s="360"/>
      <c r="AY135" s="417"/>
      <c r="AZ135" s="242"/>
      <c r="BA135" s="243">
        <v>2</v>
      </c>
      <c r="BB135" s="243" t="s">
        <v>401</v>
      </c>
      <c r="BC135" s="244"/>
      <c r="BD135" s="245"/>
      <c r="BE135" s="246">
        <f t="shared" si="266"/>
        <v>0</v>
      </c>
      <c r="BF135" s="360"/>
      <c r="BG135" s="417"/>
      <c r="BH135" s="242"/>
      <c r="BI135" s="243">
        <v>2</v>
      </c>
      <c r="BJ135" s="243" t="s">
        <v>401</v>
      </c>
      <c r="BK135" s="251"/>
      <c r="BL135" s="252"/>
      <c r="BM135" s="246">
        <f t="shared" si="267"/>
        <v>0</v>
      </c>
      <c r="BN135" s="360"/>
      <c r="BO135" s="417"/>
      <c r="BP135" s="242"/>
      <c r="BQ135" s="243">
        <v>2</v>
      </c>
      <c r="BR135" s="243" t="s">
        <v>401</v>
      </c>
      <c r="BS135" s="244"/>
      <c r="BT135" s="245"/>
      <c r="BU135" s="246">
        <f t="shared" si="268"/>
        <v>0</v>
      </c>
      <c r="BV135" s="360"/>
      <c r="BW135" s="417"/>
      <c r="BX135" s="242"/>
      <c r="BY135" s="243">
        <v>2</v>
      </c>
      <c r="BZ135" s="243" t="s">
        <v>401</v>
      </c>
      <c r="CA135" s="244"/>
      <c r="CB135" s="245"/>
      <c r="CC135" s="246">
        <f t="shared" si="269"/>
        <v>0</v>
      </c>
      <c r="CD135" s="360"/>
      <c r="CE135" s="417"/>
      <c r="CF135" s="242"/>
      <c r="CG135" s="243">
        <v>2</v>
      </c>
      <c r="CH135" s="243" t="s">
        <v>401</v>
      </c>
      <c r="CI135" s="244"/>
      <c r="CJ135" s="245"/>
      <c r="CK135" s="246">
        <f t="shared" si="270"/>
        <v>0</v>
      </c>
      <c r="CL135" s="360"/>
      <c r="CM135" s="417"/>
      <c r="CN135" s="242"/>
      <c r="CO135" s="243">
        <v>2</v>
      </c>
      <c r="CP135" s="243" t="s">
        <v>401</v>
      </c>
      <c r="CQ135" s="251"/>
      <c r="CR135" s="252"/>
      <c r="CS135" s="246">
        <f t="shared" si="271"/>
        <v>0</v>
      </c>
      <c r="CT135" s="360"/>
      <c r="CU135" s="417"/>
      <c r="CV135" s="242"/>
      <c r="CW135" s="243">
        <v>2</v>
      </c>
      <c r="CX135" s="243" t="s">
        <v>401</v>
      </c>
      <c r="CY135" s="244"/>
      <c r="CZ135" s="245"/>
      <c r="DA135" s="246">
        <f t="shared" si="272"/>
        <v>0</v>
      </c>
      <c r="DB135" s="360"/>
      <c r="DC135" s="417"/>
      <c r="DD135" s="242"/>
      <c r="DE135" s="243">
        <v>2</v>
      </c>
      <c r="DF135" s="243" t="s">
        <v>401</v>
      </c>
      <c r="DG135" s="251"/>
      <c r="DH135" s="252"/>
      <c r="DI135" s="246">
        <f t="shared" si="273"/>
        <v>0</v>
      </c>
      <c r="DJ135" s="360"/>
      <c r="DK135" s="417"/>
      <c r="DL135" s="242"/>
      <c r="DM135" s="243">
        <v>2</v>
      </c>
      <c r="DN135" s="243" t="s">
        <v>401</v>
      </c>
      <c r="DO135" s="251"/>
      <c r="DP135" s="252"/>
      <c r="DQ135" s="246">
        <f t="shared" si="274"/>
        <v>0</v>
      </c>
      <c r="DR135" s="360"/>
      <c r="DS135" s="417"/>
      <c r="DT135" s="242"/>
      <c r="DU135" s="243">
        <v>2</v>
      </c>
      <c r="DV135" s="243" t="s">
        <v>401</v>
      </c>
      <c r="DW135" s="244"/>
      <c r="DX135" s="245"/>
      <c r="DY135" s="246">
        <f t="shared" si="275"/>
        <v>0</v>
      </c>
      <c r="DZ135" s="360"/>
      <c r="EA135" s="417"/>
      <c r="EB135" s="242"/>
      <c r="EC135" s="243">
        <v>2</v>
      </c>
      <c r="ED135" s="243" t="s">
        <v>401</v>
      </c>
      <c r="EE135" s="244"/>
      <c r="EF135" s="245"/>
      <c r="EG135" s="246">
        <f t="shared" si="276"/>
        <v>0</v>
      </c>
      <c r="EH135" s="360"/>
      <c r="EI135" s="417"/>
      <c r="EJ135" s="242" t="s">
        <v>1444</v>
      </c>
      <c r="EK135" s="243">
        <v>2</v>
      </c>
      <c r="EL135" s="243" t="s">
        <v>401</v>
      </c>
      <c r="EM135" s="244">
        <v>0</v>
      </c>
      <c r="EN135" s="245">
        <v>0</v>
      </c>
      <c r="EO135" s="246">
        <f t="shared" si="277"/>
        <v>0</v>
      </c>
      <c r="EP135" s="360"/>
      <c r="EQ135" s="417"/>
      <c r="ER135" s="242"/>
      <c r="ES135" s="243">
        <v>2</v>
      </c>
      <c r="ET135" s="243" t="s">
        <v>401</v>
      </c>
      <c r="EU135" s="251"/>
      <c r="EV135" s="252"/>
      <c r="EW135" s="246">
        <f t="shared" si="278"/>
        <v>0</v>
      </c>
      <c r="EX135" s="360"/>
      <c r="EY135" s="417"/>
      <c r="EZ135" s="242"/>
      <c r="FA135" s="243">
        <v>2</v>
      </c>
      <c r="FB135" s="243" t="s">
        <v>401</v>
      </c>
      <c r="FC135" s="251"/>
      <c r="FD135" s="252"/>
      <c r="FE135" s="246">
        <f t="shared" si="279"/>
        <v>0</v>
      </c>
      <c r="FF135" s="360"/>
      <c r="FG135" s="417"/>
    </row>
    <row r="136" spans="1:163" ht="37.5" customHeight="1">
      <c r="A136" s="22"/>
      <c r="B136" s="31">
        <v>5</v>
      </c>
      <c r="C136" s="118" t="s">
        <v>463</v>
      </c>
      <c r="D136" s="242"/>
      <c r="E136" s="243">
        <v>4</v>
      </c>
      <c r="F136" s="243" t="s">
        <v>401</v>
      </c>
      <c r="G136" s="244"/>
      <c r="H136" s="245"/>
      <c r="I136" s="246">
        <f t="shared" si="260"/>
        <v>0</v>
      </c>
      <c r="J136" s="360"/>
      <c r="K136" s="417"/>
      <c r="L136" s="242"/>
      <c r="M136" s="243">
        <v>4</v>
      </c>
      <c r="N136" s="243" t="s">
        <v>401</v>
      </c>
      <c r="O136" s="244"/>
      <c r="P136" s="245"/>
      <c r="Q136" s="246">
        <f t="shared" si="261"/>
        <v>0</v>
      </c>
      <c r="R136" s="360"/>
      <c r="S136" s="417"/>
      <c r="T136" s="242"/>
      <c r="U136" s="243">
        <v>4</v>
      </c>
      <c r="V136" s="243" t="s">
        <v>401</v>
      </c>
      <c r="W136" s="244"/>
      <c r="X136" s="245"/>
      <c r="Y136" s="246">
        <f t="shared" si="262"/>
        <v>0</v>
      </c>
      <c r="Z136" s="360"/>
      <c r="AA136" s="417"/>
      <c r="AB136" s="242"/>
      <c r="AC136" s="243">
        <v>4</v>
      </c>
      <c r="AD136" s="243" t="s">
        <v>401</v>
      </c>
      <c r="AE136" s="244"/>
      <c r="AF136" s="245"/>
      <c r="AG136" s="246">
        <f t="shared" si="263"/>
        <v>0</v>
      </c>
      <c r="AH136" s="360"/>
      <c r="AI136" s="417"/>
      <c r="AJ136" s="242"/>
      <c r="AK136" s="243">
        <v>4</v>
      </c>
      <c r="AL136" s="243" t="s">
        <v>401</v>
      </c>
      <c r="AM136" s="251"/>
      <c r="AN136" s="252"/>
      <c r="AO136" s="246">
        <f t="shared" si="264"/>
        <v>0</v>
      </c>
      <c r="AP136" s="360"/>
      <c r="AQ136" s="417"/>
      <c r="AR136" s="242"/>
      <c r="AS136" s="243">
        <v>4</v>
      </c>
      <c r="AT136" s="243" t="s">
        <v>401</v>
      </c>
      <c r="AU136" s="244"/>
      <c r="AV136" s="245"/>
      <c r="AW136" s="246">
        <f t="shared" si="265"/>
        <v>0</v>
      </c>
      <c r="AX136" s="360"/>
      <c r="AY136" s="417"/>
      <c r="AZ136" s="242"/>
      <c r="BA136" s="243">
        <v>4</v>
      </c>
      <c r="BB136" s="243" t="s">
        <v>401</v>
      </c>
      <c r="BC136" s="244"/>
      <c r="BD136" s="245"/>
      <c r="BE136" s="246">
        <f t="shared" si="266"/>
        <v>0</v>
      </c>
      <c r="BF136" s="360"/>
      <c r="BG136" s="417"/>
      <c r="BH136" s="242"/>
      <c r="BI136" s="243">
        <v>4</v>
      </c>
      <c r="BJ136" s="243" t="s">
        <v>401</v>
      </c>
      <c r="BK136" s="251"/>
      <c r="BL136" s="252"/>
      <c r="BM136" s="246">
        <f t="shared" si="267"/>
        <v>0</v>
      </c>
      <c r="BN136" s="360"/>
      <c r="BO136" s="417"/>
      <c r="BP136" s="242"/>
      <c r="BQ136" s="243">
        <v>4</v>
      </c>
      <c r="BR136" s="243" t="s">
        <v>401</v>
      </c>
      <c r="BS136" s="244"/>
      <c r="BT136" s="245"/>
      <c r="BU136" s="246">
        <f t="shared" si="268"/>
        <v>0</v>
      </c>
      <c r="BV136" s="360"/>
      <c r="BW136" s="417"/>
      <c r="BX136" s="242"/>
      <c r="BY136" s="243">
        <v>4</v>
      </c>
      <c r="BZ136" s="243" t="s">
        <v>401</v>
      </c>
      <c r="CA136" s="244"/>
      <c r="CB136" s="245"/>
      <c r="CC136" s="246">
        <f t="shared" si="269"/>
        <v>0</v>
      </c>
      <c r="CD136" s="360"/>
      <c r="CE136" s="417"/>
      <c r="CF136" s="242"/>
      <c r="CG136" s="243">
        <v>4</v>
      </c>
      <c r="CH136" s="243" t="s">
        <v>401</v>
      </c>
      <c r="CI136" s="244"/>
      <c r="CJ136" s="245"/>
      <c r="CK136" s="246">
        <f t="shared" si="270"/>
        <v>0</v>
      </c>
      <c r="CL136" s="360"/>
      <c r="CM136" s="417"/>
      <c r="CN136" s="242"/>
      <c r="CO136" s="243">
        <v>4</v>
      </c>
      <c r="CP136" s="243" t="s">
        <v>401</v>
      </c>
      <c r="CQ136" s="251"/>
      <c r="CR136" s="252"/>
      <c r="CS136" s="246">
        <f t="shared" si="271"/>
        <v>0</v>
      </c>
      <c r="CT136" s="360"/>
      <c r="CU136" s="417"/>
      <c r="CV136" s="242"/>
      <c r="CW136" s="243">
        <v>4</v>
      </c>
      <c r="CX136" s="243" t="s">
        <v>401</v>
      </c>
      <c r="CY136" s="244"/>
      <c r="CZ136" s="245"/>
      <c r="DA136" s="246">
        <f t="shared" si="272"/>
        <v>0</v>
      </c>
      <c r="DB136" s="360"/>
      <c r="DC136" s="417"/>
      <c r="DD136" s="242"/>
      <c r="DE136" s="243">
        <v>4</v>
      </c>
      <c r="DF136" s="243" t="s">
        <v>401</v>
      </c>
      <c r="DG136" s="251"/>
      <c r="DH136" s="252"/>
      <c r="DI136" s="246">
        <f t="shared" si="273"/>
        <v>0</v>
      </c>
      <c r="DJ136" s="360"/>
      <c r="DK136" s="417"/>
      <c r="DL136" s="242"/>
      <c r="DM136" s="243">
        <v>4</v>
      </c>
      <c r="DN136" s="243" t="s">
        <v>401</v>
      </c>
      <c r="DO136" s="251"/>
      <c r="DP136" s="252"/>
      <c r="DQ136" s="246">
        <f t="shared" si="274"/>
        <v>0</v>
      </c>
      <c r="DR136" s="360"/>
      <c r="DS136" s="417"/>
      <c r="DT136" s="242"/>
      <c r="DU136" s="243">
        <v>4</v>
      </c>
      <c r="DV136" s="243" t="s">
        <v>401</v>
      </c>
      <c r="DW136" s="244"/>
      <c r="DX136" s="245"/>
      <c r="DY136" s="246">
        <f t="shared" si="275"/>
        <v>0</v>
      </c>
      <c r="DZ136" s="360"/>
      <c r="EA136" s="417"/>
      <c r="EB136" s="242"/>
      <c r="EC136" s="243">
        <v>4</v>
      </c>
      <c r="ED136" s="243" t="s">
        <v>401</v>
      </c>
      <c r="EE136" s="244"/>
      <c r="EF136" s="245"/>
      <c r="EG136" s="246">
        <f t="shared" si="276"/>
        <v>0</v>
      </c>
      <c r="EH136" s="360"/>
      <c r="EI136" s="417"/>
      <c r="EJ136" s="242" t="s">
        <v>1444</v>
      </c>
      <c r="EK136" s="243">
        <v>4</v>
      </c>
      <c r="EL136" s="243" t="s">
        <v>401</v>
      </c>
      <c r="EM136" s="244">
        <v>0</v>
      </c>
      <c r="EN136" s="245">
        <v>0</v>
      </c>
      <c r="EO136" s="246">
        <f t="shared" si="277"/>
        <v>0</v>
      </c>
      <c r="EP136" s="360"/>
      <c r="EQ136" s="417"/>
      <c r="ER136" s="242"/>
      <c r="ES136" s="243">
        <v>4</v>
      </c>
      <c r="ET136" s="243" t="s">
        <v>401</v>
      </c>
      <c r="EU136" s="251"/>
      <c r="EV136" s="252"/>
      <c r="EW136" s="246">
        <f t="shared" si="278"/>
        <v>0</v>
      </c>
      <c r="EX136" s="360"/>
      <c r="EY136" s="417"/>
      <c r="EZ136" s="242"/>
      <c r="FA136" s="243">
        <v>4</v>
      </c>
      <c r="FB136" s="243" t="s">
        <v>401</v>
      </c>
      <c r="FC136" s="251"/>
      <c r="FD136" s="252"/>
      <c r="FE136" s="246">
        <f t="shared" si="279"/>
        <v>0</v>
      </c>
      <c r="FF136" s="360"/>
      <c r="FG136" s="417"/>
    </row>
    <row r="137" spans="1:163" ht="37.5" customHeight="1">
      <c r="A137" s="22"/>
      <c r="B137" s="33"/>
      <c r="C137" s="34" t="s">
        <v>408</v>
      </c>
      <c r="D137" s="441"/>
      <c r="E137" s="442"/>
      <c r="F137" s="443"/>
      <c r="G137" s="443"/>
      <c r="H137" s="444"/>
      <c r="I137" s="445">
        <f>SUM(I132:I136)</f>
        <v>0</v>
      </c>
      <c r="J137" s="360"/>
      <c r="K137" s="417"/>
      <c r="L137" s="441"/>
      <c r="M137" s="442"/>
      <c r="N137" s="443"/>
      <c r="O137" s="443"/>
      <c r="P137" s="444"/>
      <c r="Q137" s="445">
        <f>SUM(Q132:Q136)</f>
        <v>0</v>
      </c>
      <c r="R137" s="360"/>
      <c r="S137" s="417"/>
      <c r="T137" s="441"/>
      <c r="U137" s="442"/>
      <c r="V137" s="443"/>
      <c r="W137" s="443"/>
      <c r="X137" s="444"/>
      <c r="Y137" s="445">
        <f>SUM(Y132:Y136)</f>
        <v>0</v>
      </c>
      <c r="Z137" s="360"/>
      <c r="AA137" s="417"/>
      <c r="AB137" s="441"/>
      <c r="AC137" s="442"/>
      <c r="AD137" s="443"/>
      <c r="AE137" s="443"/>
      <c r="AF137" s="444"/>
      <c r="AG137" s="445">
        <f>SUM(AG132:AG136)</f>
        <v>0</v>
      </c>
      <c r="AH137" s="360"/>
      <c r="AI137" s="417"/>
      <c r="AJ137" s="441"/>
      <c r="AK137" s="442"/>
      <c r="AL137" s="443"/>
      <c r="AM137" s="443"/>
      <c r="AN137" s="444"/>
      <c r="AO137" s="445">
        <f>SUM(AO132:AO136)</f>
        <v>0</v>
      </c>
      <c r="AP137" s="360"/>
      <c r="AQ137" s="417"/>
      <c r="AR137" s="441"/>
      <c r="AS137" s="442"/>
      <c r="AT137" s="443"/>
      <c r="AU137" s="443"/>
      <c r="AV137" s="444"/>
      <c r="AW137" s="445">
        <f>SUM(AW132:AW136)</f>
        <v>0</v>
      </c>
      <c r="AX137" s="360"/>
      <c r="AY137" s="417"/>
      <c r="AZ137" s="441"/>
      <c r="BA137" s="442"/>
      <c r="BB137" s="443"/>
      <c r="BC137" s="443"/>
      <c r="BD137" s="444"/>
      <c r="BE137" s="445">
        <f>SUM(BE132:BE136)</f>
        <v>0</v>
      </c>
      <c r="BF137" s="360"/>
      <c r="BG137" s="417"/>
      <c r="BH137" s="441"/>
      <c r="BI137" s="442"/>
      <c r="BJ137" s="443"/>
      <c r="BK137" s="443"/>
      <c r="BL137" s="444"/>
      <c r="BM137" s="445">
        <f>SUM(BM132:BM136)</f>
        <v>0</v>
      </c>
      <c r="BN137" s="360"/>
      <c r="BO137" s="417"/>
      <c r="BP137" s="441"/>
      <c r="BQ137" s="442"/>
      <c r="BR137" s="443"/>
      <c r="BS137" s="443"/>
      <c r="BT137" s="444"/>
      <c r="BU137" s="445">
        <f>SUM(BU132:BU136)</f>
        <v>0</v>
      </c>
      <c r="BV137" s="360"/>
      <c r="BW137" s="417"/>
      <c r="BX137" s="441"/>
      <c r="BY137" s="442"/>
      <c r="BZ137" s="443"/>
      <c r="CA137" s="443"/>
      <c r="CB137" s="444"/>
      <c r="CC137" s="445">
        <f>SUM(CC132:CC136)</f>
        <v>0</v>
      </c>
      <c r="CD137" s="360"/>
      <c r="CE137" s="417"/>
      <c r="CF137" s="441"/>
      <c r="CG137" s="442"/>
      <c r="CH137" s="443"/>
      <c r="CI137" s="443"/>
      <c r="CJ137" s="444"/>
      <c r="CK137" s="445">
        <f>SUM(CK132:CK136)</f>
        <v>0</v>
      </c>
      <c r="CL137" s="360"/>
      <c r="CM137" s="417"/>
      <c r="CN137" s="441"/>
      <c r="CO137" s="442"/>
      <c r="CP137" s="443"/>
      <c r="CQ137" s="443"/>
      <c r="CR137" s="444"/>
      <c r="CS137" s="445">
        <f>SUM(CS132:CS136)</f>
        <v>0</v>
      </c>
      <c r="CT137" s="360"/>
      <c r="CU137" s="417"/>
      <c r="CV137" s="441"/>
      <c r="CW137" s="442"/>
      <c r="CX137" s="443"/>
      <c r="CY137" s="443"/>
      <c r="CZ137" s="444"/>
      <c r="DA137" s="445">
        <f>SUM(DA132:DA136)</f>
        <v>0</v>
      </c>
      <c r="DB137" s="360"/>
      <c r="DC137" s="417"/>
      <c r="DD137" s="441"/>
      <c r="DE137" s="442"/>
      <c r="DF137" s="443"/>
      <c r="DG137" s="443"/>
      <c r="DH137" s="444"/>
      <c r="DI137" s="445">
        <f>SUM(DI132:DI136)</f>
        <v>0</v>
      </c>
      <c r="DJ137" s="360"/>
      <c r="DK137" s="417"/>
      <c r="DL137" s="441"/>
      <c r="DM137" s="442"/>
      <c r="DN137" s="443"/>
      <c r="DO137" s="443"/>
      <c r="DP137" s="444"/>
      <c r="DQ137" s="445">
        <f>SUM(DQ132:DQ136)</f>
        <v>0</v>
      </c>
      <c r="DR137" s="360"/>
      <c r="DS137" s="417"/>
      <c r="DT137" s="441"/>
      <c r="DU137" s="442"/>
      <c r="DV137" s="443"/>
      <c r="DW137" s="443"/>
      <c r="DX137" s="444"/>
      <c r="DY137" s="445">
        <f>SUM(DY132:DY136)</f>
        <v>0</v>
      </c>
      <c r="DZ137" s="360"/>
      <c r="EA137" s="417"/>
      <c r="EB137" s="441"/>
      <c r="EC137" s="442"/>
      <c r="ED137" s="443"/>
      <c r="EE137" s="443"/>
      <c r="EF137" s="444"/>
      <c r="EG137" s="445">
        <f>SUM(EG132:EG136)</f>
        <v>0</v>
      </c>
      <c r="EH137" s="360"/>
      <c r="EI137" s="417"/>
      <c r="EJ137" s="441"/>
      <c r="EK137" s="442"/>
      <c r="EL137" s="443"/>
      <c r="EM137" s="443"/>
      <c r="EN137" s="444"/>
      <c r="EO137" s="445">
        <f>SUM(EO132:EO136)</f>
        <v>5308498</v>
      </c>
      <c r="EP137" s="360"/>
      <c r="EQ137" s="417"/>
      <c r="ER137" s="441"/>
      <c r="ES137" s="442"/>
      <c r="ET137" s="443"/>
      <c r="EU137" s="443"/>
      <c r="EV137" s="444"/>
      <c r="EW137" s="445">
        <f>SUM(EW132:EW136)</f>
        <v>0</v>
      </c>
      <c r="EX137" s="360"/>
      <c r="EY137" s="417"/>
      <c r="EZ137" s="441"/>
      <c r="FA137" s="442"/>
      <c r="FB137" s="443"/>
      <c r="FC137" s="443"/>
      <c r="FD137" s="444"/>
      <c r="FE137" s="445">
        <f>SUM(FE132:FE136)</f>
        <v>0</v>
      </c>
      <c r="FF137" s="360"/>
      <c r="FG137" s="417"/>
    </row>
    <row r="138" spans="1:163" ht="37.5" customHeight="1" thickBot="1">
      <c r="A138" s="22"/>
      <c r="B138" s="37" t="s">
        <v>22</v>
      </c>
      <c r="C138" s="23"/>
      <c r="D138" s="446"/>
      <c r="E138" s="411"/>
      <c r="F138" s="448"/>
      <c r="G138" s="448"/>
      <c r="H138" s="449"/>
      <c r="I138" s="450"/>
      <c r="J138" s="360"/>
      <c r="K138" s="417"/>
      <c r="L138" s="446"/>
      <c r="M138" s="411"/>
      <c r="N138" s="448"/>
      <c r="O138" s="448"/>
      <c r="P138" s="449"/>
      <c r="Q138" s="450"/>
      <c r="R138" s="360"/>
      <c r="S138" s="417"/>
      <c r="T138" s="446"/>
      <c r="U138" s="411"/>
      <c r="V138" s="448"/>
      <c r="W138" s="448"/>
      <c r="X138" s="449"/>
      <c r="Y138" s="450"/>
      <c r="Z138" s="360"/>
      <c r="AA138" s="417"/>
      <c r="AB138" s="446"/>
      <c r="AC138" s="411"/>
      <c r="AD138" s="448"/>
      <c r="AE138" s="448"/>
      <c r="AF138" s="449"/>
      <c r="AG138" s="450"/>
      <c r="AH138" s="360"/>
      <c r="AI138" s="417"/>
      <c r="AJ138" s="446"/>
      <c r="AK138" s="411"/>
      <c r="AL138" s="448"/>
      <c r="AM138" s="448"/>
      <c r="AN138" s="449"/>
      <c r="AO138" s="450"/>
      <c r="AP138" s="360"/>
      <c r="AQ138" s="417"/>
      <c r="AR138" s="446"/>
      <c r="AS138" s="411"/>
      <c r="AT138" s="448"/>
      <c r="AU138" s="448"/>
      <c r="AV138" s="449"/>
      <c r="AW138" s="450"/>
      <c r="AX138" s="360"/>
      <c r="AY138" s="417"/>
      <c r="AZ138" s="446"/>
      <c r="BA138" s="411"/>
      <c r="BB138" s="448"/>
      <c r="BC138" s="448"/>
      <c r="BD138" s="449"/>
      <c r="BE138" s="450"/>
      <c r="BF138" s="360"/>
      <c r="BG138" s="417"/>
      <c r="BH138" s="446"/>
      <c r="BI138" s="411"/>
      <c r="BJ138" s="448"/>
      <c r="BK138" s="448"/>
      <c r="BL138" s="449"/>
      <c r="BM138" s="450"/>
      <c r="BN138" s="360"/>
      <c r="BO138" s="417"/>
      <c r="BP138" s="446"/>
      <c r="BQ138" s="411"/>
      <c r="BR138" s="448"/>
      <c r="BS138" s="448"/>
      <c r="BT138" s="449"/>
      <c r="BU138" s="450"/>
      <c r="BV138" s="360"/>
      <c r="BW138" s="417"/>
      <c r="BX138" s="446"/>
      <c r="BY138" s="411"/>
      <c r="BZ138" s="448"/>
      <c r="CA138" s="448"/>
      <c r="CB138" s="449"/>
      <c r="CC138" s="450"/>
      <c r="CD138" s="360"/>
      <c r="CE138" s="417"/>
      <c r="CF138" s="446"/>
      <c r="CG138" s="411"/>
      <c r="CH138" s="448"/>
      <c r="CI138" s="448"/>
      <c r="CJ138" s="449"/>
      <c r="CK138" s="450"/>
      <c r="CL138" s="360"/>
      <c r="CM138" s="417"/>
      <c r="CN138" s="446"/>
      <c r="CO138" s="411"/>
      <c r="CP138" s="448"/>
      <c r="CQ138" s="448"/>
      <c r="CR138" s="449"/>
      <c r="CS138" s="450"/>
      <c r="CT138" s="360"/>
      <c r="CU138" s="417"/>
      <c r="CV138" s="446"/>
      <c r="CW138" s="411"/>
      <c r="CX138" s="448"/>
      <c r="CY138" s="448"/>
      <c r="CZ138" s="449"/>
      <c r="DA138" s="450"/>
      <c r="DB138" s="360"/>
      <c r="DC138" s="417"/>
      <c r="DD138" s="446"/>
      <c r="DE138" s="411"/>
      <c r="DF138" s="448"/>
      <c r="DG138" s="448"/>
      <c r="DH138" s="449"/>
      <c r="DI138" s="450"/>
      <c r="DJ138" s="360"/>
      <c r="DK138" s="417"/>
      <c r="DL138" s="446"/>
      <c r="DM138" s="411"/>
      <c r="DN138" s="448"/>
      <c r="DO138" s="448"/>
      <c r="DP138" s="449"/>
      <c r="DQ138" s="450"/>
      <c r="DR138" s="360"/>
      <c r="DS138" s="417"/>
      <c r="DT138" s="446"/>
      <c r="DU138" s="411"/>
      <c r="DV138" s="448"/>
      <c r="DW138" s="448"/>
      <c r="DX138" s="449"/>
      <c r="DY138" s="450"/>
      <c r="DZ138" s="360"/>
      <c r="EA138" s="417"/>
      <c r="EB138" s="446"/>
      <c r="EC138" s="411"/>
      <c r="ED138" s="448"/>
      <c r="EE138" s="448"/>
      <c r="EF138" s="449"/>
      <c r="EG138" s="450"/>
      <c r="EH138" s="360"/>
      <c r="EI138" s="417"/>
      <c r="EJ138" s="446"/>
      <c r="EK138" s="411"/>
      <c r="EL138" s="448"/>
      <c r="EM138" s="448"/>
      <c r="EN138" s="449"/>
      <c r="EO138" s="450"/>
      <c r="EP138" s="360"/>
      <c r="EQ138" s="417"/>
      <c r="ER138" s="446"/>
      <c r="ES138" s="411"/>
      <c r="ET138" s="448"/>
      <c r="EU138" s="448"/>
      <c r="EV138" s="449"/>
      <c r="EW138" s="450"/>
      <c r="EX138" s="360"/>
      <c r="EY138" s="417"/>
      <c r="EZ138" s="446"/>
      <c r="FA138" s="411"/>
      <c r="FB138" s="448"/>
      <c r="FC138" s="448"/>
      <c r="FD138" s="449"/>
      <c r="FE138" s="450"/>
      <c r="FF138" s="360"/>
      <c r="FG138" s="417"/>
    </row>
    <row r="139" spans="1:163" ht="37.5" customHeight="1" thickBot="1">
      <c r="A139" s="22"/>
      <c r="B139" s="27" t="s">
        <v>390</v>
      </c>
      <c r="C139" s="28" t="s">
        <v>391</v>
      </c>
      <c r="D139" s="427" t="s">
        <v>392</v>
      </c>
      <c r="E139" s="428" t="s">
        <v>393</v>
      </c>
      <c r="F139" s="239" t="s">
        <v>394</v>
      </c>
      <c r="G139" s="429" t="s">
        <v>395</v>
      </c>
      <c r="H139" s="430" t="s">
        <v>396</v>
      </c>
      <c r="I139" s="431" t="s">
        <v>397</v>
      </c>
      <c r="J139" s="256" t="s">
        <v>398</v>
      </c>
      <c r="K139" s="257" t="s">
        <v>399</v>
      </c>
      <c r="L139" s="427" t="s">
        <v>392</v>
      </c>
      <c r="M139" s="428" t="s">
        <v>393</v>
      </c>
      <c r="N139" s="239" t="s">
        <v>394</v>
      </c>
      <c r="O139" s="429" t="s">
        <v>395</v>
      </c>
      <c r="P139" s="430" t="s">
        <v>396</v>
      </c>
      <c r="Q139" s="431" t="s">
        <v>397</v>
      </c>
      <c r="R139" s="256" t="s">
        <v>398</v>
      </c>
      <c r="S139" s="257" t="s">
        <v>399</v>
      </c>
      <c r="T139" s="427" t="s">
        <v>392</v>
      </c>
      <c r="U139" s="428" t="s">
        <v>393</v>
      </c>
      <c r="V139" s="239" t="s">
        <v>394</v>
      </c>
      <c r="W139" s="429" t="s">
        <v>395</v>
      </c>
      <c r="X139" s="430" t="s">
        <v>396</v>
      </c>
      <c r="Y139" s="431" t="s">
        <v>397</v>
      </c>
      <c r="Z139" s="256" t="s">
        <v>398</v>
      </c>
      <c r="AA139" s="257" t="s">
        <v>399</v>
      </c>
      <c r="AB139" s="427" t="s">
        <v>392</v>
      </c>
      <c r="AC139" s="428" t="s">
        <v>393</v>
      </c>
      <c r="AD139" s="239" t="s">
        <v>394</v>
      </c>
      <c r="AE139" s="429" t="s">
        <v>395</v>
      </c>
      <c r="AF139" s="430" t="s">
        <v>396</v>
      </c>
      <c r="AG139" s="431" t="s">
        <v>397</v>
      </c>
      <c r="AH139" s="256" t="s">
        <v>398</v>
      </c>
      <c r="AI139" s="257" t="s">
        <v>399</v>
      </c>
      <c r="AJ139" s="427" t="s">
        <v>392</v>
      </c>
      <c r="AK139" s="428" t="s">
        <v>393</v>
      </c>
      <c r="AL139" s="239" t="s">
        <v>394</v>
      </c>
      <c r="AM139" s="429" t="s">
        <v>395</v>
      </c>
      <c r="AN139" s="430" t="s">
        <v>396</v>
      </c>
      <c r="AO139" s="431" t="s">
        <v>397</v>
      </c>
      <c r="AP139" s="256" t="s">
        <v>398</v>
      </c>
      <c r="AQ139" s="257" t="s">
        <v>399</v>
      </c>
      <c r="AR139" s="427" t="s">
        <v>392</v>
      </c>
      <c r="AS139" s="428" t="s">
        <v>393</v>
      </c>
      <c r="AT139" s="239" t="s">
        <v>394</v>
      </c>
      <c r="AU139" s="429" t="s">
        <v>395</v>
      </c>
      <c r="AV139" s="430" t="s">
        <v>396</v>
      </c>
      <c r="AW139" s="431" t="s">
        <v>397</v>
      </c>
      <c r="AX139" s="256" t="s">
        <v>398</v>
      </c>
      <c r="AY139" s="257" t="s">
        <v>399</v>
      </c>
      <c r="AZ139" s="427" t="s">
        <v>392</v>
      </c>
      <c r="BA139" s="428" t="s">
        <v>393</v>
      </c>
      <c r="BB139" s="239" t="s">
        <v>394</v>
      </c>
      <c r="BC139" s="429" t="s">
        <v>395</v>
      </c>
      <c r="BD139" s="430" t="s">
        <v>396</v>
      </c>
      <c r="BE139" s="431" t="s">
        <v>397</v>
      </c>
      <c r="BF139" s="256" t="s">
        <v>398</v>
      </c>
      <c r="BG139" s="257" t="s">
        <v>399</v>
      </c>
      <c r="BH139" s="427" t="s">
        <v>392</v>
      </c>
      <c r="BI139" s="428" t="s">
        <v>393</v>
      </c>
      <c r="BJ139" s="239" t="s">
        <v>394</v>
      </c>
      <c r="BK139" s="429" t="s">
        <v>395</v>
      </c>
      <c r="BL139" s="430" t="s">
        <v>396</v>
      </c>
      <c r="BM139" s="431" t="s">
        <v>397</v>
      </c>
      <c r="BN139" s="256" t="s">
        <v>398</v>
      </c>
      <c r="BO139" s="257" t="s">
        <v>399</v>
      </c>
      <c r="BP139" s="427" t="s">
        <v>392</v>
      </c>
      <c r="BQ139" s="428" t="s">
        <v>393</v>
      </c>
      <c r="BR139" s="239" t="s">
        <v>394</v>
      </c>
      <c r="BS139" s="429" t="s">
        <v>395</v>
      </c>
      <c r="BT139" s="430" t="s">
        <v>396</v>
      </c>
      <c r="BU139" s="431" t="s">
        <v>397</v>
      </c>
      <c r="BV139" s="256" t="s">
        <v>398</v>
      </c>
      <c r="BW139" s="257" t="s">
        <v>399</v>
      </c>
      <c r="BX139" s="427" t="s">
        <v>392</v>
      </c>
      <c r="BY139" s="428" t="s">
        <v>393</v>
      </c>
      <c r="BZ139" s="239" t="s">
        <v>394</v>
      </c>
      <c r="CA139" s="429" t="s">
        <v>395</v>
      </c>
      <c r="CB139" s="430" t="s">
        <v>396</v>
      </c>
      <c r="CC139" s="431" t="s">
        <v>397</v>
      </c>
      <c r="CD139" s="256" t="s">
        <v>398</v>
      </c>
      <c r="CE139" s="257" t="s">
        <v>399</v>
      </c>
      <c r="CF139" s="427" t="s">
        <v>392</v>
      </c>
      <c r="CG139" s="428" t="s">
        <v>393</v>
      </c>
      <c r="CH139" s="239" t="s">
        <v>394</v>
      </c>
      <c r="CI139" s="429" t="s">
        <v>395</v>
      </c>
      <c r="CJ139" s="430" t="s">
        <v>396</v>
      </c>
      <c r="CK139" s="431" t="s">
        <v>397</v>
      </c>
      <c r="CL139" s="256" t="s">
        <v>398</v>
      </c>
      <c r="CM139" s="257" t="s">
        <v>399</v>
      </c>
      <c r="CN139" s="427" t="s">
        <v>392</v>
      </c>
      <c r="CO139" s="428" t="s">
        <v>393</v>
      </c>
      <c r="CP139" s="239" t="s">
        <v>394</v>
      </c>
      <c r="CQ139" s="429" t="s">
        <v>395</v>
      </c>
      <c r="CR139" s="430" t="s">
        <v>396</v>
      </c>
      <c r="CS139" s="431" t="s">
        <v>397</v>
      </c>
      <c r="CT139" s="256" t="s">
        <v>398</v>
      </c>
      <c r="CU139" s="257" t="s">
        <v>399</v>
      </c>
      <c r="CV139" s="427" t="s">
        <v>392</v>
      </c>
      <c r="CW139" s="428" t="s">
        <v>393</v>
      </c>
      <c r="CX139" s="239" t="s">
        <v>394</v>
      </c>
      <c r="CY139" s="429" t="s">
        <v>395</v>
      </c>
      <c r="CZ139" s="430" t="s">
        <v>396</v>
      </c>
      <c r="DA139" s="431" t="s">
        <v>397</v>
      </c>
      <c r="DB139" s="256" t="s">
        <v>398</v>
      </c>
      <c r="DC139" s="257" t="s">
        <v>399</v>
      </c>
      <c r="DD139" s="427" t="s">
        <v>392</v>
      </c>
      <c r="DE139" s="428" t="s">
        <v>393</v>
      </c>
      <c r="DF139" s="239" t="s">
        <v>394</v>
      </c>
      <c r="DG139" s="429" t="s">
        <v>395</v>
      </c>
      <c r="DH139" s="430" t="s">
        <v>396</v>
      </c>
      <c r="DI139" s="431" t="s">
        <v>397</v>
      </c>
      <c r="DJ139" s="256" t="s">
        <v>398</v>
      </c>
      <c r="DK139" s="257" t="s">
        <v>399</v>
      </c>
      <c r="DL139" s="427" t="s">
        <v>392</v>
      </c>
      <c r="DM139" s="428" t="s">
        <v>393</v>
      </c>
      <c r="DN139" s="239" t="s">
        <v>394</v>
      </c>
      <c r="DO139" s="429" t="s">
        <v>395</v>
      </c>
      <c r="DP139" s="430" t="s">
        <v>396</v>
      </c>
      <c r="DQ139" s="431" t="s">
        <v>397</v>
      </c>
      <c r="DR139" s="256" t="s">
        <v>398</v>
      </c>
      <c r="DS139" s="257" t="s">
        <v>399</v>
      </c>
      <c r="DT139" s="427" t="s">
        <v>392</v>
      </c>
      <c r="DU139" s="428" t="s">
        <v>393</v>
      </c>
      <c r="DV139" s="239" t="s">
        <v>394</v>
      </c>
      <c r="DW139" s="429" t="s">
        <v>395</v>
      </c>
      <c r="DX139" s="430" t="s">
        <v>396</v>
      </c>
      <c r="DY139" s="431" t="s">
        <v>397</v>
      </c>
      <c r="DZ139" s="256" t="s">
        <v>398</v>
      </c>
      <c r="EA139" s="257" t="s">
        <v>399</v>
      </c>
      <c r="EB139" s="427" t="s">
        <v>392</v>
      </c>
      <c r="EC139" s="428" t="s">
        <v>393</v>
      </c>
      <c r="ED139" s="239" t="s">
        <v>394</v>
      </c>
      <c r="EE139" s="429" t="s">
        <v>395</v>
      </c>
      <c r="EF139" s="430" t="s">
        <v>396</v>
      </c>
      <c r="EG139" s="431" t="s">
        <v>397</v>
      </c>
      <c r="EH139" s="256" t="s">
        <v>398</v>
      </c>
      <c r="EI139" s="257" t="s">
        <v>399</v>
      </c>
      <c r="EJ139" s="427" t="s">
        <v>392</v>
      </c>
      <c r="EK139" s="428" t="s">
        <v>393</v>
      </c>
      <c r="EL139" s="239" t="s">
        <v>394</v>
      </c>
      <c r="EM139" s="429" t="s">
        <v>395</v>
      </c>
      <c r="EN139" s="430" t="s">
        <v>396</v>
      </c>
      <c r="EO139" s="431" t="s">
        <v>397</v>
      </c>
      <c r="EP139" s="256" t="s">
        <v>398</v>
      </c>
      <c r="EQ139" s="257" t="s">
        <v>399</v>
      </c>
      <c r="ER139" s="427" t="s">
        <v>392</v>
      </c>
      <c r="ES139" s="428" t="s">
        <v>393</v>
      </c>
      <c r="ET139" s="239" t="s">
        <v>394</v>
      </c>
      <c r="EU139" s="429" t="s">
        <v>395</v>
      </c>
      <c r="EV139" s="430" t="s">
        <v>396</v>
      </c>
      <c r="EW139" s="431" t="s">
        <v>397</v>
      </c>
      <c r="EX139" s="256" t="s">
        <v>398</v>
      </c>
      <c r="EY139" s="257" t="s">
        <v>399</v>
      </c>
      <c r="EZ139" s="427" t="s">
        <v>392</v>
      </c>
      <c r="FA139" s="428" t="s">
        <v>393</v>
      </c>
      <c r="FB139" s="239" t="s">
        <v>394</v>
      </c>
      <c r="FC139" s="429" t="s">
        <v>395</v>
      </c>
      <c r="FD139" s="430" t="s">
        <v>396</v>
      </c>
      <c r="FE139" s="431" t="s">
        <v>397</v>
      </c>
      <c r="FF139" s="256" t="s">
        <v>398</v>
      </c>
      <c r="FG139" s="257" t="s">
        <v>399</v>
      </c>
    </row>
    <row r="140" spans="1:163" ht="37.5" customHeight="1" thickBot="1">
      <c r="A140" s="22"/>
      <c r="B140" s="31">
        <v>1</v>
      </c>
      <c r="C140" s="118" t="s">
        <v>464</v>
      </c>
      <c r="D140" s="242"/>
      <c r="E140" s="243">
        <v>4</v>
      </c>
      <c r="F140" s="243" t="s">
        <v>401</v>
      </c>
      <c r="G140" s="244"/>
      <c r="H140" s="245"/>
      <c r="I140" s="246">
        <f t="shared" ref="I140:I143" si="280">+(G140+(G140*H140))*E140</f>
        <v>0</v>
      </c>
      <c r="J140" s="247" t="s">
        <v>1216</v>
      </c>
      <c r="K140" s="248"/>
      <c r="L140" s="242" t="s">
        <v>1230</v>
      </c>
      <c r="M140" s="243">
        <v>4</v>
      </c>
      <c r="N140" s="243" t="s">
        <v>401</v>
      </c>
      <c r="O140" s="244">
        <v>1031751.9</v>
      </c>
      <c r="P140" s="245">
        <v>0</v>
      </c>
      <c r="Q140" s="246">
        <f t="shared" ref="Q140:Q143" si="281">+(O140+(O140*P140))*M140</f>
        <v>4127007.6</v>
      </c>
      <c r="R140" s="247" t="s">
        <v>402</v>
      </c>
      <c r="S140" s="248"/>
      <c r="T140" s="242"/>
      <c r="U140" s="243">
        <v>4</v>
      </c>
      <c r="V140" s="243" t="s">
        <v>401</v>
      </c>
      <c r="W140" s="244"/>
      <c r="X140" s="245"/>
      <c r="Y140" s="246">
        <f t="shared" ref="Y140:Y143" si="282">+(W140+(W140*X140))*U140</f>
        <v>0</v>
      </c>
      <c r="Z140" s="247" t="s">
        <v>1216</v>
      </c>
      <c r="AA140" s="248"/>
      <c r="AB140" s="242" t="s">
        <v>1438</v>
      </c>
      <c r="AC140" s="243">
        <v>4</v>
      </c>
      <c r="AD140" s="243" t="s">
        <v>401</v>
      </c>
      <c r="AE140" s="244">
        <v>690000</v>
      </c>
      <c r="AF140" s="245"/>
      <c r="AG140" s="246">
        <f t="shared" ref="AG140:AG143" si="283">+(AE140+(AE140*AF140))*AC140</f>
        <v>2760000</v>
      </c>
      <c r="AH140" s="247" t="s">
        <v>402</v>
      </c>
      <c r="AI140" s="248"/>
      <c r="AJ140" s="242"/>
      <c r="AK140" s="243">
        <v>4</v>
      </c>
      <c r="AL140" s="243" t="s">
        <v>401</v>
      </c>
      <c r="AM140" s="251"/>
      <c r="AN140" s="252"/>
      <c r="AO140" s="246">
        <f t="shared" ref="AO140:AO143" si="284">+(AM140+(AM140*AN140))*AK140</f>
        <v>0</v>
      </c>
      <c r="AP140" s="247" t="s">
        <v>1216</v>
      </c>
      <c r="AQ140" s="248"/>
      <c r="AR140" s="242"/>
      <c r="AS140" s="243">
        <v>4</v>
      </c>
      <c r="AT140" s="243" t="s">
        <v>401</v>
      </c>
      <c r="AU140" s="244"/>
      <c r="AV140" s="245"/>
      <c r="AW140" s="246">
        <f t="shared" ref="AW140:AW143" si="285">+(AU140+(AU140*AV140))*AS140</f>
        <v>0</v>
      </c>
      <c r="AX140" s="247" t="s">
        <v>1216</v>
      </c>
      <c r="AY140" s="248"/>
      <c r="AZ140" s="242"/>
      <c r="BA140" s="243">
        <v>4</v>
      </c>
      <c r="BB140" s="243" t="s">
        <v>401</v>
      </c>
      <c r="BC140" s="244"/>
      <c r="BD140" s="245"/>
      <c r="BE140" s="246">
        <f t="shared" ref="BE140:BE143" si="286">+(BC140+(BC140*BD140))*BA140</f>
        <v>0</v>
      </c>
      <c r="BF140" s="247" t="s">
        <v>1216</v>
      </c>
      <c r="BG140" s="248"/>
      <c r="BH140" s="242" t="s">
        <v>1435</v>
      </c>
      <c r="BI140" s="243">
        <v>4</v>
      </c>
      <c r="BJ140" s="243" t="s">
        <v>401</v>
      </c>
      <c r="BK140" s="251">
        <v>727000</v>
      </c>
      <c r="BL140" s="252"/>
      <c r="BM140" s="246">
        <f t="shared" ref="BM140:BM143" si="287">+(BK140+(BK140*BL140))*BI140</f>
        <v>2908000</v>
      </c>
      <c r="BN140" s="247" t="s">
        <v>402</v>
      </c>
      <c r="BO140" s="248"/>
      <c r="BP140" s="242"/>
      <c r="BQ140" s="243">
        <v>4</v>
      </c>
      <c r="BR140" s="243" t="s">
        <v>401</v>
      </c>
      <c r="BS140" s="244"/>
      <c r="BT140" s="245"/>
      <c r="BU140" s="246">
        <f t="shared" ref="BU140:BU143" si="288">+(BS140+(BS140*BT140))*BQ140</f>
        <v>0</v>
      </c>
      <c r="BV140" s="247" t="s">
        <v>1216</v>
      </c>
      <c r="BW140" s="248"/>
      <c r="BX140" s="242"/>
      <c r="BY140" s="243">
        <v>4</v>
      </c>
      <c r="BZ140" s="243" t="s">
        <v>401</v>
      </c>
      <c r="CA140" s="244"/>
      <c r="CB140" s="245"/>
      <c r="CC140" s="246">
        <f t="shared" ref="CC140:CC143" si="289">+(CA140+(CA140*CB140))*BY140</f>
        <v>0</v>
      </c>
      <c r="CD140" s="247" t="s">
        <v>1216</v>
      </c>
      <c r="CE140" s="248"/>
      <c r="CF140" s="242" t="s">
        <v>1225</v>
      </c>
      <c r="CG140" s="243">
        <v>4</v>
      </c>
      <c r="CH140" s="243" t="s">
        <v>401</v>
      </c>
      <c r="CI140" s="244">
        <v>641900</v>
      </c>
      <c r="CJ140" s="245"/>
      <c r="CK140" s="246">
        <f t="shared" ref="CK140:CK143" si="290">+(CI140+(CI140*CJ140))*CG140</f>
        <v>2567600</v>
      </c>
      <c r="CL140" s="247" t="s">
        <v>402</v>
      </c>
      <c r="CM140" s="248"/>
      <c r="CN140" s="242" t="s">
        <v>1220</v>
      </c>
      <c r="CO140" s="243">
        <v>4</v>
      </c>
      <c r="CP140" s="243" t="s">
        <v>401</v>
      </c>
      <c r="CQ140" s="251">
        <v>764150</v>
      </c>
      <c r="CR140" s="252"/>
      <c r="CS140" s="246">
        <f t="shared" ref="CS140:CS143" si="291">+(CQ140+(CQ140*CR140))*CO140</f>
        <v>3056600</v>
      </c>
      <c r="CT140" s="247" t="s">
        <v>402</v>
      </c>
      <c r="CU140" s="248" t="s">
        <v>1445</v>
      </c>
      <c r="CV140" s="242"/>
      <c r="CW140" s="243">
        <v>4</v>
      </c>
      <c r="CX140" s="243" t="s">
        <v>401</v>
      </c>
      <c r="CY140" s="244"/>
      <c r="CZ140" s="245"/>
      <c r="DA140" s="246">
        <f t="shared" ref="DA140:DA143" si="292">+(CY140+(CY140*CZ140))*CW140</f>
        <v>0</v>
      </c>
      <c r="DB140" s="247" t="s">
        <v>1216</v>
      </c>
      <c r="DC140" s="248"/>
      <c r="DD140" s="242"/>
      <c r="DE140" s="243">
        <v>4</v>
      </c>
      <c r="DF140" s="243" t="s">
        <v>401</v>
      </c>
      <c r="DG140" s="251"/>
      <c r="DH140" s="252"/>
      <c r="DI140" s="246">
        <f t="shared" ref="DI140:DI143" si="293">+(DG140+(DG140*DH140))*DE140</f>
        <v>0</v>
      </c>
      <c r="DJ140" s="247" t="s">
        <v>1216</v>
      </c>
      <c r="DK140" s="248"/>
      <c r="DL140" s="242" t="s">
        <v>1428</v>
      </c>
      <c r="DM140" s="243">
        <v>4</v>
      </c>
      <c r="DN140" s="243" t="s">
        <v>401</v>
      </c>
      <c r="DO140" s="251">
        <v>681000</v>
      </c>
      <c r="DP140" s="252"/>
      <c r="DQ140" s="246">
        <f t="shared" ref="DQ140:DQ143" si="294">+(DO140+(DO140*DP140))*DM140</f>
        <v>2724000</v>
      </c>
      <c r="DR140" s="249" t="s">
        <v>1218</v>
      </c>
      <c r="DS140" s="250" t="s">
        <v>1430</v>
      </c>
      <c r="DT140" s="242"/>
      <c r="DU140" s="243">
        <v>4</v>
      </c>
      <c r="DV140" s="243" t="s">
        <v>401</v>
      </c>
      <c r="DW140" s="244"/>
      <c r="DX140" s="245"/>
      <c r="DY140" s="246">
        <f t="shared" ref="DY140:DY143" si="295">+(DW140+(DW140*DX140))*DU140</f>
        <v>0</v>
      </c>
      <c r="DZ140" s="247" t="s">
        <v>1216</v>
      </c>
      <c r="EA140" s="248"/>
      <c r="EB140" s="242"/>
      <c r="EC140" s="243">
        <v>4</v>
      </c>
      <c r="ED140" s="243" t="s">
        <v>401</v>
      </c>
      <c r="EE140" s="244"/>
      <c r="EF140" s="245"/>
      <c r="EG140" s="246">
        <f t="shared" ref="EG140:EG143" si="296">+(EE140+(EE140*EF140))*EC140</f>
        <v>0</v>
      </c>
      <c r="EH140" s="247" t="s">
        <v>1216</v>
      </c>
      <c r="EI140" s="248"/>
      <c r="EJ140" s="242" t="s">
        <v>1221</v>
      </c>
      <c r="EK140" s="243">
        <v>4</v>
      </c>
      <c r="EL140" s="243" t="s">
        <v>401</v>
      </c>
      <c r="EM140" s="244">
        <v>1376277</v>
      </c>
      <c r="EN140" s="245">
        <v>0</v>
      </c>
      <c r="EO140" s="246">
        <f t="shared" ref="EO140:EO143" si="297">+(EM140+(EM140*EN140))*EK140</f>
        <v>5505108</v>
      </c>
      <c r="EP140" s="247" t="s">
        <v>402</v>
      </c>
      <c r="EQ140" s="248"/>
      <c r="ER140" s="242"/>
      <c r="ES140" s="243">
        <v>4</v>
      </c>
      <c r="ET140" s="243" t="s">
        <v>401</v>
      </c>
      <c r="EU140" s="251"/>
      <c r="EV140" s="252"/>
      <c r="EW140" s="246">
        <f t="shared" ref="EW140:EW143" si="298">+(EU140+(EU140*EV140))*ES140</f>
        <v>0</v>
      </c>
      <c r="EX140" s="247" t="s">
        <v>1216</v>
      </c>
      <c r="EY140" s="248"/>
      <c r="EZ140" s="242"/>
      <c r="FA140" s="243">
        <v>4</v>
      </c>
      <c r="FB140" s="243" t="s">
        <v>401</v>
      </c>
      <c r="FC140" s="251"/>
      <c r="FD140" s="252"/>
      <c r="FE140" s="246">
        <f t="shared" ref="FE140:FE143" si="299">+(FC140+(FC140*FD140))*FA140</f>
        <v>0</v>
      </c>
      <c r="FF140" s="247" t="s">
        <v>1216</v>
      </c>
      <c r="FG140" s="248"/>
    </row>
    <row r="141" spans="1:163" ht="37.5" customHeight="1">
      <c r="A141" s="22"/>
      <c r="B141" s="31">
        <v>1</v>
      </c>
      <c r="C141" s="118" t="s">
        <v>465</v>
      </c>
      <c r="D141" s="242"/>
      <c r="E141" s="243">
        <v>4</v>
      </c>
      <c r="F141" s="243" t="s">
        <v>401</v>
      </c>
      <c r="G141" s="244"/>
      <c r="H141" s="245"/>
      <c r="I141" s="246">
        <f t="shared" si="280"/>
        <v>0</v>
      </c>
      <c r="J141" s="360"/>
      <c r="K141" s="417"/>
      <c r="L141" s="242" t="s">
        <v>1230</v>
      </c>
      <c r="M141" s="243">
        <v>4</v>
      </c>
      <c r="N141" s="243" t="s">
        <v>401</v>
      </c>
      <c r="O141" s="244">
        <v>972000</v>
      </c>
      <c r="P141" s="245">
        <v>0</v>
      </c>
      <c r="Q141" s="246">
        <f t="shared" si="281"/>
        <v>3888000</v>
      </c>
      <c r="R141" s="360"/>
      <c r="S141" s="417"/>
      <c r="T141" s="242"/>
      <c r="U141" s="243">
        <v>4</v>
      </c>
      <c r="V141" s="243" t="s">
        <v>401</v>
      </c>
      <c r="W141" s="244"/>
      <c r="X141" s="245"/>
      <c r="Y141" s="246">
        <f t="shared" si="282"/>
        <v>0</v>
      </c>
      <c r="Z141" s="360"/>
      <c r="AA141" s="417"/>
      <c r="AB141" s="242" t="s">
        <v>1438</v>
      </c>
      <c r="AC141" s="243">
        <v>4</v>
      </c>
      <c r="AD141" s="243" t="s">
        <v>401</v>
      </c>
      <c r="AE141" s="244">
        <v>690000</v>
      </c>
      <c r="AF141" s="245"/>
      <c r="AG141" s="246">
        <f t="shared" si="283"/>
        <v>2760000</v>
      </c>
      <c r="AH141" s="360"/>
      <c r="AI141" s="417"/>
      <c r="AJ141" s="242"/>
      <c r="AK141" s="243">
        <v>4</v>
      </c>
      <c r="AL141" s="243" t="s">
        <v>401</v>
      </c>
      <c r="AM141" s="251"/>
      <c r="AN141" s="252"/>
      <c r="AO141" s="246">
        <f t="shared" si="284"/>
        <v>0</v>
      </c>
      <c r="AP141" s="360"/>
      <c r="AQ141" s="417"/>
      <c r="AR141" s="242"/>
      <c r="AS141" s="243">
        <v>4</v>
      </c>
      <c r="AT141" s="243" t="s">
        <v>401</v>
      </c>
      <c r="AU141" s="244"/>
      <c r="AV141" s="245"/>
      <c r="AW141" s="246">
        <f t="shared" si="285"/>
        <v>0</v>
      </c>
      <c r="AX141" s="360"/>
      <c r="AY141" s="417"/>
      <c r="AZ141" s="242"/>
      <c r="BA141" s="243">
        <v>4</v>
      </c>
      <c r="BB141" s="243" t="s">
        <v>401</v>
      </c>
      <c r="BC141" s="244"/>
      <c r="BD141" s="245"/>
      <c r="BE141" s="246">
        <f t="shared" si="286"/>
        <v>0</v>
      </c>
      <c r="BF141" s="360"/>
      <c r="BG141" s="417"/>
      <c r="BH141" s="242" t="s">
        <v>1435</v>
      </c>
      <c r="BI141" s="243">
        <v>4</v>
      </c>
      <c r="BJ141" s="243" t="s">
        <v>401</v>
      </c>
      <c r="BK141" s="251">
        <v>727000</v>
      </c>
      <c r="BL141" s="252"/>
      <c r="BM141" s="246">
        <f t="shared" si="287"/>
        <v>2908000</v>
      </c>
      <c r="BN141" s="360"/>
      <c r="BO141" s="417"/>
      <c r="BP141" s="242"/>
      <c r="BQ141" s="243">
        <v>4</v>
      </c>
      <c r="BR141" s="243" t="s">
        <v>401</v>
      </c>
      <c r="BS141" s="244"/>
      <c r="BT141" s="245"/>
      <c r="BU141" s="246">
        <f t="shared" si="288"/>
        <v>0</v>
      </c>
      <c r="BV141" s="360"/>
      <c r="BW141" s="417"/>
      <c r="BX141" s="242"/>
      <c r="BY141" s="243">
        <v>4</v>
      </c>
      <c r="BZ141" s="243" t="s">
        <v>401</v>
      </c>
      <c r="CA141" s="244"/>
      <c r="CB141" s="245"/>
      <c r="CC141" s="246">
        <f t="shared" si="289"/>
        <v>0</v>
      </c>
      <c r="CD141" s="360"/>
      <c r="CE141" s="417"/>
      <c r="CF141" s="242" t="s">
        <v>1225</v>
      </c>
      <c r="CG141" s="243">
        <v>4</v>
      </c>
      <c r="CH141" s="243" t="s">
        <v>401</v>
      </c>
      <c r="CI141" s="244">
        <v>641900</v>
      </c>
      <c r="CJ141" s="245"/>
      <c r="CK141" s="246">
        <f t="shared" si="290"/>
        <v>2567600</v>
      </c>
      <c r="CL141" s="360"/>
      <c r="CM141" s="417"/>
      <c r="CN141" s="242" t="s">
        <v>1220</v>
      </c>
      <c r="CO141" s="243">
        <v>4</v>
      </c>
      <c r="CP141" s="243" t="s">
        <v>401</v>
      </c>
      <c r="CQ141" s="251">
        <v>806650</v>
      </c>
      <c r="CR141" s="252"/>
      <c r="CS141" s="246">
        <f t="shared" si="291"/>
        <v>3226600</v>
      </c>
      <c r="CT141" s="360"/>
      <c r="CU141" s="417"/>
      <c r="CV141" s="242"/>
      <c r="CW141" s="243">
        <v>4</v>
      </c>
      <c r="CX141" s="243" t="s">
        <v>401</v>
      </c>
      <c r="CY141" s="244"/>
      <c r="CZ141" s="245"/>
      <c r="DA141" s="246">
        <f t="shared" si="292"/>
        <v>0</v>
      </c>
      <c r="DB141" s="360"/>
      <c r="DC141" s="417"/>
      <c r="DD141" s="242"/>
      <c r="DE141" s="243">
        <v>4</v>
      </c>
      <c r="DF141" s="243" t="s">
        <v>401</v>
      </c>
      <c r="DG141" s="251"/>
      <c r="DH141" s="252"/>
      <c r="DI141" s="246">
        <f t="shared" si="293"/>
        <v>0</v>
      </c>
      <c r="DJ141" s="360"/>
      <c r="DK141" s="417"/>
      <c r="DL141" s="242" t="s">
        <v>1428</v>
      </c>
      <c r="DM141" s="243">
        <v>4</v>
      </c>
      <c r="DN141" s="243" t="s">
        <v>401</v>
      </c>
      <c r="DO141" s="251">
        <v>788000</v>
      </c>
      <c r="DP141" s="252"/>
      <c r="DQ141" s="246">
        <f t="shared" si="294"/>
        <v>3152000</v>
      </c>
      <c r="DR141" s="360"/>
      <c r="DS141" s="417"/>
      <c r="DT141" s="242"/>
      <c r="DU141" s="243">
        <v>4</v>
      </c>
      <c r="DV141" s="243" t="s">
        <v>401</v>
      </c>
      <c r="DW141" s="244"/>
      <c r="DX141" s="245"/>
      <c r="DY141" s="246">
        <f t="shared" si="295"/>
        <v>0</v>
      </c>
      <c r="DZ141" s="360"/>
      <c r="EA141" s="417"/>
      <c r="EB141" s="242"/>
      <c r="EC141" s="243">
        <v>4</v>
      </c>
      <c r="ED141" s="243" t="s">
        <v>401</v>
      </c>
      <c r="EE141" s="244"/>
      <c r="EF141" s="245"/>
      <c r="EG141" s="246">
        <f t="shared" si="296"/>
        <v>0</v>
      </c>
      <c r="EH141" s="360"/>
      <c r="EI141" s="417"/>
      <c r="EJ141" s="242" t="s">
        <v>1221</v>
      </c>
      <c r="EK141" s="243">
        <v>4</v>
      </c>
      <c r="EL141" s="243" t="s">
        <v>401</v>
      </c>
      <c r="EM141" s="244">
        <v>1113255</v>
      </c>
      <c r="EN141" s="245">
        <v>0</v>
      </c>
      <c r="EO141" s="246">
        <f t="shared" si="297"/>
        <v>4453020</v>
      </c>
      <c r="EP141" s="360"/>
      <c r="EQ141" s="417"/>
      <c r="ER141" s="242"/>
      <c r="ES141" s="243">
        <v>4</v>
      </c>
      <c r="ET141" s="243" t="s">
        <v>401</v>
      </c>
      <c r="EU141" s="251"/>
      <c r="EV141" s="252"/>
      <c r="EW141" s="246">
        <f t="shared" si="298"/>
        <v>0</v>
      </c>
      <c r="EX141" s="360"/>
      <c r="EY141" s="417"/>
      <c r="EZ141" s="242"/>
      <c r="FA141" s="243">
        <v>4</v>
      </c>
      <c r="FB141" s="243" t="s">
        <v>401</v>
      </c>
      <c r="FC141" s="251"/>
      <c r="FD141" s="252"/>
      <c r="FE141" s="246">
        <f t="shared" si="299"/>
        <v>0</v>
      </c>
      <c r="FF141" s="360"/>
      <c r="FG141" s="417"/>
    </row>
    <row r="142" spans="1:163" ht="37.5" customHeight="1">
      <c r="A142" s="22"/>
      <c r="B142" s="31">
        <v>1</v>
      </c>
      <c r="C142" s="118" t="s">
        <v>466</v>
      </c>
      <c r="D142" s="242"/>
      <c r="E142" s="243">
        <v>4</v>
      </c>
      <c r="F142" s="243" t="s">
        <v>401</v>
      </c>
      <c r="G142" s="244"/>
      <c r="H142" s="245"/>
      <c r="I142" s="246">
        <f t="shared" si="280"/>
        <v>0</v>
      </c>
      <c r="J142" s="360"/>
      <c r="K142" s="417"/>
      <c r="L142" s="242" t="s">
        <v>1230</v>
      </c>
      <c r="M142" s="243">
        <v>4</v>
      </c>
      <c r="N142" s="243" t="s">
        <v>401</v>
      </c>
      <c r="O142" s="244">
        <v>87058</v>
      </c>
      <c r="P142" s="245">
        <v>0</v>
      </c>
      <c r="Q142" s="246">
        <f t="shared" si="281"/>
        <v>348232</v>
      </c>
      <c r="R142" s="360"/>
      <c r="S142" s="417"/>
      <c r="T142" s="242"/>
      <c r="U142" s="243">
        <v>4</v>
      </c>
      <c r="V142" s="243" t="s">
        <v>401</v>
      </c>
      <c r="W142" s="244"/>
      <c r="X142" s="245"/>
      <c r="Y142" s="246">
        <f t="shared" si="282"/>
        <v>0</v>
      </c>
      <c r="Z142" s="360"/>
      <c r="AA142" s="417"/>
      <c r="AB142" s="242" t="s">
        <v>1438</v>
      </c>
      <c r="AC142" s="243">
        <v>4</v>
      </c>
      <c r="AD142" s="243" t="s">
        <v>401</v>
      </c>
      <c r="AE142" s="244">
        <v>167848.61600000001</v>
      </c>
      <c r="AF142" s="245"/>
      <c r="AG142" s="246">
        <f t="shared" si="283"/>
        <v>671394.46400000004</v>
      </c>
      <c r="AH142" s="360"/>
      <c r="AI142" s="417"/>
      <c r="AJ142" s="242"/>
      <c r="AK142" s="243">
        <v>4</v>
      </c>
      <c r="AL142" s="243" t="s">
        <v>401</v>
      </c>
      <c r="AM142" s="251"/>
      <c r="AN142" s="252"/>
      <c r="AO142" s="246">
        <f t="shared" si="284"/>
        <v>0</v>
      </c>
      <c r="AP142" s="360"/>
      <c r="AQ142" s="417"/>
      <c r="AR142" s="242"/>
      <c r="AS142" s="243">
        <v>4</v>
      </c>
      <c r="AT142" s="243" t="s">
        <v>401</v>
      </c>
      <c r="AU142" s="244"/>
      <c r="AV142" s="245"/>
      <c r="AW142" s="246">
        <f t="shared" si="285"/>
        <v>0</v>
      </c>
      <c r="AX142" s="360"/>
      <c r="AY142" s="417"/>
      <c r="AZ142" s="242"/>
      <c r="BA142" s="243">
        <v>4</v>
      </c>
      <c r="BB142" s="243" t="s">
        <v>401</v>
      </c>
      <c r="BC142" s="244"/>
      <c r="BD142" s="245"/>
      <c r="BE142" s="246">
        <f t="shared" si="286"/>
        <v>0</v>
      </c>
      <c r="BF142" s="360"/>
      <c r="BG142" s="417"/>
      <c r="BH142" s="242" t="s">
        <v>1435</v>
      </c>
      <c r="BI142" s="243">
        <v>4</v>
      </c>
      <c r="BJ142" s="243" t="s">
        <v>401</v>
      </c>
      <c r="BK142" s="251">
        <v>100000</v>
      </c>
      <c r="BL142" s="252"/>
      <c r="BM142" s="246">
        <f t="shared" si="287"/>
        <v>400000</v>
      </c>
      <c r="BN142" s="360"/>
      <c r="BO142" s="417"/>
      <c r="BP142" s="242"/>
      <c r="BQ142" s="243">
        <v>4</v>
      </c>
      <c r="BR142" s="243" t="s">
        <v>401</v>
      </c>
      <c r="BS142" s="244"/>
      <c r="BT142" s="245"/>
      <c r="BU142" s="246">
        <f t="shared" si="288"/>
        <v>0</v>
      </c>
      <c r="BV142" s="360"/>
      <c r="BW142" s="417"/>
      <c r="BX142" s="242"/>
      <c r="BY142" s="243">
        <v>4</v>
      </c>
      <c r="BZ142" s="243" t="s">
        <v>401</v>
      </c>
      <c r="CA142" s="244"/>
      <c r="CB142" s="245"/>
      <c r="CC142" s="246">
        <f t="shared" si="289"/>
        <v>0</v>
      </c>
      <c r="CD142" s="360"/>
      <c r="CE142" s="417"/>
      <c r="CF142" s="242" t="s">
        <v>1225</v>
      </c>
      <c r="CG142" s="243">
        <v>4</v>
      </c>
      <c r="CH142" s="243" t="s">
        <v>401</v>
      </c>
      <c r="CI142" s="244">
        <v>201600</v>
      </c>
      <c r="CJ142" s="245"/>
      <c r="CK142" s="246">
        <f t="shared" si="290"/>
        <v>806400</v>
      </c>
      <c r="CL142" s="360"/>
      <c r="CM142" s="417"/>
      <c r="CN142" s="242" t="s">
        <v>1436</v>
      </c>
      <c r="CO142" s="243">
        <v>4</v>
      </c>
      <c r="CP142" s="243" t="s">
        <v>401</v>
      </c>
      <c r="CQ142" s="251"/>
      <c r="CR142" s="252"/>
      <c r="CS142" s="246">
        <f t="shared" si="291"/>
        <v>0</v>
      </c>
      <c r="CT142" s="360"/>
      <c r="CU142" s="417"/>
      <c r="CV142" s="242"/>
      <c r="CW142" s="243">
        <v>4</v>
      </c>
      <c r="CX142" s="243" t="s">
        <v>401</v>
      </c>
      <c r="CY142" s="244"/>
      <c r="CZ142" s="245"/>
      <c r="DA142" s="246">
        <f t="shared" si="292"/>
        <v>0</v>
      </c>
      <c r="DB142" s="360"/>
      <c r="DC142" s="417"/>
      <c r="DD142" s="242"/>
      <c r="DE142" s="243">
        <v>4</v>
      </c>
      <c r="DF142" s="243" t="s">
        <v>401</v>
      </c>
      <c r="DG142" s="251"/>
      <c r="DH142" s="252"/>
      <c r="DI142" s="246">
        <f t="shared" si="293"/>
        <v>0</v>
      </c>
      <c r="DJ142" s="360"/>
      <c r="DK142" s="417"/>
      <c r="DL142" s="242" t="s">
        <v>1428</v>
      </c>
      <c r="DM142" s="243">
        <v>4</v>
      </c>
      <c r="DN142" s="243" t="s">
        <v>401</v>
      </c>
      <c r="DO142" s="251">
        <v>96000</v>
      </c>
      <c r="DP142" s="252"/>
      <c r="DQ142" s="246">
        <f t="shared" si="294"/>
        <v>384000</v>
      </c>
      <c r="DR142" s="360"/>
      <c r="DS142" s="417"/>
      <c r="DT142" s="242"/>
      <c r="DU142" s="243">
        <v>4</v>
      </c>
      <c r="DV142" s="243" t="s">
        <v>401</v>
      </c>
      <c r="DW142" s="244"/>
      <c r="DX142" s="245"/>
      <c r="DY142" s="246">
        <f t="shared" si="295"/>
        <v>0</v>
      </c>
      <c r="DZ142" s="360"/>
      <c r="EA142" s="417"/>
      <c r="EB142" s="242"/>
      <c r="EC142" s="243">
        <v>4</v>
      </c>
      <c r="ED142" s="243" t="s">
        <v>401</v>
      </c>
      <c r="EE142" s="244"/>
      <c r="EF142" s="245"/>
      <c r="EG142" s="246">
        <f t="shared" si="296"/>
        <v>0</v>
      </c>
      <c r="EH142" s="360"/>
      <c r="EI142" s="417"/>
      <c r="EJ142" s="242" t="s">
        <v>1221</v>
      </c>
      <c r="EK142" s="243">
        <v>4</v>
      </c>
      <c r="EL142" s="243" t="s">
        <v>401</v>
      </c>
      <c r="EM142" s="244">
        <v>1</v>
      </c>
      <c r="EN142" s="245">
        <v>0</v>
      </c>
      <c r="EO142" s="246">
        <f t="shared" si="297"/>
        <v>4</v>
      </c>
      <c r="EP142" s="360"/>
      <c r="EQ142" s="417"/>
      <c r="ER142" s="242"/>
      <c r="ES142" s="243">
        <v>4</v>
      </c>
      <c r="ET142" s="243" t="s">
        <v>401</v>
      </c>
      <c r="EU142" s="251"/>
      <c r="EV142" s="252"/>
      <c r="EW142" s="246">
        <f t="shared" si="298"/>
        <v>0</v>
      </c>
      <c r="EX142" s="360"/>
      <c r="EY142" s="417"/>
      <c r="EZ142" s="242"/>
      <c r="FA142" s="243">
        <v>4</v>
      </c>
      <c r="FB142" s="243" t="s">
        <v>401</v>
      </c>
      <c r="FC142" s="251"/>
      <c r="FD142" s="252"/>
      <c r="FE142" s="246">
        <f t="shared" si="299"/>
        <v>0</v>
      </c>
      <c r="FF142" s="360"/>
      <c r="FG142" s="417"/>
    </row>
    <row r="143" spans="1:163" ht="37.5" customHeight="1">
      <c r="A143" s="22"/>
      <c r="B143" s="31">
        <v>3</v>
      </c>
      <c r="C143" s="118" t="s">
        <v>467</v>
      </c>
      <c r="D143" s="242"/>
      <c r="E143" s="243">
        <v>1</v>
      </c>
      <c r="F143" s="243" t="s">
        <v>401</v>
      </c>
      <c r="G143" s="244"/>
      <c r="H143" s="245"/>
      <c r="I143" s="246">
        <f t="shared" si="280"/>
        <v>0</v>
      </c>
      <c r="J143" s="360"/>
      <c r="K143" s="417"/>
      <c r="L143" s="242" t="s">
        <v>1230</v>
      </c>
      <c r="M143" s="243">
        <v>1</v>
      </c>
      <c r="N143" s="243" t="s">
        <v>401</v>
      </c>
      <c r="O143" s="244">
        <v>453103</v>
      </c>
      <c r="P143" s="245">
        <v>0</v>
      </c>
      <c r="Q143" s="246">
        <f t="shared" si="281"/>
        <v>453103</v>
      </c>
      <c r="R143" s="360"/>
      <c r="S143" s="417"/>
      <c r="T143" s="242"/>
      <c r="U143" s="243">
        <v>1</v>
      </c>
      <c r="V143" s="243" t="s">
        <v>401</v>
      </c>
      <c r="W143" s="244"/>
      <c r="X143" s="245"/>
      <c r="Y143" s="246">
        <f t="shared" si="282"/>
        <v>0</v>
      </c>
      <c r="Z143" s="360"/>
      <c r="AA143" s="417"/>
      <c r="AB143" s="242" t="s">
        <v>1438</v>
      </c>
      <c r="AC143" s="243">
        <v>1</v>
      </c>
      <c r="AD143" s="243" t="s">
        <v>401</v>
      </c>
      <c r="AE143" s="244">
        <v>308573.93599999999</v>
      </c>
      <c r="AF143" s="245"/>
      <c r="AG143" s="246">
        <f t="shared" si="283"/>
        <v>308573.93599999999</v>
      </c>
      <c r="AH143" s="360"/>
      <c r="AI143" s="417"/>
      <c r="AJ143" s="242"/>
      <c r="AK143" s="243">
        <v>1</v>
      </c>
      <c r="AL143" s="243" t="s">
        <v>401</v>
      </c>
      <c r="AM143" s="251"/>
      <c r="AN143" s="252"/>
      <c r="AO143" s="246">
        <f t="shared" si="284"/>
        <v>0</v>
      </c>
      <c r="AP143" s="360"/>
      <c r="AQ143" s="417"/>
      <c r="AR143" s="242"/>
      <c r="AS143" s="243">
        <v>1</v>
      </c>
      <c r="AT143" s="243" t="s">
        <v>401</v>
      </c>
      <c r="AU143" s="244"/>
      <c r="AV143" s="245"/>
      <c r="AW143" s="246">
        <f t="shared" si="285"/>
        <v>0</v>
      </c>
      <c r="AX143" s="360"/>
      <c r="AY143" s="417"/>
      <c r="AZ143" s="242"/>
      <c r="BA143" s="243">
        <v>1</v>
      </c>
      <c r="BB143" s="243" t="s">
        <v>401</v>
      </c>
      <c r="BC143" s="244"/>
      <c r="BD143" s="245"/>
      <c r="BE143" s="246">
        <f t="shared" si="286"/>
        <v>0</v>
      </c>
      <c r="BF143" s="360"/>
      <c r="BG143" s="417"/>
      <c r="BH143" s="242" t="s">
        <v>1435</v>
      </c>
      <c r="BI143" s="243">
        <v>1</v>
      </c>
      <c r="BJ143" s="243" t="s">
        <v>401</v>
      </c>
      <c r="BK143" s="251">
        <v>248030</v>
      </c>
      <c r="BL143" s="252"/>
      <c r="BM143" s="246">
        <f t="shared" si="287"/>
        <v>248030</v>
      </c>
      <c r="BN143" s="360"/>
      <c r="BO143" s="417"/>
      <c r="BP143" s="242"/>
      <c r="BQ143" s="243">
        <v>1</v>
      </c>
      <c r="BR143" s="243" t="s">
        <v>401</v>
      </c>
      <c r="BS143" s="244"/>
      <c r="BT143" s="245"/>
      <c r="BU143" s="246">
        <f t="shared" si="288"/>
        <v>0</v>
      </c>
      <c r="BV143" s="360"/>
      <c r="BW143" s="417"/>
      <c r="BX143" s="242"/>
      <c r="BY143" s="243">
        <v>1</v>
      </c>
      <c r="BZ143" s="243" t="s">
        <v>401</v>
      </c>
      <c r="CA143" s="244"/>
      <c r="CB143" s="245"/>
      <c r="CC143" s="246">
        <f t="shared" si="289"/>
        <v>0</v>
      </c>
      <c r="CD143" s="360"/>
      <c r="CE143" s="417"/>
      <c r="CF143" s="242" t="s">
        <v>1225</v>
      </c>
      <c r="CG143" s="243">
        <v>1</v>
      </c>
      <c r="CH143" s="243" t="s">
        <v>401</v>
      </c>
      <c r="CI143" s="244">
        <v>226800</v>
      </c>
      <c r="CJ143" s="245"/>
      <c r="CK143" s="246">
        <f t="shared" si="290"/>
        <v>226800</v>
      </c>
      <c r="CL143" s="360"/>
      <c r="CM143" s="417"/>
      <c r="CN143" s="242" t="s">
        <v>1220</v>
      </c>
      <c r="CO143" s="243">
        <v>1</v>
      </c>
      <c r="CP143" s="243" t="s">
        <v>401</v>
      </c>
      <c r="CQ143" s="251">
        <v>424150</v>
      </c>
      <c r="CR143" s="252"/>
      <c r="CS143" s="246">
        <f t="shared" si="291"/>
        <v>424150</v>
      </c>
      <c r="CT143" s="360"/>
      <c r="CU143" s="417"/>
      <c r="CV143" s="242"/>
      <c r="CW143" s="243">
        <v>1</v>
      </c>
      <c r="CX143" s="243" t="s">
        <v>401</v>
      </c>
      <c r="CY143" s="244"/>
      <c r="CZ143" s="245"/>
      <c r="DA143" s="246">
        <f t="shared" si="292"/>
        <v>0</v>
      </c>
      <c r="DB143" s="360"/>
      <c r="DC143" s="417"/>
      <c r="DD143" s="242"/>
      <c r="DE143" s="243">
        <v>1</v>
      </c>
      <c r="DF143" s="243" t="s">
        <v>401</v>
      </c>
      <c r="DG143" s="251"/>
      <c r="DH143" s="252"/>
      <c r="DI143" s="246">
        <f t="shared" si="293"/>
        <v>0</v>
      </c>
      <c r="DJ143" s="360"/>
      <c r="DK143" s="417"/>
      <c r="DL143" s="242" t="s">
        <v>1428</v>
      </c>
      <c r="DM143" s="243">
        <v>1</v>
      </c>
      <c r="DN143" s="243" t="s">
        <v>401</v>
      </c>
      <c r="DO143" s="251">
        <v>310000</v>
      </c>
      <c r="DP143" s="252"/>
      <c r="DQ143" s="246">
        <f t="shared" si="294"/>
        <v>310000</v>
      </c>
      <c r="DR143" s="360"/>
      <c r="DS143" s="417"/>
      <c r="DT143" s="242"/>
      <c r="DU143" s="243">
        <v>1</v>
      </c>
      <c r="DV143" s="243" t="s">
        <v>401</v>
      </c>
      <c r="DW143" s="244"/>
      <c r="DX143" s="245"/>
      <c r="DY143" s="246">
        <f t="shared" si="295"/>
        <v>0</v>
      </c>
      <c r="DZ143" s="360"/>
      <c r="EA143" s="417"/>
      <c r="EB143" s="242"/>
      <c r="EC143" s="243">
        <v>1</v>
      </c>
      <c r="ED143" s="243" t="s">
        <v>401</v>
      </c>
      <c r="EE143" s="244"/>
      <c r="EF143" s="245"/>
      <c r="EG143" s="246">
        <f t="shared" si="296"/>
        <v>0</v>
      </c>
      <c r="EH143" s="360"/>
      <c r="EI143" s="417"/>
      <c r="EJ143" s="242" t="s">
        <v>1221</v>
      </c>
      <c r="EK143" s="243">
        <v>1</v>
      </c>
      <c r="EL143" s="243" t="s">
        <v>401</v>
      </c>
      <c r="EM143" s="244">
        <v>449584</v>
      </c>
      <c r="EN143" s="245">
        <v>0</v>
      </c>
      <c r="EO143" s="246">
        <f t="shared" si="297"/>
        <v>449584</v>
      </c>
      <c r="EP143" s="360"/>
      <c r="EQ143" s="417"/>
      <c r="ER143" s="242"/>
      <c r="ES143" s="243">
        <v>1</v>
      </c>
      <c r="ET143" s="243" t="s">
        <v>401</v>
      </c>
      <c r="EU143" s="251"/>
      <c r="EV143" s="252"/>
      <c r="EW143" s="246">
        <f t="shared" si="298"/>
        <v>0</v>
      </c>
      <c r="EX143" s="360"/>
      <c r="EY143" s="417"/>
      <c r="EZ143" s="242"/>
      <c r="FA143" s="243">
        <v>1</v>
      </c>
      <c r="FB143" s="243" t="s">
        <v>401</v>
      </c>
      <c r="FC143" s="251"/>
      <c r="FD143" s="252"/>
      <c r="FE143" s="246">
        <f t="shared" si="299"/>
        <v>0</v>
      </c>
      <c r="FF143" s="360"/>
      <c r="FG143" s="417"/>
    </row>
    <row r="144" spans="1:163" ht="37.5" customHeight="1">
      <c r="A144" s="22"/>
      <c r="B144" s="33"/>
      <c r="C144" s="34" t="s">
        <v>408</v>
      </c>
      <c r="D144" s="441"/>
      <c r="E144" s="442"/>
      <c r="F144" s="443"/>
      <c r="G144" s="443"/>
      <c r="H144" s="444"/>
      <c r="I144" s="445">
        <f>SUM(I140:I143)</f>
        <v>0</v>
      </c>
      <c r="J144" s="360"/>
      <c r="K144" s="417"/>
      <c r="L144" s="441"/>
      <c r="M144" s="442"/>
      <c r="N144" s="443"/>
      <c r="O144" s="443"/>
      <c r="P144" s="444"/>
      <c r="Q144" s="445">
        <f>SUM(Q140:Q143)</f>
        <v>8816342.5999999996</v>
      </c>
      <c r="R144" s="360"/>
      <c r="S144" s="417"/>
      <c r="T144" s="441"/>
      <c r="U144" s="442"/>
      <c r="V144" s="443"/>
      <c r="W144" s="443"/>
      <c r="X144" s="444"/>
      <c r="Y144" s="445">
        <f>SUM(Y140:Y143)</f>
        <v>0</v>
      </c>
      <c r="Z144" s="360"/>
      <c r="AA144" s="417"/>
      <c r="AB144" s="441"/>
      <c r="AC144" s="442"/>
      <c r="AD144" s="443"/>
      <c r="AE144" s="443"/>
      <c r="AF144" s="444"/>
      <c r="AG144" s="445">
        <f>SUM(AG140:AG143)</f>
        <v>6499968.3999999994</v>
      </c>
      <c r="AH144" s="360"/>
      <c r="AI144" s="417"/>
      <c r="AJ144" s="441"/>
      <c r="AK144" s="442"/>
      <c r="AL144" s="443"/>
      <c r="AM144" s="443"/>
      <c r="AN144" s="444"/>
      <c r="AO144" s="445">
        <f>SUM(AO140:AO143)</f>
        <v>0</v>
      </c>
      <c r="AP144" s="360"/>
      <c r="AQ144" s="417"/>
      <c r="AR144" s="441"/>
      <c r="AS144" s="442"/>
      <c r="AT144" s="443"/>
      <c r="AU144" s="443"/>
      <c r="AV144" s="444"/>
      <c r="AW144" s="445">
        <f>SUM(AW140:AW143)</f>
        <v>0</v>
      </c>
      <c r="AX144" s="360"/>
      <c r="AY144" s="417"/>
      <c r="AZ144" s="441"/>
      <c r="BA144" s="442"/>
      <c r="BB144" s="443"/>
      <c r="BC144" s="443"/>
      <c r="BD144" s="444"/>
      <c r="BE144" s="445">
        <f>SUM(BE140:BE143)</f>
        <v>0</v>
      </c>
      <c r="BF144" s="360"/>
      <c r="BG144" s="417"/>
      <c r="BH144" s="441"/>
      <c r="BI144" s="442"/>
      <c r="BJ144" s="443"/>
      <c r="BK144" s="443"/>
      <c r="BL144" s="444"/>
      <c r="BM144" s="445">
        <f>SUM(BM140:BM143)</f>
        <v>6464030</v>
      </c>
      <c r="BN144" s="360"/>
      <c r="BO144" s="417"/>
      <c r="BP144" s="441"/>
      <c r="BQ144" s="442"/>
      <c r="BR144" s="443"/>
      <c r="BS144" s="443"/>
      <c r="BT144" s="444"/>
      <c r="BU144" s="445">
        <f>SUM(BU140:BU143)</f>
        <v>0</v>
      </c>
      <c r="BV144" s="360"/>
      <c r="BW144" s="417"/>
      <c r="BX144" s="441"/>
      <c r="BY144" s="442"/>
      <c r="BZ144" s="443"/>
      <c r="CA144" s="443"/>
      <c r="CB144" s="444"/>
      <c r="CC144" s="445">
        <f>SUM(CC140:CC143)</f>
        <v>0</v>
      </c>
      <c r="CD144" s="360"/>
      <c r="CE144" s="417"/>
      <c r="CF144" s="441"/>
      <c r="CG144" s="442"/>
      <c r="CH144" s="443"/>
      <c r="CI144" s="443"/>
      <c r="CJ144" s="444"/>
      <c r="CK144" s="445">
        <f>SUM(CK140:CK143)</f>
        <v>6168400</v>
      </c>
      <c r="CL144" s="360"/>
      <c r="CM144" s="417"/>
      <c r="CN144" s="441"/>
      <c r="CO144" s="442"/>
      <c r="CP144" s="443"/>
      <c r="CQ144" s="443"/>
      <c r="CR144" s="444"/>
      <c r="CS144" s="445">
        <f>SUM(CS140:CS143)</f>
        <v>6707350</v>
      </c>
      <c r="CT144" s="360"/>
      <c r="CU144" s="417"/>
      <c r="CV144" s="441"/>
      <c r="CW144" s="442"/>
      <c r="CX144" s="443"/>
      <c r="CY144" s="443"/>
      <c r="CZ144" s="444"/>
      <c r="DA144" s="445">
        <f>SUM(DA140:DA143)</f>
        <v>0</v>
      </c>
      <c r="DB144" s="360"/>
      <c r="DC144" s="417"/>
      <c r="DD144" s="441"/>
      <c r="DE144" s="442"/>
      <c r="DF144" s="443"/>
      <c r="DG144" s="443"/>
      <c r="DH144" s="444"/>
      <c r="DI144" s="445">
        <f>SUM(DI140:DI143)</f>
        <v>0</v>
      </c>
      <c r="DJ144" s="360"/>
      <c r="DK144" s="417"/>
      <c r="DL144" s="441"/>
      <c r="DM144" s="442"/>
      <c r="DN144" s="443"/>
      <c r="DO144" s="443"/>
      <c r="DP144" s="444"/>
      <c r="DQ144" s="445">
        <f>SUM(DQ140:DQ143)</f>
        <v>6570000</v>
      </c>
      <c r="DR144" s="360"/>
      <c r="DS144" s="417"/>
      <c r="DT144" s="441"/>
      <c r="DU144" s="442"/>
      <c r="DV144" s="443"/>
      <c r="DW144" s="443"/>
      <c r="DX144" s="444"/>
      <c r="DY144" s="445">
        <f>SUM(DY140:DY143)</f>
        <v>0</v>
      </c>
      <c r="DZ144" s="360"/>
      <c r="EA144" s="417"/>
      <c r="EB144" s="441"/>
      <c r="EC144" s="442"/>
      <c r="ED144" s="443"/>
      <c r="EE144" s="443"/>
      <c r="EF144" s="444"/>
      <c r="EG144" s="445">
        <f>SUM(EG140:EG143)</f>
        <v>0</v>
      </c>
      <c r="EH144" s="360"/>
      <c r="EI144" s="417"/>
      <c r="EJ144" s="441"/>
      <c r="EK144" s="442"/>
      <c r="EL144" s="443"/>
      <c r="EM144" s="443"/>
      <c r="EN144" s="444"/>
      <c r="EO144" s="445">
        <f>SUM(EO140:EO143)</f>
        <v>10407716</v>
      </c>
      <c r="EP144" s="360"/>
      <c r="EQ144" s="417"/>
      <c r="ER144" s="441"/>
      <c r="ES144" s="442"/>
      <c r="ET144" s="443"/>
      <c r="EU144" s="443"/>
      <c r="EV144" s="444"/>
      <c r="EW144" s="445">
        <f>SUM(EW140:EW143)</f>
        <v>0</v>
      </c>
      <c r="EX144" s="360"/>
      <c r="EY144" s="417"/>
      <c r="EZ144" s="441"/>
      <c r="FA144" s="442"/>
      <c r="FB144" s="443"/>
      <c r="FC144" s="443"/>
      <c r="FD144" s="444"/>
      <c r="FE144" s="445">
        <f>SUM(FE140:FE143)</f>
        <v>0</v>
      </c>
      <c r="FF144" s="360"/>
      <c r="FG144" s="417"/>
    </row>
    <row r="145" spans="1:163" ht="37.5" customHeight="1" thickBot="1">
      <c r="A145" s="22"/>
      <c r="B145" s="37" t="s">
        <v>23</v>
      </c>
      <c r="C145" s="23"/>
      <c r="D145" s="446"/>
      <c r="E145" s="411"/>
      <c r="F145" s="448"/>
      <c r="G145" s="448"/>
      <c r="H145" s="449"/>
      <c r="I145" s="450"/>
      <c r="J145" s="360"/>
      <c r="K145" s="417"/>
      <c r="L145" s="446"/>
      <c r="M145" s="411"/>
      <c r="N145" s="448"/>
      <c r="O145" s="448"/>
      <c r="P145" s="449"/>
      <c r="Q145" s="450"/>
      <c r="R145" s="360"/>
      <c r="S145" s="417"/>
      <c r="T145" s="446"/>
      <c r="U145" s="411"/>
      <c r="V145" s="448"/>
      <c r="W145" s="448"/>
      <c r="X145" s="449"/>
      <c r="Y145" s="450"/>
      <c r="Z145" s="360"/>
      <c r="AA145" s="417"/>
      <c r="AB145" s="446"/>
      <c r="AC145" s="411"/>
      <c r="AD145" s="448"/>
      <c r="AE145" s="448"/>
      <c r="AF145" s="449"/>
      <c r="AG145" s="450"/>
      <c r="AH145" s="360"/>
      <c r="AI145" s="417"/>
      <c r="AJ145" s="446"/>
      <c r="AK145" s="411"/>
      <c r="AL145" s="448"/>
      <c r="AM145" s="448"/>
      <c r="AN145" s="449"/>
      <c r="AO145" s="450"/>
      <c r="AP145" s="360"/>
      <c r="AQ145" s="417"/>
      <c r="AR145" s="446"/>
      <c r="AS145" s="411"/>
      <c r="AT145" s="448"/>
      <c r="AU145" s="448"/>
      <c r="AV145" s="449"/>
      <c r="AW145" s="450"/>
      <c r="AX145" s="360"/>
      <c r="AY145" s="417"/>
      <c r="AZ145" s="446"/>
      <c r="BA145" s="411"/>
      <c r="BB145" s="448"/>
      <c r="BC145" s="448"/>
      <c r="BD145" s="449"/>
      <c r="BE145" s="450"/>
      <c r="BF145" s="360"/>
      <c r="BG145" s="417"/>
      <c r="BH145" s="446"/>
      <c r="BI145" s="411"/>
      <c r="BJ145" s="448"/>
      <c r="BK145" s="448"/>
      <c r="BL145" s="449"/>
      <c r="BM145" s="450"/>
      <c r="BN145" s="360"/>
      <c r="BO145" s="417"/>
      <c r="BP145" s="446"/>
      <c r="BQ145" s="411"/>
      <c r="BR145" s="448"/>
      <c r="BS145" s="448"/>
      <c r="BT145" s="449"/>
      <c r="BU145" s="450"/>
      <c r="BV145" s="360"/>
      <c r="BW145" s="417"/>
      <c r="BX145" s="446"/>
      <c r="BY145" s="411"/>
      <c r="BZ145" s="448"/>
      <c r="CA145" s="448"/>
      <c r="CB145" s="449"/>
      <c r="CC145" s="450"/>
      <c r="CD145" s="360"/>
      <c r="CE145" s="417"/>
      <c r="CF145" s="446"/>
      <c r="CG145" s="411"/>
      <c r="CH145" s="448"/>
      <c r="CI145" s="448"/>
      <c r="CJ145" s="449"/>
      <c r="CK145" s="450"/>
      <c r="CL145" s="360"/>
      <c r="CM145" s="417"/>
      <c r="CN145" s="446"/>
      <c r="CO145" s="411"/>
      <c r="CP145" s="448"/>
      <c r="CQ145" s="448"/>
      <c r="CR145" s="449"/>
      <c r="CS145" s="450"/>
      <c r="CT145" s="360"/>
      <c r="CU145" s="417"/>
      <c r="CV145" s="446"/>
      <c r="CW145" s="411"/>
      <c r="CX145" s="448"/>
      <c r="CY145" s="448"/>
      <c r="CZ145" s="449"/>
      <c r="DA145" s="450"/>
      <c r="DB145" s="360"/>
      <c r="DC145" s="417"/>
      <c r="DD145" s="446"/>
      <c r="DE145" s="411"/>
      <c r="DF145" s="448"/>
      <c r="DG145" s="448"/>
      <c r="DH145" s="449"/>
      <c r="DI145" s="450"/>
      <c r="DJ145" s="360"/>
      <c r="DK145" s="417"/>
      <c r="DL145" s="446"/>
      <c r="DM145" s="411"/>
      <c r="DN145" s="448"/>
      <c r="DO145" s="448"/>
      <c r="DP145" s="449"/>
      <c r="DQ145" s="450"/>
      <c r="DR145" s="360"/>
      <c r="DS145" s="417"/>
      <c r="DT145" s="446"/>
      <c r="DU145" s="411"/>
      <c r="DV145" s="448"/>
      <c r="DW145" s="448"/>
      <c r="DX145" s="449"/>
      <c r="DY145" s="450"/>
      <c r="DZ145" s="360"/>
      <c r="EA145" s="417"/>
      <c r="EB145" s="446"/>
      <c r="EC145" s="411"/>
      <c r="ED145" s="448"/>
      <c r="EE145" s="448"/>
      <c r="EF145" s="449"/>
      <c r="EG145" s="450"/>
      <c r="EH145" s="360"/>
      <c r="EI145" s="417"/>
      <c r="EJ145" s="446"/>
      <c r="EK145" s="411"/>
      <c r="EL145" s="448"/>
      <c r="EM145" s="448"/>
      <c r="EN145" s="449"/>
      <c r="EO145" s="450"/>
      <c r="EP145" s="360"/>
      <c r="EQ145" s="417"/>
      <c r="ER145" s="446"/>
      <c r="ES145" s="411"/>
      <c r="ET145" s="448"/>
      <c r="EU145" s="448"/>
      <c r="EV145" s="449"/>
      <c r="EW145" s="450"/>
      <c r="EX145" s="360"/>
      <c r="EY145" s="417"/>
      <c r="EZ145" s="446"/>
      <c r="FA145" s="411"/>
      <c r="FB145" s="448"/>
      <c r="FC145" s="448"/>
      <c r="FD145" s="449"/>
      <c r="FE145" s="450"/>
      <c r="FF145" s="360"/>
      <c r="FG145" s="417"/>
    </row>
    <row r="146" spans="1:163" ht="37.5" customHeight="1" thickBot="1">
      <c r="A146" s="22"/>
      <c r="B146" s="27" t="s">
        <v>390</v>
      </c>
      <c r="C146" s="28" t="s">
        <v>391</v>
      </c>
      <c r="D146" s="427" t="s">
        <v>392</v>
      </c>
      <c r="E146" s="428" t="s">
        <v>393</v>
      </c>
      <c r="F146" s="239" t="s">
        <v>394</v>
      </c>
      <c r="G146" s="429" t="s">
        <v>395</v>
      </c>
      <c r="H146" s="430" t="s">
        <v>396</v>
      </c>
      <c r="I146" s="431" t="s">
        <v>397</v>
      </c>
      <c r="J146" s="256" t="s">
        <v>398</v>
      </c>
      <c r="K146" s="257" t="s">
        <v>399</v>
      </c>
      <c r="L146" s="427" t="s">
        <v>392</v>
      </c>
      <c r="M146" s="428" t="s">
        <v>393</v>
      </c>
      <c r="N146" s="239" t="s">
        <v>394</v>
      </c>
      <c r="O146" s="429" t="s">
        <v>395</v>
      </c>
      <c r="P146" s="430" t="s">
        <v>396</v>
      </c>
      <c r="Q146" s="431" t="s">
        <v>397</v>
      </c>
      <c r="R146" s="256" t="s">
        <v>398</v>
      </c>
      <c r="S146" s="257" t="s">
        <v>399</v>
      </c>
      <c r="T146" s="427" t="s">
        <v>392</v>
      </c>
      <c r="U146" s="428" t="s">
        <v>393</v>
      </c>
      <c r="V146" s="239" t="s">
        <v>394</v>
      </c>
      <c r="W146" s="429" t="s">
        <v>395</v>
      </c>
      <c r="X146" s="430" t="s">
        <v>396</v>
      </c>
      <c r="Y146" s="431" t="s">
        <v>397</v>
      </c>
      <c r="Z146" s="256" t="s">
        <v>398</v>
      </c>
      <c r="AA146" s="257" t="s">
        <v>399</v>
      </c>
      <c r="AB146" s="427" t="s">
        <v>392</v>
      </c>
      <c r="AC146" s="428" t="s">
        <v>393</v>
      </c>
      <c r="AD146" s="239" t="s">
        <v>394</v>
      </c>
      <c r="AE146" s="429" t="s">
        <v>395</v>
      </c>
      <c r="AF146" s="430" t="s">
        <v>396</v>
      </c>
      <c r="AG146" s="431" t="s">
        <v>397</v>
      </c>
      <c r="AH146" s="256" t="s">
        <v>398</v>
      </c>
      <c r="AI146" s="257" t="s">
        <v>399</v>
      </c>
      <c r="AJ146" s="427" t="s">
        <v>392</v>
      </c>
      <c r="AK146" s="428" t="s">
        <v>393</v>
      </c>
      <c r="AL146" s="239" t="s">
        <v>394</v>
      </c>
      <c r="AM146" s="429" t="s">
        <v>395</v>
      </c>
      <c r="AN146" s="430" t="s">
        <v>396</v>
      </c>
      <c r="AO146" s="431" t="s">
        <v>397</v>
      </c>
      <c r="AP146" s="256" t="s">
        <v>398</v>
      </c>
      <c r="AQ146" s="257" t="s">
        <v>399</v>
      </c>
      <c r="AR146" s="427" t="s">
        <v>392</v>
      </c>
      <c r="AS146" s="428" t="s">
        <v>393</v>
      </c>
      <c r="AT146" s="239" t="s">
        <v>394</v>
      </c>
      <c r="AU146" s="429" t="s">
        <v>395</v>
      </c>
      <c r="AV146" s="430" t="s">
        <v>396</v>
      </c>
      <c r="AW146" s="431" t="s">
        <v>397</v>
      </c>
      <c r="AX146" s="256" t="s">
        <v>398</v>
      </c>
      <c r="AY146" s="257" t="s">
        <v>399</v>
      </c>
      <c r="AZ146" s="427" t="s">
        <v>392</v>
      </c>
      <c r="BA146" s="428" t="s">
        <v>393</v>
      </c>
      <c r="BB146" s="239" t="s">
        <v>394</v>
      </c>
      <c r="BC146" s="429" t="s">
        <v>395</v>
      </c>
      <c r="BD146" s="430" t="s">
        <v>396</v>
      </c>
      <c r="BE146" s="431" t="s">
        <v>397</v>
      </c>
      <c r="BF146" s="256" t="s">
        <v>398</v>
      </c>
      <c r="BG146" s="257" t="s">
        <v>399</v>
      </c>
      <c r="BH146" s="427" t="s">
        <v>392</v>
      </c>
      <c r="BI146" s="428" t="s">
        <v>393</v>
      </c>
      <c r="BJ146" s="239" t="s">
        <v>394</v>
      </c>
      <c r="BK146" s="429" t="s">
        <v>395</v>
      </c>
      <c r="BL146" s="430" t="s">
        <v>396</v>
      </c>
      <c r="BM146" s="431" t="s">
        <v>397</v>
      </c>
      <c r="BN146" s="256" t="s">
        <v>398</v>
      </c>
      <c r="BO146" s="257" t="s">
        <v>399</v>
      </c>
      <c r="BP146" s="427" t="s">
        <v>392</v>
      </c>
      <c r="BQ146" s="428" t="s">
        <v>393</v>
      </c>
      <c r="BR146" s="239" t="s">
        <v>394</v>
      </c>
      <c r="BS146" s="429" t="s">
        <v>395</v>
      </c>
      <c r="BT146" s="430" t="s">
        <v>396</v>
      </c>
      <c r="BU146" s="431" t="s">
        <v>397</v>
      </c>
      <c r="BV146" s="256" t="s">
        <v>398</v>
      </c>
      <c r="BW146" s="257" t="s">
        <v>399</v>
      </c>
      <c r="BX146" s="427" t="s">
        <v>392</v>
      </c>
      <c r="BY146" s="428" t="s">
        <v>393</v>
      </c>
      <c r="BZ146" s="239" t="s">
        <v>394</v>
      </c>
      <c r="CA146" s="429" t="s">
        <v>395</v>
      </c>
      <c r="CB146" s="430" t="s">
        <v>396</v>
      </c>
      <c r="CC146" s="431" t="s">
        <v>397</v>
      </c>
      <c r="CD146" s="256" t="s">
        <v>398</v>
      </c>
      <c r="CE146" s="257" t="s">
        <v>399</v>
      </c>
      <c r="CF146" s="427" t="s">
        <v>392</v>
      </c>
      <c r="CG146" s="428" t="s">
        <v>393</v>
      </c>
      <c r="CH146" s="239" t="s">
        <v>394</v>
      </c>
      <c r="CI146" s="429" t="s">
        <v>395</v>
      </c>
      <c r="CJ146" s="430" t="s">
        <v>396</v>
      </c>
      <c r="CK146" s="431" t="s">
        <v>397</v>
      </c>
      <c r="CL146" s="256" t="s">
        <v>398</v>
      </c>
      <c r="CM146" s="257" t="s">
        <v>399</v>
      </c>
      <c r="CN146" s="427" t="s">
        <v>392</v>
      </c>
      <c r="CO146" s="428" t="s">
        <v>393</v>
      </c>
      <c r="CP146" s="239" t="s">
        <v>394</v>
      </c>
      <c r="CQ146" s="429" t="s">
        <v>395</v>
      </c>
      <c r="CR146" s="430" t="s">
        <v>396</v>
      </c>
      <c r="CS146" s="431" t="s">
        <v>397</v>
      </c>
      <c r="CT146" s="256" t="s">
        <v>398</v>
      </c>
      <c r="CU146" s="257" t="s">
        <v>399</v>
      </c>
      <c r="CV146" s="427" t="s">
        <v>392</v>
      </c>
      <c r="CW146" s="428" t="s">
        <v>393</v>
      </c>
      <c r="CX146" s="239" t="s">
        <v>394</v>
      </c>
      <c r="CY146" s="429" t="s">
        <v>395</v>
      </c>
      <c r="CZ146" s="430" t="s">
        <v>396</v>
      </c>
      <c r="DA146" s="431" t="s">
        <v>397</v>
      </c>
      <c r="DB146" s="256" t="s">
        <v>398</v>
      </c>
      <c r="DC146" s="257" t="s">
        <v>399</v>
      </c>
      <c r="DD146" s="427" t="s">
        <v>392</v>
      </c>
      <c r="DE146" s="428" t="s">
        <v>393</v>
      </c>
      <c r="DF146" s="239" t="s">
        <v>394</v>
      </c>
      <c r="DG146" s="429" t="s">
        <v>395</v>
      </c>
      <c r="DH146" s="430" t="s">
        <v>396</v>
      </c>
      <c r="DI146" s="431" t="s">
        <v>397</v>
      </c>
      <c r="DJ146" s="256" t="s">
        <v>398</v>
      </c>
      <c r="DK146" s="257" t="s">
        <v>399</v>
      </c>
      <c r="DL146" s="427" t="s">
        <v>392</v>
      </c>
      <c r="DM146" s="428" t="s">
        <v>393</v>
      </c>
      <c r="DN146" s="239" t="s">
        <v>394</v>
      </c>
      <c r="DO146" s="429" t="s">
        <v>395</v>
      </c>
      <c r="DP146" s="430" t="s">
        <v>396</v>
      </c>
      <c r="DQ146" s="431" t="s">
        <v>397</v>
      </c>
      <c r="DR146" s="256" t="s">
        <v>398</v>
      </c>
      <c r="DS146" s="257" t="s">
        <v>399</v>
      </c>
      <c r="DT146" s="427" t="s">
        <v>392</v>
      </c>
      <c r="DU146" s="428" t="s">
        <v>393</v>
      </c>
      <c r="DV146" s="239" t="s">
        <v>394</v>
      </c>
      <c r="DW146" s="429" t="s">
        <v>395</v>
      </c>
      <c r="DX146" s="430" t="s">
        <v>396</v>
      </c>
      <c r="DY146" s="431" t="s">
        <v>397</v>
      </c>
      <c r="DZ146" s="256" t="s">
        <v>398</v>
      </c>
      <c r="EA146" s="257" t="s">
        <v>399</v>
      </c>
      <c r="EB146" s="427" t="s">
        <v>392</v>
      </c>
      <c r="EC146" s="428" t="s">
        <v>393</v>
      </c>
      <c r="ED146" s="239" t="s">
        <v>394</v>
      </c>
      <c r="EE146" s="429" t="s">
        <v>395</v>
      </c>
      <c r="EF146" s="430" t="s">
        <v>396</v>
      </c>
      <c r="EG146" s="431" t="s">
        <v>397</v>
      </c>
      <c r="EH146" s="256" t="s">
        <v>398</v>
      </c>
      <c r="EI146" s="257" t="s">
        <v>399</v>
      </c>
      <c r="EJ146" s="427" t="s">
        <v>392</v>
      </c>
      <c r="EK146" s="428" t="s">
        <v>393</v>
      </c>
      <c r="EL146" s="239" t="s">
        <v>394</v>
      </c>
      <c r="EM146" s="429" t="s">
        <v>395</v>
      </c>
      <c r="EN146" s="430" t="s">
        <v>396</v>
      </c>
      <c r="EO146" s="431" t="s">
        <v>397</v>
      </c>
      <c r="EP146" s="256" t="s">
        <v>398</v>
      </c>
      <c r="EQ146" s="257" t="s">
        <v>399</v>
      </c>
      <c r="ER146" s="427" t="s">
        <v>392</v>
      </c>
      <c r="ES146" s="428" t="s">
        <v>393</v>
      </c>
      <c r="ET146" s="239" t="s">
        <v>394</v>
      </c>
      <c r="EU146" s="429" t="s">
        <v>395</v>
      </c>
      <c r="EV146" s="430" t="s">
        <v>396</v>
      </c>
      <c r="EW146" s="431" t="s">
        <v>397</v>
      </c>
      <c r="EX146" s="256" t="s">
        <v>398</v>
      </c>
      <c r="EY146" s="257" t="s">
        <v>399</v>
      </c>
      <c r="EZ146" s="427" t="s">
        <v>392</v>
      </c>
      <c r="FA146" s="428" t="s">
        <v>393</v>
      </c>
      <c r="FB146" s="239" t="s">
        <v>394</v>
      </c>
      <c r="FC146" s="429" t="s">
        <v>395</v>
      </c>
      <c r="FD146" s="430" t="s">
        <v>396</v>
      </c>
      <c r="FE146" s="431" t="s">
        <v>397</v>
      </c>
      <c r="FF146" s="256" t="s">
        <v>398</v>
      </c>
      <c r="FG146" s="257" t="s">
        <v>399</v>
      </c>
    </row>
    <row r="147" spans="1:163" ht="37.5" customHeight="1" thickBot="1">
      <c r="A147" s="22"/>
      <c r="B147" s="31">
        <v>1</v>
      </c>
      <c r="C147" s="118" t="s">
        <v>468</v>
      </c>
      <c r="D147" s="242"/>
      <c r="E147" s="243">
        <v>2</v>
      </c>
      <c r="F147" s="243" t="s">
        <v>401</v>
      </c>
      <c r="G147" s="244"/>
      <c r="H147" s="245"/>
      <c r="I147" s="246">
        <f t="shared" ref="I147:I150" si="300">+(G147+(G147*H147))*E147</f>
        <v>0</v>
      </c>
      <c r="J147" s="247" t="s">
        <v>1216</v>
      </c>
      <c r="K147" s="248"/>
      <c r="L147" s="242" t="s">
        <v>1230</v>
      </c>
      <c r="M147" s="243">
        <v>2</v>
      </c>
      <c r="N147" s="243" t="s">
        <v>401</v>
      </c>
      <c r="O147" s="244">
        <v>1257982</v>
      </c>
      <c r="P147" s="245">
        <v>0</v>
      </c>
      <c r="Q147" s="246">
        <f t="shared" ref="Q147:Q150" si="301">+(O147+(O147*P147))*M147</f>
        <v>2515964</v>
      </c>
      <c r="R147" s="247" t="s">
        <v>402</v>
      </c>
      <c r="S147" s="248"/>
      <c r="T147" s="242"/>
      <c r="U147" s="243">
        <v>2</v>
      </c>
      <c r="V147" s="243" t="s">
        <v>401</v>
      </c>
      <c r="W147" s="244"/>
      <c r="X147" s="245"/>
      <c r="Y147" s="246">
        <f t="shared" ref="Y147:Y150" si="302">+(W147+(W147*X147))*U147</f>
        <v>0</v>
      </c>
      <c r="Z147" s="247" t="s">
        <v>1216</v>
      </c>
      <c r="AA147" s="248"/>
      <c r="AB147" s="242" t="s">
        <v>1231</v>
      </c>
      <c r="AC147" s="243">
        <v>2</v>
      </c>
      <c r="AD147" s="243" t="s">
        <v>401</v>
      </c>
      <c r="AE147" s="244">
        <v>1674956.416</v>
      </c>
      <c r="AF147" s="245"/>
      <c r="AG147" s="246">
        <f t="shared" ref="AG147:AG150" si="303">+(AE147+(AE147*AF147))*AC147</f>
        <v>3349912.8319999999</v>
      </c>
      <c r="AH147" s="247" t="s">
        <v>402</v>
      </c>
      <c r="AI147" s="248"/>
      <c r="AJ147" s="242" t="s">
        <v>1446</v>
      </c>
      <c r="AK147" s="243">
        <v>2</v>
      </c>
      <c r="AL147" s="243" t="s">
        <v>401</v>
      </c>
      <c r="AM147" s="251">
        <v>1170000</v>
      </c>
      <c r="AN147" s="252"/>
      <c r="AO147" s="246">
        <f t="shared" ref="AO147:AO150" si="304">+(AM147+(AM147*AN147))*AK147</f>
        <v>2340000</v>
      </c>
      <c r="AP147" s="247" t="s">
        <v>402</v>
      </c>
      <c r="AQ147" s="248"/>
      <c r="AR147" s="242"/>
      <c r="AS147" s="243">
        <v>2</v>
      </c>
      <c r="AT147" s="243" t="s">
        <v>401</v>
      </c>
      <c r="AU147" s="244"/>
      <c r="AV147" s="245"/>
      <c r="AW147" s="246">
        <f t="shared" ref="AW147:AW150" si="305">+(AU147+(AU147*AV147))*AS147</f>
        <v>0</v>
      </c>
      <c r="AX147" s="247" t="s">
        <v>1216</v>
      </c>
      <c r="AY147" s="248"/>
      <c r="AZ147" s="242"/>
      <c r="BA147" s="243">
        <v>2</v>
      </c>
      <c r="BB147" s="243" t="s">
        <v>401</v>
      </c>
      <c r="BC147" s="244"/>
      <c r="BD147" s="245"/>
      <c r="BE147" s="246">
        <f t="shared" ref="BE147:BE150" si="306">+(BC147+(BC147*BD147))*BA147</f>
        <v>0</v>
      </c>
      <c r="BF147" s="247" t="s">
        <v>1216</v>
      </c>
      <c r="BG147" s="248"/>
      <c r="BH147" s="242" t="s">
        <v>1435</v>
      </c>
      <c r="BI147" s="243">
        <v>2</v>
      </c>
      <c r="BJ147" s="243" t="s">
        <v>401</v>
      </c>
      <c r="BK147" s="251">
        <v>1007731</v>
      </c>
      <c r="BL147" s="252"/>
      <c r="BM147" s="246">
        <f t="shared" ref="BM147:BM150" si="307">+(BK147+(BK147*BL147))*BI147</f>
        <v>2015462</v>
      </c>
      <c r="BN147" s="247" t="s">
        <v>402</v>
      </c>
      <c r="BO147" s="248"/>
      <c r="BP147" s="242"/>
      <c r="BQ147" s="243">
        <v>2</v>
      </c>
      <c r="BR147" s="243" t="s">
        <v>401</v>
      </c>
      <c r="BS147" s="244"/>
      <c r="BT147" s="245"/>
      <c r="BU147" s="246">
        <f t="shared" ref="BU147:BU150" si="308">+(BS147+(BS147*BT147))*BQ147</f>
        <v>0</v>
      </c>
      <c r="BV147" s="247" t="s">
        <v>1216</v>
      </c>
      <c r="BW147" s="248"/>
      <c r="BX147" s="242"/>
      <c r="BY147" s="243">
        <v>2</v>
      </c>
      <c r="BZ147" s="243" t="s">
        <v>401</v>
      </c>
      <c r="CA147" s="244"/>
      <c r="CB147" s="245"/>
      <c r="CC147" s="246">
        <f t="shared" ref="CC147:CC150" si="309">+(CA147+(CA147*CB147))*BY147</f>
        <v>0</v>
      </c>
      <c r="CD147" s="247" t="s">
        <v>1216</v>
      </c>
      <c r="CE147" s="248"/>
      <c r="CF147" s="242" t="s">
        <v>1225</v>
      </c>
      <c r="CG147" s="243">
        <v>2</v>
      </c>
      <c r="CH147" s="243" t="s">
        <v>401</v>
      </c>
      <c r="CI147" s="244">
        <v>917700</v>
      </c>
      <c r="CJ147" s="245"/>
      <c r="CK147" s="246">
        <f t="shared" ref="CK147:CK150" si="310">+(CI147+(CI147*CJ147))*CG147</f>
        <v>1835400</v>
      </c>
      <c r="CL147" s="247" t="s">
        <v>402</v>
      </c>
      <c r="CM147" s="248"/>
      <c r="CN147" s="242" t="s">
        <v>1220</v>
      </c>
      <c r="CO147" s="243">
        <v>2</v>
      </c>
      <c r="CP147" s="243" t="s">
        <v>401</v>
      </c>
      <c r="CQ147" s="251">
        <v>1104150</v>
      </c>
      <c r="CR147" s="252"/>
      <c r="CS147" s="246">
        <f t="shared" ref="CS147:CS150" si="311">+(CQ147+(CQ147*CR147))*CO147</f>
        <v>2208300</v>
      </c>
      <c r="CT147" s="247" t="s">
        <v>402</v>
      </c>
      <c r="CU147" s="248"/>
      <c r="CV147" s="242"/>
      <c r="CW147" s="243">
        <v>2</v>
      </c>
      <c r="CX147" s="243" t="s">
        <v>401</v>
      </c>
      <c r="CY147" s="244"/>
      <c r="CZ147" s="245"/>
      <c r="DA147" s="246">
        <f t="shared" ref="DA147:DA150" si="312">+(CY147+(CY147*CZ147))*CW147</f>
        <v>0</v>
      </c>
      <c r="DB147" s="247" t="s">
        <v>1216</v>
      </c>
      <c r="DC147" s="248"/>
      <c r="DD147" s="242"/>
      <c r="DE147" s="243">
        <v>2</v>
      </c>
      <c r="DF147" s="243" t="s">
        <v>401</v>
      </c>
      <c r="DG147" s="251"/>
      <c r="DH147" s="252"/>
      <c r="DI147" s="246">
        <f t="shared" ref="DI147:DI150" si="313">+(DG147+(DG147*DH147))*DE147</f>
        <v>0</v>
      </c>
      <c r="DJ147" s="247" t="s">
        <v>1216</v>
      </c>
      <c r="DK147" s="248"/>
      <c r="DL147" s="242" t="s">
        <v>1428</v>
      </c>
      <c r="DM147" s="243">
        <v>2</v>
      </c>
      <c r="DN147" s="243" t="s">
        <v>401</v>
      </c>
      <c r="DO147" s="251">
        <v>788000</v>
      </c>
      <c r="DP147" s="252"/>
      <c r="DQ147" s="246">
        <f t="shared" ref="DQ147:DQ150" si="314">+(DO147+(DO147*DP147))*DM147</f>
        <v>1576000</v>
      </c>
      <c r="DR147" s="249" t="s">
        <v>1218</v>
      </c>
      <c r="DS147" s="250" t="s">
        <v>1430</v>
      </c>
      <c r="DT147" s="242"/>
      <c r="DU147" s="243">
        <v>2</v>
      </c>
      <c r="DV147" s="243" t="s">
        <v>401</v>
      </c>
      <c r="DW147" s="244"/>
      <c r="DX147" s="245"/>
      <c r="DY147" s="246">
        <f t="shared" ref="DY147:DY150" si="315">+(DW147+(DW147*DX147))*DU147</f>
        <v>0</v>
      </c>
      <c r="DZ147" s="247" t="s">
        <v>1216</v>
      </c>
      <c r="EA147" s="248"/>
      <c r="EB147" s="242"/>
      <c r="EC147" s="243">
        <v>2</v>
      </c>
      <c r="ED147" s="243" t="s">
        <v>401</v>
      </c>
      <c r="EE147" s="244"/>
      <c r="EF147" s="245"/>
      <c r="EG147" s="246">
        <f t="shared" ref="EG147:EG150" si="316">+(EE147+(EE147*EF147))*EC147</f>
        <v>0</v>
      </c>
      <c r="EH147" s="247" t="s">
        <v>1216</v>
      </c>
      <c r="EI147" s="248"/>
      <c r="EJ147" s="242" t="s">
        <v>1221</v>
      </c>
      <c r="EK147" s="243">
        <v>2</v>
      </c>
      <c r="EL147" s="243" t="s">
        <v>401</v>
      </c>
      <c r="EM147" s="244">
        <v>1436116</v>
      </c>
      <c r="EN147" s="245">
        <v>0</v>
      </c>
      <c r="EO147" s="246">
        <f t="shared" ref="EO147:EO150" si="317">+(EM147+(EM147*EN147))*EK147</f>
        <v>2872232</v>
      </c>
      <c r="EP147" s="247" t="s">
        <v>402</v>
      </c>
      <c r="EQ147" s="248"/>
      <c r="ER147" s="242"/>
      <c r="ES147" s="243">
        <v>2</v>
      </c>
      <c r="ET147" s="243" t="s">
        <v>401</v>
      </c>
      <c r="EU147" s="251"/>
      <c r="EV147" s="252"/>
      <c r="EW147" s="246">
        <f t="shared" ref="EW147:EW150" si="318">+(EU147+(EU147*EV147))*ES147</f>
        <v>0</v>
      </c>
      <c r="EX147" s="247" t="s">
        <v>1216</v>
      </c>
      <c r="EY147" s="248"/>
      <c r="EZ147" s="242"/>
      <c r="FA147" s="243">
        <v>2</v>
      </c>
      <c r="FB147" s="243" t="s">
        <v>401</v>
      </c>
      <c r="FC147" s="251"/>
      <c r="FD147" s="252"/>
      <c r="FE147" s="246">
        <f t="shared" ref="FE147:FE150" si="319">+(FC147+(FC147*FD147))*FA147</f>
        <v>0</v>
      </c>
      <c r="FF147" s="247" t="s">
        <v>1216</v>
      </c>
      <c r="FG147" s="248"/>
    </row>
    <row r="148" spans="1:163" ht="37.5" customHeight="1">
      <c r="A148" s="22"/>
      <c r="B148" s="31">
        <v>2</v>
      </c>
      <c r="C148" s="118" t="s">
        <v>469</v>
      </c>
      <c r="D148" s="242"/>
      <c r="E148" s="243">
        <v>4</v>
      </c>
      <c r="F148" s="243" t="s">
        <v>401</v>
      </c>
      <c r="G148" s="244"/>
      <c r="H148" s="245"/>
      <c r="I148" s="246">
        <f t="shared" si="300"/>
        <v>0</v>
      </c>
      <c r="J148" s="360"/>
      <c r="K148" s="417"/>
      <c r="L148" s="242" t="s">
        <v>1230</v>
      </c>
      <c r="M148" s="243">
        <v>4</v>
      </c>
      <c r="N148" s="243" t="s">
        <v>401</v>
      </c>
      <c r="O148" s="244">
        <v>972000</v>
      </c>
      <c r="P148" s="245">
        <v>0</v>
      </c>
      <c r="Q148" s="246">
        <f t="shared" si="301"/>
        <v>3888000</v>
      </c>
      <c r="R148" s="360"/>
      <c r="S148" s="417"/>
      <c r="T148" s="242"/>
      <c r="U148" s="243">
        <v>4</v>
      </c>
      <c r="V148" s="243" t="s">
        <v>401</v>
      </c>
      <c r="W148" s="244"/>
      <c r="X148" s="245"/>
      <c r="Y148" s="246">
        <f t="shared" si="302"/>
        <v>0</v>
      </c>
      <c r="Z148" s="360"/>
      <c r="AA148" s="417"/>
      <c r="AB148" s="242" t="s">
        <v>1231</v>
      </c>
      <c r="AC148" s="243">
        <v>4</v>
      </c>
      <c r="AD148" s="243" t="s">
        <v>401</v>
      </c>
      <c r="AE148" s="244">
        <v>897298.08</v>
      </c>
      <c r="AF148" s="245"/>
      <c r="AG148" s="246">
        <f t="shared" si="303"/>
        <v>3589192.32</v>
      </c>
      <c r="AH148" s="360"/>
      <c r="AI148" s="417"/>
      <c r="AJ148" s="242" t="s">
        <v>1446</v>
      </c>
      <c r="AK148" s="243">
        <v>4</v>
      </c>
      <c r="AL148" s="243" t="s">
        <v>401</v>
      </c>
      <c r="AM148" s="251">
        <v>990000</v>
      </c>
      <c r="AN148" s="252"/>
      <c r="AO148" s="246">
        <f t="shared" si="304"/>
        <v>3960000</v>
      </c>
      <c r="AP148" s="360"/>
      <c r="AQ148" s="417"/>
      <c r="AR148" s="242"/>
      <c r="AS148" s="243">
        <v>4</v>
      </c>
      <c r="AT148" s="243" t="s">
        <v>401</v>
      </c>
      <c r="AU148" s="244"/>
      <c r="AV148" s="245"/>
      <c r="AW148" s="246">
        <f t="shared" si="305"/>
        <v>0</v>
      </c>
      <c r="AX148" s="360"/>
      <c r="AY148" s="417"/>
      <c r="AZ148" s="242"/>
      <c r="BA148" s="243">
        <v>4</v>
      </c>
      <c r="BB148" s="243" t="s">
        <v>401</v>
      </c>
      <c r="BC148" s="244"/>
      <c r="BD148" s="245"/>
      <c r="BE148" s="246">
        <f t="shared" si="306"/>
        <v>0</v>
      </c>
      <c r="BF148" s="360"/>
      <c r="BG148" s="417"/>
      <c r="BH148" s="242" t="s">
        <v>1435</v>
      </c>
      <c r="BI148" s="243">
        <v>4</v>
      </c>
      <c r="BJ148" s="243" t="s">
        <v>401</v>
      </c>
      <c r="BK148" s="251">
        <v>727000</v>
      </c>
      <c r="BL148" s="252"/>
      <c r="BM148" s="246">
        <f t="shared" si="307"/>
        <v>2908000</v>
      </c>
      <c r="BN148" s="360"/>
      <c r="BO148" s="417"/>
      <c r="BP148" s="242"/>
      <c r="BQ148" s="243">
        <v>4</v>
      </c>
      <c r="BR148" s="243" t="s">
        <v>401</v>
      </c>
      <c r="BS148" s="244"/>
      <c r="BT148" s="245"/>
      <c r="BU148" s="246">
        <f t="shared" si="308"/>
        <v>0</v>
      </c>
      <c r="BV148" s="360"/>
      <c r="BW148" s="417"/>
      <c r="BX148" s="242"/>
      <c r="BY148" s="243">
        <v>4</v>
      </c>
      <c r="BZ148" s="243" t="s">
        <v>401</v>
      </c>
      <c r="CA148" s="244"/>
      <c r="CB148" s="245"/>
      <c r="CC148" s="246">
        <f t="shared" si="309"/>
        <v>0</v>
      </c>
      <c r="CD148" s="360"/>
      <c r="CE148" s="417"/>
      <c r="CF148" s="242" t="s">
        <v>1225</v>
      </c>
      <c r="CG148" s="243">
        <v>4</v>
      </c>
      <c r="CH148" s="243" t="s">
        <v>401</v>
      </c>
      <c r="CI148" s="244">
        <v>641900</v>
      </c>
      <c r="CJ148" s="245"/>
      <c r="CK148" s="246">
        <f t="shared" si="310"/>
        <v>2567600</v>
      </c>
      <c r="CL148" s="360"/>
      <c r="CM148" s="417"/>
      <c r="CN148" s="242" t="s">
        <v>1220</v>
      </c>
      <c r="CO148" s="243">
        <v>4</v>
      </c>
      <c r="CP148" s="243" t="s">
        <v>401</v>
      </c>
      <c r="CQ148" s="251">
        <v>806650</v>
      </c>
      <c r="CR148" s="252"/>
      <c r="CS148" s="246">
        <f t="shared" si="311"/>
        <v>3226600</v>
      </c>
      <c r="CT148" s="360"/>
      <c r="CU148" s="417"/>
      <c r="CV148" s="242"/>
      <c r="CW148" s="243">
        <v>4</v>
      </c>
      <c r="CX148" s="243" t="s">
        <v>401</v>
      </c>
      <c r="CY148" s="244"/>
      <c r="CZ148" s="245"/>
      <c r="DA148" s="246">
        <f t="shared" si="312"/>
        <v>0</v>
      </c>
      <c r="DB148" s="360"/>
      <c r="DC148" s="417"/>
      <c r="DD148" s="242"/>
      <c r="DE148" s="243">
        <v>4</v>
      </c>
      <c r="DF148" s="243" t="s">
        <v>401</v>
      </c>
      <c r="DG148" s="251"/>
      <c r="DH148" s="252"/>
      <c r="DI148" s="246">
        <f t="shared" si="313"/>
        <v>0</v>
      </c>
      <c r="DJ148" s="360"/>
      <c r="DK148" s="417"/>
      <c r="DL148" s="242" t="s">
        <v>1428</v>
      </c>
      <c r="DM148" s="243">
        <v>4</v>
      </c>
      <c r="DN148" s="243" t="s">
        <v>401</v>
      </c>
      <c r="DO148" s="251">
        <v>788000</v>
      </c>
      <c r="DP148" s="252"/>
      <c r="DQ148" s="246">
        <f t="shared" si="314"/>
        <v>3152000</v>
      </c>
      <c r="DR148" s="360"/>
      <c r="DS148" s="417"/>
      <c r="DT148" s="242"/>
      <c r="DU148" s="243">
        <v>4</v>
      </c>
      <c r="DV148" s="243" t="s">
        <v>401</v>
      </c>
      <c r="DW148" s="244"/>
      <c r="DX148" s="245"/>
      <c r="DY148" s="246">
        <f t="shared" si="315"/>
        <v>0</v>
      </c>
      <c r="DZ148" s="360"/>
      <c r="EA148" s="417"/>
      <c r="EB148" s="242"/>
      <c r="EC148" s="243">
        <v>4</v>
      </c>
      <c r="ED148" s="243" t="s">
        <v>401</v>
      </c>
      <c r="EE148" s="244"/>
      <c r="EF148" s="245"/>
      <c r="EG148" s="246">
        <f t="shared" si="316"/>
        <v>0</v>
      </c>
      <c r="EH148" s="360"/>
      <c r="EI148" s="417"/>
      <c r="EJ148" s="242" t="s">
        <v>1221</v>
      </c>
      <c r="EK148" s="243">
        <v>4</v>
      </c>
      <c r="EL148" s="243" t="s">
        <v>401</v>
      </c>
      <c r="EM148" s="244">
        <v>1113255</v>
      </c>
      <c r="EN148" s="245">
        <v>0</v>
      </c>
      <c r="EO148" s="246">
        <f t="shared" si="317"/>
        <v>4453020</v>
      </c>
      <c r="EP148" s="360"/>
      <c r="EQ148" s="417"/>
      <c r="ER148" s="242"/>
      <c r="ES148" s="243">
        <v>4</v>
      </c>
      <c r="ET148" s="243" t="s">
        <v>401</v>
      </c>
      <c r="EU148" s="251"/>
      <c r="EV148" s="252"/>
      <c r="EW148" s="246">
        <f t="shared" si="318"/>
        <v>0</v>
      </c>
      <c r="EX148" s="360"/>
      <c r="EY148" s="417"/>
      <c r="EZ148" s="242"/>
      <c r="FA148" s="243">
        <v>4</v>
      </c>
      <c r="FB148" s="243" t="s">
        <v>401</v>
      </c>
      <c r="FC148" s="251"/>
      <c r="FD148" s="252"/>
      <c r="FE148" s="246">
        <f t="shared" si="319"/>
        <v>0</v>
      </c>
      <c r="FF148" s="360"/>
      <c r="FG148" s="417"/>
    </row>
    <row r="149" spans="1:163" ht="37.5" customHeight="1">
      <c r="A149" s="22"/>
      <c r="B149" s="31">
        <v>3</v>
      </c>
      <c r="C149" s="118" t="s">
        <v>470</v>
      </c>
      <c r="D149" s="242"/>
      <c r="E149" s="243">
        <v>1</v>
      </c>
      <c r="F149" s="243" t="s">
        <v>401</v>
      </c>
      <c r="G149" s="244"/>
      <c r="H149" s="245"/>
      <c r="I149" s="246">
        <f t="shared" si="300"/>
        <v>0</v>
      </c>
      <c r="J149" s="360"/>
      <c r="K149" s="417"/>
      <c r="L149" s="242" t="s">
        <v>1230</v>
      </c>
      <c r="M149" s="243">
        <v>1</v>
      </c>
      <c r="N149" s="243" t="s">
        <v>401</v>
      </c>
      <c r="O149" s="244">
        <v>453103</v>
      </c>
      <c r="P149" s="245">
        <v>0</v>
      </c>
      <c r="Q149" s="246">
        <f t="shared" si="301"/>
        <v>453103</v>
      </c>
      <c r="R149" s="360"/>
      <c r="S149" s="417"/>
      <c r="T149" s="242"/>
      <c r="U149" s="243">
        <v>1</v>
      </c>
      <c r="V149" s="243" t="s">
        <v>401</v>
      </c>
      <c r="W149" s="244"/>
      <c r="X149" s="245"/>
      <c r="Y149" s="246">
        <f t="shared" si="302"/>
        <v>0</v>
      </c>
      <c r="Z149" s="360"/>
      <c r="AA149" s="417"/>
      <c r="AB149" s="242" t="s">
        <v>1438</v>
      </c>
      <c r="AC149" s="243">
        <v>1</v>
      </c>
      <c r="AD149" s="243" t="s">
        <v>401</v>
      </c>
      <c r="AE149" s="244">
        <v>406849.44</v>
      </c>
      <c r="AF149" s="245"/>
      <c r="AG149" s="246">
        <f t="shared" si="303"/>
        <v>406849.44</v>
      </c>
      <c r="AH149" s="360"/>
      <c r="AI149" s="417"/>
      <c r="AJ149" s="242" t="s">
        <v>1446</v>
      </c>
      <c r="AK149" s="243">
        <v>1</v>
      </c>
      <c r="AL149" s="243" t="s">
        <v>401</v>
      </c>
      <c r="AM149" s="251">
        <v>540000</v>
      </c>
      <c r="AN149" s="252"/>
      <c r="AO149" s="246">
        <f t="shared" si="304"/>
        <v>540000</v>
      </c>
      <c r="AP149" s="360"/>
      <c r="AQ149" s="417"/>
      <c r="AR149" s="242"/>
      <c r="AS149" s="243">
        <v>1</v>
      </c>
      <c r="AT149" s="243" t="s">
        <v>401</v>
      </c>
      <c r="AU149" s="244"/>
      <c r="AV149" s="245"/>
      <c r="AW149" s="246">
        <f t="shared" si="305"/>
        <v>0</v>
      </c>
      <c r="AX149" s="360"/>
      <c r="AY149" s="417"/>
      <c r="AZ149" s="242"/>
      <c r="BA149" s="243">
        <v>1</v>
      </c>
      <c r="BB149" s="243" t="s">
        <v>401</v>
      </c>
      <c r="BC149" s="244"/>
      <c r="BD149" s="245"/>
      <c r="BE149" s="246">
        <f t="shared" si="306"/>
        <v>0</v>
      </c>
      <c r="BF149" s="360"/>
      <c r="BG149" s="417"/>
      <c r="BH149" s="242" t="s">
        <v>1435</v>
      </c>
      <c r="BI149" s="243">
        <v>1</v>
      </c>
      <c r="BJ149" s="243" t="s">
        <v>401</v>
      </c>
      <c r="BK149" s="251">
        <v>248030</v>
      </c>
      <c r="BL149" s="252"/>
      <c r="BM149" s="246">
        <f t="shared" si="307"/>
        <v>248030</v>
      </c>
      <c r="BN149" s="360"/>
      <c r="BO149" s="417"/>
      <c r="BP149" s="242"/>
      <c r="BQ149" s="243">
        <v>1</v>
      </c>
      <c r="BR149" s="243" t="s">
        <v>401</v>
      </c>
      <c r="BS149" s="244"/>
      <c r="BT149" s="245"/>
      <c r="BU149" s="246">
        <f t="shared" si="308"/>
        <v>0</v>
      </c>
      <c r="BV149" s="360"/>
      <c r="BW149" s="417"/>
      <c r="BX149" s="242"/>
      <c r="BY149" s="243">
        <v>1</v>
      </c>
      <c r="BZ149" s="243" t="s">
        <v>401</v>
      </c>
      <c r="CA149" s="244"/>
      <c r="CB149" s="245"/>
      <c r="CC149" s="246">
        <f t="shared" si="309"/>
        <v>0</v>
      </c>
      <c r="CD149" s="360"/>
      <c r="CE149" s="417"/>
      <c r="CF149" s="242" t="s">
        <v>1225</v>
      </c>
      <c r="CG149" s="243">
        <v>1</v>
      </c>
      <c r="CH149" s="243" t="s">
        <v>401</v>
      </c>
      <c r="CI149" s="244">
        <v>339500</v>
      </c>
      <c r="CJ149" s="245"/>
      <c r="CK149" s="246">
        <f t="shared" si="310"/>
        <v>339500</v>
      </c>
      <c r="CL149" s="360"/>
      <c r="CM149" s="417"/>
      <c r="CN149" s="242" t="s">
        <v>1220</v>
      </c>
      <c r="CO149" s="243">
        <v>1</v>
      </c>
      <c r="CP149" s="243" t="s">
        <v>401</v>
      </c>
      <c r="CQ149" s="251">
        <v>424150</v>
      </c>
      <c r="CR149" s="252"/>
      <c r="CS149" s="246">
        <f t="shared" si="311"/>
        <v>424150</v>
      </c>
      <c r="CT149" s="360"/>
      <c r="CU149" s="417"/>
      <c r="CV149" s="242"/>
      <c r="CW149" s="243">
        <v>1</v>
      </c>
      <c r="CX149" s="243" t="s">
        <v>401</v>
      </c>
      <c r="CY149" s="244"/>
      <c r="CZ149" s="245"/>
      <c r="DA149" s="246">
        <f t="shared" si="312"/>
        <v>0</v>
      </c>
      <c r="DB149" s="360"/>
      <c r="DC149" s="417"/>
      <c r="DD149" s="242"/>
      <c r="DE149" s="243">
        <v>1</v>
      </c>
      <c r="DF149" s="243" t="s">
        <v>401</v>
      </c>
      <c r="DG149" s="251"/>
      <c r="DH149" s="252"/>
      <c r="DI149" s="246">
        <f t="shared" si="313"/>
        <v>0</v>
      </c>
      <c r="DJ149" s="360"/>
      <c r="DK149" s="417"/>
      <c r="DL149" s="242" t="s">
        <v>1428</v>
      </c>
      <c r="DM149" s="243">
        <v>1</v>
      </c>
      <c r="DN149" s="243" t="s">
        <v>401</v>
      </c>
      <c r="DO149" s="251">
        <v>310000</v>
      </c>
      <c r="DP149" s="252"/>
      <c r="DQ149" s="246">
        <f t="shared" si="314"/>
        <v>310000</v>
      </c>
      <c r="DR149" s="360"/>
      <c r="DS149" s="417"/>
      <c r="DT149" s="242"/>
      <c r="DU149" s="243">
        <v>1</v>
      </c>
      <c r="DV149" s="243" t="s">
        <v>401</v>
      </c>
      <c r="DW149" s="244"/>
      <c r="DX149" s="245"/>
      <c r="DY149" s="246">
        <f t="shared" si="315"/>
        <v>0</v>
      </c>
      <c r="DZ149" s="360"/>
      <c r="EA149" s="417"/>
      <c r="EB149" s="242"/>
      <c r="EC149" s="243">
        <v>1</v>
      </c>
      <c r="ED149" s="243" t="s">
        <v>401</v>
      </c>
      <c r="EE149" s="244"/>
      <c r="EF149" s="245"/>
      <c r="EG149" s="246">
        <f t="shared" si="316"/>
        <v>0</v>
      </c>
      <c r="EH149" s="360"/>
      <c r="EI149" s="417"/>
      <c r="EJ149" s="242" t="s">
        <v>1221</v>
      </c>
      <c r="EK149" s="243">
        <v>1</v>
      </c>
      <c r="EL149" s="243" t="s">
        <v>401</v>
      </c>
      <c r="EM149" s="244">
        <v>578036</v>
      </c>
      <c r="EN149" s="245">
        <v>0</v>
      </c>
      <c r="EO149" s="246">
        <f t="shared" si="317"/>
        <v>578036</v>
      </c>
      <c r="EP149" s="360"/>
      <c r="EQ149" s="417"/>
      <c r="ER149" s="242"/>
      <c r="ES149" s="243">
        <v>1</v>
      </c>
      <c r="ET149" s="243" t="s">
        <v>401</v>
      </c>
      <c r="EU149" s="251"/>
      <c r="EV149" s="252"/>
      <c r="EW149" s="246">
        <f t="shared" si="318"/>
        <v>0</v>
      </c>
      <c r="EX149" s="360"/>
      <c r="EY149" s="417"/>
      <c r="EZ149" s="242"/>
      <c r="FA149" s="243">
        <v>1</v>
      </c>
      <c r="FB149" s="243" t="s">
        <v>401</v>
      </c>
      <c r="FC149" s="251"/>
      <c r="FD149" s="252"/>
      <c r="FE149" s="246">
        <f t="shared" si="319"/>
        <v>0</v>
      </c>
      <c r="FF149" s="360"/>
      <c r="FG149" s="417"/>
    </row>
    <row r="150" spans="1:163" ht="37.5" customHeight="1">
      <c r="A150" s="22"/>
      <c r="B150" s="31">
        <v>4</v>
      </c>
      <c r="C150" s="118" t="s">
        <v>471</v>
      </c>
      <c r="D150" s="242"/>
      <c r="E150" s="243">
        <v>1</v>
      </c>
      <c r="F150" s="243" t="s">
        <v>401</v>
      </c>
      <c r="G150" s="244"/>
      <c r="H150" s="245"/>
      <c r="I150" s="246">
        <f t="shared" si="300"/>
        <v>0</v>
      </c>
      <c r="J150" s="360"/>
      <c r="K150" s="417"/>
      <c r="L150" s="242" t="s">
        <v>1230</v>
      </c>
      <c r="M150" s="243">
        <v>1</v>
      </c>
      <c r="N150" s="243" t="s">
        <v>401</v>
      </c>
      <c r="O150" s="244">
        <v>840000</v>
      </c>
      <c r="P150" s="245">
        <v>0</v>
      </c>
      <c r="Q150" s="246">
        <f t="shared" si="301"/>
        <v>840000</v>
      </c>
      <c r="R150" s="360"/>
      <c r="S150" s="417"/>
      <c r="T150" s="242"/>
      <c r="U150" s="243">
        <v>1</v>
      </c>
      <c r="V150" s="243" t="s">
        <v>401</v>
      </c>
      <c r="W150" s="244"/>
      <c r="X150" s="245"/>
      <c r="Y150" s="246">
        <f t="shared" si="302"/>
        <v>0</v>
      </c>
      <c r="Z150" s="360"/>
      <c r="AA150" s="417"/>
      <c r="AB150" s="242" t="s">
        <v>1231</v>
      </c>
      <c r="AC150" s="243">
        <v>1</v>
      </c>
      <c r="AD150" s="243" t="s">
        <v>401</v>
      </c>
      <c r="AE150" s="244">
        <v>2990993.6</v>
      </c>
      <c r="AF150" s="245"/>
      <c r="AG150" s="246">
        <f t="shared" si="303"/>
        <v>2990993.6</v>
      </c>
      <c r="AH150" s="360"/>
      <c r="AI150" s="417"/>
      <c r="AJ150" s="242" t="s">
        <v>1446</v>
      </c>
      <c r="AK150" s="243">
        <v>1</v>
      </c>
      <c r="AL150" s="243" t="s">
        <v>401</v>
      </c>
      <c r="AM150" s="251">
        <v>1400000</v>
      </c>
      <c r="AN150" s="252"/>
      <c r="AO150" s="246">
        <f t="shared" si="304"/>
        <v>1400000</v>
      </c>
      <c r="AP150" s="360"/>
      <c r="AQ150" s="417"/>
      <c r="AR150" s="242"/>
      <c r="AS150" s="243">
        <v>1</v>
      </c>
      <c r="AT150" s="243" t="s">
        <v>401</v>
      </c>
      <c r="AU150" s="244"/>
      <c r="AV150" s="245"/>
      <c r="AW150" s="246">
        <f t="shared" si="305"/>
        <v>0</v>
      </c>
      <c r="AX150" s="360"/>
      <c r="AY150" s="417"/>
      <c r="AZ150" s="242"/>
      <c r="BA150" s="243">
        <v>1</v>
      </c>
      <c r="BB150" s="243" t="s">
        <v>401</v>
      </c>
      <c r="BC150" s="244"/>
      <c r="BD150" s="245"/>
      <c r="BE150" s="246">
        <f t="shared" si="306"/>
        <v>0</v>
      </c>
      <c r="BF150" s="360"/>
      <c r="BG150" s="417"/>
      <c r="BH150" s="242" t="s">
        <v>1435</v>
      </c>
      <c r="BI150" s="243">
        <v>1</v>
      </c>
      <c r="BJ150" s="243" t="s">
        <v>401</v>
      </c>
      <c r="BK150" s="251">
        <v>1037944</v>
      </c>
      <c r="BL150" s="252"/>
      <c r="BM150" s="246">
        <f t="shared" si="307"/>
        <v>1037944</v>
      </c>
      <c r="BN150" s="360"/>
      <c r="BO150" s="417"/>
      <c r="BP150" s="242"/>
      <c r="BQ150" s="243">
        <v>1</v>
      </c>
      <c r="BR150" s="243" t="s">
        <v>401</v>
      </c>
      <c r="BS150" s="244"/>
      <c r="BT150" s="245"/>
      <c r="BU150" s="246">
        <f t="shared" si="308"/>
        <v>0</v>
      </c>
      <c r="BV150" s="360"/>
      <c r="BW150" s="417"/>
      <c r="BX150" s="242"/>
      <c r="BY150" s="243">
        <v>1</v>
      </c>
      <c r="BZ150" s="243" t="s">
        <v>401</v>
      </c>
      <c r="CA150" s="244"/>
      <c r="CB150" s="245"/>
      <c r="CC150" s="246">
        <f t="shared" si="309"/>
        <v>0</v>
      </c>
      <c r="CD150" s="360"/>
      <c r="CE150" s="417"/>
      <c r="CF150" s="242" t="s">
        <v>1225</v>
      </c>
      <c r="CG150" s="243">
        <v>1</v>
      </c>
      <c r="CH150" s="243" t="s">
        <v>401</v>
      </c>
      <c r="CI150" s="244">
        <v>1419600</v>
      </c>
      <c r="CJ150" s="245"/>
      <c r="CK150" s="246">
        <f t="shared" si="310"/>
        <v>1419600</v>
      </c>
      <c r="CL150" s="360"/>
      <c r="CM150" s="417"/>
      <c r="CN150" s="242" t="s">
        <v>1220</v>
      </c>
      <c r="CO150" s="243">
        <v>1</v>
      </c>
      <c r="CP150" s="243" t="s">
        <v>401</v>
      </c>
      <c r="CQ150" s="251">
        <v>1274150</v>
      </c>
      <c r="CR150" s="252"/>
      <c r="CS150" s="246">
        <f t="shared" si="311"/>
        <v>1274150</v>
      </c>
      <c r="CT150" s="360"/>
      <c r="CU150" s="417"/>
      <c r="CV150" s="242"/>
      <c r="CW150" s="243">
        <v>1</v>
      </c>
      <c r="CX150" s="243" t="s">
        <v>401</v>
      </c>
      <c r="CY150" s="244"/>
      <c r="CZ150" s="245"/>
      <c r="DA150" s="246">
        <f t="shared" si="312"/>
        <v>0</v>
      </c>
      <c r="DB150" s="360"/>
      <c r="DC150" s="417"/>
      <c r="DD150" s="242"/>
      <c r="DE150" s="243">
        <v>1</v>
      </c>
      <c r="DF150" s="243" t="s">
        <v>401</v>
      </c>
      <c r="DG150" s="251"/>
      <c r="DH150" s="252"/>
      <c r="DI150" s="246">
        <f t="shared" si="313"/>
        <v>0</v>
      </c>
      <c r="DJ150" s="360"/>
      <c r="DK150" s="417"/>
      <c r="DL150" s="242" t="s">
        <v>1428</v>
      </c>
      <c r="DM150" s="243">
        <v>1</v>
      </c>
      <c r="DN150" s="243" t="s">
        <v>401</v>
      </c>
      <c r="DO150" s="251">
        <v>564000</v>
      </c>
      <c r="DP150" s="252"/>
      <c r="DQ150" s="246">
        <f t="shared" si="314"/>
        <v>564000</v>
      </c>
      <c r="DR150" s="360"/>
      <c r="DS150" s="417"/>
      <c r="DT150" s="242"/>
      <c r="DU150" s="243">
        <v>1</v>
      </c>
      <c r="DV150" s="243" t="s">
        <v>401</v>
      </c>
      <c r="DW150" s="244"/>
      <c r="DX150" s="245"/>
      <c r="DY150" s="246">
        <f t="shared" si="315"/>
        <v>0</v>
      </c>
      <c r="DZ150" s="360"/>
      <c r="EA150" s="417"/>
      <c r="EB150" s="242"/>
      <c r="EC150" s="243">
        <v>1</v>
      </c>
      <c r="ED150" s="243" t="s">
        <v>401</v>
      </c>
      <c r="EE150" s="244"/>
      <c r="EF150" s="245"/>
      <c r="EG150" s="246">
        <f t="shared" si="316"/>
        <v>0</v>
      </c>
      <c r="EH150" s="360"/>
      <c r="EI150" s="417"/>
      <c r="EJ150" s="242" t="s">
        <v>1221</v>
      </c>
      <c r="EK150" s="243">
        <v>1</v>
      </c>
      <c r="EL150" s="243" t="s">
        <v>401</v>
      </c>
      <c r="EM150" s="244">
        <v>2247920</v>
      </c>
      <c r="EN150" s="245">
        <v>0</v>
      </c>
      <c r="EO150" s="246">
        <f t="shared" si="317"/>
        <v>2247920</v>
      </c>
      <c r="EP150" s="360"/>
      <c r="EQ150" s="417"/>
      <c r="ER150" s="242"/>
      <c r="ES150" s="243">
        <v>1</v>
      </c>
      <c r="ET150" s="243" t="s">
        <v>401</v>
      </c>
      <c r="EU150" s="251"/>
      <c r="EV150" s="252"/>
      <c r="EW150" s="246">
        <f t="shared" si="318"/>
        <v>0</v>
      </c>
      <c r="EX150" s="360"/>
      <c r="EY150" s="417"/>
      <c r="EZ150" s="242"/>
      <c r="FA150" s="243">
        <v>1</v>
      </c>
      <c r="FB150" s="243" t="s">
        <v>401</v>
      </c>
      <c r="FC150" s="251"/>
      <c r="FD150" s="252"/>
      <c r="FE150" s="246">
        <f t="shared" si="319"/>
        <v>0</v>
      </c>
      <c r="FF150" s="360"/>
      <c r="FG150" s="417"/>
    </row>
    <row r="151" spans="1:163" ht="37.5" customHeight="1">
      <c r="A151" s="22"/>
      <c r="B151" s="33"/>
      <c r="C151" s="34" t="s">
        <v>408</v>
      </c>
      <c r="D151" s="441"/>
      <c r="E151" s="442"/>
      <c r="F151" s="443"/>
      <c r="G151" s="443"/>
      <c r="H151" s="444"/>
      <c r="I151" s="445">
        <f>SUM(I147:I150)</f>
        <v>0</v>
      </c>
      <c r="J151" s="360"/>
      <c r="K151" s="417"/>
      <c r="L151" s="441"/>
      <c r="M151" s="442"/>
      <c r="N151" s="443"/>
      <c r="O151" s="443"/>
      <c r="P151" s="444"/>
      <c r="Q151" s="445">
        <f>SUM(Q147:Q150)</f>
        <v>7697067</v>
      </c>
      <c r="R151" s="360"/>
      <c r="S151" s="417"/>
      <c r="T151" s="441"/>
      <c r="U151" s="442"/>
      <c r="V151" s="443"/>
      <c r="W151" s="443"/>
      <c r="X151" s="444"/>
      <c r="Y151" s="445">
        <f>SUM(Y147:Y150)</f>
        <v>0</v>
      </c>
      <c r="Z151" s="360"/>
      <c r="AA151" s="417"/>
      <c r="AB151" s="441"/>
      <c r="AC151" s="442"/>
      <c r="AD151" s="443"/>
      <c r="AE151" s="443"/>
      <c r="AF151" s="444"/>
      <c r="AG151" s="445">
        <f>SUM(AG147:AG150)</f>
        <v>10336948.192</v>
      </c>
      <c r="AH151" s="360"/>
      <c r="AI151" s="417"/>
      <c r="AJ151" s="441"/>
      <c r="AK151" s="442"/>
      <c r="AL151" s="443"/>
      <c r="AM151" s="443"/>
      <c r="AN151" s="444"/>
      <c r="AO151" s="445">
        <f>SUM(AO147:AO150)</f>
        <v>8240000</v>
      </c>
      <c r="AP151" s="360"/>
      <c r="AQ151" s="417"/>
      <c r="AR151" s="441"/>
      <c r="AS151" s="442"/>
      <c r="AT151" s="443"/>
      <c r="AU151" s="443"/>
      <c r="AV151" s="444"/>
      <c r="AW151" s="445">
        <f>SUM(AW147:AW150)</f>
        <v>0</v>
      </c>
      <c r="AX151" s="360"/>
      <c r="AY151" s="417"/>
      <c r="AZ151" s="441"/>
      <c r="BA151" s="442"/>
      <c r="BB151" s="443"/>
      <c r="BC151" s="443"/>
      <c r="BD151" s="444"/>
      <c r="BE151" s="445">
        <f>SUM(BE147:BE150)</f>
        <v>0</v>
      </c>
      <c r="BF151" s="360"/>
      <c r="BG151" s="417"/>
      <c r="BH151" s="441"/>
      <c r="BI151" s="442"/>
      <c r="BJ151" s="443"/>
      <c r="BK151" s="443"/>
      <c r="BL151" s="444"/>
      <c r="BM151" s="445">
        <f>SUM(BM147:BM150)</f>
        <v>6209436</v>
      </c>
      <c r="BN151" s="360"/>
      <c r="BO151" s="417"/>
      <c r="BP151" s="441"/>
      <c r="BQ151" s="442"/>
      <c r="BR151" s="443"/>
      <c r="BS151" s="443"/>
      <c r="BT151" s="444"/>
      <c r="BU151" s="445">
        <f>SUM(BU147:BU150)</f>
        <v>0</v>
      </c>
      <c r="BV151" s="360"/>
      <c r="BW151" s="417"/>
      <c r="BX151" s="441"/>
      <c r="BY151" s="442"/>
      <c r="BZ151" s="443"/>
      <c r="CA151" s="443"/>
      <c r="CB151" s="444"/>
      <c r="CC151" s="445">
        <f>SUM(CC147:CC150)</f>
        <v>0</v>
      </c>
      <c r="CD151" s="360"/>
      <c r="CE151" s="417"/>
      <c r="CF151" s="441"/>
      <c r="CG151" s="442"/>
      <c r="CH151" s="443"/>
      <c r="CI151" s="443"/>
      <c r="CJ151" s="444"/>
      <c r="CK151" s="445">
        <f>SUM(CK147:CK150)</f>
        <v>6162100</v>
      </c>
      <c r="CL151" s="360"/>
      <c r="CM151" s="417"/>
      <c r="CN151" s="441"/>
      <c r="CO151" s="442"/>
      <c r="CP151" s="443"/>
      <c r="CQ151" s="443"/>
      <c r="CR151" s="444"/>
      <c r="CS151" s="445">
        <f>SUM(CS147:CS150)</f>
        <v>7133200</v>
      </c>
      <c r="CT151" s="360"/>
      <c r="CU151" s="417"/>
      <c r="CV151" s="441"/>
      <c r="CW151" s="442"/>
      <c r="CX151" s="443"/>
      <c r="CY151" s="443"/>
      <c r="CZ151" s="444"/>
      <c r="DA151" s="445">
        <f>SUM(DA147:DA150)</f>
        <v>0</v>
      </c>
      <c r="DB151" s="360"/>
      <c r="DC151" s="417"/>
      <c r="DD151" s="441"/>
      <c r="DE151" s="442"/>
      <c r="DF151" s="443"/>
      <c r="DG151" s="443"/>
      <c r="DH151" s="444"/>
      <c r="DI151" s="445">
        <f>SUM(DI147:DI150)</f>
        <v>0</v>
      </c>
      <c r="DJ151" s="360"/>
      <c r="DK151" s="417"/>
      <c r="DL151" s="441"/>
      <c r="DM151" s="442"/>
      <c r="DN151" s="443"/>
      <c r="DO151" s="443"/>
      <c r="DP151" s="444"/>
      <c r="DQ151" s="445">
        <f>SUM(DQ147:DQ150)</f>
        <v>5602000</v>
      </c>
      <c r="DR151" s="360"/>
      <c r="DS151" s="417"/>
      <c r="DT151" s="441"/>
      <c r="DU151" s="442"/>
      <c r="DV151" s="443"/>
      <c r="DW151" s="443"/>
      <c r="DX151" s="444"/>
      <c r="DY151" s="445">
        <f>SUM(DY147:DY150)</f>
        <v>0</v>
      </c>
      <c r="DZ151" s="360"/>
      <c r="EA151" s="417"/>
      <c r="EB151" s="441"/>
      <c r="EC151" s="442"/>
      <c r="ED151" s="443"/>
      <c r="EE151" s="443"/>
      <c r="EF151" s="444"/>
      <c r="EG151" s="445">
        <f>SUM(EG147:EG150)</f>
        <v>0</v>
      </c>
      <c r="EH151" s="360"/>
      <c r="EI151" s="417"/>
      <c r="EJ151" s="441"/>
      <c r="EK151" s="442"/>
      <c r="EL151" s="443"/>
      <c r="EM151" s="443"/>
      <c r="EN151" s="444"/>
      <c r="EO151" s="445">
        <f>SUM(EO147:EO150)</f>
        <v>10151208</v>
      </c>
      <c r="EP151" s="360"/>
      <c r="EQ151" s="417"/>
      <c r="ER151" s="441"/>
      <c r="ES151" s="442"/>
      <c r="ET151" s="443"/>
      <c r="EU151" s="443"/>
      <c r="EV151" s="444"/>
      <c r="EW151" s="445">
        <f>SUM(EW147:EW150)</f>
        <v>0</v>
      </c>
      <c r="EX151" s="360"/>
      <c r="EY151" s="417"/>
      <c r="EZ151" s="441"/>
      <c r="FA151" s="442"/>
      <c r="FB151" s="443"/>
      <c r="FC151" s="443"/>
      <c r="FD151" s="444"/>
      <c r="FE151" s="445">
        <f>SUM(FE147:FE150)</f>
        <v>0</v>
      </c>
      <c r="FF151" s="360"/>
      <c r="FG151" s="417"/>
    </row>
    <row r="152" spans="1:163" ht="37.5" customHeight="1" thickBot="1">
      <c r="A152" s="22"/>
      <c r="B152" s="37" t="s">
        <v>24</v>
      </c>
      <c r="C152" s="23"/>
      <c r="D152" s="446"/>
      <c r="E152" s="464"/>
      <c r="F152" s="448"/>
      <c r="G152" s="448"/>
      <c r="H152" s="449"/>
      <c r="I152" s="450"/>
      <c r="J152" s="360"/>
      <c r="K152" s="417"/>
      <c r="L152" s="446"/>
      <c r="M152" s="464"/>
      <c r="N152" s="448"/>
      <c r="O152" s="448"/>
      <c r="P152" s="449"/>
      <c r="Q152" s="450"/>
      <c r="R152" s="360"/>
      <c r="S152" s="417"/>
      <c r="T152" s="446"/>
      <c r="U152" s="464"/>
      <c r="V152" s="448"/>
      <c r="W152" s="448"/>
      <c r="X152" s="449"/>
      <c r="Y152" s="450"/>
      <c r="Z152" s="360"/>
      <c r="AA152" s="417"/>
      <c r="AB152" s="446"/>
      <c r="AC152" s="464"/>
      <c r="AD152" s="448"/>
      <c r="AE152" s="448"/>
      <c r="AF152" s="449"/>
      <c r="AG152" s="450"/>
      <c r="AH152" s="360"/>
      <c r="AI152" s="417"/>
      <c r="AJ152" s="446"/>
      <c r="AK152" s="464"/>
      <c r="AL152" s="448"/>
      <c r="AM152" s="448"/>
      <c r="AN152" s="449"/>
      <c r="AO152" s="450"/>
      <c r="AP152" s="360"/>
      <c r="AQ152" s="417"/>
      <c r="AR152" s="446"/>
      <c r="AS152" s="464"/>
      <c r="AT152" s="448"/>
      <c r="AU152" s="448"/>
      <c r="AV152" s="449"/>
      <c r="AW152" s="450"/>
      <c r="AX152" s="360"/>
      <c r="AY152" s="417"/>
      <c r="AZ152" s="446"/>
      <c r="BA152" s="464"/>
      <c r="BB152" s="448"/>
      <c r="BC152" s="448"/>
      <c r="BD152" s="449"/>
      <c r="BE152" s="450"/>
      <c r="BF152" s="360"/>
      <c r="BG152" s="417"/>
      <c r="BH152" s="446"/>
      <c r="BI152" s="464"/>
      <c r="BJ152" s="448"/>
      <c r="BK152" s="448"/>
      <c r="BL152" s="449"/>
      <c r="BM152" s="450"/>
      <c r="BN152" s="360"/>
      <c r="BO152" s="417"/>
      <c r="BP152" s="446"/>
      <c r="BQ152" s="464"/>
      <c r="BR152" s="448"/>
      <c r="BS152" s="448"/>
      <c r="BT152" s="449"/>
      <c r="BU152" s="450"/>
      <c r="BV152" s="360"/>
      <c r="BW152" s="417"/>
      <c r="BX152" s="446"/>
      <c r="BY152" s="464"/>
      <c r="BZ152" s="448"/>
      <c r="CA152" s="448"/>
      <c r="CB152" s="449"/>
      <c r="CC152" s="450"/>
      <c r="CD152" s="360"/>
      <c r="CE152" s="417"/>
      <c r="CF152" s="446"/>
      <c r="CG152" s="464"/>
      <c r="CH152" s="448"/>
      <c r="CI152" s="448"/>
      <c r="CJ152" s="449"/>
      <c r="CK152" s="450"/>
      <c r="CL152" s="360"/>
      <c r="CM152" s="417"/>
      <c r="CN152" s="446"/>
      <c r="CO152" s="464"/>
      <c r="CP152" s="448"/>
      <c r="CQ152" s="448"/>
      <c r="CR152" s="449"/>
      <c r="CS152" s="450"/>
      <c r="CT152" s="360"/>
      <c r="CU152" s="417"/>
      <c r="CV152" s="446"/>
      <c r="CW152" s="464"/>
      <c r="CX152" s="448"/>
      <c r="CY152" s="448"/>
      <c r="CZ152" s="449"/>
      <c r="DA152" s="450"/>
      <c r="DB152" s="360"/>
      <c r="DC152" s="417"/>
      <c r="DD152" s="446"/>
      <c r="DE152" s="464"/>
      <c r="DF152" s="448"/>
      <c r="DG152" s="448"/>
      <c r="DH152" s="449"/>
      <c r="DI152" s="450"/>
      <c r="DJ152" s="360"/>
      <c r="DK152" s="417"/>
      <c r="DL152" s="446"/>
      <c r="DM152" s="464"/>
      <c r="DN152" s="448"/>
      <c r="DO152" s="448"/>
      <c r="DP152" s="449"/>
      <c r="DQ152" s="450"/>
      <c r="DR152" s="360"/>
      <c r="DS152" s="417"/>
      <c r="DT152" s="446"/>
      <c r="DU152" s="464"/>
      <c r="DV152" s="448"/>
      <c r="DW152" s="448"/>
      <c r="DX152" s="449"/>
      <c r="DY152" s="450"/>
      <c r="DZ152" s="360"/>
      <c r="EA152" s="417"/>
      <c r="EB152" s="446"/>
      <c r="EC152" s="464"/>
      <c r="ED152" s="448"/>
      <c r="EE152" s="448"/>
      <c r="EF152" s="449"/>
      <c r="EG152" s="450"/>
      <c r="EH152" s="360"/>
      <c r="EI152" s="417"/>
      <c r="EJ152" s="446"/>
      <c r="EK152" s="464"/>
      <c r="EL152" s="448"/>
      <c r="EM152" s="448"/>
      <c r="EN152" s="449"/>
      <c r="EO152" s="450"/>
      <c r="EP152" s="360"/>
      <c r="EQ152" s="417"/>
      <c r="ER152" s="446"/>
      <c r="ES152" s="464"/>
      <c r="ET152" s="448"/>
      <c r="EU152" s="448"/>
      <c r="EV152" s="449"/>
      <c r="EW152" s="450"/>
      <c r="EX152" s="360"/>
      <c r="EY152" s="417"/>
      <c r="EZ152" s="446"/>
      <c r="FA152" s="464"/>
      <c r="FB152" s="448"/>
      <c r="FC152" s="448"/>
      <c r="FD152" s="449"/>
      <c r="FE152" s="450"/>
      <c r="FF152" s="360"/>
      <c r="FG152" s="417"/>
    </row>
    <row r="153" spans="1:163" ht="37.5" customHeight="1" thickBot="1">
      <c r="A153" s="22"/>
      <c r="B153" s="27" t="s">
        <v>390</v>
      </c>
      <c r="C153" s="28" t="s">
        <v>391</v>
      </c>
      <c r="D153" s="427" t="s">
        <v>392</v>
      </c>
      <c r="E153" s="428" t="s">
        <v>393</v>
      </c>
      <c r="F153" s="239" t="s">
        <v>394</v>
      </c>
      <c r="G153" s="429" t="s">
        <v>395</v>
      </c>
      <c r="H153" s="430" t="s">
        <v>396</v>
      </c>
      <c r="I153" s="431" t="s">
        <v>397</v>
      </c>
      <c r="J153" s="256" t="s">
        <v>398</v>
      </c>
      <c r="K153" s="257" t="s">
        <v>399</v>
      </c>
      <c r="L153" s="427" t="s">
        <v>392</v>
      </c>
      <c r="M153" s="428" t="s">
        <v>393</v>
      </c>
      <c r="N153" s="239" t="s">
        <v>394</v>
      </c>
      <c r="O153" s="429" t="s">
        <v>395</v>
      </c>
      <c r="P153" s="430" t="s">
        <v>396</v>
      </c>
      <c r="Q153" s="431" t="s">
        <v>397</v>
      </c>
      <c r="R153" s="256" t="s">
        <v>398</v>
      </c>
      <c r="S153" s="257" t="s">
        <v>399</v>
      </c>
      <c r="T153" s="427" t="s">
        <v>392</v>
      </c>
      <c r="U153" s="428" t="s">
        <v>393</v>
      </c>
      <c r="V153" s="239" t="s">
        <v>394</v>
      </c>
      <c r="W153" s="429" t="s">
        <v>395</v>
      </c>
      <c r="X153" s="430" t="s">
        <v>396</v>
      </c>
      <c r="Y153" s="431" t="s">
        <v>397</v>
      </c>
      <c r="Z153" s="256" t="s">
        <v>398</v>
      </c>
      <c r="AA153" s="257" t="s">
        <v>399</v>
      </c>
      <c r="AB153" s="427" t="s">
        <v>392</v>
      </c>
      <c r="AC153" s="428" t="s">
        <v>393</v>
      </c>
      <c r="AD153" s="239" t="s">
        <v>394</v>
      </c>
      <c r="AE153" s="429" t="s">
        <v>395</v>
      </c>
      <c r="AF153" s="430" t="s">
        <v>396</v>
      </c>
      <c r="AG153" s="431" t="s">
        <v>397</v>
      </c>
      <c r="AH153" s="256" t="s">
        <v>398</v>
      </c>
      <c r="AI153" s="257" t="s">
        <v>399</v>
      </c>
      <c r="AJ153" s="427" t="s">
        <v>392</v>
      </c>
      <c r="AK153" s="428" t="s">
        <v>393</v>
      </c>
      <c r="AL153" s="239" t="s">
        <v>394</v>
      </c>
      <c r="AM153" s="429" t="s">
        <v>395</v>
      </c>
      <c r="AN153" s="430" t="s">
        <v>396</v>
      </c>
      <c r="AO153" s="431" t="s">
        <v>397</v>
      </c>
      <c r="AP153" s="256" t="s">
        <v>398</v>
      </c>
      <c r="AQ153" s="257" t="s">
        <v>399</v>
      </c>
      <c r="AR153" s="427" t="s">
        <v>392</v>
      </c>
      <c r="AS153" s="428" t="s">
        <v>393</v>
      </c>
      <c r="AT153" s="239" t="s">
        <v>394</v>
      </c>
      <c r="AU153" s="429" t="s">
        <v>395</v>
      </c>
      <c r="AV153" s="430" t="s">
        <v>396</v>
      </c>
      <c r="AW153" s="431" t="s">
        <v>397</v>
      </c>
      <c r="AX153" s="256" t="s">
        <v>398</v>
      </c>
      <c r="AY153" s="257" t="s">
        <v>399</v>
      </c>
      <c r="AZ153" s="427" t="s">
        <v>392</v>
      </c>
      <c r="BA153" s="428" t="s">
        <v>393</v>
      </c>
      <c r="BB153" s="239" t="s">
        <v>394</v>
      </c>
      <c r="BC153" s="429" t="s">
        <v>395</v>
      </c>
      <c r="BD153" s="430" t="s">
        <v>396</v>
      </c>
      <c r="BE153" s="431" t="s">
        <v>397</v>
      </c>
      <c r="BF153" s="256" t="s">
        <v>398</v>
      </c>
      <c r="BG153" s="257" t="s">
        <v>399</v>
      </c>
      <c r="BH153" s="427" t="s">
        <v>392</v>
      </c>
      <c r="BI153" s="428" t="s">
        <v>393</v>
      </c>
      <c r="BJ153" s="239" t="s">
        <v>394</v>
      </c>
      <c r="BK153" s="429" t="s">
        <v>395</v>
      </c>
      <c r="BL153" s="430" t="s">
        <v>396</v>
      </c>
      <c r="BM153" s="431" t="s">
        <v>397</v>
      </c>
      <c r="BN153" s="256" t="s">
        <v>398</v>
      </c>
      <c r="BO153" s="257" t="s">
        <v>399</v>
      </c>
      <c r="BP153" s="427" t="s">
        <v>392</v>
      </c>
      <c r="BQ153" s="428" t="s">
        <v>393</v>
      </c>
      <c r="BR153" s="239" t="s">
        <v>394</v>
      </c>
      <c r="BS153" s="429" t="s">
        <v>395</v>
      </c>
      <c r="BT153" s="430" t="s">
        <v>396</v>
      </c>
      <c r="BU153" s="431" t="s">
        <v>397</v>
      </c>
      <c r="BV153" s="256" t="s">
        <v>398</v>
      </c>
      <c r="BW153" s="257" t="s">
        <v>399</v>
      </c>
      <c r="BX153" s="427" t="s">
        <v>392</v>
      </c>
      <c r="BY153" s="428" t="s">
        <v>393</v>
      </c>
      <c r="BZ153" s="239" t="s">
        <v>394</v>
      </c>
      <c r="CA153" s="429" t="s">
        <v>395</v>
      </c>
      <c r="CB153" s="430" t="s">
        <v>396</v>
      </c>
      <c r="CC153" s="431" t="s">
        <v>397</v>
      </c>
      <c r="CD153" s="256" t="s">
        <v>398</v>
      </c>
      <c r="CE153" s="257" t="s">
        <v>399</v>
      </c>
      <c r="CF153" s="427" t="s">
        <v>392</v>
      </c>
      <c r="CG153" s="428" t="s">
        <v>393</v>
      </c>
      <c r="CH153" s="239" t="s">
        <v>394</v>
      </c>
      <c r="CI153" s="429" t="s">
        <v>395</v>
      </c>
      <c r="CJ153" s="430" t="s">
        <v>396</v>
      </c>
      <c r="CK153" s="431" t="s">
        <v>397</v>
      </c>
      <c r="CL153" s="256" t="s">
        <v>398</v>
      </c>
      <c r="CM153" s="257" t="s">
        <v>399</v>
      </c>
      <c r="CN153" s="427" t="s">
        <v>392</v>
      </c>
      <c r="CO153" s="428" t="s">
        <v>393</v>
      </c>
      <c r="CP153" s="239" t="s">
        <v>394</v>
      </c>
      <c r="CQ153" s="429" t="s">
        <v>395</v>
      </c>
      <c r="CR153" s="430" t="s">
        <v>396</v>
      </c>
      <c r="CS153" s="431" t="s">
        <v>397</v>
      </c>
      <c r="CT153" s="256" t="s">
        <v>398</v>
      </c>
      <c r="CU153" s="257" t="s">
        <v>399</v>
      </c>
      <c r="CV153" s="427" t="s">
        <v>392</v>
      </c>
      <c r="CW153" s="428" t="s">
        <v>393</v>
      </c>
      <c r="CX153" s="239" t="s">
        <v>394</v>
      </c>
      <c r="CY153" s="429" t="s">
        <v>395</v>
      </c>
      <c r="CZ153" s="430" t="s">
        <v>396</v>
      </c>
      <c r="DA153" s="431" t="s">
        <v>397</v>
      </c>
      <c r="DB153" s="256" t="s">
        <v>398</v>
      </c>
      <c r="DC153" s="257" t="s">
        <v>399</v>
      </c>
      <c r="DD153" s="427" t="s">
        <v>392</v>
      </c>
      <c r="DE153" s="428" t="s">
        <v>393</v>
      </c>
      <c r="DF153" s="239" t="s">
        <v>394</v>
      </c>
      <c r="DG153" s="429" t="s">
        <v>395</v>
      </c>
      <c r="DH153" s="430" t="s">
        <v>396</v>
      </c>
      <c r="DI153" s="431" t="s">
        <v>397</v>
      </c>
      <c r="DJ153" s="256" t="s">
        <v>398</v>
      </c>
      <c r="DK153" s="257" t="s">
        <v>399</v>
      </c>
      <c r="DL153" s="427" t="s">
        <v>392</v>
      </c>
      <c r="DM153" s="428" t="s">
        <v>393</v>
      </c>
      <c r="DN153" s="239" t="s">
        <v>394</v>
      </c>
      <c r="DO153" s="429" t="s">
        <v>395</v>
      </c>
      <c r="DP153" s="430" t="s">
        <v>396</v>
      </c>
      <c r="DQ153" s="431" t="s">
        <v>397</v>
      </c>
      <c r="DR153" s="256" t="s">
        <v>398</v>
      </c>
      <c r="DS153" s="257" t="s">
        <v>399</v>
      </c>
      <c r="DT153" s="427" t="s">
        <v>392</v>
      </c>
      <c r="DU153" s="428" t="s">
        <v>393</v>
      </c>
      <c r="DV153" s="239" t="s">
        <v>394</v>
      </c>
      <c r="DW153" s="429" t="s">
        <v>395</v>
      </c>
      <c r="DX153" s="430" t="s">
        <v>396</v>
      </c>
      <c r="DY153" s="431" t="s">
        <v>397</v>
      </c>
      <c r="DZ153" s="256" t="s">
        <v>398</v>
      </c>
      <c r="EA153" s="257" t="s">
        <v>399</v>
      </c>
      <c r="EB153" s="427" t="s">
        <v>392</v>
      </c>
      <c r="EC153" s="428" t="s">
        <v>393</v>
      </c>
      <c r="ED153" s="239" t="s">
        <v>394</v>
      </c>
      <c r="EE153" s="429" t="s">
        <v>395</v>
      </c>
      <c r="EF153" s="430" t="s">
        <v>396</v>
      </c>
      <c r="EG153" s="431" t="s">
        <v>397</v>
      </c>
      <c r="EH153" s="256" t="s">
        <v>398</v>
      </c>
      <c r="EI153" s="257" t="s">
        <v>399</v>
      </c>
      <c r="EJ153" s="427" t="s">
        <v>392</v>
      </c>
      <c r="EK153" s="428" t="s">
        <v>393</v>
      </c>
      <c r="EL153" s="239" t="s">
        <v>394</v>
      </c>
      <c r="EM153" s="429" t="s">
        <v>395</v>
      </c>
      <c r="EN153" s="430" t="s">
        <v>396</v>
      </c>
      <c r="EO153" s="431" t="s">
        <v>397</v>
      </c>
      <c r="EP153" s="256" t="s">
        <v>398</v>
      </c>
      <c r="EQ153" s="257" t="s">
        <v>399</v>
      </c>
      <c r="ER153" s="427" t="s">
        <v>392</v>
      </c>
      <c r="ES153" s="428" t="s">
        <v>393</v>
      </c>
      <c r="ET153" s="239" t="s">
        <v>394</v>
      </c>
      <c r="EU153" s="429" t="s">
        <v>395</v>
      </c>
      <c r="EV153" s="430" t="s">
        <v>396</v>
      </c>
      <c r="EW153" s="431" t="s">
        <v>397</v>
      </c>
      <c r="EX153" s="256" t="s">
        <v>398</v>
      </c>
      <c r="EY153" s="257" t="s">
        <v>399</v>
      </c>
      <c r="EZ153" s="427" t="s">
        <v>392</v>
      </c>
      <c r="FA153" s="428" t="s">
        <v>393</v>
      </c>
      <c r="FB153" s="239" t="s">
        <v>394</v>
      </c>
      <c r="FC153" s="429" t="s">
        <v>395</v>
      </c>
      <c r="FD153" s="430" t="s">
        <v>396</v>
      </c>
      <c r="FE153" s="431" t="s">
        <v>397</v>
      </c>
      <c r="FF153" s="256" t="s">
        <v>398</v>
      </c>
      <c r="FG153" s="257" t="s">
        <v>399</v>
      </c>
    </row>
    <row r="154" spans="1:163" ht="37.5" customHeight="1" thickBot="1">
      <c r="A154" s="22"/>
      <c r="B154" s="31">
        <v>1</v>
      </c>
      <c r="C154" s="118" t="s">
        <v>472</v>
      </c>
      <c r="D154" s="242"/>
      <c r="E154" s="243">
        <v>4</v>
      </c>
      <c r="F154" s="243" t="s">
        <v>401</v>
      </c>
      <c r="G154" s="244"/>
      <c r="H154" s="245"/>
      <c r="I154" s="246">
        <f t="shared" ref="I154:I156" si="320">+(G154+(G154*H154))*E154</f>
        <v>0</v>
      </c>
      <c r="J154" s="247" t="s">
        <v>1216</v>
      </c>
      <c r="K154" s="248"/>
      <c r="L154" s="242" t="s">
        <v>1230</v>
      </c>
      <c r="M154" s="243">
        <v>4</v>
      </c>
      <c r="N154" s="243" t="s">
        <v>401</v>
      </c>
      <c r="O154" s="244">
        <v>1986388</v>
      </c>
      <c r="P154" s="245">
        <v>0</v>
      </c>
      <c r="Q154" s="246">
        <f t="shared" ref="Q154:Q156" si="321">+(O154+(O154*P154))*M154</f>
        <v>7945552</v>
      </c>
      <c r="R154" s="247" t="s">
        <v>402</v>
      </c>
      <c r="S154" s="248"/>
      <c r="T154" s="242"/>
      <c r="U154" s="243">
        <v>4</v>
      </c>
      <c r="V154" s="243" t="s">
        <v>401</v>
      </c>
      <c r="W154" s="244"/>
      <c r="X154" s="245"/>
      <c r="Y154" s="246">
        <f t="shared" ref="Y154:Y156" si="322">+(W154+(W154*X154))*U154</f>
        <v>0</v>
      </c>
      <c r="Z154" s="247" t="s">
        <v>1216</v>
      </c>
      <c r="AA154" s="248"/>
      <c r="AB154" s="242" t="s">
        <v>1438</v>
      </c>
      <c r="AC154" s="243">
        <v>4</v>
      </c>
      <c r="AD154" s="243" t="s">
        <v>401</v>
      </c>
      <c r="AE154" s="244">
        <v>1075550.152</v>
      </c>
      <c r="AF154" s="245"/>
      <c r="AG154" s="246">
        <f t="shared" ref="AG154:AG156" si="323">+(AE154+(AE154*AF154))*AC154</f>
        <v>4302200.608</v>
      </c>
      <c r="AH154" s="247" t="s">
        <v>402</v>
      </c>
      <c r="AI154" s="248"/>
      <c r="AJ154" s="242" t="s">
        <v>1446</v>
      </c>
      <c r="AK154" s="243">
        <v>4</v>
      </c>
      <c r="AL154" s="243" t="s">
        <v>401</v>
      </c>
      <c r="AM154" s="251">
        <v>1300000</v>
      </c>
      <c r="AN154" s="252"/>
      <c r="AO154" s="246">
        <f t="shared" ref="AO154:AO156" si="324">+(AM154+(AM154*AN154))*AK154</f>
        <v>5200000</v>
      </c>
      <c r="AP154" s="247" t="s">
        <v>402</v>
      </c>
      <c r="AQ154" s="248"/>
      <c r="AR154" s="242"/>
      <c r="AS154" s="243">
        <v>4</v>
      </c>
      <c r="AT154" s="243" t="s">
        <v>401</v>
      </c>
      <c r="AU154" s="244"/>
      <c r="AV154" s="245"/>
      <c r="AW154" s="246">
        <f t="shared" ref="AW154:AW156" si="325">+(AU154+(AU154*AV154))*AS154</f>
        <v>0</v>
      </c>
      <c r="AX154" s="247" t="s">
        <v>1216</v>
      </c>
      <c r="AY154" s="248"/>
      <c r="AZ154" s="242"/>
      <c r="BA154" s="243">
        <v>4</v>
      </c>
      <c r="BB154" s="243" t="s">
        <v>401</v>
      </c>
      <c r="BC154" s="244"/>
      <c r="BD154" s="245"/>
      <c r="BE154" s="246">
        <f t="shared" ref="BE154:BE156" si="326">+(BC154+(BC154*BD154))*BA154</f>
        <v>0</v>
      </c>
      <c r="BF154" s="247" t="s">
        <v>1216</v>
      </c>
      <c r="BG154" s="248"/>
      <c r="BH154" s="242" t="s">
        <v>1426</v>
      </c>
      <c r="BI154" s="243">
        <v>4</v>
      </c>
      <c r="BJ154" s="243" t="s">
        <v>401</v>
      </c>
      <c r="BK154" s="251">
        <v>1352000</v>
      </c>
      <c r="BL154" s="252"/>
      <c r="BM154" s="246">
        <f t="shared" ref="BM154:BM156" si="327">+(BK154+(BK154*BL154))*BI154</f>
        <v>5408000</v>
      </c>
      <c r="BN154" s="247" t="s">
        <v>402</v>
      </c>
      <c r="BO154" s="248"/>
      <c r="BP154" s="242"/>
      <c r="BQ154" s="243">
        <v>4</v>
      </c>
      <c r="BR154" s="243" t="s">
        <v>401</v>
      </c>
      <c r="BS154" s="244"/>
      <c r="BT154" s="245"/>
      <c r="BU154" s="246">
        <f t="shared" ref="BU154:BU156" si="328">+(BS154+(BS154*BT154))*BQ154</f>
        <v>0</v>
      </c>
      <c r="BV154" s="247" t="s">
        <v>1216</v>
      </c>
      <c r="BW154" s="248"/>
      <c r="BX154" s="242"/>
      <c r="BY154" s="243">
        <v>4</v>
      </c>
      <c r="BZ154" s="243" t="s">
        <v>401</v>
      </c>
      <c r="CA154" s="244"/>
      <c r="CB154" s="245"/>
      <c r="CC154" s="246">
        <f t="shared" ref="CC154:CC156" si="329">+(CA154+(CA154*CB154))*BY154</f>
        <v>0</v>
      </c>
      <c r="CD154" s="247" t="s">
        <v>1216</v>
      </c>
      <c r="CE154" s="248"/>
      <c r="CF154" s="242"/>
      <c r="CG154" s="243">
        <v>4</v>
      </c>
      <c r="CH154" s="243" t="s">
        <v>401</v>
      </c>
      <c r="CI154" s="244"/>
      <c r="CJ154" s="245"/>
      <c r="CK154" s="246">
        <f t="shared" ref="CK154:CK156" si="330">+(CI154+(CI154*CJ154))*CG154</f>
        <v>0</v>
      </c>
      <c r="CL154" s="247" t="s">
        <v>1216</v>
      </c>
      <c r="CM154" s="248"/>
      <c r="CN154" s="242" t="s">
        <v>1447</v>
      </c>
      <c r="CO154" s="243">
        <v>4</v>
      </c>
      <c r="CP154" s="243" t="s">
        <v>401</v>
      </c>
      <c r="CQ154" s="251">
        <v>2549150</v>
      </c>
      <c r="CR154" s="252"/>
      <c r="CS154" s="246">
        <f t="shared" ref="CS154:CS156" si="331">+(CQ154+(CQ154*CR154))*CO154</f>
        <v>10196600</v>
      </c>
      <c r="CT154" s="247" t="s">
        <v>402</v>
      </c>
      <c r="CU154" s="248"/>
      <c r="CV154" s="242"/>
      <c r="CW154" s="243">
        <v>4</v>
      </c>
      <c r="CX154" s="243" t="s">
        <v>401</v>
      </c>
      <c r="CY154" s="244"/>
      <c r="CZ154" s="245"/>
      <c r="DA154" s="246">
        <f t="shared" ref="DA154:DA156" si="332">+(CY154+(CY154*CZ154))*CW154</f>
        <v>0</v>
      </c>
      <c r="DB154" s="247" t="s">
        <v>1216</v>
      </c>
      <c r="DC154" s="248"/>
      <c r="DD154" s="242"/>
      <c r="DE154" s="243">
        <v>4</v>
      </c>
      <c r="DF154" s="243" t="s">
        <v>401</v>
      </c>
      <c r="DG154" s="251"/>
      <c r="DH154" s="252"/>
      <c r="DI154" s="246">
        <f t="shared" ref="DI154:DI156" si="333">+(DG154+(DG154*DH154))*DE154</f>
        <v>0</v>
      </c>
      <c r="DJ154" s="247" t="s">
        <v>1216</v>
      </c>
      <c r="DK154" s="248"/>
      <c r="DL154" s="242" t="s">
        <v>1428</v>
      </c>
      <c r="DM154" s="243">
        <v>4</v>
      </c>
      <c r="DN154" s="243" t="s">
        <v>401</v>
      </c>
      <c r="DO154" s="251">
        <v>1250000</v>
      </c>
      <c r="DP154" s="252"/>
      <c r="DQ154" s="246">
        <f t="shared" ref="DQ154:DQ156" si="334">+(DO154+(DO154*DP154))*DM154</f>
        <v>5000000</v>
      </c>
      <c r="DR154" s="249" t="s">
        <v>1218</v>
      </c>
      <c r="DS154" s="250" t="s">
        <v>1430</v>
      </c>
      <c r="DT154" s="242"/>
      <c r="DU154" s="243">
        <v>4</v>
      </c>
      <c r="DV154" s="243" t="s">
        <v>401</v>
      </c>
      <c r="DW154" s="244"/>
      <c r="DX154" s="245"/>
      <c r="DY154" s="246">
        <f t="shared" ref="DY154:DY156" si="335">+(DW154+(DW154*DX154))*DU154</f>
        <v>0</v>
      </c>
      <c r="DZ154" s="247" t="s">
        <v>1216</v>
      </c>
      <c r="EA154" s="248"/>
      <c r="EB154" s="242"/>
      <c r="EC154" s="243">
        <v>4</v>
      </c>
      <c r="ED154" s="243" t="s">
        <v>401</v>
      </c>
      <c r="EE154" s="244"/>
      <c r="EF154" s="245"/>
      <c r="EG154" s="246">
        <f t="shared" ref="EG154:EG156" si="336">+(EE154+(EE154*EF154))*EC154</f>
        <v>0</v>
      </c>
      <c r="EH154" s="247" t="s">
        <v>1216</v>
      </c>
      <c r="EI154" s="248"/>
      <c r="EJ154" s="242" t="s">
        <v>1221</v>
      </c>
      <c r="EK154" s="243">
        <v>4</v>
      </c>
      <c r="EL154" s="243" t="s">
        <v>401</v>
      </c>
      <c r="EM154" s="244">
        <v>1497390</v>
      </c>
      <c r="EN154" s="245">
        <v>0</v>
      </c>
      <c r="EO154" s="246">
        <f t="shared" ref="EO154:EO156" si="337">+(EM154+(EM154*EN154))*EK154</f>
        <v>5989560</v>
      </c>
      <c r="EP154" s="247" t="s">
        <v>402</v>
      </c>
      <c r="EQ154" s="248"/>
      <c r="ER154" s="242"/>
      <c r="ES154" s="243">
        <v>4</v>
      </c>
      <c r="ET154" s="243" t="s">
        <v>401</v>
      </c>
      <c r="EU154" s="251"/>
      <c r="EV154" s="252"/>
      <c r="EW154" s="246">
        <f t="shared" ref="EW154:EW156" si="338">+(EU154+(EU154*EV154))*ES154</f>
        <v>0</v>
      </c>
      <c r="EX154" s="247" t="s">
        <v>1216</v>
      </c>
      <c r="EY154" s="248"/>
      <c r="EZ154" s="242"/>
      <c r="FA154" s="243">
        <v>4</v>
      </c>
      <c r="FB154" s="243" t="s">
        <v>401</v>
      </c>
      <c r="FC154" s="251"/>
      <c r="FD154" s="252"/>
      <c r="FE154" s="246">
        <f t="shared" ref="FE154:FE156" si="339">+(FC154+(FC154*FD154))*FA154</f>
        <v>0</v>
      </c>
      <c r="FF154" s="247" t="s">
        <v>1216</v>
      </c>
      <c r="FG154" s="248"/>
    </row>
    <row r="155" spans="1:163" ht="37.5" customHeight="1">
      <c r="A155" s="22"/>
      <c r="B155" s="31">
        <v>2</v>
      </c>
      <c r="C155" s="118" t="s">
        <v>466</v>
      </c>
      <c r="D155" s="242"/>
      <c r="E155" s="243">
        <v>4</v>
      </c>
      <c r="F155" s="243" t="s">
        <v>401</v>
      </c>
      <c r="G155" s="244"/>
      <c r="H155" s="245"/>
      <c r="I155" s="246">
        <f t="shared" si="320"/>
        <v>0</v>
      </c>
      <c r="J155" s="360"/>
      <c r="K155" s="417"/>
      <c r="L155" s="242" t="s">
        <v>1230</v>
      </c>
      <c r="M155" s="243">
        <v>4</v>
      </c>
      <c r="N155" s="243" t="s">
        <v>401</v>
      </c>
      <c r="O155" s="244">
        <v>183535</v>
      </c>
      <c r="P155" s="245">
        <v>0</v>
      </c>
      <c r="Q155" s="246">
        <f t="shared" si="321"/>
        <v>734140</v>
      </c>
      <c r="R155" s="360"/>
      <c r="S155" s="417"/>
      <c r="T155" s="242"/>
      <c r="U155" s="243">
        <v>4</v>
      </c>
      <c r="V155" s="243" t="s">
        <v>401</v>
      </c>
      <c r="W155" s="244"/>
      <c r="X155" s="245"/>
      <c r="Y155" s="246">
        <f t="shared" si="322"/>
        <v>0</v>
      </c>
      <c r="Z155" s="360"/>
      <c r="AA155" s="417"/>
      <c r="AB155" s="242" t="s">
        <v>1438</v>
      </c>
      <c r="AC155" s="243">
        <v>4</v>
      </c>
      <c r="AD155" s="243" t="s">
        <v>401</v>
      </c>
      <c r="AE155" s="244">
        <v>167849</v>
      </c>
      <c r="AF155" s="245"/>
      <c r="AG155" s="246">
        <f t="shared" si="323"/>
        <v>671396</v>
      </c>
      <c r="AH155" s="360"/>
      <c r="AI155" s="417"/>
      <c r="AJ155" s="242" t="s">
        <v>1446</v>
      </c>
      <c r="AK155" s="243">
        <v>4</v>
      </c>
      <c r="AL155" s="243" t="s">
        <v>401</v>
      </c>
      <c r="AM155" s="251">
        <v>200000</v>
      </c>
      <c r="AN155" s="252"/>
      <c r="AO155" s="246">
        <f t="shared" si="324"/>
        <v>800000</v>
      </c>
      <c r="AP155" s="360"/>
      <c r="AQ155" s="417"/>
      <c r="AR155" s="242"/>
      <c r="AS155" s="243">
        <v>4</v>
      </c>
      <c r="AT155" s="243" t="s">
        <v>401</v>
      </c>
      <c r="AU155" s="244"/>
      <c r="AV155" s="245"/>
      <c r="AW155" s="246">
        <f t="shared" si="325"/>
        <v>0</v>
      </c>
      <c r="AX155" s="360"/>
      <c r="AY155" s="417"/>
      <c r="AZ155" s="242"/>
      <c r="BA155" s="243">
        <v>4</v>
      </c>
      <c r="BB155" s="243" t="s">
        <v>401</v>
      </c>
      <c r="BC155" s="244"/>
      <c r="BD155" s="245"/>
      <c r="BE155" s="246">
        <f t="shared" si="326"/>
        <v>0</v>
      </c>
      <c r="BF155" s="360"/>
      <c r="BG155" s="417"/>
      <c r="BH155" s="242" t="s">
        <v>1426</v>
      </c>
      <c r="BI155" s="243">
        <v>4</v>
      </c>
      <c r="BJ155" s="243" t="s">
        <v>401</v>
      </c>
      <c r="BK155" s="251">
        <v>136408</v>
      </c>
      <c r="BL155" s="252"/>
      <c r="BM155" s="246">
        <f t="shared" si="327"/>
        <v>545632</v>
      </c>
      <c r="BN155" s="360"/>
      <c r="BO155" s="417"/>
      <c r="BP155" s="242"/>
      <c r="BQ155" s="243">
        <v>4</v>
      </c>
      <c r="BR155" s="243" t="s">
        <v>401</v>
      </c>
      <c r="BS155" s="244"/>
      <c r="BT155" s="245"/>
      <c r="BU155" s="246">
        <f t="shared" si="328"/>
        <v>0</v>
      </c>
      <c r="BV155" s="360"/>
      <c r="BW155" s="417"/>
      <c r="BX155" s="242"/>
      <c r="BY155" s="243">
        <v>4</v>
      </c>
      <c r="BZ155" s="243" t="s">
        <v>401</v>
      </c>
      <c r="CA155" s="244"/>
      <c r="CB155" s="245"/>
      <c r="CC155" s="246">
        <f t="shared" si="329"/>
        <v>0</v>
      </c>
      <c r="CD155" s="360"/>
      <c r="CE155" s="417"/>
      <c r="CF155" s="242"/>
      <c r="CG155" s="243">
        <v>4</v>
      </c>
      <c r="CH155" s="243" t="s">
        <v>401</v>
      </c>
      <c r="CI155" s="244"/>
      <c r="CJ155" s="245"/>
      <c r="CK155" s="246">
        <f t="shared" si="330"/>
        <v>0</v>
      </c>
      <c r="CL155" s="360"/>
      <c r="CM155" s="417"/>
      <c r="CN155" s="242" t="s">
        <v>1447</v>
      </c>
      <c r="CO155" s="243">
        <v>4</v>
      </c>
      <c r="CP155" s="243" t="s">
        <v>401</v>
      </c>
      <c r="CQ155" s="251">
        <v>84150</v>
      </c>
      <c r="CR155" s="252"/>
      <c r="CS155" s="246">
        <f t="shared" si="331"/>
        <v>336600</v>
      </c>
      <c r="CT155" s="360"/>
      <c r="CU155" s="417"/>
      <c r="CV155" s="242"/>
      <c r="CW155" s="243">
        <v>4</v>
      </c>
      <c r="CX155" s="243" t="s">
        <v>401</v>
      </c>
      <c r="CY155" s="244"/>
      <c r="CZ155" s="245"/>
      <c r="DA155" s="246">
        <f t="shared" si="332"/>
        <v>0</v>
      </c>
      <c r="DB155" s="360"/>
      <c r="DC155" s="417"/>
      <c r="DD155" s="242"/>
      <c r="DE155" s="243">
        <v>4</v>
      </c>
      <c r="DF155" s="243" t="s">
        <v>401</v>
      </c>
      <c r="DG155" s="251"/>
      <c r="DH155" s="252"/>
      <c r="DI155" s="246">
        <f t="shared" si="333"/>
        <v>0</v>
      </c>
      <c r="DJ155" s="360"/>
      <c r="DK155" s="417"/>
      <c r="DL155" s="242" t="s">
        <v>1428</v>
      </c>
      <c r="DM155" s="243">
        <v>4</v>
      </c>
      <c r="DN155" s="243" t="s">
        <v>401</v>
      </c>
      <c r="DO155" s="251">
        <v>96000</v>
      </c>
      <c r="DP155" s="252"/>
      <c r="DQ155" s="246">
        <f t="shared" si="334"/>
        <v>384000</v>
      </c>
      <c r="DR155" s="360"/>
      <c r="DS155" s="417"/>
      <c r="DT155" s="242"/>
      <c r="DU155" s="243">
        <v>4</v>
      </c>
      <c r="DV155" s="243" t="s">
        <v>401</v>
      </c>
      <c r="DW155" s="244"/>
      <c r="DX155" s="245"/>
      <c r="DY155" s="246">
        <f t="shared" si="335"/>
        <v>0</v>
      </c>
      <c r="DZ155" s="360"/>
      <c r="EA155" s="417"/>
      <c r="EB155" s="242"/>
      <c r="EC155" s="243">
        <v>4</v>
      </c>
      <c r="ED155" s="243" t="s">
        <v>401</v>
      </c>
      <c r="EE155" s="244"/>
      <c r="EF155" s="245"/>
      <c r="EG155" s="246">
        <f t="shared" si="336"/>
        <v>0</v>
      </c>
      <c r="EH155" s="360"/>
      <c r="EI155" s="417"/>
      <c r="EJ155" s="242" t="s">
        <v>1328</v>
      </c>
      <c r="EK155" s="243">
        <v>4</v>
      </c>
      <c r="EL155" s="243" t="s">
        <v>401</v>
      </c>
      <c r="EM155" s="244">
        <v>1</v>
      </c>
      <c r="EN155" s="245">
        <v>0</v>
      </c>
      <c r="EO155" s="246">
        <f t="shared" si="337"/>
        <v>4</v>
      </c>
      <c r="EP155" s="360"/>
      <c r="EQ155" s="417"/>
      <c r="ER155" s="242"/>
      <c r="ES155" s="243">
        <v>4</v>
      </c>
      <c r="ET155" s="243" t="s">
        <v>401</v>
      </c>
      <c r="EU155" s="251"/>
      <c r="EV155" s="252"/>
      <c r="EW155" s="246">
        <f t="shared" si="338"/>
        <v>0</v>
      </c>
      <c r="EX155" s="360"/>
      <c r="EY155" s="417"/>
      <c r="EZ155" s="242"/>
      <c r="FA155" s="243">
        <v>4</v>
      </c>
      <c r="FB155" s="243" t="s">
        <v>401</v>
      </c>
      <c r="FC155" s="251"/>
      <c r="FD155" s="252"/>
      <c r="FE155" s="246">
        <f t="shared" si="339"/>
        <v>0</v>
      </c>
      <c r="FF155" s="360"/>
      <c r="FG155" s="417"/>
    </row>
    <row r="156" spans="1:163" ht="37.5" customHeight="1">
      <c r="A156" s="22"/>
      <c r="B156" s="31">
        <v>3</v>
      </c>
      <c r="C156" s="118" t="s">
        <v>473</v>
      </c>
      <c r="D156" s="242"/>
      <c r="E156" s="243">
        <v>2</v>
      </c>
      <c r="F156" s="243" t="s">
        <v>401</v>
      </c>
      <c r="G156" s="244"/>
      <c r="H156" s="245"/>
      <c r="I156" s="246">
        <f t="shared" si="320"/>
        <v>0</v>
      </c>
      <c r="J156" s="360"/>
      <c r="K156" s="417"/>
      <c r="L156" s="242" t="s">
        <v>1230</v>
      </c>
      <c r="M156" s="243">
        <v>2</v>
      </c>
      <c r="N156" s="243" t="s">
        <v>401</v>
      </c>
      <c r="O156" s="244">
        <v>539135</v>
      </c>
      <c r="P156" s="245">
        <v>0</v>
      </c>
      <c r="Q156" s="246">
        <f t="shared" si="321"/>
        <v>1078270</v>
      </c>
      <c r="R156" s="360"/>
      <c r="S156" s="417"/>
      <c r="T156" s="242"/>
      <c r="U156" s="243">
        <v>2</v>
      </c>
      <c r="V156" s="243" t="s">
        <v>401</v>
      </c>
      <c r="W156" s="244"/>
      <c r="X156" s="245"/>
      <c r="Y156" s="246">
        <f t="shared" si="322"/>
        <v>0</v>
      </c>
      <c r="Z156" s="360"/>
      <c r="AA156" s="417"/>
      <c r="AB156" s="242" t="s">
        <v>1438</v>
      </c>
      <c r="AC156" s="243">
        <v>2</v>
      </c>
      <c r="AD156" s="243" t="s">
        <v>401</v>
      </c>
      <c r="AE156" s="244">
        <v>381398.12800000003</v>
      </c>
      <c r="AF156" s="245"/>
      <c r="AG156" s="246">
        <f t="shared" si="323"/>
        <v>762796.25600000005</v>
      </c>
      <c r="AH156" s="360"/>
      <c r="AI156" s="417"/>
      <c r="AJ156" s="242" t="s">
        <v>1446</v>
      </c>
      <c r="AK156" s="243">
        <v>2</v>
      </c>
      <c r="AL156" s="243" t="s">
        <v>401</v>
      </c>
      <c r="AM156" s="251">
        <v>600000</v>
      </c>
      <c r="AN156" s="252"/>
      <c r="AO156" s="246">
        <f t="shared" si="324"/>
        <v>1200000</v>
      </c>
      <c r="AP156" s="360"/>
      <c r="AQ156" s="417"/>
      <c r="AR156" s="242"/>
      <c r="AS156" s="243">
        <v>2</v>
      </c>
      <c r="AT156" s="243" t="s">
        <v>401</v>
      </c>
      <c r="AU156" s="244"/>
      <c r="AV156" s="245"/>
      <c r="AW156" s="246">
        <f t="shared" si="325"/>
        <v>0</v>
      </c>
      <c r="AX156" s="360"/>
      <c r="AY156" s="417"/>
      <c r="AZ156" s="242"/>
      <c r="BA156" s="243">
        <v>2</v>
      </c>
      <c r="BB156" s="243" t="s">
        <v>401</v>
      </c>
      <c r="BC156" s="244"/>
      <c r="BD156" s="245"/>
      <c r="BE156" s="246">
        <f t="shared" si="326"/>
        <v>0</v>
      </c>
      <c r="BF156" s="360"/>
      <c r="BG156" s="417"/>
      <c r="BH156" s="242" t="s">
        <v>1426</v>
      </c>
      <c r="BI156" s="243">
        <v>2</v>
      </c>
      <c r="BJ156" s="243" t="s">
        <v>401</v>
      </c>
      <c r="BK156" s="251">
        <v>775000</v>
      </c>
      <c r="BL156" s="252"/>
      <c r="BM156" s="246">
        <f t="shared" si="327"/>
        <v>1550000</v>
      </c>
      <c r="BN156" s="360"/>
      <c r="BO156" s="417"/>
      <c r="BP156" s="242"/>
      <c r="BQ156" s="243">
        <v>2</v>
      </c>
      <c r="BR156" s="243" t="s">
        <v>401</v>
      </c>
      <c r="BS156" s="244"/>
      <c r="BT156" s="245"/>
      <c r="BU156" s="246">
        <f t="shared" si="328"/>
        <v>0</v>
      </c>
      <c r="BV156" s="360"/>
      <c r="BW156" s="417"/>
      <c r="BX156" s="242"/>
      <c r="BY156" s="243">
        <v>2</v>
      </c>
      <c r="BZ156" s="243" t="s">
        <v>401</v>
      </c>
      <c r="CA156" s="244"/>
      <c r="CB156" s="245"/>
      <c r="CC156" s="246">
        <f t="shared" si="329"/>
        <v>0</v>
      </c>
      <c r="CD156" s="360"/>
      <c r="CE156" s="417"/>
      <c r="CF156" s="242"/>
      <c r="CG156" s="243">
        <v>2</v>
      </c>
      <c r="CH156" s="243" t="s">
        <v>401</v>
      </c>
      <c r="CI156" s="244"/>
      <c r="CJ156" s="245"/>
      <c r="CK156" s="246">
        <f t="shared" si="330"/>
        <v>0</v>
      </c>
      <c r="CL156" s="360"/>
      <c r="CM156" s="417"/>
      <c r="CN156" s="242" t="s">
        <v>1447</v>
      </c>
      <c r="CO156" s="243">
        <v>2</v>
      </c>
      <c r="CP156" s="243" t="s">
        <v>401</v>
      </c>
      <c r="CQ156" s="251">
        <v>636650</v>
      </c>
      <c r="CR156" s="252"/>
      <c r="CS156" s="246">
        <f t="shared" si="331"/>
        <v>1273300</v>
      </c>
      <c r="CT156" s="360"/>
      <c r="CU156" s="417"/>
      <c r="CV156" s="242"/>
      <c r="CW156" s="243">
        <v>2</v>
      </c>
      <c r="CX156" s="243" t="s">
        <v>401</v>
      </c>
      <c r="CY156" s="244"/>
      <c r="CZ156" s="245"/>
      <c r="DA156" s="246">
        <f t="shared" si="332"/>
        <v>0</v>
      </c>
      <c r="DB156" s="360"/>
      <c r="DC156" s="417"/>
      <c r="DD156" s="242"/>
      <c r="DE156" s="243">
        <v>2</v>
      </c>
      <c r="DF156" s="243" t="s">
        <v>401</v>
      </c>
      <c r="DG156" s="251"/>
      <c r="DH156" s="252"/>
      <c r="DI156" s="246">
        <f t="shared" si="333"/>
        <v>0</v>
      </c>
      <c r="DJ156" s="360"/>
      <c r="DK156" s="417"/>
      <c r="DL156" s="242" t="s">
        <v>1428</v>
      </c>
      <c r="DM156" s="243">
        <v>2</v>
      </c>
      <c r="DN156" s="243" t="s">
        <v>401</v>
      </c>
      <c r="DO156" s="251">
        <v>235000</v>
      </c>
      <c r="DP156" s="252"/>
      <c r="DQ156" s="246">
        <f t="shared" si="334"/>
        <v>470000</v>
      </c>
      <c r="DR156" s="360"/>
      <c r="DS156" s="417"/>
      <c r="DT156" s="242"/>
      <c r="DU156" s="243">
        <v>2</v>
      </c>
      <c r="DV156" s="243" t="s">
        <v>401</v>
      </c>
      <c r="DW156" s="244"/>
      <c r="DX156" s="245"/>
      <c r="DY156" s="246">
        <f t="shared" si="335"/>
        <v>0</v>
      </c>
      <c r="DZ156" s="360"/>
      <c r="EA156" s="417"/>
      <c r="EB156" s="242"/>
      <c r="EC156" s="243">
        <v>2</v>
      </c>
      <c r="ED156" s="243" t="s">
        <v>401</v>
      </c>
      <c r="EE156" s="244"/>
      <c r="EF156" s="245"/>
      <c r="EG156" s="246">
        <f t="shared" si="336"/>
        <v>0</v>
      </c>
      <c r="EH156" s="360"/>
      <c r="EI156" s="417"/>
      <c r="EJ156" s="242" t="s">
        <v>1221</v>
      </c>
      <c r="EK156" s="243">
        <v>2</v>
      </c>
      <c r="EL156" s="243" t="s">
        <v>401</v>
      </c>
      <c r="EM156" s="244">
        <v>642262</v>
      </c>
      <c r="EN156" s="245">
        <v>0</v>
      </c>
      <c r="EO156" s="246">
        <f t="shared" si="337"/>
        <v>1284524</v>
      </c>
      <c r="EP156" s="360"/>
      <c r="EQ156" s="417"/>
      <c r="ER156" s="242"/>
      <c r="ES156" s="243">
        <v>2</v>
      </c>
      <c r="ET156" s="243" t="s">
        <v>401</v>
      </c>
      <c r="EU156" s="251"/>
      <c r="EV156" s="252"/>
      <c r="EW156" s="246">
        <f t="shared" si="338"/>
        <v>0</v>
      </c>
      <c r="EX156" s="360"/>
      <c r="EY156" s="417"/>
      <c r="EZ156" s="242"/>
      <c r="FA156" s="243">
        <v>2</v>
      </c>
      <c r="FB156" s="243" t="s">
        <v>401</v>
      </c>
      <c r="FC156" s="251"/>
      <c r="FD156" s="252"/>
      <c r="FE156" s="246">
        <f t="shared" si="339"/>
        <v>0</v>
      </c>
      <c r="FF156" s="360"/>
      <c r="FG156" s="417"/>
    </row>
    <row r="157" spans="1:163" ht="37.5" customHeight="1">
      <c r="A157" s="22"/>
      <c r="B157" s="33"/>
      <c r="C157" s="34" t="s">
        <v>408</v>
      </c>
      <c r="D157" s="441"/>
      <c r="E157" s="442"/>
      <c r="F157" s="443"/>
      <c r="G157" s="443"/>
      <c r="H157" s="444"/>
      <c r="I157" s="445">
        <f>SUM(I154:I156)</f>
        <v>0</v>
      </c>
      <c r="J157" s="360"/>
      <c r="K157" s="417"/>
      <c r="L157" s="441"/>
      <c r="M157" s="442"/>
      <c r="N157" s="443"/>
      <c r="O157" s="443"/>
      <c r="P157" s="444"/>
      <c r="Q157" s="445">
        <f>SUM(Q154:Q156)</f>
        <v>9757962</v>
      </c>
      <c r="R157" s="360"/>
      <c r="S157" s="417"/>
      <c r="T157" s="441"/>
      <c r="U157" s="442"/>
      <c r="V157" s="443"/>
      <c r="W157" s="443"/>
      <c r="X157" s="444"/>
      <c r="Y157" s="445">
        <f>SUM(Y154:Y156)</f>
        <v>0</v>
      </c>
      <c r="Z157" s="360"/>
      <c r="AA157" s="417"/>
      <c r="AB157" s="441"/>
      <c r="AC157" s="442"/>
      <c r="AD157" s="443"/>
      <c r="AE157" s="443"/>
      <c r="AF157" s="444"/>
      <c r="AG157" s="445">
        <f>SUM(AG154:AG156)</f>
        <v>5736392.8640000001</v>
      </c>
      <c r="AH157" s="360"/>
      <c r="AI157" s="417"/>
      <c r="AJ157" s="441"/>
      <c r="AK157" s="442"/>
      <c r="AL157" s="443"/>
      <c r="AM157" s="443"/>
      <c r="AN157" s="444"/>
      <c r="AO157" s="445">
        <f>SUM(AO154:AO156)</f>
        <v>7200000</v>
      </c>
      <c r="AP157" s="360"/>
      <c r="AQ157" s="417"/>
      <c r="AR157" s="441"/>
      <c r="AS157" s="442"/>
      <c r="AT157" s="443"/>
      <c r="AU157" s="443"/>
      <c r="AV157" s="444"/>
      <c r="AW157" s="445">
        <f>SUM(AW154:AW156)</f>
        <v>0</v>
      </c>
      <c r="AX157" s="360"/>
      <c r="AY157" s="417"/>
      <c r="AZ157" s="441"/>
      <c r="BA157" s="442"/>
      <c r="BB157" s="443"/>
      <c r="BC157" s="443"/>
      <c r="BD157" s="444"/>
      <c r="BE157" s="445">
        <f>SUM(BE154:BE156)</f>
        <v>0</v>
      </c>
      <c r="BF157" s="360"/>
      <c r="BG157" s="417"/>
      <c r="BH157" s="441"/>
      <c r="BI157" s="442"/>
      <c r="BJ157" s="443"/>
      <c r="BK157" s="443"/>
      <c r="BL157" s="444"/>
      <c r="BM157" s="445">
        <f>SUM(BM154:BM156)</f>
        <v>7503632</v>
      </c>
      <c r="BN157" s="360"/>
      <c r="BO157" s="417"/>
      <c r="BP157" s="441"/>
      <c r="BQ157" s="442"/>
      <c r="BR157" s="443"/>
      <c r="BS157" s="443"/>
      <c r="BT157" s="444"/>
      <c r="BU157" s="445">
        <f>SUM(BU154:BU156)</f>
        <v>0</v>
      </c>
      <c r="BV157" s="360"/>
      <c r="BW157" s="417"/>
      <c r="BX157" s="441"/>
      <c r="BY157" s="442"/>
      <c r="BZ157" s="443"/>
      <c r="CA157" s="443"/>
      <c r="CB157" s="444"/>
      <c r="CC157" s="445">
        <f>SUM(CC154:CC156)</f>
        <v>0</v>
      </c>
      <c r="CD157" s="360"/>
      <c r="CE157" s="417"/>
      <c r="CF157" s="441"/>
      <c r="CG157" s="442"/>
      <c r="CH157" s="443"/>
      <c r="CI157" s="443"/>
      <c r="CJ157" s="444"/>
      <c r="CK157" s="445">
        <f>SUM(CK154:CK156)</f>
        <v>0</v>
      </c>
      <c r="CL157" s="360"/>
      <c r="CM157" s="417"/>
      <c r="CN157" s="441"/>
      <c r="CO157" s="442"/>
      <c r="CP157" s="443"/>
      <c r="CQ157" s="443"/>
      <c r="CR157" s="444"/>
      <c r="CS157" s="445">
        <f>SUM(CS154:CS156)</f>
        <v>11806500</v>
      </c>
      <c r="CT157" s="360"/>
      <c r="CU157" s="417"/>
      <c r="CV157" s="441"/>
      <c r="CW157" s="442"/>
      <c r="CX157" s="443"/>
      <c r="CY157" s="443"/>
      <c r="CZ157" s="444"/>
      <c r="DA157" s="445">
        <f>SUM(DA154:DA156)</f>
        <v>0</v>
      </c>
      <c r="DB157" s="360"/>
      <c r="DC157" s="417"/>
      <c r="DD157" s="441"/>
      <c r="DE157" s="442"/>
      <c r="DF157" s="443"/>
      <c r="DG157" s="443"/>
      <c r="DH157" s="444"/>
      <c r="DI157" s="445">
        <f>SUM(DI154:DI156)</f>
        <v>0</v>
      </c>
      <c r="DJ157" s="360"/>
      <c r="DK157" s="417"/>
      <c r="DL157" s="441"/>
      <c r="DM157" s="442"/>
      <c r="DN157" s="443"/>
      <c r="DO157" s="443"/>
      <c r="DP157" s="444"/>
      <c r="DQ157" s="445">
        <f>SUM(DQ154:DQ156)</f>
        <v>5854000</v>
      </c>
      <c r="DR157" s="360"/>
      <c r="DS157" s="417"/>
      <c r="DT157" s="441"/>
      <c r="DU157" s="442"/>
      <c r="DV157" s="443"/>
      <c r="DW157" s="443"/>
      <c r="DX157" s="444"/>
      <c r="DY157" s="445">
        <f>SUM(DY154:DY156)</f>
        <v>0</v>
      </c>
      <c r="DZ157" s="360"/>
      <c r="EA157" s="417"/>
      <c r="EB157" s="441"/>
      <c r="EC157" s="442"/>
      <c r="ED157" s="443"/>
      <c r="EE157" s="443"/>
      <c r="EF157" s="444"/>
      <c r="EG157" s="445">
        <f>SUM(EG154:EG156)</f>
        <v>0</v>
      </c>
      <c r="EH157" s="360"/>
      <c r="EI157" s="417"/>
      <c r="EJ157" s="441"/>
      <c r="EK157" s="442"/>
      <c r="EL157" s="443"/>
      <c r="EM157" s="443"/>
      <c r="EN157" s="444"/>
      <c r="EO157" s="445">
        <f>SUM(EO154:EO156)</f>
        <v>7274088</v>
      </c>
      <c r="EP157" s="360"/>
      <c r="EQ157" s="417"/>
      <c r="ER157" s="441"/>
      <c r="ES157" s="442"/>
      <c r="ET157" s="443"/>
      <c r="EU157" s="443"/>
      <c r="EV157" s="444"/>
      <c r="EW157" s="445">
        <f>SUM(EW154:EW156)</f>
        <v>0</v>
      </c>
      <c r="EX157" s="360"/>
      <c r="EY157" s="417"/>
      <c r="EZ157" s="441"/>
      <c r="FA157" s="442"/>
      <c r="FB157" s="443"/>
      <c r="FC157" s="443"/>
      <c r="FD157" s="444"/>
      <c r="FE157" s="445">
        <f>SUM(FE154:FE156)</f>
        <v>0</v>
      </c>
      <c r="FF157" s="360"/>
      <c r="FG157" s="417"/>
    </row>
    <row r="158" spans="1:163" ht="37.5" customHeight="1">
      <c r="A158" s="22"/>
      <c r="B158" s="25" t="s">
        <v>25</v>
      </c>
      <c r="C158" s="40"/>
      <c r="D158" s="463"/>
      <c r="E158" s="464"/>
      <c r="F158" s="448"/>
      <c r="G158" s="448"/>
      <c r="H158" s="449"/>
      <c r="I158" s="450"/>
      <c r="J158" s="360"/>
      <c r="K158" s="417"/>
      <c r="L158" s="463"/>
      <c r="M158" s="464"/>
      <c r="N158" s="448"/>
      <c r="O158" s="448"/>
      <c r="P158" s="449"/>
      <c r="Q158" s="450"/>
      <c r="R158" s="360"/>
      <c r="S158" s="417"/>
      <c r="T158" s="463"/>
      <c r="U158" s="464"/>
      <c r="V158" s="448"/>
      <c r="W158" s="448"/>
      <c r="X158" s="449"/>
      <c r="Y158" s="450"/>
      <c r="Z158" s="360"/>
      <c r="AA158" s="417"/>
      <c r="AB158" s="463"/>
      <c r="AC158" s="464"/>
      <c r="AD158" s="448"/>
      <c r="AE158" s="448"/>
      <c r="AF158" s="449"/>
      <c r="AG158" s="450"/>
      <c r="AH158" s="360"/>
      <c r="AI158" s="417"/>
      <c r="AJ158" s="463"/>
      <c r="AK158" s="464"/>
      <c r="AL158" s="448"/>
      <c r="AM158" s="448"/>
      <c r="AN158" s="449"/>
      <c r="AO158" s="450"/>
      <c r="AP158" s="360"/>
      <c r="AQ158" s="417"/>
      <c r="AR158" s="463"/>
      <c r="AS158" s="464"/>
      <c r="AT158" s="448"/>
      <c r="AU158" s="448"/>
      <c r="AV158" s="449"/>
      <c r="AW158" s="450"/>
      <c r="AX158" s="360"/>
      <c r="AY158" s="417"/>
      <c r="AZ158" s="463"/>
      <c r="BA158" s="464"/>
      <c r="BB158" s="448"/>
      <c r="BC158" s="448"/>
      <c r="BD158" s="449"/>
      <c r="BE158" s="450"/>
      <c r="BF158" s="360"/>
      <c r="BG158" s="417"/>
      <c r="BH158" s="463"/>
      <c r="BI158" s="464"/>
      <c r="BJ158" s="448"/>
      <c r="BK158" s="448"/>
      <c r="BL158" s="449"/>
      <c r="BM158" s="450"/>
      <c r="BN158" s="360"/>
      <c r="BO158" s="417"/>
      <c r="BP158" s="463"/>
      <c r="BQ158" s="464"/>
      <c r="BR158" s="448"/>
      <c r="BS158" s="448"/>
      <c r="BT158" s="449"/>
      <c r="BU158" s="450"/>
      <c r="BV158" s="360"/>
      <c r="BW158" s="417"/>
      <c r="BX158" s="463"/>
      <c r="BY158" s="464"/>
      <c r="BZ158" s="448"/>
      <c r="CA158" s="448"/>
      <c r="CB158" s="449"/>
      <c r="CC158" s="450"/>
      <c r="CD158" s="360"/>
      <c r="CE158" s="417"/>
      <c r="CF158" s="463"/>
      <c r="CG158" s="464"/>
      <c r="CH158" s="448"/>
      <c r="CI158" s="448"/>
      <c r="CJ158" s="449"/>
      <c r="CK158" s="450"/>
      <c r="CL158" s="360"/>
      <c r="CM158" s="417"/>
      <c r="CN158" s="463"/>
      <c r="CO158" s="464"/>
      <c r="CP158" s="448"/>
      <c r="CQ158" s="448"/>
      <c r="CR158" s="449"/>
      <c r="CS158" s="450"/>
      <c r="CT158" s="360"/>
      <c r="CU158" s="417"/>
      <c r="CV158" s="463"/>
      <c r="CW158" s="464"/>
      <c r="CX158" s="448"/>
      <c r="CY158" s="448"/>
      <c r="CZ158" s="449"/>
      <c r="DA158" s="450"/>
      <c r="DB158" s="360"/>
      <c r="DC158" s="417"/>
      <c r="DD158" s="463"/>
      <c r="DE158" s="464"/>
      <c r="DF158" s="448"/>
      <c r="DG158" s="448"/>
      <c r="DH158" s="449"/>
      <c r="DI158" s="450"/>
      <c r="DJ158" s="360"/>
      <c r="DK158" s="417"/>
      <c r="DL158" s="463"/>
      <c r="DM158" s="464"/>
      <c r="DN158" s="448"/>
      <c r="DO158" s="448"/>
      <c r="DP158" s="449"/>
      <c r="DQ158" s="450"/>
      <c r="DR158" s="360"/>
      <c r="DS158" s="417"/>
      <c r="DT158" s="463"/>
      <c r="DU158" s="464"/>
      <c r="DV158" s="448"/>
      <c r="DW158" s="448"/>
      <c r="DX158" s="449"/>
      <c r="DY158" s="450"/>
      <c r="DZ158" s="360"/>
      <c r="EA158" s="417"/>
      <c r="EB158" s="463"/>
      <c r="EC158" s="464"/>
      <c r="ED158" s="448"/>
      <c r="EE158" s="448"/>
      <c r="EF158" s="449"/>
      <c r="EG158" s="450"/>
      <c r="EH158" s="360"/>
      <c r="EI158" s="417"/>
      <c r="EJ158" s="463"/>
      <c r="EK158" s="464"/>
      <c r="EL158" s="448"/>
      <c r="EM158" s="448"/>
      <c r="EN158" s="449"/>
      <c r="EO158" s="450"/>
      <c r="EP158" s="360"/>
      <c r="EQ158" s="417"/>
      <c r="ER158" s="463"/>
      <c r="ES158" s="464"/>
      <c r="ET158" s="448"/>
      <c r="EU158" s="448"/>
      <c r="EV158" s="449"/>
      <c r="EW158" s="450"/>
      <c r="EX158" s="360"/>
      <c r="EY158" s="417"/>
      <c r="EZ158" s="463"/>
      <c r="FA158" s="464"/>
      <c r="FB158" s="448"/>
      <c r="FC158" s="448"/>
      <c r="FD158" s="449"/>
      <c r="FE158" s="450"/>
      <c r="FF158" s="360"/>
      <c r="FG158" s="417"/>
    </row>
    <row r="159" spans="1:163" ht="37.5" customHeight="1" thickBot="1">
      <c r="A159" s="22"/>
      <c r="B159" s="37" t="s">
        <v>26</v>
      </c>
      <c r="C159" s="23"/>
      <c r="D159" s="446"/>
      <c r="E159" s="468"/>
      <c r="F159" s="448"/>
      <c r="G159" s="448"/>
      <c r="H159" s="449"/>
      <c r="I159" s="450"/>
      <c r="J159" s="360"/>
      <c r="K159" s="417"/>
      <c r="L159" s="446"/>
      <c r="M159" s="468"/>
      <c r="N159" s="448"/>
      <c r="O159" s="448"/>
      <c r="P159" s="449"/>
      <c r="Q159" s="450"/>
      <c r="R159" s="360"/>
      <c r="S159" s="417"/>
      <c r="T159" s="446"/>
      <c r="U159" s="468"/>
      <c r="V159" s="448"/>
      <c r="W159" s="448"/>
      <c r="X159" s="449"/>
      <c r="Y159" s="450"/>
      <c r="Z159" s="360"/>
      <c r="AA159" s="417"/>
      <c r="AB159" s="446"/>
      <c r="AC159" s="468"/>
      <c r="AD159" s="448"/>
      <c r="AE159" s="448"/>
      <c r="AF159" s="449"/>
      <c r="AG159" s="450"/>
      <c r="AH159" s="360"/>
      <c r="AI159" s="417"/>
      <c r="AJ159" s="446"/>
      <c r="AK159" s="468"/>
      <c r="AL159" s="448"/>
      <c r="AM159" s="448"/>
      <c r="AN159" s="449"/>
      <c r="AO159" s="450"/>
      <c r="AP159" s="360"/>
      <c r="AQ159" s="417"/>
      <c r="AR159" s="446"/>
      <c r="AS159" s="468"/>
      <c r="AT159" s="448"/>
      <c r="AU159" s="448"/>
      <c r="AV159" s="449"/>
      <c r="AW159" s="450"/>
      <c r="AX159" s="360"/>
      <c r="AY159" s="417"/>
      <c r="AZ159" s="446"/>
      <c r="BA159" s="468"/>
      <c r="BB159" s="448"/>
      <c r="BC159" s="448"/>
      <c r="BD159" s="449"/>
      <c r="BE159" s="450"/>
      <c r="BF159" s="360"/>
      <c r="BG159" s="417"/>
      <c r="BH159" s="446"/>
      <c r="BI159" s="468"/>
      <c r="BJ159" s="448"/>
      <c r="BK159" s="448"/>
      <c r="BL159" s="449"/>
      <c r="BM159" s="450"/>
      <c r="BN159" s="360"/>
      <c r="BO159" s="417"/>
      <c r="BP159" s="446"/>
      <c r="BQ159" s="468"/>
      <c r="BR159" s="448"/>
      <c r="BS159" s="448"/>
      <c r="BT159" s="449"/>
      <c r="BU159" s="450"/>
      <c r="BV159" s="360"/>
      <c r="BW159" s="417"/>
      <c r="BX159" s="446"/>
      <c r="BY159" s="468"/>
      <c r="BZ159" s="448"/>
      <c r="CA159" s="448"/>
      <c r="CB159" s="449"/>
      <c r="CC159" s="450"/>
      <c r="CD159" s="360"/>
      <c r="CE159" s="417"/>
      <c r="CF159" s="446"/>
      <c r="CG159" s="468"/>
      <c r="CH159" s="448"/>
      <c r="CI159" s="448"/>
      <c r="CJ159" s="449"/>
      <c r="CK159" s="450"/>
      <c r="CL159" s="360"/>
      <c r="CM159" s="417"/>
      <c r="CN159" s="446"/>
      <c r="CO159" s="468"/>
      <c r="CP159" s="448"/>
      <c r="CQ159" s="448"/>
      <c r="CR159" s="449"/>
      <c r="CS159" s="450"/>
      <c r="CT159" s="360"/>
      <c r="CU159" s="417"/>
      <c r="CV159" s="446"/>
      <c r="CW159" s="468"/>
      <c r="CX159" s="448"/>
      <c r="CY159" s="448"/>
      <c r="CZ159" s="449"/>
      <c r="DA159" s="450"/>
      <c r="DB159" s="360"/>
      <c r="DC159" s="417"/>
      <c r="DD159" s="446"/>
      <c r="DE159" s="468"/>
      <c r="DF159" s="448"/>
      <c r="DG159" s="448"/>
      <c r="DH159" s="449"/>
      <c r="DI159" s="450"/>
      <c r="DJ159" s="360"/>
      <c r="DK159" s="417"/>
      <c r="DL159" s="446"/>
      <c r="DM159" s="468"/>
      <c r="DN159" s="448"/>
      <c r="DO159" s="448"/>
      <c r="DP159" s="449"/>
      <c r="DQ159" s="450"/>
      <c r="DR159" s="360"/>
      <c r="DS159" s="417"/>
      <c r="DT159" s="446"/>
      <c r="DU159" s="468"/>
      <c r="DV159" s="448"/>
      <c r="DW159" s="448"/>
      <c r="DX159" s="449"/>
      <c r="DY159" s="450"/>
      <c r="DZ159" s="360"/>
      <c r="EA159" s="417"/>
      <c r="EB159" s="446"/>
      <c r="EC159" s="468"/>
      <c r="ED159" s="448"/>
      <c r="EE159" s="448"/>
      <c r="EF159" s="449"/>
      <c r="EG159" s="450"/>
      <c r="EH159" s="360"/>
      <c r="EI159" s="417"/>
      <c r="EJ159" s="446"/>
      <c r="EK159" s="468"/>
      <c r="EL159" s="448"/>
      <c r="EM159" s="448"/>
      <c r="EN159" s="449"/>
      <c r="EO159" s="450"/>
      <c r="EP159" s="360"/>
      <c r="EQ159" s="417"/>
      <c r="ER159" s="446"/>
      <c r="ES159" s="468"/>
      <c r="ET159" s="448"/>
      <c r="EU159" s="448"/>
      <c r="EV159" s="449"/>
      <c r="EW159" s="450"/>
      <c r="EX159" s="360"/>
      <c r="EY159" s="417"/>
      <c r="EZ159" s="446"/>
      <c r="FA159" s="468"/>
      <c r="FB159" s="448"/>
      <c r="FC159" s="448"/>
      <c r="FD159" s="449"/>
      <c r="FE159" s="450"/>
      <c r="FF159" s="360"/>
      <c r="FG159" s="417"/>
    </row>
    <row r="160" spans="1:163" ht="37.5" customHeight="1" thickBot="1">
      <c r="A160" s="22"/>
      <c r="B160" s="27" t="s">
        <v>390</v>
      </c>
      <c r="C160" s="28" t="s">
        <v>391</v>
      </c>
      <c r="D160" s="427" t="s">
        <v>392</v>
      </c>
      <c r="E160" s="428" t="s">
        <v>393</v>
      </c>
      <c r="F160" s="239" t="s">
        <v>394</v>
      </c>
      <c r="G160" s="429" t="s">
        <v>395</v>
      </c>
      <c r="H160" s="430" t="s">
        <v>396</v>
      </c>
      <c r="I160" s="431" t="s">
        <v>397</v>
      </c>
      <c r="J160" s="256" t="s">
        <v>398</v>
      </c>
      <c r="K160" s="257" t="s">
        <v>399</v>
      </c>
      <c r="L160" s="427" t="s">
        <v>392</v>
      </c>
      <c r="M160" s="428" t="s">
        <v>393</v>
      </c>
      <c r="N160" s="239" t="s">
        <v>394</v>
      </c>
      <c r="O160" s="429" t="s">
        <v>395</v>
      </c>
      <c r="P160" s="430" t="s">
        <v>396</v>
      </c>
      <c r="Q160" s="431" t="s">
        <v>397</v>
      </c>
      <c r="R160" s="256" t="s">
        <v>398</v>
      </c>
      <c r="S160" s="257" t="s">
        <v>399</v>
      </c>
      <c r="T160" s="427" t="s">
        <v>392</v>
      </c>
      <c r="U160" s="428" t="s">
        <v>393</v>
      </c>
      <c r="V160" s="239" t="s">
        <v>394</v>
      </c>
      <c r="W160" s="429" t="s">
        <v>395</v>
      </c>
      <c r="X160" s="430" t="s">
        <v>396</v>
      </c>
      <c r="Y160" s="431" t="s">
        <v>397</v>
      </c>
      <c r="Z160" s="256" t="s">
        <v>398</v>
      </c>
      <c r="AA160" s="257" t="s">
        <v>399</v>
      </c>
      <c r="AB160" s="427" t="s">
        <v>392</v>
      </c>
      <c r="AC160" s="428" t="s">
        <v>393</v>
      </c>
      <c r="AD160" s="239" t="s">
        <v>394</v>
      </c>
      <c r="AE160" s="429" t="s">
        <v>395</v>
      </c>
      <c r="AF160" s="430" t="s">
        <v>396</v>
      </c>
      <c r="AG160" s="431" t="s">
        <v>397</v>
      </c>
      <c r="AH160" s="256" t="s">
        <v>398</v>
      </c>
      <c r="AI160" s="257" t="s">
        <v>399</v>
      </c>
      <c r="AJ160" s="427" t="s">
        <v>392</v>
      </c>
      <c r="AK160" s="428" t="s">
        <v>393</v>
      </c>
      <c r="AL160" s="239" t="s">
        <v>394</v>
      </c>
      <c r="AM160" s="429" t="s">
        <v>395</v>
      </c>
      <c r="AN160" s="430" t="s">
        <v>396</v>
      </c>
      <c r="AO160" s="431" t="s">
        <v>397</v>
      </c>
      <c r="AP160" s="256" t="s">
        <v>398</v>
      </c>
      <c r="AQ160" s="257" t="s">
        <v>399</v>
      </c>
      <c r="AR160" s="427" t="s">
        <v>392</v>
      </c>
      <c r="AS160" s="428" t="s">
        <v>393</v>
      </c>
      <c r="AT160" s="239" t="s">
        <v>394</v>
      </c>
      <c r="AU160" s="429" t="s">
        <v>395</v>
      </c>
      <c r="AV160" s="430" t="s">
        <v>396</v>
      </c>
      <c r="AW160" s="431" t="s">
        <v>397</v>
      </c>
      <c r="AX160" s="256" t="s">
        <v>398</v>
      </c>
      <c r="AY160" s="257" t="s">
        <v>399</v>
      </c>
      <c r="AZ160" s="427" t="s">
        <v>392</v>
      </c>
      <c r="BA160" s="428" t="s">
        <v>393</v>
      </c>
      <c r="BB160" s="239" t="s">
        <v>394</v>
      </c>
      <c r="BC160" s="429" t="s">
        <v>395</v>
      </c>
      <c r="BD160" s="430" t="s">
        <v>396</v>
      </c>
      <c r="BE160" s="431" t="s">
        <v>397</v>
      </c>
      <c r="BF160" s="256" t="s">
        <v>398</v>
      </c>
      <c r="BG160" s="257" t="s">
        <v>399</v>
      </c>
      <c r="BH160" s="427" t="s">
        <v>392</v>
      </c>
      <c r="BI160" s="428" t="s">
        <v>393</v>
      </c>
      <c r="BJ160" s="239" t="s">
        <v>394</v>
      </c>
      <c r="BK160" s="429" t="s">
        <v>395</v>
      </c>
      <c r="BL160" s="430" t="s">
        <v>396</v>
      </c>
      <c r="BM160" s="431" t="s">
        <v>397</v>
      </c>
      <c r="BN160" s="256" t="s">
        <v>398</v>
      </c>
      <c r="BO160" s="257" t="s">
        <v>399</v>
      </c>
      <c r="BP160" s="427" t="s">
        <v>392</v>
      </c>
      <c r="BQ160" s="428" t="s">
        <v>393</v>
      </c>
      <c r="BR160" s="239" t="s">
        <v>394</v>
      </c>
      <c r="BS160" s="429" t="s">
        <v>395</v>
      </c>
      <c r="BT160" s="430" t="s">
        <v>396</v>
      </c>
      <c r="BU160" s="431" t="s">
        <v>397</v>
      </c>
      <c r="BV160" s="256" t="s">
        <v>398</v>
      </c>
      <c r="BW160" s="257" t="s">
        <v>399</v>
      </c>
      <c r="BX160" s="427" t="s">
        <v>392</v>
      </c>
      <c r="BY160" s="428" t="s">
        <v>393</v>
      </c>
      <c r="BZ160" s="239" t="s">
        <v>394</v>
      </c>
      <c r="CA160" s="429" t="s">
        <v>395</v>
      </c>
      <c r="CB160" s="430" t="s">
        <v>396</v>
      </c>
      <c r="CC160" s="431" t="s">
        <v>397</v>
      </c>
      <c r="CD160" s="256" t="s">
        <v>398</v>
      </c>
      <c r="CE160" s="257" t="s">
        <v>399</v>
      </c>
      <c r="CF160" s="427" t="s">
        <v>392</v>
      </c>
      <c r="CG160" s="428" t="s">
        <v>393</v>
      </c>
      <c r="CH160" s="239" t="s">
        <v>394</v>
      </c>
      <c r="CI160" s="429" t="s">
        <v>395</v>
      </c>
      <c r="CJ160" s="430" t="s">
        <v>396</v>
      </c>
      <c r="CK160" s="431" t="s">
        <v>397</v>
      </c>
      <c r="CL160" s="256" t="s">
        <v>398</v>
      </c>
      <c r="CM160" s="257" t="s">
        <v>399</v>
      </c>
      <c r="CN160" s="427" t="s">
        <v>392</v>
      </c>
      <c r="CO160" s="428" t="s">
        <v>393</v>
      </c>
      <c r="CP160" s="239" t="s">
        <v>394</v>
      </c>
      <c r="CQ160" s="429" t="s">
        <v>395</v>
      </c>
      <c r="CR160" s="430" t="s">
        <v>396</v>
      </c>
      <c r="CS160" s="431" t="s">
        <v>397</v>
      </c>
      <c r="CT160" s="256" t="s">
        <v>398</v>
      </c>
      <c r="CU160" s="257" t="s">
        <v>399</v>
      </c>
      <c r="CV160" s="427" t="s">
        <v>392</v>
      </c>
      <c r="CW160" s="428" t="s">
        <v>393</v>
      </c>
      <c r="CX160" s="239" t="s">
        <v>394</v>
      </c>
      <c r="CY160" s="429" t="s">
        <v>395</v>
      </c>
      <c r="CZ160" s="430" t="s">
        <v>396</v>
      </c>
      <c r="DA160" s="431" t="s">
        <v>397</v>
      </c>
      <c r="DB160" s="256" t="s">
        <v>398</v>
      </c>
      <c r="DC160" s="257" t="s">
        <v>399</v>
      </c>
      <c r="DD160" s="427" t="s">
        <v>392</v>
      </c>
      <c r="DE160" s="428" t="s">
        <v>393</v>
      </c>
      <c r="DF160" s="239" t="s">
        <v>394</v>
      </c>
      <c r="DG160" s="429" t="s">
        <v>395</v>
      </c>
      <c r="DH160" s="430" t="s">
        <v>396</v>
      </c>
      <c r="DI160" s="431" t="s">
        <v>397</v>
      </c>
      <c r="DJ160" s="256" t="s">
        <v>398</v>
      </c>
      <c r="DK160" s="257" t="s">
        <v>399</v>
      </c>
      <c r="DL160" s="427" t="s">
        <v>392</v>
      </c>
      <c r="DM160" s="428" t="s">
        <v>393</v>
      </c>
      <c r="DN160" s="239" t="s">
        <v>394</v>
      </c>
      <c r="DO160" s="429" t="s">
        <v>395</v>
      </c>
      <c r="DP160" s="430" t="s">
        <v>396</v>
      </c>
      <c r="DQ160" s="431" t="s">
        <v>397</v>
      </c>
      <c r="DR160" s="256" t="s">
        <v>398</v>
      </c>
      <c r="DS160" s="257" t="s">
        <v>399</v>
      </c>
      <c r="DT160" s="427" t="s">
        <v>392</v>
      </c>
      <c r="DU160" s="428" t="s">
        <v>393</v>
      </c>
      <c r="DV160" s="239" t="s">
        <v>394</v>
      </c>
      <c r="DW160" s="429" t="s">
        <v>395</v>
      </c>
      <c r="DX160" s="430" t="s">
        <v>396</v>
      </c>
      <c r="DY160" s="431" t="s">
        <v>397</v>
      </c>
      <c r="DZ160" s="256" t="s">
        <v>398</v>
      </c>
      <c r="EA160" s="257" t="s">
        <v>399</v>
      </c>
      <c r="EB160" s="427" t="s">
        <v>392</v>
      </c>
      <c r="EC160" s="428" t="s">
        <v>393</v>
      </c>
      <c r="ED160" s="239" t="s">
        <v>394</v>
      </c>
      <c r="EE160" s="429" t="s">
        <v>395</v>
      </c>
      <c r="EF160" s="430" t="s">
        <v>396</v>
      </c>
      <c r="EG160" s="431" t="s">
        <v>397</v>
      </c>
      <c r="EH160" s="256" t="s">
        <v>398</v>
      </c>
      <c r="EI160" s="257" t="s">
        <v>399</v>
      </c>
      <c r="EJ160" s="427" t="s">
        <v>392</v>
      </c>
      <c r="EK160" s="428" t="s">
        <v>393</v>
      </c>
      <c r="EL160" s="239" t="s">
        <v>394</v>
      </c>
      <c r="EM160" s="429" t="s">
        <v>395</v>
      </c>
      <c r="EN160" s="430" t="s">
        <v>396</v>
      </c>
      <c r="EO160" s="431" t="s">
        <v>397</v>
      </c>
      <c r="EP160" s="256" t="s">
        <v>398</v>
      </c>
      <c r="EQ160" s="257" t="s">
        <v>399</v>
      </c>
      <c r="ER160" s="427" t="s">
        <v>392</v>
      </c>
      <c r="ES160" s="428" t="s">
        <v>393</v>
      </c>
      <c r="ET160" s="239" t="s">
        <v>394</v>
      </c>
      <c r="EU160" s="429" t="s">
        <v>395</v>
      </c>
      <c r="EV160" s="430" t="s">
        <v>396</v>
      </c>
      <c r="EW160" s="431" t="s">
        <v>397</v>
      </c>
      <c r="EX160" s="256" t="s">
        <v>398</v>
      </c>
      <c r="EY160" s="257" t="s">
        <v>399</v>
      </c>
      <c r="EZ160" s="427" t="s">
        <v>392</v>
      </c>
      <c r="FA160" s="428" t="s">
        <v>393</v>
      </c>
      <c r="FB160" s="239" t="s">
        <v>394</v>
      </c>
      <c r="FC160" s="429" t="s">
        <v>395</v>
      </c>
      <c r="FD160" s="430" t="s">
        <v>396</v>
      </c>
      <c r="FE160" s="431" t="s">
        <v>397</v>
      </c>
      <c r="FF160" s="256" t="s">
        <v>398</v>
      </c>
      <c r="FG160" s="257" t="s">
        <v>399</v>
      </c>
    </row>
    <row r="161" spans="1:163" ht="37.5" customHeight="1" thickBot="1">
      <c r="A161" s="22"/>
      <c r="B161" s="31">
        <v>1</v>
      </c>
      <c r="C161" s="118" t="s">
        <v>474</v>
      </c>
      <c r="D161" s="242"/>
      <c r="E161" s="243">
        <v>1</v>
      </c>
      <c r="F161" s="243" t="s">
        <v>401</v>
      </c>
      <c r="G161" s="244"/>
      <c r="H161" s="245"/>
      <c r="I161" s="246">
        <f t="shared" ref="I161:I164" si="340">+(G161+(G161*H161))*E161</f>
        <v>0</v>
      </c>
      <c r="J161" s="247" t="s">
        <v>1216</v>
      </c>
      <c r="K161" s="248"/>
      <c r="L161" s="242"/>
      <c r="M161" s="243">
        <v>1</v>
      </c>
      <c r="N161" s="243" t="s">
        <v>401</v>
      </c>
      <c r="O161" s="244"/>
      <c r="P161" s="245"/>
      <c r="Q161" s="246">
        <f t="shared" ref="Q161:Q164" si="341">+(O161+(O161*P161))*M161</f>
        <v>0</v>
      </c>
      <c r="R161" s="247" t="s">
        <v>1216</v>
      </c>
      <c r="S161" s="248"/>
      <c r="T161" s="242"/>
      <c r="U161" s="243">
        <v>1</v>
      </c>
      <c r="V161" s="243" t="s">
        <v>401</v>
      </c>
      <c r="W161" s="244"/>
      <c r="X161" s="245"/>
      <c r="Y161" s="246">
        <f t="shared" ref="Y161:Y164" si="342">+(W161+(W161*X161))*U161</f>
        <v>0</v>
      </c>
      <c r="Z161" s="247" t="s">
        <v>1216</v>
      </c>
      <c r="AA161" s="248"/>
      <c r="AB161" s="242" t="s">
        <v>1448</v>
      </c>
      <c r="AC161" s="243">
        <v>1</v>
      </c>
      <c r="AD161" s="243" t="s">
        <v>401</v>
      </c>
      <c r="AE161" s="244">
        <v>2210734.4</v>
      </c>
      <c r="AF161" s="245"/>
      <c r="AG161" s="246">
        <f t="shared" ref="AG161:AG164" si="343">+(AE161+(AE161*AF161))*AC161</f>
        <v>2210734.4</v>
      </c>
      <c r="AH161" s="247" t="s">
        <v>402</v>
      </c>
      <c r="AI161" s="248"/>
      <c r="AJ161" s="242"/>
      <c r="AK161" s="243">
        <v>1</v>
      </c>
      <c r="AL161" s="243" t="s">
        <v>401</v>
      </c>
      <c r="AM161" s="251"/>
      <c r="AN161" s="252"/>
      <c r="AO161" s="246">
        <f t="shared" ref="AO161:AO164" si="344">+(AM161+(AM161*AN161))*AK161</f>
        <v>0</v>
      </c>
      <c r="AP161" s="247" t="s">
        <v>1216</v>
      </c>
      <c r="AQ161" s="248"/>
      <c r="AR161" s="242"/>
      <c r="AS161" s="243">
        <v>1</v>
      </c>
      <c r="AT161" s="243" t="s">
        <v>401</v>
      </c>
      <c r="AU161" s="244"/>
      <c r="AV161" s="245"/>
      <c r="AW161" s="246">
        <f t="shared" ref="AW161:AW164" si="345">+(AU161+(AU161*AV161))*AS161</f>
        <v>0</v>
      </c>
      <c r="AX161" s="247" t="s">
        <v>1216</v>
      </c>
      <c r="AY161" s="248"/>
      <c r="AZ161" s="242"/>
      <c r="BA161" s="243">
        <v>1</v>
      </c>
      <c r="BB161" s="243" t="s">
        <v>401</v>
      </c>
      <c r="BC161" s="244"/>
      <c r="BD161" s="245"/>
      <c r="BE161" s="246">
        <f t="shared" ref="BE161:BE164" si="346">+(BC161+(BC161*BD161))*BA161</f>
        <v>0</v>
      </c>
      <c r="BF161" s="247" t="s">
        <v>1216</v>
      </c>
      <c r="BG161" s="248"/>
      <c r="BH161" s="242" t="s">
        <v>1426</v>
      </c>
      <c r="BI161" s="243">
        <v>1</v>
      </c>
      <c r="BJ161" s="243" t="s">
        <v>401</v>
      </c>
      <c r="BK161" s="251">
        <v>8000000</v>
      </c>
      <c r="BL161" s="252"/>
      <c r="BM161" s="246">
        <f t="shared" ref="BM161:BM164" si="347">+(BK161+(BK161*BL161))*BI161</f>
        <v>8000000</v>
      </c>
      <c r="BN161" s="247" t="s">
        <v>402</v>
      </c>
      <c r="BO161" s="248" t="s">
        <v>1449</v>
      </c>
      <c r="BP161" s="242"/>
      <c r="BQ161" s="243">
        <v>1</v>
      </c>
      <c r="BR161" s="243" t="s">
        <v>401</v>
      </c>
      <c r="BS161" s="244"/>
      <c r="BT161" s="245"/>
      <c r="BU161" s="246">
        <f t="shared" ref="BU161:BU164" si="348">+(BS161+(BS161*BT161))*BQ161</f>
        <v>0</v>
      </c>
      <c r="BV161" s="247" t="s">
        <v>1216</v>
      </c>
      <c r="BW161" s="248"/>
      <c r="BX161" s="242"/>
      <c r="BY161" s="243">
        <v>1</v>
      </c>
      <c r="BZ161" s="243" t="s">
        <v>401</v>
      </c>
      <c r="CA161" s="244"/>
      <c r="CB161" s="245"/>
      <c r="CC161" s="246">
        <f t="shared" ref="CC161:CC164" si="349">+(CA161+(CA161*CB161))*BY161</f>
        <v>0</v>
      </c>
      <c r="CD161" s="247" t="s">
        <v>1216</v>
      </c>
      <c r="CE161" s="248"/>
      <c r="CF161" s="242"/>
      <c r="CG161" s="243">
        <v>1</v>
      </c>
      <c r="CH161" s="243" t="s">
        <v>401</v>
      </c>
      <c r="CI161" s="244"/>
      <c r="CJ161" s="245"/>
      <c r="CK161" s="246">
        <f t="shared" ref="CK161:CK164" si="350">+(CI161+(CI161*CJ161))*CG161</f>
        <v>0</v>
      </c>
      <c r="CL161" s="247" t="s">
        <v>1216</v>
      </c>
      <c r="CM161" s="248"/>
      <c r="CN161" s="242" t="s">
        <v>1220</v>
      </c>
      <c r="CO161" s="243">
        <v>1</v>
      </c>
      <c r="CP161" s="243" t="s">
        <v>401</v>
      </c>
      <c r="CQ161" s="251">
        <v>2039150</v>
      </c>
      <c r="CR161" s="252"/>
      <c r="CS161" s="246">
        <f t="shared" ref="CS161:CS164" si="351">+(CQ161+(CQ161*CR161))*CO161</f>
        <v>2039150</v>
      </c>
      <c r="CT161" s="249" t="s">
        <v>1218</v>
      </c>
      <c r="CU161" s="250" t="s">
        <v>1450</v>
      </c>
      <c r="CV161" s="242"/>
      <c r="CW161" s="243">
        <v>1</v>
      </c>
      <c r="CX161" s="243" t="s">
        <v>401</v>
      </c>
      <c r="CY161" s="244"/>
      <c r="CZ161" s="245"/>
      <c r="DA161" s="246">
        <f t="shared" ref="DA161:DA164" si="352">+(CY161+(CY161*CZ161))*CW161</f>
        <v>0</v>
      </c>
      <c r="DB161" s="247" t="s">
        <v>1216</v>
      </c>
      <c r="DC161" s="248"/>
      <c r="DD161" s="242"/>
      <c r="DE161" s="243">
        <v>1</v>
      </c>
      <c r="DF161" s="243" t="s">
        <v>401</v>
      </c>
      <c r="DG161" s="251"/>
      <c r="DH161" s="252"/>
      <c r="DI161" s="246">
        <f t="shared" ref="DI161:DI164" si="353">+(DG161+(DG161*DH161))*DE161</f>
        <v>0</v>
      </c>
      <c r="DJ161" s="247" t="s">
        <v>1216</v>
      </c>
      <c r="DK161" s="248"/>
      <c r="DL161" s="242" t="s">
        <v>1428</v>
      </c>
      <c r="DM161" s="243">
        <v>1</v>
      </c>
      <c r="DN161" s="243" t="s">
        <v>401</v>
      </c>
      <c r="DO161" s="251">
        <v>1220000</v>
      </c>
      <c r="DP161" s="252"/>
      <c r="DQ161" s="246">
        <f t="shared" ref="DQ161:DQ164" si="354">+(DO161+(DO161*DP161))*DM161</f>
        <v>1220000</v>
      </c>
      <c r="DR161" s="249" t="s">
        <v>1218</v>
      </c>
      <c r="DS161" s="250" t="s">
        <v>1430</v>
      </c>
      <c r="DT161" s="242"/>
      <c r="DU161" s="243">
        <v>1</v>
      </c>
      <c r="DV161" s="243" t="s">
        <v>401</v>
      </c>
      <c r="DW161" s="244"/>
      <c r="DX161" s="245"/>
      <c r="DY161" s="246">
        <f t="shared" ref="DY161:DY164" si="355">+(DW161+(DW161*DX161))*DU161</f>
        <v>0</v>
      </c>
      <c r="DZ161" s="247" t="s">
        <v>1216</v>
      </c>
      <c r="EA161" s="248"/>
      <c r="EB161" s="242"/>
      <c r="EC161" s="243">
        <v>1</v>
      </c>
      <c r="ED161" s="243" t="s">
        <v>401</v>
      </c>
      <c r="EE161" s="244"/>
      <c r="EF161" s="245"/>
      <c r="EG161" s="246">
        <f t="shared" ref="EG161:EG164" si="356">+(EE161+(EE161*EF161))*EC161</f>
        <v>0</v>
      </c>
      <c r="EH161" s="247" t="s">
        <v>1216</v>
      </c>
      <c r="EI161" s="248"/>
      <c r="EJ161" s="242"/>
      <c r="EK161" s="243">
        <v>1</v>
      </c>
      <c r="EL161" s="243" t="s">
        <v>401</v>
      </c>
      <c r="EM161" s="244"/>
      <c r="EN161" s="245"/>
      <c r="EO161" s="246">
        <f t="shared" ref="EO161:EO164" si="357">+(EM161+(EM161*EN161))*EK161</f>
        <v>0</v>
      </c>
      <c r="EP161" s="247" t="s">
        <v>1216</v>
      </c>
      <c r="EQ161" s="248"/>
      <c r="ER161" s="242"/>
      <c r="ES161" s="243">
        <v>1</v>
      </c>
      <c r="ET161" s="243" t="s">
        <v>401</v>
      </c>
      <c r="EU161" s="251"/>
      <c r="EV161" s="252"/>
      <c r="EW161" s="246">
        <f t="shared" ref="EW161:EW164" si="358">+(EU161+(EU161*EV161))*ES161</f>
        <v>0</v>
      </c>
      <c r="EX161" s="247" t="s">
        <v>1216</v>
      </c>
      <c r="EY161" s="248"/>
      <c r="EZ161" s="242"/>
      <c r="FA161" s="243">
        <v>1</v>
      </c>
      <c r="FB161" s="243" t="s">
        <v>401</v>
      </c>
      <c r="FC161" s="251"/>
      <c r="FD161" s="252"/>
      <c r="FE161" s="246">
        <f t="shared" ref="FE161:FE164" si="359">+(FC161+(FC161*FD161))*FA161</f>
        <v>0</v>
      </c>
      <c r="FF161" s="247" t="s">
        <v>1216</v>
      </c>
      <c r="FG161" s="248"/>
    </row>
    <row r="162" spans="1:163" ht="37.5" customHeight="1">
      <c r="A162" s="22"/>
      <c r="B162" s="31">
        <v>2</v>
      </c>
      <c r="C162" s="118" t="s">
        <v>475</v>
      </c>
      <c r="D162" s="242"/>
      <c r="E162" s="243">
        <v>4</v>
      </c>
      <c r="F162" s="243" t="s">
        <v>401</v>
      </c>
      <c r="G162" s="244"/>
      <c r="H162" s="245"/>
      <c r="I162" s="246">
        <f t="shared" si="340"/>
        <v>0</v>
      </c>
      <c r="J162" s="360"/>
      <c r="K162" s="417"/>
      <c r="L162" s="242"/>
      <c r="M162" s="243">
        <v>4</v>
      </c>
      <c r="N162" s="243" t="s">
        <v>401</v>
      </c>
      <c r="O162" s="244"/>
      <c r="P162" s="245"/>
      <c r="Q162" s="246">
        <f t="shared" si="341"/>
        <v>0</v>
      </c>
      <c r="R162" s="360"/>
      <c r="S162" s="417"/>
      <c r="T162" s="242"/>
      <c r="U162" s="243">
        <v>4</v>
      </c>
      <c r="V162" s="243" t="s">
        <v>401</v>
      </c>
      <c r="W162" s="244"/>
      <c r="X162" s="245"/>
      <c r="Y162" s="246">
        <f t="shared" si="342"/>
        <v>0</v>
      </c>
      <c r="Z162" s="360"/>
      <c r="AA162" s="417"/>
      <c r="AB162" s="242" t="s">
        <v>1448</v>
      </c>
      <c r="AC162" s="243">
        <v>4</v>
      </c>
      <c r="AD162" s="243" t="s">
        <v>401</v>
      </c>
      <c r="AE162" s="244">
        <v>537357.07999999996</v>
      </c>
      <c r="AF162" s="245"/>
      <c r="AG162" s="246">
        <f t="shared" si="343"/>
        <v>2149428.3199999998</v>
      </c>
      <c r="AH162" s="360"/>
      <c r="AI162" s="417"/>
      <c r="AJ162" s="242"/>
      <c r="AK162" s="243">
        <v>4</v>
      </c>
      <c r="AL162" s="243" t="s">
        <v>401</v>
      </c>
      <c r="AM162" s="251"/>
      <c r="AN162" s="252"/>
      <c r="AO162" s="246">
        <f t="shared" si="344"/>
        <v>0</v>
      </c>
      <c r="AP162" s="360"/>
      <c r="AQ162" s="417"/>
      <c r="AR162" s="242"/>
      <c r="AS162" s="243">
        <v>4</v>
      </c>
      <c r="AT162" s="243" t="s">
        <v>401</v>
      </c>
      <c r="AU162" s="244"/>
      <c r="AV162" s="245"/>
      <c r="AW162" s="246">
        <f t="shared" si="345"/>
        <v>0</v>
      </c>
      <c r="AX162" s="360"/>
      <c r="AY162" s="417"/>
      <c r="AZ162" s="242"/>
      <c r="BA162" s="243">
        <v>4</v>
      </c>
      <c r="BB162" s="243" t="s">
        <v>401</v>
      </c>
      <c r="BC162" s="244"/>
      <c r="BD162" s="245"/>
      <c r="BE162" s="246">
        <f t="shared" si="346"/>
        <v>0</v>
      </c>
      <c r="BF162" s="360"/>
      <c r="BG162" s="417"/>
      <c r="BH162" s="242" t="s">
        <v>1426</v>
      </c>
      <c r="BI162" s="243">
        <v>4</v>
      </c>
      <c r="BJ162" s="243" t="s">
        <v>401</v>
      </c>
      <c r="BK162" s="251">
        <v>820000</v>
      </c>
      <c r="BL162" s="252"/>
      <c r="BM162" s="246">
        <f t="shared" si="347"/>
        <v>3280000</v>
      </c>
      <c r="BN162" s="360"/>
      <c r="BO162" s="417"/>
      <c r="BP162" s="242"/>
      <c r="BQ162" s="243">
        <v>4</v>
      </c>
      <c r="BR162" s="243" t="s">
        <v>401</v>
      </c>
      <c r="BS162" s="244"/>
      <c r="BT162" s="245"/>
      <c r="BU162" s="246">
        <f t="shared" si="348"/>
        <v>0</v>
      </c>
      <c r="BV162" s="360"/>
      <c r="BW162" s="417"/>
      <c r="BX162" s="242"/>
      <c r="BY162" s="243">
        <v>4</v>
      </c>
      <c r="BZ162" s="243" t="s">
        <v>401</v>
      </c>
      <c r="CA162" s="244"/>
      <c r="CB162" s="245"/>
      <c r="CC162" s="246">
        <f t="shared" si="349"/>
        <v>0</v>
      </c>
      <c r="CD162" s="360"/>
      <c r="CE162" s="417"/>
      <c r="CF162" s="242"/>
      <c r="CG162" s="243">
        <v>4</v>
      </c>
      <c r="CH162" s="243" t="s">
        <v>401</v>
      </c>
      <c r="CI162" s="244"/>
      <c r="CJ162" s="245"/>
      <c r="CK162" s="246">
        <f t="shared" si="350"/>
        <v>0</v>
      </c>
      <c r="CL162" s="360"/>
      <c r="CM162" s="417"/>
      <c r="CN162" s="242" t="s">
        <v>1220</v>
      </c>
      <c r="CO162" s="243">
        <v>4</v>
      </c>
      <c r="CP162" s="243" t="s">
        <v>401</v>
      </c>
      <c r="CQ162" s="251">
        <v>976650</v>
      </c>
      <c r="CR162" s="252"/>
      <c r="CS162" s="246">
        <f t="shared" si="351"/>
        <v>3906600</v>
      </c>
      <c r="CT162" s="360"/>
      <c r="CU162" s="417"/>
      <c r="CV162" s="242"/>
      <c r="CW162" s="243">
        <v>4</v>
      </c>
      <c r="CX162" s="243" t="s">
        <v>401</v>
      </c>
      <c r="CY162" s="244"/>
      <c r="CZ162" s="245"/>
      <c r="DA162" s="246">
        <f t="shared" si="352"/>
        <v>0</v>
      </c>
      <c r="DB162" s="360"/>
      <c r="DC162" s="417"/>
      <c r="DD162" s="242"/>
      <c r="DE162" s="243">
        <v>4</v>
      </c>
      <c r="DF162" s="243" t="s">
        <v>401</v>
      </c>
      <c r="DG162" s="251"/>
      <c r="DH162" s="252"/>
      <c r="DI162" s="246">
        <f t="shared" si="353"/>
        <v>0</v>
      </c>
      <c r="DJ162" s="360"/>
      <c r="DK162" s="417"/>
      <c r="DL162" s="242" t="s">
        <v>1428</v>
      </c>
      <c r="DM162" s="243">
        <v>4</v>
      </c>
      <c r="DN162" s="243" t="s">
        <v>401</v>
      </c>
      <c r="DO162" s="251">
        <v>189000</v>
      </c>
      <c r="DP162" s="252"/>
      <c r="DQ162" s="246">
        <f t="shared" si="354"/>
        <v>756000</v>
      </c>
      <c r="DR162" s="360"/>
      <c r="DS162" s="417"/>
      <c r="DT162" s="242"/>
      <c r="DU162" s="243">
        <v>4</v>
      </c>
      <c r="DV162" s="243" t="s">
        <v>401</v>
      </c>
      <c r="DW162" s="244"/>
      <c r="DX162" s="245"/>
      <c r="DY162" s="246">
        <f t="shared" si="355"/>
        <v>0</v>
      </c>
      <c r="DZ162" s="360"/>
      <c r="EA162" s="417"/>
      <c r="EB162" s="242"/>
      <c r="EC162" s="243">
        <v>4</v>
      </c>
      <c r="ED162" s="243" t="s">
        <v>401</v>
      </c>
      <c r="EE162" s="244"/>
      <c r="EF162" s="245"/>
      <c r="EG162" s="246">
        <f t="shared" si="356"/>
        <v>0</v>
      </c>
      <c r="EH162" s="360"/>
      <c r="EI162" s="417"/>
      <c r="EJ162" s="242"/>
      <c r="EK162" s="243">
        <v>4</v>
      </c>
      <c r="EL162" s="243" t="s">
        <v>401</v>
      </c>
      <c r="EM162" s="244"/>
      <c r="EN162" s="245"/>
      <c r="EO162" s="246">
        <f t="shared" si="357"/>
        <v>0</v>
      </c>
      <c r="EP162" s="360"/>
      <c r="EQ162" s="417"/>
      <c r="ER162" s="242"/>
      <c r="ES162" s="243">
        <v>4</v>
      </c>
      <c r="ET162" s="243" t="s">
        <v>401</v>
      </c>
      <c r="EU162" s="251"/>
      <c r="EV162" s="252"/>
      <c r="EW162" s="246">
        <f t="shared" si="358"/>
        <v>0</v>
      </c>
      <c r="EX162" s="360"/>
      <c r="EY162" s="417"/>
      <c r="EZ162" s="242"/>
      <c r="FA162" s="243">
        <v>4</v>
      </c>
      <c r="FB162" s="243" t="s">
        <v>401</v>
      </c>
      <c r="FC162" s="251"/>
      <c r="FD162" s="252"/>
      <c r="FE162" s="246">
        <f t="shared" si="359"/>
        <v>0</v>
      </c>
      <c r="FF162" s="360"/>
      <c r="FG162" s="417"/>
    </row>
    <row r="163" spans="1:163" ht="37.5" customHeight="1">
      <c r="A163" s="22"/>
      <c r="B163" s="31">
        <v>3</v>
      </c>
      <c r="C163" s="118" t="s">
        <v>476</v>
      </c>
      <c r="D163" s="242"/>
      <c r="E163" s="243">
        <v>2</v>
      </c>
      <c r="F163" s="243" t="s">
        <v>401</v>
      </c>
      <c r="G163" s="244"/>
      <c r="H163" s="245"/>
      <c r="I163" s="246">
        <f t="shared" si="340"/>
        <v>0</v>
      </c>
      <c r="J163" s="360"/>
      <c r="K163" s="417"/>
      <c r="L163" s="242"/>
      <c r="M163" s="243">
        <v>2</v>
      </c>
      <c r="N163" s="243" t="s">
        <v>401</v>
      </c>
      <c r="O163" s="244"/>
      <c r="P163" s="245"/>
      <c r="Q163" s="246">
        <f t="shared" si="341"/>
        <v>0</v>
      </c>
      <c r="R163" s="360"/>
      <c r="S163" s="417"/>
      <c r="T163" s="242"/>
      <c r="U163" s="243">
        <v>2</v>
      </c>
      <c r="V163" s="243" t="s">
        <v>401</v>
      </c>
      <c r="W163" s="244"/>
      <c r="X163" s="245"/>
      <c r="Y163" s="246">
        <f t="shared" si="342"/>
        <v>0</v>
      </c>
      <c r="Z163" s="360"/>
      <c r="AA163" s="417"/>
      <c r="AB163" s="242" t="s">
        <v>1261</v>
      </c>
      <c r="AC163" s="243">
        <v>2</v>
      </c>
      <c r="AD163" s="243" t="s">
        <v>401</v>
      </c>
      <c r="AE163" s="244"/>
      <c r="AF163" s="245"/>
      <c r="AG163" s="246">
        <f t="shared" si="343"/>
        <v>0</v>
      </c>
      <c r="AH163" s="360"/>
      <c r="AI163" s="417"/>
      <c r="AJ163" s="242"/>
      <c r="AK163" s="243">
        <v>2</v>
      </c>
      <c r="AL163" s="243" t="s">
        <v>401</v>
      </c>
      <c r="AM163" s="251"/>
      <c r="AN163" s="252"/>
      <c r="AO163" s="246">
        <f t="shared" si="344"/>
        <v>0</v>
      </c>
      <c r="AP163" s="360"/>
      <c r="AQ163" s="417"/>
      <c r="AR163" s="242"/>
      <c r="AS163" s="243">
        <v>2</v>
      </c>
      <c r="AT163" s="243" t="s">
        <v>401</v>
      </c>
      <c r="AU163" s="244"/>
      <c r="AV163" s="245"/>
      <c r="AW163" s="246">
        <f t="shared" si="345"/>
        <v>0</v>
      </c>
      <c r="AX163" s="360"/>
      <c r="AY163" s="417"/>
      <c r="AZ163" s="242"/>
      <c r="BA163" s="243">
        <v>2</v>
      </c>
      <c r="BB163" s="243" t="s">
        <v>401</v>
      </c>
      <c r="BC163" s="244"/>
      <c r="BD163" s="245"/>
      <c r="BE163" s="246">
        <f t="shared" si="346"/>
        <v>0</v>
      </c>
      <c r="BF163" s="360"/>
      <c r="BG163" s="417"/>
      <c r="BH163" s="242"/>
      <c r="BI163" s="243">
        <v>2</v>
      </c>
      <c r="BJ163" s="243" t="s">
        <v>401</v>
      </c>
      <c r="BK163" s="251"/>
      <c r="BL163" s="252"/>
      <c r="BM163" s="246">
        <f t="shared" si="347"/>
        <v>0</v>
      </c>
      <c r="BN163" s="360"/>
      <c r="BO163" s="417"/>
      <c r="BP163" s="242"/>
      <c r="BQ163" s="243">
        <v>2</v>
      </c>
      <c r="BR163" s="243" t="s">
        <v>401</v>
      </c>
      <c r="BS163" s="244"/>
      <c r="BT163" s="245"/>
      <c r="BU163" s="246">
        <f t="shared" si="348"/>
        <v>0</v>
      </c>
      <c r="BV163" s="360"/>
      <c r="BW163" s="417"/>
      <c r="BX163" s="242"/>
      <c r="BY163" s="243">
        <v>2</v>
      </c>
      <c r="BZ163" s="243" t="s">
        <v>401</v>
      </c>
      <c r="CA163" s="244"/>
      <c r="CB163" s="245"/>
      <c r="CC163" s="246">
        <f t="shared" si="349"/>
        <v>0</v>
      </c>
      <c r="CD163" s="360"/>
      <c r="CE163" s="417"/>
      <c r="CF163" s="242"/>
      <c r="CG163" s="243">
        <v>2</v>
      </c>
      <c r="CH163" s="243" t="s">
        <v>401</v>
      </c>
      <c r="CI163" s="244"/>
      <c r="CJ163" s="245"/>
      <c r="CK163" s="246">
        <f t="shared" si="350"/>
        <v>0</v>
      </c>
      <c r="CL163" s="360"/>
      <c r="CM163" s="417"/>
      <c r="CN163" s="242" t="s">
        <v>1436</v>
      </c>
      <c r="CO163" s="243">
        <v>2</v>
      </c>
      <c r="CP163" s="243" t="s">
        <v>401</v>
      </c>
      <c r="CQ163" s="251"/>
      <c r="CR163" s="252"/>
      <c r="CS163" s="246">
        <f t="shared" si="351"/>
        <v>0</v>
      </c>
      <c r="CT163" s="360"/>
      <c r="CU163" s="417"/>
      <c r="CV163" s="242"/>
      <c r="CW163" s="243">
        <v>2</v>
      </c>
      <c r="CX163" s="243" t="s">
        <v>401</v>
      </c>
      <c r="CY163" s="244"/>
      <c r="CZ163" s="245"/>
      <c r="DA163" s="246">
        <f t="shared" si="352"/>
        <v>0</v>
      </c>
      <c r="DB163" s="360"/>
      <c r="DC163" s="417"/>
      <c r="DD163" s="242"/>
      <c r="DE163" s="243">
        <v>2</v>
      </c>
      <c r="DF163" s="243" t="s">
        <v>401</v>
      </c>
      <c r="DG163" s="251"/>
      <c r="DH163" s="252"/>
      <c r="DI163" s="246">
        <f t="shared" si="353"/>
        <v>0</v>
      </c>
      <c r="DJ163" s="360"/>
      <c r="DK163" s="417"/>
      <c r="DL163" s="242"/>
      <c r="DM163" s="243">
        <v>2</v>
      </c>
      <c r="DN163" s="243" t="s">
        <v>401</v>
      </c>
      <c r="DO163" s="251"/>
      <c r="DP163" s="252"/>
      <c r="DQ163" s="246">
        <f t="shared" si="354"/>
        <v>0</v>
      </c>
      <c r="DR163" s="360"/>
      <c r="DS163" s="417"/>
      <c r="DT163" s="242"/>
      <c r="DU163" s="243">
        <v>2</v>
      </c>
      <c r="DV163" s="243" t="s">
        <v>401</v>
      </c>
      <c r="DW163" s="244"/>
      <c r="DX163" s="245"/>
      <c r="DY163" s="246">
        <f t="shared" si="355"/>
        <v>0</v>
      </c>
      <c r="DZ163" s="360"/>
      <c r="EA163" s="417"/>
      <c r="EB163" s="242"/>
      <c r="EC163" s="243">
        <v>2</v>
      </c>
      <c r="ED163" s="243" t="s">
        <v>401</v>
      </c>
      <c r="EE163" s="244"/>
      <c r="EF163" s="245"/>
      <c r="EG163" s="246">
        <f t="shared" si="356"/>
        <v>0</v>
      </c>
      <c r="EH163" s="360"/>
      <c r="EI163" s="417"/>
      <c r="EJ163" s="242"/>
      <c r="EK163" s="243">
        <v>2</v>
      </c>
      <c r="EL163" s="243" t="s">
        <v>401</v>
      </c>
      <c r="EM163" s="244"/>
      <c r="EN163" s="245"/>
      <c r="EO163" s="246">
        <f t="shared" si="357"/>
        <v>0</v>
      </c>
      <c r="EP163" s="360"/>
      <c r="EQ163" s="417"/>
      <c r="ER163" s="242"/>
      <c r="ES163" s="243">
        <v>2</v>
      </c>
      <c r="ET163" s="243" t="s">
        <v>401</v>
      </c>
      <c r="EU163" s="251"/>
      <c r="EV163" s="252"/>
      <c r="EW163" s="246">
        <f t="shared" si="358"/>
        <v>0</v>
      </c>
      <c r="EX163" s="360"/>
      <c r="EY163" s="417"/>
      <c r="EZ163" s="242"/>
      <c r="FA163" s="243">
        <v>2</v>
      </c>
      <c r="FB163" s="243" t="s">
        <v>401</v>
      </c>
      <c r="FC163" s="251"/>
      <c r="FD163" s="252"/>
      <c r="FE163" s="246">
        <f t="shared" si="359"/>
        <v>0</v>
      </c>
      <c r="FF163" s="360"/>
      <c r="FG163" s="417"/>
    </row>
    <row r="164" spans="1:163" ht="37.5" customHeight="1">
      <c r="A164" s="22"/>
      <c r="B164" s="31">
        <v>4</v>
      </c>
      <c r="C164" s="118" t="s">
        <v>477</v>
      </c>
      <c r="D164" s="242"/>
      <c r="E164" s="243">
        <v>1</v>
      </c>
      <c r="F164" s="243" t="s">
        <v>401</v>
      </c>
      <c r="G164" s="244"/>
      <c r="H164" s="245"/>
      <c r="I164" s="246">
        <f t="shared" si="340"/>
        <v>0</v>
      </c>
      <c r="J164" s="360"/>
      <c r="K164" s="417"/>
      <c r="L164" s="242"/>
      <c r="M164" s="243">
        <v>1</v>
      </c>
      <c r="N164" s="243" t="s">
        <v>401</v>
      </c>
      <c r="O164" s="244"/>
      <c r="P164" s="245"/>
      <c r="Q164" s="246">
        <f t="shared" si="341"/>
        <v>0</v>
      </c>
      <c r="R164" s="360"/>
      <c r="S164" s="417"/>
      <c r="T164" s="242"/>
      <c r="U164" s="243">
        <v>1</v>
      </c>
      <c r="V164" s="243" t="s">
        <v>401</v>
      </c>
      <c r="W164" s="244"/>
      <c r="X164" s="245"/>
      <c r="Y164" s="246">
        <f t="shared" si="342"/>
        <v>0</v>
      </c>
      <c r="Z164" s="360"/>
      <c r="AA164" s="417"/>
      <c r="AB164" s="242" t="s">
        <v>1440</v>
      </c>
      <c r="AC164" s="243">
        <v>1</v>
      </c>
      <c r="AD164" s="243" t="s">
        <v>401</v>
      </c>
      <c r="AE164" s="244"/>
      <c r="AF164" s="245"/>
      <c r="AG164" s="246">
        <f t="shared" si="343"/>
        <v>0</v>
      </c>
      <c r="AH164" s="360"/>
      <c r="AI164" s="417"/>
      <c r="AJ164" s="242"/>
      <c r="AK164" s="243">
        <v>1</v>
      </c>
      <c r="AL164" s="243" t="s">
        <v>401</v>
      </c>
      <c r="AM164" s="251"/>
      <c r="AN164" s="252"/>
      <c r="AO164" s="246">
        <f t="shared" si="344"/>
        <v>0</v>
      </c>
      <c r="AP164" s="360"/>
      <c r="AQ164" s="417"/>
      <c r="AR164" s="242"/>
      <c r="AS164" s="243">
        <v>1</v>
      </c>
      <c r="AT164" s="243" t="s">
        <v>401</v>
      </c>
      <c r="AU164" s="244"/>
      <c r="AV164" s="245"/>
      <c r="AW164" s="246">
        <f t="shared" si="345"/>
        <v>0</v>
      </c>
      <c r="AX164" s="360"/>
      <c r="AY164" s="417"/>
      <c r="AZ164" s="242"/>
      <c r="BA164" s="243">
        <v>1</v>
      </c>
      <c r="BB164" s="243" t="s">
        <v>401</v>
      </c>
      <c r="BC164" s="244"/>
      <c r="BD164" s="245"/>
      <c r="BE164" s="246">
        <f t="shared" si="346"/>
        <v>0</v>
      </c>
      <c r="BF164" s="360"/>
      <c r="BG164" s="417"/>
      <c r="BH164" s="242"/>
      <c r="BI164" s="243">
        <v>1</v>
      </c>
      <c r="BJ164" s="243" t="s">
        <v>401</v>
      </c>
      <c r="BK164" s="251"/>
      <c r="BL164" s="252"/>
      <c r="BM164" s="246">
        <f t="shared" si="347"/>
        <v>0</v>
      </c>
      <c r="BN164" s="360"/>
      <c r="BO164" s="417"/>
      <c r="BP164" s="242"/>
      <c r="BQ164" s="243">
        <v>1</v>
      </c>
      <c r="BR164" s="243" t="s">
        <v>401</v>
      </c>
      <c r="BS164" s="244"/>
      <c r="BT164" s="245"/>
      <c r="BU164" s="246">
        <f t="shared" si="348"/>
        <v>0</v>
      </c>
      <c r="BV164" s="360"/>
      <c r="BW164" s="417"/>
      <c r="BX164" s="242"/>
      <c r="BY164" s="243">
        <v>1</v>
      </c>
      <c r="BZ164" s="243" t="s">
        <v>401</v>
      </c>
      <c r="CA164" s="244"/>
      <c r="CB164" s="245"/>
      <c r="CC164" s="246">
        <f t="shared" si="349"/>
        <v>0</v>
      </c>
      <c r="CD164" s="360"/>
      <c r="CE164" s="417"/>
      <c r="CF164" s="242"/>
      <c r="CG164" s="243">
        <v>1</v>
      </c>
      <c r="CH164" s="243" t="s">
        <v>401</v>
      </c>
      <c r="CI164" s="244"/>
      <c r="CJ164" s="245"/>
      <c r="CK164" s="246">
        <f t="shared" si="350"/>
        <v>0</v>
      </c>
      <c r="CL164" s="360"/>
      <c r="CM164" s="417"/>
      <c r="CN164" s="242"/>
      <c r="CO164" s="243">
        <v>1</v>
      </c>
      <c r="CP164" s="243" t="s">
        <v>401</v>
      </c>
      <c r="CQ164" s="251"/>
      <c r="CR164" s="252"/>
      <c r="CS164" s="246">
        <f t="shared" si="351"/>
        <v>0</v>
      </c>
      <c r="CT164" s="360"/>
      <c r="CU164" s="417"/>
      <c r="CV164" s="242"/>
      <c r="CW164" s="243">
        <v>1</v>
      </c>
      <c r="CX164" s="243" t="s">
        <v>401</v>
      </c>
      <c r="CY164" s="244"/>
      <c r="CZ164" s="245"/>
      <c r="DA164" s="246">
        <f t="shared" si="352"/>
        <v>0</v>
      </c>
      <c r="DB164" s="360"/>
      <c r="DC164" s="417"/>
      <c r="DD164" s="242"/>
      <c r="DE164" s="243">
        <v>1</v>
      </c>
      <c r="DF164" s="243" t="s">
        <v>401</v>
      </c>
      <c r="DG164" s="251"/>
      <c r="DH164" s="252"/>
      <c r="DI164" s="246">
        <f t="shared" si="353"/>
        <v>0</v>
      </c>
      <c r="DJ164" s="360"/>
      <c r="DK164" s="417"/>
      <c r="DL164" s="242"/>
      <c r="DM164" s="243">
        <v>1</v>
      </c>
      <c r="DN164" s="243" t="s">
        <v>401</v>
      </c>
      <c r="DO164" s="251"/>
      <c r="DP164" s="252"/>
      <c r="DQ164" s="246">
        <f t="shared" si="354"/>
        <v>0</v>
      </c>
      <c r="DR164" s="360"/>
      <c r="DS164" s="417"/>
      <c r="DT164" s="242"/>
      <c r="DU164" s="243">
        <v>1</v>
      </c>
      <c r="DV164" s="243" t="s">
        <v>401</v>
      </c>
      <c r="DW164" s="244"/>
      <c r="DX164" s="245"/>
      <c r="DY164" s="246">
        <f t="shared" si="355"/>
        <v>0</v>
      </c>
      <c r="DZ164" s="360"/>
      <c r="EA164" s="417"/>
      <c r="EB164" s="242"/>
      <c r="EC164" s="243">
        <v>1</v>
      </c>
      <c r="ED164" s="243" t="s">
        <v>401</v>
      </c>
      <c r="EE164" s="244"/>
      <c r="EF164" s="245"/>
      <c r="EG164" s="246">
        <f t="shared" si="356"/>
        <v>0</v>
      </c>
      <c r="EH164" s="360"/>
      <c r="EI164" s="417"/>
      <c r="EJ164" s="242"/>
      <c r="EK164" s="243">
        <v>1</v>
      </c>
      <c r="EL164" s="243" t="s">
        <v>401</v>
      </c>
      <c r="EM164" s="244"/>
      <c r="EN164" s="245"/>
      <c r="EO164" s="246">
        <f t="shared" si="357"/>
        <v>0</v>
      </c>
      <c r="EP164" s="360"/>
      <c r="EQ164" s="417"/>
      <c r="ER164" s="242"/>
      <c r="ES164" s="243">
        <v>1</v>
      </c>
      <c r="ET164" s="243" t="s">
        <v>401</v>
      </c>
      <c r="EU164" s="251"/>
      <c r="EV164" s="252"/>
      <c r="EW164" s="246">
        <f t="shared" si="358"/>
        <v>0</v>
      </c>
      <c r="EX164" s="360"/>
      <c r="EY164" s="417"/>
      <c r="EZ164" s="242"/>
      <c r="FA164" s="243">
        <v>1</v>
      </c>
      <c r="FB164" s="243" t="s">
        <v>401</v>
      </c>
      <c r="FC164" s="251"/>
      <c r="FD164" s="252"/>
      <c r="FE164" s="246">
        <f t="shared" si="359"/>
        <v>0</v>
      </c>
      <c r="FF164" s="360"/>
      <c r="FG164" s="417"/>
    </row>
    <row r="165" spans="1:163" ht="37.5" customHeight="1">
      <c r="A165" s="22"/>
      <c r="B165" s="33"/>
      <c r="C165" s="34" t="s">
        <v>408</v>
      </c>
      <c r="D165" s="441"/>
      <c r="E165" s="442"/>
      <c r="F165" s="443"/>
      <c r="G165" s="443"/>
      <c r="H165" s="444"/>
      <c r="I165" s="445">
        <f>SUM(I161:I163)</f>
        <v>0</v>
      </c>
      <c r="J165" s="360"/>
      <c r="K165" s="417"/>
      <c r="L165" s="441"/>
      <c r="M165" s="442"/>
      <c r="N165" s="443"/>
      <c r="O165" s="443"/>
      <c r="P165" s="444"/>
      <c r="Q165" s="445">
        <f>SUM(Q161:Q163)</f>
        <v>0</v>
      </c>
      <c r="R165" s="360"/>
      <c r="S165" s="417"/>
      <c r="T165" s="441"/>
      <c r="U165" s="442"/>
      <c r="V165" s="443"/>
      <c r="W165" s="443"/>
      <c r="X165" s="444"/>
      <c r="Y165" s="445">
        <f>SUM(Y161:Y163)</f>
        <v>0</v>
      </c>
      <c r="Z165" s="360"/>
      <c r="AA165" s="417"/>
      <c r="AB165" s="441"/>
      <c r="AC165" s="442"/>
      <c r="AD165" s="443"/>
      <c r="AE165" s="443"/>
      <c r="AF165" s="444"/>
      <c r="AG165" s="445">
        <f>SUM(AG161:AG163)</f>
        <v>4360162.72</v>
      </c>
      <c r="AH165" s="360"/>
      <c r="AI165" s="417"/>
      <c r="AJ165" s="441"/>
      <c r="AK165" s="442"/>
      <c r="AL165" s="443"/>
      <c r="AM165" s="443"/>
      <c r="AN165" s="444"/>
      <c r="AO165" s="445">
        <f>SUM(AO161:AO163)</f>
        <v>0</v>
      </c>
      <c r="AP165" s="360"/>
      <c r="AQ165" s="417"/>
      <c r="AR165" s="441"/>
      <c r="AS165" s="442"/>
      <c r="AT165" s="443"/>
      <c r="AU165" s="443"/>
      <c r="AV165" s="444"/>
      <c r="AW165" s="445">
        <f>SUM(AW161:AW163)</f>
        <v>0</v>
      </c>
      <c r="AX165" s="360"/>
      <c r="AY165" s="417"/>
      <c r="AZ165" s="441"/>
      <c r="BA165" s="442"/>
      <c r="BB165" s="443"/>
      <c r="BC165" s="443"/>
      <c r="BD165" s="444"/>
      <c r="BE165" s="445">
        <f>SUM(BE161:BE163)</f>
        <v>0</v>
      </c>
      <c r="BF165" s="360"/>
      <c r="BG165" s="417"/>
      <c r="BH165" s="441"/>
      <c r="BI165" s="442"/>
      <c r="BJ165" s="443"/>
      <c r="BK165" s="443"/>
      <c r="BL165" s="444"/>
      <c r="BM165" s="445">
        <f>SUM(BM161:BM163)</f>
        <v>11280000</v>
      </c>
      <c r="BN165" s="360"/>
      <c r="BO165" s="417"/>
      <c r="BP165" s="441"/>
      <c r="BQ165" s="442"/>
      <c r="BR165" s="443"/>
      <c r="BS165" s="443"/>
      <c r="BT165" s="444"/>
      <c r="BU165" s="445">
        <f>SUM(BU161:BU163)</f>
        <v>0</v>
      </c>
      <c r="BV165" s="360"/>
      <c r="BW165" s="417"/>
      <c r="BX165" s="441"/>
      <c r="BY165" s="442"/>
      <c r="BZ165" s="443"/>
      <c r="CA165" s="443"/>
      <c r="CB165" s="444"/>
      <c r="CC165" s="445">
        <f>SUM(CC161:CC163)</f>
        <v>0</v>
      </c>
      <c r="CD165" s="360"/>
      <c r="CE165" s="417"/>
      <c r="CF165" s="441"/>
      <c r="CG165" s="442"/>
      <c r="CH165" s="443"/>
      <c r="CI165" s="443"/>
      <c r="CJ165" s="444"/>
      <c r="CK165" s="445">
        <f>SUM(CK161:CK163)</f>
        <v>0</v>
      </c>
      <c r="CL165" s="360"/>
      <c r="CM165" s="417"/>
      <c r="CN165" s="441"/>
      <c r="CO165" s="442"/>
      <c r="CP165" s="443"/>
      <c r="CQ165" s="443"/>
      <c r="CR165" s="444"/>
      <c r="CS165" s="445">
        <f>SUM(CS161:CS163)</f>
        <v>5945750</v>
      </c>
      <c r="CT165" s="360"/>
      <c r="CU165" s="417"/>
      <c r="CV165" s="441"/>
      <c r="CW165" s="442"/>
      <c r="CX165" s="443"/>
      <c r="CY165" s="443"/>
      <c r="CZ165" s="444"/>
      <c r="DA165" s="445">
        <f>SUM(DA161:DA163)</f>
        <v>0</v>
      </c>
      <c r="DB165" s="360"/>
      <c r="DC165" s="417"/>
      <c r="DD165" s="441"/>
      <c r="DE165" s="442"/>
      <c r="DF165" s="443"/>
      <c r="DG165" s="443"/>
      <c r="DH165" s="444"/>
      <c r="DI165" s="445">
        <f>SUM(DI161:DI163)</f>
        <v>0</v>
      </c>
      <c r="DJ165" s="360"/>
      <c r="DK165" s="417"/>
      <c r="DL165" s="441"/>
      <c r="DM165" s="442"/>
      <c r="DN165" s="443"/>
      <c r="DO165" s="443"/>
      <c r="DP165" s="444"/>
      <c r="DQ165" s="445">
        <f>SUM(DQ161:DQ163)</f>
        <v>1976000</v>
      </c>
      <c r="DR165" s="360"/>
      <c r="DS165" s="417"/>
      <c r="DT165" s="441"/>
      <c r="DU165" s="442"/>
      <c r="DV165" s="443"/>
      <c r="DW165" s="443"/>
      <c r="DX165" s="444"/>
      <c r="DY165" s="445">
        <f>SUM(DY161:DY163)</f>
        <v>0</v>
      </c>
      <c r="DZ165" s="360"/>
      <c r="EA165" s="417"/>
      <c r="EB165" s="441"/>
      <c r="EC165" s="442"/>
      <c r="ED165" s="443"/>
      <c r="EE165" s="443"/>
      <c r="EF165" s="444"/>
      <c r="EG165" s="445">
        <f>SUM(EG161:EG163)</f>
        <v>0</v>
      </c>
      <c r="EH165" s="360"/>
      <c r="EI165" s="417"/>
      <c r="EJ165" s="441"/>
      <c r="EK165" s="442"/>
      <c r="EL165" s="443"/>
      <c r="EM165" s="443"/>
      <c r="EN165" s="444"/>
      <c r="EO165" s="445">
        <f>SUM(EO161:EO163)</f>
        <v>0</v>
      </c>
      <c r="EP165" s="360"/>
      <c r="EQ165" s="417"/>
      <c r="ER165" s="441"/>
      <c r="ES165" s="442"/>
      <c r="ET165" s="443"/>
      <c r="EU165" s="443"/>
      <c r="EV165" s="444"/>
      <c r="EW165" s="445">
        <f>SUM(EW161:EW163)</f>
        <v>0</v>
      </c>
      <c r="EX165" s="360"/>
      <c r="EY165" s="417"/>
      <c r="EZ165" s="441"/>
      <c r="FA165" s="442"/>
      <c r="FB165" s="443"/>
      <c r="FC165" s="443"/>
      <c r="FD165" s="444"/>
      <c r="FE165" s="445">
        <f>SUM(FE161:FE163)</f>
        <v>0</v>
      </c>
      <c r="FF165" s="360"/>
      <c r="FG165" s="417"/>
    </row>
    <row r="166" spans="1:163" ht="37.5" customHeight="1" thickBot="1">
      <c r="A166" s="22"/>
      <c r="B166" s="37" t="s">
        <v>27</v>
      </c>
      <c r="C166" s="23"/>
      <c r="D166" s="446"/>
      <c r="E166" s="468"/>
      <c r="F166" s="448"/>
      <c r="G166" s="448"/>
      <c r="H166" s="449"/>
      <c r="I166" s="450"/>
      <c r="J166" s="360"/>
      <c r="K166" s="417"/>
      <c r="L166" s="446"/>
      <c r="M166" s="468"/>
      <c r="N166" s="448"/>
      <c r="O166" s="448"/>
      <c r="P166" s="449"/>
      <c r="Q166" s="450"/>
      <c r="R166" s="360"/>
      <c r="S166" s="417"/>
      <c r="T166" s="446"/>
      <c r="U166" s="468"/>
      <c r="V166" s="448"/>
      <c r="W166" s="448"/>
      <c r="X166" s="449"/>
      <c r="Y166" s="450"/>
      <c r="Z166" s="360"/>
      <c r="AA166" s="417"/>
      <c r="AB166" s="446"/>
      <c r="AC166" s="468"/>
      <c r="AD166" s="448"/>
      <c r="AE166" s="448"/>
      <c r="AF166" s="449"/>
      <c r="AG166" s="450"/>
      <c r="AH166" s="360"/>
      <c r="AI166" s="417"/>
      <c r="AJ166" s="446"/>
      <c r="AK166" s="468"/>
      <c r="AL166" s="448"/>
      <c r="AM166" s="448"/>
      <c r="AN166" s="449"/>
      <c r="AO166" s="450"/>
      <c r="AP166" s="360"/>
      <c r="AQ166" s="417"/>
      <c r="AR166" s="446"/>
      <c r="AS166" s="468"/>
      <c r="AT166" s="448"/>
      <c r="AU166" s="448"/>
      <c r="AV166" s="449"/>
      <c r="AW166" s="450"/>
      <c r="AX166" s="360"/>
      <c r="AY166" s="417"/>
      <c r="AZ166" s="446"/>
      <c r="BA166" s="468"/>
      <c r="BB166" s="448"/>
      <c r="BC166" s="448"/>
      <c r="BD166" s="449"/>
      <c r="BE166" s="450"/>
      <c r="BF166" s="360"/>
      <c r="BG166" s="417"/>
      <c r="BH166" s="446"/>
      <c r="BI166" s="468"/>
      <c r="BJ166" s="448"/>
      <c r="BK166" s="448"/>
      <c r="BL166" s="449"/>
      <c r="BM166" s="450"/>
      <c r="BN166" s="360"/>
      <c r="BO166" s="417"/>
      <c r="BP166" s="446"/>
      <c r="BQ166" s="468"/>
      <c r="BR166" s="448"/>
      <c r="BS166" s="448"/>
      <c r="BT166" s="449"/>
      <c r="BU166" s="450"/>
      <c r="BV166" s="360"/>
      <c r="BW166" s="417"/>
      <c r="BX166" s="446"/>
      <c r="BY166" s="468"/>
      <c r="BZ166" s="448"/>
      <c r="CA166" s="448"/>
      <c r="CB166" s="449"/>
      <c r="CC166" s="450"/>
      <c r="CD166" s="360"/>
      <c r="CE166" s="417"/>
      <c r="CF166" s="446"/>
      <c r="CG166" s="468"/>
      <c r="CH166" s="448"/>
      <c r="CI166" s="448"/>
      <c r="CJ166" s="449"/>
      <c r="CK166" s="450"/>
      <c r="CL166" s="360"/>
      <c r="CM166" s="417"/>
      <c r="CN166" s="446"/>
      <c r="CO166" s="468"/>
      <c r="CP166" s="448"/>
      <c r="CQ166" s="448"/>
      <c r="CR166" s="449"/>
      <c r="CS166" s="450"/>
      <c r="CT166" s="360"/>
      <c r="CU166" s="417"/>
      <c r="CV166" s="446"/>
      <c r="CW166" s="468"/>
      <c r="CX166" s="448"/>
      <c r="CY166" s="448"/>
      <c r="CZ166" s="449"/>
      <c r="DA166" s="450"/>
      <c r="DB166" s="360"/>
      <c r="DC166" s="417"/>
      <c r="DD166" s="446"/>
      <c r="DE166" s="468"/>
      <c r="DF166" s="448"/>
      <c r="DG166" s="448"/>
      <c r="DH166" s="449"/>
      <c r="DI166" s="450"/>
      <c r="DJ166" s="360"/>
      <c r="DK166" s="417"/>
      <c r="DL166" s="446"/>
      <c r="DM166" s="468"/>
      <c r="DN166" s="448"/>
      <c r="DO166" s="448"/>
      <c r="DP166" s="449"/>
      <c r="DQ166" s="450"/>
      <c r="DR166" s="360"/>
      <c r="DS166" s="417"/>
      <c r="DT166" s="446"/>
      <c r="DU166" s="468"/>
      <c r="DV166" s="448"/>
      <c r="DW166" s="448"/>
      <c r="DX166" s="449"/>
      <c r="DY166" s="450"/>
      <c r="DZ166" s="360"/>
      <c r="EA166" s="417"/>
      <c r="EB166" s="446"/>
      <c r="EC166" s="468"/>
      <c r="ED166" s="448"/>
      <c r="EE166" s="448"/>
      <c r="EF166" s="449"/>
      <c r="EG166" s="450"/>
      <c r="EH166" s="360"/>
      <c r="EI166" s="417"/>
      <c r="EJ166" s="446"/>
      <c r="EK166" s="468"/>
      <c r="EL166" s="448"/>
      <c r="EM166" s="448"/>
      <c r="EN166" s="449"/>
      <c r="EO166" s="450"/>
      <c r="EP166" s="360"/>
      <c r="EQ166" s="417"/>
      <c r="ER166" s="446"/>
      <c r="ES166" s="468"/>
      <c r="ET166" s="448"/>
      <c r="EU166" s="448"/>
      <c r="EV166" s="449"/>
      <c r="EW166" s="450"/>
      <c r="EX166" s="360"/>
      <c r="EY166" s="417"/>
      <c r="EZ166" s="446"/>
      <c r="FA166" s="468"/>
      <c r="FB166" s="448"/>
      <c r="FC166" s="448"/>
      <c r="FD166" s="449"/>
      <c r="FE166" s="450"/>
      <c r="FF166" s="360"/>
      <c r="FG166" s="417"/>
    </row>
    <row r="167" spans="1:163" ht="37.5" customHeight="1" thickBot="1">
      <c r="A167" s="22"/>
      <c r="B167" s="27" t="s">
        <v>390</v>
      </c>
      <c r="C167" s="28" t="s">
        <v>391</v>
      </c>
      <c r="D167" s="427" t="s">
        <v>392</v>
      </c>
      <c r="E167" s="428" t="s">
        <v>393</v>
      </c>
      <c r="F167" s="239" t="s">
        <v>394</v>
      </c>
      <c r="G167" s="429" t="s">
        <v>395</v>
      </c>
      <c r="H167" s="430" t="s">
        <v>396</v>
      </c>
      <c r="I167" s="431" t="s">
        <v>397</v>
      </c>
      <c r="J167" s="256" t="s">
        <v>398</v>
      </c>
      <c r="K167" s="257" t="s">
        <v>399</v>
      </c>
      <c r="L167" s="427" t="s">
        <v>392</v>
      </c>
      <c r="M167" s="428" t="s">
        <v>393</v>
      </c>
      <c r="N167" s="239" t="s">
        <v>394</v>
      </c>
      <c r="O167" s="429" t="s">
        <v>395</v>
      </c>
      <c r="P167" s="430" t="s">
        <v>396</v>
      </c>
      <c r="Q167" s="431" t="s">
        <v>397</v>
      </c>
      <c r="R167" s="256" t="s">
        <v>398</v>
      </c>
      <c r="S167" s="257" t="s">
        <v>399</v>
      </c>
      <c r="T167" s="427" t="s">
        <v>392</v>
      </c>
      <c r="U167" s="428" t="s">
        <v>393</v>
      </c>
      <c r="V167" s="239" t="s">
        <v>394</v>
      </c>
      <c r="W167" s="429" t="s">
        <v>395</v>
      </c>
      <c r="X167" s="430" t="s">
        <v>396</v>
      </c>
      <c r="Y167" s="431" t="s">
        <v>397</v>
      </c>
      <c r="Z167" s="256" t="s">
        <v>398</v>
      </c>
      <c r="AA167" s="257" t="s">
        <v>399</v>
      </c>
      <c r="AB167" s="427" t="s">
        <v>392</v>
      </c>
      <c r="AC167" s="428" t="s">
        <v>393</v>
      </c>
      <c r="AD167" s="239" t="s">
        <v>394</v>
      </c>
      <c r="AE167" s="429" t="s">
        <v>395</v>
      </c>
      <c r="AF167" s="430" t="s">
        <v>396</v>
      </c>
      <c r="AG167" s="431" t="s">
        <v>397</v>
      </c>
      <c r="AH167" s="256" t="s">
        <v>398</v>
      </c>
      <c r="AI167" s="257" t="s">
        <v>399</v>
      </c>
      <c r="AJ167" s="427" t="s">
        <v>392</v>
      </c>
      <c r="AK167" s="428" t="s">
        <v>393</v>
      </c>
      <c r="AL167" s="239" t="s">
        <v>394</v>
      </c>
      <c r="AM167" s="429" t="s">
        <v>395</v>
      </c>
      <c r="AN167" s="430" t="s">
        <v>396</v>
      </c>
      <c r="AO167" s="431" t="s">
        <v>397</v>
      </c>
      <c r="AP167" s="256" t="s">
        <v>398</v>
      </c>
      <c r="AQ167" s="257" t="s">
        <v>399</v>
      </c>
      <c r="AR167" s="427" t="s">
        <v>392</v>
      </c>
      <c r="AS167" s="428" t="s">
        <v>393</v>
      </c>
      <c r="AT167" s="239" t="s">
        <v>394</v>
      </c>
      <c r="AU167" s="429" t="s">
        <v>395</v>
      </c>
      <c r="AV167" s="430" t="s">
        <v>396</v>
      </c>
      <c r="AW167" s="431" t="s">
        <v>397</v>
      </c>
      <c r="AX167" s="256" t="s">
        <v>398</v>
      </c>
      <c r="AY167" s="257" t="s">
        <v>399</v>
      </c>
      <c r="AZ167" s="427" t="s">
        <v>392</v>
      </c>
      <c r="BA167" s="428" t="s">
        <v>393</v>
      </c>
      <c r="BB167" s="239" t="s">
        <v>394</v>
      </c>
      <c r="BC167" s="429" t="s">
        <v>395</v>
      </c>
      <c r="BD167" s="430" t="s">
        <v>396</v>
      </c>
      <c r="BE167" s="431" t="s">
        <v>397</v>
      </c>
      <c r="BF167" s="256" t="s">
        <v>398</v>
      </c>
      <c r="BG167" s="257" t="s">
        <v>399</v>
      </c>
      <c r="BH167" s="427" t="s">
        <v>392</v>
      </c>
      <c r="BI167" s="428" t="s">
        <v>393</v>
      </c>
      <c r="BJ167" s="239" t="s">
        <v>394</v>
      </c>
      <c r="BK167" s="429" t="s">
        <v>395</v>
      </c>
      <c r="BL167" s="430" t="s">
        <v>396</v>
      </c>
      <c r="BM167" s="431" t="s">
        <v>397</v>
      </c>
      <c r="BN167" s="256" t="s">
        <v>398</v>
      </c>
      <c r="BO167" s="257" t="s">
        <v>399</v>
      </c>
      <c r="BP167" s="427" t="s">
        <v>392</v>
      </c>
      <c r="BQ167" s="428" t="s">
        <v>393</v>
      </c>
      <c r="BR167" s="239" t="s">
        <v>394</v>
      </c>
      <c r="BS167" s="429" t="s">
        <v>395</v>
      </c>
      <c r="BT167" s="430" t="s">
        <v>396</v>
      </c>
      <c r="BU167" s="431" t="s">
        <v>397</v>
      </c>
      <c r="BV167" s="256" t="s">
        <v>398</v>
      </c>
      <c r="BW167" s="257" t="s">
        <v>399</v>
      </c>
      <c r="BX167" s="427" t="s">
        <v>392</v>
      </c>
      <c r="BY167" s="428" t="s">
        <v>393</v>
      </c>
      <c r="BZ167" s="239" t="s">
        <v>394</v>
      </c>
      <c r="CA167" s="429" t="s">
        <v>395</v>
      </c>
      <c r="CB167" s="430" t="s">
        <v>396</v>
      </c>
      <c r="CC167" s="431" t="s">
        <v>397</v>
      </c>
      <c r="CD167" s="256" t="s">
        <v>398</v>
      </c>
      <c r="CE167" s="257" t="s">
        <v>399</v>
      </c>
      <c r="CF167" s="427" t="s">
        <v>392</v>
      </c>
      <c r="CG167" s="428" t="s">
        <v>393</v>
      </c>
      <c r="CH167" s="239" t="s">
        <v>394</v>
      </c>
      <c r="CI167" s="429" t="s">
        <v>395</v>
      </c>
      <c r="CJ167" s="430" t="s">
        <v>396</v>
      </c>
      <c r="CK167" s="431" t="s">
        <v>397</v>
      </c>
      <c r="CL167" s="256" t="s">
        <v>398</v>
      </c>
      <c r="CM167" s="257" t="s">
        <v>399</v>
      </c>
      <c r="CN167" s="427" t="s">
        <v>392</v>
      </c>
      <c r="CO167" s="428" t="s">
        <v>393</v>
      </c>
      <c r="CP167" s="239" t="s">
        <v>394</v>
      </c>
      <c r="CQ167" s="429" t="s">
        <v>395</v>
      </c>
      <c r="CR167" s="430" t="s">
        <v>396</v>
      </c>
      <c r="CS167" s="431" t="s">
        <v>397</v>
      </c>
      <c r="CT167" s="256" t="s">
        <v>398</v>
      </c>
      <c r="CU167" s="257" t="s">
        <v>399</v>
      </c>
      <c r="CV167" s="427" t="s">
        <v>392</v>
      </c>
      <c r="CW167" s="428" t="s">
        <v>393</v>
      </c>
      <c r="CX167" s="239" t="s">
        <v>394</v>
      </c>
      <c r="CY167" s="429" t="s">
        <v>395</v>
      </c>
      <c r="CZ167" s="430" t="s">
        <v>396</v>
      </c>
      <c r="DA167" s="431" t="s">
        <v>397</v>
      </c>
      <c r="DB167" s="256" t="s">
        <v>398</v>
      </c>
      <c r="DC167" s="257" t="s">
        <v>399</v>
      </c>
      <c r="DD167" s="427" t="s">
        <v>392</v>
      </c>
      <c r="DE167" s="428" t="s">
        <v>393</v>
      </c>
      <c r="DF167" s="239" t="s">
        <v>394</v>
      </c>
      <c r="DG167" s="429" t="s">
        <v>395</v>
      </c>
      <c r="DH167" s="430" t="s">
        <v>396</v>
      </c>
      <c r="DI167" s="431" t="s">
        <v>397</v>
      </c>
      <c r="DJ167" s="256" t="s">
        <v>398</v>
      </c>
      <c r="DK167" s="257" t="s">
        <v>399</v>
      </c>
      <c r="DL167" s="427" t="s">
        <v>392</v>
      </c>
      <c r="DM167" s="428" t="s">
        <v>393</v>
      </c>
      <c r="DN167" s="239" t="s">
        <v>394</v>
      </c>
      <c r="DO167" s="429" t="s">
        <v>395</v>
      </c>
      <c r="DP167" s="430" t="s">
        <v>396</v>
      </c>
      <c r="DQ167" s="431" t="s">
        <v>397</v>
      </c>
      <c r="DR167" s="256" t="s">
        <v>398</v>
      </c>
      <c r="DS167" s="257" t="s">
        <v>399</v>
      </c>
      <c r="DT167" s="427" t="s">
        <v>392</v>
      </c>
      <c r="DU167" s="428" t="s">
        <v>393</v>
      </c>
      <c r="DV167" s="239" t="s">
        <v>394</v>
      </c>
      <c r="DW167" s="429" t="s">
        <v>395</v>
      </c>
      <c r="DX167" s="430" t="s">
        <v>396</v>
      </c>
      <c r="DY167" s="431" t="s">
        <v>397</v>
      </c>
      <c r="DZ167" s="256" t="s">
        <v>398</v>
      </c>
      <c r="EA167" s="257" t="s">
        <v>399</v>
      </c>
      <c r="EB167" s="427" t="s">
        <v>392</v>
      </c>
      <c r="EC167" s="428" t="s">
        <v>393</v>
      </c>
      <c r="ED167" s="239" t="s">
        <v>394</v>
      </c>
      <c r="EE167" s="429" t="s">
        <v>395</v>
      </c>
      <c r="EF167" s="430" t="s">
        <v>396</v>
      </c>
      <c r="EG167" s="431" t="s">
        <v>397</v>
      </c>
      <c r="EH167" s="256" t="s">
        <v>398</v>
      </c>
      <c r="EI167" s="257" t="s">
        <v>399</v>
      </c>
      <c r="EJ167" s="427" t="s">
        <v>392</v>
      </c>
      <c r="EK167" s="428" t="s">
        <v>393</v>
      </c>
      <c r="EL167" s="239" t="s">
        <v>394</v>
      </c>
      <c r="EM167" s="429" t="s">
        <v>395</v>
      </c>
      <c r="EN167" s="430" t="s">
        <v>396</v>
      </c>
      <c r="EO167" s="431" t="s">
        <v>397</v>
      </c>
      <c r="EP167" s="256" t="s">
        <v>398</v>
      </c>
      <c r="EQ167" s="257" t="s">
        <v>399</v>
      </c>
      <c r="ER167" s="427" t="s">
        <v>392</v>
      </c>
      <c r="ES167" s="428" t="s">
        <v>393</v>
      </c>
      <c r="ET167" s="239" t="s">
        <v>394</v>
      </c>
      <c r="EU167" s="429" t="s">
        <v>395</v>
      </c>
      <c r="EV167" s="430" t="s">
        <v>396</v>
      </c>
      <c r="EW167" s="431" t="s">
        <v>397</v>
      </c>
      <c r="EX167" s="256" t="s">
        <v>398</v>
      </c>
      <c r="EY167" s="257" t="s">
        <v>399</v>
      </c>
      <c r="EZ167" s="427" t="s">
        <v>392</v>
      </c>
      <c r="FA167" s="428" t="s">
        <v>393</v>
      </c>
      <c r="FB167" s="239" t="s">
        <v>394</v>
      </c>
      <c r="FC167" s="429" t="s">
        <v>395</v>
      </c>
      <c r="FD167" s="430" t="s">
        <v>396</v>
      </c>
      <c r="FE167" s="431" t="s">
        <v>397</v>
      </c>
      <c r="FF167" s="256" t="s">
        <v>398</v>
      </c>
      <c r="FG167" s="257" t="s">
        <v>399</v>
      </c>
    </row>
    <row r="168" spans="1:163" ht="37.5" customHeight="1" thickBot="1">
      <c r="A168" s="22"/>
      <c r="B168" s="31">
        <v>1</v>
      </c>
      <c r="C168" s="118" t="s">
        <v>478</v>
      </c>
      <c r="D168" s="242"/>
      <c r="E168" s="243">
        <v>1</v>
      </c>
      <c r="F168" s="243" t="s">
        <v>401</v>
      </c>
      <c r="G168" s="244"/>
      <c r="H168" s="245"/>
      <c r="I168" s="246">
        <f t="shared" ref="I168:I169" si="360">+(G168+(G168*H168))*E168</f>
        <v>0</v>
      </c>
      <c r="J168" s="247" t="s">
        <v>1216</v>
      </c>
      <c r="K168" s="248"/>
      <c r="L168" s="242" t="s">
        <v>1222</v>
      </c>
      <c r="M168" s="243">
        <v>1</v>
      </c>
      <c r="N168" s="243" t="s">
        <v>401</v>
      </c>
      <c r="O168" s="244">
        <v>4230415.3500000006</v>
      </c>
      <c r="P168" s="245">
        <v>0</v>
      </c>
      <c r="Q168" s="246">
        <f t="shared" ref="Q168:Q169" si="361">+(O168+(O168*P168))*M168</f>
        <v>4230415.3500000006</v>
      </c>
      <c r="R168" s="247" t="s">
        <v>402</v>
      </c>
      <c r="S168" s="248"/>
      <c r="T168" s="242"/>
      <c r="U168" s="243">
        <v>1</v>
      </c>
      <c r="V168" s="243" t="s">
        <v>401</v>
      </c>
      <c r="W168" s="244"/>
      <c r="X168" s="245"/>
      <c r="Y168" s="246">
        <f t="shared" ref="Y168:Y169" si="362">+(W168+(W168*X168))*U168</f>
        <v>0</v>
      </c>
      <c r="Z168" s="247" t="s">
        <v>1216</v>
      </c>
      <c r="AA168" s="248"/>
      <c r="AB168" s="242"/>
      <c r="AC168" s="243">
        <v>1</v>
      </c>
      <c r="AD168" s="243" t="s">
        <v>401</v>
      </c>
      <c r="AE168" s="244"/>
      <c r="AF168" s="245"/>
      <c r="AG168" s="246">
        <f t="shared" ref="AG168:AG169" si="363">+(AE168+(AE168*AF168))*AC168</f>
        <v>0</v>
      </c>
      <c r="AH168" s="247" t="s">
        <v>1216</v>
      </c>
      <c r="AI168" s="248"/>
      <c r="AJ168" s="242"/>
      <c r="AK168" s="243">
        <v>1</v>
      </c>
      <c r="AL168" s="243" t="s">
        <v>401</v>
      </c>
      <c r="AM168" s="251"/>
      <c r="AN168" s="252"/>
      <c r="AO168" s="246">
        <f t="shared" ref="AO168:AO169" si="364">+(AM168+(AM168*AN168))*AK168</f>
        <v>0</v>
      </c>
      <c r="AP168" s="247" t="s">
        <v>1216</v>
      </c>
      <c r="AQ168" s="248"/>
      <c r="AR168" s="242"/>
      <c r="AS168" s="243">
        <v>1</v>
      </c>
      <c r="AT168" s="243" t="s">
        <v>401</v>
      </c>
      <c r="AU168" s="244"/>
      <c r="AV168" s="245"/>
      <c r="AW168" s="246">
        <f t="shared" ref="AW168:AW169" si="365">+(AU168+(AU168*AV168))*AS168</f>
        <v>0</v>
      </c>
      <c r="AX168" s="247" t="s">
        <v>1216</v>
      </c>
      <c r="AY168" s="248"/>
      <c r="AZ168" s="242"/>
      <c r="BA168" s="243">
        <v>1</v>
      </c>
      <c r="BB168" s="243" t="s">
        <v>401</v>
      </c>
      <c r="BC168" s="244"/>
      <c r="BD168" s="245"/>
      <c r="BE168" s="246">
        <f t="shared" ref="BE168:BE169" si="366">+(BC168+(BC168*BD168))*BA168</f>
        <v>0</v>
      </c>
      <c r="BF168" s="247" t="s">
        <v>1216</v>
      </c>
      <c r="BG168" s="248"/>
      <c r="BH168" s="242" t="s">
        <v>1426</v>
      </c>
      <c r="BI168" s="243">
        <v>1</v>
      </c>
      <c r="BJ168" s="243" t="s">
        <v>401</v>
      </c>
      <c r="BK168" s="251">
        <v>3050000</v>
      </c>
      <c r="BL168" s="252"/>
      <c r="BM168" s="246">
        <f t="shared" ref="BM168:BM169" si="367">+(BK168+(BK168*BL168))*BI168</f>
        <v>3050000</v>
      </c>
      <c r="BN168" s="247" t="s">
        <v>402</v>
      </c>
      <c r="BO168" s="248"/>
      <c r="BP168" s="242"/>
      <c r="BQ168" s="243">
        <v>1</v>
      </c>
      <c r="BR168" s="243" t="s">
        <v>401</v>
      </c>
      <c r="BS168" s="244"/>
      <c r="BT168" s="245"/>
      <c r="BU168" s="246">
        <f t="shared" ref="BU168:BU169" si="368">+(BS168+(BS168*BT168))*BQ168</f>
        <v>0</v>
      </c>
      <c r="BV168" s="247" t="s">
        <v>1216</v>
      </c>
      <c r="BW168" s="248"/>
      <c r="BX168" s="242"/>
      <c r="BY168" s="243">
        <v>1</v>
      </c>
      <c r="BZ168" s="243" t="s">
        <v>401</v>
      </c>
      <c r="CA168" s="244"/>
      <c r="CB168" s="245"/>
      <c r="CC168" s="246">
        <f t="shared" ref="CC168:CC169" si="369">+(CA168+(CA168*CB168))*BY168</f>
        <v>0</v>
      </c>
      <c r="CD168" s="247" t="s">
        <v>1216</v>
      </c>
      <c r="CE168" s="248"/>
      <c r="CF168" s="242" t="s">
        <v>1429</v>
      </c>
      <c r="CG168" s="243">
        <v>1</v>
      </c>
      <c r="CH168" s="243" t="s">
        <v>401</v>
      </c>
      <c r="CI168" s="244">
        <v>3276000</v>
      </c>
      <c r="CJ168" s="245"/>
      <c r="CK168" s="246">
        <f t="shared" ref="CK168:CK169" si="370">+(CI168+(CI168*CJ168))*CG168</f>
        <v>3276000</v>
      </c>
      <c r="CL168" s="247" t="s">
        <v>402</v>
      </c>
      <c r="CM168" s="248"/>
      <c r="CN168" s="242"/>
      <c r="CO168" s="243">
        <v>1</v>
      </c>
      <c r="CP168" s="243" t="s">
        <v>401</v>
      </c>
      <c r="CQ168" s="251"/>
      <c r="CR168" s="252"/>
      <c r="CS168" s="246">
        <f t="shared" ref="CS168:CS169" si="371">+(CQ168+(CQ168*CR168))*CO168</f>
        <v>0</v>
      </c>
      <c r="CT168" s="247" t="s">
        <v>1216</v>
      </c>
      <c r="CU168" s="248"/>
      <c r="CV168" s="242"/>
      <c r="CW168" s="243">
        <v>1</v>
      </c>
      <c r="CX168" s="243" t="s">
        <v>401</v>
      </c>
      <c r="CY168" s="244"/>
      <c r="CZ168" s="245"/>
      <c r="DA168" s="246">
        <f t="shared" ref="DA168:DA169" si="372">+(CY168+(CY168*CZ168))*CW168</f>
        <v>0</v>
      </c>
      <c r="DB168" s="247" t="s">
        <v>1216</v>
      </c>
      <c r="DC168" s="248"/>
      <c r="DD168" s="242"/>
      <c r="DE168" s="243">
        <v>1</v>
      </c>
      <c r="DF168" s="243" t="s">
        <v>401</v>
      </c>
      <c r="DG168" s="251"/>
      <c r="DH168" s="252"/>
      <c r="DI168" s="246">
        <f t="shared" ref="DI168:DI169" si="373">+(DG168+(DG168*DH168))*DE168</f>
        <v>0</v>
      </c>
      <c r="DJ168" s="247" t="s">
        <v>1216</v>
      </c>
      <c r="DK168" s="248"/>
      <c r="DL168" s="242" t="s">
        <v>1428</v>
      </c>
      <c r="DM168" s="243">
        <v>1</v>
      </c>
      <c r="DN168" s="243" t="s">
        <v>401</v>
      </c>
      <c r="DO168" s="251">
        <v>651000</v>
      </c>
      <c r="DP168" s="252"/>
      <c r="DQ168" s="246">
        <f t="shared" ref="DQ168:DQ169" si="374">+(DO168+(DO168*DP168))*DM168</f>
        <v>651000</v>
      </c>
      <c r="DR168" s="249" t="s">
        <v>1218</v>
      </c>
      <c r="DS168" s="250" t="s">
        <v>1430</v>
      </c>
      <c r="DT168" s="242"/>
      <c r="DU168" s="243">
        <v>1</v>
      </c>
      <c r="DV168" s="243" t="s">
        <v>401</v>
      </c>
      <c r="DW168" s="244"/>
      <c r="DX168" s="245"/>
      <c r="DY168" s="246">
        <f t="shared" ref="DY168:DY169" si="375">+(DW168+(DW168*DX168))*DU168</f>
        <v>0</v>
      </c>
      <c r="DZ168" s="247" t="s">
        <v>1216</v>
      </c>
      <c r="EA168" s="248"/>
      <c r="EB168" s="242"/>
      <c r="EC168" s="243">
        <v>1</v>
      </c>
      <c r="ED168" s="243" t="s">
        <v>401</v>
      </c>
      <c r="EE168" s="244"/>
      <c r="EF168" s="245"/>
      <c r="EG168" s="246">
        <f t="shared" ref="EG168:EG169" si="376">+(EE168+(EE168*EF168))*EC168</f>
        <v>0</v>
      </c>
      <c r="EH168" s="247" t="s">
        <v>1216</v>
      </c>
      <c r="EI168" s="248"/>
      <c r="EJ168" s="242" t="s">
        <v>1224</v>
      </c>
      <c r="EK168" s="243">
        <v>1</v>
      </c>
      <c r="EL168" s="243" t="s">
        <v>401</v>
      </c>
      <c r="EM168" s="244">
        <v>1572627</v>
      </c>
      <c r="EN168" s="245">
        <v>0</v>
      </c>
      <c r="EO168" s="246">
        <f t="shared" ref="EO168:EO169" si="377">+(EM168+(EM168*EN168))*EK168</f>
        <v>1572627</v>
      </c>
      <c r="EP168" s="247" t="s">
        <v>402</v>
      </c>
      <c r="EQ168" s="248"/>
      <c r="ER168" s="242"/>
      <c r="ES168" s="243">
        <v>1</v>
      </c>
      <c r="ET168" s="243" t="s">
        <v>401</v>
      </c>
      <c r="EU168" s="251"/>
      <c r="EV168" s="252"/>
      <c r="EW168" s="246">
        <f t="shared" ref="EW168:EW169" si="378">+(EU168+(EU168*EV168))*ES168</f>
        <v>0</v>
      </c>
      <c r="EX168" s="247" t="s">
        <v>1216</v>
      </c>
      <c r="EY168" s="248"/>
      <c r="EZ168" s="242"/>
      <c r="FA168" s="243">
        <v>1</v>
      </c>
      <c r="FB168" s="243" t="s">
        <v>401</v>
      </c>
      <c r="FC168" s="251"/>
      <c r="FD168" s="252"/>
      <c r="FE168" s="246">
        <f t="shared" ref="FE168:FE169" si="379">+(FC168+(FC168*FD168))*FA168</f>
        <v>0</v>
      </c>
      <c r="FF168" s="247" t="s">
        <v>1216</v>
      </c>
      <c r="FG168" s="248"/>
    </row>
    <row r="169" spans="1:163" ht="37.5" customHeight="1">
      <c r="A169" s="22"/>
      <c r="B169" s="31">
        <v>2</v>
      </c>
      <c r="C169" s="118" t="s">
        <v>479</v>
      </c>
      <c r="D169" s="242"/>
      <c r="E169" s="243">
        <v>1</v>
      </c>
      <c r="F169" s="243" t="s">
        <v>401</v>
      </c>
      <c r="G169" s="244"/>
      <c r="H169" s="245"/>
      <c r="I169" s="246">
        <f t="shared" si="360"/>
        <v>0</v>
      </c>
      <c r="J169" s="360"/>
      <c r="K169" s="417"/>
      <c r="L169" s="242" t="s">
        <v>1222</v>
      </c>
      <c r="M169" s="243">
        <v>1</v>
      </c>
      <c r="N169" s="243" t="s">
        <v>401</v>
      </c>
      <c r="O169" s="244">
        <v>0</v>
      </c>
      <c r="P169" s="245">
        <v>0</v>
      </c>
      <c r="Q169" s="246">
        <f t="shared" si="361"/>
        <v>0</v>
      </c>
      <c r="R169" s="360"/>
      <c r="S169" s="417"/>
      <c r="T169" s="242"/>
      <c r="U169" s="243">
        <v>1</v>
      </c>
      <c r="V169" s="243" t="s">
        <v>401</v>
      </c>
      <c r="W169" s="244"/>
      <c r="X169" s="245"/>
      <c r="Y169" s="246">
        <f t="shared" si="362"/>
        <v>0</v>
      </c>
      <c r="Z169" s="360"/>
      <c r="AA169" s="417"/>
      <c r="AB169" s="242"/>
      <c r="AC169" s="243">
        <v>1</v>
      </c>
      <c r="AD169" s="243" t="s">
        <v>401</v>
      </c>
      <c r="AE169" s="244"/>
      <c r="AF169" s="245"/>
      <c r="AG169" s="246">
        <f t="shared" si="363"/>
        <v>0</v>
      </c>
      <c r="AH169" s="360"/>
      <c r="AI169" s="417"/>
      <c r="AJ169" s="242"/>
      <c r="AK169" s="243">
        <v>1</v>
      </c>
      <c r="AL169" s="243" t="s">
        <v>401</v>
      </c>
      <c r="AM169" s="251"/>
      <c r="AN169" s="252"/>
      <c r="AO169" s="246">
        <f t="shared" si="364"/>
        <v>0</v>
      </c>
      <c r="AP169" s="360"/>
      <c r="AQ169" s="417"/>
      <c r="AR169" s="242"/>
      <c r="AS169" s="243">
        <v>1</v>
      </c>
      <c r="AT169" s="243" t="s">
        <v>401</v>
      </c>
      <c r="AU169" s="244"/>
      <c r="AV169" s="245"/>
      <c r="AW169" s="246">
        <f t="shared" si="365"/>
        <v>0</v>
      </c>
      <c r="AX169" s="360"/>
      <c r="AY169" s="417"/>
      <c r="AZ169" s="242"/>
      <c r="BA169" s="243">
        <v>1</v>
      </c>
      <c r="BB169" s="243" t="s">
        <v>401</v>
      </c>
      <c r="BC169" s="244"/>
      <c r="BD169" s="245"/>
      <c r="BE169" s="246">
        <f t="shared" si="366"/>
        <v>0</v>
      </c>
      <c r="BF169" s="360"/>
      <c r="BG169" s="417"/>
      <c r="BH169" s="242" t="s">
        <v>1426</v>
      </c>
      <c r="BI169" s="243">
        <v>1</v>
      </c>
      <c r="BJ169" s="243" t="s">
        <v>401</v>
      </c>
      <c r="BK169" s="251">
        <v>950000</v>
      </c>
      <c r="BL169" s="252"/>
      <c r="BM169" s="246">
        <f t="shared" si="367"/>
        <v>950000</v>
      </c>
      <c r="BN169" s="360"/>
      <c r="BO169" s="417"/>
      <c r="BP169" s="242"/>
      <c r="BQ169" s="243">
        <v>1</v>
      </c>
      <c r="BR169" s="243" t="s">
        <v>401</v>
      </c>
      <c r="BS169" s="244"/>
      <c r="BT169" s="245"/>
      <c r="BU169" s="246">
        <f t="shared" si="368"/>
        <v>0</v>
      </c>
      <c r="BV169" s="360"/>
      <c r="BW169" s="417"/>
      <c r="BX169" s="242"/>
      <c r="BY169" s="243">
        <v>1</v>
      </c>
      <c r="BZ169" s="243" t="s">
        <v>401</v>
      </c>
      <c r="CA169" s="244"/>
      <c r="CB169" s="245"/>
      <c r="CC169" s="246">
        <f t="shared" si="369"/>
        <v>0</v>
      </c>
      <c r="CD169" s="360"/>
      <c r="CE169" s="417"/>
      <c r="CF169" s="242"/>
      <c r="CG169" s="243">
        <v>1</v>
      </c>
      <c r="CH169" s="243" t="s">
        <v>401</v>
      </c>
      <c r="CI169" s="244"/>
      <c r="CJ169" s="245"/>
      <c r="CK169" s="246">
        <f t="shared" si="370"/>
        <v>0</v>
      </c>
      <c r="CL169" s="360"/>
      <c r="CM169" s="417"/>
      <c r="CN169" s="242"/>
      <c r="CO169" s="243">
        <v>1</v>
      </c>
      <c r="CP169" s="243" t="s">
        <v>401</v>
      </c>
      <c r="CQ169" s="251"/>
      <c r="CR169" s="252"/>
      <c r="CS169" s="246">
        <f t="shared" si="371"/>
        <v>0</v>
      </c>
      <c r="CT169" s="360"/>
      <c r="CU169" s="417"/>
      <c r="CV169" s="242"/>
      <c r="CW169" s="243">
        <v>1</v>
      </c>
      <c r="CX169" s="243" t="s">
        <v>401</v>
      </c>
      <c r="CY169" s="244"/>
      <c r="CZ169" s="245"/>
      <c r="DA169" s="246">
        <f t="shared" si="372"/>
        <v>0</v>
      </c>
      <c r="DB169" s="360"/>
      <c r="DC169" s="417"/>
      <c r="DD169" s="242"/>
      <c r="DE169" s="243">
        <v>1</v>
      </c>
      <c r="DF169" s="243" t="s">
        <v>401</v>
      </c>
      <c r="DG169" s="251"/>
      <c r="DH169" s="252"/>
      <c r="DI169" s="246">
        <f t="shared" si="373"/>
        <v>0</v>
      </c>
      <c r="DJ169" s="360"/>
      <c r="DK169" s="417"/>
      <c r="DL169" s="242"/>
      <c r="DM169" s="243">
        <v>1</v>
      </c>
      <c r="DN169" s="243" t="s">
        <v>401</v>
      </c>
      <c r="DO169" s="251"/>
      <c r="DP169" s="252"/>
      <c r="DQ169" s="246">
        <f t="shared" si="374"/>
        <v>0</v>
      </c>
      <c r="DR169" s="360"/>
      <c r="DS169" s="417"/>
      <c r="DT169" s="242"/>
      <c r="DU169" s="243">
        <v>1</v>
      </c>
      <c r="DV169" s="243" t="s">
        <v>401</v>
      </c>
      <c r="DW169" s="244"/>
      <c r="DX169" s="245"/>
      <c r="DY169" s="246">
        <f t="shared" si="375"/>
        <v>0</v>
      </c>
      <c r="DZ169" s="360"/>
      <c r="EA169" s="417"/>
      <c r="EB169" s="242"/>
      <c r="EC169" s="243">
        <v>1</v>
      </c>
      <c r="ED169" s="243" t="s">
        <v>401</v>
      </c>
      <c r="EE169" s="244"/>
      <c r="EF169" s="245"/>
      <c r="EG169" s="246">
        <f t="shared" si="376"/>
        <v>0</v>
      </c>
      <c r="EH169" s="360"/>
      <c r="EI169" s="417"/>
      <c r="EJ169" s="242" t="s">
        <v>1224</v>
      </c>
      <c r="EK169" s="243">
        <v>1</v>
      </c>
      <c r="EL169" s="243" t="s">
        <v>401</v>
      </c>
      <c r="EM169" s="244">
        <v>849622</v>
      </c>
      <c r="EN169" s="245">
        <v>0</v>
      </c>
      <c r="EO169" s="246">
        <f t="shared" si="377"/>
        <v>849622</v>
      </c>
      <c r="EP169" s="360"/>
      <c r="EQ169" s="417"/>
      <c r="ER169" s="242"/>
      <c r="ES169" s="243">
        <v>1</v>
      </c>
      <c r="ET169" s="243" t="s">
        <v>401</v>
      </c>
      <c r="EU169" s="251"/>
      <c r="EV169" s="252"/>
      <c r="EW169" s="246">
        <f t="shared" si="378"/>
        <v>0</v>
      </c>
      <c r="EX169" s="360"/>
      <c r="EY169" s="417"/>
      <c r="EZ169" s="242"/>
      <c r="FA169" s="243">
        <v>1</v>
      </c>
      <c r="FB169" s="243" t="s">
        <v>401</v>
      </c>
      <c r="FC169" s="251"/>
      <c r="FD169" s="252"/>
      <c r="FE169" s="246">
        <f t="shared" si="379"/>
        <v>0</v>
      </c>
      <c r="FF169" s="360"/>
      <c r="FG169" s="417"/>
    </row>
    <row r="170" spans="1:163" ht="37.5" customHeight="1">
      <c r="A170" s="22"/>
      <c r="B170" s="33"/>
      <c r="C170" s="34" t="s">
        <v>408</v>
      </c>
      <c r="D170" s="441"/>
      <c r="E170" s="442"/>
      <c r="F170" s="443"/>
      <c r="G170" s="443"/>
      <c r="H170" s="444"/>
      <c r="I170" s="445">
        <f>SUM(I168:I169)</f>
        <v>0</v>
      </c>
      <c r="J170" s="360"/>
      <c r="K170" s="417"/>
      <c r="L170" s="441"/>
      <c r="M170" s="442"/>
      <c r="N170" s="443"/>
      <c r="O170" s="443"/>
      <c r="P170" s="444"/>
      <c r="Q170" s="445">
        <f>SUM(Q168:Q169)</f>
        <v>4230415.3500000006</v>
      </c>
      <c r="R170" s="360"/>
      <c r="S170" s="417"/>
      <c r="T170" s="441"/>
      <c r="U170" s="442"/>
      <c r="V170" s="443"/>
      <c r="W170" s="443"/>
      <c r="X170" s="444"/>
      <c r="Y170" s="445">
        <f>SUM(Y168:Y169)</f>
        <v>0</v>
      </c>
      <c r="Z170" s="360"/>
      <c r="AA170" s="417"/>
      <c r="AB170" s="441"/>
      <c r="AC170" s="442"/>
      <c r="AD170" s="443"/>
      <c r="AE170" s="443"/>
      <c r="AF170" s="444"/>
      <c r="AG170" s="445">
        <f>SUM(AG168:AG169)</f>
        <v>0</v>
      </c>
      <c r="AH170" s="360"/>
      <c r="AI170" s="417"/>
      <c r="AJ170" s="441"/>
      <c r="AK170" s="442"/>
      <c r="AL170" s="443"/>
      <c r="AM170" s="443"/>
      <c r="AN170" s="444"/>
      <c r="AO170" s="445">
        <f>SUM(AO168:AO169)</f>
        <v>0</v>
      </c>
      <c r="AP170" s="360"/>
      <c r="AQ170" s="417"/>
      <c r="AR170" s="441"/>
      <c r="AS170" s="442"/>
      <c r="AT170" s="443"/>
      <c r="AU170" s="443"/>
      <c r="AV170" s="444"/>
      <c r="AW170" s="445">
        <f>SUM(AW168:AW169)</f>
        <v>0</v>
      </c>
      <c r="AX170" s="360"/>
      <c r="AY170" s="417"/>
      <c r="AZ170" s="441"/>
      <c r="BA170" s="442"/>
      <c r="BB170" s="443"/>
      <c r="BC170" s="443"/>
      <c r="BD170" s="444"/>
      <c r="BE170" s="445">
        <f>SUM(BE168:BE169)</f>
        <v>0</v>
      </c>
      <c r="BF170" s="360"/>
      <c r="BG170" s="417"/>
      <c r="BH170" s="441"/>
      <c r="BI170" s="442"/>
      <c r="BJ170" s="443"/>
      <c r="BK170" s="443"/>
      <c r="BL170" s="444"/>
      <c r="BM170" s="445">
        <f>SUM(BM168:BM169)</f>
        <v>4000000</v>
      </c>
      <c r="BN170" s="360"/>
      <c r="BO170" s="417"/>
      <c r="BP170" s="441"/>
      <c r="BQ170" s="442"/>
      <c r="BR170" s="443"/>
      <c r="BS170" s="443"/>
      <c r="BT170" s="444"/>
      <c r="BU170" s="445">
        <f>SUM(BU168:BU169)</f>
        <v>0</v>
      </c>
      <c r="BV170" s="360"/>
      <c r="BW170" s="417"/>
      <c r="BX170" s="441"/>
      <c r="BY170" s="442"/>
      <c r="BZ170" s="443"/>
      <c r="CA170" s="443"/>
      <c r="CB170" s="444"/>
      <c r="CC170" s="445">
        <f>SUM(CC168:CC169)</f>
        <v>0</v>
      </c>
      <c r="CD170" s="360"/>
      <c r="CE170" s="417"/>
      <c r="CF170" s="441"/>
      <c r="CG170" s="442"/>
      <c r="CH170" s="443"/>
      <c r="CI170" s="443"/>
      <c r="CJ170" s="444"/>
      <c r="CK170" s="445">
        <f>SUM(CK168:CK169)</f>
        <v>3276000</v>
      </c>
      <c r="CL170" s="360"/>
      <c r="CM170" s="417"/>
      <c r="CN170" s="441"/>
      <c r="CO170" s="442"/>
      <c r="CP170" s="443"/>
      <c r="CQ170" s="443"/>
      <c r="CR170" s="444"/>
      <c r="CS170" s="445">
        <f>SUM(CS168:CS169)</f>
        <v>0</v>
      </c>
      <c r="CT170" s="360"/>
      <c r="CU170" s="417"/>
      <c r="CV170" s="441"/>
      <c r="CW170" s="442"/>
      <c r="CX170" s="443"/>
      <c r="CY170" s="443"/>
      <c r="CZ170" s="444"/>
      <c r="DA170" s="445">
        <f>SUM(DA168:DA169)</f>
        <v>0</v>
      </c>
      <c r="DB170" s="360"/>
      <c r="DC170" s="417"/>
      <c r="DD170" s="441"/>
      <c r="DE170" s="442"/>
      <c r="DF170" s="443"/>
      <c r="DG170" s="443"/>
      <c r="DH170" s="444"/>
      <c r="DI170" s="445">
        <f>SUM(DI168:DI169)</f>
        <v>0</v>
      </c>
      <c r="DJ170" s="360"/>
      <c r="DK170" s="417"/>
      <c r="DL170" s="441"/>
      <c r="DM170" s="442"/>
      <c r="DN170" s="443"/>
      <c r="DO170" s="443"/>
      <c r="DP170" s="444"/>
      <c r="DQ170" s="445">
        <f>SUM(DQ168:DQ169)</f>
        <v>651000</v>
      </c>
      <c r="DR170" s="360"/>
      <c r="DS170" s="417"/>
      <c r="DT170" s="441"/>
      <c r="DU170" s="442"/>
      <c r="DV170" s="443"/>
      <c r="DW170" s="443"/>
      <c r="DX170" s="444"/>
      <c r="DY170" s="445">
        <f>SUM(DY168:DY169)</f>
        <v>0</v>
      </c>
      <c r="DZ170" s="360"/>
      <c r="EA170" s="417"/>
      <c r="EB170" s="441"/>
      <c r="EC170" s="442"/>
      <c r="ED170" s="443"/>
      <c r="EE170" s="443"/>
      <c r="EF170" s="444"/>
      <c r="EG170" s="445">
        <f>SUM(EG168:EG169)</f>
        <v>0</v>
      </c>
      <c r="EH170" s="360"/>
      <c r="EI170" s="417"/>
      <c r="EJ170" s="441"/>
      <c r="EK170" s="442"/>
      <c r="EL170" s="443"/>
      <c r="EM170" s="443"/>
      <c r="EN170" s="444"/>
      <c r="EO170" s="445">
        <f>SUM(EO168:EO169)</f>
        <v>2422249</v>
      </c>
      <c r="EP170" s="360"/>
      <c r="EQ170" s="417"/>
      <c r="ER170" s="441"/>
      <c r="ES170" s="442"/>
      <c r="ET170" s="443"/>
      <c r="EU170" s="443"/>
      <c r="EV170" s="444"/>
      <c r="EW170" s="445">
        <f>SUM(EW168:EW169)</f>
        <v>0</v>
      </c>
      <c r="EX170" s="360"/>
      <c r="EY170" s="417"/>
      <c r="EZ170" s="441"/>
      <c r="FA170" s="442"/>
      <c r="FB170" s="443"/>
      <c r="FC170" s="443"/>
      <c r="FD170" s="444"/>
      <c r="FE170" s="445">
        <f>SUM(FE168:FE169)</f>
        <v>0</v>
      </c>
      <c r="FF170" s="360"/>
      <c r="FG170" s="417"/>
    </row>
    <row r="171" spans="1:163" ht="37.5" customHeight="1" thickBot="1">
      <c r="A171" s="22"/>
      <c r="B171" s="37" t="s">
        <v>28</v>
      </c>
      <c r="C171" s="23"/>
      <c r="D171" s="446"/>
      <c r="E171" s="468"/>
      <c r="F171" s="448"/>
      <c r="G171" s="448"/>
      <c r="H171" s="449"/>
      <c r="I171" s="450"/>
      <c r="J171" s="360"/>
      <c r="K171" s="417"/>
      <c r="L171" s="446"/>
      <c r="M171" s="468"/>
      <c r="N171" s="448"/>
      <c r="O171" s="448"/>
      <c r="P171" s="449"/>
      <c r="Q171" s="450"/>
      <c r="R171" s="360"/>
      <c r="S171" s="417"/>
      <c r="T171" s="446"/>
      <c r="U171" s="468"/>
      <c r="V171" s="448"/>
      <c r="W171" s="448"/>
      <c r="X171" s="449"/>
      <c r="Y171" s="450"/>
      <c r="Z171" s="360"/>
      <c r="AA171" s="417"/>
      <c r="AB171" s="446"/>
      <c r="AC171" s="468"/>
      <c r="AD171" s="448"/>
      <c r="AE171" s="448"/>
      <c r="AF171" s="449"/>
      <c r="AG171" s="450"/>
      <c r="AH171" s="360"/>
      <c r="AI171" s="417"/>
      <c r="AJ171" s="446"/>
      <c r="AK171" s="468"/>
      <c r="AL171" s="448"/>
      <c r="AM171" s="448"/>
      <c r="AN171" s="449"/>
      <c r="AO171" s="450"/>
      <c r="AP171" s="360"/>
      <c r="AQ171" s="417"/>
      <c r="AR171" s="446"/>
      <c r="AS171" s="468"/>
      <c r="AT171" s="448"/>
      <c r="AU171" s="448"/>
      <c r="AV171" s="449"/>
      <c r="AW171" s="450"/>
      <c r="AX171" s="360"/>
      <c r="AY171" s="417"/>
      <c r="AZ171" s="446"/>
      <c r="BA171" s="468"/>
      <c r="BB171" s="448"/>
      <c r="BC171" s="448"/>
      <c r="BD171" s="449"/>
      <c r="BE171" s="450"/>
      <c r="BF171" s="360"/>
      <c r="BG171" s="417"/>
      <c r="BH171" s="446"/>
      <c r="BI171" s="468"/>
      <c r="BJ171" s="448"/>
      <c r="BK171" s="448"/>
      <c r="BL171" s="449"/>
      <c r="BM171" s="450"/>
      <c r="BN171" s="360"/>
      <c r="BO171" s="417"/>
      <c r="BP171" s="446"/>
      <c r="BQ171" s="468"/>
      <c r="BR171" s="448"/>
      <c r="BS171" s="448"/>
      <c r="BT171" s="449"/>
      <c r="BU171" s="450"/>
      <c r="BV171" s="360"/>
      <c r="BW171" s="417"/>
      <c r="BX171" s="446"/>
      <c r="BY171" s="468"/>
      <c r="BZ171" s="448"/>
      <c r="CA171" s="448"/>
      <c r="CB171" s="449"/>
      <c r="CC171" s="450"/>
      <c r="CD171" s="360"/>
      <c r="CE171" s="417"/>
      <c r="CF171" s="446"/>
      <c r="CG171" s="468"/>
      <c r="CH171" s="448"/>
      <c r="CI171" s="448"/>
      <c r="CJ171" s="449"/>
      <c r="CK171" s="450"/>
      <c r="CL171" s="360"/>
      <c r="CM171" s="417"/>
      <c r="CN171" s="446"/>
      <c r="CO171" s="468"/>
      <c r="CP171" s="448"/>
      <c r="CQ171" s="448"/>
      <c r="CR171" s="449"/>
      <c r="CS171" s="450"/>
      <c r="CT171" s="360"/>
      <c r="CU171" s="417"/>
      <c r="CV171" s="446"/>
      <c r="CW171" s="468"/>
      <c r="CX171" s="448"/>
      <c r="CY171" s="448"/>
      <c r="CZ171" s="449"/>
      <c r="DA171" s="450"/>
      <c r="DB171" s="360"/>
      <c r="DC171" s="417"/>
      <c r="DD171" s="446"/>
      <c r="DE171" s="468"/>
      <c r="DF171" s="448"/>
      <c r="DG171" s="448"/>
      <c r="DH171" s="449"/>
      <c r="DI171" s="450"/>
      <c r="DJ171" s="360"/>
      <c r="DK171" s="417"/>
      <c r="DL171" s="446"/>
      <c r="DM171" s="468"/>
      <c r="DN171" s="448"/>
      <c r="DO171" s="448"/>
      <c r="DP171" s="449"/>
      <c r="DQ171" s="450"/>
      <c r="DR171" s="360"/>
      <c r="DS171" s="417"/>
      <c r="DT171" s="446"/>
      <c r="DU171" s="468"/>
      <c r="DV171" s="448"/>
      <c r="DW171" s="448"/>
      <c r="DX171" s="449"/>
      <c r="DY171" s="450"/>
      <c r="DZ171" s="360"/>
      <c r="EA171" s="417"/>
      <c r="EB171" s="446"/>
      <c r="EC171" s="468"/>
      <c r="ED171" s="448"/>
      <c r="EE171" s="448"/>
      <c r="EF171" s="449"/>
      <c r="EG171" s="450"/>
      <c r="EH171" s="360"/>
      <c r="EI171" s="417"/>
      <c r="EJ171" s="446"/>
      <c r="EK171" s="468"/>
      <c r="EL171" s="448"/>
      <c r="EM171" s="448"/>
      <c r="EN171" s="449"/>
      <c r="EO171" s="450"/>
      <c r="EP171" s="360"/>
      <c r="EQ171" s="417"/>
      <c r="ER171" s="446"/>
      <c r="ES171" s="468"/>
      <c r="ET171" s="448"/>
      <c r="EU171" s="448"/>
      <c r="EV171" s="449"/>
      <c r="EW171" s="450"/>
      <c r="EX171" s="360"/>
      <c r="EY171" s="417"/>
      <c r="EZ171" s="446"/>
      <c r="FA171" s="468"/>
      <c r="FB171" s="448"/>
      <c r="FC171" s="448"/>
      <c r="FD171" s="449"/>
      <c r="FE171" s="450"/>
      <c r="FF171" s="360"/>
      <c r="FG171" s="417"/>
    </row>
    <row r="172" spans="1:163" ht="37.5" customHeight="1" thickBot="1">
      <c r="A172" s="22"/>
      <c r="B172" s="27" t="s">
        <v>390</v>
      </c>
      <c r="C172" s="28" t="s">
        <v>391</v>
      </c>
      <c r="D172" s="427" t="s">
        <v>392</v>
      </c>
      <c r="E172" s="428" t="s">
        <v>393</v>
      </c>
      <c r="F172" s="239" t="s">
        <v>394</v>
      </c>
      <c r="G172" s="429" t="s">
        <v>395</v>
      </c>
      <c r="H172" s="430" t="s">
        <v>396</v>
      </c>
      <c r="I172" s="431" t="s">
        <v>397</v>
      </c>
      <c r="J172" s="256" t="s">
        <v>398</v>
      </c>
      <c r="K172" s="257" t="s">
        <v>399</v>
      </c>
      <c r="L172" s="427" t="s">
        <v>392</v>
      </c>
      <c r="M172" s="428" t="s">
        <v>393</v>
      </c>
      <c r="N172" s="239" t="s">
        <v>394</v>
      </c>
      <c r="O172" s="429" t="s">
        <v>395</v>
      </c>
      <c r="P172" s="430" t="s">
        <v>396</v>
      </c>
      <c r="Q172" s="431" t="s">
        <v>397</v>
      </c>
      <c r="R172" s="256" t="s">
        <v>398</v>
      </c>
      <c r="S172" s="257" t="s">
        <v>399</v>
      </c>
      <c r="T172" s="427" t="s">
        <v>392</v>
      </c>
      <c r="U172" s="428" t="s">
        <v>393</v>
      </c>
      <c r="V172" s="239" t="s">
        <v>394</v>
      </c>
      <c r="W172" s="429" t="s">
        <v>395</v>
      </c>
      <c r="X172" s="430" t="s">
        <v>396</v>
      </c>
      <c r="Y172" s="431" t="s">
        <v>397</v>
      </c>
      <c r="Z172" s="256" t="s">
        <v>398</v>
      </c>
      <c r="AA172" s="257" t="s">
        <v>399</v>
      </c>
      <c r="AB172" s="427" t="s">
        <v>392</v>
      </c>
      <c r="AC172" s="428" t="s">
        <v>393</v>
      </c>
      <c r="AD172" s="239" t="s">
        <v>394</v>
      </c>
      <c r="AE172" s="429" t="s">
        <v>395</v>
      </c>
      <c r="AF172" s="430" t="s">
        <v>396</v>
      </c>
      <c r="AG172" s="431" t="s">
        <v>397</v>
      </c>
      <c r="AH172" s="256" t="s">
        <v>398</v>
      </c>
      <c r="AI172" s="257" t="s">
        <v>399</v>
      </c>
      <c r="AJ172" s="427" t="s">
        <v>392</v>
      </c>
      <c r="AK172" s="428" t="s">
        <v>393</v>
      </c>
      <c r="AL172" s="239" t="s">
        <v>394</v>
      </c>
      <c r="AM172" s="429" t="s">
        <v>395</v>
      </c>
      <c r="AN172" s="430" t="s">
        <v>396</v>
      </c>
      <c r="AO172" s="431" t="s">
        <v>397</v>
      </c>
      <c r="AP172" s="256" t="s">
        <v>398</v>
      </c>
      <c r="AQ172" s="257" t="s">
        <v>399</v>
      </c>
      <c r="AR172" s="427" t="s">
        <v>392</v>
      </c>
      <c r="AS172" s="428" t="s">
        <v>393</v>
      </c>
      <c r="AT172" s="239" t="s">
        <v>394</v>
      </c>
      <c r="AU172" s="429" t="s">
        <v>395</v>
      </c>
      <c r="AV172" s="430" t="s">
        <v>396</v>
      </c>
      <c r="AW172" s="431" t="s">
        <v>397</v>
      </c>
      <c r="AX172" s="256" t="s">
        <v>398</v>
      </c>
      <c r="AY172" s="257" t="s">
        <v>399</v>
      </c>
      <c r="AZ172" s="427" t="s">
        <v>392</v>
      </c>
      <c r="BA172" s="428" t="s">
        <v>393</v>
      </c>
      <c r="BB172" s="239" t="s">
        <v>394</v>
      </c>
      <c r="BC172" s="429" t="s">
        <v>395</v>
      </c>
      <c r="BD172" s="430" t="s">
        <v>396</v>
      </c>
      <c r="BE172" s="431" t="s">
        <v>397</v>
      </c>
      <c r="BF172" s="256" t="s">
        <v>398</v>
      </c>
      <c r="BG172" s="257" t="s">
        <v>399</v>
      </c>
      <c r="BH172" s="427" t="s">
        <v>392</v>
      </c>
      <c r="BI172" s="428" t="s">
        <v>393</v>
      </c>
      <c r="BJ172" s="239" t="s">
        <v>394</v>
      </c>
      <c r="BK172" s="429" t="s">
        <v>395</v>
      </c>
      <c r="BL172" s="430" t="s">
        <v>396</v>
      </c>
      <c r="BM172" s="431" t="s">
        <v>397</v>
      </c>
      <c r="BN172" s="256" t="s">
        <v>398</v>
      </c>
      <c r="BO172" s="257" t="s">
        <v>399</v>
      </c>
      <c r="BP172" s="427" t="s">
        <v>392</v>
      </c>
      <c r="BQ172" s="428" t="s">
        <v>393</v>
      </c>
      <c r="BR172" s="239" t="s">
        <v>394</v>
      </c>
      <c r="BS172" s="429" t="s">
        <v>395</v>
      </c>
      <c r="BT172" s="430" t="s">
        <v>396</v>
      </c>
      <c r="BU172" s="431" t="s">
        <v>397</v>
      </c>
      <c r="BV172" s="256" t="s">
        <v>398</v>
      </c>
      <c r="BW172" s="257" t="s">
        <v>399</v>
      </c>
      <c r="BX172" s="427" t="s">
        <v>392</v>
      </c>
      <c r="BY172" s="428" t="s">
        <v>393</v>
      </c>
      <c r="BZ172" s="239" t="s">
        <v>394</v>
      </c>
      <c r="CA172" s="429" t="s">
        <v>395</v>
      </c>
      <c r="CB172" s="430" t="s">
        <v>396</v>
      </c>
      <c r="CC172" s="431" t="s">
        <v>397</v>
      </c>
      <c r="CD172" s="256" t="s">
        <v>398</v>
      </c>
      <c r="CE172" s="257" t="s">
        <v>399</v>
      </c>
      <c r="CF172" s="427" t="s">
        <v>392</v>
      </c>
      <c r="CG172" s="428" t="s">
        <v>393</v>
      </c>
      <c r="CH172" s="239" t="s">
        <v>394</v>
      </c>
      <c r="CI172" s="429" t="s">
        <v>395</v>
      </c>
      <c r="CJ172" s="430" t="s">
        <v>396</v>
      </c>
      <c r="CK172" s="431" t="s">
        <v>397</v>
      </c>
      <c r="CL172" s="256" t="s">
        <v>398</v>
      </c>
      <c r="CM172" s="257" t="s">
        <v>399</v>
      </c>
      <c r="CN172" s="427" t="s">
        <v>392</v>
      </c>
      <c r="CO172" s="428" t="s">
        <v>393</v>
      </c>
      <c r="CP172" s="239" t="s">
        <v>394</v>
      </c>
      <c r="CQ172" s="429" t="s">
        <v>395</v>
      </c>
      <c r="CR172" s="430" t="s">
        <v>396</v>
      </c>
      <c r="CS172" s="431" t="s">
        <v>397</v>
      </c>
      <c r="CT172" s="256" t="s">
        <v>398</v>
      </c>
      <c r="CU172" s="257" t="s">
        <v>399</v>
      </c>
      <c r="CV172" s="427" t="s">
        <v>392</v>
      </c>
      <c r="CW172" s="428" t="s">
        <v>393</v>
      </c>
      <c r="CX172" s="239" t="s">
        <v>394</v>
      </c>
      <c r="CY172" s="429" t="s">
        <v>395</v>
      </c>
      <c r="CZ172" s="430" t="s">
        <v>396</v>
      </c>
      <c r="DA172" s="431" t="s">
        <v>397</v>
      </c>
      <c r="DB172" s="256" t="s">
        <v>398</v>
      </c>
      <c r="DC172" s="257" t="s">
        <v>399</v>
      </c>
      <c r="DD172" s="427" t="s">
        <v>392</v>
      </c>
      <c r="DE172" s="428" t="s">
        <v>393</v>
      </c>
      <c r="DF172" s="239" t="s">
        <v>394</v>
      </c>
      <c r="DG172" s="429" t="s">
        <v>395</v>
      </c>
      <c r="DH172" s="430" t="s">
        <v>396</v>
      </c>
      <c r="DI172" s="431" t="s">
        <v>397</v>
      </c>
      <c r="DJ172" s="256" t="s">
        <v>398</v>
      </c>
      <c r="DK172" s="257" t="s">
        <v>399</v>
      </c>
      <c r="DL172" s="427" t="s">
        <v>392</v>
      </c>
      <c r="DM172" s="428" t="s">
        <v>393</v>
      </c>
      <c r="DN172" s="239" t="s">
        <v>394</v>
      </c>
      <c r="DO172" s="429" t="s">
        <v>395</v>
      </c>
      <c r="DP172" s="430" t="s">
        <v>396</v>
      </c>
      <c r="DQ172" s="431" t="s">
        <v>397</v>
      </c>
      <c r="DR172" s="256" t="s">
        <v>398</v>
      </c>
      <c r="DS172" s="257" t="s">
        <v>399</v>
      </c>
      <c r="DT172" s="427" t="s">
        <v>392</v>
      </c>
      <c r="DU172" s="428" t="s">
        <v>393</v>
      </c>
      <c r="DV172" s="239" t="s">
        <v>394</v>
      </c>
      <c r="DW172" s="429" t="s">
        <v>395</v>
      </c>
      <c r="DX172" s="430" t="s">
        <v>396</v>
      </c>
      <c r="DY172" s="431" t="s">
        <v>397</v>
      </c>
      <c r="DZ172" s="256" t="s">
        <v>398</v>
      </c>
      <c r="EA172" s="257" t="s">
        <v>399</v>
      </c>
      <c r="EB172" s="427" t="s">
        <v>392</v>
      </c>
      <c r="EC172" s="428" t="s">
        <v>393</v>
      </c>
      <c r="ED172" s="239" t="s">
        <v>394</v>
      </c>
      <c r="EE172" s="429" t="s">
        <v>395</v>
      </c>
      <c r="EF172" s="430" t="s">
        <v>396</v>
      </c>
      <c r="EG172" s="431" t="s">
        <v>397</v>
      </c>
      <c r="EH172" s="256" t="s">
        <v>398</v>
      </c>
      <c r="EI172" s="257" t="s">
        <v>399</v>
      </c>
      <c r="EJ172" s="427" t="s">
        <v>392</v>
      </c>
      <c r="EK172" s="428" t="s">
        <v>393</v>
      </c>
      <c r="EL172" s="239" t="s">
        <v>394</v>
      </c>
      <c r="EM172" s="429" t="s">
        <v>395</v>
      </c>
      <c r="EN172" s="430" t="s">
        <v>396</v>
      </c>
      <c r="EO172" s="431" t="s">
        <v>397</v>
      </c>
      <c r="EP172" s="256" t="s">
        <v>398</v>
      </c>
      <c r="EQ172" s="257" t="s">
        <v>399</v>
      </c>
      <c r="ER172" s="427" t="s">
        <v>392</v>
      </c>
      <c r="ES172" s="428" t="s">
        <v>393</v>
      </c>
      <c r="ET172" s="239" t="s">
        <v>394</v>
      </c>
      <c r="EU172" s="429" t="s">
        <v>395</v>
      </c>
      <c r="EV172" s="430" t="s">
        <v>396</v>
      </c>
      <c r="EW172" s="431" t="s">
        <v>397</v>
      </c>
      <c r="EX172" s="256" t="s">
        <v>398</v>
      </c>
      <c r="EY172" s="257" t="s">
        <v>399</v>
      </c>
      <c r="EZ172" s="427" t="s">
        <v>392</v>
      </c>
      <c r="FA172" s="428" t="s">
        <v>393</v>
      </c>
      <c r="FB172" s="239" t="s">
        <v>394</v>
      </c>
      <c r="FC172" s="429" t="s">
        <v>395</v>
      </c>
      <c r="FD172" s="430" t="s">
        <v>396</v>
      </c>
      <c r="FE172" s="431" t="s">
        <v>397</v>
      </c>
      <c r="FF172" s="256" t="s">
        <v>398</v>
      </c>
      <c r="FG172" s="257" t="s">
        <v>399</v>
      </c>
    </row>
    <row r="173" spans="1:163" ht="37.5" customHeight="1" thickBot="1">
      <c r="A173" s="22"/>
      <c r="B173" s="31">
        <v>1</v>
      </c>
      <c r="C173" s="118" t="s">
        <v>480</v>
      </c>
      <c r="D173" s="242"/>
      <c r="E173" s="243">
        <v>1</v>
      </c>
      <c r="F173" s="259" t="s">
        <v>401</v>
      </c>
      <c r="G173" s="244"/>
      <c r="H173" s="245"/>
      <c r="I173" s="246">
        <f>+(G173+(G173*H173))*E173</f>
        <v>0</v>
      </c>
      <c r="J173" s="247" t="s">
        <v>1216</v>
      </c>
      <c r="K173" s="248"/>
      <c r="L173" s="242" t="s">
        <v>1234</v>
      </c>
      <c r="M173" s="243">
        <v>1</v>
      </c>
      <c r="N173" s="259" t="s">
        <v>401</v>
      </c>
      <c r="O173" s="244">
        <v>12467023</v>
      </c>
      <c r="P173" s="245">
        <v>0</v>
      </c>
      <c r="Q173" s="246">
        <f>+(O173+(O173*P173))*M173</f>
        <v>12467023</v>
      </c>
      <c r="R173" s="247" t="s">
        <v>402</v>
      </c>
      <c r="S173" s="248"/>
      <c r="T173" s="242"/>
      <c r="U173" s="243">
        <v>1</v>
      </c>
      <c r="V173" s="259" t="s">
        <v>401</v>
      </c>
      <c r="W173" s="244"/>
      <c r="X173" s="245"/>
      <c r="Y173" s="246">
        <f>+(W173+(W173*X173))*U173</f>
        <v>0</v>
      </c>
      <c r="Z173" s="247" t="s">
        <v>1216</v>
      </c>
      <c r="AA173" s="248"/>
      <c r="AB173" s="242" t="s">
        <v>1235</v>
      </c>
      <c r="AC173" s="243">
        <v>1</v>
      </c>
      <c r="AD173" s="259" t="s">
        <v>401</v>
      </c>
      <c r="AE173" s="244">
        <v>19560000</v>
      </c>
      <c r="AF173" s="245">
        <v>0</v>
      </c>
      <c r="AG173" s="246">
        <f>+(AE173+(AE173*AF173))*AC173</f>
        <v>19560000</v>
      </c>
      <c r="AH173" s="247" t="s">
        <v>402</v>
      </c>
      <c r="AI173" s="248"/>
      <c r="AJ173" s="242"/>
      <c r="AK173" s="243">
        <v>1</v>
      </c>
      <c r="AL173" s="259" t="s">
        <v>401</v>
      </c>
      <c r="AM173" s="251"/>
      <c r="AN173" s="252"/>
      <c r="AO173" s="246">
        <f>+(AM173+(AM173*AN173))*AK173</f>
        <v>0</v>
      </c>
      <c r="AP173" s="247" t="s">
        <v>1216</v>
      </c>
      <c r="AQ173" s="248"/>
      <c r="AR173" s="242"/>
      <c r="AS173" s="243">
        <v>1</v>
      </c>
      <c r="AT173" s="259" t="s">
        <v>401</v>
      </c>
      <c r="AU173" s="244"/>
      <c r="AV173" s="245"/>
      <c r="AW173" s="246">
        <f>+(AU173+(AU173*AV173))*AS173</f>
        <v>0</v>
      </c>
      <c r="AX173" s="247" t="s">
        <v>1216</v>
      </c>
      <c r="AY173" s="248"/>
      <c r="AZ173" s="242"/>
      <c r="BA173" s="243">
        <v>1</v>
      </c>
      <c r="BB173" s="259" t="s">
        <v>401</v>
      </c>
      <c r="BC173" s="244"/>
      <c r="BD173" s="245"/>
      <c r="BE173" s="246">
        <f>+(BC173+(BC173*BD173))*BA173</f>
        <v>0</v>
      </c>
      <c r="BF173" s="247" t="s">
        <v>1216</v>
      </c>
      <c r="BG173" s="248"/>
      <c r="BH173" s="242" t="s">
        <v>1426</v>
      </c>
      <c r="BI173" s="243">
        <v>1</v>
      </c>
      <c r="BJ173" s="259" t="s">
        <v>401</v>
      </c>
      <c r="BK173" s="251">
        <v>10142857</v>
      </c>
      <c r="BL173" s="252"/>
      <c r="BM173" s="246">
        <f>+(BK173+(BK173*BL173))*BI173</f>
        <v>10142857</v>
      </c>
      <c r="BN173" s="247" t="s">
        <v>402</v>
      </c>
      <c r="BO173" s="248"/>
      <c r="BP173" s="242"/>
      <c r="BQ173" s="243">
        <v>1</v>
      </c>
      <c r="BR173" s="259" t="s">
        <v>401</v>
      </c>
      <c r="BS173" s="244"/>
      <c r="BT173" s="245"/>
      <c r="BU173" s="246">
        <f>+(BS173+(BS173*BT173))*BQ173</f>
        <v>0</v>
      </c>
      <c r="BV173" s="247" t="s">
        <v>1216</v>
      </c>
      <c r="BW173" s="248"/>
      <c r="BX173" s="242"/>
      <c r="BY173" s="243">
        <v>1</v>
      </c>
      <c r="BZ173" s="259" t="s">
        <v>401</v>
      </c>
      <c r="CA173" s="244"/>
      <c r="CB173" s="245"/>
      <c r="CC173" s="246">
        <f>+(CA173+(CA173*CB173))*BY173</f>
        <v>0</v>
      </c>
      <c r="CD173" s="247" t="s">
        <v>1216</v>
      </c>
      <c r="CE173" s="248"/>
      <c r="CF173" s="242" t="s">
        <v>1225</v>
      </c>
      <c r="CG173" s="243">
        <v>1</v>
      </c>
      <c r="CH173" s="259" t="s">
        <v>401</v>
      </c>
      <c r="CI173" s="244">
        <v>11557700</v>
      </c>
      <c r="CJ173" s="245"/>
      <c r="CK173" s="246">
        <f>+(CI173+(CI173*CJ173))*CG173</f>
        <v>11557700</v>
      </c>
      <c r="CL173" s="247" t="s">
        <v>402</v>
      </c>
      <c r="CM173" s="248"/>
      <c r="CN173" s="242" t="s">
        <v>1220</v>
      </c>
      <c r="CO173" s="243">
        <v>1</v>
      </c>
      <c r="CP173" s="259" t="s">
        <v>401</v>
      </c>
      <c r="CQ173" s="251">
        <v>6374150</v>
      </c>
      <c r="CR173" s="252"/>
      <c r="CS173" s="246">
        <f>+(CQ173+(CQ173*CR173))*CO173</f>
        <v>6374150</v>
      </c>
      <c r="CT173" s="247" t="s">
        <v>402</v>
      </c>
      <c r="CU173" s="248"/>
      <c r="CV173" s="242"/>
      <c r="CW173" s="243">
        <v>1</v>
      </c>
      <c r="CX173" s="259" t="s">
        <v>401</v>
      </c>
      <c r="CY173" s="244"/>
      <c r="CZ173" s="245"/>
      <c r="DA173" s="246">
        <f>+(CY173+(CY173*CZ173))*CW173</f>
        <v>0</v>
      </c>
      <c r="DB173" s="247" t="s">
        <v>1216</v>
      </c>
      <c r="DC173" s="248"/>
      <c r="DD173" s="242"/>
      <c r="DE173" s="243">
        <v>1</v>
      </c>
      <c r="DF173" s="259" t="s">
        <v>401</v>
      </c>
      <c r="DG173" s="251"/>
      <c r="DH173" s="252"/>
      <c r="DI173" s="246">
        <f>+(DG173+(DG173*DH173))*DE173</f>
        <v>0</v>
      </c>
      <c r="DJ173" s="247" t="s">
        <v>1216</v>
      </c>
      <c r="DK173" s="248"/>
      <c r="DL173" s="242"/>
      <c r="DM173" s="243">
        <v>1</v>
      </c>
      <c r="DN173" s="259" t="s">
        <v>401</v>
      </c>
      <c r="DO173" s="251"/>
      <c r="DP173" s="252"/>
      <c r="DQ173" s="246">
        <f>+(DO173+(DO173*DP173))*DM173</f>
        <v>0</v>
      </c>
      <c r="DR173" s="247" t="s">
        <v>1216</v>
      </c>
      <c r="DS173" s="248"/>
      <c r="DT173" s="242"/>
      <c r="DU173" s="243">
        <v>1</v>
      </c>
      <c r="DV173" s="259" t="s">
        <v>401</v>
      </c>
      <c r="DW173" s="244"/>
      <c r="DX173" s="245"/>
      <c r="DY173" s="246">
        <f>+(DW173+(DW173*DX173))*DU173</f>
        <v>0</v>
      </c>
      <c r="DZ173" s="247" t="s">
        <v>1216</v>
      </c>
      <c r="EA173" s="248"/>
      <c r="EB173" s="242"/>
      <c r="EC173" s="243">
        <v>1</v>
      </c>
      <c r="ED173" s="259" t="s">
        <v>401</v>
      </c>
      <c r="EE173" s="244"/>
      <c r="EF173" s="245"/>
      <c r="EG173" s="246">
        <f>+(EE173+(EE173*EF173))*EC173</f>
        <v>0</v>
      </c>
      <c r="EH173" s="247" t="s">
        <v>1216</v>
      </c>
      <c r="EI173" s="248"/>
      <c r="EJ173" s="242" t="s">
        <v>1224</v>
      </c>
      <c r="EK173" s="243">
        <v>1</v>
      </c>
      <c r="EL173" s="259" t="s">
        <v>401</v>
      </c>
      <c r="EM173" s="244">
        <v>11744233</v>
      </c>
      <c r="EN173" s="245">
        <v>0</v>
      </c>
      <c r="EO173" s="246">
        <f>+(EM173+(EM173*EN173))*EK173</f>
        <v>11744233</v>
      </c>
      <c r="EP173" s="247" t="s">
        <v>402</v>
      </c>
      <c r="EQ173" s="248"/>
      <c r="ER173" s="242"/>
      <c r="ES173" s="243">
        <v>1</v>
      </c>
      <c r="ET173" s="259" t="s">
        <v>401</v>
      </c>
      <c r="EU173" s="251"/>
      <c r="EV173" s="252"/>
      <c r="EW173" s="246">
        <f>+(EU173+(EU173*EV173))*ES173</f>
        <v>0</v>
      </c>
      <c r="EX173" s="247" t="s">
        <v>1216</v>
      </c>
      <c r="EY173" s="248"/>
      <c r="EZ173" s="242"/>
      <c r="FA173" s="243">
        <v>1</v>
      </c>
      <c r="FB173" s="259" t="s">
        <v>401</v>
      </c>
      <c r="FC173" s="251"/>
      <c r="FD173" s="252"/>
      <c r="FE173" s="246">
        <f>+(FC173+(FC173*FD173))*FA173</f>
        <v>0</v>
      </c>
      <c r="FF173" s="247" t="s">
        <v>1216</v>
      </c>
      <c r="FG173" s="248"/>
    </row>
    <row r="174" spans="1:163" ht="37.5" customHeight="1">
      <c r="A174" s="22"/>
      <c r="B174" s="33"/>
      <c r="C174" s="34" t="s">
        <v>408</v>
      </c>
      <c r="D174" s="441"/>
      <c r="E174" s="442"/>
      <c r="F174" s="443"/>
      <c r="G174" s="443"/>
      <c r="H174" s="444"/>
      <c r="I174" s="445">
        <f>SUM(I173)</f>
        <v>0</v>
      </c>
      <c r="J174" s="360"/>
      <c r="K174" s="417"/>
      <c r="L174" s="441"/>
      <c r="M174" s="442"/>
      <c r="N174" s="443"/>
      <c r="O174" s="443"/>
      <c r="P174" s="444"/>
      <c r="Q174" s="445">
        <f>SUM(Q173)</f>
        <v>12467023</v>
      </c>
      <c r="R174" s="360"/>
      <c r="S174" s="417"/>
      <c r="T174" s="441"/>
      <c r="U174" s="442"/>
      <c r="V174" s="443"/>
      <c r="W174" s="443"/>
      <c r="X174" s="444"/>
      <c r="Y174" s="445">
        <f>SUM(Y173)</f>
        <v>0</v>
      </c>
      <c r="Z174" s="360"/>
      <c r="AA174" s="417"/>
      <c r="AB174" s="441"/>
      <c r="AC174" s="442"/>
      <c r="AD174" s="443"/>
      <c r="AE174" s="443"/>
      <c r="AF174" s="444"/>
      <c r="AG174" s="445">
        <f>SUM(AG173)</f>
        <v>19560000</v>
      </c>
      <c r="AH174" s="360"/>
      <c r="AI174" s="417"/>
      <c r="AJ174" s="441"/>
      <c r="AK174" s="442"/>
      <c r="AL174" s="443"/>
      <c r="AM174" s="443"/>
      <c r="AN174" s="444"/>
      <c r="AO174" s="445">
        <f>SUM(AO173)</f>
        <v>0</v>
      </c>
      <c r="AP174" s="360"/>
      <c r="AQ174" s="417"/>
      <c r="AR174" s="441"/>
      <c r="AS174" s="442"/>
      <c r="AT174" s="443"/>
      <c r="AU174" s="443"/>
      <c r="AV174" s="444"/>
      <c r="AW174" s="445">
        <f>SUM(AW173)</f>
        <v>0</v>
      </c>
      <c r="AX174" s="360"/>
      <c r="AY174" s="417"/>
      <c r="AZ174" s="441"/>
      <c r="BA174" s="442"/>
      <c r="BB174" s="443"/>
      <c r="BC174" s="443"/>
      <c r="BD174" s="444"/>
      <c r="BE174" s="445">
        <f>SUM(BE173)</f>
        <v>0</v>
      </c>
      <c r="BF174" s="360"/>
      <c r="BG174" s="417"/>
      <c r="BH174" s="441"/>
      <c r="BI174" s="442"/>
      <c r="BJ174" s="443"/>
      <c r="BK174" s="443"/>
      <c r="BL174" s="444"/>
      <c r="BM174" s="445">
        <f>SUM(BM173)</f>
        <v>10142857</v>
      </c>
      <c r="BN174" s="360"/>
      <c r="BO174" s="417"/>
      <c r="BP174" s="441"/>
      <c r="BQ174" s="442"/>
      <c r="BR174" s="443"/>
      <c r="BS174" s="443"/>
      <c r="BT174" s="444"/>
      <c r="BU174" s="445">
        <f>SUM(BU173)</f>
        <v>0</v>
      </c>
      <c r="BV174" s="360"/>
      <c r="BW174" s="417"/>
      <c r="BX174" s="441"/>
      <c r="BY174" s="442"/>
      <c r="BZ174" s="443"/>
      <c r="CA174" s="443"/>
      <c r="CB174" s="444"/>
      <c r="CC174" s="445">
        <f>SUM(CC173)</f>
        <v>0</v>
      </c>
      <c r="CD174" s="360"/>
      <c r="CE174" s="417"/>
      <c r="CF174" s="441"/>
      <c r="CG174" s="442"/>
      <c r="CH174" s="443"/>
      <c r="CI174" s="443"/>
      <c r="CJ174" s="444"/>
      <c r="CK174" s="445">
        <f>SUM(CK173)</f>
        <v>11557700</v>
      </c>
      <c r="CL174" s="360"/>
      <c r="CM174" s="417"/>
      <c r="CN174" s="441"/>
      <c r="CO174" s="442"/>
      <c r="CP174" s="443"/>
      <c r="CQ174" s="443"/>
      <c r="CR174" s="444"/>
      <c r="CS174" s="445">
        <f>SUM(CS173)</f>
        <v>6374150</v>
      </c>
      <c r="CT174" s="360"/>
      <c r="CU174" s="417"/>
      <c r="CV174" s="441"/>
      <c r="CW174" s="442"/>
      <c r="CX174" s="443"/>
      <c r="CY174" s="443"/>
      <c r="CZ174" s="444"/>
      <c r="DA174" s="445">
        <f>SUM(DA173)</f>
        <v>0</v>
      </c>
      <c r="DB174" s="360"/>
      <c r="DC174" s="417"/>
      <c r="DD174" s="441"/>
      <c r="DE174" s="442"/>
      <c r="DF174" s="443"/>
      <c r="DG174" s="443"/>
      <c r="DH174" s="444"/>
      <c r="DI174" s="445">
        <f>SUM(DI173)</f>
        <v>0</v>
      </c>
      <c r="DJ174" s="360"/>
      <c r="DK174" s="417"/>
      <c r="DL174" s="441"/>
      <c r="DM174" s="442"/>
      <c r="DN174" s="443"/>
      <c r="DO174" s="443"/>
      <c r="DP174" s="444"/>
      <c r="DQ174" s="445">
        <f>SUM(DQ173)</f>
        <v>0</v>
      </c>
      <c r="DR174" s="360"/>
      <c r="DS174" s="417"/>
      <c r="DT174" s="441"/>
      <c r="DU174" s="442"/>
      <c r="DV174" s="443"/>
      <c r="DW174" s="443"/>
      <c r="DX174" s="444"/>
      <c r="DY174" s="445">
        <f>SUM(DY173)</f>
        <v>0</v>
      </c>
      <c r="DZ174" s="360"/>
      <c r="EA174" s="417"/>
      <c r="EB174" s="441"/>
      <c r="EC174" s="442"/>
      <c r="ED174" s="443"/>
      <c r="EE174" s="443"/>
      <c r="EF174" s="444"/>
      <c r="EG174" s="445">
        <f>SUM(EG173)</f>
        <v>0</v>
      </c>
      <c r="EH174" s="360"/>
      <c r="EI174" s="417"/>
      <c r="EJ174" s="441"/>
      <c r="EK174" s="442"/>
      <c r="EL174" s="443"/>
      <c r="EM174" s="443"/>
      <c r="EN174" s="444"/>
      <c r="EO174" s="445">
        <f>SUM(EO173)</f>
        <v>11744233</v>
      </c>
      <c r="EP174" s="360"/>
      <c r="EQ174" s="417"/>
      <c r="ER174" s="441"/>
      <c r="ES174" s="442"/>
      <c r="ET174" s="443"/>
      <c r="EU174" s="443"/>
      <c r="EV174" s="444"/>
      <c r="EW174" s="445">
        <f>SUM(EW173)</f>
        <v>0</v>
      </c>
      <c r="EX174" s="360"/>
      <c r="EY174" s="417"/>
      <c r="EZ174" s="441"/>
      <c r="FA174" s="442"/>
      <c r="FB174" s="443"/>
      <c r="FC174" s="443"/>
      <c r="FD174" s="444"/>
      <c r="FE174" s="445">
        <f>SUM(FE173)</f>
        <v>0</v>
      </c>
      <c r="FF174" s="360"/>
      <c r="FG174" s="417"/>
    </row>
    <row r="175" spans="1:163" ht="37.5" customHeight="1">
      <c r="A175" s="22"/>
      <c r="B175" s="25" t="s">
        <v>29</v>
      </c>
      <c r="C175" s="23"/>
      <c r="D175" s="446"/>
      <c r="E175" s="464"/>
      <c r="F175" s="448"/>
      <c r="G175" s="448"/>
      <c r="H175" s="449"/>
      <c r="I175" s="450"/>
      <c r="J175" s="360"/>
      <c r="K175" s="417"/>
      <c r="L175" s="446"/>
      <c r="M175" s="464"/>
      <c r="N175" s="448"/>
      <c r="O175" s="448"/>
      <c r="P175" s="449"/>
      <c r="Q175" s="450"/>
      <c r="R175" s="360"/>
      <c r="S175" s="417"/>
      <c r="T175" s="446"/>
      <c r="U175" s="464"/>
      <c r="V175" s="448"/>
      <c r="W175" s="448"/>
      <c r="X175" s="449"/>
      <c r="Y175" s="450"/>
      <c r="Z175" s="360"/>
      <c r="AA175" s="417"/>
      <c r="AB175" s="446"/>
      <c r="AC175" s="464"/>
      <c r="AD175" s="448"/>
      <c r="AE175" s="448"/>
      <c r="AF175" s="449"/>
      <c r="AG175" s="450"/>
      <c r="AH175" s="360"/>
      <c r="AI175" s="417"/>
      <c r="AJ175" s="446"/>
      <c r="AK175" s="464"/>
      <c r="AL175" s="448"/>
      <c r="AM175" s="448"/>
      <c r="AN175" s="449"/>
      <c r="AO175" s="450"/>
      <c r="AP175" s="360"/>
      <c r="AQ175" s="417"/>
      <c r="AR175" s="446"/>
      <c r="AS175" s="464"/>
      <c r="AT175" s="448"/>
      <c r="AU175" s="448"/>
      <c r="AV175" s="449"/>
      <c r="AW175" s="450"/>
      <c r="AX175" s="360"/>
      <c r="AY175" s="417"/>
      <c r="AZ175" s="446"/>
      <c r="BA175" s="464"/>
      <c r="BB175" s="448"/>
      <c r="BC175" s="448"/>
      <c r="BD175" s="449"/>
      <c r="BE175" s="450"/>
      <c r="BF175" s="360"/>
      <c r="BG175" s="417"/>
      <c r="BH175" s="446"/>
      <c r="BI175" s="464"/>
      <c r="BJ175" s="448"/>
      <c r="BK175" s="448"/>
      <c r="BL175" s="449"/>
      <c r="BM175" s="450"/>
      <c r="BN175" s="360"/>
      <c r="BO175" s="417"/>
      <c r="BP175" s="446"/>
      <c r="BQ175" s="464"/>
      <c r="BR175" s="448"/>
      <c r="BS175" s="448"/>
      <c r="BT175" s="449"/>
      <c r="BU175" s="450"/>
      <c r="BV175" s="360"/>
      <c r="BW175" s="417"/>
      <c r="BX175" s="446"/>
      <c r="BY175" s="464"/>
      <c r="BZ175" s="448"/>
      <c r="CA175" s="448"/>
      <c r="CB175" s="449"/>
      <c r="CC175" s="450"/>
      <c r="CD175" s="360"/>
      <c r="CE175" s="417"/>
      <c r="CF175" s="446"/>
      <c r="CG175" s="464"/>
      <c r="CH175" s="448"/>
      <c r="CI175" s="448"/>
      <c r="CJ175" s="449"/>
      <c r="CK175" s="450"/>
      <c r="CL175" s="360"/>
      <c r="CM175" s="417"/>
      <c r="CN175" s="446"/>
      <c r="CO175" s="464"/>
      <c r="CP175" s="448"/>
      <c r="CQ175" s="448"/>
      <c r="CR175" s="449"/>
      <c r="CS175" s="450"/>
      <c r="CT175" s="360"/>
      <c r="CU175" s="417"/>
      <c r="CV175" s="446"/>
      <c r="CW175" s="464"/>
      <c r="CX175" s="448"/>
      <c r="CY175" s="448"/>
      <c r="CZ175" s="449"/>
      <c r="DA175" s="450"/>
      <c r="DB175" s="360"/>
      <c r="DC175" s="417"/>
      <c r="DD175" s="446"/>
      <c r="DE175" s="464"/>
      <c r="DF175" s="448"/>
      <c r="DG175" s="448"/>
      <c r="DH175" s="449"/>
      <c r="DI175" s="450"/>
      <c r="DJ175" s="360"/>
      <c r="DK175" s="417"/>
      <c r="DL175" s="446"/>
      <c r="DM175" s="464"/>
      <c r="DN175" s="448"/>
      <c r="DO175" s="448"/>
      <c r="DP175" s="449"/>
      <c r="DQ175" s="450"/>
      <c r="DR175" s="360"/>
      <c r="DS175" s="417"/>
      <c r="DT175" s="446"/>
      <c r="DU175" s="464"/>
      <c r="DV175" s="448"/>
      <c r="DW175" s="448"/>
      <c r="DX175" s="449"/>
      <c r="DY175" s="450"/>
      <c r="DZ175" s="360"/>
      <c r="EA175" s="417"/>
      <c r="EB175" s="446"/>
      <c r="EC175" s="464"/>
      <c r="ED175" s="448"/>
      <c r="EE175" s="448"/>
      <c r="EF175" s="449"/>
      <c r="EG175" s="450"/>
      <c r="EH175" s="360"/>
      <c r="EI175" s="417"/>
      <c r="EJ175" s="446"/>
      <c r="EK175" s="464"/>
      <c r="EL175" s="448"/>
      <c r="EM175" s="448"/>
      <c r="EN175" s="449"/>
      <c r="EO175" s="450"/>
      <c r="EP175" s="360"/>
      <c r="EQ175" s="417"/>
      <c r="ER175" s="446"/>
      <c r="ES175" s="464"/>
      <c r="ET175" s="448"/>
      <c r="EU175" s="448"/>
      <c r="EV175" s="449"/>
      <c r="EW175" s="450"/>
      <c r="EX175" s="360"/>
      <c r="EY175" s="417"/>
      <c r="EZ175" s="446"/>
      <c r="FA175" s="464"/>
      <c r="FB175" s="448"/>
      <c r="FC175" s="448"/>
      <c r="FD175" s="449"/>
      <c r="FE175" s="450"/>
      <c r="FF175" s="360"/>
      <c r="FG175" s="417"/>
    </row>
    <row r="176" spans="1:163" ht="37.5" customHeight="1" thickBot="1">
      <c r="A176" s="22"/>
      <c r="B176" s="37" t="s">
        <v>30</v>
      </c>
      <c r="C176" s="40"/>
      <c r="D176" s="463"/>
      <c r="E176" s="464"/>
      <c r="F176" s="448"/>
      <c r="G176" s="448"/>
      <c r="H176" s="449"/>
      <c r="I176" s="450"/>
      <c r="J176" s="360"/>
      <c r="K176" s="417"/>
      <c r="L176" s="463"/>
      <c r="M176" s="464"/>
      <c r="N176" s="448"/>
      <c r="O176" s="448"/>
      <c r="P176" s="449"/>
      <c r="Q176" s="450"/>
      <c r="R176" s="360"/>
      <c r="S176" s="417"/>
      <c r="T176" s="463"/>
      <c r="U176" s="464"/>
      <c r="V176" s="448"/>
      <c r="W176" s="448"/>
      <c r="X176" s="449"/>
      <c r="Y176" s="450"/>
      <c r="Z176" s="360"/>
      <c r="AA176" s="417"/>
      <c r="AB176" s="463"/>
      <c r="AC176" s="464"/>
      <c r="AD176" s="448"/>
      <c r="AE176" s="448"/>
      <c r="AF176" s="449"/>
      <c r="AG176" s="450"/>
      <c r="AH176" s="360"/>
      <c r="AI176" s="417"/>
      <c r="AJ176" s="463"/>
      <c r="AK176" s="464"/>
      <c r="AL176" s="448"/>
      <c r="AM176" s="448"/>
      <c r="AN176" s="449"/>
      <c r="AO176" s="450"/>
      <c r="AP176" s="360"/>
      <c r="AQ176" s="417"/>
      <c r="AR176" s="463"/>
      <c r="AS176" s="464"/>
      <c r="AT176" s="448"/>
      <c r="AU176" s="448"/>
      <c r="AV176" s="449"/>
      <c r="AW176" s="450"/>
      <c r="AX176" s="360"/>
      <c r="AY176" s="417"/>
      <c r="AZ176" s="463"/>
      <c r="BA176" s="464"/>
      <c r="BB176" s="448"/>
      <c r="BC176" s="448"/>
      <c r="BD176" s="449"/>
      <c r="BE176" s="450"/>
      <c r="BF176" s="360"/>
      <c r="BG176" s="417"/>
      <c r="BH176" s="463"/>
      <c r="BI176" s="464"/>
      <c r="BJ176" s="448"/>
      <c r="BK176" s="448"/>
      <c r="BL176" s="449"/>
      <c r="BM176" s="450"/>
      <c r="BN176" s="360"/>
      <c r="BO176" s="417"/>
      <c r="BP176" s="463"/>
      <c r="BQ176" s="464"/>
      <c r="BR176" s="448"/>
      <c r="BS176" s="448"/>
      <c r="BT176" s="449"/>
      <c r="BU176" s="450"/>
      <c r="BV176" s="360"/>
      <c r="BW176" s="417"/>
      <c r="BX176" s="463"/>
      <c r="BY176" s="464"/>
      <c r="BZ176" s="448"/>
      <c r="CA176" s="448"/>
      <c r="CB176" s="449"/>
      <c r="CC176" s="450"/>
      <c r="CD176" s="360"/>
      <c r="CE176" s="417"/>
      <c r="CF176" s="463"/>
      <c r="CG176" s="464"/>
      <c r="CH176" s="448"/>
      <c r="CI176" s="448"/>
      <c r="CJ176" s="449"/>
      <c r="CK176" s="450"/>
      <c r="CL176" s="360"/>
      <c r="CM176" s="417"/>
      <c r="CN176" s="463"/>
      <c r="CO176" s="464"/>
      <c r="CP176" s="448"/>
      <c r="CQ176" s="448"/>
      <c r="CR176" s="449"/>
      <c r="CS176" s="450"/>
      <c r="CT176" s="360"/>
      <c r="CU176" s="417"/>
      <c r="CV176" s="463"/>
      <c r="CW176" s="464"/>
      <c r="CX176" s="448"/>
      <c r="CY176" s="448"/>
      <c r="CZ176" s="449"/>
      <c r="DA176" s="450"/>
      <c r="DB176" s="360"/>
      <c r="DC176" s="417"/>
      <c r="DD176" s="463"/>
      <c r="DE176" s="464"/>
      <c r="DF176" s="448"/>
      <c r="DG176" s="448"/>
      <c r="DH176" s="449"/>
      <c r="DI176" s="450"/>
      <c r="DJ176" s="360"/>
      <c r="DK176" s="417"/>
      <c r="DL176" s="463"/>
      <c r="DM176" s="464"/>
      <c r="DN176" s="448"/>
      <c r="DO176" s="448"/>
      <c r="DP176" s="449"/>
      <c r="DQ176" s="450"/>
      <c r="DR176" s="360"/>
      <c r="DS176" s="417"/>
      <c r="DT176" s="463"/>
      <c r="DU176" s="464"/>
      <c r="DV176" s="448"/>
      <c r="DW176" s="448"/>
      <c r="DX176" s="449"/>
      <c r="DY176" s="450"/>
      <c r="DZ176" s="360"/>
      <c r="EA176" s="417"/>
      <c r="EB176" s="463"/>
      <c r="EC176" s="464"/>
      <c r="ED176" s="448"/>
      <c r="EE176" s="448"/>
      <c r="EF176" s="449"/>
      <c r="EG176" s="450"/>
      <c r="EH176" s="360"/>
      <c r="EI176" s="417"/>
      <c r="EJ176" s="463"/>
      <c r="EK176" s="464"/>
      <c r="EL176" s="448"/>
      <c r="EM176" s="448"/>
      <c r="EN176" s="449"/>
      <c r="EO176" s="450"/>
      <c r="EP176" s="360"/>
      <c r="EQ176" s="417"/>
      <c r="ER176" s="463"/>
      <c r="ES176" s="464"/>
      <c r="ET176" s="448"/>
      <c r="EU176" s="448"/>
      <c r="EV176" s="449"/>
      <c r="EW176" s="450"/>
      <c r="EX176" s="360"/>
      <c r="EY176" s="417"/>
      <c r="EZ176" s="463"/>
      <c r="FA176" s="464"/>
      <c r="FB176" s="448"/>
      <c r="FC176" s="448"/>
      <c r="FD176" s="449"/>
      <c r="FE176" s="450"/>
      <c r="FF176" s="360"/>
      <c r="FG176" s="417"/>
    </row>
    <row r="177" spans="1:163" ht="37.5" customHeight="1" thickBot="1">
      <c r="A177" s="22"/>
      <c r="B177" s="27" t="s">
        <v>390</v>
      </c>
      <c r="C177" s="28" t="s">
        <v>391</v>
      </c>
      <c r="D177" s="427" t="s">
        <v>392</v>
      </c>
      <c r="E177" s="428" t="s">
        <v>393</v>
      </c>
      <c r="F177" s="239" t="s">
        <v>394</v>
      </c>
      <c r="G177" s="429" t="s">
        <v>395</v>
      </c>
      <c r="H177" s="430" t="s">
        <v>396</v>
      </c>
      <c r="I177" s="431" t="s">
        <v>397</v>
      </c>
      <c r="J177" s="256" t="s">
        <v>398</v>
      </c>
      <c r="K177" s="257" t="s">
        <v>399</v>
      </c>
      <c r="L177" s="427" t="s">
        <v>392</v>
      </c>
      <c r="M177" s="428" t="s">
        <v>393</v>
      </c>
      <c r="N177" s="239" t="s">
        <v>394</v>
      </c>
      <c r="O177" s="429" t="s">
        <v>395</v>
      </c>
      <c r="P177" s="430" t="s">
        <v>396</v>
      </c>
      <c r="Q177" s="431" t="s">
        <v>397</v>
      </c>
      <c r="R177" s="256" t="s">
        <v>398</v>
      </c>
      <c r="S177" s="257" t="s">
        <v>399</v>
      </c>
      <c r="T177" s="427" t="s">
        <v>392</v>
      </c>
      <c r="U177" s="428" t="s">
        <v>393</v>
      </c>
      <c r="V177" s="239" t="s">
        <v>394</v>
      </c>
      <c r="W177" s="429" t="s">
        <v>395</v>
      </c>
      <c r="X177" s="430" t="s">
        <v>396</v>
      </c>
      <c r="Y177" s="431" t="s">
        <v>397</v>
      </c>
      <c r="Z177" s="256" t="s">
        <v>398</v>
      </c>
      <c r="AA177" s="257" t="s">
        <v>399</v>
      </c>
      <c r="AB177" s="427" t="s">
        <v>392</v>
      </c>
      <c r="AC177" s="428" t="s">
        <v>393</v>
      </c>
      <c r="AD177" s="239" t="s">
        <v>394</v>
      </c>
      <c r="AE177" s="429" t="s">
        <v>395</v>
      </c>
      <c r="AF177" s="430" t="s">
        <v>396</v>
      </c>
      <c r="AG177" s="431" t="s">
        <v>397</v>
      </c>
      <c r="AH177" s="256" t="s">
        <v>398</v>
      </c>
      <c r="AI177" s="257" t="s">
        <v>399</v>
      </c>
      <c r="AJ177" s="427" t="s">
        <v>392</v>
      </c>
      <c r="AK177" s="428" t="s">
        <v>393</v>
      </c>
      <c r="AL177" s="239" t="s">
        <v>394</v>
      </c>
      <c r="AM177" s="429" t="s">
        <v>395</v>
      </c>
      <c r="AN177" s="430" t="s">
        <v>396</v>
      </c>
      <c r="AO177" s="431" t="s">
        <v>397</v>
      </c>
      <c r="AP177" s="256" t="s">
        <v>398</v>
      </c>
      <c r="AQ177" s="257" t="s">
        <v>399</v>
      </c>
      <c r="AR177" s="427" t="s">
        <v>392</v>
      </c>
      <c r="AS177" s="428" t="s">
        <v>393</v>
      </c>
      <c r="AT177" s="239" t="s">
        <v>394</v>
      </c>
      <c r="AU177" s="429" t="s">
        <v>395</v>
      </c>
      <c r="AV177" s="430" t="s">
        <v>396</v>
      </c>
      <c r="AW177" s="431" t="s">
        <v>397</v>
      </c>
      <c r="AX177" s="256" t="s">
        <v>398</v>
      </c>
      <c r="AY177" s="257" t="s">
        <v>399</v>
      </c>
      <c r="AZ177" s="427" t="s">
        <v>392</v>
      </c>
      <c r="BA177" s="428" t="s">
        <v>393</v>
      </c>
      <c r="BB177" s="239" t="s">
        <v>394</v>
      </c>
      <c r="BC177" s="429" t="s">
        <v>395</v>
      </c>
      <c r="BD177" s="430" t="s">
        <v>396</v>
      </c>
      <c r="BE177" s="431" t="s">
        <v>397</v>
      </c>
      <c r="BF177" s="256" t="s">
        <v>398</v>
      </c>
      <c r="BG177" s="257" t="s">
        <v>399</v>
      </c>
      <c r="BH177" s="427" t="s">
        <v>392</v>
      </c>
      <c r="BI177" s="428" t="s">
        <v>393</v>
      </c>
      <c r="BJ177" s="239" t="s">
        <v>394</v>
      </c>
      <c r="BK177" s="429" t="s">
        <v>395</v>
      </c>
      <c r="BL177" s="430" t="s">
        <v>396</v>
      </c>
      <c r="BM177" s="431" t="s">
        <v>397</v>
      </c>
      <c r="BN177" s="256" t="s">
        <v>398</v>
      </c>
      <c r="BO177" s="257" t="s">
        <v>399</v>
      </c>
      <c r="BP177" s="427" t="s">
        <v>392</v>
      </c>
      <c r="BQ177" s="428" t="s">
        <v>393</v>
      </c>
      <c r="BR177" s="239" t="s">
        <v>394</v>
      </c>
      <c r="BS177" s="429" t="s">
        <v>395</v>
      </c>
      <c r="BT177" s="430" t="s">
        <v>396</v>
      </c>
      <c r="BU177" s="431" t="s">
        <v>397</v>
      </c>
      <c r="BV177" s="256" t="s">
        <v>398</v>
      </c>
      <c r="BW177" s="257" t="s">
        <v>399</v>
      </c>
      <c r="BX177" s="427" t="s">
        <v>392</v>
      </c>
      <c r="BY177" s="428" t="s">
        <v>393</v>
      </c>
      <c r="BZ177" s="239" t="s">
        <v>394</v>
      </c>
      <c r="CA177" s="429" t="s">
        <v>395</v>
      </c>
      <c r="CB177" s="430" t="s">
        <v>396</v>
      </c>
      <c r="CC177" s="431" t="s">
        <v>397</v>
      </c>
      <c r="CD177" s="256" t="s">
        <v>398</v>
      </c>
      <c r="CE177" s="257" t="s">
        <v>399</v>
      </c>
      <c r="CF177" s="427" t="s">
        <v>392</v>
      </c>
      <c r="CG177" s="428" t="s">
        <v>393</v>
      </c>
      <c r="CH177" s="239" t="s">
        <v>394</v>
      </c>
      <c r="CI177" s="429" t="s">
        <v>395</v>
      </c>
      <c r="CJ177" s="430" t="s">
        <v>396</v>
      </c>
      <c r="CK177" s="431" t="s">
        <v>397</v>
      </c>
      <c r="CL177" s="256" t="s">
        <v>398</v>
      </c>
      <c r="CM177" s="257" t="s">
        <v>399</v>
      </c>
      <c r="CN177" s="427" t="s">
        <v>392</v>
      </c>
      <c r="CO177" s="428" t="s">
        <v>393</v>
      </c>
      <c r="CP177" s="239" t="s">
        <v>394</v>
      </c>
      <c r="CQ177" s="429" t="s">
        <v>395</v>
      </c>
      <c r="CR177" s="430" t="s">
        <v>396</v>
      </c>
      <c r="CS177" s="431" t="s">
        <v>397</v>
      </c>
      <c r="CT177" s="256" t="s">
        <v>398</v>
      </c>
      <c r="CU177" s="257" t="s">
        <v>399</v>
      </c>
      <c r="CV177" s="427" t="s">
        <v>392</v>
      </c>
      <c r="CW177" s="428" t="s">
        <v>393</v>
      </c>
      <c r="CX177" s="239" t="s">
        <v>394</v>
      </c>
      <c r="CY177" s="429" t="s">
        <v>395</v>
      </c>
      <c r="CZ177" s="430" t="s">
        <v>396</v>
      </c>
      <c r="DA177" s="431" t="s">
        <v>397</v>
      </c>
      <c r="DB177" s="256" t="s">
        <v>398</v>
      </c>
      <c r="DC177" s="257" t="s">
        <v>399</v>
      </c>
      <c r="DD177" s="427" t="s">
        <v>392</v>
      </c>
      <c r="DE177" s="428" t="s">
        <v>393</v>
      </c>
      <c r="DF177" s="239" t="s">
        <v>394</v>
      </c>
      <c r="DG177" s="429" t="s">
        <v>395</v>
      </c>
      <c r="DH177" s="430" t="s">
        <v>396</v>
      </c>
      <c r="DI177" s="431" t="s">
        <v>397</v>
      </c>
      <c r="DJ177" s="256" t="s">
        <v>398</v>
      </c>
      <c r="DK177" s="257" t="s">
        <v>399</v>
      </c>
      <c r="DL177" s="427" t="s">
        <v>392</v>
      </c>
      <c r="DM177" s="428" t="s">
        <v>393</v>
      </c>
      <c r="DN177" s="239" t="s">
        <v>394</v>
      </c>
      <c r="DO177" s="429" t="s">
        <v>395</v>
      </c>
      <c r="DP177" s="430" t="s">
        <v>396</v>
      </c>
      <c r="DQ177" s="431" t="s">
        <v>397</v>
      </c>
      <c r="DR177" s="256" t="s">
        <v>398</v>
      </c>
      <c r="DS177" s="257" t="s">
        <v>399</v>
      </c>
      <c r="DT177" s="427" t="s">
        <v>392</v>
      </c>
      <c r="DU177" s="428" t="s">
        <v>393</v>
      </c>
      <c r="DV177" s="239" t="s">
        <v>394</v>
      </c>
      <c r="DW177" s="429" t="s">
        <v>395</v>
      </c>
      <c r="DX177" s="430" t="s">
        <v>396</v>
      </c>
      <c r="DY177" s="431" t="s">
        <v>397</v>
      </c>
      <c r="DZ177" s="256" t="s">
        <v>398</v>
      </c>
      <c r="EA177" s="257" t="s">
        <v>399</v>
      </c>
      <c r="EB177" s="427" t="s">
        <v>392</v>
      </c>
      <c r="EC177" s="428" t="s">
        <v>393</v>
      </c>
      <c r="ED177" s="239" t="s">
        <v>394</v>
      </c>
      <c r="EE177" s="429" t="s">
        <v>395</v>
      </c>
      <c r="EF177" s="430" t="s">
        <v>396</v>
      </c>
      <c r="EG177" s="431" t="s">
        <v>397</v>
      </c>
      <c r="EH177" s="256" t="s">
        <v>398</v>
      </c>
      <c r="EI177" s="257" t="s">
        <v>399</v>
      </c>
      <c r="EJ177" s="427" t="s">
        <v>392</v>
      </c>
      <c r="EK177" s="428" t="s">
        <v>393</v>
      </c>
      <c r="EL177" s="239" t="s">
        <v>394</v>
      </c>
      <c r="EM177" s="429" t="s">
        <v>395</v>
      </c>
      <c r="EN177" s="430" t="s">
        <v>396</v>
      </c>
      <c r="EO177" s="431" t="s">
        <v>397</v>
      </c>
      <c r="EP177" s="256" t="s">
        <v>398</v>
      </c>
      <c r="EQ177" s="257" t="s">
        <v>399</v>
      </c>
      <c r="ER177" s="427" t="s">
        <v>392</v>
      </c>
      <c r="ES177" s="428" t="s">
        <v>393</v>
      </c>
      <c r="ET177" s="239" t="s">
        <v>394</v>
      </c>
      <c r="EU177" s="429" t="s">
        <v>395</v>
      </c>
      <c r="EV177" s="430" t="s">
        <v>396</v>
      </c>
      <c r="EW177" s="431" t="s">
        <v>397</v>
      </c>
      <c r="EX177" s="256" t="s">
        <v>398</v>
      </c>
      <c r="EY177" s="257" t="s">
        <v>399</v>
      </c>
      <c r="EZ177" s="427" t="s">
        <v>392</v>
      </c>
      <c r="FA177" s="428" t="s">
        <v>393</v>
      </c>
      <c r="FB177" s="239" t="s">
        <v>394</v>
      </c>
      <c r="FC177" s="429" t="s">
        <v>395</v>
      </c>
      <c r="FD177" s="430" t="s">
        <v>396</v>
      </c>
      <c r="FE177" s="431" t="s">
        <v>397</v>
      </c>
      <c r="FF177" s="256" t="s">
        <v>398</v>
      </c>
      <c r="FG177" s="257" t="s">
        <v>399</v>
      </c>
    </row>
    <row r="178" spans="1:163" ht="37.5" customHeight="1" thickBot="1">
      <c r="A178" s="22"/>
      <c r="B178" s="31">
        <v>1</v>
      </c>
      <c r="C178" s="118" t="s">
        <v>481</v>
      </c>
      <c r="D178" s="242"/>
      <c r="E178" s="243">
        <v>1</v>
      </c>
      <c r="F178" s="243" t="s">
        <v>401</v>
      </c>
      <c r="G178" s="244"/>
      <c r="H178" s="245"/>
      <c r="I178" s="246">
        <f>+(G178+(G178*H178))*E178</f>
        <v>0</v>
      </c>
      <c r="J178" s="247" t="s">
        <v>1216</v>
      </c>
      <c r="K178" s="248"/>
      <c r="L178" s="242"/>
      <c r="M178" s="243">
        <v>1</v>
      </c>
      <c r="N178" s="243" t="s">
        <v>401</v>
      </c>
      <c r="O178" s="244"/>
      <c r="P178" s="245"/>
      <c r="Q178" s="246">
        <f>+(O178+(O178*P178))*M178</f>
        <v>0</v>
      </c>
      <c r="R178" s="247" t="s">
        <v>1216</v>
      </c>
      <c r="S178" s="248"/>
      <c r="T178" s="242"/>
      <c r="U178" s="243">
        <v>1</v>
      </c>
      <c r="V178" s="243" t="s">
        <v>401</v>
      </c>
      <c r="W178" s="244"/>
      <c r="X178" s="245"/>
      <c r="Y178" s="246">
        <f>+(W178+(W178*X178))*U178</f>
        <v>0</v>
      </c>
      <c r="Z178" s="247" t="s">
        <v>1216</v>
      </c>
      <c r="AA178" s="248"/>
      <c r="AB178" s="242" t="s">
        <v>1432</v>
      </c>
      <c r="AC178" s="243">
        <v>1</v>
      </c>
      <c r="AD178" s="243" t="s">
        <v>401</v>
      </c>
      <c r="AE178" s="244">
        <v>4129760</v>
      </c>
      <c r="AF178" s="245">
        <v>0</v>
      </c>
      <c r="AG178" s="246">
        <f>+(AE178+(AE178*AF178))*AC178</f>
        <v>4129760</v>
      </c>
      <c r="AH178" s="247" t="s">
        <v>402</v>
      </c>
      <c r="AI178" s="248"/>
      <c r="AJ178" s="242"/>
      <c r="AK178" s="243">
        <v>1</v>
      </c>
      <c r="AL178" s="243" t="s">
        <v>401</v>
      </c>
      <c r="AM178" s="251"/>
      <c r="AN178" s="252"/>
      <c r="AO178" s="246">
        <f>+(AM178+(AM178*AN178))*AK178</f>
        <v>0</v>
      </c>
      <c r="AP178" s="247" t="s">
        <v>1216</v>
      </c>
      <c r="AQ178" s="248"/>
      <c r="AR178" s="242"/>
      <c r="AS178" s="243">
        <v>1</v>
      </c>
      <c r="AT178" s="243" t="s">
        <v>401</v>
      </c>
      <c r="AU178" s="244"/>
      <c r="AV178" s="245"/>
      <c r="AW178" s="246">
        <f>+(AU178+(AU178*AV178))*AS178</f>
        <v>0</v>
      </c>
      <c r="AX178" s="247" t="s">
        <v>1216</v>
      </c>
      <c r="AY178" s="248"/>
      <c r="AZ178" s="242"/>
      <c r="BA178" s="243">
        <v>1</v>
      </c>
      <c r="BB178" s="243" t="s">
        <v>401</v>
      </c>
      <c r="BC178" s="244"/>
      <c r="BD178" s="245"/>
      <c r="BE178" s="246">
        <f>+(BC178+(BC178*BD178))*BA178</f>
        <v>0</v>
      </c>
      <c r="BF178" s="247" t="s">
        <v>1216</v>
      </c>
      <c r="BG178" s="248"/>
      <c r="BH178" s="242" t="s">
        <v>1426</v>
      </c>
      <c r="BI178" s="243">
        <v>1</v>
      </c>
      <c r="BJ178" s="243" t="s">
        <v>401</v>
      </c>
      <c r="BK178" s="251">
        <v>4250000</v>
      </c>
      <c r="BL178" s="252"/>
      <c r="BM178" s="246">
        <f>+(BK178+(BK178*BL178))*BI178</f>
        <v>4250000</v>
      </c>
      <c r="BN178" s="247" t="s">
        <v>402</v>
      </c>
      <c r="BO178" s="248"/>
      <c r="BP178" s="242"/>
      <c r="BQ178" s="243">
        <v>1</v>
      </c>
      <c r="BR178" s="243" t="s">
        <v>401</v>
      </c>
      <c r="BS178" s="244"/>
      <c r="BT178" s="245"/>
      <c r="BU178" s="246">
        <f>+(BS178+(BS178*BT178))*BQ178</f>
        <v>0</v>
      </c>
      <c r="BV178" s="247" t="s">
        <v>1216</v>
      </c>
      <c r="BW178" s="248"/>
      <c r="BX178" s="242"/>
      <c r="BY178" s="243">
        <v>1</v>
      </c>
      <c r="BZ178" s="243" t="s">
        <v>401</v>
      </c>
      <c r="CA178" s="244"/>
      <c r="CB178" s="245"/>
      <c r="CC178" s="246">
        <f>+(CA178+(CA178*CB178))*BY178</f>
        <v>0</v>
      </c>
      <c r="CD178" s="247" t="s">
        <v>1216</v>
      </c>
      <c r="CE178" s="248"/>
      <c r="CF178" s="242"/>
      <c r="CG178" s="243">
        <v>1</v>
      </c>
      <c r="CH178" s="243" t="s">
        <v>401</v>
      </c>
      <c r="CI178" s="244"/>
      <c r="CJ178" s="245"/>
      <c r="CK178" s="246">
        <f>+(CI178+(CI178*CJ178))*CG178</f>
        <v>0</v>
      </c>
      <c r="CL178" s="247" t="s">
        <v>1216</v>
      </c>
      <c r="CM178" s="248"/>
      <c r="CN178" s="242"/>
      <c r="CO178" s="243">
        <v>1</v>
      </c>
      <c r="CP178" s="243" t="s">
        <v>401</v>
      </c>
      <c r="CQ178" s="251"/>
      <c r="CR178" s="252"/>
      <c r="CS178" s="246">
        <f>+(CQ178+(CQ178*CR178))*CO178</f>
        <v>0</v>
      </c>
      <c r="CT178" s="247" t="s">
        <v>1216</v>
      </c>
      <c r="CU178" s="248"/>
      <c r="CV178" s="242"/>
      <c r="CW178" s="243">
        <v>1</v>
      </c>
      <c r="CX178" s="243" t="s">
        <v>401</v>
      </c>
      <c r="CY178" s="244"/>
      <c r="CZ178" s="245"/>
      <c r="DA178" s="246">
        <f>+(CY178+(CY178*CZ178))*CW178</f>
        <v>0</v>
      </c>
      <c r="DB178" s="247" t="s">
        <v>1216</v>
      </c>
      <c r="DC178" s="248"/>
      <c r="DD178" s="242"/>
      <c r="DE178" s="243">
        <v>1</v>
      </c>
      <c r="DF178" s="243" t="s">
        <v>401</v>
      </c>
      <c r="DG178" s="251"/>
      <c r="DH178" s="252"/>
      <c r="DI178" s="246">
        <f>+(DG178+(DG178*DH178))*DE178</f>
        <v>0</v>
      </c>
      <c r="DJ178" s="247" t="s">
        <v>1216</v>
      </c>
      <c r="DK178" s="248"/>
      <c r="DL178" s="242"/>
      <c r="DM178" s="243">
        <v>1</v>
      </c>
      <c r="DN178" s="243" t="s">
        <v>401</v>
      </c>
      <c r="DO178" s="251"/>
      <c r="DP178" s="252"/>
      <c r="DQ178" s="246">
        <f>+(DO178+(DO178*DP178))*DM178</f>
        <v>0</v>
      </c>
      <c r="DR178" s="247" t="s">
        <v>1216</v>
      </c>
      <c r="DS178" s="248"/>
      <c r="DT178" s="242"/>
      <c r="DU178" s="243">
        <v>1</v>
      </c>
      <c r="DV178" s="243" t="s">
        <v>401</v>
      </c>
      <c r="DW178" s="244"/>
      <c r="DX178" s="245"/>
      <c r="DY178" s="246">
        <f>+(DW178+(DW178*DX178))*DU178</f>
        <v>0</v>
      </c>
      <c r="DZ178" s="247" t="s">
        <v>1216</v>
      </c>
      <c r="EA178" s="248"/>
      <c r="EB178" s="242"/>
      <c r="EC178" s="243">
        <v>1</v>
      </c>
      <c r="ED178" s="243" t="s">
        <v>401</v>
      </c>
      <c r="EE178" s="244"/>
      <c r="EF178" s="245"/>
      <c r="EG178" s="246">
        <f>+(EE178+(EE178*EF178))*EC178</f>
        <v>0</v>
      </c>
      <c r="EH178" s="247" t="s">
        <v>1216</v>
      </c>
      <c r="EI178" s="248"/>
      <c r="EJ178" s="242"/>
      <c r="EK178" s="243">
        <v>1</v>
      </c>
      <c r="EL178" s="243" t="s">
        <v>401</v>
      </c>
      <c r="EM178" s="244"/>
      <c r="EN178" s="245"/>
      <c r="EO178" s="246">
        <f>+(EM178+(EM178*EN178))*EK178</f>
        <v>0</v>
      </c>
      <c r="EP178" s="247" t="s">
        <v>1216</v>
      </c>
      <c r="EQ178" s="248"/>
      <c r="ER178" s="242"/>
      <c r="ES178" s="243">
        <v>1</v>
      </c>
      <c r="ET178" s="243" t="s">
        <v>401</v>
      </c>
      <c r="EU178" s="251"/>
      <c r="EV178" s="252"/>
      <c r="EW178" s="246">
        <f>+(EU178+(EU178*EV178))*ES178</f>
        <v>0</v>
      </c>
      <c r="EX178" s="247" t="s">
        <v>1216</v>
      </c>
      <c r="EY178" s="248"/>
      <c r="EZ178" s="242" t="s">
        <v>1451</v>
      </c>
      <c r="FA178" s="243">
        <v>1</v>
      </c>
      <c r="FB178" s="243" t="s">
        <v>401</v>
      </c>
      <c r="FC178" s="251">
        <v>5988754</v>
      </c>
      <c r="FD178" s="252">
        <v>0</v>
      </c>
      <c r="FE178" s="246">
        <f>+(FC178+(FC178*FD178))*FA178</f>
        <v>5988754</v>
      </c>
      <c r="FF178" s="247" t="s">
        <v>402</v>
      </c>
      <c r="FG178" s="248"/>
    </row>
    <row r="179" spans="1:163" ht="37.5" customHeight="1">
      <c r="A179" s="22"/>
      <c r="B179" s="33"/>
      <c r="C179" s="34" t="s">
        <v>408</v>
      </c>
      <c r="D179" s="441"/>
      <c r="E179" s="442"/>
      <c r="F179" s="443"/>
      <c r="G179" s="443"/>
      <c r="H179" s="444"/>
      <c r="I179" s="445">
        <f>SUM(I178)</f>
        <v>0</v>
      </c>
      <c r="J179" s="360"/>
      <c r="K179" s="417"/>
      <c r="L179" s="441"/>
      <c r="M179" s="442"/>
      <c r="N179" s="443"/>
      <c r="O179" s="443"/>
      <c r="P179" s="444"/>
      <c r="Q179" s="445">
        <f>SUM(Q178)</f>
        <v>0</v>
      </c>
      <c r="R179" s="360"/>
      <c r="S179" s="417"/>
      <c r="T179" s="441"/>
      <c r="U179" s="442"/>
      <c r="V179" s="443"/>
      <c r="W179" s="443"/>
      <c r="X179" s="444"/>
      <c r="Y179" s="445">
        <f>SUM(Y178)</f>
        <v>0</v>
      </c>
      <c r="Z179" s="360"/>
      <c r="AA179" s="417"/>
      <c r="AB179" s="441"/>
      <c r="AC179" s="442"/>
      <c r="AD179" s="443"/>
      <c r="AE179" s="443"/>
      <c r="AF179" s="444"/>
      <c r="AG179" s="445">
        <f>SUM(AG178)</f>
        <v>4129760</v>
      </c>
      <c r="AH179" s="360"/>
      <c r="AI179" s="417"/>
      <c r="AJ179" s="441"/>
      <c r="AK179" s="442"/>
      <c r="AL179" s="443"/>
      <c r="AM179" s="443"/>
      <c r="AN179" s="444"/>
      <c r="AO179" s="445">
        <f>SUM(AO178)</f>
        <v>0</v>
      </c>
      <c r="AP179" s="360"/>
      <c r="AQ179" s="417"/>
      <c r="AR179" s="441"/>
      <c r="AS179" s="442"/>
      <c r="AT179" s="443"/>
      <c r="AU179" s="443"/>
      <c r="AV179" s="444"/>
      <c r="AW179" s="445">
        <f>SUM(AW178)</f>
        <v>0</v>
      </c>
      <c r="AX179" s="360"/>
      <c r="AY179" s="417"/>
      <c r="AZ179" s="441"/>
      <c r="BA179" s="442"/>
      <c r="BB179" s="443"/>
      <c r="BC179" s="443"/>
      <c r="BD179" s="444"/>
      <c r="BE179" s="445">
        <f>SUM(BE178)</f>
        <v>0</v>
      </c>
      <c r="BF179" s="360"/>
      <c r="BG179" s="417"/>
      <c r="BH179" s="441"/>
      <c r="BI179" s="442"/>
      <c r="BJ179" s="443"/>
      <c r="BK179" s="443"/>
      <c r="BL179" s="444"/>
      <c r="BM179" s="445">
        <f>SUM(BM178)</f>
        <v>4250000</v>
      </c>
      <c r="BN179" s="360"/>
      <c r="BO179" s="417"/>
      <c r="BP179" s="441"/>
      <c r="BQ179" s="442"/>
      <c r="BR179" s="443"/>
      <c r="BS179" s="443"/>
      <c r="BT179" s="444"/>
      <c r="BU179" s="445">
        <f>SUM(BU178)</f>
        <v>0</v>
      </c>
      <c r="BV179" s="360"/>
      <c r="BW179" s="417"/>
      <c r="BX179" s="441"/>
      <c r="BY179" s="442"/>
      <c r="BZ179" s="443"/>
      <c r="CA179" s="443"/>
      <c r="CB179" s="444"/>
      <c r="CC179" s="445">
        <f>SUM(CC178)</f>
        <v>0</v>
      </c>
      <c r="CD179" s="360"/>
      <c r="CE179" s="417"/>
      <c r="CF179" s="441"/>
      <c r="CG179" s="442"/>
      <c r="CH179" s="443"/>
      <c r="CI179" s="443"/>
      <c r="CJ179" s="444"/>
      <c r="CK179" s="445">
        <f>SUM(CK178)</f>
        <v>0</v>
      </c>
      <c r="CL179" s="360"/>
      <c r="CM179" s="417"/>
      <c r="CN179" s="441"/>
      <c r="CO179" s="442"/>
      <c r="CP179" s="443"/>
      <c r="CQ179" s="443"/>
      <c r="CR179" s="444"/>
      <c r="CS179" s="445">
        <f>SUM(CS178)</f>
        <v>0</v>
      </c>
      <c r="CT179" s="360"/>
      <c r="CU179" s="417"/>
      <c r="CV179" s="441"/>
      <c r="CW179" s="442"/>
      <c r="CX179" s="443"/>
      <c r="CY179" s="443"/>
      <c r="CZ179" s="444"/>
      <c r="DA179" s="445">
        <f>SUM(DA178)</f>
        <v>0</v>
      </c>
      <c r="DB179" s="360"/>
      <c r="DC179" s="417"/>
      <c r="DD179" s="441"/>
      <c r="DE179" s="442"/>
      <c r="DF179" s="443"/>
      <c r="DG179" s="443"/>
      <c r="DH179" s="444"/>
      <c r="DI179" s="445">
        <f>SUM(DI178)</f>
        <v>0</v>
      </c>
      <c r="DJ179" s="360"/>
      <c r="DK179" s="417"/>
      <c r="DL179" s="441"/>
      <c r="DM179" s="442"/>
      <c r="DN179" s="443"/>
      <c r="DO179" s="443"/>
      <c r="DP179" s="444"/>
      <c r="DQ179" s="445">
        <f>SUM(DQ178)</f>
        <v>0</v>
      </c>
      <c r="DR179" s="360"/>
      <c r="DS179" s="417"/>
      <c r="DT179" s="441"/>
      <c r="DU179" s="442"/>
      <c r="DV179" s="443"/>
      <c r="DW179" s="443"/>
      <c r="DX179" s="444"/>
      <c r="DY179" s="445">
        <f>SUM(DY178)</f>
        <v>0</v>
      </c>
      <c r="DZ179" s="360"/>
      <c r="EA179" s="417"/>
      <c r="EB179" s="441"/>
      <c r="EC179" s="442"/>
      <c r="ED179" s="443"/>
      <c r="EE179" s="443"/>
      <c r="EF179" s="444"/>
      <c r="EG179" s="445">
        <f>SUM(EG178)</f>
        <v>0</v>
      </c>
      <c r="EH179" s="360"/>
      <c r="EI179" s="417"/>
      <c r="EJ179" s="441"/>
      <c r="EK179" s="442"/>
      <c r="EL179" s="443"/>
      <c r="EM179" s="443"/>
      <c r="EN179" s="444"/>
      <c r="EO179" s="445">
        <f>SUM(EO178)</f>
        <v>0</v>
      </c>
      <c r="EP179" s="360"/>
      <c r="EQ179" s="417"/>
      <c r="ER179" s="441"/>
      <c r="ES179" s="442"/>
      <c r="ET179" s="443"/>
      <c r="EU179" s="443"/>
      <c r="EV179" s="444"/>
      <c r="EW179" s="445">
        <f>SUM(EW178)</f>
        <v>0</v>
      </c>
      <c r="EX179" s="360"/>
      <c r="EY179" s="417"/>
      <c r="EZ179" s="441"/>
      <c r="FA179" s="442"/>
      <c r="FB179" s="443"/>
      <c r="FC179" s="443"/>
      <c r="FD179" s="444"/>
      <c r="FE179" s="445">
        <f>SUM(FE178)</f>
        <v>5988754</v>
      </c>
      <c r="FF179" s="360"/>
      <c r="FG179" s="417"/>
    </row>
    <row r="180" spans="1:163" ht="37.5" customHeight="1" thickBot="1">
      <c r="A180" s="22"/>
      <c r="B180" s="37" t="s">
        <v>31</v>
      </c>
      <c r="C180" s="23"/>
      <c r="D180" s="446"/>
      <c r="E180" s="468"/>
      <c r="F180" s="448"/>
      <c r="G180" s="448"/>
      <c r="H180" s="449"/>
      <c r="I180" s="450"/>
      <c r="J180" s="360"/>
      <c r="K180" s="417"/>
      <c r="L180" s="446"/>
      <c r="M180" s="468"/>
      <c r="N180" s="448"/>
      <c r="O180" s="448"/>
      <c r="P180" s="449"/>
      <c r="Q180" s="450"/>
      <c r="R180" s="360"/>
      <c r="S180" s="417"/>
      <c r="T180" s="446"/>
      <c r="U180" s="468"/>
      <c r="V180" s="448"/>
      <c r="W180" s="448"/>
      <c r="X180" s="449"/>
      <c r="Y180" s="450"/>
      <c r="Z180" s="360"/>
      <c r="AA180" s="417"/>
      <c r="AB180" s="446"/>
      <c r="AC180" s="468"/>
      <c r="AD180" s="448"/>
      <c r="AE180" s="448"/>
      <c r="AF180" s="449"/>
      <c r="AG180" s="450"/>
      <c r="AH180" s="360"/>
      <c r="AI180" s="417"/>
      <c r="AJ180" s="446"/>
      <c r="AK180" s="468"/>
      <c r="AL180" s="448"/>
      <c r="AM180" s="448"/>
      <c r="AN180" s="449"/>
      <c r="AO180" s="450"/>
      <c r="AP180" s="360"/>
      <c r="AQ180" s="417"/>
      <c r="AR180" s="446"/>
      <c r="AS180" s="468"/>
      <c r="AT180" s="448"/>
      <c r="AU180" s="448"/>
      <c r="AV180" s="449"/>
      <c r="AW180" s="450"/>
      <c r="AX180" s="360"/>
      <c r="AY180" s="417"/>
      <c r="AZ180" s="446"/>
      <c r="BA180" s="468"/>
      <c r="BB180" s="448"/>
      <c r="BC180" s="448"/>
      <c r="BD180" s="449"/>
      <c r="BE180" s="450"/>
      <c r="BF180" s="360"/>
      <c r="BG180" s="417"/>
      <c r="BH180" s="446"/>
      <c r="BI180" s="468"/>
      <c r="BJ180" s="448"/>
      <c r="BK180" s="448"/>
      <c r="BL180" s="449"/>
      <c r="BM180" s="450"/>
      <c r="BN180" s="360"/>
      <c r="BO180" s="417"/>
      <c r="BP180" s="446"/>
      <c r="BQ180" s="468"/>
      <c r="BR180" s="448"/>
      <c r="BS180" s="448"/>
      <c r="BT180" s="449"/>
      <c r="BU180" s="450"/>
      <c r="BV180" s="360"/>
      <c r="BW180" s="417"/>
      <c r="BX180" s="446"/>
      <c r="BY180" s="468"/>
      <c r="BZ180" s="448"/>
      <c r="CA180" s="448"/>
      <c r="CB180" s="449"/>
      <c r="CC180" s="450"/>
      <c r="CD180" s="360"/>
      <c r="CE180" s="417"/>
      <c r="CF180" s="446"/>
      <c r="CG180" s="468"/>
      <c r="CH180" s="448"/>
      <c r="CI180" s="448"/>
      <c r="CJ180" s="449"/>
      <c r="CK180" s="450"/>
      <c r="CL180" s="360"/>
      <c r="CM180" s="417"/>
      <c r="CN180" s="446"/>
      <c r="CO180" s="468"/>
      <c r="CP180" s="448"/>
      <c r="CQ180" s="448"/>
      <c r="CR180" s="449"/>
      <c r="CS180" s="450"/>
      <c r="CT180" s="360"/>
      <c r="CU180" s="417"/>
      <c r="CV180" s="446"/>
      <c r="CW180" s="468"/>
      <c r="CX180" s="448"/>
      <c r="CY180" s="448"/>
      <c r="CZ180" s="449"/>
      <c r="DA180" s="450"/>
      <c r="DB180" s="360"/>
      <c r="DC180" s="417"/>
      <c r="DD180" s="446"/>
      <c r="DE180" s="468"/>
      <c r="DF180" s="448"/>
      <c r="DG180" s="448"/>
      <c r="DH180" s="449"/>
      <c r="DI180" s="450"/>
      <c r="DJ180" s="360"/>
      <c r="DK180" s="417"/>
      <c r="DL180" s="446"/>
      <c r="DM180" s="468"/>
      <c r="DN180" s="448"/>
      <c r="DO180" s="448"/>
      <c r="DP180" s="449"/>
      <c r="DQ180" s="450"/>
      <c r="DR180" s="360"/>
      <c r="DS180" s="417"/>
      <c r="DT180" s="446"/>
      <c r="DU180" s="468"/>
      <c r="DV180" s="448"/>
      <c r="DW180" s="448"/>
      <c r="DX180" s="449"/>
      <c r="DY180" s="450"/>
      <c r="DZ180" s="360"/>
      <c r="EA180" s="417"/>
      <c r="EB180" s="446"/>
      <c r="EC180" s="468"/>
      <c r="ED180" s="448"/>
      <c r="EE180" s="448"/>
      <c r="EF180" s="449"/>
      <c r="EG180" s="450"/>
      <c r="EH180" s="360"/>
      <c r="EI180" s="417"/>
      <c r="EJ180" s="446"/>
      <c r="EK180" s="468"/>
      <c r="EL180" s="448"/>
      <c r="EM180" s="448"/>
      <c r="EN180" s="449"/>
      <c r="EO180" s="450"/>
      <c r="EP180" s="360"/>
      <c r="EQ180" s="417"/>
      <c r="ER180" s="446"/>
      <c r="ES180" s="468"/>
      <c r="ET180" s="448"/>
      <c r="EU180" s="448"/>
      <c r="EV180" s="449"/>
      <c r="EW180" s="450"/>
      <c r="EX180" s="360"/>
      <c r="EY180" s="417"/>
      <c r="EZ180" s="446"/>
      <c r="FA180" s="468"/>
      <c r="FB180" s="448"/>
      <c r="FC180" s="448"/>
      <c r="FD180" s="449"/>
      <c r="FE180" s="450"/>
      <c r="FF180" s="360"/>
      <c r="FG180" s="417"/>
    </row>
    <row r="181" spans="1:163" ht="37.5" customHeight="1" thickBot="1">
      <c r="A181" s="22"/>
      <c r="B181" s="27" t="s">
        <v>390</v>
      </c>
      <c r="C181" s="28" t="s">
        <v>391</v>
      </c>
      <c r="D181" s="427" t="s">
        <v>392</v>
      </c>
      <c r="E181" s="428" t="s">
        <v>393</v>
      </c>
      <c r="F181" s="429" t="s">
        <v>395</v>
      </c>
      <c r="G181" s="429" t="s">
        <v>395</v>
      </c>
      <c r="H181" s="430" t="s">
        <v>396</v>
      </c>
      <c r="I181" s="431" t="s">
        <v>397</v>
      </c>
      <c r="J181" s="256" t="s">
        <v>398</v>
      </c>
      <c r="K181" s="257" t="s">
        <v>399</v>
      </c>
      <c r="L181" s="427" t="s">
        <v>392</v>
      </c>
      <c r="M181" s="428" t="s">
        <v>393</v>
      </c>
      <c r="N181" s="429" t="s">
        <v>395</v>
      </c>
      <c r="O181" s="429" t="s">
        <v>395</v>
      </c>
      <c r="P181" s="430" t="s">
        <v>396</v>
      </c>
      <c r="Q181" s="431" t="s">
        <v>397</v>
      </c>
      <c r="R181" s="256" t="s">
        <v>398</v>
      </c>
      <c r="S181" s="257" t="s">
        <v>399</v>
      </c>
      <c r="T181" s="427" t="s">
        <v>392</v>
      </c>
      <c r="U181" s="428" t="s">
        <v>393</v>
      </c>
      <c r="V181" s="429" t="s">
        <v>395</v>
      </c>
      <c r="W181" s="429" t="s">
        <v>395</v>
      </c>
      <c r="X181" s="430" t="s">
        <v>396</v>
      </c>
      <c r="Y181" s="431" t="s">
        <v>397</v>
      </c>
      <c r="Z181" s="256" t="s">
        <v>398</v>
      </c>
      <c r="AA181" s="257" t="s">
        <v>399</v>
      </c>
      <c r="AB181" s="427" t="s">
        <v>392</v>
      </c>
      <c r="AC181" s="428" t="s">
        <v>393</v>
      </c>
      <c r="AD181" s="429" t="s">
        <v>395</v>
      </c>
      <c r="AE181" s="429" t="s">
        <v>395</v>
      </c>
      <c r="AF181" s="430" t="s">
        <v>396</v>
      </c>
      <c r="AG181" s="431" t="s">
        <v>397</v>
      </c>
      <c r="AH181" s="256" t="s">
        <v>398</v>
      </c>
      <c r="AI181" s="257" t="s">
        <v>399</v>
      </c>
      <c r="AJ181" s="427" t="s">
        <v>392</v>
      </c>
      <c r="AK181" s="428" t="s">
        <v>393</v>
      </c>
      <c r="AL181" s="429" t="s">
        <v>395</v>
      </c>
      <c r="AM181" s="429" t="s">
        <v>395</v>
      </c>
      <c r="AN181" s="430" t="s">
        <v>396</v>
      </c>
      <c r="AO181" s="431" t="s">
        <v>397</v>
      </c>
      <c r="AP181" s="256" t="s">
        <v>398</v>
      </c>
      <c r="AQ181" s="257" t="s">
        <v>399</v>
      </c>
      <c r="AR181" s="427" t="s">
        <v>392</v>
      </c>
      <c r="AS181" s="428" t="s">
        <v>393</v>
      </c>
      <c r="AT181" s="429" t="s">
        <v>395</v>
      </c>
      <c r="AU181" s="429" t="s">
        <v>395</v>
      </c>
      <c r="AV181" s="430" t="s">
        <v>396</v>
      </c>
      <c r="AW181" s="431" t="s">
        <v>397</v>
      </c>
      <c r="AX181" s="256" t="s">
        <v>398</v>
      </c>
      <c r="AY181" s="257" t="s">
        <v>399</v>
      </c>
      <c r="AZ181" s="427" t="s">
        <v>392</v>
      </c>
      <c r="BA181" s="428" t="s">
        <v>393</v>
      </c>
      <c r="BB181" s="429" t="s">
        <v>395</v>
      </c>
      <c r="BC181" s="429" t="s">
        <v>395</v>
      </c>
      <c r="BD181" s="430" t="s">
        <v>396</v>
      </c>
      <c r="BE181" s="431" t="s">
        <v>397</v>
      </c>
      <c r="BF181" s="256" t="s">
        <v>398</v>
      </c>
      <c r="BG181" s="257" t="s">
        <v>399</v>
      </c>
      <c r="BH181" s="427" t="s">
        <v>392</v>
      </c>
      <c r="BI181" s="428" t="s">
        <v>393</v>
      </c>
      <c r="BJ181" s="429" t="s">
        <v>395</v>
      </c>
      <c r="BK181" s="429" t="s">
        <v>395</v>
      </c>
      <c r="BL181" s="430" t="s">
        <v>396</v>
      </c>
      <c r="BM181" s="431" t="s">
        <v>397</v>
      </c>
      <c r="BN181" s="256" t="s">
        <v>398</v>
      </c>
      <c r="BO181" s="257" t="s">
        <v>399</v>
      </c>
      <c r="BP181" s="427" t="s">
        <v>392</v>
      </c>
      <c r="BQ181" s="428" t="s">
        <v>393</v>
      </c>
      <c r="BR181" s="429" t="s">
        <v>395</v>
      </c>
      <c r="BS181" s="429" t="s">
        <v>395</v>
      </c>
      <c r="BT181" s="430" t="s">
        <v>396</v>
      </c>
      <c r="BU181" s="431" t="s">
        <v>397</v>
      </c>
      <c r="BV181" s="256" t="s">
        <v>398</v>
      </c>
      <c r="BW181" s="257" t="s">
        <v>399</v>
      </c>
      <c r="BX181" s="427" t="s">
        <v>392</v>
      </c>
      <c r="BY181" s="428" t="s">
        <v>393</v>
      </c>
      <c r="BZ181" s="429" t="s">
        <v>395</v>
      </c>
      <c r="CA181" s="429" t="s">
        <v>395</v>
      </c>
      <c r="CB181" s="430" t="s">
        <v>396</v>
      </c>
      <c r="CC181" s="431" t="s">
        <v>397</v>
      </c>
      <c r="CD181" s="256" t="s">
        <v>398</v>
      </c>
      <c r="CE181" s="257" t="s">
        <v>399</v>
      </c>
      <c r="CF181" s="427" t="s">
        <v>392</v>
      </c>
      <c r="CG181" s="428" t="s">
        <v>393</v>
      </c>
      <c r="CH181" s="429" t="s">
        <v>395</v>
      </c>
      <c r="CI181" s="429" t="s">
        <v>395</v>
      </c>
      <c r="CJ181" s="430" t="s">
        <v>396</v>
      </c>
      <c r="CK181" s="431" t="s">
        <v>397</v>
      </c>
      <c r="CL181" s="256" t="s">
        <v>398</v>
      </c>
      <c r="CM181" s="257" t="s">
        <v>399</v>
      </c>
      <c r="CN181" s="427" t="s">
        <v>392</v>
      </c>
      <c r="CO181" s="428" t="s">
        <v>393</v>
      </c>
      <c r="CP181" s="429" t="s">
        <v>395</v>
      </c>
      <c r="CQ181" s="429" t="s">
        <v>395</v>
      </c>
      <c r="CR181" s="430" t="s">
        <v>396</v>
      </c>
      <c r="CS181" s="431" t="s">
        <v>397</v>
      </c>
      <c r="CT181" s="256" t="s">
        <v>398</v>
      </c>
      <c r="CU181" s="257" t="s">
        <v>399</v>
      </c>
      <c r="CV181" s="427" t="s">
        <v>392</v>
      </c>
      <c r="CW181" s="428" t="s">
        <v>393</v>
      </c>
      <c r="CX181" s="429" t="s">
        <v>395</v>
      </c>
      <c r="CY181" s="429" t="s">
        <v>395</v>
      </c>
      <c r="CZ181" s="430" t="s">
        <v>396</v>
      </c>
      <c r="DA181" s="431" t="s">
        <v>397</v>
      </c>
      <c r="DB181" s="256" t="s">
        <v>398</v>
      </c>
      <c r="DC181" s="257" t="s">
        <v>399</v>
      </c>
      <c r="DD181" s="427" t="s">
        <v>392</v>
      </c>
      <c r="DE181" s="428" t="s">
        <v>393</v>
      </c>
      <c r="DF181" s="429" t="s">
        <v>395</v>
      </c>
      <c r="DG181" s="429" t="s">
        <v>395</v>
      </c>
      <c r="DH181" s="430" t="s">
        <v>396</v>
      </c>
      <c r="DI181" s="431" t="s">
        <v>397</v>
      </c>
      <c r="DJ181" s="256" t="s">
        <v>398</v>
      </c>
      <c r="DK181" s="257" t="s">
        <v>399</v>
      </c>
      <c r="DL181" s="427" t="s">
        <v>392</v>
      </c>
      <c r="DM181" s="428" t="s">
        <v>393</v>
      </c>
      <c r="DN181" s="429" t="s">
        <v>395</v>
      </c>
      <c r="DO181" s="429" t="s">
        <v>395</v>
      </c>
      <c r="DP181" s="430" t="s">
        <v>396</v>
      </c>
      <c r="DQ181" s="431" t="s">
        <v>397</v>
      </c>
      <c r="DR181" s="256" t="s">
        <v>398</v>
      </c>
      <c r="DS181" s="257" t="s">
        <v>399</v>
      </c>
      <c r="DT181" s="427" t="s">
        <v>392</v>
      </c>
      <c r="DU181" s="428" t="s">
        <v>393</v>
      </c>
      <c r="DV181" s="429" t="s">
        <v>395</v>
      </c>
      <c r="DW181" s="429" t="s">
        <v>395</v>
      </c>
      <c r="DX181" s="430" t="s">
        <v>396</v>
      </c>
      <c r="DY181" s="431" t="s">
        <v>397</v>
      </c>
      <c r="DZ181" s="256" t="s">
        <v>398</v>
      </c>
      <c r="EA181" s="257" t="s">
        <v>399</v>
      </c>
      <c r="EB181" s="427" t="s">
        <v>392</v>
      </c>
      <c r="EC181" s="428" t="s">
        <v>393</v>
      </c>
      <c r="ED181" s="429" t="s">
        <v>395</v>
      </c>
      <c r="EE181" s="429" t="s">
        <v>395</v>
      </c>
      <c r="EF181" s="430" t="s">
        <v>396</v>
      </c>
      <c r="EG181" s="431" t="s">
        <v>397</v>
      </c>
      <c r="EH181" s="256" t="s">
        <v>398</v>
      </c>
      <c r="EI181" s="257" t="s">
        <v>399</v>
      </c>
      <c r="EJ181" s="427" t="s">
        <v>392</v>
      </c>
      <c r="EK181" s="428" t="s">
        <v>393</v>
      </c>
      <c r="EL181" s="429" t="s">
        <v>395</v>
      </c>
      <c r="EM181" s="429" t="s">
        <v>395</v>
      </c>
      <c r="EN181" s="430" t="s">
        <v>396</v>
      </c>
      <c r="EO181" s="431" t="s">
        <v>397</v>
      </c>
      <c r="EP181" s="256" t="s">
        <v>398</v>
      </c>
      <c r="EQ181" s="257" t="s">
        <v>399</v>
      </c>
      <c r="ER181" s="427" t="s">
        <v>392</v>
      </c>
      <c r="ES181" s="428" t="s">
        <v>393</v>
      </c>
      <c r="ET181" s="429" t="s">
        <v>395</v>
      </c>
      <c r="EU181" s="429" t="s">
        <v>395</v>
      </c>
      <c r="EV181" s="430" t="s">
        <v>396</v>
      </c>
      <c r="EW181" s="431" t="s">
        <v>397</v>
      </c>
      <c r="EX181" s="256" t="s">
        <v>398</v>
      </c>
      <c r="EY181" s="257" t="s">
        <v>399</v>
      </c>
      <c r="EZ181" s="427" t="s">
        <v>392</v>
      </c>
      <c r="FA181" s="428" t="s">
        <v>393</v>
      </c>
      <c r="FB181" s="429" t="s">
        <v>395</v>
      </c>
      <c r="FC181" s="429" t="s">
        <v>395</v>
      </c>
      <c r="FD181" s="430" t="s">
        <v>396</v>
      </c>
      <c r="FE181" s="431" t="s">
        <v>397</v>
      </c>
      <c r="FF181" s="256" t="s">
        <v>398</v>
      </c>
      <c r="FG181" s="257" t="s">
        <v>399</v>
      </c>
    </row>
    <row r="182" spans="1:163" ht="37.5" customHeight="1" thickBot="1">
      <c r="A182" s="22"/>
      <c r="B182" s="31">
        <v>1</v>
      </c>
      <c r="C182" s="118" t="s">
        <v>481</v>
      </c>
      <c r="D182" s="242"/>
      <c r="E182" s="243">
        <v>1</v>
      </c>
      <c r="F182" s="243" t="s">
        <v>401</v>
      </c>
      <c r="G182" s="244"/>
      <c r="H182" s="245"/>
      <c r="I182" s="246">
        <f t="shared" ref="I182:I183" si="380">+(G182+(G182*H182))*E182</f>
        <v>0</v>
      </c>
      <c r="J182" s="247" t="s">
        <v>1216</v>
      </c>
      <c r="K182" s="248"/>
      <c r="L182" s="242"/>
      <c r="M182" s="243">
        <v>1</v>
      </c>
      <c r="N182" s="243" t="s">
        <v>401</v>
      </c>
      <c r="O182" s="244"/>
      <c r="P182" s="245"/>
      <c r="Q182" s="246">
        <f t="shared" ref="Q182:Q183" si="381">+(O182+(O182*P182))*M182</f>
        <v>0</v>
      </c>
      <c r="R182" s="247" t="s">
        <v>1216</v>
      </c>
      <c r="S182" s="248"/>
      <c r="T182" s="242"/>
      <c r="U182" s="243">
        <v>1</v>
      </c>
      <c r="V182" s="243" t="s">
        <v>401</v>
      </c>
      <c r="W182" s="244"/>
      <c r="X182" s="245"/>
      <c r="Y182" s="246">
        <f t="shared" ref="Y182:Y183" si="382">+(W182+(W182*X182))*U182</f>
        <v>0</v>
      </c>
      <c r="Z182" s="247" t="s">
        <v>1216</v>
      </c>
      <c r="AA182" s="248"/>
      <c r="AB182" s="242" t="s">
        <v>1227</v>
      </c>
      <c r="AC182" s="243">
        <v>1</v>
      </c>
      <c r="AD182" s="243" t="s">
        <v>401</v>
      </c>
      <c r="AE182" s="244">
        <v>4240000</v>
      </c>
      <c r="AF182" s="245">
        <v>0</v>
      </c>
      <c r="AG182" s="246">
        <f t="shared" ref="AG182:AG183" si="383">+(AE182+(AE182*AF182))*AC182</f>
        <v>4240000</v>
      </c>
      <c r="AH182" s="247" t="s">
        <v>402</v>
      </c>
      <c r="AI182" s="248"/>
      <c r="AJ182" s="242"/>
      <c r="AK182" s="243">
        <v>1</v>
      </c>
      <c r="AL182" s="243" t="s">
        <v>401</v>
      </c>
      <c r="AM182" s="251"/>
      <c r="AN182" s="252"/>
      <c r="AO182" s="246">
        <f t="shared" ref="AO182:AO183" si="384">+(AM182+(AM182*AN182))*AK182</f>
        <v>0</v>
      </c>
      <c r="AP182" s="247" t="s">
        <v>1216</v>
      </c>
      <c r="AQ182" s="248"/>
      <c r="AR182" s="242"/>
      <c r="AS182" s="243">
        <v>1</v>
      </c>
      <c r="AT182" s="243" t="s">
        <v>401</v>
      </c>
      <c r="AU182" s="244"/>
      <c r="AV182" s="245"/>
      <c r="AW182" s="246">
        <f t="shared" ref="AW182:AW183" si="385">+(AU182+(AU182*AV182))*AS182</f>
        <v>0</v>
      </c>
      <c r="AX182" s="247" t="s">
        <v>1216</v>
      </c>
      <c r="AY182" s="248"/>
      <c r="AZ182" s="242"/>
      <c r="BA182" s="243">
        <v>1</v>
      </c>
      <c r="BB182" s="243" t="s">
        <v>401</v>
      </c>
      <c r="BC182" s="244"/>
      <c r="BD182" s="245"/>
      <c r="BE182" s="246">
        <f t="shared" ref="BE182:BE183" si="386">+(BC182+(BC182*BD182))*BA182</f>
        <v>0</v>
      </c>
      <c r="BF182" s="247" t="s">
        <v>1216</v>
      </c>
      <c r="BG182" s="248"/>
      <c r="BH182" s="242" t="s">
        <v>1426</v>
      </c>
      <c r="BI182" s="243">
        <v>1</v>
      </c>
      <c r="BJ182" s="243" t="s">
        <v>401</v>
      </c>
      <c r="BK182" s="251">
        <v>4950000</v>
      </c>
      <c r="BL182" s="252"/>
      <c r="BM182" s="246">
        <f t="shared" ref="BM182:BM183" si="387">+(BK182+(BK182*BL182))*BI182</f>
        <v>4950000</v>
      </c>
      <c r="BN182" s="247" t="s">
        <v>402</v>
      </c>
      <c r="BO182" s="248"/>
      <c r="BP182" s="242"/>
      <c r="BQ182" s="243">
        <v>1</v>
      </c>
      <c r="BR182" s="243" t="s">
        <v>401</v>
      </c>
      <c r="BS182" s="244"/>
      <c r="BT182" s="245"/>
      <c r="BU182" s="246">
        <f t="shared" ref="BU182:BU183" si="388">+(BS182+(BS182*BT182))*BQ182</f>
        <v>0</v>
      </c>
      <c r="BV182" s="247" t="s">
        <v>1216</v>
      </c>
      <c r="BW182" s="248"/>
      <c r="BX182" s="242"/>
      <c r="BY182" s="243">
        <v>1</v>
      </c>
      <c r="BZ182" s="243" t="s">
        <v>401</v>
      </c>
      <c r="CA182" s="244"/>
      <c r="CB182" s="245"/>
      <c r="CC182" s="246">
        <f t="shared" ref="CC182:CC183" si="389">+(CA182+(CA182*CB182))*BY182</f>
        <v>0</v>
      </c>
      <c r="CD182" s="247" t="s">
        <v>1216</v>
      </c>
      <c r="CE182" s="248"/>
      <c r="CF182" s="242"/>
      <c r="CG182" s="243">
        <v>1</v>
      </c>
      <c r="CH182" s="243" t="s">
        <v>401</v>
      </c>
      <c r="CI182" s="244"/>
      <c r="CJ182" s="245"/>
      <c r="CK182" s="246">
        <f t="shared" ref="CK182:CK183" si="390">+(CI182+(CI182*CJ182))*CG182</f>
        <v>0</v>
      </c>
      <c r="CL182" s="247" t="s">
        <v>1216</v>
      </c>
      <c r="CM182" s="248"/>
      <c r="CN182" s="242"/>
      <c r="CO182" s="243">
        <v>1</v>
      </c>
      <c r="CP182" s="243" t="s">
        <v>401</v>
      </c>
      <c r="CQ182" s="251"/>
      <c r="CR182" s="252"/>
      <c r="CS182" s="246">
        <f t="shared" ref="CS182:CS183" si="391">+(CQ182+(CQ182*CR182))*CO182</f>
        <v>0</v>
      </c>
      <c r="CT182" s="247" t="s">
        <v>1216</v>
      </c>
      <c r="CU182" s="248"/>
      <c r="CV182" s="242"/>
      <c r="CW182" s="243">
        <v>1</v>
      </c>
      <c r="CX182" s="243" t="s">
        <v>401</v>
      </c>
      <c r="CY182" s="244"/>
      <c r="CZ182" s="245"/>
      <c r="DA182" s="246">
        <f t="shared" ref="DA182:DA183" si="392">+(CY182+(CY182*CZ182))*CW182</f>
        <v>0</v>
      </c>
      <c r="DB182" s="247" t="s">
        <v>1216</v>
      </c>
      <c r="DC182" s="248"/>
      <c r="DD182" s="242"/>
      <c r="DE182" s="243">
        <v>1</v>
      </c>
      <c r="DF182" s="243" t="s">
        <v>401</v>
      </c>
      <c r="DG182" s="251"/>
      <c r="DH182" s="252"/>
      <c r="DI182" s="246">
        <f t="shared" ref="DI182:DI183" si="393">+(DG182+(DG182*DH182))*DE182</f>
        <v>0</v>
      </c>
      <c r="DJ182" s="247" t="s">
        <v>1216</v>
      </c>
      <c r="DK182" s="248"/>
      <c r="DL182" s="242"/>
      <c r="DM182" s="243">
        <v>1</v>
      </c>
      <c r="DN182" s="243" t="s">
        <v>401</v>
      </c>
      <c r="DO182" s="251"/>
      <c r="DP182" s="252"/>
      <c r="DQ182" s="246">
        <f t="shared" ref="DQ182:DQ183" si="394">+(DO182+(DO182*DP182))*DM182</f>
        <v>0</v>
      </c>
      <c r="DR182" s="247" t="s">
        <v>1216</v>
      </c>
      <c r="DS182" s="248"/>
      <c r="DT182" s="242"/>
      <c r="DU182" s="243">
        <v>1</v>
      </c>
      <c r="DV182" s="243" t="s">
        <v>401</v>
      </c>
      <c r="DW182" s="244"/>
      <c r="DX182" s="245"/>
      <c r="DY182" s="246">
        <f t="shared" ref="DY182:DY183" si="395">+(DW182+(DW182*DX182))*DU182</f>
        <v>0</v>
      </c>
      <c r="DZ182" s="247" t="s">
        <v>1216</v>
      </c>
      <c r="EA182" s="248"/>
      <c r="EB182" s="242"/>
      <c r="EC182" s="243">
        <v>1</v>
      </c>
      <c r="ED182" s="243" t="s">
        <v>401</v>
      </c>
      <c r="EE182" s="244"/>
      <c r="EF182" s="245"/>
      <c r="EG182" s="246">
        <f t="shared" ref="EG182:EG183" si="396">+(EE182+(EE182*EF182))*EC182</f>
        <v>0</v>
      </c>
      <c r="EH182" s="247" t="s">
        <v>1216</v>
      </c>
      <c r="EI182" s="248"/>
      <c r="EJ182" s="242" t="s">
        <v>1221</v>
      </c>
      <c r="EK182" s="243">
        <v>1</v>
      </c>
      <c r="EL182" s="243" t="s">
        <v>401</v>
      </c>
      <c r="EM182" s="244">
        <v>4624292</v>
      </c>
      <c r="EN182" s="245">
        <v>0</v>
      </c>
      <c r="EO182" s="246">
        <f t="shared" ref="EO182:EO183" si="397">+(EM182+(EM182*EN182))*EK182</f>
        <v>4624292</v>
      </c>
      <c r="EP182" s="247" t="s">
        <v>402</v>
      </c>
      <c r="EQ182" s="248"/>
      <c r="ER182" s="242"/>
      <c r="ES182" s="243">
        <v>1</v>
      </c>
      <c r="ET182" s="243" t="s">
        <v>401</v>
      </c>
      <c r="EU182" s="251"/>
      <c r="EV182" s="252"/>
      <c r="EW182" s="246">
        <f t="shared" ref="EW182:EW183" si="398">+(EU182+(EU182*EV182))*ES182</f>
        <v>0</v>
      </c>
      <c r="EX182" s="247" t="s">
        <v>1216</v>
      </c>
      <c r="EY182" s="248"/>
      <c r="EZ182" s="242" t="s">
        <v>1451</v>
      </c>
      <c r="FA182" s="243">
        <v>1</v>
      </c>
      <c r="FB182" s="243" t="s">
        <v>401</v>
      </c>
      <c r="FC182" s="251">
        <v>5988754</v>
      </c>
      <c r="FD182" s="252">
        <v>0</v>
      </c>
      <c r="FE182" s="246">
        <f t="shared" ref="FE182:FE183" si="399">+(FC182+(FC182*FD182))*FA182</f>
        <v>5988754</v>
      </c>
      <c r="FF182" s="247" t="s">
        <v>402</v>
      </c>
      <c r="FG182" s="248"/>
    </row>
    <row r="183" spans="1:163" ht="37.5" customHeight="1">
      <c r="A183" s="22"/>
      <c r="B183" s="31">
        <v>2</v>
      </c>
      <c r="C183" s="118" t="s">
        <v>482</v>
      </c>
      <c r="D183" s="242"/>
      <c r="E183" s="243">
        <v>4</v>
      </c>
      <c r="F183" s="243" t="s">
        <v>401</v>
      </c>
      <c r="G183" s="244"/>
      <c r="H183" s="245"/>
      <c r="I183" s="246">
        <f t="shared" si="380"/>
        <v>0</v>
      </c>
      <c r="J183" s="360"/>
      <c r="K183" s="417"/>
      <c r="L183" s="242"/>
      <c r="M183" s="243">
        <v>4</v>
      </c>
      <c r="N183" s="243" t="s">
        <v>401</v>
      </c>
      <c r="O183" s="244"/>
      <c r="P183" s="245"/>
      <c r="Q183" s="246">
        <f t="shared" si="381"/>
        <v>0</v>
      </c>
      <c r="R183" s="360"/>
      <c r="S183" s="417"/>
      <c r="T183" s="242"/>
      <c r="U183" s="243">
        <v>4</v>
      </c>
      <c r="V183" s="243" t="s">
        <v>401</v>
      </c>
      <c r="W183" s="244"/>
      <c r="X183" s="245"/>
      <c r="Y183" s="246">
        <f t="shared" si="382"/>
        <v>0</v>
      </c>
      <c r="Z183" s="360"/>
      <c r="AA183" s="417"/>
      <c r="AB183" s="242" t="s">
        <v>1227</v>
      </c>
      <c r="AC183" s="243">
        <v>4</v>
      </c>
      <c r="AD183" s="243" t="s">
        <v>401</v>
      </c>
      <c r="AE183" s="244">
        <v>400960</v>
      </c>
      <c r="AF183" s="245">
        <v>0</v>
      </c>
      <c r="AG183" s="246">
        <f t="shared" si="383"/>
        <v>1603840</v>
      </c>
      <c r="AH183" s="360"/>
      <c r="AI183" s="417"/>
      <c r="AJ183" s="242"/>
      <c r="AK183" s="243">
        <v>4</v>
      </c>
      <c r="AL183" s="243" t="s">
        <v>401</v>
      </c>
      <c r="AM183" s="251"/>
      <c r="AN183" s="252"/>
      <c r="AO183" s="246">
        <f t="shared" si="384"/>
        <v>0</v>
      </c>
      <c r="AP183" s="360"/>
      <c r="AQ183" s="417"/>
      <c r="AR183" s="242"/>
      <c r="AS183" s="243">
        <v>4</v>
      </c>
      <c r="AT183" s="243" t="s">
        <v>401</v>
      </c>
      <c r="AU183" s="244"/>
      <c r="AV183" s="245"/>
      <c r="AW183" s="246">
        <f t="shared" si="385"/>
        <v>0</v>
      </c>
      <c r="AX183" s="360"/>
      <c r="AY183" s="417"/>
      <c r="AZ183" s="242"/>
      <c r="BA183" s="243">
        <v>4</v>
      </c>
      <c r="BB183" s="243" t="s">
        <v>401</v>
      </c>
      <c r="BC183" s="244"/>
      <c r="BD183" s="245"/>
      <c r="BE183" s="246">
        <f t="shared" si="386"/>
        <v>0</v>
      </c>
      <c r="BF183" s="360"/>
      <c r="BG183" s="417"/>
      <c r="BH183" s="242" t="s">
        <v>1426</v>
      </c>
      <c r="BI183" s="243">
        <v>4</v>
      </c>
      <c r="BJ183" s="243" t="s">
        <v>401</v>
      </c>
      <c r="BK183" s="251">
        <v>905000</v>
      </c>
      <c r="BL183" s="252"/>
      <c r="BM183" s="246">
        <f t="shared" si="387"/>
        <v>3620000</v>
      </c>
      <c r="BN183" s="360"/>
      <c r="BO183" s="417"/>
      <c r="BP183" s="242"/>
      <c r="BQ183" s="243">
        <v>4</v>
      </c>
      <c r="BR183" s="243" t="s">
        <v>401</v>
      </c>
      <c r="BS183" s="244"/>
      <c r="BT183" s="245"/>
      <c r="BU183" s="246">
        <f t="shared" si="388"/>
        <v>0</v>
      </c>
      <c r="BV183" s="360"/>
      <c r="BW183" s="417"/>
      <c r="BX183" s="242"/>
      <c r="BY183" s="243">
        <v>4</v>
      </c>
      <c r="BZ183" s="243" t="s">
        <v>401</v>
      </c>
      <c r="CA183" s="244"/>
      <c r="CB183" s="245"/>
      <c r="CC183" s="246">
        <f t="shared" si="389"/>
        <v>0</v>
      </c>
      <c r="CD183" s="360"/>
      <c r="CE183" s="417"/>
      <c r="CF183" s="242"/>
      <c r="CG183" s="243">
        <v>4</v>
      </c>
      <c r="CH183" s="243" t="s">
        <v>401</v>
      </c>
      <c r="CI183" s="244"/>
      <c r="CJ183" s="245"/>
      <c r="CK183" s="246">
        <f t="shared" si="390"/>
        <v>0</v>
      </c>
      <c r="CL183" s="360"/>
      <c r="CM183" s="417"/>
      <c r="CN183" s="242"/>
      <c r="CO183" s="243">
        <v>4</v>
      </c>
      <c r="CP183" s="243" t="s">
        <v>401</v>
      </c>
      <c r="CQ183" s="251"/>
      <c r="CR183" s="252"/>
      <c r="CS183" s="246">
        <f t="shared" si="391"/>
        <v>0</v>
      </c>
      <c r="CT183" s="360"/>
      <c r="CU183" s="417"/>
      <c r="CV183" s="242"/>
      <c r="CW183" s="243">
        <v>4</v>
      </c>
      <c r="CX183" s="243" t="s">
        <v>401</v>
      </c>
      <c r="CY183" s="244"/>
      <c r="CZ183" s="245"/>
      <c r="DA183" s="246">
        <f t="shared" si="392"/>
        <v>0</v>
      </c>
      <c r="DB183" s="360"/>
      <c r="DC183" s="417"/>
      <c r="DD183" s="242"/>
      <c r="DE183" s="243">
        <v>4</v>
      </c>
      <c r="DF183" s="243" t="s">
        <v>401</v>
      </c>
      <c r="DG183" s="251"/>
      <c r="DH183" s="252"/>
      <c r="DI183" s="246">
        <f t="shared" si="393"/>
        <v>0</v>
      </c>
      <c r="DJ183" s="360"/>
      <c r="DK183" s="417"/>
      <c r="DL183" s="242"/>
      <c r="DM183" s="243">
        <v>4</v>
      </c>
      <c r="DN183" s="243" t="s">
        <v>401</v>
      </c>
      <c r="DO183" s="251"/>
      <c r="DP183" s="252"/>
      <c r="DQ183" s="246">
        <f t="shared" si="394"/>
        <v>0</v>
      </c>
      <c r="DR183" s="360"/>
      <c r="DS183" s="417"/>
      <c r="DT183" s="242"/>
      <c r="DU183" s="243">
        <v>4</v>
      </c>
      <c r="DV183" s="243" t="s">
        <v>401</v>
      </c>
      <c r="DW183" s="244"/>
      <c r="DX183" s="245"/>
      <c r="DY183" s="246">
        <f t="shared" si="395"/>
        <v>0</v>
      </c>
      <c r="DZ183" s="360"/>
      <c r="EA183" s="417"/>
      <c r="EB183" s="242"/>
      <c r="EC183" s="243">
        <v>4</v>
      </c>
      <c r="ED183" s="243" t="s">
        <v>401</v>
      </c>
      <c r="EE183" s="244"/>
      <c r="EF183" s="245"/>
      <c r="EG183" s="246">
        <f t="shared" si="396"/>
        <v>0</v>
      </c>
      <c r="EH183" s="360"/>
      <c r="EI183" s="417"/>
      <c r="EJ183" s="242" t="s">
        <v>1221</v>
      </c>
      <c r="EK183" s="243">
        <v>4</v>
      </c>
      <c r="EL183" s="243" t="s">
        <v>401</v>
      </c>
      <c r="EM183" s="244">
        <v>449584</v>
      </c>
      <c r="EN183" s="245">
        <v>0</v>
      </c>
      <c r="EO183" s="246">
        <f t="shared" si="397"/>
        <v>1798336</v>
      </c>
      <c r="EP183" s="360"/>
      <c r="EQ183" s="417"/>
      <c r="ER183" s="242"/>
      <c r="ES183" s="243">
        <v>4</v>
      </c>
      <c r="ET183" s="243" t="s">
        <v>401</v>
      </c>
      <c r="EU183" s="251"/>
      <c r="EV183" s="252"/>
      <c r="EW183" s="246">
        <f t="shared" si="398"/>
        <v>0</v>
      </c>
      <c r="EX183" s="360"/>
      <c r="EY183" s="417"/>
      <c r="EZ183" s="242" t="s">
        <v>1451</v>
      </c>
      <c r="FA183" s="243">
        <v>4</v>
      </c>
      <c r="FB183" s="243" t="s">
        <v>401</v>
      </c>
      <c r="FC183" s="251">
        <v>399248</v>
      </c>
      <c r="FD183" s="252">
        <v>0</v>
      </c>
      <c r="FE183" s="246">
        <f t="shared" si="399"/>
        <v>1596992</v>
      </c>
      <c r="FF183" s="360"/>
      <c r="FG183" s="417"/>
    </row>
    <row r="184" spans="1:163" ht="37.5" customHeight="1">
      <c r="A184" s="22"/>
      <c r="B184" s="33"/>
      <c r="C184" s="34" t="s">
        <v>408</v>
      </c>
      <c r="D184" s="441"/>
      <c r="E184" s="442"/>
      <c r="F184" s="443"/>
      <c r="G184" s="443"/>
      <c r="H184" s="444"/>
      <c r="I184" s="445">
        <f>SUM(I182:I183)</f>
        <v>0</v>
      </c>
      <c r="J184" s="360"/>
      <c r="K184" s="417"/>
      <c r="L184" s="441"/>
      <c r="M184" s="442"/>
      <c r="N184" s="443"/>
      <c r="O184" s="443"/>
      <c r="P184" s="444"/>
      <c r="Q184" s="445">
        <f>SUM(Q182:Q183)</f>
        <v>0</v>
      </c>
      <c r="R184" s="360"/>
      <c r="S184" s="417"/>
      <c r="T184" s="441"/>
      <c r="U184" s="442"/>
      <c r="V184" s="443"/>
      <c r="W184" s="443"/>
      <c r="X184" s="444"/>
      <c r="Y184" s="445">
        <f>SUM(Y182:Y183)</f>
        <v>0</v>
      </c>
      <c r="Z184" s="360"/>
      <c r="AA184" s="417"/>
      <c r="AB184" s="441"/>
      <c r="AC184" s="442"/>
      <c r="AD184" s="443"/>
      <c r="AE184" s="443"/>
      <c r="AF184" s="444"/>
      <c r="AG184" s="445">
        <f>SUM(AG182:AG183)</f>
        <v>5843840</v>
      </c>
      <c r="AH184" s="360"/>
      <c r="AI184" s="417"/>
      <c r="AJ184" s="441"/>
      <c r="AK184" s="442"/>
      <c r="AL184" s="443"/>
      <c r="AM184" s="443"/>
      <c r="AN184" s="444"/>
      <c r="AO184" s="445">
        <f>SUM(AO182:AO183)</f>
        <v>0</v>
      </c>
      <c r="AP184" s="360"/>
      <c r="AQ184" s="417"/>
      <c r="AR184" s="441"/>
      <c r="AS184" s="442"/>
      <c r="AT184" s="443"/>
      <c r="AU184" s="443"/>
      <c r="AV184" s="444"/>
      <c r="AW184" s="445">
        <f>SUM(AW182:AW183)</f>
        <v>0</v>
      </c>
      <c r="AX184" s="360"/>
      <c r="AY184" s="417"/>
      <c r="AZ184" s="441"/>
      <c r="BA184" s="442"/>
      <c r="BB184" s="443"/>
      <c r="BC184" s="443"/>
      <c r="BD184" s="444"/>
      <c r="BE184" s="445">
        <f>SUM(BE182:BE183)</f>
        <v>0</v>
      </c>
      <c r="BF184" s="360"/>
      <c r="BG184" s="417"/>
      <c r="BH184" s="441"/>
      <c r="BI184" s="442"/>
      <c r="BJ184" s="443"/>
      <c r="BK184" s="443"/>
      <c r="BL184" s="444"/>
      <c r="BM184" s="445">
        <f>SUM(BM182:BM183)</f>
        <v>8570000</v>
      </c>
      <c r="BN184" s="360"/>
      <c r="BO184" s="417"/>
      <c r="BP184" s="441"/>
      <c r="BQ184" s="442"/>
      <c r="BR184" s="443"/>
      <c r="BS184" s="443"/>
      <c r="BT184" s="444"/>
      <c r="BU184" s="445">
        <f>SUM(BU182:BU183)</f>
        <v>0</v>
      </c>
      <c r="BV184" s="360"/>
      <c r="BW184" s="417"/>
      <c r="BX184" s="441"/>
      <c r="BY184" s="442"/>
      <c r="BZ184" s="443"/>
      <c r="CA184" s="443"/>
      <c r="CB184" s="444"/>
      <c r="CC184" s="445">
        <f>SUM(CC182:CC183)</f>
        <v>0</v>
      </c>
      <c r="CD184" s="360"/>
      <c r="CE184" s="417"/>
      <c r="CF184" s="441"/>
      <c r="CG184" s="442"/>
      <c r="CH184" s="443"/>
      <c r="CI184" s="443"/>
      <c r="CJ184" s="444"/>
      <c r="CK184" s="445">
        <f>SUM(CK182:CK183)</f>
        <v>0</v>
      </c>
      <c r="CL184" s="360"/>
      <c r="CM184" s="417"/>
      <c r="CN184" s="441"/>
      <c r="CO184" s="442"/>
      <c r="CP184" s="443"/>
      <c r="CQ184" s="443"/>
      <c r="CR184" s="444"/>
      <c r="CS184" s="445">
        <f>SUM(CS182:CS183)</f>
        <v>0</v>
      </c>
      <c r="CT184" s="360"/>
      <c r="CU184" s="417"/>
      <c r="CV184" s="441"/>
      <c r="CW184" s="442"/>
      <c r="CX184" s="443"/>
      <c r="CY184" s="443"/>
      <c r="CZ184" s="444"/>
      <c r="DA184" s="445">
        <f>SUM(DA182:DA183)</f>
        <v>0</v>
      </c>
      <c r="DB184" s="360"/>
      <c r="DC184" s="417"/>
      <c r="DD184" s="441"/>
      <c r="DE184" s="442"/>
      <c r="DF184" s="443"/>
      <c r="DG184" s="443"/>
      <c r="DH184" s="444"/>
      <c r="DI184" s="445">
        <f>SUM(DI182:DI183)</f>
        <v>0</v>
      </c>
      <c r="DJ184" s="360"/>
      <c r="DK184" s="417"/>
      <c r="DL184" s="441"/>
      <c r="DM184" s="442"/>
      <c r="DN184" s="443"/>
      <c r="DO184" s="443"/>
      <c r="DP184" s="444"/>
      <c r="DQ184" s="445">
        <f>SUM(DQ182:DQ183)</f>
        <v>0</v>
      </c>
      <c r="DR184" s="360"/>
      <c r="DS184" s="417"/>
      <c r="DT184" s="441"/>
      <c r="DU184" s="442"/>
      <c r="DV184" s="443"/>
      <c r="DW184" s="443"/>
      <c r="DX184" s="444"/>
      <c r="DY184" s="445">
        <f>SUM(DY182:DY183)</f>
        <v>0</v>
      </c>
      <c r="DZ184" s="360"/>
      <c r="EA184" s="417"/>
      <c r="EB184" s="441"/>
      <c r="EC184" s="442"/>
      <c r="ED184" s="443"/>
      <c r="EE184" s="443"/>
      <c r="EF184" s="444"/>
      <c r="EG184" s="445">
        <f>SUM(EG182:EG183)</f>
        <v>0</v>
      </c>
      <c r="EH184" s="360"/>
      <c r="EI184" s="417"/>
      <c r="EJ184" s="441"/>
      <c r="EK184" s="442"/>
      <c r="EL184" s="443"/>
      <c r="EM184" s="443"/>
      <c r="EN184" s="444"/>
      <c r="EO184" s="445">
        <f>SUM(EO182:EO183)</f>
        <v>6422628</v>
      </c>
      <c r="EP184" s="360"/>
      <c r="EQ184" s="417"/>
      <c r="ER184" s="441"/>
      <c r="ES184" s="442"/>
      <c r="ET184" s="443"/>
      <c r="EU184" s="443"/>
      <c r="EV184" s="444"/>
      <c r="EW184" s="445">
        <f>SUM(EW182:EW183)</f>
        <v>0</v>
      </c>
      <c r="EX184" s="360"/>
      <c r="EY184" s="417"/>
      <c r="EZ184" s="441"/>
      <c r="FA184" s="442"/>
      <c r="FB184" s="443"/>
      <c r="FC184" s="443"/>
      <c r="FD184" s="444"/>
      <c r="FE184" s="445">
        <f>SUM(FE182:FE183)</f>
        <v>7585746</v>
      </c>
      <c r="FF184" s="360"/>
      <c r="FG184" s="417"/>
    </row>
    <row r="185" spans="1:163" ht="37.5" customHeight="1" thickBot="1">
      <c r="A185" s="22"/>
      <c r="B185" s="37" t="s">
        <v>32</v>
      </c>
      <c r="C185" s="23"/>
      <c r="D185" s="446"/>
      <c r="E185" s="468"/>
      <c r="F185" s="448"/>
      <c r="G185" s="448"/>
      <c r="H185" s="449"/>
      <c r="I185" s="450"/>
      <c r="J185" s="360"/>
      <c r="K185" s="417"/>
      <c r="L185" s="446"/>
      <c r="M185" s="468"/>
      <c r="N185" s="448"/>
      <c r="O185" s="448"/>
      <c r="P185" s="449"/>
      <c r="Q185" s="450"/>
      <c r="R185" s="360"/>
      <c r="S185" s="417"/>
      <c r="T185" s="446"/>
      <c r="U185" s="468"/>
      <c r="V185" s="448"/>
      <c r="W185" s="448"/>
      <c r="X185" s="449"/>
      <c r="Y185" s="450"/>
      <c r="Z185" s="360"/>
      <c r="AA185" s="417"/>
      <c r="AB185" s="446"/>
      <c r="AC185" s="468"/>
      <c r="AD185" s="448"/>
      <c r="AE185" s="448"/>
      <c r="AF185" s="449"/>
      <c r="AG185" s="450"/>
      <c r="AH185" s="360"/>
      <c r="AI185" s="417"/>
      <c r="AJ185" s="446"/>
      <c r="AK185" s="468"/>
      <c r="AL185" s="448"/>
      <c r="AM185" s="448"/>
      <c r="AN185" s="449"/>
      <c r="AO185" s="450"/>
      <c r="AP185" s="360"/>
      <c r="AQ185" s="417"/>
      <c r="AR185" s="446"/>
      <c r="AS185" s="468"/>
      <c r="AT185" s="448"/>
      <c r="AU185" s="448"/>
      <c r="AV185" s="449"/>
      <c r="AW185" s="450"/>
      <c r="AX185" s="360"/>
      <c r="AY185" s="417"/>
      <c r="AZ185" s="446"/>
      <c r="BA185" s="468"/>
      <c r="BB185" s="448"/>
      <c r="BC185" s="448"/>
      <c r="BD185" s="449"/>
      <c r="BE185" s="450"/>
      <c r="BF185" s="360"/>
      <c r="BG185" s="417"/>
      <c r="BH185" s="446"/>
      <c r="BI185" s="468"/>
      <c r="BJ185" s="448"/>
      <c r="BK185" s="448"/>
      <c r="BL185" s="449"/>
      <c r="BM185" s="450"/>
      <c r="BN185" s="360"/>
      <c r="BO185" s="417"/>
      <c r="BP185" s="446"/>
      <c r="BQ185" s="468"/>
      <c r="BR185" s="448"/>
      <c r="BS185" s="448"/>
      <c r="BT185" s="449"/>
      <c r="BU185" s="450"/>
      <c r="BV185" s="360"/>
      <c r="BW185" s="417"/>
      <c r="BX185" s="446"/>
      <c r="BY185" s="468"/>
      <c r="BZ185" s="448"/>
      <c r="CA185" s="448"/>
      <c r="CB185" s="449"/>
      <c r="CC185" s="450"/>
      <c r="CD185" s="360"/>
      <c r="CE185" s="417"/>
      <c r="CF185" s="446"/>
      <c r="CG185" s="468"/>
      <c r="CH185" s="448"/>
      <c r="CI185" s="448"/>
      <c r="CJ185" s="449"/>
      <c r="CK185" s="450"/>
      <c r="CL185" s="360"/>
      <c r="CM185" s="417"/>
      <c r="CN185" s="446"/>
      <c r="CO185" s="468"/>
      <c r="CP185" s="448"/>
      <c r="CQ185" s="448"/>
      <c r="CR185" s="449"/>
      <c r="CS185" s="450"/>
      <c r="CT185" s="360"/>
      <c r="CU185" s="417"/>
      <c r="CV185" s="446"/>
      <c r="CW185" s="468"/>
      <c r="CX185" s="448"/>
      <c r="CY185" s="448"/>
      <c r="CZ185" s="449"/>
      <c r="DA185" s="450"/>
      <c r="DB185" s="360"/>
      <c r="DC185" s="417"/>
      <c r="DD185" s="446"/>
      <c r="DE185" s="468"/>
      <c r="DF185" s="448"/>
      <c r="DG185" s="448"/>
      <c r="DH185" s="449"/>
      <c r="DI185" s="450"/>
      <c r="DJ185" s="360"/>
      <c r="DK185" s="417"/>
      <c r="DL185" s="446"/>
      <c r="DM185" s="468"/>
      <c r="DN185" s="448"/>
      <c r="DO185" s="448"/>
      <c r="DP185" s="449"/>
      <c r="DQ185" s="450"/>
      <c r="DR185" s="360"/>
      <c r="DS185" s="417"/>
      <c r="DT185" s="446"/>
      <c r="DU185" s="468"/>
      <c r="DV185" s="448"/>
      <c r="DW185" s="448"/>
      <c r="DX185" s="449"/>
      <c r="DY185" s="450"/>
      <c r="DZ185" s="360"/>
      <c r="EA185" s="417"/>
      <c r="EB185" s="446"/>
      <c r="EC185" s="468"/>
      <c r="ED185" s="448"/>
      <c r="EE185" s="448"/>
      <c r="EF185" s="449"/>
      <c r="EG185" s="450"/>
      <c r="EH185" s="360"/>
      <c r="EI185" s="417"/>
      <c r="EJ185" s="446"/>
      <c r="EK185" s="468"/>
      <c r="EL185" s="448"/>
      <c r="EM185" s="448"/>
      <c r="EN185" s="449"/>
      <c r="EO185" s="450"/>
      <c r="EP185" s="360"/>
      <c r="EQ185" s="417"/>
      <c r="ER185" s="446"/>
      <c r="ES185" s="468"/>
      <c r="ET185" s="448"/>
      <c r="EU185" s="448"/>
      <c r="EV185" s="449"/>
      <c r="EW185" s="450"/>
      <c r="EX185" s="360"/>
      <c r="EY185" s="417"/>
      <c r="EZ185" s="446"/>
      <c r="FA185" s="468"/>
      <c r="FB185" s="448"/>
      <c r="FC185" s="448"/>
      <c r="FD185" s="449"/>
      <c r="FE185" s="450"/>
      <c r="FF185" s="360"/>
      <c r="FG185" s="417"/>
    </row>
    <row r="186" spans="1:163" ht="37.5" customHeight="1" thickBot="1">
      <c r="A186" s="22"/>
      <c r="B186" s="27" t="s">
        <v>390</v>
      </c>
      <c r="C186" s="28" t="s">
        <v>391</v>
      </c>
      <c r="D186" s="427" t="s">
        <v>392</v>
      </c>
      <c r="E186" s="428" t="s">
        <v>393</v>
      </c>
      <c r="F186" s="239" t="s">
        <v>394</v>
      </c>
      <c r="G186" s="429" t="s">
        <v>395</v>
      </c>
      <c r="H186" s="430" t="s">
        <v>396</v>
      </c>
      <c r="I186" s="431" t="s">
        <v>397</v>
      </c>
      <c r="J186" s="256" t="s">
        <v>398</v>
      </c>
      <c r="K186" s="257" t="s">
        <v>399</v>
      </c>
      <c r="L186" s="427" t="s">
        <v>392</v>
      </c>
      <c r="M186" s="428" t="s">
        <v>393</v>
      </c>
      <c r="N186" s="239" t="s">
        <v>394</v>
      </c>
      <c r="O186" s="429" t="s">
        <v>395</v>
      </c>
      <c r="P186" s="430" t="s">
        <v>396</v>
      </c>
      <c r="Q186" s="431" t="s">
        <v>397</v>
      </c>
      <c r="R186" s="256" t="s">
        <v>398</v>
      </c>
      <c r="S186" s="257" t="s">
        <v>399</v>
      </c>
      <c r="T186" s="427" t="s">
        <v>392</v>
      </c>
      <c r="U186" s="428" t="s">
        <v>393</v>
      </c>
      <c r="V186" s="239" t="s">
        <v>394</v>
      </c>
      <c r="W186" s="429" t="s">
        <v>395</v>
      </c>
      <c r="X186" s="430" t="s">
        <v>396</v>
      </c>
      <c r="Y186" s="431" t="s">
        <v>397</v>
      </c>
      <c r="Z186" s="256" t="s">
        <v>398</v>
      </c>
      <c r="AA186" s="257" t="s">
        <v>399</v>
      </c>
      <c r="AB186" s="427" t="s">
        <v>392</v>
      </c>
      <c r="AC186" s="428" t="s">
        <v>393</v>
      </c>
      <c r="AD186" s="239" t="s">
        <v>394</v>
      </c>
      <c r="AE186" s="429" t="s">
        <v>395</v>
      </c>
      <c r="AF186" s="430" t="s">
        <v>396</v>
      </c>
      <c r="AG186" s="431" t="s">
        <v>397</v>
      </c>
      <c r="AH186" s="256" t="s">
        <v>398</v>
      </c>
      <c r="AI186" s="257" t="s">
        <v>399</v>
      </c>
      <c r="AJ186" s="427" t="s">
        <v>392</v>
      </c>
      <c r="AK186" s="428" t="s">
        <v>393</v>
      </c>
      <c r="AL186" s="239" t="s">
        <v>394</v>
      </c>
      <c r="AM186" s="429" t="s">
        <v>395</v>
      </c>
      <c r="AN186" s="430" t="s">
        <v>396</v>
      </c>
      <c r="AO186" s="431" t="s">
        <v>397</v>
      </c>
      <c r="AP186" s="256" t="s">
        <v>398</v>
      </c>
      <c r="AQ186" s="257" t="s">
        <v>399</v>
      </c>
      <c r="AR186" s="427" t="s">
        <v>392</v>
      </c>
      <c r="AS186" s="428" t="s">
        <v>393</v>
      </c>
      <c r="AT186" s="239" t="s">
        <v>394</v>
      </c>
      <c r="AU186" s="429" t="s">
        <v>395</v>
      </c>
      <c r="AV186" s="430" t="s">
        <v>396</v>
      </c>
      <c r="AW186" s="431" t="s">
        <v>397</v>
      </c>
      <c r="AX186" s="256" t="s">
        <v>398</v>
      </c>
      <c r="AY186" s="257" t="s">
        <v>399</v>
      </c>
      <c r="AZ186" s="427" t="s">
        <v>392</v>
      </c>
      <c r="BA186" s="428" t="s">
        <v>393</v>
      </c>
      <c r="BB186" s="239" t="s">
        <v>394</v>
      </c>
      <c r="BC186" s="429" t="s">
        <v>395</v>
      </c>
      <c r="BD186" s="430" t="s">
        <v>396</v>
      </c>
      <c r="BE186" s="431" t="s">
        <v>397</v>
      </c>
      <c r="BF186" s="256" t="s">
        <v>398</v>
      </c>
      <c r="BG186" s="257" t="s">
        <v>399</v>
      </c>
      <c r="BH186" s="427" t="s">
        <v>392</v>
      </c>
      <c r="BI186" s="428" t="s">
        <v>393</v>
      </c>
      <c r="BJ186" s="239" t="s">
        <v>394</v>
      </c>
      <c r="BK186" s="429" t="s">
        <v>395</v>
      </c>
      <c r="BL186" s="430" t="s">
        <v>396</v>
      </c>
      <c r="BM186" s="431" t="s">
        <v>397</v>
      </c>
      <c r="BN186" s="256" t="s">
        <v>398</v>
      </c>
      <c r="BO186" s="257" t="s">
        <v>399</v>
      </c>
      <c r="BP186" s="427" t="s">
        <v>392</v>
      </c>
      <c r="BQ186" s="428" t="s">
        <v>393</v>
      </c>
      <c r="BR186" s="239" t="s">
        <v>394</v>
      </c>
      <c r="BS186" s="429" t="s">
        <v>395</v>
      </c>
      <c r="BT186" s="430" t="s">
        <v>396</v>
      </c>
      <c r="BU186" s="431" t="s">
        <v>397</v>
      </c>
      <c r="BV186" s="256" t="s">
        <v>398</v>
      </c>
      <c r="BW186" s="257" t="s">
        <v>399</v>
      </c>
      <c r="BX186" s="427" t="s">
        <v>392</v>
      </c>
      <c r="BY186" s="428" t="s">
        <v>393</v>
      </c>
      <c r="BZ186" s="239" t="s">
        <v>394</v>
      </c>
      <c r="CA186" s="429" t="s">
        <v>395</v>
      </c>
      <c r="CB186" s="430" t="s">
        <v>396</v>
      </c>
      <c r="CC186" s="431" t="s">
        <v>397</v>
      </c>
      <c r="CD186" s="256" t="s">
        <v>398</v>
      </c>
      <c r="CE186" s="257" t="s">
        <v>399</v>
      </c>
      <c r="CF186" s="427" t="s">
        <v>392</v>
      </c>
      <c r="CG186" s="428" t="s">
        <v>393</v>
      </c>
      <c r="CH186" s="239" t="s">
        <v>394</v>
      </c>
      <c r="CI186" s="429" t="s">
        <v>395</v>
      </c>
      <c r="CJ186" s="430" t="s">
        <v>396</v>
      </c>
      <c r="CK186" s="431" t="s">
        <v>397</v>
      </c>
      <c r="CL186" s="256" t="s">
        <v>398</v>
      </c>
      <c r="CM186" s="257" t="s">
        <v>399</v>
      </c>
      <c r="CN186" s="427" t="s">
        <v>392</v>
      </c>
      <c r="CO186" s="428" t="s">
        <v>393</v>
      </c>
      <c r="CP186" s="239" t="s">
        <v>394</v>
      </c>
      <c r="CQ186" s="429" t="s">
        <v>395</v>
      </c>
      <c r="CR186" s="430" t="s">
        <v>396</v>
      </c>
      <c r="CS186" s="431" t="s">
        <v>397</v>
      </c>
      <c r="CT186" s="256" t="s">
        <v>398</v>
      </c>
      <c r="CU186" s="257" t="s">
        <v>399</v>
      </c>
      <c r="CV186" s="427" t="s">
        <v>392</v>
      </c>
      <c r="CW186" s="428" t="s">
        <v>393</v>
      </c>
      <c r="CX186" s="239" t="s">
        <v>394</v>
      </c>
      <c r="CY186" s="429" t="s">
        <v>395</v>
      </c>
      <c r="CZ186" s="430" t="s">
        <v>396</v>
      </c>
      <c r="DA186" s="431" t="s">
        <v>397</v>
      </c>
      <c r="DB186" s="256" t="s">
        <v>398</v>
      </c>
      <c r="DC186" s="257" t="s">
        <v>399</v>
      </c>
      <c r="DD186" s="427" t="s">
        <v>392</v>
      </c>
      <c r="DE186" s="428" t="s">
        <v>393</v>
      </c>
      <c r="DF186" s="239" t="s">
        <v>394</v>
      </c>
      <c r="DG186" s="429" t="s">
        <v>395</v>
      </c>
      <c r="DH186" s="430" t="s">
        <v>396</v>
      </c>
      <c r="DI186" s="431" t="s">
        <v>397</v>
      </c>
      <c r="DJ186" s="256" t="s">
        <v>398</v>
      </c>
      <c r="DK186" s="257" t="s">
        <v>399</v>
      </c>
      <c r="DL186" s="427" t="s">
        <v>392</v>
      </c>
      <c r="DM186" s="428" t="s">
        <v>393</v>
      </c>
      <c r="DN186" s="239" t="s">
        <v>394</v>
      </c>
      <c r="DO186" s="429" t="s">
        <v>395</v>
      </c>
      <c r="DP186" s="430" t="s">
        <v>396</v>
      </c>
      <c r="DQ186" s="431" t="s">
        <v>397</v>
      </c>
      <c r="DR186" s="256" t="s">
        <v>398</v>
      </c>
      <c r="DS186" s="257" t="s">
        <v>399</v>
      </c>
      <c r="DT186" s="427" t="s">
        <v>392</v>
      </c>
      <c r="DU186" s="428" t="s">
        <v>393</v>
      </c>
      <c r="DV186" s="239" t="s">
        <v>394</v>
      </c>
      <c r="DW186" s="429" t="s">
        <v>395</v>
      </c>
      <c r="DX186" s="430" t="s">
        <v>396</v>
      </c>
      <c r="DY186" s="431" t="s">
        <v>397</v>
      </c>
      <c r="DZ186" s="256" t="s">
        <v>398</v>
      </c>
      <c r="EA186" s="257" t="s">
        <v>399</v>
      </c>
      <c r="EB186" s="427" t="s">
        <v>392</v>
      </c>
      <c r="EC186" s="428" t="s">
        <v>393</v>
      </c>
      <c r="ED186" s="239" t="s">
        <v>394</v>
      </c>
      <c r="EE186" s="429" t="s">
        <v>395</v>
      </c>
      <c r="EF186" s="430" t="s">
        <v>396</v>
      </c>
      <c r="EG186" s="431" t="s">
        <v>397</v>
      </c>
      <c r="EH186" s="256" t="s">
        <v>398</v>
      </c>
      <c r="EI186" s="257" t="s">
        <v>399</v>
      </c>
      <c r="EJ186" s="427" t="s">
        <v>392</v>
      </c>
      <c r="EK186" s="428" t="s">
        <v>393</v>
      </c>
      <c r="EL186" s="239" t="s">
        <v>394</v>
      </c>
      <c r="EM186" s="429" t="s">
        <v>395</v>
      </c>
      <c r="EN186" s="430" t="s">
        <v>396</v>
      </c>
      <c r="EO186" s="431" t="s">
        <v>397</v>
      </c>
      <c r="EP186" s="256" t="s">
        <v>398</v>
      </c>
      <c r="EQ186" s="257" t="s">
        <v>399</v>
      </c>
      <c r="ER186" s="427" t="s">
        <v>392</v>
      </c>
      <c r="ES186" s="428" t="s">
        <v>393</v>
      </c>
      <c r="ET186" s="239" t="s">
        <v>394</v>
      </c>
      <c r="EU186" s="429" t="s">
        <v>395</v>
      </c>
      <c r="EV186" s="430" t="s">
        <v>396</v>
      </c>
      <c r="EW186" s="431" t="s">
        <v>397</v>
      </c>
      <c r="EX186" s="256" t="s">
        <v>398</v>
      </c>
      <c r="EY186" s="257" t="s">
        <v>399</v>
      </c>
      <c r="EZ186" s="427" t="s">
        <v>392</v>
      </c>
      <c r="FA186" s="428" t="s">
        <v>393</v>
      </c>
      <c r="FB186" s="239" t="s">
        <v>394</v>
      </c>
      <c r="FC186" s="429" t="s">
        <v>395</v>
      </c>
      <c r="FD186" s="430" t="s">
        <v>396</v>
      </c>
      <c r="FE186" s="431" t="s">
        <v>397</v>
      </c>
      <c r="FF186" s="256" t="s">
        <v>398</v>
      </c>
      <c r="FG186" s="257" t="s">
        <v>399</v>
      </c>
    </row>
    <row r="187" spans="1:163" ht="37.5" customHeight="1" thickBot="1">
      <c r="A187" s="22"/>
      <c r="B187" s="31">
        <v>1</v>
      </c>
      <c r="C187" s="118" t="s">
        <v>483</v>
      </c>
      <c r="D187" s="242"/>
      <c r="E187" s="243">
        <v>1</v>
      </c>
      <c r="F187" s="243" t="s">
        <v>401</v>
      </c>
      <c r="G187" s="244"/>
      <c r="H187" s="245"/>
      <c r="I187" s="246">
        <f>+(G187+(G187*H187))*E187</f>
        <v>0</v>
      </c>
      <c r="J187" s="247" t="s">
        <v>1216</v>
      </c>
      <c r="K187" s="248"/>
      <c r="L187" s="242"/>
      <c r="M187" s="243">
        <v>1</v>
      </c>
      <c r="N187" s="243" t="s">
        <v>401</v>
      </c>
      <c r="O187" s="244"/>
      <c r="P187" s="245"/>
      <c r="Q187" s="246">
        <f>+(O187+(O187*P187))*M187</f>
        <v>0</v>
      </c>
      <c r="R187" s="247" t="s">
        <v>1216</v>
      </c>
      <c r="S187" s="248"/>
      <c r="T187" s="242"/>
      <c r="U187" s="243">
        <v>1</v>
      </c>
      <c r="V187" s="243" t="s">
        <v>401</v>
      </c>
      <c r="W187" s="244"/>
      <c r="X187" s="245"/>
      <c r="Y187" s="246">
        <f>+(W187+(W187*X187))*U187</f>
        <v>0</v>
      </c>
      <c r="Z187" s="247" t="s">
        <v>1216</v>
      </c>
      <c r="AA187" s="248"/>
      <c r="AB187" s="242" t="s">
        <v>1432</v>
      </c>
      <c r="AC187" s="243">
        <v>1</v>
      </c>
      <c r="AD187" s="243" t="s">
        <v>401</v>
      </c>
      <c r="AE187" s="244">
        <v>5796000</v>
      </c>
      <c r="AF187" s="245">
        <v>0</v>
      </c>
      <c r="AG187" s="246">
        <f>+(AE187+(AE187*AF187))*AC187</f>
        <v>5796000</v>
      </c>
      <c r="AH187" s="247" t="s">
        <v>402</v>
      </c>
      <c r="AI187" s="248"/>
      <c r="AJ187" s="242"/>
      <c r="AK187" s="243">
        <v>1</v>
      </c>
      <c r="AL187" s="243" t="s">
        <v>401</v>
      </c>
      <c r="AM187" s="251"/>
      <c r="AN187" s="252"/>
      <c r="AO187" s="246">
        <f>+(AM187+(AM187*AN187))*AK187</f>
        <v>0</v>
      </c>
      <c r="AP187" s="247" t="s">
        <v>1216</v>
      </c>
      <c r="AQ187" s="248"/>
      <c r="AR187" s="242"/>
      <c r="AS187" s="243">
        <v>1</v>
      </c>
      <c r="AT187" s="243" t="s">
        <v>401</v>
      </c>
      <c r="AU187" s="244"/>
      <c r="AV187" s="245"/>
      <c r="AW187" s="246">
        <f>+(AU187+(AU187*AV187))*AS187</f>
        <v>0</v>
      </c>
      <c r="AX187" s="247" t="s">
        <v>1216</v>
      </c>
      <c r="AY187" s="248"/>
      <c r="AZ187" s="242"/>
      <c r="BA187" s="243">
        <v>1</v>
      </c>
      <c r="BB187" s="243" t="s">
        <v>401</v>
      </c>
      <c r="BC187" s="244"/>
      <c r="BD187" s="245"/>
      <c r="BE187" s="246">
        <f>+(BC187+(BC187*BD187))*BA187</f>
        <v>0</v>
      </c>
      <c r="BF187" s="247" t="s">
        <v>1216</v>
      </c>
      <c r="BG187" s="248"/>
      <c r="BH187" s="242"/>
      <c r="BI187" s="243">
        <v>1</v>
      </c>
      <c r="BJ187" s="243" t="s">
        <v>401</v>
      </c>
      <c r="BK187" s="251"/>
      <c r="BL187" s="252"/>
      <c r="BM187" s="246">
        <f>+(BK187+(BK187*BL187))*BI187</f>
        <v>0</v>
      </c>
      <c r="BN187" s="247" t="s">
        <v>1216</v>
      </c>
      <c r="BO187" s="248"/>
      <c r="BP187" s="242"/>
      <c r="BQ187" s="243">
        <v>1</v>
      </c>
      <c r="BR187" s="243" t="s">
        <v>401</v>
      </c>
      <c r="BS187" s="244"/>
      <c r="BT187" s="245"/>
      <c r="BU187" s="246">
        <f>+(BS187+(BS187*BT187))*BQ187</f>
        <v>0</v>
      </c>
      <c r="BV187" s="247" t="s">
        <v>1216</v>
      </c>
      <c r="BW187" s="248"/>
      <c r="BX187" s="242"/>
      <c r="BY187" s="243">
        <v>1</v>
      </c>
      <c r="BZ187" s="243" t="s">
        <v>401</v>
      </c>
      <c r="CA187" s="244"/>
      <c r="CB187" s="245"/>
      <c r="CC187" s="246">
        <f>+(CA187+(CA187*CB187))*BY187</f>
        <v>0</v>
      </c>
      <c r="CD187" s="247" t="s">
        <v>1216</v>
      </c>
      <c r="CE187" s="248"/>
      <c r="CF187" s="242"/>
      <c r="CG187" s="243">
        <v>1</v>
      </c>
      <c r="CH187" s="243" t="s">
        <v>401</v>
      </c>
      <c r="CI187" s="244"/>
      <c r="CJ187" s="245"/>
      <c r="CK187" s="246">
        <f>+(CI187+(CI187*CJ187))*CG187</f>
        <v>0</v>
      </c>
      <c r="CL187" s="247" t="s">
        <v>1216</v>
      </c>
      <c r="CM187" s="248"/>
      <c r="CN187" s="242"/>
      <c r="CO187" s="243">
        <v>1</v>
      </c>
      <c r="CP187" s="243" t="s">
        <v>401</v>
      </c>
      <c r="CQ187" s="251"/>
      <c r="CR187" s="252"/>
      <c r="CS187" s="246">
        <f>+(CQ187+(CQ187*CR187))*CO187</f>
        <v>0</v>
      </c>
      <c r="CT187" s="247" t="s">
        <v>1216</v>
      </c>
      <c r="CU187" s="248"/>
      <c r="CV187" s="242"/>
      <c r="CW187" s="243">
        <v>1</v>
      </c>
      <c r="CX187" s="243" t="s">
        <v>401</v>
      </c>
      <c r="CY187" s="244"/>
      <c r="CZ187" s="245"/>
      <c r="DA187" s="246">
        <f>+(CY187+(CY187*CZ187))*CW187</f>
        <v>0</v>
      </c>
      <c r="DB187" s="247" t="s">
        <v>1216</v>
      </c>
      <c r="DC187" s="248"/>
      <c r="DD187" s="242"/>
      <c r="DE187" s="243">
        <v>1</v>
      </c>
      <c r="DF187" s="243" t="s">
        <v>401</v>
      </c>
      <c r="DG187" s="251"/>
      <c r="DH187" s="252"/>
      <c r="DI187" s="246">
        <f>+(DG187+(DG187*DH187))*DE187</f>
        <v>0</v>
      </c>
      <c r="DJ187" s="247" t="s">
        <v>1216</v>
      </c>
      <c r="DK187" s="248"/>
      <c r="DL187" s="242"/>
      <c r="DM187" s="243">
        <v>1</v>
      </c>
      <c r="DN187" s="243" t="s">
        <v>401</v>
      </c>
      <c r="DO187" s="251"/>
      <c r="DP187" s="252"/>
      <c r="DQ187" s="246">
        <f>+(DO187+(DO187*DP187))*DM187</f>
        <v>0</v>
      </c>
      <c r="DR187" s="247" t="s">
        <v>1216</v>
      </c>
      <c r="DS187" s="248"/>
      <c r="DT187" s="242"/>
      <c r="DU187" s="243">
        <v>1</v>
      </c>
      <c r="DV187" s="243" t="s">
        <v>401</v>
      </c>
      <c r="DW187" s="244"/>
      <c r="DX187" s="245"/>
      <c r="DY187" s="246">
        <f>+(DW187+(DW187*DX187))*DU187</f>
        <v>0</v>
      </c>
      <c r="DZ187" s="247" t="s">
        <v>1216</v>
      </c>
      <c r="EA187" s="248"/>
      <c r="EB187" s="242"/>
      <c r="EC187" s="243">
        <v>1</v>
      </c>
      <c r="ED187" s="243" t="s">
        <v>401</v>
      </c>
      <c r="EE187" s="244"/>
      <c r="EF187" s="245"/>
      <c r="EG187" s="246">
        <f>+(EE187+(EE187*EF187))*EC187</f>
        <v>0</v>
      </c>
      <c r="EH187" s="247" t="s">
        <v>1216</v>
      </c>
      <c r="EI187" s="248"/>
      <c r="EJ187" s="242"/>
      <c r="EK187" s="243">
        <v>1</v>
      </c>
      <c r="EL187" s="243" t="s">
        <v>401</v>
      </c>
      <c r="EM187" s="244"/>
      <c r="EN187" s="245"/>
      <c r="EO187" s="246">
        <f>+(EM187+(EM187*EN187))*EK187</f>
        <v>0</v>
      </c>
      <c r="EP187" s="247" t="s">
        <v>1216</v>
      </c>
      <c r="EQ187" s="248"/>
      <c r="ER187" s="242"/>
      <c r="ES187" s="243">
        <v>1</v>
      </c>
      <c r="ET187" s="243" t="s">
        <v>401</v>
      </c>
      <c r="EU187" s="251"/>
      <c r="EV187" s="252"/>
      <c r="EW187" s="246">
        <f>+(EU187+(EU187*EV187))*ES187</f>
        <v>0</v>
      </c>
      <c r="EX187" s="247" t="s">
        <v>1216</v>
      </c>
      <c r="EY187" s="248"/>
      <c r="EZ187" s="242"/>
      <c r="FA187" s="243">
        <v>1</v>
      </c>
      <c r="FB187" s="243" t="s">
        <v>401</v>
      </c>
      <c r="FC187" s="251"/>
      <c r="FD187" s="252"/>
      <c r="FE187" s="246">
        <f>+(FC187+(FC187*FD187))*FA187</f>
        <v>0</v>
      </c>
      <c r="FF187" s="247" t="s">
        <v>1216</v>
      </c>
      <c r="FG187" s="248"/>
    </row>
    <row r="188" spans="1:163" ht="37.5" customHeight="1">
      <c r="A188" s="22"/>
      <c r="B188" s="33"/>
      <c r="C188" s="34" t="s">
        <v>408</v>
      </c>
      <c r="D188" s="441"/>
      <c r="E188" s="442"/>
      <c r="F188" s="443"/>
      <c r="G188" s="443"/>
      <c r="H188" s="444"/>
      <c r="I188" s="445">
        <f>SUM(I187)</f>
        <v>0</v>
      </c>
      <c r="J188" s="360"/>
      <c r="K188" s="417"/>
      <c r="L188" s="441"/>
      <c r="M188" s="442"/>
      <c r="N188" s="443"/>
      <c r="O188" s="443"/>
      <c r="P188" s="444"/>
      <c r="Q188" s="445">
        <f>SUM(Q187)</f>
        <v>0</v>
      </c>
      <c r="R188" s="360"/>
      <c r="S188" s="417"/>
      <c r="T188" s="441"/>
      <c r="U188" s="442"/>
      <c r="V188" s="443"/>
      <c r="W188" s="443"/>
      <c r="X188" s="444"/>
      <c r="Y188" s="445">
        <f>SUM(Y187)</f>
        <v>0</v>
      </c>
      <c r="Z188" s="360"/>
      <c r="AA188" s="417"/>
      <c r="AB188" s="441"/>
      <c r="AC188" s="442"/>
      <c r="AD188" s="443"/>
      <c r="AE188" s="443"/>
      <c r="AF188" s="444"/>
      <c r="AG188" s="445">
        <f>SUM(AG187)</f>
        <v>5796000</v>
      </c>
      <c r="AH188" s="360"/>
      <c r="AI188" s="417"/>
      <c r="AJ188" s="441"/>
      <c r="AK188" s="442"/>
      <c r="AL188" s="443"/>
      <c r="AM188" s="443"/>
      <c r="AN188" s="444"/>
      <c r="AO188" s="445">
        <f>SUM(AO187)</f>
        <v>0</v>
      </c>
      <c r="AP188" s="360"/>
      <c r="AQ188" s="417"/>
      <c r="AR188" s="441"/>
      <c r="AS188" s="442"/>
      <c r="AT188" s="443"/>
      <c r="AU188" s="443"/>
      <c r="AV188" s="444"/>
      <c r="AW188" s="445">
        <f>SUM(AW187)</f>
        <v>0</v>
      </c>
      <c r="AX188" s="360"/>
      <c r="AY188" s="417"/>
      <c r="AZ188" s="441"/>
      <c r="BA188" s="442"/>
      <c r="BB188" s="443"/>
      <c r="BC188" s="443"/>
      <c r="BD188" s="444"/>
      <c r="BE188" s="445">
        <f>SUM(BE187)</f>
        <v>0</v>
      </c>
      <c r="BF188" s="360"/>
      <c r="BG188" s="417"/>
      <c r="BH188" s="441"/>
      <c r="BI188" s="442"/>
      <c r="BJ188" s="443"/>
      <c r="BK188" s="443"/>
      <c r="BL188" s="444"/>
      <c r="BM188" s="445">
        <f>SUM(BM187)</f>
        <v>0</v>
      </c>
      <c r="BN188" s="360"/>
      <c r="BO188" s="417"/>
      <c r="BP188" s="441"/>
      <c r="BQ188" s="442"/>
      <c r="BR188" s="443"/>
      <c r="BS188" s="443"/>
      <c r="BT188" s="444"/>
      <c r="BU188" s="445">
        <f>SUM(BU187)</f>
        <v>0</v>
      </c>
      <c r="BV188" s="360"/>
      <c r="BW188" s="417"/>
      <c r="BX188" s="441"/>
      <c r="BY188" s="442"/>
      <c r="BZ188" s="443"/>
      <c r="CA188" s="443"/>
      <c r="CB188" s="444"/>
      <c r="CC188" s="445">
        <f>SUM(CC187)</f>
        <v>0</v>
      </c>
      <c r="CD188" s="360"/>
      <c r="CE188" s="417"/>
      <c r="CF188" s="441"/>
      <c r="CG188" s="442"/>
      <c r="CH188" s="443"/>
      <c r="CI188" s="443"/>
      <c r="CJ188" s="444"/>
      <c r="CK188" s="445">
        <f>SUM(CK187)</f>
        <v>0</v>
      </c>
      <c r="CL188" s="360"/>
      <c r="CM188" s="417"/>
      <c r="CN188" s="441"/>
      <c r="CO188" s="442"/>
      <c r="CP188" s="443"/>
      <c r="CQ188" s="443"/>
      <c r="CR188" s="444"/>
      <c r="CS188" s="445">
        <f>SUM(CS187)</f>
        <v>0</v>
      </c>
      <c r="CT188" s="360"/>
      <c r="CU188" s="417"/>
      <c r="CV188" s="441"/>
      <c r="CW188" s="442"/>
      <c r="CX188" s="443"/>
      <c r="CY188" s="443"/>
      <c r="CZ188" s="444"/>
      <c r="DA188" s="445">
        <f>SUM(DA187)</f>
        <v>0</v>
      </c>
      <c r="DB188" s="360"/>
      <c r="DC188" s="417"/>
      <c r="DD188" s="441"/>
      <c r="DE188" s="442"/>
      <c r="DF188" s="443"/>
      <c r="DG188" s="443"/>
      <c r="DH188" s="444"/>
      <c r="DI188" s="445">
        <f>SUM(DI187)</f>
        <v>0</v>
      </c>
      <c r="DJ188" s="360"/>
      <c r="DK188" s="417"/>
      <c r="DL188" s="441"/>
      <c r="DM188" s="442"/>
      <c r="DN188" s="443"/>
      <c r="DO188" s="443"/>
      <c r="DP188" s="444"/>
      <c r="DQ188" s="445">
        <f>SUM(DQ187)</f>
        <v>0</v>
      </c>
      <c r="DR188" s="360"/>
      <c r="DS188" s="417"/>
      <c r="DT188" s="441"/>
      <c r="DU188" s="442"/>
      <c r="DV188" s="443"/>
      <c r="DW188" s="443"/>
      <c r="DX188" s="444"/>
      <c r="DY188" s="445">
        <f>SUM(DY187)</f>
        <v>0</v>
      </c>
      <c r="DZ188" s="360"/>
      <c r="EA188" s="417"/>
      <c r="EB188" s="441"/>
      <c r="EC188" s="442"/>
      <c r="ED188" s="443"/>
      <c r="EE188" s="443"/>
      <c r="EF188" s="444"/>
      <c r="EG188" s="445">
        <f>SUM(EG187)</f>
        <v>0</v>
      </c>
      <c r="EH188" s="360"/>
      <c r="EI188" s="417"/>
      <c r="EJ188" s="441"/>
      <c r="EK188" s="442"/>
      <c r="EL188" s="443"/>
      <c r="EM188" s="443"/>
      <c r="EN188" s="444"/>
      <c r="EO188" s="445">
        <f>SUM(EO187)</f>
        <v>0</v>
      </c>
      <c r="EP188" s="360"/>
      <c r="EQ188" s="417"/>
      <c r="ER188" s="441"/>
      <c r="ES188" s="442"/>
      <c r="ET188" s="443"/>
      <c r="EU188" s="443"/>
      <c r="EV188" s="444"/>
      <c r="EW188" s="445">
        <f>SUM(EW187)</f>
        <v>0</v>
      </c>
      <c r="EX188" s="360"/>
      <c r="EY188" s="417"/>
      <c r="EZ188" s="441"/>
      <c r="FA188" s="442"/>
      <c r="FB188" s="443"/>
      <c r="FC188" s="443"/>
      <c r="FD188" s="444"/>
      <c r="FE188" s="445">
        <f>SUM(FE187)</f>
        <v>0</v>
      </c>
      <c r="FF188" s="360"/>
      <c r="FG188" s="417"/>
    </row>
    <row r="189" spans="1:163" ht="37.5" customHeight="1" thickBot="1">
      <c r="A189" s="22"/>
      <c r="B189" s="37" t="s">
        <v>33</v>
      </c>
      <c r="C189" s="23"/>
      <c r="D189" s="446"/>
      <c r="E189" s="468"/>
      <c r="F189" s="448"/>
      <c r="G189" s="448"/>
      <c r="H189" s="449"/>
      <c r="I189" s="450"/>
      <c r="J189" s="360"/>
      <c r="K189" s="417"/>
      <c r="L189" s="446"/>
      <c r="M189" s="468"/>
      <c r="N189" s="448"/>
      <c r="O189" s="448"/>
      <c r="P189" s="449"/>
      <c r="Q189" s="450"/>
      <c r="R189" s="360"/>
      <c r="S189" s="417"/>
      <c r="T189" s="446"/>
      <c r="U189" s="468"/>
      <c r="V189" s="448"/>
      <c r="W189" s="448"/>
      <c r="X189" s="449"/>
      <c r="Y189" s="450"/>
      <c r="Z189" s="360"/>
      <c r="AA189" s="417"/>
      <c r="AB189" s="446"/>
      <c r="AC189" s="468"/>
      <c r="AD189" s="448"/>
      <c r="AE189" s="448"/>
      <c r="AF189" s="449"/>
      <c r="AG189" s="450"/>
      <c r="AH189" s="360"/>
      <c r="AI189" s="417"/>
      <c r="AJ189" s="446"/>
      <c r="AK189" s="468"/>
      <c r="AL189" s="448"/>
      <c r="AM189" s="448"/>
      <c r="AN189" s="449"/>
      <c r="AO189" s="450"/>
      <c r="AP189" s="360"/>
      <c r="AQ189" s="417"/>
      <c r="AR189" s="446"/>
      <c r="AS189" s="468"/>
      <c r="AT189" s="448"/>
      <c r="AU189" s="448"/>
      <c r="AV189" s="449"/>
      <c r="AW189" s="450"/>
      <c r="AX189" s="360"/>
      <c r="AY189" s="417"/>
      <c r="AZ189" s="446"/>
      <c r="BA189" s="468"/>
      <c r="BB189" s="448"/>
      <c r="BC189" s="448"/>
      <c r="BD189" s="449"/>
      <c r="BE189" s="450"/>
      <c r="BF189" s="360"/>
      <c r="BG189" s="417"/>
      <c r="BH189" s="446"/>
      <c r="BI189" s="468"/>
      <c r="BJ189" s="448"/>
      <c r="BK189" s="448"/>
      <c r="BL189" s="449"/>
      <c r="BM189" s="450"/>
      <c r="BN189" s="360"/>
      <c r="BO189" s="417"/>
      <c r="BP189" s="446"/>
      <c r="BQ189" s="468"/>
      <c r="BR189" s="448"/>
      <c r="BS189" s="448"/>
      <c r="BT189" s="449"/>
      <c r="BU189" s="450"/>
      <c r="BV189" s="360"/>
      <c r="BW189" s="417"/>
      <c r="BX189" s="446"/>
      <c r="BY189" s="468"/>
      <c r="BZ189" s="448"/>
      <c r="CA189" s="448"/>
      <c r="CB189" s="449"/>
      <c r="CC189" s="450"/>
      <c r="CD189" s="360"/>
      <c r="CE189" s="417"/>
      <c r="CF189" s="446"/>
      <c r="CG189" s="468"/>
      <c r="CH189" s="448"/>
      <c r="CI189" s="448"/>
      <c r="CJ189" s="449"/>
      <c r="CK189" s="450"/>
      <c r="CL189" s="360"/>
      <c r="CM189" s="417"/>
      <c r="CN189" s="446"/>
      <c r="CO189" s="468"/>
      <c r="CP189" s="448"/>
      <c r="CQ189" s="448"/>
      <c r="CR189" s="449"/>
      <c r="CS189" s="450"/>
      <c r="CT189" s="360"/>
      <c r="CU189" s="417"/>
      <c r="CV189" s="446"/>
      <c r="CW189" s="468"/>
      <c r="CX189" s="448"/>
      <c r="CY189" s="448"/>
      <c r="CZ189" s="449"/>
      <c r="DA189" s="450"/>
      <c r="DB189" s="360"/>
      <c r="DC189" s="417"/>
      <c r="DD189" s="446"/>
      <c r="DE189" s="468"/>
      <c r="DF189" s="448"/>
      <c r="DG189" s="448"/>
      <c r="DH189" s="449"/>
      <c r="DI189" s="450"/>
      <c r="DJ189" s="360"/>
      <c r="DK189" s="417"/>
      <c r="DL189" s="446"/>
      <c r="DM189" s="468"/>
      <c r="DN189" s="448"/>
      <c r="DO189" s="448"/>
      <c r="DP189" s="449"/>
      <c r="DQ189" s="450"/>
      <c r="DR189" s="360"/>
      <c r="DS189" s="417"/>
      <c r="DT189" s="446"/>
      <c r="DU189" s="468"/>
      <c r="DV189" s="448"/>
      <c r="DW189" s="448"/>
      <c r="DX189" s="449"/>
      <c r="DY189" s="450"/>
      <c r="DZ189" s="360"/>
      <c r="EA189" s="417"/>
      <c r="EB189" s="446"/>
      <c r="EC189" s="468"/>
      <c r="ED189" s="448"/>
      <c r="EE189" s="448"/>
      <c r="EF189" s="449"/>
      <c r="EG189" s="450"/>
      <c r="EH189" s="360"/>
      <c r="EI189" s="417"/>
      <c r="EJ189" s="446"/>
      <c r="EK189" s="468"/>
      <c r="EL189" s="448"/>
      <c r="EM189" s="448"/>
      <c r="EN189" s="449"/>
      <c r="EO189" s="450"/>
      <c r="EP189" s="360"/>
      <c r="EQ189" s="417"/>
      <c r="ER189" s="446"/>
      <c r="ES189" s="468"/>
      <c r="ET189" s="448"/>
      <c r="EU189" s="448"/>
      <c r="EV189" s="449"/>
      <c r="EW189" s="450"/>
      <c r="EX189" s="360"/>
      <c r="EY189" s="417"/>
      <c r="EZ189" s="446"/>
      <c r="FA189" s="468"/>
      <c r="FB189" s="448"/>
      <c r="FC189" s="448"/>
      <c r="FD189" s="449"/>
      <c r="FE189" s="450"/>
      <c r="FF189" s="360"/>
      <c r="FG189" s="417"/>
    </row>
    <row r="190" spans="1:163" ht="37.5" customHeight="1" thickBot="1">
      <c r="A190" s="22"/>
      <c r="B190" s="27" t="s">
        <v>390</v>
      </c>
      <c r="C190" s="28" t="s">
        <v>391</v>
      </c>
      <c r="D190" s="427" t="s">
        <v>392</v>
      </c>
      <c r="E190" s="428" t="s">
        <v>393</v>
      </c>
      <c r="F190" s="239" t="s">
        <v>394</v>
      </c>
      <c r="G190" s="429" t="s">
        <v>395</v>
      </c>
      <c r="H190" s="430" t="s">
        <v>396</v>
      </c>
      <c r="I190" s="431" t="s">
        <v>397</v>
      </c>
      <c r="J190" s="256" t="s">
        <v>398</v>
      </c>
      <c r="K190" s="257" t="s">
        <v>399</v>
      </c>
      <c r="L190" s="427" t="s">
        <v>392</v>
      </c>
      <c r="M190" s="428" t="s">
        <v>393</v>
      </c>
      <c r="N190" s="239" t="s">
        <v>394</v>
      </c>
      <c r="O190" s="429" t="s">
        <v>395</v>
      </c>
      <c r="P190" s="430" t="s">
        <v>396</v>
      </c>
      <c r="Q190" s="431" t="s">
        <v>397</v>
      </c>
      <c r="R190" s="256" t="s">
        <v>398</v>
      </c>
      <c r="S190" s="257" t="s">
        <v>399</v>
      </c>
      <c r="T190" s="427" t="s">
        <v>392</v>
      </c>
      <c r="U190" s="428" t="s">
        <v>393</v>
      </c>
      <c r="V190" s="239" t="s">
        <v>394</v>
      </c>
      <c r="W190" s="429" t="s">
        <v>395</v>
      </c>
      <c r="X190" s="430" t="s">
        <v>396</v>
      </c>
      <c r="Y190" s="431" t="s">
        <v>397</v>
      </c>
      <c r="Z190" s="256" t="s">
        <v>398</v>
      </c>
      <c r="AA190" s="257" t="s">
        <v>399</v>
      </c>
      <c r="AB190" s="427" t="s">
        <v>392</v>
      </c>
      <c r="AC190" s="428" t="s">
        <v>393</v>
      </c>
      <c r="AD190" s="239" t="s">
        <v>394</v>
      </c>
      <c r="AE190" s="429" t="s">
        <v>395</v>
      </c>
      <c r="AF190" s="430" t="s">
        <v>396</v>
      </c>
      <c r="AG190" s="431" t="s">
        <v>397</v>
      </c>
      <c r="AH190" s="256" t="s">
        <v>398</v>
      </c>
      <c r="AI190" s="257" t="s">
        <v>399</v>
      </c>
      <c r="AJ190" s="427" t="s">
        <v>392</v>
      </c>
      <c r="AK190" s="428" t="s">
        <v>393</v>
      </c>
      <c r="AL190" s="239" t="s">
        <v>394</v>
      </c>
      <c r="AM190" s="429" t="s">
        <v>395</v>
      </c>
      <c r="AN190" s="430" t="s">
        <v>396</v>
      </c>
      <c r="AO190" s="431" t="s">
        <v>397</v>
      </c>
      <c r="AP190" s="256" t="s">
        <v>398</v>
      </c>
      <c r="AQ190" s="257" t="s">
        <v>399</v>
      </c>
      <c r="AR190" s="427" t="s">
        <v>392</v>
      </c>
      <c r="AS190" s="428" t="s">
        <v>393</v>
      </c>
      <c r="AT190" s="239" t="s">
        <v>394</v>
      </c>
      <c r="AU190" s="429" t="s">
        <v>395</v>
      </c>
      <c r="AV190" s="430" t="s">
        <v>396</v>
      </c>
      <c r="AW190" s="431" t="s">
        <v>397</v>
      </c>
      <c r="AX190" s="256" t="s">
        <v>398</v>
      </c>
      <c r="AY190" s="257" t="s">
        <v>399</v>
      </c>
      <c r="AZ190" s="427" t="s">
        <v>392</v>
      </c>
      <c r="BA190" s="428" t="s">
        <v>393</v>
      </c>
      <c r="BB190" s="239" t="s">
        <v>394</v>
      </c>
      <c r="BC190" s="429" t="s">
        <v>395</v>
      </c>
      <c r="BD190" s="430" t="s">
        <v>396</v>
      </c>
      <c r="BE190" s="431" t="s">
        <v>397</v>
      </c>
      <c r="BF190" s="256" t="s">
        <v>398</v>
      </c>
      <c r="BG190" s="257" t="s">
        <v>399</v>
      </c>
      <c r="BH190" s="427" t="s">
        <v>392</v>
      </c>
      <c r="BI190" s="428" t="s">
        <v>393</v>
      </c>
      <c r="BJ190" s="239" t="s">
        <v>394</v>
      </c>
      <c r="BK190" s="429" t="s">
        <v>395</v>
      </c>
      <c r="BL190" s="430" t="s">
        <v>396</v>
      </c>
      <c r="BM190" s="431" t="s">
        <v>397</v>
      </c>
      <c r="BN190" s="256" t="s">
        <v>398</v>
      </c>
      <c r="BO190" s="257" t="s">
        <v>399</v>
      </c>
      <c r="BP190" s="427" t="s">
        <v>392</v>
      </c>
      <c r="BQ190" s="428" t="s">
        <v>393</v>
      </c>
      <c r="BR190" s="239" t="s">
        <v>394</v>
      </c>
      <c r="BS190" s="429" t="s">
        <v>395</v>
      </c>
      <c r="BT190" s="430" t="s">
        <v>396</v>
      </c>
      <c r="BU190" s="431" t="s">
        <v>397</v>
      </c>
      <c r="BV190" s="256" t="s">
        <v>398</v>
      </c>
      <c r="BW190" s="257" t="s">
        <v>399</v>
      </c>
      <c r="BX190" s="427" t="s">
        <v>392</v>
      </c>
      <c r="BY190" s="428" t="s">
        <v>393</v>
      </c>
      <c r="BZ190" s="239" t="s">
        <v>394</v>
      </c>
      <c r="CA190" s="429" t="s">
        <v>395</v>
      </c>
      <c r="CB190" s="430" t="s">
        <v>396</v>
      </c>
      <c r="CC190" s="431" t="s">
        <v>397</v>
      </c>
      <c r="CD190" s="256" t="s">
        <v>398</v>
      </c>
      <c r="CE190" s="257" t="s">
        <v>399</v>
      </c>
      <c r="CF190" s="427" t="s">
        <v>392</v>
      </c>
      <c r="CG190" s="428" t="s">
        <v>393</v>
      </c>
      <c r="CH190" s="239" t="s">
        <v>394</v>
      </c>
      <c r="CI190" s="429" t="s">
        <v>395</v>
      </c>
      <c r="CJ190" s="430" t="s">
        <v>396</v>
      </c>
      <c r="CK190" s="431" t="s">
        <v>397</v>
      </c>
      <c r="CL190" s="256" t="s">
        <v>398</v>
      </c>
      <c r="CM190" s="257" t="s">
        <v>399</v>
      </c>
      <c r="CN190" s="427" t="s">
        <v>392</v>
      </c>
      <c r="CO190" s="428" t="s">
        <v>393</v>
      </c>
      <c r="CP190" s="239" t="s">
        <v>394</v>
      </c>
      <c r="CQ190" s="429" t="s">
        <v>395</v>
      </c>
      <c r="CR190" s="430" t="s">
        <v>396</v>
      </c>
      <c r="CS190" s="431" t="s">
        <v>397</v>
      </c>
      <c r="CT190" s="256" t="s">
        <v>398</v>
      </c>
      <c r="CU190" s="257" t="s">
        <v>399</v>
      </c>
      <c r="CV190" s="427" t="s">
        <v>392</v>
      </c>
      <c r="CW190" s="428" t="s">
        <v>393</v>
      </c>
      <c r="CX190" s="239" t="s">
        <v>394</v>
      </c>
      <c r="CY190" s="429" t="s">
        <v>395</v>
      </c>
      <c r="CZ190" s="430" t="s">
        <v>396</v>
      </c>
      <c r="DA190" s="431" t="s">
        <v>397</v>
      </c>
      <c r="DB190" s="256" t="s">
        <v>398</v>
      </c>
      <c r="DC190" s="257" t="s">
        <v>399</v>
      </c>
      <c r="DD190" s="427" t="s">
        <v>392</v>
      </c>
      <c r="DE190" s="428" t="s">
        <v>393</v>
      </c>
      <c r="DF190" s="239" t="s">
        <v>394</v>
      </c>
      <c r="DG190" s="429" t="s">
        <v>395</v>
      </c>
      <c r="DH190" s="430" t="s">
        <v>396</v>
      </c>
      <c r="DI190" s="431" t="s">
        <v>397</v>
      </c>
      <c r="DJ190" s="256" t="s">
        <v>398</v>
      </c>
      <c r="DK190" s="257" t="s">
        <v>399</v>
      </c>
      <c r="DL190" s="427" t="s">
        <v>392</v>
      </c>
      <c r="DM190" s="428" t="s">
        <v>393</v>
      </c>
      <c r="DN190" s="239" t="s">
        <v>394</v>
      </c>
      <c r="DO190" s="429" t="s">
        <v>395</v>
      </c>
      <c r="DP190" s="430" t="s">
        <v>396</v>
      </c>
      <c r="DQ190" s="431" t="s">
        <v>397</v>
      </c>
      <c r="DR190" s="256" t="s">
        <v>398</v>
      </c>
      <c r="DS190" s="257" t="s">
        <v>399</v>
      </c>
      <c r="DT190" s="427" t="s">
        <v>392</v>
      </c>
      <c r="DU190" s="428" t="s">
        <v>393</v>
      </c>
      <c r="DV190" s="239" t="s">
        <v>394</v>
      </c>
      <c r="DW190" s="429" t="s">
        <v>395</v>
      </c>
      <c r="DX190" s="430" t="s">
        <v>396</v>
      </c>
      <c r="DY190" s="431" t="s">
        <v>397</v>
      </c>
      <c r="DZ190" s="256" t="s">
        <v>398</v>
      </c>
      <c r="EA190" s="257" t="s">
        <v>399</v>
      </c>
      <c r="EB190" s="427" t="s">
        <v>392</v>
      </c>
      <c r="EC190" s="428" t="s">
        <v>393</v>
      </c>
      <c r="ED190" s="239" t="s">
        <v>394</v>
      </c>
      <c r="EE190" s="429" t="s">
        <v>395</v>
      </c>
      <c r="EF190" s="430" t="s">
        <v>396</v>
      </c>
      <c r="EG190" s="431" t="s">
        <v>397</v>
      </c>
      <c r="EH190" s="256" t="s">
        <v>398</v>
      </c>
      <c r="EI190" s="257" t="s">
        <v>399</v>
      </c>
      <c r="EJ190" s="427" t="s">
        <v>392</v>
      </c>
      <c r="EK190" s="428" t="s">
        <v>393</v>
      </c>
      <c r="EL190" s="239" t="s">
        <v>394</v>
      </c>
      <c r="EM190" s="429" t="s">
        <v>395</v>
      </c>
      <c r="EN190" s="430" t="s">
        <v>396</v>
      </c>
      <c r="EO190" s="431" t="s">
        <v>397</v>
      </c>
      <c r="EP190" s="256" t="s">
        <v>398</v>
      </c>
      <c r="EQ190" s="257" t="s">
        <v>399</v>
      </c>
      <c r="ER190" s="427" t="s">
        <v>392</v>
      </c>
      <c r="ES190" s="428" t="s">
        <v>393</v>
      </c>
      <c r="ET190" s="239" t="s">
        <v>394</v>
      </c>
      <c r="EU190" s="429" t="s">
        <v>395</v>
      </c>
      <c r="EV190" s="430" t="s">
        <v>396</v>
      </c>
      <c r="EW190" s="431" t="s">
        <v>397</v>
      </c>
      <c r="EX190" s="256" t="s">
        <v>398</v>
      </c>
      <c r="EY190" s="257" t="s">
        <v>399</v>
      </c>
      <c r="EZ190" s="427" t="s">
        <v>392</v>
      </c>
      <c r="FA190" s="428" t="s">
        <v>393</v>
      </c>
      <c r="FB190" s="239" t="s">
        <v>394</v>
      </c>
      <c r="FC190" s="429" t="s">
        <v>395</v>
      </c>
      <c r="FD190" s="430" t="s">
        <v>396</v>
      </c>
      <c r="FE190" s="431" t="s">
        <v>397</v>
      </c>
      <c r="FF190" s="256" t="s">
        <v>398</v>
      </c>
      <c r="FG190" s="257" t="s">
        <v>399</v>
      </c>
    </row>
    <row r="191" spans="1:163" ht="37.5" customHeight="1" thickBot="1">
      <c r="A191" s="22"/>
      <c r="B191" s="31">
        <v>1</v>
      </c>
      <c r="C191" s="118" t="s">
        <v>484</v>
      </c>
      <c r="D191" s="242"/>
      <c r="E191" s="243">
        <v>1</v>
      </c>
      <c r="F191" s="243" t="s">
        <v>401</v>
      </c>
      <c r="G191" s="244"/>
      <c r="H191" s="245"/>
      <c r="I191" s="246">
        <f>+(G191+(G191*H191))*E191</f>
        <v>0</v>
      </c>
      <c r="J191" s="247" t="s">
        <v>1216</v>
      </c>
      <c r="K191" s="248"/>
      <c r="L191" s="242" t="s">
        <v>1234</v>
      </c>
      <c r="M191" s="243">
        <v>1</v>
      </c>
      <c r="N191" s="243" t="s">
        <v>401</v>
      </c>
      <c r="O191" s="244">
        <v>2704852.467284211</v>
      </c>
      <c r="P191" s="245">
        <v>0</v>
      </c>
      <c r="Q191" s="246">
        <f>+(O191+(O191*P191))*M191</f>
        <v>2704852.467284211</v>
      </c>
      <c r="R191" s="247" t="s">
        <v>402</v>
      </c>
      <c r="S191" s="248"/>
      <c r="T191" s="242"/>
      <c r="U191" s="243">
        <v>1</v>
      </c>
      <c r="V191" s="243" t="s">
        <v>401</v>
      </c>
      <c r="W191" s="244"/>
      <c r="X191" s="245"/>
      <c r="Y191" s="246">
        <f>+(W191+(W191*X191))*U191</f>
        <v>0</v>
      </c>
      <c r="Z191" s="247" t="s">
        <v>1216</v>
      </c>
      <c r="AA191" s="248"/>
      <c r="AB191" s="242" t="s">
        <v>1236</v>
      </c>
      <c r="AC191" s="243">
        <v>1</v>
      </c>
      <c r="AD191" s="243" t="s">
        <v>401</v>
      </c>
      <c r="AE191" s="244">
        <v>3767440</v>
      </c>
      <c r="AF191" s="245">
        <v>0</v>
      </c>
      <c r="AG191" s="246">
        <f>+(AE191+(AE191*AF191))*AC191</f>
        <v>3767440</v>
      </c>
      <c r="AH191" s="247" t="s">
        <v>402</v>
      </c>
      <c r="AI191" s="248"/>
      <c r="AJ191" s="242"/>
      <c r="AK191" s="243">
        <v>1</v>
      </c>
      <c r="AL191" s="243" t="s">
        <v>401</v>
      </c>
      <c r="AM191" s="251"/>
      <c r="AN191" s="252"/>
      <c r="AO191" s="246">
        <f>+(AM191+(AM191*AN191))*AK191</f>
        <v>0</v>
      </c>
      <c r="AP191" s="247" t="s">
        <v>1216</v>
      </c>
      <c r="AQ191" s="248"/>
      <c r="AR191" s="242"/>
      <c r="AS191" s="243">
        <v>1</v>
      </c>
      <c r="AT191" s="243" t="s">
        <v>401</v>
      </c>
      <c r="AU191" s="244"/>
      <c r="AV191" s="245"/>
      <c r="AW191" s="246">
        <f>+(AU191+(AU191*AV191))*AS191</f>
        <v>0</v>
      </c>
      <c r="AX191" s="247" t="s">
        <v>1216</v>
      </c>
      <c r="AY191" s="248"/>
      <c r="AZ191" s="242"/>
      <c r="BA191" s="243">
        <v>1</v>
      </c>
      <c r="BB191" s="243" t="s">
        <v>401</v>
      </c>
      <c r="BC191" s="244"/>
      <c r="BD191" s="245"/>
      <c r="BE191" s="246">
        <f>+(BC191+(BC191*BD191))*BA191</f>
        <v>0</v>
      </c>
      <c r="BF191" s="247" t="s">
        <v>1216</v>
      </c>
      <c r="BG191" s="248"/>
      <c r="BH191" s="242" t="s">
        <v>1426</v>
      </c>
      <c r="BI191" s="243">
        <v>1</v>
      </c>
      <c r="BJ191" s="243" t="s">
        <v>401</v>
      </c>
      <c r="BK191" s="251">
        <v>2400000</v>
      </c>
      <c r="BL191" s="252"/>
      <c r="BM191" s="246">
        <f>+(BK191+(BK191*BL191))*BI191</f>
        <v>2400000</v>
      </c>
      <c r="BN191" s="247" t="s">
        <v>402</v>
      </c>
      <c r="BO191" s="248"/>
      <c r="BP191" s="242"/>
      <c r="BQ191" s="243">
        <v>1</v>
      </c>
      <c r="BR191" s="243" t="s">
        <v>401</v>
      </c>
      <c r="BS191" s="244"/>
      <c r="BT191" s="245"/>
      <c r="BU191" s="246">
        <f>+(BS191+(BS191*BT191))*BQ191</f>
        <v>0</v>
      </c>
      <c r="BV191" s="247" t="s">
        <v>1216</v>
      </c>
      <c r="BW191" s="248"/>
      <c r="BX191" s="242"/>
      <c r="BY191" s="243">
        <v>1</v>
      </c>
      <c r="BZ191" s="243" t="s">
        <v>401</v>
      </c>
      <c r="CA191" s="244"/>
      <c r="CB191" s="245"/>
      <c r="CC191" s="246">
        <f>+(CA191+(CA191*CB191))*BY191</f>
        <v>0</v>
      </c>
      <c r="CD191" s="247" t="s">
        <v>1216</v>
      </c>
      <c r="CE191" s="248"/>
      <c r="CF191" s="242" t="s">
        <v>1452</v>
      </c>
      <c r="CG191" s="243">
        <v>1</v>
      </c>
      <c r="CH191" s="243" t="s">
        <v>401</v>
      </c>
      <c r="CI191" s="244">
        <v>2933000</v>
      </c>
      <c r="CJ191" s="245"/>
      <c r="CK191" s="246">
        <f>+(CI191+(CI191*CJ191))*CG191</f>
        <v>2933000</v>
      </c>
      <c r="CL191" s="247" t="s">
        <v>402</v>
      </c>
      <c r="CM191" s="248"/>
      <c r="CN191" s="242" t="s">
        <v>1220</v>
      </c>
      <c r="CO191" s="243">
        <v>1</v>
      </c>
      <c r="CP191" s="243" t="s">
        <v>401</v>
      </c>
      <c r="CQ191" s="251">
        <v>2804150</v>
      </c>
      <c r="CR191" s="252"/>
      <c r="CS191" s="246">
        <f>+(CQ191+(CQ191*CR191))*CO191</f>
        <v>2804150</v>
      </c>
      <c r="CT191" s="247" t="s">
        <v>402</v>
      </c>
      <c r="CU191" s="248"/>
      <c r="CV191" s="242"/>
      <c r="CW191" s="243">
        <v>1</v>
      </c>
      <c r="CX191" s="243" t="s">
        <v>401</v>
      </c>
      <c r="CY191" s="244"/>
      <c r="CZ191" s="245"/>
      <c r="DA191" s="246">
        <f>+(CY191+(CY191*CZ191))*CW191</f>
        <v>0</v>
      </c>
      <c r="DB191" s="247" t="s">
        <v>1216</v>
      </c>
      <c r="DC191" s="248"/>
      <c r="DD191" s="242"/>
      <c r="DE191" s="243">
        <v>1</v>
      </c>
      <c r="DF191" s="243" t="s">
        <v>401</v>
      </c>
      <c r="DG191" s="251"/>
      <c r="DH191" s="252"/>
      <c r="DI191" s="246">
        <f>+(DG191+(DG191*DH191))*DE191</f>
        <v>0</v>
      </c>
      <c r="DJ191" s="247" t="s">
        <v>1216</v>
      </c>
      <c r="DK191" s="248"/>
      <c r="DL191" s="242" t="s">
        <v>1428</v>
      </c>
      <c r="DM191" s="243">
        <v>1</v>
      </c>
      <c r="DN191" s="243" t="s">
        <v>401</v>
      </c>
      <c r="DO191" s="251">
        <v>2285000</v>
      </c>
      <c r="DP191" s="252"/>
      <c r="DQ191" s="246">
        <f>+(DO191+(DO191*DP191))*DM191</f>
        <v>2285000</v>
      </c>
      <c r="DR191" s="249" t="s">
        <v>1218</v>
      </c>
      <c r="DS191" s="250" t="s">
        <v>1430</v>
      </c>
      <c r="DT191" s="242"/>
      <c r="DU191" s="243">
        <v>1</v>
      </c>
      <c r="DV191" s="243" t="s">
        <v>401</v>
      </c>
      <c r="DW191" s="244"/>
      <c r="DX191" s="245"/>
      <c r="DY191" s="246">
        <f>+(DW191+(DW191*DX191))*DU191</f>
        <v>0</v>
      </c>
      <c r="DZ191" s="247" t="s">
        <v>1216</v>
      </c>
      <c r="EA191" s="248"/>
      <c r="EB191" s="242"/>
      <c r="EC191" s="243">
        <v>1</v>
      </c>
      <c r="ED191" s="243" t="s">
        <v>401</v>
      </c>
      <c r="EE191" s="244"/>
      <c r="EF191" s="245"/>
      <c r="EG191" s="246">
        <f>+(EE191+(EE191*EF191))*EC191</f>
        <v>0</v>
      </c>
      <c r="EH191" s="247" t="s">
        <v>1216</v>
      </c>
      <c r="EI191" s="248"/>
      <c r="EJ191" s="242" t="s">
        <v>1221</v>
      </c>
      <c r="EK191" s="243">
        <v>1</v>
      </c>
      <c r="EL191" s="243" t="s">
        <v>401</v>
      </c>
      <c r="EM191" s="244">
        <v>2740321</v>
      </c>
      <c r="EN191" s="245">
        <v>0</v>
      </c>
      <c r="EO191" s="246">
        <f>+(EM191+(EM191*EN191))*EK191</f>
        <v>2740321</v>
      </c>
      <c r="EP191" s="247" t="s">
        <v>402</v>
      </c>
      <c r="EQ191" s="248"/>
      <c r="ER191" s="242"/>
      <c r="ES191" s="243">
        <v>1</v>
      </c>
      <c r="ET191" s="243" t="s">
        <v>401</v>
      </c>
      <c r="EU191" s="251"/>
      <c r="EV191" s="252"/>
      <c r="EW191" s="246">
        <f>+(EU191+(EU191*EV191))*ES191</f>
        <v>0</v>
      </c>
      <c r="EX191" s="247" t="s">
        <v>1216</v>
      </c>
      <c r="EY191" s="248"/>
      <c r="EZ191" s="242"/>
      <c r="FA191" s="243">
        <v>1</v>
      </c>
      <c r="FB191" s="243" t="s">
        <v>401</v>
      </c>
      <c r="FC191" s="251"/>
      <c r="FD191" s="252"/>
      <c r="FE191" s="246">
        <f>+(FC191+(FC191*FD191))*FA191</f>
        <v>0</v>
      </c>
      <c r="FF191" s="247" t="s">
        <v>1216</v>
      </c>
      <c r="FG191" s="248"/>
    </row>
    <row r="192" spans="1:163" ht="37.5" customHeight="1">
      <c r="A192" s="22"/>
      <c r="B192" s="33"/>
      <c r="C192" s="34" t="s">
        <v>408</v>
      </c>
      <c r="D192" s="441"/>
      <c r="E192" s="442"/>
      <c r="F192" s="443"/>
      <c r="G192" s="443"/>
      <c r="H192" s="444"/>
      <c r="I192" s="445">
        <f>SUM(I191)</f>
        <v>0</v>
      </c>
      <c r="J192" s="360"/>
      <c r="K192" s="417"/>
      <c r="L192" s="441"/>
      <c r="M192" s="442"/>
      <c r="N192" s="443"/>
      <c r="O192" s="443"/>
      <c r="P192" s="444"/>
      <c r="Q192" s="445">
        <f>SUM(Q191)</f>
        <v>2704852.467284211</v>
      </c>
      <c r="R192" s="360"/>
      <c r="S192" s="417"/>
      <c r="T192" s="441"/>
      <c r="U192" s="442"/>
      <c r="V192" s="443"/>
      <c r="W192" s="443"/>
      <c r="X192" s="444"/>
      <c r="Y192" s="445">
        <f>SUM(Y191)</f>
        <v>0</v>
      </c>
      <c r="Z192" s="360"/>
      <c r="AA192" s="417"/>
      <c r="AB192" s="441"/>
      <c r="AC192" s="442"/>
      <c r="AD192" s="443"/>
      <c r="AE192" s="443"/>
      <c r="AF192" s="444"/>
      <c r="AG192" s="445">
        <f>SUM(AG191)</f>
        <v>3767440</v>
      </c>
      <c r="AH192" s="360"/>
      <c r="AI192" s="417"/>
      <c r="AJ192" s="441"/>
      <c r="AK192" s="442"/>
      <c r="AL192" s="443"/>
      <c r="AM192" s="443"/>
      <c r="AN192" s="444"/>
      <c r="AO192" s="445">
        <f>SUM(AO191)</f>
        <v>0</v>
      </c>
      <c r="AP192" s="360"/>
      <c r="AQ192" s="417"/>
      <c r="AR192" s="441"/>
      <c r="AS192" s="442"/>
      <c r="AT192" s="443"/>
      <c r="AU192" s="443"/>
      <c r="AV192" s="444"/>
      <c r="AW192" s="445">
        <f>SUM(AW191)</f>
        <v>0</v>
      </c>
      <c r="AX192" s="360"/>
      <c r="AY192" s="417"/>
      <c r="AZ192" s="441"/>
      <c r="BA192" s="442"/>
      <c r="BB192" s="443"/>
      <c r="BC192" s="443"/>
      <c r="BD192" s="444"/>
      <c r="BE192" s="445">
        <f>SUM(BE191)</f>
        <v>0</v>
      </c>
      <c r="BF192" s="360"/>
      <c r="BG192" s="417"/>
      <c r="BH192" s="441"/>
      <c r="BI192" s="442"/>
      <c r="BJ192" s="443"/>
      <c r="BK192" s="443"/>
      <c r="BL192" s="444"/>
      <c r="BM192" s="445">
        <f>SUM(BM191)</f>
        <v>2400000</v>
      </c>
      <c r="BN192" s="360"/>
      <c r="BO192" s="417"/>
      <c r="BP192" s="441"/>
      <c r="BQ192" s="442"/>
      <c r="BR192" s="443"/>
      <c r="BS192" s="443"/>
      <c r="BT192" s="444"/>
      <c r="BU192" s="445">
        <f>SUM(BU191)</f>
        <v>0</v>
      </c>
      <c r="BV192" s="360"/>
      <c r="BW192" s="417"/>
      <c r="BX192" s="441"/>
      <c r="BY192" s="442"/>
      <c r="BZ192" s="443"/>
      <c r="CA192" s="443"/>
      <c r="CB192" s="444"/>
      <c r="CC192" s="445">
        <f>SUM(CC191)</f>
        <v>0</v>
      </c>
      <c r="CD192" s="360"/>
      <c r="CE192" s="417"/>
      <c r="CF192" s="441"/>
      <c r="CG192" s="442"/>
      <c r="CH192" s="443"/>
      <c r="CI192" s="443"/>
      <c r="CJ192" s="444"/>
      <c r="CK192" s="445">
        <f>SUM(CK191)</f>
        <v>2933000</v>
      </c>
      <c r="CL192" s="360"/>
      <c r="CM192" s="417"/>
      <c r="CN192" s="441"/>
      <c r="CO192" s="442"/>
      <c r="CP192" s="443"/>
      <c r="CQ192" s="443"/>
      <c r="CR192" s="444"/>
      <c r="CS192" s="445">
        <f>SUM(CS191)</f>
        <v>2804150</v>
      </c>
      <c r="CT192" s="360"/>
      <c r="CU192" s="417"/>
      <c r="CV192" s="441"/>
      <c r="CW192" s="442"/>
      <c r="CX192" s="443"/>
      <c r="CY192" s="443"/>
      <c r="CZ192" s="444"/>
      <c r="DA192" s="445">
        <f>SUM(DA191)</f>
        <v>0</v>
      </c>
      <c r="DB192" s="360"/>
      <c r="DC192" s="417"/>
      <c r="DD192" s="441"/>
      <c r="DE192" s="442"/>
      <c r="DF192" s="443"/>
      <c r="DG192" s="443"/>
      <c r="DH192" s="444"/>
      <c r="DI192" s="445">
        <f>SUM(DI191)</f>
        <v>0</v>
      </c>
      <c r="DJ192" s="360"/>
      <c r="DK192" s="417"/>
      <c r="DL192" s="441"/>
      <c r="DM192" s="442"/>
      <c r="DN192" s="443"/>
      <c r="DO192" s="443"/>
      <c r="DP192" s="444"/>
      <c r="DQ192" s="445">
        <f>SUM(DQ191)</f>
        <v>2285000</v>
      </c>
      <c r="DR192" s="360"/>
      <c r="DS192" s="417"/>
      <c r="DT192" s="441"/>
      <c r="DU192" s="442"/>
      <c r="DV192" s="443"/>
      <c r="DW192" s="443"/>
      <c r="DX192" s="444"/>
      <c r="DY192" s="445">
        <f>SUM(DY191)</f>
        <v>0</v>
      </c>
      <c r="DZ192" s="360"/>
      <c r="EA192" s="417"/>
      <c r="EB192" s="441"/>
      <c r="EC192" s="442"/>
      <c r="ED192" s="443"/>
      <c r="EE192" s="443"/>
      <c r="EF192" s="444"/>
      <c r="EG192" s="445">
        <f>SUM(EG191)</f>
        <v>0</v>
      </c>
      <c r="EH192" s="360"/>
      <c r="EI192" s="417"/>
      <c r="EJ192" s="441"/>
      <c r="EK192" s="442"/>
      <c r="EL192" s="443"/>
      <c r="EM192" s="443"/>
      <c r="EN192" s="444"/>
      <c r="EO192" s="445">
        <f>SUM(EO191)</f>
        <v>2740321</v>
      </c>
      <c r="EP192" s="360"/>
      <c r="EQ192" s="417"/>
      <c r="ER192" s="441"/>
      <c r="ES192" s="442"/>
      <c r="ET192" s="443"/>
      <c r="EU192" s="443"/>
      <c r="EV192" s="444"/>
      <c r="EW192" s="445">
        <f>SUM(EW191)</f>
        <v>0</v>
      </c>
      <c r="EX192" s="360"/>
      <c r="EY192" s="417"/>
      <c r="EZ192" s="441"/>
      <c r="FA192" s="442"/>
      <c r="FB192" s="443"/>
      <c r="FC192" s="443"/>
      <c r="FD192" s="444"/>
      <c r="FE192" s="445">
        <f>SUM(FE191)</f>
        <v>0</v>
      </c>
      <c r="FF192" s="360"/>
      <c r="FG192" s="417"/>
    </row>
    <row r="193" spans="1:163" ht="37.5" customHeight="1" thickBot="1">
      <c r="A193" s="22"/>
      <c r="B193" s="37" t="s">
        <v>34</v>
      </c>
      <c r="C193" s="23"/>
      <c r="D193" s="446"/>
      <c r="E193" s="468"/>
      <c r="F193" s="448"/>
      <c r="G193" s="448"/>
      <c r="H193" s="449"/>
      <c r="I193" s="450"/>
      <c r="J193" s="360"/>
      <c r="K193" s="417"/>
      <c r="L193" s="446"/>
      <c r="M193" s="468"/>
      <c r="N193" s="448"/>
      <c r="O193" s="448"/>
      <c r="P193" s="449"/>
      <c r="Q193" s="450"/>
      <c r="R193" s="360"/>
      <c r="S193" s="417"/>
      <c r="T193" s="446"/>
      <c r="U193" s="468"/>
      <c r="V193" s="448"/>
      <c r="W193" s="448"/>
      <c r="X193" s="449"/>
      <c r="Y193" s="450"/>
      <c r="Z193" s="360"/>
      <c r="AA193" s="417"/>
      <c r="AB193" s="446"/>
      <c r="AC193" s="468"/>
      <c r="AD193" s="448"/>
      <c r="AE193" s="448"/>
      <c r="AF193" s="449"/>
      <c r="AG193" s="450"/>
      <c r="AH193" s="360"/>
      <c r="AI193" s="417"/>
      <c r="AJ193" s="446"/>
      <c r="AK193" s="468"/>
      <c r="AL193" s="448"/>
      <c r="AM193" s="448"/>
      <c r="AN193" s="449"/>
      <c r="AO193" s="450"/>
      <c r="AP193" s="360"/>
      <c r="AQ193" s="417"/>
      <c r="AR193" s="446"/>
      <c r="AS193" s="468"/>
      <c r="AT193" s="448"/>
      <c r="AU193" s="448"/>
      <c r="AV193" s="449"/>
      <c r="AW193" s="450"/>
      <c r="AX193" s="360"/>
      <c r="AY193" s="417"/>
      <c r="AZ193" s="446"/>
      <c r="BA193" s="468"/>
      <c r="BB193" s="448"/>
      <c r="BC193" s="448"/>
      <c r="BD193" s="449"/>
      <c r="BE193" s="450"/>
      <c r="BF193" s="360"/>
      <c r="BG193" s="417"/>
      <c r="BH193" s="446"/>
      <c r="BI193" s="468"/>
      <c r="BJ193" s="448"/>
      <c r="BK193" s="448"/>
      <c r="BL193" s="449"/>
      <c r="BM193" s="450"/>
      <c r="BN193" s="360"/>
      <c r="BO193" s="417"/>
      <c r="BP193" s="446"/>
      <c r="BQ193" s="468"/>
      <c r="BR193" s="448"/>
      <c r="BS193" s="448"/>
      <c r="BT193" s="449"/>
      <c r="BU193" s="450"/>
      <c r="BV193" s="360"/>
      <c r="BW193" s="417"/>
      <c r="BX193" s="446"/>
      <c r="BY193" s="468"/>
      <c r="BZ193" s="448"/>
      <c r="CA193" s="448"/>
      <c r="CB193" s="449"/>
      <c r="CC193" s="450"/>
      <c r="CD193" s="360"/>
      <c r="CE193" s="417"/>
      <c r="CF193" s="446"/>
      <c r="CG193" s="468"/>
      <c r="CH193" s="448"/>
      <c r="CI193" s="448"/>
      <c r="CJ193" s="449"/>
      <c r="CK193" s="450"/>
      <c r="CL193" s="360"/>
      <c r="CM193" s="417"/>
      <c r="CN193" s="446"/>
      <c r="CO193" s="468"/>
      <c r="CP193" s="448"/>
      <c r="CQ193" s="448"/>
      <c r="CR193" s="449"/>
      <c r="CS193" s="450"/>
      <c r="CT193" s="360"/>
      <c r="CU193" s="417"/>
      <c r="CV193" s="446"/>
      <c r="CW193" s="468"/>
      <c r="CX193" s="448"/>
      <c r="CY193" s="448"/>
      <c r="CZ193" s="449"/>
      <c r="DA193" s="450"/>
      <c r="DB193" s="360"/>
      <c r="DC193" s="417"/>
      <c r="DD193" s="446"/>
      <c r="DE193" s="468"/>
      <c r="DF193" s="448"/>
      <c r="DG193" s="448"/>
      <c r="DH193" s="449"/>
      <c r="DI193" s="450"/>
      <c r="DJ193" s="360"/>
      <c r="DK193" s="417"/>
      <c r="DL193" s="446"/>
      <c r="DM193" s="468"/>
      <c r="DN193" s="448"/>
      <c r="DO193" s="448"/>
      <c r="DP193" s="449"/>
      <c r="DQ193" s="450"/>
      <c r="DR193" s="360"/>
      <c r="DS193" s="417"/>
      <c r="DT193" s="446"/>
      <c r="DU193" s="468"/>
      <c r="DV193" s="448"/>
      <c r="DW193" s="448"/>
      <c r="DX193" s="449"/>
      <c r="DY193" s="450"/>
      <c r="DZ193" s="360"/>
      <c r="EA193" s="417"/>
      <c r="EB193" s="446"/>
      <c r="EC193" s="468"/>
      <c r="ED193" s="448"/>
      <c r="EE193" s="448"/>
      <c r="EF193" s="449"/>
      <c r="EG193" s="450"/>
      <c r="EH193" s="360"/>
      <c r="EI193" s="417"/>
      <c r="EJ193" s="446"/>
      <c r="EK193" s="468"/>
      <c r="EL193" s="448"/>
      <c r="EM193" s="448"/>
      <c r="EN193" s="449"/>
      <c r="EO193" s="450"/>
      <c r="EP193" s="360"/>
      <c r="EQ193" s="417"/>
      <c r="ER193" s="446"/>
      <c r="ES193" s="468"/>
      <c r="ET193" s="448"/>
      <c r="EU193" s="448"/>
      <c r="EV193" s="449"/>
      <c r="EW193" s="450"/>
      <c r="EX193" s="360"/>
      <c r="EY193" s="417"/>
      <c r="EZ193" s="446"/>
      <c r="FA193" s="468"/>
      <c r="FB193" s="448"/>
      <c r="FC193" s="448"/>
      <c r="FD193" s="449"/>
      <c r="FE193" s="450"/>
      <c r="FF193" s="360"/>
      <c r="FG193" s="417"/>
    </row>
    <row r="194" spans="1:163" ht="37.5" customHeight="1" thickBot="1">
      <c r="A194" s="22"/>
      <c r="B194" s="27" t="s">
        <v>390</v>
      </c>
      <c r="C194" s="28" t="s">
        <v>391</v>
      </c>
      <c r="D194" s="427" t="s">
        <v>392</v>
      </c>
      <c r="E194" s="428" t="s">
        <v>393</v>
      </c>
      <c r="F194" s="239" t="s">
        <v>394</v>
      </c>
      <c r="G194" s="429" t="s">
        <v>395</v>
      </c>
      <c r="H194" s="430" t="s">
        <v>396</v>
      </c>
      <c r="I194" s="431" t="s">
        <v>397</v>
      </c>
      <c r="J194" s="256" t="s">
        <v>398</v>
      </c>
      <c r="K194" s="257" t="s">
        <v>399</v>
      </c>
      <c r="L194" s="427" t="s">
        <v>392</v>
      </c>
      <c r="M194" s="428" t="s">
        <v>393</v>
      </c>
      <c r="N194" s="239" t="s">
        <v>394</v>
      </c>
      <c r="O194" s="429" t="s">
        <v>395</v>
      </c>
      <c r="P194" s="430" t="s">
        <v>396</v>
      </c>
      <c r="Q194" s="431" t="s">
        <v>397</v>
      </c>
      <c r="R194" s="256" t="s">
        <v>398</v>
      </c>
      <c r="S194" s="257" t="s">
        <v>399</v>
      </c>
      <c r="T194" s="427" t="s">
        <v>392</v>
      </c>
      <c r="U194" s="428" t="s">
        <v>393</v>
      </c>
      <c r="V194" s="239" t="s">
        <v>394</v>
      </c>
      <c r="W194" s="429" t="s">
        <v>395</v>
      </c>
      <c r="X194" s="430" t="s">
        <v>396</v>
      </c>
      <c r="Y194" s="431" t="s">
        <v>397</v>
      </c>
      <c r="Z194" s="256" t="s">
        <v>398</v>
      </c>
      <c r="AA194" s="257" t="s">
        <v>399</v>
      </c>
      <c r="AB194" s="427" t="s">
        <v>392</v>
      </c>
      <c r="AC194" s="428" t="s">
        <v>393</v>
      </c>
      <c r="AD194" s="239" t="s">
        <v>394</v>
      </c>
      <c r="AE194" s="429" t="s">
        <v>395</v>
      </c>
      <c r="AF194" s="430" t="s">
        <v>396</v>
      </c>
      <c r="AG194" s="431" t="s">
        <v>397</v>
      </c>
      <c r="AH194" s="256" t="s">
        <v>398</v>
      </c>
      <c r="AI194" s="257" t="s">
        <v>399</v>
      </c>
      <c r="AJ194" s="427" t="s">
        <v>392</v>
      </c>
      <c r="AK194" s="428" t="s">
        <v>393</v>
      </c>
      <c r="AL194" s="239" t="s">
        <v>394</v>
      </c>
      <c r="AM194" s="429" t="s">
        <v>395</v>
      </c>
      <c r="AN194" s="430" t="s">
        <v>396</v>
      </c>
      <c r="AO194" s="431" t="s">
        <v>397</v>
      </c>
      <c r="AP194" s="256" t="s">
        <v>398</v>
      </c>
      <c r="AQ194" s="257" t="s">
        <v>399</v>
      </c>
      <c r="AR194" s="427" t="s">
        <v>392</v>
      </c>
      <c r="AS194" s="428" t="s">
        <v>393</v>
      </c>
      <c r="AT194" s="239" t="s">
        <v>394</v>
      </c>
      <c r="AU194" s="429" t="s">
        <v>395</v>
      </c>
      <c r="AV194" s="430" t="s">
        <v>396</v>
      </c>
      <c r="AW194" s="431" t="s">
        <v>397</v>
      </c>
      <c r="AX194" s="256" t="s">
        <v>398</v>
      </c>
      <c r="AY194" s="257" t="s">
        <v>399</v>
      </c>
      <c r="AZ194" s="427" t="s">
        <v>392</v>
      </c>
      <c r="BA194" s="428" t="s">
        <v>393</v>
      </c>
      <c r="BB194" s="239" t="s">
        <v>394</v>
      </c>
      <c r="BC194" s="429" t="s">
        <v>395</v>
      </c>
      <c r="BD194" s="430" t="s">
        <v>396</v>
      </c>
      <c r="BE194" s="431" t="s">
        <v>397</v>
      </c>
      <c r="BF194" s="256" t="s">
        <v>398</v>
      </c>
      <c r="BG194" s="257" t="s">
        <v>399</v>
      </c>
      <c r="BH194" s="427" t="s">
        <v>392</v>
      </c>
      <c r="BI194" s="428" t="s">
        <v>393</v>
      </c>
      <c r="BJ194" s="239" t="s">
        <v>394</v>
      </c>
      <c r="BK194" s="429" t="s">
        <v>395</v>
      </c>
      <c r="BL194" s="430" t="s">
        <v>396</v>
      </c>
      <c r="BM194" s="431" t="s">
        <v>397</v>
      </c>
      <c r="BN194" s="256" t="s">
        <v>398</v>
      </c>
      <c r="BO194" s="257" t="s">
        <v>399</v>
      </c>
      <c r="BP194" s="427" t="s">
        <v>392</v>
      </c>
      <c r="BQ194" s="428" t="s">
        <v>393</v>
      </c>
      <c r="BR194" s="239" t="s">
        <v>394</v>
      </c>
      <c r="BS194" s="429" t="s">
        <v>395</v>
      </c>
      <c r="BT194" s="430" t="s">
        <v>396</v>
      </c>
      <c r="BU194" s="431" t="s">
        <v>397</v>
      </c>
      <c r="BV194" s="256" t="s">
        <v>398</v>
      </c>
      <c r="BW194" s="257" t="s">
        <v>399</v>
      </c>
      <c r="BX194" s="427" t="s">
        <v>392</v>
      </c>
      <c r="BY194" s="428" t="s">
        <v>393</v>
      </c>
      <c r="BZ194" s="239" t="s">
        <v>394</v>
      </c>
      <c r="CA194" s="429" t="s">
        <v>395</v>
      </c>
      <c r="CB194" s="430" t="s">
        <v>396</v>
      </c>
      <c r="CC194" s="431" t="s">
        <v>397</v>
      </c>
      <c r="CD194" s="256" t="s">
        <v>398</v>
      </c>
      <c r="CE194" s="257" t="s">
        <v>399</v>
      </c>
      <c r="CF194" s="427" t="s">
        <v>392</v>
      </c>
      <c r="CG194" s="428" t="s">
        <v>393</v>
      </c>
      <c r="CH194" s="239" t="s">
        <v>394</v>
      </c>
      <c r="CI194" s="429" t="s">
        <v>395</v>
      </c>
      <c r="CJ194" s="430" t="s">
        <v>396</v>
      </c>
      <c r="CK194" s="431" t="s">
        <v>397</v>
      </c>
      <c r="CL194" s="256" t="s">
        <v>398</v>
      </c>
      <c r="CM194" s="257" t="s">
        <v>399</v>
      </c>
      <c r="CN194" s="427" t="s">
        <v>392</v>
      </c>
      <c r="CO194" s="428" t="s">
        <v>393</v>
      </c>
      <c r="CP194" s="239" t="s">
        <v>394</v>
      </c>
      <c r="CQ194" s="429" t="s">
        <v>395</v>
      </c>
      <c r="CR194" s="430" t="s">
        <v>396</v>
      </c>
      <c r="CS194" s="431" t="s">
        <v>397</v>
      </c>
      <c r="CT194" s="256" t="s">
        <v>398</v>
      </c>
      <c r="CU194" s="257" t="s">
        <v>399</v>
      </c>
      <c r="CV194" s="427" t="s">
        <v>392</v>
      </c>
      <c r="CW194" s="428" t="s">
        <v>393</v>
      </c>
      <c r="CX194" s="239" t="s">
        <v>394</v>
      </c>
      <c r="CY194" s="429" t="s">
        <v>395</v>
      </c>
      <c r="CZ194" s="430" t="s">
        <v>396</v>
      </c>
      <c r="DA194" s="431" t="s">
        <v>397</v>
      </c>
      <c r="DB194" s="256" t="s">
        <v>398</v>
      </c>
      <c r="DC194" s="257" t="s">
        <v>399</v>
      </c>
      <c r="DD194" s="427" t="s">
        <v>392</v>
      </c>
      <c r="DE194" s="428" t="s">
        <v>393</v>
      </c>
      <c r="DF194" s="239" t="s">
        <v>394</v>
      </c>
      <c r="DG194" s="429" t="s">
        <v>395</v>
      </c>
      <c r="DH194" s="430" t="s">
        <v>396</v>
      </c>
      <c r="DI194" s="431" t="s">
        <v>397</v>
      </c>
      <c r="DJ194" s="256" t="s">
        <v>398</v>
      </c>
      <c r="DK194" s="257" t="s">
        <v>399</v>
      </c>
      <c r="DL194" s="427" t="s">
        <v>392</v>
      </c>
      <c r="DM194" s="428" t="s">
        <v>393</v>
      </c>
      <c r="DN194" s="239" t="s">
        <v>394</v>
      </c>
      <c r="DO194" s="429" t="s">
        <v>395</v>
      </c>
      <c r="DP194" s="430" t="s">
        <v>396</v>
      </c>
      <c r="DQ194" s="431" t="s">
        <v>397</v>
      </c>
      <c r="DR194" s="256" t="s">
        <v>398</v>
      </c>
      <c r="DS194" s="257" t="s">
        <v>399</v>
      </c>
      <c r="DT194" s="427" t="s">
        <v>392</v>
      </c>
      <c r="DU194" s="428" t="s">
        <v>393</v>
      </c>
      <c r="DV194" s="239" t="s">
        <v>394</v>
      </c>
      <c r="DW194" s="429" t="s">
        <v>395</v>
      </c>
      <c r="DX194" s="430" t="s">
        <v>396</v>
      </c>
      <c r="DY194" s="431" t="s">
        <v>397</v>
      </c>
      <c r="DZ194" s="256" t="s">
        <v>398</v>
      </c>
      <c r="EA194" s="257" t="s">
        <v>399</v>
      </c>
      <c r="EB194" s="427" t="s">
        <v>392</v>
      </c>
      <c r="EC194" s="428" t="s">
        <v>393</v>
      </c>
      <c r="ED194" s="239" t="s">
        <v>394</v>
      </c>
      <c r="EE194" s="429" t="s">
        <v>395</v>
      </c>
      <c r="EF194" s="430" t="s">
        <v>396</v>
      </c>
      <c r="EG194" s="431" t="s">
        <v>397</v>
      </c>
      <c r="EH194" s="256" t="s">
        <v>398</v>
      </c>
      <c r="EI194" s="257" t="s">
        <v>399</v>
      </c>
      <c r="EJ194" s="427" t="s">
        <v>392</v>
      </c>
      <c r="EK194" s="428" t="s">
        <v>393</v>
      </c>
      <c r="EL194" s="239" t="s">
        <v>394</v>
      </c>
      <c r="EM194" s="429" t="s">
        <v>395</v>
      </c>
      <c r="EN194" s="430" t="s">
        <v>396</v>
      </c>
      <c r="EO194" s="431" t="s">
        <v>397</v>
      </c>
      <c r="EP194" s="256" t="s">
        <v>398</v>
      </c>
      <c r="EQ194" s="257" t="s">
        <v>399</v>
      </c>
      <c r="ER194" s="427" t="s">
        <v>392</v>
      </c>
      <c r="ES194" s="428" t="s">
        <v>393</v>
      </c>
      <c r="ET194" s="239" t="s">
        <v>394</v>
      </c>
      <c r="EU194" s="429" t="s">
        <v>395</v>
      </c>
      <c r="EV194" s="430" t="s">
        <v>396</v>
      </c>
      <c r="EW194" s="431" t="s">
        <v>397</v>
      </c>
      <c r="EX194" s="256" t="s">
        <v>398</v>
      </c>
      <c r="EY194" s="257" t="s">
        <v>399</v>
      </c>
      <c r="EZ194" s="427" t="s">
        <v>392</v>
      </c>
      <c r="FA194" s="428" t="s">
        <v>393</v>
      </c>
      <c r="FB194" s="239" t="s">
        <v>394</v>
      </c>
      <c r="FC194" s="429" t="s">
        <v>395</v>
      </c>
      <c r="FD194" s="430" t="s">
        <v>396</v>
      </c>
      <c r="FE194" s="431" t="s">
        <v>397</v>
      </c>
      <c r="FF194" s="256" t="s">
        <v>398</v>
      </c>
      <c r="FG194" s="257" t="s">
        <v>399</v>
      </c>
    </row>
    <row r="195" spans="1:163" ht="37.5" customHeight="1" thickBot="1">
      <c r="A195" s="22"/>
      <c r="B195" s="31">
        <v>1</v>
      </c>
      <c r="C195" s="118" t="s">
        <v>484</v>
      </c>
      <c r="D195" s="242"/>
      <c r="E195" s="243">
        <v>1</v>
      </c>
      <c r="F195" s="243" t="s">
        <v>401</v>
      </c>
      <c r="G195" s="244"/>
      <c r="H195" s="245"/>
      <c r="I195" s="246">
        <f>+(G195+(G195*H195))*E195</f>
        <v>0</v>
      </c>
      <c r="J195" s="247" t="s">
        <v>1216</v>
      </c>
      <c r="K195" s="248"/>
      <c r="L195" s="242" t="s">
        <v>1234</v>
      </c>
      <c r="M195" s="243">
        <v>1</v>
      </c>
      <c r="N195" s="243" t="s">
        <v>401</v>
      </c>
      <c r="O195" s="244">
        <v>2890682.0261052642</v>
      </c>
      <c r="P195" s="245">
        <v>0</v>
      </c>
      <c r="Q195" s="246">
        <f>+(O195+(O195*P195))*M195</f>
        <v>2890682.0261052642</v>
      </c>
      <c r="R195" s="247" t="s">
        <v>402</v>
      </c>
      <c r="S195" s="248"/>
      <c r="T195" s="242"/>
      <c r="U195" s="243">
        <v>1</v>
      </c>
      <c r="V195" s="243" t="s">
        <v>401</v>
      </c>
      <c r="W195" s="244"/>
      <c r="X195" s="245"/>
      <c r="Y195" s="246">
        <f>+(W195+(W195*X195))*U195</f>
        <v>0</v>
      </c>
      <c r="Z195" s="247" t="s">
        <v>1216</v>
      </c>
      <c r="AA195" s="248"/>
      <c r="AB195" s="242" t="s">
        <v>1236</v>
      </c>
      <c r="AC195" s="243">
        <v>1</v>
      </c>
      <c r="AD195" s="243" t="s">
        <v>401</v>
      </c>
      <c r="AE195" s="244">
        <v>3767440</v>
      </c>
      <c r="AF195" s="245">
        <v>0</v>
      </c>
      <c r="AG195" s="246">
        <f>+(AE195+(AE195*AF195))*AC195</f>
        <v>3767440</v>
      </c>
      <c r="AH195" s="247" t="s">
        <v>402</v>
      </c>
      <c r="AI195" s="248"/>
      <c r="AJ195" s="242"/>
      <c r="AK195" s="243">
        <v>1</v>
      </c>
      <c r="AL195" s="243" t="s">
        <v>401</v>
      </c>
      <c r="AM195" s="251"/>
      <c r="AN195" s="252"/>
      <c r="AO195" s="246">
        <f>+(AM195+(AM195*AN195))*AK195</f>
        <v>0</v>
      </c>
      <c r="AP195" s="247" t="s">
        <v>1216</v>
      </c>
      <c r="AQ195" s="248"/>
      <c r="AR195" s="242"/>
      <c r="AS195" s="243">
        <v>1</v>
      </c>
      <c r="AT195" s="243" t="s">
        <v>401</v>
      </c>
      <c r="AU195" s="244"/>
      <c r="AV195" s="245"/>
      <c r="AW195" s="246">
        <f>+(AU195+(AU195*AV195))*AS195</f>
        <v>0</v>
      </c>
      <c r="AX195" s="247" t="s">
        <v>1216</v>
      </c>
      <c r="AY195" s="248"/>
      <c r="AZ195" s="242"/>
      <c r="BA195" s="243">
        <v>1</v>
      </c>
      <c r="BB195" s="243" t="s">
        <v>401</v>
      </c>
      <c r="BC195" s="244"/>
      <c r="BD195" s="245"/>
      <c r="BE195" s="246">
        <f>+(BC195+(BC195*BD195))*BA195</f>
        <v>0</v>
      </c>
      <c r="BF195" s="247" t="s">
        <v>1216</v>
      </c>
      <c r="BG195" s="248"/>
      <c r="BH195" s="242" t="s">
        <v>1426</v>
      </c>
      <c r="BI195" s="243">
        <v>1</v>
      </c>
      <c r="BJ195" s="243" t="s">
        <v>401</v>
      </c>
      <c r="BK195" s="251">
        <v>2400000</v>
      </c>
      <c r="BL195" s="252"/>
      <c r="BM195" s="246">
        <f>+(BK195+(BK195*BL195))*BI195</f>
        <v>2400000</v>
      </c>
      <c r="BN195" s="247" t="s">
        <v>402</v>
      </c>
      <c r="BO195" s="248"/>
      <c r="BP195" s="242"/>
      <c r="BQ195" s="243">
        <v>1</v>
      </c>
      <c r="BR195" s="243" t="s">
        <v>401</v>
      </c>
      <c r="BS195" s="244"/>
      <c r="BT195" s="245"/>
      <c r="BU195" s="246">
        <f>+(BS195+(BS195*BT195))*BQ195</f>
        <v>0</v>
      </c>
      <c r="BV195" s="247" t="s">
        <v>1216</v>
      </c>
      <c r="BW195" s="248"/>
      <c r="BX195" s="242"/>
      <c r="BY195" s="243">
        <v>1</v>
      </c>
      <c r="BZ195" s="243" t="s">
        <v>401</v>
      </c>
      <c r="CA195" s="244"/>
      <c r="CB195" s="245"/>
      <c r="CC195" s="246">
        <f>+(CA195+(CA195*CB195))*BY195</f>
        <v>0</v>
      </c>
      <c r="CD195" s="247" t="s">
        <v>1216</v>
      </c>
      <c r="CE195" s="248"/>
      <c r="CF195" s="242"/>
      <c r="CG195" s="243">
        <v>1</v>
      </c>
      <c r="CH195" s="243" t="s">
        <v>401</v>
      </c>
      <c r="CI195" s="244"/>
      <c r="CJ195" s="245"/>
      <c r="CK195" s="246">
        <f>+(CI195+(CI195*CJ195))*CG195</f>
        <v>0</v>
      </c>
      <c r="CL195" s="247" t="s">
        <v>1216</v>
      </c>
      <c r="CM195" s="248"/>
      <c r="CN195" s="242" t="s">
        <v>1220</v>
      </c>
      <c r="CO195" s="243">
        <v>1</v>
      </c>
      <c r="CP195" s="243" t="s">
        <v>401</v>
      </c>
      <c r="CQ195" s="251">
        <v>2804150</v>
      </c>
      <c r="CR195" s="252"/>
      <c r="CS195" s="246">
        <f>+(CQ195+(CQ195*CR195))*CO195</f>
        <v>2804150</v>
      </c>
      <c r="CT195" s="247" t="s">
        <v>402</v>
      </c>
      <c r="CU195" s="248"/>
      <c r="CV195" s="242"/>
      <c r="CW195" s="243">
        <v>1</v>
      </c>
      <c r="CX195" s="243" t="s">
        <v>401</v>
      </c>
      <c r="CY195" s="244"/>
      <c r="CZ195" s="245"/>
      <c r="DA195" s="246">
        <f>+(CY195+(CY195*CZ195))*CW195</f>
        <v>0</v>
      </c>
      <c r="DB195" s="247" t="s">
        <v>1216</v>
      </c>
      <c r="DC195" s="248"/>
      <c r="DD195" s="242"/>
      <c r="DE195" s="243">
        <v>1</v>
      </c>
      <c r="DF195" s="243" t="s">
        <v>401</v>
      </c>
      <c r="DG195" s="251"/>
      <c r="DH195" s="252"/>
      <c r="DI195" s="246">
        <f>+(DG195+(DG195*DH195))*DE195</f>
        <v>0</v>
      </c>
      <c r="DJ195" s="247" t="s">
        <v>1216</v>
      </c>
      <c r="DK195" s="248"/>
      <c r="DL195" s="242"/>
      <c r="DM195" s="243">
        <v>1</v>
      </c>
      <c r="DN195" s="243" t="s">
        <v>401</v>
      </c>
      <c r="DO195" s="251"/>
      <c r="DP195" s="252"/>
      <c r="DQ195" s="246">
        <f>+(DO195+(DO195*DP195))*DM195</f>
        <v>0</v>
      </c>
      <c r="DR195" s="247" t="s">
        <v>1216</v>
      </c>
      <c r="DS195" s="248"/>
      <c r="DT195" s="242"/>
      <c r="DU195" s="243">
        <v>1</v>
      </c>
      <c r="DV195" s="243" t="s">
        <v>401</v>
      </c>
      <c r="DW195" s="244"/>
      <c r="DX195" s="245"/>
      <c r="DY195" s="246">
        <f>+(DW195+(DW195*DX195))*DU195</f>
        <v>0</v>
      </c>
      <c r="DZ195" s="247" t="s">
        <v>1216</v>
      </c>
      <c r="EA195" s="248"/>
      <c r="EB195" s="242"/>
      <c r="EC195" s="243">
        <v>1</v>
      </c>
      <c r="ED195" s="243" t="s">
        <v>401</v>
      </c>
      <c r="EE195" s="244"/>
      <c r="EF195" s="245"/>
      <c r="EG195" s="246">
        <f>+(EE195+(EE195*EF195))*EC195</f>
        <v>0</v>
      </c>
      <c r="EH195" s="247" t="s">
        <v>1216</v>
      </c>
      <c r="EI195" s="248"/>
      <c r="EJ195" s="242"/>
      <c r="EK195" s="243">
        <v>1</v>
      </c>
      <c r="EL195" s="243" t="s">
        <v>401</v>
      </c>
      <c r="EM195" s="244"/>
      <c r="EN195" s="245"/>
      <c r="EO195" s="246">
        <f>+(EM195+(EM195*EN195))*EK195</f>
        <v>0</v>
      </c>
      <c r="EP195" s="247" t="s">
        <v>1216</v>
      </c>
      <c r="EQ195" s="248"/>
      <c r="ER195" s="242"/>
      <c r="ES195" s="243">
        <v>1</v>
      </c>
      <c r="ET195" s="243" t="s">
        <v>401</v>
      </c>
      <c r="EU195" s="251"/>
      <c r="EV195" s="252"/>
      <c r="EW195" s="246">
        <f>+(EU195+(EU195*EV195))*ES195</f>
        <v>0</v>
      </c>
      <c r="EX195" s="247" t="s">
        <v>1216</v>
      </c>
      <c r="EY195" s="248"/>
      <c r="EZ195" s="242"/>
      <c r="FA195" s="243">
        <v>1</v>
      </c>
      <c r="FB195" s="243" t="s">
        <v>401</v>
      </c>
      <c r="FC195" s="251"/>
      <c r="FD195" s="252"/>
      <c r="FE195" s="246">
        <f>+(FC195+(FC195*FD195))*FA195</f>
        <v>0</v>
      </c>
      <c r="FF195" s="247" t="s">
        <v>1216</v>
      </c>
      <c r="FG195" s="248"/>
    </row>
    <row r="196" spans="1:163" ht="37.5" customHeight="1">
      <c r="A196" s="22"/>
      <c r="B196" s="33"/>
      <c r="C196" s="34" t="s">
        <v>408</v>
      </c>
      <c r="D196" s="441"/>
      <c r="E196" s="442"/>
      <c r="F196" s="443"/>
      <c r="G196" s="443"/>
      <c r="H196" s="444"/>
      <c r="I196" s="445">
        <f>SUM(I195)</f>
        <v>0</v>
      </c>
      <c r="J196" s="360"/>
      <c r="K196" s="417"/>
      <c r="L196" s="441"/>
      <c r="M196" s="442"/>
      <c r="N196" s="443"/>
      <c r="O196" s="443"/>
      <c r="P196" s="444"/>
      <c r="Q196" s="445">
        <f>SUM(Q195)</f>
        <v>2890682.0261052642</v>
      </c>
      <c r="R196" s="360"/>
      <c r="S196" s="417"/>
      <c r="T196" s="441"/>
      <c r="U196" s="442"/>
      <c r="V196" s="443"/>
      <c r="W196" s="443"/>
      <c r="X196" s="444"/>
      <c r="Y196" s="445">
        <f>SUM(Y195)</f>
        <v>0</v>
      </c>
      <c r="Z196" s="360"/>
      <c r="AA196" s="417"/>
      <c r="AB196" s="441"/>
      <c r="AC196" s="442"/>
      <c r="AD196" s="443"/>
      <c r="AE196" s="443"/>
      <c r="AF196" s="444"/>
      <c r="AG196" s="445">
        <f>SUM(AG195)</f>
        <v>3767440</v>
      </c>
      <c r="AH196" s="360"/>
      <c r="AI196" s="417"/>
      <c r="AJ196" s="441"/>
      <c r="AK196" s="442"/>
      <c r="AL196" s="443"/>
      <c r="AM196" s="443"/>
      <c r="AN196" s="444"/>
      <c r="AO196" s="445">
        <f>SUM(AO195)</f>
        <v>0</v>
      </c>
      <c r="AP196" s="360"/>
      <c r="AQ196" s="417"/>
      <c r="AR196" s="441"/>
      <c r="AS196" s="442"/>
      <c r="AT196" s="443"/>
      <c r="AU196" s="443"/>
      <c r="AV196" s="444"/>
      <c r="AW196" s="445">
        <f>SUM(AW195)</f>
        <v>0</v>
      </c>
      <c r="AX196" s="360"/>
      <c r="AY196" s="417"/>
      <c r="AZ196" s="441"/>
      <c r="BA196" s="442"/>
      <c r="BB196" s="443"/>
      <c r="BC196" s="443"/>
      <c r="BD196" s="444"/>
      <c r="BE196" s="445">
        <f>SUM(BE195)</f>
        <v>0</v>
      </c>
      <c r="BF196" s="360"/>
      <c r="BG196" s="417"/>
      <c r="BH196" s="441"/>
      <c r="BI196" s="442"/>
      <c r="BJ196" s="443"/>
      <c r="BK196" s="443"/>
      <c r="BL196" s="444"/>
      <c r="BM196" s="445">
        <f>SUM(BM195)</f>
        <v>2400000</v>
      </c>
      <c r="BN196" s="360"/>
      <c r="BO196" s="417"/>
      <c r="BP196" s="441"/>
      <c r="BQ196" s="442"/>
      <c r="BR196" s="443"/>
      <c r="BS196" s="443"/>
      <c r="BT196" s="444"/>
      <c r="BU196" s="445">
        <f>SUM(BU195)</f>
        <v>0</v>
      </c>
      <c r="BV196" s="360"/>
      <c r="BW196" s="417"/>
      <c r="BX196" s="441"/>
      <c r="BY196" s="442"/>
      <c r="BZ196" s="443"/>
      <c r="CA196" s="443"/>
      <c r="CB196" s="444"/>
      <c r="CC196" s="445">
        <f>SUM(CC195)</f>
        <v>0</v>
      </c>
      <c r="CD196" s="360"/>
      <c r="CE196" s="417"/>
      <c r="CF196" s="441"/>
      <c r="CG196" s="442"/>
      <c r="CH196" s="443"/>
      <c r="CI196" s="443"/>
      <c r="CJ196" s="444"/>
      <c r="CK196" s="445">
        <f>SUM(CK195)</f>
        <v>0</v>
      </c>
      <c r="CL196" s="360"/>
      <c r="CM196" s="417"/>
      <c r="CN196" s="441"/>
      <c r="CO196" s="442"/>
      <c r="CP196" s="443"/>
      <c r="CQ196" s="443"/>
      <c r="CR196" s="444"/>
      <c r="CS196" s="445">
        <f>SUM(CS195)</f>
        <v>2804150</v>
      </c>
      <c r="CT196" s="360"/>
      <c r="CU196" s="417"/>
      <c r="CV196" s="441"/>
      <c r="CW196" s="442"/>
      <c r="CX196" s="443"/>
      <c r="CY196" s="443"/>
      <c r="CZ196" s="444"/>
      <c r="DA196" s="445">
        <f>SUM(DA195)</f>
        <v>0</v>
      </c>
      <c r="DB196" s="360"/>
      <c r="DC196" s="417"/>
      <c r="DD196" s="441"/>
      <c r="DE196" s="442"/>
      <c r="DF196" s="443"/>
      <c r="DG196" s="443"/>
      <c r="DH196" s="444"/>
      <c r="DI196" s="445">
        <f>SUM(DI195)</f>
        <v>0</v>
      </c>
      <c r="DJ196" s="360"/>
      <c r="DK196" s="417"/>
      <c r="DL196" s="441"/>
      <c r="DM196" s="442"/>
      <c r="DN196" s="443"/>
      <c r="DO196" s="443"/>
      <c r="DP196" s="444"/>
      <c r="DQ196" s="445">
        <f>SUM(DQ195)</f>
        <v>0</v>
      </c>
      <c r="DR196" s="360"/>
      <c r="DS196" s="417"/>
      <c r="DT196" s="441"/>
      <c r="DU196" s="442"/>
      <c r="DV196" s="443"/>
      <c r="DW196" s="443"/>
      <c r="DX196" s="444"/>
      <c r="DY196" s="445">
        <f>SUM(DY195)</f>
        <v>0</v>
      </c>
      <c r="DZ196" s="360"/>
      <c r="EA196" s="417"/>
      <c r="EB196" s="441"/>
      <c r="EC196" s="442"/>
      <c r="ED196" s="443"/>
      <c r="EE196" s="443"/>
      <c r="EF196" s="444"/>
      <c r="EG196" s="445">
        <f>SUM(EG195)</f>
        <v>0</v>
      </c>
      <c r="EH196" s="360"/>
      <c r="EI196" s="417"/>
      <c r="EJ196" s="441"/>
      <c r="EK196" s="442"/>
      <c r="EL196" s="443"/>
      <c r="EM196" s="443"/>
      <c r="EN196" s="444"/>
      <c r="EO196" s="445">
        <f>SUM(EO195)</f>
        <v>0</v>
      </c>
      <c r="EP196" s="360"/>
      <c r="EQ196" s="417"/>
      <c r="ER196" s="441"/>
      <c r="ES196" s="442"/>
      <c r="ET196" s="443"/>
      <c r="EU196" s="443"/>
      <c r="EV196" s="444"/>
      <c r="EW196" s="445">
        <f>SUM(EW195)</f>
        <v>0</v>
      </c>
      <c r="EX196" s="360"/>
      <c r="EY196" s="417"/>
      <c r="EZ196" s="441"/>
      <c r="FA196" s="442"/>
      <c r="FB196" s="443"/>
      <c r="FC196" s="443"/>
      <c r="FD196" s="444"/>
      <c r="FE196" s="445">
        <f>SUM(FE195)</f>
        <v>0</v>
      </c>
      <c r="FF196" s="360"/>
      <c r="FG196" s="417"/>
    </row>
    <row r="197" spans="1:163" ht="37.5" customHeight="1">
      <c r="A197" s="22"/>
      <c r="B197" s="25" t="s">
        <v>35</v>
      </c>
      <c r="C197" s="23"/>
      <c r="D197" s="446"/>
      <c r="E197" s="464"/>
      <c r="F197" s="448"/>
      <c r="G197" s="448"/>
      <c r="H197" s="449"/>
      <c r="I197" s="450"/>
      <c r="J197" s="360"/>
      <c r="K197" s="417"/>
      <c r="L197" s="446"/>
      <c r="M197" s="464"/>
      <c r="N197" s="448"/>
      <c r="O197" s="448"/>
      <c r="P197" s="449"/>
      <c r="Q197" s="450"/>
      <c r="R197" s="360"/>
      <c r="S197" s="417"/>
      <c r="T197" s="446"/>
      <c r="U197" s="464"/>
      <c r="V197" s="448"/>
      <c r="W197" s="448"/>
      <c r="X197" s="449"/>
      <c r="Y197" s="450"/>
      <c r="Z197" s="360"/>
      <c r="AA197" s="417"/>
      <c r="AB197" s="446"/>
      <c r="AC197" s="464"/>
      <c r="AD197" s="448"/>
      <c r="AE197" s="448"/>
      <c r="AF197" s="449"/>
      <c r="AG197" s="450"/>
      <c r="AH197" s="360"/>
      <c r="AI197" s="417"/>
      <c r="AJ197" s="446"/>
      <c r="AK197" s="464"/>
      <c r="AL197" s="448"/>
      <c r="AM197" s="448"/>
      <c r="AN197" s="449"/>
      <c r="AO197" s="450"/>
      <c r="AP197" s="360"/>
      <c r="AQ197" s="417"/>
      <c r="AR197" s="446"/>
      <c r="AS197" s="464"/>
      <c r="AT197" s="448"/>
      <c r="AU197" s="448"/>
      <c r="AV197" s="449"/>
      <c r="AW197" s="450"/>
      <c r="AX197" s="360"/>
      <c r="AY197" s="417"/>
      <c r="AZ197" s="446"/>
      <c r="BA197" s="464"/>
      <c r="BB197" s="448"/>
      <c r="BC197" s="448"/>
      <c r="BD197" s="449"/>
      <c r="BE197" s="450"/>
      <c r="BF197" s="360"/>
      <c r="BG197" s="417"/>
      <c r="BH197" s="446"/>
      <c r="BI197" s="464"/>
      <c r="BJ197" s="448"/>
      <c r="BK197" s="448"/>
      <c r="BL197" s="449"/>
      <c r="BM197" s="450"/>
      <c r="BN197" s="360"/>
      <c r="BO197" s="417"/>
      <c r="BP197" s="446"/>
      <c r="BQ197" s="464"/>
      <c r="BR197" s="448"/>
      <c r="BS197" s="448"/>
      <c r="BT197" s="449"/>
      <c r="BU197" s="450"/>
      <c r="BV197" s="360"/>
      <c r="BW197" s="417"/>
      <c r="BX197" s="446"/>
      <c r="BY197" s="464"/>
      <c r="BZ197" s="448"/>
      <c r="CA197" s="448"/>
      <c r="CB197" s="449"/>
      <c r="CC197" s="450"/>
      <c r="CD197" s="360"/>
      <c r="CE197" s="417"/>
      <c r="CF197" s="446"/>
      <c r="CG197" s="464"/>
      <c r="CH197" s="448"/>
      <c r="CI197" s="448"/>
      <c r="CJ197" s="449"/>
      <c r="CK197" s="450"/>
      <c r="CL197" s="360"/>
      <c r="CM197" s="417"/>
      <c r="CN197" s="446"/>
      <c r="CO197" s="464"/>
      <c r="CP197" s="448"/>
      <c r="CQ197" s="448"/>
      <c r="CR197" s="449"/>
      <c r="CS197" s="450"/>
      <c r="CT197" s="360"/>
      <c r="CU197" s="417"/>
      <c r="CV197" s="446"/>
      <c r="CW197" s="464"/>
      <c r="CX197" s="448"/>
      <c r="CY197" s="448"/>
      <c r="CZ197" s="449"/>
      <c r="DA197" s="450"/>
      <c r="DB197" s="360"/>
      <c r="DC197" s="417"/>
      <c r="DD197" s="446"/>
      <c r="DE197" s="464"/>
      <c r="DF197" s="448"/>
      <c r="DG197" s="448"/>
      <c r="DH197" s="449"/>
      <c r="DI197" s="450"/>
      <c r="DJ197" s="360"/>
      <c r="DK197" s="417"/>
      <c r="DL197" s="446"/>
      <c r="DM197" s="464"/>
      <c r="DN197" s="448"/>
      <c r="DO197" s="448"/>
      <c r="DP197" s="449"/>
      <c r="DQ197" s="450"/>
      <c r="DR197" s="360"/>
      <c r="DS197" s="417"/>
      <c r="DT197" s="446"/>
      <c r="DU197" s="464"/>
      <c r="DV197" s="448"/>
      <c r="DW197" s="448"/>
      <c r="DX197" s="449"/>
      <c r="DY197" s="450"/>
      <c r="DZ197" s="360"/>
      <c r="EA197" s="417"/>
      <c r="EB197" s="446"/>
      <c r="EC197" s="464"/>
      <c r="ED197" s="448"/>
      <c r="EE197" s="448"/>
      <c r="EF197" s="449"/>
      <c r="EG197" s="450"/>
      <c r="EH197" s="360"/>
      <c r="EI197" s="417"/>
      <c r="EJ197" s="446"/>
      <c r="EK197" s="464"/>
      <c r="EL197" s="448"/>
      <c r="EM197" s="448"/>
      <c r="EN197" s="449"/>
      <c r="EO197" s="450"/>
      <c r="EP197" s="360"/>
      <c r="EQ197" s="417"/>
      <c r="ER197" s="446"/>
      <c r="ES197" s="464"/>
      <c r="ET197" s="448"/>
      <c r="EU197" s="448"/>
      <c r="EV197" s="449"/>
      <c r="EW197" s="450"/>
      <c r="EX197" s="360"/>
      <c r="EY197" s="417"/>
      <c r="EZ197" s="446"/>
      <c r="FA197" s="464"/>
      <c r="FB197" s="448"/>
      <c r="FC197" s="448"/>
      <c r="FD197" s="449"/>
      <c r="FE197" s="450"/>
      <c r="FF197" s="360"/>
      <c r="FG197" s="417"/>
    </row>
    <row r="198" spans="1:163" ht="37.5" customHeight="1" thickBot="1">
      <c r="A198" s="22"/>
      <c r="B198" s="37" t="s">
        <v>36</v>
      </c>
      <c r="C198" s="23"/>
      <c r="D198" s="446"/>
      <c r="E198" s="468"/>
      <c r="F198" s="448"/>
      <c r="G198" s="448"/>
      <c r="H198" s="449"/>
      <c r="I198" s="450"/>
      <c r="J198" s="360"/>
      <c r="K198" s="417"/>
      <c r="L198" s="446"/>
      <c r="M198" s="468"/>
      <c r="N198" s="448"/>
      <c r="O198" s="448"/>
      <c r="P198" s="449"/>
      <c r="Q198" s="450"/>
      <c r="R198" s="360"/>
      <c r="S198" s="417"/>
      <c r="T198" s="446"/>
      <c r="U198" s="468"/>
      <c r="V198" s="448"/>
      <c r="W198" s="448"/>
      <c r="X198" s="449"/>
      <c r="Y198" s="450"/>
      <c r="Z198" s="360"/>
      <c r="AA198" s="417"/>
      <c r="AB198" s="446"/>
      <c r="AC198" s="468"/>
      <c r="AD198" s="448"/>
      <c r="AE198" s="448"/>
      <c r="AF198" s="449"/>
      <c r="AG198" s="450"/>
      <c r="AH198" s="360"/>
      <c r="AI198" s="417"/>
      <c r="AJ198" s="446"/>
      <c r="AK198" s="468"/>
      <c r="AL198" s="448"/>
      <c r="AM198" s="448"/>
      <c r="AN198" s="449"/>
      <c r="AO198" s="450"/>
      <c r="AP198" s="360"/>
      <c r="AQ198" s="417"/>
      <c r="AR198" s="446"/>
      <c r="AS198" s="468"/>
      <c r="AT198" s="448"/>
      <c r="AU198" s="448"/>
      <c r="AV198" s="449"/>
      <c r="AW198" s="450"/>
      <c r="AX198" s="360"/>
      <c r="AY198" s="417"/>
      <c r="AZ198" s="446"/>
      <c r="BA198" s="468"/>
      <c r="BB198" s="448"/>
      <c r="BC198" s="448"/>
      <c r="BD198" s="449"/>
      <c r="BE198" s="450"/>
      <c r="BF198" s="360"/>
      <c r="BG198" s="417"/>
      <c r="BH198" s="446"/>
      <c r="BI198" s="468"/>
      <c r="BJ198" s="448"/>
      <c r="BK198" s="448"/>
      <c r="BL198" s="449"/>
      <c r="BM198" s="450"/>
      <c r="BN198" s="360"/>
      <c r="BO198" s="417"/>
      <c r="BP198" s="446"/>
      <c r="BQ198" s="468"/>
      <c r="BR198" s="448"/>
      <c r="BS198" s="448"/>
      <c r="BT198" s="449"/>
      <c r="BU198" s="450"/>
      <c r="BV198" s="360"/>
      <c r="BW198" s="417"/>
      <c r="BX198" s="446"/>
      <c r="BY198" s="468"/>
      <c r="BZ198" s="448"/>
      <c r="CA198" s="448"/>
      <c r="CB198" s="449"/>
      <c r="CC198" s="450"/>
      <c r="CD198" s="360"/>
      <c r="CE198" s="417"/>
      <c r="CF198" s="446"/>
      <c r="CG198" s="468"/>
      <c r="CH198" s="448"/>
      <c r="CI198" s="448"/>
      <c r="CJ198" s="449"/>
      <c r="CK198" s="450"/>
      <c r="CL198" s="360"/>
      <c r="CM198" s="417"/>
      <c r="CN198" s="446"/>
      <c r="CO198" s="468"/>
      <c r="CP198" s="448"/>
      <c r="CQ198" s="448"/>
      <c r="CR198" s="449"/>
      <c r="CS198" s="450"/>
      <c r="CT198" s="360"/>
      <c r="CU198" s="417"/>
      <c r="CV198" s="446"/>
      <c r="CW198" s="468"/>
      <c r="CX198" s="448"/>
      <c r="CY198" s="448"/>
      <c r="CZ198" s="449"/>
      <c r="DA198" s="450"/>
      <c r="DB198" s="360"/>
      <c r="DC198" s="417"/>
      <c r="DD198" s="446"/>
      <c r="DE198" s="468"/>
      <c r="DF198" s="448"/>
      <c r="DG198" s="448"/>
      <c r="DH198" s="449"/>
      <c r="DI198" s="450"/>
      <c r="DJ198" s="360"/>
      <c r="DK198" s="417"/>
      <c r="DL198" s="446"/>
      <c r="DM198" s="468"/>
      <c r="DN198" s="448"/>
      <c r="DO198" s="448"/>
      <c r="DP198" s="449"/>
      <c r="DQ198" s="450"/>
      <c r="DR198" s="360"/>
      <c r="DS198" s="417"/>
      <c r="DT198" s="446"/>
      <c r="DU198" s="468"/>
      <c r="DV198" s="448"/>
      <c r="DW198" s="448"/>
      <c r="DX198" s="449"/>
      <c r="DY198" s="450"/>
      <c r="DZ198" s="360"/>
      <c r="EA198" s="417"/>
      <c r="EB198" s="446"/>
      <c r="EC198" s="468"/>
      <c r="ED198" s="448"/>
      <c r="EE198" s="448"/>
      <c r="EF198" s="449"/>
      <c r="EG198" s="450"/>
      <c r="EH198" s="360"/>
      <c r="EI198" s="417"/>
      <c r="EJ198" s="446"/>
      <c r="EK198" s="468"/>
      <c r="EL198" s="448"/>
      <c r="EM198" s="448"/>
      <c r="EN198" s="449"/>
      <c r="EO198" s="450"/>
      <c r="EP198" s="360"/>
      <c r="EQ198" s="417"/>
      <c r="ER198" s="446"/>
      <c r="ES198" s="468"/>
      <c r="ET198" s="448"/>
      <c r="EU198" s="448"/>
      <c r="EV198" s="449"/>
      <c r="EW198" s="450"/>
      <c r="EX198" s="360"/>
      <c r="EY198" s="417"/>
      <c r="EZ198" s="446"/>
      <c r="FA198" s="468"/>
      <c r="FB198" s="448"/>
      <c r="FC198" s="448"/>
      <c r="FD198" s="449"/>
      <c r="FE198" s="450"/>
      <c r="FF198" s="360"/>
      <c r="FG198" s="417"/>
    </row>
    <row r="199" spans="1:163" ht="37.5" customHeight="1" thickBot="1">
      <c r="A199" s="22"/>
      <c r="B199" s="27" t="s">
        <v>390</v>
      </c>
      <c r="C199" s="28" t="s">
        <v>391</v>
      </c>
      <c r="D199" s="427" t="s">
        <v>392</v>
      </c>
      <c r="E199" s="428" t="s">
        <v>393</v>
      </c>
      <c r="F199" s="239" t="s">
        <v>394</v>
      </c>
      <c r="G199" s="429" t="s">
        <v>395</v>
      </c>
      <c r="H199" s="430" t="s">
        <v>396</v>
      </c>
      <c r="I199" s="431" t="s">
        <v>397</v>
      </c>
      <c r="J199" s="256" t="s">
        <v>398</v>
      </c>
      <c r="K199" s="257" t="s">
        <v>399</v>
      </c>
      <c r="L199" s="427" t="s">
        <v>392</v>
      </c>
      <c r="M199" s="428" t="s">
        <v>393</v>
      </c>
      <c r="N199" s="239" t="s">
        <v>394</v>
      </c>
      <c r="O199" s="429" t="s">
        <v>395</v>
      </c>
      <c r="P199" s="430" t="s">
        <v>396</v>
      </c>
      <c r="Q199" s="431" t="s">
        <v>397</v>
      </c>
      <c r="R199" s="256" t="s">
        <v>398</v>
      </c>
      <c r="S199" s="257" t="s">
        <v>399</v>
      </c>
      <c r="T199" s="427" t="s">
        <v>392</v>
      </c>
      <c r="U199" s="428" t="s">
        <v>393</v>
      </c>
      <c r="V199" s="239" t="s">
        <v>394</v>
      </c>
      <c r="W199" s="429" t="s">
        <v>395</v>
      </c>
      <c r="X199" s="430" t="s">
        <v>396</v>
      </c>
      <c r="Y199" s="431" t="s">
        <v>397</v>
      </c>
      <c r="Z199" s="256" t="s">
        <v>398</v>
      </c>
      <c r="AA199" s="257" t="s">
        <v>399</v>
      </c>
      <c r="AB199" s="427" t="s">
        <v>392</v>
      </c>
      <c r="AC199" s="428" t="s">
        <v>393</v>
      </c>
      <c r="AD199" s="239" t="s">
        <v>394</v>
      </c>
      <c r="AE199" s="429" t="s">
        <v>395</v>
      </c>
      <c r="AF199" s="430" t="s">
        <v>396</v>
      </c>
      <c r="AG199" s="431" t="s">
        <v>397</v>
      </c>
      <c r="AH199" s="256" t="s">
        <v>398</v>
      </c>
      <c r="AI199" s="257" t="s">
        <v>399</v>
      </c>
      <c r="AJ199" s="427" t="s">
        <v>392</v>
      </c>
      <c r="AK199" s="428" t="s">
        <v>393</v>
      </c>
      <c r="AL199" s="239" t="s">
        <v>394</v>
      </c>
      <c r="AM199" s="429" t="s">
        <v>395</v>
      </c>
      <c r="AN199" s="430" t="s">
        <v>396</v>
      </c>
      <c r="AO199" s="431" t="s">
        <v>397</v>
      </c>
      <c r="AP199" s="256" t="s">
        <v>398</v>
      </c>
      <c r="AQ199" s="257" t="s">
        <v>399</v>
      </c>
      <c r="AR199" s="427" t="s">
        <v>392</v>
      </c>
      <c r="AS199" s="428" t="s">
        <v>393</v>
      </c>
      <c r="AT199" s="239" t="s">
        <v>394</v>
      </c>
      <c r="AU199" s="429" t="s">
        <v>395</v>
      </c>
      <c r="AV199" s="430" t="s">
        <v>396</v>
      </c>
      <c r="AW199" s="431" t="s">
        <v>397</v>
      </c>
      <c r="AX199" s="256" t="s">
        <v>398</v>
      </c>
      <c r="AY199" s="257" t="s">
        <v>399</v>
      </c>
      <c r="AZ199" s="427" t="s">
        <v>392</v>
      </c>
      <c r="BA199" s="428" t="s">
        <v>393</v>
      </c>
      <c r="BB199" s="239" t="s">
        <v>394</v>
      </c>
      <c r="BC199" s="429" t="s">
        <v>395</v>
      </c>
      <c r="BD199" s="430" t="s">
        <v>396</v>
      </c>
      <c r="BE199" s="431" t="s">
        <v>397</v>
      </c>
      <c r="BF199" s="256" t="s">
        <v>398</v>
      </c>
      <c r="BG199" s="257" t="s">
        <v>399</v>
      </c>
      <c r="BH199" s="427" t="s">
        <v>392</v>
      </c>
      <c r="BI199" s="428" t="s">
        <v>393</v>
      </c>
      <c r="BJ199" s="239" t="s">
        <v>394</v>
      </c>
      <c r="BK199" s="429" t="s">
        <v>395</v>
      </c>
      <c r="BL199" s="430" t="s">
        <v>396</v>
      </c>
      <c r="BM199" s="431" t="s">
        <v>397</v>
      </c>
      <c r="BN199" s="256" t="s">
        <v>398</v>
      </c>
      <c r="BO199" s="257" t="s">
        <v>399</v>
      </c>
      <c r="BP199" s="427" t="s">
        <v>392</v>
      </c>
      <c r="BQ199" s="428" t="s">
        <v>393</v>
      </c>
      <c r="BR199" s="239" t="s">
        <v>394</v>
      </c>
      <c r="BS199" s="429" t="s">
        <v>395</v>
      </c>
      <c r="BT199" s="430" t="s">
        <v>396</v>
      </c>
      <c r="BU199" s="431" t="s">
        <v>397</v>
      </c>
      <c r="BV199" s="256" t="s">
        <v>398</v>
      </c>
      <c r="BW199" s="257" t="s">
        <v>399</v>
      </c>
      <c r="BX199" s="427" t="s">
        <v>392</v>
      </c>
      <c r="BY199" s="428" t="s">
        <v>393</v>
      </c>
      <c r="BZ199" s="239" t="s">
        <v>394</v>
      </c>
      <c r="CA199" s="429" t="s">
        <v>395</v>
      </c>
      <c r="CB199" s="430" t="s">
        <v>396</v>
      </c>
      <c r="CC199" s="431" t="s">
        <v>397</v>
      </c>
      <c r="CD199" s="256" t="s">
        <v>398</v>
      </c>
      <c r="CE199" s="257" t="s">
        <v>399</v>
      </c>
      <c r="CF199" s="427" t="s">
        <v>392</v>
      </c>
      <c r="CG199" s="428" t="s">
        <v>393</v>
      </c>
      <c r="CH199" s="239" t="s">
        <v>394</v>
      </c>
      <c r="CI199" s="429" t="s">
        <v>395</v>
      </c>
      <c r="CJ199" s="430" t="s">
        <v>396</v>
      </c>
      <c r="CK199" s="431" t="s">
        <v>397</v>
      </c>
      <c r="CL199" s="256" t="s">
        <v>398</v>
      </c>
      <c r="CM199" s="257" t="s">
        <v>399</v>
      </c>
      <c r="CN199" s="427" t="s">
        <v>392</v>
      </c>
      <c r="CO199" s="428" t="s">
        <v>393</v>
      </c>
      <c r="CP199" s="239" t="s">
        <v>394</v>
      </c>
      <c r="CQ199" s="429" t="s">
        <v>395</v>
      </c>
      <c r="CR199" s="430" t="s">
        <v>396</v>
      </c>
      <c r="CS199" s="431" t="s">
        <v>397</v>
      </c>
      <c r="CT199" s="256" t="s">
        <v>398</v>
      </c>
      <c r="CU199" s="257" t="s">
        <v>399</v>
      </c>
      <c r="CV199" s="427" t="s">
        <v>392</v>
      </c>
      <c r="CW199" s="428" t="s">
        <v>393</v>
      </c>
      <c r="CX199" s="239" t="s">
        <v>394</v>
      </c>
      <c r="CY199" s="429" t="s">
        <v>395</v>
      </c>
      <c r="CZ199" s="430" t="s">
        <v>396</v>
      </c>
      <c r="DA199" s="431" t="s">
        <v>397</v>
      </c>
      <c r="DB199" s="256" t="s">
        <v>398</v>
      </c>
      <c r="DC199" s="257" t="s">
        <v>399</v>
      </c>
      <c r="DD199" s="427" t="s">
        <v>392</v>
      </c>
      <c r="DE199" s="428" t="s">
        <v>393</v>
      </c>
      <c r="DF199" s="239" t="s">
        <v>394</v>
      </c>
      <c r="DG199" s="429" t="s">
        <v>395</v>
      </c>
      <c r="DH199" s="430" t="s">
        <v>396</v>
      </c>
      <c r="DI199" s="431" t="s">
        <v>397</v>
      </c>
      <c r="DJ199" s="256" t="s">
        <v>398</v>
      </c>
      <c r="DK199" s="257" t="s">
        <v>399</v>
      </c>
      <c r="DL199" s="427" t="s">
        <v>392</v>
      </c>
      <c r="DM199" s="428" t="s">
        <v>393</v>
      </c>
      <c r="DN199" s="239" t="s">
        <v>394</v>
      </c>
      <c r="DO199" s="429" t="s">
        <v>395</v>
      </c>
      <c r="DP199" s="430" t="s">
        <v>396</v>
      </c>
      <c r="DQ199" s="431" t="s">
        <v>397</v>
      </c>
      <c r="DR199" s="256" t="s">
        <v>398</v>
      </c>
      <c r="DS199" s="257" t="s">
        <v>399</v>
      </c>
      <c r="DT199" s="427" t="s">
        <v>392</v>
      </c>
      <c r="DU199" s="428" t="s">
        <v>393</v>
      </c>
      <c r="DV199" s="239" t="s">
        <v>394</v>
      </c>
      <c r="DW199" s="429" t="s">
        <v>395</v>
      </c>
      <c r="DX199" s="430" t="s">
        <v>396</v>
      </c>
      <c r="DY199" s="431" t="s">
        <v>397</v>
      </c>
      <c r="DZ199" s="256" t="s">
        <v>398</v>
      </c>
      <c r="EA199" s="257" t="s">
        <v>399</v>
      </c>
      <c r="EB199" s="427" t="s">
        <v>392</v>
      </c>
      <c r="EC199" s="428" t="s">
        <v>393</v>
      </c>
      <c r="ED199" s="239" t="s">
        <v>394</v>
      </c>
      <c r="EE199" s="429" t="s">
        <v>395</v>
      </c>
      <c r="EF199" s="430" t="s">
        <v>396</v>
      </c>
      <c r="EG199" s="431" t="s">
        <v>397</v>
      </c>
      <c r="EH199" s="256" t="s">
        <v>398</v>
      </c>
      <c r="EI199" s="257" t="s">
        <v>399</v>
      </c>
      <c r="EJ199" s="427" t="s">
        <v>392</v>
      </c>
      <c r="EK199" s="428" t="s">
        <v>393</v>
      </c>
      <c r="EL199" s="239" t="s">
        <v>394</v>
      </c>
      <c r="EM199" s="429" t="s">
        <v>395</v>
      </c>
      <c r="EN199" s="430" t="s">
        <v>396</v>
      </c>
      <c r="EO199" s="431" t="s">
        <v>397</v>
      </c>
      <c r="EP199" s="256" t="s">
        <v>398</v>
      </c>
      <c r="EQ199" s="257" t="s">
        <v>399</v>
      </c>
      <c r="ER199" s="427" t="s">
        <v>392</v>
      </c>
      <c r="ES199" s="428" t="s">
        <v>393</v>
      </c>
      <c r="ET199" s="239" t="s">
        <v>394</v>
      </c>
      <c r="EU199" s="429" t="s">
        <v>395</v>
      </c>
      <c r="EV199" s="430" t="s">
        <v>396</v>
      </c>
      <c r="EW199" s="431" t="s">
        <v>397</v>
      </c>
      <c r="EX199" s="256" t="s">
        <v>398</v>
      </c>
      <c r="EY199" s="257" t="s">
        <v>399</v>
      </c>
      <c r="EZ199" s="427" t="s">
        <v>392</v>
      </c>
      <c r="FA199" s="428" t="s">
        <v>393</v>
      </c>
      <c r="FB199" s="239" t="s">
        <v>394</v>
      </c>
      <c r="FC199" s="429" t="s">
        <v>395</v>
      </c>
      <c r="FD199" s="430" t="s">
        <v>396</v>
      </c>
      <c r="FE199" s="431" t="s">
        <v>397</v>
      </c>
      <c r="FF199" s="256" t="s">
        <v>398</v>
      </c>
      <c r="FG199" s="257" t="s">
        <v>399</v>
      </c>
    </row>
    <row r="200" spans="1:163" ht="37.5" customHeight="1" thickBot="1">
      <c r="A200" s="22"/>
      <c r="B200" s="31">
        <v>1</v>
      </c>
      <c r="C200" s="118" t="s">
        <v>485</v>
      </c>
      <c r="D200" s="242"/>
      <c r="E200" s="243">
        <v>1</v>
      </c>
      <c r="F200" s="243" t="s">
        <v>401</v>
      </c>
      <c r="G200" s="244"/>
      <c r="H200" s="245"/>
      <c r="I200" s="246">
        <f>+(G200+(G200*H200))*E200</f>
        <v>0</v>
      </c>
      <c r="J200" s="247" t="s">
        <v>1216</v>
      </c>
      <c r="K200" s="248"/>
      <c r="L200" s="242"/>
      <c r="M200" s="243">
        <v>1</v>
      </c>
      <c r="N200" s="243" t="s">
        <v>401</v>
      </c>
      <c r="O200" s="244"/>
      <c r="P200" s="245"/>
      <c r="Q200" s="246">
        <f>+(O200+(O200*P200))*M200</f>
        <v>0</v>
      </c>
      <c r="R200" s="247" t="s">
        <v>1216</v>
      </c>
      <c r="S200" s="248"/>
      <c r="T200" s="242"/>
      <c r="U200" s="243">
        <v>1</v>
      </c>
      <c r="V200" s="243" t="s">
        <v>401</v>
      </c>
      <c r="W200" s="244"/>
      <c r="X200" s="245"/>
      <c r="Y200" s="246">
        <f>+(W200+(W200*X200))*U200</f>
        <v>0</v>
      </c>
      <c r="Z200" s="247" t="s">
        <v>1216</v>
      </c>
      <c r="AA200" s="248"/>
      <c r="AB200" s="242" t="s">
        <v>1432</v>
      </c>
      <c r="AC200" s="243">
        <v>1</v>
      </c>
      <c r="AD200" s="243" t="s">
        <v>401</v>
      </c>
      <c r="AE200" s="244">
        <v>5796000</v>
      </c>
      <c r="AF200" s="245">
        <v>0</v>
      </c>
      <c r="AG200" s="246">
        <f>+(AE200+(AE200*AF200))*AC200</f>
        <v>5796000</v>
      </c>
      <c r="AH200" s="247" t="s">
        <v>402</v>
      </c>
      <c r="AI200" s="248"/>
      <c r="AJ200" s="242"/>
      <c r="AK200" s="243">
        <v>1</v>
      </c>
      <c r="AL200" s="243" t="s">
        <v>401</v>
      </c>
      <c r="AM200" s="251"/>
      <c r="AN200" s="252"/>
      <c r="AO200" s="246">
        <f>+(AM200+(AM200*AN200))*AK200</f>
        <v>0</v>
      </c>
      <c r="AP200" s="247" t="s">
        <v>1216</v>
      </c>
      <c r="AQ200" s="248"/>
      <c r="AR200" s="242"/>
      <c r="AS200" s="243">
        <v>1</v>
      </c>
      <c r="AT200" s="243" t="s">
        <v>401</v>
      </c>
      <c r="AU200" s="244"/>
      <c r="AV200" s="245"/>
      <c r="AW200" s="246">
        <f>+(AU200+(AU200*AV200))*AS200</f>
        <v>0</v>
      </c>
      <c r="AX200" s="247" t="s">
        <v>1216</v>
      </c>
      <c r="AY200" s="248"/>
      <c r="AZ200" s="242"/>
      <c r="BA200" s="243">
        <v>1</v>
      </c>
      <c r="BB200" s="243" t="s">
        <v>401</v>
      </c>
      <c r="BC200" s="244"/>
      <c r="BD200" s="245"/>
      <c r="BE200" s="246">
        <f>+(BC200+(BC200*BD200))*BA200</f>
        <v>0</v>
      </c>
      <c r="BF200" s="247" t="s">
        <v>1216</v>
      </c>
      <c r="BG200" s="248"/>
      <c r="BH200" s="242"/>
      <c r="BI200" s="243">
        <v>1</v>
      </c>
      <c r="BJ200" s="243" t="s">
        <v>401</v>
      </c>
      <c r="BK200" s="251"/>
      <c r="BL200" s="252"/>
      <c r="BM200" s="246">
        <f>+(BK200+(BK200*BL200))*BI200</f>
        <v>0</v>
      </c>
      <c r="BN200" s="247" t="s">
        <v>1216</v>
      </c>
      <c r="BO200" s="248"/>
      <c r="BP200" s="242"/>
      <c r="BQ200" s="243">
        <v>1</v>
      </c>
      <c r="BR200" s="243" t="s">
        <v>401</v>
      </c>
      <c r="BS200" s="244"/>
      <c r="BT200" s="245"/>
      <c r="BU200" s="246">
        <f>+(BS200+(BS200*BT200))*BQ200</f>
        <v>0</v>
      </c>
      <c r="BV200" s="247" t="s">
        <v>1216</v>
      </c>
      <c r="BW200" s="248"/>
      <c r="BX200" s="242"/>
      <c r="BY200" s="243">
        <v>1</v>
      </c>
      <c r="BZ200" s="243" t="s">
        <v>401</v>
      </c>
      <c r="CA200" s="244"/>
      <c r="CB200" s="245"/>
      <c r="CC200" s="246">
        <f>+(CA200+(CA200*CB200))*BY200</f>
        <v>0</v>
      </c>
      <c r="CD200" s="247" t="s">
        <v>1216</v>
      </c>
      <c r="CE200" s="248"/>
      <c r="CF200" s="242"/>
      <c r="CG200" s="243">
        <v>1</v>
      </c>
      <c r="CH200" s="243" t="s">
        <v>401</v>
      </c>
      <c r="CI200" s="244"/>
      <c r="CJ200" s="245"/>
      <c r="CK200" s="246">
        <f>+(CI200+(CI200*CJ200))*CG200</f>
        <v>0</v>
      </c>
      <c r="CL200" s="247" t="s">
        <v>1216</v>
      </c>
      <c r="CM200" s="248"/>
      <c r="CN200" s="242"/>
      <c r="CO200" s="243">
        <v>1</v>
      </c>
      <c r="CP200" s="243" t="s">
        <v>401</v>
      </c>
      <c r="CQ200" s="251"/>
      <c r="CR200" s="252"/>
      <c r="CS200" s="246">
        <f>+(CQ200+(CQ200*CR200))*CO200</f>
        <v>0</v>
      </c>
      <c r="CT200" s="247" t="s">
        <v>1216</v>
      </c>
      <c r="CU200" s="248"/>
      <c r="CV200" s="242"/>
      <c r="CW200" s="243">
        <v>1</v>
      </c>
      <c r="CX200" s="243" t="s">
        <v>401</v>
      </c>
      <c r="CY200" s="244"/>
      <c r="CZ200" s="245"/>
      <c r="DA200" s="246">
        <f>+(CY200+(CY200*CZ200))*CW200</f>
        <v>0</v>
      </c>
      <c r="DB200" s="247" t="s">
        <v>1216</v>
      </c>
      <c r="DC200" s="248"/>
      <c r="DD200" s="242"/>
      <c r="DE200" s="243">
        <v>1</v>
      </c>
      <c r="DF200" s="243" t="s">
        <v>401</v>
      </c>
      <c r="DG200" s="251"/>
      <c r="DH200" s="252"/>
      <c r="DI200" s="246">
        <f>+(DG200+(DG200*DH200))*DE200</f>
        <v>0</v>
      </c>
      <c r="DJ200" s="247" t="s">
        <v>1216</v>
      </c>
      <c r="DK200" s="248"/>
      <c r="DL200" s="242"/>
      <c r="DM200" s="243">
        <v>1</v>
      </c>
      <c r="DN200" s="243" t="s">
        <v>401</v>
      </c>
      <c r="DO200" s="251"/>
      <c r="DP200" s="252"/>
      <c r="DQ200" s="246">
        <f>+(DO200+(DO200*DP200))*DM200</f>
        <v>0</v>
      </c>
      <c r="DR200" s="247" t="s">
        <v>1216</v>
      </c>
      <c r="DS200" s="248"/>
      <c r="DT200" s="242"/>
      <c r="DU200" s="243">
        <v>1</v>
      </c>
      <c r="DV200" s="243" t="s">
        <v>401</v>
      </c>
      <c r="DW200" s="244"/>
      <c r="DX200" s="245"/>
      <c r="DY200" s="246">
        <f>+(DW200+(DW200*DX200))*DU200</f>
        <v>0</v>
      </c>
      <c r="DZ200" s="247" t="s">
        <v>1216</v>
      </c>
      <c r="EA200" s="248"/>
      <c r="EB200" s="242"/>
      <c r="EC200" s="243">
        <v>1</v>
      </c>
      <c r="ED200" s="243" t="s">
        <v>401</v>
      </c>
      <c r="EE200" s="244"/>
      <c r="EF200" s="245"/>
      <c r="EG200" s="246">
        <f>+(EE200+(EE200*EF200))*EC200</f>
        <v>0</v>
      </c>
      <c r="EH200" s="247" t="s">
        <v>1216</v>
      </c>
      <c r="EI200" s="248"/>
      <c r="EJ200" s="242"/>
      <c r="EK200" s="243">
        <v>1</v>
      </c>
      <c r="EL200" s="243" t="s">
        <v>401</v>
      </c>
      <c r="EM200" s="244"/>
      <c r="EN200" s="245"/>
      <c r="EO200" s="246">
        <f>+(EM200+(EM200*EN200))*EK200</f>
        <v>0</v>
      </c>
      <c r="EP200" s="247" t="s">
        <v>1216</v>
      </c>
      <c r="EQ200" s="248"/>
      <c r="ER200" s="242"/>
      <c r="ES200" s="243">
        <v>1</v>
      </c>
      <c r="ET200" s="243" t="s">
        <v>401</v>
      </c>
      <c r="EU200" s="251"/>
      <c r="EV200" s="252"/>
      <c r="EW200" s="246">
        <f>+(EU200+(EU200*EV200))*ES200</f>
        <v>0</v>
      </c>
      <c r="EX200" s="247" t="s">
        <v>1216</v>
      </c>
      <c r="EY200" s="248"/>
      <c r="EZ200" s="242"/>
      <c r="FA200" s="243">
        <v>1</v>
      </c>
      <c r="FB200" s="243" t="s">
        <v>401</v>
      </c>
      <c r="FC200" s="251"/>
      <c r="FD200" s="252"/>
      <c r="FE200" s="246">
        <f>+(FC200+(FC200*FD200))*FA200</f>
        <v>0</v>
      </c>
      <c r="FF200" s="247" t="s">
        <v>1216</v>
      </c>
      <c r="FG200" s="248"/>
    </row>
    <row r="201" spans="1:163" ht="37.5" customHeight="1">
      <c r="A201" s="22"/>
      <c r="B201" s="33"/>
      <c r="C201" s="34" t="s">
        <v>408</v>
      </c>
      <c r="D201" s="441"/>
      <c r="E201" s="442"/>
      <c r="F201" s="443"/>
      <c r="G201" s="443"/>
      <c r="H201" s="444"/>
      <c r="I201" s="445">
        <f>SUM(I200)</f>
        <v>0</v>
      </c>
      <c r="J201" s="360"/>
      <c r="K201" s="417"/>
      <c r="L201" s="441"/>
      <c r="M201" s="442"/>
      <c r="N201" s="443"/>
      <c r="O201" s="443"/>
      <c r="P201" s="444"/>
      <c r="Q201" s="445">
        <f>SUM(Q200)</f>
        <v>0</v>
      </c>
      <c r="R201" s="360"/>
      <c r="S201" s="417"/>
      <c r="T201" s="441"/>
      <c r="U201" s="442"/>
      <c r="V201" s="443"/>
      <c r="W201" s="443"/>
      <c r="X201" s="444"/>
      <c r="Y201" s="445">
        <f>SUM(Y200)</f>
        <v>0</v>
      </c>
      <c r="Z201" s="360"/>
      <c r="AA201" s="417"/>
      <c r="AB201" s="441"/>
      <c r="AC201" s="442"/>
      <c r="AD201" s="443"/>
      <c r="AE201" s="443"/>
      <c r="AF201" s="444"/>
      <c r="AG201" s="445">
        <f>SUM(AG200)</f>
        <v>5796000</v>
      </c>
      <c r="AH201" s="360"/>
      <c r="AI201" s="417"/>
      <c r="AJ201" s="441"/>
      <c r="AK201" s="442"/>
      <c r="AL201" s="443"/>
      <c r="AM201" s="443"/>
      <c r="AN201" s="444"/>
      <c r="AO201" s="445">
        <f>SUM(AO200)</f>
        <v>0</v>
      </c>
      <c r="AP201" s="360"/>
      <c r="AQ201" s="417"/>
      <c r="AR201" s="441"/>
      <c r="AS201" s="442"/>
      <c r="AT201" s="443"/>
      <c r="AU201" s="443"/>
      <c r="AV201" s="444"/>
      <c r="AW201" s="445">
        <f>SUM(AW200)</f>
        <v>0</v>
      </c>
      <c r="AX201" s="360"/>
      <c r="AY201" s="417"/>
      <c r="AZ201" s="441"/>
      <c r="BA201" s="442"/>
      <c r="BB201" s="443"/>
      <c r="BC201" s="443"/>
      <c r="BD201" s="444"/>
      <c r="BE201" s="445">
        <f>SUM(BE200)</f>
        <v>0</v>
      </c>
      <c r="BF201" s="360"/>
      <c r="BG201" s="417"/>
      <c r="BH201" s="441"/>
      <c r="BI201" s="442"/>
      <c r="BJ201" s="443"/>
      <c r="BK201" s="443"/>
      <c r="BL201" s="444"/>
      <c r="BM201" s="445">
        <f>SUM(BM200)</f>
        <v>0</v>
      </c>
      <c r="BN201" s="360"/>
      <c r="BO201" s="417"/>
      <c r="BP201" s="441"/>
      <c r="BQ201" s="442"/>
      <c r="BR201" s="443"/>
      <c r="BS201" s="443"/>
      <c r="BT201" s="444"/>
      <c r="BU201" s="445">
        <f>SUM(BU200)</f>
        <v>0</v>
      </c>
      <c r="BV201" s="360"/>
      <c r="BW201" s="417"/>
      <c r="BX201" s="441"/>
      <c r="BY201" s="442"/>
      <c r="BZ201" s="443"/>
      <c r="CA201" s="443"/>
      <c r="CB201" s="444"/>
      <c r="CC201" s="445">
        <f>SUM(CC200)</f>
        <v>0</v>
      </c>
      <c r="CD201" s="360"/>
      <c r="CE201" s="417"/>
      <c r="CF201" s="441"/>
      <c r="CG201" s="442"/>
      <c r="CH201" s="443"/>
      <c r="CI201" s="443"/>
      <c r="CJ201" s="444"/>
      <c r="CK201" s="445">
        <f>SUM(CK200)</f>
        <v>0</v>
      </c>
      <c r="CL201" s="360"/>
      <c r="CM201" s="417"/>
      <c r="CN201" s="441"/>
      <c r="CO201" s="442"/>
      <c r="CP201" s="443"/>
      <c r="CQ201" s="443"/>
      <c r="CR201" s="444"/>
      <c r="CS201" s="445">
        <f>SUM(CS200)</f>
        <v>0</v>
      </c>
      <c r="CT201" s="360"/>
      <c r="CU201" s="417"/>
      <c r="CV201" s="441"/>
      <c r="CW201" s="442"/>
      <c r="CX201" s="443"/>
      <c r="CY201" s="443"/>
      <c r="CZ201" s="444"/>
      <c r="DA201" s="445">
        <f>SUM(DA200)</f>
        <v>0</v>
      </c>
      <c r="DB201" s="360"/>
      <c r="DC201" s="417"/>
      <c r="DD201" s="441"/>
      <c r="DE201" s="442"/>
      <c r="DF201" s="443"/>
      <c r="DG201" s="443"/>
      <c r="DH201" s="444"/>
      <c r="DI201" s="445">
        <f>SUM(DI200)</f>
        <v>0</v>
      </c>
      <c r="DJ201" s="360"/>
      <c r="DK201" s="417"/>
      <c r="DL201" s="441"/>
      <c r="DM201" s="442"/>
      <c r="DN201" s="443"/>
      <c r="DO201" s="443"/>
      <c r="DP201" s="444"/>
      <c r="DQ201" s="445">
        <f>SUM(DQ200)</f>
        <v>0</v>
      </c>
      <c r="DR201" s="360"/>
      <c r="DS201" s="417"/>
      <c r="DT201" s="441"/>
      <c r="DU201" s="442"/>
      <c r="DV201" s="443"/>
      <c r="DW201" s="443"/>
      <c r="DX201" s="444"/>
      <c r="DY201" s="445">
        <f>SUM(DY200)</f>
        <v>0</v>
      </c>
      <c r="DZ201" s="360"/>
      <c r="EA201" s="417"/>
      <c r="EB201" s="441"/>
      <c r="EC201" s="442"/>
      <c r="ED201" s="443"/>
      <c r="EE201" s="443"/>
      <c r="EF201" s="444"/>
      <c r="EG201" s="445">
        <f>SUM(EG200)</f>
        <v>0</v>
      </c>
      <c r="EH201" s="360"/>
      <c r="EI201" s="417"/>
      <c r="EJ201" s="441"/>
      <c r="EK201" s="442"/>
      <c r="EL201" s="443"/>
      <c r="EM201" s="443"/>
      <c r="EN201" s="444"/>
      <c r="EO201" s="445">
        <f>SUM(EO200)</f>
        <v>0</v>
      </c>
      <c r="EP201" s="360"/>
      <c r="EQ201" s="417"/>
      <c r="ER201" s="441"/>
      <c r="ES201" s="442"/>
      <c r="ET201" s="443"/>
      <c r="EU201" s="443"/>
      <c r="EV201" s="444"/>
      <c r="EW201" s="445">
        <f>SUM(EW200)</f>
        <v>0</v>
      </c>
      <c r="EX201" s="360"/>
      <c r="EY201" s="417"/>
      <c r="EZ201" s="441"/>
      <c r="FA201" s="442"/>
      <c r="FB201" s="443"/>
      <c r="FC201" s="443"/>
      <c r="FD201" s="444"/>
      <c r="FE201" s="445">
        <f>SUM(FE200)</f>
        <v>0</v>
      </c>
      <c r="FF201" s="360"/>
      <c r="FG201" s="417"/>
    </row>
    <row r="202" spans="1:163" ht="37.5" customHeight="1" thickBot="1">
      <c r="A202" s="22"/>
      <c r="B202" s="37" t="s">
        <v>37</v>
      </c>
      <c r="C202" s="23"/>
      <c r="D202" s="446"/>
      <c r="E202" s="468"/>
      <c r="F202" s="448"/>
      <c r="G202" s="448"/>
      <c r="H202" s="449"/>
      <c r="I202" s="450"/>
      <c r="J202" s="360"/>
      <c r="K202" s="417"/>
      <c r="L202" s="446"/>
      <c r="M202" s="468"/>
      <c r="N202" s="448"/>
      <c r="O202" s="448"/>
      <c r="P202" s="449"/>
      <c r="Q202" s="450"/>
      <c r="R202" s="360"/>
      <c r="S202" s="417"/>
      <c r="T202" s="446"/>
      <c r="U202" s="468"/>
      <c r="V202" s="448"/>
      <c r="W202" s="448"/>
      <c r="X202" s="449"/>
      <c r="Y202" s="450"/>
      <c r="Z202" s="360"/>
      <c r="AA202" s="417"/>
      <c r="AB202" s="446"/>
      <c r="AC202" s="468"/>
      <c r="AD202" s="448"/>
      <c r="AE202" s="448"/>
      <c r="AF202" s="449"/>
      <c r="AG202" s="450"/>
      <c r="AH202" s="360"/>
      <c r="AI202" s="417"/>
      <c r="AJ202" s="446"/>
      <c r="AK202" s="468"/>
      <c r="AL202" s="448"/>
      <c r="AM202" s="448"/>
      <c r="AN202" s="449"/>
      <c r="AO202" s="450"/>
      <c r="AP202" s="360"/>
      <c r="AQ202" s="417"/>
      <c r="AR202" s="446"/>
      <c r="AS202" s="468"/>
      <c r="AT202" s="448"/>
      <c r="AU202" s="448"/>
      <c r="AV202" s="449"/>
      <c r="AW202" s="450"/>
      <c r="AX202" s="360"/>
      <c r="AY202" s="417"/>
      <c r="AZ202" s="446"/>
      <c r="BA202" s="468"/>
      <c r="BB202" s="448"/>
      <c r="BC202" s="448"/>
      <c r="BD202" s="449"/>
      <c r="BE202" s="450"/>
      <c r="BF202" s="360"/>
      <c r="BG202" s="417"/>
      <c r="BH202" s="446"/>
      <c r="BI202" s="468"/>
      <c r="BJ202" s="448"/>
      <c r="BK202" s="448"/>
      <c r="BL202" s="449"/>
      <c r="BM202" s="450"/>
      <c r="BN202" s="360"/>
      <c r="BO202" s="417"/>
      <c r="BP202" s="446"/>
      <c r="BQ202" s="468"/>
      <c r="BR202" s="448"/>
      <c r="BS202" s="448"/>
      <c r="BT202" s="449"/>
      <c r="BU202" s="450"/>
      <c r="BV202" s="360"/>
      <c r="BW202" s="417"/>
      <c r="BX202" s="446"/>
      <c r="BY202" s="468"/>
      <c r="BZ202" s="448"/>
      <c r="CA202" s="448"/>
      <c r="CB202" s="449"/>
      <c r="CC202" s="450"/>
      <c r="CD202" s="360"/>
      <c r="CE202" s="417"/>
      <c r="CF202" s="446"/>
      <c r="CG202" s="468"/>
      <c r="CH202" s="448"/>
      <c r="CI202" s="448"/>
      <c r="CJ202" s="449"/>
      <c r="CK202" s="450"/>
      <c r="CL202" s="360"/>
      <c r="CM202" s="417"/>
      <c r="CN202" s="446"/>
      <c r="CO202" s="468"/>
      <c r="CP202" s="448"/>
      <c r="CQ202" s="448"/>
      <c r="CR202" s="449"/>
      <c r="CS202" s="450"/>
      <c r="CT202" s="360"/>
      <c r="CU202" s="417"/>
      <c r="CV202" s="446"/>
      <c r="CW202" s="468"/>
      <c r="CX202" s="448"/>
      <c r="CY202" s="448"/>
      <c r="CZ202" s="449"/>
      <c r="DA202" s="450"/>
      <c r="DB202" s="360"/>
      <c r="DC202" s="417"/>
      <c r="DD202" s="446"/>
      <c r="DE202" s="468"/>
      <c r="DF202" s="448"/>
      <c r="DG202" s="448"/>
      <c r="DH202" s="449"/>
      <c r="DI202" s="450"/>
      <c r="DJ202" s="360"/>
      <c r="DK202" s="417"/>
      <c r="DL202" s="446"/>
      <c r="DM202" s="468"/>
      <c r="DN202" s="448"/>
      <c r="DO202" s="448"/>
      <c r="DP202" s="449"/>
      <c r="DQ202" s="450"/>
      <c r="DR202" s="360"/>
      <c r="DS202" s="417"/>
      <c r="DT202" s="446"/>
      <c r="DU202" s="468"/>
      <c r="DV202" s="448"/>
      <c r="DW202" s="448"/>
      <c r="DX202" s="449"/>
      <c r="DY202" s="450"/>
      <c r="DZ202" s="360"/>
      <c r="EA202" s="417"/>
      <c r="EB202" s="446"/>
      <c r="EC202" s="468"/>
      <c r="ED202" s="448"/>
      <c r="EE202" s="448"/>
      <c r="EF202" s="449"/>
      <c r="EG202" s="450"/>
      <c r="EH202" s="360"/>
      <c r="EI202" s="417"/>
      <c r="EJ202" s="446"/>
      <c r="EK202" s="468"/>
      <c r="EL202" s="448"/>
      <c r="EM202" s="448"/>
      <c r="EN202" s="449"/>
      <c r="EO202" s="450"/>
      <c r="EP202" s="360"/>
      <c r="EQ202" s="417"/>
      <c r="ER202" s="446"/>
      <c r="ES202" s="468"/>
      <c r="ET202" s="448"/>
      <c r="EU202" s="448"/>
      <c r="EV202" s="449"/>
      <c r="EW202" s="450"/>
      <c r="EX202" s="360"/>
      <c r="EY202" s="417"/>
      <c r="EZ202" s="446"/>
      <c r="FA202" s="468"/>
      <c r="FB202" s="448"/>
      <c r="FC202" s="448"/>
      <c r="FD202" s="449"/>
      <c r="FE202" s="450"/>
      <c r="FF202" s="360"/>
      <c r="FG202" s="417"/>
    </row>
    <row r="203" spans="1:163" ht="37.5" customHeight="1" thickBot="1">
      <c r="A203" s="22"/>
      <c r="B203" s="27" t="s">
        <v>390</v>
      </c>
      <c r="C203" s="28" t="s">
        <v>391</v>
      </c>
      <c r="D203" s="427" t="s">
        <v>392</v>
      </c>
      <c r="E203" s="428" t="s">
        <v>393</v>
      </c>
      <c r="F203" s="239" t="s">
        <v>394</v>
      </c>
      <c r="G203" s="429" t="s">
        <v>395</v>
      </c>
      <c r="H203" s="430" t="s">
        <v>396</v>
      </c>
      <c r="I203" s="431" t="s">
        <v>397</v>
      </c>
      <c r="J203" s="256" t="s">
        <v>398</v>
      </c>
      <c r="K203" s="257" t="s">
        <v>399</v>
      </c>
      <c r="L203" s="427" t="s">
        <v>392</v>
      </c>
      <c r="M203" s="428" t="s">
        <v>393</v>
      </c>
      <c r="N203" s="239" t="s">
        <v>394</v>
      </c>
      <c r="O203" s="429" t="s">
        <v>395</v>
      </c>
      <c r="P203" s="430" t="s">
        <v>396</v>
      </c>
      <c r="Q203" s="431" t="s">
        <v>397</v>
      </c>
      <c r="R203" s="256" t="s">
        <v>398</v>
      </c>
      <c r="S203" s="257" t="s">
        <v>399</v>
      </c>
      <c r="T203" s="427" t="s">
        <v>392</v>
      </c>
      <c r="U203" s="428" t="s">
        <v>393</v>
      </c>
      <c r="V203" s="239" t="s">
        <v>394</v>
      </c>
      <c r="W203" s="429" t="s">
        <v>395</v>
      </c>
      <c r="X203" s="430" t="s">
        <v>396</v>
      </c>
      <c r="Y203" s="431" t="s">
        <v>397</v>
      </c>
      <c r="Z203" s="256" t="s">
        <v>398</v>
      </c>
      <c r="AA203" s="257" t="s">
        <v>399</v>
      </c>
      <c r="AB203" s="427" t="s">
        <v>392</v>
      </c>
      <c r="AC203" s="428" t="s">
        <v>393</v>
      </c>
      <c r="AD203" s="239" t="s">
        <v>394</v>
      </c>
      <c r="AE203" s="429" t="s">
        <v>395</v>
      </c>
      <c r="AF203" s="430" t="s">
        <v>396</v>
      </c>
      <c r="AG203" s="431" t="s">
        <v>397</v>
      </c>
      <c r="AH203" s="256" t="s">
        <v>398</v>
      </c>
      <c r="AI203" s="257" t="s">
        <v>399</v>
      </c>
      <c r="AJ203" s="427" t="s">
        <v>392</v>
      </c>
      <c r="AK203" s="428" t="s">
        <v>393</v>
      </c>
      <c r="AL203" s="239" t="s">
        <v>394</v>
      </c>
      <c r="AM203" s="429" t="s">
        <v>395</v>
      </c>
      <c r="AN203" s="430" t="s">
        <v>396</v>
      </c>
      <c r="AO203" s="431" t="s">
        <v>397</v>
      </c>
      <c r="AP203" s="256" t="s">
        <v>398</v>
      </c>
      <c r="AQ203" s="257" t="s">
        <v>399</v>
      </c>
      <c r="AR203" s="427" t="s">
        <v>392</v>
      </c>
      <c r="AS203" s="428" t="s">
        <v>393</v>
      </c>
      <c r="AT203" s="239" t="s">
        <v>394</v>
      </c>
      <c r="AU203" s="429" t="s">
        <v>395</v>
      </c>
      <c r="AV203" s="430" t="s">
        <v>396</v>
      </c>
      <c r="AW203" s="431" t="s">
        <v>397</v>
      </c>
      <c r="AX203" s="256" t="s">
        <v>398</v>
      </c>
      <c r="AY203" s="257" t="s">
        <v>399</v>
      </c>
      <c r="AZ203" s="427" t="s">
        <v>392</v>
      </c>
      <c r="BA203" s="428" t="s">
        <v>393</v>
      </c>
      <c r="BB203" s="239" t="s">
        <v>394</v>
      </c>
      <c r="BC203" s="429" t="s">
        <v>395</v>
      </c>
      <c r="BD203" s="430" t="s">
        <v>396</v>
      </c>
      <c r="BE203" s="431" t="s">
        <v>397</v>
      </c>
      <c r="BF203" s="256" t="s">
        <v>398</v>
      </c>
      <c r="BG203" s="257" t="s">
        <v>399</v>
      </c>
      <c r="BH203" s="427" t="s">
        <v>392</v>
      </c>
      <c r="BI203" s="428" t="s">
        <v>393</v>
      </c>
      <c r="BJ203" s="239" t="s">
        <v>394</v>
      </c>
      <c r="BK203" s="429" t="s">
        <v>395</v>
      </c>
      <c r="BL203" s="430" t="s">
        <v>396</v>
      </c>
      <c r="BM203" s="431" t="s">
        <v>397</v>
      </c>
      <c r="BN203" s="256" t="s">
        <v>398</v>
      </c>
      <c r="BO203" s="257" t="s">
        <v>399</v>
      </c>
      <c r="BP203" s="427" t="s">
        <v>392</v>
      </c>
      <c r="BQ203" s="428" t="s">
        <v>393</v>
      </c>
      <c r="BR203" s="239" t="s">
        <v>394</v>
      </c>
      <c r="BS203" s="429" t="s">
        <v>395</v>
      </c>
      <c r="BT203" s="430" t="s">
        <v>396</v>
      </c>
      <c r="BU203" s="431" t="s">
        <v>397</v>
      </c>
      <c r="BV203" s="256" t="s">
        <v>398</v>
      </c>
      <c r="BW203" s="257" t="s">
        <v>399</v>
      </c>
      <c r="BX203" s="427" t="s">
        <v>392</v>
      </c>
      <c r="BY203" s="428" t="s">
        <v>393</v>
      </c>
      <c r="BZ203" s="239" t="s">
        <v>394</v>
      </c>
      <c r="CA203" s="429" t="s">
        <v>395</v>
      </c>
      <c r="CB203" s="430" t="s">
        <v>396</v>
      </c>
      <c r="CC203" s="431" t="s">
        <v>397</v>
      </c>
      <c r="CD203" s="256" t="s">
        <v>398</v>
      </c>
      <c r="CE203" s="257" t="s">
        <v>399</v>
      </c>
      <c r="CF203" s="427" t="s">
        <v>392</v>
      </c>
      <c r="CG203" s="428" t="s">
        <v>393</v>
      </c>
      <c r="CH203" s="239" t="s">
        <v>394</v>
      </c>
      <c r="CI203" s="429" t="s">
        <v>395</v>
      </c>
      <c r="CJ203" s="430" t="s">
        <v>396</v>
      </c>
      <c r="CK203" s="431" t="s">
        <v>397</v>
      </c>
      <c r="CL203" s="256" t="s">
        <v>398</v>
      </c>
      <c r="CM203" s="257" t="s">
        <v>399</v>
      </c>
      <c r="CN203" s="427" t="s">
        <v>392</v>
      </c>
      <c r="CO203" s="428" t="s">
        <v>393</v>
      </c>
      <c r="CP203" s="239" t="s">
        <v>394</v>
      </c>
      <c r="CQ203" s="429" t="s">
        <v>395</v>
      </c>
      <c r="CR203" s="430" t="s">
        <v>396</v>
      </c>
      <c r="CS203" s="431" t="s">
        <v>397</v>
      </c>
      <c r="CT203" s="256" t="s">
        <v>398</v>
      </c>
      <c r="CU203" s="257" t="s">
        <v>399</v>
      </c>
      <c r="CV203" s="427" t="s">
        <v>392</v>
      </c>
      <c r="CW203" s="428" t="s">
        <v>393</v>
      </c>
      <c r="CX203" s="239" t="s">
        <v>394</v>
      </c>
      <c r="CY203" s="429" t="s">
        <v>395</v>
      </c>
      <c r="CZ203" s="430" t="s">
        <v>396</v>
      </c>
      <c r="DA203" s="431" t="s">
        <v>397</v>
      </c>
      <c r="DB203" s="256" t="s">
        <v>398</v>
      </c>
      <c r="DC203" s="257" t="s">
        <v>399</v>
      </c>
      <c r="DD203" s="427" t="s">
        <v>392</v>
      </c>
      <c r="DE203" s="428" t="s">
        <v>393</v>
      </c>
      <c r="DF203" s="239" t="s">
        <v>394</v>
      </c>
      <c r="DG203" s="429" t="s">
        <v>395</v>
      </c>
      <c r="DH203" s="430" t="s">
        <v>396</v>
      </c>
      <c r="DI203" s="431" t="s">
        <v>397</v>
      </c>
      <c r="DJ203" s="256" t="s">
        <v>398</v>
      </c>
      <c r="DK203" s="257" t="s">
        <v>399</v>
      </c>
      <c r="DL203" s="427" t="s">
        <v>392</v>
      </c>
      <c r="DM203" s="428" t="s">
        <v>393</v>
      </c>
      <c r="DN203" s="239" t="s">
        <v>394</v>
      </c>
      <c r="DO203" s="429" t="s">
        <v>395</v>
      </c>
      <c r="DP203" s="430" t="s">
        <v>396</v>
      </c>
      <c r="DQ203" s="431" t="s">
        <v>397</v>
      </c>
      <c r="DR203" s="256" t="s">
        <v>398</v>
      </c>
      <c r="DS203" s="257" t="s">
        <v>399</v>
      </c>
      <c r="DT203" s="427" t="s">
        <v>392</v>
      </c>
      <c r="DU203" s="428" t="s">
        <v>393</v>
      </c>
      <c r="DV203" s="239" t="s">
        <v>394</v>
      </c>
      <c r="DW203" s="429" t="s">
        <v>395</v>
      </c>
      <c r="DX203" s="430" t="s">
        <v>396</v>
      </c>
      <c r="DY203" s="431" t="s">
        <v>397</v>
      </c>
      <c r="DZ203" s="256" t="s">
        <v>398</v>
      </c>
      <c r="EA203" s="257" t="s">
        <v>399</v>
      </c>
      <c r="EB203" s="427" t="s">
        <v>392</v>
      </c>
      <c r="EC203" s="428" t="s">
        <v>393</v>
      </c>
      <c r="ED203" s="239" t="s">
        <v>394</v>
      </c>
      <c r="EE203" s="429" t="s">
        <v>395</v>
      </c>
      <c r="EF203" s="430" t="s">
        <v>396</v>
      </c>
      <c r="EG203" s="431" t="s">
        <v>397</v>
      </c>
      <c r="EH203" s="256" t="s">
        <v>398</v>
      </c>
      <c r="EI203" s="257" t="s">
        <v>399</v>
      </c>
      <c r="EJ203" s="427" t="s">
        <v>392</v>
      </c>
      <c r="EK203" s="428" t="s">
        <v>393</v>
      </c>
      <c r="EL203" s="239" t="s">
        <v>394</v>
      </c>
      <c r="EM203" s="429" t="s">
        <v>395</v>
      </c>
      <c r="EN203" s="430" t="s">
        <v>396</v>
      </c>
      <c r="EO203" s="431" t="s">
        <v>397</v>
      </c>
      <c r="EP203" s="256" t="s">
        <v>398</v>
      </c>
      <c r="EQ203" s="257" t="s">
        <v>399</v>
      </c>
      <c r="ER203" s="427" t="s">
        <v>392</v>
      </c>
      <c r="ES203" s="428" t="s">
        <v>393</v>
      </c>
      <c r="ET203" s="239" t="s">
        <v>394</v>
      </c>
      <c r="EU203" s="429" t="s">
        <v>395</v>
      </c>
      <c r="EV203" s="430" t="s">
        <v>396</v>
      </c>
      <c r="EW203" s="431" t="s">
        <v>397</v>
      </c>
      <c r="EX203" s="256" t="s">
        <v>398</v>
      </c>
      <c r="EY203" s="257" t="s">
        <v>399</v>
      </c>
      <c r="EZ203" s="427" t="s">
        <v>392</v>
      </c>
      <c r="FA203" s="428" t="s">
        <v>393</v>
      </c>
      <c r="FB203" s="239" t="s">
        <v>394</v>
      </c>
      <c r="FC203" s="429" t="s">
        <v>395</v>
      </c>
      <c r="FD203" s="430" t="s">
        <v>396</v>
      </c>
      <c r="FE203" s="431" t="s">
        <v>397</v>
      </c>
      <c r="FF203" s="256" t="s">
        <v>398</v>
      </c>
      <c r="FG203" s="257" t="s">
        <v>399</v>
      </c>
    </row>
    <row r="204" spans="1:163" ht="37.5" customHeight="1" thickBot="1">
      <c r="A204" s="22"/>
      <c r="B204" s="31">
        <v>1</v>
      </c>
      <c r="C204" s="118" t="s">
        <v>486</v>
      </c>
      <c r="D204" s="242"/>
      <c r="E204" s="243">
        <v>1</v>
      </c>
      <c r="F204" s="243" t="s">
        <v>401</v>
      </c>
      <c r="G204" s="244"/>
      <c r="H204" s="245"/>
      <c r="I204" s="246">
        <f>+(G204+(G204*H204))*E204</f>
        <v>0</v>
      </c>
      <c r="J204" s="247" t="s">
        <v>1216</v>
      </c>
      <c r="K204" s="248"/>
      <c r="L204" s="242"/>
      <c r="M204" s="243">
        <v>1</v>
      </c>
      <c r="N204" s="243" t="s">
        <v>401</v>
      </c>
      <c r="O204" s="244"/>
      <c r="P204" s="245"/>
      <c r="Q204" s="246">
        <f>+(O204+(O204*P204))*M204</f>
        <v>0</v>
      </c>
      <c r="R204" s="247" t="s">
        <v>1216</v>
      </c>
      <c r="S204" s="248"/>
      <c r="T204" s="242"/>
      <c r="U204" s="243">
        <v>1</v>
      </c>
      <c r="V204" s="243" t="s">
        <v>401</v>
      </c>
      <c r="W204" s="244"/>
      <c r="X204" s="245"/>
      <c r="Y204" s="246">
        <f>+(W204+(W204*X204))*U204</f>
        <v>0</v>
      </c>
      <c r="Z204" s="247" t="s">
        <v>1216</v>
      </c>
      <c r="AA204" s="248"/>
      <c r="AB204" s="242" t="s">
        <v>1236</v>
      </c>
      <c r="AC204" s="243">
        <v>1</v>
      </c>
      <c r="AD204" s="243" t="s">
        <v>401</v>
      </c>
      <c r="AE204" s="244">
        <v>3767440</v>
      </c>
      <c r="AF204" s="245">
        <v>0</v>
      </c>
      <c r="AG204" s="246">
        <f>+(AE204+(AE204*AF204))*AC204</f>
        <v>3767440</v>
      </c>
      <c r="AH204" s="247" t="s">
        <v>402</v>
      </c>
      <c r="AI204" s="248"/>
      <c r="AJ204" s="242" t="s">
        <v>1453</v>
      </c>
      <c r="AK204" s="243">
        <v>1</v>
      </c>
      <c r="AL204" s="243" t="s">
        <v>401</v>
      </c>
      <c r="AM204" s="251">
        <v>8000000</v>
      </c>
      <c r="AN204" s="252">
        <v>0</v>
      </c>
      <c r="AO204" s="246">
        <f>+(AM204+(AM204*AN204))*AK204</f>
        <v>8000000</v>
      </c>
      <c r="AP204" s="247" t="s">
        <v>402</v>
      </c>
      <c r="AQ204" s="248"/>
      <c r="AR204" s="242"/>
      <c r="AS204" s="243">
        <v>1</v>
      </c>
      <c r="AT204" s="243" t="s">
        <v>401</v>
      </c>
      <c r="AU204" s="244"/>
      <c r="AV204" s="245"/>
      <c r="AW204" s="246">
        <f>+(AU204+(AU204*AV204))*AS204</f>
        <v>0</v>
      </c>
      <c r="AX204" s="247" t="s">
        <v>1216</v>
      </c>
      <c r="AY204" s="248"/>
      <c r="AZ204" s="242"/>
      <c r="BA204" s="243">
        <v>1</v>
      </c>
      <c r="BB204" s="243" t="s">
        <v>401</v>
      </c>
      <c r="BC204" s="244"/>
      <c r="BD204" s="245"/>
      <c r="BE204" s="246">
        <f>+(BC204+(BC204*BD204))*BA204</f>
        <v>0</v>
      </c>
      <c r="BF204" s="247" t="s">
        <v>1216</v>
      </c>
      <c r="BG204" s="248"/>
      <c r="BH204" s="242" t="s">
        <v>1426</v>
      </c>
      <c r="BI204" s="243">
        <v>1</v>
      </c>
      <c r="BJ204" s="243" t="s">
        <v>401</v>
      </c>
      <c r="BK204" s="251">
        <v>2400000</v>
      </c>
      <c r="BL204" s="252"/>
      <c r="BM204" s="246">
        <f>+(BK204+(BK204*BL204))*BI204</f>
        <v>2400000</v>
      </c>
      <c r="BN204" s="247" t="s">
        <v>402</v>
      </c>
      <c r="BO204" s="248"/>
      <c r="BP204" s="242"/>
      <c r="BQ204" s="243">
        <v>1</v>
      </c>
      <c r="BR204" s="243" t="s">
        <v>401</v>
      </c>
      <c r="BS204" s="244"/>
      <c r="BT204" s="245"/>
      <c r="BU204" s="246">
        <f>+(BS204+(BS204*BT204))*BQ204</f>
        <v>0</v>
      </c>
      <c r="BV204" s="247" t="s">
        <v>1216</v>
      </c>
      <c r="BW204" s="248"/>
      <c r="BX204" s="242"/>
      <c r="BY204" s="243">
        <v>1</v>
      </c>
      <c r="BZ204" s="243" t="s">
        <v>401</v>
      </c>
      <c r="CA204" s="244"/>
      <c r="CB204" s="245"/>
      <c r="CC204" s="246">
        <f>+(CA204+(CA204*CB204))*BY204</f>
        <v>0</v>
      </c>
      <c r="CD204" s="247" t="s">
        <v>1216</v>
      </c>
      <c r="CE204" s="248"/>
      <c r="CF204" s="242"/>
      <c r="CG204" s="243">
        <v>1</v>
      </c>
      <c r="CH204" s="243" t="s">
        <v>401</v>
      </c>
      <c r="CI204" s="244"/>
      <c r="CJ204" s="245"/>
      <c r="CK204" s="246">
        <f>+(CI204+(CI204*CJ204))*CG204</f>
        <v>0</v>
      </c>
      <c r="CL204" s="247" t="s">
        <v>1216</v>
      </c>
      <c r="CM204" s="248"/>
      <c r="CN204" s="242"/>
      <c r="CO204" s="243">
        <v>1</v>
      </c>
      <c r="CP204" s="243" t="s">
        <v>401</v>
      </c>
      <c r="CQ204" s="251"/>
      <c r="CR204" s="252"/>
      <c r="CS204" s="246">
        <f>+(CQ204+(CQ204*CR204))*CO204</f>
        <v>0</v>
      </c>
      <c r="CT204" s="247" t="s">
        <v>1216</v>
      </c>
      <c r="CU204" s="248"/>
      <c r="CV204" s="242"/>
      <c r="CW204" s="243">
        <v>1</v>
      </c>
      <c r="CX204" s="243" t="s">
        <v>401</v>
      </c>
      <c r="CY204" s="244"/>
      <c r="CZ204" s="245"/>
      <c r="DA204" s="246">
        <f>+(CY204+(CY204*CZ204))*CW204</f>
        <v>0</v>
      </c>
      <c r="DB204" s="247" t="s">
        <v>1216</v>
      </c>
      <c r="DC204" s="248"/>
      <c r="DD204" s="242"/>
      <c r="DE204" s="243">
        <v>1</v>
      </c>
      <c r="DF204" s="243" t="s">
        <v>401</v>
      </c>
      <c r="DG204" s="251"/>
      <c r="DH204" s="252"/>
      <c r="DI204" s="246">
        <f>+(DG204+(DG204*DH204))*DE204</f>
        <v>0</v>
      </c>
      <c r="DJ204" s="247" t="s">
        <v>1216</v>
      </c>
      <c r="DK204" s="248"/>
      <c r="DL204" s="242" t="s">
        <v>1428</v>
      </c>
      <c r="DM204" s="243">
        <v>1</v>
      </c>
      <c r="DN204" s="243" t="s">
        <v>401</v>
      </c>
      <c r="DO204" s="251">
        <v>2285000</v>
      </c>
      <c r="DP204" s="252"/>
      <c r="DQ204" s="246">
        <f>+(DO204+(DO204*DP204))*DM204</f>
        <v>2285000</v>
      </c>
      <c r="DR204" s="249" t="s">
        <v>1218</v>
      </c>
      <c r="DS204" s="250" t="s">
        <v>1430</v>
      </c>
      <c r="DT204" s="242"/>
      <c r="DU204" s="243">
        <v>1</v>
      </c>
      <c r="DV204" s="243" t="s">
        <v>401</v>
      </c>
      <c r="DW204" s="244"/>
      <c r="DX204" s="245"/>
      <c r="DY204" s="246">
        <f>+(DW204+(DW204*DX204))*DU204</f>
        <v>0</v>
      </c>
      <c r="DZ204" s="247" t="s">
        <v>1216</v>
      </c>
      <c r="EA204" s="248"/>
      <c r="EB204" s="242"/>
      <c r="EC204" s="243">
        <v>1</v>
      </c>
      <c r="ED204" s="243" t="s">
        <v>401</v>
      </c>
      <c r="EE204" s="244"/>
      <c r="EF204" s="245"/>
      <c r="EG204" s="246">
        <f>+(EE204+(EE204*EF204))*EC204</f>
        <v>0</v>
      </c>
      <c r="EH204" s="247" t="s">
        <v>1216</v>
      </c>
      <c r="EI204" s="248"/>
      <c r="EJ204" s="242" t="s">
        <v>1221</v>
      </c>
      <c r="EK204" s="243">
        <v>1</v>
      </c>
      <c r="EL204" s="243" t="s">
        <v>401</v>
      </c>
      <c r="EM204" s="244">
        <v>2671814</v>
      </c>
      <c r="EN204" s="245">
        <v>0</v>
      </c>
      <c r="EO204" s="246">
        <f>+(EM204+(EM204*EN204))*EK204</f>
        <v>2671814</v>
      </c>
      <c r="EP204" s="247" t="s">
        <v>402</v>
      </c>
      <c r="EQ204" s="248"/>
      <c r="ER204" s="242"/>
      <c r="ES204" s="243">
        <v>1</v>
      </c>
      <c r="ET204" s="243" t="s">
        <v>401</v>
      </c>
      <c r="EU204" s="251"/>
      <c r="EV204" s="252"/>
      <c r="EW204" s="246">
        <f>+(EU204+(EU204*EV204))*ES204</f>
        <v>0</v>
      </c>
      <c r="EX204" s="247" t="s">
        <v>1216</v>
      </c>
      <c r="EY204" s="248"/>
      <c r="EZ204" s="242"/>
      <c r="FA204" s="243">
        <v>1</v>
      </c>
      <c r="FB204" s="243" t="s">
        <v>401</v>
      </c>
      <c r="FC204" s="251"/>
      <c r="FD204" s="252"/>
      <c r="FE204" s="246">
        <f>+(FC204+(FC204*FD204))*FA204</f>
        <v>0</v>
      </c>
      <c r="FF204" s="247" t="s">
        <v>1216</v>
      </c>
      <c r="FG204" s="248"/>
    </row>
    <row r="205" spans="1:163" ht="37.5" customHeight="1">
      <c r="A205" s="22"/>
      <c r="B205" s="33"/>
      <c r="C205" s="34" t="s">
        <v>408</v>
      </c>
      <c r="D205" s="441"/>
      <c r="E205" s="442"/>
      <c r="F205" s="443"/>
      <c r="G205" s="443"/>
      <c r="H205" s="444"/>
      <c r="I205" s="445">
        <f>SUM(I204)</f>
        <v>0</v>
      </c>
      <c r="J205" s="360"/>
      <c r="K205" s="417"/>
      <c r="L205" s="441"/>
      <c r="M205" s="442"/>
      <c r="N205" s="443"/>
      <c r="O205" s="443"/>
      <c r="P205" s="444"/>
      <c r="Q205" s="445">
        <f>SUM(Q204)</f>
        <v>0</v>
      </c>
      <c r="R205" s="360"/>
      <c r="S205" s="417"/>
      <c r="T205" s="441"/>
      <c r="U205" s="442"/>
      <c r="V205" s="443"/>
      <c r="W205" s="443"/>
      <c r="X205" s="444"/>
      <c r="Y205" s="445">
        <f>SUM(Y204)</f>
        <v>0</v>
      </c>
      <c r="Z205" s="360"/>
      <c r="AA205" s="417"/>
      <c r="AB205" s="441"/>
      <c r="AC205" s="442"/>
      <c r="AD205" s="443"/>
      <c r="AE205" s="443"/>
      <c r="AF205" s="444"/>
      <c r="AG205" s="445">
        <f>SUM(AG204)</f>
        <v>3767440</v>
      </c>
      <c r="AH205" s="360"/>
      <c r="AI205" s="417"/>
      <c r="AJ205" s="441"/>
      <c r="AK205" s="442"/>
      <c r="AL205" s="443"/>
      <c r="AM205" s="443"/>
      <c r="AN205" s="444"/>
      <c r="AO205" s="445">
        <f>SUM(AO204)</f>
        <v>8000000</v>
      </c>
      <c r="AP205" s="360"/>
      <c r="AQ205" s="417"/>
      <c r="AR205" s="441"/>
      <c r="AS205" s="442"/>
      <c r="AT205" s="443"/>
      <c r="AU205" s="443"/>
      <c r="AV205" s="444"/>
      <c r="AW205" s="445">
        <f>SUM(AW204)</f>
        <v>0</v>
      </c>
      <c r="AX205" s="360"/>
      <c r="AY205" s="417"/>
      <c r="AZ205" s="441"/>
      <c r="BA205" s="442"/>
      <c r="BB205" s="443"/>
      <c r="BC205" s="443"/>
      <c r="BD205" s="444"/>
      <c r="BE205" s="445">
        <f>SUM(BE204)</f>
        <v>0</v>
      </c>
      <c r="BF205" s="360"/>
      <c r="BG205" s="417"/>
      <c r="BH205" s="441"/>
      <c r="BI205" s="442"/>
      <c r="BJ205" s="443"/>
      <c r="BK205" s="443"/>
      <c r="BL205" s="444"/>
      <c r="BM205" s="445">
        <f>SUM(BM204)</f>
        <v>2400000</v>
      </c>
      <c r="BN205" s="360"/>
      <c r="BO205" s="417"/>
      <c r="BP205" s="441"/>
      <c r="BQ205" s="442"/>
      <c r="BR205" s="443"/>
      <c r="BS205" s="443"/>
      <c r="BT205" s="444"/>
      <c r="BU205" s="445">
        <f>SUM(BU204)</f>
        <v>0</v>
      </c>
      <c r="BV205" s="360"/>
      <c r="BW205" s="417"/>
      <c r="BX205" s="441"/>
      <c r="BY205" s="442"/>
      <c r="BZ205" s="443"/>
      <c r="CA205" s="443"/>
      <c r="CB205" s="444"/>
      <c r="CC205" s="445">
        <f>SUM(CC204)</f>
        <v>0</v>
      </c>
      <c r="CD205" s="360"/>
      <c r="CE205" s="417"/>
      <c r="CF205" s="441"/>
      <c r="CG205" s="442"/>
      <c r="CH205" s="443"/>
      <c r="CI205" s="443"/>
      <c r="CJ205" s="444"/>
      <c r="CK205" s="445">
        <f>SUM(CK204)</f>
        <v>0</v>
      </c>
      <c r="CL205" s="360"/>
      <c r="CM205" s="417"/>
      <c r="CN205" s="441"/>
      <c r="CO205" s="442"/>
      <c r="CP205" s="443"/>
      <c r="CQ205" s="443"/>
      <c r="CR205" s="444"/>
      <c r="CS205" s="445">
        <f>SUM(CS204)</f>
        <v>0</v>
      </c>
      <c r="CT205" s="360"/>
      <c r="CU205" s="417"/>
      <c r="CV205" s="441"/>
      <c r="CW205" s="442"/>
      <c r="CX205" s="443"/>
      <c r="CY205" s="443"/>
      <c r="CZ205" s="444"/>
      <c r="DA205" s="445">
        <f>SUM(DA204)</f>
        <v>0</v>
      </c>
      <c r="DB205" s="360"/>
      <c r="DC205" s="417"/>
      <c r="DD205" s="441"/>
      <c r="DE205" s="442"/>
      <c r="DF205" s="443"/>
      <c r="DG205" s="443"/>
      <c r="DH205" s="444"/>
      <c r="DI205" s="445">
        <f>SUM(DI204)</f>
        <v>0</v>
      </c>
      <c r="DJ205" s="360"/>
      <c r="DK205" s="417"/>
      <c r="DL205" s="441"/>
      <c r="DM205" s="442"/>
      <c r="DN205" s="443"/>
      <c r="DO205" s="443"/>
      <c r="DP205" s="444"/>
      <c r="DQ205" s="445">
        <f>SUM(DQ204)</f>
        <v>2285000</v>
      </c>
      <c r="DR205" s="360"/>
      <c r="DS205" s="417"/>
      <c r="DT205" s="441"/>
      <c r="DU205" s="442"/>
      <c r="DV205" s="443"/>
      <c r="DW205" s="443"/>
      <c r="DX205" s="444"/>
      <c r="DY205" s="445">
        <f>SUM(DY204)</f>
        <v>0</v>
      </c>
      <c r="DZ205" s="360"/>
      <c r="EA205" s="417"/>
      <c r="EB205" s="441"/>
      <c r="EC205" s="442"/>
      <c r="ED205" s="443"/>
      <c r="EE205" s="443"/>
      <c r="EF205" s="444"/>
      <c r="EG205" s="445">
        <f>SUM(EG204)</f>
        <v>0</v>
      </c>
      <c r="EH205" s="360"/>
      <c r="EI205" s="417"/>
      <c r="EJ205" s="441"/>
      <c r="EK205" s="442"/>
      <c r="EL205" s="443"/>
      <c r="EM205" s="443"/>
      <c r="EN205" s="444"/>
      <c r="EO205" s="445">
        <f>SUM(EO204)</f>
        <v>2671814</v>
      </c>
      <c r="EP205" s="360"/>
      <c r="EQ205" s="417"/>
      <c r="ER205" s="441"/>
      <c r="ES205" s="442"/>
      <c r="ET205" s="443"/>
      <c r="EU205" s="443"/>
      <c r="EV205" s="444"/>
      <c r="EW205" s="445">
        <f>SUM(EW204)</f>
        <v>0</v>
      </c>
      <c r="EX205" s="360"/>
      <c r="EY205" s="417"/>
      <c r="EZ205" s="441"/>
      <c r="FA205" s="442"/>
      <c r="FB205" s="443"/>
      <c r="FC205" s="443"/>
      <c r="FD205" s="444"/>
      <c r="FE205" s="445">
        <f>SUM(FE204)</f>
        <v>0</v>
      </c>
      <c r="FF205" s="360"/>
      <c r="FG205" s="417"/>
    </row>
    <row r="206" spans="1:163" ht="37.5" customHeight="1">
      <c r="A206" s="22"/>
      <c r="B206" s="25" t="s">
        <v>38</v>
      </c>
      <c r="C206" s="40"/>
      <c r="D206" s="463"/>
      <c r="E206" s="464"/>
      <c r="F206" s="448"/>
      <c r="G206" s="448"/>
      <c r="H206" s="449"/>
      <c r="I206" s="450"/>
      <c r="J206" s="360"/>
      <c r="K206" s="417"/>
      <c r="L206" s="463"/>
      <c r="M206" s="464"/>
      <c r="N206" s="448"/>
      <c r="O206" s="448"/>
      <c r="P206" s="449"/>
      <c r="Q206" s="450"/>
      <c r="R206" s="360"/>
      <c r="S206" s="417"/>
      <c r="T206" s="463"/>
      <c r="U206" s="464"/>
      <c r="V206" s="448"/>
      <c r="W206" s="448"/>
      <c r="X206" s="449"/>
      <c r="Y206" s="450"/>
      <c r="Z206" s="360"/>
      <c r="AA206" s="417"/>
      <c r="AB206" s="463"/>
      <c r="AC206" s="464"/>
      <c r="AD206" s="448"/>
      <c r="AE206" s="448"/>
      <c r="AF206" s="449"/>
      <c r="AG206" s="450"/>
      <c r="AH206" s="360"/>
      <c r="AI206" s="417"/>
      <c r="AJ206" s="463"/>
      <c r="AK206" s="464"/>
      <c r="AL206" s="448"/>
      <c r="AM206" s="448"/>
      <c r="AN206" s="449"/>
      <c r="AO206" s="450"/>
      <c r="AP206" s="360"/>
      <c r="AQ206" s="417"/>
      <c r="AR206" s="463"/>
      <c r="AS206" s="464"/>
      <c r="AT206" s="448"/>
      <c r="AU206" s="448"/>
      <c r="AV206" s="449"/>
      <c r="AW206" s="450"/>
      <c r="AX206" s="360"/>
      <c r="AY206" s="417"/>
      <c r="AZ206" s="463"/>
      <c r="BA206" s="464"/>
      <c r="BB206" s="448"/>
      <c r="BC206" s="448"/>
      <c r="BD206" s="449"/>
      <c r="BE206" s="450"/>
      <c r="BF206" s="360"/>
      <c r="BG206" s="417"/>
      <c r="BH206" s="463"/>
      <c r="BI206" s="464"/>
      <c r="BJ206" s="448"/>
      <c r="BK206" s="448"/>
      <c r="BL206" s="449"/>
      <c r="BM206" s="450"/>
      <c r="BN206" s="360"/>
      <c r="BO206" s="417"/>
      <c r="BP206" s="463"/>
      <c r="BQ206" s="464"/>
      <c r="BR206" s="448"/>
      <c r="BS206" s="448"/>
      <c r="BT206" s="449"/>
      <c r="BU206" s="450"/>
      <c r="BV206" s="360"/>
      <c r="BW206" s="417"/>
      <c r="BX206" s="463"/>
      <c r="BY206" s="464"/>
      <c r="BZ206" s="448"/>
      <c r="CA206" s="448"/>
      <c r="CB206" s="449"/>
      <c r="CC206" s="450"/>
      <c r="CD206" s="360"/>
      <c r="CE206" s="417"/>
      <c r="CF206" s="463"/>
      <c r="CG206" s="464"/>
      <c r="CH206" s="448"/>
      <c r="CI206" s="448"/>
      <c r="CJ206" s="449"/>
      <c r="CK206" s="450"/>
      <c r="CL206" s="360"/>
      <c r="CM206" s="417"/>
      <c r="CN206" s="463"/>
      <c r="CO206" s="464"/>
      <c r="CP206" s="448"/>
      <c r="CQ206" s="448"/>
      <c r="CR206" s="449"/>
      <c r="CS206" s="450"/>
      <c r="CT206" s="360"/>
      <c r="CU206" s="417"/>
      <c r="CV206" s="463"/>
      <c r="CW206" s="464"/>
      <c r="CX206" s="448"/>
      <c r="CY206" s="448"/>
      <c r="CZ206" s="449"/>
      <c r="DA206" s="450"/>
      <c r="DB206" s="360"/>
      <c r="DC206" s="417"/>
      <c r="DD206" s="463"/>
      <c r="DE206" s="464"/>
      <c r="DF206" s="448"/>
      <c r="DG206" s="448"/>
      <c r="DH206" s="449"/>
      <c r="DI206" s="450"/>
      <c r="DJ206" s="360"/>
      <c r="DK206" s="417"/>
      <c r="DL206" s="463"/>
      <c r="DM206" s="464"/>
      <c r="DN206" s="448"/>
      <c r="DO206" s="448"/>
      <c r="DP206" s="449"/>
      <c r="DQ206" s="450"/>
      <c r="DR206" s="360"/>
      <c r="DS206" s="417"/>
      <c r="DT206" s="463"/>
      <c r="DU206" s="464"/>
      <c r="DV206" s="448"/>
      <c r="DW206" s="448"/>
      <c r="DX206" s="449"/>
      <c r="DY206" s="450"/>
      <c r="DZ206" s="360"/>
      <c r="EA206" s="417"/>
      <c r="EB206" s="463"/>
      <c r="EC206" s="464"/>
      <c r="ED206" s="448"/>
      <c r="EE206" s="448"/>
      <c r="EF206" s="449"/>
      <c r="EG206" s="450"/>
      <c r="EH206" s="360"/>
      <c r="EI206" s="417"/>
      <c r="EJ206" s="463"/>
      <c r="EK206" s="464"/>
      <c r="EL206" s="448"/>
      <c r="EM206" s="448"/>
      <c r="EN206" s="449"/>
      <c r="EO206" s="450"/>
      <c r="EP206" s="360"/>
      <c r="EQ206" s="417"/>
      <c r="ER206" s="463"/>
      <c r="ES206" s="464"/>
      <c r="ET206" s="448"/>
      <c r="EU206" s="448"/>
      <c r="EV206" s="449"/>
      <c r="EW206" s="450"/>
      <c r="EX206" s="360"/>
      <c r="EY206" s="417"/>
      <c r="EZ206" s="463"/>
      <c r="FA206" s="464"/>
      <c r="FB206" s="448"/>
      <c r="FC206" s="448"/>
      <c r="FD206" s="449"/>
      <c r="FE206" s="450"/>
      <c r="FF206" s="360"/>
      <c r="FG206" s="417"/>
    </row>
    <row r="207" spans="1:163" ht="37.5" customHeight="1" thickBot="1">
      <c r="A207" s="22"/>
      <c r="B207" s="37" t="s">
        <v>39</v>
      </c>
      <c r="C207" s="40"/>
      <c r="D207" s="463"/>
      <c r="E207" s="464"/>
      <c r="F207" s="448"/>
      <c r="G207" s="448"/>
      <c r="H207" s="449"/>
      <c r="I207" s="450"/>
      <c r="J207" s="360"/>
      <c r="K207" s="417"/>
      <c r="L207" s="463"/>
      <c r="M207" s="464"/>
      <c r="N207" s="448"/>
      <c r="O207" s="448"/>
      <c r="P207" s="449"/>
      <c r="Q207" s="450"/>
      <c r="R207" s="360"/>
      <c r="S207" s="417"/>
      <c r="T207" s="463"/>
      <c r="U207" s="464"/>
      <c r="V207" s="448"/>
      <c r="W207" s="448"/>
      <c r="X207" s="449"/>
      <c r="Y207" s="450"/>
      <c r="Z207" s="360"/>
      <c r="AA207" s="417"/>
      <c r="AB207" s="463"/>
      <c r="AC207" s="464"/>
      <c r="AD207" s="448"/>
      <c r="AE207" s="448"/>
      <c r="AF207" s="449"/>
      <c r="AG207" s="450"/>
      <c r="AH207" s="360"/>
      <c r="AI207" s="417"/>
      <c r="AJ207" s="463"/>
      <c r="AK207" s="464"/>
      <c r="AL207" s="448"/>
      <c r="AM207" s="448"/>
      <c r="AN207" s="449"/>
      <c r="AO207" s="450"/>
      <c r="AP207" s="360"/>
      <c r="AQ207" s="417"/>
      <c r="AR207" s="463"/>
      <c r="AS207" s="464"/>
      <c r="AT207" s="448"/>
      <c r="AU207" s="448"/>
      <c r="AV207" s="449"/>
      <c r="AW207" s="450"/>
      <c r="AX207" s="360"/>
      <c r="AY207" s="417"/>
      <c r="AZ207" s="463"/>
      <c r="BA207" s="464"/>
      <c r="BB207" s="448"/>
      <c r="BC207" s="448"/>
      <c r="BD207" s="449"/>
      <c r="BE207" s="450"/>
      <c r="BF207" s="360"/>
      <c r="BG207" s="417"/>
      <c r="BH207" s="463"/>
      <c r="BI207" s="464"/>
      <c r="BJ207" s="448"/>
      <c r="BK207" s="448"/>
      <c r="BL207" s="449"/>
      <c r="BM207" s="450"/>
      <c r="BN207" s="360"/>
      <c r="BO207" s="417"/>
      <c r="BP207" s="463"/>
      <c r="BQ207" s="464"/>
      <c r="BR207" s="448"/>
      <c r="BS207" s="448"/>
      <c r="BT207" s="449"/>
      <c r="BU207" s="450"/>
      <c r="BV207" s="360"/>
      <c r="BW207" s="417"/>
      <c r="BX207" s="463"/>
      <c r="BY207" s="464"/>
      <c r="BZ207" s="448"/>
      <c r="CA207" s="448"/>
      <c r="CB207" s="449"/>
      <c r="CC207" s="450"/>
      <c r="CD207" s="360"/>
      <c r="CE207" s="417"/>
      <c r="CF207" s="463"/>
      <c r="CG207" s="464"/>
      <c r="CH207" s="448"/>
      <c r="CI207" s="448"/>
      <c r="CJ207" s="449"/>
      <c r="CK207" s="450"/>
      <c r="CL207" s="360"/>
      <c r="CM207" s="417"/>
      <c r="CN207" s="463"/>
      <c r="CO207" s="464"/>
      <c r="CP207" s="448"/>
      <c r="CQ207" s="448"/>
      <c r="CR207" s="449"/>
      <c r="CS207" s="450"/>
      <c r="CT207" s="360"/>
      <c r="CU207" s="417"/>
      <c r="CV207" s="463"/>
      <c r="CW207" s="464"/>
      <c r="CX207" s="448"/>
      <c r="CY207" s="448"/>
      <c r="CZ207" s="449"/>
      <c r="DA207" s="450"/>
      <c r="DB207" s="360"/>
      <c r="DC207" s="417"/>
      <c r="DD207" s="463"/>
      <c r="DE207" s="464"/>
      <c r="DF207" s="448"/>
      <c r="DG207" s="448"/>
      <c r="DH207" s="449"/>
      <c r="DI207" s="450"/>
      <c r="DJ207" s="360"/>
      <c r="DK207" s="417"/>
      <c r="DL207" s="463"/>
      <c r="DM207" s="464"/>
      <c r="DN207" s="448"/>
      <c r="DO207" s="448"/>
      <c r="DP207" s="449"/>
      <c r="DQ207" s="450"/>
      <c r="DR207" s="360"/>
      <c r="DS207" s="417"/>
      <c r="DT207" s="463"/>
      <c r="DU207" s="464"/>
      <c r="DV207" s="448"/>
      <c r="DW207" s="448"/>
      <c r="DX207" s="449"/>
      <c r="DY207" s="450"/>
      <c r="DZ207" s="360"/>
      <c r="EA207" s="417"/>
      <c r="EB207" s="463"/>
      <c r="EC207" s="464"/>
      <c r="ED207" s="448"/>
      <c r="EE207" s="448"/>
      <c r="EF207" s="449"/>
      <c r="EG207" s="450"/>
      <c r="EH207" s="360"/>
      <c r="EI207" s="417"/>
      <c r="EJ207" s="463"/>
      <c r="EK207" s="464"/>
      <c r="EL207" s="448"/>
      <c r="EM207" s="448"/>
      <c r="EN207" s="449"/>
      <c r="EO207" s="450"/>
      <c r="EP207" s="360"/>
      <c r="EQ207" s="417"/>
      <c r="ER207" s="463"/>
      <c r="ES207" s="464"/>
      <c r="ET207" s="448"/>
      <c r="EU207" s="448"/>
      <c r="EV207" s="449"/>
      <c r="EW207" s="450"/>
      <c r="EX207" s="360"/>
      <c r="EY207" s="417"/>
      <c r="EZ207" s="463"/>
      <c r="FA207" s="464"/>
      <c r="FB207" s="448"/>
      <c r="FC207" s="448"/>
      <c r="FD207" s="449"/>
      <c r="FE207" s="450"/>
      <c r="FF207" s="360"/>
      <c r="FG207" s="417"/>
    </row>
    <row r="208" spans="1:163" ht="37.5" customHeight="1" thickBot="1">
      <c r="A208" s="22"/>
      <c r="B208" s="27" t="s">
        <v>390</v>
      </c>
      <c r="C208" s="28" t="s">
        <v>391</v>
      </c>
      <c r="D208" s="427" t="s">
        <v>392</v>
      </c>
      <c r="E208" s="428" t="s">
        <v>393</v>
      </c>
      <c r="F208" s="239" t="s">
        <v>394</v>
      </c>
      <c r="G208" s="429" t="s">
        <v>395</v>
      </c>
      <c r="H208" s="430" t="s">
        <v>396</v>
      </c>
      <c r="I208" s="431" t="s">
        <v>397</v>
      </c>
      <c r="J208" s="256" t="s">
        <v>398</v>
      </c>
      <c r="K208" s="257" t="s">
        <v>399</v>
      </c>
      <c r="L208" s="427" t="s">
        <v>392</v>
      </c>
      <c r="M208" s="428" t="s">
        <v>393</v>
      </c>
      <c r="N208" s="239" t="s">
        <v>394</v>
      </c>
      <c r="O208" s="429" t="s">
        <v>395</v>
      </c>
      <c r="P208" s="430" t="s">
        <v>396</v>
      </c>
      <c r="Q208" s="431" t="s">
        <v>397</v>
      </c>
      <c r="R208" s="256" t="s">
        <v>398</v>
      </c>
      <c r="S208" s="257" t="s">
        <v>399</v>
      </c>
      <c r="T208" s="427" t="s">
        <v>392</v>
      </c>
      <c r="U208" s="428" t="s">
        <v>393</v>
      </c>
      <c r="V208" s="239" t="s">
        <v>394</v>
      </c>
      <c r="W208" s="429" t="s">
        <v>395</v>
      </c>
      <c r="X208" s="430" t="s">
        <v>396</v>
      </c>
      <c r="Y208" s="431" t="s">
        <v>397</v>
      </c>
      <c r="Z208" s="256" t="s">
        <v>398</v>
      </c>
      <c r="AA208" s="257" t="s">
        <v>399</v>
      </c>
      <c r="AB208" s="427" t="s">
        <v>392</v>
      </c>
      <c r="AC208" s="428" t="s">
        <v>393</v>
      </c>
      <c r="AD208" s="239" t="s">
        <v>394</v>
      </c>
      <c r="AE208" s="429" t="s">
        <v>395</v>
      </c>
      <c r="AF208" s="430" t="s">
        <v>396</v>
      </c>
      <c r="AG208" s="431" t="s">
        <v>397</v>
      </c>
      <c r="AH208" s="256" t="s">
        <v>398</v>
      </c>
      <c r="AI208" s="257" t="s">
        <v>399</v>
      </c>
      <c r="AJ208" s="427" t="s">
        <v>392</v>
      </c>
      <c r="AK208" s="428" t="s">
        <v>393</v>
      </c>
      <c r="AL208" s="239" t="s">
        <v>394</v>
      </c>
      <c r="AM208" s="429" t="s">
        <v>395</v>
      </c>
      <c r="AN208" s="430" t="s">
        <v>396</v>
      </c>
      <c r="AO208" s="431" t="s">
        <v>397</v>
      </c>
      <c r="AP208" s="256" t="s">
        <v>398</v>
      </c>
      <c r="AQ208" s="257" t="s">
        <v>399</v>
      </c>
      <c r="AR208" s="427" t="s">
        <v>392</v>
      </c>
      <c r="AS208" s="428" t="s">
        <v>393</v>
      </c>
      <c r="AT208" s="239" t="s">
        <v>394</v>
      </c>
      <c r="AU208" s="429" t="s">
        <v>395</v>
      </c>
      <c r="AV208" s="430" t="s">
        <v>396</v>
      </c>
      <c r="AW208" s="431" t="s">
        <v>397</v>
      </c>
      <c r="AX208" s="256" t="s">
        <v>398</v>
      </c>
      <c r="AY208" s="257" t="s">
        <v>399</v>
      </c>
      <c r="AZ208" s="427" t="s">
        <v>392</v>
      </c>
      <c r="BA208" s="428" t="s">
        <v>393</v>
      </c>
      <c r="BB208" s="239" t="s">
        <v>394</v>
      </c>
      <c r="BC208" s="429" t="s">
        <v>395</v>
      </c>
      <c r="BD208" s="430" t="s">
        <v>396</v>
      </c>
      <c r="BE208" s="431" t="s">
        <v>397</v>
      </c>
      <c r="BF208" s="256" t="s">
        <v>398</v>
      </c>
      <c r="BG208" s="257" t="s">
        <v>399</v>
      </c>
      <c r="BH208" s="427" t="s">
        <v>392</v>
      </c>
      <c r="BI208" s="428" t="s">
        <v>393</v>
      </c>
      <c r="BJ208" s="239" t="s">
        <v>394</v>
      </c>
      <c r="BK208" s="429" t="s">
        <v>395</v>
      </c>
      <c r="BL208" s="430" t="s">
        <v>396</v>
      </c>
      <c r="BM208" s="431" t="s">
        <v>397</v>
      </c>
      <c r="BN208" s="256" t="s">
        <v>398</v>
      </c>
      <c r="BO208" s="257" t="s">
        <v>399</v>
      </c>
      <c r="BP208" s="427" t="s">
        <v>392</v>
      </c>
      <c r="BQ208" s="428" t="s">
        <v>393</v>
      </c>
      <c r="BR208" s="239" t="s">
        <v>394</v>
      </c>
      <c r="BS208" s="429" t="s">
        <v>395</v>
      </c>
      <c r="BT208" s="430" t="s">
        <v>396</v>
      </c>
      <c r="BU208" s="431" t="s">
        <v>397</v>
      </c>
      <c r="BV208" s="256" t="s">
        <v>398</v>
      </c>
      <c r="BW208" s="257" t="s">
        <v>399</v>
      </c>
      <c r="BX208" s="427" t="s">
        <v>392</v>
      </c>
      <c r="BY208" s="428" t="s">
        <v>393</v>
      </c>
      <c r="BZ208" s="239" t="s">
        <v>394</v>
      </c>
      <c r="CA208" s="429" t="s">
        <v>395</v>
      </c>
      <c r="CB208" s="430" t="s">
        <v>396</v>
      </c>
      <c r="CC208" s="431" t="s">
        <v>397</v>
      </c>
      <c r="CD208" s="256" t="s">
        <v>398</v>
      </c>
      <c r="CE208" s="257" t="s">
        <v>399</v>
      </c>
      <c r="CF208" s="427" t="s">
        <v>392</v>
      </c>
      <c r="CG208" s="428" t="s">
        <v>393</v>
      </c>
      <c r="CH208" s="239" t="s">
        <v>394</v>
      </c>
      <c r="CI208" s="429" t="s">
        <v>395</v>
      </c>
      <c r="CJ208" s="430" t="s">
        <v>396</v>
      </c>
      <c r="CK208" s="431" t="s">
        <v>397</v>
      </c>
      <c r="CL208" s="256" t="s">
        <v>398</v>
      </c>
      <c r="CM208" s="257" t="s">
        <v>399</v>
      </c>
      <c r="CN208" s="427" t="s">
        <v>392</v>
      </c>
      <c r="CO208" s="428" t="s">
        <v>393</v>
      </c>
      <c r="CP208" s="239" t="s">
        <v>394</v>
      </c>
      <c r="CQ208" s="429" t="s">
        <v>395</v>
      </c>
      <c r="CR208" s="430" t="s">
        <v>396</v>
      </c>
      <c r="CS208" s="431" t="s">
        <v>397</v>
      </c>
      <c r="CT208" s="256" t="s">
        <v>398</v>
      </c>
      <c r="CU208" s="257" t="s">
        <v>399</v>
      </c>
      <c r="CV208" s="427" t="s">
        <v>392</v>
      </c>
      <c r="CW208" s="428" t="s">
        <v>393</v>
      </c>
      <c r="CX208" s="239" t="s">
        <v>394</v>
      </c>
      <c r="CY208" s="429" t="s">
        <v>395</v>
      </c>
      <c r="CZ208" s="430" t="s">
        <v>396</v>
      </c>
      <c r="DA208" s="431" t="s">
        <v>397</v>
      </c>
      <c r="DB208" s="256" t="s">
        <v>398</v>
      </c>
      <c r="DC208" s="257" t="s">
        <v>399</v>
      </c>
      <c r="DD208" s="427" t="s">
        <v>392</v>
      </c>
      <c r="DE208" s="428" t="s">
        <v>393</v>
      </c>
      <c r="DF208" s="239" t="s">
        <v>394</v>
      </c>
      <c r="DG208" s="429" t="s">
        <v>395</v>
      </c>
      <c r="DH208" s="430" t="s">
        <v>396</v>
      </c>
      <c r="DI208" s="431" t="s">
        <v>397</v>
      </c>
      <c r="DJ208" s="256" t="s">
        <v>398</v>
      </c>
      <c r="DK208" s="257" t="s">
        <v>399</v>
      </c>
      <c r="DL208" s="427" t="s">
        <v>392</v>
      </c>
      <c r="DM208" s="428" t="s">
        <v>393</v>
      </c>
      <c r="DN208" s="239" t="s">
        <v>394</v>
      </c>
      <c r="DO208" s="429" t="s">
        <v>395</v>
      </c>
      <c r="DP208" s="430" t="s">
        <v>396</v>
      </c>
      <c r="DQ208" s="431" t="s">
        <v>397</v>
      </c>
      <c r="DR208" s="256" t="s">
        <v>398</v>
      </c>
      <c r="DS208" s="257" t="s">
        <v>399</v>
      </c>
      <c r="DT208" s="427" t="s">
        <v>392</v>
      </c>
      <c r="DU208" s="428" t="s">
        <v>393</v>
      </c>
      <c r="DV208" s="239" t="s">
        <v>394</v>
      </c>
      <c r="DW208" s="429" t="s">
        <v>395</v>
      </c>
      <c r="DX208" s="430" t="s">
        <v>396</v>
      </c>
      <c r="DY208" s="431" t="s">
        <v>397</v>
      </c>
      <c r="DZ208" s="256" t="s">
        <v>398</v>
      </c>
      <c r="EA208" s="257" t="s">
        <v>399</v>
      </c>
      <c r="EB208" s="427" t="s">
        <v>392</v>
      </c>
      <c r="EC208" s="428" t="s">
        <v>393</v>
      </c>
      <c r="ED208" s="239" t="s">
        <v>394</v>
      </c>
      <c r="EE208" s="429" t="s">
        <v>395</v>
      </c>
      <c r="EF208" s="430" t="s">
        <v>396</v>
      </c>
      <c r="EG208" s="431" t="s">
        <v>397</v>
      </c>
      <c r="EH208" s="256" t="s">
        <v>398</v>
      </c>
      <c r="EI208" s="257" t="s">
        <v>399</v>
      </c>
      <c r="EJ208" s="427" t="s">
        <v>392</v>
      </c>
      <c r="EK208" s="428" t="s">
        <v>393</v>
      </c>
      <c r="EL208" s="239" t="s">
        <v>394</v>
      </c>
      <c r="EM208" s="429" t="s">
        <v>395</v>
      </c>
      <c r="EN208" s="430" t="s">
        <v>396</v>
      </c>
      <c r="EO208" s="431" t="s">
        <v>397</v>
      </c>
      <c r="EP208" s="256" t="s">
        <v>398</v>
      </c>
      <c r="EQ208" s="257" t="s">
        <v>399</v>
      </c>
      <c r="ER208" s="427" t="s">
        <v>392</v>
      </c>
      <c r="ES208" s="428" t="s">
        <v>393</v>
      </c>
      <c r="ET208" s="239" t="s">
        <v>394</v>
      </c>
      <c r="EU208" s="429" t="s">
        <v>395</v>
      </c>
      <c r="EV208" s="430" t="s">
        <v>396</v>
      </c>
      <c r="EW208" s="431" t="s">
        <v>397</v>
      </c>
      <c r="EX208" s="256" t="s">
        <v>398</v>
      </c>
      <c r="EY208" s="257" t="s">
        <v>399</v>
      </c>
      <c r="EZ208" s="427" t="s">
        <v>392</v>
      </c>
      <c r="FA208" s="428" t="s">
        <v>393</v>
      </c>
      <c r="FB208" s="239" t="s">
        <v>394</v>
      </c>
      <c r="FC208" s="429" t="s">
        <v>395</v>
      </c>
      <c r="FD208" s="430" t="s">
        <v>396</v>
      </c>
      <c r="FE208" s="431" t="s">
        <v>397</v>
      </c>
      <c r="FF208" s="256" t="s">
        <v>398</v>
      </c>
      <c r="FG208" s="257" t="s">
        <v>399</v>
      </c>
    </row>
    <row r="209" spans="1:163" ht="37.5" customHeight="1" thickBot="1">
      <c r="A209" s="22"/>
      <c r="B209" s="31">
        <v>1</v>
      </c>
      <c r="C209" s="118" t="s">
        <v>487</v>
      </c>
      <c r="D209" s="242"/>
      <c r="E209" s="243">
        <v>1</v>
      </c>
      <c r="F209" s="243" t="s">
        <v>401</v>
      </c>
      <c r="G209" s="244"/>
      <c r="H209" s="245"/>
      <c r="I209" s="246">
        <f>+(G209+(G209*H209))*E209</f>
        <v>0</v>
      </c>
      <c r="J209" s="247" t="s">
        <v>1216</v>
      </c>
      <c r="K209" s="248"/>
      <c r="L209" s="242"/>
      <c r="M209" s="243">
        <v>1</v>
      </c>
      <c r="N209" s="243" t="s">
        <v>401</v>
      </c>
      <c r="O209" s="244"/>
      <c r="P209" s="245"/>
      <c r="Q209" s="246">
        <f>+(O209+(O209*P209))*M209</f>
        <v>0</v>
      </c>
      <c r="R209" s="247" t="s">
        <v>1216</v>
      </c>
      <c r="S209" s="248"/>
      <c r="T209" s="242"/>
      <c r="U209" s="243">
        <v>1</v>
      </c>
      <c r="V209" s="243" t="s">
        <v>401</v>
      </c>
      <c r="W209" s="244"/>
      <c r="X209" s="245"/>
      <c r="Y209" s="246">
        <f>+(W209+(W209*X209))*U209</f>
        <v>0</v>
      </c>
      <c r="Z209" s="247" t="s">
        <v>1216</v>
      </c>
      <c r="AA209" s="248"/>
      <c r="AB209" s="242"/>
      <c r="AC209" s="243">
        <v>1</v>
      </c>
      <c r="AD209" s="243" t="s">
        <v>401</v>
      </c>
      <c r="AE209" s="244"/>
      <c r="AF209" s="245"/>
      <c r="AG209" s="246">
        <f>+(AE209+(AE209*AF209))*AC209</f>
        <v>0</v>
      </c>
      <c r="AH209" s="247" t="s">
        <v>1216</v>
      </c>
      <c r="AI209" s="248"/>
      <c r="AJ209" s="242"/>
      <c r="AK209" s="243">
        <v>1</v>
      </c>
      <c r="AL209" s="243" t="s">
        <v>401</v>
      </c>
      <c r="AM209" s="251"/>
      <c r="AN209" s="252"/>
      <c r="AO209" s="246">
        <f>+(AM209+(AM209*AN209))*AK209</f>
        <v>0</v>
      </c>
      <c r="AP209" s="247" t="s">
        <v>1216</v>
      </c>
      <c r="AQ209" s="248"/>
      <c r="AR209" s="242"/>
      <c r="AS209" s="243">
        <v>1</v>
      </c>
      <c r="AT209" s="243" t="s">
        <v>401</v>
      </c>
      <c r="AU209" s="244"/>
      <c r="AV209" s="245"/>
      <c r="AW209" s="246">
        <f>+(AU209+(AU209*AV209))*AS209</f>
        <v>0</v>
      </c>
      <c r="AX209" s="247" t="s">
        <v>1216</v>
      </c>
      <c r="AY209" s="248"/>
      <c r="AZ209" s="242"/>
      <c r="BA209" s="243">
        <v>1</v>
      </c>
      <c r="BB209" s="243" t="s">
        <v>401</v>
      </c>
      <c r="BC209" s="244"/>
      <c r="BD209" s="245"/>
      <c r="BE209" s="246">
        <f>+(BC209+(BC209*BD209))*BA209</f>
        <v>0</v>
      </c>
      <c r="BF209" s="247" t="s">
        <v>1216</v>
      </c>
      <c r="BG209" s="248"/>
      <c r="BH209" s="242"/>
      <c r="BI209" s="243">
        <v>1</v>
      </c>
      <c r="BJ209" s="243" t="s">
        <v>401</v>
      </c>
      <c r="BK209" s="251"/>
      <c r="BL209" s="252"/>
      <c r="BM209" s="246">
        <f>+(BK209+(BK209*BL209))*BI209</f>
        <v>0</v>
      </c>
      <c r="BN209" s="247" t="s">
        <v>1216</v>
      </c>
      <c r="BO209" s="248"/>
      <c r="BP209" s="242"/>
      <c r="BQ209" s="243">
        <v>1</v>
      </c>
      <c r="BR209" s="243" t="s">
        <v>401</v>
      </c>
      <c r="BS209" s="244"/>
      <c r="BT209" s="245"/>
      <c r="BU209" s="246">
        <f>+(BS209+(BS209*BT209))*BQ209</f>
        <v>0</v>
      </c>
      <c r="BV209" s="247" t="s">
        <v>1216</v>
      </c>
      <c r="BW209" s="248"/>
      <c r="BX209" s="242"/>
      <c r="BY209" s="243">
        <v>1</v>
      </c>
      <c r="BZ209" s="243" t="s">
        <v>401</v>
      </c>
      <c r="CA209" s="244"/>
      <c r="CB209" s="245"/>
      <c r="CC209" s="246">
        <f>+(CA209+(CA209*CB209))*BY209</f>
        <v>0</v>
      </c>
      <c r="CD209" s="247" t="s">
        <v>1216</v>
      </c>
      <c r="CE209" s="248"/>
      <c r="CF209" s="242"/>
      <c r="CG209" s="243">
        <v>1</v>
      </c>
      <c r="CH209" s="243" t="s">
        <v>401</v>
      </c>
      <c r="CI209" s="244"/>
      <c r="CJ209" s="245"/>
      <c r="CK209" s="246">
        <f>+(CI209+(CI209*CJ209))*CG209</f>
        <v>0</v>
      </c>
      <c r="CL209" s="247" t="s">
        <v>1216</v>
      </c>
      <c r="CM209" s="248"/>
      <c r="CN209" s="242"/>
      <c r="CO209" s="243">
        <v>1</v>
      </c>
      <c r="CP209" s="243" t="s">
        <v>401</v>
      </c>
      <c r="CQ209" s="251"/>
      <c r="CR209" s="252"/>
      <c r="CS209" s="246">
        <f>+(CQ209+(CQ209*CR209))*CO209</f>
        <v>0</v>
      </c>
      <c r="CT209" s="247" t="s">
        <v>1216</v>
      </c>
      <c r="CU209" s="248"/>
      <c r="CV209" s="242"/>
      <c r="CW209" s="243">
        <v>1</v>
      </c>
      <c r="CX209" s="243" t="s">
        <v>401</v>
      </c>
      <c r="CY209" s="244"/>
      <c r="CZ209" s="245"/>
      <c r="DA209" s="246">
        <f>+(CY209+(CY209*CZ209))*CW209</f>
        <v>0</v>
      </c>
      <c r="DB209" s="247" t="s">
        <v>1216</v>
      </c>
      <c r="DC209" s="248"/>
      <c r="DD209" s="242"/>
      <c r="DE209" s="243">
        <v>1</v>
      </c>
      <c r="DF209" s="243" t="s">
        <v>401</v>
      </c>
      <c r="DG209" s="251"/>
      <c r="DH209" s="252"/>
      <c r="DI209" s="246">
        <f>+(DG209+(DG209*DH209))*DE209</f>
        <v>0</v>
      </c>
      <c r="DJ209" s="247" t="s">
        <v>1216</v>
      </c>
      <c r="DK209" s="248"/>
      <c r="DL209" s="242"/>
      <c r="DM209" s="243">
        <v>1</v>
      </c>
      <c r="DN209" s="243" t="s">
        <v>401</v>
      </c>
      <c r="DO209" s="251"/>
      <c r="DP209" s="252"/>
      <c r="DQ209" s="246">
        <f>+(DO209+(DO209*DP209))*DM209</f>
        <v>0</v>
      </c>
      <c r="DR209" s="247" t="s">
        <v>1216</v>
      </c>
      <c r="DS209" s="248"/>
      <c r="DT209" s="242"/>
      <c r="DU209" s="243">
        <v>1</v>
      </c>
      <c r="DV209" s="243" t="s">
        <v>401</v>
      </c>
      <c r="DW209" s="244"/>
      <c r="DX209" s="245"/>
      <c r="DY209" s="246">
        <f>+(DW209+(DW209*DX209))*DU209</f>
        <v>0</v>
      </c>
      <c r="DZ209" s="247" t="s">
        <v>1216</v>
      </c>
      <c r="EA209" s="248"/>
      <c r="EB209" s="242"/>
      <c r="EC209" s="243">
        <v>1</v>
      </c>
      <c r="ED209" s="243" t="s">
        <v>401</v>
      </c>
      <c r="EE209" s="244"/>
      <c r="EF209" s="245"/>
      <c r="EG209" s="246">
        <f>+(EE209+(EE209*EF209))*EC209</f>
        <v>0</v>
      </c>
      <c r="EH209" s="247" t="s">
        <v>1216</v>
      </c>
      <c r="EI209" s="248"/>
      <c r="EJ209" s="242"/>
      <c r="EK209" s="243">
        <v>1</v>
      </c>
      <c r="EL209" s="243" t="s">
        <v>401</v>
      </c>
      <c r="EM209" s="244"/>
      <c r="EN209" s="245"/>
      <c r="EO209" s="246">
        <f>+(EM209+(EM209*EN209))*EK209</f>
        <v>0</v>
      </c>
      <c r="EP209" s="247" t="s">
        <v>1216</v>
      </c>
      <c r="EQ209" s="248"/>
      <c r="ER209" s="242"/>
      <c r="ES209" s="243">
        <v>1</v>
      </c>
      <c r="ET209" s="243" t="s">
        <v>401</v>
      </c>
      <c r="EU209" s="251"/>
      <c r="EV209" s="252"/>
      <c r="EW209" s="246">
        <f>+(EU209+(EU209*EV209))*ES209</f>
        <v>0</v>
      </c>
      <c r="EX209" s="247" t="s">
        <v>1216</v>
      </c>
      <c r="EY209" s="248"/>
      <c r="EZ209" s="242"/>
      <c r="FA209" s="243">
        <v>1</v>
      </c>
      <c r="FB209" s="243" t="s">
        <v>401</v>
      </c>
      <c r="FC209" s="251"/>
      <c r="FD209" s="252"/>
      <c r="FE209" s="246">
        <f>+(FC209+(FC209*FD209))*FA209</f>
        <v>0</v>
      </c>
      <c r="FF209" s="247" t="s">
        <v>1216</v>
      </c>
      <c r="FG209" s="248"/>
    </row>
    <row r="210" spans="1:163" ht="37.5" customHeight="1">
      <c r="A210" s="22"/>
      <c r="B210" s="33"/>
      <c r="C210" s="34" t="s">
        <v>408</v>
      </c>
      <c r="D210" s="441"/>
      <c r="E210" s="442"/>
      <c r="F210" s="443"/>
      <c r="G210" s="443"/>
      <c r="H210" s="444"/>
      <c r="I210" s="445">
        <f>SUM(I209)</f>
        <v>0</v>
      </c>
      <c r="J210" s="360"/>
      <c r="K210" s="417"/>
      <c r="L210" s="441"/>
      <c r="M210" s="442"/>
      <c r="N210" s="443"/>
      <c r="O210" s="443"/>
      <c r="P210" s="444"/>
      <c r="Q210" s="445">
        <f>SUM(Q209)</f>
        <v>0</v>
      </c>
      <c r="R210" s="360"/>
      <c r="S210" s="417"/>
      <c r="T210" s="441"/>
      <c r="U210" s="442"/>
      <c r="V210" s="443"/>
      <c r="W210" s="443"/>
      <c r="X210" s="444"/>
      <c r="Y210" s="445">
        <f>SUM(Y209)</f>
        <v>0</v>
      </c>
      <c r="Z210" s="360"/>
      <c r="AA210" s="417"/>
      <c r="AB210" s="441"/>
      <c r="AC210" s="442"/>
      <c r="AD210" s="443"/>
      <c r="AE210" s="443"/>
      <c r="AF210" s="444"/>
      <c r="AG210" s="445">
        <f>SUM(AG209)</f>
        <v>0</v>
      </c>
      <c r="AH210" s="360"/>
      <c r="AI210" s="417"/>
      <c r="AJ210" s="441"/>
      <c r="AK210" s="442"/>
      <c r="AL210" s="443"/>
      <c r="AM210" s="443"/>
      <c r="AN210" s="444"/>
      <c r="AO210" s="445">
        <f>SUM(AO209)</f>
        <v>0</v>
      </c>
      <c r="AP210" s="360"/>
      <c r="AQ210" s="417"/>
      <c r="AR210" s="441"/>
      <c r="AS210" s="442"/>
      <c r="AT210" s="443"/>
      <c r="AU210" s="443"/>
      <c r="AV210" s="444"/>
      <c r="AW210" s="445">
        <f>SUM(AW209)</f>
        <v>0</v>
      </c>
      <c r="AX210" s="360"/>
      <c r="AY210" s="417"/>
      <c r="AZ210" s="441"/>
      <c r="BA210" s="442"/>
      <c r="BB210" s="443"/>
      <c r="BC210" s="443"/>
      <c r="BD210" s="444"/>
      <c r="BE210" s="445">
        <f>SUM(BE209)</f>
        <v>0</v>
      </c>
      <c r="BF210" s="360"/>
      <c r="BG210" s="417"/>
      <c r="BH210" s="441"/>
      <c r="BI210" s="442"/>
      <c r="BJ210" s="443"/>
      <c r="BK210" s="443"/>
      <c r="BL210" s="444"/>
      <c r="BM210" s="445">
        <f>SUM(BM209)</f>
        <v>0</v>
      </c>
      <c r="BN210" s="360"/>
      <c r="BO210" s="417"/>
      <c r="BP210" s="441"/>
      <c r="BQ210" s="442"/>
      <c r="BR210" s="443"/>
      <c r="BS210" s="443"/>
      <c r="BT210" s="444"/>
      <c r="BU210" s="445">
        <f>SUM(BU209)</f>
        <v>0</v>
      </c>
      <c r="BV210" s="360"/>
      <c r="BW210" s="417"/>
      <c r="BX210" s="441"/>
      <c r="BY210" s="442"/>
      <c r="BZ210" s="443"/>
      <c r="CA210" s="443"/>
      <c r="CB210" s="444"/>
      <c r="CC210" s="445">
        <f>SUM(CC209)</f>
        <v>0</v>
      </c>
      <c r="CD210" s="360"/>
      <c r="CE210" s="417"/>
      <c r="CF210" s="441"/>
      <c r="CG210" s="442"/>
      <c r="CH210" s="443"/>
      <c r="CI210" s="443"/>
      <c r="CJ210" s="444"/>
      <c r="CK210" s="445">
        <f>SUM(CK209)</f>
        <v>0</v>
      </c>
      <c r="CL210" s="360"/>
      <c r="CM210" s="417"/>
      <c r="CN210" s="441"/>
      <c r="CO210" s="442"/>
      <c r="CP210" s="443"/>
      <c r="CQ210" s="443"/>
      <c r="CR210" s="444"/>
      <c r="CS210" s="445">
        <f>SUM(CS209)</f>
        <v>0</v>
      </c>
      <c r="CT210" s="360"/>
      <c r="CU210" s="417"/>
      <c r="CV210" s="441"/>
      <c r="CW210" s="442"/>
      <c r="CX210" s="443"/>
      <c r="CY210" s="443"/>
      <c r="CZ210" s="444"/>
      <c r="DA210" s="445">
        <f>SUM(DA209)</f>
        <v>0</v>
      </c>
      <c r="DB210" s="360"/>
      <c r="DC210" s="417"/>
      <c r="DD210" s="441"/>
      <c r="DE210" s="442"/>
      <c r="DF210" s="443"/>
      <c r="DG210" s="443"/>
      <c r="DH210" s="444"/>
      <c r="DI210" s="445">
        <f>SUM(DI209)</f>
        <v>0</v>
      </c>
      <c r="DJ210" s="360"/>
      <c r="DK210" s="417"/>
      <c r="DL210" s="441"/>
      <c r="DM210" s="442"/>
      <c r="DN210" s="443"/>
      <c r="DO210" s="443"/>
      <c r="DP210" s="444"/>
      <c r="DQ210" s="445">
        <f>SUM(DQ209)</f>
        <v>0</v>
      </c>
      <c r="DR210" s="360"/>
      <c r="DS210" s="417"/>
      <c r="DT210" s="441"/>
      <c r="DU210" s="442"/>
      <c r="DV210" s="443"/>
      <c r="DW210" s="443"/>
      <c r="DX210" s="444"/>
      <c r="DY210" s="445">
        <f>SUM(DY209)</f>
        <v>0</v>
      </c>
      <c r="DZ210" s="360"/>
      <c r="EA210" s="417"/>
      <c r="EB210" s="441"/>
      <c r="EC210" s="442"/>
      <c r="ED210" s="443"/>
      <c r="EE210" s="443"/>
      <c r="EF210" s="444"/>
      <c r="EG210" s="445">
        <f>SUM(EG209)</f>
        <v>0</v>
      </c>
      <c r="EH210" s="360"/>
      <c r="EI210" s="417"/>
      <c r="EJ210" s="441"/>
      <c r="EK210" s="442"/>
      <c r="EL210" s="443"/>
      <c r="EM210" s="443"/>
      <c r="EN210" s="444"/>
      <c r="EO210" s="445">
        <f>SUM(EO209)</f>
        <v>0</v>
      </c>
      <c r="EP210" s="360"/>
      <c r="EQ210" s="417"/>
      <c r="ER210" s="441"/>
      <c r="ES210" s="442"/>
      <c r="ET210" s="443"/>
      <c r="EU210" s="443"/>
      <c r="EV210" s="444"/>
      <c r="EW210" s="445">
        <f>SUM(EW209)</f>
        <v>0</v>
      </c>
      <c r="EX210" s="360"/>
      <c r="EY210" s="417"/>
      <c r="EZ210" s="441"/>
      <c r="FA210" s="442"/>
      <c r="FB210" s="443"/>
      <c r="FC210" s="443"/>
      <c r="FD210" s="444"/>
      <c r="FE210" s="445">
        <f>SUM(FE209)</f>
        <v>0</v>
      </c>
      <c r="FF210" s="360"/>
      <c r="FG210" s="417"/>
    </row>
    <row r="211" spans="1:163" ht="37.5" customHeight="1" thickBot="1">
      <c r="A211" s="22"/>
      <c r="B211" s="37" t="s">
        <v>40</v>
      </c>
      <c r="C211" s="23"/>
      <c r="D211" s="446"/>
      <c r="E211" s="468"/>
      <c r="F211" s="448"/>
      <c r="G211" s="448"/>
      <c r="H211" s="449"/>
      <c r="I211" s="450"/>
      <c r="J211" s="360"/>
      <c r="K211" s="417"/>
      <c r="L211" s="446"/>
      <c r="M211" s="468"/>
      <c r="N211" s="448"/>
      <c r="O211" s="448"/>
      <c r="P211" s="449"/>
      <c r="Q211" s="450"/>
      <c r="R211" s="360"/>
      <c r="S211" s="417"/>
      <c r="T211" s="446"/>
      <c r="U211" s="468"/>
      <c r="V211" s="448"/>
      <c r="W211" s="448"/>
      <c r="X211" s="449"/>
      <c r="Y211" s="450"/>
      <c r="Z211" s="360"/>
      <c r="AA211" s="417"/>
      <c r="AB211" s="446"/>
      <c r="AC211" s="468"/>
      <c r="AD211" s="448"/>
      <c r="AE211" s="448"/>
      <c r="AF211" s="449"/>
      <c r="AG211" s="450"/>
      <c r="AH211" s="360"/>
      <c r="AI211" s="417"/>
      <c r="AJ211" s="446"/>
      <c r="AK211" s="468"/>
      <c r="AL211" s="448"/>
      <c r="AM211" s="448"/>
      <c r="AN211" s="449"/>
      <c r="AO211" s="450"/>
      <c r="AP211" s="360"/>
      <c r="AQ211" s="417"/>
      <c r="AR211" s="446"/>
      <c r="AS211" s="468"/>
      <c r="AT211" s="448"/>
      <c r="AU211" s="448"/>
      <c r="AV211" s="449"/>
      <c r="AW211" s="450"/>
      <c r="AX211" s="360"/>
      <c r="AY211" s="417"/>
      <c r="AZ211" s="446"/>
      <c r="BA211" s="468"/>
      <c r="BB211" s="448"/>
      <c r="BC211" s="448"/>
      <c r="BD211" s="449"/>
      <c r="BE211" s="450"/>
      <c r="BF211" s="360"/>
      <c r="BG211" s="417"/>
      <c r="BH211" s="446"/>
      <c r="BI211" s="468"/>
      <c r="BJ211" s="448"/>
      <c r="BK211" s="448"/>
      <c r="BL211" s="449"/>
      <c r="BM211" s="450"/>
      <c r="BN211" s="360"/>
      <c r="BO211" s="417"/>
      <c r="BP211" s="446"/>
      <c r="BQ211" s="468"/>
      <c r="BR211" s="448"/>
      <c r="BS211" s="448"/>
      <c r="BT211" s="449"/>
      <c r="BU211" s="450"/>
      <c r="BV211" s="360"/>
      <c r="BW211" s="417"/>
      <c r="BX211" s="446"/>
      <c r="BY211" s="468"/>
      <c r="BZ211" s="448"/>
      <c r="CA211" s="448"/>
      <c r="CB211" s="449"/>
      <c r="CC211" s="450"/>
      <c r="CD211" s="360"/>
      <c r="CE211" s="417"/>
      <c r="CF211" s="446"/>
      <c r="CG211" s="468"/>
      <c r="CH211" s="448"/>
      <c r="CI211" s="448"/>
      <c r="CJ211" s="449"/>
      <c r="CK211" s="450"/>
      <c r="CL211" s="360"/>
      <c r="CM211" s="417"/>
      <c r="CN211" s="446"/>
      <c r="CO211" s="468"/>
      <c r="CP211" s="448"/>
      <c r="CQ211" s="448"/>
      <c r="CR211" s="449"/>
      <c r="CS211" s="450"/>
      <c r="CT211" s="360"/>
      <c r="CU211" s="417"/>
      <c r="CV211" s="446"/>
      <c r="CW211" s="468"/>
      <c r="CX211" s="448"/>
      <c r="CY211" s="448"/>
      <c r="CZ211" s="449"/>
      <c r="DA211" s="450"/>
      <c r="DB211" s="360"/>
      <c r="DC211" s="417"/>
      <c r="DD211" s="446"/>
      <c r="DE211" s="468"/>
      <c r="DF211" s="448"/>
      <c r="DG211" s="448"/>
      <c r="DH211" s="449"/>
      <c r="DI211" s="450"/>
      <c r="DJ211" s="360"/>
      <c r="DK211" s="417"/>
      <c r="DL211" s="446"/>
      <c r="DM211" s="468"/>
      <c r="DN211" s="448"/>
      <c r="DO211" s="448"/>
      <c r="DP211" s="449"/>
      <c r="DQ211" s="450"/>
      <c r="DR211" s="360"/>
      <c r="DS211" s="417"/>
      <c r="DT211" s="446"/>
      <c r="DU211" s="468"/>
      <c r="DV211" s="448"/>
      <c r="DW211" s="448"/>
      <c r="DX211" s="449"/>
      <c r="DY211" s="450"/>
      <c r="DZ211" s="360"/>
      <c r="EA211" s="417"/>
      <c r="EB211" s="446"/>
      <c r="EC211" s="468"/>
      <c r="ED211" s="448"/>
      <c r="EE211" s="448"/>
      <c r="EF211" s="449"/>
      <c r="EG211" s="450"/>
      <c r="EH211" s="360"/>
      <c r="EI211" s="417"/>
      <c r="EJ211" s="446"/>
      <c r="EK211" s="468"/>
      <c r="EL211" s="448"/>
      <c r="EM211" s="448"/>
      <c r="EN211" s="449"/>
      <c r="EO211" s="450"/>
      <c r="EP211" s="360"/>
      <c r="EQ211" s="417"/>
      <c r="ER211" s="446"/>
      <c r="ES211" s="468"/>
      <c r="ET211" s="448"/>
      <c r="EU211" s="448"/>
      <c r="EV211" s="449"/>
      <c r="EW211" s="450"/>
      <c r="EX211" s="360"/>
      <c r="EY211" s="417"/>
      <c r="EZ211" s="446"/>
      <c r="FA211" s="468"/>
      <c r="FB211" s="448"/>
      <c r="FC211" s="448"/>
      <c r="FD211" s="449"/>
      <c r="FE211" s="450"/>
      <c r="FF211" s="360"/>
      <c r="FG211" s="417"/>
    </row>
    <row r="212" spans="1:163" ht="37.5" customHeight="1" thickBot="1">
      <c r="A212" s="22"/>
      <c r="B212" s="27" t="s">
        <v>390</v>
      </c>
      <c r="C212" s="28" t="s">
        <v>391</v>
      </c>
      <c r="D212" s="427" t="s">
        <v>392</v>
      </c>
      <c r="E212" s="428" t="s">
        <v>393</v>
      </c>
      <c r="F212" s="239" t="s">
        <v>394</v>
      </c>
      <c r="G212" s="429" t="s">
        <v>395</v>
      </c>
      <c r="H212" s="430" t="s">
        <v>396</v>
      </c>
      <c r="I212" s="431" t="s">
        <v>397</v>
      </c>
      <c r="J212" s="256" t="s">
        <v>398</v>
      </c>
      <c r="K212" s="257" t="s">
        <v>399</v>
      </c>
      <c r="L212" s="427" t="s">
        <v>392</v>
      </c>
      <c r="M212" s="428" t="s">
        <v>393</v>
      </c>
      <c r="N212" s="239" t="s">
        <v>394</v>
      </c>
      <c r="O212" s="429" t="s">
        <v>395</v>
      </c>
      <c r="P212" s="430" t="s">
        <v>396</v>
      </c>
      <c r="Q212" s="431" t="s">
        <v>397</v>
      </c>
      <c r="R212" s="256" t="s">
        <v>398</v>
      </c>
      <c r="S212" s="257" t="s">
        <v>399</v>
      </c>
      <c r="T212" s="427" t="s">
        <v>392</v>
      </c>
      <c r="U212" s="428" t="s">
        <v>393</v>
      </c>
      <c r="V212" s="239" t="s">
        <v>394</v>
      </c>
      <c r="W212" s="429" t="s">
        <v>395</v>
      </c>
      <c r="X212" s="430" t="s">
        <v>396</v>
      </c>
      <c r="Y212" s="431" t="s">
        <v>397</v>
      </c>
      <c r="Z212" s="256" t="s">
        <v>398</v>
      </c>
      <c r="AA212" s="257" t="s">
        <v>399</v>
      </c>
      <c r="AB212" s="427" t="s">
        <v>392</v>
      </c>
      <c r="AC212" s="428" t="s">
        <v>393</v>
      </c>
      <c r="AD212" s="239" t="s">
        <v>394</v>
      </c>
      <c r="AE212" s="429" t="s">
        <v>395</v>
      </c>
      <c r="AF212" s="430" t="s">
        <v>396</v>
      </c>
      <c r="AG212" s="431" t="s">
        <v>397</v>
      </c>
      <c r="AH212" s="256" t="s">
        <v>398</v>
      </c>
      <c r="AI212" s="257" t="s">
        <v>399</v>
      </c>
      <c r="AJ212" s="427" t="s">
        <v>392</v>
      </c>
      <c r="AK212" s="428" t="s">
        <v>393</v>
      </c>
      <c r="AL212" s="239" t="s">
        <v>394</v>
      </c>
      <c r="AM212" s="429" t="s">
        <v>395</v>
      </c>
      <c r="AN212" s="430" t="s">
        <v>396</v>
      </c>
      <c r="AO212" s="431" t="s">
        <v>397</v>
      </c>
      <c r="AP212" s="256" t="s">
        <v>398</v>
      </c>
      <c r="AQ212" s="257" t="s">
        <v>399</v>
      </c>
      <c r="AR212" s="427" t="s">
        <v>392</v>
      </c>
      <c r="AS212" s="428" t="s">
        <v>393</v>
      </c>
      <c r="AT212" s="239" t="s">
        <v>394</v>
      </c>
      <c r="AU212" s="429" t="s">
        <v>395</v>
      </c>
      <c r="AV212" s="430" t="s">
        <v>396</v>
      </c>
      <c r="AW212" s="431" t="s">
        <v>397</v>
      </c>
      <c r="AX212" s="256" t="s">
        <v>398</v>
      </c>
      <c r="AY212" s="257" t="s">
        <v>399</v>
      </c>
      <c r="AZ212" s="427" t="s">
        <v>392</v>
      </c>
      <c r="BA212" s="428" t="s">
        <v>393</v>
      </c>
      <c r="BB212" s="239" t="s">
        <v>394</v>
      </c>
      <c r="BC212" s="429" t="s">
        <v>395</v>
      </c>
      <c r="BD212" s="430" t="s">
        <v>396</v>
      </c>
      <c r="BE212" s="431" t="s">
        <v>397</v>
      </c>
      <c r="BF212" s="256" t="s">
        <v>398</v>
      </c>
      <c r="BG212" s="257" t="s">
        <v>399</v>
      </c>
      <c r="BH212" s="427" t="s">
        <v>392</v>
      </c>
      <c r="BI212" s="428" t="s">
        <v>393</v>
      </c>
      <c r="BJ212" s="239" t="s">
        <v>394</v>
      </c>
      <c r="BK212" s="429" t="s">
        <v>395</v>
      </c>
      <c r="BL212" s="430" t="s">
        <v>396</v>
      </c>
      <c r="BM212" s="431" t="s">
        <v>397</v>
      </c>
      <c r="BN212" s="256" t="s">
        <v>398</v>
      </c>
      <c r="BO212" s="257" t="s">
        <v>399</v>
      </c>
      <c r="BP212" s="427" t="s">
        <v>392</v>
      </c>
      <c r="BQ212" s="428" t="s">
        <v>393</v>
      </c>
      <c r="BR212" s="239" t="s">
        <v>394</v>
      </c>
      <c r="BS212" s="429" t="s">
        <v>395</v>
      </c>
      <c r="BT212" s="430" t="s">
        <v>396</v>
      </c>
      <c r="BU212" s="431" t="s">
        <v>397</v>
      </c>
      <c r="BV212" s="256" t="s">
        <v>398</v>
      </c>
      <c r="BW212" s="257" t="s">
        <v>399</v>
      </c>
      <c r="BX212" s="427" t="s">
        <v>392</v>
      </c>
      <c r="BY212" s="428" t="s">
        <v>393</v>
      </c>
      <c r="BZ212" s="239" t="s">
        <v>394</v>
      </c>
      <c r="CA212" s="429" t="s">
        <v>395</v>
      </c>
      <c r="CB212" s="430" t="s">
        <v>396</v>
      </c>
      <c r="CC212" s="431" t="s">
        <v>397</v>
      </c>
      <c r="CD212" s="256" t="s">
        <v>398</v>
      </c>
      <c r="CE212" s="257" t="s">
        <v>399</v>
      </c>
      <c r="CF212" s="427" t="s">
        <v>392</v>
      </c>
      <c r="CG212" s="428" t="s">
        <v>393</v>
      </c>
      <c r="CH212" s="239" t="s">
        <v>394</v>
      </c>
      <c r="CI212" s="429" t="s">
        <v>395</v>
      </c>
      <c r="CJ212" s="430" t="s">
        <v>396</v>
      </c>
      <c r="CK212" s="431" t="s">
        <v>397</v>
      </c>
      <c r="CL212" s="256" t="s">
        <v>398</v>
      </c>
      <c r="CM212" s="257" t="s">
        <v>399</v>
      </c>
      <c r="CN212" s="427" t="s">
        <v>392</v>
      </c>
      <c r="CO212" s="428" t="s">
        <v>393</v>
      </c>
      <c r="CP212" s="239" t="s">
        <v>394</v>
      </c>
      <c r="CQ212" s="429" t="s">
        <v>395</v>
      </c>
      <c r="CR212" s="430" t="s">
        <v>396</v>
      </c>
      <c r="CS212" s="431" t="s">
        <v>397</v>
      </c>
      <c r="CT212" s="256" t="s">
        <v>398</v>
      </c>
      <c r="CU212" s="257" t="s">
        <v>399</v>
      </c>
      <c r="CV212" s="427" t="s">
        <v>392</v>
      </c>
      <c r="CW212" s="428" t="s">
        <v>393</v>
      </c>
      <c r="CX212" s="239" t="s">
        <v>394</v>
      </c>
      <c r="CY212" s="429" t="s">
        <v>395</v>
      </c>
      <c r="CZ212" s="430" t="s">
        <v>396</v>
      </c>
      <c r="DA212" s="431" t="s">
        <v>397</v>
      </c>
      <c r="DB212" s="256" t="s">
        <v>398</v>
      </c>
      <c r="DC212" s="257" t="s">
        <v>399</v>
      </c>
      <c r="DD212" s="427" t="s">
        <v>392</v>
      </c>
      <c r="DE212" s="428" t="s">
        <v>393</v>
      </c>
      <c r="DF212" s="239" t="s">
        <v>394</v>
      </c>
      <c r="DG212" s="429" t="s">
        <v>395</v>
      </c>
      <c r="DH212" s="430" t="s">
        <v>396</v>
      </c>
      <c r="DI212" s="431" t="s">
        <v>397</v>
      </c>
      <c r="DJ212" s="256" t="s">
        <v>398</v>
      </c>
      <c r="DK212" s="257" t="s">
        <v>399</v>
      </c>
      <c r="DL212" s="427" t="s">
        <v>392</v>
      </c>
      <c r="DM212" s="428" t="s">
        <v>393</v>
      </c>
      <c r="DN212" s="239" t="s">
        <v>394</v>
      </c>
      <c r="DO212" s="429" t="s">
        <v>395</v>
      </c>
      <c r="DP212" s="430" t="s">
        <v>396</v>
      </c>
      <c r="DQ212" s="431" t="s">
        <v>397</v>
      </c>
      <c r="DR212" s="256" t="s">
        <v>398</v>
      </c>
      <c r="DS212" s="257" t="s">
        <v>399</v>
      </c>
      <c r="DT212" s="427" t="s">
        <v>392</v>
      </c>
      <c r="DU212" s="428" t="s">
        <v>393</v>
      </c>
      <c r="DV212" s="239" t="s">
        <v>394</v>
      </c>
      <c r="DW212" s="429" t="s">
        <v>395</v>
      </c>
      <c r="DX212" s="430" t="s">
        <v>396</v>
      </c>
      <c r="DY212" s="431" t="s">
        <v>397</v>
      </c>
      <c r="DZ212" s="256" t="s">
        <v>398</v>
      </c>
      <c r="EA212" s="257" t="s">
        <v>399</v>
      </c>
      <c r="EB212" s="427" t="s">
        <v>392</v>
      </c>
      <c r="EC212" s="428" t="s">
        <v>393</v>
      </c>
      <c r="ED212" s="239" t="s">
        <v>394</v>
      </c>
      <c r="EE212" s="429" t="s">
        <v>395</v>
      </c>
      <c r="EF212" s="430" t="s">
        <v>396</v>
      </c>
      <c r="EG212" s="431" t="s">
        <v>397</v>
      </c>
      <c r="EH212" s="256" t="s">
        <v>398</v>
      </c>
      <c r="EI212" s="257" t="s">
        <v>399</v>
      </c>
      <c r="EJ212" s="427" t="s">
        <v>392</v>
      </c>
      <c r="EK212" s="428" t="s">
        <v>393</v>
      </c>
      <c r="EL212" s="239" t="s">
        <v>394</v>
      </c>
      <c r="EM212" s="429" t="s">
        <v>395</v>
      </c>
      <c r="EN212" s="430" t="s">
        <v>396</v>
      </c>
      <c r="EO212" s="431" t="s">
        <v>397</v>
      </c>
      <c r="EP212" s="256" t="s">
        <v>398</v>
      </c>
      <c r="EQ212" s="257" t="s">
        <v>399</v>
      </c>
      <c r="ER212" s="427" t="s">
        <v>392</v>
      </c>
      <c r="ES212" s="428" t="s">
        <v>393</v>
      </c>
      <c r="ET212" s="239" t="s">
        <v>394</v>
      </c>
      <c r="EU212" s="429" t="s">
        <v>395</v>
      </c>
      <c r="EV212" s="430" t="s">
        <v>396</v>
      </c>
      <c r="EW212" s="431" t="s">
        <v>397</v>
      </c>
      <c r="EX212" s="256" t="s">
        <v>398</v>
      </c>
      <c r="EY212" s="257" t="s">
        <v>399</v>
      </c>
      <c r="EZ212" s="427" t="s">
        <v>392</v>
      </c>
      <c r="FA212" s="428" t="s">
        <v>393</v>
      </c>
      <c r="FB212" s="239" t="s">
        <v>394</v>
      </c>
      <c r="FC212" s="429" t="s">
        <v>395</v>
      </c>
      <c r="FD212" s="430" t="s">
        <v>396</v>
      </c>
      <c r="FE212" s="431" t="s">
        <v>397</v>
      </c>
      <c r="FF212" s="256" t="s">
        <v>398</v>
      </c>
      <c r="FG212" s="257" t="s">
        <v>399</v>
      </c>
    </row>
    <row r="213" spans="1:163" ht="37.5" customHeight="1" thickBot="1">
      <c r="A213" s="22"/>
      <c r="B213" s="31">
        <v>1</v>
      </c>
      <c r="C213" s="118" t="s">
        <v>488</v>
      </c>
      <c r="D213" s="242"/>
      <c r="E213" s="243">
        <v>1</v>
      </c>
      <c r="F213" s="243" t="s">
        <v>401</v>
      </c>
      <c r="G213" s="244"/>
      <c r="H213" s="245"/>
      <c r="I213" s="246">
        <f t="shared" ref="I213:I215" si="400">+(G213+(G213*H213))*E213</f>
        <v>0</v>
      </c>
      <c r="J213" s="247" t="s">
        <v>1216</v>
      </c>
      <c r="K213" s="248"/>
      <c r="L213" s="242"/>
      <c r="M213" s="243">
        <v>1</v>
      </c>
      <c r="N213" s="243" t="s">
        <v>401</v>
      </c>
      <c r="O213" s="244"/>
      <c r="P213" s="245"/>
      <c r="Q213" s="246">
        <f t="shared" ref="Q213:Q215" si="401">+(O213+(O213*P213))*M213</f>
        <v>0</v>
      </c>
      <c r="R213" s="247" t="s">
        <v>1216</v>
      </c>
      <c r="S213" s="248"/>
      <c r="T213" s="242"/>
      <c r="U213" s="243">
        <v>1</v>
      </c>
      <c r="V213" s="243" t="s">
        <v>401</v>
      </c>
      <c r="W213" s="244"/>
      <c r="X213" s="245"/>
      <c r="Y213" s="246">
        <f t="shared" ref="Y213:Y215" si="402">+(W213+(W213*X213))*U213</f>
        <v>0</v>
      </c>
      <c r="Z213" s="247" t="s">
        <v>1216</v>
      </c>
      <c r="AA213" s="248"/>
      <c r="AB213" s="242"/>
      <c r="AC213" s="243">
        <v>1</v>
      </c>
      <c r="AD213" s="243" t="s">
        <v>401</v>
      </c>
      <c r="AE213" s="244"/>
      <c r="AF213" s="245"/>
      <c r="AG213" s="246">
        <f t="shared" ref="AG213:AG215" si="403">+(AE213+(AE213*AF213))*AC213</f>
        <v>0</v>
      </c>
      <c r="AH213" s="247" t="s">
        <v>1216</v>
      </c>
      <c r="AI213" s="248"/>
      <c r="AJ213" s="242"/>
      <c r="AK213" s="243">
        <v>1</v>
      </c>
      <c r="AL213" s="243" t="s">
        <v>401</v>
      </c>
      <c r="AM213" s="251"/>
      <c r="AN213" s="252"/>
      <c r="AO213" s="246">
        <f t="shared" ref="AO213:AO215" si="404">+(AM213+(AM213*AN213))*AK213</f>
        <v>0</v>
      </c>
      <c r="AP213" s="247" t="s">
        <v>1216</v>
      </c>
      <c r="AQ213" s="248"/>
      <c r="AR213" s="242"/>
      <c r="AS213" s="243">
        <v>1</v>
      </c>
      <c r="AT213" s="243" t="s">
        <v>401</v>
      </c>
      <c r="AU213" s="244"/>
      <c r="AV213" s="245"/>
      <c r="AW213" s="246">
        <f t="shared" ref="AW213:AW215" si="405">+(AU213+(AU213*AV213))*AS213</f>
        <v>0</v>
      </c>
      <c r="AX213" s="247" t="s">
        <v>1216</v>
      </c>
      <c r="AY213" s="248"/>
      <c r="AZ213" s="242"/>
      <c r="BA213" s="243">
        <v>1</v>
      </c>
      <c r="BB213" s="243" t="s">
        <v>401</v>
      </c>
      <c r="BC213" s="244"/>
      <c r="BD213" s="245"/>
      <c r="BE213" s="246">
        <f t="shared" ref="BE213:BE215" si="406">+(BC213+(BC213*BD213))*BA213</f>
        <v>0</v>
      </c>
      <c r="BF213" s="247" t="s">
        <v>1216</v>
      </c>
      <c r="BG213" s="248"/>
      <c r="BH213" s="242"/>
      <c r="BI213" s="243">
        <v>1</v>
      </c>
      <c r="BJ213" s="243" t="s">
        <v>401</v>
      </c>
      <c r="BK213" s="251"/>
      <c r="BL213" s="252"/>
      <c r="BM213" s="246">
        <f t="shared" ref="BM213:BM215" si="407">+(BK213+(BK213*BL213))*BI213</f>
        <v>0</v>
      </c>
      <c r="BN213" s="247" t="s">
        <v>1216</v>
      </c>
      <c r="BO213" s="248"/>
      <c r="BP213" s="242"/>
      <c r="BQ213" s="243">
        <v>1</v>
      </c>
      <c r="BR213" s="243" t="s">
        <v>401</v>
      </c>
      <c r="BS213" s="244"/>
      <c r="BT213" s="245"/>
      <c r="BU213" s="246">
        <f t="shared" ref="BU213:BU215" si="408">+(BS213+(BS213*BT213))*BQ213</f>
        <v>0</v>
      </c>
      <c r="BV213" s="247" t="s">
        <v>1216</v>
      </c>
      <c r="BW213" s="248"/>
      <c r="BX213" s="242"/>
      <c r="BY213" s="243">
        <v>1</v>
      </c>
      <c r="BZ213" s="243" t="s">
        <v>401</v>
      </c>
      <c r="CA213" s="244"/>
      <c r="CB213" s="245"/>
      <c r="CC213" s="246">
        <f t="shared" ref="CC213:CC215" si="409">+(CA213+(CA213*CB213))*BY213</f>
        <v>0</v>
      </c>
      <c r="CD213" s="247" t="s">
        <v>1216</v>
      </c>
      <c r="CE213" s="248"/>
      <c r="CF213" s="242"/>
      <c r="CG213" s="243">
        <v>1</v>
      </c>
      <c r="CH213" s="243" t="s">
        <v>401</v>
      </c>
      <c r="CI213" s="244"/>
      <c r="CJ213" s="245"/>
      <c r="CK213" s="246">
        <f t="shared" ref="CK213:CK215" si="410">+(CI213+(CI213*CJ213))*CG213</f>
        <v>0</v>
      </c>
      <c r="CL213" s="247" t="s">
        <v>1216</v>
      </c>
      <c r="CM213" s="248"/>
      <c r="CN213" s="242"/>
      <c r="CO213" s="243">
        <v>1</v>
      </c>
      <c r="CP213" s="243" t="s">
        <v>401</v>
      </c>
      <c r="CQ213" s="251"/>
      <c r="CR213" s="252"/>
      <c r="CS213" s="246">
        <f t="shared" ref="CS213:CS215" si="411">+(CQ213+(CQ213*CR213))*CO213</f>
        <v>0</v>
      </c>
      <c r="CT213" s="247" t="s">
        <v>1216</v>
      </c>
      <c r="CU213" s="248"/>
      <c r="CV213" s="242"/>
      <c r="CW213" s="243">
        <v>1</v>
      </c>
      <c r="CX213" s="243" t="s">
        <v>401</v>
      </c>
      <c r="CY213" s="244"/>
      <c r="CZ213" s="245"/>
      <c r="DA213" s="246">
        <f t="shared" ref="DA213:DA215" si="412">+(CY213+(CY213*CZ213))*CW213</f>
        <v>0</v>
      </c>
      <c r="DB213" s="247" t="s">
        <v>1216</v>
      </c>
      <c r="DC213" s="248"/>
      <c r="DD213" s="242"/>
      <c r="DE213" s="243">
        <v>1</v>
      </c>
      <c r="DF213" s="243" t="s">
        <v>401</v>
      </c>
      <c r="DG213" s="251"/>
      <c r="DH213" s="252"/>
      <c r="DI213" s="246">
        <f t="shared" ref="DI213:DI215" si="413">+(DG213+(DG213*DH213))*DE213</f>
        <v>0</v>
      </c>
      <c r="DJ213" s="247" t="s">
        <v>1216</v>
      </c>
      <c r="DK213" s="248"/>
      <c r="DL213" s="242"/>
      <c r="DM213" s="243">
        <v>1</v>
      </c>
      <c r="DN213" s="243" t="s">
        <v>401</v>
      </c>
      <c r="DO213" s="251"/>
      <c r="DP213" s="252"/>
      <c r="DQ213" s="246">
        <f t="shared" ref="DQ213:DQ215" si="414">+(DO213+(DO213*DP213))*DM213</f>
        <v>0</v>
      </c>
      <c r="DR213" s="247" t="s">
        <v>1216</v>
      </c>
      <c r="DS213" s="248"/>
      <c r="DT213" s="242"/>
      <c r="DU213" s="243">
        <v>1</v>
      </c>
      <c r="DV213" s="243" t="s">
        <v>401</v>
      </c>
      <c r="DW213" s="244"/>
      <c r="DX213" s="245"/>
      <c r="DY213" s="246">
        <f t="shared" ref="DY213:DY215" si="415">+(DW213+(DW213*DX213))*DU213</f>
        <v>0</v>
      </c>
      <c r="DZ213" s="247" t="s">
        <v>1216</v>
      </c>
      <c r="EA213" s="248"/>
      <c r="EB213" s="242"/>
      <c r="EC213" s="243">
        <v>1</v>
      </c>
      <c r="ED213" s="243" t="s">
        <v>401</v>
      </c>
      <c r="EE213" s="244"/>
      <c r="EF213" s="245"/>
      <c r="EG213" s="246">
        <f t="shared" ref="EG213:EG215" si="416">+(EE213+(EE213*EF213))*EC213</f>
        <v>0</v>
      </c>
      <c r="EH213" s="247" t="s">
        <v>1216</v>
      </c>
      <c r="EI213" s="248"/>
      <c r="EJ213" s="242"/>
      <c r="EK213" s="243">
        <v>1</v>
      </c>
      <c r="EL213" s="243" t="s">
        <v>401</v>
      </c>
      <c r="EM213" s="244"/>
      <c r="EN213" s="245"/>
      <c r="EO213" s="246">
        <f t="shared" ref="EO213:EO215" si="417">+(EM213+(EM213*EN213))*EK213</f>
        <v>0</v>
      </c>
      <c r="EP213" s="247" t="s">
        <v>1216</v>
      </c>
      <c r="EQ213" s="248"/>
      <c r="ER213" s="242"/>
      <c r="ES213" s="243">
        <v>1</v>
      </c>
      <c r="ET213" s="243" t="s">
        <v>401</v>
      </c>
      <c r="EU213" s="251"/>
      <c r="EV213" s="252"/>
      <c r="EW213" s="246">
        <f t="shared" ref="EW213:EW215" si="418">+(EU213+(EU213*EV213))*ES213</f>
        <v>0</v>
      </c>
      <c r="EX213" s="247" t="s">
        <v>1216</v>
      </c>
      <c r="EY213" s="248"/>
      <c r="EZ213" s="242"/>
      <c r="FA213" s="243">
        <v>1</v>
      </c>
      <c r="FB213" s="243" t="s">
        <v>401</v>
      </c>
      <c r="FC213" s="251"/>
      <c r="FD213" s="252"/>
      <c r="FE213" s="246">
        <f t="shared" ref="FE213:FE215" si="419">+(FC213+(FC213*FD213))*FA213</f>
        <v>0</v>
      </c>
      <c r="FF213" s="247" t="s">
        <v>1216</v>
      </c>
      <c r="FG213" s="248"/>
    </row>
    <row r="214" spans="1:163" ht="37.5" customHeight="1">
      <c r="A214" s="22"/>
      <c r="B214" s="31">
        <v>2</v>
      </c>
      <c r="C214" s="118" t="s">
        <v>489</v>
      </c>
      <c r="D214" s="242"/>
      <c r="E214" s="243">
        <v>1</v>
      </c>
      <c r="F214" s="243" t="s">
        <v>401</v>
      </c>
      <c r="G214" s="244"/>
      <c r="H214" s="245"/>
      <c r="I214" s="246">
        <f t="shared" si="400"/>
        <v>0</v>
      </c>
      <c r="J214" s="360"/>
      <c r="K214" s="417"/>
      <c r="L214" s="242"/>
      <c r="M214" s="243">
        <v>1</v>
      </c>
      <c r="N214" s="243" t="s">
        <v>401</v>
      </c>
      <c r="O214" s="244"/>
      <c r="P214" s="245"/>
      <c r="Q214" s="246">
        <f t="shared" si="401"/>
        <v>0</v>
      </c>
      <c r="R214" s="360"/>
      <c r="S214" s="417"/>
      <c r="T214" s="242"/>
      <c r="U214" s="243">
        <v>1</v>
      </c>
      <c r="V214" s="243" t="s">
        <v>401</v>
      </c>
      <c r="W214" s="244"/>
      <c r="X214" s="245"/>
      <c r="Y214" s="246">
        <f t="shared" si="402"/>
        <v>0</v>
      </c>
      <c r="Z214" s="360"/>
      <c r="AA214" s="417"/>
      <c r="AB214" s="242"/>
      <c r="AC214" s="243">
        <v>1</v>
      </c>
      <c r="AD214" s="243" t="s">
        <v>401</v>
      </c>
      <c r="AE214" s="244"/>
      <c r="AF214" s="245"/>
      <c r="AG214" s="246">
        <f t="shared" si="403"/>
        <v>0</v>
      </c>
      <c r="AH214" s="360"/>
      <c r="AI214" s="417"/>
      <c r="AJ214" s="242"/>
      <c r="AK214" s="243">
        <v>1</v>
      </c>
      <c r="AL214" s="243" t="s">
        <v>401</v>
      </c>
      <c r="AM214" s="251"/>
      <c r="AN214" s="252"/>
      <c r="AO214" s="246">
        <f t="shared" si="404"/>
        <v>0</v>
      </c>
      <c r="AP214" s="360"/>
      <c r="AQ214" s="417"/>
      <c r="AR214" s="242"/>
      <c r="AS214" s="243">
        <v>1</v>
      </c>
      <c r="AT214" s="243" t="s">
        <v>401</v>
      </c>
      <c r="AU214" s="244"/>
      <c r="AV214" s="245"/>
      <c r="AW214" s="246">
        <f t="shared" si="405"/>
        <v>0</v>
      </c>
      <c r="AX214" s="360"/>
      <c r="AY214" s="417"/>
      <c r="AZ214" s="242"/>
      <c r="BA214" s="243">
        <v>1</v>
      </c>
      <c r="BB214" s="243" t="s">
        <v>401</v>
      </c>
      <c r="BC214" s="244"/>
      <c r="BD214" s="245"/>
      <c r="BE214" s="246">
        <f t="shared" si="406"/>
        <v>0</v>
      </c>
      <c r="BF214" s="360"/>
      <c r="BG214" s="417"/>
      <c r="BH214" s="242"/>
      <c r="BI214" s="243">
        <v>1</v>
      </c>
      <c r="BJ214" s="243" t="s">
        <v>401</v>
      </c>
      <c r="BK214" s="251"/>
      <c r="BL214" s="252"/>
      <c r="BM214" s="246">
        <f t="shared" si="407"/>
        <v>0</v>
      </c>
      <c r="BN214" s="360"/>
      <c r="BO214" s="417"/>
      <c r="BP214" s="242"/>
      <c r="BQ214" s="243">
        <v>1</v>
      </c>
      <c r="BR214" s="243" t="s">
        <v>401</v>
      </c>
      <c r="BS214" s="244"/>
      <c r="BT214" s="245"/>
      <c r="BU214" s="246">
        <f t="shared" si="408"/>
        <v>0</v>
      </c>
      <c r="BV214" s="360"/>
      <c r="BW214" s="417"/>
      <c r="BX214" s="242"/>
      <c r="BY214" s="243">
        <v>1</v>
      </c>
      <c r="BZ214" s="243" t="s">
        <v>401</v>
      </c>
      <c r="CA214" s="244"/>
      <c r="CB214" s="245"/>
      <c r="CC214" s="246">
        <f t="shared" si="409"/>
        <v>0</v>
      </c>
      <c r="CD214" s="360"/>
      <c r="CE214" s="417"/>
      <c r="CF214" s="242"/>
      <c r="CG214" s="243">
        <v>1</v>
      </c>
      <c r="CH214" s="243" t="s">
        <v>401</v>
      </c>
      <c r="CI214" s="244"/>
      <c r="CJ214" s="245"/>
      <c r="CK214" s="246">
        <f t="shared" si="410"/>
        <v>0</v>
      </c>
      <c r="CL214" s="360"/>
      <c r="CM214" s="417"/>
      <c r="CN214" s="242"/>
      <c r="CO214" s="243">
        <v>1</v>
      </c>
      <c r="CP214" s="243" t="s">
        <v>401</v>
      </c>
      <c r="CQ214" s="251"/>
      <c r="CR214" s="252"/>
      <c r="CS214" s="246">
        <f t="shared" si="411"/>
        <v>0</v>
      </c>
      <c r="CT214" s="360"/>
      <c r="CU214" s="417"/>
      <c r="CV214" s="242"/>
      <c r="CW214" s="243">
        <v>1</v>
      </c>
      <c r="CX214" s="243" t="s">
        <v>401</v>
      </c>
      <c r="CY214" s="244"/>
      <c r="CZ214" s="245"/>
      <c r="DA214" s="246">
        <f t="shared" si="412"/>
        <v>0</v>
      </c>
      <c r="DB214" s="360"/>
      <c r="DC214" s="417"/>
      <c r="DD214" s="242"/>
      <c r="DE214" s="243">
        <v>1</v>
      </c>
      <c r="DF214" s="243" t="s">
        <v>401</v>
      </c>
      <c r="DG214" s="251"/>
      <c r="DH214" s="252"/>
      <c r="DI214" s="246">
        <f t="shared" si="413"/>
        <v>0</v>
      </c>
      <c r="DJ214" s="360"/>
      <c r="DK214" s="417"/>
      <c r="DL214" s="242"/>
      <c r="DM214" s="243">
        <v>1</v>
      </c>
      <c r="DN214" s="243" t="s">
        <v>401</v>
      </c>
      <c r="DO214" s="251"/>
      <c r="DP214" s="252"/>
      <c r="DQ214" s="246">
        <f t="shared" si="414"/>
        <v>0</v>
      </c>
      <c r="DR214" s="360"/>
      <c r="DS214" s="417"/>
      <c r="DT214" s="242"/>
      <c r="DU214" s="243">
        <v>1</v>
      </c>
      <c r="DV214" s="243" t="s">
        <v>401</v>
      </c>
      <c r="DW214" s="244"/>
      <c r="DX214" s="245"/>
      <c r="DY214" s="246">
        <f t="shared" si="415"/>
        <v>0</v>
      </c>
      <c r="DZ214" s="360"/>
      <c r="EA214" s="417"/>
      <c r="EB214" s="242"/>
      <c r="EC214" s="243">
        <v>1</v>
      </c>
      <c r="ED214" s="243" t="s">
        <v>401</v>
      </c>
      <c r="EE214" s="244"/>
      <c r="EF214" s="245"/>
      <c r="EG214" s="246">
        <f t="shared" si="416"/>
        <v>0</v>
      </c>
      <c r="EH214" s="360"/>
      <c r="EI214" s="417"/>
      <c r="EJ214" s="242"/>
      <c r="EK214" s="243">
        <v>1</v>
      </c>
      <c r="EL214" s="243" t="s">
        <v>401</v>
      </c>
      <c r="EM214" s="244"/>
      <c r="EN214" s="245"/>
      <c r="EO214" s="246">
        <f t="shared" si="417"/>
        <v>0</v>
      </c>
      <c r="EP214" s="360"/>
      <c r="EQ214" s="417"/>
      <c r="ER214" s="242"/>
      <c r="ES214" s="243">
        <v>1</v>
      </c>
      <c r="ET214" s="243" t="s">
        <v>401</v>
      </c>
      <c r="EU214" s="251"/>
      <c r="EV214" s="252"/>
      <c r="EW214" s="246">
        <f t="shared" si="418"/>
        <v>0</v>
      </c>
      <c r="EX214" s="360"/>
      <c r="EY214" s="417"/>
      <c r="EZ214" s="242"/>
      <c r="FA214" s="243">
        <v>1</v>
      </c>
      <c r="FB214" s="243" t="s">
        <v>401</v>
      </c>
      <c r="FC214" s="251"/>
      <c r="FD214" s="252"/>
      <c r="FE214" s="246">
        <f t="shared" si="419"/>
        <v>0</v>
      </c>
      <c r="FF214" s="360"/>
      <c r="FG214" s="417"/>
    </row>
    <row r="215" spans="1:163" ht="37.5" customHeight="1">
      <c r="A215" s="22"/>
      <c r="B215" s="31">
        <v>3</v>
      </c>
      <c r="C215" s="118" t="s">
        <v>490</v>
      </c>
      <c r="D215" s="242"/>
      <c r="E215" s="243">
        <v>1</v>
      </c>
      <c r="F215" s="243" t="s">
        <v>401</v>
      </c>
      <c r="G215" s="244"/>
      <c r="H215" s="245"/>
      <c r="I215" s="246">
        <f t="shared" si="400"/>
        <v>0</v>
      </c>
      <c r="J215" s="360"/>
      <c r="K215" s="417"/>
      <c r="L215" s="242"/>
      <c r="M215" s="243">
        <v>1</v>
      </c>
      <c r="N215" s="243" t="s">
        <v>401</v>
      </c>
      <c r="O215" s="244"/>
      <c r="P215" s="245"/>
      <c r="Q215" s="246">
        <f t="shared" si="401"/>
        <v>0</v>
      </c>
      <c r="R215" s="360"/>
      <c r="S215" s="417"/>
      <c r="T215" s="242"/>
      <c r="U215" s="243">
        <v>1</v>
      </c>
      <c r="V215" s="243" t="s">
        <v>401</v>
      </c>
      <c r="W215" s="244"/>
      <c r="X215" s="245"/>
      <c r="Y215" s="246">
        <f t="shared" si="402"/>
        <v>0</v>
      </c>
      <c r="Z215" s="360"/>
      <c r="AA215" s="417"/>
      <c r="AB215" s="242"/>
      <c r="AC215" s="243">
        <v>1</v>
      </c>
      <c r="AD215" s="243" t="s">
        <v>401</v>
      </c>
      <c r="AE215" s="244"/>
      <c r="AF215" s="245"/>
      <c r="AG215" s="246">
        <f t="shared" si="403"/>
        <v>0</v>
      </c>
      <c r="AH215" s="360"/>
      <c r="AI215" s="417"/>
      <c r="AJ215" s="242"/>
      <c r="AK215" s="243">
        <v>1</v>
      </c>
      <c r="AL215" s="243" t="s">
        <v>401</v>
      </c>
      <c r="AM215" s="251"/>
      <c r="AN215" s="252"/>
      <c r="AO215" s="246">
        <f t="shared" si="404"/>
        <v>0</v>
      </c>
      <c r="AP215" s="360"/>
      <c r="AQ215" s="417"/>
      <c r="AR215" s="242"/>
      <c r="AS215" s="243">
        <v>1</v>
      </c>
      <c r="AT215" s="243" t="s">
        <v>401</v>
      </c>
      <c r="AU215" s="244"/>
      <c r="AV215" s="245"/>
      <c r="AW215" s="246">
        <f t="shared" si="405"/>
        <v>0</v>
      </c>
      <c r="AX215" s="360"/>
      <c r="AY215" s="417"/>
      <c r="AZ215" s="242"/>
      <c r="BA215" s="243">
        <v>1</v>
      </c>
      <c r="BB215" s="243" t="s">
        <v>401</v>
      </c>
      <c r="BC215" s="244"/>
      <c r="BD215" s="245"/>
      <c r="BE215" s="246">
        <f t="shared" si="406"/>
        <v>0</v>
      </c>
      <c r="BF215" s="360"/>
      <c r="BG215" s="417"/>
      <c r="BH215" s="242"/>
      <c r="BI215" s="243">
        <v>1</v>
      </c>
      <c r="BJ215" s="243" t="s">
        <v>401</v>
      </c>
      <c r="BK215" s="251"/>
      <c r="BL215" s="252"/>
      <c r="BM215" s="246">
        <f t="shared" si="407"/>
        <v>0</v>
      </c>
      <c r="BN215" s="360"/>
      <c r="BO215" s="417"/>
      <c r="BP215" s="242"/>
      <c r="BQ215" s="243">
        <v>1</v>
      </c>
      <c r="BR215" s="243" t="s">
        <v>401</v>
      </c>
      <c r="BS215" s="244"/>
      <c r="BT215" s="245"/>
      <c r="BU215" s="246">
        <f t="shared" si="408"/>
        <v>0</v>
      </c>
      <c r="BV215" s="360"/>
      <c r="BW215" s="417"/>
      <c r="BX215" s="242"/>
      <c r="BY215" s="243">
        <v>1</v>
      </c>
      <c r="BZ215" s="243" t="s">
        <v>401</v>
      </c>
      <c r="CA215" s="244"/>
      <c r="CB215" s="245"/>
      <c r="CC215" s="246">
        <f t="shared" si="409"/>
        <v>0</v>
      </c>
      <c r="CD215" s="360"/>
      <c r="CE215" s="417"/>
      <c r="CF215" s="242"/>
      <c r="CG215" s="243">
        <v>1</v>
      </c>
      <c r="CH215" s="243" t="s">
        <v>401</v>
      </c>
      <c r="CI215" s="244"/>
      <c r="CJ215" s="245"/>
      <c r="CK215" s="246">
        <f t="shared" si="410"/>
        <v>0</v>
      </c>
      <c r="CL215" s="360"/>
      <c r="CM215" s="417"/>
      <c r="CN215" s="242"/>
      <c r="CO215" s="243">
        <v>1</v>
      </c>
      <c r="CP215" s="243" t="s">
        <v>401</v>
      </c>
      <c r="CQ215" s="251"/>
      <c r="CR215" s="252"/>
      <c r="CS215" s="246">
        <f t="shared" si="411"/>
        <v>0</v>
      </c>
      <c r="CT215" s="360"/>
      <c r="CU215" s="417"/>
      <c r="CV215" s="242"/>
      <c r="CW215" s="243">
        <v>1</v>
      </c>
      <c r="CX215" s="243" t="s">
        <v>401</v>
      </c>
      <c r="CY215" s="244"/>
      <c r="CZ215" s="245"/>
      <c r="DA215" s="246">
        <f t="shared" si="412"/>
        <v>0</v>
      </c>
      <c r="DB215" s="360"/>
      <c r="DC215" s="417"/>
      <c r="DD215" s="242"/>
      <c r="DE215" s="243">
        <v>1</v>
      </c>
      <c r="DF215" s="243" t="s">
        <v>401</v>
      </c>
      <c r="DG215" s="251"/>
      <c r="DH215" s="252"/>
      <c r="DI215" s="246">
        <f t="shared" si="413"/>
        <v>0</v>
      </c>
      <c r="DJ215" s="360"/>
      <c r="DK215" s="417"/>
      <c r="DL215" s="242"/>
      <c r="DM215" s="243">
        <v>1</v>
      </c>
      <c r="DN215" s="243" t="s">
        <v>401</v>
      </c>
      <c r="DO215" s="251"/>
      <c r="DP215" s="252"/>
      <c r="DQ215" s="246">
        <f t="shared" si="414"/>
        <v>0</v>
      </c>
      <c r="DR215" s="360"/>
      <c r="DS215" s="417"/>
      <c r="DT215" s="242"/>
      <c r="DU215" s="243">
        <v>1</v>
      </c>
      <c r="DV215" s="243" t="s">
        <v>401</v>
      </c>
      <c r="DW215" s="244"/>
      <c r="DX215" s="245"/>
      <c r="DY215" s="246">
        <f t="shared" si="415"/>
        <v>0</v>
      </c>
      <c r="DZ215" s="360"/>
      <c r="EA215" s="417"/>
      <c r="EB215" s="242"/>
      <c r="EC215" s="243">
        <v>1</v>
      </c>
      <c r="ED215" s="243" t="s">
        <v>401</v>
      </c>
      <c r="EE215" s="244"/>
      <c r="EF215" s="245"/>
      <c r="EG215" s="246">
        <f t="shared" si="416"/>
        <v>0</v>
      </c>
      <c r="EH215" s="360"/>
      <c r="EI215" s="417"/>
      <c r="EJ215" s="242"/>
      <c r="EK215" s="243">
        <v>1</v>
      </c>
      <c r="EL215" s="243" t="s">
        <v>401</v>
      </c>
      <c r="EM215" s="244"/>
      <c r="EN215" s="245"/>
      <c r="EO215" s="246">
        <f t="shared" si="417"/>
        <v>0</v>
      </c>
      <c r="EP215" s="360"/>
      <c r="EQ215" s="417"/>
      <c r="ER215" s="242"/>
      <c r="ES215" s="243">
        <v>1</v>
      </c>
      <c r="ET215" s="243" t="s">
        <v>401</v>
      </c>
      <c r="EU215" s="251"/>
      <c r="EV215" s="252"/>
      <c r="EW215" s="246">
        <f t="shared" si="418"/>
        <v>0</v>
      </c>
      <c r="EX215" s="360"/>
      <c r="EY215" s="417"/>
      <c r="EZ215" s="242"/>
      <c r="FA215" s="243">
        <v>1</v>
      </c>
      <c r="FB215" s="243" t="s">
        <v>401</v>
      </c>
      <c r="FC215" s="251"/>
      <c r="FD215" s="252"/>
      <c r="FE215" s="246">
        <f t="shared" si="419"/>
        <v>0</v>
      </c>
      <c r="FF215" s="360"/>
      <c r="FG215" s="417"/>
    </row>
    <row r="216" spans="1:163" ht="37.5" customHeight="1">
      <c r="A216" s="22"/>
      <c r="B216" s="33"/>
      <c r="C216" s="34" t="s">
        <v>408</v>
      </c>
      <c r="D216" s="441"/>
      <c r="E216" s="442"/>
      <c r="F216" s="443"/>
      <c r="G216" s="443"/>
      <c r="H216" s="444"/>
      <c r="I216" s="445">
        <f>SUM(I213:I215)</f>
        <v>0</v>
      </c>
      <c r="J216" s="360"/>
      <c r="K216" s="417"/>
      <c r="L216" s="441"/>
      <c r="M216" s="442"/>
      <c r="N216" s="443"/>
      <c r="O216" s="443"/>
      <c r="P216" s="444"/>
      <c r="Q216" s="445">
        <f>SUM(Q213:Q215)</f>
        <v>0</v>
      </c>
      <c r="R216" s="360"/>
      <c r="S216" s="417"/>
      <c r="T216" s="441"/>
      <c r="U216" s="442"/>
      <c r="V216" s="443"/>
      <c r="W216" s="443"/>
      <c r="X216" s="444"/>
      <c r="Y216" s="445">
        <f>SUM(Y213:Y215)</f>
        <v>0</v>
      </c>
      <c r="Z216" s="360"/>
      <c r="AA216" s="417"/>
      <c r="AB216" s="441"/>
      <c r="AC216" s="442"/>
      <c r="AD216" s="443"/>
      <c r="AE216" s="443"/>
      <c r="AF216" s="444"/>
      <c r="AG216" s="445">
        <f>SUM(AG213:AG215)</f>
        <v>0</v>
      </c>
      <c r="AH216" s="360"/>
      <c r="AI216" s="417"/>
      <c r="AJ216" s="441"/>
      <c r="AK216" s="442"/>
      <c r="AL216" s="443"/>
      <c r="AM216" s="443"/>
      <c r="AN216" s="444"/>
      <c r="AO216" s="445">
        <f>SUM(AO213:AO215)</f>
        <v>0</v>
      </c>
      <c r="AP216" s="360"/>
      <c r="AQ216" s="417"/>
      <c r="AR216" s="441"/>
      <c r="AS216" s="442"/>
      <c r="AT216" s="443"/>
      <c r="AU216" s="443"/>
      <c r="AV216" s="444"/>
      <c r="AW216" s="445">
        <f>SUM(AW213:AW215)</f>
        <v>0</v>
      </c>
      <c r="AX216" s="360"/>
      <c r="AY216" s="417"/>
      <c r="AZ216" s="441"/>
      <c r="BA216" s="442"/>
      <c r="BB216" s="443"/>
      <c r="BC216" s="443"/>
      <c r="BD216" s="444"/>
      <c r="BE216" s="445">
        <f>SUM(BE213:BE215)</f>
        <v>0</v>
      </c>
      <c r="BF216" s="360"/>
      <c r="BG216" s="417"/>
      <c r="BH216" s="441"/>
      <c r="BI216" s="442"/>
      <c r="BJ216" s="443"/>
      <c r="BK216" s="443"/>
      <c r="BL216" s="444"/>
      <c r="BM216" s="445">
        <f>SUM(BM213:BM215)</f>
        <v>0</v>
      </c>
      <c r="BN216" s="360"/>
      <c r="BO216" s="417"/>
      <c r="BP216" s="441"/>
      <c r="BQ216" s="442"/>
      <c r="BR216" s="443"/>
      <c r="BS216" s="443"/>
      <c r="BT216" s="444"/>
      <c r="BU216" s="445">
        <f>SUM(BU213:BU215)</f>
        <v>0</v>
      </c>
      <c r="BV216" s="360"/>
      <c r="BW216" s="417"/>
      <c r="BX216" s="441"/>
      <c r="BY216" s="442"/>
      <c r="BZ216" s="443"/>
      <c r="CA216" s="443"/>
      <c r="CB216" s="444"/>
      <c r="CC216" s="445">
        <f>SUM(CC213:CC215)</f>
        <v>0</v>
      </c>
      <c r="CD216" s="360"/>
      <c r="CE216" s="417"/>
      <c r="CF216" s="441"/>
      <c r="CG216" s="442"/>
      <c r="CH216" s="443"/>
      <c r="CI216" s="443"/>
      <c r="CJ216" s="444"/>
      <c r="CK216" s="445">
        <f>SUM(CK213:CK215)</f>
        <v>0</v>
      </c>
      <c r="CL216" s="360"/>
      <c r="CM216" s="417"/>
      <c r="CN216" s="441"/>
      <c r="CO216" s="442"/>
      <c r="CP216" s="443"/>
      <c r="CQ216" s="443"/>
      <c r="CR216" s="444"/>
      <c r="CS216" s="445">
        <f>SUM(CS213:CS215)</f>
        <v>0</v>
      </c>
      <c r="CT216" s="360"/>
      <c r="CU216" s="417"/>
      <c r="CV216" s="441"/>
      <c r="CW216" s="442"/>
      <c r="CX216" s="443"/>
      <c r="CY216" s="443"/>
      <c r="CZ216" s="444"/>
      <c r="DA216" s="445">
        <f>SUM(DA213:DA215)</f>
        <v>0</v>
      </c>
      <c r="DB216" s="360"/>
      <c r="DC216" s="417"/>
      <c r="DD216" s="441"/>
      <c r="DE216" s="442"/>
      <c r="DF216" s="443"/>
      <c r="DG216" s="443"/>
      <c r="DH216" s="444"/>
      <c r="DI216" s="445">
        <f>SUM(DI213:DI215)</f>
        <v>0</v>
      </c>
      <c r="DJ216" s="360"/>
      <c r="DK216" s="417"/>
      <c r="DL216" s="441"/>
      <c r="DM216" s="442"/>
      <c r="DN216" s="443"/>
      <c r="DO216" s="443"/>
      <c r="DP216" s="444"/>
      <c r="DQ216" s="445">
        <f>SUM(DQ213:DQ215)</f>
        <v>0</v>
      </c>
      <c r="DR216" s="360"/>
      <c r="DS216" s="417"/>
      <c r="DT216" s="441"/>
      <c r="DU216" s="442"/>
      <c r="DV216" s="443"/>
      <c r="DW216" s="443"/>
      <c r="DX216" s="444"/>
      <c r="DY216" s="445">
        <f>SUM(DY213:DY215)</f>
        <v>0</v>
      </c>
      <c r="DZ216" s="360"/>
      <c r="EA216" s="417"/>
      <c r="EB216" s="441"/>
      <c r="EC216" s="442"/>
      <c r="ED216" s="443"/>
      <c r="EE216" s="443"/>
      <c r="EF216" s="444"/>
      <c r="EG216" s="445">
        <f>SUM(EG213:EG215)</f>
        <v>0</v>
      </c>
      <c r="EH216" s="360"/>
      <c r="EI216" s="417"/>
      <c r="EJ216" s="441"/>
      <c r="EK216" s="442"/>
      <c r="EL216" s="443"/>
      <c r="EM216" s="443"/>
      <c r="EN216" s="444"/>
      <c r="EO216" s="445">
        <f>SUM(EO213:EO215)</f>
        <v>0</v>
      </c>
      <c r="EP216" s="360"/>
      <c r="EQ216" s="417"/>
      <c r="ER216" s="441"/>
      <c r="ES216" s="442"/>
      <c r="ET216" s="443"/>
      <c r="EU216" s="443"/>
      <c r="EV216" s="444"/>
      <c r="EW216" s="445">
        <f>SUM(EW213:EW215)</f>
        <v>0</v>
      </c>
      <c r="EX216" s="360"/>
      <c r="EY216" s="417"/>
      <c r="EZ216" s="441"/>
      <c r="FA216" s="442"/>
      <c r="FB216" s="443"/>
      <c r="FC216" s="443"/>
      <c r="FD216" s="444"/>
      <c r="FE216" s="445">
        <f>SUM(FE213:FE215)</f>
        <v>0</v>
      </c>
      <c r="FF216" s="360"/>
      <c r="FG216" s="417"/>
    </row>
    <row r="217" spans="1:163" ht="37.5" customHeight="1">
      <c r="A217" s="22"/>
      <c r="B217" s="25" t="s">
        <v>41</v>
      </c>
      <c r="C217" s="40"/>
      <c r="D217" s="463"/>
      <c r="E217" s="464"/>
      <c r="F217" s="448"/>
      <c r="G217" s="448"/>
      <c r="H217" s="449"/>
      <c r="I217" s="450"/>
      <c r="J217" s="360"/>
      <c r="K217" s="417"/>
      <c r="L217" s="463"/>
      <c r="M217" s="464"/>
      <c r="N217" s="448"/>
      <c r="O217" s="448"/>
      <c r="P217" s="449"/>
      <c r="Q217" s="450"/>
      <c r="R217" s="360"/>
      <c r="S217" s="417"/>
      <c r="T217" s="463"/>
      <c r="U217" s="464"/>
      <c r="V217" s="448"/>
      <c r="W217" s="448"/>
      <c r="X217" s="449"/>
      <c r="Y217" s="450"/>
      <c r="Z217" s="360"/>
      <c r="AA217" s="417"/>
      <c r="AB217" s="463"/>
      <c r="AC217" s="464"/>
      <c r="AD217" s="448"/>
      <c r="AE217" s="448"/>
      <c r="AF217" s="449"/>
      <c r="AG217" s="450"/>
      <c r="AH217" s="360"/>
      <c r="AI217" s="417"/>
      <c r="AJ217" s="463"/>
      <c r="AK217" s="464"/>
      <c r="AL217" s="448"/>
      <c r="AM217" s="448"/>
      <c r="AN217" s="449"/>
      <c r="AO217" s="450"/>
      <c r="AP217" s="360"/>
      <c r="AQ217" s="417"/>
      <c r="AR217" s="463"/>
      <c r="AS217" s="464"/>
      <c r="AT217" s="448"/>
      <c r="AU217" s="448"/>
      <c r="AV217" s="449"/>
      <c r="AW217" s="450"/>
      <c r="AX217" s="360"/>
      <c r="AY217" s="417"/>
      <c r="AZ217" s="463"/>
      <c r="BA217" s="464"/>
      <c r="BB217" s="448"/>
      <c r="BC217" s="448"/>
      <c r="BD217" s="449"/>
      <c r="BE217" s="450"/>
      <c r="BF217" s="360"/>
      <c r="BG217" s="417"/>
      <c r="BH217" s="463"/>
      <c r="BI217" s="464"/>
      <c r="BJ217" s="448"/>
      <c r="BK217" s="448"/>
      <c r="BL217" s="449"/>
      <c r="BM217" s="450"/>
      <c r="BN217" s="360"/>
      <c r="BO217" s="417"/>
      <c r="BP217" s="463"/>
      <c r="BQ217" s="464"/>
      <c r="BR217" s="448"/>
      <c r="BS217" s="448"/>
      <c r="BT217" s="449"/>
      <c r="BU217" s="450"/>
      <c r="BV217" s="360"/>
      <c r="BW217" s="417"/>
      <c r="BX217" s="463"/>
      <c r="BY217" s="464"/>
      <c r="BZ217" s="448"/>
      <c r="CA217" s="448"/>
      <c r="CB217" s="449"/>
      <c r="CC217" s="450"/>
      <c r="CD217" s="360"/>
      <c r="CE217" s="417"/>
      <c r="CF217" s="463"/>
      <c r="CG217" s="464"/>
      <c r="CH217" s="448"/>
      <c r="CI217" s="448"/>
      <c r="CJ217" s="449"/>
      <c r="CK217" s="450"/>
      <c r="CL217" s="360"/>
      <c r="CM217" s="417"/>
      <c r="CN217" s="463"/>
      <c r="CO217" s="464"/>
      <c r="CP217" s="448"/>
      <c r="CQ217" s="448"/>
      <c r="CR217" s="449"/>
      <c r="CS217" s="450"/>
      <c r="CT217" s="360"/>
      <c r="CU217" s="417"/>
      <c r="CV217" s="463"/>
      <c r="CW217" s="464"/>
      <c r="CX217" s="448"/>
      <c r="CY217" s="448"/>
      <c r="CZ217" s="449"/>
      <c r="DA217" s="450"/>
      <c r="DB217" s="360"/>
      <c r="DC217" s="417"/>
      <c r="DD217" s="463"/>
      <c r="DE217" s="464"/>
      <c r="DF217" s="448"/>
      <c r="DG217" s="448"/>
      <c r="DH217" s="449"/>
      <c r="DI217" s="450"/>
      <c r="DJ217" s="360"/>
      <c r="DK217" s="417"/>
      <c r="DL217" s="463"/>
      <c r="DM217" s="464"/>
      <c r="DN217" s="448"/>
      <c r="DO217" s="448"/>
      <c r="DP217" s="449"/>
      <c r="DQ217" s="450"/>
      <c r="DR217" s="360"/>
      <c r="DS217" s="417"/>
      <c r="DT217" s="463"/>
      <c r="DU217" s="464"/>
      <c r="DV217" s="448"/>
      <c r="DW217" s="448"/>
      <c r="DX217" s="449"/>
      <c r="DY217" s="450"/>
      <c r="DZ217" s="360"/>
      <c r="EA217" s="417"/>
      <c r="EB217" s="463"/>
      <c r="EC217" s="464"/>
      <c r="ED217" s="448"/>
      <c r="EE217" s="448"/>
      <c r="EF217" s="449"/>
      <c r="EG217" s="450"/>
      <c r="EH217" s="360"/>
      <c r="EI217" s="417"/>
      <c r="EJ217" s="463"/>
      <c r="EK217" s="464"/>
      <c r="EL217" s="448"/>
      <c r="EM217" s="448"/>
      <c r="EN217" s="449"/>
      <c r="EO217" s="450"/>
      <c r="EP217" s="360"/>
      <c r="EQ217" s="417"/>
      <c r="ER217" s="463"/>
      <c r="ES217" s="464"/>
      <c r="ET217" s="448"/>
      <c r="EU217" s="448"/>
      <c r="EV217" s="449"/>
      <c r="EW217" s="450"/>
      <c r="EX217" s="360"/>
      <c r="EY217" s="417"/>
      <c r="EZ217" s="463"/>
      <c r="FA217" s="464"/>
      <c r="FB217" s="448"/>
      <c r="FC217" s="448"/>
      <c r="FD217" s="449"/>
      <c r="FE217" s="450"/>
      <c r="FF217" s="360"/>
      <c r="FG217" s="417"/>
    </row>
    <row r="218" spans="1:163" ht="37.5" customHeight="1" thickBot="1">
      <c r="A218" s="22"/>
      <c r="B218" s="37" t="s">
        <v>42</v>
      </c>
      <c r="C218" s="40"/>
      <c r="D218" s="463"/>
      <c r="E218" s="464"/>
      <c r="F218" s="448"/>
      <c r="G218" s="448"/>
      <c r="H218" s="449"/>
      <c r="I218" s="450"/>
      <c r="J218" s="360"/>
      <c r="K218" s="417"/>
      <c r="L218" s="463"/>
      <c r="M218" s="464"/>
      <c r="N218" s="448"/>
      <c r="O218" s="448"/>
      <c r="P218" s="449"/>
      <c r="Q218" s="450"/>
      <c r="R218" s="360"/>
      <c r="S218" s="417"/>
      <c r="T218" s="463"/>
      <c r="U218" s="464"/>
      <c r="V218" s="448"/>
      <c r="W218" s="448"/>
      <c r="X218" s="449"/>
      <c r="Y218" s="450"/>
      <c r="Z218" s="360"/>
      <c r="AA218" s="417"/>
      <c r="AB218" s="463"/>
      <c r="AC218" s="464"/>
      <c r="AD218" s="448"/>
      <c r="AE218" s="448"/>
      <c r="AF218" s="449"/>
      <c r="AG218" s="450"/>
      <c r="AH218" s="360"/>
      <c r="AI218" s="417"/>
      <c r="AJ218" s="463"/>
      <c r="AK218" s="464"/>
      <c r="AL218" s="448"/>
      <c r="AM218" s="448"/>
      <c r="AN218" s="449"/>
      <c r="AO218" s="450"/>
      <c r="AP218" s="360"/>
      <c r="AQ218" s="417"/>
      <c r="AR218" s="463"/>
      <c r="AS218" s="464"/>
      <c r="AT218" s="448"/>
      <c r="AU218" s="448"/>
      <c r="AV218" s="449"/>
      <c r="AW218" s="450"/>
      <c r="AX218" s="360"/>
      <c r="AY218" s="417"/>
      <c r="AZ218" s="463"/>
      <c r="BA218" s="464"/>
      <c r="BB218" s="448"/>
      <c r="BC218" s="448"/>
      <c r="BD218" s="449"/>
      <c r="BE218" s="450"/>
      <c r="BF218" s="360"/>
      <c r="BG218" s="417"/>
      <c r="BH218" s="463"/>
      <c r="BI218" s="464"/>
      <c r="BJ218" s="448"/>
      <c r="BK218" s="448"/>
      <c r="BL218" s="449"/>
      <c r="BM218" s="450"/>
      <c r="BN218" s="360"/>
      <c r="BO218" s="417"/>
      <c r="BP218" s="463"/>
      <c r="BQ218" s="464"/>
      <c r="BR218" s="448"/>
      <c r="BS218" s="448"/>
      <c r="BT218" s="449"/>
      <c r="BU218" s="450"/>
      <c r="BV218" s="360"/>
      <c r="BW218" s="417"/>
      <c r="BX218" s="463"/>
      <c r="BY218" s="464"/>
      <c r="BZ218" s="448"/>
      <c r="CA218" s="448"/>
      <c r="CB218" s="449"/>
      <c r="CC218" s="450"/>
      <c r="CD218" s="360"/>
      <c r="CE218" s="417"/>
      <c r="CF218" s="463"/>
      <c r="CG218" s="464"/>
      <c r="CH218" s="448"/>
      <c r="CI218" s="448"/>
      <c r="CJ218" s="449"/>
      <c r="CK218" s="450"/>
      <c r="CL218" s="360"/>
      <c r="CM218" s="417"/>
      <c r="CN218" s="463"/>
      <c r="CO218" s="464"/>
      <c r="CP218" s="448"/>
      <c r="CQ218" s="448"/>
      <c r="CR218" s="449"/>
      <c r="CS218" s="450"/>
      <c r="CT218" s="360"/>
      <c r="CU218" s="417"/>
      <c r="CV218" s="463"/>
      <c r="CW218" s="464"/>
      <c r="CX218" s="448"/>
      <c r="CY218" s="448"/>
      <c r="CZ218" s="449"/>
      <c r="DA218" s="450"/>
      <c r="DB218" s="360"/>
      <c r="DC218" s="417"/>
      <c r="DD218" s="463"/>
      <c r="DE218" s="464"/>
      <c r="DF218" s="448"/>
      <c r="DG218" s="448"/>
      <c r="DH218" s="449"/>
      <c r="DI218" s="450"/>
      <c r="DJ218" s="360"/>
      <c r="DK218" s="417"/>
      <c r="DL218" s="463"/>
      <c r="DM218" s="464"/>
      <c r="DN218" s="448"/>
      <c r="DO218" s="448"/>
      <c r="DP218" s="449"/>
      <c r="DQ218" s="450"/>
      <c r="DR218" s="360"/>
      <c r="DS218" s="417"/>
      <c r="DT218" s="463"/>
      <c r="DU218" s="464"/>
      <c r="DV218" s="448"/>
      <c r="DW218" s="448"/>
      <c r="DX218" s="449"/>
      <c r="DY218" s="450"/>
      <c r="DZ218" s="360"/>
      <c r="EA218" s="417"/>
      <c r="EB218" s="463"/>
      <c r="EC218" s="464"/>
      <c r="ED218" s="448"/>
      <c r="EE218" s="448"/>
      <c r="EF218" s="449"/>
      <c r="EG218" s="450"/>
      <c r="EH218" s="360"/>
      <c r="EI218" s="417"/>
      <c r="EJ218" s="463"/>
      <c r="EK218" s="464"/>
      <c r="EL218" s="448"/>
      <c r="EM218" s="448"/>
      <c r="EN218" s="449"/>
      <c r="EO218" s="450"/>
      <c r="EP218" s="360"/>
      <c r="EQ218" s="417"/>
      <c r="ER218" s="463"/>
      <c r="ES218" s="464"/>
      <c r="ET218" s="448"/>
      <c r="EU218" s="448"/>
      <c r="EV218" s="449"/>
      <c r="EW218" s="450"/>
      <c r="EX218" s="360"/>
      <c r="EY218" s="417"/>
      <c r="EZ218" s="463"/>
      <c r="FA218" s="464"/>
      <c r="FB218" s="448"/>
      <c r="FC218" s="448"/>
      <c r="FD218" s="449"/>
      <c r="FE218" s="450"/>
      <c r="FF218" s="360"/>
      <c r="FG218" s="417"/>
    </row>
    <row r="219" spans="1:163" ht="37.5" customHeight="1" thickBot="1">
      <c r="A219" s="22"/>
      <c r="B219" s="27" t="s">
        <v>390</v>
      </c>
      <c r="C219" s="28" t="s">
        <v>391</v>
      </c>
      <c r="D219" s="427" t="s">
        <v>392</v>
      </c>
      <c r="E219" s="428" t="s">
        <v>393</v>
      </c>
      <c r="F219" s="239" t="s">
        <v>394</v>
      </c>
      <c r="G219" s="429" t="s">
        <v>395</v>
      </c>
      <c r="H219" s="430" t="s">
        <v>396</v>
      </c>
      <c r="I219" s="431" t="s">
        <v>397</v>
      </c>
      <c r="J219" s="256" t="s">
        <v>398</v>
      </c>
      <c r="K219" s="257" t="s">
        <v>399</v>
      </c>
      <c r="L219" s="427" t="s">
        <v>392</v>
      </c>
      <c r="M219" s="428" t="s">
        <v>393</v>
      </c>
      <c r="N219" s="239" t="s">
        <v>394</v>
      </c>
      <c r="O219" s="429" t="s">
        <v>395</v>
      </c>
      <c r="P219" s="430" t="s">
        <v>396</v>
      </c>
      <c r="Q219" s="431" t="s">
        <v>397</v>
      </c>
      <c r="R219" s="256" t="s">
        <v>398</v>
      </c>
      <c r="S219" s="257" t="s">
        <v>399</v>
      </c>
      <c r="T219" s="427" t="s">
        <v>392</v>
      </c>
      <c r="U219" s="428" t="s">
        <v>393</v>
      </c>
      <c r="V219" s="239" t="s">
        <v>394</v>
      </c>
      <c r="W219" s="429" t="s">
        <v>395</v>
      </c>
      <c r="X219" s="430" t="s">
        <v>396</v>
      </c>
      <c r="Y219" s="431" t="s">
        <v>397</v>
      </c>
      <c r="Z219" s="256" t="s">
        <v>398</v>
      </c>
      <c r="AA219" s="257" t="s">
        <v>399</v>
      </c>
      <c r="AB219" s="427" t="s">
        <v>392</v>
      </c>
      <c r="AC219" s="428" t="s">
        <v>393</v>
      </c>
      <c r="AD219" s="239" t="s">
        <v>394</v>
      </c>
      <c r="AE219" s="429" t="s">
        <v>395</v>
      </c>
      <c r="AF219" s="430" t="s">
        <v>396</v>
      </c>
      <c r="AG219" s="431" t="s">
        <v>397</v>
      </c>
      <c r="AH219" s="256" t="s">
        <v>398</v>
      </c>
      <c r="AI219" s="257" t="s">
        <v>399</v>
      </c>
      <c r="AJ219" s="427" t="s">
        <v>392</v>
      </c>
      <c r="AK219" s="428" t="s">
        <v>393</v>
      </c>
      <c r="AL219" s="239" t="s">
        <v>394</v>
      </c>
      <c r="AM219" s="429" t="s">
        <v>395</v>
      </c>
      <c r="AN219" s="430" t="s">
        <v>396</v>
      </c>
      <c r="AO219" s="431" t="s">
        <v>397</v>
      </c>
      <c r="AP219" s="256" t="s">
        <v>398</v>
      </c>
      <c r="AQ219" s="257" t="s">
        <v>399</v>
      </c>
      <c r="AR219" s="427" t="s">
        <v>392</v>
      </c>
      <c r="AS219" s="428" t="s">
        <v>393</v>
      </c>
      <c r="AT219" s="239" t="s">
        <v>394</v>
      </c>
      <c r="AU219" s="429" t="s">
        <v>395</v>
      </c>
      <c r="AV219" s="430" t="s">
        <v>396</v>
      </c>
      <c r="AW219" s="431" t="s">
        <v>397</v>
      </c>
      <c r="AX219" s="256" t="s">
        <v>398</v>
      </c>
      <c r="AY219" s="257" t="s">
        <v>399</v>
      </c>
      <c r="AZ219" s="427" t="s">
        <v>392</v>
      </c>
      <c r="BA219" s="428" t="s">
        <v>393</v>
      </c>
      <c r="BB219" s="239" t="s">
        <v>394</v>
      </c>
      <c r="BC219" s="429" t="s">
        <v>395</v>
      </c>
      <c r="BD219" s="430" t="s">
        <v>396</v>
      </c>
      <c r="BE219" s="431" t="s">
        <v>397</v>
      </c>
      <c r="BF219" s="256" t="s">
        <v>398</v>
      </c>
      <c r="BG219" s="257" t="s">
        <v>399</v>
      </c>
      <c r="BH219" s="427" t="s">
        <v>392</v>
      </c>
      <c r="BI219" s="428" t="s">
        <v>393</v>
      </c>
      <c r="BJ219" s="239" t="s">
        <v>394</v>
      </c>
      <c r="BK219" s="429" t="s">
        <v>395</v>
      </c>
      <c r="BL219" s="430" t="s">
        <v>396</v>
      </c>
      <c r="BM219" s="431" t="s">
        <v>397</v>
      </c>
      <c r="BN219" s="256" t="s">
        <v>398</v>
      </c>
      <c r="BO219" s="257" t="s">
        <v>399</v>
      </c>
      <c r="BP219" s="427" t="s">
        <v>392</v>
      </c>
      <c r="BQ219" s="428" t="s">
        <v>393</v>
      </c>
      <c r="BR219" s="239" t="s">
        <v>394</v>
      </c>
      <c r="BS219" s="429" t="s">
        <v>395</v>
      </c>
      <c r="BT219" s="430" t="s">
        <v>396</v>
      </c>
      <c r="BU219" s="431" t="s">
        <v>397</v>
      </c>
      <c r="BV219" s="256" t="s">
        <v>398</v>
      </c>
      <c r="BW219" s="257" t="s">
        <v>399</v>
      </c>
      <c r="BX219" s="427" t="s">
        <v>392</v>
      </c>
      <c r="BY219" s="428" t="s">
        <v>393</v>
      </c>
      <c r="BZ219" s="239" t="s">
        <v>394</v>
      </c>
      <c r="CA219" s="429" t="s">
        <v>395</v>
      </c>
      <c r="CB219" s="430" t="s">
        <v>396</v>
      </c>
      <c r="CC219" s="431" t="s">
        <v>397</v>
      </c>
      <c r="CD219" s="256" t="s">
        <v>398</v>
      </c>
      <c r="CE219" s="257" t="s">
        <v>399</v>
      </c>
      <c r="CF219" s="427" t="s">
        <v>392</v>
      </c>
      <c r="CG219" s="428" t="s">
        <v>393</v>
      </c>
      <c r="CH219" s="239" t="s">
        <v>394</v>
      </c>
      <c r="CI219" s="429" t="s">
        <v>395</v>
      </c>
      <c r="CJ219" s="430" t="s">
        <v>396</v>
      </c>
      <c r="CK219" s="431" t="s">
        <v>397</v>
      </c>
      <c r="CL219" s="256" t="s">
        <v>398</v>
      </c>
      <c r="CM219" s="257" t="s">
        <v>399</v>
      </c>
      <c r="CN219" s="427" t="s">
        <v>392</v>
      </c>
      <c r="CO219" s="428" t="s">
        <v>393</v>
      </c>
      <c r="CP219" s="239" t="s">
        <v>394</v>
      </c>
      <c r="CQ219" s="429" t="s">
        <v>395</v>
      </c>
      <c r="CR219" s="430" t="s">
        <v>396</v>
      </c>
      <c r="CS219" s="431" t="s">
        <v>397</v>
      </c>
      <c r="CT219" s="256" t="s">
        <v>398</v>
      </c>
      <c r="CU219" s="257" t="s">
        <v>399</v>
      </c>
      <c r="CV219" s="427" t="s">
        <v>392</v>
      </c>
      <c r="CW219" s="428" t="s">
        <v>393</v>
      </c>
      <c r="CX219" s="239" t="s">
        <v>394</v>
      </c>
      <c r="CY219" s="429" t="s">
        <v>395</v>
      </c>
      <c r="CZ219" s="430" t="s">
        <v>396</v>
      </c>
      <c r="DA219" s="431" t="s">
        <v>397</v>
      </c>
      <c r="DB219" s="256" t="s">
        <v>398</v>
      </c>
      <c r="DC219" s="257" t="s">
        <v>399</v>
      </c>
      <c r="DD219" s="427" t="s">
        <v>392</v>
      </c>
      <c r="DE219" s="428" t="s">
        <v>393</v>
      </c>
      <c r="DF219" s="239" t="s">
        <v>394</v>
      </c>
      <c r="DG219" s="429" t="s">
        <v>395</v>
      </c>
      <c r="DH219" s="430" t="s">
        <v>396</v>
      </c>
      <c r="DI219" s="431" t="s">
        <v>397</v>
      </c>
      <c r="DJ219" s="256" t="s">
        <v>398</v>
      </c>
      <c r="DK219" s="257" t="s">
        <v>399</v>
      </c>
      <c r="DL219" s="427" t="s">
        <v>392</v>
      </c>
      <c r="DM219" s="428" t="s">
        <v>393</v>
      </c>
      <c r="DN219" s="239" t="s">
        <v>394</v>
      </c>
      <c r="DO219" s="429" t="s">
        <v>395</v>
      </c>
      <c r="DP219" s="430" t="s">
        <v>396</v>
      </c>
      <c r="DQ219" s="431" t="s">
        <v>397</v>
      </c>
      <c r="DR219" s="256" t="s">
        <v>398</v>
      </c>
      <c r="DS219" s="257" t="s">
        <v>399</v>
      </c>
      <c r="DT219" s="427" t="s">
        <v>392</v>
      </c>
      <c r="DU219" s="428" t="s">
        <v>393</v>
      </c>
      <c r="DV219" s="239" t="s">
        <v>394</v>
      </c>
      <c r="DW219" s="429" t="s">
        <v>395</v>
      </c>
      <c r="DX219" s="430" t="s">
        <v>396</v>
      </c>
      <c r="DY219" s="431" t="s">
        <v>397</v>
      </c>
      <c r="DZ219" s="256" t="s">
        <v>398</v>
      </c>
      <c r="EA219" s="257" t="s">
        <v>399</v>
      </c>
      <c r="EB219" s="427" t="s">
        <v>392</v>
      </c>
      <c r="EC219" s="428" t="s">
        <v>393</v>
      </c>
      <c r="ED219" s="239" t="s">
        <v>394</v>
      </c>
      <c r="EE219" s="429" t="s">
        <v>395</v>
      </c>
      <c r="EF219" s="430" t="s">
        <v>396</v>
      </c>
      <c r="EG219" s="431" t="s">
        <v>397</v>
      </c>
      <c r="EH219" s="256" t="s">
        <v>398</v>
      </c>
      <c r="EI219" s="257" t="s">
        <v>399</v>
      </c>
      <c r="EJ219" s="427" t="s">
        <v>392</v>
      </c>
      <c r="EK219" s="428" t="s">
        <v>393</v>
      </c>
      <c r="EL219" s="239" t="s">
        <v>394</v>
      </c>
      <c r="EM219" s="429" t="s">
        <v>395</v>
      </c>
      <c r="EN219" s="430" t="s">
        <v>396</v>
      </c>
      <c r="EO219" s="431" t="s">
        <v>397</v>
      </c>
      <c r="EP219" s="256" t="s">
        <v>398</v>
      </c>
      <c r="EQ219" s="257" t="s">
        <v>399</v>
      </c>
      <c r="ER219" s="427" t="s">
        <v>392</v>
      </c>
      <c r="ES219" s="428" t="s">
        <v>393</v>
      </c>
      <c r="ET219" s="239" t="s">
        <v>394</v>
      </c>
      <c r="EU219" s="429" t="s">
        <v>395</v>
      </c>
      <c r="EV219" s="430" t="s">
        <v>396</v>
      </c>
      <c r="EW219" s="431" t="s">
        <v>397</v>
      </c>
      <c r="EX219" s="256" t="s">
        <v>398</v>
      </c>
      <c r="EY219" s="257" t="s">
        <v>399</v>
      </c>
      <c r="EZ219" s="427" t="s">
        <v>392</v>
      </c>
      <c r="FA219" s="428" t="s">
        <v>393</v>
      </c>
      <c r="FB219" s="239" t="s">
        <v>394</v>
      </c>
      <c r="FC219" s="429" t="s">
        <v>395</v>
      </c>
      <c r="FD219" s="430" t="s">
        <v>396</v>
      </c>
      <c r="FE219" s="431" t="s">
        <v>397</v>
      </c>
      <c r="FF219" s="256" t="s">
        <v>398</v>
      </c>
      <c r="FG219" s="257" t="s">
        <v>399</v>
      </c>
    </row>
    <row r="220" spans="1:163" ht="37.5" customHeight="1" thickBot="1">
      <c r="A220" s="22"/>
      <c r="B220" s="31">
        <v>1</v>
      </c>
      <c r="C220" s="118" t="s">
        <v>491</v>
      </c>
      <c r="D220" s="242"/>
      <c r="E220" s="243">
        <v>1</v>
      </c>
      <c r="F220" s="243" t="s">
        <v>401</v>
      </c>
      <c r="G220" s="244"/>
      <c r="H220" s="245"/>
      <c r="I220" s="246">
        <f t="shared" ref="I220:I221" si="420">+(G220+(G220*H220))*E220</f>
        <v>0</v>
      </c>
      <c r="J220" s="247" t="s">
        <v>1216</v>
      </c>
      <c r="K220" s="248"/>
      <c r="L220" s="242"/>
      <c r="M220" s="243">
        <v>1</v>
      </c>
      <c r="N220" s="243" t="s">
        <v>401</v>
      </c>
      <c r="O220" s="244"/>
      <c r="P220" s="245"/>
      <c r="Q220" s="246">
        <f t="shared" ref="Q220:Q221" si="421">+(O220+(O220*P220))*M220</f>
        <v>0</v>
      </c>
      <c r="R220" s="247" t="s">
        <v>1216</v>
      </c>
      <c r="S220" s="248"/>
      <c r="T220" s="242"/>
      <c r="U220" s="243">
        <v>1</v>
      </c>
      <c r="V220" s="243" t="s">
        <v>401</v>
      </c>
      <c r="W220" s="244"/>
      <c r="X220" s="245"/>
      <c r="Y220" s="246">
        <f t="shared" ref="Y220:Y221" si="422">+(W220+(W220*X220))*U220</f>
        <v>0</v>
      </c>
      <c r="Z220" s="247" t="s">
        <v>1216</v>
      </c>
      <c r="AA220" s="248"/>
      <c r="AB220" s="242" t="s">
        <v>1237</v>
      </c>
      <c r="AC220" s="243">
        <v>1</v>
      </c>
      <c r="AD220" s="243" t="s">
        <v>401</v>
      </c>
      <c r="AE220" s="244">
        <v>896740.75199999998</v>
      </c>
      <c r="AF220" s="245">
        <v>0</v>
      </c>
      <c r="AG220" s="246">
        <f t="shared" ref="AG220:AG221" si="423">+(AE220+(AE220*AF220))*AC220</f>
        <v>896740.75199999998</v>
      </c>
      <c r="AH220" s="247" t="s">
        <v>402</v>
      </c>
      <c r="AI220" s="248"/>
      <c r="AJ220" s="242"/>
      <c r="AK220" s="243">
        <v>1</v>
      </c>
      <c r="AL220" s="243" t="s">
        <v>401</v>
      </c>
      <c r="AM220" s="251"/>
      <c r="AN220" s="252"/>
      <c r="AO220" s="246">
        <f t="shared" ref="AO220:AO221" si="424">+(AM220+(AM220*AN220))*AK220</f>
        <v>0</v>
      </c>
      <c r="AP220" s="247" t="s">
        <v>1216</v>
      </c>
      <c r="AQ220" s="248"/>
      <c r="AR220" s="242"/>
      <c r="AS220" s="243">
        <v>1</v>
      </c>
      <c r="AT220" s="243" t="s">
        <v>401</v>
      </c>
      <c r="AU220" s="244"/>
      <c r="AV220" s="245"/>
      <c r="AW220" s="246">
        <f t="shared" ref="AW220:AW221" si="425">+(AU220+(AU220*AV220))*AS220</f>
        <v>0</v>
      </c>
      <c r="AX220" s="247" t="s">
        <v>1216</v>
      </c>
      <c r="AY220" s="248"/>
      <c r="AZ220" s="242"/>
      <c r="BA220" s="243">
        <v>1</v>
      </c>
      <c r="BB220" s="243" t="s">
        <v>401</v>
      </c>
      <c r="BC220" s="244"/>
      <c r="BD220" s="245"/>
      <c r="BE220" s="246">
        <f t="shared" ref="BE220:BE221" si="426">+(BC220+(BC220*BD220))*BA220</f>
        <v>0</v>
      </c>
      <c r="BF220" s="247" t="s">
        <v>1216</v>
      </c>
      <c r="BG220" s="248"/>
      <c r="BH220" s="242"/>
      <c r="BI220" s="243">
        <v>1</v>
      </c>
      <c r="BJ220" s="243" t="s">
        <v>401</v>
      </c>
      <c r="BK220" s="251"/>
      <c r="BL220" s="252"/>
      <c r="BM220" s="246">
        <f t="shared" ref="BM220:BM221" si="427">+(BK220+(BK220*BL220))*BI220</f>
        <v>0</v>
      </c>
      <c r="BN220" s="247" t="s">
        <v>1218</v>
      </c>
      <c r="BO220" s="248" t="s">
        <v>1454</v>
      </c>
      <c r="BP220" s="242"/>
      <c r="BQ220" s="243">
        <v>1</v>
      </c>
      <c r="BR220" s="243" t="s">
        <v>401</v>
      </c>
      <c r="BS220" s="244"/>
      <c r="BT220" s="245"/>
      <c r="BU220" s="246">
        <f t="shared" ref="BU220:BU221" si="428">+(BS220+(BS220*BT220))*BQ220</f>
        <v>0</v>
      </c>
      <c r="BV220" s="247" t="s">
        <v>1216</v>
      </c>
      <c r="BW220" s="248"/>
      <c r="BX220" s="242"/>
      <c r="BY220" s="243">
        <v>1</v>
      </c>
      <c r="BZ220" s="243" t="s">
        <v>401</v>
      </c>
      <c r="CA220" s="244"/>
      <c r="CB220" s="245"/>
      <c r="CC220" s="246">
        <f t="shared" ref="CC220:CC221" si="429">+(CA220+(CA220*CB220))*BY220</f>
        <v>0</v>
      </c>
      <c r="CD220" s="247" t="s">
        <v>1216</v>
      </c>
      <c r="CE220" s="248"/>
      <c r="CF220" s="242" t="s">
        <v>1455</v>
      </c>
      <c r="CG220" s="243">
        <v>1</v>
      </c>
      <c r="CH220" s="243" t="s">
        <v>401</v>
      </c>
      <c r="CI220" s="244">
        <v>1100000</v>
      </c>
      <c r="CJ220" s="245"/>
      <c r="CK220" s="246">
        <f t="shared" ref="CK220:CK221" si="430">+(CI220+(CI220*CJ220))*CG220</f>
        <v>1100000</v>
      </c>
      <c r="CL220" s="247" t="s">
        <v>402</v>
      </c>
      <c r="CM220" s="248"/>
      <c r="CN220" s="242"/>
      <c r="CO220" s="243">
        <v>1</v>
      </c>
      <c r="CP220" s="243" t="s">
        <v>401</v>
      </c>
      <c r="CQ220" s="251"/>
      <c r="CR220" s="252"/>
      <c r="CS220" s="246">
        <f t="shared" ref="CS220:CS221" si="431">+(CQ220+(CQ220*CR220))*CO220</f>
        <v>0</v>
      </c>
      <c r="CT220" s="247" t="s">
        <v>1216</v>
      </c>
      <c r="CU220" s="248"/>
      <c r="CV220" s="242"/>
      <c r="CW220" s="243">
        <v>1</v>
      </c>
      <c r="CX220" s="243" t="s">
        <v>401</v>
      </c>
      <c r="CY220" s="244"/>
      <c r="CZ220" s="245"/>
      <c r="DA220" s="246">
        <f t="shared" ref="DA220:DA221" si="432">+(CY220+(CY220*CZ220))*CW220</f>
        <v>0</v>
      </c>
      <c r="DB220" s="247" t="s">
        <v>1216</v>
      </c>
      <c r="DC220" s="248"/>
      <c r="DD220" s="242"/>
      <c r="DE220" s="243">
        <v>1</v>
      </c>
      <c r="DF220" s="243" t="s">
        <v>401</v>
      </c>
      <c r="DG220" s="251"/>
      <c r="DH220" s="252"/>
      <c r="DI220" s="246">
        <f t="shared" ref="DI220:DI221" si="433">+(DG220+(DG220*DH220))*DE220</f>
        <v>0</v>
      </c>
      <c r="DJ220" s="247" t="s">
        <v>1216</v>
      </c>
      <c r="DK220" s="248"/>
      <c r="DL220" s="242" t="s">
        <v>1242</v>
      </c>
      <c r="DM220" s="243">
        <v>1</v>
      </c>
      <c r="DN220" s="243" t="s">
        <v>401</v>
      </c>
      <c r="DO220" s="251">
        <v>1217000</v>
      </c>
      <c r="DP220" s="252"/>
      <c r="DQ220" s="246">
        <f t="shared" ref="DQ220:DQ221" si="434">+(DO220+(DO220*DP220))*DM220</f>
        <v>1217000</v>
      </c>
      <c r="DR220" s="249" t="s">
        <v>1218</v>
      </c>
      <c r="DS220" s="250" t="s">
        <v>1430</v>
      </c>
      <c r="DT220" s="242"/>
      <c r="DU220" s="243">
        <v>1</v>
      </c>
      <c r="DV220" s="243" t="s">
        <v>401</v>
      </c>
      <c r="DW220" s="244"/>
      <c r="DX220" s="245"/>
      <c r="DY220" s="246">
        <f t="shared" ref="DY220:DY221" si="435">+(DW220+(DW220*DX220))*DU220</f>
        <v>0</v>
      </c>
      <c r="DZ220" s="247" t="s">
        <v>1216</v>
      </c>
      <c r="EA220" s="248"/>
      <c r="EB220" s="242"/>
      <c r="EC220" s="243">
        <v>1</v>
      </c>
      <c r="ED220" s="243" t="s">
        <v>401</v>
      </c>
      <c r="EE220" s="244"/>
      <c r="EF220" s="245"/>
      <c r="EG220" s="246">
        <f t="shared" ref="EG220:EG221" si="436">+(EE220+(EE220*EF220))*EC220</f>
        <v>0</v>
      </c>
      <c r="EH220" s="247" t="s">
        <v>1216</v>
      </c>
      <c r="EI220" s="248"/>
      <c r="EJ220" s="242" t="s">
        <v>1239</v>
      </c>
      <c r="EK220" s="243">
        <v>1</v>
      </c>
      <c r="EL220" s="243" t="s">
        <v>401</v>
      </c>
      <c r="EM220" s="244">
        <v>880818</v>
      </c>
      <c r="EN220" s="245">
        <v>0</v>
      </c>
      <c r="EO220" s="246">
        <f t="shared" ref="EO220:EO221" si="437">+(EM220+(EM220*EN220))*EK220</f>
        <v>880818</v>
      </c>
      <c r="EP220" s="247" t="s">
        <v>402</v>
      </c>
      <c r="EQ220" s="248"/>
      <c r="ER220" s="242"/>
      <c r="ES220" s="243">
        <v>1</v>
      </c>
      <c r="ET220" s="243" t="s">
        <v>401</v>
      </c>
      <c r="EU220" s="251"/>
      <c r="EV220" s="252"/>
      <c r="EW220" s="246">
        <f t="shared" ref="EW220:EW221" si="438">+(EU220+(EU220*EV220))*ES220</f>
        <v>0</v>
      </c>
      <c r="EX220" s="247" t="s">
        <v>1216</v>
      </c>
      <c r="EY220" s="248"/>
      <c r="EZ220" s="242" t="s">
        <v>1451</v>
      </c>
      <c r="FA220" s="243">
        <v>1</v>
      </c>
      <c r="FB220" s="243" t="s">
        <v>401</v>
      </c>
      <c r="FC220" s="251">
        <v>3112336</v>
      </c>
      <c r="FD220" s="252">
        <v>0</v>
      </c>
      <c r="FE220" s="246">
        <f t="shared" ref="FE220:FE221" si="439">+(FC220+(FC220*FD220))*FA220</f>
        <v>3112336</v>
      </c>
      <c r="FF220" s="247" t="s">
        <v>402</v>
      </c>
      <c r="FG220" s="248"/>
    </row>
    <row r="221" spans="1:163" ht="37.5" customHeight="1">
      <c r="A221" s="22"/>
      <c r="B221" s="31">
        <v>2</v>
      </c>
      <c r="C221" s="118" t="s">
        <v>492</v>
      </c>
      <c r="D221" s="242"/>
      <c r="E221" s="243">
        <v>1</v>
      </c>
      <c r="F221" s="243" t="s">
        <v>401</v>
      </c>
      <c r="G221" s="244"/>
      <c r="H221" s="245"/>
      <c r="I221" s="246">
        <f t="shared" si="420"/>
        <v>0</v>
      </c>
      <c r="J221" s="360"/>
      <c r="K221" s="417"/>
      <c r="L221" s="242"/>
      <c r="M221" s="243">
        <v>1</v>
      </c>
      <c r="N221" s="243" t="s">
        <v>401</v>
      </c>
      <c r="O221" s="244"/>
      <c r="P221" s="245"/>
      <c r="Q221" s="246">
        <f t="shared" si="421"/>
        <v>0</v>
      </c>
      <c r="R221" s="360"/>
      <c r="S221" s="417"/>
      <c r="T221" s="242"/>
      <c r="U221" s="243">
        <v>1</v>
      </c>
      <c r="V221" s="243" t="s">
        <v>401</v>
      </c>
      <c r="W221" s="244"/>
      <c r="X221" s="245"/>
      <c r="Y221" s="246">
        <f t="shared" si="422"/>
        <v>0</v>
      </c>
      <c r="Z221" s="360"/>
      <c r="AA221" s="417"/>
      <c r="AB221" s="242" t="s">
        <v>1240</v>
      </c>
      <c r="AC221" s="243">
        <v>1</v>
      </c>
      <c r="AD221" s="243" t="s">
        <v>401</v>
      </c>
      <c r="AE221" s="244">
        <v>2151843.4079999998</v>
      </c>
      <c r="AF221" s="245">
        <v>0.19</v>
      </c>
      <c r="AG221" s="246">
        <f t="shared" si="423"/>
        <v>2560693.6555199996</v>
      </c>
      <c r="AH221" s="360"/>
      <c r="AI221" s="417"/>
      <c r="AJ221" s="242"/>
      <c r="AK221" s="243">
        <v>1</v>
      </c>
      <c r="AL221" s="243" t="s">
        <v>401</v>
      </c>
      <c r="AM221" s="251"/>
      <c r="AN221" s="252"/>
      <c r="AO221" s="246">
        <f t="shared" si="424"/>
        <v>0</v>
      </c>
      <c r="AP221" s="360"/>
      <c r="AQ221" s="417"/>
      <c r="AR221" s="242"/>
      <c r="AS221" s="243">
        <v>1</v>
      </c>
      <c r="AT221" s="243" t="s">
        <v>401</v>
      </c>
      <c r="AU221" s="244"/>
      <c r="AV221" s="245"/>
      <c r="AW221" s="246">
        <f t="shared" si="425"/>
        <v>0</v>
      </c>
      <c r="AX221" s="360"/>
      <c r="AY221" s="417"/>
      <c r="AZ221" s="242"/>
      <c r="BA221" s="243">
        <v>1</v>
      </c>
      <c r="BB221" s="243" t="s">
        <v>401</v>
      </c>
      <c r="BC221" s="244"/>
      <c r="BD221" s="245"/>
      <c r="BE221" s="246">
        <f t="shared" si="426"/>
        <v>0</v>
      </c>
      <c r="BF221" s="360"/>
      <c r="BG221" s="417"/>
      <c r="BH221" s="242" t="s">
        <v>1456</v>
      </c>
      <c r="BI221" s="243">
        <v>1</v>
      </c>
      <c r="BJ221" s="243" t="s">
        <v>401</v>
      </c>
      <c r="BK221" s="251">
        <v>4020000</v>
      </c>
      <c r="BL221" s="252"/>
      <c r="BM221" s="246">
        <f t="shared" si="427"/>
        <v>4020000</v>
      </c>
      <c r="BN221" s="360"/>
      <c r="BO221" s="417"/>
      <c r="BP221" s="242"/>
      <c r="BQ221" s="243">
        <v>1</v>
      </c>
      <c r="BR221" s="243" t="s">
        <v>401</v>
      </c>
      <c r="BS221" s="244"/>
      <c r="BT221" s="245"/>
      <c r="BU221" s="246">
        <f t="shared" si="428"/>
        <v>0</v>
      </c>
      <c r="BV221" s="360"/>
      <c r="BW221" s="417"/>
      <c r="BX221" s="242"/>
      <c r="BY221" s="243">
        <v>1</v>
      </c>
      <c r="BZ221" s="243" t="s">
        <v>401</v>
      </c>
      <c r="CA221" s="244"/>
      <c r="CB221" s="245"/>
      <c r="CC221" s="246">
        <f t="shared" si="429"/>
        <v>0</v>
      </c>
      <c r="CD221" s="360"/>
      <c r="CE221" s="417"/>
      <c r="CF221" s="242" t="s">
        <v>1455</v>
      </c>
      <c r="CG221" s="243">
        <v>1</v>
      </c>
      <c r="CH221" s="243" t="s">
        <v>401</v>
      </c>
      <c r="CI221" s="244">
        <v>4950000</v>
      </c>
      <c r="CJ221" s="245"/>
      <c r="CK221" s="246">
        <f t="shared" si="430"/>
        <v>4950000</v>
      </c>
      <c r="CL221" s="360"/>
      <c r="CM221" s="417"/>
      <c r="CN221" s="242"/>
      <c r="CO221" s="243">
        <v>1</v>
      </c>
      <c r="CP221" s="243" t="s">
        <v>401</v>
      </c>
      <c r="CQ221" s="251"/>
      <c r="CR221" s="252"/>
      <c r="CS221" s="246">
        <f t="shared" si="431"/>
        <v>0</v>
      </c>
      <c r="CT221" s="360"/>
      <c r="CU221" s="417"/>
      <c r="CV221" s="242"/>
      <c r="CW221" s="243">
        <v>1</v>
      </c>
      <c r="CX221" s="243" t="s">
        <v>401</v>
      </c>
      <c r="CY221" s="244"/>
      <c r="CZ221" s="245"/>
      <c r="DA221" s="246">
        <f t="shared" si="432"/>
        <v>0</v>
      </c>
      <c r="DB221" s="360"/>
      <c r="DC221" s="417"/>
      <c r="DD221" s="242"/>
      <c r="DE221" s="243">
        <v>1</v>
      </c>
      <c r="DF221" s="243" t="s">
        <v>401</v>
      </c>
      <c r="DG221" s="251"/>
      <c r="DH221" s="252"/>
      <c r="DI221" s="246">
        <f t="shared" si="433"/>
        <v>0</v>
      </c>
      <c r="DJ221" s="360"/>
      <c r="DK221" s="417"/>
      <c r="DL221" s="242" t="s">
        <v>1242</v>
      </c>
      <c r="DM221" s="243">
        <v>1</v>
      </c>
      <c r="DN221" s="243" t="s">
        <v>401</v>
      </c>
      <c r="DO221" s="251">
        <v>4895000</v>
      </c>
      <c r="DP221" s="252">
        <v>0.19</v>
      </c>
      <c r="DQ221" s="246">
        <f t="shared" si="434"/>
        <v>5825050</v>
      </c>
      <c r="DR221" s="360"/>
      <c r="DS221" s="417"/>
      <c r="DT221" s="242"/>
      <c r="DU221" s="243">
        <v>1</v>
      </c>
      <c r="DV221" s="243" t="s">
        <v>401</v>
      </c>
      <c r="DW221" s="244"/>
      <c r="DX221" s="245"/>
      <c r="DY221" s="246">
        <f t="shared" si="435"/>
        <v>0</v>
      </c>
      <c r="DZ221" s="360"/>
      <c r="EA221" s="417"/>
      <c r="EB221" s="242"/>
      <c r="EC221" s="243">
        <v>1</v>
      </c>
      <c r="ED221" s="243" t="s">
        <v>401</v>
      </c>
      <c r="EE221" s="244"/>
      <c r="EF221" s="245"/>
      <c r="EG221" s="246">
        <f t="shared" si="436"/>
        <v>0</v>
      </c>
      <c r="EH221" s="360"/>
      <c r="EI221" s="417"/>
      <c r="EJ221" s="242" t="s">
        <v>1239</v>
      </c>
      <c r="EK221" s="243">
        <v>1</v>
      </c>
      <c r="EL221" s="243" t="s">
        <v>401</v>
      </c>
      <c r="EM221" s="244">
        <v>3816876</v>
      </c>
      <c r="EN221" s="245">
        <v>0.19</v>
      </c>
      <c r="EO221" s="246">
        <f t="shared" si="437"/>
        <v>4542082.4400000004</v>
      </c>
      <c r="EP221" s="360"/>
      <c r="EQ221" s="417"/>
      <c r="ER221" s="242"/>
      <c r="ES221" s="243">
        <v>1</v>
      </c>
      <c r="ET221" s="243" t="s">
        <v>401</v>
      </c>
      <c r="EU221" s="251"/>
      <c r="EV221" s="252"/>
      <c r="EW221" s="246">
        <f t="shared" si="438"/>
        <v>0</v>
      </c>
      <c r="EX221" s="360"/>
      <c r="EY221" s="417"/>
      <c r="EZ221" s="242" t="s">
        <v>1451</v>
      </c>
      <c r="FA221" s="243">
        <v>1</v>
      </c>
      <c r="FB221" s="243" t="s">
        <v>401</v>
      </c>
      <c r="FC221" s="251">
        <v>716834</v>
      </c>
      <c r="FD221" s="252">
        <v>0</v>
      </c>
      <c r="FE221" s="246">
        <f t="shared" si="439"/>
        <v>716834</v>
      </c>
      <c r="FF221" s="360"/>
      <c r="FG221" s="417"/>
    </row>
    <row r="222" spans="1:163" ht="37.5" customHeight="1">
      <c r="A222" s="22"/>
      <c r="B222" s="33"/>
      <c r="C222" s="34" t="s">
        <v>408</v>
      </c>
      <c r="D222" s="441"/>
      <c r="E222" s="442"/>
      <c r="F222" s="443"/>
      <c r="G222" s="443"/>
      <c r="H222" s="444"/>
      <c r="I222" s="445">
        <f>SUM(I220:I221)</f>
        <v>0</v>
      </c>
      <c r="J222" s="360"/>
      <c r="K222" s="417"/>
      <c r="L222" s="441"/>
      <c r="M222" s="442"/>
      <c r="N222" s="443"/>
      <c r="O222" s="443"/>
      <c r="P222" s="444"/>
      <c r="Q222" s="445">
        <f>SUM(Q220:Q221)</f>
        <v>0</v>
      </c>
      <c r="R222" s="360"/>
      <c r="S222" s="417"/>
      <c r="T222" s="441"/>
      <c r="U222" s="442"/>
      <c r="V222" s="443"/>
      <c r="W222" s="443"/>
      <c r="X222" s="444"/>
      <c r="Y222" s="445">
        <f>SUM(Y220:Y221)</f>
        <v>0</v>
      </c>
      <c r="Z222" s="360"/>
      <c r="AA222" s="417"/>
      <c r="AB222" s="441"/>
      <c r="AC222" s="442"/>
      <c r="AD222" s="443"/>
      <c r="AE222" s="443"/>
      <c r="AF222" s="444"/>
      <c r="AG222" s="445">
        <f>SUM(AG220:AG221)</f>
        <v>3457434.4075199994</v>
      </c>
      <c r="AH222" s="360"/>
      <c r="AI222" s="417"/>
      <c r="AJ222" s="441"/>
      <c r="AK222" s="442"/>
      <c r="AL222" s="443"/>
      <c r="AM222" s="443"/>
      <c r="AN222" s="444"/>
      <c r="AO222" s="445">
        <f>SUM(AO220:AO221)</f>
        <v>0</v>
      </c>
      <c r="AP222" s="360"/>
      <c r="AQ222" s="417"/>
      <c r="AR222" s="441"/>
      <c r="AS222" s="442"/>
      <c r="AT222" s="443"/>
      <c r="AU222" s="443"/>
      <c r="AV222" s="444"/>
      <c r="AW222" s="445">
        <f>SUM(AW220:AW221)</f>
        <v>0</v>
      </c>
      <c r="AX222" s="360"/>
      <c r="AY222" s="417"/>
      <c r="AZ222" s="441"/>
      <c r="BA222" s="442"/>
      <c r="BB222" s="443"/>
      <c r="BC222" s="443"/>
      <c r="BD222" s="444"/>
      <c r="BE222" s="445">
        <f>SUM(BE220:BE221)</f>
        <v>0</v>
      </c>
      <c r="BF222" s="360"/>
      <c r="BG222" s="417"/>
      <c r="BH222" s="441"/>
      <c r="BI222" s="442"/>
      <c r="BJ222" s="443"/>
      <c r="BK222" s="443"/>
      <c r="BL222" s="444"/>
      <c r="BM222" s="445">
        <f>SUM(BM220:BM221)</f>
        <v>4020000</v>
      </c>
      <c r="BN222" s="360"/>
      <c r="BO222" s="417"/>
      <c r="BP222" s="441"/>
      <c r="BQ222" s="442"/>
      <c r="BR222" s="443"/>
      <c r="BS222" s="443"/>
      <c r="BT222" s="444"/>
      <c r="BU222" s="445">
        <f>SUM(BU220:BU221)</f>
        <v>0</v>
      </c>
      <c r="BV222" s="360"/>
      <c r="BW222" s="417"/>
      <c r="BX222" s="441"/>
      <c r="BY222" s="442"/>
      <c r="BZ222" s="443"/>
      <c r="CA222" s="443"/>
      <c r="CB222" s="444"/>
      <c r="CC222" s="445">
        <f>SUM(CC220:CC221)</f>
        <v>0</v>
      </c>
      <c r="CD222" s="360"/>
      <c r="CE222" s="417"/>
      <c r="CF222" s="441"/>
      <c r="CG222" s="442"/>
      <c r="CH222" s="443"/>
      <c r="CI222" s="443"/>
      <c r="CJ222" s="444"/>
      <c r="CK222" s="445">
        <f>SUM(CK220:CK221)</f>
        <v>6050000</v>
      </c>
      <c r="CL222" s="360"/>
      <c r="CM222" s="417"/>
      <c r="CN222" s="441"/>
      <c r="CO222" s="442"/>
      <c r="CP222" s="443"/>
      <c r="CQ222" s="443"/>
      <c r="CR222" s="444"/>
      <c r="CS222" s="445">
        <f>SUM(CS220:CS221)</f>
        <v>0</v>
      </c>
      <c r="CT222" s="360"/>
      <c r="CU222" s="417"/>
      <c r="CV222" s="441"/>
      <c r="CW222" s="442"/>
      <c r="CX222" s="443"/>
      <c r="CY222" s="443"/>
      <c r="CZ222" s="444"/>
      <c r="DA222" s="445">
        <f>SUM(DA220:DA221)</f>
        <v>0</v>
      </c>
      <c r="DB222" s="360"/>
      <c r="DC222" s="417"/>
      <c r="DD222" s="441"/>
      <c r="DE222" s="442"/>
      <c r="DF222" s="443"/>
      <c r="DG222" s="443"/>
      <c r="DH222" s="444"/>
      <c r="DI222" s="445">
        <f>SUM(DI220:DI221)</f>
        <v>0</v>
      </c>
      <c r="DJ222" s="360"/>
      <c r="DK222" s="417"/>
      <c r="DL222" s="441"/>
      <c r="DM222" s="442"/>
      <c r="DN222" s="443"/>
      <c r="DO222" s="443"/>
      <c r="DP222" s="444"/>
      <c r="DQ222" s="445">
        <f>SUM(DQ220:DQ221)</f>
        <v>7042050</v>
      </c>
      <c r="DR222" s="360"/>
      <c r="DS222" s="417"/>
      <c r="DT222" s="441"/>
      <c r="DU222" s="442"/>
      <c r="DV222" s="443"/>
      <c r="DW222" s="443"/>
      <c r="DX222" s="444"/>
      <c r="DY222" s="445">
        <f>SUM(DY220:DY221)</f>
        <v>0</v>
      </c>
      <c r="DZ222" s="360"/>
      <c r="EA222" s="417"/>
      <c r="EB222" s="441"/>
      <c r="EC222" s="442"/>
      <c r="ED222" s="443"/>
      <c r="EE222" s="443"/>
      <c r="EF222" s="444"/>
      <c r="EG222" s="445">
        <f>SUM(EG220:EG221)</f>
        <v>0</v>
      </c>
      <c r="EH222" s="360"/>
      <c r="EI222" s="417"/>
      <c r="EJ222" s="441"/>
      <c r="EK222" s="442"/>
      <c r="EL222" s="443"/>
      <c r="EM222" s="443"/>
      <c r="EN222" s="444"/>
      <c r="EO222" s="445">
        <f>SUM(EO220:EO221)</f>
        <v>5422900.4400000004</v>
      </c>
      <c r="EP222" s="360"/>
      <c r="EQ222" s="417"/>
      <c r="ER222" s="441"/>
      <c r="ES222" s="442"/>
      <c r="ET222" s="443"/>
      <c r="EU222" s="443"/>
      <c r="EV222" s="444"/>
      <c r="EW222" s="445">
        <f>SUM(EW220:EW221)</f>
        <v>0</v>
      </c>
      <c r="EX222" s="360"/>
      <c r="EY222" s="417"/>
      <c r="EZ222" s="441"/>
      <c r="FA222" s="442"/>
      <c r="FB222" s="443"/>
      <c r="FC222" s="443"/>
      <c r="FD222" s="444"/>
      <c r="FE222" s="445">
        <f>SUM(FE220:FE221)</f>
        <v>3829170</v>
      </c>
      <c r="FF222" s="360"/>
      <c r="FG222" s="417"/>
    </row>
    <row r="223" spans="1:163" ht="37.5" customHeight="1" thickBot="1">
      <c r="A223" s="22"/>
      <c r="B223" s="37" t="s">
        <v>43</v>
      </c>
      <c r="C223" s="23"/>
      <c r="D223" s="446"/>
      <c r="E223" s="464"/>
      <c r="F223" s="448"/>
      <c r="G223" s="448"/>
      <c r="H223" s="449"/>
      <c r="I223" s="450"/>
      <c r="J223" s="360"/>
      <c r="K223" s="417"/>
      <c r="L223" s="446"/>
      <c r="M223" s="464"/>
      <c r="N223" s="448"/>
      <c r="O223" s="448"/>
      <c r="P223" s="449"/>
      <c r="Q223" s="450"/>
      <c r="R223" s="360"/>
      <c r="S223" s="417"/>
      <c r="T223" s="446"/>
      <c r="U223" s="464"/>
      <c r="V223" s="448"/>
      <c r="W223" s="448"/>
      <c r="X223" s="449"/>
      <c r="Y223" s="450"/>
      <c r="Z223" s="360"/>
      <c r="AA223" s="417"/>
      <c r="AB223" s="446"/>
      <c r="AC223" s="464"/>
      <c r="AD223" s="448"/>
      <c r="AE223" s="448"/>
      <c r="AF223" s="449"/>
      <c r="AG223" s="450"/>
      <c r="AH223" s="360"/>
      <c r="AI223" s="417"/>
      <c r="AJ223" s="446"/>
      <c r="AK223" s="464"/>
      <c r="AL223" s="448"/>
      <c r="AM223" s="448"/>
      <c r="AN223" s="449"/>
      <c r="AO223" s="450"/>
      <c r="AP223" s="360"/>
      <c r="AQ223" s="417"/>
      <c r="AR223" s="446"/>
      <c r="AS223" s="464"/>
      <c r="AT223" s="448"/>
      <c r="AU223" s="448"/>
      <c r="AV223" s="449"/>
      <c r="AW223" s="450"/>
      <c r="AX223" s="360"/>
      <c r="AY223" s="417"/>
      <c r="AZ223" s="446"/>
      <c r="BA223" s="464"/>
      <c r="BB223" s="448"/>
      <c r="BC223" s="448"/>
      <c r="BD223" s="449"/>
      <c r="BE223" s="450"/>
      <c r="BF223" s="360"/>
      <c r="BG223" s="417"/>
      <c r="BH223" s="446"/>
      <c r="BI223" s="464"/>
      <c r="BJ223" s="448"/>
      <c r="BK223" s="448"/>
      <c r="BL223" s="449"/>
      <c r="BM223" s="450"/>
      <c r="BN223" s="360"/>
      <c r="BO223" s="417"/>
      <c r="BP223" s="446"/>
      <c r="BQ223" s="464"/>
      <c r="BR223" s="448"/>
      <c r="BS223" s="448"/>
      <c r="BT223" s="449"/>
      <c r="BU223" s="450"/>
      <c r="BV223" s="360"/>
      <c r="BW223" s="417"/>
      <c r="BX223" s="446"/>
      <c r="BY223" s="464"/>
      <c r="BZ223" s="448"/>
      <c r="CA223" s="448"/>
      <c r="CB223" s="449"/>
      <c r="CC223" s="450"/>
      <c r="CD223" s="360"/>
      <c r="CE223" s="417"/>
      <c r="CF223" s="446"/>
      <c r="CG223" s="464"/>
      <c r="CH223" s="448"/>
      <c r="CI223" s="448"/>
      <c r="CJ223" s="449"/>
      <c r="CK223" s="450"/>
      <c r="CL223" s="360"/>
      <c r="CM223" s="417"/>
      <c r="CN223" s="446"/>
      <c r="CO223" s="464"/>
      <c r="CP223" s="448"/>
      <c r="CQ223" s="448"/>
      <c r="CR223" s="449"/>
      <c r="CS223" s="450"/>
      <c r="CT223" s="360"/>
      <c r="CU223" s="417"/>
      <c r="CV223" s="446"/>
      <c r="CW223" s="464"/>
      <c r="CX223" s="448"/>
      <c r="CY223" s="448"/>
      <c r="CZ223" s="449"/>
      <c r="DA223" s="450"/>
      <c r="DB223" s="360"/>
      <c r="DC223" s="417"/>
      <c r="DD223" s="446"/>
      <c r="DE223" s="464"/>
      <c r="DF223" s="448"/>
      <c r="DG223" s="448"/>
      <c r="DH223" s="449"/>
      <c r="DI223" s="450"/>
      <c r="DJ223" s="360"/>
      <c r="DK223" s="417"/>
      <c r="DL223" s="446"/>
      <c r="DM223" s="464"/>
      <c r="DN223" s="448"/>
      <c r="DO223" s="448"/>
      <c r="DP223" s="449"/>
      <c r="DQ223" s="450"/>
      <c r="DR223" s="360"/>
      <c r="DS223" s="417"/>
      <c r="DT223" s="446"/>
      <c r="DU223" s="464"/>
      <c r="DV223" s="448"/>
      <c r="DW223" s="448"/>
      <c r="DX223" s="449"/>
      <c r="DY223" s="450"/>
      <c r="DZ223" s="360"/>
      <c r="EA223" s="417"/>
      <c r="EB223" s="446"/>
      <c r="EC223" s="464"/>
      <c r="ED223" s="448"/>
      <c r="EE223" s="448"/>
      <c r="EF223" s="449"/>
      <c r="EG223" s="450"/>
      <c r="EH223" s="360"/>
      <c r="EI223" s="417"/>
      <c r="EJ223" s="446"/>
      <c r="EK223" s="464"/>
      <c r="EL223" s="448"/>
      <c r="EM223" s="448"/>
      <c r="EN223" s="449"/>
      <c r="EO223" s="450"/>
      <c r="EP223" s="360"/>
      <c r="EQ223" s="417"/>
      <c r="ER223" s="446"/>
      <c r="ES223" s="464"/>
      <c r="ET223" s="448"/>
      <c r="EU223" s="448"/>
      <c r="EV223" s="449"/>
      <c r="EW223" s="450"/>
      <c r="EX223" s="360"/>
      <c r="EY223" s="417"/>
      <c r="EZ223" s="446"/>
      <c r="FA223" s="464"/>
      <c r="FB223" s="448"/>
      <c r="FC223" s="448"/>
      <c r="FD223" s="449"/>
      <c r="FE223" s="450"/>
      <c r="FF223" s="360"/>
      <c r="FG223" s="417"/>
    </row>
    <row r="224" spans="1:163" ht="37.5" customHeight="1" thickBot="1">
      <c r="A224" s="22"/>
      <c r="B224" s="27" t="s">
        <v>390</v>
      </c>
      <c r="C224" s="28" t="s">
        <v>391</v>
      </c>
      <c r="D224" s="427" t="s">
        <v>392</v>
      </c>
      <c r="E224" s="428" t="s">
        <v>393</v>
      </c>
      <c r="F224" s="239" t="s">
        <v>394</v>
      </c>
      <c r="G224" s="429" t="s">
        <v>395</v>
      </c>
      <c r="H224" s="430" t="s">
        <v>396</v>
      </c>
      <c r="I224" s="431" t="s">
        <v>397</v>
      </c>
      <c r="J224" s="256" t="s">
        <v>398</v>
      </c>
      <c r="K224" s="257" t="s">
        <v>399</v>
      </c>
      <c r="L224" s="427" t="s">
        <v>392</v>
      </c>
      <c r="M224" s="428" t="s">
        <v>393</v>
      </c>
      <c r="N224" s="239" t="s">
        <v>394</v>
      </c>
      <c r="O224" s="429" t="s">
        <v>395</v>
      </c>
      <c r="P224" s="430" t="s">
        <v>396</v>
      </c>
      <c r="Q224" s="431" t="s">
        <v>397</v>
      </c>
      <c r="R224" s="256" t="s">
        <v>398</v>
      </c>
      <c r="S224" s="257" t="s">
        <v>399</v>
      </c>
      <c r="T224" s="427" t="s">
        <v>392</v>
      </c>
      <c r="U224" s="428" t="s">
        <v>393</v>
      </c>
      <c r="V224" s="239" t="s">
        <v>394</v>
      </c>
      <c r="W224" s="429" t="s">
        <v>395</v>
      </c>
      <c r="X224" s="430" t="s">
        <v>396</v>
      </c>
      <c r="Y224" s="431" t="s">
        <v>397</v>
      </c>
      <c r="Z224" s="256" t="s">
        <v>398</v>
      </c>
      <c r="AA224" s="257" t="s">
        <v>399</v>
      </c>
      <c r="AB224" s="427" t="s">
        <v>392</v>
      </c>
      <c r="AC224" s="428" t="s">
        <v>393</v>
      </c>
      <c r="AD224" s="239" t="s">
        <v>394</v>
      </c>
      <c r="AE224" s="429" t="s">
        <v>395</v>
      </c>
      <c r="AF224" s="430" t="s">
        <v>396</v>
      </c>
      <c r="AG224" s="431" t="s">
        <v>397</v>
      </c>
      <c r="AH224" s="256" t="s">
        <v>398</v>
      </c>
      <c r="AI224" s="257" t="s">
        <v>399</v>
      </c>
      <c r="AJ224" s="427" t="s">
        <v>392</v>
      </c>
      <c r="AK224" s="428" t="s">
        <v>393</v>
      </c>
      <c r="AL224" s="239" t="s">
        <v>394</v>
      </c>
      <c r="AM224" s="429" t="s">
        <v>395</v>
      </c>
      <c r="AN224" s="430" t="s">
        <v>396</v>
      </c>
      <c r="AO224" s="431" t="s">
        <v>397</v>
      </c>
      <c r="AP224" s="256" t="s">
        <v>398</v>
      </c>
      <c r="AQ224" s="257" t="s">
        <v>399</v>
      </c>
      <c r="AR224" s="427" t="s">
        <v>392</v>
      </c>
      <c r="AS224" s="428" t="s">
        <v>393</v>
      </c>
      <c r="AT224" s="239" t="s">
        <v>394</v>
      </c>
      <c r="AU224" s="429" t="s">
        <v>395</v>
      </c>
      <c r="AV224" s="430" t="s">
        <v>396</v>
      </c>
      <c r="AW224" s="431" t="s">
        <v>397</v>
      </c>
      <c r="AX224" s="256" t="s">
        <v>398</v>
      </c>
      <c r="AY224" s="257" t="s">
        <v>399</v>
      </c>
      <c r="AZ224" s="427" t="s">
        <v>392</v>
      </c>
      <c r="BA224" s="428" t="s">
        <v>393</v>
      </c>
      <c r="BB224" s="239" t="s">
        <v>394</v>
      </c>
      <c r="BC224" s="429" t="s">
        <v>395</v>
      </c>
      <c r="BD224" s="430" t="s">
        <v>396</v>
      </c>
      <c r="BE224" s="431" t="s">
        <v>397</v>
      </c>
      <c r="BF224" s="256" t="s">
        <v>398</v>
      </c>
      <c r="BG224" s="257" t="s">
        <v>399</v>
      </c>
      <c r="BH224" s="427" t="s">
        <v>392</v>
      </c>
      <c r="BI224" s="428" t="s">
        <v>393</v>
      </c>
      <c r="BJ224" s="239" t="s">
        <v>394</v>
      </c>
      <c r="BK224" s="429" t="s">
        <v>395</v>
      </c>
      <c r="BL224" s="430" t="s">
        <v>396</v>
      </c>
      <c r="BM224" s="431" t="s">
        <v>397</v>
      </c>
      <c r="BN224" s="256" t="s">
        <v>398</v>
      </c>
      <c r="BO224" s="257" t="s">
        <v>399</v>
      </c>
      <c r="BP224" s="427" t="s">
        <v>392</v>
      </c>
      <c r="BQ224" s="428" t="s">
        <v>393</v>
      </c>
      <c r="BR224" s="239" t="s">
        <v>394</v>
      </c>
      <c r="BS224" s="429" t="s">
        <v>395</v>
      </c>
      <c r="BT224" s="430" t="s">
        <v>396</v>
      </c>
      <c r="BU224" s="431" t="s">
        <v>397</v>
      </c>
      <c r="BV224" s="256" t="s">
        <v>398</v>
      </c>
      <c r="BW224" s="257" t="s">
        <v>399</v>
      </c>
      <c r="BX224" s="427" t="s">
        <v>392</v>
      </c>
      <c r="BY224" s="428" t="s">
        <v>393</v>
      </c>
      <c r="BZ224" s="239" t="s">
        <v>394</v>
      </c>
      <c r="CA224" s="429" t="s">
        <v>395</v>
      </c>
      <c r="CB224" s="430" t="s">
        <v>396</v>
      </c>
      <c r="CC224" s="431" t="s">
        <v>397</v>
      </c>
      <c r="CD224" s="256" t="s">
        <v>398</v>
      </c>
      <c r="CE224" s="257" t="s">
        <v>399</v>
      </c>
      <c r="CF224" s="427" t="s">
        <v>392</v>
      </c>
      <c r="CG224" s="428" t="s">
        <v>393</v>
      </c>
      <c r="CH224" s="239" t="s">
        <v>394</v>
      </c>
      <c r="CI224" s="429" t="s">
        <v>395</v>
      </c>
      <c r="CJ224" s="430" t="s">
        <v>396</v>
      </c>
      <c r="CK224" s="431" t="s">
        <v>397</v>
      </c>
      <c r="CL224" s="256" t="s">
        <v>398</v>
      </c>
      <c r="CM224" s="257" t="s">
        <v>399</v>
      </c>
      <c r="CN224" s="427" t="s">
        <v>392</v>
      </c>
      <c r="CO224" s="428" t="s">
        <v>393</v>
      </c>
      <c r="CP224" s="239" t="s">
        <v>394</v>
      </c>
      <c r="CQ224" s="429" t="s">
        <v>395</v>
      </c>
      <c r="CR224" s="430" t="s">
        <v>396</v>
      </c>
      <c r="CS224" s="431" t="s">
        <v>397</v>
      </c>
      <c r="CT224" s="256" t="s">
        <v>398</v>
      </c>
      <c r="CU224" s="257" t="s">
        <v>399</v>
      </c>
      <c r="CV224" s="427" t="s">
        <v>392</v>
      </c>
      <c r="CW224" s="428" t="s">
        <v>393</v>
      </c>
      <c r="CX224" s="239" t="s">
        <v>394</v>
      </c>
      <c r="CY224" s="429" t="s">
        <v>395</v>
      </c>
      <c r="CZ224" s="430" t="s">
        <v>396</v>
      </c>
      <c r="DA224" s="431" t="s">
        <v>397</v>
      </c>
      <c r="DB224" s="256" t="s">
        <v>398</v>
      </c>
      <c r="DC224" s="257" t="s">
        <v>399</v>
      </c>
      <c r="DD224" s="427" t="s">
        <v>392</v>
      </c>
      <c r="DE224" s="428" t="s">
        <v>393</v>
      </c>
      <c r="DF224" s="239" t="s">
        <v>394</v>
      </c>
      <c r="DG224" s="429" t="s">
        <v>395</v>
      </c>
      <c r="DH224" s="430" t="s">
        <v>396</v>
      </c>
      <c r="DI224" s="431" t="s">
        <v>397</v>
      </c>
      <c r="DJ224" s="256" t="s">
        <v>398</v>
      </c>
      <c r="DK224" s="257" t="s">
        <v>399</v>
      </c>
      <c r="DL224" s="427" t="s">
        <v>392</v>
      </c>
      <c r="DM224" s="428" t="s">
        <v>393</v>
      </c>
      <c r="DN224" s="239" t="s">
        <v>394</v>
      </c>
      <c r="DO224" s="429" t="s">
        <v>395</v>
      </c>
      <c r="DP224" s="430" t="s">
        <v>396</v>
      </c>
      <c r="DQ224" s="431" t="s">
        <v>397</v>
      </c>
      <c r="DR224" s="256" t="s">
        <v>398</v>
      </c>
      <c r="DS224" s="257" t="s">
        <v>399</v>
      </c>
      <c r="DT224" s="427" t="s">
        <v>392</v>
      </c>
      <c r="DU224" s="428" t="s">
        <v>393</v>
      </c>
      <c r="DV224" s="239" t="s">
        <v>394</v>
      </c>
      <c r="DW224" s="429" t="s">
        <v>395</v>
      </c>
      <c r="DX224" s="430" t="s">
        <v>396</v>
      </c>
      <c r="DY224" s="431" t="s">
        <v>397</v>
      </c>
      <c r="DZ224" s="256" t="s">
        <v>398</v>
      </c>
      <c r="EA224" s="257" t="s">
        <v>399</v>
      </c>
      <c r="EB224" s="427" t="s">
        <v>392</v>
      </c>
      <c r="EC224" s="428" t="s">
        <v>393</v>
      </c>
      <c r="ED224" s="239" t="s">
        <v>394</v>
      </c>
      <c r="EE224" s="429" t="s">
        <v>395</v>
      </c>
      <c r="EF224" s="430" t="s">
        <v>396</v>
      </c>
      <c r="EG224" s="431" t="s">
        <v>397</v>
      </c>
      <c r="EH224" s="256" t="s">
        <v>398</v>
      </c>
      <c r="EI224" s="257" t="s">
        <v>399</v>
      </c>
      <c r="EJ224" s="427" t="s">
        <v>392</v>
      </c>
      <c r="EK224" s="428" t="s">
        <v>393</v>
      </c>
      <c r="EL224" s="239" t="s">
        <v>394</v>
      </c>
      <c r="EM224" s="429" t="s">
        <v>395</v>
      </c>
      <c r="EN224" s="430" t="s">
        <v>396</v>
      </c>
      <c r="EO224" s="431" t="s">
        <v>397</v>
      </c>
      <c r="EP224" s="256" t="s">
        <v>398</v>
      </c>
      <c r="EQ224" s="257" t="s">
        <v>399</v>
      </c>
      <c r="ER224" s="427" t="s">
        <v>392</v>
      </c>
      <c r="ES224" s="428" t="s">
        <v>393</v>
      </c>
      <c r="ET224" s="239" t="s">
        <v>394</v>
      </c>
      <c r="EU224" s="429" t="s">
        <v>395</v>
      </c>
      <c r="EV224" s="430" t="s">
        <v>396</v>
      </c>
      <c r="EW224" s="431" t="s">
        <v>397</v>
      </c>
      <c r="EX224" s="256" t="s">
        <v>398</v>
      </c>
      <c r="EY224" s="257" t="s">
        <v>399</v>
      </c>
      <c r="EZ224" s="427" t="s">
        <v>392</v>
      </c>
      <c r="FA224" s="428" t="s">
        <v>393</v>
      </c>
      <c r="FB224" s="239" t="s">
        <v>394</v>
      </c>
      <c r="FC224" s="429" t="s">
        <v>395</v>
      </c>
      <c r="FD224" s="430" t="s">
        <v>396</v>
      </c>
      <c r="FE224" s="431" t="s">
        <v>397</v>
      </c>
      <c r="FF224" s="256" t="s">
        <v>398</v>
      </c>
      <c r="FG224" s="257" t="s">
        <v>399</v>
      </c>
    </row>
    <row r="225" spans="1:163" ht="37.5" customHeight="1" thickBot="1">
      <c r="A225" s="22"/>
      <c r="B225" s="31">
        <v>1</v>
      </c>
      <c r="C225" s="118" t="s">
        <v>493</v>
      </c>
      <c r="D225" s="242"/>
      <c r="E225" s="243">
        <v>1</v>
      </c>
      <c r="F225" s="243" t="s">
        <v>401</v>
      </c>
      <c r="G225" s="244"/>
      <c r="H225" s="245"/>
      <c r="I225" s="246">
        <f t="shared" ref="I225:I227" si="440">+(G225+(G225*H225))*E225</f>
        <v>0</v>
      </c>
      <c r="J225" s="247" t="s">
        <v>1216</v>
      </c>
      <c r="K225" s="248"/>
      <c r="L225" s="242"/>
      <c r="M225" s="243">
        <v>1</v>
      </c>
      <c r="N225" s="243" t="s">
        <v>401</v>
      </c>
      <c r="O225" s="244"/>
      <c r="P225" s="245"/>
      <c r="Q225" s="246">
        <f t="shared" ref="Q225:Q227" si="441">+(O225+(O225*P225))*M225</f>
        <v>0</v>
      </c>
      <c r="R225" s="247" t="s">
        <v>1216</v>
      </c>
      <c r="S225" s="248"/>
      <c r="T225" s="242"/>
      <c r="U225" s="243">
        <v>1</v>
      </c>
      <c r="V225" s="243" t="s">
        <v>401</v>
      </c>
      <c r="W225" s="244"/>
      <c r="X225" s="245"/>
      <c r="Y225" s="246">
        <f t="shared" ref="Y225:Y227" si="442">+(W225+(W225*X225))*U225</f>
        <v>0</v>
      </c>
      <c r="Z225" s="247" t="s">
        <v>1216</v>
      </c>
      <c r="AA225" s="248"/>
      <c r="AB225" s="242" t="s">
        <v>1241</v>
      </c>
      <c r="AC225" s="243">
        <v>1</v>
      </c>
      <c r="AD225" s="243" t="s">
        <v>401</v>
      </c>
      <c r="AE225" s="244">
        <v>2569932.2960000001</v>
      </c>
      <c r="AF225" s="245">
        <v>0.19</v>
      </c>
      <c r="AG225" s="246">
        <f t="shared" ref="AG225:AG227" si="443">+(AE225+(AE225*AF225))*AC225</f>
        <v>3058219.43224</v>
      </c>
      <c r="AH225" s="247" t="s">
        <v>402</v>
      </c>
      <c r="AI225" s="248"/>
      <c r="AJ225" s="242"/>
      <c r="AK225" s="243">
        <v>1</v>
      </c>
      <c r="AL225" s="243" t="s">
        <v>401</v>
      </c>
      <c r="AM225" s="251"/>
      <c r="AN225" s="252"/>
      <c r="AO225" s="246">
        <f t="shared" ref="AO225:AO227" si="444">+(AM225+(AM225*AN225))*AK225</f>
        <v>0</v>
      </c>
      <c r="AP225" s="247" t="s">
        <v>1216</v>
      </c>
      <c r="AQ225" s="248"/>
      <c r="AR225" s="242"/>
      <c r="AS225" s="243">
        <v>1</v>
      </c>
      <c r="AT225" s="243" t="s">
        <v>401</v>
      </c>
      <c r="AU225" s="244"/>
      <c r="AV225" s="245"/>
      <c r="AW225" s="246">
        <f t="shared" ref="AW225:AW227" si="445">+(AU225+(AU225*AV225))*AS225</f>
        <v>0</v>
      </c>
      <c r="AX225" s="247" t="s">
        <v>1216</v>
      </c>
      <c r="AY225" s="248"/>
      <c r="AZ225" s="242"/>
      <c r="BA225" s="243">
        <v>1</v>
      </c>
      <c r="BB225" s="243" t="s">
        <v>401</v>
      </c>
      <c r="BC225" s="244"/>
      <c r="BD225" s="245"/>
      <c r="BE225" s="246">
        <f t="shared" ref="BE225:BE227" si="446">+(BC225+(BC225*BD225))*BA225</f>
        <v>0</v>
      </c>
      <c r="BF225" s="247" t="s">
        <v>1216</v>
      </c>
      <c r="BG225" s="248"/>
      <c r="BH225" s="242" t="s">
        <v>1456</v>
      </c>
      <c r="BI225" s="243">
        <v>1</v>
      </c>
      <c r="BJ225" s="243" t="s">
        <v>401</v>
      </c>
      <c r="BK225" s="251">
        <v>8000000</v>
      </c>
      <c r="BL225" s="252"/>
      <c r="BM225" s="246">
        <f t="shared" ref="BM225:BM227" si="447">+(BK225+(BK225*BL225))*BI225</f>
        <v>8000000</v>
      </c>
      <c r="BN225" s="249" t="s">
        <v>402</v>
      </c>
      <c r="BO225" s="248"/>
      <c r="BP225" s="242"/>
      <c r="BQ225" s="243">
        <v>1</v>
      </c>
      <c r="BR225" s="243" t="s">
        <v>401</v>
      </c>
      <c r="BS225" s="244"/>
      <c r="BT225" s="245"/>
      <c r="BU225" s="246">
        <f t="shared" ref="BU225:BU227" si="448">+(BS225+(BS225*BT225))*BQ225</f>
        <v>0</v>
      </c>
      <c r="BV225" s="247" t="s">
        <v>1216</v>
      </c>
      <c r="BW225" s="248"/>
      <c r="BX225" s="242"/>
      <c r="BY225" s="243">
        <v>1</v>
      </c>
      <c r="BZ225" s="243" t="s">
        <v>401</v>
      </c>
      <c r="CA225" s="244"/>
      <c r="CB225" s="245"/>
      <c r="CC225" s="246">
        <f t="shared" ref="CC225:CC227" si="449">+(CA225+(CA225*CB225))*BY225</f>
        <v>0</v>
      </c>
      <c r="CD225" s="247" t="s">
        <v>1216</v>
      </c>
      <c r="CE225" s="248"/>
      <c r="CF225" s="242" t="s">
        <v>1455</v>
      </c>
      <c r="CG225" s="243">
        <v>1</v>
      </c>
      <c r="CH225" s="243" t="s">
        <v>401</v>
      </c>
      <c r="CI225" s="244">
        <v>6824300</v>
      </c>
      <c r="CJ225" s="245"/>
      <c r="CK225" s="246">
        <f t="shared" ref="CK225:CK227" si="450">+(CI225+(CI225*CJ225))*CG225</f>
        <v>6824300</v>
      </c>
      <c r="CL225" s="247" t="s">
        <v>1218</v>
      </c>
      <c r="CM225" s="248" t="s">
        <v>1457</v>
      </c>
      <c r="CN225" s="242"/>
      <c r="CO225" s="243">
        <v>1</v>
      </c>
      <c r="CP225" s="243" t="s">
        <v>401</v>
      </c>
      <c r="CQ225" s="251"/>
      <c r="CR225" s="252"/>
      <c r="CS225" s="246">
        <f t="shared" ref="CS225:CS227" si="451">+(CQ225+(CQ225*CR225))*CO225</f>
        <v>0</v>
      </c>
      <c r="CT225" s="247" t="s">
        <v>1216</v>
      </c>
      <c r="CU225" s="248"/>
      <c r="CV225" s="242"/>
      <c r="CW225" s="243">
        <v>1</v>
      </c>
      <c r="CX225" s="243" t="s">
        <v>401</v>
      </c>
      <c r="CY225" s="244"/>
      <c r="CZ225" s="245"/>
      <c r="DA225" s="246">
        <f t="shared" ref="DA225:DA227" si="452">+(CY225+(CY225*CZ225))*CW225</f>
        <v>0</v>
      </c>
      <c r="DB225" s="247" t="s">
        <v>1216</v>
      </c>
      <c r="DC225" s="248"/>
      <c r="DD225" s="242"/>
      <c r="DE225" s="243">
        <v>1</v>
      </c>
      <c r="DF225" s="243" t="s">
        <v>401</v>
      </c>
      <c r="DG225" s="251"/>
      <c r="DH225" s="252"/>
      <c r="DI225" s="246">
        <f t="shared" ref="DI225:DI227" si="453">+(DG225+(DG225*DH225))*DE225</f>
        <v>0</v>
      </c>
      <c r="DJ225" s="247" t="s">
        <v>1216</v>
      </c>
      <c r="DK225" s="248"/>
      <c r="DL225" s="242" t="s">
        <v>1242</v>
      </c>
      <c r="DM225" s="243">
        <v>1</v>
      </c>
      <c r="DN225" s="243" t="s">
        <v>401</v>
      </c>
      <c r="DO225" s="251">
        <v>11000000</v>
      </c>
      <c r="DP225" s="252">
        <v>0.19</v>
      </c>
      <c r="DQ225" s="246">
        <f t="shared" ref="DQ225:DQ227" si="454">+(DO225+(DO225*DP225))*DM225</f>
        <v>13090000</v>
      </c>
      <c r="DR225" s="247" t="s">
        <v>1218</v>
      </c>
      <c r="DS225" s="248" t="s">
        <v>1458</v>
      </c>
      <c r="DT225" s="242"/>
      <c r="DU225" s="243">
        <v>1</v>
      </c>
      <c r="DV225" s="243" t="s">
        <v>401</v>
      </c>
      <c r="DW225" s="244"/>
      <c r="DX225" s="245"/>
      <c r="DY225" s="246">
        <f t="shared" ref="DY225:DY227" si="455">+(DW225+(DW225*DX225))*DU225</f>
        <v>0</v>
      </c>
      <c r="DZ225" s="247" t="s">
        <v>1216</v>
      </c>
      <c r="EA225" s="248"/>
      <c r="EB225" s="242"/>
      <c r="EC225" s="243">
        <v>1</v>
      </c>
      <c r="ED225" s="243" t="s">
        <v>401</v>
      </c>
      <c r="EE225" s="244"/>
      <c r="EF225" s="245"/>
      <c r="EG225" s="246">
        <f t="shared" ref="EG225:EG227" si="456">+(EE225+(EE225*EF225))*EC225</f>
        <v>0</v>
      </c>
      <c r="EH225" s="247" t="s">
        <v>1216</v>
      </c>
      <c r="EI225" s="248"/>
      <c r="EJ225" s="242" t="s">
        <v>1242</v>
      </c>
      <c r="EK225" s="243">
        <v>1</v>
      </c>
      <c r="EL225" s="243" t="s">
        <v>401</v>
      </c>
      <c r="EM225" s="244">
        <v>9799929</v>
      </c>
      <c r="EN225" s="245">
        <v>0.19</v>
      </c>
      <c r="EO225" s="246">
        <f t="shared" ref="EO225:EO227" si="457">+(EM225+(EM225*EN225))*EK225</f>
        <v>11661915.51</v>
      </c>
      <c r="EP225" s="247" t="s">
        <v>1218</v>
      </c>
      <c r="EQ225" s="248" t="s">
        <v>1459</v>
      </c>
      <c r="ER225" s="242"/>
      <c r="ES225" s="243">
        <v>1</v>
      </c>
      <c r="ET225" s="243" t="s">
        <v>401</v>
      </c>
      <c r="EU225" s="251"/>
      <c r="EV225" s="252"/>
      <c r="EW225" s="246">
        <f t="shared" ref="EW225:EW227" si="458">+(EU225+(EU225*EV225))*ES225</f>
        <v>0</v>
      </c>
      <c r="EX225" s="247" t="s">
        <v>1216</v>
      </c>
      <c r="EY225" s="248"/>
      <c r="EZ225" s="242"/>
      <c r="FA225" s="243">
        <v>1</v>
      </c>
      <c r="FB225" s="243" t="s">
        <v>401</v>
      </c>
      <c r="FC225" s="251"/>
      <c r="FD225" s="252"/>
      <c r="FE225" s="246">
        <f t="shared" ref="FE225:FE227" si="459">+(FC225+(FC225*FD225))*FA225</f>
        <v>0</v>
      </c>
      <c r="FF225" s="247" t="s">
        <v>1216</v>
      </c>
      <c r="FG225" s="248"/>
    </row>
    <row r="226" spans="1:163" ht="37.5" customHeight="1">
      <c r="A226" s="22"/>
      <c r="B226" s="31">
        <v>2</v>
      </c>
      <c r="C226" s="118" t="s">
        <v>494</v>
      </c>
      <c r="D226" s="242"/>
      <c r="E226" s="243">
        <v>1</v>
      </c>
      <c r="F226" s="243" t="s">
        <v>401</v>
      </c>
      <c r="G226" s="244"/>
      <c r="H226" s="245"/>
      <c r="I226" s="246">
        <f t="shared" si="440"/>
        <v>0</v>
      </c>
      <c r="J226" s="360"/>
      <c r="K226" s="417"/>
      <c r="L226" s="242"/>
      <c r="M226" s="243">
        <v>1</v>
      </c>
      <c r="N226" s="243" t="s">
        <v>401</v>
      </c>
      <c r="O226" s="244"/>
      <c r="P226" s="245"/>
      <c r="Q226" s="246">
        <f t="shared" si="441"/>
        <v>0</v>
      </c>
      <c r="R226" s="360"/>
      <c r="S226" s="417"/>
      <c r="T226" s="242"/>
      <c r="U226" s="243">
        <v>1</v>
      </c>
      <c r="V226" s="243" t="s">
        <v>401</v>
      </c>
      <c r="W226" s="244"/>
      <c r="X226" s="245"/>
      <c r="Y226" s="246">
        <f t="shared" si="442"/>
        <v>0</v>
      </c>
      <c r="Z226" s="360"/>
      <c r="AA226" s="417"/>
      <c r="AB226" s="242" t="s">
        <v>1241</v>
      </c>
      <c r="AC226" s="243">
        <v>1</v>
      </c>
      <c r="AD226" s="243" t="s">
        <v>401</v>
      </c>
      <c r="AE226" s="244">
        <v>2019664</v>
      </c>
      <c r="AF226" s="245">
        <v>0.19</v>
      </c>
      <c r="AG226" s="246">
        <f t="shared" si="443"/>
        <v>2403400.16</v>
      </c>
      <c r="AH226" s="360"/>
      <c r="AI226" s="417"/>
      <c r="AJ226" s="242"/>
      <c r="AK226" s="243">
        <v>1</v>
      </c>
      <c r="AL226" s="243" t="s">
        <v>401</v>
      </c>
      <c r="AM226" s="251"/>
      <c r="AN226" s="252"/>
      <c r="AO226" s="246">
        <f t="shared" si="444"/>
        <v>0</v>
      </c>
      <c r="AP226" s="360"/>
      <c r="AQ226" s="417"/>
      <c r="AR226" s="242"/>
      <c r="AS226" s="243">
        <v>1</v>
      </c>
      <c r="AT226" s="243" t="s">
        <v>401</v>
      </c>
      <c r="AU226" s="244"/>
      <c r="AV226" s="245"/>
      <c r="AW226" s="246">
        <f t="shared" si="445"/>
        <v>0</v>
      </c>
      <c r="AX226" s="360"/>
      <c r="AY226" s="417"/>
      <c r="AZ226" s="242"/>
      <c r="BA226" s="243">
        <v>1</v>
      </c>
      <c r="BB226" s="243" t="s">
        <v>401</v>
      </c>
      <c r="BC226" s="244"/>
      <c r="BD226" s="245"/>
      <c r="BE226" s="246">
        <f t="shared" si="446"/>
        <v>0</v>
      </c>
      <c r="BF226" s="360"/>
      <c r="BG226" s="417"/>
      <c r="BH226" s="242" t="s">
        <v>1456</v>
      </c>
      <c r="BI226" s="243">
        <v>1</v>
      </c>
      <c r="BJ226" s="243" t="s">
        <v>401</v>
      </c>
      <c r="BK226" s="251"/>
      <c r="BL226" s="252"/>
      <c r="BM226" s="246">
        <f t="shared" si="447"/>
        <v>0</v>
      </c>
      <c r="BN226" s="360"/>
      <c r="BO226" s="417"/>
      <c r="BP226" s="242"/>
      <c r="BQ226" s="243">
        <v>1</v>
      </c>
      <c r="BR226" s="243" t="s">
        <v>401</v>
      </c>
      <c r="BS226" s="244"/>
      <c r="BT226" s="245"/>
      <c r="BU226" s="246">
        <f t="shared" si="448"/>
        <v>0</v>
      </c>
      <c r="BV226" s="360"/>
      <c r="BW226" s="417"/>
      <c r="BX226" s="242"/>
      <c r="BY226" s="243">
        <v>1</v>
      </c>
      <c r="BZ226" s="243" t="s">
        <v>401</v>
      </c>
      <c r="CA226" s="244"/>
      <c r="CB226" s="245"/>
      <c r="CC226" s="246">
        <f t="shared" si="449"/>
        <v>0</v>
      </c>
      <c r="CD226" s="360"/>
      <c r="CE226" s="417"/>
      <c r="CF226" s="242"/>
      <c r="CG226" s="243">
        <v>1</v>
      </c>
      <c r="CH226" s="243" t="s">
        <v>401</v>
      </c>
      <c r="CI226" s="244"/>
      <c r="CJ226" s="245"/>
      <c r="CK226" s="246">
        <f t="shared" si="450"/>
        <v>0</v>
      </c>
      <c r="CL226" s="360"/>
      <c r="CM226" s="417"/>
      <c r="CN226" s="242"/>
      <c r="CO226" s="243">
        <v>1</v>
      </c>
      <c r="CP226" s="243" t="s">
        <v>401</v>
      </c>
      <c r="CQ226" s="251"/>
      <c r="CR226" s="252"/>
      <c r="CS226" s="246">
        <f t="shared" si="451"/>
        <v>0</v>
      </c>
      <c r="CT226" s="360"/>
      <c r="CU226" s="417"/>
      <c r="CV226" s="242"/>
      <c r="CW226" s="243">
        <v>1</v>
      </c>
      <c r="CX226" s="243" t="s">
        <v>401</v>
      </c>
      <c r="CY226" s="244"/>
      <c r="CZ226" s="245"/>
      <c r="DA226" s="246">
        <f t="shared" si="452"/>
        <v>0</v>
      </c>
      <c r="DB226" s="360"/>
      <c r="DC226" s="417"/>
      <c r="DD226" s="242"/>
      <c r="DE226" s="243">
        <v>1</v>
      </c>
      <c r="DF226" s="243" t="s">
        <v>401</v>
      </c>
      <c r="DG226" s="251"/>
      <c r="DH226" s="252"/>
      <c r="DI226" s="246">
        <f t="shared" si="453"/>
        <v>0</v>
      </c>
      <c r="DJ226" s="360"/>
      <c r="DK226" s="417"/>
      <c r="DL226" s="242" t="s">
        <v>1338</v>
      </c>
      <c r="DM226" s="243">
        <v>1</v>
      </c>
      <c r="DN226" s="243" t="s">
        <v>401</v>
      </c>
      <c r="DO226" s="251"/>
      <c r="DP226" s="252"/>
      <c r="DQ226" s="246">
        <f t="shared" si="454"/>
        <v>0</v>
      </c>
      <c r="DR226" s="360"/>
      <c r="DS226" s="417"/>
      <c r="DT226" s="242"/>
      <c r="DU226" s="243">
        <v>1</v>
      </c>
      <c r="DV226" s="243" t="s">
        <v>401</v>
      </c>
      <c r="DW226" s="244"/>
      <c r="DX226" s="245"/>
      <c r="DY226" s="246">
        <f t="shared" si="455"/>
        <v>0</v>
      </c>
      <c r="DZ226" s="360"/>
      <c r="EA226" s="417"/>
      <c r="EB226" s="242"/>
      <c r="EC226" s="243">
        <v>1</v>
      </c>
      <c r="ED226" s="243" t="s">
        <v>401</v>
      </c>
      <c r="EE226" s="244"/>
      <c r="EF226" s="245"/>
      <c r="EG226" s="246">
        <f t="shared" si="456"/>
        <v>0</v>
      </c>
      <c r="EH226" s="360"/>
      <c r="EI226" s="417"/>
      <c r="EJ226" s="242" t="s">
        <v>1296</v>
      </c>
      <c r="EK226" s="243">
        <v>1</v>
      </c>
      <c r="EL226" s="243" t="s">
        <v>401</v>
      </c>
      <c r="EM226" s="244">
        <v>0</v>
      </c>
      <c r="EN226" s="245">
        <v>0</v>
      </c>
      <c r="EO226" s="246">
        <f t="shared" si="457"/>
        <v>0</v>
      </c>
      <c r="EP226" s="360"/>
      <c r="EQ226" s="417"/>
      <c r="ER226" s="242"/>
      <c r="ES226" s="243">
        <v>1</v>
      </c>
      <c r="ET226" s="243" t="s">
        <v>401</v>
      </c>
      <c r="EU226" s="251"/>
      <c r="EV226" s="252"/>
      <c r="EW226" s="246">
        <f t="shared" si="458"/>
        <v>0</v>
      </c>
      <c r="EX226" s="360"/>
      <c r="EY226" s="417"/>
      <c r="EZ226" s="242"/>
      <c r="FA226" s="243">
        <v>1</v>
      </c>
      <c r="FB226" s="243" t="s">
        <v>401</v>
      </c>
      <c r="FC226" s="251"/>
      <c r="FD226" s="252"/>
      <c r="FE226" s="246">
        <f t="shared" si="459"/>
        <v>0</v>
      </c>
      <c r="FF226" s="360"/>
      <c r="FG226" s="417"/>
    </row>
    <row r="227" spans="1:163" ht="37.5" customHeight="1">
      <c r="A227" s="22"/>
      <c r="B227" s="31">
        <v>3</v>
      </c>
      <c r="C227" s="118" t="s">
        <v>495</v>
      </c>
      <c r="D227" s="242"/>
      <c r="E227" s="243">
        <v>1</v>
      </c>
      <c r="F227" s="243" t="s">
        <v>401</v>
      </c>
      <c r="G227" s="244"/>
      <c r="H227" s="245"/>
      <c r="I227" s="246">
        <f t="shared" si="440"/>
        <v>0</v>
      </c>
      <c r="J227" s="360"/>
      <c r="K227" s="417"/>
      <c r="L227" s="242"/>
      <c r="M227" s="243">
        <v>1</v>
      </c>
      <c r="N227" s="243" t="s">
        <v>401</v>
      </c>
      <c r="O227" s="244"/>
      <c r="P227" s="245"/>
      <c r="Q227" s="246">
        <f t="shared" si="441"/>
        <v>0</v>
      </c>
      <c r="R227" s="360"/>
      <c r="S227" s="417"/>
      <c r="T227" s="242"/>
      <c r="U227" s="243">
        <v>1</v>
      </c>
      <c r="V227" s="243" t="s">
        <v>401</v>
      </c>
      <c r="W227" s="244"/>
      <c r="X227" s="245"/>
      <c r="Y227" s="246">
        <f t="shared" si="442"/>
        <v>0</v>
      </c>
      <c r="Z227" s="360"/>
      <c r="AA227" s="417"/>
      <c r="AB227" s="242" t="s">
        <v>1244</v>
      </c>
      <c r="AC227" s="243">
        <v>1</v>
      </c>
      <c r="AD227" s="243" t="s">
        <v>401</v>
      </c>
      <c r="AE227" s="244">
        <v>444747.74400000001</v>
      </c>
      <c r="AF227" s="245">
        <v>0</v>
      </c>
      <c r="AG227" s="246">
        <f t="shared" si="443"/>
        <v>444747.74400000001</v>
      </c>
      <c r="AH227" s="360"/>
      <c r="AI227" s="417"/>
      <c r="AJ227" s="242"/>
      <c r="AK227" s="243">
        <v>1</v>
      </c>
      <c r="AL227" s="243" t="s">
        <v>401</v>
      </c>
      <c r="AM227" s="251"/>
      <c r="AN227" s="252"/>
      <c r="AO227" s="246">
        <f t="shared" si="444"/>
        <v>0</v>
      </c>
      <c r="AP227" s="360"/>
      <c r="AQ227" s="417"/>
      <c r="AR227" s="242"/>
      <c r="AS227" s="243">
        <v>1</v>
      </c>
      <c r="AT227" s="243" t="s">
        <v>401</v>
      </c>
      <c r="AU227" s="244"/>
      <c r="AV227" s="245"/>
      <c r="AW227" s="246">
        <f t="shared" si="445"/>
        <v>0</v>
      </c>
      <c r="AX227" s="360"/>
      <c r="AY227" s="417"/>
      <c r="AZ227" s="242"/>
      <c r="BA227" s="243">
        <v>1</v>
      </c>
      <c r="BB227" s="243" t="s">
        <v>401</v>
      </c>
      <c r="BC227" s="244"/>
      <c r="BD227" s="245"/>
      <c r="BE227" s="246">
        <f t="shared" si="446"/>
        <v>0</v>
      </c>
      <c r="BF227" s="360"/>
      <c r="BG227" s="417"/>
      <c r="BH227" s="242" t="s">
        <v>1456</v>
      </c>
      <c r="BI227" s="243">
        <v>1</v>
      </c>
      <c r="BJ227" s="243" t="s">
        <v>401</v>
      </c>
      <c r="BK227" s="251"/>
      <c r="BL227" s="252"/>
      <c r="BM227" s="246">
        <f t="shared" si="447"/>
        <v>0</v>
      </c>
      <c r="BN227" s="360"/>
      <c r="BO227" s="417"/>
      <c r="BP227" s="242"/>
      <c r="BQ227" s="243">
        <v>1</v>
      </c>
      <c r="BR227" s="243" t="s">
        <v>401</v>
      </c>
      <c r="BS227" s="244"/>
      <c r="BT227" s="245"/>
      <c r="BU227" s="246">
        <f t="shared" si="448"/>
        <v>0</v>
      </c>
      <c r="BV227" s="360"/>
      <c r="BW227" s="417"/>
      <c r="BX227" s="242"/>
      <c r="BY227" s="243">
        <v>1</v>
      </c>
      <c r="BZ227" s="243" t="s">
        <v>401</v>
      </c>
      <c r="CA227" s="244"/>
      <c r="CB227" s="245"/>
      <c r="CC227" s="246">
        <f t="shared" si="449"/>
        <v>0</v>
      </c>
      <c r="CD227" s="360"/>
      <c r="CE227" s="417"/>
      <c r="CF227" s="242" t="s">
        <v>1455</v>
      </c>
      <c r="CG227" s="243">
        <v>1</v>
      </c>
      <c r="CH227" s="243" t="s">
        <v>401</v>
      </c>
      <c r="CI227" s="244">
        <v>1100000</v>
      </c>
      <c r="CJ227" s="245"/>
      <c r="CK227" s="246">
        <f t="shared" si="450"/>
        <v>1100000</v>
      </c>
      <c r="CL227" s="360"/>
      <c r="CM227" s="417"/>
      <c r="CN227" s="242"/>
      <c r="CO227" s="243">
        <v>1</v>
      </c>
      <c r="CP227" s="243" t="s">
        <v>401</v>
      </c>
      <c r="CQ227" s="251"/>
      <c r="CR227" s="252"/>
      <c r="CS227" s="246">
        <f t="shared" si="451"/>
        <v>0</v>
      </c>
      <c r="CT227" s="360"/>
      <c r="CU227" s="417"/>
      <c r="CV227" s="242"/>
      <c r="CW227" s="243">
        <v>1</v>
      </c>
      <c r="CX227" s="243" t="s">
        <v>401</v>
      </c>
      <c r="CY227" s="244"/>
      <c r="CZ227" s="245"/>
      <c r="DA227" s="246">
        <f t="shared" si="452"/>
        <v>0</v>
      </c>
      <c r="DB227" s="360"/>
      <c r="DC227" s="417"/>
      <c r="DD227" s="242"/>
      <c r="DE227" s="243">
        <v>1</v>
      </c>
      <c r="DF227" s="243" t="s">
        <v>401</v>
      </c>
      <c r="DG227" s="251"/>
      <c r="DH227" s="252"/>
      <c r="DI227" s="246">
        <f t="shared" si="453"/>
        <v>0</v>
      </c>
      <c r="DJ227" s="360"/>
      <c r="DK227" s="417"/>
      <c r="DL227" s="242" t="s">
        <v>1242</v>
      </c>
      <c r="DM227" s="243">
        <v>1</v>
      </c>
      <c r="DN227" s="243" t="s">
        <v>401</v>
      </c>
      <c r="DO227" s="251">
        <v>1217000</v>
      </c>
      <c r="DP227" s="252"/>
      <c r="DQ227" s="246">
        <f t="shared" si="454"/>
        <v>1217000</v>
      </c>
      <c r="DR227" s="360"/>
      <c r="DS227" s="417"/>
      <c r="DT227" s="242"/>
      <c r="DU227" s="243">
        <v>1</v>
      </c>
      <c r="DV227" s="243" t="s">
        <v>401</v>
      </c>
      <c r="DW227" s="244"/>
      <c r="DX227" s="245"/>
      <c r="DY227" s="246">
        <f t="shared" si="455"/>
        <v>0</v>
      </c>
      <c r="DZ227" s="360"/>
      <c r="EA227" s="417"/>
      <c r="EB227" s="242"/>
      <c r="EC227" s="243">
        <v>1</v>
      </c>
      <c r="ED227" s="243" t="s">
        <v>401</v>
      </c>
      <c r="EE227" s="244"/>
      <c r="EF227" s="245"/>
      <c r="EG227" s="246">
        <f t="shared" si="456"/>
        <v>0</v>
      </c>
      <c r="EH227" s="360"/>
      <c r="EI227" s="417"/>
      <c r="EJ227" s="242" t="s">
        <v>1239</v>
      </c>
      <c r="EK227" s="243">
        <v>1</v>
      </c>
      <c r="EL227" s="243" t="s">
        <v>401</v>
      </c>
      <c r="EM227" s="244">
        <v>880818</v>
      </c>
      <c r="EN227" s="245">
        <v>0</v>
      </c>
      <c r="EO227" s="246">
        <f t="shared" si="457"/>
        <v>880818</v>
      </c>
      <c r="EP227" s="360"/>
      <c r="EQ227" s="417"/>
      <c r="ER227" s="242"/>
      <c r="ES227" s="243">
        <v>1</v>
      </c>
      <c r="ET227" s="243" t="s">
        <v>401</v>
      </c>
      <c r="EU227" s="251"/>
      <c r="EV227" s="252"/>
      <c r="EW227" s="246">
        <f t="shared" si="458"/>
        <v>0</v>
      </c>
      <c r="EX227" s="360"/>
      <c r="EY227" s="417"/>
      <c r="EZ227" s="242"/>
      <c r="FA227" s="243">
        <v>1</v>
      </c>
      <c r="FB227" s="243" t="s">
        <v>401</v>
      </c>
      <c r="FC227" s="251"/>
      <c r="FD227" s="252"/>
      <c r="FE227" s="246">
        <f t="shared" si="459"/>
        <v>0</v>
      </c>
      <c r="FF227" s="360"/>
      <c r="FG227" s="417"/>
    </row>
    <row r="228" spans="1:163" ht="37.5" customHeight="1">
      <c r="A228" s="22"/>
      <c r="B228" s="33"/>
      <c r="C228" s="34" t="s">
        <v>408</v>
      </c>
      <c r="D228" s="441"/>
      <c r="E228" s="442"/>
      <c r="F228" s="443"/>
      <c r="G228" s="443"/>
      <c r="H228" s="444"/>
      <c r="I228" s="445">
        <f>SUM(I225:I227)</f>
        <v>0</v>
      </c>
      <c r="J228" s="360"/>
      <c r="K228" s="417"/>
      <c r="L228" s="441"/>
      <c r="M228" s="442"/>
      <c r="N228" s="443"/>
      <c r="O228" s="443"/>
      <c r="P228" s="444"/>
      <c r="Q228" s="445">
        <f>SUM(Q225:Q227)</f>
        <v>0</v>
      </c>
      <c r="R228" s="360"/>
      <c r="S228" s="417"/>
      <c r="T228" s="441"/>
      <c r="U228" s="442"/>
      <c r="V228" s="443"/>
      <c r="W228" s="443"/>
      <c r="X228" s="444"/>
      <c r="Y228" s="445">
        <f>SUM(Y225:Y227)</f>
        <v>0</v>
      </c>
      <c r="Z228" s="360"/>
      <c r="AA228" s="417"/>
      <c r="AB228" s="441"/>
      <c r="AC228" s="442"/>
      <c r="AD228" s="443"/>
      <c r="AE228" s="443"/>
      <c r="AF228" s="444"/>
      <c r="AG228" s="445">
        <f>SUM(AG225:AG227)</f>
        <v>5906367.3362400001</v>
      </c>
      <c r="AH228" s="360"/>
      <c r="AI228" s="417"/>
      <c r="AJ228" s="441"/>
      <c r="AK228" s="442"/>
      <c r="AL228" s="443"/>
      <c r="AM228" s="443"/>
      <c r="AN228" s="444"/>
      <c r="AO228" s="445">
        <f>SUM(AO225:AO227)</f>
        <v>0</v>
      </c>
      <c r="AP228" s="360"/>
      <c r="AQ228" s="417"/>
      <c r="AR228" s="441"/>
      <c r="AS228" s="442"/>
      <c r="AT228" s="443"/>
      <c r="AU228" s="443"/>
      <c r="AV228" s="444"/>
      <c r="AW228" s="445">
        <f>SUM(AW225:AW227)</f>
        <v>0</v>
      </c>
      <c r="AX228" s="360"/>
      <c r="AY228" s="417"/>
      <c r="AZ228" s="441"/>
      <c r="BA228" s="442"/>
      <c r="BB228" s="443"/>
      <c r="BC228" s="443"/>
      <c r="BD228" s="444"/>
      <c r="BE228" s="445">
        <f>SUM(BE225:BE227)</f>
        <v>0</v>
      </c>
      <c r="BF228" s="360"/>
      <c r="BG228" s="417"/>
      <c r="BH228" s="441"/>
      <c r="BI228" s="442"/>
      <c r="BJ228" s="443"/>
      <c r="BK228" s="443"/>
      <c r="BL228" s="444"/>
      <c r="BM228" s="445">
        <f>SUM(BM225:BM227)</f>
        <v>8000000</v>
      </c>
      <c r="BN228" s="360"/>
      <c r="BO228" s="417"/>
      <c r="BP228" s="441"/>
      <c r="BQ228" s="442"/>
      <c r="BR228" s="443"/>
      <c r="BS228" s="443"/>
      <c r="BT228" s="444"/>
      <c r="BU228" s="445">
        <f>SUM(BU225:BU227)</f>
        <v>0</v>
      </c>
      <c r="BV228" s="360"/>
      <c r="BW228" s="417"/>
      <c r="BX228" s="441"/>
      <c r="BY228" s="442"/>
      <c r="BZ228" s="443"/>
      <c r="CA228" s="443"/>
      <c r="CB228" s="444"/>
      <c r="CC228" s="445">
        <f>SUM(CC225:CC227)</f>
        <v>0</v>
      </c>
      <c r="CD228" s="360"/>
      <c r="CE228" s="417"/>
      <c r="CF228" s="441"/>
      <c r="CG228" s="442"/>
      <c r="CH228" s="443"/>
      <c r="CI228" s="443"/>
      <c r="CJ228" s="444"/>
      <c r="CK228" s="445">
        <f>SUM(CK225:CK227)</f>
        <v>7924300</v>
      </c>
      <c r="CL228" s="360"/>
      <c r="CM228" s="417"/>
      <c r="CN228" s="441"/>
      <c r="CO228" s="442"/>
      <c r="CP228" s="443"/>
      <c r="CQ228" s="443"/>
      <c r="CR228" s="444"/>
      <c r="CS228" s="445">
        <f>SUM(CS225:CS227)</f>
        <v>0</v>
      </c>
      <c r="CT228" s="360"/>
      <c r="CU228" s="417"/>
      <c r="CV228" s="441"/>
      <c r="CW228" s="442"/>
      <c r="CX228" s="443"/>
      <c r="CY228" s="443"/>
      <c r="CZ228" s="444"/>
      <c r="DA228" s="445">
        <f>SUM(DA225:DA227)</f>
        <v>0</v>
      </c>
      <c r="DB228" s="360"/>
      <c r="DC228" s="417"/>
      <c r="DD228" s="441"/>
      <c r="DE228" s="442"/>
      <c r="DF228" s="443"/>
      <c r="DG228" s="443"/>
      <c r="DH228" s="444"/>
      <c r="DI228" s="445">
        <f>SUM(DI225:DI227)</f>
        <v>0</v>
      </c>
      <c r="DJ228" s="360"/>
      <c r="DK228" s="417"/>
      <c r="DL228" s="441"/>
      <c r="DM228" s="442"/>
      <c r="DN228" s="443"/>
      <c r="DO228" s="443"/>
      <c r="DP228" s="444"/>
      <c r="DQ228" s="445">
        <f>SUM(DQ225:DQ227)</f>
        <v>14307000</v>
      </c>
      <c r="DR228" s="360"/>
      <c r="DS228" s="417"/>
      <c r="DT228" s="441"/>
      <c r="DU228" s="442"/>
      <c r="DV228" s="443"/>
      <c r="DW228" s="443"/>
      <c r="DX228" s="444"/>
      <c r="DY228" s="445">
        <f>SUM(DY225:DY227)</f>
        <v>0</v>
      </c>
      <c r="DZ228" s="360"/>
      <c r="EA228" s="417"/>
      <c r="EB228" s="441"/>
      <c r="EC228" s="442"/>
      <c r="ED228" s="443"/>
      <c r="EE228" s="443"/>
      <c r="EF228" s="444"/>
      <c r="EG228" s="445">
        <f>SUM(EG225:EG227)</f>
        <v>0</v>
      </c>
      <c r="EH228" s="360"/>
      <c r="EI228" s="417"/>
      <c r="EJ228" s="441"/>
      <c r="EK228" s="442"/>
      <c r="EL228" s="443"/>
      <c r="EM228" s="443"/>
      <c r="EN228" s="444"/>
      <c r="EO228" s="445">
        <f>SUM(EO225:EO227)</f>
        <v>12542733.51</v>
      </c>
      <c r="EP228" s="360"/>
      <c r="EQ228" s="417"/>
      <c r="ER228" s="441"/>
      <c r="ES228" s="442"/>
      <c r="ET228" s="443"/>
      <c r="EU228" s="443"/>
      <c r="EV228" s="444"/>
      <c r="EW228" s="445">
        <f>SUM(EW225:EW227)</f>
        <v>0</v>
      </c>
      <c r="EX228" s="360"/>
      <c r="EY228" s="417"/>
      <c r="EZ228" s="441"/>
      <c r="FA228" s="442"/>
      <c r="FB228" s="443"/>
      <c r="FC228" s="443"/>
      <c r="FD228" s="444"/>
      <c r="FE228" s="445">
        <f>SUM(FE225:FE227)</f>
        <v>0</v>
      </c>
      <c r="FF228" s="360"/>
      <c r="FG228" s="417"/>
    </row>
    <row r="229" spans="1:163" ht="37.5" customHeight="1" thickBot="1">
      <c r="A229" s="22"/>
      <c r="B229" s="37" t="s">
        <v>44</v>
      </c>
      <c r="C229" s="23"/>
      <c r="D229" s="446"/>
      <c r="E229" s="464"/>
      <c r="F229" s="448"/>
      <c r="G229" s="448"/>
      <c r="H229" s="449"/>
      <c r="I229" s="450"/>
      <c r="J229" s="360"/>
      <c r="K229" s="417"/>
      <c r="L229" s="446"/>
      <c r="M229" s="464"/>
      <c r="N229" s="448"/>
      <c r="O229" s="448"/>
      <c r="P229" s="449"/>
      <c r="Q229" s="450"/>
      <c r="R229" s="360"/>
      <c r="S229" s="417"/>
      <c r="T229" s="446"/>
      <c r="U229" s="464"/>
      <c r="V229" s="448"/>
      <c r="W229" s="448"/>
      <c r="X229" s="449"/>
      <c r="Y229" s="450"/>
      <c r="Z229" s="360"/>
      <c r="AA229" s="417"/>
      <c r="AB229" s="446"/>
      <c r="AC229" s="464"/>
      <c r="AD229" s="448"/>
      <c r="AE229" s="448"/>
      <c r="AF229" s="449"/>
      <c r="AG229" s="450"/>
      <c r="AH229" s="360"/>
      <c r="AI229" s="417"/>
      <c r="AJ229" s="446"/>
      <c r="AK229" s="464"/>
      <c r="AL229" s="448"/>
      <c r="AM229" s="448"/>
      <c r="AN229" s="449"/>
      <c r="AO229" s="450"/>
      <c r="AP229" s="360"/>
      <c r="AQ229" s="417"/>
      <c r="AR229" s="446"/>
      <c r="AS229" s="464"/>
      <c r="AT229" s="448"/>
      <c r="AU229" s="448"/>
      <c r="AV229" s="449"/>
      <c r="AW229" s="450"/>
      <c r="AX229" s="360"/>
      <c r="AY229" s="417"/>
      <c r="AZ229" s="446"/>
      <c r="BA229" s="464"/>
      <c r="BB229" s="448"/>
      <c r="BC229" s="448"/>
      <c r="BD229" s="449"/>
      <c r="BE229" s="450"/>
      <c r="BF229" s="360"/>
      <c r="BG229" s="417"/>
      <c r="BH229" s="446"/>
      <c r="BI229" s="464"/>
      <c r="BJ229" s="448"/>
      <c r="BK229" s="448"/>
      <c r="BL229" s="449"/>
      <c r="BM229" s="450"/>
      <c r="BN229" s="360"/>
      <c r="BO229" s="417"/>
      <c r="BP229" s="446"/>
      <c r="BQ229" s="464"/>
      <c r="BR229" s="448"/>
      <c r="BS229" s="448"/>
      <c r="BT229" s="449"/>
      <c r="BU229" s="450"/>
      <c r="BV229" s="360"/>
      <c r="BW229" s="417"/>
      <c r="BX229" s="446"/>
      <c r="BY229" s="464"/>
      <c r="BZ229" s="448"/>
      <c r="CA229" s="448"/>
      <c r="CB229" s="449"/>
      <c r="CC229" s="450"/>
      <c r="CD229" s="360"/>
      <c r="CE229" s="417"/>
      <c r="CF229" s="446"/>
      <c r="CG229" s="464"/>
      <c r="CH229" s="448"/>
      <c r="CI229" s="448"/>
      <c r="CJ229" s="449"/>
      <c r="CK229" s="450"/>
      <c r="CL229" s="360"/>
      <c r="CM229" s="417"/>
      <c r="CN229" s="446"/>
      <c r="CO229" s="464"/>
      <c r="CP229" s="448"/>
      <c r="CQ229" s="448"/>
      <c r="CR229" s="449"/>
      <c r="CS229" s="450"/>
      <c r="CT229" s="360"/>
      <c r="CU229" s="417"/>
      <c r="CV229" s="446"/>
      <c r="CW229" s="464"/>
      <c r="CX229" s="448"/>
      <c r="CY229" s="448"/>
      <c r="CZ229" s="449"/>
      <c r="DA229" s="450"/>
      <c r="DB229" s="360"/>
      <c r="DC229" s="417"/>
      <c r="DD229" s="446"/>
      <c r="DE229" s="464"/>
      <c r="DF229" s="448"/>
      <c r="DG229" s="448"/>
      <c r="DH229" s="449"/>
      <c r="DI229" s="450"/>
      <c r="DJ229" s="360"/>
      <c r="DK229" s="417"/>
      <c r="DL229" s="446"/>
      <c r="DM229" s="464"/>
      <c r="DN229" s="448"/>
      <c r="DO229" s="448"/>
      <c r="DP229" s="449"/>
      <c r="DQ229" s="450"/>
      <c r="DR229" s="360"/>
      <c r="DS229" s="417"/>
      <c r="DT229" s="446"/>
      <c r="DU229" s="464"/>
      <c r="DV229" s="448"/>
      <c r="DW229" s="448"/>
      <c r="DX229" s="449"/>
      <c r="DY229" s="450"/>
      <c r="DZ229" s="360"/>
      <c r="EA229" s="417"/>
      <c r="EB229" s="446"/>
      <c r="EC229" s="464"/>
      <c r="ED229" s="448"/>
      <c r="EE229" s="448"/>
      <c r="EF229" s="449"/>
      <c r="EG229" s="450"/>
      <c r="EH229" s="360"/>
      <c r="EI229" s="417"/>
      <c r="EJ229" s="446"/>
      <c r="EK229" s="464"/>
      <c r="EL229" s="448"/>
      <c r="EM229" s="448"/>
      <c r="EN229" s="449"/>
      <c r="EO229" s="450"/>
      <c r="EP229" s="360"/>
      <c r="EQ229" s="417"/>
      <c r="ER229" s="446"/>
      <c r="ES229" s="464"/>
      <c r="ET229" s="448"/>
      <c r="EU229" s="448"/>
      <c r="EV229" s="449"/>
      <c r="EW229" s="450"/>
      <c r="EX229" s="360"/>
      <c r="EY229" s="417"/>
      <c r="EZ229" s="446"/>
      <c r="FA229" s="464"/>
      <c r="FB229" s="448"/>
      <c r="FC229" s="448"/>
      <c r="FD229" s="449"/>
      <c r="FE229" s="450"/>
      <c r="FF229" s="360"/>
      <c r="FG229" s="417"/>
    </row>
    <row r="230" spans="1:163" ht="37.5" customHeight="1" thickBot="1">
      <c r="A230" s="22"/>
      <c r="B230" s="27" t="s">
        <v>390</v>
      </c>
      <c r="C230" s="28" t="s">
        <v>391</v>
      </c>
      <c r="D230" s="427" t="s">
        <v>392</v>
      </c>
      <c r="E230" s="428" t="s">
        <v>393</v>
      </c>
      <c r="F230" s="239" t="s">
        <v>394</v>
      </c>
      <c r="G230" s="429" t="s">
        <v>395</v>
      </c>
      <c r="H230" s="430" t="s">
        <v>396</v>
      </c>
      <c r="I230" s="431" t="s">
        <v>397</v>
      </c>
      <c r="J230" s="256" t="s">
        <v>398</v>
      </c>
      <c r="K230" s="257" t="s">
        <v>399</v>
      </c>
      <c r="L230" s="427" t="s">
        <v>392</v>
      </c>
      <c r="M230" s="428" t="s">
        <v>393</v>
      </c>
      <c r="N230" s="239" t="s">
        <v>394</v>
      </c>
      <c r="O230" s="429" t="s">
        <v>395</v>
      </c>
      <c r="P230" s="430" t="s">
        <v>396</v>
      </c>
      <c r="Q230" s="431" t="s">
        <v>397</v>
      </c>
      <c r="R230" s="256" t="s">
        <v>398</v>
      </c>
      <c r="S230" s="257" t="s">
        <v>399</v>
      </c>
      <c r="T230" s="427" t="s">
        <v>392</v>
      </c>
      <c r="U230" s="428" t="s">
        <v>393</v>
      </c>
      <c r="V230" s="239" t="s">
        <v>394</v>
      </c>
      <c r="W230" s="429" t="s">
        <v>395</v>
      </c>
      <c r="X230" s="430" t="s">
        <v>396</v>
      </c>
      <c r="Y230" s="431" t="s">
        <v>397</v>
      </c>
      <c r="Z230" s="256" t="s">
        <v>398</v>
      </c>
      <c r="AA230" s="257" t="s">
        <v>399</v>
      </c>
      <c r="AB230" s="427" t="s">
        <v>392</v>
      </c>
      <c r="AC230" s="428" t="s">
        <v>393</v>
      </c>
      <c r="AD230" s="239" t="s">
        <v>394</v>
      </c>
      <c r="AE230" s="429" t="s">
        <v>395</v>
      </c>
      <c r="AF230" s="430" t="s">
        <v>396</v>
      </c>
      <c r="AG230" s="431" t="s">
        <v>397</v>
      </c>
      <c r="AH230" s="256" t="s">
        <v>398</v>
      </c>
      <c r="AI230" s="257" t="s">
        <v>399</v>
      </c>
      <c r="AJ230" s="427" t="s">
        <v>392</v>
      </c>
      <c r="AK230" s="428" t="s">
        <v>393</v>
      </c>
      <c r="AL230" s="239" t="s">
        <v>394</v>
      </c>
      <c r="AM230" s="429" t="s">
        <v>395</v>
      </c>
      <c r="AN230" s="430" t="s">
        <v>396</v>
      </c>
      <c r="AO230" s="431" t="s">
        <v>397</v>
      </c>
      <c r="AP230" s="256" t="s">
        <v>398</v>
      </c>
      <c r="AQ230" s="257" t="s">
        <v>399</v>
      </c>
      <c r="AR230" s="427" t="s">
        <v>392</v>
      </c>
      <c r="AS230" s="428" t="s">
        <v>393</v>
      </c>
      <c r="AT230" s="239" t="s">
        <v>394</v>
      </c>
      <c r="AU230" s="429" t="s">
        <v>395</v>
      </c>
      <c r="AV230" s="430" t="s">
        <v>396</v>
      </c>
      <c r="AW230" s="431" t="s">
        <v>397</v>
      </c>
      <c r="AX230" s="256" t="s">
        <v>398</v>
      </c>
      <c r="AY230" s="257" t="s">
        <v>399</v>
      </c>
      <c r="AZ230" s="427" t="s">
        <v>392</v>
      </c>
      <c r="BA230" s="428" t="s">
        <v>393</v>
      </c>
      <c r="BB230" s="239" t="s">
        <v>394</v>
      </c>
      <c r="BC230" s="429" t="s">
        <v>395</v>
      </c>
      <c r="BD230" s="430" t="s">
        <v>396</v>
      </c>
      <c r="BE230" s="431" t="s">
        <v>397</v>
      </c>
      <c r="BF230" s="256" t="s">
        <v>398</v>
      </c>
      <c r="BG230" s="257" t="s">
        <v>399</v>
      </c>
      <c r="BH230" s="427" t="s">
        <v>392</v>
      </c>
      <c r="BI230" s="428" t="s">
        <v>393</v>
      </c>
      <c r="BJ230" s="239" t="s">
        <v>394</v>
      </c>
      <c r="BK230" s="429" t="s">
        <v>395</v>
      </c>
      <c r="BL230" s="430" t="s">
        <v>396</v>
      </c>
      <c r="BM230" s="431" t="s">
        <v>397</v>
      </c>
      <c r="BN230" s="256" t="s">
        <v>398</v>
      </c>
      <c r="BO230" s="257" t="s">
        <v>399</v>
      </c>
      <c r="BP230" s="427" t="s">
        <v>392</v>
      </c>
      <c r="BQ230" s="428" t="s">
        <v>393</v>
      </c>
      <c r="BR230" s="239" t="s">
        <v>394</v>
      </c>
      <c r="BS230" s="429" t="s">
        <v>395</v>
      </c>
      <c r="BT230" s="430" t="s">
        <v>396</v>
      </c>
      <c r="BU230" s="431" t="s">
        <v>397</v>
      </c>
      <c r="BV230" s="256" t="s">
        <v>398</v>
      </c>
      <c r="BW230" s="257" t="s">
        <v>399</v>
      </c>
      <c r="BX230" s="427" t="s">
        <v>392</v>
      </c>
      <c r="BY230" s="428" t="s">
        <v>393</v>
      </c>
      <c r="BZ230" s="239" t="s">
        <v>394</v>
      </c>
      <c r="CA230" s="429" t="s">
        <v>395</v>
      </c>
      <c r="CB230" s="430" t="s">
        <v>396</v>
      </c>
      <c r="CC230" s="431" t="s">
        <v>397</v>
      </c>
      <c r="CD230" s="256" t="s">
        <v>398</v>
      </c>
      <c r="CE230" s="257" t="s">
        <v>399</v>
      </c>
      <c r="CF230" s="427" t="s">
        <v>392</v>
      </c>
      <c r="CG230" s="428" t="s">
        <v>393</v>
      </c>
      <c r="CH230" s="239" t="s">
        <v>394</v>
      </c>
      <c r="CI230" s="429" t="s">
        <v>395</v>
      </c>
      <c r="CJ230" s="430" t="s">
        <v>396</v>
      </c>
      <c r="CK230" s="431" t="s">
        <v>397</v>
      </c>
      <c r="CL230" s="256" t="s">
        <v>398</v>
      </c>
      <c r="CM230" s="257" t="s">
        <v>399</v>
      </c>
      <c r="CN230" s="427" t="s">
        <v>392</v>
      </c>
      <c r="CO230" s="428" t="s">
        <v>393</v>
      </c>
      <c r="CP230" s="239" t="s">
        <v>394</v>
      </c>
      <c r="CQ230" s="429" t="s">
        <v>395</v>
      </c>
      <c r="CR230" s="430" t="s">
        <v>396</v>
      </c>
      <c r="CS230" s="431" t="s">
        <v>397</v>
      </c>
      <c r="CT230" s="256" t="s">
        <v>398</v>
      </c>
      <c r="CU230" s="257" t="s">
        <v>399</v>
      </c>
      <c r="CV230" s="427" t="s">
        <v>392</v>
      </c>
      <c r="CW230" s="428" t="s">
        <v>393</v>
      </c>
      <c r="CX230" s="239" t="s">
        <v>394</v>
      </c>
      <c r="CY230" s="429" t="s">
        <v>395</v>
      </c>
      <c r="CZ230" s="430" t="s">
        <v>396</v>
      </c>
      <c r="DA230" s="431" t="s">
        <v>397</v>
      </c>
      <c r="DB230" s="256" t="s">
        <v>398</v>
      </c>
      <c r="DC230" s="257" t="s">
        <v>399</v>
      </c>
      <c r="DD230" s="427" t="s">
        <v>392</v>
      </c>
      <c r="DE230" s="428" t="s">
        <v>393</v>
      </c>
      <c r="DF230" s="239" t="s">
        <v>394</v>
      </c>
      <c r="DG230" s="429" t="s">
        <v>395</v>
      </c>
      <c r="DH230" s="430" t="s">
        <v>396</v>
      </c>
      <c r="DI230" s="431" t="s">
        <v>397</v>
      </c>
      <c r="DJ230" s="256" t="s">
        <v>398</v>
      </c>
      <c r="DK230" s="257" t="s">
        <v>399</v>
      </c>
      <c r="DL230" s="427" t="s">
        <v>392</v>
      </c>
      <c r="DM230" s="428" t="s">
        <v>393</v>
      </c>
      <c r="DN230" s="239" t="s">
        <v>394</v>
      </c>
      <c r="DO230" s="429" t="s">
        <v>395</v>
      </c>
      <c r="DP230" s="430" t="s">
        <v>396</v>
      </c>
      <c r="DQ230" s="431" t="s">
        <v>397</v>
      </c>
      <c r="DR230" s="256" t="s">
        <v>398</v>
      </c>
      <c r="DS230" s="257" t="s">
        <v>399</v>
      </c>
      <c r="DT230" s="427" t="s">
        <v>392</v>
      </c>
      <c r="DU230" s="428" t="s">
        <v>393</v>
      </c>
      <c r="DV230" s="239" t="s">
        <v>394</v>
      </c>
      <c r="DW230" s="429" t="s">
        <v>395</v>
      </c>
      <c r="DX230" s="430" t="s">
        <v>396</v>
      </c>
      <c r="DY230" s="431" t="s">
        <v>397</v>
      </c>
      <c r="DZ230" s="256" t="s">
        <v>398</v>
      </c>
      <c r="EA230" s="257" t="s">
        <v>399</v>
      </c>
      <c r="EB230" s="427" t="s">
        <v>392</v>
      </c>
      <c r="EC230" s="428" t="s">
        <v>393</v>
      </c>
      <c r="ED230" s="239" t="s">
        <v>394</v>
      </c>
      <c r="EE230" s="429" t="s">
        <v>395</v>
      </c>
      <c r="EF230" s="430" t="s">
        <v>396</v>
      </c>
      <c r="EG230" s="431" t="s">
        <v>397</v>
      </c>
      <c r="EH230" s="256" t="s">
        <v>398</v>
      </c>
      <c r="EI230" s="257" t="s">
        <v>399</v>
      </c>
      <c r="EJ230" s="427" t="s">
        <v>392</v>
      </c>
      <c r="EK230" s="428" t="s">
        <v>393</v>
      </c>
      <c r="EL230" s="239" t="s">
        <v>394</v>
      </c>
      <c r="EM230" s="429" t="s">
        <v>395</v>
      </c>
      <c r="EN230" s="430" t="s">
        <v>396</v>
      </c>
      <c r="EO230" s="431" t="s">
        <v>397</v>
      </c>
      <c r="EP230" s="256" t="s">
        <v>398</v>
      </c>
      <c r="EQ230" s="257" t="s">
        <v>399</v>
      </c>
      <c r="ER230" s="427" t="s">
        <v>392</v>
      </c>
      <c r="ES230" s="428" t="s">
        <v>393</v>
      </c>
      <c r="ET230" s="239" t="s">
        <v>394</v>
      </c>
      <c r="EU230" s="429" t="s">
        <v>395</v>
      </c>
      <c r="EV230" s="430" t="s">
        <v>396</v>
      </c>
      <c r="EW230" s="431" t="s">
        <v>397</v>
      </c>
      <c r="EX230" s="256" t="s">
        <v>398</v>
      </c>
      <c r="EY230" s="257" t="s">
        <v>399</v>
      </c>
      <c r="EZ230" s="427" t="s">
        <v>392</v>
      </c>
      <c r="FA230" s="428" t="s">
        <v>393</v>
      </c>
      <c r="FB230" s="239" t="s">
        <v>394</v>
      </c>
      <c r="FC230" s="429" t="s">
        <v>395</v>
      </c>
      <c r="FD230" s="430" t="s">
        <v>396</v>
      </c>
      <c r="FE230" s="431" t="s">
        <v>397</v>
      </c>
      <c r="FF230" s="256" t="s">
        <v>398</v>
      </c>
      <c r="FG230" s="257" t="s">
        <v>399</v>
      </c>
    </row>
    <row r="231" spans="1:163" ht="37.5" customHeight="1" thickBot="1">
      <c r="A231" s="22"/>
      <c r="B231" s="31">
        <v>1</v>
      </c>
      <c r="C231" s="118" t="s">
        <v>496</v>
      </c>
      <c r="D231" s="242"/>
      <c r="E231" s="243">
        <v>2</v>
      </c>
      <c r="F231" s="243" t="s">
        <v>401</v>
      </c>
      <c r="G231" s="244"/>
      <c r="H231" s="245"/>
      <c r="I231" s="246">
        <f t="shared" ref="I231:I235" si="460">+(G231+(G231*H231))*E231</f>
        <v>0</v>
      </c>
      <c r="J231" s="247" t="s">
        <v>1216</v>
      </c>
      <c r="K231" s="248"/>
      <c r="L231" s="242"/>
      <c r="M231" s="243">
        <v>2</v>
      </c>
      <c r="N231" s="243" t="s">
        <v>401</v>
      </c>
      <c r="O231" s="244"/>
      <c r="P231" s="245"/>
      <c r="Q231" s="246">
        <f t="shared" ref="Q231:Q235" si="461">+(O231+(O231*P231))*M231</f>
        <v>0</v>
      </c>
      <c r="R231" s="247" t="s">
        <v>1216</v>
      </c>
      <c r="S231" s="248"/>
      <c r="T231" s="242"/>
      <c r="U231" s="243">
        <v>2</v>
      </c>
      <c r="V231" s="243" t="s">
        <v>401</v>
      </c>
      <c r="W231" s="244"/>
      <c r="X231" s="245"/>
      <c r="Y231" s="246">
        <f t="shared" ref="Y231:Y235" si="462">+(W231+(W231*X231))*U231</f>
        <v>0</v>
      </c>
      <c r="Z231" s="247" t="s">
        <v>1216</v>
      </c>
      <c r="AA231" s="248"/>
      <c r="AB231" s="242" t="s">
        <v>1245</v>
      </c>
      <c r="AC231" s="243">
        <v>2</v>
      </c>
      <c r="AD231" s="243" t="s">
        <v>401</v>
      </c>
      <c r="AE231" s="244">
        <v>5274800</v>
      </c>
      <c r="AF231" s="245">
        <v>0</v>
      </c>
      <c r="AG231" s="246">
        <f t="shared" ref="AG231:AG235" si="463">+(AE231+(AE231*AF231))*AC231</f>
        <v>10549600</v>
      </c>
      <c r="AH231" s="247" t="s">
        <v>402</v>
      </c>
      <c r="AI231" s="248"/>
      <c r="AJ231" s="242"/>
      <c r="AK231" s="243">
        <v>2</v>
      </c>
      <c r="AL231" s="243" t="s">
        <v>401</v>
      </c>
      <c r="AM231" s="251"/>
      <c r="AN231" s="252"/>
      <c r="AO231" s="246">
        <f t="shared" ref="AO231:AO235" si="464">+(AM231+(AM231*AN231))*AK231</f>
        <v>0</v>
      </c>
      <c r="AP231" s="247" t="s">
        <v>1216</v>
      </c>
      <c r="AQ231" s="248"/>
      <c r="AR231" s="242"/>
      <c r="AS231" s="243">
        <v>2</v>
      </c>
      <c r="AT231" s="243" t="s">
        <v>401</v>
      </c>
      <c r="AU231" s="244"/>
      <c r="AV231" s="245"/>
      <c r="AW231" s="246">
        <f t="shared" ref="AW231:AW235" si="465">+(AU231+(AU231*AV231))*AS231</f>
        <v>0</v>
      </c>
      <c r="AX231" s="247" t="s">
        <v>1216</v>
      </c>
      <c r="AY231" s="248"/>
      <c r="AZ231" s="242"/>
      <c r="BA231" s="243">
        <v>2</v>
      </c>
      <c r="BB231" s="243" t="s">
        <v>401</v>
      </c>
      <c r="BC231" s="244"/>
      <c r="BD231" s="245"/>
      <c r="BE231" s="246">
        <f t="shared" ref="BE231:BE235" si="466">+(BC231+(BC231*BD231))*BA231</f>
        <v>0</v>
      </c>
      <c r="BF231" s="247" t="s">
        <v>1216</v>
      </c>
      <c r="BG231" s="248"/>
      <c r="BH231" s="242"/>
      <c r="BI231" s="243">
        <v>2</v>
      </c>
      <c r="BJ231" s="243" t="s">
        <v>401</v>
      </c>
      <c r="BK231" s="251"/>
      <c r="BL231" s="252"/>
      <c r="BM231" s="246">
        <f t="shared" ref="BM231:BM235" si="467">+(BK231+(BK231*BL231))*BI231</f>
        <v>0</v>
      </c>
      <c r="BN231" s="247" t="s">
        <v>1216</v>
      </c>
      <c r="BO231" s="248"/>
      <c r="BP231" s="242"/>
      <c r="BQ231" s="243">
        <v>2</v>
      </c>
      <c r="BR231" s="243" t="s">
        <v>401</v>
      </c>
      <c r="BS231" s="244"/>
      <c r="BT231" s="245"/>
      <c r="BU231" s="246">
        <f t="shared" ref="BU231:BU235" si="468">+(BS231+(BS231*BT231))*BQ231</f>
        <v>0</v>
      </c>
      <c r="BV231" s="247" t="s">
        <v>1216</v>
      </c>
      <c r="BW231" s="248"/>
      <c r="BX231" s="242"/>
      <c r="BY231" s="243">
        <v>2</v>
      </c>
      <c r="BZ231" s="243" t="s">
        <v>401</v>
      </c>
      <c r="CA231" s="244"/>
      <c r="CB231" s="245"/>
      <c r="CC231" s="246">
        <f t="shared" ref="CC231:CC235" si="469">+(CA231+(CA231*CB231))*BY231</f>
        <v>0</v>
      </c>
      <c r="CD231" s="247" t="s">
        <v>1216</v>
      </c>
      <c r="CE231" s="248"/>
      <c r="CF231" s="242"/>
      <c r="CG231" s="243">
        <v>2</v>
      </c>
      <c r="CH231" s="243" t="s">
        <v>401</v>
      </c>
      <c r="CI231" s="244"/>
      <c r="CJ231" s="245"/>
      <c r="CK231" s="246">
        <f t="shared" ref="CK231:CK235" si="470">+(CI231+(CI231*CJ231))*CG231</f>
        <v>0</v>
      </c>
      <c r="CL231" s="247" t="s">
        <v>1216</v>
      </c>
      <c r="CM231" s="248"/>
      <c r="CN231" s="242"/>
      <c r="CO231" s="243">
        <v>2</v>
      </c>
      <c r="CP231" s="243" t="s">
        <v>401</v>
      </c>
      <c r="CQ231" s="251"/>
      <c r="CR231" s="252"/>
      <c r="CS231" s="246">
        <f t="shared" ref="CS231:CS235" si="471">+(CQ231+(CQ231*CR231))*CO231</f>
        <v>0</v>
      </c>
      <c r="CT231" s="247" t="s">
        <v>1216</v>
      </c>
      <c r="CU231" s="248"/>
      <c r="CV231" s="242"/>
      <c r="CW231" s="243">
        <v>2</v>
      </c>
      <c r="CX231" s="243" t="s">
        <v>401</v>
      </c>
      <c r="CY231" s="244"/>
      <c r="CZ231" s="245"/>
      <c r="DA231" s="246">
        <f t="shared" ref="DA231:DA235" si="472">+(CY231+(CY231*CZ231))*CW231</f>
        <v>0</v>
      </c>
      <c r="DB231" s="247" t="s">
        <v>1216</v>
      </c>
      <c r="DC231" s="248"/>
      <c r="DD231" s="242"/>
      <c r="DE231" s="243">
        <v>2</v>
      </c>
      <c r="DF231" s="243" t="s">
        <v>401</v>
      </c>
      <c r="DG231" s="251"/>
      <c r="DH231" s="252"/>
      <c r="DI231" s="246">
        <f t="shared" ref="DI231:DI235" si="473">+(DG231+(DG231*DH231))*DE231</f>
        <v>0</v>
      </c>
      <c r="DJ231" s="247" t="s">
        <v>1216</v>
      </c>
      <c r="DK231" s="248"/>
      <c r="DL231" s="242"/>
      <c r="DM231" s="243">
        <v>2</v>
      </c>
      <c r="DN231" s="243" t="s">
        <v>401</v>
      </c>
      <c r="DO231" s="251"/>
      <c r="DP231" s="252"/>
      <c r="DQ231" s="246">
        <f t="shared" ref="DQ231:DQ235" si="474">+(DO231+(DO231*DP231))*DM231</f>
        <v>0</v>
      </c>
      <c r="DR231" s="247" t="s">
        <v>1216</v>
      </c>
      <c r="DS231" s="248"/>
      <c r="DT231" s="242"/>
      <c r="DU231" s="243">
        <v>2</v>
      </c>
      <c r="DV231" s="243" t="s">
        <v>401</v>
      </c>
      <c r="DW231" s="244"/>
      <c r="DX231" s="245"/>
      <c r="DY231" s="246">
        <f t="shared" ref="DY231:DY235" si="475">+(DW231+(DW231*DX231))*DU231</f>
        <v>0</v>
      </c>
      <c r="DZ231" s="247" t="s">
        <v>1216</v>
      </c>
      <c r="EA231" s="248"/>
      <c r="EB231" s="242"/>
      <c r="EC231" s="243">
        <v>2</v>
      </c>
      <c r="ED231" s="243" t="s">
        <v>401</v>
      </c>
      <c r="EE231" s="244"/>
      <c r="EF231" s="245"/>
      <c r="EG231" s="246">
        <f t="shared" ref="EG231:EG235" si="476">+(EE231+(EE231*EF231))*EC231</f>
        <v>0</v>
      </c>
      <c r="EH231" s="247" t="s">
        <v>1216</v>
      </c>
      <c r="EI231" s="248"/>
      <c r="EJ231" s="242"/>
      <c r="EK231" s="243">
        <v>2</v>
      </c>
      <c r="EL231" s="243" t="s">
        <v>401</v>
      </c>
      <c r="EM231" s="244"/>
      <c r="EN231" s="245"/>
      <c r="EO231" s="246">
        <f t="shared" ref="EO231:EO235" si="477">+(EM231+(EM231*EN231))*EK231</f>
        <v>0</v>
      </c>
      <c r="EP231" s="247" t="s">
        <v>1216</v>
      </c>
      <c r="EQ231" s="248"/>
      <c r="ER231" s="242"/>
      <c r="ES231" s="243">
        <v>2</v>
      </c>
      <c r="ET231" s="243" t="s">
        <v>401</v>
      </c>
      <c r="EU231" s="251"/>
      <c r="EV231" s="252"/>
      <c r="EW231" s="246">
        <f t="shared" ref="EW231:EW235" si="478">+(EU231+(EU231*EV231))*ES231</f>
        <v>0</v>
      </c>
      <c r="EX231" s="247" t="s">
        <v>1216</v>
      </c>
      <c r="EY231" s="248"/>
      <c r="EZ231" s="242"/>
      <c r="FA231" s="243">
        <v>2</v>
      </c>
      <c r="FB231" s="243" t="s">
        <v>401</v>
      </c>
      <c r="FC231" s="251"/>
      <c r="FD231" s="252"/>
      <c r="FE231" s="246">
        <f t="shared" ref="FE231:FE235" si="479">+(FC231+(FC231*FD231))*FA231</f>
        <v>0</v>
      </c>
      <c r="FF231" s="247" t="s">
        <v>1216</v>
      </c>
      <c r="FG231" s="248"/>
    </row>
    <row r="232" spans="1:163" ht="37.5" customHeight="1">
      <c r="A232" s="22"/>
      <c r="B232" s="31">
        <v>2</v>
      </c>
      <c r="C232" s="118" t="s">
        <v>497</v>
      </c>
      <c r="D232" s="242"/>
      <c r="E232" s="243">
        <v>2</v>
      </c>
      <c r="F232" s="243" t="s">
        <v>401</v>
      </c>
      <c r="G232" s="244"/>
      <c r="H232" s="245"/>
      <c r="I232" s="246">
        <f t="shared" si="460"/>
        <v>0</v>
      </c>
      <c r="J232" s="360"/>
      <c r="K232" s="417"/>
      <c r="L232" s="242"/>
      <c r="M232" s="243">
        <v>2</v>
      </c>
      <c r="N232" s="243" t="s">
        <v>401</v>
      </c>
      <c r="O232" s="244"/>
      <c r="P232" s="245"/>
      <c r="Q232" s="246">
        <f t="shared" si="461"/>
        <v>0</v>
      </c>
      <c r="R232" s="360"/>
      <c r="S232" s="417"/>
      <c r="T232" s="242"/>
      <c r="U232" s="243">
        <v>2</v>
      </c>
      <c r="V232" s="243" t="s">
        <v>401</v>
      </c>
      <c r="W232" s="244"/>
      <c r="X232" s="245"/>
      <c r="Y232" s="246">
        <f t="shared" si="462"/>
        <v>0</v>
      </c>
      <c r="Z232" s="360"/>
      <c r="AA232" s="417"/>
      <c r="AB232" s="242" t="s">
        <v>1245</v>
      </c>
      <c r="AC232" s="243">
        <v>2</v>
      </c>
      <c r="AD232" s="243" t="s">
        <v>401</v>
      </c>
      <c r="AE232" s="244">
        <v>2652960</v>
      </c>
      <c r="AF232" s="245">
        <v>0</v>
      </c>
      <c r="AG232" s="246">
        <f t="shared" si="463"/>
        <v>5305920</v>
      </c>
      <c r="AH232" s="360"/>
      <c r="AI232" s="417"/>
      <c r="AJ232" s="242"/>
      <c r="AK232" s="243">
        <v>2</v>
      </c>
      <c r="AL232" s="243" t="s">
        <v>401</v>
      </c>
      <c r="AM232" s="251"/>
      <c r="AN232" s="252"/>
      <c r="AO232" s="246">
        <f t="shared" si="464"/>
        <v>0</v>
      </c>
      <c r="AP232" s="360"/>
      <c r="AQ232" s="417"/>
      <c r="AR232" s="242"/>
      <c r="AS232" s="243">
        <v>2</v>
      </c>
      <c r="AT232" s="243" t="s">
        <v>401</v>
      </c>
      <c r="AU232" s="244"/>
      <c r="AV232" s="245"/>
      <c r="AW232" s="246">
        <f t="shared" si="465"/>
        <v>0</v>
      </c>
      <c r="AX232" s="360"/>
      <c r="AY232" s="417"/>
      <c r="AZ232" s="242"/>
      <c r="BA232" s="243">
        <v>2</v>
      </c>
      <c r="BB232" s="243" t="s">
        <v>401</v>
      </c>
      <c r="BC232" s="244"/>
      <c r="BD232" s="245"/>
      <c r="BE232" s="246">
        <f t="shared" si="466"/>
        <v>0</v>
      </c>
      <c r="BF232" s="360"/>
      <c r="BG232" s="417"/>
      <c r="BH232" s="242"/>
      <c r="BI232" s="243">
        <v>2</v>
      </c>
      <c r="BJ232" s="243" t="s">
        <v>401</v>
      </c>
      <c r="BK232" s="251"/>
      <c r="BL232" s="252"/>
      <c r="BM232" s="246">
        <f t="shared" si="467"/>
        <v>0</v>
      </c>
      <c r="BN232" s="360"/>
      <c r="BO232" s="417"/>
      <c r="BP232" s="242"/>
      <c r="BQ232" s="243">
        <v>2</v>
      </c>
      <c r="BR232" s="243" t="s">
        <v>401</v>
      </c>
      <c r="BS232" s="244"/>
      <c r="BT232" s="245"/>
      <c r="BU232" s="246">
        <f t="shared" si="468"/>
        <v>0</v>
      </c>
      <c r="BV232" s="360"/>
      <c r="BW232" s="417"/>
      <c r="BX232" s="242"/>
      <c r="BY232" s="243">
        <v>2</v>
      </c>
      <c r="BZ232" s="243" t="s">
        <v>401</v>
      </c>
      <c r="CA232" s="244"/>
      <c r="CB232" s="245"/>
      <c r="CC232" s="246">
        <f t="shared" si="469"/>
        <v>0</v>
      </c>
      <c r="CD232" s="360"/>
      <c r="CE232" s="417"/>
      <c r="CF232" s="242"/>
      <c r="CG232" s="243">
        <v>2</v>
      </c>
      <c r="CH232" s="243" t="s">
        <v>401</v>
      </c>
      <c r="CI232" s="244"/>
      <c r="CJ232" s="245"/>
      <c r="CK232" s="246">
        <f t="shared" si="470"/>
        <v>0</v>
      </c>
      <c r="CL232" s="360"/>
      <c r="CM232" s="417"/>
      <c r="CN232" s="242"/>
      <c r="CO232" s="243">
        <v>2</v>
      </c>
      <c r="CP232" s="243" t="s">
        <v>401</v>
      </c>
      <c r="CQ232" s="251"/>
      <c r="CR232" s="252"/>
      <c r="CS232" s="246">
        <f t="shared" si="471"/>
        <v>0</v>
      </c>
      <c r="CT232" s="360"/>
      <c r="CU232" s="417"/>
      <c r="CV232" s="242"/>
      <c r="CW232" s="243">
        <v>2</v>
      </c>
      <c r="CX232" s="243" t="s">
        <v>401</v>
      </c>
      <c r="CY232" s="244"/>
      <c r="CZ232" s="245"/>
      <c r="DA232" s="246">
        <f t="shared" si="472"/>
        <v>0</v>
      </c>
      <c r="DB232" s="360"/>
      <c r="DC232" s="417"/>
      <c r="DD232" s="242"/>
      <c r="DE232" s="243">
        <v>2</v>
      </c>
      <c r="DF232" s="243" t="s">
        <v>401</v>
      </c>
      <c r="DG232" s="251"/>
      <c r="DH232" s="252"/>
      <c r="DI232" s="246">
        <f t="shared" si="473"/>
        <v>0</v>
      </c>
      <c r="DJ232" s="360"/>
      <c r="DK232" s="417"/>
      <c r="DL232" s="242"/>
      <c r="DM232" s="243">
        <v>2</v>
      </c>
      <c r="DN232" s="243" t="s">
        <v>401</v>
      </c>
      <c r="DO232" s="251"/>
      <c r="DP232" s="252"/>
      <c r="DQ232" s="246">
        <f t="shared" si="474"/>
        <v>0</v>
      </c>
      <c r="DR232" s="360"/>
      <c r="DS232" s="417"/>
      <c r="DT232" s="242"/>
      <c r="DU232" s="243">
        <v>2</v>
      </c>
      <c r="DV232" s="243" t="s">
        <v>401</v>
      </c>
      <c r="DW232" s="244"/>
      <c r="DX232" s="245"/>
      <c r="DY232" s="246">
        <f t="shared" si="475"/>
        <v>0</v>
      </c>
      <c r="DZ232" s="360"/>
      <c r="EA232" s="417"/>
      <c r="EB232" s="242"/>
      <c r="EC232" s="243">
        <v>2</v>
      </c>
      <c r="ED232" s="243" t="s">
        <v>401</v>
      </c>
      <c r="EE232" s="244"/>
      <c r="EF232" s="245"/>
      <c r="EG232" s="246">
        <f t="shared" si="476"/>
        <v>0</v>
      </c>
      <c r="EH232" s="360"/>
      <c r="EI232" s="417"/>
      <c r="EJ232" s="242"/>
      <c r="EK232" s="243">
        <v>2</v>
      </c>
      <c r="EL232" s="243" t="s">
        <v>401</v>
      </c>
      <c r="EM232" s="244"/>
      <c r="EN232" s="245"/>
      <c r="EO232" s="246">
        <f t="shared" si="477"/>
        <v>0</v>
      </c>
      <c r="EP232" s="360"/>
      <c r="EQ232" s="417"/>
      <c r="ER232" s="242"/>
      <c r="ES232" s="243">
        <v>2</v>
      </c>
      <c r="ET232" s="243" t="s">
        <v>401</v>
      </c>
      <c r="EU232" s="251"/>
      <c r="EV232" s="252"/>
      <c r="EW232" s="246">
        <f t="shared" si="478"/>
        <v>0</v>
      </c>
      <c r="EX232" s="360"/>
      <c r="EY232" s="417"/>
      <c r="EZ232" s="242"/>
      <c r="FA232" s="243">
        <v>2</v>
      </c>
      <c r="FB232" s="243" t="s">
        <v>401</v>
      </c>
      <c r="FC232" s="251"/>
      <c r="FD232" s="252"/>
      <c r="FE232" s="246">
        <f t="shared" si="479"/>
        <v>0</v>
      </c>
      <c r="FF232" s="360"/>
      <c r="FG232" s="417"/>
    </row>
    <row r="233" spans="1:163" ht="37.5" customHeight="1">
      <c r="A233" s="22"/>
      <c r="B233" s="31">
        <v>3</v>
      </c>
      <c r="C233" s="118" t="s">
        <v>494</v>
      </c>
      <c r="D233" s="242"/>
      <c r="E233" s="243">
        <v>1</v>
      </c>
      <c r="F233" s="243" t="s">
        <v>401</v>
      </c>
      <c r="G233" s="244"/>
      <c r="H233" s="245"/>
      <c r="I233" s="246">
        <f t="shared" si="460"/>
        <v>0</v>
      </c>
      <c r="J233" s="360"/>
      <c r="K233" s="417"/>
      <c r="L233" s="242"/>
      <c r="M233" s="243">
        <v>1</v>
      </c>
      <c r="N233" s="243" t="s">
        <v>401</v>
      </c>
      <c r="O233" s="244"/>
      <c r="P233" s="245"/>
      <c r="Q233" s="246">
        <f t="shared" si="461"/>
        <v>0</v>
      </c>
      <c r="R233" s="360"/>
      <c r="S233" s="417"/>
      <c r="T233" s="242"/>
      <c r="U233" s="243">
        <v>1</v>
      </c>
      <c r="V233" s="243" t="s">
        <v>401</v>
      </c>
      <c r="W233" s="244"/>
      <c r="X233" s="245"/>
      <c r="Y233" s="246">
        <f t="shared" si="462"/>
        <v>0</v>
      </c>
      <c r="Z233" s="360"/>
      <c r="AA233" s="417"/>
      <c r="AB233" s="242" t="s">
        <v>1245</v>
      </c>
      <c r="AC233" s="243">
        <v>1</v>
      </c>
      <c r="AD233" s="243" t="s">
        <v>401</v>
      </c>
      <c r="AE233" s="244">
        <v>600849</v>
      </c>
      <c r="AF233" s="245">
        <v>0.19</v>
      </c>
      <c r="AG233" s="246">
        <f t="shared" si="463"/>
        <v>715010.31</v>
      </c>
      <c r="AH233" s="360"/>
      <c r="AI233" s="417"/>
      <c r="AJ233" s="242"/>
      <c r="AK233" s="243">
        <v>1</v>
      </c>
      <c r="AL233" s="243" t="s">
        <v>401</v>
      </c>
      <c r="AM233" s="251"/>
      <c r="AN233" s="252"/>
      <c r="AO233" s="246">
        <f t="shared" si="464"/>
        <v>0</v>
      </c>
      <c r="AP233" s="360"/>
      <c r="AQ233" s="417"/>
      <c r="AR233" s="242"/>
      <c r="AS233" s="243">
        <v>1</v>
      </c>
      <c r="AT233" s="243" t="s">
        <v>401</v>
      </c>
      <c r="AU233" s="244"/>
      <c r="AV233" s="245"/>
      <c r="AW233" s="246">
        <f t="shared" si="465"/>
        <v>0</v>
      </c>
      <c r="AX233" s="360"/>
      <c r="AY233" s="417"/>
      <c r="AZ233" s="242"/>
      <c r="BA233" s="243">
        <v>1</v>
      </c>
      <c r="BB233" s="243" t="s">
        <v>401</v>
      </c>
      <c r="BC233" s="244"/>
      <c r="BD233" s="245"/>
      <c r="BE233" s="246">
        <f t="shared" si="466"/>
        <v>0</v>
      </c>
      <c r="BF233" s="360"/>
      <c r="BG233" s="417"/>
      <c r="BH233" s="242"/>
      <c r="BI233" s="243">
        <v>1</v>
      </c>
      <c r="BJ233" s="243" t="s">
        <v>401</v>
      </c>
      <c r="BK233" s="251"/>
      <c r="BL233" s="252"/>
      <c r="BM233" s="246">
        <f t="shared" si="467"/>
        <v>0</v>
      </c>
      <c r="BN233" s="360"/>
      <c r="BO233" s="417"/>
      <c r="BP233" s="242"/>
      <c r="BQ233" s="243">
        <v>1</v>
      </c>
      <c r="BR233" s="243" t="s">
        <v>401</v>
      </c>
      <c r="BS233" s="244"/>
      <c r="BT233" s="245"/>
      <c r="BU233" s="246">
        <f t="shared" si="468"/>
        <v>0</v>
      </c>
      <c r="BV233" s="360"/>
      <c r="BW233" s="417"/>
      <c r="BX233" s="242"/>
      <c r="BY233" s="243">
        <v>1</v>
      </c>
      <c r="BZ233" s="243" t="s">
        <v>401</v>
      </c>
      <c r="CA233" s="244"/>
      <c r="CB233" s="245"/>
      <c r="CC233" s="246">
        <f t="shared" si="469"/>
        <v>0</v>
      </c>
      <c r="CD233" s="360"/>
      <c r="CE233" s="417"/>
      <c r="CF233" s="242"/>
      <c r="CG233" s="243">
        <v>1</v>
      </c>
      <c r="CH233" s="243" t="s">
        <v>401</v>
      </c>
      <c r="CI233" s="244"/>
      <c r="CJ233" s="245"/>
      <c r="CK233" s="246">
        <f t="shared" si="470"/>
        <v>0</v>
      </c>
      <c r="CL233" s="360"/>
      <c r="CM233" s="417"/>
      <c r="CN233" s="242"/>
      <c r="CO233" s="243">
        <v>1</v>
      </c>
      <c r="CP233" s="243" t="s">
        <v>401</v>
      </c>
      <c r="CQ233" s="251"/>
      <c r="CR233" s="252"/>
      <c r="CS233" s="246">
        <f t="shared" si="471"/>
        <v>0</v>
      </c>
      <c r="CT233" s="360"/>
      <c r="CU233" s="417"/>
      <c r="CV233" s="242"/>
      <c r="CW233" s="243">
        <v>1</v>
      </c>
      <c r="CX233" s="243" t="s">
        <v>401</v>
      </c>
      <c r="CY233" s="244"/>
      <c r="CZ233" s="245"/>
      <c r="DA233" s="246">
        <f t="shared" si="472"/>
        <v>0</v>
      </c>
      <c r="DB233" s="360"/>
      <c r="DC233" s="417"/>
      <c r="DD233" s="242"/>
      <c r="DE233" s="243">
        <v>1</v>
      </c>
      <c r="DF233" s="243" t="s">
        <v>401</v>
      </c>
      <c r="DG233" s="251"/>
      <c r="DH233" s="252"/>
      <c r="DI233" s="246">
        <f t="shared" si="473"/>
        <v>0</v>
      </c>
      <c r="DJ233" s="360"/>
      <c r="DK233" s="417"/>
      <c r="DL233" s="242"/>
      <c r="DM233" s="243">
        <v>1</v>
      </c>
      <c r="DN233" s="243" t="s">
        <v>401</v>
      </c>
      <c r="DO233" s="251"/>
      <c r="DP233" s="252"/>
      <c r="DQ233" s="246">
        <f t="shared" si="474"/>
        <v>0</v>
      </c>
      <c r="DR233" s="360"/>
      <c r="DS233" s="417"/>
      <c r="DT233" s="242"/>
      <c r="DU233" s="243">
        <v>1</v>
      </c>
      <c r="DV233" s="243" t="s">
        <v>401</v>
      </c>
      <c r="DW233" s="244"/>
      <c r="DX233" s="245"/>
      <c r="DY233" s="246">
        <f t="shared" si="475"/>
        <v>0</v>
      </c>
      <c r="DZ233" s="360"/>
      <c r="EA233" s="417"/>
      <c r="EB233" s="242"/>
      <c r="EC233" s="243">
        <v>1</v>
      </c>
      <c r="ED233" s="243" t="s">
        <v>401</v>
      </c>
      <c r="EE233" s="244"/>
      <c r="EF233" s="245"/>
      <c r="EG233" s="246">
        <f t="shared" si="476"/>
        <v>0</v>
      </c>
      <c r="EH233" s="360"/>
      <c r="EI233" s="417"/>
      <c r="EJ233" s="242"/>
      <c r="EK233" s="243">
        <v>1</v>
      </c>
      <c r="EL233" s="243" t="s">
        <v>401</v>
      </c>
      <c r="EM233" s="244"/>
      <c r="EN233" s="245"/>
      <c r="EO233" s="246">
        <f t="shared" si="477"/>
        <v>0</v>
      </c>
      <c r="EP233" s="360"/>
      <c r="EQ233" s="417"/>
      <c r="ER233" s="242"/>
      <c r="ES233" s="243">
        <v>1</v>
      </c>
      <c r="ET233" s="243" t="s">
        <v>401</v>
      </c>
      <c r="EU233" s="251"/>
      <c r="EV233" s="252"/>
      <c r="EW233" s="246">
        <f t="shared" si="478"/>
        <v>0</v>
      </c>
      <c r="EX233" s="360"/>
      <c r="EY233" s="417"/>
      <c r="EZ233" s="242"/>
      <c r="FA233" s="243">
        <v>1</v>
      </c>
      <c r="FB233" s="243" t="s">
        <v>401</v>
      </c>
      <c r="FC233" s="251"/>
      <c r="FD233" s="252"/>
      <c r="FE233" s="246">
        <f t="shared" si="479"/>
        <v>0</v>
      </c>
      <c r="FF233" s="360"/>
      <c r="FG233" s="417"/>
    </row>
    <row r="234" spans="1:163" ht="37.5" customHeight="1">
      <c r="A234" s="22"/>
      <c r="B234" s="31">
        <v>4</v>
      </c>
      <c r="C234" s="118" t="s">
        <v>498</v>
      </c>
      <c r="D234" s="242"/>
      <c r="E234" s="243">
        <v>1</v>
      </c>
      <c r="F234" s="243" t="s">
        <v>401</v>
      </c>
      <c r="G234" s="244"/>
      <c r="H234" s="245"/>
      <c r="I234" s="246">
        <f t="shared" si="460"/>
        <v>0</v>
      </c>
      <c r="J234" s="360"/>
      <c r="K234" s="417"/>
      <c r="L234" s="242"/>
      <c r="M234" s="243">
        <v>1</v>
      </c>
      <c r="N234" s="243" t="s">
        <v>401</v>
      </c>
      <c r="O234" s="244"/>
      <c r="P234" s="245"/>
      <c r="Q234" s="246">
        <f t="shared" si="461"/>
        <v>0</v>
      </c>
      <c r="R234" s="360"/>
      <c r="S234" s="417"/>
      <c r="T234" s="242"/>
      <c r="U234" s="243">
        <v>1</v>
      </c>
      <c r="V234" s="243" t="s">
        <v>401</v>
      </c>
      <c r="W234" s="244"/>
      <c r="X234" s="245"/>
      <c r="Y234" s="246">
        <f t="shared" si="462"/>
        <v>0</v>
      </c>
      <c r="Z234" s="360"/>
      <c r="AA234" s="417"/>
      <c r="AB234" s="242" t="s">
        <v>1237</v>
      </c>
      <c r="AC234" s="243">
        <v>1</v>
      </c>
      <c r="AD234" s="243" t="s">
        <v>401</v>
      </c>
      <c r="AE234" s="244">
        <v>765680</v>
      </c>
      <c r="AF234" s="245">
        <v>0</v>
      </c>
      <c r="AG234" s="246">
        <f t="shared" si="463"/>
        <v>765680</v>
      </c>
      <c r="AH234" s="360"/>
      <c r="AI234" s="417"/>
      <c r="AJ234" s="242"/>
      <c r="AK234" s="243">
        <v>1</v>
      </c>
      <c r="AL234" s="243" t="s">
        <v>401</v>
      </c>
      <c r="AM234" s="251"/>
      <c r="AN234" s="252"/>
      <c r="AO234" s="246">
        <f t="shared" si="464"/>
        <v>0</v>
      </c>
      <c r="AP234" s="360"/>
      <c r="AQ234" s="417"/>
      <c r="AR234" s="242"/>
      <c r="AS234" s="243">
        <v>1</v>
      </c>
      <c r="AT234" s="243" t="s">
        <v>401</v>
      </c>
      <c r="AU234" s="244"/>
      <c r="AV234" s="245"/>
      <c r="AW234" s="246">
        <f t="shared" si="465"/>
        <v>0</v>
      </c>
      <c r="AX234" s="360"/>
      <c r="AY234" s="417"/>
      <c r="AZ234" s="242"/>
      <c r="BA234" s="243">
        <v>1</v>
      </c>
      <c r="BB234" s="243" t="s">
        <v>401</v>
      </c>
      <c r="BC234" s="244"/>
      <c r="BD234" s="245"/>
      <c r="BE234" s="246">
        <f t="shared" si="466"/>
        <v>0</v>
      </c>
      <c r="BF234" s="360"/>
      <c r="BG234" s="417"/>
      <c r="BH234" s="242"/>
      <c r="BI234" s="243">
        <v>1</v>
      </c>
      <c r="BJ234" s="243" t="s">
        <v>401</v>
      </c>
      <c r="BK234" s="251"/>
      <c r="BL234" s="252"/>
      <c r="BM234" s="246">
        <f t="shared" si="467"/>
        <v>0</v>
      </c>
      <c r="BN234" s="360"/>
      <c r="BO234" s="417"/>
      <c r="BP234" s="242"/>
      <c r="BQ234" s="243">
        <v>1</v>
      </c>
      <c r="BR234" s="243" t="s">
        <v>401</v>
      </c>
      <c r="BS234" s="244"/>
      <c r="BT234" s="245"/>
      <c r="BU234" s="246">
        <f t="shared" si="468"/>
        <v>0</v>
      </c>
      <c r="BV234" s="360"/>
      <c r="BW234" s="417"/>
      <c r="BX234" s="242"/>
      <c r="BY234" s="243">
        <v>1</v>
      </c>
      <c r="BZ234" s="243" t="s">
        <v>401</v>
      </c>
      <c r="CA234" s="244"/>
      <c r="CB234" s="245"/>
      <c r="CC234" s="246">
        <f t="shared" si="469"/>
        <v>0</v>
      </c>
      <c r="CD234" s="360"/>
      <c r="CE234" s="417"/>
      <c r="CF234" s="242"/>
      <c r="CG234" s="243">
        <v>1</v>
      </c>
      <c r="CH234" s="243" t="s">
        <v>401</v>
      </c>
      <c r="CI234" s="244"/>
      <c r="CJ234" s="245"/>
      <c r="CK234" s="246">
        <f t="shared" si="470"/>
        <v>0</v>
      </c>
      <c r="CL234" s="360"/>
      <c r="CM234" s="417"/>
      <c r="CN234" s="242"/>
      <c r="CO234" s="243">
        <v>1</v>
      </c>
      <c r="CP234" s="243" t="s">
        <v>401</v>
      </c>
      <c r="CQ234" s="251"/>
      <c r="CR234" s="252"/>
      <c r="CS234" s="246">
        <f t="shared" si="471"/>
        <v>0</v>
      </c>
      <c r="CT234" s="360"/>
      <c r="CU234" s="417"/>
      <c r="CV234" s="242"/>
      <c r="CW234" s="243">
        <v>1</v>
      </c>
      <c r="CX234" s="243" t="s">
        <v>401</v>
      </c>
      <c r="CY234" s="244"/>
      <c r="CZ234" s="245"/>
      <c r="DA234" s="246">
        <f t="shared" si="472"/>
        <v>0</v>
      </c>
      <c r="DB234" s="360"/>
      <c r="DC234" s="417"/>
      <c r="DD234" s="242"/>
      <c r="DE234" s="243">
        <v>1</v>
      </c>
      <c r="DF234" s="243" t="s">
        <v>401</v>
      </c>
      <c r="DG234" s="251"/>
      <c r="DH234" s="252"/>
      <c r="DI234" s="246">
        <f t="shared" si="473"/>
        <v>0</v>
      </c>
      <c r="DJ234" s="360"/>
      <c r="DK234" s="417"/>
      <c r="DL234" s="242"/>
      <c r="DM234" s="243">
        <v>1</v>
      </c>
      <c r="DN234" s="243" t="s">
        <v>401</v>
      </c>
      <c r="DO234" s="251"/>
      <c r="DP234" s="252"/>
      <c r="DQ234" s="246">
        <f t="shared" si="474"/>
        <v>0</v>
      </c>
      <c r="DR234" s="360"/>
      <c r="DS234" s="417"/>
      <c r="DT234" s="242"/>
      <c r="DU234" s="243">
        <v>1</v>
      </c>
      <c r="DV234" s="243" t="s">
        <v>401</v>
      </c>
      <c r="DW234" s="244"/>
      <c r="DX234" s="245"/>
      <c r="DY234" s="246">
        <f t="shared" si="475"/>
        <v>0</v>
      </c>
      <c r="DZ234" s="360"/>
      <c r="EA234" s="417"/>
      <c r="EB234" s="242"/>
      <c r="EC234" s="243">
        <v>1</v>
      </c>
      <c r="ED234" s="243" t="s">
        <v>401</v>
      </c>
      <c r="EE234" s="244"/>
      <c r="EF234" s="245"/>
      <c r="EG234" s="246">
        <f t="shared" si="476"/>
        <v>0</v>
      </c>
      <c r="EH234" s="360"/>
      <c r="EI234" s="417"/>
      <c r="EJ234" s="242"/>
      <c r="EK234" s="243">
        <v>1</v>
      </c>
      <c r="EL234" s="243" t="s">
        <v>401</v>
      </c>
      <c r="EM234" s="244"/>
      <c r="EN234" s="245"/>
      <c r="EO234" s="246">
        <f t="shared" si="477"/>
        <v>0</v>
      </c>
      <c r="EP234" s="360"/>
      <c r="EQ234" s="417"/>
      <c r="ER234" s="242"/>
      <c r="ES234" s="243">
        <v>1</v>
      </c>
      <c r="ET234" s="243" t="s">
        <v>401</v>
      </c>
      <c r="EU234" s="251"/>
      <c r="EV234" s="252"/>
      <c r="EW234" s="246">
        <f t="shared" si="478"/>
        <v>0</v>
      </c>
      <c r="EX234" s="360"/>
      <c r="EY234" s="417"/>
      <c r="EZ234" s="242"/>
      <c r="FA234" s="243">
        <v>1</v>
      </c>
      <c r="FB234" s="243" t="s">
        <v>401</v>
      </c>
      <c r="FC234" s="251"/>
      <c r="FD234" s="252"/>
      <c r="FE234" s="246">
        <f t="shared" si="479"/>
        <v>0</v>
      </c>
      <c r="FF234" s="360"/>
      <c r="FG234" s="417"/>
    </row>
    <row r="235" spans="1:163" ht="37.5" customHeight="1">
      <c r="A235" s="22"/>
      <c r="B235" s="31">
        <v>5</v>
      </c>
      <c r="C235" s="118" t="s">
        <v>499</v>
      </c>
      <c r="D235" s="242"/>
      <c r="E235" s="243">
        <v>1</v>
      </c>
      <c r="F235" s="243" t="s">
        <v>401</v>
      </c>
      <c r="G235" s="244"/>
      <c r="H235" s="245"/>
      <c r="I235" s="246">
        <f t="shared" si="460"/>
        <v>0</v>
      </c>
      <c r="J235" s="360"/>
      <c r="K235" s="417"/>
      <c r="L235" s="242"/>
      <c r="M235" s="243">
        <v>1</v>
      </c>
      <c r="N235" s="243" t="s">
        <v>401</v>
      </c>
      <c r="O235" s="244"/>
      <c r="P235" s="245"/>
      <c r="Q235" s="246">
        <f t="shared" si="461"/>
        <v>0</v>
      </c>
      <c r="R235" s="360"/>
      <c r="S235" s="417"/>
      <c r="T235" s="242"/>
      <c r="U235" s="243">
        <v>1</v>
      </c>
      <c r="V235" s="243" t="s">
        <v>401</v>
      </c>
      <c r="W235" s="244"/>
      <c r="X235" s="245"/>
      <c r="Y235" s="246">
        <f t="shared" si="462"/>
        <v>0</v>
      </c>
      <c r="Z235" s="360"/>
      <c r="AA235" s="417"/>
      <c r="AB235" s="242" t="s">
        <v>1460</v>
      </c>
      <c r="AC235" s="243">
        <v>1</v>
      </c>
      <c r="AD235" s="243" t="s">
        <v>401</v>
      </c>
      <c r="AE235" s="244">
        <v>1133440</v>
      </c>
      <c r="AF235" s="245">
        <v>0.19</v>
      </c>
      <c r="AG235" s="246">
        <f t="shared" si="463"/>
        <v>1348793.6</v>
      </c>
      <c r="AH235" s="360"/>
      <c r="AI235" s="417"/>
      <c r="AJ235" s="242"/>
      <c r="AK235" s="243">
        <v>1</v>
      </c>
      <c r="AL235" s="243" t="s">
        <v>401</v>
      </c>
      <c r="AM235" s="251"/>
      <c r="AN235" s="252"/>
      <c r="AO235" s="246">
        <f t="shared" si="464"/>
        <v>0</v>
      </c>
      <c r="AP235" s="360"/>
      <c r="AQ235" s="417"/>
      <c r="AR235" s="242"/>
      <c r="AS235" s="243">
        <v>1</v>
      </c>
      <c r="AT235" s="243" t="s">
        <v>401</v>
      </c>
      <c r="AU235" s="244"/>
      <c r="AV235" s="245"/>
      <c r="AW235" s="246">
        <f t="shared" si="465"/>
        <v>0</v>
      </c>
      <c r="AX235" s="360"/>
      <c r="AY235" s="417"/>
      <c r="AZ235" s="242"/>
      <c r="BA235" s="243">
        <v>1</v>
      </c>
      <c r="BB235" s="243" t="s">
        <v>401</v>
      </c>
      <c r="BC235" s="244"/>
      <c r="BD235" s="245"/>
      <c r="BE235" s="246">
        <f t="shared" si="466"/>
        <v>0</v>
      </c>
      <c r="BF235" s="360"/>
      <c r="BG235" s="417"/>
      <c r="BH235" s="242"/>
      <c r="BI235" s="243">
        <v>1</v>
      </c>
      <c r="BJ235" s="243" t="s">
        <v>401</v>
      </c>
      <c r="BK235" s="251"/>
      <c r="BL235" s="252"/>
      <c r="BM235" s="246">
        <f t="shared" si="467"/>
        <v>0</v>
      </c>
      <c r="BN235" s="360"/>
      <c r="BO235" s="417"/>
      <c r="BP235" s="242"/>
      <c r="BQ235" s="243">
        <v>1</v>
      </c>
      <c r="BR235" s="243" t="s">
        <v>401</v>
      </c>
      <c r="BS235" s="244"/>
      <c r="BT235" s="245"/>
      <c r="BU235" s="246">
        <f t="shared" si="468"/>
        <v>0</v>
      </c>
      <c r="BV235" s="360"/>
      <c r="BW235" s="417"/>
      <c r="BX235" s="242"/>
      <c r="BY235" s="243">
        <v>1</v>
      </c>
      <c r="BZ235" s="243" t="s">
        <v>401</v>
      </c>
      <c r="CA235" s="244"/>
      <c r="CB235" s="245"/>
      <c r="CC235" s="246">
        <f t="shared" si="469"/>
        <v>0</v>
      </c>
      <c r="CD235" s="360"/>
      <c r="CE235" s="417"/>
      <c r="CF235" s="242"/>
      <c r="CG235" s="243">
        <v>1</v>
      </c>
      <c r="CH235" s="243" t="s">
        <v>401</v>
      </c>
      <c r="CI235" s="244"/>
      <c r="CJ235" s="245"/>
      <c r="CK235" s="246">
        <f t="shared" si="470"/>
        <v>0</v>
      </c>
      <c r="CL235" s="360"/>
      <c r="CM235" s="417"/>
      <c r="CN235" s="242"/>
      <c r="CO235" s="243">
        <v>1</v>
      </c>
      <c r="CP235" s="243" t="s">
        <v>401</v>
      </c>
      <c r="CQ235" s="251"/>
      <c r="CR235" s="252"/>
      <c r="CS235" s="246">
        <f t="shared" si="471"/>
        <v>0</v>
      </c>
      <c r="CT235" s="360"/>
      <c r="CU235" s="417"/>
      <c r="CV235" s="242"/>
      <c r="CW235" s="243">
        <v>1</v>
      </c>
      <c r="CX235" s="243" t="s">
        <v>401</v>
      </c>
      <c r="CY235" s="244"/>
      <c r="CZ235" s="245"/>
      <c r="DA235" s="246">
        <f t="shared" si="472"/>
        <v>0</v>
      </c>
      <c r="DB235" s="360"/>
      <c r="DC235" s="417"/>
      <c r="DD235" s="242"/>
      <c r="DE235" s="243">
        <v>1</v>
      </c>
      <c r="DF235" s="243" t="s">
        <v>401</v>
      </c>
      <c r="DG235" s="251"/>
      <c r="DH235" s="252"/>
      <c r="DI235" s="246">
        <f t="shared" si="473"/>
        <v>0</v>
      </c>
      <c r="DJ235" s="360"/>
      <c r="DK235" s="417"/>
      <c r="DL235" s="242"/>
      <c r="DM235" s="243">
        <v>1</v>
      </c>
      <c r="DN235" s="243" t="s">
        <v>401</v>
      </c>
      <c r="DO235" s="251"/>
      <c r="DP235" s="252"/>
      <c r="DQ235" s="246">
        <f t="shared" si="474"/>
        <v>0</v>
      </c>
      <c r="DR235" s="360"/>
      <c r="DS235" s="417"/>
      <c r="DT235" s="242"/>
      <c r="DU235" s="243">
        <v>1</v>
      </c>
      <c r="DV235" s="243" t="s">
        <v>401</v>
      </c>
      <c r="DW235" s="244"/>
      <c r="DX235" s="245"/>
      <c r="DY235" s="246">
        <f t="shared" si="475"/>
        <v>0</v>
      </c>
      <c r="DZ235" s="360"/>
      <c r="EA235" s="417"/>
      <c r="EB235" s="242"/>
      <c r="EC235" s="243">
        <v>1</v>
      </c>
      <c r="ED235" s="243" t="s">
        <v>401</v>
      </c>
      <c r="EE235" s="244"/>
      <c r="EF235" s="245"/>
      <c r="EG235" s="246">
        <f t="shared" si="476"/>
        <v>0</v>
      </c>
      <c r="EH235" s="360"/>
      <c r="EI235" s="417"/>
      <c r="EJ235" s="242"/>
      <c r="EK235" s="243">
        <v>1</v>
      </c>
      <c r="EL235" s="243" t="s">
        <v>401</v>
      </c>
      <c r="EM235" s="244"/>
      <c r="EN235" s="245"/>
      <c r="EO235" s="246">
        <f t="shared" si="477"/>
        <v>0</v>
      </c>
      <c r="EP235" s="360"/>
      <c r="EQ235" s="417"/>
      <c r="ER235" s="242"/>
      <c r="ES235" s="243">
        <v>1</v>
      </c>
      <c r="ET235" s="243" t="s">
        <v>401</v>
      </c>
      <c r="EU235" s="251"/>
      <c r="EV235" s="252"/>
      <c r="EW235" s="246">
        <f t="shared" si="478"/>
        <v>0</v>
      </c>
      <c r="EX235" s="360"/>
      <c r="EY235" s="417"/>
      <c r="EZ235" s="242"/>
      <c r="FA235" s="243">
        <v>1</v>
      </c>
      <c r="FB235" s="243" t="s">
        <v>401</v>
      </c>
      <c r="FC235" s="251"/>
      <c r="FD235" s="252"/>
      <c r="FE235" s="246">
        <f t="shared" si="479"/>
        <v>0</v>
      </c>
      <c r="FF235" s="360"/>
      <c r="FG235" s="417"/>
    </row>
    <row r="236" spans="1:163" ht="37.5" customHeight="1">
      <c r="A236" s="22"/>
      <c r="B236" s="33"/>
      <c r="C236" s="34" t="s">
        <v>408</v>
      </c>
      <c r="D236" s="441"/>
      <c r="E236" s="442"/>
      <c r="F236" s="443"/>
      <c r="G236" s="443"/>
      <c r="H236" s="444"/>
      <c r="I236" s="445">
        <f>SUM(I231:I235)</f>
        <v>0</v>
      </c>
      <c r="J236" s="360"/>
      <c r="K236" s="417"/>
      <c r="L236" s="441"/>
      <c r="M236" s="442"/>
      <c r="N236" s="443"/>
      <c r="O236" s="443"/>
      <c r="P236" s="444"/>
      <c r="Q236" s="445">
        <f>SUM(Q231:Q235)</f>
        <v>0</v>
      </c>
      <c r="R236" s="360"/>
      <c r="S236" s="417"/>
      <c r="T236" s="441"/>
      <c r="U236" s="442"/>
      <c r="V236" s="443"/>
      <c r="W236" s="443"/>
      <c r="X236" s="444"/>
      <c r="Y236" s="445">
        <f>SUM(Y231:Y235)</f>
        <v>0</v>
      </c>
      <c r="Z236" s="360"/>
      <c r="AA236" s="417"/>
      <c r="AB236" s="441"/>
      <c r="AC236" s="442"/>
      <c r="AD236" s="443"/>
      <c r="AE236" s="443"/>
      <c r="AF236" s="444"/>
      <c r="AG236" s="445">
        <f>SUM(AG231:AG235)</f>
        <v>18685003.910000004</v>
      </c>
      <c r="AH236" s="360"/>
      <c r="AI236" s="417"/>
      <c r="AJ236" s="441"/>
      <c r="AK236" s="442"/>
      <c r="AL236" s="443"/>
      <c r="AM236" s="443"/>
      <c r="AN236" s="444"/>
      <c r="AO236" s="445">
        <f>SUM(AO231:AO235)</f>
        <v>0</v>
      </c>
      <c r="AP236" s="360"/>
      <c r="AQ236" s="417"/>
      <c r="AR236" s="441"/>
      <c r="AS236" s="442"/>
      <c r="AT236" s="443"/>
      <c r="AU236" s="443"/>
      <c r="AV236" s="444"/>
      <c r="AW236" s="445">
        <f>SUM(AW231:AW235)</f>
        <v>0</v>
      </c>
      <c r="AX236" s="360"/>
      <c r="AY236" s="417"/>
      <c r="AZ236" s="441"/>
      <c r="BA236" s="442"/>
      <c r="BB236" s="443"/>
      <c r="BC236" s="443"/>
      <c r="BD236" s="444"/>
      <c r="BE236" s="445">
        <f>SUM(BE231:BE235)</f>
        <v>0</v>
      </c>
      <c r="BF236" s="360"/>
      <c r="BG236" s="417"/>
      <c r="BH236" s="441"/>
      <c r="BI236" s="442"/>
      <c r="BJ236" s="443"/>
      <c r="BK236" s="443"/>
      <c r="BL236" s="444"/>
      <c r="BM236" s="445">
        <f>SUM(BM231:BM235)</f>
        <v>0</v>
      </c>
      <c r="BN236" s="360"/>
      <c r="BO236" s="417"/>
      <c r="BP236" s="441"/>
      <c r="BQ236" s="442"/>
      <c r="BR236" s="443"/>
      <c r="BS236" s="443"/>
      <c r="BT236" s="444"/>
      <c r="BU236" s="445">
        <f>SUM(BU231:BU235)</f>
        <v>0</v>
      </c>
      <c r="BV236" s="360"/>
      <c r="BW236" s="417"/>
      <c r="BX236" s="441"/>
      <c r="BY236" s="442"/>
      <c r="BZ236" s="443"/>
      <c r="CA236" s="443"/>
      <c r="CB236" s="444"/>
      <c r="CC236" s="445">
        <f>SUM(CC231:CC235)</f>
        <v>0</v>
      </c>
      <c r="CD236" s="360"/>
      <c r="CE236" s="417"/>
      <c r="CF236" s="441"/>
      <c r="CG236" s="442"/>
      <c r="CH236" s="443"/>
      <c r="CI236" s="443"/>
      <c r="CJ236" s="444"/>
      <c r="CK236" s="445">
        <f>SUM(CK231:CK235)</f>
        <v>0</v>
      </c>
      <c r="CL236" s="360"/>
      <c r="CM236" s="417"/>
      <c r="CN236" s="441"/>
      <c r="CO236" s="442"/>
      <c r="CP236" s="443"/>
      <c r="CQ236" s="443"/>
      <c r="CR236" s="444"/>
      <c r="CS236" s="445">
        <f>SUM(CS231:CS235)</f>
        <v>0</v>
      </c>
      <c r="CT236" s="360"/>
      <c r="CU236" s="417"/>
      <c r="CV236" s="441"/>
      <c r="CW236" s="442"/>
      <c r="CX236" s="443"/>
      <c r="CY236" s="443"/>
      <c r="CZ236" s="444"/>
      <c r="DA236" s="445">
        <f>SUM(DA231:DA235)</f>
        <v>0</v>
      </c>
      <c r="DB236" s="360"/>
      <c r="DC236" s="417"/>
      <c r="DD236" s="441"/>
      <c r="DE236" s="442"/>
      <c r="DF236" s="443"/>
      <c r="DG236" s="443"/>
      <c r="DH236" s="444"/>
      <c r="DI236" s="445">
        <f>SUM(DI231:DI235)</f>
        <v>0</v>
      </c>
      <c r="DJ236" s="360"/>
      <c r="DK236" s="417"/>
      <c r="DL236" s="441"/>
      <c r="DM236" s="442"/>
      <c r="DN236" s="443"/>
      <c r="DO236" s="443"/>
      <c r="DP236" s="444"/>
      <c r="DQ236" s="445">
        <f>SUM(DQ231:DQ235)</f>
        <v>0</v>
      </c>
      <c r="DR236" s="360"/>
      <c r="DS236" s="417"/>
      <c r="DT236" s="441"/>
      <c r="DU236" s="442"/>
      <c r="DV236" s="443"/>
      <c r="DW236" s="443"/>
      <c r="DX236" s="444"/>
      <c r="DY236" s="445">
        <f>SUM(DY231:DY235)</f>
        <v>0</v>
      </c>
      <c r="DZ236" s="360"/>
      <c r="EA236" s="417"/>
      <c r="EB236" s="441"/>
      <c r="EC236" s="442"/>
      <c r="ED236" s="443"/>
      <c r="EE236" s="443"/>
      <c r="EF236" s="444"/>
      <c r="EG236" s="445">
        <f>SUM(EG231:EG235)</f>
        <v>0</v>
      </c>
      <c r="EH236" s="360"/>
      <c r="EI236" s="417"/>
      <c r="EJ236" s="441"/>
      <c r="EK236" s="442"/>
      <c r="EL236" s="443"/>
      <c r="EM236" s="443"/>
      <c r="EN236" s="444"/>
      <c r="EO236" s="445">
        <f>SUM(EO231:EO235)</f>
        <v>0</v>
      </c>
      <c r="EP236" s="360"/>
      <c r="EQ236" s="417"/>
      <c r="ER236" s="441"/>
      <c r="ES236" s="442"/>
      <c r="ET236" s="443"/>
      <c r="EU236" s="443"/>
      <c r="EV236" s="444"/>
      <c r="EW236" s="445">
        <f>SUM(EW231:EW235)</f>
        <v>0</v>
      </c>
      <c r="EX236" s="360"/>
      <c r="EY236" s="417"/>
      <c r="EZ236" s="441"/>
      <c r="FA236" s="442"/>
      <c r="FB236" s="443"/>
      <c r="FC236" s="443"/>
      <c r="FD236" s="444"/>
      <c r="FE236" s="445">
        <f>SUM(FE231:FE235)</f>
        <v>0</v>
      </c>
      <c r="FF236" s="360"/>
      <c r="FG236" s="417"/>
    </row>
    <row r="237" spans="1:163" ht="37.5" customHeight="1" thickBot="1">
      <c r="A237" s="22"/>
      <c r="B237" s="37" t="s">
        <v>45</v>
      </c>
      <c r="C237" s="23"/>
      <c r="D237" s="446"/>
      <c r="E237" s="464"/>
      <c r="F237" s="448"/>
      <c r="G237" s="448"/>
      <c r="H237" s="449"/>
      <c r="I237" s="450"/>
      <c r="J237" s="360"/>
      <c r="K237" s="417"/>
      <c r="L237" s="446"/>
      <c r="M237" s="464"/>
      <c r="N237" s="448"/>
      <c r="O237" s="448"/>
      <c r="P237" s="449"/>
      <c r="Q237" s="450"/>
      <c r="R237" s="360"/>
      <c r="S237" s="417"/>
      <c r="T237" s="446"/>
      <c r="U237" s="464"/>
      <c r="V237" s="448"/>
      <c r="W237" s="448"/>
      <c r="X237" s="449"/>
      <c r="Y237" s="450"/>
      <c r="Z237" s="360"/>
      <c r="AA237" s="417"/>
      <c r="AB237" s="446"/>
      <c r="AC237" s="464"/>
      <c r="AD237" s="448"/>
      <c r="AE237" s="448"/>
      <c r="AF237" s="449"/>
      <c r="AG237" s="450"/>
      <c r="AH237" s="360"/>
      <c r="AI237" s="417"/>
      <c r="AJ237" s="446"/>
      <c r="AK237" s="464"/>
      <c r="AL237" s="448"/>
      <c r="AM237" s="448"/>
      <c r="AN237" s="449"/>
      <c r="AO237" s="450"/>
      <c r="AP237" s="360"/>
      <c r="AQ237" s="417"/>
      <c r="AR237" s="446"/>
      <c r="AS237" s="464"/>
      <c r="AT237" s="448"/>
      <c r="AU237" s="448"/>
      <c r="AV237" s="449"/>
      <c r="AW237" s="450"/>
      <c r="AX237" s="360"/>
      <c r="AY237" s="417"/>
      <c r="AZ237" s="446"/>
      <c r="BA237" s="464"/>
      <c r="BB237" s="448"/>
      <c r="BC237" s="448"/>
      <c r="BD237" s="449"/>
      <c r="BE237" s="450"/>
      <c r="BF237" s="360"/>
      <c r="BG237" s="417"/>
      <c r="BH237" s="446"/>
      <c r="BI237" s="464"/>
      <c r="BJ237" s="448"/>
      <c r="BK237" s="448"/>
      <c r="BL237" s="449"/>
      <c r="BM237" s="450"/>
      <c r="BN237" s="360"/>
      <c r="BO237" s="417"/>
      <c r="BP237" s="446"/>
      <c r="BQ237" s="464"/>
      <c r="BR237" s="448"/>
      <c r="BS237" s="448"/>
      <c r="BT237" s="449"/>
      <c r="BU237" s="450"/>
      <c r="BV237" s="360"/>
      <c r="BW237" s="417"/>
      <c r="BX237" s="446"/>
      <c r="BY237" s="464"/>
      <c r="BZ237" s="448"/>
      <c r="CA237" s="448"/>
      <c r="CB237" s="449"/>
      <c r="CC237" s="450"/>
      <c r="CD237" s="360"/>
      <c r="CE237" s="417"/>
      <c r="CF237" s="446"/>
      <c r="CG237" s="464"/>
      <c r="CH237" s="448"/>
      <c r="CI237" s="448"/>
      <c r="CJ237" s="449"/>
      <c r="CK237" s="450"/>
      <c r="CL237" s="360"/>
      <c r="CM237" s="417"/>
      <c r="CN237" s="446"/>
      <c r="CO237" s="464"/>
      <c r="CP237" s="448"/>
      <c r="CQ237" s="448"/>
      <c r="CR237" s="449"/>
      <c r="CS237" s="450"/>
      <c r="CT237" s="360"/>
      <c r="CU237" s="417"/>
      <c r="CV237" s="446"/>
      <c r="CW237" s="464"/>
      <c r="CX237" s="448"/>
      <c r="CY237" s="448"/>
      <c r="CZ237" s="449"/>
      <c r="DA237" s="450"/>
      <c r="DB237" s="360"/>
      <c r="DC237" s="417"/>
      <c r="DD237" s="446"/>
      <c r="DE237" s="464"/>
      <c r="DF237" s="448"/>
      <c r="DG237" s="448"/>
      <c r="DH237" s="449"/>
      <c r="DI237" s="450"/>
      <c r="DJ237" s="360"/>
      <c r="DK237" s="417"/>
      <c r="DL237" s="446"/>
      <c r="DM237" s="464"/>
      <c r="DN237" s="448"/>
      <c r="DO237" s="448"/>
      <c r="DP237" s="449"/>
      <c r="DQ237" s="450"/>
      <c r="DR237" s="360"/>
      <c r="DS237" s="417"/>
      <c r="DT237" s="446"/>
      <c r="DU237" s="464"/>
      <c r="DV237" s="448"/>
      <c r="DW237" s="448"/>
      <c r="DX237" s="449"/>
      <c r="DY237" s="450"/>
      <c r="DZ237" s="360"/>
      <c r="EA237" s="417"/>
      <c r="EB237" s="446"/>
      <c r="EC237" s="464"/>
      <c r="ED237" s="448"/>
      <c r="EE237" s="448"/>
      <c r="EF237" s="449"/>
      <c r="EG237" s="450"/>
      <c r="EH237" s="360"/>
      <c r="EI237" s="417"/>
      <c r="EJ237" s="446"/>
      <c r="EK237" s="464"/>
      <c r="EL237" s="448"/>
      <c r="EM237" s="448"/>
      <c r="EN237" s="449"/>
      <c r="EO237" s="450"/>
      <c r="EP237" s="360"/>
      <c r="EQ237" s="417"/>
      <c r="ER237" s="446"/>
      <c r="ES237" s="464"/>
      <c r="ET237" s="448"/>
      <c r="EU237" s="448"/>
      <c r="EV237" s="449"/>
      <c r="EW237" s="450"/>
      <c r="EX237" s="360"/>
      <c r="EY237" s="417"/>
      <c r="EZ237" s="446"/>
      <c r="FA237" s="464"/>
      <c r="FB237" s="448"/>
      <c r="FC237" s="448"/>
      <c r="FD237" s="449"/>
      <c r="FE237" s="450"/>
      <c r="FF237" s="360"/>
      <c r="FG237" s="417"/>
    </row>
    <row r="238" spans="1:163" ht="37.5" customHeight="1" thickBot="1">
      <c r="A238" s="22"/>
      <c r="B238" s="27" t="s">
        <v>390</v>
      </c>
      <c r="C238" s="28" t="s">
        <v>391</v>
      </c>
      <c r="D238" s="427" t="s">
        <v>392</v>
      </c>
      <c r="E238" s="428" t="s">
        <v>393</v>
      </c>
      <c r="F238" s="239" t="s">
        <v>394</v>
      </c>
      <c r="G238" s="429" t="s">
        <v>395</v>
      </c>
      <c r="H238" s="430" t="s">
        <v>396</v>
      </c>
      <c r="I238" s="431" t="s">
        <v>397</v>
      </c>
      <c r="J238" s="256" t="s">
        <v>398</v>
      </c>
      <c r="K238" s="257" t="s">
        <v>399</v>
      </c>
      <c r="L238" s="427" t="s">
        <v>392</v>
      </c>
      <c r="M238" s="428" t="s">
        <v>393</v>
      </c>
      <c r="N238" s="239" t="s">
        <v>394</v>
      </c>
      <c r="O238" s="429" t="s">
        <v>395</v>
      </c>
      <c r="P238" s="430" t="s">
        <v>396</v>
      </c>
      <c r="Q238" s="431" t="s">
        <v>397</v>
      </c>
      <c r="R238" s="256" t="s">
        <v>398</v>
      </c>
      <c r="S238" s="257" t="s">
        <v>399</v>
      </c>
      <c r="T238" s="427" t="s">
        <v>392</v>
      </c>
      <c r="U238" s="428" t="s">
        <v>393</v>
      </c>
      <c r="V238" s="239" t="s">
        <v>394</v>
      </c>
      <c r="W238" s="429" t="s">
        <v>395</v>
      </c>
      <c r="X238" s="430" t="s">
        <v>396</v>
      </c>
      <c r="Y238" s="431" t="s">
        <v>397</v>
      </c>
      <c r="Z238" s="256" t="s">
        <v>398</v>
      </c>
      <c r="AA238" s="257" t="s">
        <v>399</v>
      </c>
      <c r="AB238" s="427" t="s">
        <v>392</v>
      </c>
      <c r="AC238" s="428" t="s">
        <v>393</v>
      </c>
      <c r="AD238" s="239" t="s">
        <v>394</v>
      </c>
      <c r="AE238" s="429" t="s">
        <v>395</v>
      </c>
      <c r="AF238" s="430" t="s">
        <v>396</v>
      </c>
      <c r="AG238" s="431" t="s">
        <v>397</v>
      </c>
      <c r="AH238" s="256" t="s">
        <v>398</v>
      </c>
      <c r="AI238" s="257" t="s">
        <v>399</v>
      </c>
      <c r="AJ238" s="427" t="s">
        <v>392</v>
      </c>
      <c r="AK238" s="428" t="s">
        <v>393</v>
      </c>
      <c r="AL238" s="239" t="s">
        <v>394</v>
      </c>
      <c r="AM238" s="429" t="s">
        <v>395</v>
      </c>
      <c r="AN238" s="430" t="s">
        <v>396</v>
      </c>
      <c r="AO238" s="431" t="s">
        <v>397</v>
      </c>
      <c r="AP238" s="256" t="s">
        <v>398</v>
      </c>
      <c r="AQ238" s="257" t="s">
        <v>399</v>
      </c>
      <c r="AR238" s="427" t="s">
        <v>392</v>
      </c>
      <c r="AS238" s="428" t="s">
        <v>393</v>
      </c>
      <c r="AT238" s="239" t="s">
        <v>394</v>
      </c>
      <c r="AU238" s="429" t="s">
        <v>395</v>
      </c>
      <c r="AV238" s="430" t="s">
        <v>396</v>
      </c>
      <c r="AW238" s="431" t="s">
        <v>397</v>
      </c>
      <c r="AX238" s="256" t="s">
        <v>398</v>
      </c>
      <c r="AY238" s="257" t="s">
        <v>399</v>
      </c>
      <c r="AZ238" s="427" t="s">
        <v>392</v>
      </c>
      <c r="BA238" s="428" t="s">
        <v>393</v>
      </c>
      <c r="BB238" s="239" t="s">
        <v>394</v>
      </c>
      <c r="BC238" s="429" t="s">
        <v>395</v>
      </c>
      <c r="BD238" s="430" t="s">
        <v>396</v>
      </c>
      <c r="BE238" s="431" t="s">
        <v>397</v>
      </c>
      <c r="BF238" s="256" t="s">
        <v>398</v>
      </c>
      <c r="BG238" s="257" t="s">
        <v>399</v>
      </c>
      <c r="BH238" s="427" t="s">
        <v>392</v>
      </c>
      <c r="BI238" s="428" t="s">
        <v>393</v>
      </c>
      <c r="BJ238" s="239" t="s">
        <v>394</v>
      </c>
      <c r="BK238" s="429" t="s">
        <v>395</v>
      </c>
      <c r="BL238" s="430" t="s">
        <v>396</v>
      </c>
      <c r="BM238" s="431" t="s">
        <v>397</v>
      </c>
      <c r="BN238" s="256" t="s">
        <v>398</v>
      </c>
      <c r="BO238" s="257" t="s">
        <v>399</v>
      </c>
      <c r="BP238" s="427" t="s">
        <v>392</v>
      </c>
      <c r="BQ238" s="428" t="s">
        <v>393</v>
      </c>
      <c r="BR238" s="239" t="s">
        <v>394</v>
      </c>
      <c r="BS238" s="429" t="s">
        <v>395</v>
      </c>
      <c r="BT238" s="430" t="s">
        <v>396</v>
      </c>
      <c r="BU238" s="431" t="s">
        <v>397</v>
      </c>
      <c r="BV238" s="256" t="s">
        <v>398</v>
      </c>
      <c r="BW238" s="257" t="s">
        <v>399</v>
      </c>
      <c r="BX238" s="427" t="s">
        <v>392</v>
      </c>
      <c r="BY238" s="428" t="s">
        <v>393</v>
      </c>
      <c r="BZ238" s="239" t="s">
        <v>394</v>
      </c>
      <c r="CA238" s="429" t="s">
        <v>395</v>
      </c>
      <c r="CB238" s="430" t="s">
        <v>396</v>
      </c>
      <c r="CC238" s="431" t="s">
        <v>397</v>
      </c>
      <c r="CD238" s="256" t="s">
        <v>398</v>
      </c>
      <c r="CE238" s="257" t="s">
        <v>399</v>
      </c>
      <c r="CF238" s="427" t="s">
        <v>392</v>
      </c>
      <c r="CG238" s="428" t="s">
        <v>393</v>
      </c>
      <c r="CH238" s="239" t="s">
        <v>394</v>
      </c>
      <c r="CI238" s="429" t="s">
        <v>395</v>
      </c>
      <c r="CJ238" s="430" t="s">
        <v>396</v>
      </c>
      <c r="CK238" s="431" t="s">
        <v>397</v>
      </c>
      <c r="CL238" s="256" t="s">
        <v>398</v>
      </c>
      <c r="CM238" s="257" t="s">
        <v>399</v>
      </c>
      <c r="CN238" s="427" t="s">
        <v>392</v>
      </c>
      <c r="CO238" s="428" t="s">
        <v>393</v>
      </c>
      <c r="CP238" s="239" t="s">
        <v>394</v>
      </c>
      <c r="CQ238" s="429" t="s">
        <v>395</v>
      </c>
      <c r="CR238" s="430" t="s">
        <v>396</v>
      </c>
      <c r="CS238" s="431" t="s">
        <v>397</v>
      </c>
      <c r="CT238" s="256" t="s">
        <v>398</v>
      </c>
      <c r="CU238" s="257" t="s">
        <v>399</v>
      </c>
      <c r="CV238" s="427" t="s">
        <v>392</v>
      </c>
      <c r="CW238" s="428" t="s">
        <v>393</v>
      </c>
      <c r="CX238" s="239" t="s">
        <v>394</v>
      </c>
      <c r="CY238" s="429" t="s">
        <v>395</v>
      </c>
      <c r="CZ238" s="430" t="s">
        <v>396</v>
      </c>
      <c r="DA238" s="431" t="s">
        <v>397</v>
      </c>
      <c r="DB238" s="256" t="s">
        <v>398</v>
      </c>
      <c r="DC238" s="257" t="s">
        <v>399</v>
      </c>
      <c r="DD238" s="427" t="s">
        <v>392</v>
      </c>
      <c r="DE238" s="428" t="s">
        <v>393</v>
      </c>
      <c r="DF238" s="239" t="s">
        <v>394</v>
      </c>
      <c r="DG238" s="429" t="s">
        <v>395</v>
      </c>
      <c r="DH238" s="430" t="s">
        <v>396</v>
      </c>
      <c r="DI238" s="431" t="s">
        <v>397</v>
      </c>
      <c r="DJ238" s="256" t="s">
        <v>398</v>
      </c>
      <c r="DK238" s="257" t="s">
        <v>399</v>
      </c>
      <c r="DL238" s="427" t="s">
        <v>392</v>
      </c>
      <c r="DM238" s="428" t="s">
        <v>393</v>
      </c>
      <c r="DN238" s="239" t="s">
        <v>394</v>
      </c>
      <c r="DO238" s="429" t="s">
        <v>395</v>
      </c>
      <c r="DP238" s="430" t="s">
        <v>396</v>
      </c>
      <c r="DQ238" s="431" t="s">
        <v>397</v>
      </c>
      <c r="DR238" s="256" t="s">
        <v>398</v>
      </c>
      <c r="DS238" s="257" t="s">
        <v>399</v>
      </c>
      <c r="DT238" s="427" t="s">
        <v>392</v>
      </c>
      <c r="DU238" s="428" t="s">
        <v>393</v>
      </c>
      <c r="DV238" s="239" t="s">
        <v>394</v>
      </c>
      <c r="DW238" s="429" t="s">
        <v>395</v>
      </c>
      <c r="DX238" s="430" t="s">
        <v>396</v>
      </c>
      <c r="DY238" s="431" t="s">
        <v>397</v>
      </c>
      <c r="DZ238" s="256" t="s">
        <v>398</v>
      </c>
      <c r="EA238" s="257" t="s">
        <v>399</v>
      </c>
      <c r="EB238" s="427" t="s">
        <v>392</v>
      </c>
      <c r="EC238" s="428" t="s">
        <v>393</v>
      </c>
      <c r="ED238" s="239" t="s">
        <v>394</v>
      </c>
      <c r="EE238" s="429" t="s">
        <v>395</v>
      </c>
      <c r="EF238" s="430" t="s">
        <v>396</v>
      </c>
      <c r="EG238" s="431" t="s">
        <v>397</v>
      </c>
      <c r="EH238" s="256" t="s">
        <v>398</v>
      </c>
      <c r="EI238" s="257" t="s">
        <v>399</v>
      </c>
      <c r="EJ238" s="427" t="s">
        <v>392</v>
      </c>
      <c r="EK238" s="428" t="s">
        <v>393</v>
      </c>
      <c r="EL238" s="239" t="s">
        <v>394</v>
      </c>
      <c r="EM238" s="429" t="s">
        <v>395</v>
      </c>
      <c r="EN238" s="430" t="s">
        <v>396</v>
      </c>
      <c r="EO238" s="431" t="s">
        <v>397</v>
      </c>
      <c r="EP238" s="256" t="s">
        <v>398</v>
      </c>
      <c r="EQ238" s="257" t="s">
        <v>399</v>
      </c>
      <c r="ER238" s="427" t="s">
        <v>392</v>
      </c>
      <c r="ES238" s="428" t="s">
        <v>393</v>
      </c>
      <c r="ET238" s="239" t="s">
        <v>394</v>
      </c>
      <c r="EU238" s="429" t="s">
        <v>395</v>
      </c>
      <c r="EV238" s="430" t="s">
        <v>396</v>
      </c>
      <c r="EW238" s="431" t="s">
        <v>397</v>
      </c>
      <c r="EX238" s="256" t="s">
        <v>398</v>
      </c>
      <c r="EY238" s="257" t="s">
        <v>399</v>
      </c>
      <c r="EZ238" s="427" t="s">
        <v>392</v>
      </c>
      <c r="FA238" s="428" t="s">
        <v>393</v>
      </c>
      <c r="FB238" s="239" t="s">
        <v>394</v>
      </c>
      <c r="FC238" s="429" t="s">
        <v>395</v>
      </c>
      <c r="FD238" s="430" t="s">
        <v>396</v>
      </c>
      <c r="FE238" s="431" t="s">
        <v>397</v>
      </c>
      <c r="FF238" s="256" t="s">
        <v>398</v>
      </c>
      <c r="FG238" s="257" t="s">
        <v>399</v>
      </c>
    </row>
    <row r="239" spans="1:163" ht="37.5" customHeight="1" thickBot="1">
      <c r="A239" s="22"/>
      <c r="B239" s="31">
        <v>1</v>
      </c>
      <c r="C239" s="118" t="s">
        <v>500</v>
      </c>
      <c r="D239" s="242"/>
      <c r="E239" s="243">
        <v>4</v>
      </c>
      <c r="F239" s="243" t="s">
        <v>401</v>
      </c>
      <c r="G239" s="244"/>
      <c r="H239" s="245"/>
      <c r="I239" s="246">
        <f t="shared" ref="I239:I245" si="480">+(G239+(G239*H239))*E239</f>
        <v>0</v>
      </c>
      <c r="J239" s="247" t="s">
        <v>1216</v>
      </c>
      <c r="K239" s="248"/>
      <c r="L239" s="242"/>
      <c r="M239" s="243">
        <v>4</v>
      </c>
      <c r="N239" s="243" t="s">
        <v>401</v>
      </c>
      <c r="O239" s="244"/>
      <c r="P239" s="245"/>
      <c r="Q239" s="246">
        <f t="shared" ref="Q239:Q245" si="481">+(O239+(O239*P239))*M239</f>
        <v>0</v>
      </c>
      <c r="R239" s="247" t="s">
        <v>1216</v>
      </c>
      <c r="S239" s="248"/>
      <c r="T239" s="242"/>
      <c r="U239" s="243">
        <v>4</v>
      </c>
      <c r="V239" s="243" t="s">
        <v>401</v>
      </c>
      <c r="W239" s="244"/>
      <c r="X239" s="245"/>
      <c r="Y239" s="246">
        <f t="shared" ref="Y239:Y245" si="482">+(W239+(W239*X239))*U239</f>
        <v>0</v>
      </c>
      <c r="Z239" s="247" t="s">
        <v>1216</v>
      </c>
      <c r="AA239" s="248"/>
      <c r="AB239" s="242" t="s">
        <v>1461</v>
      </c>
      <c r="AC239" s="243">
        <v>4</v>
      </c>
      <c r="AD239" s="243" t="s">
        <v>401</v>
      </c>
      <c r="AE239" s="244">
        <v>1178240</v>
      </c>
      <c r="AF239" s="245">
        <v>0</v>
      </c>
      <c r="AG239" s="246">
        <f t="shared" ref="AG239:AG245" si="483">+(AE239+(AE239*AF239))*AC239</f>
        <v>4712960</v>
      </c>
      <c r="AH239" s="247" t="s">
        <v>402</v>
      </c>
      <c r="AI239" s="248"/>
      <c r="AJ239" s="242"/>
      <c r="AK239" s="243">
        <v>4</v>
      </c>
      <c r="AL239" s="243" t="s">
        <v>401</v>
      </c>
      <c r="AM239" s="251"/>
      <c r="AN239" s="252"/>
      <c r="AO239" s="246">
        <f t="shared" ref="AO239:AO245" si="484">+(AM239+(AM239*AN239))*AK239</f>
        <v>0</v>
      </c>
      <c r="AP239" s="247" t="s">
        <v>1216</v>
      </c>
      <c r="AQ239" s="248"/>
      <c r="AR239" s="242"/>
      <c r="AS239" s="243">
        <v>4</v>
      </c>
      <c r="AT239" s="243" t="s">
        <v>401</v>
      </c>
      <c r="AU239" s="244"/>
      <c r="AV239" s="245"/>
      <c r="AW239" s="246">
        <f t="shared" ref="AW239:AW245" si="485">+(AU239+(AU239*AV239))*AS239</f>
        <v>0</v>
      </c>
      <c r="AX239" s="247" t="s">
        <v>1216</v>
      </c>
      <c r="AY239" s="248"/>
      <c r="AZ239" s="242"/>
      <c r="BA239" s="243">
        <v>4</v>
      </c>
      <c r="BB239" s="243" t="s">
        <v>401</v>
      </c>
      <c r="BC239" s="244"/>
      <c r="BD239" s="245"/>
      <c r="BE239" s="246">
        <f t="shared" ref="BE239:BE245" si="486">+(BC239+(BC239*BD239))*BA239</f>
        <v>0</v>
      </c>
      <c r="BF239" s="247" t="s">
        <v>1216</v>
      </c>
      <c r="BG239" s="248"/>
      <c r="BH239" s="242" t="s">
        <v>1426</v>
      </c>
      <c r="BI239" s="243">
        <v>4</v>
      </c>
      <c r="BJ239" s="243" t="s">
        <v>401</v>
      </c>
      <c r="BK239" s="251">
        <v>1950000</v>
      </c>
      <c r="BL239" s="252"/>
      <c r="BM239" s="246">
        <f t="shared" ref="BM239:BM245" si="487">+(BK239+(BK239*BL239))*BI239</f>
        <v>7800000</v>
      </c>
      <c r="BN239" s="247" t="s">
        <v>1218</v>
      </c>
      <c r="BO239" s="248" t="s">
        <v>1462</v>
      </c>
      <c r="BP239" s="242"/>
      <c r="BQ239" s="243">
        <v>4</v>
      </c>
      <c r="BR239" s="243" t="s">
        <v>401</v>
      </c>
      <c r="BS239" s="244"/>
      <c r="BT239" s="245"/>
      <c r="BU239" s="246">
        <f t="shared" ref="BU239:BU245" si="488">+(BS239+(BS239*BT239))*BQ239</f>
        <v>0</v>
      </c>
      <c r="BV239" s="247" t="s">
        <v>1216</v>
      </c>
      <c r="BW239" s="248"/>
      <c r="BX239" s="242"/>
      <c r="BY239" s="243">
        <v>4</v>
      </c>
      <c r="BZ239" s="243" t="s">
        <v>401</v>
      </c>
      <c r="CA239" s="244"/>
      <c r="CB239" s="245"/>
      <c r="CC239" s="246">
        <f t="shared" ref="CC239:CC245" si="489">+(CA239+(CA239*CB239))*BY239</f>
        <v>0</v>
      </c>
      <c r="CD239" s="247" t="s">
        <v>1216</v>
      </c>
      <c r="CE239" s="248"/>
      <c r="CF239" s="242" t="s">
        <v>1225</v>
      </c>
      <c r="CG239" s="243">
        <v>4</v>
      </c>
      <c r="CH239" s="243" t="s">
        <v>401</v>
      </c>
      <c r="CI239" s="244">
        <v>1018500</v>
      </c>
      <c r="CJ239" s="245"/>
      <c r="CK239" s="246">
        <f t="shared" ref="CK239:CK245" si="490">+(CI239+(CI239*CJ239))*CG239</f>
        <v>4074000</v>
      </c>
      <c r="CL239" s="247" t="s">
        <v>402</v>
      </c>
      <c r="CM239" s="248"/>
      <c r="CN239" s="242"/>
      <c r="CO239" s="243">
        <v>4</v>
      </c>
      <c r="CP239" s="243" t="s">
        <v>401</v>
      </c>
      <c r="CQ239" s="251"/>
      <c r="CR239" s="252"/>
      <c r="CS239" s="246">
        <f t="shared" ref="CS239:CS245" si="491">+(CQ239+(CQ239*CR239))*CO239</f>
        <v>0</v>
      </c>
      <c r="CT239" s="247" t="s">
        <v>1216</v>
      </c>
      <c r="CU239" s="248"/>
      <c r="CV239" s="242"/>
      <c r="CW239" s="243">
        <v>4</v>
      </c>
      <c r="CX239" s="243" t="s">
        <v>401</v>
      </c>
      <c r="CY239" s="244"/>
      <c r="CZ239" s="245"/>
      <c r="DA239" s="246">
        <f t="shared" ref="DA239:DA245" si="492">+(CY239+(CY239*CZ239))*CW239</f>
        <v>0</v>
      </c>
      <c r="DB239" s="247" t="s">
        <v>1216</v>
      </c>
      <c r="DC239" s="248"/>
      <c r="DD239" s="242"/>
      <c r="DE239" s="243">
        <v>4</v>
      </c>
      <c r="DF239" s="243" t="s">
        <v>401</v>
      </c>
      <c r="DG239" s="251"/>
      <c r="DH239" s="252"/>
      <c r="DI239" s="246">
        <f t="shared" ref="DI239:DI245" si="493">+(DG239+(DG239*DH239))*DE239</f>
        <v>0</v>
      </c>
      <c r="DJ239" s="247" t="s">
        <v>1216</v>
      </c>
      <c r="DK239" s="248"/>
      <c r="DL239" s="242" t="s">
        <v>1428</v>
      </c>
      <c r="DM239" s="243">
        <v>4</v>
      </c>
      <c r="DN239" s="243" t="s">
        <v>401</v>
      </c>
      <c r="DO239" s="251">
        <v>947000</v>
      </c>
      <c r="DP239" s="252"/>
      <c r="DQ239" s="246">
        <f t="shared" ref="DQ239:DQ245" si="494">+(DO239+(DO239*DP239))*DM239</f>
        <v>3788000</v>
      </c>
      <c r="DR239" s="249" t="s">
        <v>1218</v>
      </c>
      <c r="DS239" s="250" t="s">
        <v>1430</v>
      </c>
      <c r="DT239" s="242"/>
      <c r="DU239" s="243">
        <v>4</v>
      </c>
      <c r="DV239" s="243" t="s">
        <v>401</v>
      </c>
      <c r="DW239" s="244"/>
      <c r="DX239" s="245"/>
      <c r="DY239" s="246">
        <f t="shared" ref="DY239:DY245" si="495">+(DW239+(DW239*DX239))*DU239</f>
        <v>0</v>
      </c>
      <c r="DZ239" s="247" t="s">
        <v>1216</v>
      </c>
      <c r="EA239" s="248"/>
      <c r="EB239" s="242"/>
      <c r="EC239" s="243">
        <v>4</v>
      </c>
      <c r="ED239" s="243" t="s">
        <v>401</v>
      </c>
      <c r="EE239" s="244"/>
      <c r="EF239" s="245"/>
      <c r="EG239" s="246">
        <f t="shared" ref="EG239:EG245" si="496">+(EE239+(EE239*EF239))*EC239</f>
        <v>0</v>
      </c>
      <c r="EH239" s="247" t="s">
        <v>1216</v>
      </c>
      <c r="EI239" s="248"/>
      <c r="EJ239" s="242" t="s">
        <v>1221</v>
      </c>
      <c r="EK239" s="243">
        <v>4</v>
      </c>
      <c r="EL239" s="243" t="s">
        <v>401</v>
      </c>
      <c r="EM239" s="244">
        <v>1497390</v>
      </c>
      <c r="EN239" s="245">
        <v>0</v>
      </c>
      <c r="EO239" s="246">
        <f t="shared" ref="EO239:EO245" si="497">+(EM239+(EM239*EN239))*EK239</f>
        <v>5989560</v>
      </c>
      <c r="EP239" s="247" t="s">
        <v>402</v>
      </c>
      <c r="EQ239" s="248" t="s">
        <v>1463</v>
      </c>
      <c r="ER239" s="242"/>
      <c r="ES239" s="243">
        <v>4</v>
      </c>
      <c r="ET239" s="243" t="s">
        <v>401</v>
      </c>
      <c r="EU239" s="251"/>
      <c r="EV239" s="252"/>
      <c r="EW239" s="246">
        <f t="shared" ref="EW239:EW245" si="498">+(EU239+(EU239*EV239))*ES239</f>
        <v>0</v>
      </c>
      <c r="EX239" s="247" t="s">
        <v>1216</v>
      </c>
      <c r="EY239" s="248"/>
      <c r="EZ239" s="242"/>
      <c r="FA239" s="243">
        <v>4</v>
      </c>
      <c r="FB239" s="243" t="s">
        <v>401</v>
      </c>
      <c r="FC239" s="251"/>
      <c r="FD239" s="252"/>
      <c r="FE239" s="246">
        <f t="shared" ref="FE239:FE245" si="499">+(FC239+(FC239*FD239))*FA239</f>
        <v>0</v>
      </c>
      <c r="FF239" s="247" t="s">
        <v>1216</v>
      </c>
      <c r="FG239" s="248"/>
    </row>
    <row r="240" spans="1:163" ht="37.5" customHeight="1">
      <c r="A240" s="22"/>
      <c r="B240" s="31">
        <v>2</v>
      </c>
      <c r="C240" s="118" t="s">
        <v>501</v>
      </c>
      <c r="D240" s="242"/>
      <c r="E240" s="243">
        <v>4</v>
      </c>
      <c r="F240" s="243" t="s">
        <v>401</v>
      </c>
      <c r="G240" s="244"/>
      <c r="H240" s="245"/>
      <c r="I240" s="246">
        <f t="shared" si="480"/>
        <v>0</v>
      </c>
      <c r="J240" s="360"/>
      <c r="K240" s="417"/>
      <c r="L240" s="242"/>
      <c r="M240" s="243">
        <v>4</v>
      </c>
      <c r="N240" s="243" t="s">
        <v>401</v>
      </c>
      <c r="O240" s="244"/>
      <c r="P240" s="245"/>
      <c r="Q240" s="246">
        <f t="shared" si="481"/>
        <v>0</v>
      </c>
      <c r="R240" s="360"/>
      <c r="S240" s="417"/>
      <c r="T240" s="242"/>
      <c r="U240" s="243">
        <v>4</v>
      </c>
      <c r="V240" s="243" t="s">
        <v>401</v>
      </c>
      <c r="W240" s="244"/>
      <c r="X240" s="245"/>
      <c r="Y240" s="246">
        <f t="shared" si="482"/>
        <v>0</v>
      </c>
      <c r="Z240" s="360"/>
      <c r="AA240" s="417"/>
      <c r="AB240" s="242" t="s">
        <v>1461</v>
      </c>
      <c r="AC240" s="243">
        <v>4</v>
      </c>
      <c r="AD240" s="243" t="s">
        <v>401</v>
      </c>
      <c r="AE240" s="244">
        <v>680000</v>
      </c>
      <c r="AF240" s="245">
        <v>0.19</v>
      </c>
      <c r="AG240" s="246">
        <f t="shared" si="483"/>
        <v>3236800</v>
      </c>
      <c r="AH240" s="360"/>
      <c r="AI240" s="417"/>
      <c r="AJ240" s="242"/>
      <c r="AK240" s="243">
        <v>4</v>
      </c>
      <c r="AL240" s="243" t="s">
        <v>401</v>
      </c>
      <c r="AM240" s="251"/>
      <c r="AN240" s="252"/>
      <c r="AO240" s="246">
        <f t="shared" si="484"/>
        <v>0</v>
      </c>
      <c r="AP240" s="360"/>
      <c r="AQ240" s="417"/>
      <c r="AR240" s="242"/>
      <c r="AS240" s="243">
        <v>4</v>
      </c>
      <c r="AT240" s="243" t="s">
        <v>401</v>
      </c>
      <c r="AU240" s="244"/>
      <c r="AV240" s="245"/>
      <c r="AW240" s="246">
        <f t="shared" si="485"/>
        <v>0</v>
      </c>
      <c r="AX240" s="360"/>
      <c r="AY240" s="417"/>
      <c r="AZ240" s="242"/>
      <c r="BA240" s="243">
        <v>4</v>
      </c>
      <c r="BB240" s="243" t="s">
        <v>401</v>
      </c>
      <c r="BC240" s="244"/>
      <c r="BD240" s="245"/>
      <c r="BE240" s="246">
        <f t="shared" si="486"/>
        <v>0</v>
      </c>
      <c r="BF240" s="360"/>
      <c r="BG240" s="417"/>
      <c r="BH240" s="242"/>
      <c r="BI240" s="243">
        <v>4</v>
      </c>
      <c r="BJ240" s="243" t="s">
        <v>401</v>
      </c>
      <c r="BK240" s="251"/>
      <c r="BL240" s="252"/>
      <c r="BM240" s="246">
        <f t="shared" si="487"/>
        <v>0</v>
      </c>
      <c r="BN240" s="360"/>
      <c r="BO240" s="417"/>
      <c r="BP240" s="242"/>
      <c r="BQ240" s="243">
        <v>4</v>
      </c>
      <c r="BR240" s="243" t="s">
        <v>401</v>
      </c>
      <c r="BS240" s="244"/>
      <c r="BT240" s="245"/>
      <c r="BU240" s="246">
        <f t="shared" si="488"/>
        <v>0</v>
      </c>
      <c r="BV240" s="360"/>
      <c r="BW240" s="417"/>
      <c r="BX240" s="242"/>
      <c r="BY240" s="243">
        <v>4</v>
      </c>
      <c r="BZ240" s="243" t="s">
        <v>401</v>
      </c>
      <c r="CA240" s="244"/>
      <c r="CB240" s="245"/>
      <c r="CC240" s="246">
        <f t="shared" si="489"/>
        <v>0</v>
      </c>
      <c r="CD240" s="360"/>
      <c r="CE240" s="417"/>
      <c r="CF240" s="242"/>
      <c r="CG240" s="243">
        <v>4</v>
      </c>
      <c r="CH240" s="243" t="s">
        <v>401</v>
      </c>
      <c r="CI240" s="244"/>
      <c r="CJ240" s="245"/>
      <c r="CK240" s="246">
        <f t="shared" si="490"/>
        <v>0</v>
      </c>
      <c r="CL240" s="360"/>
      <c r="CM240" s="417"/>
      <c r="CN240" s="242"/>
      <c r="CO240" s="243">
        <v>4</v>
      </c>
      <c r="CP240" s="243" t="s">
        <v>401</v>
      </c>
      <c r="CQ240" s="251"/>
      <c r="CR240" s="252"/>
      <c r="CS240" s="246">
        <f t="shared" si="491"/>
        <v>0</v>
      </c>
      <c r="CT240" s="360"/>
      <c r="CU240" s="417"/>
      <c r="CV240" s="242"/>
      <c r="CW240" s="243">
        <v>4</v>
      </c>
      <c r="CX240" s="243" t="s">
        <v>401</v>
      </c>
      <c r="CY240" s="244"/>
      <c r="CZ240" s="245"/>
      <c r="DA240" s="246">
        <f t="shared" si="492"/>
        <v>0</v>
      </c>
      <c r="DB240" s="360"/>
      <c r="DC240" s="417"/>
      <c r="DD240" s="242"/>
      <c r="DE240" s="243">
        <v>4</v>
      </c>
      <c r="DF240" s="243" t="s">
        <v>401</v>
      </c>
      <c r="DG240" s="251"/>
      <c r="DH240" s="252"/>
      <c r="DI240" s="246">
        <f t="shared" si="493"/>
        <v>0</v>
      </c>
      <c r="DJ240" s="360"/>
      <c r="DK240" s="417"/>
      <c r="DL240" s="242"/>
      <c r="DM240" s="243">
        <v>4</v>
      </c>
      <c r="DN240" s="243" t="s">
        <v>401</v>
      </c>
      <c r="DO240" s="251"/>
      <c r="DP240" s="252"/>
      <c r="DQ240" s="246">
        <f t="shared" si="494"/>
        <v>0</v>
      </c>
      <c r="DR240" s="360"/>
      <c r="DS240" s="417"/>
      <c r="DT240" s="242"/>
      <c r="DU240" s="243">
        <v>4</v>
      </c>
      <c r="DV240" s="243" t="s">
        <v>401</v>
      </c>
      <c r="DW240" s="244"/>
      <c r="DX240" s="245"/>
      <c r="DY240" s="246">
        <f t="shared" si="495"/>
        <v>0</v>
      </c>
      <c r="DZ240" s="360"/>
      <c r="EA240" s="417"/>
      <c r="EB240" s="242"/>
      <c r="EC240" s="243">
        <v>4</v>
      </c>
      <c r="ED240" s="243" t="s">
        <v>401</v>
      </c>
      <c r="EE240" s="244"/>
      <c r="EF240" s="245"/>
      <c r="EG240" s="246">
        <f t="shared" si="496"/>
        <v>0</v>
      </c>
      <c r="EH240" s="360"/>
      <c r="EI240" s="417"/>
      <c r="EJ240" s="242" t="s">
        <v>1221</v>
      </c>
      <c r="EK240" s="243">
        <v>4</v>
      </c>
      <c r="EL240" s="243" t="s">
        <v>401</v>
      </c>
      <c r="EM240" s="244">
        <v>451701</v>
      </c>
      <c r="EN240" s="245">
        <v>0</v>
      </c>
      <c r="EO240" s="246">
        <f t="shared" si="497"/>
        <v>1806804</v>
      </c>
      <c r="EP240" s="360"/>
      <c r="EQ240" s="417"/>
      <c r="ER240" s="242"/>
      <c r="ES240" s="243">
        <v>4</v>
      </c>
      <c r="ET240" s="243" t="s">
        <v>401</v>
      </c>
      <c r="EU240" s="251"/>
      <c r="EV240" s="252"/>
      <c r="EW240" s="246">
        <f t="shared" si="498"/>
        <v>0</v>
      </c>
      <c r="EX240" s="360"/>
      <c r="EY240" s="417"/>
      <c r="EZ240" s="242"/>
      <c r="FA240" s="243">
        <v>4</v>
      </c>
      <c r="FB240" s="243" t="s">
        <v>401</v>
      </c>
      <c r="FC240" s="251"/>
      <c r="FD240" s="252"/>
      <c r="FE240" s="246">
        <f t="shared" si="499"/>
        <v>0</v>
      </c>
      <c r="FF240" s="360"/>
      <c r="FG240" s="417"/>
    </row>
    <row r="241" spans="1:163" ht="37.5" customHeight="1">
      <c r="A241" s="22"/>
      <c r="B241" s="31">
        <v>3</v>
      </c>
      <c r="C241" s="118" t="s">
        <v>502</v>
      </c>
      <c r="D241" s="242"/>
      <c r="E241" s="243">
        <v>4</v>
      </c>
      <c r="F241" s="243" t="s">
        <v>401</v>
      </c>
      <c r="G241" s="244"/>
      <c r="H241" s="245"/>
      <c r="I241" s="246">
        <f t="shared" si="480"/>
        <v>0</v>
      </c>
      <c r="J241" s="360"/>
      <c r="K241" s="417"/>
      <c r="L241" s="242"/>
      <c r="M241" s="243">
        <v>4</v>
      </c>
      <c r="N241" s="243" t="s">
        <v>401</v>
      </c>
      <c r="O241" s="244"/>
      <c r="P241" s="245"/>
      <c r="Q241" s="246">
        <f t="shared" si="481"/>
        <v>0</v>
      </c>
      <c r="R241" s="360"/>
      <c r="S241" s="417"/>
      <c r="T241" s="242"/>
      <c r="U241" s="243">
        <v>4</v>
      </c>
      <c r="V241" s="243" t="s">
        <v>401</v>
      </c>
      <c r="W241" s="244"/>
      <c r="X241" s="245"/>
      <c r="Y241" s="246">
        <f t="shared" si="482"/>
        <v>0</v>
      </c>
      <c r="Z241" s="360"/>
      <c r="AA241" s="417"/>
      <c r="AB241" s="242" t="s">
        <v>1461</v>
      </c>
      <c r="AC241" s="243">
        <v>4</v>
      </c>
      <c r="AD241" s="243" t="s">
        <v>401</v>
      </c>
      <c r="AE241" s="244">
        <v>168313.05600000001</v>
      </c>
      <c r="AF241" s="245">
        <v>0</v>
      </c>
      <c r="AG241" s="246">
        <f t="shared" si="483"/>
        <v>673252.22400000005</v>
      </c>
      <c r="AH241" s="360"/>
      <c r="AI241" s="417"/>
      <c r="AJ241" s="242"/>
      <c r="AK241" s="243">
        <v>4</v>
      </c>
      <c r="AL241" s="243" t="s">
        <v>401</v>
      </c>
      <c r="AM241" s="251"/>
      <c r="AN241" s="252"/>
      <c r="AO241" s="246">
        <f t="shared" si="484"/>
        <v>0</v>
      </c>
      <c r="AP241" s="360"/>
      <c r="AQ241" s="417"/>
      <c r="AR241" s="242"/>
      <c r="AS241" s="243">
        <v>4</v>
      </c>
      <c r="AT241" s="243" t="s">
        <v>401</v>
      </c>
      <c r="AU241" s="244"/>
      <c r="AV241" s="245"/>
      <c r="AW241" s="246">
        <f t="shared" si="485"/>
        <v>0</v>
      </c>
      <c r="AX241" s="360"/>
      <c r="AY241" s="417"/>
      <c r="AZ241" s="242"/>
      <c r="BA241" s="243">
        <v>4</v>
      </c>
      <c r="BB241" s="243" t="s">
        <v>401</v>
      </c>
      <c r="BC241" s="244"/>
      <c r="BD241" s="245"/>
      <c r="BE241" s="246">
        <f t="shared" si="486"/>
        <v>0</v>
      </c>
      <c r="BF241" s="360"/>
      <c r="BG241" s="417"/>
      <c r="BH241" s="242" t="s">
        <v>1426</v>
      </c>
      <c r="BI241" s="243">
        <v>4</v>
      </c>
      <c r="BJ241" s="243" t="s">
        <v>401</v>
      </c>
      <c r="BK241" s="251">
        <v>290000</v>
      </c>
      <c r="BL241" s="252"/>
      <c r="BM241" s="246">
        <f t="shared" si="487"/>
        <v>1160000</v>
      </c>
      <c r="BN241" s="360"/>
      <c r="BO241" s="417"/>
      <c r="BP241" s="242"/>
      <c r="BQ241" s="243">
        <v>4</v>
      </c>
      <c r="BR241" s="243" t="s">
        <v>401</v>
      </c>
      <c r="BS241" s="244"/>
      <c r="BT241" s="245"/>
      <c r="BU241" s="246">
        <f t="shared" si="488"/>
        <v>0</v>
      </c>
      <c r="BV241" s="360"/>
      <c r="BW241" s="417"/>
      <c r="BX241" s="242"/>
      <c r="BY241" s="243">
        <v>4</v>
      </c>
      <c r="BZ241" s="243" t="s">
        <v>401</v>
      </c>
      <c r="CA241" s="244"/>
      <c r="CB241" s="245"/>
      <c r="CC241" s="246">
        <f t="shared" si="489"/>
        <v>0</v>
      </c>
      <c r="CD241" s="360"/>
      <c r="CE241" s="417"/>
      <c r="CF241" s="242" t="s">
        <v>1225</v>
      </c>
      <c r="CG241" s="243">
        <v>4</v>
      </c>
      <c r="CH241" s="243" t="s">
        <v>401</v>
      </c>
      <c r="CI241" s="244">
        <v>174300</v>
      </c>
      <c r="CJ241" s="245"/>
      <c r="CK241" s="246">
        <f t="shared" si="490"/>
        <v>697200</v>
      </c>
      <c r="CL241" s="360"/>
      <c r="CM241" s="417"/>
      <c r="CN241" s="242"/>
      <c r="CO241" s="243">
        <v>4</v>
      </c>
      <c r="CP241" s="243" t="s">
        <v>401</v>
      </c>
      <c r="CQ241" s="251"/>
      <c r="CR241" s="252"/>
      <c r="CS241" s="246">
        <f t="shared" si="491"/>
        <v>0</v>
      </c>
      <c r="CT241" s="360"/>
      <c r="CU241" s="417"/>
      <c r="CV241" s="242"/>
      <c r="CW241" s="243">
        <v>4</v>
      </c>
      <c r="CX241" s="243" t="s">
        <v>401</v>
      </c>
      <c r="CY241" s="244"/>
      <c r="CZ241" s="245"/>
      <c r="DA241" s="246">
        <f t="shared" si="492"/>
        <v>0</v>
      </c>
      <c r="DB241" s="360"/>
      <c r="DC241" s="417"/>
      <c r="DD241" s="242"/>
      <c r="DE241" s="243">
        <v>4</v>
      </c>
      <c r="DF241" s="243" t="s">
        <v>401</v>
      </c>
      <c r="DG241" s="251"/>
      <c r="DH241" s="252"/>
      <c r="DI241" s="246">
        <f t="shared" si="493"/>
        <v>0</v>
      </c>
      <c r="DJ241" s="360"/>
      <c r="DK241" s="417"/>
      <c r="DL241" s="242" t="s">
        <v>1428</v>
      </c>
      <c r="DM241" s="243">
        <v>4</v>
      </c>
      <c r="DN241" s="243" t="s">
        <v>401</v>
      </c>
      <c r="DO241" s="251">
        <v>96000</v>
      </c>
      <c r="DP241" s="252"/>
      <c r="DQ241" s="246">
        <f t="shared" si="494"/>
        <v>384000</v>
      </c>
      <c r="DR241" s="360"/>
      <c r="DS241" s="417"/>
      <c r="DT241" s="242"/>
      <c r="DU241" s="243">
        <v>4</v>
      </c>
      <c r="DV241" s="243" t="s">
        <v>401</v>
      </c>
      <c r="DW241" s="244"/>
      <c r="DX241" s="245"/>
      <c r="DY241" s="246">
        <f t="shared" si="495"/>
        <v>0</v>
      </c>
      <c r="DZ241" s="360"/>
      <c r="EA241" s="417"/>
      <c r="EB241" s="242"/>
      <c r="EC241" s="243">
        <v>4</v>
      </c>
      <c r="ED241" s="243" t="s">
        <v>401</v>
      </c>
      <c r="EE241" s="244"/>
      <c r="EF241" s="245"/>
      <c r="EG241" s="246">
        <f t="shared" si="496"/>
        <v>0</v>
      </c>
      <c r="EH241" s="360"/>
      <c r="EI241" s="417"/>
      <c r="EJ241" s="242" t="s">
        <v>1221</v>
      </c>
      <c r="EK241" s="243">
        <v>4</v>
      </c>
      <c r="EL241" s="243" t="s">
        <v>401</v>
      </c>
      <c r="EM241" s="244">
        <v>1</v>
      </c>
      <c r="EN241" s="245">
        <v>0</v>
      </c>
      <c r="EO241" s="246">
        <f t="shared" si="497"/>
        <v>4</v>
      </c>
      <c r="EP241" s="360"/>
      <c r="EQ241" s="417"/>
      <c r="ER241" s="242"/>
      <c r="ES241" s="243">
        <v>4</v>
      </c>
      <c r="ET241" s="243" t="s">
        <v>401</v>
      </c>
      <c r="EU241" s="251"/>
      <c r="EV241" s="252"/>
      <c r="EW241" s="246">
        <f t="shared" si="498"/>
        <v>0</v>
      </c>
      <c r="EX241" s="360"/>
      <c r="EY241" s="417"/>
      <c r="EZ241" s="242"/>
      <c r="FA241" s="243">
        <v>4</v>
      </c>
      <c r="FB241" s="243" t="s">
        <v>401</v>
      </c>
      <c r="FC241" s="251"/>
      <c r="FD241" s="252"/>
      <c r="FE241" s="246">
        <f t="shared" si="499"/>
        <v>0</v>
      </c>
      <c r="FF241" s="360"/>
      <c r="FG241" s="417"/>
    </row>
    <row r="242" spans="1:163" ht="37.5" customHeight="1">
      <c r="A242" s="22"/>
      <c r="B242" s="31">
        <v>4</v>
      </c>
      <c r="C242" s="118" t="s">
        <v>503</v>
      </c>
      <c r="D242" s="242"/>
      <c r="E242" s="243">
        <v>4</v>
      </c>
      <c r="F242" s="243" t="s">
        <v>401</v>
      </c>
      <c r="G242" s="244"/>
      <c r="H242" s="245"/>
      <c r="I242" s="246">
        <f t="shared" si="480"/>
        <v>0</v>
      </c>
      <c r="J242" s="360"/>
      <c r="K242" s="417"/>
      <c r="L242" s="242"/>
      <c r="M242" s="243">
        <v>4</v>
      </c>
      <c r="N242" s="243" t="s">
        <v>401</v>
      </c>
      <c r="O242" s="244"/>
      <c r="P242" s="245"/>
      <c r="Q242" s="246">
        <f t="shared" si="481"/>
        <v>0</v>
      </c>
      <c r="R242" s="360"/>
      <c r="S242" s="417"/>
      <c r="T242" s="242"/>
      <c r="U242" s="243">
        <v>4</v>
      </c>
      <c r="V242" s="243" t="s">
        <v>401</v>
      </c>
      <c r="W242" s="244"/>
      <c r="X242" s="245"/>
      <c r="Y242" s="246">
        <f t="shared" si="482"/>
        <v>0</v>
      </c>
      <c r="Z242" s="360"/>
      <c r="AA242" s="417"/>
      <c r="AB242" s="242" t="s">
        <v>1461</v>
      </c>
      <c r="AC242" s="243">
        <v>4</v>
      </c>
      <c r="AD242" s="243" t="s">
        <v>401</v>
      </c>
      <c r="AE242" s="244">
        <v>680000</v>
      </c>
      <c r="AF242" s="245">
        <v>0.19</v>
      </c>
      <c r="AG242" s="246">
        <f t="shared" si="483"/>
        <v>3236800</v>
      </c>
      <c r="AH242" s="360"/>
      <c r="AI242" s="417"/>
      <c r="AJ242" s="242"/>
      <c r="AK242" s="243">
        <v>4</v>
      </c>
      <c r="AL242" s="243" t="s">
        <v>401</v>
      </c>
      <c r="AM242" s="251"/>
      <c r="AN242" s="252"/>
      <c r="AO242" s="246">
        <f t="shared" si="484"/>
        <v>0</v>
      </c>
      <c r="AP242" s="360"/>
      <c r="AQ242" s="417"/>
      <c r="AR242" s="242"/>
      <c r="AS242" s="243">
        <v>4</v>
      </c>
      <c r="AT242" s="243" t="s">
        <v>401</v>
      </c>
      <c r="AU242" s="244"/>
      <c r="AV242" s="245"/>
      <c r="AW242" s="246">
        <f t="shared" si="485"/>
        <v>0</v>
      </c>
      <c r="AX242" s="360"/>
      <c r="AY242" s="417"/>
      <c r="AZ242" s="242"/>
      <c r="BA242" s="243">
        <v>4</v>
      </c>
      <c r="BB242" s="243" t="s">
        <v>401</v>
      </c>
      <c r="BC242" s="244"/>
      <c r="BD242" s="245"/>
      <c r="BE242" s="246">
        <f t="shared" si="486"/>
        <v>0</v>
      </c>
      <c r="BF242" s="360"/>
      <c r="BG242" s="417"/>
      <c r="BH242" s="242"/>
      <c r="BI242" s="243">
        <v>4</v>
      </c>
      <c r="BJ242" s="243" t="s">
        <v>401</v>
      </c>
      <c r="BK242" s="251"/>
      <c r="BL242" s="252"/>
      <c r="BM242" s="246">
        <f t="shared" si="487"/>
        <v>0</v>
      </c>
      <c r="BN242" s="360"/>
      <c r="BO242" s="417"/>
      <c r="BP242" s="242"/>
      <c r="BQ242" s="243">
        <v>4</v>
      </c>
      <c r="BR242" s="243" t="s">
        <v>401</v>
      </c>
      <c r="BS242" s="244"/>
      <c r="BT242" s="245"/>
      <c r="BU242" s="246">
        <f t="shared" si="488"/>
        <v>0</v>
      </c>
      <c r="BV242" s="360"/>
      <c r="BW242" s="417"/>
      <c r="BX242" s="242"/>
      <c r="BY242" s="243">
        <v>4</v>
      </c>
      <c r="BZ242" s="243" t="s">
        <v>401</v>
      </c>
      <c r="CA242" s="244"/>
      <c r="CB242" s="245"/>
      <c r="CC242" s="246">
        <f t="shared" si="489"/>
        <v>0</v>
      </c>
      <c r="CD242" s="360"/>
      <c r="CE242" s="417"/>
      <c r="CF242" s="242"/>
      <c r="CG242" s="243">
        <v>4</v>
      </c>
      <c r="CH242" s="243" t="s">
        <v>401</v>
      </c>
      <c r="CI242" s="244"/>
      <c r="CJ242" s="245"/>
      <c r="CK242" s="246">
        <f t="shared" si="490"/>
        <v>0</v>
      </c>
      <c r="CL242" s="360"/>
      <c r="CM242" s="417"/>
      <c r="CN242" s="242"/>
      <c r="CO242" s="243">
        <v>4</v>
      </c>
      <c r="CP242" s="243" t="s">
        <v>401</v>
      </c>
      <c r="CQ242" s="251"/>
      <c r="CR242" s="252"/>
      <c r="CS242" s="246">
        <f t="shared" si="491"/>
        <v>0</v>
      </c>
      <c r="CT242" s="360"/>
      <c r="CU242" s="417"/>
      <c r="CV242" s="242"/>
      <c r="CW242" s="243">
        <v>4</v>
      </c>
      <c r="CX242" s="243" t="s">
        <v>401</v>
      </c>
      <c r="CY242" s="244"/>
      <c r="CZ242" s="245"/>
      <c r="DA242" s="246">
        <f t="shared" si="492"/>
        <v>0</v>
      </c>
      <c r="DB242" s="360"/>
      <c r="DC242" s="417"/>
      <c r="DD242" s="242"/>
      <c r="DE242" s="243">
        <v>4</v>
      </c>
      <c r="DF242" s="243" t="s">
        <v>401</v>
      </c>
      <c r="DG242" s="251"/>
      <c r="DH242" s="252"/>
      <c r="DI242" s="246">
        <f t="shared" si="493"/>
        <v>0</v>
      </c>
      <c r="DJ242" s="360"/>
      <c r="DK242" s="417"/>
      <c r="DL242" s="242"/>
      <c r="DM242" s="243">
        <v>4</v>
      </c>
      <c r="DN242" s="243" t="s">
        <v>401</v>
      </c>
      <c r="DO242" s="251"/>
      <c r="DP242" s="252"/>
      <c r="DQ242" s="246">
        <f t="shared" si="494"/>
        <v>0</v>
      </c>
      <c r="DR242" s="360"/>
      <c r="DS242" s="417"/>
      <c r="DT242" s="242"/>
      <c r="DU242" s="243">
        <v>4</v>
      </c>
      <c r="DV242" s="243" t="s">
        <v>401</v>
      </c>
      <c r="DW242" s="244"/>
      <c r="DX242" s="245"/>
      <c r="DY242" s="246">
        <f t="shared" si="495"/>
        <v>0</v>
      </c>
      <c r="DZ242" s="360"/>
      <c r="EA242" s="417"/>
      <c r="EB242" s="242"/>
      <c r="EC242" s="243">
        <v>4</v>
      </c>
      <c r="ED242" s="243" t="s">
        <v>401</v>
      </c>
      <c r="EE242" s="244"/>
      <c r="EF242" s="245"/>
      <c r="EG242" s="246">
        <f t="shared" si="496"/>
        <v>0</v>
      </c>
      <c r="EH242" s="360"/>
      <c r="EI242" s="417"/>
      <c r="EJ242" s="242" t="s">
        <v>1296</v>
      </c>
      <c r="EK242" s="243">
        <v>4</v>
      </c>
      <c r="EL242" s="243" t="s">
        <v>401</v>
      </c>
      <c r="EM242" s="244">
        <v>0</v>
      </c>
      <c r="EN242" s="245">
        <v>0</v>
      </c>
      <c r="EO242" s="246">
        <f t="shared" si="497"/>
        <v>0</v>
      </c>
      <c r="EP242" s="360"/>
      <c r="EQ242" s="417"/>
      <c r="ER242" s="242"/>
      <c r="ES242" s="243">
        <v>4</v>
      </c>
      <c r="ET242" s="243" t="s">
        <v>401</v>
      </c>
      <c r="EU242" s="251"/>
      <c r="EV242" s="252"/>
      <c r="EW242" s="246">
        <f t="shared" si="498"/>
        <v>0</v>
      </c>
      <c r="EX242" s="360"/>
      <c r="EY242" s="417"/>
      <c r="EZ242" s="242"/>
      <c r="FA242" s="243">
        <v>4</v>
      </c>
      <c r="FB242" s="243" t="s">
        <v>401</v>
      </c>
      <c r="FC242" s="251"/>
      <c r="FD242" s="252"/>
      <c r="FE242" s="246">
        <f t="shared" si="499"/>
        <v>0</v>
      </c>
      <c r="FF242" s="360"/>
      <c r="FG242" s="417"/>
    </row>
    <row r="243" spans="1:163" ht="37.5" customHeight="1">
      <c r="A243" s="22"/>
      <c r="B243" s="31">
        <v>5</v>
      </c>
      <c r="C243" s="118" t="s">
        <v>504</v>
      </c>
      <c r="D243" s="242"/>
      <c r="E243" s="243">
        <v>2</v>
      </c>
      <c r="F243" s="243" t="s">
        <v>401</v>
      </c>
      <c r="G243" s="244"/>
      <c r="H243" s="245"/>
      <c r="I243" s="246">
        <f t="shared" si="480"/>
        <v>0</v>
      </c>
      <c r="J243" s="360"/>
      <c r="K243" s="417"/>
      <c r="L243" s="242"/>
      <c r="M243" s="243">
        <v>2</v>
      </c>
      <c r="N243" s="243" t="s">
        <v>401</v>
      </c>
      <c r="O243" s="244"/>
      <c r="P243" s="245"/>
      <c r="Q243" s="246">
        <f t="shared" si="481"/>
        <v>0</v>
      </c>
      <c r="R243" s="360"/>
      <c r="S243" s="417"/>
      <c r="T243" s="242"/>
      <c r="U243" s="243">
        <v>2</v>
      </c>
      <c r="V243" s="243" t="s">
        <v>401</v>
      </c>
      <c r="W243" s="244"/>
      <c r="X243" s="245"/>
      <c r="Y243" s="246">
        <f t="shared" si="482"/>
        <v>0</v>
      </c>
      <c r="Z243" s="360"/>
      <c r="AA243" s="417"/>
      <c r="AB243" s="242" t="s">
        <v>1438</v>
      </c>
      <c r="AC243" s="243">
        <v>2</v>
      </c>
      <c r="AD243" s="243" t="s">
        <v>401</v>
      </c>
      <c r="AE243" s="244">
        <v>308573.93599999999</v>
      </c>
      <c r="AF243" s="245">
        <v>0</v>
      </c>
      <c r="AG243" s="246">
        <f t="shared" si="483"/>
        <v>617147.87199999997</v>
      </c>
      <c r="AH243" s="360"/>
      <c r="AI243" s="417"/>
      <c r="AJ243" s="242"/>
      <c r="AK243" s="243">
        <v>2</v>
      </c>
      <c r="AL243" s="243" t="s">
        <v>401</v>
      </c>
      <c r="AM243" s="251"/>
      <c r="AN243" s="252"/>
      <c r="AO243" s="246">
        <f t="shared" si="484"/>
        <v>0</v>
      </c>
      <c r="AP243" s="360"/>
      <c r="AQ243" s="417"/>
      <c r="AR243" s="242"/>
      <c r="AS243" s="243">
        <v>2</v>
      </c>
      <c r="AT243" s="243" t="s">
        <v>401</v>
      </c>
      <c r="AU243" s="244"/>
      <c r="AV243" s="245"/>
      <c r="AW243" s="246">
        <f t="shared" si="485"/>
        <v>0</v>
      </c>
      <c r="AX243" s="360"/>
      <c r="AY243" s="417"/>
      <c r="AZ243" s="242"/>
      <c r="BA243" s="243">
        <v>2</v>
      </c>
      <c r="BB243" s="243" t="s">
        <v>401</v>
      </c>
      <c r="BC243" s="244"/>
      <c r="BD243" s="245"/>
      <c r="BE243" s="246">
        <f t="shared" si="486"/>
        <v>0</v>
      </c>
      <c r="BF243" s="360"/>
      <c r="BG243" s="417"/>
      <c r="BH243" s="242" t="s">
        <v>1426</v>
      </c>
      <c r="BI243" s="243">
        <v>2</v>
      </c>
      <c r="BJ243" s="243" t="s">
        <v>401</v>
      </c>
      <c r="BK243" s="251">
        <v>339121</v>
      </c>
      <c r="BL243" s="252"/>
      <c r="BM243" s="246">
        <f t="shared" si="487"/>
        <v>678242</v>
      </c>
      <c r="BN243" s="360"/>
      <c r="BO243" s="417"/>
      <c r="BP243" s="242"/>
      <c r="BQ243" s="243">
        <v>2</v>
      </c>
      <c r="BR243" s="243" t="s">
        <v>401</v>
      </c>
      <c r="BS243" s="244"/>
      <c r="BT243" s="245"/>
      <c r="BU243" s="246">
        <f t="shared" si="488"/>
        <v>0</v>
      </c>
      <c r="BV243" s="360"/>
      <c r="BW243" s="417"/>
      <c r="BX243" s="242"/>
      <c r="BY243" s="243">
        <v>2</v>
      </c>
      <c r="BZ243" s="243" t="s">
        <v>401</v>
      </c>
      <c r="CA243" s="244"/>
      <c r="CB243" s="245"/>
      <c r="CC243" s="246">
        <f t="shared" si="489"/>
        <v>0</v>
      </c>
      <c r="CD243" s="360"/>
      <c r="CE243" s="417"/>
      <c r="CF243" s="242" t="s">
        <v>1225</v>
      </c>
      <c r="CG243" s="243">
        <v>2</v>
      </c>
      <c r="CH243" s="243" t="s">
        <v>401</v>
      </c>
      <c r="CI243" s="244">
        <v>174300</v>
      </c>
      <c r="CJ243" s="245"/>
      <c r="CK243" s="246">
        <f t="shared" si="490"/>
        <v>348600</v>
      </c>
      <c r="CL243" s="360"/>
      <c r="CM243" s="417"/>
      <c r="CN243" s="242"/>
      <c r="CO243" s="243">
        <v>2</v>
      </c>
      <c r="CP243" s="243" t="s">
        <v>401</v>
      </c>
      <c r="CQ243" s="251"/>
      <c r="CR243" s="252"/>
      <c r="CS243" s="246">
        <f t="shared" si="491"/>
        <v>0</v>
      </c>
      <c r="CT243" s="360"/>
      <c r="CU243" s="417"/>
      <c r="CV243" s="242"/>
      <c r="CW243" s="243">
        <v>2</v>
      </c>
      <c r="CX243" s="243" t="s">
        <v>401</v>
      </c>
      <c r="CY243" s="244"/>
      <c r="CZ243" s="245"/>
      <c r="DA243" s="246">
        <f t="shared" si="492"/>
        <v>0</v>
      </c>
      <c r="DB243" s="360"/>
      <c r="DC243" s="417"/>
      <c r="DD243" s="242"/>
      <c r="DE243" s="243">
        <v>2</v>
      </c>
      <c r="DF243" s="243" t="s">
        <v>401</v>
      </c>
      <c r="DG243" s="251"/>
      <c r="DH243" s="252"/>
      <c r="DI243" s="246">
        <f t="shared" si="493"/>
        <v>0</v>
      </c>
      <c r="DJ243" s="360"/>
      <c r="DK243" s="417"/>
      <c r="DL243" s="242" t="s">
        <v>1428</v>
      </c>
      <c r="DM243" s="243">
        <v>2</v>
      </c>
      <c r="DN243" s="243" t="s">
        <v>401</v>
      </c>
      <c r="DO243" s="251">
        <v>310000</v>
      </c>
      <c r="DP243" s="252"/>
      <c r="DQ243" s="246">
        <f t="shared" si="494"/>
        <v>620000</v>
      </c>
      <c r="DR243" s="360"/>
      <c r="DS243" s="417"/>
      <c r="DT243" s="242"/>
      <c r="DU243" s="243">
        <v>2</v>
      </c>
      <c r="DV243" s="243" t="s">
        <v>401</v>
      </c>
      <c r="DW243" s="244"/>
      <c r="DX243" s="245"/>
      <c r="DY243" s="246">
        <f t="shared" si="495"/>
        <v>0</v>
      </c>
      <c r="DZ243" s="360"/>
      <c r="EA243" s="417"/>
      <c r="EB243" s="242"/>
      <c r="EC243" s="243">
        <v>2</v>
      </c>
      <c r="ED243" s="243" t="s">
        <v>401</v>
      </c>
      <c r="EE243" s="244"/>
      <c r="EF243" s="245"/>
      <c r="EG243" s="246">
        <f t="shared" si="496"/>
        <v>0</v>
      </c>
      <c r="EH243" s="360"/>
      <c r="EI243" s="417"/>
      <c r="EJ243" s="242" t="s">
        <v>1221</v>
      </c>
      <c r="EK243" s="243">
        <v>2</v>
      </c>
      <c r="EL243" s="243" t="s">
        <v>401</v>
      </c>
      <c r="EM243" s="244">
        <v>449584</v>
      </c>
      <c r="EN243" s="245">
        <v>0</v>
      </c>
      <c r="EO243" s="246">
        <f t="shared" si="497"/>
        <v>899168</v>
      </c>
      <c r="EP243" s="360"/>
      <c r="EQ243" s="417"/>
      <c r="ER243" s="242"/>
      <c r="ES243" s="243">
        <v>2</v>
      </c>
      <c r="ET243" s="243" t="s">
        <v>401</v>
      </c>
      <c r="EU243" s="251"/>
      <c r="EV243" s="252"/>
      <c r="EW243" s="246">
        <f t="shared" si="498"/>
        <v>0</v>
      </c>
      <c r="EX243" s="360"/>
      <c r="EY243" s="417"/>
      <c r="EZ243" s="242"/>
      <c r="FA243" s="243">
        <v>2</v>
      </c>
      <c r="FB243" s="243" t="s">
        <v>401</v>
      </c>
      <c r="FC243" s="251"/>
      <c r="FD243" s="252"/>
      <c r="FE243" s="246">
        <f t="shared" si="499"/>
        <v>0</v>
      </c>
      <c r="FF243" s="360"/>
      <c r="FG243" s="417"/>
    </row>
    <row r="244" spans="1:163" ht="37.5" customHeight="1">
      <c r="A244" s="22"/>
      <c r="B244" s="31">
        <v>6</v>
      </c>
      <c r="C244" s="118" t="s">
        <v>505</v>
      </c>
      <c r="D244" s="242"/>
      <c r="E244" s="243">
        <v>1</v>
      </c>
      <c r="F244" s="243" t="s">
        <v>401</v>
      </c>
      <c r="G244" s="244"/>
      <c r="H244" s="245"/>
      <c r="I244" s="246">
        <f t="shared" si="480"/>
        <v>0</v>
      </c>
      <c r="J244" s="360"/>
      <c r="K244" s="417"/>
      <c r="L244" s="242"/>
      <c r="M244" s="243">
        <v>1</v>
      </c>
      <c r="N244" s="243" t="s">
        <v>401</v>
      </c>
      <c r="O244" s="244"/>
      <c r="P244" s="245"/>
      <c r="Q244" s="246">
        <f t="shared" si="481"/>
        <v>0</v>
      </c>
      <c r="R244" s="360"/>
      <c r="S244" s="417"/>
      <c r="T244" s="242"/>
      <c r="U244" s="243">
        <v>1</v>
      </c>
      <c r="V244" s="243" t="s">
        <v>401</v>
      </c>
      <c r="W244" s="244"/>
      <c r="X244" s="245"/>
      <c r="Y244" s="246">
        <f t="shared" si="482"/>
        <v>0</v>
      </c>
      <c r="Z244" s="360"/>
      <c r="AA244" s="417"/>
      <c r="AB244" s="242" t="s">
        <v>1246</v>
      </c>
      <c r="AC244" s="243">
        <v>1</v>
      </c>
      <c r="AD244" s="243" t="s">
        <v>401</v>
      </c>
      <c r="AE244" s="244">
        <v>896740.75199999998</v>
      </c>
      <c r="AF244" s="245">
        <v>0</v>
      </c>
      <c r="AG244" s="246">
        <f t="shared" si="483"/>
        <v>896740.75199999998</v>
      </c>
      <c r="AH244" s="360"/>
      <c r="AI244" s="417"/>
      <c r="AJ244" s="242"/>
      <c r="AK244" s="243">
        <v>1</v>
      </c>
      <c r="AL244" s="243" t="s">
        <v>401</v>
      </c>
      <c r="AM244" s="251"/>
      <c r="AN244" s="252"/>
      <c r="AO244" s="246">
        <f t="shared" si="484"/>
        <v>0</v>
      </c>
      <c r="AP244" s="360"/>
      <c r="AQ244" s="417"/>
      <c r="AR244" s="242"/>
      <c r="AS244" s="243">
        <v>1</v>
      </c>
      <c r="AT244" s="243" t="s">
        <v>401</v>
      </c>
      <c r="AU244" s="244"/>
      <c r="AV244" s="245"/>
      <c r="AW244" s="246">
        <f t="shared" si="485"/>
        <v>0</v>
      </c>
      <c r="AX244" s="360"/>
      <c r="AY244" s="417"/>
      <c r="AZ244" s="242"/>
      <c r="BA244" s="243">
        <v>1</v>
      </c>
      <c r="BB244" s="243" t="s">
        <v>401</v>
      </c>
      <c r="BC244" s="244"/>
      <c r="BD244" s="245"/>
      <c r="BE244" s="246">
        <f t="shared" si="486"/>
        <v>0</v>
      </c>
      <c r="BF244" s="360"/>
      <c r="BG244" s="417"/>
      <c r="BH244" s="242" t="s">
        <v>1426</v>
      </c>
      <c r="BI244" s="243">
        <v>1</v>
      </c>
      <c r="BJ244" s="243" t="s">
        <v>401</v>
      </c>
      <c r="BK244" s="251">
        <v>4020000</v>
      </c>
      <c r="BL244" s="252"/>
      <c r="BM244" s="246">
        <f t="shared" si="487"/>
        <v>4020000</v>
      </c>
      <c r="BN244" s="360"/>
      <c r="BO244" s="417"/>
      <c r="BP244" s="242"/>
      <c r="BQ244" s="243">
        <v>1</v>
      </c>
      <c r="BR244" s="243" t="s">
        <v>401</v>
      </c>
      <c r="BS244" s="244"/>
      <c r="BT244" s="245"/>
      <c r="BU244" s="246">
        <f t="shared" si="488"/>
        <v>0</v>
      </c>
      <c r="BV244" s="360"/>
      <c r="BW244" s="417"/>
      <c r="BX244" s="242"/>
      <c r="BY244" s="243">
        <v>1</v>
      </c>
      <c r="BZ244" s="243" t="s">
        <v>401</v>
      </c>
      <c r="CA244" s="244"/>
      <c r="CB244" s="245"/>
      <c r="CC244" s="246">
        <f t="shared" si="489"/>
        <v>0</v>
      </c>
      <c r="CD244" s="360"/>
      <c r="CE244" s="417"/>
      <c r="CF244" s="242" t="s">
        <v>1455</v>
      </c>
      <c r="CG244" s="243">
        <v>1</v>
      </c>
      <c r="CH244" s="243" t="s">
        <v>401</v>
      </c>
      <c r="CI244" s="244">
        <v>1100000</v>
      </c>
      <c r="CJ244" s="245"/>
      <c r="CK244" s="246">
        <f t="shared" si="490"/>
        <v>1100000</v>
      </c>
      <c r="CL244" s="360"/>
      <c r="CM244" s="417"/>
      <c r="CN244" s="242"/>
      <c r="CO244" s="243">
        <v>1</v>
      </c>
      <c r="CP244" s="243" t="s">
        <v>401</v>
      </c>
      <c r="CQ244" s="251"/>
      <c r="CR244" s="252"/>
      <c r="CS244" s="246">
        <f t="shared" si="491"/>
        <v>0</v>
      </c>
      <c r="CT244" s="360"/>
      <c r="CU244" s="417"/>
      <c r="CV244" s="242"/>
      <c r="CW244" s="243">
        <v>1</v>
      </c>
      <c r="CX244" s="243" t="s">
        <v>401</v>
      </c>
      <c r="CY244" s="244"/>
      <c r="CZ244" s="245"/>
      <c r="DA244" s="246">
        <f t="shared" si="492"/>
        <v>0</v>
      </c>
      <c r="DB244" s="360"/>
      <c r="DC244" s="417"/>
      <c r="DD244" s="242"/>
      <c r="DE244" s="243">
        <v>1</v>
      </c>
      <c r="DF244" s="243" t="s">
        <v>401</v>
      </c>
      <c r="DG244" s="251"/>
      <c r="DH244" s="252"/>
      <c r="DI244" s="246">
        <f t="shared" si="493"/>
        <v>0</v>
      </c>
      <c r="DJ244" s="360"/>
      <c r="DK244" s="417"/>
      <c r="DL244" s="242" t="s">
        <v>1428</v>
      </c>
      <c r="DM244" s="243">
        <v>1</v>
      </c>
      <c r="DN244" s="243" t="s">
        <v>401</v>
      </c>
      <c r="DO244" s="251">
        <v>1217000</v>
      </c>
      <c r="DP244" s="252"/>
      <c r="DQ244" s="246">
        <f t="shared" si="494"/>
        <v>1217000</v>
      </c>
      <c r="DR244" s="360"/>
      <c r="DS244" s="417"/>
      <c r="DT244" s="242"/>
      <c r="DU244" s="243">
        <v>1</v>
      </c>
      <c r="DV244" s="243" t="s">
        <v>401</v>
      </c>
      <c r="DW244" s="244"/>
      <c r="DX244" s="245"/>
      <c r="DY244" s="246">
        <f t="shared" si="495"/>
        <v>0</v>
      </c>
      <c r="DZ244" s="360"/>
      <c r="EA244" s="417"/>
      <c r="EB244" s="242"/>
      <c r="EC244" s="243">
        <v>1</v>
      </c>
      <c r="ED244" s="243" t="s">
        <v>401</v>
      </c>
      <c r="EE244" s="244"/>
      <c r="EF244" s="245"/>
      <c r="EG244" s="246">
        <f t="shared" si="496"/>
        <v>0</v>
      </c>
      <c r="EH244" s="360"/>
      <c r="EI244" s="417"/>
      <c r="EJ244" s="242" t="s">
        <v>1239</v>
      </c>
      <c r="EK244" s="243">
        <v>1</v>
      </c>
      <c r="EL244" s="243" t="s">
        <v>401</v>
      </c>
      <c r="EM244" s="244">
        <v>880818</v>
      </c>
      <c r="EN244" s="245">
        <v>0</v>
      </c>
      <c r="EO244" s="246">
        <f t="shared" si="497"/>
        <v>880818</v>
      </c>
      <c r="EP244" s="360"/>
      <c r="EQ244" s="417"/>
      <c r="ER244" s="242"/>
      <c r="ES244" s="243">
        <v>1</v>
      </c>
      <c r="ET244" s="243" t="s">
        <v>401</v>
      </c>
      <c r="EU244" s="251"/>
      <c r="EV244" s="252"/>
      <c r="EW244" s="246">
        <f t="shared" si="498"/>
        <v>0</v>
      </c>
      <c r="EX244" s="360"/>
      <c r="EY244" s="417"/>
      <c r="EZ244" s="242"/>
      <c r="FA244" s="243">
        <v>1</v>
      </c>
      <c r="FB244" s="243" t="s">
        <v>401</v>
      </c>
      <c r="FC244" s="251"/>
      <c r="FD244" s="252"/>
      <c r="FE244" s="246">
        <f t="shared" si="499"/>
        <v>0</v>
      </c>
      <c r="FF244" s="360"/>
      <c r="FG244" s="417"/>
    </row>
    <row r="245" spans="1:163" ht="37.5" customHeight="1">
      <c r="A245" s="22"/>
      <c r="B245" s="31">
        <v>7</v>
      </c>
      <c r="C245" s="118" t="s">
        <v>506</v>
      </c>
      <c r="D245" s="242"/>
      <c r="E245" s="243">
        <v>1</v>
      </c>
      <c r="F245" s="243" t="s">
        <v>401</v>
      </c>
      <c r="G245" s="244"/>
      <c r="H245" s="245"/>
      <c r="I245" s="246">
        <f t="shared" si="480"/>
        <v>0</v>
      </c>
      <c r="J245" s="360"/>
      <c r="K245" s="417"/>
      <c r="L245" s="242"/>
      <c r="M245" s="243">
        <v>1</v>
      </c>
      <c r="N245" s="243" t="s">
        <v>401</v>
      </c>
      <c r="O245" s="244"/>
      <c r="P245" s="245"/>
      <c r="Q245" s="246">
        <f t="shared" si="481"/>
        <v>0</v>
      </c>
      <c r="R245" s="360"/>
      <c r="S245" s="417"/>
      <c r="T245" s="242"/>
      <c r="U245" s="243">
        <v>1</v>
      </c>
      <c r="V245" s="243" t="s">
        <v>401</v>
      </c>
      <c r="W245" s="244"/>
      <c r="X245" s="245"/>
      <c r="Y245" s="246">
        <f t="shared" si="482"/>
        <v>0</v>
      </c>
      <c r="Z245" s="360"/>
      <c r="AA245" s="417"/>
      <c r="AB245" s="242" t="s">
        <v>1460</v>
      </c>
      <c r="AC245" s="243">
        <v>1</v>
      </c>
      <c r="AD245" s="243" t="s">
        <v>401</v>
      </c>
      <c r="AE245" s="244">
        <v>1133440</v>
      </c>
      <c r="AF245" s="245">
        <v>0.19</v>
      </c>
      <c r="AG245" s="246">
        <f t="shared" si="483"/>
        <v>1348793.6</v>
      </c>
      <c r="AH245" s="360"/>
      <c r="AI245" s="417"/>
      <c r="AJ245" s="242"/>
      <c r="AK245" s="243">
        <v>1</v>
      </c>
      <c r="AL245" s="243" t="s">
        <v>401</v>
      </c>
      <c r="AM245" s="251"/>
      <c r="AN245" s="252"/>
      <c r="AO245" s="246">
        <f t="shared" si="484"/>
        <v>0</v>
      </c>
      <c r="AP245" s="360"/>
      <c r="AQ245" s="417"/>
      <c r="AR245" s="242"/>
      <c r="AS245" s="243">
        <v>1</v>
      </c>
      <c r="AT245" s="243" t="s">
        <v>401</v>
      </c>
      <c r="AU245" s="244"/>
      <c r="AV245" s="245"/>
      <c r="AW245" s="246">
        <f t="shared" si="485"/>
        <v>0</v>
      </c>
      <c r="AX245" s="360"/>
      <c r="AY245" s="417"/>
      <c r="AZ245" s="242"/>
      <c r="BA245" s="243">
        <v>1</v>
      </c>
      <c r="BB245" s="243" t="s">
        <v>401</v>
      </c>
      <c r="BC245" s="244"/>
      <c r="BD245" s="245"/>
      <c r="BE245" s="246">
        <f t="shared" si="486"/>
        <v>0</v>
      </c>
      <c r="BF245" s="360"/>
      <c r="BG245" s="417"/>
      <c r="BH245" s="242"/>
      <c r="BI245" s="243">
        <v>1</v>
      </c>
      <c r="BJ245" s="243" t="s">
        <v>401</v>
      </c>
      <c r="BK245" s="251"/>
      <c r="BL245" s="252"/>
      <c r="BM245" s="246">
        <f t="shared" si="487"/>
        <v>0</v>
      </c>
      <c r="BN245" s="360"/>
      <c r="BO245" s="417"/>
      <c r="BP245" s="242"/>
      <c r="BQ245" s="243">
        <v>1</v>
      </c>
      <c r="BR245" s="243" t="s">
        <v>401</v>
      </c>
      <c r="BS245" s="244"/>
      <c r="BT245" s="245"/>
      <c r="BU245" s="246">
        <f t="shared" si="488"/>
        <v>0</v>
      </c>
      <c r="BV245" s="360"/>
      <c r="BW245" s="417"/>
      <c r="BX245" s="242"/>
      <c r="BY245" s="243">
        <v>1</v>
      </c>
      <c r="BZ245" s="243" t="s">
        <v>401</v>
      </c>
      <c r="CA245" s="244"/>
      <c r="CB245" s="245"/>
      <c r="CC245" s="246">
        <f t="shared" si="489"/>
        <v>0</v>
      </c>
      <c r="CD245" s="360"/>
      <c r="CE245" s="417"/>
      <c r="CF245" s="242" t="s">
        <v>1225</v>
      </c>
      <c r="CG245" s="243">
        <v>1</v>
      </c>
      <c r="CH245" s="243" t="s">
        <v>401</v>
      </c>
      <c r="CI245" s="244">
        <v>356300</v>
      </c>
      <c r="CJ245" s="245"/>
      <c r="CK245" s="246">
        <f t="shared" si="490"/>
        <v>356300</v>
      </c>
      <c r="CL245" s="360"/>
      <c r="CM245" s="417"/>
      <c r="CN245" s="242"/>
      <c r="CO245" s="243">
        <v>1</v>
      </c>
      <c r="CP245" s="243" t="s">
        <v>401</v>
      </c>
      <c r="CQ245" s="251"/>
      <c r="CR245" s="252"/>
      <c r="CS245" s="246">
        <f t="shared" si="491"/>
        <v>0</v>
      </c>
      <c r="CT245" s="360"/>
      <c r="CU245" s="417"/>
      <c r="CV245" s="242"/>
      <c r="CW245" s="243">
        <v>1</v>
      </c>
      <c r="CX245" s="243" t="s">
        <v>401</v>
      </c>
      <c r="CY245" s="244"/>
      <c r="CZ245" s="245"/>
      <c r="DA245" s="246">
        <f t="shared" si="492"/>
        <v>0</v>
      </c>
      <c r="DB245" s="360"/>
      <c r="DC245" s="417"/>
      <c r="DD245" s="242"/>
      <c r="DE245" s="243">
        <v>1</v>
      </c>
      <c r="DF245" s="243" t="s">
        <v>401</v>
      </c>
      <c r="DG245" s="251"/>
      <c r="DH245" s="252"/>
      <c r="DI245" s="246">
        <f t="shared" si="493"/>
        <v>0</v>
      </c>
      <c r="DJ245" s="360"/>
      <c r="DK245" s="417"/>
      <c r="DL245" s="242" t="s">
        <v>1428</v>
      </c>
      <c r="DM245" s="243">
        <v>1</v>
      </c>
      <c r="DN245" s="243" t="s">
        <v>401</v>
      </c>
      <c r="DO245" s="251">
        <v>825000</v>
      </c>
      <c r="DP245" s="252">
        <v>0.19</v>
      </c>
      <c r="DQ245" s="246">
        <f t="shared" si="494"/>
        <v>981750</v>
      </c>
      <c r="DR245" s="360"/>
      <c r="DS245" s="417"/>
      <c r="DT245" s="242"/>
      <c r="DU245" s="243">
        <v>1</v>
      </c>
      <c r="DV245" s="243" t="s">
        <v>401</v>
      </c>
      <c r="DW245" s="244"/>
      <c r="DX245" s="245"/>
      <c r="DY245" s="246">
        <f t="shared" si="495"/>
        <v>0</v>
      </c>
      <c r="DZ245" s="360"/>
      <c r="EA245" s="417"/>
      <c r="EB245" s="242"/>
      <c r="EC245" s="243">
        <v>1</v>
      </c>
      <c r="ED245" s="243" t="s">
        <v>401</v>
      </c>
      <c r="EE245" s="244"/>
      <c r="EF245" s="245"/>
      <c r="EG245" s="246">
        <f t="shared" si="496"/>
        <v>0</v>
      </c>
      <c r="EH245" s="360"/>
      <c r="EI245" s="417"/>
      <c r="EJ245" s="242" t="s">
        <v>1296</v>
      </c>
      <c r="EK245" s="243">
        <v>1</v>
      </c>
      <c r="EL245" s="243" t="s">
        <v>401</v>
      </c>
      <c r="EM245" s="244">
        <v>0</v>
      </c>
      <c r="EN245" s="245">
        <v>0</v>
      </c>
      <c r="EO245" s="246">
        <f t="shared" si="497"/>
        <v>0</v>
      </c>
      <c r="EP245" s="360"/>
      <c r="EQ245" s="417"/>
      <c r="ER245" s="242"/>
      <c r="ES245" s="243">
        <v>1</v>
      </c>
      <c r="ET245" s="243" t="s">
        <v>401</v>
      </c>
      <c r="EU245" s="251"/>
      <c r="EV245" s="252"/>
      <c r="EW245" s="246">
        <f t="shared" si="498"/>
        <v>0</v>
      </c>
      <c r="EX245" s="360"/>
      <c r="EY245" s="417"/>
      <c r="EZ245" s="242"/>
      <c r="FA245" s="243">
        <v>1</v>
      </c>
      <c r="FB245" s="243" t="s">
        <v>401</v>
      </c>
      <c r="FC245" s="251"/>
      <c r="FD245" s="252"/>
      <c r="FE245" s="246">
        <f t="shared" si="499"/>
        <v>0</v>
      </c>
      <c r="FF245" s="360"/>
      <c r="FG245" s="417"/>
    </row>
    <row r="246" spans="1:163" ht="37.5" customHeight="1">
      <c r="A246" s="22"/>
      <c r="B246" s="33"/>
      <c r="C246" s="34" t="s">
        <v>408</v>
      </c>
      <c r="D246" s="441"/>
      <c r="E246" s="442"/>
      <c r="F246" s="443"/>
      <c r="G246" s="443"/>
      <c r="H246" s="444"/>
      <c r="I246" s="445">
        <f>SUM(I239:I245)</f>
        <v>0</v>
      </c>
      <c r="J246" s="360"/>
      <c r="K246" s="417"/>
      <c r="L246" s="441"/>
      <c r="M246" s="442"/>
      <c r="N246" s="443"/>
      <c r="O246" s="443"/>
      <c r="P246" s="444"/>
      <c r="Q246" s="445">
        <f>SUM(Q239:Q245)</f>
        <v>0</v>
      </c>
      <c r="R246" s="360"/>
      <c r="S246" s="417"/>
      <c r="T246" s="441"/>
      <c r="U246" s="442"/>
      <c r="V246" s="443"/>
      <c r="W246" s="443"/>
      <c r="X246" s="444"/>
      <c r="Y246" s="445">
        <f>SUM(Y239:Y245)</f>
        <v>0</v>
      </c>
      <c r="Z246" s="360"/>
      <c r="AA246" s="417"/>
      <c r="AB246" s="441"/>
      <c r="AC246" s="442"/>
      <c r="AD246" s="443"/>
      <c r="AE246" s="443"/>
      <c r="AF246" s="444"/>
      <c r="AG246" s="445">
        <f>SUM(AG239:AG245)</f>
        <v>14722494.447999999</v>
      </c>
      <c r="AH246" s="360"/>
      <c r="AI246" s="417"/>
      <c r="AJ246" s="441"/>
      <c r="AK246" s="442"/>
      <c r="AL246" s="443"/>
      <c r="AM246" s="443"/>
      <c r="AN246" s="444"/>
      <c r="AO246" s="445">
        <f>SUM(AO239:AO245)</f>
        <v>0</v>
      </c>
      <c r="AP246" s="360"/>
      <c r="AQ246" s="417"/>
      <c r="AR246" s="441"/>
      <c r="AS246" s="442"/>
      <c r="AT246" s="443"/>
      <c r="AU246" s="443"/>
      <c r="AV246" s="444"/>
      <c r="AW246" s="445">
        <f>SUM(AW239:AW245)</f>
        <v>0</v>
      </c>
      <c r="AX246" s="360"/>
      <c r="AY246" s="417"/>
      <c r="AZ246" s="441"/>
      <c r="BA246" s="442"/>
      <c r="BB246" s="443"/>
      <c r="BC246" s="443"/>
      <c r="BD246" s="444"/>
      <c r="BE246" s="445">
        <f>SUM(BE239:BE245)</f>
        <v>0</v>
      </c>
      <c r="BF246" s="360"/>
      <c r="BG246" s="417"/>
      <c r="BH246" s="441"/>
      <c r="BI246" s="442"/>
      <c r="BJ246" s="443"/>
      <c r="BK246" s="443"/>
      <c r="BL246" s="444"/>
      <c r="BM246" s="445">
        <f>SUM(BM239:BM245)</f>
        <v>13658242</v>
      </c>
      <c r="BN246" s="360"/>
      <c r="BO246" s="417"/>
      <c r="BP246" s="441"/>
      <c r="BQ246" s="442"/>
      <c r="BR246" s="443"/>
      <c r="BS246" s="443"/>
      <c r="BT246" s="444"/>
      <c r="BU246" s="445">
        <f>SUM(BU239:BU245)</f>
        <v>0</v>
      </c>
      <c r="BV246" s="360"/>
      <c r="BW246" s="417"/>
      <c r="BX246" s="441"/>
      <c r="BY246" s="442"/>
      <c r="BZ246" s="443"/>
      <c r="CA246" s="443"/>
      <c r="CB246" s="444"/>
      <c r="CC246" s="445">
        <f>SUM(CC239:CC245)</f>
        <v>0</v>
      </c>
      <c r="CD246" s="360"/>
      <c r="CE246" s="417"/>
      <c r="CF246" s="441"/>
      <c r="CG246" s="442"/>
      <c r="CH246" s="443"/>
      <c r="CI246" s="443"/>
      <c r="CJ246" s="444"/>
      <c r="CK246" s="445">
        <f>SUM(CK239:CK245)</f>
        <v>6576100</v>
      </c>
      <c r="CL246" s="360"/>
      <c r="CM246" s="417"/>
      <c r="CN246" s="441"/>
      <c r="CO246" s="442"/>
      <c r="CP246" s="443"/>
      <c r="CQ246" s="443"/>
      <c r="CR246" s="444"/>
      <c r="CS246" s="445">
        <f>SUM(CS239:CS245)</f>
        <v>0</v>
      </c>
      <c r="CT246" s="360"/>
      <c r="CU246" s="417"/>
      <c r="CV246" s="441"/>
      <c r="CW246" s="442"/>
      <c r="CX246" s="443"/>
      <c r="CY246" s="443"/>
      <c r="CZ246" s="444"/>
      <c r="DA246" s="445">
        <f>SUM(DA239:DA245)</f>
        <v>0</v>
      </c>
      <c r="DB246" s="360"/>
      <c r="DC246" s="417"/>
      <c r="DD246" s="441"/>
      <c r="DE246" s="442"/>
      <c r="DF246" s="443"/>
      <c r="DG246" s="443"/>
      <c r="DH246" s="444"/>
      <c r="DI246" s="445">
        <f>SUM(DI239:DI245)</f>
        <v>0</v>
      </c>
      <c r="DJ246" s="360"/>
      <c r="DK246" s="417"/>
      <c r="DL246" s="441"/>
      <c r="DM246" s="442"/>
      <c r="DN246" s="443"/>
      <c r="DO246" s="443"/>
      <c r="DP246" s="444"/>
      <c r="DQ246" s="445">
        <f>SUM(DQ239:DQ245)</f>
        <v>6990750</v>
      </c>
      <c r="DR246" s="360"/>
      <c r="DS246" s="417"/>
      <c r="DT246" s="441"/>
      <c r="DU246" s="442"/>
      <c r="DV246" s="443"/>
      <c r="DW246" s="443"/>
      <c r="DX246" s="444"/>
      <c r="DY246" s="445">
        <f>SUM(DY239:DY245)</f>
        <v>0</v>
      </c>
      <c r="DZ246" s="360"/>
      <c r="EA246" s="417"/>
      <c r="EB246" s="441"/>
      <c r="EC246" s="442"/>
      <c r="ED246" s="443"/>
      <c r="EE246" s="443"/>
      <c r="EF246" s="444"/>
      <c r="EG246" s="445">
        <f>SUM(EG239:EG245)</f>
        <v>0</v>
      </c>
      <c r="EH246" s="360"/>
      <c r="EI246" s="417"/>
      <c r="EJ246" s="441"/>
      <c r="EK246" s="442"/>
      <c r="EL246" s="443"/>
      <c r="EM246" s="443"/>
      <c r="EN246" s="444"/>
      <c r="EO246" s="445">
        <f>SUM(EO239:EO245)</f>
        <v>9576354</v>
      </c>
      <c r="EP246" s="360"/>
      <c r="EQ246" s="417"/>
      <c r="ER246" s="441"/>
      <c r="ES246" s="442"/>
      <c r="ET246" s="443"/>
      <c r="EU246" s="443"/>
      <c r="EV246" s="444"/>
      <c r="EW246" s="445">
        <f>SUM(EW239:EW245)</f>
        <v>0</v>
      </c>
      <c r="EX246" s="360"/>
      <c r="EY246" s="417"/>
      <c r="EZ246" s="441"/>
      <c r="FA246" s="442"/>
      <c r="FB246" s="443"/>
      <c r="FC246" s="443"/>
      <c r="FD246" s="444"/>
      <c r="FE246" s="445">
        <f>SUM(FE239:FE245)</f>
        <v>0</v>
      </c>
      <c r="FF246" s="360"/>
      <c r="FG246" s="417"/>
    </row>
    <row r="247" spans="1:163" ht="37.5" customHeight="1">
      <c r="A247" s="22"/>
      <c r="B247" s="25" t="s">
        <v>46</v>
      </c>
      <c r="C247" s="23"/>
      <c r="D247" s="446"/>
      <c r="E247" s="468"/>
      <c r="F247" s="448"/>
      <c r="G247" s="448"/>
      <c r="H247" s="449"/>
      <c r="I247" s="450"/>
      <c r="J247" s="360"/>
      <c r="K247" s="417"/>
      <c r="L247" s="446"/>
      <c r="M247" s="468"/>
      <c r="N247" s="448"/>
      <c r="O247" s="448"/>
      <c r="P247" s="449"/>
      <c r="Q247" s="450"/>
      <c r="R247" s="360"/>
      <c r="S247" s="417"/>
      <c r="T247" s="446"/>
      <c r="U247" s="468"/>
      <c r="V247" s="448"/>
      <c r="W247" s="448"/>
      <c r="X247" s="449"/>
      <c r="Y247" s="450"/>
      <c r="Z247" s="360"/>
      <c r="AA247" s="417"/>
      <c r="AB247" s="446"/>
      <c r="AC247" s="468"/>
      <c r="AD247" s="448"/>
      <c r="AE247" s="448"/>
      <c r="AF247" s="449"/>
      <c r="AG247" s="450"/>
      <c r="AH247" s="360"/>
      <c r="AI247" s="417"/>
      <c r="AJ247" s="446"/>
      <c r="AK247" s="468"/>
      <c r="AL247" s="448"/>
      <c r="AM247" s="448"/>
      <c r="AN247" s="449"/>
      <c r="AO247" s="450"/>
      <c r="AP247" s="360"/>
      <c r="AQ247" s="417"/>
      <c r="AR247" s="446"/>
      <c r="AS247" s="468"/>
      <c r="AT247" s="448"/>
      <c r="AU247" s="448"/>
      <c r="AV247" s="449"/>
      <c r="AW247" s="450"/>
      <c r="AX247" s="360"/>
      <c r="AY247" s="417"/>
      <c r="AZ247" s="446"/>
      <c r="BA247" s="468"/>
      <c r="BB247" s="448"/>
      <c r="BC247" s="448"/>
      <c r="BD247" s="449"/>
      <c r="BE247" s="450"/>
      <c r="BF247" s="360"/>
      <c r="BG247" s="417"/>
      <c r="BH247" s="446"/>
      <c r="BI247" s="468"/>
      <c r="BJ247" s="448"/>
      <c r="BK247" s="448"/>
      <c r="BL247" s="449"/>
      <c r="BM247" s="450"/>
      <c r="BN247" s="360"/>
      <c r="BO247" s="417"/>
      <c r="BP247" s="446"/>
      <c r="BQ247" s="468"/>
      <c r="BR247" s="448"/>
      <c r="BS247" s="448"/>
      <c r="BT247" s="449"/>
      <c r="BU247" s="450"/>
      <c r="BV247" s="360"/>
      <c r="BW247" s="417"/>
      <c r="BX247" s="446"/>
      <c r="BY247" s="468"/>
      <c r="BZ247" s="448"/>
      <c r="CA247" s="448"/>
      <c r="CB247" s="449"/>
      <c r="CC247" s="450"/>
      <c r="CD247" s="360"/>
      <c r="CE247" s="417"/>
      <c r="CF247" s="446"/>
      <c r="CG247" s="468"/>
      <c r="CH247" s="448"/>
      <c r="CI247" s="448"/>
      <c r="CJ247" s="449"/>
      <c r="CK247" s="450"/>
      <c r="CL247" s="360"/>
      <c r="CM247" s="417"/>
      <c r="CN247" s="446"/>
      <c r="CO247" s="468"/>
      <c r="CP247" s="448"/>
      <c r="CQ247" s="448"/>
      <c r="CR247" s="449"/>
      <c r="CS247" s="450"/>
      <c r="CT247" s="360"/>
      <c r="CU247" s="417"/>
      <c r="CV247" s="446"/>
      <c r="CW247" s="468"/>
      <c r="CX247" s="448"/>
      <c r="CY247" s="448"/>
      <c r="CZ247" s="449"/>
      <c r="DA247" s="450"/>
      <c r="DB247" s="360"/>
      <c r="DC247" s="417"/>
      <c r="DD247" s="446"/>
      <c r="DE247" s="468"/>
      <c r="DF247" s="448"/>
      <c r="DG247" s="448"/>
      <c r="DH247" s="449"/>
      <c r="DI247" s="450"/>
      <c r="DJ247" s="360"/>
      <c r="DK247" s="417"/>
      <c r="DL247" s="446"/>
      <c r="DM247" s="468"/>
      <c r="DN247" s="448"/>
      <c r="DO247" s="448"/>
      <c r="DP247" s="449"/>
      <c r="DQ247" s="450"/>
      <c r="DR247" s="360"/>
      <c r="DS247" s="417"/>
      <c r="DT247" s="446"/>
      <c r="DU247" s="468"/>
      <c r="DV247" s="448"/>
      <c r="DW247" s="448"/>
      <c r="DX247" s="449"/>
      <c r="DY247" s="450"/>
      <c r="DZ247" s="360"/>
      <c r="EA247" s="417"/>
      <c r="EB247" s="446"/>
      <c r="EC247" s="468"/>
      <c r="ED247" s="448"/>
      <c r="EE247" s="448"/>
      <c r="EF247" s="449"/>
      <c r="EG247" s="450"/>
      <c r="EH247" s="360"/>
      <c r="EI247" s="417"/>
      <c r="EJ247" s="446"/>
      <c r="EK247" s="468"/>
      <c r="EL247" s="448"/>
      <c r="EM247" s="448"/>
      <c r="EN247" s="449"/>
      <c r="EO247" s="450"/>
      <c r="EP247" s="360"/>
      <c r="EQ247" s="417"/>
      <c r="ER247" s="446"/>
      <c r="ES247" s="468"/>
      <c r="ET247" s="448"/>
      <c r="EU247" s="448"/>
      <c r="EV247" s="449"/>
      <c r="EW247" s="450"/>
      <c r="EX247" s="360"/>
      <c r="EY247" s="417"/>
      <c r="EZ247" s="446"/>
      <c r="FA247" s="468"/>
      <c r="FB247" s="448"/>
      <c r="FC247" s="448"/>
      <c r="FD247" s="449"/>
      <c r="FE247" s="450"/>
      <c r="FF247" s="360"/>
      <c r="FG247" s="417"/>
    </row>
    <row r="248" spans="1:163" ht="37.5" customHeight="1" thickBot="1">
      <c r="A248" s="22"/>
      <c r="B248" s="37" t="s">
        <v>47</v>
      </c>
      <c r="C248" s="23"/>
      <c r="D248" s="446"/>
      <c r="E248" s="464"/>
      <c r="F248" s="448"/>
      <c r="G248" s="448"/>
      <c r="H248" s="449"/>
      <c r="I248" s="450"/>
      <c r="J248" s="360"/>
      <c r="K248" s="417"/>
      <c r="L248" s="446"/>
      <c r="M248" s="464"/>
      <c r="N248" s="448"/>
      <c r="O248" s="448"/>
      <c r="P248" s="449"/>
      <c r="Q248" s="450"/>
      <c r="R248" s="360"/>
      <c r="S248" s="417"/>
      <c r="T248" s="446"/>
      <c r="U248" s="464"/>
      <c r="V248" s="448"/>
      <c r="W248" s="448"/>
      <c r="X248" s="449"/>
      <c r="Y248" s="450"/>
      <c r="Z248" s="360"/>
      <c r="AA248" s="417"/>
      <c r="AB248" s="446"/>
      <c r="AC248" s="464"/>
      <c r="AD248" s="448"/>
      <c r="AE248" s="448"/>
      <c r="AF248" s="449"/>
      <c r="AG248" s="450"/>
      <c r="AH248" s="360"/>
      <c r="AI248" s="417"/>
      <c r="AJ248" s="446"/>
      <c r="AK248" s="464"/>
      <c r="AL248" s="448"/>
      <c r="AM248" s="448"/>
      <c r="AN248" s="449"/>
      <c r="AO248" s="450"/>
      <c r="AP248" s="360"/>
      <c r="AQ248" s="417"/>
      <c r="AR248" s="446"/>
      <c r="AS248" s="464"/>
      <c r="AT248" s="448"/>
      <c r="AU248" s="448"/>
      <c r="AV248" s="449"/>
      <c r="AW248" s="450"/>
      <c r="AX248" s="360"/>
      <c r="AY248" s="417"/>
      <c r="AZ248" s="446"/>
      <c r="BA248" s="464"/>
      <c r="BB248" s="448"/>
      <c r="BC248" s="448"/>
      <c r="BD248" s="449"/>
      <c r="BE248" s="450"/>
      <c r="BF248" s="360"/>
      <c r="BG248" s="417"/>
      <c r="BH248" s="446"/>
      <c r="BI248" s="464"/>
      <c r="BJ248" s="448"/>
      <c r="BK248" s="448"/>
      <c r="BL248" s="449"/>
      <c r="BM248" s="450"/>
      <c r="BN248" s="360"/>
      <c r="BO248" s="417"/>
      <c r="BP248" s="446"/>
      <c r="BQ248" s="464"/>
      <c r="BR248" s="448"/>
      <c r="BS248" s="448"/>
      <c r="BT248" s="449"/>
      <c r="BU248" s="450"/>
      <c r="BV248" s="360"/>
      <c r="BW248" s="417"/>
      <c r="BX248" s="446"/>
      <c r="BY248" s="464"/>
      <c r="BZ248" s="448"/>
      <c r="CA248" s="448"/>
      <c r="CB248" s="449"/>
      <c r="CC248" s="450"/>
      <c r="CD248" s="360"/>
      <c r="CE248" s="417"/>
      <c r="CF248" s="446"/>
      <c r="CG248" s="464"/>
      <c r="CH248" s="448"/>
      <c r="CI248" s="448"/>
      <c r="CJ248" s="449"/>
      <c r="CK248" s="450"/>
      <c r="CL248" s="360"/>
      <c r="CM248" s="417"/>
      <c r="CN248" s="446"/>
      <c r="CO248" s="464"/>
      <c r="CP248" s="448"/>
      <c r="CQ248" s="448"/>
      <c r="CR248" s="449"/>
      <c r="CS248" s="450"/>
      <c r="CT248" s="360"/>
      <c r="CU248" s="417"/>
      <c r="CV248" s="446"/>
      <c r="CW248" s="464"/>
      <c r="CX248" s="448"/>
      <c r="CY248" s="448"/>
      <c r="CZ248" s="449"/>
      <c r="DA248" s="450"/>
      <c r="DB248" s="360"/>
      <c r="DC248" s="417"/>
      <c r="DD248" s="446"/>
      <c r="DE248" s="464"/>
      <c r="DF248" s="448"/>
      <c r="DG248" s="448"/>
      <c r="DH248" s="449"/>
      <c r="DI248" s="450"/>
      <c r="DJ248" s="360"/>
      <c r="DK248" s="417"/>
      <c r="DL248" s="446"/>
      <c r="DM248" s="464"/>
      <c r="DN248" s="448"/>
      <c r="DO248" s="448"/>
      <c r="DP248" s="449"/>
      <c r="DQ248" s="450"/>
      <c r="DR248" s="360"/>
      <c r="DS248" s="417"/>
      <c r="DT248" s="446"/>
      <c r="DU248" s="464"/>
      <c r="DV248" s="448"/>
      <c r="DW248" s="448"/>
      <c r="DX248" s="449"/>
      <c r="DY248" s="450"/>
      <c r="DZ248" s="360"/>
      <c r="EA248" s="417"/>
      <c r="EB248" s="446"/>
      <c r="EC248" s="464"/>
      <c r="ED248" s="448"/>
      <c r="EE248" s="448"/>
      <c r="EF248" s="449"/>
      <c r="EG248" s="450"/>
      <c r="EH248" s="360"/>
      <c r="EI248" s="417"/>
      <c r="EJ248" s="446"/>
      <c r="EK248" s="464"/>
      <c r="EL248" s="448"/>
      <c r="EM248" s="448"/>
      <c r="EN248" s="449"/>
      <c r="EO248" s="450"/>
      <c r="EP248" s="360"/>
      <c r="EQ248" s="417"/>
      <c r="ER248" s="446"/>
      <c r="ES248" s="464"/>
      <c r="ET248" s="448"/>
      <c r="EU248" s="448"/>
      <c r="EV248" s="449"/>
      <c r="EW248" s="450"/>
      <c r="EX248" s="360"/>
      <c r="EY248" s="417"/>
      <c r="EZ248" s="446"/>
      <c r="FA248" s="464"/>
      <c r="FB248" s="448"/>
      <c r="FC248" s="448"/>
      <c r="FD248" s="449"/>
      <c r="FE248" s="450"/>
      <c r="FF248" s="360"/>
      <c r="FG248" s="417"/>
    </row>
    <row r="249" spans="1:163" ht="37.5" customHeight="1" thickBot="1">
      <c r="A249" s="22"/>
      <c r="B249" s="27" t="s">
        <v>390</v>
      </c>
      <c r="C249" s="28" t="s">
        <v>391</v>
      </c>
      <c r="D249" s="427" t="s">
        <v>392</v>
      </c>
      <c r="E249" s="428" t="s">
        <v>393</v>
      </c>
      <c r="F249" s="239" t="s">
        <v>394</v>
      </c>
      <c r="G249" s="429" t="s">
        <v>395</v>
      </c>
      <c r="H249" s="430" t="s">
        <v>396</v>
      </c>
      <c r="I249" s="431" t="s">
        <v>397</v>
      </c>
      <c r="J249" s="256" t="s">
        <v>398</v>
      </c>
      <c r="K249" s="257" t="s">
        <v>399</v>
      </c>
      <c r="L249" s="427" t="s">
        <v>392</v>
      </c>
      <c r="M249" s="428" t="s">
        <v>393</v>
      </c>
      <c r="N249" s="239" t="s">
        <v>394</v>
      </c>
      <c r="O249" s="429" t="s">
        <v>395</v>
      </c>
      <c r="P249" s="430" t="s">
        <v>396</v>
      </c>
      <c r="Q249" s="431" t="s">
        <v>397</v>
      </c>
      <c r="R249" s="256" t="s">
        <v>398</v>
      </c>
      <c r="S249" s="257" t="s">
        <v>399</v>
      </c>
      <c r="T249" s="427" t="s">
        <v>392</v>
      </c>
      <c r="U249" s="428" t="s">
        <v>393</v>
      </c>
      <c r="V249" s="239" t="s">
        <v>394</v>
      </c>
      <c r="W249" s="429" t="s">
        <v>395</v>
      </c>
      <c r="X249" s="430" t="s">
        <v>396</v>
      </c>
      <c r="Y249" s="431" t="s">
        <v>397</v>
      </c>
      <c r="Z249" s="256" t="s">
        <v>398</v>
      </c>
      <c r="AA249" s="257" t="s">
        <v>399</v>
      </c>
      <c r="AB249" s="427" t="s">
        <v>392</v>
      </c>
      <c r="AC249" s="428" t="s">
        <v>393</v>
      </c>
      <c r="AD249" s="239" t="s">
        <v>394</v>
      </c>
      <c r="AE249" s="429" t="s">
        <v>395</v>
      </c>
      <c r="AF249" s="430" t="s">
        <v>396</v>
      </c>
      <c r="AG249" s="431" t="s">
        <v>397</v>
      </c>
      <c r="AH249" s="256" t="s">
        <v>398</v>
      </c>
      <c r="AI249" s="257" t="s">
        <v>399</v>
      </c>
      <c r="AJ249" s="427" t="s">
        <v>392</v>
      </c>
      <c r="AK249" s="428" t="s">
        <v>393</v>
      </c>
      <c r="AL249" s="239" t="s">
        <v>394</v>
      </c>
      <c r="AM249" s="429" t="s">
        <v>395</v>
      </c>
      <c r="AN249" s="430" t="s">
        <v>396</v>
      </c>
      <c r="AO249" s="431" t="s">
        <v>397</v>
      </c>
      <c r="AP249" s="256" t="s">
        <v>398</v>
      </c>
      <c r="AQ249" s="257" t="s">
        <v>399</v>
      </c>
      <c r="AR249" s="427" t="s">
        <v>392</v>
      </c>
      <c r="AS249" s="428" t="s">
        <v>393</v>
      </c>
      <c r="AT249" s="239" t="s">
        <v>394</v>
      </c>
      <c r="AU249" s="429" t="s">
        <v>395</v>
      </c>
      <c r="AV249" s="430" t="s">
        <v>396</v>
      </c>
      <c r="AW249" s="431" t="s">
        <v>397</v>
      </c>
      <c r="AX249" s="256" t="s">
        <v>398</v>
      </c>
      <c r="AY249" s="257" t="s">
        <v>399</v>
      </c>
      <c r="AZ249" s="427" t="s">
        <v>392</v>
      </c>
      <c r="BA249" s="428" t="s">
        <v>393</v>
      </c>
      <c r="BB249" s="239" t="s">
        <v>394</v>
      </c>
      <c r="BC249" s="429" t="s">
        <v>395</v>
      </c>
      <c r="BD249" s="430" t="s">
        <v>396</v>
      </c>
      <c r="BE249" s="431" t="s">
        <v>397</v>
      </c>
      <c r="BF249" s="256" t="s">
        <v>398</v>
      </c>
      <c r="BG249" s="257" t="s">
        <v>399</v>
      </c>
      <c r="BH249" s="427" t="s">
        <v>392</v>
      </c>
      <c r="BI249" s="428" t="s">
        <v>393</v>
      </c>
      <c r="BJ249" s="239" t="s">
        <v>394</v>
      </c>
      <c r="BK249" s="429" t="s">
        <v>395</v>
      </c>
      <c r="BL249" s="430" t="s">
        <v>396</v>
      </c>
      <c r="BM249" s="431" t="s">
        <v>397</v>
      </c>
      <c r="BN249" s="256" t="s">
        <v>398</v>
      </c>
      <c r="BO249" s="257" t="s">
        <v>399</v>
      </c>
      <c r="BP249" s="427" t="s">
        <v>392</v>
      </c>
      <c r="BQ249" s="428" t="s">
        <v>393</v>
      </c>
      <c r="BR249" s="239" t="s">
        <v>394</v>
      </c>
      <c r="BS249" s="429" t="s">
        <v>395</v>
      </c>
      <c r="BT249" s="430" t="s">
        <v>396</v>
      </c>
      <c r="BU249" s="431" t="s">
        <v>397</v>
      </c>
      <c r="BV249" s="256" t="s">
        <v>398</v>
      </c>
      <c r="BW249" s="257" t="s">
        <v>399</v>
      </c>
      <c r="BX249" s="427" t="s">
        <v>392</v>
      </c>
      <c r="BY249" s="428" t="s">
        <v>393</v>
      </c>
      <c r="BZ249" s="239" t="s">
        <v>394</v>
      </c>
      <c r="CA249" s="429" t="s">
        <v>395</v>
      </c>
      <c r="CB249" s="430" t="s">
        <v>396</v>
      </c>
      <c r="CC249" s="431" t="s">
        <v>397</v>
      </c>
      <c r="CD249" s="256" t="s">
        <v>398</v>
      </c>
      <c r="CE249" s="257" t="s">
        <v>399</v>
      </c>
      <c r="CF249" s="427" t="s">
        <v>392</v>
      </c>
      <c r="CG249" s="428" t="s">
        <v>393</v>
      </c>
      <c r="CH249" s="239" t="s">
        <v>394</v>
      </c>
      <c r="CI249" s="429" t="s">
        <v>395</v>
      </c>
      <c r="CJ249" s="430" t="s">
        <v>396</v>
      </c>
      <c r="CK249" s="431" t="s">
        <v>397</v>
      </c>
      <c r="CL249" s="256" t="s">
        <v>398</v>
      </c>
      <c r="CM249" s="257" t="s">
        <v>399</v>
      </c>
      <c r="CN249" s="427" t="s">
        <v>392</v>
      </c>
      <c r="CO249" s="428" t="s">
        <v>393</v>
      </c>
      <c r="CP249" s="239" t="s">
        <v>394</v>
      </c>
      <c r="CQ249" s="429" t="s">
        <v>395</v>
      </c>
      <c r="CR249" s="430" t="s">
        <v>396</v>
      </c>
      <c r="CS249" s="431" t="s">
        <v>397</v>
      </c>
      <c r="CT249" s="256" t="s">
        <v>398</v>
      </c>
      <c r="CU249" s="257" t="s">
        <v>399</v>
      </c>
      <c r="CV249" s="427" t="s">
        <v>392</v>
      </c>
      <c r="CW249" s="428" t="s">
        <v>393</v>
      </c>
      <c r="CX249" s="239" t="s">
        <v>394</v>
      </c>
      <c r="CY249" s="429" t="s">
        <v>395</v>
      </c>
      <c r="CZ249" s="430" t="s">
        <v>396</v>
      </c>
      <c r="DA249" s="431" t="s">
        <v>397</v>
      </c>
      <c r="DB249" s="256" t="s">
        <v>398</v>
      </c>
      <c r="DC249" s="257" t="s">
        <v>399</v>
      </c>
      <c r="DD249" s="427" t="s">
        <v>392</v>
      </c>
      <c r="DE249" s="428" t="s">
        <v>393</v>
      </c>
      <c r="DF249" s="239" t="s">
        <v>394</v>
      </c>
      <c r="DG249" s="429" t="s">
        <v>395</v>
      </c>
      <c r="DH249" s="430" t="s">
        <v>396</v>
      </c>
      <c r="DI249" s="431" t="s">
        <v>397</v>
      </c>
      <c r="DJ249" s="256" t="s">
        <v>398</v>
      </c>
      <c r="DK249" s="257" t="s">
        <v>399</v>
      </c>
      <c r="DL249" s="427" t="s">
        <v>392</v>
      </c>
      <c r="DM249" s="428" t="s">
        <v>393</v>
      </c>
      <c r="DN249" s="239" t="s">
        <v>394</v>
      </c>
      <c r="DO249" s="429" t="s">
        <v>395</v>
      </c>
      <c r="DP249" s="430" t="s">
        <v>396</v>
      </c>
      <c r="DQ249" s="431" t="s">
        <v>397</v>
      </c>
      <c r="DR249" s="256" t="s">
        <v>398</v>
      </c>
      <c r="DS249" s="257" t="s">
        <v>399</v>
      </c>
      <c r="DT249" s="427" t="s">
        <v>392</v>
      </c>
      <c r="DU249" s="428" t="s">
        <v>393</v>
      </c>
      <c r="DV249" s="239" t="s">
        <v>394</v>
      </c>
      <c r="DW249" s="429" t="s">
        <v>395</v>
      </c>
      <c r="DX249" s="430" t="s">
        <v>396</v>
      </c>
      <c r="DY249" s="431" t="s">
        <v>397</v>
      </c>
      <c r="DZ249" s="256" t="s">
        <v>398</v>
      </c>
      <c r="EA249" s="257" t="s">
        <v>399</v>
      </c>
      <c r="EB249" s="427" t="s">
        <v>392</v>
      </c>
      <c r="EC249" s="428" t="s">
        <v>393</v>
      </c>
      <c r="ED249" s="239" t="s">
        <v>394</v>
      </c>
      <c r="EE249" s="429" t="s">
        <v>395</v>
      </c>
      <c r="EF249" s="430" t="s">
        <v>396</v>
      </c>
      <c r="EG249" s="431" t="s">
        <v>397</v>
      </c>
      <c r="EH249" s="256" t="s">
        <v>398</v>
      </c>
      <c r="EI249" s="257" t="s">
        <v>399</v>
      </c>
      <c r="EJ249" s="427" t="s">
        <v>392</v>
      </c>
      <c r="EK249" s="428" t="s">
        <v>393</v>
      </c>
      <c r="EL249" s="239" t="s">
        <v>394</v>
      </c>
      <c r="EM249" s="429" t="s">
        <v>395</v>
      </c>
      <c r="EN249" s="430" t="s">
        <v>396</v>
      </c>
      <c r="EO249" s="431" t="s">
        <v>397</v>
      </c>
      <c r="EP249" s="256" t="s">
        <v>398</v>
      </c>
      <c r="EQ249" s="257" t="s">
        <v>399</v>
      </c>
      <c r="ER249" s="427" t="s">
        <v>392</v>
      </c>
      <c r="ES249" s="428" t="s">
        <v>393</v>
      </c>
      <c r="ET249" s="239" t="s">
        <v>394</v>
      </c>
      <c r="EU249" s="429" t="s">
        <v>395</v>
      </c>
      <c r="EV249" s="430" t="s">
        <v>396</v>
      </c>
      <c r="EW249" s="431" t="s">
        <v>397</v>
      </c>
      <c r="EX249" s="256" t="s">
        <v>398</v>
      </c>
      <c r="EY249" s="257" t="s">
        <v>399</v>
      </c>
      <c r="EZ249" s="427" t="s">
        <v>392</v>
      </c>
      <c r="FA249" s="428" t="s">
        <v>393</v>
      </c>
      <c r="FB249" s="239" t="s">
        <v>394</v>
      </c>
      <c r="FC249" s="429" t="s">
        <v>395</v>
      </c>
      <c r="FD249" s="430" t="s">
        <v>396</v>
      </c>
      <c r="FE249" s="431" t="s">
        <v>397</v>
      </c>
      <c r="FF249" s="256" t="s">
        <v>398</v>
      </c>
      <c r="FG249" s="257" t="s">
        <v>399</v>
      </c>
    </row>
    <row r="250" spans="1:163" ht="37.5" customHeight="1" thickBot="1">
      <c r="A250" s="22"/>
      <c r="B250" s="31">
        <v>1</v>
      </c>
      <c r="C250" s="118" t="s">
        <v>507</v>
      </c>
      <c r="D250" s="242"/>
      <c r="E250" s="243">
        <v>2</v>
      </c>
      <c r="F250" s="243" t="s">
        <v>401</v>
      </c>
      <c r="G250" s="244"/>
      <c r="H250" s="245"/>
      <c r="I250" s="246">
        <f>+(G250+(G250*H250))*E250</f>
        <v>0</v>
      </c>
      <c r="J250" s="247" t="s">
        <v>1216</v>
      </c>
      <c r="K250" s="248"/>
      <c r="L250" s="242"/>
      <c r="M250" s="243">
        <v>2</v>
      </c>
      <c r="N250" s="243" t="s">
        <v>401</v>
      </c>
      <c r="O250" s="244"/>
      <c r="P250" s="245"/>
      <c r="Q250" s="246">
        <f>+(O250+(O250*P250))*M250</f>
        <v>0</v>
      </c>
      <c r="R250" s="247" t="s">
        <v>1216</v>
      </c>
      <c r="S250" s="248"/>
      <c r="T250" s="242"/>
      <c r="U250" s="243">
        <v>2</v>
      </c>
      <c r="V250" s="243" t="s">
        <v>401</v>
      </c>
      <c r="W250" s="244"/>
      <c r="X250" s="245"/>
      <c r="Y250" s="246">
        <f>+(W250+(W250*X250))*U250</f>
        <v>0</v>
      </c>
      <c r="Z250" s="247" t="s">
        <v>1216</v>
      </c>
      <c r="AA250" s="248"/>
      <c r="AB250" s="242" t="s">
        <v>1240</v>
      </c>
      <c r="AC250" s="243">
        <v>2</v>
      </c>
      <c r="AD250" s="243" t="s">
        <v>401</v>
      </c>
      <c r="AE250" s="244">
        <v>717281.13600000006</v>
      </c>
      <c r="AF250" s="245">
        <v>0.19</v>
      </c>
      <c r="AG250" s="246">
        <f>+(AE250+(AE250*AF250))*AC250</f>
        <v>1707129.1036800002</v>
      </c>
      <c r="AH250" s="247" t="s">
        <v>402</v>
      </c>
      <c r="AI250" s="248"/>
      <c r="AJ250" s="242"/>
      <c r="AK250" s="243">
        <v>2</v>
      </c>
      <c r="AL250" s="243" t="s">
        <v>401</v>
      </c>
      <c r="AM250" s="251"/>
      <c r="AN250" s="252"/>
      <c r="AO250" s="246">
        <f>+(AM250+(AM250*AN250))*AK250</f>
        <v>0</v>
      </c>
      <c r="AP250" s="247" t="s">
        <v>1216</v>
      </c>
      <c r="AQ250" s="248"/>
      <c r="AR250" s="242"/>
      <c r="AS250" s="243">
        <v>2</v>
      </c>
      <c r="AT250" s="243" t="s">
        <v>401</v>
      </c>
      <c r="AU250" s="244"/>
      <c r="AV250" s="245"/>
      <c r="AW250" s="246">
        <f>+(AU250+(AU250*AV250))*AS250</f>
        <v>0</v>
      </c>
      <c r="AX250" s="247" t="s">
        <v>1216</v>
      </c>
      <c r="AY250" s="248"/>
      <c r="AZ250" s="242"/>
      <c r="BA250" s="243">
        <v>2</v>
      </c>
      <c r="BB250" s="243" t="s">
        <v>401</v>
      </c>
      <c r="BC250" s="244"/>
      <c r="BD250" s="245"/>
      <c r="BE250" s="246">
        <f>+(BC250+(BC250*BD250))*BA250</f>
        <v>0</v>
      </c>
      <c r="BF250" s="247" t="s">
        <v>1216</v>
      </c>
      <c r="BG250" s="248"/>
      <c r="BH250" s="242" t="s">
        <v>1426</v>
      </c>
      <c r="BI250" s="243">
        <v>2</v>
      </c>
      <c r="BJ250" s="243" t="s">
        <v>401</v>
      </c>
      <c r="BK250" s="251">
        <v>907649</v>
      </c>
      <c r="BL250" s="252">
        <v>0.19</v>
      </c>
      <c r="BM250" s="246">
        <f>+(BK250+(BK250*BL250))*BI250</f>
        <v>2160204.62</v>
      </c>
      <c r="BN250" s="247" t="s">
        <v>402</v>
      </c>
      <c r="BO250" s="248"/>
      <c r="BP250" s="242"/>
      <c r="BQ250" s="243">
        <v>2</v>
      </c>
      <c r="BR250" s="243" t="s">
        <v>401</v>
      </c>
      <c r="BS250" s="244"/>
      <c r="BT250" s="245"/>
      <c r="BU250" s="246">
        <f>+(BS250+(BS250*BT250))*BQ250</f>
        <v>0</v>
      </c>
      <c r="BV250" s="247" t="s">
        <v>1216</v>
      </c>
      <c r="BW250" s="248"/>
      <c r="BX250" s="242"/>
      <c r="BY250" s="243">
        <v>2</v>
      </c>
      <c r="BZ250" s="243" t="s">
        <v>401</v>
      </c>
      <c r="CA250" s="244"/>
      <c r="CB250" s="245"/>
      <c r="CC250" s="246">
        <f>+(CA250+(CA250*CB250))*BY250</f>
        <v>0</v>
      </c>
      <c r="CD250" s="247" t="s">
        <v>1216</v>
      </c>
      <c r="CE250" s="248"/>
      <c r="CF250" s="242"/>
      <c r="CG250" s="243">
        <v>2</v>
      </c>
      <c r="CH250" s="243" t="s">
        <v>401</v>
      </c>
      <c r="CI250" s="244"/>
      <c r="CJ250" s="245"/>
      <c r="CK250" s="246">
        <f>+(CI250+(CI250*CJ250))*CG250</f>
        <v>0</v>
      </c>
      <c r="CL250" s="247" t="s">
        <v>1216</v>
      </c>
      <c r="CM250" s="248"/>
      <c r="CN250" s="242"/>
      <c r="CO250" s="243">
        <v>2</v>
      </c>
      <c r="CP250" s="243" t="s">
        <v>401</v>
      </c>
      <c r="CQ250" s="251"/>
      <c r="CR250" s="252"/>
      <c r="CS250" s="246">
        <f>+(CQ250+(CQ250*CR250))*CO250</f>
        <v>0</v>
      </c>
      <c r="CT250" s="247" t="s">
        <v>1216</v>
      </c>
      <c r="CU250" s="248"/>
      <c r="CV250" s="242"/>
      <c r="CW250" s="243">
        <v>2</v>
      </c>
      <c r="CX250" s="243" t="s">
        <v>401</v>
      </c>
      <c r="CY250" s="244"/>
      <c r="CZ250" s="245"/>
      <c r="DA250" s="246">
        <f>+(CY250+(CY250*CZ250))*CW250</f>
        <v>0</v>
      </c>
      <c r="DB250" s="247" t="s">
        <v>1216</v>
      </c>
      <c r="DC250" s="248"/>
      <c r="DD250" s="242"/>
      <c r="DE250" s="243">
        <v>2</v>
      </c>
      <c r="DF250" s="243" t="s">
        <v>401</v>
      </c>
      <c r="DG250" s="251"/>
      <c r="DH250" s="252"/>
      <c r="DI250" s="246">
        <f>+(DG250+(DG250*DH250))*DE250</f>
        <v>0</v>
      </c>
      <c r="DJ250" s="247" t="s">
        <v>1216</v>
      </c>
      <c r="DK250" s="248"/>
      <c r="DL250" s="242"/>
      <c r="DM250" s="243">
        <v>2</v>
      </c>
      <c r="DN250" s="243" t="s">
        <v>401</v>
      </c>
      <c r="DO250" s="251"/>
      <c r="DP250" s="252"/>
      <c r="DQ250" s="246">
        <f>+(DO250+(DO250*DP250))*DM250</f>
        <v>0</v>
      </c>
      <c r="DR250" s="247" t="s">
        <v>1216</v>
      </c>
      <c r="DS250" s="248"/>
      <c r="DT250" s="242"/>
      <c r="DU250" s="243">
        <v>2</v>
      </c>
      <c r="DV250" s="243" t="s">
        <v>401</v>
      </c>
      <c r="DW250" s="244"/>
      <c r="DX250" s="245"/>
      <c r="DY250" s="246">
        <f>+(DW250+(DW250*DX250))*DU250</f>
        <v>0</v>
      </c>
      <c r="DZ250" s="247" t="s">
        <v>1216</v>
      </c>
      <c r="EA250" s="248"/>
      <c r="EB250" s="242"/>
      <c r="EC250" s="243">
        <v>2</v>
      </c>
      <c r="ED250" s="243" t="s">
        <v>401</v>
      </c>
      <c r="EE250" s="244"/>
      <c r="EF250" s="245"/>
      <c r="EG250" s="246">
        <f>+(EE250+(EE250*EF250))*EC250</f>
        <v>0</v>
      </c>
      <c r="EH250" s="247" t="s">
        <v>1216</v>
      </c>
      <c r="EI250" s="248"/>
      <c r="EJ250" s="242" t="s">
        <v>1247</v>
      </c>
      <c r="EK250" s="243">
        <v>2</v>
      </c>
      <c r="EL250" s="243" t="s">
        <v>401</v>
      </c>
      <c r="EM250" s="244">
        <v>963394</v>
      </c>
      <c r="EN250" s="245">
        <v>0.19</v>
      </c>
      <c r="EO250" s="246">
        <f>+(EM250+(EM250*EN250))*EK250</f>
        <v>2292877.7200000002</v>
      </c>
      <c r="EP250" s="247" t="s">
        <v>402</v>
      </c>
      <c r="EQ250" s="248"/>
      <c r="ER250" s="242"/>
      <c r="ES250" s="243">
        <v>2</v>
      </c>
      <c r="ET250" s="243" t="s">
        <v>401</v>
      </c>
      <c r="EU250" s="251"/>
      <c r="EV250" s="252"/>
      <c r="EW250" s="246">
        <f>+(EU250+(EU250*EV250))*ES250</f>
        <v>0</v>
      </c>
      <c r="EX250" s="247" t="s">
        <v>1216</v>
      </c>
      <c r="EY250" s="248"/>
      <c r="EZ250" s="242"/>
      <c r="FA250" s="243">
        <v>2</v>
      </c>
      <c r="FB250" s="243" t="s">
        <v>401</v>
      </c>
      <c r="FC250" s="251"/>
      <c r="FD250" s="252"/>
      <c r="FE250" s="246">
        <f>+(FC250+(FC250*FD250))*FA250</f>
        <v>0</v>
      </c>
      <c r="FF250" s="247" t="s">
        <v>1216</v>
      </c>
      <c r="FG250" s="248"/>
    </row>
    <row r="251" spans="1:163" ht="37.5" customHeight="1">
      <c r="A251" s="22"/>
      <c r="B251" s="33"/>
      <c r="C251" s="34" t="s">
        <v>408</v>
      </c>
      <c r="D251" s="441"/>
      <c r="E251" s="442"/>
      <c r="F251" s="443"/>
      <c r="G251" s="443"/>
      <c r="H251" s="444"/>
      <c r="I251" s="445">
        <f>SUM(I250)</f>
        <v>0</v>
      </c>
      <c r="J251" s="360"/>
      <c r="K251" s="417"/>
      <c r="L251" s="441"/>
      <c r="M251" s="442"/>
      <c r="N251" s="443"/>
      <c r="O251" s="443"/>
      <c r="P251" s="444"/>
      <c r="Q251" s="445">
        <f>SUM(Q250)</f>
        <v>0</v>
      </c>
      <c r="R251" s="360"/>
      <c r="S251" s="417"/>
      <c r="T251" s="441"/>
      <c r="U251" s="442"/>
      <c r="V251" s="443"/>
      <c r="W251" s="443"/>
      <c r="X251" s="444"/>
      <c r="Y251" s="445">
        <f>SUM(Y250)</f>
        <v>0</v>
      </c>
      <c r="Z251" s="360"/>
      <c r="AA251" s="417"/>
      <c r="AB251" s="441"/>
      <c r="AC251" s="442"/>
      <c r="AD251" s="443"/>
      <c r="AE251" s="443"/>
      <c r="AF251" s="444"/>
      <c r="AG251" s="445">
        <f>SUM(AG250)</f>
        <v>1707129.1036800002</v>
      </c>
      <c r="AH251" s="360"/>
      <c r="AI251" s="417"/>
      <c r="AJ251" s="441"/>
      <c r="AK251" s="442"/>
      <c r="AL251" s="443"/>
      <c r="AM251" s="443"/>
      <c r="AN251" s="444"/>
      <c r="AO251" s="445">
        <f>SUM(AO250)</f>
        <v>0</v>
      </c>
      <c r="AP251" s="360"/>
      <c r="AQ251" s="417"/>
      <c r="AR251" s="441"/>
      <c r="AS251" s="442"/>
      <c r="AT251" s="443"/>
      <c r="AU251" s="443"/>
      <c r="AV251" s="444"/>
      <c r="AW251" s="445">
        <f>SUM(AW250)</f>
        <v>0</v>
      </c>
      <c r="AX251" s="360"/>
      <c r="AY251" s="417"/>
      <c r="AZ251" s="441"/>
      <c r="BA251" s="442"/>
      <c r="BB251" s="443"/>
      <c r="BC251" s="443"/>
      <c r="BD251" s="444"/>
      <c r="BE251" s="445">
        <f>SUM(BE250)</f>
        <v>0</v>
      </c>
      <c r="BF251" s="360"/>
      <c r="BG251" s="417"/>
      <c r="BH251" s="441"/>
      <c r="BI251" s="442"/>
      <c r="BJ251" s="443"/>
      <c r="BK251" s="443"/>
      <c r="BL251" s="444"/>
      <c r="BM251" s="445">
        <f>SUM(BM250)</f>
        <v>2160204.62</v>
      </c>
      <c r="BN251" s="360"/>
      <c r="BO251" s="417"/>
      <c r="BP251" s="441"/>
      <c r="BQ251" s="442"/>
      <c r="BR251" s="443"/>
      <c r="BS251" s="443"/>
      <c r="BT251" s="444"/>
      <c r="BU251" s="445">
        <f>SUM(BU250)</f>
        <v>0</v>
      </c>
      <c r="BV251" s="360"/>
      <c r="BW251" s="417"/>
      <c r="BX251" s="441"/>
      <c r="BY251" s="442"/>
      <c r="BZ251" s="443"/>
      <c r="CA251" s="443"/>
      <c r="CB251" s="444"/>
      <c r="CC251" s="445">
        <f>SUM(CC250)</f>
        <v>0</v>
      </c>
      <c r="CD251" s="360"/>
      <c r="CE251" s="417"/>
      <c r="CF251" s="441"/>
      <c r="CG251" s="442"/>
      <c r="CH251" s="443"/>
      <c r="CI251" s="443"/>
      <c r="CJ251" s="444"/>
      <c r="CK251" s="445">
        <f>SUM(CK250)</f>
        <v>0</v>
      </c>
      <c r="CL251" s="360"/>
      <c r="CM251" s="417"/>
      <c r="CN251" s="441"/>
      <c r="CO251" s="442"/>
      <c r="CP251" s="443"/>
      <c r="CQ251" s="443"/>
      <c r="CR251" s="444"/>
      <c r="CS251" s="445">
        <f>SUM(CS250)</f>
        <v>0</v>
      </c>
      <c r="CT251" s="360"/>
      <c r="CU251" s="417"/>
      <c r="CV251" s="441"/>
      <c r="CW251" s="442"/>
      <c r="CX251" s="443"/>
      <c r="CY251" s="443"/>
      <c r="CZ251" s="444"/>
      <c r="DA251" s="445">
        <f>SUM(DA250)</f>
        <v>0</v>
      </c>
      <c r="DB251" s="360"/>
      <c r="DC251" s="417"/>
      <c r="DD251" s="441"/>
      <c r="DE251" s="442"/>
      <c r="DF251" s="443"/>
      <c r="DG251" s="443"/>
      <c r="DH251" s="444"/>
      <c r="DI251" s="445">
        <f>SUM(DI250)</f>
        <v>0</v>
      </c>
      <c r="DJ251" s="360"/>
      <c r="DK251" s="417"/>
      <c r="DL251" s="441"/>
      <c r="DM251" s="442"/>
      <c r="DN251" s="443"/>
      <c r="DO251" s="443"/>
      <c r="DP251" s="444"/>
      <c r="DQ251" s="445">
        <f>SUM(DQ250)</f>
        <v>0</v>
      </c>
      <c r="DR251" s="360"/>
      <c r="DS251" s="417"/>
      <c r="DT251" s="441"/>
      <c r="DU251" s="442"/>
      <c r="DV251" s="443"/>
      <c r="DW251" s="443"/>
      <c r="DX251" s="444"/>
      <c r="DY251" s="445">
        <f>SUM(DY250)</f>
        <v>0</v>
      </c>
      <c r="DZ251" s="360"/>
      <c r="EA251" s="417"/>
      <c r="EB251" s="441"/>
      <c r="EC251" s="442"/>
      <c r="ED251" s="443"/>
      <c r="EE251" s="443"/>
      <c r="EF251" s="444"/>
      <c r="EG251" s="445">
        <f>SUM(EG250)</f>
        <v>0</v>
      </c>
      <c r="EH251" s="360"/>
      <c r="EI251" s="417"/>
      <c r="EJ251" s="441"/>
      <c r="EK251" s="442"/>
      <c r="EL251" s="443"/>
      <c r="EM251" s="443"/>
      <c r="EN251" s="444"/>
      <c r="EO251" s="445">
        <f>SUM(EO250)</f>
        <v>2292877.7200000002</v>
      </c>
      <c r="EP251" s="360"/>
      <c r="EQ251" s="417"/>
      <c r="ER251" s="441"/>
      <c r="ES251" s="442"/>
      <c r="ET251" s="443"/>
      <c r="EU251" s="443"/>
      <c r="EV251" s="444"/>
      <c r="EW251" s="445">
        <f>SUM(EW250)</f>
        <v>0</v>
      </c>
      <c r="EX251" s="360"/>
      <c r="EY251" s="417"/>
      <c r="EZ251" s="441"/>
      <c r="FA251" s="442"/>
      <c r="FB251" s="443"/>
      <c r="FC251" s="443"/>
      <c r="FD251" s="444"/>
      <c r="FE251" s="445">
        <f>SUM(FE250)</f>
        <v>0</v>
      </c>
      <c r="FF251" s="360"/>
      <c r="FG251" s="417"/>
    </row>
    <row r="252" spans="1:163" ht="37.5" customHeight="1" thickBot="1">
      <c r="A252" s="22"/>
      <c r="B252" s="25" t="s">
        <v>48</v>
      </c>
      <c r="C252" s="23"/>
      <c r="D252" s="446"/>
      <c r="E252" s="464"/>
      <c r="F252" s="448"/>
      <c r="G252" s="448"/>
      <c r="H252" s="449"/>
      <c r="I252" s="450"/>
      <c r="J252" s="360"/>
      <c r="K252" s="417"/>
      <c r="L252" s="446"/>
      <c r="M252" s="464"/>
      <c r="N252" s="448"/>
      <c r="O252" s="448"/>
      <c r="P252" s="449"/>
      <c r="Q252" s="450"/>
      <c r="R252" s="360"/>
      <c r="S252" s="417"/>
      <c r="T252" s="446"/>
      <c r="U252" s="464"/>
      <c r="V252" s="448"/>
      <c r="W252" s="448"/>
      <c r="X252" s="449"/>
      <c r="Y252" s="450"/>
      <c r="Z252" s="360"/>
      <c r="AA252" s="417"/>
      <c r="AB252" s="446"/>
      <c r="AC252" s="464"/>
      <c r="AD252" s="448"/>
      <c r="AE252" s="448"/>
      <c r="AF252" s="449"/>
      <c r="AG252" s="450"/>
      <c r="AH252" s="360"/>
      <c r="AI252" s="417"/>
      <c r="AJ252" s="446"/>
      <c r="AK252" s="464"/>
      <c r="AL252" s="448"/>
      <c r="AM252" s="448"/>
      <c r="AN252" s="449"/>
      <c r="AO252" s="450"/>
      <c r="AP252" s="360"/>
      <c r="AQ252" s="417"/>
      <c r="AR252" s="446"/>
      <c r="AS252" s="464"/>
      <c r="AT252" s="448"/>
      <c r="AU252" s="448"/>
      <c r="AV252" s="449"/>
      <c r="AW252" s="450"/>
      <c r="AX252" s="360"/>
      <c r="AY252" s="417"/>
      <c r="AZ252" s="446"/>
      <c r="BA252" s="464"/>
      <c r="BB252" s="448"/>
      <c r="BC252" s="448"/>
      <c r="BD252" s="449"/>
      <c r="BE252" s="450"/>
      <c r="BF252" s="360"/>
      <c r="BG252" s="417"/>
      <c r="BH252" s="446"/>
      <c r="BI252" s="464"/>
      <c r="BJ252" s="448"/>
      <c r="BK252" s="448"/>
      <c r="BL252" s="449"/>
      <c r="BM252" s="450"/>
      <c r="BN252" s="360"/>
      <c r="BO252" s="417"/>
      <c r="BP252" s="446"/>
      <c r="BQ252" s="464"/>
      <c r="BR252" s="448"/>
      <c r="BS252" s="448"/>
      <c r="BT252" s="449"/>
      <c r="BU252" s="450"/>
      <c r="BV252" s="360"/>
      <c r="BW252" s="417"/>
      <c r="BX252" s="446"/>
      <c r="BY252" s="464"/>
      <c r="BZ252" s="448"/>
      <c r="CA252" s="448"/>
      <c r="CB252" s="449"/>
      <c r="CC252" s="450"/>
      <c r="CD252" s="360"/>
      <c r="CE252" s="417"/>
      <c r="CF252" s="446"/>
      <c r="CG252" s="464"/>
      <c r="CH252" s="448"/>
      <c r="CI252" s="448"/>
      <c r="CJ252" s="449"/>
      <c r="CK252" s="450"/>
      <c r="CL252" s="360"/>
      <c r="CM252" s="417"/>
      <c r="CN252" s="446"/>
      <c r="CO252" s="464"/>
      <c r="CP252" s="448"/>
      <c r="CQ252" s="448"/>
      <c r="CR252" s="449"/>
      <c r="CS252" s="450"/>
      <c r="CT252" s="360"/>
      <c r="CU252" s="417"/>
      <c r="CV252" s="446"/>
      <c r="CW252" s="464"/>
      <c r="CX252" s="448"/>
      <c r="CY252" s="448"/>
      <c r="CZ252" s="449"/>
      <c r="DA252" s="450"/>
      <c r="DB252" s="360"/>
      <c r="DC252" s="417"/>
      <c r="DD252" s="446"/>
      <c r="DE252" s="464"/>
      <c r="DF252" s="448"/>
      <c r="DG252" s="448"/>
      <c r="DH252" s="449"/>
      <c r="DI252" s="450"/>
      <c r="DJ252" s="360"/>
      <c r="DK252" s="417"/>
      <c r="DL252" s="446"/>
      <c r="DM252" s="464"/>
      <c r="DN252" s="448"/>
      <c r="DO252" s="448"/>
      <c r="DP252" s="449"/>
      <c r="DQ252" s="450"/>
      <c r="DR252" s="360"/>
      <c r="DS252" s="417"/>
      <c r="DT252" s="446"/>
      <c r="DU252" s="464"/>
      <c r="DV252" s="448"/>
      <c r="DW252" s="448"/>
      <c r="DX252" s="449"/>
      <c r="DY252" s="450"/>
      <c r="DZ252" s="360"/>
      <c r="EA252" s="417"/>
      <c r="EB252" s="446"/>
      <c r="EC252" s="464"/>
      <c r="ED252" s="448"/>
      <c r="EE252" s="448"/>
      <c r="EF252" s="449"/>
      <c r="EG252" s="450"/>
      <c r="EH252" s="360"/>
      <c r="EI252" s="417"/>
      <c r="EJ252" s="446"/>
      <c r="EK252" s="464"/>
      <c r="EL252" s="448"/>
      <c r="EM252" s="448"/>
      <c r="EN252" s="449"/>
      <c r="EO252" s="450"/>
      <c r="EP252" s="360"/>
      <c r="EQ252" s="417"/>
      <c r="ER252" s="446"/>
      <c r="ES252" s="464"/>
      <c r="ET252" s="448"/>
      <c r="EU252" s="448"/>
      <c r="EV252" s="449"/>
      <c r="EW252" s="450"/>
      <c r="EX252" s="360"/>
      <c r="EY252" s="417"/>
      <c r="EZ252" s="446"/>
      <c r="FA252" s="464"/>
      <c r="FB252" s="448"/>
      <c r="FC252" s="448"/>
      <c r="FD252" s="449"/>
      <c r="FE252" s="450"/>
      <c r="FF252" s="360"/>
      <c r="FG252" s="417"/>
    </row>
    <row r="253" spans="1:163" ht="37.5" customHeight="1" thickBot="1">
      <c r="A253" s="22"/>
      <c r="B253" s="27" t="s">
        <v>390</v>
      </c>
      <c r="C253" s="28" t="s">
        <v>391</v>
      </c>
      <c r="D253" s="427" t="s">
        <v>392</v>
      </c>
      <c r="E253" s="428" t="s">
        <v>393</v>
      </c>
      <c r="F253" s="239" t="s">
        <v>394</v>
      </c>
      <c r="G253" s="429" t="s">
        <v>395</v>
      </c>
      <c r="H253" s="430" t="s">
        <v>396</v>
      </c>
      <c r="I253" s="431" t="s">
        <v>397</v>
      </c>
      <c r="J253" s="256" t="s">
        <v>398</v>
      </c>
      <c r="K253" s="257" t="s">
        <v>399</v>
      </c>
      <c r="L253" s="427" t="s">
        <v>392</v>
      </c>
      <c r="M253" s="428" t="s">
        <v>393</v>
      </c>
      <c r="N253" s="239" t="s">
        <v>394</v>
      </c>
      <c r="O253" s="429" t="s">
        <v>395</v>
      </c>
      <c r="P253" s="430" t="s">
        <v>396</v>
      </c>
      <c r="Q253" s="431" t="s">
        <v>397</v>
      </c>
      <c r="R253" s="256" t="s">
        <v>398</v>
      </c>
      <c r="S253" s="257" t="s">
        <v>399</v>
      </c>
      <c r="T253" s="427" t="s">
        <v>392</v>
      </c>
      <c r="U253" s="428" t="s">
        <v>393</v>
      </c>
      <c r="V253" s="239" t="s">
        <v>394</v>
      </c>
      <c r="W253" s="429" t="s">
        <v>395</v>
      </c>
      <c r="X253" s="430" t="s">
        <v>396</v>
      </c>
      <c r="Y253" s="431" t="s">
        <v>397</v>
      </c>
      <c r="Z253" s="256" t="s">
        <v>398</v>
      </c>
      <c r="AA253" s="257" t="s">
        <v>399</v>
      </c>
      <c r="AB253" s="427" t="s">
        <v>392</v>
      </c>
      <c r="AC253" s="428" t="s">
        <v>393</v>
      </c>
      <c r="AD253" s="239" t="s">
        <v>394</v>
      </c>
      <c r="AE253" s="429" t="s">
        <v>395</v>
      </c>
      <c r="AF253" s="430" t="s">
        <v>396</v>
      </c>
      <c r="AG253" s="431" t="s">
        <v>397</v>
      </c>
      <c r="AH253" s="256" t="s">
        <v>398</v>
      </c>
      <c r="AI253" s="257" t="s">
        <v>399</v>
      </c>
      <c r="AJ253" s="427" t="s">
        <v>392</v>
      </c>
      <c r="AK253" s="428" t="s">
        <v>393</v>
      </c>
      <c r="AL253" s="239" t="s">
        <v>394</v>
      </c>
      <c r="AM253" s="429" t="s">
        <v>395</v>
      </c>
      <c r="AN253" s="430" t="s">
        <v>396</v>
      </c>
      <c r="AO253" s="431" t="s">
        <v>397</v>
      </c>
      <c r="AP253" s="256" t="s">
        <v>398</v>
      </c>
      <c r="AQ253" s="257" t="s">
        <v>399</v>
      </c>
      <c r="AR253" s="427" t="s">
        <v>392</v>
      </c>
      <c r="AS253" s="428" t="s">
        <v>393</v>
      </c>
      <c r="AT253" s="239" t="s">
        <v>394</v>
      </c>
      <c r="AU253" s="429" t="s">
        <v>395</v>
      </c>
      <c r="AV253" s="430" t="s">
        <v>396</v>
      </c>
      <c r="AW253" s="431" t="s">
        <v>397</v>
      </c>
      <c r="AX253" s="256" t="s">
        <v>398</v>
      </c>
      <c r="AY253" s="257" t="s">
        <v>399</v>
      </c>
      <c r="AZ253" s="427" t="s">
        <v>392</v>
      </c>
      <c r="BA253" s="428" t="s">
        <v>393</v>
      </c>
      <c r="BB253" s="239" t="s">
        <v>394</v>
      </c>
      <c r="BC253" s="429" t="s">
        <v>395</v>
      </c>
      <c r="BD253" s="430" t="s">
        <v>396</v>
      </c>
      <c r="BE253" s="431" t="s">
        <v>397</v>
      </c>
      <c r="BF253" s="256" t="s">
        <v>398</v>
      </c>
      <c r="BG253" s="257" t="s">
        <v>399</v>
      </c>
      <c r="BH253" s="427" t="s">
        <v>392</v>
      </c>
      <c r="BI253" s="428" t="s">
        <v>393</v>
      </c>
      <c r="BJ253" s="239" t="s">
        <v>394</v>
      </c>
      <c r="BK253" s="429" t="s">
        <v>395</v>
      </c>
      <c r="BL253" s="430" t="s">
        <v>396</v>
      </c>
      <c r="BM253" s="431" t="s">
        <v>397</v>
      </c>
      <c r="BN253" s="256" t="s">
        <v>398</v>
      </c>
      <c r="BO253" s="257" t="s">
        <v>399</v>
      </c>
      <c r="BP253" s="427" t="s">
        <v>392</v>
      </c>
      <c r="BQ253" s="428" t="s">
        <v>393</v>
      </c>
      <c r="BR253" s="239" t="s">
        <v>394</v>
      </c>
      <c r="BS253" s="429" t="s">
        <v>395</v>
      </c>
      <c r="BT253" s="430" t="s">
        <v>396</v>
      </c>
      <c r="BU253" s="431" t="s">
        <v>397</v>
      </c>
      <c r="BV253" s="256" t="s">
        <v>398</v>
      </c>
      <c r="BW253" s="257" t="s">
        <v>399</v>
      </c>
      <c r="BX253" s="427" t="s">
        <v>392</v>
      </c>
      <c r="BY253" s="428" t="s">
        <v>393</v>
      </c>
      <c r="BZ253" s="239" t="s">
        <v>394</v>
      </c>
      <c r="CA253" s="429" t="s">
        <v>395</v>
      </c>
      <c r="CB253" s="430" t="s">
        <v>396</v>
      </c>
      <c r="CC253" s="431" t="s">
        <v>397</v>
      </c>
      <c r="CD253" s="256" t="s">
        <v>398</v>
      </c>
      <c r="CE253" s="257" t="s">
        <v>399</v>
      </c>
      <c r="CF253" s="427" t="s">
        <v>392</v>
      </c>
      <c r="CG253" s="428" t="s">
        <v>393</v>
      </c>
      <c r="CH253" s="239" t="s">
        <v>394</v>
      </c>
      <c r="CI253" s="429" t="s">
        <v>395</v>
      </c>
      <c r="CJ253" s="430" t="s">
        <v>396</v>
      </c>
      <c r="CK253" s="431" t="s">
        <v>397</v>
      </c>
      <c r="CL253" s="256" t="s">
        <v>398</v>
      </c>
      <c r="CM253" s="257" t="s">
        <v>399</v>
      </c>
      <c r="CN253" s="427" t="s">
        <v>392</v>
      </c>
      <c r="CO253" s="428" t="s">
        <v>393</v>
      </c>
      <c r="CP253" s="239" t="s">
        <v>394</v>
      </c>
      <c r="CQ253" s="429" t="s">
        <v>395</v>
      </c>
      <c r="CR253" s="430" t="s">
        <v>396</v>
      </c>
      <c r="CS253" s="431" t="s">
        <v>397</v>
      </c>
      <c r="CT253" s="256" t="s">
        <v>398</v>
      </c>
      <c r="CU253" s="257" t="s">
        <v>399</v>
      </c>
      <c r="CV253" s="427" t="s">
        <v>392</v>
      </c>
      <c r="CW253" s="428" t="s">
        <v>393</v>
      </c>
      <c r="CX253" s="239" t="s">
        <v>394</v>
      </c>
      <c r="CY253" s="429" t="s">
        <v>395</v>
      </c>
      <c r="CZ253" s="430" t="s">
        <v>396</v>
      </c>
      <c r="DA253" s="431" t="s">
        <v>397</v>
      </c>
      <c r="DB253" s="256" t="s">
        <v>398</v>
      </c>
      <c r="DC253" s="257" t="s">
        <v>399</v>
      </c>
      <c r="DD253" s="427" t="s">
        <v>392</v>
      </c>
      <c r="DE253" s="428" t="s">
        <v>393</v>
      </c>
      <c r="DF253" s="239" t="s">
        <v>394</v>
      </c>
      <c r="DG253" s="429" t="s">
        <v>395</v>
      </c>
      <c r="DH253" s="430" t="s">
        <v>396</v>
      </c>
      <c r="DI253" s="431" t="s">
        <v>397</v>
      </c>
      <c r="DJ253" s="256" t="s">
        <v>398</v>
      </c>
      <c r="DK253" s="257" t="s">
        <v>399</v>
      </c>
      <c r="DL253" s="427" t="s">
        <v>392</v>
      </c>
      <c r="DM253" s="428" t="s">
        <v>393</v>
      </c>
      <c r="DN253" s="239" t="s">
        <v>394</v>
      </c>
      <c r="DO253" s="429" t="s">
        <v>395</v>
      </c>
      <c r="DP253" s="430" t="s">
        <v>396</v>
      </c>
      <c r="DQ253" s="431" t="s">
        <v>397</v>
      </c>
      <c r="DR253" s="256" t="s">
        <v>398</v>
      </c>
      <c r="DS253" s="257" t="s">
        <v>399</v>
      </c>
      <c r="DT253" s="427" t="s">
        <v>392</v>
      </c>
      <c r="DU253" s="428" t="s">
        <v>393</v>
      </c>
      <c r="DV253" s="239" t="s">
        <v>394</v>
      </c>
      <c r="DW253" s="429" t="s">
        <v>395</v>
      </c>
      <c r="DX253" s="430" t="s">
        <v>396</v>
      </c>
      <c r="DY253" s="431" t="s">
        <v>397</v>
      </c>
      <c r="DZ253" s="256" t="s">
        <v>398</v>
      </c>
      <c r="EA253" s="257" t="s">
        <v>399</v>
      </c>
      <c r="EB253" s="427" t="s">
        <v>392</v>
      </c>
      <c r="EC253" s="428" t="s">
        <v>393</v>
      </c>
      <c r="ED253" s="239" t="s">
        <v>394</v>
      </c>
      <c r="EE253" s="429" t="s">
        <v>395</v>
      </c>
      <c r="EF253" s="430" t="s">
        <v>396</v>
      </c>
      <c r="EG253" s="431" t="s">
        <v>397</v>
      </c>
      <c r="EH253" s="256" t="s">
        <v>398</v>
      </c>
      <c r="EI253" s="257" t="s">
        <v>399</v>
      </c>
      <c r="EJ253" s="427" t="s">
        <v>392</v>
      </c>
      <c r="EK253" s="428" t="s">
        <v>393</v>
      </c>
      <c r="EL253" s="239" t="s">
        <v>394</v>
      </c>
      <c r="EM253" s="429" t="s">
        <v>395</v>
      </c>
      <c r="EN253" s="430" t="s">
        <v>396</v>
      </c>
      <c r="EO253" s="431" t="s">
        <v>397</v>
      </c>
      <c r="EP253" s="256" t="s">
        <v>398</v>
      </c>
      <c r="EQ253" s="257" t="s">
        <v>399</v>
      </c>
      <c r="ER253" s="427" t="s">
        <v>392</v>
      </c>
      <c r="ES253" s="428" t="s">
        <v>393</v>
      </c>
      <c r="ET253" s="239" t="s">
        <v>394</v>
      </c>
      <c r="EU253" s="429" t="s">
        <v>395</v>
      </c>
      <c r="EV253" s="430" t="s">
        <v>396</v>
      </c>
      <c r="EW253" s="431" t="s">
        <v>397</v>
      </c>
      <c r="EX253" s="256" t="s">
        <v>398</v>
      </c>
      <c r="EY253" s="257" t="s">
        <v>399</v>
      </c>
      <c r="EZ253" s="427" t="s">
        <v>392</v>
      </c>
      <c r="FA253" s="428" t="s">
        <v>393</v>
      </c>
      <c r="FB253" s="239" t="s">
        <v>394</v>
      </c>
      <c r="FC253" s="429" t="s">
        <v>395</v>
      </c>
      <c r="FD253" s="430" t="s">
        <v>396</v>
      </c>
      <c r="FE253" s="431" t="s">
        <v>397</v>
      </c>
      <c r="FF253" s="256" t="s">
        <v>398</v>
      </c>
      <c r="FG253" s="257" t="s">
        <v>399</v>
      </c>
    </row>
    <row r="254" spans="1:163" ht="37.5" customHeight="1" thickBot="1">
      <c r="A254" s="22"/>
      <c r="B254" s="31">
        <v>1</v>
      </c>
      <c r="C254" s="118" t="s">
        <v>508</v>
      </c>
      <c r="D254" s="260"/>
      <c r="E254" s="243">
        <v>1</v>
      </c>
      <c r="F254" s="243" t="s">
        <v>401</v>
      </c>
      <c r="G254" s="244"/>
      <c r="H254" s="245"/>
      <c r="I254" s="246">
        <f t="shared" ref="I254:I255" si="500">+(G254+(G254*H254))*E254</f>
        <v>0</v>
      </c>
      <c r="J254" s="247" t="s">
        <v>1216</v>
      </c>
      <c r="K254" s="248"/>
      <c r="L254" s="260"/>
      <c r="M254" s="243">
        <v>1</v>
      </c>
      <c r="N254" s="243" t="s">
        <v>401</v>
      </c>
      <c r="O254" s="244"/>
      <c r="P254" s="245"/>
      <c r="Q254" s="246">
        <f t="shared" ref="Q254:Q255" si="501">+(O254+(O254*P254))*M254</f>
        <v>0</v>
      </c>
      <c r="R254" s="247" t="s">
        <v>1216</v>
      </c>
      <c r="S254" s="248"/>
      <c r="T254" s="260"/>
      <c r="U254" s="243">
        <v>1</v>
      </c>
      <c r="V254" s="243" t="s">
        <v>401</v>
      </c>
      <c r="W254" s="244"/>
      <c r="X254" s="245"/>
      <c r="Y254" s="246">
        <f t="shared" ref="Y254:Y255" si="502">+(W254+(W254*X254))*U254</f>
        <v>0</v>
      </c>
      <c r="Z254" s="247" t="s">
        <v>1216</v>
      </c>
      <c r="AA254" s="248"/>
      <c r="AB254" s="260"/>
      <c r="AC254" s="243">
        <v>1</v>
      </c>
      <c r="AD254" s="243" t="s">
        <v>401</v>
      </c>
      <c r="AE254" s="244"/>
      <c r="AF254" s="245"/>
      <c r="AG254" s="246">
        <f t="shared" ref="AG254:AG255" si="503">+(AE254+(AE254*AF254))*AC254</f>
        <v>0</v>
      </c>
      <c r="AH254" s="247" t="s">
        <v>1216</v>
      </c>
      <c r="AI254" s="248"/>
      <c r="AJ254" s="260"/>
      <c r="AK254" s="243">
        <v>1</v>
      </c>
      <c r="AL254" s="243" t="s">
        <v>401</v>
      </c>
      <c r="AM254" s="251"/>
      <c r="AN254" s="252"/>
      <c r="AO254" s="246">
        <f t="shared" ref="AO254:AO255" si="504">+(AM254+(AM254*AN254))*AK254</f>
        <v>0</v>
      </c>
      <c r="AP254" s="247" t="s">
        <v>1216</v>
      </c>
      <c r="AQ254" s="248"/>
      <c r="AR254" s="260"/>
      <c r="AS254" s="243">
        <v>1</v>
      </c>
      <c r="AT254" s="243" t="s">
        <v>401</v>
      </c>
      <c r="AU254" s="244"/>
      <c r="AV254" s="245"/>
      <c r="AW254" s="246">
        <f t="shared" ref="AW254:AW255" si="505">+(AU254+(AU254*AV254))*AS254</f>
        <v>0</v>
      </c>
      <c r="AX254" s="247" t="s">
        <v>1216</v>
      </c>
      <c r="AY254" s="248"/>
      <c r="AZ254" s="260"/>
      <c r="BA254" s="243">
        <v>1</v>
      </c>
      <c r="BB254" s="243" t="s">
        <v>401</v>
      </c>
      <c r="BC254" s="244"/>
      <c r="BD254" s="245"/>
      <c r="BE254" s="246">
        <f t="shared" ref="BE254:BE255" si="506">+(BC254+(BC254*BD254))*BA254</f>
        <v>0</v>
      </c>
      <c r="BF254" s="247" t="s">
        <v>1216</v>
      </c>
      <c r="BG254" s="248"/>
      <c r="BH254" s="260" t="s">
        <v>1464</v>
      </c>
      <c r="BI254" s="243">
        <v>1</v>
      </c>
      <c r="BJ254" s="243" t="s">
        <v>401</v>
      </c>
      <c r="BK254" s="251">
        <v>1900000</v>
      </c>
      <c r="BL254" s="252"/>
      <c r="BM254" s="246">
        <f t="shared" ref="BM254:BM255" si="507">+(BK254+(BK254*BL254))*BI254</f>
        <v>1900000</v>
      </c>
      <c r="BN254" s="247" t="s">
        <v>402</v>
      </c>
      <c r="BO254" s="248"/>
      <c r="BP254" s="260"/>
      <c r="BQ254" s="243">
        <v>1</v>
      </c>
      <c r="BR254" s="243" t="s">
        <v>401</v>
      </c>
      <c r="BS254" s="244"/>
      <c r="BT254" s="245"/>
      <c r="BU254" s="246">
        <f t="shared" ref="BU254:BU255" si="508">+(BS254+(BS254*BT254))*BQ254</f>
        <v>0</v>
      </c>
      <c r="BV254" s="247" t="s">
        <v>1216</v>
      </c>
      <c r="BW254" s="248"/>
      <c r="BX254" s="260"/>
      <c r="BY254" s="243">
        <v>1</v>
      </c>
      <c r="BZ254" s="243" t="s">
        <v>401</v>
      </c>
      <c r="CA254" s="244"/>
      <c r="CB254" s="245"/>
      <c r="CC254" s="246">
        <f t="shared" ref="CC254:CC255" si="509">+(CA254+(CA254*CB254))*BY254</f>
        <v>0</v>
      </c>
      <c r="CD254" s="247" t="s">
        <v>1216</v>
      </c>
      <c r="CE254" s="248"/>
      <c r="CF254" s="260"/>
      <c r="CG254" s="243">
        <v>1</v>
      </c>
      <c r="CH254" s="243" t="s">
        <v>401</v>
      </c>
      <c r="CI254" s="244"/>
      <c r="CJ254" s="245"/>
      <c r="CK254" s="246">
        <f t="shared" ref="CK254:CK255" si="510">+(CI254+(CI254*CJ254))*CG254</f>
        <v>0</v>
      </c>
      <c r="CL254" s="247" t="s">
        <v>1216</v>
      </c>
      <c r="CM254" s="248"/>
      <c r="CN254" s="260"/>
      <c r="CO254" s="243">
        <v>1</v>
      </c>
      <c r="CP254" s="243" t="s">
        <v>401</v>
      </c>
      <c r="CQ254" s="251"/>
      <c r="CR254" s="252"/>
      <c r="CS254" s="246">
        <f t="shared" ref="CS254:CS255" si="511">+(CQ254+(CQ254*CR254))*CO254</f>
        <v>0</v>
      </c>
      <c r="CT254" s="247" t="s">
        <v>1216</v>
      </c>
      <c r="CU254" s="248"/>
      <c r="CV254" s="260"/>
      <c r="CW254" s="243">
        <v>1</v>
      </c>
      <c r="CX254" s="243" t="s">
        <v>401</v>
      </c>
      <c r="CY254" s="244"/>
      <c r="CZ254" s="245"/>
      <c r="DA254" s="246">
        <f t="shared" ref="DA254:DA255" si="512">+(CY254+(CY254*CZ254))*CW254</f>
        <v>0</v>
      </c>
      <c r="DB254" s="247" t="s">
        <v>1216</v>
      </c>
      <c r="DC254" s="248"/>
      <c r="DD254" s="260"/>
      <c r="DE254" s="243">
        <v>1</v>
      </c>
      <c r="DF254" s="243" t="s">
        <v>401</v>
      </c>
      <c r="DG254" s="251"/>
      <c r="DH254" s="252"/>
      <c r="DI254" s="246">
        <f t="shared" ref="DI254:DI255" si="513">+(DG254+(DG254*DH254))*DE254</f>
        <v>0</v>
      </c>
      <c r="DJ254" s="247" t="s">
        <v>1216</v>
      </c>
      <c r="DK254" s="248"/>
      <c r="DL254" s="260"/>
      <c r="DM254" s="243">
        <v>1</v>
      </c>
      <c r="DN254" s="243" t="s">
        <v>401</v>
      </c>
      <c r="DO254" s="251"/>
      <c r="DP254" s="252"/>
      <c r="DQ254" s="246">
        <f t="shared" ref="DQ254:DQ255" si="514">+(DO254+(DO254*DP254))*DM254</f>
        <v>0</v>
      </c>
      <c r="DR254" s="247" t="s">
        <v>1216</v>
      </c>
      <c r="DS254" s="248"/>
      <c r="DT254" s="260"/>
      <c r="DU254" s="243">
        <v>1</v>
      </c>
      <c r="DV254" s="243" t="s">
        <v>401</v>
      </c>
      <c r="DW254" s="244"/>
      <c r="DX254" s="245"/>
      <c r="DY254" s="246">
        <f t="shared" ref="DY254:DY255" si="515">+(DW254+(DW254*DX254))*DU254</f>
        <v>0</v>
      </c>
      <c r="DZ254" s="247" t="s">
        <v>1216</v>
      </c>
      <c r="EA254" s="248"/>
      <c r="EB254" s="260"/>
      <c r="EC254" s="243">
        <v>1</v>
      </c>
      <c r="ED254" s="243" t="s">
        <v>401</v>
      </c>
      <c r="EE254" s="244"/>
      <c r="EF254" s="245"/>
      <c r="EG254" s="246">
        <f t="shared" ref="EG254:EG255" si="516">+(EE254+(EE254*EF254))*EC254</f>
        <v>0</v>
      </c>
      <c r="EH254" s="247" t="s">
        <v>1216</v>
      </c>
      <c r="EI254" s="248"/>
      <c r="EJ254" s="260"/>
      <c r="EK254" s="243">
        <v>1</v>
      </c>
      <c r="EL254" s="243" t="s">
        <v>401</v>
      </c>
      <c r="EM254" s="244"/>
      <c r="EN254" s="245"/>
      <c r="EO254" s="246">
        <f t="shared" ref="EO254:EO255" si="517">+(EM254+(EM254*EN254))*EK254</f>
        <v>0</v>
      </c>
      <c r="EP254" s="247" t="s">
        <v>1216</v>
      </c>
      <c r="EQ254" s="248"/>
      <c r="ER254" s="260"/>
      <c r="ES254" s="243">
        <v>1</v>
      </c>
      <c r="ET254" s="243" t="s">
        <v>401</v>
      </c>
      <c r="EU254" s="251"/>
      <c r="EV254" s="252"/>
      <c r="EW254" s="246">
        <f t="shared" ref="EW254:EW255" si="518">+(EU254+(EU254*EV254))*ES254</f>
        <v>0</v>
      </c>
      <c r="EX254" s="247" t="s">
        <v>1216</v>
      </c>
      <c r="EY254" s="248"/>
      <c r="EZ254" s="260"/>
      <c r="FA254" s="243">
        <v>1</v>
      </c>
      <c r="FB254" s="243" t="s">
        <v>401</v>
      </c>
      <c r="FC254" s="251"/>
      <c r="FD254" s="252"/>
      <c r="FE254" s="246">
        <f t="shared" ref="FE254:FE255" si="519">+(FC254+(FC254*FD254))*FA254</f>
        <v>0</v>
      </c>
      <c r="FF254" s="247" t="s">
        <v>1216</v>
      </c>
      <c r="FG254" s="248"/>
    </row>
    <row r="255" spans="1:163" ht="37.5" customHeight="1">
      <c r="A255" s="22"/>
      <c r="B255" s="31">
        <v>2</v>
      </c>
      <c r="C255" s="118" t="s">
        <v>509</v>
      </c>
      <c r="D255" s="242"/>
      <c r="E255" s="243">
        <v>1</v>
      </c>
      <c r="F255" s="243" t="s">
        <v>401</v>
      </c>
      <c r="G255" s="244"/>
      <c r="H255" s="245"/>
      <c r="I255" s="246">
        <f t="shared" si="500"/>
        <v>0</v>
      </c>
      <c r="J255" s="360"/>
      <c r="K255" s="417"/>
      <c r="L255" s="242"/>
      <c r="M255" s="243">
        <v>1</v>
      </c>
      <c r="N255" s="243" t="s">
        <v>401</v>
      </c>
      <c r="O255" s="244"/>
      <c r="P255" s="245"/>
      <c r="Q255" s="246">
        <f t="shared" si="501"/>
        <v>0</v>
      </c>
      <c r="R255" s="360"/>
      <c r="S255" s="417"/>
      <c r="T255" s="242"/>
      <c r="U255" s="243">
        <v>1</v>
      </c>
      <c r="V255" s="243" t="s">
        <v>401</v>
      </c>
      <c r="W255" s="244"/>
      <c r="X255" s="245"/>
      <c r="Y255" s="246">
        <f t="shared" si="502"/>
        <v>0</v>
      </c>
      <c r="Z255" s="360"/>
      <c r="AA255" s="417"/>
      <c r="AB255" s="242"/>
      <c r="AC255" s="243">
        <v>1</v>
      </c>
      <c r="AD255" s="243" t="s">
        <v>401</v>
      </c>
      <c r="AE255" s="244"/>
      <c r="AF255" s="245"/>
      <c r="AG255" s="246">
        <f t="shared" si="503"/>
        <v>0</v>
      </c>
      <c r="AH255" s="360"/>
      <c r="AI255" s="417"/>
      <c r="AJ255" s="242"/>
      <c r="AK255" s="243">
        <v>1</v>
      </c>
      <c r="AL255" s="243" t="s">
        <v>401</v>
      </c>
      <c r="AM255" s="251"/>
      <c r="AN255" s="252"/>
      <c r="AO255" s="246">
        <f t="shared" si="504"/>
        <v>0</v>
      </c>
      <c r="AP255" s="360"/>
      <c r="AQ255" s="417"/>
      <c r="AR255" s="242"/>
      <c r="AS255" s="243">
        <v>1</v>
      </c>
      <c r="AT255" s="243" t="s">
        <v>401</v>
      </c>
      <c r="AU255" s="244"/>
      <c r="AV255" s="245"/>
      <c r="AW255" s="246">
        <f t="shared" si="505"/>
        <v>0</v>
      </c>
      <c r="AX255" s="360"/>
      <c r="AY255" s="417"/>
      <c r="AZ255" s="242"/>
      <c r="BA255" s="243">
        <v>1</v>
      </c>
      <c r="BB255" s="243" t="s">
        <v>401</v>
      </c>
      <c r="BC255" s="244"/>
      <c r="BD255" s="245"/>
      <c r="BE255" s="246">
        <f t="shared" si="506"/>
        <v>0</v>
      </c>
      <c r="BF255" s="360"/>
      <c r="BG255" s="417"/>
      <c r="BH255" s="242" t="s">
        <v>1464</v>
      </c>
      <c r="BI255" s="243">
        <v>1</v>
      </c>
      <c r="BJ255" s="243" t="s">
        <v>401</v>
      </c>
      <c r="BK255" s="251">
        <v>1900000</v>
      </c>
      <c r="BL255" s="252"/>
      <c r="BM255" s="246">
        <f t="shared" si="507"/>
        <v>1900000</v>
      </c>
      <c r="BN255" s="360"/>
      <c r="BO255" s="417"/>
      <c r="BP255" s="242"/>
      <c r="BQ255" s="243">
        <v>1</v>
      </c>
      <c r="BR255" s="243" t="s">
        <v>401</v>
      </c>
      <c r="BS255" s="244"/>
      <c r="BT255" s="245"/>
      <c r="BU255" s="246">
        <f t="shared" si="508"/>
        <v>0</v>
      </c>
      <c r="BV255" s="360"/>
      <c r="BW255" s="417"/>
      <c r="BX255" s="242"/>
      <c r="BY255" s="243">
        <v>1</v>
      </c>
      <c r="BZ255" s="243" t="s">
        <v>401</v>
      </c>
      <c r="CA255" s="244"/>
      <c r="CB255" s="245"/>
      <c r="CC255" s="246">
        <f t="shared" si="509"/>
        <v>0</v>
      </c>
      <c r="CD255" s="360"/>
      <c r="CE255" s="417"/>
      <c r="CF255" s="242"/>
      <c r="CG255" s="243">
        <v>1</v>
      </c>
      <c r="CH255" s="243" t="s">
        <v>401</v>
      </c>
      <c r="CI255" s="244"/>
      <c r="CJ255" s="245"/>
      <c r="CK255" s="246">
        <f t="shared" si="510"/>
        <v>0</v>
      </c>
      <c r="CL255" s="360"/>
      <c r="CM255" s="417"/>
      <c r="CN255" s="242"/>
      <c r="CO255" s="243">
        <v>1</v>
      </c>
      <c r="CP255" s="243" t="s">
        <v>401</v>
      </c>
      <c r="CQ255" s="251"/>
      <c r="CR255" s="252"/>
      <c r="CS255" s="246">
        <f t="shared" si="511"/>
        <v>0</v>
      </c>
      <c r="CT255" s="360"/>
      <c r="CU255" s="417"/>
      <c r="CV255" s="242"/>
      <c r="CW255" s="243">
        <v>1</v>
      </c>
      <c r="CX255" s="243" t="s">
        <v>401</v>
      </c>
      <c r="CY255" s="244"/>
      <c r="CZ255" s="245"/>
      <c r="DA255" s="246">
        <f t="shared" si="512"/>
        <v>0</v>
      </c>
      <c r="DB255" s="360"/>
      <c r="DC255" s="417"/>
      <c r="DD255" s="242"/>
      <c r="DE255" s="243">
        <v>1</v>
      </c>
      <c r="DF255" s="243" t="s">
        <v>401</v>
      </c>
      <c r="DG255" s="251"/>
      <c r="DH255" s="252"/>
      <c r="DI255" s="246">
        <f t="shared" si="513"/>
        <v>0</v>
      </c>
      <c r="DJ255" s="360"/>
      <c r="DK255" s="417"/>
      <c r="DL255" s="242"/>
      <c r="DM255" s="243">
        <v>1</v>
      </c>
      <c r="DN255" s="243" t="s">
        <v>401</v>
      </c>
      <c r="DO255" s="251"/>
      <c r="DP255" s="252"/>
      <c r="DQ255" s="246">
        <f t="shared" si="514"/>
        <v>0</v>
      </c>
      <c r="DR255" s="360"/>
      <c r="DS255" s="417"/>
      <c r="DT255" s="242"/>
      <c r="DU255" s="243">
        <v>1</v>
      </c>
      <c r="DV255" s="243" t="s">
        <v>401</v>
      </c>
      <c r="DW255" s="244"/>
      <c r="DX255" s="245"/>
      <c r="DY255" s="246">
        <f t="shared" si="515"/>
        <v>0</v>
      </c>
      <c r="DZ255" s="360"/>
      <c r="EA255" s="417"/>
      <c r="EB255" s="242"/>
      <c r="EC255" s="243">
        <v>1</v>
      </c>
      <c r="ED255" s="243" t="s">
        <v>401</v>
      </c>
      <c r="EE255" s="244"/>
      <c r="EF255" s="245"/>
      <c r="EG255" s="246">
        <f t="shared" si="516"/>
        <v>0</v>
      </c>
      <c r="EH255" s="360"/>
      <c r="EI255" s="417"/>
      <c r="EJ255" s="242"/>
      <c r="EK255" s="243">
        <v>1</v>
      </c>
      <c r="EL255" s="243" t="s">
        <v>401</v>
      </c>
      <c r="EM255" s="244"/>
      <c r="EN255" s="245"/>
      <c r="EO255" s="246">
        <f t="shared" si="517"/>
        <v>0</v>
      </c>
      <c r="EP255" s="360"/>
      <c r="EQ255" s="417"/>
      <c r="ER255" s="242"/>
      <c r="ES255" s="243">
        <v>1</v>
      </c>
      <c r="ET255" s="243" t="s">
        <v>401</v>
      </c>
      <c r="EU255" s="251"/>
      <c r="EV255" s="252"/>
      <c r="EW255" s="246">
        <f t="shared" si="518"/>
        <v>0</v>
      </c>
      <c r="EX255" s="360"/>
      <c r="EY255" s="417"/>
      <c r="EZ255" s="242"/>
      <c r="FA255" s="243">
        <v>1</v>
      </c>
      <c r="FB255" s="243" t="s">
        <v>401</v>
      </c>
      <c r="FC255" s="251"/>
      <c r="FD255" s="252"/>
      <c r="FE255" s="246">
        <f t="shared" si="519"/>
        <v>0</v>
      </c>
      <c r="FF255" s="360"/>
      <c r="FG255" s="417"/>
    </row>
    <row r="256" spans="1:163" ht="37.5" customHeight="1" thickBot="1">
      <c r="A256" s="22"/>
      <c r="B256" s="33"/>
      <c r="C256" s="34" t="s">
        <v>408</v>
      </c>
      <c r="D256" s="469"/>
      <c r="E256" s="470"/>
      <c r="F256" s="471"/>
      <c r="G256" s="471"/>
      <c r="H256" s="472"/>
      <c r="I256" s="473">
        <f>SUM(I254:I255)</f>
        <v>0</v>
      </c>
      <c r="J256" s="360"/>
      <c r="K256" s="417"/>
      <c r="L256" s="469"/>
      <c r="M256" s="470"/>
      <c r="N256" s="471"/>
      <c r="O256" s="471"/>
      <c r="P256" s="472"/>
      <c r="Q256" s="473">
        <f>SUM(Q254:Q255)</f>
        <v>0</v>
      </c>
      <c r="R256" s="360"/>
      <c r="S256" s="417"/>
      <c r="T256" s="469"/>
      <c r="U256" s="470"/>
      <c r="V256" s="471"/>
      <c r="W256" s="471"/>
      <c r="X256" s="472"/>
      <c r="Y256" s="473">
        <f>SUM(Y254:Y255)</f>
        <v>0</v>
      </c>
      <c r="Z256" s="360"/>
      <c r="AA256" s="417"/>
      <c r="AB256" s="469"/>
      <c r="AC256" s="470"/>
      <c r="AD256" s="471"/>
      <c r="AE256" s="471"/>
      <c r="AF256" s="472"/>
      <c r="AG256" s="473">
        <f>SUM(AG254:AG255)</f>
        <v>0</v>
      </c>
      <c r="AH256" s="360"/>
      <c r="AI256" s="417"/>
      <c r="AJ256" s="469"/>
      <c r="AK256" s="470"/>
      <c r="AL256" s="471"/>
      <c r="AM256" s="471"/>
      <c r="AN256" s="472"/>
      <c r="AO256" s="473">
        <f>SUM(AO254:AO255)</f>
        <v>0</v>
      </c>
      <c r="AP256" s="360"/>
      <c r="AQ256" s="417"/>
      <c r="AR256" s="469"/>
      <c r="AS256" s="470"/>
      <c r="AT256" s="471"/>
      <c r="AU256" s="471"/>
      <c r="AV256" s="472"/>
      <c r="AW256" s="473">
        <f>SUM(AW254:AW255)</f>
        <v>0</v>
      </c>
      <c r="AX256" s="360"/>
      <c r="AY256" s="417"/>
      <c r="AZ256" s="469"/>
      <c r="BA256" s="470"/>
      <c r="BB256" s="471"/>
      <c r="BC256" s="471"/>
      <c r="BD256" s="472"/>
      <c r="BE256" s="473">
        <f>SUM(BE254:BE255)</f>
        <v>0</v>
      </c>
      <c r="BF256" s="360"/>
      <c r="BG256" s="417"/>
      <c r="BH256" s="469"/>
      <c r="BI256" s="470"/>
      <c r="BJ256" s="471"/>
      <c r="BK256" s="471"/>
      <c r="BL256" s="472"/>
      <c r="BM256" s="473">
        <f>SUM(BM254:BM255)</f>
        <v>3800000</v>
      </c>
      <c r="BN256" s="360"/>
      <c r="BO256" s="417"/>
      <c r="BP256" s="469"/>
      <c r="BQ256" s="470"/>
      <c r="BR256" s="471"/>
      <c r="BS256" s="471"/>
      <c r="BT256" s="472"/>
      <c r="BU256" s="473">
        <f>SUM(BU254:BU255)</f>
        <v>0</v>
      </c>
      <c r="BV256" s="360"/>
      <c r="BW256" s="417"/>
      <c r="BX256" s="469"/>
      <c r="BY256" s="470"/>
      <c r="BZ256" s="471"/>
      <c r="CA256" s="471"/>
      <c r="CB256" s="472"/>
      <c r="CC256" s="473">
        <f>SUM(CC254:CC255)</f>
        <v>0</v>
      </c>
      <c r="CD256" s="360"/>
      <c r="CE256" s="417"/>
      <c r="CF256" s="469"/>
      <c r="CG256" s="470"/>
      <c r="CH256" s="471"/>
      <c r="CI256" s="471"/>
      <c r="CJ256" s="472"/>
      <c r="CK256" s="473">
        <f>SUM(CK254:CK255)</f>
        <v>0</v>
      </c>
      <c r="CL256" s="360"/>
      <c r="CM256" s="417"/>
      <c r="CN256" s="469"/>
      <c r="CO256" s="470"/>
      <c r="CP256" s="471"/>
      <c r="CQ256" s="471"/>
      <c r="CR256" s="472"/>
      <c r="CS256" s="473">
        <f>SUM(CS254:CS255)</f>
        <v>0</v>
      </c>
      <c r="CT256" s="360"/>
      <c r="CU256" s="417"/>
      <c r="CV256" s="469"/>
      <c r="CW256" s="470"/>
      <c r="CX256" s="471"/>
      <c r="CY256" s="471"/>
      <c r="CZ256" s="472"/>
      <c r="DA256" s="473">
        <f>SUM(DA254:DA255)</f>
        <v>0</v>
      </c>
      <c r="DB256" s="360"/>
      <c r="DC256" s="417"/>
      <c r="DD256" s="469"/>
      <c r="DE256" s="470"/>
      <c r="DF256" s="471"/>
      <c r="DG256" s="471"/>
      <c r="DH256" s="472"/>
      <c r="DI256" s="473">
        <f>SUM(DI254:DI255)</f>
        <v>0</v>
      </c>
      <c r="DJ256" s="360"/>
      <c r="DK256" s="417"/>
      <c r="DL256" s="469"/>
      <c r="DM256" s="470"/>
      <c r="DN256" s="471"/>
      <c r="DO256" s="471"/>
      <c r="DP256" s="472"/>
      <c r="DQ256" s="473">
        <f>SUM(DQ254:DQ255)</f>
        <v>0</v>
      </c>
      <c r="DR256" s="360"/>
      <c r="DS256" s="417"/>
      <c r="DT256" s="469"/>
      <c r="DU256" s="470"/>
      <c r="DV256" s="471"/>
      <c r="DW256" s="471"/>
      <c r="DX256" s="472"/>
      <c r="DY256" s="473">
        <f>SUM(DY254:DY255)</f>
        <v>0</v>
      </c>
      <c r="DZ256" s="360"/>
      <c r="EA256" s="417"/>
      <c r="EB256" s="469"/>
      <c r="EC256" s="470"/>
      <c r="ED256" s="471"/>
      <c r="EE256" s="471"/>
      <c r="EF256" s="472"/>
      <c r="EG256" s="473">
        <f>SUM(EG254:EG255)</f>
        <v>0</v>
      </c>
      <c r="EH256" s="360"/>
      <c r="EI256" s="417"/>
      <c r="EJ256" s="469"/>
      <c r="EK256" s="470"/>
      <c r="EL256" s="471"/>
      <c r="EM256" s="471"/>
      <c r="EN256" s="472"/>
      <c r="EO256" s="473">
        <f>SUM(EO254:EO255)</f>
        <v>0</v>
      </c>
      <c r="EP256" s="360"/>
      <c r="EQ256" s="417"/>
      <c r="ER256" s="469"/>
      <c r="ES256" s="470"/>
      <c r="ET256" s="471"/>
      <c r="EU256" s="471"/>
      <c r="EV256" s="472"/>
      <c r="EW256" s="473">
        <f>SUM(EW254:EW255)</f>
        <v>0</v>
      </c>
      <c r="EX256" s="360"/>
      <c r="EY256" s="417"/>
      <c r="EZ256" s="469"/>
      <c r="FA256" s="470"/>
      <c r="FB256" s="471"/>
      <c r="FC256" s="471"/>
      <c r="FD256" s="472"/>
      <c r="FE256" s="473">
        <f>SUM(FE254:FE255)</f>
        <v>0</v>
      </c>
      <c r="FF256" s="360"/>
      <c r="FG256" s="417"/>
    </row>
    <row r="257" spans="1:163" ht="37.5" customHeight="1" thickBot="1">
      <c r="A257" s="42"/>
      <c r="B257" s="25" t="s">
        <v>49</v>
      </c>
      <c r="C257" s="126"/>
      <c r="D257" s="474"/>
      <c r="E257" s="475"/>
      <c r="F257" s="475"/>
      <c r="G257" s="476"/>
      <c r="H257" s="477"/>
      <c r="I257" s="478"/>
      <c r="J257" s="479"/>
      <c r="K257" s="480"/>
      <c r="L257" s="474"/>
      <c r="M257" s="475"/>
      <c r="N257" s="475"/>
      <c r="O257" s="476"/>
      <c r="P257" s="477"/>
      <c r="Q257" s="478"/>
      <c r="R257" s="479"/>
      <c r="S257" s="480"/>
      <c r="T257" s="474"/>
      <c r="U257" s="475"/>
      <c r="V257" s="475"/>
      <c r="W257" s="476"/>
      <c r="X257" s="477"/>
      <c r="Y257" s="478"/>
      <c r="Z257" s="479"/>
      <c r="AA257" s="480"/>
      <c r="AB257" s="474"/>
      <c r="AC257" s="475"/>
      <c r="AD257" s="475"/>
      <c r="AE257" s="476"/>
      <c r="AF257" s="477"/>
      <c r="AG257" s="478"/>
      <c r="AH257" s="479"/>
      <c r="AI257" s="480"/>
      <c r="AJ257" s="474"/>
      <c r="AK257" s="475"/>
      <c r="AL257" s="475"/>
      <c r="AM257" s="476"/>
      <c r="AN257" s="477"/>
      <c r="AO257" s="478"/>
      <c r="AP257" s="479"/>
      <c r="AQ257" s="480"/>
      <c r="AR257" s="474"/>
      <c r="AS257" s="475"/>
      <c r="AT257" s="475"/>
      <c r="AU257" s="476"/>
      <c r="AV257" s="477"/>
      <c r="AW257" s="478"/>
      <c r="AX257" s="479"/>
      <c r="AY257" s="480"/>
      <c r="AZ257" s="474"/>
      <c r="BA257" s="475"/>
      <c r="BB257" s="475"/>
      <c r="BC257" s="476"/>
      <c r="BD257" s="477"/>
      <c r="BE257" s="478"/>
      <c r="BF257" s="479"/>
      <c r="BG257" s="480"/>
      <c r="BH257" s="474"/>
      <c r="BI257" s="475"/>
      <c r="BJ257" s="475"/>
      <c r="BK257" s="476"/>
      <c r="BL257" s="477"/>
      <c r="BM257" s="478"/>
      <c r="BN257" s="479"/>
      <c r="BO257" s="480"/>
      <c r="BP257" s="474"/>
      <c r="BQ257" s="475"/>
      <c r="BR257" s="475"/>
      <c r="BS257" s="476"/>
      <c r="BT257" s="477"/>
      <c r="BU257" s="478"/>
      <c r="BV257" s="479"/>
      <c r="BW257" s="480"/>
      <c r="BX257" s="474"/>
      <c r="BY257" s="475"/>
      <c r="BZ257" s="475"/>
      <c r="CA257" s="476"/>
      <c r="CB257" s="477"/>
      <c r="CC257" s="478"/>
      <c r="CD257" s="479"/>
      <c r="CE257" s="480"/>
      <c r="CF257" s="474"/>
      <c r="CG257" s="475"/>
      <c r="CH257" s="475"/>
      <c r="CI257" s="476"/>
      <c r="CJ257" s="477"/>
      <c r="CK257" s="478"/>
      <c r="CL257" s="479"/>
      <c r="CM257" s="480"/>
      <c r="CN257" s="474"/>
      <c r="CO257" s="475"/>
      <c r="CP257" s="475"/>
      <c r="CQ257" s="476"/>
      <c r="CR257" s="477"/>
      <c r="CS257" s="478"/>
      <c r="CT257" s="479"/>
      <c r="CU257" s="480"/>
      <c r="CV257" s="474"/>
      <c r="CW257" s="475"/>
      <c r="CX257" s="475"/>
      <c r="CY257" s="476"/>
      <c r="CZ257" s="477"/>
      <c r="DA257" s="478"/>
      <c r="DB257" s="479"/>
      <c r="DC257" s="480"/>
      <c r="DD257" s="474"/>
      <c r="DE257" s="475"/>
      <c r="DF257" s="475"/>
      <c r="DG257" s="476"/>
      <c r="DH257" s="477"/>
      <c r="DI257" s="478"/>
      <c r="DJ257" s="479"/>
      <c r="DK257" s="480"/>
      <c r="DL257" s="474"/>
      <c r="DM257" s="475"/>
      <c r="DN257" s="475"/>
      <c r="DO257" s="476"/>
      <c r="DP257" s="477"/>
      <c r="DQ257" s="478"/>
      <c r="DR257" s="479"/>
      <c r="DS257" s="480"/>
      <c r="DT257" s="474"/>
      <c r="DU257" s="475"/>
      <c r="DV257" s="475"/>
      <c r="DW257" s="476"/>
      <c r="DX257" s="477"/>
      <c r="DY257" s="478"/>
      <c r="DZ257" s="479"/>
      <c r="EA257" s="480"/>
      <c r="EB257" s="474"/>
      <c r="EC257" s="475"/>
      <c r="ED257" s="475"/>
      <c r="EE257" s="476"/>
      <c r="EF257" s="477"/>
      <c r="EG257" s="478"/>
      <c r="EH257" s="479"/>
      <c r="EI257" s="480"/>
      <c r="EJ257" s="474"/>
      <c r="EK257" s="475"/>
      <c r="EL257" s="475"/>
      <c r="EM257" s="476"/>
      <c r="EN257" s="477"/>
      <c r="EO257" s="478"/>
      <c r="EP257" s="479"/>
      <c r="EQ257" s="480"/>
      <c r="ER257" s="474"/>
      <c r="ES257" s="475"/>
      <c r="ET257" s="475"/>
      <c r="EU257" s="476"/>
      <c r="EV257" s="477"/>
      <c r="EW257" s="478"/>
      <c r="EX257" s="479"/>
      <c r="EY257" s="480"/>
      <c r="EZ257" s="474"/>
      <c r="FA257" s="475"/>
      <c r="FB257" s="475"/>
      <c r="FC257" s="476"/>
      <c r="FD257" s="477"/>
      <c r="FE257" s="478"/>
      <c r="FF257" s="479"/>
      <c r="FG257" s="480"/>
    </row>
    <row r="258" spans="1:163" ht="37.5" customHeight="1" thickBot="1">
      <c r="A258" s="128"/>
      <c r="B258" s="43" t="s">
        <v>510</v>
      </c>
      <c r="C258" s="44" t="s">
        <v>387</v>
      </c>
      <c r="D258" s="481" t="s">
        <v>392</v>
      </c>
      <c r="E258" s="263" t="s">
        <v>511</v>
      </c>
      <c r="F258" s="263" t="s">
        <v>394</v>
      </c>
      <c r="G258" s="482" t="s">
        <v>395</v>
      </c>
      <c r="H258" s="483" t="s">
        <v>396</v>
      </c>
      <c r="I258" s="484" t="s">
        <v>397</v>
      </c>
      <c r="J258" s="256" t="s">
        <v>398</v>
      </c>
      <c r="K258" s="257" t="s">
        <v>399</v>
      </c>
      <c r="L258" s="481" t="s">
        <v>392</v>
      </c>
      <c r="M258" s="263" t="s">
        <v>511</v>
      </c>
      <c r="N258" s="263" t="s">
        <v>394</v>
      </c>
      <c r="O258" s="482" t="s">
        <v>395</v>
      </c>
      <c r="P258" s="483" t="s">
        <v>396</v>
      </c>
      <c r="Q258" s="484" t="s">
        <v>397</v>
      </c>
      <c r="R258" s="256" t="s">
        <v>398</v>
      </c>
      <c r="S258" s="257" t="s">
        <v>399</v>
      </c>
      <c r="T258" s="481" t="s">
        <v>392</v>
      </c>
      <c r="U258" s="263" t="s">
        <v>511</v>
      </c>
      <c r="V258" s="263" t="s">
        <v>394</v>
      </c>
      <c r="W258" s="482" t="s">
        <v>395</v>
      </c>
      <c r="X258" s="483" t="s">
        <v>396</v>
      </c>
      <c r="Y258" s="484" t="s">
        <v>397</v>
      </c>
      <c r="Z258" s="256" t="s">
        <v>398</v>
      </c>
      <c r="AA258" s="257" t="s">
        <v>399</v>
      </c>
      <c r="AB258" s="481" t="s">
        <v>392</v>
      </c>
      <c r="AC258" s="263" t="s">
        <v>511</v>
      </c>
      <c r="AD258" s="263" t="s">
        <v>394</v>
      </c>
      <c r="AE258" s="482" t="s">
        <v>395</v>
      </c>
      <c r="AF258" s="483" t="s">
        <v>396</v>
      </c>
      <c r="AG258" s="484" t="s">
        <v>397</v>
      </c>
      <c r="AH258" s="256" t="s">
        <v>398</v>
      </c>
      <c r="AI258" s="257" t="s">
        <v>399</v>
      </c>
      <c r="AJ258" s="481" t="s">
        <v>392</v>
      </c>
      <c r="AK258" s="263" t="s">
        <v>511</v>
      </c>
      <c r="AL258" s="263" t="s">
        <v>394</v>
      </c>
      <c r="AM258" s="482" t="s">
        <v>395</v>
      </c>
      <c r="AN258" s="483" t="s">
        <v>396</v>
      </c>
      <c r="AO258" s="484" t="s">
        <v>397</v>
      </c>
      <c r="AP258" s="256" t="s">
        <v>398</v>
      </c>
      <c r="AQ258" s="257" t="s">
        <v>399</v>
      </c>
      <c r="AR258" s="481" t="s">
        <v>392</v>
      </c>
      <c r="AS258" s="263" t="s">
        <v>511</v>
      </c>
      <c r="AT258" s="263" t="s">
        <v>394</v>
      </c>
      <c r="AU258" s="482" t="s">
        <v>395</v>
      </c>
      <c r="AV258" s="483" t="s">
        <v>396</v>
      </c>
      <c r="AW258" s="484" t="s">
        <v>397</v>
      </c>
      <c r="AX258" s="256" t="s">
        <v>398</v>
      </c>
      <c r="AY258" s="257" t="s">
        <v>399</v>
      </c>
      <c r="AZ258" s="481" t="s">
        <v>392</v>
      </c>
      <c r="BA258" s="263" t="s">
        <v>511</v>
      </c>
      <c r="BB258" s="263" t="s">
        <v>394</v>
      </c>
      <c r="BC258" s="482" t="s">
        <v>395</v>
      </c>
      <c r="BD258" s="483" t="s">
        <v>396</v>
      </c>
      <c r="BE258" s="484" t="s">
        <v>397</v>
      </c>
      <c r="BF258" s="256" t="s">
        <v>398</v>
      </c>
      <c r="BG258" s="257" t="s">
        <v>399</v>
      </c>
      <c r="BH258" s="481" t="s">
        <v>392</v>
      </c>
      <c r="BI258" s="263" t="s">
        <v>511</v>
      </c>
      <c r="BJ258" s="263" t="s">
        <v>394</v>
      </c>
      <c r="BK258" s="482" t="s">
        <v>395</v>
      </c>
      <c r="BL258" s="483" t="s">
        <v>396</v>
      </c>
      <c r="BM258" s="484" t="s">
        <v>397</v>
      </c>
      <c r="BN258" s="256" t="s">
        <v>398</v>
      </c>
      <c r="BO258" s="257" t="s">
        <v>399</v>
      </c>
      <c r="BP258" s="481" t="s">
        <v>392</v>
      </c>
      <c r="BQ258" s="263" t="s">
        <v>511</v>
      </c>
      <c r="BR258" s="263" t="s">
        <v>394</v>
      </c>
      <c r="BS258" s="482" t="s">
        <v>395</v>
      </c>
      <c r="BT258" s="483" t="s">
        <v>396</v>
      </c>
      <c r="BU258" s="484" t="s">
        <v>397</v>
      </c>
      <c r="BV258" s="256" t="s">
        <v>398</v>
      </c>
      <c r="BW258" s="257" t="s">
        <v>399</v>
      </c>
      <c r="BX258" s="481" t="s">
        <v>392</v>
      </c>
      <c r="BY258" s="263" t="s">
        <v>511</v>
      </c>
      <c r="BZ258" s="263" t="s">
        <v>394</v>
      </c>
      <c r="CA258" s="482" t="s">
        <v>395</v>
      </c>
      <c r="CB258" s="483" t="s">
        <v>396</v>
      </c>
      <c r="CC258" s="484" t="s">
        <v>397</v>
      </c>
      <c r="CD258" s="256" t="s">
        <v>398</v>
      </c>
      <c r="CE258" s="257" t="s">
        <v>399</v>
      </c>
      <c r="CF258" s="481" t="s">
        <v>392</v>
      </c>
      <c r="CG258" s="263" t="s">
        <v>511</v>
      </c>
      <c r="CH258" s="263" t="s">
        <v>394</v>
      </c>
      <c r="CI258" s="482" t="s">
        <v>395</v>
      </c>
      <c r="CJ258" s="483" t="s">
        <v>396</v>
      </c>
      <c r="CK258" s="484" t="s">
        <v>397</v>
      </c>
      <c r="CL258" s="256" t="s">
        <v>398</v>
      </c>
      <c r="CM258" s="257" t="s">
        <v>399</v>
      </c>
      <c r="CN258" s="481" t="s">
        <v>392</v>
      </c>
      <c r="CO258" s="263" t="s">
        <v>511</v>
      </c>
      <c r="CP258" s="263" t="s">
        <v>394</v>
      </c>
      <c r="CQ258" s="482" t="s">
        <v>395</v>
      </c>
      <c r="CR258" s="483" t="s">
        <v>396</v>
      </c>
      <c r="CS258" s="484" t="s">
        <v>397</v>
      </c>
      <c r="CT258" s="256" t="s">
        <v>398</v>
      </c>
      <c r="CU258" s="257" t="s">
        <v>399</v>
      </c>
      <c r="CV258" s="481" t="s">
        <v>392</v>
      </c>
      <c r="CW258" s="263" t="s">
        <v>511</v>
      </c>
      <c r="CX258" s="263" t="s">
        <v>394</v>
      </c>
      <c r="CY258" s="482" t="s">
        <v>395</v>
      </c>
      <c r="CZ258" s="483" t="s">
        <v>396</v>
      </c>
      <c r="DA258" s="484" t="s">
        <v>397</v>
      </c>
      <c r="DB258" s="256" t="s">
        <v>398</v>
      </c>
      <c r="DC258" s="257" t="s">
        <v>399</v>
      </c>
      <c r="DD258" s="481" t="s">
        <v>392</v>
      </c>
      <c r="DE258" s="263" t="s">
        <v>511</v>
      </c>
      <c r="DF258" s="263" t="s">
        <v>394</v>
      </c>
      <c r="DG258" s="482" t="s">
        <v>395</v>
      </c>
      <c r="DH258" s="483" t="s">
        <v>396</v>
      </c>
      <c r="DI258" s="484" t="s">
        <v>397</v>
      </c>
      <c r="DJ258" s="256" t="s">
        <v>398</v>
      </c>
      <c r="DK258" s="257" t="s">
        <v>399</v>
      </c>
      <c r="DL258" s="481" t="s">
        <v>392</v>
      </c>
      <c r="DM258" s="263" t="s">
        <v>511</v>
      </c>
      <c r="DN258" s="263" t="s">
        <v>394</v>
      </c>
      <c r="DO258" s="482" t="s">
        <v>395</v>
      </c>
      <c r="DP258" s="483" t="s">
        <v>396</v>
      </c>
      <c r="DQ258" s="484" t="s">
        <v>397</v>
      </c>
      <c r="DR258" s="256" t="s">
        <v>398</v>
      </c>
      <c r="DS258" s="257" t="s">
        <v>399</v>
      </c>
      <c r="DT258" s="481" t="s">
        <v>392</v>
      </c>
      <c r="DU258" s="263" t="s">
        <v>511</v>
      </c>
      <c r="DV258" s="263" t="s">
        <v>394</v>
      </c>
      <c r="DW258" s="482" t="s">
        <v>395</v>
      </c>
      <c r="DX258" s="483" t="s">
        <v>396</v>
      </c>
      <c r="DY258" s="484" t="s">
        <v>397</v>
      </c>
      <c r="DZ258" s="256" t="s">
        <v>398</v>
      </c>
      <c r="EA258" s="257" t="s">
        <v>399</v>
      </c>
      <c r="EB258" s="481" t="s">
        <v>392</v>
      </c>
      <c r="EC258" s="263" t="s">
        <v>511</v>
      </c>
      <c r="ED258" s="263" t="s">
        <v>394</v>
      </c>
      <c r="EE258" s="482" t="s">
        <v>395</v>
      </c>
      <c r="EF258" s="483" t="s">
        <v>396</v>
      </c>
      <c r="EG258" s="484" t="s">
        <v>397</v>
      </c>
      <c r="EH258" s="256" t="s">
        <v>398</v>
      </c>
      <c r="EI258" s="257" t="s">
        <v>399</v>
      </c>
      <c r="EJ258" s="481" t="s">
        <v>392</v>
      </c>
      <c r="EK258" s="263" t="s">
        <v>511</v>
      </c>
      <c r="EL258" s="263" t="s">
        <v>394</v>
      </c>
      <c r="EM258" s="482" t="s">
        <v>395</v>
      </c>
      <c r="EN258" s="483" t="s">
        <v>396</v>
      </c>
      <c r="EO258" s="484" t="s">
        <v>397</v>
      </c>
      <c r="EP258" s="256" t="s">
        <v>398</v>
      </c>
      <c r="EQ258" s="257" t="s">
        <v>399</v>
      </c>
      <c r="ER258" s="481" t="s">
        <v>392</v>
      </c>
      <c r="ES258" s="263" t="s">
        <v>511</v>
      </c>
      <c r="ET258" s="263" t="s">
        <v>394</v>
      </c>
      <c r="EU258" s="482" t="s">
        <v>395</v>
      </c>
      <c r="EV258" s="483" t="s">
        <v>396</v>
      </c>
      <c r="EW258" s="484" t="s">
        <v>397</v>
      </c>
      <c r="EX258" s="256" t="s">
        <v>398</v>
      </c>
      <c r="EY258" s="257" t="s">
        <v>399</v>
      </c>
      <c r="EZ258" s="481" t="s">
        <v>392</v>
      </c>
      <c r="FA258" s="263" t="s">
        <v>511</v>
      </c>
      <c r="FB258" s="263" t="s">
        <v>394</v>
      </c>
      <c r="FC258" s="482" t="s">
        <v>395</v>
      </c>
      <c r="FD258" s="483" t="s">
        <v>396</v>
      </c>
      <c r="FE258" s="484" t="s">
        <v>397</v>
      </c>
      <c r="FF258" s="256" t="s">
        <v>398</v>
      </c>
      <c r="FG258" s="257" t="s">
        <v>399</v>
      </c>
    </row>
    <row r="259" spans="1:163" ht="37.5" customHeight="1" thickBot="1">
      <c r="A259" s="128"/>
      <c r="B259" s="123">
        <v>1</v>
      </c>
      <c r="C259" s="129" t="s">
        <v>512</v>
      </c>
      <c r="D259" s="264"/>
      <c r="E259" s="265">
        <v>1</v>
      </c>
      <c r="F259" s="265" t="s">
        <v>401</v>
      </c>
      <c r="G259" s="244"/>
      <c r="H259" s="245"/>
      <c r="I259" s="246">
        <f t="shared" ref="I259:I260" si="520">+(G259+(G259*H259))*E259</f>
        <v>0</v>
      </c>
      <c r="J259" s="247" t="s">
        <v>1216</v>
      </c>
      <c r="K259" s="248"/>
      <c r="L259" s="264"/>
      <c r="M259" s="265">
        <v>1</v>
      </c>
      <c r="N259" s="265" t="s">
        <v>401</v>
      </c>
      <c r="O259" s="244"/>
      <c r="P259" s="245"/>
      <c r="Q259" s="246">
        <f t="shared" ref="Q259:Q260" si="521">+(O259+(O259*P259))*M259</f>
        <v>0</v>
      </c>
      <c r="R259" s="247" t="s">
        <v>1216</v>
      </c>
      <c r="S259" s="248"/>
      <c r="T259" s="264"/>
      <c r="U259" s="265">
        <v>1</v>
      </c>
      <c r="V259" s="265" t="s">
        <v>401</v>
      </c>
      <c r="W259" s="244"/>
      <c r="X259" s="245"/>
      <c r="Y259" s="246">
        <f t="shared" ref="Y259:Y260" si="522">+(W259+(W259*X259))*U259</f>
        <v>0</v>
      </c>
      <c r="Z259" s="247" t="s">
        <v>1216</v>
      </c>
      <c r="AA259" s="248"/>
      <c r="AB259" s="264" t="s">
        <v>1249</v>
      </c>
      <c r="AC259" s="265">
        <v>1</v>
      </c>
      <c r="AD259" s="265" t="s">
        <v>401</v>
      </c>
      <c r="AE259" s="244">
        <v>3360000</v>
      </c>
      <c r="AF259" s="245">
        <v>0</v>
      </c>
      <c r="AG259" s="246">
        <f t="shared" ref="AG259:AG260" si="523">+(AE259+(AE259*AF259))*AC259</f>
        <v>3360000</v>
      </c>
      <c r="AH259" s="249" t="s">
        <v>402</v>
      </c>
      <c r="AI259" s="250"/>
      <c r="AJ259" s="266" t="s">
        <v>1465</v>
      </c>
      <c r="AK259" s="265">
        <v>1</v>
      </c>
      <c r="AL259" s="265" t="s">
        <v>401</v>
      </c>
      <c r="AM259" s="267">
        <v>3500000</v>
      </c>
      <c r="AN259" s="245">
        <v>0.19</v>
      </c>
      <c r="AO259" s="246">
        <f t="shared" ref="AO259:AO260" si="524">+(AM259+(AM259*AN259))*AK259</f>
        <v>4165000</v>
      </c>
      <c r="AP259" s="247" t="s">
        <v>402</v>
      </c>
      <c r="AQ259" s="248"/>
      <c r="AR259" s="264"/>
      <c r="AS259" s="265">
        <v>1</v>
      </c>
      <c r="AT259" s="265" t="s">
        <v>401</v>
      </c>
      <c r="AU259" s="244"/>
      <c r="AV259" s="245"/>
      <c r="AW259" s="246">
        <f t="shared" ref="AW259:AW260" si="525">+(AU259+(AU259*AV259))*AS259</f>
        <v>0</v>
      </c>
      <c r="AX259" s="247" t="s">
        <v>1216</v>
      </c>
      <c r="AY259" s="248"/>
      <c r="AZ259" s="264"/>
      <c r="BA259" s="265">
        <v>1</v>
      </c>
      <c r="BB259" s="265" t="s">
        <v>401</v>
      </c>
      <c r="BC259" s="244"/>
      <c r="BD259" s="245"/>
      <c r="BE259" s="246">
        <f t="shared" ref="BE259:BE260" si="526">+(BC259+(BC259*BD259))*BA259</f>
        <v>0</v>
      </c>
      <c r="BF259" s="247" t="s">
        <v>1216</v>
      </c>
      <c r="BG259" s="248"/>
      <c r="BH259" s="264"/>
      <c r="BI259" s="265">
        <v>1</v>
      </c>
      <c r="BJ259" s="265" t="s">
        <v>401</v>
      </c>
      <c r="BK259" s="267"/>
      <c r="BL259" s="245"/>
      <c r="BM259" s="246">
        <f t="shared" ref="BM259:BM260" si="527">+(BK259+(BK259*BL259))*BI259</f>
        <v>0</v>
      </c>
      <c r="BN259" s="247" t="s">
        <v>1216</v>
      </c>
      <c r="BO259" s="248"/>
      <c r="BP259" s="264"/>
      <c r="BQ259" s="265">
        <v>1</v>
      </c>
      <c r="BR259" s="265" t="s">
        <v>401</v>
      </c>
      <c r="BS259" s="244"/>
      <c r="BT259" s="245"/>
      <c r="BU259" s="246">
        <f t="shared" ref="BU259:BU260" si="528">+(BS259+(BS259*BT259))*BQ259</f>
        <v>0</v>
      </c>
      <c r="BV259" s="247" t="s">
        <v>1216</v>
      </c>
      <c r="BW259" s="248"/>
      <c r="BX259" s="264"/>
      <c r="BY259" s="265">
        <v>1</v>
      </c>
      <c r="BZ259" s="265" t="s">
        <v>401</v>
      </c>
      <c r="CA259" s="244"/>
      <c r="CB259" s="245"/>
      <c r="CC259" s="246">
        <f t="shared" ref="CC259:CC260" si="529">+(CA259+(CA259*CB259))*BY259</f>
        <v>0</v>
      </c>
      <c r="CD259" s="247" t="s">
        <v>1216</v>
      </c>
      <c r="CE259" s="248"/>
      <c r="CF259" s="264" t="s">
        <v>1466</v>
      </c>
      <c r="CG259" s="265">
        <v>1</v>
      </c>
      <c r="CH259" s="265" t="s">
        <v>401</v>
      </c>
      <c r="CI259" s="244">
        <v>3000000</v>
      </c>
      <c r="CJ259" s="245">
        <v>0.19</v>
      </c>
      <c r="CK259" s="246">
        <f t="shared" ref="CK259:CK260" si="530">+(CI259+(CI259*CJ259))*CG259</f>
        <v>3570000</v>
      </c>
      <c r="CL259" s="247" t="s">
        <v>402</v>
      </c>
      <c r="CM259" s="248"/>
      <c r="CN259" s="264"/>
      <c r="CO259" s="265">
        <v>1</v>
      </c>
      <c r="CP259" s="265" t="s">
        <v>401</v>
      </c>
      <c r="CQ259" s="267"/>
      <c r="CR259" s="245"/>
      <c r="CS259" s="246">
        <f t="shared" ref="CS259:CS260" si="531">+(CQ259+(CQ259*CR259))*CO259</f>
        <v>0</v>
      </c>
      <c r="CT259" s="247" t="s">
        <v>1216</v>
      </c>
      <c r="CU259" s="248"/>
      <c r="CV259" s="264"/>
      <c r="CW259" s="265">
        <v>1</v>
      </c>
      <c r="CX259" s="265" t="s">
        <v>401</v>
      </c>
      <c r="CY259" s="244"/>
      <c r="CZ259" s="245"/>
      <c r="DA259" s="246">
        <f t="shared" ref="DA259:DA260" si="532">+(CY259+(CY259*CZ259))*CW259</f>
        <v>0</v>
      </c>
      <c r="DB259" s="247" t="s">
        <v>1216</v>
      </c>
      <c r="DC259" s="248"/>
      <c r="DD259" s="264"/>
      <c r="DE259" s="265">
        <v>1</v>
      </c>
      <c r="DF259" s="265" t="s">
        <v>401</v>
      </c>
      <c r="DG259" s="267"/>
      <c r="DH259" s="245"/>
      <c r="DI259" s="246">
        <f t="shared" ref="DI259:DI260" si="533">+(DG259+(DG259*DH259))*DE259</f>
        <v>0</v>
      </c>
      <c r="DJ259" s="247" t="s">
        <v>1216</v>
      </c>
      <c r="DK259" s="248"/>
      <c r="DL259" s="264"/>
      <c r="DM259" s="265">
        <v>1</v>
      </c>
      <c r="DN259" s="265" t="s">
        <v>401</v>
      </c>
      <c r="DO259" s="267"/>
      <c r="DP259" s="245"/>
      <c r="DQ259" s="246">
        <f t="shared" ref="DQ259:DQ260" si="534">+(DO259+(DO259*DP259))*DM259</f>
        <v>0</v>
      </c>
      <c r="DR259" s="247" t="s">
        <v>1216</v>
      </c>
      <c r="DS259" s="248"/>
      <c r="DT259" s="264"/>
      <c r="DU259" s="265">
        <v>1</v>
      </c>
      <c r="DV259" s="265" t="s">
        <v>401</v>
      </c>
      <c r="DW259" s="244"/>
      <c r="DX259" s="245"/>
      <c r="DY259" s="246">
        <f t="shared" ref="DY259:DY260" si="535">+(DW259+(DW259*DX259))*DU259</f>
        <v>0</v>
      </c>
      <c r="DZ259" s="247" t="s">
        <v>1216</v>
      </c>
      <c r="EA259" s="248"/>
      <c r="EB259" s="264"/>
      <c r="EC259" s="265">
        <v>1</v>
      </c>
      <c r="ED259" s="265" t="s">
        <v>401</v>
      </c>
      <c r="EE259" s="244"/>
      <c r="EF259" s="245"/>
      <c r="EG259" s="246">
        <f t="shared" ref="EG259:EG260" si="536">+(EE259+(EE259*EF259))*EC259</f>
        <v>0</v>
      </c>
      <c r="EH259" s="247" t="s">
        <v>1216</v>
      </c>
      <c r="EI259" s="248"/>
      <c r="EJ259" s="264"/>
      <c r="EK259" s="265">
        <v>1</v>
      </c>
      <c r="EL259" s="265" t="s">
        <v>401</v>
      </c>
      <c r="EM259" s="244"/>
      <c r="EN259" s="245"/>
      <c r="EO259" s="246">
        <f t="shared" ref="EO259:EO260" si="537">+(EM259+(EM259*EN259))*EK259</f>
        <v>0</v>
      </c>
      <c r="EP259" s="247" t="s">
        <v>1216</v>
      </c>
      <c r="EQ259" s="248"/>
      <c r="ER259" s="264"/>
      <c r="ES259" s="265">
        <v>1</v>
      </c>
      <c r="ET259" s="265" t="s">
        <v>401</v>
      </c>
      <c r="EU259" s="267"/>
      <c r="EV259" s="245"/>
      <c r="EW259" s="246">
        <f t="shared" ref="EW259:EW260" si="538">+(EU259+(EU259*EV259))*ES259</f>
        <v>0</v>
      </c>
      <c r="EX259" s="247" t="s">
        <v>1216</v>
      </c>
      <c r="EY259" s="248"/>
      <c r="EZ259" s="264"/>
      <c r="FA259" s="265">
        <v>1</v>
      </c>
      <c r="FB259" s="265" t="s">
        <v>401</v>
      </c>
      <c r="FC259" s="267"/>
      <c r="FD259" s="245"/>
      <c r="FE259" s="246">
        <f t="shared" ref="FE259:FE260" si="539">+(FC259+(FC259*FD259))*FA259</f>
        <v>0</v>
      </c>
      <c r="FF259" s="247" t="s">
        <v>1216</v>
      </c>
      <c r="FG259" s="248"/>
    </row>
    <row r="260" spans="1:163" ht="37.5" customHeight="1" thickBot="1">
      <c r="A260" s="128"/>
      <c r="B260" s="123">
        <v>2</v>
      </c>
      <c r="C260" s="129" t="s">
        <v>513</v>
      </c>
      <c r="D260" s="485"/>
      <c r="E260" s="486">
        <v>1</v>
      </c>
      <c r="F260" s="486" t="s">
        <v>401</v>
      </c>
      <c r="G260" s="244"/>
      <c r="H260" s="245"/>
      <c r="I260" s="246">
        <f t="shared" si="520"/>
        <v>0</v>
      </c>
      <c r="J260" s="487"/>
      <c r="K260" s="488"/>
      <c r="L260" s="485"/>
      <c r="M260" s="486">
        <v>1</v>
      </c>
      <c r="N260" s="486" t="s">
        <v>401</v>
      </c>
      <c r="O260" s="244"/>
      <c r="P260" s="245"/>
      <c r="Q260" s="246">
        <f t="shared" si="521"/>
        <v>0</v>
      </c>
      <c r="R260" s="487"/>
      <c r="S260" s="488"/>
      <c r="T260" s="485"/>
      <c r="U260" s="486">
        <v>1</v>
      </c>
      <c r="V260" s="486" t="s">
        <v>401</v>
      </c>
      <c r="W260" s="244"/>
      <c r="X260" s="245"/>
      <c r="Y260" s="246">
        <f t="shared" si="522"/>
        <v>0</v>
      </c>
      <c r="Z260" s="487"/>
      <c r="AA260" s="488"/>
      <c r="AB260" s="485" t="s">
        <v>1250</v>
      </c>
      <c r="AC260" s="486">
        <v>1</v>
      </c>
      <c r="AD260" s="486" t="s">
        <v>401</v>
      </c>
      <c r="AE260" s="244">
        <v>4137252</v>
      </c>
      <c r="AF260" s="245">
        <v>0.19</v>
      </c>
      <c r="AG260" s="246">
        <f t="shared" si="523"/>
        <v>4923329.88</v>
      </c>
      <c r="AH260" s="487"/>
      <c r="AI260" s="488"/>
      <c r="AJ260" s="266" t="s">
        <v>1251</v>
      </c>
      <c r="AK260" s="486">
        <v>1</v>
      </c>
      <c r="AL260" s="486" t="s">
        <v>401</v>
      </c>
      <c r="AM260" s="489">
        <v>3500000</v>
      </c>
      <c r="AN260" s="490">
        <v>0.19</v>
      </c>
      <c r="AO260" s="246">
        <f t="shared" si="524"/>
        <v>4165000</v>
      </c>
      <c r="AP260" s="487"/>
      <c r="AQ260" s="488"/>
      <c r="AR260" s="485"/>
      <c r="AS260" s="486">
        <v>1</v>
      </c>
      <c r="AT260" s="486" t="s">
        <v>401</v>
      </c>
      <c r="AU260" s="244"/>
      <c r="AV260" s="245"/>
      <c r="AW260" s="246">
        <f t="shared" si="525"/>
        <v>0</v>
      </c>
      <c r="AX260" s="487"/>
      <c r="AY260" s="488"/>
      <c r="AZ260" s="485"/>
      <c r="BA260" s="486">
        <v>1</v>
      </c>
      <c r="BB260" s="486" t="s">
        <v>401</v>
      </c>
      <c r="BC260" s="244"/>
      <c r="BD260" s="245"/>
      <c r="BE260" s="246">
        <f t="shared" si="526"/>
        <v>0</v>
      </c>
      <c r="BF260" s="487"/>
      <c r="BG260" s="488"/>
      <c r="BH260" s="485"/>
      <c r="BI260" s="486">
        <v>1</v>
      </c>
      <c r="BJ260" s="486" t="s">
        <v>401</v>
      </c>
      <c r="BK260" s="489"/>
      <c r="BL260" s="490"/>
      <c r="BM260" s="246">
        <f t="shared" si="527"/>
        <v>0</v>
      </c>
      <c r="BN260" s="487"/>
      <c r="BO260" s="488"/>
      <c r="BP260" s="485"/>
      <c r="BQ260" s="486">
        <v>1</v>
      </c>
      <c r="BR260" s="486" t="s">
        <v>401</v>
      </c>
      <c r="BS260" s="244"/>
      <c r="BT260" s="245"/>
      <c r="BU260" s="246">
        <f t="shared" si="528"/>
        <v>0</v>
      </c>
      <c r="BV260" s="487"/>
      <c r="BW260" s="488"/>
      <c r="BX260" s="485"/>
      <c r="BY260" s="486">
        <v>1</v>
      </c>
      <c r="BZ260" s="486" t="s">
        <v>401</v>
      </c>
      <c r="CA260" s="244"/>
      <c r="CB260" s="245"/>
      <c r="CC260" s="246">
        <f t="shared" si="529"/>
        <v>0</v>
      </c>
      <c r="CD260" s="487"/>
      <c r="CE260" s="488"/>
      <c r="CF260" s="485" t="s">
        <v>1466</v>
      </c>
      <c r="CG260" s="486">
        <v>1</v>
      </c>
      <c r="CH260" s="486" t="s">
        <v>401</v>
      </c>
      <c r="CI260" s="244">
        <v>4000000</v>
      </c>
      <c r="CJ260" s="245">
        <v>0.19</v>
      </c>
      <c r="CK260" s="246">
        <f t="shared" si="530"/>
        <v>4760000</v>
      </c>
      <c r="CL260" s="487"/>
      <c r="CM260" s="488"/>
      <c r="CN260" s="485"/>
      <c r="CO260" s="486">
        <v>1</v>
      </c>
      <c r="CP260" s="486" t="s">
        <v>401</v>
      </c>
      <c r="CQ260" s="489"/>
      <c r="CR260" s="490"/>
      <c r="CS260" s="246">
        <f t="shared" si="531"/>
        <v>0</v>
      </c>
      <c r="CT260" s="487"/>
      <c r="CU260" s="488"/>
      <c r="CV260" s="485"/>
      <c r="CW260" s="486">
        <v>1</v>
      </c>
      <c r="CX260" s="486" t="s">
        <v>401</v>
      </c>
      <c r="CY260" s="244"/>
      <c r="CZ260" s="245"/>
      <c r="DA260" s="246">
        <f t="shared" si="532"/>
        <v>0</v>
      </c>
      <c r="DB260" s="487"/>
      <c r="DC260" s="488"/>
      <c r="DD260" s="485"/>
      <c r="DE260" s="486">
        <v>1</v>
      </c>
      <c r="DF260" s="486" t="s">
        <v>401</v>
      </c>
      <c r="DG260" s="489"/>
      <c r="DH260" s="490"/>
      <c r="DI260" s="246">
        <f t="shared" si="533"/>
        <v>0</v>
      </c>
      <c r="DJ260" s="487"/>
      <c r="DK260" s="488"/>
      <c r="DL260" s="485"/>
      <c r="DM260" s="486">
        <v>1</v>
      </c>
      <c r="DN260" s="486" t="s">
        <v>401</v>
      </c>
      <c r="DO260" s="489"/>
      <c r="DP260" s="490"/>
      <c r="DQ260" s="246">
        <f t="shared" si="534"/>
        <v>0</v>
      </c>
      <c r="DR260" s="487"/>
      <c r="DS260" s="488"/>
      <c r="DT260" s="485"/>
      <c r="DU260" s="486">
        <v>1</v>
      </c>
      <c r="DV260" s="486" t="s">
        <v>401</v>
      </c>
      <c r="DW260" s="244"/>
      <c r="DX260" s="245"/>
      <c r="DY260" s="246">
        <f t="shared" si="535"/>
        <v>0</v>
      </c>
      <c r="DZ260" s="487"/>
      <c r="EA260" s="488"/>
      <c r="EB260" s="485"/>
      <c r="EC260" s="486">
        <v>1</v>
      </c>
      <c r="ED260" s="486" t="s">
        <v>401</v>
      </c>
      <c r="EE260" s="244"/>
      <c r="EF260" s="245"/>
      <c r="EG260" s="246">
        <f t="shared" si="536"/>
        <v>0</v>
      </c>
      <c r="EH260" s="487"/>
      <c r="EI260" s="488"/>
      <c r="EJ260" s="485"/>
      <c r="EK260" s="486">
        <v>1</v>
      </c>
      <c r="EL260" s="486" t="s">
        <v>401</v>
      </c>
      <c r="EM260" s="244"/>
      <c r="EN260" s="245"/>
      <c r="EO260" s="246">
        <f t="shared" si="537"/>
        <v>0</v>
      </c>
      <c r="EP260" s="487"/>
      <c r="EQ260" s="488"/>
      <c r="ER260" s="485"/>
      <c r="ES260" s="486">
        <v>1</v>
      </c>
      <c r="ET260" s="486" t="s">
        <v>401</v>
      </c>
      <c r="EU260" s="489"/>
      <c r="EV260" s="490"/>
      <c r="EW260" s="246">
        <f t="shared" si="538"/>
        <v>0</v>
      </c>
      <c r="EX260" s="487"/>
      <c r="EY260" s="488"/>
      <c r="EZ260" s="485"/>
      <c r="FA260" s="486">
        <v>1</v>
      </c>
      <c r="FB260" s="486" t="s">
        <v>401</v>
      </c>
      <c r="FC260" s="489"/>
      <c r="FD260" s="490"/>
      <c r="FE260" s="246">
        <f t="shared" si="539"/>
        <v>0</v>
      </c>
      <c r="FF260" s="487"/>
      <c r="FG260" s="488"/>
    </row>
    <row r="261" spans="1:163" ht="37.5" customHeight="1" thickBot="1">
      <c r="A261" s="42"/>
      <c r="B261" s="33"/>
      <c r="C261" s="34" t="s">
        <v>408</v>
      </c>
      <c r="D261" s="469"/>
      <c r="E261" s="470"/>
      <c r="F261" s="471"/>
      <c r="G261" s="471"/>
      <c r="H261" s="472"/>
      <c r="I261" s="473">
        <f>SUM(I259:I260)</f>
        <v>0</v>
      </c>
      <c r="J261" s="360"/>
      <c r="K261" s="417"/>
      <c r="L261" s="469"/>
      <c r="M261" s="470"/>
      <c r="N261" s="471"/>
      <c r="O261" s="471"/>
      <c r="P261" s="472"/>
      <c r="Q261" s="473">
        <f>SUM(Q259:Q260)</f>
        <v>0</v>
      </c>
      <c r="R261" s="360"/>
      <c r="S261" s="417"/>
      <c r="T261" s="469"/>
      <c r="U261" s="470"/>
      <c r="V261" s="471"/>
      <c r="W261" s="471"/>
      <c r="X261" s="472"/>
      <c r="Y261" s="473">
        <f>SUM(Y259:Y260)</f>
        <v>0</v>
      </c>
      <c r="Z261" s="360"/>
      <c r="AA261" s="417"/>
      <c r="AB261" s="469"/>
      <c r="AC261" s="470"/>
      <c r="AD261" s="471"/>
      <c r="AE261" s="471"/>
      <c r="AF261" s="472"/>
      <c r="AG261" s="473">
        <f>SUM(AG259:AG260)</f>
        <v>8283329.8799999999</v>
      </c>
      <c r="AH261" s="360"/>
      <c r="AI261" s="417"/>
      <c r="AJ261" s="469"/>
      <c r="AK261" s="470"/>
      <c r="AL261" s="471"/>
      <c r="AM261" s="471"/>
      <c r="AN261" s="472"/>
      <c r="AO261" s="473">
        <f>SUM(AO259:AO260)</f>
        <v>8330000</v>
      </c>
      <c r="AP261" s="360"/>
      <c r="AQ261" s="417"/>
      <c r="AR261" s="469"/>
      <c r="AS261" s="470"/>
      <c r="AT261" s="471"/>
      <c r="AU261" s="471"/>
      <c r="AV261" s="472"/>
      <c r="AW261" s="473">
        <f>SUM(AW259:AW260)</f>
        <v>0</v>
      </c>
      <c r="AX261" s="360"/>
      <c r="AY261" s="417"/>
      <c r="AZ261" s="469"/>
      <c r="BA261" s="470"/>
      <c r="BB261" s="471"/>
      <c r="BC261" s="471"/>
      <c r="BD261" s="472"/>
      <c r="BE261" s="473">
        <f>SUM(BE259:BE260)</f>
        <v>0</v>
      </c>
      <c r="BF261" s="360"/>
      <c r="BG261" s="417"/>
      <c r="BH261" s="469"/>
      <c r="BI261" s="470"/>
      <c r="BJ261" s="471"/>
      <c r="BK261" s="471"/>
      <c r="BL261" s="472"/>
      <c r="BM261" s="473">
        <f>SUM(BM259:BM260)</f>
        <v>0</v>
      </c>
      <c r="BN261" s="360"/>
      <c r="BO261" s="417"/>
      <c r="BP261" s="469"/>
      <c r="BQ261" s="470"/>
      <c r="BR261" s="471"/>
      <c r="BS261" s="471"/>
      <c r="BT261" s="472"/>
      <c r="BU261" s="473">
        <f>SUM(BU259:BU260)</f>
        <v>0</v>
      </c>
      <c r="BV261" s="360"/>
      <c r="BW261" s="417"/>
      <c r="BX261" s="469"/>
      <c r="BY261" s="470"/>
      <c r="BZ261" s="471"/>
      <c r="CA261" s="471"/>
      <c r="CB261" s="472"/>
      <c r="CC261" s="473">
        <f>SUM(CC259:CC260)</f>
        <v>0</v>
      </c>
      <c r="CD261" s="360"/>
      <c r="CE261" s="417"/>
      <c r="CF261" s="469"/>
      <c r="CG261" s="470"/>
      <c r="CH261" s="471"/>
      <c r="CI261" s="471"/>
      <c r="CJ261" s="472"/>
      <c r="CK261" s="473">
        <f>SUM(CK259:CK260)</f>
        <v>8330000</v>
      </c>
      <c r="CL261" s="360"/>
      <c r="CM261" s="417"/>
      <c r="CN261" s="469"/>
      <c r="CO261" s="470"/>
      <c r="CP261" s="471"/>
      <c r="CQ261" s="471"/>
      <c r="CR261" s="472"/>
      <c r="CS261" s="473">
        <f>SUM(CS259:CS260)</f>
        <v>0</v>
      </c>
      <c r="CT261" s="360"/>
      <c r="CU261" s="417"/>
      <c r="CV261" s="469"/>
      <c r="CW261" s="470"/>
      <c r="CX261" s="471"/>
      <c r="CY261" s="471"/>
      <c r="CZ261" s="472"/>
      <c r="DA261" s="473">
        <f>SUM(DA259:DA260)</f>
        <v>0</v>
      </c>
      <c r="DB261" s="360"/>
      <c r="DC261" s="417"/>
      <c r="DD261" s="469"/>
      <c r="DE261" s="470"/>
      <c r="DF261" s="471"/>
      <c r="DG261" s="471"/>
      <c r="DH261" s="472"/>
      <c r="DI261" s="473">
        <f>SUM(DI259:DI260)</f>
        <v>0</v>
      </c>
      <c r="DJ261" s="360"/>
      <c r="DK261" s="417"/>
      <c r="DL261" s="469"/>
      <c r="DM261" s="470"/>
      <c r="DN261" s="471"/>
      <c r="DO261" s="471"/>
      <c r="DP261" s="472"/>
      <c r="DQ261" s="473">
        <f>SUM(DQ259:DQ260)</f>
        <v>0</v>
      </c>
      <c r="DR261" s="360"/>
      <c r="DS261" s="417"/>
      <c r="DT261" s="469"/>
      <c r="DU261" s="470"/>
      <c r="DV261" s="471"/>
      <c r="DW261" s="471"/>
      <c r="DX261" s="472"/>
      <c r="DY261" s="473">
        <f>SUM(DY259:DY260)</f>
        <v>0</v>
      </c>
      <c r="DZ261" s="360"/>
      <c r="EA261" s="417"/>
      <c r="EB261" s="469"/>
      <c r="EC261" s="470"/>
      <c r="ED261" s="471"/>
      <c r="EE261" s="471"/>
      <c r="EF261" s="472"/>
      <c r="EG261" s="473">
        <f>SUM(EG259:EG260)</f>
        <v>0</v>
      </c>
      <c r="EH261" s="360"/>
      <c r="EI261" s="417"/>
      <c r="EJ261" s="469"/>
      <c r="EK261" s="470"/>
      <c r="EL261" s="471"/>
      <c r="EM261" s="471"/>
      <c r="EN261" s="472"/>
      <c r="EO261" s="473">
        <f>SUM(EO259:EO260)</f>
        <v>0</v>
      </c>
      <c r="EP261" s="360"/>
      <c r="EQ261" s="417"/>
      <c r="ER261" s="469"/>
      <c r="ES261" s="470"/>
      <c r="ET261" s="471"/>
      <c r="EU261" s="471"/>
      <c r="EV261" s="472"/>
      <c r="EW261" s="473">
        <f>SUM(EW259:EW260)</f>
        <v>0</v>
      </c>
      <c r="EX261" s="360"/>
      <c r="EY261" s="417"/>
      <c r="EZ261" s="469"/>
      <c r="FA261" s="470"/>
      <c r="FB261" s="471"/>
      <c r="FC261" s="471"/>
      <c r="FD261" s="472"/>
      <c r="FE261" s="473">
        <f>SUM(FE259:FE260)</f>
        <v>0</v>
      </c>
      <c r="FF261" s="360"/>
      <c r="FG261" s="417"/>
    </row>
    <row r="262" spans="1:163" ht="37.5" customHeight="1">
      <c r="A262" s="49"/>
      <c r="B262" s="50"/>
      <c r="C262" s="50"/>
      <c r="D262" s="491"/>
      <c r="E262" s="492"/>
      <c r="F262" s="492"/>
      <c r="G262" s="492"/>
      <c r="H262" s="493"/>
      <c r="I262" s="494"/>
      <c r="J262" s="495"/>
      <c r="K262" s="495"/>
      <c r="L262" s="495"/>
      <c r="M262" s="495"/>
      <c r="N262" s="495"/>
      <c r="O262" s="495"/>
      <c r="P262" s="495"/>
      <c r="Q262" s="495"/>
      <c r="R262" s="495"/>
      <c r="S262" s="495"/>
      <c r="Z262" s="495"/>
      <c r="AA262" s="495"/>
      <c r="AH262" s="495"/>
      <c r="AI262" s="495"/>
      <c r="AP262" s="495"/>
      <c r="AQ262" s="495"/>
      <c r="AW262" s="406"/>
      <c r="AX262" s="495"/>
      <c r="AY262" s="495"/>
      <c r="BF262" s="495"/>
      <c r="BG262" s="495"/>
      <c r="BM262" s="406"/>
      <c r="BN262" s="495"/>
      <c r="BO262" s="495"/>
      <c r="BV262" s="495"/>
      <c r="BW262" s="495"/>
      <c r="CD262" s="495"/>
      <c r="CE262" s="495"/>
      <c r="CK262" s="406"/>
      <c r="CL262" s="495"/>
      <c r="CM262" s="495"/>
      <c r="CN262" s="495"/>
      <c r="CO262" s="495"/>
      <c r="CP262" s="495"/>
      <c r="CQ262" s="495"/>
      <c r="CR262" s="495"/>
      <c r="CS262" s="495"/>
      <c r="CT262" s="495"/>
      <c r="CU262" s="495"/>
      <c r="DA262" s="406"/>
      <c r="DB262" s="495"/>
      <c r="DC262" s="495"/>
      <c r="DJ262" s="495"/>
      <c r="DK262" s="495"/>
    </row>
    <row r="263" spans="1:163" ht="37.5" customHeight="1">
      <c r="A263" s="49"/>
      <c r="B263" s="50"/>
      <c r="C263" s="50"/>
      <c r="D263" s="491"/>
      <c r="E263" s="492"/>
      <c r="F263" s="492"/>
      <c r="G263" s="492"/>
      <c r="H263" s="493"/>
      <c r="I263" s="494"/>
      <c r="J263" s="495"/>
      <c r="K263" s="495"/>
      <c r="L263" s="495"/>
      <c r="M263" s="495"/>
      <c r="N263" s="495"/>
      <c r="O263" s="495"/>
      <c r="P263" s="495"/>
      <c r="Q263" s="495"/>
      <c r="R263" s="495"/>
      <c r="S263" s="495"/>
      <c r="Z263" s="495"/>
      <c r="AA263" s="495"/>
      <c r="AH263" s="495"/>
      <c r="AI263" s="495"/>
      <c r="AP263" s="495"/>
      <c r="AQ263" s="495"/>
      <c r="AW263" s="406"/>
      <c r="AX263" s="495"/>
      <c r="AY263" s="495"/>
      <c r="BF263" s="495"/>
      <c r="BG263" s="495"/>
      <c r="BM263" s="406"/>
      <c r="BN263" s="495"/>
      <c r="BO263" s="495"/>
      <c r="BV263" s="495"/>
      <c r="BW263" s="495"/>
      <c r="CD263" s="495"/>
      <c r="CE263" s="495"/>
      <c r="CK263" s="406"/>
      <c r="CL263" s="495"/>
      <c r="CM263" s="495"/>
      <c r="CN263" s="495"/>
      <c r="CO263" s="495"/>
      <c r="CP263" s="495"/>
      <c r="CQ263" s="495"/>
      <c r="CR263" s="495"/>
      <c r="CS263" s="495"/>
      <c r="CT263" s="495"/>
      <c r="CU263" s="495"/>
      <c r="DA263" s="406"/>
      <c r="DB263" s="495"/>
      <c r="DC263" s="495"/>
      <c r="DJ263" s="495"/>
      <c r="DK263" s="495"/>
    </row>
    <row r="264" spans="1:163" ht="37.5" customHeight="1">
      <c r="A264" s="49"/>
      <c r="B264" s="50"/>
      <c r="C264" s="50"/>
      <c r="D264" s="491"/>
      <c r="E264" s="492"/>
      <c r="F264" s="492"/>
      <c r="G264" s="492"/>
      <c r="H264" s="493"/>
      <c r="I264" s="494"/>
      <c r="J264" s="495"/>
      <c r="K264" s="495"/>
      <c r="L264" s="495"/>
      <c r="M264" s="495"/>
      <c r="N264" s="495"/>
      <c r="O264" s="495"/>
      <c r="P264" s="495"/>
      <c r="Q264" s="495"/>
      <c r="R264" s="495"/>
      <c r="S264" s="495"/>
      <c r="Z264" s="495"/>
      <c r="AA264" s="495"/>
      <c r="AH264" s="495"/>
      <c r="AI264" s="495"/>
      <c r="AP264" s="495"/>
      <c r="AQ264" s="495"/>
      <c r="AW264" s="406"/>
      <c r="AX264" s="495"/>
      <c r="AY264" s="495"/>
      <c r="BF264" s="495"/>
      <c r="BG264" s="495"/>
      <c r="BM264" s="406"/>
      <c r="BN264" s="495"/>
      <c r="BO264" s="495"/>
      <c r="BV264" s="495"/>
      <c r="BW264" s="495"/>
      <c r="CD264" s="495"/>
      <c r="CE264" s="495"/>
      <c r="CK264" s="406"/>
      <c r="CL264" s="495"/>
      <c r="CM264" s="495"/>
      <c r="CN264" s="495"/>
      <c r="CO264" s="495"/>
      <c r="CP264" s="495"/>
      <c r="CQ264" s="495"/>
      <c r="CR264" s="495"/>
      <c r="CS264" s="495"/>
      <c r="CT264" s="495"/>
      <c r="CU264" s="495"/>
      <c r="DA264" s="406"/>
      <c r="DB264" s="495"/>
      <c r="DC264" s="495"/>
      <c r="DJ264" s="495"/>
      <c r="DK264" s="495"/>
    </row>
    <row r="265" spans="1:163" ht="37.5" customHeight="1">
      <c r="A265" s="49"/>
      <c r="B265" s="50"/>
      <c r="C265" s="50"/>
      <c r="D265" s="491"/>
      <c r="E265" s="492"/>
      <c r="F265" s="492"/>
      <c r="G265" s="492"/>
      <c r="H265" s="493"/>
      <c r="I265" s="494"/>
      <c r="J265" s="495"/>
      <c r="K265" s="495"/>
      <c r="L265" s="495"/>
      <c r="M265" s="495"/>
      <c r="N265" s="495"/>
      <c r="O265" s="495"/>
      <c r="P265" s="495"/>
      <c r="Q265" s="495"/>
      <c r="R265" s="495"/>
      <c r="S265" s="495"/>
      <c r="Z265" s="495"/>
      <c r="AA265" s="495"/>
      <c r="AH265" s="495"/>
      <c r="AI265" s="495"/>
      <c r="AP265" s="495"/>
      <c r="AQ265" s="495"/>
      <c r="AW265" s="406"/>
      <c r="AX265" s="495"/>
      <c r="AY265" s="495"/>
      <c r="BF265" s="495"/>
      <c r="BG265" s="495"/>
      <c r="BM265" s="406"/>
      <c r="BN265" s="495"/>
      <c r="BO265" s="495"/>
      <c r="BV265" s="495"/>
      <c r="BW265" s="495"/>
      <c r="CD265" s="495"/>
      <c r="CE265" s="495"/>
      <c r="CK265" s="406"/>
      <c r="CL265" s="495"/>
      <c r="CM265" s="495"/>
      <c r="CN265" s="495"/>
      <c r="CO265" s="495"/>
      <c r="CP265" s="495"/>
      <c r="CQ265" s="495"/>
      <c r="CR265" s="495"/>
      <c r="CS265" s="495"/>
      <c r="CT265" s="495"/>
      <c r="CU265" s="495"/>
      <c r="DA265" s="406"/>
      <c r="DB265" s="495"/>
      <c r="DC265" s="495"/>
      <c r="DJ265" s="495"/>
      <c r="DK265" s="495"/>
    </row>
    <row r="266" spans="1:163" ht="37.5" customHeight="1">
      <c r="A266" s="49"/>
      <c r="B266" s="50"/>
      <c r="C266" s="50"/>
      <c r="D266" s="491"/>
      <c r="E266" s="492"/>
      <c r="F266" s="492"/>
      <c r="G266" s="492"/>
      <c r="H266" s="493"/>
      <c r="I266" s="494"/>
      <c r="J266" s="495"/>
      <c r="K266" s="495"/>
      <c r="L266" s="495"/>
      <c r="M266" s="495"/>
      <c r="N266" s="495"/>
      <c r="O266" s="495"/>
      <c r="P266" s="495"/>
      <c r="Q266" s="495"/>
      <c r="R266" s="495"/>
      <c r="S266" s="495"/>
      <c r="Z266" s="495"/>
      <c r="AA266" s="495"/>
      <c r="AH266" s="495"/>
      <c r="AI266" s="495"/>
      <c r="AP266" s="495"/>
      <c r="AQ266" s="495"/>
      <c r="AW266" s="406"/>
      <c r="AX266" s="495"/>
      <c r="AY266" s="495"/>
      <c r="BF266" s="495"/>
      <c r="BG266" s="495"/>
      <c r="BM266" s="406"/>
      <c r="BN266" s="495"/>
      <c r="BO266" s="495"/>
      <c r="BV266" s="495"/>
      <c r="BW266" s="495"/>
      <c r="CD266" s="495"/>
      <c r="CE266" s="495"/>
      <c r="CK266" s="406"/>
      <c r="CL266" s="495"/>
      <c r="CM266" s="495"/>
      <c r="CN266" s="495"/>
      <c r="CO266" s="495"/>
      <c r="CP266" s="495"/>
      <c r="CQ266" s="495"/>
      <c r="CR266" s="495"/>
      <c r="CS266" s="495"/>
      <c r="CT266" s="495"/>
      <c r="CU266" s="495"/>
      <c r="DA266" s="406"/>
      <c r="DB266" s="495"/>
      <c r="DC266" s="495"/>
      <c r="DJ266" s="495"/>
      <c r="DK266" s="495"/>
    </row>
    <row r="267" spans="1:163" ht="37.5" customHeight="1">
      <c r="A267" s="49"/>
      <c r="B267" s="50"/>
      <c r="C267" s="50"/>
      <c r="D267" s="491"/>
      <c r="E267" s="492"/>
      <c r="F267" s="492"/>
      <c r="G267" s="492"/>
      <c r="H267" s="493"/>
      <c r="I267" s="494"/>
      <c r="J267" s="495"/>
      <c r="K267" s="495"/>
      <c r="L267" s="495"/>
      <c r="M267" s="495"/>
      <c r="N267" s="495"/>
      <c r="O267" s="495"/>
      <c r="P267" s="495"/>
      <c r="Q267" s="495"/>
      <c r="R267" s="495"/>
      <c r="S267" s="495"/>
      <c r="Z267" s="495"/>
      <c r="AA267" s="495"/>
      <c r="AH267" s="495"/>
      <c r="AI267" s="495"/>
      <c r="AP267" s="495"/>
      <c r="AQ267" s="495"/>
      <c r="AW267" s="406"/>
      <c r="AX267" s="495"/>
      <c r="AY267" s="495"/>
      <c r="BF267" s="495"/>
      <c r="BG267" s="495"/>
      <c r="BM267" s="406"/>
      <c r="BN267" s="495"/>
      <c r="BO267" s="495"/>
      <c r="BV267" s="495"/>
      <c r="BW267" s="495"/>
      <c r="CD267" s="495"/>
      <c r="CE267" s="495"/>
      <c r="CK267" s="406"/>
      <c r="CL267" s="495"/>
      <c r="CM267" s="495"/>
      <c r="CN267" s="495"/>
      <c r="CO267" s="495"/>
      <c r="CP267" s="495"/>
      <c r="CQ267" s="495"/>
      <c r="CR267" s="495"/>
      <c r="CS267" s="495"/>
      <c r="CT267" s="495"/>
      <c r="CU267" s="495"/>
      <c r="DA267" s="406"/>
      <c r="DB267" s="495"/>
      <c r="DC267" s="495"/>
      <c r="DJ267" s="495"/>
      <c r="DK267" s="495"/>
    </row>
    <row r="268" spans="1:163" ht="37.5" customHeight="1">
      <c r="A268" s="49"/>
      <c r="B268" s="50"/>
      <c r="C268" s="50"/>
      <c r="D268" s="491"/>
      <c r="E268" s="492"/>
      <c r="F268" s="492"/>
      <c r="G268" s="492"/>
      <c r="H268" s="493"/>
      <c r="I268" s="494"/>
      <c r="J268" s="495"/>
      <c r="K268" s="495"/>
      <c r="L268" s="495"/>
      <c r="M268" s="495"/>
      <c r="N268" s="495"/>
      <c r="O268" s="495"/>
      <c r="P268" s="495"/>
      <c r="Q268" s="495"/>
      <c r="R268" s="495"/>
      <c r="S268" s="495"/>
      <c r="Z268" s="495"/>
      <c r="AA268" s="495"/>
      <c r="AH268" s="495"/>
      <c r="AI268" s="495"/>
      <c r="AP268" s="495"/>
      <c r="AQ268" s="495"/>
      <c r="AW268" s="406"/>
      <c r="AX268" s="495"/>
      <c r="AY268" s="495"/>
      <c r="BF268" s="495"/>
      <c r="BG268" s="495"/>
      <c r="BM268" s="406"/>
      <c r="BN268" s="495"/>
      <c r="BO268" s="495"/>
      <c r="BV268" s="495"/>
      <c r="BW268" s="495"/>
      <c r="CD268" s="495"/>
      <c r="CE268" s="495"/>
      <c r="CK268" s="406"/>
      <c r="CL268" s="495"/>
      <c r="CM268" s="495"/>
      <c r="CN268" s="495"/>
      <c r="CO268" s="495"/>
      <c r="CP268" s="495"/>
      <c r="CQ268" s="495"/>
      <c r="CR268" s="495"/>
      <c r="CS268" s="495"/>
      <c r="CT268" s="495"/>
      <c r="CU268" s="495"/>
      <c r="DA268" s="406"/>
      <c r="DB268" s="495"/>
      <c r="DC268" s="495"/>
      <c r="DJ268" s="495"/>
      <c r="DK268" s="495"/>
    </row>
    <row r="269" spans="1:163" ht="37.5" customHeight="1">
      <c r="A269" s="49"/>
      <c r="B269" s="50"/>
      <c r="C269" s="50"/>
      <c r="D269" s="491"/>
      <c r="E269" s="492"/>
      <c r="F269" s="492"/>
      <c r="G269" s="492"/>
      <c r="H269" s="493"/>
      <c r="I269" s="494"/>
      <c r="J269" s="495"/>
      <c r="K269" s="495"/>
      <c r="L269" s="495"/>
      <c r="M269" s="495"/>
      <c r="N269" s="495"/>
      <c r="O269" s="495"/>
      <c r="P269" s="495"/>
      <c r="Q269" s="495"/>
      <c r="R269" s="495"/>
      <c r="S269" s="495"/>
      <c r="Z269" s="495"/>
      <c r="AA269" s="495"/>
      <c r="AH269" s="495"/>
      <c r="AI269" s="495"/>
      <c r="AP269" s="495"/>
      <c r="AQ269" s="495"/>
      <c r="AW269" s="406"/>
      <c r="AX269" s="495"/>
      <c r="AY269" s="495"/>
      <c r="BF269" s="495"/>
      <c r="BG269" s="495"/>
      <c r="BM269" s="406"/>
      <c r="BN269" s="495"/>
      <c r="BO269" s="495"/>
      <c r="BV269" s="495"/>
      <c r="BW269" s="495"/>
      <c r="CD269" s="495"/>
      <c r="CE269" s="495"/>
      <c r="CK269" s="406"/>
      <c r="CL269" s="495"/>
      <c r="CM269" s="495"/>
      <c r="CN269" s="495"/>
      <c r="CO269" s="495"/>
      <c r="CP269" s="495"/>
      <c r="CQ269" s="495"/>
      <c r="CR269" s="495"/>
      <c r="CS269" s="495"/>
      <c r="CT269" s="495"/>
      <c r="CU269" s="495"/>
      <c r="DA269" s="406"/>
      <c r="DB269" s="495"/>
      <c r="DC269" s="495"/>
      <c r="DJ269" s="495"/>
      <c r="DK269" s="495"/>
    </row>
    <row r="270" spans="1:163" ht="37.5" customHeight="1">
      <c r="A270" s="49"/>
      <c r="B270" s="50"/>
      <c r="C270" s="50"/>
      <c r="D270" s="491"/>
      <c r="E270" s="492"/>
      <c r="F270" s="492"/>
      <c r="G270" s="492"/>
      <c r="H270" s="493"/>
      <c r="I270" s="494"/>
      <c r="J270" s="495"/>
      <c r="K270" s="495"/>
      <c r="L270" s="495"/>
      <c r="M270" s="495"/>
      <c r="N270" s="495"/>
      <c r="O270" s="495"/>
      <c r="P270" s="495"/>
      <c r="Q270" s="495"/>
      <c r="R270" s="495"/>
      <c r="S270" s="495"/>
      <c r="Z270" s="495"/>
      <c r="AA270" s="495"/>
      <c r="AH270" s="495"/>
      <c r="AI270" s="495"/>
      <c r="AP270" s="495"/>
      <c r="AQ270" s="495"/>
      <c r="AW270" s="406"/>
      <c r="AX270" s="495"/>
      <c r="AY270" s="495"/>
      <c r="BF270" s="495"/>
      <c r="BG270" s="495"/>
      <c r="BM270" s="406"/>
      <c r="BN270" s="495"/>
      <c r="BO270" s="495"/>
      <c r="BV270" s="495"/>
      <c r="BW270" s="495"/>
      <c r="CD270" s="495"/>
      <c r="CE270" s="495"/>
      <c r="CK270" s="406"/>
      <c r="CL270" s="495"/>
      <c r="CM270" s="495"/>
      <c r="CN270" s="495"/>
      <c r="CO270" s="495"/>
      <c r="CP270" s="495"/>
      <c r="CQ270" s="495"/>
      <c r="CR270" s="495"/>
      <c r="CS270" s="495"/>
      <c r="CT270" s="495"/>
      <c r="CU270" s="495"/>
      <c r="DA270" s="406"/>
      <c r="DB270" s="495"/>
      <c r="DC270" s="495"/>
      <c r="DJ270" s="495"/>
      <c r="DK270" s="495"/>
    </row>
    <row r="271" spans="1:163" ht="37.5" customHeight="1">
      <c r="A271" s="49"/>
      <c r="B271" s="50"/>
      <c r="C271" s="50"/>
      <c r="D271" s="491"/>
      <c r="E271" s="492"/>
      <c r="F271" s="492"/>
      <c r="G271" s="492"/>
      <c r="H271" s="493"/>
      <c r="I271" s="494"/>
      <c r="J271" s="495"/>
      <c r="K271" s="495"/>
      <c r="L271" s="495"/>
      <c r="M271" s="495"/>
      <c r="N271" s="495"/>
      <c r="O271" s="495"/>
      <c r="P271" s="495"/>
      <c r="Q271" s="495"/>
      <c r="R271" s="495"/>
      <c r="S271" s="495"/>
      <c r="Z271" s="495"/>
      <c r="AA271" s="495"/>
      <c r="AH271" s="495"/>
      <c r="AI271" s="495"/>
      <c r="AP271" s="495"/>
      <c r="AQ271" s="495"/>
      <c r="AW271" s="406"/>
      <c r="AX271" s="495"/>
      <c r="AY271" s="495"/>
      <c r="BF271" s="495"/>
      <c r="BG271" s="495"/>
      <c r="BM271" s="406"/>
      <c r="BN271" s="495"/>
      <c r="BO271" s="495"/>
      <c r="BV271" s="495"/>
      <c r="BW271" s="495"/>
      <c r="CD271" s="495"/>
      <c r="CE271" s="495"/>
      <c r="CK271" s="406"/>
      <c r="CL271" s="495"/>
      <c r="CM271" s="495"/>
      <c r="CN271" s="495"/>
      <c r="CO271" s="495"/>
      <c r="CP271" s="495"/>
      <c r="CQ271" s="495"/>
      <c r="CR271" s="495"/>
      <c r="CS271" s="495"/>
      <c r="CT271" s="495"/>
      <c r="CU271" s="495"/>
      <c r="DA271" s="406"/>
      <c r="DB271" s="495"/>
      <c r="DC271" s="495"/>
      <c r="DJ271" s="495"/>
      <c r="DK271" s="495"/>
    </row>
    <row r="272" spans="1:163" ht="37.5" customHeight="1">
      <c r="A272" s="49"/>
      <c r="B272" s="50"/>
      <c r="C272" s="50"/>
      <c r="D272" s="491"/>
      <c r="E272" s="492"/>
      <c r="F272" s="492"/>
      <c r="G272" s="492"/>
      <c r="H272" s="493"/>
      <c r="I272" s="494"/>
      <c r="J272" s="495"/>
      <c r="K272" s="495"/>
      <c r="L272" s="495"/>
      <c r="M272" s="495"/>
      <c r="N272" s="495"/>
      <c r="O272" s="495"/>
      <c r="P272" s="495"/>
      <c r="Q272" s="495"/>
      <c r="R272" s="495"/>
      <c r="S272" s="495"/>
      <c r="Z272" s="495"/>
      <c r="AA272" s="495"/>
      <c r="AH272" s="495"/>
      <c r="AI272" s="495"/>
      <c r="AP272" s="495"/>
      <c r="AQ272" s="495"/>
      <c r="AW272" s="406"/>
      <c r="AX272" s="495"/>
      <c r="AY272" s="495"/>
      <c r="BF272" s="495"/>
      <c r="BG272" s="495"/>
      <c r="BM272" s="406"/>
      <c r="BN272" s="495"/>
      <c r="BO272" s="495"/>
      <c r="BV272" s="495"/>
      <c r="BW272" s="495"/>
      <c r="CD272" s="495"/>
      <c r="CE272" s="495"/>
      <c r="CK272" s="406"/>
      <c r="CL272" s="495"/>
      <c r="CM272" s="495"/>
      <c r="CN272" s="495"/>
      <c r="CO272" s="495"/>
      <c r="CP272" s="495"/>
      <c r="CQ272" s="495"/>
      <c r="CR272" s="495"/>
      <c r="CS272" s="495"/>
      <c r="CT272" s="495"/>
      <c r="CU272" s="495"/>
      <c r="DA272" s="406"/>
      <c r="DB272" s="495"/>
      <c r="DC272" s="495"/>
      <c r="DJ272" s="495"/>
      <c r="DK272" s="495"/>
    </row>
    <row r="273" spans="1:115" ht="37.5" customHeight="1">
      <c r="A273" s="49"/>
      <c r="B273" s="50"/>
      <c r="C273" s="50"/>
      <c r="D273" s="491"/>
      <c r="E273" s="492"/>
      <c r="F273" s="492"/>
      <c r="G273" s="492"/>
      <c r="H273" s="493"/>
      <c r="I273" s="494"/>
      <c r="J273" s="495"/>
      <c r="K273" s="495"/>
      <c r="L273" s="495"/>
      <c r="M273" s="495"/>
      <c r="N273" s="495"/>
      <c r="O273" s="495"/>
      <c r="P273" s="495"/>
      <c r="Q273" s="495"/>
      <c r="R273" s="495"/>
      <c r="S273" s="495"/>
      <c r="Z273" s="495"/>
      <c r="AA273" s="495"/>
      <c r="AH273" s="495"/>
      <c r="AI273" s="495"/>
      <c r="AP273" s="495"/>
      <c r="AQ273" s="495"/>
      <c r="AW273" s="406"/>
      <c r="AX273" s="495"/>
      <c r="AY273" s="495"/>
      <c r="BF273" s="495"/>
      <c r="BG273" s="495"/>
      <c r="BM273" s="406"/>
      <c r="BN273" s="495"/>
      <c r="BO273" s="495"/>
      <c r="BV273" s="495"/>
      <c r="BW273" s="495"/>
      <c r="CD273" s="495"/>
      <c r="CE273" s="495"/>
      <c r="CK273" s="406"/>
      <c r="CL273" s="495"/>
      <c r="CM273" s="495"/>
      <c r="CN273" s="495"/>
      <c r="CO273" s="495"/>
      <c r="CP273" s="495"/>
      <c r="CQ273" s="495"/>
      <c r="CR273" s="495"/>
      <c r="CS273" s="495"/>
      <c r="CT273" s="495"/>
      <c r="CU273" s="495"/>
      <c r="DA273" s="406"/>
      <c r="DB273" s="495"/>
      <c r="DC273" s="495"/>
      <c r="DJ273" s="495"/>
      <c r="DK273" s="495"/>
    </row>
    <row r="274" spans="1:115" ht="37.5" customHeight="1">
      <c r="A274" s="49"/>
      <c r="B274" s="50"/>
      <c r="C274" s="50"/>
      <c r="D274" s="491"/>
      <c r="E274" s="492"/>
      <c r="F274" s="492"/>
      <c r="G274" s="492"/>
      <c r="H274" s="493"/>
      <c r="I274" s="494"/>
      <c r="J274" s="495"/>
      <c r="K274" s="495"/>
      <c r="L274" s="495"/>
      <c r="M274" s="495"/>
      <c r="N274" s="495"/>
      <c r="O274" s="495"/>
      <c r="P274" s="495"/>
      <c r="Q274" s="495"/>
      <c r="R274" s="495"/>
      <c r="S274" s="495"/>
      <c r="Z274" s="495"/>
      <c r="AA274" s="495"/>
      <c r="AH274" s="495"/>
      <c r="AI274" s="495"/>
      <c r="AP274" s="495"/>
      <c r="AQ274" s="495"/>
      <c r="AW274" s="406"/>
      <c r="AX274" s="495"/>
      <c r="AY274" s="495"/>
      <c r="BF274" s="495"/>
      <c r="BG274" s="495"/>
      <c r="BM274" s="406"/>
      <c r="BN274" s="495"/>
      <c r="BO274" s="495"/>
      <c r="BV274" s="495"/>
      <c r="BW274" s="495"/>
      <c r="CD274" s="495"/>
      <c r="CE274" s="495"/>
      <c r="CK274" s="406"/>
      <c r="CL274" s="495"/>
      <c r="CM274" s="495"/>
      <c r="CN274" s="495"/>
      <c r="CO274" s="495"/>
      <c r="CP274" s="495"/>
      <c r="CQ274" s="495"/>
      <c r="CR274" s="495"/>
      <c r="CS274" s="495"/>
      <c r="CT274" s="495"/>
      <c r="CU274" s="495"/>
      <c r="DA274" s="406"/>
      <c r="DB274" s="495"/>
      <c r="DC274" s="495"/>
      <c r="DJ274" s="495"/>
      <c r="DK274" s="495"/>
    </row>
    <row r="275" spans="1:115" ht="37.5" customHeight="1">
      <c r="A275" s="49"/>
      <c r="B275" s="50"/>
      <c r="C275" s="50"/>
      <c r="D275" s="491"/>
      <c r="E275" s="492"/>
      <c r="F275" s="492"/>
      <c r="G275" s="492"/>
      <c r="H275" s="493"/>
      <c r="I275" s="494"/>
      <c r="J275" s="495"/>
      <c r="K275" s="495"/>
      <c r="L275" s="495"/>
      <c r="M275" s="495"/>
      <c r="N275" s="495"/>
      <c r="O275" s="495"/>
      <c r="P275" s="495"/>
      <c r="Q275" s="495"/>
      <c r="R275" s="495"/>
      <c r="S275" s="495"/>
      <c r="Z275" s="495"/>
      <c r="AA275" s="495"/>
      <c r="AH275" s="495"/>
      <c r="AI275" s="495"/>
      <c r="AP275" s="495"/>
      <c r="AQ275" s="495"/>
      <c r="AW275" s="406"/>
      <c r="AX275" s="495"/>
      <c r="AY275" s="495"/>
      <c r="BF275" s="495"/>
      <c r="BG275" s="495"/>
      <c r="BM275" s="406"/>
      <c r="BN275" s="495"/>
      <c r="BO275" s="495"/>
      <c r="BV275" s="495"/>
      <c r="BW275" s="495"/>
      <c r="CD275" s="495"/>
      <c r="CE275" s="495"/>
      <c r="CK275" s="406"/>
      <c r="CL275" s="495"/>
      <c r="CM275" s="495"/>
      <c r="CN275" s="495"/>
      <c r="CO275" s="495"/>
      <c r="CP275" s="495"/>
      <c r="CQ275" s="495"/>
      <c r="CR275" s="495"/>
      <c r="CS275" s="495"/>
      <c r="CT275" s="495"/>
      <c r="CU275" s="495"/>
      <c r="DA275" s="406"/>
      <c r="DB275" s="495"/>
      <c r="DC275" s="495"/>
      <c r="DJ275" s="495"/>
      <c r="DK275" s="495"/>
    </row>
    <row r="276" spans="1:115" ht="37.5" customHeight="1">
      <c r="A276" s="49"/>
      <c r="B276" s="50"/>
      <c r="C276" s="50"/>
      <c r="D276" s="491"/>
      <c r="E276" s="492"/>
      <c r="F276" s="492"/>
      <c r="G276" s="492"/>
      <c r="H276" s="493"/>
      <c r="I276" s="494"/>
      <c r="J276" s="495"/>
      <c r="K276" s="495"/>
      <c r="L276" s="495"/>
      <c r="M276" s="495"/>
      <c r="N276" s="495"/>
      <c r="O276" s="495"/>
      <c r="P276" s="495"/>
      <c r="Q276" s="495"/>
      <c r="R276" s="495"/>
      <c r="S276" s="495"/>
      <c r="Z276" s="495"/>
      <c r="AA276" s="495"/>
      <c r="AH276" s="495"/>
      <c r="AI276" s="495"/>
      <c r="AP276" s="495"/>
      <c r="AQ276" s="495"/>
      <c r="AW276" s="406"/>
      <c r="AX276" s="495"/>
      <c r="AY276" s="495"/>
      <c r="BF276" s="495"/>
      <c r="BG276" s="495"/>
      <c r="BM276" s="406"/>
      <c r="BN276" s="495"/>
      <c r="BO276" s="495"/>
      <c r="BV276" s="495"/>
      <c r="BW276" s="495"/>
      <c r="CD276" s="495"/>
      <c r="CE276" s="495"/>
      <c r="CK276" s="406"/>
      <c r="CL276" s="495"/>
      <c r="CM276" s="495"/>
      <c r="CN276" s="495"/>
      <c r="CO276" s="495"/>
      <c r="CP276" s="495"/>
      <c r="CQ276" s="495"/>
      <c r="CR276" s="495"/>
      <c r="CS276" s="495"/>
      <c r="CT276" s="495"/>
      <c r="CU276" s="495"/>
      <c r="DA276" s="406"/>
      <c r="DB276" s="495"/>
      <c r="DC276" s="495"/>
      <c r="DJ276" s="495"/>
      <c r="DK276" s="495"/>
    </row>
    <row r="277" spans="1:115" ht="37.5" customHeight="1">
      <c r="A277" s="49"/>
      <c r="B277" s="50"/>
      <c r="C277" s="50"/>
      <c r="D277" s="491"/>
      <c r="E277" s="492"/>
      <c r="F277" s="492"/>
      <c r="G277" s="492"/>
      <c r="H277" s="493"/>
      <c r="I277" s="494"/>
      <c r="J277" s="495"/>
      <c r="K277" s="495"/>
      <c r="L277" s="495"/>
      <c r="M277" s="495"/>
      <c r="N277" s="495"/>
      <c r="O277" s="495"/>
      <c r="P277" s="495"/>
      <c r="Q277" s="495"/>
      <c r="R277" s="495"/>
      <c r="S277" s="495"/>
      <c r="Z277" s="495"/>
      <c r="AA277" s="495"/>
      <c r="AH277" s="495"/>
      <c r="AI277" s="495"/>
      <c r="AP277" s="495"/>
      <c r="AQ277" s="495"/>
      <c r="AW277" s="406"/>
      <c r="AX277" s="495"/>
      <c r="AY277" s="495"/>
      <c r="BF277" s="495"/>
      <c r="BG277" s="495"/>
      <c r="BM277" s="406"/>
      <c r="BN277" s="495"/>
      <c r="BO277" s="495"/>
      <c r="BV277" s="495"/>
      <c r="BW277" s="495"/>
      <c r="CD277" s="495"/>
      <c r="CE277" s="495"/>
      <c r="CK277" s="406"/>
      <c r="CL277" s="495"/>
      <c r="CM277" s="495"/>
      <c r="CN277" s="495"/>
      <c r="CO277" s="495"/>
      <c r="CP277" s="495"/>
      <c r="CQ277" s="495"/>
      <c r="CR277" s="495"/>
      <c r="CS277" s="495"/>
      <c r="CT277" s="495"/>
      <c r="CU277" s="495"/>
      <c r="DA277" s="406"/>
      <c r="DB277" s="495"/>
      <c r="DC277" s="495"/>
      <c r="DJ277" s="495"/>
      <c r="DK277" s="495"/>
    </row>
    <row r="278" spans="1:115" ht="37.5" customHeight="1">
      <c r="A278" s="49"/>
      <c r="B278" s="50"/>
      <c r="C278" s="50"/>
      <c r="D278" s="491"/>
      <c r="E278" s="492"/>
      <c r="F278" s="492"/>
      <c r="G278" s="492"/>
      <c r="H278" s="493"/>
      <c r="I278" s="494"/>
      <c r="J278" s="495"/>
      <c r="K278" s="495"/>
      <c r="L278" s="495"/>
      <c r="M278" s="495"/>
      <c r="N278" s="495"/>
      <c r="O278" s="495"/>
      <c r="P278" s="495"/>
      <c r="Q278" s="495"/>
      <c r="R278" s="495"/>
      <c r="S278" s="495"/>
      <c r="Z278" s="495"/>
      <c r="AA278" s="495"/>
      <c r="AH278" s="495"/>
      <c r="AI278" s="495"/>
      <c r="AP278" s="495"/>
      <c r="AQ278" s="495"/>
      <c r="AW278" s="406"/>
      <c r="AX278" s="495"/>
      <c r="AY278" s="495"/>
      <c r="BF278" s="495"/>
      <c r="BG278" s="495"/>
      <c r="BM278" s="406"/>
      <c r="BN278" s="495"/>
      <c r="BO278" s="495"/>
      <c r="BV278" s="495"/>
      <c r="BW278" s="495"/>
      <c r="CD278" s="495"/>
      <c r="CE278" s="495"/>
      <c r="CK278" s="406"/>
      <c r="CL278" s="495"/>
      <c r="CM278" s="495"/>
      <c r="CN278" s="495"/>
      <c r="CO278" s="495"/>
      <c r="CP278" s="495"/>
      <c r="CQ278" s="495"/>
      <c r="CR278" s="495"/>
      <c r="CS278" s="495"/>
      <c r="CT278" s="495"/>
      <c r="CU278" s="495"/>
      <c r="DA278" s="406"/>
      <c r="DB278" s="495"/>
      <c r="DC278" s="495"/>
      <c r="DJ278" s="495"/>
      <c r="DK278" s="495"/>
    </row>
    <row r="279" spans="1:115" ht="37.5" customHeight="1">
      <c r="A279" s="49"/>
      <c r="B279" s="50"/>
      <c r="C279" s="50"/>
      <c r="D279" s="491"/>
      <c r="E279" s="492"/>
      <c r="F279" s="492"/>
      <c r="G279" s="492"/>
      <c r="H279" s="493"/>
      <c r="I279" s="494"/>
      <c r="J279" s="495"/>
      <c r="K279" s="495"/>
      <c r="L279" s="495"/>
      <c r="M279" s="495"/>
      <c r="N279" s="495"/>
      <c r="O279" s="495"/>
      <c r="P279" s="495"/>
      <c r="Q279" s="495"/>
      <c r="R279" s="495"/>
      <c r="S279" s="495"/>
      <c r="Z279" s="495"/>
      <c r="AA279" s="495"/>
      <c r="AH279" s="495"/>
      <c r="AI279" s="495"/>
      <c r="AP279" s="495"/>
      <c r="AQ279" s="495"/>
      <c r="AW279" s="406"/>
      <c r="AX279" s="495"/>
      <c r="AY279" s="495"/>
      <c r="BF279" s="495"/>
      <c r="BG279" s="495"/>
      <c r="BM279" s="406"/>
      <c r="BN279" s="495"/>
      <c r="BO279" s="495"/>
      <c r="BV279" s="495"/>
      <c r="BW279" s="495"/>
      <c r="CD279" s="495"/>
      <c r="CE279" s="495"/>
      <c r="CK279" s="406"/>
      <c r="CL279" s="495"/>
      <c r="CM279" s="495"/>
      <c r="CN279" s="495"/>
      <c r="CO279" s="495"/>
      <c r="CP279" s="495"/>
      <c r="CQ279" s="495"/>
      <c r="CR279" s="495"/>
      <c r="CS279" s="495"/>
      <c r="CT279" s="495"/>
      <c r="CU279" s="495"/>
      <c r="DA279" s="406"/>
      <c r="DB279" s="495"/>
      <c r="DC279" s="495"/>
      <c r="DJ279" s="495"/>
      <c r="DK279" s="495"/>
    </row>
    <row r="280" spans="1:115" ht="37.5" customHeight="1">
      <c r="A280" s="49"/>
      <c r="B280" s="50"/>
      <c r="C280" s="50"/>
      <c r="D280" s="491"/>
      <c r="E280" s="492"/>
      <c r="F280" s="492"/>
      <c r="G280" s="492"/>
      <c r="H280" s="493"/>
      <c r="I280" s="494"/>
      <c r="J280" s="495"/>
      <c r="K280" s="495"/>
      <c r="L280" s="495"/>
      <c r="M280" s="495"/>
      <c r="N280" s="495"/>
      <c r="O280" s="495"/>
      <c r="P280" s="495"/>
      <c r="Q280" s="495"/>
      <c r="R280" s="495"/>
      <c r="S280" s="495"/>
      <c r="Z280" s="495"/>
      <c r="AA280" s="495"/>
      <c r="AH280" s="495"/>
      <c r="AI280" s="495"/>
      <c r="AP280" s="495"/>
      <c r="AQ280" s="495"/>
      <c r="AW280" s="406"/>
      <c r="AX280" s="495"/>
      <c r="AY280" s="495"/>
      <c r="BF280" s="495"/>
      <c r="BG280" s="495"/>
      <c r="BM280" s="406"/>
      <c r="BN280" s="495"/>
      <c r="BO280" s="495"/>
      <c r="BV280" s="495"/>
      <c r="BW280" s="495"/>
      <c r="CD280" s="495"/>
      <c r="CE280" s="495"/>
      <c r="CK280" s="406"/>
      <c r="CL280" s="495"/>
      <c r="CM280" s="495"/>
      <c r="CN280" s="495"/>
      <c r="CO280" s="495"/>
      <c r="CP280" s="495"/>
      <c r="CQ280" s="495"/>
      <c r="CR280" s="495"/>
      <c r="CS280" s="495"/>
      <c r="CT280" s="495"/>
      <c r="CU280" s="495"/>
      <c r="DA280" s="406"/>
      <c r="DB280" s="495"/>
      <c r="DC280" s="495"/>
      <c r="DJ280" s="495"/>
      <c r="DK280" s="495"/>
    </row>
    <row r="281" spans="1:115" ht="37.5" customHeight="1">
      <c r="A281" s="49"/>
      <c r="B281" s="50"/>
      <c r="C281" s="50"/>
      <c r="D281" s="491"/>
      <c r="E281" s="492"/>
      <c r="F281" s="492"/>
      <c r="G281" s="492"/>
      <c r="H281" s="493"/>
      <c r="I281" s="494"/>
      <c r="J281" s="495"/>
      <c r="K281" s="495"/>
      <c r="L281" s="495"/>
      <c r="M281" s="495"/>
      <c r="N281" s="495"/>
      <c r="O281" s="495"/>
      <c r="P281" s="495"/>
      <c r="Q281" s="495"/>
      <c r="R281" s="495"/>
      <c r="S281" s="495"/>
      <c r="Z281" s="495"/>
      <c r="AA281" s="495"/>
      <c r="AH281" s="495"/>
      <c r="AI281" s="495"/>
      <c r="AP281" s="495"/>
      <c r="AQ281" s="495"/>
      <c r="AW281" s="406"/>
      <c r="AX281" s="495"/>
      <c r="AY281" s="495"/>
      <c r="BF281" s="495"/>
      <c r="BG281" s="495"/>
      <c r="BM281" s="406"/>
      <c r="BN281" s="495"/>
      <c r="BO281" s="495"/>
      <c r="BV281" s="495"/>
      <c r="BW281" s="495"/>
      <c r="CD281" s="495"/>
      <c r="CE281" s="495"/>
      <c r="CK281" s="406"/>
      <c r="CL281" s="495"/>
      <c r="CM281" s="495"/>
      <c r="CN281" s="495"/>
      <c r="CO281" s="495"/>
      <c r="CP281" s="495"/>
      <c r="CQ281" s="495"/>
      <c r="CR281" s="495"/>
      <c r="CS281" s="495"/>
      <c r="CT281" s="495"/>
      <c r="CU281" s="495"/>
      <c r="DA281" s="406"/>
      <c r="DB281" s="495"/>
      <c r="DC281" s="495"/>
      <c r="DJ281" s="495"/>
      <c r="DK281" s="495"/>
    </row>
    <row r="282" spans="1:115" ht="37.5" customHeight="1">
      <c r="A282" s="49"/>
      <c r="B282" s="50"/>
      <c r="C282" s="50"/>
      <c r="D282" s="491"/>
      <c r="E282" s="492"/>
      <c r="F282" s="492"/>
      <c r="G282" s="492"/>
      <c r="H282" s="493"/>
      <c r="I282" s="494"/>
      <c r="J282" s="495"/>
      <c r="K282" s="495"/>
      <c r="L282" s="495"/>
      <c r="M282" s="495"/>
      <c r="N282" s="495"/>
      <c r="O282" s="495"/>
      <c r="P282" s="495"/>
      <c r="Q282" s="495"/>
      <c r="R282" s="495"/>
      <c r="S282" s="495"/>
      <c r="Z282" s="495"/>
      <c r="AA282" s="495"/>
      <c r="AH282" s="495"/>
      <c r="AI282" s="495"/>
      <c r="AP282" s="495"/>
      <c r="AQ282" s="495"/>
      <c r="AW282" s="406"/>
      <c r="AX282" s="495"/>
      <c r="AY282" s="495"/>
      <c r="BF282" s="495"/>
      <c r="BG282" s="495"/>
      <c r="BM282" s="406"/>
      <c r="BN282" s="495"/>
      <c r="BO282" s="495"/>
      <c r="BV282" s="495"/>
      <c r="BW282" s="495"/>
      <c r="CD282" s="495"/>
      <c r="CE282" s="495"/>
      <c r="CK282" s="406"/>
      <c r="CL282" s="495"/>
      <c r="CM282" s="495"/>
      <c r="CN282" s="495"/>
      <c r="CO282" s="495"/>
      <c r="CP282" s="495"/>
      <c r="CQ282" s="495"/>
      <c r="CR282" s="495"/>
      <c r="CS282" s="495"/>
      <c r="CT282" s="495"/>
      <c r="CU282" s="495"/>
      <c r="DA282" s="406"/>
      <c r="DB282" s="495"/>
      <c r="DC282" s="495"/>
      <c r="DJ282" s="495"/>
      <c r="DK282" s="495"/>
    </row>
    <row r="283" spans="1:115" ht="37.5" customHeight="1">
      <c r="A283" s="49"/>
      <c r="B283" s="50"/>
      <c r="C283" s="50"/>
      <c r="D283" s="491"/>
      <c r="E283" s="492"/>
      <c r="F283" s="492"/>
      <c r="G283" s="492"/>
      <c r="H283" s="493"/>
      <c r="I283" s="494"/>
      <c r="J283" s="495"/>
      <c r="K283" s="495"/>
      <c r="L283" s="495"/>
      <c r="M283" s="495"/>
      <c r="N283" s="495"/>
      <c r="O283" s="495"/>
      <c r="P283" s="495"/>
      <c r="Q283" s="495"/>
      <c r="R283" s="495"/>
      <c r="S283" s="495"/>
      <c r="Z283" s="495"/>
      <c r="AA283" s="495"/>
      <c r="AH283" s="495"/>
      <c r="AI283" s="495"/>
      <c r="AP283" s="495"/>
      <c r="AQ283" s="495"/>
      <c r="AW283" s="406"/>
      <c r="AX283" s="495"/>
      <c r="AY283" s="495"/>
      <c r="BF283" s="495"/>
      <c r="BG283" s="495"/>
      <c r="BM283" s="406"/>
      <c r="BN283" s="495"/>
      <c r="BO283" s="495"/>
      <c r="BV283" s="495"/>
      <c r="BW283" s="495"/>
      <c r="CD283" s="495"/>
      <c r="CE283" s="495"/>
      <c r="CK283" s="406"/>
      <c r="CL283" s="495"/>
      <c r="CM283" s="495"/>
      <c r="CN283" s="495"/>
      <c r="CO283" s="495"/>
      <c r="CP283" s="495"/>
      <c r="CQ283" s="495"/>
      <c r="CR283" s="495"/>
      <c r="CS283" s="495"/>
      <c r="CT283" s="495"/>
      <c r="CU283" s="495"/>
      <c r="DA283" s="406"/>
      <c r="DB283" s="495"/>
      <c r="DC283" s="495"/>
      <c r="DJ283" s="495"/>
      <c r="DK283" s="495"/>
    </row>
    <row r="284" spans="1:115" ht="37.5" customHeight="1">
      <c r="A284" s="49"/>
      <c r="B284" s="50"/>
      <c r="C284" s="50"/>
      <c r="D284" s="491"/>
      <c r="E284" s="492"/>
      <c r="F284" s="492"/>
      <c r="G284" s="492"/>
      <c r="H284" s="493"/>
      <c r="I284" s="494"/>
      <c r="J284" s="495"/>
      <c r="K284" s="495"/>
      <c r="L284" s="495"/>
      <c r="M284" s="495"/>
      <c r="N284" s="495"/>
      <c r="O284" s="495"/>
      <c r="P284" s="495"/>
      <c r="Q284" s="495"/>
      <c r="R284" s="495"/>
      <c r="S284" s="495"/>
      <c r="Z284" s="495"/>
      <c r="AA284" s="495"/>
      <c r="AH284" s="495"/>
      <c r="AI284" s="495"/>
      <c r="AP284" s="495"/>
      <c r="AQ284" s="495"/>
      <c r="AW284" s="406"/>
      <c r="AX284" s="495"/>
      <c r="AY284" s="495"/>
      <c r="BF284" s="495"/>
      <c r="BG284" s="495"/>
      <c r="BM284" s="406"/>
      <c r="BN284" s="495"/>
      <c r="BO284" s="495"/>
      <c r="BV284" s="495"/>
      <c r="BW284" s="495"/>
      <c r="CD284" s="495"/>
      <c r="CE284" s="495"/>
      <c r="CK284" s="406"/>
      <c r="CL284" s="495"/>
      <c r="CM284" s="495"/>
      <c r="CN284" s="495"/>
      <c r="CO284" s="495"/>
      <c r="CP284" s="495"/>
      <c r="CQ284" s="495"/>
      <c r="CR284" s="495"/>
      <c r="CS284" s="495"/>
      <c r="CT284" s="495"/>
      <c r="CU284" s="495"/>
      <c r="DA284" s="406"/>
      <c r="DB284" s="495"/>
      <c r="DC284" s="495"/>
      <c r="DJ284" s="495"/>
      <c r="DK284" s="495"/>
    </row>
    <row r="285" spans="1:115" ht="37.5" customHeight="1">
      <c r="A285" s="49"/>
      <c r="B285" s="50"/>
      <c r="C285" s="50"/>
      <c r="D285" s="491"/>
      <c r="E285" s="492"/>
      <c r="F285" s="492"/>
      <c r="G285" s="492"/>
      <c r="H285" s="493"/>
      <c r="I285" s="494"/>
      <c r="J285" s="495"/>
      <c r="K285" s="495"/>
      <c r="L285" s="495"/>
      <c r="M285" s="495"/>
      <c r="N285" s="495"/>
      <c r="O285" s="495"/>
      <c r="P285" s="495"/>
      <c r="Q285" s="495"/>
      <c r="R285" s="495"/>
      <c r="S285" s="495"/>
      <c r="Z285" s="495"/>
      <c r="AA285" s="495"/>
      <c r="AH285" s="495"/>
      <c r="AI285" s="495"/>
      <c r="AP285" s="495"/>
      <c r="AQ285" s="495"/>
      <c r="AW285" s="406"/>
      <c r="AX285" s="495"/>
      <c r="AY285" s="495"/>
      <c r="BF285" s="495"/>
      <c r="BG285" s="495"/>
      <c r="BM285" s="406"/>
      <c r="BN285" s="495"/>
      <c r="BO285" s="495"/>
      <c r="BV285" s="495"/>
      <c r="BW285" s="495"/>
      <c r="CD285" s="495"/>
      <c r="CE285" s="495"/>
      <c r="CK285" s="406"/>
      <c r="CL285" s="495"/>
      <c r="CM285" s="495"/>
      <c r="CN285" s="495"/>
      <c r="CO285" s="495"/>
      <c r="CP285" s="495"/>
      <c r="CQ285" s="495"/>
      <c r="CR285" s="495"/>
      <c r="CS285" s="495"/>
      <c r="CT285" s="495"/>
      <c r="CU285" s="495"/>
      <c r="DA285" s="406"/>
      <c r="DB285" s="495"/>
      <c r="DC285" s="495"/>
      <c r="DJ285" s="495"/>
      <c r="DK285" s="495"/>
    </row>
    <row r="286" spans="1:115" ht="37.5" customHeight="1">
      <c r="A286" s="49"/>
      <c r="B286" s="50"/>
      <c r="C286" s="50"/>
      <c r="D286" s="491"/>
      <c r="E286" s="492"/>
      <c r="F286" s="492"/>
      <c r="G286" s="492"/>
      <c r="H286" s="493"/>
      <c r="I286" s="494"/>
      <c r="J286" s="495"/>
      <c r="K286" s="495"/>
      <c r="L286" s="495"/>
      <c r="M286" s="495"/>
      <c r="N286" s="495"/>
      <c r="O286" s="495"/>
      <c r="P286" s="495"/>
      <c r="Q286" s="495"/>
      <c r="R286" s="495"/>
      <c r="S286" s="495"/>
      <c r="Z286" s="495"/>
      <c r="AA286" s="495"/>
      <c r="AH286" s="495"/>
      <c r="AI286" s="495"/>
      <c r="AP286" s="495"/>
      <c r="AQ286" s="495"/>
      <c r="AW286" s="406"/>
      <c r="AX286" s="495"/>
      <c r="AY286" s="495"/>
      <c r="BF286" s="495"/>
      <c r="BG286" s="495"/>
      <c r="BM286" s="406"/>
      <c r="BN286" s="495"/>
      <c r="BO286" s="495"/>
      <c r="BV286" s="495"/>
      <c r="BW286" s="495"/>
      <c r="CD286" s="495"/>
      <c r="CE286" s="495"/>
      <c r="CK286" s="406"/>
      <c r="CL286" s="495"/>
      <c r="CM286" s="495"/>
      <c r="CN286" s="495"/>
      <c r="CO286" s="495"/>
      <c r="CP286" s="495"/>
      <c r="CQ286" s="495"/>
      <c r="CR286" s="495"/>
      <c r="CS286" s="495"/>
      <c r="CT286" s="495"/>
      <c r="CU286" s="495"/>
      <c r="DA286" s="406"/>
      <c r="DB286" s="495"/>
      <c r="DC286" s="495"/>
      <c r="DJ286" s="495"/>
      <c r="DK286" s="495"/>
    </row>
    <row r="287" spans="1:115" ht="37.5" customHeight="1">
      <c r="A287" s="49"/>
      <c r="B287" s="50"/>
      <c r="C287" s="50"/>
      <c r="D287" s="491"/>
      <c r="E287" s="492"/>
      <c r="F287" s="492"/>
      <c r="G287" s="492"/>
      <c r="H287" s="493"/>
      <c r="I287" s="494"/>
      <c r="J287" s="495"/>
      <c r="K287" s="495"/>
      <c r="L287" s="495"/>
      <c r="M287" s="495"/>
      <c r="N287" s="495"/>
      <c r="O287" s="495"/>
      <c r="P287" s="495"/>
      <c r="Q287" s="495"/>
      <c r="R287" s="495"/>
      <c r="S287" s="495"/>
      <c r="Z287" s="495"/>
      <c r="AA287" s="495"/>
      <c r="AH287" s="495"/>
      <c r="AI287" s="495"/>
      <c r="AP287" s="495"/>
      <c r="AQ287" s="495"/>
      <c r="AW287" s="406"/>
      <c r="AX287" s="495"/>
      <c r="AY287" s="495"/>
      <c r="BF287" s="495"/>
      <c r="BG287" s="495"/>
      <c r="BM287" s="406"/>
      <c r="BN287" s="495"/>
      <c r="BO287" s="495"/>
      <c r="BV287" s="495"/>
      <c r="BW287" s="495"/>
      <c r="CD287" s="495"/>
      <c r="CE287" s="495"/>
      <c r="CK287" s="406"/>
      <c r="CL287" s="495"/>
      <c r="CM287" s="495"/>
      <c r="CN287" s="495"/>
      <c r="CO287" s="495"/>
      <c r="CP287" s="495"/>
      <c r="CQ287" s="495"/>
      <c r="CR287" s="495"/>
      <c r="CS287" s="495"/>
      <c r="CT287" s="495"/>
      <c r="CU287" s="495"/>
      <c r="DA287" s="406"/>
      <c r="DB287" s="495"/>
      <c r="DC287" s="495"/>
      <c r="DJ287" s="495"/>
      <c r="DK287" s="495"/>
    </row>
    <row r="288" spans="1:115" ht="37.5" customHeight="1">
      <c r="A288" s="49"/>
      <c r="B288" s="50"/>
      <c r="C288" s="50"/>
      <c r="D288" s="491"/>
      <c r="E288" s="492"/>
      <c r="F288" s="492"/>
      <c r="G288" s="492"/>
      <c r="H288" s="493"/>
      <c r="I288" s="494"/>
      <c r="J288" s="495"/>
      <c r="K288" s="495"/>
      <c r="L288" s="495"/>
      <c r="M288" s="495"/>
      <c r="N288" s="495"/>
      <c r="O288" s="495"/>
      <c r="P288" s="495"/>
      <c r="Q288" s="495"/>
      <c r="R288" s="495"/>
      <c r="S288" s="495"/>
      <c r="Z288" s="495"/>
      <c r="AA288" s="495"/>
      <c r="AH288" s="495"/>
      <c r="AI288" s="495"/>
      <c r="AP288" s="495"/>
      <c r="AQ288" s="495"/>
      <c r="AW288" s="406"/>
      <c r="AX288" s="495"/>
      <c r="AY288" s="495"/>
      <c r="BF288" s="495"/>
      <c r="BG288" s="495"/>
      <c r="BM288" s="406"/>
      <c r="BN288" s="495"/>
      <c r="BO288" s="495"/>
      <c r="BV288" s="495"/>
      <c r="BW288" s="495"/>
      <c r="CD288" s="495"/>
      <c r="CE288" s="495"/>
      <c r="CK288" s="406"/>
      <c r="CL288" s="495"/>
      <c r="CM288" s="495"/>
      <c r="CN288" s="495"/>
      <c r="CO288" s="495"/>
      <c r="CP288" s="495"/>
      <c r="CQ288" s="495"/>
      <c r="CR288" s="495"/>
      <c r="CS288" s="495"/>
      <c r="CT288" s="495"/>
      <c r="CU288" s="495"/>
      <c r="DA288" s="406"/>
      <c r="DB288" s="495"/>
      <c r="DC288" s="495"/>
      <c r="DJ288" s="495"/>
      <c r="DK288" s="495"/>
    </row>
    <row r="289" spans="1:115" ht="37.5" customHeight="1">
      <c r="A289" s="49"/>
      <c r="B289" s="50"/>
      <c r="C289" s="50"/>
      <c r="D289" s="491"/>
      <c r="E289" s="492"/>
      <c r="F289" s="492"/>
      <c r="G289" s="492"/>
      <c r="H289" s="493"/>
      <c r="I289" s="494"/>
      <c r="J289" s="495"/>
      <c r="K289" s="495"/>
      <c r="L289" s="495"/>
      <c r="M289" s="495"/>
      <c r="N289" s="495"/>
      <c r="O289" s="495"/>
      <c r="P289" s="495"/>
      <c r="Q289" s="495"/>
      <c r="R289" s="495"/>
      <c r="S289" s="495"/>
      <c r="Z289" s="495"/>
      <c r="AA289" s="495"/>
      <c r="AH289" s="495"/>
      <c r="AI289" s="495"/>
      <c r="AP289" s="495"/>
      <c r="AQ289" s="495"/>
      <c r="AW289" s="406"/>
      <c r="AX289" s="495"/>
      <c r="AY289" s="495"/>
      <c r="BF289" s="495"/>
      <c r="BG289" s="495"/>
      <c r="BM289" s="406"/>
      <c r="BN289" s="495"/>
      <c r="BO289" s="495"/>
      <c r="BV289" s="495"/>
      <c r="BW289" s="495"/>
      <c r="CD289" s="495"/>
      <c r="CE289" s="495"/>
      <c r="CK289" s="406"/>
      <c r="CL289" s="495"/>
      <c r="CM289" s="495"/>
      <c r="CN289" s="495"/>
      <c r="CO289" s="495"/>
      <c r="CP289" s="495"/>
      <c r="CQ289" s="495"/>
      <c r="CR289" s="495"/>
      <c r="CS289" s="495"/>
      <c r="CT289" s="495"/>
      <c r="CU289" s="495"/>
      <c r="DA289" s="406"/>
      <c r="DB289" s="495"/>
      <c r="DC289" s="495"/>
      <c r="DJ289" s="495"/>
      <c r="DK289" s="495"/>
    </row>
    <row r="290" spans="1:115" ht="37.5" customHeight="1">
      <c r="A290" s="49"/>
      <c r="B290" s="50"/>
      <c r="C290" s="50"/>
      <c r="D290" s="491"/>
      <c r="E290" s="492"/>
      <c r="F290" s="492"/>
      <c r="G290" s="492"/>
      <c r="H290" s="493"/>
      <c r="I290" s="494"/>
      <c r="J290" s="495"/>
      <c r="K290" s="495"/>
      <c r="L290" s="495"/>
      <c r="M290" s="495"/>
      <c r="N290" s="495"/>
      <c r="O290" s="495"/>
      <c r="P290" s="495"/>
      <c r="Q290" s="495"/>
      <c r="R290" s="495"/>
      <c r="S290" s="495"/>
      <c r="Z290" s="495"/>
      <c r="AA290" s="495"/>
      <c r="AH290" s="495"/>
      <c r="AI290" s="495"/>
      <c r="AP290" s="495"/>
      <c r="AQ290" s="495"/>
      <c r="AW290" s="406"/>
      <c r="AX290" s="495"/>
      <c r="AY290" s="495"/>
      <c r="BF290" s="495"/>
      <c r="BG290" s="495"/>
      <c r="BM290" s="406"/>
      <c r="BN290" s="495"/>
      <c r="BO290" s="495"/>
      <c r="BV290" s="495"/>
      <c r="BW290" s="495"/>
      <c r="CD290" s="495"/>
      <c r="CE290" s="495"/>
      <c r="CK290" s="406"/>
      <c r="CL290" s="495"/>
      <c r="CM290" s="495"/>
      <c r="CN290" s="495"/>
      <c r="CO290" s="495"/>
      <c r="CP290" s="495"/>
      <c r="CQ290" s="495"/>
      <c r="CR290" s="495"/>
      <c r="CS290" s="495"/>
      <c r="CT290" s="495"/>
      <c r="CU290" s="495"/>
      <c r="DA290" s="406"/>
      <c r="DB290" s="495"/>
      <c r="DC290" s="495"/>
      <c r="DJ290" s="495"/>
      <c r="DK290" s="495"/>
    </row>
    <row r="291" spans="1:115" ht="37.5" customHeight="1">
      <c r="A291" s="49"/>
      <c r="B291" s="50"/>
      <c r="C291" s="50"/>
      <c r="D291" s="491"/>
      <c r="E291" s="492"/>
      <c r="F291" s="492"/>
      <c r="G291" s="492"/>
      <c r="H291" s="493"/>
      <c r="I291" s="494"/>
      <c r="J291" s="495"/>
      <c r="K291" s="495"/>
      <c r="L291" s="495"/>
      <c r="M291" s="495"/>
      <c r="N291" s="495"/>
      <c r="O291" s="495"/>
      <c r="P291" s="495"/>
      <c r="Q291" s="495"/>
      <c r="R291" s="495"/>
      <c r="S291" s="495"/>
      <c r="Z291" s="495"/>
      <c r="AA291" s="495"/>
      <c r="AH291" s="495"/>
      <c r="AI291" s="495"/>
      <c r="AP291" s="495"/>
      <c r="AQ291" s="495"/>
      <c r="AW291" s="406"/>
      <c r="AX291" s="495"/>
      <c r="AY291" s="495"/>
      <c r="BF291" s="495"/>
      <c r="BG291" s="495"/>
      <c r="BM291" s="406"/>
      <c r="BN291" s="495"/>
      <c r="BO291" s="495"/>
      <c r="BV291" s="495"/>
      <c r="BW291" s="495"/>
      <c r="CD291" s="495"/>
      <c r="CE291" s="495"/>
      <c r="CK291" s="406"/>
      <c r="CL291" s="495"/>
      <c r="CM291" s="495"/>
      <c r="CN291" s="495"/>
      <c r="CO291" s="495"/>
      <c r="CP291" s="495"/>
      <c r="CQ291" s="495"/>
      <c r="CR291" s="495"/>
      <c r="CS291" s="495"/>
      <c r="CT291" s="495"/>
      <c r="CU291" s="495"/>
      <c r="DA291" s="406"/>
      <c r="DB291" s="495"/>
      <c r="DC291" s="495"/>
      <c r="DJ291" s="495"/>
      <c r="DK291" s="495"/>
    </row>
    <row r="292" spans="1:115" ht="37.5" customHeight="1">
      <c r="A292" s="49"/>
      <c r="B292" s="50"/>
      <c r="C292" s="50"/>
      <c r="D292" s="491"/>
      <c r="E292" s="492"/>
      <c r="F292" s="492"/>
      <c r="G292" s="492"/>
      <c r="H292" s="493"/>
      <c r="I292" s="494"/>
      <c r="J292" s="495"/>
      <c r="K292" s="495"/>
      <c r="L292" s="495"/>
      <c r="M292" s="495"/>
      <c r="N292" s="495"/>
      <c r="O292" s="495"/>
      <c r="P292" s="495"/>
      <c r="Q292" s="495"/>
      <c r="R292" s="495"/>
      <c r="S292" s="495"/>
      <c r="Z292" s="495"/>
      <c r="AA292" s="495"/>
      <c r="AH292" s="495"/>
      <c r="AI292" s="495"/>
      <c r="AP292" s="495"/>
      <c r="AQ292" s="495"/>
      <c r="AW292" s="406"/>
      <c r="AX292" s="495"/>
      <c r="AY292" s="495"/>
      <c r="BF292" s="495"/>
      <c r="BG292" s="495"/>
      <c r="BM292" s="406"/>
      <c r="BN292" s="495"/>
      <c r="BO292" s="495"/>
      <c r="BV292" s="495"/>
      <c r="BW292" s="495"/>
      <c r="CD292" s="495"/>
      <c r="CE292" s="495"/>
      <c r="CK292" s="406"/>
      <c r="CL292" s="495"/>
      <c r="CM292" s="495"/>
      <c r="CN292" s="495"/>
      <c r="CO292" s="495"/>
      <c r="CP292" s="495"/>
      <c r="CQ292" s="495"/>
      <c r="CR292" s="495"/>
      <c r="CS292" s="495"/>
      <c r="CT292" s="495"/>
      <c r="CU292" s="495"/>
      <c r="DA292" s="406"/>
      <c r="DB292" s="495"/>
      <c r="DC292" s="495"/>
      <c r="DJ292" s="495"/>
      <c r="DK292" s="495"/>
    </row>
    <row r="293" spans="1:115" ht="37.5" customHeight="1">
      <c r="A293" s="49"/>
      <c r="B293" s="50"/>
      <c r="C293" s="50"/>
      <c r="D293" s="491"/>
      <c r="E293" s="492"/>
      <c r="F293" s="492"/>
      <c r="G293" s="492"/>
      <c r="H293" s="493"/>
      <c r="I293" s="494"/>
      <c r="J293" s="495"/>
      <c r="K293" s="495"/>
      <c r="L293" s="495"/>
      <c r="M293" s="495"/>
      <c r="N293" s="495"/>
      <c r="O293" s="495"/>
      <c r="P293" s="495"/>
      <c r="Q293" s="495"/>
      <c r="R293" s="495"/>
      <c r="S293" s="495"/>
      <c r="Z293" s="495"/>
      <c r="AA293" s="495"/>
      <c r="AH293" s="495"/>
      <c r="AI293" s="495"/>
      <c r="AP293" s="495"/>
      <c r="AQ293" s="495"/>
      <c r="AW293" s="406"/>
      <c r="AX293" s="495"/>
      <c r="AY293" s="495"/>
      <c r="BF293" s="495"/>
      <c r="BG293" s="495"/>
      <c r="BM293" s="406"/>
      <c r="BN293" s="495"/>
      <c r="BO293" s="495"/>
      <c r="BV293" s="495"/>
      <c r="BW293" s="495"/>
      <c r="CD293" s="495"/>
      <c r="CE293" s="495"/>
      <c r="CK293" s="406"/>
      <c r="CL293" s="495"/>
      <c r="CM293" s="495"/>
      <c r="CN293" s="495"/>
      <c r="CO293" s="495"/>
      <c r="CP293" s="495"/>
      <c r="CQ293" s="495"/>
      <c r="CR293" s="495"/>
      <c r="CS293" s="495"/>
      <c r="CT293" s="495"/>
      <c r="CU293" s="495"/>
      <c r="DA293" s="406"/>
      <c r="DB293" s="495"/>
      <c r="DC293" s="495"/>
      <c r="DJ293" s="495"/>
      <c r="DK293" s="495"/>
    </row>
    <row r="294" spans="1:115" ht="37.5" customHeight="1">
      <c r="A294" s="49"/>
      <c r="B294" s="50"/>
      <c r="C294" s="50"/>
      <c r="D294" s="491"/>
      <c r="E294" s="492"/>
      <c r="F294" s="492"/>
      <c r="G294" s="492"/>
      <c r="H294" s="493"/>
      <c r="I294" s="494"/>
      <c r="J294" s="495"/>
      <c r="K294" s="495"/>
      <c r="L294" s="495"/>
      <c r="M294" s="495"/>
      <c r="N294" s="495"/>
      <c r="O294" s="495"/>
      <c r="P294" s="495"/>
      <c r="Q294" s="495"/>
      <c r="R294" s="495"/>
      <c r="S294" s="495"/>
      <c r="Z294" s="495"/>
      <c r="AA294" s="495"/>
      <c r="AH294" s="495"/>
      <c r="AI294" s="495"/>
      <c r="AP294" s="495"/>
      <c r="AQ294" s="495"/>
      <c r="AW294" s="406"/>
      <c r="AX294" s="495"/>
      <c r="AY294" s="495"/>
      <c r="BF294" s="495"/>
      <c r="BG294" s="495"/>
      <c r="BM294" s="406"/>
      <c r="BN294" s="495"/>
      <c r="BO294" s="495"/>
      <c r="BV294" s="495"/>
      <c r="BW294" s="495"/>
      <c r="CD294" s="495"/>
      <c r="CE294" s="495"/>
      <c r="CK294" s="406"/>
      <c r="CL294" s="495"/>
      <c r="CM294" s="495"/>
      <c r="CN294" s="495"/>
      <c r="CO294" s="495"/>
      <c r="CP294" s="495"/>
      <c r="CQ294" s="495"/>
      <c r="CR294" s="495"/>
      <c r="CS294" s="495"/>
      <c r="CT294" s="495"/>
      <c r="CU294" s="495"/>
      <c r="DA294" s="406"/>
      <c r="DB294" s="495"/>
      <c r="DC294" s="495"/>
      <c r="DJ294" s="495"/>
      <c r="DK294" s="495"/>
    </row>
    <row r="295" spans="1:115" ht="37.5" customHeight="1">
      <c r="A295" s="49"/>
      <c r="B295" s="50"/>
      <c r="C295" s="50"/>
      <c r="D295" s="491"/>
      <c r="E295" s="492"/>
      <c r="F295" s="492"/>
      <c r="G295" s="492"/>
      <c r="H295" s="493"/>
      <c r="I295" s="494"/>
      <c r="J295" s="495"/>
      <c r="K295" s="495"/>
      <c r="L295" s="495"/>
      <c r="M295" s="495"/>
      <c r="N295" s="495"/>
      <c r="O295" s="495"/>
      <c r="P295" s="495"/>
      <c r="Q295" s="495"/>
      <c r="R295" s="495"/>
      <c r="S295" s="495"/>
      <c r="Z295" s="495"/>
      <c r="AA295" s="495"/>
      <c r="AH295" s="495"/>
      <c r="AI295" s="495"/>
      <c r="AP295" s="495"/>
      <c r="AQ295" s="495"/>
      <c r="AW295" s="406"/>
      <c r="AX295" s="495"/>
      <c r="AY295" s="495"/>
      <c r="BF295" s="495"/>
      <c r="BG295" s="495"/>
      <c r="BM295" s="406"/>
      <c r="BN295" s="495"/>
      <c r="BO295" s="495"/>
      <c r="BV295" s="495"/>
      <c r="BW295" s="495"/>
      <c r="CD295" s="495"/>
      <c r="CE295" s="495"/>
      <c r="CK295" s="406"/>
      <c r="CL295" s="495"/>
      <c r="CM295" s="495"/>
      <c r="CN295" s="495"/>
      <c r="CO295" s="495"/>
      <c r="CP295" s="495"/>
      <c r="CQ295" s="495"/>
      <c r="CR295" s="495"/>
      <c r="CS295" s="495"/>
      <c r="CT295" s="495"/>
      <c r="CU295" s="495"/>
      <c r="DA295" s="406"/>
      <c r="DB295" s="495"/>
      <c r="DC295" s="495"/>
      <c r="DJ295" s="495"/>
      <c r="DK295" s="495"/>
    </row>
    <row r="296" spans="1:115" ht="37.5" customHeight="1">
      <c r="A296" s="49"/>
      <c r="B296" s="50"/>
      <c r="C296" s="50"/>
      <c r="D296" s="491"/>
      <c r="E296" s="492"/>
      <c r="F296" s="492"/>
      <c r="G296" s="492"/>
      <c r="H296" s="493"/>
      <c r="I296" s="494"/>
      <c r="J296" s="495"/>
      <c r="K296" s="495"/>
      <c r="L296" s="495"/>
      <c r="M296" s="495"/>
      <c r="N296" s="495"/>
      <c r="O296" s="495"/>
      <c r="P296" s="495"/>
      <c r="Q296" s="495"/>
      <c r="R296" s="495"/>
      <c r="S296" s="495"/>
      <c r="Z296" s="495"/>
      <c r="AA296" s="495"/>
      <c r="AH296" s="495"/>
      <c r="AI296" s="495"/>
      <c r="AP296" s="495"/>
      <c r="AQ296" s="495"/>
      <c r="AW296" s="406"/>
      <c r="AX296" s="495"/>
      <c r="AY296" s="495"/>
      <c r="BF296" s="495"/>
      <c r="BG296" s="495"/>
      <c r="BM296" s="406"/>
      <c r="BN296" s="495"/>
      <c r="BO296" s="495"/>
      <c r="BV296" s="495"/>
      <c r="BW296" s="495"/>
      <c r="CD296" s="495"/>
      <c r="CE296" s="495"/>
      <c r="CK296" s="406"/>
      <c r="CL296" s="495"/>
      <c r="CM296" s="495"/>
      <c r="CN296" s="495"/>
      <c r="CO296" s="495"/>
      <c r="CP296" s="495"/>
      <c r="CQ296" s="495"/>
      <c r="CR296" s="495"/>
      <c r="CS296" s="495"/>
      <c r="CT296" s="495"/>
      <c r="CU296" s="495"/>
      <c r="DA296" s="406"/>
      <c r="DB296" s="495"/>
      <c r="DC296" s="495"/>
      <c r="DJ296" s="495"/>
      <c r="DK296" s="495"/>
    </row>
    <row r="297" spans="1:115" ht="37.5" customHeight="1">
      <c r="A297" s="49"/>
      <c r="B297" s="50"/>
      <c r="C297" s="50"/>
      <c r="D297" s="491"/>
      <c r="E297" s="492"/>
      <c r="F297" s="492"/>
      <c r="G297" s="492"/>
      <c r="H297" s="493"/>
      <c r="I297" s="494"/>
      <c r="J297" s="495"/>
      <c r="K297" s="495"/>
      <c r="L297" s="495"/>
      <c r="M297" s="495"/>
      <c r="N297" s="495"/>
      <c r="O297" s="495"/>
      <c r="P297" s="495"/>
      <c r="Q297" s="495"/>
      <c r="R297" s="495"/>
      <c r="S297" s="495"/>
      <c r="Z297" s="495"/>
      <c r="AA297" s="495"/>
      <c r="AH297" s="495"/>
      <c r="AI297" s="495"/>
      <c r="AP297" s="495"/>
      <c r="AQ297" s="495"/>
      <c r="AW297" s="406"/>
      <c r="AX297" s="495"/>
      <c r="AY297" s="495"/>
      <c r="BF297" s="495"/>
      <c r="BG297" s="495"/>
      <c r="BM297" s="406"/>
      <c r="BN297" s="495"/>
      <c r="BO297" s="495"/>
      <c r="BV297" s="495"/>
      <c r="BW297" s="495"/>
      <c r="CD297" s="495"/>
      <c r="CE297" s="495"/>
      <c r="CK297" s="406"/>
      <c r="CL297" s="495"/>
      <c r="CM297" s="495"/>
      <c r="CN297" s="495"/>
      <c r="CO297" s="495"/>
      <c r="CP297" s="495"/>
      <c r="CQ297" s="495"/>
      <c r="CR297" s="495"/>
      <c r="CS297" s="495"/>
      <c r="CT297" s="495"/>
      <c r="CU297" s="495"/>
      <c r="DA297" s="406"/>
      <c r="DB297" s="495"/>
      <c r="DC297" s="495"/>
      <c r="DJ297" s="495"/>
      <c r="DK297" s="495"/>
    </row>
    <row r="298" spans="1:115" ht="37.5" customHeight="1">
      <c r="A298" s="49"/>
      <c r="B298" s="50"/>
      <c r="C298" s="50"/>
      <c r="D298" s="491"/>
      <c r="E298" s="492"/>
      <c r="F298" s="492"/>
      <c r="G298" s="492"/>
      <c r="H298" s="493"/>
      <c r="I298" s="494"/>
      <c r="J298" s="495"/>
      <c r="K298" s="495"/>
      <c r="L298" s="495"/>
      <c r="M298" s="495"/>
      <c r="N298" s="495"/>
      <c r="O298" s="495"/>
      <c r="P298" s="495"/>
      <c r="Q298" s="495"/>
      <c r="R298" s="495"/>
      <c r="S298" s="495"/>
      <c r="Z298" s="495"/>
      <c r="AA298" s="495"/>
      <c r="AH298" s="495"/>
      <c r="AI298" s="495"/>
      <c r="AP298" s="495"/>
      <c r="AQ298" s="495"/>
      <c r="AW298" s="406"/>
      <c r="AX298" s="495"/>
      <c r="AY298" s="495"/>
      <c r="BF298" s="495"/>
      <c r="BG298" s="495"/>
      <c r="BM298" s="406"/>
      <c r="BN298" s="495"/>
      <c r="BO298" s="495"/>
      <c r="BV298" s="495"/>
      <c r="BW298" s="495"/>
      <c r="CD298" s="495"/>
      <c r="CE298" s="495"/>
      <c r="CK298" s="406"/>
      <c r="CL298" s="495"/>
      <c r="CM298" s="495"/>
      <c r="CN298" s="495"/>
      <c r="CO298" s="495"/>
      <c r="CP298" s="495"/>
      <c r="CQ298" s="495"/>
      <c r="CR298" s="495"/>
      <c r="CS298" s="495"/>
      <c r="CT298" s="495"/>
      <c r="CU298" s="495"/>
      <c r="DA298" s="406"/>
      <c r="DB298" s="495"/>
      <c r="DC298" s="495"/>
      <c r="DJ298" s="495"/>
      <c r="DK298" s="495"/>
    </row>
    <row r="299" spans="1:115" ht="37.5" customHeight="1">
      <c r="A299" s="49"/>
      <c r="B299" s="50"/>
      <c r="C299" s="50"/>
      <c r="D299" s="491"/>
      <c r="E299" s="492"/>
      <c r="F299" s="492"/>
      <c r="G299" s="492"/>
      <c r="H299" s="493"/>
      <c r="I299" s="494"/>
      <c r="J299" s="495"/>
      <c r="K299" s="495"/>
      <c r="L299" s="495"/>
      <c r="M299" s="495"/>
      <c r="N299" s="495"/>
      <c r="O299" s="495"/>
      <c r="P299" s="495"/>
      <c r="Q299" s="495"/>
      <c r="R299" s="495"/>
      <c r="S299" s="495"/>
      <c r="Z299" s="495"/>
      <c r="AA299" s="495"/>
      <c r="AH299" s="495"/>
      <c r="AI299" s="495"/>
      <c r="AP299" s="495"/>
      <c r="AQ299" s="495"/>
      <c r="AW299" s="406"/>
      <c r="AX299" s="495"/>
      <c r="AY299" s="495"/>
      <c r="BF299" s="495"/>
      <c r="BG299" s="495"/>
      <c r="BM299" s="406"/>
      <c r="BN299" s="495"/>
      <c r="BO299" s="495"/>
      <c r="BV299" s="495"/>
      <c r="BW299" s="495"/>
      <c r="CD299" s="495"/>
      <c r="CE299" s="495"/>
      <c r="CK299" s="406"/>
      <c r="CL299" s="495"/>
      <c r="CM299" s="495"/>
      <c r="CN299" s="495"/>
      <c r="CO299" s="495"/>
      <c r="CP299" s="495"/>
      <c r="CQ299" s="495"/>
      <c r="CR299" s="495"/>
      <c r="CS299" s="495"/>
      <c r="CT299" s="495"/>
      <c r="CU299" s="495"/>
      <c r="DA299" s="406"/>
      <c r="DB299" s="495"/>
      <c r="DC299" s="495"/>
      <c r="DJ299" s="495"/>
      <c r="DK299" s="495"/>
    </row>
    <row r="300" spans="1:115" ht="37.5" customHeight="1">
      <c r="A300" s="49"/>
      <c r="B300" s="50"/>
      <c r="C300" s="50"/>
      <c r="D300" s="491"/>
      <c r="E300" s="492"/>
      <c r="F300" s="492"/>
      <c r="G300" s="492"/>
      <c r="H300" s="493"/>
      <c r="I300" s="494"/>
      <c r="J300" s="495"/>
      <c r="K300" s="495"/>
      <c r="L300" s="495"/>
      <c r="M300" s="495"/>
      <c r="N300" s="495"/>
      <c r="O300" s="495"/>
      <c r="P300" s="495"/>
      <c r="Q300" s="495"/>
      <c r="R300" s="495"/>
      <c r="S300" s="495"/>
      <c r="Z300" s="495"/>
      <c r="AA300" s="495"/>
      <c r="AH300" s="495"/>
      <c r="AI300" s="495"/>
      <c r="AP300" s="495"/>
      <c r="AQ300" s="495"/>
      <c r="AW300" s="406"/>
      <c r="AX300" s="495"/>
      <c r="AY300" s="495"/>
      <c r="BF300" s="495"/>
      <c r="BG300" s="495"/>
      <c r="BM300" s="406"/>
      <c r="BN300" s="495"/>
      <c r="BO300" s="495"/>
      <c r="BV300" s="495"/>
      <c r="BW300" s="495"/>
      <c r="CD300" s="495"/>
      <c r="CE300" s="495"/>
      <c r="CK300" s="406"/>
      <c r="CL300" s="495"/>
      <c r="CM300" s="495"/>
      <c r="CN300" s="495"/>
      <c r="CO300" s="495"/>
      <c r="CP300" s="495"/>
      <c r="CQ300" s="495"/>
      <c r="CR300" s="495"/>
      <c r="CS300" s="495"/>
      <c r="CT300" s="495"/>
      <c r="CU300" s="495"/>
      <c r="DA300" s="406"/>
      <c r="DB300" s="495"/>
      <c r="DC300" s="495"/>
      <c r="DJ300" s="495"/>
      <c r="DK300" s="495"/>
    </row>
    <row r="301" spans="1:115" ht="37.5" customHeight="1">
      <c r="A301" s="49"/>
      <c r="B301" s="50"/>
      <c r="C301" s="50"/>
      <c r="D301" s="491"/>
      <c r="E301" s="492"/>
      <c r="F301" s="492"/>
      <c r="G301" s="492"/>
      <c r="H301" s="493"/>
      <c r="I301" s="494"/>
      <c r="J301" s="495"/>
      <c r="K301" s="495"/>
      <c r="L301" s="495"/>
      <c r="M301" s="495"/>
      <c r="N301" s="495"/>
      <c r="O301" s="495"/>
      <c r="P301" s="495"/>
      <c r="Q301" s="495"/>
      <c r="R301" s="495"/>
      <c r="S301" s="495"/>
      <c r="Z301" s="495"/>
      <c r="AA301" s="495"/>
      <c r="AH301" s="495"/>
      <c r="AI301" s="495"/>
      <c r="AP301" s="495"/>
      <c r="AQ301" s="495"/>
      <c r="AW301" s="406"/>
      <c r="AX301" s="495"/>
      <c r="AY301" s="495"/>
      <c r="BF301" s="495"/>
      <c r="BG301" s="495"/>
      <c r="BM301" s="406"/>
      <c r="BN301" s="495"/>
      <c r="BO301" s="495"/>
      <c r="BV301" s="495"/>
      <c r="BW301" s="495"/>
      <c r="CD301" s="495"/>
      <c r="CE301" s="495"/>
      <c r="CK301" s="406"/>
      <c r="CL301" s="495"/>
      <c r="CM301" s="495"/>
      <c r="CN301" s="495"/>
      <c r="CO301" s="495"/>
      <c r="CP301" s="495"/>
      <c r="CQ301" s="495"/>
      <c r="CR301" s="495"/>
      <c r="CS301" s="495"/>
      <c r="CT301" s="495"/>
      <c r="CU301" s="495"/>
      <c r="DA301" s="406"/>
      <c r="DB301" s="495"/>
      <c r="DC301" s="495"/>
      <c r="DJ301" s="495"/>
      <c r="DK301" s="495"/>
    </row>
    <row r="302" spans="1:115" ht="37.5" customHeight="1">
      <c r="A302" s="49"/>
      <c r="B302" s="50"/>
      <c r="C302" s="50"/>
      <c r="D302" s="491"/>
      <c r="E302" s="492"/>
      <c r="F302" s="492"/>
      <c r="G302" s="492"/>
      <c r="H302" s="493"/>
      <c r="I302" s="494"/>
      <c r="J302" s="495"/>
      <c r="K302" s="495"/>
      <c r="L302" s="495"/>
      <c r="M302" s="495"/>
      <c r="N302" s="495"/>
      <c r="O302" s="495"/>
      <c r="P302" s="495"/>
      <c r="Q302" s="495"/>
      <c r="R302" s="495"/>
      <c r="S302" s="495"/>
      <c r="Z302" s="495"/>
      <c r="AA302" s="495"/>
      <c r="AH302" s="495"/>
      <c r="AI302" s="495"/>
      <c r="AP302" s="495"/>
      <c r="AQ302" s="495"/>
      <c r="AW302" s="406"/>
      <c r="AX302" s="495"/>
      <c r="AY302" s="495"/>
      <c r="BF302" s="495"/>
      <c r="BG302" s="495"/>
      <c r="BM302" s="406"/>
      <c r="BN302" s="495"/>
      <c r="BO302" s="495"/>
      <c r="BV302" s="495"/>
      <c r="BW302" s="495"/>
      <c r="CD302" s="495"/>
      <c r="CE302" s="495"/>
      <c r="CK302" s="406"/>
      <c r="CL302" s="495"/>
      <c r="CM302" s="495"/>
      <c r="CN302" s="495"/>
      <c r="CO302" s="495"/>
      <c r="CP302" s="495"/>
      <c r="CQ302" s="495"/>
      <c r="CR302" s="495"/>
      <c r="CS302" s="495"/>
      <c r="CT302" s="495"/>
      <c r="CU302" s="495"/>
      <c r="DA302" s="406"/>
      <c r="DB302" s="495"/>
      <c r="DC302" s="495"/>
      <c r="DJ302" s="495"/>
      <c r="DK302" s="495"/>
    </row>
    <row r="303" spans="1:115" ht="37.5" customHeight="1">
      <c r="A303" s="49"/>
      <c r="B303" s="50"/>
      <c r="C303" s="50"/>
      <c r="D303" s="491"/>
      <c r="E303" s="492"/>
      <c r="F303" s="492"/>
      <c r="G303" s="492"/>
      <c r="H303" s="493"/>
      <c r="I303" s="494"/>
      <c r="J303" s="495"/>
      <c r="K303" s="495"/>
      <c r="L303" s="495"/>
      <c r="M303" s="495"/>
      <c r="N303" s="495"/>
      <c r="O303" s="495"/>
      <c r="P303" s="495"/>
      <c r="Q303" s="495"/>
      <c r="R303" s="495"/>
      <c r="S303" s="495"/>
      <c r="Z303" s="495"/>
      <c r="AA303" s="495"/>
      <c r="AH303" s="495"/>
      <c r="AI303" s="495"/>
      <c r="AP303" s="495"/>
      <c r="AQ303" s="495"/>
      <c r="AW303" s="406"/>
      <c r="AX303" s="495"/>
      <c r="AY303" s="495"/>
      <c r="BF303" s="495"/>
      <c r="BG303" s="495"/>
      <c r="BM303" s="406"/>
      <c r="BN303" s="495"/>
      <c r="BO303" s="495"/>
      <c r="BV303" s="495"/>
      <c r="BW303" s="495"/>
      <c r="CD303" s="495"/>
      <c r="CE303" s="495"/>
      <c r="CK303" s="406"/>
      <c r="CL303" s="495"/>
      <c r="CM303" s="495"/>
      <c r="CN303" s="495"/>
      <c r="CO303" s="495"/>
      <c r="CP303" s="495"/>
      <c r="CQ303" s="495"/>
      <c r="CR303" s="495"/>
      <c r="CS303" s="495"/>
      <c r="CT303" s="495"/>
      <c r="CU303" s="495"/>
      <c r="DA303" s="406"/>
      <c r="DB303" s="495"/>
      <c r="DC303" s="495"/>
      <c r="DJ303" s="495"/>
      <c r="DK303" s="495"/>
    </row>
    <row r="304" spans="1:115" ht="37.5" customHeight="1">
      <c r="A304" s="49"/>
      <c r="B304" s="50"/>
      <c r="C304" s="50"/>
      <c r="D304" s="491"/>
      <c r="E304" s="492"/>
      <c r="F304" s="492"/>
      <c r="G304" s="492"/>
      <c r="H304" s="493"/>
      <c r="I304" s="494"/>
      <c r="J304" s="495"/>
      <c r="K304" s="495"/>
      <c r="L304" s="495"/>
      <c r="M304" s="495"/>
      <c r="N304" s="495"/>
      <c r="O304" s="495"/>
      <c r="P304" s="495"/>
      <c r="Q304" s="495"/>
      <c r="R304" s="495"/>
      <c r="S304" s="495"/>
      <c r="Z304" s="495"/>
      <c r="AA304" s="495"/>
      <c r="AH304" s="495"/>
      <c r="AI304" s="495"/>
      <c r="AP304" s="495"/>
      <c r="AQ304" s="495"/>
      <c r="AW304" s="406"/>
      <c r="AX304" s="495"/>
      <c r="AY304" s="495"/>
      <c r="BF304" s="495"/>
      <c r="BG304" s="495"/>
      <c r="BM304" s="406"/>
      <c r="BN304" s="495"/>
      <c r="BO304" s="495"/>
      <c r="BV304" s="495"/>
      <c r="BW304" s="495"/>
      <c r="CD304" s="495"/>
      <c r="CE304" s="495"/>
      <c r="CK304" s="406"/>
      <c r="CL304" s="495"/>
      <c r="CM304" s="495"/>
      <c r="CN304" s="495"/>
      <c r="CO304" s="495"/>
      <c r="CP304" s="495"/>
      <c r="CQ304" s="495"/>
      <c r="CR304" s="495"/>
      <c r="CS304" s="495"/>
      <c r="CT304" s="495"/>
      <c r="CU304" s="495"/>
      <c r="DA304" s="406"/>
      <c r="DB304" s="495"/>
      <c r="DC304" s="495"/>
      <c r="DJ304" s="495"/>
      <c r="DK304" s="495"/>
    </row>
    <row r="305" spans="1:115" ht="37.5" customHeight="1">
      <c r="A305" s="49"/>
      <c r="B305" s="50"/>
      <c r="C305" s="50"/>
      <c r="D305" s="491"/>
      <c r="E305" s="492"/>
      <c r="F305" s="492"/>
      <c r="G305" s="492"/>
      <c r="H305" s="493"/>
      <c r="I305" s="494"/>
      <c r="J305" s="495"/>
      <c r="K305" s="495"/>
      <c r="L305" s="495"/>
      <c r="M305" s="495"/>
      <c r="N305" s="495"/>
      <c r="O305" s="495"/>
      <c r="P305" s="495"/>
      <c r="Q305" s="495"/>
      <c r="R305" s="495"/>
      <c r="S305" s="495"/>
      <c r="Z305" s="495"/>
      <c r="AA305" s="495"/>
      <c r="AH305" s="495"/>
      <c r="AI305" s="495"/>
      <c r="AP305" s="495"/>
      <c r="AQ305" s="495"/>
      <c r="AW305" s="406"/>
      <c r="AX305" s="495"/>
      <c r="AY305" s="495"/>
      <c r="BF305" s="495"/>
      <c r="BG305" s="495"/>
      <c r="BM305" s="406"/>
      <c r="BN305" s="495"/>
      <c r="BO305" s="495"/>
      <c r="BV305" s="495"/>
      <c r="BW305" s="495"/>
      <c r="CD305" s="495"/>
      <c r="CE305" s="495"/>
      <c r="CK305" s="406"/>
      <c r="CL305" s="495"/>
      <c r="CM305" s="495"/>
      <c r="CN305" s="495"/>
      <c r="CO305" s="495"/>
      <c r="CP305" s="495"/>
      <c r="CQ305" s="495"/>
      <c r="CR305" s="495"/>
      <c r="CS305" s="495"/>
      <c r="CT305" s="495"/>
      <c r="CU305" s="495"/>
      <c r="DA305" s="406"/>
      <c r="DB305" s="495"/>
      <c r="DC305" s="495"/>
      <c r="DJ305" s="495"/>
      <c r="DK305" s="495"/>
    </row>
    <row r="306" spans="1:115" ht="37.5" customHeight="1">
      <c r="A306" s="49"/>
      <c r="B306" s="50"/>
      <c r="C306" s="50"/>
      <c r="D306" s="491"/>
      <c r="E306" s="492"/>
      <c r="F306" s="492"/>
      <c r="G306" s="492"/>
      <c r="H306" s="493"/>
      <c r="I306" s="494"/>
      <c r="J306" s="495"/>
      <c r="K306" s="495"/>
      <c r="L306" s="495"/>
      <c r="M306" s="495"/>
      <c r="N306" s="495"/>
      <c r="O306" s="495"/>
      <c r="P306" s="495"/>
      <c r="Q306" s="495"/>
      <c r="R306" s="495"/>
      <c r="S306" s="495"/>
      <c r="Z306" s="495"/>
      <c r="AA306" s="495"/>
      <c r="AH306" s="495"/>
      <c r="AI306" s="495"/>
      <c r="AP306" s="495"/>
      <c r="AQ306" s="495"/>
      <c r="AW306" s="406"/>
      <c r="AX306" s="495"/>
      <c r="AY306" s="495"/>
      <c r="BF306" s="495"/>
      <c r="BG306" s="495"/>
      <c r="BM306" s="406"/>
      <c r="BN306" s="495"/>
      <c r="BO306" s="495"/>
      <c r="BV306" s="495"/>
      <c r="BW306" s="495"/>
      <c r="CD306" s="495"/>
      <c r="CE306" s="495"/>
      <c r="CK306" s="406"/>
      <c r="CL306" s="495"/>
      <c r="CM306" s="495"/>
      <c r="CN306" s="495"/>
      <c r="CO306" s="495"/>
      <c r="CP306" s="495"/>
      <c r="CQ306" s="495"/>
      <c r="CR306" s="495"/>
      <c r="CS306" s="495"/>
      <c r="CT306" s="495"/>
      <c r="CU306" s="495"/>
      <c r="DA306" s="406"/>
      <c r="DB306" s="495"/>
      <c r="DC306" s="495"/>
      <c r="DJ306" s="495"/>
      <c r="DK306" s="495"/>
    </row>
    <row r="307" spans="1:115" ht="37.5" customHeight="1">
      <c r="A307" s="49"/>
      <c r="B307" s="50"/>
      <c r="C307" s="50"/>
      <c r="D307" s="491"/>
      <c r="E307" s="492"/>
      <c r="F307" s="492"/>
      <c r="G307" s="492"/>
      <c r="H307" s="493"/>
      <c r="I307" s="494"/>
      <c r="J307" s="495"/>
      <c r="K307" s="495"/>
      <c r="L307" s="495"/>
      <c r="M307" s="495"/>
      <c r="N307" s="495"/>
      <c r="O307" s="495"/>
      <c r="P307" s="495"/>
      <c r="Q307" s="495"/>
      <c r="R307" s="495"/>
      <c r="S307" s="495"/>
      <c r="Z307" s="495"/>
      <c r="AA307" s="495"/>
      <c r="AH307" s="495"/>
      <c r="AI307" s="495"/>
      <c r="AP307" s="495"/>
      <c r="AQ307" s="495"/>
      <c r="AW307" s="406"/>
      <c r="AX307" s="495"/>
      <c r="AY307" s="495"/>
      <c r="BF307" s="495"/>
      <c r="BG307" s="495"/>
      <c r="BM307" s="406"/>
      <c r="BN307" s="495"/>
      <c r="BO307" s="495"/>
      <c r="BV307" s="495"/>
      <c r="BW307" s="495"/>
      <c r="CD307" s="495"/>
      <c r="CE307" s="495"/>
      <c r="CK307" s="406"/>
      <c r="CL307" s="495"/>
      <c r="CM307" s="495"/>
      <c r="CN307" s="495"/>
      <c r="CO307" s="495"/>
      <c r="CP307" s="495"/>
      <c r="CQ307" s="495"/>
      <c r="CR307" s="495"/>
      <c r="CS307" s="495"/>
      <c r="CT307" s="495"/>
      <c r="CU307" s="495"/>
      <c r="DA307" s="406"/>
      <c r="DB307" s="495"/>
      <c r="DC307" s="495"/>
      <c r="DJ307" s="495"/>
      <c r="DK307" s="495"/>
    </row>
    <row r="308" spans="1:115" ht="37.5" customHeight="1">
      <c r="A308" s="49"/>
      <c r="B308" s="50"/>
      <c r="C308" s="50"/>
      <c r="D308" s="491"/>
      <c r="E308" s="492"/>
      <c r="F308" s="492"/>
      <c r="G308" s="492"/>
      <c r="H308" s="493"/>
      <c r="I308" s="494"/>
      <c r="J308" s="495"/>
      <c r="K308" s="495"/>
      <c r="L308" s="495"/>
      <c r="M308" s="495"/>
      <c r="N308" s="495"/>
      <c r="O308" s="495"/>
      <c r="P308" s="495"/>
      <c r="Q308" s="495"/>
      <c r="R308" s="495"/>
      <c r="S308" s="495"/>
      <c r="Z308" s="495"/>
      <c r="AA308" s="495"/>
      <c r="AH308" s="495"/>
      <c r="AI308" s="495"/>
      <c r="AP308" s="495"/>
      <c r="AQ308" s="495"/>
      <c r="AW308" s="406"/>
      <c r="AX308" s="495"/>
      <c r="AY308" s="495"/>
      <c r="BF308" s="495"/>
      <c r="BG308" s="495"/>
      <c r="BM308" s="406"/>
      <c r="BN308" s="495"/>
      <c r="BO308" s="495"/>
      <c r="BV308" s="495"/>
      <c r="BW308" s="495"/>
      <c r="CD308" s="495"/>
      <c r="CE308" s="495"/>
      <c r="CK308" s="406"/>
      <c r="CL308" s="495"/>
      <c r="CM308" s="495"/>
      <c r="CN308" s="495"/>
      <c r="CO308" s="495"/>
      <c r="CP308" s="495"/>
      <c r="CQ308" s="495"/>
      <c r="CR308" s="495"/>
      <c r="CS308" s="495"/>
      <c r="CT308" s="495"/>
      <c r="CU308" s="495"/>
      <c r="DA308" s="406"/>
      <c r="DB308" s="495"/>
      <c r="DC308" s="495"/>
      <c r="DJ308" s="495"/>
      <c r="DK308" s="495"/>
    </row>
    <row r="309" spans="1:115" ht="37.5" customHeight="1">
      <c r="A309" s="49"/>
      <c r="B309" s="50"/>
      <c r="C309" s="50"/>
      <c r="D309" s="491"/>
      <c r="E309" s="492"/>
      <c r="F309" s="492"/>
      <c r="G309" s="492"/>
      <c r="H309" s="493"/>
      <c r="I309" s="494"/>
      <c r="J309" s="495"/>
      <c r="K309" s="495"/>
      <c r="L309" s="495"/>
      <c r="M309" s="495"/>
      <c r="N309" s="495"/>
      <c r="O309" s="495"/>
      <c r="P309" s="495"/>
      <c r="Q309" s="495"/>
      <c r="R309" s="495"/>
      <c r="S309" s="495"/>
      <c r="Z309" s="495"/>
      <c r="AA309" s="495"/>
      <c r="AH309" s="495"/>
      <c r="AI309" s="495"/>
      <c r="AP309" s="495"/>
      <c r="AQ309" s="495"/>
      <c r="AW309" s="406"/>
      <c r="AX309" s="495"/>
      <c r="AY309" s="495"/>
      <c r="BF309" s="495"/>
      <c r="BG309" s="495"/>
      <c r="BM309" s="406"/>
      <c r="BN309" s="495"/>
      <c r="BO309" s="495"/>
      <c r="BV309" s="495"/>
      <c r="BW309" s="495"/>
      <c r="CD309" s="495"/>
      <c r="CE309" s="495"/>
      <c r="CK309" s="406"/>
      <c r="CL309" s="495"/>
      <c r="CM309" s="495"/>
      <c r="CN309" s="495"/>
      <c r="CO309" s="495"/>
      <c r="CP309" s="495"/>
      <c r="CQ309" s="495"/>
      <c r="CR309" s="495"/>
      <c r="CS309" s="495"/>
      <c r="CT309" s="495"/>
      <c r="CU309" s="495"/>
      <c r="DA309" s="406"/>
      <c r="DB309" s="495"/>
      <c r="DC309" s="495"/>
      <c r="DJ309" s="495"/>
      <c r="DK309" s="495"/>
    </row>
    <row r="310" spans="1:115" ht="37.5" customHeight="1">
      <c r="A310" s="49"/>
      <c r="B310" s="50"/>
      <c r="C310" s="50"/>
      <c r="D310" s="491"/>
      <c r="E310" s="492"/>
      <c r="F310" s="492"/>
      <c r="G310" s="492"/>
      <c r="H310" s="493"/>
      <c r="I310" s="494"/>
      <c r="J310" s="495"/>
      <c r="K310" s="495"/>
      <c r="L310" s="495"/>
      <c r="M310" s="495"/>
      <c r="N310" s="495"/>
      <c r="O310" s="495"/>
      <c r="P310" s="495"/>
      <c r="Q310" s="495"/>
      <c r="R310" s="495"/>
      <c r="S310" s="495"/>
      <c r="Z310" s="495"/>
      <c r="AA310" s="495"/>
      <c r="AH310" s="495"/>
      <c r="AI310" s="495"/>
      <c r="AP310" s="495"/>
      <c r="AQ310" s="495"/>
      <c r="AW310" s="406"/>
      <c r="AX310" s="495"/>
      <c r="AY310" s="495"/>
      <c r="BF310" s="495"/>
      <c r="BG310" s="495"/>
      <c r="BM310" s="406"/>
      <c r="BN310" s="495"/>
      <c r="BO310" s="495"/>
      <c r="BV310" s="495"/>
      <c r="BW310" s="495"/>
      <c r="CD310" s="495"/>
      <c r="CE310" s="495"/>
      <c r="CK310" s="406"/>
      <c r="CL310" s="495"/>
      <c r="CM310" s="495"/>
      <c r="CN310" s="495"/>
      <c r="CO310" s="495"/>
      <c r="CP310" s="495"/>
      <c r="CQ310" s="495"/>
      <c r="CR310" s="495"/>
      <c r="CS310" s="495"/>
      <c r="CT310" s="495"/>
      <c r="CU310" s="495"/>
      <c r="DA310" s="406"/>
      <c r="DB310" s="495"/>
      <c r="DC310" s="495"/>
      <c r="DJ310" s="495"/>
      <c r="DK310" s="495"/>
    </row>
    <row r="311" spans="1:115" ht="37.5" customHeight="1">
      <c r="A311" s="49"/>
      <c r="B311" s="50"/>
      <c r="C311" s="50"/>
      <c r="D311" s="491"/>
      <c r="E311" s="492"/>
      <c r="F311" s="492"/>
      <c r="G311" s="492"/>
      <c r="H311" s="493"/>
      <c r="I311" s="494"/>
      <c r="J311" s="495"/>
      <c r="K311" s="495"/>
      <c r="L311" s="495"/>
      <c r="M311" s="495"/>
      <c r="N311" s="495"/>
      <c r="O311" s="495"/>
      <c r="P311" s="495"/>
      <c r="Q311" s="495"/>
      <c r="R311" s="495"/>
      <c r="S311" s="495"/>
      <c r="Z311" s="495"/>
      <c r="AA311" s="495"/>
      <c r="AH311" s="495"/>
      <c r="AI311" s="495"/>
      <c r="AP311" s="495"/>
      <c r="AQ311" s="495"/>
      <c r="AW311" s="406"/>
      <c r="AX311" s="495"/>
      <c r="AY311" s="495"/>
      <c r="BF311" s="495"/>
      <c r="BG311" s="495"/>
      <c r="BM311" s="406"/>
      <c r="BN311" s="495"/>
      <c r="BO311" s="495"/>
      <c r="BV311" s="495"/>
      <c r="BW311" s="495"/>
      <c r="CD311" s="495"/>
      <c r="CE311" s="495"/>
      <c r="CK311" s="406"/>
      <c r="CL311" s="495"/>
      <c r="CM311" s="495"/>
      <c r="CN311" s="495"/>
      <c r="CO311" s="495"/>
      <c r="CP311" s="495"/>
      <c r="CQ311" s="495"/>
      <c r="CR311" s="495"/>
      <c r="CS311" s="495"/>
      <c r="CT311" s="495"/>
      <c r="CU311" s="495"/>
      <c r="DA311" s="406"/>
      <c r="DB311" s="495"/>
      <c r="DC311" s="495"/>
      <c r="DJ311" s="495"/>
      <c r="DK311" s="495"/>
    </row>
    <row r="312" spans="1:115" ht="37.5" customHeight="1">
      <c r="A312" s="49"/>
      <c r="B312" s="50"/>
      <c r="C312" s="50"/>
      <c r="D312" s="491"/>
      <c r="E312" s="492"/>
      <c r="F312" s="492"/>
      <c r="G312" s="492"/>
      <c r="H312" s="493"/>
      <c r="I312" s="494"/>
      <c r="J312" s="495"/>
      <c r="K312" s="495"/>
      <c r="L312" s="495"/>
      <c r="M312" s="495"/>
      <c r="N312" s="495"/>
      <c r="O312" s="495"/>
      <c r="P312" s="495"/>
      <c r="Q312" s="495"/>
      <c r="R312" s="495"/>
      <c r="S312" s="495"/>
      <c r="Z312" s="495"/>
      <c r="AA312" s="495"/>
      <c r="AH312" s="495"/>
      <c r="AI312" s="495"/>
      <c r="AP312" s="495"/>
      <c r="AQ312" s="495"/>
      <c r="AW312" s="406"/>
      <c r="AX312" s="495"/>
      <c r="AY312" s="495"/>
      <c r="BF312" s="495"/>
      <c r="BG312" s="495"/>
      <c r="BM312" s="406"/>
      <c r="BN312" s="495"/>
      <c r="BO312" s="495"/>
      <c r="BV312" s="495"/>
      <c r="BW312" s="495"/>
      <c r="CD312" s="495"/>
      <c r="CE312" s="495"/>
      <c r="CK312" s="406"/>
      <c r="CL312" s="495"/>
      <c r="CM312" s="495"/>
      <c r="CN312" s="495"/>
      <c r="CO312" s="495"/>
      <c r="CP312" s="495"/>
      <c r="CQ312" s="495"/>
      <c r="CR312" s="495"/>
      <c r="CS312" s="495"/>
      <c r="CT312" s="495"/>
      <c r="CU312" s="495"/>
      <c r="DA312" s="406"/>
      <c r="DB312" s="495"/>
      <c r="DC312" s="495"/>
      <c r="DJ312" s="495"/>
      <c r="DK312" s="495"/>
    </row>
    <row r="313" spans="1:115" ht="37.5" customHeight="1">
      <c r="A313" s="49"/>
      <c r="B313" s="50"/>
      <c r="C313" s="50"/>
      <c r="D313" s="491"/>
      <c r="E313" s="492"/>
      <c r="F313" s="492"/>
      <c r="G313" s="492"/>
      <c r="H313" s="493"/>
      <c r="I313" s="494"/>
      <c r="J313" s="495"/>
      <c r="K313" s="495"/>
      <c r="L313" s="495"/>
      <c r="M313" s="495"/>
      <c r="N313" s="495"/>
      <c r="O313" s="495"/>
      <c r="P313" s="495"/>
      <c r="Q313" s="495"/>
      <c r="R313" s="495"/>
      <c r="S313" s="495"/>
      <c r="Z313" s="495"/>
      <c r="AA313" s="495"/>
      <c r="AH313" s="495"/>
      <c r="AI313" s="495"/>
      <c r="AP313" s="495"/>
      <c r="AQ313" s="495"/>
      <c r="AW313" s="406"/>
      <c r="AX313" s="495"/>
      <c r="AY313" s="495"/>
      <c r="BF313" s="495"/>
      <c r="BG313" s="495"/>
      <c r="BM313" s="406"/>
      <c r="BN313" s="495"/>
      <c r="BO313" s="495"/>
      <c r="BV313" s="495"/>
      <c r="BW313" s="495"/>
      <c r="CD313" s="495"/>
      <c r="CE313" s="495"/>
      <c r="CK313" s="406"/>
      <c r="CL313" s="495"/>
      <c r="CM313" s="495"/>
      <c r="CN313" s="495"/>
      <c r="CO313" s="495"/>
      <c r="CP313" s="495"/>
      <c r="CQ313" s="495"/>
      <c r="CR313" s="495"/>
      <c r="CS313" s="495"/>
      <c r="CT313" s="495"/>
      <c r="CU313" s="495"/>
      <c r="DA313" s="406"/>
      <c r="DB313" s="495"/>
      <c r="DC313" s="495"/>
      <c r="DJ313" s="495"/>
      <c r="DK313" s="495"/>
    </row>
    <row r="314" spans="1:115" ht="37.5" customHeight="1">
      <c r="A314" s="49"/>
      <c r="B314" s="50"/>
      <c r="C314" s="50"/>
      <c r="D314" s="491"/>
      <c r="E314" s="492"/>
      <c r="F314" s="492"/>
      <c r="G314" s="492"/>
      <c r="H314" s="493"/>
      <c r="I314" s="494"/>
      <c r="J314" s="495"/>
      <c r="K314" s="495"/>
      <c r="L314" s="495"/>
      <c r="M314" s="495"/>
      <c r="N314" s="495"/>
      <c r="O314" s="495"/>
      <c r="P314" s="495"/>
      <c r="Q314" s="495"/>
      <c r="R314" s="495"/>
      <c r="S314" s="495"/>
      <c r="Z314" s="495"/>
      <c r="AA314" s="495"/>
      <c r="AH314" s="495"/>
      <c r="AI314" s="495"/>
      <c r="AP314" s="495"/>
      <c r="AQ314" s="495"/>
      <c r="AW314" s="406"/>
      <c r="AX314" s="495"/>
      <c r="AY314" s="495"/>
      <c r="BF314" s="495"/>
      <c r="BG314" s="495"/>
      <c r="BM314" s="406"/>
      <c r="BN314" s="495"/>
      <c r="BO314" s="495"/>
      <c r="BV314" s="495"/>
      <c r="BW314" s="495"/>
      <c r="CD314" s="495"/>
      <c r="CE314" s="495"/>
      <c r="CK314" s="406"/>
      <c r="CL314" s="495"/>
      <c r="CM314" s="495"/>
      <c r="CN314" s="495"/>
      <c r="CO314" s="495"/>
      <c r="CP314" s="495"/>
      <c r="CQ314" s="495"/>
      <c r="CR314" s="495"/>
      <c r="CS314" s="495"/>
      <c r="CT314" s="495"/>
      <c r="CU314" s="495"/>
      <c r="DA314" s="406"/>
      <c r="DB314" s="495"/>
      <c r="DC314" s="495"/>
      <c r="DJ314" s="495"/>
      <c r="DK314" s="495"/>
    </row>
    <row r="315" spans="1:115" ht="37.5" customHeight="1">
      <c r="A315" s="49"/>
      <c r="B315" s="50"/>
      <c r="C315" s="50"/>
      <c r="D315" s="491"/>
      <c r="E315" s="492"/>
      <c r="F315" s="492"/>
      <c r="G315" s="492"/>
      <c r="H315" s="493"/>
      <c r="I315" s="494"/>
      <c r="J315" s="495"/>
      <c r="K315" s="495"/>
      <c r="L315" s="495"/>
      <c r="M315" s="495"/>
      <c r="N315" s="495"/>
      <c r="O315" s="495"/>
      <c r="P315" s="495"/>
      <c r="Q315" s="495"/>
      <c r="R315" s="495"/>
      <c r="S315" s="495"/>
      <c r="Z315" s="495"/>
      <c r="AA315" s="495"/>
      <c r="AH315" s="495"/>
      <c r="AI315" s="495"/>
      <c r="AP315" s="495"/>
      <c r="AQ315" s="495"/>
      <c r="AW315" s="406"/>
      <c r="AX315" s="495"/>
      <c r="AY315" s="495"/>
      <c r="BF315" s="495"/>
      <c r="BG315" s="495"/>
      <c r="BM315" s="406"/>
      <c r="BN315" s="495"/>
      <c r="BO315" s="495"/>
      <c r="BV315" s="495"/>
      <c r="BW315" s="495"/>
      <c r="CD315" s="495"/>
      <c r="CE315" s="495"/>
      <c r="CK315" s="406"/>
      <c r="CL315" s="495"/>
      <c r="CM315" s="495"/>
      <c r="CN315" s="495"/>
      <c r="CO315" s="495"/>
      <c r="CP315" s="495"/>
      <c r="CQ315" s="495"/>
      <c r="CR315" s="495"/>
      <c r="CS315" s="495"/>
      <c r="CT315" s="495"/>
      <c r="CU315" s="495"/>
      <c r="DA315" s="406"/>
      <c r="DB315" s="495"/>
      <c r="DC315" s="495"/>
      <c r="DJ315" s="495"/>
      <c r="DK315" s="495"/>
    </row>
    <row r="316" spans="1:115" ht="37.5" customHeight="1">
      <c r="A316" s="49"/>
      <c r="B316" s="50"/>
      <c r="C316" s="50"/>
      <c r="D316" s="491"/>
      <c r="E316" s="492"/>
      <c r="F316" s="492"/>
      <c r="G316" s="492"/>
      <c r="H316" s="493"/>
      <c r="I316" s="494"/>
      <c r="J316" s="495"/>
      <c r="K316" s="495"/>
      <c r="L316" s="495"/>
      <c r="M316" s="495"/>
      <c r="N316" s="495"/>
      <c r="O316" s="495"/>
      <c r="P316" s="495"/>
      <c r="Q316" s="495"/>
      <c r="R316" s="495"/>
      <c r="S316" s="495"/>
      <c r="Z316" s="495"/>
      <c r="AA316" s="495"/>
      <c r="AH316" s="495"/>
      <c r="AI316" s="495"/>
      <c r="AP316" s="495"/>
      <c r="AQ316" s="495"/>
      <c r="AW316" s="406"/>
      <c r="AX316" s="495"/>
      <c r="AY316" s="495"/>
      <c r="BF316" s="495"/>
      <c r="BG316" s="495"/>
      <c r="BM316" s="406"/>
      <c r="BN316" s="495"/>
      <c r="BO316" s="495"/>
      <c r="BV316" s="495"/>
      <c r="BW316" s="495"/>
      <c r="CD316" s="495"/>
      <c r="CE316" s="495"/>
      <c r="CK316" s="406"/>
      <c r="CL316" s="495"/>
      <c r="CM316" s="495"/>
      <c r="CN316" s="495"/>
      <c r="CO316" s="495"/>
      <c r="CP316" s="495"/>
      <c r="CQ316" s="495"/>
      <c r="CR316" s="495"/>
      <c r="CS316" s="495"/>
      <c r="CT316" s="495"/>
      <c r="CU316" s="495"/>
      <c r="DA316" s="406"/>
      <c r="DB316" s="495"/>
      <c r="DC316" s="495"/>
      <c r="DJ316" s="495"/>
      <c r="DK316" s="495"/>
    </row>
    <row r="317" spans="1:115" ht="37.5" customHeight="1">
      <c r="A317" s="49"/>
      <c r="B317" s="50"/>
      <c r="C317" s="50"/>
      <c r="D317" s="491"/>
      <c r="E317" s="492"/>
      <c r="F317" s="492"/>
      <c r="G317" s="492"/>
      <c r="H317" s="493"/>
      <c r="I317" s="494"/>
      <c r="J317" s="495"/>
      <c r="K317" s="495"/>
      <c r="L317" s="495"/>
      <c r="M317" s="495"/>
      <c r="N317" s="495"/>
      <c r="O317" s="495"/>
      <c r="P317" s="495"/>
      <c r="Q317" s="495"/>
      <c r="R317" s="495"/>
      <c r="S317" s="495"/>
      <c r="Z317" s="495"/>
      <c r="AA317" s="495"/>
      <c r="AH317" s="495"/>
      <c r="AI317" s="495"/>
      <c r="AP317" s="495"/>
      <c r="AQ317" s="495"/>
      <c r="AW317" s="406"/>
      <c r="AX317" s="495"/>
      <c r="AY317" s="495"/>
      <c r="BF317" s="495"/>
      <c r="BG317" s="495"/>
      <c r="BM317" s="406"/>
      <c r="BN317" s="495"/>
      <c r="BO317" s="495"/>
      <c r="BV317" s="495"/>
      <c r="BW317" s="495"/>
      <c r="CD317" s="495"/>
      <c r="CE317" s="495"/>
      <c r="CK317" s="406"/>
      <c r="CL317" s="495"/>
      <c r="CM317" s="495"/>
      <c r="CN317" s="495"/>
      <c r="CO317" s="495"/>
      <c r="CP317" s="495"/>
      <c r="CQ317" s="495"/>
      <c r="CR317" s="495"/>
      <c r="CS317" s="495"/>
      <c r="CT317" s="495"/>
      <c r="CU317" s="495"/>
      <c r="DA317" s="406"/>
      <c r="DB317" s="495"/>
      <c r="DC317" s="495"/>
      <c r="DJ317" s="495"/>
      <c r="DK317" s="495"/>
    </row>
    <row r="318" spans="1:115" ht="37.5" customHeight="1">
      <c r="A318" s="49"/>
      <c r="B318" s="50"/>
      <c r="C318" s="50"/>
      <c r="D318" s="491"/>
      <c r="E318" s="492"/>
      <c r="F318" s="492"/>
      <c r="G318" s="492"/>
      <c r="H318" s="493"/>
      <c r="I318" s="494"/>
      <c r="J318" s="495"/>
      <c r="K318" s="495"/>
      <c r="L318" s="495"/>
      <c r="M318" s="495"/>
      <c r="N318" s="495"/>
      <c r="O318" s="495"/>
      <c r="P318" s="495"/>
      <c r="Q318" s="495"/>
      <c r="R318" s="495"/>
      <c r="S318" s="495"/>
      <c r="Z318" s="495"/>
      <c r="AA318" s="495"/>
      <c r="AH318" s="495"/>
      <c r="AI318" s="495"/>
      <c r="AP318" s="495"/>
      <c r="AQ318" s="495"/>
      <c r="AW318" s="406"/>
      <c r="AX318" s="495"/>
      <c r="AY318" s="495"/>
      <c r="BF318" s="495"/>
      <c r="BG318" s="495"/>
      <c r="BM318" s="406"/>
      <c r="BN318" s="495"/>
      <c r="BO318" s="495"/>
      <c r="BV318" s="495"/>
      <c r="BW318" s="495"/>
      <c r="CD318" s="495"/>
      <c r="CE318" s="495"/>
      <c r="CK318" s="406"/>
      <c r="CL318" s="495"/>
      <c r="CM318" s="495"/>
      <c r="CN318" s="495"/>
      <c r="CO318" s="495"/>
      <c r="CP318" s="495"/>
      <c r="CQ318" s="495"/>
      <c r="CR318" s="495"/>
      <c r="CS318" s="495"/>
      <c r="CT318" s="495"/>
      <c r="CU318" s="495"/>
      <c r="DA318" s="406"/>
      <c r="DB318" s="495"/>
      <c r="DC318" s="495"/>
      <c r="DJ318" s="495"/>
      <c r="DK318" s="495"/>
    </row>
    <row r="319" spans="1:115" ht="37.5" customHeight="1">
      <c r="A319" s="49"/>
      <c r="B319" s="50"/>
      <c r="C319" s="50"/>
      <c r="D319" s="491"/>
      <c r="E319" s="492"/>
      <c r="F319" s="492"/>
      <c r="G319" s="492"/>
      <c r="H319" s="493"/>
      <c r="I319" s="494"/>
      <c r="J319" s="495"/>
      <c r="K319" s="495"/>
      <c r="L319" s="495"/>
      <c r="M319" s="495"/>
      <c r="N319" s="495"/>
      <c r="O319" s="495"/>
      <c r="P319" s="495"/>
      <c r="Q319" s="495"/>
      <c r="R319" s="495"/>
      <c r="S319" s="495"/>
      <c r="Z319" s="495"/>
      <c r="AA319" s="495"/>
      <c r="AH319" s="495"/>
      <c r="AI319" s="495"/>
      <c r="AP319" s="495"/>
      <c r="AQ319" s="495"/>
      <c r="AW319" s="406"/>
      <c r="AX319" s="495"/>
      <c r="AY319" s="495"/>
      <c r="BF319" s="495"/>
      <c r="BG319" s="495"/>
      <c r="BM319" s="406"/>
      <c r="BN319" s="495"/>
      <c r="BO319" s="495"/>
      <c r="BV319" s="495"/>
      <c r="BW319" s="495"/>
      <c r="CD319" s="495"/>
      <c r="CE319" s="495"/>
      <c r="CK319" s="406"/>
      <c r="CL319" s="495"/>
      <c r="CM319" s="495"/>
      <c r="CN319" s="495"/>
      <c r="CO319" s="495"/>
      <c r="CP319" s="495"/>
      <c r="CQ319" s="495"/>
      <c r="CR319" s="495"/>
      <c r="CS319" s="495"/>
      <c r="CT319" s="495"/>
      <c r="CU319" s="495"/>
      <c r="DA319" s="406"/>
      <c r="DB319" s="495"/>
      <c r="DC319" s="495"/>
      <c r="DJ319" s="495"/>
      <c r="DK319" s="495"/>
    </row>
    <row r="320" spans="1:115" ht="37.5" customHeight="1">
      <c r="A320" s="49"/>
      <c r="B320" s="50"/>
      <c r="C320" s="50"/>
      <c r="D320" s="491"/>
      <c r="E320" s="492"/>
      <c r="F320" s="492"/>
      <c r="G320" s="492"/>
      <c r="H320" s="493"/>
      <c r="I320" s="494"/>
      <c r="J320" s="495"/>
      <c r="K320" s="495"/>
      <c r="L320" s="495"/>
      <c r="M320" s="495"/>
      <c r="N320" s="495"/>
      <c r="O320" s="495"/>
      <c r="P320" s="495"/>
      <c r="Q320" s="495"/>
      <c r="R320" s="495"/>
      <c r="S320" s="495"/>
      <c r="Z320" s="495"/>
      <c r="AA320" s="495"/>
      <c r="AH320" s="495"/>
      <c r="AI320" s="495"/>
      <c r="AP320" s="495"/>
      <c r="AQ320" s="495"/>
      <c r="AW320" s="406"/>
      <c r="AX320" s="495"/>
      <c r="AY320" s="495"/>
      <c r="BF320" s="495"/>
      <c r="BG320" s="495"/>
      <c r="BM320" s="406"/>
      <c r="BN320" s="495"/>
      <c r="BO320" s="495"/>
      <c r="BV320" s="495"/>
      <c r="BW320" s="495"/>
      <c r="CD320" s="495"/>
      <c r="CE320" s="495"/>
      <c r="CK320" s="406"/>
      <c r="CL320" s="495"/>
      <c r="CM320" s="495"/>
      <c r="CN320" s="495"/>
      <c r="CO320" s="495"/>
      <c r="CP320" s="495"/>
      <c r="CQ320" s="495"/>
      <c r="CR320" s="495"/>
      <c r="CS320" s="495"/>
      <c r="CT320" s="495"/>
      <c r="CU320" s="495"/>
      <c r="DA320" s="406"/>
      <c r="DB320" s="495"/>
      <c r="DC320" s="495"/>
      <c r="DJ320" s="495"/>
      <c r="DK320" s="495"/>
    </row>
    <row r="321" spans="1:115" ht="37.5" customHeight="1">
      <c r="A321" s="49"/>
      <c r="B321" s="50"/>
      <c r="C321" s="50"/>
      <c r="D321" s="491"/>
      <c r="E321" s="492"/>
      <c r="F321" s="492"/>
      <c r="G321" s="492"/>
      <c r="H321" s="493"/>
      <c r="I321" s="494"/>
      <c r="J321" s="495"/>
      <c r="K321" s="495"/>
      <c r="L321" s="495"/>
      <c r="M321" s="495"/>
      <c r="N321" s="495"/>
      <c r="O321" s="495"/>
      <c r="P321" s="495"/>
      <c r="Q321" s="495"/>
      <c r="R321" s="495"/>
      <c r="S321" s="495"/>
      <c r="Z321" s="495"/>
      <c r="AA321" s="495"/>
      <c r="AH321" s="495"/>
      <c r="AI321" s="495"/>
      <c r="AP321" s="495"/>
      <c r="AQ321" s="495"/>
      <c r="AW321" s="406"/>
      <c r="AX321" s="495"/>
      <c r="AY321" s="495"/>
      <c r="BF321" s="495"/>
      <c r="BG321" s="495"/>
      <c r="BM321" s="406"/>
      <c r="BN321" s="495"/>
      <c r="BO321" s="495"/>
      <c r="BV321" s="495"/>
      <c r="BW321" s="495"/>
      <c r="CD321" s="495"/>
      <c r="CE321" s="495"/>
      <c r="CK321" s="406"/>
      <c r="CL321" s="495"/>
      <c r="CM321" s="495"/>
      <c r="CN321" s="495"/>
      <c r="CO321" s="495"/>
      <c r="CP321" s="495"/>
      <c r="CQ321" s="495"/>
      <c r="CR321" s="495"/>
      <c r="CS321" s="495"/>
      <c r="CT321" s="495"/>
      <c r="CU321" s="495"/>
      <c r="DA321" s="406"/>
      <c r="DB321" s="495"/>
      <c r="DC321" s="495"/>
      <c r="DJ321" s="495"/>
      <c r="DK321" s="495"/>
    </row>
    <row r="322" spans="1:115" ht="37.5" customHeight="1">
      <c r="A322" s="49"/>
      <c r="B322" s="50"/>
      <c r="C322" s="50"/>
      <c r="D322" s="491"/>
      <c r="E322" s="492"/>
      <c r="F322" s="492"/>
      <c r="G322" s="492"/>
      <c r="H322" s="493"/>
      <c r="I322" s="494"/>
      <c r="J322" s="495"/>
      <c r="K322" s="495"/>
      <c r="L322" s="495"/>
      <c r="M322" s="495"/>
      <c r="N322" s="495"/>
      <c r="O322" s="495"/>
      <c r="P322" s="495"/>
      <c r="Q322" s="495"/>
      <c r="R322" s="495"/>
      <c r="S322" s="495"/>
      <c r="Z322" s="495"/>
      <c r="AA322" s="495"/>
      <c r="AH322" s="495"/>
      <c r="AI322" s="495"/>
      <c r="AP322" s="495"/>
      <c r="AQ322" s="495"/>
      <c r="AW322" s="406"/>
      <c r="AX322" s="495"/>
      <c r="AY322" s="495"/>
      <c r="BF322" s="495"/>
      <c r="BG322" s="495"/>
      <c r="BM322" s="406"/>
      <c r="BN322" s="495"/>
      <c r="BO322" s="495"/>
      <c r="BV322" s="495"/>
      <c r="BW322" s="495"/>
      <c r="CD322" s="495"/>
      <c r="CE322" s="495"/>
      <c r="CK322" s="406"/>
      <c r="CL322" s="495"/>
      <c r="CM322" s="495"/>
      <c r="CN322" s="495"/>
      <c r="CO322" s="495"/>
      <c r="CP322" s="495"/>
      <c r="CQ322" s="495"/>
      <c r="CR322" s="495"/>
      <c r="CS322" s="495"/>
      <c r="CT322" s="495"/>
      <c r="CU322" s="495"/>
      <c r="DA322" s="406"/>
      <c r="DB322" s="495"/>
      <c r="DC322" s="495"/>
      <c r="DJ322" s="495"/>
      <c r="DK322" s="495"/>
    </row>
    <row r="323" spans="1:115" ht="37.5" customHeight="1">
      <c r="A323" s="49"/>
      <c r="B323" s="50"/>
      <c r="C323" s="50"/>
      <c r="D323" s="491"/>
      <c r="E323" s="492"/>
      <c r="F323" s="492"/>
      <c r="G323" s="492"/>
      <c r="H323" s="493"/>
      <c r="I323" s="494"/>
      <c r="J323" s="495"/>
      <c r="K323" s="495"/>
      <c r="L323" s="495"/>
      <c r="M323" s="495"/>
      <c r="N323" s="495"/>
      <c r="O323" s="495"/>
      <c r="P323" s="495"/>
      <c r="Q323" s="495"/>
      <c r="R323" s="495"/>
      <c r="S323" s="495"/>
      <c r="Z323" s="495"/>
      <c r="AA323" s="495"/>
      <c r="AH323" s="495"/>
      <c r="AI323" s="495"/>
      <c r="AP323" s="495"/>
      <c r="AQ323" s="495"/>
      <c r="AW323" s="406"/>
      <c r="AX323" s="495"/>
      <c r="AY323" s="495"/>
      <c r="BF323" s="495"/>
      <c r="BG323" s="495"/>
      <c r="BM323" s="406"/>
      <c r="BN323" s="495"/>
      <c r="BO323" s="495"/>
      <c r="BV323" s="495"/>
      <c r="BW323" s="495"/>
      <c r="CD323" s="495"/>
      <c r="CE323" s="495"/>
      <c r="CK323" s="406"/>
      <c r="CL323" s="495"/>
      <c r="CM323" s="495"/>
      <c r="CN323" s="495"/>
      <c r="CO323" s="495"/>
      <c r="CP323" s="495"/>
      <c r="CQ323" s="495"/>
      <c r="CR323" s="495"/>
      <c r="CS323" s="495"/>
      <c r="CT323" s="495"/>
      <c r="CU323" s="495"/>
      <c r="DA323" s="406"/>
      <c r="DB323" s="495"/>
      <c r="DC323" s="495"/>
      <c r="DJ323" s="495"/>
      <c r="DK323" s="495"/>
    </row>
    <row r="324" spans="1:115" ht="37.5" customHeight="1">
      <c r="A324" s="49"/>
      <c r="B324" s="50"/>
      <c r="C324" s="50"/>
      <c r="D324" s="491"/>
      <c r="E324" s="492"/>
      <c r="F324" s="492"/>
      <c r="G324" s="492"/>
      <c r="H324" s="493"/>
      <c r="I324" s="494"/>
      <c r="J324" s="495"/>
      <c r="K324" s="495"/>
      <c r="L324" s="495"/>
      <c r="M324" s="495"/>
      <c r="N324" s="495"/>
      <c r="O324" s="495"/>
      <c r="P324" s="495"/>
      <c r="Q324" s="495"/>
      <c r="R324" s="495"/>
      <c r="S324" s="495"/>
      <c r="Z324" s="495"/>
      <c r="AA324" s="495"/>
      <c r="AH324" s="495"/>
      <c r="AI324" s="495"/>
      <c r="AP324" s="495"/>
      <c r="AQ324" s="495"/>
      <c r="AW324" s="406"/>
      <c r="AX324" s="495"/>
      <c r="AY324" s="495"/>
      <c r="BF324" s="495"/>
      <c r="BG324" s="495"/>
      <c r="BM324" s="406"/>
      <c r="BN324" s="495"/>
      <c r="BO324" s="495"/>
      <c r="BV324" s="495"/>
      <c r="BW324" s="495"/>
      <c r="CD324" s="495"/>
      <c r="CE324" s="495"/>
      <c r="CK324" s="406"/>
      <c r="CL324" s="495"/>
      <c r="CM324" s="495"/>
      <c r="CN324" s="495"/>
      <c r="CO324" s="495"/>
      <c r="CP324" s="495"/>
      <c r="CQ324" s="495"/>
      <c r="CR324" s="495"/>
      <c r="CS324" s="495"/>
      <c r="CT324" s="495"/>
      <c r="CU324" s="495"/>
      <c r="DA324" s="406"/>
      <c r="DB324" s="495"/>
      <c r="DC324" s="495"/>
      <c r="DJ324" s="495"/>
      <c r="DK324" s="495"/>
    </row>
    <row r="325" spans="1:115" ht="37.5" customHeight="1">
      <c r="A325" s="49"/>
      <c r="B325" s="50"/>
      <c r="C325" s="50"/>
      <c r="D325" s="491"/>
      <c r="E325" s="492"/>
      <c r="F325" s="492"/>
      <c r="G325" s="492"/>
      <c r="H325" s="493"/>
      <c r="I325" s="494"/>
      <c r="J325" s="495"/>
      <c r="K325" s="495"/>
      <c r="L325" s="495"/>
      <c r="M325" s="495"/>
      <c r="N325" s="495"/>
      <c r="O325" s="495"/>
      <c r="P325" s="495"/>
      <c r="Q325" s="495"/>
      <c r="R325" s="495"/>
      <c r="S325" s="495"/>
      <c r="Z325" s="495"/>
      <c r="AA325" s="495"/>
      <c r="AH325" s="495"/>
      <c r="AI325" s="495"/>
      <c r="AP325" s="495"/>
      <c r="AQ325" s="495"/>
      <c r="AW325" s="406"/>
      <c r="AX325" s="495"/>
      <c r="AY325" s="495"/>
      <c r="BF325" s="495"/>
      <c r="BG325" s="495"/>
      <c r="BM325" s="406"/>
      <c r="BN325" s="495"/>
      <c r="BO325" s="495"/>
      <c r="BV325" s="495"/>
      <c r="BW325" s="495"/>
      <c r="CD325" s="495"/>
      <c r="CE325" s="495"/>
      <c r="CK325" s="406"/>
      <c r="CL325" s="495"/>
      <c r="CM325" s="495"/>
      <c r="CN325" s="495"/>
      <c r="CO325" s="495"/>
      <c r="CP325" s="495"/>
      <c r="CQ325" s="495"/>
      <c r="CR325" s="495"/>
      <c r="CS325" s="495"/>
      <c r="CT325" s="495"/>
      <c r="CU325" s="495"/>
      <c r="DA325" s="406"/>
      <c r="DB325" s="495"/>
      <c r="DC325" s="495"/>
      <c r="DJ325" s="495"/>
      <c r="DK325" s="495"/>
    </row>
    <row r="326" spans="1:115" ht="37.5" customHeight="1">
      <c r="A326" s="49"/>
      <c r="B326" s="50"/>
      <c r="C326" s="50"/>
      <c r="D326" s="491"/>
      <c r="E326" s="492"/>
      <c r="F326" s="492"/>
      <c r="G326" s="492"/>
      <c r="H326" s="493"/>
      <c r="I326" s="494"/>
      <c r="J326" s="495"/>
      <c r="K326" s="495"/>
      <c r="L326" s="495"/>
      <c r="M326" s="495"/>
      <c r="N326" s="495"/>
      <c r="O326" s="495"/>
      <c r="P326" s="495"/>
      <c r="Q326" s="495"/>
      <c r="R326" s="495"/>
      <c r="S326" s="495"/>
      <c r="Z326" s="495"/>
      <c r="AA326" s="495"/>
      <c r="AH326" s="495"/>
      <c r="AI326" s="495"/>
      <c r="AP326" s="495"/>
      <c r="AQ326" s="495"/>
      <c r="AW326" s="406"/>
      <c r="AX326" s="495"/>
      <c r="AY326" s="495"/>
      <c r="BF326" s="495"/>
      <c r="BG326" s="495"/>
      <c r="BM326" s="406"/>
      <c r="BN326" s="495"/>
      <c r="BO326" s="495"/>
      <c r="BV326" s="495"/>
      <c r="BW326" s="495"/>
      <c r="CD326" s="495"/>
      <c r="CE326" s="495"/>
      <c r="CK326" s="406"/>
      <c r="CL326" s="495"/>
      <c r="CM326" s="495"/>
      <c r="CN326" s="495"/>
      <c r="CO326" s="495"/>
      <c r="CP326" s="495"/>
      <c r="CQ326" s="495"/>
      <c r="CR326" s="495"/>
      <c r="CS326" s="495"/>
      <c r="CT326" s="495"/>
      <c r="CU326" s="495"/>
      <c r="DA326" s="406"/>
      <c r="DB326" s="495"/>
      <c r="DC326" s="495"/>
      <c r="DJ326" s="495"/>
      <c r="DK326" s="495"/>
    </row>
    <row r="327" spans="1:115" ht="37.5" customHeight="1">
      <c r="A327" s="49"/>
      <c r="B327" s="50"/>
      <c r="C327" s="50"/>
      <c r="D327" s="491"/>
      <c r="E327" s="492"/>
      <c r="F327" s="492"/>
      <c r="G327" s="492"/>
      <c r="H327" s="493"/>
      <c r="I327" s="494"/>
      <c r="J327" s="495"/>
      <c r="K327" s="495"/>
      <c r="L327" s="495"/>
      <c r="M327" s="495"/>
      <c r="N327" s="495"/>
      <c r="O327" s="495"/>
      <c r="P327" s="495"/>
      <c r="Q327" s="495"/>
      <c r="R327" s="495"/>
      <c r="S327" s="495"/>
      <c r="Z327" s="495"/>
      <c r="AA327" s="495"/>
      <c r="AH327" s="495"/>
      <c r="AI327" s="495"/>
      <c r="AP327" s="495"/>
      <c r="AQ327" s="495"/>
      <c r="AW327" s="406"/>
      <c r="AX327" s="495"/>
      <c r="AY327" s="495"/>
      <c r="BF327" s="495"/>
      <c r="BG327" s="495"/>
      <c r="BM327" s="406"/>
      <c r="BN327" s="495"/>
      <c r="BO327" s="495"/>
      <c r="BV327" s="495"/>
      <c r="BW327" s="495"/>
      <c r="CD327" s="495"/>
      <c r="CE327" s="495"/>
      <c r="CK327" s="406"/>
      <c r="CL327" s="495"/>
      <c r="CM327" s="495"/>
      <c r="CN327" s="495"/>
      <c r="CO327" s="495"/>
      <c r="CP327" s="495"/>
      <c r="CQ327" s="495"/>
      <c r="CR327" s="495"/>
      <c r="CS327" s="495"/>
      <c r="CT327" s="495"/>
      <c r="CU327" s="495"/>
      <c r="DA327" s="406"/>
      <c r="DB327" s="495"/>
      <c r="DC327" s="495"/>
      <c r="DJ327" s="495"/>
      <c r="DK327" s="495"/>
    </row>
    <row r="328" spans="1:115" ht="37.5" customHeight="1">
      <c r="A328" s="49"/>
      <c r="B328" s="50"/>
      <c r="C328" s="50"/>
      <c r="D328" s="491"/>
      <c r="E328" s="492"/>
      <c r="F328" s="492"/>
      <c r="G328" s="492"/>
      <c r="H328" s="493"/>
      <c r="I328" s="494"/>
      <c r="J328" s="495"/>
      <c r="K328" s="495"/>
      <c r="L328" s="495"/>
      <c r="M328" s="495"/>
      <c r="N328" s="495"/>
      <c r="O328" s="495"/>
      <c r="P328" s="495"/>
      <c r="Q328" s="495"/>
      <c r="R328" s="495"/>
      <c r="S328" s="495"/>
      <c r="Z328" s="495"/>
      <c r="AA328" s="495"/>
      <c r="AH328" s="495"/>
      <c r="AI328" s="495"/>
      <c r="AP328" s="495"/>
      <c r="AQ328" s="495"/>
      <c r="AW328" s="406"/>
      <c r="AX328" s="495"/>
      <c r="AY328" s="495"/>
      <c r="BF328" s="495"/>
      <c r="BG328" s="495"/>
      <c r="BM328" s="406"/>
      <c r="BN328" s="495"/>
      <c r="BO328" s="495"/>
      <c r="BV328" s="495"/>
      <c r="BW328" s="495"/>
      <c r="CD328" s="495"/>
      <c r="CE328" s="495"/>
      <c r="CK328" s="406"/>
      <c r="CL328" s="495"/>
      <c r="CM328" s="495"/>
      <c r="CN328" s="495"/>
      <c r="CO328" s="495"/>
      <c r="CP328" s="495"/>
      <c r="CQ328" s="495"/>
      <c r="CR328" s="495"/>
      <c r="CS328" s="495"/>
      <c r="CT328" s="495"/>
      <c r="CU328" s="495"/>
      <c r="DA328" s="406"/>
      <c r="DB328" s="495"/>
      <c r="DC328" s="495"/>
      <c r="DJ328" s="495"/>
      <c r="DK328" s="495"/>
    </row>
    <row r="329" spans="1:115" ht="37.5" customHeight="1">
      <c r="A329" s="49"/>
      <c r="B329" s="50"/>
      <c r="C329" s="50"/>
      <c r="D329" s="491"/>
      <c r="E329" s="492"/>
      <c r="F329" s="492"/>
      <c r="G329" s="492"/>
      <c r="H329" s="493"/>
      <c r="I329" s="494"/>
      <c r="J329" s="495"/>
      <c r="K329" s="495"/>
      <c r="L329" s="495"/>
      <c r="M329" s="495"/>
      <c r="N329" s="495"/>
      <c r="O329" s="495"/>
      <c r="P329" s="495"/>
      <c r="Q329" s="495"/>
      <c r="R329" s="495"/>
      <c r="S329" s="495"/>
      <c r="Z329" s="495"/>
      <c r="AA329" s="495"/>
      <c r="AH329" s="495"/>
      <c r="AI329" s="495"/>
      <c r="AP329" s="495"/>
      <c r="AQ329" s="495"/>
      <c r="AW329" s="406"/>
      <c r="AX329" s="495"/>
      <c r="AY329" s="495"/>
      <c r="BF329" s="495"/>
      <c r="BG329" s="495"/>
      <c r="BM329" s="406"/>
      <c r="BN329" s="495"/>
      <c r="BO329" s="495"/>
      <c r="BV329" s="495"/>
      <c r="BW329" s="495"/>
      <c r="CD329" s="495"/>
      <c r="CE329" s="495"/>
      <c r="CK329" s="406"/>
      <c r="CL329" s="495"/>
      <c r="CM329" s="495"/>
      <c r="CN329" s="495"/>
      <c r="CO329" s="495"/>
      <c r="CP329" s="495"/>
      <c r="CQ329" s="495"/>
      <c r="CR329" s="495"/>
      <c r="CS329" s="495"/>
      <c r="CT329" s="495"/>
      <c r="CU329" s="495"/>
      <c r="DA329" s="406"/>
      <c r="DB329" s="495"/>
      <c r="DC329" s="495"/>
      <c r="DJ329" s="495"/>
      <c r="DK329" s="495"/>
    </row>
    <row r="330" spans="1:115" ht="37.5" customHeight="1">
      <c r="A330" s="49"/>
      <c r="B330" s="50"/>
      <c r="C330" s="50"/>
      <c r="D330" s="491"/>
      <c r="E330" s="492"/>
      <c r="F330" s="492"/>
      <c r="G330" s="492"/>
      <c r="H330" s="493"/>
      <c r="I330" s="494"/>
      <c r="J330" s="495"/>
      <c r="K330" s="495"/>
      <c r="L330" s="495"/>
      <c r="M330" s="495"/>
      <c r="N330" s="495"/>
      <c r="O330" s="495"/>
      <c r="P330" s="495"/>
      <c r="Q330" s="495"/>
      <c r="R330" s="495"/>
      <c r="S330" s="495"/>
      <c r="Z330" s="495"/>
      <c r="AA330" s="495"/>
      <c r="AH330" s="495"/>
      <c r="AI330" s="495"/>
      <c r="AP330" s="495"/>
      <c r="AQ330" s="495"/>
      <c r="AW330" s="406"/>
      <c r="AX330" s="495"/>
      <c r="AY330" s="495"/>
      <c r="BF330" s="495"/>
      <c r="BG330" s="495"/>
      <c r="BM330" s="406"/>
      <c r="BN330" s="495"/>
      <c r="BO330" s="495"/>
      <c r="BV330" s="495"/>
      <c r="BW330" s="495"/>
      <c r="CD330" s="495"/>
      <c r="CE330" s="495"/>
      <c r="CK330" s="406"/>
      <c r="CL330" s="495"/>
      <c r="CM330" s="495"/>
      <c r="CN330" s="495"/>
      <c r="CO330" s="495"/>
      <c r="CP330" s="495"/>
      <c r="CQ330" s="495"/>
      <c r="CR330" s="495"/>
      <c r="CS330" s="495"/>
      <c r="CT330" s="495"/>
      <c r="CU330" s="495"/>
      <c r="DA330" s="406"/>
      <c r="DB330" s="495"/>
      <c r="DC330" s="495"/>
      <c r="DJ330" s="495"/>
      <c r="DK330" s="495"/>
    </row>
    <row r="331" spans="1:115" ht="37.5" customHeight="1">
      <c r="A331" s="49"/>
      <c r="B331" s="50"/>
      <c r="C331" s="50"/>
      <c r="D331" s="491"/>
      <c r="E331" s="492"/>
      <c r="F331" s="492"/>
      <c r="G331" s="492"/>
      <c r="H331" s="493"/>
      <c r="I331" s="494"/>
      <c r="J331" s="495"/>
      <c r="K331" s="495"/>
      <c r="L331" s="495"/>
      <c r="M331" s="495"/>
      <c r="N331" s="495"/>
      <c r="O331" s="495"/>
      <c r="P331" s="495"/>
      <c r="Q331" s="495"/>
      <c r="R331" s="495"/>
      <c r="S331" s="495"/>
      <c r="Z331" s="495"/>
      <c r="AA331" s="495"/>
      <c r="AH331" s="495"/>
      <c r="AI331" s="495"/>
      <c r="AP331" s="495"/>
      <c r="AQ331" s="495"/>
      <c r="AW331" s="406"/>
      <c r="AX331" s="495"/>
      <c r="AY331" s="495"/>
      <c r="BF331" s="495"/>
      <c r="BG331" s="495"/>
      <c r="BM331" s="406"/>
      <c r="BN331" s="495"/>
      <c r="BO331" s="495"/>
      <c r="BV331" s="495"/>
      <c r="BW331" s="495"/>
      <c r="CD331" s="495"/>
      <c r="CE331" s="495"/>
      <c r="CK331" s="406"/>
      <c r="CL331" s="495"/>
      <c r="CM331" s="495"/>
      <c r="CN331" s="495"/>
      <c r="CO331" s="495"/>
      <c r="CP331" s="495"/>
      <c r="CQ331" s="495"/>
      <c r="CR331" s="495"/>
      <c r="CS331" s="495"/>
      <c r="CT331" s="495"/>
      <c r="CU331" s="495"/>
      <c r="DA331" s="406"/>
      <c r="DB331" s="495"/>
      <c r="DC331" s="495"/>
      <c r="DJ331" s="495"/>
      <c r="DK331" s="495"/>
    </row>
    <row r="332" spans="1:115" ht="37.5" customHeight="1">
      <c r="A332" s="49"/>
      <c r="B332" s="50"/>
      <c r="C332" s="50"/>
      <c r="D332" s="491"/>
      <c r="E332" s="492"/>
      <c r="F332" s="492"/>
      <c r="G332" s="492"/>
      <c r="H332" s="493"/>
      <c r="I332" s="494"/>
      <c r="J332" s="495"/>
      <c r="K332" s="495"/>
      <c r="L332" s="495"/>
      <c r="M332" s="495"/>
      <c r="N332" s="495"/>
      <c r="O332" s="495"/>
      <c r="P332" s="495"/>
      <c r="Q332" s="495"/>
      <c r="R332" s="495"/>
      <c r="S332" s="495"/>
      <c r="Z332" s="495"/>
      <c r="AA332" s="495"/>
      <c r="AH332" s="495"/>
      <c r="AI332" s="495"/>
      <c r="AP332" s="495"/>
      <c r="AQ332" s="495"/>
      <c r="AW332" s="406"/>
      <c r="AX332" s="495"/>
      <c r="AY332" s="495"/>
      <c r="BF332" s="495"/>
      <c r="BG332" s="495"/>
      <c r="BM332" s="406"/>
      <c r="BN332" s="495"/>
      <c r="BO332" s="495"/>
      <c r="BV332" s="495"/>
      <c r="BW332" s="495"/>
      <c r="CD332" s="495"/>
      <c r="CE332" s="495"/>
      <c r="CK332" s="406"/>
      <c r="CL332" s="495"/>
      <c r="CM332" s="495"/>
      <c r="CN332" s="495"/>
      <c r="CO332" s="495"/>
      <c r="CP332" s="495"/>
      <c r="CQ332" s="495"/>
      <c r="CR332" s="495"/>
      <c r="CS332" s="495"/>
      <c r="CT332" s="495"/>
      <c r="CU332" s="495"/>
      <c r="DA332" s="406"/>
      <c r="DB332" s="495"/>
      <c r="DC332" s="495"/>
      <c r="DJ332" s="495"/>
      <c r="DK332" s="495"/>
    </row>
    <row r="333" spans="1:115" ht="37.5" customHeight="1">
      <c r="A333" s="49"/>
      <c r="B333" s="50"/>
      <c r="C333" s="50"/>
      <c r="D333" s="491"/>
      <c r="E333" s="492"/>
      <c r="F333" s="492"/>
      <c r="G333" s="492"/>
      <c r="H333" s="493"/>
      <c r="I333" s="494"/>
      <c r="J333" s="495"/>
      <c r="K333" s="495"/>
      <c r="L333" s="495"/>
      <c r="M333" s="495"/>
      <c r="N333" s="495"/>
      <c r="O333" s="495"/>
      <c r="P333" s="495"/>
      <c r="Q333" s="495"/>
      <c r="R333" s="495"/>
      <c r="S333" s="495"/>
      <c r="Z333" s="495"/>
      <c r="AA333" s="495"/>
      <c r="AH333" s="495"/>
      <c r="AI333" s="495"/>
      <c r="AP333" s="495"/>
      <c r="AQ333" s="495"/>
      <c r="AW333" s="406"/>
      <c r="AX333" s="495"/>
      <c r="AY333" s="495"/>
      <c r="BF333" s="495"/>
      <c r="BG333" s="495"/>
      <c r="BM333" s="406"/>
      <c r="BN333" s="495"/>
      <c r="BO333" s="495"/>
      <c r="BV333" s="495"/>
      <c r="BW333" s="495"/>
      <c r="CD333" s="495"/>
      <c r="CE333" s="495"/>
      <c r="CK333" s="406"/>
      <c r="CL333" s="495"/>
      <c r="CM333" s="495"/>
      <c r="CN333" s="495"/>
      <c r="CO333" s="495"/>
      <c r="CP333" s="495"/>
      <c r="CQ333" s="495"/>
      <c r="CR333" s="495"/>
      <c r="CS333" s="495"/>
      <c r="CT333" s="495"/>
      <c r="CU333" s="495"/>
      <c r="DA333" s="406"/>
      <c r="DB333" s="495"/>
      <c r="DC333" s="495"/>
      <c r="DJ333" s="495"/>
      <c r="DK333" s="495"/>
    </row>
    <row r="334" spans="1:115" ht="37.5" customHeight="1">
      <c r="A334" s="49"/>
      <c r="B334" s="50"/>
      <c r="C334" s="50"/>
      <c r="D334" s="491"/>
      <c r="E334" s="492"/>
      <c r="F334" s="492"/>
      <c r="G334" s="492"/>
      <c r="H334" s="493"/>
      <c r="I334" s="494"/>
      <c r="J334" s="495"/>
      <c r="K334" s="495"/>
      <c r="L334" s="495"/>
      <c r="M334" s="495"/>
      <c r="N334" s="495"/>
      <c r="O334" s="495"/>
      <c r="P334" s="495"/>
      <c r="Q334" s="495"/>
      <c r="R334" s="495"/>
      <c r="S334" s="495"/>
      <c r="Z334" s="495"/>
      <c r="AA334" s="495"/>
      <c r="AH334" s="495"/>
      <c r="AI334" s="495"/>
      <c r="AP334" s="495"/>
      <c r="AQ334" s="495"/>
      <c r="AW334" s="406"/>
      <c r="AX334" s="495"/>
      <c r="AY334" s="495"/>
      <c r="BF334" s="495"/>
      <c r="BG334" s="495"/>
      <c r="BM334" s="406"/>
      <c r="BN334" s="495"/>
      <c r="BO334" s="495"/>
      <c r="BV334" s="495"/>
      <c r="BW334" s="495"/>
      <c r="CD334" s="495"/>
      <c r="CE334" s="495"/>
      <c r="CK334" s="406"/>
      <c r="CL334" s="495"/>
      <c r="CM334" s="495"/>
      <c r="CN334" s="495"/>
      <c r="CO334" s="495"/>
      <c r="CP334" s="495"/>
      <c r="CQ334" s="495"/>
      <c r="CR334" s="495"/>
      <c r="CS334" s="495"/>
      <c r="CT334" s="495"/>
      <c r="CU334" s="495"/>
      <c r="DA334" s="406"/>
      <c r="DB334" s="495"/>
      <c r="DC334" s="495"/>
      <c r="DJ334" s="495"/>
      <c r="DK334" s="495"/>
    </row>
    <row r="335" spans="1:115" ht="37.5" customHeight="1">
      <c r="A335" s="49"/>
      <c r="B335" s="50"/>
      <c r="C335" s="50"/>
      <c r="D335" s="491"/>
      <c r="E335" s="492"/>
      <c r="F335" s="492"/>
      <c r="G335" s="492"/>
      <c r="H335" s="493"/>
      <c r="I335" s="494"/>
      <c r="J335" s="495"/>
      <c r="K335" s="495"/>
      <c r="L335" s="495"/>
      <c r="M335" s="495"/>
      <c r="N335" s="495"/>
      <c r="O335" s="495"/>
      <c r="P335" s="495"/>
      <c r="Q335" s="495"/>
      <c r="R335" s="495"/>
      <c r="S335" s="495"/>
      <c r="Z335" s="495"/>
      <c r="AA335" s="495"/>
      <c r="AH335" s="495"/>
      <c r="AI335" s="495"/>
      <c r="AP335" s="495"/>
      <c r="AQ335" s="495"/>
      <c r="AW335" s="406"/>
      <c r="AX335" s="495"/>
      <c r="AY335" s="495"/>
      <c r="BF335" s="495"/>
      <c r="BG335" s="495"/>
      <c r="BM335" s="406"/>
      <c r="BN335" s="495"/>
      <c r="BO335" s="495"/>
      <c r="BV335" s="495"/>
      <c r="BW335" s="495"/>
      <c r="CD335" s="495"/>
      <c r="CE335" s="495"/>
      <c r="CK335" s="406"/>
      <c r="CL335" s="495"/>
      <c r="CM335" s="495"/>
      <c r="CN335" s="495"/>
      <c r="CO335" s="495"/>
      <c r="CP335" s="495"/>
      <c r="CQ335" s="495"/>
      <c r="CR335" s="495"/>
      <c r="CS335" s="495"/>
      <c r="CT335" s="495"/>
      <c r="CU335" s="495"/>
      <c r="DA335" s="406"/>
      <c r="DB335" s="495"/>
      <c r="DC335" s="495"/>
      <c r="DJ335" s="495"/>
      <c r="DK335" s="495"/>
    </row>
    <row r="336" spans="1:115" ht="37.5" customHeight="1">
      <c r="A336" s="49"/>
      <c r="B336" s="50"/>
      <c r="C336" s="50"/>
      <c r="D336" s="491"/>
      <c r="E336" s="492"/>
      <c r="F336" s="492"/>
      <c r="G336" s="492"/>
      <c r="H336" s="493"/>
      <c r="I336" s="494"/>
      <c r="J336" s="495"/>
      <c r="K336" s="495"/>
      <c r="L336" s="495"/>
      <c r="M336" s="495"/>
      <c r="N336" s="495"/>
      <c r="O336" s="495"/>
      <c r="P336" s="495"/>
      <c r="Q336" s="495"/>
      <c r="R336" s="495"/>
      <c r="S336" s="495"/>
      <c r="Z336" s="495"/>
      <c r="AA336" s="495"/>
      <c r="AH336" s="495"/>
      <c r="AI336" s="495"/>
      <c r="AP336" s="495"/>
      <c r="AQ336" s="495"/>
      <c r="AW336" s="406"/>
      <c r="AX336" s="495"/>
      <c r="AY336" s="495"/>
      <c r="BF336" s="495"/>
      <c r="BG336" s="495"/>
      <c r="BM336" s="406"/>
      <c r="BN336" s="495"/>
      <c r="BO336" s="495"/>
      <c r="BV336" s="495"/>
      <c r="BW336" s="495"/>
      <c r="CD336" s="495"/>
      <c r="CE336" s="495"/>
      <c r="CK336" s="406"/>
      <c r="CL336" s="495"/>
      <c r="CM336" s="495"/>
      <c r="CN336" s="495"/>
      <c r="CO336" s="495"/>
      <c r="CP336" s="495"/>
      <c r="CQ336" s="495"/>
      <c r="CR336" s="495"/>
      <c r="CS336" s="495"/>
      <c r="CT336" s="495"/>
      <c r="CU336" s="495"/>
      <c r="DA336" s="406"/>
      <c r="DB336" s="495"/>
      <c r="DC336" s="495"/>
      <c r="DJ336" s="495"/>
      <c r="DK336" s="495"/>
    </row>
    <row r="337" spans="1:115" ht="37.5" customHeight="1">
      <c r="A337" s="49"/>
      <c r="B337" s="50"/>
      <c r="C337" s="50"/>
      <c r="D337" s="491"/>
      <c r="E337" s="492"/>
      <c r="F337" s="492"/>
      <c r="G337" s="492"/>
      <c r="H337" s="493"/>
      <c r="I337" s="494"/>
      <c r="J337" s="495"/>
      <c r="K337" s="495"/>
      <c r="L337" s="495"/>
      <c r="M337" s="495"/>
      <c r="N337" s="495"/>
      <c r="O337" s="495"/>
      <c r="P337" s="495"/>
      <c r="Q337" s="495"/>
      <c r="R337" s="495"/>
      <c r="S337" s="495"/>
      <c r="Z337" s="495"/>
      <c r="AA337" s="495"/>
      <c r="AH337" s="495"/>
      <c r="AI337" s="495"/>
      <c r="AP337" s="495"/>
      <c r="AQ337" s="495"/>
      <c r="AW337" s="406"/>
      <c r="AX337" s="495"/>
      <c r="AY337" s="495"/>
      <c r="BF337" s="495"/>
      <c r="BG337" s="495"/>
      <c r="BM337" s="406"/>
      <c r="BN337" s="495"/>
      <c r="BO337" s="495"/>
      <c r="BV337" s="495"/>
      <c r="BW337" s="495"/>
      <c r="CD337" s="495"/>
      <c r="CE337" s="495"/>
      <c r="CK337" s="406"/>
      <c r="CL337" s="495"/>
      <c r="CM337" s="495"/>
      <c r="CN337" s="495"/>
      <c r="CO337" s="495"/>
      <c r="CP337" s="495"/>
      <c r="CQ337" s="495"/>
      <c r="CR337" s="495"/>
      <c r="CS337" s="495"/>
      <c r="CT337" s="495"/>
      <c r="CU337" s="495"/>
      <c r="DA337" s="406"/>
      <c r="DB337" s="495"/>
      <c r="DC337" s="495"/>
      <c r="DJ337" s="495"/>
      <c r="DK337" s="495"/>
    </row>
    <row r="338" spans="1:115" ht="37.5" customHeight="1">
      <c r="A338" s="49"/>
      <c r="B338" s="50"/>
      <c r="C338" s="50"/>
      <c r="D338" s="491"/>
      <c r="E338" s="492"/>
      <c r="F338" s="492"/>
      <c r="G338" s="492"/>
      <c r="H338" s="493"/>
      <c r="I338" s="494"/>
      <c r="J338" s="495"/>
      <c r="K338" s="495"/>
      <c r="L338" s="495"/>
      <c r="M338" s="495"/>
      <c r="N338" s="495"/>
      <c r="O338" s="495"/>
      <c r="P338" s="495"/>
      <c r="Q338" s="495"/>
      <c r="R338" s="495"/>
      <c r="S338" s="495"/>
      <c r="Z338" s="495"/>
      <c r="AA338" s="495"/>
      <c r="AH338" s="495"/>
      <c r="AI338" s="495"/>
      <c r="AP338" s="495"/>
      <c r="AQ338" s="495"/>
      <c r="AW338" s="406"/>
      <c r="AX338" s="495"/>
      <c r="AY338" s="495"/>
      <c r="BF338" s="495"/>
      <c r="BG338" s="495"/>
      <c r="BM338" s="406"/>
      <c r="BN338" s="495"/>
      <c r="BO338" s="495"/>
      <c r="BV338" s="495"/>
      <c r="BW338" s="495"/>
      <c r="CD338" s="495"/>
      <c r="CE338" s="495"/>
      <c r="CK338" s="406"/>
      <c r="CL338" s="495"/>
      <c r="CM338" s="495"/>
      <c r="CN338" s="495"/>
      <c r="CO338" s="495"/>
      <c r="CP338" s="495"/>
      <c r="CQ338" s="495"/>
      <c r="CR338" s="495"/>
      <c r="CS338" s="495"/>
      <c r="CT338" s="495"/>
      <c r="CU338" s="495"/>
      <c r="DA338" s="406"/>
      <c r="DB338" s="495"/>
      <c r="DC338" s="495"/>
      <c r="DJ338" s="495"/>
      <c r="DK338" s="495"/>
    </row>
    <row r="339" spans="1:115" ht="37.5" customHeight="1">
      <c r="A339" s="49"/>
      <c r="B339" s="50"/>
      <c r="C339" s="50"/>
      <c r="D339" s="491"/>
      <c r="E339" s="492"/>
      <c r="F339" s="492"/>
      <c r="G339" s="492"/>
      <c r="H339" s="493"/>
      <c r="I339" s="494"/>
      <c r="J339" s="495"/>
      <c r="K339" s="495"/>
      <c r="L339" s="495"/>
      <c r="M339" s="495"/>
      <c r="N339" s="495"/>
      <c r="O339" s="495"/>
      <c r="P339" s="495"/>
      <c r="Q339" s="495"/>
      <c r="R339" s="495"/>
      <c r="S339" s="495"/>
      <c r="Z339" s="495"/>
      <c r="AA339" s="495"/>
      <c r="AH339" s="495"/>
      <c r="AI339" s="495"/>
      <c r="AP339" s="495"/>
      <c r="AQ339" s="495"/>
      <c r="AW339" s="406"/>
      <c r="AX339" s="495"/>
      <c r="AY339" s="495"/>
      <c r="BF339" s="495"/>
      <c r="BG339" s="495"/>
      <c r="BM339" s="406"/>
      <c r="BN339" s="495"/>
      <c r="BO339" s="495"/>
      <c r="BV339" s="495"/>
      <c r="BW339" s="495"/>
      <c r="CD339" s="495"/>
      <c r="CE339" s="495"/>
      <c r="CK339" s="406"/>
      <c r="CL339" s="495"/>
      <c r="CM339" s="495"/>
      <c r="CN339" s="495"/>
      <c r="CO339" s="495"/>
      <c r="CP339" s="495"/>
      <c r="CQ339" s="495"/>
      <c r="CR339" s="495"/>
      <c r="CS339" s="495"/>
      <c r="CT339" s="495"/>
      <c r="CU339" s="495"/>
      <c r="DA339" s="406"/>
      <c r="DB339" s="495"/>
      <c r="DC339" s="495"/>
      <c r="DJ339" s="495"/>
      <c r="DK339" s="495"/>
    </row>
    <row r="340" spans="1:115" ht="37.5" customHeight="1">
      <c r="A340" s="49"/>
      <c r="B340" s="50"/>
      <c r="C340" s="50"/>
      <c r="D340" s="491"/>
      <c r="E340" s="492"/>
      <c r="F340" s="492"/>
      <c r="G340" s="492"/>
      <c r="H340" s="493"/>
      <c r="I340" s="494"/>
      <c r="J340" s="495"/>
      <c r="K340" s="495"/>
      <c r="L340" s="495"/>
      <c r="M340" s="495"/>
      <c r="N340" s="495"/>
      <c r="O340" s="495"/>
      <c r="P340" s="495"/>
      <c r="Q340" s="495"/>
      <c r="R340" s="495"/>
      <c r="S340" s="495"/>
      <c r="Z340" s="495"/>
      <c r="AA340" s="495"/>
      <c r="AH340" s="495"/>
      <c r="AI340" s="495"/>
      <c r="AP340" s="495"/>
      <c r="AQ340" s="495"/>
      <c r="AW340" s="406"/>
      <c r="AX340" s="495"/>
      <c r="AY340" s="495"/>
      <c r="BF340" s="495"/>
      <c r="BG340" s="495"/>
      <c r="BM340" s="406"/>
      <c r="BN340" s="495"/>
      <c r="BO340" s="495"/>
      <c r="BV340" s="495"/>
      <c r="BW340" s="495"/>
      <c r="CD340" s="495"/>
      <c r="CE340" s="495"/>
      <c r="CK340" s="406"/>
      <c r="CL340" s="495"/>
      <c r="CM340" s="495"/>
      <c r="CN340" s="495"/>
      <c r="CO340" s="495"/>
      <c r="CP340" s="495"/>
      <c r="CQ340" s="495"/>
      <c r="CR340" s="495"/>
      <c r="CS340" s="495"/>
      <c r="CT340" s="495"/>
      <c r="CU340" s="495"/>
      <c r="DA340" s="406"/>
      <c r="DB340" s="495"/>
      <c r="DC340" s="495"/>
      <c r="DJ340" s="495"/>
      <c r="DK340" s="495"/>
    </row>
    <row r="341" spans="1:115" ht="37.5" customHeight="1">
      <c r="A341" s="49"/>
      <c r="B341" s="50"/>
      <c r="C341" s="50"/>
      <c r="D341" s="491"/>
      <c r="E341" s="492"/>
      <c r="F341" s="492"/>
      <c r="G341" s="492"/>
      <c r="H341" s="493"/>
      <c r="I341" s="494"/>
      <c r="J341" s="495"/>
      <c r="K341" s="495"/>
      <c r="L341" s="495"/>
      <c r="M341" s="495"/>
      <c r="N341" s="495"/>
      <c r="O341" s="495"/>
      <c r="P341" s="495"/>
      <c r="Q341" s="495"/>
      <c r="R341" s="495"/>
      <c r="S341" s="495"/>
      <c r="Z341" s="495"/>
      <c r="AA341" s="495"/>
      <c r="AH341" s="495"/>
      <c r="AI341" s="495"/>
      <c r="AP341" s="495"/>
      <c r="AQ341" s="495"/>
      <c r="AW341" s="406"/>
      <c r="AX341" s="495"/>
      <c r="AY341" s="495"/>
      <c r="BF341" s="495"/>
      <c r="BG341" s="495"/>
      <c r="BM341" s="406"/>
      <c r="BN341" s="495"/>
      <c r="BO341" s="495"/>
      <c r="BV341" s="495"/>
      <c r="BW341" s="495"/>
      <c r="CD341" s="495"/>
      <c r="CE341" s="495"/>
      <c r="CK341" s="406"/>
      <c r="CL341" s="495"/>
      <c r="CM341" s="495"/>
      <c r="CN341" s="495"/>
      <c r="CO341" s="495"/>
      <c r="CP341" s="495"/>
      <c r="CQ341" s="495"/>
      <c r="CR341" s="495"/>
      <c r="CS341" s="495"/>
      <c r="CT341" s="495"/>
      <c r="CU341" s="495"/>
      <c r="DA341" s="406"/>
      <c r="DB341" s="495"/>
      <c r="DC341" s="495"/>
      <c r="DJ341" s="495"/>
      <c r="DK341" s="495"/>
    </row>
    <row r="342" spans="1:115" ht="37.5" customHeight="1">
      <c r="A342" s="49"/>
      <c r="B342" s="50"/>
      <c r="C342" s="50"/>
      <c r="D342" s="491"/>
      <c r="E342" s="492"/>
      <c r="F342" s="492"/>
      <c r="G342" s="492"/>
      <c r="H342" s="493"/>
      <c r="I342" s="494"/>
      <c r="J342" s="495"/>
      <c r="K342" s="495"/>
      <c r="L342" s="495"/>
      <c r="M342" s="495"/>
      <c r="N342" s="495"/>
      <c r="O342" s="495"/>
      <c r="P342" s="495"/>
      <c r="Q342" s="495"/>
      <c r="R342" s="495"/>
      <c r="S342" s="495"/>
      <c r="Z342" s="495"/>
      <c r="AA342" s="495"/>
      <c r="AH342" s="495"/>
      <c r="AI342" s="495"/>
      <c r="AP342" s="495"/>
      <c r="AQ342" s="495"/>
      <c r="AW342" s="406"/>
      <c r="AX342" s="495"/>
      <c r="AY342" s="495"/>
      <c r="BF342" s="495"/>
      <c r="BG342" s="495"/>
      <c r="BM342" s="406"/>
      <c r="BN342" s="495"/>
      <c r="BO342" s="495"/>
      <c r="BV342" s="495"/>
      <c r="BW342" s="495"/>
      <c r="CD342" s="495"/>
      <c r="CE342" s="495"/>
      <c r="CK342" s="406"/>
      <c r="CL342" s="495"/>
      <c r="CM342" s="495"/>
      <c r="CN342" s="495"/>
      <c r="CO342" s="495"/>
      <c r="CP342" s="495"/>
      <c r="CQ342" s="495"/>
      <c r="CR342" s="495"/>
      <c r="CS342" s="495"/>
      <c r="CT342" s="495"/>
      <c r="CU342" s="495"/>
      <c r="DA342" s="406"/>
      <c r="DB342" s="495"/>
      <c r="DC342" s="495"/>
      <c r="DJ342" s="495"/>
      <c r="DK342" s="495"/>
    </row>
    <row r="343" spans="1:115" ht="37.5" customHeight="1">
      <c r="A343" s="49"/>
      <c r="B343" s="50"/>
      <c r="C343" s="50"/>
      <c r="D343" s="491"/>
      <c r="E343" s="492"/>
      <c r="F343" s="492"/>
      <c r="G343" s="492"/>
      <c r="H343" s="493"/>
      <c r="I343" s="494"/>
      <c r="J343" s="495"/>
      <c r="K343" s="495"/>
      <c r="L343" s="495"/>
      <c r="M343" s="495"/>
      <c r="N343" s="495"/>
      <c r="O343" s="495"/>
      <c r="P343" s="495"/>
      <c r="Q343" s="495"/>
      <c r="R343" s="495"/>
      <c r="S343" s="495"/>
      <c r="Z343" s="495"/>
      <c r="AA343" s="495"/>
      <c r="AH343" s="495"/>
      <c r="AI343" s="495"/>
      <c r="AP343" s="495"/>
      <c r="AQ343" s="495"/>
      <c r="AW343" s="406"/>
      <c r="AX343" s="495"/>
      <c r="AY343" s="495"/>
      <c r="BF343" s="495"/>
      <c r="BG343" s="495"/>
      <c r="BM343" s="406"/>
      <c r="BN343" s="495"/>
      <c r="BO343" s="495"/>
      <c r="BV343" s="495"/>
      <c r="BW343" s="495"/>
      <c r="CD343" s="495"/>
      <c r="CE343" s="495"/>
      <c r="CK343" s="406"/>
      <c r="CL343" s="495"/>
      <c r="CM343" s="495"/>
      <c r="CN343" s="495"/>
      <c r="CO343" s="495"/>
      <c r="CP343" s="495"/>
      <c r="CQ343" s="495"/>
      <c r="CR343" s="495"/>
      <c r="CS343" s="495"/>
      <c r="CT343" s="495"/>
      <c r="CU343" s="495"/>
      <c r="DA343" s="406"/>
      <c r="DB343" s="495"/>
      <c r="DC343" s="495"/>
      <c r="DJ343" s="495"/>
      <c r="DK343" s="495"/>
    </row>
    <row r="344" spans="1:115" ht="37.5" customHeight="1">
      <c r="A344" s="49"/>
      <c r="B344" s="50"/>
      <c r="C344" s="50"/>
      <c r="D344" s="491"/>
      <c r="E344" s="492"/>
      <c r="F344" s="492"/>
      <c r="G344" s="492"/>
      <c r="H344" s="493"/>
      <c r="I344" s="494"/>
      <c r="J344" s="495"/>
      <c r="K344" s="495"/>
      <c r="L344" s="495"/>
      <c r="M344" s="495"/>
      <c r="N344" s="495"/>
      <c r="O344" s="495"/>
      <c r="P344" s="495"/>
      <c r="Q344" s="495"/>
      <c r="R344" s="495"/>
      <c r="S344" s="495"/>
      <c r="Z344" s="495"/>
      <c r="AA344" s="495"/>
      <c r="AH344" s="495"/>
      <c r="AI344" s="495"/>
      <c r="AP344" s="495"/>
      <c r="AQ344" s="495"/>
      <c r="AW344" s="406"/>
      <c r="AX344" s="495"/>
      <c r="AY344" s="495"/>
      <c r="BF344" s="495"/>
      <c r="BG344" s="495"/>
      <c r="BM344" s="406"/>
      <c r="BN344" s="495"/>
      <c r="BO344" s="495"/>
      <c r="BV344" s="495"/>
      <c r="BW344" s="495"/>
      <c r="CD344" s="495"/>
      <c r="CE344" s="495"/>
      <c r="CK344" s="406"/>
      <c r="CL344" s="495"/>
      <c r="CM344" s="495"/>
      <c r="CN344" s="495"/>
      <c r="CO344" s="495"/>
      <c r="CP344" s="495"/>
      <c r="CQ344" s="495"/>
      <c r="CR344" s="495"/>
      <c r="CS344" s="495"/>
      <c r="CT344" s="495"/>
      <c r="CU344" s="495"/>
      <c r="DA344" s="406"/>
      <c r="DB344" s="495"/>
      <c r="DC344" s="495"/>
      <c r="DJ344" s="495"/>
      <c r="DK344" s="495"/>
    </row>
    <row r="345" spans="1:115" ht="37.5" customHeight="1">
      <c r="A345" s="49"/>
      <c r="B345" s="50"/>
      <c r="C345" s="50"/>
      <c r="D345" s="491"/>
      <c r="E345" s="492"/>
      <c r="F345" s="492"/>
      <c r="G345" s="492"/>
      <c r="H345" s="493"/>
      <c r="I345" s="494"/>
      <c r="J345" s="495"/>
      <c r="K345" s="495"/>
      <c r="L345" s="495"/>
      <c r="M345" s="495"/>
      <c r="N345" s="495"/>
      <c r="O345" s="495"/>
      <c r="P345" s="495"/>
      <c r="Q345" s="495"/>
      <c r="R345" s="495"/>
      <c r="S345" s="495"/>
      <c r="Z345" s="495"/>
      <c r="AA345" s="495"/>
      <c r="AH345" s="495"/>
      <c r="AI345" s="495"/>
      <c r="AP345" s="495"/>
      <c r="AQ345" s="495"/>
      <c r="AW345" s="406"/>
      <c r="AX345" s="495"/>
      <c r="AY345" s="495"/>
      <c r="BF345" s="495"/>
      <c r="BG345" s="495"/>
      <c r="BM345" s="406"/>
      <c r="BN345" s="495"/>
      <c r="BO345" s="495"/>
      <c r="BV345" s="495"/>
      <c r="BW345" s="495"/>
      <c r="CD345" s="495"/>
      <c r="CE345" s="495"/>
      <c r="CK345" s="406"/>
      <c r="CL345" s="495"/>
      <c r="CM345" s="495"/>
      <c r="CN345" s="495"/>
      <c r="CO345" s="495"/>
      <c r="CP345" s="495"/>
      <c r="CQ345" s="495"/>
      <c r="CR345" s="495"/>
      <c r="CS345" s="495"/>
      <c r="CT345" s="495"/>
      <c r="CU345" s="495"/>
      <c r="DA345" s="406"/>
      <c r="DB345" s="495"/>
      <c r="DC345" s="495"/>
      <c r="DJ345" s="495"/>
      <c r="DK345" s="495"/>
    </row>
    <row r="346" spans="1:115" ht="37.5" customHeight="1">
      <c r="A346" s="49"/>
      <c r="B346" s="50"/>
      <c r="C346" s="50"/>
      <c r="D346" s="491"/>
      <c r="E346" s="492"/>
      <c r="F346" s="492"/>
      <c r="G346" s="492"/>
      <c r="H346" s="493"/>
      <c r="I346" s="494"/>
      <c r="J346" s="495"/>
      <c r="K346" s="495"/>
      <c r="L346" s="495"/>
      <c r="M346" s="495"/>
      <c r="N346" s="495"/>
      <c r="O346" s="495"/>
      <c r="P346" s="495"/>
      <c r="Q346" s="495"/>
      <c r="R346" s="495"/>
      <c r="S346" s="495"/>
      <c r="Z346" s="495"/>
      <c r="AA346" s="495"/>
      <c r="AH346" s="495"/>
      <c r="AI346" s="495"/>
      <c r="AP346" s="495"/>
      <c r="AQ346" s="495"/>
      <c r="AW346" s="406"/>
      <c r="AX346" s="495"/>
      <c r="AY346" s="495"/>
      <c r="BF346" s="495"/>
      <c r="BG346" s="495"/>
      <c r="BM346" s="406"/>
      <c r="BN346" s="495"/>
      <c r="BO346" s="495"/>
      <c r="BV346" s="495"/>
      <c r="BW346" s="495"/>
      <c r="CD346" s="495"/>
      <c r="CE346" s="495"/>
      <c r="CK346" s="406"/>
      <c r="CL346" s="495"/>
      <c r="CM346" s="495"/>
      <c r="CN346" s="495"/>
      <c r="CO346" s="495"/>
      <c r="CP346" s="495"/>
      <c r="CQ346" s="495"/>
      <c r="CR346" s="495"/>
      <c r="CS346" s="495"/>
      <c r="CT346" s="495"/>
      <c r="CU346" s="495"/>
      <c r="DA346" s="406"/>
      <c r="DB346" s="495"/>
      <c r="DC346" s="495"/>
      <c r="DJ346" s="495"/>
      <c r="DK346" s="495"/>
    </row>
    <row r="347" spans="1:115" ht="37.5" customHeight="1">
      <c r="A347" s="49"/>
      <c r="B347" s="50"/>
      <c r="C347" s="50"/>
      <c r="D347" s="491"/>
      <c r="E347" s="492"/>
      <c r="F347" s="492"/>
      <c r="G347" s="492"/>
      <c r="H347" s="493"/>
      <c r="I347" s="494"/>
      <c r="J347" s="495"/>
      <c r="K347" s="495"/>
      <c r="L347" s="495"/>
      <c r="M347" s="495"/>
      <c r="N347" s="495"/>
      <c r="O347" s="495"/>
      <c r="P347" s="495"/>
      <c r="Q347" s="495"/>
      <c r="R347" s="495"/>
      <c r="S347" s="495"/>
      <c r="Z347" s="495"/>
      <c r="AA347" s="495"/>
      <c r="AH347" s="495"/>
      <c r="AI347" s="495"/>
      <c r="AP347" s="495"/>
      <c r="AQ347" s="495"/>
      <c r="AW347" s="406"/>
      <c r="AX347" s="495"/>
      <c r="AY347" s="495"/>
      <c r="BF347" s="495"/>
      <c r="BG347" s="495"/>
      <c r="BM347" s="406"/>
      <c r="BN347" s="495"/>
      <c r="BO347" s="495"/>
      <c r="BV347" s="495"/>
      <c r="BW347" s="495"/>
      <c r="CD347" s="495"/>
      <c r="CE347" s="495"/>
      <c r="CK347" s="406"/>
      <c r="CL347" s="495"/>
      <c r="CM347" s="495"/>
      <c r="CN347" s="495"/>
      <c r="CO347" s="495"/>
      <c r="CP347" s="495"/>
      <c r="CQ347" s="495"/>
      <c r="CR347" s="495"/>
      <c r="CS347" s="495"/>
      <c r="CT347" s="495"/>
      <c r="CU347" s="495"/>
      <c r="DA347" s="406"/>
      <c r="DB347" s="495"/>
      <c r="DC347" s="495"/>
      <c r="DJ347" s="495"/>
      <c r="DK347" s="495"/>
    </row>
    <row r="348" spans="1:115" ht="37.5" customHeight="1">
      <c r="A348" s="49"/>
      <c r="B348" s="50"/>
      <c r="C348" s="50"/>
      <c r="D348" s="491"/>
      <c r="E348" s="492"/>
      <c r="F348" s="492"/>
      <c r="G348" s="492"/>
      <c r="H348" s="493"/>
      <c r="I348" s="494"/>
      <c r="J348" s="495"/>
      <c r="K348" s="495"/>
      <c r="L348" s="495"/>
      <c r="M348" s="495"/>
      <c r="N348" s="495"/>
      <c r="O348" s="495"/>
      <c r="P348" s="495"/>
      <c r="Q348" s="495"/>
      <c r="R348" s="495"/>
      <c r="S348" s="495"/>
      <c r="Z348" s="495"/>
      <c r="AA348" s="495"/>
      <c r="AH348" s="495"/>
      <c r="AI348" s="495"/>
      <c r="AP348" s="495"/>
      <c r="AQ348" s="495"/>
      <c r="AW348" s="406"/>
      <c r="AX348" s="495"/>
      <c r="AY348" s="495"/>
      <c r="BF348" s="495"/>
      <c r="BG348" s="495"/>
      <c r="BM348" s="406"/>
      <c r="BN348" s="495"/>
      <c r="BO348" s="495"/>
      <c r="BV348" s="495"/>
      <c r="BW348" s="495"/>
      <c r="CD348" s="495"/>
      <c r="CE348" s="495"/>
      <c r="CK348" s="406"/>
      <c r="CL348" s="495"/>
      <c r="CM348" s="495"/>
      <c r="CN348" s="495"/>
      <c r="CO348" s="495"/>
      <c r="CP348" s="495"/>
      <c r="CQ348" s="495"/>
      <c r="CR348" s="495"/>
      <c r="CS348" s="495"/>
      <c r="CT348" s="495"/>
      <c r="CU348" s="495"/>
      <c r="DA348" s="406"/>
      <c r="DB348" s="495"/>
      <c r="DC348" s="495"/>
      <c r="DJ348" s="495"/>
      <c r="DK348" s="495"/>
    </row>
    <row r="349" spans="1:115" ht="37.5" customHeight="1">
      <c r="A349" s="49"/>
      <c r="B349" s="50"/>
      <c r="C349" s="50"/>
      <c r="D349" s="491"/>
      <c r="E349" s="492"/>
      <c r="F349" s="492"/>
      <c r="G349" s="492"/>
      <c r="H349" s="493"/>
      <c r="I349" s="494"/>
      <c r="J349" s="495"/>
      <c r="K349" s="495"/>
      <c r="L349" s="495"/>
      <c r="M349" s="495"/>
      <c r="N349" s="495"/>
      <c r="O349" s="495"/>
      <c r="P349" s="495"/>
      <c r="Q349" s="495"/>
      <c r="R349" s="495"/>
      <c r="S349" s="495"/>
      <c r="Z349" s="495"/>
      <c r="AA349" s="495"/>
      <c r="AH349" s="495"/>
      <c r="AI349" s="495"/>
      <c r="AP349" s="495"/>
      <c r="AQ349" s="495"/>
      <c r="AW349" s="406"/>
      <c r="AX349" s="495"/>
      <c r="AY349" s="495"/>
      <c r="BF349" s="495"/>
      <c r="BG349" s="495"/>
      <c r="BM349" s="406"/>
      <c r="BN349" s="495"/>
      <c r="BO349" s="495"/>
      <c r="BV349" s="495"/>
      <c r="BW349" s="495"/>
      <c r="CD349" s="495"/>
      <c r="CE349" s="495"/>
      <c r="CK349" s="406"/>
      <c r="CL349" s="495"/>
      <c r="CM349" s="495"/>
      <c r="CN349" s="495"/>
      <c r="CO349" s="495"/>
      <c r="CP349" s="495"/>
      <c r="CQ349" s="495"/>
      <c r="CR349" s="495"/>
      <c r="CS349" s="495"/>
      <c r="CT349" s="495"/>
      <c r="CU349" s="495"/>
      <c r="DA349" s="406"/>
      <c r="DB349" s="495"/>
      <c r="DC349" s="495"/>
      <c r="DJ349" s="495"/>
      <c r="DK349" s="495"/>
    </row>
    <row r="350" spans="1:115" ht="37.5" customHeight="1">
      <c r="A350" s="49"/>
      <c r="B350" s="50"/>
      <c r="C350" s="50"/>
      <c r="D350" s="491"/>
      <c r="E350" s="492"/>
      <c r="F350" s="492"/>
      <c r="G350" s="492"/>
      <c r="H350" s="493"/>
      <c r="I350" s="494"/>
      <c r="J350" s="495"/>
      <c r="K350" s="495"/>
      <c r="L350" s="495"/>
      <c r="M350" s="495"/>
      <c r="N350" s="495"/>
      <c r="O350" s="495"/>
      <c r="P350" s="495"/>
      <c r="Q350" s="495"/>
      <c r="R350" s="495"/>
      <c r="S350" s="495"/>
      <c r="Z350" s="495"/>
      <c r="AA350" s="495"/>
      <c r="AH350" s="495"/>
      <c r="AI350" s="495"/>
      <c r="AP350" s="495"/>
      <c r="AQ350" s="495"/>
      <c r="AW350" s="406"/>
      <c r="AX350" s="495"/>
      <c r="AY350" s="495"/>
      <c r="BF350" s="495"/>
      <c r="BG350" s="495"/>
      <c r="BM350" s="406"/>
      <c r="BN350" s="495"/>
      <c r="BO350" s="495"/>
      <c r="BV350" s="495"/>
      <c r="BW350" s="495"/>
      <c r="CD350" s="495"/>
      <c r="CE350" s="495"/>
      <c r="CK350" s="406"/>
      <c r="CL350" s="495"/>
      <c r="CM350" s="495"/>
      <c r="CN350" s="495"/>
      <c r="CO350" s="495"/>
      <c r="CP350" s="495"/>
      <c r="CQ350" s="495"/>
      <c r="CR350" s="495"/>
      <c r="CS350" s="495"/>
      <c r="CT350" s="495"/>
      <c r="CU350" s="495"/>
      <c r="DA350" s="406"/>
      <c r="DB350" s="495"/>
      <c r="DC350" s="495"/>
      <c r="DJ350" s="495"/>
      <c r="DK350" s="495"/>
    </row>
    <row r="351" spans="1:115" ht="37.5" customHeight="1">
      <c r="A351" s="49"/>
      <c r="B351" s="50"/>
      <c r="C351" s="50"/>
      <c r="D351" s="491"/>
      <c r="E351" s="492"/>
      <c r="F351" s="492"/>
      <c r="G351" s="492"/>
      <c r="H351" s="493"/>
      <c r="I351" s="494"/>
      <c r="J351" s="495"/>
      <c r="K351" s="495"/>
      <c r="L351" s="495"/>
      <c r="M351" s="495"/>
      <c r="N351" s="495"/>
      <c r="O351" s="495"/>
      <c r="P351" s="495"/>
      <c r="Q351" s="495"/>
      <c r="R351" s="495"/>
      <c r="S351" s="495"/>
      <c r="Z351" s="495"/>
      <c r="AA351" s="495"/>
      <c r="AH351" s="495"/>
      <c r="AI351" s="495"/>
      <c r="AP351" s="495"/>
      <c r="AQ351" s="495"/>
      <c r="AW351" s="406"/>
      <c r="AX351" s="495"/>
      <c r="AY351" s="495"/>
      <c r="BF351" s="495"/>
      <c r="BG351" s="495"/>
      <c r="BM351" s="406"/>
      <c r="BN351" s="495"/>
      <c r="BO351" s="495"/>
      <c r="BV351" s="495"/>
      <c r="BW351" s="495"/>
      <c r="CD351" s="495"/>
      <c r="CE351" s="495"/>
      <c r="CK351" s="406"/>
      <c r="CL351" s="495"/>
      <c r="CM351" s="495"/>
      <c r="CN351" s="495"/>
      <c r="CO351" s="495"/>
      <c r="CP351" s="495"/>
      <c r="CQ351" s="495"/>
      <c r="CR351" s="495"/>
      <c r="CS351" s="495"/>
      <c r="CT351" s="495"/>
      <c r="CU351" s="495"/>
      <c r="DA351" s="406"/>
      <c r="DB351" s="495"/>
      <c r="DC351" s="495"/>
      <c r="DJ351" s="495"/>
      <c r="DK351" s="495"/>
    </row>
    <row r="352" spans="1:115" ht="37.5" customHeight="1">
      <c r="A352" s="49"/>
      <c r="B352" s="50"/>
      <c r="C352" s="50"/>
      <c r="D352" s="491"/>
      <c r="E352" s="492"/>
      <c r="F352" s="492"/>
      <c r="G352" s="492"/>
      <c r="H352" s="493"/>
      <c r="I352" s="494"/>
      <c r="J352" s="495"/>
      <c r="K352" s="495"/>
      <c r="L352" s="495"/>
      <c r="M352" s="495"/>
      <c r="N352" s="495"/>
      <c r="O352" s="495"/>
      <c r="P352" s="495"/>
      <c r="Q352" s="495"/>
      <c r="R352" s="495"/>
      <c r="S352" s="495"/>
      <c r="Z352" s="495"/>
      <c r="AA352" s="495"/>
      <c r="AH352" s="495"/>
      <c r="AI352" s="495"/>
      <c r="AP352" s="495"/>
      <c r="AQ352" s="495"/>
      <c r="AW352" s="406"/>
      <c r="AX352" s="495"/>
      <c r="AY352" s="495"/>
      <c r="BF352" s="495"/>
      <c r="BG352" s="495"/>
      <c r="BM352" s="406"/>
      <c r="BN352" s="495"/>
      <c r="BO352" s="495"/>
      <c r="BV352" s="495"/>
      <c r="BW352" s="495"/>
      <c r="CD352" s="495"/>
      <c r="CE352" s="495"/>
      <c r="CK352" s="406"/>
      <c r="CL352" s="495"/>
      <c r="CM352" s="495"/>
      <c r="CN352" s="495"/>
      <c r="CO352" s="495"/>
      <c r="CP352" s="495"/>
      <c r="CQ352" s="495"/>
      <c r="CR352" s="495"/>
      <c r="CS352" s="495"/>
      <c r="CT352" s="495"/>
      <c r="CU352" s="495"/>
      <c r="DA352" s="406"/>
      <c r="DB352" s="495"/>
      <c r="DC352" s="495"/>
      <c r="DJ352" s="495"/>
      <c r="DK352" s="495"/>
    </row>
    <row r="353" spans="1:115" ht="37.5" customHeight="1">
      <c r="A353" s="49"/>
      <c r="B353" s="50"/>
      <c r="C353" s="50"/>
      <c r="D353" s="491"/>
      <c r="E353" s="492"/>
      <c r="F353" s="492"/>
      <c r="G353" s="492"/>
      <c r="H353" s="493"/>
      <c r="I353" s="494"/>
      <c r="J353" s="495"/>
      <c r="K353" s="495"/>
      <c r="L353" s="495"/>
      <c r="M353" s="495"/>
      <c r="N353" s="495"/>
      <c r="O353" s="495"/>
      <c r="P353" s="495"/>
      <c r="Q353" s="495"/>
      <c r="R353" s="495"/>
      <c r="S353" s="495"/>
      <c r="Z353" s="495"/>
      <c r="AA353" s="495"/>
      <c r="AH353" s="495"/>
      <c r="AI353" s="495"/>
      <c r="AP353" s="495"/>
      <c r="AQ353" s="495"/>
      <c r="AW353" s="406"/>
      <c r="AX353" s="495"/>
      <c r="AY353" s="495"/>
      <c r="BF353" s="495"/>
      <c r="BG353" s="495"/>
      <c r="BM353" s="406"/>
      <c r="BN353" s="495"/>
      <c r="BO353" s="495"/>
      <c r="BV353" s="495"/>
      <c r="BW353" s="495"/>
      <c r="CD353" s="495"/>
      <c r="CE353" s="495"/>
      <c r="CK353" s="406"/>
      <c r="CL353" s="495"/>
      <c r="CM353" s="495"/>
      <c r="CN353" s="495"/>
      <c r="CO353" s="495"/>
      <c r="CP353" s="495"/>
      <c r="CQ353" s="495"/>
      <c r="CR353" s="495"/>
      <c r="CS353" s="495"/>
      <c r="CT353" s="495"/>
      <c r="CU353" s="495"/>
      <c r="DA353" s="406"/>
      <c r="DB353" s="495"/>
      <c r="DC353" s="495"/>
      <c r="DJ353" s="495"/>
      <c r="DK353" s="495"/>
    </row>
    <row r="354" spans="1:115" ht="37.5" customHeight="1">
      <c r="A354" s="49"/>
      <c r="B354" s="50"/>
      <c r="C354" s="50"/>
      <c r="D354" s="491"/>
      <c r="E354" s="492"/>
      <c r="F354" s="492"/>
      <c r="G354" s="492"/>
      <c r="H354" s="493"/>
      <c r="I354" s="494"/>
      <c r="J354" s="495"/>
      <c r="K354" s="495"/>
      <c r="L354" s="495"/>
      <c r="M354" s="495"/>
      <c r="N354" s="495"/>
      <c r="O354" s="495"/>
      <c r="P354" s="495"/>
      <c r="Q354" s="495"/>
      <c r="R354" s="495"/>
      <c r="S354" s="495"/>
      <c r="Z354" s="495"/>
      <c r="AA354" s="495"/>
      <c r="AH354" s="495"/>
      <c r="AI354" s="495"/>
      <c r="AP354" s="495"/>
      <c r="AQ354" s="495"/>
      <c r="AW354" s="406"/>
      <c r="AX354" s="495"/>
      <c r="AY354" s="495"/>
      <c r="BF354" s="495"/>
      <c r="BG354" s="495"/>
      <c r="BM354" s="406"/>
      <c r="BN354" s="495"/>
      <c r="BO354" s="495"/>
      <c r="BV354" s="495"/>
      <c r="BW354" s="495"/>
      <c r="CD354" s="495"/>
      <c r="CE354" s="495"/>
      <c r="CK354" s="406"/>
      <c r="CL354" s="495"/>
      <c r="CM354" s="495"/>
      <c r="CN354" s="495"/>
      <c r="CO354" s="495"/>
      <c r="CP354" s="495"/>
      <c r="CQ354" s="495"/>
      <c r="CR354" s="495"/>
      <c r="CS354" s="495"/>
      <c r="CT354" s="495"/>
      <c r="CU354" s="495"/>
      <c r="DA354" s="406"/>
      <c r="DB354" s="495"/>
      <c r="DC354" s="495"/>
      <c r="DJ354" s="495"/>
      <c r="DK354" s="495"/>
    </row>
    <row r="355" spans="1:115" ht="37.5" customHeight="1">
      <c r="A355" s="49"/>
      <c r="B355" s="50"/>
      <c r="C355" s="50"/>
      <c r="D355" s="491"/>
      <c r="E355" s="492"/>
      <c r="F355" s="492"/>
      <c r="G355" s="492"/>
      <c r="H355" s="493"/>
      <c r="I355" s="494"/>
      <c r="J355" s="495"/>
      <c r="K355" s="495"/>
      <c r="L355" s="495"/>
      <c r="M355" s="495"/>
      <c r="N355" s="495"/>
      <c r="O355" s="495"/>
      <c r="P355" s="495"/>
      <c r="Q355" s="495"/>
      <c r="R355" s="495"/>
      <c r="S355" s="495"/>
      <c r="Z355" s="495"/>
      <c r="AA355" s="495"/>
      <c r="AH355" s="495"/>
      <c r="AI355" s="495"/>
      <c r="AP355" s="495"/>
      <c r="AQ355" s="495"/>
      <c r="AW355" s="406"/>
      <c r="AX355" s="495"/>
      <c r="AY355" s="495"/>
      <c r="BF355" s="495"/>
      <c r="BG355" s="495"/>
      <c r="BM355" s="406"/>
      <c r="BN355" s="495"/>
      <c r="BO355" s="495"/>
      <c r="BV355" s="495"/>
      <c r="BW355" s="495"/>
      <c r="CD355" s="495"/>
      <c r="CE355" s="495"/>
      <c r="CK355" s="406"/>
      <c r="CL355" s="495"/>
      <c r="CM355" s="495"/>
      <c r="CN355" s="495"/>
      <c r="CO355" s="495"/>
      <c r="CP355" s="495"/>
      <c r="CQ355" s="495"/>
      <c r="CR355" s="495"/>
      <c r="CS355" s="495"/>
      <c r="CT355" s="495"/>
      <c r="CU355" s="495"/>
      <c r="DA355" s="406"/>
      <c r="DB355" s="495"/>
      <c r="DC355" s="495"/>
      <c r="DJ355" s="495"/>
      <c r="DK355" s="495"/>
    </row>
    <row r="356" spans="1:115" ht="37.5" customHeight="1">
      <c r="A356" s="49"/>
      <c r="B356" s="50"/>
      <c r="C356" s="50"/>
      <c r="D356" s="491"/>
      <c r="E356" s="492"/>
      <c r="F356" s="492"/>
      <c r="G356" s="492"/>
      <c r="H356" s="493"/>
      <c r="I356" s="494"/>
      <c r="J356" s="495"/>
      <c r="K356" s="495"/>
      <c r="L356" s="495"/>
      <c r="M356" s="495"/>
      <c r="N356" s="495"/>
      <c r="O356" s="495"/>
      <c r="P356" s="495"/>
      <c r="Q356" s="495"/>
      <c r="R356" s="495"/>
      <c r="S356" s="495"/>
      <c r="Z356" s="495"/>
      <c r="AA356" s="495"/>
      <c r="AH356" s="495"/>
      <c r="AI356" s="495"/>
      <c r="AP356" s="495"/>
      <c r="AQ356" s="495"/>
      <c r="AW356" s="406"/>
      <c r="AX356" s="495"/>
      <c r="AY356" s="495"/>
      <c r="BF356" s="495"/>
      <c r="BG356" s="495"/>
      <c r="BM356" s="406"/>
      <c r="BN356" s="495"/>
      <c r="BO356" s="495"/>
      <c r="BV356" s="495"/>
      <c r="BW356" s="495"/>
      <c r="CD356" s="495"/>
      <c r="CE356" s="495"/>
      <c r="CK356" s="406"/>
      <c r="CL356" s="495"/>
      <c r="CM356" s="495"/>
      <c r="CN356" s="495"/>
      <c r="CO356" s="495"/>
      <c r="CP356" s="495"/>
      <c r="CQ356" s="495"/>
      <c r="CR356" s="495"/>
      <c r="CS356" s="495"/>
      <c r="CT356" s="495"/>
      <c r="CU356" s="495"/>
      <c r="DA356" s="406"/>
      <c r="DB356" s="495"/>
      <c r="DC356" s="495"/>
      <c r="DJ356" s="495"/>
      <c r="DK356" s="495"/>
    </row>
    <row r="357" spans="1:115" ht="37.5" customHeight="1">
      <c r="A357" s="49"/>
      <c r="B357" s="50"/>
      <c r="C357" s="50"/>
      <c r="D357" s="491"/>
      <c r="E357" s="492"/>
      <c r="F357" s="492"/>
      <c r="G357" s="492"/>
      <c r="H357" s="493"/>
      <c r="I357" s="494"/>
      <c r="J357" s="495"/>
      <c r="K357" s="495"/>
      <c r="L357" s="495"/>
      <c r="M357" s="495"/>
      <c r="N357" s="495"/>
      <c r="O357" s="495"/>
      <c r="P357" s="495"/>
      <c r="Q357" s="495"/>
      <c r="R357" s="495"/>
      <c r="S357" s="495"/>
      <c r="Z357" s="495"/>
      <c r="AA357" s="495"/>
      <c r="AH357" s="495"/>
      <c r="AI357" s="495"/>
      <c r="AP357" s="495"/>
      <c r="AQ357" s="495"/>
      <c r="AW357" s="406"/>
      <c r="AX357" s="495"/>
      <c r="AY357" s="495"/>
      <c r="BF357" s="495"/>
      <c r="BG357" s="495"/>
      <c r="BM357" s="406"/>
      <c r="BN357" s="495"/>
      <c r="BO357" s="495"/>
      <c r="BV357" s="495"/>
      <c r="BW357" s="495"/>
      <c r="CD357" s="495"/>
      <c r="CE357" s="495"/>
      <c r="CK357" s="406"/>
      <c r="CL357" s="495"/>
      <c r="CM357" s="495"/>
      <c r="CN357" s="495"/>
      <c r="CO357" s="495"/>
      <c r="CP357" s="495"/>
      <c r="CQ357" s="495"/>
      <c r="CR357" s="495"/>
      <c r="CS357" s="495"/>
      <c r="CT357" s="495"/>
      <c r="CU357" s="495"/>
      <c r="DA357" s="406"/>
      <c r="DB357" s="495"/>
      <c r="DC357" s="495"/>
      <c r="DJ357" s="495"/>
      <c r="DK357" s="495"/>
    </row>
    <row r="358" spans="1:115" ht="37.5" customHeight="1">
      <c r="A358" s="49"/>
      <c r="B358" s="50"/>
      <c r="C358" s="50"/>
      <c r="D358" s="491"/>
      <c r="E358" s="492"/>
      <c r="F358" s="492"/>
      <c r="G358" s="492"/>
      <c r="H358" s="493"/>
      <c r="I358" s="494"/>
      <c r="J358" s="495"/>
      <c r="K358" s="495"/>
      <c r="L358" s="495"/>
      <c r="M358" s="495"/>
      <c r="N358" s="495"/>
      <c r="O358" s="495"/>
      <c r="P358" s="495"/>
      <c r="Q358" s="495"/>
      <c r="R358" s="495"/>
      <c r="S358" s="495"/>
      <c r="Z358" s="495"/>
      <c r="AA358" s="495"/>
      <c r="AH358" s="495"/>
      <c r="AI358" s="495"/>
      <c r="AP358" s="495"/>
      <c r="AQ358" s="495"/>
      <c r="AW358" s="406"/>
      <c r="AX358" s="495"/>
      <c r="AY358" s="495"/>
      <c r="BF358" s="495"/>
      <c r="BG358" s="495"/>
      <c r="BM358" s="406"/>
      <c r="BN358" s="495"/>
      <c r="BO358" s="495"/>
      <c r="BV358" s="495"/>
      <c r="BW358" s="495"/>
      <c r="CD358" s="495"/>
      <c r="CE358" s="495"/>
      <c r="CK358" s="406"/>
      <c r="CL358" s="495"/>
      <c r="CM358" s="495"/>
      <c r="CN358" s="495"/>
      <c r="CO358" s="495"/>
      <c r="CP358" s="495"/>
      <c r="CQ358" s="495"/>
      <c r="CR358" s="495"/>
      <c r="CS358" s="495"/>
      <c r="CT358" s="495"/>
      <c r="CU358" s="495"/>
      <c r="DA358" s="406"/>
      <c r="DB358" s="495"/>
      <c r="DC358" s="495"/>
      <c r="DJ358" s="495"/>
      <c r="DK358" s="495"/>
    </row>
    <row r="359" spans="1:115" ht="37.5" customHeight="1">
      <c r="A359" s="49"/>
      <c r="B359" s="50"/>
      <c r="C359" s="50"/>
      <c r="D359" s="491"/>
      <c r="E359" s="492"/>
      <c r="F359" s="492"/>
      <c r="G359" s="492"/>
      <c r="H359" s="493"/>
      <c r="I359" s="494"/>
      <c r="J359" s="495"/>
      <c r="K359" s="495"/>
      <c r="L359" s="495"/>
      <c r="M359" s="495"/>
      <c r="N359" s="495"/>
      <c r="O359" s="495"/>
      <c r="P359" s="495"/>
      <c r="Q359" s="495"/>
      <c r="R359" s="495"/>
      <c r="S359" s="495"/>
      <c r="Z359" s="495"/>
      <c r="AA359" s="495"/>
      <c r="AH359" s="495"/>
      <c r="AI359" s="495"/>
      <c r="AP359" s="495"/>
      <c r="AQ359" s="495"/>
      <c r="AW359" s="406"/>
      <c r="AX359" s="495"/>
      <c r="AY359" s="495"/>
      <c r="BF359" s="495"/>
      <c r="BG359" s="495"/>
      <c r="BM359" s="406"/>
      <c r="BN359" s="495"/>
      <c r="BO359" s="495"/>
      <c r="BV359" s="495"/>
      <c r="BW359" s="495"/>
      <c r="CD359" s="495"/>
      <c r="CE359" s="495"/>
      <c r="CK359" s="406"/>
      <c r="CL359" s="495"/>
      <c r="CM359" s="495"/>
      <c r="CN359" s="495"/>
      <c r="CO359" s="495"/>
      <c r="CP359" s="495"/>
      <c r="CQ359" s="495"/>
      <c r="CR359" s="495"/>
      <c r="CS359" s="495"/>
      <c r="CT359" s="495"/>
      <c r="CU359" s="495"/>
      <c r="DA359" s="406"/>
      <c r="DB359" s="495"/>
      <c r="DC359" s="495"/>
      <c r="DJ359" s="495"/>
      <c r="DK359" s="495"/>
    </row>
    <row r="360" spans="1:115" ht="37.5" customHeight="1">
      <c r="A360" s="49"/>
      <c r="B360" s="50"/>
      <c r="C360" s="50"/>
      <c r="D360" s="491"/>
      <c r="E360" s="492"/>
      <c r="F360" s="492"/>
      <c r="G360" s="492"/>
      <c r="H360" s="493"/>
      <c r="I360" s="494"/>
      <c r="J360" s="495"/>
      <c r="K360" s="495"/>
      <c r="L360" s="495"/>
      <c r="M360" s="495"/>
      <c r="N360" s="495"/>
      <c r="O360" s="495"/>
      <c r="P360" s="495"/>
      <c r="Q360" s="495"/>
      <c r="R360" s="495"/>
      <c r="S360" s="495"/>
      <c r="Z360" s="495"/>
      <c r="AA360" s="495"/>
      <c r="AH360" s="495"/>
      <c r="AI360" s="495"/>
      <c r="AP360" s="495"/>
      <c r="AQ360" s="495"/>
      <c r="AW360" s="406"/>
      <c r="AX360" s="495"/>
      <c r="AY360" s="495"/>
      <c r="BF360" s="495"/>
      <c r="BG360" s="495"/>
      <c r="BM360" s="406"/>
      <c r="BN360" s="495"/>
      <c r="BO360" s="495"/>
      <c r="BV360" s="495"/>
      <c r="BW360" s="495"/>
      <c r="CD360" s="495"/>
      <c r="CE360" s="495"/>
      <c r="CK360" s="406"/>
      <c r="CL360" s="495"/>
      <c r="CM360" s="495"/>
      <c r="CN360" s="495"/>
      <c r="CO360" s="495"/>
      <c r="CP360" s="495"/>
      <c r="CQ360" s="495"/>
      <c r="CR360" s="495"/>
      <c r="CS360" s="495"/>
      <c r="CT360" s="495"/>
      <c r="CU360" s="495"/>
      <c r="DA360" s="406"/>
      <c r="DB360" s="495"/>
      <c r="DC360" s="495"/>
      <c r="DJ360" s="495"/>
      <c r="DK360" s="495"/>
    </row>
    <row r="361" spans="1:115" ht="37.5" customHeight="1">
      <c r="A361" s="49"/>
      <c r="B361" s="50"/>
      <c r="C361" s="50"/>
      <c r="D361" s="491"/>
      <c r="E361" s="492"/>
      <c r="F361" s="492"/>
      <c r="G361" s="492"/>
      <c r="H361" s="493"/>
      <c r="I361" s="494"/>
      <c r="J361" s="495"/>
      <c r="K361" s="495"/>
      <c r="L361" s="495"/>
      <c r="M361" s="495"/>
      <c r="N361" s="495"/>
      <c r="O361" s="495"/>
      <c r="P361" s="495"/>
      <c r="Q361" s="495"/>
      <c r="R361" s="495"/>
      <c r="S361" s="495"/>
      <c r="Z361" s="495"/>
      <c r="AA361" s="495"/>
      <c r="AH361" s="495"/>
      <c r="AI361" s="495"/>
      <c r="AP361" s="495"/>
      <c r="AQ361" s="495"/>
      <c r="AW361" s="406"/>
      <c r="AX361" s="495"/>
      <c r="AY361" s="495"/>
      <c r="BF361" s="495"/>
      <c r="BG361" s="495"/>
      <c r="BM361" s="406"/>
      <c r="BN361" s="495"/>
      <c r="BO361" s="495"/>
      <c r="BV361" s="495"/>
      <c r="BW361" s="495"/>
      <c r="CD361" s="495"/>
      <c r="CE361" s="495"/>
      <c r="CK361" s="406"/>
      <c r="CL361" s="495"/>
      <c r="CM361" s="495"/>
      <c r="CN361" s="495"/>
      <c r="CO361" s="495"/>
      <c r="CP361" s="495"/>
      <c r="CQ361" s="495"/>
      <c r="CR361" s="495"/>
      <c r="CS361" s="495"/>
      <c r="CT361" s="495"/>
      <c r="CU361" s="495"/>
      <c r="DA361" s="406"/>
      <c r="DB361" s="495"/>
      <c r="DC361" s="495"/>
      <c r="DJ361" s="495"/>
      <c r="DK361" s="495"/>
    </row>
    <row r="362" spans="1:115" ht="37.5" customHeight="1">
      <c r="A362" s="49"/>
      <c r="B362" s="50"/>
      <c r="C362" s="50"/>
      <c r="D362" s="491"/>
      <c r="E362" s="492"/>
      <c r="F362" s="492"/>
      <c r="G362" s="492"/>
      <c r="H362" s="493"/>
      <c r="I362" s="494"/>
      <c r="J362" s="495"/>
      <c r="K362" s="495"/>
      <c r="L362" s="495"/>
      <c r="M362" s="495"/>
      <c r="N362" s="495"/>
      <c r="O362" s="495"/>
      <c r="P362" s="495"/>
      <c r="Q362" s="495"/>
      <c r="R362" s="495"/>
      <c r="S362" s="495"/>
      <c r="Z362" s="495"/>
      <c r="AA362" s="495"/>
      <c r="AH362" s="495"/>
      <c r="AI362" s="495"/>
      <c r="AP362" s="495"/>
      <c r="AQ362" s="495"/>
      <c r="AW362" s="406"/>
      <c r="AX362" s="495"/>
      <c r="AY362" s="495"/>
      <c r="BF362" s="495"/>
      <c r="BG362" s="495"/>
      <c r="BM362" s="406"/>
      <c r="BN362" s="495"/>
      <c r="BO362" s="495"/>
      <c r="BV362" s="495"/>
      <c r="BW362" s="495"/>
      <c r="CD362" s="495"/>
      <c r="CE362" s="495"/>
      <c r="CK362" s="406"/>
      <c r="CL362" s="495"/>
      <c r="CM362" s="495"/>
      <c r="CN362" s="495"/>
      <c r="CO362" s="495"/>
      <c r="CP362" s="495"/>
      <c r="CQ362" s="495"/>
      <c r="CR362" s="495"/>
      <c r="CS362" s="495"/>
      <c r="CT362" s="495"/>
      <c r="CU362" s="495"/>
      <c r="DA362" s="406"/>
      <c r="DB362" s="495"/>
      <c r="DC362" s="495"/>
      <c r="DJ362" s="495"/>
      <c r="DK362" s="495"/>
    </row>
    <row r="363" spans="1:115" ht="37.5" customHeight="1">
      <c r="A363" s="49"/>
      <c r="B363" s="50"/>
      <c r="C363" s="50"/>
      <c r="D363" s="491"/>
      <c r="E363" s="492"/>
      <c r="F363" s="492"/>
      <c r="G363" s="492"/>
      <c r="H363" s="493"/>
      <c r="I363" s="494"/>
      <c r="J363" s="495"/>
      <c r="K363" s="495"/>
      <c r="L363" s="495"/>
      <c r="M363" s="495"/>
      <c r="N363" s="495"/>
      <c r="O363" s="495"/>
      <c r="P363" s="495"/>
      <c r="Q363" s="495"/>
      <c r="R363" s="495"/>
      <c r="S363" s="495"/>
      <c r="Z363" s="495"/>
      <c r="AA363" s="495"/>
      <c r="AH363" s="495"/>
      <c r="AI363" s="495"/>
      <c r="AP363" s="495"/>
      <c r="AQ363" s="495"/>
      <c r="AW363" s="406"/>
      <c r="AX363" s="495"/>
      <c r="AY363" s="495"/>
      <c r="BF363" s="495"/>
      <c r="BG363" s="495"/>
      <c r="BM363" s="406"/>
      <c r="BN363" s="495"/>
      <c r="BO363" s="495"/>
      <c r="BV363" s="495"/>
      <c r="BW363" s="495"/>
      <c r="CD363" s="495"/>
      <c r="CE363" s="495"/>
      <c r="CK363" s="406"/>
      <c r="CL363" s="495"/>
      <c r="CM363" s="495"/>
      <c r="CN363" s="495"/>
      <c r="CO363" s="495"/>
      <c r="CP363" s="495"/>
      <c r="CQ363" s="495"/>
      <c r="CR363" s="495"/>
      <c r="CS363" s="495"/>
      <c r="CT363" s="495"/>
      <c r="CU363" s="495"/>
      <c r="DA363" s="406"/>
      <c r="DB363" s="495"/>
      <c r="DC363" s="495"/>
      <c r="DJ363" s="495"/>
      <c r="DK363" s="495"/>
    </row>
    <row r="364" spans="1:115" ht="37.5" customHeight="1">
      <c r="A364" s="49"/>
      <c r="B364" s="50"/>
      <c r="C364" s="50"/>
      <c r="D364" s="491"/>
      <c r="E364" s="492"/>
      <c r="F364" s="492"/>
      <c r="G364" s="492"/>
      <c r="H364" s="493"/>
      <c r="I364" s="494"/>
      <c r="J364" s="495"/>
      <c r="K364" s="495"/>
      <c r="L364" s="495"/>
      <c r="M364" s="495"/>
      <c r="N364" s="495"/>
      <c r="O364" s="495"/>
      <c r="P364" s="495"/>
      <c r="Q364" s="495"/>
      <c r="R364" s="495"/>
      <c r="S364" s="495"/>
      <c r="Z364" s="495"/>
      <c r="AA364" s="495"/>
      <c r="AH364" s="495"/>
      <c r="AI364" s="495"/>
      <c r="AP364" s="495"/>
      <c r="AQ364" s="495"/>
      <c r="AW364" s="406"/>
      <c r="AX364" s="495"/>
      <c r="AY364" s="495"/>
      <c r="BF364" s="495"/>
      <c r="BG364" s="495"/>
      <c r="BM364" s="406"/>
      <c r="BN364" s="495"/>
      <c r="BO364" s="495"/>
      <c r="BV364" s="495"/>
      <c r="BW364" s="495"/>
      <c r="CD364" s="495"/>
      <c r="CE364" s="495"/>
      <c r="CK364" s="406"/>
      <c r="CL364" s="495"/>
      <c r="CM364" s="495"/>
      <c r="CN364" s="495"/>
      <c r="CO364" s="495"/>
      <c r="CP364" s="495"/>
      <c r="CQ364" s="495"/>
      <c r="CR364" s="495"/>
      <c r="CS364" s="495"/>
      <c r="CT364" s="495"/>
      <c r="CU364" s="495"/>
      <c r="DA364" s="406"/>
      <c r="DB364" s="495"/>
      <c r="DC364" s="495"/>
      <c r="DJ364" s="495"/>
      <c r="DK364" s="495"/>
    </row>
    <row r="365" spans="1:115" ht="37.5" customHeight="1">
      <c r="A365" s="49"/>
      <c r="B365" s="50"/>
      <c r="C365" s="50"/>
      <c r="D365" s="491"/>
      <c r="E365" s="492"/>
      <c r="F365" s="492"/>
      <c r="G365" s="492"/>
      <c r="H365" s="493"/>
      <c r="I365" s="494"/>
      <c r="J365" s="495"/>
      <c r="K365" s="495"/>
      <c r="L365" s="495"/>
      <c r="M365" s="495"/>
      <c r="N365" s="495"/>
      <c r="O365" s="495"/>
      <c r="P365" s="495"/>
      <c r="Q365" s="495"/>
      <c r="R365" s="495"/>
      <c r="S365" s="495"/>
      <c r="Z365" s="495"/>
      <c r="AA365" s="495"/>
      <c r="AH365" s="495"/>
      <c r="AI365" s="495"/>
      <c r="AP365" s="495"/>
      <c r="AQ365" s="495"/>
      <c r="AW365" s="406"/>
      <c r="AX365" s="495"/>
      <c r="AY365" s="495"/>
      <c r="BF365" s="495"/>
      <c r="BG365" s="495"/>
      <c r="BM365" s="406"/>
      <c r="BN365" s="495"/>
      <c r="BO365" s="495"/>
      <c r="BV365" s="495"/>
      <c r="BW365" s="495"/>
      <c r="CD365" s="495"/>
      <c r="CE365" s="495"/>
      <c r="CK365" s="406"/>
      <c r="CL365" s="495"/>
      <c r="CM365" s="495"/>
      <c r="CN365" s="495"/>
      <c r="CO365" s="495"/>
      <c r="CP365" s="495"/>
      <c r="CQ365" s="495"/>
      <c r="CR365" s="495"/>
      <c r="CS365" s="495"/>
      <c r="CT365" s="495"/>
      <c r="CU365" s="495"/>
      <c r="DA365" s="406"/>
      <c r="DB365" s="495"/>
      <c r="DC365" s="495"/>
      <c r="DJ365" s="495"/>
      <c r="DK365" s="495"/>
    </row>
    <row r="366" spans="1:115" ht="37.5" customHeight="1">
      <c r="A366" s="49"/>
      <c r="B366" s="50"/>
      <c r="C366" s="50"/>
      <c r="D366" s="491"/>
      <c r="E366" s="492"/>
      <c r="F366" s="492"/>
      <c r="G366" s="492"/>
      <c r="H366" s="493"/>
      <c r="I366" s="494"/>
      <c r="J366" s="495"/>
      <c r="K366" s="495"/>
      <c r="L366" s="495"/>
      <c r="M366" s="495"/>
      <c r="N366" s="495"/>
      <c r="O366" s="495"/>
      <c r="P366" s="495"/>
      <c r="Q366" s="495"/>
      <c r="R366" s="495"/>
      <c r="S366" s="495"/>
      <c r="Z366" s="495"/>
      <c r="AA366" s="495"/>
      <c r="AH366" s="495"/>
      <c r="AI366" s="495"/>
      <c r="AP366" s="495"/>
      <c r="AQ366" s="495"/>
      <c r="AW366" s="406"/>
      <c r="AX366" s="495"/>
      <c r="AY366" s="495"/>
      <c r="BF366" s="495"/>
      <c r="BG366" s="495"/>
      <c r="BM366" s="406"/>
      <c r="BN366" s="495"/>
      <c r="BO366" s="495"/>
      <c r="BV366" s="495"/>
      <c r="BW366" s="495"/>
      <c r="CD366" s="495"/>
      <c r="CE366" s="495"/>
      <c r="CK366" s="406"/>
      <c r="CL366" s="495"/>
      <c r="CM366" s="495"/>
      <c r="CN366" s="495"/>
      <c r="CO366" s="495"/>
      <c r="CP366" s="495"/>
      <c r="CQ366" s="495"/>
      <c r="CR366" s="495"/>
      <c r="CS366" s="495"/>
      <c r="CT366" s="495"/>
      <c r="CU366" s="495"/>
      <c r="DA366" s="406"/>
      <c r="DB366" s="495"/>
      <c r="DC366" s="495"/>
      <c r="DJ366" s="495"/>
      <c r="DK366" s="495"/>
    </row>
    <row r="367" spans="1:115" ht="37.5" customHeight="1">
      <c r="A367" s="49"/>
      <c r="B367" s="50"/>
      <c r="C367" s="50"/>
      <c r="D367" s="491"/>
      <c r="E367" s="492"/>
      <c r="F367" s="492"/>
      <c r="G367" s="492"/>
      <c r="H367" s="493"/>
      <c r="I367" s="494"/>
      <c r="J367" s="495"/>
      <c r="K367" s="495"/>
      <c r="L367" s="495"/>
      <c r="M367" s="495"/>
      <c r="N367" s="495"/>
      <c r="O367" s="495"/>
      <c r="P367" s="495"/>
      <c r="Q367" s="495"/>
      <c r="R367" s="495"/>
      <c r="S367" s="495"/>
      <c r="Z367" s="495"/>
      <c r="AA367" s="495"/>
      <c r="AH367" s="495"/>
      <c r="AI367" s="495"/>
      <c r="AP367" s="495"/>
      <c r="AQ367" s="495"/>
      <c r="AW367" s="406"/>
      <c r="AX367" s="495"/>
      <c r="AY367" s="495"/>
      <c r="BF367" s="495"/>
      <c r="BG367" s="495"/>
      <c r="BM367" s="406"/>
      <c r="BN367" s="495"/>
      <c r="BO367" s="495"/>
      <c r="BV367" s="495"/>
      <c r="BW367" s="495"/>
      <c r="CD367" s="495"/>
      <c r="CE367" s="495"/>
      <c r="CK367" s="406"/>
      <c r="CL367" s="495"/>
      <c r="CM367" s="495"/>
      <c r="CN367" s="495"/>
      <c r="CO367" s="495"/>
      <c r="CP367" s="495"/>
      <c r="CQ367" s="495"/>
      <c r="CR367" s="495"/>
      <c r="CS367" s="495"/>
      <c r="CT367" s="495"/>
      <c r="CU367" s="495"/>
      <c r="DA367" s="406"/>
      <c r="DB367" s="495"/>
      <c r="DC367" s="495"/>
      <c r="DJ367" s="495"/>
      <c r="DK367" s="495"/>
    </row>
    <row r="368" spans="1:115" ht="37.5" customHeight="1">
      <c r="A368" s="49"/>
      <c r="B368" s="50"/>
      <c r="C368" s="50"/>
      <c r="D368" s="491"/>
      <c r="E368" s="492"/>
      <c r="F368" s="492"/>
      <c r="G368" s="492"/>
      <c r="H368" s="493"/>
      <c r="I368" s="494"/>
      <c r="J368" s="495"/>
      <c r="K368" s="495"/>
      <c r="L368" s="495"/>
      <c r="M368" s="495"/>
      <c r="N368" s="495"/>
      <c r="O368" s="495"/>
      <c r="P368" s="495"/>
      <c r="Q368" s="495"/>
      <c r="R368" s="495"/>
      <c r="S368" s="495"/>
      <c r="Z368" s="495"/>
      <c r="AA368" s="495"/>
      <c r="AH368" s="495"/>
      <c r="AI368" s="495"/>
      <c r="AP368" s="495"/>
      <c r="AQ368" s="495"/>
      <c r="AW368" s="406"/>
      <c r="AX368" s="495"/>
      <c r="AY368" s="495"/>
      <c r="BF368" s="495"/>
      <c r="BG368" s="495"/>
      <c r="BM368" s="406"/>
      <c r="BN368" s="495"/>
      <c r="BO368" s="495"/>
      <c r="BV368" s="495"/>
      <c r="BW368" s="495"/>
      <c r="CD368" s="495"/>
      <c r="CE368" s="495"/>
      <c r="CK368" s="406"/>
      <c r="CL368" s="495"/>
      <c r="CM368" s="495"/>
      <c r="CN368" s="495"/>
      <c r="CO368" s="495"/>
      <c r="CP368" s="495"/>
      <c r="CQ368" s="495"/>
      <c r="CR368" s="495"/>
      <c r="CS368" s="495"/>
      <c r="CT368" s="495"/>
      <c r="CU368" s="495"/>
      <c r="DA368" s="406"/>
      <c r="DB368" s="495"/>
      <c r="DC368" s="495"/>
      <c r="DJ368" s="495"/>
      <c r="DK368" s="495"/>
    </row>
    <row r="369" spans="1:115" ht="37.5" customHeight="1">
      <c r="A369" s="49"/>
      <c r="B369" s="50"/>
      <c r="C369" s="50"/>
      <c r="D369" s="491"/>
      <c r="E369" s="492"/>
      <c r="F369" s="492"/>
      <c r="G369" s="492"/>
      <c r="H369" s="493"/>
      <c r="I369" s="494"/>
      <c r="J369" s="495"/>
      <c r="K369" s="495"/>
      <c r="L369" s="495"/>
      <c r="M369" s="495"/>
      <c r="N369" s="495"/>
      <c r="O369" s="495"/>
      <c r="P369" s="495"/>
      <c r="Q369" s="495"/>
      <c r="R369" s="495"/>
      <c r="S369" s="495"/>
      <c r="Z369" s="495"/>
      <c r="AA369" s="495"/>
      <c r="AH369" s="495"/>
      <c r="AI369" s="495"/>
      <c r="AP369" s="495"/>
      <c r="AQ369" s="495"/>
      <c r="AW369" s="406"/>
      <c r="AX369" s="495"/>
      <c r="AY369" s="495"/>
      <c r="BF369" s="495"/>
      <c r="BG369" s="495"/>
      <c r="BM369" s="406"/>
      <c r="BN369" s="495"/>
      <c r="BO369" s="495"/>
      <c r="BV369" s="495"/>
      <c r="BW369" s="495"/>
      <c r="CD369" s="495"/>
      <c r="CE369" s="495"/>
      <c r="CK369" s="406"/>
      <c r="CL369" s="495"/>
      <c r="CM369" s="495"/>
      <c r="CN369" s="495"/>
      <c r="CO369" s="495"/>
      <c r="CP369" s="495"/>
      <c r="CQ369" s="495"/>
      <c r="CR369" s="495"/>
      <c r="CS369" s="495"/>
      <c r="CT369" s="495"/>
      <c r="CU369" s="495"/>
      <c r="DA369" s="406"/>
      <c r="DB369" s="495"/>
      <c r="DC369" s="495"/>
      <c r="DJ369" s="495"/>
      <c r="DK369" s="495"/>
    </row>
    <row r="370" spans="1:115" ht="37.5" customHeight="1">
      <c r="A370" s="49"/>
      <c r="B370" s="50"/>
      <c r="C370" s="50"/>
      <c r="D370" s="491"/>
      <c r="E370" s="492"/>
      <c r="F370" s="492"/>
      <c r="G370" s="492"/>
      <c r="H370" s="493"/>
      <c r="I370" s="494"/>
      <c r="J370" s="495"/>
      <c r="K370" s="495"/>
      <c r="L370" s="495"/>
      <c r="M370" s="495"/>
      <c r="N370" s="495"/>
      <c r="O370" s="495"/>
      <c r="P370" s="495"/>
      <c r="Q370" s="495"/>
      <c r="R370" s="495"/>
      <c r="S370" s="495"/>
      <c r="Z370" s="495"/>
      <c r="AA370" s="495"/>
      <c r="AH370" s="495"/>
      <c r="AI370" s="495"/>
      <c r="AP370" s="495"/>
      <c r="AQ370" s="495"/>
      <c r="AW370" s="406"/>
      <c r="AX370" s="495"/>
      <c r="AY370" s="495"/>
      <c r="BF370" s="495"/>
      <c r="BG370" s="495"/>
      <c r="BM370" s="406"/>
      <c r="BN370" s="495"/>
      <c r="BO370" s="495"/>
      <c r="BV370" s="495"/>
      <c r="BW370" s="495"/>
      <c r="CD370" s="495"/>
      <c r="CE370" s="495"/>
      <c r="CK370" s="406"/>
      <c r="CL370" s="495"/>
      <c r="CM370" s="495"/>
      <c r="CN370" s="495"/>
      <c r="CO370" s="495"/>
      <c r="CP370" s="495"/>
      <c r="CQ370" s="495"/>
      <c r="CR370" s="495"/>
      <c r="CS370" s="495"/>
      <c r="CT370" s="495"/>
      <c r="CU370" s="495"/>
      <c r="DA370" s="406"/>
      <c r="DB370" s="495"/>
      <c r="DC370" s="495"/>
      <c r="DJ370" s="495"/>
      <c r="DK370" s="495"/>
    </row>
    <row r="371" spans="1:115" ht="37.5" customHeight="1">
      <c r="A371" s="49"/>
      <c r="B371" s="50"/>
      <c r="C371" s="50"/>
      <c r="D371" s="491"/>
      <c r="E371" s="492"/>
      <c r="F371" s="492"/>
      <c r="G371" s="492"/>
      <c r="H371" s="493"/>
      <c r="I371" s="494"/>
      <c r="J371" s="495"/>
      <c r="K371" s="495"/>
      <c r="L371" s="495"/>
      <c r="M371" s="495"/>
      <c r="N371" s="495"/>
      <c r="O371" s="495"/>
      <c r="P371" s="495"/>
      <c r="Q371" s="495"/>
      <c r="R371" s="495"/>
      <c r="S371" s="495"/>
      <c r="Z371" s="495"/>
      <c r="AA371" s="495"/>
      <c r="AH371" s="495"/>
      <c r="AI371" s="495"/>
      <c r="AP371" s="495"/>
      <c r="AQ371" s="495"/>
      <c r="AW371" s="406"/>
      <c r="AX371" s="495"/>
      <c r="AY371" s="495"/>
      <c r="BF371" s="495"/>
      <c r="BG371" s="495"/>
      <c r="BM371" s="406"/>
      <c r="BN371" s="495"/>
      <c r="BO371" s="495"/>
      <c r="BV371" s="495"/>
      <c r="BW371" s="495"/>
      <c r="CD371" s="495"/>
      <c r="CE371" s="495"/>
      <c r="CK371" s="406"/>
      <c r="CL371" s="495"/>
      <c r="CM371" s="495"/>
      <c r="CN371" s="495"/>
      <c r="CO371" s="495"/>
      <c r="CP371" s="495"/>
      <c r="CQ371" s="495"/>
      <c r="CR371" s="495"/>
      <c r="CS371" s="495"/>
      <c r="CT371" s="495"/>
      <c r="CU371" s="495"/>
      <c r="DA371" s="406"/>
      <c r="DB371" s="495"/>
      <c r="DC371" s="495"/>
      <c r="DJ371" s="495"/>
      <c r="DK371" s="495"/>
    </row>
    <row r="372" spans="1:115" ht="37.5" customHeight="1">
      <c r="A372" s="49"/>
      <c r="B372" s="50"/>
      <c r="C372" s="50"/>
      <c r="D372" s="491"/>
      <c r="E372" s="492"/>
      <c r="F372" s="492"/>
      <c r="G372" s="492"/>
      <c r="H372" s="493"/>
      <c r="I372" s="494"/>
      <c r="J372" s="495"/>
      <c r="K372" s="495"/>
      <c r="L372" s="495"/>
      <c r="M372" s="495"/>
      <c r="N372" s="495"/>
      <c r="O372" s="495"/>
      <c r="P372" s="495"/>
      <c r="Q372" s="495"/>
      <c r="R372" s="495"/>
      <c r="S372" s="495"/>
      <c r="Z372" s="495"/>
      <c r="AA372" s="495"/>
      <c r="AH372" s="495"/>
      <c r="AI372" s="495"/>
      <c r="AP372" s="495"/>
      <c r="AQ372" s="495"/>
      <c r="AW372" s="406"/>
      <c r="AX372" s="495"/>
      <c r="AY372" s="495"/>
      <c r="BF372" s="495"/>
      <c r="BG372" s="495"/>
      <c r="BM372" s="406"/>
      <c r="BN372" s="495"/>
      <c r="BO372" s="495"/>
      <c r="BV372" s="495"/>
      <c r="BW372" s="495"/>
      <c r="CD372" s="495"/>
      <c r="CE372" s="495"/>
      <c r="CK372" s="406"/>
      <c r="CL372" s="495"/>
      <c r="CM372" s="495"/>
      <c r="CN372" s="495"/>
      <c r="CO372" s="495"/>
      <c r="CP372" s="495"/>
      <c r="CQ372" s="495"/>
      <c r="CR372" s="495"/>
      <c r="CS372" s="495"/>
      <c r="CT372" s="495"/>
      <c r="CU372" s="495"/>
      <c r="DA372" s="406"/>
      <c r="DB372" s="495"/>
      <c r="DC372" s="495"/>
      <c r="DJ372" s="495"/>
      <c r="DK372" s="495"/>
    </row>
    <row r="373" spans="1:115" ht="37.5" customHeight="1">
      <c r="A373" s="49"/>
      <c r="B373" s="50"/>
      <c r="C373" s="50"/>
      <c r="D373" s="491"/>
      <c r="E373" s="492"/>
      <c r="F373" s="492"/>
      <c r="G373" s="492"/>
      <c r="H373" s="493"/>
      <c r="I373" s="494"/>
      <c r="J373" s="495"/>
      <c r="K373" s="495"/>
      <c r="L373" s="495"/>
      <c r="M373" s="495"/>
      <c r="N373" s="495"/>
      <c r="O373" s="495"/>
      <c r="P373" s="495"/>
      <c r="Q373" s="495"/>
      <c r="R373" s="495"/>
      <c r="S373" s="495"/>
      <c r="Z373" s="495"/>
      <c r="AA373" s="495"/>
      <c r="AH373" s="495"/>
      <c r="AI373" s="495"/>
      <c r="AP373" s="495"/>
      <c r="AQ373" s="495"/>
      <c r="AW373" s="406"/>
      <c r="AX373" s="495"/>
      <c r="AY373" s="495"/>
      <c r="BF373" s="495"/>
      <c r="BG373" s="495"/>
      <c r="BM373" s="406"/>
      <c r="BN373" s="495"/>
      <c r="BO373" s="495"/>
      <c r="BV373" s="495"/>
      <c r="BW373" s="495"/>
      <c r="CD373" s="495"/>
      <c r="CE373" s="495"/>
      <c r="CK373" s="406"/>
      <c r="CL373" s="495"/>
      <c r="CM373" s="495"/>
      <c r="CN373" s="495"/>
      <c r="CO373" s="495"/>
      <c r="CP373" s="495"/>
      <c r="CQ373" s="495"/>
      <c r="CR373" s="495"/>
      <c r="CS373" s="495"/>
      <c r="CT373" s="495"/>
      <c r="CU373" s="495"/>
      <c r="DA373" s="406"/>
      <c r="DB373" s="495"/>
      <c r="DC373" s="495"/>
      <c r="DJ373" s="495"/>
      <c r="DK373" s="495"/>
    </row>
    <row r="374" spans="1:115" ht="37.5" customHeight="1">
      <c r="A374" s="49"/>
      <c r="B374" s="50"/>
      <c r="C374" s="50"/>
      <c r="D374" s="491"/>
      <c r="E374" s="492"/>
      <c r="F374" s="492"/>
      <c r="G374" s="492"/>
      <c r="H374" s="493"/>
      <c r="I374" s="494"/>
      <c r="J374" s="495"/>
      <c r="K374" s="495"/>
      <c r="L374" s="495"/>
      <c r="M374" s="495"/>
      <c r="N374" s="495"/>
      <c r="O374" s="495"/>
      <c r="P374" s="495"/>
      <c r="Q374" s="495"/>
      <c r="R374" s="495"/>
      <c r="S374" s="495"/>
      <c r="Z374" s="495"/>
      <c r="AA374" s="495"/>
      <c r="AH374" s="495"/>
      <c r="AI374" s="495"/>
      <c r="AP374" s="495"/>
      <c r="AQ374" s="495"/>
      <c r="AW374" s="406"/>
      <c r="AX374" s="495"/>
      <c r="AY374" s="495"/>
      <c r="BF374" s="495"/>
      <c r="BG374" s="495"/>
      <c r="BM374" s="406"/>
      <c r="BN374" s="495"/>
      <c r="BO374" s="495"/>
      <c r="BV374" s="495"/>
      <c r="BW374" s="495"/>
      <c r="CD374" s="495"/>
      <c r="CE374" s="495"/>
      <c r="CK374" s="406"/>
      <c r="CL374" s="495"/>
      <c r="CM374" s="495"/>
      <c r="CN374" s="495"/>
      <c r="CO374" s="495"/>
      <c r="CP374" s="495"/>
      <c r="CQ374" s="495"/>
      <c r="CR374" s="495"/>
      <c r="CS374" s="495"/>
      <c r="CT374" s="495"/>
      <c r="CU374" s="495"/>
      <c r="DA374" s="406"/>
      <c r="DB374" s="495"/>
      <c r="DC374" s="495"/>
      <c r="DJ374" s="495"/>
      <c r="DK374" s="495"/>
    </row>
    <row r="375" spans="1:115" ht="37.5" customHeight="1">
      <c r="A375" s="49"/>
      <c r="B375" s="50"/>
      <c r="C375" s="50"/>
      <c r="D375" s="491"/>
      <c r="E375" s="492"/>
      <c r="F375" s="492"/>
      <c r="G375" s="492"/>
      <c r="H375" s="493"/>
      <c r="I375" s="494"/>
      <c r="J375" s="495"/>
      <c r="K375" s="495"/>
      <c r="L375" s="495"/>
      <c r="M375" s="495"/>
      <c r="N375" s="495"/>
      <c r="O375" s="495"/>
      <c r="P375" s="495"/>
      <c r="Q375" s="495"/>
      <c r="R375" s="495"/>
      <c r="S375" s="495"/>
      <c r="Z375" s="495"/>
      <c r="AA375" s="495"/>
      <c r="AH375" s="495"/>
      <c r="AI375" s="495"/>
      <c r="AP375" s="495"/>
      <c r="AQ375" s="495"/>
      <c r="AW375" s="406"/>
      <c r="AX375" s="495"/>
      <c r="AY375" s="495"/>
      <c r="BF375" s="495"/>
      <c r="BG375" s="495"/>
      <c r="BM375" s="406"/>
      <c r="BN375" s="495"/>
      <c r="BO375" s="495"/>
      <c r="BV375" s="495"/>
      <c r="BW375" s="495"/>
      <c r="CD375" s="495"/>
      <c r="CE375" s="495"/>
      <c r="CK375" s="406"/>
      <c r="CL375" s="495"/>
      <c r="CM375" s="495"/>
      <c r="CN375" s="495"/>
      <c r="CO375" s="495"/>
      <c r="CP375" s="495"/>
      <c r="CQ375" s="495"/>
      <c r="CR375" s="495"/>
      <c r="CS375" s="495"/>
      <c r="CT375" s="495"/>
      <c r="CU375" s="495"/>
      <c r="DA375" s="406"/>
      <c r="DB375" s="495"/>
      <c r="DC375" s="495"/>
      <c r="DJ375" s="495"/>
      <c r="DK375" s="495"/>
    </row>
    <row r="376" spans="1:115" ht="37.5" customHeight="1">
      <c r="A376" s="49"/>
      <c r="B376" s="50"/>
      <c r="C376" s="50"/>
      <c r="D376" s="491"/>
      <c r="E376" s="492"/>
      <c r="F376" s="492"/>
      <c r="G376" s="492"/>
      <c r="H376" s="493"/>
      <c r="I376" s="494"/>
      <c r="J376" s="495"/>
      <c r="K376" s="495"/>
      <c r="L376" s="495"/>
      <c r="M376" s="495"/>
      <c r="N376" s="495"/>
      <c r="O376" s="495"/>
      <c r="P376" s="495"/>
      <c r="Q376" s="495"/>
      <c r="R376" s="495"/>
      <c r="S376" s="495"/>
      <c r="Z376" s="495"/>
      <c r="AA376" s="495"/>
      <c r="AH376" s="495"/>
      <c r="AI376" s="495"/>
      <c r="AP376" s="495"/>
      <c r="AQ376" s="495"/>
      <c r="AW376" s="406"/>
      <c r="AX376" s="495"/>
      <c r="AY376" s="495"/>
      <c r="BF376" s="495"/>
      <c r="BG376" s="495"/>
      <c r="BM376" s="406"/>
      <c r="BN376" s="495"/>
      <c r="BO376" s="495"/>
      <c r="BV376" s="495"/>
      <c r="BW376" s="495"/>
      <c r="CD376" s="495"/>
      <c r="CE376" s="495"/>
      <c r="CK376" s="406"/>
      <c r="CL376" s="495"/>
      <c r="CM376" s="495"/>
      <c r="CN376" s="495"/>
      <c r="CO376" s="495"/>
      <c r="CP376" s="495"/>
      <c r="CQ376" s="495"/>
      <c r="CR376" s="495"/>
      <c r="CS376" s="495"/>
      <c r="CT376" s="495"/>
      <c r="CU376" s="495"/>
      <c r="DA376" s="406"/>
      <c r="DB376" s="495"/>
      <c r="DC376" s="495"/>
      <c r="DJ376" s="495"/>
      <c r="DK376" s="495"/>
    </row>
    <row r="377" spans="1:115" ht="37.5" customHeight="1">
      <c r="A377" s="49"/>
      <c r="B377" s="50"/>
      <c r="C377" s="50"/>
      <c r="D377" s="491"/>
      <c r="E377" s="492"/>
      <c r="F377" s="492"/>
      <c r="G377" s="492"/>
      <c r="H377" s="493"/>
      <c r="I377" s="494"/>
      <c r="J377" s="495"/>
      <c r="K377" s="495"/>
      <c r="L377" s="495"/>
      <c r="M377" s="495"/>
      <c r="N377" s="495"/>
      <c r="O377" s="495"/>
      <c r="P377" s="495"/>
      <c r="Q377" s="495"/>
      <c r="R377" s="495"/>
      <c r="S377" s="495"/>
      <c r="Z377" s="495"/>
      <c r="AA377" s="495"/>
      <c r="AH377" s="495"/>
      <c r="AI377" s="495"/>
      <c r="AP377" s="495"/>
      <c r="AQ377" s="495"/>
      <c r="AW377" s="406"/>
      <c r="AX377" s="495"/>
      <c r="AY377" s="495"/>
      <c r="BF377" s="495"/>
      <c r="BG377" s="495"/>
      <c r="BM377" s="406"/>
      <c r="BN377" s="495"/>
      <c r="BO377" s="495"/>
      <c r="BV377" s="495"/>
      <c r="BW377" s="495"/>
      <c r="CD377" s="495"/>
      <c r="CE377" s="495"/>
      <c r="CK377" s="406"/>
      <c r="CL377" s="495"/>
      <c r="CM377" s="495"/>
      <c r="CN377" s="495"/>
      <c r="CO377" s="495"/>
      <c r="CP377" s="495"/>
      <c r="CQ377" s="495"/>
      <c r="CR377" s="495"/>
      <c r="CS377" s="495"/>
      <c r="CT377" s="495"/>
      <c r="CU377" s="495"/>
      <c r="DA377" s="406"/>
      <c r="DB377" s="495"/>
      <c r="DC377" s="495"/>
      <c r="DJ377" s="495"/>
      <c r="DK377" s="495"/>
    </row>
    <row r="378" spans="1:115" ht="37.5" customHeight="1">
      <c r="A378" s="49"/>
      <c r="B378" s="50"/>
      <c r="C378" s="50"/>
      <c r="D378" s="491"/>
      <c r="E378" s="492"/>
      <c r="F378" s="492"/>
      <c r="G378" s="492"/>
      <c r="H378" s="493"/>
      <c r="I378" s="494"/>
      <c r="J378" s="495"/>
      <c r="K378" s="495"/>
      <c r="L378" s="495"/>
      <c r="M378" s="495"/>
      <c r="N378" s="495"/>
      <c r="O378" s="495"/>
      <c r="P378" s="495"/>
      <c r="Q378" s="495"/>
      <c r="R378" s="495"/>
      <c r="S378" s="495"/>
      <c r="Z378" s="495"/>
      <c r="AA378" s="495"/>
      <c r="AH378" s="495"/>
      <c r="AI378" s="495"/>
      <c r="AP378" s="495"/>
      <c r="AQ378" s="495"/>
      <c r="AW378" s="406"/>
      <c r="AX378" s="495"/>
      <c r="AY378" s="495"/>
      <c r="BF378" s="495"/>
      <c r="BG378" s="495"/>
      <c r="BM378" s="406"/>
      <c r="BN378" s="495"/>
      <c r="BO378" s="495"/>
      <c r="BV378" s="495"/>
      <c r="BW378" s="495"/>
      <c r="CD378" s="495"/>
      <c r="CE378" s="495"/>
      <c r="CK378" s="406"/>
      <c r="CL378" s="495"/>
      <c r="CM378" s="495"/>
      <c r="CN378" s="495"/>
      <c r="CO378" s="495"/>
      <c r="CP378" s="495"/>
      <c r="CQ378" s="495"/>
      <c r="CR378" s="495"/>
      <c r="CS378" s="495"/>
      <c r="CT378" s="495"/>
      <c r="CU378" s="495"/>
      <c r="DA378" s="406"/>
      <c r="DB378" s="495"/>
      <c r="DC378" s="495"/>
      <c r="DJ378" s="495"/>
      <c r="DK378" s="495"/>
    </row>
    <row r="379" spans="1:115" ht="37.5" customHeight="1">
      <c r="A379" s="49"/>
      <c r="B379" s="50"/>
      <c r="C379" s="50"/>
      <c r="D379" s="491"/>
      <c r="E379" s="492"/>
      <c r="F379" s="492"/>
      <c r="G379" s="492"/>
      <c r="H379" s="493"/>
      <c r="I379" s="494"/>
      <c r="J379" s="495"/>
      <c r="K379" s="495"/>
      <c r="L379" s="495"/>
      <c r="M379" s="495"/>
      <c r="N379" s="495"/>
      <c r="O379" s="495"/>
      <c r="P379" s="495"/>
      <c r="Q379" s="495"/>
      <c r="R379" s="495"/>
      <c r="S379" s="495"/>
      <c r="Z379" s="495"/>
      <c r="AA379" s="495"/>
      <c r="AH379" s="495"/>
      <c r="AI379" s="495"/>
      <c r="AP379" s="495"/>
      <c r="AQ379" s="495"/>
      <c r="AW379" s="406"/>
      <c r="AX379" s="495"/>
      <c r="AY379" s="495"/>
      <c r="BF379" s="495"/>
      <c r="BG379" s="495"/>
      <c r="BM379" s="406"/>
      <c r="BN379" s="495"/>
      <c r="BO379" s="495"/>
      <c r="BV379" s="495"/>
      <c r="BW379" s="495"/>
      <c r="CD379" s="495"/>
      <c r="CE379" s="495"/>
      <c r="CK379" s="406"/>
      <c r="CL379" s="495"/>
      <c r="CM379" s="495"/>
      <c r="CN379" s="495"/>
      <c r="CO379" s="495"/>
      <c r="CP379" s="495"/>
      <c r="CQ379" s="495"/>
      <c r="CR379" s="495"/>
      <c r="CS379" s="495"/>
      <c r="CT379" s="495"/>
      <c r="CU379" s="495"/>
      <c r="DA379" s="406"/>
      <c r="DB379" s="495"/>
      <c r="DC379" s="495"/>
      <c r="DJ379" s="495"/>
      <c r="DK379" s="495"/>
    </row>
    <row r="380" spans="1:115" ht="37.5" customHeight="1">
      <c r="A380" s="49"/>
      <c r="B380" s="50"/>
      <c r="C380" s="50"/>
      <c r="D380" s="491"/>
      <c r="E380" s="492"/>
      <c r="F380" s="492"/>
      <c r="G380" s="492"/>
      <c r="H380" s="493"/>
      <c r="I380" s="494"/>
      <c r="J380" s="495"/>
      <c r="K380" s="495"/>
      <c r="L380" s="495"/>
      <c r="M380" s="495"/>
      <c r="N380" s="495"/>
      <c r="O380" s="495"/>
      <c r="P380" s="495"/>
      <c r="Q380" s="495"/>
      <c r="R380" s="495"/>
      <c r="S380" s="495"/>
      <c r="Z380" s="495"/>
      <c r="AA380" s="495"/>
      <c r="AH380" s="495"/>
      <c r="AI380" s="495"/>
      <c r="AP380" s="495"/>
      <c r="AQ380" s="495"/>
      <c r="AW380" s="406"/>
      <c r="AX380" s="495"/>
      <c r="AY380" s="495"/>
      <c r="BF380" s="495"/>
      <c r="BG380" s="495"/>
      <c r="BM380" s="406"/>
      <c r="BN380" s="495"/>
      <c r="BO380" s="495"/>
      <c r="BV380" s="495"/>
      <c r="BW380" s="495"/>
      <c r="CD380" s="495"/>
      <c r="CE380" s="495"/>
      <c r="CK380" s="406"/>
      <c r="CL380" s="495"/>
      <c r="CM380" s="495"/>
      <c r="CN380" s="495"/>
      <c r="CO380" s="495"/>
      <c r="CP380" s="495"/>
      <c r="CQ380" s="495"/>
      <c r="CR380" s="495"/>
      <c r="CS380" s="495"/>
      <c r="CT380" s="495"/>
      <c r="CU380" s="495"/>
      <c r="DA380" s="406"/>
      <c r="DB380" s="495"/>
      <c r="DC380" s="495"/>
      <c r="DJ380" s="495"/>
      <c r="DK380" s="495"/>
    </row>
    <row r="381" spans="1:115" ht="37.5" customHeight="1">
      <c r="A381" s="49"/>
      <c r="B381" s="50"/>
      <c r="C381" s="50"/>
      <c r="D381" s="491"/>
      <c r="E381" s="492"/>
      <c r="F381" s="492"/>
      <c r="G381" s="492"/>
      <c r="H381" s="493"/>
      <c r="I381" s="494"/>
      <c r="J381" s="495"/>
      <c r="K381" s="495"/>
      <c r="L381" s="495"/>
      <c r="M381" s="495"/>
      <c r="N381" s="495"/>
      <c r="O381" s="495"/>
      <c r="P381" s="495"/>
      <c r="Q381" s="495"/>
      <c r="R381" s="495"/>
      <c r="S381" s="495"/>
      <c r="Z381" s="495"/>
      <c r="AA381" s="495"/>
      <c r="AH381" s="495"/>
      <c r="AI381" s="495"/>
      <c r="AP381" s="495"/>
      <c r="AQ381" s="495"/>
      <c r="AW381" s="406"/>
      <c r="AX381" s="495"/>
      <c r="AY381" s="495"/>
      <c r="BF381" s="495"/>
      <c r="BG381" s="495"/>
      <c r="BM381" s="406"/>
      <c r="BN381" s="495"/>
      <c r="BO381" s="495"/>
      <c r="BV381" s="495"/>
      <c r="BW381" s="495"/>
      <c r="CD381" s="495"/>
      <c r="CE381" s="495"/>
      <c r="CK381" s="406"/>
      <c r="CL381" s="495"/>
      <c r="CM381" s="495"/>
      <c r="CN381" s="495"/>
      <c r="CO381" s="495"/>
      <c r="CP381" s="495"/>
      <c r="CQ381" s="495"/>
      <c r="CR381" s="495"/>
      <c r="CS381" s="495"/>
      <c r="CT381" s="495"/>
      <c r="CU381" s="495"/>
      <c r="DA381" s="406"/>
      <c r="DB381" s="495"/>
      <c r="DC381" s="495"/>
      <c r="DJ381" s="495"/>
      <c r="DK381" s="495"/>
    </row>
    <row r="382" spans="1:115" ht="37.5" customHeight="1">
      <c r="A382" s="49"/>
      <c r="B382" s="50"/>
      <c r="C382" s="50"/>
      <c r="D382" s="491"/>
      <c r="E382" s="492"/>
      <c r="F382" s="492"/>
      <c r="G382" s="492"/>
      <c r="H382" s="493"/>
      <c r="I382" s="494"/>
      <c r="J382" s="495"/>
      <c r="K382" s="495"/>
      <c r="L382" s="495"/>
      <c r="M382" s="495"/>
      <c r="N382" s="495"/>
      <c r="O382" s="495"/>
      <c r="P382" s="495"/>
      <c r="Q382" s="495"/>
      <c r="R382" s="495"/>
      <c r="S382" s="495"/>
      <c r="Z382" s="495"/>
      <c r="AA382" s="495"/>
      <c r="AH382" s="495"/>
      <c r="AI382" s="495"/>
      <c r="AP382" s="495"/>
      <c r="AQ382" s="495"/>
      <c r="AW382" s="406"/>
      <c r="AX382" s="495"/>
      <c r="AY382" s="495"/>
      <c r="BF382" s="495"/>
      <c r="BG382" s="495"/>
      <c r="BM382" s="406"/>
      <c r="BN382" s="495"/>
      <c r="BO382" s="495"/>
      <c r="BV382" s="495"/>
      <c r="BW382" s="495"/>
      <c r="CD382" s="495"/>
      <c r="CE382" s="495"/>
      <c r="CK382" s="406"/>
      <c r="CL382" s="495"/>
      <c r="CM382" s="495"/>
      <c r="CN382" s="495"/>
      <c r="CO382" s="495"/>
      <c r="CP382" s="495"/>
      <c r="CQ382" s="495"/>
      <c r="CR382" s="495"/>
      <c r="CS382" s="495"/>
      <c r="CT382" s="495"/>
      <c r="CU382" s="495"/>
      <c r="DA382" s="406"/>
      <c r="DB382" s="495"/>
      <c r="DC382" s="495"/>
      <c r="DJ382" s="495"/>
      <c r="DK382" s="495"/>
    </row>
    <row r="383" spans="1:115" ht="37.5" customHeight="1">
      <c r="A383" s="49"/>
      <c r="B383" s="50"/>
      <c r="C383" s="50"/>
      <c r="D383" s="491"/>
      <c r="E383" s="492"/>
      <c r="F383" s="492"/>
      <c r="G383" s="492"/>
      <c r="H383" s="493"/>
      <c r="I383" s="494"/>
      <c r="J383" s="495"/>
      <c r="K383" s="495"/>
      <c r="L383" s="495"/>
      <c r="M383" s="495"/>
      <c r="N383" s="495"/>
      <c r="O383" s="495"/>
      <c r="P383" s="495"/>
      <c r="Q383" s="495"/>
      <c r="R383" s="495"/>
      <c r="S383" s="495"/>
      <c r="Z383" s="495"/>
      <c r="AA383" s="495"/>
      <c r="AH383" s="495"/>
      <c r="AI383" s="495"/>
      <c r="AP383" s="495"/>
      <c r="AQ383" s="495"/>
      <c r="AW383" s="406"/>
      <c r="AX383" s="495"/>
      <c r="AY383" s="495"/>
      <c r="BF383" s="495"/>
      <c r="BG383" s="495"/>
      <c r="BM383" s="406"/>
      <c r="BN383" s="495"/>
      <c r="BO383" s="495"/>
      <c r="BV383" s="495"/>
      <c r="BW383" s="495"/>
      <c r="CD383" s="495"/>
      <c r="CE383" s="495"/>
      <c r="CK383" s="406"/>
      <c r="CL383" s="495"/>
      <c r="CM383" s="495"/>
      <c r="CN383" s="495"/>
      <c r="CO383" s="495"/>
      <c r="CP383" s="495"/>
      <c r="CQ383" s="495"/>
      <c r="CR383" s="495"/>
      <c r="CS383" s="495"/>
      <c r="CT383" s="495"/>
      <c r="CU383" s="495"/>
      <c r="DA383" s="406"/>
      <c r="DB383" s="495"/>
      <c r="DC383" s="495"/>
      <c r="DJ383" s="495"/>
      <c r="DK383" s="495"/>
    </row>
    <row r="384" spans="1:115" ht="37.5" customHeight="1">
      <c r="A384" s="49"/>
      <c r="B384" s="50"/>
      <c r="C384" s="50"/>
      <c r="D384" s="491"/>
      <c r="E384" s="492"/>
      <c r="F384" s="492"/>
      <c r="G384" s="492"/>
      <c r="H384" s="493"/>
      <c r="I384" s="494"/>
      <c r="J384" s="495"/>
      <c r="K384" s="495"/>
      <c r="L384" s="495"/>
      <c r="M384" s="495"/>
      <c r="N384" s="495"/>
      <c r="O384" s="495"/>
      <c r="P384" s="495"/>
      <c r="Q384" s="495"/>
      <c r="R384" s="495"/>
      <c r="S384" s="495"/>
      <c r="Z384" s="495"/>
      <c r="AA384" s="495"/>
      <c r="AH384" s="495"/>
      <c r="AI384" s="495"/>
      <c r="AP384" s="495"/>
      <c r="AQ384" s="495"/>
      <c r="AW384" s="406"/>
      <c r="AX384" s="495"/>
      <c r="AY384" s="495"/>
      <c r="BF384" s="495"/>
      <c r="BG384" s="495"/>
      <c r="BM384" s="406"/>
      <c r="BN384" s="495"/>
      <c r="BO384" s="495"/>
      <c r="BV384" s="495"/>
      <c r="BW384" s="495"/>
      <c r="CD384" s="495"/>
      <c r="CE384" s="495"/>
      <c r="CK384" s="406"/>
      <c r="CL384" s="495"/>
      <c r="CM384" s="495"/>
      <c r="CN384" s="495"/>
      <c r="CO384" s="495"/>
      <c r="CP384" s="495"/>
      <c r="CQ384" s="495"/>
      <c r="CR384" s="495"/>
      <c r="CS384" s="495"/>
      <c r="CT384" s="495"/>
      <c r="CU384" s="495"/>
      <c r="DA384" s="406"/>
      <c r="DB384" s="495"/>
      <c r="DC384" s="495"/>
      <c r="DJ384" s="495"/>
      <c r="DK384" s="495"/>
    </row>
    <row r="385" spans="1:115" ht="37.5" customHeight="1">
      <c r="A385" s="49"/>
      <c r="B385" s="50"/>
      <c r="C385" s="50"/>
      <c r="D385" s="491"/>
      <c r="E385" s="492"/>
      <c r="F385" s="492"/>
      <c r="G385" s="492"/>
      <c r="H385" s="493"/>
      <c r="I385" s="494"/>
      <c r="J385" s="495"/>
      <c r="K385" s="495"/>
      <c r="L385" s="495"/>
      <c r="M385" s="495"/>
      <c r="N385" s="495"/>
      <c r="O385" s="495"/>
      <c r="P385" s="495"/>
      <c r="Q385" s="495"/>
      <c r="R385" s="495"/>
      <c r="S385" s="495"/>
      <c r="Z385" s="495"/>
      <c r="AA385" s="495"/>
      <c r="AH385" s="495"/>
      <c r="AI385" s="495"/>
      <c r="AP385" s="495"/>
      <c r="AQ385" s="495"/>
      <c r="AW385" s="406"/>
      <c r="AX385" s="495"/>
      <c r="AY385" s="495"/>
      <c r="BF385" s="495"/>
      <c r="BG385" s="495"/>
      <c r="BM385" s="406"/>
      <c r="BN385" s="495"/>
      <c r="BO385" s="495"/>
      <c r="BV385" s="495"/>
      <c r="BW385" s="495"/>
      <c r="CD385" s="495"/>
      <c r="CE385" s="495"/>
      <c r="CK385" s="406"/>
      <c r="CL385" s="495"/>
      <c r="CM385" s="495"/>
      <c r="CN385" s="495"/>
      <c r="CO385" s="495"/>
      <c r="CP385" s="495"/>
      <c r="CQ385" s="495"/>
      <c r="CR385" s="495"/>
      <c r="CS385" s="495"/>
      <c r="CT385" s="495"/>
      <c r="CU385" s="495"/>
      <c r="DA385" s="406"/>
      <c r="DB385" s="495"/>
      <c r="DC385" s="495"/>
      <c r="DJ385" s="495"/>
      <c r="DK385" s="495"/>
    </row>
    <row r="386" spans="1:115" ht="37.5" customHeight="1">
      <c r="A386" s="49"/>
      <c r="B386" s="50"/>
      <c r="C386" s="50"/>
      <c r="D386" s="491"/>
      <c r="E386" s="492"/>
      <c r="F386" s="492"/>
      <c r="G386" s="492"/>
      <c r="H386" s="493"/>
      <c r="I386" s="494"/>
      <c r="J386" s="495"/>
      <c r="K386" s="495"/>
      <c r="L386" s="495"/>
      <c r="M386" s="495"/>
      <c r="N386" s="495"/>
      <c r="O386" s="495"/>
      <c r="P386" s="495"/>
      <c r="Q386" s="495"/>
      <c r="R386" s="495"/>
      <c r="S386" s="495"/>
      <c r="Z386" s="495"/>
      <c r="AA386" s="495"/>
      <c r="AH386" s="495"/>
      <c r="AI386" s="495"/>
      <c r="AP386" s="495"/>
      <c r="AQ386" s="495"/>
      <c r="AW386" s="406"/>
      <c r="AX386" s="495"/>
      <c r="AY386" s="495"/>
      <c r="BF386" s="495"/>
      <c r="BG386" s="495"/>
      <c r="BM386" s="406"/>
      <c r="BN386" s="495"/>
      <c r="BO386" s="495"/>
      <c r="BV386" s="495"/>
      <c r="BW386" s="495"/>
      <c r="CD386" s="495"/>
      <c r="CE386" s="495"/>
      <c r="CK386" s="406"/>
      <c r="CL386" s="495"/>
      <c r="CM386" s="495"/>
      <c r="CN386" s="495"/>
      <c r="CO386" s="495"/>
      <c r="CP386" s="495"/>
      <c r="CQ386" s="495"/>
      <c r="CR386" s="495"/>
      <c r="CS386" s="495"/>
      <c r="CT386" s="495"/>
      <c r="CU386" s="495"/>
      <c r="DA386" s="406"/>
      <c r="DB386" s="495"/>
      <c r="DC386" s="495"/>
      <c r="DJ386" s="495"/>
      <c r="DK386" s="495"/>
    </row>
    <row r="387" spans="1:115" ht="37.5" customHeight="1">
      <c r="A387" s="49"/>
      <c r="B387" s="50"/>
      <c r="C387" s="50"/>
      <c r="D387" s="491"/>
      <c r="E387" s="492"/>
      <c r="F387" s="492"/>
      <c r="G387" s="492"/>
      <c r="H387" s="493"/>
      <c r="I387" s="494"/>
      <c r="J387" s="495"/>
      <c r="K387" s="495"/>
      <c r="L387" s="495"/>
      <c r="M387" s="495"/>
      <c r="N387" s="495"/>
      <c r="O387" s="495"/>
      <c r="P387" s="495"/>
      <c r="Q387" s="495"/>
      <c r="R387" s="495"/>
      <c r="S387" s="495"/>
      <c r="Z387" s="495"/>
      <c r="AA387" s="495"/>
      <c r="AH387" s="495"/>
      <c r="AI387" s="495"/>
      <c r="AP387" s="495"/>
      <c r="AQ387" s="495"/>
      <c r="AW387" s="406"/>
      <c r="AX387" s="495"/>
      <c r="AY387" s="495"/>
      <c r="BF387" s="495"/>
      <c r="BG387" s="495"/>
      <c r="BM387" s="406"/>
      <c r="BN387" s="495"/>
      <c r="BO387" s="495"/>
      <c r="BV387" s="495"/>
      <c r="BW387" s="495"/>
      <c r="CD387" s="495"/>
      <c r="CE387" s="495"/>
      <c r="CK387" s="406"/>
      <c r="CL387" s="495"/>
      <c r="CM387" s="495"/>
      <c r="CN387" s="495"/>
      <c r="CO387" s="495"/>
      <c r="CP387" s="495"/>
      <c r="CQ387" s="495"/>
      <c r="CR387" s="495"/>
      <c r="CS387" s="495"/>
      <c r="CT387" s="495"/>
      <c r="CU387" s="495"/>
      <c r="DA387" s="406"/>
      <c r="DB387" s="495"/>
      <c r="DC387" s="495"/>
      <c r="DJ387" s="495"/>
      <c r="DK387" s="495"/>
    </row>
    <row r="388" spans="1:115" ht="37.5" customHeight="1">
      <c r="A388" s="49"/>
      <c r="B388" s="50"/>
      <c r="C388" s="50"/>
      <c r="D388" s="491"/>
      <c r="E388" s="492"/>
      <c r="F388" s="492"/>
      <c r="G388" s="492"/>
      <c r="H388" s="493"/>
      <c r="I388" s="494"/>
      <c r="J388" s="495"/>
      <c r="K388" s="495"/>
      <c r="L388" s="495"/>
      <c r="M388" s="495"/>
      <c r="N388" s="495"/>
      <c r="O388" s="495"/>
      <c r="P388" s="495"/>
      <c r="Q388" s="495"/>
      <c r="R388" s="495"/>
      <c r="S388" s="495"/>
      <c r="Z388" s="495"/>
      <c r="AA388" s="495"/>
      <c r="AH388" s="495"/>
      <c r="AI388" s="495"/>
      <c r="AP388" s="495"/>
      <c r="AQ388" s="495"/>
      <c r="AW388" s="406"/>
      <c r="AX388" s="495"/>
      <c r="AY388" s="495"/>
      <c r="BF388" s="495"/>
      <c r="BG388" s="495"/>
      <c r="BM388" s="406"/>
      <c r="BN388" s="495"/>
      <c r="BO388" s="495"/>
      <c r="BV388" s="495"/>
      <c r="BW388" s="495"/>
      <c r="CD388" s="495"/>
      <c r="CE388" s="495"/>
      <c r="CK388" s="406"/>
      <c r="CL388" s="495"/>
      <c r="CM388" s="495"/>
      <c r="CN388" s="495"/>
      <c r="CO388" s="495"/>
      <c r="CP388" s="495"/>
      <c r="CQ388" s="495"/>
      <c r="CR388" s="495"/>
      <c r="CS388" s="495"/>
      <c r="CT388" s="495"/>
      <c r="CU388" s="495"/>
      <c r="DA388" s="406"/>
      <c r="DB388" s="495"/>
      <c r="DC388" s="495"/>
      <c r="DJ388" s="495"/>
      <c r="DK388" s="495"/>
    </row>
    <row r="389" spans="1:115" ht="37.5" customHeight="1">
      <c r="A389" s="49"/>
      <c r="B389" s="50"/>
      <c r="C389" s="50"/>
      <c r="D389" s="491"/>
      <c r="E389" s="492"/>
      <c r="F389" s="492"/>
      <c r="G389" s="492"/>
      <c r="H389" s="493"/>
      <c r="I389" s="494"/>
      <c r="J389" s="495"/>
      <c r="K389" s="495"/>
      <c r="L389" s="495"/>
      <c r="M389" s="495"/>
      <c r="N389" s="495"/>
      <c r="O389" s="495"/>
      <c r="P389" s="495"/>
      <c r="Q389" s="495"/>
      <c r="R389" s="495"/>
      <c r="S389" s="495"/>
      <c r="Z389" s="495"/>
      <c r="AA389" s="495"/>
      <c r="AH389" s="495"/>
      <c r="AI389" s="495"/>
      <c r="AP389" s="495"/>
      <c r="AQ389" s="495"/>
      <c r="AW389" s="406"/>
      <c r="AX389" s="495"/>
      <c r="AY389" s="495"/>
      <c r="BF389" s="495"/>
      <c r="BG389" s="495"/>
      <c r="BM389" s="406"/>
      <c r="BN389" s="495"/>
      <c r="BO389" s="495"/>
      <c r="BV389" s="495"/>
      <c r="BW389" s="495"/>
      <c r="CD389" s="495"/>
      <c r="CE389" s="495"/>
      <c r="CK389" s="406"/>
      <c r="CL389" s="495"/>
      <c r="CM389" s="495"/>
      <c r="CN389" s="495"/>
      <c r="CO389" s="495"/>
      <c r="CP389" s="495"/>
      <c r="CQ389" s="495"/>
      <c r="CR389" s="495"/>
      <c r="CS389" s="495"/>
      <c r="CT389" s="495"/>
      <c r="CU389" s="495"/>
      <c r="DA389" s="406"/>
      <c r="DB389" s="495"/>
      <c r="DC389" s="495"/>
      <c r="DJ389" s="495"/>
      <c r="DK389" s="495"/>
    </row>
    <row r="390" spans="1:115" ht="37.5" customHeight="1">
      <c r="A390" s="49"/>
      <c r="B390" s="50"/>
      <c r="C390" s="50"/>
      <c r="D390" s="491"/>
      <c r="E390" s="492"/>
      <c r="F390" s="492"/>
      <c r="G390" s="492"/>
      <c r="H390" s="493"/>
      <c r="I390" s="494"/>
      <c r="J390" s="495"/>
      <c r="K390" s="495"/>
      <c r="L390" s="495"/>
      <c r="M390" s="495"/>
      <c r="N390" s="495"/>
      <c r="O390" s="495"/>
      <c r="P390" s="495"/>
      <c r="Q390" s="495"/>
      <c r="R390" s="495"/>
      <c r="S390" s="495"/>
      <c r="Z390" s="495"/>
      <c r="AA390" s="495"/>
      <c r="AH390" s="495"/>
      <c r="AI390" s="495"/>
      <c r="AP390" s="495"/>
      <c r="AQ390" s="495"/>
      <c r="AW390" s="406"/>
      <c r="AX390" s="495"/>
      <c r="AY390" s="495"/>
      <c r="BF390" s="495"/>
      <c r="BG390" s="495"/>
      <c r="BM390" s="406"/>
      <c r="BN390" s="495"/>
      <c r="BO390" s="495"/>
      <c r="BV390" s="495"/>
      <c r="BW390" s="495"/>
      <c r="CD390" s="495"/>
      <c r="CE390" s="495"/>
      <c r="CK390" s="406"/>
      <c r="CL390" s="495"/>
      <c r="CM390" s="495"/>
      <c r="CN390" s="495"/>
      <c r="CO390" s="495"/>
      <c r="CP390" s="495"/>
      <c r="CQ390" s="495"/>
      <c r="CR390" s="495"/>
      <c r="CS390" s="495"/>
      <c r="CT390" s="495"/>
      <c r="CU390" s="495"/>
      <c r="DA390" s="406"/>
      <c r="DB390" s="495"/>
      <c r="DC390" s="495"/>
      <c r="DJ390" s="495"/>
      <c r="DK390" s="495"/>
    </row>
    <row r="391" spans="1:115" ht="37.5" customHeight="1">
      <c r="A391" s="49"/>
      <c r="B391" s="50"/>
      <c r="C391" s="50"/>
      <c r="D391" s="491"/>
      <c r="E391" s="492"/>
      <c r="F391" s="492"/>
      <c r="G391" s="492"/>
      <c r="H391" s="493"/>
      <c r="I391" s="494"/>
      <c r="J391" s="495"/>
      <c r="K391" s="495"/>
      <c r="L391" s="495"/>
      <c r="M391" s="495"/>
      <c r="N391" s="495"/>
      <c r="O391" s="495"/>
      <c r="P391" s="495"/>
      <c r="Q391" s="495"/>
      <c r="R391" s="495"/>
      <c r="S391" s="495"/>
      <c r="Z391" s="495"/>
      <c r="AA391" s="495"/>
      <c r="AH391" s="495"/>
      <c r="AI391" s="495"/>
      <c r="AP391" s="495"/>
      <c r="AQ391" s="495"/>
      <c r="AW391" s="406"/>
      <c r="AX391" s="495"/>
      <c r="AY391" s="495"/>
      <c r="BF391" s="495"/>
      <c r="BG391" s="495"/>
      <c r="BM391" s="406"/>
      <c r="BN391" s="495"/>
      <c r="BO391" s="495"/>
      <c r="BV391" s="495"/>
      <c r="BW391" s="495"/>
      <c r="CD391" s="495"/>
      <c r="CE391" s="495"/>
      <c r="CK391" s="406"/>
      <c r="CL391" s="495"/>
      <c r="CM391" s="495"/>
      <c r="CN391" s="495"/>
      <c r="CO391" s="495"/>
      <c r="CP391" s="495"/>
      <c r="CQ391" s="495"/>
      <c r="CR391" s="495"/>
      <c r="CS391" s="495"/>
      <c r="CT391" s="495"/>
      <c r="CU391" s="495"/>
      <c r="DA391" s="406"/>
      <c r="DB391" s="495"/>
      <c r="DC391" s="495"/>
      <c r="DJ391" s="495"/>
      <c r="DK391" s="495"/>
    </row>
    <row r="392" spans="1:115" ht="37.5" customHeight="1">
      <c r="A392" s="49"/>
      <c r="B392" s="50"/>
      <c r="C392" s="50"/>
      <c r="D392" s="491"/>
      <c r="E392" s="492"/>
      <c r="F392" s="492"/>
      <c r="G392" s="492"/>
      <c r="H392" s="493"/>
      <c r="I392" s="494"/>
      <c r="J392" s="495"/>
      <c r="K392" s="495"/>
      <c r="L392" s="495"/>
      <c r="M392" s="495"/>
      <c r="N392" s="495"/>
      <c r="O392" s="495"/>
      <c r="P392" s="495"/>
      <c r="Q392" s="495"/>
      <c r="R392" s="495"/>
      <c r="S392" s="495"/>
      <c r="Z392" s="495"/>
      <c r="AA392" s="495"/>
      <c r="AH392" s="495"/>
      <c r="AI392" s="495"/>
      <c r="AP392" s="495"/>
      <c r="AQ392" s="495"/>
      <c r="AW392" s="406"/>
      <c r="AX392" s="495"/>
      <c r="AY392" s="495"/>
      <c r="BF392" s="495"/>
      <c r="BG392" s="495"/>
      <c r="BM392" s="406"/>
      <c r="BN392" s="495"/>
      <c r="BO392" s="495"/>
      <c r="BV392" s="495"/>
      <c r="BW392" s="495"/>
      <c r="CD392" s="495"/>
      <c r="CE392" s="495"/>
      <c r="CK392" s="406"/>
      <c r="CL392" s="495"/>
      <c r="CM392" s="495"/>
      <c r="CN392" s="495"/>
      <c r="CO392" s="495"/>
      <c r="CP392" s="495"/>
      <c r="CQ392" s="495"/>
      <c r="CR392" s="495"/>
      <c r="CS392" s="495"/>
      <c r="CT392" s="495"/>
      <c r="CU392" s="495"/>
      <c r="DA392" s="406"/>
      <c r="DB392" s="495"/>
      <c r="DC392" s="495"/>
      <c r="DJ392" s="495"/>
      <c r="DK392" s="495"/>
    </row>
    <row r="393" spans="1:115" ht="37.5" customHeight="1">
      <c r="A393" s="49"/>
      <c r="B393" s="50"/>
      <c r="C393" s="50"/>
      <c r="D393" s="491"/>
      <c r="E393" s="492"/>
      <c r="F393" s="492"/>
      <c r="G393" s="492"/>
      <c r="H393" s="493"/>
      <c r="I393" s="494"/>
      <c r="J393" s="495"/>
      <c r="K393" s="495"/>
      <c r="L393" s="495"/>
      <c r="M393" s="495"/>
      <c r="N393" s="495"/>
      <c r="O393" s="495"/>
      <c r="P393" s="495"/>
      <c r="Q393" s="495"/>
      <c r="R393" s="495"/>
      <c r="S393" s="495"/>
      <c r="Z393" s="495"/>
      <c r="AA393" s="495"/>
      <c r="AH393" s="495"/>
      <c r="AI393" s="495"/>
      <c r="AP393" s="495"/>
      <c r="AQ393" s="495"/>
      <c r="AW393" s="406"/>
      <c r="AX393" s="495"/>
      <c r="AY393" s="495"/>
      <c r="BF393" s="495"/>
      <c r="BG393" s="495"/>
      <c r="BM393" s="406"/>
      <c r="BN393" s="495"/>
      <c r="BO393" s="495"/>
      <c r="BV393" s="495"/>
      <c r="BW393" s="495"/>
      <c r="CD393" s="495"/>
      <c r="CE393" s="495"/>
      <c r="CK393" s="406"/>
      <c r="CL393" s="495"/>
      <c r="CM393" s="495"/>
      <c r="CN393" s="495"/>
      <c r="CO393" s="495"/>
      <c r="CP393" s="495"/>
      <c r="CQ393" s="495"/>
      <c r="CR393" s="495"/>
      <c r="CS393" s="495"/>
      <c r="CT393" s="495"/>
      <c r="CU393" s="495"/>
      <c r="DA393" s="406"/>
      <c r="DB393" s="495"/>
      <c r="DC393" s="495"/>
      <c r="DJ393" s="495"/>
      <c r="DK393" s="495"/>
    </row>
    <row r="394" spans="1:115" ht="37.5" customHeight="1">
      <c r="A394" s="49"/>
      <c r="B394" s="50"/>
      <c r="C394" s="50"/>
      <c r="D394" s="491"/>
      <c r="E394" s="492"/>
      <c r="F394" s="492"/>
      <c r="G394" s="492"/>
      <c r="H394" s="493"/>
      <c r="I394" s="494"/>
      <c r="J394" s="495"/>
      <c r="K394" s="495"/>
      <c r="L394" s="495"/>
      <c r="M394" s="495"/>
      <c r="N394" s="495"/>
      <c r="O394" s="495"/>
      <c r="P394" s="495"/>
      <c r="Q394" s="495"/>
      <c r="R394" s="495"/>
      <c r="S394" s="495"/>
      <c r="Z394" s="495"/>
      <c r="AA394" s="495"/>
      <c r="AH394" s="495"/>
      <c r="AI394" s="495"/>
      <c r="AP394" s="495"/>
      <c r="AQ394" s="495"/>
      <c r="AW394" s="406"/>
      <c r="AX394" s="495"/>
      <c r="AY394" s="495"/>
      <c r="BF394" s="495"/>
      <c r="BG394" s="495"/>
      <c r="BM394" s="406"/>
      <c r="BN394" s="495"/>
      <c r="BO394" s="495"/>
      <c r="BV394" s="495"/>
      <c r="BW394" s="495"/>
      <c r="CD394" s="495"/>
      <c r="CE394" s="495"/>
      <c r="CK394" s="406"/>
      <c r="CL394" s="495"/>
      <c r="CM394" s="495"/>
      <c r="CN394" s="495"/>
      <c r="CO394" s="495"/>
      <c r="CP394" s="495"/>
      <c r="CQ394" s="495"/>
      <c r="CR394" s="495"/>
      <c r="CS394" s="495"/>
      <c r="CT394" s="495"/>
      <c r="CU394" s="495"/>
      <c r="DA394" s="406"/>
      <c r="DB394" s="495"/>
      <c r="DC394" s="495"/>
      <c r="DJ394" s="495"/>
      <c r="DK394" s="495"/>
    </row>
    <row r="395" spans="1:115" ht="37.5" customHeight="1">
      <c r="A395" s="49"/>
      <c r="B395" s="50"/>
      <c r="C395" s="50"/>
      <c r="D395" s="491"/>
      <c r="E395" s="492"/>
      <c r="F395" s="492"/>
      <c r="G395" s="492"/>
      <c r="H395" s="493"/>
      <c r="I395" s="494"/>
      <c r="J395" s="495"/>
      <c r="K395" s="495"/>
      <c r="L395" s="495"/>
      <c r="M395" s="495"/>
      <c r="N395" s="495"/>
      <c r="O395" s="495"/>
      <c r="P395" s="495"/>
      <c r="Q395" s="495"/>
      <c r="R395" s="495"/>
      <c r="S395" s="495"/>
      <c r="Z395" s="495"/>
      <c r="AA395" s="495"/>
      <c r="AH395" s="495"/>
      <c r="AI395" s="495"/>
      <c r="AP395" s="495"/>
      <c r="AQ395" s="495"/>
      <c r="AW395" s="406"/>
      <c r="AX395" s="495"/>
      <c r="AY395" s="495"/>
      <c r="BF395" s="495"/>
      <c r="BG395" s="495"/>
      <c r="BM395" s="406"/>
      <c r="BN395" s="495"/>
      <c r="BO395" s="495"/>
      <c r="BV395" s="495"/>
      <c r="BW395" s="495"/>
      <c r="CD395" s="495"/>
      <c r="CE395" s="495"/>
      <c r="CK395" s="406"/>
      <c r="CL395" s="495"/>
      <c r="CM395" s="495"/>
      <c r="CN395" s="495"/>
      <c r="CO395" s="495"/>
      <c r="CP395" s="495"/>
      <c r="CQ395" s="495"/>
      <c r="CR395" s="495"/>
      <c r="CS395" s="495"/>
      <c r="CT395" s="495"/>
      <c r="CU395" s="495"/>
      <c r="DA395" s="406"/>
      <c r="DB395" s="495"/>
      <c r="DC395" s="495"/>
      <c r="DJ395" s="495"/>
      <c r="DK395" s="495"/>
    </row>
    <row r="396" spans="1:115" ht="37.5" customHeight="1">
      <c r="A396" s="49"/>
      <c r="B396" s="50"/>
      <c r="C396" s="50"/>
      <c r="D396" s="491"/>
      <c r="E396" s="492"/>
      <c r="F396" s="492"/>
      <c r="G396" s="492"/>
      <c r="H396" s="493"/>
      <c r="I396" s="494"/>
      <c r="J396" s="495"/>
      <c r="K396" s="495"/>
      <c r="L396" s="495"/>
      <c r="M396" s="495"/>
      <c r="N396" s="495"/>
      <c r="O396" s="495"/>
      <c r="P396" s="495"/>
      <c r="Q396" s="495"/>
      <c r="R396" s="495"/>
      <c r="S396" s="495"/>
      <c r="Z396" s="495"/>
      <c r="AA396" s="495"/>
      <c r="AH396" s="495"/>
      <c r="AI396" s="495"/>
      <c r="AP396" s="495"/>
      <c r="AQ396" s="495"/>
      <c r="AW396" s="406"/>
      <c r="AX396" s="495"/>
      <c r="AY396" s="495"/>
      <c r="BF396" s="495"/>
      <c r="BG396" s="495"/>
      <c r="BM396" s="406"/>
      <c r="BN396" s="495"/>
      <c r="BO396" s="495"/>
      <c r="BV396" s="495"/>
      <c r="BW396" s="495"/>
      <c r="CD396" s="495"/>
      <c r="CE396" s="495"/>
      <c r="CK396" s="406"/>
      <c r="CL396" s="495"/>
      <c r="CM396" s="495"/>
      <c r="CN396" s="495"/>
      <c r="CO396" s="495"/>
      <c r="CP396" s="495"/>
      <c r="CQ396" s="495"/>
      <c r="CR396" s="495"/>
      <c r="CS396" s="495"/>
      <c r="CT396" s="495"/>
      <c r="CU396" s="495"/>
      <c r="DA396" s="406"/>
      <c r="DB396" s="495"/>
      <c r="DC396" s="495"/>
      <c r="DJ396" s="495"/>
      <c r="DK396" s="495"/>
    </row>
    <row r="397" spans="1:115" ht="37.5" customHeight="1">
      <c r="A397" s="49"/>
      <c r="B397" s="50"/>
      <c r="C397" s="50"/>
      <c r="D397" s="491"/>
      <c r="E397" s="492"/>
      <c r="F397" s="492"/>
      <c r="G397" s="492"/>
      <c r="H397" s="493"/>
      <c r="I397" s="494"/>
      <c r="J397" s="495"/>
      <c r="K397" s="495"/>
      <c r="L397" s="495"/>
      <c r="M397" s="495"/>
      <c r="N397" s="495"/>
      <c r="O397" s="495"/>
      <c r="P397" s="495"/>
      <c r="Q397" s="495"/>
      <c r="R397" s="495"/>
      <c r="S397" s="495"/>
      <c r="Z397" s="495"/>
      <c r="AA397" s="495"/>
      <c r="AH397" s="495"/>
      <c r="AI397" s="495"/>
      <c r="AP397" s="495"/>
      <c r="AQ397" s="495"/>
      <c r="AW397" s="406"/>
      <c r="AX397" s="495"/>
      <c r="AY397" s="495"/>
      <c r="BF397" s="495"/>
      <c r="BG397" s="495"/>
      <c r="BM397" s="406"/>
      <c r="BN397" s="495"/>
      <c r="BO397" s="495"/>
      <c r="BV397" s="495"/>
      <c r="BW397" s="495"/>
      <c r="CD397" s="495"/>
      <c r="CE397" s="495"/>
      <c r="CK397" s="406"/>
      <c r="CL397" s="495"/>
      <c r="CM397" s="495"/>
      <c r="CN397" s="495"/>
      <c r="CO397" s="495"/>
      <c r="CP397" s="495"/>
      <c r="CQ397" s="495"/>
      <c r="CR397" s="495"/>
      <c r="CS397" s="495"/>
      <c r="CT397" s="495"/>
      <c r="CU397" s="495"/>
      <c r="DA397" s="406"/>
      <c r="DB397" s="495"/>
      <c r="DC397" s="495"/>
      <c r="DJ397" s="495"/>
      <c r="DK397" s="495"/>
    </row>
    <row r="398" spans="1:115" ht="37.5" customHeight="1">
      <c r="A398" s="49"/>
      <c r="B398" s="50"/>
      <c r="C398" s="50"/>
      <c r="D398" s="491"/>
      <c r="E398" s="492"/>
      <c r="F398" s="492"/>
      <c r="G398" s="492"/>
      <c r="H398" s="493"/>
      <c r="I398" s="494"/>
      <c r="J398" s="495"/>
      <c r="K398" s="495"/>
      <c r="L398" s="495"/>
      <c r="M398" s="495"/>
      <c r="N398" s="495"/>
      <c r="O398" s="495"/>
      <c r="P398" s="495"/>
      <c r="Q398" s="495"/>
      <c r="R398" s="495"/>
      <c r="S398" s="495"/>
      <c r="Z398" s="495"/>
      <c r="AA398" s="495"/>
      <c r="AH398" s="495"/>
      <c r="AI398" s="495"/>
      <c r="AP398" s="495"/>
      <c r="AQ398" s="495"/>
      <c r="AW398" s="406"/>
      <c r="AX398" s="495"/>
      <c r="AY398" s="495"/>
      <c r="BF398" s="495"/>
      <c r="BG398" s="495"/>
      <c r="BM398" s="406"/>
      <c r="BN398" s="495"/>
      <c r="BO398" s="495"/>
      <c r="BV398" s="495"/>
      <c r="BW398" s="495"/>
      <c r="CD398" s="495"/>
      <c r="CE398" s="495"/>
      <c r="CK398" s="406"/>
      <c r="CL398" s="495"/>
      <c r="CM398" s="495"/>
      <c r="CN398" s="495"/>
      <c r="CO398" s="495"/>
      <c r="CP398" s="495"/>
      <c r="CQ398" s="495"/>
      <c r="CR398" s="495"/>
      <c r="CS398" s="495"/>
      <c r="CT398" s="495"/>
      <c r="CU398" s="495"/>
      <c r="DA398" s="406"/>
      <c r="DB398" s="495"/>
      <c r="DC398" s="495"/>
      <c r="DJ398" s="495"/>
      <c r="DK398" s="495"/>
    </row>
    <row r="399" spans="1:115" ht="37.5" customHeight="1">
      <c r="A399" s="49"/>
      <c r="B399" s="50"/>
      <c r="C399" s="50"/>
      <c r="D399" s="491"/>
      <c r="E399" s="492"/>
      <c r="F399" s="492"/>
      <c r="G399" s="492"/>
      <c r="H399" s="493"/>
      <c r="I399" s="494"/>
      <c r="J399" s="495"/>
      <c r="K399" s="495"/>
      <c r="L399" s="495"/>
      <c r="M399" s="495"/>
      <c r="N399" s="495"/>
      <c r="O399" s="495"/>
      <c r="P399" s="495"/>
      <c r="Q399" s="495"/>
      <c r="R399" s="495"/>
      <c r="S399" s="495"/>
      <c r="Z399" s="495"/>
      <c r="AA399" s="495"/>
      <c r="AH399" s="495"/>
      <c r="AI399" s="495"/>
      <c r="AP399" s="495"/>
      <c r="AQ399" s="495"/>
      <c r="AW399" s="406"/>
      <c r="AX399" s="495"/>
      <c r="AY399" s="495"/>
      <c r="BF399" s="495"/>
      <c r="BG399" s="495"/>
      <c r="BM399" s="406"/>
      <c r="BN399" s="495"/>
      <c r="BO399" s="495"/>
      <c r="BV399" s="495"/>
      <c r="BW399" s="495"/>
      <c r="CD399" s="495"/>
      <c r="CE399" s="495"/>
      <c r="CK399" s="406"/>
      <c r="CL399" s="495"/>
      <c r="CM399" s="495"/>
      <c r="CN399" s="495"/>
      <c r="CO399" s="495"/>
      <c r="CP399" s="495"/>
      <c r="CQ399" s="495"/>
      <c r="CR399" s="495"/>
      <c r="CS399" s="495"/>
      <c r="CT399" s="495"/>
      <c r="CU399" s="495"/>
      <c r="DA399" s="406"/>
      <c r="DB399" s="495"/>
      <c r="DC399" s="495"/>
      <c r="DJ399" s="495"/>
      <c r="DK399" s="495"/>
    </row>
    <row r="400" spans="1:115" ht="37.5" customHeight="1">
      <c r="A400" s="49"/>
      <c r="B400" s="50"/>
      <c r="C400" s="50"/>
      <c r="D400" s="491"/>
      <c r="E400" s="492"/>
      <c r="F400" s="492"/>
      <c r="G400" s="492"/>
      <c r="H400" s="493"/>
      <c r="I400" s="494"/>
      <c r="J400" s="495"/>
      <c r="K400" s="495"/>
      <c r="L400" s="495"/>
      <c r="M400" s="495"/>
      <c r="N400" s="495"/>
      <c r="O400" s="495"/>
      <c r="P400" s="495"/>
      <c r="Q400" s="495"/>
      <c r="R400" s="495"/>
      <c r="S400" s="495"/>
      <c r="Z400" s="495"/>
      <c r="AA400" s="495"/>
      <c r="AH400" s="495"/>
      <c r="AI400" s="495"/>
      <c r="AP400" s="495"/>
      <c r="AQ400" s="495"/>
      <c r="AW400" s="406"/>
      <c r="AX400" s="495"/>
      <c r="AY400" s="495"/>
      <c r="BF400" s="495"/>
      <c r="BG400" s="495"/>
      <c r="BM400" s="406"/>
      <c r="BN400" s="495"/>
      <c r="BO400" s="495"/>
      <c r="BV400" s="495"/>
      <c r="BW400" s="495"/>
      <c r="CD400" s="495"/>
      <c r="CE400" s="495"/>
      <c r="CK400" s="406"/>
      <c r="CL400" s="495"/>
      <c r="CM400" s="495"/>
      <c r="CN400" s="495"/>
      <c r="CO400" s="495"/>
      <c r="CP400" s="495"/>
      <c r="CQ400" s="495"/>
      <c r="CR400" s="495"/>
      <c r="CS400" s="495"/>
      <c r="CT400" s="495"/>
      <c r="CU400" s="495"/>
      <c r="DA400" s="406"/>
      <c r="DB400" s="495"/>
      <c r="DC400" s="495"/>
      <c r="DJ400" s="495"/>
      <c r="DK400" s="495"/>
    </row>
    <row r="401" spans="1:115" ht="37.5" customHeight="1">
      <c r="A401" s="49"/>
      <c r="B401" s="50"/>
      <c r="C401" s="50"/>
      <c r="D401" s="491"/>
      <c r="E401" s="492"/>
      <c r="F401" s="492"/>
      <c r="G401" s="492"/>
      <c r="H401" s="493"/>
      <c r="I401" s="494"/>
      <c r="J401" s="495"/>
      <c r="K401" s="495"/>
      <c r="L401" s="495"/>
      <c r="M401" s="495"/>
      <c r="N401" s="495"/>
      <c r="O401" s="495"/>
      <c r="P401" s="495"/>
      <c r="Q401" s="495"/>
      <c r="R401" s="495"/>
      <c r="S401" s="495"/>
      <c r="Z401" s="495"/>
      <c r="AA401" s="495"/>
      <c r="AH401" s="495"/>
      <c r="AI401" s="495"/>
      <c r="AP401" s="495"/>
      <c r="AQ401" s="495"/>
      <c r="AW401" s="406"/>
      <c r="AX401" s="495"/>
      <c r="AY401" s="495"/>
      <c r="BF401" s="495"/>
      <c r="BG401" s="495"/>
      <c r="BM401" s="406"/>
      <c r="BN401" s="495"/>
      <c r="BO401" s="495"/>
      <c r="BV401" s="495"/>
      <c r="BW401" s="495"/>
      <c r="CD401" s="495"/>
      <c r="CE401" s="495"/>
      <c r="CK401" s="406"/>
      <c r="CL401" s="495"/>
      <c r="CM401" s="495"/>
      <c r="CN401" s="495"/>
      <c r="CO401" s="495"/>
      <c r="CP401" s="495"/>
      <c r="CQ401" s="495"/>
      <c r="CR401" s="495"/>
      <c r="CS401" s="495"/>
      <c r="CT401" s="495"/>
      <c r="CU401" s="495"/>
      <c r="DA401" s="406"/>
      <c r="DB401" s="495"/>
      <c r="DC401" s="495"/>
      <c r="DJ401" s="495"/>
      <c r="DK401" s="495"/>
    </row>
    <row r="402" spans="1:115" ht="37.5" customHeight="1">
      <c r="A402" s="49"/>
      <c r="B402" s="50"/>
      <c r="C402" s="50"/>
      <c r="D402" s="491"/>
      <c r="E402" s="492"/>
      <c r="F402" s="492"/>
      <c r="G402" s="492"/>
      <c r="H402" s="493"/>
      <c r="I402" s="494"/>
      <c r="J402" s="495"/>
      <c r="K402" s="495"/>
      <c r="L402" s="495"/>
      <c r="M402" s="495"/>
      <c r="N402" s="495"/>
      <c r="O402" s="495"/>
      <c r="P402" s="495"/>
      <c r="Q402" s="495"/>
      <c r="R402" s="495"/>
      <c r="S402" s="495"/>
      <c r="Z402" s="495"/>
      <c r="AA402" s="495"/>
      <c r="AH402" s="495"/>
      <c r="AI402" s="495"/>
      <c r="AP402" s="495"/>
      <c r="AQ402" s="495"/>
      <c r="AW402" s="406"/>
      <c r="AX402" s="495"/>
      <c r="AY402" s="495"/>
      <c r="BF402" s="495"/>
      <c r="BG402" s="495"/>
      <c r="BM402" s="406"/>
      <c r="BN402" s="495"/>
      <c r="BO402" s="495"/>
      <c r="BV402" s="495"/>
      <c r="BW402" s="495"/>
      <c r="CD402" s="495"/>
      <c r="CE402" s="495"/>
      <c r="CK402" s="406"/>
      <c r="CL402" s="495"/>
      <c r="CM402" s="495"/>
      <c r="CN402" s="495"/>
      <c r="CO402" s="495"/>
      <c r="CP402" s="495"/>
      <c r="CQ402" s="495"/>
      <c r="CR402" s="495"/>
      <c r="CS402" s="495"/>
      <c r="CT402" s="495"/>
      <c r="CU402" s="495"/>
      <c r="DA402" s="406"/>
      <c r="DB402" s="495"/>
      <c r="DC402" s="495"/>
      <c r="DJ402" s="495"/>
      <c r="DK402" s="495"/>
    </row>
    <row r="403" spans="1:115" ht="37.5" customHeight="1">
      <c r="A403" s="49"/>
      <c r="B403" s="50"/>
      <c r="C403" s="50"/>
      <c r="D403" s="491"/>
      <c r="E403" s="492"/>
      <c r="F403" s="492"/>
      <c r="G403" s="492"/>
      <c r="H403" s="493"/>
      <c r="I403" s="494"/>
      <c r="J403" s="495"/>
      <c r="K403" s="495"/>
      <c r="L403" s="495"/>
      <c r="M403" s="495"/>
      <c r="N403" s="495"/>
      <c r="O403" s="495"/>
      <c r="P403" s="495"/>
      <c r="Q403" s="495"/>
      <c r="R403" s="495"/>
      <c r="S403" s="495"/>
      <c r="Z403" s="495"/>
      <c r="AA403" s="495"/>
      <c r="AH403" s="495"/>
      <c r="AI403" s="495"/>
      <c r="AP403" s="495"/>
      <c r="AQ403" s="495"/>
      <c r="AW403" s="406"/>
      <c r="AX403" s="495"/>
      <c r="AY403" s="495"/>
      <c r="BF403" s="495"/>
      <c r="BG403" s="495"/>
      <c r="BM403" s="406"/>
      <c r="BN403" s="495"/>
      <c r="BO403" s="495"/>
      <c r="BV403" s="495"/>
      <c r="BW403" s="495"/>
      <c r="CD403" s="495"/>
      <c r="CE403" s="495"/>
      <c r="CK403" s="406"/>
      <c r="CL403" s="495"/>
      <c r="CM403" s="495"/>
      <c r="CN403" s="495"/>
      <c r="CO403" s="495"/>
      <c r="CP403" s="495"/>
      <c r="CQ403" s="495"/>
      <c r="CR403" s="495"/>
      <c r="CS403" s="495"/>
      <c r="CT403" s="495"/>
      <c r="CU403" s="495"/>
      <c r="DA403" s="406"/>
      <c r="DB403" s="495"/>
      <c r="DC403" s="495"/>
      <c r="DJ403" s="495"/>
      <c r="DK403" s="495"/>
    </row>
    <row r="404" spans="1:115" ht="37.5" customHeight="1">
      <c r="A404" s="49"/>
      <c r="B404" s="50"/>
      <c r="C404" s="50"/>
      <c r="D404" s="491"/>
      <c r="E404" s="492"/>
      <c r="F404" s="492"/>
      <c r="G404" s="492"/>
      <c r="H404" s="493"/>
      <c r="I404" s="494"/>
      <c r="J404" s="495"/>
      <c r="K404" s="495"/>
      <c r="L404" s="495"/>
      <c r="M404" s="495"/>
      <c r="N404" s="495"/>
      <c r="O404" s="495"/>
      <c r="P404" s="495"/>
      <c r="Q404" s="495"/>
      <c r="R404" s="495"/>
      <c r="S404" s="495"/>
      <c r="Z404" s="495"/>
      <c r="AA404" s="495"/>
      <c r="AH404" s="495"/>
      <c r="AI404" s="495"/>
      <c r="AP404" s="495"/>
      <c r="AQ404" s="495"/>
      <c r="AW404" s="406"/>
      <c r="AX404" s="495"/>
      <c r="AY404" s="495"/>
      <c r="BF404" s="495"/>
      <c r="BG404" s="495"/>
      <c r="BM404" s="406"/>
      <c r="BN404" s="495"/>
      <c r="BO404" s="495"/>
      <c r="BV404" s="495"/>
      <c r="BW404" s="495"/>
      <c r="CD404" s="495"/>
      <c r="CE404" s="495"/>
      <c r="CK404" s="406"/>
      <c r="CL404" s="495"/>
      <c r="CM404" s="495"/>
      <c r="CN404" s="495"/>
      <c r="CO404" s="495"/>
      <c r="CP404" s="495"/>
      <c r="CQ404" s="495"/>
      <c r="CR404" s="495"/>
      <c r="CS404" s="495"/>
      <c r="CT404" s="495"/>
      <c r="CU404" s="495"/>
      <c r="DA404" s="406"/>
      <c r="DB404" s="495"/>
      <c r="DC404" s="495"/>
      <c r="DJ404" s="495"/>
      <c r="DK404" s="495"/>
    </row>
    <row r="405" spans="1:115" ht="37.5" customHeight="1">
      <c r="A405" s="49"/>
      <c r="B405" s="50"/>
      <c r="C405" s="50"/>
      <c r="D405" s="491"/>
      <c r="E405" s="492"/>
      <c r="F405" s="492"/>
      <c r="G405" s="492"/>
      <c r="H405" s="493"/>
      <c r="I405" s="494"/>
      <c r="J405" s="495"/>
      <c r="K405" s="495"/>
      <c r="L405" s="495"/>
      <c r="M405" s="495"/>
      <c r="N405" s="495"/>
      <c r="O405" s="495"/>
      <c r="P405" s="495"/>
      <c r="Q405" s="495"/>
      <c r="R405" s="495"/>
      <c r="S405" s="495"/>
      <c r="Z405" s="495"/>
      <c r="AA405" s="495"/>
      <c r="AH405" s="495"/>
      <c r="AI405" s="495"/>
      <c r="AP405" s="495"/>
      <c r="AQ405" s="495"/>
      <c r="AW405" s="406"/>
      <c r="AX405" s="495"/>
      <c r="AY405" s="495"/>
      <c r="BF405" s="495"/>
      <c r="BG405" s="495"/>
      <c r="BM405" s="406"/>
      <c r="BN405" s="495"/>
      <c r="BO405" s="495"/>
      <c r="BV405" s="495"/>
      <c r="BW405" s="495"/>
      <c r="CD405" s="495"/>
      <c r="CE405" s="495"/>
      <c r="CK405" s="406"/>
      <c r="CL405" s="495"/>
      <c r="CM405" s="495"/>
      <c r="CN405" s="495"/>
      <c r="CO405" s="495"/>
      <c r="CP405" s="495"/>
      <c r="CQ405" s="495"/>
      <c r="CR405" s="495"/>
      <c r="CS405" s="495"/>
      <c r="CT405" s="495"/>
      <c r="CU405" s="495"/>
      <c r="DA405" s="406"/>
      <c r="DB405" s="495"/>
      <c r="DC405" s="495"/>
      <c r="DJ405" s="495"/>
      <c r="DK405" s="495"/>
    </row>
    <row r="406" spans="1:115" ht="37.5" customHeight="1">
      <c r="A406" s="49"/>
      <c r="B406" s="50"/>
      <c r="C406" s="50"/>
      <c r="D406" s="491"/>
      <c r="E406" s="492"/>
      <c r="F406" s="492"/>
      <c r="G406" s="492"/>
      <c r="H406" s="493"/>
      <c r="I406" s="494"/>
      <c r="J406" s="495"/>
      <c r="K406" s="495"/>
      <c r="L406" s="495"/>
      <c r="M406" s="495"/>
      <c r="N406" s="495"/>
      <c r="O406" s="495"/>
      <c r="P406" s="495"/>
      <c r="Q406" s="495"/>
      <c r="R406" s="495"/>
      <c r="S406" s="495"/>
      <c r="Z406" s="495"/>
      <c r="AA406" s="495"/>
      <c r="AH406" s="495"/>
      <c r="AI406" s="495"/>
      <c r="AP406" s="495"/>
      <c r="AQ406" s="495"/>
      <c r="AW406" s="406"/>
      <c r="AX406" s="495"/>
      <c r="AY406" s="495"/>
      <c r="BF406" s="495"/>
      <c r="BG406" s="495"/>
      <c r="BM406" s="406"/>
      <c r="BN406" s="495"/>
      <c r="BO406" s="495"/>
      <c r="BV406" s="495"/>
      <c r="BW406" s="495"/>
      <c r="CD406" s="495"/>
      <c r="CE406" s="495"/>
      <c r="CK406" s="406"/>
      <c r="CL406" s="495"/>
      <c r="CM406" s="495"/>
      <c r="CN406" s="495"/>
      <c r="CO406" s="495"/>
      <c r="CP406" s="495"/>
      <c r="CQ406" s="495"/>
      <c r="CR406" s="495"/>
      <c r="CS406" s="495"/>
      <c r="CT406" s="495"/>
      <c r="CU406" s="495"/>
      <c r="DA406" s="406"/>
      <c r="DB406" s="495"/>
      <c r="DC406" s="495"/>
      <c r="DJ406" s="495"/>
      <c r="DK406" s="495"/>
    </row>
    <row r="407" spans="1:115" ht="37.5" customHeight="1">
      <c r="A407" s="49"/>
      <c r="B407" s="50"/>
      <c r="C407" s="50"/>
      <c r="D407" s="491"/>
      <c r="E407" s="492"/>
      <c r="F407" s="492"/>
      <c r="G407" s="492"/>
      <c r="H407" s="493"/>
      <c r="I407" s="494"/>
      <c r="J407" s="495"/>
      <c r="K407" s="495"/>
      <c r="L407" s="495"/>
      <c r="M407" s="495"/>
      <c r="N407" s="495"/>
      <c r="O407" s="495"/>
      <c r="P407" s="495"/>
      <c r="Q407" s="495"/>
      <c r="R407" s="495"/>
      <c r="S407" s="495"/>
      <c r="Z407" s="495"/>
      <c r="AA407" s="495"/>
      <c r="AH407" s="495"/>
      <c r="AI407" s="495"/>
      <c r="AP407" s="495"/>
      <c r="AQ407" s="495"/>
      <c r="AW407" s="406"/>
      <c r="AX407" s="495"/>
      <c r="AY407" s="495"/>
      <c r="BF407" s="495"/>
      <c r="BG407" s="495"/>
      <c r="BM407" s="406"/>
      <c r="BN407" s="495"/>
      <c r="BO407" s="495"/>
      <c r="BV407" s="495"/>
      <c r="BW407" s="495"/>
      <c r="CD407" s="495"/>
      <c r="CE407" s="495"/>
      <c r="CK407" s="406"/>
      <c r="CL407" s="495"/>
      <c r="CM407" s="495"/>
      <c r="CN407" s="495"/>
      <c r="CO407" s="495"/>
      <c r="CP407" s="495"/>
      <c r="CQ407" s="495"/>
      <c r="CR407" s="495"/>
      <c r="CS407" s="495"/>
      <c r="CT407" s="495"/>
      <c r="CU407" s="495"/>
      <c r="DA407" s="406"/>
      <c r="DB407" s="495"/>
      <c r="DC407" s="495"/>
      <c r="DJ407" s="495"/>
      <c r="DK407" s="495"/>
    </row>
    <row r="408" spans="1:115" ht="37.5" customHeight="1">
      <c r="A408" s="49"/>
      <c r="B408" s="50"/>
      <c r="C408" s="50"/>
      <c r="D408" s="491"/>
      <c r="E408" s="492"/>
      <c r="F408" s="492"/>
      <c r="G408" s="492"/>
      <c r="H408" s="493"/>
      <c r="I408" s="494"/>
      <c r="J408" s="495"/>
      <c r="K408" s="495"/>
      <c r="L408" s="495"/>
      <c r="M408" s="495"/>
      <c r="N408" s="495"/>
      <c r="O408" s="495"/>
      <c r="P408" s="495"/>
      <c r="Q408" s="495"/>
      <c r="R408" s="495"/>
      <c r="S408" s="495"/>
      <c r="Z408" s="495"/>
      <c r="AA408" s="495"/>
      <c r="AH408" s="495"/>
      <c r="AI408" s="495"/>
      <c r="AP408" s="495"/>
      <c r="AQ408" s="495"/>
      <c r="AW408" s="406"/>
      <c r="AX408" s="495"/>
      <c r="AY408" s="495"/>
      <c r="BF408" s="495"/>
      <c r="BG408" s="495"/>
      <c r="BM408" s="406"/>
      <c r="BN408" s="495"/>
      <c r="BO408" s="495"/>
      <c r="BV408" s="495"/>
      <c r="BW408" s="495"/>
      <c r="CD408" s="495"/>
      <c r="CE408" s="495"/>
      <c r="CK408" s="406"/>
      <c r="CL408" s="495"/>
      <c r="CM408" s="495"/>
      <c r="CN408" s="495"/>
      <c r="CO408" s="495"/>
      <c r="CP408" s="495"/>
      <c r="CQ408" s="495"/>
      <c r="CR408" s="495"/>
      <c r="CS408" s="495"/>
      <c r="CT408" s="495"/>
      <c r="CU408" s="495"/>
      <c r="DA408" s="406"/>
      <c r="DB408" s="495"/>
      <c r="DC408" s="495"/>
      <c r="DJ408" s="495"/>
      <c r="DK408" s="495"/>
    </row>
    <row r="409" spans="1:115" ht="37.5" customHeight="1">
      <c r="A409" s="49"/>
      <c r="B409" s="50"/>
      <c r="C409" s="50"/>
      <c r="D409" s="491"/>
      <c r="E409" s="492"/>
      <c r="F409" s="492"/>
      <c r="G409" s="492"/>
      <c r="H409" s="493"/>
      <c r="I409" s="494"/>
      <c r="J409" s="495"/>
      <c r="K409" s="495"/>
      <c r="L409" s="495"/>
      <c r="M409" s="495"/>
      <c r="N409" s="495"/>
      <c r="O409" s="495"/>
      <c r="P409" s="495"/>
      <c r="Q409" s="495"/>
      <c r="R409" s="495"/>
      <c r="S409" s="495"/>
      <c r="Z409" s="495"/>
      <c r="AA409" s="495"/>
      <c r="AH409" s="495"/>
      <c r="AI409" s="495"/>
      <c r="AP409" s="495"/>
      <c r="AQ409" s="495"/>
      <c r="AW409" s="406"/>
      <c r="AX409" s="495"/>
      <c r="AY409" s="495"/>
      <c r="BF409" s="495"/>
      <c r="BG409" s="495"/>
      <c r="BM409" s="406"/>
      <c r="BN409" s="495"/>
      <c r="BO409" s="495"/>
      <c r="BV409" s="495"/>
      <c r="BW409" s="495"/>
      <c r="CD409" s="495"/>
      <c r="CE409" s="495"/>
      <c r="CK409" s="406"/>
      <c r="CL409" s="495"/>
      <c r="CM409" s="495"/>
      <c r="CN409" s="495"/>
      <c r="CO409" s="495"/>
      <c r="CP409" s="495"/>
      <c r="CQ409" s="495"/>
      <c r="CR409" s="495"/>
      <c r="CS409" s="495"/>
      <c r="CT409" s="495"/>
      <c r="CU409" s="495"/>
      <c r="DA409" s="406"/>
      <c r="DB409" s="495"/>
      <c r="DC409" s="495"/>
      <c r="DJ409" s="495"/>
      <c r="DK409" s="495"/>
    </row>
    <row r="410" spans="1:115" ht="37.5" customHeight="1">
      <c r="A410" s="49"/>
      <c r="B410" s="50"/>
      <c r="C410" s="50"/>
      <c r="D410" s="491"/>
      <c r="E410" s="492"/>
      <c r="F410" s="492"/>
      <c r="G410" s="492"/>
      <c r="H410" s="493"/>
      <c r="I410" s="494"/>
      <c r="J410" s="495"/>
      <c r="K410" s="495"/>
      <c r="L410" s="495"/>
      <c r="M410" s="495"/>
      <c r="N410" s="495"/>
      <c r="O410" s="495"/>
      <c r="P410" s="495"/>
      <c r="Q410" s="495"/>
      <c r="R410" s="495"/>
      <c r="S410" s="495"/>
      <c r="Z410" s="495"/>
      <c r="AA410" s="495"/>
      <c r="AH410" s="495"/>
      <c r="AI410" s="495"/>
      <c r="AP410" s="495"/>
      <c r="AQ410" s="495"/>
      <c r="AW410" s="406"/>
      <c r="AX410" s="495"/>
      <c r="AY410" s="495"/>
      <c r="BF410" s="495"/>
      <c r="BG410" s="495"/>
      <c r="BM410" s="406"/>
      <c r="BN410" s="495"/>
      <c r="BO410" s="495"/>
      <c r="BV410" s="495"/>
      <c r="BW410" s="495"/>
      <c r="CD410" s="495"/>
      <c r="CE410" s="495"/>
      <c r="CK410" s="406"/>
      <c r="CL410" s="495"/>
      <c r="CM410" s="495"/>
      <c r="CN410" s="495"/>
      <c r="CO410" s="495"/>
      <c r="CP410" s="495"/>
      <c r="CQ410" s="495"/>
      <c r="CR410" s="495"/>
      <c r="CS410" s="495"/>
      <c r="CT410" s="495"/>
      <c r="CU410" s="495"/>
      <c r="DA410" s="406"/>
      <c r="DB410" s="495"/>
      <c r="DC410" s="495"/>
      <c r="DJ410" s="495"/>
      <c r="DK410" s="495"/>
    </row>
    <row r="411" spans="1:115" ht="37.5" customHeight="1">
      <c r="A411" s="49"/>
      <c r="B411" s="50"/>
      <c r="C411" s="50"/>
      <c r="D411" s="491"/>
      <c r="E411" s="492"/>
      <c r="F411" s="492"/>
      <c r="G411" s="492"/>
      <c r="H411" s="493"/>
      <c r="I411" s="494"/>
      <c r="J411" s="495"/>
      <c r="K411" s="495"/>
      <c r="L411" s="495"/>
      <c r="M411" s="495"/>
      <c r="N411" s="495"/>
      <c r="O411" s="495"/>
      <c r="P411" s="495"/>
      <c r="Q411" s="495"/>
      <c r="R411" s="495"/>
      <c r="S411" s="495"/>
      <c r="Z411" s="495"/>
      <c r="AA411" s="495"/>
      <c r="AH411" s="495"/>
      <c r="AI411" s="495"/>
      <c r="AP411" s="495"/>
      <c r="AQ411" s="495"/>
      <c r="AW411" s="406"/>
      <c r="AX411" s="495"/>
      <c r="AY411" s="495"/>
      <c r="BF411" s="495"/>
      <c r="BG411" s="495"/>
      <c r="BM411" s="406"/>
      <c r="BN411" s="495"/>
      <c r="BO411" s="495"/>
      <c r="BV411" s="495"/>
      <c r="BW411" s="495"/>
      <c r="CD411" s="495"/>
      <c r="CE411" s="495"/>
      <c r="CK411" s="406"/>
      <c r="CL411" s="495"/>
      <c r="CM411" s="495"/>
      <c r="CN411" s="495"/>
      <c r="CO411" s="495"/>
      <c r="CP411" s="495"/>
      <c r="CQ411" s="495"/>
      <c r="CR411" s="495"/>
      <c r="CS411" s="495"/>
      <c r="CT411" s="495"/>
      <c r="CU411" s="495"/>
      <c r="DA411" s="406"/>
      <c r="DB411" s="495"/>
      <c r="DC411" s="495"/>
      <c r="DJ411" s="495"/>
      <c r="DK411" s="495"/>
    </row>
    <row r="412" spans="1:115" ht="37.5" customHeight="1">
      <c r="A412" s="49"/>
      <c r="B412" s="50"/>
      <c r="C412" s="50"/>
      <c r="D412" s="491"/>
      <c r="E412" s="492"/>
      <c r="F412" s="492"/>
      <c r="G412" s="492"/>
      <c r="H412" s="493"/>
      <c r="I412" s="494"/>
      <c r="J412" s="495"/>
      <c r="K412" s="495"/>
      <c r="L412" s="495"/>
      <c r="M412" s="495"/>
      <c r="N412" s="495"/>
      <c r="O412" s="495"/>
      <c r="P412" s="495"/>
      <c r="Q412" s="495"/>
      <c r="R412" s="495"/>
      <c r="S412" s="495"/>
      <c r="Z412" s="495"/>
      <c r="AA412" s="495"/>
      <c r="AH412" s="495"/>
      <c r="AI412" s="495"/>
      <c r="AP412" s="495"/>
      <c r="AQ412" s="495"/>
      <c r="AW412" s="406"/>
      <c r="AX412" s="495"/>
      <c r="AY412" s="495"/>
      <c r="BF412" s="495"/>
      <c r="BG412" s="495"/>
      <c r="BM412" s="406"/>
      <c r="BN412" s="495"/>
      <c r="BO412" s="495"/>
      <c r="BV412" s="495"/>
      <c r="BW412" s="495"/>
      <c r="CD412" s="495"/>
      <c r="CE412" s="495"/>
      <c r="CK412" s="406"/>
      <c r="CL412" s="495"/>
      <c r="CM412" s="495"/>
      <c r="CN412" s="495"/>
      <c r="CO412" s="495"/>
      <c r="CP412" s="495"/>
      <c r="CQ412" s="495"/>
      <c r="CR412" s="495"/>
      <c r="CS412" s="495"/>
      <c r="CT412" s="495"/>
      <c r="CU412" s="495"/>
      <c r="DA412" s="406"/>
      <c r="DB412" s="495"/>
      <c r="DC412" s="495"/>
      <c r="DJ412" s="495"/>
      <c r="DK412" s="495"/>
    </row>
    <row r="413" spans="1:115" ht="37.5" customHeight="1">
      <c r="A413" s="49"/>
      <c r="B413" s="50"/>
      <c r="C413" s="50"/>
      <c r="D413" s="491"/>
      <c r="E413" s="492"/>
      <c r="F413" s="492"/>
      <c r="G413" s="492"/>
      <c r="H413" s="493"/>
      <c r="I413" s="494"/>
      <c r="J413" s="495"/>
      <c r="K413" s="495"/>
      <c r="L413" s="495"/>
      <c r="M413" s="495"/>
      <c r="N413" s="495"/>
      <c r="O413" s="495"/>
      <c r="P413" s="495"/>
      <c r="Q413" s="495"/>
      <c r="R413" s="495"/>
      <c r="S413" s="495"/>
      <c r="Z413" s="495"/>
      <c r="AA413" s="495"/>
      <c r="AH413" s="495"/>
      <c r="AI413" s="495"/>
      <c r="AP413" s="495"/>
      <c r="AQ413" s="495"/>
      <c r="AW413" s="406"/>
      <c r="AX413" s="495"/>
      <c r="AY413" s="495"/>
      <c r="BF413" s="495"/>
      <c r="BG413" s="495"/>
      <c r="BM413" s="406"/>
      <c r="BN413" s="495"/>
      <c r="BO413" s="495"/>
      <c r="BV413" s="495"/>
      <c r="BW413" s="495"/>
      <c r="CD413" s="495"/>
      <c r="CE413" s="495"/>
      <c r="CK413" s="406"/>
      <c r="CL413" s="495"/>
      <c r="CM413" s="495"/>
      <c r="CN413" s="495"/>
      <c r="CO413" s="495"/>
      <c r="CP413" s="495"/>
      <c r="CQ413" s="495"/>
      <c r="CR413" s="495"/>
      <c r="CS413" s="495"/>
      <c r="CT413" s="495"/>
      <c r="CU413" s="495"/>
      <c r="DA413" s="406"/>
      <c r="DB413" s="495"/>
      <c r="DC413" s="495"/>
      <c r="DJ413" s="495"/>
      <c r="DK413" s="495"/>
    </row>
    <row r="414" spans="1:115" ht="37.5" customHeight="1">
      <c r="A414" s="49"/>
      <c r="B414" s="50"/>
      <c r="C414" s="50"/>
      <c r="D414" s="491"/>
      <c r="E414" s="492"/>
      <c r="F414" s="492"/>
      <c r="G414" s="492"/>
      <c r="H414" s="493"/>
      <c r="I414" s="494"/>
      <c r="J414" s="495"/>
      <c r="K414" s="495"/>
      <c r="L414" s="495"/>
      <c r="M414" s="495"/>
      <c r="N414" s="495"/>
      <c r="O414" s="495"/>
      <c r="P414" s="495"/>
      <c r="Q414" s="495"/>
      <c r="R414" s="495"/>
      <c r="S414" s="495"/>
      <c r="Z414" s="495"/>
      <c r="AA414" s="495"/>
      <c r="AH414" s="495"/>
      <c r="AI414" s="495"/>
      <c r="AP414" s="495"/>
      <c r="AQ414" s="495"/>
      <c r="AW414" s="406"/>
      <c r="AX414" s="495"/>
      <c r="AY414" s="495"/>
      <c r="BF414" s="495"/>
      <c r="BG414" s="495"/>
      <c r="BM414" s="406"/>
      <c r="BN414" s="495"/>
      <c r="BO414" s="495"/>
      <c r="BV414" s="495"/>
      <c r="BW414" s="495"/>
      <c r="CD414" s="495"/>
      <c r="CE414" s="495"/>
      <c r="CK414" s="406"/>
      <c r="CL414" s="495"/>
      <c r="CM414" s="495"/>
      <c r="CN414" s="495"/>
      <c r="CO414" s="495"/>
      <c r="CP414" s="495"/>
      <c r="CQ414" s="495"/>
      <c r="CR414" s="495"/>
      <c r="CS414" s="495"/>
      <c r="CT414" s="495"/>
      <c r="CU414" s="495"/>
      <c r="DA414" s="406"/>
      <c r="DB414" s="495"/>
      <c r="DC414" s="495"/>
      <c r="DJ414" s="495"/>
      <c r="DK414" s="495"/>
    </row>
    <row r="415" spans="1:115" ht="37.5" customHeight="1">
      <c r="A415" s="49"/>
      <c r="B415" s="50"/>
      <c r="C415" s="50"/>
      <c r="D415" s="491"/>
      <c r="E415" s="492"/>
      <c r="F415" s="492"/>
      <c r="G415" s="492"/>
      <c r="H415" s="493"/>
      <c r="I415" s="494"/>
      <c r="J415" s="495"/>
      <c r="K415" s="495"/>
      <c r="L415" s="495"/>
      <c r="M415" s="495"/>
      <c r="N415" s="495"/>
      <c r="O415" s="495"/>
      <c r="P415" s="495"/>
      <c r="Q415" s="495"/>
      <c r="R415" s="495"/>
      <c r="S415" s="495"/>
      <c r="Z415" s="495"/>
      <c r="AA415" s="495"/>
      <c r="AH415" s="495"/>
      <c r="AI415" s="495"/>
      <c r="AP415" s="495"/>
      <c r="AQ415" s="495"/>
      <c r="AW415" s="406"/>
      <c r="AX415" s="495"/>
      <c r="AY415" s="495"/>
      <c r="BF415" s="495"/>
      <c r="BG415" s="495"/>
      <c r="BM415" s="406"/>
      <c r="BN415" s="495"/>
      <c r="BO415" s="495"/>
      <c r="BV415" s="495"/>
      <c r="BW415" s="495"/>
      <c r="CD415" s="495"/>
      <c r="CE415" s="495"/>
      <c r="CK415" s="406"/>
      <c r="CL415" s="495"/>
      <c r="CM415" s="495"/>
      <c r="CN415" s="495"/>
      <c r="CO415" s="495"/>
      <c r="CP415" s="495"/>
      <c r="CQ415" s="495"/>
      <c r="CR415" s="495"/>
      <c r="CS415" s="495"/>
      <c r="CT415" s="495"/>
      <c r="CU415" s="495"/>
      <c r="DA415" s="406"/>
      <c r="DB415" s="495"/>
      <c r="DC415" s="495"/>
      <c r="DJ415" s="495"/>
      <c r="DK415" s="495"/>
    </row>
    <row r="416" spans="1:115" ht="37.5" customHeight="1">
      <c r="A416" s="49"/>
      <c r="B416" s="50"/>
      <c r="C416" s="50"/>
      <c r="D416" s="491"/>
      <c r="E416" s="492"/>
      <c r="F416" s="492"/>
      <c r="G416" s="492"/>
      <c r="H416" s="493"/>
      <c r="I416" s="494"/>
      <c r="J416" s="495"/>
      <c r="K416" s="495"/>
      <c r="L416" s="495"/>
      <c r="M416" s="495"/>
      <c r="N416" s="495"/>
      <c r="O416" s="495"/>
      <c r="P416" s="495"/>
      <c r="Q416" s="495"/>
      <c r="R416" s="495"/>
      <c r="S416" s="495"/>
      <c r="Z416" s="495"/>
      <c r="AA416" s="495"/>
      <c r="AH416" s="495"/>
      <c r="AI416" s="495"/>
      <c r="AP416" s="495"/>
      <c r="AQ416" s="495"/>
      <c r="AW416" s="406"/>
      <c r="AX416" s="495"/>
      <c r="AY416" s="495"/>
      <c r="BF416" s="495"/>
      <c r="BG416" s="495"/>
      <c r="BM416" s="406"/>
      <c r="BN416" s="495"/>
      <c r="BO416" s="495"/>
      <c r="BV416" s="495"/>
      <c r="BW416" s="495"/>
      <c r="CD416" s="495"/>
      <c r="CE416" s="495"/>
      <c r="CK416" s="406"/>
      <c r="CL416" s="495"/>
      <c r="CM416" s="495"/>
      <c r="CN416" s="495"/>
      <c r="CO416" s="495"/>
      <c r="CP416" s="495"/>
      <c r="CQ416" s="495"/>
      <c r="CR416" s="495"/>
      <c r="CS416" s="495"/>
      <c r="CT416" s="495"/>
      <c r="CU416" s="495"/>
      <c r="DA416" s="406"/>
      <c r="DB416" s="495"/>
      <c r="DC416" s="495"/>
      <c r="DJ416" s="495"/>
      <c r="DK416" s="495"/>
    </row>
    <row r="417" spans="1:115" ht="37.5" customHeight="1">
      <c r="A417" s="49"/>
      <c r="B417" s="50"/>
      <c r="C417" s="50"/>
      <c r="D417" s="491"/>
      <c r="E417" s="492"/>
      <c r="F417" s="492"/>
      <c r="G417" s="492"/>
      <c r="H417" s="493"/>
      <c r="I417" s="494"/>
      <c r="J417" s="495"/>
      <c r="K417" s="495"/>
      <c r="L417" s="495"/>
      <c r="M417" s="495"/>
      <c r="N417" s="495"/>
      <c r="O417" s="495"/>
      <c r="P417" s="495"/>
      <c r="Q417" s="495"/>
      <c r="R417" s="495"/>
      <c r="S417" s="495"/>
      <c r="Z417" s="495"/>
      <c r="AA417" s="495"/>
      <c r="AH417" s="495"/>
      <c r="AI417" s="495"/>
      <c r="AP417" s="495"/>
      <c r="AQ417" s="495"/>
      <c r="AW417" s="406"/>
      <c r="AX417" s="495"/>
      <c r="AY417" s="495"/>
      <c r="BF417" s="495"/>
      <c r="BG417" s="495"/>
      <c r="BM417" s="406"/>
      <c r="BN417" s="495"/>
      <c r="BO417" s="495"/>
      <c r="BV417" s="495"/>
      <c r="BW417" s="495"/>
      <c r="CD417" s="495"/>
      <c r="CE417" s="495"/>
      <c r="CK417" s="406"/>
      <c r="CL417" s="495"/>
      <c r="CM417" s="495"/>
      <c r="CN417" s="495"/>
      <c r="CO417" s="495"/>
      <c r="CP417" s="495"/>
      <c r="CQ417" s="495"/>
      <c r="CR417" s="495"/>
      <c r="CS417" s="495"/>
      <c r="CT417" s="495"/>
      <c r="CU417" s="495"/>
      <c r="DA417" s="406"/>
      <c r="DB417" s="495"/>
      <c r="DC417" s="495"/>
      <c r="DJ417" s="495"/>
      <c r="DK417" s="495"/>
    </row>
    <row r="418" spans="1:115" ht="37.5" customHeight="1">
      <c r="A418" s="49"/>
      <c r="B418" s="50"/>
      <c r="C418" s="50"/>
      <c r="D418" s="491"/>
      <c r="E418" s="492"/>
      <c r="F418" s="492"/>
      <c r="G418" s="492"/>
      <c r="H418" s="493"/>
      <c r="I418" s="494"/>
      <c r="J418" s="495"/>
      <c r="K418" s="495"/>
      <c r="L418" s="495"/>
      <c r="M418" s="495"/>
      <c r="N418" s="495"/>
      <c r="O418" s="495"/>
      <c r="P418" s="495"/>
      <c r="Q418" s="495"/>
      <c r="R418" s="495"/>
      <c r="S418" s="495"/>
      <c r="Z418" s="495"/>
      <c r="AA418" s="495"/>
      <c r="AH418" s="495"/>
      <c r="AI418" s="495"/>
      <c r="AP418" s="495"/>
      <c r="AQ418" s="495"/>
      <c r="AW418" s="406"/>
      <c r="AX418" s="495"/>
      <c r="AY418" s="495"/>
      <c r="BF418" s="495"/>
      <c r="BG418" s="495"/>
      <c r="BM418" s="406"/>
      <c r="BN418" s="495"/>
      <c r="BO418" s="495"/>
      <c r="BV418" s="495"/>
      <c r="BW418" s="495"/>
      <c r="CD418" s="495"/>
      <c r="CE418" s="495"/>
      <c r="CK418" s="406"/>
      <c r="CL418" s="495"/>
      <c r="CM418" s="495"/>
      <c r="CN418" s="495"/>
      <c r="CO418" s="495"/>
      <c r="CP418" s="495"/>
      <c r="CQ418" s="495"/>
      <c r="CR418" s="495"/>
      <c r="CS418" s="495"/>
      <c r="CT418" s="495"/>
      <c r="CU418" s="495"/>
      <c r="DA418" s="406"/>
      <c r="DB418" s="495"/>
      <c r="DC418" s="495"/>
      <c r="DJ418" s="495"/>
      <c r="DK418" s="495"/>
    </row>
    <row r="419" spans="1:115" ht="37.5" customHeight="1">
      <c r="A419" s="49"/>
      <c r="B419" s="50"/>
      <c r="C419" s="50"/>
      <c r="D419" s="491"/>
      <c r="E419" s="492"/>
      <c r="F419" s="492"/>
      <c r="G419" s="492"/>
      <c r="H419" s="493"/>
      <c r="I419" s="494"/>
      <c r="J419" s="495"/>
      <c r="K419" s="495"/>
      <c r="L419" s="495"/>
      <c r="M419" s="495"/>
      <c r="N419" s="495"/>
      <c r="O419" s="495"/>
      <c r="P419" s="495"/>
      <c r="Q419" s="495"/>
      <c r="R419" s="495"/>
      <c r="S419" s="495"/>
      <c r="Z419" s="495"/>
      <c r="AA419" s="495"/>
      <c r="AH419" s="495"/>
      <c r="AI419" s="495"/>
      <c r="AP419" s="495"/>
      <c r="AQ419" s="495"/>
      <c r="AW419" s="406"/>
      <c r="AX419" s="495"/>
      <c r="AY419" s="495"/>
      <c r="BF419" s="495"/>
      <c r="BG419" s="495"/>
      <c r="BM419" s="406"/>
      <c r="BN419" s="495"/>
      <c r="BO419" s="495"/>
      <c r="BV419" s="495"/>
      <c r="BW419" s="495"/>
      <c r="CD419" s="495"/>
      <c r="CE419" s="495"/>
      <c r="CK419" s="406"/>
      <c r="CL419" s="495"/>
      <c r="CM419" s="495"/>
      <c r="CN419" s="495"/>
      <c r="CO419" s="495"/>
      <c r="CP419" s="495"/>
      <c r="CQ419" s="495"/>
      <c r="CR419" s="495"/>
      <c r="CS419" s="495"/>
      <c r="CT419" s="495"/>
      <c r="CU419" s="495"/>
      <c r="DA419" s="406"/>
      <c r="DB419" s="495"/>
      <c r="DC419" s="495"/>
      <c r="DJ419" s="495"/>
      <c r="DK419" s="495"/>
    </row>
    <row r="420" spans="1:115" ht="37.5" customHeight="1">
      <c r="A420" s="49"/>
      <c r="B420" s="50"/>
      <c r="C420" s="50"/>
      <c r="D420" s="491"/>
      <c r="E420" s="492"/>
      <c r="F420" s="492"/>
      <c r="G420" s="492"/>
      <c r="H420" s="493"/>
      <c r="I420" s="494"/>
      <c r="J420" s="495"/>
      <c r="K420" s="495"/>
      <c r="L420" s="495"/>
      <c r="M420" s="495"/>
      <c r="N420" s="495"/>
      <c r="O420" s="495"/>
      <c r="P420" s="495"/>
      <c r="Q420" s="495"/>
      <c r="R420" s="495"/>
      <c r="S420" s="495"/>
      <c r="Z420" s="495"/>
      <c r="AA420" s="495"/>
      <c r="AH420" s="495"/>
      <c r="AI420" s="495"/>
      <c r="AP420" s="495"/>
      <c r="AQ420" s="495"/>
      <c r="AW420" s="406"/>
      <c r="AX420" s="495"/>
      <c r="AY420" s="495"/>
      <c r="BF420" s="495"/>
      <c r="BG420" s="495"/>
      <c r="BM420" s="406"/>
      <c r="BN420" s="495"/>
      <c r="BO420" s="495"/>
      <c r="BV420" s="495"/>
      <c r="BW420" s="495"/>
      <c r="CD420" s="495"/>
      <c r="CE420" s="495"/>
      <c r="CK420" s="406"/>
      <c r="CL420" s="495"/>
      <c r="CM420" s="495"/>
      <c r="CN420" s="495"/>
      <c r="CO420" s="495"/>
      <c r="CP420" s="495"/>
      <c r="CQ420" s="495"/>
      <c r="CR420" s="495"/>
      <c r="CS420" s="495"/>
      <c r="CT420" s="495"/>
      <c r="CU420" s="495"/>
      <c r="DA420" s="406"/>
      <c r="DB420" s="495"/>
      <c r="DC420" s="495"/>
      <c r="DJ420" s="495"/>
      <c r="DK420" s="495"/>
    </row>
    <row r="421" spans="1:115" ht="37.5" customHeight="1">
      <c r="A421" s="49"/>
      <c r="B421" s="50"/>
      <c r="C421" s="50"/>
      <c r="D421" s="491"/>
      <c r="E421" s="492"/>
      <c r="F421" s="492"/>
      <c r="G421" s="492"/>
      <c r="H421" s="493"/>
      <c r="I421" s="494"/>
      <c r="J421" s="495"/>
      <c r="K421" s="495"/>
      <c r="L421" s="495"/>
      <c r="M421" s="495"/>
      <c r="N421" s="495"/>
      <c r="O421" s="495"/>
      <c r="P421" s="495"/>
      <c r="Q421" s="495"/>
      <c r="R421" s="495"/>
      <c r="S421" s="495"/>
      <c r="Z421" s="495"/>
      <c r="AA421" s="495"/>
      <c r="AH421" s="495"/>
      <c r="AI421" s="495"/>
      <c r="AP421" s="495"/>
      <c r="AQ421" s="495"/>
      <c r="AW421" s="406"/>
      <c r="AX421" s="495"/>
      <c r="AY421" s="495"/>
      <c r="BF421" s="495"/>
      <c r="BG421" s="495"/>
      <c r="BM421" s="406"/>
      <c r="BN421" s="495"/>
      <c r="BO421" s="495"/>
      <c r="BV421" s="495"/>
      <c r="BW421" s="495"/>
      <c r="CD421" s="495"/>
      <c r="CE421" s="495"/>
      <c r="CK421" s="406"/>
      <c r="CL421" s="495"/>
      <c r="CM421" s="495"/>
      <c r="CN421" s="495"/>
      <c r="CO421" s="495"/>
      <c r="CP421" s="495"/>
      <c r="CQ421" s="495"/>
      <c r="CR421" s="495"/>
      <c r="CS421" s="495"/>
      <c r="CT421" s="495"/>
      <c r="CU421" s="495"/>
      <c r="DA421" s="406"/>
      <c r="DB421" s="495"/>
      <c r="DC421" s="495"/>
      <c r="DJ421" s="495"/>
      <c r="DK421" s="495"/>
    </row>
    <row r="422" spans="1:115" ht="37.5" customHeight="1">
      <c r="A422" s="49"/>
      <c r="B422" s="50"/>
      <c r="C422" s="50"/>
      <c r="D422" s="491"/>
      <c r="E422" s="492"/>
      <c r="F422" s="492"/>
      <c r="G422" s="492"/>
      <c r="H422" s="493"/>
      <c r="I422" s="494"/>
      <c r="J422" s="495"/>
      <c r="K422" s="495"/>
      <c r="L422" s="495"/>
      <c r="M422" s="495"/>
      <c r="N422" s="495"/>
      <c r="O422" s="495"/>
      <c r="P422" s="495"/>
      <c r="Q422" s="495"/>
      <c r="R422" s="495"/>
      <c r="S422" s="495"/>
      <c r="Z422" s="495"/>
      <c r="AA422" s="495"/>
      <c r="AH422" s="495"/>
      <c r="AI422" s="495"/>
      <c r="AP422" s="495"/>
      <c r="AQ422" s="495"/>
      <c r="AW422" s="406"/>
      <c r="AX422" s="495"/>
      <c r="AY422" s="495"/>
      <c r="BF422" s="495"/>
      <c r="BG422" s="495"/>
      <c r="BM422" s="406"/>
      <c r="BN422" s="495"/>
      <c r="BO422" s="495"/>
      <c r="BV422" s="495"/>
      <c r="BW422" s="495"/>
      <c r="CD422" s="495"/>
      <c r="CE422" s="495"/>
      <c r="CK422" s="406"/>
      <c r="CL422" s="495"/>
      <c r="CM422" s="495"/>
      <c r="CN422" s="495"/>
      <c r="CO422" s="495"/>
      <c r="CP422" s="495"/>
      <c r="CQ422" s="495"/>
      <c r="CR422" s="495"/>
      <c r="CS422" s="495"/>
      <c r="CT422" s="495"/>
      <c r="CU422" s="495"/>
      <c r="DA422" s="406"/>
      <c r="DB422" s="495"/>
      <c r="DC422" s="495"/>
      <c r="DJ422" s="495"/>
      <c r="DK422" s="495"/>
    </row>
    <row r="423" spans="1:115" ht="37.5" customHeight="1">
      <c r="A423" s="49"/>
      <c r="B423" s="50"/>
      <c r="C423" s="50"/>
      <c r="D423" s="491"/>
      <c r="E423" s="492"/>
      <c r="F423" s="492"/>
      <c r="G423" s="492"/>
      <c r="H423" s="493"/>
      <c r="I423" s="494"/>
      <c r="J423" s="495"/>
      <c r="K423" s="495"/>
      <c r="L423" s="495"/>
      <c r="M423" s="495"/>
      <c r="N423" s="495"/>
      <c r="O423" s="495"/>
      <c r="P423" s="495"/>
      <c r="Q423" s="495"/>
      <c r="R423" s="495"/>
      <c r="S423" s="495"/>
      <c r="Z423" s="495"/>
      <c r="AA423" s="495"/>
      <c r="AH423" s="495"/>
      <c r="AI423" s="495"/>
      <c r="AP423" s="495"/>
      <c r="AQ423" s="495"/>
      <c r="AW423" s="406"/>
      <c r="AX423" s="495"/>
      <c r="AY423" s="495"/>
      <c r="BF423" s="495"/>
      <c r="BG423" s="495"/>
      <c r="BM423" s="406"/>
      <c r="BN423" s="495"/>
      <c r="BO423" s="495"/>
      <c r="BV423" s="495"/>
      <c r="BW423" s="495"/>
      <c r="CD423" s="495"/>
      <c r="CE423" s="495"/>
      <c r="CK423" s="406"/>
      <c r="CL423" s="495"/>
      <c r="CM423" s="495"/>
      <c r="CN423" s="495"/>
      <c r="CO423" s="495"/>
      <c r="CP423" s="495"/>
      <c r="CQ423" s="495"/>
      <c r="CR423" s="495"/>
      <c r="CS423" s="495"/>
      <c r="CT423" s="495"/>
      <c r="CU423" s="495"/>
      <c r="DA423" s="406"/>
      <c r="DB423" s="495"/>
      <c r="DC423" s="495"/>
      <c r="DJ423" s="495"/>
      <c r="DK423" s="495"/>
    </row>
    <row r="424" spans="1:115" ht="37.5" customHeight="1">
      <c r="A424" s="49"/>
      <c r="B424" s="50"/>
      <c r="C424" s="50"/>
      <c r="D424" s="491"/>
      <c r="E424" s="492"/>
      <c r="F424" s="492"/>
      <c r="G424" s="492"/>
      <c r="H424" s="493"/>
      <c r="I424" s="494"/>
      <c r="J424" s="495"/>
      <c r="K424" s="495"/>
      <c r="L424" s="495"/>
      <c r="M424" s="495"/>
      <c r="N424" s="495"/>
      <c r="O424" s="495"/>
      <c r="P424" s="495"/>
      <c r="Q424" s="495"/>
      <c r="R424" s="495"/>
      <c r="S424" s="495"/>
      <c r="Z424" s="495"/>
      <c r="AA424" s="495"/>
      <c r="AH424" s="495"/>
      <c r="AI424" s="495"/>
      <c r="AP424" s="495"/>
      <c r="AQ424" s="495"/>
      <c r="AW424" s="406"/>
      <c r="AX424" s="495"/>
      <c r="AY424" s="495"/>
      <c r="BF424" s="495"/>
      <c r="BG424" s="495"/>
      <c r="BM424" s="406"/>
      <c r="BN424" s="495"/>
      <c r="BO424" s="495"/>
      <c r="BV424" s="495"/>
      <c r="BW424" s="495"/>
      <c r="CD424" s="495"/>
      <c r="CE424" s="495"/>
      <c r="CK424" s="406"/>
      <c r="CL424" s="495"/>
      <c r="CM424" s="495"/>
      <c r="CN424" s="495"/>
      <c r="CO424" s="495"/>
      <c r="CP424" s="495"/>
      <c r="CQ424" s="495"/>
      <c r="CR424" s="495"/>
      <c r="CS424" s="495"/>
      <c r="CT424" s="495"/>
      <c r="CU424" s="495"/>
      <c r="DA424" s="406"/>
      <c r="DB424" s="495"/>
      <c r="DC424" s="495"/>
      <c r="DJ424" s="495"/>
      <c r="DK424" s="495"/>
    </row>
    <row r="425" spans="1:115" ht="37.5" customHeight="1">
      <c r="A425" s="49"/>
      <c r="B425" s="50"/>
      <c r="C425" s="50"/>
      <c r="D425" s="491"/>
      <c r="E425" s="492"/>
      <c r="F425" s="492"/>
      <c r="G425" s="492"/>
      <c r="H425" s="493"/>
      <c r="I425" s="494"/>
      <c r="J425" s="495"/>
      <c r="K425" s="495"/>
      <c r="L425" s="495"/>
      <c r="M425" s="495"/>
      <c r="N425" s="495"/>
      <c r="O425" s="495"/>
      <c r="P425" s="495"/>
      <c r="Q425" s="495"/>
      <c r="R425" s="495"/>
      <c r="S425" s="495"/>
      <c r="Z425" s="495"/>
      <c r="AA425" s="495"/>
      <c r="AH425" s="495"/>
      <c r="AI425" s="495"/>
      <c r="AP425" s="495"/>
      <c r="AQ425" s="495"/>
      <c r="AW425" s="406"/>
      <c r="AX425" s="495"/>
      <c r="AY425" s="495"/>
      <c r="BF425" s="495"/>
      <c r="BG425" s="495"/>
      <c r="BM425" s="406"/>
      <c r="BN425" s="495"/>
      <c r="BO425" s="495"/>
      <c r="BV425" s="495"/>
      <c r="BW425" s="495"/>
      <c r="CD425" s="495"/>
      <c r="CE425" s="495"/>
      <c r="CK425" s="406"/>
      <c r="CL425" s="495"/>
      <c r="CM425" s="495"/>
      <c r="CN425" s="495"/>
      <c r="CO425" s="495"/>
      <c r="CP425" s="495"/>
      <c r="CQ425" s="495"/>
      <c r="CR425" s="495"/>
      <c r="CS425" s="495"/>
      <c r="CT425" s="495"/>
      <c r="CU425" s="495"/>
      <c r="DA425" s="406"/>
      <c r="DB425" s="495"/>
      <c r="DC425" s="495"/>
      <c r="DJ425" s="495"/>
      <c r="DK425" s="495"/>
    </row>
    <row r="426" spans="1:115" ht="37.5" customHeight="1">
      <c r="A426" s="49"/>
      <c r="B426" s="50"/>
      <c r="C426" s="50"/>
      <c r="D426" s="491"/>
      <c r="E426" s="492"/>
      <c r="F426" s="492"/>
      <c r="G426" s="492"/>
      <c r="H426" s="493"/>
      <c r="I426" s="494"/>
      <c r="J426" s="495"/>
      <c r="K426" s="495"/>
      <c r="L426" s="495"/>
      <c r="M426" s="495"/>
      <c r="N426" s="495"/>
      <c r="O426" s="495"/>
      <c r="P426" s="495"/>
      <c r="Q426" s="495"/>
      <c r="R426" s="495"/>
      <c r="S426" s="495"/>
      <c r="Z426" s="495"/>
      <c r="AA426" s="495"/>
      <c r="AH426" s="495"/>
      <c r="AI426" s="495"/>
      <c r="AP426" s="495"/>
      <c r="AQ426" s="495"/>
      <c r="AW426" s="406"/>
      <c r="AX426" s="495"/>
      <c r="AY426" s="495"/>
      <c r="BF426" s="495"/>
      <c r="BG426" s="495"/>
      <c r="BM426" s="406"/>
      <c r="BN426" s="495"/>
      <c r="BO426" s="495"/>
      <c r="BV426" s="495"/>
      <c r="BW426" s="495"/>
      <c r="CD426" s="495"/>
      <c r="CE426" s="495"/>
      <c r="CK426" s="406"/>
      <c r="CL426" s="495"/>
      <c r="CM426" s="495"/>
      <c r="CN426" s="495"/>
      <c r="CO426" s="495"/>
      <c r="CP426" s="495"/>
      <c r="CQ426" s="495"/>
      <c r="CR426" s="495"/>
      <c r="CS426" s="495"/>
      <c r="CT426" s="495"/>
      <c r="CU426" s="495"/>
      <c r="DA426" s="406"/>
      <c r="DB426" s="495"/>
      <c r="DC426" s="495"/>
      <c r="DJ426" s="495"/>
      <c r="DK426" s="495"/>
    </row>
    <row r="427" spans="1:115" ht="37.5" customHeight="1">
      <c r="A427" s="49"/>
      <c r="B427" s="50"/>
      <c r="C427" s="50"/>
      <c r="D427" s="491"/>
      <c r="E427" s="492"/>
      <c r="F427" s="492"/>
      <c r="G427" s="492"/>
      <c r="H427" s="493"/>
      <c r="I427" s="494"/>
      <c r="J427" s="495"/>
      <c r="K427" s="495"/>
      <c r="L427" s="495"/>
      <c r="M427" s="495"/>
      <c r="N427" s="495"/>
      <c r="O427" s="495"/>
      <c r="P427" s="495"/>
      <c r="Q427" s="495"/>
      <c r="R427" s="495"/>
      <c r="S427" s="495"/>
      <c r="Z427" s="495"/>
      <c r="AA427" s="495"/>
      <c r="AH427" s="495"/>
      <c r="AI427" s="495"/>
      <c r="AP427" s="495"/>
      <c r="AQ427" s="495"/>
      <c r="AW427" s="406"/>
      <c r="AX427" s="495"/>
      <c r="AY427" s="495"/>
      <c r="BF427" s="495"/>
      <c r="BG427" s="495"/>
      <c r="BM427" s="406"/>
      <c r="BN427" s="495"/>
      <c r="BO427" s="495"/>
      <c r="BV427" s="495"/>
      <c r="BW427" s="495"/>
      <c r="CD427" s="495"/>
      <c r="CE427" s="495"/>
      <c r="CK427" s="406"/>
      <c r="CL427" s="495"/>
      <c r="CM427" s="495"/>
      <c r="CN427" s="495"/>
      <c r="CO427" s="495"/>
      <c r="CP427" s="495"/>
      <c r="CQ427" s="495"/>
      <c r="CR427" s="495"/>
      <c r="CS427" s="495"/>
      <c r="CT427" s="495"/>
      <c r="CU427" s="495"/>
      <c r="DA427" s="406"/>
      <c r="DB427" s="495"/>
      <c r="DC427" s="495"/>
      <c r="DJ427" s="495"/>
      <c r="DK427" s="495"/>
    </row>
    <row r="428" spans="1:115" ht="37.5" customHeight="1">
      <c r="A428" s="49"/>
      <c r="B428" s="50"/>
      <c r="C428" s="50"/>
      <c r="D428" s="491"/>
      <c r="E428" s="492"/>
      <c r="F428" s="492"/>
      <c r="G428" s="492"/>
      <c r="H428" s="493"/>
      <c r="I428" s="494"/>
      <c r="J428" s="495"/>
      <c r="K428" s="495"/>
      <c r="L428" s="495"/>
      <c r="M428" s="495"/>
      <c r="N428" s="495"/>
      <c r="O428" s="495"/>
      <c r="P428" s="495"/>
      <c r="Q428" s="495"/>
      <c r="R428" s="495"/>
      <c r="S428" s="495"/>
      <c r="Z428" s="495"/>
      <c r="AA428" s="495"/>
      <c r="AH428" s="495"/>
      <c r="AI428" s="495"/>
      <c r="AP428" s="495"/>
      <c r="AQ428" s="495"/>
      <c r="AW428" s="406"/>
      <c r="AX428" s="495"/>
      <c r="AY428" s="495"/>
      <c r="BF428" s="495"/>
      <c r="BG428" s="495"/>
      <c r="BM428" s="406"/>
      <c r="BN428" s="495"/>
      <c r="BO428" s="495"/>
      <c r="BV428" s="495"/>
      <c r="BW428" s="495"/>
      <c r="CD428" s="495"/>
      <c r="CE428" s="495"/>
      <c r="CK428" s="406"/>
      <c r="CL428" s="495"/>
      <c r="CM428" s="495"/>
      <c r="CN428" s="495"/>
      <c r="CO428" s="495"/>
      <c r="CP428" s="495"/>
      <c r="CQ428" s="495"/>
      <c r="CR428" s="495"/>
      <c r="CS428" s="495"/>
      <c r="CT428" s="495"/>
      <c r="CU428" s="495"/>
      <c r="DA428" s="406"/>
      <c r="DB428" s="495"/>
      <c r="DC428" s="495"/>
      <c r="DJ428" s="495"/>
      <c r="DK428" s="495"/>
    </row>
    <row r="429" spans="1:115" ht="37.5" customHeight="1">
      <c r="A429" s="49"/>
      <c r="B429" s="50"/>
      <c r="C429" s="50"/>
      <c r="D429" s="491"/>
      <c r="E429" s="492"/>
      <c r="F429" s="492"/>
      <c r="G429" s="492"/>
      <c r="H429" s="493"/>
      <c r="I429" s="494"/>
      <c r="J429" s="495"/>
      <c r="K429" s="495"/>
      <c r="L429" s="495"/>
      <c r="M429" s="495"/>
      <c r="N429" s="495"/>
      <c r="O429" s="495"/>
      <c r="P429" s="495"/>
      <c r="Q429" s="495"/>
      <c r="R429" s="495"/>
      <c r="S429" s="495"/>
      <c r="Z429" s="495"/>
      <c r="AA429" s="495"/>
      <c r="AH429" s="495"/>
      <c r="AI429" s="495"/>
      <c r="AP429" s="495"/>
      <c r="AQ429" s="495"/>
      <c r="AW429" s="406"/>
      <c r="AX429" s="495"/>
      <c r="AY429" s="495"/>
      <c r="BF429" s="495"/>
      <c r="BG429" s="495"/>
      <c r="BM429" s="406"/>
      <c r="BN429" s="495"/>
      <c r="BO429" s="495"/>
      <c r="BV429" s="495"/>
      <c r="BW429" s="495"/>
      <c r="CD429" s="495"/>
      <c r="CE429" s="495"/>
      <c r="CK429" s="406"/>
      <c r="CL429" s="495"/>
      <c r="CM429" s="495"/>
      <c r="CN429" s="495"/>
      <c r="CO429" s="495"/>
      <c r="CP429" s="495"/>
      <c r="CQ429" s="495"/>
      <c r="CR429" s="495"/>
      <c r="CS429" s="495"/>
      <c r="CT429" s="495"/>
      <c r="CU429" s="495"/>
      <c r="DA429" s="406"/>
      <c r="DB429" s="495"/>
      <c r="DC429" s="495"/>
      <c r="DJ429" s="495"/>
      <c r="DK429" s="495"/>
    </row>
    <row r="430" spans="1:115" ht="37.5" customHeight="1">
      <c r="A430" s="49"/>
      <c r="B430" s="50"/>
      <c r="C430" s="50"/>
      <c r="D430" s="491"/>
      <c r="E430" s="492"/>
      <c r="F430" s="492"/>
      <c r="G430" s="492"/>
      <c r="H430" s="493"/>
      <c r="I430" s="494"/>
      <c r="J430" s="495"/>
      <c r="K430" s="495"/>
      <c r="L430" s="495"/>
      <c r="M430" s="495"/>
      <c r="N430" s="495"/>
      <c r="O430" s="495"/>
      <c r="P430" s="495"/>
      <c r="Q430" s="495"/>
      <c r="R430" s="495"/>
      <c r="S430" s="495"/>
      <c r="Z430" s="495"/>
      <c r="AA430" s="495"/>
      <c r="AH430" s="495"/>
      <c r="AI430" s="495"/>
      <c r="AP430" s="495"/>
      <c r="AQ430" s="495"/>
      <c r="AW430" s="406"/>
      <c r="AX430" s="495"/>
      <c r="AY430" s="495"/>
      <c r="BF430" s="495"/>
      <c r="BG430" s="495"/>
      <c r="BM430" s="406"/>
      <c r="BN430" s="495"/>
      <c r="BO430" s="495"/>
      <c r="BV430" s="495"/>
      <c r="BW430" s="495"/>
      <c r="CD430" s="495"/>
      <c r="CE430" s="495"/>
      <c r="CK430" s="406"/>
      <c r="CL430" s="495"/>
      <c r="CM430" s="495"/>
      <c r="CN430" s="495"/>
      <c r="CO430" s="495"/>
      <c r="CP430" s="495"/>
      <c r="CQ430" s="495"/>
      <c r="CR430" s="495"/>
      <c r="CS430" s="495"/>
      <c r="CT430" s="495"/>
      <c r="CU430" s="495"/>
      <c r="DA430" s="406"/>
      <c r="DB430" s="495"/>
      <c r="DC430" s="495"/>
      <c r="DJ430" s="495"/>
      <c r="DK430" s="495"/>
    </row>
    <row r="431" spans="1:115" ht="37.5" customHeight="1">
      <c r="A431" s="49"/>
      <c r="B431" s="50"/>
      <c r="C431" s="50"/>
      <c r="D431" s="491"/>
      <c r="E431" s="492"/>
      <c r="F431" s="492"/>
      <c r="G431" s="492"/>
      <c r="H431" s="493"/>
      <c r="I431" s="494"/>
      <c r="J431" s="495"/>
      <c r="K431" s="495"/>
      <c r="L431" s="495"/>
      <c r="M431" s="495"/>
      <c r="N431" s="495"/>
      <c r="O431" s="495"/>
      <c r="P431" s="495"/>
      <c r="Q431" s="495"/>
      <c r="R431" s="495"/>
      <c r="S431" s="495"/>
      <c r="Z431" s="495"/>
      <c r="AA431" s="495"/>
      <c r="AH431" s="495"/>
      <c r="AI431" s="495"/>
      <c r="AP431" s="495"/>
      <c r="AQ431" s="495"/>
      <c r="AW431" s="406"/>
      <c r="AX431" s="495"/>
      <c r="AY431" s="495"/>
      <c r="BF431" s="495"/>
      <c r="BG431" s="495"/>
      <c r="BM431" s="406"/>
      <c r="BN431" s="495"/>
      <c r="BO431" s="495"/>
      <c r="BV431" s="495"/>
      <c r="BW431" s="495"/>
      <c r="CD431" s="495"/>
      <c r="CE431" s="495"/>
      <c r="CK431" s="406"/>
      <c r="CL431" s="495"/>
      <c r="CM431" s="495"/>
      <c r="CN431" s="495"/>
      <c r="CO431" s="495"/>
      <c r="CP431" s="495"/>
      <c r="CQ431" s="495"/>
      <c r="CR431" s="495"/>
      <c r="CS431" s="495"/>
      <c r="CT431" s="495"/>
      <c r="CU431" s="495"/>
      <c r="DA431" s="406"/>
      <c r="DB431" s="495"/>
      <c r="DC431" s="495"/>
      <c r="DJ431" s="495"/>
      <c r="DK431" s="495"/>
    </row>
    <row r="432" spans="1:115" ht="37.5" customHeight="1">
      <c r="A432" s="49"/>
      <c r="B432" s="50"/>
      <c r="C432" s="50"/>
      <c r="D432" s="491"/>
      <c r="E432" s="492"/>
      <c r="F432" s="492"/>
      <c r="G432" s="492"/>
      <c r="H432" s="493"/>
      <c r="I432" s="494"/>
      <c r="J432" s="495"/>
      <c r="K432" s="495"/>
      <c r="L432" s="495"/>
      <c r="M432" s="495"/>
      <c r="N432" s="495"/>
      <c r="O432" s="495"/>
      <c r="P432" s="495"/>
      <c r="Q432" s="495"/>
      <c r="R432" s="495"/>
      <c r="S432" s="495"/>
      <c r="Z432" s="495"/>
      <c r="AA432" s="495"/>
      <c r="AH432" s="495"/>
      <c r="AI432" s="495"/>
      <c r="AP432" s="495"/>
      <c r="AQ432" s="495"/>
      <c r="AW432" s="406"/>
      <c r="AX432" s="495"/>
      <c r="AY432" s="495"/>
      <c r="BF432" s="495"/>
      <c r="BG432" s="495"/>
      <c r="BM432" s="406"/>
      <c r="BN432" s="495"/>
      <c r="BO432" s="495"/>
      <c r="BV432" s="495"/>
      <c r="BW432" s="495"/>
      <c r="CD432" s="495"/>
      <c r="CE432" s="495"/>
      <c r="CK432" s="406"/>
      <c r="CL432" s="495"/>
      <c r="CM432" s="495"/>
      <c r="CN432" s="495"/>
      <c r="CO432" s="495"/>
      <c r="CP432" s="495"/>
      <c r="CQ432" s="495"/>
      <c r="CR432" s="495"/>
      <c r="CS432" s="495"/>
      <c r="CT432" s="495"/>
      <c r="CU432" s="495"/>
      <c r="DA432" s="406"/>
      <c r="DB432" s="495"/>
      <c r="DC432" s="495"/>
      <c r="DJ432" s="495"/>
      <c r="DK432" s="495"/>
    </row>
    <row r="433" spans="1:115" ht="37.5" customHeight="1">
      <c r="A433" s="49"/>
      <c r="B433" s="50"/>
      <c r="C433" s="50"/>
      <c r="D433" s="491"/>
      <c r="E433" s="492"/>
      <c r="F433" s="492"/>
      <c r="G433" s="492"/>
      <c r="H433" s="493"/>
      <c r="I433" s="494"/>
      <c r="J433" s="495"/>
      <c r="K433" s="495"/>
      <c r="L433" s="495"/>
      <c r="M433" s="495"/>
      <c r="N433" s="495"/>
      <c r="O433" s="495"/>
      <c r="P433" s="495"/>
      <c r="Q433" s="495"/>
      <c r="R433" s="495"/>
      <c r="S433" s="495"/>
      <c r="Z433" s="495"/>
      <c r="AA433" s="495"/>
      <c r="AH433" s="495"/>
      <c r="AI433" s="495"/>
      <c r="AP433" s="495"/>
      <c r="AQ433" s="495"/>
      <c r="AW433" s="406"/>
      <c r="AX433" s="495"/>
      <c r="AY433" s="495"/>
      <c r="BF433" s="495"/>
      <c r="BG433" s="495"/>
      <c r="BM433" s="406"/>
      <c r="BN433" s="495"/>
      <c r="BO433" s="495"/>
      <c r="BV433" s="495"/>
      <c r="BW433" s="495"/>
      <c r="CD433" s="495"/>
      <c r="CE433" s="495"/>
      <c r="CK433" s="406"/>
      <c r="CL433" s="495"/>
      <c r="CM433" s="495"/>
      <c r="CN433" s="495"/>
      <c r="CO433" s="495"/>
      <c r="CP433" s="495"/>
      <c r="CQ433" s="495"/>
      <c r="CR433" s="495"/>
      <c r="CS433" s="495"/>
      <c r="CT433" s="495"/>
      <c r="CU433" s="495"/>
      <c r="DA433" s="406"/>
      <c r="DB433" s="495"/>
      <c r="DC433" s="495"/>
      <c r="DJ433" s="495"/>
      <c r="DK433" s="495"/>
    </row>
    <row r="434" spans="1:115" ht="37.5" customHeight="1">
      <c r="A434" s="49"/>
      <c r="B434" s="50"/>
      <c r="C434" s="50"/>
      <c r="D434" s="491"/>
      <c r="E434" s="492"/>
      <c r="F434" s="492"/>
      <c r="G434" s="492"/>
      <c r="H434" s="493"/>
      <c r="I434" s="494"/>
      <c r="J434" s="495"/>
      <c r="K434" s="495"/>
      <c r="L434" s="495"/>
      <c r="M434" s="495"/>
      <c r="N434" s="495"/>
      <c r="O434" s="495"/>
      <c r="P434" s="495"/>
      <c r="Q434" s="495"/>
      <c r="R434" s="495"/>
      <c r="S434" s="495"/>
      <c r="Z434" s="495"/>
      <c r="AA434" s="495"/>
      <c r="AH434" s="495"/>
      <c r="AI434" s="495"/>
      <c r="AP434" s="495"/>
      <c r="AQ434" s="495"/>
      <c r="AW434" s="406"/>
      <c r="AX434" s="495"/>
      <c r="AY434" s="495"/>
      <c r="BF434" s="495"/>
      <c r="BG434" s="495"/>
      <c r="BM434" s="406"/>
      <c r="BN434" s="495"/>
      <c r="BO434" s="495"/>
      <c r="BV434" s="495"/>
      <c r="BW434" s="495"/>
      <c r="CD434" s="495"/>
      <c r="CE434" s="495"/>
      <c r="CK434" s="406"/>
      <c r="CL434" s="495"/>
      <c r="CM434" s="495"/>
      <c r="CN434" s="495"/>
      <c r="CO434" s="495"/>
      <c r="CP434" s="495"/>
      <c r="CQ434" s="495"/>
      <c r="CR434" s="495"/>
      <c r="CS434" s="495"/>
      <c r="CT434" s="495"/>
      <c r="CU434" s="495"/>
      <c r="DA434" s="406"/>
      <c r="DB434" s="495"/>
      <c r="DC434" s="495"/>
      <c r="DJ434" s="495"/>
      <c r="DK434" s="495"/>
    </row>
    <row r="435" spans="1:115" ht="37.5" customHeight="1">
      <c r="A435" s="49"/>
      <c r="B435" s="50"/>
      <c r="C435" s="50"/>
      <c r="D435" s="491"/>
      <c r="E435" s="492"/>
      <c r="F435" s="492"/>
      <c r="G435" s="492"/>
      <c r="H435" s="493"/>
      <c r="I435" s="494"/>
      <c r="J435" s="495"/>
      <c r="K435" s="495"/>
      <c r="L435" s="495"/>
      <c r="M435" s="495"/>
      <c r="N435" s="495"/>
      <c r="O435" s="495"/>
      <c r="P435" s="495"/>
      <c r="Q435" s="495"/>
      <c r="R435" s="495"/>
      <c r="S435" s="495"/>
      <c r="Z435" s="495"/>
      <c r="AA435" s="495"/>
      <c r="AH435" s="495"/>
      <c r="AI435" s="495"/>
      <c r="AP435" s="495"/>
      <c r="AQ435" s="495"/>
      <c r="AW435" s="406"/>
      <c r="AX435" s="495"/>
      <c r="AY435" s="495"/>
      <c r="BF435" s="495"/>
      <c r="BG435" s="495"/>
      <c r="BM435" s="406"/>
      <c r="BN435" s="495"/>
      <c r="BO435" s="495"/>
      <c r="BV435" s="495"/>
      <c r="BW435" s="495"/>
      <c r="CD435" s="495"/>
      <c r="CE435" s="495"/>
      <c r="CK435" s="406"/>
      <c r="CL435" s="495"/>
      <c r="CM435" s="495"/>
      <c r="CN435" s="495"/>
      <c r="CO435" s="495"/>
      <c r="CP435" s="495"/>
      <c r="CQ435" s="495"/>
      <c r="CR435" s="495"/>
      <c r="CS435" s="495"/>
      <c r="CT435" s="495"/>
      <c r="CU435" s="495"/>
      <c r="DA435" s="406"/>
      <c r="DB435" s="495"/>
      <c r="DC435" s="495"/>
      <c r="DJ435" s="495"/>
      <c r="DK435" s="495"/>
    </row>
    <row r="436" spans="1:115" ht="37.5" customHeight="1">
      <c r="A436" s="49"/>
      <c r="B436" s="50"/>
      <c r="C436" s="50"/>
      <c r="D436" s="491"/>
      <c r="E436" s="492"/>
      <c r="F436" s="492"/>
      <c r="G436" s="492"/>
      <c r="H436" s="493"/>
      <c r="I436" s="494"/>
      <c r="J436" s="495"/>
      <c r="K436" s="495"/>
      <c r="L436" s="495"/>
      <c r="M436" s="495"/>
      <c r="N436" s="495"/>
      <c r="O436" s="495"/>
      <c r="P436" s="495"/>
      <c r="Q436" s="495"/>
      <c r="R436" s="495"/>
      <c r="S436" s="495"/>
      <c r="Z436" s="495"/>
      <c r="AA436" s="495"/>
      <c r="AH436" s="495"/>
      <c r="AI436" s="495"/>
      <c r="AP436" s="495"/>
      <c r="AQ436" s="495"/>
      <c r="AW436" s="406"/>
      <c r="AX436" s="495"/>
      <c r="AY436" s="495"/>
      <c r="BF436" s="495"/>
      <c r="BG436" s="495"/>
      <c r="BM436" s="406"/>
      <c r="BN436" s="495"/>
      <c r="BO436" s="495"/>
      <c r="BV436" s="495"/>
      <c r="BW436" s="495"/>
      <c r="CD436" s="495"/>
      <c r="CE436" s="495"/>
      <c r="CK436" s="406"/>
      <c r="CL436" s="495"/>
      <c r="CM436" s="495"/>
      <c r="CN436" s="495"/>
      <c r="CO436" s="495"/>
      <c r="CP436" s="495"/>
      <c r="CQ436" s="495"/>
      <c r="CR436" s="495"/>
      <c r="CS436" s="495"/>
      <c r="CT436" s="495"/>
      <c r="CU436" s="495"/>
      <c r="DA436" s="406"/>
      <c r="DB436" s="495"/>
      <c r="DC436" s="495"/>
      <c r="DJ436" s="495"/>
      <c r="DK436" s="495"/>
    </row>
    <row r="437" spans="1:115" ht="37.5" customHeight="1">
      <c r="A437" s="49"/>
      <c r="B437" s="50"/>
      <c r="C437" s="50"/>
      <c r="D437" s="491"/>
      <c r="E437" s="492"/>
      <c r="F437" s="492"/>
      <c r="G437" s="492"/>
      <c r="H437" s="493"/>
      <c r="I437" s="494"/>
      <c r="J437" s="495"/>
      <c r="K437" s="495"/>
      <c r="L437" s="495"/>
      <c r="M437" s="495"/>
      <c r="N437" s="495"/>
      <c r="O437" s="495"/>
      <c r="P437" s="495"/>
      <c r="Q437" s="495"/>
      <c r="R437" s="495"/>
      <c r="S437" s="495"/>
      <c r="Z437" s="495"/>
      <c r="AA437" s="495"/>
      <c r="AH437" s="495"/>
      <c r="AI437" s="495"/>
      <c r="AP437" s="495"/>
      <c r="AQ437" s="495"/>
      <c r="AW437" s="406"/>
      <c r="AX437" s="495"/>
      <c r="AY437" s="495"/>
      <c r="BF437" s="495"/>
      <c r="BG437" s="495"/>
      <c r="BM437" s="406"/>
      <c r="BN437" s="495"/>
      <c r="BO437" s="495"/>
      <c r="BV437" s="495"/>
      <c r="BW437" s="495"/>
      <c r="CD437" s="495"/>
      <c r="CE437" s="495"/>
      <c r="CK437" s="406"/>
      <c r="CL437" s="495"/>
      <c r="CM437" s="495"/>
      <c r="CN437" s="495"/>
      <c r="CO437" s="495"/>
      <c r="CP437" s="495"/>
      <c r="CQ437" s="495"/>
      <c r="CR437" s="495"/>
      <c r="CS437" s="495"/>
      <c r="CT437" s="495"/>
      <c r="CU437" s="495"/>
      <c r="DA437" s="406"/>
      <c r="DB437" s="495"/>
      <c r="DC437" s="495"/>
      <c r="DJ437" s="495"/>
      <c r="DK437" s="495"/>
    </row>
    <row r="438" spans="1:115" ht="37.5" customHeight="1">
      <c r="A438" s="49"/>
      <c r="B438" s="50"/>
      <c r="C438" s="50"/>
      <c r="D438" s="491"/>
      <c r="E438" s="492"/>
      <c r="F438" s="492"/>
      <c r="G438" s="492"/>
      <c r="H438" s="493"/>
      <c r="I438" s="494"/>
      <c r="J438" s="495"/>
      <c r="K438" s="495"/>
      <c r="L438" s="495"/>
      <c r="M438" s="495"/>
      <c r="N438" s="495"/>
      <c r="O438" s="495"/>
      <c r="P438" s="495"/>
      <c r="Q438" s="495"/>
      <c r="R438" s="495"/>
      <c r="S438" s="495"/>
      <c r="Z438" s="495"/>
      <c r="AA438" s="495"/>
      <c r="AH438" s="495"/>
      <c r="AI438" s="495"/>
      <c r="AP438" s="495"/>
      <c r="AQ438" s="495"/>
      <c r="AW438" s="406"/>
      <c r="AX438" s="495"/>
      <c r="AY438" s="495"/>
      <c r="BF438" s="495"/>
      <c r="BG438" s="495"/>
      <c r="BM438" s="406"/>
      <c r="BN438" s="495"/>
      <c r="BO438" s="495"/>
      <c r="BV438" s="495"/>
      <c r="BW438" s="495"/>
      <c r="CD438" s="495"/>
      <c r="CE438" s="495"/>
      <c r="CK438" s="406"/>
      <c r="CL438" s="495"/>
      <c r="CM438" s="495"/>
      <c r="CN438" s="495"/>
      <c r="CO438" s="495"/>
      <c r="CP438" s="495"/>
      <c r="CQ438" s="495"/>
      <c r="CR438" s="495"/>
      <c r="CS438" s="495"/>
      <c r="CT438" s="495"/>
      <c r="CU438" s="495"/>
      <c r="DA438" s="406"/>
      <c r="DB438" s="495"/>
      <c r="DC438" s="495"/>
      <c r="DJ438" s="495"/>
      <c r="DK438" s="495"/>
    </row>
    <row r="439" spans="1:115" ht="37.5" customHeight="1">
      <c r="A439" s="49"/>
      <c r="B439" s="50"/>
      <c r="C439" s="50"/>
      <c r="D439" s="491"/>
      <c r="E439" s="492"/>
      <c r="F439" s="492"/>
      <c r="G439" s="492"/>
      <c r="H439" s="493"/>
      <c r="I439" s="494"/>
      <c r="J439" s="495"/>
      <c r="K439" s="495"/>
      <c r="L439" s="495"/>
      <c r="M439" s="495"/>
      <c r="N439" s="495"/>
      <c r="O439" s="495"/>
      <c r="P439" s="495"/>
      <c r="Q439" s="495"/>
      <c r="R439" s="495"/>
      <c r="S439" s="495"/>
      <c r="Z439" s="495"/>
      <c r="AA439" s="495"/>
      <c r="AH439" s="495"/>
      <c r="AI439" s="495"/>
      <c r="AP439" s="495"/>
      <c r="AQ439" s="495"/>
      <c r="AW439" s="406"/>
      <c r="AX439" s="495"/>
      <c r="AY439" s="495"/>
      <c r="BF439" s="495"/>
      <c r="BG439" s="495"/>
      <c r="BM439" s="406"/>
      <c r="BN439" s="495"/>
      <c r="BO439" s="495"/>
      <c r="BV439" s="495"/>
      <c r="BW439" s="495"/>
      <c r="CD439" s="495"/>
      <c r="CE439" s="495"/>
      <c r="CK439" s="406"/>
      <c r="CL439" s="495"/>
      <c r="CM439" s="495"/>
      <c r="CN439" s="495"/>
      <c r="CO439" s="495"/>
      <c r="CP439" s="495"/>
      <c r="CQ439" s="495"/>
      <c r="CR439" s="495"/>
      <c r="CS439" s="495"/>
      <c r="CT439" s="495"/>
      <c r="CU439" s="495"/>
      <c r="DA439" s="406"/>
      <c r="DB439" s="495"/>
      <c r="DC439" s="495"/>
      <c r="DJ439" s="495"/>
      <c r="DK439" s="495"/>
    </row>
    <row r="440" spans="1:115" ht="37.5" customHeight="1">
      <c r="A440" s="49"/>
      <c r="B440" s="50"/>
      <c r="C440" s="50"/>
      <c r="D440" s="491"/>
      <c r="E440" s="492"/>
      <c r="F440" s="492"/>
      <c r="G440" s="492"/>
      <c r="H440" s="493"/>
      <c r="I440" s="494"/>
      <c r="J440" s="495"/>
      <c r="K440" s="495"/>
      <c r="L440" s="495"/>
      <c r="M440" s="495"/>
      <c r="N440" s="495"/>
      <c r="O440" s="495"/>
      <c r="P440" s="495"/>
      <c r="Q440" s="495"/>
      <c r="R440" s="495"/>
      <c r="S440" s="495"/>
      <c r="Z440" s="495"/>
      <c r="AA440" s="495"/>
      <c r="AH440" s="495"/>
      <c r="AI440" s="495"/>
      <c r="AP440" s="495"/>
      <c r="AQ440" s="495"/>
      <c r="AW440" s="406"/>
      <c r="AX440" s="495"/>
      <c r="AY440" s="495"/>
      <c r="BF440" s="495"/>
      <c r="BG440" s="495"/>
      <c r="BM440" s="406"/>
      <c r="BN440" s="495"/>
      <c r="BO440" s="495"/>
      <c r="BV440" s="495"/>
      <c r="BW440" s="495"/>
      <c r="CD440" s="495"/>
      <c r="CE440" s="495"/>
      <c r="CK440" s="406"/>
      <c r="CL440" s="495"/>
      <c r="CM440" s="495"/>
      <c r="CN440" s="495"/>
      <c r="CO440" s="495"/>
      <c r="CP440" s="495"/>
      <c r="CQ440" s="495"/>
      <c r="CR440" s="495"/>
      <c r="CS440" s="495"/>
      <c r="CT440" s="495"/>
      <c r="CU440" s="495"/>
      <c r="DA440" s="406"/>
      <c r="DB440" s="495"/>
      <c r="DC440" s="495"/>
      <c r="DJ440" s="495"/>
      <c r="DK440" s="495"/>
    </row>
    <row r="441" spans="1:115" ht="37.5" customHeight="1">
      <c r="A441" s="49"/>
      <c r="B441" s="50"/>
      <c r="C441" s="50"/>
      <c r="D441" s="491"/>
      <c r="E441" s="492"/>
      <c r="F441" s="492"/>
      <c r="G441" s="492"/>
      <c r="H441" s="493"/>
      <c r="I441" s="494"/>
      <c r="J441" s="495"/>
      <c r="K441" s="495"/>
      <c r="L441" s="495"/>
      <c r="M441" s="495"/>
      <c r="N441" s="495"/>
      <c r="O441" s="495"/>
      <c r="P441" s="495"/>
      <c r="Q441" s="495"/>
      <c r="R441" s="495"/>
      <c r="S441" s="495"/>
      <c r="Z441" s="495"/>
      <c r="AA441" s="495"/>
      <c r="AH441" s="495"/>
      <c r="AI441" s="495"/>
      <c r="AP441" s="495"/>
      <c r="AQ441" s="495"/>
      <c r="AW441" s="406"/>
      <c r="AX441" s="495"/>
      <c r="AY441" s="495"/>
      <c r="BF441" s="495"/>
      <c r="BG441" s="495"/>
      <c r="BM441" s="406"/>
      <c r="BN441" s="495"/>
      <c r="BO441" s="495"/>
      <c r="BV441" s="495"/>
      <c r="BW441" s="495"/>
      <c r="CD441" s="495"/>
      <c r="CE441" s="495"/>
      <c r="CK441" s="406"/>
      <c r="CL441" s="495"/>
      <c r="CM441" s="495"/>
      <c r="CN441" s="495"/>
      <c r="CO441" s="495"/>
      <c r="CP441" s="495"/>
      <c r="CQ441" s="495"/>
      <c r="CR441" s="495"/>
      <c r="CS441" s="495"/>
      <c r="CT441" s="495"/>
      <c r="CU441" s="495"/>
      <c r="DA441" s="406"/>
      <c r="DB441" s="495"/>
      <c r="DC441" s="495"/>
      <c r="DJ441" s="495"/>
      <c r="DK441" s="495"/>
    </row>
    <row r="442" spans="1:115" ht="37.5" customHeight="1">
      <c r="A442" s="49"/>
      <c r="B442" s="50"/>
      <c r="C442" s="50"/>
      <c r="D442" s="491"/>
      <c r="E442" s="492"/>
      <c r="F442" s="492"/>
      <c r="G442" s="492"/>
      <c r="H442" s="493"/>
      <c r="I442" s="494"/>
      <c r="J442" s="495"/>
      <c r="K442" s="495"/>
      <c r="L442" s="495"/>
      <c r="M442" s="495"/>
      <c r="N442" s="495"/>
      <c r="O442" s="495"/>
      <c r="P442" s="495"/>
      <c r="Q442" s="495"/>
      <c r="R442" s="495"/>
      <c r="S442" s="495"/>
      <c r="Z442" s="495"/>
      <c r="AA442" s="495"/>
      <c r="AH442" s="495"/>
      <c r="AI442" s="495"/>
      <c r="AP442" s="495"/>
      <c r="AQ442" s="495"/>
      <c r="AW442" s="406"/>
      <c r="AX442" s="495"/>
      <c r="AY442" s="495"/>
      <c r="BF442" s="495"/>
      <c r="BG442" s="495"/>
      <c r="BM442" s="406"/>
      <c r="BN442" s="495"/>
      <c r="BO442" s="495"/>
      <c r="BV442" s="495"/>
      <c r="BW442" s="495"/>
      <c r="CD442" s="495"/>
      <c r="CE442" s="495"/>
      <c r="CK442" s="406"/>
      <c r="CL442" s="495"/>
      <c r="CM442" s="495"/>
      <c r="CN442" s="495"/>
      <c r="CO442" s="495"/>
      <c r="CP442" s="495"/>
      <c r="CQ442" s="495"/>
      <c r="CR442" s="495"/>
      <c r="CS442" s="495"/>
      <c r="CT442" s="495"/>
      <c r="CU442" s="495"/>
      <c r="DA442" s="406"/>
      <c r="DB442" s="495"/>
      <c r="DC442" s="495"/>
      <c r="DJ442" s="495"/>
      <c r="DK442" s="495"/>
    </row>
    <row r="443" spans="1:115" ht="37.5" customHeight="1">
      <c r="A443" s="49"/>
      <c r="B443" s="50"/>
      <c r="C443" s="50"/>
      <c r="D443" s="491"/>
      <c r="E443" s="492"/>
      <c r="F443" s="492"/>
      <c r="G443" s="492"/>
      <c r="H443" s="493"/>
      <c r="I443" s="494"/>
      <c r="J443" s="495"/>
      <c r="K443" s="495"/>
      <c r="L443" s="495"/>
      <c r="M443" s="495"/>
      <c r="N443" s="495"/>
      <c r="O443" s="495"/>
      <c r="P443" s="495"/>
      <c r="Q443" s="495"/>
      <c r="R443" s="495"/>
      <c r="S443" s="495"/>
      <c r="Z443" s="495"/>
      <c r="AA443" s="495"/>
      <c r="AH443" s="495"/>
      <c r="AI443" s="495"/>
      <c r="AP443" s="495"/>
      <c r="AQ443" s="495"/>
      <c r="AW443" s="406"/>
      <c r="AX443" s="495"/>
      <c r="AY443" s="495"/>
      <c r="BF443" s="495"/>
      <c r="BG443" s="495"/>
      <c r="BM443" s="406"/>
      <c r="BN443" s="495"/>
      <c r="BO443" s="495"/>
      <c r="BV443" s="495"/>
      <c r="BW443" s="495"/>
      <c r="CD443" s="495"/>
      <c r="CE443" s="495"/>
      <c r="CK443" s="406"/>
      <c r="CL443" s="495"/>
      <c r="CM443" s="495"/>
      <c r="CN443" s="495"/>
      <c r="CO443" s="495"/>
      <c r="CP443" s="495"/>
      <c r="CQ443" s="495"/>
      <c r="CR443" s="495"/>
      <c r="CS443" s="495"/>
      <c r="CT443" s="495"/>
      <c r="CU443" s="495"/>
      <c r="DA443" s="406"/>
      <c r="DB443" s="495"/>
      <c r="DC443" s="495"/>
      <c r="DJ443" s="495"/>
      <c r="DK443" s="495"/>
    </row>
    <row r="444" spans="1:115" ht="37.5" customHeight="1">
      <c r="A444" s="49"/>
      <c r="B444" s="50"/>
      <c r="C444" s="50"/>
      <c r="D444" s="491"/>
      <c r="E444" s="492"/>
      <c r="F444" s="492"/>
      <c r="G444" s="492"/>
      <c r="H444" s="493"/>
      <c r="I444" s="494"/>
      <c r="J444" s="495"/>
      <c r="K444" s="495"/>
      <c r="L444" s="495"/>
      <c r="M444" s="495"/>
      <c r="N444" s="495"/>
      <c r="O444" s="495"/>
      <c r="P444" s="495"/>
      <c r="Q444" s="495"/>
      <c r="R444" s="495"/>
      <c r="S444" s="495"/>
      <c r="Z444" s="495"/>
      <c r="AA444" s="495"/>
      <c r="AH444" s="495"/>
      <c r="AI444" s="495"/>
      <c r="AP444" s="495"/>
      <c r="AQ444" s="495"/>
      <c r="AW444" s="406"/>
      <c r="AX444" s="495"/>
      <c r="AY444" s="495"/>
      <c r="BF444" s="495"/>
      <c r="BG444" s="495"/>
      <c r="BM444" s="406"/>
      <c r="BN444" s="495"/>
      <c r="BO444" s="495"/>
      <c r="BV444" s="495"/>
      <c r="BW444" s="495"/>
      <c r="CD444" s="495"/>
      <c r="CE444" s="495"/>
      <c r="CK444" s="406"/>
      <c r="CL444" s="495"/>
      <c r="CM444" s="495"/>
      <c r="CN444" s="495"/>
      <c r="CO444" s="495"/>
      <c r="CP444" s="495"/>
      <c r="CQ444" s="495"/>
      <c r="CR444" s="495"/>
      <c r="CS444" s="495"/>
      <c r="CT444" s="495"/>
      <c r="CU444" s="495"/>
      <c r="DA444" s="406"/>
      <c r="DB444" s="495"/>
      <c r="DC444" s="495"/>
      <c r="DJ444" s="495"/>
      <c r="DK444" s="495"/>
    </row>
    <row r="445" spans="1:115" ht="37.5" customHeight="1">
      <c r="A445" s="49"/>
      <c r="B445" s="50"/>
      <c r="C445" s="50"/>
      <c r="D445" s="491"/>
      <c r="E445" s="492"/>
      <c r="F445" s="492"/>
      <c r="G445" s="492"/>
      <c r="H445" s="493"/>
      <c r="I445" s="494"/>
      <c r="J445" s="495"/>
      <c r="K445" s="495"/>
      <c r="L445" s="495"/>
      <c r="M445" s="495"/>
      <c r="N445" s="495"/>
      <c r="O445" s="495"/>
      <c r="P445" s="495"/>
      <c r="Q445" s="495"/>
      <c r="R445" s="495"/>
      <c r="S445" s="495"/>
      <c r="Z445" s="495"/>
      <c r="AA445" s="495"/>
      <c r="AH445" s="495"/>
      <c r="AI445" s="495"/>
      <c r="AP445" s="495"/>
      <c r="AQ445" s="495"/>
      <c r="AW445" s="406"/>
      <c r="AX445" s="495"/>
      <c r="AY445" s="495"/>
      <c r="BF445" s="495"/>
      <c r="BG445" s="495"/>
      <c r="BM445" s="406"/>
      <c r="BN445" s="495"/>
      <c r="BO445" s="495"/>
      <c r="BV445" s="495"/>
      <c r="BW445" s="495"/>
      <c r="CD445" s="495"/>
      <c r="CE445" s="495"/>
      <c r="CK445" s="406"/>
      <c r="CL445" s="495"/>
      <c r="CM445" s="495"/>
      <c r="CN445" s="495"/>
      <c r="CO445" s="495"/>
      <c r="CP445" s="495"/>
      <c r="CQ445" s="495"/>
      <c r="CR445" s="495"/>
      <c r="CS445" s="495"/>
      <c r="CT445" s="495"/>
      <c r="CU445" s="495"/>
      <c r="DA445" s="406"/>
      <c r="DB445" s="495"/>
      <c r="DC445" s="495"/>
      <c r="DJ445" s="495"/>
      <c r="DK445" s="495"/>
    </row>
    <row r="446" spans="1:115" ht="37.5" customHeight="1">
      <c r="A446" s="49"/>
      <c r="B446" s="50"/>
      <c r="C446" s="50"/>
      <c r="D446" s="491"/>
      <c r="E446" s="492"/>
      <c r="F446" s="492"/>
      <c r="G446" s="492"/>
      <c r="H446" s="493"/>
      <c r="I446" s="494"/>
      <c r="J446" s="495"/>
      <c r="K446" s="495"/>
      <c r="L446" s="495"/>
      <c r="M446" s="495"/>
      <c r="N446" s="495"/>
      <c r="O446" s="495"/>
      <c r="P446" s="495"/>
      <c r="Q446" s="495"/>
      <c r="R446" s="495"/>
      <c r="S446" s="495"/>
      <c r="Z446" s="495"/>
      <c r="AA446" s="495"/>
      <c r="AH446" s="495"/>
      <c r="AI446" s="495"/>
      <c r="AP446" s="495"/>
      <c r="AQ446" s="495"/>
      <c r="AW446" s="406"/>
      <c r="AX446" s="495"/>
      <c r="AY446" s="495"/>
      <c r="BF446" s="495"/>
      <c r="BG446" s="495"/>
      <c r="BM446" s="406"/>
      <c r="BN446" s="495"/>
      <c r="BO446" s="495"/>
      <c r="BV446" s="495"/>
      <c r="BW446" s="495"/>
      <c r="CD446" s="495"/>
      <c r="CE446" s="495"/>
      <c r="CK446" s="406"/>
      <c r="CL446" s="495"/>
      <c r="CM446" s="495"/>
      <c r="CN446" s="495"/>
      <c r="CO446" s="495"/>
      <c r="CP446" s="495"/>
      <c r="CQ446" s="495"/>
      <c r="CR446" s="495"/>
      <c r="CS446" s="495"/>
      <c r="CT446" s="495"/>
      <c r="CU446" s="495"/>
      <c r="DA446" s="406"/>
      <c r="DB446" s="495"/>
      <c r="DC446" s="495"/>
      <c r="DJ446" s="495"/>
      <c r="DK446" s="495"/>
    </row>
    <row r="447" spans="1:115" ht="37.5" customHeight="1">
      <c r="A447" s="49"/>
      <c r="B447" s="50"/>
      <c r="C447" s="50"/>
      <c r="D447" s="491"/>
      <c r="E447" s="492"/>
      <c r="F447" s="492"/>
      <c r="G447" s="492"/>
      <c r="H447" s="493"/>
      <c r="I447" s="494"/>
      <c r="J447" s="495"/>
      <c r="K447" s="495"/>
      <c r="L447" s="495"/>
      <c r="M447" s="495"/>
      <c r="N447" s="495"/>
      <c r="O447" s="495"/>
      <c r="P447" s="495"/>
      <c r="Q447" s="495"/>
      <c r="R447" s="495"/>
      <c r="S447" s="495"/>
      <c r="Z447" s="495"/>
      <c r="AA447" s="495"/>
      <c r="AH447" s="495"/>
      <c r="AI447" s="495"/>
      <c r="AP447" s="495"/>
      <c r="AQ447" s="495"/>
      <c r="AW447" s="406"/>
      <c r="AX447" s="495"/>
      <c r="AY447" s="495"/>
      <c r="BF447" s="495"/>
      <c r="BG447" s="495"/>
      <c r="BM447" s="406"/>
      <c r="BN447" s="495"/>
      <c r="BO447" s="495"/>
      <c r="BV447" s="495"/>
      <c r="BW447" s="495"/>
      <c r="CD447" s="495"/>
      <c r="CE447" s="495"/>
      <c r="CK447" s="406"/>
      <c r="CL447" s="495"/>
      <c r="CM447" s="495"/>
      <c r="CN447" s="495"/>
      <c r="CO447" s="495"/>
      <c r="CP447" s="495"/>
      <c r="CQ447" s="495"/>
      <c r="CR447" s="495"/>
      <c r="CS447" s="495"/>
      <c r="CT447" s="495"/>
      <c r="CU447" s="495"/>
      <c r="DA447" s="406"/>
      <c r="DB447" s="495"/>
      <c r="DC447" s="495"/>
      <c r="DJ447" s="495"/>
      <c r="DK447" s="495"/>
    </row>
    <row r="448" spans="1:115" ht="37.5" customHeight="1">
      <c r="A448" s="49"/>
      <c r="B448" s="50"/>
      <c r="C448" s="50"/>
      <c r="D448" s="491"/>
      <c r="E448" s="492"/>
      <c r="F448" s="492"/>
      <c r="G448" s="492"/>
      <c r="H448" s="493"/>
      <c r="I448" s="494"/>
      <c r="J448" s="495"/>
      <c r="K448" s="495"/>
      <c r="L448" s="495"/>
      <c r="M448" s="495"/>
      <c r="N448" s="495"/>
      <c r="O448" s="495"/>
      <c r="P448" s="495"/>
      <c r="Q448" s="495"/>
      <c r="R448" s="495"/>
      <c r="S448" s="495"/>
      <c r="Z448" s="495"/>
      <c r="AA448" s="495"/>
      <c r="AH448" s="495"/>
      <c r="AI448" s="495"/>
      <c r="AP448" s="495"/>
      <c r="AQ448" s="495"/>
      <c r="AW448" s="406"/>
      <c r="AX448" s="495"/>
      <c r="AY448" s="495"/>
      <c r="BF448" s="495"/>
      <c r="BG448" s="495"/>
      <c r="BM448" s="406"/>
      <c r="BN448" s="495"/>
      <c r="BO448" s="495"/>
      <c r="BV448" s="495"/>
      <c r="BW448" s="495"/>
      <c r="CD448" s="495"/>
      <c r="CE448" s="495"/>
      <c r="CK448" s="406"/>
      <c r="CL448" s="495"/>
      <c r="CM448" s="495"/>
      <c r="CN448" s="495"/>
      <c r="CO448" s="495"/>
      <c r="CP448" s="495"/>
      <c r="CQ448" s="495"/>
      <c r="CR448" s="495"/>
      <c r="CS448" s="495"/>
      <c r="CT448" s="495"/>
      <c r="CU448" s="495"/>
      <c r="DA448" s="406"/>
      <c r="DB448" s="495"/>
      <c r="DC448" s="495"/>
      <c r="DJ448" s="495"/>
      <c r="DK448" s="495"/>
    </row>
    <row r="449" spans="1:115" ht="37.5" customHeight="1">
      <c r="A449" s="49"/>
      <c r="B449" s="50"/>
      <c r="C449" s="50"/>
      <c r="D449" s="491"/>
      <c r="E449" s="492"/>
      <c r="F449" s="492"/>
      <c r="G449" s="492"/>
      <c r="H449" s="493"/>
      <c r="I449" s="494"/>
      <c r="J449" s="495"/>
      <c r="K449" s="495"/>
      <c r="L449" s="495"/>
      <c r="M449" s="495"/>
      <c r="N449" s="495"/>
      <c r="O449" s="495"/>
      <c r="P449" s="495"/>
      <c r="Q449" s="495"/>
      <c r="R449" s="495"/>
      <c r="S449" s="495"/>
      <c r="Z449" s="495"/>
      <c r="AA449" s="495"/>
      <c r="AH449" s="495"/>
      <c r="AI449" s="495"/>
      <c r="AP449" s="495"/>
      <c r="AQ449" s="495"/>
      <c r="AW449" s="406"/>
      <c r="AX449" s="495"/>
      <c r="AY449" s="495"/>
      <c r="BF449" s="495"/>
      <c r="BG449" s="495"/>
      <c r="BM449" s="406"/>
      <c r="BN449" s="495"/>
      <c r="BO449" s="495"/>
      <c r="BV449" s="495"/>
      <c r="BW449" s="495"/>
      <c r="CD449" s="495"/>
      <c r="CE449" s="495"/>
      <c r="CK449" s="406"/>
      <c r="CL449" s="495"/>
      <c r="CM449" s="495"/>
      <c r="CN449" s="495"/>
      <c r="CO449" s="495"/>
      <c r="CP449" s="495"/>
      <c r="CQ449" s="495"/>
      <c r="CR449" s="495"/>
      <c r="CS449" s="495"/>
      <c r="CT449" s="495"/>
      <c r="CU449" s="495"/>
      <c r="DA449" s="406"/>
      <c r="DB449" s="495"/>
      <c r="DC449" s="495"/>
      <c r="DJ449" s="495"/>
      <c r="DK449" s="495"/>
    </row>
    <row r="450" spans="1:115" ht="37.5" customHeight="1">
      <c r="A450" s="49"/>
      <c r="B450" s="50"/>
      <c r="C450" s="50"/>
      <c r="D450" s="491"/>
      <c r="E450" s="492"/>
      <c r="F450" s="492"/>
      <c r="G450" s="492"/>
      <c r="H450" s="493"/>
      <c r="I450" s="494"/>
      <c r="J450" s="495"/>
      <c r="K450" s="495"/>
      <c r="L450" s="495"/>
      <c r="M450" s="495"/>
      <c r="N450" s="495"/>
      <c r="O450" s="495"/>
      <c r="P450" s="495"/>
      <c r="Q450" s="495"/>
      <c r="R450" s="495"/>
      <c r="S450" s="495"/>
      <c r="Z450" s="495"/>
      <c r="AA450" s="495"/>
      <c r="AH450" s="495"/>
      <c r="AI450" s="495"/>
      <c r="AP450" s="495"/>
      <c r="AQ450" s="495"/>
      <c r="AW450" s="406"/>
      <c r="AX450" s="495"/>
      <c r="AY450" s="495"/>
      <c r="BF450" s="495"/>
      <c r="BG450" s="495"/>
      <c r="BM450" s="406"/>
      <c r="BN450" s="495"/>
      <c r="BO450" s="495"/>
      <c r="BV450" s="495"/>
      <c r="BW450" s="495"/>
      <c r="CD450" s="495"/>
      <c r="CE450" s="495"/>
      <c r="CK450" s="406"/>
      <c r="CL450" s="495"/>
      <c r="CM450" s="495"/>
      <c r="CN450" s="495"/>
      <c r="CO450" s="495"/>
      <c r="CP450" s="495"/>
      <c r="CQ450" s="495"/>
      <c r="CR450" s="495"/>
      <c r="CS450" s="495"/>
      <c r="CT450" s="495"/>
      <c r="CU450" s="495"/>
      <c r="DA450" s="406"/>
      <c r="DB450" s="495"/>
      <c r="DC450" s="495"/>
      <c r="DJ450" s="495"/>
      <c r="DK450" s="495"/>
    </row>
    <row r="451" spans="1:115" ht="37.5" customHeight="1">
      <c r="A451" s="49"/>
      <c r="B451" s="50"/>
      <c r="C451" s="50"/>
      <c r="D451" s="491"/>
      <c r="E451" s="492"/>
      <c r="F451" s="492"/>
      <c r="G451" s="492"/>
      <c r="H451" s="493"/>
      <c r="I451" s="494"/>
      <c r="J451" s="495"/>
      <c r="K451" s="495"/>
      <c r="L451" s="495"/>
      <c r="M451" s="495"/>
      <c r="N451" s="495"/>
      <c r="O451" s="495"/>
      <c r="P451" s="495"/>
      <c r="Q451" s="495"/>
      <c r="R451" s="495"/>
      <c r="S451" s="495"/>
      <c r="Z451" s="495"/>
      <c r="AA451" s="495"/>
      <c r="AH451" s="495"/>
      <c r="AI451" s="495"/>
      <c r="AP451" s="495"/>
      <c r="AQ451" s="495"/>
      <c r="AW451" s="406"/>
      <c r="AX451" s="495"/>
      <c r="AY451" s="495"/>
      <c r="BF451" s="495"/>
      <c r="BG451" s="495"/>
      <c r="BM451" s="406"/>
      <c r="BN451" s="495"/>
      <c r="BO451" s="495"/>
      <c r="BV451" s="495"/>
      <c r="BW451" s="495"/>
      <c r="CD451" s="495"/>
      <c r="CE451" s="495"/>
      <c r="CK451" s="406"/>
      <c r="CL451" s="495"/>
      <c r="CM451" s="495"/>
      <c r="CN451" s="495"/>
      <c r="CO451" s="495"/>
      <c r="CP451" s="495"/>
      <c r="CQ451" s="495"/>
      <c r="CR451" s="495"/>
      <c r="CS451" s="495"/>
      <c r="CT451" s="495"/>
      <c r="CU451" s="495"/>
      <c r="DA451" s="406"/>
      <c r="DB451" s="495"/>
      <c r="DC451" s="495"/>
      <c r="DJ451" s="495"/>
      <c r="DK451" s="495"/>
    </row>
    <row r="452" spans="1:115" ht="37.5" customHeight="1">
      <c r="A452" s="49"/>
      <c r="B452" s="50"/>
      <c r="C452" s="50"/>
      <c r="D452" s="491"/>
      <c r="E452" s="492"/>
      <c r="F452" s="492"/>
      <c r="G452" s="492"/>
      <c r="H452" s="493"/>
      <c r="I452" s="494"/>
      <c r="J452" s="495"/>
      <c r="K452" s="495"/>
      <c r="L452" s="495"/>
      <c r="M452" s="495"/>
      <c r="N452" s="495"/>
      <c r="O452" s="495"/>
      <c r="P452" s="495"/>
      <c r="Q452" s="495"/>
      <c r="R452" s="495"/>
      <c r="S452" s="495"/>
      <c r="Z452" s="495"/>
      <c r="AA452" s="495"/>
      <c r="AH452" s="495"/>
      <c r="AI452" s="495"/>
      <c r="AP452" s="495"/>
      <c r="AQ452" s="495"/>
      <c r="AW452" s="406"/>
      <c r="AX452" s="495"/>
      <c r="AY452" s="495"/>
      <c r="BF452" s="495"/>
      <c r="BG452" s="495"/>
      <c r="BM452" s="406"/>
      <c r="BN452" s="495"/>
      <c r="BO452" s="495"/>
      <c r="BV452" s="495"/>
      <c r="BW452" s="495"/>
      <c r="CD452" s="495"/>
      <c r="CE452" s="495"/>
      <c r="CK452" s="406"/>
      <c r="CL452" s="495"/>
      <c r="CM452" s="495"/>
      <c r="CN452" s="495"/>
      <c r="CO452" s="495"/>
      <c r="CP452" s="495"/>
      <c r="CQ452" s="495"/>
      <c r="CR452" s="495"/>
      <c r="CS452" s="495"/>
      <c r="CT452" s="495"/>
      <c r="CU452" s="495"/>
      <c r="DA452" s="406"/>
      <c r="DB452" s="495"/>
      <c r="DC452" s="495"/>
      <c r="DJ452" s="495"/>
      <c r="DK452" s="495"/>
    </row>
    <row r="453" spans="1:115" ht="37.5" customHeight="1">
      <c r="A453" s="49"/>
      <c r="B453" s="50"/>
      <c r="C453" s="50"/>
      <c r="D453" s="491"/>
      <c r="E453" s="492"/>
      <c r="F453" s="492"/>
      <c r="G453" s="492"/>
      <c r="H453" s="493"/>
      <c r="I453" s="494"/>
      <c r="J453" s="495"/>
      <c r="K453" s="495"/>
      <c r="L453" s="495"/>
      <c r="M453" s="495"/>
      <c r="N453" s="495"/>
      <c r="O453" s="495"/>
      <c r="P453" s="495"/>
      <c r="Q453" s="495"/>
      <c r="R453" s="495"/>
      <c r="S453" s="495"/>
      <c r="Z453" s="495"/>
      <c r="AA453" s="495"/>
      <c r="AH453" s="495"/>
      <c r="AI453" s="495"/>
      <c r="AP453" s="495"/>
      <c r="AQ453" s="495"/>
      <c r="AW453" s="406"/>
      <c r="AX453" s="495"/>
      <c r="AY453" s="495"/>
      <c r="BF453" s="495"/>
      <c r="BG453" s="495"/>
      <c r="BM453" s="406"/>
      <c r="BN453" s="495"/>
      <c r="BO453" s="495"/>
      <c r="BV453" s="495"/>
      <c r="BW453" s="495"/>
      <c r="CD453" s="495"/>
      <c r="CE453" s="495"/>
      <c r="CK453" s="406"/>
      <c r="CL453" s="495"/>
      <c r="CM453" s="495"/>
      <c r="CN453" s="495"/>
      <c r="CO453" s="495"/>
      <c r="CP453" s="495"/>
      <c r="CQ453" s="495"/>
      <c r="CR453" s="495"/>
      <c r="CS453" s="495"/>
      <c r="CT453" s="495"/>
      <c r="CU453" s="495"/>
      <c r="DA453" s="406"/>
      <c r="DB453" s="495"/>
      <c r="DC453" s="495"/>
      <c r="DJ453" s="495"/>
      <c r="DK453" s="495"/>
    </row>
    <row r="454" spans="1:115" ht="37.5" customHeight="1">
      <c r="A454" s="49"/>
      <c r="B454" s="50"/>
      <c r="C454" s="50"/>
      <c r="D454" s="491"/>
      <c r="E454" s="492"/>
      <c r="F454" s="492"/>
      <c r="G454" s="492"/>
      <c r="H454" s="493"/>
      <c r="I454" s="494"/>
      <c r="J454" s="495"/>
      <c r="K454" s="495"/>
      <c r="L454" s="495"/>
      <c r="M454" s="495"/>
      <c r="N454" s="495"/>
      <c r="O454" s="495"/>
      <c r="P454" s="495"/>
      <c r="Q454" s="495"/>
      <c r="R454" s="495"/>
      <c r="S454" s="495"/>
      <c r="Z454" s="495"/>
      <c r="AA454" s="495"/>
      <c r="AH454" s="495"/>
      <c r="AI454" s="495"/>
      <c r="AP454" s="495"/>
      <c r="AQ454" s="495"/>
      <c r="AW454" s="406"/>
      <c r="AX454" s="495"/>
      <c r="AY454" s="495"/>
      <c r="BF454" s="495"/>
      <c r="BG454" s="495"/>
      <c r="BM454" s="406"/>
      <c r="BN454" s="495"/>
      <c r="BO454" s="495"/>
      <c r="BV454" s="495"/>
      <c r="BW454" s="495"/>
      <c r="CD454" s="495"/>
      <c r="CE454" s="495"/>
      <c r="CK454" s="406"/>
      <c r="CL454" s="495"/>
      <c r="CM454" s="495"/>
      <c r="CN454" s="495"/>
      <c r="CO454" s="495"/>
      <c r="CP454" s="495"/>
      <c r="CQ454" s="495"/>
      <c r="CR454" s="495"/>
      <c r="CS454" s="495"/>
      <c r="CT454" s="495"/>
      <c r="CU454" s="495"/>
      <c r="DA454" s="406"/>
      <c r="DB454" s="495"/>
      <c r="DC454" s="495"/>
      <c r="DJ454" s="495"/>
      <c r="DK454" s="495"/>
    </row>
    <row r="455" spans="1:115" ht="37.5" customHeight="1">
      <c r="A455" s="49"/>
      <c r="B455" s="50"/>
      <c r="C455" s="50"/>
      <c r="D455" s="491"/>
      <c r="E455" s="492"/>
      <c r="F455" s="492"/>
      <c r="G455" s="492"/>
      <c r="H455" s="493"/>
      <c r="I455" s="494"/>
      <c r="J455" s="495"/>
      <c r="K455" s="495"/>
      <c r="L455" s="495"/>
      <c r="M455" s="495"/>
      <c r="N455" s="495"/>
      <c r="O455" s="495"/>
      <c r="P455" s="495"/>
      <c r="Q455" s="495"/>
      <c r="R455" s="495"/>
      <c r="S455" s="495"/>
      <c r="Z455" s="495"/>
      <c r="AA455" s="495"/>
      <c r="AH455" s="495"/>
      <c r="AI455" s="495"/>
      <c r="AP455" s="495"/>
      <c r="AQ455" s="495"/>
      <c r="AW455" s="406"/>
      <c r="AX455" s="495"/>
      <c r="AY455" s="495"/>
      <c r="BF455" s="495"/>
      <c r="BG455" s="495"/>
      <c r="BM455" s="406"/>
      <c r="BN455" s="495"/>
      <c r="BO455" s="495"/>
      <c r="BV455" s="495"/>
      <c r="BW455" s="495"/>
      <c r="CD455" s="495"/>
      <c r="CE455" s="495"/>
      <c r="CK455" s="406"/>
      <c r="CL455" s="495"/>
      <c r="CM455" s="495"/>
      <c r="CN455" s="495"/>
      <c r="CO455" s="495"/>
      <c r="CP455" s="495"/>
      <c r="CQ455" s="495"/>
      <c r="CR455" s="495"/>
      <c r="CS455" s="495"/>
      <c r="CT455" s="495"/>
      <c r="CU455" s="495"/>
      <c r="DA455" s="406"/>
      <c r="DB455" s="495"/>
      <c r="DC455" s="495"/>
      <c r="DJ455" s="495"/>
      <c r="DK455" s="495"/>
    </row>
    <row r="456" spans="1:115" ht="37.5" customHeight="1">
      <c r="A456" s="49"/>
      <c r="B456" s="50"/>
      <c r="C456" s="50"/>
      <c r="D456" s="491"/>
      <c r="E456" s="492"/>
      <c r="F456" s="492"/>
      <c r="G456" s="492"/>
      <c r="H456" s="493"/>
      <c r="I456" s="494"/>
      <c r="J456" s="495"/>
      <c r="K456" s="495"/>
      <c r="L456" s="495"/>
      <c r="M456" s="495"/>
      <c r="N456" s="495"/>
      <c r="O456" s="495"/>
      <c r="P456" s="495"/>
      <c r="Q456" s="495"/>
      <c r="R456" s="495"/>
      <c r="S456" s="495"/>
      <c r="Z456" s="495"/>
      <c r="AA456" s="495"/>
      <c r="AH456" s="495"/>
      <c r="AI456" s="495"/>
      <c r="AP456" s="495"/>
      <c r="AQ456" s="495"/>
      <c r="AW456" s="406"/>
      <c r="AX456" s="495"/>
      <c r="AY456" s="495"/>
      <c r="BF456" s="495"/>
      <c r="BG456" s="495"/>
      <c r="BM456" s="406"/>
      <c r="BN456" s="495"/>
      <c r="BO456" s="495"/>
      <c r="BV456" s="495"/>
      <c r="BW456" s="495"/>
      <c r="CD456" s="495"/>
      <c r="CE456" s="495"/>
      <c r="CK456" s="406"/>
      <c r="CL456" s="495"/>
      <c r="CM456" s="495"/>
      <c r="CN456" s="495"/>
      <c r="CO456" s="495"/>
      <c r="CP456" s="495"/>
      <c r="CQ456" s="495"/>
      <c r="CR456" s="495"/>
      <c r="CS456" s="495"/>
      <c r="CT456" s="495"/>
      <c r="CU456" s="495"/>
      <c r="DA456" s="406"/>
      <c r="DB456" s="495"/>
      <c r="DC456" s="495"/>
      <c r="DJ456" s="495"/>
      <c r="DK456" s="495"/>
    </row>
    <row r="457" spans="1:115" ht="37.5" customHeight="1">
      <c r="A457" s="49"/>
      <c r="B457" s="50"/>
      <c r="C457" s="50"/>
      <c r="D457" s="491"/>
      <c r="E457" s="492"/>
      <c r="F457" s="492"/>
      <c r="G457" s="492"/>
      <c r="H457" s="493"/>
      <c r="I457" s="494"/>
      <c r="J457" s="495"/>
      <c r="K457" s="495"/>
      <c r="L457" s="495"/>
      <c r="M457" s="495"/>
      <c r="N457" s="495"/>
      <c r="O457" s="495"/>
      <c r="P457" s="495"/>
      <c r="Q457" s="495"/>
      <c r="R457" s="495"/>
      <c r="S457" s="495"/>
      <c r="Z457" s="495"/>
      <c r="AA457" s="495"/>
      <c r="AH457" s="495"/>
      <c r="AI457" s="495"/>
      <c r="AP457" s="495"/>
      <c r="AQ457" s="495"/>
      <c r="AW457" s="406"/>
      <c r="AX457" s="495"/>
      <c r="AY457" s="495"/>
      <c r="BF457" s="495"/>
      <c r="BG457" s="495"/>
      <c r="BM457" s="406"/>
      <c r="BN457" s="495"/>
      <c r="BO457" s="495"/>
      <c r="BV457" s="495"/>
      <c r="BW457" s="495"/>
      <c r="CD457" s="495"/>
      <c r="CE457" s="495"/>
      <c r="CK457" s="406"/>
      <c r="CL457" s="495"/>
      <c r="CM457" s="495"/>
      <c r="CN457" s="495"/>
      <c r="CO457" s="495"/>
      <c r="CP457" s="495"/>
      <c r="CQ457" s="495"/>
      <c r="CR457" s="495"/>
      <c r="CS457" s="495"/>
      <c r="CT457" s="495"/>
      <c r="CU457" s="495"/>
      <c r="DA457" s="406"/>
      <c r="DB457" s="495"/>
      <c r="DC457" s="495"/>
      <c r="DJ457" s="495"/>
      <c r="DK457" s="495"/>
    </row>
    <row r="458" spans="1:115" ht="37.5" customHeight="1">
      <c r="A458" s="49"/>
      <c r="B458" s="50"/>
      <c r="C458" s="50"/>
      <c r="D458" s="491"/>
      <c r="E458" s="492"/>
      <c r="F458" s="492"/>
      <c r="G458" s="492"/>
      <c r="H458" s="493"/>
      <c r="I458" s="494"/>
      <c r="J458" s="495"/>
      <c r="K458" s="495"/>
      <c r="L458" s="495"/>
      <c r="M458" s="495"/>
      <c r="N458" s="495"/>
      <c r="O458" s="495"/>
      <c r="P458" s="495"/>
      <c r="Q458" s="495"/>
      <c r="R458" s="495"/>
      <c r="S458" s="495"/>
      <c r="Z458" s="495"/>
      <c r="AA458" s="495"/>
      <c r="AH458" s="495"/>
      <c r="AI458" s="495"/>
      <c r="AP458" s="495"/>
      <c r="AQ458" s="495"/>
      <c r="AW458" s="406"/>
      <c r="AX458" s="495"/>
      <c r="AY458" s="495"/>
      <c r="BF458" s="495"/>
      <c r="BG458" s="495"/>
      <c r="BM458" s="406"/>
      <c r="BN458" s="495"/>
      <c r="BO458" s="495"/>
      <c r="BV458" s="495"/>
      <c r="BW458" s="495"/>
      <c r="CD458" s="495"/>
      <c r="CE458" s="495"/>
      <c r="CK458" s="406"/>
      <c r="CL458" s="495"/>
      <c r="CM458" s="495"/>
      <c r="CN458" s="495"/>
      <c r="CO458" s="495"/>
      <c r="CP458" s="495"/>
      <c r="CQ458" s="495"/>
      <c r="CR458" s="495"/>
      <c r="CS458" s="495"/>
      <c r="CT458" s="495"/>
      <c r="CU458" s="495"/>
      <c r="DA458" s="406"/>
      <c r="DB458" s="495"/>
      <c r="DC458" s="495"/>
      <c r="DJ458" s="495"/>
      <c r="DK458" s="495"/>
    </row>
    <row r="459" spans="1:115" ht="37.5" customHeight="1">
      <c r="A459" s="49"/>
      <c r="B459" s="50"/>
      <c r="C459" s="50"/>
      <c r="D459" s="491"/>
      <c r="E459" s="492"/>
      <c r="F459" s="492"/>
      <c r="G459" s="492"/>
      <c r="H459" s="493"/>
      <c r="I459" s="494"/>
      <c r="J459" s="495"/>
      <c r="K459" s="495"/>
      <c r="L459" s="495"/>
      <c r="M459" s="495"/>
      <c r="N459" s="495"/>
      <c r="O459" s="495"/>
      <c r="P459" s="495"/>
      <c r="Q459" s="495"/>
      <c r="R459" s="495"/>
      <c r="S459" s="495"/>
      <c r="Z459" s="495"/>
      <c r="AA459" s="495"/>
      <c r="AH459" s="495"/>
      <c r="AI459" s="495"/>
      <c r="AP459" s="495"/>
      <c r="AQ459" s="495"/>
      <c r="AW459" s="406"/>
      <c r="AX459" s="495"/>
      <c r="AY459" s="495"/>
      <c r="BF459" s="495"/>
      <c r="BG459" s="495"/>
      <c r="BM459" s="406"/>
      <c r="BN459" s="495"/>
      <c r="BO459" s="495"/>
      <c r="BV459" s="495"/>
      <c r="BW459" s="495"/>
      <c r="CD459" s="495"/>
      <c r="CE459" s="495"/>
      <c r="CK459" s="406"/>
      <c r="CL459" s="495"/>
      <c r="CM459" s="495"/>
      <c r="CN459" s="495"/>
      <c r="CO459" s="495"/>
      <c r="CP459" s="495"/>
      <c r="CQ459" s="495"/>
      <c r="CR459" s="495"/>
      <c r="CS459" s="495"/>
      <c r="CT459" s="495"/>
      <c r="CU459" s="495"/>
      <c r="DA459" s="406"/>
      <c r="DB459" s="495"/>
      <c r="DC459" s="495"/>
      <c r="DJ459" s="495"/>
      <c r="DK459" s="495"/>
    </row>
    <row r="460" spans="1:115" ht="37.5" customHeight="1">
      <c r="A460" s="49"/>
      <c r="B460" s="50"/>
      <c r="C460" s="50"/>
      <c r="D460" s="491"/>
      <c r="E460" s="492"/>
      <c r="F460" s="492"/>
      <c r="G460" s="492"/>
      <c r="H460" s="493"/>
      <c r="I460" s="494"/>
      <c r="J460" s="495"/>
      <c r="K460" s="495"/>
      <c r="L460" s="495"/>
      <c r="M460" s="495"/>
      <c r="N460" s="495"/>
      <c r="O460" s="495"/>
      <c r="P460" s="495"/>
      <c r="Q460" s="495"/>
      <c r="R460" s="495"/>
      <c r="S460" s="495"/>
      <c r="Z460" s="495"/>
      <c r="AA460" s="495"/>
      <c r="AH460" s="495"/>
      <c r="AI460" s="495"/>
      <c r="AP460" s="495"/>
      <c r="AQ460" s="495"/>
      <c r="AW460" s="406"/>
      <c r="AX460" s="495"/>
      <c r="AY460" s="495"/>
      <c r="BF460" s="495"/>
      <c r="BG460" s="495"/>
      <c r="BM460" s="406"/>
      <c r="BN460" s="495"/>
      <c r="BO460" s="495"/>
      <c r="BV460" s="495"/>
      <c r="BW460" s="495"/>
      <c r="CD460" s="495"/>
      <c r="CE460" s="495"/>
      <c r="CK460" s="406"/>
      <c r="CL460" s="495"/>
      <c r="CM460" s="495"/>
      <c r="CN460" s="495"/>
      <c r="CO460" s="495"/>
      <c r="CP460" s="495"/>
      <c r="CQ460" s="495"/>
      <c r="CR460" s="495"/>
      <c r="CS460" s="495"/>
      <c r="CT460" s="495"/>
      <c r="CU460" s="495"/>
      <c r="DA460" s="406"/>
      <c r="DB460" s="495"/>
      <c r="DC460" s="495"/>
      <c r="DJ460" s="495"/>
      <c r="DK460" s="495"/>
    </row>
    <row r="461" spans="1:115" ht="37.5" customHeight="1"/>
    <row r="462" spans="1:115" ht="37.5" customHeight="1"/>
    <row r="463" spans="1:115" ht="37.5" customHeight="1"/>
    <row r="464" spans="1:115" ht="37.5" customHeight="1"/>
    <row r="465" ht="37.5" customHeight="1"/>
    <row r="466" ht="37.5" customHeight="1"/>
    <row r="467" ht="37.5" customHeight="1"/>
    <row r="468" ht="37.5" customHeight="1"/>
    <row r="469" ht="37.5" customHeight="1"/>
    <row r="470" ht="37.5" customHeight="1"/>
    <row r="471" ht="37.5" customHeight="1"/>
    <row r="472" ht="37.5" customHeight="1"/>
    <row r="473" ht="37.5" customHeight="1"/>
    <row r="474" ht="37.5" customHeight="1"/>
    <row r="475" ht="37.5" customHeight="1"/>
    <row r="476" ht="37.5" customHeight="1"/>
    <row r="477" ht="37.5" customHeight="1"/>
    <row r="478" ht="37.5" customHeight="1"/>
    <row r="479" ht="37.5" customHeight="1"/>
    <row r="480" ht="37.5" customHeight="1"/>
    <row r="481" ht="37.5" customHeight="1"/>
    <row r="482" ht="37.5" customHeight="1"/>
    <row r="483" ht="37.5" customHeight="1"/>
    <row r="484" ht="37.5" customHeight="1"/>
    <row r="485" ht="37.5" customHeight="1"/>
    <row r="486" ht="37.5" customHeight="1"/>
    <row r="487" ht="37.5" customHeight="1"/>
    <row r="488" ht="37.5" customHeight="1"/>
    <row r="489" ht="37.5" customHeight="1"/>
    <row r="490" ht="37.5" customHeight="1"/>
    <row r="491" ht="37.5" customHeight="1"/>
    <row r="492" ht="37.5" customHeight="1"/>
    <row r="493" ht="37.5" customHeight="1"/>
    <row r="494" ht="37.5" customHeight="1"/>
    <row r="495" ht="37.5" customHeight="1"/>
    <row r="496"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K460" xr:uid="{00000000-0009-0000-0000-000003000000}"/>
  <customSheetViews>
    <customSheetView guid="{0074967E-E96A-4265-9F29-4241706D2AFC}" filter="1" showAutoFilter="1">
      <pageMargins left="0.7" right="0.7" top="0.75" bottom="0.75" header="0.3" footer="0.3"/>
      <autoFilter ref="A1:I260" xr:uid="{00000000-0000-0000-0000-000000000000}"/>
      <extLst>
        <ext uri="GoogleSheetsCustomDataVersion1">
          <go:sheetsCustomData xmlns:go="http://customooxmlschemas.google.com/" filterViewId="1326823857"/>
        </ext>
      </extLst>
    </customSheetView>
  </customSheetViews>
  <mergeCells count="55">
    <mergeCell ref="BK7:BK9"/>
    <mergeCell ref="BL7:BL9"/>
    <mergeCell ref="W7:W9"/>
    <mergeCell ref="X7:X9"/>
    <mergeCell ref="AE7:AE9"/>
    <mergeCell ref="AM7:AM9"/>
    <mergeCell ref="AN7:AN9"/>
    <mergeCell ref="BC7:BC9"/>
    <mergeCell ref="BD7:BD9"/>
    <mergeCell ref="D5:K5"/>
    <mergeCell ref="L5:S5"/>
    <mergeCell ref="T5:AA5"/>
    <mergeCell ref="AB5:AI5"/>
    <mergeCell ref="AJ5:AQ5"/>
    <mergeCell ref="AR5:AY5"/>
    <mergeCell ref="AZ5:BG5"/>
    <mergeCell ref="BH5:BO5"/>
    <mergeCell ref="BP5:BW5"/>
    <mergeCell ref="BX5:CE5"/>
    <mergeCell ref="CF5:CM5"/>
    <mergeCell ref="CN5:CU5"/>
    <mergeCell ref="CV5:DC5"/>
    <mergeCell ref="DD5:DK5"/>
    <mergeCell ref="DL5:DS5"/>
    <mergeCell ref="DT5:EA5"/>
    <mergeCell ref="EB5:EI5"/>
    <mergeCell ref="EJ5:EQ5"/>
    <mergeCell ref="ER5:EY5"/>
    <mergeCell ref="EZ5:FG5"/>
    <mergeCell ref="O7:O9"/>
    <mergeCell ref="P7:P9"/>
    <mergeCell ref="AF7:AF9"/>
    <mergeCell ref="AU7:AU9"/>
    <mergeCell ref="AV7:AV9"/>
    <mergeCell ref="BS7:BS9"/>
    <mergeCell ref="BT7:BT9"/>
    <mergeCell ref="CA7:CA9"/>
    <mergeCell ref="CB7:CB9"/>
    <mergeCell ref="CQ7:CQ9"/>
    <mergeCell ref="CR7:CR9"/>
    <mergeCell ref="CY7:CY9"/>
    <mergeCell ref="CZ7:CZ9"/>
    <mergeCell ref="DO7:DO9"/>
    <mergeCell ref="DP7:DP9"/>
    <mergeCell ref="DW7:DW9"/>
    <mergeCell ref="DX7:DX9"/>
    <mergeCell ref="EE7:EE9"/>
    <mergeCell ref="DS20:DS21"/>
    <mergeCell ref="FC7:FC9"/>
    <mergeCell ref="FD7:FD9"/>
    <mergeCell ref="EU7:EU9"/>
    <mergeCell ref="EV7:EV9"/>
    <mergeCell ref="EF7:EF9"/>
    <mergeCell ref="EM7:EM9"/>
    <mergeCell ref="EN7:EN9"/>
  </mergeCells>
  <dataValidations count="1">
    <dataValidation type="list" allowBlank="1" showErrorMessage="1" sqref="J11 R11 Z11 AH11 AP11 AX11 BF11 BN11 BV11 CD11 CL11 CT11 DB11 DJ11 DR11 DZ11 EH11 EP11 EX11 FF11 J20 R20 Z20 AH20 AP20 AX20 BF20 BN20 BV20 CD20 CL20 CT20 DB20 DJ20 DR20 DZ20 EH20 EP20 EX20 FF20 J25 R25 Z25 AH25 AP25 AX25 BF25 BN25 BV25 CD25 CL25 CT25 DB25 DJ25 DR25 DZ25 EH25 EP25 EX25 FF25 J30 R30 Z30 AH30 AP30 AX30 BF30 BN30 BV30 CD30 CL30 CT30 DB30 DJ30 DR30 DZ30 EH30 EP30 EX30 FF30 J34 R34 Z34 AH34 AP34 AX34 BF34 BN34 BV34 CD34 CL34 CT34 DB34 DJ34 DR34 DZ34 EH34 EP34 EX34 FF34 J40 R40 Z40 AH40 AP40 AX40 BF40 BN40 BV40 CD40 CL40 CT40 DB40 DJ40 DR40 DZ40 EH40 EP40 EX40 FF40 J50 R50 Z50 AH50 AP50 AX50 BF50 BN50 BV50 CD50 CL50 CT50 DB50 DJ50 DR50 DZ50 EH50 EP50 EX50 FF50 J57 R57 Z57 AH57 AP57 AX57 BF57 BN57 BV57 CD57 CL57 CT57 DB57 DJ57 DR57 DZ57 EH57 EP57 EX57 FF57 J61 R61 Z61 AH61 AP61 AX61 BF61 BN61 BV61 CD61 CL61 CT61 DB61 DJ61 DR61 DZ61 EH61 EP61 EX61 FF61 J67 R67 Z67 AH67 AP67 AX67 BF67 BN67 BV67 CD67 CL67 CT67 DB67 DJ67 DR67 DZ67 EH67 EP67 EX67 FF67 J77 R77 Z77 AH77 AP77 AX77 BF77 BN77 BV77 CD77 CL77 CT77 DB77 DJ77 DR77 DZ77 EH77 EP77 EX77 FF77 J88 R88 Z88 AH88 AP88 AX88 BF88 BN88 BV88 CD88 CL88 CT88 DB88 DJ88 DR88 DZ88 EH88 EP88 EX88 FF88 J100 R100 Z100 AH100 AP100 AX100 BF100 BN100 BV100 CD100 CL100 CT100 DB100 DJ100 DR100 DZ100 EH100 EP100 EX100 FF100 J111 R111 Z111 AH111 AP111 AX111 BF111 BN111 BV111 CD111 CL111 CT111 DB111 DJ111 DR111 DZ111 EH111 EP111 EX111 FF111 J118 R118 Z118 AH118 AP118 AX118 BF118 BN118 BV118 CD118 CL118 CT118 DB118 DJ118 DR118 DZ118 EH118 EP118 EX118 FF118 J124 R124 Z124 AH124 AP124 AX124 BF124 BN124 BV124 CD124 CL124 CT124 DB124 DJ124 DR124 DZ124 EH124 EP124 EX124 FF124 J132 R132 Z132 AH132 AP132 AX132 BF132 BN132 BV132 CD132 CL132 CT132 DB132 DJ132 DR132 DZ132 EH132 EP132 EX132 FF132 J140 R140 Z140 AH140 AP140 AX140 BF140 BN140 BV140 CD140 CL140 CT140 DB140 DJ140 DR140 DZ140 EH140 EP140 EX140 FF140 J147 R147 Z147 AH147 AP147 AX147 BF147 BN147 BV147 CD147 CL147 CT147 DB147 DJ147 DR147 DZ147 EH147 EP147 EX147 FF147 J154 R154 Z154 AH154 AP154 AX154 BF154 BN154 BV154 CD154 CL154 CT154 DB154 DJ154 DR154 DZ154 EH154 EP154 EX154 FF154 J161 R161 Z161 AH161 AP161 AX161 BF161 BN161 BV161 CD161 CL161 CT161 DB161 DJ161 DR161 DZ161 EH161 EP161 EX161 FF161 J168 R168 Z168 AH168 AP168 AX168 BF168 BN168 BV168 CD168 CL168 CT168 DB168 DJ168 DR168 DZ168 EH168 EP168 EX168 FF168 J173 R173 Z173 AH173 AP173 AX173 BF173 BN173 BV173 CD173 CL173 CT173 DB173 DJ173 DR173 DZ173 EH173 EP173 EX173 FF173 J178 R178 Z178 AH178 AP178 AX178 BF178 BN178 BV178 CD178 CL178 CT178 DB178 DJ178 DR178 DZ178 EH178 EP178 EX178 FF178 J182 R182 Z182 AH182 AP182 AX182 BF182 BN182 BV182 CD182 CL182 CT182 DB182 DJ182 DR182 DZ182 EH182 EP182 EX182 FF182 J187 R187 Z187 AH187 AP187 AX187 BF187 BN187 BV187 CD187 CL187 CT187 DB187 DJ187 DR187 DZ187 EH187 EP187 EX187 FF187 J191 R191 Z191 AH191 AP191 AX191 BF191 BN191 BV191 CD191 CL191 CT191 DB191 DJ191 DR191 DZ191 EH191 EP191 EX191 FF191 J195 R195 Z195 AH195 AP195 AX195 BF195 BN195 BV195 CD195 CL195 CT195 DB195 DJ195 DR195 DZ195 EH195 EP195 EX195 FF195 J200 R200 Z200 AH200 AP200 AX200 BF200 BN200 BV200 CD200 CL200 CT200 DB200 DJ200 DR200 DZ200 EH200 EP200 EX200 FF200 J204 R204 Z204 AH204 AP204 AX204 BF204 BN204 BV204 CD204 CL204 CT204 DB204 DJ204 DR204 DZ204 EH204 EP204 EX204 FF204 J209 R209 Z209 AH209 AP209 AX209 BF209 BN209 BV209 CD209 CL209 CT209 DB209 DJ209 DR209 DZ209 EH209 EP209 EX209 FF209 J213 R213 Z213 AH213 AP213 AX213 BF213 BN213 BV213 CD213 CL213 CT213 DB213 DJ213 DR213 DZ213 EH213 EP213 EX213 FF213 J220 R220 Z220 AH220 AP220 AX220 BF220 BN220 BV220 CD220 CL220 CT220 DB220 DJ220 DR220 DZ220 EH220 EP220 EX220 FF220 J225 R225 Z225 AH225 AP225 AX225 BF225 BN225 BV225 CD225 CL225 CT225 DB225 DJ225 DR225 DZ225 EH225 EP225 EX225 FF225 J231 R231 Z231 AH231 AP231 AX231 BF231 BN231 BV231 CD231 CL231 CT231 DB231 DJ231 DR231 DZ231 EH231 EP231 EX231 FF231 J239 R239 Z239 AH239 AP239 AX239 BF239 BN239 BV239 CD239 CL239 CT239 DB239 DJ239 DR239 DZ239 EH239 EP239 EX239 FF239 J250 R250 Z250 AH250 AP250 AX250 BF250 BN250 BV250 CD250 CL250 CT250 DB250 DJ250 DR250 DZ250 EH250 EP250 EX250 FF250 J254 R254 Z254 AH254 AP254 AX254 BF254 BN254 BV254 CD254 CL254 CT254 DB254 DJ254 DR254 DZ254 EH254 EP254 EX254 FF254 J259 R259 Z259 AH259 AP259 AX259 BF259 BN259 BV259 CD259 CL259 CT259 DB259 DJ259 DR259 DZ259 EH259 EP259 EX259 FF259" xr:uid="{00000000-0002-0000-0300-000000000000}">
      <formula1>"CUMPLE,NO CUMPLE,NO OFERTADO"</formula1>
    </dataValidation>
  </dataValidations>
  <pageMargins left="0.25" right="0.25" top="0.75" bottom="0.75" header="0" footer="0"/>
  <pageSetup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FG719"/>
  <sheetViews>
    <sheetView showGridLines="0" zoomScale="50" zoomScaleNormal="50" workbookViewId="0">
      <pane xSplit="3" ySplit="6" topLeftCell="P281" activePane="bottomRight" state="frozen"/>
      <selection activeCell="FI5" sqref="FI5"/>
      <selection pane="topRight" activeCell="FI5" sqref="FI5"/>
      <selection pane="bottomLeft" activeCell="FI5" sqref="FI5"/>
      <selection pane="bottomRight" activeCell="Q297" sqref="Q297"/>
    </sheetView>
  </sheetViews>
  <sheetFormatPr baseColWidth="10" defaultColWidth="14.42578125" defaultRowHeight="15" customHeight="1"/>
  <cols>
    <col min="1" max="1" width="14.42578125" style="117" customWidth="1"/>
    <col min="2" max="2" width="10.7109375" style="117" customWidth="1"/>
    <col min="3" max="3" width="88.710937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22"/>
      <c r="B1" s="22"/>
      <c r="C1" s="22"/>
      <c r="D1" s="169"/>
      <c r="E1" s="769"/>
      <c r="F1" s="169"/>
      <c r="G1" s="19"/>
      <c r="H1" s="770"/>
      <c r="I1" s="771"/>
      <c r="R1" s="12"/>
      <c r="S1" s="12"/>
      <c r="Z1" s="12"/>
      <c r="AA1" s="12"/>
      <c r="AH1" s="12"/>
      <c r="AI1" s="12"/>
      <c r="AP1" s="12"/>
      <c r="AQ1" s="12"/>
      <c r="AX1" s="12"/>
      <c r="AY1" s="12"/>
      <c r="BF1" s="12"/>
      <c r="BG1" s="12"/>
      <c r="BM1" s="406"/>
      <c r="BN1" s="12"/>
      <c r="BO1" s="12"/>
      <c r="BV1" s="12"/>
      <c r="BW1" s="12"/>
      <c r="CD1" s="12"/>
      <c r="CE1" s="12"/>
      <c r="CL1" s="12"/>
      <c r="CM1" s="12"/>
      <c r="CN1" s="12"/>
      <c r="CO1" s="12"/>
      <c r="CP1" s="12"/>
      <c r="CQ1" s="406"/>
      <c r="CR1" s="12"/>
      <c r="CS1" s="406"/>
      <c r="CT1" s="12"/>
      <c r="CU1" s="12"/>
      <c r="DB1" s="12"/>
      <c r="DC1" s="12"/>
      <c r="DJ1" s="12"/>
      <c r="DK1" s="12"/>
    </row>
    <row r="2" spans="1:163" ht="20.25">
      <c r="A2" s="65"/>
      <c r="B2" s="983" t="s">
        <v>126</v>
      </c>
      <c r="C2" s="984"/>
      <c r="D2" s="772"/>
      <c r="E2" s="772"/>
      <c r="F2" s="773"/>
      <c r="G2" s="169"/>
      <c r="H2" s="770"/>
      <c r="I2" s="774"/>
      <c r="R2" s="12"/>
      <c r="S2" s="12"/>
      <c r="Z2" s="12"/>
      <c r="AA2" s="12"/>
      <c r="AH2" s="12"/>
      <c r="AI2" s="12"/>
      <c r="AP2" s="12"/>
      <c r="AQ2" s="12"/>
      <c r="AX2" s="12"/>
      <c r="AY2" s="12"/>
      <c r="BF2" s="12"/>
      <c r="BG2" s="12"/>
      <c r="BM2" s="406"/>
      <c r="BN2" s="12"/>
      <c r="BO2" s="12"/>
      <c r="BV2" s="12"/>
      <c r="BW2" s="12"/>
      <c r="CD2" s="12"/>
      <c r="CE2" s="12"/>
      <c r="CL2" s="12"/>
      <c r="CM2" s="12"/>
      <c r="CN2" s="12"/>
      <c r="CO2" s="12"/>
      <c r="CP2" s="12"/>
      <c r="CQ2" s="406"/>
      <c r="CR2" s="12"/>
      <c r="CS2" s="406"/>
      <c r="CT2" s="12"/>
      <c r="CU2" s="12"/>
      <c r="DB2" s="12"/>
      <c r="DC2" s="12"/>
      <c r="DJ2" s="12"/>
      <c r="DK2" s="12"/>
    </row>
    <row r="3" spans="1:163" ht="15.75">
      <c r="A3" s="65"/>
      <c r="B3" s="65"/>
      <c r="C3" s="65"/>
      <c r="D3" s="772"/>
      <c r="E3" s="772"/>
      <c r="F3" s="773"/>
      <c r="G3" s="169"/>
      <c r="H3" s="770"/>
      <c r="I3" s="774"/>
      <c r="R3" s="12"/>
      <c r="S3" s="12"/>
      <c r="Z3" s="12"/>
      <c r="AA3" s="12"/>
      <c r="AH3" s="12"/>
      <c r="AI3" s="12"/>
      <c r="AP3" s="12"/>
      <c r="AQ3" s="12"/>
      <c r="AX3" s="12"/>
      <c r="AY3" s="12"/>
      <c r="BF3" s="12"/>
      <c r="BG3" s="12"/>
      <c r="BM3" s="406"/>
      <c r="BN3" s="12"/>
      <c r="BO3" s="12"/>
      <c r="BV3" s="12"/>
      <c r="BW3" s="12"/>
      <c r="CD3" s="12"/>
      <c r="CE3" s="12"/>
      <c r="CL3" s="12"/>
      <c r="CM3" s="12"/>
      <c r="CN3" s="12"/>
      <c r="CO3" s="12"/>
      <c r="CP3" s="12"/>
      <c r="CQ3" s="406"/>
      <c r="CR3" s="12"/>
      <c r="CS3" s="406"/>
      <c r="CT3" s="12"/>
      <c r="CU3" s="12"/>
      <c r="DB3" s="12"/>
      <c r="DC3" s="12"/>
      <c r="DJ3" s="12"/>
      <c r="DK3" s="12"/>
    </row>
    <row r="4" spans="1:163" ht="15.75">
      <c r="A4" s="66"/>
      <c r="B4" s="66"/>
      <c r="C4" s="66"/>
      <c r="D4" s="773"/>
      <c r="E4" s="773"/>
      <c r="F4" s="773"/>
      <c r="G4" s="169"/>
      <c r="H4" s="770"/>
      <c r="I4" s="774"/>
      <c r="R4" s="12"/>
      <c r="S4" s="12"/>
      <c r="Z4" s="12"/>
      <c r="AA4" s="12"/>
      <c r="AH4" s="12"/>
      <c r="AI4" s="12"/>
      <c r="AP4" s="12"/>
      <c r="AQ4" s="12"/>
      <c r="AX4" s="12"/>
      <c r="AY4" s="12"/>
      <c r="BF4" s="12"/>
      <c r="BG4" s="12"/>
      <c r="BM4" s="406"/>
      <c r="BN4" s="12"/>
      <c r="BO4" s="12"/>
      <c r="BV4" s="12"/>
      <c r="BW4" s="12"/>
      <c r="CD4" s="12"/>
      <c r="CE4" s="12"/>
      <c r="CL4" s="12"/>
      <c r="CM4" s="12"/>
      <c r="CN4" s="12"/>
      <c r="CO4" s="12"/>
      <c r="CP4" s="12"/>
      <c r="CQ4" s="406"/>
      <c r="CR4" s="12"/>
      <c r="CS4" s="406"/>
      <c r="CT4" s="12"/>
      <c r="CU4" s="12"/>
      <c r="DB4" s="12"/>
      <c r="DC4" s="12"/>
      <c r="DJ4" s="12"/>
      <c r="DK4" s="12"/>
    </row>
    <row r="5" spans="1:163" s="913" customFormat="1" ht="37.5" customHeight="1" thickBot="1">
      <c r="A5" s="928"/>
      <c r="B5" s="928"/>
      <c r="C5" s="928"/>
      <c r="D5" s="929"/>
      <c r="E5" s="929"/>
      <c r="F5" s="929"/>
      <c r="G5" s="930"/>
      <c r="H5" s="931"/>
      <c r="I5" s="932"/>
      <c r="J5" s="910"/>
      <c r="K5" s="910"/>
      <c r="L5" s="929"/>
      <c r="M5" s="929"/>
      <c r="N5" s="929"/>
      <c r="O5" s="930"/>
      <c r="P5" s="931"/>
      <c r="Q5" s="932"/>
      <c r="R5" s="910"/>
      <c r="S5" s="910"/>
      <c r="T5" s="910"/>
      <c r="U5" s="910"/>
      <c r="V5" s="910"/>
      <c r="W5" s="910"/>
      <c r="X5" s="910"/>
      <c r="Y5" s="910"/>
      <c r="Z5" s="911"/>
      <c r="AA5" s="911"/>
      <c r="AB5" s="910"/>
      <c r="AC5" s="910"/>
      <c r="AD5" s="910"/>
      <c r="AE5" s="910"/>
      <c r="AF5" s="910"/>
      <c r="AG5" s="910"/>
      <c r="AH5" s="911"/>
      <c r="AI5" s="911"/>
      <c r="AJ5" s="910"/>
      <c r="AK5" s="910"/>
      <c r="AL5" s="910"/>
      <c r="AM5" s="910"/>
      <c r="AN5" s="910"/>
      <c r="AO5" s="910"/>
      <c r="AP5" s="911"/>
      <c r="AQ5" s="911"/>
      <c r="AR5" s="910"/>
      <c r="AS5" s="910"/>
      <c r="AT5" s="910"/>
      <c r="AU5" s="910"/>
      <c r="AV5" s="910"/>
      <c r="AW5" s="910"/>
      <c r="AX5" s="911"/>
      <c r="AY5" s="911"/>
      <c r="AZ5" s="910"/>
      <c r="BA5" s="910"/>
      <c r="BB5" s="910"/>
      <c r="BC5" s="910"/>
      <c r="BD5" s="910"/>
      <c r="BE5" s="910"/>
      <c r="BF5" s="911"/>
      <c r="BG5" s="911"/>
      <c r="BH5" s="910"/>
      <c r="BI5" s="910"/>
      <c r="BJ5" s="910"/>
      <c r="BK5" s="910"/>
      <c r="BL5" s="910"/>
      <c r="BM5" s="912"/>
      <c r="BN5" s="911"/>
      <c r="BO5" s="911"/>
      <c r="BP5" s="910"/>
      <c r="BQ5" s="910"/>
      <c r="BR5" s="910"/>
      <c r="BS5" s="910"/>
      <c r="BT5" s="910"/>
      <c r="BU5" s="910"/>
      <c r="BV5" s="911"/>
      <c r="BW5" s="911"/>
      <c r="BX5" s="910"/>
      <c r="BY5" s="910"/>
      <c r="BZ5" s="910"/>
      <c r="CA5" s="910"/>
      <c r="CB5" s="910"/>
      <c r="CC5" s="910"/>
      <c r="CD5" s="911"/>
      <c r="CE5" s="911"/>
      <c r="CF5" s="910"/>
      <c r="CG5" s="910"/>
      <c r="CH5" s="910"/>
      <c r="CI5" s="910"/>
      <c r="CJ5" s="910"/>
      <c r="CK5" s="910"/>
      <c r="CL5" s="911"/>
      <c r="CM5" s="911"/>
      <c r="CN5" s="911"/>
      <c r="CO5" s="911"/>
      <c r="CP5" s="911"/>
      <c r="CQ5" s="912"/>
      <c r="CR5" s="911"/>
      <c r="CS5" s="912"/>
      <c r="CT5" s="911"/>
      <c r="CU5" s="911"/>
      <c r="CV5" s="910"/>
      <c r="CW5" s="910"/>
      <c r="CX5" s="910"/>
      <c r="CY5" s="910"/>
      <c r="CZ5" s="910"/>
      <c r="DA5" s="910"/>
      <c r="DB5" s="911"/>
      <c r="DC5" s="911"/>
      <c r="DD5" s="910"/>
      <c r="DE5" s="910"/>
      <c r="DF5" s="910"/>
      <c r="DG5" s="910"/>
      <c r="DH5" s="910"/>
      <c r="DI5" s="910"/>
      <c r="DJ5" s="911"/>
      <c r="DK5" s="911"/>
      <c r="DL5" s="910"/>
      <c r="DM5" s="910"/>
      <c r="DN5" s="910"/>
      <c r="DO5" s="910"/>
      <c r="DP5" s="910"/>
      <c r="DQ5" s="910"/>
      <c r="DR5" s="910"/>
      <c r="DS5" s="910"/>
      <c r="DT5" s="910"/>
      <c r="DU5" s="910"/>
      <c r="DV5" s="910"/>
      <c r="DW5" s="910"/>
      <c r="DX5" s="910"/>
      <c r="DY5" s="910"/>
      <c r="DZ5" s="910"/>
      <c r="EA5" s="910"/>
      <c r="EB5" s="910"/>
      <c r="EC5" s="910"/>
      <c r="ED5" s="910"/>
      <c r="EE5" s="910"/>
      <c r="EF5" s="910"/>
      <c r="EG5" s="910"/>
      <c r="EH5" s="910"/>
      <c r="EI5" s="910"/>
      <c r="EJ5" s="910"/>
      <c r="EK5" s="910"/>
      <c r="EL5" s="910"/>
      <c r="EM5" s="910"/>
      <c r="EN5" s="910"/>
      <c r="EO5" s="910"/>
      <c r="EP5" s="910"/>
      <c r="EQ5" s="910"/>
      <c r="ER5" s="910"/>
      <c r="ES5" s="910"/>
      <c r="ET5" s="910"/>
      <c r="EU5" s="910"/>
      <c r="EV5" s="910"/>
      <c r="EW5" s="910"/>
      <c r="EX5" s="910"/>
      <c r="EY5" s="910"/>
      <c r="EZ5" s="910" t="s">
        <v>1214</v>
      </c>
      <c r="FA5" s="910"/>
      <c r="FB5" s="910"/>
      <c r="FC5" s="910"/>
      <c r="FD5" s="910"/>
      <c r="FE5" s="910"/>
      <c r="FF5" s="910"/>
      <c r="FG5" s="910"/>
    </row>
    <row r="6" spans="1:163" ht="37.5" customHeight="1" thickBot="1">
      <c r="A6" s="48"/>
      <c r="B6" s="48"/>
      <c r="C6" s="48"/>
      <c r="D6" s="966" t="s">
        <v>1402</v>
      </c>
      <c r="E6" s="967"/>
      <c r="F6" s="967"/>
      <c r="G6" s="967"/>
      <c r="H6" s="967"/>
      <c r="I6" s="967"/>
      <c r="J6" s="967"/>
      <c r="K6" s="968"/>
      <c r="L6" s="969" t="s">
        <v>1403</v>
      </c>
      <c r="M6" s="970"/>
      <c r="N6" s="970"/>
      <c r="O6" s="970"/>
      <c r="P6" s="970"/>
      <c r="Q6" s="970"/>
      <c r="R6" s="970"/>
      <c r="S6" s="971"/>
      <c r="T6" s="966" t="s">
        <v>1404</v>
      </c>
      <c r="U6" s="967"/>
      <c r="V6" s="967"/>
      <c r="W6" s="967"/>
      <c r="X6" s="967"/>
      <c r="Y6" s="967"/>
      <c r="Z6" s="967"/>
      <c r="AA6" s="968"/>
      <c r="AB6" s="969" t="s">
        <v>1211</v>
      </c>
      <c r="AC6" s="970"/>
      <c r="AD6" s="970"/>
      <c r="AE6" s="970"/>
      <c r="AF6" s="970"/>
      <c r="AG6" s="970"/>
      <c r="AH6" s="970"/>
      <c r="AI6" s="971"/>
      <c r="AJ6" s="966" t="s">
        <v>1405</v>
      </c>
      <c r="AK6" s="967"/>
      <c r="AL6" s="967"/>
      <c r="AM6" s="967"/>
      <c r="AN6" s="967"/>
      <c r="AO6" s="967"/>
      <c r="AP6" s="967"/>
      <c r="AQ6" s="968"/>
      <c r="AR6" s="969" t="s">
        <v>1406</v>
      </c>
      <c r="AS6" s="970"/>
      <c r="AT6" s="970"/>
      <c r="AU6" s="970"/>
      <c r="AV6" s="970"/>
      <c r="AW6" s="970"/>
      <c r="AX6" s="970"/>
      <c r="AY6" s="971"/>
      <c r="AZ6" s="966" t="s">
        <v>1407</v>
      </c>
      <c r="BA6" s="967"/>
      <c r="BB6" s="967"/>
      <c r="BC6" s="967"/>
      <c r="BD6" s="967"/>
      <c r="BE6" s="967"/>
      <c r="BF6" s="967"/>
      <c r="BG6" s="968"/>
      <c r="BH6" s="966" t="s">
        <v>1408</v>
      </c>
      <c r="BI6" s="967"/>
      <c r="BJ6" s="967"/>
      <c r="BK6" s="967"/>
      <c r="BL6" s="967"/>
      <c r="BM6" s="967"/>
      <c r="BN6" s="967"/>
      <c r="BO6" s="968"/>
      <c r="BP6" s="969" t="s">
        <v>1409</v>
      </c>
      <c r="BQ6" s="970"/>
      <c r="BR6" s="970"/>
      <c r="BS6" s="970"/>
      <c r="BT6" s="970"/>
      <c r="BU6" s="970"/>
      <c r="BV6" s="970"/>
      <c r="BW6" s="971"/>
      <c r="BX6" s="978" t="s">
        <v>1410</v>
      </c>
      <c r="BY6" s="979"/>
      <c r="BZ6" s="979"/>
      <c r="CA6" s="979"/>
      <c r="CB6" s="979"/>
      <c r="CC6" s="979"/>
      <c r="CD6" s="979"/>
      <c r="CE6" s="980"/>
      <c r="CF6" s="975" t="s">
        <v>1411</v>
      </c>
      <c r="CG6" s="976"/>
      <c r="CH6" s="976"/>
      <c r="CI6" s="976"/>
      <c r="CJ6" s="976"/>
      <c r="CK6" s="976"/>
      <c r="CL6" s="976"/>
      <c r="CM6" s="977"/>
      <c r="CN6" s="966" t="s">
        <v>1213</v>
      </c>
      <c r="CO6" s="967"/>
      <c r="CP6" s="967"/>
      <c r="CQ6" s="967"/>
      <c r="CR6" s="967"/>
      <c r="CS6" s="967"/>
      <c r="CT6" s="967"/>
      <c r="CU6" s="968"/>
      <c r="CV6" s="969" t="s">
        <v>1412</v>
      </c>
      <c r="CW6" s="970"/>
      <c r="CX6" s="970"/>
      <c r="CY6" s="970"/>
      <c r="CZ6" s="970"/>
      <c r="DA6" s="970"/>
      <c r="DB6" s="970"/>
      <c r="DC6" s="971"/>
      <c r="DD6" s="966" t="s">
        <v>1413</v>
      </c>
      <c r="DE6" s="967"/>
      <c r="DF6" s="967"/>
      <c r="DG6" s="967"/>
      <c r="DH6" s="967"/>
      <c r="DI6" s="967"/>
      <c r="DJ6" s="967"/>
      <c r="DK6" s="968"/>
      <c r="DL6" s="969" t="s">
        <v>1414</v>
      </c>
      <c r="DM6" s="970"/>
      <c r="DN6" s="970"/>
      <c r="DO6" s="970"/>
      <c r="DP6" s="970"/>
      <c r="DQ6" s="970"/>
      <c r="DR6" s="970"/>
      <c r="DS6" s="971"/>
      <c r="DT6" s="966" t="s">
        <v>1415</v>
      </c>
      <c r="DU6" s="967"/>
      <c r="DV6" s="967"/>
      <c r="DW6" s="967"/>
      <c r="DX6" s="967"/>
      <c r="DY6" s="967"/>
      <c r="DZ6" s="967"/>
      <c r="EA6" s="968"/>
      <c r="EB6" s="969" t="s">
        <v>1416</v>
      </c>
      <c r="EC6" s="970"/>
      <c r="ED6" s="970"/>
      <c r="EE6" s="970"/>
      <c r="EF6" s="970"/>
      <c r="EG6" s="970"/>
      <c r="EH6" s="970"/>
      <c r="EI6" s="971"/>
      <c r="EJ6" s="969" t="s">
        <v>1377</v>
      </c>
      <c r="EK6" s="970"/>
      <c r="EL6" s="970"/>
      <c r="EM6" s="970"/>
      <c r="EN6" s="970"/>
      <c r="EO6" s="970"/>
      <c r="EP6" s="970"/>
      <c r="EQ6" s="971"/>
      <c r="ER6" s="972" t="s">
        <v>1343</v>
      </c>
      <c r="ES6" s="973"/>
      <c r="ET6" s="973"/>
      <c r="EU6" s="973"/>
      <c r="EV6" s="973"/>
      <c r="EW6" s="973"/>
      <c r="EX6" s="973"/>
      <c r="EY6" s="974"/>
      <c r="EZ6" s="966" t="s">
        <v>1214</v>
      </c>
      <c r="FA6" s="967"/>
      <c r="FB6" s="967"/>
      <c r="FC6" s="967"/>
      <c r="FD6" s="967"/>
      <c r="FE6" s="967"/>
      <c r="FF6" s="967"/>
      <c r="FG6" s="968"/>
    </row>
    <row r="7" spans="1:163" ht="37.5" customHeight="1">
      <c r="A7" s="48"/>
      <c r="B7" s="48"/>
      <c r="C7" s="48"/>
      <c r="D7" s="410"/>
      <c r="E7" s="411"/>
      <c r="F7" s="412"/>
      <c r="G7" s="413" t="s">
        <v>386</v>
      </c>
      <c r="H7" s="414" t="s">
        <v>387</v>
      </c>
      <c r="I7" s="415"/>
      <c r="J7" s="416"/>
      <c r="K7" s="417"/>
      <c r="L7" s="410"/>
      <c r="M7" s="411"/>
      <c r="N7" s="412"/>
      <c r="O7" s="413" t="s">
        <v>386</v>
      </c>
      <c r="P7" s="414" t="s">
        <v>387</v>
      </c>
      <c r="Q7" s="415"/>
      <c r="R7" s="416"/>
      <c r="S7" s="417"/>
      <c r="T7" s="410"/>
      <c r="U7" s="411"/>
      <c r="V7" s="412"/>
      <c r="W7" s="413" t="s">
        <v>386</v>
      </c>
      <c r="X7" s="414" t="s">
        <v>387</v>
      </c>
      <c r="Y7" s="415"/>
      <c r="Z7" s="416"/>
      <c r="AA7" s="417"/>
      <c r="AB7" s="410"/>
      <c r="AC7" s="411"/>
      <c r="AD7" s="412"/>
      <c r="AE7" s="413" t="s">
        <v>386</v>
      </c>
      <c r="AF7" s="414" t="s">
        <v>387</v>
      </c>
      <c r="AG7" s="415"/>
      <c r="AH7" s="416"/>
      <c r="AI7" s="417"/>
      <c r="AJ7" s="410"/>
      <c r="AK7" s="411"/>
      <c r="AL7" s="412"/>
      <c r="AM7" s="413" t="s">
        <v>386</v>
      </c>
      <c r="AN7" s="414" t="s">
        <v>387</v>
      </c>
      <c r="AO7" s="415"/>
      <c r="AP7" s="416"/>
      <c r="AQ7" s="417"/>
      <c r="AR7" s="410"/>
      <c r="AS7" s="411"/>
      <c r="AT7" s="412"/>
      <c r="AU7" s="413" t="s">
        <v>386</v>
      </c>
      <c r="AV7" s="414" t="s">
        <v>387</v>
      </c>
      <c r="AW7" s="415"/>
      <c r="AX7" s="416"/>
      <c r="AY7" s="417"/>
      <c r="AZ7" s="410"/>
      <c r="BA7" s="411"/>
      <c r="BB7" s="412"/>
      <c r="BC7" s="413" t="s">
        <v>386</v>
      </c>
      <c r="BD7" s="414" t="s">
        <v>387</v>
      </c>
      <c r="BE7" s="415"/>
      <c r="BF7" s="416"/>
      <c r="BG7" s="417"/>
      <c r="BH7" s="410"/>
      <c r="BI7" s="411"/>
      <c r="BJ7" s="412"/>
      <c r="BK7" s="413" t="s">
        <v>386</v>
      </c>
      <c r="BL7" s="414" t="s">
        <v>387</v>
      </c>
      <c r="BM7" s="415"/>
      <c r="BN7" s="416"/>
      <c r="BO7" s="417"/>
      <c r="BP7" s="410"/>
      <c r="BQ7" s="411"/>
      <c r="BR7" s="412"/>
      <c r="BS7" s="413" t="s">
        <v>386</v>
      </c>
      <c r="BT7" s="414" t="s">
        <v>387</v>
      </c>
      <c r="BU7" s="415"/>
      <c r="BV7" s="416"/>
      <c r="BW7" s="417"/>
      <c r="BX7" s="410"/>
      <c r="BY7" s="411"/>
      <c r="BZ7" s="412"/>
      <c r="CA7" s="413" t="s">
        <v>386</v>
      </c>
      <c r="CB7" s="414" t="s">
        <v>387</v>
      </c>
      <c r="CC7" s="415"/>
      <c r="CD7" s="416"/>
      <c r="CE7" s="417"/>
      <c r="CF7" s="410"/>
      <c r="CG7" s="411"/>
      <c r="CH7" s="412"/>
      <c r="CI7" s="413" t="s">
        <v>386</v>
      </c>
      <c r="CJ7" s="414" t="s">
        <v>387</v>
      </c>
      <c r="CK7" s="415"/>
      <c r="CL7" s="416"/>
      <c r="CM7" s="417"/>
      <c r="CN7" s="410"/>
      <c r="CO7" s="411"/>
      <c r="CP7" s="412"/>
      <c r="CQ7" s="413" t="s">
        <v>386</v>
      </c>
      <c r="CR7" s="414" t="s">
        <v>387</v>
      </c>
      <c r="CS7" s="415"/>
      <c r="CT7" s="416"/>
      <c r="CU7" s="417"/>
      <c r="CV7" s="410"/>
      <c r="CW7" s="411"/>
      <c r="CX7" s="412"/>
      <c r="CY7" s="413" t="s">
        <v>386</v>
      </c>
      <c r="CZ7" s="414" t="s">
        <v>387</v>
      </c>
      <c r="DA7" s="415"/>
      <c r="DB7" s="416"/>
      <c r="DC7" s="417"/>
      <c r="DD7" s="410"/>
      <c r="DE7" s="411"/>
      <c r="DF7" s="412"/>
      <c r="DG7" s="413" t="s">
        <v>386</v>
      </c>
      <c r="DH7" s="414" t="s">
        <v>387</v>
      </c>
      <c r="DI7" s="415"/>
      <c r="DJ7" s="416"/>
      <c r="DK7" s="417"/>
      <c r="DL7" s="410"/>
      <c r="DM7" s="411"/>
      <c r="DN7" s="412"/>
      <c r="DO7" s="413" t="s">
        <v>386</v>
      </c>
      <c r="DP7" s="414" t="s">
        <v>387</v>
      </c>
      <c r="DQ7" s="415"/>
      <c r="DR7" s="416"/>
      <c r="DS7" s="417"/>
      <c r="DT7" s="410"/>
      <c r="DU7" s="411"/>
      <c r="DV7" s="412"/>
      <c r="DW7" s="413" t="s">
        <v>386</v>
      </c>
      <c r="DX7" s="414" t="s">
        <v>387</v>
      </c>
      <c r="DY7" s="415"/>
      <c r="DZ7" s="416"/>
      <c r="EA7" s="417"/>
      <c r="EB7" s="410"/>
      <c r="EC7" s="411"/>
      <c r="ED7" s="412"/>
      <c r="EE7" s="413" t="s">
        <v>386</v>
      </c>
      <c r="EF7" s="414" t="s">
        <v>387</v>
      </c>
      <c r="EG7" s="415"/>
      <c r="EH7" s="416"/>
      <c r="EI7" s="417"/>
      <c r="EJ7" s="410"/>
      <c r="EK7" s="411"/>
      <c r="EL7" s="412"/>
      <c r="EM7" s="413" t="s">
        <v>386</v>
      </c>
      <c r="EN7" s="414" t="s">
        <v>387</v>
      </c>
      <c r="EO7" s="415"/>
      <c r="EP7" s="416"/>
      <c r="EQ7" s="417"/>
      <c r="ER7" s="410"/>
      <c r="ES7" s="411"/>
      <c r="ET7" s="412"/>
      <c r="EU7" s="413" t="s">
        <v>386</v>
      </c>
      <c r="EV7" s="414" t="s">
        <v>387</v>
      </c>
      <c r="EW7" s="415"/>
      <c r="EX7" s="416"/>
      <c r="EY7" s="417"/>
      <c r="EZ7" s="410"/>
      <c r="FA7" s="411"/>
      <c r="FB7" s="412"/>
      <c r="FC7" s="413" t="s">
        <v>386</v>
      </c>
      <c r="FD7" s="414" t="s">
        <v>387</v>
      </c>
      <c r="FE7" s="415"/>
      <c r="FF7" s="416"/>
      <c r="FG7" s="417"/>
    </row>
    <row r="8" spans="1:163" ht="37.5" customHeight="1">
      <c r="A8" s="22"/>
      <c r="B8" s="68" t="s">
        <v>127</v>
      </c>
      <c r="C8" s="68"/>
      <c r="D8" s="416"/>
      <c r="E8" s="776"/>
      <c r="F8" s="776"/>
      <c r="G8" s="777" t="s">
        <v>389</v>
      </c>
      <c r="H8" s="354"/>
      <c r="I8" s="778"/>
      <c r="J8" s="779"/>
      <c r="K8" s="780"/>
      <c r="L8" s="416"/>
      <c r="M8" s="776"/>
      <c r="N8" s="776"/>
      <c r="O8" s="981" t="s">
        <v>389</v>
      </c>
      <c r="P8" s="982" t="s">
        <v>1467</v>
      </c>
      <c r="Q8" s="778"/>
      <c r="R8" s="779"/>
      <c r="S8" s="780"/>
      <c r="T8" s="416"/>
      <c r="U8" s="776"/>
      <c r="V8" s="776"/>
      <c r="W8" s="981" t="s">
        <v>389</v>
      </c>
      <c r="X8" s="985" t="s">
        <v>1468</v>
      </c>
      <c r="Y8" s="778"/>
      <c r="Z8" s="779"/>
      <c r="AA8" s="780"/>
      <c r="AB8" s="416"/>
      <c r="AC8" s="776"/>
      <c r="AD8" s="776"/>
      <c r="AE8" s="981" t="s">
        <v>389</v>
      </c>
      <c r="AF8" s="982" t="s">
        <v>1252</v>
      </c>
      <c r="AG8" s="778"/>
      <c r="AH8" s="779"/>
      <c r="AI8" s="780"/>
      <c r="AJ8" s="416"/>
      <c r="AK8" s="776"/>
      <c r="AL8" s="776"/>
      <c r="AM8" s="981" t="s">
        <v>389</v>
      </c>
      <c r="AN8" s="982"/>
      <c r="AO8" s="778"/>
      <c r="AP8" s="779"/>
      <c r="AQ8" s="780"/>
      <c r="AR8" s="416"/>
      <c r="AS8" s="776"/>
      <c r="AT8" s="776"/>
      <c r="AU8" s="981" t="s">
        <v>389</v>
      </c>
      <c r="AV8" s="982"/>
      <c r="AW8" s="778"/>
      <c r="AX8" s="779"/>
      <c r="AY8" s="780"/>
      <c r="AZ8" s="416"/>
      <c r="BA8" s="776"/>
      <c r="BB8" s="776"/>
      <c r="BC8" s="981" t="s">
        <v>389</v>
      </c>
      <c r="BD8" s="982"/>
      <c r="BE8" s="778"/>
      <c r="BF8" s="779"/>
      <c r="BG8" s="780"/>
      <c r="BH8" s="781"/>
      <c r="BI8" s="781"/>
      <c r="BJ8" s="776"/>
      <c r="BK8" s="981" t="s">
        <v>389</v>
      </c>
      <c r="BL8" s="982"/>
      <c r="BM8" s="778"/>
      <c r="BN8" s="779"/>
      <c r="BO8" s="780"/>
      <c r="BP8" s="416"/>
      <c r="BQ8" s="776"/>
      <c r="BR8" s="776"/>
      <c r="BS8" s="981" t="s">
        <v>389</v>
      </c>
      <c r="BT8" s="982"/>
      <c r="BU8" s="778"/>
      <c r="BV8" s="779"/>
      <c r="BW8" s="780"/>
      <c r="BX8" s="416"/>
      <c r="BY8" s="776"/>
      <c r="BZ8" s="776"/>
      <c r="CA8" s="981" t="s">
        <v>389</v>
      </c>
      <c r="CB8" s="982"/>
      <c r="CC8" s="778"/>
      <c r="CD8" s="779"/>
      <c r="CE8" s="780"/>
      <c r="CF8" s="416"/>
      <c r="CG8" s="776"/>
      <c r="CH8" s="776"/>
      <c r="CI8" s="777" t="s">
        <v>389</v>
      </c>
      <c r="CJ8" s="354"/>
      <c r="CK8" s="778"/>
      <c r="CL8" s="779"/>
      <c r="CM8" s="780"/>
      <c r="CN8" s="505">
        <v>88748170</v>
      </c>
      <c r="CO8" s="776"/>
      <c r="CP8" s="776"/>
      <c r="CQ8" s="981" t="s">
        <v>389</v>
      </c>
      <c r="CR8" s="982" t="s">
        <v>1469</v>
      </c>
      <c r="CS8" s="778"/>
      <c r="CT8" s="779"/>
      <c r="CU8" s="780"/>
      <c r="CV8" s="416"/>
      <c r="CW8" s="776"/>
      <c r="CX8" s="776"/>
      <c r="CY8" s="981" t="s">
        <v>389</v>
      </c>
      <c r="CZ8" s="982"/>
      <c r="DA8" s="778"/>
      <c r="DB8" s="779"/>
      <c r="DC8" s="780"/>
      <c r="DD8" s="416"/>
      <c r="DE8" s="776"/>
      <c r="DF8" s="776"/>
      <c r="DG8" s="777" t="s">
        <v>389</v>
      </c>
      <c r="DH8" s="354"/>
      <c r="DI8" s="778"/>
      <c r="DJ8" s="779"/>
      <c r="DK8" s="780"/>
      <c r="DL8" s="416"/>
      <c r="DM8" s="776"/>
      <c r="DN8" s="776"/>
      <c r="DO8" s="981" t="s">
        <v>389</v>
      </c>
      <c r="DP8" s="982"/>
      <c r="DQ8" s="778"/>
      <c r="DR8" s="779"/>
      <c r="DS8" s="780"/>
      <c r="DT8" s="416"/>
      <c r="DU8" s="776"/>
      <c r="DV8" s="776"/>
      <c r="DW8" s="981" t="s">
        <v>389</v>
      </c>
      <c r="DX8" s="982"/>
      <c r="DY8" s="778"/>
      <c r="DZ8" s="779"/>
      <c r="EA8" s="780"/>
      <c r="EB8" s="416"/>
      <c r="EC8" s="776"/>
      <c r="ED8" s="776"/>
      <c r="EE8" s="981" t="s">
        <v>389</v>
      </c>
      <c r="EF8" s="982" t="s">
        <v>1253</v>
      </c>
      <c r="EG8" s="778"/>
      <c r="EH8" s="779"/>
      <c r="EI8" s="780"/>
      <c r="EJ8" s="416"/>
      <c r="EK8" s="776"/>
      <c r="EL8" s="776"/>
      <c r="EM8" s="981" t="s">
        <v>389</v>
      </c>
      <c r="EN8" s="982"/>
      <c r="EO8" s="778"/>
      <c r="EP8" s="779"/>
      <c r="EQ8" s="780"/>
      <c r="ER8" s="416"/>
      <c r="ES8" s="776"/>
      <c r="ET8" s="776"/>
      <c r="EU8" s="981" t="s">
        <v>389</v>
      </c>
      <c r="EV8" s="982"/>
      <c r="EW8" s="778"/>
      <c r="EX8" s="779"/>
      <c r="EY8" s="780"/>
      <c r="EZ8" s="416"/>
      <c r="FA8" s="776"/>
      <c r="FB8" s="776"/>
      <c r="FC8" s="981" t="s">
        <v>389</v>
      </c>
      <c r="FD8" s="982"/>
      <c r="FE8" s="778"/>
      <c r="FF8" s="779"/>
      <c r="FG8" s="780"/>
    </row>
    <row r="9" spans="1:163" ht="37.5" customHeight="1" thickBot="1">
      <c r="A9" s="22"/>
      <c r="B9" s="137" t="s">
        <v>128</v>
      </c>
      <c r="C9" s="137"/>
      <c r="D9" s="782"/>
      <c r="E9" s="776"/>
      <c r="F9" s="776"/>
      <c r="G9" s="783"/>
      <c r="H9" s="784"/>
      <c r="I9" s="785"/>
      <c r="J9" s="779"/>
      <c r="K9" s="780"/>
      <c r="L9" s="782"/>
      <c r="M9" s="776"/>
      <c r="N9" s="776"/>
      <c r="O9" s="959"/>
      <c r="P9" s="959"/>
      <c r="Q9" s="785"/>
      <c r="R9" s="779"/>
      <c r="S9" s="780"/>
      <c r="T9" s="782"/>
      <c r="U9" s="776"/>
      <c r="V9" s="776"/>
      <c r="W9" s="959"/>
      <c r="X9" s="959"/>
      <c r="Y9" s="785"/>
      <c r="Z9" s="779"/>
      <c r="AA9" s="780"/>
      <c r="AB9" s="782"/>
      <c r="AC9" s="776"/>
      <c r="AD9" s="776"/>
      <c r="AE9" s="959"/>
      <c r="AF9" s="959"/>
      <c r="AG9" s="785"/>
      <c r="AH9" s="779"/>
      <c r="AI9" s="780"/>
      <c r="AJ9" s="782"/>
      <c r="AK9" s="776"/>
      <c r="AL9" s="776"/>
      <c r="AM9" s="959"/>
      <c r="AN9" s="959"/>
      <c r="AO9" s="785"/>
      <c r="AP9" s="779"/>
      <c r="AQ9" s="780"/>
      <c r="AR9" s="782"/>
      <c r="AS9" s="776"/>
      <c r="AT9" s="776"/>
      <c r="AU9" s="959"/>
      <c r="AV9" s="959"/>
      <c r="AW9" s="785"/>
      <c r="AX9" s="779"/>
      <c r="AY9" s="780"/>
      <c r="AZ9" s="782"/>
      <c r="BA9" s="776"/>
      <c r="BB9" s="776"/>
      <c r="BC9" s="959"/>
      <c r="BD9" s="959"/>
      <c r="BE9" s="785"/>
      <c r="BF9" s="779"/>
      <c r="BG9" s="780"/>
      <c r="BH9" s="781"/>
      <c r="BI9" s="781"/>
      <c r="BJ9" s="776"/>
      <c r="BK9" s="959"/>
      <c r="BL9" s="959"/>
      <c r="BM9" s="785"/>
      <c r="BN9" s="779"/>
      <c r="BO9" s="780"/>
      <c r="BP9" s="782"/>
      <c r="BQ9" s="776"/>
      <c r="BR9" s="776"/>
      <c r="BS9" s="959"/>
      <c r="BT9" s="959"/>
      <c r="BU9" s="785"/>
      <c r="BV9" s="779"/>
      <c r="BW9" s="780"/>
      <c r="BX9" s="782"/>
      <c r="BY9" s="776"/>
      <c r="BZ9" s="776"/>
      <c r="CA9" s="959"/>
      <c r="CB9" s="959"/>
      <c r="CC9" s="785"/>
      <c r="CD9" s="779"/>
      <c r="CE9" s="780"/>
      <c r="CF9" s="782"/>
      <c r="CG9" s="776"/>
      <c r="CH9" s="776"/>
      <c r="CI9" s="783"/>
      <c r="CJ9" s="784"/>
      <c r="CK9" s="785"/>
      <c r="CL9" s="779"/>
      <c r="CM9" s="780"/>
      <c r="CN9" s="782"/>
      <c r="CO9" s="776"/>
      <c r="CP9" s="776"/>
      <c r="CQ9" s="959"/>
      <c r="CR9" s="959"/>
      <c r="CS9" s="785"/>
      <c r="CT9" s="779"/>
      <c r="CU9" s="780"/>
      <c r="CV9" s="782"/>
      <c r="CW9" s="776"/>
      <c r="CX9" s="776"/>
      <c r="CY9" s="959"/>
      <c r="CZ9" s="959"/>
      <c r="DA9" s="785"/>
      <c r="DB9" s="779"/>
      <c r="DC9" s="780"/>
      <c r="DD9" s="782"/>
      <c r="DE9" s="776"/>
      <c r="DF9" s="776"/>
      <c r="DG9" s="783"/>
      <c r="DH9" s="784"/>
      <c r="DI9" s="785"/>
      <c r="DJ9" s="779"/>
      <c r="DK9" s="780"/>
      <c r="DL9" s="782"/>
      <c r="DM9" s="776"/>
      <c r="DN9" s="776"/>
      <c r="DO9" s="959"/>
      <c r="DP9" s="959"/>
      <c r="DQ9" s="785"/>
      <c r="DR9" s="779"/>
      <c r="DS9" s="780"/>
      <c r="DT9" s="782"/>
      <c r="DU9" s="776"/>
      <c r="DV9" s="776"/>
      <c r="DW9" s="959"/>
      <c r="DX9" s="959"/>
      <c r="DY9" s="785"/>
      <c r="DZ9" s="779"/>
      <c r="EA9" s="780"/>
      <c r="EB9" s="782"/>
      <c r="EC9" s="776"/>
      <c r="ED9" s="776"/>
      <c r="EE9" s="959"/>
      <c r="EF9" s="959"/>
      <c r="EG9" s="785"/>
      <c r="EH9" s="779"/>
      <c r="EI9" s="780"/>
      <c r="EJ9" s="782"/>
      <c r="EK9" s="776"/>
      <c r="EL9" s="776"/>
      <c r="EM9" s="959"/>
      <c r="EN9" s="959"/>
      <c r="EO9" s="785"/>
      <c r="EP9" s="779"/>
      <c r="EQ9" s="780"/>
      <c r="ER9" s="782"/>
      <c r="ES9" s="776"/>
      <c r="ET9" s="776"/>
      <c r="EU9" s="959"/>
      <c r="EV9" s="959"/>
      <c r="EW9" s="785"/>
      <c r="EX9" s="779"/>
      <c r="EY9" s="780"/>
      <c r="EZ9" s="782"/>
      <c r="FA9" s="776"/>
      <c r="FB9" s="776"/>
      <c r="FC9" s="959"/>
      <c r="FD9" s="959"/>
      <c r="FE9" s="785"/>
      <c r="FF9" s="779"/>
      <c r="FG9" s="780"/>
    </row>
    <row r="10" spans="1:163" s="168" customFormat="1" ht="37.5" customHeight="1" thickBot="1">
      <c r="A10" s="170"/>
      <c r="B10" s="171" t="s">
        <v>390</v>
      </c>
      <c r="C10" s="172" t="s">
        <v>391</v>
      </c>
      <c r="D10" s="270" t="s">
        <v>380</v>
      </c>
      <c r="E10" s="271" t="s">
        <v>393</v>
      </c>
      <c r="F10" s="271" t="s">
        <v>682</v>
      </c>
      <c r="G10" s="271" t="s">
        <v>395</v>
      </c>
      <c r="H10" s="272" t="s">
        <v>396</v>
      </c>
      <c r="I10" s="273" t="s">
        <v>397</v>
      </c>
      <c r="J10" s="256" t="s">
        <v>398</v>
      </c>
      <c r="K10" s="257" t="s">
        <v>399</v>
      </c>
      <c r="L10" s="270" t="s">
        <v>380</v>
      </c>
      <c r="M10" s="271" t="s">
        <v>393</v>
      </c>
      <c r="N10" s="271" t="s">
        <v>682</v>
      </c>
      <c r="O10" s="271" t="s">
        <v>395</v>
      </c>
      <c r="P10" s="272" t="s">
        <v>396</v>
      </c>
      <c r="Q10" s="273" t="s">
        <v>397</v>
      </c>
      <c r="R10" s="256" t="s">
        <v>398</v>
      </c>
      <c r="S10" s="257" t="s">
        <v>399</v>
      </c>
      <c r="T10" s="270" t="s">
        <v>380</v>
      </c>
      <c r="U10" s="271" t="s">
        <v>393</v>
      </c>
      <c r="V10" s="271" t="s">
        <v>682</v>
      </c>
      <c r="W10" s="271" t="s">
        <v>395</v>
      </c>
      <c r="X10" s="272" t="s">
        <v>396</v>
      </c>
      <c r="Y10" s="273" t="s">
        <v>397</v>
      </c>
      <c r="Z10" s="256" t="s">
        <v>398</v>
      </c>
      <c r="AA10" s="257" t="s">
        <v>399</v>
      </c>
      <c r="AB10" s="270" t="s">
        <v>380</v>
      </c>
      <c r="AC10" s="271" t="s">
        <v>393</v>
      </c>
      <c r="AD10" s="271" t="s">
        <v>682</v>
      </c>
      <c r="AE10" s="271" t="s">
        <v>395</v>
      </c>
      <c r="AF10" s="272" t="s">
        <v>396</v>
      </c>
      <c r="AG10" s="273" t="s">
        <v>397</v>
      </c>
      <c r="AH10" s="256" t="s">
        <v>398</v>
      </c>
      <c r="AI10" s="257" t="s">
        <v>399</v>
      </c>
      <c r="AJ10" s="270" t="s">
        <v>380</v>
      </c>
      <c r="AK10" s="271" t="s">
        <v>393</v>
      </c>
      <c r="AL10" s="271" t="s">
        <v>682</v>
      </c>
      <c r="AM10" s="271" t="s">
        <v>395</v>
      </c>
      <c r="AN10" s="272" t="s">
        <v>396</v>
      </c>
      <c r="AO10" s="273" t="s">
        <v>397</v>
      </c>
      <c r="AP10" s="256" t="s">
        <v>398</v>
      </c>
      <c r="AQ10" s="257" t="s">
        <v>399</v>
      </c>
      <c r="AR10" s="270" t="s">
        <v>380</v>
      </c>
      <c r="AS10" s="271" t="s">
        <v>393</v>
      </c>
      <c r="AT10" s="271" t="s">
        <v>682</v>
      </c>
      <c r="AU10" s="271" t="s">
        <v>395</v>
      </c>
      <c r="AV10" s="272" t="s">
        <v>396</v>
      </c>
      <c r="AW10" s="273" t="s">
        <v>397</v>
      </c>
      <c r="AX10" s="256" t="s">
        <v>398</v>
      </c>
      <c r="AY10" s="257" t="s">
        <v>399</v>
      </c>
      <c r="AZ10" s="270" t="s">
        <v>380</v>
      </c>
      <c r="BA10" s="271" t="s">
        <v>393</v>
      </c>
      <c r="BB10" s="271" t="s">
        <v>682</v>
      </c>
      <c r="BC10" s="271" t="s">
        <v>395</v>
      </c>
      <c r="BD10" s="272" t="s">
        <v>396</v>
      </c>
      <c r="BE10" s="273" t="s">
        <v>397</v>
      </c>
      <c r="BF10" s="256" t="s">
        <v>398</v>
      </c>
      <c r="BG10" s="257" t="s">
        <v>399</v>
      </c>
      <c r="BH10" s="270" t="s">
        <v>380</v>
      </c>
      <c r="BI10" s="271" t="s">
        <v>393</v>
      </c>
      <c r="BJ10" s="271" t="s">
        <v>682</v>
      </c>
      <c r="BK10" s="271" t="s">
        <v>395</v>
      </c>
      <c r="BL10" s="272" t="s">
        <v>396</v>
      </c>
      <c r="BM10" s="273" t="s">
        <v>397</v>
      </c>
      <c r="BN10" s="256" t="s">
        <v>398</v>
      </c>
      <c r="BO10" s="257" t="s">
        <v>399</v>
      </c>
      <c r="BP10" s="270" t="s">
        <v>380</v>
      </c>
      <c r="BQ10" s="271" t="s">
        <v>393</v>
      </c>
      <c r="BR10" s="271" t="s">
        <v>682</v>
      </c>
      <c r="BS10" s="271" t="s">
        <v>395</v>
      </c>
      <c r="BT10" s="272" t="s">
        <v>396</v>
      </c>
      <c r="BU10" s="273" t="s">
        <v>397</v>
      </c>
      <c r="BV10" s="256" t="s">
        <v>398</v>
      </c>
      <c r="BW10" s="257" t="s">
        <v>399</v>
      </c>
      <c r="BX10" s="270" t="s">
        <v>380</v>
      </c>
      <c r="BY10" s="271" t="s">
        <v>393</v>
      </c>
      <c r="BZ10" s="271" t="s">
        <v>682</v>
      </c>
      <c r="CA10" s="271" t="s">
        <v>395</v>
      </c>
      <c r="CB10" s="272" t="s">
        <v>396</v>
      </c>
      <c r="CC10" s="273" t="s">
        <v>397</v>
      </c>
      <c r="CD10" s="256" t="s">
        <v>398</v>
      </c>
      <c r="CE10" s="257" t="s">
        <v>399</v>
      </c>
      <c r="CF10" s="270" t="s">
        <v>380</v>
      </c>
      <c r="CG10" s="271" t="s">
        <v>393</v>
      </c>
      <c r="CH10" s="271" t="s">
        <v>682</v>
      </c>
      <c r="CI10" s="271" t="s">
        <v>395</v>
      </c>
      <c r="CJ10" s="272" t="s">
        <v>396</v>
      </c>
      <c r="CK10" s="273" t="s">
        <v>397</v>
      </c>
      <c r="CL10" s="256" t="s">
        <v>398</v>
      </c>
      <c r="CM10" s="257" t="s">
        <v>399</v>
      </c>
      <c r="CN10" s="270" t="s">
        <v>380</v>
      </c>
      <c r="CO10" s="271" t="s">
        <v>393</v>
      </c>
      <c r="CP10" s="271" t="s">
        <v>682</v>
      </c>
      <c r="CQ10" s="271" t="s">
        <v>395</v>
      </c>
      <c r="CR10" s="272" t="s">
        <v>396</v>
      </c>
      <c r="CS10" s="273" t="s">
        <v>397</v>
      </c>
      <c r="CT10" s="256" t="s">
        <v>398</v>
      </c>
      <c r="CU10" s="257" t="s">
        <v>399</v>
      </c>
      <c r="CV10" s="270" t="s">
        <v>380</v>
      </c>
      <c r="CW10" s="271" t="s">
        <v>393</v>
      </c>
      <c r="CX10" s="271" t="s">
        <v>682</v>
      </c>
      <c r="CY10" s="271" t="s">
        <v>395</v>
      </c>
      <c r="CZ10" s="272" t="s">
        <v>396</v>
      </c>
      <c r="DA10" s="273" t="s">
        <v>397</v>
      </c>
      <c r="DB10" s="256" t="s">
        <v>398</v>
      </c>
      <c r="DC10" s="257" t="s">
        <v>399</v>
      </c>
      <c r="DD10" s="270" t="s">
        <v>380</v>
      </c>
      <c r="DE10" s="271" t="s">
        <v>393</v>
      </c>
      <c r="DF10" s="271" t="s">
        <v>682</v>
      </c>
      <c r="DG10" s="271" t="s">
        <v>395</v>
      </c>
      <c r="DH10" s="272" t="s">
        <v>396</v>
      </c>
      <c r="DI10" s="273" t="s">
        <v>397</v>
      </c>
      <c r="DJ10" s="256" t="s">
        <v>398</v>
      </c>
      <c r="DK10" s="257" t="s">
        <v>399</v>
      </c>
      <c r="DL10" s="270" t="s">
        <v>380</v>
      </c>
      <c r="DM10" s="271" t="s">
        <v>393</v>
      </c>
      <c r="DN10" s="271" t="s">
        <v>682</v>
      </c>
      <c r="DO10" s="271" t="s">
        <v>395</v>
      </c>
      <c r="DP10" s="272" t="s">
        <v>396</v>
      </c>
      <c r="DQ10" s="273" t="s">
        <v>397</v>
      </c>
      <c r="DR10" s="256" t="s">
        <v>398</v>
      </c>
      <c r="DS10" s="257" t="s">
        <v>399</v>
      </c>
      <c r="DT10" s="270" t="s">
        <v>380</v>
      </c>
      <c r="DU10" s="271" t="s">
        <v>393</v>
      </c>
      <c r="DV10" s="271" t="s">
        <v>682</v>
      </c>
      <c r="DW10" s="271" t="s">
        <v>395</v>
      </c>
      <c r="DX10" s="272" t="s">
        <v>396</v>
      </c>
      <c r="DY10" s="273" t="s">
        <v>397</v>
      </c>
      <c r="DZ10" s="256" t="s">
        <v>398</v>
      </c>
      <c r="EA10" s="257" t="s">
        <v>399</v>
      </c>
      <c r="EB10" s="270" t="s">
        <v>380</v>
      </c>
      <c r="EC10" s="271" t="s">
        <v>393</v>
      </c>
      <c r="ED10" s="271" t="s">
        <v>682</v>
      </c>
      <c r="EE10" s="271" t="s">
        <v>395</v>
      </c>
      <c r="EF10" s="272" t="s">
        <v>396</v>
      </c>
      <c r="EG10" s="273" t="s">
        <v>397</v>
      </c>
      <c r="EH10" s="256" t="s">
        <v>398</v>
      </c>
      <c r="EI10" s="257" t="s">
        <v>399</v>
      </c>
      <c r="EJ10" s="270" t="s">
        <v>380</v>
      </c>
      <c r="EK10" s="271" t="s">
        <v>393</v>
      </c>
      <c r="EL10" s="271" t="s">
        <v>682</v>
      </c>
      <c r="EM10" s="271" t="s">
        <v>395</v>
      </c>
      <c r="EN10" s="272" t="s">
        <v>396</v>
      </c>
      <c r="EO10" s="273" t="s">
        <v>397</v>
      </c>
      <c r="EP10" s="256" t="s">
        <v>398</v>
      </c>
      <c r="EQ10" s="257" t="s">
        <v>399</v>
      </c>
      <c r="ER10" s="270" t="s">
        <v>380</v>
      </c>
      <c r="ES10" s="271" t="s">
        <v>393</v>
      </c>
      <c r="ET10" s="271" t="s">
        <v>682</v>
      </c>
      <c r="EU10" s="271" t="s">
        <v>395</v>
      </c>
      <c r="EV10" s="272" t="s">
        <v>396</v>
      </c>
      <c r="EW10" s="273" t="s">
        <v>397</v>
      </c>
      <c r="EX10" s="256" t="s">
        <v>398</v>
      </c>
      <c r="EY10" s="257" t="s">
        <v>399</v>
      </c>
      <c r="EZ10" s="270" t="s">
        <v>380</v>
      </c>
      <c r="FA10" s="271" t="s">
        <v>393</v>
      </c>
      <c r="FB10" s="271" t="s">
        <v>682</v>
      </c>
      <c r="FC10" s="271" t="s">
        <v>395</v>
      </c>
      <c r="FD10" s="272" t="s">
        <v>396</v>
      </c>
      <c r="FE10" s="273" t="s">
        <v>397</v>
      </c>
      <c r="FF10" s="256" t="s">
        <v>398</v>
      </c>
      <c r="FG10" s="257" t="s">
        <v>399</v>
      </c>
    </row>
    <row r="11" spans="1:163" ht="37.5" customHeight="1" thickBot="1">
      <c r="A11" s="115"/>
      <c r="B11" s="125">
        <v>1</v>
      </c>
      <c r="C11" s="138" t="s">
        <v>683</v>
      </c>
      <c r="D11" s="274"/>
      <c r="E11" s="275">
        <v>1</v>
      </c>
      <c r="F11" s="265" t="s">
        <v>401</v>
      </c>
      <c r="G11" s="244"/>
      <c r="H11" s="245"/>
      <c r="I11" s="246">
        <f t="shared" ref="I11:I23" si="0">+(G11+(G11*H11))*E11</f>
        <v>0</v>
      </c>
      <c r="J11" s="247" t="s">
        <v>1216</v>
      </c>
      <c r="K11" s="248"/>
      <c r="L11" s="274"/>
      <c r="M11" s="275">
        <v>1</v>
      </c>
      <c r="N11" s="265" t="s">
        <v>401</v>
      </c>
      <c r="O11" s="244"/>
      <c r="P11" s="245"/>
      <c r="Q11" s="246">
        <f t="shared" ref="Q11:Q23" si="1">+(O11+(O11*P11))*M11</f>
        <v>0</v>
      </c>
      <c r="R11" s="247" t="s">
        <v>1216</v>
      </c>
      <c r="S11" s="248"/>
      <c r="T11" s="274" t="s">
        <v>1254</v>
      </c>
      <c r="U11" s="275">
        <v>1</v>
      </c>
      <c r="V11" s="265" t="s">
        <v>401</v>
      </c>
      <c r="W11" s="244">
        <v>30000</v>
      </c>
      <c r="X11" s="245">
        <v>0</v>
      </c>
      <c r="Y11" s="246">
        <f t="shared" ref="Y11:Y23" si="2">+(W11+(W11*X11))*U11</f>
        <v>30000</v>
      </c>
      <c r="Z11" s="249" t="s">
        <v>402</v>
      </c>
      <c r="AA11" s="248"/>
      <c r="AB11" s="274" t="s">
        <v>1255</v>
      </c>
      <c r="AC11" s="275">
        <v>1</v>
      </c>
      <c r="AD11" s="265" t="s">
        <v>401</v>
      </c>
      <c r="AE11" s="244">
        <v>872610</v>
      </c>
      <c r="AF11" s="245"/>
      <c r="AG11" s="246">
        <f t="shared" ref="AG11:AG23" si="3">+(AE11+(AE11*AF11))*AC11</f>
        <v>872610</v>
      </c>
      <c r="AH11" s="249" t="s">
        <v>402</v>
      </c>
      <c r="AI11" s="248"/>
      <c r="AJ11" s="274"/>
      <c r="AK11" s="275">
        <v>1</v>
      </c>
      <c r="AL11" s="265" t="s">
        <v>401</v>
      </c>
      <c r="AM11" s="276"/>
      <c r="AN11" s="277"/>
      <c r="AO11" s="246">
        <f t="shared" ref="AO11:AO23" si="4">+(AM11+(AM11*AN11))*AK11</f>
        <v>0</v>
      </c>
      <c r="AP11" s="247" t="s">
        <v>1216</v>
      </c>
      <c r="AQ11" s="248"/>
      <c r="AR11" s="274"/>
      <c r="AS11" s="275">
        <v>1</v>
      </c>
      <c r="AT11" s="265" t="s">
        <v>401</v>
      </c>
      <c r="AU11" s="244"/>
      <c r="AV11" s="245"/>
      <c r="AW11" s="246">
        <f t="shared" ref="AW11:AW23" si="5">+(AU11+(AU11*AV11))*AS11</f>
        <v>0</v>
      </c>
      <c r="AX11" s="247" t="s">
        <v>1216</v>
      </c>
      <c r="AY11" s="248"/>
      <c r="AZ11" s="274"/>
      <c r="BA11" s="275">
        <v>1</v>
      </c>
      <c r="BB11" s="265" t="s">
        <v>401</v>
      </c>
      <c r="BC11" s="244"/>
      <c r="BD11" s="245"/>
      <c r="BE11" s="246">
        <f t="shared" ref="BE11:BE23" si="6">+(BC11+(BC11*BD11))*BA11</f>
        <v>0</v>
      </c>
      <c r="BF11" s="247" t="s">
        <v>1216</v>
      </c>
      <c r="BG11" s="248"/>
      <c r="BH11" s="274"/>
      <c r="BI11" s="275">
        <v>1</v>
      </c>
      <c r="BJ11" s="265" t="s">
        <v>401</v>
      </c>
      <c r="BK11" s="276"/>
      <c r="BL11" s="277"/>
      <c r="BM11" s="246">
        <f t="shared" ref="BM11:BM23" si="7">+(BK11+(BK11*BL11))*BI11</f>
        <v>0</v>
      </c>
      <c r="BN11" s="247" t="s">
        <v>1216</v>
      </c>
      <c r="BO11" s="248"/>
      <c r="BP11" s="274"/>
      <c r="BQ11" s="275">
        <v>1</v>
      </c>
      <c r="BR11" s="265" t="s">
        <v>401</v>
      </c>
      <c r="BS11" s="244"/>
      <c r="BT11" s="245"/>
      <c r="BU11" s="246">
        <f t="shared" ref="BU11:BU23" si="8">+(BS11+(BS11*BT11))*BQ11</f>
        <v>0</v>
      </c>
      <c r="BV11" s="247" t="s">
        <v>1216</v>
      </c>
      <c r="BW11" s="248"/>
      <c r="BX11" s="274"/>
      <c r="BY11" s="275">
        <v>1</v>
      </c>
      <c r="BZ11" s="265" t="s">
        <v>401</v>
      </c>
      <c r="CA11" s="244"/>
      <c r="CB11" s="245"/>
      <c r="CC11" s="246">
        <f t="shared" ref="CC11:CC23" si="9">+(CA11+(CA11*CB11))*BY11</f>
        <v>0</v>
      </c>
      <c r="CD11" s="247" t="s">
        <v>1216</v>
      </c>
      <c r="CE11" s="248"/>
      <c r="CF11" s="274"/>
      <c r="CG11" s="275">
        <v>1</v>
      </c>
      <c r="CH11" s="265" t="s">
        <v>401</v>
      </c>
      <c r="CI11" s="244"/>
      <c r="CJ11" s="245"/>
      <c r="CK11" s="246">
        <f t="shared" ref="CK11:CK23" si="10">+(CI11+(CI11*CJ11))*CG11</f>
        <v>0</v>
      </c>
      <c r="CL11" s="247" t="s">
        <v>1216</v>
      </c>
      <c r="CM11" s="248"/>
      <c r="CN11" s="274" t="s">
        <v>1256</v>
      </c>
      <c r="CO11" s="275">
        <v>1</v>
      </c>
      <c r="CP11" s="265" t="s">
        <v>401</v>
      </c>
      <c r="CQ11" s="276">
        <v>1316650</v>
      </c>
      <c r="CR11" s="277"/>
      <c r="CS11" s="246">
        <f t="shared" ref="CS11:CS23" si="11">+(CQ11+(CQ11*CR11))*CO11</f>
        <v>1316650</v>
      </c>
      <c r="CT11" s="247" t="s">
        <v>402</v>
      </c>
      <c r="CU11" s="248"/>
      <c r="CV11" s="274"/>
      <c r="CW11" s="275">
        <v>1</v>
      </c>
      <c r="CX11" s="265" t="s">
        <v>401</v>
      </c>
      <c r="CY11" s="244"/>
      <c r="CZ11" s="245"/>
      <c r="DA11" s="246">
        <f t="shared" ref="DA11:DA23" si="12">+(CY11+(CY11*CZ11))*CW11</f>
        <v>0</v>
      </c>
      <c r="DB11" s="247" t="s">
        <v>1216</v>
      </c>
      <c r="DC11" s="248"/>
      <c r="DD11" s="274"/>
      <c r="DE11" s="275">
        <v>1</v>
      </c>
      <c r="DF11" s="265" t="s">
        <v>401</v>
      </c>
      <c r="DG11" s="276"/>
      <c r="DH11" s="277"/>
      <c r="DI11" s="246">
        <f t="shared" ref="DI11:DI23" si="13">+(DG11+(DG11*DH11))*DE11</f>
        <v>0</v>
      </c>
      <c r="DJ11" s="247" t="s">
        <v>1216</v>
      </c>
      <c r="DK11" s="248"/>
      <c r="DL11" s="274"/>
      <c r="DM11" s="275">
        <v>1</v>
      </c>
      <c r="DN11" s="265" t="s">
        <v>401</v>
      </c>
      <c r="DO11" s="276"/>
      <c r="DP11" s="277"/>
      <c r="DQ11" s="246">
        <f t="shared" ref="DQ11:DQ23" si="14">+(DO11+(DO11*DP11))*DM11</f>
        <v>0</v>
      </c>
      <c r="DR11" s="247" t="s">
        <v>1216</v>
      </c>
      <c r="DS11" s="248"/>
      <c r="DT11" s="274"/>
      <c r="DU11" s="275">
        <v>1</v>
      </c>
      <c r="DV11" s="265" t="s">
        <v>401</v>
      </c>
      <c r="DW11" s="244"/>
      <c r="DX11" s="245"/>
      <c r="DY11" s="246">
        <f t="shared" ref="DY11:DY23" si="15">+(DW11+(DW11*DX11))*DU11</f>
        <v>0</v>
      </c>
      <c r="DZ11" s="247" t="s">
        <v>1216</v>
      </c>
      <c r="EA11" s="248"/>
      <c r="EB11" s="274" t="s">
        <v>1257</v>
      </c>
      <c r="EC11" s="275">
        <v>1</v>
      </c>
      <c r="ED11" s="265" t="s">
        <v>401</v>
      </c>
      <c r="EE11" s="244">
        <v>843697</v>
      </c>
      <c r="EF11" s="245">
        <v>0</v>
      </c>
      <c r="EG11" s="246">
        <f t="shared" ref="EG11:EG23" si="16">+(EE11+(EE11*EF11))*EC11</f>
        <v>843697</v>
      </c>
      <c r="EH11" s="247" t="s">
        <v>1218</v>
      </c>
      <c r="EI11" s="248" t="s">
        <v>1470</v>
      </c>
      <c r="EJ11" s="274"/>
      <c r="EK11" s="275">
        <v>1</v>
      </c>
      <c r="EL11" s="265" t="s">
        <v>401</v>
      </c>
      <c r="EM11" s="244"/>
      <c r="EN11" s="245"/>
      <c r="EO11" s="246">
        <f t="shared" ref="EO11:EO23" si="17">+(EM11+(EM11*EN11))*EK11</f>
        <v>0</v>
      </c>
      <c r="EP11" s="247" t="s">
        <v>1216</v>
      </c>
      <c r="EQ11" s="248"/>
      <c r="ER11" s="274"/>
      <c r="ES11" s="275">
        <v>1</v>
      </c>
      <c r="ET11" s="265" t="s">
        <v>401</v>
      </c>
      <c r="EU11" s="276"/>
      <c r="EV11" s="277"/>
      <c r="EW11" s="246">
        <f t="shared" ref="EW11:EW23" si="18">+(EU11+(EU11*EV11))*ES11</f>
        <v>0</v>
      </c>
      <c r="EX11" s="247" t="s">
        <v>1216</v>
      </c>
      <c r="EY11" s="248"/>
      <c r="EZ11" s="274"/>
      <c r="FA11" s="275">
        <v>1</v>
      </c>
      <c r="FB11" s="265" t="s">
        <v>401</v>
      </c>
      <c r="FC11" s="276"/>
      <c r="FD11" s="277"/>
      <c r="FE11" s="246">
        <f t="shared" ref="FE11:FE23" si="19">+(FC11+(FC11*FD11))*FA11</f>
        <v>0</v>
      </c>
      <c r="FF11" s="247" t="s">
        <v>1216</v>
      </c>
      <c r="FG11" s="248"/>
    </row>
    <row r="12" spans="1:163" ht="37.5" customHeight="1">
      <c r="A12" s="115"/>
      <c r="B12" s="125">
        <v>2</v>
      </c>
      <c r="C12" s="138" t="s">
        <v>684</v>
      </c>
      <c r="D12" s="274"/>
      <c r="E12" s="275">
        <v>1</v>
      </c>
      <c r="F12" s="265" t="s">
        <v>401</v>
      </c>
      <c r="G12" s="244"/>
      <c r="H12" s="245"/>
      <c r="I12" s="246">
        <f t="shared" si="0"/>
        <v>0</v>
      </c>
      <c r="J12" s="258"/>
      <c r="K12" s="433"/>
      <c r="L12" s="274"/>
      <c r="M12" s="275">
        <v>1</v>
      </c>
      <c r="N12" s="265" t="s">
        <v>401</v>
      </c>
      <c r="O12" s="244"/>
      <c r="P12" s="245"/>
      <c r="Q12" s="246">
        <f t="shared" si="1"/>
        <v>0</v>
      </c>
      <c r="R12" s="258"/>
      <c r="S12" s="433"/>
      <c r="T12" s="274" t="s">
        <v>1254</v>
      </c>
      <c r="U12" s="275">
        <v>1</v>
      </c>
      <c r="V12" s="265" t="s">
        <v>401</v>
      </c>
      <c r="W12" s="244">
        <v>940000</v>
      </c>
      <c r="X12" s="245">
        <v>0</v>
      </c>
      <c r="Y12" s="246">
        <f t="shared" si="2"/>
        <v>940000</v>
      </c>
      <c r="Z12" s="258"/>
      <c r="AA12" s="433"/>
      <c r="AB12" s="274" t="s">
        <v>1258</v>
      </c>
      <c r="AC12" s="275">
        <v>1</v>
      </c>
      <c r="AD12" s="265" t="s">
        <v>401</v>
      </c>
      <c r="AE12" s="244">
        <v>2635000</v>
      </c>
      <c r="AF12" s="245"/>
      <c r="AG12" s="246">
        <f t="shared" si="3"/>
        <v>2635000</v>
      </c>
      <c r="AH12" s="258"/>
      <c r="AI12" s="433"/>
      <c r="AJ12" s="274"/>
      <c r="AK12" s="275">
        <v>1</v>
      </c>
      <c r="AL12" s="265" t="s">
        <v>401</v>
      </c>
      <c r="AM12" s="276"/>
      <c r="AN12" s="277"/>
      <c r="AO12" s="246">
        <f t="shared" si="4"/>
        <v>0</v>
      </c>
      <c r="AP12" s="258"/>
      <c r="AQ12" s="433"/>
      <c r="AR12" s="274"/>
      <c r="AS12" s="275">
        <v>1</v>
      </c>
      <c r="AT12" s="265" t="s">
        <v>401</v>
      </c>
      <c r="AU12" s="244"/>
      <c r="AV12" s="245"/>
      <c r="AW12" s="246">
        <f t="shared" si="5"/>
        <v>0</v>
      </c>
      <c r="AX12" s="258"/>
      <c r="AY12" s="433"/>
      <c r="AZ12" s="274"/>
      <c r="BA12" s="275">
        <v>1</v>
      </c>
      <c r="BB12" s="265" t="s">
        <v>401</v>
      </c>
      <c r="BC12" s="244"/>
      <c r="BD12" s="245"/>
      <c r="BE12" s="246">
        <f t="shared" si="6"/>
        <v>0</v>
      </c>
      <c r="BF12" s="258"/>
      <c r="BG12" s="433"/>
      <c r="BH12" s="274"/>
      <c r="BI12" s="275">
        <v>1</v>
      </c>
      <c r="BJ12" s="265" t="s">
        <v>401</v>
      </c>
      <c r="BK12" s="276"/>
      <c r="BL12" s="277"/>
      <c r="BM12" s="246">
        <f t="shared" si="7"/>
        <v>0</v>
      </c>
      <c r="BN12" s="258"/>
      <c r="BO12" s="433"/>
      <c r="BP12" s="274"/>
      <c r="BQ12" s="275">
        <v>1</v>
      </c>
      <c r="BR12" s="265" t="s">
        <v>401</v>
      </c>
      <c r="BS12" s="244"/>
      <c r="BT12" s="245"/>
      <c r="BU12" s="246">
        <f t="shared" si="8"/>
        <v>0</v>
      </c>
      <c r="BV12" s="258"/>
      <c r="BW12" s="433"/>
      <c r="BX12" s="274"/>
      <c r="BY12" s="275">
        <v>1</v>
      </c>
      <c r="BZ12" s="265" t="s">
        <v>401</v>
      </c>
      <c r="CA12" s="244"/>
      <c r="CB12" s="245"/>
      <c r="CC12" s="246">
        <f t="shared" si="9"/>
        <v>0</v>
      </c>
      <c r="CD12" s="258"/>
      <c r="CE12" s="433"/>
      <c r="CF12" s="274"/>
      <c r="CG12" s="275">
        <v>1</v>
      </c>
      <c r="CH12" s="265" t="s">
        <v>401</v>
      </c>
      <c r="CI12" s="244"/>
      <c r="CJ12" s="245"/>
      <c r="CK12" s="246">
        <f t="shared" si="10"/>
        <v>0</v>
      </c>
      <c r="CL12" s="258"/>
      <c r="CM12" s="433"/>
      <c r="CN12" s="274" t="s">
        <v>1256</v>
      </c>
      <c r="CO12" s="275">
        <v>1</v>
      </c>
      <c r="CP12" s="265" t="s">
        <v>401</v>
      </c>
      <c r="CQ12" s="276">
        <v>2719150</v>
      </c>
      <c r="CR12" s="277"/>
      <c r="CS12" s="246">
        <f t="shared" si="11"/>
        <v>2719150</v>
      </c>
      <c r="CT12" s="258"/>
      <c r="CU12" s="433"/>
      <c r="CV12" s="274"/>
      <c r="CW12" s="275">
        <v>1</v>
      </c>
      <c r="CX12" s="265" t="s">
        <v>401</v>
      </c>
      <c r="CY12" s="244"/>
      <c r="CZ12" s="245"/>
      <c r="DA12" s="246">
        <f t="shared" si="12"/>
        <v>0</v>
      </c>
      <c r="DB12" s="258"/>
      <c r="DC12" s="433"/>
      <c r="DD12" s="274"/>
      <c r="DE12" s="275">
        <v>1</v>
      </c>
      <c r="DF12" s="265" t="s">
        <v>401</v>
      </c>
      <c r="DG12" s="276"/>
      <c r="DH12" s="277"/>
      <c r="DI12" s="246">
        <f t="shared" si="13"/>
        <v>0</v>
      </c>
      <c r="DJ12" s="258"/>
      <c r="DK12" s="433"/>
      <c r="DL12" s="274"/>
      <c r="DM12" s="275">
        <v>1</v>
      </c>
      <c r="DN12" s="265" t="s">
        <v>401</v>
      </c>
      <c r="DO12" s="276"/>
      <c r="DP12" s="277"/>
      <c r="DQ12" s="246">
        <f t="shared" si="14"/>
        <v>0</v>
      </c>
      <c r="DR12" s="258"/>
      <c r="DS12" s="433"/>
      <c r="DT12" s="274"/>
      <c r="DU12" s="275">
        <v>1</v>
      </c>
      <c r="DV12" s="265" t="s">
        <v>401</v>
      </c>
      <c r="DW12" s="244"/>
      <c r="DX12" s="245"/>
      <c r="DY12" s="246">
        <f t="shared" si="15"/>
        <v>0</v>
      </c>
      <c r="DZ12" s="258"/>
      <c r="EA12" s="433"/>
      <c r="EB12" s="274" t="s">
        <v>1257</v>
      </c>
      <c r="EC12" s="275">
        <v>1</v>
      </c>
      <c r="ED12" s="265" t="s">
        <v>401</v>
      </c>
      <c r="EE12" s="244">
        <v>1456216</v>
      </c>
      <c r="EF12" s="245">
        <v>0</v>
      </c>
      <c r="EG12" s="246">
        <f t="shared" si="16"/>
        <v>1456216</v>
      </c>
      <c r="EH12" s="258"/>
      <c r="EI12" s="433"/>
      <c r="EJ12" s="274"/>
      <c r="EK12" s="275">
        <v>1</v>
      </c>
      <c r="EL12" s="265" t="s">
        <v>401</v>
      </c>
      <c r="EM12" s="244"/>
      <c r="EN12" s="245"/>
      <c r="EO12" s="246">
        <f t="shared" si="17"/>
        <v>0</v>
      </c>
      <c r="EP12" s="258"/>
      <c r="EQ12" s="433"/>
      <c r="ER12" s="274"/>
      <c r="ES12" s="275">
        <v>1</v>
      </c>
      <c r="ET12" s="265" t="s">
        <v>401</v>
      </c>
      <c r="EU12" s="276"/>
      <c r="EV12" s="277"/>
      <c r="EW12" s="246">
        <f t="shared" si="18"/>
        <v>0</v>
      </c>
      <c r="EX12" s="258"/>
      <c r="EY12" s="433"/>
      <c r="EZ12" s="274"/>
      <c r="FA12" s="275">
        <v>1</v>
      </c>
      <c r="FB12" s="265" t="s">
        <v>401</v>
      </c>
      <c r="FC12" s="276"/>
      <c r="FD12" s="277"/>
      <c r="FE12" s="246">
        <f t="shared" si="19"/>
        <v>0</v>
      </c>
      <c r="FF12" s="258"/>
      <c r="FG12" s="433"/>
    </row>
    <row r="13" spans="1:163" ht="37.5" customHeight="1">
      <c r="A13" s="115"/>
      <c r="B13" s="125">
        <v>3</v>
      </c>
      <c r="C13" s="138" t="s">
        <v>685</v>
      </c>
      <c r="D13" s="274"/>
      <c r="E13" s="275">
        <v>1</v>
      </c>
      <c r="F13" s="265" t="s">
        <v>401</v>
      </c>
      <c r="G13" s="244"/>
      <c r="H13" s="245"/>
      <c r="I13" s="246">
        <f t="shared" si="0"/>
        <v>0</v>
      </c>
      <c r="J13" s="258"/>
      <c r="K13" s="433"/>
      <c r="L13" s="274"/>
      <c r="M13" s="275">
        <v>1</v>
      </c>
      <c r="N13" s="265" t="s">
        <v>401</v>
      </c>
      <c r="O13" s="244"/>
      <c r="P13" s="245"/>
      <c r="Q13" s="246">
        <f t="shared" si="1"/>
        <v>0</v>
      </c>
      <c r="R13" s="258"/>
      <c r="S13" s="433"/>
      <c r="T13" s="274" t="s">
        <v>1254</v>
      </c>
      <c r="U13" s="275">
        <v>1</v>
      </c>
      <c r="V13" s="265" t="s">
        <v>401</v>
      </c>
      <c r="W13" s="244">
        <v>1535000</v>
      </c>
      <c r="X13" s="245">
        <v>0</v>
      </c>
      <c r="Y13" s="246">
        <f t="shared" si="2"/>
        <v>1535000</v>
      </c>
      <c r="Z13" s="258"/>
      <c r="AA13" s="433"/>
      <c r="AB13" s="274" t="s">
        <v>1255</v>
      </c>
      <c r="AC13" s="275">
        <v>1</v>
      </c>
      <c r="AD13" s="265" t="s">
        <v>401</v>
      </c>
      <c r="AE13" s="244">
        <v>637500</v>
      </c>
      <c r="AF13" s="245"/>
      <c r="AG13" s="246">
        <f t="shared" si="3"/>
        <v>637500</v>
      </c>
      <c r="AH13" s="258"/>
      <c r="AI13" s="433"/>
      <c r="AJ13" s="274"/>
      <c r="AK13" s="275">
        <v>1</v>
      </c>
      <c r="AL13" s="265" t="s">
        <v>401</v>
      </c>
      <c r="AM13" s="276"/>
      <c r="AN13" s="277"/>
      <c r="AO13" s="246">
        <f t="shared" si="4"/>
        <v>0</v>
      </c>
      <c r="AP13" s="258"/>
      <c r="AQ13" s="433"/>
      <c r="AR13" s="274"/>
      <c r="AS13" s="275">
        <v>1</v>
      </c>
      <c r="AT13" s="265" t="s">
        <v>401</v>
      </c>
      <c r="AU13" s="244"/>
      <c r="AV13" s="245"/>
      <c r="AW13" s="246">
        <f t="shared" si="5"/>
        <v>0</v>
      </c>
      <c r="AX13" s="258"/>
      <c r="AY13" s="433"/>
      <c r="AZ13" s="274"/>
      <c r="BA13" s="275">
        <v>1</v>
      </c>
      <c r="BB13" s="265" t="s">
        <v>401</v>
      </c>
      <c r="BC13" s="244"/>
      <c r="BD13" s="245"/>
      <c r="BE13" s="246">
        <f t="shared" si="6"/>
        <v>0</v>
      </c>
      <c r="BF13" s="258"/>
      <c r="BG13" s="433"/>
      <c r="BH13" s="274"/>
      <c r="BI13" s="275">
        <v>1</v>
      </c>
      <c r="BJ13" s="265" t="s">
        <v>401</v>
      </c>
      <c r="BK13" s="276"/>
      <c r="BL13" s="277"/>
      <c r="BM13" s="246">
        <f t="shared" si="7"/>
        <v>0</v>
      </c>
      <c r="BN13" s="258"/>
      <c r="BO13" s="433"/>
      <c r="BP13" s="274"/>
      <c r="BQ13" s="275">
        <v>1</v>
      </c>
      <c r="BR13" s="265" t="s">
        <v>401</v>
      </c>
      <c r="BS13" s="244"/>
      <c r="BT13" s="245"/>
      <c r="BU13" s="246">
        <f t="shared" si="8"/>
        <v>0</v>
      </c>
      <c r="BV13" s="258"/>
      <c r="BW13" s="433"/>
      <c r="BX13" s="274"/>
      <c r="BY13" s="275">
        <v>1</v>
      </c>
      <c r="BZ13" s="265" t="s">
        <v>401</v>
      </c>
      <c r="CA13" s="244"/>
      <c r="CB13" s="245"/>
      <c r="CC13" s="246">
        <f t="shared" si="9"/>
        <v>0</v>
      </c>
      <c r="CD13" s="258"/>
      <c r="CE13" s="433"/>
      <c r="CF13" s="274"/>
      <c r="CG13" s="275">
        <v>1</v>
      </c>
      <c r="CH13" s="265" t="s">
        <v>401</v>
      </c>
      <c r="CI13" s="244"/>
      <c r="CJ13" s="245"/>
      <c r="CK13" s="246">
        <f t="shared" si="10"/>
        <v>0</v>
      </c>
      <c r="CL13" s="258"/>
      <c r="CM13" s="433"/>
      <c r="CN13" s="274" t="s">
        <v>1256</v>
      </c>
      <c r="CO13" s="275">
        <v>1</v>
      </c>
      <c r="CP13" s="265" t="s">
        <v>401</v>
      </c>
      <c r="CQ13" s="276">
        <v>1274150</v>
      </c>
      <c r="CR13" s="277"/>
      <c r="CS13" s="246">
        <f t="shared" si="11"/>
        <v>1274150</v>
      </c>
      <c r="CT13" s="258"/>
      <c r="CU13" s="433"/>
      <c r="CV13" s="274"/>
      <c r="CW13" s="275">
        <v>1</v>
      </c>
      <c r="CX13" s="265" t="s">
        <v>401</v>
      </c>
      <c r="CY13" s="244"/>
      <c r="CZ13" s="245"/>
      <c r="DA13" s="246">
        <f t="shared" si="12"/>
        <v>0</v>
      </c>
      <c r="DB13" s="258"/>
      <c r="DC13" s="433"/>
      <c r="DD13" s="274"/>
      <c r="DE13" s="275">
        <v>1</v>
      </c>
      <c r="DF13" s="265" t="s">
        <v>401</v>
      </c>
      <c r="DG13" s="276"/>
      <c r="DH13" s="277"/>
      <c r="DI13" s="246">
        <f t="shared" si="13"/>
        <v>0</v>
      </c>
      <c r="DJ13" s="258"/>
      <c r="DK13" s="433"/>
      <c r="DL13" s="274"/>
      <c r="DM13" s="275">
        <v>1</v>
      </c>
      <c r="DN13" s="265" t="s">
        <v>401</v>
      </c>
      <c r="DO13" s="276"/>
      <c r="DP13" s="277"/>
      <c r="DQ13" s="246">
        <f t="shared" si="14"/>
        <v>0</v>
      </c>
      <c r="DR13" s="258"/>
      <c r="DS13" s="433"/>
      <c r="DT13" s="274"/>
      <c r="DU13" s="275">
        <v>1</v>
      </c>
      <c r="DV13" s="265" t="s">
        <v>401</v>
      </c>
      <c r="DW13" s="244"/>
      <c r="DX13" s="245"/>
      <c r="DY13" s="246">
        <f t="shared" si="15"/>
        <v>0</v>
      </c>
      <c r="DZ13" s="258"/>
      <c r="EA13" s="433"/>
      <c r="EB13" s="274" t="s">
        <v>1257</v>
      </c>
      <c r="EC13" s="275">
        <v>1</v>
      </c>
      <c r="ED13" s="265" t="s">
        <v>401</v>
      </c>
      <c r="EE13" s="244">
        <v>852493</v>
      </c>
      <c r="EF13" s="245">
        <v>0</v>
      </c>
      <c r="EG13" s="246">
        <f t="shared" si="16"/>
        <v>852493</v>
      </c>
      <c r="EH13" s="258"/>
      <c r="EI13" s="433"/>
      <c r="EJ13" s="274"/>
      <c r="EK13" s="275">
        <v>1</v>
      </c>
      <c r="EL13" s="265" t="s">
        <v>401</v>
      </c>
      <c r="EM13" s="244"/>
      <c r="EN13" s="245"/>
      <c r="EO13" s="246">
        <f t="shared" si="17"/>
        <v>0</v>
      </c>
      <c r="EP13" s="258"/>
      <c r="EQ13" s="433"/>
      <c r="ER13" s="274"/>
      <c r="ES13" s="275">
        <v>1</v>
      </c>
      <c r="ET13" s="265" t="s">
        <v>401</v>
      </c>
      <c r="EU13" s="276"/>
      <c r="EV13" s="277"/>
      <c r="EW13" s="246">
        <f t="shared" si="18"/>
        <v>0</v>
      </c>
      <c r="EX13" s="258"/>
      <c r="EY13" s="433"/>
      <c r="EZ13" s="274"/>
      <c r="FA13" s="275">
        <v>1</v>
      </c>
      <c r="FB13" s="265" t="s">
        <v>401</v>
      </c>
      <c r="FC13" s="276"/>
      <c r="FD13" s="277"/>
      <c r="FE13" s="246">
        <f t="shared" si="19"/>
        <v>0</v>
      </c>
      <c r="FF13" s="258"/>
      <c r="FG13" s="433"/>
    </row>
    <row r="14" spans="1:163" ht="37.5" customHeight="1">
      <c r="A14" s="115"/>
      <c r="B14" s="125">
        <v>4</v>
      </c>
      <c r="C14" s="138" t="s">
        <v>686</v>
      </c>
      <c r="D14" s="274"/>
      <c r="E14" s="275">
        <v>1</v>
      </c>
      <c r="F14" s="265" t="s">
        <v>401</v>
      </c>
      <c r="G14" s="244"/>
      <c r="H14" s="245"/>
      <c r="I14" s="246">
        <f t="shared" si="0"/>
        <v>0</v>
      </c>
      <c r="J14" s="258"/>
      <c r="K14" s="433"/>
      <c r="L14" s="274"/>
      <c r="M14" s="275">
        <v>1</v>
      </c>
      <c r="N14" s="265" t="s">
        <v>401</v>
      </c>
      <c r="O14" s="244"/>
      <c r="P14" s="245"/>
      <c r="Q14" s="246">
        <f t="shared" si="1"/>
        <v>0</v>
      </c>
      <c r="R14" s="258"/>
      <c r="S14" s="433"/>
      <c r="T14" s="274" t="s">
        <v>1254</v>
      </c>
      <c r="U14" s="275">
        <v>1</v>
      </c>
      <c r="V14" s="265" t="s">
        <v>401</v>
      </c>
      <c r="W14" s="244">
        <v>1250000</v>
      </c>
      <c r="X14" s="245">
        <v>0</v>
      </c>
      <c r="Y14" s="246">
        <f t="shared" si="2"/>
        <v>1250000</v>
      </c>
      <c r="Z14" s="258"/>
      <c r="AA14" s="433"/>
      <c r="AB14" s="274" t="s">
        <v>1259</v>
      </c>
      <c r="AC14" s="275">
        <v>1</v>
      </c>
      <c r="AD14" s="265" t="s">
        <v>401</v>
      </c>
      <c r="AE14" s="244">
        <v>2295000</v>
      </c>
      <c r="AF14" s="245"/>
      <c r="AG14" s="246">
        <f t="shared" si="3"/>
        <v>2295000</v>
      </c>
      <c r="AH14" s="258"/>
      <c r="AI14" s="433"/>
      <c r="AJ14" s="274"/>
      <c r="AK14" s="275">
        <v>1</v>
      </c>
      <c r="AL14" s="265" t="s">
        <v>401</v>
      </c>
      <c r="AM14" s="276"/>
      <c r="AN14" s="277"/>
      <c r="AO14" s="246">
        <f t="shared" si="4"/>
        <v>0</v>
      </c>
      <c r="AP14" s="258"/>
      <c r="AQ14" s="433"/>
      <c r="AR14" s="274"/>
      <c r="AS14" s="275">
        <v>1</v>
      </c>
      <c r="AT14" s="265" t="s">
        <v>401</v>
      </c>
      <c r="AU14" s="244"/>
      <c r="AV14" s="245"/>
      <c r="AW14" s="246">
        <f t="shared" si="5"/>
        <v>0</v>
      </c>
      <c r="AX14" s="258"/>
      <c r="AY14" s="433"/>
      <c r="AZ14" s="274"/>
      <c r="BA14" s="275">
        <v>1</v>
      </c>
      <c r="BB14" s="265" t="s">
        <v>401</v>
      </c>
      <c r="BC14" s="244"/>
      <c r="BD14" s="245"/>
      <c r="BE14" s="246">
        <f t="shared" si="6"/>
        <v>0</v>
      </c>
      <c r="BF14" s="258"/>
      <c r="BG14" s="433"/>
      <c r="BH14" s="274"/>
      <c r="BI14" s="275">
        <v>1</v>
      </c>
      <c r="BJ14" s="265" t="s">
        <v>401</v>
      </c>
      <c r="BK14" s="276"/>
      <c r="BL14" s="277"/>
      <c r="BM14" s="246">
        <f t="shared" si="7"/>
        <v>0</v>
      </c>
      <c r="BN14" s="258"/>
      <c r="BO14" s="433"/>
      <c r="BP14" s="274"/>
      <c r="BQ14" s="275">
        <v>1</v>
      </c>
      <c r="BR14" s="265" t="s">
        <v>401</v>
      </c>
      <c r="BS14" s="244"/>
      <c r="BT14" s="245"/>
      <c r="BU14" s="246">
        <f t="shared" si="8"/>
        <v>0</v>
      </c>
      <c r="BV14" s="258"/>
      <c r="BW14" s="433"/>
      <c r="BX14" s="274"/>
      <c r="BY14" s="275">
        <v>1</v>
      </c>
      <c r="BZ14" s="265" t="s">
        <v>401</v>
      </c>
      <c r="CA14" s="244"/>
      <c r="CB14" s="245"/>
      <c r="CC14" s="246">
        <f t="shared" si="9"/>
        <v>0</v>
      </c>
      <c r="CD14" s="258"/>
      <c r="CE14" s="433"/>
      <c r="CF14" s="274"/>
      <c r="CG14" s="275">
        <v>1</v>
      </c>
      <c r="CH14" s="265" t="s">
        <v>401</v>
      </c>
      <c r="CI14" s="244"/>
      <c r="CJ14" s="245"/>
      <c r="CK14" s="246">
        <f t="shared" si="10"/>
        <v>0</v>
      </c>
      <c r="CL14" s="258"/>
      <c r="CM14" s="433"/>
      <c r="CN14" s="274" t="s">
        <v>1256</v>
      </c>
      <c r="CO14" s="275">
        <v>1</v>
      </c>
      <c r="CP14" s="265" t="s">
        <v>401</v>
      </c>
      <c r="CQ14" s="276">
        <v>2549150</v>
      </c>
      <c r="CR14" s="277"/>
      <c r="CS14" s="246">
        <f t="shared" si="11"/>
        <v>2549150</v>
      </c>
      <c r="CT14" s="258"/>
      <c r="CU14" s="433"/>
      <c r="CV14" s="274"/>
      <c r="CW14" s="275">
        <v>1</v>
      </c>
      <c r="CX14" s="265" t="s">
        <v>401</v>
      </c>
      <c r="CY14" s="244"/>
      <c r="CZ14" s="245"/>
      <c r="DA14" s="246">
        <f t="shared" si="12"/>
        <v>0</v>
      </c>
      <c r="DB14" s="258"/>
      <c r="DC14" s="433"/>
      <c r="DD14" s="274"/>
      <c r="DE14" s="275">
        <v>1</v>
      </c>
      <c r="DF14" s="265" t="s">
        <v>401</v>
      </c>
      <c r="DG14" s="276"/>
      <c r="DH14" s="277"/>
      <c r="DI14" s="246">
        <f t="shared" si="13"/>
        <v>0</v>
      </c>
      <c r="DJ14" s="258"/>
      <c r="DK14" s="433"/>
      <c r="DL14" s="274"/>
      <c r="DM14" s="275">
        <v>1</v>
      </c>
      <c r="DN14" s="265" t="s">
        <v>401</v>
      </c>
      <c r="DO14" s="276"/>
      <c r="DP14" s="277"/>
      <c r="DQ14" s="246">
        <f t="shared" si="14"/>
        <v>0</v>
      </c>
      <c r="DR14" s="258"/>
      <c r="DS14" s="433"/>
      <c r="DT14" s="274"/>
      <c r="DU14" s="275">
        <v>1</v>
      </c>
      <c r="DV14" s="265" t="s">
        <v>401</v>
      </c>
      <c r="DW14" s="244"/>
      <c r="DX14" s="245"/>
      <c r="DY14" s="246">
        <f t="shared" si="15"/>
        <v>0</v>
      </c>
      <c r="DZ14" s="258"/>
      <c r="EA14" s="433"/>
      <c r="EB14" s="274" t="s">
        <v>1257</v>
      </c>
      <c r="EC14" s="275">
        <v>1</v>
      </c>
      <c r="ED14" s="265" t="s">
        <v>401</v>
      </c>
      <c r="EE14" s="244">
        <v>2006574</v>
      </c>
      <c r="EF14" s="245">
        <v>0</v>
      </c>
      <c r="EG14" s="246">
        <f t="shared" si="16"/>
        <v>2006574</v>
      </c>
      <c r="EH14" s="258"/>
      <c r="EI14" s="433"/>
      <c r="EJ14" s="274"/>
      <c r="EK14" s="275">
        <v>1</v>
      </c>
      <c r="EL14" s="265" t="s">
        <v>401</v>
      </c>
      <c r="EM14" s="244"/>
      <c r="EN14" s="245"/>
      <c r="EO14" s="246">
        <f t="shared" si="17"/>
        <v>0</v>
      </c>
      <c r="EP14" s="258"/>
      <c r="EQ14" s="433"/>
      <c r="ER14" s="274"/>
      <c r="ES14" s="275">
        <v>1</v>
      </c>
      <c r="ET14" s="265" t="s">
        <v>401</v>
      </c>
      <c r="EU14" s="276"/>
      <c r="EV14" s="277"/>
      <c r="EW14" s="246">
        <f t="shared" si="18"/>
        <v>0</v>
      </c>
      <c r="EX14" s="258"/>
      <c r="EY14" s="433"/>
      <c r="EZ14" s="274"/>
      <c r="FA14" s="275">
        <v>1</v>
      </c>
      <c r="FB14" s="265" t="s">
        <v>401</v>
      </c>
      <c r="FC14" s="276"/>
      <c r="FD14" s="277"/>
      <c r="FE14" s="246">
        <f t="shared" si="19"/>
        <v>0</v>
      </c>
      <c r="FF14" s="258"/>
      <c r="FG14" s="433"/>
    </row>
    <row r="15" spans="1:163" ht="37.5" customHeight="1">
      <c r="A15" s="115"/>
      <c r="B15" s="125">
        <v>5</v>
      </c>
      <c r="C15" s="138" t="s">
        <v>687</v>
      </c>
      <c r="D15" s="274"/>
      <c r="E15" s="275">
        <v>1</v>
      </c>
      <c r="F15" s="265" t="s">
        <v>401</v>
      </c>
      <c r="G15" s="244"/>
      <c r="H15" s="245"/>
      <c r="I15" s="246">
        <f t="shared" si="0"/>
        <v>0</v>
      </c>
      <c r="J15" s="258"/>
      <c r="K15" s="433"/>
      <c r="L15" s="274"/>
      <c r="M15" s="275">
        <v>1</v>
      </c>
      <c r="N15" s="265" t="s">
        <v>401</v>
      </c>
      <c r="O15" s="244"/>
      <c r="P15" s="245"/>
      <c r="Q15" s="246">
        <f t="shared" si="1"/>
        <v>0</v>
      </c>
      <c r="R15" s="258"/>
      <c r="S15" s="433"/>
      <c r="T15" s="274" t="s">
        <v>1254</v>
      </c>
      <c r="U15" s="275">
        <v>1</v>
      </c>
      <c r="V15" s="265" t="s">
        <v>401</v>
      </c>
      <c r="W15" s="244">
        <v>1610000</v>
      </c>
      <c r="X15" s="245">
        <v>0</v>
      </c>
      <c r="Y15" s="246">
        <f t="shared" si="2"/>
        <v>1610000</v>
      </c>
      <c r="Z15" s="258"/>
      <c r="AA15" s="433"/>
      <c r="AB15" s="274" t="s">
        <v>1260</v>
      </c>
      <c r="AC15" s="275">
        <v>1</v>
      </c>
      <c r="AD15" s="265" t="s">
        <v>401</v>
      </c>
      <c r="AE15" s="244">
        <v>3655000</v>
      </c>
      <c r="AF15" s="245"/>
      <c r="AG15" s="246">
        <f t="shared" si="3"/>
        <v>3655000</v>
      </c>
      <c r="AH15" s="258"/>
      <c r="AI15" s="433"/>
      <c r="AJ15" s="274"/>
      <c r="AK15" s="275">
        <v>1</v>
      </c>
      <c r="AL15" s="265" t="s">
        <v>401</v>
      </c>
      <c r="AM15" s="276"/>
      <c r="AN15" s="277"/>
      <c r="AO15" s="246">
        <f t="shared" si="4"/>
        <v>0</v>
      </c>
      <c r="AP15" s="258"/>
      <c r="AQ15" s="433"/>
      <c r="AR15" s="274"/>
      <c r="AS15" s="275">
        <v>1</v>
      </c>
      <c r="AT15" s="265" t="s">
        <v>401</v>
      </c>
      <c r="AU15" s="244"/>
      <c r="AV15" s="245"/>
      <c r="AW15" s="246">
        <f t="shared" si="5"/>
        <v>0</v>
      </c>
      <c r="AX15" s="258"/>
      <c r="AY15" s="433"/>
      <c r="AZ15" s="274"/>
      <c r="BA15" s="275">
        <v>1</v>
      </c>
      <c r="BB15" s="265" t="s">
        <v>401</v>
      </c>
      <c r="BC15" s="244"/>
      <c r="BD15" s="245"/>
      <c r="BE15" s="246">
        <f t="shared" si="6"/>
        <v>0</v>
      </c>
      <c r="BF15" s="258"/>
      <c r="BG15" s="433"/>
      <c r="BH15" s="274"/>
      <c r="BI15" s="275">
        <v>1</v>
      </c>
      <c r="BJ15" s="265" t="s">
        <v>401</v>
      </c>
      <c r="BK15" s="276"/>
      <c r="BL15" s="277"/>
      <c r="BM15" s="246">
        <f t="shared" si="7"/>
        <v>0</v>
      </c>
      <c r="BN15" s="258"/>
      <c r="BO15" s="433"/>
      <c r="BP15" s="274"/>
      <c r="BQ15" s="275">
        <v>1</v>
      </c>
      <c r="BR15" s="265" t="s">
        <v>401</v>
      </c>
      <c r="BS15" s="244"/>
      <c r="BT15" s="245"/>
      <c r="BU15" s="246">
        <f t="shared" si="8"/>
        <v>0</v>
      </c>
      <c r="BV15" s="258"/>
      <c r="BW15" s="433"/>
      <c r="BX15" s="274"/>
      <c r="BY15" s="275">
        <v>1</v>
      </c>
      <c r="BZ15" s="265" t="s">
        <v>401</v>
      </c>
      <c r="CA15" s="244"/>
      <c r="CB15" s="245"/>
      <c r="CC15" s="246">
        <f t="shared" si="9"/>
        <v>0</v>
      </c>
      <c r="CD15" s="258"/>
      <c r="CE15" s="433"/>
      <c r="CF15" s="274"/>
      <c r="CG15" s="275">
        <v>1</v>
      </c>
      <c r="CH15" s="265" t="s">
        <v>401</v>
      </c>
      <c r="CI15" s="244"/>
      <c r="CJ15" s="245"/>
      <c r="CK15" s="246">
        <f t="shared" si="10"/>
        <v>0</v>
      </c>
      <c r="CL15" s="258"/>
      <c r="CM15" s="433"/>
      <c r="CN15" s="274" t="s">
        <v>1256</v>
      </c>
      <c r="CO15" s="275">
        <v>1</v>
      </c>
      <c r="CP15" s="265" t="s">
        <v>401</v>
      </c>
      <c r="CQ15" s="276">
        <v>3399150</v>
      </c>
      <c r="CR15" s="277"/>
      <c r="CS15" s="246">
        <f t="shared" si="11"/>
        <v>3399150</v>
      </c>
      <c r="CT15" s="258"/>
      <c r="CU15" s="433"/>
      <c r="CV15" s="274"/>
      <c r="CW15" s="275">
        <v>1</v>
      </c>
      <c r="CX15" s="265" t="s">
        <v>401</v>
      </c>
      <c r="CY15" s="244"/>
      <c r="CZ15" s="245"/>
      <c r="DA15" s="246">
        <f t="shared" si="12"/>
        <v>0</v>
      </c>
      <c r="DB15" s="258"/>
      <c r="DC15" s="433"/>
      <c r="DD15" s="274"/>
      <c r="DE15" s="275">
        <v>1</v>
      </c>
      <c r="DF15" s="265" t="s">
        <v>401</v>
      </c>
      <c r="DG15" s="276"/>
      <c r="DH15" s="277"/>
      <c r="DI15" s="246">
        <f t="shared" si="13"/>
        <v>0</v>
      </c>
      <c r="DJ15" s="258"/>
      <c r="DK15" s="433"/>
      <c r="DL15" s="274"/>
      <c r="DM15" s="275">
        <v>1</v>
      </c>
      <c r="DN15" s="265" t="s">
        <v>401</v>
      </c>
      <c r="DO15" s="276"/>
      <c r="DP15" s="277"/>
      <c r="DQ15" s="246">
        <f t="shared" si="14"/>
        <v>0</v>
      </c>
      <c r="DR15" s="258"/>
      <c r="DS15" s="433"/>
      <c r="DT15" s="274"/>
      <c r="DU15" s="275">
        <v>1</v>
      </c>
      <c r="DV15" s="265" t="s">
        <v>401</v>
      </c>
      <c r="DW15" s="244"/>
      <c r="DX15" s="245"/>
      <c r="DY15" s="246">
        <f t="shared" si="15"/>
        <v>0</v>
      </c>
      <c r="DZ15" s="258"/>
      <c r="EA15" s="433"/>
      <c r="EB15" s="274" t="s">
        <v>1257</v>
      </c>
      <c r="EC15" s="275">
        <v>1</v>
      </c>
      <c r="ED15" s="265" t="s">
        <v>401</v>
      </c>
      <c r="EE15" s="244">
        <v>2164586</v>
      </c>
      <c r="EF15" s="245">
        <v>0</v>
      </c>
      <c r="EG15" s="246">
        <f t="shared" si="16"/>
        <v>2164586</v>
      </c>
      <c r="EH15" s="258"/>
      <c r="EI15" s="433"/>
      <c r="EJ15" s="274"/>
      <c r="EK15" s="275">
        <v>1</v>
      </c>
      <c r="EL15" s="265" t="s">
        <v>401</v>
      </c>
      <c r="EM15" s="244"/>
      <c r="EN15" s="245"/>
      <c r="EO15" s="246">
        <f t="shared" si="17"/>
        <v>0</v>
      </c>
      <c r="EP15" s="258"/>
      <c r="EQ15" s="433"/>
      <c r="ER15" s="274"/>
      <c r="ES15" s="275">
        <v>1</v>
      </c>
      <c r="ET15" s="265" t="s">
        <v>401</v>
      </c>
      <c r="EU15" s="276"/>
      <c r="EV15" s="277"/>
      <c r="EW15" s="246">
        <f t="shared" si="18"/>
        <v>0</v>
      </c>
      <c r="EX15" s="258"/>
      <c r="EY15" s="433"/>
      <c r="EZ15" s="274"/>
      <c r="FA15" s="275">
        <v>1</v>
      </c>
      <c r="FB15" s="265" t="s">
        <v>401</v>
      </c>
      <c r="FC15" s="276"/>
      <c r="FD15" s="277"/>
      <c r="FE15" s="246">
        <f t="shared" si="19"/>
        <v>0</v>
      </c>
      <c r="FF15" s="258"/>
      <c r="FG15" s="433"/>
    </row>
    <row r="16" spans="1:163" ht="37.5" customHeight="1">
      <c r="A16" s="115"/>
      <c r="B16" s="125">
        <v>6</v>
      </c>
      <c r="C16" s="138" t="s">
        <v>688</v>
      </c>
      <c r="D16" s="274"/>
      <c r="E16" s="275">
        <v>1</v>
      </c>
      <c r="F16" s="265" t="s">
        <v>401</v>
      </c>
      <c r="G16" s="244"/>
      <c r="H16" s="245"/>
      <c r="I16" s="246">
        <f t="shared" si="0"/>
        <v>0</v>
      </c>
      <c r="J16" s="258"/>
      <c r="K16" s="433"/>
      <c r="L16" s="274"/>
      <c r="M16" s="275">
        <v>1</v>
      </c>
      <c r="N16" s="265" t="s">
        <v>401</v>
      </c>
      <c r="O16" s="244"/>
      <c r="P16" s="245"/>
      <c r="Q16" s="246">
        <f t="shared" si="1"/>
        <v>0</v>
      </c>
      <c r="R16" s="258"/>
      <c r="S16" s="433"/>
      <c r="T16" s="274" t="s">
        <v>1254</v>
      </c>
      <c r="U16" s="275">
        <v>1</v>
      </c>
      <c r="V16" s="265" t="s">
        <v>401</v>
      </c>
      <c r="W16" s="244">
        <v>1250000</v>
      </c>
      <c r="X16" s="245">
        <v>0</v>
      </c>
      <c r="Y16" s="246">
        <f t="shared" si="2"/>
        <v>1250000</v>
      </c>
      <c r="Z16" s="258"/>
      <c r="AA16" s="433"/>
      <c r="AB16" s="274" t="s">
        <v>1260</v>
      </c>
      <c r="AC16" s="275">
        <v>1</v>
      </c>
      <c r="AD16" s="265" t="s">
        <v>401</v>
      </c>
      <c r="AE16" s="244">
        <v>3655000</v>
      </c>
      <c r="AF16" s="245"/>
      <c r="AG16" s="246">
        <f t="shared" si="3"/>
        <v>3655000</v>
      </c>
      <c r="AH16" s="258"/>
      <c r="AI16" s="433"/>
      <c r="AJ16" s="274"/>
      <c r="AK16" s="275">
        <v>1</v>
      </c>
      <c r="AL16" s="265" t="s">
        <v>401</v>
      </c>
      <c r="AM16" s="276"/>
      <c r="AN16" s="277"/>
      <c r="AO16" s="246">
        <f t="shared" si="4"/>
        <v>0</v>
      </c>
      <c r="AP16" s="258"/>
      <c r="AQ16" s="433"/>
      <c r="AR16" s="274"/>
      <c r="AS16" s="275">
        <v>1</v>
      </c>
      <c r="AT16" s="265" t="s">
        <v>401</v>
      </c>
      <c r="AU16" s="244"/>
      <c r="AV16" s="245"/>
      <c r="AW16" s="246">
        <f t="shared" si="5"/>
        <v>0</v>
      </c>
      <c r="AX16" s="258"/>
      <c r="AY16" s="433"/>
      <c r="AZ16" s="274"/>
      <c r="BA16" s="275">
        <v>1</v>
      </c>
      <c r="BB16" s="265" t="s">
        <v>401</v>
      </c>
      <c r="BC16" s="244"/>
      <c r="BD16" s="245"/>
      <c r="BE16" s="246">
        <f t="shared" si="6"/>
        <v>0</v>
      </c>
      <c r="BF16" s="258"/>
      <c r="BG16" s="433"/>
      <c r="BH16" s="274"/>
      <c r="BI16" s="275">
        <v>1</v>
      </c>
      <c r="BJ16" s="265" t="s">
        <v>401</v>
      </c>
      <c r="BK16" s="276"/>
      <c r="BL16" s="277"/>
      <c r="BM16" s="246">
        <f t="shared" si="7"/>
        <v>0</v>
      </c>
      <c r="BN16" s="258"/>
      <c r="BO16" s="433"/>
      <c r="BP16" s="274"/>
      <c r="BQ16" s="275">
        <v>1</v>
      </c>
      <c r="BR16" s="265" t="s">
        <v>401</v>
      </c>
      <c r="BS16" s="244"/>
      <c r="BT16" s="245"/>
      <c r="BU16" s="246">
        <f t="shared" si="8"/>
        <v>0</v>
      </c>
      <c r="BV16" s="258"/>
      <c r="BW16" s="433"/>
      <c r="BX16" s="274"/>
      <c r="BY16" s="275">
        <v>1</v>
      </c>
      <c r="BZ16" s="265" t="s">
        <v>401</v>
      </c>
      <c r="CA16" s="244"/>
      <c r="CB16" s="245"/>
      <c r="CC16" s="246">
        <f t="shared" si="9"/>
        <v>0</v>
      </c>
      <c r="CD16" s="258"/>
      <c r="CE16" s="433"/>
      <c r="CF16" s="274"/>
      <c r="CG16" s="275">
        <v>1</v>
      </c>
      <c r="CH16" s="265" t="s">
        <v>401</v>
      </c>
      <c r="CI16" s="244"/>
      <c r="CJ16" s="245"/>
      <c r="CK16" s="246">
        <f t="shared" si="10"/>
        <v>0</v>
      </c>
      <c r="CL16" s="258"/>
      <c r="CM16" s="433"/>
      <c r="CN16" s="274" t="s">
        <v>1256</v>
      </c>
      <c r="CO16" s="275">
        <v>1</v>
      </c>
      <c r="CP16" s="265" t="s">
        <v>401</v>
      </c>
      <c r="CQ16" s="276">
        <v>3399150</v>
      </c>
      <c r="CR16" s="277"/>
      <c r="CS16" s="246">
        <f t="shared" si="11"/>
        <v>3399150</v>
      </c>
      <c r="CT16" s="258"/>
      <c r="CU16" s="433"/>
      <c r="CV16" s="274"/>
      <c r="CW16" s="275">
        <v>1</v>
      </c>
      <c r="CX16" s="265" t="s">
        <v>401</v>
      </c>
      <c r="CY16" s="244"/>
      <c r="CZ16" s="245"/>
      <c r="DA16" s="246">
        <f t="shared" si="12"/>
        <v>0</v>
      </c>
      <c r="DB16" s="258"/>
      <c r="DC16" s="433"/>
      <c r="DD16" s="274"/>
      <c r="DE16" s="275">
        <v>1</v>
      </c>
      <c r="DF16" s="265" t="s">
        <v>401</v>
      </c>
      <c r="DG16" s="276"/>
      <c r="DH16" s="277"/>
      <c r="DI16" s="246">
        <f t="shared" si="13"/>
        <v>0</v>
      </c>
      <c r="DJ16" s="258"/>
      <c r="DK16" s="433"/>
      <c r="DL16" s="274"/>
      <c r="DM16" s="275">
        <v>1</v>
      </c>
      <c r="DN16" s="265" t="s">
        <v>401</v>
      </c>
      <c r="DO16" s="276"/>
      <c r="DP16" s="277"/>
      <c r="DQ16" s="246">
        <f t="shared" si="14"/>
        <v>0</v>
      </c>
      <c r="DR16" s="258"/>
      <c r="DS16" s="433"/>
      <c r="DT16" s="274"/>
      <c r="DU16" s="275">
        <v>1</v>
      </c>
      <c r="DV16" s="265" t="s">
        <v>401</v>
      </c>
      <c r="DW16" s="244"/>
      <c r="DX16" s="245"/>
      <c r="DY16" s="246">
        <f t="shared" si="15"/>
        <v>0</v>
      </c>
      <c r="DZ16" s="258"/>
      <c r="EA16" s="433"/>
      <c r="EB16" s="274"/>
      <c r="EC16" s="275">
        <v>1</v>
      </c>
      <c r="ED16" s="265" t="s">
        <v>401</v>
      </c>
      <c r="EE16" s="244"/>
      <c r="EF16" s="245"/>
      <c r="EG16" s="246">
        <f t="shared" si="16"/>
        <v>0</v>
      </c>
      <c r="EH16" s="258"/>
      <c r="EI16" s="433"/>
      <c r="EJ16" s="274"/>
      <c r="EK16" s="275">
        <v>1</v>
      </c>
      <c r="EL16" s="265" t="s">
        <v>401</v>
      </c>
      <c r="EM16" s="244"/>
      <c r="EN16" s="245"/>
      <c r="EO16" s="246">
        <f t="shared" si="17"/>
        <v>0</v>
      </c>
      <c r="EP16" s="258"/>
      <c r="EQ16" s="433"/>
      <c r="ER16" s="274"/>
      <c r="ES16" s="275">
        <v>1</v>
      </c>
      <c r="ET16" s="265" t="s">
        <v>401</v>
      </c>
      <c r="EU16" s="276"/>
      <c r="EV16" s="277"/>
      <c r="EW16" s="246">
        <f t="shared" si="18"/>
        <v>0</v>
      </c>
      <c r="EX16" s="258"/>
      <c r="EY16" s="433"/>
      <c r="EZ16" s="274"/>
      <c r="FA16" s="275">
        <v>1</v>
      </c>
      <c r="FB16" s="265" t="s">
        <v>401</v>
      </c>
      <c r="FC16" s="276"/>
      <c r="FD16" s="277"/>
      <c r="FE16" s="246">
        <f t="shared" si="19"/>
        <v>0</v>
      </c>
      <c r="FF16" s="258"/>
      <c r="FG16" s="433"/>
    </row>
    <row r="17" spans="1:163" ht="37.5" customHeight="1">
      <c r="A17" s="115"/>
      <c r="B17" s="125">
        <v>7</v>
      </c>
      <c r="C17" s="138" t="s">
        <v>689</v>
      </c>
      <c r="D17" s="274"/>
      <c r="E17" s="275">
        <v>1</v>
      </c>
      <c r="F17" s="265" t="s">
        <v>401</v>
      </c>
      <c r="G17" s="244"/>
      <c r="H17" s="245"/>
      <c r="I17" s="246">
        <f t="shared" si="0"/>
        <v>0</v>
      </c>
      <c r="J17" s="258"/>
      <c r="K17" s="433"/>
      <c r="L17" s="274"/>
      <c r="M17" s="275">
        <v>1</v>
      </c>
      <c r="N17" s="265" t="s">
        <v>401</v>
      </c>
      <c r="O17" s="244"/>
      <c r="P17" s="245"/>
      <c r="Q17" s="246">
        <f t="shared" si="1"/>
        <v>0</v>
      </c>
      <c r="R17" s="258"/>
      <c r="S17" s="433"/>
      <c r="T17" s="274" t="s">
        <v>1254</v>
      </c>
      <c r="U17" s="275">
        <v>1</v>
      </c>
      <c r="V17" s="265" t="s">
        <v>401</v>
      </c>
      <c r="W17" s="244">
        <v>530000</v>
      </c>
      <c r="X17" s="245">
        <v>0</v>
      </c>
      <c r="Y17" s="246">
        <f t="shared" si="2"/>
        <v>530000</v>
      </c>
      <c r="Z17" s="258"/>
      <c r="AA17" s="433"/>
      <c r="AB17" s="274" t="s">
        <v>1258</v>
      </c>
      <c r="AC17" s="275">
        <v>1</v>
      </c>
      <c r="AD17" s="265" t="s">
        <v>401</v>
      </c>
      <c r="AE17" s="244">
        <v>892500</v>
      </c>
      <c r="AF17" s="245"/>
      <c r="AG17" s="246">
        <f t="shared" si="3"/>
        <v>892500</v>
      </c>
      <c r="AH17" s="258"/>
      <c r="AI17" s="433"/>
      <c r="AJ17" s="274"/>
      <c r="AK17" s="275">
        <v>1</v>
      </c>
      <c r="AL17" s="265" t="s">
        <v>401</v>
      </c>
      <c r="AM17" s="276"/>
      <c r="AN17" s="277"/>
      <c r="AO17" s="246">
        <f t="shared" si="4"/>
        <v>0</v>
      </c>
      <c r="AP17" s="258"/>
      <c r="AQ17" s="433"/>
      <c r="AR17" s="274"/>
      <c r="AS17" s="275">
        <v>1</v>
      </c>
      <c r="AT17" s="265" t="s">
        <v>401</v>
      </c>
      <c r="AU17" s="244"/>
      <c r="AV17" s="245"/>
      <c r="AW17" s="246">
        <f t="shared" si="5"/>
        <v>0</v>
      </c>
      <c r="AX17" s="258"/>
      <c r="AY17" s="433"/>
      <c r="AZ17" s="274"/>
      <c r="BA17" s="275">
        <v>1</v>
      </c>
      <c r="BB17" s="265" t="s">
        <v>401</v>
      </c>
      <c r="BC17" s="244"/>
      <c r="BD17" s="245"/>
      <c r="BE17" s="246">
        <f t="shared" si="6"/>
        <v>0</v>
      </c>
      <c r="BF17" s="258"/>
      <c r="BG17" s="433"/>
      <c r="BH17" s="274"/>
      <c r="BI17" s="275">
        <v>1</v>
      </c>
      <c r="BJ17" s="265" t="s">
        <v>401</v>
      </c>
      <c r="BK17" s="276"/>
      <c r="BL17" s="277"/>
      <c r="BM17" s="246">
        <f t="shared" si="7"/>
        <v>0</v>
      </c>
      <c r="BN17" s="258"/>
      <c r="BO17" s="433"/>
      <c r="BP17" s="274"/>
      <c r="BQ17" s="275">
        <v>1</v>
      </c>
      <c r="BR17" s="265" t="s">
        <v>401</v>
      </c>
      <c r="BS17" s="244"/>
      <c r="BT17" s="245"/>
      <c r="BU17" s="246">
        <f t="shared" si="8"/>
        <v>0</v>
      </c>
      <c r="BV17" s="258"/>
      <c r="BW17" s="433"/>
      <c r="BX17" s="274"/>
      <c r="BY17" s="275">
        <v>1</v>
      </c>
      <c r="BZ17" s="265" t="s">
        <v>401</v>
      </c>
      <c r="CA17" s="244"/>
      <c r="CB17" s="245"/>
      <c r="CC17" s="246">
        <f t="shared" si="9"/>
        <v>0</v>
      </c>
      <c r="CD17" s="258"/>
      <c r="CE17" s="433"/>
      <c r="CF17" s="274"/>
      <c r="CG17" s="275">
        <v>1</v>
      </c>
      <c r="CH17" s="265" t="s">
        <v>401</v>
      </c>
      <c r="CI17" s="244"/>
      <c r="CJ17" s="245"/>
      <c r="CK17" s="246">
        <f t="shared" si="10"/>
        <v>0</v>
      </c>
      <c r="CL17" s="258"/>
      <c r="CM17" s="433"/>
      <c r="CN17" s="274" t="s">
        <v>1256</v>
      </c>
      <c r="CO17" s="275">
        <v>1</v>
      </c>
      <c r="CP17" s="265" t="s">
        <v>401</v>
      </c>
      <c r="CQ17" s="276">
        <v>1019150</v>
      </c>
      <c r="CR17" s="277"/>
      <c r="CS17" s="246">
        <f t="shared" si="11"/>
        <v>1019150</v>
      </c>
      <c r="CT17" s="258"/>
      <c r="CU17" s="433"/>
      <c r="CV17" s="274"/>
      <c r="CW17" s="275">
        <v>1</v>
      </c>
      <c r="CX17" s="265" t="s">
        <v>401</v>
      </c>
      <c r="CY17" s="244"/>
      <c r="CZ17" s="245"/>
      <c r="DA17" s="246">
        <f t="shared" si="12"/>
        <v>0</v>
      </c>
      <c r="DB17" s="258"/>
      <c r="DC17" s="433"/>
      <c r="DD17" s="274"/>
      <c r="DE17" s="275">
        <v>1</v>
      </c>
      <c r="DF17" s="265" t="s">
        <v>401</v>
      </c>
      <c r="DG17" s="276"/>
      <c r="DH17" s="277"/>
      <c r="DI17" s="246">
        <f t="shared" si="13"/>
        <v>0</v>
      </c>
      <c r="DJ17" s="258"/>
      <c r="DK17" s="433"/>
      <c r="DL17" s="274"/>
      <c r="DM17" s="275">
        <v>1</v>
      </c>
      <c r="DN17" s="265" t="s">
        <v>401</v>
      </c>
      <c r="DO17" s="276"/>
      <c r="DP17" s="277"/>
      <c r="DQ17" s="246">
        <f t="shared" si="14"/>
        <v>0</v>
      </c>
      <c r="DR17" s="258"/>
      <c r="DS17" s="433"/>
      <c r="DT17" s="274"/>
      <c r="DU17" s="275">
        <v>1</v>
      </c>
      <c r="DV17" s="265" t="s">
        <v>401</v>
      </c>
      <c r="DW17" s="244"/>
      <c r="DX17" s="245"/>
      <c r="DY17" s="246">
        <f t="shared" si="15"/>
        <v>0</v>
      </c>
      <c r="DZ17" s="258"/>
      <c r="EA17" s="433"/>
      <c r="EB17" s="274" t="s">
        <v>1257</v>
      </c>
      <c r="EC17" s="275">
        <v>1</v>
      </c>
      <c r="ED17" s="265" t="s">
        <v>401</v>
      </c>
      <c r="EE17" s="244">
        <v>1136437</v>
      </c>
      <c r="EF17" s="245">
        <v>0</v>
      </c>
      <c r="EG17" s="246">
        <f t="shared" si="16"/>
        <v>1136437</v>
      </c>
      <c r="EH17" s="258"/>
      <c r="EI17" s="433"/>
      <c r="EJ17" s="274"/>
      <c r="EK17" s="275">
        <v>1</v>
      </c>
      <c r="EL17" s="265" t="s">
        <v>401</v>
      </c>
      <c r="EM17" s="244"/>
      <c r="EN17" s="245"/>
      <c r="EO17" s="246">
        <f t="shared" si="17"/>
        <v>0</v>
      </c>
      <c r="EP17" s="258"/>
      <c r="EQ17" s="433"/>
      <c r="ER17" s="274"/>
      <c r="ES17" s="275">
        <v>1</v>
      </c>
      <c r="ET17" s="265" t="s">
        <v>401</v>
      </c>
      <c r="EU17" s="276"/>
      <c r="EV17" s="277"/>
      <c r="EW17" s="246">
        <f t="shared" si="18"/>
        <v>0</v>
      </c>
      <c r="EX17" s="258"/>
      <c r="EY17" s="433"/>
      <c r="EZ17" s="274"/>
      <c r="FA17" s="275">
        <v>1</v>
      </c>
      <c r="FB17" s="265" t="s">
        <v>401</v>
      </c>
      <c r="FC17" s="276"/>
      <c r="FD17" s="277"/>
      <c r="FE17" s="246">
        <f t="shared" si="19"/>
        <v>0</v>
      </c>
      <c r="FF17" s="258"/>
      <c r="FG17" s="433"/>
    </row>
    <row r="18" spans="1:163" ht="37.5" customHeight="1">
      <c r="A18" s="115"/>
      <c r="B18" s="125">
        <v>8</v>
      </c>
      <c r="C18" s="139" t="s">
        <v>690</v>
      </c>
      <c r="D18" s="274"/>
      <c r="E18" s="275">
        <v>1</v>
      </c>
      <c r="F18" s="265" t="s">
        <v>401</v>
      </c>
      <c r="G18" s="244"/>
      <c r="H18" s="245"/>
      <c r="I18" s="246">
        <f t="shared" si="0"/>
        <v>0</v>
      </c>
      <c r="J18" s="258"/>
      <c r="K18" s="433"/>
      <c r="L18" s="274"/>
      <c r="M18" s="275">
        <v>1</v>
      </c>
      <c r="N18" s="265" t="s">
        <v>401</v>
      </c>
      <c r="O18" s="244"/>
      <c r="P18" s="245"/>
      <c r="Q18" s="246">
        <f t="shared" si="1"/>
        <v>0</v>
      </c>
      <c r="R18" s="258"/>
      <c r="S18" s="433"/>
      <c r="T18" s="274"/>
      <c r="U18" s="275">
        <v>1</v>
      </c>
      <c r="V18" s="265" t="s">
        <v>401</v>
      </c>
      <c r="W18" s="244">
        <v>0</v>
      </c>
      <c r="X18" s="245">
        <v>0</v>
      </c>
      <c r="Y18" s="246">
        <f t="shared" si="2"/>
        <v>0</v>
      </c>
      <c r="Z18" s="258"/>
      <c r="AA18" s="433"/>
      <c r="AB18" s="274" t="s">
        <v>1261</v>
      </c>
      <c r="AC18" s="275">
        <v>1</v>
      </c>
      <c r="AD18" s="265" t="s">
        <v>401</v>
      </c>
      <c r="AE18" s="244"/>
      <c r="AF18" s="245"/>
      <c r="AG18" s="246">
        <f t="shared" si="3"/>
        <v>0</v>
      </c>
      <c r="AH18" s="258"/>
      <c r="AI18" s="433"/>
      <c r="AJ18" s="274"/>
      <c r="AK18" s="275">
        <v>1</v>
      </c>
      <c r="AL18" s="265" t="s">
        <v>401</v>
      </c>
      <c r="AM18" s="276"/>
      <c r="AN18" s="277"/>
      <c r="AO18" s="246">
        <f t="shared" si="4"/>
        <v>0</v>
      </c>
      <c r="AP18" s="258"/>
      <c r="AQ18" s="433"/>
      <c r="AR18" s="274"/>
      <c r="AS18" s="275">
        <v>1</v>
      </c>
      <c r="AT18" s="265" t="s">
        <v>401</v>
      </c>
      <c r="AU18" s="244"/>
      <c r="AV18" s="245"/>
      <c r="AW18" s="246">
        <f t="shared" si="5"/>
        <v>0</v>
      </c>
      <c r="AX18" s="258"/>
      <c r="AY18" s="433"/>
      <c r="AZ18" s="274"/>
      <c r="BA18" s="275">
        <v>1</v>
      </c>
      <c r="BB18" s="265" t="s">
        <v>401</v>
      </c>
      <c r="BC18" s="244"/>
      <c r="BD18" s="245"/>
      <c r="BE18" s="246">
        <f t="shared" si="6"/>
        <v>0</v>
      </c>
      <c r="BF18" s="258"/>
      <c r="BG18" s="433"/>
      <c r="BH18" s="274"/>
      <c r="BI18" s="275">
        <v>1</v>
      </c>
      <c r="BJ18" s="265" t="s">
        <v>401</v>
      </c>
      <c r="BK18" s="276"/>
      <c r="BL18" s="277"/>
      <c r="BM18" s="246">
        <f t="shared" si="7"/>
        <v>0</v>
      </c>
      <c r="BN18" s="258"/>
      <c r="BO18" s="433"/>
      <c r="BP18" s="274"/>
      <c r="BQ18" s="275">
        <v>1</v>
      </c>
      <c r="BR18" s="265" t="s">
        <v>401</v>
      </c>
      <c r="BS18" s="244"/>
      <c r="BT18" s="245"/>
      <c r="BU18" s="246">
        <f t="shared" si="8"/>
        <v>0</v>
      </c>
      <c r="BV18" s="258"/>
      <c r="BW18" s="433"/>
      <c r="BX18" s="274"/>
      <c r="BY18" s="275">
        <v>1</v>
      </c>
      <c r="BZ18" s="265" t="s">
        <v>401</v>
      </c>
      <c r="CA18" s="244"/>
      <c r="CB18" s="245"/>
      <c r="CC18" s="246">
        <f t="shared" si="9"/>
        <v>0</v>
      </c>
      <c r="CD18" s="258"/>
      <c r="CE18" s="433"/>
      <c r="CF18" s="274"/>
      <c r="CG18" s="275">
        <v>1</v>
      </c>
      <c r="CH18" s="265" t="s">
        <v>401</v>
      </c>
      <c r="CI18" s="244"/>
      <c r="CJ18" s="245"/>
      <c r="CK18" s="246">
        <f t="shared" si="10"/>
        <v>0</v>
      </c>
      <c r="CL18" s="258"/>
      <c r="CM18" s="433"/>
      <c r="CN18" s="274" t="s">
        <v>1256</v>
      </c>
      <c r="CO18" s="275">
        <v>1</v>
      </c>
      <c r="CP18" s="265" t="s">
        <v>401</v>
      </c>
      <c r="CQ18" s="276">
        <v>509150</v>
      </c>
      <c r="CR18" s="277"/>
      <c r="CS18" s="246">
        <f t="shared" si="11"/>
        <v>509150</v>
      </c>
      <c r="CT18" s="258"/>
      <c r="CU18" s="433"/>
      <c r="CV18" s="274"/>
      <c r="CW18" s="275">
        <v>1</v>
      </c>
      <c r="CX18" s="265" t="s">
        <v>401</v>
      </c>
      <c r="CY18" s="244"/>
      <c r="CZ18" s="245"/>
      <c r="DA18" s="246">
        <f t="shared" si="12"/>
        <v>0</v>
      </c>
      <c r="DB18" s="258"/>
      <c r="DC18" s="433"/>
      <c r="DD18" s="274"/>
      <c r="DE18" s="275">
        <v>1</v>
      </c>
      <c r="DF18" s="265" t="s">
        <v>401</v>
      </c>
      <c r="DG18" s="276"/>
      <c r="DH18" s="277"/>
      <c r="DI18" s="246">
        <f t="shared" si="13"/>
        <v>0</v>
      </c>
      <c r="DJ18" s="258"/>
      <c r="DK18" s="433"/>
      <c r="DL18" s="274"/>
      <c r="DM18" s="275">
        <v>1</v>
      </c>
      <c r="DN18" s="265" t="s">
        <v>401</v>
      </c>
      <c r="DO18" s="276"/>
      <c r="DP18" s="277"/>
      <c r="DQ18" s="246">
        <f t="shared" si="14"/>
        <v>0</v>
      </c>
      <c r="DR18" s="258"/>
      <c r="DS18" s="433"/>
      <c r="DT18" s="274"/>
      <c r="DU18" s="275">
        <v>1</v>
      </c>
      <c r="DV18" s="265" t="s">
        <v>401</v>
      </c>
      <c r="DW18" s="244"/>
      <c r="DX18" s="245"/>
      <c r="DY18" s="246">
        <f t="shared" si="15"/>
        <v>0</v>
      </c>
      <c r="DZ18" s="258"/>
      <c r="EA18" s="433"/>
      <c r="EB18" s="274"/>
      <c r="EC18" s="275">
        <v>1</v>
      </c>
      <c r="ED18" s="265" t="s">
        <v>401</v>
      </c>
      <c r="EE18" s="244"/>
      <c r="EF18" s="245"/>
      <c r="EG18" s="246">
        <f t="shared" si="16"/>
        <v>0</v>
      </c>
      <c r="EH18" s="258"/>
      <c r="EI18" s="433"/>
      <c r="EJ18" s="274"/>
      <c r="EK18" s="275">
        <v>1</v>
      </c>
      <c r="EL18" s="265" t="s">
        <v>401</v>
      </c>
      <c r="EM18" s="244"/>
      <c r="EN18" s="245"/>
      <c r="EO18" s="246">
        <f t="shared" si="17"/>
        <v>0</v>
      </c>
      <c r="EP18" s="258"/>
      <c r="EQ18" s="433"/>
      <c r="ER18" s="274"/>
      <c r="ES18" s="275">
        <v>1</v>
      </c>
      <c r="ET18" s="265" t="s">
        <v>401</v>
      </c>
      <c r="EU18" s="276"/>
      <c r="EV18" s="277"/>
      <c r="EW18" s="246">
        <f t="shared" si="18"/>
        <v>0</v>
      </c>
      <c r="EX18" s="258"/>
      <c r="EY18" s="433"/>
      <c r="EZ18" s="274"/>
      <c r="FA18" s="275">
        <v>1</v>
      </c>
      <c r="FB18" s="265" t="s">
        <v>401</v>
      </c>
      <c r="FC18" s="276"/>
      <c r="FD18" s="277"/>
      <c r="FE18" s="246">
        <f t="shared" si="19"/>
        <v>0</v>
      </c>
      <c r="FF18" s="258"/>
      <c r="FG18" s="433"/>
    </row>
    <row r="19" spans="1:163" ht="37.5" customHeight="1">
      <c r="A19" s="115"/>
      <c r="B19" s="125">
        <v>9</v>
      </c>
      <c r="C19" s="138" t="s">
        <v>691</v>
      </c>
      <c r="D19" s="274"/>
      <c r="E19" s="275">
        <v>1</v>
      </c>
      <c r="F19" s="265" t="s">
        <v>401</v>
      </c>
      <c r="G19" s="244"/>
      <c r="H19" s="245"/>
      <c r="I19" s="246">
        <f t="shared" si="0"/>
        <v>0</v>
      </c>
      <c r="J19" s="258"/>
      <c r="K19" s="433"/>
      <c r="L19" s="274"/>
      <c r="M19" s="275">
        <v>1</v>
      </c>
      <c r="N19" s="265" t="s">
        <v>401</v>
      </c>
      <c r="O19" s="244"/>
      <c r="P19" s="245"/>
      <c r="Q19" s="246">
        <f t="shared" si="1"/>
        <v>0</v>
      </c>
      <c r="R19" s="258"/>
      <c r="S19" s="433"/>
      <c r="T19" s="274" t="s">
        <v>1254</v>
      </c>
      <c r="U19" s="275">
        <v>1</v>
      </c>
      <c r="V19" s="265" t="s">
        <v>401</v>
      </c>
      <c r="W19" s="244">
        <v>30000</v>
      </c>
      <c r="X19" s="245">
        <v>0</v>
      </c>
      <c r="Y19" s="246">
        <f t="shared" si="2"/>
        <v>30000</v>
      </c>
      <c r="Z19" s="258"/>
      <c r="AA19" s="433"/>
      <c r="AB19" s="274" t="s">
        <v>1262</v>
      </c>
      <c r="AC19" s="275">
        <v>1</v>
      </c>
      <c r="AD19" s="265" t="s">
        <v>401</v>
      </c>
      <c r="AE19" s="244">
        <v>216155</v>
      </c>
      <c r="AF19" s="245"/>
      <c r="AG19" s="246">
        <f t="shared" si="3"/>
        <v>216155</v>
      </c>
      <c r="AH19" s="258"/>
      <c r="AI19" s="433"/>
      <c r="AJ19" s="274"/>
      <c r="AK19" s="275">
        <v>1</v>
      </c>
      <c r="AL19" s="265" t="s">
        <v>401</v>
      </c>
      <c r="AM19" s="276"/>
      <c r="AN19" s="277"/>
      <c r="AO19" s="246">
        <f t="shared" si="4"/>
        <v>0</v>
      </c>
      <c r="AP19" s="258"/>
      <c r="AQ19" s="433"/>
      <c r="AR19" s="274"/>
      <c r="AS19" s="275">
        <v>1</v>
      </c>
      <c r="AT19" s="265" t="s">
        <v>401</v>
      </c>
      <c r="AU19" s="244"/>
      <c r="AV19" s="245"/>
      <c r="AW19" s="246">
        <f t="shared" si="5"/>
        <v>0</v>
      </c>
      <c r="AX19" s="258"/>
      <c r="AY19" s="433"/>
      <c r="AZ19" s="274"/>
      <c r="BA19" s="275">
        <v>1</v>
      </c>
      <c r="BB19" s="265" t="s">
        <v>401</v>
      </c>
      <c r="BC19" s="244"/>
      <c r="BD19" s="245"/>
      <c r="BE19" s="246">
        <f t="shared" si="6"/>
        <v>0</v>
      </c>
      <c r="BF19" s="258"/>
      <c r="BG19" s="433"/>
      <c r="BH19" s="274"/>
      <c r="BI19" s="275">
        <v>1</v>
      </c>
      <c r="BJ19" s="265" t="s">
        <v>401</v>
      </c>
      <c r="BK19" s="276"/>
      <c r="BL19" s="277"/>
      <c r="BM19" s="246">
        <f t="shared" si="7"/>
        <v>0</v>
      </c>
      <c r="BN19" s="258"/>
      <c r="BO19" s="433"/>
      <c r="BP19" s="274"/>
      <c r="BQ19" s="275">
        <v>1</v>
      </c>
      <c r="BR19" s="265" t="s">
        <v>401</v>
      </c>
      <c r="BS19" s="244"/>
      <c r="BT19" s="245"/>
      <c r="BU19" s="246">
        <f t="shared" si="8"/>
        <v>0</v>
      </c>
      <c r="BV19" s="258"/>
      <c r="BW19" s="433"/>
      <c r="BX19" s="274"/>
      <c r="BY19" s="275">
        <v>1</v>
      </c>
      <c r="BZ19" s="265" t="s">
        <v>401</v>
      </c>
      <c r="CA19" s="244"/>
      <c r="CB19" s="245"/>
      <c r="CC19" s="246">
        <f t="shared" si="9"/>
        <v>0</v>
      </c>
      <c r="CD19" s="258"/>
      <c r="CE19" s="433"/>
      <c r="CF19" s="274"/>
      <c r="CG19" s="275">
        <v>1</v>
      </c>
      <c r="CH19" s="265" t="s">
        <v>401</v>
      </c>
      <c r="CI19" s="244"/>
      <c r="CJ19" s="245"/>
      <c r="CK19" s="246">
        <f t="shared" si="10"/>
        <v>0</v>
      </c>
      <c r="CL19" s="258"/>
      <c r="CM19" s="433"/>
      <c r="CN19" s="274" t="s">
        <v>1256</v>
      </c>
      <c r="CO19" s="275">
        <v>1</v>
      </c>
      <c r="CP19" s="265" t="s">
        <v>401</v>
      </c>
      <c r="CQ19" s="276">
        <v>0</v>
      </c>
      <c r="CR19" s="277"/>
      <c r="CS19" s="246">
        <f t="shared" si="11"/>
        <v>0</v>
      </c>
      <c r="CT19" s="258"/>
      <c r="CU19" s="433"/>
      <c r="CV19" s="274"/>
      <c r="CW19" s="275">
        <v>1</v>
      </c>
      <c r="CX19" s="265" t="s">
        <v>401</v>
      </c>
      <c r="CY19" s="244"/>
      <c r="CZ19" s="245"/>
      <c r="DA19" s="246">
        <f t="shared" si="12"/>
        <v>0</v>
      </c>
      <c r="DB19" s="258"/>
      <c r="DC19" s="433"/>
      <c r="DD19" s="274"/>
      <c r="DE19" s="275">
        <v>1</v>
      </c>
      <c r="DF19" s="265" t="s">
        <v>401</v>
      </c>
      <c r="DG19" s="276"/>
      <c r="DH19" s="277"/>
      <c r="DI19" s="246">
        <f t="shared" si="13"/>
        <v>0</v>
      </c>
      <c r="DJ19" s="258"/>
      <c r="DK19" s="433"/>
      <c r="DL19" s="274"/>
      <c r="DM19" s="275">
        <v>1</v>
      </c>
      <c r="DN19" s="265" t="s">
        <v>401</v>
      </c>
      <c r="DO19" s="276"/>
      <c r="DP19" s="277"/>
      <c r="DQ19" s="246">
        <f t="shared" si="14"/>
        <v>0</v>
      </c>
      <c r="DR19" s="258"/>
      <c r="DS19" s="433"/>
      <c r="DT19" s="274"/>
      <c r="DU19" s="275">
        <v>1</v>
      </c>
      <c r="DV19" s="265" t="s">
        <v>401</v>
      </c>
      <c r="DW19" s="244"/>
      <c r="DX19" s="245"/>
      <c r="DY19" s="246">
        <f t="shared" si="15"/>
        <v>0</v>
      </c>
      <c r="DZ19" s="258"/>
      <c r="EA19" s="433"/>
      <c r="EB19" s="274" t="s">
        <v>1257</v>
      </c>
      <c r="EC19" s="275">
        <v>1</v>
      </c>
      <c r="ED19" s="265" t="s">
        <v>401</v>
      </c>
      <c r="EE19" s="244">
        <v>0</v>
      </c>
      <c r="EF19" s="245"/>
      <c r="EG19" s="246">
        <f t="shared" si="16"/>
        <v>0</v>
      </c>
      <c r="EH19" s="258"/>
      <c r="EI19" s="433"/>
      <c r="EJ19" s="274"/>
      <c r="EK19" s="275">
        <v>1</v>
      </c>
      <c r="EL19" s="265" t="s">
        <v>401</v>
      </c>
      <c r="EM19" s="244"/>
      <c r="EN19" s="245"/>
      <c r="EO19" s="246">
        <f t="shared" si="17"/>
        <v>0</v>
      </c>
      <c r="EP19" s="258"/>
      <c r="EQ19" s="433"/>
      <c r="ER19" s="274"/>
      <c r="ES19" s="275">
        <v>1</v>
      </c>
      <c r="ET19" s="265" t="s">
        <v>401</v>
      </c>
      <c r="EU19" s="276"/>
      <c r="EV19" s="277"/>
      <c r="EW19" s="246">
        <f t="shared" si="18"/>
        <v>0</v>
      </c>
      <c r="EX19" s="258"/>
      <c r="EY19" s="433"/>
      <c r="EZ19" s="274"/>
      <c r="FA19" s="275">
        <v>1</v>
      </c>
      <c r="FB19" s="265" t="s">
        <v>401</v>
      </c>
      <c r="FC19" s="276"/>
      <c r="FD19" s="277"/>
      <c r="FE19" s="246">
        <f t="shared" si="19"/>
        <v>0</v>
      </c>
      <c r="FF19" s="258"/>
      <c r="FG19" s="433"/>
    </row>
    <row r="20" spans="1:163" ht="37.5" customHeight="1">
      <c r="A20" s="115"/>
      <c r="B20" s="125">
        <v>10</v>
      </c>
      <c r="C20" s="138" t="s">
        <v>692</v>
      </c>
      <c r="D20" s="274"/>
      <c r="E20" s="275">
        <v>2</v>
      </c>
      <c r="F20" s="265" t="s">
        <v>401</v>
      </c>
      <c r="G20" s="244"/>
      <c r="H20" s="245"/>
      <c r="I20" s="246">
        <f t="shared" si="0"/>
        <v>0</v>
      </c>
      <c r="J20" s="258"/>
      <c r="K20" s="433"/>
      <c r="L20" s="274"/>
      <c r="M20" s="275">
        <v>2</v>
      </c>
      <c r="N20" s="265" t="s">
        <v>401</v>
      </c>
      <c r="O20" s="244"/>
      <c r="P20" s="245"/>
      <c r="Q20" s="246">
        <f t="shared" si="1"/>
        <v>0</v>
      </c>
      <c r="R20" s="258"/>
      <c r="S20" s="433"/>
      <c r="T20" s="274" t="s">
        <v>1471</v>
      </c>
      <c r="U20" s="275">
        <v>2</v>
      </c>
      <c r="V20" s="265" t="s">
        <v>401</v>
      </c>
      <c r="W20" s="244">
        <v>90000</v>
      </c>
      <c r="X20" s="245">
        <v>0</v>
      </c>
      <c r="Y20" s="246">
        <f t="shared" si="2"/>
        <v>180000</v>
      </c>
      <c r="Z20" s="258"/>
      <c r="AA20" s="433"/>
      <c r="AB20" s="274" t="s">
        <v>1275</v>
      </c>
      <c r="AC20" s="275">
        <v>2</v>
      </c>
      <c r="AD20" s="265" t="s">
        <v>401</v>
      </c>
      <c r="AE20" s="244">
        <v>213775</v>
      </c>
      <c r="AF20" s="245"/>
      <c r="AG20" s="246">
        <f t="shared" si="3"/>
        <v>427550</v>
      </c>
      <c r="AH20" s="258"/>
      <c r="AI20" s="433"/>
      <c r="AJ20" s="274"/>
      <c r="AK20" s="275">
        <v>2</v>
      </c>
      <c r="AL20" s="265" t="s">
        <v>401</v>
      </c>
      <c r="AM20" s="276"/>
      <c r="AN20" s="277"/>
      <c r="AO20" s="246">
        <f t="shared" si="4"/>
        <v>0</v>
      </c>
      <c r="AP20" s="258"/>
      <c r="AQ20" s="433"/>
      <c r="AR20" s="274"/>
      <c r="AS20" s="275">
        <v>2</v>
      </c>
      <c r="AT20" s="265" t="s">
        <v>401</v>
      </c>
      <c r="AU20" s="244"/>
      <c r="AV20" s="245"/>
      <c r="AW20" s="246">
        <f t="shared" si="5"/>
        <v>0</v>
      </c>
      <c r="AX20" s="258"/>
      <c r="AY20" s="433"/>
      <c r="AZ20" s="274"/>
      <c r="BA20" s="275">
        <v>2</v>
      </c>
      <c r="BB20" s="265" t="s">
        <v>401</v>
      </c>
      <c r="BC20" s="244"/>
      <c r="BD20" s="245"/>
      <c r="BE20" s="246">
        <f t="shared" si="6"/>
        <v>0</v>
      </c>
      <c r="BF20" s="258"/>
      <c r="BG20" s="433"/>
      <c r="BH20" s="274"/>
      <c r="BI20" s="275">
        <v>2</v>
      </c>
      <c r="BJ20" s="265" t="s">
        <v>401</v>
      </c>
      <c r="BK20" s="276"/>
      <c r="BL20" s="277"/>
      <c r="BM20" s="246">
        <f t="shared" si="7"/>
        <v>0</v>
      </c>
      <c r="BN20" s="258"/>
      <c r="BO20" s="433"/>
      <c r="BP20" s="274"/>
      <c r="BQ20" s="275">
        <v>2</v>
      </c>
      <c r="BR20" s="265" t="s">
        <v>401</v>
      </c>
      <c r="BS20" s="244"/>
      <c r="BT20" s="245"/>
      <c r="BU20" s="246">
        <f t="shared" si="8"/>
        <v>0</v>
      </c>
      <c r="BV20" s="258"/>
      <c r="BW20" s="433"/>
      <c r="BX20" s="274"/>
      <c r="BY20" s="275">
        <v>2</v>
      </c>
      <c r="BZ20" s="265" t="s">
        <v>401</v>
      </c>
      <c r="CA20" s="244"/>
      <c r="CB20" s="245"/>
      <c r="CC20" s="246">
        <f t="shared" si="9"/>
        <v>0</v>
      </c>
      <c r="CD20" s="258"/>
      <c r="CE20" s="433"/>
      <c r="CF20" s="274"/>
      <c r="CG20" s="275">
        <v>2</v>
      </c>
      <c r="CH20" s="265" t="s">
        <v>401</v>
      </c>
      <c r="CI20" s="244"/>
      <c r="CJ20" s="245"/>
      <c r="CK20" s="246">
        <f t="shared" si="10"/>
        <v>0</v>
      </c>
      <c r="CL20" s="258"/>
      <c r="CM20" s="433"/>
      <c r="CN20" s="274" t="s">
        <v>1472</v>
      </c>
      <c r="CO20" s="275">
        <v>2</v>
      </c>
      <c r="CP20" s="265" t="s">
        <v>401</v>
      </c>
      <c r="CQ20" s="276">
        <v>466650</v>
      </c>
      <c r="CR20" s="277"/>
      <c r="CS20" s="246">
        <f t="shared" si="11"/>
        <v>933300</v>
      </c>
      <c r="CT20" s="258"/>
      <c r="CU20" s="433"/>
      <c r="CV20" s="274"/>
      <c r="CW20" s="275">
        <v>2</v>
      </c>
      <c r="CX20" s="265" t="s">
        <v>401</v>
      </c>
      <c r="CY20" s="244"/>
      <c r="CZ20" s="245"/>
      <c r="DA20" s="246">
        <f t="shared" si="12"/>
        <v>0</v>
      </c>
      <c r="DB20" s="258"/>
      <c r="DC20" s="433"/>
      <c r="DD20" s="274"/>
      <c r="DE20" s="275">
        <v>2</v>
      </c>
      <c r="DF20" s="265" t="s">
        <v>401</v>
      </c>
      <c r="DG20" s="276"/>
      <c r="DH20" s="277"/>
      <c r="DI20" s="246">
        <f t="shared" si="13"/>
        <v>0</v>
      </c>
      <c r="DJ20" s="258"/>
      <c r="DK20" s="433"/>
      <c r="DL20" s="274"/>
      <c r="DM20" s="275">
        <v>2</v>
      </c>
      <c r="DN20" s="265" t="s">
        <v>401</v>
      </c>
      <c r="DO20" s="276"/>
      <c r="DP20" s="277"/>
      <c r="DQ20" s="246">
        <f t="shared" si="14"/>
        <v>0</v>
      </c>
      <c r="DR20" s="258"/>
      <c r="DS20" s="433"/>
      <c r="DT20" s="274"/>
      <c r="DU20" s="275">
        <v>2</v>
      </c>
      <c r="DV20" s="265" t="s">
        <v>401</v>
      </c>
      <c r="DW20" s="244"/>
      <c r="DX20" s="245"/>
      <c r="DY20" s="246">
        <f t="shared" si="15"/>
        <v>0</v>
      </c>
      <c r="DZ20" s="258"/>
      <c r="EA20" s="433"/>
      <c r="EB20" s="274" t="s">
        <v>1257</v>
      </c>
      <c r="EC20" s="275">
        <v>2</v>
      </c>
      <c r="ED20" s="265" t="s">
        <v>401</v>
      </c>
      <c r="EE20" s="244">
        <v>405000</v>
      </c>
      <c r="EF20" s="245">
        <v>0</v>
      </c>
      <c r="EG20" s="246">
        <f t="shared" si="16"/>
        <v>810000</v>
      </c>
      <c r="EH20" s="258"/>
      <c r="EI20" s="433"/>
      <c r="EJ20" s="274"/>
      <c r="EK20" s="275">
        <v>2</v>
      </c>
      <c r="EL20" s="265" t="s">
        <v>401</v>
      </c>
      <c r="EM20" s="244"/>
      <c r="EN20" s="245"/>
      <c r="EO20" s="246">
        <f t="shared" si="17"/>
        <v>0</v>
      </c>
      <c r="EP20" s="258"/>
      <c r="EQ20" s="433"/>
      <c r="ER20" s="274"/>
      <c r="ES20" s="275">
        <v>2</v>
      </c>
      <c r="ET20" s="265" t="s">
        <v>401</v>
      </c>
      <c r="EU20" s="276"/>
      <c r="EV20" s="277"/>
      <c r="EW20" s="246">
        <f t="shared" si="18"/>
        <v>0</v>
      </c>
      <c r="EX20" s="258"/>
      <c r="EY20" s="433"/>
      <c r="EZ20" s="274"/>
      <c r="FA20" s="275">
        <v>2</v>
      </c>
      <c r="FB20" s="265" t="s">
        <v>401</v>
      </c>
      <c r="FC20" s="276"/>
      <c r="FD20" s="277"/>
      <c r="FE20" s="246">
        <f t="shared" si="19"/>
        <v>0</v>
      </c>
      <c r="FF20" s="258"/>
      <c r="FG20" s="433"/>
    </row>
    <row r="21" spans="1:163" ht="37.5" customHeight="1">
      <c r="A21" s="115"/>
      <c r="B21" s="125">
        <v>11</v>
      </c>
      <c r="C21" s="138" t="s">
        <v>693</v>
      </c>
      <c r="D21" s="274"/>
      <c r="E21" s="275">
        <v>1</v>
      </c>
      <c r="F21" s="265" t="s">
        <v>401</v>
      </c>
      <c r="G21" s="244"/>
      <c r="H21" s="245"/>
      <c r="I21" s="246">
        <f t="shared" si="0"/>
        <v>0</v>
      </c>
      <c r="J21" s="258"/>
      <c r="K21" s="433"/>
      <c r="L21" s="274"/>
      <c r="M21" s="275">
        <v>1</v>
      </c>
      <c r="N21" s="265" t="s">
        <v>401</v>
      </c>
      <c r="O21" s="244"/>
      <c r="P21" s="245"/>
      <c r="Q21" s="246">
        <f t="shared" si="1"/>
        <v>0</v>
      </c>
      <c r="R21" s="258"/>
      <c r="S21" s="433"/>
      <c r="T21" s="274" t="s">
        <v>1264</v>
      </c>
      <c r="U21" s="275">
        <v>1</v>
      </c>
      <c r="V21" s="265" t="s">
        <v>401</v>
      </c>
      <c r="W21" s="244">
        <v>140000</v>
      </c>
      <c r="X21" s="245">
        <v>0.19</v>
      </c>
      <c r="Y21" s="246">
        <f t="shared" si="2"/>
        <v>166600</v>
      </c>
      <c r="Z21" s="258"/>
      <c r="AA21" s="433"/>
      <c r="AB21" s="274" t="s">
        <v>1264</v>
      </c>
      <c r="AC21" s="275">
        <v>1</v>
      </c>
      <c r="AD21" s="265" t="s">
        <v>401</v>
      </c>
      <c r="AE21" s="244">
        <v>175950</v>
      </c>
      <c r="AF21" s="245">
        <v>0.19</v>
      </c>
      <c r="AG21" s="246">
        <f t="shared" si="3"/>
        <v>209380.5</v>
      </c>
      <c r="AH21" s="258"/>
      <c r="AI21" s="433"/>
      <c r="AJ21" s="274"/>
      <c r="AK21" s="275">
        <v>1</v>
      </c>
      <c r="AL21" s="265" t="s">
        <v>401</v>
      </c>
      <c r="AM21" s="276"/>
      <c r="AN21" s="277"/>
      <c r="AO21" s="246">
        <f t="shared" si="4"/>
        <v>0</v>
      </c>
      <c r="AP21" s="258"/>
      <c r="AQ21" s="433"/>
      <c r="AR21" s="274"/>
      <c r="AS21" s="275">
        <v>1</v>
      </c>
      <c r="AT21" s="265" t="s">
        <v>401</v>
      </c>
      <c r="AU21" s="244"/>
      <c r="AV21" s="245"/>
      <c r="AW21" s="246">
        <f t="shared" si="5"/>
        <v>0</v>
      </c>
      <c r="AX21" s="258"/>
      <c r="AY21" s="433"/>
      <c r="AZ21" s="274"/>
      <c r="BA21" s="275">
        <v>1</v>
      </c>
      <c r="BB21" s="265" t="s">
        <v>401</v>
      </c>
      <c r="BC21" s="244"/>
      <c r="BD21" s="245"/>
      <c r="BE21" s="246">
        <f t="shared" si="6"/>
        <v>0</v>
      </c>
      <c r="BF21" s="258"/>
      <c r="BG21" s="433"/>
      <c r="BH21" s="274"/>
      <c r="BI21" s="275">
        <v>1</v>
      </c>
      <c r="BJ21" s="265" t="s">
        <v>401</v>
      </c>
      <c r="BK21" s="276"/>
      <c r="BL21" s="277"/>
      <c r="BM21" s="246">
        <f t="shared" si="7"/>
        <v>0</v>
      </c>
      <c r="BN21" s="258"/>
      <c r="BO21" s="433"/>
      <c r="BP21" s="274"/>
      <c r="BQ21" s="275">
        <v>1</v>
      </c>
      <c r="BR21" s="265" t="s">
        <v>401</v>
      </c>
      <c r="BS21" s="244"/>
      <c r="BT21" s="245"/>
      <c r="BU21" s="246">
        <f t="shared" si="8"/>
        <v>0</v>
      </c>
      <c r="BV21" s="258"/>
      <c r="BW21" s="433"/>
      <c r="BX21" s="274"/>
      <c r="BY21" s="275">
        <v>1</v>
      </c>
      <c r="BZ21" s="265" t="s">
        <v>401</v>
      </c>
      <c r="CA21" s="244"/>
      <c r="CB21" s="245"/>
      <c r="CC21" s="246">
        <f t="shared" si="9"/>
        <v>0</v>
      </c>
      <c r="CD21" s="258"/>
      <c r="CE21" s="433"/>
      <c r="CF21" s="274"/>
      <c r="CG21" s="275">
        <v>1</v>
      </c>
      <c r="CH21" s="265" t="s">
        <v>401</v>
      </c>
      <c r="CI21" s="244"/>
      <c r="CJ21" s="245"/>
      <c r="CK21" s="246">
        <f t="shared" si="10"/>
        <v>0</v>
      </c>
      <c r="CL21" s="258"/>
      <c r="CM21" s="433"/>
      <c r="CN21" s="274" t="s">
        <v>1265</v>
      </c>
      <c r="CO21" s="275">
        <v>1</v>
      </c>
      <c r="CP21" s="265" t="s">
        <v>401</v>
      </c>
      <c r="CQ21" s="276">
        <v>186150</v>
      </c>
      <c r="CR21" s="277">
        <v>0.19</v>
      </c>
      <c r="CS21" s="246">
        <f t="shared" si="11"/>
        <v>221518.5</v>
      </c>
      <c r="CT21" s="258"/>
      <c r="CU21" s="433"/>
      <c r="CV21" s="274"/>
      <c r="CW21" s="275">
        <v>1</v>
      </c>
      <c r="CX21" s="265" t="s">
        <v>401</v>
      </c>
      <c r="CY21" s="244"/>
      <c r="CZ21" s="245"/>
      <c r="DA21" s="246">
        <f t="shared" si="12"/>
        <v>0</v>
      </c>
      <c r="DB21" s="258"/>
      <c r="DC21" s="433"/>
      <c r="DD21" s="274"/>
      <c r="DE21" s="275">
        <v>1</v>
      </c>
      <c r="DF21" s="265" t="s">
        <v>401</v>
      </c>
      <c r="DG21" s="276"/>
      <c r="DH21" s="277"/>
      <c r="DI21" s="246">
        <f t="shared" si="13"/>
        <v>0</v>
      </c>
      <c r="DJ21" s="258"/>
      <c r="DK21" s="433"/>
      <c r="DL21" s="274"/>
      <c r="DM21" s="275">
        <v>1</v>
      </c>
      <c r="DN21" s="265" t="s">
        <v>401</v>
      </c>
      <c r="DO21" s="276"/>
      <c r="DP21" s="277"/>
      <c r="DQ21" s="246">
        <f t="shared" si="14"/>
        <v>0</v>
      </c>
      <c r="DR21" s="258"/>
      <c r="DS21" s="433"/>
      <c r="DT21" s="274"/>
      <c r="DU21" s="275">
        <v>1</v>
      </c>
      <c r="DV21" s="265" t="s">
        <v>401</v>
      </c>
      <c r="DW21" s="244"/>
      <c r="DX21" s="245"/>
      <c r="DY21" s="246">
        <f t="shared" si="15"/>
        <v>0</v>
      </c>
      <c r="DZ21" s="258"/>
      <c r="EA21" s="433"/>
      <c r="EB21" s="274" t="s">
        <v>1257</v>
      </c>
      <c r="EC21" s="275">
        <v>1</v>
      </c>
      <c r="ED21" s="265" t="s">
        <v>401</v>
      </c>
      <c r="EE21" s="244">
        <v>618628</v>
      </c>
      <c r="EF21" s="245">
        <v>0.19</v>
      </c>
      <c r="EG21" s="246">
        <f t="shared" si="16"/>
        <v>736167.32000000007</v>
      </c>
      <c r="EH21" s="258"/>
      <c r="EI21" s="433"/>
      <c r="EJ21" s="274"/>
      <c r="EK21" s="275">
        <v>1</v>
      </c>
      <c r="EL21" s="265" t="s">
        <v>401</v>
      </c>
      <c r="EM21" s="244"/>
      <c r="EN21" s="245"/>
      <c r="EO21" s="246">
        <f t="shared" si="17"/>
        <v>0</v>
      </c>
      <c r="EP21" s="258"/>
      <c r="EQ21" s="433"/>
      <c r="ER21" s="274"/>
      <c r="ES21" s="275">
        <v>1</v>
      </c>
      <c r="ET21" s="265" t="s">
        <v>401</v>
      </c>
      <c r="EU21" s="276"/>
      <c r="EV21" s="277"/>
      <c r="EW21" s="246">
        <f t="shared" si="18"/>
        <v>0</v>
      </c>
      <c r="EX21" s="258"/>
      <c r="EY21" s="433"/>
      <c r="EZ21" s="274"/>
      <c r="FA21" s="275">
        <v>1</v>
      </c>
      <c r="FB21" s="265" t="s">
        <v>401</v>
      </c>
      <c r="FC21" s="276"/>
      <c r="FD21" s="277"/>
      <c r="FE21" s="246">
        <f t="shared" si="19"/>
        <v>0</v>
      </c>
      <c r="FF21" s="258"/>
      <c r="FG21" s="433"/>
    </row>
    <row r="22" spans="1:163" ht="37.5" customHeight="1">
      <c r="A22" s="22"/>
      <c r="B22" s="125">
        <v>12</v>
      </c>
      <c r="C22" s="138" t="s">
        <v>694</v>
      </c>
      <c r="D22" s="274"/>
      <c r="E22" s="275">
        <v>1</v>
      </c>
      <c r="F22" s="265" t="s">
        <v>401</v>
      </c>
      <c r="G22" s="244"/>
      <c r="H22" s="245"/>
      <c r="I22" s="246">
        <f t="shared" si="0"/>
        <v>0</v>
      </c>
      <c r="J22" s="258"/>
      <c r="K22" s="433"/>
      <c r="L22" s="274"/>
      <c r="M22" s="275">
        <v>1</v>
      </c>
      <c r="N22" s="265" t="s">
        <v>401</v>
      </c>
      <c r="O22" s="244"/>
      <c r="P22" s="245"/>
      <c r="Q22" s="246">
        <f t="shared" si="1"/>
        <v>0</v>
      </c>
      <c r="R22" s="258"/>
      <c r="S22" s="433"/>
      <c r="T22" s="274" t="s">
        <v>1266</v>
      </c>
      <c r="U22" s="275">
        <v>1</v>
      </c>
      <c r="V22" s="265" t="s">
        <v>401</v>
      </c>
      <c r="W22" s="244">
        <v>50000</v>
      </c>
      <c r="X22" s="245">
        <v>0</v>
      </c>
      <c r="Y22" s="246">
        <f t="shared" si="2"/>
        <v>50000</v>
      </c>
      <c r="Z22" s="258"/>
      <c r="AA22" s="433"/>
      <c r="AB22" s="274" t="s">
        <v>1266</v>
      </c>
      <c r="AC22" s="275">
        <v>1</v>
      </c>
      <c r="AD22" s="265" t="s">
        <v>401</v>
      </c>
      <c r="AE22" s="244">
        <v>76330</v>
      </c>
      <c r="AF22" s="245"/>
      <c r="AG22" s="246">
        <f t="shared" si="3"/>
        <v>76330</v>
      </c>
      <c r="AH22" s="258"/>
      <c r="AI22" s="433"/>
      <c r="AJ22" s="274"/>
      <c r="AK22" s="275">
        <v>1</v>
      </c>
      <c r="AL22" s="265" t="s">
        <v>401</v>
      </c>
      <c r="AM22" s="276"/>
      <c r="AN22" s="277"/>
      <c r="AO22" s="246">
        <f t="shared" si="4"/>
        <v>0</v>
      </c>
      <c r="AP22" s="258"/>
      <c r="AQ22" s="433"/>
      <c r="AR22" s="274"/>
      <c r="AS22" s="275">
        <v>1</v>
      </c>
      <c r="AT22" s="265" t="s">
        <v>401</v>
      </c>
      <c r="AU22" s="244"/>
      <c r="AV22" s="245"/>
      <c r="AW22" s="246">
        <f t="shared" si="5"/>
        <v>0</v>
      </c>
      <c r="AX22" s="258"/>
      <c r="AY22" s="433"/>
      <c r="AZ22" s="274"/>
      <c r="BA22" s="275">
        <v>1</v>
      </c>
      <c r="BB22" s="265" t="s">
        <v>401</v>
      </c>
      <c r="BC22" s="244"/>
      <c r="BD22" s="245"/>
      <c r="BE22" s="246">
        <f t="shared" si="6"/>
        <v>0</v>
      </c>
      <c r="BF22" s="258"/>
      <c r="BG22" s="433"/>
      <c r="BH22" s="274"/>
      <c r="BI22" s="275">
        <v>1</v>
      </c>
      <c r="BJ22" s="265" t="s">
        <v>401</v>
      </c>
      <c r="BK22" s="276"/>
      <c r="BL22" s="277"/>
      <c r="BM22" s="246">
        <f t="shared" si="7"/>
        <v>0</v>
      </c>
      <c r="BN22" s="258"/>
      <c r="BO22" s="433"/>
      <c r="BP22" s="274"/>
      <c r="BQ22" s="275">
        <v>1</v>
      </c>
      <c r="BR22" s="265" t="s">
        <v>401</v>
      </c>
      <c r="BS22" s="244"/>
      <c r="BT22" s="245"/>
      <c r="BU22" s="246">
        <f t="shared" si="8"/>
        <v>0</v>
      </c>
      <c r="BV22" s="258"/>
      <c r="BW22" s="433"/>
      <c r="BX22" s="274"/>
      <c r="BY22" s="275">
        <v>1</v>
      </c>
      <c r="BZ22" s="265" t="s">
        <v>401</v>
      </c>
      <c r="CA22" s="244"/>
      <c r="CB22" s="245"/>
      <c r="CC22" s="246">
        <f t="shared" si="9"/>
        <v>0</v>
      </c>
      <c r="CD22" s="258"/>
      <c r="CE22" s="433"/>
      <c r="CF22" s="274"/>
      <c r="CG22" s="275">
        <v>1</v>
      </c>
      <c r="CH22" s="265" t="s">
        <v>401</v>
      </c>
      <c r="CI22" s="244"/>
      <c r="CJ22" s="245"/>
      <c r="CK22" s="246">
        <f t="shared" si="10"/>
        <v>0</v>
      </c>
      <c r="CL22" s="258"/>
      <c r="CM22" s="433"/>
      <c r="CN22" s="274" t="s">
        <v>1266</v>
      </c>
      <c r="CO22" s="275">
        <v>1</v>
      </c>
      <c r="CP22" s="265" t="s">
        <v>401</v>
      </c>
      <c r="CQ22" s="276">
        <v>114750</v>
      </c>
      <c r="CR22" s="277"/>
      <c r="CS22" s="246">
        <f t="shared" si="11"/>
        <v>114750</v>
      </c>
      <c r="CT22" s="258"/>
      <c r="CU22" s="433"/>
      <c r="CV22" s="274"/>
      <c r="CW22" s="275">
        <v>1</v>
      </c>
      <c r="CX22" s="265" t="s">
        <v>401</v>
      </c>
      <c r="CY22" s="244"/>
      <c r="CZ22" s="245"/>
      <c r="DA22" s="246">
        <f t="shared" si="12"/>
        <v>0</v>
      </c>
      <c r="DB22" s="258"/>
      <c r="DC22" s="433"/>
      <c r="DD22" s="274"/>
      <c r="DE22" s="275">
        <v>1</v>
      </c>
      <c r="DF22" s="265" t="s">
        <v>401</v>
      </c>
      <c r="DG22" s="276"/>
      <c r="DH22" s="277"/>
      <c r="DI22" s="246">
        <f t="shared" si="13"/>
        <v>0</v>
      </c>
      <c r="DJ22" s="258"/>
      <c r="DK22" s="433"/>
      <c r="DL22" s="274"/>
      <c r="DM22" s="275">
        <v>1</v>
      </c>
      <c r="DN22" s="265" t="s">
        <v>401</v>
      </c>
      <c r="DO22" s="276"/>
      <c r="DP22" s="277"/>
      <c r="DQ22" s="246">
        <f t="shared" si="14"/>
        <v>0</v>
      </c>
      <c r="DR22" s="258"/>
      <c r="DS22" s="433"/>
      <c r="DT22" s="274"/>
      <c r="DU22" s="275">
        <v>1</v>
      </c>
      <c r="DV22" s="265" t="s">
        <v>401</v>
      </c>
      <c r="DW22" s="244"/>
      <c r="DX22" s="245"/>
      <c r="DY22" s="246">
        <f t="shared" si="15"/>
        <v>0</v>
      </c>
      <c r="DZ22" s="258"/>
      <c r="EA22" s="433"/>
      <c r="EB22" s="274" t="s">
        <v>1257</v>
      </c>
      <c r="EC22" s="275">
        <v>1</v>
      </c>
      <c r="ED22" s="265" t="s">
        <v>401</v>
      </c>
      <c r="EE22" s="244">
        <v>119922</v>
      </c>
      <c r="EF22" s="245">
        <v>0.19</v>
      </c>
      <c r="EG22" s="246">
        <f t="shared" si="16"/>
        <v>142707.18</v>
      </c>
      <c r="EH22" s="258"/>
      <c r="EI22" s="433"/>
      <c r="EJ22" s="274"/>
      <c r="EK22" s="275">
        <v>1</v>
      </c>
      <c r="EL22" s="265" t="s">
        <v>401</v>
      </c>
      <c r="EM22" s="244"/>
      <c r="EN22" s="245"/>
      <c r="EO22" s="246">
        <f t="shared" si="17"/>
        <v>0</v>
      </c>
      <c r="EP22" s="258"/>
      <c r="EQ22" s="433"/>
      <c r="ER22" s="274"/>
      <c r="ES22" s="275">
        <v>1</v>
      </c>
      <c r="ET22" s="265" t="s">
        <v>401</v>
      </c>
      <c r="EU22" s="276"/>
      <c r="EV22" s="277"/>
      <c r="EW22" s="246">
        <f t="shared" si="18"/>
        <v>0</v>
      </c>
      <c r="EX22" s="258"/>
      <c r="EY22" s="433"/>
      <c r="EZ22" s="274"/>
      <c r="FA22" s="275">
        <v>1</v>
      </c>
      <c r="FB22" s="265" t="s">
        <v>401</v>
      </c>
      <c r="FC22" s="276"/>
      <c r="FD22" s="277"/>
      <c r="FE22" s="246">
        <f t="shared" si="19"/>
        <v>0</v>
      </c>
      <c r="FF22" s="258"/>
      <c r="FG22" s="433"/>
    </row>
    <row r="23" spans="1:163" ht="37.5" customHeight="1">
      <c r="A23" s="22"/>
      <c r="B23" s="125">
        <v>13</v>
      </c>
      <c r="C23" s="138" t="s">
        <v>696</v>
      </c>
      <c r="D23" s="274"/>
      <c r="E23" s="275">
        <v>1</v>
      </c>
      <c r="F23" s="265" t="s">
        <v>401</v>
      </c>
      <c r="G23" s="244"/>
      <c r="H23" s="245"/>
      <c r="I23" s="246">
        <f t="shared" si="0"/>
        <v>0</v>
      </c>
      <c r="J23" s="258"/>
      <c r="K23" s="433"/>
      <c r="L23" s="274"/>
      <c r="M23" s="275">
        <v>1</v>
      </c>
      <c r="N23" s="265" t="s">
        <v>401</v>
      </c>
      <c r="O23" s="244"/>
      <c r="P23" s="245"/>
      <c r="Q23" s="246">
        <f t="shared" si="1"/>
        <v>0</v>
      </c>
      <c r="R23" s="258"/>
      <c r="S23" s="433"/>
      <c r="T23" s="274" t="s">
        <v>1269</v>
      </c>
      <c r="U23" s="275">
        <v>1</v>
      </c>
      <c r="V23" s="265" t="s">
        <v>401</v>
      </c>
      <c r="W23" s="244">
        <v>50000</v>
      </c>
      <c r="X23" s="245">
        <v>0</v>
      </c>
      <c r="Y23" s="246">
        <f t="shared" si="2"/>
        <v>50000</v>
      </c>
      <c r="Z23" s="258"/>
      <c r="AA23" s="433"/>
      <c r="AB23" s="274" t="s">
        <v>1473</v>
      </c>
      <c r="AC23" s="275">
        <v>1</v>
      </c>
      <c r="AD23" s="265" t="s">
        <v>401</v>
      </c>
      <c r="AE23" s="244">
        <v>71060</v>
      </c>
      <c r="AF23" s="245"/>
      <c r="AG23" s="246">
        <f t="shared" si="3"/>
        <v>71060</v>
      </c>
      <c r="AH23" s="258"/>
      <c r="AI23" s="433"/>
      <c r="AJ23" s="274"/>
      <c r="AK23" s="275">
        <v>1</v>
      </c>
      <c r="AL23" s="265" t="s">
        <v>401</v>
      </c>
      <c r="AM23" s="276"/>
      <c r="AN23" s="277"/>
      <c r="AO23" s="246">
        <f t="shared" si="4"/>
        <v>0</v>
      </c>
      <c r="AP23" s="258"/>
      <c r="AQ23" s="433"/>
      <c r="AR23" s="274"/>
      <c r="AS23" s="275">
        <v>1</v>
      </c>
      <c r="AT23" s="265" t="s">
        <v>401</v>
      </c>
      <c r="AU23" s="244"/>
      <c r="AV23" s="245"/>
      <c r="AW23" s="246">
        <f t="shared" si="5"/>
        <v>0</v>
      </c>
      <c r="AX23" s="258"/>
      <c r="AY23" s="433"/>
      <c r="AZ23" s="274"/>
      <c r="BA23" s="275">
        <v>1</v>
      </c>
      <c r="BB23" s="265" t="s">
        <v>401</v>
      </c>
      <c r="BC23" s="244"/>
      <c r="BD23" s="245"/>
      <c r="BE23" s="246">
        <f t="shared" si="6"/>
        <v>0</v>
      </c>
      <c r="BF23" s="258"/>
      <c r="BG23" s="433"/>
      <c r="BH23" s="274"/>
      <c r="BI23" s="275">
        <v>1</v>
      </c>
      <c r="BJ23" s="265" t="s">
        <v>401</v>
      </c>
      <c r="BK23" s="276"/>
      <c r="BL23" s="277"/>
      <c r="BM23" s="246">
        <f t="shared" si="7"/>
        <v>0</v>
      </c>
      <c r="BN23" s="258"/>
      <c r="BO23" s="433"/>
      <c r="BP23" s="274"/>
      <c r="BQ23" s="275">
        <v>1</v>
      </c>
      <c r="BR23" s="265" t="s">
        <v>401</v>
      </c>
      <c r="BS23" s="244"/>
      <c r="BT23" s="245"/>
      <c r="BU23" s="246">
        <f t="shared" si="8"/>
        <v>0</v>
      </c>
      <c r="BV23" s="258"/>
      <c r="BW23" s="433"/>
      <c r="BX23" s="274"/>
      <c r="BY23" s="275">
        <v>1</v>
      </c>
      <c r="BZ23" s="265" t="s">
        <v>401</v>
      </c>
      <c r="CA23" s="244"/>
      <c r="CB23" s="245"/>
      <c r="CC23" s="246">
        <f t="shared" si="9"/>
        <v>0</v>
      </c>
      <c r="CD23" s="258"/>
      <c r="CE23" s="433"/>
      <c r="CF23" s="274"/>
      <c r="CG23" s="275">
        <v>1</v>
      </c>
      <c r="CH23" s="265" t="s">
        <v>401</v>
      </c>
      <c r="CI23" s="244"/>
      <c r="CJ23" s="245"/>
      <c r="CK23" s="246">
        <f t="shared" si="10"/>
        <v>0</v>
      </c>
      <c r="CL23" s="258"/>
      <c r="CM23" s="433"/>
      <c r="CN23" s="274" t="s">
        <v>1269</v>
      </c>
      <c r="CO23" s="275">
        <v>1</v>
      </c>
      <c r="CP23" s="265" t="s">
        <v>401</v>
      </c>
      <c r="CQ23" s="276">
        <v>114750</v>
      </c>
      <c r="CR23" s="277"/>
      <c r="CS23" s="246">
        <f t="shared" si="11"/>
        <v>114750</v>
      </c>
      <c r="CT23" s="258"/>
      <c r="CU23" s="433"/>
      <c r="CV23" s="274"/>
      <c r="CW23" s="275">
        <v>1</v>
      </c>
      <c r="CX23" s="265" t="s">
        <v>401</v>
      </c>
      <c r="CY23" s="244"/>
      <c r="CZ23" s="245"/>
      <c r="DA23" s="246">
        <f t="shared" si="12"/>
        <v>0</v>
      </c>
      <c r="DB23" s="258"/>
      <c r="DC23" s="433"/>
      <c r="DD23" s="274"/>
      <c r="DE23" s="275">
        <v>1</v>
      </c>
      <c r="DF23" s="265" t="s">
        <v>401</v>
      </c>
      <c r="DG23" s="276"/>
      <c r="DH23" s="277"/>
      <c r="DI23" s="246">
        <f t="shared" si="13"/>
        <v>0</v>
      </c>
      <c r="DJ23" s="258"/>
      <c r="DK23" s="433"/>
      <c r="DL23" s="274"/>
      <c r="DM23" s="275">
        <v>1</v>
      </c>
      <c r="DN23" s="265" t="s">
        <v>401</v>
      </c>
      <c r="DO23" s="276"/>
      <c r="DP23" s="277"/>
      <c r="DQ23" s="246">
        <f t="shared" si="14"/>
        <v>0</v>
      </c>
      <c r="DR23" s="258"/>
      <c r="DS23" s="433"/>
      <c r="DT23" s="274"/>
      <c r="DU23" s="275">
        <v>1</v>
      </c>
      <c r="DV23" s="265" t="s">
        <v>401</v>
      </c>
      <c r="DW23" s="244"/>
      <c r="DX23" s="245"/>
      <c r="DY23" s="246">
        <f t="shared" si="15"/>
        <v>0</v>
      </c>
      <c r="DZ23" s="258"/>
      <c r="EA23" s="433"/>
      <c r="EB23" s="274" t="s">
        <v>1257</v>
      </c>
      <c r="EC23" s="275">
        <v>1</v>
      </c>
      <c r="ED23" s="265" t="s">
        <v>401</v>
      </c>
      <c r="EE23" s="244">
        <v>81577</v>
      </c>
      <c r="EF23" s="245">
        <v>0.19</v>
      </c>
      <c r="EG23" s="246">
        <f t="shared" si="16"/>
        <v>97076.63</v>
      </c>
      <c r="EH23" s="258"/>
      <c r="EI23" s="433"/>
      <c r="EJ23" s="274"/>
      <c r="EK23" s="275">
        <v>1</v>
      </c>
      <c r="EL23" s="265" t="s">
        <v>401</v>
      </c>
      <c r="EM23" s="244"/>
      <c r="EN23" s="245"/>
      <c r="EO23" s="246">
        <f t="shared" si="17"/>
        <v>0</v>
      </c>
      <c r="EP23" s="258"/>
      <c r="EQ23" s="433"/>
      <c r="ER23" s="274"/>
      <c r="ES23" s="275">
        <v>1</v>
      </c>
      <c r="ET23" s="265" t="s">
        <v>401</v>
      </c>
      <c r="EU23" s="276"/>
      <c r="EV23" s="277"/>
      <c r="EW23" s="246">
        <f t="shared" si="18"/>
        <v>0</v>
      </c>
      <c r="EX23" s="258"/>
      <c r="EY23" s="433"/>
      <c r="EZ23" s="274"/>
      <c r="FA23" s="275">
        <v>1</v>
      </c>
      <c r="FB23" s="265" t="s">
        <v>401</v>
      </c>
      <c r="FC23" s="276"/>
      <c r="FD23" s="277"/>
      <c r="FE23" s="246">
        <f t="shared" si="19"/>
        <v>0</v>
      </c>
      <c r="FF23" s="258"/>
      <c r="FG23" s="433"/>
    </row>
    <row r="24" spans="1:163" ht="37.5" customHeight="1">
      <c r="A24" s="115"/>
      <c r="B24" s="71"/>
      <c r="C24" s="70" t="s">
        <v>408</v>
      </c>
      <c r="D24" s="786"/>
      <c r="E24" s="278"/>
      <c r="F24" s="278"/>
      <c r="G24" s="278"/>
      <c r="H24" s="787"/>
      <c r="I24" s="788">
        <f>SUM(I11:I23)</f>
        <v>0</v>
      </c>
      <c r="J24" s="258"/>
      <c r="K24" s="433"/>
      <c r="L24" s="786"/>
      <c r="M24" s="278"/>
      <c r="N24" s="278"/>
      <c r="O24" s="278"/>
      <c r="P24" s="787"/>
      <c r="Q24" s="788">
        <f>SUM(Q11:Q23)</f>
        <v>0</v>
      </c>
      <c r="R24" s="258"/>
      <c r="S24" s="433"/>
      <c r="T24" s="786"/>
      <c r="U24" s="278"/>
      <c r="V24" s="278"/>
      <c r="W24" s="278"/>
      <c r="X24" s="787"/>
      <c r="Y24" s="788">
        <f>SUM(Y11:Y23)</f>
        <v>7621600</v>
      </c>
      <c r="Z24" s="258"/>
      <c r="AA24" s="433"/>
      <c r="AB24" s="786"/>
      <c r="AC24" s="278"/>
      <c r="AD24" s="278"/>
      <c r="AE24" s="278"/>
      <c r="AF24" s="787"/>
      <c r="AG24" s="788">
        <f>SUM(AG11:AG23)</f>
        <v>15643085.5</v>
      </c>
      <c r="AH24" s="258"/>
      <c r="AI24" s="433"/>
      <c r="AJ24" s="786"/>
      <c r="AK24" s="278"/>
      <c r="AL24" s="278"/>
      <c r="AM24" s="278"/>
      <c r="AN24" s="787"/>
      <c r="AO24" s="788">
        <f>SUM(AO11:AO23)</f>
        <v>0</v>
      </c>
      <c r="AP24" s="258"/>
      <c r="AQ24" s="433"/>
      <c r="AR24" s="786"/>
      <c r="AS24" s="278"/>
      <c r="AT24" s="278"/>
      <c r="AU24" s="278"/>
      <c r="AV24" s="787"/>
      <c r="AW24" s="788">
        <f>SUM(AW11:AW23)</f>
        <v>0</v>
      </c>
      <c r="AX24" s="258"/>
      <c r="AY24" s="433"/>
      <c r="AZ24" s="786"/>
      <c r="BA24" s="278"/>
      <c r="BB24" s="278"/>
      <c r="BC24" s="278"/>
      <c r="BD24" s="787"/>
      <c r="BE24" s="788">
        <f>SUM(BE11:BE23)</f>
        <v>0</v>
      </c>
      <c r="BF24" s="258"/>
      <c r="BG24" s="433"/>
      <c r="BH24" s="786"/>
      <c r="BI24" s="278"/>
      <c r="BJ24" s="278"/>
      <c r="BK24" s="278"/>
      <c r="BL24" s="787"/>
      <c r="BM24" s="788">
        <f>SUM(BM11:BM23)</f>
        <v>0</v>
      </c>
      <c r="BN24" s="258"/>
      <c r="BO24" s="433"/>
      <c r="BP24" s="786"/>
      <c r="BQ24" s="278"/>
      <c r="BR24" s="278"/>
      <c r="BS24" s="278"/>
      <c r="BT24" s="787"/>
      <c r="BU24" s="788">
        <f>SUM(BU11:BU23)</f>
        <v>0</v>
      </c>
      <c r="BV24" s="258"/>
      <c r="BW24" s="433"/>
      <c r="BX24" s="786"/>
      <c r="BY24" s="278"/>
      <c r="BZ24" s="278"/>
      <c r="CA24" s="278"/>
      <c r="CB24" s="787"/>
      <c r="CC24" s="788">
        <f>SUM(CC11:CC23)</f>
        <v>0</v>
      </c>
      <c r="CD24" s="258"/>
      <c r="CE24" s="433"/>
      <c r="CF24" s="786"/>
      <c r="CG24" s="278"/>
      <c r="CH24" s="278"/>
      <c r="CI24" s="278"/>
      <c r="CJ24" s="787"/>
      <c r="CK24" s="788">
        <f>SUM(CK11:CK23)</f>
        <v>0</v>
      </c>
      <c r="CL24" s="258"/>
      <c r="CM24" s="433"/>
      <c r="CN24" s="786"/>
      <c r="CO24" s="278"/>
      <c r="CP24" s="278"/>
      <c r="CQ24" s="278"/>
      <c r="CR24" s="787"/>
      <c r="CS24" s="788">
        <f>SUM(CS11:CS23)</f>
        <v>17570018.5</v>
      </c>
      <c r="CT24" s="258"/>
      <c r="CU24" s="433"/>
      <c r="CV24" s="786"/>
      <c r="CW24" s="278"/>
      <c r="CX24" s="278"/>
      <c r="CY24" s="278"/>
      <c r="CZ24" s="787"/>
      <c r="DA24" s="788">
        <f>SUM(DA11:DA23)</f>
        <v>0</v>
      </c>
      <c r="DB24" s="258"/>
      <c r="DC24" s="433"/>
      <c r="DD24" s="786"/>
      <c r="DE24" s="278"/>
      <c r="DF24" s="278"/>
      <c r="DG24" s="278"/>
      <c r="DH24" s="787"/>
      <c r="DI24" s="788">
        <f>SUM(DI11:DI23)</f>
        <v>0</v>
      </c>
      <c r="DJ24" s="258"/>
      <c r="DK24" s="433"/>
      <c r="DL24" s="786"/>
      <c r="DM24" s="278"/>
      <c r="DN24" s="278"/>
      <c r="DO24" s="278"/>
      <c r="DP24" s="787"/>
      <c r="DQ24" s="788">
        <f>SUM(DQ11:DQ23)</f>
        <v>0</v>
      </c>
      <c r="DR24" s="258"/>
      <c r="DS24" s="433"/>
      <c r="DT24" s="786"/>
      <c r="DU24" s="278"/>
      <c r="DV24" s="278"/>
      <c r="DW24" s="278"/>
      <c r="DX24" s="787"/>
      <c r="DY24" s="788">
        <f>SUM(DY11:DY23)</f>
        <v>0</v>
      </c>
      <c r="DZ24" s="258"/>
      <c r="EA24" s="433"/>
      <c r="EB24" s="786"/>
      <c r="EC24" s="278"/>
      <c r="ED24" s="278"/>
      <c r="EE24" s="278"/>
      <c r="EF24" s="787"/>
      <c r="EG24" s="788">
        <f>SUM(EG11:EG23)</f>
        <v>10245954.130000001</v>
      </c>
      <c r="EH24" s="258"/>
      <c r="EI24" s="433"/>
      <c r="EJ24" s="786"/>
      <c r="EK24" s="278"/>
      <c r="EL24" s="278"/>
      <c r="EM24" s="278"/>
      <c r="EN24" s="787"/>
      <c r="EO24" s="788">
        <f>SUM(EO11:EO23)</f>
        <v>0</v>
      </c>
      <c r="EP24" s="258"/>
      <c r="EQ24" s="433"/>
      <c r="ER24" s="786"/>
      <c r="ES24" s="278"/>
      <c r="ET24" s="278"/>
      <c r="EU24" s="278"/>
      <c r="EV24" s="787"/>
      <c r="EW24" s="788">
        <f>SUM(EW11:EW23)</f>
        <v>0</v>
      </c>
      <c r="EX24" s="258"/>
      <c r="EY24" s="433"/>
      <c r="EZ24" s="786"/>
      <c r="FA24" s="278"/>
      <c r="FB24" s="278"/>
      <c r="FC24" s="278"/>
      <c r="FD24" s="787"/>
      <c r="FE24" s="788">
        <f>SUM(FE11:FE23)</f>
        <v>0</v>
      </c>
      <c r="FF24" s="258"/>
      <c r="FG24" s="433"/>
    </row>
    <row r="25" spans="1:163" ht="37.5" customHeight="1" thickBot="1">
      <c r="A25" s="22"/>
      <c r="B25" s="72" t="s">
        <v>129</v>
      </c>
      <c r="C25" s="72"/>
      <c r="D25" s="518"/>
      <c r="E25" s="364"/>
      <c r="F25" s="364"/>
      <c r="G25" s="364"/>
      <c r="H25" s="366"/>
      <c r="I25" s="789"/>
      <c r="J25" s="258"/>
      <c r="K25" s="433"/>
      <c r="L25" s="518"/>
      <c r="M25" s="364"/>
      <c r="N25" s="364"/>
      <c r="O25" s="364"/>
      <c r="P25" s="366"/>
      <c r="Q25" s="789"/>
      <c r="R25" s="258"/>
      <c r="S25" s="433"/>
      <c r="T25" s="518"/>
      <c r="U25" s="364"/>
      <c r="V25" s="364"/>
      <c r="W25" s="364"/>
      <c r="X25" s="366"/>
      <c r="Y25" s="789"/>
      <c r="Z25" s="258"/>
      <c r="AA25" s="433"/>
      <c r="AB25" s="518"/>
      <c r="AC25" s="364"/>
      <c r="AD25" s="364"/>
      <c r="AE25" s="364"/>
      <c r="AF25" s="366"/>
      <c r="AG25" s="789"/>
      <c r="AH25" s="258"/>
      <c r="AI25" s="433"/>
      <c r="AJ25" s="518"/>
      <c r="AK25" s="364"/>
      <c r="AL25" s="364"/>
      <c r="AM25" s="364"/>
      <c r="AN25" s="366"/>
      <c r="AO25" s="789"/>
      <c r="AP25" s="258"/>
      <c r="AQ25" s="433"/>
      <c r="AR25" s="518"/>
      <c r="AS25" s="364"/>
      <c r="AT25" s="364"/>
      <c r="AU25" s="364"/>
      <c r="AV25" s="366"/>
      <c r="AW25" s="789"/>
      <c r="AX25" s="258"/>
      <c r="AY25" s="433"/>
      <c r="AZ25" s="518"/>
      <c r="BA25" s="364"/>
      <c r="BB25" s="364"/>
      <c r="BC25" s="364"/>
      <c r="BD25" s="366"/>
      <c r="BE25" s="789"/>
      <c r="BF25" s="258"/>
      <c r="BG25" s="433"/>
      <c r="BH25" s="518"/>
      <c r="BI25" s="364"/>
      <c r="BJ25" s="364"/>
      <c r="BK25" s="364"/>
      <c r="BL25" s="366"/>
      <c r="BM25" s="789"/>
      <c r="BN25" s="258"/>
      <c r="BO25" s="433"/>
      <c r="BP25" s="518"/>
      <c r="BQ25" s="364"/>
      <c r="BR25" s="364"/>
      <c r="BS25" s="364"/>
      <c r="BT25" s="366"/>
      <c r="BU25" s="789"/>
      <c r="BV25" s="258"/>
      <c r="BW25" s="433"/>
      <c r="BX25" s="518"/>
      <c r="BY25" s="364"/>
      <c r="BZ25" s="364"/>
      <c r="CA25" s="364"/>
      <c r="CB25" s="366"/>
      <c r="CC25" s="789"/>
      <c r="CD25" s="258"/>
      <c r="CE25" s="433"/>
      <c r="CF25" s="518"/>
      <c r="CG25" s="364"/>
      <c r="CH25" s="364"/>
      <c r="CI25" s="364"/>
      <c r="CJ25" s="366"/>
      <c r="CK25" s="789"/>
      <c r="CL25" s="258"/>
      <c r="CM25" s="433"/>
      <c r="CN25" s="518"/>
      <c r="CO25" s="364"/>
      <c r="CP25" s="364"/>
      <c r="CQ25" s="364"/>
      <c r="CR25" s="366"/>
      <c r="CS25" s="789"/>
      <c r="CT25" s="258"/>
      <c r="CU25" s="433"/>
      <c r="CV25" s="518"/>
      <c r="CW25" s="364"/>
      <c r="CX25" s="364"/>
      <c r="CY25" s="364"/>
      <c r="CZ25" s="366"/>
      <c r="DA25" s="789"/>
      <c r="DB25" s="258"/>
      <c r="DC25" s="433"/>
      <c r="DD25" s="518"/>
      <c r="DE25" s="364"/>
      <c r="DF25" s="364"/>
      <c r="DG25" s="364"/>
      <c r="DH25" s="366"/>
      <c r="DI25" s="789"/>
      <c r="DJ25" s="258"/>
      <c r="DK25" s="433"/>
      <c r="DL25" s="518"/>
      <c r="DM25" s="364"/>
      <c r="DN25" s="364"/>
      <c r="DO25" s="364"/>
      <c r="DP25" s="366"/>
      <c r="DQ25" s="789"/>
      <c r="DR25" s="258"/>
      <c r="DS25" s="433"/>
      <c r="DT25" s="518"/>
      <c r="DU25" s="364"/>
      <c r="DV25" s="364"/>
      <c r="DW25" s="364"/>
      <c r="DX25" s="366"/>
      <c r="DY25" s="789"/>
      <c r="DZ25" s="258"/>
      <c r="EA25" s="433"/>
      <c r="EB25" s="518"/>
      <c r="EC25" s="364"/>
      <c r="ED25" s="364"/>
      <c r="EE25" s="364"/>
      <c r="EF25" s="366"/>
      <c r="EG25" s="789"/>
      <c r="EH25" s="258"/>
      <c r="EI25" s="433"/>
      <c r="EJ25" s="518"/>
      <c r="EK25" s="364"/>
      <c r="EL25" s="364"/>
      <c r="EM25" s="364"/>
      <c r="EN25" s="366"/>
      <c r="EO25" s="789"/>
      <c r="EP25" s="258"/>
      <c r="EQ25" s="433"/>
      <c r="ER25" s="518"/>
      <c r="ES25" s="364"/>
      <c r="ET25" s="364"/>
      <c r="EU25" s="364"/>
      <c r="EV25" s="366"/>
      <c r="EW25" s="789"/>
      <c r="EX25" s="258"/>
      <c r="EY25" s="433"/>
      <c r="EZ25" s="518"/>
      <c r="FA25" s="364"/>
      <c r="FB25" s="364"/>
      <c r="FC25" s="364"/>
      <c r="FD25" s="366"/>
      <c r="FE25" s="789"/>
      <c r="FF25" s="258"/>
      <c r="FG25" s="433"/>
    </row>
    <row r="26" spans="1:163" ht="37.5" customHeight="1" thickBot="1">
      <c r="A26" s="115"/>
      <c r="B26" s="67" t="s">
        <v>390</v>
      </c>
      <c r="C26" s="73" t="s">
        <v>391</v>
      </c>
      <c r="D26" s="270" t="s">
        <v>380</v>
      </c>
      <c r="E26" s="271" t="s">
        <v>393</v>
      </c>
      <c r="F26" s="271" t="s">
        <v>682</v>
      </c>
      <c r="G26" s="271" t="s">
        <v>395</v>
      </c>
      <c r="H26" s="272" t="s">
        <v>396</v>
      </c>
      <c r="I26" s="273" t="s">
        <v>397</v>
      </c>
      <c r="J26" s="256" t="s">
        <v>398</v>
      </c>
      <c r="K26" s="257" t="s">
        <v>399</v>
      </c>
      <c r="L26" s="270" t="s">
        <v>380</v>
      </c>
      <c r="M26" s="271" t="s">
        <v>393</v>
      </c>
      <c r="N26" s="271" t="s">
        <v>682</v>
      </c>
      <c r="O26" s="271" t="s">
        <v>395</v>
      </c>
      <c r="P26" s="272" t="s">
        <v>396</v>
      </c>
      <c r="Q26" s="273" t="s">
        <v>397</v>
      </c>
      <c r="R26" s="256" t="s">
        <v>398</v>
      </c>
      <c r="S26" s="257" t="s">
        <v>399</v>
      </c>
      <c r="T26" s="270" t="s">
        <v>380</v>
      </c>
      <c r="U26" s="271" t="s">
        <v>393</v>
      </c>
      <c r="V26" s="271" t="s">
        <v>682</v>
      </c>
      <c r="W26" s="271" t="s">
        <v>395</v>
      </c>
      <c r="X26" s="272" t="s">
        <v>396</v>
      </c>
      <c r="Y26" s="273" t="s">
        <v>397</v>
      </c>
      <c r="Z26" s="256" t="s">
        <v>398</v>
      </c>
      <c r="AA26" s="257" t="s">
        <v>399</v>
      </c>
      <c r="AB26" s="270" t="s">
        <v>380</v>
      </c>
      <c r="AC26" s="271" t="s">
        <v>393</v>
      </c>
      <c r="AD26" s="271" t="s">
        <v>682</v>
      </c>
      <c r="AE26" s="271" t="s">
        <v>395</v>
      </c>
      <c r="AF26" s="272" t="s">
        <v>396</v>
      </c>
      <c r="AG26" s="273" t="s">
        <v>397</v>
      </c>
      <c r="AH26" s="256" t="s">
        <v>398</v>
      </c>
      <c r="AI26" s="257" t="s">
        <v>399</v>
      </c>
      <c r="AJ26" s="270" t="s">
        <v>380</v>
      </c>
      <c r="AK26" s="271" t="s">
        <v>393</v>
      </c>
      <c r="AL26" s="271" t="s">
        <v>682</v>
      </c>
      <c r="AM26" s="271" t="s">
        <v>395</v>
      </c>
      <c r="AN26" s="272" t="s">
        <v>396</v>
      </c>
      <c r="AO26" s="273" t="s">
        <v>397</v>
      </c>
      <c r="AP26" s="256" t="s">
        <v>398</v>
      </c>
      <c r="AQ26" s="257" t="s">
        <v>399</v>
      </c>
      <c r="AR26" s="270" t="s">
        <v>380</v>
      </c>
      <c r="AS26" s="271" t="s">
        <v>393</v>
      </c>
      <c r="AT26" s="271" t="s">
        <v>682</v>
      </c>
      <c r="AU26" s="271" t="s">
        <v>395</v>
      </c>
      <c r="AV26" s="272" t="s">
        <v>396</v>
      </c>
      <c r="AW26" s="273" t="s">
        <v>397</v>
      </c>
      <c r="AX26" s="256" t="s">
        <v>398</v>
      </c>
      <c r="AY26" s="257" t="s">
        <v>399</v>
      </c>
      <c r="AZ26" s="270" t="s">
        <v>380</v>
      </c>
      <c r="BA26" s="271" t="s">
        <v>393</v>
      </c>
      <c r="BB26" s="271" t="s">
        <v>682</v>
      </c>
      <c r="BC26" s="271" t="s">
        <v>395</v>
      </c>
      <c r="BD26" s="272" t="s">
        <v>396</v>
      </c>
      <c r="BE26" s="273" t="s">
        <v>397</v>
      </c>
      <c r="BF26" s="256" t="s">
        <v>398</v>
      </c>
      <c r="BG26" s="257" t="s">
        <v>399</v>
      </c>
      <c r="BH26" s="270" t="s">
        <v>380</v>
      </c>
      <c r="BI26" s="271" t="s">
        <v>393</v>
      </c>
      <c r="BJ26" s="271" t="s">
        <v>682</v>
      </c>
      <c r="BK26" s="271" t="s">
        <v>395</v>
      </c>
      <c r="BL26" s="272" t="s">
        <v>396</v>
      </c>
      <c r="BM26" s="273" t="s">
        <v>397</v>
      </c>
      <c r="BN26" s="256" t="s">
        <v>398</v>
      </c>
      <c r="BO26" s="257" t="s">
        <v>399</v>
      </c>
      <c r="BP26" s="270" t="s">
        <v>380</v>
      </c>
      <c r="BQ26" s="271" t="s">
        <v>393</v>
      </c>
      <c r="BR26" s="271" t="s">
        <v>682</v>
      </c>
      <c r="BS26" s="271" t="s">
        <v>395</v>
      </c>
      <c r="BT26" s="272" t="s">
        <v>396</v>
      </c>
      <c r="BU26" s="273" t="s">
        <v>397</v>
      </c>
      <c r="BV26" s="256" t="s">
        <v>398</v>
      </c>
      <c r="BW26" s="257" t="s">
        <v>399</v>
      </c>
      <c r="BX26" s="270" t="s">
        <v>380</v>
      </c>
      <c r="BY26" s="271" t="s">
        <v>393</v>
      </c>
      <c r="BZ26" s="271" t="s">
        <v>682</v>
      </c>
      <c r="CA26" s="271" t="s">
        <v>395</v>
      </c>
      <c r="CB26" s="272" t="s">
        <v>396</v>
      </c>
      <c r="CC26" s="273" t="s">
        <v>397</v>
      </c>
      <c r="CD26" s="256" t="s">
        <v>398</v>
      </c>
      <c r="CE26" s="257" t="s">
        <v>399</v>
      </c>
      <c r="CF26" s="270" t="s">
        <v>380</v>
      </c>
      <c r="CG26" s="271" t="s">
        <v>393</v>
      </c>
      <c r="CH26" s="271" t="s">
        <v>682</v>
      </c>
      <c r="CI26" s="271" t="s">
        <v>395</v>
      </c>
      <c r="CJ26" s="272" t="s">
        <v>396</v>
      </c>
      <c r="CK26" s="273" t="s">
        <v>397</v>
      </c>
      <c r="CL26" s="256" t="s">
        <v>398</v>
      </c>
      <c r="CM26" s="257" t="s">
        <v>399</v>
      </c>
      <c r="CN26" s="270" t="s">
        <v>380</v>
      </c>
      <c r="CO26" s="271" t="s">
        <v>393</v>
      </c>
      <c r="CP26" s="271" t="s">
        <v>682</v>
      </c>
      <c r="CQ26" s="271" t="s">
        <v>395</v>
      </c>
      <c r="CR26" s="272" t="s">
        <v>396</v>
      </c>
      <c r="CS26" s="273" t="s">
        <v>397</v>
      </c>
      <c r="CT26" s="256" t="s">
        <v>398</v>
      </c>
      <c r="CU26" s="257" t="s">
        <v>399</v>
      </c>
      <c r="CV26" s="270" t="s">
        <v>380</v>
      </c>
      <c r="CW26" s="271" t="s">
        <v>393</v>
      </c>
      <c r="CX26" s="271" t="s">
        <v>682</v>
      </c>
      <c r="CY26" s="271" t="s">
        <v>395</v>
      </c>
      <c r="CZ26" s="272" t="s">
        <v>396</v>
      </c>
      <c r="DA26" s="273" t="s">
        <v>397</v>
      </c>
      <c r="DB26" s="256" t="s">
        <v>398</v>
      </c>
      <c r="DC26" s="257" t="s">
        <v>399</v>
      </c>
      <c r="DD26" s="270" t="s">
        <v>380</v>
      </c>
      <c r="DE26" s="271" t="s">
        <v>393</v>
      </c>
      <c r="DF26" s="271" t="s">
        <v>682</v>
      </c>
      <c r="DG26" s="271" t="s">
        <v>395</v>
      </c>
      <c r="DH26" s="272" t="s">
        <v>396</v>
      </c>
      <c r="DI26" s="273" t="s">
        <v>397</v>
      </c>
      <c r="DJ26" s="256" t="s">
        <v>398</v>
      </c>
      <c r="DK26" s="257" t="s">
        <v>399</v>
      </c>
      <c r="DL26" s="270" t="s">
        <v>380</v>
      </c>
      <c r="DM26" s="271" t="s">
        <v>393</v>
      </c>
      <c r="DN26" s="271" t="s">
        <v>682</v>
      </c>
      <c r="DO26" s="271" t="s">
        <v>395</v>
      </c>
      <c r="DP26" s="272" t="s">
        <v>396</v>
      </c>
      <c r="DQ26" s="273" t="s">
        <v>397</v>
      </c>
      <c r="DR26" s="256" t="s">
        <v>398</v>
      </c>
      <c r="DS26" s="257" t="s">
        <v>399</v>
      </c>
      <c r="DT26" s="270" t="s">
        <v>380</v>
      </c>
      <c r="DU26" s="271" t="s">
        <v>393</v>
      </c>
      <c r="DV26" s="271" t="s">
        <v>682</v>
      </c>
      <c r="DW26" s="271" t="s">
        <v>395</v>
      </c>
      <c r="DX26" s="272" t="s">
        <v>396</v>
      </c>
      <c r="DY26" s="273" t="s">
        <v>397</v>
      </c>
      <c r="DZ26" s="256" t="s">
        <v>398</v>
      </c>
      <c r="EA26" s="257" t="s">
        <v>399</v>
      </c>
      <c r="EB26" s="270" t="s">
        <v>380</v>
      </c>
      <c r="EC26" s="271" t="s">
        <v>393</v>
      </c>
      <c r="ED26" s="271" t="s">
        <v>682</v>
      </c>
      <c r="EE26" s="271" t="s">
        <v>395</v>
      </c>
      <c r="EF26" s="272" t="s">
        <v>396</v>
      </c>
      <c r="EG26" s="273" t="s">
        <v>397</v>
      </c>
      <c r="EH26" s="256" t="s">
        <v>398</v>
      </c>
      <c r="EI26" s="257" t="s">
        <v>399</v>
      </c>
      <c r="EJ26" s="270" t="s">
        <v>380</v>
      </c>
      <c r="EK26" s="271" t="s">
        <v>393</v>
      </c>
      <c r="EL26" s="271" t="s">
        <v>682</v>
      </c>
      <c r="EM26" s="271" t="s">
        <v>395</v>
      </c>
      <c r="EN26" s="272" t="s">
        <v>396</v>
      </c>
      <c r="EO26" s="273" t="s">
        <v>397</v>
      </c>
      <c r="EP26" s="256" t="s">
        <v>398</v>
      </c>
      <c r="EQ26" s="257" t="s">
        <v>399</v>
      </c>
      <c r="ER26" s="270" t="s">
        <v>380</v>
      </c>
      <c r="ES26" s="271" t="s">
        <v>393</v>
      </c>
      <c r="ET26" s="271" t="s">
        <v>682</v>
      </c>
      <c r="EU26" s="271" t="s">
        <v>395</v>
      </c>
      <c r="EV26" s="272" t="s">
        <v>396</v>
      </c>
      <c r="EW26" s="273" t="s">
        <v>397</v>
      </c>
      <c r="EX26" s="256" t="s">
        <v>398</v>
      </c>
      <c r="EY26" s="257" t="s">
        <v>399</v>
      </c>
      <c r="EZ26" s="270" t="s">
        <v>380</v>
      </c>
      <c r="FA26" s="271" t="s">
        <v>393</v>
      </c>
      <c r="FB26" s="271" t="s">
        <v>682</v>
      </c>
      <c r="FC26" s="271" t="s">
        <v>395</v>
      </c>
      <c r="FD26" s="272" t="s">
        <v>396</v>
      </c>
      <c r="FE26" s="273" t="s">
        <v>397</v>
      </c>
      <c r="FF26" s="256" t="s">
        <v>398</v>
      </c>
      <c r="FG26" s="257" t="s">
        <v>399</v>
      </c>
    </row>
    <row r="27" spans="1:163" ht="37.5" customHeight="1" thickBot="1">
      <c r="A27" s="115"/>
      <c r="B27" s="125">
        <v>1</v>
      </c>
      <c r="C27" s="138" t="s">
        <v>683</v>
      </c>
      <c r="D27" s="274"/>
      <c r="E27" s="275">
        <v>1</v>
      </c>
      <c r="F27" s="265" t="s">
        <v>401</v>
      </c>
      <c r="G27" s="244"/>
      <c r="H27" s="245"/>
      <c r="I27" s="246">
        <f t="shared" ref="I27:I39" si="20">+(G27+(G27*H27))*E27</f>
        <v>0</v>
      </c>
      <c r="J27" s="247" t="s">
        <v>1216</v>
      </c>
      <c r="K27" s="248"/>
      <c r="L27" s="274"/>
      <c r="M27" s="275">
        <v>1</v>
      </c>
      <c r="N27" s="265" t="s">
        <v>401</v>
      </c>
      <c r="O27" s="244"/>
      <c r="P27" s="245"/>
      <c r="Q27" s="246">
        <f t="shared" ref="Q27:Q39" si="21">+(O27+(O27*P27))*M27</f>
        <v>0</v>
      </c>
      <c r="R27" s="247" t="s">
        <v>1216</v>
      </c>
      <c r="S27" s="248"/>
      <c r="T27" s="274" t="s">
        <v>1254</v>
      </c>
      <c r="U27" s="275">
        <v>1</v>
      </c>
      <c r="V27" s="265" t="s">
        <v>401</v>
      </c>
      <c r="W27" s="244">
        <v>30000</v>
      </c>
      <c r="X27" s="245">
        <v>0</v>
      </c>
      <c r="Y27" s="246">
        <f t="shared" ref="Y27:Y39" si="22">+(W27+(W27*X27))*U27</f>
        <v>30000</v>
      </c>
      <c r="Z27" s="249" t="s">
        <v>402</v>
      </c>
      <c r="AA27" s="248"/>
      <c r="AB27" s="274" t="s">
        <v>1255</v>
      </c>
      <c r="AC27" s="275">
        <v>1</v>
      </c>
      <c r="AD27" s="265" t="s">
        <v>401</v>
      </c>
      <c r="AE27" s="244">
        <v>872610</v>
      </c>
      <c r="AF27" s="245"/>
      <c r="AG27" s="246">
        <f t="shared" ref="AG27:AG39" si="23">+(AE27+(AE27*AF27))*AC27</f>
        <v>872610</v>
      </c>
      <c r="AH27" s="249" t="s">
        <v>402</v>
      </c>
      <c r="AI27" s="248"/>
      <c r="AJ27" s="274"/>
      <c r="AK27" s="275">
        <v>1</v>
      </c>
      <c r="AL27" s="265" t="s">
        <v>401</v>
      </c>
      <c r="AM27" s="276"/>
      <c r="AN27" s="277"/>
      <c r="AO27" s="246">
        <f t="shared" ref="AO27:AO39" si="24">+(AM27+(AM27*AN27))*AK27</f>
        <v>0</v>
      </c>
      <c r="AP27" s="247" t="s">
        <v>1216</v>
      </c>
      <c r="AQ27" s="248"/>
      <c r="AR27" s="274"/>
      <c r="AS27" s="275">
        <v>1</v>
      </c>
      <c r="AT27" s="265" t="s">
        <v>401</v>
      </c>
      <c r="AU27" s="244"/>
      <c r="AV27" s="245"/>
      <c r="AW27" s="246">
        <f t="shared" ref="AW27:AW39" si="25">+(AU27+(AU27*AV27))*AS27</f>
        <v>0</v>
      </c>
      <c r="AX27" s="247" t="s">
        <v>1216</v>
      </c>
      <c r="AY27" s="248"/>
      <c r="AZ27" s="274"/>
      <c r="BA27" s="275">
        <v>1</v>
      </c>
      <c r="BB27" s="265" t="s">
        <v>401</v>
      </c>
      <c r="BC27" s="244"/>
      <c r="BD27" s="245"/>
      <c r="BE27" s="246">
        <f t="shared" ref="BE27:BE39" si="26">+(BC27+(BC27*BD27))*BA27</f>
        <v>0</v>
      </c>
      <c r="BF27" s="247" t="s">
        <v>1216</v>
      </c>
      <c r="BG27" s="248"/>
      <c r="BH27" s="274"/>
      <c r="BI27" s="275">
        <v>1</v>
      </c>
      <c r="BJ27" s="265" t="s">
        <v>401</v>
      </c>
      <c r="BK27" s="276"/>
      <c r="BL27" s="277"/>
      <c r="BM27" s="246">
        <f t="shared" ref="BM27:BM39" si="27">+(BK27+(BK27*BL27))*BI27</f>
        <v>0</v>
      </c>
      <c r="BN27" s="247" t="s">
        <v>1216</v>
      </c>
      <c r="BO27" s="248"/>
      <c r="BP27" s="274"/>
      <c r="BQ27" s="275">
        <v>1</v>
      </c>
      <c r="BR27" s="265" t="s">
        <v>401</v>
      </c>
      <c r="BS27" s="244"/>
      <c r="BT27" s="245"/>
      <c r="BU27" s="246">
        <f t="shared" ref="BU27:BU39" si="28">+(BS27+(BS27*BT27))*BQ27</f>
        <v>0</v>
      </c>
      <c r="BV27" s="247" t="s">
        <v>1216</v>
      </c>
      <c r="BW27" s="248"/>
      <c r="BX27" s="274"/>
      <c r="BY27" s="275">
        <v>1</v>
      </c>
      <c r="BZ27" s="265" t="s">
        <v>401</v>
      </c>
      <c r="CA27" s="244"/>
      <c r="CB27" s="245"/>
      <c r="CC27" s="246">
        <f t="shared" ref="CC27:CC39" si="29">+(CA27+(CA27*CB27))*BY27</f>
        <v>0</v>
      </c>
      <c r="CD27" s="247" t="s">
        <v>1216</v>
      </c>
      <c r="CE27" s="248"/>
      <c r="CF27" s="274"/>
      <c r="CG27" s="275">
        <v>1</v>
      </c>
      <c r="CH27" s="265" t="s">
        <v>401</v>
      </c>
      <c r="CI27" s="244"/>
      <c r="CJ27" s="245"/>
      <c r="CK27" s="246">
        <f t="shared" ref="CK27:CK39" si="30">+(CI27+(CI27*CJ27))*CG27</f>
        <v>0</v>
      </c>
      <c r="CL27" s="247" t="s">
        <v>1216</v>
      </c>
      <c r="CM27" s="248"/>
      <c r="CN27" s="274"/>
      <c r="CO27" s="275">
        <v>1</v>
      </c>
      <c r="CP27" s="265" t="s">
        <v>401</v>
      </c>
      <c r="CQ27" s="276"/>
      <c r="CR27" s="277"/>
      <c r="CS27" s="246">
        <f t="shared" ref="CS27:CS39" si="31">+(CQ27+(CQ27*CR27))*CO27</f>
        <v>0</v>
      </c>
      <c r="CT27" s="247" t="s">
        <v>1216</v>
      </c>
      <c r="CU27" s="248"/>
      <c r="CV27" s="274"/>
      <c r="CW27" s="275">
        <v>1</v>
      </c>
      <c r="CX27" s="265" t="s">
        <v>401</v>
      </c>
      <c r="CY27" s="244"/>
      <c r="CZ27" s="245"/>
      <c r="DA27" s="246">
        <f t="shared" ref="DA27:DA39" si="32">+(CY27+(CY27*CZ27))*CW27</f>
        <v>0</v>
      </c>
      <c r="DB27" s="247" t="s">
        <v>1216</v>
      </c>
      <c r="DC27" s="248"/>
      <c r="DD27" s="274"/>
      <c r="DE27" s="275">
        <v>1</v>
      </c>
      <c r="DF27" s="265" t="s">
        <v>401</v>
      </c>
      <c r="DG27" s="276"/>
      <c r="DH27" s="277"/>
      <c r="DI27" s="246">
        <f t="shared" ref="DI27:DI39" si="33">+(DG27+(DG27*DH27))*DE27</f>
        <v>0</v>
      </c>
      <c r="DJ27" s="247" t="s">
        <v>1216</v>
      </c>
      <c r="DK27" s="248"/>
      <c r="DL27" s="274"/>
      <c r="DM27" s="275">
        <v>1</v>
      </c>
      <c r="DN27" s="265" t="s">
        <v>401</v>
      </c>
      <c r="DO27" s="276"/>
      <c r="DP27" s="277"/>
      <c r="DQ27" s="246">
        <f t="shared" ref="DQ27:DQ39" si="34">+(DO27+(DO27*DP27))*DM27</f>
        <v>0</v>
      </c>
      <c r="DR27" s="247" t="s">
        <v>1216</v>
      </c>
      <c r="DS27" s="248"/>
      <c r="DT27" s="274"/>
      <c r="DU27" s="275">
        <v>1</v>
      </c>
      <c r="DV27" s="265" t="s">
        <v>401</v>
      </c>
      <c r="DW27" s="244"/>
      <c r="DX27" s="245"/>
      <c r="DY27" s="246">
        <f t="shared" ref="DY27:DY39" si="35">+(DW27+(DW27*DX27))*DU27</f>
        <v>0</v>
      </c>
      <c r="DZ27" s="247" t="s">
        <v>1216</v>
      </c>
      <c r="EA27" s="248"/>
      <c r="EB27" s="274"/>
      <c r="EC27" s="275">
        <v>1</v>
      </c>
      <c r="ED27" s="265" t="s">
        <v>401</v>
      </c>
      <c r="EE27" s="244"/>
      <c r="EF27" s="245"/>
      <c r="EG27" s="246">
        <f t="shared" ref="EG27:EG39" si="36">+(EE27+(EE27*EF27))*EC27</f>
        <v>0</v>
      </c>
      <c r="EH27" s="247" t="s">
        <v>1216</v>
      </c>
      <c r="EI27" s="248"/>
      <c r="EJ27" s="274"/>
      <c r="EK27" s="275">
        <v>1</v>
      </c>
      <c r="EL27" s="265" t="s">
        <v>401</v>
      </c>
      <c r="EM27" s="244"/>
      <c r="EN27" s="245"/>
      <c r="EO27" s="246">
        <f t="shared" ref="EO27:EO39" si="37">+(EM27+(EM27*EN27))*EK27</f>
        <v>0</v>
      </c>
      <c r="EP27" s="247" t="s">
        <v>1216</v>
      </c>
      <c r="EQ27" s="248"/>
      <c r="ER27" s="274"/>
      <c r="ES27" s="275">
        <v>1</v>
      </c>
      <c r="ET27" s="265" t="s">
        <v>401</v>
      </c>
      <c r="EU27" s="276"/>
      <c r="EV27" s="277"/>
      <c r="EW27" s="246">
        <f t="shared" ref="EW27:EW39" si="38">+(EU27+(EU27*EV27))*ES27</f>
        <v>0</v>
      </c>
      <c r="EX27" s="247" t="s">
        <v>1216</v>
      </c>
      <c r="EY27" s="248"/>
      <c r="EZ27" s="274"/>
      <c r="FA27" s="275">
        <v>1</v>
      </c>
      <c r="FB27" s="265" t="s">
        <v>401</v>
      </c>
      <c r="FC27" s="276"/>
      <c r="FD27" s="277"/>
      <c r="FE27" s="246">
        <f t="shared" ref="FE27:FE39" si="39">+(FC27+(FC27*FD27))*FA27</f>
        <v>0</v>
      </c>
      <c r="FF27" s="247" t="s">
        <v>1216</v>
      </c>
      <c r="FG27" s="248"/>
    </row>
    <row r="28" spans="1:163" ht="37.5" customHeight="1">
      <c r="A28" s="115"/>
      <c r="B28" s="125">
        <v>2</v>
      </c>
      <c r="C28" s="138" t="s">
        <v>684</v>
      </c>
      <c r="D28" s="274"/>
      <c r="E28" s="275">
        <v>1</v>
      </c>
      <c r="F28" s="265" t="s">
        <v>401</v>
      </c>
      <c r="G28" s="244"/>
      <c r="H28" s="245"/>
      <c r="I28" s="246">
        <f t="shared" si="20"/>
        <v>0</v>
      </c>
      <c r="J28" s="258"/>
      <c r="K28" s="433"/>
      <c r="L28" s="274"/>
      <c r="M28" s="275">
        <v>1</v>
      </c>
      <c r="N28" s="265" t="s">
        <v>401</v>
      </c>
      <c r="O28" s="244"/>
      <c r="P28" s="245"/>
      <c r="Q28" s="246">
        <f t="shared" si="21"/>
        <v>0</v>
      </c>
      <c r="R28" s="258"/>
      <c r="S28" s="433"/>
      <c r="T28" s="274" t="s">
        <v>1254</v>
      </c>
      <c r="U28" s="275">
        <v>1</v>
      </c>
      <c r="V28" s="265" t="s">
        <v>401</v>
      </c>
      <c r="W28" s="244">
        <v>1715000</v>
      </c>
      <c r="X28" s="245">
        <v>0</v>
      </c>
      <c r="Y28" s="246">
        <f t="shared" si="22"/>
        <v>1715000</v>
      </c>
      <c r="Z28" s="258"/>
      <c r="AA28" s="433"/>
      <c r="AB28" s="274" t="s">
        <v>1258</v>
      </c>
      <c r="AC28" s="275">
        <v>1</v>
      </c>
      <c r="AD28" s="265" t="s">
        <v>401</v>
      </c>
      <c r="AE28" s="244">
        <v>2635000</v>
      </c>
      <c r="AF28" s="245"/>
      <c r="AG28" s="246">
        <f t="shared" si="23"/>
        <v>2635000</v>
      </c>
      <c r="AH28" s="258"/>
      <c r="AI28" s="433"/>
      <c r="AJ28" s="274"/>
      <c r="AK28" s="275">
        <v>1</v>
      </c>
      <c r="AL28" s="265" t="s">
        <v>401</v>
      </c>
      <c r="AM28" s="276"/>
      <c r="AN28" s="277"/>
      <c r="AO28" s="246">
        <f t="shared" si="24"/>
        <v>0</v>
      </c>
      <c r="AP28" s="258"/>
      <c r="AQ28" s="433"/>
      <c r="AR28" s="274"/>
      <c r="AS28" s="275">
        <v>1</v>
      </c>
      <c r="AT28" s="265" t="s">
        <v>401</v>
      </c>
      <c r="AU28" s="244"/>
      <c r="AV28" s="245"/>
      <c r="AW28" s="246">
        <f t="shared" si="25"/>
        <v>0</v>
      </c>
      <c r="AX28" s="258"/>
      <c r="AY28" s="433"/>
      <c r="AZ28" s="274"/>
      <c r="BA28" s="275">
        <v>1</v>
      </c>
      <c r="BB28" s="265" t="s">
        <v>401</v>
      </c>
      <c r="BC28" s="244"/>
      <c r="BD28" s="245"/>
      <c r="BE28" s="246">
        <f t="shared" si="26"/>
        <v>0</v>
      </c>
      <c r="BF28" s="258"/>
      <c r="BG28" s="433"/>
      <c r="BH28" s="274"/>
      <c r="BI28" s="275">
        <v>1</v>
      </c>
      <c r="BJ28" s="265" t="s">
        <v>401</v>
      </c>
      <c r="BK28" s="276"/>
      <c r="BL28" s="277"/>
      <c r="BM28" s="246">
        <f t="shared" si="27"/>
        <v>0</v>
      </c>
      <c r="BN28" s="258"/>
      <c r="BO28" s="433"/>
      <c r="BP28" s="274"/>
      <c r="BQ28" s="275">
        <v>1</v>
      </c>
      <c r="BR28" s="265" t="s">
        <v>401</v>
      </c>
      <c r="BS28" s="244"/>
      <c r="BT28" s="245"/>
      <c r="BU28" s="246">
        <f t="shared" si="28"/>
        <v>0</v>
      </c>
      <c r="BV28" s="258"/>
      <c r="BW28" s="433"/>
      <c r="BX28" s="274"/>
      <c r="BY28" s="275">
        <v>1</v>
      </c>
      <c r="BZ28" s="265" t="s">
        <v>401</v>
      </c>
      <c r="CA28" s="244"/>
      <c r="CB28" s="245"/>
      <c r="CC28" s="246">
        <f t="shared" si="29"/>
        <v>0</v>
      </c>
      <c r="CD28" s="258"/>
      <c r="CE28" s="433"/>
      <c r="CF28" s="274"/>
      <c r="CG28" s="275">
        <v>1</v>
      </c>
      <c r="CH28" s="265" t="s">
        <v>401</v>
      </c>
      <c r="CI28" s="244"/>
      <c r="CJ28" s="245"/>
      <c r="CK28" s="246">
        <f t="shared" si="30"/>
        <v>0</v>
      </c>
      <c r="CL28" s="258"/>
      <c r="CM28" s="433"/>
      <c r="CN28" s="274"/>
      <c r="CO28" s="275">
        <v>1</v>
      </c>
      <c r="CP28" s="265" t="s">
        <v>401</v>
      </c>
      <c r="CQ28" s="276"/>
      <c r="CR28" s="277"/>
      <c r="CS28" s="246">
        <f t="shared" si="31"/>
        <v>0</v>
      </c>
      <c r="CT28" s="258"/>
      <c r="CU28" s="433"/>
      <c r="CV28" s="274"/>
      <c r="CW28" s="275">
        <v>1</v>
      </c>
      <c r="CX28" s="265" t="s">
        <v>401</v>
      </c>
      <c r="CY28" s="244"/>
      <c r="CZ28" s="245"/>
      <c r="DA28" s="246">
        <f t="shared" si="32"/>
        <v>0</v>
      </c>
      <c r="DB28" s="258"/>
      <c r="DC28" s="433"/>
      <c r="DD28" s="274"/>
      <c r="DE28" s="275">
        <v>1</v>
      </c>
      <c r="DF28" s="265" t="s">
        <v>401</v>
      </c>
      <c r="DG28" s="276"/>
      <c r="DH28" s="277"/>
      <c r="DI28" s="246">
        <f t="shared" si="33"/>
        <v>0</v>
      </c>
      <c r="DJ28" s="258"/>
      <c r="DK28" s="433"/>
      <c r="DL28" s="274"/>
      <c r="DM28" s="275">
        <v>1</v>
      </c>
      <c r="DN28" s="265" t="s">
        <v>401</v>
      </c>
      <c r="DO28" s="276"/>
      <c r="DP28" s="277"/>
      <c r="DQ28" s="246">
        <f t="shared" si="34"/>
        <v>0</v>
      </c>
      <c r="DR28" s="258"/>
      <c r="DS28" s="433"/>
      <c r="DT28" s="274"/>
      <c r="DU28" s="275">
        <v>1</v>
      </c>
      <c r="DV28" s="265" t="s">
        <v>401</v>
      </c>
      <c r="DW28" s="244"/>
      <c r="DX28" s="245"/>
      <c r="DY28" s="246">
        <f t="shared" si="35"/>
        <v>0</v>
      </c>
      <c r="DZ28" s="258"/>
      <c r="EA28" s="433"/>
      <c r="EB28" s="274"/>
      <c r="EC28" s="275">
        <v>1</v>
      </c>
      <c r="ED28" s="265" t="s">
        <v>401</v>
      </c>
      <c r="EE28" s="244"/>
      <c r="EF28" s="245"/>
      <c r="EG28" s="246">
        <f t="shared" si="36"/>
        <v>0</v>
      </c>
      <c r="EH28" s="258"/>
      <c r="EI28" s="433"/>
      <c r="EJ28" s="274"/>
      <c r="EK28" s="275">
        <v>1</v>
      </c>
      <c r="EL28" s="265" t="s">
        <v>401</v>
      </c>
      <c r="EM28" s="244"/>
      <c r="EN28" s="245"/>
      <c r="EO28" s="246">
        <f t="shared" si="37"/>
        <v>0</v>
      </c>
      <c r="EP28" s="258"/>
      <c r="EQ28" s="433"/>
      <c r="ER28" s="274"/>
      <c r="ES28" s="275">
        <v>1</v>
      </c>
      <c r="ET28" s="265" t="s">
        <v>401</v>
      </c>
      <c r="EU28" s="276"/>
      <c r="EV28" s="277"/>
      <c r="EW28" s="246">
        <f t="shared" si="38"/>
        <v>0</v>
      </c>
      <c r="EX28" s="258"/>
      <c r="EY28" s="433"/>
      <c r="EZ28" s="274"/>
      <c r="FA28" s="275">
        <v>1</v>
      </c>
      <c r="FB28" s="265" t="s">
        <v>401</v>
      </c>
      <c r="FC28" s="276"/>
      <c r="FD28" s="277"/>
      <c r="FE28" s="246">
        <f t="shared" si="39"/>
        <v>0</v>
      </c>
      <c r="FF28" s="258"/>
      <c r="FG28" s="433"/>
    </row>
    <row r="29" spans="1:163" ht="37.5" customHeight="1">
      <c r="A29" s="115"/>
      <c r="B29" s="125">
        <v>3</v>
      </c>
      <c r="C29" s="138" t="s">
        <v>685</v>
      </c>
      <c r="D29" s="274"/>
      <c r="E29" s="275">
        <v>1</v>
      </c>
      <c r="F29" s="265" t="s">
        <v>401</v>
      </c>
      <c r="G29" s="244"/>
      <c r="H29" s="245"/>
      <c r="I29" s="246">
        <f t="shared" si="20"/>
        <v>0</v>
      </c>
      <c r="J29" s="258"/>
      <c r="K29" s="433"/>
      <c r="L29" s="274"/>
      <c r="M29" s="275">
        <v>1</v>
      </c>
      <c r="N29" s="265" t="s">
        <v>401</v>
      </c>
      <c r="O29" s="244"/>
      <c r="P29" s="245"/>
      <c r="Q29" s="246">
        <f t="shared" si="21"/>
        <v>0</v>
      </c>
      <c r="R29" s="258"/>
      <c r="S29" s="433"/>
      <c r="T29" s="274" t="s">
        <v>1254</v>
      </c>
      <c r="U29" s="275">
        <v>1</v>
      </c>
      <c r="V29" s="265" t="s">
        <v>401</v>
      </c>
      <c r="W29" s="244">
        <v>1535000</v>
      </c>
      <c r="X29" s="245">
        <v>0</v>
      </c>
      <c r="Y29" s="246">
        <f t="shared" si="22"/>
        <v>1535000</v>
      </c>
      <c r="Z29" s="258"/>
      <c r="AA29" s="433"/>
      <c r="AB29" s="274" t="s">
        <v>1255</v>
      </c>
      <c r="AC29" s="275">
        <v>1</v>
      </c>
      <c r="AD29" s="265" t="s">
        <v>401</v>
      </c>
      <c r="AE29" s="244">
        <v>637500</v>
      </c>
      <c r="AF29" s="245"/>
      <c r="AG29" s="246">
        <f t="shared" si="23"/>
        <v>637500</v>
      </c>
      <c r="AH29" s="258"/>
      <c r="AI29" s="433"/>
      <c r="AJ29" s="274"/>
      <c r="AK29" s="275">
        <v>1</v>
      </c>
      <c r="AL29" s="265" t="s">
        <v>401</v>
      </c>
      <c r="AM29" s="276"/>
      <c r="AN29" s="277"/>
      <c r="AO29" s="246">
        <f t="shared" si="24"/>
        <v>0</v>
      </c>
      <c r="AP29" s="258"/>
      <c r="AQ29" s="433"/>
      <c r="AR29" s="274"/>
      <c r="AS29" s="275">
        <v>1</v>
      </c>
      <c r="AT29" s="265" t="s">
        <v>401</v>
      </c>
      <c r="AU29" s="244"/>
      <c r="AV29" s="245"/>
      <c r="AW29" s="246">
        <f t="shared" si="25"/>
        <v>0</v>
      </c>
      <c r="AX29" s="258"/>
      <c r="AY29" s="433"/>
      <c r="AZ29" s="274"/>
      <c r="BA29" s="275">
        <v>1</v>
      </c>
      <c r="BB29" s="265" t="s">
        <v>401</v>
      </c>
      <c r="BC29" s="244"/>
      <c r="BD29" s="245"/>
      <c r="BE29" s="246">
        <f t="shared" si="26"/>
        <v>0</v>
      </c>
      <c r="BF29" s="258"/>
      <c r="BG29" s="433"/>
      <c r="BH29" s="274"/>
      <c r="BI29" s="275">
        <v>1</v>
      </c>
      <c r="BJ29" s="265" t="s">
        <v>401</v>
      </c>
      <c r="BK29" s="276"/>
      <c r="BL29" s="277"/>
      <c r="BM29" s="246">
        <f t="shared" si="27"/>
        <v>0</v>
      </c>
      <c r="BN29" s="258"/>
      <c r="BO29" s="433"/>
      <c r="BP29" s="274"/>
      <c r="BQ29" s="275">
        <v>1</v>
      </c>
      <c r="BR29" s="265" t="s">
        <v>401</v>
      </c>
      <c r="BS29" s="244"/>
      <c r="BT29" s="245"/>
      <c r="BU29" s="246">
        <f t="shared" si="28"/>
        <v>0</v>
      </c>
      <c r="BV29" s="258"/>
      <c r="BW29" s="433"/>
      <c r="BX29" s="274"/>
      <c r="BY29" s="275">
        <v>1</v>
      </c>
      <c r="BZ29" s="265" t="s">
        <v>401</v>
      </c>
      <c r="CA29" s="244"/>
      <c r="CB29" s="245"/>
      <c r="CC29" s="246">
        <f t="shared" si="29"/>
        <v>0</v>
      </c>
      <c r="CD29" s="258"/>
      <c r="CE29" s="433"/>
      <c r="CF29" s="274"/>
      <c r="CG29" s="275">
        <v>1</v>
      </c>
      <c r="CH29" s="265" t="s">
        <v>401</v>
      </c>
      <c r="CI29" s="244"/>
      <c r="CJ29" s="245"/>
      <c r="CK29" s="246">
        <f t="shared" si="30"/>
        <v>0</v>
      </c>
      <c r="CL29" s="258"/>
      <c r="CM29" s="433"/>
      <c r="CN29" s="274"/>
      <c r="CO29" s="275">
        <v>1</v>
      </c>
      <c r="CP29" s="265" t="s">
        <v>401</v>
      </c>
      <c r="CQ29" s="276"/>
      <c r="CR29" s="277"/>
      <c r="CS29" s="246">
        <f t="shared" si="31"/>
        <v>0</v>
      </c>
      <c r="CT29" s="258"/>
      <c r="CU29" s="433"/>
      <c r="CV29" s="274"/>
      <c r="CW29" s="275">
        <v>1</v>
      </c>
      <c r="CX29" s="265" t="s">
        <v>401</v>
      </c>
      <c r="CY29" s="244"/>
      <c r="CZ29" s="245"/>
      <c r="DA29" s="246">
        <f t="shared" si="32"/>
        <v>0</v>
      </c>
      <c r="DB29" s="258"/>
      <c r="DC29" s="433"/>
      <c r="DD29" s="274"/>
      <c r="DE29" s="275">
        <v>1</v>
      </c>
      <c r="DF29" s="265" t="s">
        <v>401</v>
      </c>
      <c r="DG29" s="276"/>
      <c r="DH29" s="277"/>
      <c r="DI29" s="246">
        <f t="shared" si="33"/>
        <v>0</v>
      </c>
      <c r="DJ29" s="258"/>
      <c r="DK29" s="433"/>
      <c r="DL29" s="274"/>
      <c r="DM29" s="275">
        <v>1</v>
      </c>
      <c r="DN29" s="265" t="s">
        <v>401</v>
      </c>
      <c r="DO29" s="276"/>
      <c r="DP29" s="277"/>
      <c r="DQ29" s="246">
        <f t="shared" si="34"/>
        <v>0</v>
      </c>
      <c r="DR29" s="258"/>
      <c r="DS29" s="433"/>
      <c r="DT29" s="274"/>
      <c r="DU29" s="275">
        <v>1</v>
      </c>
      <c r="DV29" s="265" t="s">
        <v>401</v>
      </c>
      <c r="DW29" s="244"/>
      <c r="DX29" s="245"/>
      <c r="DY29" s="246">
        <f t="shared" si="35"/>
        <v>0</v>
      </c>
      <c r="DZ29" s="258"/>
      <c r="EA29" s="433"/>
      <c r="EB29" s="274"/>
      <c r="EC29" s="275">
        <v>1</v>
      </c>
      <c r="ED29" s="265" t="s">
        <v>401</v>
      </c>
      <c r="EE29" s="244"/>
      <c r="EF29" s="245"/>
      <c r="EG29" s="246">
        <f t="shared" si="36"/>
        <v>0</v>
      </c>
      <c r="EH29" s="258"/>
      <c r="EI29" s="433"/>
      <c r="EJ29" s="274"/>
      <c r="EK29" s="275">
        <v>1</v>
      </c>
      <c r="EL29" s="265" t="s">
        <v>401</v>
      </c>
      <c r="EM29" s="244"/>
      <c r="EN29" s="245"/>
      <c r="EO29" s="246">
        <f t="shared" si="37"/>
        <v>0</v>
      </c>
      <c r="EP29" s="258"/>
      <c r="EQ29" s="433"/>
      <c r="ER29" s="274"/>
      <c r="ES29" s="275">
        <v>1</v>
      </c>
      <c r="ET29" s="265" t="s">
        <v>401</v>
      </c>
      <c r="EU29" s="276"/>
      <c r="EV29" s="277"/>
      <c r="EW29" s="246">
        <f t="shared" si="38"/>
        <v>0</v>
      </c>
      <c r="EX29" s="258"/>
      <c r="EY29" s="433"/>
      <c r="EZ29" s="274"/>
      <c r="FA29" s="275">
        <v>1</v>
      </c>
      <c r="FB29" s="265" t="s">
        <v>401</v>
      </c>
      <c r="FC29" s="276"/>
      <c r="FD29" s="277"/>
      <c r="FE29" s="246">
        <f t="shared" si="39"/>
        <v>0</v>
      </c>
      <c r="FF29" s="258"/>
      <c r="FG29" s="433"/>
    </row>
    <row r="30" spans="1:163" ht="37.5" customHeight="1">
      <c r="A30" s="115"/>
      <c r="B30" s="125">
        <v>4</v>
      </c>
      <c r="C30" s="138" t="s">
        <v>686</v>
      </c>
      <c r="D30" s="274"/>
      <c r="E30" s="275">
        <v>1</v>
      </c>
      <c r="F30" s="265" t="s">
        <v>401</v>
      </c>
      <c r="G30" s="244"/>
      <c r="H30" s="245"/>
      <c r="I30" s="246">
        <f t="shared" si="20"/>
        <v>0</v>
      </c>
      <c r="J30" s="258"/>
      <c r="K30" s="433"/>
      <c r="L30" s="274"/>
      <c r="M30" s="275">
        <v>1</v>
      </c>
      <c r="N30" s="265" t="s">
        <v>401</v>
      </c>
      <c r="O30" s="244"/>
      <c r="P30" s="245"/>
      <c r="Q30" s="246">
        <f t="shared" si="21"/>
        <v>0</v>
      </c>
      <c r="R30" s="258"/>
      <c r="S30" s="433"/>
      <c r="T30" s="274" t="s">
        <v>1254</v>
      </c>
      <c r="U30" s="275">
        <v>1</v>
      </c>
      <c r="V30" s="265" t="s">
        <v>401</v>
      </c>
      <c r="W30" s="244">
        <v>1250000</v>
      </c>
      <c r="X30" s="245">
        <v>0</v>
      </c>
      <c r="Y30" s="246">
        <f t="shared" si="22"/>
        <v>1250000</v>
      </c>
      <c r="Z30" s="258"/>
      <c r="AA30" s="433"/>
      <c r="AB30" s="274" t="s">
        <v>1259</v>
      </c>
      <c r="AC30" s="275">
        <v>1</v>
      </c>
      <c r="AD30" s="265" t="s">
        <v>401</v>
      </c>
      <c r="AE30" s="244">
        <v>2295000</v>
      </c>
      <c r="AF30" s="245"/>
      <c r="AG30" s="246">
        <f t="shared" si="23"/>
        <v>2295000</v>
      </c>
      <c r="AH30" s="258"/>
      <c r="AI30" s="433"/>
      <c r="AJ30" s="274"/>
      <c r="AK30" s="275">
        <v>1</v>
      </c>
      <c r="AL30" s="265" t="s">
        <v>401</v>
      </c>
      <c r="AM30" s="276"/>
      <c r="AN30" s="277"/>
      <c r="AO30" s="246">
        <f t="shared" si="24"/>
        <v>0</v>
      </c>
      <c r="AP30" s="258"/>
      <c r="AQ30" s="433"/>
      <c r="AR30" s="274"/>
      <c r="AS30" s="275">
        <v>1</v>
      </c>
      <c r="AT30" s="265" t="s">
        <v>401</v>
      </c>
      <c r="AU30" s="244"/>
      <c r="AV30" s="245"/>
      <c r="AW30" s="246">
        <f t="shared" si="25"/>
        <v>0</v>
      </c>
      <c r="AX30" s="258"/>
      <c r="AY30" s="433"/>
      <c r="AZ30" s="274"/>
      <c r="BA30" s="275">
        <v>1</v>
      </c>
      <c r="BB30" s="265" t="s">
        <v>401</v>
      </c>
      <c r="BC30" s="244"/>
      <c r="BD30" s="245"/>
      <c r="BE30" s="246">
        <f t="shared" si="26"/>
        <v>0</v>
      </c>
      <c r="BF30" s="258"/>
      <c r="BG30" s="433"/>
      <c r="BH30" s="274"/>
      <c r="BI30" s="275">
        <v>1</v>
      </c>
      <c r="BJ30" s="265" t="s">
        <v>401</v>
      </c>
      <c r="BK30" s="276"/>
      <c r="BL30" s="277"/>
      <c r="BM30" s="246">
        <f t="shared" si="27"/>
        <v>0</v>
      </c>
      <c r="BN30" s="258"/>
      <c r="BO30" s="433"/>
      <c r="BP30" s="274"/>
      <c r="BQ30" s="275">
        <v>1</v>
      </c>
      <c r="BR30" s="265" t="s">
        <v>401</v>
      </c>
      <c r="BS30" s="244"/>
      <c r="BT30" s="245"/>
      <c r="BU30" s="246">
        <f t="shared" si="28"/>
        <v>0</v>
      </c>
      <c r="BV30" s="258"/>
      <c r="BW30" s="433"/>
      <c r="BX30" s="274"/>
      <c r="BY30" s="275">
        <v>1</v>
      </c>
      <c r="BZ30" s="265" t="s">
        <v>401</v>
      </c>
      <c r="CA30" s="244"/>
      <c r="CB30" s="245"/>
      <c r="CC30" s="246">
        <f t="shared" si="29"/>
        <v>0</v>
      </c>
      <c r="CD30" s="258"/>
      <c r="CE30" s="433"/>
      <c r="CF30" s="274"/>
      <c r="CG30" s="275">
        <v>1</v>
      </c>
      <c r="CH30" s="265" t="s">
        <v>401</v>
      </c>
      <c r="CI30" s="244"/>
      <c r="CJ30" s="245"/>
      <c r="CK30" s="246">
        <f t="shared" si="30"/>
        <v>0</v>
      </c>
      <c r="CL30" s="258"/>
      <c r="CM30" s="433"/>
      <c r="CN30" s="274"/>
      <c r="CO30" s="275">
        <v>1</v>
      </c>
      <c r="CP30" s="265" t="s">
        <v>401</v>
      </c>
      <c r="CQ30" s="276"/>
      <c r="CR30" s="277"/>
      <c r="CS30" s="246">
        <f t="shared" si="31"/>
        <v>0</v>
      </c>
      <c r="CT30" s="258"/>
      <c r="CU30" s="433"/>
      <c r="CV30" s="274"/>
      <c r="CW30" s="275">
        <v>1</v>
      </c>
      <c r="CX30" s="265" t="s">
        <v>401</v>
      </c>
      <c r="CY30" s="244"/>
      <c r="CZ30" s="245"/>
      <c r="DA30" s="246">
        <f t="shared" si="32"/>
        <v>0</v>
      </c>
      <c r="DB30" s="258"/>
      <c r="DC30" s="433"/>
      <c r="DD30" s="274"/>
      <c r="DE30" s="275">
        <v>1</v>
      </c>
      <c r="DF30" s="265" t="s">
        <v>401</v>
      </c>
      <c r="DG30" s="276"/>
      <c r="DH30" s="277"/>
      <c r="DI30" s="246">
        <f t="shared" si="33"/>
        <v>0</v>
      </c>
      <c r="DJ30" s="258"/>
      <c r="DK30" s="433"/>
      <c r="DL30" s="274"/>
      <c r="DM30" s="275">
        <v>1</v>
      </c>
      <c r="DN30" s="265" t="s">
        <v>401</v>
      </c>
      <c r="DO30" s="276"/>
      <c r="DP30" s="277"/>
      <c r="DQ30" s="246">
        <f t="shared" si="34"/>
        <v>0</v>
      </c>
      <c r="DR30" s="258"/>
      <c r="DS30" s="433"/>
      <c r="DT30" s="274"/>
      <c r="DU30" s="275">
        <v>1</v>
      </c>
      <c r="DV30" s="265" t="s">
        <v>401</v>
      </c>
      <c r="DW30" s="244"/>
      <c r="DX30" s="245"/>
      <c r="DY30" s="246">
        <f t="shared" si="35"/>
        <v>0</v>
      </c>
      <c r="DZ30" s="258"/>
      <c r="EA30" s="433"/>
      <c r="EB30" s="274"/>
      <c r="EC30" s="275">
        <v>1</v>
      </c>
      <c r="ED30" s="265" t="s">
        <v>401</v>
      </c>
      <c r="EE30" s="244"/>
      <c r="EF30" s="245"/>
      <c r="EG30" s="246">
        <f t="shared" si="36"/>
        <v>0</v>
      </c>
      <c r="EH30" s="258"/>
      <c r="EI30" s="433"/>
      <c r="EJ30" s="274"/>
      <c r="EK30" s="275">
        <v>1</v>
      </c>
      <c r="EL30" s="265" t="s">
        <v>401</v>
      </c>
      <c r="EM30" s="244"/>
      <c r="EN30" s="245"/>
      <c r="EO30" s="246">
        <f t="shared" si="37"/>
        <v>0</v>
      </c>
      <c r="EP30" s="258"/>
      <c r="EQ30" s="433"/>
      <c r="ER30" s="274"/>
      <c r="ES30" s="275">
        <v>1</v>
      </c>
      <c r="ET30" s="265" t="s">
        <v>401</v>
      </c>
      <c r="EU30" s="276"/>
      <c r="EV30" s="277"/>
      <c r="EW30" s="246">
        <f t="shared" si="38"/>
        <v>0</v>
      </c>
      <c r="EX30" s="258"/>
      <c r="EY30" s="433"/>
      <c r="EZ30" s="274"/>
      <c r="FA30" s="275">
        <v>1</v>
      </c>
      <c r="FB30" s="265" t="s">
        <v>401</v>
      </c>
      <c r="FC30" s="276"/>
      <c r="FD30" s="277"/>
      <c r="FE30" s="246">
        <f t="shared" si="39"/>
        <v>0</v>
      </c>
      <c r="FF30" s="258"/>
      <c r="FG30" s="433"/>
    </row>
    <row r="31" spans="1:163" ht="37.5" customHeight="1">
      <c r="A31" s="115"/>
      <c r="B31" s="125">
        <v>5</v>
      </c>
      <c r="C31" s="138" t="s">
        <v>687</v>
      </c>
      <c r="D31" s="274"/>
      <c r="E31" s="275">
        <v>1</v>
      </c>
      <c r="F31" s="265" t="s">
        <v>401</v>
      </c>
      <c r="G31" s="244"/>
      <c r="H31" s="245"/>
      <c r="I31" s="246">
        <f t="shared" si="20"/>
        <v>0</v>
      </c>
      <c r="J31" s="258"/>
      <c r="K31" s="433"/>
      <c r="L31" s="274"/>
      <c r="M31" s="275">
        <v>1</v>
      </c>
      <c r="N31" s="265" t="s">
        <v>401</v>
      </c>
      <c r="O31" s="244"/>
      <c r="P31" s="245"/>
      <c r="Q31" s="246">
        <f t="shared" si="21"/>
        <v>0</v>
      </c>
      <c r="R31" s="258"/>
      <c r="S31" s="433"/>
      <c r="T31" s="274" t="s">
        <v>1254</v>
      </c>
      <c r="U31" s="275">
        <v>1</v>
      </c>
      <c r="V31" s="265" t="s">
        <v>401</v>
      </c>
      <c r="W31" s="244">
        <v>1610000</v>
      </c>
      <c r="X31" s="245">
        <v>0</v>
      </c>
      <c r="Y31" s="246">
        <f t="shared" si="22"/>
        <v>1610000</v>
      </c>
      <c r="Z31" s="258"/>
      <c r="AA31" s="433"/>
      <c r="AB31" s="274" t="s">
        <v>1260</v>
      </c>
      <c r="AC31" s="275">
        <v>1</v>
      </c>
      <c r="AD31" s="265" t="s">
        <v>401</v>
      </c>
      <c r="AE31" s="244">
        <v>3655000</v>
      </c>
      <c r="AF31" s="245"/>
      <c r="AG31" s="246">
        <f t="shared" si="23"/>
        <v>3655000</v>
      </c>
      <c r="AH31" s="258"/>
      <c r="AI31" s="433"/>
      <c r="AJ31" s="274"/>
      <c r="AK31" s="275">
        <v>1</v>
      </c>
      <c r="AL31" s="265" t="s">
        <v>401</v>
      </c>
      <c r="AM31" s="276"/>
      <c r="AN31" s="277"/>
      <c r="AO31" s="246">
        <f t="shared" si="24"/>
        <v>0</v>
      </c>
      <c r="AP31" s="258"/>
      <c r="AQ31" s="433"/>
      <c r="AR31" s="274"/>
      <c r="AS31" s="275">
        <v>1</v>
      </c>
      <c r="AT31" s="265" t="s">
        <v>401</v>
      </c>
      <c r="AU31" s="244"/>
      <c r="AV31" s="245"/>
      <c r="AW31" s="246">
        <f t="shared" si="25"/>
        <v>0</v>
      </c>
      <c r="AX31" s="258"/>
      <c r="AY31" s="433"/>
      <c r="AZ31" s="274"/>
      <c r="BA31" s="275">
        <v>1</v>
      </c>
      <c r="BB31" s="265" t="s">
        <v>401</v>
      </c>
      <c r="BC31" s="244"/>
      <c r="BD31" s="245"/>
      <c r="BE31" s="246">
        <f t="shared" si="26"/>
        <v>0</v>
      </c>
      <c r="BF31" s="258"/>
      <c r="BG31" s="433"/>
      <c r="BH31" s="274"/>
      <c r="BI31" s="275">
        <v>1</v>
      </c>
      <c r="BJ31" s="265" t="s">
        <v>401</v>
      </c>
      <c r="BK31" s="276"/>
      <c r="BL31" s="277"/>
      <c r="BM31" s="246">
        <f t="shared" si="27"/>
        <v>0</v>
      </c>
      <c r="BN31" s="258"/>
      <c r="BO31" s="433"/>
      <c r="BP31" s="274"/>
      <c r="BQ31" s="275">
        <v>1</v>
      </c>
      <c r="BR31" s="265" t="s">
        <v>401</v>
      </c>
      <c r="BS31" s="244"/>
      <c r="BT31" s="245"/>
      <c r="BU31" s="246">
        <f t="shared" si="28"/>
        <v>0</v>
      </c>
      <c r="BV31" s="258"/>
      <c r="BW31" s="433"/>
      <c r="BX31" s="274"/>
      <c r="BY31" s="275">
        <v>1</v>
      </c>
      <c r="BZ31" s="265" t="s">
        <v>401</v>
      </c>
      <c r="CA31" s="244"/>
      <c r="CB31" s="245"/>
      <c r="CC31" s="246">
        <f t="shared" si="29"/>
        <v>0</v>
      </c>
      <c r="CD31" s="258"/>
      <c r="CE31" s="433"/>
      <c r="CF31" s="274"/>
      <c r="CG31" s="275">
        <v>1</v>
      </c>
      <c r="CH31" s="265" t="s">
        <v>401</v>
      </c>
      <c r="CI31" s="244"/>
      <c r="CJ31" s="245"/>
      <c r="CK31" s="246">
        <f t="shared" si="30"/>
        <v>0</v>
      </c>
      <c r="CL31" s="258"/>
      <c r="CM31" s="433"/>
      <c r="CN31" s="274"/>
      <c r="CO31" s="275">
        <v>1</v>
      </c>
      <c r="CP31" s="265" t="s">
        <v>401</v>
      </c>
      <c r="CQ31" s="276"/>
      <c r="CR31" s="277"/>
      <c r="CS31" s="246">
        <f t="shared" si="31"/>
        <v>0</v>
      </c>
      <c r="CT31" s="258"/>
      <c r="CU31" s="433"/>
      <c r="CV31" s="274"/>
      <c r="CW31" s="275">
        <v>1</v>
      </c>
      <c r="CX31" s="265" t="s">
        <v>401</v>
      </c>
      <c r="CY31" s="244"/>
      <c r="CZ31" s="245"/>
      <c r="DA31" s="246">
        <f t="shared" si="32"/>
        <v>0</v>
      </c>
      <c r="DB31" s="258"/>
      <c r="DC31" s="433"/>
      <c r="DD31" s="274"/>
      <c r="DE31" s="275">
        <v>1</v>
      </c>
      <c r="DF31" s="265" t="s">
        <v>401</v>
      </c>
      <c r="DG31" s="276"/>
      <c r="DH31" s="277"/>
      <c r="DI31" s="246">
        <f t="shared" si="33"/>
        <v>0</v>
      </c>
      <c r="DJ31" s="258"/>
      <c r="DK31" s="433"/>
      <c r="DL31" s="274"/>
      <c r="DM31" s="275">
        <v>1</v>
      </c>
      <c r="DN31" s="265" t="s">
        <v>401</v>
      </c>
      <c r="DO31" s="276"/>
      <c r="DP31" s="277"/>
      <c r="DQ31" s="246">
        <f t="shared" si="34"/>
        <v>0</v>
      </c>
      <c r="DR31" s="258"/>
      <c r="DS31" s="433"/>
      <c r="DT31" s="274"/>
      <c r="DU31" s="275">
        <v>1</v>
      </c>
      <c r="DV31" s="265" t="s">
        <v>401</v>
      </c>
      <c r="DW31" s="244"/>
      <c r="DX31" s="245"/>
      <c r="DY31" s="246">
        <f t="shared" si="35"/>
        <v>0</v>
      </c>
      <c r="DZ31" s="258"/>
      <c r="EA31" s="433"/>
      <c r="EB31" s="274"/>
      <c r="EC31" s="275">
        <v>1</v>
      </c>
      <c r="ED31" s="265" t="s">
        <v>401</v>
      </c>
      <c r="EE31" s="244"/>
      <c r="EF31" s="245"/>
      <c r="EG31" s="246">
        <f t="shared" si="36"/>
        <v>0</v>
      </c>
      <c r="EH31" s="258"/>
      <c r="EI31" s="433"/>
      <c r="EJ31" s="274"/>
      <c r="EK31" s="275">
        <v>1</v>
      </c>
      <c r="EL31" s="265" t="s">
        <v>401</v>
      </c>
      <c r="EM31" s="244"/>
      <c r="EN31" s="245"/>
      <c r="EO31" s="246">
        <f t="shared" si="37"/>
        <v>0</v>
      </c>
      <c r="EP31" s="258"/>
      <c r="EQ31" s="433"/>
      <c r="ER31" s="274"/>
      <c r="ES31" s="275">
        <v>1</v>
      </c>
      <c r="ET31" s="265" t="s">
        <v>401</v>
      </c>
      <c r="EU31" s="276"/>
      <c r="EV31" s="277"/>
      <c r="EW31" s="246">
        <f t="shared" si="38"/>
        <v>0</v>
      </c>
      <c r="EX31" s="258"/>
      <c r="EY31" s="433"/>
      <c r="EZ31" s="274"/>
      <c r="FA31" s="275">
        <v>1</v>
      </c>
      <c r="FB31" s="265" t="s">
        <v>401</v>
      </c>
      <c r="FC31" s="276"/>
      <c r="FD31" s="277"/>
      <c r="FE31" s="246">
        <f t="shared" si="39"/>
        <v>0</v>
      </c>
      <c r="FF31" s="258"/>
      <c r="FG31" s="433"/>
    </row>
    <row r="32" spans="1:163" ht="37.5" customHeight="1">
      <c r="A32" s="115"/>
      <c r="B32" s="125">
        <v>6</v>
      </c>
      <c r="C32" s="138" t="s">
        <v>688</v>
      </c>
      <c r="D32" s="274"/>
      <c r="E32" s="275">
        <v>1</v>
      </c>
      <c r="F32" s="265" t="s">
        <v>401</v>
      </c>
      <c r="G32" s="244"/>
      <c r="H32" s="245"/>
      <c r="I32" s="246">
        <f t="shared" si="20"/>
        <v>0</v>
      </c>
      <c r="J32" s="258"/>
      <c r="K32" s="433"/>
      <c r="L32" s="274"/>
      <c r="M32" s="275">
        <v>1</v>
      </c>
      <c r="N32" s="265" t="s">
        <v>401</v>
      </c>
      <c r="O32" s="244"/>
      <c r="P32" s="245"/>
      <c r="Q32" s="246">
        <f t="shared" si="21"/>
        <v>0</v>
      </c>
      <c r="R32" s="258"/>
      <c r="S32" s="433"/>
      <c r="T32" s="274" t="s">
        <v>1254</v>
      </c>
      <c r="U32" s="275">
        <v>1</v>
      </c>
      <c r="V32" s="265" t="s">
        <v>401</v>
      </c>
      <c r="W32" s="244">
        <v>1250000</v>
      </c>
      <c r="X32" s="245">
        <v>0</v>
      </c>
      <c r="Y32" s="246">
        <f t="shared" si="22"/>
        <v>1250000</v>
      </c>
      <c r="Z32" s="258"/>
      <c r="AA32" s="433"/>
      <c r="AB32" s="274" t="s">
        <v>1260</v>
      </c>
      <c r="AC32" s="275">
        <v>1</v>
      </c>
      <c r="AD32" s="265" t="s">
        <v>401</v>
      </c>
      <c r="AE32" s="244">
        <v>3655000</v>
      </c>
      <c r="AF32" s="245"/>
      <c r="AG32" s="246">
        <f t="shared" si="23"/>
        <v>3655000</v>
      </c>
      <c r="AH32" s="258"/>
      <c r="AI32" s="433"/>
      <c r="AJ32" s="274"/>
      <c r="AK32" s="275">
        <v>1</v>
      </c>
      <c r="AL32" s="265" t="s">
        <v>401</v>
      </c>
      <c r="AM32" s="276"/>
      <c r="AN32" s="277"/>
      <c r="AO32" s="246">
        <f t="shared" si="24"/>
        <v>0</v>
      </c>
      <c r="AP32" s="258"/>
      <c r="AQ32" s="433"/>
      <c r="AR32" s="274"/>
      <c r="AS32" s="275">
        <v>1</v>
      </c>
      <c r="AT32" s="265" t="s">
        <v>401</v>
      </c>
      <c r="AU32" s="244"/>
      <c r="AV32" s="245"/>
      <c r="AW32" s="246">
        <f t="shared" si="25"/>
        <v>0</v>
      </c>
      <c r="AX32" s="258"/>
      <c r="AY32" s="433"/>
      <c r="AZ32" s="274"/>
      <c r="BA32" s="275">
        <v>1</v>
      </c>
      <c r="BB32" s="265" t="s">
        <v>401</v>
      </c>
      <c r="BC32" s="244"/>
      <c r="BD32" s="245"/>
      <c r="BE32" s="246">
        <f t="shared" si="26"/>
        <v>0</v>
      </c>
      <c r="BF32" s="258"/>
      <c r="BG32" s="433"/>
      <c r="BH32" s="274"/>
      <c r="BI32" s="275">
        <v>1</v>
      </c>
      <c r="BJ32" s="265" t="s">
        <v>401</v>
      </c>
      <c r="BK32" s="276"/>
      <c r="BL32" s="277"/>
      <c r="BM32" s="246">
        <f t="shared" si="27"/>
        <v>0</v>
      </c>
      <c r="BN32" s="258"/>
      <c r="BO32" s="433"/>
      <c r="BP32" s="274"/>
      <c r="BQ32" s="275">
        <v>1</v>
      </c>
      <c r="BR32" s="265" t="s">
        <v>401</v>
      </c>
      <c r="BS32" s="244"/>
      <c r="BT32" s="245"/>
      <c r="BU32" s="246">
        <f t="shared" si="28"/>
        <v>0</v>
      </c>
      <c r="BV32" s="258"/>
      <c r="BW32" s="433"/>
      <c r="BX32" s="274"/>
      <c r="BY32" s="275">
        <v>1</v>
      </c>
      <c r="BZ32" s="265" t="s">
        <v>401</v>
      </c>
      <c r="CA32" s="244"/>
      <c r="CB32" s="245"/>
      <c r="CC32" s="246">
        <f t="shared" si="29"/>
        <v>0</v>
      </c>
      <c r="CD32" s="258"/>
      <c r="CE32" s="433"/>
      <c r="CF32" s="274"/>
      <c r="CG32" s="275">
        <v>1</v>
      </c>
      <c r="CH32" s="265" t="s">
        <v>401</v>
      </c>
      <c r="CI32" s="244"/>
      <c r="CJ32" s="245"/>
      <c r="CK32" s="246">
        <f t="shared" si="30"/>
        <v>0</v>
      </c>
      <c r="CL32" s="258"/>
      <c r="CM32" s="433"/>
      <c r="CN32" s="274"/>
      <c r="CO32" s="275">
        <v>1</v>
      </c>
      <c r="CP32" s="265" t="s">
        <v>401</v>
      </c>
      <c r="CQ32" s="276"/>
      <c r="CR32" s="277"/>
      <c r="CS32" s="246">
        <f t="shared" si="31"/>
        <v>0</v>
      </c>
      <c r="CT32" s="258"/>
      <c r="CU32" s="433"/>
      <c r="CV32" s="274"/>
      <c r="CW32" s="275">
        <v>1</v>
      </c>
      <c r="CX32" s="265" t="s">
        <v>401</v>
      </c>
      <c r="CY32" s="244"/>
      <c r="CZ32" s="245"/>
      <c r="DA32" s="246">
        <f t="shared" si="32"/>
        <v>0</v>
      </c>
      <c r="DB32" s="258"/>
      <c r="DC32" s="433"/>
      <c r="DD32" s="274"/>
      <c r="DE32" s="275">
        <v>1</v>
      </c>
      <c r="DF32" s="265" t="s">
        <v>401</v>
      </c>
      <c r="DG32" s="276"/>
      <c r="DH32" s="277"/>
      <c r="DI32" s="246">
        <f t="shared" si="33"/>
        <v>0</v>
      </c>
      <c r="DJ32" s="258"/>
      <c r="DK32" s="433"/>
      <c r="DL32" s="274"/>
      <c r="DM32" s="275">
        <v>1</v>
      </c>
      <c r="DN32" s="265" t="s">
        <v>401</v>
      </c>
      <c r="DO32" s="276"/>
      <c r="DP32" s="277"/>
      <c r="DQ32" s="246">
        <f t="shared" si="34"/>
        <v>0</v>
      </c>
      <c r="DR32" s="258"/>
      <c r="DS32" s="433"/>
      <c r="DT32" s="274"/>
      <c r="DU32" s="275">
        <v>1</v>
      </c>
      <c r="DV32" s="265" t="s">
        <v>401</v>
      </c>
      <c r="DW32" s="244"/>
      <c r="DX32" s="245"/>
      <c r="DY32" s="246">
        <f t="shared" si="35"/>
        <v>0</v>
      </c>
      <c r="DZ32" s="258"/>
      <c r="EA32" s="433"/>
      <c r="EB32" s="274"/>
      <c r="EC32" s="275">
        <v>1</v>
      </c>
      <c r="ED32" s="265" t="s">
        <v>401</v>
      </c>
      <c r="EE32" s="244"/>
      <c r="EF32" s="245"/>
      <c r="EG32" s="246">
        <f t="shared" si="36"/>
        <v>0</v>
      </c>
      <c r="EH32" s="258"/>
      <c r="EI32" s="433"/>
      <c r="EJ32" s="274"/>
      <c r="EK32" s="275">
        <v>1</v>
      </c>
      <c r="EL32" s="265" t="s">
        <v>401</v>
      </c>
      <c r="EM32" s="244"/>
      <c r="EN32" s="245"/>
      <c r="EO32" s="246">
        <f t="shared" si="37"/>
        <v>0</v>
      </c>
      <c r="EP32" s="258"/>
      <c r="EQ32" s="433"/>
      <c r="ER32" s="274"/>
      <c r="ES32" s="275">
        <v>1</v>
      </c>
      <c r="ET32" s="265" t="s">
        <v>401</v>
      </c>
      <c r="EU32" s="276"/>
      <c r="EV32" s="277"/>
      <c r="EW32" s="246">
        <f t="shared" si="38"/>
        <v>0</v>
      </c>
      <c r="EX32" s="258"/>
      <c r="EY32" s="433"/>
      <c r="EZ32" s="274"/>
      <c r="FA32" s="275">
        <v>1</v>
      </c>
      <c r="FB32" s="265" t="s">
        <v>401</v>
      </c>
      <c r="FC32" s="276"/>
      <c r="FD32" s="277"/>
      <c r="FE32" s="246">
        <f t="shared" si="39"/>
        <v>0</v>
      </c>
      <c r="FF32" s="258"/>
      <c r="FG32" s="433"/>
    </row>
    <row r="33" spans="1:163" ht="37.5" customHeight="1">
      <c r="A33" s="115"/>
      <c r="B33" s="125">
        <v>7</v>
      </c>
      <c r="C33" s="138" t="s">
        <v>697</v>
      </c>
      <c r="D33" s="274"/>
      <c r="E33" s="275">
        <v>1</v>
      </c>
      <c r="F33" s="265" t="s">
        <v>401</v>
      </c>
      <c r="G33" s="244"/>
      <c r="H33" s="245"/>
      <c r="I33" s="246">
        <f t="shared" si="20"/>
        <v>0</v>
      </c>
      <c r="J33" s="258"/>
      <c r="K33" s="433"/>
      <c r="L33" s="274"/>
      <c r="M33" s="275">
        <v>1</v>
      </c>
      <c r="N33" s="265" t="s">
        <v>401</v>
      </c>
      <c r="O33" s="244"/>
      <c r="P33" s="245"/>
      <c r="Q33" s="246">
        <f t="shared" si="21"/>
        <v>0</v>
      </c>
      <c r="R33" s="258"/>
      <c r="S33" s="433"/>
      <c r="T33" s="274" t="s">
        <v>1254</v>
      </c>
      <c r="U33" s="275">
        <v>1</v>
      </c>
      <c r="V33" s="265" t="s">
        <v>401</v>
      </c>
      <c r="W33" s="244">
        <v>530000</v>
      </c>
      <c r="X33" s="245">
        <v>0</v>
      </c>
      <c r="Y33" s="246">
        <f t="shared" si="22"/>
        <v>530000</v>
      </c>
      <c r="Z33" s="258"/>
      <c r="AA33" s="433"/>
      <c r="AB33" s="274" t="s">
        <v>1258</v>
      </c>
      <c r="AC33" s="275">
        <v>1</v>
      </c>
      <c r="AD33" s="265" t="s">
        <v>401</v>
      </c>
      <c r="AE33" s="244">
        <v>1471180</v>
      </c>
      <c r="AF33" s="245"/>
      <c r="AG33" s="246">
        <f t="shared" si="23"/>
        <v>1471180</v>
      </c>
      <c r="AH33" s="258"/>
      <c r="AI33" s="433"/>
      <c r="AJ33" s="274"/>
      <c r="AK33" s="275">
        <v>1</v>
      </c>
      <c r="AL33" s="265" t="s">
        <v>401</v>
      </c>
      <c r="AM33" s="276"/>
      <c r="AN33" s="277"/>
      <c r="AO33" s="246">
        <f t="shared" si="24"/>
        <v>0</v>
      </c>
      <c r="AP33" s="258"/>
      <c r="AQ33" s="433"/>
      <c r="AR33" s="274"/>
      <c r="AS33" s="275">
        <v>1</v>
      </c>
      <c r="AT33" s="265" t="s">
        <v>401</v>
      </c>
      <c r="AU33" s="244"/>
      <c r="AV33" s="245"/>
      <c r="AW33" s="246">
        <f t="shared" si="25"/>
        <v>0</v>
      </c>
      <c r="AX33" s="258"/>
      <c r="AY33" s="433"/>
      <c r="AZ33" s="274"/>
      <c r="BA33" s="275">
        <v>1</v>
      </c>
      <c r="BB33" s="265" t="s">
        <v>401</v>
      </c>
      <c r="BC33" s="244"/>
      <c r="BD33" s="245"/>
      <c r="BE33" s="246">
        <f t="shared" si="26"/>
        <v>0</v>
      </c>
      <c r="BF33" s="258"/>
      <c r="BG33" s="433"/>
      <c r="BH33" s="274"/>
      <c r="BI33" s="275">
        <v>1</v>
      </c>
      <c r="BJ33" s="265" t="s">
        <v>401</v>
      </c>
      <c r="BK33" s="276"/>
      <c r="BL33" s="277"/>
      <c r="BM33" s="246">
        <f t="shared" si="27"/>
        <v>0</v>
      </c>
      <c r="BN33" s="258"/>
      <c r="BO33" s="433"/>
      <c r="BP33" s="274"/>
      <c r="BQ33" s="275">
        <v>1</v>
      </c>
      <c r="BR33" s="265" t="s">
        <v>401</v>
      </c>
      <c r="BS33" s="244"/>
      <c r="BT33" s="245"/>
      <c r="BU33" s="246">
        <f t="shared" si="28"/>
        <v>0</v>
      </c>
      <c r="BV33" s="258"/>
      <c r="BW33" s="433"/>
      <c r="BX33" s="274"/>
      <c r="BY33" s="275">
        <v>1</v>
      </c>
      <c r="BZ33" s="265" t="s">
        <v>401</v>
      </c>
      <c r="CA33" s="244"/>
      <c r="CB33" s="245"/>
      <c r="CC33" s="246">
        <f t="shared" si="29"/>
        <v>0</v>
      </c>
      <c r="CD33" s="258"/>
      <c r="CE33" s="433"/>
      <c r="CF33" s="274"/>
      <c r="CG33" s="275">
        <v>1</v>
      </c>
      <c r="CH33" s="265" t="s">
        <v>401</v>
      </c>
      <c r="CI33" s="244"/>
      <c r="CJ33" s="245"/>
      <c r="CK33" s="246">
        <f t="shared" si="30"/>
        <v>0</v>
      </c>
      <c r="CL33" s="258"/>
      <c r="CM33" s="433"/>
      <c r="CN33" s="274"/>
      <c r="CO33" s="275">
        <v>1</v>
      </c>
      <c r="CP33" s="265" t="s">
        <v>401</v>
      </c>
      <c r="CQ33" s="276"/>
      <c r="CR33" s="277"/>
      <c r="CS33" s="246">
        <f t="shared" si="31"/>
        <v>0</v>
      </c>
      <c r="CT33" s="258"/>
      <c r="CU33" s="433"/>
      <c r="CV33" s="274"/>
      <c r="CW33" s="275">
        <v>1</v>
      </c>
      <c r="CX33" s="265" t="s">
        <v>401</v>
      </c>
      <c r="CY33" s="244"/>
      <c r="CZ33" s="245"/>
      <c r="DA33" s="246">
        <f t="shared" si="32"/>
        <v>0</v>
      </c>
      <c r="DB33" s="258"/>
      <c r="DC33" s="433"/>
      <c r="DD33" s="274"/>
      <c r="DE33" s="275">
        <v>1</v>
      </c>
      <c r="DF33" s="265" t="s">
        <v>401</v>
      </c>
      <c r="DG33" s="276"/>
      <c r="DH33" s="277"/>
      <c r="DI33" s="246">
        <f t="shared" si="33"/>
        <v>0</v>
      </c>
      <c r="DJ33" s="258"/>
      <c r="DK33" s="433"/>
      <c r="DL33" s="274"/>
      <c r="DM33" s="275">
        <v>1</v>
      </c>
      <c r="DN33" s="265" t="s">
        <v>401</v>
      </c>
      <c r="DO33" s="276"/>
      <c r="DP33" s="277"/>
      <c r="DQ33" s="246">
        <f t="shared" si="34"/>
        <v>0</v>
      </c>
      <c r="DR33" s="258"/>
      <c r="DS33" s="433"/>
      <c r="DT33" s="274"/>
      <c r="DU33" s="275">
        <v>1</v>
      </c>
      <c r="DV33" s="265" t="s">
        <v>401</v>
      </c>
      <c r="DW33" s="244"/>
      <c r="DX33" s="245"/>
      <c r="DY33" s="246">
        <f t="shared" si="35"/>
        <v>0</v>
      </c>
      <c r="DZ33" s="258"/>
      <c r="EA33" s="433"/>
      <c r="EB33" s="274"/>
      <c r="EC33" s="275">
        <v>1</v>
      </c>
      <c r="ED33" s="265" t="s">
        <v>401</v>
      </c>
      <c r="EE33" s="244"/>
      <c r="EF33" s="245"/>
      <c r="EG33" s="246">
        <f t="shared" si="36"/>
        <v>0</v>
      </c>
      <c r="EH33" s="258"/>
      <c r="EI33" s="433"/>
      <c r="EJ33" s="274"/>
      <c r="EK33" s="275">
        <v>1</v>
      </c>
      <c r="EL33" s="265" t="s">
        <v>401</v>
      </c>
      <c r="EM33" s="244"/>
      <c r="EN33" s="245"/>
      <c r="EO33" s="246">
        <f t="shared" si="37"/>
        <v>0</v>
      </c>
      <c r="EP33" s="258"/>
      <c r="EQ33" s="433"/>
      <c r="ER33" s="274"/>
      <c r="ES33" s="275">
        <v>1</v>
      </c>
      <c r="ET33" s="265" t="s">
        <v>401</v>
      </c>
      <c r="EU33" s="276"/>
      <c r="EV33" s="277"/>
      <c r="EW33" s="246">
        <f t="shared" si="38"/>
        <v>0</v>
      </c>
      <c r="EX33" s="258"/>
      <c r="EY33" s="433"/>
      <c r="EZ33" s="274"/>
      <c r="FA33" s="275">
        <v>1</v>
      </c>
      <c r="FB33" s="265" t="s">
        <v>401</v>
      </c>
      <c r="FC33" s="276"/>
      <c r="FD33" s="277"/>
      <c r="FE33" s="246">
        <f t="shared" si="39"/>
        <v>0</v>
      </c>
      <c r="FF33" s="258"/>
      <c r="FG33" s="433"/>
    </row>
    <row r="34" spans="1:163" ht="37.5" customHeight="1">
      <c r="A34" s="115"/>
      <c r="B34" s="125">
        <v>8</v>
      </c>
      <c r="C34" s="138" t="s">
        <v>690</v>
      </c>
      <c r="D34" s="274"/>
      <c r="E34" s="275">
        <v>1</v>
      </c>
      <c r="F34" s="265" t="s">
        <v>401</v>
      </c>
      <c r="G34" s="244"/>
      <c r="H34" s="245"/>
      <c r="I34" s="246">
        <f t="shared" si="20"/>
        <v>0</v>
      </c>
      <c r="J34" s="258"/>
      <c r="K34" s="433"/>
      <c r="L34" s="274"/>
      <c r="M34" s="275">
        <v>1</v>
      </c>
      <c r="N34" s="265" t="s">
        <v>401</v>
      </c>
      <c r="O34" s="244"/>
      <c r="P34" s="245"/>
      <c r="Q34" s="246">
        <f t="shared" si="21"/>
        <v>0</v>
      </c>
      <c r="R34" s="258"/>
      <c r="S34" s="433"/>
      <c r="T34" s="274"/>
      <c r="U34" s="275">
        <v>1</v>
      </c>
      <c r="V34" s="265" t="s">
        <v>401</v>
      </c>
      <c r="W34" s="244">
        <v>0</v>
      </c>
      <c r="X34" s="245">
        <v>0</v>
      </c>
      <c r="Y34" s="246">
        <f t="shared" si="22"/>
        <v>0</v>
      </c>
      <c r="Z34" s="258"/>
      <c r="AA34" s="433"/>
      <c r="AB34" s="274" t="s">
        <v>1261</v>
      </c>
      <c r="AC34" s="275">
        <v>1</v>
      </c>
      <c r="AD34" s="265" t="s">
        <v>401</v>
      </c>
      <c r="AE34" s="244">
        <v>0</v>
      </c>
      <c r="AF34" s="245"/>
      <c r="AG34" s="246">
        <f t="shared" si="23"/>
        <v>0</v>
      </c>
      <c r="AH34" s="258"/>
      <c r="AI34" s="433"/>
      <c r="AJ34" s="274"/>
      <c r="AK34" s="275">
        <v>1</v>
      </c>
      <c r="AL34" s="265" t="s">
        <v>401</v>
      </c>
      <c r="AM34" s="276"/>
      <c r="AN34" s="277"/>
      <c r="AO34" s="246">
        <f t="shared" si="24"/>
        <v>0</v>
      </c>
      <c r="AP34" s="258"/>
      <c r="AQ34" s="433"/>
      <c r="AR34" s="274"/>
      <c r="AS34" s="275">
        <v>1</v>
      </c>
      <c r="AT34" s="265" t="s">
        <v>401</v>
      </c>
      <c r="AU34" s="244"/>
      <c r="AV34" s="245"/>
      <c r="AW34" s="246">
        <f t="shared" si="25"/>
        <v>0</v>
      </c>
      <c r="AX34" s="258"/>
      <c r="AY34" s="433"/>
      <c r="AZ34" s="274"/>
      <c r="BA34" s="275">
        <v>1</v>
      </c>
      <c r="BB34" s="265" t="s">
        <v>401</v>
      </c>
      <c r="BC34" s="244"/>
      <c r="BD34" s="245"/>
      <c r="BE34" s="246">
        <f t="shared" si="26"/>
        <v>0</v>
      </c>
      <c r="BF34" s="258"/>
      <c r="BG34" s="433"/>
      <c r="BH34" s="274"/>
      <c r="BI34" s="275">
        <v>1</v>
      </c>
      <c r="BJ34" s="265" t="s">
        <v>401</v>
      </c>
      <c r="BK34" s="276"/>
      <c r="BL34" s="277"/>
      <c r="BM34" s="246">
        <f t="shared" si="27"/>
        <v>0</v>
      </c>
      <c r="BN34" s="258"/>
      <c r="BO34" s="433"/>
      <c r="BP34" s="274"/>
      <c r="BQ34" s="275">
        <v>1</v>
      </c>
      <c r="BR34" s="265" t="s">
        <v>401</v>
      </c>
      <c r="BS34" s="244"/>
      <c r="BT34" s="245"/>
      <c r="BU34" s="246">
        <f t="shared" si="28"/>
        <v>0</v>
      </c>
      <c r="BV34" s="258"/>
      <c r="BW34" s="433"/>
      <c r="BX34" s="274"/>
      <c r="BY34" s="275">
        <v>1</v>
      </c>
      <c r="BZ34" s="265" t="s">
        <v>401</v>
      </c>
      <c r="CA34" s="244"/>
      <c r="CB34" s="245"/>
      <c r="CC34" s="246">
        <f t="shared" si="29"/>
        <v>0</v>
      </c>
      <c r="CD34" s="258"/>
      <c r="CE34" s="433"/>
      <c r="CF34" s="274"/>
      <c r="CG34" s="275">
        <v>1</v>
      </c>
      <c r="CH34" s="265" t="s">
        <v>401</v>
      </c>
      <c r="CI34" s="244"/>
      <c r="CJ34" s="245"/>
      <c r="CK34" s="246">
        <f t="shared" si="30"/>
        <v>0</v>
      </c>
      <c r="CL34" s="258"/>
      <c r="CM34" s="433"/>
      <c r="CN34" s="274"/>
      <c r="CO34" s="275">
        <v>1</v>
      </c>
      <c r="CP34" s="265" t="s">
        <v>401</v>
      </c>
      <c r="CQ34" s="276"/>
      <c r="CR34" s="277"/>
      <c r="CS34" s="246">
        <f t="shared" si="31"/>
        <v>0</v>
      </c>
      <c r="CT34" s="258"/>
      <c r="CU34" s="433"/>
      <c r="CV34" s="274"/>
      <c r="CW34" s="275">
        <v>1</v>
      </c>
      <c r="CX34" s="265" t="s">
        <v>401</v>
      </c>
      <c r="CY34" s="244"/>
      <c r="CZ34" s="245"/>
      <c r="DA34" s="246">
        <f t="shared" si="32"/>
        <v>0</v>
      </c>
      <c r="DB34" s="258"/>
      <c r="DC34" s="433"/>
      <c r="DD34" s="274"/>
      <c r="DE34" s="275">
        <v>1</v>
      </c>
      <c r="DF34" s="265" t="s">
        <v>401</v>
      </c>
      <c r="DG34" s="276"/>
      <c r="DH34" s="277"/>
      <c r="DI34" s="246">
        <f t="shared" si="33"/>
        <v>0</v>
      </c>
      <c r="DJ34" s="258"/>
      <c r="DK34" s="433"/>
      <c r="DL34" s="274"/>
      <c r="DM34" s="275">
        <v>1</v>
      </c>
      <c r="DN34" s="265" t="s">
        <v>401</v>
      </c>
      <c r="DO34" s="276"/>
      <c r="DP34" s="277"/>
      <c r="DQ34" s="246">
        <f t="shared" si="34"/>
        <v>0</v>
      </c>
      <c r="DR34" s="258"/>
      <c r="DS34" s="433"/>
      <c r="DT34" s="274"/>
      <c r="DU34" s="275">
        <v>1</v>
      </c>
      <c r="DV34" s="265" t="s">
        <v>401</v>
      </c>
      <c r="DW34" s="244"/>
      <c r="DX34" s="245"/>
      <c r="DY34" s="246">
        <f t="shared" si="35"/>
        <v>0</v>
      </c>
      <c r="DZ34" s="258"/>
      <c r="EA34" s="433"/>
      <c r="EB34" s="274"/>
      <c r="EC34" s="275">
        <v>1</v>
      </c>
      <c r="ED34" s="265" t="s">
        <v>401</v>
      </c>
      <c r="EE34" s="244"/>
      <c r="EF34" s="245"/>
      <c r="EG34" s="246">
        <f t="shared" si="36"/>
        <v>0</v>
      </c>
      <c r="EH34" s="258"/>
      <c r="EI34" s="433"/>
      <c r="EJ34" s="274"/>
      <c r="EK34" s="275">
        <v>1</v>
      </c>
      <c r="EL34" s="265" t="s">
        <v>401</v>
      </c>
      <c r="EM34" s="244"/>
      <c r="EN34" s="245"/>
      <c r="EO34" s="246">
        <f t="shared" si="37"/>
        <v>0</v>
      </c>
      <c r="EP34" s="258"/>
      <c r="EQ34" s="433"/>
      <c r="ER34" s="274"/>
      <c r="ES34" s="275">
        <v>1</v>
      </c>
      <c r="ET34" s="265" t="s">
        <v>401</v>
      </c>
      <c r="EU34" s="276"/>
      <c r="EV34" s="277"/>
      <c r="EW34" s="246">
        <f t="shared" si="38"/>
        <v>0</v>
      </c>
      <c r="EX34" s="258"/>
      <c r="EY34" s="433"/>
      <c r="EZ34" s="274"/>
      <c r="FA34" s="275">
        <v>1</v>
      </c>
      <c r="FB34" s="265" t="s">
        <v>401</v>
      </c>
      <c r="FC34" s="276"/>
      <c r="FD34" s="277"/>
      <c r="FE34" s="246">
        <f t="shared" si="39"/>
        <v>0</v>
      </c>
      <c r="FF34" s="258"/>
      <c r="FG34" s="433"/>
    </row>
    <row r="35" spans="1:163" ht="37.5" customHeight="1">
      <c r="A35" s="115"/>
      <c r="B35" s="125">
        <v>9</v>
      </c>
      <c r="C35" s="138" t="s">
        <v>691</v>
      </c>
      <c r="D35" s="274"/>
      <c r="E35" s="275">
        <v>1</v>
      </c>
      <c r="F35" s="265" t="s">
        <v>401</v>
      </c>
      <c r="G35" s="244"/>
      <c r="H35" s="245"/>
      <c r="I35" s="246">
        <f t="shared" si="20"/>
        <v>0</v>
      </c>
      <c r="J35" s="258"/>
      <c r="K35" s="433"/>
      <c r="L35" s="274"/>
      <c r="M35" s="275">
        <v>1</v>
      </c>
      <c r="N35" s="265" t="s">
        <v>401</v>
      </c>
      <c r="O35" s="244"/>
      <c r="P35" s="245"/>
      <c r="Q35" s="246">
        <f t="shared" si="21"/>
        <v>0</v>
      </c>
      <c r="R35" s="258"/>
      <c r="S35" s="433"/>
      <c r="T35" s="274" t="s">
        <v>1254</v>
      </c>
      <c r="U35" s="275">
        <v>1</v>
      </c>
      <c r="V35" s="265" t="s">
        <v>401</v>
      </c>
      <c r="W35" s="244">
        <v>30000</v>
      </c>
      <c r="X35" s="245">
        <v>0</v>
      </c>
      <c r="Y35" s="246">
        <f t="shared" si="22"/>
        <v>30000</v>
      </c>
      <c r="Z35" s="258"/>
      <c r="AA35" s="433"/>
      <c r="AB35" s="274" t="s">
        <v>1262</v>
      </c>
      <c r="AC35" s="275">
        <v>1</v>
      </c>
      <c r="AD35" s="265" t="s">
        <v>401</v>
      </c>
      <c r="AE35" s="244">
        <v>216155</v>
      </c>
      <c r="AF35" s="245"/>
      <c r="AG35" s="246">
        <f t="shared" si="23"/>
        <v>216155</v>
      </c>
      <c r="AH35" s="258"/>
      <c r="AI35" s="433"/>
      <c r="AJ35" s="274"/>
      <c r="AK35" s="275">
        <v>1</v>
      </c>
      <c r="AL35" s="265" t="s">
        <v>401</v>
      </c>
      <c r="AM35" s="276"/>
      <c r="AN35" s="277"/>
      <c r="AO35" s="246">
        <f t="shared" si="24"/>
        <v>0</v>
      </c>
      <c r="AP35" s="258"/>
      <c r="AQ35" s="433"/>
      <c r="AR35" s="274"/>
      <c r="AS35" s="275">
        <v>1</v>
      </c>
      <c r="AT35" s="265" t="s">
        <v>401</v>
      </c>
      <c r="AU35" s="244"/>
      <c r="AV35" s="245"/>
      <c r="AW35" s="246">
        <f t="shared" si="25"/>
        <v>0</v>
      </c>
      <c r="AX35" s="258"/>
      <c r="AY35" s="433"/>
      <c r="AZ35" s="274"/>
      <c r="BA35" s="275">
        <v>1</v>
      </c>
      <c r="BB35" s="265" t="s">
        <v>401</v>
      </c>
      <c r="BC35" s="244"/>
      <c r="BD35" s="245"/>
      <c r="BE35" s="246">
        <f t="shared" si="26"/>
        <v>0</v>
      </c>
      <c r="BF35" s="258"/>
      <c r="BG35" s="433"/>
      <c r="BH35" s="274"/>
      <c r="BI35" s="275">
        <v>1</v>
      </c>
      <c r="BJ35" s="265" t="s">
        <v>401</v>
      </c>
      <c r="BK35" s="276"/>
      <c r="BL35" s="277"/>
      <c r="BM35" s="246">
        <f t="shared" si="27"/>
        <v>0</v>
      </c>
      <c r="BN35" s="258"/>
      <c r="BO35" s="433"/>
      <c r="BP35" s="274"/>
      <c r="BQ35" s="275">
        <v>1</v>
      </c>
      <c r="BR35" s="265" t="s">
        <v>401</v>
      </c>
      <c r="BS35" s="244"/>
      <c r="BT35" s="245"/>
      <c r="BU35" s="246">
        <f t="shared" si="28"/>
        <v>0</v>
      </c>
      <c r="BV35" s="258"/>
      <c r="BW35" s="433"/>
      <c r="BX35" s="274"/>
      <c r="BY35" s="275">
        <v>1</v>
      </c>
      <c r="BZ35" s="265" t="s">
        <v>401</v>
      </c>
      <c r="CA35" s="244"/>
      <c r="CB35" s="245"/>
      <c r="CC35" s="246">
        <f t="shared" si="29"/>
        <v>0</v>
      </c>
      <c r="CD35" s="258"/>
      <c r="CE35" s="433"/>
      <c r="CF35" s="274"/>
      <c r="CG35" s="275">
        <v>1</v>
      </c>
      <c r="CH35" s="265" t="s">
        <v>401</v>
      </c>
      <c r="CI35" s="244"/>
      <c r="CJ35" s="245"/>
      <c r="CK35" s="246">
        <f t="shared" si="30"/>
        <v>0</v>
      </c>
      <c r="CL35" s="258"/>
      <c r="CM35" s="433"/>
      <c r="CN35" s="274"/>
      <c r="CO35" s="275">
        <v>1</v>
      </c>
      <c r="CP35" s="265" t="s">
        <v>401</v>
      </c>
      <c r="CQ35" s="276"/>
      <c r="CR35" s="277"/>
      <c r="CS35" s="246">
        <f t="shared" si="31"/>
        <v>0</v>
      </c>
      <c r="CT35" s="258"/>
      <c r="CU35" s="433"/>
      <c r="CV35" s="274"/>
      <c r="CW35" s="275">
        <v>1</v>
      </c>
      <c r="CX35" s="265" t="s">
        <v>401</v>
      </c>
      <c r="CY35" s="244"/>
      <c r="CZ35" s="245"/>
      <c r="DA35" s="246">
        <f t="shared" si="32"/>
        <v>0</v>
      </c>
      <c r="DB35" s="258"/>
      <c r="DC35" s="433"/>
      <c r="DD35" s="274"/>
      <c r="DE35" s="275">
        <v>1</v>
      </c>
      <c r="DF35" s="265" t="s">
        <v>401</v>
      </c>
      <c r="DG35" s="276"/>
      <c r="DH35" s="277"/>
      <c r="DI35" s="246">
        <f t="shared" si="33"/>
        <v>0</v>
      </c>
      <c r="DJ35" s="258"/>
      <c r="DK35" s="433"/>
      <c r="DL35" s="274"/>
      <c r="DM35" s="275">
        <v>1</v>
      </c>
      <c r="DN35" s="265" t="s">
        <v>401</v>
      </c>
      <c r="DO35" s="276"/>
      <c r="DP35" s="277"/>
      <c r="DQ35" s="246">
        <f t="shared" si="34"/>
        <v>0</v>
      </c>
      <c r="DR35" s="258"/>
      <c r="DS35" s="433"/>
      <c r="DT35" s="274"/>
      <c r="DU35" s="275">
        <v>1</v>
      </c>
      <c r="DV35" s="265" t="s">
        <v>401</v>
      </c>
      <c r="DW35" s="244"/>
      <c r="DX35" s="245"/>
      <c r="DY35" s="246">
        <f t="shared" si="35"/>
        <v>0</v>
      </c>
      <c r="DZ35" s="258"/>
      <c r="EA35" s="433"/>
      <c r="EB35" s="274"/>
      <c r="EC35" s="275">
        <v>1</v>
      </c>
      <c r="ED35" s="265" t="s">
        <v>401</v>
      </c>
      <c r="EE35" s="244"/>
      <c r="EF35" s="245"/>
      <c r="EG35" s="246">
        <f t="shared" si="36"/>
        <v>0</v>
      </c>
      <c r="EH35" s="258"/>
      <c r="EI35" s="433"/>
      <c r="EJ35" s="274"/>
      <c r="EK35" s="275">
        <v>1</v>
      </c>
      <c r="EL35" s="265" t="s">
        <v>401</v>
      </c>
      <c r="EM35" s="244"/>
      <c r="EN35" s="245"/>
      <c r="EO35" s="246">
        <f t="shared" si="37"/>
        <v>0</v>
      </c>
      <c r="EP35" s="258"/>
      <c r="EQ35" s="433"/>
      <c r="ER35" s="274"/>
      <c r="ES35" s="275">
        <v>1</v>
      </c>
      <c r="ET35" s="265" t="s">
        <v>401</v>
      </c>
      <c r="EU35" s="276"/>
      <c r="EV35" s="277"/>
      <c r="EW35" s="246">
        <f t="shared" si="38"/>
        <v>0</v>
      </c>
      <c r="EX35" s="258"/>
      <c r="EY35" s="433"/>
      <c r="EZ35" s="274"/>
      <c r="FA35" s="275">
        <v>1</v>
      </c>
      <c r="FB35" s="265" t="s">
        <v>401</v>
      </c>
      <c r="FC35" s="276"/>
      <c r="FD35" s="277"/>
      <c r="FE35" s="246">
        <f t="shared" si="39"/>
        <v>0</v>
      </c>
      <c r="FF35" s="258"/>
      <c r="FG35" s="433"/>
    </row>
    <row r="36" spans="1:163" ht="37.5" customHeight="1">
      <c r="A36" s="115"/>
      <c r="B36" s="125">
        <v>10</v>
      </c>
      <c r="C36" s="138" t="s">
        <v>692</v>
      </c>
      <c r="D36" s="274"/>
      <c r="E36" s="275">
        <v>2</v>
      </c>
      <c r="F36" s="265" t="s">
        <v>401</v>
      </c>
      <c r="G36" s="244"/>
      <c r="H36" s="245"/>
      <c r="I36" s="246">
        <f t="shared" si="20"/>
        <v>0</v>
      </c>
      <c r="J36" s="258"/>
      <c r="K36" s="433"/>
      <c r="L36" s="274"/>
      <c r="M36" s="275">
        <v>2</v>
      </c>
      <c r="N36" s="265" t="s">
        <v>401</v>
      </c>
      <c r="O36" s="244"/>
      <c r="P36" s="245"/>
      <c r="Q36" s="246">
        <f t="shared" si="21"/>
        <v>0</v>
      </c>
      <c r="R36" s="258"/>
      <c r="S36" s="433"/>
      <c r="T36" s="274" t="s">
        <v>1471</v>
      </c>
      <c r="U36" s="275">
        <v>2</v>
      </c>
      <c r="V36" s="265" t="s">
        <v>401</v>
      </c>
      <c r="W36" s="244">
        <v>90000</v>
      </c>
      <c r="X36" s="245">
        <v>0</v>
      </c>
      <c r="Y36" s="246">
        <f t="shared" si="22"/>
        <v>180000</v>
      </c>
      <c r="Z36" s="258"/>
      <c r="AA36" s="433"/>
      <c r="AB36" s="274" t="s">
        <v>1275</v>
      </c>
      <c r="AC36" s="275">
        <v>2</v>
      </c>
      <c r="AD36" s="265" t="s">
        <v>401</v>
      </c>
      <c r="AE36" s="244">
        <v>213775</v>
      </c>
      <c r="AF36" s="245"/>
      <c r="AG36" s="246">
        <f t="shared" si="23"/>
        <v>427550</v>
      </c>
      <c r="AH36" s="258"/>
      <c r="AI36" s="433"/>
      <c r="AJ36" s="274"/>
      <c r="AK36" s="275">
        <v>2</v>
      </c>
      <c r="AL36" s="265" t="s">
        <v>401</v>
      </c>
      <c r="AM36" s="276"/>
      <c r="AN36" s="277"/>
      <c r="AO36" s="246">
        <f t="shared" si="24"/>
        <v>0</v>
      </c>
      <c r="AP36" s="258"/>
      <c r="AQ36" s="433"/>
      <c r="AR36" s="274"/>
      <c r="AS36" s="275">
        <v>2</v>
      </c>
      <c r="AT36" s="265" t="s">
        <v>401</v>
      </c>
      <c r="AU36" s="244"/>
      <c r="AV36" s="245"/>
      <c r="AW36" s="246">
        <f t="shared" si="25"/>
        <v>0</v>
      </c>
      <c r="AX36" s="258"/>
      <c r="AY36" s="433"/>
      <c r="AZ36" s="274"/>
      <c r="BA36" s="275">
        <v>2</v>
      </c>
      <c r="BB36" s="265" t="s">
        <v>401</v>
      </c>
      <c r="BC36" s="244"/>
      <c r="BD36" s="245"/>
      <c r="BE36" s="246">
        <f t="shared" si="26"/>
        <v>0</v>
      </c>
      <c r="BF36" s="258"/>
      <c r="BG36" s="433"/>
      <c r="BH36" s="274"/>
      <c r="BI36" s="275">
        <v>2</v>
      </c>
      <c r="BJ36" s="265" t="s">
        <v>401</v>
      </c>
      <c r="BK36" s="276"/>
      <c r="BL36" s="277"/>
      <c r="BM36" s="246">
        <f t="shared" si="27"/>
        <v>0</v>
      </c>
      <c r="BN36" s="258"/>
      <c r="BO36" s="433"/>
      <c r="BP36" s="274"/>
      <c r="BQ36" s="275">
        <v>2</v>
      </c>
      <c r="BR36" s="265" t="s">
        <v>401</v>
      </c>
      <c r="BS36" s="244"/>
      <c r="BT36" s="245"/>
      <c r="BU36" s="246">
        <f t="shared" si="28"/>
        <v>0</v>
      </c>
      <c r="BV36" s="258"/>
      <c r="BW36" s="433"/>
      <c r="BX36" s="274"/>
      <c r="BY36" s="275">
        <v>2</v>
      </c>
      <c r="BZ36" s="265" t="s">
        <v>401</v>
      </c>
      <c r="CA36" s="244"/>
      <c r="CB36" s="245"/>
      <c r="CC36" s="246">
        <f t="shared" si="29"/>
        <v>0</v>
      </c>
      <c r="CD36" s="258"/>
      <c r="CE36" s="433"/>
      <c r="CF36" s="274"/>
      <c r="CG36" s="275">
        <v>2</v>
      </c>
      <c r="CH36" s="265" t="s">
        <v>401</v>
      </c>
      <c r="CI36" s="244"/>
      <c r="CJ36" s="245"/>
      <c r="CK36" s="246">
        <f t="shared" si="30"/>
        <v>0</v>
      </c>
      <c r="CL36" s="258"/>
      <c r="CM36" s="433"/>
      <c r="CN36" s="274"/>
      <c r="CO36" s="275">
        <v>2</v>
      </c>
      <c r="CP36" s="265" t="s">
        <v>401</v>
      </c>
      <c r="CQ36" s="276"/>
      <c r="CR36" s="277"/>
      <c r="CS36" s="246">
        <f t="shared" si="31"/>
        <v>0</v>
      </c>
      <c r="CT36" s="258"/>
      <c r="CU36" s="433"/>
      <c r="CV36" s="274"/>
      <c r="CW36" s="275">
        <v>2</v>
      </c>
      <c r="CX36" s="265" t="s">
        <v>401</v>
      </c>
      <c r="CY36" s="244"/>
      <c r="CZ36" s="245"/>
      <c r="DA36" s="246">
        <f t="shared" si="32"/>
        <v>0</v>
      </c>
      <c r="DB36" s="258"/>
      <c r="DC36" s="433"/>
      <c r="DD36" s="274"/>
      <c r="DE36" s="275">
        <v>2</v>
      </c>
      <c r="DF36" s="265" t="s">
        <v>401</v>
      </c>
      <c r="DG36" s="276"/>
      <c r="DH36" s="277"/>
      <c r="DI36" s="246">
        <f t="shared" si="33"/>
        <v>0</v>
      </c>
      <c r="DJ36" s="258"/>
      <c r="DK36" s="433"/>
      <c r="DL36" s="274"/>
      <c r="DM36" s="275">
        <v>2</v>
      </c>
      <c r="DN36" s="265" t="s">
        <v>401</v>
      </c>
      <c r="DO36" s="276"/>
      <c r="DP36" s="277"/>
      <c r="DQ36" s="246">
        <f t="shared" si="34"/>
        <v>0</v>
      </c>
      <c r="DR36" s="258"/>
      <c r="DS36" s="433"/>
      <c r="DT36" s="274"/>
      <c r="DU36" s="275">
        <v>2</v>
      </c>
      <c r="DV36" s="265" t="s">
        <v>401</v>
      </c>
      <c r="DW36" s="244"/>
      <c r="DX36" s="245"/>
      <c r="DY36" s="246">
        <f t="shared" si="35"/>
        <v>0</v>
      </c>
      <c r="DZ36" s="258"/>
      <c r="EA36" s="433"/>
      <c r="EB36" s="274"/>
      <c r="EC36" s="275">
        <v>2</v>
      </c>
      <c r="ED36" s="265" t="s">
        <v>401</v>
      </c>
      <c r="EE36" s="244"/>
      <c r="EF36" s="245"/>
      <c r="EG36" s="246">
        <f t="shared" si="36"/>
        <v>0</v>
      </c>
      <c r="EH36" s="258"/>
      <c r="EI36" s="433"/>
      <c r="EJ36" s="274"/>
      <c r="EK36" s="275">
        <v>2</v>
      </c>
      <c r="EL36" s="265" t="s">
        <v>401</v>
      </c>
      <c r="EM36" s="244"/>
      <c r="EN36" s="245"/>
      <c r="EO36" s="246">
        <f t="shared" si="37"/>
        <v>0</v>
      </c>
      <c r="EP36" s="258"/>
      <c r="EQ36" s="433"/>
      <c r="ER36" s="274"/>
      <c r="ES36" s="275">
        <v>2</v>
      </c>
      <c r="ET36" s="265" t="s">
        <v>401</v>
      </c>
      <c r="EU36" s="276"/>
      <c r="EV36" s="277"/>
      <c r="EW36" s="246">
        <f t="shared" si="38"/>
        <v>0</v>
      </c>
      <c r="EX36" s="258"/>
      <c r="EY36" s="433"/>
      <c r="EZ36" s="274"/>
      <c r="FA36" s="275">
        <v>2</v>
      </c>
      <c r="FB36" s="265" t="s">
        <v>401</v>
      </c>
      <c r="FC36" s="276"/>
      <c r="FD36" s="277"/>
      <c r="FE36" s="246">
        <f t="shared" si="39"/>
        <v>0</v>
      </c>
      <c r="FF36" s="258"/>
      <c r="FG36" s="433"/>
    </row>
    <row r="37" spans="1:163" ht="37.5" customHeight="1">
      <c r="A37" s="115"/>
      <c r="B37" s="125">
        <v>11</v>
      </c>
      <c r="C37" s="138" t="s">
        <v>693</v>
      </c>
      <c r="D37" s="274"/>
      <c r="E37" s="275">
        <v>1</v>
      </c>
      <c r="F37" s="265" t="s">
        <v>401</v>
      </c>
      <c r="G37" s="244"/>
      <c r="H37" s="245"/>
      <c r="I37" s="246">
        <f t="shared" si="20"/>
        <v>0</v>
      </c>
      <c r="J37" s="258"/>
      <c r="K37" s="433"/>
      <c r="L37" s="274"/>
      <c r="M37" s="275">
        <v>1</v>
      </c>
      <c r="N37" s="265" t="s">
        <v>401</v>
      </c>
      <c r="O37" s="244"/>
      <c r="P37" s="245"/>
      <c r="Q37" s="246">
        <f t="shared" si="21"/>
        <v>0</v>
      </c>
      <c r="R37" s="258"/>
      <c r="S37" s="433"/>
      <c r="T37" s="274" t="s">
        <v>1264</v>
      </c>
      <c r="U37" s="275">
        <v>1</v>
      </c>
      <c r="V37" s="265" t="s">
        <v>401</v>
      </c>
      <c r="W37" s="244">
        <v>140000</v>
      </c>
      <c r="X37" s="245">
        <v>0.19</v>
      </c>
      <c r="Y37" s="246">
        <f t="shared" si="22"/>
        <v>166600</v>
      </c>
      <c r="Z37" s="258"/>
      <c r="AA37" s="433"/>
      <c r="AB37" s="274" t="s">
        <v>1264</v>
      </c>
      <c r="AC37" s="275">
        <v>1</v>
      </c>
      <c r="AD37" s="265" t="s">
        <v>401</v>
      </c>
      <c r="AE37" s="244">
        <v>175950</v>
      </c>
      <c r="AF37" s="245">
        <v>0.19</v>
      </c>
      <c r="AG37" s="246">
        <f t="shared" si="23"/>
        <v>209380.5</v>
      </c>
      <c r="AH37" s="258"/>
      <c r="AI37" s="433"/>
      <c r="AJ37" s="274"/>
      <c r="AK37" s="275">
        <v>1</v>
      </c>
      <c r="AL37" s="265" t="s">
        <v>401</v>
      </c>
      <c r="AM37" s="276"/>
      <c r="AN37" s="277"/>
      <c r="AO37" s="246">
        <f t="shared" si="24"/>
        <v>0</v>
      </c>
      <c r="AP37" s="258"/>
      <c r="AQ37" s="433"/>
      <c r="AR37" s="274"/>
      <c r="AS37" s="275">
        <v>1</v>
      </c>
      <c r="AT37" s="265" t="s">
        <v>401</v>
      </c>
      <c r="AU37" s="244"/>
      <c r="AV37" s="245"/>
      <c r="AW37" s="246">
        <f t="shared" si="25"/>
        <v>0</v>
      </c>
      <c r="AX37" s="258"/>
      <c r="AY37" s="433"/>
      <c r="AZ37" s="274"/>
      <c r="BA37" s="275">
        <v>1</v>
      </c>
      <c r="BB37" s="265" t="s">
        <v>401</v>
      </c>
      <c r="BC37" s="244"/>
      <c r="BD37" s="245"/>
      <c r="BE37" s="246">
        <f t="shared" si="26"/>
        <v>0</v>
      </c>
      <c r="BF37" s="258"/>
      <c r="BG37" s="433"/>
      <c r="BH37" s="274"/>
      <c r="BI37" s="275">
        <v>1</v>
      </c>
      <c r="BJ37" s="265" t="s">
        <v>401</v>
      </c>
      <c r="BK37" s="276"/>
      <c r="BL37" s="277"/>
      <c r="BM37" s="246">
        <f t="shared" si="27"/>
        <v>0</v>
      </c>
      <c r="BN37" s="258"/>
      <c r="BO37" s="433"/>
      <c r="BP37" s="274"/>
      <c r="BQ37" s="275">
        <v>1</v>
      </c>
      <c r="BR37" s="265" t="s">
        <v>401</v>
      </c>
      <c r="BS37" s="244"/>
      <c r="BT37" s="245"/>
      <c r="BU37" s="246">
        <f t="shared" si="28"/>
        <v>0</v>
      </c>
      <c r="BV37" s="258"/>
      <c r="BW37" s="433"/>
      <c r="BX37" s="274"/>
      <c r="BY37" s="275">
        <v>1</v>
      </c>
      <c r="BZ37" s="265" t="s">
        <v>401</v>
      </c>
      <c r="CA37" s="244"/>
      <c r="CB37" s="245"/>
      <c r="CC37" s="246">
        <f t="shared" si="29"/>
        <v>0</v>
      </c>
      <c r="CD37" s="258"/>
      <c r="CE37" s="433"/>
      <c r="CF37" s="274"/>
      <c r="CG37" s="275">
        <v>1</v>
      </c>
      <c r="CH37" s="265" t="s">
        <v>401</v>
      </c>
      <c r="CI37" s="244"/>
      <c r="CJ37" s="245"/>
      <c r="CK37" s="246">
        <f t="shared" si="30"/>
        <v>0</v>
      </c>
      <c r="CL37" s="258"/>
      <c r="CM37" s="433"/>
      <c r="CN37" s="274"/>
      <c r="CO37" s="275">
        <v>1</v>
      </c>
      <c r="CP37" s="265" t="s">
        <v>401</v>
      </c>
      <c r="CQ37" s="276"/>
      <c r="CR37" s="277"/>
      <c r="CS37" s="246">
        <f t="shared" si="31"/>
        <v>0</v>
      </c>
      <c r="CT37" s="258"/>
      <c r="CU37" s="433"/>
      <c r="CV37" s="274"/>
      <c r="CW37" s="275">
        <v>1</v>
      </c>
      <c r="CX37" s="265" t="s">
        <v>401</v>
      </c>
      <c r="CY37" s="244"/>
      <c r="CZ37" s="245"/>
      <c r="DA37" s="246">
        <f t="shared" si="32"/>
        <v>0</v>
      </c>
      <c r="DB37" s="258"/>
      <c r="DC37" s="433"/>
      <c r="DD37" s="274"/>
      <c r="DE37" s="275">
        <v>1</v>
      </c>
      <c r="DF37" s="265" t="s">
        <v>401</v>
      </c>
      <c r="DG37" s="276"/>
      <c r="DH37" s="277"/>
      <c r="DI37" s="246">
        <f t="shared" si="33"/>
        <v>0</v>
      </c>
      <c r="DJ37" s="258"/>
      <c r="DK37" s="433"/>
      <c r="DL37" s="274"/>
      <c r="DM37" s="275">
        <v>1</v>
      </c>
      <c r="DN37" s="265" t="s">
        <v>401</v>
      </c>
      <c r="DO37" s="276"/>
      <c r="DP37" s="277"/>
      <c r="DQ37" s="246">
        <f t="shared" si="34"/>
        <v>0</v>
      </c>
      <c r="DR37" s="258"/>
      <c r="DS37" s="433"/>
      <c r="DT37" s="274"/>
      <c r="DU37" s="275">
        <v>1</v>
      </c>
      <c r="DV37" s="265" t="s">
        <v>401</v>
      </c>
      <c r="DW37" s="244"/>
      <c r="DX37" s="245"/>
      <c r="DY37" s="246">
        <f t="shared" si="35"/>
        <v>0</v>
      </c>
      <c r="DZ37" s="258"/>
      <c r="EA37" s="433"/>
      <c r="EB37" s="274"/>
      <c r="EC37" s="275">
        <v>1</v>
      </c>
      <c r="ED37" s="265" t="s">
        <v>401</v>
      </c>
      <c r="EE37" s="244"/>
      <c r="EF37" s="245"/>
      <c r="EG37" s="246">
        <f t="shared" si="36"/>
        <v>0</v>
      </c>
      <c r="EH37" s="258"/>
      <c r="EI37" s="433"/>
      <c r="EJ37" s="274"/>
      <c r="EK37" s="275">
        <v>1</v>
      </c>
      <c r="EL37" s="265" t="s">
        <v>401</v>
      </c>
      <c r="EM37" s="244"/>
      <c r="EN37" s="245"/>
      <c r="EO37" s="246">
        <f t="shared" si="37"/>
        <v>0</v>
      </c>
      <c r="EP37" s="258"/>
      <c r="EQ37" s="433"/>
      <c r="ER37" s="274"/>
      <c r="ES37" s="275">
        <v>1</v>
      </c>
      <c r="ET37" s="265" t="s">
        <v>401</v>
      </c>
      <c r="EU37" s="276"/>
      <c r="EV37" s="277"/>
      <c r="EW37" s="246">
        <f t="shared" si="38"/>
        <v>0</v>
      </c>
      <c r="EX37" s="258"/>
      <c r="EY37" s="433"/>
      <c r="EZ37" s="274"/>
      <c r="FA37" s="275">
        <v>1</v>
      </c>
      <c r="FB37" s="265" t="s">
        <v>401</v>
      </c>
      <c r="FC37" s="276"/>
      <c r="FD37" s="277"/>
      <c r="FE37" s="246">
        <f t="shared" si="39"/>
        <v>0</v>
      </c>
      <c r="FF37" s="258"/>
      <c r="FG37" s="433"/>
    </row>
    <row r="38" spans="1:163" ht="37.5" customHeight="1">
      <c r="A38" s="119"/>
      <c r="B38" s="125">
        <v>12</v>
      </c>
      <c r="C38" s="121" t="s">
        <v>694</v>
      </c>
      <c r="D38" s="394"/>
      <c r="E38" s="384">
        <v>1</v>
      </c>
      <c r="F38" s="790" t="s">
        <v>401</v>
      </c>
      <c r="G38" s="244"/>
      <c r="H38" s="245"/>
      <c r="I38" s="246">
        <f t="shared" si="20"/>
        <v>0</v>
      </c>
      <c r="J38" s="258"/>
      <c r="K38" s="433"/>
      <c r="L38" s="394"/>
      <c r="M38" s="384">
        <v>1</v>
      </c>
      <c r="N38" s="790" t="s">
        <v>401</v>
      </c>
      <c r="O38" s="244"/>
      <c r="P38" s="245"/>
      <c r="Q38" s="246">
        <f t="shared" si="21"/>
        <v>0</v>
      </c>
      <c r="R38" s="258"/>
      <c r="S38" s="433"/>
      <c r="T38" s="394" t="s">
        <v>1266</v>
      </c>
      <c r="U38" s="384">
        <v>1</v>
      </c>
      <c r="V38" s="790" t="s">
        <v>401</v>
      </c>
      <c r="W38" s="244">
        <v>50000</v>
      </c>
      <c r="X38" s="245">
        <v>0</v>
      </c>
      <c r="Y38" s="246">
        <f t="shared" si="22"/>
        <v>50000</v>
      </c>
      <c r="Z38" s="258"/>
      <c r="AA38" s="433"/>
      <c r="AB38" s="394" t="s">
        <v>1266</v>
      </c>
      <c r="AC38" s="384">
        <v>1</v>
      </c>
      <c r="AD38" s="790" t="s">
        <v>401</v>
      </c>
      <c r="AE38" s="244">
        <v>76330</v>
      </c>
      <c r="AF38" s="245"/>
      <c r="AG38" s="246">
        <f t="shared" si="23"/>
        <v>76330</v>
      </c>
      <c r="AH38" s="258"/>
      <c r="AI38" s="433"/>
      <c r="AJ38" s="394"/>
      <c r="AK38" s="384">
        <v>1</v>
      </c>
      <c r="AL38" s="790" t="s">
        <v>401</v>
      </c>
      <c r="AM38" s="529"/>
      <c r="AN38" s="435"/>
      <c r="AO38" s="246">
        <f t="shared" si="24"/>
        <v>0</v>
      </c>
      <c r="AP38" s="258"/>
      <c r="AQ38" s="433"/>
      <c r="AR38" s="394"/>
      <c r="AS38" s="384">
        <v>1</v>
      </c>
      <c r="AT38" s="790" t="s">
        <v>401</v>
      </c>
      <c r="AU38" s="244"/>
      <c r="AV38" s="245"/>
      <c r="AW38" s="246">
        <f t="shared" si="25"/>
        <v>0</v>
      </c>
      <c r="AX38" s="258"/>
      <c r="AY38" s="433"/>
      <c r="AZ38" s="394"/>
      <c r="BA38" s="384">
        <v>1</v>
      </c>
      <c r="BB38" s="790" t="s">
        <v>401</v>
      </c>
      <c r="BC38" s="244"/>
      <c r="BD38" s="245"/>
      <c r="BE38" s="246">
        <f t="shared" si="26"/>
        <v>0</v>
      </c>
      <c r="BF38" s="258"/>
      <c r="BG38" s="433"/>
      <c r="BH38" s="394"/>
      <c r="BI38" s="384">
        <v>1</v>
      </c>
      <c r="BJ38" s="790" t="s">
        <v>401</v>
      </c>
      <c r="BK38" s="529"/>
      <c r="BL38" s="435"/>
      <c r="BM38" s="246">
        <f t="shared" si="27"/>
        <v>0</v>
      </c>
      <c r="BN38" s="258"/>
      <c r="BO38" s="433"/>
      <c r="BP38" s="394"/>
      <c r="BQ38" s="384">
        <v>1</v>
      </c>
      <c r="BR38" s="790" t="s">
        <v>401</v>
      </c>
      <c r="BS38" s="244"/>
      <c r="BT38" s="245"/>
      <c r="BU38" s="246">
        <f t="shared" si="28"/>
        <v>0</v>
      </c>
      <c r="BV38" s="258"/>
      <c r="BW38" s="433"/>
      <c r="BX38" s="394"/>
      <c r="BY38" s="384">
        <v>1</v>
      </c>
      <c r="BZ38" s="790" t="s">
        <v>401</v>
      </c>
      <c r="CA38" s="244"/>
      <c r="CB38" s="245"/>
      <c r="CC38" s="246">
        <f t="shared" si="29"/>
        <v>0</v>
      </c>
      <c r="CD38" s="258"/>
      <c r="CE38" s="433"/>
      <c r="CF38" s="394"/>
      <c r="CG38" s="384">
        <v>1</v>
      </c>
      <c r="CH38" s="790" t="s">
        <v>401</v>
      </c>
      <c r="CI38" s="244"/>
      <c r="CJ38" s="245"/>
      <c r="CK38" s="246">
        <f t="shared" si="30"/>
        <v>0</v>
      </c>
      <c r="CL38" s="258"/>
      <c r="CM38" s="433"/>
      <c r="CN38" s="394"/>
      <c r="CO38" s="384">
        <v>1</v>
      </c>
      <c r="CP38" s="790" t="s">
        <v>401</v>
      </c>
      <c r="CQ38" s="529"/>
      <c r="CR38" s="435"/>
      <c r="CS38" s="246">
        <f t="shared" si="31"/>
        <v>0</v>
      </c>
      <c r="CT38" s="258"/>
      <c r="CU38" s="433"/>
      <c r="CV38" s="394"/>
      <c r="CW38" s="384">
        <v>1</v>
      </c>
      <c r="CX38" s="790" t="s">
        <v>401</v>
      </c>
      <c r="CY38" s="244"/>
      <c r="CZ38" s="245"/>
      <c r="DA38" s="246">
        <f t="shared" si="32"/>
        <v>0</v>
      </c>
      <c r="DB38" s="258"/>
      <c r="DC38" s="433"/>
      <c r="DD38" s="394"/>
      <c r="DE38" s="384">
        <v>1</v>
      </c>
      <c r="DF38" s="790" t="s">
        <v>401</v>
      </c>
      <c r="DG38" s="529"/>
      <c r="DH38" s="435"/>
      <c r="DI38" s="246">
        <f t="shared" si="33"/>
        <v>0</v>
      </c>
      <c r="DJ38" s="258"/>
      <c r="DK38" s="433"/>
      <c r="DL38" s="394"/>
      <c r="DM38" s="384">
        <v>1</v>
      </c>
      <c r="DN38" s="790" t="s">
        <v>401</v>
      </c>
      <c r="DO38" s="529"/>
      <c r="DP38" s="435"/>
      <c r="DQ38" s="246">
        <f t="shared" si="34"/>
        <v>0</v>
      </c>
      <c r="DR38" s="258"/>
      <c r="DS38" s="433"/>
      <c r="DT38" s="394"/>
      <c r="DU38" s="384">
        <v>1</v>
      </c>
      <c r="DV38" s="790" t="s">
        <v>401</v>
      </c>
      <c r="DW38" s="244"/>
      <c r="DX38" s="245"/>
      <c r="DY38" s="246">
        <f t="shared" si="35"/>
        <v>0</v>
      </c>
      <c r="DZ38" s="258"/>
      <c r="EA38" s="433"/>
      <c r="EB38" s="394"/>
      <c r="EC38" s="384">
        <v>1</v>
      </c>
      <c r="ED38" s="790" t="s">
        <v>401</v>
      </c>
      <c r="EE38" s="244"/>
      <c r="EF38" s="245"/>
      <c r="EG38" s="246">
        <f t="shared" si="36"/>
        <v>0</v>
      </c>
      <c r="EH38" s="258"/>
      <c r="EI38" s="433"/>
      <c r="EJ38" s="394"/>
      <c r="EK38" s="384">
        <v>1</v>
      </c>
      <c r="EL38" s="790" t="s">
        <v>401</v>
      </c>
      <c r="EM38" s="244"/>
      <c r="EN38" s="245"/>
      <c r="EO38" s="246">
        <f t="shared" si="37"/>
        <v>0</v>
      </c>
      <c r="EP38" s="258"/>
      <c r="EQ38" s="433"/>
      <c r="ER38" s="394"/>
      <c r="ES38" s="384">
        <v>1</v>
      </c>
      <c r="ET38" s="790" t="s">
        <v>401</v>
      </c>
      <c r="EU38" s="529"/>
      <c r="EV38" s="435"/>
      <c r="EW38" s="246">
        <f t="shared" si="38"/>
        <v>0</v>
      </c>
      <c r="EX38" s="258"/>
      <c r="EY38" s="433"/>
      <c r="EZ38" s="394"/>
      <c r="FA38" s="384">
        <v>1</v>
      </c>
      <c r="FB38" s="790" t="s">
        <v>401</v>
      </c>
      <c r="FC38" s="529"/>
      <c r="FD38" s="435"/>
      <c r="FE38" s="246">
        <f t="shared" si="39"/>
        <v>0</v>
      </c>
      <c r="FF38" s="258"/>
      <c r="FG38" s="433"/>
    </row>
    <row r="39" spans="1:163" ht="37.5" customHeight="1">
      <c r="A39" s="119"/>
      <c r="B39" s="125">
        <v>13</v>
      </c>
      <c r="C39" s="122" t="s">
        <v>696</v>
      </c>
      <c r="D39" s="437"/>
      <c r="E39" s="275">
        <v>1</v>
      </c>
      <c r="F39" s="265" t="s">
        <v>401</v>
      </c>
      <c r="G39" s="244"/>
      <c r="H39" s="245"/>
      <c r="I39" s="246">
        <f t="shared" si="20"/>
        <v>0</v>
      </c>
      <c r="J39" s="258"/>
      <c r="K39" s="433"/>
      <c r="L39" s="437"/>
      <c r="M39" s="275">
        <v>1</v>
      </c>
      <c r="N39" s="265" t="s">
        <v>401</v>
      </c>
      <c r="O39" s="244"/>
      <c r="P39" s="245"/>
      <c r="Q39" s="246">
        <f t="shared" si="21"/>
        <v>0</v>
      </c>
      <c r="R39" s="258"/>
      <c r="S39" s="433"/>
      <c r="T39" s="437" t="s">
        <v>1269</v>
      </c>
      <c r="U39" s="275">
        <v>1</v>
      </c>
      <c r="V39" s="265" t="s">
        <v>401</v>
      </c>
      <c r="W39" s="244">
        <v>50000</v>
      </c>
      <c r="X39" s="245">
        <v>0</v>
      </c>
      <c r="Y39" s="246">
        <f t="shared" si="22"/>
        <v>50000</v>
      </c>
      <c r="Z39" s="258"/>
      <c r="AA39" s="433"/>
      <c r="AB39" s="437" t="s">
        <v>1473</v>
      </c>
      <c r="AC39" s="275">
        <v>1</v>
      </c>
      <c r="AD39" s="265" t="s">
        <v>401</v>
      </c>
      <c r="AE39" s="244">
        <v>71060</v>
      </c>
      <c r="AF39" s="245"/>
      <c r="AG39" s="246">
        <f t="shared" si="23"/>
        <v>71060</v>
      </c>
      <c r="AH39" s="258"/>
      <c r="AI39" s="433"/>
      <c r="AJ39" s="437"/>
      <c r="AK39" s="275">
        <v>1</v>
      </c>
      <c r="AL39" s="265" t="s">
        <v>401</v>
      </c>
      <c r="AM39" s="791"/>
      <c r="AN39" s="439"/>
      <c r="AO39" s="246">
        <f t="shared" si="24"/>
        <v>0</v>
      </c>
      <c r="AP39" s="258"/>
      <c r="AQ39" s="433"/>
      <c r="AR39" s="437"/>
      <c r="AS39" s="275">
        <v>1</v>
      </c>
      <c r="AT39" s="265" t="s">
        <v>401</v>
      </c>
      <c r="AU39" s="244"/>
      <c r="AV39" s="245"/>
      <c r="AW39" s="246">
        <f t="shared" si="25"/>
        <v>0</v>
      </c>
      <c r="AX39" s="258"/>
      <c r="AY39" s="433"/>
      <c r="AZ39" s="437"/>
      <c r="BA39" s="275">
        <v>1</v>
      </c>
      <c r="BB39" s="265" t="s">
        <v>401</v>
      </c>
      <c r="BC39" s="244"/>
      <c r="BD39" s="245"/>
      <c r="BE39" s="246">
        <f t="shared" si="26"/>
        <v>0</v>
      </c>
      <c r="BF39" s="258"/>
      <c r="BG39" s="433"/>
      <c r="BH39" s="437"/>
      <c r="BI39" s="275">
        <v>1</v>
      </c>
      <c r="BJ39" s="265" t="s">
        <v>401</v>
      </c>
      <c r="BK39" s="791"/>
      <c r="BL39" s="439"/>
      <c r="BM39" s="246">
        <f t="shared" si="27"/>
        <v>0</v>
      </c>
      <c r="BN39" s="258"/>
      <c r="BO39" s="433"/>
      <c r="BP39" s="437"/>
      <c r="BQ39" s="275">
        <v>1</v>
      </c>
      <c r="BR39" s="265" t="s">
        <v>401</v>
      </c>
      <c r="BS39" s="244"/>
      <c r="BT39" s="245"/>
      <c r="BU39" s="246">
        <f t="shared" si="28"/>
        <v>0</v>
      </c>
      <c r="BV39" s="258"/>
      <c r="BW39" s="433"/>
      <c r="BX39" s="437"/>
      <c r="BY39" s="275">
        <v>1</v>
      </c>
      <c r="BZ39" s="265" t="s">
        <v>401</v>
      </c>
      <c r="CA39" s="244"/>
      <c r="CB39" s="245"/>
      <c r="CC39" s="246">
        <f t="shared" si="29"/>
        <v>0</v>
      </c>
      <c r="CD39" s="258"/>
      <c r="CE39" s="433"/>
      <c r="CF39" s="437"/>
      <c r="CG39" s="275">
        <v>1</v>
      </c>
      <c r="CH39" s="265" t="s">
        <v>401</v>
      </c>
      <c r="CI39" s="244"/>
      <c r="CJ39" s="245"/>
      <c r="CK39" s="246">
        <f t="shared" si="30"/>
        <v>0</v>
      </c>
      <c r="CL39" s="258"/>
      <c r="CM39" s="433"/>
      <c r="CN39" s="437"/>
      <c r="CO39" s="275">
        <v>1</v>
      </c>
      <c r="CP39" s="265" t="s">
        <v>401</v>
      </c>
      <c r="CQ39" s="791"/>
      <c r="CR39" s="439"/>
      <c r="CS39" s="246">
        <f t="shared" si="31"/>
        <v>0</v>
      </c>
      <c r="CT39" s="258"/>
      <c r="CU39" s="433"/>
      <c r="CV39" s="437"/>
      <c r="CW39" s="275">
        <v>1</v>
      </c>
      <c r="CX39" s="265" t="s">
        <v>401</v>
      </c>
      <c r="CY39" s="244"/>
      <c r="CZ39" s="245"/>
      <c r="DA39" s="246">
        <f t="shared" si="32"/>
        <v>0</v>
      </c>
      <c r="DB39" s="258"/>
      <c r="DC39" s="433"/>
      <c r="DD39" s="437"/>
      <c r="DE39" s="275">
        <v>1</v>
      </c>
      <c r="DF39" s="265" t="s">
        <v>401</v>
      </c>
      <c r="DG39" s="791"/>
      <c r="DH39" s="439"/>
      <c r="DI39" s="246">
        <f t="shared" si="33"/>
        <v>0</v>
      </c>
      <c r="DJ39" s="258"/>
      <c r="DK39" s="433"/>
      <c r="DL39" s="437"/>
      <c r="DM39" s="275">
        <v>1</v>
      </c>
      <c r="DN39" s="265" t="s">
        <v>401</v>
      </c>
      <c r="DO39" s="791"/>
      <c r="DP39" s="439"/>
      <c r="DQ39" s="246">
        <f t="shared" si="34"/>
        <v>0</v>
      </c>
      <c r="DR39" s="258"/>
      <c r="DS39" s="433"/>
      <c r="DT39" s="437"/>
      <c r="DU39" s="275">
        <v>1</v>
      </c>
      <c r="DV39" s="265" t="s">
        <v>401</v>
      </c>
      <c r="DW39" s="244"/>
      <c r="DX39" s="245"/>
      <c r="DY39" s="246">
        <f t="shared" si="35"/>
        <v>0</v>
      </c>
      <c r="DZ39" s="258"/>
      <c r="EA39" s="433"/>
      <c r="EB39" s="437"/>
      <c r="EC39" s="275">
        <v>1</v>
      </c>
      <c r="ED39" s="265" t="s">
        <v>401</v>
      </c>
      <c r="EE39" s="244"/>
      <c r="EF39" s="245"/>
      <c r="EG39" s="246">
        <f t="shared" si="36"/>
        <v>0</v>
      </c>
      <c r="EH39" s="258"/>
      <c r="EI39" s="433"/>
      <c r="EJ39" s="437"/>
      <c r="EK39" s="275">
        <v>1</v>
      </c>
      <c r="EL39" s="265" t="s">
        <v>401</v>
      </c>
      <c r="EM39" s="244"/>
      <c r="EN39" s="245"/>
      <c r="EO39" s="246">
        <f t="shared" si="37"/>
        <v>0</v>
      </c>
      <c r="EP39" s="258"/>
      <c r="EQ39" s="433"/>
      <c r="ER39" s="437"/>
      <c r="ES39" s="275">
        <v>1</v>
      </c>
      <c r="ET39" s="265" t="s">
        <v>401</v>
      </c>
      <c r="EU39" s="791"/>
      <c r="EV39" s="439"/>
      <c r="EW39" s="246">
        <f t="shared" si="38"/>
        <v>0</v>
      </c>
      <c r="EX39" s="258"/>
      <c r="EY39" s="433"/>
      <c r="EZ39" s="437"/>
      <c r="FA39" s="275">
        <v>1</v>
      </c>
      <c r="FB39" s="265" t="s">
        <v>401</v>
      </c>
      <c r="FC39" s="791"/>
      <c r="FD39" s="439"/>
      <c r="FE39" s="246">
        <f t="shared" si="39"/>
        <v>0</v>
      </c>
      <c r="FF39" s="258"/>
      <c r="FG39" s="433"/>
    </row>
    <row r="40" spans="1:163" ht="37.5" customHeight="1">
      <c r="A40" s="115"/>
      <c r="B40" s="71"/>
      <c r="C40" s="74" t="s">
        <v>408</v>
      </c>
      <c r="D40" s="786"/>
      <c r="E40" s="278"/>
      <c r="F40" s="278"/>
      <c r="G40" s="278"/>
      <c r="H40" s="787"/>
      <c r="I40" s="788">
        <f>SUM(I27:I39)</f>
        <v>0</v>
      </c>
      <c r="J40" s="258"/>
      <c r="K40" s="433"/>
      <c r="L40" s="786"/>
      <c r="M40" s="278"/>
      <c r="N40" s="278"/>
      <c r="O40" s="278"/>
      <c r="P40" s="787"/>
      <c r="Q40" s="788">
        <f>SUM(Q27:Q39)</f>
        <v>0</v>
      </c>
      <c r="R40" s="258"/>
      <c r="S40" s="433"/>
      <c r="T40" s="786"/>
      <c r="U40" s="278"/>
      <c r="V40" s="278"/>
      <c r="W40" s="278"/>
      <c r="X40" s="787"/>
      <c r="Y40" s="788">
        <f>SUM(Y27:Y39)</f>
        <v>8396600</v>
      </c>
      <c r="Z40" s="258"/>
      <c r="AA40" s="433"/>
      <c r="AB40" s="786"/>
      <c r="AC40" s="278"/>
      <c r="AD40" s="278"/>
      <c r="AE40" s="278"/>
      <c r="AF40" s="787"/>
      <c r="AG40" s="788">
        <f>SUM(AG27:AG39)</f>
        <v>16221765.5</v>
      </c>
      <c r="AH40" s="258"/>
      <c r="AI40" s="433"/>
      <c r="AJ40" s="786"/>
      <c r="AK40" s="278"/>
      <c r="AL40" s="278"/>
      <c r="AM40" s="278"/>
      <c r="AN40" s="787"/>
      <c r="AO40" s="788">
        <f>SUM(AO27:AO39)</f>
        <v>0</v>
      </c>
      <c r="AP40" s="258"/>
      <c r="AQ40" s="433"/>
      <c r="AR40" s="786"/>
      <c r="AS40" s="278"/>
      <c r="AT40" s="278"/>
      <c r="AU40" s="278"/>
      <c r="AV40" s="787"/>
      <c r="AW40" s="788">
        <f>SUM(AW27:AW39)</f>
        <v>0</v>
      </c>
      <c r="AX40" s="258"/>
      <c r="AY40" s="433"/>
      <c r="AZ40" s="786"/>
      <c r="BA40" s="278"/>
      <c r="BB40" s="278"/>
      <c r="BC40" s="278"/>
      <c r="BD40" s="787"/>
      <c r="BE40" s="788">
        <f>SUM(BE27:BE39)</f>
        <v>0</v>
      </c>
      <c r="BF40" s="258"/>
      <c r="BG40" s="433"/>
      <c r="BH40" s="786"/>
      <c r="BI40" s="278"/>
      <c r="BJ40" s="278"/>
      <c r="BK40" s="278"/>
      <c r="BL40" s="787"/>
      <c r="BM40" s="788">
        <f>SUM(BM27:BM39)</f>
        <v>0</v>
      </c>
      <c r="BN40" s="258"/>
      <c r="BO40" s="433"/>
      <c r="BP40" s="786"/>
      <c r="BQ40" s="278"/>
      <c r="BR40" s="278"/>
      <c r="BS40" s="278"/>
      <c r="BT40" s="787"/>
      <c r="BU40" s="788">
        <f>SUM(BU27:BU39)</f>
        <v>0</v>
      </c>
      <c r="BV40" s="258"/>
      <c r="BW40" s="433"/>
      <c r="BX40" s="786"/>
      <c r="BY40" s="278"/>
      <c r="BZ40" s="278"/>
      <c r="CA40" s="278"/>
      <c r="CB40" s="787"/>
      <c r="CC40" s="788">
        <f>SUM(CC27:CC39)</f>
        <v>0</v>
      </c>
      <c r="CD40" s="258"/>
      <c r="CE40" s="433"/>
      <c r="CF40" s="786"/>
      <c r="CG40" s="278"/>
      <c r="CH40" s="278"/>
      <c r="CI40" s="278"/>
      <c r="CJ40" s="787"/>
      <c r="CK40" s="788">
        <f>SUM(CK27:CK39)</f>
        <v>0</v>
      </c>
      <c r="CL40" s="258"/>
      <c r="CM40" s="433"/>
      <c r="CN40" s="786"/>
      <c r="CO40" s="278"/>
      <c r="CP40" s="278"/>
      <c r="CQ40" s="278"/>
      <c r="CR40" s="787"/>
      <c r="CS40" s="788">
        <f>SUM(CS27:CS39)</f>
        <v>0</v>
      </c>
      <c r="CT40" s="258"/>
      <c r="CU40" s="433"/>
      <c r="CV40" s="786"/>
      <c r="CW40" s="278"/>
      <c r="CX40" s="278"/>
      <c r="CY40" s="278"/>
      <c r="CZ40" s="787"/>
      <c r="DA40" s="788">
        <f>SUM(DA27:DA39)</f>
        <v>0</v>
      </c>
      <c r="DB40" s="258"/>
      <c r="DC40" s="433"/>
      <c r="DD40" s="786"/>
      <c r="DE40" s="278"/>
      <c r="DF40" s="278"/>
      <c r="DG40" s="278"/>
      <c r="DH40" s="787"/>
      <c r="DI40" s="788">
        <f>SUM(DI27:DI39)</f>
        <v>0</v>
      </c>
      <c r="DJ40" s="258"/>
      <c r="DK40" s="433"/>
      <c r="DL40" s="786"/>
      <c r="DM40" s="278"/>
      <c r="DN40" s="278"/>
      <c r="DO40" s="278"/>
      <c r="DP40" s="787"/>
      <c r="DQ40" s="788">
        <f>SUM(DQ27:DQ39)</f>
        <v>0</v>
      </c>
      <c r="DR40" s="258"/>
      <c r="DS40" s="433"/>
      <c r="DT40" s="786"/>
      <c r="DU40" s="278"/>
      <c r="DV40" s="278"/>
      <c r="DW40" s="278"/>
      <c r="DX40" s="787"/>
      <c r="DY40" s="788">
        <f>SUM(DY27:DY39)</f>
        <v>0</v>
      </c>
      <c r="DZ40" s="258"/>
      <c r="EA40" s="433"/>
      <c r="EB40" s="786"/>
      <c r="EC40" s="278"/>
      <c r="ED40" s="278"/>
      <c r="EE40" s="278"/>
      <c r="EF40" s="787"/>
      <c r="EG40" s="788">
        <f>SUM(EG27:EG39)</f>
        <v>0</v>
      </c>
      <c r="EH40" s="258"/>
      <c r="EI40" s="433"/>
      <c r="EJ40" s="786"/>
      <c r="EK40" s="278"/>
      <c r="EL40" s="278"/>
      <c r="EM40" s="278"/>
      <c r="EN40" s="787"/>
      <c r="EO40" s="788">
        <f>SUM(EO27:EO39)</f>
        <v>0</v>
      </c>
      <c r="EP40" s="258"/>
      <c r="EQ40" s="433"/>
      <c r="ER40" s="786"/>
      <c r="ES40" s="278"/>
      <c r="ET40" s="278"/>
      <c r="EU40" s="278"/>
      <c r="EV40" s="787"/>
      <c r="EW40" s="788">
        <f>SUM(EW27:EW39)</f>
        <v>0</v>
      </c>
      <c r="EX40" s="258"/>
      <c r="EY40" s="433"/>
      <c r="EZ40" s="786"/>
      <c r="FA40" s="278"/>
      <c r="FB40" s="278"/>
      <c r="FC40" s="278"/>
      <c r="FD40" s="787"/>
      <c r="FE40" s="788">
        <f>SUM(FE27:FE39)</f>
        <v>0</v>
      </c>
      <c r="FF40" s="258"/>
      <c r="FG40" s="433"/>
    </row>
    <row r="41" spans="1:163" ht="37.5" customHeight="1" thickBot="1">
      <c r="A41" s="22"/>
      <c r="B41" s="72" t="s">
        <v>130</v>
      </c>
      <c r="C41" s="72"/>
      <c r="D41" s="518"/>
      <c r="E41" s="364"/>
      <c r="F41" s="364"/>
      <c r="G41" s="364"/>
      <c r="H41" s="366"/>
      <c r="I41" s="789"/>
      <c r="J41" s="258"/>
      <c r="K41" s="433"/>
      <c r="L41" s="518"/>
      <c r="M41" s="364"/>
      <c r="N41" s="364"/>
      <c r="O41" s="364"/>
      <c r="P41" s="366"/>
      <c r="Q41" s="789"/>
      <c r="R41" s="258"/>
      <c r="S41" s="433"/>
      <c r="T41" s="518"/>
      <c r="U41" s="364"/>
      <c r="V41" s="364"/>
      <c r="W41" s="364"/>
      <c r="X41" s="366"/>
      <c r="Y41" s="789"/>
      <c r="Z41" s="258"/>
      <c r="AA41" s="433"/>
      <c r="AB41" s="518"/>
      <c r="AC41" s="364"/>
      <c r="AD41" s="364"/>
      <c r="AE41" s="364"/>
      <c r="AF41" s="366"/>
      <c r="AG41" s="789"/>
      <c r="AH41" s="258"/>
      <c r="AI41" s="433"/>
      <c r="AJ41" s="518"/>
      <c r="AK41" s="364"/>
      <c r="AL41" s="364"/>
      <c r="AM41" s="364"/>
      <c r="AN41" s="366"/>
      <c r="AO41" s="789"/>
      <c r="AP41" s="258"/>
      <c r="AQ41" s="433"/>
      <c r="AR41" s="518"/>
      <c r="AS41" s="364"/>
      <c r="AT41" s="364"/>
      <c r="AU41" s="364"/>
      <c r="AV41" s="366"/>
      <c r="AW41" s="789"/>
      <c r="AX41" s="258"/>
      <c r="AY41" s="433"/>
      <c r="AZ41" s="518"/>
      <c r="BA41" s="364"/>
      <c r="BB41" s="364"/>
      <c r="BC41" s="364"/>
      <c r="BD41" s="366"/>
      <c r="BE41" s="789"/>
      <c r="BF41" s="258"/>
      <c r="BG41" s="433"/>
      <c r="BH41" s="518"/>
      <c r="BI41" s="364"/>
      <c r="BJ41" s="364"/>
      <c r="BK41" s="364"/>
      <c r="BL41" s="366"/>
      <c r="BM41" s="789"/>
      <c r="BN41" s="258"/>
      <c r="BO41" s="433"/>
      <c r="BP41" s="518"/>
      <c r="BQ41" s="364"/>
      <c r="BR41" s="364"/>
      <c r="BS41" s="364"/>
      <c r="BT41" s="366"/>
      <c r="BU41" s="789"/>
      <c r="BV41" s="258"/>
      <c r="BW41" s="433"/>
      <c r="BX41" s="518"/>
      <c r="BY41" s="364"/>
      <c r="BZ41" s="364"/>
      <c r="CA41" s="364"/>
      <c r="CB41" s="366"/>
      <c r="CC41" s="789"/>
      <c r="CD41" s="258"/>
      <c r="CE41" s="433"/>
      <c r="CF41" s="518"/>
      <c r="CG41" s="364"/>
      <c r="CH41" s="364"/>
      <c r="CI41" s="364"/>
      <c r="CJ41" s="366"/>
      <c r="CK41" s="789"/>
      <c r="CL41" s="258"/>
      <c r="CM41" s="433"/>
      <c r="CN41" s="518"/>
      <c r="CO41" s="364"/>
      <c r="CP41" s="364"/>
      <c r="CQ41" s="364"/>
      <c r="CR41" s="366"/>
      <c r="CS41" s="789"/>
      <c r="CT41" s="258"/>
      <c r="CU41" s="433"/>
      <c r="CV41" s="518"/>
      <c r="CW41" s="364"/>
      <c r="CX41" s="364"/>
      <c r="CY41" s="364"/>
      <c r="CZ41" s="366"/>
      <c r="DA41" s="789"/>
      <c r="DB41" s="258"/>
      <c r="DC41" s="433"/>
      <c r="DD41" s="518"/>
      <c r="DE41" s="364"/>
      <c r="DF41" s="364"/>
      <c r="DG41" s="364"/>
      <c r="DH41" s="366"/>
      <c r="DI41" s="789"/>
      <c r="DJ41" s="258"/>
      <c r="DK41" s="433"/>
      <c r="DL41" s="518"/>
      <c r="DM41" s="364"/>
      <c r="DN41" s="364"/>
      <c r="DO41" s="364"/>
      <c r="DP41" s="366"/>
      <c r="DQ41" s="789"/>
      <c r="DR41" s="258"/>
      <c r="DS41" s="433"/>
      <c r="DT41" s="518"/>
      <c r="DU41" s="364"/>
      <c r="DV41" s="364"/>
      <c r="DW41" s="364"/>
      <c r="DX41" s="366"/>
      <c r="DY41" s="789"/>
      <c r="DZ41" s="258"/>
      <c r="EA41" s="433"/>
      <c r="EB41" s="518"/>
      <c r="EC41" s="364"/>
      <c r="ED41" s="364"/>
      <c r="EE41" s="364"/>
      <c r="EF41" s="366"/>
      <c r="EG41" s="789"/>
      <c r="EH41" s="258"/>
      <c r="EI41" s="433"/>
      <c r="EJ41" s="518"/>
      <c r="EK41" s="364"/>
      <c r="EL41" s="364"/>
      <c r="EM41" s="364"/>
      <c r="EN41" s="366"/>
      <c r="EO41" s="789"/>
      <c r="EP41" s="258"/>
      <c r="EQ41" s="433"/>
      <c r="ER41" s="518"/>
      <c r="ES41" s="364"/>
      <c r="ET41" s="364"/>
      <c r="EU41" s="364"/>
      <c r="EV41" s="366"/>
      <c r="EW41" s="789"/>
      <c r="EX41" s="258"/>
      <c r="EY41" s="433"/>
      <c r="EZ41" s="518"/>
      <c r="FA41" s="364"/>
      <c r="FB41" s="364"/>
      <c r="FC41" s="364"/>
      <c r="FD41" s="366"/>
      <c r="FE41" s="789"/>
      <c r="FF41" s="258"/>
      <c r="FG41" s="433"/>
    </row>
    <row r="42" spans="1:163" ht="37.5" customHeight="1" thickBot="1">
      <c r="A42" s="115"/>
      <c r="B42" s="67" t="s">
        <v>390</v>
      </c>
      <c r="C42" s="73" t="s">
        <v>391</v>
      </c>
      <c r="D42" s="270" t="s">
        <v>380</v>
      </c>
      <c r="E42" s="271" t="s">
        <v>393</v>
      </c>
      <c r="F42" s="271" t="s">
        <v>682</v>
      </c>
      <c r="G42" s="271" t="s">
        <v>395</v>
      </c>
      <c r="H42" s="272" t="s">
        <v>396</v>
      </c>
      <c r="I42" s="273" t="s">
        <v>397</v>
      </c>
      <c r="J42" s="256" t="s">
        <v>398</v>
      </c>
      <c r="K42" s="257" t="s">
        <v>399</v>
      </c>
      <c r="L42" s="270" t="s">
        <v>380</v>
      </c>
      <c r="M42" s="271" t="s">
        <v>393</v>
      </c>
      <c r="N42" s="271" t="s">
        <v>682</v>
      </c>
      <c r="O42" s="271" t="s">
        <v>395</v>
      </c>
      <c r="P42" s="272" t="s">
        <v>396</v>
      </c>
      <c r="Q42" s="273" t="s">
        <v>397</v>
      </c>
      <c r="R42" s="256" t="s">
        <v>398</v>
      </c>
      <c r="S42" s="257" t="s">
        <v>399</v>
      </c>
      <c r="T42" s="270" t="s">
        <v>380</v>
      </c>
      <c r="U42" s="271" t="s">
        <v>393</v>
      </c>
      <c r="V42" s="271" t="s">
        <v>682</v>
      </c>
      <c r="W42" s="271" t="s">
        <v>395</v>
      </c>
      <c r="X42" s="272" t="s">
        <v>396</v>
      </c>
      <c r="Y42" s="273" t="s">
        <v>397</v>
      </c>
      <c r="Z42" s="256" t="s">
        <v>398</v>
      </c>
      <c r="AA42" s="257" t="s">
        <v>399</v>
      </c>
      <c r="AB42" s="270" t="s">
        <v>380</v>
      </c>
      <c r="AC42" s="271" t="s">
        <v>393</v>
      </c>
      <c r="AD42" s="271" t="s">
        <v>682</v>
      </c>
      <c r="AE42" s="271" t="s">
        <v>395</v>
      </c>
      <c r="AF42" s="272" t="s">
        <v>396</v>
      </c>
      <c r="AG42" s="273" t="s">
        <v>397</v>
      </c>
      <c r="AH42" s="256" t="s">
        <v>398</v>
      </c>
      <c r="AI42" s="257" t="s">
        <v>399</v>
      </c>
      <c r="AJ42" s="270" t="s">
        <v>380</v>
      </c>
      <c r="AK42" s="271" t="s">
        <v>393</v>
      </c>
      <c r="AL42" s="271" t="s">
        <v>682</v>
      </c>
      <c r="AM42" s="271" t="s">
        <v>395</v>
      </c>
      <c r="AN42" s="272" t="s">
        <v>396</v>
      </c>
      <c r="AO42" s="273" t="s">
        <v>397</v>
      </c>
      <c r="AP42" s="256" t="s">
        <v>398</v>
      </c>
      <c r="AQ42" s="257" t="s">
        <v>399</v>
      </c>
      <c r="AR42" s="270" t="s">
        <v>380</v>
      </c>
      <c r="AS42" s="271" t="s">
        <v>393</v>
      </c>
      <c r="AT42" s="271" t="s">
        <v>682</v>
      </c>
      <c r="AU42" s="271" t="s">
        <v>395</v>
      </c>
      <c r="AV42" s="272" t="s">
        <v>396</v>
      </c>
      <c r="AW42" s="273" t="s">
        <v>397</v>
      </c>
      <c r="AX42" s="256" t="s">
        <v>398</v>
      </c>
      <c r="AY42" s="257" t="s">
        <v>399</v>
      </c>
      <c r="AZ42" s="270" t="s">
        <v>380</v>
      </c>
      <c r="BA42" s="271" t="s">
        <v>393</v>
      </c>
      <c r="BB42" s="271" t="s">
        <v>682</v>
      </c>
      <c r="BC42" s="271" t="s">
        <v>395</v>
      </c>
      <c r="BD42" s="272" t="s">
        <v>396</v>
      </c>
      <c r="BE42" s="273" t="s">
        <v>397</v>
      </c>
      <c r="BF42" s="256" t="s">
        <v>398</v>
      </c>
      <c r="BG42" s="257" t="s">
        <v>399</v>
      </c>
      <c r="BH42" s="270" t="s">
        <v>380</v>
      </c>
      <c r="BI42" s="271" t="s">
        <v>393</v>
      </c>
      <c r="BJ42" s="271" t="s">
        <v>682</v>
      </c>
      <c r="BK42" s="271" t="s">
        <v>395</v>
      </c>
      <c r="BL42" s="272" t="s">
        <v>396</v>
      </c>
      <c r="BM42" s="273" t="s">
        <v>397</v>
      </c>
      <c r="BN42" s="256" t="s">
        <v>398</v>
      </c>
      <c r="BO42" s="257" t="s">
        <v>399</v>
      </c>
      <c r="BP42" s="270" t="s">
        <v>380</v>
      </c>
      <c r="BQ42" s="271" t="s">
        <v>393</v>
      </c>
      <c r="BR42" s="271" t="s">
        <v>682</v>
      </c>
      <c r="BS42" s="271" t="s">
        <v>395</v>
      </c>
      <c r="BT42" s="272" t="s">
        <v>396</v>
      </c>
      <c r="BU42" s="273" t="s">
        <v>397</v>
      </c>
      <c r="BV42" s="256" t="s">
        <v>398</v>
      </c>
      <c r="BW42" s="257" t="s">
        <v>399</v>
      </c>
      <c r="BX42" s="270" t="s">
        <v>380</v>
      </c>
      <c r="BY42" s="271" t="s">
        <v>393</v>
      </c>
      <c r="BZ42" s="271" t="s">
        <v>682</v>
      </c>
      <c r="CA42" s="271" t="s">
        <v>395</v>
      </c>
      <c r="CB42" s="272" t="s">
        <v>396</v>
      </c>
      <c r="CC42" s="273" t="s">
        <v>397</v>
      </c>
      <c r="CD42" s="256" t="s">
        <v>398</v>
      </c>
      <c r="CE42" s="257" t="s">
        <v>399</v>
      </c>
      <c r="CF42" s="270" t="s">
        <v>380</v>
      </c>
      <c r="CG42" s="271" t="s">
        <v>393</v>
      </c>
      <c r="CH42" s="271" t="s">
        <v>682</v>
      </c>
      <c r="CI42" s="271" t="s">
        <v>395</v>
      </c>
      <c r="CJ42" s="272" t="s">
        <v>396</v>
      </c>
      <c r="CK42" s="273" t="s">
        <v>397</v>
      </c>
      <c r="CL42" s="256" t="s">
        <v>398</v>
      </c>
      <c r="CM42" s="257" t="s">
        <v>399</v>
      </c>
      <c r="CN42" s="270" t="s">
        <v>380</v>
      </c>
      <c r="CO42" s="271" t="s">
        <v>393</v>
      </c>
      <c r="CP42" s="271" t="s">
        <v>682</v>
      </c>
      <c r="CQ42" s="271" t="s">
        <v>395</v>
      </c>
      <c r="CR42" s="272" t="s">
        <v>396</v>
      </c>
      <c r="CS42" s="273" t="s">
        <v>397</v>
      </c>
      <c r="CT42" s="256" t="s">
        <v>398</v>
      </c>
      <c r="CU42" s="257" t="s">
        <v>399</v>
      </c>
      <c r="CV42" s="270" t="s">
        <v>380</v>
      </c>
      <c r="CW42" s="271" t="s">
        <v>393</v>
      </c>
      <c r="CX42" s="271" t="s">
        <v>682</v>
      </c>
      <c r="CY42" s="271" t="s">
        <v>395</v>
      </c>
      <c r="CZ42" s="272" t="s">
        <v>396</v>
      </c>
      <c r="DA42" s="273" t="s">
        <v>397</v>
      </c>
      <c r="DB42" s="256" t="s">
        <v>398</v>
      </c>
      <c r="DC42" s="257" t="s">
        <v>399</v>
      </c>
      <c r="DD42" s="270" t="s">
        <v>380</v>
      </c>
      <c r="DE42" s="271" t="s">
        <v>393</v>
      </c>
      <c r="DF42" s="271" t="s">
        <v>682</v>
      </c>
      <c r="DG42" s="271" t="s">
        <v>395</v>
      </c>
      <c r="DH42" s="272" t="s">
        <v>396</v>
      </c>
      <c r="DI42" s="273" t="s">
        <v>397</v>
      </c>
      <c r="DJ42" s="256" t="s">
        <v>398</v>
      </c>
      <c r="DK42" s="257" t="s">
        <v>399</v>
      </c>
      <c r="DL42" s="270" t="s">
        <v>380</v>
      </c>
      <c r="DM42" s="271" t="s">
        <v>393</v>
      </c>
      <c r="DN42" s="271" t="s">
        <v>682</v>
      </c>
      <c r="DO42" s="271" t="s">
        <v>395</v>
      </c>
      <c r="DP42" s="272" t="s">
        <v>396</v>
      </c>
      <c r="DQ42" s="273" t="s">
        <v>397</v>
      </c>
      <c r="DR42" s="256" t="s">
        <v>398</v>
      </c>
      <c r="DS42" s="257" t="s">
        <v>399</v>
      </c>
      <c r="DT42" s="270" t="s">
        <v>380</v>
      </c>
      <c r="DU42" s="271" t="s">
        <v>393</v>
      </c>
      <c r="DV42" s="271" t="s">
        <v>682</v>
      </c>
      <c r="DW42" s="271" t="s">
        <v>395</v>
      </c>
      <c r="DX42" s="272" t="s">
        <v>396</v>
      </c>
      <c r="DY42" s="273" t="s">
        <v>397</v>
      </c>
      <c r="DZ42" s="256" t="s">
        <v>398</v>
      </c>
      <c r="EA42" s="257" t="s">
        <v>399</v>
      </c>
      <c r="EB42" s="270" t="s">
        <v>380</v>
      </c>
      <c r="EC42" s="271" t="s">
        <v>393</v>
      </c>
      <c r="ED42" s="271" t="s">
        <v>682</v>
      </c>
      <c r="EE42" s="271" t="s">
        <v>395</v>
      </c>
      <c r="EF42" s="272" t="s">
        <v>396</v>
      </c>
      <c r="EG42" s="273" t="s">
        <v>397</v>
      </c>
      <c r="EH42" s="256" t="s">
        <v>398</v>
      </c>
      <c r="EI42" s="257" t="s">
        <v>399</v>
      </c>
      <c r="EJ42" s="270" t="s">
        <v>380</v>
      </c>
      <c r="EK42" s="271" t="s">
        <v>393</v>
      </c>
      <c r="EL42" s="271" t="s">
        <v>682</v>
      </c>
      <c r="EM42" s="271" t="s">
        <v>395</v>
      </c>
      <c r="EN42" s="272" t="s">
        <v>396</v>
      </c>
      <c r="EO42" s="273" t="s">
        <v>397</v>
      </c>
      <c r="EP42" s="256" t="s">
        <v>398</v>
      </c>
      <c r="EQ42" s="257" t="s">
        <v>399</v>
      </c>
      <c r="ER42" s="270" t="s">
        <v>380</v>
      </c>
      <c r="ES42" s="271" t="s">
        <v>393</v>
      </c>
      <c r="ET42" s="271" t="s">
        <v>682</v>
      </c>
      <c r="EU42" s="271" t="s">
        <v>395</v>
      </c>
      <c r="EV42" s="272" t="s">
        <v>396</v>
      </c>
      <c r="EW42" s="273" t="s">
        <v>397</v>
      </c>
      <c r="EX42" s="256" t="s">
        <v>398</v>
      </c>
      <c r="EY42" s="257" t="s">
        <v>399</v>
      </c>
      <c r="EZ42" s="270" t="s">
        <v>380</v>
      </c>
      <c r="FA42" s="271" t="s">
        <v>393</v>
      </c>
      <c r="FB42" s="271" t="s">
        <v>682</v>
      </c>
      <c r="FC42" s="271" t="s">
        <v>395</v>
      </c>
      <c r="FD42" s="272" t="s">
        <v>396</v>
      </c>
      <c r="FE42" s="273" t="s">
        <v>397</v>
      </c>
      <c r="FF42" s="256" t="s">
        <v>398</v>
      </c>
      <c r="FG42" s="257" t="s">
        <v>399</v>
      </c>
    </row>
    <row r="43" spans="1:163" ht="37.5" customHeight="1" thickBot="1">
      <c r="A43" s="115"/>
      <c r="B43" s="125">
        <v>1</v>
      </c>
      <c r="C43" s="138" t="s">
        <v>683</v>
      </c>
      <c r="D43" s="274"/>
      <c r="E43" s="275">
        <v>1</v>
      </c>
      <c r="F43" s="265" t="s">
        <v>401</v>
      </c>
      <c r="G43" s="244"/>
      <c r="H43" s="245"/>
      <c r="I43" s="246">
        <f t="shared" ref="I43:I56" si="40">+(G43+(G43*H43))*E43</f>
        <v>0</v>
      </c>
      <c r="J43" s="247" t="s">
        <v>1216</v>
      </c>
      <c r="K43" s="248"/>
      <c r="L43" s="274"/>
      <c r="M43" s="275">
        <v>1</v>
      </c>
      <c r="N43" s="265" t="s">
        <v>401</v>
      </c>
      <c r="O43" s="244"/>
      <c r="P43" s="245"/>
      <c r="Q43" s="246">
        <f t="shared" ref="Q43:Q56" si="41">+(O43+(O43*P43))*M43</f>
        <v>0</v>
      </c>
      <c r="R43" s="247" t="s">
        <v>1216</v>
      </c>
      <c r="S43" s="248"/>
      <c r="T43" s="274" t="s">
        <v>1254</v>
      </c>
      <c r="U43" s="275">
        <v>1</v>
      </c>
      <c r="V43" s="265" t="s">
        <v>401</v>
      </c>
      <c r="W43" s="244">
        <v>30000</v>
      </c>
      <c r="X43" s="245">
        <v>0</v>
      </c>
      <c r="Y43" s="246">
        <f t="shared" ref="Y43:Y56" si="42">+(W43+(W43*X43))*U43</f>
        <v>30000</v>
      </c>
      <c r="Z43" s="249" t="s">
        <v>402</v>
      </c>
      <c r="AA43" s="248"/>
      <c r="AB43" s="274" t="s">
        <v>1255</v>
      </c>
      <c r="AC43" s="275">
        <v>1</v>
      </c>
      <c r="AD43" s="265" t="s">
        <v>401</v>
      </c>
      <c r="AE43" s="244">
        <v>953588.20799999998</v>
      </c>
      <c r="AF43" s="245"/>
      <c r="AG43" s="246">
        <f t="shared" ref="AG43:AG56" si="43">+(AE43+(AE43*AF43))*AC43</f>
        <v>953588.20799999998</v>
      </c>
      <c r="AH43" s="249" t="s">
        <v>402</v>
      </c>
      <c r="AI43" s="248"/>
      <c r="AJ43" s="274"/>
      <c r="AK43" s="275">
        <v>1</v>
      </c>
      <c r="AL43" s="265" t="s">
        <v>401</v>
      </c>
      <c r="AM43" s="276"/>
      <c r="AN43" s="277"/>
      <c r="AO43" s="246">
        <f t="shared" ref="AO43:AO56" si="44">+(AM43+(AM43*AN43))*AK43</f>
        <v>0</v>
      </c>
      <c r="AP43" s="247" t="s">
        <v>1216</v>
      </c>
      <c r="AQ43" s="248"/>
      <c r="AR43" s="274"/>
      <c r="AS43" s="275">
        <v>1</v>
      </c>
      <c r="AT43" s="265" t="s">
        <v>401</v>
      </c>
      <c r="AU43" s="244"/>
      <c r="AV43" s="245"/>
      <c r="AW43" s="246">
        <f t="shared" ref="AW43:AW56" si="45">+(AU43+(AU43*AV43))*AS43</f>
        <v>0</v>
      </c>
      <c r="AX43" s="247" t="s">
        <v>1216</v>
      </c>
      <c r="AY43" s="248"/>
      <c r="AZ43" s="274"/>
      <c r="BA43" s="275">
        <v>1</v>
      </c>
      <c r="BB43" s="265" t="s">
        <v>401</v>
      </c>
      <c r="BC43" s="244"/>
      <c r="BD43" s="245"/>
      <c r="BE43" s="246">
        <f t="shared" ref="BE43:BE56" si="46">+(BC43+(BC43*BD43))*BA43</f>
        <v>0</v>
      </c>
      <c r="BF43" s="247" t="s">
        <v>1216</v>
      </c>
      <c r="BG43" s="248"/>
      <c r="BH43" s="274"/>
      <c r="BI43" s="275">
        <v>1</v>
      </c>
      <c r="BJ43" s="265" t="s">
        <v>401</v>
      </c>
      <c r="BK43" s="276"/>
      <c r="BL43" s="277"/>
      <c r="BM43" s="246">
        <f t="shared" ref="BM43:BM56" si="47">+(BK43+(BK43*BL43))*BI43</f>
        <v>0</v>
      </c>
      <c r="BN43" s="247" t="s">
        <v>1216</v>
      </c>
      <c r="BO43" s="248"/>
      <c r="BP43" s="274"/>
      <c r="BQ43" s="275">
        <v>1</v>
      </c>
      <c r="BR43" s="265" t="s">
        <v>401</v>
      </c>
      <c r="BS43" s="244"/>
      <c r="BT43" s="245"/>
      <c r="BU43" s="246">
        <f t="shared" ref="BU43:BU56" si="48">+(BS43+(BS43*BT43))*BQ43</f>
        <v>0</v>
      </c>
      <c r="BV43" s="247" t="s">
        <v>1216</v>
      </c>
      <c r="BW43" s="248"/>
      <c r="BX43" s="274"/>
      <c r="BY43" s="275">
        <v>1</v>
      </c>
      <c r="BZ43" s="265" t="s">
        <v>401</v>
      </c>
      <c r="CA43" s="244"/>
      <c r="CB43" s="245"/>
      <c r="CC43" s="246">
        <f t="shared" ref="CC43:CC56" si="49">+(CA43+(CA43*CB43))*BY43</f>
        <v>0</v>
      </c>
      <c r="CD43" s="247" t="s">
        <v>1216</v>
      </c>
      <c r="CE43" s="248"/>
      <c r="CF43" s="274"/>
      <c r="CG43" s="275">
        <v>1</v>
      </c>
      <c r="CH43" s="265" t="s">
        <v>401</v>
      </c>
      <c r="CI43" s="244"/>
      <c r="CJ43" s="245"/>
      <c r="CK43" s="246">
        <f t="shared" ref="CK43:CK56" si="50">+(CI43+(CI43*CJ43))*CG43</f>
        <v>0</v>
      </c>
      <c r="CL43" s="247" t="s">
        <v>1216</v>
      </c>
      <c r="CM43" s="248"/>
      <c r="CN43" s="274"/>
      <c r="CO43" s="275">
        <v>1</v>
      </c>
      <c r="CP43" s="265" t="s">
        <v>401</v>
      </c>
      <c r="CQ43" s="276"/>
      <c r="CR43" s="277"/>
      <c r="CS43" s="246">
        <f t="shared" ref="CS43:CS56" si="51">+(CQ43+(CQ43*CR43))*CO43</f>
        <v>0</v>
      </c>
      <c r="CT43" s="247" t="s">
        <v>1216</v>
      </c>
      <c r="CU43" s="248"/>
      <c r="CV43" s="274"/>
      <c r="CW43" s="275">
        <v>1</v>
      </c>
      <c r="CX43" s="265" t="s">
        <v>401</v>
      </c>
      <c r="CY43" s="244"/>
      <c r="CZ43" s="245"/>
      <c r="DA43" s="246">
        <f t="shared" ref="DA43:DA56" si="52">+(CY43+(CY43*CZ43))*CW43</f>
        <v>0</v>
      </c>
      <c r="DB43" s="247" t="s">
        <v>1216</v>
      </c>
      <c r="DC43" s="248"/>
      <c r="DD43" s="274"/>
      <c r="DE43" s="275">
        <v>1</v>
      </c>
      <c r="DF43" s="265" t="s">
        <v>401</v>
      </c>
      <c r="DG43" s="276"/>
      <c r="DH43" s="277"/>
      <c r="DI43" s="246">
        <f t="shared" ref="DI43:DI56" si="53">+(DG43+(DG43*DH43))*DE43</f>
        <v>0</v>
      </c>
      <c r="DJ43" s="247" t="s">
        <v>1216</v>
      </c>
      <c r="DK43" s="248"/>
      <c r="DL43" s="274"/>
      <c r="DM43" s="275">
        <v>1</v>
      </c>
      <c r="DN43" s="265" t="s">
        <v>401</v>
      </c>
      <c r="DO43" s="276"/>
      <c r="DP43" s="277"/>
      <c r="DQ43" s="246">
        <f t="shared" ref="DQ43:DQ56" si="54">+(DO43+(DO43*DP43))*DM43</f>
        <v>0</v>
      </c>
      <c r="DR43" s="247" t="s">
        <v>1216</v>
      </c>
      <c r="DS43" s="248"/>
      <c r="DT43" s="274"/>
      <c r="DU43" s="275">
        <v>1</v>
      </c>
      <c r="DV43" s="265" t="s">
        <v>401</v>
      </c>
      <c r="DW43" s="244"/>
      <c r="DX43" s="245"/>
      <c r="DY43" s="246">
        <f t="shared" ref="DY43:DY56" si="55">+(DW43+(DW43*DX43))*DU43</f>
        <v>0</v>
      </c>
      <c r="DZ43" s="247" t="s">
        <v>1216</v>
      </c>
      <c r="EA43" s="248"/>
      <c r="EB43" s="274"/>
      <c r="EC43" s="275">
        <v>1</v>
      </c>
      <c r="ED43" s="265" t="s">
        <v>401</v>
      </c>
      <c r="EE43" s="244"/>
      <c r="EF43" s="245"/>
      <c r="EG43" s="246">
        <f t="shared" ref="EG43:EG56" si="56">+(EE43+(EE43*EF43))*EC43</f>
        <v>0</v>
      </c>
      <c r="EH43" s="247" t="s">
        <v>1216</v>
      </c>
      <c r="EI43" s="248"/>
      <c r="EJ43" s="274"/>
      <c r="EK43" s="275">
        <v>1</v>
      </c>
      <c r="EL43" s="265" t="s">
        <v>401</v>
      </c>
      <c r="EM43" s="244"/>
      <c r="EN43" s="245"/>
      <c r="EO43" s="246">
        <f t="shared" ref="EO43:EO56" si="57">+(EM43+(EM43*EN43))*EK43</f>
        <v>0</v>
      </c>
      <c r="EP43" s="247" t="s">
        <v>1216</v>
      </c>
      <c r="EQ43" s="248"/>
      <c r="ER43" s="274"/>
      <c r="ES43" s="275">
        <v>1</v>
      </c>
      <c r="ET43" s="265" t="s">
        <v>401</v>
      </c>
      <c r="EU43" s="276"/>
      <c r="EV43" s="277"/>
      <c r="EW43" s="246">
        <f t="shared" ref="EW43:EW56" si="58">+(EU43+(EU43*EV43))*ES43</f>
        <v>0</v>
      </c>
      <c r="EX43" s="247" t="s">
        <v>1216</v>
      </c>
      <c r="EY43" s="248"/>
      <c r="EZ43" s="274"/>
      <c r="FA43" s="275">
        <v>1</v>
      </c>
      <c r="FB43" s="265" t="s">
        <v>401</v>
      </c>
      <c r="FC43" s="276"/>
      <c r="FD43" s="277"/>
      <c r="FE43" s="246">
        <f t="shared" ref="FE43:FE56" si="59">+(FC43+(FC43*FD43))*FA43</f>
        <v>0</v>
      </c>
      <c r="FF43" s="247" t="s">
        <v>1216</v>
      </c>
      <c r="FG43" s="248"/>
    </row>
    <row r="44" spans="1:163" ht="37.5" customHeight="1">
      <c r="A44" s="115"/>
      <c r="B44" s="125">
        <v>2</v>
      </c>
      <c r="C44" s="138" t="s">
        <v>684</v>
      </c>
      <c r="D44" s="274"/>
      <c r="E44" s="275">
        <v>1</v>
      </c>
      <c r="F44" s="265" t="s">
        <v>401</v>
      </c>
      <c r="G44" s="244"/>
      <c r="H44" s="245"/>
      <c r="I44" s="246">
        <f t="shared" si="40"/>
        <v>0</v>
      </c>
      <c r="J44" s="258"/>
      <c r="K44" s="433"/>
      <c r="L44" s="274"/>
      <c r="M44" s="275">
        <v>1</v>
      </c>
      <c r="N44" s="265" t="s">
        <v>401</v>
      </c>
      <c r="O44" s="244"/>
      <c r="P44" s="245"/>
      <c r="Q44" s="246">
        <f t="shared" si="41"/>
        <v>0</v>
      </c>
      <c r="R44" s="258"/>
      <c r="S44" s="433"/>
      <c r="T44" s="274" t="s">
        <v>1254</v>
      </c>
      <c r="U44" s="275">
        <v>1</v>
      </c>
      <c r="V44" s="265" t="s">
        <v>401</v>
      </c>
      <c r="W44" s="244">
        <v>1715000</v>
      </c>
      <c r="X44" s="245">
        <v>0</v>
      </c>
      <c r="Y44" s="246">
        <f t="shared" si="42"/>
        <v>1715000</v>
      </c>
      <c r="Z44" s="258"/>
      <c r="AA44" s="433"/>
      <c r="AB44" s="274" t="s">
        <v>1258</v>
      </c>
      <c r="AC44" s="275">
        <v>1</v>
      </c>
      <c r="AD44" s="265" t="s">
        <v>401</v>
      </c>
      <c r="AE44" s="244">
        <v>2635000</v>
      </c>
      <c r="AF44" s="245"/>
      <c r="AG44" s="246">
        <f t="shared" si="43"/>
        <v>2635000</v>
      </c>
      <c r="AH44" s="258"/>
      <c r="AI44" s="433"/>
      <c r="AJ44" s="274"/>
      <c r="AK44" s="275">
        <v>1</v>
      </c>
      <c r="AL44" s="265" t="s">
        <v>401</v>
      </c>
      <c r="AM44" s="276"/>
      <c r="AN44" s="277"/>
      <c r="AO44" s="246">
        <f t="shared" si="44"/>
        <v>0</v>
      </c>
      <c r="AP44" s="258"/>
      <c r="AQ44" s="433"/>
      <c r="AR44" s="274"/>
      <c r="AS44" s="275">
        <v>1</v>
      </c>
      <c r="AT44" s="265" t="s">
        <v>401</v>
      </c>
      <c r="AU44" s="244"/>
      <c r="AV44" s="245"/>
      <c r="AW44" s="246">
        <f t="shared" si="45"/>
        <v>0</v>
      </c>
      <c r="AX44" s="258"/>
      <c r="AY44" s="433"/>
      <c r="AZ44" s="274"/>
      <c r="BA44" s="275">
        <v>1</v>
      </c>
      <c r="BB44" s="265" t="s">
        <v>401</v>
      </c>
      <c r="BC44" s="244"/>
      <c r="BD44" s="245"/>
      <c r="BE44" s="246">
        <f t="shared" si="46"/>
        <v>0</v>
      </c>
      <c r="BF44" s="258"/>
      <c r="BG44" s="433"/>
      <c r="BH44" s="274"/>
      <c r="BI44" s="275">
        <v>1</v>
      </c>
      <c r="BJ44" s="265" t="s">
        <v>401</v>
      </c>
      <c r="BK44" s="276"/>
      <c r="BL44" s="277"/>
      <c r="BM44" s="246">
        <f t="shared" si="47"/>
        <v>0</v>
      </c>
      <c r="BN44" s="258"/>
      <c r="BO44" s="433"/>
      <c r="BP44" s="274"/>
      <c r="BQ44" s="275">
        <v>1</v>
      </c>
      <c r="BR44" s="265" t="s">
        <v>401</v>
      </c>
      <c r="BS44" s="244"/>
      <c r="BT44" s="245"/>
      <c r="BU44" s="246">
        <f t="shared" si="48"/>
        <v>0</v>
      </c>
      <c r="BV44" s="258"/>
      <c r="BW44" s="433"/>
      <c r="BX44" s="274"/>
      <c r="BY44" s="275">
        <v>1</v>
      </c>
      <c r="BZ44" s="265" t="s">
        <v>401</v>
      </c>
      <c r="CA44" s="244"/>
      <c r="CB44" s="245"/>
      <c r="CC44" s="246">
        <f t="shared" si="49"/>
        <v>0</v>
      </c>
      <c r="CD44" s="258"/>
      <c r="CE44" s="433"/>
      <c r="CF44" s="274"/>
      <c r="CG44" s="275">
        <v>1</v>
      </c>
      <c r="CH44" s="265" t="s">
        <v>401</v>
      </c>
      <c r="CI44" s="244"/>
      <c r="CJ44" s="245"/>
      <c r="CK44" s="246">
        <f t="shared" si="50"/>
        <v>0</v>
      </c>
      <c r="CL44" s="258"/>
      <c r="CM44" s="433"/>
      <c r="CN44" s="274"/>
      <c r="CO44" s="275">
        <v>1</v>
      </c>
      <c r="CP44" s="265" t="s">
        <v>401</v>
      </c>
      <c r="CQ44" s="276"/>
      <c r="CR44" s="277"/>
      <c r="CS44" s="246">
        <f t="shared" si="51"/>
        <v>0</v>
      </c>
      <c r="CT44" s="258"/>
      <c r="CU44" s="433"/>
      <c r="CV44" s="274"/>
      <c r="CW44" s="275">
        <v>1</v>
      </c>
      <c r="CX44" s="265" t="s">
        <v>401</v>
      </c>
      <c r="CY44" s="244"/>
      <c r="CZ44" s="245"/>
      <c r="DA44" s="246">
        <f t="shared" si="52"/>
        <v>0</v>
      </c>
      <c r="DB44" s="258"/>
      <c r="DC44" s="433"/>
      <c r="DD44" s="274"/>
      <c r="DE44" s="275">
        <v>1</v>
      </c>
      <c r="DF44" s="265" t="s">
        <v>401</v>
      </c>
      <c r="DG44" s="276"/>
      <c r="DH44" s="277"/>
      <c r="DI44" s="246">
        <f t="shared" si="53"/>
        <v>0</v>
      </c>
      <c r="DJ44" s="258"/>
      <c r="DK44" s="433"/>
      <c r="DL44" s="274"/>
      <c r="DM44" s="275">
        <v>1</v>
      </c>
      <c r="DN44" s="265" t="s">
        <v>401</v>
      </c>
      <c r="DO44" s="276"/>
      <c r="DP44" s="277"/>
      <c r="DQ44" s="246">
        <f t="shared" si="54"/>
        <v>0</v>
      </c>
      <c r="DR44" s="258"/>
      <c r="DS44" s="433"/>
      <c r="DT44" s="274"/>
      <c r="DU44" s="275">
        <v>1</v>
      </c>
      <c r="DV44" s="265" t="s">
        <v>401</v>
      </c>
      <c r="DW44" s="244"/>
      <c r="DX44" s="245"/>
      <c r="DY44" s="246">
        <f t="shared" si="55"/>
        <v>0</v>
      </c>
      <c r="DZ44" s="258"/>
      <c r="EA44" s="433"/>
      <c r="EB44" s="274"/>
      <c r="EC44" s="275">
        <v>1</v>
      </c>
      <c r="ED44" s="265" t="s">
        <v>401</v>
      </c>
      <c r="EE44" s="244"/>
      <c r="EF44" s="245"/>
      <c r="EG44" s="246">
        <f t="shared" si="56"/>
        <v>0</v>
      </c>
      <c r="EH44" s="258"/>
      <c r="EI44" s="433"/>
      <c r="EJ44" s="274"/>
      <c r="EK44" s="275">
        <v>1</v>
      </c>
      <c r="EL44" s="265" t="s">
        <v>401</v>
      </c>
      <c r="EM44" s="244"/>
      <c r="EN44" s="245"/>
      <c r="EO44" s="246">
        <f t="shared" si="57"/>
        <v>0</v>
      </c>
      <c r="EP44" s="258"/>
      <c r="EQ44" s="433"/>
      <c r="ER44" s="274"/>
      <c r="ES44" s="275">
        <v>1</v>
      </c>
      <c r="ET44" s="265" t="s">
        <v>401</v>
      </c>
      <c r="EU44" s="276"/>
      <c r="EV44" s="277"/>
      <c r="EW44" s="246">
        <f t="shared" si="58"/>
        <v>0</v>
      </c>
      <c r="EX44" s="258"/>
      <c r="EY44" s="433"/>
      <c r="EZ44" s="274"/>
      <c r="FA44" s="275">
        <v>1</v>
      </c>
      <c r="FB44" s="265" t="s">
        <v>401</v>
      </c>
      <c r="FC44" s="276"/>
      <c r="FD44" s="277"/>
      <c r="FE44" s="246">
        <f t="shared" si="59"/>
        <v>0</v>
      </c>
      <c r="FF44" s="258"/>
      <c r="FG44" s="433"/>
    </row>
    <row r="45" spans="1:163" ht="37.5" customHeight="1">
      <c r="A45" s="115"/>
      <c r="B45" s="125">
        <v>3</v>
      </c>
      <c r="C45" s="138" t="s">
        <v>685</v>
      </c>
      <c r="D45" s="274"/>
      <c r="E45" s="275">
        <v>1</v>
      </c>
      <c r="F45" s="265" t="s">
        <v>401</v>
      </c>
      <c r="G45" s="244"/>
      <c r="H45" s="245"/>
      <c r="I45" s="246">
        <f t="shared" si="40"/>
        <v>0</v>
      </c>
      <c r="J45" s="258"/>
      <c r="K45" s="433"/>
      <c r="L45" s="274"/>
      <c r="M45" s="275">
        <v>1</v>
      </c>
      <c r="N45" s="265" t="s">
        <v>401</v>
      </c>
      <c r="O45" s="244"/>
      <c r="P45" s="245"/>
      <c r="Q45" s="246">
        <f t="shared" si="41"/>
        <v>0</v>
      </c>
      <c r="R45" s="258"/>
      <c r="S45" s="433"/>
      <c r="T45" s="274" t="s">
        <v>1254</v>
      </c>
      <c r="U45" s="275">
        <v>1</v>
      </c>
      <c r="V45" s="265" t="s">
        <v>401</v>
      </c>
      <c r="W45" s="244">
        <v>1535000</v>
      </c>
      <c r="X45" s="245">
        <v>0</v>
      </c>
      <c r="Y45" s="246">
        <f t="shared" si="42"/>
        <v>1535000</v>
      </c>
      <c r="Z45" s="258"/>
      <c r="AA45" s="433"/>
      <c r="AB45" s="274" t="s">
        <v>1255</v>
      </c>
      <c r="AC45" s="275">
        <v>1</v>
      </c>
      <c r="AD45" s="265" t="s">
        <v>401</v>
      </c>
      <c r="AE45" s="244">
        <v>637500</v>
      </c>
      <c r="AF45" s="245"/>
      <c r="AG45" s="246">
        <f t="shared" si="43"/>
        <v>637500</v>
      </c>
      <c r="AH45" s="258"/>
      <c r="AI45" s="433"/>
      <c r="AJ45" s="274"/>
      <c r="AK45" s="275">
        <v>1</v>
      </c>
      <c r="AL45" s="265" t="s">
        <v>401</v>
      </c>
      <c r="AM45" s="276"/>
      <c r="AN45" s="277"/>
      <c r="AO45" s="246">
        <f t="shared" si="44"/>
        <v>0</v>
      </c>
      <c r="AP45" s="258"/>
      <c r="AQ45" s="433"/>
      <c r="AR45" s="274"/>
      <c r="AS45" s="275">
        <v>1</v>
      </c>
      <c r="AT45" s="265" t="s">
        <v>401</v>
      </c>
      <c r="AU45" s="244"/>
      <c r="AV45" s="245"/>
      <c r="AW45" s="246">
        <f t="shared" si="45"/>
        <v>0</v>
      </c>
      <c r="AX45" s="258"/>
      <c r="AY45" s="433"/>
      <c r="AZ45" s="274"/>
      <c r="BA45" s="275">
        <v>1</v>
      </c>
      <c r="BB45" s="265" t="s">
        <v>401</v>
      </c>
      <c r="BC45" s="244"/>
      <c r="BD45" s="245"/>
      <c r="BE45" s="246">
        <f t="shared" si="46"/>
        <v>0</v>
      </c>
      <c r="BF45" s="258"/>
      <c r="BG45" s="433"/>
      <c r="BH45" s="274"/>
      <c r="BI45" s="275">
        <v>1</v>
      </c>
      <c r="BJ45" s="265" t="s">
        <v>401</v>
      </c>
      <c r="BK45" s="276"/>
      <c r="BL45" s="277"/>
      <c r="BM45" s="246">
        <f t="shared" si="47"/>
        <v>0</v>
      </c>
      <c r="BN45" s="258"/>
      <c r="BO45" s="433"/>
      <c r="BP45" s="274"/>
      <c r="BQ45" s="275">
        <v>1</v>
      </c>
      <c r="BR45" s="265" t="s">
        <v>401</v>
      </c>
      <c r="BS45" s="244"/>
      <c r="BT45" s="245"/>
      <c r="BU45" s="246">
        <f t="shared" si="48"/>
        <v>0</v>
      </c>
      <c r="BV45" s="258"/>
      <c r="BW45" s="433"/>
      <c r="BX45" s="274"/>
      <c r="BY45" s="275">
        <v>1</v>
      </c>
      <c r="BZ45" s="265" t="s">
        <v>401</v>
      </c>
      <c r="CA45" s="244"/>
      <c r="CB45" s="245"/>
      <c r="CC45" s="246">
        <f t="shared" si="49"/>
        <v>0</v>
      </c>
      <c r="CD45" s="258"/>
      <c r="CE45" s="433"/>
      <c r="CF45" s="274"/>
      <c r="CG45" s="275">
        <v>1</v>
      </c>
      <c r="CH45" s="265" t="s">
        <v>401</v>
      </c>
      <c r="CI45" s="244"/>
      <c r="CJ45" s="245"/>
      <c r="CK45" s="246">
        <f t="shared" si="50"/>
        <v>0</v>
      </c>
      <c r="CL45" s="258"/>
      <c r="CM45" s="433"/>
      <c r="CN45" s="274"/>
      <c r="CO45" s="275">
        <v>1</v>
      </c>
      <c r="CP45" s="265" t="s">
        <v>401</v>
      </c>
      <c r="CQ45" s="276"/>
      <c r="CR45" s="277"/>
      <c r="CS45" s="246">
        <f t="shared" si="51"/>
        <v>0</v>
      </c>
      <c r="CT45" s="258"/>
      <c r="CU45" s="433"/>
      <c r="CV45" s="274"/>
      <c r="CW45" s="275">
        <v>1</v>
      </c>
      <c r="CX45" s="265" t="s">
        <v>401</v>
      </c>
      <c r="CY45" s="244"/>
      <c r="CZ45" s="245"/>
      <c r="DA45" s="246">
        <f t="shared" si="52"/>
        <v>0</v>
      </c>
      <c r="DB45" s="258"/>
      <c r="DC45" s="433"/>
      <c r="DD45" s="274"/>
      <c r="DE45" s="275">
        <v>1</v>
      </c>
      <c r="DF45" s="265" t="s">
        <v>401</v>
      </c>
      <c r="DG45" s="276"/>
      <c r="DH45" s="277"/>
      <c r="DI45" s="246">
        <f t="shared" si="53"/>
        <v>0</v>
      </c>
      <c r="DJ45" s="258"/>
      <c r="DK45" s="433"/>
      <c r="DL45" s="274"/>
      <c r="DM45" s="275">
        <v>1</v>
      </c>
      <c r="DN45" s="265" t="s">
        <v>401</v>
      </c>
      <c r="DO45" s="276"/>
      <c r="DP45" s="277"/>
      <c r="DQ45" s="246">
        <f t="shared" si="54"/>
        <v>0</v>
      </c>
      <c r="DR45" s="258"/>
      <c r="DS45" s="433"/>
      <c r="DT45" s="274"/>
      <c r="DU45" s="275">
        <v>1</v>
      </c>
      <c r="DV45" s="265" t="s">
        <v>401</v>
      </c>
      <c r="DW45" s="244"/>
      <c r="DX45" s="245"/>
      <c r="DY45" s="246">
        <f t="shared" si="55"/>
        <v>0</v>
      </c>
      <c r="DZ45" s="258"/>
      <c r="EA45" s="433"/>
      <c r="EB45" s="274"/>
      <c r="EC45" s="275">
        <v>1</v>
      </c>
      <c r="ED45" s="265" t="s">
        <v>401</v>
      </c>
      <c r="EE45" s="244"/>
      <c r="EF45" s="245"/>
      <c r="EG45" s="246">
        <f t="shared" si="56"/>
        <v>0</v>
      </c>
      <c r="EH45" s="258"/>
      <c r="EI45" s="433"/>
      <c r="EJ45" s="274"/>
      <c r="EK45" s="275">
        <v>1</v>
      </c>
      <c r="EL45" s="265" t="s">
        <v>401</v>
      </c>
      <c r="EM45" s="244"/>
      <c r="EN45" s="245"/>
      <c r="EO45" s="246">
        <f t="shared" si="57"/>
        <v>0</v>
      </c>
      <c r="EP45" s="258"/>
      <c r="EQ45" s="433"/>
      <c r="ER45" s="274"/>
      <c r="ES45" s="275">
        <v>1</v>
      </c>
      <c r="ET45" s="265" t="s">
        <v>401</v>
      </c>
      <c r="EU45" s="276"/>
      <c r="EV45" s="277"/>
      <c r="EW45" s="246">
        <f t="shared" si="58"/>
        <v>0</v>
      </c>
      <c r="EX45" s="258"/>
      <c r="EY45" s="433"/>
      <c r="EZ45" s="274"/>
      <c r="FA45" s="275">
        <v>1</v>
      </c>
      <c r="FB45" s="265" t="s">
        <v>401</v>
      </c>
      <c r="FC45" s="276"/>
      <c r="FD45" s="277"/>
      <c r="FE45" s="246">
        <f t="shared" si="59"/>
        <v>0</v>
      </c>
      <c r="FF45" s="258"/>
      <c r="FG45" s="433"/>
    </row>
    <row r="46" spans="1:163" ht="37.5" customHeight="1">
      <c r="A46" s="115"/>
      <c r="B46" s="125">
        <v>4</v>
      </c>
      <c r="C46" s="138" t="s">
        <v>686</v>
      </c>
      <c r="D46" s="274"/>
      <c r="E46" s="275">
        <v>1</v>
      </c>
      <c r="F46" s="265" t="s">
        <v>401</v>
      </c>
      <c r="G46" s="244"/>
      <c r="H46" s="245"/>
      <c r="I46" s="246">
        <f t="shared" si="40"/>
        <v>0</v>
      </c>
      <c r="J46" s="258"/>
      <c r="K46" s="433"/>
      <c r="L46" s="274"/>
      <c r="M46" s="275">
        <v>1</v>
      </c>
      <c r="N46" s="265" t="s">
        <v>401</v>
      </c>
      <c r="O46" s="244"/>
      <c r="P46" s="245"/>
      <c r="Q46" s="246">
        <f t="shared" si="41"/>
        <v>0</v>
      </c>
      <c r="R46" s="258"/>
      <c r="S46" s="433"/>
      <c r="T46" s="274" t="s">
        <v>1254</v>
      </c>
      <c r="U46" s="275">
        <v>1</v>
      </c>
      <c r="V46" s="265" t="s">
        <v>401</v>
      </c>
      <c r="W46" s="244">
        <v>1250000</v>
      </c>
      <c r="X46" s="245">
        <v>0</v>
      </c>
      <c r="Y46" s="246">
        <f t="shared" si="42"/>
        <v>1250000</v>
      </c>
      <c r="Z46" s="258"/>
      <c r="AA46" s="433"/>
      <c r="AB46" s="274" t="s">
        <v>1259</v>
      </c>
      <c r="AC46" s="275">
        <v>1</v>
      </c>
      <c r="AD46" s="265" t="s">
        <v>401</v>
      </c>
      <c r="AE46" s="244">
        <v>2295000</v>
      </c>
      <c r="AF46" s="245"/>
      <c r="AG46" s="246">
        <f t="shared" si="43"/>
        <v>2295000</v>
      </c>
      <c r="AH46" s="258"/>
      <c r="AI46" s="433"/>
      <c r="AJ46" s="274"/>
      <c r="AK46" s="275">
        <v>1</v>
      </c>
      <c r="AL46" s="265" t="s">
        <v>401</v>
      </c>
      <c r="AM46" s="276"/>
      <c r="AN46" s="277"/>
      <c r="AO46" s="246">
        <f t="shared" si="44"/>
        <v>0</v>
      </c>
      <c r="AP46" s="258"/>
      <c r="AQ46" s="433"/>
      <c r="AR46" s="274"/>
      <c r="AS46" s="275">
        <v>1</v>
      </c>
      <c r="AT46" s="265" t="s">
        <v>401</v>
      </c>
      <c r="AU46" s="244"/>
      <c r="AV46" s="245"/>
      <c r="AW46" s="246">
        <f t="shared" si="45"/>
        <v>0</v>
      </c>
      <c r="AX46" s="258"/>
      <c r="AY46" s="433"/>
      <c r="AZ46" s="274"/>
      <c r="BA46" s="275">
        <v>1</v>
      </c>
      <c r="BB46" s="265" t="s">
        <v>401</v>
      </c>
      <c r="BC46" s="244"/>
      <c r="BD46" s="245"/>
      <c r="BE46" s="246">
        <f t="shared" si="46"/>
        <v>0</v>
      </c>
      <c r="BF46" s="258"/>
      <c r="BG46" s="433"/>
      <c r="BH46" s="274"/>
      <c r="BI46" s="275">
        <v>1</v>
      </c>
      <c r="BJ46" s="265" t="s">
        <v>401</v>
      </c>
      <c r="BK46" s="276"/>
      <c r="BL46" s="277"/>
      <c r="BM46" s="246">
        <f t="shared" si="47"/>
        <v>0</v>
      </c>
      <c r="BN46" s="258"/>
      <c r="BO46" s="433"/>
      <c r="BP46" s="274"/>
      <c r="BQ46" s="275">
        <v>1</v>
      </c>
      <c r="BR46" s="265" t="s">
        <v>401</v>
      </c>
      <c r="BS46" s="244"/>
      <c r="BT46" s="245"/>
      <c r="BU46" s="246">
        <f t="shared" si="48"/>
        <v>0</v>
      </c>
      <c r="BV46" s="258"/>
      <c r="BW46" s="433"/>
      <c r="BX46" s="274"/>
      <c r="BY46" s="275">
        <v>1</v>
      </c>
      <c r="BZ46" s="265" t="s">
        <v>401</v>
      </c>
      <c r="CA46" s="244"/>
      <c r="CB46" s="245"/>
      <c r="CC46" s="246">
        <f t="shared" si="49"/>
        <v>0</v>
      </c>
      <c r="CD46" s="258"/>
      <c r="CE46" s="433"/>
      <c r="CF46" s="274"/>
      <c r="CG46" s="275">
        <v>1</v>
      </c>
      <c r="CH46" s="265" t="s">
        <v>401</v>
      </c>
      <c r="CI46" s="244"/>
      <c r="CJ46" s="245"/>
      <c r="CK46" s="246">
        <f t="shared" si="50"/>
        <v>0</v>
      </c>
      <c r="CL46" s="258"/>
      <c r="CM46" s="433"/>
      <c r="CN46" s="274"/>
      <c r="CO46" s="275">
        <v>1</v>
      </c>
      <c r="CP46" s="265" t="s">
        <v>401</v>
      </c>
      <c r="CQ46" s="276"/>
      <c r="CR46" s="277"/>
      <c r="CS46" s="246">
        <f t="shared" si="51"/>
        <v>0</v>
      </c>
      <c r="CT46" s="258"/>
      <c r="CU46" s="433"/>
      <c r="CV46" s="274"/>
      <c r="CW46" s="275">
        <v>1</v>
      </c>
      <c r="CX46" s="265" t="s">
        <v>401</v>
      </c>
      <c r="CY46" s="244"/>
      <c r="CZ46" s="245"/>
      <c r="DA46" s="246">
        <f t="shared" si="52"/>
        <v>0</v>
      </c>
      <c r="DB46" s="258"/>
      <c r="DC46" s="433"/>
      <c r="DD46" s="274"/>
      <c r="DE46" s="275">
        <v>1</v>
      </c>
      <c r="DF46" s="265" t="s">
        <v>401</v>
      </c>
      <c r="DG46" s="276"/>
      <c r="DH46" s="277"/>
      <c r="DI46" s="246">
        <f t="shared" si="53"/>
        <v>0</v>
      </c>
      <c r="DJ46" s="258"/>
      <c r="DK46" s="433"/>
      <c r="DL46" s="274"/>
      <c r="DM46" s="275">
        <v>1</v>
      </c>
      <c r="DN46" s="265" t="s">
        <v>401</v>
      </c>
      <c r="DO46" s="276"/>
      <c r="DP46" s="277"/>
      <c r="DQ46" s="246">
        <f t="shared" si="54"/>
        <v>0</v>
      </c>
      <c r="DR46" s="258"/>
      <c r="DS46" s="433"/>
      <c r="DT46" s="274"/>
      <c r="DU46" s="275">
        <v>1</v>
      </c>
      <c r="DV46" s="265" t="s">
        <v>401</v>
      </c>
      <c r="DW46" s="244"/>
      <c r="DX46" s="245"/>
      <c r="DY46" s="246">
        <f t="shared" si="55"/>
        <v>0</v>
      </c>
      <c r="DZ46" s="258"/>
      <c r="EA46" s="433"/>
      <c r="EB46" s="274"/>
      <c r="EC46" s="275">
        <v>1</v>
      </c>
      <c r="ED46" s="265" t="s">
        <v>401</v>
      </c>
      <c r="EE46" s="244"/>
      <c r="EF46" s="245"/>
      <c r="EG46" s="246">
        <f t="shared" si="56"/>
        <v>0</v>
      </c>
      <c r="EH46" s="258"/>
      <c r="EI46" s="433"/>
      <c r="EJ46" s="274"/>
      <c r="EK46" s="275">
        <v>1</v>
      </c>
      <c r="EL46" s="265" t="s">
        <v>401</v>
      </c>
      <c r="EM46" s="244"/>
      <c r="EN46" s="245"/>
      <c r="EO46" s="246">
        <f t="shared" si="57"/>
        <v>0</v>
      </c>
      <c r="EP46" s="258"/>
      <c r="EQ46" s="433"/>
      <c r="ER46" s="274"/>
      <c r="ES46" s="275">
        <v>1</v>
      </c>
      <c r="ET46" s="265" t="s">
        <v>401</v>
      </c>
      <c r="EU46" s="276"/>
      <c r="EV46" s="277"/>
      <c r="EW46" s="246">
        <f t="shared" si="58"/>
        <v>0</v>
      </c>
      <c r="EX46" s="258"/>
      <c r="EY46" s="433"/>
      <c r="EZ46" s="274"/>
      <c r="FA46" s="275">
        <v>1</v>
      </c>
      <c r="FB46" s="265" t="s">
        <v>401</v>
      </c>
      <c r="FC46" s="276"/>
      <c r="FD46" s="277"/>
      <c r="FE46" s="246">
        <f t="shared" si="59"/>
        <v>0</v>
      </c>
      <c r="FF46" s="258"/>
      <c r="FG46" s="433"/>
    </row>
    <row r="47" spans="1:163" ht="37.5" customHeight="1">
      <c r="A47" s="115"/>
      <c r="B47" s="125">
        <v>5</v>
      </c>
      <c r="C47" s="138" t="s">
        <v>687</v>
      </c>
      <c r="D47" s="274"/>
      <c r="E47" s="275">
        <v>1</v>
      </c>
      <c r="F47" s="265" t="s">
        <v>401</v>
      </c>
      <c r="G47" s="244"/>
      <c r="H47" s="245"/>
      <c r="I47" s="246">
        <f t="shared" si="40"/>
        <v>0</v>
      </c>
      <c r="J47" s="258"/>
      <c r="K47" s="433"/>
      <c r="L47" s="274"/>
      <c r="M47" s="275">
        <v>1</v>
      </c>
      <c r="N47" s="265" t="s">
        <v>401</v>
      </c>
      <c r="O47" s="244"/>
      <c r="P47" s="245"/>
      <c r="Q47" s="246">
        <f t="shared" si="41"/>
        <v>0</v>
      </c>
      <c r="R47" s="258"/>
      <c r="S47" s="433"/>
      <c r="T47" s="274" t="s">
        <v>1254</v>
      </c>
      <c r="U47" s="275">
        <v>1</v>
      </c>
      <c r="V47" s="265" t="s">
        <v>401</v>
      </c>
      <c r="W47" s="244">
        <v>1610000</v>
      </c>
      <c r="X47" s="245">
        <v>0</v>
      </c>
      <c r="Y47" s="246">
        <f t="shared" si="42"/>
        <v>1610000</v>
      </c>
      <c r="Z47" s="258"/>
      <c r="AA47" s="433"/>
      <c r="AB47" s="274" t="s">
        <v>1260</v>
      </c>
      <c r="AC47" s="275">
        <v>1</v>
      </c>
      <c r="AD47" s="265" t="s">
        <v>401</v>
      </c>
      <c r="AE47" s="244">
        <v>3655000</v>
      </c>
      <c r="AF47" s="245"/>
      <c r="AG47" s="246">
        <f t="shared" si="43"/>
        <v>3655000</v>
      </c>
      <c r="AH47" s="258"/>
      <c r="AI47" s="433"/>
      <c r="AJ47" s="274"/>
      <c r="AK47" s="275">
        <v>1</v>
      </c>
      <c r="AL47" s="265" t="s">
        <v>401</v>
      </c>
      <c r="AM47" s="276"/>
      <c r="AN47" s="277"/>
      <c r="AO47" s="246">
        <f t="shared" si="44"/>
        <v>0</v>
      </c>
      <c r="AP47" s="258"/>
      <c r="AQ47" s="433"/>
      <c r="AR47" s="274"/>
      <c r="AS47" s="275">
        <v>1</v>
      </c>
      <c r="AT47" s="265" t="s">
        <v>401</v>
      </c>
      <c r="AU47" s="244"/>
      <c r="AV47" s="245"/>
      <c r="AW47" s="246">
        <f t="shared" si="45"/>
        <v>0</v>
      </c>
      <c r="AX47" s="258"/>
      <c r="AY47" s="433"/>
      <c r="AZ47" s="274"/>
      <c r="BA47" s="275">
        <v>1</v>
      </c>
      <c r="BB47" s="265" t="s">
        <v>401</v>
      </c>
      <c r="BC47" s="244"/>
      <c r="BD47" s="245"/>
      <c r="BE47" s="246">
        <f t="shared" si="46"/>
        <v>0</v>
      </c>
      <c r="BF47" s="258"/>
      <c r="BG47" s="433"/>
      <c r="BH47" s="274"/>
      <c r="BI47" s="275">
        <v>1</v>
      </c>
      <c r="BJ47" s="265" t="s">
        <v>401</v>
      </c>
      <c r="BK47" s="276"/>
      <c r="BL47" s="277"/>
      <c r="BM47" s="246">
        <f t="shared" si="47"/>
        <v>0</v>
      </c>
      <c r="BN47" s="258"/>
      <c r="BO47" s="433"/>
      <c r="BP47" s="274"/>
      <c r="BQ47" s="275">
        <v>1</v>
      </c>
      <c r="BR47" s="265" t="s">
        <v>401</v>
      </c>
      <c r="BS47" s="244"/>
      <c r="BT47" s="245"/>
      <c r="BU47" s="246">
        <f t="shared" si="48"/>
        <v>0</v>
      </c>
      <c r="BV47" s="258"/>
      <c r="BW47" s="433"/>
      <c r="BX47" s="274"/>
      <c r="BY47" s="275">
        <v>1</v>
      </c>
      <c r="BZ47" s="265" t="s">
        <v>401</v>
      </c>
      <c r="CA47" s="244"/>
      <c r="CB47" s="245"/>
      <c r="CC47" s="246">
        <f t="shared" si="49"/>
        <v>0</v>
      </c>
      <c r="CD47" s="258"/>
      <c r="CE47" s="433"/>
      <c r="CF47" s="274"/>
      <c r="CG47" s="275">
        <v>1</v>
      </c>
      <c r="CH47" s="265" t="s">
        <v>401</v>
      </c>
      <c r="CI47" s="244"/>
      <c r="CJ47" s="245"/>
      <c r="CK47" s="246">
        <f t="shared" si="50"/>
        <v>0</v>
      </c>
      <c r="CL47" s="258"/>
      <c r="CM47" s="433"/>
      <c r="CN47" s="274"/>
      <c r="CO47" s="275">
        <v>1</v>
      </c>
      <c r="CP47" s="265" t="s">
        <v>401</v>
      </c>
      <c r="CQ47" s="276"/>
      <c r="CR47" s="277"/>
      <c r="CS47" s="246">
        <f t="shared" si="51"/>
        <v>0</v>
      </c>
      <c r="CT47" s="258"/>
      <c r="CU47" s="433"/>
      <c r="CV47" s="274"/>
      <c r="CW47" s="275">
        <v>1</v>
      </c>
      <c r="CX47" s="265" t="s">
        <v>401</v>
      </c>
      <c r="CY47" s="244"/>
      <c r="CZ47" s="245"/>
      <c r="DA47" s="246">
        <f t="shared" si="52"/>
        <v>0</v>
      </c>
      <c r="DB47" s="258"/>
      <c r="DC47" s="433"/>
      <c r="DD47" s="274"/>
      <c r="DE47" s="275">
        <v>1</v>
      </c>
      <c r="DF47" s="265" t="s">
        <v>401</v>
      </c>
      <c r="DG47" s="276"/>
      <c r="DH47" s="277"/>
      <c r="DI47" s="246">
        <f t="shared" si="53"/>
        <v>0</v>
      </c>
      <c r="DJ47" s="258"/>
      <c r="DK47" s="433"/>
      <c r="DL47" s="274"/>
      <c r="DM47" s="275">
        <v>1</v>
      </c>
      <c r="DN47" s="265" t="s">
        <v>401</v>
      </c>
      <c r="DO47" s="276"/>
      <c r="DP47" s="277"/>
      <c r="DQ47" s="246">
        <f t="shared" si="54"/>
        <v>0</v>
      </c>
      <c r="DR47" s="258"/>
      <c r="DS47" s="433"/>
      <c r="DT47" s="274"/>
      <c r="DU47" s="275">
        <v>1</v>
      </c>
      <c r="DV47" s="265" t="s">
        <v>401</v>
      </c>
      <c r="DW47" s="244"/>
      <c r="DX47" s="245"/>
      <c r="DY47" s="246">
        <f t="shared" si="55"/>
        <v>0</v>
      </c>
      <c r="DZ47" s="258"/>
      <c r="EA47" s="433"/>
      <c r="EB47" s="274"/>
      <c r="EC47" s="275">
        <v>1</v>
      </c>
      <c r="ED47" s="265" t="s">
        <v>401</v>
      </c>
      <c r="EE47" s="244"/>
      <c r="EF47" s="245"/>
      <c r="EG47" s="246">
        <f t="shared" si="56"/>
        <v>0</v>
      </c>
      <c r="EH47" s="258"/>
      <c r="EI47" s="433"/>
      <c r="EJ47" s="274"/>
      <c r="EK47" s="275">
        <v>1</v>
      </c>
      <c r="EL47" s="265" t="s">
        <v>401</v>
      </c>
      <c r="EM47" s="244"/>
      <c r="EN47" s="245"/>
      <c r="EO47" s="246">
        <f t="shared" si="57"/>
        <v>0</v>
      </c>
      <c r="EP47" s="258"/>
      <c r="EQ47" s="433"/>
      <c r="ER47" s="274"/>
      <c r="ES47" s="275">
        <v>1</v>
      </c>
      <c r="ET47" s="265" t="s">
        <v>401</v>
      </c>
      <c r="EU47" s="276"/>
      <c r="EV47" s="277"/>
      <c r="EW47" s="246">
        <f t="shared" si="58"/>
        <v>0</v>
      </c>
      <c r="EX47" s="258"/>
      <c r="EY47" s="433"/>
      <c r="EZ47" s="274"/>
      <c r="FA47" s="275">
        <v>1</v>
      </c>
      <c r="FB47" s="265" t="s">
        <v>401</v>
      </c>
      <c r="FC47" s="276"/>
      <c r="FD47" s="277"/>
      <c r="FE47" s="246">
        <f t="shared" si="59"/>
        <v>0</v>
      </c>
      <c r="FF47" s="258"/>
      <c r="FG47" s="433"/>
    </row>
    <row r="48" spans="1:163" ht="37.5" customHeight="1">
      <c r="A48" s="115"/>
      <c r="B48" s="125">
        <v>6</v>
      </c>
      <c r="C48" s="138" t="s">
        <v>688</v>
      </c>
      <c r="D48" s="274"/>
      <c r="E48" s="275">
        <v>1</v>
      </c>
      <c r="F48" s="265" t="s">
        <v>401</v>
      </c>
      <c r="G48" s="244"/>
      <c r="H48" s="245"/>
      <c r="I48" s="246">
        <f t="shared" si="40"/>
        <v>0</v>
      </c>
      <c r="J48" s="258"/>
      <c r="K48" s="433"/>
      <c r="L48" s="274"/>
      <c r="M48" s="275">
        <v>1</v>
      </c>
      <c r="N48" s="265" t="s">
        <v>401</v>
      </c>
      <c r="O48" s="244"/>
      <c r="P48" s="245"/>
      <c r="Q48" s="246">
        <f t="shared" si="41"/>
        <v>0</v>
      </c>
      <c r="R48" s="258"/>
      <c r="S48" s="433"/>
      <c r="T48" s="274" t="s">
        <v>1254</v>
      </c>
      <c r="U48" s="275">
        <v>1</v>
      </c>
      <c r="V48" s="265" t="s">
        <v>401</v>
      </c>
      <c r="W48" s="244">
        <v>1250000</v>
      </c>
      <c r="X48" s="245">
        <v>0</v>
      </c>
      <c r="Y48" s="246">
        <f t="shared" si="42"/>
        <v>1250000</v>
      </c>
      <c r="Z48" s="258"/>
      <c r="AA48" s="433"/>
      <c r="AB48" s="274" t="s">
        <v>1260</v>
      </c>
      <c r="AC48" s="275">
        <v>1</v>
      </c>
      <c r="AD48" s="265" t="s">
        <v>401</v>
      </c>
      <c r="AE48" s="244">
        <v>3655000</v>
      </c>
      <c r="AF48" s="245"/>
      <c r="AG48" s="246">
        <f t="shared" si="43"/>
        <v>3655000</v>
      </c>
      <c r="AH48" s="258"/>
      <c r="AI48" s="433"/>
      <c r="AJ48" s="274"/>
      <c r="AK48" s="275">
        <v>1</v>
      </c>
      <c r="AL48" s="265" t="s">
        <v>401</v>
      </c>
      <c r="AM48" s="276"/>
      <c r="AN48" s="277"/>
      <c r="AO48" s="246">
        <f t="shared" si="44"/>
        <v>0</v>
      </c>
      <c r="AP48" s="258"/>
      <c r="AQ48" s="433"/>
      <c r="AR48" s="274"/>
      <c r="AS48" s="275">
        <v>1</v>
      </c>
      <c r="AT48" s="265" t="s">
        <v>401</v>
      </c>
      <c r="AU48" s="244"/>
      <c r="AV48" s="245"/>
      <c r="AW48" s="246">
        <f t="shared" si="45"/>
        <v>0</v>
      </c>
      <c r="AX48" s="258"/>
      <c r="AY48" s="433"/>
      <c r="AZ48" s="274"/>
      <c r="BA48" s="275">
        <v>1</v>
      </c>
      <c r="BB48" s="265" t="s">
        <v>401</v>
      </c>
      <c r="BC48" s="244"/>
      <c r="BD48" s="245"/>
      <c r="BE48" s="246">
        <f t="shared" si="46"/>
        <v>0</v>
      </c>
      <c r="BF48" s="258"/>
      <c r="BG48" s="433"/>
      <c r="BH48" s="274"/>
      <c r="BI48" s="275">
        <v>1</v>
      </c>
      <c r="BJ48" s="265" t="s">
        <v>401</v>
      </c>
      <c r="BK48" s="276"/>
      <c r="BL48" s="277"/>
      <c r="BM48" s="246">
        <f t="shared" si="47"/>
        <v>0</v>
      </c>
      <c r="BN48" s="258"/>
      <c r="BO48" s="433"/>
      <c r="BP48" s="274"/>
      <c r="BQ48" s="275">
        <v>1</v>
      </c>
      <c r="BR48" s="265" t="s">
        <v>401</v>
      </c>
      <c r="BS48" s="244"/>
      <c r="BT48" s="245"/>
      <c r="BU48" s="246">
        <f t="shared" si="48"/>
        <v>0</v>
      </c>
      <c r="BV48" s="258"/>
      <c r="BW48" s="433"/>
      <c r="BX48" s="274"/>
      <c r="BY48" s="275">
        <v>1</v>
      </c>
      <c r="BZ48" s="265" t="s">
        <v>401</v>
      </c>
      <c r="CA48" s="244"/>
      <c r="CB48" s="245"/>
      <c r="CC48" s="246">
        <f t="shared" si="49"/>
        <v>0</v>
      </c>
      <c r="CD48" s="258"/>
      <c r="CE48" s="433"/>
      <c r="CF48" s="274"/>
      <c r="CG48" s="275">
        <v>1</v>
      </c>
      <c r="CH48" s="265" t="s">
        <v>401</v>
      </c>
      <c r="CI48" s="244"/>
      <c r="CJ48" s="245"/>
      <c r="CK48" s="246">
        <f t="shared" si="50"/>
        <v>0</v>
      </c>
      <c r="CL48" s="258"/>
      <c r="CM48" s="433"/>
      <c r="CN48" s="274"/>
      <c r="CO48" s="275">
        <v>1</v>
      </c>
      <c r="CP48" s="265" t="s">
        <v>401</v>
      </c>
      <c r="CQ48" s="276"/>
      <c r="CR48" s="277"/>
      <c r="CS48" s="246">
        <f t="shared" si="51"/>
        <v>0</v>
      </c>
      <c r="CT48" s="258"/>
      <c r="CU48" s="433"/>
      <c r="CV48" s="274"/>
      <c r="CW48" s="275">
        <v>1</v>
      </c>
      <c r="CX48" s="265" t="s">
        <v>401</v>
      </c>
      <c r="CY48" s="244"/>
      <c r="CZ48" s="245"/>
      <c r="DA48" s="246">
        <f t="shared" si="52"/>
        <v>0</v>
      </c>
      <c r="DB48" s="258"/>
      <c r="DC48" s="433"/>
      <c r="DD48" s="274"/>
      <c r="DE48" s="275">
        <v>1</v>
      </c>
      <c r="DF48" s="265" t="s">
        <v>401</v>
      </c>
      <c r="DG48" s="276"/>
      <c r="DH48" s="277"/>
      <c r="DI48" s="246">
        <f t="shared" si="53"/>
        <v>0</v>
      </c>
      <c r="DJ48" s="258"/>
      <c r="DK48" s="433"/>
      <c r="DL48" s="274"/>
      <c r="DM48" s="275">
        <v>1</v>
      </c>
      <c r="DN48" s="265" t="s">
        <v>401</v>
      </c>
      <c r="DO48" s="276"/>
      <c r="DP48" s="277"/>
      <c r="DQ48" s="246">
        <f t="shared" si="54"/>
        <v>0</v>
      </c>
      <c r="DR48" s="258"/>
      <c r="DS48" s="433"/>
      <c r="DT48" s="274"/>
      <c r="DU48" s="275">
        <v>1</v>
      </c>
      <c r="DV48" s="265" t="s">
        <v>401</v>
      </c>
      <c r="DW48" s="244"/>
      <c r="DX48" s="245"/>
      <c r="DY48" s="246">
        <f t="shared" si="55"/>
        <v>0</v>
      </c>
      <c r="DZ48" s="258"/>
      <c r="EA48" s="433"/>
      <c r="EB48" s="274"/>
      <c r="EC48" s="275">
        <v>1</v>
      </c>
      <c r="ED48" s="265" t="s">
        <v>401</v>
      </c>
      <c r="EE48" s="244"/>
      <c r="EF48" s="245"/>
      <c r="EG48" s="246">
        <f t="shared" si="56"/>
        <v>0</v>
      </c>
      <c r="EH48" s="258"/>
      <c r="EI48" s="433"/>
      <c r="EJ48" s="274"/>
      <c r="EK48" s="275">
        <v>1</v>
      </c>
      <c r="EL48" s="265" t="s">
        <v>401</v>
      </c>
      <c r="EM48" s="244"/>
      <c r="EN48" s="245"/>
      <c r="EO48" s="246">
        <f t="shared" si="57"/>
        <v>0</v>
      </c>
      <c r="EP48" s="258"/>
      <c r="EQ48" s="433"/>
      <c r="ER48" s="274"/>
      <c r="ES48" s="275">
        <v>1</v>
      </c>
      <c r="ET48" s="265" t="s">
        <v>401</v>
      </c>
      <c r="EU48" s="276"/>
      <c r="EV48" s="277"/>
      <c r="EW48" s="246">
        <f t="shared" si="58"/>
        <v>0</v>
      </c>
      <c r="EX48" s="258"/>
      <c r="EY48" s="433"/>
      <c r="EZ48" s="274"/>
      <c r="FA48" s="275">
        <v>1</v>
      </c>
      <c r="FB48" s="265" t="s">
        <v>401</v>
      </c>
      <c r="FC48" s="276"/>
      <c r="FD48" s="277"/>
      <c r="FE48" s="246">
        <f t="shared" si="59"/>
        <v>0</v>
      </c>
      <c r="FF48" s="258"/>
      <c r="FG48" s="433"/>
    </row>
    <row r="49" spans="1:163" ht="37.5" customHeight="1">
      <c r="A49" s="115"/>
      <c r="B49" s="125">
        <v>7</v>
      </c>
      <c r="C49" s="138" t="s">
        <v>698</v>
      </c>
      <c r="D49" s="274"/>
      <c r="E49" s="275">
        <v>1</v>
      </c>
      <c r="F49" s="265" t="s">
        <v>401</v>
      </c>
      <c r="G49" s="244"/>
      <c r="H49" s="245"/>
      <c r="I49" s="246">
        <f t="shared" si="40"/>
        <v>0</v>
      </c>
      <c r="J49" s="258"/>
      <c r="K49" s="433"/>
      <c r="L49" s="274"/>
      <c r="M49" s="275">
        <v>1</v>
      </c>
      <c r="N49" s="265" t="s">
        <v>401</v>
      </c>
      <c r="O49" s="244"/>
      <c r="P49" s="245"/>
      <c r="Q49" s="246">
        <f t="shared" si="41"/>
        <v>0</v>
      </c>
      <c r="R49" s="258"/>
      <c r="S49" s="433"/>
      <c r="T49" s="274" t="s">
        <v>1254</v>
      </c>
      <c r="U49" s="275">
        <v>1</v>
      </c>
      <c r="V49" s="265" t="s">
        <v>401</v>
      </c>
      <c r="W49" s="244">
        <v>580000</v>
      </c>
      <c r="X49" s="245">
        <v>0</v>
      </c>
      <c r="Y49" s="246">
        <f t="shared" si="42"/>
        <v>580000</v>
      </c>
      <c r="Z49" s="258"/>
      <c r="AA49" s="433"/>
      <c r="AB49" s="274" t="s">
        <v>1271</v>
      </c>
      <c r="AC49" s="275">
        <v>1</v>
      </c>
      <c r="AD49" s="265" t="s">
        <v>401</v>
      </c>
      <c r="AE49" s="244">
        <v>640220</v>
      </c>
      <c r="AF49" s="245"/>
      <c r="AG49" s="246">
        <f t="shared" si="43"/>
        <v>640220</v>
      </c>
      <c r="AH49" s="258"/>
      <c r="AI49" s="433"/>
      <c r="AJ49" s="274"/>
      <c r="AK49" s="275">
        <v>1</v>
      </c>
      <c r="AL49" s="265" t="s">
        <v>401</v>
      </c>
      <c r="AM49" s="276"/>
      <c r="AN49" s="277"/>
      <c r="AO49" s="246">
        <f t="shared" si="44"/>
        <v>0</v>
      </c>
      <c r="AP49" s="258"/>
      <c r="AQ49" s="433"/>
      <c r="AR49" s="274"/>
      <c r="AS49" s="275">
        <v>1</v>
      </c>
      <c r="AT49" s="265" t="s">
        <v>401</v>
      </c>
      <c r="AU49" s="244"/>
      <c r="AV49" s="245"/>
      <c r="AW49" s="246">
        <f t="shared" si="45"/>
        <v>0</v>
      </c>
      <c r="AX49" s="258"/>
      <c r="AY49" s="433"/>
      <c r="AZ49" s="274"/>
      <c r="BA49" s="275">
        <v>1</v>
      </c>
      <c r="BB49" s="265" t="s">
        <v>401</v>
      </c>
      <c r="BC49" s="244"/>
      <c r="BD49" s="245"/>
      <c r="BE49" s="246">
        <f t="shared" si="46"/>
        <v>0</v>
      </c>
      <c r="BF49" s="258"/>
      <c r="BG49" s="433"/>
      <c r="BH49" s="274"/>
      <c r="BI49" s="275">
        <v>1</v>
      </c>
      <c r="BJ49" s="265" t="s">
        <v>401</v>
      </c>
      <c r="BK49" s="276"/>
      <c r="BL49" s="277"/>
      <c r="BM49" s="246">
        <f t="shared" si="47"/>
        <v>0</v>
      </c>
      <c r="BN49" s="258"/>
      <c r="BO49" s="433"/>
      <c r="BP49" s="274"/>
      <c r="BQ49" s="275">
        <v>1</v>
      </c>
      <c r="BR49" s="265" t="s">
        <v>401</v>
      </c>
      <c r="BS49" s="244"/>
      <c r="BT49" s="245"/>
      <c r="BU49" s="246">
        <f t="shared" si="48"/>
        <v>0</v>
      </c>
      <c r="BV49" s="258"/>
      <c r="BW49" s="433"/>
      <c r="BX49" s="274"/>
      <c r="BY49" s="275">
        <v>1</v>
      </c>
      <c r="BZ49" s="265" t="s">
        <v>401</v>
      </c>
      <c r="CA49" s="244"/>
      <c r="CB49" s="245"/>
      <c r="CC49" s="246">
        <f t="shared" si="49"/>
        <v>0</v>
      </c>
      <c r="CD49" s="258"/>
      <c r="CE49" s="433"/>
      <c r="CF49" s="274"/>
      <c r="CG49" s="275">
        <v>1</v>
      </c>
      <c r="CH49" s="265" t="s">
        <v>401</v>
      </c>
      <c r="CI49" s="244"/>
      <c r="CJ49" s="245"/>
      <c r="CK49" s="246">
        <f t="shared" si="50"/>
        <v>0</v>
      </c>
      <c r="CL49" s="258"/>
      <c r="CM49" s="433"/>
      <c r="CN49" s="274"/>
      <c r="CO49" s="275">
        <v>1</v>
      </c>
      <c r="CP49" s="265" t="s">
        <v>401</v>
      </c>
      <c r="CQ49" s="276"/>
      <c r="CR49" s="277"/>
      <c r="CS49" s="246">
        <f t="shared" si="51"/>
        <v>0</v>
      </c>
      <c r="CT49" s="258"/>
      <c r="CU49" s="433"/>
      <c r="CV49" s="274"/>
      <c r="CW49" s="275">
        <v>1</v>
      </c>
      <c r="CX49" s="265" t="s">
        <v>401</v>
      </c>
      <c r="CY49" s="244"/>
      <c r="CZ49" s="245"/>
      <c r="DA49" s="246">
        <f t="shared" si="52"/>
        <v>0</v>
      </c>
      <c r="DB49" s="258"/>
      <c r="DC49" s="433"/>
      <c r="DD49" s="274"/>
      <c r="DE49" s="275">
        <v>1</v>
      </c>
      <c r="DF49" s="265" t="s">
        <v>401</v>
      </c>
      <c r="DG49" s="276"/>
      <c r="DH49" s="277"/>
      <c r="DI49" s="246">
        <f t="shared" si="53"/>
        <v>0</v>
      </c>
      <c r="DJ49" s="258"/>
      <c r="DK49" s="433"/>
      <c r="DL49" s="274"/>
      <c r="DM49" s="275">
        <v>1</v>
      </c>
      <c r="DN49" s="265" t="s">
        <v>401</v>
      </c>
      <c r="DO49" s="276"/>
      <c r="DP49" s="277"/>
      <c r="DQ49" s="246">
        <f t="shared" si="54"/>
        <v>0</v>
      </c>
      <c r="DR49" s="258"/>
      <c r="DS49" s="433"/>
      <c r="DT49" s="274"/>
      <c r="DU49" s="275">
        <v>1</v>
      </c>
      <c r="DV49" s="265" t="s">
        <v>401</v>
      </c>
      <c r="DW49" s="244"/>
      <c r="DX49" s="245"/>
      <c r="DY49" s="246">
        <f t="shared" si="55"/>
        <v>0</v>
      </c>
      <c r="DZ49" s="258"/>
      <c r="EA49" s="433"/>
      <c r="EB49" s="274"/>
      <c r="EC49" s="275">
        <v>1</v>
      </c>
      <c r="ED49" s="265" t="s">
        <v>401</v>
      </c>
      <c r="EE49" s="244"/>
      <c r="EF49" s="245"/>
      <c r="EG49" s="246">
        <f t="shared" si="56"/>
        <v>0</v>
      </c>
      <c r="EH49" s="258"/>
      <c r="EI49" s="433"/>
      <c r="EJ49" s="274"/>
      <c r="EK49" s="275">
        <v>1</v>
      </c>
      <c r="EL49" s="265" t="s">
        <v>401</v>
      </c>
      <c r="EM49" s="244"/>
      <c r="EN49" s="245"/>
      <c r="EO49" s="246">
        <f t="shared" si="57"/>
        <v>0</v>
      </c>
      <c r="EP49" s="258"/>
      <c r="EQ49" s="433"/>
      <c r="ER49" s="274"/>
      <c r="ES49" s="275">
        <v>1</v>
      </c>
      <c r="ET49" s="265" t="s">
        <v>401</v>
      </c>
      <c r="EU49" s="276"/>
      <c r="EV49" s="277"/>
      <c r="EW49" s="246">
        <f t="shared" si="58"/>
        <v>0</v>
      </c>
      <c r="EX49" s="258"/>
      <c r="EY49" s="433"/>
      <c r="EZ49" s="274"/>
      <c r="FA49" s="275">
        <v>1</v>
      </c>
      <c r="FB49" s="265" t="s">
        <v>401</v>
      </c>
      <c r="FC49" s="276"/>
      <c r="FD49" s="277"/>
      <c r="FE49" s="246">
        <f t="shared" si="59"/>
        <v>0</v>
      </c>
      <c r="FF49" s="258"/>
      <c r="FG49" s="433"/>
    </row>
    <row r="50" spans="1:163" ht="37.5" customHeight="1">
      <c r="A50" s="115"/>
      <c r="B50" s="125">
        <v>8</v>
      </c>
      <c r="C50" s="138" t="s">
        <v>690</v>
      </c>
      <c r="D50" s="274"/>
      <c r="E50" s="275">
        <v>1</v>
      </c>
      <c r="F50" s="265" t="s">
        <v>401</v>
      </c>
      <c r="G50" s="244"/>
      <c r="H50" s="245"/>
      <c r="I50" s="246">
        <f t="shared" si="40"/>
        <v>0</v>
      </c>
      <c r="J50" s="258"/>
      <c r="K50" s="433"/>
      <c r="L50" s="274"/>
      <c r="M50" s="275">
        <v>1</v>
      </c>
      <c r="N50" s="265" t="s">
        <v>401</v>
      </c>
      <c r="O50" s="244"/>
      <c r="P50" s="245"/>
      <c r="Q50" s="246">
        <f t="shared" si="41"/>
        <v>0</v>
      </c>
      <c r="R50" s="258"/>
      <c r="S50" s="433"/>
      <c r="T50" s="274"/>
      <c r="U50" s="275">
        <v>1</v>
      </c>
      <c r="V50" s="265" t="s">
        <v>401</v>
      </c>
      <c r="W50" s="244">
        <v>0</v>
      </c>
      <c r="X50" s="245">
        <v>0</v>
      </c>
      <c r="Y50" s="246">
        <f t="shared" si="42"/>
        <v>0</v>
      </c>
      <c r="Z50" s="258"/>
      <c r="AA50" s="433"/>
      <c r="AB50" s="274" t="s">
        <v>1261</v>
      </c>
      <c r="AC50" s="275">
        <v>1</v>
      </c>
      <c r="AD50" s="265" t="s">
        <v>401</v>
      </c>
      <c r="AE50" s="244"/>
      <c r="AF50" s="245"/>
      <c r="AG50" s="246">
        <f t="shared" si="43"/>
        <v>0</v>
      </c>
      <c r="AH50" s="258"/>
      <c r="AI50" s="433"/>
      <c r="AJ50" s="274"/>
      <c r="AK50" s="275">
        <v>1</v>
      </c>
      <c r="AL50" s="265" t="s">
        <v>401</v>
      </c>
      <c r="AM50" s="276"/>
      <c r="AN50" s="277"/>
      <c r="AO50" s="246">
        <f t="shared" si="44"/>
        <v>0</v>
      </c>
      <c r="AP50" s="258"/>
      <c r="AQ50" s="433"/>
      <c r="AR50" s="274"/>
      <c r="AS50" s="275">
        <v>1</v>
      </c>
      <c r="AT50" s="265" t="s">
        <v>401</v>
      </c>
      <c r="AU50" s="244"/>
      <c r="AV50" s="245"/>
      <c r="AW50" s="246">
        <f t="shared" si="45"/>
        <v>0</v>
      </c>
      <c r="AX50" s="258"/>
      <c r="AY50" s="433"/>
      <c r="AZ50" s="274"/>
      <c r="BA50" s="275">
        <v>1</v>
      </c>
      <c r="BB50" s="265" t="s">
        <v>401</v>
      </c>
      <c r="BC50" s="244"/>
      <c r="BD50" s="245"/>
      <c r="BE50" s="246">
        <f t="shared" si="46"/>
        <v>0</v>
      </c>
      <c r="BF50" s="258"/>
      <c r="BG50" s="433"/>
      <c r="BH50" s="274"/>
      <c r="BI50" s="275">
        <v>1</v>
      </c>
      <c r="BJ50" s="265" t="s">
        <v>401</v>
      </c>
      <c r="BK50" s="276"/>
      <c r="BL50" s="277"/>
      <c r="BM50" s="246">
        <f t="shared" si="47"/>
        <v>0</v>
      </c>
      <c r="BN50" s="258"/>
      <c r="BO50" s="433"/>
      <c r="BP50" s="274"/>
      <c r="BQ50" s="275">
        <v>1</v>
      </c>
      <c r="BR50" s="265" t="s">
        <v>401</v>
      </c>
      <c r="BS50" s="244"/>
      <c r="BT50" s="245"/>
      <c r="BU50" s="246">
        <f t="shared" si="48"/>
        <v>0</v>
      </c>
      <c r="BV50" s="258"/>
      <c r="BW50" s="433"/>
      <c r="BX50" s="274"/>
      <c r="BY50" s="275">
        <v>1</v>
      </c>
      <c r="BZ50" s="265" t="s">
        <v>401</v>
      </c>
      <c r="CA50" s="244"/>
      <c r="CB50" s="245"/>
      <c r="CC50" s="246">
        <f t="shared" si="49"/>
        <v>0</v>
      </c>
      <c r="CD50" s="258"/>
      <c r="CE50" s="433"/>
      <c r="CF50" s="274"/>
      <c r="CG50" s="275">
        <v>1</v>
      </c>
      <c r="CH50" s="265" t="s">
        <v>401</v>
      </c>
      <c r="CI50" s="244"/>
      <c r="CJ50" s="245"/>
      <c r="CK50" s="246">
        <f t="shared" si="50"/>
        <v>0</v>
      </c>
      <c r="CL50" s="258"/>
      <c r="CM50" s="433"/>
      <c r="CN50" s="274"/>
      <c r="CO50" s="275">
        <v>1</v>
      </c>
      <c r="CP50" s="265" t="s">
        <v>401</v>
      </c>
      <c r="CQ50" s="276"/>
      <c r="CR50" s="277"/>
      <c r="CS50" s="246">
        <f t="shared" si="51"/>
        <v>0</v>
      </c>
      <c r="CT50" s="258"/>
      <c r="CU50" s="433"/>
      <c r="CV50" s="274"/>
      <c r="CW50" s="275">
        <v>1</v>
      </c>
      <c r="CX50" s="265" t="s">
        <v>401</v>
      </c>
      <c r="CY50" s="244"/>
      <c r="CZ50" s="245"/>
      <c r="DA50" s="246">
        <f t="shared" si="52"/>
        <v>0</v>
      </c>
      <c r="DB50" s="258"/>
      <c r="DC50" s="433"/>
      <c r="DD50" s="274"/>
      <c r="DE50" s="275">
        <v>1</v>
      </c>
      <c r="DF50" s="265" t="s">
        <v>401</v>
      </c>
      <c r="DG50" s="276"/>
      <c r="DH50" s="277"/>
      <c r="DI50" s="246">
        <f t="shared" si="53"/>
        <v>0</v>
      </c>
      <c r="DJ50" s="258"/>
      <c r="DK50" s="433"/>
      <c r="DL50" s="274"/>
      <c r="DM50" s="275">
        <v>1</v>
      </c>
      <c r="DN50" s="265" t="s">
        <v>401</v>
      </c>
      <c r="DO50" s="276"/>
      <c r="DP50" s="277"/>
      <c r="DQ50" s="246">
        <f t="shared" si="54"/>
        <v>0</v>
      </c>
      <c r="DR50" s="258"/>
      <c r="DS50" s="433"/>
      <c r="DT50" s="274"/>
      <c r="DU50" s="275">
        <v>1</v>
      </c>
      <c r="DV50" s="265" t="s">
        <v>401</v>
      </c>
      <c r="DW50" s="244"/>
      <c r="DX50" s="245"/>
      <c r="DY50" s="246">
        <f t="shared" si="55"/>
        <v>0</v>
      </c>
      <c r="DZ50" s="258"/>
      <c r="EA50" s="433"/>
      <c r="EB50" s="274"/>
      <c r="EC50" s="275">
        <v>1</v>
      </c>
      <c r="ED50" s="265" t="s">
        <v>401</v>
      </c>
      <c r="EE50" s="244"/>
      <c r="EF50" s="245"/>
      <c r="EG50" s="246">
        <f t="shared" si="56"/>
        <v>0</v>
      </c>
      <c r="EH50" s="258"/>
      <c r="EI50" s="433"/>
      <c r="EJ50" s="274"/>
      <c r="EK50" s="275">
        <v>1</v>
      </c>
      <c r="EL50" s="265" t="s">
        <v>401</v>
      </c>
      <c r="EM50" s="244"/>
      <c r="EN50" s="245"/>
      <c r="EO50" s="246">
        <f t="shared" si="57"/>
        <v>0</v>
      </c>
      <c r="EP50" s="258"/>
      <c r="EQ50" s="433"/>
      <c r="ER50" s="274"/>
      <c r="ES50" s="275">
        <v>1</v>
      </c>
      <c r="ET50" s="265" t="s">
        <v>401</v>
      </c>
      <c r="EU50" s="276"/>
      <c r="EV50" s="277"/>
      <c r="EW50" s="246">
        <f t="shared" si="58"/>
        <v>0</v>
      </c>
      <c r="EX50" s="258"/>
      <c r="EY50" s="433"/>
      <c r="EZ50" s="274"/>
      <c r="FA50" s="275">
        <v>1</v>
      </c>
      <c r="FB50" s="265" t="s">
        <v>401</v>
      </c>
      <c r="FC50" s="276"/>
      <c r="FD50" s="277"/>
      <c r="FE50" s="246">
        <f t="shared" si="59"/>
        <v>0</v>
      </c>
      <c r="FF50" s="258"/>
      <c r="FG50" s="433"/>
    </row>
    <row r="51" spans="1:163" ht="37.5" customHeight="1">
      <c r="A51" s="115"/>
      <c r="B51" s="125">
        <v>9</v>
      </c>
      <c r="C51" s="138" t="s">
        <v>691</v>
      </c>
      <c r="D51" s="274"/>
      <c r="E51" s="275">
        <v>1</v>
      </c>
      <c r="F51" s="265" t="s">
        <v>401</v>
      </c>
      <c r="G51" s="244"/>
      <c r="H51" s="245"/>
      <c r="I51" s="246">
        <f t="shared" si="40"/>
        <v>0</v>
      </c>
      <c r="J51" s="258"/>
      <c r="K51" s="433"/>
      <c r="L51" s="274"/>
      <c r="M51" s="275">
        <v>1</v>
      </c>
      <c r="N51" s="265" t="s">
        <v>401</v>
      </c>
      <c r="O51" s="244"/>
      <c r="P51" s="245"/>
      <c r="Q51" s="246">
        <f t="shared" si="41"/>
        <v>0</v>
      </c>
      <c r="R51" s="258"/>
      <c r="S51" s="433"/>
      <c r="T51" s="274" t="s">
        <v>1254</v>
      </c>
      <c r="U51" s="275">
        <v>1</v>
      </c>
      <c r="V51" s="265" t="s">
        <v>401</v>
      </c>
      <c r="W51" s="244">
        <v>30000</v>
      </c>
      <c r="X51" s="245">
        <v>0</v>
      </c>
      <c r="Y51" s="246">
        <f t="shared" si="42"/>
        <v>30000</v>
      </c>
      <c r="Z51" s="258"/>
      <c r="AA51" s="433"/>
      <c r="AB51" s="274" t="s">
        <v>1262</v>
      </c>
      <c r="AC51" s="275">
        <v>1</v>
      </c>
      <c r="AD51" s="265" t="s">
        <v>401</v>
      </c>
      <c r="AE51" s="244">
        <v>216155</v>
      </c>
      <c r="AF51" s="245"/>
      <c r="AG51" s="246">
        <f t="shared" si="43"/>
        <v>216155</v>
      </c>
      <c r="AH51" s="258"/>
      <c r="AI51" s="433"/>
      <c r="AJ51" s="274"/>
      <c r="AK51" s="275">
        <v>1</v>
      </c>
      <c r="AL51" s="265" t="s">
        <v>401</v>
      </c>
      <c r="AM51" s="276"/>
      <c r="AN51" s="277"/>
      <c r="AO51" s="246">
        <f t="shared" si="44"/>
        <v>0</v>
      </c>
      <c r="AP51" s="258"/>
      <c r="AQ51" s="433"/>
      <c r="AR51" s="274"/>
      <c r="AS51" s="275">
        <v>1</v>
      </c>
      <c r="AT51" s="265" t="s">
        <v>401</v>
      </c>
      <c r="AU51" s="244"/>
      <c r="AV51" s="245"/>
      <c r="AW51" s="246">
        <f t="shared" si="45"/>
        <v>0</v>
      </c>
      <c r="AX51" s="258"/>
      <c r="AY51" s="433"/>
      <c r="AZ51" s="274"/>
      <c r="BA51" s="275">
        <v>1</v>
      </c>
      <c r="BB51" s="265" t="s">
        <v>401</v>
      </c>
      <c r="BC51" s="244"/>
      <c r="BD51" s="245"/>
      <c r="BE51" s="246">
        <f t="shared" si="46"/>
        <v>0</v>
      </c>
      <c r="BF51" s="258"/>
      <c r="BG51" s="433"/>
      <c r="BH51" s="274"/>
      <c r="BI51" s="275">
        <v>1</v>
      </c>
      <c r="BJ51" s="265" t="s">
        <v>401</v>
      </c>
      <c r="BK51" s="276"/>
      <c r="BL51" s="277"/>
      <c r="BM51" s="246">
        <f t="shared" si="47"/>
        <v>0</v>
      </c>
      <c r="BN51" s="258"/>
      <c r="BO51" s="433"/>
      <c r="BP51" s="274"/>
      <c r="BQ51" s="275">
        <v>1</v>
      </c>
      <c r="BR51" s="265" t="s">
        <v>401</v>
      </c>
      <c r="BS51" s="244"/>
      <c r="BT51" s="245"/>
      <c r="BU51" s="246">
        <f t="shared" si="48"/>
        <v>0</v>
      </c>
      <c r="BV51" s="258"/>
      <c r="BW51" s="433"/>
      <c r="BX51" s="274"/>
      <c r="BY51" s="275">
        <v>1</v>
      </c>
      <c r="BZ51" s="265" t="s">
        <v>401</v>
      </c>
      <c r="CA51" s="244"/>
      <c r="CB51" s="245"/>
      <c r="CC51" s="246">
        <f t="shared" si="49"/>
        <v>0</v>
      </c>
      <c r="CD51" s="258"/>
      <c r="CE51" s="433"/>
      <c r="CF51" s="274"/>
      <c r="CG51" s="275">
        <v>1</v>
      </c>
      <c r="CH51" s="265" t="s">
        <v>401</v>
      </c>
      <c r="CI51" s="244"/>
      <c r="CJ51" s="245"/>
      <c r="CK51" s="246">
        <f t="shared" si="50"/>
        <v>0</v>
      </c>
      <c r="CL51" s="258"/>
      <c r="CM51" s="433"/>
      <c r="CN51" s="274"/>
      <c r="CO51" s="275">
        <v>1</v>
      </c>
      <c r="CP51" s="265" t="s">
        <v>401</v>
      </c>
      <c r="CQ51" s="276"/>
      <c r="CR51" s="277"/>
      <c r="CS51" s="246">
        <f t="shared" si="51"/>
        <v>0</v>
      </c>
      <c r="CT51" s="258"/>
      <c r="CU51" s="433"/>
      <c r="CV51" s="274"/>
      <c r="CW51" s="275">
        <v>1</v>
      </c>
      <c r="CX51" s="265" t="s">
        <v>401</v>
      </c>
      <c r="CY51" s="244"/>
      <c r="CZ51" s="245"/>
      <c r="DA51" s="246">
        <f t="shared" si="52"/>
        <v>0</v>
      </c>
      <c r="DB51" s="258"/>
      <c r="DC51" s="433"/>
      <c r="DD51" s="274"/>
      <c r="DE51" s="275">
        <v>1</v>
      </c>
      <c r="DF51" s="265" t="s">
        <v>401</v>
      </c>
      <c r="DG51" s="276"/>
      <c r="DH51" s="277"/>
      <c r="DI51" s="246">
        <f t="shared" si="53"/>
        <v>0</v>
      </c>
      <c r="DJ51" s="258"/>
      <c r="DK51" s="433"/>
      <c r="DL51" s="274"/>
      <c r="DM51" s="275">
        <v>1</v>
      </c>
      <c r="DN51" s="265" t="s">
        <v>401</v>
      </c>
      <c r="DO51" s="276"/>
      <c r="DP51" s="277"/>
      <c r="DQ51" s="246">
        <f t="shared" si="54"/>
        <v>0</v>
      </c>
      <c r="DR51" s="258"/>
      <c r="DS51" s="433"/>
      <c r="DT51" s="274"/>
      <c r="DU51" s="275">
        <v>1</v>
      </c>
      <c r="DV51" s="265" t="s">
        <v>401</v>
      </c>
      <c r="DW51" s="244"/>
      <c r="DX51" s="245"/>
      <c r="DY51" s="246">
        <f t="shared" si="55"/>
        <v>0</v>
      </c>
      <c r="DZ51" s="258"/>
      <c r="EA51" s="433"/>
      <c r="EB51" s="274"/>
      <c r="EC51" s="275">
        <v>1</v>
      </c>
      <c r="ED51" s="265" t="s">
        <v>401</v>
      </c>
      <c r="EE51" s="244"/>
      <c r="EF51" s="245"/>
      <c r="EG51" s="246">
        <f t="shared" si="56"/>
        <v>0</v>
      </c>
      <c r="EH51" s="258"/>
      <c r="EI51" s="433"/>
      <c r="EJ51" s="274"/>
      <c r="EK51" s="275">
        <v>1</v>
      </c>
      <c r="EL51" s="265" t="s">
        <v>401</v>
      </c>
      <c r="EM51" s="244"/>
      <c r="EN51" s="245"/>
      <c r="EO51" s="246">
        <f t="shared" si="57"/>
        <v>0</v>
      </c>
      <c r="EP51" s="258"/>
      <c r="EQ51" s="433"/>
      <c r="ER51" s="274"/>
      <c r="ES51" s="275">
        <v>1</v>
      </c>
      <c r="ET51" s="265" t="s">
        <v>401</v>
      </c>
      <c r="EU51" s="276"/>
      <c r="EV51" s="277"/>
      <c r="EW51" s="246">
        <f t="shared" si="58"/>
        <v>0</v>
      </c>
      <c r="EX51" s="258"/>
      <c r="EY51" s="433"/>
      <c r="EZ51" s="274"/>
      <c r="FA51" s="275">
        <v>1</v>
      </c>
      <c r="FB51" s="265" t="s">
        <v>401</v>
      </c>
      <c r="FC51" s="276"/>
      <c r="FD51" s="277"/>
      <c r="FE51" s="246">
        <f t="shared" si="59"/>
        <v>0</v>
      </c>
      <c r="FF51" s="258"/>
      <c r="FG51" s="433"/>
    </row>
    <row r="52" spans="1:163" ht="37.5" customHeight="1">
      <c r="A52" s="115"/>
      <c r="B52" s="125">
        <v>10</v>
      </c>
      <c r="C52" s="138" t="s">
        <v>692</v>
      </c>
      <c r="D52" s="274"/>
      <c r="E52" s="275">
        <v>2</v>
      </c>
      <c r="F52" s="265" t="s">
        <v>401</v>
      </c>
      <c r="G52" s="244"/>
      <c r="H52" s="245"/>
      <c r="I52" s="246">
        <f t="shared" si="40"/>
        <v>0</v>
      </c>
      <c r="J52" s="258"/>
      <c r="K52" s="433"/>
      <c r="L52" s="274"/>
      <c r="M52" s="275">
        <v>2</v>
      </c>
      <c r="N52" s="265" t="s">
        <v>401</v>
      </c>
      <c r="O52" s="244"/>
      <c r="P52" s="245"/>
      <c r="Q52" s="246">
        <f t="shared" si="41"/>
        <v>0</v>
      </c>
      <c r="R52" s="258"/>
      <c r="S52" s="433"/>
      <c r="T52" s="274" t="s">
        <v>1471</v>
      </c>
      <c r="U52" s="275">
        <v>2</v>
      </c>
      <c r="V52" s="265" t="s">
        <v>401</v>
      </c>
      <c r="W52" s="244">
        <v>90000</v>
      </c>
      <c r="X52" s="245">
        <v>0</v>
      </c>
      <c r="Y52" s="246">
        <f t="shared" si="42"/>
        <v>180000</v>
      </c>
      <c r="Z52" s="258"/>
      <c r="AA52" s="433"/>
      <c r="AB52" s="274" t="s">
        <v>1275</v>
      </c>
      <c r="AC52" s="275">
        <v>2</v>
      </c>
      <c r="AD52" s="265" t="s">
        <v>401</v>
      </c>
      <c r="AE52" s="244">
        <v>213775</v>
      </c>
      <c r="AF52" s="245"/>
      <c r="AG52" s="246">
        <f t="shared" si="43"/>
        <v>427550</v>
      </c>
      <c r="AH52" s="258"/>
      <c r="AI52" s="433"/>
      <c r="AJ52" s="274"/>
      <c r="AK52" s="275">
        <v>2</v>
      </c>
      <c r="AL52" s="265" t="s">
        <v>401</v>
      </c>
      <c r="AM52" s="276"/>
      <c r="AN52" s="277"/>
      <c r="AO52" s="246">
        <f t="shared" si="44"/>
        <v>0</v>
      </c>
      <c r="AP52" s="258"/>
      <c r="AQ52" s="433"/>
      <c r="AR52" s="274"/>
      <c r="AS52" s="275">
        <v>2</v>
      </c>
      <c r="AT52" s="265" t="s">
        <v>401</v>
      </c>
      <c r="AU52" s="244"/>
      <c r="AV52" s="245"/>
      <c r="AW52" s="246">
        <f t="shared" si="45"/>
        <v>0</v>
      </c>
      <c r="AX52" s="258"/>
      <c r="AY52" s="433"/>
      <c r="AZ52" s="274"/>
      <c r="BA52" s="275">
        <v>2</v>
      </c>
      <c r="BB52" s="265" t="s">
        <v>401</v>
      </c>
      <c r="BC52" s="244"/>
      <c r="BD52" s="245"/>
      <c r="BE52" s="246">
        <f t="shared" si="46"/>
        <v>0</v>
      </c>
      <c r="BF52" s="258"/>
      <c r="BG52" s="433"/>
      <c r="BH52" s="274"/>
      <c r="BI52" s="275">
        <v>2</v>
      </c>
      <c r="BJ52" s="265" t="s">
        <v>401</v>
      </c>
      <c r="BK52" s="276"/>
      <c r="BL52" s="277"/>
      <c r="BM52" s="246">
        <f t="shared" si="47"/>
        <v>0</v>
      </c>
      <c r="BN52" s="258"/>
      <c r="BO52" s="433"/>
      <c r="BP52" s="274"/>
      <c r="BQ52" s="275">
        <v>2</v>
      </c>
      <c r="BR52" s="265" t="s">
        <v>401</v>
      </c>
      <c r="BS52" s="244"/>
      <c r="BT52" s="245"/>
      <c r="BU52" s="246">
        <f t="shared" si="48"/>
        <v>0</v>
      </c>
      <c r="BV52" s="258"/>
      <c r="BW52" s="433"/>
      <c r="BX52" s="274"/>
      <c r="BY52" s="275">
        <v>2</v>
      </c>
      <c r="BZ52" s="265" t="s">
        <v>401</v>
      </c>
      <c r="CA52" s="244"/>
      <c r="CB52" s="245"/>
      <c r="CC52" s="246">
        <f t="shared" si="49"/>
        <v>0</v>
      </c>
      <c r="CD52" s="258"/>
      <c r="CE52" s="433"/>
      <c r="CF52" s="274"/>
      <c r="CG52" s="275">
        <v>2</v>
      </c>
      <c r="CH52" s="265" t="s">
        <v>401</v>
      </c>
      <c r="CI52" s="244"/>
      <c r="CJ52" s="245"/>
      <c r="CK52" s="246">
        <f t="shared" si="50"/>
        <v>0</v>
      </c>
      <c r="CL52" s="258"/>
      <c r="CM52" s="433"/>
      <c r="CN52" s="274"/>
      <c r="CO52" s="275">
        <v>2</v>
      </c>
      <c r="CP52" s="265" t="s">
        <v>401</v>
      </c>
      <c r="CQ52" s="276"/>
      <c r="CR52" s="277"/>
      <c r="CS52" s="246">
        <f t="shared" si="51"/>
        <v>0</v>
      </c>
      <c r="CT52" s="258"/>
      <c r="CU52" s="433"/>
      <c r="CV52" s="274"/>
      <c r="CW52" s="275">
        <v>2</v>
      </c>
      <c r="CX52" s="265" t="s">
        <v>401</v>
      </c>
      <c r="CY52" s="244"/>
      <c r="CZ52" s="245"/>
      <c r="DA52" s="246">
        <f t="shared" si="52"/>
        <v>0</v>
      </c>
      <c r="DB52" s="258"/>
      <c r="DC52" s="433"/>
      <c r="DD52" s="274"/>
      <c r="DE52" s="275">
        <v>2</v>
      </c>
      <c r="DF52" s="265" t="s">
        <v>401</v>
      </c>
      <c r="DG52" s="276"/>
      <c r="DH52" s="277"/>
      <c r="DI52" s="246">
        <f t="shared" si="53"/>
        <v>0</v>
      </c>
      <c r="DJ52" s="258"/>
      <c r="DK52" s="433"/>
      <c r="DL52" s="274"/>
      <c r="DM52" s="275">
        <v>2</v>
      </c>
      <c r="DN52" s="265" t="s">
        <v>401</v>
      </c>
      <c r="DO52" s="276"/>
      <c r="DP52" s="277"/>
      <c r="DQ52" s="246">
        <f t="shared" si="54"/>
        <v>0</v>
      </c>
      <c r="DR52" s="258"/>
      <c r="DS52" s="433"/>
      <c r="DT52" s="274"/>
      <c r="DU52" s="275">
        <v>2</v>
      </c>
      <c r="DV52" s="265" t="s">
        <v>401</v>
      </c>
      <c r="DW52" s="244"/>
      <c r="DX52" s="245"/>
      <c r="DY52" s="246">
        <f t="shared" si="55"/>
        <v>0</v>
      </c>
      <c r="DZ52" s="258"/>
      <c r="EA52" s="433"/>
      <c r="EB52" s="274"/>
      <c r="EC52" s="275">
        <v>2</v>
      </c>
      <c r="ED52" s="265" t="s">
        <v>401</v>
      </c>
      <c r="EE52" s="244"/>
      <c r="EF52" s="245"/>
      <c r="EG52" s="246">
        <f t="shared" si="56"/>
        <v>0</v>
      </c>
      <c r="EH52" s="258"/>
      <c r="EI52" s="433"/>
      <c r="EJ52" s="274"/>
      <c r="EK52" s="275">
        <v>2</v>
      </c>
      <c r="EL52" s="265" t="s">
        <v>401</v>
      </c>
      <c r="EM52" s="244"/>
      <c r="EN52" s="245"/>
      <c r="EO52" s="246">
        <f t="shared" si="57"/>
        <v>0</v>
      </c>
      <c r="EP52" s="258"/>
      <c r="EQ52" s="433"/>
      <c r="ER52" s="274"/>
      <c r="ES52" s="275">
        <v>2</v>
      </c>
      <c r="ET52" s="265" t="s">
        <v>401</v>
      </c>
      <c r="EU52" s="276"/>
      <c r="EV52" s="277"/>
      <c r="EW52" s="246">
        <f t="shared" si="58"/>
        <v>0</v>
      </c>
      <c r="EX52" s="258"/>
      <c r="EY52" s="433"/>
      <c r="EZ52" s="274"/>
      <c r="FA52" s="275">
        <v>2</v>
      </c>
      <c r="FB52" s="265" t="s">
        <v>401</v>
      </c>
      <c r="FC52" s="276"/>
      <c r="FD52" s="277"/>
      <c r="FE52" s="246">
        <f t="shared" si="59"/>
        <v>0</v>
      </c>
      <c r="FF52" s="258"/>
      <c r="FG52" s="433"/>
    </row>
    <row r="53" spans="1:163" ht="37.5" customHeight="1">
      <c r="A53" s="115"/>
      <c r="B53" s="125">
        <v>11</v>
      </c>
      <c r="C53" s="138" t="s">
        <v>693</v>
      </c>
      <c r="D53" s="274"/>
      <c r="E53" s="275">
        <v>1</v>
      </c>
      <c r="F53" s="265" t="s">
        <v>401</v>
      </c>
      <c r="G53" s="244"/>
      <c r="H53" s="245"/>
      <c r="I53" s="246">
        <f t="shared" si="40"/>
        <v>0</v>
      </c>
      <c r="J53" s="258"/>
      <c r="K53" s="433"/>
      <c r="L53" s="274"/>
      <c r="M53" s="275">
        <v>1</v>
      </c>
      <c r="N53" s="265" t="s">
        <v>401</v>
      </c>
      <c r="O53" s="244"/>
      <c r="P53" s="245"/>
      <c r="Q53" s="246">
        <f t="shared" si="41"/>
        <v>0</v>
      </c>
      <c r="R53" s="258"/>
      <c r="S53" s="433"/>
      <c r="T53" s="274" t="s">
        <v>1264</v>
      </c>
      <c r="U53" s="275">
        <v>1</v>
      </c>
      <c r="V53" s="265" t="s">
        <v>401</v>
      </c>
      <c r="W53" s="244">
        <v>140000</v>
      </c>
      <c r="X53" s="245">
        <v>0.19</v>
      </c>
      <c r="Y53" s="246">
        <f t="shared" si="42"/>
        <v>166600</v>
      </c>
      <c r="Z53" s="258"/>
      <c r="AA53" s="433"/>
      <c r="AB53" s="274" t="s">
        <v>1264</v>
      </c>
      <c r="AC53" s="275">
        <v>1</v>
      </c>
      <c r="AD53" s="265" t="s">
        <v>401</v>
      </c>
      <c r="AE53" s="244">
        <v>175950</v>
      </c>
      <c r="AF53" s="245">
        <v>0.19</v>
      </c>
      <c r="AG53" s="246">
        <f t="shared" si="43"/>
        <v>209380.5</v>
      </c>
      <c r="AH53" s="258"/>
      <c r="AI53" s="433"/>
      <c r="AJ53" s="274"/>
      <c r="AK53" s="275">
        <v>1</v>
      </c>
      <c r="AL53" s="265" t="s">
        <v>401</v>
      </c>
      <c r="AM53" s="276"/>
      <c r="AN53" s="277"/>
      <c r="AO53" s="246">
        <f t="shared" si="44"/>
        <v>0</v>
      </c>
      <c r="AP53" s="258"/>
      <c r="AQ53" s="433"/>
      <c r="AR53" s="274"/>
      <c r="AS53" s="275">
        <v>1</v>
      </c>
      <c r="AT53" s="265" t="s">
        <v>401</v>
      </c>
      <c r="AU53" s="244"/>
      <c r="AV53" s="245"/>
      <c r="AW53" s="246">
        <f t="shared" si="45"/>
        <v>0</v>
      </c>
      <c r="AX53" s="258"/>
      <c r="AY53" s="433"/>
      <c r="AZ53" s="274"/>
      <c r="BA53" s="275">
        <v>1</v>
      </c>
      <c r="BB53" s="265" t="s">
        <v>401</v>
      </c>
      <c r="BC53" s="244"/>
      <c r="BD53" s="245"/>
      <c r="BE53" s="246">
        <f t="shared" si="46"/>
        <v>0</v>
      </c>
      <c r="BF53" s="258"/>
      <c r="BG53" s="433"/>
      <c r="BH53" s="274"/>
      <c r="BI53" s="275">
        <v>1</v>
      </c>
      <c r="BJ53" s="265" t="s">
        <v>401</v>
      </c>
      <c r="BK53" s="276"/>
      <c r="BL53" s="277"/>
      <c r="BM53" s="246">
        <f t="shared" si="47"/>
        <v>0</v>
      </c>
      <c r="BN53" s="258"/>
      <c r="BO53" s="433"/>
      <c r="BP53" s="274"/>
      <c r="BQ53" s="275">
        <v>1</v>
      </c>
      <c r="BR53" s="265" t="s">
        <v>401</v>
      </c>
      <c r="BS53" s="244"/>
      <c r="BT53" s="245"/>
      <c r="BU53" s="246">
        <f t="shared" si="48"/>
        <v>0</v>
      </c>
      <c r="BV53" s="258"/>
      <c r="BW53" s="433"/>
      <c r="BX53" s="274"/>
      <c r="BY53" s="275">
        <v>1</v>
      </c>
      <c r="BZ53" s="265" t="s">
        <v>401</v>
      </c>
      <c r="CA53" s="244"/>
      <c r="CB53" s="245"/>
      <c r="CC53" s="246">
        <f t="shared" si="49"/>
        <v>0</v>
      </c>
      <c r="CD53" s="258"/>
      <c r="CE53" s="433"/>
      <c r="CF53" s="274"/>
      <c r="CG53" s="275">
        <v>1</v>
      </c>
      <c r="CH53" s="265" t="s">
        <v>401</v>
      </c>
      <c r="CI53" s="244"/>
      <c r="CJ53" s="245"/>
      <c r="CK53" s="246">
        <f t="shared" si="50"/>
        <v>0</v>
      </c>
      <c r="CL53" s="258"/>
      <c r="CM53" s="433"/>
      <c r="CN53" s="274"/>
      <c r="CO53" s="275">
        <v>1</v>
      </c>
      <c r="CP53" s="265" t="s">
        <v>401</v>
      </c>
      <c r="CQ53" s="276"/>
      <c r="CR53" s="277"/>
      <c r="CS53" s="246">
        <f t="shared" si="51"/>
        <v>0</v>
      </c>
      <c r="CT53" s="258"/>
      <c r="CU53" s="433"/>
      <c r="CV53" s="274"/>
      <c r="CW53" s="275">
        <v>1</v>
      </c>
      <c r="CX53" s="265" t="s">
        <v>401</v>
      </c>
      <c r="CY53" s="244"/>
      <c r="CZ53" s="245"/>
      <c r="DA53" s="246">
        <f t="shared" si="52"/>
        <v>0</v>
      </c>
      <c r="DB53" s="258"/>
      <c r="DC53" s="433"/>
      <c r="DD53" s="274"/>
      <c r="DE53" s="275">
        <v>1</v>
      </c>
      <c r="DF53" s="265" t="s">
        <v>401</v>
      </c>
      <c r="DG53" s="276"/>
      <c r="DH53" s="277"/>
      <c r="DI53" s="246">
        <f t="shared" si="53"/>
        <v>0</v>
      </c>
      <c r="DJ53" s="258"/>
      <c r="DK53" s="433"/>
      <c r="DL53" s="274"/>
      <c r="DM53" s="275">
        <v>1</v>
      </c>
      <c r="DN53" s="265" t="s">
        <v>401</v>
      </c>
      <c r="DO53" s="276"/>
      <c r="DP53" s="277"/>
      <c r="DQ53" s="246">
        <f t="shared" si="54"/>
        <v>0</v>
      </c>
      <c r="DR53" s="258"/>
      <c r="DS53" s="433"/>
      <c r="DT53" s="274"/>
      <c r="DU53" s="275">
        <v>1</v>
      </c>
      <c r="DV53" s="265" t="s">
        <v>401</v>
      </c>
      <c r="DW53" s="244"/>
      <c r="DX53" s="245"/>
      <c r="DY53" s="246">
        <f t="shared" si="55"/>
        <v>0</v>
      </c>
      <c r="DZ53" s="258"/>
      <c r="EA53" s="433"/>
      <c r="EB53" s="274"/>
      <c r="EC53" s="275">
        <v>1</v>
      </c>
      <c r="ED53" s="265" t="s">
        <v>401</v>
      </c>
      <c r="EE53" s="244"/>
      <c r="EF53" s="245"/>
      <c r="EG53" s="246">
        <f t="shared" si="56"/>
        <v>0</v>
      </c>
      <c r="EH53" s="258"/>
      <c r="EI53" s="433"/>
      <c r="EJ53" s="274"/>
      <c r="EK53" s="275">
        <v>1</v>
      </c>
      <c r="EL53" s="265" t="s">
        <v>401</v>
      </c>
      <c r="EM53" s="244"/>
      <c r="EN53" s="245"/>
      <c r="EO53" s="246">
        <f t="shared" si="57"/>
        <v>0</v>
      </c>
      <c r="EP53" s="258"/>
      <c r="EQ53" s="433"/>
      <c r="ER53" s="274"/>
      <c r="ES53" s="275">
        <v>1</v>
      </c>
      <c r="ET53" s="265" t="s">
        <v>401</v>
      </c>
      <c r="EU53" s="276"/>
      <c r="EV53" s="277"/>
      <c r="EW53" s="246">
        <f t="shared" si="58"/>
        <v>0</v>
      </c>
      <c r="EX53" s="258"/>
      <c r="EY53" s="433"/>
      <c r="EZ53" s="274"/>
      <c r="FA53" s="275">
        <v>1</v>
      </c>
      <c r="FB53" s="265" t="s">
        <v>401</v>
      </c>
      <c r="FC53" s="276"/>
      <c r="FD53" s="277"/>
      <c r="FE53" s="246">
        <f t="shared" si="59"/>
        <v>0</v>
      </c>
      <c r="FF53" s="258"/>
      <c r="FG53" s="433"/>
    </row>
    <row r="54" spans="1:163" ht="37.5" customHeight="1">
      <c r="A54" s="115"/>
      <c r="B54" s="125">
        <v>12</v>
      </c>
      <c r="C54" s="138" t="s">
        <v>699</v>
      </c>
      <c r="D54" s="274"/>
      <c r="E54" s="275">
        <v>1</v>
      </c>
      <c r="F54" s="265" t="s">
        <v>401</v>
      </c>
      <c r="G54" s="244"/>
      <c r="H54" s="245"/>
      <c r="I54" s="246">
        <f t="shared" si="40"/>
        <v>0</v>
      </c>
      <c r="J54" s="258"/>
      <c r="K54" s="433"/>
      <c r="L54" s="274"/>
      <c r="M54" s="275">
        <v>1</v>
      </c>
      <c r="N54" s="265" t="s">
        <v>401</v>
      </c>
      <c r="O54" s="244"/>
      <c r="P54" s="245"/>
      <c r="Q54" s="246">
        <f t="shared" si="41"/>
        <v>0</v>
      </c>
      <c r="R54" s="258"/>
      <c r="S54" s="433"/>
      <c r="T54" s="274" t="s">
        <v>1254</v>
      </c>
      <c r="U54" s="275">
        <v>1</v>
      </c>
      <c r="V54" s="265" t="s">
        <v>401</v>
      </c>
      <c r="W54" s="244">
        <v>2200000</v>
      </c>
      <c r="X54" s="245">
        <v>0</v>
      </c>
      <c r="Y54" s="246">
        <f t="shared" si="42"/>
        <v>2200000</v>
      </c>
      <c r="Z54" s="258"/>
      <c r="AA54" s="433"/>
      <c r="AB54" s="274" t="s">
        <v>1271</v>
      </c>
      <c r="AC54" s="275">
        <v>1</v>
      </c>
      <c r="AD54" s="265" t="s">
        <v>401</v>
      </c>
      <c r="AE54" s="244">
        <v>3490185</v>
      </c>
      <c r="AF54" s="245"/>
      <c r="AG54" s="246">
        <f t="shared" si="43"/>
        <v>3490185</v>
      </c>
      <c r="AH54" s="258"/>
      <c r="AI54" s="433"/>
      <c r="AJ54" s="274"/>
      <c r="AK54" s="275">
        <v>1</v>
      </c>
      <c r="AL54" s="265" t="s">
        <v>401</v>
      </c>
      <c r="AM54" s="276"/>
      <c r="AN54" s="277"/>
      <c r="AO54" s="246">
        <f t="shared" si="44"/>
        <v>0</v>
      </c>
      <c r="AP54" s="258"/>
      <c r="AQ54" s="433"/>
      <c r="AR54" s="274"/>
      <c r="AS54" s="275">
        <v>1</v>
      </c>
      <c r="AT54" s="265" t="s">
        <v>401</v>
      </c>
      <c r="AU54" s="244"/>
      <c r="AV54" s="245"/>
      <c r="AW54" s="246">
        <f t="shared" si="45"/>
        <v>0</v>
      </c>
      <c r="AX54" s="258"/>
      <c r="AY54" s="433"/>
      <c r="AZ54" s="274"/>
      <c r="BA54" s="275">
        <v>1</v>
      </c>
      <c r="BB54" s="265" t="s">
        <v>401</v>
      </c>
      <c r="BC54" s="244"/>
      <c r="BD54" s="245"/>
      <c r="BE54" s="246">
        <f t="shared" si="46"/>
        <v>0</v>
      </c>
      <c r="BF54" s="258"/>
      <c r="BG54" s="433"/>
      <c r="BH54" s="274"/>
      <c r="BI54" s="275">
        <v>1</v>
      </c>
      <c r="BJ54" s="265" t="s">
        <v>401</v>
      </c>
      <c r="BK54" s="276"/>
      <c r="BL54" s="277"/>
      <c r="BM54" s="246">
        <f t="shared" si="47"/>
        <v>0</v>
      </c>
      <c r="BN54" s="258"/>
      <c r="BO54" s="433"/>
      <c r="BP54" s="274"/>
      <c r="BQ54" s="275">
        <v>1</v>
      </c>
      <c r="BR54" s="265" t="s">
        <v>401</v>
      </c>
      <c r="BS54" s="244"/>
      <c r="BT54" s="245"/>
      <c r="BU54" s="246">
        <f t="shared" si="48"/>
        <v>0</v>
      </c>
      <c r="BV54" s="258"/>
      <c r="BW54" s="433"/>
      <c r="BX54" s="274"/>
      <c r="BY54" s="275">
        <v>1</v>
      </c>
      <c r="BZ54" s="265" t="s">
        <v>401</v>
      </c>
      <c r="CA54" s="244"/>
      <c r="CB54" s="245"/>
      <c r="CC54" s="246">
        <f t="shared" si="49"/>
        <v>0</v>
      </c>
      <c r="CD54" s="258"/>
      <c r="CE54" s="433"/>
      <c r="CF54" s="274"/>
      <c r="CG54" s="275">
        <v>1</v>
      </c>
      <c r="CH54" s="265" t="s">
        <v>401</v>
      </c>
      <c r="CI54" s="244"/>
      <c r="CJ54" s="245"/>
      <c r="CK54" s="246">
        <f t="shared" si="50"/>
        <v>0</v>
      </c>
      <c r="CL54" s="258"/>
      <c r="CM54" s="433"/>
      <c r="CN54" s="274"/>
      <c r="CO54" s="275">
        <v>1</v>
      </c>
      <c r="CP54" s="265" t="s">
        <v>401</v>
      </c>
      <c r="CQ54" s="276"/>
      <c r="CR54" s="277"/>
      <c r="CS54" s="246">
        <f t="shared" si="51"/>
        <v>0</v>
      </c>
      <c r="CT54" s="258"/>
      <c r="CU54" s="433"/>
      <c r="CV54" s="274"/>
      <c r="CW54" s="275">
        <v>1</v>
      </c>
      <c r="CX54" s="265" t="s">
        <v>401</v>
      </c>
      <c r="CY54" s="244"/>
      <c r="CZ54" s="245"/>
      <c r="DA54" s="246">
        <f t="shared" si="52"/>
        <v>0</v>
      </c>
      <c r="DB54" s="258"/>
      <c r="DC54" s="433"/>
      <c r="DD54" s="274"/>
      <c r="DE54" s="275">
        <v>1</v>
      </c>
      <c r="DF54" s="265" t="s">
        <v>401</v>
      </c>
      <c r="DG54" s="276"/>
      <c r="DH54" s="277"/>
      <c r="DI54" s="246">
        <f t="shared" si="53"/>
        <v>0</v>
      </c>
      <c r="DJ54" s="258"/>
      <c r="DK54" s="433"/>
      <c r="DL54" s="274"/>
      <c r="DM54" s="275">
        <v>1</v>
      </c>
      <c r="DN54" s="265" t="s">
        <v>401</v>
      </c>
      <c r="DO54" s="276"/>
      <c r="DP54" s="277"/>
      <c r="DQ54" s="246">
        <f t="shared" si="54"/>
        <v>0</v>
      </c>
      <c r="DR54" s="258"/>
      <c r="DS54" s="433"/>
      <c r="DT54" s="274"/>
      <c r="DU54" s="275">
        <v>1</v>
      </c>
      <c r="DV54" s="265" t="s">
        <v>401</v>
      </c>
      <c r="DW54" s="244"/>
      <c r="DX54" s="245"/>
      <c r="DY54" s="246">
        <f t="shared" si="55"/>
        <v>0</v>
      </c>
      <c r="DZ54" s="258"/>
      <c r="EA54" s="433"/>
      <c r="EB54" s="274"/>
      <c r="EC54" s="275">
        <v>1</v>
      </c>
      <c r="ED54" s="265" t="s">
        <v>401</v>
      </c>
      <c r="EE54" s="244"/>
      <c r="EF54" s="245"/>
      <c r="EG54" s="246">
        <f t="shared" si="56"/>
        <v>0</v>
      </c>
      <c r="EH54" s="258"/>
      <c r="EI54" s="433"/>
      <c r="EJ54" s="274"/>
      <c r="EK54" s="275">
        <v>1</v>
      </c>
      <c r="EL54" s="265" t="s">
        <v>401</v>
      </c>
      <c r="EM54" s="244"/>
      <c r="EN54" s="245"/>
      <c r="EO54" s="246">
        <f t="shared" si="57"/>
        <v>0</v>
      </c>
      <c r="EP54" s="258"/>
      <c r="EQ54" s="433"/>
      <c r="ER54" s="274"/>
      <c r="ES54" s="275">
        <v>1</v>
      </c>
      <c r="ET54" s="265" t="s">
        <v>401</v>
      </c>
      <c r="EU54" s="276"/>
      <c r="EV54" s="277"/>
      <c r="EW54" s="246">
        <f t="shared" si="58"/>
        <v>0</v>
      </c>
      <c r="EX54" s="258"/>
      <c r="EY54" s="433"/>
      <c r="EZ54" s="274"/>
      <c r="FA54" s="275">
        <v>1</v>
      </c>
      <c r="FB54" s="265" t="s">
        <v>401</v>
      </c>
      <c r="FC54" s="276"/>
      <c r="FD54" s="277"/>
      <c r="FE54" s="246">
        <f t="shared" si="59"/>
        <v>0</v>
      </c>
      <c r="FF54" s="258"/>
      <c r="FG54" s="433"/>
    </row>
    <row r="55" spans="1:163" ht="37.5" customHeight="1">
      <c r="A55" s="119"/>
      <c r="B55" s="125">
        <v>13</v>
      </c>
      <c r="C55" s="121" t="s">
        <v>694</v>
      </c>
      <c r="D55" s="394"/>
      <c r="E55" s="384">
        <v>1</v>
      </c>
      <c r="F55" s="790" t="s">
        <v>401</v>
      </c>
      <c r="G55" s="244"/>
      <c r="H55" s="245"/>
      <c r="I55" s="246">
        <f t="shared" si="40"/>
        <v>0</v>
      </c>
      <c r="J55" s="258"/>
      <c r="K55" s="433"/>
      <c r="L55" s="394"/>
      <c r="M55" s="384">
        <v>1</v>
      </c>
      <c r="N55" s="790" t="s">
        <v>401</v>
      </c>
      <c r="O55" s="244"/>
      <c r="P55" s="245"/>
      <c r="Q55" s="246">
        <f t="shared" si="41"/>
        <v>0</v>
      </c>
      <c r="R55" s="258"/>
      <c r="S55" s="433"/>
      <c r="T55" s="394" t="s">
        <v>1266</v>
      </c>
      <c r="U55" s="384">
        <v>1</v>
      </c>
      <c r="V55" s="790" t="s">
        <v>401</v>
      </c>
      <c r="W55" s="244">
        <v>50000</v>
      </c>
      <c r="X55" s="245">
        <v>0</v>
      </c>
      <c r="Y55" s="246">
        <f t="shared" si="42"/>
        <v>50000</v>
      </c>
      <c r="Z55" s="258"/>
      <c r="AA55" s="433"/>
      <c r="AB55" s="394" t="s">
        <v>1266</v>
      </c>
      <c r="AC55" s="384">
        <v>1</v>
      </c>
      <c r="AD55" s="790" t="s">
        <v>401</v>
      </c>
      <c r="AE55" s="244">
        <v>76330</v>
      </c>
      <c r="AF55" s="245"/>
      <c r="AG55" s="246">
        <f t="shared" si="43"/>
        <v>76330</v>
      </c>
      <c r="AH55" s="258"/>
      <c r="AI55" s="433"/>
      <c r="AJ55" s="394"/>
      <c r="AK55" s="384">
        <v>1</v>
      </c>
      <c r="AL55" s="790" t="s">
        <v>401</v>
      </c>
      <c r="AM55" s="529"/>
      <c r="AN55" s="435"/>
      <c r="AO55" s="246">
        <f t="shared" si="44"/>
        <v>0</v>
      </c>
      <c r="AP55" s="258"/>
      <c r="AQ55" s="433"/>
      <c r="AR55" s="394"/>
      <c r="AS55" s="384">
        <v>1</v>
      </c>
      <c r="AT55" s="790" t="s">
        <v>401</v>
      </c>
      <c r="AU55" s="244"/>
      <c r="AV55" s="245"/>
      <c r="AW55" s="246">
        <f t="shared" si="45"/>
        <v>0</v>
      </c>
      <c r="AX55" s="258"/>
      <c r="AY55" s="433"/>
      <c r="AZ55" s="394"/>
      <c r="BA55" s="384">
        <v>1</v>
      </c>
      <c r="BB55" s="790" t="s">
        <v>401</v>
      </c>
      <c r="BC55" s="244"/>
      <c r="BD55" s="245"/>
      <c r="BE55" s="246">
        <f t="shared" si="46"/>
        <v>0</v>
      </c>
      <c r="BF55" s="258"/>
      <c r="BG55" s="433"/>
      <c r="BH55" s="394"/>
      <c r="BI55" s="384">
        <v>1</v>
      </c>
      <c r="BJ55" s="790" t="s">
        <v>401</v>
      </c>
      <c r="BK55" s="529"/>
      <c r="BL55" s="435"/>
      <c r="BM55" s="246">
        <f t="shared" si="47"/>
        <v>0</v>
      </c>
      <c r="BN55" s="258"/>
      <c r="BO55" s="433"/>
      <c r="BP55" s="394"/>
      <c r="BQ55" s="384">
        <v>1</v>
      </c>
      <c r="BR55" s="790" t="s">
        <v>401</v>
      </c>
      <c r="BS55" s="244"/>
      <c r="BT55" s="245"/>
      <c r="BU55" s="246">
        <f t="shared" si="48"/>
        <v>0</v>
      </c>
      <c r="BV55" s="258"/>
      <c r="BW55" s="433"/>
      <c r="BX55" s="394"/>
      <c r="BY55" s="384">
        <v>1</v>
      </c>
      <c r="BZ55" s="790" t="s">
        <v>401</v>
      </c>
      <c r="CA55" s="244"/>
      <c r="CB55" s="245"/>
      <c r="CC55" s="246">
        <f t="shared" si="49"/>
        <v>0</v>
      </c>
      <c r="CD55" s="258"/>
      <c r="CE55" s="433"/>
      <c r="CF55" s="394"/>
      <c r="CG55" s="384">
        <v>1</v>
      </c>
      <c r="CH55" s="790" t="s">
        <v>401</v>
      </c>
      <c r="CI55" s="244"/>
      <c r="CJ55" s="245"/>
      <c r="CK55" s="246">
        <f t="shared" si="50"/>
        <v>0</v>
      </c>
      <c r="CL55" s="258"/>
      <c r="CM55" s="433"/>
      <c r="CN55" s="394"/>
      <c r="CO55" s="384">
        <v>1</v>
      </c>
      <c r="CP55" s="790" t="s">
        <v>401</v>
      </c>
      <c r="CQ55" s="529"/>
      <c r="CR55" s="435"/>
      <c r="CS55" s="246">
        <f t="shared" si="51"/>
        <v>0</v>
      </c>
      <c r="CT55" s="258"/>
      <c r="CU55" s="433"/>
      <c r="CV55" s="394"/>
      <c r="CW55" s="384">
        <v>1</v>
      </c>
      <c r="CX55" s="790" t="s">
        <v>401</v>
      </c>
      <c r="CY55" s="244"/>
      <c r="CZ55" s="245"/>
      <c r="DA55" s="246">
        <f t="shared" si="52"/>
        <v>0</v>
      </c>
      <c r="DB55" s="258"/>
      <c r="DC55" s="433"/>
      <c r="DD55" s="394"/>
      <c r="DE55" s="384">
        <v>1</v>
      </c>
      <c r="DF55" s="790" t="s">
        <v>401</v>
      </c>
      <c r="DG55" s="529"/>
      <c r="DH55" s="435"/>
      <c r="DI55" s="246">
        <f t="shared" si="53"/>
        <v>0</v>
      </c>
      <c r="DJ55" s="258"/>
      <c r="DK55" s="433"/>
      <c r="DL55" s="394"/>
      <c r="DM55" s="384">
        <v>1</v>
      </c>
      <c r="DN55" s="790" t="s">
        <v>401</v>
      </c>
      <c r="DO55" s="529"/>
      <c r="DP55" s="435"/>
      <c r="DQ55" s="246">
        <f t="shared" si="54"/>
        <v>0</v>
      </c>
      <c r="DR55" s="258"/>
      <c r="DS55" s="433"/>
      <c r="DT55" s="394"/>
      <c r="DU55" s="384">
        <v>1</v>
      </c>
      <c r="DV55" s="790" t="s">
        <v>401</v>
      </c>
      <c r="DW55" s="244"/>
      <c r="DX55" s="245"/>
      <c r="DY55" s="246">
        <f t="shared" si="55"/>
        <v>0</v>
      </c>
      <c r="DZ55" s="258"/>
      <c r="EA55" s="433"/>
      <c r="EB55" s="394"/>
      <c r="EC55" s="384">
        <v>1</v>
      </c>
      <c r="ED55" s="790" t="s">
        <v>401</v>
      </c>
      <c r="EE55" s="244"/>
      <c r="EF55" s="245"/>
      <c r="EG55" s="246">
        <f t="shared" si="56"/>
        <v>0</v>
      </c>
      <c r="EH55" s="258"/>
      <c r="EI55" s="433"/>
      <c r="EJ55" s="394"/>
      <c r="EK55" s="384">
        <v>1</v>
      </c>
      <c r="EL55" s="790" t="s">
        <v>401</v>
      </c>
      <c r="EM55" s="244"/>
      <c r="EN55" s="245"/>
      <c r="EO55" s="246">
        <f t="shared" si="57"/>
        <v>0</v>
      </c>
      <c r="EP55" s="258"/>
      <c r="EQ55" s="433"/>
      <c r="ER55" s="394"/>
      <c r="ES55" s="384">
        <v>1</v>
      </c>
      <c r="ET55" s="790" t="s">
        <v>401</v>
      </c>
      <c r="EU55" s="529"/>
      <c r="EV55" s="435"/>
      <c r="EW55" s="246">
        <f t="shared" si="58"/>
        <v>0</v>
      </c>
      <c r="EX55" s="258"/>
      <c r="EY55" s="433"/>
      <c r="EZ55" s="394"/>
      <c r="FA55" s="384">
        <v>1</v>
      </c>
      <c r="FB55" s="790" t="s">
        <v>401</v>
      </c>
      <c r="FC55" s="529"/>
      <c r="FD55" s="435"/>
      <c r="FE55" s="246">
        <f t="shared" si="59"/>
        <v>0</v>
      </c>
      <c r="FF55" s="258"/>
      <c r="FG55" s="433"/>
    </row>
    <row r="56" spans="1:163" ht="37.5" customHeight="1">
      <c r="A56" s="119"/>
      <c r="B56" s="125">
        <v>14</v>
      </c>
      <c r="C56" s="122" t="s">
        <v>696</v>
      </c>
      <c r="D56" s="437"/>
      <c r="E56" s="275">
        <v>1</v>
      </c>
      <c r="F56" s="265" t="s">
        <v>401</v>
      </c>
      <c r="G56" s="244"/>
      <c r="H56" s="245"/>
      <c r="I56" s="246">
        <f t="shared" si="40"/>
        <v>0</v>
      </c>
      <c r="J56" s="258"/>
      <c r="K56" s="433"/>
      <c r="L56" s="437"/>
      <c r="M56" s="275">
        <v>1</v>
      </c>
      <c r="N56" s="265" t="s">
        <v>401</v>
      </c>
      <c r="O56" s="244"/>
      <c r="P56" s="245"/>
      <c r="Q56" s="246">
        <f t="shared" si="41"/>
        <v>0</v>
      </c>
      <c r="R56" s="258"/>
      <c r="S56" s="433"/>
      <c r="T56" s="437" t="s">
        <v>1269</v>
      </c>
      <c r="U56" s="275">
        <v>1</v>
      </c>
      <c r="V56" s="265" t="s">
        <v>401</v>
      </c>
      <c r="W56" s="244">
        <v>50000</v>
      </c>
      <c r="X56" s="245">
        <v>0</v>
      </c>
      <c r="Y56" s="246">
        <f t="shared" si="42"/>
        <v>50000</v>
      </c>
      <c r="Z56" s="258"/>
      <c r="AA56" s="433"/>
      <c r="AB56" s="437" t="s">
        <v>1473</v>
      </c>
      <c r="AC56" s="275">
        <v>1</v>
      </c>
      <c r="AD56" s="265" t="s">
        <v>401</v>
      </c>
      <c r="AE56" s="244">
        <v>71060</v>
      </c>
      <c r="AF56" s="245"/>
      <c r="AG56" s="246">
        <f t="shared" si="43"/>
        <v>71060</v>
      </c>
      <c r="AH56" s="258"/>
      <c r="AI56" s="433"/>
      <c r="AJ56" s="437"/>
      <c r="AK56" s="275">
        <v>1</v>
      </c>
      <c r="AL56" s="265" t="s">
        <v>401</v>
      </c>
      <c r="AM56" s="791"/>
      <c r="AN56" s="439"/>
      <c r="AO56" s="246">
        <f t="shared" si="44"/>
        <v>0</v>
      </c>
      <c r="AP56" s="258"/>
      <c r="AQ56" s="433"/>
      <c r="AR56" s="437"/>
      <c r="AS56" s="275">
        <v>1</v>
      </c>
      <c r="AT56" s="265" t="s">
        <v>401</v>
      </c>
      <c r="AU56" s="244"/>
      <c r="AV56" s="245"/>
      <c r="AW56" s="246">
        <f t="shared" si="45"/>
        <v>0</v>
      </c>
      <c r="AX56" s="258"/>
      <c r="AY56" s="433"/>
      <c r="AZ56" s="437"/>
      <c r="BA56" s="275">
        <v>1</v>
      </c>
      <c r="BB56" s="265" t="s">
        <v>401</v>
      </c>
      <c r="BC56" s="244"/>
      <c r="BD56" s="245"/>
      <c r="BE56" s="246">
        <f t="shared" si="46"/>
        <v>0</v>
      </c>
      <c r="BF56" s="258"/>
      <c r="BG56" s="433"/>
      <c r="BH56" s="437"/>
      <c r="BI56" s="275">
        <v>1</v>
      </c>
      <c r="BJ56" s="265" t="s">
        <v>401</v>
      </c>
      <c r="BK56" s="791"/>
      <c r="BL56" s="439"/>
      <c r="BM56" s="246">
        <f t="shared" si="47"/>
        <v>0</v>
      </c>
      <c r="BN56" s="258"/>
      <c r="BO56" s="433"/>
      <c r="BP56" s="437"/>
      <c r="BQ56" s="275">
        <v>1</v>
      </c>
      <c r="BR56" s="265" t="s">
        <v>401</v>
      </c>
      <c r="BS56" s="244"/>
      <c r="BT56" s="245"/>
      <c r="BU56" s="246">
        <f t="shared" si="48"/>
        <v>0</v>
      </c>
      <c r="BV56" s="258"/>
      <c r="BW56" s="433"/>
      <c r="BX56" s="437"/>
      <c r="BY56" s="275">
        <v>1</v>
      </c>
      <c r="BZ56" s="265" t="s">
        <v>401</v>
      </c>
      <c r="CA56" s="244"/>
      <c r="CB56" s="245"/>
      <c r="CC56" s="246">
        <f t="shared" si="49"/>
        <v>0</v>
      </c>
      <c r="CD56" s="258"/>
      <c r="CE56" s="433"/>
      <c r="CF56" s="437"/>
      <c r="CG56" s="275">
        <v>1</v>
      </c>
      <c r="CH56" s="265" t="s">
        <v>401</v>
      </c>
      <c r="CI56" s="244"/>
      <c r="CJ56" s="245"/>
      <c r="CK56" s="246">
        <f t="shared" si="50"/>
        <v>0</v>
      </c>
      <c r="CL56" s="258"/>
      <c r="CM56" s="433"/>
      <c r="CN56" s="437"/>
      <c r="CO56" s="275">
        <v>1</v>
      </c>
      <c r="CP56" s="265" t="s">
        <v>401</v>
      </c>
      <c r="CQ56" s="791"/>
      <c r="CR56" s="439"/>
      <c r="CS56" s="246">
        <f t="shared" si="51"/>
        <v>0</v>
      </c>
      <c r="CT56" s="258"/>
      <c r="CU56" s="433"/>
      <c r="CV56" s="437"/>
      <c r="CW56" s="275">
        <v>1</v>
      </c>
      <c r="CX56" s="265" t="s">
        <v>401</v>
      </c>
      <c r="CY56" s="244"/>
      <c r="CZ56" s="245"/>
      <c r="DA56" s="246">
        <f t="shared" si="52"/>
        <v>0</v>
      </c>
      <c r="DB56" s="258"/>
      <c r="DC56" s="433"/>
      <c r="DD56" s="437"/>
      <c r="DE56" s="275">
        <v>1</v>
      </c>
      <c r="DF56" s="265" t="s">
        <v>401</v>
      </c>
      <c r="DG56" s="791"/>
      <c r="DH56" s="439"/>
      <c r="DI56" s="246">
        <f t="shared" si="53"/>
        <v>0</v>
      </c>
      <c r="DJ56" s="258"/>
      <c r="DK56" s="433"/>
      <c r="DL56" s="437"/>
      <c r="DM56" s="275">
        <v>1</v>
      </c>
      <c r="DN56" s="265" t="s">
        <v>401</v>
      </c>
      <c r="DO56" s="791"/>
      <c r="DP56" s="439"/>
      <c r="DQ56" s="246">
        <f t="shared" si="54"/>
        <v>0</v>
      </c>
      <c r="DR56" s="258"/>
      <c r="DS56" s="433"/>
      <c r="DT56" s="437"/>
      <c r="DU56" s="275">
        <v>1</v>
      </c>
      <c r="DV56" s="265" t="s">
        <v>401</v>
      </c>
      <c r="DW56" s="244"/>
      <c r="DX56" s="245"/>
      <c r="DY56" s="246">
        <f t="shared" si="55"/>
        <v>0</v>
      </c>
      <c r="DZ56" s="258"/>
      <c r="EA56" s="433"/>
      <c r="EB56" s="437"/>
      <c r="EC56" s="275">
        <v>1</v>
      </c>
      <c r="ED56" s="265" t="s">
        <v>401</v>
      </c>
      <c r="EE56" s="244"/>
      <c r="EF56" s="245"/>
      <c r="EG56" s="246">
        <f t="shared" si="56"/>
        <v>0</v>
      </c>
      <c r="EH56" s="258"/>
      <c r="EI56" s="433"/>
      <c r="EJ56" s="437"/>
      <c r="EK56" s="275">
        <v>1</v>
      </c>
      <c r="EL56" s="265" t="s">
        <v>401</v>
      </c>
      <c r="EM56" s="244"/>
      <c r="EN56" s="245"/>
      <c r="EO56" s="246">
        <f t="shared" si="57"/>
        <v>0</v>
      </c>
      <c r="EP56" s="258"/>
      <c r="EQ56" s="433"/>
      <c r="ER56" s="437"/>
      <c r="ES56" s="275">
        <v>1</v>
      </c>
      <c r="ET56" s="265" t="s">
        <v>401</v>
      </c>
      <c r="EU56" s="791"/>
      <c r="EV56" s="439"/>
      <c r="EW56" s="246">
        <f t="shared" si="58"/>
        <v>0</v>
      </c>
      <c r="EX56" s="258"/>
      <c r="EY56" s="433"/>
      <c r="EZ56" s="437"/>
      <c r="FA56" s="275">
        <v>1</v>
      </c>
      <c r="FB56" s="265" t="s">
        <v>401</v>
      </c>
      <c r="FC56" s="791"/>
      <c r="FD56" s="439"/>
      <c r="FE56" s="246">
        <f t="shared" si="59"/>
        <v>0</v>
      </c>
      <c r="FF56" s="258"/>
      <c r="FG56" s="433"/>
    </row>
    <row r="57" spans="1:163" ht="37.5" customHeight="1">
      <c r="A57" s="115"/>
      <c r="B57" s="71"/>
      <c r="C57" s="74" t="s">
        <v>408</v>
      </c>
      <c r="D57" s="786"/>
      <c r="E57" s="278"/>
      <c r="F57" s="278"/>
      <c r="G57" s="278"/>
      <c r="H57" s="787"/>
      <c r="I57" s="792">
        <f>SUM(I43:I56)</f>
        <v>0</v>
      </c>
      <c r="J57" s="258"/>
      <c r="K57" s="433"/>
      <c r="L57" s="786"/>
      <c r="M57" s="278"/>
      <c r="N57" s="278"/>
      <c r="O57" s="278"/>
      <c r="P57" s="787"/>
      <c r="Q57" s="792">
        <f>SUM(Q43:Q56)</f>
        <v>0</v>
      </c>
      <c r="R57" s="258"/>
      <c r="S57" s="433"/>
      <c r="T57" s="786"/>
      <c r="U57" s="278"/>
      <c r="V57" s="278"/>
      <c r="W57" s="278"/>
      <c r="X57" s="787"/>
      <c r="Y57" s="792">
        <f>SUM(Y43:Y56)</f>
        <v>10646600</v>
      </c>
      <c r="Z57" s="258"/>
      <c r="AA57" s="433"/>
      <c r="AB57" s="786"/>
      <c r="AC57" s="278"/>
      <c r="AD57" s="278"/>
      <c r="AE57" s="278"/>
      <c r="AF57" s="787"/>
      <c r="AG57" s="792">
        <f>SUM(AG43:AG56)</f>
        <v>18961968.708000001</v>
      </c>
      <c r="AH57" s="258"/>
      <c r="AI57" s="433"/>
      <c r="AJ57" s="786"/>
      <c r="AK57" s="278"/>
      <c r="AL57" s="278"/>
      <c r="AM57" s="278"/>
      <c r="AN57" s="787"/>
      <c r="AO57" s="792">
        <f>SUM(AO43:AO56)</f>
        <v>0</v>
      </c>
      <c r="AP57" s="258"/>
      <c r="AQ57" s="433"/>
      <c r="AR57" s="786"/>
      <c r="AS57" s="278"/>
      <c r="AT57" s="278"/>
      <c r="AU57" s="278"/>
      <c r="AV57" s="787"/>
      <c r="AW57" s="792">
        <f>SUM(AW43:AW56)</f>
        <v>0</v>
      </c>
      <c r="AX57" s="258"/>
      <c r="AY57" s="433"/>
      <c r="AZ57" s="786"/>
      <c r="BA57" s="278"/>
      <c r="BB57" s="278"/>
      <c r="BC57" s="278"/>
      <c r="BD57" s="787"/>
      <c r="BE57" s="792">
        <f>SUM(BE43:BE56)</f>
        <v>0</v>
      </c>
      <c r="BF57" s="258"/>
      <c r="BG57" s="433"/>
      <c r="BH57" s="786"/>
      <c r="BI57" s="278"/>
      <c r="BJ57" s="278"/>
      <c r="BK57" s="278"/>
      <c r="BL57" s="787"/>
      <c r="BM57" s="792">
        <f>SUM(BM43:BM56)</f>
        <v>0</v>
      </c>
      <c r="BN57" s="258"/>
      <c r="BO57" s="433"/>
      <c r="BP57" s="786"/>
      <c r="BQ57" s="278"/>
      <c r="BR57" s="278"/>
      <c r="BS57" s="278"/>
      <c r="BT57" s="787"/>
      <c r="BU57" s="792">
        <f>SUM(BU43:BU56)</f>
        <v>0</v>
      </c>
      <c r="BV57" s="258"/>
      <c r="BW57" s="433"/>
      <c r="BX57" s="786"/>
      <c r="BY57" s="278"/>
      <c r="BZ57" s="278"/>
      <c r="CA57" s="278"/>
      <c r="CB57" s="787"/>
      <c r="CC57" s="792">
        <f>SUM(CC43:CC56)</f>
        <v>0</v>
      </c>
      <c r="CD57" s="258"/>
      <c r="CE57" s="433"/>
      <c r="CF57" s="786"/>
      <c r="CG57" s="278"/>
      <c r="CH57" s="278"/>
      <c r="CI57" s="278"/>
      <c r="CJ57" s="787"/>
      <c r="CK57" s="792">
        <f>SUM(CK43:CK56)</f>
        <v>0</v>
      </c>
      <c r="CL57" s="258"/>
      <c r="CM57" s="433"/>
      <c r="CN57" s="786"/>
      <c r="CO57" s="278"/>
      <c r="CP57" s="278"/>
      <c r="CQ57" s="278"/>
      <c r="CR57" s="787"/>
      <c r="CS57" s="792">
        <f>SUM(CS43:CS56)</f>
        <v>0</v>
      </c>
      <c r="CT57" s="258"/>
      <c r="CU57" s="433"/>
      <c r="CV57" s="786"/>
      <c r="CW57" s="278"/>
      <c r="CX57" s="278"/>
      <c r="CY57" s="278"/>
      <c r="CZ57" s="787"/>
      <c r="DA57" s="792">
        <f>SUM(DA43:DA56)</f>
        <v>0</v>
      </c>
      <c r="DB57" s="258"/>
      <c r="DC57" s="433"/>
      <c r="DD57" s="786"/>
      <c r="DE57" s="278"/>
      <c r="DF57" s="278"/>
      <c r="DG57" s="278"/>
      <c r="DH57" s="787"/>
      <c r="DI57" s="792">
        <f>SUM(DI43:DI56)</f>
        <v>0</v>
      </c>
      <c r="DJ57" s="258"/>
      <c r="DK57" s="433"/>
      <c r="DL57" s="786"/>
      <c r="DM57" s="278"/>
      <c r="DN57" s="278"/>
      <c r="DO57" s="278"/>
      <c r="DP57" s="787"/>
      <c r="DQ57" s="792">
        <f>SUM(DQ43:DQ56)</f>
        <v>0</v>
      </c>
      <c r="DR57" s="258"/>
      <c r="DS57" s="433"/>
      <c r="DT57" s="786"/>
      <c r="DU57" s="278"/>
      <c r="DV57" s="278"/>
      <c r="DW57" s="278"/>
      <c r="DX57" s="787"/>
      <c r="DY57" s="792">
        <f>SUM(DY43:DY56)</f>
        <v>0</v>
      </c>
      <c r="DZ57" s="258"/>
      <c r="EA57" s="433"/>
      <c r="EB57" s="786"/>
      <c r="EC57" s="278"/>
      <c r="ED57" s="278"/>
      <c r="EE57" s="278"/>
      <c r="EF57" s="787"/>
      <c r="EG57" s="792">
        <f>SUM(EG43:EG56)</f>
        <v>0</v>
      </c>
      <c r="EH57" s="258"/>
      <c r="EI57" s="433"/>
      <c r="EJ57" s="786"/>
      <c r="EK57" s="278"/>
      <c r="EL57" s="278"/>
      <c r="EM57" s="278"/>
      <c r="EN57" s="787"/>
      <c r="EO57" s="792">
        <f>SUM(EO43:EO56)</f>
        <v>0</v>
      </c>
      <c r="EP57" s="258"/>
      <c r="EQ57" s="433"/>
      <c r="ER57" s="786"/>
      <c r="ES57" s="278"/>
      <c r="ET57" s="278"/>
      <c r="EU57" s="278"/>
      <c r="EV57" s="787"/>
      <c r="EW57" s="792">
        <f>SUM(EW43:EW56)</f>
        <v>0</v>
      </c>
      <c r="EX57" s="258"/>
      <c r="EY57" s="433"/>
      <c r="EZ57" s="786"/>
      <c r="FA57" s="278"/>
      <c r="FB57" s="278"/>
      <c r="FC57" s="278"/>
      <c r="FD57" s="787"/>
      <c r="FE57" s="792">
        <f>SUM(FE43:FE56)</f>
        <v>0</v>
      </c>
      <c r="FF57" s="258"/>
      <c r="FG57" s="433"/>
    </row>
    <row r="58" spans="1:163" ht="37.5" customHeight="1" thickBot="1">
      <c r="A58" s="22"/>
      <c r="B58" s="72" t="s">
        <v>131</v>
      </c>
      <c r="C58" s="72"/>
      <c r="D58" s="518"/>
      <c r="E58" s="364"/>
      <c r="F58" s="364"/>
      <c r="G58" s="364"/>
      <c r="H58" s="366"/>
      <c r="I58" s="789"/>
      <c r="J58" s="258"/>
      <c r="K58" s="433"/>
      <c r="L58" s="518"/>
      <c r="M58" s="364"/>
      <c r="N58" s="364"/>
      <c r="O58" s="364"/>
      <c r="P58" s="366"/>
      <c r="Q58" s="789"/>
      <c r="R58" s="258"/>
      <c r="S58" s="433"/>
      <c r="T58" s="518"/>
      <c r="U58" s="364"/>
      <c r="V58" s="364"/>
      <c r="W58" s="364"/>
      <c r="X58" s="366"/>
      <c r="Y58" s="789"/>
      <c r="Z58" s="258"/>
      <c r="AA58" s="433"/>
      <c r="AB58" s="518"/>
      <c r="AC58" s="364"/>
      <c r="AD58" s="364"/>
      <c r="AE58" s="364"/>
      <c r="AF58" s="366"/>
      <c r="AG58" s="789"/>
      <c r="AH58" s="258"/>
      <c r="AI58" s="433"/>
      <c r="AJ58" s="518"/>
      <c r="AK58" s="364"/>
      <c r="AL58" s="364"/>
      <c r="AM58" s="364"/>
      <c r="AN58" s="366"/>
      <c r="AO58" s="789"/>
      <c r="AP58" s="258"/>
      <c r="AQ58" s="433"/>
      <c r="AR58" s="518"/>
      <c r="AS58" s="364"/>
      <c r="AT58" s="364"/>
      <c r="AU58" s="364"/>
      <c r="AV58" s="366"/>
      <c r="AW58" s="789"/>
      <c r="AX58" s="258"/>
      <c r="AY58" s="433"/>
      <c r="AZ58" s="518"/>
      <c r="BA58" s="364"/>
      <c r="BB58" s="364"/>
      <c r="BC58" s="364"/>
      <c r="BD58" s="366"/>
      <c r="BE58" s="789"/>
      <c r="BF58" s="258"/>
      <c r="BG58" s="433"/>
      <c r="BH58" s="518"/>
      <c r="BI58" s="364"/>
      <c r="BJ58" s="364"/>
      <c r="BK58" s="364"/>
      <c r="BL58" s="366"/>
      <c r="BM58" s="789"/>
      <c r="BN58" s="258"/>
      <c r="BO58" s="433"/>
      <c r="BP58" s="518"/>
      <c r="BQ58" s="364"/>
      <c r="BR58" s="364"/>
      <c r="BS58" s="364"/>
      <c r="BT58" s="366"/>
      <c r="BU58" s="789"/>
      <c r="BV58" s="258"/>
      <c r="BW58" s="433"/>
      <c r="BX58" s="518"/>
      <c r="BY58" s="364"/>
      <c r="BZ58" s="364"/>
      <c r="CA58" s="364"/>
      <c r="CB58" s="366"/>
      <c r="CC58" s="789"/>
      <c r="CD58" s="258"/>
      <c r="CE58" s="433"/>
      <c r="CF58" s="518"/>
      <c r="CG58" s="364"/>
      <c r="CH58" s="364"/>
      <c r="CI58" s="364"/>
      <c r="CJ58" s="366"/>
      <c r="CK58" s="789"/>
      <c r="CL58" s="258"/>
      <c r="CM58" s="433"/>
      <c r="CN58" s="518"/>
      <c r="CO58" s="364"/>
      <c r="CP58" s="364"/>
      <c r="CQ58" s="364"/>
      <c r="CR58" s="366"/>
      <c r="CS58" s="789"/>
      <c r="CT58" s="258"/>
      <c r="CU58" s="433"/>
      <c r="CV58" s="518"/>
      <c r="CW58" s="364"/>
      <c r="CX58" s="364"/>
      <c r="CY58" s="364"/>
      <c r="CZ58" s="366"/>
      <c r="DA58" s="789"/>
      <c r="DB58" s="258"/>
      <c r="DC58" s="433"/>
      <c r="DD58" s="518"/>
      <c r="DE58" s="364"/>
      <c r="DF58" s="364"/>
      <c r="DG58" s="364"/>
      <c r="DH58" s="366"/>
      <c r="DI58" s="789"/>
      <c r="DJ58" s="258"/>
      <c r="DK58" s="433"/>
      <c r="DL58" s="518"/>
      <c r="DM58" s="364"/>
      <c r="DN58" s="364"/>
      <c r="DO58" s="364"/>
      <c r="DP58" s="366"/>
      <c r="DQ58" s="789"/>
      <c r="DR58" s="258"/>
      <c r="DS58" s="433"/>
      <c r="DT58" s="518"/>
      <c r="DU58" s="364"/>
      <c r="DV58" s="364"/>
      <c r="DW58" s="364"/>
      <c r="DX58" s="366"/>
      <c r="DY58" s="789"/>
      <c r="DZ58" s="258"/>
      <c r="EA58" s="433"/>
      <c r="EB58" s="518"/>
      <c r="EC58" s="364"/>
      <c r="ED58" s="364"/>
      <c r="EE58" s="364"/>
      <c r="EF58" s="366"/>
      <c r="EG58" s="789"/>
      <c r="EH58" s="258"/>
      <c r="EI58" s="433"/>
      <c r="EJ58" s="518"/>
      <c r="EK58" s="364"/>
      <c r="EL58" s="364"/>
      <c r="EM58" s="364"/>
      <c r="EN58" s="366"/>
      <c r="EO58" s="789"/>
      <c r="EP58" s="258"/>
      <c r="EQ58" s="433"/>
      <c r="ER58" s="518"/>
      <c r="ES58" s="364"/>
      <c r="ET58" s="364"/>
      <c r="EU58" s="364"/>
      <c r="EV58" s="366"/>
      <c r="EW58" s="789"/>
      <c r="EX58" s="258"/>
      <c r="EY58" s="433"/>
      <c r="EZ58" s="518"/>
      <c r="FA58" s="364"/>
      <c r="FB58" s="364"/>
      <c r="FC58" s="364"/>
      <c r="FD58" s="366"/>
      <c r="FE58" s="789"/>
      <c r="FF58" s="258"/>
      <c r="FG58" s="433"/>
    </row>
    <row r="59" spans="1:163" ht="37.5" customHeight="1" thickBot="1">
      <c r="A59" s="115"/>
      <c r="B59" s="67" t="s">
        <v>390</v>
      </c>
      <c r="C59" s="73" t="s">
        <v>391</v>
      </c>
      <c r="D59" s="270" t="s">
        <v>380</v>
      </c>
      <c r="E59" s="271" t="s">
        <v>393</v>
      </c>
      <c r="F59" s="271" t="s">
        <v>682</v>
      </c>
      <c r="G59" s="271" t="s">
        <v>395</v>
      </c>
      <c r="H59" s="272" t="s">
        <v>396</v>
      </c>
      <c r="I59" s="273" t="s">
        <v>397</v>
      </c>
      <c r="J59" s="256" t="s">
        <v>398</v>
      </c>
      <c r="K59" s="257" t="s">
        <v>399</v>
      </c>
      <c r="L59" s="270" t="s">
        <v>380</v>
      </c>
      <c r="M59" s="271" t="s">
        <v>393</v>
      </c>
      <c r="N59" s="271" t="s">
        <v>682</v>
      </c>
      <c r="O59" s="271" t="s">
        <v>395</v>
      </c>
      <c r="P59" s="272" t="s">
        <v>396</v>
      </c>
      <c r="Q59" s="273" t="s">
        <v>397</v>
      </c>
      <c r="R59" s="256" t="s">
        <v>398</v>
      </c>
      <c r="S59" s="257" t="s">
        <v>399</v>
      </c>
      <c r="T59" s="270" t="s">
        <v>380</v>
      </c>
      <c r="U59" s="271" t="s">
        <v>393</v>
      </c>
      <c r="V59" s="271" t="s">
        <v>682</v>
      </c>
      <c r="W59" s="271" t="s">
        <v>395</v>
      </c>
      <c r="X59" s="272" t="s">
        <v>396</v>
      </c>
      <c r="Y59" s="273" t="s">
        <v>397</v>
      </c>
      <c r="Z59" s="256" t="s">
        <v>398</v>
      </c>
      <c r="AA59" s="257" t="s">
        <v>399</v>
      </c>
      <c r="AB59" s="270" t="s">
        <v>380</v>
      </c>
      <c r="AC59" s="271" t="s">
        <v>393</v>
      </c>
      <c r="AD59" s="271" t="s">
        <v>682</v>
      </c>
      <c r="AE59" s="271" t="s">
        <v>395</v>
      </c>
      <c r="AF59" s="272" t="s">
        <v>396</v>
      </c>
      <c r="AG59" s="273" t="s">
        <v>397</v>
      </c>
      <c r="AH59" s="256" t="s">
        <v>398</v>
      </c>
      <c r="AI59" s="257" t="s">
        <v>399</v>
      </c>
      <c r="AJ59" s="270" t="s">
        <v>380</v>
      </c>
      <c r="AK59" s="271" t="s">
        <v>393</v>
      </c>
      <c r="AL59" s="271" t="s">
        <v>682</v>
      </c>
      <c r="AM59" s="271" t="s">
        <v>395</v>
      </c>
      <c r="AN59" s="272" t="s">
        <v>396</v>
      </c>
      <c r="AO59" s="273" t="s">
        <v>397</v>
      </c>
      <c r="AP59" s="256" t="s">
        <v>398</v>
      </c>
      <c r="AQ59" s="257" t="s">
        <v>399</v>
      </c>
      <c r="AR59" s="270" t="s">
        <v>380</v>
      </c>
      <c r="AS59" s="271" t="s">
        <v>393</v>
      </c>
      <c r="AT59" s="271" t="s">
        <v>682</v>
      </c>
      <c r="AU59" s="271" t="s">
        <v>395</v>
      </c>
      <c r="AV59" s="272" t="s">
        <v>396</v>
      </c>
      <c r="AW59" s="273" t="s">
        <v>397</v>
      </c>
      <c r="AX59" s="256" t="s">
        <v>398</v>
      </c>
      <c r="AY59" s="257" t="s">
        <v>399</v>
      </c>
      <c r="AZ59" s="270" t="s">
        <v>380</v>
      </c>
      <c r="BA59" s="271" t="s">
        <v>393</v>
      </c>
      <c r="BB59" s="271" t="s">
        <v>682</v>
      </c>
      <c r="BC59" s="271" t="s">
        <v>395</v>
      </c>
      <c r="BD59" s="272" t="s">
        <v>396</v>
      </c>
      <c r="BE59" s="273" t="s">
        <v>397</v>
      </c>
      <c r="BF59" s="256" t="s">
        <v>398</v>
      </c>
      <c r="BG59" s="257" t="s">
        <v>399</v>
      </c>
      <c r="BH59" s="270" t="s">
        <v>380</v>
      </c>
      <c r="BI59" s="271" t="s">
        <v>393</v>
      </c>
      <c r="BJ59" s="271" t="s">
        <v>682</v>
      </c>
      <c r="BK59" s="271" t="s">
        <v>395</v>
      </c>
      <c r="BL59" s="272" t="s">
        <v>396</v>
      </c>
      <c r="BM59" s="273" t="s">
        <v>397</v>
      </c>
      <c r="BN59" s="256" t="s">
        <v>398</v>
      </c>
      <c r="BO59" s="257" t="s">
        <v>399</v>
      </c>
      <c r="BP59" s="270" t="s">
        <v>380</v>
      </c>
      <c r="BQ59" s="271" t="s">
        <v>393</v>
      </c>
      <c r="BR59" s="271" t="s">
        <v>682</v>
      </c>
      <c r="BS59" s="271" t="s">
        <v>395</v>
      </c>
      <c r="BT59" s="272" t="s">
        <v>396</v>
      </c>
      <c r="BU59" s="273" t="s">
        <v>397</v>
      </c>
      <c r="BV59" s="256" t="s">
        <v>398</v>
      </c>
      <c r="BW59" s="257" t="s">
        <v>399</v>
      </c>
      <c r="BX59" s="270" t="s">
        <v>380</v>
      </c>
      <c r="BY59" s="271" t="s">
        <v>393</v>
      </c>
      <c r="BZ59" s="271" t="s">
        <v>682</v>
      </c>
      <c r="CA59" s="271" t="s">
        <v>395</v>
      </c>
      <c r="CB59" s="272" t="s">
        <v>396</v>
      </c>
      <c r="CC59" s="273" t="s">
        <v>397</v>
      </c>
      <c r="CD59" s="256" t="s">
        <v>398</v>
      </c>
      <c r="CE59" s="257" t="s">
        <v>399</v>
      </c>
      <c r="CF59" s="270" t="s">
        <v>380</v>
      </c>
      <c r="CG59" s="271" t="s">
        <v>393</v>
      </c>
      <c r="CH59" s="271" t="s">
        <v>682</v>
      </c>
      <c r="CI59" s="271" t="s">
        <v>395</v>
      </c>
      <c r="CJ59" s="272" t="s">
        <v>396</v>
      </c>
      <c r="CK59" s="273" t="s">
        <v>397</v>
      </c>
      <c r="CL59" s="256" t="s">
        <v>398</v>
      </c>
      <c r="CM59" s="257" t="s">
        <v>399</v>
      </c>
      <c r="CN59" s="270" t="s">
        <v>380</v>
      </c>
      <c r="CO59" s="271" t="s">
        <v>393</v>
      </c>
      <c r="CP59" s="271" t="s">
        <v>682</v>
      </c>
      <c r="CQ59" s="271" t="s">
        <v>395</v>
      </c>
      <c r="CR59" s="272" t="s">
        <v>396</v>
      </c>
      <c r="CS59" s="273" t="s">
        <v>397</v>
      </c>
      <c r="CT59" s="256" t="s">
        <v>398</v>
      </c>
      <c r="CU59" s="257" t="s">
        <v>399</v>
      </c>
      <c r="CV59" s="270" t="s">
        <v>380</v>
      </c>
      <c r="CW59" s="271" t="s">
        <v>393</v>
      </c>
      <c r="CX59" s="271" t="s">
        <v>682</v>
      </c>
      <c r="CY59" s="271" t="s">
        <v>395</v>
      </c>
      <c r="CZ59" s="272" t="s">
        <v>396</v>
      </c>
      <c r="DA59" s="273" t="s">
        <v>397</v>
      </c>
      <c r="DB59" s="256" t="s">
        <v>398</v>
      </c>
      <c r="DC59" s="257" t="s">
        <v>399</v>
      </c>
      <c r="DD59" s="270" t="s">
        <v>380</v>
      </c>
      <c r="DE59" s="271" t="s">
        <v>393</v>
      </c>
      <c r="DF59" s="271" t="s">
        <v>682</v>
      </c>
      <c r="DG59" s="271" t="s">
        <v>395</v>
      </c>
      <c r="DH59" s="272" t="s">
        <v>396</v>
      </c>
      <c r="DI59" s="273" t="s">
        <v>397</v>
      </c>
      <c r="DJ59" s="256" t="s">
        <v>398</v>
      </c>
      <c r="DK59" s="257" t="s">
        <v>399</v>
      </c>
      <c r="DL59" s="270" t="s">
        <v>380</v>
      </c>
      <c r="DM59" s="271" t="s">
        <v>393</v>
      </c>
      <c r="DN59" s="271" t="s">
        <v>682</v>
      </c>
      <c r="DO59" s="271" t="s">
        <v>395</v>
      </c>
      <c r="DP59" s="272" t="s">
        <v>396</v>
      </c>
      <c r="DQ59" s="273" t="s">
        <v>397</v>
      </c>
      <c r="DR59" s="256" t="s">
        <v>398</v>
      </c>
      <c r="DS59" s="257" t="s">
        <v>399</v>
      </c>
      <c r="DT59" s="270" t="s">
        <v>380</v>
      </c>
      <c r="DU59" s="271" t="s">
        <v>393</v>
      </c>
      <c r="DV59" s="271" t="s">
        <v>682</v>
      </c>
      <c r="DW59" s="271" t="s">
        <v>395</v>
      </c>
      <c r="DX59" s="272" t="s">
        <v>396</v>
      </c>
      <c r="DY59" s="273" t="s">
        <v>397</v>
      </c>
      <c r="DZ59" s="256" t="s">
        <v>398</v>
      </c>
      <c r="EA59" s="257" t="s">
        <v>399</v>
      </c>
      <c r="EB59" s="270" t="s">
        <v>380</v>
      </c>
      <c r="EC59" s="271" t="s">
        <v>393</v>
      </c>
      <c r="ED59" s="271" t="s">
        <v>682</v>
      </c>
      <c r="EE59" s="271" t="s">
        <v>395</v>
      </c>
      <c r="EF59" s="272" t="s">
        <v>396</v>
      </c>
      <c r="EG59" s="273" t="s">
        <v>397</v>
      </c>
      <c r="EH59" s="256" t="s">
        <v>398</v>
      </c>
      <c r="EI59" s="257" t="s">
        <v>399</v>
      </c>
      <c r="EJ59" s="270" t="s">
        <v>380</v>
      </c>
      <c r="EK59" s="271" t="s">
        <v>393</v>
      </c>
      <c r="EL59" s="271" t="s">
        <v>682</v>
      </c>
      <c r="EM59" s="271" t="s">
        <v>395</v>
      </c>
      <c r="EN59" s="272" t="s">
        <v>396</v>
      </c>
      <c r="EO59" s="273" t="s">
        <v>397</v>
      </c>
      <c r="EP59" s="256" t="s">
        <v>398</v>
      </c>
      <c r="EQ59" s="257" t="s">
        <v>399</v>
      </c>
      <c r="ER59" s="270" t="s">
        <v>380</v>
      </c>
      <c r="ES59" s="271" t="s">
        <v>393</v>
      </c>
      <c r="ET59" s="271" t="s">
        <v>682</v>
      </c>
      <c r="EU59" s="271" t="s">
        <v>395</v>
      </c>
      <c r="EV59" s="272" t="s">
        <v>396</v>
      </c>
      <c r="EW59" s="273" t="s">
        <v>397</v>
      </c>
      <c r="EX59" s="256" t="s">
        <v>398</v>
      </c>
      <c r="EY59" s="257" t="s">
        <v>399</v>
      </c>
      <c r="EZ59" s="270" t="s">
        <v>380</v>
      </c>
      <c r="FA59" s="271" t="s">
        <v>393</v>
      </c>
      <c r="FB59" s="271" t="s">
        <v>682</v>
      </c>
      <c r="FC59" s="271" t="s">
        <v>395</v>
      </c>
      <c r="FD59" s="272" t="s">
        <v>396</v>
      </c>
      <c r="FE59" s="273" t="s">
        <v>397</v>
      </c>
      <c r="FF59" s="256" t="s">
        <v>398</v>
      </c>
      <c r="FG59" s="257" t="s">
        <v>399</v>
      </c>
    </row>
    <row r="60" spans="1:163" ht="37.5" customHeight="1" thickBot="1">
      <c r="A60" s="115"/>
      <c r="B60" s="125">
        <v>1</v>
      </c>
      <c r="C60" s="138" t="s">
        <v>683</v>
      </c>
      <c r="D60" s="274"/>
      <c r="E60" s="275">
        <v>1</v>
      </c>
      <c r="F60" s="265" t="s">
        <v>401</v>
      </c>
      <c r="G60" s="244"/>
      <c r="H60" s="245"/>
      <c r="I60" s="246">
        <f t="shared" ref="I60:I73" si="60">+(G60+(G60*H60))*E60</f>
        <v>0</v>
      </c>
      <c r="J60" s="247" t="s">
        <v>1216</v>
      </c>
      <c r="K60" s="248"/>
      <c r="L60" s="274"/>
      <c r="M60" s="275">
        <v>1</v>
      </c>
      <c r="N60" s="265" t="s">
        <v>401</v>
      </c>
      <c r="O60" s="244"/>
      <c r="P60" s="245"/>
      <c r="Q60" s="246">
        <f t="shared" ref="Q60:Q73" si="61">+(O60+(O60*P60))*M60</f>
        <v>0</v>
      </c>
      <c r="R60" s="247" t="s">
        <v>1216</v>
      </c>
      <c r="S60" s="248"/>
      <c r="T60" s="274" t="s">
        <v>1254</v>
      </c>
      <c r="U60" s="275">
        <v>1</v>
      </c>
      <c r="V60" s="265" t="s">
        <v>401</v>
      </c>
      <c r="W60" s="244">
        <v>30000</v>
      </c>
      <c r="X60" s="245">
        <v>0</v>
      </c>
      <c r="Y60" s="246">
        <f t="shared" ref="Y60:Y73" si="62">+(W60+(W60*X60))*U60</f>
        <v>30000</v>
      </c>
      <c r="Z60" s="249" t="s">
        <v>402</v>
      </c>
      <c r="AA60" s="248"/>
      <c r="AB60" s="274"/>
      <c r="AC60" s="275">
        <v>1</v>
      </c>
      <c r="AD60" s="265" t="s">
        <v>401</v>
      </c>
      <c r="AE60" s="244"/>
      <c r="AF60" s="245"/>
      <c r="AG60" s="246">
        <f t="shared" ref="AG60:AG73" si="63">+(AE60+(AE60*AF60))*AC60</f>
        <v>0</v>
      </c>
      <c r="AH60" s="247" t="s">
        <v>1216</v>
      </c>
      <c r="AI60" s="248"/>
      <c r="AJ60" s="274"/>
      <c r="AK60" s="275">
        <v>1</v>
      </c>
      <c r="AL60" s="265" t="s">
        <v>401</v>
      </c>
      <c r="AM60" s="276"/>
      <c r="AN60" s="277"/>
      <c r="AO60" s="246">
        <f t="shared" ref="AO60:AO73" si="64">+(AM60+(AM60*AN60))*AK60</f>
        <v>0</v>
      </c>
      <c r="AP60" s="247" t="s">
        <v>1216</v>
      </c>
      <c r="AQ60" s="248"/>
      <c r="AR60" s="274"/>
      <c r="AS60" s="275">
        <v>1</v>
      </c>
      <c r="AT60" s="265" t="s">
        <v>401</v>
      </c>
      <c r="AU60" s="244"/>
      <c r="AV60" s="245"/>
      <c r="AW60" s="246">
        <f t="shared" ref="AW60:AW73" si="65">+(AU60+(AU60*AV60))*AS60</f>
        <v>0</v>
      </c>
      <c r="AX60" s="247" t="s">
        <v>1216</v>
      </c>
      <c r="AY60" s="248"/>
      <c r="AZ60" s="274"/>
      <c r="BA60" s="275">
        <v>1</v>
      </c>
      <c r="BB60" s="265" t="s">
        <v>401</v>
      </c>
      <c r="BC60" s="244"/>
      <c r="BD60" s="245"/>
      <c r="BE60" s="246">
        <f t="shared" ref="BE60:BE73" si="66">+(BC60+(BC60*BD60))*BA60</f>
        <v>0</v>
      </c>
      <c r="BF60" s="247" t="s">
        <v>1216</v>
      </c>
      <c r="BG60" s="248"/>
      <c r="BH60" s="274"/>
      <c r="BI60" s="275">
        <v>1</v>
      </c>
      <c r="BJ60" s="265" t="s">
        <v>401</v>
      </c>
      <c r="BK60" s="276"/>
      <c r="BL60" s="277"/>
      <c r="BM60" s="246">
        <f t="shared" ref="BM60:BM73" si="67">+(BK60+(BK60*BL60))*BI60</f>
        <v>0</v>
      </c>
      <c r="BN60" s="247" t="s">
        <v>1216</v>
      </c>
      <c r="BO60" s="248"/>
      <c r="BP60" s="274"/>
      <c r="BQ60" s="275">
        <v>1</v>
      </c>
      <c r="BR60" s="265" t="s">
        <v>401</v>
      </c>
      <c r="BS60" s="244"/>
      <c r="BT60" s="245"/>
      <c r="BU60" s="246">
        <f t="shared" ref="BU60:BU73" si="68">+(BS60+(BS60*BT60))*BQ60</f>
        <v>0</v>
      </c>
      <c r="BV60" s="247" t="s">
        <v>1216</v>
      </c>
      <c r="BW60" s="248"/>
      <c r="BX60" s="274"/>
      <c r="BY60" s="275">
        <v>1</v>
      </c>
      <c r="BZ60" s="265" t="s">
        <v>401</v>
      </c>
      <c r="CA60" s="244"/>
      <c r="CB60" s="245"/>
      <c r="CC60" s="246">
        <f t="shared" ref="CC60:CC73" si="69">+(CA60+(CA60*CB60))*BY60</f>
        <v>0</v>
      </c>
      <c r="CD60" s="247" t="s">
        <v>1216</v>
      </c>
      <c r="CE60" s="248"/>
      <c r="CF60" s="274"/>
      <c r="CG60" s="275">
        <v>1</v>
      </c>
      <c r="CH60" s="265" t="s">
        <v>401</v>
      </c>
      <c r="CI60" s="244"/>
      <c r="CJ60" s="245"/>
      <c r="CK60" s="246">
        <f t="shared" ref="CK60:CK73" si="70">+(CI60+(CI60*CJ60))*CG60</f>
        <v>0</v>
      </c>
      <c r="CL60" s="247" t="s">
        <v>1216</v>
      </c>
      <c r="CM60" s="248"/>
      <c r="CN60" s="274"/>
      <c r="CO60" s="275">
        <v>1</v>
      </c>
      <c r="CP60" s="265" t="s">
        <v>401</v>
      </c>
      <c r="CQ60" s="276"/>
      <c r="CR60" s="277"/>
      <c r="CS60" s="246">
        <f t="shared" ref="CS60:CS73" si="71">+(CQ60+(CQ60*CR60))*CO60</f>
        <v>0</v>
      </c>
      <c r="CT60" s="247" t="s">
        <v>1216</v>
      </c>
      <c r="CU60" s="248"/>
      <c r="CV60" s="274"/>
      <c r="CW60" s="275">
        <v>1</v>
      </c>
      <c r="CX60" s="265" t="s">
        <v>401</v>
      </c>
      <c r="CY60" s="244"/>
      <c r="CZ60" s="245"/>
      <c r="DA60" s="246">
        <f t="shared" ref="DA60:DA73" si="72">+(CY60+(CY60*CZ60))*CW60</f>
        <v>0</v>
      </c>
      <c r="DB60" s="247" t="s">
        <v>1216</v>
      </c>
      <c r="DC60" s="248"/>
      <c r="DD60" s="274"/>
      <c r="DE60" s="275">
        <v>1</v>
      </c>
      <c r="DF60" s="265" t="s">
        <v>401</v>
      </c>
      <c r="DG60" s="276"/>
      <c r="DH60" s="277"/>
      <c r="DI60" s="246">
        <f t="shared" ref="DI60:DI73" si="73">+(DG60+(DG60*DH60))*DE60</f>
        <v>0</v>
      </c>
      <c r="DJ60" s="247" t="s">
        <v>1216</v>
      </c>
      <c r="DK60" s="248"/>
      <c r="DL60" s="274"/>
      <c r="DM60" s="275">
        <v>1</v>
      </c>
      <c r="DN60" s="265" t="s">
        <v>401</v>
      </c>
      <c r="DO60" s="276"/>
      <c r="DP60" s="277"/>
      <c r="DQ60" s="246">
        <f t="shared" ref="DQ60:DQ73" si="74">+(DO60+(DO60*DP60))*DM60</f>
        <v>0</v>
      </c>
      <c r="DR60" s="247" t="s">
        <v>1216</v>
      </c>
      <c r="DS60" s="248"/>
      <c r="DT60" s="274"/>
      <c r="DU60" s="275">
        <v>1</v>
      </c>
      <c r="DV60" s="265" t="s">
        <v>401</v>
      </c>
      <c r="DW60" s="244"/>
      <c r="DX60" s="245"/>
      <c r="DY60" s="246">
        <f t="shared" ref="DY60:DY73" si="75">+(DW60+(DW60*DX60))*DU60</f>
        <v>0</v>
      </c>
      <c r="DZ60" s="247" t="s">
        <v>1216</v>
      </c>
      <c r="EA60" s="248"/>
      <c r="EB60" s="274"/>
      <c r="EC60" s="275">
        <v>1</v>
      </c>
      <c r="ED60" s="265" t="s">
        <v>401</v>
      </c>
      <c r="EE60" s="244"/>
      <c r="EF60" s="245"/>
      <c r="EG60" s="246">
        <f t="shared" ref="EG60:EG73" si="76">+(EE60+(EE60*EF60))*EC60</f>
        <v>0</v>
      </c>
      <c r="EH60" s="247" t="s">
        <v>1216</v>
      </c>
      <c r="EI60" s="248"/>
      <c r="EJ60" s="274"/>
      <c r="EK60" s="275">
        <v>1</v>
      </c>
      <c r="EL60" s="265" t="s">
        <v>401</v>
      </c>
      <c r="EM60" s="244"/>
      <c r="EN60" s="245"/>
      <c r="EO60" s="246">
        <f t="shared" ref="EO60:EO73" si="77">+(EM60+(EM60*EN60))*EK60</f>
        <v>0</v>
      </c>
      <c r="EP60" s="247" t="s">
        <v>1216</v>
      </c>
      <c r="EQ60" s="248"/>
      <c r="ER60" s="274"/>
      <c r="ES60" s="275">
        <v>1</v>
      </c>
      <c r="ET60" s="265" t="s">
        <v>401</v>
      </c>
      <c r="EU60" s="276"/>
      <c r="EV60" s="277"/>
      <c r="EW60" s="246">
        <f t="shared" ref="EW60:EW73" si="78">+(EU60+(EU60*EV60))*ES60</f>
        <v>0</v>
      </c>
      <c r="EX60" s="247" t="s">
        <v>1216</v>
      </c>
      <c r="EY60" s="248"/>
      <c r="EZ60" s="274"/>
      <c r="FA60" s="275">
        <v>1</v>
      </c>
      <c r="FB60" s="265" t="s">
        <v>401</v>
      </c>
      <c r="FC60" s="276"/>
      <c r="FD60" s="277"/>
      <c r="FE60" s="246">
        <f t="shared" ref="FE60:FE73" si="79">+(FC60+(FC60*FD60))*FA60</f>
        <v>0</v>
      </c>
      <c r="FF60" s="247" t="s">
        <v>1216</v>
      </c>
      <c r="FG60" s="248"/>
    </row>
    <row r="61" spans="1:163" ht="37.5" customHeight="1">
      <c r="A61" s="115"/>
      <c r="B61" s="125">
        <v>2</v>
      </c>
      <c r="C61" s="138" t="s">
        <v>684</v>
      </c>
      <c r="D61" s="274"/>
      <c r="E61" s="275">
        <v>1</v>
      </c>
      <c r="F61" s="265" t="s">
        <v>401</v>
      </c>
      <c r="G61" s="244"/>
      <c r="H61" s="245"/>
      <c r="I61" s="246">
        <f t="shared" si="60"/>
        <v>0</v>
      </c>
      <c r="J61" s="258"/>
      <c r="K61" s="433"/>
      <c r="L61" s="274"/>
      <c r="M61" s="275">
        <v>1</v>
      </c>
      <c r="N61" s="265" t="s">
        <v>401</v>
      </c>
      <c r="O61" s="244"/>
      <c r="P61" s="245"/>
      <c r="Q61" s="246">
        <f t="shared" si="61"/>
        <v>0</v>
      </c>
      <c r="R61" s="258"/>
      <c r="S61" s="433"/>
      <c r="T61" s="274" t="s">
        <v>1254</v>
      </c>
      <c r="U61" s="275">
        <v>1</v>
      </c>
      <c r="V61" s="265" t="s">
        <v>401</v>
      </c>
      <c r="W61" s="244">
        <v>940000</v>
      </c>
      <c r="X61" s="245">
        <v>0</v>
      </c>
      <c r="Y61" s="246">
        <f t="shared" si="62"/>
        <v>940000</v>
      </c>
      <c r="Z61" s="258"/>
      <c r="AA61" s="433"/>
      <c r="AB61" s="274"/>
      <c r="AC61" s="275">
        <v>1</v>
      </c>
      <c r="AD61" s="265" t="s">
        <v>401</v>
      </c>
      <c r="AE61" s="244"/>
      <c r="AF61" s="245"/>
      <c r="AG61" s="246">
        <f t="shared" si="63"/>
        <v>0</v>
      </c>
      <c r="AH61" s="258"/>
      <c r="AI61" s="433"/>
      <c r="AJ61" s="274"/>
      <c r="AK61" s="275">
        <v>1</v>
      </c>
      <c r="AL61" s="265" t="s">
        <v>401</v>
      </c>
      <c r="AM61" s="276"/>
      <c r="AN61" s="277"/>
      <c r="AO61" s="246">
        <f t="shared" si="64"/>
        <v>0</v>
      </c>
      <c r="AP61" s="258"/>
      <c r="AQ61" s="433"/>
      <c r="AR61" s="274"/>
      <c r="AS61" s="275">
        <v>1</v>
      </c>
      <c r="AT61" s="265" t="s">
        <v>401</v>
      </c>
      <c r="AU61" s="244"/>
      <c r="AV61" s="245"/>
      <c r="AW61" s="246">
        <f t="shared" si="65"/>
        <v>0</v>
      </c>
      <c r="AX61" s="258"/>
      <c r="AY61" s="433"/>
      <c r="AZ61" s="274"/>
      <c r="BA61" s="275">
        <v>1</v>
      </c>
      <c r="BB61" s="265" t="s">
        <v>401</v>
      </c>
      <c r="BC61" s="244"/>
      <c r="BD61" s="245"/>
      <c r="BE61" s="246">
        <f t="shared" si="66"/>
        <v>0</v>
      </c>
      <c r="BF61" s="258"/>
      <c r="BG61" s="433"/>
      <c r="BH61" s="274"/>
      <c r="BI61" s="275">
        <v>1</v>
      </c>
      <c r="BJ61" s="265" t="s">
        <v>401</v>
      </c>
      <c r="BK61" s="276"/>
      <c r="BL61" s="277"/>
      <c r="BM61" s="246">
        <f t="shared" si="67"/>
        <v>0</v>
      </c>
      <c r="BN61" s="258"/>
      <c r="BO61" s="433"/>
      <c r="BP61" s="274"/>
      <c r="BQ61" s="275">
        <v>1</v>
      </c>
      <c r="BR61" s="265" t="s">
        <v>401</v>
      </c>
      <c r="BS61" s="244"/>
      <c r="BT61" s="245"/>
      <c r="BU61" s="246">
        <f t="shared" si="68"/>
        <v>0</v>
      </c>
      <c r="BV61" s="258"/>
      <c r="BW61" s="433"/>
      <c r="BX61" s="274"/>
      <c r="BY61" s="275">
        <v>1</v>
      </c>
      <c r="BZ61" s="265" t="s">
        <v>401</v>
      </c>
      <c r="CA61" s="244"/>
      <c r="CB61" s="245"/>
      <c r="CC61" s="246">
        <f t="shared" si="69"/>
        <v>0</v>
      </c>
      <c r="CD61" s="258"/>
      <c r="CE61" s="433"/>
      <c r="CF61" s="274"/>
      <c r="CG61" s="275">
        <v>1</v>
      </c>
      <c r="CH61" s="265" t="s">
        <v>401</v>
      </c>
      <c r="CI61" s="244"/>
      <c r="CJ61" s="245"/>
      <c r="CK61" s="246">
        <f t="shared" si="70"/>
        <v>0</v>
      </c>
      <c r="CL61" s="258"/>
      <c r="CM61" s="433"/>
      <c r="CN61" s="274"/>
      <c r="CO61" s="275">
        <v>1</v>
      </c>
      <c r="CP61" s="265" t="s">
        <v>401</v>
      </c>
      <c r="CQ61" s="276"/>
      <c r="CR61" s="277"/>
      <c r="CS61" s="246">
        <f t="shared" si="71"/>
        <v>0</v>
      </c>
      <c r="CT61" s="258"/>
      <c r="CU61" s="433"/>
      <c r="CV61" s="274"/>
      <c r="CW61" s="275">
        <v>1</v>
      </c>
      <c r="CX61" s="265" t="s">
        <v>401</v>
      </c>
      <c r="CY61" s="244"/>
      <c r="CZ61" s="245"/>
      <c r="DA61" s="246">
        <f t="shared" si="72"/>
        <v>0</v>
      </c>
      <c r="DB61" s="258"/>
      <c r="DC61" s="433"/>
      <c r="DD61" s="274"/>
      <c r="DE61" s="275">
        <v>1</v>
      </c>
      <c r="DF61" s="265" t="s">
        <v>401</v>
      </c>
      <c r="DG61" s="276"/>
      <c r="DH61" s="277"/>
      <c r="DI61" s="246">
        <f t="shared" si="73"/>
        <v>0</v>
      </c>
      <c r="DJ61" s="258"/>
      <c r="DK61" s="433"/>
      <c r="DL61" s="274"/>
      <c r="DM61" s="275">
        <v>1</v>
      </c>
      <c r="DN61" s="265" t="s">
        <v>401</v>
      </c>
      <c r="DO61" s="276"/>
      <c r="DP61" s="277"/>
      <c r="DQ61" s="246">
        <f t="shared" si="74"/>
        <v>0</v>
      </c>
      <c r="DR61" s="258"/>
      <c r="DS61" s="433"/>
      <c r="DT61" s="274"/>
      <c r="DU61" s="275">
        <v>1</v>
      </c>
      <c r="DV61" s="265" t="s">
        <v>401</v>
      </c>
      <c r="DW61" s="244"/>
      <c r="DX61" s="245"/>
      <c r="DY61" s="246">
        <f t="shared" si="75"/>
        <v>0</v>
      </c>
      <c r="DZ61" s="258"/>
      <c r="EA61" s="433"/>
      <c r="EB61" s="274"/>
      <c r="EC61" s="275">
        <v>1</v>
      </c>
      <c r="ED61" s="265" t="s">
        <v>401</v>
      </c>
      <c r="EE61" s="244"/>
      <c r="EF61" s="245"/>
      <c r="EG61" s="246">
        <f t="shared" si="76"/>
        <v>0</v>
      </c>
      <c r="EH61" s="258"/>
      <c r="EI61" s="433"/>
      <c r="EJ61" s="274"/>
      <c r="EK61" s="275">
        <v>1</v>
      </c>
      <c r="EL61" s="265" t="s">
        <v>401</v>
      </c>
      <c r="EM61" s="244"/>
      <c r="EN61" s="245"/>
      <c r="EO61" s="246">
        <f t="shared" si="77"/>
        <v>0</v>
      </c>
      <c r="EP61" s="258"/>
      <c r="EQ61" s="433"/>
      <c r="ER61" s="274"/>
      <c r="ES61" s="275">
        <v>1</v>
      </c>
      <c r="ET61" s="265" t="s">
        <v>401</v>
      </c>
      <c r="EU61" s="276"/>
      <c r="EV61" s="277"/>
      <c r="EW61" s="246">
        <f t="shared" si="78"/>
        <v>0</v>
      </c>
      <c r="EX61" s="258"/>
      <c r="EY61" s="433"/>
      <c r="EZ61" s="274"/>
      <c r="FA61" s="275">
        <v>1</v>
      </c>
      <c r="FB61" s="265" t="s">
        <v>401</v>
      </c>
      <c r="FC61" s="276"/>
      <c r="FD61" s="277"/>
      <c r="FE61" s="246">
        <f t="shared" si="79"/>
        <v>0</v>
      </c>
      <c r="FF61" s="258"/>
      <c r="FG61" s="433"/>
    </row>
    <row r="62" spans="1:163" ht="37.5" customHeight="1">
      <c r="A62" s="115"/>
      <c r="B62" s="125">
        <v>3</v>
      </c>
      <c r="C62" s="138" t="s">
        <v>685</v>
      </c>
      <c r="D62" s="274"/>
      <c r="E62" s="275">
        <v>1</v>
      </c>
      <c r="F62" s="265" t="s">
        <v>401</v>
      </c>
      <c r="G62" s="244"/>
      <c r="H62" s="245"/>
      <c r="I62" s="246">
        <f t="shared" si="60"/>
        <v>0</v>
      </c>
      <c r="J62" s="258"/>
      <c r="K62" s="433"/>
      <c r="L62" s="274"/>
      <c r="M62" s="275">
        <v>1</v>
      </c>
      <c r="N62" s="265" t="s">
        <v>401</v>
      </c>
      <c r="O62" s="244"/>
      <c r="P62" s="245"/>
      <c r="Q62" s="246">
        <f t="shared" si="61"/>
        <v>0</v>
      </c>
      <c r="R62" s="258"/>
      <c r="S62" s="433"/>
      <c r="T62" s="274" t="s">
        <v>1254</v>
      </c>
      <c r="U62" s="275">
        <v>1</v>
      </c>
      <c r="V62" s="265" t="s">
        <v>401</v>
      </c>
      <c r="W62" s="244">
        <v>1535000</v>
      </c>
      <c r="X62" s="245">
        <v>0</v>
      </c>
      <c r="Y62" s="246">
        <f t="shared" si="62"/>
        <v>1535000</v>
      </c>
      <c r="Z62" s="258"/>
      <c r="AA62" s="433"/>
      <c r="AB62" s="274"/>
      <c r="AC62" s="275">
        <v>1</v>
      </c>
      <c r="AD62" s="265" t="s">
        <v>401</v>
      </c>
      <c r="AE62" s="244"/>
      <c r="AF62" s="245"/>
      <c r="AG62" s="246">
        <f t="shared" si="63"/>
        <v>0</v>
      </c>
      <c r="AH62" s="258"/>
      <c r="AI62" s="433"/>
      <c r="AJ62" s="274"/>
      <c r="AK62" s="275">
        <v>1</v>
      </c>
      <c r="AL62" s="265" t="s">
        <v>401</v>
      </c>
      <c r="AM62" s="276"/>
      <c r="AN62" s="277"/>
      <c r="AO62" s="246">
        <f t="shared" si="64"/>
        <v>0</v>
      </c>
      <c r="AP62" s="258"/>
      <c r="AQ62" s="433"/>
      <c r="AR62" s="274"/>
      <c r="AS62" s="275">
        <v>1</v>
      </c>
      <c r="AT62" s="265" t="s">
        <v>401</v>
      </c>
      <c r="AU62" s="244"/>
      <c r="AV62" s="245"/>
      <c r="AW62" s="246">
        <f t="shared" si="65"/>
        <v>0</v>
      </c>
      <c r="AX62" s="258"/>
      <c r="AY62" s="433"/>
      <c r="AZ62" s="274"/>
      <c r="BA62" s="275">
        <v>1</v>
      </c>
      <c r="BB62" s="265" t="s">
        <v>401</v>
      </c>
      <c r="BC62" s="244"/>
      <c r="BD62" s="245"/>
      <c r="BE62" s="246">
        <f t="shared" si="66"/>
        <v>0</v>
      </c>
      <c r="BF62" s="258"/>
      <c r="BG62" s="433"/>
      <c r="BH62" s="274"/>
      <c r="BI62" s="275">
        <v>1</v>
      </c>
      <c r="BJ62" s="265" t="s">
        <v>401</v>
      </c>
      <c r="BK62" s="276"/>
      <c r="BL62" s="277"/>
      <c r="BM62" s="246">
        <f t="shared" si="67"/>
        <v>0</v>
      </c>
      <c r="BN62" s="258"/>
      <c r="BO62" s="433"/>
      <c r="BP62" s="274"/>
      <c r="BQ62" s="275">
        <v>1</v>
      </c>
      <c r="BR62" s="265" t="s">
        <v>401</v>
      </c>
      <c r="BS62" s="244"/>
      <c r="BT62" s="245"/>
      <c r="BU62" s="246">
        <f t="shared" si="68"/>
        <v>0</v>
      </c>
      <c r="BV62" s="258"/>
      <c r="BW62" s="433"/>
      <c r="BX62" s="274"/>
      <c r="BY62" s="275">
        <v>1</v>
      </c>
      <c r="BZ62" s="265" t="s">
        <v>401</v>
      </c>
      <c r="CA62" s="244"/>
      <c r="CB62" s="245"/>
      <c r="CC62" s="246">
        <f t="shared" si="69"/>
        <v>0</v>
      </c>
      <c r="CD62" s="258"/>
      <c r="CE62" s="433"/>
      <c r="CF62" s="274"/>
      <c r="CG62" s="275">
        <v>1</v>
      </c>
      <c r="CH62" s="265" t="s">
        <v>401</v>
      </c>
      <c r="CI62" s="244"/>
      <c r="CJ62" s="245"/>
      <c r="CK62" s="246">
        <f t="shared" si="70"/>
        <v>0</v>
      </c>
      <c r="CL62" s="258"/>
      <c r="CM62" s="433"/>
      <c r="CN62" s="274"/>
      <c r="CO62" s="275">
        <v>1</v>
      </c>
      <c r="CP62" s="265" t="s">
        <v>401</v>
      </c>
      <c r="CQ62" s="276"/>
      <c r="CR62" s="277"/>
      <c r="CS62" s="246">
        <f t="shared" si="71"/>
        <v>0</v>
      </c>
      <c r="CT62" s="258"/>
      <c r="CU62" s="433"/>
      <c r="CV62" s="274"/>
      <c r="CW62" s="275">
        <v>1</v>
      </c>
      <c r="CX62" s="265" t="s">
        <v>401</v>
      </c>
      <c r="CY62" s="244"/>
      <c r="CZ62" s="245"/>
      <c r="DA62" s="246">
        <f t="shared" si="72"/>
        <v>0</v>
      </c>
      <c r="DB62" s="258"/>
      <c r="DC62" s="433"/>
      <c r="DD62" s="274"/>
      <c r="DE62" s="275">
        <v>1</v>
      </c>
      <c r="DF62" s="265" t="s">
        <v>401</v>
      </c>
      <c r="DG62" s="276"/>
      <c r="DH62" s="277"/>
      <c r="DI62" s="246">
        <f t="shared" si="73"/>
        <v>0</v>
      </c>
      <c r="DJ62" s="258"/>
      <c r="DK62" s="433"/>
      <c r="DL62" s="274"/>
      <c r="DM62" s="275">
        <v>1</v>
      </c>
      <c r="DN62" s="265" t="s">
        <v>401</v>
      </c>
      <c r="DO62" s="276"/>
      <c r="DP62" s="277"/>
      <c r="DQ62" s="246">
        <f t="shared" si="74"/>
        <v>0</v>
      </c>
      <c r="DR62" s="258"/>
      <c r="DS62" s="433"/>
      <c r="DT62" s="274"/>
      <c r="DU62" s="275">
        <v>1</v>
      </c>
      <c r="DV62" s="265" t="s">
        <v>401</v>
      </c>
      <c r="DW62" s="244"/>
      <c r="DX62" s="245"/>
      <c r="DY62" s="246">
        <f t="shared" si="75"/>
        <v>0</v>
      </c>
      <c r="DZ62" s="258"/>
      <c r="EA62" s="433"/>
      <c r="EB62" s="274"/>
      <c r="EC62" s="275">
        <v>1</v>
      </c>
      <c r="ED62" s="265" t="s">
        <v>401</v>
      </c>
      <c r="EE62" s="244"/>
      <c r="EF62" s="245"/>
      <c r="EG62" s="246">
        <f t="shared" si="76"/>
        <v>0</v>
      </c>
      <c r="EH62" s="258"/>
      <c r="EI62" s="433"/>
      <c r="EJ62" s="274"/>
      <c r="EK62" s="275">
        <v>1</v>
      </c>
      <c r="EL62" s="265" t="s">
        <v>401</v>
      </c>
      <c r="EM62" s="244"/>
      <c r="EN62" s="245"/>
      <c r="EO62" s="246">
        <f t="shared" si="77"/>
        <v>0</v>
      </c>
      <c r="EP62" s="258"/>
      <c r="EQ62" s="433"/>
      <c r="ER62" s="274"/>
      <c r="ES62" s="275">
        <v>1</v>
      </c>
      <c r="ET62" s="265" t="s">
        <v>401</v>
      </c>
      <c r="EU62" s="276"/>
      <c r="EV62" s="277"/>
      <c r="EW62" s="246">
        <f t="shared" si="78"/>
        <v>0</v>
      </c>
      <c r="EX62" s="258"/>
      <c r="EY62" s="433"/>
      <c r="EZ62" s="274"/>
      <c r="FA62" s="275">
        <v>1</v>
      </c>
      <c r="FB62" s="265" t="s">
        <v>401</v>
      </c>
      <c r="FC62" s="276"/>
      <c r="FD62" s="277"/>
      <c r="FE62" s="246">
        <f t="shared" si="79"/>
        <v>0</v>
      </c>
      <c r="FF62" s="258"/>
      <c r="FG62" s="433"/>
    </row>
    <row r="63" spans="1:163" ht="37.5" customHeight="1">
      <c r="A63" s="115"/>
      <c r="B63" s="125">
        <v>4</v>
      </c>
      <c r="C63" s="138" t="s">
        <v>686</v>
      </c>
      <c r="D63" s="274"/>
      <c r="E63" s="275">
        <v>1</v>
      </c>
      <c r="F63" s="265" t="s">
        <v>401</v>
      </c>
      <c r="G63" s="244"/>
      <c r="H63" s="245"/>
      <c r="I63" s="246">
        <f t="shared" si="60"/>
        <v>0</v>
      </c>
      <c r="J63" s="258"/>
      <c r="K63" s="433"/>
      <c r="L63" s="274"/>
      <c r="M63" s="275">
        <v>1</v>
      </c>
      <c r="N63" s="265" t="s">
        <v>401</v>
      </c>
      <c r="O63" s="244"/>
      <c r="P63" s="245"/>
      <c r="Q63" s="246">
        <f t="shared" si="61"/>
        <v>0</v>
      </c>
      <c r="R63" s="258"/>
      <c r="S63" s="433"/>
      <c r="T63" s="274" t="s">
        <v>1254</v>
      </c>
      <c r="U63" s="275">
        <v>1</v>
      </c>
      <c r="V63" s="265" t="s">
        <v>401</v>
      </c>
      <c r="W63" s="244">
        <v>1250000</v>
      </c>
      <c r="X63" s="245">
        <v>0</v>
      </c>
      <c r="Y63" s="246">
        <f t="shared" si="62"/>
        <v>1250000</v>
      </c>
      <c r="Z63" s="258"/>
      <c r="AA63" s="433"/>
      <c r="AB63" s="274"/>
      <c r="AC63" s="275">
        <v>1</v>
      </c>
      <c r="AD63" s="265" t="s">
        <v>401</v>
      </c>
      <c r="AE63" s="244"/>
      <c r="AF63" s="245"/>
      <c r="AG63" s="246">
        <f t="shared" si="63"/>
        <v>0</v>
      </c>
      <c r="AH63" s="258"/>
      <c r="AI63" s="433"/>
      <c r="AJ63" s="274"/>
      <c r="AK63" s="275">
        <v>1</v>
      </c>
      <c r="AL63" s="265" t="s">
        <v>401</v>
      </c>
      <c r="AM63" s="276"/>
      <c r="AN63" s="277"/>
      <c r="AO63" s="246">
        <f t="shared" si="64"/>
        <v>0</v>
      </c>
      <c r="AP63" s="258"/>
      <c r="AQ63" s="433"/>
      <c r="AR63" s="274"/>
      <c r="AS63" s="275">
        <v>1</v>
      </c>
      <c r="AT63" s="265" t="s">
        <v>401</v>
      </c>
      <c r="AU63" s="244"/>
      <c r="AV63" s="245"/>
      <c r="AW63" s="246">
        <f t="shared" si="65"/>
        <v>0</v>
      </c>
      <c r="AX63" s="258"/>
      <c r="AY63" s="433"/>
      <c r="AZ63" s="274"/>
      <c r="BA63" s="275">
        <v>1</v>
      </c>
      <c r="BB63" s="265" t="s">
        <v>401</v>
      </c>
      <c r="BC63" s="244"/>
      <c r="BD63" s="245"/>
      <c r="BE63" s="246">
        <f t="shared" si="66"/>
        <v>0</v>
      </c>
      <c r="BF63" s="258"/>
      <c r="BG63" s="433"/>
      <c r="BH63" s="274"/>
      <c r="BI63" s="275">
        <v>1</v>
      </c>
      <c r="BJ63" s="265" t="s">
        <v>401</v>
      </c>
      <c r="BK63" s="276"/>
      <c r="BL63" s="277"/>
      <c r="BM63" s="246">
        <f t="shared" si="67"/>
        <v>0</v>
      </c>
      <c r="BN63" s="258"/>
      <c r="BO63" s="433"/>
      <c r="BP63" s="274"/>
      <c r="BQ63" s="275">
        <v>1</v>
      </c>
      <c r="BR63" s="265" t="s">
        <v>401</v>
      </c>
      <c r="BS63" s="244"/>
      <c r="BT63" s="245"/>
      <c r="BU63" s="246">
        <f t="shared" si="68"/>
        <v>0</v>
      </c>
      <c r="BV63" s="258"/>
      <c r="BW63" s="433"/>
      <c r="BX63" s="274"/>
      <c r="BY63" s="275">
        <v>1</v>
      </c>
      <c r="BZ63" s="265" t="s">
        <v>401</v>
      </c>
      <c r="CA63" s="244"/>
      <c r="CB63" s="245"/>
      <c r="CC63" s="246">
        <f t="shared" si="69"/>
        <v>0</v>
      </c>
      <c r="CD63" s="258"/>
      <c r="CE63" s="433"/>
      <c r="CF63" s="274"/>
      <c r="CG63" s="275">
        <v>1</v>
      </c>
      <c r="CH63" s="265" t="s">
        <v>401</v>
      </c>
      <c r="CI63" s="244"/>
      <c r="CJ63" s="245"/>
      <c r="CK63" s="246">
        <f t="shared" si="70"/>
        <v>0</v>
      </c>
      <c r="CL63" s="258"/>
      <c r="CM63" s="433"/>
      <c r="CN63" s="274"/>
      <c r="CO63" s="275">
        <v>1</v>
      </c>
      <c r="CP63" s="265" t="s">
        <v>401</v>
      </c>
      <c r="CQ63" s="276"/>
      <c r="CR63" s="277"/>
      <c r="CS63" s="246">
        <f t="shared" si="71"/>
        <v>0</v>
      </c>
      <c r="CT63" s="258"/>
      <c r="CU63" s="433"/>
      <c r="CV63" s="274"/>
      <c r="CW63" s="275">
        <v>1</v>
      </c>
      <c r="CX63" s="265" t="s">
        <v>401</v>
      </c>
      <c r="CY63" s="244"/>
      <c r="CZ63" s="245"/>
      <c r="DA63" s="246">
        <f t="shared" si="72"/>
        <v>0</v>
      </c>
      <c r="DB63" s="258"/>
      <c r="DC63" s="433"/>
      <c r="DD63" s="274"/>
      <c r="DE63" s="275">
        <v>1</v>
      </c>
      <c r="DF63" s="265" t="s">
        <v>401</v>
      </c>
      <c r="DG63" s="276"/>
      <c r="DH63" s="277"/>
      <c r="DI63" s="246">
        <f t="shared" si="73"/>
        <v>0</v>
      </c>
      <c r="DJ63" s="258"/>
      <c r="DK63" s="433"/>
      <c r="DL63" s="274"/>
      <c r="DM63" s="275">
        <v>1</v>
      </c>
      <c r="DN63" s="265" t="s">
        <v>401</v>
      </c>
      <c r="DO63" s="276"/>
      <c r="DP63" s="277"/>
      <c r="DQ63" s="246">
        <f t="shared" si="74"/>
        <v>0</v>
      </c>
      <c r="DR63" s="258"/>
      <c r="DS63" s="433"/>
      <c r="DT63" s="274"/>
      <c r="DU63" s="275">
        <v>1</v>
      </c>
      <c r="DV63" s="265" t="s">
        <v>401</v>
      </c>
      <c r="DW63" s="244"/>
      <c r="DX63" s="245"/>
      <c r="DY63" s="246">
        <f t="shared" si="75"/>
        <v>0</v>
      </c>
      <c r="DZ63" s="258"/>
      <c r="EA63" s="433"/>
      <c r="EB63" s="274"/>
      <c r="EC63" s="275">
        <v>1</v>
      </c>
      <c r="ED63" s="265" t="s">
        <v>401</v>
      </c>
      <c r="EE63" s="244"/>
      <c r="EF63" s="245"/>
      <c r="EG63" s="246">
        <f t="shared" si="76"/>
        <v>0</v>
      </c>
      <c r="EH63" s="258"/>
      <c r="EI63" s="433"/>
      <c r="EJ63" s="274"/>
      <c r="EK63" s="275">
        <v>1</v>
      </c>
      <c r="EL63" s="265" t="s">
        <v>401</v>
      </c>
      <c r="EM63" s="244"/>
      <c r="EN63" s="245"/>
      <c r="EO63" s="246">
        <f t="shared" si="77"/>
        <v>0</v>
      </c>
      <c r="EP63" s="258"/>
      <c r="EQ63" s="433"/>
      <c r="ER63" s="274"/>
      <c r="ES63" s="275">
        <v>1</v>
      </c>
      <c r="ET63" s="265" t="s">
        <v>401</v>
      </c>
      <c r="EU63" s="276"/>
      <c r="EV63" s="277"/>
      <c r="EW63" s="246">
        <f t="shared" si="78"/>
        <v>0</v>
      </c>
      <c r="EX63" s="258"/>
      <c r="EY63" s="433"/>
      <c r="EZ63" s="274"/>
      <c r="FA63" s="275">
        <v>1</v>
      </c>
      <c r="FB63" s="265" t="s">
        <v>401</v>
      </c>
      <c r="FC63" s="276"/>
      <c r="FD63" s="277"/>
      <c r="FE63" s="246">
        <f t="shared" si="79"/>
        <v>0</v>
      </c>
      <c r="FF63" s="258"/>
      <c r="FG63" s="433"/>
    </row>
    <row r="64" spans="1:163" ht="37.5" customHeight="1">
      <c r="A64" s="115"/>
      <c r="B64" s="125">
        <v>5</v>
      </c>
      <c r="C64" s="138" t="s">
        <v>687</v>
      </c>
      <c r="D64" s="274"/>
      <c r="E64" s="275">
        <v>1</v>
      </c>
      <c r="F64" s="265" t="s">
        <v>401</v>
      </c>
      <c r="G64" s="244"/>
      <c r="H64" s="245"/>
      <c r="I64" s="246">
        <f t="shared" si="60"/>
        <v>0</v>
      </c>
      <c r="J64" s="258"/>
      <c r="K64" s="433"/>
      <c r="L64" s="274"/>
      <c r="M64" s="275">
        <v>1</v>
      </c>
      <c r="N64" s="265" t="s">
        <v>401</v>
      </c>
      <c r="O64" s="244"/>
      <c r="P64" s="245"/>
      <c r="Q64" s="246">
        <f t="shared" si="61"/>
        <v>0</v>
      </c>
      <c r="R64" s="258"/>
      <c r="S64" s="433"/>
      <c r="T64" s="274" t="s">
        <v>1254</v>
      </c>
      <c r="U64" s="275">
        <v>1</v>
      </c>
      <c r="V64" s="265" t="s">
        <v>401</v>
      </c>
      <c r="W64" s="244">
        <v>1610000</v>
      </c>
      <c r="X64" s="245">
        <v>0</v>
      </c>
      <c r="Y64" s="246">
        <f t="shared" si="62"/>
        <v>1610000</v>
      </c>
      <c r="Z64" s="258"/>
      <c r="AA64" s="433"/>
      <c r="AB64" s="274"/>
      <c r="AC64" s="275">
        <v>1</v>
      </c>
      <c r="AD64" s="265" t="s">
        <v>401</v>
      </c>
      <c r="AE64" s="244"/>
      <c r="AF64" s="245"/>
      <c r="AG64" s="246">
        <f t="shared" si="63"/>
        <v>0</v>
      </c>
      <c r="AH64" s="258"/>
      <c r="AI64" s="433"/>
      <c r="AJ64" s="274"/>
      <c r="AK64" s="275">
        <v>1</v>
      </c>
      <c r="AL64" s="265" t="s">
        <v>401</v>
      </c>
      <c r="AM64" s="276"/>
      <c r="AN64" s="277"/>
      <c r="AO64" s="246">
        <f t="shared" si="64"/>
        <v>0</v>
      </c>
      <c r="AP64" s="258"/>
      <c r="AQ64" s="433"/>
      <c r="AR64" s="274"/>
      <c r="AS64" s="275">
        <v>1</v>
      </c>
      <c r="AT64" s="265" t="s">
        <v>401</v>
      </c>
      <c r="AU64" s="244"/>
      <c r="AV64" s="245"/>
      <c r="AW64" s="246">
        <f t="shared" si="65"/>
        <v>0</v>
      </c>
      <c r="AX64" s="258"/>
      <c r="AY64" s="433"/>
      <c r="AZ64" s="274"/>
      <c r="BA64" s="275">
        <v>1</v>
      </c>
      <c r="BB64" s="265" t="s">
        <v>401</v>
      </c>
      <c r="BC64" s="244"/>
      <c r="BD64" s="245"/>
      <c r="BE64" s="246">
        <f t="shared" si="66"/>
        <v>0</v>
      </c>
      <c r="BF64" s="258"/>
      <c r="BG64" s="433"/>
      <c r="BH64" s="274"/>
      <c r="BI64" s="275">
        <v>1</v>
      </c>
      <c r="BJ64" s="265" t="s">
        <v>401</v>
      </c>
      <c r="BK64" s="276"/>
      <c r="BL64" s="277"/>
      <c r="BM64" s="246">
        <f t="shared" si="67"/>
        <v>0</v>
      </c>
      <c r="BN64" s="258"/>
      <c r="BO64" s="433"/>
      <c r="BP64" s="274"/>
      <c r="BQ64" s="275">
        <v>1</v>
      </c>
      <c r="BR64" s="265" t="s">
        <v>401</v>
      </c>
      <c r="BS64" s="244"/>
      <c r="BT64" s="245"/>
      <c r="BU64" s="246">
        <f t="shared" si="68"/>
        <v>0</v>
      </c>
      <c r="BV64" s="258"/>
      <c r="BW64" s="433"/>
      <c r="BX64" s="274"/>
      <c r="BY64" s="275">
        <v>1</v>
      </c>
      <c r="BZ64" s="265" t="s">
        <v>401</v>
      </c>
      <c r="CA64" s="244"/>
      <c r="CB64" s="245"/>
      <c r="CC64" s="246">
        <f t="shared" si="69"/>
        <v>0</v>
      </c>
      <c r="CD64" s="258"/>
      <c r="CE64" s="433"/>
      <c r="CF64" s="274"/>
      <c r="CG64" s="275">
        <v>1</v>
      </c>
      <c r="CH64" s="265" t="s">
        <v>401</v>
      </c>
      <c r="CI64" s="244"/>
      <c r="CJ64" s="245"/>
      <c r="CK64" s="246">
        <f t="shared" si="70"/>
        <v>0</v>
      </c>
      <c r="CL64" s="258"/>
      <c r="CM64" s="433"/>
      <c r="CN64" s="274"/>
      <c r="CO64" s="275">
        <v>1</v>
      </c>
      <c r="CP64" s="265" t="s">
        <v>401</v>
      </c>
      <c r="CQ64" s="276"/>
      <c r="CR64" s="277"/>
      <c r="CS64" s="246">
        <f t="shared" si="71"/>
        <v>0</v>
      </c>
      <c r="CT64" s="258"/>
      <c r="CU64" s="433"/>
      <c r="CV64" s="274"/>
      <c r="CW64" s="275">
        <v>1</v>
      </c>
      <c r="CX64" s="265" t="s">
        <v>401</v>
      </c>
      <c r="CY64" s="244"/>
      <c r="CZ64" s="245"/>
      <c r="DA64" s="246">
        <f t="shared" si="72"/>
        <v>0</v>
      </c>
      <c r="DB64" s="258"/>
      <c r="DC64" s="433"/>
      <c r="DD64" s="274"/>
      <c r="DE64" s="275">
        <v>1</v>
      </c>
      <c r="DF64" s="265" t="s">
        <v>401</v>
      </c>
      <c r="DG64" s="276"/>
      <c r="DH64" s="277"/>
      <c r="DI64" s="246">
        <f t="shared" si="73"/>
        <v>0</v>
      </c>
      <c r="DJ64" s="258"/>
      <c r="DK64" s="433"/>
      <c r="DL64" s="274"/>
      <c r="DM64" s="275">
        <v>1</v>
      </c>
      <c r="DN64" s="265" t="s">
        <v>401</v>
      </c>
      <c r="DO64" s="276"/>
      <c r="DP64" s="277"/>
      <c r="DQ64" s="246">
        <f t="shared" si="74"/>
        <v>0</v>
      </c>
      <c r="DR64" s="258"/>
      <c r="DS64" s="433"/>
      <c r="DT64" s="274"/>
      <c r="DU64" s="275">
        <v>1</v>
      </c>
      <c r="DV64" s="265" t="s">
        <v>401</v>
      </c>
      <c r="DW64" s="244"/>
      <c r="DX64" s="245"/>
      <c r="DY64" s="246">
        <f t="shared" si="75"/>
        <v>0</v>
      </c>
      <c r="DZ64" s="258"/>
      <c r="EA64" s="433"/>
      <c r="EB64" s="274"/>
      <c r="EC64" s="275">
        <v>1</v>
      </c>
      <c r="ED64" s="265" t="s">
        <v>401</v>
      </c>
      <c r="EE64" s="244"/>
      <c r="EF64" s="245"/>
      <c r="EG64" s="246">
        <f t="shared" si="76"/>
        <v>0</v>
      </c>
      <c r="EH64" s="258"/>
      <c r="EI64" s="433"/>
      <c r="EJ64" s="274"/>
      <c r="EK64" s="275">
        <v>1</v>
      </c>
      <c r="EL64" s="265" t="s">
        <v>401</v>
      </c>
      <c r="EM64" s="244"/>
      <c r="EN64" s="245"/>
      <c r="EO64" s="246">
        <f t="shared" si="77"/>
        <v>0</v>
      </c>
      <c r="EP64" s="258"/>
      <c r="EQ64" s="433"/>
      <c r="ER64" s="274"/>
      <c r="ES64" s="275">
        <v>1</v>
      </c>
      <c r="ET64" s="265" t="s">
        <v>401</v>
      </c>
      <c r="EU64" s="276"/>
      <c r="EV64" s="277"/>
      <c r="EW64" s="246">
        <f t="shared" si="78"/>
        <v>0</v>
      </c>
      <c r="EX64" s="258"/>
      <c r="EY64" s="433"/>
      <c r="EZ64" s="274"/>
      <c r="FA64" s="275">
        <v>1</v>
      </c>
      <c r="FB64" s="265" t="s">
        <v>401</v>
      </c>
      <c r="FC64" s="276"/>
      <c r="FD64" s="277"/>
      <c r="FE64" s="246">
        <f t="shared" si="79"/>
        <v>0</v>
      </c>
      <c r="FF64" s="258"/>
      <c r="FG64" s="433"/>
    </row>
    <row r="65" spans="1:163" ht="37.5" customHeight="1">
      <c r="A65" s="115"/>
      <c r="B65" s="125">
        <v>6</v>
      </c>
      <c r="C65" s="138" t="s">
        <v>688</v>
      </c>
      <c r="D65" s="274"/>
      <c r="E65" s="275">
        <v>1</v>
      </c>
      <c r="F65" s="265" t="s">
        <v>401</v>
      </c>
      <c r="G65" s="244"/>
      <c r="H65" s="245"/>
      <c r="I65" s="246">
        <f t="shared" si="60"/>
        <v>0</v>
      </c>
      <c r="J65" s="258"/>
      <c r="K65" s="433"/>
      <c r="L65" s="274"/>
      <c r="M65" s="275">
        <v>1</v>
      </c>
      <c r="N65" s="265" t="s">
        <v>401</v>
      </c>
      <c r="O65" s="244"/>
      <c r="P65" s="245"/>
      <c r="Q65" s="246">
        <f t="shared" si="61"/>
        <v>0</v>
      </c>
      <c r="R65" s="258"/>
      <c r="S65" s="433"/>
      <c r="T65" s="274" t="s">
        <v>1254</v>
      </c>
      <c r="U65" s="275">
        <v>1</v>
      </c>
      <c r="V65" s="265" t="s">
        <v>401</v>
      </c>
      <c r="W65" s="244">
        <v>1250000</v>
      </c>
      <c r="X65" s="245">
        <v>0</v>
      </c>
      <c r="Y65" s="246">
        <f t="shared" si="62"/>
        <v>1250000</v>
      </c>
      <c r="Z65" s="258"/>
      <c r="AA65" s="433"/>
      <c r="AB65" s="274"/>
      <c r="AC65" s="275">
        <v>1</v>
      </c>
      <c r="AD65" s="265" t="s">
        <v>401</v>
      </c>
      <c r="AE65" s="244"/>
      <c r="AF65" s="245"/>
      <c r="AG65" s="246">
        <f t="shared" si="63"/>
        <v>0</v>
      </c>
      <c r="AH65" s="258"/>
      <c r="AI65" s="433"/>
      <c r="AJ65" s="274"/>
      <c r="AK65" s="275">
        <v>1</v>
      </c>
      <c r="AL65" s="265" t="s">
        <v>401</v>
      </c>
      <c r="AM65" s="276"/>
      <c r="AN65" s="277"/>
      <c r="AO65" s="246">
        <f t="shared" si="64"/>
        <v>0</v>
      </c>
      <c r="AP65" s="258"/>
      <c r="AQ65" s="433"/>
      <c r="AR65" s="274"/>
      <c r="AS65" s="275">
        <v>1</v>
      </c>
      <c r="AT65" s="265" t="s">
        <v>401</v>
      </c>
      <c r="AU65" s="244"/>
      <c r="AV65" s="245"/>
      <c r="AW65" s="246">
        <f t="shared" si="65"/>
        <v>0</v>
      </c>
      <c r="AX65" s="258"/>
      <c r="AY65" s="433"/>
      <c r="AZ65" s="274"/>
      <c r="BA65" s="275">
        <v>1</v>
      </c>
      <c r="BB65" s="265" t="s">
        <v>401</v>
      </c>
      <c r="BC65" s="244"/>
      <c r="BD65" s="245"/>
      <c r="BE65" s="246">
        <f t="shared" si="66"/>
        <v>0</v>
      </c>
      <c r="BF65" s="258"/>
      <c r="BG65" s="433"/>
      <c r="BH65" s="274"/>
      <c r="BI65" s="275">
        <v>1</v>
      </c>
      <c r="BJ65" s="265" t="s">
        <v>401</v>
      </c>
      <c r="BK65" s="276"/>
      <c r="BL65" s="277"/>
      <c r="BM65" s="246">
        <f t="shared" si="67"/>
        <v>0</v>
      </c>
      <c r="BN65" s="258"/>
      <c r="BO65" s="433"/>
      <c r="BP65" s="274"/>
      <c r="BQ65" s="275">
        <v>1</v>
      </c>
      <c r="BR65" s="265" t="s">
        <v>401</v>
      </c>
      <c r="BS65" s="244"/>
      <c r="BT65" s="245"/>
      <c r="BU65" s="246">
        <f t="shared" si="68"/>
        <v>0</v>
      </c>
      <c r="BV65" s="258"/>
      <c r="BW65" s="433"/>
      <c r="BX65" s="274"/>
      <c r="BY65" s="275">
        <v>1</v>
      </c>
      <c r="BZ65" s="265" t="s">
        <v>401</v>
      </c>
      <c r="CA65" s="244"/>
      <c r="CB65" s="245"/>
      <c r="CC65" s="246">
        <f t="shared" si="69"/>
        <v>0</v>
      </c>
      <c r="CD65" s="258"/>
      <c r="CE65" s="433"/>
      <c r="CF65" s="274"/>
      <c r="CG65" s="275">
        <v>1</v>
      </c>
      <c r="CH65" s="265" t="s">
        <v>401</v>
      </c>
      <c r="CI65" s="244"/>
      <c r="CJ65" s="245"/>
      <c r="CK65" s="246">
        <f t="shared" si="70"/>
        <v>0</v>
      </c>
      <c r="CL65" s="258"/>
      <c r="CM65" s="433"/>
      <c r="CN65" s="274"/>
      <c r="CO65" s="275">
        <v>1</v>
      </c>
      <c r="CP65" s="265" t="s">
        <v>401</v>
      </c>
      <c r="CQ65" s="276"/>
      <c r="CR65" s="277"/>
      <c r="CS65" s="246">
        <f t="shared" si="71"/>
        <v>0</v>
      </c>
      <c r="CT65" s="258"/>
      <c r="CU65" s="433"/>
      <c r="CV65" s="274"/>
      <c r="CW65" s="275">
        <v>1</v>
      </c>
      <c r="CX65" s="265" t="s">
        <v>401</v>
      </c>
      <c r="CY65" s="244"/>
      <c r="CZ65" s="245"/>
      <c r="DA65" s="246">
        <f t="shared" si="72"/>
        <v>0</v>
      </c>
      <c r="DB65" s="258"/>
      <c r="DC65" s="433"/>
      <c r="DD65" s="274"/>
      <c r="DE65" s="275">
        <v>1</v>
      </c>
      <c r="DF65" s="265" t="s">
        <v>401</v>
      </c>
      <c r="DG65" s="276"/>
      <c r="DH65" s="277"/>
      <c r="DI65" s="246">
        <f t="shared" si="73"/>
        <v>0</v>
      </c>
      <c r="DJ65" s="258"/>
      <c r="DK65" s="433"/>
      <c r="DL65" s="274"/>
      <c r="DM65" s="275">
        <v>1</v>
      </c>
      <c r="DN65" s="265" t="s">
        <v>401</v>
      </c>
      <c r="DO65" s="276"/>
      <c r="DP65" s="277"/>
      <c r="DQ65" s="246">
        <f t="shared" si="74"/>
        <v>0</v>
      </c>
      <c r="DR65" s="258"/>
      <c r="DS65" s="433"/>
      <c r="DT65" s="274"/>
      <c r="DU65" s="275">
        <v>1</v>
      </c>
      <c r="DV65" s="265" t="s">
        <v>401</v>
      </c>
      <c r="DW65" s="244"/>
      <c r="DX65" s="245"/>
      <c r="DY65" s="246">
        <f t="shared" si="75"/>
        <v>0</v>
      </c>
      <c r="DZ65" s="258"/>
      <c r="EA65" s="433"/>
      <c r="EB65" s="274"/>
      <c r="EC65" s="275">
        <v>1</v>
      </c>
      <c r="ED65" s="265" t="s">
        <v>401</v>
      </c>
      <c r="EE65" s="244"/>
      <c r="EF65" s="245"/>
      <c r="EG65" s="246">
        <f t="shared" si="76"/>
        <v>0</v>
      </c>
      <c r="EH65" s="258"/>
      <c r="EI65" s="433"/>
      <c r="EJ65" s="274"/>
      <c r="EK65" s="275">
        <v>1</v>
      </c>
      <c r="EL65" s="265" t="s">
        <v>401</v>
      </c>
      <c r="EM65" s="244"/>
      <c r="EN65" s="245"/>
      <c r="EO65" s="246">
        <f t="shared" si="77"/>
        <v>0</v>
      </c>
      <c r="EP65" s="258"/>
      <c r="EQ65" s="433"/>
      <c r="ER65" s="274"/>
      <c r="ES65" s="275">
        <v>1</v>
      </c>
      <c r="ET65" s="265" t="s">
        <v>401</v>
      </c>
      <c r="EU65" s="276"/>
      <c r="EV65" s="277"/>
      <c r="EW65" s="246">
        <f t="shared" si="78"/>
        <v>0</v>
      </c>
      <c r="EX65" s="258"/>
      <c r="EY65" s="433"/>
      <c r="EZ65" s="274"/>
      <c r="FA65" s="275">
        <v>1</v>
      </c>
      <c r="FB65" s="265" t="s">
        <v>401</v>
      </c>
      <c r="FC65" s="276"/>
      <c r="FD65" s="277"/>
      <c r="FE65" s="246">
        <f t="shared" si="79"/>
        <v>0</v>
      </c>
      <c r="FF65" s="258"/>
      <c r="FG65" s="433"/>
    </row>
    <row r="66" spans="1:163" ht="37.5" customHeight="1">
      <c r="A66" s="115"/>
      <c r="B66" s="125">
        <v>7</v>
      </c>
      <c r="C66" s="138" t="s">
        <v>689</v>
      </c>
      <c r="D66" s="274"/>
      <c r="E66" s="275">
        <v>1</v>
      </c>
      <c r="F66" s="265" t="s">
        <v>401</v>
      </c>
      <c r="G66" s="244"/>
      <c r="H66" s="245"/>
      <c r="I66" s="246">
        <f t="shared" si="60"/>
        <v>0</v>
      </c>
      <c r="J66" s="258"/>
      <c r="K66" s="433"/>
      <c r="L66" s="274"/>
      <c r="M66" s="275">
        <v>1</v>
      </c>
      <c r="N66" s="265" t="s">
        <v>401</v>
      </c>
      <c r="O66" s="244"/>
      <c r="P66" s="245"/>
      <c r="Q66" s="246">
        <f t="shared" si="61"/>
        <v>0</v>
      </c>
      <c r="R66" s="258"/>
      <c r="S66" s="433"/>
      <c r="T66" s="274" t="s">
        <v>1254</v>
      </c>
      <c r="U66" s="275">
        <v>1</v>
      </c>
      <c r="V66" s="265" t="s">
        <v>401</v>
      </c>
      <c r="W66" s="244">
        <v>530000</v>
      </c>
      <c r="X66" s="245">
        <v>0</v>
      </c>
      <c r="Y66" s="246">
        <f t="shared" si="62"/>
        <v>530000</v>
      </c>
      <c r="Z66" s="258"/>
      <c r="AA66" s="433"/>
      <c r="AB66" s="274"/>
      <c r="AC66" s="275">
        <v>1</v>
      </c>
      <c r="AD66" s="265" t="s">
        <v>401</v>
      </c>
      <c r="AE66" s="244"/>
      <c r="AF66" s="245"/>
      <c r="AG66" s="246">
        <f t="shared" si="63"/>
        <v>0</v>
      </c>
      <c r="AH66" s="258"/>
      <c r="AI66" s="433"/>
      <c r="AJ66" s="274"/>
      <c r="AK66" s="275">
        <v>1</v>
      </c>
      <c r="AL66" s="265" t="s">
        <v>401</v>
      </c>
      <c r="AM66" s="276"/>
      <c r="AN66" s="277"/>
      <c r="AO66" s="246">
        <f t="shared" si="64"/>
        <v>0</v>
      </c>
      <c r="AP66" s="258"/>
      <c r="AQ66" s="433"/>
      <c r="AR66" s="274"/>
      <c r="AS66" s="275">
        <v>1</v>
      </c>
      <c r="AT66" s="265" t="s">
        <v>401</v>
      </c>
      <c r="AU66" s="244"/>
      <c r="AV66" s="245"/>
      <c r="AW66" s="246">
        <f t="shared" si="65"/>
        <v>0</v>
      </c>
      <c r="AX66" s="258"/>
      <c r="AY66" s="433"/>
      <c r="AZ66" s="274"/>
      <c r="BA66" s="275">
        <v>1</v>
      </c>
      <c r="BB66" s="265" t="s">
        <v>401</v>
      </c>
      <c r="BC66" s="244"/>
      <c r="BD66" s="245"/>
      <c r="BE66" s="246">
        <f t="shared" si="66"/>
        <v>0</v>
      </c>
      <c r="BF66" s="258"/>
      <c r="BG66" s="433"/>
      <c r="BH66" s="274"/>
      <c r="BI66" s="275">
        <v>1</v>
      </c>
      <c r="BJ66" s="265" t="s">
        <v>401</v>
      </c>
      <c r="BK66" s="276"/>
      <c r="BL66" s="277"/>
      <c r="BM66" s="246">
        <f t="shared" si="67"/>
        <v>0</v>
      </c>
      <c r="BN66" s="258"/>
      <c r="BO66" s="433"/>
      <c r="BP66" s="274"/>
      <c r="BQ66" s="275">
        <v>1</v>
      </c>
      <c r="BR66" s="265" t="s">
        <v>401</v>
      </c>
      <c r="BS66" s="244"/>
      <c r="BT66" s="245"/>
      <c r="BU66" s="246">
        <f t="shared" si="68"/>
        <v>0</v>
      </c>
      <c r="BV66" s="258"/>
      <c r="BW66" s="433"/>
      <c r="BX66" s="274"/>
      <c r="BY66" s="275">
        <v>1</v>
      </c>
      <c r="BZ66" s="265" t="s">
        <v>401</v>
      </c>
      <c r="CA66" s="244"/>
      <c r="CB66" s="245"/>
      <c r="CC66" s="246">
        <f t="shared" si="69"/>
        <v>0</v>
      </c>
      <c r="CD66" s="258"/>
      <c r="CE66" s="433"/>
      <c r="CF66" s="274"/>
      <c r="CG66" s="275">
        <v>1</v>
      </c>
      <c r="CH66" s="265" t="s">
        <v>401</v>
      </c>
      <c r="CI66" s="244"/>
      <c r="CJ66" s="245"/>
      <c r="CK66" s="246">
        <f t="shared" si="70"/>
        <v>0</v>
      </c>
      <c r="CL66" s="258"/>
      <c r="CM66" s="433"/>
      <c r="CN66" s="274"/>
      <c r="CO66" s="275">
        <v>1</v>
      </c>
      <c r="CP66" s="265" t="s">
        <v>401</v>
      </c>
      <c r="CQ66" s="276"/>
      <c r="CR66" s="277"/>
      <c r="CS66" s="246">
        <f t="shared" si="71"/>
        <v>0</v>
      </c>
      <c r="CT66" s="258"/>
      <c r="CU66" s="433"/>
      <c r="CV66" s="274"/>
      <c r="CW66" s="275">
        <v>1</v>
      </c>
      <c r="CX66" s="265" t="s">
        <v>401</v>
      </c>
      <c r="CY66" s="244"/>
      <c r="CZ66" s="245"/>
      <c r="DA66" s="246">
        <f t="shared" si="72"/>
        <v>0</v>
      </c>
      <c r="DB66" s="258"/>
      <c r="DC66" s="433"/>
      <c r="DD66" s="274"/>
      <c r="DE66" s="275">
        <v>1</v>
      </c>
      <c r="DF66" s="265" t="s">
        <v>401</v>
      </c>
      <c r="DG66" s="276"/>
      <c r="DH66" s="277"/>
      <c r="DI66" s="246">
        <f t="shared" si="73"/>
        <v>0</v>
      </c>
      <c r="DJ66" s="258"/>
      <c r="DK66" s="433"/>
      <c r="DL66" s="274"/>
      <c r="DM66" s="275">
        <v>1</v>
      </c>
      <c r="DN66" s="265" t="s">
        <v>401</v>
      </c>
      <c r="DO66" s="276"/>
      <c r="DP66" s="277"/>
      <c r="DQ66" s="246">
        <f t="shared" si="74"/>
        <v>0</v>
      </c>
      <c r="DR66" s="258"/>
      <c r="DS66" s="433"/>
      <c r="DT66" s="274"/>
      <c r="DU66" s="275">
        <v>1</v>
      </c>
      <c r="DV66" s="265" t="s">
        <v>401</v>
      </c>
      <c r="DW66" s="244"/>
      <c r="DX66" s="245"/>
      <c r="DY66" s="246">
        <f t="shared" si="75"/>
        <v>0</v>
      </c>
      <c r="DZ66" s="258"/>
      <c r="EA66" s="433"/>
      <c r="EB66" s="274"/>
      <c r="EC66" s="275">
        <v>1</v>
      </c>
      <c r="ED66" s="265" t="s">
        <v>401</v>
      </c>
      <c r="EE66" s="244"/>
      <c r="EF66" s="245"/>
      <c r="EG66" s="246">
        <f t="shared" si="76"/>
        <v>0</v>
      </c>
      <c r="EH66" s="258"/>
      <c r="EI66" s="433"/>
      <c r="EJ66" s="274"/>
      <c r="EK66" s="275">
        <v>1</v>
      </c>
      <c r="EL66" s="265" t="s">
        <v>401</v>
      </c>
      <c r="EM66" s="244"/>
      <c r="EN66" s="245"/>
      <c r="EO66" s="246">
        <f t="shared" si="77"/>
        <v>0</v>
      </c>
      <c r="EP66" s="258"/>
      <c r="EQ66" s="433"/>
      <c r="ER66" s="274"/>
      <c r="ES66" s="275">
        <v>1</v>
      </c>
      <c r="ET66" s="265" t="s">
        <v>401</v>
      </c>
      <c r="EU66" s="276"/>
      <c r="EV66" s="277"/>
      <c r="EW66" s="246">
        <f t="shared" si="78"/>
        <v>0</v>
      </c>
      <c r="EX66" s="258"/>
      <c r="EY66" s="433"/>
      <c r="EZ66" s="274"/>
      <c r="FA66" s="275">
        <v>1</v>
      </c>
      <c r="FB66" s="265" t="s">
        <v>401</v>
      </c>
      <c r="FC66" s="276"/>
      <c r="FD66" s="277"/>
      <c r="FE66" s="246">
        <f t="shared" si="79"/>
        <v>0</v>
      </c>
      <c r="FF66" s="258"/>
      <c r="FG66" s="433"/>
    </row>
    <row r="67" spans="1:163" ht="37.5" customHeight="1">
      <c r="A67" s="115"/>
      <c r="B67" s="125">
        <v>8</v>
      </c>
      <c r="C67" s="138" t="s">
        <v>690</v>
      </c>
      <c r="D67" s="274"/>
      <c r="E67" s="275">
        <v>1</v>
      </c>
      <c r="F67" s="265" t="s">
        <v>401</v>
      </c>
      <c r="G67" s="244"/>
      <c r="H67" s="245"/>
      <c r="I67" s="246">
        <f t="shared" si="60"/>
        <v>0</v>
      </c>
      <c r="J67" s="258"/>
      <c r="K67" s="433"/>
      <c r="L67" s="274"/>
      <c r="M67" s="275">
        <v>1</v>
      </c>
      <c r="N67" s="265" t="s">
        <v>401</v>
      </c>
      <c r="O67" s="244"/>
      <c r="P67" s="245"/>
      <c r="Q67" s="246">
        <f t="shared" si="61"/>
        <v>0</v>
      </c>
      <c r="R67" s="258"/>
      <c r="S67" s="433"/>
      <c r="T67" s="274"/>
      <c r="U67" s="275">
        <v>1</v>
      </c>
      <c r="V67" s="265" t="s">
        <v>401</v>
      </c>
      <c r="W67" s="244">
        <v>0</v>
      </c>
      <c r="X67" s="245">
        <v>0</v>
      </c>
      <c r="Y67" s="246">
        <f t="shared" si="62"/>
        <v>0</v>
      </c>
      <c r="Z67" s="258"/>
      <c r="AA67" s="433"/>
      <c r="AB67" s="274"/>
      <c r="AC67" s="275">
        <v>1</v>
      </c>
      <c r="AD67" s="265" t="s">
        <v>401</v>
      </c>
      <c r="AE67" s="244"/>
      <c r="AF67" s="245"/>
      <c r="AG67" s="246">
        <f t="shared" si="63"/>
        <v>0</v>
      </c>
      <c r="AH67" s="258"/>
      <c r="AI67" s="433"/>
      <c r="AJ67" s="274"/>
      <c r="AK67" s="275">
        <v>1</v>
      </c>
      <c r="AL67" s="265" t="s">
        <v>401</v>
      </c>
      <c r="AM67" s="276"/>
      <c r="AN67" s="277"/>
      <c r="AO67" s="246">
        <f t="shared" si="64"/>
        <v>0</v>
      </c>
      <c r="AP67" s="258"/>
      <c r="AQ67" s="433"/>
      <c r="AR67" s="274"/>
      <c r="AS67" s="275">
        <v>1</v>
      </c>
      <c r="AT67" s="265" t="s">
        <v>401</v>
      </c>
      <c r="AU67" s="244"/>
      <c r="AV67" s="245"/>
      <c r="AW67" s="246">
        <f t="shared" si="65"/>
        <v>0</v>
      </c>
      <c r="AX67" s="258"/>
      <c r="AY67" s="433"/>
      <c r="AZ67" s="274"/>
      <c r="BA67" s="275">
        <v>1</v>
      </c>
      <c r="BB67" s="265" t="s">
        <v>401</v>
      </c>
      <c r="BC67" s="244"/>
      <c r="BD67" s="245"/>
      <c r="BE67" s="246">
        <f t="shared" si="66"/>
        <v>0</v>
      </c>
      <c r="BF67" s="258"/>
      <c r="BG67" s="433"/>
      <c r="BH67" s="274"/>
      <c r="BI67" s="275">
        <v>1</v>
      </c>
      <c r="BJ67" s="265" t="s">
        <v>401</v>
      </c>
      <c r="BK67" s="276"/>
      <c r="BL67" s="277"/>
      <c r="BM67" s="246">
        <f t="shared" si="67"/>
        <v>0</v>
      </c>
      <c r="BN67" s="258"/>
      <c r="BO67" s="433"/>
      <c r="BP67" s="274"/>
      <c r="BQ67" s="275">
        <v>1</v>
      </c>
      <c r="BR67" s="265" t="s">
        <v>401</v>
      </c>
      <c r="BS67" s="244"/>
      <c r="BT67" s="245"/>
      <c r="BU67" s="246">
        <f t="shared" si="68"/>
        <v>0</v>
      </c>
      <c r="BV67" s="258"/>
      <c r="BW67" s="433"/>
      <c r="BX67" s="274"/>
      <c r="BY67" s="275">
        <v>1</v>
      </c>
      <c r="BZ67" s="265" t="s">
        <v>401</v>
      </c>
      <c r="CA67" s="244"/>
      <c r="CB67" s="245"/>
      <c r="CC67" s="246">
        <f t="shared" si="69"/>
        <v>0</v>
      </c>
      <c r="CD67" s="258"/>
      <c r="CE67" s="433"/>
      <c r="CF67" s="274"/>
      <c r="CG67" s="275">
        <v>1</v>
      </c>
      <c r="CH67" s="265" t="s">
        <v>401</v>
      </c>
      <c r="CI67" s="244"/>
      <c r="CJ67" s="245"/>
      <c r="CK67" s="246">
        <f t="shared" si="70"/>
        <v>0</v>
      </c>
      <c r="CL67" s="258"/>
      <c r="CM67" s="433"/>
      <c r="CN67" s="274"/>
      <c r="CO67" s="275">
        <v>1</v>
      </c>
      <c r="CP67" s="265" t="s">
        <v>401</v>
      </c>
      <c r="CQ67" s="276"/>
      <c r="CR67" s="277"/>
      <c r="CS67" s="246">
        <f t="shared" si="71"/>
        <v>0</v>
      </c>
      <c r="CT67" s="258"/>
      <c r="CU67" s="433"/>
      <c r="CV67" s="274"/>
      <c r="CW67" s="275">
        <v>1</v>
      </c>
      <c r="CX67" s="265" t="s">
        <v>401</v>
      </c>
      <c r="CY67" s="244"/>
      <c r="CZ67" s="245"/>
      <c r="DA67" s="246">
        <f t="shared" si="72"/>
        <v>0</v>
      </c>
      <c r="DB67" s="258"/>
      <c r="DC67" s="433"/>
      <c r="DD67" s="274"/>
      <c r="DE67" s="275">
        <v>1</v>
      </c>
      <c r="DF67" s="265" t="s">
        <v>401</v>
      </c>
      <c r="DG67" s="276"/>
      <c r="DH67" s="277"/>
      <c r="DI67" s="246">
        <f t="shared" si="73"/>
        <v>0</v>
      </c>
      <c r="DJ67" s="258"/>
      <c r="DK67" s="433"/>
      <c r="DL67" s="274"/>
      <c r="DM67" s="275">
        <v>1</v>
      </c>
      <c r="DN67" s="265" t="s">
        <v>401</v>
      </c>
      <c r="DO67" s="276"/>
      <c r="DP67" s="277"/>
      <c r="DQ67" s="246">
        <f t="shared" si="74"/>
        <v>0</v>
      </c>
      <c r="DR67" s="258"/>
      <c r="DS67" s="433"/>
      <c r="DT67" s="274"/>
      <c r="DU67" s="275">
        <v>1</v>
      </c>
      <c r="DV67" s="265" t="s">
        <v>401</v>
      </c>
      <c r="DW67" s="244"/>
      <c r="DX67" s="245"/>
      <c r="DY67" s="246">
        <f t="shared" si="75"/>
        <v>0</v>
      </c>
      <c r="DZ67" s="258"/>
      <c r="EA67" s="433"/>
      <c r="EB67" s="274"/>
      <c r="EC67" s="275">
        <v>1</v>
      </c>
      <c r="ED67" s="265" t="s">
        <v>401</v>
      </c>
      <c r="EE67" s="244"/>
      <c r="EF67" s="245"/>
      <c r="EG67" s="246">
        <f t="shared" si="76"/>
        <v>0</v>
      </c>
      <c r="EH67" s="258"/>
      <c r="EI67" s="433"/>
      <c r="EJ67" s="274"/>
      <c r="EK67" s="275">
        <v>1</v>
      </c>
      <c r="EL67" s="265" t="s">
        <v>401</v>
      </c>
      <c r="EM67" s="244"/>
      <c r="EN67" s="245"/>
      <c r="EO67" s="246">
        <f t="shared" si="77"/>
        <v>0</v>
      </c>
      <c r="EP67" s="258"/>
      <c r="EQ67" s="433"/>
      <c r="ER67" s="274"/>
      <c r="ES67" s="275">
        <v>1</v>
      </c>
      <c r="ET67" s="265" t="s">
        <v>401</v>
      </c>
      <c r="EU67" s="276"/>
      <c r="EV67" s="277"/>
      <c r="EW67" s="246">
        <f t="shared" si="78"/>
        <v>0</v>
      </c>
      <c r="EX67" s="258"/>
      <c r="EY67" s="433"/>
      <c r="EZ67" s="274"/>
      <c r="FA67" s="275">
        <v>1</v>
      </c>
      <c r="FB67" s="265" t="s">
        <v>401</v>
      </c>
      <c r="FC67" s="276"/>
      <c r="FD67" s="277"/>
      <c r="FE67" s="246">
        <f t="shared" si="79"/>
        <v>0</v>
      </c>
      <c r="FF67" s="258"/>
      <c r="FG67" s="433"/>
    </row>
    <row r="68" spans="1:163" ht="37.5" customHeight="1">
      <c r="A68" s="115"/>
      <c r="B68" s="125">
        <v>9</v>
      </c>
      <c r="C68" s="138" t="s">
        <v>691</v>
      </c>
      <c r="D68" s="274"/>
      <c r="E68" s="275">
        <v>1</v>
      </c>
      <c r="F68" s="265" t="s">
        <v>401</v>
      </c>
      <c r="G68" s="244"/>
      <c r="H68" s="245"/>
      <c r="I68" s="246">
        <f t="shared" si="60"/>
        <v>0</v>
      </c>
      <c r="J68" s="258"/>
      <c r="K68" s="433"/>
      <c r="L68" s="274"/>
      <c r="M68" s="275">
        <v>1</v>
      </c>
      <c r="N68" s="265" t="s">
        <v>401</v>
      </c>
      <c r="O68" s="244"/>
      <c r="P68" s="245"/>
      <c r="Q68" s="246">
        <f t="shared" si="61"/>
        <v>0</v>
      </c>
      <c r="R68" s="258"/>
      <c r="S68" s="433"/>
      <c r="T68" s="274" t="s">
        <v>1254</v>
      </c>
      <c r="U68" s="275">
        <v>1</v>
      </c>
      <c r="V68" s="265" t="s">
        <v>401</v>
      </c>
      <c r="W68" s="244">
        <v>30000</v>
      </c>
      <c r="X68" s="245">
        <v>0</v>
      </c>
      <c r="Y68" s="246">
        <f t="shared" si="62"/>
        <v>30000</v>
      </c>
      <c r="Z68" s="258"/>
      <c r="AA68" s="433"/>
      <c r="AB68" s="274"/>
      <c r="AC68" s="275">
        <v>1</v>
      </c>
      <c r="AD68" s="265" t="s">
        <v>401</v>
      </c>
      <c r="AE68" s="244"/>
      <c r="AF68" s="245"/>
      <c r="AG68" s="246">
        <f t="shared" si="63"/>
        <v>0</v>
      </c>
      <c r="AH68" s="258"/>
      <c r="AI68" s="433"/>
      <c r="AJ68" s="274"/>
      <c r="AK68" s="275">
        <v>1</v>
      </c>
      <c r="AL68" s="265" t="s">
        <v>401</v>
      </c>
      <c r="AM68" s="276"/>
      <c r="AN68" s="277"/>
      <c r="AO68" s="246">
        <f t="shared" si="64"/>
        <v>0</v>
      </c>
      <c r="AP68" s="258"/>
      <c r="AQ68" s="433"/>
      <c r="AR68" s="274"/>
      <c r="AS68" s="275">
        <v>1</v>
      </c>
      <c r="AT68" s="265" t="s">
        <v>401</v>
      </c>
      <c r="AU68" s="244"/>
      <c r="AV68" s="245"/>
      <c r="AW68" s="246">
        <f t="shared" si="65"/>
        <v>0</v>
      </c>
      <c r="AX68" s="258"/>
      <c r="AY68" s="433"/>
      <c r="AZ68" s="274"/>
      <c r="BA68" s="275">
        <v>1</v>
      </c>
      <c r="BB68" s="265" t="s">
        <v>401</v>
      </c>
      <c r="BC68" s="244"/>
      <c r="BD68" s="245"/>
      <c r="BE68" s="246">
        <f t="shared" si="66"/>
        <v>0</v>
      </c>
      <c r="BF68" s="258"/>
      <c r="BG68" s="433"/>
      <c r="BH68" s="274"/>
      <c r="BI68" s="275">
        <v>1</v>
      </c>
      <c r="BJ68" s="265" t="s">
        <v>401</v>
      </c>
      <c r="BK68" s="276"/>
      <c r="BL68" s="277"/>
      <c r="BM68" s="246">
        <f t="shared" si="67"/>
        <v>0</v>
      </c>
      <c r="BN68" s="258"/>
      <c r="BO68" s="433"/>
      <c r="BP68" s="274"/>
      <c r="BQ68" s="275">
        <v>1</v>
      </c>
      <c r="BR68" s="265" t="s">
        <v>401</v>
      </c>
      <c r="BS68" s="244"/>
      <c r="BT68" s="245"/>
      <c r="BU68" s="246">
        <f t="shared" si="68"/>
        <v>0</v>
      </c>
      <c r="BV68" s="258"/>
      <c r="BW68" s="433"/>
      <c r="BX68" s="274"/>
      <c r="BY68" s="275">
        <v>1</v>
      </c>
      <c r="BZ68" s="265" t="s">
        <v>401</v>
      </c>
      <c r="CA68" s="244"/>
      <c r="CB68" s="245"/>
      <c r="CC68" s="246">
        <f t="shared" si="69"/>
        <v>0</v>
      </c>
      <c r="CD68" s="258"/>
      <c r="CE68" s="433"/>
      <c r="CF68" s="274"/>
      <c r="CG68" s="275">
        <v>1</v>
      </c>
      <c r="CH68" s="265" t="s">
        <v>401</v>
      </c>
      <c r="CI68" s="244"/>
      <c r="CJ68" s="245"/>
      <c r="CK68" s="246">
        <f t="shared" si="70"/>
        <v>0</v>
      </c>
      <c r="CL68" s="258"/>
      <c r="CM68" s="433"/>
      <c r="CN68" s="274"/>
      <c r="CO68" s="275">
        <v>1</v>
      </c>
      <c r="CP68" s="265" t="s">
        <v>401</v>
      </c>
      <c r="CQ68" s="276"/>
      <c r="CR68" s="277"/>
      <c r="CS68" s="246">
        <f t="shared" si="71"/>
        <v>0</v>
      </c>
      <c r="CT68" s="258"/>
      <c r="CU68" s="433"/>
      <c r="CV68" s="274"/>
      <c r="CW68" s="275">
        <v>1</v>
      </c>
      <c r="CX68" s="265" t="s">
        <v>401</v>
      </c>
      <c r="CY68" s="244"/>
      <c r="CZ68" s="245"/>
      <c r="DA68" s="246">
        <f t="shared" si="72"/>
        <v>0</v>
      </c>
      <c r="DB68" s="258"/>
      <c r="DC68" s="433"/>
      <c r="DD68" s="274"/>
      <c r="DE68" s="275">
        <v>1</v>
      </c>
      <c r="DF68" s="265" t="s">
        <v>401</v>
      </c>
      <c r="DG68" s="276"/>
      <c r="DH68" s="277"/>
      <c r="DI68" s="246">
        <f t="shared" si="73"/>
        <v>0</v>
      </c>
      <c r="DJ68" s="258"/>
      <c r="DK68" s="433"/>
      <c r="DL68" s="274"/>
      <c r="DM68" s="275">
        <v>1</v>
      </c>
      <c r="DN68" s="265" t="s">
        <v>401</v>
      </c>
      <c r="DO68" s="276"/>
      <c r="DP68" s="277"/>
      <c r="DQ68" s="246">
        <f t="shared" si="74"/>
        <v>0</v>
      </c>
      <c r="DR68" s="258"/>
      <c r="DS68" s="433"/>
      <c r="DT68" s="274"/>
      <c r="DU68" s="275">
        <v>1</v>
      </c>
      <c r="DV68" s="265" t="s">
        <v>401</v>
      </c>
      <c r="DW68" s="244"/>
      <c r="DX68" s="245"/>
      <c r="DY68" s="246">
        <f t="shared" si="75"/>
        <v>0</v>
      </c>
      <c r="DZ68" s="258"/>
      <c r="EA68" s="433"/>
      <c r="EB68" s="274"/>
      <c r="EC68" s="275">
        <v>1</v>
      </c>
      <c r="ED68" s="265" t="s">
        <v>401</v>
      </c>
      <c r="EE68" s="244"/>
      <c r="EF68" s="245"/>
      <c r="EG68" s="246">
        <f t="shared" si="76"/>
        <v>0</v>
      </c>
      <c r="EH68" s="258"/>
      <c r="EI68" s="433"/>
      <c r="EJ68" s="274"/>
      <c r="EK68" s="275">
        <v>1</v>
      </c>
      <c r="EL68" s="265" t="s">
        <v>401</v>
      </c>
      <c r="EM68" s="244"/>
      <c r="EN68" s="245"/>
      <c r="EO68" s="246">
        <f t="shared" si="77"/>
        <v>0</v>
      </c>
      <c r="EP68" s="258"/>
      <c r="EQ68" s="433"/>
      <c r="ER68" s="274"/>
      <c r="ES68" s="275">
        <v>1</v>
      </c>
      <c r="ET68" s="265" t="s">
        <v>401</v>
      </c>
      <c r="EU68" s="276"/>
      <c r="EV68" s="277"/>
      <c r="EW68" s="246">
        <f t="shared" si="78"/>
        <v>0</v>
      </c>
      <c r="EX68" s="258"/>
      <c r="EY68" s="433"/>
      <c r="EZ68" s="274"/>
      <c r="FA68" s="275">
        <v>1</v>
      </c>
      <c r="FB68" s="265" t="s">
        <v>401</v>
      </c>
      <c r="FC68" s="276"/>
      <c r="FD68" s="277"/>
      <c r="FE68" s="246">
        <f t="shared" si="79"/>
        <v>0</v>
      </c>
      <c r="FF68" s="258"/>
      <c r="FG68" s="433"/>
    </row>
    <row r="69" spans="1:163" ht="37.5" customHeight="1">
      <c r="A69" s="115"/>
      <c r="B69" s="125">
        <v>10</v>
      </c>
      <c r="C69" s="138" t="s">
        <v>692</v>
      </c>
      <c r="D69" s="274"/>
      <c r="E69" s="275">
        <v>2</v>
      </c>
      <c r="F69" s="265" t="s">
        <v>401</v>
      </c>
      <c r="G69" s="244"/>
      <c r="H69" s="245"/>
      <c r="I69" s="246">
        <f t="shared" si="60"/>
        <v>0</v>
      </c>
      <c r="J69" s="258"/>
      <c r="K69" s="433"/>
      <c r="L69" s="274"/>
      <c r="M69" s="275">
        <v>2</v>
      </c>
      <c r="N69" s="265" t="s">
        <v>401</v>
      </c>
      <c r="O69" s="244"/>
      <c r="P69" s="245"/>
      <c r="Q69" s="246">
        <f t="shared" si="61"/>
        <v>0</v>
      </c>
      <c r="R69" s="258"/>
      <c r="S69" s="433"/>
      <c r="T69" s="274" t="s">
        <v>1471</v>
      </c>
      <c r="U69" s="275">
        <v>2</v>
      </c>
      <c r="V69" s="265" t="s">
        <v>401</v>
      </c>
      <c r="W69" s="244">
        <v>90000</v>
      </c>
      <c r="X69" s="245">
        <v>0</v>
      </c>
      <c r="Y69" s="246">
        <f t="shared" si="62"/>
        <v>180000</v>
      </c>
      <c r="Z69" s="258"/>
      <c r="AA69" s="433"/>
      <c r="AB69" s="274"/>
      <c r="AC69" s="275">
        <v>2</v>
      </c>
      <c r="AD69" s="265" t="s">
        <v>401</v>
      </c>
      <c r="AE69" s="244"/>
      <c r="AF69" s="245"/>
      <c r="AG69" s="246">
        <f t="shared" si="63"/>
        <v>0</v>
      </c>
      <c r="AH69" s="258"/>
      <c r="AI69" s="433"/>
      <c r="AJ69" s="274"/>
      <c r="AK69" s="275">
        <v>2</v>
      </c>
      <c r="AL69" s="265" t="s">
        <v>401</v>
      </c>
      <c r="AM69" s="276"/>
      <c r="AN69" s="277"/>
      <c r="AO69" s="246">
        <f t="shared" si="64"/>
        <v>0</v>
      </c>
      <c r="AP69" s="258"/>
      <c r="AQ69" s="433"/>
      <c r="AR69" s="274"/>
      <c r="AS69" s="275">
        <v>2</v>
      </c>
      <c r="AT69" s="265" t="s">
        <v>401</v>
      </c>
      <c r="AU69" s="244"/>
      <c r="AV69" s="245"/>
      <c r="AW69" s="246">
        <f t="shared" si="65"/>
        <v>0</v>
      </c>
      <c r="AX69" s="258"/>
      <c r="AY69" s="433"/>
      <c r="AZ69" s="274"/>
      <c r="BA69" s="275">
        <v>2</v>
      </c>
      <c r="BB69" s="265" t="s">
        <v>401</v>
      </c>
      <c r="BC69" s="244"/>
      <c r="BD69" s="245"/>
      <c r="BE69" s="246">
        <f t="shared" si="66"/>
        <v>0</v>
      </c>
      <c r="BF69" s="258"/>
      <c r="BG69" s="433"/>
      <c r="BH69" s="274"/>
      <c r="BI69" s="275">
        <v>2</v>
      </c>
      <c r="BJ69" s="265" t="s">
        <v>401</v>
      </c>
      <c r="BK69" s="276"/>
      <c r="BL69" s="277"/>
      <c r="BM69" s="246">
        <f t="shared" si="67"/>
        <v>0</v>
      </c>
      <c r="BN69" s="258"/>
      <c r="BO69" s="433"/>
      <c r="BP69" s="274"/>
      <c r="BQ69" s="275">
        <v>2</v>
      </c>
      <c r="BR69" s="265" t="s">
        <v>401</v>
      </c>
      <c r="BS69" s="244"/>
      <c r="BT69" s="245"/>
      <c r="BU69" s="246">
        <f t="shared" si="68"/>
        <v>0</v>
      </c>
      <c r="BV69" s="258"/>
      <c r="BW69" s="433"/>
      <c r="BX69" s="274"/>
      <c r="BY69" s="275">
        <v>2</v>
      </c>
      <c r="BZ69" s="265" t="s">
        <v>401</v>
      </c>
      <c r="CA69" s="244"/>
      <c r="CB69" s="245"/>
      <c r="CC69" s="246">
        <f t="shared" si="69"/>
        <v>0</v>
      </c>
      <c r="CD69" s="258"/>
      <c r="CE69" s="433"/>
      <c r="CF69" s="274"/>
      <c r="CG69" s="275">
        <v>2</v>
      </c>
      <c r="CH69" s="265" t="s">
        <v>401</v>
      </c>
      <c r="CI69" s="244"/>
      <c r="CJ69" s="245"/>
      <c r="CK69" s="246">
        <f t="shared" si="70"/>
        <v>0</v>
      </c>
      <c r="CL69" s="258"/>
      <c r="CM69" s="433"/>
      <c r="CN69" s="274"/>
      <c r="CO69" s="275">
        <v>2</v>
      </c>
      <c r="CP69" s="265" t="s">
        <v>401</v>
      </c>
      <c r="CQ69" s="276"/>
      <c r="CR69" s="277"/>
      <c r="CS69" s="246">
        <f t="shared" si="71"/>
        <v>0</v>
      </c>
      <c r="CT69" s="258"/>
      <c r="CU69" s="433"/>
      <c r="CV69" s="274"/>
      <c r="CW69" s="275">
        <v>2</v>
      </c>
      <c r="CX69" s="265" t="s">
        <v>401</v>
      </c>
      <c r="CY69" s="244"/>
      <c r="CZ69" s="245"/>
      <c r="DA69" s="246">
        <f t="shared" si="72"/>
        <v>0</v>
      </c>
      <c r="DB69" s="258"/>
      <c r="DC69" s="433"/>
      <c r="DD69" s="274"/>
      <c r="DE69" s="275">
        <v>2</v>
      </c>
      <c r="DF69" s="265" t="s">
        <v>401</v>
      </c>
      <c r="DG69" s="276"/>
      <c r="DH69" s="277"/>
      <c r="DI69" s="246">
        <f t="shared" si="73"/>
        <v>0</v>
      </c>
      <c r="DJ69" s="258"/>
      <c r="DK69" s="433"/>
      <c r="DL69" s="274"/>
      <c r="DM69" s="275">
        <v>2</v>
      </c>
      <c r="DN69" s="265" t="s">
        <v>401</v>
      </c>
      <c r="DO69" s="276"/>
      <c r="DP69" s="277"/>
      <c r="DQ69" s="246">
        <f t="shared" si="74"/>
        <v>0</v>
      </c>
      <c r="DR69" s="258"/>
      <c r="DS69" s="433"/>
      <c r="DT69" s="274"/>
      <c r="DU69" s="275">
        <v>2</v>
      </c>
      <c r="DV69" s="265" t="s">
        <v>401</v>
      </c>
      <c r="DW69" s="244"/>
      <c r="DX69" s="245"/>
      <c r="DY69" s="246">
        <f t="shared" si="75"/>
        <v>0</v>
      </c>
      <c r="DZ69" s="258"/>
      <c r="EA69" s="433"/>
      <c r="EB69" s="274"/>
      <c r="EC69" s="275">
        <v>2</v>
      </c>
      <c r="ED69" s="265" t="s">
        <v>401</v>
      </c>
      <c r="EE69" s="244"/>
      <c r="EF69" s="245"/>
      <c r="EG69" s="246">
        <f t="shared" si="76"/>
        <v>0</v>
      </c>
      <c r="EH69" s="258"/>
      <c r="EI69" s="433"/>
      <c r="EJ69" s="274"/>
      <c r="EK69" s="275">
        <v>2</v>
      </c>
      <c r="EL69" s="265" t="s">
        <v>401</v>
      </c>
      <c r="EM69" s="244"/>
      <c r="EN69" s="245"/>
      <c r="EO69" s="246">
        <f t="shared" si="77"/>
        <v>0</v>
      </c>
      <c r="EP69" s="258"/>
      <c r="EQ69" s="433"/>
      <c r="ER69" s="274"/>
      <c r="ES69" s="275">
        <v>2</v>
      </c>
      <c r="ET69" s="265" t="s">
        <v>401</v>
      </c>
      <c r="EU69" s="276"/>
      <c r="EV69" s="277"/>
      <c r="EW69" s="246">
        <f t="shared" si="78"/>
        <v>0</v>
      </c>
      <c r="EX69" s="258"/>
      <c r="EY69" s="433"/>
      <c r="EZ69" s="274"/>
      <c r="FA69" s="275">
        <v>2</v>
      </c>
      <c r="FB69" s="265" t="s">
        <v>401</v>
      </c>
      <c r="FC69" s="276"/>
      <c r="FD69" s="277"/>
      <c r="FE69" s="246">
        <f t="shared" si="79"/>
        <v>0</v>
      </c>
      <c r="FF69" s="258"/>
      <c r="FG69" s="433"/>
    </row>
    <row r="70" spans="1:163" ht="37.5" customHeight="1">
      <c r="A70" s="115"/>
      <c r="B70" s="125">
        <v>11</v>
      </c>
      <c r="C70" s="138" t="s">
        <v>693</v>
      </c>
      <c r="D70" s="274"/>
      <c r="E70" s="275">
        <v>1</v>
      </c>
      <c r="F70" s="265" t="s">
        <v>401</v>
      </c>
      <c r="G70" s="244"/>
      <c r="H70" s="245"/>
      <c r="I70" s="246">
        <f t="shared" si="60"/>
        <v>0</v>
      </c>
      <c r="J70" s="258"/>
      <c r="K70" s="433"/>
      <c r="L70" s="274"/>
      <c r="M70" s="275">
        <v>1</v>
      </c>
      <c r="N70" s="265" t="s">
        <v>401</v>
      </c>
      <c r="O70" s="244"/>
      <c r="P70" s="245"/>
      <c r="Q70" s="246">
        <f t="shared" si="61"/>
        <v>0</v>
      </c>
      <c r="R70" s="258"/>
      <c r="S70" s="433"/>
      <c r="T70" s="274" t="s">
        <v>1264</v>
      </c>
      <c r="U70" s="275">
        <v>1</v>
      </c>
      <c r="V70" s="265" t="s">
        <v>401</v>
      </c>
      <c r="W70" s="244">
        <v>140000</v>
      </c>
      <c r="X70" s="245">
        <v>0.19</v>
      </c>
      <c r="Y70" s="246">
        <f t="shared" si="62"/>
        <v>166600</v>
      </c>
      <c r="Z70" s="258"/>
      <c r="AA70" s="433"/>
      <c r="AB70" s="274"/>
      <c r="AC70" s="275">
        <v>1</v>
      </c>
      <c r="AD70" s="265" t="s">
        <v>401</v>
      </c>
      <c r="AE70" s="244"/>
      <c r="AF70" s="245"/>
      <c r="AG70" s="246">
        <f t="shared" si="63"/>
        <v>0</v>
      </c>
      <c r="AH70" s="258"/>
      <c r="AI70" s="433"/>
      <c r="AJ70" s="274"/>
      <c r="AK70" s="275">
        <v>1</v>
      </c>
      <c r="AL70" s="265" t="s">
        <v>401</v>
      </c>
      <c r="AM70" s="276"/>
      <c r="AN70" s="277"/>
      <c r="AO70" s="246">
        <f t="shared" si="64"/>
        <v>0</v>
      </c>
      <c r="AP70" s="258"/>
      <c r="AQ70" s="433"/>
      <c r="AR70" s="274"/>
      <c r="AS70" s="275">
        <v>1</v>
      </c>
      <c r="AT70" s="265" t="s">
        <v>401</v>
      </c>
      <c r="AU70" s="244"/>
      <c r="AV70" s="245"/>
      <c r="AW70" s="246">
        <f t="shared" si="65"/>
        <v>0</v>
      </c>
      <c r="AX70" s="258"/>
      <c r="AY70" s="433"/>
      <c r="AZ70" s="274"/>
      <c r="BA70" s="275">
        <v>1</v>
      </c>
      <c r="BB70" s="265" t="s">
        <v>401</v>
      </c>
      <c r="BC70" s="244"/>
      <c r="BD70" s="245"/>
      <c r="BE70" s="246">
        <f t="shared" si="66"/>
        <v>0</v>
      </c>
      <c r="BF70" s="258"/>
      <c r="BG70" s="433"/>
      <c r="BH70" s="274"/>
      <c r="BI70" s="275">
        <v>1</v>
      </c>
      <c r="BJ70" s="265" t="s">
        <v>401</v>
      </c>
      <c r="BK70" s="276"/>
      <c r="BL70" s="277"/>
      <c r="BM70" s="246">
        <f t="shared" si="67"/>
        <v>0</v>
      </c>
      <c r="BN70" s="258"/>
      <c r="BO70" s="433"/>
      <c r="BP70" s="274"/>
      <c r="BQ70" s="275">
        <v>1</v>
      </c>
      <c r="BR70" s="265" t="s">
        <v>401</v>
      </c>
      <c r="BS70" s="244"/>
      <c r="BT70" s="245"/>
      <c r="BU70" s="246">
        <f t="shared" si="68"/>
        <v>0</v>
      </c>
      <c r="BV70" s="258"/>
      <c r="BW70" s="433"/>
      <c r="BX70" s="274"/>
      <c r="BY70" s="275">
        <v>1</v>
      </c>
      <c r="BZ70" s="265" t="s">
        <v>401</v>
      </c>
      <c r="CA70" s="244"/>
      <c r="CB70" s="245"/>
      <c r="CC70" s="246">
        <f t="shared" si="69"/>
        <v>0</v>
      </c>
      <c r="CD70" s="258"/>
      <c r="CE70" s="433"/>
      <c r="CF70" s="274"/>
      <c r="CG70" s="275">
        <v>1</v>
      </c>
      <c r="CH70" s="265" t="s">
        <v>401</v>
      </c>
      <c r="CI70" s="244"/>
      <c r="CJ70" s="245"/>
      <c r="CK70" s="246">
        <f t="shared" si="70"/>
        <v>0</v>
      </c>
      <c r="CL70" s="258"/>
      <c r="CM70" s="433"/>
      <c r="CN70" s="274"/>
      <c r="CO70" s="275">
        <v>1</v>
      </c>
      <c r="CP70" s="265" t="s">
        <v>401</v>
      </c>
      <c r="CQ70" s="276"/>
      <c r="CR70" s="277"/>
      <c r="CS70" s="246">
        <f t="shared" si="71"/>
        <v>0</v>
      </c>
      <c r="CT70" s="258"/>
      <c r="CU70" s="433"/>
      <c r="CV70" s="274"/>
      <c r="CW70" s="275">
        <v>1</v>
      </c>
      <c r="CX70" s="265" t="s">
        <v>401</v>
      </c>
      <c r="CY70" s="244"/>
      <c r="CZ70" s="245"/>
      <c r="DA70" s="246">
        <f t="shared" si="72"/>
        <v>0</v>
      </c>
      <c r="DB70" s="258"/>
      <c r="DC70" s="433"/>
      <c r="DD70" s="274"/>
      <c r="DE70" s="275">
        <v>1</v>
      </c>
      <c r="DF70" s="265" t="s">
        <v>401</v>
      </c>
      <c r="DG70" s="276"/>
      <c r="DH70" s="277"/>
      <c r="DI70" s="246">
        <f t="shared" si="73"/>
        <v>0</v>
      </c>
      <c r="DJ70" s="258"/>
      <c r="DK70" s="433"/>
      <c r="DL70" s="274"/>
      <c r="DM70" s="275">
        <v>1</v>
      </c>
      <c r="DN70" s="265" t="s">
        <v>401</v>
      </c>
      <c r="DO70" s="276"/>
      <c r="DP70" s="277"/>
      <c r="DQ70" s="246">
        <f t="shared" si="74"/>
        <v>0</v>
      </c>
      <c r="DR70" s="258"/>
      <c r="DS70" s="433"/>
      <c r="DT70" s="274"/>
      <c r="DU70" s="275">
        <v>1</v>
      </c>
      <c r="DV70" s="265" t="s">
        <v>401</v>
      </c>
      <c r="DW70" s="244"/>
      <c r="DX70" s="245"/>
      <c r="DY70" s="246">
        <f t="shared" si="75"/>
        <v>0</v>
      </c>
      <c r="DZ70" s="258"/>
      <c r="EA70" s="433"/>
      <c r="EB70" s="274"/>
      <c r="EC70" s="275">
        <v>1</v>
      </c>
      <c r="ED70" s="265" t="s">
        <v>401</v>
      </c>
      <c r="EE70" s="244"/>
      <c r="EF70" s="245"/>
      <c r="EG70" s="246">
        <f t="shared" si="76"/>
        <v>0</v>
      </c>
      <c r="EH70" s="258"/>
      <c r="EI70" s="433"/>
      <c r="EJ70" s="274"/>
      <c r="EK70" s="275">
        <v>1</v>
      </c>
      <c r="EL70" s="265" t="s">
        <v>401</v>
      </c>
      <c r="EM70" s="244"/>
      <c r="EN70" s="245"/>
      <c r="EO70" s="246">
        <f t="shared" si="77"/>
        <v>0</v>
      </c>
      <c r="EP70" s="258"/>
      <c r="EQ70" s="433"/>
      <c r="ER70" s="274"/>
      <c r="ES70" s="275">
        <v>1</v>
      </c>
      <c r="ET70" s="265" t="s">
        <v>401</v>
      </c>
      <c r="EU70" s="276"/>
      <c r="EV70" s="277"/>
      <c r="EW70" s="246">
        <f t="shared" si="78"/>
        <v>0</v>
      </c>
      <c r="EX70" s="258"/>
      <c r="EY70" s="433"/>
      <c r="EZ70" s="274"/>
      <c r="FA70" s="275">
        <v>1</v>
      </c>
      <c r="FB70" s="265" t="s">
        <v>401</v>
      </c>
      <c r="FC70" s="276"/>
      <c r="FD70" s="277"/>
      <c r="FE70" s="246">
        <f t="shared" si="79"/>
        <v>0</v>
      </c>
      <c r="FF70" s="258"/>
      <c r="FG70" s="433"/>
    </row>
    <row r="71" spans="1:163" ht="37.5" customHeight="1">
      <c r="A71" s="115"/>
      <c r="B71" s="125">
        <v>12</v>
      </c>
      <c r="C71" s="138" t="s">
        <v>700</v>
      </c>
      <c r="D71" s="274"/>
      <c r="E71" s="275">
        <v>1</v>
      </c>
      <c r="F71" s="265" t="s">
        <v>401</v>
      </c>
      <c r="G71" s="244"/>
      <c r="H71" s="245"/>
      <c r="I71" s="246">
        <f t="shared" si="60"/>
        <v>0</v>
      </c>
      <c r="J71" s="258"/>
      <c r="K71" s="433"/>
      <c r="L71" s="274"/>
      <c r="M71" s="275">
        <v>1</v>
      </c>
      <c r="N71" s="265" t="s">
        <v>401</v>
      </c>
      <c r="O71" s="244"/>
      <c r="P71" s="245"/>
      <c r="Q71" s="246">
        <f t="shared" si="61"/>
        <v>0</v>
      </c>
      <c r="R71" s="258"/>
      <c r="S71" s="433"/>
      <c r="T71" s="274" t="s">
        <v>1254</v>
      </c>
      <c r="U71" s="275">
        <v>1</v>
      </c>
      <c r="V71" s="265" t="s">
        <v>401</v>
      </c>
      <c r="W71" s="244">
        <v>1880000</v>
      </c>
      <c r="X71" s="245">
        <v>0</v>
      </c>
      <c r="Y71" s="246">
        <f t="shared" si="62"/>
        <v>1880000</v>
      </c>
      <c r="Z71" s="258"/>
      <c r="AA71" s="433"/>
      <c r="AB71" s="274"/>
      <c r="AC71" s="275">
        <v>1</v>
      </c>
      <c r="AD71" s="265" t="s">
        <v>401</v>
      </c>
      <c r="AE71" s="244"/>
      <c r="AF71" s="245"/>
      <c r="AG71" s="246">
        <f t="shared" si="63"/>
        <v>0</v>
      </c>
      <c r="AH71" s="258"/>
      <c r="AI71" s="433"/>
      <c r="AJ71" s="274"/>
      <c r="AK71" s="275">
        <v>1</v>
      </c>
      <c r="AL71" s="265" t="s">
        <v>401</v>
      </c>
      <c r="AM71" s="276"/>
      <c r="AN71" s="277"/>
      <c r="AO71" s="246">
        <f t="shared" si="64"/>
        <v>0</v>
      </c>
      <c r="AP71" s="258"/>
      <c r="AQ71" s="433"/>
      <c r="AR71" s="274"/>
      <c r="AS71" s="275">
        <v>1</v>
      </c>
      <c r="AT71" s="265" t="s">
        <v>401</v>
      </c>
      <c r="AU71" s="244"/>
      <c r="AV71" s="245"/>
      <c r="AW71" s="246">
        <f t="shared" si="65"/>
        <v>0</v>
      </c>
      <c r="AX71" s="258"/>
      <c r="AY71" s="433"/>
      <c r="AZ71" s="274"/>
      <c r="BA71" s="275">
        <v>1</v>
      </c>
      <c r="BB71" s="265" t="s">
        <v>401</v>
      </c>
      <c r="BC71" s="244"/>
      <c r="BD71" s="245"/>
      <c r="BE71" s="246">
        <f t="shared" si="66"/>
        <v>0</v>
      </c>
      <c r="BF71" s="258"/>
      <c r="BG71" s="433"/>
      <c r="BH71" s="274"/>
      <c r="BI71" s="275">
        <v>1</v>
      </c>
      <c r="BJ71" s="265" t="s">
        <v>401</v>
      </c>
      <c r="BK71" s="276"/>
      <c r="BL71" s="277"/>
      <c r="BM71" s="246">
        <f t="shared" si="67"/>
        <v>0</v>
      </c>
      <c r="BN71" s="258"/>
      <c r="BO71" s="433"/>
      <c r="BP71" s="274"/>
      <c r="BQ71" s="275">
        <v>1</v>
      </c>
      <c r="BR71" s="265" t="s">
        <v>401</v>
      </c>
      <c r="BS71" s="244"/>
      <c r="BT71" s="245"/>
      <c r="BU71" s="246">
        <f t="shared" si="68"/>
        <v>0</v>
      </c>
      <c r="BV71" s="258"/>
      <c r="BW71" s="433"/>
      <c r="BX71" s="274"/>
      <c r="BY71" s="275">
        <v>1</v>
      </c>
      <c r="BZ71" s="265" t="s">
        <v>401</v>
      </c>
      <c r="CA71" s="244"/>
      <c r="CB71" s="245"/>
      <c r="CC71" s="246">
        <f t="shared" si="69"/>
        <v>0</v>
      </c>
      <c r="CD71" s="258"/>
      <c r="CE71" s="433"/>
      <c r="CF71" s="274"/>
      <c r="CG71" s="275">
        <v>1</v>
      </c>
      <c r="CH71" s="265" t="s">
        <v>401</v>
      </c>
      <c r="CI71" s="244"/>
      <c r="CJ71" s="245"/>
      <c r="CK71" s="246">
        <f t="shared" si="70"/>
        <v>0</v>
      </c>
      <c r="CL71" s="258"/>
      <c r="CM71" s="433"/>
      <c r="CN71" s="274"/>
      <c r="CO71" s="275">
        <v>1</v>
      </c>
      <c r="CP71" s="265" t="s">
        <v>401</v>
      </c>
      <c r="CQ71" s="276"/>
      <c r="CR71" s="277"/>
      <c r="CS71" s="246">
        <f t="shared" si="71"/>
        <v>0</v>
      </c>
      <c r="CT71" s="258"/>
      <c r="CU71" s="433"/>
      <c r="CV71" s="274"/>
      <c r="CW71" s="275">
        <v>1</v>
      </c>
      <c r="CX71" s="265" t="s">
        <v>401</v>
      </c>
      <c r="CY71" s="244"/>
      <c r="CZ71" s="245"/>
      <c r="DA71" s="246">
        <f t="shared" si="72"/>
        <v>0</v>
      </c>
      <c r="DB71" s="258"/>
      <c r="DC71" s="433"/>
      <c r="DD71" s="274"/>
      <c r="DE71" s="275">
        <v>1</v>
      </c>
      <c r="DF71" s="265" t="s">
        <v>401</v>
      </c>
      <c r="DG71" s="276"/>
      <c r="DH71" s="277"/>
      <c r="DI71" s="246">
        <f t="shared" si="73"/>
        <v>0</v>
      </c>
      <c r="DJ71" s="258"/>
      <c r="DK71" s="433"/>
      <c r="DL71" s="274"/>
      <c r="DM71" s="275">
        <v>1</v>
      </c>
      <c r="DN71" s="265" t="s">
        <v>401</v>
      </c>
      <c r="DO71" s="276"/>
      <c r="DP71" s="277"/>
      <c r="DQ71" s="246">
        <f t="shared" si="74"/>
        <v>0</v>
      </c>
      <c r="DR71" s="258"/>
      <c r="DS71" s="433"/>
      <c r="DT71" s="274"/>
      <c r="DU71" s="275">
        <v>1</v>
      </c>
      <c r="DV71" s="265" t="s">
        <v>401</v>
      </c>
      <c r="DW71" s="244"/>
      <c r="DX71" s="245"/>
      <c r="DY71" s="246">
        <f t="shared" si="75"/>
        <v>0</v>
      </c>
      <c r="DZ71" s="258"/>
      <c r="EA71" s="433"/>
      <c r="EB71" s="274"/>
      <c r="EC71" s="275">
        <v>1</v>
      </c>
      <c r="ED71" s="265" t="s">
        <v>401</v>
      </c>
      <c r="EE71" s="244"/>
      <c r="EF71" s="245"/>
      <c r="EG71" s="246">
        <f t="shared" si="76"/>
        <v>0</v>
      </c>
      <c r="EH71" s="258"/>
      <c r="EI71" s="433"/>
      <c r="EJ71" s="274"/>
      <c r="EK71" s="275">
        <v>1</v>
      </c>
      <c r="EL71" s="265" t="s">
        <v>401</v>
      </c>
      <c r="EM71" s="244"/>
      <c r="EN71" s="245"/>
      <c r="EO71" s="246">
        <f t="shared" si="77"/>
        <v>0</v>
      </c>
      <c r="EP71" s="258"/>
      <c r="EQ71" s="433"/>
      <c r="ER71" s="274"/>
      <c r="ES71" s="275">
        <v>1</v>
      </c>
      <c r="ET71" s="265" t="s">
        <v>401</v>
      </c>
      <c r="EU71" s="276"/>
      <c r="EV71" s="277"/>
      <c r="EW71" s="246">
        <f t="shared" si="78"/>
        <v>0</v>
      </c>
      <c r="EX71" s="258"/>
      <c r="EY71" s="433"/>
      <c r="EZ71" s="274"/>
      <c r="FA71" s="275">
        <v>1</v>
      </c>
      <c r="FB71" s="265" t="s">
        <v>401</v>
      </c>
      <c r="FC71" s="276"/>
      <c r="FD71" s="277"/>
      <c r="FE71" s="246">
        <f t="shared" si="79"/>
        <v>0</v>
      </c>
      <c r="FF71" s="258"/>
      <c r="FG71" s="433"/>
    </row>
    <row r="72" spans="1:163" ht="37.5" customHeight="1">
      <c r="A72" s="119"/>
      <c r="B72" s="125">
        <v>13</v>
      </c>
      <c r="C72" s="121" t="s">
        <v>694</v>
      </c>
      <c r="D72" s="394"/>
      <c r="E72" s="384">
        <v>1</v>
      </c>
      <c r="F72" s="790" t="s">
        <v>401</v>
      </c>
      <c r="G72" s="244"/>
      <c r="H72" s="245"/>
      <c r="I72" s="246">
        <f t="shared" si="60"/>
        <v>0</v>
      </c>
      <c r="J72" s="258"/>
      <c r="K72" s="433"/>
      <c r="L72" s="394"/>
      <c r="M72" s="384">
        <v>1</v>
      </c>
      <c r="N72" s="790" t="s">
        <v>401</v>
      </c>
      <c r="O72" s="244"/>
      <c r="P72" s="245"/>
      <c r="Q72" s="246">
        <f t="shared" si="61"/>
        <v>0</v>
      </c>
      <c r="R72" s="258"/>
      <c r="S72" s="433"/>
      <c r="T72" s="394" t="s">
        <v>1266</v>
      </c>
      <c r="U72" s="384">
        <v>1</v>
      </c>
      <c r="V72" s="790" t="s">
        <v>401</v>
      </c>
      <c r="W72" s="244">
        <v>50000</v>
      </c>
      <c r="X72" s="245">
        <v>0</v>
      </c>
      <c r="Y72" s="246">
        <f t="shared" si="62"/>
        <v>50000</v>
      </c>
      <c r="Z72" s="258"/>
      <c r="AA72" s="433"/>
      <c r="AB72" s="394"/>
      <c r="AC72" s="384">
        <v>1</v>
      </c>
      <c r="AD72" s="790" t="s">
        <v>401</v>
      </c>
      <c r="AE72" s="244"/>
      <c r="AF72" s="245"/>
      <c r="AG72" s="246">
        <f t="shared" si="63"/>
        <v>0</v>
      </c>
      <c r="AH72" s="258"/>
      <c r="AI72" s="433"/>
      <c r="AJ72" s="394"/>
      <c r="AK72" s="384">
        <v>1</v>
      </c>
      <c r="AL72" s="790" t="s">
        <v>401</v>
      </c>
      <c r="AM72" s="529"/>
      <c r="AN72" s="435"/>
      <c r="AO72" s="246">
        <f t="shared" si="64"/>
        <v>0</v>
      </c>
      <c r="AP72" s="258"/>
      <c r="AQ72" s="433"/>
      <c r="AR72" s="394"/>
      <c r="AS72" s="384">
        <v>1</v>
      </c>
      <c r="AT72" s="790" t="s">
        <v>401</v>
      </c>
      <c r="AU72" s="244"/>
      <c r="AV72" s="245"/>
      <c r="AW72" s="246">
        <f t="shared" si="65"/>
        <v>0</v>
      </c>
      <c r="AX72" s="258"/>
      <c r="AY72" s="433"/>
      <c r="AZ72" s="394"/>
      <c r="BA72" s="384">
        <v>1</v>
      </c>
      <c r="BB72" s="790" t="s">
        <v>401</v>
      </c>
      <c r="BC72" s="244"/>
      <c r="BD72" s="245"/>
      <c r="BE72" s="246">
        <f t="shared" si="66"/>
        <v>0</v>
      </c>
      <c r="BF72" s="258"/>
      <c r="BG72" s="433"/>
      <c r="BH72" s="394"/>
      <c r="BI72" s="384">
        <v>1</v>
      </c>
      <c r="BJ72" s="790" t="s">
        <v>401</v>
      </c>
      <c r="BK72" s="529"/>
      <c r="BL72" s="435"/>
      <c r="BM72" s="246">
        <f t="shared" si="67"/>
        <v>0</v>
      </c>
      <c r="BN72" s="258"/>
      <c r="BO72" s="433"/>
      <c r="BP72" s="394"/>
      <c r="BQ72" s="384">
        <v>1</v>
      </c>
      <c r="BR72" s="790" t="s">
        <v>401</v>
      </c>
      <c r="BS72" s="244"/>
      <c r="BT72" s="245"/>
      <c r="BU72" s="246">
        <f t="shared" si="68"/>
        <v>0</v>
      </c>
      <c r="BV72" s="258"/>
      <c r="BW72" s="433"/>
      <c r="BX72" s="394"/>
      <c r="BY72" s="384">
        <v>1</v>
      </c>
      <c r="BZ72" s="790" t="s">
        <v>401</v>
      </c>
      <c r="CA72" s="244"/>
      <c r="CB72" s="245"/>
      <c r="CC72" s="246">
        <f t="shared" si="69"/>
        <v>0</v>
      </c>
      <c r="CD72" s="258"/>
      <c r="CE72" s="433"/>
      <c r="CF72" s="394"/>
      <c r="CG72" s="384">
        <v>1</v>
      </c>
      <c r="CH72" s="790" t="s">
        <v>401</v>
      </c>
      <c r="CI72" s="244"/>
      <c r="CJ72" s="245"/>
      <c r="CK72" s="246">
        <f t="shared" si="70"/>
        <v>0</v>
      </c>
      <c r="CL72" s="258"/>
      <c r="CM72" s="433"/>
      <c r="CN72" s="394"/>
      <c r="CO72" s="384">
        <v>1</v>
      </c>
      <c r="CP72" s="790" t="s">
        <v>401</v>
      </c>
      <c r="CQ72" s="529"/>
      <c r="CR72" s="435"/>
      <c r="CS72" s="246">
        <f t="shared" si="71"/>
        <v>0</v>
      </c>
      <c r="CT72" s="258"/>
      <c r="CU72" s="433"/>
      <c r="CV72" s="394"/>
      <c r="CW72" s="384">
        <v>1</v>
      </c>
      <c r="CX72" s="790" t="s">
        <v>401</v>
      </c>
      <c r="CY72" s="244"/>
      <c r="CZ72" s="245"/>
      <c r="DA72" s="246">
        <f t="shared" si="72"/>
        <v>0</v>
      </c>
      <c r="DB72" s="258"/>
      <c r="DC72" s="433"/>
      <c r="DD72" s="394"/>
      <c r="DE72" s="384">
        <v>1</v>
      </c>
      <c r="DF72" s="790" t="s">
        <v>401</v>
      </c>
      <c r="DG72" s="529"/>
      <c r="DH72" s="435"/>
      <c r="DI72" s="246">
        <f t="shared" si="73"/>
        <v>0</v>
      </c>
      <c r="DJ72" s="258"/>
      <c r="DK72" s="433"/>
      <c r="DL72" s="394"/>
      <c r="DM72" s="384">
        <v>1</v>
      </c>
      <c r="DN72" s="790" t="s">
        <v>401</v>
      </c>
      <c r="DO72" s="529"/>
      <c r="DP72" s="435"/>
      <c r="DQ72" s="246">
        <f t="shared" si="74"/>
        <v>0</v>
      </c>
      <c r="DR72" s="258"/>
      <c r="DS72" s="433"/>
      <c r="DT72" s="394"/>
      <c r="DU72" s="384">
        <v>1</v>
      </c>
      <c r="DV72" s="790" t="s">
        <v>401</v>
      </c>
      <c r="DW72" s="244"/>
      <c r="DX72" s="245"/>
      <c r="DY72" s="246">
        <f t="shared" si="75"/>
        <v>0</v>
      </c>
      <c r="DZ72" s="258"/>
      <c r="EA72" s="433"/>
      <c r="EB72" s="394"/>
      <c r="EC72" s="384">
        <v>1</v>
      </c>
      <c r="ED72" s="790" t="s">
        <v>401</v>
      </c>
      <c r="EE72" s="244"/>
      <c r="EF72" s="245"/>
      <c r="EG72" s="246">
        <f t="shared" si="76"/>
        <v>0</v>
      </c>
      <c r="EH72" s="258"/>
      <c r="EI72" s="433"/>
      <c r="EJ72" s="394"/>
      <c r="EK72" s="384">
        <v>1</v>
      </c>
      <c r="EL72" s="790" t="s">
        <v>401</v>
      </c>
      <c r="EM72" s="244"/>
      <c r="EN72" s="245"/>
      <c r="EO72" s="246">
        <f t="shared" si="77"/>
        <v>0</v>
      </c>
      <c r="EP72" s="258"/>
      <c r="EQ72" s="433"/>
      <c r="ER72" s="394"/>
      <c r="ES72" s="384">
        <v>1</v>
      </c>
      <c r="ET72" s="790" t="s">
        <v>401</v>
      </c>
      <c r="EU72" s="529"/>
      <c r="EV72" s="435"/>
      <c r="EW72" s="246">
        <f t="shared" si="78"/>
        <v>0</v>
      </c>
      <c r="EX72" s="258"/>
      <c r="EY72" s="433"/>
      <c r="EZ72" s="394"/>
      <c r="FA72" s="384">
        <v>1</v>
      </c>
      <c r="FB72" s="790" t="s">
        <v>401</v>
      </c>
      <c r="FC72" s="529"/>
      <c r="FD72" s="435"/>
      <c r="FE72" s="246">
        <f t="shared" si="79"/>
        <v>0</v>
      </c>
      <c r="FF72" s="258"/>
      <c r="FG72" s="433"/>
    </row>
    <row r="73" spans="1:163" ht="37.5" customHeight="1">
      <c r="A73" s="119"/>
      <c r="B73" s="125">
        <v>14</v>
      </c>
      <c r="C73" s="122" t="s">
        <v>696</v>
      </c>
      <c r="D73" s="437"/>
      <c r="E73" s="275">
        <v>1</v>
      </c>
      <c r="F73" s="265" t="s">
        <v>401</v>
      </c>
      <c r="G73" s="244"/>
      <c r="H73" s="245"/>
      <c r="I73" s="246">
        <f t="shared" si="60"/>
        <v>0</v>
      </c>
      <c r="J73" s="258"/>
      <c r="K73" s="433"/>
      <c r="L73" s="437"/>
      <c r="M73" s="275">
        <v>1</v>
      </c>
      <c r="N73" s="265" t="s">
        <v>401</v>
      </c>
      <c r="O73" s="244"/>
      <c r="P73" s="245"/>
      <c r="Q73" s="246">
        <f t="shared" si="61"/>
        <v>0</v>
      </c>
      <c r="R73" s="258"/>
      <c r="S73" s="433"/>
      <c r="T73" s="437" t="s">
        <v>1269</v>
      </c>
      <c r="U73" s="275">
        <v>1</v>
      </c>
      <c r="V73" s="265" t="s">
        <v>401</v>
      </c>
      <c r="W73" s="244">
        <v>50000</v>
      </c>
      <c r="X73" s="245">
        <v>0</v>
      </c>
      <c r="Y73" s="246">
        <f t="shared" si="62"/>
        <v>50000</v>
      </c>
      <c r="Z73" s="258"/>
      <c r="AA73" s="433"/>
      <c r="AB73" s="437"/>
      <c r="AC73" s="275">
        <v>1</v>
      </c>
      <c r="AD73" s="265" t="s">
        <v>401</v>
      </c>
      <c r="AE73" s="244"/>
      <c r="AF73" s="245"/>
      <c r="AG73" s="246">
        <f t="shared" si="63"/>
        <v>0</v>
      </c>
      <c r="AH73" s="258"/>
      <c r="AI73" s="433"/>
      <c r="AJ73" s="437"/>
      <c r="AK73" s="275">
        <v>1</v>
      </c>
      <c r="AL73" s="265" t="s">
        <v>401</v>
      </c>
      <c r="AM73" s="791"/>
      <c r="AN73" s="439"/>
      <c r="AO73" s="246">
        <f t="shared" si="64"/>
        <v>0</v>
      </c>
      <c r="AP73" s="258"/>
      <c r="AQ73" s="433"/>
      <c r="AR73" s="437"/>
      <c r="AS73" s="275">
        <v>1</v>
      </c>
      <c r="AT73" s="265" t="s">
        <v>401</v>
      </c>
      <c r="AU73" s="244"/>
      <c r="AV73" s="245"/>
      <c r="AW73" s="246">
        <f t="shared" si="65"/>
        <v>0</v>
      </c>
      <c r="AX73" s="258"/>
      <c r="AY73" s="433"/>
      <c r="AZ73" s="437"/>
      <c r="BA73" s="275">
        <v>1</v>
      </c>
      <c r="BB73" s="265" t="s">
        <v>401</v>
      </c>
      <c r="BC73" s="244"/>
      <c r="BD73" s="245"/>
      <c r="BE73" s="246">
        <f t="shared" si="66"/>
        <v>0</v>
      </c>
      <c r="BF73" s="258"/>
      <c r="BG73" s="433"/>
      <c r="BH73" s="437"/>
      <c r="BI73" s="275">
        <v>1</v>
      </c>
      <c r="BJ73" s="265" t="s">
        <v>401</v>
      </c>
      <c r="BK73" s="791"/>
      <c r="BL73" s="439"/>
      <c r="BM73" s="246">
        <f t="shared" si="67"/>
        <v>0</v>
      </c>
      <c r="BN73" s="258"/>
      <c r="BO73" s="433"/>
      <c r="BP73" s="437"/>
      <c r="BQ73" s="275">
        <v>1</v>
      </c>
      <c r="BR73" s="265" t="s">
        <v>401</v>
      </c>
      <c r="BS73" s="244"/>
      <c r="BT73" s="245"/>
      <c r="BU73" s="246">
        <f t="shared" si="68"/>
        <v>0</v>
      </c>
      <c r="BV73" s="258"/>
      <c r="BW73" s="433"/>
      <c r="BX73" s="437"/>
      <c r="BY73" s="275">
        <v>1</v>
      </c>
      <c r="BZ73" s="265" t="s">
        <v>401</v>
      </c>
      <c r="CA73" s="244"/>
      <c r="CB73" s="245"/>
      <c r="CC73" s="246">
        <f t="shared" si="69"/>
        <v>0</v>
      </c>
      <c r="CD73" s="258"/>
      <c r="CE73" s="433"/>
      <c r="CF73" s="437"/>
      <c r="CG73" s="275">
        <v>1</v>
      </c>
      <c r="CH73" s="265" t="s">
        <v>401</v>
      </c>
      <c r="CI73" s="244"/>
      <c r="CJ73" s="245"/>
      <c r="CK73" s="246">
        <f t="shared" si="70"/>
        <v>0</v>
      </c>
      <c r="CL73" s="258"/>
      <c r="CM73" s="433"/>
      <c r="CN73" s="437"/>
      <c r="CO73" s="275">
        <v>1</v>
      </c>
      <c r="CP73" s="265" t="s">
        <v>401</v>
      </c>
      <c r="CQ73" s="791"/>
      <c r="CR73" s="439"/>
      <c r="CS73" s="246">
        <f t="shared" si="71"/>
        <v>0</v>
      </c>
      <c r="CT73" s="258"/>
      <c r="CU73" s="433"/>
      <c r="CV73" s="437"/>
      <c r="CW73" s="275">
        <v>1</v>
      </c>
      <c r="CX73" s="265" t="s">
        <v>401</v>
      </c>
      <c r="CY73" s="244"/>
      <c r="CZ73" s="245"/>
      <c r="DA73" s="246">
        <f t="shared" si="72"/>
        <v>0</v>
      </c>
      <c r="DB73" s="258"/>
      <c r="DC73" s="433"/>
      <c r="DD73" s="437"/>
      <c r="DE73" s="275">
        <v>1</v>
      </c>
      <c r="DF73" s="265" t="s">
        <v>401</v>
      </c>
      <c r="DG73" s="791"/>
      <c r="DH73" s="439"/>
      <c r="DI73" s="246">
        <f t="shared" si="73"/>
        <v>0</v>
      </c>
      <c r="DJ73" s="258"/>
      <c r="DK73" s="433"/>
      <c r="DL73" s="437"/>
      <c r="DM73" s="275">
        <v>1</v>
      </c>
      <c r="DN73" s="265" t="s">
        <v>401</v>
      </c>
      <c r="DO73" s="791"/>
      <c r="DP73" s="439"/>
      <c r="DQ73" s="246">
        <f t="shared" si="74"/>
        <v>0</v>
      </c>
      <c r="DR73" s="258"/>
      <c r="DS73" s="433"/>
      <c r="DT73" s="437"/>
      <c r="DU73" s="275">
        <v>1</v>
      </c>
      <c r="DV73" s="265" t="s">
        <v>401</v>
      </c>
      <c r="DW73" s="244"/>
      <c r="DX73" s="245"/>
      <c r="DY73" s="246">
        <f t="shared" si="75"/>
        <v>0</v>
      </c>
      <c r="DZ73" s="258"/>
      <c r="EA73" s="433"/>
      <c r="EB73" s="437"/>
      <c r="EC73" s="275">
        <v>1</v>
      </c>
      <c r="ED73" s="265" t="s">
        <v>401</v>
      </c>
      <c r="EE73" s="244"/>
      <c r="EF73" s="245"/>
      <c r="EG73" s="246">
        <f t="shared" si="76"/>
        <v>0</v>
      </c>
      <c r="EH73" s="258"/>
      <c r="EI73" s="433"/>
      <c r="EJ73" s="437"/>
      <c r="EK73" s="275">
        <v>1</v>
      </c>
      <c r="EL73" s="265" t="s">
        <v>401</v>
      </c>
      <c r="EM73" s="244"/>
      <c r="EN73" s="245"/>
      <c r="EO73" s="246">
        <f t="shared" si="77"/>
        <v>0</v>
      </c>
      <c r="EP73" s="258"/>
      <c r="EQ73" s="433"/>
      <c r="ER73" s="437"/>
      <c r="ES73" s="275">
        <v>1</v>
      </c>
      <c r="ET73" s="265" t="s">
        <v>401</v>
      </c>
      <c r="EU73" s="791"/>
      <c r="EV73" s="439"/>
      <c r="EW73" s="246">
        <f t="shared" si="78"/>
        <v>0</v>
      </c>
      <c r="EX73" s="258"/>
      <c r="EY73" s="433"/>
      <c r="EZ73" s="437"/>
      <c r="FA73" s="275">
        <v>1</v>
      </c>
      <c r="FB73" s="265" t="s">
        <v>401</v>
      </c>
      <c r="FC73" s="791"/>
      <c r="FD73" s="439"/>
      <c r="FE73" s="246">
        <f t="shared" si="79"/>
        <v>0</v>
      </c>
      <c r="FF73" s="258"/>
      <c r="FG73" s="433"/>
    </row>
    <row r="74" spans="1:163" ht="37.5" customHeight="1">
      <c r="A74" s="115"/>
      <c r="B74" s="71"/>
      <c r="C74" s="74" t="s">
        <v>408</v>
      </c>
      <c r="D74" s="786"/>
      <c r="E74" s="278"/>
      <c r="F74" s="278"/>
      <c r="G74" s="278"/>
      <c r="H74" s="787"/>
      <c r="I74" s="788">
        <f>SUM(I60:I73)</f>
        <v>0</v>
      </c>
      <c r="J74" s="258"/>
      <c r="K74" s="433"/>
      <c r="L74" s="786"/>
      <c r="M74" s="278"/>
      <c r="N74" s="278"/>
      <c r="O74" s="278"/>
      <c r="P74" s="787"/>
      <c r="Q74" s="788">
        <f>SUM(Q60:Q73)</f>
        <v>0</v>
      </c>
      <c r="R74" s="258"/>
      <c r="S74" s="433"/>
      <c r="T74" s="786"/>
      <c r="U74" s="278"/>
      <c r="V74" s="278"/>
      <c r="W74" s="278"/>
      <c r="X74" s="787"/>
      <c r="Y74" s="788">
        <f>SUM(Y60:Y73)</f>
        <v>9501600</v>
      </c>
      <c r="Z74" s="258"/>
      <c r="AA74" s="433"/>
      <c r="AB74" s="786"/>
      <c r="AC74" s="278"/>
      <c r="AD74" s="278"/>
      <c r="AE74" s="278"/>
      <c r="AF74" s="787"/>
      <c r="AG74" s="788">
        <f>SUM(AG60:AG73)</f>
        <v>0</v>
      </c>
      <c r="AH74" s="258"/>
      <c r="AI74" s="433"/>
      <c r="AJ74" s="786"/>
      <c r="AK74" s="278"/>
      <c r="AL74" s="278"/>
      <c r="AM74" s="278"/>
      <c r="AN74" s="787"/>
      <c r="AO74" s="788">
        <f>SUM(AO60:AO73)</f>
        <v>0</v>
      </c>
      <c r="AP74" s="258"/>
      <c r="AQ74" s="433"/>
      <c r="AR74" s="786"/>
      <c r="AS74" s="278"/>
      <c r="AT74" s="278"/>
      <c r="AU74" s="278"/>
      <c r="AV74" s="787"/>
      <c r="AW74" s="788">
        <f>SUM(AW60:AW73)</f>
        <v>0</v>
      </c>
      <c r="AX74" s="258"/>
      <c r="AY74" s="433"/>
      <c r="AZ74" s="786"/>
      <c r="BA74" s="278"/>
      <c r="BB74" s="278"/>
      <c r="BC74" s="278"/>
      <c r="BD74" s="787"/>
      <c r="BE74" s="788">
        <f>SUM(BE60:BE73)</f>
        <v>0</v>
      </c>
      <c r="BF74" s="258"/>
      <c r="BG74" s="433"/>
      <c r="BH74" s="786"/>
      <c r="BI74" s="278"/>
      <c r="BJ74" s="278"/>
      <c r="BK74" s="278"/>
      <c r="BL74" s="787"/>
      <c r="BM74" s="788">
        <f>SUM(BM60:BM73)</f>
        <v>0</v>
      </c>
      <c r="BN74" s="258"/>
      <c r="BO74" s="433"/>
      <c r="BP74" s="786"/>
      <c r="BQ74" s="278"/>
      <c r="BR74" s="278"/>
      <c r="BS74" s="278"/>
      <c r="BT74" s="787"/>
      <c r="BU74" s="788">
        <f>SUM(BU60:BU73)</f>
        <v>0</v>
      </c>
      <c r="BV74" s="258"/>
      <c r="BW74" s="433"/>
      <c r="BX74" s="786"/>
      <c r="BY74" s="278"/>
      <c r="BZ74" s="278"/>
      <c r="CA74" s="278"/>
      <c r="CB74" s="787"/>
      <c r="CC74" s="788">
        <f>SUM(CC60:CC73)</f>
        <v>0</v>
      </c>
      <c r="CD74" s="258"/>
      <c r="CE74" s="433"/>
      <c r="CF74" s="786"/>
      <c r="CG74" s="278"/>
      <c r="CH74" s="278"/>
      <c r="CI74" s="278"/>
      <c r="CJ74" s="787"/>
      <c r="CK74" s="788">
        <f>SUM(CK60:CK73)</f>
        <v>0</v>
      </c>
      <c r="CL74" s="258"/>
      <c r="CM74" s="433"/>
      <c r="CN74" s="786"/>
      <c r="CO74" s="278"/>
      <c r="CP74" s="278"/>
      <c r="CQ74" s="278"/>
      <c r="CR74" s="787"/>
      <c r="CS74" s="788">
        <f>SUM(CS60:CS73)</f>
        <v>0</v>
      </c>
      <c r="CT74" s="258"/>
      <c r="CU74" s="433"/>
      <c r="CV74" s="786"/>
      <c r="CW74" s="278"/>
      <c r="CX74" s="278"/>
      <c r="CY74" s="278"/>
      <c r="CZ74" s="787"/>
      <c r="DA74" s="788">
        <f>SUM(DA60:DA73)</f>
        <v>0</v>
      </c>
      <c r="DB74" s="258"/>
      <c r="DC74" s="433"/>
      <c r="DD74" s="786"/>
      <c r="DE74" s="278"/>
      <c r="DF74" s="278"/>
      <c r="DG74" s="278"/>
      <c r="DH74" s="787"/>
      <c r="DI74" s="788">
        <f>SUM(DI60:DI73)</f>
        <v>0</v>
      </c>
      <c r="DJ74" s="258"/>
      <c r="DK74" s="433"/>
      <c r="DL74" s="786"/>
      <c r="DM74" s="278"/>
      <c r="DN74" s="278"/>
      <c r="DO74" s="278"/>
      <c r="DP74" s="787"/>
      <c r="DQ74" s="788">
        <f>SUM(DQ60:DQ73)</f>
        <v>0</v>
      </c>
      <c r="DR74" s="258"/>
      <c r="DS74" s="433"/>
      <c r="DT74" s="786"/>
      <c r="DU74" s="278"/>
      <c r="DV74" s="278"/>
      <c r="DW74" s="278"/>
      <c r="DX74" s="787"/>
      <c r="DY74" s="788">
        <f>SUM(DY60:DY73)</f>
        <v>0</v>
      </c>
      <c r="DZ74" s="258"/>
      <c r="EA74" s="433"/>
      <c r="EB74" s="786"/>
      <c r="EC74" s="278"/>
      <c r="ED74" s="278"/>
      <c r="EE74" s="278"/>
      <c r="EF74" s="787"/>
      <c r="EG74" s="788">
        <f>SUM(EG60:EG73)</f>
        <v>0</v>
      </c>
      <c r="EH74" s="258"/>
      <c r="EI74" s="433"/>
      <c r="EJ74" s="786"/>
      <c r="EK74" s="278"/>
      <c r="EL74" s="278"/>
      <c r="EM74" s="278"/>
      <c r="EN74" s="787"/>
      <c r="EO74" s="788">
        <f>SUM(EO60:EO73)</f>
        <v>0</v>
      </c>
      <c r="EP74" s="258"/>
      <c r="EQ74" s="433"/>
      <c r="ER74" s="786"/>
      <c r="ES74" s="278"/>
      <c r="ET74" s="278"/>
      <c r="EU74" s="278"/>
      <c r="EV74" s="787"/>
      <c r="EW74" s="788">
        <f>SUM(EW60:EW73)</f>
        <v>0</v>
      </c>
      <c r="EX74" s="258"/>
      <c r="EY74" s="433"/>
      <c r="EZ74" s="786"/>
      <c r="FA74" s="278"/>
      <c r="FB74" s="278"/>
      <c r="FC74" s="278"/>
      <c r="FD74" s="787"/>
      <c r="FE74" s="788">
        <f>SUM(FE60:FE73)</f>
        <v>0</v>
      </c>
      <c r="FF74" s="258"/>
      <c r="FG74" s="433"/>
    </row>
    <row r="75" spans="1:163" ht="37.5" customHeight="1" thickBot="1">
      <c r="A75" s="22"/>
      <c r="B75" s="72" t="s">
        <v>132</v>
      </c>
      <c r="C75" s="72"/>
      <c r="D75" s="518"/>
      <c r="E75" s="364"/>
      <c r="F75" s="364"/>
      <c r="G75" s="364"/>
      <c r="H75" s="366"/>
      <c r="I75" s="789"/>
      <c r="J75" s="258"/>
      <c r="K75" s="433"/>
      <c r="L75" s="518"/>
      <c r="M75" s="364"/>
      <c r="N75" s="364"/>
      <c r="O75" s="364"/>
      <c r="P75" s="366"/>
      <c r="Q75" s="789"/>
      <c r="R75" s="258"/>
      <c r="S75" s="433"/>
      <c r="T75" s="518"/>
      <c r="U75" s="364"/>
      <c r="V75" s="364"/>
      <c r="W75" s="364"/>
      <c r="X75" s="366"/>
      <c r="Y75" s="789"/>
      <c r="Z75" s="258"/>
      <c r="AA75" s="433"/>
      <c r="AB75" s="518"/>
      <c r="AC75" s="364"/>
      <c r="AD75" s="364"/>
      <c r="AE75" s="364"/>
      <c r="AF75" s="366"/>
      <c r="AG75" s="789"/>
      <c r="AH75" s="258"/>
      <c r="AI75" s="433"/>
      <c r="AJ75" s="518"/>
      <c r="AK75" s="364"/>
      <c r="AL75" s="364"/>
      <c r="AM75" s="364"/>
      <c r="AN75" s="366"/>
      <c r="AO75" s="789"/>
      <c r="AP75" s="258"/>
      <c r="AQ75" s="433"/>
      <c r="AR75" s="518"/>
      <c r="AS75" s="364"/>
      <c r="AT75" s="364"/>
      <c r="AU75" s="364"/>
      <c r="AV75" s="366"/>
      <c r="AW75" s="789"/>
      <c r="AX75" s="258"/>
      <c r="AY75" s="433"/>
      <c r="AZ75" s="518"/>
      <c r="BA75" s="364"/>
      <c r="BB75" s="364"/>
      <c r="BC75" s="364"/>
      <c r="BD75" s="366"/>
      <c r="BE75" s="789"/>
      <c r="BF75" s="258"/>
      <c r="BG75" s="433"/>
      <c r="BH75" s="518"/>
      <c r="BI75" s="364"/>
      <c r="BJ75" s="364"/>
      <c r="BK75" s="364"/>
      <c r="BL75" s="366"/>
      <c r="BM75" s="789"/>
      <c r="BN75" s="258"/>
      <c r="BO75" s="433"/>
      <c r="BP75" s="518"/>
      <c r="BQ75" s="364"/>
      <c r="BR75" s="364"/>
      <c r="BS75" s="364"/>
      <c r="BT75" s="366"/>
      <c r="BU75" s="789"/>
      <c r="BV75" s="258"/>
      <c r="BW75" s="433"/>
      <c r="BX75" s="518"/>
      <c r="BY75" s="364"/>
      <c r="BZ75" s="364"/>
      <c r="CA75" s="364"/>
      <c r="CB75" s="366"/>
      <c r="CC75" s="789"/>
      <c r="CD75" s="258"/>
      <c r="CE75" s="433"/>
      <c r="CF75" s="518"/>
      <c r="CG75" s="364"/>
      <c r="CH75" s="364"/>
      <c r="CI75" s="364"/>
      <c r="CJ75" s="366"/>
      <c r="CK75" s="789"/>
      <c r="CL75" s="258"/>
      <c r="CM75" s="433"/>
      <c r="CN75" s="518"/>
      <c r="CO75" s="364"/>
      <c r="CP75" s="364"/>
      <c r="CQ75" s="364"/>
      <c r="CR75" s="366"/>
      <c r="CS75" s="789"/>
      <c r="CT75" s="258"/>
      <c r="CU75" s="433"/>
      <c r="CV75" s="518"/>
      <c r="CW75" s="364"/>
      <c r="CX75" s="364"/>
      <c r="CY75" s="364"/>
      <c r="CZ75" s="366"/>
      <c r="DA75" s="789"/>
      <c r="DB75" s="258"/>
      <c r="DC75" s="433"/>
      <c r="DD75" s="518"/>
      <c r="DE75" s="364"/>
      <c r="DF75" s="364"/>
      <c r="DG75" s="364"/>
      <c r="DH75" s="366"/>
      <c r="DI75" s="789"/>
      <c r="DJ75" s="258"/>
      <c r="DK75" s="433"/>
      <c r="DL75" s="518"/>
      <c r="DM75" s="364"/>
      <c r="DN75" s="364"/>
      <c r="DO75" s="364"/>
      <c r="DP75" s="366"/>
      <c r="DQ75" s="789"/>
      <c r="DR75" s="258"/>
      <c r="DS75" s="433"/>
      <c r="DT75" s="518"/>
      <c r="DU75" s="364"/>
      <c r="DV75" s="364"/>
      <c r="DW75" s="364"/>
      <c r="DX75" s="366"/>
      <c r="DY75" s="789"/>
      <c r="DZ75" s="258"/>
      <c r="EA75" s="433"/>
      <c r="EB75" s="518"/>
      <c r="EC75" s="364"/>
      <c r="ED75" s="364"/>
      <c r="EE75" s="364"/>
      <c r="EF75" s="366"/>
      <c r="EG75" s="789"/>
      <c r="EH75" s="258"/>
      <c r="EI75" s="433"/>
      <c r="EJ75" s="518"/>
      <c r="EK75" s="364"/>
      <c r="EL75" s="364"/>
      <c r="EM75" s="364"/>
      <c r="EN75" s="366"/>
      <c r="EO75" s="789"/>
      <c r="EP75" s="258"/>
      <c r="EQ75" s="433"/>
      <c r="ER75" s="518"/>
      <c r="ES75" s="364"/>
      <c r="ET75" s="364"/>
      <c r="EU75" s="364"/>
      <c r="EV75" s="366"/>
      <c r="EW75" s="789"/>
      <c r="EX75" s="258"/>
      <c r="EY75" s="433"/>
      <c r="EZ75" s="518"/>
      <c r="FA75" s="364"/>
      <c r="FB75" s="364"/>
      <c r="FC75" s="364"/>
      <c r="FD75" s="366"/>
      <c r="FE75" s="789"/>
      <c r="FF75" s="258"/>
      <c r="FG75" s="433"/>
    </row>
    <row r="76" spans="1:163" ht="37.5" customHeight="1" thickBot="1">
      <c r="A76" s="115"/>
      <c r="B76" s="67" t="s">
        <v>390</v>
      </c>
      <c r="C76" s="73" t="s">
        <v>391</v>
      </c>
      <c r="D76" s="270" t="s">
        <v>380</v>
      </c>
      <c r="E76" s="271" t="s">
        <v>393</v>
      </c>
      <c r="F76" s="271" t="s">
        <v>682</v>
      </c>
      <c r="G76" s="271" t="s">
        <v>395</v>
      </c>
      <c r="H76" s="272" t="s">
        <v>396</v>
      </c>
      <c r="I76" s="273" t="s">
        <v>397</v>
      </c>
      <c r="J76" s="256" t="s">
        <v>398</v>
      </c>
      <c r="K76" s="257" t="s">
        <v>399</v>
      </c>
      <c r="L76" s="270" t="s">
        <v>380</v>
      </c>
      <c r="M76" s="271" t="s">
        <v>393</v>
      </c>
      <c r="N76" s="271" t="s">
        <v>682</v>
      </c>
      <c r="O76" s="271" t="s">
        <v>395</v>
      </c>
      <c r="P76" s="272" t="s">
        <v>396</v>
      </c>
      <c r="Q76" s="273" t="s">
        <v>397</v>
      </c>
      <c r="R76" s="256" t="s">
        <v>398</v>
      </c>
      <c r="S76" s="257" t="s">
        <v>399</v>
      </c>
      <c r="T76" s="270" t="s">
        <v>380</v>
      </c>
      <c r="U76" s="271" t="s">
        <v>393</v>
      </c>
      <c r="V76" s="271" t="s">
        <v>682</v>
      </c>
      <c r="W76" s="271" t="s">
        <v>395</v>
      </c>
      <c r="X76" s="272" t="s">
        <v>396</v>
      </c>
      <c r="Y76" s="273" t="s">
        <v>397</v>
      </c>
      <c r="Z76" s="256" t="s">
        <v>398</v>
      </c>
      <c r="AA76" s="257" t="s">
        <v>399</v>
      </c>
      <c r="AB76" s="270" t="s">
        <v>380</v>
      </c>
      <c r="AC76" s="271" t="s">
        <v>393</v>
      </c>
      <c r="AD76" s="271" t="s">
        <v>682</v>
      </c>
      <c r="AE76" s="271" t="s">
        <v>395</v>
      </c>
      <c r="AF76" s="272" t="s">
        <v>396</v>
      </c>
      <c r="AG76" s="273" t="s">
        <v>397</v>
      </c>
      <c r="AH76" s="256" t="s">
        <v>398</v>
      </c>
      <c r="AI76" s="257" t="s">
        <v>399</v>
      </c>
      <c r="AJ76" s="270" t="s">
        <v>380</v>
      </c>
      <c r="AK76" s="271" t="s">
        <v>393</v>
      </c>
      <c r="AL76" s="271" t="s">
        <v>682</v>
      </c>
      <c r="AM76" s="271" t="s">
        <v>395</v>
      </c>
      <c r="AN76" s="272" t="s">
        <v>396</v>
      </c>
      <c r="AO76" s="273" t="s">
        <v>397</v>
      </c>
      <c r="AP76" s="256" t="s">
        <v>398</v>
      </c>
      <c r="AQ76" s="257" t="s">
        <v>399</v>
      </c>
      <c r="AR76" s="270" t="s">
        <v>380</v>
      </c>
      <c r="AS76" s="271" t="s">
        <v>393</v>
      </c>
      <c r="AT76" s="271" t="s">
        <v>682</v>
      </c>
      <c r="AU76" s="271" t="s">
        <v>395</v>
      </c>
      <c r="AV76" s="272" t="s">
        <v>396</v>
      </c>
      <c r="AW76" s="273" t="s">
        <v>397</v>
      </c>
      <c r="AX76" s="256" t="s">
        <v>398</v>
      </c>
      <c r="AY76" s="257" t="s">
        <v>399</v>
      </c>
      <c r="AZ76" s="270" t="s">
        <v>380</v>
      </c>
      <c r="BA76" s="271" t="s">
        <v>393</v>
      </c>
      <c r="BB76" s="271" t="s">
        <v>682</v>
      </c>
      <c r="BC76" s="271" t="s">
        <v>395</v>
      </c>
      <c r="BD76" s="272" t="s">
        <v>396</v>
      </c>
      <c r="BE76" s="273" t="s">
        <v>397</v>
      </c>
      <c r="BF76" s="256" t="s">
        <v>398</v>
      </c>
      <c r="BG76" s="257" t="s">
        <v>399</v>
      </c>
      <c r="BH76" s="270" t="s">
        <v>380</v>
      </c>
      <c r="BI76" s="271" t="s">
        <v>393</v>
      </c>
      <c r="BJ76" s="271" t="s">
        <v>682</v>
      </c>
      <c r="BK76" s="271" t="s">
        <v>395</v>
      </c>
      <c r="BL76" s="272" t="s">
        <v>396</v>
      </c>
      <c r="BM76" s="273" t="s">
        <v>397</v>
      </c>
      <c r="BN76" s="256" t="s">
        <v>398</v>
      </c>
      <c r="BO76" s="257" t="s">
        <v>399</v>
      </c>
      <c r="BP76" s="270" t="s">
        <v>380</v>
      </c>
      <c r="BQ76" s="271" t="s">
        <v>393</v>
      </c>
      <c r="BR76" s="271" t="s">
        <v>682</v>
      </c>
      <c r="BS76" s="271" t="s">
        <v>395</v>
      </c>
      <c r="BT76" s="272" t="s">
        <v>396</v>
      </c>
      <c r="BU76" s="273" t="s">
        <v>397</v>
      </c>
      <c r="BV76" s="256" t="s">
        <v>398</v>
      </c>
      <c r="BW76" s="257" t="s">
        <v>399</v>
      </c>
      <c r="BX76" s="270" t="s">
        <v>380</v>
      </c>
      <c r="BY76" s="271" t="s">
        <v>393</v>
      </c>
      <c r="BZ76" s="271" t="s">
        <v>682</v>
      </c>
      <c r="CA76" s="271" t="s">
        <v>395</v>
      </c>
      <c r="CB76" s="272" t="s">
        <v>396</v>
      </c>
      <c r="CC76" s="273" t="s">
        <v>397</v>
      </c>
      <c r="CD76" s="256" t="s">
        <v>398</v>
      </c>
      <c r="CE76" s="257" t="s">
        <v>399</v>
      </c>
      <c r="CF76" s="270" t="s">
        <v>380</v>
      </c>
      <c r="CG76" s="271" t="s">
        <v>393</v>
      </c>
      <c r="CH76" s="271" t="s">
        <v>682</v>
      </c>
      <c r="CI76" s="271" t="s">
        <v>395</v>
      </c>
      <c r="CJ76" s="272" t="s">
        <v>396</v>
      </c>
      <c r="CK76" s="273" t="s">
        <v>397</v>
      </c>
      <c r="CL76" s="256" t="s">
        <v>398</v>
      </c>
      <c r="CM76" s="257" t="s">
        <v>399</v>
      </c>
      <c r="CN76" s="270" t="s">
        <v>380</v>
      </c>
      <c r="CO76" s="271" t="s">
        <v>393</v>
      </c>
      <c r="CP76" s="271" t="s">
        <v>682</v>
      </c>
      <c r="CQ76" s="271" t="s">
        <v>395</v>
      </c>
      <c r="CR76" s="272" t="s">
        <v>396</v>
      </c>
      <c r="CS76" s="273" t="s">
        <v>397</v>
      </c>
      <c r="CT76" s="256" t="s">
        <v>398</v>
      </c>
      <c r="CU76" s="257" t="s">
        <v>399</v>
      </c>
      <c r="CV76" s="270" t="s">
        <v>380</v>
      </c>
      <c r="CW76" s="271" t="s">
        <v>393</v>
      </c>
      <c r="CX76" s="271" t="s">
        <v>682</v>
      </c>
      <c r="CY76" s="271" t="s">
        <v>395</v>
      </c>
      <c r="CZ76" s="272" t="s">
        <v>396</v>
      </c>
      <c r="DA76" s="273" t="s">
        <v>397</v>
      </c>
      <c r="DB76" s="256" t="s">
        <v>398</v>
      </c>
      <c r="DC76" s="257" t="s">
        <v>399</v>
      </c>
      <c r="DD76" s="270" t="s">
        <v>380</v>
      </c>
      <c r="DE76" s="271" t="s">
        <v>393</v>
      </c>
      <c r="DF76" s="271" t="s">
        <v>682</v>
      </c>
      <c r="DG76" s="271" t="s">
        <v>395</v>
      </c>
      <c r="DH76" s="272" t="s">
        <v>396</v>
      </c>
      <c r="DI76" s="273" t="s">
        <v>397</v>
      </c>
      <c r="DJ76" s="256" t="s">
        <v>398</v>
      </c>
      <c r="DK76" s="257" t="s">
        <v>399</v>
      </c>
      <c r="DL76" s="270" t="s">
        <v>380</v>
      </c>
      <c r="DM76" s="271" t="s">
        <v>393</v>
      </c>
      <c r="DN76" s="271" t="s">
        <v>682</v>
      </c>
      <c r="DO76" s="271" t="s">
        <v>395</v>
      </c>
      <c r="DP76" s="272" t="s">
        <v>396</v>
      </c>
      <c r="DQ76" s="273" t="s">
        <v>397</v>
      </c>
      <c r="DR76" s="256" t="s">
        <v>398</v>
      </c>
      <c r="DS76" s="257" t="s">
        <v>399</v>
      </c>
      <c r="DT76" s="270" t="s">
        <v>380</v>
      </c>
      <c r="DU76" s="271" t="s">
        <v>393</v>
      </c>
      <c r="DV76" s="271" t="s">
        <v>682</v>
      </c>
      <c r="DW76" s="271" t="s">
        <v>395</v>
      </c>
      <c r="DX76" s="272" t="s">
        <v>396</v>
      </c>
      <c r="DY76" s="273" t="s">
        <v>397</v>
      </c>
      <c r="DZ76" s="256" t="s">
        <v>398</v>
      </c>
      <c r="EA76" s="257" t="s">
        <v>399</v>
      </c>
      <c r="EB76" s="270" t="s">
        <v>380</v>
      </c>
      <c r="EC76" s="271" t="s">
        <v>393</v>
      </c>
      <c r="ED76" s="271" t="s">
        <v>682</v>
      </c>
      <c r="EE76" s="271" t="s">
        <v>395</v>
      </c>
      <c r="EF76" s="272" t="s">
        <v>396</v>
      </c>
      <c r="EG76" s="273" t="s">
        <v>397</v>
      </c>
      <c r="EH76" s="256" t="s">
        <v>398</v>
      </c>
      <c r="EI76" s="257" t="s">
        <v>399</v>
      </c>
      <c r="EJ76" s="270" t="s">
        <v>380</v>
      </c>
      <c r="EK76" s="271" t="s">
        <v>393</v>
      </c>
      <c r="EL76" s="271" t="s">
        <v>682</v>
      </c>
      <c r="EM76" s="271" t="s">
        <v>395</v>
      </c>
      <c r="EN76" s="272" t="s">
        <v>396</v>
      </c>
      <c r="EO76" s="273" t="s">
        <v>397</v>
      </c>
      <c r="EP76" s="256" t="s">
        <v>398</v>
      </c>
      <c r="EQ76" s="257" t="s">
        <v>399</v>
      </c>
      <c r="ER76" s="270" t="s">
        <v>380</v>
      </c>
      <c r="ES76" s="271" t="s">
        <v>393</v>
      </c>
      <c r="ET76" s="271" t="s">
        <v>682</v>
      </c>
      <c r="EU76" s="271" t="s">
        <v>395</v>
      </c>
      <c r="EV76" s="272" t="s">
        <v>396</v>
      </c>
      <c r="EW76" s="273" t="s">
        <v>397</v>
      </c>
      <c r="EX76" s="256" t="s">
        <v>398</v>
      </c>
      <c r="EY76" s="257" t="s">
        <v>399</v>
      </c>
      <c r="EZ76" s="270" t="s">
        <v>380</v>
      </c>
      <c r="FA76" s="271" t="s">
        <v>393</v>
      </c>
      <c r="FB76" s="271" t="s">
        <v>682</v>
      </c>
      <c r="FC76" s="271" t="s">
        <v>395</v>
      </c>
      <c r="FD76" s="272" t="s">
        <v>396</v>
      </c>
      <c r="FE76" s="273" t="s">
        <v>397</v>
      </c>
      <c r="FF76" s="256" t="s">
        <v>398</v>
      </c>
      <c r="FG76" s="257" t="s">
        <v>399</v>
      </c>
    </row>
    <row r="77" spans="1:163" ht="37.5" customHeight="1" thickBot="1">
      <c r="A77" s="115"/>
      <c r="B77" s="125">
        <v>1</v>
      </c>
      <c r="C77" s="138" t="s">
        <v>683</v>
      </c>
      <c r="D77" s="274"/>
      <c r="E77" s="275">
        <v>1</v>
      </c>
      <c r="F77" s="265" t="s">
        <v>401</v>
      </c>
      <c r="G77" s="244"/>
      <c r="H77" s="245"/>
      <c r="I77" s="246">
        <f t="shared" ref="I77:I89" si="80">+(G77+(G77*H77))*E77</f>
        <v>0</v>
      </c>
      <c r="J77" s="247" t="s">
        <v>1216</v>
      </c>
      <c r="K77" s="248"/>
      <c r="L77" s="274"/>
      <c r="M77" s="275">
        <v>1</v>
      </c>
      <c r="N77" s="265" t="s">
        <v>401</v>
      </c>
      <c r="O77" s="244"/>
      <c r="P77" s="245"/>
      <c r="Q77" s="246">
        <f t="shared" ref="Q77:Q89" si="81">+(O77+(O77*P77))*M77</f>
        <v>0</v>
      </c>
      <c r="R77" s="247" t="s">
        <v>1216</v>
      </c>
      <c r="S77" s="248"/>
      <c r="T77" s="274" t="s">
        <v>1254</v>
      </c>
      <c r="U77" s="275">
        <v>1</v>
      </c>
      <c r="V77" s="265" t="s">
        <v>401</v>
      </c>
      <c r="W77" s="244">
        <v>30000</v>
      </c>
      <c r="X77" s="245">
        <v>0</v>
      </c>
      <c r="Y77" s="246">
        <f t="shared" ref="Y77:Y89" si="82">+(W77+(W77*X77))*U77</f>
        <v>30000</v>
      </c>
      <c r="Z77" s="249" t="s">
        <v>402</v>
      </c>
      <c r="AA77" s="248"/>
      <c r="AB77" s="274"/>
      <c r="AC77" s="275">
        <v>1</v>
      </c>
      <c r="AD77" s="265" t="s">
        <v>401</v>
      </c>
      <c r="AE77" s="244"/>
      <c r="AF77" s="245"/>
      <c r="AG77" s="246">
        <f t="shared" ref="AG77:AG89" si="83">+(AE77+(AE77*AF77))*AC77</f>
        <v>0</v>
      </c>
      <c r="AH77" s="249" t="s">
        <v>1216</v>
      </c>
      <c r="AI77" s="248"/>
      <c r="AJ77" s="274"/>
      <c r="AK77" s="275">
        <v>1</v>
      </c>
      <c r="AL77" s="265" t="s">
        <v>401</v>
      </c>
      <c r="AM77" s="276"/>
      <c r="AN77" s="277"/>
      <c r="AO77" s="246">
        <f t="shared" ref="AO77:AO89" si="84">+(AM77+(AM77*AN77))*AK77</f>
        <v>0</v>
      </c>
      <c r="AP77" s="247" t="s">
        <v>1216</v>
      </c>
      <c r="AQ77" s="248"/>
      <c r="AR77" s="274"/>
      <c r="AS77" s="275">
        <v>1</v>
      </c>
      <c r="AT77" s="265" t="s">
        <v>401</v>
      </c>
      <c r="AU77" s="244"/>
      <c r="AV77" s="245"/>
      <c r="AW77" s="246">
        <f t="shared" ref="AW77:AW89" si="85">+(AU77+(AU77*AV77))*AS77</f>
        <v>0</v>
      </c>
      <c r="AX77" s="247" t="s">
        <v>1216</v>
      </c>
      <c r="AY77" s="248"/>
      <c r="AZ77" s="274"/>
      <c r="BA77" s="275">
        <v>1</v>
      </c>
      <c r="BB77" s="265" t="s">
        <v>401</v>
      </c>
      <c r="BC77" s="244"/>
      <c r="BD77" s="245"/>
      <c r="BE77" s="246">
        <f t="shared" ref="BE77:BE89" si="86">+(BC77+(BC77*BD77))*BA77</f>
        <v>0</v>
      </c>
      <c r="BF77" s="247" t="s">
        <v>1216</v>
      </c>
      <c r="BG77" s="248"/>
      <c r="BH77" s="274"/>
      <c r="BI77" s="275">
        <v>1</v>
      </c>
      <c r="BJ77" s="265" t="s">
        <v>401</v>
      </c>
      <c r="BK77" s="276"/>
      <c r="BL77" s="277"/>
      <c r="BM77" s="246">
        <f t="shared" ref="BM77:BM89" si="87">+(BK77+(BK77*BL77))*BI77</f>
        <v>0</v>
      </c>
      <c r="BN77" s="247" t="s">
        <v>1216</v>
      </c>
      <c r="BO77" s="248"/>
      <c r="BP77" s="274"/>
      <c r="BQ77" s="275">
        <v>1</v>
      </c>
      <c r="BR77" s="265" t="s">
        <v>401</v>
      </c>
      <c r="BS77" s="244"/>
      <c r="BT77" s="245"/>
      <c r="BU77" s="246">
        <f t="shared" ref="BU77:BU89" si="88">+(BS77+(BS77*BT77))*BQ77</f>
        <v>0</v>
      </c>
      <c r="BV77" s="247" t="s">
        <v>1216</v>
      </c>
      <c r="BW77" s="248"/>
      <c r="BX77" s="274"/>
      <c r="BY77" s="275">
        <v>1</v>
      </c>
      <c r="BZ77" s="265" t="s">
        <v>401</v>
      </c>
      <c r="CA77" s="244"/>
      <c r="CB77" s="245"/>
      <c r="CC77" s="246">
        <f t="shared" ref="CC77:CC89" si="89">+(CA77+(CA77*CB77))*BY77</f>
        <v>0</v>
      </c>
      <c r="CD77" s="247" t="s">
        <v>1216</v>
      </c>
      <c r="CE77" s="248"/>
      <c r="CF77" s="274"/>
      <c r="CG77" s="275">
        <v>1</v>
      </c>
      <c r="CH77" s="265" t="s">
        <v>401</v>
      </c>
      <c r="CI77" s="244"/>
      <c r="CJ77" s="245"/>
      <c r="CK77" s="246">
        <f t="shared" ref="CK77:CK89" si="90">+(CI77+(CI77*CJ77))*CG77</f>
        <v>0</v>
      </c>
      <c r="CL77" s="247" t="s">
        <v>1216</v>
      </c>
      <c r="CM77" s="248"/>
      <c r="CN77" s="274"/>
      <c r="CO77" s="275">
        <v>1</v>
      </c>
      <c r="CP77" s="265" t="s">
        <v>401</v>
      </c>
      <c r="CQ77" s="276"/>
      <c r="CR77" s="277"/>
      <c r="CS77" s="246">
        <f t="shared" ref="CS77:CS89" si="91">+(CQ77+(CQ77*CR77))*CO77</f>
        <v>0</v>
      </c>
      <c r="CT77" s="247" t="s">
        <v>1216</v>
      </c>
      <c r="CU77" s="248"/>
      <c r="CV77" s="274"/>
      <c r="CW77" s="275">
        <v>1</v>
      </c>
      <c r="CX77" s="265" t="s">
        <v>401</v>
      </c>
      <c r="CY77" s="244"/>
      <c r="CZ77" s="245"/>
      <c r="DA77" s="246">
        <f t="shared" ref="DA77:DA89" si="92">+(CY77+(CY77*CZ77))*CW77</f>
        <v>0</v>
      </c>
      <c r="DB77" s="247" t="s">
        <v>1216</v>
      </c>
      <c r="DC77" s="248"/>
      <c r="DD77" s="274"/>
      <c r="DE77" s="275">
        <v>1</v>
      </c>
      <c r="DF77" s="265" t="s">
        <v>401</v>
      </c>
      <c r="DG77" s="276"/>
      <c r="DH77" s="277"/>
      <c r="DI77" s="246">
        <f t="shared" ref="DI77:DI89" si="93">+(DG77+(DG77*DH77))*DE77</f>
        <v>0</v>
      </c>
      <c r="DJ77" s="247" t="s">
        <v>1216</v>
      </c>
      <c r="DK77" s="248"/>
      <c r="DL77" s="274"/>
      <c r="DM77" s="275">
        <v>1</v>
      </c>
      <c r="DN77" s="265" t="s">
        <v>401</v>
      </c>
      <c r="DO77" s="276"/>
      <c r="DP77" s="277"/>
      <c r="DQ77" s="246">
        <f t="shared" ref="DQ77:DQ89" si="94">+(DO77+(DO77*DP77))*DM77</f>
        <v>0</v>
      </c>
      <c r="DR77" s="247" t="s">
        <v>1216</v>
      </c>
      <c r="DS77" s="248"/>
      <c r="DT77" s="274"/>
      <c r="DU77" s="275">
        <v>1</v>
      </c>
      <c r="DV77" s="265" t="s">
        <v>401</v>
      </c>
      <c r="DW77" s="244"/>
      <c r="DX77" s="245"/>
      <c r="DY77" s="246">
        <f t="shared" ref="DY77:DY89" si="95">+(DW77+(DW77*DX77))*DU77</f>
        <v>0</v>
      </c>
      <c r="DZ77" s="247" t="s">
        <v>1216</v>
      </c>
      <c r="EA77" s="248"/>
      <c r="EB77" s="274"/>
      <c r="EC77" s="275">
        <v>1</v>
      </c>
      <c r="ED77" s="265" t="s">
        <v>401</v>
      </c>
      <c r="EE77" s="244"/>
      <c r="EF77" s="245"/>
      <c r="EG77" s="246">
        <f t="shared" ref="EG77:EG89" si="96">+(EE77+(EE77*EF77))*EC77</f>
        <v>0</v>
      </c>
      <c r="EH77" s="247" t="s">
        <v>1216</v>
      </c>
      <c r="EI77" s="248"/>
      <c r="EJ77" s="274"/>
      <c r="EK77" s="275">
        <v>1</v>
      </c>
      <c r="EL77" s="265" t="s">
        <v>401</v>
      </c>
      <c r="EM77" s="244"/>
      <c r="EN77" s="245"/>
      <c r="EO77" s="246">
        <f t="shared" ref="EO77:EO89" si="97">+(EM77+(EM77*EN77))*EK77</f>
        <v>0</v>
      </c>
      <c r="EP77" s="247" t="s">
        <v>1216</v>
      </c>
      <c r="EQ77" s="248"/>
      <c r="ER77" s="274"/>
      <c r="ES77" s="275">
        <v>1</v>
      </c>
      <c r="ET77" s="265" t="s">
        <v>401</v>
      </c>
      <c r="EU77" s="276"/>
      <c r="EV77" s="277"/>
      <c r="EW77" s="246">
        <f t="shared" ref="EW77:EW89" si="98">+(EU77+(EU77*EV77))*ES77</f>
        <v>0</v>
      </c>
      <c r="EX77" s="247" t="s">
        <v>1216</v>
      </c>
      <c r="EY77" s="248"/>
      <c r="EZ77" s="274"/>
      <c r="FA77" s="275">
        <v>1</v>
      </c>
      <c r="FB77" s="265" t="s">
        <v>401</v>
      </c>
      <c r="FC77" s="276"/>
      <c r="FD77" s="277"/>
      <c r="FE77" s="246">
        <f t="shared" ref="FE77:FE89" si="99">+(FC77+(FC77*FD77))*FA77</f>
        <v>0</v>
      </c>
      <c r="FF77" s="247" t="s">
        <v>1216</v>
      </c>
      <c r="FG77" s="248"/>
    </row>
    <row r="78" spans="1:163" ht="37.5" customHeight="1">
      <c r="A78" s="115"/>
      <c r="B78" s="125">
        <v>2</v>
      </c>
      <c r="C78" s="138" t="s">
        <v>701</v>
      </c>
      <c r="D78" s="274"/>
      <c r="E78" s="275">
        <v>1</v>
      </c>
      <c r="F78" s="265" t="s">
        <v>401</v>
      </c>
      <c r="G78" s="244"/>
      <c r="H78" s="245"/>
      <c r="I78" s="246">
        <f t="shared" si="80"/>
        <v>0</v>
      </c>
      <c r="J78" s="258"/>
      <c r="K78" s="433"/>
      <c r="L78" s="274"/>
      <c r="M78" s="275">
        <v>1</v>
      </c>
      <c r="N78" s="265" t="s">
        <v>401</v>
      </c>
      <c r="O78" s="244"/>
      <c r="P78" s="245"/>
      <c r="Q78" s="246">
        <f t="shared" si="81"/>
        <v>0</v>
      </c>
      <c r="R78" s="258"/>
      <c r="S78" s="433"/>
      <c r="T78" s="274" t="s">
        <v>1254</v>
      </c>
      <c r="U78" s="275">
        <v>1</v>
      </c>
      <c r="V78" s="265" t="s">
        <v>401</v>
      </c>
      <c r="W78" s="244">
        <v>1715000</v>
      </c>
      <c r="X78" s="245">
        <v>0</v>
      </c>
      <c r="Y78" s="246">
        <f t="shared" si="82"/>
        <v>1715000</v>
      </c>
      <c r="Z78" s="258"/>
      <c r="AA78" s="433"/>
      <c r="AB78" s="274"/>
      <c r="AC78" s="275">
        <v>1</v>
      </c>
      <c r="AD78" s="265" t="s">
        <v>401</v>
      </c>
      <c r="AE78" s="244"/>
      <c r="AF78" s="245"/>
      <c r="AG78" s="246">
        <f t="shared" si="83"/>
        <v>0</v>
      </c>
      <c r="AH78" s="258"/>
      <c r="AI78" s="433"/>
      <c r="AJ78" s="274"/>
      <c r="AK78" s="275">
        <v>1</v>
      </c>
      <c r="AL78" s="265" t="s">
        <v>401</v>
      </c>
      <c r="AM78" s="276"/>
      <c r="AN78" s="277"/>
      <c r="AO78" s="246">
        <f t="shared" si="84"/>
        <v>0</v>
      </c>
      <c r="AP78" s="258"/>
      <c r="AQ78" s="433"/>
      <c r="AR78" s="274"/>
      <c r="AS78" s="275">
        <v>1</v>
      </c>
      <c r="AT78" s="265" t="s">
        <v>401</v>
      </c>
      <c r="AU78" s="244"/>
      <c r="AV78" s="245"/>
      <c r="AW78" s="246">
        <f t="shared" si="85"/>
        <v>0</v>
      </c>
      <c r="AX78" s="258"/>
      <c r="AY78" s="433"/>
      <c r="AZ78" s="274"/>
      <c r="BA78" s="275">
        <v>1</v>
      </c>
      <c r="BB78" s="265" t="s">
        <v>401</v>
      </c>
      <c r="BC78" s="244"/>
      <c r="BD78" s="245"/>
      <c r="BE78" s="246">
        <f t="shared" si="86"/>
        <v>0</v>
      </c>
      <c r="BF78" s="258"/>
      <c r="BG78" s="433"/>
      <c r="BH78" s="274"/>
      <c r="BI78" s="275">
        <v>1</v>
      </c>
      <c r="BJ78" s="265" t="s">
        <v>401</v>
      </c>
      <c r="BK78" s="276"/>
      <c r="BL78" s="277"/>
      <c r="BM78" s="246">
        <f t="shared" si="87"/>
        <v>0</v>
      </c>
      <c r="BN78" s="258"/>
      <c r="BO78" s="433"/>
      <c r="BP78" s="274"/>
      <c r="BQ78" s="275">
        <v>1</v>
      </c>
      <c r="BR78" s="265" t="s">
        <v>401</v>
      </c>
      <c r="BS78" s="244"/>
      <c r="BT78" s="245"/>
      <c r="BU78" s="246">
        <f t="shared" si="88"/>
        <v>0</v>
      </c>
      <c r="BV78" s="258"/>
      <c r="BW78" s="433"/>
      <c r="BX78" s="274"/>
      <c r="BY78" s="275">
        <v>1</v>
      </c>
      <c r="BZ78" s="265" t="s">
        <v>401</v>
      </c>
      <c r="CA78" s="244"/>
      <c r="CB78" s="245"/>
      <c r="CC78" s="246">
        <f t="shared" si="89"/>
        <v>0</v>
      </c>
      <c r="CD78" s="258"/>
      <c r="CE78" s="433"/>
      <c r="CF78" s="274"/>
      <c r="CG78" s="275">
        <v>1</v>
      </c>
      <c r="CH78" s="265" t="s">
        <v>401</v>
      </c>
      <c r="CI78" s="244"/>
      <c r="CJ78" s="245"/>
      <c r="CK78" s="246">
        <f t="shared" si="90"/>
        <v>0</v>
      </c>
      <c r="CL78" s="258"/>
      <c r="CM78" s="433"/>
      <c r="CN78" s="274"/>
      <c r="CO78" s="275">
        <v>1</v>
      </c>
      <c r="CP78" s="265" t="s">
        <v>401</v>
      </c>
      <c r="CQ78" s="276"/>
      <c r="CR78" s="277"/>
      <c r="CS78" s="246">
        <f t="shared" si="91"/>
        <v>0</v>
      </c>
      <c r="CT78" s="258"/>
      <c r="CU78" s="433"/>
      <c r="CV78" s="274"/>
      <c r="CW78" s="275">
        <v>1</v>
      </c>
      <c r="CX78" s="265" t="s">
        <v>401</v>
      </c>
      <c r="CY78" s="244"/>
      <c r="CZ78" s="245"/>
      <c r="DA78" s="246">
        <f t="shared" si="92"/>
        <v>0</v>
      </c>
      <c r="DB78" s="258"/>
      <c r="DC78" s="433"/>
      <c r="DD78" s="274"/>
      <c r="DE78" s="275">
        <v>1</v>
      </c>
      <c r="DF78" s="265" t="s">
        <v>401</v>
      </c>
      <c r="DG78" s="276"/>
      <c r="DH78" s="277"/>
      <c r="DI78" s="246">
        <f t="shared" si="93"/>
        <v>0</v>
      </c>
      <c r="DJ78" s="258"/>
      <c r="DK78" s="433"/>
      <c r="DL78" s="274"/>
      <c r="DM78" s="275">
        <v>1</v>
      </c>
      <c r="DN78" s="265" t="s">
        <v>401</v>
      </c>
      <c r="DO78" s="276"/>
      <c r="DP78" s="277"/>
      <c r="DQ78" s="246">
        <f t="shared" si="94"/>
        <v>0</v>
      </c>
      <c r="DR78" s="258"/>
      <c r="DS78" s="433"/>
      <c r="DT78" s="274"/>
      <c r="DU78" s="275">
        <v>1</v>
      </c>
      <c r="DV78" s="265" t="s">
        <v>401</v>
      </c>
      <c r="DW78" s="244"/>
      <c r="DX78" s="245"/>
      <c r="DY78" s="246">
        <f t="shared" si="95"/>
        <v>0</v>
      </c>
      <c r="DZ78" s="258"/>
      <c r="EA78" s="433"/>
      <c r="EB78" s="274"/>
      <c r="EC78" s="275">
        <v>1</v>
      </c>
      <c r="ED78" s="265" t="s">
        <v>401</v>
      </c>
      <c r="EE78" s="244"/>
      <c r="EF78" s="245"/>
      <c r="EG78" s="246">
        <f t="shared" si="96"/>
        <v>0</v>
      </c>
      <c r="EH78" s="258"/>
      <c r="EI78" s="433"/>
      <c r="EJ78" s="274"/>
      <c r="EK78" s="275">
        <v>1</v>
      </c>
      <c r="EL78" s="265" t="s">
        <v>401</v>
      </c>
      <c r="EM78" s="244"/>
      <c r="EN78" s="245"/>
      <c r="EO78" s="246">
        <f t="shared" si="97"/>
        <v>0</v>
      </c>
      <c r="EP78" s="258"/>
      <c r="EQ78" s="433"/>
      <c r="ER78" s="274"/>
      <c r="ES78" s="275">
        <v>1</v>
      </c>
      <c r="ET78" s="265" t="s">
        <v>401</v>
      </c>
      <c r="EU78" s="276"/>
      <c r="EV78" s="277"/>
      <c r="EW78" s="246">
        <f t="shared" si="98"/>
        <v>0</v>
      </c>
      <c r="EX78" s="258"/>
      <c r="EY78" s="433"/>
      <c r="EZ78" s="274"/>
      <c r="FA78" s="275">
        <v>1</v>
      </c>
      <c r="FB78" s="265" t="s">
        <v>401</v>
      </c>
      <c r="FC78" s="276"/>
      <c r="FD78" s="277"/>
      <c r="FE78" s="246">
        <f t="shared" si="99"/>
        <v>0</v>
      </c>
      <c r="FF78" s="258"/>
      <c r="FG78" s="433"/>
    </row>
    <row r="79" spans="1:163" ht="37.5" customHeight="1">
      <c r="A79" s="115"/>
      <c r="B79" s="125">
        <v>3</v>
      </c>
      <c r="C79" s="138" t="s">
        <v>702</v>
      </c>
      <c r="D79" s="274"/>
      <c r="E79" s="275">
        <v>1</v>
      </c>
      <c r="F79" s="265" t="s">
        <v>401</v>
      </c>
      <c r="G79" s="244"/>
      <c r="H79" s="245"/>
      <c r="I79" s="246">
        <f t="shared" si="80"/>
        <v>0</v>
      </c>
      <c r="J79" s="258"/>
      <c r="K79" s="433"/>
      <c r="L79" s="274"/>
      <c r="M79" s="275">
        <v>1</v>
      </c>
      <c r="N79" s="265" t="s">
        <v>401</v>
      </c>
      <c r="O79" s="244"/>
      <c r="P79" s="245"/>
      <c r="Q79" s="246">
        <f t="shared" si="81"/>
        <v>0</v>
      </c>
      <c r="R79" s="258"/>
      <c r="S79" s="433"/>
      <c r="T79" s="274" t="s">
        <v>1254</v>
      </c>
      <c r="U79" s="275">
        <v>1</v>
      </c>
      <c r="V79" s="265" t="s">
        <v>401</v>
      </c>
      <c r="W79" s="244">
        <v>1535000</v>
      </c>
      <c r="X79" s="245">
        <v>0</v>
      </c>
      <c r="Y79" s="246">
        <f t="shared" si="82"/>
        <v>1535000</v>
      </c>
      <c r="Z79" s="258"/>
      <c r="AA79" s="433"/>
      <c r="AB79" s="274"/>
      <c r="AC79" s="275">
        <v>1</v>
      </c>
      <c r="AD79" s="265" t="s">
        <v>401</v>
      </c>
      <c r="AE79" s="244"/>
      <c r="AF79" s="245"/>
      <c r="AG79" s="246">
        <f t="shared" si="83"/>
        <v>0</v>
      </c>
      <c r="AH79" s="258"/>
      <c r="AI79" s="433"/>
      <c r="AJ79" s="274"/>
      <c r="AK79" s="275">
        <v>1</v>
      </c>
      <c r="AL79" s="265" t="s">
        <v>401</v>
      </c>
      <c r="AM79" s="276"/>
      <c r="AN79" s="277"/>
      <c r="AO79" s="246">
        <f t="shared" si="84"/>
        <v>0</v>
      </c>
      <c r="AP79" s="258"/>
      <c r="AQ79" s="433"/>
      <c r="AR79" s="274"/>
      <c r="AS79" s="275">
        <v>1</v>
      </c>
      <c r="AT79" s="265" t="s">
        <v>401</v>
      </c>
      <c r="AU79" s="244"/>
      <c r="AV79" s="245"/>
      <c r="AW79" s="246">
        <f t="shared" si="85"/>
        <v>0</v>
      </c>
      <c r="AX79" s="258"/>
      <c r="AY79" s="433"/>
      <c r="AZ79" s="274"/>
      <c r="BA79" s="275">
        <v>1</v>
      </c>
      <c r="BB79" s="265" t="s">
        <v>401</v>
      </c>
      <c r="BC79" s="244"/>
      <c r="BD79" s="245"/>
      <c r="BE79" s="246">
        <f t="shared" si="86"/>
        <v>0</v>
      </c>
      <c r="BF79" s="258"/>
      <c r="BG79" s="433"/>
      <c r="BH79" s="274"/>
      <c r="BI79" s="275">
        <v>1</v>
      </c>
      <c r="BJ79" s="265" t="s">
        <v>401</v>
      </c>
      <c r="BK79" s="276"/>
      <c r="BL79" s="277"/>
      <c r="BM79" s="246">
        <f t="shared" si="87"/>
        <v>0</v>
      </c>
      <c r="BN79" s="258"/>
      <c r="BO79" s="433"/>
      <c r="BP79" s="274"/>
      <c r="BQ79" s="275">
        <v>1</v>
      </c>
      <c r="BR79" s="265" t="s">
        <v>401</v>
      </c>
      <c r="BS79" s="244"/>
      <c r="BT79" s="245"/>
      <c r="BU79" s="246">
        <f t="shared" si="88"/>
        <v>0</v>
      </c>
      <c r="BV79" s="258"/>
      <c r="BW79" s="433"/>
      <c r="BX79" s="274"/>
      <c r="BY79" s="275">
        <v>1</v>
      </c>
      <c r="BZ79" s="265" t="s">
        <v>401</v>
      </c>
      <c r="CA79" s="244"/>
      <c r="CB79" s="245"/>
      <c r="CC79" s="246">
        <f t="shared" si="89"/>
        <v>0</v>
      </c>
      <c r="CD79" s="258"/>
      <c r="CE79" s="433"/>
      <c r="CF79" s="274"/>
      <c r="CG79" s="275">
        <v>1</v>
      </c>
      <c r="CH79" s="265" t="s">
        <v>401</v>
      </c>
      <c r="CI79" s="244"/>
      <c r="CJ79" s="245"/>
      <c r="CK79" s="246">
        <f t="shared" si="90"/>
        <v>0</v>
      </c>
      <c r="CL79" s="258"/>
      <c r="CM79" s="433"/>
      <c r="CN79" s="274"/>
      <c r="CO79" s="275">
        <v>1</v>
      </c>
      <c r="CP79" s="265" t="s">
        <v>401</v>
      </c>
      <c r="CQ79" s="276"/>
      <c r="CR79" s="277"/>
      <c r="CS79" s="246">
        <f t="shared" si="91"/>
        <v>0</v>
      </c>
      <c r="CT79" s="258"/>
      <c r="CU79" s="433"/>
      <c r="CV79" s="274"/>
      <c r="CW79" s="275">
        <v>1</v>
      </c>
      <c r="CX79" s="265" t="s">
        <v>401</v>
      </c>
      <c r="CY79" s="244"/>
      <c r="CZ79" s="245"/>
      <c r="DA79" s="246">
        <f t="shared" si="92"/>
        <v>0</v>
      </c>
      <c r="DB79" s="258"/>
      <c r="DC79" s="433"/>
      <c r="DD79" s="274"/>
      <c r="DE79" s="275">
        <v>1</v>
      </c>
      <c r="DF79" s="265" t="s">
        <v>401</v>
      </c>
      <c r="DG79" s="276"/>
      <c r="DH79" s="277"/>
      <c r="DI79" s="246">
        <f t="shared" si="93"/>
        <v>0</v>
      </c>
      <c r="DJ79" s="258"/>
      <c r="DK79" s="433"/>
      <c r="DL79" s="274"/>
      <c r="DM79" s="275">
        <v>1</v>
      </c>
      <c r="DN79" s="265" t="s">
        <v>401</v>
      </c>
      <c r="DO79" s="276"/>
      <c r="DP79" s="277"/>
      <c r="DQ79" s="246">
        <f t="shared" si="94"/>
        <v>0</v>
      </c>
      <c r="DR79" s="258"/>
      <c r="DS79" s="433"/>
      <c r="DT79" s="274"/>
      <c r="DU79" s="275">
        <v>1</v>
      </c>
      <c r="DV79" s="265" t="s">
        <v>401</v>
      </c>
      <c r="DW79" s="244"/>
      <c r="DX79" s="245"/>
      <c r="DY79" s="246">
        <f t="shared" si="95"/>
        <v>0</v>
      </c>
      <c r="DZ79" s="258"/>
      <c r="EA79" s="433"/>
      <c r="EB79" s="274"/>
      <c r="EC79" s="275">
        <v>1</v>
      </c>
      <c r="ED79" s="265" t="s">
        <v>401</v>
      </c>
      <c r="EE79" s="244"/>
      <c r="EF79" s="245"/>
      <c r="EG79" s="246">
        <f t="shared" si="96"/>
        <v>0</v>
      </c>
      <c r="EH79" s="258"/>
      <c r="EI79" s="433"/>
      <c r="EJ79" s="274"/>
      <c r="EK79" s="275">
        <v>1</v>
      </c>
      <c r="EL79" s="265" t="s">
        <v>401</v>
      </c>
      <c r="EM79" s="244"/>
      <c r="EN79" s="245"/>
      <c r="EO79" s="246">
        <f t="shared" si="97"/>
        <v>0</v>
      </c>
      <c r="EP79" s="258"/>
      <c r="EQ79" s="433"/>
      <c r="ER79" s="274"/>
      <c r="ES79" s="275">
        <v>1</v>
      </c>
      <c r="ET79" s="265" t="s">
        <v>401</v>
      </c>
      <c r="EU79" s="276"/>
      <c r="EV79" s="277"/>
      <c r="EW79" s="246">
        <f t="shared" si="98"/>
        <v>0</v>
      </c>
      <c r="EX79" s="258"/>
      <c r="EY79" s="433"/>
      <c r="EZ79" s="274"/>
      <c r="FA79" s="275">
        <v>1</v>
      </c>
      <c r="FB79" s="265" t="s">
        <v>401</v>
      </c>
      <c r="FC79" s="276"/>
      <c r="FD79" s="277"/>
      <c r="FE79" s="246">
        <f t="shared" si="99"/>
        <v>0</v>
      </c>
      <c r="FF79" s="258"/>
      <c r="FG79" s="433"/>
    </row>
    <row r="80" spans="1:163" ht="37.5" customHeight="1">
      <c r="A80" s="115"/>
      <c r="B80" s="125">
        <v>4</v>
      </c>
      <c r="C80" s="138" t="s">
        <v>686</v>
      </c>
      <c r="D80" s="274"/>
      <c r="E80" s="275">
        <v>1</v>
      </c>
      <c r="F80" s="265" t="s">
        <v>401</v>
      </c>
      <c r="G80" s="244"/>
      <c r="H80" s="245"/>
      <c r="I80" s="246">
        <f t="shared" si="80"/>
        <v>0</v>
      </c>
      <c r="J80" s="258"/>
      <c r="K80" s="433"/>
      <c r="L80" s="274"/>
      <c r="M80" s="275">
        <v>1</v>
      </c>
      <c r="N80" s="265" t="s">
        <v>401</v>
      </c>
      <c r="O80" s="244"/>
      <c r="P80" s="245"/>
      <c r="Q80" s="246">
        <f t="shared" si="81"/>
        <v>0</v>
      </c>
      <c r="R80" s="258"/>
      <c r="S80" s="433"/>
      <c r="T80" s="274" t="s">
        <v>1254</v>
      </c>
      <c r="U80" s="275">
        <v>1</v>
      </c>
      <c r="V80" s="265" t="s">
        <v>401</v>
      </c>
      <c r="W80" s="244">
        <v>1250000</v>
      </c>
      <c r="X80" s="245">
        <v>0</v>
      </c>
      <c r="Y80" s="246">
        <f t="shared" si="82"/>
        <v>1250000</v>
      </c>
      <c r="Z80" s="258"/>
      <c r="AA80" s="433"/>
      <c r="AB80" s="274"/>
      <c r="AC80" s="275">
        <v>1</v>
      </c>
      <c r="AD80" s="265" t="s">
        <v>401</v>
      </c>
      <c r="AE80" s="244"/>
      <c r="AF80" s="245"/>
      <c r="AG80" s="246">
        <f t="shared" si="83"/>
        <v>0</v>
      </c>
      <c r="AH80" s="258"/>
      <c r="AI80" s="433"/>
      <c r="AJ80" s="274"/>
      <c r="AK80" s="275">
        <v>1</v>
      </c>
      <c r="AL80" s="265" t="s">
        <v>401</v>
      </c>
      <c r="AM80" s="276"/>
      <c r="AN80" s="277"/>
      <c r="AO80" s="246">
        <f t="shared" si="84"/>
        <v>0</v>
      </c>
      <c r="AP80" s="258"/>
      <c r="AQ80" s="433"/>
      <c r="AR80" s="274"/>
      <c r="AS80" s="275">
        <v>1</v>
      </c>
      <c r="AT80" s="265" t="s">
        <v>401</v>
      </c>
      <c r="AU80" s="244"/>
      <c r="AV80" s="245"/>
      <c r="AW80" s="246">
        <f t="shared" si="85"/>
        <v>0</v>
      </c>
      <c r="AX80" s="258"/>
      <c r="AY80" s="433"/>
      <c r="AZ80" s="274"/>
      <c r="BA80" s="275">
        <v>1</v>
      </c>
      <c r="BB80" s="265" t="s">
        <v>401</v>
      </c>
      <c r="BC80" s="244"/>
      <c r="BD80" s="245"/>
      <c r="BE80" s="246">
        <f t="shared" si="86"/>
        <v>0</v>
      </c>
      <c r="BF80" s="258"/>
      <c r="BG80" s="433"/>
      <c r="BH80" s="274"/>
      <c r="BI80" s="275">
        <v>1</v>
      </c>
      <c r="BJ80" s="265" t="s">
        <v>401</v>
      </c>
      <c r="BK80" s="276"/>
      <c r="BL80" s="277"/>
      <c r="BM80" s="246">
        <f t="shared" si="87"/>
        <v>0</v>
      </c>
      <c r="BN80" s="258"/>
      <c r="BO80" s="433"/>
      <c r="BP80" s="274"/>
      <c r="BQ80" s="275">
        <v>1</v>
      </c>
      <c r="BR80" s="265" t="s">
        <v>401</v>
      </c>
      <c r="BS80" s="244"/>
      <c r="BT80" s="245"/>
      <c r="BU80" s="246">
        <f t="shared" si="88"/>
        <v>0</v>
      </c>
      <c r="BV80" s="258"/>
      <c r="BW80" s="433"/>
      <c r="BX80" s="274"/>
      <c r="BY80" s="275">
        <v>1</v>
      </c>
      <c r="BZ80" s="265" t="s">
        <v>401</v>
      </c>
      <c r="CA80" s="244"/>
      <c r="CB80" s="245"/>
      <c r="CC80" s="246">
        <f t="shared" si="89"/>
        <v>0</v>
      </c>
      <c r="CD80" s="258"/>
      <c r="CE80" s="433"/>
      <c r="CF80" s="274"/>
      <c r="CG80" s="275">
        <v>1</v>
      </c>
      <c r="CH80" s="265" t="s">
        <v>401</v>
      </c>
      <c r="CI80" s="244"/>
      <c r="CJ80" s="245"/>
      <c r="CK80" s="246">
        <f t="shared" si="90"/>
        <v>0</v>
      </c>
      <c r="CL80" s="258"/>
      <c r="CM80" s="433"/>
      <c r="CN80" s="274"/>
      <c r="CO80" s="275">
        <v>1</v>
      </c>
      <c r="CP80" s="265" t="s">
        <v>401</v>
      </c>
      <c r="CQ80" s="276"/>
      <c r="CR80" s="277"/>
      <c r="CS80" s="246">
        <f t="shared" si="91"/>
        <v>0</v>
      </c>
      <c r="CT80" s="258"/>
      <c r="CU80" s="433"/>
      <c r="CV80" s="274"/>
      <c r="CW80" s="275">
        <v>1</v>
      </c>
      <c r="CX80" s="265" t="s">
        <v>401</v>
      </c>
      <c r="CY80" s="244"/>
      <c r="CZ80" s="245"/>
      <c r="DA80" s="246">
        <f t="shared" si="92"/>
        <v>0</v>
      </c>
      <c r="DB80" s="258"/>
      <c r="DC80" s="433"/>
      <c r="DD80" s="274"/>
      <c r="DE80" s="275">
        <v>1</v>
      </c>
      <c r="DF80" s="265" t="s">
        <v>401</v>
      </c>
      <c r="DG80" s="276"/>
      <c r="DH80" s="277"/>
      <c r="DI80" s="246">
        <f t="shared" si="93"/>
        <v>0</v>
      </c>
      <c r="DJ80" s="258"/>
      <c r="DK80" s="433"/>
      <c r="DL80" s="274"/>
      <c r="DM80" s="275">
        <v>1</v>
      </c>
      <c r="DN80" s="265" t="s">
        <v>401</v>
      </c>
      <c r="DO80" s="276"/>
      <c r="DP80" s="277"/>
      <c r="DQ80" s="246">
        <f t="shared" si="94"/>
        <v>0</v>
      </c>
      <c r="DR80" s="258"/>
      <c r="DS80" s="433"/>
      <c r="DT80" s="274"/>
      <c r="DU80" s="275">
        <v>1</v>
      </c>
      <c r="DV80" s="265" t="s">
        <v>401</v>
      </c>
      <c r="DW80" s="244"/>
      <c r="DX80" s="245"/>
      <c r="DY80" s="246">
        <f t="shared" si="95"/>
        <v>0</v>
      </c>
      <c r="DZ80" s="258"/>
      <c r="EA80" s="433"/>
      <c r="EB80" s="274"/>
      <c r="EC80" s="275">
        <v>1</v>
      </c>
      <c r="ED80" s="265" t="s">
        <v>401</v>
      </c>
      <c r="EE80" s="244"/>
      <c r="EF80" s="245"/>
      <c r="EG80" s="246">
        <f t="shared" si="96"/>
        <v>0</v>
      </c>
      <c r="EH80" s="258"/>
      <c r="EI80" s="433"/>
      <c r="EJ80" s="274"/>
      <c r="EK80" s="275">
        <v>1</v>
      </c>
      <c r="EL80" s="265" t="s">
        <v>401</v>
      </c>
      <c r="EM80" s="244"/>
      <c r="EN80" s="245"/>
      <c r="EO80" s="246">
        <f t="shared" si="97"/>
        <v>0</v>
      </c>
      <c r="EP80" s="258"/>
      <c r="EQ80" s="433"/>
      <c r="ER80" s="274"/>
      <c r="ES80" s="275">
        <v>1</v>
      </c>
      <c r="ET80" s="265" t="s">
        <v>401</v>
      </c>
      <c r="EU80" s="276"/>
      <c r="EV80" s="277"/>
      <c r="EW80" s="246">
        <f t="shared" si="98"/>
        <v>0</v>
      </c>
      <c r="EX80" s="258"/>
      <c r="EY80" s="433"/>
      <c r="EZ80" s="274"/>
      <c r="FA80" s="275">
        <v>1</v>
      </c>
      <c r="FB80" s="265" t="s">
        <v>401</v>
      </c>
      <c r="FC80" s="276"/>
      <c r="FD80" s="277"/>
      <c r="FE80" s="246">
        <f t="shared" si="99"/>
        <v>0</v>
      </c>
      <c r="FF80" s="258"/>
      <c r="FG80" s="433"/>
    </row>
    <row r="81" spans="1:163" ht="37.5" customHeight="1">
      <c r="A81" s="115"/>
      <c r="B81" s="125">
        <v>5</v>
      </c>
      <c r="C81" s="138" t="s">
        <v>687</v>
      </c>
      <c r="D81" s="274"/>
      <c r="E81" s="275">
        <v>1</v>
      </c>
      <c r="F81" s="265" t="s">
        <v>401</v>
      </c>
      <c r="G81" s="244"/>
      <c r="H81" s="245"/>
      <c r="I81" s="246">
        <f t="shared" si="80"/>
        <v>0</v>
      </c>
      <c r="J81" s="258"/>
      <c r="K81" s="433"/>
      <c r="L81" s="274"/>
      <c r="M81" s="275">
        <v>1</v>
      </c>
      <c r="N81" s="265" t="s">
        <v>401</v>
      </c>
      <c r="O81" s="244"/>
      <c r="P81" s="245"/>
      <c r="Q81" s="246">
        <f t="shared" si="81"/>
        <v>0</v>
      </c>
      <c r="R81" s="258"/>
      <c r="S81" s="433"/>
      <c r="T81" s="274" t="s">
        <v>1254</v>
      </c>
      <c r="U81" s="275">
        <v>1</v>
      </c>
      <c r="V81" s="265" t="s">
        <v>401</v>
      </c>
      <c r="W81" s="244">
        <v>1610000</v>
      </c>
      <c r="X81" s="245">
        <v>0</v>
      </c>
      <c r="Y81" s="246">
        <f t="shared" si="82"/>
        <v>1610000</v>
      </c>
      <c r="Z81" s="258"/>
      <c r="AA81" s="433"/>
      <c r="AB81" s="274"/>
      <c r="AC81" s="275">
        <v>1</v>
      </c>
      <c r="AD81" s="265" t="s">
        <v>401</v>
      </c>
      <c r="AE81" s="244"/>
      <c r="AF81" s="245"/>
      <c r="AG81" s="246">
        <f t="shared" si="83"/>
        <v>0</v>
      </c>
      <c r="AH81" s="258"/>
      <c r="AI81" s="433"/>
      <c r="AJ81" s="274"/>
      <c r="AK81" s="275">
        <v>1</v>
      </c>
      <c r="AL81" s="265" t="s">
        <v>401</v>
      </c>
      <c r="AM81" s="276"/>
      <c r="AN81" s="277"/>
      <c r="AO81" s="246">
        <f t="shared" si="84"/>
        <v>0</v>
      </c>
      <c r="AP81" s="258"/>
      <c r="AQ81" s="433"/>
      <c r="AR81" s="274"/>
      <c r="AS81" s="275">
        <v>1</v>
      </c>
      <c r="AT81" s="265" t="s">
        <v>401</v>
      </c>
      <c r="AU81" s="244"/>
      <c r="AV81" s="245"/>
      <c r="AW81" s="246">
        <f t="shared" si="85"/>
        <v>0</v>
      </c>
      <c r="AX81" s="258"/>
      <c r="AY81" s="433"/>
      <c r="AZ81" s="274"/>
      <c r="BA81" s="275">
        <v>1</v>
      </c>
      <c r="BB81" s="265" t="s">
        <v>401</v>
      </c>
      <c r="BC81" s="244"/>
      <c r="BD81" s="245"/>
      <c r="BE81" s="246">
        <f t="shared" si="86"/>
        <v>0</v>
      </c>
      <c r="BF81" s="258"/>
      <c r="BG81" s="433"/>
      <c r="BH81" s="274"/>
      <c r="BI81" s="275">
        <v>1</v>
      </c>
      <c r="BJ81" s="265" t="s">
        <v>401</v>
      </c>
      <c r="BK81" s="276"/>
      <c r="BL81" s="277"/>
      <c r="BM81" s="246">
        <f t="shared" si="87"/>
        <v>0</v>
      </c>
      <c r="BN81" s="258"/>
      <c r="BO81" s="433"/>
      <c r="BP81" s="274"/>
      <c r="BQ81" s="275">
        <v>1</v>
      </c>
      <c r="BR81" s="265" t="s">
        <v>401</v>
      </c>
      <c r="BS81" s="244"/>
      <c r="BT81" s="245"/>
      <c r="BU81" s="246">
        <f t="shared" si="88"/>
        <v>0</v>
      </c>
      <c r="BV81" s="258"/>
      <c r="BW81" s="433"/>
      <c r="BX81" s="274"/>
      <c r="BY81" s="275">
        <v>1</v>
      </c>
      <c r="BZ81" s="265" t="s">
        <v>401</v>
      </c>
      <c r="CA81" s="244"/>
      <c r="CB81" s="245"/>
      <c r="CC81" s="246">
        <f t="shared" si="89"/>
        <v>0</v>
      </c>
      <c r="CD81" s="258"/>
      <c r="CE81" s="433"/>
      <c r="CF81" s="274"/>
      <c r="CG81" s="275">
        <v>1</v>
      </c>
      <c r="CH81" s="265" t="s">
        <v>401</v>
      </c>
      <c r="CI81" s="244"/>
      <c r="CJ81" s="245"/>
      <c r="CK81" s="246">
        <f t="shared" si="90"/>
        <v>0</v>
      </c>
      <c r="CL81" s="258"/>
      <c r="CM81" s="433"/>
      <c r="CN81" s="274"/>
      <c r="CO81" s="275">
        <v>1</v>
      </c>
      <c r="CP81" s="265" t="s">
        <v>401</v>
      </c>
      <c r="CQ81" s="276"/>
      <c r="CR81" s="277"/>
      <c r="CS81" s="246">
        <f t="shared" si="91"/>
        <v>0</v>
      </c>
      <c r="CT81" s="258"/>
      <c r="CU81" s="433"/>
      <c r="CV81" s="274"/>
      <c r="CW81" s="275">
        <v>1</v>
      </c>
      <c r="CX81" s="265" t="s">
        <v>401</v>
      </c>
      <c r="CY81" s="244"/>
      <c r="CZ81" s="245"/>
      <c r="DA81" s="246">
        <f t="shared" si="92"/>
        <v>0</v>
      </c>
      <c r="DB81" s="258"/>
      <c r="DC81" s="433"/>
      <c r="DD81" s="274"/>
      <c r="DE81" s="275">
        <v>1</v>
      </c>
      <c r="DF81" s="265" t="s">
        <v>401</v>
      </c>
      <c r="DG81" s="276"/>
      <c r="DH81" s="277"/>
      <c r="DI81" s="246">
        <f t="shared" si="93"/>
        <v>0</v>
      </c>
      <c r="DJ81" s="258"/>
      <c r="DK81" s="433"/>
      <c r="DL81" s="274"/>
      <c r="DM81" s="275">
        <v>1</v>
      </c>
      <c r="DN81" s="265" t="s">
        <v>401</v>
      </c>
      <c r="DO81" s="276"/>
      <c r="DP81" s="277"/>
      <c r="DQ81" s="246">
        <f t="shared" si="94"/>
        <v>0</v>
      </c>
      <c r="DR81" s="258"/>
      <c r="DS81" s="433"/>
      <c r="DT81" s="274"/>
      <c r="DU81" s="275">
        <v>1</v>
      </c>
      <c r="DV81" s="265" t="s">
        <v>401</v>
      </c>
      <c r="DW81" s="244"/>
      <c r="DX81" s="245"/>
      <c r="DY81" s="246">
        <f t="shared" si="95"/>
        <v>0</v>
      </c>
      <c r="DZ81" s="258"/>
      <c r="EA81" s="433"/>
      <c r="EB81" s="274"/>
      <c r="EC81" s="275">
        <v>1</v>
      </c>
      <c r="ED81" s="265" t="s">
        <v>401</v>
      </c>
      <c r="EE81" s="244"/>
      <c r="EF81" s="245"/>
      <c r="EG81" s="246">
        <f t="shared" si="96"/>
        <v>0</v>
      </c>
      <c r="EH81" s="258"/>
      <c r="EI81" s="433"/>
      <c r="EJ81" s="274"/>
      <c r="EK81" s="275">
        <v>1</v>
      </c>
      <c r="EL81" s="265" t="s">
        <v>401</v>
      </c>
      <c r="EM81" s="244"/>
      <c r="EN81" s="245"/>
      <c r="EO81" s="246">
        <f t="shared" si="97"/>
        <v>0</v>
      </c>
      <c r="EP81" s="258"/>
      <c r="EQ81" s="433"/>
      <c r="ER81" s="274"/>
      <c r="ES81" s="275">
        <v>1</v>
      </c>
      <c r="ET81" s="265" t="s">
        <v>401</v>
      </c>
      <c r="EU81" s="276"/>
      <c r="EV81" s="277"/>
      <c r="EW81" s="246">
        <f t="shared" si="98"/>
        <v>0</v>
      </c>
      <c r="EX81" s="258"/>
      <c r="EY81" s="433"/>
      <c r="EZ81" s="274"/>
      <c r="FA81" s="275">
        <v>1</v>
      </c>
      <c r="FB81" s="265" t="s">
        <v>401</v>
      </c>
      <c r="FC81" s="276"/>
      <c r="FD81" s="277"/>
      <c r="FE81" s="246">
        <f t="shared" si="99"/>
        <v>0</v>
      </c>
      <c r="FF81" s="258"/>
      <c r="FG81" s="433"/>
    </row>
    <row r="82" spans="1:163" ht="37.5" customHeight="1">
      <c r="A82" s="115"/>
      <c r="B82" s="125">
        <v>6</v>
      </c>
      <c r="C82" s="138" t="s">
        <v>688</v>
      </c>
      <c r="D82" s="274"/>
      <c r="E82" s="275">
        <v>1</v>
      </c>
      <c r="F82" s="265" t="s">
        <v>401</v>
      </c>
      <c r="G82" s="244"/>
      <c r="H82" s="245"/>
      <c r="I82" s="246">
        <f t="shared" si="80"/>
        <v>0</v>
      </c>
      <c r="J82" s="258"/>
      <c r="K82" s="433"/>
      <c r="L82" s="274"/>
      <c r="M82" s="275">
        <v>1</v>
      </c>
      <c r="N82" s="265" t="s">
        <v>401</v>
      </c>
      <c r="O82" s="244"/>
      <c r="P82" s="245"/>
      <c r="Q82" s="246">
        <f t="shared" si="81"/>
        <v>0</v>
      </c>
      <c r="R82" s="258"/>
      <c r="S82" s="433"/>
      <c r="T82" s="274" t="s">
        <v>1254</v>
      </c>
      <c r="U82" s="275">
        <v>1</v>
      </c>
      <c r="V82" s="265" t="s">
        <v>401</v>
      </c>
      <c r="W82" s="244">
        <v>1250000</v>
      </c>
      <c r="X82" s="245">
        <v>0</v>
      </c>
      <c r="Y82" s="246">
        <f t="shared" si="82"/>
        <v>1250000</v>
      </c>
      <c r="Z82" s="258"/>
      <c r="AA82" s="433"/>
      <c r="AB82" s="274"/>
      <c r="AC82" s="275">
        <v>1</v>
      </c>
      <c r="AD82" s="265" t="s">
        <v>401</v>
      </c>
      <c r="AE82" s="244"/>
      <c r="AF82" s="245"/>
      <c r="AG82" s="246">
        <f t="shared" si="83"/>
        <v>0</v>
      </c>
      <c r="AH82" s="258"/>
      <c r="AI82" s="433"/>
      <c r="AJ82" s="274"/>
      <c r="AK82" s="275">
        <v>1</v>
      </c>
      <c r="AL82" s="265" t="s">
        <v>401</v>
      </c>
      <c r="AM82" s="276"/>
      <c r="AN82" s="277"/>
      <c r="AO82" s="246">
        <f t="shared" si="84"/>
        <v>0</v>
      </c>
      <c r="AP82" s="258"/>
      <c r="AQ82" s="433"/>
      <c r="AR82" s="274"/>
      <c r="AS82" s="275">
        <v>1</v>
      </c>
      <c r="AT82" s="265" t="s">
        <v>401</v>
      </c>
      <c r="AU82" s="244"/>
      <c r="AV82" s="245"/>
      <c r="AW82" s="246">
        <f t="shared" si="85"/>
        <v>0</v>
      </c>
      <c r="AX82" s="258"/>
      <c r="AY82" s="433"/>
      <c r="AZ82" s="274"/>
      <c r="BA82" s="275">
        <v>1</v>
      </c>
      <c r="BB82" s="265" t="s">
        <v>401</v>
      </c>
      <c r="BC82" s="244"/>
      <c r="BD82" s="245"/>
      <c r="BE82" s="246">
        <f t="shared" si="86"/>
        <v>0</v>
      </c>
      <c r="BF82" s="258"/>
      <c r="BG82" s="433"/>
      <c r="BH82" s="274"/>
      <c r="BI82" s="275">
        <v>1</v>
      </c>
      <c r="BJ82" s="265" t="s">
        <v>401</v>
      </c>
      <c r="BK82" s="276"/>
      <c r="BL82" s="277"/>
      <c r="BM82" s="246">
        <f t="shared" si="87"/>
        <v>0</v>
      </c>
      <c r="BN82" s="258"/>
      <c r="BO82" s="433"/>
      <c r="BP82" s="274"/>
      <c r="BQ82" s="275">
        <v>1</v>
      </c>
      <c r="BR82" s="265" t="s">
        <v>401</v>
      </c>
      <c r="BS82" s="244"/>
      <c r="BT82" s="245"/>
      <c r="BU82" s="246">
        <f t="shared" si="88"/>
        <v>0</v>
      </c>
      <c r="BV82" s="258"/>
      <c r="BW82" s="433"/>
      <c r="BX82" s="274"/>
      <c r="BY82" s="275">
        <v>1</v>
      </c>
      <c r="BZ82" s="265" t="s">
        <v>401</v>
      </c>
      <c r="CA82" s="244"/>
      <c r="CB82" s="245"/>
      <c r="CC82" s="246">
        <f t="shared" si="89"/>
        <v>0</v>
      </c>
      <c r="CD82" s="258"/>
      <c r="CE82" s="433"/>
      <c r="CF82" s="274"/>
      <c r="CG82" s="275">
        <v>1</v>
      </c>
      <c r="CH82" s="265" t="s">
        <v>401</v>
      </c>
      <c r="CI82" s="244"/>
      <c r="CJ82" s="245"/>
      <c r="CK82" s="246">
        <f t="shared" si="90"/>
        <v>0</v>
      </c>
      <c r="CL82" s="258"/>
      <c r="CM82" s="433"/>
      <c r="CN82" s="274"/>
      <c r="CO82" s="275">
        <v>1</v>
      </c>
      <c r="CP82" s="265" t="s">
        <v>401</v>
      </c>
      <c r="CQ82" s="276"/>
      <c r="CR82" s="277"/>
      <c r="CS82" s="246">
        <f t="shared" si="91"/>
        <v>0</v>
      </c>
      <c r="CT82" s="258"/>
      <c r="CU82" s="433"/>
      <c r="CV82" s="274"/>
      <c r="CW82" s="275">
        <v>1</v>
      </c>
      <c r="CX82" s="265" t="s">
        <v>401</v>
      </c>
      <c r="CY82" s="244"/>
      <c r="CZ82" s="245"/>
      <c r="DA82" s="246">
        <f t="shared" si="92"/>
        <v>0</v>
      </c>
      <c r="DB82" s="258"/>
      <c r="DC82" s="433"/>
      <c r="DD82" s="274"/>
      <c r="DE82" s="275">
        <v>1</v>
      </c>
      <c r="DF82" s="265" t="s">
        <v>401</v>
      </c>
      <c r="DG82" s="276"/>
      <c r="DH82" s="277"/>
      <c r="DI82" s="246">
        <f t="shared" si="93"/>
        <v>0</v>
      </c>
      <c r="DJ82" s="258"/>
      <c r="DK82" s="433"/>
      <c r="DL82" s="274"/>
      <c r="DM82" s="275">
        <v>1</v>
      </c>
      <c r="DN82" s="265" t="s">
        <v>401</v>
      </c>
      <c r="DO82" s="276"/>
      <c r="DP82" s="277"/>
      <c r="DQ82" s="246">
        <f t="shared" si="94"/>
        <v>0</v>
      </c>
      <c r="DR82" s="258"/>
      <c r="DS82" s="433"/>
      <c r="DT82" s="274"/>
      <c r="DU82" s="275">
        <v>1</v>
      </c>
      <c r="DV82" s="265" t="s">
        <v>401</v>
      </c>
      <c r="DW82" s="244"/>
      <c r="DX82" s="245"/>
      <c r="DY82" s="246">
        <f t="shared" si="95"/>
        <v>0</v>
      </c>
      <c r="DZ82" s="258"/>
      <c r="EA82" s="433"/>
      <c r="EB82" s="274"/>
      <c r="EC82" s="275">
        <v>1</v>
      </c>
      <c r="ED82" s="265" t="s">
        <v>401</v>
      </c>
      <c r="EE82" s="244"/>
      <c r="EF82" s="245"/>
      <c r="EG82" s="246">
        <f t="shared" si="96"/>
        <v>0</v>
      </c>
      <c r="EH82" s="258"/>
      <c r="EI82" s="433"/>
      <c r="EJ82" s="274"/>
      <c r="EK82" s="275">
        <v>1</v>
      </c>
      <c r="EL82" s="265" t="s">
        <v>401</v>
      </c>
      <c r="EM82" s="244"/>
      <c r="EN82" s="245"/>
      <c r="EO82" s="246">
        <f t="shared" si="97"/>
        <v>0</v>
      </c>
      <c r="EP82" s="258"/>
      <c r="EQ82" s="433"/>
      <c r="ER82" s="274"/>
      <c r="ES82" s="275">
        <v>1</v>
      </c>
      <c r="ET82" s="265" t="s">
        <v>401</v>
      </c>
      <c r="EU82" s="276"/>
      <c r="EV82" s="277"/>
      <c r="EW82" s="246">
        <f t="shared" si="98"/>
        <v>0</v>
      </c>
      <c r="EX82" s="258"/>
      <c r="EY82" s="433"/>
      <c r="EZ82" s="274"/>
      <c r="FA82" s="275">
        <v>1</v>
      </c>
      <c r="FB82" s="265" t="s">
        <v>401</v>
      </c>
      <c r="FC82" s="276"/>
      <c r="FD82" s="277"/>
      <c r="FE82" s="246">
        <f t="shared" si="99"/>
        <v>0</v>
      </c>
      <c r="FF82" s="258"/>
      <c r="FG82" s="433"/>
    </row>
    <row r="83" spans="1:163" ht="37.5" customHeight="1">
      <c r="A83" s="115"/>
      <c r="B83" s="125">
        <v>7</v>
      </c>
      <c r="C83" s="138" t="s">
        <v>689</v>
      </c>
      <c r="D83" s="274"/>
      <c r="E83" s="275">
        <v>1</v>
      </c>
      <c r="F83" s="265" t="s">
        <v>401</v>
      </c>
      <c r="G83" s="244"/>
      <c r="H83" s="245"/>
      <c r="I83" s="246">
        <f t="shared" si="80"/>
        <v>0</v>
      </c>
      <c r="J83" s="258"/>
      <c r="K83" s="433"/>
      <c r="L83" s="274"/>
      <c r="M83" s="275">
        <v>1</v>
      </c>
      <c r="N83" s="265" t="s">
        <v>401</v>
      </c>
      <c r="O83" s="244"/>
      <c r="P83" s="245"/>
      <c r="Q83" s="246">
        <f t="shared" si="81"/>
        <v>0</v>
      </c>
      <c r="R83" s="258"/>
      <c r="S83" s="433"/>
      <c r="T83" s="274" t="s">
        <v>1254</v>
      </c>
      <c r="U83" s="275">
        <v>1</v>
      </c>
      <c r="V83" s="265" t="s">
        <v>401</v>
      </c>
      <c r="W83" s="244">
        <v>530000</v>
      </c>
      <c r="X83" s="245">
        <v>0</v>
      </c>
      <c r="Y83" s="246">
        <f t="shared" si="82"/>
        <v>530000</v>
      </c>
      <c r="Z83" s="258"/>
      <c r="AA83" s="433"/>
      <c r="AB83" s="274"/>
      <c r="AC83" s="275">
        <v>1</v>
      </c>
      <c r="AD83" s="265" t="s">
        <v>401</v>
      </c>
      <c r="AE83" s="244"/>
      <c r="AF83" s="245"/>
      <c r="AG83" s="246">
        <f t="shared" si="83"/>
        <v>0</v>
      </c>
      <c r="AH83" s="258"/>
      <c r="AI83" s="433"/>
      <c r="AJ83" s="274"/>
      <c r="AK83" s="275">
        <v>1</v>
      </c>
      <c r="AL83" s="265" t="s">
        <v>401</v>
      </c>
      <c r="AM83" s="276"/>
      <c r="AN83" s="277"/>
      <c r="AO83" s="246">
        <f t="shared" si="84"/>
        <v>0</v>
      </c>
      <c r="AP83" s="258"/>
      <c r="AQ83" s="433"/>
      <c r="AR83" s="274"/>
      <c r="AS83" s="275">
        <v>1</v>
      </c>
      <c r="AT83" s="265" t="s">
        <v>401</v>
      </c>
      <c r="AU83" s="244"/>
      <c r="AV83" s="245"/>
      <c r="AW83" s="246">
        <f t="shared" si="85"/>
        <v>0</v>
      </c>
      <c r="AX83" s="258"/>
      <c r="AY83" s="433"/>
      <c r="AZ83" s="274"/>
      <c r="BA83" s="275">
        <v>1</v>
      </c>
      <c r="BB83" s="265" t="s">
        <v>401</v>
      </c>
      <c r="BC83" s="244"/>
      <c r="BD83" s="245"/>
      <c r="BE83" s="246">
        <f t="shared" si="86"/>
        <v>0</v>
      </c>
      <c r="BF83" s="258"/>
      <c r="BG83" s="433"/>
      <c r="BH83" s="274"/>
      <c r="BI83" s="275">
        <v>1</v>
      </c>
      <c r="BJ83" s="265" t="s">
        <v>401</v>
      </c>
      <c r="BK83" s="276"/>
      <c r="BL83" s="277"/>
      <c r="BM83" s="246">
        <f t="shared" si="87"/>
        <v>0</v>
      </c>
      <c r="BN83" s="258"/>
      <c r="BO83" s="433"/>
      <c r="BP83" s="274"/>
      <c r="BQ83" s="275">
        <v>1</v>
      </c>
      <c r="BR83" s="265" t="s">
        <v>401</v>
      </c>
      <c r="BS83" s="244"/>
      <c r="BT83" s="245"/>
      <c r="BU83" s="246">
        <f t="shared" si="88"/>
        <v>0</v>
      </c>
      <c r="BV83" s="258"/>
      <c r="BW83" s="433"/>
      <c r="BX83" s="274"/>
      <c r="BY83" s="275">
        <v>1</v>
      </c>
      <c r="BZ83" s="265" t="s">
        <v>401</v>
      </c>
      <c r="CA83" s="244"/>
      <c r="CB83" s="245"/>
      <c r="CC83" s="246">
        <f t="shared" si="89"/>
        <v>0</v>
      </c>
      <c r="CD83" s="258"/>
      <c r="CE83" s="433"/>
      <c r="CF83" s="274"/>
      <c r="CG83" s="275">
        <v>1</v>
      </c>
      <c r="CH83" s="265" t="s">
        <v>401</v>
      </c>
      <c r="CI83" s="244"/>
      <c r="CJ83" s="245"/>
      <c r="CK83" s="246">
        <f t="shared" si="90"/>
        <v>0</v>
      </c>
      <c r="CL83" s="258"/>
      <c r="CM83" s="433"/>
      <c r="CN83" s="274"/>
      <c r="CO83" s="275">
        <v>1</v>
      </c>
      <c r="CP83" s="265" t="s">
        <v>401</v>
      </c>
      <c r="CQ83" s="276"/>
      <c r="CR83" s="277"/>
      <c r="CS83" s="246">
        <f t="shared" si="91"/>
        <v>0</v>
      </c>
      <c r="CT83" s="258"/>
      <c r="CU83" s="433"/>
      <c r="CV83" s="274"/>
      <c r="CW83" s="275">
        <v>1</v>
      </c>
      <c r="CX83" s="265" t="s">
        <v>401</v>
      </c>
      <c r="CY83" s="244"/>
      <c r="CZ83" s="245"/>
      <c r="DA83" s="246">
        <f t="shared" si="92"/>
        <v>0</v>
      </c>
      <c r="DB83" s="258"/>
      <c r="DC83" s="433"/>
      <c r="DD83" s="274"/>
      <c r="DE83" s="275">
        <v>1</v>
      </c>
      <c r="DF83" s="265" t="s">
        <v>401</v>
      </c>
      <c r="DG83" s="276"/>
      <c r="DH83" s="277"/>
      <c r="DI83" s="246">
        <f t="shared" si="93"/>
        <v>0</v>
      </c>
      <c r="DJ83" s="258"/>
      <c r="DK83" s="433"/>
      <c r="DL83" s="274"/>
      <c r="DM83" s="275">
        <v>1</v>
      </c>
      <c r="DN83" s="265" t="s">
        <v>401</v>
      </c>
      <c r="DO83" s="276"/>
      <c r="DP83" s="277"/>
      <c r="DQ83" s="246">
        <f t="shared" si="94"/>
        <v>0</v>
      </c>
      <c r="DR83" s="258"/>
      <c r="DS83" s="433"/>
      <c r="DT83" s="274"/>
      <c r="DU83" s="275">
        <v>1</v>
      </c>
      <c r="DV83" s="265" t="s">
        <v>401</v>
      </c>
      <c r="DW83" s="244"/>
      <c r="DX83" s="245"/>
      <c r="DY83" s="246">
        <f t="shared" si="95"/>
        <v>0</v>
      </c>
      <c r="DZ83" s="258"/>
      <c r="EA83" s="433"/>
      <c r="EB83" s="274"/>
      <c r="EC83" s="275">
        <v>1</v>
      </c>
      <c r="ED83" s="265" t="s">
        <v>401</v>
      </c>
      <c r="EE83" s="244"/>
      <c r="EF83" s="245"/>
      <c r="EG83" s="246">
        <f t="shared" si="96"/>
        <v>0</v>
      </c>
      <c r="EH83" s="258"/>
      <c r="EI83" s="433"/>
      <c r="EJ83" s="274"/>
      <c r="EK83" s="275">
        <v>1</v>
      </c>
      <c r="EL83" s="265" t="s">
        <v>401</v>
      </c>
      <c r="EM83" s="244"/>
      <c r="EN83" s="245"/>
      <c r="EO83" s="246">
        <f t="shared" si="97"/>
        <v>0</v>
      </c>
      <c r="EP83" s="258"/>
      <c r="EQ83" s="433"/>
      <c r="ER83" s="274"/>
      <c r="ES83" s="275">
        <v>1</v>
      </c>
      <c r="ET83" s="265" t="s">
        <v>401</v>
      </c>
      <c r="EU83" s="276"/>
      <c r="EV83" s="277"/>
      <c r="EW83" s="246">
        <f t="shared" si="98"/>
        <v>0</v>
      </c>
      <c r="EX83" s="258"/>
      <c r="EY83" s="433"/>
      <c r="EZ83" s="274"/>
      <c r="FA83" s="275">
        <v>1</v>
      </c>
      <c r="FB83" s="265" t="s">
        <v>401</v>
      </c>
      <c r="FC83" s="276"/>
      <c r="FD83" s="277"/>
      <c r="FE83" s="246">
        <f t="shared" si="99"/>
        <v>0</v>
      </c>
      <c r="FF83" s="258"/>
      <c r="FG83" s="433"/>
    </row>
    <row r="84" spans="1:163" ht="37.5" customHeight="1">
      <c r="A84" s="115"/>
      <c r="B84" s="125">
        <v>8</v>
      </c>
      <c r="C84" s="138" t="s">
        <v>690</v>
      </c>
      <c r="D84" s="274"/>
      <c r="E84" s="275">
        <v>1</v>
      </c>
      <c r="F84" s="265" t="s">
        <v>401</v>
      </c>
      <c r="G84" s="244"/>
      <c r="H84" s="245"/>
      <c r="I84" s="246">
        <f t="shared" si="80"/>
        <v>0</v>
      </c>
      <c r="J84" s="258"/>
      <c r="K84" s="433"/>
      <c r="L84" s="274"/>
      <c r="M84" s="275">
        <v>1</v>
      </c>
      <c r="N84" s="265" t="s">
        <v>401</v>
      </c>
      <c r="O84" s="244"/>
      <c r="P84" s="245"/>
      <c r="Q84" s="246">
        <f t="shared" si="81"/>
        <v>0</v>
      </c>
      <c r="R84" s="258"/>
      <c r="S84" s="433"/>
      <c r="T84" s="274"/>
      <c r="U84" s="275">
        <v>1</v>
      </c>
      <c r="V84" s="265" t="s">
        <v>401</v>
      </c>
      <c r="W84" s="244">
        <v>0</v>
      </c>
      <c r="X84" s="245">
        <v>0</v>
      </c>
      <c r="Y84" s="246">
        <f t="shared" si="82"/>
        <v>0</v>
      </c>
      <c r="Z84" s="258"/>
      <c r="AA84" s="433"/>
      <c r="AB84" s="274"/>
      <c r="AC84" s="275">
        <v>1</v>
      </c>
      <c r="AD84" s="265" t="s">
        <v>401</v>
      </c>
      <c r="AE84" s="244"/>
      <c r="AF84" s="245"/>
      <c r="AG84" s="246">
        <f t="shared" si="83"/>
        <v>0</v>
      </c>
      <c r="AH84" s="258"/>
      <c r="AI84" s="433"/>
      <c r="AJ84" s="274"/>
      <c r="AK84" s="275">
        <v>1</v>
      </c>
      <c r="AL84" s="265" t="s">
        <v>401</v>
      </c>
      <c r="AM84" s="276"/>
      <c r="AN84" s="277"/>
      <c r="AO84" s="246">
        <f t="shared" si="84"/>
        <v>0</v>
      </c>
      <c r="AP84" s="258"/>
      <c r="AQ84" s="433"/>
      <c r="AR84" s="274"/>
      <c r="AS84" s="275">
        <v>1</v>
      </c>
      <c r="AT84" s="265" t="s">
        <v>401</v>
      </c>
      <c r="AU84" s="244"/>
      <c r="AV84" s="245"/>
      <c r="AW84" s="246">
        <f t="shared" si="85"/>
        <v>0</v>
      </c>
      <c r="AX84" s="258"/>
      <c r="AY84" s="433"/>
      <c r="AZ84" s="274"/>
      <c r="BA84" s="275">
        <v>1</v>
      </c>
      <c r="BB84" s="265" t="s">
        <v>401</v>
      </c>
      <c r="BC84" s="244"/>
      <c r="BD84" s="245"/>
      <c r="BE84" s="246">
        <f t="shared" si="86"/>
        <v>0</v>
      </c>
      <c r="BF84" s="258"/>
      <c r="BG84" s="433"/>
      <c r="BH84" s="274"/>
      <c r="BI84" s="275">
        <v>1</v>
      </c>
      <c r="BJ84" s="265" t="s">
        <v>401</v>
      </c>
      <c r="BK84" s="276"/>
      <c r="BL84" s="277"/>
      <c r="BM84" s="246">
        <f t="shared" si="87"/>
        <v>0</v>
      </c>
      <c r="BN84" s="258"/>
      <c r="BO84" s="433"/>
      <c r="BP84" s="274"/>
      <c r="BQ84" s="275">
        <v>1</v>
      </c>
      <c r="BR84" s="265" t="s">
        <v>401</v>
      </c>
      <c r="BS84" s="244"/>
      <c r="BT84" s="245"/>
      <c r="BU84" s="246">
        <f t="shared" si="88"/>
        <v>0</v>
      </c>
      <c r="BV84" s="258"/>
      <c r="BW84" s="433"/>
      <c r="BX84" s="274"/>
      <c r="BY84" s="275">
        <v>1</v>
      </c>
      <c r="BZ84" s="265" t="s">
        <v>401</v>
      </c>
      <c r="CA84" s="244"/>
      <c r="CB84" s="245"/>
      <c r="CC84" s="246">
        <f t="shared" si="89"/>
        <v>0</v>
      </c>
      <c r="CD84" s="258"/>
      <c r="CE84" s="433"/>
      <c r="CF84" s="274"/>
      <c r="CG84" s="275">
        <v>1</v>
      </c>
      <c r="CH84" s="265" t="s">
        <v>401</v>
      </c>
      <c r="CI84" s="244"/>
      <c r="CJ84" s="245"/>
      <c r="CK84" s="246">
        <f t="shared" si="90"/>
        <v>0</v>
      </c>
      <c r="CL84" s="258"/>
      <c r="CM84" s="433"/>
      <c r="CN84" s="274"/>
      <c r="CO84" s="275">
        <v>1</v>
      </c>
      <c r="CP84" s="265" t="s">
        <v>401</v>
      </c>
      <c r="CQ84" s="276"/>
      <c r="CR84" s="277"/>
      <c r="CS84" s="246">
        <f t="shared" si="91"/>
        <v>0</v>
      </c>
      <c r="CT84" s="258"/>
      <c r="CU84" s="433"/>
      <c r="CV84" s="274"/>
      <c r="CW84" s="275">
        <v>1</v>
      </c>
      <c r="CX84" s="265" t="s">
        <v>401</v>
      </c>
      <c r="CY84" s="244"/>
      <c r="CZ84" s="245"/>
      <c r="DA84" s="246">
        <f t="shared" si="92"/>
        <v>0</v>
      </c>
      <c r="DB84" s="258"/>
      <c r="DC84" s="433"/>
      <c r="DD84" s="274"/>
      <c r="DE84" s="275">
        <v>1</v>
      </c>
      <c r="DF84" s="265" t="s">
        <v>401</v>
      </c>
      <c r="DG84" s="276"/>
      <c r="DH84" s="277"/>
      <c r="DI84" s="246">
        <f t="shared" si="93"/>
        <v>0</v>
      </c>
      <c r="DJ84" s="258"/>
      <c r="DK84" s="433"/>
      <c r="DL84" s="274"/>
      <c r="DM84" s="275">
        <v>1</v>
      </c>
      <c r="DN84" s="265" t="s">
        <v>401</v>
      </c>
      <c r="DO84" s="276"/>
      <c r="DP84" s="277"/>
      <c r="DQ84" s="246">
        <f t="shared" si="94"/>
        <v>0</v>
      </c>
      <c r="DR84" s="258"/>
      <c r="DS84" s="433"/>
      <c r="DT84" s="274"/>
      <c r="DU84" s="275">
        <v>1</v>
      </c>
      <c r="DV84" s="265" t="s">
        <v>401</v>
      </c>
      <c r="DW84" s="244"/>
      <c r="DX84" s="245"/>
      <c r="DY84" s="246">
        <f t="shared" si="95"/>
        <v>0</v>
      </c>
      <c r="DZ84" s="258"/>
      <c r="EA84" s="433"/>
      <c r="EB84" s="274"/>
      <c r="EC84" s="275">
        <v>1</v>
      </c>
      <c r="ED84" s="265" t="s">
        <v>401</v>
      </c>
      <c r="EE84" s="244"/>
      <c r="EF84" s="245"/>
      <c r="EG84" s="246">
        <f t="shared" si="96"/>
        <v>0</v>
      </c>
      <c r="EH84" s="258"/>
      <c r="EI84" s="433"/>
      <c r="EJ84" s="274"/>
      <c r="EK84" s="275">
        <v>1</v>
      </c>
      <c r="EL84" s="265" t="s">
        <v>401</v>
      </c>
      <c r="EM84" s="244"/>
      <c r="EN84" s="245"/>
      <c r="EO84" s="246">
        <f t="shared" si="97"/>
        <v>0</v>
      </c>
      <c r="EP84" s="258"/>
      <c r="EQ84" s="433"/>
      <c r="ER84" s="274"/>
      <c r="ES84" s="275">
        <v>1</v>
      </c>
      <c r="ET84" s="265" t="s">
        <v>401</v>
      </c>
      <c r="EU84" s="276"/>
      <c r="EV84" s="277"/>
      <c r="EW84" s="246">
        <f t="shared" si="98"/>
        <v>0</v>
      </c>
      <c r="EX84" s="258"/>
      <c r="EY84" s="433"/>
      <c r="EZ84" s="274"/>
      <c r="FA84" s="275">
        <v>1</v>
      </c>
      <c r="FB84" s="265" t="s">
        <v>401</v>
      </c>
      <c r="FC84" s="276"/>
      <c r="FD84" s="277"/>
      <c r="FE84" s="246">
        <f t="shared" si="99"/>
        <v>0</v>
      </c>
      <c r="FF84" s="258"/>
      <c r="FG84" s="433"/>
    </row>
    <row r="85" spans="1:163" ht="37.5" customHeight="1">
      <c r="A85" s="115"/>
      <c r="B85" s="125">
        <v>9</v>
      </c>
      <c r="C85" s="138" t="s">
        <v>691</v>
      </c>
      <c r="D85" s="274"/>
      <c r="E85" s="275">
        <v>1</v>
      </c>
      <c r="F85" s="265" t="s">
        <v>401</v>
      </c>
      <c r="G85" s="244"/>
      <c r="H85" s="245"/>
      <c r="I85" s="246">
        <f t="shared" si="80"/>
        <v>0</v>
      </c>
      <c r="J85" s="258"/>
      <c r="K85" s="433"/>
      <c r="L85" s="274"/>
      <c r="M85" s="275">
        <v>1</v>
      </c>
      <c r="N85" s="265" t="s">
        <v>401</v>
      </c>
      <c r="O85" s="244"/>
      <c r="P85" s="245"/>
      <c r="Q85" s="246">
        <f t="shared" si="81"/>
        <v>0</v>
      </c>
      <c r="R85" s="258"/>
      <c r="S85" s="433"/>
      <c r="T85" s="274" t="s">
        <v>1254</v>
      </c>
      <c r="U85" s="275">
        <v>1</v>
      </c>
      <c r="V85" s="265" t="s">
        <v>401</v>
      </c>
      <c r="W85" s="244">
        <v>30000</v>
      </c>
      <c r="X85" s="245">
        <v>0</v>
      </c>
      <c r="Y85" s="246">
        <f t="shared" si="82"/>
        <v>30000</v>
      </c>
      <c r="Z85" s="258"/>
      <c r="AA85" s="433"/>
      <c r="AB85" s="274"/>
      <c r="AC85" s="275">
        <v>1</v>
      </c>
      <c r="AD85" s="265" t="s">
        <v>401</v>
      </c>
      <c r="AE85" s="244"/>
      <c r="AF85" s="245"/>
      <c r="AG85" s="246">
        <f t="shared" si="83"/>
        <v>0</v>
      </c>
      <c r="AH85" s="258"/>
      <c r="AI85" s="433"/>
      <c r="AJ85" s="274"/>
      <c r="AK85" s="275">
        <v>1</v>
      </c>
      <c r="AL85" s="265" t="s">
        <v>401</v>
      </c>
      <c r="AM85" s="276"/>
      <c r="AN85" s="277"/>
      <c r="AO85" s="246">
        <f t="shared" si="84"/>
        <v>0</v>
      </c>
      <c r="AP85" s="258"/>
      <c r="AQ85" s="433"/>
      <c r="AR85" s="274"/>
      <c r="AS85" s="275">
        <v>1</v>
      </c>
      <c r="AT85" s="265" t="s">
        <v>401</v>
      </c>
      <c r="AU85" s="244"/>
      <c r="AV85" s="245"/>
      <c r="AW85" s="246">
        <f t="shared" si="85"/>
        <v>0</v>
      </c>
      <c r="AX85" s="258"/>
      <c r="AY85" s="433"/>
      <c r="AZ85" s="274"/>
      <c r="BA85" s="275">
        <v>1</v>
      </c>
      <c r="BB85" s="265" t="s">
        <v>401</v>
      </c>
      <c r="BC85" s="244"/>
      <c r="BD85" s="245"/>
      <c r="BE85" s="246">
        <f t="shared" si="86"/>
        <v>0</v>
      </c>
      <c r="BF85" s="258"/>
      <c r="BG85" s="433"/>
      <c r="BH85" s="274"/>
      <c r="BI85" s="275">
        <v>1</v>
      </c>
      <c r="BJ85" s="265" t="s">
        <v>401</v>
      </c>
      <c r="BK85" s="276"/>
      <c r="BL85" s="277"/>
      <c r="BM85" s="246">
        <f t="shared" si="87"/>
        <v>0</v>
      </c>
      <c r="BN85" s="258"/>
      <c r="BO85" s="433"/>
      <c r="BP85" s="274"/>
      <c r="BQ85" s="275">
        <v>1</v>
      </c>
      <c r="BR85" s="265" t="s">
        <v>401</v>
      </c>
      <c r="BS85" s="244"/>
      <c r="BT85" s="245"/>
      <c r="BU85" s="246">
        <f t="shared" si="88"/>
        <v>0</v>
      </c>
      <c r="BV85" s="258"/>
      <c r="BW85" s="433"/>
      <c r="BX85" s="274"/>
      <c r="BY85" s="275">
        <v>1</v>
      </c>
      <c r="BZ85" s="265" t="s">
        <v>401</v>
      </c>
      <c r="CA85" s="244"/>
      <c r="CB85" s="245"/>
      <c r="CC85" s="246">
        <f t="shared" si="89"/>
        <v>0</v>
      </c>
      <c r="CD85" s="258"/>
      <c r="CE85" s="433"/>
      <c r="CF85" s="274"/>
      <c r="CG85" s="275">
        <v>1</v>
      </c>
      <c r="CH85" s="265" t="s">
        <v>401</v>
      </c>
      <c r="CI85" s="244"/>
      <c r="CJ85" s="245"/>
      <c r="CK85" s="246">
        <f t="shared" si="90"/>
        <v>0</v>
      </c>
      <c r="CL85" s="258"/>
      <c r="CM85" s="433"/>
      <c r="CN85" s="274"/>
      <c r="CO85" s="275">
        <v>1</v>
      </c>
      <c r="CP85" s="265" t="s">
        <v>401</v>
      </c>
      <c r="CQ85" s="276"/>
      <c r="CR85" s="277"/>
      <c r="CS85" s="246">
        <f t="shared" si="91"/>
        <v>0</v>
      </c>
      <c r="CT85" s="258"/>
      <c r="CU85" s="433"/>
      <c r="CV85" s="274"/>
      <c r="CW85" s="275">
        <v>1</v>
      </c>
      <c r="CX85" s="265" t="s">
        <v>401</v>
      </c>
      <c r="CY85" s="244"/>
      <c r="CZ85" s="245"/>
      <c r="DA85" s="246">
        <f t="shared" si="92"/>
        <v>0</v>
      </c>
      <c r="DB85" s="258"/>
      <c r="DC85" s="433"/>
      <c r="DD85" s="274"/>
      <c r="DE85" s="275">
        <v>1</v>
      </c>
      <c r="DF85" s="265" t="s">
        <v>401</v>
      </c>
      <c r="DG85" s="276"/>
      <c r="DH85" s="277"/>
      <c r="DI85" s="246">
        <f t="shared" si="93"/>
        <v>0</v>
      </c>
      <c r="DJ85" s="258"/>
      <c r="DK85" s="433"/>
      <c r="DL85" s="274"/>
      <c r="DM85" s="275">
        <v>1</v>
      </c>
      <c r="DN85" s="265" t="s">
        <v>401</v>
      </c>
      <c r="DO85" s="276"/>
      <c r="DP85" s="277"/>
      <c r="DQ85" s="246">
        <f t="shared" si="94"/>
        <v>0</v>
      </c>
      <c r="DR85" s="258"/>
      <c r="DS85" s="433"/>
      <c r="DT85" s="274"/>
      <c r="DU85" s="275">
        <v>1</v>
      </c>
      <c r="DV85" s="265" t="s">
        <v>401</v>
      </c>
      <c r="DW85" s="244"/>
      <c r="DX85" s="245"/>
      <c r="DY85" s="246">
        <f t="shared" si="95"/>
        <v>0</v>
      </c>
      <c r="DZ85" s="258"/>
      <c r="EA85" s="433"/>
      <c r="EB85" s="274"/>
      <c r="EC85" s="275">
        <v>1</v>
      </c>
      <c r="ED85" s="265" t="s">
        <v>401</v>
      </c>
      <c r="EE85" s="244"/>
      <c r="EF85" s="245"/>
      <c r="EG85" s="246">
        <f t="shared" si="96"/>
        <v>0</v>
      </c>
      <c r="EH85" s="258"/>
      <c r="EI85" s="433"/>
      <c r="EJ85" s="274"/>
      <c r="EK85" s="275">
        <v>1</v>
      </c>
      <c r="EL85" s="265" t="s">
        <v>401</v>
      </c>
      <c r="EM85" s="244"/>
      <c r="EN85" s="245"/>
      <c r="EO85" s="246">
        <f t="shared" si="97"/>
        <v>0</v>
      </c>
      <c r="EP85" s="258"/>
      <c r="EQ85" s="433"/>
      <c r="ER85" s="274"/>
      <c r="ES85" s="275">
        <v>1</v>
      </c>
      <c r="ET85" s="265" t="s">
        <v>401</v>
      </c>
      <c r="EU85" s="276"/>
      <c r="EV85" s="277"/>
      <c r="EW85" s="246">
        <f t="shared" si="98"/>
        <v>0</v>
      </c>
      <c r="EX85" s="258"/>
      <c r="EY85" s="433"/>
      <c r="EZ85" s="274"/>
      <c r="FA85" s="275">
        <v>1</v>
      </c>
      <c r="FB85" s="265" t="s">
        <v>401</v>
      </c>
      <c r="FC85" s="276"/>
      <c r="FD85" s="277"/>
      <c r="FE85" s="246">
        <f t="shared" si="99"/>
        <v>0</v>
      </c>
      <c r="FF85" s="258"/>
      <c r="FG85" s="433"/>
    </row>
    <row r="86" spans="1:163" ht="37.5" customHeight="1">
      <c r="A86" s="115"/>
      <c r="B86" s="125">
        <v>10</v>
      </c>
      <c r="C86" s="138" t="s">
        <v>692</v>
      </c>
      <c r="D86" s="274"/>
      <c r="E86" s="275">
        <v>2</v>
      </c>
      <c r="F86" s="265" t="s">
        <v>401</v>
      </c>
      <c r="G86" s="244"/>
      <c r="H86" s="245"/>
      <c r="I86" s="246">
        <f t="shared" si="80"/>
        <v>0</v>
      </c>
      <c r="J86" s="258"/>
      <c r="K86" s="433"/>
      <c r="L86" s="274"/>
      <c r="M86" s="275">
        <v>2</v>
      </c>
      <c r="N86" s="265" t="s">
        <v>401</v>
      </c>
      <c r="O86" s="244"/>
      <c r="P86" s="245"/>
      <c r="Q86" s="246">
        <f t="shared" si="81"/>
        <v>0</v>
      </c>
      <c r="R86" s="258"/>
      <c r="S86" s="433"/>
      <c r="T86" s="274" t="s">
        <v>1471</v>
      </c>
      <c r="U86" s="275">
        <v>2</v>
      </c>
      <c r="V86" s="265" t="s">
        <v>401</v>
      </c>
      <c r="W86" s="244">
        <v>90000</v>
      </c>
      <c r="X86" s="245">
        <v>0</v>
      </c>
      <c r="Y86" s="246">
        <f t="shared" si="82"/>
        <v>180000</v>
      </c>
      <c r="Z86" s="258"/>
      <c r="AA86" s="433"/>
      <c r="AB86" s="274"/>
      <c r="AC86" s="275">
        <v>2</v>
      </c>
      <c r="AD86" s="265" t="s">
        <v>401</v>
      </c>
      <c r="AE86" s="244"/>
      <c r="AF86" s="245"/>
      <c r="AG86" s="246">
        <f t="shared" si="83"/>
        <v>0</v>
      </c>
      <c r="AH86" s="258"/>
      <c r="AI86" s="433"/>
      <c r="AJ86" s="274"/>
      <c r="AK86" s="275">
        <v>2</v>
      </c>
      <c r="AL86" s="265" t="s">
        <v>401</v>
      </c>
      <c r="AM86" s="276"/>
      <c r="AN86" s="277"/>
      <c r="AO86" s="246">
        <f t="shared" si="84"/>
        <v>0</v>
      </c>
      <c r="AP86" s="258"/>
      <c r="AQ86" s="433"/>
      <c r="AR86" s="274"/>
      <c r="AS86" s="275">
        <v>2</v>
      </c>
      <c r="AT86" s="265" t="s">
        <v>401</v>
      </c>
      <c r="AU86" s="244"/>
      <c r="AV86" s="245"/>
      <c r="AW86" s="246">
        <f t="shared" si="85"/>
        <v>0</v>
      </c>
      <c r="AX86" s="258"/>
      <c r="AY86" s="433"/>
      <c r="AZ86" s="274"/>
      <c r="BA86" s="275">
        <v>2</v>
      </c>
      <c r="BB86" s="265" t="s">
        <v>401</v>
      </c>
      <c r="BC86" s="244"/>
      <c r="BD86" s="245"/>
      <c r="BE86" s="246">
        <f t="shared" si="86"/>
        <v>0</v>
      </c>
      <c r="BF86" s="258"/>
      <c r="BG86" s="433"/>
      <c r="BH86" s="274"/>
      <c r="BI86" s="275">
        <v>2</v>
      </c>
      <c r="BJ86" s="265" t="s">
        <v>401</v>
      </c>
      <c r="BK86" s="276"/>
      <c r="BL86" s="277"/>
      <c r="BM86" s="246">
        <f t="shared" si="87"/>
        <v>0</v>
      </c>
      <c r="BN86" s="258"/>
      <c r="BO86" s="433"/>
      <c r="BP86" s="274"/>
      <c r="BQ86" s="275">
        <v>2</v>
      </c>
      <c r="BR86" s="265" t="s">
        <v>401</v>
      </c>
      <c r="BS86" s="244"/>
      <c r="BT86" s="245"/>
      <c r="BU86" s="246">
        <f t="shared" si="88"/>
        <v>0</v>
      </c>
      <c r="BV86" s="258"/>
      <c r="BW86" s="433"/>
      <c r="BX86" s="274"/>
      <c r="BY86" s="275">
        <v>2</v>
      </c>
      <c r="BZ86" s="265" t="s">
        <v>401</v>
      </c>
      <c r="CA86" s="244"/>
      <c r="CB86" s="245"/>
      <c r="CC86" s="246">
        <f t="shared" si="89"/>
        <v>0</v>
      </c>
      <c r="CD86" s="258"/>
      <c r="CE86" s="433"/>
      <c r="CF86" s="274"/>
      <c r="CG86" s="275">
        <v>2</v>
      </c>
      <c r="CH86" s="265" t="s">
        <v>401</v>
      </c>
      <c r="CI86" s="244"/>
      <c r="CJ86" s="245"/>
      <c r="CK86" s="246">
        <f t="shared" si="90"/>
        <v>0</v>
      </c>
      <c r="CL86" s="258"/>
      <c r="CM86" s="433"/>
      <c r="CN86" s="274"/>
      <c r="CO86" s="275">
        <v>2</v>
      </c>
      <c r="CP86" s="265" t="s">
        <v>401</v>
      </c>
      <c r="CQ86" s="276"/>
      <c r="CR86" s="277"/>
      <c r="CS86" s="246">
        <f t="shared" si="91"/>
        <v>0</v>
      </c>
      <c r="CT86" s="258"/>
      <c r="CU86" s="433"/>
      <c r="CV86" s="274"/>
      <c r="CW86" s="275">
        <v>2</v>
      </c>
      <c r="CX86" s="265" t="s">
        <v>401</v>
      </c>
      <c r="CY86" s="244"/>
      <c r="CZ86" s="245"/>
      <c r="DA86" s="246">
        <f t="shared" si="92"/>
        <v>0</v>
      </c>
      <c r="DB86" s="258"/>
      <c r="DC86" s="433"/>
      <c r="DD86" s="274"/>
      <c r="DE86" s="275">
        <v>2</v>
      </c>
      <c r="DF86" s="265" t="s">
        <v>401</v>
      </c>
      <c r="DG86" s="276"/>
      <c r="DH86" s="277"/>
      <c r="DI86" s="246">
        <f t="shared" si="93"/>
        <v>0</v>
      </c>
      <c r="DJ86" s="258"/>
      <c r="DK86" s="433"/>
      <c r="DL86" s="274"/>
      <c r="DM86" s="275">
        <v>2</v>
      </c>
      <c r="DN86" s="265" t="s">
        <v>401</v>
      </c>
      <c r="DO86" s="276"/>
      <c r="DP86" s="277"/>
      <c r="DQ86" s="246">
        <f t="shared" si="94"/>
        <v>0</v>
      </c>
      <c r="DR86" s="258"/>
      <c r="DS86" s="433"/>
      <c r="DT86" s="274"/>
      <c r="DU86" s="275">
        <v>2</v>
      </c>
      <c r="DV86" s="265" t="s">
        <v>401</v>
      </c>
      <c r="DW86" s="244"/>
      <c r="DX86" s="245"/>
      <c r="DY86" s="246">
        <f t="shared" si="95"/>
        <v>0</v>
      </c>
      <c r="DZ86" s="258"/>
      <c r="EA86" s="433"/>
      <c r="EB86" s="274"/>
      <c r="EC86" s="275">
        <v>2</v>
      </c>
      <c r="ED86" s="265" t="s">
        <v>401</v>
      </c>
      <c r="EE86" s="244"/>
      <c r="EF86" s="245"/>
      <c r="EG86" s="246">
        <f t="shared" si="96"/>
        <v>0</v>
      </c>
      <c r="EH86" s="258"/>
      <c r="EI86" s="433"/>
      <c r="EJ86" s="274"/>
      <c r="EK86" s="275">
        <v>2</v>
      </c>
      <c r="EL86" s="265" t="s">
        <v>401</v>
      </c>
      <c r="EM86" s="244"/>
      <c r="EN86" s="245"/>
      <c r="EO86" s="246">
        <f t="shared" si="97"/>
        <v>0</v>
      </c>
      <c r="EP86" s="258"/>
      <c r="EQ86" s="433"/>
      <c r="ER86" s="274"/>
      <c r="ES86" s="275">
        <v>2</v>
      </c>
      <c r="ET86" s="265" t="s">
        <v>401</v>
      </c>
      <c r="EU86" s="276"/>
      <c r="EV86" s="277"/>
      <c r="EW86" s="246">
        <f t="shared" si="98"/>
        <v>0</v>
      </c>
      <c r="EX86" s="258"/>
      <c r="EY86" s="433"/>
      <c r="EZ86" s="274"/>
      <c r="FA86" s="275">
        <v>2</v>
      </c>
      <c r="FB86" s="265" t="s">
        <v>401</v>
      </c>
      <c r="FC86" s="276"/>
      <c r="FD86" s="277"/>
      <c r="FE86" s="246">
        <f t="shared" si="99"/>
        <v>0</v>
      </c>
      <c r="FF86" s="258"/>
      <c r="FG86" s="433"/>
    </row>
    <row r="87" spans="1:163" ht="37.5" customHeight="1">
      <c r="A87" s="115"/>
      <c r="B87" s="125">
        <v>11</v>
      </c>
      <c r="C87" s="138" t="s">
        <v>693</v>
      </c>
      <c r="D87" s="274"/>
      <c r="E87" s="275">
        <v>1</v>
      </c>
      <c r="F87" s="265" t="s">
        <v>401</v>
      </c>
      <c r="G87" s="244"/>
      <c r="H87" s="245"/>
      <c r="I87" s="246">
        <f t="shared" si="80"/>
        <v>0</v>
      </c>
      <c r="J87" s="258"/>
      <c r="K87" s="433"/>
      <c r="L87" s="274"/>
      <c r="M87" s="275">
        <v>1</v>
      </c>
      <c r="N87" s="265" t="s">
        <v>401</v>
      </c>
      <c r="O87" s="244"/>
      <c r="P87" s="245"/>
      <c r="Q87" s="246">
        <f t="shared" si="81"/>
        <v>0</v>
      </c>
      <c r="R87" s="258"/>
      <c r="S87" s="433"/>
      <c r="T87" s="274" t="s">
        <v>1264</v>
      </c>
      <c r="U87" s="275">
        <v>1</v>
      </c>
      <c r="V87" s="265" t="s">
        <v>401</v>
      </c>
      <c r="W87" s="244">
        <v>140000</v>
      </c>
      <c r="X87" s="245">
        <v>0.19</v>
      </c>
      <c r="Y87" s="246">
        <f t="shared" si="82"/>
        <v>166600</v>
      </c>
      <c r="Z87" s="258"/>
      <c r="AA87" s="433"/>
      <c r="AB87" s="274"/>
      <c r="AC87" s="275">
        <v>1</v>
      </c>
      <c r="AD87" s="265" t="s">
        <v>401</v>
      </c>
      <c r="AE87" s="244"/>
      <c r="AF87" s="245"/>
      <c r="AG87" s="246">
        <f t="shared" si="83"/>
        <v>0</v>
      </c>
      <c r="AH87" s="258"/>
      <c r="AI87" s="433"/>
      <c r="AJ87" s="274"/>
      <c r="AK87" s="275">
        <v>1</v>
      </c>
      <c r="AL87" s="265" t="s">
        <v>401</v>
      </c>
      <c r="AM87" s="276"/>
      <c r="AN87" s="277"/>
      <c r="AO87" s="246">
        <f t="shared" si="84"/>
        <v>0</v>
      </c>
      <c r="AP87" s="258"/>
      <c r="AQ87" s="433"/>
      <c r="AR87" s="274"/>
      <c r="AS87" s="275">
        <v>1</v>
      </c>
      <c r="AT87" s="265" t="s">
        <v>401</v>
      </c>
      <c r="AU87" s="244"/>
      <c r="AV87" s="245"/>
      <c r="AW87" s="246">
        <f t="shared" si="85"/>
        <v>0</v>
      </c>
      <c r="AX87" s="258"/>
      <c r="AY87" s="433"/>
      <c r="AZ87" s="274"/>
      <c r="BA87" s="275">
        <v>1</v>
      </c>
      <c r="BB87" s="265" t="s">
        <v>401</v>
      </c>
      <c r="BC87" s="244"/>
      <c r="BD87" s="245"/>
      <c r="BE87" s="246">
        <f t="shared" si="86"/>
        <v>0</v>
      </c>
      <c r="BF87" s="258"/>
      <c r="BG87" s="433"/>
      <c r="BH87" s="274"/>
      <c r="BI87" s="275">
        <v>1</v>
      </c>
      <c r="BJ87" s="265" t="s">
        <v>401</v>
      </c>
      <c r="BK87" s="276"/>
      <c r="BL87" s="277"/>
      <c r="BM87" s="246">
        <f t="shared" si="87"/>
        <v>0</v>
      </c>
      <c r="BN87" s="258"/>
      <c r="BO87" s="433"/>
      <c r="BP87" s="274"/>
      <c r="BQ87" s="275">
        <v>1</v>
      </c>
      <c r="BR87" s="265" t="s">
        <v>401</v>
      </c>
      <c r="BS87" s="244"/>
      <c r="BT87" s="245"/>
      <c r="BU87" s="246">
        <f t="shared" si="88"/>
        <v>0</v>
      </c>
      <c r="BV87" s="258"/>
      <c r="BW87" s="433"/>
      <c r="BX87" s="274"/>
      <c r="BY87" s="275">
        <v>1</v>
      </c>
      <c r="BZ87" s="265" t="s">
        <v>401</v>
      </c>
      <c r="CA87" s="244"/>
      <c r="CB87" s="245"/>
      <c r="CC87" s="246">
        <f t="shared" si="89"/>
        <v>0</v>
      </c>
      <c r="CD87" s="258"/>
      <c r="CE87" s="433"/>
      <c r="CF87" s="274"/>
      <c r="CG87" s="275">
        <v>1</v>
      </c>
      <c r="CH87" s="265" t="s">
        <v>401</v>
      </c>
      <c r="CI87" s="244"/>
      <c r="CJ87" s="245"/>
      <c r="CK87" s="246">
        <f t="shared" si="90"/>
        <v>0</v>
      </c>
      <c r="CL87" s="258"/>
      <c r="CM87" s="433"/>
      <c r="CN87" s="274"/>
      <c r="CO87" s="275">
        <v>1</v>
      </c>
      <c r="CP87" s="265" t="s">
        <v>401</v>
      </c>
      <c r="CQ87" s="276"/>
      <c r="CR87" s="277"/>
      <c r="CS87" s="246">
        <f t="shared" si="91"/>
        <v>0</v>
      </c>
      <c r="CT87" s="258"/>
      <c r="CU87" s="433"/>
      <c r="CV87" s="274"/>
      <c r="CW87" s="275">
        <v>1</v>
      </c>
      <c r="CX87" s="265" t="s">
        <v>401</v>
      </c>
      <c r="CY87" s="244"/>
      <c r="CZ87" s="245"/>
      <c r="DA87" s="246">
        <f t="shared" si="92"/>
        <v>0</v>
      </c>
      <c r="DB87" s="258"/>
      <c r="DC87" s="433"/>
      <c r="DD87" s="274"/>
      <c r="DE87" s="275">
        <v>1</v>
      </c>
      <c r="DF87" s="265" t="s">
        <v>401</v>
      </c>
      <c r="DG87" s="276"/>
      <c r="DH87" s="277"/>
      <c r="DI87" s="246">
        <f t="shared" si="93"/>
        <v>0</v>
      </c>
      <c r="DJ87" s="258"/>
      <c r="DK87" s="433"/>
      <c r="DL87" s="274"/>
      <c r="DM87" s="275">
        <v>1</v>
      </c>
      <c r="DN87" s="265" t="s">
        <v>401</v>
      </c>
      <c r="DO87" s="276"/>
      <c r="DP87" s="277"/>
      <c r="DQ87" s="246">
        <f t="shared" si="94"/>
        <v>0</v>
      </c>
      <c r="DR87" s="258"/>
      <c r="DS87" s="433"/>
      <c r="DT87" s="274"/>
      <c r="DU87" s="275">
        <v>1</v>
      </c>
      <c r="DV87" s="265" t="s">
        <v>401</v>
      </c>
      <c r="DW87" s="244"/>
      <c r="DX87" s="245"/>
      <c r="DY87" s="246">
        <f t="shared" si="95"/>
        <v>0</v>
      </c>
      <c r="DZ87" s="258"/>
      <c r="EA87" s="433"/>
      <c r="EB87" s="274"/>
      <c r="EC87" s="275">
        <v>1</v>
      </c>
      <c r="ED87" s="265" t="s">
        <v>401</v>
      </c>
      <c r="EE87" s="244"/>
      <c r="EF87" s="245"/>
      <c r="EG87" s="246">
        <f t="shared" si="96"/>
        <v>0</v>
      </c>
      <c r="EH87" s="258"/>
      <c r="EI87" s="433"/>
      <c r="EJ87" s="274"/>
      <c r="EK87" s="275">
        <v>1</v>
      </c>
      <c r="EL87" s="265" t="s">
        <v>401</v>
      </c>
      <c r="EM87" s="244"/>
      <c r="EN87" s="245"/>
      <c r="EO87" s="246">
        <f t="shared" si="97"/>
        <v>0</v>
      </c>
      <c r="EP87" s="258"/>
      <c r="EQ87" s="433"/>
      <c r="ER87" s="274"/>
      <c r="ES87" s="275">
        <v>1</v>
      </c>
      <c r="ET87" s="265" t="s">
        <v>401</v>
      </c>
      <c r="EU87" s="276"/>
      <c r="EV87" s="277"/>
      <c r="EW87" s="246">
        <f t="shared" si="98"/>
        <v>0</v>
      </c>
      <c r="EX87" s="258"/>
      <c r="EY87" s="433"/>
      <c r="EZ87" s="274"/>
      <c r="FA87" s="275">
        <v>1</v>
      </c>
      <c r="FB87" s="265" t="s">
        <v>401</v>
      </c>
      <c r="FC87" s="276"/>
      <c r="FD87" s="277"/>
      <c r="FE87" s="246">
        <f t="shared" si="99"/>
        <v>0</v>
      </c>
      <c r="FF87" s="258"/>
      <c r="FG87" s="433"/>
    </row>
    <row r="88" spans="1:163" ht="37.5" customHeight="1">
      <c r="A88" s="119"/>
      <c r="B88" s="125">
        <v>12</v>
      </c>
      <c r="C88" s="121" t="s">
        <v>694</v>
      </c>
      <c r="D88" s="394"/>
      <c r="E88" s="384">
        <v>1</v>
      </c>
      <c r="F88" s="790" t="s">
        <v>401</v>
      </c>
      <c r="G88" s="244"/>
      <c r="H88" s="245"/>
      <c r="I88" s="246">
        <f t="shared" si="80"/>
        <v>0</v>
      </c>
      <c r="J88" s="258"/>
      <c r="K88" s="433"/>
      <c r="L88" s="394"/>
      <c r="M88" s="384">
        <v>1</v>
      </c>
      <c r="N88" s="790" t="s">
        <v>401</v>
      </c>
      <c r="O88" s="244"/>
      <c r="P88" s="245"/>
      <c r="Q88" s="246">
        <f t="shared" si="81"/>
        <v>0</v>
      </c>
      <c r="R88" s="258"/>
      <c r="S88" s="433"/>
      <c r="T88" s="394" t="s">
        <v>1266</v>
      </c>
      <c r="U88" s="384">
        <v>1</v>
      </c>
      <c r="V88" s="790" t="s">
        <v>401</v>
      </c>
      <c r="W88" s="244">
        <v>50000</v>
      </c>
      <c r="X88" s="245">
        <v>0</v>
      </c>
      <c r="Y88" s="246">
        <f t="shared" si="82"/>
        <v>50000</v>
      </c>
      <c r="Z88" s="258"/>
      <c r="AA88" s="433"/>
      <c r="AB88" s="394"/>
      <c r="AC88" s="384">
        <v>1</v>
      </c>
      <c r="AD88" s="790" t="s">
        <v>401</v>
      </c>
      <c r="AE88" s="244"/>
      <c r="AF88" s="245"/>
      <c r="AG88" s="246">
        <f t="shared" si="83"/>
        <v>0</v>
      </c>
      <c r="AH88" s="258"/>
      <c r="AI88" s="433"/>
      <c r="AJ88" s="394"/>
      <c r="AK88" s="384">
        <v>1</v>
      </c>
      <c r="AL88" s="790" t="s">
        <v>401</v>
      </c>
      <c r="AM88" s="529"/>
      <c r="AN88" s="435"/>
      <c r="AO88" s="246">
        <f t="shared" si="84"/>
        <v>0</v>
      </c>
      <c r="AP88" s="258"/>
      <c r="AQ88" s="433"/>
      <c r="AR88" s="394"/>
      <c r="AS88" s="384">
        <v>1</v>
      </c>
      <c r="AT88" s="790" t="s">
        <v>401</v>
      </c>
      <c r="AU88" s="244"/>
      <c r="AV88" s="245"/>
      <c r="AW88" s="246">
        <f t="shared" si="85"/>
        <v>0</v>
      </c>
      <c r="AX88" s="258"/>
      <c r="AY88" s="433"/>
      <c r="AZ88" s="394"/>
      <c r="BA88" s="384">
        <v>1</v>
      </c>
      <c r="BB88" s="790" t="s">
        <v>401</v>
      </c>
      <c r="BC88" s="244"/>
      <c r="BD88" s="245"/>
      <c r="BE88" s="246">
        <f t="shared" si="86"/>
        <v>0</v>
      </c>
      <c r="BF88" s="258"/>
      <c r="BG88" s="433"/>
      <c r="BH88" s="394"/>
      <c r="BI88" s="384">
        <v>1</v>
      </c>
      <c r="BJ88" s="790" t="s">
        <v>401</v>
      </c>
      <c r="BK88" s="529"/>
      <c r="BL88" s="435"/>
      <c r="BM88" s="246">
        <f t="shared" si="87"/>
        <v>0</v>
      </c>
      <c r="BN88" s="258"/>
      <c r="BO88" s="433"/>
      <c r="BP88" s="394"/>
      <c r="BQ88" s="384">
        <v>1</v>
      </c>
      <c r="BR88" s="790" t="s">
        <v>401</v>
      </c>
      <c r="BS88" s="244"/>
      <c r="BT88" s="245"/>
      <c r="BU88" s="246">
        <f t="shared" si="88"/>
        <v>0</v>
      </c>
      <c r="BV88" s="258"/>
      <c r="BW88" s="433"/>
      <c r="BX88" s="394"/>
      <c r="BY88" s="384">
        <v>1</v>
      </c>
      <c r="BZ88" s="790" t="s">
        <v>401</v>
      </c>
      <c r="CA88" s="244"/>
      <c r="CB88" s="245"/>
      <c r="CC88" s="246">
        <f t="shared" si="89"/>
        <v>0</v>
      </c>
      <c r="CD88" s="258"/>
      <c r="CE88" s="433"/>
      <c r="CF88" s="394"/>
      <c r="CG88" s="384">
        <v>1</v>
      </c>
      <c r="CH88" s="790" t="s">
        <v>401</v>
      </c>
      <c r="CI88" s="244"/>
      <c r="CJ88" s="245"/>
      <c r="CK88" s="246">
        <f t="shared" si="90"/>
        <v>0</v>
      </c>
      <c r="CL88" s="258"/>
      <c r="CM88" s="433"/>
      <c r="CN88" s="394"/>
      <c r="CO88" s="384">
        <v>1</v>
      </c>
      <c r="CP88" s="790" t="s">
        <v>401</v>
      </c>
      <c r="CQ88" s="529"/>
      <c r="CR88" s="435"/>
      <c r="CS88" s="246">
        <f t="shared" si="91"/>
        <v>0</v>
      </c>
      <c r="CT88" s="258"/>
      <c r="CU88" s="433"/>
      <c r="CV88" s="394"/>
      <c r="CW88" s="384">
        <v>1</v>
      </c>
      <c r="CX88" s="790" t="s">
        <v>401</v>
      </c>
      <c r="CY88" s="244"/>
      <c r="CZ88" s="245"/>
      <c r="DA88" s="246">
        <f t="shared" si="92"/>
        <v>0</v>
      </c>
      <c r="DB88" s="258"/>
      <c r="DC88" s="433"/>
      <c r="DD88" s="394"/>
      <c r="DE88" s="384">
        <v>1</v>
      </c>
      <c r="DF88" s="790" t="s">
        <v>401</v>
      </c>
      <c r="DG88" s="529"/>
      <c r="DH88" s="435"/>
      <c r="DI88" s="246">
        <f t="shared" si="93"/>
        <v>0</v>
      </c>
      <c r="DJ88" s="258"/>
      <c r="DK88" s="433"/>
      <c r="DL88" s="394"/>
      <c r="DM88" s="384">
        <v>1</v>
      </c>
      <c r="DN88" s="790" t="s">
        <v>401</v>
      </c>
      <c r="DO88" s="529"/>
      <c r="DP88" s="435"/>
      <c r="DQ88" s="246">
        <f t="shared" si="94"/>
        <v>0</v>
      </c>
      <c r="DR88" s="258"/>
      <c r="DS88" s="433"/>
      <c r="DT88" s="394"/>
      <c r="DU88" s="384">
        <v>1</v>
      </c>
      <c r="DV88" s="790" t="s">
        <v>401</v>
      </c>
      <c r="DW88" s="244"/>
      <c r="DX88" s="245"/>
      <c r="DY88" s="246">
        <f t="shared" si="95"/>
        <v>0</v>
      </c>
      <c r="DZ88" s="258"/>
      <c r="EA88" s="433"/>
      <c r="EB88" s="394"/>
      <c r="EC88" s="384">
        <v>1</v>
      </c>
      <c r="ED88" s="790" t="s">
        <v>401</v>
      </c>
      <c r="EE88" s="244"/>
      <c r="EF88" s="245"/>
      <c r="EG88" s="246">
        <f t="shared" si="96"/>
        <v>0</v>
      </c>
      <c r="EH88" s="258"/>
      <c r="EI88" s="433"/>
      <c r="EJ88" s="394"/>
      <c r="EK88" s="384">
        <v>1</v>
      </c>
      <c r="EL88" s="790" t="s">
        <v>401</v>
      </c>
      <c r="EM88" s="244"/>
      <c r="EN88" s="245"/>
      <c r="EO88" s="246">
        <f t="shared" si="97"/>
        <v>0</v>
      </c>
      <c r="EP88" s="258"/>
      <c r="EQ88" s="433"/>
      <c r="ER88" s="394"/>
      <c r="ES88" s="384">
        <v>1</v>
      </c>
      <c r="ET88" s="790" t="s">
        <v>401</v>
      </c>
      <c r="EU88" s="529"/>
      <c r="EV88" s="435"/>
      <c r="EW88" s="246">
        <f t="shared" si="98"/>
        <v>0</v>
      </c>
      <c r="EX88" s="258"/>
      <c r="EY88" s="433"/>
      <c r="EZ88" s="394"/>
      <c r="FA88" s="384">
        <v>1</v>
      </c>
      <c r="FB88" s="790" t="s">
        <v>401</v>
      </c>
      <c r="FC88" s="529"/>
      <c r="FD88" s="435"/>
      <c r="FE88" s="246">
        <f t="shared" si="99"/>
        <v>0</v>
      </c>
      <c r="FF88" s="258"/>
      <c r="FG88" s="433"/>
    </row>
    <row r="89" spans="1:163" ht="37.5" customHeight="1">
      <c r="A89" s="119"/>
      <c r="B89" s="125">
        <v>13</v>
      </c>
      <c r="C89" s="122" t="s">
        <v>696</v>
      </c>
      <c r="D89" s="437"/>
      <c r="E89" s="275">
        <v>1</v>
      </c>
      <c r="F89" s="265" t="s">
        <v>401</v>
      </c>
      <c r="G89" s="244"/>
      <c r="H89" s="245"/>
      <c r="I89" s="246">
        <f t="shared" si="80"/>
        <v>0</v>
      </c>
      <c r="J89" s="258"/>
      <c r="K89" s="433"/>
      <c r="L89" s="437"/>
      <c r="M89" s="275">
        <v>1</v>
      </c>
      <c r="N89" s="265" t="s">
        <v>401</v>
      </c>
      <c r="O89" s="244"/>
      <c r="P89" s="245"/>
      <c r="Q89" s="246">
        <f t="shared" si="81"/>
        <v>0</v>
      </c>
      <c r="R89" s="258"/>
      <c r="S89" s="433"/>
      <c r="T89" s="437" t="s">
        <v>1269</v>
      </c>
      <c r="U89" s="275">
        <v>1</v>
      </c>
      <c r="V89" s="265" t="s">
        <v>401</v>
      </c>
      <c r="W89" s="244">
        <v>50000</v>
      </c>
      <c r="X89" s="245">
        <v>0</v>
      </c>
      <c r="Y89" s="246">
        <f t="shared" si="82"/>
        <v>50000</v>
      </c>
      <c r="Z89" s="258"/>
      <c r="AA89" s="433"/>
      <c r="AB89" s="437"/>
      <c r="AC89" s="275">
        <v>1</v>
      </c>
      <c r="AD89" s="265" t="s">
        <v>401</v>
      </c>
      <c r="AE89" s="244"/>
      <c r="AF89" s="245"/>
      <c r="AG89" s="246">
        <f t="shared" si="83"/>
        <v>0</v>
      </c>
      <c r="AH89" s="258"/>
      <c r="AI89" s="433"/>
      <c r="AJ89" s="437"/>
      <c r="AK89" s="275">
        <v>1</v>
      </c>
      <c r="AL89" s="265" t="s">
        <v>401</v>
      </c>
      <c r="AM89" s="791"/>
      <c r="AN89" s="439"/>
      <c r="AO89" s="246">
        <f t="shared" si="84"/>
        <v>0</v>
      </c>
      <c r="AP89" s="258"/>
      <c r="AQ89" s="433"/>
      <c r="AR89" s="437"/>
      <c r="AS89" s="275">
        <v>1</v>
      </c>
      <c r="AT89" s="265" t="s">
        <v>401</v>
      </c>
      <c r="AU89" s="244"/>
      <c r="AV89" s="245"/>
      <c r="AW89" s="246">
        <f t="shared" si="85"/>
        <v>0</v>
      </c>
      <c r="AX89" s="258"/>
      <c r="AY89" s="433"/>
      <c r="AZ89" s="437"/>
      <c r="BA89" s="275">
        <v>1</v>
      </c>
      <c r="BB89" s="265" t="s">
        <v>401</v>
      </c>
      <c r="BC89" s="244"/>
      <c r="BD89" s="245"/>
      <c r="BE89" s="246">
        <f t="shared" si="86"/>
        <v>0</v>
      </c>
      <c r="BF89" s="258"/>
      <c r="BG89" s="433"/>
      <c r="BH89" s="437"/>
      <c r="BI89" s="275">
        <v>1</v>
      </c>
      <c r="BJ89" s="265" t="s">
        <v>401</v>
      </c>
      <c r="BK89" s="791"/>
      <c r="BL89" s="439"/>
      <c r="BM89" s="246">
        <f t="shared" si="87"/>
        <v>0</v>
      </c>
      <c r="BN89" s="258"/>
      <c r="BO89" s="433"/>
      <c r="BP89" s="437"/>
      <c r="BQ89" s="275">
        <v>1</v>
      </c>
      <c r="BR89" s="265" t="s">
        <v>401</v>
      </c>
      <c r="BS89" s="244"/>
      <c r="BT89" s="245"/>
      <c r="BU89" s="246">
        <f t="shared" si="88"/>
        <v>0</v>
      </c>
      <c r="BV89" s="258"/>
      <c r="BW89" s="433"/>
      <c r="BX89" s="437"/>
      <c r="BY89" s="275">
        <v>1</v>
      </c>
      <c r="BZ89" s="265" t="s">
        <v>401</v>
      </c>
      <c r="CA89" s="244"/>
      <c r="CB89" s="245"/>
      <c r="CC89" s="246">
        <f t="shared" si="89"/>
        <v>0</v>
      </c>
      <c r="CD89" s="258"/>
      <c r="CE89" s="433"/>
      <c r="CF89" s="437"/>
      <c r="CG89" s="275">
        <v>1</v>
      </c>
      <c r="CH89" s="265" t="s">
        <v>401</v>
      </c>
      <c r="CI89" s="244"/>
      <c r="CJ89" s="245"/>
      <c r="CK89" s="246">
        <f t="shared" si="90"/>
        <v>0</v>
      </c>
      <c r="CL89" s="258"/>
      <c r="CM89" s="433"/>
      <c r="CN89" s="437"/>
      <c r="CO89" s="275">
        <v>1</v>
      </c>
      <c r="CP89" s="265" t="s">
        <v>401</v>
      </c>
      <c r="CQ89" s="791"/>
      <c r="CR89" s="439"/>
      <c r="CS89" s="246">
        <f t="shared" si="91"/>
        <v>0</v>
      </c>
      <c r="CT89" s="258"/>
      <c r="CU89" s="433"/>
      <c r="CV89" s="437"/>
      <c r="CW89" s="275">
        <v>1</v>
      </c>
      <c r="CX89" s="265" t="s">
        <v>401</v>
      </c>
      <c r="CY89" s="244"/>
      <c r="CZ89" s="245"/>
      <c r="DA89" s="246">
        <f t="shared" si="92"/>
        <v>0</v>
      </c>
      <c r="DB89" s="258"/>
      <c r="DC89" s="433"/>
      <c r="DD89" s="437"/>
      <c r="DE89" s="275">
        <v>1</v>
      </c>
      <c r="DF89" s="265" t="s">
        <v>401</v>
      </c>
      <c r="DG89" s="791"/>
      <c r="DH89" s="439"/>
      <c r="DI89" s="246">
        <f t="shared" si="93"/>
        <v>0</v>
      </c>
      <c r="DJ89" s="258"/>
      <c r="DK89" s="433"/>
      <c r="DL89" s="437"/>
      <c r="DM89" s="275">
        <v>1</v>
      </c>
      <c r="DN89" s="265" t="s">
        <v>401</v>
      </c>
      <c r="DO89" s="791"/>
      <c r="DP89" s="439"/>
      <c r="DQ89" s="246">
        <f t="shared" si="94"/>
        <v>0</v>
      </c>
      <c r="DR89" s="258"/>
      <c r="DS89" s="433"/>
      <c r="DT89" s="437"/>
      <c r="DU89" s="275">
        <v>1</v>
      </c>
      <c r="DV89" s="265" t="s">
        <v>401</v>
      </c>
      <c r="DW89" s="244"/>
      <c r="DX89" s="245"/>
      <c r="DY89" s="246">
        <f t="shared" si="95"/>
        <v>0</v>
      </c>
      <c r="DZ89" s="258"/>
      <c r="EA89" s="433"/>
      <c r="EB89" s="437"/>
      <c r="EC89" s="275">
        <v>1</v>
      </c>
      <c r="ED89" s="265" t="s">
        <v>401</v>
      </c>
      <c r="EE89" s="244"/>
      <c r="EF89" s="245"/>
      <c r="EG89" s="246">
        <f t="shared" si="96"/>
        <v>0</v>
      </c>
      <c r="EH89" s="258"/>
      <c r="EI89" s="433"/>
      <c r="EJ89" s="437"/>
      <c r="EK89" s="275">
        <v>1</v>
      </c>
      <c r="EL89" s="265" t="s">
        <v>401</v>
      </c>
      <c r="EM89" s="244"/>
      <c r="EN89" s="245"/>
      <c r="EO89" s="246">
        <f t="shared" si="97"/>
        <v>0</v>
      </c>
      <c r="EP89" s="258"/>
      <c r="EQ89" s="433"/>
      <c r="ER89" s="437"/>
      <c r="ES89" s="275">
        <v>1</v>
      </c>
      <c r="ET89" s="265" t="s">
        <v>401</v>
      </c>
      <c r="EU89" s="791"/>
      <c r="EV89" s="439"/>
      <c r="EW89" s="246">
        <f t="shared" si="98"/>
        <v>0</v>
      </c>
      <c r="EX89" s="258"/>
      <c r="EY89" s="433"/>
      <c r="EZ89" s="437"/>
      <c r="FA89" s="275">
        <v>1</v>
      </c>
      <c r="FB89" s="265" t="s">
        <v>401</v>
      </c>
      <c r="FC89" s="791"/>
      <c r="FD89" s="439"/>
      <c r="FE89" s="246">
        <f t="shared" si="99"/>
        <v>0</v>
      </c>
      <c r="FF89" s="258"/>
      <c r="FG89" s="433"/>
    </row>
    <row r="90" spans="1:163" ht="37.5" customHeight="1">
      <c r="A90" s="115"/>
      <c r="B90" s="71"/>
      <c r="C90" s="74" t="s">
        <v>408</v>
      </c>
      <c r="D90" s="786"/>
      <c r="E90" s="278"/>
      <c r="F90" s="278"/>
      <c r="G90" s="278"/>
      <c r="H90" s="787"/>
      <c r="I90" s="788">
        <f>SUM(I77:I89)</f>
        <v>0</v>
      </c>
      <c r="J90" s="258"/>
      <c r="K90" s="433"/>
      <c r="L90" s="786"/>
      <c r="M90" s="278"/>
      <c r="N90" s="278"/>
      <c r="O90" s="278"/>
      <c r="P90" s="787"/>
      <c r="Q90" s="788">
        <f>SUM(Q77:Q89)</f>
        <v>0</v>
      </c>
      <c r="R90" s="258"/>
      <c r="S90" s="433"/>
      <c r="T90" s="786"/>
      <c r="U90" s="278"/>
      <c r="V90" s="278"/>
      <c r="W90" s="278"/>
      <c r="X90" s="787"/>
      <c r="Y90" s="788">
        <f>SUM(Y77:Y89)</f>
        <v>8396600</v>
      </c>
      <c r="Z90" s="258"/>
      <c r="AA90" s="433"/>
      <c r="AB90" s="786"/>
      <c r="AC90" s="278"/>
      <c r="AD90" s="278"/>
      <c r="AE90" s="278"/>
      <c r="AF90" s="787"/>
      <c r="AG90" s="788">
        <f>SUM(AG77:AG89)</f>
        <v>0</v>
      </c>
      <c r="AH90" s="258"/>
      <c r="AI90" s="433"/>
      <c r="AJ90" s="786"/>
      <c r="AK90" s="278"/>
      <c r="AL90" s="278"/>
      <c r="AM90" s="278"/>
      <c r="AN90" s="787"/>
      <c r="AO90" s="788">
        <f>SUM(AO77:AO89)</f>
        <v>0</v>
      </c>
      <c r="AP90" s="258"/>
      <c r="AQ90" s="433"/>
      <c r="AR90" s="786"/>
      <c r="AS90" s="278"/>
      <c r="AT90" s="278"/>
      <c r="AU90" s="278"/>
      <c r="AV90" s="787"/>
      <c r="AW90" s="788">
        <f>SUM(AW77:AW89)</f>
        <v>0</v>
      </c>
      <c r="AX90" s="258"/>
      <c r="AY90" s="433"/>
      <c r="AZ90" s="786"/>
      <c r="BA90" s="278"/>
      <c r="BB90" s="278"/>
      <c r="BC90" s="278"/>
      <c r="BD90" s="787"/>
      <c r="BE90" s="788">
        <f>SUM(BE77:BE89)</f>
        <v>0</v>
      </c>
      <c r="BF90" s="258"/>
      <c r="BG90" s="433"/>
      <c r="BH90" s="786"/>
      <c r="BI90" s="278"/>
      <c r="BJ90" s="278"/>
      <c r="BK90" s="278"/>
      <c r="BL90" s="787"/>
      <c r="BM90" s="788">
        <f>SUM(BM77:BM89)</f>
        <v>0</v>
      </c>
      <c r="BN90" s="258"/>
      <c r="BO90" s="433"/>
      <c r="BP90" s="786"/>
      <c r="BQ90" s="278"/>
      <c r="BR90" s="278"/>
      <c r="BS90" s="278"/>
      <c r="BT90" s="787"/>
      <c r="BU90" s="788">
        <f>SUM(BU77:BU89)</f>
        <v>0</v>
      </c>
      <c r="BV90" s="258"/>
      <c r="BW90" s="433"/>
      <c r="BX90" s="786"/>
      <c r="BY90" s="278"/>
      <c r="BZ90" s="278"/>
      <c r="CA90" s="278"/>
      <c r="CB90" s="787"/>
      <c r="CC90" s="788">
        <f>SUM(CC77:CC89)</f>
        <v>0</v>
      </c>
      <c r="CD90" s="258"/>
      <c r="CE90" s="433"/>
      <c r="CF90" s="786"/>
      <c r="CG90" s="278"/>
      <c r="CH90" s="278"/>
      <c r="CI90" s="278"/>
      <c r="CJ90" s="787"/>
      <c r="CK90" s="788">
        <f>SUM(CK77:CK89)</f>
        <v>0</v>
      </c>
      <c r="CL90" s="258"/>
      <c r="CM90" s="433"/>
      <c r="CN90" s="786"/>
      <c r="CO90" s="278"/>
      <c r="CP90" s="278"/>
      <c r="CQ90" s="278"/>
      <c r="CR90" s="787"/>
      <c r="CS90" s="788">
        <f>SUM(CS77:CS89)</f>
        <v>0</v>
      </c>
      <c r="CT90" s="258"/>
      <c r="CU90" s="433"/>
      <c r="CV90" s="786"/>
      <c r="CW90" s="278"/>
      <c r="CX90" s="278"/>
      <c r="CY90" s="278"/>
      <c r="CZ90" s="787"/>
      <c r="DA90" s="788">
        <f>SUM(DA77:DA89)</f>
        <v>0</v>
      </c>
      <c r="DB90" s="258"/>
      <c r="DC90" s="433"/>
      <c r="DD90" s="786"/>
      <c r="DE90" s="278"/>
      <c r="DF90" s="278"/>
      <c r="DG90" s="278"/>
      <c r="DH90" s="787"/>
      <c r="DI90" s="788">
        <f>SUM(DI77:DI89)</f>
        <v>0</v>
      </c>
      <c r="DJ90" s="258"/>
      <c r="DK90" s="433"/>
      <c r="DL90" s="786"/>
      <c r="DM90" s="278"/>
      <c r="DN90" s="278"/>
      <c r="DO90" s="278"/>
      <c r="DP90" s="787"/>
      <c r="DQ90" s="788">
        <f>SUM(DQ77:DQ89)</f>
        <v>0</v>
      </c>
      <c r="DR90" s="258"/>
      <c r="DS90" s="433"/>
      <c r="DT90" s="786"/>
      <c r="DU90" s="278"/>
      <c r="DV90" s="278"/>
      <c r="DW90" s="278"/>
      <c r="DX90" s="787"/>
      <c r="DY90" s="788">
        <f>SUM(DY77:DY89)</f>
        <v>0</v>
      </c>
      <c r="DZ90" s="258"/>
      <c r="EA90" s="433"/>
      <c r="EB90" s="786"/>
      <c r="EC90" s="278"/>
      <c r="ED90" s="278"/>
      <c r="EE90" s="278"/>
      <c r="EF90" s="787"/>
      <c r="EG90" s="788">
        <f>SUM(EG77:EG89)</f>
        <v>0</v>
      </c>
      <c r="EH90" s="258"/>
      <c r="EI90" s="433"/>
      <c r="EJ90" s="786"/>
      <c r="EK90" s="278"/>
      <c r="EL90" s="278"/>
      <c r="EM90" s="278"/>
      <c r="EN90" s="787"/>
      <c r="EO90" s="788">
        <f>SUM(EO77:EO89)</f>
        <v>0</v>
      </c>
      <c r="EP90" s="258"/>
      <c r="EQ90" s="433"/>
      <c r="ER90" s="786"/>
      <c r="ES90" s="278"/>
      <c r="ET90" s="278"/>
      <c r="EU90" s="278"/>
      <c r="EV90" s="787"/>
      <c r="EW90" s="788">
        <f>SUM(EW77:EW89)</f>
        <v>0</v>
      </c>
      <c r="EX90" s="258"/>
      <c r="EY90" s="433"/>
      <c r="EZ90" s="786"/>
      <c r="FA90" s="278"/>
      <c r="FB90" s="278"/>
      <c r="FC90" s="278"/>
      <c r="FD90" s="787"/>
      <c r="FE90" s="788">
        <f>SUM(FE77:FE89)</f>
        <v>0</v>
      </c>
      <c r="FF90" s="258"/>
      <c r="FG90" s="433"/>
    </row>
    <row r="91" spans="1:163" ht="37.5" customHeight="1" thickBot="1">
      <c r="A91" s="22"/>
      <c r="B91" s="72" t="s">
        <v>133</v>
      </c>
      <c r="C91" s="72"/>
      <c r="D91" s="518"/>
      <c r="E91" s="364"/>
      <c r="F91" s="364"/>
      <c r="G91" s="364"/>
      <c r="H91" s="366"/>
      <c r="I91" s="789"/>
      <c r="J91" s="258"/>
      <c r="K91" s="433"/>
      <c r="L91" s="518"/>
      <c r="M91" s="364"/>
      <c r="N91" s="364"/>
      <c r="O91" s="364"/>
      <c r="P91" s="366"/>
      <c r="Q91" s="789"/>
      <c r="R91" s="258"/>
      <c r="S91" s="433"/>
      <c r="T91" s="518"/>
      <c r="U91" s="364"/>
      <c r="V91" s="364"/>
      <c r="W91" s="364"/>
      <c r="X91" s="366"/>
      <c r="Y91" s="789"/>
      <c r="Z91" s="258"/>
      <c r="AA91" s="433"/>
      <c r="AB91" s="518"/>
      <c r="AC91" s="364"/>
      <c r="AD91" s="364"/>
      <c r="AE91" s="364"/>
      <c r="AF91" s="366"/>
      <c r="AG91" s="789"/>
      <c r="AH91" s="258"/>
      <c r="AI91" s="433"/>
      <c r="AJ91" s="518"/>
      <c r="AK91" s="364"/>
      <c r="AL91" s="364"/>
      <c r="AM91" s="364"/>
      <c r="AN91" s="366"/>
      <c r="AO91" s="789"/>
      <c r="AP91" s="258"/>
      <c r="AQ91" s="433"/>
      <c r="AR91" s="518"/>
      <c r="AS91" s="364"/>
      <c r="AT91" s="364"/>
      <c r="AU91" s="364"/>
      <c r="AV91" s="366"/>
      <c r="AW91" s="789"/>
      <c r="AX91" s="258"/>
      <c r="AY91" s="433"/>
      <c r="AZ91" s="518"/>
      <c r="BA91" s="364"/>
      <c r="BB91" s="364"/>
      <c r="BC91" s="364"/>
      <c r="BD91" s="366"/>
      <c r="BE91" s="789"/>
      <c r="BF91" s="258"/>
      <c r="BG91" s="433"/>
      <c r="BH91" s="518"/>
      <c r="BI91" s="364"/>
      <c r="BJ91" s="364"/>
      <c r="BK91" s="364"/>
      <c r="BL91" s="366"/>
      <c r="BM91" s="789"/>
      <c r="BN91" s="258"/>
      <c r="BO91" s="433"/>
      <c r="BP91" s="518"/>
      <c r="BQ91" s="364"/>
      <c r="BR91" s="364"/>
      <c r="BS91" s="364"/>
      <c r="BT91" s="366"/>
      <c r="BU91" s="789"/>
      <c r="BV91" s="258"/>
      <c r="BW91" s="433"/>
      <c r="BX91" s="518"/>
      <c r="BY91" s="364"/>
      <c r="BZ91" s="364"/>
      <c r="CA91" s="364"/>
      <c r="CB91" s="366"/>
      <c r="CC91" s="789"/>
      <c r="CD91" s="258"/>
      <c r="CE91" s="433"/>
      <c r="CF91" s="518"/>
      <c r="CG91" s="364"/>
      <c r="CH91" s="364"/>
      <c r="CI91" s="364"/>
      <c r="CJ91" s="366"/>
      <c r="CK91" s="789"/>
      <c r="CL91" s="258"/>
      <c r="CM91" s="433"/>
      <c r="CN91" s="518"/>
      <c r="CO91" s="364"/>
      <c r="CP91" s="364"/>
      <c r="CQ91" s="364"/>
      <c r="CR91" s="366"/>
      <c r="CS91" s="789"/>
      <c r="CT91" s="258"/>
      <c r="CU91" s="433"/>
      <c r="CV91" s="518"/>
      <c r="CW91" s="364"/>
      <c r="CX91" s="364"/>
      <c r="CY91" s="364"/>
      <c r="CZ91" s="366"/>
      <c r="DA91" s="789"/>
      <c r="DB91" s="258"/>
      <c r="DC91" s="433"/>
      <c r="DD91" s="518"/>
      <c r="DE91" s="364"/>
      <c r="DF91" s="364"/>
      <c r="DG91" s="364"/>
      <c r="DH91" s="366"/>
      <c r="DI91" s="789"/>
      <c r="DJ91" s="258"/>
      <c r="DK91" s="433"/>
      <c r="DL91" s="518"/>
      <c r="DM91" s="364"/>
      <c r="DN91" s="364"/>
      <c r="DO91" s="364"/>
      <c r="DP91" s="366"/>
      <c r="DQ91" s="789"/>
      <c r="DR91" s="258"/>
      <c r="DS91" s="433"/>
      <c r="DT91" s="518"/>
      <c r="DU91" s="364"/>
      <c r="DV91" s="364"/>
      <c r="DW91" s="364"/>
      <c r="DX91" s="366"/>
      <c r="DY91" s="789"/>
      <c r="DZ91" s="258"/>
      <c r="EA91" s="433"/>
      <c r="EB91" s="518"/>
      <c r="EC91" s="364"/>
      <c r="ED91" s="364"/>
      <c r="EE91" s="364"/>
      <c r="EF91" s="366"/>
      <c r="EG91" s="789"/>
      <c r="EH91" s="258"/>
      <c r="EI91" s="433"/>
      <c r="EJ91" s="518"/>
      <c r="EK91" s="364"/>
      <c r="EL91" s="364"/>
      <c r="EM91" s="364"/>
      <c r="EN91" s="366"/>
      <c r="EO91" s="789"/>
      <c r="EP91" s="258"/>
      <c r="EQ91" s="433"/>
      <c r="ER91" s="518"/>
      <c r="ES91" s="364"/>
      <c r="ET91" s="364"/>
      <c r="EU91" s="364"/>
      <c r="EV91" s="366"/>
      <c r="EW91" s="789"/>
      <c r="EX91" s="258"/>
      <c r="EY91" s="433"/>
      <c r="EZ91" s="518"/>
      <c r="FA91" s="364"/>
      <c r="FB91" s="364"/>
      <c r="FC91" s="364"/>
      <c r="FD91" s="366"/>
      <c r="FE91" s="789"/>
      <c r="FF91" s="258"/>
      <c r="FG91" s="433"/>
    </row>
    <row r="92" spans="1:163" ht="37.5" customHeight="1" thickBot="1">
      <c r="A92" s="115"/>
      <c r="B92" s="67" t="s">
        <v>390</v>
      </c>
      <c r="C92" s="73" t="s">
        <v>391</v>
      </c>
      <c r="D92" s="270" t="s">
        <v>380</v>
      </c>
      <c r="E92" s="271" t="s">
        <v>393</v>
      </c>
      <c r="F92" s="271" t="s">
        <v>682</v>
      </c>
      <c r="G92" s="271" t="s">
        <v>395</v>
      </c>
      <c r="H92" s="272" t="s">
        <v>396</v>
      </c>
      <c r="I92" s="273" t="s">
        <v>397</v>
      </c>
      <c r="J92" s="256" t="s">
        <v>398</v>
      </c>
      <c r="K92" s="257" t="s">
        <v>399</v>
      </c>
      <c r="L92" s="270" t="s">
        <v>380</v>
      </c>
      <c r="M92" s="271" t="s">
        <v>393</v>
      </c>
      <c r="N92" s="271" t="s">
        <v>682</v>
      </c>
      <c r="O92" s="271" t="s">
        <v>395</v>
      </c>
      <c r="P92" s="272" t="s">
        <v>396</v>
      </c>
      <c r="Q92" s="273" t="s">
        <v>397</v>
      </c>
      <c r="R92" s="256" t="s">
        <v>398</v>
      </c>
      <c r="S92" s="257" t="s">
        <v>399</v>
      </c>
      <c r="T92" s="270" t="s">
        <v>380</v>
      </c>
      <c r="U92" s="271" t="s">
        <v>393</v>
      </c>
      <c r="V92" s="271" t="s">
        <v>682</v>
      </c>
      <c r="W92" s="271" t="s">
        <v>395</v>
      </c>
      <c r="X92" s="272" t="s">
        <v>396</v>
      </c>
      <c r="Y92" s="273" t="s">
        <v>397</v>
      </c>
      <c r="Z92" s="256" t="s">
        <v>398</v>
      </c>
      <c r="AA92" s="257" t="s">
        <v>399</v>
      </c>
      <c r="AB92" s="270" t="s">
        <v>380</v>
      </c>
      <c r="AC92" s="271" t="s">
        <v>393</v>
      </c>
      <c r="AD92" s="271" t="s">
        <v>682</v>
      </c>
      <c r="AE92" s="271" t="s">
        <v>395</v>
      </c>
      <c r="AF92" s="272" t="s">
        <v>396</v>
      </c>
      <c r="AG92" s="273" t="s">
        <v>397</v>
      </c>
      <c r="AH92" s="256" t="s">
        <v>398</v>
      </c>
      <c r="AI92" s="257" t="s">
        <v>399</v>
      </c>
      <c r="AJ92" s="270" t="s">
        <v>380</v>
      </c>
      <c r="AK92" s="271" t="s">
        <v>393</v>
      </c>
      <c r="AL92" s="271" t="s">
        <v>682</v>
      </c>
      <c r="AM92" s="271" t="s">
        <v>395</v>
      </c>
      <c r="AN92" s="272" t="s">
        <v>396</v>
      </c>
      <c r="AO92" s="273" t="s">
        <v>397</v>
      </c>
      <c r="AP92" s="256" t="s">
        <v>398</v>
      </c>
      <c r="AQ92" s="257" t="s">
        <v>399</v>
      </c>
      <c r="AR92" s="270" t="s">
        <v>380</v>
      </c>
      <c r="AS92" s="271" t="s">
        <v>393</v>
      </c>
      <c r="AT92" s="271" t="s">
        <v>682</v>
      </c>
      <c r="AU92" s="271" t="s">
        <v>395</v>
      </c>
      <c r="AV92" s="272" t="s">
        <v>396</v>
      </c>
      <c r="AW92" s="273" t="s">
        <v>397</v>
      </c>
      <c r="AX92" s="256" t="s">
        <v>398</v>
      </c>
      <c r="AY92" s="257" t="s">
        <v>399</v>
      </c>
      <c r="AZ92" s="270" t="s">
        <v>380</v>
      </c>
      <c r="BA92" s="271" t="s">
        <v>393</v>
      </c>
      <c r="BB92" s="271" t="s">
        <v>682</v>
      </c>
      <c r="BC92" s="271" t="s">
        <v>395</v>
      </c>
      <c r="BD92" s="272" t="s">
        <v>396</v>
      </c>
      <c r="BE92" s="273" t="s">
        <v>397</v>
      </c>
      <c r="BF92" s="256" t="s">
        <v>398</v>
      </c>
      <c r="BG92" s="257" t="s">
        <v>399</v>
      </c>
      <c r="BH92" s="270" t="s">
        <v>380</v>
      </c>
      <c r="BI92" s="271" t="s">
        <v>393</v>
      </c>
      <c r="BJ92" s="271" t="s">
        <v>682</v>
      </c>
      <c r="BK92" s="271" t="s">
        <v>395</v>
      </c>
      <c r="BL92" s="272" t="s">
        <v>396</v>
      </c>
      <c r="BM92" s="273" t="s">
        <v>397</v>
      </c>
      <c r="BN92" s="256" t="s">
        <v>398</v>
      </c>
      <c r="BO92" s="257" t="s">
        <v>399</v>
      </c>
      <c r="BP92" s="270" t="s">
        <v>380</v>
      </c>
      <c r="BQ92" s="271" t="s">
        <v>393</v>
      </c>
      <c r="BR92" s="271" t="s">
        <v>682</v>
      </c>
      <c r="BS92" s="271" t="s">
        <v>395</v>
      </c>
      <c r="BT92" s="272" t="s">
        <v>396</v>
      </c>
      <c r="BU92" s="273" t="s">
        <v>397</v>
      </c>
      <c r="BV92" s="256" t="s">
        <v>398</v>
      </c>
      <c r="BW92" s="257" t="s">
        <v>399</v>
      </c>
      <c r="BX92" s="270" t="s">
        <v>380</v>
      </c>
      <c r="BY92" s="271" t="s">
        <v>393</v>
      </c>
      <c r="BZ92" s="271" t="s">
        <v>682</v>
      </c>
      <c r="CA92" s="271" t="s">
        <v>395</v>
      </c>
      <c r="CB92" s="272" t="s">
        <v>396</v>
      </c>
      <c r="CC92" s="273" t="s">
        <v>397</v>
      </c>
      <c r="CD92" s="256" t="s">
        <v>398</v>
      </c>
      <c r="CE92" s="257" t="s">
        <v>399</v>
      </c>
      <c r="CF92" s="270" t="s">
        <v>380</v>
      </c>
      <c r="CG92" s="271" t="s">
        <v>393</v>
      </c>
      <c r="CH92" s="271" t="s">
        <v>682</v>
      </c>
      <c r="CI92" s="271" t="s">
        <v>395</v>
      </c>
      <c r="CJ92" s="272" t="s">
        <v>396</v>
      </c>
      <c r="CK92" s="273" t="s">
        <v>397</v>
      </c>
      <c r="CL92" s="256" t="s">
        <v>398</v>
      </c>
      <c r="CM92" s="257" t="s">
        <v>399</v>
      </c>
      <c r="CN92" s="270" t="s">
        <v>380</v>
      </c>
      <c r="CO92" s="271" t="s">
        <v>393</v>
      </c>
      <c r="CP92" s="271" t="s">
        <v>682</v>
      </c>
      <c r="CQ92" s="271" t="s">
        <v>395</v>
      </c>
      <c r="CR92" s="272" t="s">
        <v>396</v>
      </c>
      <c r="CS92" s="273" t="s">
        <v>397</v>
      </c>
      <c r="CT92" s="256" t="s">
        <v>398</v>
      </c>
      <c r="CU92" s="257" t="s">
        <v>399</v>
      </c>
      <c r="CV92" s="270" t="s">
        <v>380</v>
      </c>
      <c r="CW92" s="271" t="s">
        <v>393</v>
      </c>
      <c r="CX92" s="271" t="s">
        <v>682</v>
      </c>
      <c r="CY92" s="271" t="s">
        <v>395</v>
      </c>
      <c r="CZ92" s="272" t="s">
        <v>396</v>
      </c>
      <c r="DA92" s="273" t="s">
        <v>397</v>
      </c>
      <c r="DB92" s="256" t="s">
        <v>398</v>
      </c>
      <c r="DC92" s="257" t="s">
        <v>399</v>
      </c>
      <c r="DD92" s="270" t="s">
        <v>380</v>
      </c>
      <c r="DE92" s="271" t="s">
        <v>393</v>
      </c>
      <c r="DF92" s="271" t="s">
        <v>682</v>
      </c>
      <c r="DG92" s="271" t="s">
        <v>395</v>
      </c>
      <c r="DH92" s="272" t="s">
        <v>396</v>
      </c>
      <c r="DI92" s="273" t="s">
        <v>397</v>
      </c>
      <c r="DJ92" s="256" t="s">
        <v>398</v>
      </c>
      <c r="DK92" s="257" t="s">
        <v>399</v>
      </c>
      <c r="DL92" s="270" t="s">
        <v>380</v>
      </c>
      <c r="DM92" s="271" t="s">
        <v>393</v>
      </c>
      <c r="DN92" s="271" t="s">
        <v>682</v>
      </c>
      <c r="DO92" s="271" t="s">
        <v>395</v>
      </c>
      <c r="DP92" s="272" t="s">
        <v>396</v>
      </c>
      <c r="DQ92" s="273" t="s">
        <v>397</v>
      </c>
      <c r="DR92" s="256" t="s">
        <v>398</v>
      </c>
      <c r="DS92" s="257" t="s">
        <v>399</v>
      </c>
      <c r="DT92" s="270" t="s">
        <v>380</v>
      </c>
      <c r="DU92" s="271" t="s">
        <v>393</v>
      </c>
      <c r="DV92" s="271" t="s">
        <v>682</v>
      </c>
      <c r="DW92" s="271" t="s">
        <v>395</v>
      </c>
      <c r="DX92" s="272" t="s">
        <v>396</v>
      </c>
      <c r="DY92" s="273" t="s">
        <v>397</v>
      </c>
      <c r="DZ92" s="256" t="s">
        <v>398</v>
      </c>
      <c r="EA92" s="257" t="s">
        <v>399</v>
      </c>
      <c r="EB92" s="270" t="s">
        <v>380</v>
      </c>
      <c r="EC92" s="271" t="s">
        <v>393</v>
      </c>
      <c r="ED92" s="271" t="s">
        <v>682</v>
      </c>
      <c r="EE92" s="271" t="s">
        <v>395</v>
      </c>
      <c r="EF92" s="272" t="s">
        <v>396</v>
      </c>
      <c r="EG92" s="273" t="s">
        <v>397</v>
      </c>
      <c r="EH92" s="256" t="s">
        <v>398</v>
      </c>
      <c r="EI92" s="257" t="s">
        <v>399</v>
      </c>
      <c r="EJ92" s="270" t="s">
        <v>380</v>
      </c>
      <c r="EK92" s="271" t="s">
        <v>393</v>
      </c>
      <c r="EL92" s="271" t="s">
        <v>682</v>
      </c>
      <c r="EM92" s="271" t="s">
        <v>395</v>
      </c>
      <c r="EN92" s="272" t="s">
        <v>396</v>
      </c>
      <c r="EO92" s="273" t="s">
        <v>397</v>
      </c>
      <c r="EP92" s="256" t="s">
        <v>398</v>
      </c>
      <c r="EQ92" s="257" t="s">
        <v>399</v>
      </c>
      <c r="ER92" s="270" t="s">
        <v>380</v>
      </c>
      <c r="ES92" s="271" t="s">
        <v>393</v>
      </c>
      <c r="ET92" s="271" t="s">
        <v>682</v>
      </c>
      <c r="EU92" s="271" t="s">
        <v>395</v>
      </c>
      <c r="EV92" s="272" t="s">
        <v>396</v>
      </c>
      <c r="EW92" s="273" t="s">
        <v>397</v>
      </c>
      <c r="EX92" s="256" t="s">
        <v>398</v>
      </c>
      <c r="EY92" s="257" t="s">
        <v>399</v>
      </c>
      <c r="EZ92" s="270" t="s">
        <v>380</v>
      </c>
      <c r="FA92" s="271" t="s">
        <v>393</v>
      </c>
      <c r="FB92" s="271" t="s">
        <v>682</v>
      </c>
      <c r="FC92" s="271" t="s">
        <v>395</v>
      </c>
      <c r="FD92" s="272" t="s">
        <v>396</v>
      </c>
      <c r="FE92" s="273" t="s">
        <v>397</v>
      </c>
      <c r="FF92" s="256" t="s">
        <v>398</v>
      </c>
      <c r="FG92" s="257" t="s">
        <v>399</v>
      </c>
    </row>
    <row r="93" spans="1:163" ht="37.5" customHeight="1" thickBot="1">
      <c r="A93" s="115"/>
      <c r="B93" s="125">
        <v>1</v>
      </c>
      <c r="C93" s="138" t="s">
        <v>683</v>
      </c>
      <c r="D93" s="274"/>
      <c r="E93" s="275">
        <v>1</v>
      </c>
      <c r="F93" s="265" t="s">
        <v>401</v>
      </c>
      <c r="G93" s="244"/>
      <c r="H93" s="245"/>
      <c r="I93" s="246">
        <f t="shared" ref="I93:I105" si="100">+(G93+(G93*H93))*E93</f>
        <v>0</v>
      </c>
      <c r="J93" s="247" t="s">
        <v>1216</v>
      </c>
      <c r="K93" s="248"/>
      <c r="L93" s="274"/>
      <c r="M93" s="275">
        <v>1</v>
      </c>
      <c r="N93" s="265" t="s">
        <v>401</v>
      </c>
      <c r="O93" s="244"/>
      <c r="P93" s="245"/>
      <c r="Q93" s="246">
        <f t="shared" ref="Q93:Q105" si="101">+(O93+(O93*P93))*M93</f>
        <v>0</v>
      </c>
      <c r="R93" s="247" t="s">
        <v>1216</v>
      </c>
      <c r="S93" s="248"/>
      <c r="T93" s="274" t="s">
        <v>1254</v>
      </c>
      <c r="U93" s="275">
        <v>1</v>
      </c>
      <c r="V93" s="265" t="s">
        <v>401</v>
      </c>
      <c r="W93" s="244">
        <v>30000</v>
      </c>
      <c r="X93" s="245">
        <v>0</v>
      </c>
      <c r="Y93" s="246">
        <f t="shared" ref="Y93:Y105" si="102">+(W93+(W93*X93))*U93</f>
        <v>30000</v>
      </c>
      <c r="Z93" s="249" t="s">
        <v>402</v>
      </c>
      <c r="AA93" s="248"/>
      <c r="AB93" s="274"/>
      <c r="AC93" s="275">
        <v>1</v>
      </c>
      <c r="AD93" s="265" t="s">
        <v>401</v>
      </c>
      <c r="AE93" s="244"/>
      <c r="AF93" s="245"/>
      <c r="AG93" s="246">
        <f t="shared" ref="AG93:AG105" si="103">+(AE93+(AE93*AF93))*AC93</f>
        <v>0</v>
      </c>
      <c r="AH93" s="247" t="s">
        <v>1216</v>
      </c>
      <c r="AI93" s="248"/>
      <c r="AJ93" s="274"/>
      <c r="AK93" s="275">
        <v>1</v>
      </c>
      <c r="AL93" s="265" t="s">
        <v>401</v>
      </c>
      <c r="AM93" s="276"/>
      <c r="AN93" s="277"/>
      <c r="AO93" s="246">
        <f t="shared" ref="AO93:AO105" si="104">+(AM93+(AM93*AN93))*AK93</f>
        <v>0</v>
      </c>
      <c r="AP93" s="247" t="s">
        <v>1216</v>
      </c>
      <c r="AQ93" s="248"/>
      <c r="AR93" s="274"/>
      <c r="AS93" s="275">
        <v>1</v>
      </c>
      <c r="AT93" s="265" t="s">
        <v>401</v>
      </c>
      <c r="AU93" s="244"/>
      <c r="AV93" s="245"/>
      <c r="AW93" s="246">
        <f t="shared" ref="AW93:AW105" si="105">+(AU93+(AU93*AV93))*AS93</f>
        <v>0</v>
      </c>
      <c r="AX93" s="247" t="s">
        <v>1216</v>
      </c>
      <c r="AY93" s="248"/>
      <c r="AZ93" s="274"/>
      <c r="BA93" s="275">
        <v>1</v>
      </c>
      <c r="BB93" s="265" t="s">
        <v>401</v>
      </c>
      <c r="BC93" s="244"/>
      <c r="BD93" s="245"/>
      <c r="BE93" s="246">
        <f t="shared" ref="BE93:BE105" si="106">+(BC93+(BC93*BD93))*BA93</f>
        <v>0</v>
      </c>
      <c r="BF93" s="247" t="s">
        <v>1216</v>
      </c>
      <c r="BG93" s="248"/>
      <c r="BH93" s="274"/>
      <c r="BI93" s="275">
        <v>1</v>
      </c>
      <c r="BJ93" s="265" t="s">
        <v>401</v>
      </c>
      <c r="BK93" s="276"/>
      <c r="BL93" s="277"/>
      <c r="BM93" s="246">
        <f t="shared" ref="BM93:BM105" si="107">+(BK93+(BK93*BL93))*BI93</f>
        <v>0</v>
      </c>
      <c r="BN93" s="247" t="s">
        <v>1216</v>
      </c>
      <c r="BO93" s="248"/>
      <c r="BP93" s="274"/>
      <c r="BQ93" s="275">
        <v>1</v>
      </c>
      <c r="BR93" s="265" t="s">
        <v>401</v>
      </c>
      <c r="BS93" s="244"/>
      <c r="BT93" s="245"/>
      <c r="BU93" s="246">
        <f t="shared" ref="BU93:BU105" si="108">+(BS93+(BS93*BT93))*BQ93</f>
        <v>0</v>
      </c>
      <c r="BV93" s="247" t="s">
        <v>1216</v>
      </c>
      <c r="BW93" s="248"/>
      <c r="BX93" s="274"/>
      <c r="BY93" s="275">
        <v>1</v>
      </c>
      <c r="BZ93" s="265" t="s">
        <v>401</v>
      </c>
      <c r="CA93" s="244"/>
      <c r="CB93" s="245"/>
      <c r="CC93" s="246">
        <f t="shared" ref="CC93:CC105" si="109">+(CA93+(CA93*CB93))*BY93</f>
        <v>0</v>
      </c>
      <c r="CD93" s="247" t="s">
        <v>1216</v>
      </c>
      <c r="CE93" s="248"/>
      <c r="CF93" s="274"/>
      <c r="CG93" s="275">
        <v>1</v>
      </c>
      <c r="CH93" s="265" t="s">
        <v>401</v>
      </c>
      <c r="CI93" s="244"/>
      <c r="CJ93" s="245"/>
      <c r="CK93" s="246">
        <f t="shared" ref="CK93:CK105" si="110">+(CI93+(CI93*CJ93))*CG93</f>
        <v>0</v>
      </c>
      <c r="CL93" s="247" t="s">
        <v>1216</v>
      </c>
      <c r="CM93" s="248"/>
      <c r="CN93" s="274"/>
      <c r="CO93" s="275">
        <v>1</v>
      </c>
      <c r="CP93" s="265" t="s">
        <v>401</v>
      </c>
      <c r="CQ93" s="276"/>
      <c r="CR93" s="277"/>
      <c r="CS93" s="246">
        <f t="shared" ref="CS93:CS105" si="111">+(CQ93+(CQ93*CR93))*CO93</f>
        <v>0</v>
      </c>
      <c r="CT93" s="247" t="s">
        <v>1216</v>
      </c>
      <c r="CU93" s="248"/>
      <c r="CV93" s="274"/>
      <c r="CW93" s="275">
        <v>1</v>
      </c>
      <c r="CX93" s="265" t="s">
        <v>401</v>
      </c>
      <c r="CY93" s="244"/>
      <c r="CZ93" s="245"/>
      <c r="DA93" s="246">
        <f t="shared" ref="DA93:DA105" si="112">+(CY93+(CY93*CZ93))*CW93</f>
        <v>0</v>
      </c>
      <c r="DB93" s="247" t="s">
        <v>1216</v>
      </c>
      <c r="DC93" s="248"/>
      <c r="DD93" s="274"/>
      <c r="DE93" s="275">
        <v>1</v>
      </c>
      <c r="DF93" s="265" t="s">
        <v>401</v>
      </c>
      <c r="DG93" s="276"/>
      <c r="DH93" s="277"/>
      <c r="DI93" s="246">
        <f t="shared" ref="DI93:DI105" si="113">+(DG93+(DG93*DH93))*DE93</f>
        <v>0</v>
      </c>
      <c r="DJ93" s="247" t="s">
        <v>1216</v>
      </c>
      <c r="DK93" s="248"/>
      <c r="DL93" s="274"/>
      <c r="DM93" s="275">
        <v>1</v>
      </c>
      <c r="DN93" s="265" t="s">
        <v>401</v>
      </c>
      <c r="DO93" s="276"/>
      <c r="DP93" s="277"/>
      <c r="DQ93" s="246">
        <f t="shared" ref="DQ93:DQ105" si="114">+(DO93+(DO93*DP93))*DM93</f>
        <v>0</v>
      </c>
      <c r="DR93" s="247" t="s">
        <v>1216</v>
      </c>
      <c r="DS93" s="248"/>
      <c r="DT93" s="274"/>
      <c r="DU93" s="275">
        <v>1</v>
      </c>
      <c r="DV93" s="265" t="s">
        <v>401</v>
      </c>
      <c r="DW93" s="244"/>
      <c r="DX93" s="245"/>
      <c r="DY93" s="246">
        <f t="shared" ref="DY93:DY105" si="115">+(DW93+(DW93*DX93))*DU93</f>
        <v>0</v>
      </c>
      <c r="DZ93" s="247" t="s">
        <v>1216</v>
      </c>
      <c r="EA93" s="248"/>
      <c r="EB93" s="274"/>
      <c r="EC93" s="275">
        <v>1</v>
      </c>
      <c r="ED93" s="265" t="s">
        <v>401</v>
      </c>
      <c r="EE93" s="244"/>
      <c r="EF93" s="245"/>
      <c r="EG93" s="246">
        <f t="shared" ref="EG93:EG105" si="116">+(EE93+(EE93*EF93))*EC93</f>
        <v>0</v>
      </c>
      <c r="EH93" s="247" t="s">
        <v>1216</v>
      </c>
      <c r="EI93" s="248"/>
      <c r="EJ93" s="274"/>
      <c r="EK93" s="275">
        <v>1</v>
      </c>
      <c r="EL93" s="265" t="s">
        <v>401</v>
      </c>
      <c r="EM93" s="244"/>
      <c r="EN93" s="245"/>
      <c r="EO93" s="246">
        <f t="shared" ref="EO93:EO105" si="117">+(EM93+(EM93*EN93))*EK93</f>
        <v>0</v>
      </c>
      <c r="EP93" s="247" t="s">
        <v>1216</v>
      </c>
      <c r="EQ93" s="248"/>
      <c r="ER93" s="274"/>
      <c r="ES93" s="275">
        <v>1</v>
      </c>
      <c r="ET93" s="265" t="s">
        <v>401</v>
      </c>
      <c r="EU93" s="276"/>
      <c r="EV93" s="277"/>
      <c r="EW93" s="246">
        <f t="shared" ref="EW93:EW105" si="118">+(EU93+(EU93*EV93))*ES93</f>
        <v>0</v>
      </c>
      <c r="EX93" s="247" t="s">
        <v>1216</v>
      </c>
      <c r="EY93" s="248"/>
      <c r="EZ93" s="274"/>
      <c r="FA93" s="275">
        <v>1</v>
      </c>
      <c r="FB93" s="265" t="s">
        <v>401</v>
      </c>
      <c r="FC93" s="276"/>
      <c r="FD93" s="277"/>
      <c r="FE93" s="246">
        <f t="shared" ref="FE93:FE105" si="119">+(FC93+(FC93*FD93))*FA93</f>
        <v>0</v>
      </c>
      <c r="FF93" s="247" t="s">
        <v>1216</v>
      </c>
      <c r="FG93" s="248"/>
    </row>
    <row r="94" spans="1:163" ht="37.5" customHeight="1">
      <c r="A94" s="115"/>
      <c r="B94" s="125">
        <v>2</v>
      </c>
      <c r="C94" s="138" t="s">
        <v>684</v>
      </c>
      <c r="D94" s="274"/>
      <c r="E94" s="275">
        <v>1</v>
      </c>
      <c r="F94" s="265" t="s">
        <v>401</v>
      </c>
      <c r="G94" s="244"/>
      <c r="H94" s="245"/>
      <c r="I94" s="246">
        <f t="shared" si="100"/>
        <v>0</v>
      </c>
      <c r="J94" s="258"/>
      <c r="K94" s="433"/>
      <c r="L94" s="274"/>
      <c r="M94" s="275">
        <v>1</v>
      </c>
      <c r="N94" s="265" t="s">
        <v>401</v>
      </c>
      <c r="O94" s="244"/>
      <c r="P94" s="245"/>
      <c r="Q94" s="246">
        <f t="shared" si="101"/>
        <v>0</v>
      </c>
      <c r="R94" s="258"/>
      <c r="S94" s="433"/>
      <c r="T94" s="274" t="s">
        <v>1254</v>
      </c>
      <c r="U94" s="275">
        <v>1</v>
      </c>
      <c r="V94" s="265" t="s">
        <v>401</v>
      </c>
      <c r="W94" s="244">
        <v>1715000</v>
      </c>
      <c r="X94" s="245">
        <v>0</v>
      </c>
      <c r="Y94" s="246">
        <f t="shared" si="102"/>
        <v>1715000</v>
      </c>
      <c r="Z94" s="258"/>
      <c r="AA94" s="433"/>
      <c r="AB94" s="274"/>
      <c r="AC94" s="275">
        <v>1</v>
      </c>
      <c r="AD94" s="265" t="s">
        <v>401</v>
      </c>
      <c r="AE94" s="244"/>
      <c r="AF94" s="245"/>
      <c r="AG94" s="246">
        <f t="shared" si="103"/>
        <v>0</v>
      </c>
      <c r="AH94" s="258"/>
      <c r="AI94" s="433"/>
      <c r="AJ94" s="274"/>
      <c r="AK94" s="275">
        <v>1</v>
      </c>
      <c r="AL94" s="265" t="s">
        <v>401</v>
      </c>
      <c r="AM94" s="276"/>
      <c r="AN94" s="277"/>
      <c r="AO94" s="246">
        <f t="shared" si="104"/>
        <v>0</v>
      </c>
      <c r="AP94" s="258"/>
      <c r="AQ94" s="433"/>
      <c r="AR94" s="274"/>
      <c r="AS94" s="275">
        <v>1</v>
      </c>
      <c r="AT94" s="265" t="s">
        <v>401</v>
      </c>
      <c r="AU94" s="244"/>
      <c r="AV94" s="245"/>
      <c r="AW94" s="246">
        <f t="shared" si="105"/>
        <v>0</v>
      </c>
      <c r="AX94" s="258"/>
      <c r="AY94" s="433"/>
      <c r="AZ94" s="274"/>
      <c r="BA94" s="275">
        <v>1</v>
      </c>
      <c r="BB94" s="265" t="s">
        <v>401</v>
      </c>
      <c r="BC94" s="244"/>
      <c r="BD94" s="245"/>
      <c r="BE94" s="246">
        <f t="shared" si="106"/>
        <v>0</v>
      </c>
      <c r="BF94" s="258"/>
      <c r="BG94" s="433"/>
      <c r="BH94" s="274"/>
      <c r="BI94" s="275">
        <v>1</v>
      </c>
      <c r="BJ94" s="265" t="s">
        <v>401</v>
      </c>
      <c r="BK94" s="276"/>
      <c r="BL94" s="277"/>
      <c r="BM94" s="246">
        <f t="shared" si="107"/>
        <v>0</v>
      </c>
      <c r="BN94" s="258"/>
      <c r="BO94" s="433"/>
      <c r="BP94" s="274"/>
      <c r="BQ94" s="275">
        <v>1</v>
      </c>
      <c r="BR94" s="265" t="s">
        <v>401</v>
      </c>
      <c r="BS94" s="244"/>
      <c r="BT94" s="245"/>
      <c r="BU94" s="246">
        <f t="shared" si="108"/>
        <v>0</v>
      </c>
      <c r="BV94" s="258"/>
      <c r="BW94" s="433"/>
      <c r="BX94" s="274"/>
      <c r="BY94" s="275">
        <v>1</v>
      </c>
      <c r="BZ94" s="265" t="s">
        <v>401</v>
      </c>
      <c r="CA94" s="244"/>
      <c r="CB94" s="245"/>
      <c r="CC94" s="246">
        <f t="shared" si="109"/>
        <v>0</v>
      </c>
      <c r="CD94" s="258"/>
      <c r="CE94" s="433"/>
      <c r="CF94" s="274"/>
      <c r="CG94" s="275">
        <v>1</v>
      </c>
      <c r="CH94" s="265" t="s">
        <v>401</v>
      </c>
      <c r="CI94" s="244"/>
      <c r="CJ94" s="245"/>
      <c r="CK94" s="246">
        <f t="shared" si="110"/>
        <v>0</v>
      </c>
      <c r="CL94" s="258"/>
      <c r="CM94" s="433"/>
      <c r="CN94" s="274"/>
      <c r="CO94" s="275">
        <v>1</v>
      </c>
      <c r="CP94" s="265" t="s">
        <v>401</v>
      </c>
      <c r="CQ94" s="276"/>
      <c r="CR94" s="277"/>
      <c r="CS94" s="246">
        <f t="shared" si="111"/>
        <v>0</v>
      </c>
      <c r="CT94" s="258"/>
      <c r="CU94" s="433"/>
      <c r="CV94" s="274"/>
      <c r="CW94" s="275">
        <v>1</v>
      </c>
      <c r="CX94" s="265" t="s">
        <v>401</v>
      </c>
      <c r="CY94" s="244"/>
      <c r="CZ94" s="245"/>
      <c r="DA94" s="246">
        <f t="shared" si="112"/>
        <v>0</v>
      </c>
      <c r="DB94" s="258"/>
      <c r="DC94" s="433"/>
      <c r="DD94" s="274"/>
      <c r="DE94" s="275">
        <v>1</v>
      </c>
      <c r="DF94" s="265" t="s">
        <v>401</v>
      </c>
      <c r="DG94" s="276"/>
      <c r="DH94" s="277"/>
      <c r="DI94" s="246">
        <f t="shared" si="113"/>
        <v>0</v>
      </c>
      <c r="DJ94" s="258"/>
      <c r="DK94" s="433"/>
      <c r="DL94" s="274"/>
      <c r="DM94" s="275">
        <v>1</v>
      </c>
      <c r="DN94" s="265" t="s">
        <v>401</v>
      </c>
      <c r="DO94" s="276"/>
      <c r="DP94" s="277"/>
      <c r="DQ94" s="246">
        <f t="shared" si="114"/>
        <v>0</v>
      </c>
      <c r="DR94" s="258"/>
      <c r="DS94" s="433"/>
      <c r="DT94" s="274"/>
      <c r="DU94" s="275">
        <v>1</v>
      </c>
      <c r="DV94" s="265" t="s">
        <v>401</v>
      </c>
      <c r="DW94" s="244"/>
      <c r="DX94" s="245"/>
      <c r="DY94" s="246">
        <f t="shared" si="115"/>
        <v>0</v>
      </c>
      <c r="DZ94" s="258"/>
      <c r="EA94" s="433"/>
      <c r="EB94" s="274"/>
      <c r="EC94" s="275">
        <v>1</v>
      </c>
      <c r="ED94" s="265" t="s">
        <v>401</v>
      </c>
      <c r="EE94" s="244"/>
      <c r="EF94" s="245"/>
      <c r="EG94" s="246">
        <f t="shared" si="116"/>
        <v>0</v>
      </c>
      <c r="EH94" s="258"/>
      <c r="EI94" s="433"/>
      <c r="EJ94" s="274"/>
      <c r="EK94" s="275">
        <v>1</v>
      </c>
      <c r="EL94" s="265" t="s">
        <v>401</v>
      </c>
      <c r="EM94" s="244"/>
      <c r="EN94" s="245"/>
      <c r="EO94" s="246">
        <f t="shared" si="117"/>
        <v>0</v>
      </c>
      <c r="EP94" s="258"/>
      <c r="EQ94" s="433"/>
      <c r="ER94" s="274"/>
      <c r="ES94" s="275">
        <v>1</v>
      </c>
      <c r="ET94" s="265" t="s">
        <v>401</v>
      </c>
      <c r="EU94" s="276"/>
      <c r="EV94" s="277"/>
      <c r="EW94" s="246">
        <f t="shared" si="118"/>
        <v>0</v>
      </c>
      <c r="EX94" s="258"/>
      <c r="EY94" s="433"/>
      <c r="EZ94" s="274"/>
      <c r="FA94" s="275">
        <v>1</v>
      </c>
      <c r="FB94" s="265" t="s">
        <v>401</v>
      </c>
      <c r="FC94" s="276"/>
      <c r="FD94" s="277"/>
      <c r="FE94" s="246">
        <f t="shared" si="119"/>
        <v>0</v>
      </c>
      <c r="FF94" s="258"/>
      <c r="FG94" s="433"/>
    </row>
    <row r="95" spans="1:163" ht="37.5" customHeight="1">
      <c r="A95" s="115"/>
      <c r="B95" s="125">
        <v>3</v>
      </c>
      <c r="C95" s="138" t="s">
        <v>702</v>
      </c>
      <c r="D95" s="274"/>
      <c r="E95" s="275">
        <v>1</v>
      </c>
      <c r="F95" s="265" t="s">
        <v>401</v>
      </c>
      <c r="G95" s="244"/>
      <c r="H95" s="245"/>
      <c r="I95" s="246">
        <f t="shared" si="100"/>
        <v>0</v>
      </c>
      <c r="J95" s="258"/>
      <c r="K95" s="433"/>
      <c r="L95" s="274"/>
      <c r="M95" s="275">
        <v>1</v>
      </c>
      <c r="N95" s="265" t="s">
        <v>401</v>
      </c>
      <c r="O95" s="244"/>
      <c r="P95" s="245"/>
      <c r="Q95" s="246">
        <f t="shared" si="101"/>
        <v>0</v>
      </c>
      <c r="R95" s="258"/>
      <c r="S95" s="433"/>
      <c r="T95" s="274" t="s">
        <v>1254</v>
      </c>
      <c r="U95" s="275">
        <v>1</v>
      </c>
      <c r="V95" s="265" t="s">
        <v>401</v>
      </c>
      <c r="W95" s="244">
        <v>1535000</v>
      </c>
      <c r="X95" s="245">
        <v>0</v>
      </c>
      <c r="Y95" s="246">
        <f t="shared" si="102"/>
        <v>1535000</v>
      </c>
      <c r="Z95" s="258"/>
      <c r="AA95" s="433"/>
      <c r="AB95" s="274"/>
      <c r="AC95" s="275">
        <v>1</v>
      </c>
      <c r="AD95" s="265" t="s">
        <v>401</v>
      </c>
      <c r="AE95" s="244"/>
      <c r="AF95" s="245"/>
      <c r="AG95" s="246">
        <f t="shared" si="103"/>
        <v>0</v>
      </c>
      <c r="AH95" s="258"/>
      <c r="AI95" s="433"/>
      <c r="AJ95" s="274"/>
      <c r="AK95" s="275">
        <v>1</v>
      </c>
      <c r="AL95" s="265" t="s">
        <v>401</v>
      </c>
      <c r="AM95" s="276"/>
      <c r="AN95" s="277"/>
      <c r="AO95" s="246">
        <f t="shared" si="104"/>
        <v>0</v>
      </c>
      <c r="AP95" s="258"/>
      <c r="AQ95" s="433"/>
      <c r="AR95" s="274"/>
      <c r="AS95" s="275">
        <v>1</v>
      </c>
      <c r="AT95" s="265" t="s">
        <v>401</v>
      </c>
      <c r="AU95" s="244"/>
      <c r="AV95" s="245"/>
      <c r="AW95" s="246">
        <f t="shared" si="105"/>
        <v>0</v>
      </c>
      <c r="AX95" s="258"/>
      <c r="AY95" s="433"/>
      <c r="AZ95" s="274"/>
      <c r="BA95" s="275">
        <v>1</v>
      </c>
      <c r="BB95" s="265" t="s">
        <v>401</v>
      </c>
      <c r="BC95" s="244"/>
      <c r="BD95" s="245"/>
      <c r="BE95" s="246">
        <f t="shared" si="106"/>
        <v>0</v>
      </c>
      <c r="BF95" s="258"/>
      <c r="BG95" s="433"/>
      <c r="BH95" s="274"/>
      <c r="BI95" s="275">
        <v>1</v>
      </c>
      <c r="BJ95" s="265" t="s">
        <v>401</v>
      </c>
      <c r="BK95" s="276"/>
      <c r="BL95" s="277"/>
      <c r="BM95" s="246">
        <f t="shared" si="107"/>
        <v>0</v>
      </c>
      <c r="BN95" s="258"/>
      <c r="BO95" s="433"/>
      <c r="BP95" s="274"/>
      <c r="BQ95" s="275">
        <v>1</v>
      </c>
      <c r="BR95" s="265" t="s">
        <v>401</v>
      </c>
      <c r="BS95" s="244"/>
      <c r="BT95" s="245"/>
      <c r="BU95" s="246">
        <f t="shared" si="108"/>
        <v>0</v>
      </c>
      <c r="BV95" s="258"/>
      <c r="BW95" s="433"/>
      <c r="BX95" s="274"/>
      <c r="BY95" s="275">
        <v>1</v>
      </c>
      <c r="BZ95" s="265" t="s">
        <v>401</v>
      </c>
      <c r="CA95" s="244"/>
      <c r="CB95" s="245"/>
      <c r="CC95" s="246">
        <f t="shared" si="109"/>
        <v>0</v>
      </c>
      <c r="CD95" s="258"/>
      <c r="CE95" s="433"/>
      <c r="CF95" s="274"/>
      <c r="CG95" s="275">
        <v>1</v>
      </c>
      <c r="CH95" s="265" t="s">
        <v>401</v>
      </c>
      <c r="CI95" s="244"/>
      <c r="CJ95" s="245"/>
      <c r="CK95" s="246">
        <f t="shared" si="110"/>
        <v>0</v>
      </c>
      <c r="CL95" s="258"/>
      <c r="CM95" s="433"/>
      <c r="CN95" s="274"/>
      <c r="CO95" s="275">
        <v>1</v>
      </c>
      <c r="CP95" s="265" t="s">
        <v>401</v>
      </c>
      <c r="CQ95" s="276"/>
      <c r="CR95" s="277"/>
      <c r="CS95" s="246">
        <f t="shared" si="111"/>
        <v>0</v>
      </c>
      <c r="CT95" s="258"/>
      <c r="CU95" s="433"/>
      <c r="CV95" s="274"/>
      <c r="CW95" s="275">
        <v>1</v>
      </c>
      <c r="CX95" s="265" t="s">
        <v>401</v>
      </c>
      <c r="CY95" s="244"/>
      <c r="CZ95" s="245"/>
      <c r="DA95" s="246">
        <f t="shared" si="112"/>
        <v>0</v>
      </c>
      <c r="DB95" s="258"/>
      <c r="DC95" s="433"/>
      <c r="DD95" s="274"/>
      <c r="DE95" s="275">
        <v>1</v>
      </c>
      <c r="DF95" s="265" t="s">
        <v>401</v>
      </c>
      <c r="DG95" s="276"/>
      <c r="DH95" s="277"/>
      <c r="DI95" s="246">
        <f t="shared" si="113"/>
        <v>0</v>
      </c>
      <c r="DJ95" s="258"/>
      <c r="DK95" s="433"/>
      <c r="DL95" s="274"/>
      <c r="DM95" s="275">
        <v>1</v>
      </c>
      <c r="DN95" s="265" t="s">
        <v>401</v>
      </c>
      <c r="DO95" s="276"/>
      <c r="DP95" s="277"/>
      <c r="DQ95" s="246">
        <f t="shared" si="114"/>
        <v>0</v>
      </c>
      <c r="DR95" s="258"/>
      <c r="DS95" s="433"/>
      <c r="DT95" s="274"/>
      <c r="DU95" s="275">
        <v>1</v>
      </c>
      <c r="DV95" s="265" t="s">
        <v>401</v>
      </c>
      <c r="DW95" s="244"/>
      <c r="DX95" s="245"/>
      <c r="DY95" s="246">
        <f t="shared" si="115"/>
        <v>0</v>
      </c>
      <c r="DZ95" s="258"/>
      <c r="EA95" s="433"/>
      <c r="EB95" s="274"/>
      <c r="EC95" s="275">
        <v>1</v>
      </c>
      <c r="ED95" s="265" t="s">
        <v>401</v>
      </c>
      <c r="EE95" s="244"/>
      <c r="EF95" s="245"/>
      <c r="EG95" s="246">
        <f t="shared" si="116"/>
        <v>0</v>
      </c>
      <c r="EH95" s="258"/>
      <c r="EI95" s="433"/>
      <c r="EJ95" s="274"/>
      <c r="EK95" s="275">
        <v>1</v>
      </c>
      <c r="EL95" s="265" t="s">
        <v>401</v>
      </c>
      <c r="EM95" s="244"/>
      <c r="EN95" s="245"/>
      <c r="EO95" s="246">
        <f t="shared" si="117"/>
        <v>0</v>
      </c>
      <c r="EP95" s="258"/>
      <c r="EQ95" s="433"/>
      <c r="ER95" s="274"/>
      <c r="ES95" s="275">
        <v>1</v>
      </c>
      <c r="ET95" s="265" t="s">
        <v>401</v>
      </c>
      <c r="EU95" s="276"/>
      <c r="EV95" s="277"/>
      <c r="EW95" s="246">
        <f t="shared" si="118"/>
        <v>0</v>
      </c>
      <c r="EX95" s="258"/>
      <c r="EY95" s="433"/>
      <c r="EZ95" s="274"/>
      <c r="FA95" s="275">
        <v>1</v>
      </c>
      <c r="FB95" s="265" t="s">
        <v>401</v>
      </c>
      <c r="FC95" s="276"/>
      <c r="FD95" s="277"/>
      <c r="FE95" s="246">
        <f t="shared" si="119"/>
        <v>0</v>
      </c>
      <c r="FF95" s="258"/>
      <c r="FG95" s="433"/>
    </row>
    <row r="96" spans="1:163" ht="37.5" customHeight="1">
      <c r="A96" s="115"/>
      <c r="B96" s="125">
        <v>4</v>
      </c>
      <c r="C96" s="138" t="s">
        <v>686</v>
      </c>
      <c r="D96" s="274"/>
      <c r="E96" s="275">
        <v>1</v>
      </c>
      <c r="F96" s="265" t="s">
        <v>401</v>
      </c>
      <c r="G96" s="244"/>
      <c r="H96" s="245"/>
      <c r="I96" s="246">
        <f t="shared" si="100"/>
        <v>0</v>
      </c>
      <c r="J96" s="258"/>
      <c r="K96" s="433"/>
      <c r="L96" s="274"/>
      <c r="M96" s="275">
        <v>1</v>
      </c>
      <c r="N96" s="265" t="s">
        <v>401</v>
      </c>
      <c r="O96" s="244"/>
      <c r="P96" s="245"/>
      <c r="Q96" s="246">
        <f t="shared" si="101"/>
        <v>0</v>
      </c>
      <c r="R96" s="258"/>
      <c r="S96" s="433"/>
      <c r="T96" s="274" t="s">
        <v>1254</v>
      </c>
      <c r="U96" s="275">
        <v>1</v>
      </c>
      <c r="V96" s="265" t="s">
        <v>401</v>
      </c>
      <c r="W96" s="244">
        <v>1250000</v>
      </c>
      <c r="X96" s="245">
        <v>0</v>
      </c>
      <c r="Y96" s="246">
        <f t="shared" si="102"/>
        <v>1250000</v>
      </c>
      <c r="Z96" s="258"/>
      <c r="AA96" s="433"/>
      <c r="AB96" s="274"/>
      <c r="AC96" s="275">
        <v>1</v>
      </c>
      <c r="AD96" s="265" t="s">
        <v>401</v>
      </c>
      <c r="AE96" s="244"/>
      <c r="AF96" s="245"/>
      <c r="AG96" s="246">
        <f t="shared" si="103"/>
        <v>0</v>
      </c>
      <c r="AH96" s="258"/>
      <c r="AI96" s="433"/>
      <c r="AJ96" s="274"/>
      <c r="AK96" s="275">
        <v>1</v>
      </c>
      <c r="AL96" s="265" t="s">
        <v>401</v>
      </c>
      <c r="AM96" s="276"/>
      <c r="AN96" s="277"/>
      <c r="AO96" s="246">
        <f t="shared" si="104"/>
        <v>0</v>
      </c>
      <c r="AP96" s="258"/>
      <c r="AQ96" s="433"/>
      <c r="AR96" s="274"/>
      <c r="AS96" s="275">
        <v>1</v>
      </c>
      <c r="AT96" s="265" t="s">
        <v>401</v>
      </c>
      <c r="AU96" s="244"/>
      <c r="AV96" s="245"/>
      <c r="AW96" s="246">
        <f t="shared" si="105"/>
        <v>0</v>
      </c>
      <c r="AX96" s="258"/>
      <c r="AY96" s="433"/>
      <c r="AZ96" s="274"/>
      <c r="BA96" s="275">
        <v>1</v>
      </c>
      <c r="BB96" s="265" t="s">
        <v>401</v>
      </c>
      <c r="BC96" s="244"/>
      <c r="BD96" s="245"/>
      <c r="BE96" s="246">
        <f t="shared" si="106"/>
        <v>0</v>
      </c>
      <c r="BF96" s="258"/>
      <c r="BG96" s="433"/>
      <c r="BH96" s="274"/>
      <c r="BI96" s="275">
        <v>1</v>
      </c>
      <c r="BJ96" s="265" t="s">
        <v>401</v>
      </c>
      <c r="BK96" s="276"/>
      <c r="BL96" s="277"/>
      <c r="BM96" s="246">
        <f t="shared" si="107"/>
        <v>0</v>
      </c>
      <c r="BN96" s="258"/>
      <c r="BO96" s="433"/>
      <c r="BP96" s="274"/>
      <c r="BQ96" s="275">
        <v>1</v>
      </c>
      <c r="BR96" s="265" t="s">
        <v>401</v>
      </c>
      <c r="BS96" s="244"/>
      <c r="BT96" s="245"/>
      <c r="BU96" s="246">
        <f t="shared" si="108"/>
        <v>0</v>
      </c>
      <c r="BV96" s="258"/>
      <c r="BW96" s="433"/>
      <c r="BX96" s="274"/>
      <c r="BY96" s="275">
        <v>1</v>
      </c>
      <c r="BZ96" s="265" t="s">
        <v>401</v>
      </c>
      <c r="CA96" s="244"/>
      <c r="CB96" s="245"/>
      <c r="CC96" s="246">
        <f t="shared" si="109"/>
        <v>0</v>
      </c>
      <c r="CD96" s="258"/>
      <c r="CE96" s="433"/>
      <c r="CF96" s="274"/>
      <c r="CG96" s="275">
        <v>1</v>
      </c>
      <c r="CH96" s="265" t="s">
        <v>401</v>
      </c>
      <c r="CI96" s="244"/>
      <c r="CJ96" s="245"/>
      <c r="CK96" s="246">
        <f t="shared" si="110"/>
        <v>0</v>
      </c>
      <c r="CL96" s="258"/>
      <c r="CM96" s="433"/>
      <c r="CN96" s="274"/>
      <c r="CO96" s="275">
        <v>1</v>
      </c>
      <c r="CP96" s="265" t="s">
        <v>401</v>
      </c>
      <c r="CQ96" s="276"/>
      <c r="CR96" s="277"/>
      <c r="CS96" s="246">
        <f t="shared" si="111"/>
        <v>0</v>
      </c>
      <c r="CT96" s="258"/>
      <c r="CU96" s="433"/>
      <c r="CV96" s="274"/>
      <c r="CW96" s="275">
        <v>1</v>
      </c>
      <c r="CX96" s="265" t="s">
        <v>401</v>
      </c>
      <c r="CY96" s="244"/>
      <c r="CZ96" s="245"/>
      <c r="DA96" s="246">
        <f t="shared" si="112"/>
        <v>0</v>
      </c>
      <c r="DB96" s="258"/>
      <c r="DC96" s="433"/>
      <c r="DD96" s="274"/>
      <c r="DE96" s="275">
        <v>1</v>
      </c>
      <c r="DF96" s="265" t="s">
        <v>401</v>
      </c>
      <c r="DG96" s="276"/>
      <c r="DH96" s="277"/>
      <c r="DI96" s="246">
        <f t="shared" si="113"/>
        <v>0</v>
      </c>
      <c r="DJ96" s="258"/>
      <c r="DK96" s="433"/>
      <c r="DL96" s="274"/>
      <c r="DM96" s="275">
        <v>1</v>
      </c>
      <c r="DN96" s="265" t="s">
        <v>401</v>
      </c>
      <c r="DO96" s="276"/>
      <c r="DP96" s="277"/>
      <c r="DQ96" s="246">
        <f t="shared" si="114"/>
        <v>0</v>
      </c>
      <c r="DR96" s="258"/>
      <c r="DS96" s="433"/>
      <c r="DT96" s="274"/>
      <c r="DU96" s="275">
        <v>1</v>
      </c>
      <c r="DV96" s="265" t="s">
        <v>401</v>
      </c>
      <c r="DW96" s="244"/>
      <c r="DX96" s="245"/>
      <c r="DY96" s="246">
        <f t="shared" si="115"/>
        <v>0</v>
      </c>
      <c r="DZ96" s="258"/>
      <c r="EA96" s="433"/>
      <c r="EB96" s="274"/>
      <c r="EC96" s="275">
        <v>1</v>
      </c>
      <c r="ED96" s="265" t="s">
        <v>401</v>
      </c>
      <c r="EE96" s="244"/>
      <c r="EF96" s="245"/>
      <c r="EG96" s="246">
        <f t="shared" si="116"/>
        <v>0</v>
      </c>
      <c r="EH96" s="258"/>
      <c r="EI96" s="433"/>
      <c r="EJ96" s="274"/>
      <c r="EK96" s="275">
        <v>1</v>
      </c>
      <c r="EL96" s="265" t="s">
        <v>401</v>
      </c>
      <c r="EM96" s="244"/>
      <c r="EN96" s="245"/>
      <c r="EO96" s="246">
        <f t="shared" si="117"/>
        <v>0</v>
      </c>
      <c r="EP96" s="258"/>
      <c r="EQ96" s="433"/>
      <c r="ER96" s="274"/>
      <c r="ES96" s="275">
        <v>1</v>
      </c>
      <c r="ET96" s="265" t="s">
        <v>401</v>
      </c>
      <c r="EU96" s="276"/>
      <c r="EV96" s="277"/>
      <c r="EW96" s="246">
        <f t="shared" si="118"/>
        <v>0</v>
      </c>
      <c r="EX96" s="258"/>
      <c r="EY96" s="433"/>
      <c r="EZ96" s="274"/>
      <c r="FA96" s="275">
        <v>1</v>
      </c>
      <c r="FB96" s="265" t="s">
        <v>401</v>
      </c>
      <c r="FC96" s="276"/>
      <c r="FD96" s="277"/>
      <c r="FE96" s="246">
        <f t="shared" si="119"/>
        <v>0</v>
      </c>
      <c r="FF96" s="258"/>
      <c r="FG96" s="433"/>
    </row>
    <row r="97" spans="1:163" ht="37.5" customHeight="1">
      <c r="A97" s="115"/>
      <c r="B97" s="125">
        <v>5</v>
      </c>
      <c r="C97" s="138" t="s">
        <v>687</v>
      </c>
      <c r="D97" s="274"/>
      <c r="E97" s="275">
        <v>1</v>
      </c>
      <c r="F97" s="265" t="s">
        <v>401</v>
      </c>
      <c r="G97" s="244"/>
      <c r="H97" s="245"/>
      <c r="I97" s="246">
        <f t="shared" si="100"/>
        <v>0</v>
      </c>
      <c r="J97" s="258"/>
      <c r="K97" s="433"/>
      <c r="L97" s="274"/>
      <c r="M97" s="275">
        <v>1</v>
      </c>
      <c r="N97" s="265" t="s">
        <v>401</v>
      </c>
      <c r="O97" s="244"/>
      <c r="P97" s="245"/>
      <c r="Q97" s="246">
        <f t="shared" si="101"/>
        <v>0</v>
      </c>
      <c r="R97" s="258"/>
      <c r="S97" s="433"/>
      <c r="T97" s="274" t="s">
        <v>1254</v>
      </c>
      <c r="U97" s="275">
        <v>1</v>
      </c>
      <c r="V97" s="265" t="s">
        <v>401</v>
      </c>
      <c r="W97" s="244">
        <v>1610000</v>
      </c>
      <c r="X97" s="245">
        <v>0</v>
      </c>
      <c r="Y97" s="246">
        <f t="shared" si="102"/>
        <v>1610000</v>
      </c>
      <c r="Z97" s="258"/>
      <c r="AA97" s="433"/>
      <c r="AB97" s="274"/>
      <c r="AC97" s="275">
        <v>1</v>
      </c>
      <c r="AD97" s="265" t="s">
        <v>401</v>
      </c>
      <c r="AE97" s="244"/>
      <c r="AF97" s="245"/>
      <c r="AG97" s="246">
        <f t="shared" si="103"/>
        <v>0</v>
      </c>
      <c r="AH97" s="258"/>
      <c r="AI97" s="433"/>
      <c r="AJ97" s="274"/>
      <c r="AK97" s="275">
        <v>1</v>
      </c>
      <c r="AL97" s="265" t="s">
        <v>401</v>
      </c>
      <c r="AM97" s="276"/>
      <c r="AN97" s="277"/>
      <c r="AO97" s="246">
        <f t="shared" si="104"/>
        <v>0</v>
      </c>
      <c r="AP97" s="258"/>
      <c r="AQ97" s="433"/>
      <c r="AR97" s="274"/>
      <c r="AS97" s="275">
        <v>1</v>
      </c>
      <c r="AT97" s="265" t="s">
        <v>401</v>
      </c>
      <c r="AU97" s="244"/>
      <c r="AV97" s="245"/>
      <c r="AW97" s="246">
        <f t="shared" si="105"/>
        <v>0</v>
      </c>
      <c r="AX97" s="258"/>
      <c r="AY97" s="433"/>
      <c r="AZ97" s="274"/>
      <c r="BA97" s="275">
        <v>1</v>
      </c>
      <c r="BB97" s="265" t="s">
        <v>401</v>
      </c>
      <c r="BC97" s="244"/>
      <c r="BD97" s="245"/>
      <c r="BE97" s="246">
        <f t="shared" si="106"/>
        <v>0</v>
      </c>
      <c r="BF97" s="258"/>
      <c r="BG97" s="433"/>
      <c r="BH97" s="274"/>
      <c r="BI97" s="275">
        <v>1</v>
      </c>
      <c r="BJ97" s="265" t="s">
        <v>401</v>
      </c>
      <c r="BK97" s="276"/>
      <c r="BL97" s="277"/>
      <c r="BM97" s="246">
        <f t="shared" si="107"/>
        <v>0</v>
      </c>
      <c r="BN97" s="258"/>
      <c r="BO97" s="433"/>
      <c r="BP97" s="274"/>
      <c r="BQ97" s="275">
        <v>1</v>
      </c>
      <c r="BR97" s="265" t="s">
        <v>401</v>
      </c>
      <c r="BS97" s="244"/>
      <c r="BT97" s="245"/>
      <c r="BU97" s="246">
        <f t="shared" si="108"/>
        <v>0</v>
      </c>
      <c r="BV97" s="258"/>
      <c r="BW97" s="433"/>
      <c r="BX97" s="274"/>
      <c r="BY97" s="275">
        <v>1</v>
      </c>
      <c r="BZ97" s="265" t="s">
        <v>401</v>
      </c>
      <c r="CA97" s="244"/>
      <c r="CB97" s="245"/>
      <c r="CC97" s="246">
        <f t="shared" si="109"/>
        <v>0</v>
      </c>
      <c r="CD97" s="258"/>
      <c r="CE97" s="433"/>
      <c r="CF97" s="274"/>
      <c r="CG97" s="275">
        <v>1</v>
      </c>
      <c r="CH97" s="265" t="s">
        <v>401</v>
      </c>
      <c r="CI97" s="244"/>
      <c r="CJ97" s="245"/>
      <c r="CK97" s="246">
        <f t="shared" si="110"/>
        <v>0</v>
      </c>
      <c r="CL97" s="258"/>
      <c r="CM97" s="433"/>
      <c r="CN97" s="274"/>
      <c r="CO97" s="275">
        <v>1</v>
      </c>
      <c r="CP97" s="265" t="s">
        <v>401</v>
      </c>
      <c r="CQ97" s="276"/>
      <c r="CR97" s="277"/>
      <c r="CS97" s="246">
        <f t="shared" si="111"/>
        <v>0</v>
      </c>
      <c r="CT97" s="258"/>
      <c r="CU97" s="433"/>
      <c r="CV97" s="274"/>
      <c r="CW97" s="275">
        <v>1</v>
      </c>
      <c r="CX97" s="265" t="s">
        <v>401</v>
      </c>
      <c r="CY97" s="244"/>
      <c r="CZ97" s="245"/>
      <c r="DA97" s="246">
        <f t="shared" si="112"/>
        <v>0</v>
      </c>
      <c r="DB97" s="258"/>
      <c r="DC97" s="433"/>
      <c r="DD97" s="274"/>
      <c r="DE97" s="275">
        <v>1</v>
      </c>
      <c r="DF97" s="265" t="s">
        <v>401</v>
      </c>
      <c r="DG97" s="276"/>
      <c r="DH97" s="277"/>
      <c r="DI97" s="246">
        <f t="shared" si="113"/>
        <v>0</v>
      </c>
      <c r="DJ97" s="258"/>
      <c r="DK97" s="433"/>
      <c r="DL97" s="274"/>
      <c r="DM97" s="275">
        <v>1</v>
      </c>
      <c r="DN97" s="265" t="s">
        <v>401</v>
      </c>
      <c r="DO97" s="276"/>
      <c r="DP97" s="277"/>
      <c r="DQ97" s="246">
        <f t="shared" si="114"/>
        <v>0</v>
      </c>
      <c r="DR97" s="258"/>
      <c r="DS97" s="433"/>
      <c r="DT97" s="274"/>
      <c r="DU97" s="275">
        <v>1</v>
      </c>
      <c r="DV97" s="265" t="s">
        <v>401</v>
      </c>
      <c r="DW97" s="244"/>
      <c r="DX97" s="245"/>
      <c r="DY97" s="246">
        <f t="shared" si="115"/>
        <v>0</v>
      </c>
      <c r="DZ97" s="258"/>
      <c r="EA97" s="433"/>
      <c r="EB97" s="274"/>
      <c r="EC97" s="275">
        <v>1</v>
      </c>
      <c r="ED97" s="265" t="s">
        <v>401</v>
      </c>
      <c r="EE97" s="244"/>
      <c r="EF97" s="245"/>
      <c r="EG97" s="246">
        <f t="shared" si="116"/>
        <v>0</v>
      </c>
      <c r="EH97" s="258"/>
      <c r="EI97" s="433"/>
      <c r="EJ97" s="274"/>
      <c r="EK97" s="275">
        <v>1</v>
      </c>
      <c r="EL97" s="265" t="s">
        <v>401</v>
      </c>
      <c r="EM97" s="244"/>
      <c r="EN97" s="245"/>
      <c r="EO97" s="246">
        <f t="shared" si="117"/>
        <v>0</v>
      </c>
      <c r="EP97" s="258"/>
      <c r="EQ97" s="433"/>
      <c r="ER97" s="274"/>
      <c r="ES97" s="275">
        <v>1</v>
      </c>
      <c r="ET97" s="265" t="s">
        <v>401</v>
      </c>
      <c r="EU97" s="276"/>
      <c r="EV97" s="277"/>
      <c r="EW97" s="246">
        <f t="shared" si="118"/>
        <v>0</v>
      </c>
      <c r="EX97" s="258"/>
      <c r="EY97" s="433"/>
      <c r="EZ97" s="274"/>
      <c r="FA97" s="275">
        <v>1</v>
      </c>
      <c r="FB97" s="265" t="s">
        <v>401</v>
      </c>
      <c r="FC97" s="276"/>
      <c r="FD97" s="277"/>
      <c r="FE97" s="246">
        <f t="shared" si="119"/>
        <v>0</v>
      </c>
      <c r="FF97" s="258"/>
      <c r="FG97" s="433"/>
    </row>
    <row r="98" spans="1:163" ht="37.5" customHeight="1">
      <c r="A98" s="115"/>
      <c r="B98" s="125">
        <v>6</v>
      </c>
      <c r="C98" s="138" t="s">
        <v>688</v>
      </c>
      <c r="D98" s="274"/>
      <c r="E98" s="275">
        <v>1</v>
      </c>
      <c r="F98" s="265" t="s">
        <v>401</v>
      </c>
      <c r="G98" s="244"/>
      <c r="H98" s="245"/>
      <c r="I98" s="246">
        <f t="shared" si="100"/>
        <v>0</v>
      </c>
      <c r="J98" s="258"/>
      <c r="K98" s="433"/>
      <c r="L98" s="274"/>
      <c r="M98" s="275">
        <v>1</v>
      </c>
      <c r="N98" s="265" t="s">
        <v>401</v>
      </c>
      <c r="O98" s="244"/>
      <c r="P98" s="245"/>
      <c r="Q98" s="246">
        <f t="shared" si="101"/>
        <v>0</v>
      </c>
      <c r="R98" s="258"/>
      <c r="S98" s="433"/>
      <c r="T98" s="274" t="s">
        <v>1254</v>
      </c>
      <c r="U98" s="275">
        <v>1</v>
      </c>
      <c r="V98" s="265" t="s">
        <v>401</v>
      </c>
      <c r="W98" s="244">
        <v>1250000</v>
      </c>
      <c r="X98" s="245">
        <v>0</v>
      </c>
      <c r="Y98" s="246">
        <f t="shared" si="102"/>
        <v>1250000</v>
      </c>
      <c r="Z98" s="258"/>
      <c r="AA98" s="433"/>
      <c r="AB98" s="274"/>
      <c r="AC98" s="275">
        <v>1</v>
      </c>
      <c r="AD98" s="265" t="s">
        <v>401</v>
      </c>
      <c r="AE98" s="244"/>
      <c r="AF98" s="245"/>
      <c r="AG98" s="246">
        <f t="shared" si="103"/>
        <v>0</v>
      </c>
      <c r="AH98" s="258"/>
      <c r="AI98" s="433"/>
      <c r="AJ98" s="274"/>
      <c r="AK98" s="275">
        <v>1</v>
      </c>
      <c r="AL98" s="265" t="s">
        <v>401</v>
      </c>
      <c r="AM98" s="276"/>
      <c r="AN98" s="277"/>
      <c r="AO98" s="246">
        <f t="shared" si="104"/>
        <v>0</v>
      </c>
      <c r="AP98" s="258"/>
      <c r="AQ98" s="433"/>
      <c r="AR98" s="274"/>
      <c r="AS98" s="275">
        <v>1</v>
      </c>
      <c r="AT98" s="265" t="s">
        <v>401</v>
      </c>
      <c r="AU98" s="244"/>
      <c r="AV98" s="245"/>
      <c r="AW98" s="246">
        <f t="shared" si="105"/>
        <v>0</v>
      </c>
      <c r="AX98" s="258"/>
      <c r="AY98" s="433"/>
      <c r="AZ98" s="274"/>
      <c r="BA98" s="275">
        <v>1</v>
      </c>
      <c r="BB98" s="265" t="s">
        <v>401</v>
      </c>
      <c r="BC98" s="244"/>
      <c r="BD98" s="245"/>
      <c r="BE98" s="246">
        <f t="shared" si="106"/>
        <v>0</v>
      </c>
      <c r="BF98" s="258"/>
      <c r="BG98" s="433"/>
      <c r="BH98" s="274"/>
      <c r="BI98" s="275">
        <v>1</v>
      </c>
      <c r="BJ98" s="265" t="s">
        <v>401</v>
      </c>
      <c r="BK98" s="276"/>
      <c r="BL98" s="277"/>
      <c r="BM98" s="246">
        <f t="shared" si="107"/>
        <v>0</v>
      </c>
      <c r="BN98" s="258"/>
      <c r="BO98" s="433"/>
      <c r="BP98" s="274"/>
      <c r="BQ98" s="275">
        <v>1</v>
      </c>
      <c r="BR98" s="265" t="s">
        <v>401</v>
      </c>
      <c r="BS98" s="244"/>
      <c r="BT98" s="245"/>
      <c r="BU98" s="246">
        <f t="shared" si="108"/>
        <v>0</v>
      </c>
      <c r="BV98" s="258"/>
      <c r="BW98" s="433"/>
      <c r="BX98" s="274"/>
      <c r="BY98" s="275">
        <v>1</v>
      </c>
      <c r="BZ98" s="265" t="s">
        <v>401</v>
      </c>
      <c r="CA98" s="244"/>
      <c r="CB98" s="245"/>
      <c r="CC98" s="246">
        <f t="shared" si="109"/>
        <v>0</v>
      </c>
      <c r="CD98" s="258"/>
      <c r="CE98" s="433"/>
      <c r="CF98" s="274"/>
      <c r="CG98" s="275">
        <v>1</v>
      </c>
      <c r="CH98" s="265" t="s">
        <v>401</v>
      </c>
      <c r="CI98" s="244"/>
      <c r="CJ98" s="245"/>
      <c r="CK98" s="246">
        <f t="shared" si="110"/>
        <v>0</v>
      </c>
      <c r="CL98" s="258"/>
      <c r="CM98" s="433"/>
      <c r="CN98" s="274"/>
      <c r="CO98" s="275">
        <v>1</v>
      </c>
      <c r="CP98" s="265" t="s">
        <v>401</v>
      </c>
      <c r="CQ98" s="276"/>
      <c r="CR98" s="277"/>
      <c r="CS98" s="246">
        <f t="shared" si="111"/>
        <v>0</v>
      </c>
      <c r="CT98" s="258"/>
      <c r="CU98" s="433"/>
      <c r="CV98" s="274"/>
      <c r="CW98" s="275">
        <v>1</v>
      </c>
      <c r="CX98" s="265" t="s">
        <v>401</v>
      </c>
      <c r="CY98" s="244"/>
      <c r="CZ98" s="245"/>
      <c r="DA98" s="246">
        <f t="shared" si="112"/>
        <v>0</v>
      </c>
      <c r="DB98" s="258"/>
      <c r="DC98" s="433"/>
      <c r="DD98" s="274"/>
      <c r="DE98" s="275">
        <v>1</v>
      </c>
      <c r="DF98" s="265" t="s">
        <v>401</v>
      </c>
      <c r="DG98" s="276"/>
      <c r="DH98" s="277"/>
      <c r="DI98" s="246">
        <f t="shared" si="113"/>
        <v>0</v>
      </c>
      <c r="DJ98" s="258"/>
      <c r="DK98" s="433"/>
      <c r="DL98" s="274"/>
      <c r="DM98" s="275">
        <v>1</v>
      </c>
      <c r="DN98" s="265" t="s">
        <v>401</v>
      </c>
      <c r="DO98" s="276"/>
      <c r="DP98" s="277"/>
      <c r="DQ98" s="246">
        <f t="shared" si="114"/>
        <v>0</v>
      </c>
      <c r="DR98" s="258"/>
      <c r="DS98" s="433"/>
      <c r="DT98" s="274"/>
      <c r="DU98" s="275">
        <v>1</v>
      </c>
      <c r="DV98" s="265" t="s">
        <v>401</v>
      </c>
      <c r="DW98" s="244"/>
      <c r="DX98" s="245"/>
      <c r="DY98" s="246">
        <f t="shared" si="115"/>
        <v>0</v>
      </c>
      <c r="DZ98" s="258"/>
      <c r="EA98" s="433"/>
      <c r="EB98" s="274"/>
      <c r="EC98" s="275">
        <v>1</v>
      </c>
      <c r="ED98" s="265" t="s">
        <v>401</v>
      </c>
      <c r="EE98" s="244"/>
      <c r="EF98" s="245"/>
      <c r="EG98" s="246">
        <f t="shared" si="116"/>
        <v>0</v>
      </c>
      <c r="EH98" s="258"/>
      <c r="EI98" s="433"/>
      <c r="EJ98" s="274"/>
      <c r="EK98" s="275">
        <v>1</v>
      </c>
      <c r="EL98" s="265" t="s">
        <v>401</v>
      </c>
      <c r="EM98" s="244"/>
      <c r="EN98" s="245"/>
      <c r="EO98" s="246">
        <f t="shared" si="117"/>
        <v>0</v>
      </c>
      <c r="EP98" s="258"/>
      <c r="EQ98" s="433"/>
      <c r="ER98" s="274"/>
      <c r="ES98" s="275">
        <v>1</v>
      </c>
      <c r="ET98" s="265" t="s">
        <v>401</v>
      </c>
      <c r="EU98" s="276"/>
      <c r="EV98" s="277"/>
      <c r="EW98" s="246">
        <f t="shared" si="118"/>
        <v>0</v>
      </c>
      <c r="EX98" s="258"/>
      <c r="EY98" s="433"/>
      <c r="EZ98" s="274"/>
      <c r="FA98" s="275">
        <v>1</v>
      </c>
      <c r="FB98" s="265" t="s">
        <v>401</v>
      </c>
      <c r="FC98" s="276"/>
      <c r="FD98" s="277"/>
      <c r="FE98" s="246">
        <f t="shared" si="119"/>
        <v>0</v>
      </c>
      <c r="FF98" s="258"/>
      <c r="FG98" s="433"/>
    </row>
    <row r="99" spans="1:163" ht="37.5" customHeight="1">
      <c r="A99" s="115"/>
      <c r="B99" s="125">
        <v>7</v>
      </c>
      <c r="C99" s="138" t="s">
        <v>689</v>
      </c>
      <c r="D99" s="274"/>
      <c r="E99" s="275">
        <v>1</v>
      </c>
      <c r="F99" s="265" t="s">
        <v>401</v>
      </c>
      <c r="G99" s="244"/>
      <c r="H99" s="245"/>
      <c r="I99" s="246">
        <f t="shared" si="100"/>
        <v>0</v>
      </c>
      <c r="J99" s="258"/>
      <c r="K99" s="433"/>
      <c r="L99" s="274"/>
      <c r="M99" s="275">
        <v>1</v>
      </c>
      <c r="N99" s="265" t="s">
        <v>401</v>
      </c>
      <c r="O99" s="244"/>
      <c r="P99" s="245"/>
      <c r="Q99" s="246">
        <f t="shared" si="101"/>
        <v>0</v>
      </c>
      <c r="R99" s="258"/>
      <c r="S99" s="433"/>
      <c r="T99" s="274" t="s">
        <v>1254</v>
      </c>
      <c r="U99" s="275">
        <v>1</v>
      </c>
      <c r="V99" s="265" t="s">
        <v>401</v>
      </c>
      <c r="W99" s="244">
        <v>530000</v>
      </c>
      <c r="X99" s="245">
        <v>0</v>
      </c>
      <c r="Y99" s="246">
        <f t="shared" si="102"/>
        <v>530000</v>
      </c>
      <c r="Z99" s="258"/>
      <c r="AA99" s="433"/>
      <c r="AB99" s="274"/>
      <c r="AC99" s="275">
        <v>1</v>
      </c>
      <c r="AD99" s="265" t="s">
        <v>401</v>
      </c>
      <c r="AE99" s="244"/>
      <c r="AF99" s="245"/>
      <c r="AG99" s="246">
        <f t="shared" si="103"/>
        <v>0</v>
      </c>
      <c r="AH99" s="258"/>
      <c r="AI99" s="433"/>
      <c r="AJ99" s="274"/>
      <c r="AK99" s="275">
        <v>1</v>
      </c>
      <c r="AL99" s="265" t="s">
        <v>401</v>
      </c>
      <c r="AM99" s="276"/>
      <c r="AN99" s="277"/>
      <c r="AO99" s="246">
        <f t="shared" si="104"/>
        <v>0</v>
      </c>
      <c r="AP99" s="258"/>
      <c r="AQ99" s="433"/>
      <c r="AR99" s="274"/>
      <c r="AS99" s="275">
        <v>1</v>
      </c>
      <c r="AT99" s="265" t="s">
        <v>401</v>
      </c>
      <c r="AU99" s="244"/>
      <c r="AV99" s="245"/>
      <c r="AW99" s="246">
        <f t="shared" si="105"/>
        <v>0</v>
      </c>
      <c r="AX99" s="258"/>
      <c r="AY99" s="433"/>
      <c r="AZ99" s="274"/>
      <c r="BA99" s="275">
        <v>1</v>
      </c>
      <c r="BB99" s="265" t="s">
        <v>401</v>
      </c>
      <c r="BC99" s="244"/>
      <c r="BD99" s="245"/>
      <c r="BE99" s="246">
        <f t="shared" si="106"/>
        <v>0</v>
      </c>
      <c r="BF99" s="258"/>
      <c r="BG99" s="433"/>
      <c r="BH99" s="274"/>
      <c r="BI99" s="275">
        <v>1</v>
      </c>
      <c r="BJ99" s="265" t="s">
        <v>401</v>
      </c>
      <c r="BK99" s="276"/>
      <c r="BL99" s="277"/>
      <c r="BM99" s="246">
        <f t="shared" si="107"/>
        <v>0</v>
      </c>
      <c r="BN99" s="258"/>
      <c r="BO99" s="433"/>
      <c r="BP99" s="274"/>
      <c r="BQ99" s="275">
        <v>1</v>
      </c>
      <c r="BR99" s="265" t="s">
        <v>401</v>
      </c>
      <c r="BS99" s="244"/>
      <c r="BT99" s="245"/>
      <c r="BU99" s="246">
        <f t="shared" si="108"/>
        <v>0</v>
      </c>
      <c r="BV99" s="258"/>
      <c r="BW99" s="433"/>
      <c r="BX99" s="274"/>
      <c r="BY99" s="275">
        <v>1</v>
      </c>
      <c r="BZ99" s="265" t="s">
        <v>401</v>
      </c>
      <c r="CA99" s="244"/>
      <c r="CB99" s="245"/>
      <c r="CC99" s="246">
        <f t="shared" si="109"/>
        <v>0</v>
      </c>
      <c r="CD99" s="258"/>
      <c r="CE99" s="433"/>
      <c r="CF99" s="274"/>
      <c r="CG99" s="275">
        <v>1</v>
      </c>
      <c r="CH99" s="265" t="s">
        <v>401</v>
      </c>
      <c r="CI99" s="244"/>
      <c r="CJ99" s="245"/>
      <c r="CK99" s="246">
        <f t="shared" si="110"/>
        <v>0</v>
      </c>
      <c r="CL99" s="258"/>
      <c r="CM99" s="433"/>
      <c r="CN99" s="274"/>
      <c r="CO99" s="275">
        <v>1</v>
      </c>
      <c r="CP99" s="265" t="s">
        <v>401</v>
      </c>
      <c r="CQ99" s="276"/>
      <c r="CR99" s="277"/>
      <c r="CS99" s="246">
        <f t="shared" si="111"/>
        <v>0</v>
      </c>
      <c r="CT99" s="258"/>
      <c r="CU99" s="433"/>
      <c r="CV99" s="274"/>
      <c r="CW99" s="275">
        <v>1</v>
      </c>
      <c r="CX99" s="265" t="s">
        <v>401</v>
      </c>
      <c r="CY99" s="244"/>
      <c r="CZ99" s="245"/>
      <c r="DA99" s="246">
        <f t="shared" si="112"/>
        <v>0</v>
      </c>
      <c r="DB99" s="258"/>
      <c r="DC99" s="433"/>
      <c r="DD99" s="274"/>
      <c r="DE99" s="275">
        <v>1</v>
      </c>
      <c r="DF99" s="265" t="s">
        <v>401</v>
      </c>
      <c r="DG99" s="276"/>
      <c r="DH99" s="277"/>
      <c r="DI99" s="246">
        <f t="shared" si="113"/>
        <v>0</v>
      </c>
      <c r="DJ99" s="258"/>
      <c r="DK99" s="433"/>
      <c r="DL99" s="274"/>
      <c r="DM99" s="275">
        <v>1</v>
      </c>
      <c r="DN99" s="265" t="s">
        <v>401</v>
      </c>
      <c r="DO99" s="276"/>
      <c r="DP99" s="277"/>
      <c r="DQ99" s="246">
        <f t="shared" si="114"/>
        <v>0</v>
      </c>
      <c r="DR99" s="258"/>
      <c r="DS99" s="433"/>
      <c r="DT99" s="274"/>
      <c r="DU99" s="275">
        <v>1</v>
      </c>
      <c r="DV99" s="265" t="s">
        <v>401</v>
      </c>
      <c r="DW99" s="244"/>
      <c r="DX99" s="245"/>
      <c r="DY99" s="246">
        <f t="shared" si="115"/>
        <v>0</v>
      </c>
      <c r="DZ99" s="258"/>
      <c r="EA99" s="433"/>
      <c r="EB99" s="274"/>
      <c r="EC99" s="275">
        <v>1</v>
      </c>
      <c r="ED99" s="265" t="s">
        <v>401</v>
      </c>
      <c r="EE99" s="244"/>
      <c r="EF99" s="245"/>
      <c r="EG99" s="246">
        <f t="shared" si="116"/>
        <v>0</v>
      </c>
      <c r="EH99" s="258"/>
      <c r="EI99" s="433"/>
      <c r="EJ99" s="274"/>
      <c r="EK99" s="275">
        <v>1</v>
      </c>
      <c r="EL99" s="265" t="s">
        <v>401</v>
      </c>
      <c r="EM99" s="244"/>
      <c r="EN99" s="245"/>
      <c r="EO99" s="246">
        <f t="shared" si="117"/>
        <v>0</v>
      </c>
      <c r="EP99" s="258"/>
      <c r="EQ99" s="433"/>
      <c r="ER99" s="274"/>
      <c r="ES99" s="275">
        <v>1</v>
      </c>
      <c r="ET99" s="265" t="s">
        <v>401</v>
      </c>
      <c r="EU99" s="276"/>
      <c r="EV99" s="277"/>
      <c r="EW99" s="246">
        <f t="shared" si="118"/>
        <v>0</v>
      </c>
      <c r="EX99" s="258"/>
      <c r="EY99" s="433"/>
      <c r="EZ99" s="274"/>
      <c r="FA99" s="275">
        <v>1</v>
      </c>
      <c r="FB99" s="265" t="s">
        <v>401</v>
      </c>
      <c r="FC99" s="276"/>
      <c r="FD99" s="277"/>
      <c r="FE99" s="246">
        <f t="shared" si="119"/>
        <v>0</v>
      </c>
      <c r="FF99" s="258"/>
      <c r="FG99" s="433"/>
    </row>
    <row r="100" spans="1:163" ht="37.5" customHeight="1">
      <c r="A100" s="115"/>
      <c r="B100" s="125">
        <v>8</v>
      </c>
      <c r="C100" s="138" t="s">
        <v>690</v>
      </c>
      <c r="D100" s="274"/>
      <c r="E100" s="275">
        <v>1</v>
      </c>
      <c r="F100" s="265" t="s">
        <v>401</v>
      </c>
      <c r="G100" s="244"/>
      <c r="H100" s="245"/>
      <c r="I100" s="246">
        <f t="shared" si="100"/>
        <v>0</v>
      </c>
      <c r="J100" s="258"/>
      <c r="K100" s="433"/>
      <c r="L100" s="274"/>
      <c r="M100" s="275">
        <v>1</v>
      </c>
      <c r="N100" s="265" t="s">
        <v>401</v>
      </c>
      <c r="O100" s="244"/>
      <c r="P100" s="245"/>
      <c r="Q100" s="246">
        <f t="shared" si="101"/>
        <v>0</v>
      </c>
      <c r="R100" s="258"/>
      <c r="S100" s="433"/>
      <c r="T100" s="274"/>
      <c r="U100" s="275">
        <v>1</v>
      </c>
      <c r="V100" s="265" t="s">
        <v>401</v>
      </c>
      <c r="W100" s="244">
        <v>0</v>
      </c>
      <c r="X100" s="245">
        <v>0</v>
      </c>
      <c r="Y100" s="246">
        <f t="shared" si="102"/>
        <v>0</v>
      </c>
      <c r="Z100" s="258"/>
      <c r="AA100" s="433"/>
      <c r="AB100" s="274"/>
      <c r="AC100" s="275">
        <v>1</v>
      </c>
      <c r="AD100" s="265" t="s">
        <v>401</v>
      </c>
      <c r="AE100" s="244"/>
      <c r="AF100" s="245"/>
      <c r="AG100" s="246">
        <f t="shared" si="103"/>
        <v>0</v>
      </c>
      <c r="AH100" s="258"/>
      <c r="AI100" s="433"/>
      <c r="AJ100" s="274"/>
      <c r="AK100" s="275">
        <v>1</v>
      </c>
      <c r="AL100" s="265" t="s">
        <v>401</v>
      </c>
      <c r="AM100" s="276"/>
      <c r="AN100" s="277"/>
      <c r="AO100" s="246">
        <f t="shared" si="104"/>
        <v>0</v>
      </c>
      <c r="AP100" s="258"/>
      <c r="AQ100" s="433"/>
      <c r="AR100" s="274"/>
      <c r="AS100" s="275">
        <v>1</v>
      </c>
      <c r="AT100" s="265" t="s">
        <v>401</v>
      </c>
      <c r="AU100" s="244"/>
      <c r="AV100" s="245"/>
      <c r="AW100" s="246">
        <f t="shared" si="105"/>
        <v>0</v>
      </c>
      <c r="AX100" s="258"/>
      <c r="AY100" s="433"/>
      <c r="AZ100" s="274"/>
      <c r="BA100" s="275">
        <v>1</v>
      </c>
      <c r="BB100" s="265" t="s">
        <v>401</v>
      </c>
      <c r="BC100" s="244"/>
      <c r="BD100" s="245"/>
      <c r="BE100" s="246">
        <f t="shared" si="106"/>
        <v>0</v>
      </c>
      <c r="BF100" s="258"/>
      <c r="BG100" s="433"/>
      <c r="BH100" s="274"/>
      <c r="BI100" s="275">
        <v>1</v>
      </c>
      <c r="BJ100" s="265" t="s">
        <v>401</v>
      </c>
      <c r="BK100" s="276"/>
      <c r="BL100" s="277"/>
      <c r="BM100" s="246">
        <f t="shared" si="107"/>
        <v>0</v>
      </c>
      <c r="BN100" s="258"/>
      <c r="BO100" s="433"/>
      <c r="BP100" s="274"/>
      <c r="BQ100" s="275">
        <v>1</v>
      </c>
      <c r="BR100" s="265" t="s">
        <v>401</v>
      </c>
      <c r="BS100" s="244"/>
      <c r="BT100" s="245"/>
      <c r="BU100" s="246">
        <f t="shared" si="108"/>
        <v>0</v>
      </c>
      <c r="BV100" s="258"/>
      <c r="BW100" s="433"/>
      <c r="BX100" s="274"/>
      <c r="BY100" s="275">
        <v>1</v>
      </c>
      <c r="BZ100" s="265" t="s">
        <v>401</v>
      </c>
      <c r="CA100" s="244"/>
      <c r="CB100" s="245"/>
      <c r="CC100" s="246">
        <f t="shared" si="109"/>
        <v>0</v>
      </c>
      <c r="CD100" s="258"/>
      <c r="CE100" s="433"/>
      <c r="CF100" s="274"/>
      <c r="CG100" s="275">
        <v>1</v>
      </c>
      <c r="CH100" s="265" t="s">
        <v>401</v>
      </c>
      <c r="CI100" s="244"/>
      <c r="CJ100" s="245"/>
      <c r="CK100" s="246">
        <f t="shared" si="110"/>
        <v>0</v>
      </c>
      <c r="CL100" s="258"/>
      <c r="CM100" s="433"/>
      <c r="CN100" s="274"/>
      <c r="CO100" s="275">
        <v>1</v>
      </c>
      <c r="CP100" s="265" t="s">
        <v>401</v>
      </c>
      <c r="CQ100" s="276"/>
      <c r="CR100" s="277"/>
      <c r="CS100" s="246">
        <f t="shared" si="111"/>
        <v>0</v>
      </c>
      <c r="CT100" s="258"/>
      <c r="CU100" s="433"/>
      <c r="CV100" s="274"/>
      <c r="CW100" s="275">
        <v>1</v>
      </c>
      <c r="CX100" s="265" t="s">
        <v>401</v>
      </c>
      <c r="CY100" s="244"/>
      <c r="CZ100" s="245"/>
      <c r="DA100" s="246">
        <f t="shared" si="112"/>
        <v>0</v>
      </c>
      <c r="DB100" s="258"/>
      <c r="DC100" s="433"/>
      <c r="DD100" s="274"/>
      <c r="DE100" s="275">
        <v>1</v>
      </c>
      <c r="DF100" s="265" t="s">
        <v>401</v>
      </c>
      <c r="DG100" s="276"/>
      <c r="DH100" s="277"/>
      <c r="DI100" s="246">
        <f t="shared" si="113"/>
        <v>0</v>
      </c>
      <c r="DJ100" s="258"/>
      <c r="DK100" s="433"/>
      <c r="DL100" s="274"/>
      <c r="DM100" s="275">
        <v>1</v>
      </c>
      <c r="DN100" s="265" t="s">
        <v>401</v>
      </c>
      <c r="DO100" s="276"/>
      <c r="DP100" s="277"/>
      <c r="DQ100" s="246">
        <f t="shared" si="114"/>
        <v>0</v>
      </c>
      <c r="DR100" s="258"/>
      <c r="DS100" s="433"/>
      <c r="DT100" s="274"/>
      <c r="DU100" s="275">
        <v>1</v>
      </c>
      <c r="DV100" s="265" t="s">
        <v>401</v>
      </c>
      <c r="DW100" s="244"/>
      <c r="DX100" s="245"/>
      <c r="DY100" s="246">
        <f t="shared" si="115"/>
        <v>0</v>
      </c>
      <c r="DZ100" s="258"/>
      <c r="EA100" s="433"/>
      <c r="EB100" s="274"/>
      <c r="EC100" s="275">
        <v>1</v>
      </c>
      <c r="ED100" s="265" t="s">
        <v>401</v>
      </c>
      <c r="EE100" s="244"/>
      <c r="EF100" s="245"/>
      <c r="EG100" s="246">
        <f t="shared" si="116"/>
        <v>0</v>
      </c>
      <c r="EH100" s="258"/>
      <c r="EI100" s="433"/>
      <c r="EJ100" s="274"/>
      <c r="EK100" s="275">
        <v>1</v>
      </c>
      <c r="EL100" s="265" t="s">
        <v>401</v>
      </c>
      <c r="EM100" s="244"/>
      <c r="EN100" s="245"/>
      <c r="EO100" s="246">
        <f t="shared" si="117"/>
        <v>0</v>
      </c>
      <c r="EP100" s="258"/>
      <c r="EQ100" s="433"/>
      <c r="ER100" s="274"/>
      <c r="ES100" s="275">
        <v>1</v>
      </c>
      <c r="ET100" s="265" t="s">
        <v>401</v>
      </c>
      <c r="EU100" s="276"/>
      <c r="EV100" s="277"/>
      <c r="EW100" s="246">
        <f t="shared" si="118"/>
        <v>0</v>
      </c>
      <c r="EX100" s="258"/>
      <c r="EY100" s="433"/>
      <c r="EZ100" s="274"/>
      <c r="FA100" s="275">
        <v>1</v>
      </c>
      <c r="FB100" s="265" t="s">
        <v>401</v>
      </c>
      <c r="FC100" s="276"/>
      <c r="FD100" s="277"/>
      <c r="FE100" s="246">
        <f t="shared" si="119"/>
        <v>0</v>
      </c>
      <c r="FF100" s="258"/>
      <c r="FG100" s="433"/>
    </row>
    <row r="101" spans="1:163" ht="37.5" customHeight="1">
      <c r="A101" s="115"/>
      <c r="B101" s="125">
        <v>9</v>
      </c>
      <c r="C101" s="138" t="s">
        <v>691</v>
      </c>
      <c r="D101" s="274"/>
      <c r="E101" s="275">
        <v>1</v>
      </c>
      <c r="F101" s="265" t="s">
        <v>401</v>
      </c>
      <c r="G101" s="244"/>
      <c r="H101" s="245"/>
      <c r="I101" s="246">
        <f t="shared" si="100"/>
        <v>0</v>
      </c>
      <c r="J101" s="258"/>
      <c r="K101" s="433"/>
      <c r="L101" s="274"/>
      <c r="M101" s="275">
        <v>1</v>
      </c>
      <c r="N101" s="265" t="s">
        <v>401</v>
      </c>
      <c r="O101" s="244"/>
      <c r="P101" s="245"/>
      <c r="Q101" s="246">
        <f t="shared" si="101"/>
        <v>0</v>
      </c>
      <c r="R101" s="258"/>
      <c r="S101" s="433"/>
      <c r="T101" s="274" t="s">
        <v>1254</v>
      </c>
      <c r="U101" s="275">
        <v>1</v>
      </c>
      <c r="V101" s="265" t="s">
        <v>401</v>
      </c>
      <c r="W101" s="244">
        <v>30000</v>
      </c>
      <c r="X101" s="245">
        <v>0</v>
      </c>
      <c r="Y101" s="246">
        <f t="shared" si="102"/>
        <v>30000</v>
      </c>
      <c r="Z101" s="258"/>
      <c r="AA101" s="433"/>
      <c r="AB101" s="274"/>
      <c r="AC101" s="275">
        <v>1</v>
      </c>
      <c r="AD101" s="265" t="s">
        <v>401</v>
      </c>
      <c r="AE101" s="244"/>
      <c r="AF101" s="245"/>
      <c r="AG101" s="246">
        <f t="shared" si="103"/>
        <v>0</v>
      </c>
      <c r="AH101" s="258"/>
      <c r="AI101" s="433"/>
      <c r="AJ101" s="274"/>
      <c r="AK101" s="275">
        <v>1</v>
      </c>
      <c r="AL101" s="265" t="s">
        <v>401</v>
      </c>
      <c r="AM101" s="276"/>
      <c r="AN101" s="277"/>
      <c r="AO101" s="246">
        <f t="shared" si="104"/>
        <v>0</v>
      </c>
      <c r="AP101" s="258"/>
      <c r="AQ101" s="433"/>
      <c r="AR101" s="274"/>
      <c r="AS101" s="275">
        <v>1</v>
      </c>
      <c r="AT101" s="265" t="s">
        <v>401</v>
      </c>
      <c r="AU101" s="244"/>
      <c r="AV101" s="245"/>
      <c r="AW101" s="246">
        <f t="shared" si="105"/>
        <v>0</v>
      </c>
      <c r="AX101" s="258"/>
      <c r="AY101" s="433"/>
      <c r="AZ101" s="274"/>
      <c r="BA101" s="275">
        <v>1</v>
      </c>
      <c r="BB101" s="265" t="s">
        <v>401</v>
      </c>
      <c r="BC101" s="244"/>
      <c r="BD101" s="245"/>
      <c r="BE101" s="246">
        <f t="shared" si="106"/>
        <v>0</v>
      </c>
      <c r="BF101" s="258"/>
      <c r="BG101" s="433"/>
      <c r="BH101" s="274"/>
      <c r="BI101" s="275">
        <v>1</v>
      </c>
      <c r="BJ101" s="265" t="s">
        <v>401</v>
      </c>
      <c r="BK101" s="276"/>
      <c r="BL101" s="277"/>
      <c r="BM101" s="246">
        <f t="shared" si="107"/>
        <v>0</v>
      </c>
      <c r="BN101" s="258"/>
      <c r="BO101" s="433"/>
      <c r="BP101" s="274"/>
      <c r="BQ101" s="275">
        <v>1</v>
      </c>
      <c r="BR101" s="265" t="s">
        <v>401</v>
      </c>
      <c r="BS101" s="244"/>
      <c r="BT101" s="245"/>
      <c r="BU101" s="246">
        <f t="shared" si="108"/>
        <v>0</v>
      </c>
      <c r="BV101" s="258"/>
      <c r="BW101" s="433"/>
      <c r="BX101" s="274"/>
      <c r="BY101" s="275">
        <v>1</v>
      </c>
      <c r="BZ101" s="265" t="s">
        <v>401</v>
      </c>
      <c r="CA101" s="244"/>
      <c r="CB101" s="245"/>
      <c r="CC101" s="246">
        <f t="shared" si="109"/>
        <v>0</v>
      </c>
      <c r="CD101" s="258"/>
      <c r="CE101" s="433"/>
      <c r="CF101" s="274"/>
      <c r="CG101" s="275">
        <v>1</v>
      </c>
      <c r="CH101" s="265" t="s">
        <v>401</v>
      </c>
      <c r="CI101" s="244"/>
      <c r="CJ101" s="245"/>
      <c r="CK101" s="246">
        <f t="shared" si="110"/>
        <v>0</v>
      </c>
      <c r="CL101" s="258"/>
      <c r="CM101" s="433"/>
      <c r="CN101" s="274"/>
      <c r="CO101" s="275">
        <v>1</v>
      </c>
      <c r="CP101" s="265" t="s">
        <v>401</v>
      </c>
      <c r="CQ101" s="276"/>
      <c r="CR101" s="277"/>
      <c r="CS101" s="246">
        <f t="shared" si="111"/>
        <v>0</v>
      </c>
      <c r="CT101" s="258"/>
      <c r="CU101" s="433"/>
      <c r="CV101" s="274"/>
      <c r="CW101" s="275">
        <v>1</v>
      </c>
      <c r="CX101" s="265" t="s">
        <v>401</v>
      </c>
      <c r="CY101" s="244"/>
      <c r="CZ101" s="245"/>
      <c r="DA101" s="246">
        <f t="shared" si="112"/>
        <v>0</v>
      </c>
      <c r="DB101" s="258"/>
      <c r="DC101" s="433"/>
      <c r="DD101" s="274"/>
      <c r="DE101" s="275">
        <v>1</v>
      </c>
      <c r="DF101" s="265" t="s">
        <v>401</v>
      </c>
      <c r="DG101" s="276"/>
      <c r="DH101" s="277"/>
      <c r="DI101" s="246">
        <f t="shared" si="113"/>
        <v>0</v>
      </c>
      <c r="DJ101" s="258"/>
      <c r="DK101" s="433"/>
      <c r="DL101" s="274"/>
      <c r="DM101" s="275">
        <v>1</v>
      </c>
      <c r="DN101" s="265" t="s">
        <v>401</v>
      </c>
      <c r="DO101" s="276"/>
      <c r="DP101" s="277"/>
      <c r="DQ101" s="246">
        <f t="shared" si="114"/>
        <v>0</v>
      </c>
      <c r="DR101" s="258"/>
      <c r="DS101" s="433"/>
      <c r="DT101" s="274"/>
      <c r="DU101" s="275">
        <v>1</v>
      </c>
      <c r="DV101" s="265" t="s">
        <v>401</v>
      </c>
      <c r="DW101" s="244"/>
      <c r="DX101" s="245"/>
      <c r="DY101" s="246">
        <f t="shared" si="115"/>
        <v>0</v>
      </c>
      <c r="DZ101" s="258"/>
      <c r="EA101" s="433"/>
      <c r="EB101" s="274"/>
      <c r="EC101" s="275">
        <v>1</v>
      </c>
      <c r="ED101" s="265" t="s">
        <v>401</v>
      </c>
      <c r="EE101" s="244"/>
      <c r="EF101" s="245"/>
      <c r="EG101" s="246">
        <f t="shared" si="116"/>
        <v>0</v>
      </c>
      <c r="EH101" s="258"/>
      <c r="EI101" s="433"/>
      <c r="EJ101" s="274"/>
      <c r="EK101" s="275">
        <v>1</v>
      </c>
      <c r="EL101" s="265" t="s">
        <v>401</v>
      </c>
      <c r="EM101" s="244"/>
      <c r="EN101" s="245"/>
      <c r="EO101" s="246">
        <f t="shared" si="117"/>
        <v>0</v>
      </c>
      <c r="EP101" s="258"/>
      <c r="EQ101" s="433"/>
      <c r="ER101" s="274"/>
      <c r="ES101" s="275">
        <v>1</v>
      </c>
      <c r="ET101" s="265" t="s">
        <v>401</v>
      </c>
      <c r="EU101" s="276"/>
      <c r="EV101" s="277"/>
      <c r="EW101" s="246">
        <f t="shared" si="118"/>
        <v>0</v>
      </c>
      <c r="EX101" s="258"/>
      <c r="EY101" s="433"/>
      <c r="EZ101" s="274"/>
      <c r="FA101" s="275">
        <v>1</v>
      </c>
      <c r="FB101" s="265" t="s">
        <v>401</v>
      </c>
      <c r="FC101" s="276"/>
      <c r="FD101" s="277"/>
      <c r="FE101" s="246">
        <f t="shared" si="119"/>
        <v>0</v>
      </c>
      <c r="FF101" s="258"/>
      <c r="FG101" s="433"/>
    </row>
    <row r="102" spans="1:163" ht="37.5" customHeight="1">
      <c r="A102" s="115"/>
      <c r="B102" s="125">
        <v>10</v>
      </c>
      <c r="C102" s="138" t="s">
        <v>692</v>
      </c>
      <c r="D102" s="274"/>
      <c r="E102" s="275">
        <v>2</v>
      </c>
      <c r="F102" s="265" t="s">
        <v>401</v>
      </c>
      <c r="G102" s="244"/>
      <c r="H102" s="245"/>
      <c r="I102" s="246">
        <f t="shared" si="100"/>
        <v>0</v>
      </c>
      <c r="J102" s="258"/>
      <c r="K102" s="433"/>
      <c r="L102" s="274"/>
      <c r="M102" s="275">
        <v>2</v>
      </c>
      <c r="N102" s="265" t="s">
        <v>401</v>
      </c>
      <c r="O102" s="244"/>
      <c r="P102" s="245"/>
      <c r="Q102" s="246">
        <f t="shared" si="101"/>
        <v>0</v>
      </c>
      <c r="R102" s="258"/>
      <c r="S102" s="433"/>
      <c r="T102" s="274" t="s">
        <v>1471</v>
      </c>
      <c r="U102" s="275">
        <v>2</v>
      </c>
      <c r="V102" s="265" t="s">
        <v>401</v>
      </c>
      <c r="W102" s="244">
        <v>90000</v>
      </c>
      <c r="X102" s="245">
        <v>0</v>
      </c>
      <c r="Y102" s="246">
        <f t="shared" si="102"/>
        <v>180000</v>
      </c>
      <c r="Z102" s="258"/>
      <c r="AA102" s="433"/>
      <c r="AB102" s="274"/>
      <c r="AC102" s="275">
        <v>2</v>
      </c>
      <c r="AD102" s="265" t="s">
        <v>401</v>
      </c>
      <c r="AE102" s="244"/>
      <c r="AF102" s="245"/>
      <c r="AG102" s="246">
        <f t="shared" si="103"/>
        <v>0</v>
      </c>
      <c r="AH102" s="258"/>
      <c r="AI102" s="433"/>
      <c r="AJ102" s="274"/>
      <c r="AK102" s="275">
        <v>2</v>
      </c>
      <c r="AL102" s="265" t="s">
        <v>401</v>
      </c>
      <c r="AM102" s="276"/>
      <c r="AN102" s="277"/>
      <c r="AO102" s="246">
        <f t="shared" si="104"/>
        <v>0</v>
      </c>
      <c r="AP102" s="258"/>
      <c r="AQ102" s="433"/>
      <c r="AR102" s="274"/>
      <c r="AS102" s="275">
        <v>2</v>
      </c>
      <c r="AT102" s="265" t="s">
        <v>401</v>
      </c>
      <c r="AU102" s="244"/>
      <c r="AV102" s="245"/>
      <c r="AW102" s="246">
        <f t="shared" si="105"/>
        <v>0</v>
      </c>
      <c r="AX102" s="258"/>
      <c r="AY102" s="433"/>
      <c r="AZ102" s="274"/>
      <c r="BA102" s="275">
        <v>2</v>
      </c>
      <c r="BB102" s="265" t="s">
        <v>401</v>
      </c>
      <c r="BC102" s="244"/>
      <c r="BD102" s="245"/>
      <c r="BE102" s="246">
        <f t="shared" si="106"/>
        <v>0</v>
      </c>
      <c r="BF102" s="258"/>
      <c r="BG102" s="433"/>
      <c r="BH102" s="274"/>
      <c r="BI102" s="275">
        <v>2</v>
      </c>
      <c r="BJ102" s="265" t="s">
        <v>401</v>
      </c>
      <c r="BK102" s="276"/>
      <c r="BL102" s="277"/>
      <c r="BM102" s="246">
        <f t="shared" si="107"/>
        <v>0</v>
      </c>
      <c r="BN102" s="258"/>
      <c r="BO102" s="433"/>
      <c r="BP102" s="274"/>
      <c r="BQ102" s="275">
        <v>2</v>
      </c>
      <c r="BR102" s="265" t="s">
        <v>401</v>
      </c>
      <c r="BS102" s="244"/>
      <c r="BT102" s="245"/>
      <c r="BU102" s="246">
        <f t="shared" si="108"/>
        <v>0</v>
      </c>
      <c r="BV102" s="258"/>
      <c r="BW102" s="433"/>
      <c r="BX102" s="274"/>
      <c r="BY102" s="275">
        <v>2</v>
      </c>
      <c r="BZ102" s="265" t="s">
        <v>401</v>
      </c>
      <c r="CA102" s="244"/>
      <c r="CB102" s="245"/>
      <c r="CC102" s="246">
        <f t="shared" si="109"/>
        <v>0</v>
      </c>
      <c r="CD102" s="258"/>
      <c r="CE102" s="433"/>
      <c r="CF102" s="274"/>
      <c r="CG102" s="275">
        <v>2</v>
      </c>
      <c r="CH102" s="265" t="s">
        <v>401</v>
      </c>
      <c r="CI102" s="244"/>
      <c r="CJ102" s="245"/>
      <c r="CK102" s="246">
        <f t="shared" si="110"/>
        <v>0</v>
      </c>
      <c r="CL102" s="258"/>
      <c r="CM102" s="433"/>
      <c r="CN102" s="274"/>
      <c r="CO102" s="275">
        <v>2</v>
      </c>
      <c r="CP102" s="265" t="s">
        <v>401</v>
      </c>
      <c r="CQ102" s="276"/>
      <c r="CR102" s="277"/>
      <c r="CS102" s="246">
        <f t="shared" si="111"/>
        <v>0</v>
      </c>
      <c r="CT102" s="258"/>
      <c r="CU102" s="433"/>
      <c r="CV102" s="274"/>
      <c r="CW102" s="275">
        <v>2</v>
      </c>
      <c r="CX102" s="265" t="s">
        <v>401</v>
      </c>
      <c r="CY102" s="244"/>
      <c r="CZ102" s="245"/>
      <c r="DA102" s="246">
        <f t="shared" si="112"/>
        <v>0</v>
      </c>
      <c r="DB102" s="258"/>
      <c r="DC102" s="433"/>
      <c r="DD102" s="274"/>
      <c r="DE102" s="275">
        <v>2</v>
      </c>
      <c r="DF102" s="265" t="s">
        <v>401</v>
      </c>
      <c r="DG102" s="276"/>
      <c r="DH102" s="277"/>
      <c r="DI102" s="246">
        <f t="shared" si="113"/>
        <v>0</v>
      </c>
      <c r="DJ102" s="258"/>
      <c r="DK102" s="433"/>
      <c r="DL102" s="274"/>
      <c r="DM102" s="275">
        <v>2</v>
      </c>
      <c r="DN102" s="265" t="s">
        <v>401</v>
      </c>
      <c r="DO102" s="276"/>
      <c r="DP102" s="277"/>
      <c r="DQ102" s="246">
        <f t="shared" si="114"/>
        <v>0</v>
      </c>
      <c r="DR102" s="258"/>
      <c r="DS102" s="433"/>
      <c r="DT102" s="274"/>
      <c r="DU102" s="275">
        <v>2</v>
      </c>
      <c r="DV102" s="265" t="s">
        <v>401</v>
      </c>
      <c r="DW102" s="244"/>
      <c r="DX102" s="245"/>
      <c r="DY102" s="246">
        <f t="shared" si="115"/>
        <v>0</v>
      </c>
      <c r="DZ102" s="258"/>
      <c r="EA102" s="433"/>
      <c r="EB102" s="274"/>
      <c r="EC102" s="275">
        <v>2</v>
      </c>
      <c r="ED102" s="265" t="s">
        <v>401</v>
      </c>
      <c r="EE102" s="244"/>
      <c r="EF102" s="245"/>
      <c r="EG102" s="246">
        <f t="shared" si="116"/>
        <v>0</v>
      </c>
      <c r="EH102" s="258"/>
      <c r="EI102" s="433"/>
      <c r="EJ102" s="274"/>
      <c r="EK102" s="275">
        <v>2</v>
      </c>
      <c r="EL102" s="265" t="s">
        <v>401</v>
      </c>
      <c r="EM102" s="244"/>
      <c r="EN102" s="245"/>
      <c r="EO102" s="246">
        <f t="shared" si="117"/>
        <v>0</v>
      </c>
      <c r="EP102" s="258"/>
      <c r="EQ102" s="433"/>
      <c r="ER102" s="274"/>
      <c r="ES102" s="275">
        <v>2</v>
      </c>
      <c r="ET102" s="265" t="s">
        <v>401</v>
      </c>
      <c r="EU102" s="276"/>
      <c r="EV102" s="277"/>
      <c r="EW102" s="246">
        <f t="shared" si="118"/>
        <v>0</v>
      </c>
      <c r="EX102" s="258"/>
      <c r="EY102" s="433"/>
      <c r="EZ102" s="274"/>
      <c r="FA102" s="275">
        <v>2</v>
      </c>
      <c r="FB102" s="265" t="s">
        <v>401</v>
      </c>
      <c r="FC102" s="276"/>
      <c r="FD102" s="277"/>
      <c r="FE102" s="246">
        <f t="shared" si="119"/>
        <v>0</v>
      </c>
      <c r="FF102" s="258"/>
      <c r="FG102" s="433"/>
    </row>
    <row r="103" spans="1:163" ht="37.5" customHeight="1">
      <c r="A103" s="115"/>
      <c r="B103" s="125">
        <v>11</v>
      </c>
      <c r="C103" s="138" t="s">
        <v>703</v>
      </c>
      <c r="D103" s="274"/>
      <c r="E103" s="275">
        <v>1</v>
      </c>
      <c r="F103" s="265" t="s">
        <v>401</v>
      </c>
      <c r="G103" s="244"/>
      <c r="H103" s="245"/>
      <c r="I103" s="246">
        <f t="shared" si="100"/>
        <v>0</v>
      </c>
      <c r="J103" s="258"/>
      <c r="K103" s="433"/>
      <c r="L103" s="274"/>
      <c r="M103" s="275">
        <v>1</v>
      </c>
      <c r="N103" s="265" t="s">
        <v>401</v>
      </c>
      <c r="O103" s="244"/>
      <c r="P103" s="245"/>
      <c r="Q103" s="246">
        <f t="shared" si="101"/>
        <v>0</v>
      </c>
      <c r="R103" s="258"/>
      <c r="S103" s="433"/>
      <c r="T103" s="274" t="s">
        <v>1254</v>
      </c>
      <c r="U103" s="275">
        <v>1</v>
      </c>
      <c r="V103" s="265" t="s">
        <v>401</v>
      </c>
      <c r="W103" s="244">
        <v>1480000</v>
      </c>
      <c r="X103" s="245">
        <v>0</v>
      </c>
      <c r="Y103" s="246">
        <f t="shared" si="102"/>
        <v>1480000</v>
      </c>
      <c r="Z103" s="258"/>
      <c r="AA103" s="433"/>
      <c r="AB103" s="274"/>
      <c r="AC103" s="275">
        <v>1</v>
      </c>
      <c r="AD103" s="265" t="s">
        <v>401</v>
      </c>
      <c r="AE103" s="244"/>
      <c r="AF103" s="245"/>
      <c r="AG103" s="246">
        <f t="shared" si="103"/>
        <v>0</v>
      </c>
      <c r="AH103" s="258"/>
      <c r="AI103" s="433"/>
      <c r="AJ103" s="274"/>
      <c r="AK103" s="275">
        <v>1</v>
      </c>
      <c r="AL103" s="265" t="s">
        <v>401</v>
      </c>
      <c r="AM103" s="276"/>
      <c r="AN103" s="277"/>
      <c r="AO103" s="246">
        <f t="shared" si="104"/>
        <v>0</v>
      </c>
      <c r="AP103" s="258"/>
      <c r="AQ103" s="433"/>
      <c r="AR103" s="274"/>
      <c r="AS103" s="275">
        <v>1</v>
      </c>
      <c r="AT103" s="265" t="s">
        <v>401</v>
      </c>
      <c r="AU103" s="244"/>
      <c r="AV103" s="245"/>
      <c r="AW103" s="246">
        <f t="shared" si="105"/>
        <v>0</v>
      </c>
      <c r="AX103" s="258"/>
      <c r="AY103" s="433"/>
      <c r="AZ103" s="274"/>
      <c r="BA103" s="275">
        <v>1</v>
      </c>
      <c r="BB103" s="265" t="s">
        <v>401</v>
      </c>
      <c r="BC103" s="244"/>
      <c r="BD103" s="245"/>
      <c r="BE103" s="246">
        <f t="shared" si="106"/>
        <v>0</v>
      </c>
      <c r="BF103" s="258"/>
      <c r="BG103" s="433"/>
      <c r="BH103" s="274"/>
      <c r="BI103" s="275">
        <v>1</v>
      </c>
      <c r="BJ103" s="265" t="s">
        <v>401</v>
      </c>
      <c r="BK103" s="276"/>
      <c r="BL103" s="277"/>
      <c r="BM103" s="246">
        <f t="shared" si="107"/>
        <v>0</v>
      </c>
      <c r="BN103" s="258"/>
      <c r="BO103" s="433"/>
      <c r="BP103" s="274"/>
      <c r="BQ103" s="275">
        <v>1</v>
      </c>
      <c r="BR103" s="265" t="s">
        <v>401</v>
      </c>
      <c r="BS103" s="244"/>
      <c r="BT103" s="245"/>
      <c r="BU103" s="246">
        <f t="shared" si="108"/>
        <v>0</v>
      </c>
      <c r="BV103" s="258"/>
      <c r="BW103" s="433"/>
      <c r="BX103" s="274"/>
      <c r="BY103" s="275">
        <v>1</v>
      </c>
      <c r="BZ103" s="265" t="s">
        <v>401</v>
      </c>
      <c r="CA103" s="244"/>
      <c r="CB103" s="245"/>
      <c r="CC103" s="246">
        <f t="shared" si="109"/>
        <v>0</v>
      </c>
      <c r="CD103" s="258"/>
      <c r="CE103" s="433"/>
      <c r="CF103" s="274"/>
      <c r="CG103" s="275">
        <v>1</v>
      </c>
      <c r="CH103" s="265" t="s">
        <v>401</v>
      </c>
      <c r="CI103" s="244"/>
      <c r="CJ103" s="245"/>
      <c r="CK103" s="246">
        <f t="shared" si="110"/>
        <v>0</v>
      </c>
      <c r="CL103" s="258"/>
      <c r="CM103" s="433"/>
      <c r="CN103" s="274"/>
      <c r="CO103" s="275">
        <v>1</v>
      </c>
      <c r="CP103" s="265" t="s">
        <v>401</v>
      </c>
      <c r="CQ103" s="276"/>
      <c r="CR103" s="277"/>
      <c r="CS103" s="246">
        <f t="shared" si="111"/>
        <v>0</v>
      </c>
      <c r="CT103" s="258"/>
      <c r="CU103" s="433"/>
      <c r="CV103" s="274"/>
      <c r="CW103" s="275">
        <v>1</v>
      </c>
      <c r="CX103" s="265" t="s">
        <v>401</v>
      </c>
      <c r="CY103" s="244"/>
      <c r="CZ103" s="245"/>
      <c r="DA103" s="246">
        <f t="shared" si="112"/>
        <v>0</v>
      </c>
      <c r="DB103" s="258"/>
      <c r="DC103" s="433"/>
      <c r="DD103" s="274"/>
      <c r="DE103" s="275">
        <v>1</v>
      </c>
      <c r="DF103" s="265" t="s">
        <v>401</v>
      </c>
      <c r="DG103" s="276"/>
      <c r="DH103" s="277"/>
      <c r="DI103" s="246">
        <f t="shared" si="113"/>
        <v>0</v>
      </c>
      <c r="DJ103" s="258"/>
      <c r="DK103" s="433"/>
      <c r="DL103" s="274"/>
      <c r="DM103" s="275">
        <v>1</v>
      </c>
      <c r="DN103" s="265" t="s">
        <v>401</v>
      </c>
      <c r="DO103" s="276"/>
      <c r="DP103" s="277"/>
      <c r="DQ103" s="246">
        <f t="shared" si="114"/>
        <v>0</v>
      </c>
      <c r="DR103" s="258"/>
      <c r="DS103" s="433"/>
      <c r="DT103" s="274"/>
      <c r="DU103" s="275">
        <v>1</v>
      </c>
      <c r="DV103" s="265" t="s">
        <v>401</v>
      </c>
      <c r="DW103" s="244"/>
      <c r="DX103" s="245"/>
      <c r="DY103" s="246">
        <f t="shared" si="115"/>
        <v>0</v>
      </c>
      <c r="DZ103" s="258"/>
      <c r="EA103" s="433"/>
      <c r="EB103" s="274"/>
      <c r="EC103" s="275">
        <v>1</v>
      </c>
      <c r="ED103" s="265" t="s">
        <v>401</v>
      </c>
      <c r="EE103" s="244"/>
      <c r="EF103" s="245"/>
      <c r="EG103" s="246">
        <f t="shared" si="116"/>
        <v>0</v>
      </c>
      <c r="EH103" s="258"/>
      <c r="EI103" s="433"/>
      <c r="EJ103" s="274"/>
      <c r="EK103" s="275">
        <v>1</v>
      </c>
      <c r="EL103" s="265" t="s">
        <v>401</v>
      </c>
      <c r="EM103" s="244"/>
      <c r="EN103" s="245"/>
      <c r="EO103" s="246">
        <f t="shared" si="117"/>
        <v>0</v>
      </c>
      <c r="EP103" s="258"/>
      <c r="EQ103" s="433"/>
      <c r="ER103" s="274"/>
      <c r="ES103" s="275">
        <v>1</v>
      </c>
      <c r="ET103" s="265" t="s">
        <v>401</v>
      </c>
      <c r="EU103" s="276"/>
      <c r="EV103" s="277"/>
      <c r="EW103" s="246">
        <f t="shared" si="118"/>
        <v>0</v>
      </c>
      <c r="EX103" s="258"/>
      <c r="EY103" s="433"/>
      <c r="EZ103" s="274"/>
      <c r="FA103" s="275">
        <v>1</v>
      </c>
      <c r="FB103" s="265" t="s">
        <v>401</v>
      </c>
      <c r="FC103" s="276"/>
      <c r="FD103" s="277"/>
      <c r="FE103" s="246">
        <f t="shared" si="119"/>
        <v>0</v>
      </c>
      <c r="FF103" s="258"/>
      <c r="FG103" s="433"/>
    </row>
    <row r="104" spans="1:163" ht="37.5" customHeight="1">
      <c r="A104" s="119"/>
      <c r="B104" s="125">
        <v>12</v>
      </c>
      <c r="C104" s="121" t="s">
        <v>694</v>
      </c>
      <c r="D104" s="394"/>
      <c r="E104" s="384">
        <v>1</v>
      </c>
      <c r="F104" s="790" t="s">
        <v>401</v>
      </c>
      <c r="G104" s="244"/>
      <c r="H104" s="245"/>
      <c r="I104" s="246">
        <f t="shared" si="100"/>
        <v>0</v>
      </c>
      <c r="J104" s="258"/>
      <c r="K104" s="433"/>
      <c r="L104" s="394"/>
      <c r="M104" s="384">
        <v>1</v>
      </c>
      <c r="N104" s="790" t="s">
        <v>401</v>
      </c>
      <c r="O104" s="244"/>
      <c r="P104" s="245"/>
      <c r="Q104" s="246">
        <f t="shared" si="101"/>
        <v>0</v>
      </c>
      <c r="R104" s="258"/>
      <c r="S104" s="433"/>
      <c r="T104" s="394" t="s">
        <v>1266</v>
      </c>
      <c r="U104" s="384">
        <v>1</v>
      </c>
      <c r="V104" s="790" t="s">
        <v>401</v>
      </c>
      <c r="W104" s="244">
        <v>50000</v>
      </c>
      <c r="X104" s="245">
        <v>0</v>
      </c>
      <c r="Y104" s="246">
        <f t="shared" si="102"/>
        <v>50000</v>
      </c>
      <c r="Z104" s="258"/>
      <c r="AA104" s="433"/>
      <c r="AB104" s="394"/>
      <c r="AC104" s="384">
        <v>1</v>
      </c>
      <c r="AD104" s="790" t="s">
        <v>401</v>
      </c>
      <c r="AE104" s="244"/>
      <c r="AF104" s="245"/>
      <c r="AG104" s="246">
        <f t="shared" si="103"/>
        <v>0</v>
      </c>
      <c r="AH104" s="258"/>
      <c r="AI104" s="433"/>
      <c r="AJ104" s="394"/>
      <c r="AK104" s="384">
        <v>1</v>
      </c>
      <c r="AL104" s="790" t="s">
        <v>401</v>
      </c>
      <c r="AM104" s="529"/>
      <c r="AN104" s="435"/>
      <c r="AO104" s="246">
        <f t="shared" si="104"/>
        <v>0</v>
      </c>
      <c r="AP104" s="258"/>
      <c r="AQ104" s="433"/>
      <c r="AR104" s="394"/>
      <c r="AS104" s="384">
        <v>1</v>
      </c>
      <c r="AT104" s="790" t="s">
        <v>401</v>
      </c>
      <c r="AU104" s="244"/>
      <c r="AV104" s="245"/>
      <c r="AW104" s="246">
        <f t="shared" si="105"/>
        <v>0</v>
      </c>
      <c r="AX104" s="258"/>
      <c r="AY104" s="433"/>
      <c r="AZ104" s="394"/>
      <c r="BA104" s="384">
        <v>1</v>
      </c>
      <c r="BB104" s="790" t="s">
        <v>401</v>
      </c>
      <c r="BC104" s="244"/>
      <c r="BD104" s="245"/>
      <c r="BE104" s="246">
        <f t="shared" si="106"/>
        <v>0</v>
      </c>
      <c r="BF104" s="258"/>
      <c r="BG104" s="433"/>
      <c r="BH104" s="394"/>
      <c r="BI104" s="384">
        <v>1</v>
      </c>
      <c r="BJ104" s="790" t="s">
        <v>401</v>
      </c>
      <c r="BK104" s="529"/>
      <c r="BL104" s="435"/>
      <c r="BM104" s="246">
        <f t="shared" si="107"/>
        <v>0</v>
      </c>
      <c r="BN104" s="258"/>
      <c r="BO104" s="433"/>
      <c r="BP104" s="394"/>
      <c r="BQ104" s="384">
        <v>1</v>
      </c>
      <c r="BR104" s="790" t="s">
        <v>401</v>
      </c>
      <c r="BS104" s="244"/>
      <c r="BT104" s="245"/>
      <c r="BU104" s="246">
        <f t="shared" si="108"/>
        <v>0</v>
      </c>
      <c r="BV104" s="258"/>
      <c r="BW104" s="433"/>
      <c r="BX104" s="394"/>
      <c r="BY104" s="384">
        <v>1</v>
      </c>
      <c r="BZ104" s="790" t="s">
        <v>401</v>
      </c>
      <c r="CA104" s="244"/>
      <c r="CB104" s="245"/>
      <c r="CC104" s="246">
        <f t="shared" si="109"/>
        <v>0</v>
      </c>
      <c r="CD104" s="258"/>
      <c r="CE104" s="433"/>
      <c r="CF104" s="394"/>
      <c r="CG104" s="384">
        <v>1</v>
      </c>
      <c r="CH104" s="790" t="s">
        <v>401</v>
      </c>
      <c r="CI104" s="244"/>
      <c r="CJ104" s="245"/>
      <c r="CK104" s="246">
        <f t="shared" si="110"/>
        <v>0</v>
      </c>
      <c r="CL104" s="258"/>
      <c r="CM104" s="433"/>
      <c r="CN104" s="394"/>
      <c r="CO104" s="384">
        <v>1</v>
      </c>
      <c r="CP104" s="790" t="s">
        <v>401</v>
      </c>
      <c r="CQ104" s="529"/>
      <c r="CR104" s="435"/>
      <c r="CS104" s="246">
        <f t="shared" si="111"/>
        <v>0</v>
      </c>
      <c r="CT104" s="258"/>
      <c r="CU104" s="433"/>
      <c r="CV104" s="394"/>
      <c r="CW104" s="384">
        <v>1</v>
      </c>
      <c r="CX104" s="790" t="s">
        <v>401</v>
      </c>
      <c r="CY104" s="244"/>
      <c r="CZ104" s="245"/>
      <c r="DA104" s="246">
        <f t="shared" si="112"/>
        <v>0</v>
      </c>
      <c r="DB104" s="258"/>
      <c r="DC104" s="433"/>
      <c r="DD104" s="394"/>
      <c r="DE104" s="384">
        <v>1</v>
      </c>
      <c r="DF104" s="790" t="s">
        <v>401</v>
      </c>
      <c r="DG104" s="529"/>
      <c r="DH104" s="435"/>
      <c r="DI104" s="246">
        <f t="shared" si="113"/>
        <v>0</v>
      </c>
      <c r="DJ104" s="258"/>
      <c r="DK104" s="433"/>
      <c r="DL104" s="394"/>
      <c r="DM104" s="384">
        <v>1</v>
      </c>
      <c r="DN104" s="790" t="s">
        <v>401</v>
      </c>
      <c r="DO104" s="529"/>
      <c r="DP104" s="435"/>
      <c r="DQ104" s="246">
        <f t="shared" si="114"/>
        <v>0</v>
      </c>
      <c r="DR104" s="258"/>
      <c r="DS104" s="433"/>
      <c r="DT104" s="394"/>
      <c r="DU104" s="384">
        <v>1</v>
      </c>
      <c r="DV104" s="790" t="s">
        <v>401</v>
      </c>
      <c r="DW104" s="244"/>
      <c r="DX104" s="245"/>
      <c r="DY104" s="246">
        <f t="shared" si="115"/>
        <v>0</v>
      </c>
      <c r="DZ104" s="258"/>
      <c r="EA104" s="433"/>
      <c r="EB104" s="394"/>
      <c r="EC104" s="384">
        <v>1</v>
      </c>
      <c r="ED104" s="790" t="s">
        <v>401</v>
      </c>
      <c r="EE104" s="244"/>
      <c r="EF104" s="245"/>
      <c r="EG104" s="246">
        <f t="shared" si="116"/>
        <v>0</v>
      </c>
      <c r="EH104" s="258"/>
      <c r="EI104" s="433"/>
      <c r="EJ104" s="394"/>
      <c r="EK104" s="384">
        <v>1</v>
      </c>
      <c r="EL104" s="790" t="s">
        <v>401</v>
      </c>
      <c r="EM104" s="244"/>
      <c r="EN104" s="245"/>
      <c r="EO104" s="246">
        <f t="shared" si="117"/>
        <v>0</v>
      </c>
      <c r="EP104" s="258"/>
      <c r="EQ104" s="433"/>
      <c r="ER104" s="394"/>
      <c r="ES104" s="384">
        <v>1</v>
      </c>
      <c r="ET104" s="790" t="s">
        <v>401</v>
      </c>
      <c r="EU104" s="529"/>
      <c r="EV104" s="435"/>
      <c r="EW104" s="246">
        <f t="shared" si="118"/>
        <v>0</v>
      </c>
      <c r="EX104" s="258"/>
      <c r="EY104" s="433"/>
      <c r="EZ104" s="394"/>
      <c r="FA104" s="384">
        <v>1</v>
      </c>
      <c r="FB104" s="790" t="s">
        <v>401</v>
      </c>
      <c r="FC104" s="529"/>
      <c r="FD104" s="435"/>
      <c r="FE104" s="246">
        <f t="shared" si="119"/>
        <v>0</v>
      </c>
      <c r="FF104" s="258"/>
      <c r="FG104" s="433"/>
    </row>
    <row r="105" spans="1:163" ht="37.5" customHeight="1">
      <c r="A105" s="119"/>
      <c r="B105" s="125">
        <v>13</v>
      </c>
      <c r="C105" s="122" t="s">
        <v>696</v>
      </c>
      <c r="D105" s="437"/>
      <c r="E105" s="275">
        <v>1</v>
      </c>
      <c r="F105" s="265" t="s">
        <v>401</v>
      </c>
      <c r="G105" s="244"/>
      <c r="H105" s="245"/>
      <c r="I105" s="246">
        <f t="shared" si="100"/>
        <v>0</v>
      </c>
      <c r="J105" s="258"/>
      <c r="K105" s="433"/>
      <c r="L105" s="437"/>
      <c r="M105" s="275">
        <v>1</v>
      </c>
      <c r="N105" s="265" t="s">
        <v>401</v>
      </c>
      <c r="O105" s="244"/>
      <c r="P105" s="245"/>
      <c r="Q105" s="246">
        <f t="shared" si="101"/>
        <v>0</v>
      </c>
      <c r="R105" s="258"/>
      <c r="S105" s="433"/>
      <c r="T105" s="437" t="s">
        <v>1269</v>
      </c>
      <c r="U105" s="275">
        <v>1</v>
      </c>
      <c r="V105" s="265" t="s">
        <v>401</v>
      </c>
      <c r="W105" s="244">
        <v>50000</v>
      </c>
      <c r="X105" s="245">
        <v>0</v>
      </c>
      <c r="Y105" s="246">
        <f t="shared" si="102"/>
        <v>50000</v>
      </c>
      <c r="Z105" s="258"/>
      <c r="AA105" s="433"/>
      <c r="AB105" s="437"/>
      <c r="AC105" s="275">
        <v>1</v>
      </c>
      <c r="AD105" s="265" t="s">
        <v>401</v>
      </c>
      <c r="AE105" s="244"/>
      <c r="AF105" s="245"/>
      <c r="AG105" s="246">
        <f t="shared" si="103"/>
        <v>0</v>
      </c>
      <c r="AH105" s="258"/>
      <c r="AI105" s="433"/>
      <c r="AJ105" s="437"/>
      <c r="AK105" s="275">
        <v>1</v>
      </c>
      <c r="AL105" s="265" t="s">
        <v>401</v>
      </c>
      <c r="AM105" s="791"/>
      <c r="AN105" s="439"/>
      <c r="AO105" s="246">
        <f t="shared" si="104"/>
        <v>0</v>
      </c>
      <c r="AP105" s="258"/>
      <c r="AQ105" s="433"/>
      <c r="AR105" s="437"/>
      <c r="AS105" s="275">
        <v>1</v>
      </c>
      <c r="AT105" s="265" t="s">
        <v>401</v>
      </c>
      <c r="AU105" s="244"/>
      <c r="AV105" s="245"/>
      <c r="AW105" s="246">
        <f t="shared" si="105"/>
        <v>0</v>
      </c>
      <c r="AX105" s="258"/>
      <c r="AY105" s="433"/>
      <c r="AZ105" s="437"/>
      <c r="BA105" s="275">
        <v>1</v>
      </c>
      <c r="BB105" s="265" t="s">
        <v>401</v>
      </c>
      <c r="BC105" s="244"/>
      <c r="BD105" s="245"/>
      <c r="BE105" s="246">
        <f t="shared" si="106"/>
        <v>0</v>
      </c>
      <c r="BF105" s="258"/>
      <c r="BG105" s="433"/>
      <c r="BH105" s="437"/>
      <c r="BI105" s="275">
        <v>1</v>
      </c>
      <c r="BJ105" s="265" t="s">
        <v>401</v>
      </c>
      <c r="BK105" s="791"/>
      <c r="BL105" s="439"/>
      <c r="BM105" s="246">
        <f t="shared" si="107"/>
        <v>0</v>
      </c>
      <c r="BN105" s="258"/>
      <c r="BO105" s="433"/>
      <c r="BP105" s="437"/>
      <c r="BQ105" s="275">
        <v>1</v>
      </c>
      <c r="BR105" s="265" t="s">
        <v>401</v>
      </c>
      <c r="BS105" s="244"/>
      <c r="BT105" s="245"/>
      <c r="BU105" s="246">
        <f t="shared" si="108"/>
        <v>0</v>
      </c>
      <c r="BV105" s="258"/>
      <c r="BW105" s="433"/>
      <c r="BX105" s="437"/>
      <c r="BY105" s="275">
        <v>1</v>
      </c>
      <c r="BZ105" s="265" t="s">
        <v>401</v>
      </c>
      <c r="CA105" s="244"/>
      <c r="CB105" s="245"/>
      <c r="CC105" s="246">
        <f t="shared" si="109"/>
        <v>0</v>
      </c>
      <c r="CD105" s="258"/>
      <c r="CE105" s="433"/>
      <c r="CF105" s="437"/>
      <c r="CG105" s="275">
        <v>1</v>
      </c>
      <c r="CH105" s="265" t="s">
        <v>401</v>
      </c>
      <c r="CI105" s="244"/>
      <c r="CJ105" s="245"/>
      <c r="CK105" s="246">
        <f t="shared" si="110"/>
        <v>0</v>
      </c>
      <c r="CL105" s="258"/>
      <c r="CM105" s="433"/>
      <c r="CN105" s="437"/>
      <c r="CO105" s="275">
        <v>1</v>
      </c>
      <c r="CP105" s="265" t="s">
        <v>401</v>
      </c>
      <c r="CQ105" s="791"/>
      <c r="CR105" s="439"/>
      <c r="CS105" s="246">
        <f t="shared" si="111"/>
        <v>0</v>
      </c>
      <c r="CT105" s="258"/>
      <c r="CU105" s="433"/>
      <c r="CV105" s="437"/>
      <c r="CW105" s="275">
        <v>1</v>
      </c>
      <c r="CX105" s="265" t="s">
        <v>401</v>
      </c>
      <c r="CY105" s="244"/>
      <c r="CZ105" s="245"/>
      <c r="DA105" s="246">
        <f t="shared" si="112"/>
        <v>0</v>
      </c>
      <c r="DB105" s="258"/>
      <c r="DC105" s="433"/>
      <c r="DD105" s="437"/>
      <c r="DE105" s="275">
        <v>1</v>
      </c>
      <c r="DF105" s="265" t="s">
        <v>401</v>
      </c>
      <c r="DG105" s="791"/>
      <c r="DH105" s="439"/>
      <c r="DI105" s="246">
        <f t="shared" si="113"/>
        <v>0</v>
      </c>
      <c r="DJ105" s="258"/>
      <c r="DK105" s="433"/>
      <c r="DL105" s="437"/>
      <c r="DM105" s="275">
        <v>1</v>
      </c>
      <c r="DN105" s="265" t="s">
        <v>401</v>
      </c>
      <c r="DO105" s="791"/>
      <c r="DP105" s="439"/>
      <c r="DQ105" s="246">
        <f t="shared" si="114"/>
        <v>0</v>
      </c>
      <c r="DR105" s="258"/>
      <c r="DS105" s="433"/>
      <c r="DT105" s="437"/>
      <c r="DU105" s="275">
        <v>1</v>
      </c>
      <c r="DV105" s="265" t="s">
        <v>401</v>
      </c>
      <c r="DW105" s="244"/>
      <c r="DX105" s="245"/>
      <c r="DY105" s="246">
        <f t="shared" si="115"/>
        <v>0</v>
      </c>
      <c r="DZ105" s="258"/>
      <c r="EA105" s="433"/>
      <c r="EB105" s="437"/>
      <c r="EC105" s="275">
        <v>1</v>
      </c>
      <c r="ED105" s="265" t="s">
        <v>401</v>
      </c>
      <c r="EE105" s="244"/>
      <c r="EF105" s="245"/>
      <c r="EG105" s="246">
        <f t="shared" si="116"/>
        <v>0</v>
      </c>
      <c r="EH105" s="258"/>
      <c r="EI105" s="433"/>
      <c r="EJ105" s="437"/>
      <c r="EK105" s="275">
        <v>1</v>
      </c>
      <c r="EL105" s="265" t="s">
        <v>401</v>
      </c>
      <c r="EM105" s="244"/>
      <c r="EN105" s="245"/>
      <c r="EO105" s="246">
        <f t="shared" si="117"/>
        <v>0</v>
      </c>
      <c r="EP105" s="258"/>
      <c r="EQ105" s="433"/>
      <c r="ER105" s="437"/>
      <c r="ES105" s="275">
        <v>1</v>
      </c>
      <c r="ET105" s="265" t="s">
        <v>401</v>
      </c>
      <c r="EU105" s="791"/>
      <c r="EV105" s="439"/>
      <c r="EW105" s="246">
        <f t="shared" si="118"/>
        <v>0</v>
      </c>
      <c r="EX105" s="258"/>
      <c r="EY105" s="433"/>
      <c r="EZ105" s="437"/>
      <c r="FA105" s="275">
        <v>1</v>
      </c>
      <c r="FB105" s="265" t="s">
        <v>401</v>
      </c>
      <c r="FC105" s="791"/>
      <c r="FD105" s="439"/>
      <c r="FE105" s="246">
        <f t="shared" si="119"/>
        <v>0</v>
      </c>
      <c r="FF105" s="258"/>
      <c r="FG105" s="433"/>
    </row>
    <row r="106" spans="1:163" ht="37.5" customHeight="1">
      <c r="A106" s="115"/>
      <c r="B106" s="71"/>
      <c r="C106" s="74" t="s">
        <v>408</v>
      </c>
      <c r="D106" s="786"/>
      <c r="E106" s="278"/>
      <c r="F106" s="278"/>
      <c r="G106" s="278"/>
      <c r="H106" s="787"/>
      <c r="I106" s="792">
        <f>SUM(I93:I105)</f>
        <v>0</v>
      </c>
      <c r="J106" s="258"/>
      <c r="K106" s="433"/>
      <c r="L106" s="786"/>
      <c r="M106" s="278"/>
      <c r="N106" s="278"/>
      <c r="O106" s="278"/>
      <c r="P106" s="787"/>
      <c r="Q106" s="792">
        <f>SUM(Q93:Q105)</f>
        <v>0</v>
      </c>
      <c r="R106" s="258"/>
      <c r="S106" s="433"/>
      <c r="T106" s="786"/>
      <c r="U106" s="278"/>
      <c r="V106" s="278"/>
      <c r="W106" s="278"/>
      <c r="X106" s="787"/>
      <c r="Y106" s="792">
        <f>SUM(Y93:Y105)</f>
        <v>9710000</v>
      </c>
      <c r="Z106" s="258"/>
      <c r="AA106" s="433"/>
      <c r="AB106" s="786"/>
      <c r="AC106" s="278"/>
      <c r="AD106" s="278"/>
      <c r="AE106" s="278"/>
      <c r="AF106" s="787"/>
      <c r="AG106" s="792">
        <f>SUM(AG93:AG105)</f>
        <v>0</v>
      </c>
      <c r="AH106" s="258"/>
      <c r="AI106" s="433"/>
      <c r="AJ106" s="786"/>
      <c r="AK106" s="278"/>
      <c r="AL106" s="278"/>
      <c r="AM106" s="278"/>
      <c r="AN106" s="787"/>
      <c r="AO106" s="792">
        <f>SUM(AO93:AO105)</f>
        <v>0</v>
      </c>
      <c r="AP106" s="258"/>
      <c r="AQ106" s="433"/>
      <c r="AR106" s="786"/>
      <c r="AS106" s="278"/>
      <c r="AT106" s="278"/>
      <c r="AU106" s="278"/>
      <c r="AV106" s="787"/>
      <c r="AW106" s="792">
        <f>SUM(AW93:AW105)</f>
        <v>0</v>
      </c>
      <c r="AX106" s="258"/>
      <c r="AY106" s="433"/>
      <c r="AZ106" s="786"/>
      <c r="BA106" s="278"/>
      <c r="BB106" s="278"/>
      <c r="BC106" s="278"/>
      <c r="BD106" s="787"/>
      <c r="BE106" s="792">
        <f>SUM(BE93:BE105)</f>
        <v>0</v>
      </c>
      <c r="BF106" s="258"/>
      <c r="BG106" s="433"/>
      <c r="BH106" s="786"/>
      <c r="BI106" s="278"/>
      <c r="BJ106" s="278"/>
      <c r="BK106" s="278"/>
      <c r="BL106" s="787"/>
      <c r="BM106" s="792">
        <f>SUM(BM93:BM105)</f>
        <v>0</v>
      </c>
      <c r="BN106" s="258"/>
      <c r="BO106" s="433"/>
      <c r="BP106" s="786"/>
      <c r="BQ106" s="278"/>
      <c r="BR106" s="278"/>
      <c r="BS106" s="278"/>
      <c r="BT106" s="787"/>
      <c r="BU106" s="792">
        <f>SUM(BU93:BU105)</f>
        <v>0</v>
      </c>
      <c r="BV106" s="258"/>
      <c r="BW106" s="433"/>
      <c r="BX106" s="786"/>
      <c r="BY106" s="278"/>
      <c r="BZ106" s="278"/>
      <c r="CA106" s="278"/>
      <c r="CB106" s="787"/>
      <c r="CC106" s="792">
        <f>SUM(CC93:CC105)</f>
        <v>0</v>
      </c>
      <c r="CD106" s="258"/>
      <c r="CE106" s="433"/>
      <c r="CF106" s="786"/>
      <c r="CG106" s="278"/>
      <c r="CH106" s="278"/>
      <c r="CI106" s="278"/>
      <c r="CJ106" s="787"/>
      <c r="CK106" s="792">
        <f>SUM(CK93:CK105)</f>
        <v>0</v>
      </c>
      <c r="CL106" s="258"/>
      <c r="CM106" s="433"/>
      <c r="CN106" s="786"/>
      <c r="CO106" s="278"/>
      <c r="CP106" s="278"/>
      <c r="CQ106" s="278"/>
      <c r="CR106" s="787"/>
      <c r="CS106" s="792">
        <f>SUM(CS93:CS105)</f>
        <v>0</v>
      </c>
      <c r="CT106" s="258"/>
      <c r="CU106" s="433"/>
      <c r="CV106" s="786"/>
      <c r="CW106" s="278"/>
      <c r="CX106" s="278"/>
      <c r="CY106" s="278"/>
      <c r="CZ106" s="787"/>
      <c r="DA106" s="792">
        <f>SUM(DA93:DA105)</f>
        <v>0</v>
      </c>
      <c r="DB106" s="258"/>
      <c r="DC106" s="433"/>
      <c r="DD106" s="786"/>
      <c r="DE106" s="278"/>
      <c r="DF106" s="278"/>
      <c r="DG106" s="278"/>
      <c r="DH106" s="787"/>
      <c r="DI106" s="792">
        <f>SUM(DI93:DI105)</f>
        <v>0</v>
      </c>
      <c r="DJ106" s="258"/>
      <c r="DK106" s="433"/>
      <c r="DL106" s="786"/>
      <c r="DM106" s="278"/>
      <c r="DN106" s="278"/>
      <c r="DO106" s="278"/>
      <c r="DP106" s="787"/>
      <c r="DQ106" s="792">
        <f>SUM(DQ93:DQ105)</f>
        <v>0</v>
      </c>
      <c r="DR106" s="258"/>
      <c r="DS106" s="433"/>
      <c r="DT106" s="786"/>
      <c r="DU106" s="278"/>
      <c r="DV106" s="278"/>
      <c r="DW106" s="278"/>
      <c r="DX106" s="787"/>
      <c r="DY106" s="792">
        <f>SUM(DY93:DY105)</f>
        <v>0</v>
      </c>
      <c r="DZ106" s="258"/>
      <c r="EA106" s="433"/>
      <c r="EB106" s="786"/>
      <c r="EC106" s="278"/>
      <c r="ED106" s="278"/>
      <c r="EE106" s="278"/>
      <c r="EF106" s="787"/>
      <c r="EG106" s="792">
        <f>SUM(EG93:EG105)</f>
        <v>0</v>
      </c>
      <c r="EH106" s="258"/>
      <c r="EI106" s="433"/>
      <c r="EJ106" s="786"/>
      <c r="EK106" s="278"/>
      <c r="EL106" s="278"/>
      <c r="EM106" s="278"/>
      <c r="EN106" s="787"/>
      <c r="EO106" s="792">
        <f>SUM(EO93:EO105)</f>
        <v>0</v>
      </c>
      <c r="EP106" s="258"/>
      <c r="EQ106" s="433"/>
      <c r="ER106" s="786"/>
      <c r="ES106" s="278"/>
      <c r="ET106" s="278"/>
      <c r="EU106" s="278"/>
      <c r="EV106" s="787"/>
      <c r="EW106" s="792">
        <f>SUM(EW93:EW105)</f>
        <v>0</v>
      </c>
      <c r="EX106" s="258"/>
      <c r="EY106" s="433"/>
      <c r="EZ106" s="786"/>
      <c r="FA106" s="278"/>
      <c r="FB106" s="278"/>
      <c r="FC106" s="278"/>
      <c r="FD106" s="787"/>
      <c r="FE106" s="792">
        <f>SUM(FE93:FE105)</f>
        <v>0</v>
      </c>
      <c r="FF106" s="258"/>
      <c r="FG106" s="433"/>
    </row>
    <row r="107" spans="1:163" ht="37.5" customHeight="1" thickBot="1">
      <c r="A107" s="22"/>
      <c r="B107" s="72" t="s">
        <v>134</v>
      </c>
      <c r="C107" s="72"/>
      <c r="D107" s="518"/>
      <c r="E107" s="364"/>
      <c r="F107" s="364"/>
      <c r="G107" s="364"/>
      <c r="H107" s="366"/>
      <c r="I107" s="789"/>
      <c r="J107" s="258"/>
      <c r="K107" s="433"/>
      <c r="L107" s="518"/>
      <c r="M107" s="364"/>
      <c r="N107" s="364"/>
      <c r="O107" s="364"/>
      <c r="P107" s="366"/>
      <c r="Q107" s="789"/>
      <c r="R107" s="258"/>
      <c r="S107" s="433"/>
      <c r="T107" s="518"/>
      <c r="U107" s="364"/>
      <c r="V107" s="364"/>
      <c r="W107" s="364"/>
      <c r="X107" s="366"/>
      <c r="Y107" s="789"/>
      <c r="Z107" s="258"/>
      <c r="AA107" s="433"/>
      <c r="AB107" s="518"/>
      <c r="AC107" s="364"/>
      <c r="AD107" s="364"/>
      <c r="AE107" s="364"/>
      <c r="AF107" s="366"/>
      <c r="AG107" s="789"/>
      <c r="AH107" s="258"/>
      <c r="AI107" s="433"/>
      <c r="AJ107" s="518"/>
      <c r="AK107" s="364"/>
      <c r="AL107" s="364"/>
      <c r="AM107" s="364"/>
      <c r="AN107" s="366"/>
      <c r="AO107" s="789"/>
      <c r="AP107" s="258"/>
      <c r="AQ107" s="433"/>
      <c r="AR107" s="518"/>
      <c r="AS107" s="364"/>
      <c r="AT107" s="364"/>
      <c r="AU107" s="364"/>
      <c r="AV107" s="366"/>
      <c r="AW107" s="789"/>
      <c r="AX107" s="258"/>
      <c r="AY107" s="433"/>
      <c r="AZ107" s="518"/>
      <c r="BA107" s="364"/>
      <c r="BB107" s="364"/>
      <c r="BC107" s="364"/>
      <c r="BD107" s="366"/>
      <c r="BE107" s="789"/>
      <c r="BF107" s="258"/>
      <c r="BG107" s="433"/>
      <c r="BH107" s="518"/>
      <c r="BI107" s="364"/>
      <c r="BJ107" s="364"/>
      <c r="BK107" s="364"/>
      <c r="BL107" s="366"/>
      <c r="BM107" s="789"/>
      <c r="BN107" s="258"/>
      <c r="BO107" s="433"/>
      <c r="BP107" s="518"/>
      <c r="BQ107" s="364"/>
      <c r="BR107" s="364"/>
      <c r="BS107" s="364"/>
      <c r="BT107" s="366"/>
      <c r="BU107" s="789"/>
      <c r="BV107" s="258"/>
      <c r="BW107" s="433"/>
      <c r="BX107" s="518"/>
      <c r="BY107" s="364"/>
      <c r="BZ107" s="364"/>
      <c r="CA107" s="364"/>
      <c r="CB107" s="366"/>
      <c r="CC107" s="789"/>
      <c r="CD107" s="258"/>
      <c r="CE107" s="433"/>
      <c r="CF107" s="518"/>
      <c r="CG107" s="364"/>
      <c r="CH107" s="364"/>
      <c r="CI107" s="364"/>
      <c r="CJ107" s="366"/>
      <c r="CK107" s="789"/>
      <c r="CL107" s="258"/>
      <c r="CM107" s="433"/>
      <c r="CN107" s="518"/>
      <c r="CO107" s="364"/>
      <c r="CP107" s="364"/>
      <c r="CQ107" s="364"/>
      <c r="CR107" s="366"/>
      <c r="CS107" s="789"/>
      <c r="CT107" s="258"/>
      <c r="CU107" s="433"/>
      <c r="CV107" s="518"/>
      <c r="CW107" s="364"/>
      <c r="CX107" s="364"/>
      <c r="CY107" s="364"/>
      <c r="CZ107" s="366"/>
      <c r="DA107" s="789"/>
      <c r="DB107" s="258"/>
      <c r="DC107" s="433"/>
      <c r="DD107" s="518"/>
      <c r="DE107" s="364"/>
      <c r="DF107" s="364"/>
      <c r="DG107" s="364"/>
      <c r="DH107" s="366"/>
      <c r="DI107" s="789"/>
      <c r="DJ107" s="258"/>
      <c r="DK107" s="433"/>
      <c r="DL107" s="518"/>
      <c r="DM107" s="364"/>
      <c r="DN107" s="364"/>
      <c r="DO107" s="364"/>
      <c r="DP107" s="366"/>
      <c r="DQ107" s="789"/>
      <c r="DR107" s="258"/>
      <c r="DS107" s="433"/>
      <c r="DT107" s="518"/>
      <c r="DU107" s="364"/>
      <c r="DV107" s="364"/>
      <c r="DW107" s="364"/>
      <c r="DX107" s="366"/>
      <c r="DY107" s="789"/>
      <c r="DZ107" s="258"/>
      <c r="EA107" s="433"/>
      <c r="EB107" s="518"/>
      <c r="EC107" s="364"/>
      <c r="ED107" s="364"/>
      <c r="EE107" s="364"/>
      <c r="EF107" s="366"/>
      <c r="EG107" s="789"/>
      <c r="EH107" s="258"/>
      <c r="EI107" s="433"/>
      <c r="EJ107" s="518"/>
      <c r="EK107" s="364"/>
      <c r="EL107" s="364"/>
      <c r="EM107" s="364"/>
      <c r="EN107" s="366"/>
      <c r="EO107" s="789"/>
      <c r="EP107" s="258"/>
      <c r="EQ107" s="433"/>
      <c r="ER107" s="518"/>
      <c r="ES107" s="364"/>
      <c r="ET107" s="364"/>
      <c r="EU107" s="364"/>
      <c r="EV107" s="366"/>
      <c r="EW107" s="789"/>
      <c r="EX107" s="258"/>
      <c r="EY107" s="433"/>
      <c r="EZ107" s="518"/>
      <c r="FA107" s="364"/>
      <c r="FB107" s="364"/>
      <c r="FC107" s="364"/>
      <c r="FD107" s="366"/>
      <c r="FE107" s="789"/>
      <c r="FF107" s="258"/>
      <c r="FG107" s="433"/>
    </row>
    <row r="108" spans="1:163" ht="37.5" customHeight="1" thickBot="1">
      <c r="A108" s="115"/>
      <c r="B108" s="67" t="s">
        <v>390</v>
      </c>
      <c r="C108" s="73" t="s">
        <v>391</v>
      </c>
      <c r="D108" s="270" t="s">
        <v>380</v>
      </c>
      <c r="E108" s="271" t="s">
        <v>393</v>
      </c>
      <c r="F108" s="271" t="s">
        <v>682</v>
      </c>
      <c r="G108" s="271" t="s">
        <v>395</v>
      </c>
      <c r="H108" s="272" t="s">
        <v>396</v>
      </c>
      <c r="I108" s="273" t="s">
        <v>397</v>
      </c>
      <c r="J108" s="256" t="s">
        <v>398</v>
      </c>
      <c r="K108" s="257" t="s">
        <v>399</v>
      </c>
      <c r="L108" s="270" t="s">
        <v>380</v>
      </c>
      <c r="M108" s="271" t="s">
        <v>393</v>
      </c>
      <c r="N108" s="271" t="s">
        <v>682</v>
      </c>
      <c r="O108" s="271" t="s">
        <v>395</v>
      </c>
      <c r="P108" s="272" t="s">
        <v>396</v>
      </c>
      <c r="Q108" s="273" t="s">
        <v>397</v>
      </c>
      <c r="R108" s="256" t="s">
        <v>398</v>
      </c>
      <c r="S108" s="257" t="s">
        <v>399</v>
      </c>
      <c r="T108" s="270" t="s">
        <v>380</v>
      </c>
      <c r="U108" s="271" t="s">
        <v>393</v>
      </c>
      <c r="V108" s="271" t="s">
        <v>682</v>
      </c>
      <c r="W108" s="271" t="s">
        <v>395</v>
      </c>
      <c r="X108" s="272" t="s">
        <v>396</v>
      </c>
      <c r="Y108" s="273" t="s">
        <v>397</v>
      </c>
      <c r="Z108" s="256" t="s">
        <v>398</v>
      </c>
      <c r="AA108" s="257" t="s">
        <v>399</v>
      </c>
      <c r="AB108" s="270" t="s">
        <v>380</v>
      </c>
      <c r="AC108" s="271" t="s">
        <v>393</v>
      </c>
      <c r="AD108" s="271" t="s">
        <v>682</v>
      </c>
      <c r="AE108" s="271" t="s">
        <v>395</v>
      </c>
      <c r="AF108" s="272" t="s">
        <v>396</v>
      </c>
      <c r="AG108" s="273" t="s">
        <v>397</v>
      </c>
      <c r="AH108" s="256" t="s">
        <v>398</v>
      </c>
      <c r="AI108" s="257" t="s">
        <v>399</v>
      </c>
      <c r="AJ108" s="270" t="s">
        <v>380</v>
      </c>
      <c r="AK108" s="271" t="s">
        <v>393</v>
      </c>
      <c r="AL108" s="271" t="s">
        <v>682</v>
      </c>
      <c r="AM108" s="271" t="s">
        <v>395</v>
      </c>
      <c r="AN108" s="272" t="s">
        <v>396</v>
      </c>
      <c r="AO108" s="273" t="s">
        <v>397</v>
      </c>
      <c r="AP108" s="256" t="s">
        <v>398</v>
      </c>
      <c r="AQ108" s="257" t="s">
        <v>399</v>
      </c>
      <c r="AR108" s="270" t="s">
        <v>380</v>
      </c>
      <c r="AS108" s="271" t="s">
        <v>393</v>
      </c>
      <c r="AT108" s="271" t="s">
        <v>682</v>
      </c>
      <c r="AU108" s="271" t="s">
        <v>395</v>
      </c>
      <c r="AV108" s="272" t="s">
        <v>396</v>
      </c>
      <c r="AW108" s="273" t="s">
        <v>397</v>
      </c>
      <c r="AX108" s="256" t="s">
        <v>398</v>
      </c>
      <c r="AY108" s="257" t="s">
        <v>399</v>
      </c>
      <c r="AZ108" s="270" t="s">
        <v>380</v>
      </c>
      <c r="BA108" s="271" t="s">
        <v>393</v>
      </c>
      <c r="BB108" s="271" t="s">
        <v>682</v>
      </c>
      <c r="BC108" s="271" t="s">
        <v>395</v>
      </c>
      <c r="BD108" s="272" t="s">
        <v>396</v>
      </c>
      <c r="BE108" s="273" t="s">
        <v>397</v>
      </c>
      <c r="BF108" s="256" t="s">
        <v>398</v>
      </c>
      <c r="BG108" s="257" t="s">
        <v>399</v>
      </c>
      <c r="BH108" s="270" t="s">
        <v>380</v>
      </c>
      <c r="BI108" s="271" t="s">
        <v>393</v>
      </c>
      <c r="BJ108" s="271" t="s">
        <v>682</v>
      </c>
      <c r="BK108" s="271" t="s">
        <v>395</v>
      </c>
      <c r="BL108" s="272" t="s">
        <v>396</v>
      </c>
      <c r="BM108" s="273" t="s">
        <v>397</v>
      </c>
      <c r="BN108" s="256" t="s">
        <v>398</v>
      </c>
      <c r="BO108" s="257" t="s">
        <v>399</v>
      </c>
      <c r="BP108" s="270" t="s">
        <v>380</v>
      </c>
      <c r="BQ108" s="271" t="s">
        <v>393</v>
      </c>
      <c r="BR108" s="271" t="s">
        <v>682</v>
      </c>
      <c r="BS108" s="271" t="s">
        <v>395</v>
      </c>
      <c r="BT108" s="272" t="s">
        <v>396</v>
      </c>
      <c r="BU108" s="273" t="s">
        <v>397</v>
      </c>
      <c r="BV108" s="256" t="s">
        <v>398</v>
      </c>
      <c r="BW108" s="257" t="s">
        <v>399</v>
      </c>
      <c r="BX108" s="270" t="s">
        <v>380</v>
      </c>
      <c r="BY108" s="271" t="s">
        <v>393</v>
      </c>
      <c r="BZ108" s="271" t="s">
        <v>682</v>
      </c>
      <c r="CA108" s="271" t="s">
        <v>395</v>
      </c>
      <c r="CB108" s="272" t="s">
        <v>396</v>
      </c>
      <c r="CC108" s="273" t="s">
        <v>397</v>
      </c>
      <c r="CD108" s="256" t="s">
        <v>398</v>
      </c>
      <c r="CE108" s="257" t="s">
        <v>399</v>
      </c>
      <c r="CF108" s="270" t="s">
        <v>380</v>
      </c>
      <c r="CG108" s="271" t="s">
        <v>393</v>
      </c>
      <c r="CH108" s="271" t="s">
        <v>682</v>
      </c>
      <c r="CI108" s="271" t="s">
        <v>395</v>
      </c>
      <c r="CJ108" s="272" t="s">
        <v>396</v>
      </c>
      <c r="CK108" s="273" t="s">
        <v>397</v>
      </c>
      <c r="CL108" s="256" t="s">
        <v>398</v>
      </c>
      <c r="CM108" s="257" t="s">
        <v>399</v>
      </c>
      <c r="CN108" s="270" t="s">
        <v>380</v>
      </c>
      <c r="CO108" s="271" t="s">
        <v>393</v>
      </c>
      <c r="CP108" s="271" t="s">
        <v>682</v>
      </c>
      <c r="CQ108" s="271" t="s">
        <v>395</v>
      </c>
      <c r="CR108" s="272" t="s">
        <v>396</v>
      </c>
      <c r="CS108" s="273" t="s">
        <v>397</v>
      </c>
      <c r="CT108" s="256" t="s">
        <v>398</v>
      </c>
      <c r="CU108" s="257" t="s">
        <v>399</v>
      </c>
      <c r="CV108" s="270" t="s">
        <v>380</v>
      </c>
      <c r="CW108" s="271" t="s">
        <v>393</v>
      </c>
      <c r="CX108" s="271" t="s">
        <v>682</v>
      </c>
      <c r="CY108" s="271" t="s">
        <v>395</v>
      </c>
      <c r="CZ108" s="272" t="s">
        <v>396</v>
      </c>
      <c r="DA108" s="273" t="s">
        <v>397</v>
      </c>
      <c r="DB108" s="256" t="s">
        <v>398</v>
      </c>
      <c r="DC108" s="257" t="s">
        <v>399</v>
      </c>
      <c r="DD108" s="270" t="s">
        <v>380</v>
      </c>
      <c r="DE108" s="271" t="s">
        <v>393</v>
      </c>
      <c r="DF108" s="271" t="s">
        <v>682</v>
      </c>
      <c r="DG108" s="271" t="s">
        <v>395</v>
      </c>
      <c r="DH108" s="272" t="s">
        <v>396</v>
      </c>
      <c r="DI108" s="273" t="s">
        <v>397</v>
      </c>
      <c r="DJ108" s="256" t="s">
        <v>398</v>
      </c>
      <c r="DK108" s="257" t="s">
        <v>399</v>
      </c>
      <c r="DL108" s="270" t="s">
        <v>380</v>
      </c>
      <c r="DM108" s="271" t="s">
        <v>393</v>
      </c>
      <c r="DN108" s="271" t="s">
        <v>682</v>
      </c>
      <c r="DO108" s="271" t="s">
        <v>395</v>
      </c>
      <c r="DP108" s="272" t="s">
        <v>396</v>
      </c>
      <c r="DQ108" s="273" t="s">
        <v>397</v>
      </c>
      <c r="DR108" s="256" t="s">
        <v>398</v>
      </c>
      <c r="DS108" s="257" t="s">
        <v>399</v>
      </c>
      <c r="DT108" s="270" t="s">
        <v>380</v>
      </c>
      <c r="DU108" s="271" t="s">
        <v>393</v>
      </c>
      <c r="DV108" s="271" t="s">
        <v>682</v>
      </c>
      <c r="DW108" s="271" t="s">
        <v>395</v>
      </c>
      <c r="DX108" s="272" t="s">
        <v>396</v>
      </c>
      <c r="DY108" s="273" t="s">
        <v>397</v>
      </c>
      <c r="DZ108" s="256" t="s">
        <v>398</v>
      </c>
      <c r="EA108" s="257" t="s">
        <v>399</v>
      </c>
      <c r="EB108" s="270" t="s">
        <v>380</v>
      </c>
      <c r="EC108" s="271" t="s">
        <v>393</v>
      </c>
      <c r="ED108" s="271" t="s">
        <v>682</v>
      </c>
      <c r="EE108" s="271" t="s">
        <v>395</v>
      </c>
      <c r="EF108" s="272" t="s">
        <v>396</v>
      </c>
      <c r="EG108" s="273" t="s">
        <v>397</v>
      </c>
      <c r="EH108" s="256" t="s">
        <v>398</v>
      </c>
      <c r="EI108" s="257" t="s">
        <v>399</v>
      </c>
      <c r="EJ108" s="270" t="s">
        <v>380</v>
      </c>
      <c r="EK108" s="271" t="s">
        <v>393</v>
      </c>
      <c r="EL108" s="271" t="s">
        <v>682</v>
      </c>
      <c r="EM108" s="271" t="s">
        <v>395</v>
      </c>
      <c r="EN108" s="272" t="s">
        <v>396</v>
      </c>
      <c r="EO108" s="273" t="s">
        <v>397</v>
      </c>
      <c r="EP108" s="256" t="s">
        <v>398</v>
      </c>
      <c r="EQ108" s="257" t="s">
        <v>399</v>
      </c>
      <c r="ER108" s="270" t="s">
        <v>380</v>
      </c>
      <c r="ES108" s="271" t="s">
        <v>393</v>
      </c>
      <c r="ET108" s="271" t="s">
        <v>682</v>
      </c>
      <c r="EU108" s="271" t="s">
        <v>395</v>
      </c>
      <c r="EV108" s="272" t="s">
        <v>396</v>
      </c>
      <c r="EW108" s="273" t="s">
        <v>397</v>
      </c>
      <c r="EX108" s="256" t="s">
        <v>398</v>
      </c>
      <c r="EY108" s="257" t="s">
        <v>399</v>
      </c>
      <c r="EZ108" s="270" t="s">
        <v>380</v>
      </c>
      <c r="FA108" s="271" t="s">
        <v>393</v>
      </c>
      <c r="FB108" s="271" t="s">
        <v>682</v>
      </c>
      <c r="FC108" s="271" t="s">
        <v>395</v>
      </c>
      <c r="FD108" s="272" t="s">
        <v>396</v>
      </c>
      <c r="FE108" s="273" t="s">
        <v>397</v>
      </c>
      <c r="FF108" s="256" t="s">
        <v>398</v>
      </c>
      <c r="FG108" s="257" t="s">
        <v>399</v>
      </c>
    </row>
    <row r="109" spans="1:163" ht="37.5" customHeight="1" thickBot="1">
      <c r="A109" s="115"/>
      <c r="B109" s="125">
        <v>1</v>
      </c>
      <c r="C109" s="138" t="s">
        <v>683</v>
      </c>
      <c r="D109" s="274"/>
      <c r="E109" s="275">
        <v>1</v>
      </c>
      <c r="F109" s="265" t="s">
        <v>401</v>
      </c>
      <c r="G109" s="244"/>
      <c r="H109" s="245"/>
      <c r="I109" s="246">
        <f t="shared" ref="I109:I121" si="120">+(G109+(G109*H109))*E109</f>
        <v>0</v>
      </c>
      <c r="J109" s="247" t="s">
        <v>1216</v>
      </c>
      <c r="K109" s="248"/>
      <c r="L109" s="274"/>
      <c r="M109" s="275">
        <v>1</v>
      </c>
      <c r="N109" s="265" t="s">
        <v>401</v>
      </c>
      <c r="O109" s="244"/>
      <c r="P109" s="245"/>
      <c r="Q109" s="246">
        <f t="shared" ref="Q109:Q121" si="121">+(O109+(O109*P109))*M109</f>
        <v>0</v>
      </c>
      <c r="R109" s="247" t="s">
        <v>1216</v>
      </c>
      <c r="S109" s="248"/>
      <c r="T109" s="274" t="s">
        <v>1254</v>
      </c>
      <c r="U109" s="275">
        <v>1</v>
      </c>
      <c r="V109" s="265" t="s">
        <v>401</v>
      </c>
      <c r="W109" s="244">
        <v>30000</v>
      </c>
      <c r="X109" s="245">
        <v>0</v>
      </c>
      <c r="Y109" s="246">
        <f t="shared" ref="Y109:Y121" si="122">+(W109+(W109*X109))*U109</f>
        <v>30000</v>
      </c>
      <c r="Z109" s="249" t="s">
        <v>402</v>
      </c>
      <c r="AA109" s="248"/>
      <c r="AB109" s="274" t="s">
        <v>1255</v>
      </c>
      <c r="AC109" s="275">
        <v>1</v>
      </c>
      <c r="AD109" s="265" t="s">
        <v>401</v>
      </c>
      <c r="AE109" s="244">
        <v>872610</v>
      </c>
      <c r="AF109" s="245"/>
      <c r="AG109" s="246">
        <f t="shared" ref="AG109:AG121" si="123">+(AE109+(AE109*AF109))*AC109</f>
        <v>872610</v>
      </c>
      <c r="AH109" s="249" t="s">
        <v>402</v>
      </c>
      <c r="AI109" s="248"/>
      <c r="AJ109" s="274"/>
      <c r="AK109" s="275">
        <v>1</v>
      </c>
      <c r="AL109" s="265" t="s">
        <v>401</v>
      </c>
      <c r="AM109" s="276"/>
      <c r="AN109" s="277"/>
      <c r="AO109" s="246">
        <f t="shared" ref="AO109:AO121" si="124">+(AM109+(AM109*AN109))*AK109</f>
        <v>0</v>
      </c>
      <c r="AP109" s="247" t="s">
        <v>1216</v>
      </c>
      <c r="AQ109" s="248"/>
      <c r="AR109" s="274"/>
      <c r="AS109" s="275">
        <v>1</v>
      </c>
      <c r="AT109" s="265" t="s">
        <v>401</v>
      </c>
      <c r="AU109" s="244"/>
      <c r="AV109" s="245"/>
      <c r="AW109" s="246">
        <f t="shared" ref="AW109:AW121" si="125">+(AU109+(AU109*AV109))*AS109</f>
        <v>0</v>
      </c>
      <c r="AX109" s="247" t="s">
        <v>1216</v>
      </c>
      <c r="AY109" s="248"/>
      <c r="AZ109" s="274"/>
      <c r="BA109" s="275">
        <v>1</v>
      </c>
      <c r="BB109" s="265" t="s">
        <v>401</v>
      </c>
      <c r="BC109" s="244"/>
      <c r="BD109" s="245"/>
      <c r="BE109" s="246">
        <f t="shared" ref="BE109:BE121" si="126">+(BC109+(BC109*BD109))*BA109</f>
        <v>0</v>
      </c>
      <c r="BF109" s="247" t="s">
        <v>1216</v>
      </c>
      <c r="BG109" s="248"/>
      <c r="BH109" s="274"/>
      <c r="BI109" s="275">
        <v>1</v>
      </c>
      <c r="BJ109" s="265" t="s">
        <v>401</v>
      </c>
      <c r="BK109" s="276"/>
      <c r="BL109" s="277"/>
      <c r="BM109" s="246">
        <f t="shared" ref="BM109:BM121" si="127">+(BK109+(BK109*BL109))*BI109</f>
        <v>0</v>
      </c>
      <c r="BN109" s="247" t="s">
        <v>1216</v>
      </c>
      <c r="BO109" s="248"/>
      <c r="BP109" s="274"/>
      <c r="BQ109" s="275">
        <v>1</v>
      </c>
      <c r="BR109" s="265" t="s">
        <v>401</v>
      </c>
      <c r="BS109" s="244"/>
      <c r="BT109" s="245"/>
      <c r="BU109" s="246">
        <f t="shared" ref="BU109:BU121" si="128">+(BS109+(BS109*BT109))*BQ109</f>
        <v>0</v>
      </c>
      <c r="BV109" s="247" t="s">
        <v>1216</v>
      </c>
      <c r="BW109" s="248"/>
      <c r="BX109" s="274"/>
      <c r="BY109" s="275">
        <v>1</v>
      </c>
      <c r="BZ109" s="265" t="s">
        <v>401</v>
      </c>
      <c r="CA109" s="244"/>
      <c r="CB109" s="245"/>
      <c r="CC109" s="246">
        <f t="shared" ref="CC109:CC121" si="129">+(CA109+(CA109*CB109))*BY109</f>
        <v>0</v>
      </c>
      <c r="CD109" s="247" t="s">
        <v>1216</v>
      </c>
      <c r="CE109" s="248"/>
      <c r="CF109" s="274"/>
      <c r="CG109" s="275">
        <v>1</v>
      </c>
      <c r="CH109" s="265" t="s">
        <v>401</v>
      </c>
      <c r="CI109" s="244"/>
      <c r="CJ109" s="245"/>
      <c r="CK109" s="246">
        <f t="shared" ref="CK109:CK121" si="130">+(CI109+(CI109*CJ109))*CG109</f>
        <v>0</v>
      </c>
      <c r="CL109" s="247" t="s">
        <v>1216</v>
      </c>
      <c r="CM109" s="248"/>
      <c r="CN109" s="274"/>
      <c r="CO109" s="275">
        <v>1</v>
      </c>
      <c r="CP109" s="265" t="s">
        <v>401</v>
      </c>
      <c r="CQ109" s="276"/>
      <c r="CR109" s="277"/>
      <c r="CS109" s="246">
        <f t="shared" ref="CS109:CS121" si="131">+(CQ109+(CQ109*CR109))*CO109</f>
        <v>0</v>
      </c>
      <c r="CT109" s="247" t="s">
        <v>1216</v>
      </c>
      <c r="CU109" s="248"/>
      <c r="CV109" s="274"/>
      <c r="CW109" s="275">
        <v>1</v>
      </c>
      <c r="CX109" s="265" t="s">
        <v>401</v>
      </c>
      <c r="CY109" s="244"/>
      <c r="CZ109" s="245"/>
      <c r="DA109" s="246">
        <f t="shared" ref="DA109:DA121" si="132">+(CY109+(CY109*CZ109))*CW109</f>
        <v>0</v>
      </c>
      <c r="DB109" s="247" t="s">
        <v>1216</v>
      </c>
      <c r="DC109" s="248"/>
      <c r="DD109" s="274"/>
      <c r="DE109" s="275">
        <v>1</v>
      </c>
      <c r="DF109" s="265" t="s">
        <v>401</v>
      </c>
      <c r="DG109" s="276"/>
      <c r="DH109" s="277"/>
      <c r="DI109" s="246">
        <f t="shared" ref="DI109:DI121" si="133">+(DG109+(DG109*DH109))*DE109</f>
        <v>0</v>
      </c>
      <c r="DJ109" s="247" t="s">
        <v>1216</v>
      </c>
      <c r="DK109" s="248"/>
      <c r="DL109" s="274"/>
      <c r="DM109" s="275">
        <v>1</v>
      </c>
      <c r="DN109" s="265" t="s">
        <v>401</v>
      </c>
      <c r="DO109" s="276"/>
      <c r="DP109" s="277"/>
      <c r="DQ109" s="246">
        <f t="shared" ref="DQ109:DQ121" si="134">+(DO109+(DO109*DP109))*DM109</f>
        <v>0</v>
      </c>
      <c r="DR109" s="247" t="s">
        <v>1216</v>
      </c>
      <c r="DS109" s="248"/>
      <c r="DT109" s="274"/>
      <c r="DU109" s="275">
        <v>1</v>
      </c>
      <c r="DV109" s="265" t="s">
        <v>401</v>
      </c>
      <c r="DW109" s="244"/>
      <c r="DX109" s="245"/>
      <c r="DY109" s="246">
        <f t="shared" ref="DY109:DY121" si="135">+(DW109+(DW109*DX109))*DU109</f>
        <v>0</v>
      </c>
      <c r="DZ109" s="247" t="s">
        <v>1216</v>
      </c>
      <c r="EA109" s="248"/>
      <c r="EB109" s="274"/>
      <c r="EC109" s="275">
        <v>1</v>
      </c>
      <c r="ED109" s="265" t="s">
        <v>401</v>
      </c>
      <c r="EE109" s="244"/>
      <c r="EF109" s="245"/>
      <c r="EG109" s="246">
        <f t="shared" ref="EG109:EG121" si="136">+(EE109+(EE109*EF109))*EC109</f>
        <v>0</v>
      </c>
      <c r="EH109" s="247" t="s">
        <v>1216</v>
      </c>
      <c r="EI109" s="248"/>
      <c r="EJ109" s="274"/>
      <c r="EK109" s="275">
        <v>1</v>
      </c>
      <c r="EL109" s="265" t="s">
        <v>401</v>
      </c>
      <c r="EM109" s="244"/>
      <c r="EN109" s="245"/>
      <c r="EO109" s="246">
        <f t="shared" ref="EO109:EO121" si="137">+(EM109+(EM109*EN109))*EK109</f>
        <v>0</v>
      </c>
      <c r="EP109" s="247" t="s">
        <v>1216</v>
      </c>
      <c r="EQ109" s="248"/>
      <c r="ER109" s="274"/>
      <c r="ES109" s="275">
        <v>1</v>
      </c>
      <c r="ET109" s="265" t="s">
        <v>401</v>
      </c>
      <c r="EU109" s="276"/>
      <c r="EV109" s="277"/>
      <c r="EW109" s="246">
        <f t="shared" ref="EW109:EW121" si="138">+(EU109+(EU109*EV109))*ES109</f>
        <v>0</v>
      </c>
      <c r="EX109" s="247" t="s">
        <v>1216</v>
      </c>
      <c r="EY109" s="248"/>
      <c r="EZ109" s="274"/>
      <c r="FA109" s="275">
        <v>1</v>
      </c>
      <c r="FB109" s="265" t="s">
        <v>401</v>
      </c>
      <c r="FC109" s="276"/>
      <c r="FD109" s="277"/>
      <c r="FE109" s="246">
        <f t="shared" ref="FE109:FE121" si="139">+(FC109+(FC109*FD109))*FA109</f>
        <v>0</v>
      </c>
      <c r="FF109" s="247" t="s">
        <v>1216</v>
      </c>
      <c r="FG109" s="248"/>
    </row>
    <row r="110" spans="1:163" ht="37.5" customHeight="1">
      <c r="A110" s="115"/>
      <c r="B110" s="125">
        <v>2</v>
      </c>
      <c r="C110" s="138" t="s">
        <v>684</v>
      </c>
      <c r="D110" s="274"/>
      <c r="E110" s="275">
        <v>1</v>
      </c>
      <c r="F110" s="265" t="s">
        <v>401</v>
      </c>
      <c r="G110" s="244"/>
      <c r="H110" s="245"/>
      <c r="I110" s="246">
        <f t="shared" si="120"/>
        <v>0</v>
      </c>
      <c r="J110" s="258"/>
      <c r="K110" s="433"/>
      <c r="L110" s="274"/>
      <c r="M110" s="275">
        <v>1</v>
      </c>
      <c r="N110" s="265" t="s">
        <v>401</v>
      </c>
      <c r="O110" s="244"/>
      <c r="P110" s="245"/>
      <c r="Q110" s="246">
        <f t="shared" si="121"/>
        <v>0</v>
      </c>
      <c r="R110" s="258"/>
      <c r="S110" s="433"/>
      <c r="T110" s="274" t="s">
        <v>1254</v>
      </c>
      <c r="U110" s="275">
        <v>1</v>
      </c>
      <c r="V110" s="265" t="s">
        <v>401</v>
      </c>
      <c r="W110" s="244">
        <v>940000</v>
      </c>
      <c r="X110" s="245">
        <v>0</v>
      </c>
      <c r="Y110" s="246">
        <f t="shared" si="122"/>
        <v>940000</v>
      </c>
      <c r="Z110" s="258"/>
      <c r="AA110" s="433"/>
      <c r="AB110" s="274" t="s">
        <v>1258</v>
      </c>
      <c r="AC110" s="275">
        <v>1</v>
      </c>
      <c r="AD110" s="265" t="s">
        <v>401</v>
      </c>
      <c r="AE110" s="244">
        <v>2635000</v>
      </c>
      <c r="AF110" s="245"/>
      <c r="AG110" s="246">
        <f t="shared" si="123"/>
        <v>2635000</v>
      </c>
      <c r="AH110" s="258"/>
      <c r="AI110" s="433"/>
      <c r="AJ110" s="274"/>
      <c r="AK110" s="275">
        <v>1</v>
      </c>
      <c r="AL110" s="265" t="s">
        <v>401</v>
      </c>
      <c r="AM110" s="276"/>
      <c r="AN110" s="277"/>
      <c r="AO110" s="246">
        <f t="shared" si="124"/>
        <v>0</v>
      </c>
      <c r="AP110" s="258"/>
      <c r="AQ110" s="433"/>
      <c r="AR110" s="274"/>
      <c r="AS110" s="275">
        <v>1</v>
      </c>
      <c r="AT110" s="265" t="s">
        <v>401</v>
      </c>
      <c r="AU110" s="244"/>
      <c r="AV110" s="245"/>
      <c r="AW110" s="246">
        <f t="shared" si="125"/>
        <v>0</v>
      </c>
      <c r="AX110" s="258"/>
      <c r="AY110" s="433"/>
      <c r="AZ110" s="274"/>
      <c r="BA110" s="275">
        <v>1</v>
      </c>
      <c r="BB110" s="265" t="s">
        <v>401</v>
      </c>
      <c r="BC110" s="244"/>
      <c r="BD110" s="245"/>
      <c r="BE110" s="246">
        <f t="shared" si="126"/>
        <v>0</v>
      </c>
      <c r="BF110" s="258"/>
      <c r="BG110" s="433"/>
      <c r="BH110" s="274"/>
      <c r="BI110" s="275">
        <v>1</v>
      </c>
      <c r="BJ110" s="265" t="s">
        <v>401</v>
      </c>
      <c r="BK110" s="276"/>
      <c r="BL110" s="277"/>
      <c r="BM110" s="246">
        <f t="shared" si="127"/>
        <v>0</v>
      </c>
      <c r="BN110" s="258"/>
      <c r="BO110" s="433"/>
      <c r="BP110" s="274"/>
      <c r="BQ110" s="275">
        <v>1</v>
      </c>
      <c r="BR110" s="265" t="s">
        <v>401</v>
      </c>
      <c r="BS110" s="244"/>
      <c r="BT110" s="245"/>
      <c r="BU110" s="246">
        <f t="shared" si="128"/>
        <v>0</v>
      </c>
      <c r="BV110" s="258"/>
      <c r="BW110" s="433"/>
      <c r="BX110" s="274"/>
      <c r="BY110" s="275">
        <v>1</v>
      </c>
      <c r="BZ110" s="265" t="s">
        <v>401</v>
      </c>
      <c r="CA110" s="244"/>
      <c r="CB110" s="245"/>
      <c r="CC110" s="246">
        <f t="shared" si="129"/>
        <v>0</v>
      </c>
      <c r="CD110" s="258"/>
      <c r="CE110" s="433"/>
      <c r="CF110" s="274"/>
      <c r="CG110" s="275">
        <v>1</v>
      </c>
      <c r="CH110" s="265" t="s">
        <v>401</v>
      </c>
      <c r="CI110" s="244"/>
      <c r="CJ110" s="245"/>
      <c r="CK110" s="246">
        <f t="shared" si="130"/>
        <v>0</v>
      </c>
      <c r="CL110" s="258"/>
      <c r="CM110" s="433"/>
      <c r="CN110" s="274"/>
      <c r="CO110" s="275">
        <v>1</v>
      </c>
      <c r="CP110" s="265" t="s">
        <v>401</v>
      </c>
      <c r="CQ110" s="276"/>
      <c r="CR110" s="277"/>
      <c r="CS110" s="246">
        <f t="shared" si="131"/>
        <v>0</v>
      </c>
      <c r="CT110" s="258"/>
      <c r="CU110" s="433"/>
      <c r="CV110" s="274"/>
      <c r="CW110" s="275">
        <v>1</v>
      </c>
      <c r="CX110" s="265" t="s">
        <v>401</v>
      </c>
      <c r="CY110" s="244"/>
      <c r="CZ110" s="245"/>
      <c r="DA110" s="246">
        <f t="shared" si="132"/>
        <v>0</v>
      </c>
      <c r="DB110" s="258"/>
      <c r="DC110" s="433"/>
      <c r="DD110" s="274"/>
      <c r="DE110" s="275">
        <v>1</v>
      </c>
      <c r="DF110" s="265" t="s">
        <v>401</v>
      </c>
      <c r="DG110" s="276"/>
      <c r="DH110" s="277"/>
      <c r="DI110" s="246">
        <f t="shared" si="133"/>
        <v>0</v>
      </c>
      <c r="DJ110" s="258"/>
      <c r="DK110" s="433"/>
      <c r="DL110" s="274"/>
      <c r="DM110" s="275">
        <v>1</v>
      </c>
      <c r="DN110" s="265" t="s">
        <v>401</v>
      </c>
      <c r="DO110" s="276"/>
      <c r="DP110" s="277"/>
      <c r="DQ110" s="246">
        <f t="shared" si="134"/>
        <v>0</v>
      </c>
      <c r="DR110" s="258"/>
      <c r="DS110" s="433"/>
      <c r="DT110" s="274"/>
      <c r="DU110" s="275">
        <v>1</v>
      </c>
      <c r="DV110" s="265" t="s">
        <v>401</v>
      </c>
      <c r="DW110" s="244"/>
      <c r="DX110" s="245"/>
      <c r="DY110" s="246">
        <f t="shared" si="135"/>
        <v>0</v>
      </c>
      <c r="DZ110" s="258"/>
      <c r="EA110" s="433"/>
      <c r="EB110" s="274"/>
      <c r="EC110" s="275">
        <v>1</v>
      </c>
      <c r="ED110" s="265" t="s">
        <v>401</v>
      </c>
      <c r="EE110" s="244"/>
      <c r="EF110" s="245"/>
      <c r="EG110" s="246">
        <f t="shared" si="136"/>
        <v>0</v>
      </c>
      <c r="EH110" s="258"/>
      <c r="EI110" s="433"/>
      <c r="EJ110" s="274"/>
      <c r="EK110" s="275">
        <v>1</v>
      </c>
      <c r="EL110" s="265" t="s">
        <v>401</v>
      </c>
      <c r="EM110" s="244"/>
      <c r="EN110" s="245"/>
      <c r="EO110" s="246">
        <f t="shared" si="137"/>
        <v>0</v>
      </c>
      <c r="EP110" s="258"/>
      <c r="EQ110" s="433"/>
      <c r="ER110" s="274"/>
      <c r="ES110" s="275">
        <v>1</v>
      </c>
      <c r="ET110" s="265" t="s">
        <v>401</v>
      </c>
      <c r="EU110" s="276"/>
      <c r="EV110" s="277"/>
      <c r="EW110" s="246">
        <f t="shared" si="138"/>
        <v>0</v>
      </c>
      <c r="EX110" s="258"/>
      <c r="EY110" s="433"/>
      <c r="EZ110" s="274"/>
      <c r="FA110" s="275">
        <v>1</v>
      </c>
      <c r="FB110" s="265" t="s">
        <v>401</v>
      </c>
      <c r="FC110" s="276"/>
      <c r="FD110" s="277"/>
      <c r="FE110" s="246">
        <f t="shared" si="139"/>
        <v>0</v>
      </c>
      <c r="FF110" s="258"/>
      <c r="FG110" s="433"/>
    </row>
    <row r="111" spans="1:163" ht="37.5" customHeight="1">
      <c r="A111" s="115"/>
      <c r="B111" s="125">
        <v>3</v>
      </c>
      <c r="C111" s="138" t="s">
        <v>685</v>
      </c>
      <c r="D111" s="274"/>
      <c r="E111" s="275">
        <v>1</v>
      </c>
      <c r="F111" s="265" t="s">
        <v>401</v>
      </c>
      <c r="G111" s="244"/>
      <c r="H111" s="245"/>
      <c r="I111" s="246">
        <f t="shared" si="120"/>
        <v>0</v>
      </c>
      <c r="J111" s="258"/>
      <c r="K111" s="433"/>
      <c r="L111" s="274"/>
      <c r="M111" s="275">
        <v>1</v>
      </c>
      <c r="N111" s="265" t="s">
        <v>401</v>
      </c>
      <c r="O111" s="244"/>
      <c r="P111" s="245"/>
      <c r="Q111" s="246">
        <f t="shared" si="121"/>
        <v>0</v>
      </c>
      <c r="R111" s="258"/>
      <c r="S111" s="433"/>
      <c r="T111" s="274" t="s">
        <v>1254</v>
      </c>
      <c r="U111" s="275">
        <v>1</v>
      </c>
      <c r="V111" s="265" t="s">
        <v>401</v>
      </c>
      <c r="W111" s="244">
        <v>1535000</v>
      </c>
      <c r="X111" s="245">
        <v>0</v>
      </c>
      <c r="Y111" s="246">
        <f t="shared" si="122"/>
        <v>1535000</v>
      </c>
      <c r="Z111" s="258"/>
      <c r="AA111" s="433"/>
      <c r="AB111" s="274" t="s">
        <v>1255</v>
      </c>
      <c r="AC111" s="275">
        <v>1</v>
      </c>
      <c r="AD111" s="265" t="s">
        <v>401</v>
      </c>
      <c r="AE111" s="244">
        <v>637500</v>
      </c>
      <c r="AF111" s="245"/>
      <c r="AG111" s="246">
        <f t="shared" si="123"/>
        <v>637500</v>
      </c>
      <c r="AH111" s="258"/>
      <c r="AI111" s="433"/>
      <c r="AJ111" s="274"/>
      <c r="AK111" s="275">
        <v>1</v>
      </c>
      <c r="AL111" s="265" t="s">
        <v>401</v>
      </c>
      <c r="AM111" s="276"/>
      <c r="AN111" s="277"/>
      <c r="AO111" s="246">
        <f t="shared" si="124"/>
        <v>0</v>
      </c>
      <c r="AP111" s="258"/>
      <c r="AQ111" s="433"/>
      <c r="AR111" s="274"/>
      <c r="AS111" s="275">
        <v>1</v>
      </c>
      <c r="AT111" s="265" t="s">
        <v>401</v>
      </c>
      <c r="AU111" s="244"/>
      <c r="AV111" s="245"/>
      <c r="AW111" s="246">
        <f t="shared" si="125"/>
        <v>0</v>
      </c>
      <c r="AX111" s="258"/>
      <c r="AY111" s="433"/>
      <c r="AZ111" s="274"/>
      <c r="BA111" s="275">
        <v>1</v>
      </c>
      <c r="BB111" s="265" t="s">
        <v>401</v>
      </c>
      <c r="BC111" s="244"/>
      <c r="BD111" s="245"/>
      <c r="BE111" s="246">
        <f t="shared" si="126"/>
        <v>0</v>
      </c>
      <c r="BF111" s="258"/>
      <c r="BG111" s="433"/>
      <c r="BH111" s="274"/>
      <c r="BI111" s="275">
        <v>1</v>
      </c>
      <c r="BJ111" s="265" t="s">
        <v>401</v>
      </c>
      <c r="BK111" s="276"/>
      <c r="BL111" s="277"/>
      <c r="BM111" s="246">
        <f t="shared" si="127"/>
        <v>0</v>
      </c>
      <c r="BN111" s="258"/>
      <c r="BO111" s="433"/>
      <c r="BP111" s="274"/>
      <c r="BQ111" s="275">
        <v>1</v>
      </c>
      <c r="BR111" s="265" t="s">
        <v>401</v>
      </c>
      <c r="BS111" s="244"/>
      <c r="BT111" s="245"/>
      <c r="BU111" s="246">
        <f t="shared" si="128"/>
        <v>0</v>
      </c>
      <c r="BV111" s="258"/>
      <c r="BW111" s="433"/>
      <c r="BX111" s="274"/>
      <c r="BY111" s="275">
        <v>1</v>
      </c>
      <c r="BZ111" s="265" t="s">
        <v>401</v>
      </c>
      <c r="CA111" s="244"/>
      <c r="CB111" s="245"/>
      <c r="CC111" s="246">
        <f t="shared" si="129"/>
        <v>0</v>
      </c>
      <c r="CD111" s="258"/>
      <c r="CE111" s="433"/>
      <c r="CF111" s="274"/>
      <c r="CG111" s="275">
        <v>1</v>
      </c>
      <c r="CH111" s="265" t="s">
        <v>401</v>
      </c>
      <c r="CI111" s="244"/>
      <c r="CJ111" s="245"/>
      <c r="CK111" s="246">
        <f t="shared" si="130"/>
        <v>0</v>
      </c>
      <c r="CL111" s="258"/>
      <c r="CM111" s="433"/>
      <c r="CN111" s="274"/>
      <c r="CO111" s="275">
        <v>1</v>
      </c>
      <c r="CP111" s="265" t="s">
        <v>401</v>
      </c>
      <c r="CQ111" s="276"/>
      <c r="CR111" s="277"/>
      <c r="CS111" s="246">
        <f t="shared" si="131"/>
        <v>0</v>
      </c>
      <c r="CT111" s="258"/>
      <c r="CU111" s="433"/>
      <c r="CV111" s="274"/>
      <c r="CW111" s="275">
        <v>1</v>
      </c>
      <c r="CX111" s="265" t="s">
        <v>401</v>
      </c>
      <c r="CY111" s="244"/>
      <c r="CZ111" s="245"/>
      <c r="DA111" s="246">
        <f t="shared" si="132"/>
        <v>0</v>
      </c>
      <c r="DB111" s="258"/>
      <c r="DC111" s="433"/>
      <c r="DD111" s="274"/>
      <c r="DE111" s="275">
        <v>1</v>
      </c>
      <c r="DF111" s="265" t="s">
        <v>401</v>
      </c>
      <c r="DG111" s="276"/>
      <c r="DH111" s="277"/>
      <c r="DI111" s="246">
        <f t="shared" si="133"/>
        <v>0</v>
      </c>
      <c r="DJ111" s="258"/>
      <c r="DK111" s="433"/>
      <c r="DL111" s="274"/>
      <c r="DM111" s="275">
        <v>1</v>
      </c>
      <c r="DN111" s="265" t="s">
        <v>401</v>
      </c>
      <c r="DO111" s="276"/>
      <c r="DP111" s="277"/>
      <c r="DQ111" s="246">
        <f t="shared" si="134"/>
        <v>0</v>
      </c>
      <c r="DR111" s="258"/>
      <c r="DS111" s="433"/>
      <c r="DT111" s="274"/>
      <c r="DU111" s="275">
        <v>1</v>
      </c>
      <c r="DV111" s="265" t="s">
        <v>401</v>
      </c>
      <c r="DW111" s="244"/>
      <c r="DX111" s="245"/>
      <c r="DY111" s="246">
        <f t="shared" si="135"/>
        <v>0</v>
      </c>
      <c r="DZ111" s="258"/>
      <c r="EA111" s="433"/>
      <c r="EB111" s="274"/>
      <c r="EC111" s="275">
        <v>1</v>
      </c>
      <c r="ED111" s="265" t="s">
        <v>401</v>
      </c>
      <c r="EE111" s="244"/>
      <c r="EF111" s="245"/>
      <c r="EG111" s="246">
        <f t="shared" si="136"/>
        <v>0</v>
      </c>
      <c r="EH111" s="258"/>
      <c r="EI111" s="433"/>
      <c r="EJ111" s="274"/>
      <c r="EK111" s="275">
        <v>1</v>
      </c>
      <c r="EL111" s="265" t="s">
        <v>401</v>
      </c>
      <c r="EM111" s="244"/>
      <c r="EN111" s="245"/>
      <c r="EO111" s="246">
        <f t="shared" si="137"/>
        <v>0</v>
      </c>
      <c r="EP111" s="258"/>
      <c r="EQ111" s="433"/>
      <c r="ER111" s="274"/>
      <c r="ES111" s="275">
        <v>1</v>
      </c>
      <c r="ET111" s="265" t="s">
        <v>401</v>
      </c>
      <c r="EU111" s="276"/>
      <c r="EV111" s="277"/>
      <c r="EW111" s="246">
        <f t="shared" si="138"/>
        <v>0</v>
      </c>
      <c r="EX111" s="258"/>
      <c r="EY111" s="433"/>
      <c r="EZ111" s="274"/>
      <c r="FA111" s="275">
        <v>1</v>
      </c>
      <c r="FB111" s="265" t="s">
        <v>401</v>
      </c>
      <c r="FC111" s="276"/>
      <c r="FD111" s="277"/>
      <c r="FE111" s="246">
        <f t="shared" si="139"/>
        <v>0</v>
      </c>
      <c r="FF111" s="258"/>
      <c r="FG111" s="433"/>
    </row>
    <row r="112" spans="1:163" ht="37.5" customHeight="1">
      <c r="A112" s="115"/>
      <c r="B112" s="125">
        <v>4</v>
      </c>
      <c r="C112" s="138" t="s">
        <v>686</v>
      </c>
      <c r="D112" s="274"/>
      <c r="E112" s="275">
        <v>1</v>
      </c>
      <c r="F112" s="265" t="s">
        <v>401</v>
      </c>
      <c r="G112" s="244"/>
      <c r="H112" s="245"/>
      <c r="I112" s="246">
        <f t="shared" si="120"/>
        <v>0</v>
      </c>
      <c r="J112" s="258"/>
      <c r="K112" s="433"/>
      <c r="L112" s="274"/>
      <c r="M112" s="275">
        <v>1</v>
      </c>
      <c r="N112" s="265" t="s">
        <v>401</v>
      </c>
      <c r="O112" s="244"/>
      <c r="P112" s="245"/>
      <c r="Q112" s="246">
        <f t="shared" si="121"/>
        <v>0</v>
      </c>
      <c r="R112" s="258"/>
      <c r="S112" s="433"/>
      <c r="T112" s="274" t="s">
        <v>1254</v>
      </c>
      <c r="U112" s="275">
        <v>1</v>
      </c>
      <c r="V112" s="265" t="s">
        <v>401</v>
      </c>
      <c r="W112" s="244">
        <v>1250000</v>
      </c>
      <c r="X112" s="245">
        <v>0</v>
      </c>
      <c r="Y112" s="246">
        <f t="shared" si="122"/>
        <v>1250000</v>
      </c>
      <c r="Z112" s="258"/>
      <c r="AA112" s="433"/>
      <c r="AB112" s="274" t="s">
        <v>1259</v>
      </c>
      <c r="AC112" s="275">
        <v>1</v>
      </c>
      <c r="AD112" s="265" t="s">
        <v>401</v>
      </c>
      <c r="AE112" s="244">
        <v>2295000</v>
      </c>
      <c r="AF112" s="245"/>
      <c r="AG112" s="246">
        <f t="shared" si="123"/>
        <v>2295000</v>
      </c>
      <c r="AH112" s="258"/>
      <c r="AI112" s="433"/>
      <c r="AJ112" s="274"/>
      <c r="AK112" s="275">
        <v>1</v>
      </c>
      <c r="AL112" s="265" t="s">
        <v>401</v>
      </c>
      <c r="AM112" s="276"/>
      <c r="AN112" s="277"/>
      <c r="AO112" s="246">
        <f t="shared" si="124"/>
        <v>0</v>
      </c>
      <c r="AP112" s="258"/>
      <c r="AQ112" s="433"/>
      <c r="AR112" s="274"/>
      <c r="AS112" s="275">
        <v>1</v>
      </c>
      <c r="AT112" s="265" t="s">
        <v>401</v>
      </c>
      <c r="AU112" s="244"/>
      <c r="AV112" s="245"/>
      <c r="AW112" s="246">
        <f t="shared" si="125"/>
        <v>0</v>
      </c>
      <c r="AX112" s="258"/>
      <c r="AY112" s="433"/>
      <c r="AZ112" s="274"/>
      <c r="BA112" s="275">
        <v>1</v>
      </c>
      <c r="BB112" s="265" t="s">
        <v>401</v>
      </c>
      <c r="BC112" s="244"/>
      <c r="BD112" s="245"/>
      <c r="BE112" s="246">
        <f t="shared" si="126"/>
        <v>0</v>
      </c>
      <c r="BF112" s="258"/>
      <c r="BG112" s="433"/>
      <c r="BH112" s="274"/>
      <c r="BI112" s="275">
        <v>1</v>
      </c>
      <c r="BJ112" s="265" t="s">
        <v>401</v>
      </c>
      <c r="BK112" s="276"/>
      <c r="BL112" s="277"/>
      <c r="BM112" s="246">
        <f t="shared" si="127"/>
        <v>0</v>
      </c>
      <c r="BN112" s="258"/>
      <c r="BO112" s="433"/>
      <c r="BP112" s="274"/>
      <c r="BQ112" s="275">
        <v>1</v>
      </c>
      <c r="BR112" s="265" t="s">
        <v>401</v>
      </c>
      <c r="BS112" s="244"/>
      <c r="BT112" s="245"/>
      <c r="BU112" s="246">
        <f t="shared" si="128"/>
        <v>0</v>
      </c>
      <c r="BV112" s="258"/>
      <c r="BW112" s="433"/>
      <c r="BX112" s="274"/>
      <c r="BY112" s="275">
        <v>1</v>
      </c>
      <c r="BZ112" s="265" t="s">
        <v>401</v>
      </c>
      <c r="CA112" s="244"/>
      <c r="CB112" s="245"/>
      <c r="CC112" s="246">
        <f t="shared" si="129"/>
        <v>0</v>
      </c>
      <c r="CD112" s="258"/>
      <c r="CE112" s="433"/>
      <c r="CF112" s="274"/>
      <c r="CG112" s="275">
        <v>1</v>
      </c>
      <c r="CH112" s="265" t="s">
        <v>401</v>
      </c>
      <c r="CI112" s="244"/>
      <c r="CJ112" s="245"/>
      <c r="CK112" s="246">
        <f t="shared" si="130"/>
        <v>0</v>
      </c>
      <c r="CL112" s="258"/>
      <c r="CM112" s="433"/>
      <c r="CN112" s="274"/>
      <c r="CO112" s="275">
        <v>1</v>
      </c>
      <c r="CP112" s="265" t="s">
        <v>401</v>
      </c>
      <c r="CQ112" s="276"/>
      <c r="CR112" s="277"/>
      <c r="CS112" s="246">
        <f t="shared" si="131"/>
        <v>0</v>
      </c>
      <c r="CT112" s="258"/>
      <c r="CU112" s="433"/>
      <c r="CV112" s="274"/>
      <c r="CW112" s="275">
        <v>1</v>
      </c>
      <c r="CX112" s="265" t="s">
        <v>401</v>
      </c>
      <c r="CY112" s="244"/>
      <c r="CZ112" s="245"/>
      <c r="DA112" s="246">
        <f t="shared" si="132"/>
        <v>0</v>
      </c>
      <c r="DB112" s="258"/>
      <c r="DC112" s="433"/>
      <c r="DD112" s="274"/>
      <c r="DE112" s="275">
        <v>1</v>
      </c>
      <c r="DF112" s="265" t="s">
        <v>401</v>
      </c>
      <c r="DG112" s="276"/>
      <c r="DH112" s="277"/>
      <c r="DI112" s="246">
        <f t="shared" si="133"/>
        <v>0</v>
      </c>
      <c r="DJ112" s="258"/>
      <c r="DK112" s="433"/>
      <c r="DL112" s="274"/>
      <c r="DM112" s="275">
        <v>1</v>
      </c>
      <c r="DN112" s="265" t="s">
        <v>401</v>
      </c>
      <c r="DO112" s="276"/>
      <c r="DP112" s="277"/>
      <c r="DQ112" s="246">
        <f t="shared" si="134"/>
        <v>0</v>
      </c>
      <c r="DR112" s="258"/>
      <c r="DS112" s="433"/>
      <c r="DT112" s="274"/>
      <c r="DU112" s="275">
        <v>1</v>
      </c>
      <c r="DV112" s="265" t="s">
        <v>401</v>
      </c>
      <c r="DW112" s="244"/>
      <c r="DX112" s="245"/>
      <c r="DY112" s="246">
        <f t="shared" si="135"/>
        <v>0</v>
      </c>
      <c r="DZ112" s="258"/>
      <c r="EA112" s="433"/>
      <c r="EB112" s="274"/>
      <c r="EC112" s="275">
        <v>1</v>
      </c>
      <c r="ED112" s="265" t="s">
        <v>401</v>
      </c>
      <c r="EE112" s="244"/>
      <c r="EF112" s="245"/>
      <c r="EG112" s="246">
        <f t="shared" si="136"/>
        <v>0</v>
      </c>
      <c r="EH112" s="258"/>
      <c r="EI112" s="433"/>
      <c r="EJ112" s="274"/>
      <c r="EK112" s="275">
        <v>1</v>
      </c>
      <c r="EL112" s="265" t="s">
        <v>401</v>
      </c>
      <c r="EM112" s="244"/>
      <c r="EN112" s="245"/>
      <c r="EO112" s="246">
        <f t="shared" si="137"/>
        <v>0</v>
      </c>
      <c r="EP112" s="258"/>
      <c r="EQ112" s="433"/>
      <c r="ER112" s="274"/>
      <c r="ES112" s="275">
        <v>1</v>
      </c>
      <c r="ET112" s="265" t="s">
        <v>401</v>
      </c>
      <c r="EU112" s="276"/>
      <c r="EV112" s="277"/>
      <c r="EW112" s="246">
        <f t="shared" si="138"/>
        <v>0</v>
      </c>
      <c r="EX112" s="258"/>
      <c r="EY112" s="433"/>
      <c r="EZ112" s="274"/>
      <c r="FA112" s="275">
        <v>1</v>
      </c>
      <c r="FB112" s="265" t="s">
        <v>401</v>
      </c>
      <c r="FC112" s="276"/>
      <c r="FD112" s="277"/>
      <c r="FE112" s="246">
        <f t="shared" si="139"/>
        <v>0</v>
      </c>
      <c r="FF112" s="258"/>
      <c r="FG112" s="433"/>
    </row>
    <row r="113" spans="1:163" ht="37.5" customHeight="1">
      <c r="A113" s="115"/>
      <c r="B113" s="125">
        <v>5</v>
      </c>
      <c r="C113" s="138" t="s">
        <v>687</v>
      </c>
      <c r="D113" s="274"/>
      <c r="E113" s="275">
        <v>1</v>
      </c>
      <c r="F113" s="265" t="s">
        <v>401</v>
      </c>
      <c r="G113" s="244"/>
      <c r="H113" s="245"/>
      <c r="I113" s="246">
        <f t="shared" si="120"/>
        <v>0</v>
      </c>
      <c r="J113" s="258"/>
      <c r="K113" s="433"/>
      <c r="L113" s="274"/>
      <c r="M113" s="275">
        <v>1</v>
      </c>
      <c r="N113" s="265" t="s">
        <v>401</v>
      </c>
      <c r="O113" s="244"/>
      <c r="P113" s="245"/>
      <c r="Q113" s="246">
        <f t="shared" si="121"/>
        <v>0</v>
      </c>
      <c r="R113" s="258"/>
      <c r="S113" s="433"/>
      <c r="T113" s="274" t="s">
        <v>1254</v>
      </c>
      <c r="U113" s="275">
        <v>1</v>
      </c>
      <c r="V113" s="265" t="s">
        <v>401</v>
      </c>
      <c r="W113" s="244">
        <v>1610000</v>
      </c>
      <c r="X113" s="245">
        <v>0</v>
      </c>
      <c r="Y113" s="246">
        <f t="shared" si="122"/>
        <v>1610000</v>
      </c>
      <c r="Z113" s="258"/>
      <c r="AA113" s="433"/>
      <c r="AB113" s="274" t="s">
        <v>1260</v>
      </c>
      <c r="AC113" s="275">
        <v>1</v>
      </c>
      <c r="AD113" s="265" t="s">
        <v>401</v>
      </c>
      <c r="AE113" s="244">
        <v>3655000</v>
      </c>
      <c r="AF113" s="245"/>
      <c r="AG113" s="246">
        <f t="shared" si="123"/>
        <v>3655000</v>
      </c>
      <c r="AH113" s="258"/>
      <c r="AI113" s="433"/>
      <c r="AJ113" s="274"/>
      <c r="AK113" s="275">
        <v>1</v>
      </c>
      <c r="AL113" s="265" t="s">
        <v>401</v>
      </c>
      <c r="AM113" s="276"/>
      <c r="AN113" s="277"/>
      <c r="AO113" s="246">
        <f t="shared" si="124"/>
        <v>0</v>
      </c>
      <c r="AP113" s="258"/>
      <c r="AQ113" s="433"/>
      <c r="AR113" s="274"/>
      <c r="AS113" s="275">
        <v>1</v>
      </c>
      <c r="AT113" s="265" t="s">
        <v>401</v>
      </c>
      <c r="AU113" s="244"/>
      <c r="AV113" s="245"/>
      <c r="AW113" s="246">
        <f t="shared" si="125"/>
        <v>0</v>
      </c>
      <c r="AX113" s="258"/>
      <c r="AY113" s="433"/>
      <c r="AZ113" s="274"/>
      <c r="BA113" s="275">
        <v>1</v>
      </c>
      <c r="BB113" s="265" t="s">
        <v>401</v>
      </c>
      <c r="BC113" s="244"/>
      <c r="BD113" s="245"/>
      <c r="BE113" s="246">
        <f t="shared" si="126"/>
        <v>0</v>
      </c>
      <c r="BF113" s="258"/>
      <c r="BG113" s="433"/>
      <c r="BH113" s="274"/>
      <c r="BI113" s="275">
        <v>1</v>
      </c>
      <c r="BJ113" s="265" t="s">
        <v>401</v>
      </c>
      <c r="BK113" s="276"/>
      <c r="BL113" s="277"/>
      <c r="BM113" s="246">
        <f t="shared" si="127"/>
        <v>0</v>
      </c>
      <c r="BN113" s="258"/>
      <c r="BO113" s="433"/>
      <c r="BP113" s="274"/>
      <c r="BQ113" s="275">
        <v>1</v>
      </c>
      <c r="BR113" s="265" t="s">
        <v>401</v>
      </c>
      <c r="BS113" s="244"/>
      <c r="BT113" s="245"/>
      <c r="BU113" s="246">
        <f t="shared" si="128"/>
        <v>0</v>
      </c>
      <c r="BV113" s="258"/>
      <c r="BW113" s="433"/>
      <c r="BX113" s="274"/>
      <c r="BY113" s="275">
        <v>1</v>
      </c>
      <c r="BZ113" s="265" t="s">
        <v>401</v>
      </c>
      <c r="CA113" s="244"/>
      <c r="CB113" s="245"/>
      <c r="CC113" s="246">
        <f t="shared" si="129"/>
        <v>0</v>
      </c>
      <c r="CD113" s="258"/>
      <c r="CE113" s="433"/>
      <c r="CF113" s="274"/>
      <c r="CG113" s="275">
        <v>1</v>
      </c>
      <c r="CH113" s="265" t="s">
        <v>401</v>
      </c>
      <c r="CI113" s="244"/>
      <c r="CJ113" s="245"/>
      <c r="CK113" s="246">
        <f t="shared" si="130"/>
        <v>0</v>
      </c>
      <c r="CL113" s="258"/>
      <c r="CM113" s="433"/>
      <c r="CN113" s="274"/>
      <c r="CO113" s="275">
        <v>1</v>
      </c>
      <c r="CP113" s="265" t="s">
        <v>401</v>
      </c>
      <c r="CQ113" s="276"/>
      <c r="CR113" s="277"/>
      <c r="CS113" s="246">
        <f t="shared" si="131"/>
        <v>0</v>
      </c>
      <c r="CT113" s="258"/>
      <c r="CU113" s="433"/>
      <c r="CV113" s="274"/>
      <c r="CW113" s="275">
        <v>1</v>
      </c>
      <c r="CX113" s="265" t="s">
        <v>401</v>
      </c>
      <c r="CY113" s="244"/>
      <c r="CZ113" s="245"/>
      <c r="DA113" s="246">
        <f t="shared" si="132"/>
        <v>0</v>
      </c>
      <c r="DB113" s="258"/>
      <c r="DC113" s="433"/>
      <c r="DD113" s="274"/>
      <c r="DE113" s="275">
        <v>1</v>
      </c>
      <c r="DF113" s="265" t="s">
        <v>401</v>
      </c>
      <c r="DG113" s="276"/>
      <c r="DH113" s="277"/>
      <c r="DI113" s="246">
        <f t="shared" si="133"/>
        <v>0</v>
      </c>
      <c r="DJ113" s="258"/>
      <c r="DK113" s="433"/>
      <c r="DL113" s="274"/>
      <c r="DM113" s="275">
        <v>1</v>
      </c>
      <c r="DN113" s="265" t="s">
        <v>401</v>
      </c>
      <c r="DO113" s="276"/>
      <c r="DP113" s="277"/>
      <c r="DQ113" s="246">
        <f t="shared" si="134"/>
        <v>0</v>
      </c>
      <c r="DR113" s="258"/>
      <c r="DS113" s="433"/>
      <c r="DT113" s="274"/>
      <c r="DU113" s="275">
        <v>1</v>
      </c>
      <c r="DV113" s="265" t="s">
        <v>401</v>
      </c>
      <c r="DW113" s="244"/>
      <c r="DX113" s="245"/>
      <c r="DY113" s="246">
        <f t="shared" si="135"/>
        <v>0</v>
      </c>
      <c r="DZ113" s="258"/>
      <c r="EA113" s="433"/>
      <c r="EB113" s="274"/>
      <c r="EC113" s="275">
        <v>1</v>
      </c>
      <c r="ED113" s="265" t="s">
        <v>401</v>
      </c>
      <c r="EE113" s="244"/>
      <c r="EF113" s="245"/>
      <c r="EG113" s="246">
        <f t="shared" si="136"/>
        <v>0</v>
      </c>
      <c r="EH113" s="258"/>
      <c r="EI113" s="433"/>
      <c r="EJ113" s="274"/>
      <c r="EK113" s="275">
        <v>1</v>
      </c>
      <c r="EL113" s="265" t="s">
        <v>401</v>
      </c>
      <c r="EM113" s="244"/>
      <c r="EN113" s="245"/>
      <c r="EO113" s="246">
        <f t="shared" si="137"/>
        <v>0</v>
      </c>
      <c r="EP113" s="258"/>
      <c r="EQ113" s="433"/>
      <c r="ER113" s="274"/>
      <c r="ES113" s="275">
        <v>1</v>
      </c>
      <c r="ET113" s="265" t="s">
        <v>401</v>
      </c>
      <c r="EU113" s="276"/>
      <c r="EV113" s="277"/>
      <c r="EW113" s="246">
        <f t="shared" si="138"/>
        <v>0</v>
      </c>
      <c r="EX113" s="258"/>
      <c r="EY113" s="433"/>
      <c r="EZ113" s="274"/>
      <c r="FA113" s="275">
        <v>1</v>
      </c>
      <c r="FB113" s="265" t="s">
        <v>401</v>
      </c>
      <c r="FC113" s="276"/>
      <c r="FD113" s="277"/>
      <c r="FE113" s="246">
        <f t="shared" si="139"/>
        <v>0</v>
      </c>
      <c r="FF113" s="258"/>
      <c r="FG113" s="433"/>
    </row>
    <row r="114" spans="1:163" ht="37.5" customHeight="1">
      <c r="A114" s="115"/>
      <c r="B114" s="125">
        <v>6</v>
      </c>
      <c r="C114" s="138" t="s">
        <v>689</v>
      </c>
      <c r="D114" s="274"/>
      <c r="E114" s="275">
        <v>1</v>
      </c>
      <c r="F114" s="265" t="s">
        <v>401</v>
      </c>
      <c r="G114" s="244"/>
      <c r="H114" s="245"/>
      <c r="I114" s="246">
        <f t="shared" si="120"/>
        <v>0</v>
      </c>
      <c r="J114" s="258"/>
      <c r="K114" s="433"/>
      <c r="L114" s="274"/>
      <c r="M114" s="275">
        <v>1</v>
      </c>
      <c r="N114" s="265" t="s">
        <v>401</v>
      </c>
      <c r="O114" s="244"/>
      <c r="P114" s="245"/>
      <c r="Q114" s="246">
        <f t="shared" si="121"/>
        <v>0</v>
      </c>
      <c r="R114" s="258"/>
      <c r="S114" s="433"/>
      <c r="T114" s="274" t="s">
        <v>1254</v>
      </c>
      <c r="U114" s="275">
        <v>1</v>
      </c>
      <c r="V114" s="265" t="s">
        <v>401</v>
      </c>
      <c r="W114" s="244">
        <v>530000</v>
      </c>
      <c r="X114" s="245">
        <v>0</v>
      </c>
      <c r="Y114" s="246">
        <f t="shared" si="122"/>
        <v>530000</v>
      </c>
      <c r="Z114" s="258"/>
      <c r="AA114" s="433"/>
      <c r="AB114" s="274" t="s">
        <v>1258</v>
      </c>
      <c r="AC114" s="275">
        <v>1</v>
      </c>
      <c r="AD114" s="265" t="s">
        <v>401</v>
      </c>
      <c r="AE114" s="244">
        <v>892500</v>
      </c>
      <c r="AF114" s="245"/>
      <c r="AG114" s="246">
        <f t="shared" si="123"/>
        <v>892500</v>
      </c>
      <c r="AH114" s="258"/>
      <c r="AI114" s="433"/>
      <c r="AJ114" s="274"/>
      <c r="AK114" s="275">
        <v>1</v>
      </c>
      <c r="AL114" s="265" t="s">
        <v>401</v>
      </c>
      <c r="AM114" s="276"/>
      <c r="AN114" s="277"/>
      <c r="AO114" s="246">
        <f t="shared" si="124"/>
        <v>0</v>
      </c>
      <c r="AP114" s="258"/>
      <c r="AQ114" s="433"/>
      <c r="AR114" s="274"/>
      <c r="AS114" s="275">
        <v>1</v>
      </c>
      <c r="AT114" s="265" t="s">
        <v>401</v>
      </c>
      <c r="AU114" s="244"/>
      <c r="AV114" s="245"/>
      <c r="AW114" s="246">
        <f t="shared" si="125"/>
        <v>0</v>
      </c>
      <c r="AX114" s="258"/>
      <c r="AY114" s="433"/>
      <c r="AZ114" s="274"/>
      <c r="BA114" s="275">
        <v>1</v>
      </c>
      <c r="BB114" s="265" t="s">
        <v>401</v>
      </c>
      <c r="BC114" s="244"/>
      <c r="BD114" s="245"/>
      <c r="BE114" s="246">
        <f t="shared" si="126"/>
        <v>0</v>
      </c>
      <c r="BF114" s="258"/>
      <c r="BG114" s="433"/>
      <c r="BH114" s="274"/>
      <c r="BI114" s="275">
        <v>1</v>
      </c>
      <c r="BJ114" s="265" t="s">
        <v>401</v>
      </c>
      <c r="BK114" s="276"/>
      <c r="BL114" s="277"/>
      <c r="BM114" s="246">
        <f t="shared" si="127"/>
        <v>0</v>
      </c>
      <c r="BN114" s="258"/>
      <c r="BO114" s="433"/>
      <c r="BP114" s="274"/>
      <c r="BQ114" s="275">
        <v>1</v>
      </c>
      <c r="BR114" s="265" t="s">
        <v>401</v>
      </c>
      <c r="BS114" s="244"/>
      <c r="BT114" s="245"/>
      <c r="BU114" s="246">
        <f t="shared" si="128"/>
        <v>0</v>
      </c>
      <c r="BV114" s="258"/>
      <c r="BW114" s="433"/>
      <c r="BX114" s="274"/>
      <c r="BY114" s="275">
        <v>1</v>
      </c>
      <c r="BZ114" s="265" t="s">
        <v>401</v>
      </c>
      <c r="CA114" s="244"/>
      <c r="CB114" s="245"/>
      <c r="CC114" s="246">
        <f t="shared" si="129"/>
        <v>0</v>
      </c>
      <c r="CD114" s="258"/>
      <c r="CE114" s="433"/>
      <c r="CF114" s="274"/>
      <c r="CG114" s="275">
        <v>1</v>
      </c>
      <c r="CH114" s="265" t="s">
        <v>401</v>
      </c>
      <c r="CI114" s="244"/>
      <c r="CJ114" s="245"/>
      <c r="CK114" s="246">
        <f t="shared" si="130"/>
        <v>0</v>
      </c>
      <c r="CL114" s="258"/>
      <c r="CM114" s="433"/>
      <c r="CN114" s="274"/>
      <c r="CO114" s="275">
        <v>1</v>
      </c>
      <c r="CP114" s="265" t="s">
        <v>401</v>
      </c>
      <c r="CQ114" s="276"/>
      <c r="CR114" s="277"/>
      <c r="CS114" s="246">
        <f t="shared" si="131"/>
        <v>0</v>
      </c>
      <c r="CT114" s="258"/>
      <c r="CU114" s="433"/>
      <c r="CV114" s="274"/>
      <c r="CW114" s="275">
        <v>1</v>
      </c>
      <c r="CX114" s="265" t="s">
        <v>401</v>
      </c>
      <c r="CY114" s="244"/>
      <c r="CZ114" s="245"/>
      <c r="DA114" s="246">
        <f t="shared" si="132"/>
        <v>0</v>
      </c>
      <c r="DB114" s="258"/>
      <c r="DC114" s="433"/>
      <c r="DD114" s="274"/>
      <c r="DE114" s="275">
        <v>1</v>
      </c>
      <c r="DF114" s="265" t="s">
        <v>401</v>
      </c>
      <c r="DG114" s="276"/>
      <c r="DH114" s="277"/>
      <c r="DI114" s="246">
        <f t="shared" si="133"/>
        <v>0</v>
      </c>
      <c r="DJ114" s="258"/>
      <c r="DK114" s="433"/>
      <c r="DL114" s="274"/>
      <c r="DM114" s="275">
        <v>1</v>
      </c>
      <c r="DN114" s="265" t="s">
        <v>401</v>
      </c>
      <c r="DO114" s="276"/>
      <c r="DP114" s="277"/>
      <c r="DQ114" s="246">
        <f t="shared" si="134"/>
        <v>0</v>
      </c>
      <c r="DR114" s="258"/>
      <c r="DS114" s="433"/>
      <c r="DT114" s="274"/>
      <c r="DU114" s="275">
        <v>1</v>
      </c>
      <c r="DV114" s="265" t="s">
        <v>401</v>
      </c>
      <c r="DW114" s="244"/>
      <c r="DX114" s="245"/>
      <c r="DY114" s="246">
        <f t="shared" si="135"/>
        <v>0</v>
      </c>
      <c r="DZ114" s="258"/>
      <c r="EA114" s="433"/>
      <c r="EB114" s="274"/>
      <c r="EC114" s="275">
        <v>1</v>
      </c>
      <c r="ED114" s="265" t="s">
        <v>401</v>
      </c>
      <c r="EE114" s="244"/>
      <c r="EF114" s="245"/>
      <c r="EG114" s="246">
        <f t="shared" si="136"/>
        <v>0</v>
      </c>
      <c r="EH114" s="258"/>
      <c r="EI114" s="433"/>
      <c r="EJ114" s="274"/>
      <c r="EK114" s="275">
        <v>1</v>
      </c>
      <c r="EL114" s="265" t="s">
        <v>401</v>
      </c>
      <c r="EM114" s="244"/>
      <c r="EN114" s="245"/>
      <c r="EO114" s="246">
        <f t="shared" si="137"/>
        <v>0</v>
      </c>
      <c r="EP114" s="258"/>
      <c r="EQ114" s="433"/>
      <c r="ER114" s="274"/>
      <c r="ES114" s="275">
        <v>1</v>
      </c>
      <c r="ET114" s="265" t="s">
        <v>401</v>
      </c>
      <c r="EU114" s="276"/>
      <c r="EV114" s="277"/>
      <c r="EW114" s="246">
        <f t="shared" si="138"/>
        <v>0</v>
      </c>
      <c r="EX114" s="258"/>
      <c r="EY114" s="433"/>
      <c r="EZ114" s="274"/>
      <c r="FA114" s="275">
        <v>1</v>
      </c>
      <c r="FB114" s="265" t="s">
        <v>401</v>
      </c>
      <c r="FC114" s="276"/>
      <c r="FD114" s="277"/>
      <c r="FE114" s="246">
        <f t="shared" si="139"/>
        <v>0</v>
      </c>
      <c r="FF114" s="258"/>
      <c r="FG114" s="433"/>
    </row>
    <row r="115" spans="1:163" ht="37.5" customHeight="1">
      <c r="A115" s="115"/>
      <c r="B115" s="125">
        <v>7</v>
      </c>
      <c r="C115" s="138" t="s">
        <v>704</v>
      </c>
      <c r="D115" s="274"/>
      <c r="E115" s="275">
        <v>1</v>
      </c>
      <c r="F115" s="265" t="s">
        <v>401</v>
      </c>
      <c r="G115" s="244"/>
      <c r="H115" s="245"/>
      <c r="I115" s="246">
        <f t="shared" si="120"/>
        <v>0</v>
      </c>
      <c r="J115" s="258"/>
      <c r="K115" s="433"/>
      <c r="L115" s="274"/>
      <c r="M115" s="275">
        <v>1</v>
      </c>
      <c r="N115" s="265" t="s">
        <v>401</v>
      </c>
      <c r="O115" s="244"/>
      <c r="P115" s="245"/>
      <c r="Q115" s="246">
        <f t="shared" si="121"/>
        <v>0</v>
      </c>
      <c r="R115" s="258"/>
      <c r="S115" s="433"/>
      <c r="T115" s="274" t="s">
        <v>1254</v>
      </c>
      <c r="U115" s="275">
        <v>1</v>
      </c>
      <c r="V115" s="265" t="s">
        <v>401</v>
      </c>
      <c r="W115" s="244">
        <v>1985000</v>
      </c>
      <c r="X115" s="245">
        <v>0</v>
      </c>
      <c r="Y115" s="246">
        <f t="shared" si="122"/>
        <v>1985000</v>
      </c>
      <c r="Z115" s="258"/>
      <c r="AA115" s="433"/>
      <c r="AB115" s="274" t="s">
        <v>1260</v>
      </c>
      <c r="AC115" s="275">
        <v>1</v>
      </c>
      <c r="AD115" s="265" t="s">
        <v>401</v>
      </c>
      <c r="AE115" s="244">
        <v>2693752</v>
      </c>
      <c r="AF115" s="245"/>
      <c r="AG115" s="246">
        <f t="shared" si="123"/>
        <v>2693752</v>
      </c>
      <c r="AH115" s="258"/>
      <c r="AI115" s="433"/>
      <c r="AJ115" s="274"/>
      <c r="AK115" s="275">
        <v>1</v>
      </c>
      <c r="AL115" s="265" t="s">
        <v>401</v>
      </c>
      <c r="AM115" s="276"/>
      <c r="AN115" s="277"/>
      <c r="AO115" s="246">
        <f t="shared" si="124"/>
        <v>0</v>
      </c>
      <c r="AP115" s="258"/>
      <c r="AQ115" s="433"/>
      <c r="AR115" s="274"/>
      <c r="AS115" s="275">
        <v>1</v>
      </c>
      <c r="AT115" s="265" t="s">
        <v>401</v>
      </c>
      <c r="AU115" s="244"/>
      <c r="AV115" s="245"/>
      <c r="AW115" s="246">
        <f t="shared" si="125"/>
        <v>0</v>
      </c>
      <c r="AX115" s="258"/>
      <c r="AY115" s="433"/>
      <c r="AZ115" s="274"/>
      <c r="BA115" s="275">
        <v>1</v>
      </c>
      <c r="BB115" s="265" t="s">
        <v>401</v>
      </c>
      <c r="BC115" s="244"/>
      <c r="BD115" s="245"/>
      <c r="BE115" s="246">
        <f t="shared" si="126"/>
        <v>0</v>
      </c>
      <c r="BF115" s="258"/>
      <c r="BG115" s="433"/>
      <c r="BH115" s="274"/>
      <c r="BI115" s="275">
        <v>1</v>
      </c>
      <c r="BJ115" s="265" t="s">
        <v>401</v>
      </c>
      <c r="BK115" s="276"/>
      <c r="BL115" s="277"/>
      <c r="BM115" s="246">
        <f t="shared" si="127"/>
        <v>0</v>
      </c>
      <c r="BN115" s="258"/>
      <c r="BO115" s="433"/>
      <c r="BP115" s="274"/>
      <c r="BQ115" s="275">
        <v>1</v>
      </c>
      <c r="BR115" s="265" t="s">
        <v>401</v>
      </c>
      <c r="BS115" s="244"/>
      <c r="BT115" s="245"/>
      <c r="BU115" s="246">
        <f t="shared" si="128"/>
        <v>0</v>
      </c>
      <c r="BV115" s="258"/>
      <c r="BW115" s="433"/>
      <c r="BX115" s="274"/>
      <c r="BY115" s="275">
        <v>1</v>
      </c>
      <c r="BZ115" s="265" t="s">
        <v>401</v>
      </c>
      <c r="CA115" s="244"/>
      <c r="CB115" s="245"/>
      <c r="CC115" s="246">
        <f t="shared" si="129"/>
        <v>0</v>
      </c>
      <c r="CD115" s="258"/>
      <c r="CE115" s="433"/>
      <c r="CF115" s="274"/>
      <c r="CG115" s="275">
        <v>1</v>
      </c>
      <c r="CH115" s="265" t="s">
        <v>401</v>
      </c>
      <c r="CI115" s="244"/>
      <c r="CJ115" s="245"/>
      <c r="CK115" s="246">
        <f t="shared" si="130"/>
        <v>0</v>
      </c>
      <c r="CL115" s="258"/>
      <c r="CM115" s="433"/>
      <c r="CN115" s="274"/>
      <c r="CO115" s="275">
        <v>1</v>
      </c>
      <c r="CP115" s="265" t="s">
        <v>401</v>
      </c>
      <c r="CQ115" s="276"/>
      <c r="CR115" s="277"/>
      <c r="CS115" s="246">
        <f t="shared" si="131"/>
        <v>0</v>
      </c>
      <c r="CT115" s="258"/>
      <c r="CU115" s="433"/>
      <c r="CV115" s="274"/>
      <c r="CW115" s="275">
        <v>1</v>
      </c>
      <c r="CX115" s="265" t="s">
        <v>401</v>
      </c>
      <c r="CY115" s="244"/>
      <c r="CZ115" s="245"/>
      <c r="DA115" s="246">
        <f t="shared" si="132"/>
        <v>0</v>
      </c>
      <c r="DB115" s="258"/>
      <c r="DC115" s="433"/>
      <c r="DD115" s="274"/>
      <c r="DE115" s="275">
        <v>1</v>
      </c>
      <c r="DF115" s="265" t="s">
        <v>401</v>
      </c>
      <c r="DG115" s="276"/>
      <c r="DH115" s="277"/>
      <c r="DI115" s="246">
        <f t="shared" si="133"/>
        <v>0</v>
      </c>
      <c r="DJ115" s="258"/>
      <c r="DK115" s="433"/>
      <c r="DL115" s="274"/>
      <c r="DM115" s="275">
        <v>1</v>
      </c>
      <c r="DN115" s="265" t="s">
        <v>401</v>
      </c>
      <c r="DO115" s="276"/>
      <c r="DP115" s="277"/>
      <c r="DQ115" s="246">
        <f t="shared" si="134"/>
        <v>0</v>
      </c>
      <c r="DR115" s="258"/>
      <c r="DS115" s="433"/>
      <c r="DT115" s="274"/>
      <c r="DU115" s="275">
        <v>1</v>
      </c>
      <c r="DV115" s="265" t="s">
        <v>401</v>
      </c>
      <c r="DW115" s="244"/>
      <c r="DX115" s="245"/>
      <c r="DY115" s="246">
        <f t="shared" si="135"/>
        <v>0</v>
      </c>
      <c r="DZ115" s="258"/>
      <c r="EA115" s="433"/>
      <c r="EB115" s="274"/>
      <c r="EC115" s="275">
        <v>1</v>
      </c>
      <c r="ED115" s="265" t="s">
        <v>401</v>
      </c>
      <c r="EE115" s="244"/>
      <c r="EF115" s="245"/>
      <c r="EG115" s="246">
        <f t="shared" si="136"/>
        <v>0</v>
      </c>
      <c r="EH115" s="258"/>
      <c r="EI115" s="433"/>
      <c r="EJ115" s="274"/>
      <c r="EK115" s="275">
        <v>1</v>
      </c>
      <c r="EL115" s="265" t="s">
        <v>401</v>
      </c>
      <c r="EM115" s="244"/>
      <c r="EN115" s="245"/>
      <c r="EO115" s="246">
        <f t="shared" si="137"/>
        <v>0</v>
      </c>
      <c r="EP115" s="258"/>
      <c r="EQ115" s="433"/>
      <c r="ER115" s="274"/>
      <c r="ES115" s="275">
        <v>1</v>
      </c>
      <c r="ET115" s="265" t="s">
        <v>401</v>
      </c>
      <c r="EU115" s="276"/>
      <c r="EV115" s="277"/>
      <c r="EW115" s="246">
        <f t="shared" si="138"/>
        <v>0</v>
      </c>
      <c r="EX115" s="258"/>
      <c r="EY115" s="433"/>
      <c r="EZ115" s="274"/>
      <c r="FA115" s="275">
        <v>1</v>
      </c>
      <c r="FB115" s="265" t="s">
        <v>401</v>
      </c>
      <c r="FC115" s="276"/>
      <c r="FD115" s="277"/>
      <c r="FE115" s="246">
        <f t="shared" si="139"/>
        <v>0</v>
      </c>
      <c r="FF115" s="258"/>
      <c r="FG115" s="433"/>
    </row>
    <row r="116" spans="1:163" ht="37.5" customHeight="1">
      <c r="A116" s="115"/>
      <c r="B116" s="125">
        <v>8</v>
      </c>
      <c r="C116" s="138" t="s">
        <v>690</v>
      </c>
      <c r="D116" s="274"/>
      <c r="E116" s="275">
        <v>1</v>
      </c>
      <c r="F116" s="265" t="s">
        <v>401</v>
      </c>
      <c r="G116" s="244"/>
      <c r="H116" s="245"/>
      <c r="I116" s="246">
        <f t="shared" si="120"/>
        <v>0</v>
      </c>
      <c r="J116" s="258"/>
      <c r="K116" s="433"/>
      <c r="L116" s="274"/>
      <c r="M116" s="275">
        <v>1</v>
      </c>
      <c r="N116" s="265" t="s">
        <v>401</v>
      </c>
      <c r="O116" s="244"/>
      <c r="P116" s="245"/>
      <c r="Q116" s="246">
        <f t="shared" si="121"/>
        <v>0</v>
      </c>
      <c r="R116" s="258"/>
      <c r="S116" s="433"/>
      <c r="T116" s="274"/>
      <c r="U116" s="275">
        <v>1</v>
      </c>
      <c r="V116" s="265" t="s">
        <v>401</v>
      </c>
      <c r="W116" s="244">
        <v>0</v>
      </c>
      <c r="X116" s="245">
        <v>0</v>
      </c>
      <c r="Y116" s="246">
        <f t="shared" si="122"/>
        <v>0</v>
      </c>
      <c r="Z116" s="258"/>
      <c r="AA116" s="433"/>
      <c r="AB116" s="274" t="s">
        <v>1261</v>
      </c>
      <c r="AC116" s="275">
        <v>1</v>
      </c>
      <c r="AD116" s="265" t="s">
        <v>401</v>
      </c>
      <c r="AE116" s="244">
        <v>0</v>
      </c>
      <c r="AF116" s="245"/>
      <c r="AG116" s="246">
        <f t="shared" si="123"/>
        <v>0</v>
      </c>
      <c r="AH116" s="258"/>
      <c r="AI116" s="433"/>
      <c r="AJ116" s="274"/>
      <c r="AK116" s="275">
        <v>1</v>
      </c>
      <c r="AL116" s="265" t="s">
        <v>401</v>
      </c>
      <c r="AM116" s="276"/>
      <c r="AN116" s="277"/>
      <c r="AO116" s="246">
        <f t="shared" si="124"/>
        <v>0</v>
      </c>
      <c r="AP116" s="258"/>
      <c r="AQ116" s="433"/>
      <c r="AR116" s="274"/>
      <c r="AS116" s="275">
        <v>1</v>
      </c>
      <c r="AT116" s="265" t="s">
        <v>401</v>
      </c>
      <c r="AU116" s="244"/>
      <c r="AV116" s="245"/>
      <c r="AW116" s="246">
        <f t="shared" si="125"/>
        <v>0</v>
      </c>
      <c r="AX116" s="258"/>
      <c r="AY116" s="433"/>
      <c r="AZ116" s="274"/>
      <c r="BA116" s="275">
        <v>1</v>
      </c>
      <c r="BB116" s="265" t="s">
        <v>401</v>
      </c>
      <c r="BC116" s="244"/>
      <c r="BD116" s="245"/>
      <c r="BE116" s="246">
        <f t="shared" si="126"/>
        <v>0</v>
      </c>
      <c r="BF116" s="258"/>
      <c r="BG116" s="433"/>
      <c r="BH116" s="274"/>
      <c r="BI116" s="275">
        <v>1</v>
      </c>
      <c r="BJ116" s="265" t="s">
        <v>401</v>
      </c>
      <c r="BK116" s="276"/>
      <c r="BL116" s="277"/>
      <c r="BM116" s="246">
        <f t="shared" si="127"/>
        <v>0</v>
      </c>
      <c r="BN116" s="258"/>
      <c r="BO116" s="433"/>
      <c r="BP116" s="274"/>
      <c r="BQ116" s="275">
        <v>1</v>
      </c>
      <c r="BR116" s="265" t="s">
        <v>401</v>
      </c>
      <c r="BS116" s="244"/>
      <c r="BT116" s="245"/>
      <c r="BU116" s="246">
        <f t="shared" si="128"/>
        <v>0</v>
      </c>
      <c r="BV116" s="258"/>
      <c r="BW116" s="433"/>
      <c r="BX116" s="274"/>
      <c r="BY116" s="275">
        <v>1</v>
      </c>
      <c r="BZ116" s="265" t="s">
        <v>401</v>
      </c>
      <c r="CA116" s="244"/>
      <c r="CB116" s="245"/>
      <c r="CC116" s="246">
        <f t="shared" si="129"/>
        <v>0</v>
      </c>
      <c r="CD116" s="258"/>
      <c r="CE116" s="433"/>
      <c r="CF116" s="274"/>
      <c r="CG116" s="275">
        <v>1</v>
      </c>
      <c r="CH116" s="265" t="s">
        <v>401</v>
      </c>
      <c r="CI116" s="244"/>
      <c r="CJ116" s="245"/>
      <c r="CK116" s="246">
        <f t="shared" si="130"/>
        <v>0</v>
      </c>
      <c r="CL116" s="258"/>
      <c r="CM116" s="433"/>
      <c r="CN116" s="274"/>
      <c r="CO116" s="275">
        <v>1</v>
      </c>
      <c r="CP116" s="265" t="s">
        <v>401</v>
      </c>
      <c r="CQ116" s="276"/>
      <c r="CR116" s="277"/>
      <c r="CS116" s="246">
        <f t="shared" si="131"/>
        <v>0</v>
      </c>
      <c r="CT116" s="258"/>
      <c r="CU116" s="433"/>
      <c r="CV116" s="274"/>
      <c r="CW116" s="275">
        <v>1</v>
      </c>
      <c r="CX116" s="265" t="s">
        <v>401</v>
      </c>
      <c r="CY116" s="244"/>
      <c r="CZ116" s="245"/>
      <c r="DA116" s="246">
        <f t="shared" si="132"/>
        <v>0</v>
      </c>
      <c r="DB116" s="258"/>
      <c r="DC116" s="433"/>
      <c r="DD116" s="274"/>
      <c r="DE116" s="275">
        <v>1</v>
      </c>
      <c r="DF116" s="265" t="s">
        <v>401</v>
      </c>
      <c r="DG116" s="276"/>
      <c r="DH116" s="277"/>
      <c r="DI116" s="246">
        <f t="shared" si="133"/>
        <v>0</v>
      </c>
      <c r="DJ116" s="258"/>
      <c r="DK116" s="433"/>
      <c r="DL116" s="274"/>
      <c r="DM116" s="275">
        <v>1</v>
      </c>
      <c r="DN116" s="265" t="s">
        <v>401</v>
      </c>
      <c r="DO116" s="276"/>
      <c r="DP116" s="277"/>
      <c r="DQ116" s="246">
        <f t="shared" si="134"/>
        <v>0</v>
      </c>
      <c r="DR116" s="258"/>
      <c r="DS116" s="433"/>
      <c r="DT116" s="274"/>
      <c r="DU116" s="275">
        <v>1</v>
      </c>
      <c r="DV116" s="265" t="s">
        <v>401</v>
      </c>
      <c r="DW116" s="244"/>
      <c r="DX116" s="245"/>
      <c r="DY116" s="246">
        <f t="shared" si="135"/>
        <v>0</v>
      </c>
      <c r="DZ116" s="258"/>
      <c r="EA116" s="433"/>
      <c r="EB116" s="274"/>
      <c r="EC116" s="275">
        <v>1</v>
      </c>
      <c r="ED116" s="265" t="s">
        <v>401</v>
      </c>
      <c r="EE116" s="244"/>
      <c r="EF116" s="245"/>
      <c r="EG116" s="246">
        <f t="shared" si="136"/>
        <v>0</v>
      </c>
      <c r="EH116" s="258"/>
      <c r="EI116" s="433"/>
      <c r="EJ116" s="274"/>
      <c r="EK116" s="275">
        <v>1</v>
      </c>
      <c r="EL116" s="265" t="s">
        <v>401</v>
      </c>
      <c r="EM116" s="244"/>
      <c r="EN116" s="245"/>
      <c r="EO116" s="246">
        <f t="shared" si="137"/>
        <v>0</v>
      </c>
      <c r="EP116" s="258"/>
      <c r="EQ116" s="433"/>
      <c r="ER116" s="274"/>
      <c r="ES116" s="275">
        <v>1</v>
      </c>
      <c r="ET116" s="265" t="s">
        <v>401</v>
      </c>
      <c r="EU116" s="276"/>
      <c r="EV116" s="277"/>
      <c r="EW116" s="246">
        <f t="shared" si="138"/>
        <v>0</v>
      </c>
      <c r="EX116" s="258"/>
      <c r="EY116" s="433"/>
      <c r="EZ116" s="274"/>
      <c r="FA116" s="275">
        <v>1</v>
      </c>
      <c r="FB116" s="265" t="s">
        <v>401</v>
      </c>
      <c r="FC116" s="276"/>
      <c r="FD116" s="277"/>
      <c r="FE116" s="246">
        <f t="shared" si="139"/>
        <v>0</v>
      </c>
      <c r="FF116" s="258"/>
      <c r="FG116" s="433"/>
    </row>
    <row r="117" spans="1:163" ht="37.5" customHeight="1">
      <c r="A117" s="115"/>
      <c r="B117" s="125">
        <v>9</v>
      </c>
      <c r="C117" s="138" t="s">
        <v>691</v>
      </c>
      <c r="D117" s="274"/>
      <c r="E117" s="275">
        <v>1</v>
      </c>
      <c r="F117" s="265" t="s">
        <v>401</v>
      </c>
      <c r="G117" s="244"/>
      <c r="H117" s="245"/>
      <c r="I117" s="246">
        <f t="shared" si="120"/>
        <v>0</v>
      </c>
      <c r="J117" s="258"/>
      <c r="K117" s="433"/>
      <c r="L117" s="274"/>
      <c r="M117" s="275">
        <v>1</v>
      </c>
      <c r="N117" s="265" t="s">
        <v>401</v>
      </c>
      <c r="O117" s="244"/>
      <c r="P117" s="245"/>
      <c r="Q117" s="246">
        <f t="shared" si="121"/>
        <v>0</v>
      </c>
      <c r="R117" s="258"/>
      <c r="S117" s="433"/>
      <c r="T117" s="274" t="s">
        <v>1254</v>
      </c>
      <c r="U117" s="275">
        <v>1</v>
      </c>
      <c r="V117" s="265" t="s">
        <v>401</v>
      </c>
      <c r="W117" s="244">
        <v>30000</v>
      </c>
      <c r="X117" s="245">
        <v>0</v>
      </c>
      <c r="Y117" s="246">
        <f t="shared" si="122"/>
        <v>30000</v>
      </c>
      <c r="Z117" s="258"/>
      <c r="AA117" s="433"/>
      <c r="AB117" s="274" t="s">
        <v>1262</v>
      </c>
      <c r="AC117" s="275">
        <v>1</v>
      </c>
      <c r="AD117" s="265" t="s">
        <v>401</v>
      </c>
      <c r="AE117" s="244">
        <v>216155</v>
      </c>
      <c r="AF117" s="245"/>
      <c r="AG117" s="246">
        <f t="shared" si="123"/>
        <v>216155</v>
      </c>
      <c r="AH117" s="258"/>
      <c r="AI117" s="433"/>
      <c r="AJ117" s="274"/>
      <c r="AK117" s="275">
        <v>1</v>
      </c>
      <c r="AL117" s="265" t="s">
        <v>401</v>
      </c>
      <c r="AM117" s="276"/>
      <c r="AN117" s="277"/>
      <c r="AO117" s="246">
        <f t="shared" si="124"/>
        <v>0</v>
      </c>
      <c r="AP117" s="258"/>
      <c r="AQ117" s="433"/>
      <c r="AR117" s="274"/>
      <c r="AS117" s="275">
        <v>1</v>
      </c>
      <c r="AT117" s="265" t="s">
        <v>401</v>
      </c>
      <c r="AU117" s="244"/>
      <c r="AV117" s="245"/>
      <c r="AW117" s="246">
        <f t="shared" si="125"/>
        <v>0</v>
      </c>
      <c r="AX117" s="258"/>
      <c r="AY117" s="433"/>
      <c r="AZ117" s="274"/>
      <c r="BA117" s="275">
        <v>1</v>
      </c>
      <c r="BB117" s="265" t="s">
        <v>401</v>
      </c>
      <c r="BC117" s="244"/>
      <c r="BD117" s="245"/>
      <c r="BE117" s="246">
        <f t="shared" si="126"/>
        <v>0</v>
      </c>
      <c r="BF117" s="258"/>
      <c r="BG117" s="433"/>
      <c r="BH117" s="274"/>
      <c r="BI117" s="275">
        <v>1</v>
      </c>
      <c r="BJ117" s="265" t="s">
        <v>401</v>
      </c>
      <c r="BK117" s="276"/>
      <c r="BL117" s="277"/>
      <c r="BM117" s="246">
        <f t="shared" si="127"/>
        <v>0</v>
      </c>
      <c r="BN117" s="258"/>
      <c r="BO117" s="433"/>
      <c r="BP117" s="274"/>
      <c r="BQ117" s="275">
        <v>1</v>
      </c>
      <c r="BR117" s="265" t="s">
        <v>401</v>
      </c>
      <c r="BS117" s="244"/>
      <c r="BT117" s="245"/>
      <c r="BU117" s="246">
        <f t="shared" si="128"/>
        <v>0</v>
      </c>
      <c r="BV117" s="258"/>
      <c r="BW117" s="433"/>
      <c r="BX117" s="274"/>
      <c r="BY117" s="275">
        <v>1</v>
      </c>
      <c r="BZ117" s="265" t="s">
        <v>401</v>
      </c>
      <c r="CA117" s="244"/>
      <c r="CB117" s="245"/>
      <c r="CC117" s="246">
        <f t="shared" si="129"/>
        <v>0</v>
      </c>
      <c r="CD117" s="258"/>
      <c r="CE117" s="433"/>
      <c r="CF117" s="274"/>
      <c r="CG117" s="275">
        <v>1</v>
      </c>
      <c r="CH117" s="265" t="s">
        <v>401</v>
      </c>
      <c r="CI117" s="244"/>
      <c r="CJ117" s="245"/>
      <c r="CK117" s="246">
        <f t="shared" si="130"/>
        <v>0</v>
      </c>
      <c r="CL117" s="258"/>
      <c r="CM117" s="433"/>
      <c r="CN117" s="274"/>
      <c r="CO117" s="275">
        <v>1</v>
      </c>
      <c r="CP117" s="265" t="s">
        <v>401</v>
      </c>
      <c r="CQ117" s="276"/>
      <c r="CR117" s="277"/>
      <c r="CS117" s="246">
        <f t="shared" si="131"/>
        <v>0</v>
      </c>
      <c r="CT117" s="258"/>
      <c r="CU117" s="433"/>
      <c r="CV117" s="274"/>
      <c r="CW117" s="275">
        <v>1</v>
      </c>
      <c r="CX117" s="265" t="s">
        <v>401</v>
      </c>
      <c r="CY117" s="244"/>
      <c r="CZ117" s="245"/>
      <c r="DA117" s="246">
        <f t="shared" si="132"/>
        <v>0</v>
      </c>
      <c r="DB117" s="258"/>
      <c r="DC117" s="433"/>
      <c r="DD117" s="274"/>
      <c r="DE117" s="275">
        <v>1</v>
      </c>
      <c r="DF117" s="265" t="s">
        <v>401</v>
      </c>
      <c r="DG117" s="276"/>
      <c r="DH117" s="277"/>
      <c r="DI117" s="246">
        <f t="shared" si="133"/>
        <v>0</v>
      </c>
      <c r="DJ117" s="258"/>
      <c r="DK117" s="433"/>
      <c r="DL117" s="274"/>
      <c r="DM117" s="275">
        <v>1</v>
      </c>
      <c r="DN117" s="265" t="s">
        <v>401</v>
      </c>
      <c r="DO117" s="276"/>
      <c r="DP117" s="277"/>
      <c r="DQ117" s="246">
        <f t="shared" si="134"/>
        <v>0</v>
      </c>
      <c r="DR117" s="258"/>
      <c r="DS117" s="433"/>
      <c r="DT117" s="274"/>
      <c r="DU117" s="275">
        <v>1</v>
      </c>
      <c r="DV117" s="265" t="s">
        <v>401</v>
      </c>
      <c r="DW117" s="244"/>
      <c r="DX117" s="245"/>
      <c r="DY117" s="246">
        <f t="shared" si="135"/>
        <v>0</v>
      </c>
      <c r="DZ117" s="258"/>
      <c r="EA117" s="433"/>
      <c r="EB117" s="274"/>
      <c r="EC117" s="275">
        <v>1</v>
      </c>
      <c r="ED117" s="265" t="s">
        <v>401</v>
      </c>
      <c r="EE117" s="244"/>
      <c r="EF117" s="245"/>
      <c r="EG117" s="246">
        <f t="shared" si="136"/>
        <v>0</v>
      </c>
      <c r="EH117" s="258"/>
      <c r="EI117" s="433"/>
      <c r="EJ117" s="274"/>
      <c r="EK117" s="275">
        <v>1</v>
      </c>
      <c r="EL117" s="265" t="s">
        <v>401</v>
      </c>
      <c r="EM117" s="244"/>
      <c r="EN117" s="245"/>
      <c r="EO117" s="246">
        <f t="shared" si="137"/>
        <v>0</v>
      </c>
      <c r="EP117" s="258"/>
      <c r="EQ117" s="433"/>
      <c r="ER117" s="274"/>
      <c r="ES117" s="275">
        <v>1</v>
      </c>
      <c r="ET117" s="265" t="s">
        <v>401</v>
      </c>
      <c r="EU117" s="276"/>
      <c r="EV117" s="277"/>
      <c r="EW117" s="246">
        <f t="shared" si="138"/>
        <v>0</v>
      </c>
      <c r="EX117" s="258"/>
      <c r="EY117" s="433"/>
      <c r="EZ117" s="274"/>
      <c r="FA117" s="275">
        <v>1</v>
      </c>
      <c r="FB117" s="265" t="s">
        <v>401</v>
      </c>
      <c r="FC117" s="276"/>
      <c r="FD117" s="277"/>
      <c r="FE117" s="246">
        <f t="shared" si="139"/>
        <v>0</v>
      </c>
      <c r="FF117" s="258"/>
      <c r="FG117" s="433"/>
    </row>
    <row r="118" spans="1:163" ht="37.5" customHeight="1">
      <c r="A118" s="115"/>
      <c r="B118" s="125">
        <v>10</v>
      </c>
      <c r="C118" s="138" t="s">
        <v>692</v>
      </c>
      <c r="D118" s="274"/>
      <c r="E118" s="275">
        <v>2</v>
      </c>
      <c r="F118" s="265" t="s">
        <v>401</v>
      </c>
      <c r="G118" s="244"/>
      <c r="H118" s="245"/>
      <c r="I118" s="246">
        <f t="shared" si="120"/>
        <v>0</v>
      </c>
      <c r="J118" s="258"/>
      <c r="K118" s="433"/>
      <c r="L118" s="274"/>
      <c r="M118" s="275">
        <v>2</v>
      </c>
      <c r="N118" s="265" t="s">
        <v>401</v>
      </c>
      <c r="O118" s="244"/>
      <c r="P118" s="245"/>
      <c r="Q118" s="246">
        <f t="shared" si="121"/>
        <v>0</v>
      </c>
      <c r="R118" s="258"/>
      <c r="S118" s="433"/>
      <c r="T118" s="274" t="s">
        <v>1471</v>
      </c>
      <c r="U118" s="275">
        <v>2</v>
      </c>
      <c r="V118" s="265" t="s">
        <v>401</v>
      </c>
      <c r="W118" s="244">
        <v>90000</v>
      </c>
      <c r="X118" s="245">
        <v>0</v>
      </c>
      <c r="Y118" s="246">
        <f t="shared" si="122"/>
        <v>180000</v>
      </c>
      <c r="Z118" s="258"/>
      <c r="AA118" s="433"/>
      <c r="AB118" s="274" t="s">
        <v>1275</v>
      </c>
      <c r="AC118" s="275">
        <v>2</v>
      </c>
      <c r="AD118" s="265" t="s">
        <v>401</v>
      </c>
      <c r="AE118" s="244">
        <v>213775</v>
      </c>
      <c r="AF118" s="245"/>
      <c r="AG118" s="246">
        <f t="shared" si="123"/>
        <v>427550</v>
      </c>
      <c r="AH118" s="258"/>
      <c r="AI118" s="433"/>
      <c r="AJ118" s="274"/>
      <c r="AK118" s="275">
        <v>2</v>
      </c>
      <c r="AL118" s="265" t="s">
        <v>401</v>
      </c>
      <c r="AM118" s="276"/>
      <c r="AN118" s="277"/>
      <c r="AO118" s="246">
        <f t="shared" si="124"/>
        <v>0</v>
      </c>
      <c r="AP118" s="258"/>
      <c r="AQ118" s="433"/>
      <c r="AR118" s="274"/>
      <c r="AS118" s="275">
        <v>2</v>
      </c>
      <c r="AT118" s="265" t="s">
        <v>401</v>
      </c>
      <c r="AU118" s="244"/>
      <c r="AV118" s="245"/>
      <c r="AW118" s="246">
        <f t="shared" si="125"/>
        <v>0</v>
      </c>
      <c r="AX118" s="258"/>
      <c r="AY118" s="433"/>
      <c r="AZ118" s="274"/>
      <c r="BA118" s="275">
        <v>2</v>
      </c>
      <c r="BB118" s="265" t="s">
        <v>401</v>
      </c>
      <c r="BC118" s="244"/>
      <c r="BD118" s="245"/>
      <c r="BE118" s="246">
        <f t="shared" si="126"/>
        <v>0</v>
      </c>
      <c r="BF118" s="258"/>
      <c r="BG118" s="433"/>
      <c r="BH118" s="274"/>
      <c r="BI118" s="275">
        <v>2</v>
      </c>
      <c r="BJ118" s="265" t="s">
        <v>401</v>
      </c>
      <c r="BK118" s="276"/>
      <c r="BL118" s="277"/>
      <c r="BM118" s="246">
        <f t="shared" si="127"/>
        <v>0</v>
      </c>
      <c r="BN118" s="258"/>
      <c r="BO118" s="433"/>
      <c r="BP118" s="274"/>
      <c r="BQ118" s="275">
        <v>2</v>
      </c>
      <c r="BR118" s="265" t="s">
        <v>401</v>
      </c>
      <c r="BS118" s="244"/>
      <c r="BT118" s="245"/>
      <c r="BU118" s="246">
        <f t="shared" si="128"/>
        <v>0</v>
      </c>
      <c r="BV118" s="258"/>
      <c r="BW118" s="433"/>
      <c r="BX118" s="274"/>
      <c r="BY118" s="275">
        <v>2</v>
      </c>
      <c r="BZ118" s="265" t="s">
        <v>401</v>
      </c>
      <c r="CA118" s="244"/>
      <c r="CB118" s="245"/>
      <c r="CC118" s="246">
        <f t="shared" si="129"/>
        <v>0</v>
      </c>
      <c r="CD118" s="258"/>
      <c r="CE118" s="433"/>
      <c r="CF118" s="274"/>
      <c r="CG118" s="275">
        <v>2</v>
      </c>
      <c r="CH118" s="265" t="s">
        <v>401</v>
      </c>
      <c r="CI118" s="244"/>
      <c r="CJ118" s="245"/>
      <c r="CK118" s="246">
        <f t="shared" si="130"/>
        <v>0</v>
      </c>
      <c r="CL118" s="258"/>
      <c r="CM118" s="433"/>
      <c r="CN118" s="274"/>
      <c r="CO118" s="275">
        <v>2</v>
      </c>
      <c r="CP118" s="265" t="s">
        <v>401</v>
      </c>
      <c r="CQ118" s="276"/>
      <c r="CR118" s="277"/>
      <c r="CS118" s="246">
        <f t="shared" si="131"/>
        <v>0</v>
      </c>
      <c r="CT118" s="258"/>
      <c r="CU118" s="433"/>
      <c r="CV118" s="274"/>
      <c r="CW118" s="275">
        <v>2</v>
      </c>
      <c r="CX118" s="265" t="s">
        <v>401</v>
      </c>
      <c r="CY118" s="244"/>
      <c r="CZ118" s="245"/>
      <c r="DA118" s="246">
        <f t="shared" si="132"/>
        <v>0</v>
      </c>
      <c r="DB118" s="258"/>
      <c r="DC118" s="433"/>
      <c r="DD118" s="274"/>
      <c r="DE118" s="275">
        <v>2</v>
      </c>
      <c r="DF118" s="265" t="s">
        <v>401</v>
      </c>
      <c r="DG118" s="276"/>
      <c r="DH118" s="277"/>
      <c r="DI118" s="246">
        <f t="shared" si="133"/>
        <v>0</v>
      </c>
      <c r="DJ118" s="258"/>
      <c r="DK118" s="433"/>
      <c r="DL118" s="274"/>
      <c r="DM118" s="275">
        <v>2</v>
      </c>
      <c r="DN118" s="265" t="s">
        <v>401</v>
      </c>
      <c r="DO118" s="276"/>
      <c r="DP118" s="277"/>
      <c r="DQ118" s="246">
        <f t="shared" si="134"/>
        <v>0</v>
      </c>
      <c r="DR118" s="258"/>
      <c r="DS118" s="433"/>
      <c r="DT118" s="274"/>
      <c r="DU118" s="275">
        <v>2</v>
      </c>
      <c r="DV118" s="265" t="s">
        <v>401</v>
      </c>
      <c r="DW118" s="244"/>
      <c r="DX118" s="245"/>
      <c r="DY118" s="246">
        <f t="shared" si="135"/>
        <v>0</v>
      </c>
      <c r="DZ118" s="258"/>
      <c r="EA118" s="433"/>
      <c r="EB118" s="274"/>
      <c r="EC118" s="275">
        <v>2</v>
      </c>
      <c r="ED118" s="265" t="s">
        <v>401</v>
      </c>
      <c r="EE118" s="244"/>
      <c r="EF118" s="245"/>
      <c r="EG118" s="246">
        <f t="shared" si="136"/>
        <v>0</v>
      </c>
      <c r="EH118" s="258"/>
      <c r="EI118" s="433"/>
      <c r="EJ118" s="274"/>
      <c r="EK118" s="275">
        <v>2</v>
      </c>
      <c r="EL118" s="265" t="s">
        <v>401</v>
      </c>
      <c r="EM118" s="244"/>
      <c r="EN118" s="245"/>
      <c r="EO118" s="246">
        <f t="shared" si="137"/>
        <v>0</v>
      </c>
      <c r="EP118" s="258"/>
      <c r="EQ118" s="433"/>
      <c r="ER118" s="274"/>
      <c r="ES118" s="275">
        <v>2</v>
      </c>
      <c r="ET118" s="265" t="s">
        <v>401</v>
      </c>
      <c r="EU118" s="276"/>
      <c r="EV118" s="277"/>
      <c r="EW118" s="246">
        <f t="shared" si="138"/>
        <v>0</v>
      </c>
      <c r="EX118" s="258"/>
      <c r="EY118" s="433"/>
      <c r="EZ118" s="274"/>
      <c r="FA118" s="275">
        <v>2</v>
      </c>
      <c r="FB118" s="265" t="s">
        <v>401</v>
      </c>
      <c r="FC118" s="276"/>
      <c r="FD118" s="277"/>
      <c r="FE118" s="246">
        <f t="shared" si="139"/>
        <v>0</v>
      </c>
      <c r="FF118" s="258"/>
      <c r="FG118" s="433"/>
    </row>
    <row r="119" spans="1:163" ht="37.5" customHeight="1">
      <c r="A119" s="115"/>
      <c r="B119" s="125">
        <v>11</v>
      </c>
      <c r="C119" s="138" t="s">
        <v>693</v>
      </c>
      <c r="D119" s="274"/>
      <c r="E119" s="275">
        <v>1</v>
      </c>
      <c r="F119" s="265" t="s">
        <v>401</v>
      </c>
      <c r="G119" s="244"/>
      <c r="H119" s="245"/>
      <c r="I119" s="246">
        <f t="shared" si="120"/>
        <v>0</v>
      </c>
      <c r="J119" s="258"/>
      <c r="K119" s="433"/>
      <c r="L119" s="274"/>
      <c r="M119" s="275">
        <v>1</v>
      </c>
      <c r="N119" s="265" t="s">
        <v>401</v>
      </c>
      <c r="O119" s="244"/>
      <c r="P119" s="245"/>
      <c r="Q119" s="246">
        <f t="shared" si="121"/>
        <v>0</v>
      </c>
      <c r="R119" s="258"/>
      <c r="S119" s="433"/>
      <c r="T119" s="274" t="s">
        <v>1264</v>
      </c>
      <c r="U119" s="275">
        <v>1</v>
      </c>
      <c r="V119" s="265" t="s">
        <v>401</v>
      </c>
      <c r="W119" s="244">
        <v>140000</v>
      </c>
      <c r="X119" s="245">
        <v>0.19</v>
      </c>
      <c r="Y119" s="246">
        <f t="shared" si="122"/>
        <v>166600</v>
      </c>
      <c r="Z119" s="258"/>
      <c r="AA119" s="433"/>
      <c r="AB119" s="274" t="s">
        <v>1264</v>
      </c>
      <c r="AC119" s="275">
        <v>1</v>
      </c>
      <c r="AD119" s="265" t="s">
        <v>401</v>
      </c>
      <c r="AE119" s="244">
        <v>175950</v>
      </c>
      <c r="AF119" s="245">
        <v>0.19</v>
      </c>
      <c r="AG119" s="246">
        <f t="shared" si="123"/>
        <v>209380.5</v>
      </c>
      <c r="AH119" s="258"/>
      <c r="AI119" s="433"/>
      <c r="AJ119" s="274"/>
      <c r="AK119" s="275">
        <v>1</v>
      </c>
      <c r="AL119" s="265" t="s">
        <v>401</v>
      </c>
      <c r="AM119" s="276"/>
      <c r="AN119" s="277"/>
      <c r="AO119" s="246">
        <f t="shared" si="124"/>
        <v>0</v>
      </c>
      <c r="AP119" s="258"/>
      <c r="AQ119" s="433"/>
      <c r="AR119" s="274"/>
      <c r="AS119" s="275">
        <v>1</v>
      </c>
      <c r="AT119" s="265" t="s">
        <v>401</v>
      </c>
      <c r="AU119" s="244"/>
      <c r="AV119" s="245"/>
      <c r="AW119" s="246">
        <f t="shared" si="125"/>
        <v>0</v>
      </c>
      <c r="AX119" s="258"/>
      <c r="AY119" s="433"/>
      <c r="AZ119" s="274"/>
      <c r="BA119" s="275">
        <v>1</v>
      </c>
      <c r="BB119" s="265" t="s">
        <v>401</v>
      </c>
      <c r="BC119" s="244"/>
      <c r="BD119" s="245"/>
      <c r="BE119" s="246">
        <f t="shared" si="126"/>
        <v>0</v>
      </c>
      <c r="BF119" s="258"/>
      <c r="BG119" s="433"/>
      <c r="BH119" s="274"/>
      <c r="BI119" s="275">
        <v>1</v>
      </c>
      <c r="BJ119" s="265" t="s">
        <v>401</v>
      </c>
      <c r="BK119" s="276"/>
      <c r="BL119" s="277"/>
      <c r="BM119" s="246">
        <f t="shared" si="127"/>
        <v>0</v>
      </c>
      <c r="BN119" s="258"/>
      <c r="BO119" s="433"/>
      <c r="BP119" s="274"/>
      <c r="BQ119" s="275">
        <v>1</v>
      </c>
      <c r="BR119" s="265" t="s">
        <v>401</v>
      </c>
      <c r="BS119" s="244"/>
      <c r="BT119" s="245"/>
      <c r="BU119" s="246">
        <f t="shared" si="128"/>
        <v>0</v>
      </c>
      <c r="BV119" s="258"/>
      <c r="BW119" s="433"/>
      <c r="BX119" s="274"/>
      <c r="BY119" s="275">
        <v>1</v>
      </c>
      <c r="BZ119" s="265" t="s">
        <v>401</v>
      </c>
      <c r="CA119" s="244"/>
      <c r="CB119" s="245"/>
      <c r="CC119" s="246">
        <f t="shared" si="129"/>
        <v>0</v>
      </c>
      <c r="CD119" s="258"/>
      <c r="CE119" s="433"/>
      <c r="CF119" s="274"/>
      <c r="CG119" s="275">
        <v>1</v>
      </c>
      <c r="CH119" s="265" t="s">
        <v>401</v>
      </c>
      <c r="CI119" s="244"/>
      <c r="CJ119" s="245"/>
      <c r="CK119" s="246">
        <f t="shared" si="130"/>
        <v>0</v>
      </c>
      <c r="CL119" s="258"/>
      <c r="CM119" s="433"/>
      <c r="CN119" s="274"/>
      <c r="CO119" s="275">
        <v>1</v>
      </c>
      <c r="CP119" s="265" t="s">
        <v>401</v>
      </c>
      <c r="CQ119" s="276"/>
      <c r="CR119" s="277"/>
      <c r="CS119" s="246">
        <f t="shared" si="131"/>
        <v>0</v>
      </c>
      <c r="CT119" s="258"/>
      <c r="CU119" s="433"/>
      <c r="CV119" s="274"/>
      <c r="CW119" s="275">
        <v>1</v>
      </c>
      <c r="CX119" s="265" t="s">
        <v>401</v>
      </c>
      <c r="CY119" s="244"/>
      <c r="CZ119" s="245"/>
      <c r="DA119" s="246">
        <f t="shared" si="132"/>
        <v>0</v>
      </c>
      <c r="DB119" s="258"/>
      <c r="DC119" s="433"/>
      <c r="DD119" s="274"/>
      <c r="DE119" s="275">
        <v>1</v>
      </c>
      <c r="DF119" s="265" t="s">
        <v>401</v>
      </c>
      <c r="DG119" s="276"/>
      <c r="DH119" s="277"/>
      <c r="DI119" s="246">
        <f t="shared" si="133"/>
        <v>0</v>
      </c>
      <c r="DJ119" s="258"/>
      <c r="DK119" s="433"/>
      <c r="DL119" s="274"/>
      <c r="DM119" s="275">
        <v>1</v>
      </c>
      <c r="DN119" s="265" t="s">
        <v>401</v>
      </c>
      <c r="DO119" s="276"/>
      <c r="DP119" s="277"/>
      <c r="DQ119" s="246">
        <f t="shared" si="134"/>
        <v>0</v>
      </c>
      <c r="DR119" s="258"/>
      <c r="DS119" s="433"/>
      <c r="DT119" s="274"/>
      <c r="DU119" s="275">
        <v>1</v>
      </c>
      <c r="DV119" s="265" t="s">
        <v>401</v>
      </c>
      <c r="DW119" s="244"/>
      <c r="DX119" s="245"/>
      <c r="DY119" s="246">
        <f t="shared" si="135"/>
        <v>0</v>
      </c>
      <c r="DZ119" s="258"/>
      <c r="EA119" s="433"/>
      <c r="EB119" s="274"/>
      <c r="EC119" s="275">
        <v>1</v>
      </c>
      <c r="ED119" s="265" t="s">
        <v>401</v>
      </c>
      <c r="EE119" s="244"/>
      <c r="EF119" s="245"/>
      <c r="EG119" s="246">
        <f t="shared" si="136"/>
        <v>0</v>
      </c>
      <c r="EH119" s="258"/>
      <c r="EI119" s="433"/>
      <c r="EJ119" s="274"/>
      <c r="EK119" s="275">
        <v>1</v>
      </c>
      <c r="EL119" s="265" t="s">
        <v>401</v>
      </c>
      <c r="EM119" s="244"/>
      <c r="EN119" s="245"/>
      <c r="EO119" s="246">
        <f t="shared" si="137"/>
        <v>0</v>
      </c>
      <c r="EP119" s="258"/>
      <c r="EQ119" s="433"/>
      <c r="ER119" s="274"/>
      <c r="ES119" s="275">
        <v>1</v>
      </c>
      <c r="ET119" s="265" t="s">
        <v>401</v>
      </c>
      <c r="EU119" s="276"/>
      <c r="EV119" s="277"/>
      <c r="EW119" s="246">
        <f t="shared" si="138"/>
        <v>0</v>
      </c>
      <c r="EX119" s="258"/>
      <c r="EY119" s="433"/>
      <c r="EZ119" s="274"/>
      <c r="FA119" s="275">
        <v>1</v>
      </c>
      <c r="FB119" s="265" t="s">
        <v>401</v>
      </c>
      <c r="FC119" s="276"/>
      <c r="FD119" s="277"/>
      <c r="FE119" s="246">
        <f t="shared" si="139"/>
        <v>0</v>
      </c>
      <c r="FF119" s="258"/>
      <c r="FG119" s="433"/>
    </row>
    <row r="120" spans="1:163" ht="37.5" customHeight="1">
      <c r="A120" s="119"/>
      <c r="B120" s="125">
        <v>12</v>
      </c>
      <c r="C120" s="121" t="s">
        <v>694</v>
      </c>
      <c r="D120" s="394"/>
      <c r="E120" s="384">
        <v>1</v>
      </c>
      <c r="F120" s="790" t="s">
        <v>401</v>
      </c>
      <c r="G120" s="244"/>
      <c r="H120" s="245"/>
      <c r="I120" s="246">
        <f t="shared" si="120"/>
        <v>0</v>
      </c>
      <c r="J120" s="258"/>
      <c r="K120" s="433"/>
      <c r="L120" s="394"/>
      <c r="M120" s="384">
        <v>1</v>
      </c>
      <c r="N120" s="790" t="s">
        <v>401</v>
      </c>
      <c r="O120" s="244"/>
      <c r="P120" s="245"/>
      <c r="Q120" s="246">
        <f t="shared" si="121"/>
        <v>0</v>
      </c>
      <c r="R120" s="258"/>
      <c r="S120" s="433"/>
      <c r="T120" s="394" t="s">
        <v>1266</v>
      </c>
      <c r="U120" s="384">
        <v>1</v>
      </c>
      <c r="V120" s="790" t="s">
        <v>401</v>
      </c>
      <c r="W120" s="244">
        <v>50000</v>
      </c>
      <c r="X120" s="245">
        <v>0</v>
      </c>
      <c r="Y120" s="246">
        <f t="shared" si="122"/>
        <v>50000</v>
      </c>
      <c r="Z120" s="258"/>
      <c r="AA120" s="433"/>
      <c r="AB120" s="394" t="s">
        <v>1266</v>
      </c>
      <c r="AC120" s="384">
        <v>1</v>
      </c>
      <c r="AD120" s="790" t="s">
        <v>401</v>
      </c>
      <c r="AE120" s="244">
        <v>76330</v>
      </c>
      <c r="AF120" s="245"/>
      <c r="AG120" s="246">
        <f t="shared" si="123"/>
        <v>76330</v>
      </c>
      <c r="AH120" s="258"/>
      <c r="AI120" s="433"/>
      <c r="AJ120" s="394"/>
      <c r="AK120" s="384">
        <v>1</v>
      </c>
      <c r="AL120" s="790" t="s">
        <v>401</v>
      </c>
      <c r="AM120" s="529"/>
      <c r="AN120" s="435"/>
      <c r="AO120" s="246">
        <f t="shared" si="124"/>
        <v>0</v>
      </c>
      <c r="AP120" s="258"/>
      <c r="AQ120" s="433"/>
      <c r="AR120" s="394"/>
      <c r="AS120" s="384">
        <v>1</v>
      </c>
      <c r="AT120" s="790" t="s">
        <v>401</v>
      </c>
      <c r="AU120" s="244"/>
      <c r="AV120" s="245"/>
      <c r="AW120" s="246">
        <f t="shared" si="125"/>
        <v>0</v>
      </c>
      <c r="AX120" s="258"/>
      <c r="AY120" s="433"/>
      <c r="AZ120" s="394"/>
      <c r="BA120" s="384">
        <v>1</v>
      </c>
      <c r="BB120" s="790" t="s">
        <v>401</v>
      </c>
      <c r="BC120" s="244"/>
      <c r="BD120" s="245"/>
      <c r="BE120" s="246">
        <f t="shared" si="126"/>
        <v>0</v>
      </c>
      <c r="BF120" s="258"/>
      <c r="BG120" s="433"/>
      <c r="BH120" s="394"/>
      <c r="BI120" s="384">
        <v>1</v>
      </c>
      <c r="BJ120" s="790" t="s">
        <v>401</v>
      </c>
      <c r="BK120" s="529"/>
      <c r="BL120" s="435"/>
      <c r="BM120" s="246">
        <f t="shared" si="127"/>
        <v>0</v>
      </c>
      <c r="BN120" s="258"/>
      <c r="BO120" s="433"/>
      <c r="BP120" s="394"/>
      <c r="BQ120" s="384">
        <v>1</v>
      </c>
      <c r="BR120" s="790" t="s">
        <v>401</v>
      </c>
      <c r="BS120" s="244"/>
      <c r="BT120" s="245"/>
      <c r="BU120" s="246">
        <f t="shared" si="128"/>
        <v>0</v>
      </c>
      <c r="BV120" s="258"/>
      <c r="BW120" s="433"/>
      <c r="BX120" s="394"/>
      <c r="BY120" s="384">
        <v>1</v>
      </c>
      <c r="BZ120" s="790" t="s">
        <v>401</v>
      </c>
      <c r="CA120" s="244"/>
      <c r="CB120" s="245"/>
      <c r="CC120" s="246">
        <f t="shared" si="129"/>
        <v>0</v>
      </c>
      <c r="CD120" s="258"/>
      <c r="CE120" s="433"/>
      <c r="CF120" s="394"/>
      <c r="CG120" s="384">
        <v>1</v>
      </c>
      <c r="CH120" s="790" t="s">
        <v>401</v>
      </c>
      <c r="CI120" s="244"/>
      <c r="CJ120" s="245"/>
      <c r="CK120" s="246">
        <f t="shared" si="130"/>
        <v>0</v>
      </c>
      <c r="CL120" s="258"/>
      <c r="CM120" s="433"/>
      <c r="CN120" s="394"/>
      <c r="CO120" s="384">
        <v>1</v>
      </c>
      <c r="CP120" s="790" t="s">
        <v>401</v>
      </c>
      <c r="CQ120" s="529"/>
      <c r="CR120" s="435"/>
      <c r="CS120" s="246">
        <f t="shared" si="131"/>
        <v>0</v>
      </c>
      <c r="CT120" s="258"/>
      <c r="CU120" s="433"/>
      <c r="CV120" s="394"/>
      <c r="CW120" s="384">
        <v>1</v>
      </c>
      <c r="CX120" s="790" t="s">
        <v>401</v>
      </c>
      <c r="CY120" s="244"/>
      <c r="CZ120" s="245"/>
      <c r="DA120" s="246">
        <f t="shared" si="132"/>
        <v>0</v>
      </c>
      <c r="DB120" s="258"/>
      <c r="DC120" s="433"/>
      <c r="DD120" s="394"/>
      <c r="DE120" s="384">
        <v>1</v>
      </c>
      <c r="DF120" s="790" t="s">
        <v>401</v>
      </c>
      <c r="DG120" s="529"/>
      <c r="DH120" s="435"/>
      <c r="DI120" s="246">
        <f t="shared" si="133"/>
        <v>0</v>
      </c>
      <c r="DJ120" s="258"/>
      <c r="DK120" s="433"/>
      <c r="DL120" s="394"/>
      <c r="DM120" s="384">
        <v>1</v>
      </c>
      <c r="DN120" s="790" t="s">
        <v>401</v>
      </c>
      <c r="DO120" s="529"/>
      <c r="DP120" s="435"/>
      <c r="DQ120" s="246">
        <f t="shared" si="134"/>
        <v>0</v>
      </c>
      <c r="DR120" s="258"/>
      <c r="DS120" s="433"/>
      <c r="DT120" s="394"/>
      <c r="DU120" s="384">
        <v>1</v>
      </c>
      <c r="DV120" s="790" t="s">
        <v>401</v>
      </c>
      <c r="DW120" s="244"/>
      <c r="DX120" s="245"/>
      <c r="DY120" s="246">
        <f t="shared" si="135"/>
        <v>0</v>
      </c>
      <c r="DZ120" s="258"/>
      <c r="EA120" s="433"/>
      <c r="EB120" s="394"/>
      <c r="EC120" s="384">
        <v>1</v>
      </c>
      <c r="ED120" s="790" t="s">
        <v>401</v>
      </c>
      <c r="EE120" s="244"/>
      <c r="EF120" s="245"/>
      <c r="EG120" s="246">
        <f t="shared" si="136"/>
        <v>0</v>
      </c>
      <c r="EH120" s="258"/>
      <c r="EI120" s="433"/>
      <c r="EJ120" s="394"/>
      <c r="EK120" s="384">
        <v>1</v>
      </c>
      <c r="EL120" s="790" t="s">
        <v>401</v>
      </c>
      <c r="EM120" s="244"/>
      <c r="EN120" s="245"/>
      <c r="EO120" s="246">
        <f t="shared" si="137"/>
        <v>0</v>
      </c>
      <c r="EP120" s="258"/>
      <c r="EQ120" s="433"/>
      <c r="ER120" s="394"/>
      <c r="ES120" s="384">
        <v>1</v>
      </c>
      <c r="ET120" s="790" t="s">
        <v>401</v>
      </c>
      <c r="EU120" s="529"/>
      <c r="EV120" s="435"/>
      <c r="EW120" s="246">
        <f t="shared" si="138"/>
        <v>0</v>
      </c>
      <c r="EX120" s="258"/>
      <c r="EY120" s="433"/>
      <c r="EZ120" s="394"/>
      <c r="FA120" s="384">
        <v>1</v>
      </c>
      <c r="FB120" s="790" t="s">
        <v>401</v>
      </c>
      <c r="FC120" s="529"/>
      <c r="FD120" s="435"/>
      <c r="FE120" s="246">
        <f t="shared" si="139"/>
        <v>0</v>
      </c>
      <c r="FF120" s="258"/>
      <c r="FG120" s="433"/>
    </row>
    <row r="121" spans="1:163" ht="37.5" customHeight="1">
      <c r="A121" s="119"/>
      <c r="B121" s="125">
        <v>13</v>
      </c>
      <c r="C121" s="122" t="s">
        <v>696</v>
      </c>
      <c r="D121" s="437"/>
      <c r="E121" s="275">
        <v>1</v>
      </c>
      <c r="F121" s="265" t="s">
        <v>401</v>
      </c>
      <c r="G121" s="244"/>
      <c r="H121" s="245"/>
      <c r="I121" s="246">
        <f t="shared" si="120"/>
        <v>0</v>
      </c>
      <c r="J121" s="258"/>
      <c r="K121" s="433"/>
      <c r="L121" s="437"/>
      <c r="M121" s="275">
        <v>1</v>
      </c>
      <c r="N121" s="265" t="s">
        <v>401</v>
      </c>
      <c r="O121" s="244"/>
      <c r="P121" s="245"/>
      <c r="Q121" s="246">
        <f t="shared" si="121"/>
        <v>0</v>
      </c>
      <c r="R121" s="258"/>
      <c r="S121" s="433"/>
      <c r="T121" s="437" t="s">
        <v>1269</v>
      </c>
      <c r="U121" s="275">
        <v>1</v>
      </c>
      <c r="V121" s="265" t="s">
        <v>401</v>
      </c>
      <c r="W121" s="244">
        <v>50000</v>
      </c>
      <c r="X121" s="245">
        <v>0</v>
      </c>
      <c r="Y121" s="246">
        <f t="shared" si="122"/>
        <v>50000</v>
      </c>
      <c r="Z121" s="258"/>
      <c r="AA121" s="433"/>
      <c r="AB121" s="437" t="s">
        <v>1473</v>
      </c>
      <c r="AC121" s="275">
        <v>1</v>
      </c>
      <c r="AD121" s="265" t="s">
        <v>401</v>
      </c>
      <c r="AE121" s="244">
        <v>71060</v>
      </c>
      <c r="AF121" s="245"/>
      <c r="AG121" s="246">
        <f t="shared" si="123"/>
        <v>71060</v>
      </c>
      <c r="AH121" s="258"/>
      <c r="AI121" s="433"/>
      <c r="AJ121" s="437"/>
      <c r="AK121" s="275">
        <v>1</v>
      </c>
      <c r="AL121" s="265" t="s">
        <v>401</v>
      </c>
      <c r="AM121" s="791"/>
      <c r="AN121" s="439"/>
      <c r="AO121" s="246">
        <f t="shared" si="124"/>
        <v>0</v>
      </c>
      <c r="AP121" s="258"/>
      <c r="AQ121" s="433"/>
      <c r="AR121" s="437"/>
      <c r="AS121" s="275">
        <v>1</v>
      </c>
      <c r="AT121" s="265" t="s">
        <v>401</v>
      </c>
      <c r="AU121" s="244"/>
      <c r="AV121" s="245"/>
      <c r="AW121" s="246">
        <f t="shared" si="125"/>
        <v>0</v>
      </c>
      <c r="AX121" s="258"/>
      <c r="AY121" s="433"/>
      <c r="AZ121" s="437"/>
      <c r="BA121" s="275">
        <v>1</v>
      </c>
      <c r="BB121" s="265" t="s">
        <v>401</v>
      </c>
      <c r="BC121" s="244"/>
      <c r="BD121" s="245"/>
      <c r="BE121" s="246">
        <f t="shared" si="126"/>
        <v>0</v>
      </c>
      <c r="BF121" s="258"/>
      <c r="BG121" s="433"/>
      <c r="BH121" s="437"/>
      <c r="BI121" s="275">
        <v>1</v>
      </c>
      <c r="BJ121" s="265" t="s">
        <v>401</v>
      </c>
      <c r="BK121" s="791"/>
      <c r="BL121" s="439"/>
      <c r="BM121" s="246">
        <f t="shared" si="127"/>
        <v>0</v>
      </c>
      <c r="BN121" s="258"/>
      <c r="BO121" s="433"/>
      <c r="BP121" s="437"/>
      <c r="BQ121" s="275">
        <v>1</v>
      </c>
      <c r="BR121" s="265" t="s">
        <v>401</v>
      </c>
      <c r="BS121" s="244"/>
      <c r="BT121" s="245"/>
      <c r="BU121" s="246">
        <f t="shared" si="128"/>
        <v>0</v>
      </c>
      <c r="BV121" s="258"/>
      <c r="BW121" s="433"/>
      <c r="BX121" s="437"/>
      <c r="BY121" s="275">
        <v>1</v>
      </c>
      <c r="BZ121" s="265" t="s">
        <v>401</v>
      </c>
      <c r="CA121" s="244"/>
      <c r="CB121" s="245"/>
      <c r="CC121" s="246">
        <f t="shared" si="129"/>
        <v>0</v>
      </c>
      <c r="CD121" s="258"/>
      <c r="CE121" s="433"/>
      <c r="CF121" s="437"/>
      <c r="CG121" s="275">
        <v>1</v>
      </c>
      <c r="CH121" s="265" t="s">
        <v>401</v>
      </c>
      <c r="CI121" s="244"/>
      <c r="CJ121" s="245"/>
      <c r="CK121" s="246">
        <f t="shared" si="130"/>
        <v>0</v>
      </c>
      <c r="CL121" s="258"/>
      <c r="CM121" s="433"/>
      <c r="CN121" s="437"/>
      <c r="CO121" s="275">
        <v>1</v>
      </c>
      <c r="CP121" s="265" t="s">
        <v>401</v>
      </c>
      <c r="CQ121" s="791"/>
      <c r="CR121" s="439"/>
      <c r="CS121" s="246">
        <f t="shared" si="131"/>
        <v>0</v>
      </c>
      <c r="CT121" s="258"/>
      <c r="CU121" s="433"/>
      <c r="CV121" s="437"/>
      <c r="CW121" s="275">
        <v>1</v>
      </c>
      <c r="CX121" s="265" t="s">
        <v>401</v>
      </c>
      <c r="CY121" s="244"/>
      <c r="CZ121" s="245"/>
      <c r="DA121" s="246">
        <f t="shared" si="132"/>
        <v>0</v>
      </c>
      <c r="DB121" s="258"/>
      <c r="DC121" s="433"/>
      <c r="DD121" s="437"/>
      <c r="DE121" s="275">
        <v>1</v>
      </c>
      <c r="DF121" s="265" t="s">
        <v>401</v>
      </c>
      <c r="DG121" s="791"/>
      <c r="DH121" s="439"/>
      <c r="DI121" s="246">
        <f t="shared" si="133"/>
        <v>0</v>
      </c>
      <c r="DJ121" s="258"/>
      <c r="DK121" s="433"/>
      <c r="DL121" s="437"/>
      <c r="DM121" s="275">
        <v>1</v>
      </c>
      <c r="DN121" s="265" t="s">
        <v>401</v>
      </c>
      <c r="DO121" s="791"/>
      <c r="DP121" s="439"/>
      <c r="DQ121" s="246">
        <f t="shared" si="134"/>
        <v>0</v>
      </c>
      <c r="DR121" s="258"/>
      <c r="DS121" s="433"/>
      <c r="DT121" s="437"/>
      <c r="DU121" s="275">
        <v>1</v>
      </c>
      <c r="DV121" s="265" t="s">
        <v>401</v>
      </c>
      <c r="DW121" s="244"/>
      <c r="DX121" s="245"/>
      <c r="DY121" s="246">
        <f t="shared" si="135"/>
        <v>0</v>
      </c>
      <c r="DZ121" s="258"/>
      <c r="EA121" s="433"/>
      <c r="EB121" s="437"/>
      <c r="EC121" s="275">
        <v>1</v>
      </c>
      <c r="ED121" s="265" t="s">
        <v>401</v>
      </c>
      <c r="EE121" s="244"/>
      <c r="EF121" s="245"/>
      <c r="EG121" s="246">
        <f t="shared" si="136"/>
        <v>0</v>
      </c>
      <c r="EH121" s="258"/>
      <c r="EI121" s="433"/>
      <c r="EJ121" s="437"/>
      <c r="EK121" s="275">
        <v>1</v>
      </c>
      <c r="EL121" s="265" t="s">
        <v>401</v>
      </c>
      <c r="EM121" s="244"/>
      <c r="EN121" s="245"/>
      <c r="EO121" s="246">
        <f t="shared" si="137"/>
        <v>0</v>
      </c>
      <c r="EP121" s="258"/>
      <c r="EQ121" s="433"/>
      <c r="ER121" s="437"/>
      <c r="ES121" s="275">
        <v>1</v>
      </c>
      <c r="ET121" s="265" t="s">
        <v>401</v>
      </c>
      <c r="EU121" s="791"/>
      <c r="EV121" s="439"/>
      <c r="EW121" s="246">
        <f t="shared" si="138"/>
        <v>0</v>
      </c>
      <c r="EX121" s="258"/>
      <c r="EY121" s="433"/>
      <c r="EZ121" s="437"/>
      <c r="FA121" s="275">
        <v>1</v>
      </c>
      <c r="FB121" s="265" t="s">
        <v>401</v>
      </c>
      <c r="FC121" s="791"/>
      <c r="FD121" s="439"/>
      <c r="FE121" s="246">
        <f t="shared" si="139"/>
        <v>0</v>
      </c>
      <c r="FF121" s="258"/>
      <c r="FG121" s="433"/>
    </row>
    <row r="122" spans="1:163" ht="37.5" customHeight="1">
      <c r="A122" s="115"/>
      <c r="B122" s="71"/>
      <c r="C122" s="74" t="s">
        <v>408</v>
      </c>
      <c r="D122" s="786"/>
      <c r="E122" s="278"/>
      <c r="F122" s="278"/>
      <c r="G122" s="278"/>
      <c r="H122" s="787"/>
      <c r="I122" s="788">
        <f>SUM(I109:I121)</f>
        <v>0</v>
      </c>
      <c r="J122" s="258"/>
      <c r="K122" s="433"/>
      <c r="L122" s="786"/>
      <c r="M122" s="278"/>
      <c r="N122" s="278"/>
      <c r="O122" s="278"/>
      <c r="P122" s="787"/>
      <c r="Q122" s="788">
        <f>SUM(Q109:Q121)</f>
        <v>0</v>
      </c>
      <c r="R122" s="258"/>
      <c r="S122" s="433"/>
      <c r="T122" s="786"/>
      <c r="U122" s="278"/>
      <c r="V122" s="278"/>
      <c r="W122" s="278"/>
      <c r="X122" s="787"/>
      <c r="Y122" s="788">
        <f>SUM(Y109:Y121)</f>
        <v>8356600</v>
      </c>
      <c r="Z122" s="258"/>
      <c r="AA122" s="433"/>
      <c r="AB122" s="786"/>
      <c r="AC122" s="278"/>
      <c r="AD122" s="278"/>
      <c r="AE122" s="278"/>
      <c r="AF122" s="787"/>
      <c r="AG122" s="788">
        <f>SUM(AG109:AG121)</f>
        <v>14681837.5</v>
      </c>
      <c r="AH122" s="258"/>
      <c r="AI122" s="433"/>
      <c r="AJ122" s="786"/>
      <c r="AK122" s="278"/>
      <c r="AL122" s="278"/>
      <c r="AM122" s="278"/>
      <c r="AN122" s="787"/>
      <c r="AO122" s="788">
        <f>SUM(AO109:AO121)</f>
        <v>0</v>
      </c>
      <c r="AP122" s="258"/>
      <c r="AQ122" s="433"/>
      <c r="AR122" s="786"/>
      <c r="AS122" s="278"/>
      <c r="AT122" s="278"/>
      <c r="AU122" s="278"/>
      <c r="AV122" s="787"/>
      <c r="AW122" s="788">
        <f>SUM(AW109:AW121)</f>
        <v>0</v>
      </c>
      <c r="AX122" s="258"/>
      <c r="AY122" s="433"/>
      <c r="AZ122" s="786"/>
      <c r="BA122" s="278"/>
      <c r="BB122" s="278"/>
      <c r="BC122" s="278"/>
      <c r="BD122" s="787"/>
      <c r="BE122" s="788">
        <f>SUM(BE109:BE121)</f>
        <v>0</v>
      </c>
      <c r="BF122" s="258"/>
      <c r="BG122" s="433"/>
      <c r="BH122" s="786"/>
      <c r="BI122" s="278"/>
      <c r="BJ122" s="278"/>
      <c r="BK122" s="278"/>
      <c r="BL122" s="787"/>
      <c r="BM122" s="788">
        <f>SUM(BM109:BM121)</f>
        <v>0</v>
      </c>
      <c r="BN122" s="258"/>
      <c r="BO122" s="433"/>
      <c r="BP122" s="786"/>
      <c r="BQ122" s="278"/>
      <c r="BR122" s="278"/>
      <c r="BS122" s="278"/>
      <c r="BT122" s="787"/>
      <c r="BU122" s="788">
        <f>SUM(BU109:BU121)</f>
        <v>0</v>
      </c>
      <c r="BV122" s="258"/>
      <c r="BW122" s="433"/>
      <c r="BX122" s="786"/>
      <c r="BY122" s="278"/>
      <c r="BZ122" s="278"/>
      <c r="CA122" s="278"/>
      <c r="CB122" s="787"/>
      <c r="CC122" s="788">
        <f>SUM(CC109:CC121)</f>
        <v>0</v>
      </c>
      <c r="CD122" s="258"/>
      <c r="CE122" s="433"/>
      <c r="CF122" s="786"/>
      <c r="CG122" s="278"/>
      <c r="CH122" s="278"/>
      <c r="CI122" s="278"/>
      <c r="CJ122" s="787"/>
      <c r="CK122" s="788">
        <f>SUM(CK109:CK121)</f>
        <v>0</v>
      </c>
      <c r="CL122" s="258"/>
      <c r="CM122" s="433"/>
      <c r="CN122" s="786"/>
      <c r="CO122" s="278"/>
      <c r="CP122" s="278"/>
      <c r="CQ122" s="278"/>
      <c r="CR122" s="787"/>
      <c r="CS122" s="788">
        <f>SUM(CS109:CS121)</f>
        <v>0</v>
      </c>
      <c r="CT122" s="258"/>
      <c r="CU122" s="433"/>
      <c r="CV122" s="786"/>
      <c r="CW122" s="278"/>
      <c r="CX122" s="278"/>
      <c r="CY122" s="278"/>
      <c r="CZ122" s="787"/>
      <c r="DA122" s="788">
        <f>SUM(DA109:DA121)</f>
        <v>0</v>
      </c>
      <c r="DB122" s="258"/>
      <c r="DC122" s="433"/>
      <c r="DD122" s="786"/>
      <c r="DE122" s="278"/>
      <c r="DF122" s="278"/>
      <c r="DG122" s="278"/>
      <c r="DH122" s="787"/>
      <c r="DI122" s="788">
        <f>SUM(DI109:DI121)</f>
        <v>0</v>
      </c>
      <c r="DJ122" s="258"/>
      <c r="DK122" s="433"/>
      <c r="DL122" s="786"/>
      <c r="DM122" s="278"/>
      <c r="DN122" s="278"/>
      <c r="DO122" s="278"/>
      <c r="DP122" s="787"/>
      <c r="DQ122" s="788">
        <f>SUM(DQ109:DQ121)</f>
        <v>0</v>
      </c>
      <c r="DR122" s="258"/>
      <c r="DS122" s="433"/>
      <c r="DT122" s="786"/>
      <c r="DU122" s="278"/>
      <c r="DV122" s="278"/>
      <c r="DW122" s="278"/>
      <c r="DX122" s="787"/>
      <c r="DY122" s="788">
        <f>SUM(DY109:DY121)</f>
        <v>0</v>
      </c>
      <c r="DZ122" s="258"/>
      <c r="EA122" s="433"/>
      <c r="EB122" s="786"/>
      <c r="EC122" s="278"/>
      <c r="ED122" s="278"/>
      <c r="EE122" s="278"/>
      <c r="EF122" s="787"/>
      <c r="EG122" s="788">
        <f>SUM(EG109:EG121)</f>
        <v>0</v>
      </c>
      <c r="EH122" s="258"/>
      <c r="EI122" s="433"/>
      <c r="EJ122" s="786"/>
      <c r="EK122" s="278"/>
      <c r="EL122" s="278"/>
      <c r="EM122" s="278"/>
      <c r="EN122" s="787"/>
      <c r="EO122" s="788">
        <f>SUM(EO109:EO121)</f>
        <v>0</v>
      </c>
      <c r="EP122" s="258"/>
      <c r="EQ122" s="433"/>
      <c r="ER122" s="786"/>
      <c r="ES122" s="278"/>
      <c r="ET122" s="278"/>
      <c r="EU122" s="278"/>
      <c r="EV122" s="787"/>
      <c r="EW122" s="788">
        <f>SUM(EW109:EW121)</f>
        <v>0</v>
      </c>
      <c r="EX122" s="258"/>
      <c r="EY122" s="433"/>
      <c r="EZ122" s="786"/>
      <c r="FA122" s="278"/>
      <c r="FB122" s="278"/>
      <c r="FC122" s="278"/>
      <c r="FD122" s="787"/>
      <c r="FE122" s="788">
        <f>SUM(FE109:FE121)</f>
        <v>0</v>
      </c>
      <c r="FF122" s="258"/>
      <c r="FG122" s="433"/>
    </row>
    <row r="123" spans="1:163" ht="37.5" customHeight="1" thickBot="1">
      <c r="A123" s="22"/>
      <c r="B123" s="72" t="s">
        <v>135</v>
      </c>
      <c r="C123" s="72"/>
      <c r="D123" s="518"/>
      <c r="E123" s="364"/>
      <c r="F123" s="364"/>
      <c r="G123" s="364"/>
      <c r="H123" s="366"/>
      <c r="I123" s="789"/>
      <c r="J123" s="258"/>
      <c r="K123" s="433"/>
      <c r="L123" s="518"/>
      <c r="M123" s="364"/>
      <c r="N123" s="364"/>
      <c r="O123" s="364"/>
      <c r="P123" s="366"/>
      <c r="Q123" s="789"/>
      <c r="R123" s="258"/>
      <c r="S123" s="433"/>
      <c r="T123" s="518"/>
      <c r="U123" s="364"/>
      <c r="V123" s="364"/>
      <c r="W123" s="364"/>
      <c r="X123" s="366"/>
      <c r="Y123" s="789"/>
      <c r="Z123" s="258"/>
      <c r="AA123" s="433"/>
      <c r="AB123" s="518"/>
      <c r="AC123" s="364"/>
      <c r="AD123" s="364"/>
      <c r="AE123" s="364"/>
      <c r="AF123" s="366"/>
      <c r="AG123" s="789"/>
      <c r="AH123" s="258"/>
      <c r="AI123" s="433"/>
      <c r="AJ123" s="518"/>
      <c r="AK123" s="364"/>
      <c r="AL123" s="364"/>
      <c r="AM123" s="364"/>
      <c r="AN123" s="366"/>
      <c r="AO123" s="789"/>
      <c r="AP123" s="258"/>
      <c r="AQ123" s="433"/>
      <c r="AR123" s="518"/>
      <c r="AS123" s="364"/>
      <c r="AT123" s="364"/>
      <c r="AU123" s="364"/>
      <c r="AV123" s="366"/>
      <c r="AW123" s="789"/>
      <c r="AX123" s="258"/>
      <c r="AY123" s="433"/>
      <c r="AZ123" s="518"/>
      <c r="BA123" s="364"/>
      <c r="BB123" s="364"/>
      <c r="BC123" s="364"/>
      <c r="BD123" s="366"/>
      <c r="BE123" s="789"/>
      <c r="BF123" s="258"/>
      <c r="BG123" s="433"/>
      <c r="BH123" s="518"/>
      <c r="BI123" s="364"/>
      <c r="BJ123" s="364"/>
      <c r="BK123" s="364"/>
      <c r="BL123" s="366"/>
      <c r="BM123" s="789"/>
      <c r="BN123" s="258"/>
      <c r="BO123" s="433"/>
      <c r="BP123" s="518"/>
      <c r="BQ123" s="364"/>
      <c r="BR123" s="364"/>
      <c r="BS123" s="364"/>
      <c r="BT123" s="366"/>
      <c r="BU123" s="789"/>
      <c r="BV123" s="258"/>
      <c r="BW123" s="433"/>
      <c r="BX123" s="518"/>
      <c r="BY123" s="364"/>
      <c r="BZ123" s="364"/>
      <c r="CA123" s="364"/>
      <c r="CB123" s="366"/>
      <c r="CC123" s="789"/>
      <c r="CD123" s="258"/>
      <c r="CE123" s="433"/>
      <c r="CF123" s="518"/>
      <c r="CG123" s="364"/>
      <c r="CH123" s="364"/>
      <c r="CI123" s="364"/>
      <c r="CJ123" s="366"/>
      <c r="CK123" s="789"/>
      <c r="CL123" s="258"/>
      <c r="CM123" s="433"/>
      <c r="CN123" s="518"/>
      <c r="CO123" s="364"/>
      <c r="CP123" s="364"/>
      <c r="CQ123" s="364"/>
      <c r="CR123" s="366"/>
      <c r="CS123" s="789"/>
      <c r="CT123" s="258"/>
      <c r="CU123" s="433"/>
      <c r="CV123" s="518"/>
      <c r="CW123" s="364"/>
      <c r="CX123" s="364"/>
      <c r="CY123" s="364"/>
      <c r="CZ123" s="366"/>
      <c r="DA123" s="789"/>
      <c r="DB123" s="258"/>
      <c r="DC123" s="433"/>
      <c r="DD123" s="518"/>
      <c r="DE123" s="364"/>
      <c r="DF123" s="364"/>
      <c r="DG123" s="364"/>
      <c r="DH123" s="366"/>
      <c r="DI123" s="789"/>
      <c r="DJ123" s="258"/>
      <c r="DK123" s="433"/>
      <c r="DL123" s="518"/>
      <c r="DM123" s="364"/>
      <c r="DN123" s="364"/>
      <c r="DO123" s="364"/>
      <c r="DP123" s="366"/>
      <c r="DQ123" s="789"/>
      <c r="DR123" s="258"/>
      <c r="DS123" s="433"/>
      <c r="DT123" s="518"/>
      <c r="DU123" s="364"/>
      <c r="DV123" s="364"/>
      <c r="DW123" s="364"/>
      <c r="DX123" s="366"/>
      <c r="DY123" s="789"/>
      <c r="DZ123" s="258"/>
      <c r="EA123" s="433"/>
      <c r="EB123" s="518"/>
      <c r="EC123" s="364"/>
      <c r="ED123" s="364"/>
      <c r="EE123" s="364"/>
      <c r="EF123" s="366"/>
      <c r="EG123" s="789"/>
      <c r="EH123" s="258"/>
      <c r="EI123" s="433"/>
      <c r="EJ123" s="518"/>
      <c r="EK123" s="364"/>
      <c r="EL123" s="364"/>
      <c r="EM123" s="364"/>
      <c r="EN123" s="366"/>
      <c r="EO123" s="789"/>
      <c r="EP123" s="258"/>
      <c r="EQ123" s="433"/>
      <c r="ER123" s="518"/>
      <c r="ES123" s="364"/>
      <c r="ET123" s="364"/>
      <c r="EU123" s="364"/>
      <c r="EV123" s="366"/>
      <c r="EW123" s="789"/>
      <c r="EX123" s="258"/>
      <c r="EY123" s="433"/>
      <c r="EZ123" s="518"/>
      <c r="FA123" s="364"/>
      <c r="FB123" s="364"/>
      <c r="FC123" s="364"/>
      <c r="FD123" s="366"/>
      <c r="FE123" s="789"/>
      <c r="FF123" s="258"/>
      <c r="FG123" s="433"/>
    </row>
    <row r="124" spans="1:163" ht="37.5" customHeight="1" thickBot="1">
      <c r="A124" s="115"/>
      <c r="B124" s="67" t="s">
        <v>390</v>
      </c>
      <c r="C124" s="73" t="s">
        <v>391</v>
      </c>
      <c r="D124" s="270" t="s">
        <v>380</v>
      </c>
      <c r="E124" s="271" t="s">
        <v>393</v>
      </c>
      <c r="F124" s="271" t="s">
        <v>682</v>
      </c>
      <c r="G124" s="271" t="s">
        <v>395</v>
      </c>
      <c r="H124" s="272" t="s">
        <v>396</v>
      </c>
      <c r="I124" s="273" t="s">
        <v>397</v>
      </c>
      <c r="J124" s="256" t="s">
        <v>398</v>
      </c>
      <c r="K124" s="257" t="s">
        <v>399</v>
      </c>
      <c r="L124" s="270" t="s">
        <v>380</v>
      </c>
      <c r="M124" s="271" t="s">
        <v>393</v>
      </c>
      <c r="N124" s="271" t="s">
        <v>682</v>
      </c>
      <c r="O124" s="271" t="s">
        <v>395</v>
      </c>
      <c r="P124" s="272" t="s">
        <v>396</v>
      </c>
      <c r="Q124" s="273" t="s">
        <v>397</v>
      </c>
      <c r="R124" s="256" t="s">
        <v>398</v>
      </c>
      <c r="S124" s="257" t="s">
        <v>399</v>
      </c>
      <c r="T124" s="270" t="s">
        <v>380</v>
      </c>
      <c r="U124" s="271" t="s">
        <v>393</v>
      </c>
      <c r="V124" s="271" t="s">
        <v>682</v>
      </c>
      <c r="W124" s="271" t="s">
        <v>395</v>
      </c>
      <c r="X124" s="272" t="s">
        <v>396</v>
      </c>
      <c r="Y124" s="273" t="s">
        <v>397</v>
      </c>
      <c r="Z124" s="256" t="s">
        <v>398</v>
      </c>
      <c r="AA124" s="257" t="s">
        <v>399</v>
      </c>
      <c r="AB124" s="270" t="s">
        <v>380</v>
      </c>
      <c r="AC124" s="271" t="s">
        <v>393</v>
      </c>
      <c r="AD124" s="271" t="s">
        <v>682</v>
      </c>
      <c r="AE124" s="271" t="s">
        <v>395</v>
      </c>
      <c r="AF124" s="272" t="s">
        <v>396</v>
      </c>
      <c r="AG124" s="273" t="s">
        <v>397</v>
      </c>
      <c r="AH124" s="256" t="s">
        <v>398</v>
      </c>
      <c r="AI124" s="257" t="s">
        <v>399</v>
      </c>
      <c r="AJ124" s="270" t="s">
        <v>380</v>
      </c>
      <c r="AK124" s="271" t="s">
        <v>393</v>
      </c>
      <c r="AL124" s="271" t="s">
        <v>682</v>
      </c>
      <c r="AM124" s="271" t="s">
        <v>395</v>
      </c>
      <c r="AN124" s="272" t="s">
        <v>396</v>
      </c>
      <c r="AO124" s="273" t="s">
        <v>397</v>
      </c>
      <c r="AP124" s="256" t="s">
        <v>398</v>
      </c>
      <c r="AQ124" s="257" t="s">
        <v>399</v>
      </c>
      <c r="AR124" s="270" t="s">
        <v>380</v>
      </c>
      <c r="AS124" s="271" t="s">
        <v>393</v>
      </c>
      <c r="AT124" s="271" t="s">
        <v>682</v>
      </c>
      <c r="AU124" s="271" t="s">
        <v>395</v>
      </c>
      <c r="AV124" s="272" t="s">
        <v>396</v>
      </c>
      <c r="AW124" s="273" t="s">
        <v>397</v>
      </c>
      <c r="AX124" s="256" t="s">
        <v>398</v>
      </c>
      <c r="AY124" s="257" t="s">
        <v>399</v>
      </c>
      <c r="AZ124" s="270" t="s">
        <v>380</v>
      </c>
      <c r="BA124" s="271" t="s">
        <v>393</v>
      </c>
      <c r="BB124" s="271" t="s">
        <v>682</v>
      </c>
      <c r="BC124" s="271" t="s">
        <v>395</v>
      </c>
      <c r="BD124" s="272" t="s">
        <v>396</v>
      </c>
      <c r="BE124" s="273" t="s">
        <v>397</v>
      </c>
      <c r="BF124" s="256" t="s">
        <v>398</v>
      </c>
      <c r="BG124" s="257" t="s">
        <v>399</v>
      </c>
      <c r="BH124" s="270" t="s">
        <v>380</v>
      </c>
      <c r="BI124" s="271" t="s">
        <v>393</v>
      </c>
      <c r="BJ124" s="271" t="s">
        <v>682</v>
      </c>
      <c r="BK124" s="271" t="s">
        <v>395</v>
      </c>
      <c r="BL124" s="272" t="s">
        <v>396</v>
      </c>
      <c r="BM124" s="273" t="s">
        <v>397</v>
      </c>
      <c r="BN124" s="256" t="s">
        <v>398</v>
      </c>
      <c r="BO124" s="257" t="s">
        <v>399</v>
      </c>
      <c r="BP124" s="270" t="s">
        <v>380</v>
      </c>
      <c r="BQ124" s="271" t="s">
        <v>393</v>
      </c>
      <c r="BR124" s="271" t="s">
        <v>682</v>
      </c>
      <c r="BS124" s="271" t="s">
        <v>395</v>
      </c>
      <c r="BT124" s="272" t="s">
        <v>396</v>
      </c>
      <c r="BU124" s="273" t="s">
        <v>397</v>
      </c>
      <c r="BV124" s="256" t="s">
        <v>398</v>
      </c>
      <c r="BW124" s="257" t="s">
        <v>399</v>
      </c>
      <c r="BX124" s="270" t="s">
        <v>380</v>
      </c>
      <c r="BY124" s="271" t="s">
        <v>393</v>
      </c>
      <c r="BZ124" s="271" t="s">
        <v>682</v>
      </c>
      <c r="CA124" s="271" t="s">
        <v>395</v>
      </c>
      <c r="CB124" s="272" t="s">
        <v>396</v>
      </c>
      <c r="CC124" s="273" t="s">
        <v>397</v>
      </c>
      <c r="CD124" s="256" t="s">
        <v>398</v>
      </c>
      <c r="CE124" s="257" t="s">
        <v>399</v>
      </c>
      <c r="CF124" s="270" t="s">
        <v>380</v>
      </c>
      <c r="CG124" s="271" t="s">
        <v>393</v>
      </c>
      <c r="CH124" s="271" t="s">
        <v>682</v>
      </c>
      <c r="CI124" s="271" t="s">
        <v>395</v>
      </c>
      <c r="CJ124" s="272" t="s">
        <v>396</v>
      </c>
      <c r="CK124" s="273" t="s">
        <v>397</v>
      </c>
      <c r="CL124" s="256" t="s">
        <v>398</v>
      </c>
      <c r="CM124" s="257" t="s">
        <v>399</v>
      </c>
      <c r="CN124" s="270" t="s">
        <v>380</v>
      </c>
      <c r="CO124" s="271" t="s">
        <v>393</v>
      </c>
      <c r="CP124" s="271" t="s">
        <v>682</v>
      </c>
      <c r="CQ124" s="271" t="s">
        <v>395</v>
      </c>
      <c r="CR124" s="272" t="s">
        <v>396</v>
      </c>
      <c r="CS124" s="273" t="s">
        <v>397</v>
      </c>
      <c r="CT124" s="256" t="s">
        <v>398</v>
      </c>
      <c r="CU124" s="257" t="s">
        <v>399</v>
      </c>
      <c r="CV124" s="270" t="s">
        <v>380</v>
      </c>
      <c r="CW124" s="271" t="s">
        <v>393</v>
      </c>
      <c r="CX124" s="271" t="s">
        <v>682</v>
      </c>
      <c r="CY124" s="271" t="s">
        <v>395</v>
      </c>
      <c r="CZ124" s="272" t="s">
        <v>396</v>
      </c>
      <c r="DA124" s="273" t="s">
        <v>397</v>
      </c>
      <c r="DB124" s="256" t="s">
        <v>398</v>
      </c>
      <c r="DC124" s="257" t="s">
        <v>399</v>
      </c>
      <c r="DD124" s="270" t="s">
        <v>380</v>
      </c>
      <c r="DE124" s="271" t="s">
        <v>393</v>
      </c>
      <c r="DF124" s="271" t="s">
        <v>682</v>
      </c>
      <c r="DG124" s="271" t="s">
        <v>395</v>
      </c>
      <c r="DH124" s="272" t="s">
        <v>396</v>
      </c>
      <c r="DI124" s="273" t="s">
        <v>397</v>
      </c>
      <c r="DJ124" s="256" t="s">
        <v>398</v>
      </c>
      <c r="DK124" s="257" t="s">
        <v>399</v>
      </c>
      <c r="DL124" s="270" t="s">
        <v>380</v>
      </c>
      <c r="DM124" s="271" t="s">
        <v>393</v>
      </c>
      <c r="DN124" s="271" t="s">
        <v>682</v>
      </c>
      <c r="DO124" s="271" t="s">
        <v>395</v>
      </c>
      <c r="DP124" s="272" t="s">
        <v>396</v>
      </c>
      <c r="DQ124" s="273" t="s">
        <v>397</v>
      </c>
      <c r="DR124" s="256" t="s">
        <v>398</v>
      </c>
      <c r="DS124" s="257" t="s">
        <v>399</v>
      </c>
      <c r="DT124" s="270" t="s">
        <v>380</v>
      </c>
      <c r="DU124" s="271" t="s">
        <v>393</v>
      </c>
      <c r="DV124" s="271" t="s">
        <v>682</v>
      </c>
      <c r="DW124" s="271" t="s">
        <v>395</v>
      </c>
      <c r="DX124" s="272" t="s">
        <v>396</v>
      </c>
      <c r="DY124" s="273" t="s">
        <v>397</v>
      </c>
      <c r="DZ124" s="256" t="s">
        <v>398</v>
      </c>
      <c r="EA124" s="257" t="s">
        <v>399</v>
      </c>
      <c r="EB124" s="270" t="s">
        <v>380</v>
      </c>
      <c r="EC124" s="271" t="s">
        <v>393</v>
      </c>
      <c r="ED124" s="271" t="s">
        <v>682</v>
      </c>
      <c r="EE124" s="271" t="s">
        <v>395</v>
      </c>
      <c r="EF124" s="272" t="s">
        <v>396</v>
      </c>
      <c r="EG124" s="273" t="s">
        <v>397</v>
      </c>
      <c r="EH124" s="256" t="s">
        <v>398</v>
      </c>
      <c r="EI124" s="257" t="s">
        <v>399</v>
      </c>
      <c r="EJ124" s="270" t="s">
        <v>380</v>
      </c>
      <c r="EK124" s="271" t="s">
        <v>393</v>
      </c>
      <c r="EL124" s="271" t="s">
        <v>682</v>
      </c>
      <c r="EM124" s="271" t="s">
        <v>395</v>
      </c>
      <c r="EN124" s="272" t="s">
        <v>396</v>
      </c>
      <c r="EO124" s="273" t="s">
        <v>397</v>
      </c>
      <c r="EP124" s="256" t="s">
        <v>398</v>
      </c>
      <c r="EQ124" s="257" t="s">
        <v>399</v>
      </c>
      <c r="ER124" s="270" t="s">
        <v>380</v>
      </c>
      <c r="ES124" s="271" t="s">
        <v>393</v>
      </c>
      <c r="ET124" s="271" t="s">
        <v>682</v>
      </c>
      <c r="EU124" s="271" t="s">
        <v>395</v>
      </c>
      <c r="EV124" s="272" t="s">
        <v>396</v>
      </c>
      <c r="EW124" s="273" t="s">
        <v>397</v>
      </c>
      <c r="EX124" s="256" t="s">
        <v>398</v>
      </c>
      <c r="EY124" s="257" t="s">
        <v>399</v>
      </c>
      <c r="EZ124" s="270" t="s">
        <v>380</v>
      </c>
      <c r="FA124" s="271" t="s">
        <v>393</v>
      </c>
      <c r="FB124" s="271" t="s">
        <v>682</v>
      </c>
      <c r="FC124" s="271" t="s">
        <v>395</v>
      </c>
      <c r="FD124" s="272" t="s">
        <v>396</v>
      </c>
      <c r="FE124" s="273" t="s">
        <v>397</v>
      </c>
      <c r="FF124" s="256" t="s">
        <v>398</v>
      </c>
      <c r="FG124" s="257" t="s">
        <v>399</v>
      </c>
    </row>
    <row r="125" spans="1:163" ht="37.5" customHeight="1" thickBot="1">
      <c r="A125" s="115"/>
      <c r="B125" s="125">
        <v>1</v>
      </c>
      <c r="C125" s="138" t="s">
        <v>683</v>
      </c>
      <c r="D125" s="274"/>
      <c r="E125" s="275">
        <v>1</v>
      </c>
      <c r="F125" s="265" t="s">
        <v>401</v>
      </c>
      <c r="G125" s="244"/>
      <c r="H125" s="245"/>
      <c r="I125" s="246">
        <f t="shared" ref="I125:I137" si="140">+(G125+(G125*H125))*E125</f>
        <v>0</v>
      </c>
      <c r="J125" s="247" t="s">
        <v>1216</v>
      </c>
      <c r="K125" s="248"/>
      <c r="L125" s="274"/>
      <c r="M125" s="275">
        <v>1</v>
      </c>
      <c r="N125" s="265" t="s">
        <v>401</v>
      </c>
      <c r="O125" s="244"/>
      <c r="P125" s="245"/>
      <c r="Q125" s="246">
        <f t="shared" ref="Q125:Q137" si="141">+(O125+(O125*P125))*M125</f>
        <v>0</v>
      </c>
      <c r="R125" s="247" t="s">
        <v>1216</v>
      </c>
      <c r="S125" s="248"/>
      <c r="T125" s="274" t="s">
        <v>1254</v>
      </c>
      <c r="U125" s="275">
        <v>1</v>
      </c>
      <c r="V125" s="265" t="s">
        <v>401</v>
      </c>
      <c r="W125" s="244">
        <v>30000</v>
      </c>
      <c r="X125" s="245">
        <v>0</v>
      </c>
      <c r="Y125" s="246">
        <f t="shared" ref="Y125:Y137" si="142">+(W125+(W125*X125))*U125</f>
        <v>30000</v>
      </c>
      <c r="Z125" s="249" t="s">
        <v>402</v>
      </c>
      <c r="AA125" s="248"/>
      <c r="AB125" s="274"/>
      <c r="AC125" s="275">
        <v>1</v>
      </c>
      <c r="AD125" s="265" t="s">
        <v>401</v>
      </c>
      <c r="AE125" s="244"/>
      <c r="AF125" s="245"/>
      <c r="AG125" s="246">
        <f t="shared" ref="AG125:AG137" si="143">+(AE125+(AE125*AF125))*AC125</f>
        <v>0</v>
      </c>
      <c r="AH125" s="247" t="s">
        <v>1216</v>
      </c>
      <c r="AI125" s="248"/>
      <c r="AJ125" s="274"/>
      <c r="AK125" s="275">
        <v>1</v>
      </c>
      <c r="AL125" s="265" t="s">
        <v>401</v>
      </c>
      <c r="AM125" s="276"/>
      <c r="AN125" s="277"/>
      <c r="AO125" s="246">
        <f t="shared" ref="AO125:AO137" si="144">+(AM125+(AM125*AN125))*AK125</f>
        <v>0</v>
      </c>
      <c r="AP125" s="247" t="s">
        <v>1216</v>
      </c>
      <c r="AQ125" s="248"/>
      <c r="AR125" s="274"/>
      <c r="AS125" s="275">
        <v>1</v>
      </c>
      <c r="AT125" s="265" t="s">
        <v>401</v>
      </c>
      <c r="AU125" s="244"/>
      <c r="AV125" s="245"/>
      <c r="AW125" s="246">
        <f t="shared" ref="AW125:AW137" si="145">+(AU125+(AU125*AV125))*AS125</f>
        <v>0</v>
      </c>
      <c r="AX125" s="247" t="s">
        <v>1216</v>
      </c>
      <c r="AY125" s="248"/>
      <c r="AZ125" s="274"/>
      <c r="BA125" s="275">
        <v>1</v>
      </c>
      <c r="BB125" s="265" t="s">
        <v>401</v>
      </c>
      <c r="BC125" s="244"/>
      <c r="BD125" s="245"/>
      <c r="BE125" s="246">
        <f t="shared" ref="BE125:BE137" si="146">+(BC125+(BC125*BD125))*BA125</f>
        <v>0</v>
      </c>
      <c r="BF125" s="247" t="s">
        <v>1216</v>
      </c>
      <c r="BG125" s="248"/>
      <c r="BH125" s="274"/>
      <c r="BI125" s="275">
        <v>1</v>
      </c>
      <c r="BJ125" s="265" t="s">
        <v>401</v>
      </c>
      <c r="BK125" s="276"/>
      <c r="BL125" s="277"/>
      <c r="BM125" s="246">
        <f t="shared" ref="BM125:BM137" si="147">+(BK125+(BK125*BL125))*BI125</f>
        <v>0</v>
      </c>
      <c r="BN125" s="247" t="s">
        <v>1216</v>
      </c>
      <c r="BO125" s="248"/>
      <c r="BP125" s="274"/>
      <c r="BQ125" s="275">
        <v>1</v>
      </c>
      <c r="BR125" s="265" t="s">
        <v>401</v>
      </c>
      <c r="BS125" s="244"/>
      <c r="BT125" s="245"/>
      <c r="BU125" s="246">
        <f t="shared" ref="BU125:BU137" si="148">+(BS125+(BS125*BT125))*BQ125</f>
        <v>0</v>
      </c>
      <c r="BV125" s="247" t="s">
        <v>1216</v>
      </c>
      <c r="BW125" s="248"/>
      <c r="BX125" s="274"/>
      <c r="BY125" s="275">
        <v>1</v>
      </c>
      <c r="BZ125" s="265" t="s">
        <v>401</v>
      </c>
      <c r="CA125" s="244"/>
      <c r="CB125" s="245"/>
      <c r="CC125" s="246">
        <f t="shared" ref="CC125:CC137" si="149">+(CA125+(CA125*CB125))*BY125</f>
        <v>0</v>
      </c>
      <c r="CD125" s="247" t="s">
        <v>1216</v>
      </c>
      <c r="CE125" s="248"/>
      <c r="CF125" s="274"/>
      <c r="CG125" s="275">
        <v>1</v>
      </c>
      <c r="CH125" s="265" t="s">
        <v>401</v>
      </c>
      <c r="CI125" s="244"/>
      <c r="CJ125" s="245"/>
      <c r="CK125" s="246">
        <f t="shared" ref="CK125:CK137" si="150">+(CI125+(CI125*CJ125))*CG125</f>
        <v>0</v>
      </c>
      <c r="CL125" s="247" t="s">
        <v>1216</v>
      </c>
      <c r="CM125" s="248"/>
      <c r="CN125" s="274"/>
      <c r="CO125" s="275">
        <v>1</v>
      </c>
      <c r="CP125" s="265" t="s">
        <v>401</v>
      </c>
      <c r="CQ125" s="276"/>
      <c r="CR125" s="277"/>
      <c r="CS125" s="246">
        <f t="shared" ref="CS125:CS137" si="151">+(CQ125+(CQ125*CR125))*CO125</f>
        <v>0</v>
      </c>
      <c r="CT125" s="247" t="s">
        <v>1216</v>
      </c>
      <c r="CU125" s="248"/>
      <c r="CV125" s="274"/>
      <c r="CW125" s="275">
        <v>1</v>
      </c>
      <c r="CX125" s="265" t="s">
        <v>401</v>
      </c>
      <c r="CY125" s="244"/>
      <c r="CZ125" s="245"/>
      <c r="DA125" s="246">
        <f t="shared" ref="DA125:DA137" si="152">+(CY125+(CY125*CZ125))*CW125</f>
        <v>0</v>
      </c>
      <c r="DB125" s="247" t="s">
        <v>1216</v>
      </c>
      <c r="DC125" s="248"/>
      <c r="DD125" s="274"/>
      <c r="DE125" s="275">
        <v>1</v>
      </c>
      <c r="DF125" s="265" t="s">
        <v>401</v>
      </c>
      <c r="DG125" s="276"/>
      <c r="DH125" s="277"/>
      <c r="DI125" s="246">
        <f t="shared" ref="DI125:DI137" si="153">+(DG125+(DG125*DH125))*DE125</f>
        <v>0</v>
      </c>
      <c r="DJ125" s="247" t="s">
        <v>1216</v>
      </c>
      <c r="DK125" s="248"/>
      <c r="DL125" s="274"/>
      <c r="DM125" s="275">
        <v>1</v>
      </c>
      <c r="DN125" s="265" t="s">
        <v>401</v>
      </c>
      <c r="DO125" s="276"/>
      <c r="DP125" s="277"/>
      <c r="DQ125" s="246">
        <f t="shared" ref="DQ125:DQ137" si="154">+(DO125+(DO125*DP125))*DM125</f>
        <v>0</v>
      </c>
      <c r="DR125" s="247" t="s">
        <v>1216</v>
      </c>
      <c r="DS125" s="248"/>
      <c r="DT125" s="274"/>
      <c r="DU125" s="275">
        <v>1</v>
      </c>
      <c r="DV125" s="265" t="s">
        <v>401</v>
      </c>
      <c r="DW125" s="244"/>
      <c r="DX125" s="245"/>
      <c r="DY125" s="246">
        <f t="shared" ref="DY125:DY137" si="155">+(DW125+(DW125*DX125))*DU125</f>
        <v>0</v>
      </c>
      <c r="DZ125" s="247" t="s">
        <v>1216</v>
      </c>
      <c r="EA125" s="248"/>
      <c r="EB125" s="274"/>
      <c r="EC125" s="275">
        <v>1</v>
      </c>
      <c r="ED125" s="265" t="s">
        <v>401</v>
      </c>
      <c r="EE125" s="244"/>
      <c r="EF125" s="245"/>
      <c r="EG125" s="246">
        <f t="shared" ref="EG125:EG137" si="156">+(EE125+(EE125*EF125))*EC125</f>
        <v>0</v>
      </c>
      <c r="EH125" s="247" t="s">
        <v>1216</v>
      </c>
      <c r="EI125" s="248"/>
      <c r="EJ125" s="274"/>
      <c r="EK125" s="275">
        <v>1</v>
      </c>
      <c r="EL125" s="265" t="s">
        <v>401</v>
      </c>
      <c r="EM125" s="244"/>
      <c r="EN125" s="245"/>
      <c r="EO125" s="246">
        <f t="shared" ref="EO125:EO137" si="157">+(EM125+(EM125*EN125))*EK125</f>
        <v>0</v>
      </c>
      <c r="EP125" s="247" t="s">
        <v>1216</v>
      </c>
      <c r="EQ125" s="248"/>
      <c r="ER125" s="274"/>
      <c r="ES125" s="275">
        <v>1</v>
      </c>
      <c r="ET125" s="265" t="s">
        <v>401</v>
      </c>
      <c r="EU125" s="276"/>
      <c r="EV125" s="277"/>
      <c r="EW125" s="246">
        <f t="shared" ref="EW125:EW137" si="158">+(EU125+(EU125*EV125))*ES125</f>
        <v>0</v>
      </c>
      <c r="EX125" s="247" t="s">
        <v>1216</v>
      </c>
      <c r="EY125" s="248"/>
      <c r="EZ125" s="274"/>
      <c r="FA125" s="275">
        <v>1</v>
      </c>
      <c r="FB125" s="265" t="s">
        <v>401</v>
      </c>
      <c r="FC125" s="276"/>
      <c r="FD125" s="277"/>
      <c r="FE125" s="246">
        <f t="shared" ref="FE125:FE137" si="159">+(FC125+(FC125*FD125))*FA125</f>
        <v>0</v>
      </c>
      <c r="FF125" s="247" t="s">
        <v>1216</v>
      </c>
      <c r="FG125" s="248"/>
    </row>
    <row r="126" spans="1:163" ht="37.5" customHeight="1">
      <c r="A126" s="115"/>
      <c r="B126" s="125">
        <v>2</v>
      </c>
      <c r="C126" s="138" t="s">
        <v>684</v>
      </c>
      <c r="D126" s="274"/>
      <c r="E126" s="275">
        <v>1</v>
      </c>
      <c r="F126" s="265" t="s">
        <v>401</v>
      </c>
      <c r="G126" s="244"/>
      <c r="H126" s="245"/>
      <c r="I126" s="246">
        <f t="shared" si="140"/>
        <v>0</v>
      </c>
      <c r="J126" s="258"/>
      <c r="K126" s="433"/>
      <c r="L126" s="274"/>
      <c r="M126" s="275">
        <v>1</v>
      </c>
      <c r="N126" s="265" t="s">
        <v>401</v>
      </c>
      <c r="O126" s="244"/>
      <c r="P126" s="245"/>
      <c r="Q126" s="246">
        <f t="shared" si="141"/>
        <v>0</v>
      </c>
      <c r="R126" s="258"/>
      <c r="S126" s="433"/>
      <c r="T126" s="274" t="s">
        <v>1254</v>
      </c>
      <c r="U126" s="275">
        <v>1</v>
      </c>
      <c r="V126" s="265" t="s">
        <v>401</v>
      </c>
      <c r="W126" s="244">
        <v>1715000</v>
      </c>
      <c r="X126" s="245">
        <v>0</v>
      </c>
      <c r="Y126" s="246">
        <f t="shared" si="142"/>
        <v>1715000</v>
      </c>
      <c r="Z126" s="258"/>
      <c r="AA126" s="433"/>
      <c r="AB126" s="274"/>
      <c r="AC126" s="275">
        <v>1</v>
      </c>
      <c r="AD126" s="265" t="s">
        <v>401</v>
      </c>
      <c r="AE126" s="244"/>
      <c r="AF126" s="245"/>
      <c r="AG126" s="246">
        <f t="shared" si="143"/>
        <v>0</v>
      </c>
      <c r="AH126" s="258"/>
      <c r="AI126" s="433"/>
      <c r="AJ126" s="274"/>
      <c r="AK126" s="275">
        <v>1</v>
      </c>
      <c r="AL126" s="265" t="s">
        <v>401</v>
      </c>
      <c r="AM126" s="276"/>
      <c r="AN126" s="277"/>
      <c r="AO126" s="246">
        <f t="shared" si="144"/>
        <v>0</v>
      </c>
      <c r="AP126" s="258"/>
      <c r="AQ126" s="433"/>
      <c r="AR126" s="274"/>
      <c r="AS126" s="275">
        <v>1</v>
      </c>
      <c r="AT126" s="265" t="s">
        <v>401</v>
      </c>
      <c r="AU126" s="244"/>
      <c r="AV126" s="245"/>
      <c r="AW126" s="246">
        <f t="shared" si="145"/>
        <v>0</v>
      </c>
      <c r="AX126" s="258"/>
      <c r="AY126" s="433"/>
      <c r="AZ126" s="274"/>
      <c r="BA126" s="275">
        <v>1</v>
      </c>
      <c r="BB126" s="265" t="s">
        <v>401</v>
      </c>
      <c r="BC126" s="244"/>
      <c r="BD126" s="245"/>
      <c r="BE126" s="246">
        <f t="shared" si="146"/>
        <v>0</v>
      </c>
      <c r="BF126" s="258"/>
      <c r="BG126" s="433"/>
      <c r="BH126" s="274"/>
      <c r="BI126" s="275">
        <v>1</v>
      </c>
      <c r="BJ126" s="265" t="s">
        <v>401</v>
      </c>
      <c r="BK126" s="276"/>
      <c r="BL126" s="277"/>
      <c r="BM126" s="246">
        <f t="shared" si="147"/>
        <v>0</v>
      </c>
      <c r="BN126" s="258"/>
      <c r="BO126" s="433"/>
      <c r="BP126" s="274"/>
      <c r="BQ126" s="275">
        <v>1</v>
      </c>
      <c r="BR126" s="265" t="s">
        <v>401</v>
      </c>
      <c r="BS126" s="244"/>
      <c r="BT126" s="245"/>
      <c r="BU126" s="246">
        <f t="shared" si="148"/>
        <v>0</v>
      </c>
      <c r="BV126" s="258"/>
      <c r="BW126" s="433"/>
      <c r="BX126" s="274"/>
      <c r="BY126" s="275">
        <v>1</v>
      </c>
      <c r="BZ126" s="265" t="s">
        <v>401</v>
      </c>
      <c r="CA126" s="244"/>
      <c r="CB126" s="245"/>
      <c r="CC126" s="246">
        <f t="shared" si="149"/>
        <v>0</v>
      </c>
      <c r="CD126" s="258"/>
      <c r="CE126" s="433"/>
      <c r="CF126" s="274"/>
      <c r="CG126" s="275">
        <v>1</v>
      </c>
      <c r="CH126" s="265" t="s">
        <v>401</v>
      </c>
      <c r="CI126" s="244"/>
      <c r="CJ126" s="245"/>
      <c r="CK126" s="246">
        <f t="shared" si="150"/>
        <v>0</v>
      </c>
      <c r="CL126" s="258"/>
      <c r="CM126" s="433"/>
      <c r="CN126" s="274"/>
      <c r="CO126" s="275">
        <v>1</v>
      </c>
      <c r="CP126" s="265" t="s">
        <v>401</v>
      </c>
      <c r="CQ126" s="276"/>
      <c r="CR126" s="277"/>
      <c r="CS126" s="246">
        <f t="shared" si="151"/>
        <v>0</v>
      </c>
      <c r="CT126" s="258"/>
      <c r="CU126" s="433"/>
      <c r="CV126" s="274"/>
      <c r="CW126" s="275">
        <v>1</v>
      </c>
      <c r="CX126" s="265" t="s">
        <v>401</v>
      </c>
      <c r="CY126" s="244"/>
      <c r="CZ126" s="245"/>
      <c r="DA126" s="246">
        <f t="shared" si="152"/>
        <v>0</v>
      </c>
      <c r="DB126" s="258"/>
      <c r="DC126" s="433"/>
      <c r="DD126" s="274"/>
      <c r="DE126" s="275">
        <v>1</v>
      </c>
      <c r="DF126" s="265" t="s">
        <v>401</v>
      </c>
      <c r="DG126" s="276"/>
      <c r="DH126" s="277"/>
      <c r="DI126" s="246">
        <f t="shared" si="153"/>
        <v>0</v>
      </c>
      <c r="DJ126" s="258"/>
      <c r="DK126" s="433"/>
      <c r="DL126" s="274"/>
      <c r="DM126" s="275">
        <v>1</v>
      </c>
      <c r="DN126" s="265" t="s">
        <v>401</v>
      </c>
      <c r="DO126" s="276"/>
      <c r="DP126" s="277"/>
      <c r="DQ126" s="246">
        <f t="shared" si="154"/>
        <v>0</v>
      </c>
      <c r="DR126" s="258"/>
      <c r="DS126" s="433"/>
      <c r="DT126" s="274"/>
      <c r="DU126" s="275">
        <v>1</v>
      </c>
      <c r="DV126" s="265" t="s">
        <v>401</v>
      </c>
      <c r="DW126" s="244"/>
      <c r="DX126" s="245"/>
      <c r="DY126" s="246">
        <f t="shared" si="155"/>
        <v>0</v>
      </c>
      <c r="DZ126" s="258"/>
      <c r="EA126" s="433"/>
      <c r="EB126" s="274"/>
      <c r="EC126" s="275">
        <v>1</v>
      </c>
      <c r="ED126" s="265" t="s">
        <v>401</v>
      </c>
      <c r="EE126" s="244"/>
      <c r="EF126" s="245"/>
      <c r="EG126" s="246">
        <f t="shared" si="156"/>
        <v>0</v>
      </c>
      <c r="EH126" s="258"/>
      <c r="EI126" s="433"/>
      <c r="EJ126" s="274"/>
      <c r="EK126" s="275">
        <v>1</v>
      </c>
      <c r="EL126" s="265" t="s">
        <v>401</v>
      </c>
      <c r="EM126" s="244"/>
      <c r="EN126" s="245"/>
      <c r="EO126" s="246">
        <f t="shared" si="157"/>
        <v>0</v>
      </c>
      <c r="EP126" s="258"/>
      <c r="EQ126" s="433"/>
      <c r="ER126" s="274"/>
      <c r="ES126" s="275">
        <v>1</v>
      </c>
      <c r="ET126" s="265" t="s">
        <v>401</v>
      </c>
      <c r="EU126" s="276"/>
      <c r="EV126" s="277"/>
      <c r="EW126" s="246">
        <f t="shared" si="158"/>
        <v>0</v>
      </c>
      <c r="EX126" s="258"/>
      <c r="EY126" s="433"/>
      <c r="EZ126" s="274"/>
      <c r="FA126" s="275">
        <v>1</v>
      </c>
      <c r="FB126" s="265" t="s">
        <v>401</v>
      </c>
      <c r="FC126" s="276"/>
      <c r="FD126" s="277"/>
      <c r="FE126" s="246">
        <f t="shared" si="159"/>
        <v>0</v>
      </c>
      <c r="FF126" s="258"/>
      <c r="FG126" s="433"/>
    </row>
    <row r="127" spans="1:163" ht="37.5" customHeight="1">
      <c r="A127" s="115"/>
      <c r="B127" s="125">
        <v>3</v>
      </c>
      <c r="C127" s="138" t="s">
        <v>685</v>
      </c>
      <c r="D127" s="274"/>
      <c r="E127" s="275">
        <v>1</v>
      </c>
      <c r="F127" s="265" t="s">
        <v>401</v>
      </c>
      <c r="G127" s="244"/>
      <c r="H127" s="245"/>
      <c r="I127" s="246">
        <f t="shared" si="140"/>
        <v>0</v>
      </c>
      <c r="J127" s="258"/>
      <c r="K127" s="433"/>
      <c r="L127" s="274"/>
      <c r="M127" s="275">
        <v>1</v>
      </c>
      <c r="N127" s="265" t="s">
        <v>401</v>
      </c>
      <c r="O127" s="244"/>
      <c r="P127" s="245"/>
      <c r="Q127" s="246">
        <f t="shared" si="141"/>
        <v>0</v>
      </c>
      <c r="R127" s="258"/>
      <c r="S127" s="433"/>
      <c r="T127" s="274" t="s">
        <v>1254</v>
      </c>
      <c r="U127" s="275">
        <v>1</v>
      </c>
      <c r="V127" s="265" t="s">
        <v>401</v>
      </c>
      <c r="W127" s="244">
        <v>1535000</v>
      </c>
      <c r="X127" s="245">
        <v>0</v>
      </c>
      <c r="Y127" s="246">
        <f t="shared" si="142"/>
        <v>1535000</v>
      </c>
      <c r="Z127" s="258"/>
      <c r="AA127" s="433"/>
      <c r="AB127" s="274"/>
      <c r="AC127" s="275">
        <v>1</v>
      </c>
      <c r="AD127" s="265" t="s">
        <v>401</v>
      </c>
      <c r="AE127" s="244"/>
      <c r="AF127" s="245"/>
      <c r="AG127" s="246">
        <f t="shared" si="143"/>
        <v>0</v>
      </c>
      <c r="AH127" s="258"/>
      <c r="AI127" s="433"/>
      <c r="AJ127" s="274"/>
      <c r="AK127" s="275">
        <v>1</v>
      </c>
      <c r="AL127" s="265" t="s">
        <v>401</v>
      </c>
      <c r="AM127" s="276"/>
      <c r="AN127" s="277"/>
      <c r="AO127" s="246">
        <f t="shared" si="144"/>
        <v>0</v>
      </c>
      <c r="AP127" s="258"/>
      <c r="AQ127" s="433"/>
      <c r="AR127" s="274"/>
      <c r="AS127" s="275">
        <v>1</v>
      </c>
      <c r="AT127" s="265" t="s">
        <v>401</v>
      </c>
      <c r="AU127" s="244"/>
      <c r="AV127" s="245"/>
      <c r="AW127" s="246">
        <f t="shared" si="145"/>
        <v>0</v>
      </c>
      <c r="AX127" s="258"/>
      <c r="AY127" s="433"/>
      <c r="AZ127" s="274"/>
      <c r="BA127" s="275">
        <v>1</v>
      </c>
      <c r="BB127" s="265" t="s">
        <v>401</v>
      </c>
      <c r="BC127" s="244"/>
      <c r="BD127" s="245"/>
      <c r="BE127" s="246">
        <f t="shared" si="146"/>
        <v>0</v>
      </c>
      <c r="BF127" s="258"/>
      <c r="BG127" s="433"/>
      <c r="BH127" s="274"/>
      <c r="BI127" s="275">
        <v>1</v>
      </c>
      <c r="BJ127" s="265" t="s">
        <v>401</v>
      </c>
      <c r="BK127" s="276"/>
      <c r="BL127" s="277"/>
      <c r="BM127" s="246">
        <f t="shared" si="147"/>
        <v>0</v>
      </c>
      <c r="BN127" s="258"/>
      <c r="BO127" s="433"/>
      <c r="BP127" s="274"/>
      <c r="BQ127" s="275">
        <v>1</v>
      </c>
      <c r="BR127" s="265" t="s">
        <v>401</v>
      </c>
      <c r="BS127" s="244"/>
      <c r="BT127" s="245"/>
      <c r="BU127" s="246">
        <f t="shared" si="148"/>
        <v>0</v>
      </c>
      <c r="BV127" s="258"/>
      <c r="BW127" s="433"/>
      <c r="BX127" s="274"/>
      <c r="BY127" s="275">
        <v>1</v>
      </c>
      <c r="BZ127" s="265" t="s">
        <v>401</v>
      </c>
      <c r="CA127" s="244"/>
      <c r="CB127" s="245"/>
      <c r="CC127" s="246">
        <f t="shared" si="149"/>
        <v>0</v>
      </c>
      <c r="CD127" s="258"/>
      <c r="CE127" s="433"/>
      <c r="CF127" s="274"/>
      <c r="CG127" s="275">
        <v>1</v>
      </c>
      <c r="CH127" s="265" t="s">
        <v>401</v>
      </c>
      <c r="CI127" s="244"/>
      <c r="CJ127" s="245"/>
      <c r="CK127" s="246">
        <f t="shared" si="150"/>
        <v>0</v>
      </c>
      <c r="CL127" s="258"/>
      <c r="CM127" s="433"/>
      <c r="CN127" s="274"/>
      <c r="CO127" s="275">
        <v>1</v>
      </c>
      <c r="CP127" s="265" t="s">
        <v>401</v>
      </c>
      <c r="CQ127" s="276"/>
      <c r="CR127" s="277"/>
      <c r="CS127" s="246">
        <f t="shared" si="151"/>
        <v>0</v>
      </c>
      <c r="CT127" s="258"/>
      <c r="CU127" s="433"/>
      <c r="CV127" s="274"/>
      <c r="CW127" s="275">
        <v>1</v>
      </c>
      <c r="CX127" s="265" t="s">
        <v>401</v>
      </c>
      <c r="CY127" s="244"/>
      <c r="CZ127" s="245"/>
      <c r="DA127" s="246">
        <f t="shared" si="152"/>
        <v>0</v>
      </c>
      <c r="DB127" s="258"/>
      <c r="DC127" s="433"/>
      <c r="DD127" s="274"/>
      <c r="DE127" s="275">
        <v>1</v>
      </c>
      <c r="DF127" s="265" t="s">
        <v>401</v>
      </c>
      <c r="DG127" s="276"/>
      <c r="DH127" s="277"/>
      <c r="DI127" s="246">
        <f t="shared" si="153"/>
        <v>0</v>
      </c>
      <c r="DJ127" s="258"/>
      <c r="DK127" s="433"/>
      <c r="DL127" s="274"/>
      <c r="DM127" s="275">
        <v>1</v>
      </c>
      <c r="DN127" s="265" t="s">
        <v>401</v>
      </c>
      <c r="DO127" s="276"/>
      <c r="DP127" s="277"/>
      <c r="DQ127" s="246">
        <f t="shared" si="154"/>
        <v>0</v>
      </c>
      <c r="DR127" s="258"/>
      <c r="DS127" s="433"/>
      <c r="DT127" s="274"/>
      <c r="DU127" s="275">
        <v>1</v>
      </c>
      <c r="DV127" s="265" t="s">
        <v>401</v>
      </c>
      <c r="DW127" s="244"/>
      <c r="DX127" s="245"/>
      <c r="DY127" s="246">
        <f t="shared" si="155"/>
        <v>0</v>
      </c>
      <c r="DZ127" s="258"/>
      <c r="EA127" s="433"/>
      <c r="EB127" s="274"/>
      <c r="EC127" s="275">
        <v>1</v>
      </c>
      <c r="ED127" s="265" t="s">
        <v>401</v>
      </c>
      <c r="EE127" s="244"/>
      <c r="EF127" s="245"/>
      <c r="EG127" s="246">
        <f t="shared" si="156"/>
        <v>0</v>
      </c>
      <c r="EH127" s="258"/>
      <c r="EI127" s="433"/>
      <c r="EJ127" s="274"/>
      <c r="EK127" s="275">
        <v>1</v>
      </c>
      <c r="EL127" s="265" t="s">
        <v>401</v>
      </c>
      <c r="EM127" s="244"/>
      <c r="EN127" s="245"/>
      <c r="EO127" s="246">
        <f t="shared" si="157"/>
        <v>0</v>
      </c>
      <c r="EP127" s="258"/>
      <c r="EQ127" s="433"/>
      <c r="ER127" s="274"/>
      <c r="ES127" s="275">
        <v>1</v>
      </c>
      <c r="ET127" s="265" t="s">
        <v>401</v>
      </c>
      <c r="EU127" s="276"/>
      <c r="EV127" s="277"/>
      <c r="EW127" s="246">
        <f t="shared" si="158"/>
        <v>0</v>
      </c>
      <c r="EX127" s="258"/>
      <c r="EY127" s="433"/>
      <c r="EZ127" s="274"/>
      <c r="FA127" s="275">
        <v>1</v>
      </c>
      <c r="FB127" s="265" t="s">
        <v>401</v>
      </c>
      <c r="FC127" s="276"/>
      <c r="FD127" s="277"/>
      <c r="FE127" s="246">
        <f t="shared" si="159"/>
        <v>0</v>
      </c>
      <c r="FF127" s="258"/>
      <c r="FG127" s="433"/>
    </row>
    <row r="128" spans="1:163" ht="37.5" customHeight="1">
      <c r="A128" s="115"/>
      <c r="B128" s="125">
        <v>4</v>
      </c>
      <c r="C128" s="138" t="s">
        <v>686</v>
      </c>
      <c r="D128" s="274"/>
      <c r="E128" s="275">
        <v>1</v>
      </c>
      <c r="F128" s="265" t="s">
        <v>401</v>
      </c>
      <c r="G128" s="244"/>
      <c r="H128" s="245"/>
      <c r="I128" s="246">
        <f t="shared" si="140"/>
        <v>0</v>
      </c>
      <c r="J128" s="258"/>
      <c r="K128" s="433"/>
      <c r="L128" s="274"/>
      <c r="M128" s="275">
        <v>1</v>
      </c>
      <c r="N128" s="265" t="s">
        <v>401</v>
      </c>
      <c r="O128" s="244"/>
      <c r="P128" s="245"/>
      <c r="Q128" s="246">
        <f t="shared" si="141"/>
        <v>0</v>
      </c>
      <c r="R128" s="258"/>
      <c r="S128" s="433"/>
      <c r="T128" s="274" t="s">
        <v>1254</v>
      </c>
      <c r="U128" s="275">
        <v>1</v>
      </c>
      <c r="V128" s="265" t="s">
        <v>401</v>
      </c>
      <c r="W128" s="244">
        <v>1250000</v>
      </c>
      <c r="X128" s="245">
        <v>0</v>
      </c>
      <c r="Y128" s="246">
        <f t="shared" si="142"/>
        <v>1250000</v>
      </c>
      <c r="Z128" s="258"/>
      <c r="AA128" s="433"/>
      <c r="AB128" s="274"/>
      <c r="AC128" s="275">
        <v>1</v>
      </c>
      <c r="AD128" s="265" t="s">
        <v>401</v>
      </c>
      <c r="AE128" s="244"/>
      <c r="AF128" s="245"/>
      <c r="AG128" s="246">
        <f t="shared" si="143"/>
        <v>0</v>
      </c>
      <c r="AH128" s="258"/>
      <c r="AI128" s="433"/>
      <c r="AJ128" s="274"/>
      <c r="AK128" s="275">
        <v>1</v>
      </c>
      <c r="AL128" s="265" t="s">
        <v>401</v>
      </c>
      <c r="AM128" s="276"/>
      <c r="AN128" s="277"/>
      <c r="AO128" s="246">
        <f t="shared" si="144"/>
        <v>0</v>
      </c>
      <c r="AP128" s="258"/>
      <c r="AQ128" s="433"/>
      <c r="AR128" s="274"/>
      <c r="AS128" s="275">
        <v>1</v>
      </c>
      <c r="AT128" s="265" t="s">
        <v>401</v>
      </c>
      <c r="AU128" s="244"/>
      <c r="AV128" s="245"/>
      <c r="AW128" s="246">
        <f t="shared" si="145"/>
        <v>0</v>
      </c>
      <c r="AX128" s="258"/>
      <c r="AY128" s="433"/>
      <c r="AZ128" s="274"/>
      <c r="BA128" s="275">
        <v>1</v>
      </c>
      <c r="BB128" s="265" t="s">
        <v>401</v>
      </c>
      <c r="BC128" s="244"/>
      <c r="BD128" s="245"/>
      <c r="BE128" s="246">
        <f t="shared" si="146"/>
        <v>0</v>
      </c>
      <c r="BF128" s="258"/>
      <c r="BG128" s="433"/>
      <c r="BH128" s="274"/>
      <c r="BI128" s="275">
        <v>1</v>
      </c>
      <c r="BJ128" s="265" t="s">
        <v>401</v>
      </c>
      <c r="BK128" s="276"/>
      <c r="BL128" s="277"/>
      <c r="BM128" s="246">
        <f t="shared" si="147"/>
        <v>0</v>
      </c>
      <c r="BN128" s="258"/>
      <c r="BO128" s="433"/>
      <c r="BP128" s="274"/>
      <c r="BQ128" s="275">
        <v>1</v>
      </c>
      <c r="BR128" s="265" t="s">
        <v>401</v>
      </c>
      <c r="BS128" s="244"/>
      <c r="BT128" s="245"/>
      <c r="BU128" s="246">
        <f t="shared" si="148"/>
        <v>0</v>
      </c>
      <c r="BV128" s="258"/>
      <c r="BW128" s="433"/>
      <c r="BX128" s="274"/>
      <c r="BY128" s="275">
        <v>1</v>
      </c>
      <c r="BZ128" s="265" t="s">
        <v>401</v>
      </c>
      <c r="CA128" s="244"/>
      <c r="CB128" s="245"/>
      <c r="CC128" s="246">
        <f t="shared" si="149"/>
        <v>0</v>
      </c>
      <c r="CD128" s="258"/>
      <c r="CE128" s="433"/>
      <c r="CF128" s="274"/>
      <c r="CG128" s="275">
        <v>1</v>
      </c>
      <c r="CH128" s="265" t="s">
        <v>401</v>
      </c>
      <c r="CI128" s="244"/>
      <c r="CJ128" s="245"/>
      <c r="CK128" s="246">
        <f t="shared" si="150"/>
        <v>0</v>
      </c>
      <c r="CL128" s="258"/>
      <c r="CM128" s="433"/>
      <c r="CN128" s="274"/>
      <c r="CO128" s="275">
        <v>1</v>
      </c>
      <c r="CP128" s="265" t="s">
        <v>401</v>
      </c>
      <c r="CQ128" s="276"/>
      <c r="CR128" s="277"/>
      <c r="CS128" s="246">
        <f t="shared" si="151"/>
        <v>0</v>
      </c>
      <c r="CT128" s="258"/>
      <c r="CU128" s="433"/>
      <c r="CV128" s="274"/>
      <c r="CW128" s="275">
        <v>1</v>
      </c>
      <c r="CX128" s="265" t="s">
        <v>401</v>
      </c>
      <c r="CY128" s="244"/>
      <c r="CZ128" s="245"/>
      <c r="DA128" s="246">
        <f t="shared" si="152"/>
        <v>0</v>
      </c>
      <c r="DB128" s="258"/>
      <c r="DC128" s="433"/>
      <c r="DD128" s="274"/>
      <c r="DE128" s="275">
        <v>1</v>
      </c>
      <c r="DF128" s="265" t="s">
        <v>401</v>
      </c>
      <c r="DG128" s="276"/>
      <c r="DH128" s="277"/>
      <c r="DI128" s="246">
        <f t="shared" si="153"/>
        <v>0</v>
      </c>
      <c r="DJ128" s="258"/>
      <c r="DK128" s="433"/>
      <c r="DL128" s="274"/>
      <c r="DM128" s="275">
        <v>1</v>
      </c>
      <c r="DN128" s="265" t="s">
        <v>401</v>
      </c>
      <c r="DO128" s="276"/>
      <c r="DP128" s="277"/>
      <c r="DQ128" s="246">
        <f t="shared" si="154"/>
        <v>0</v>
      </c>
      <c r="DR128" s="258"/>
      <c r="DS128" s="433"/>
      <c r="DT128" s="274"/>
      <c r="DU128" s="275">
        <v>1</v>
      </c>
      <c r="DV128" s="265" t="s">
        <v>401</v>
      </c>
      <c r="DW128" s="244"/>
      <c r="DX128" s="245"/>
      <c r="DY128" s="246">
        <f t="shared" si="155"/>
        <v>0</v>
      </c>
      <c r="DZ128" s="258"/>
      <c r="EA128" s="433"/>
      <c r="EB128" s="274"/>
      <c r="EC128" s="275">
        <v>1</v>
      </c>
      <c r="ED128" s="265" t="s">
        <v>401</v>
      </c>
      <c r="EE128" s="244"/>
      <c r="EF128" s="245"/>
      <c r="EG128" s="246">
        <f t="shared" si="156"/>
        <v>0</v>
      </c>
      <c r="EH128" s="258"/>
      <c r="EI128" s="433"/>
      <c r="EJ128" s="274"/>
      <c r="EK128" s="275">
        <v>1</v>
      </c>
      <c r="EL128" s="265" t="s">
        <v>401</v>
      </c>
      <c r="EM128" s="244"/>
      <c r="EN128" s="245"/>
      <c r="EO128" s="246">
        <f t="shared" si="157"/>
        <v>0</v>
      </c>
      <c r="EP128" s="258"/>
      <c r="EQ128" s="433"/>
      <c r="ER128" s="274"/>
      <c r="ES128" s="275">
        <v>1</v>
      </c>
      <c r="ET128" s="265" t="s">
        <v>401</v>
      </c>
      <c r="EU128" s="276"/>
      <c r="EV128" s="277"/>
      <c r="EW128" s="246">
        <f t="shared" si="158"/>
        <v>0</v>
      </c>
      <c r="EX128" s="258"/>
      <c r="EY128" s="433"/>
      <c r="EZ128" s="274"/>
      <c r="FA128" s="275">
        <v>1</v>
      </c>
      <c r="FB128" s="265" t="s">
        <v>401</v>
      </c>
      <c r="FC128" s="276"/>
      <c r="FD128" s="277"/>
      <c r="FE128" s="246">
        <f t="shared" si="159"/>
        <v>0</v>
      </c>
      <c r="FF128" s="258"/>
      <c r="FG128" s="433"/>
    </row>
    <row r="129" spans="1:163" ht="37.5" customHeight="1">
      <c r="A129" s="115"/>
      <c r="B129" s="125">
        <v>5</v>
      </c>
      <c r="C129" s="138" t="s">
        <v>687</v>
      </c>
      <c r="D129" s="274"/>
      <c r="E129" s="275">
        <v>1</v>
      </c>
      <c r="F129" s="265" t="s">
        <v>401</v>
      </c>
      <c r="G129" s="244"/>
      <c r="H129" s="245"/>
      <c r="I129" s="246">
        <f t="shared" si="140"/>
        <v>0</v>
      </c>
      <c r="J129" s="258"/>
      <c r="K129" s="433"/>
      <c r="L129" s="274"/>
      <c r="M129" s="275">
        <v>1</v>
      </c>
      <c r="N129" s="265" t="s">
        <v>401</v>
      </c>
      <c r="O129" s="244"/>
      <c r="P129" s="245"/>
      <c r="Q129" s="246">
        <f t="shared" si="141"/>
        <v>0</v>
      </c>
      <c r="R129" s="258"/>
      <c r="S129" s="433"/>
      <c r="T129" s="274" t="s">
        <v>1254</v>
      </c>
      <c r="U129" s="275">
        <v>1</v>
      </c>
      <c r="V129" s="265" t="s">
        <v>401</v>
      </c>
      <c r="W129" s="244">
        <v>1610000</v>
      </c>
      <c r="X129" s="245">
        <v>0</v>
      </c>
      <c r="Y129" s="246">
        <f t="shared" si="142"/>
        <v>1610000</v>
      </c>
      <c r="Z129" s="258"/>
      <c r="AA129" s="433"/>
      <c r="AB129" s="274"/>
      <c r="AC129" s="275">
        <v>1</v>
      </c>
      <c r="AD129" s="265" t="s">
        <v>401</v>
      </c>
      <c r="AE129" s="244"/>
      <c r="AF129" s="245"/>
      <c r="AG129" s="246">
        <f t="shared" si="143"/>
        <v>0</v>
      </c>
      <c r="AH129" s="258"/>
      <c r="AI129" s="433"/>
      <c r="AJ129" s="274"/>
      <c r="AK129" s="275">
        <v>1</v>
      </c>
      <c r="AL129" s="265" t="s">
        <v>401</v>
      </c>
      <c r="AM129" s="276"/>
      <c r="AN129" s="277"/>
      <c r="AO129" s="246">
        <f t="shared" si="144"/>
        <v>0</v>
      </c>
      <c r="AP129" s="258"/>
      <c r="AQ129" s="433"/>
      <c r="AR129" s="274"/>
      <c r="AS129" s="275">
        <v>1</v>
      </c>
      <c r="AT129" s="265" t="s">
        <v>401</v>
      </c>
      <c r="AU129" s="244"/>
      <c r="AV129" s="245"/>
      <c r="AW129" s="246">
        <f t="shared" si="145"/>
        <v>0</v>
      </c>
      <c r="AX129" s="258"/>
      <c r="AY129" s="433"/>
      <c r="AZ129" s="274"/>
      <c r="BA129" s="275">
        <v>1</v>
      </c>
      <c r="BB129" s="265" t="s">
        <v>401</v>
      </c>
      <c r="BC129" s="244"/>
      <c r="BD129" s="245"/>
      <c r="BE129" s="246">
        <f t="shared" si="146"/>
        <v>0</v>
      </c>
      <c r="BF129" s="258"/>
      <c r="BG129" s="433"/>
      <c r="BH129" s="274"/>
      <c r="BI129" s="275">
        <v>1</v>
      </c>
      <c r="BJ129" s="265" t="s">
        <v>401</v>
      </c>
      <c r="BK129" s="276"/>
      <c r="BL129" s="277"/>
      <c r="BM129" s="246">
        <f t="shared" si="147"/>
        <v>0</v>
      </c>
      <c r="BN129" s="258"/>
      <c r="BO129" s="433"/>
      <c r="BP129" s="274"/>
      <c r="BQ129" s="275">
        <v>1</v>
      </c>
      <c r="BR129" s="265" t="s">
        <v>401</v>
      </c>
      <c r="BS129" s="244"/>
      <c r="BT129" s="245"/>
      <c r="BU129" s="246">
        <f t="shared" si="148"/>
        <v>0</v>
      </c>
      <c r="BV129" s="258"/>
      <c r="BW129" s="433"/>
      <c r="BX129" s="274"/>
      <c r="BY129" s="275">
        <v>1</v>
      </c>
      <c r="BZ129" s="265" t="s">
        <v>401</v>
      </c>
      <c r="CA129" s="244"/>
      <c r="CB129" s="245"/>
      <c r="CC129" s="246">
        <f t="shared" si="149"/>
        <v>0</v>
      </c>
      <c r="CD129" s="258"/>
      <c r="CE129" s="433"/>
      <c r="CF129" s="274"/>
      <c r="CG129" s="275">
        <v>1</v>
      </c>
      <c r="CH129" s="265" t="s">
        <v>401</v>
      </c>
      <c r="CI129" s="244"/>
      <c r="CJ129" s="245"/>
      <c r="CK129" s="246">
        <f t="shared" si="150"/>
        <v>0</v>
      </c>
      <c r="CL129" s="258"/>
      <c r="CM129" s="433"/>
      <c r="CN129" s="274"/>
      <c r="CO129" s="275">
        <v>1</v>
      </c>
      <c r="CP129" s="265" t="s">
        <v>401</v>
      </c>
      <c r="CQ129" s="276"/>
      <c r="CR129" s="277"/>
      <c r="CS129" s="246">
        <f t="shared" si="151"/>
        <v>0</v>
      </c>
      <c r="CT129" s="258"/>
      <c r="CU129" s="433"/>
      <c r="CV129" s="274"/>
      <c r="CW129" s="275">
        <v>1</v>
      </c>
      <c r="CX129" s="265" t="s">
        <v>401</v>
      </c>
      <c r="CY129" s="244"/>
      <c r="CZ129" s="245"/>
      <c r="DA129" s="246">
        <f t="shared" si="152"/>
        <v>0</v>
      </c>
      <c r="DB129" s="258"/>
      <c r="DC129" s="433"/>
      <c r="DD129" s="274"/>
      <c r="DE129" s="275">
        <v>1</v>
      </c>
      <c r="DF129" s="265" t="s">
        <v>401</v>
      </c>
      <c r="DG129" s="276"/>
      <c r="DH129" s="277"/>
      <c r="DI129" s="246">
        <f t="shared" si="153"/>
        <v>0</v>
      </c>
      <c r="DJ129" s="258"/>
      <c r="DK129" s="433"/>
      <c r="DL129" s="274"/>
      <c r="DM129" s="275">
        <v>1</v>
      </c>
      <c r="DN129" s="265" t="s">
        <v>401</v>
      </c>
      <c r="DO129" s="276"/>
      <c r="DP129" s="277"/>
      <c r="DQ129" s="246">
        <f t="shared" si="154"/>
        <v>0</v>
      </c>
      <c r="DR129" s="258"/>
      <c r="DS129" s="433"/>
      <c r="DT129" s="274"/>
      <c r="DU129" s="275">
        <v>1</v>
      </c>
      <c r="DV129" s="265" t="s">
        <v>401</v>
      </c>
      <c r="DW129" s="244"/>
      <c r="DX129" s="245"/>
      <c r="DY129" s="246">
        <f t="shared" si="155"/>
        <v>0</v>
      </c>
      <c r="DZ129" s="258"/>
      <c r="EA129" s="433"/>
      <c r="EB129" s="274"/>
      <c r="EC129" s="275">
        <v>1</v>
      </c>
      <c r="ED129" s="265" t="s">
        <v>401</v>
      </c>
      <c r="EE129" s="244"/>
      <c r="EF129" s="245"/>
      <c r="EG129" s="246">
        <f t="shared" si="156"/>
        <v>0</v>
      </c>
      <c r="EH129" s="258"/>
      <c r="EI129" s="433"/>
      <c r="EJ129" s="274"/>
      <c r="EK129" s="275">
        <v>1</v>
      </c>
      <c r="EL129" s="265" t="s">
        <v>401</v>
      </c>
      <c r="EM129" s="244"/>
      <c r="EN129" s="245"/>
      <c r="EO129" s="246">
        <f t="shared" si="157"/>
        <v>0</v>
      </c>
      <c r="EP129" s="258"/>
      <c r="EQ129" s="433"/>
      <c r="ER129" s="274"/>
      <c r="ES129" s="275">
        <v>1</v>
      </c>
      <c r="ET129" s="265" t="s">
        <v>401</v>
      </c>
      <c r="EU129" s="276"/>
      <c r="EV129" s="277"/>
      <c r="EW129" s="246">
        <f t="shared" si="158"/>
        <v>0</v>
      </c>
      <c r="EX129" s="258"/>
      <c r="EY129" s="433"/>
      <c r="EZ129" s="274"/>
      <c r="FA129" s="275">
        <v>1</v>
      </c>
      <c r="FB129" s="265" t="s">
        <v>401</v>
      </c>
      <c r="FC129" s="276"/>
      <c r="FD129" s="277"/>
      <c r="FE129" s="246">
        <f t="shared" si="159"/>
        <v>0</v>
      </c>
      <c r="FF129" s="258"/>
      <c r="FG129" s="433"/>
    </row>
    <row r="130" spans="1:163" ht="37.5" customHeight="1">
      <c r="A130" s="115"/>
      <c r="B130" s="125">
        <v>6</v>
      </c>
      <c r="C130" s="138" t="s">
        <v>689</v>
      </c>
      <c r="D130" s="274"/>
      <c r="E130" s="275">
        <v>1</v>
      </c>
      <c r="F130" s="265" t="s">
        <v>401</v>
      </c>
      <c r="G130" s="244"/>
      <c r="H130" s="245"/>
      <c r="I130" s="246">
        <f t="shared" si="140"/>
        <v>0</v>
      </c>
      <c r="J130" s="258"/>
      <c r="K130" s="433"/>
      <c r="L130" s="274"/>
      <c r="M130" s="275">
        <v>1</v>
      </c>
      <c r="N130" s="265" t="s">
        <v>401</v>
      </c>
      <c r="O130" s="244"/>
      <c r="P130" s="245"/>
      <c r="Q130" s="246">
        <f t="shared" si="141"/>
        <v>0</v>
      </c>
      <c r="R130" s="258"/>
      <c r="S130" s="433"/>
      <c r="T130" s="274" t="s">
        <v>1254</v>
      </c>
      <c r="U130" s="275">
        <v>1</v>
      </c>
      <c r="V130" s="265" t="s">
        <v>401</v>
      </c>
      <c r="W130" s="244">
        <v>530000</v>
      </c>
      <c r="X130" s="245">
        <v>0</v>
      </c>
      <c r="Y130" s="246">
        <f t="shared" si="142"/>
        <v>530000</v>
      </c>
      <c r="Z130" s="258"/>
      <c r="AA130" s="433"/>
      <c r="AB130" s="274"/>
      <c r="AC130" s="275">
        <v>1</v>
      </c>
      <c r="AD130" s="265" t="s">
        <v>401</v>
      </c>
      <c r="AE130" s="244"/>
      <c r="AF130" s="245"/>
      <c r="AG130" s="246">
        <f t="shared" si="143"/>
        <v>0</v>
      </c>
      <c r="AH130" s="258"/>
      <c r="AI130" s="433"/>
      <c r="AJ130" s="274"/>
      <c r="AK130" s="275">
        <v>1</v>
      </c>
      <c r="AL130" s="265" t="s">
        <v>401</v>
      </c>
      <c r="AM130" s="276"/>
      <c r="AN130" s="277"/>
      <c r="AO130" s="246">
        <f t="shared" si="144"/>
        <v>0</v>
      </c>
      <c r="AP130" s="258"/>
      <c r="AQ130" s="433"/>
      <c r="AR130" s="274"/>
      <c r="AS130" s="275">
        <v>1</v>
      </c>
      <c r="AT130" s="265" t="s">
        <v>401</v>
      </c>
      <c r="AU130" s="244"/>
      <c r="AV130" s="245"/>
      <c r="AW130" s="246">
        <f t="shared" si="145"/>
        <v>0</v>
      </c>
      <c r="AX130" s="258"/>
      <c r="AY130" s="433"/>
      <c r="AZ130" s="274"/>
      <c r="BA130" s="275">
        <v>1</v>
      </c>
      <c r="BB130" s="265" t="s">
        <v>401</v>
      </c>
      <c r="BC130" s="244"/>
      <c r="BD130" s="245"/>
      <c r="BE130" s="246">
        <f t="shared" si="146"/>
        <v>0</v>
      </c>
      <c r="BF130" s="258"/>
      <c r="BG130" s="433"/>
      <c r="BH130" s="274"/>
      <c r="BI130" s="275">
        <v>1</v>
      </c>
      <c r="BJ130" s="265" t="s">
        <v>401</v>
      </c>
      <c r="BK130" s="276"/>
      <c r="BL130" s="277"/>
      <c r="BM130" s="246">
        <f t="shared" si="147"/>
        <v>0</v>
      </c>
      <c r="BN130" s="258"/>
      <c r="BO130" s="433"/>
      <c r="BP130" s="274"/>
      <c r="BQ130" s="275">
        <v>1</v>
      </c>
      <c r="BR130" s="265" t="s">
        <v>401</v>
      </c>
      <c r="BS130" s="244"/>
      <c r="BT130" s="245"/>
      <c r="BU130" s="246">
        <f t="shared" si="148"/>
        <v>0</v>
      </c>
      <c r="BV130" s="258"/>
      <c r="BW130" s="433"/>
      <c r="BX130" s="274"/>
      <c r="BY130" s="275">
        <v>1</v>
      </c>
      <c r="BZ130" s="265" t="s">
        <v>401</v>
      </c>
      <c r="CA130" s="244"/>
      <c r="CB130" s="245"/>
      <c r="CC130" s="246">
        <f t="shared" si="149"/>
        <v>0</v>
      </c>
      <c r="CD130" s="258"/>
      <c r="CE130" s="433"/>
      <c r="CF130" s="274"/>
      <c r="CG130" s="275">
        <v>1</v>
      </c>
      <c r="CH130" s="265" t="s">
        <v>401</v>
      </c>
      <c r="CI130" s="244"/>
      <c r="CJ130" s="245"/>
      <c r="CK130" s="246">
        <f t="shared" si="150"/>
        <v>0</v>
      </c>
      <c r="CL130" s="258"/>
      <c r="CM130" s="433"/>
      <c r="CN130" s="274"/>
      <c r="CO130" s="275">
        <v>1</v>
      </c>
      <c r="CP130" s="265" t="s">
        <v>401</v>
      </c>
      <c r="CQ130" s="276"/>
      <c r="CR130" s="277"/>
      <c r="CS130" s="246">
        <f t="shared" si="151"/>
        <v>0</v>
      </c>
      <c r="CT130" s="258"/>
      <c r="CU130" s="433"/>
      <c r="CV130" s="274"/>
      <c r="CW130" s="275">
        <v>1</v>
      </c>
      <c r="CX130" s="265" t="s">
        <v>401</v>
      </c>
      <c r="CY130" s="244"/>
      <c r="CZ130" s="245"/>
      <c r="DA130" s="246">
        <f t="shared" si="152"/>
        <v>0</v>
      </c>
      <c r="DB130" s="258"/>
      <c r="DC130" s="433"/>
      <c r="DD130" s="274"/>
      <c r="DE130" s="275">
        <v>1</v>
      </c>
      <c r="DF130" s="265" t="s">
        <v>401</v>
      </c>
      <c r="DG130" s="276"/>
      <c r="DH130" s="277"/>
      <c r="DI130" s="246">
        <f t="shared" si="153"/>
        <v>0</v>
      </c>
      <c r="DJ130" s="258"/>
      <c r="DK130" s="433"/>
      <c r="DL130" s="274"/>
      <c r="DM130" s="275">
        <v>1</v>
      </c>
      <c r="DN130" s="265" t="s">
        <v>401</v>
      </c>
      <c r="DO130" s="276"/>
      <c r="DP130" s="277"/>
      <c r="DQ130" s="246">
        <f t="shared" si="154"/>
        <v>0</v>
      </c>
      <c r="DR130" s="258"/>
      <c r="DS130" s="433"/>
      <c r="DT130" s="274"/>
      <c r="DU130" s="275">
        <v>1</v>
      </c>
      <c r="DV130" s="265" t="s">
        <v>401</v>
      </c>
      <c r="DW130" s="244"/>
      <c r="DX130" s="245"/>
      <c r="DY130" s="246">
        <f t="shared" si="155"/>
        <v>0</v>
      </c>
      <c r="DZ130" s="258"/>
      <c r="EA130" s="433"/>
      <c r="EB130" s="274"/>
      <c r="EC130" s="275">
        <v>1</v>
      </c>
      <c r="ED130" s="265" t="s">
        <v>401</v>
      </c>
      <c r="EE130" s="244"/>
      <c r="EF130" s="245"/>
      <c r="EG130" s="246">
        <f t="shared" si="156"/>
        <v>0</v>
      </c>
      <c r="EH130" s="258"/>
      <c r="EI130" s="433"/>
      <c r="EJ130" s="274"/>
      <c r="EK130" s="275">
        <v>1</v>
      </c>
      <c r="EL130" s="265" t="s">
        <v>401</v>
      </c>
      <c r="EM130" s="244"/>
      <c r="EN130" s="245"/>
      <c r="EO130" s="246">
        <f t="shared" si="157"/>
        <v>0</v>
      </c>
      <c r="EP130" s="258"/>
      <c r="EQ130" s="433"/>
      <c r="ER130" s="274"/>
      <c r="ES130" s="275">
        <v>1</v>
      </c>
      <c r="ET130" s="265" t="s">
        <v>401</v>
      </c>
      <c r="EU130" s="276"/>
      <c r="EV130" s="277"/>
      <c r="EW130" s="246">
        <f t="shared" si="158"/>
        <v>0</v>
      </c>
      <c r="EX130" s="258"/>
      <c r="EY130" s="433"/>
      <c r="EZ130" s="274"/>
      <c r="FA130" s="275">
        <v>1</v>
      </c>
      <c r="FB130" s="265" t="s">
        <v>401</v>
      </c>
      <c r="FC130" s="276"/>
      <c r="FD130" s="277"/>
      <c r="FE130" s="246">
        <f t="shared" si="159"/>
        <v>0</v>
      </c>
      <c r="FF130" s="258"/>
      <c r="FG130" s="433"/>
    </row>
    <row r="131" spans="1:163" ht="37.5" customHeight="1">
      <c r="A131" s="115"/>
      <c r="B131" s="125">
        <v>7</v>
      </c>
      <c r="C131" s="138" t="s">
        <v>690</v>
      </c>
      <c r="D131" s="274"/>
      <c r="E131" s="275">
        <v>1</v>
      </c>
      <c r="F131" s="265" t="s">
        <v>401</v>
      </c>
      <c r="G131" s="244"/>
      <c r="H131" s="245"/>
      <c r="I131" s="246">
        <f t="shared" si="140"/>
        <v>0</v>
      </c>
      <c r="J131" s="258"/>
      <c r="K131" s="433"/>
      <c r="L131" s="274"/>
      <c r="M131" s="275">
        <v>1</v>
      </c>
      <c r="N131" s="265" t="s">
        <v>401</v>
      </c>
      <c r="O131" s="244"/>
      <c r="P131" s="245"/>
      <c r="Q131" s="246">
        <f t="shared" si="141"/>
        <v>0</v>
      </c>
      <c r="R131" s="258"/>
      <c r="S131" s="433"/>
      <c r="T131" s="274"/>
      <c r="U131" s="275">
        <v>1</v>
      </c>
      <c r="V131" s="265" t="s">
        <v>401</v>
      </c>
      <c r="W131" s="244">
        <v>0</v>
      </c>
      <c r="X131" s="245">
        <v>0</v>
      </c>
      <c r="Y131" s="246">
        <f t="shared" si="142"/>
        <v>0</v>
      </c>
      <c r="Z131" s="258"/>
      <c r="AA131" s="433"/>
      <c r="AB131" s="274"/>
      <c r="AC131" s="275">
        <v>1</v>
      </c>
      <c r="AD131" s="265" t="s">
        <v>401</v>
      </c>
      <c r="AE131" s="244"/>
      <c r="AF131" s="245"/>
      <c r="AG131" s="246">
        <f t="shared" si="143"/>
        <v>0</v>
      </c>
      <c r="AH131" s="258"/>
      <c r="AI131" s="433"/>
      <c r="AJ131" s="274"/>
      <c r="AK131" s="275">
        <v>1</v>
      </c>
      <c r="AL131" s="265" t="s">
        <v>401</v>
      </c>
      <c r="AM131" s="276"/>
      <c r="AN131" s="277"/>
      <c r="AO131" s="246">
        <f t="shared" si="144"/>
        <v>0</v>
      </c>
      <c r="AP131" s="258"/>
      <c r="AQ131" s="433"/>
      <c r="AR131" s="274"/>
      <c r="AS131" s="275">
        <v>1</v>
      </c>
      <c r="AT131" s="265" t="s">
        <v>401</v>
      </c>
      <c r="AU131" s="244"/>
      <c r="AV131" s="245"/>
      <c r="AW131" s="246">
        <f t="shared" si="145"/>
        <v>0</v>
      </c>
      <c r="AX131" s="258"/>
      <c r="AY131" s="433"/>
      <c r="AZ131" s="274"/>
      <c r="BA131" s="275">
        <v>1</v>
      </c>
      <c r="BB131" s="265" t="s">
        <v>401</v>
      </c>
      <c r="BC131" s="244"/>
      <c r="BD131" s="245"/>
      <c r="BE131" s="246">
        <f t="shared" si="146"/>
        <v>0</v>
      </c>
      <c r="BF131" s="258"/>
      <c r="BG131" s="433"/>
      <c r="BH131" s="274"/>
      <c r="BI131" s="275">
        <v>1</v>
      </c>
      <c r="BJ131" s="265" t="s">
        <v>401</v>
      </c>
      <c r="BK131" s="276"/>
      <c r="BL131" s="277"/>
      <c r="BM131" s="246">
        <f t="shared" si="147"/>
        <v>0</v>
      </c>
      <c r="BN131" s="258"/>
      <c r="BO131" s="433"/>
      <c r="BP131" s="274"/>
      <c r="BQ131" s="275">
        <v>1</v>
      </c>
      <c r="BR131" s="265" t="s">
        <v>401</v>
      </c>
      <c r="BS131" s="244"/>
      <c r="BT131" s="245"/>
      <c r="BU131" s="246">
        <f t="shared" si="148"/>
        <v>0</v>
      </c>
      <c r="BV131" s="258"/>
      <c r="BW131" s="433"/>
      <c r="BX131" s="274"/>
      <c r="BY131" s="275">
        <v>1</v>
      </c>
      <c r="BZ131" s="265" t="s">
        <v>401</v>
      </c>
      <c r="CA131" s="244"/>
      <c r="CB131" s="245"/>
      <c r="CC131" s="246">
        <f t="shared" si="149"/>
        <v>0</v>
      </c>
      <c r="CD131" s="258"/>
      <c r="CE131" s="433"/>
      <c r="CF131" s="274"/>
      <c r="CG131" s="275">
        <v>1</v>
      </c>
      <c r="CH131" s="265" t="s">
        <v>401</v>
      </c>
      <c r="CI131" s="244"/>
      <c r="CJ131" s="245"/>
      <c r="CK131" s="246">
        <f t="shared" si="150"/>
        <v>0</v>
      </c>
      <c r="CL131" s="258"/>
      <c r="CM131" s="433"/>
      <c r="CN131" s="274"/>
      <c r="CO131" s="275">
        <v>1</v>
      </c>
      <c r="CP131" s="265" t="s">
        <v>401</v>
      </c>
      <c r="CQ131" s="276"/>
      <c r="CR131" s="277"/>
      <c r="CS131" s="246">
        <f t="shared" si="151"/>
        <v>0</v>
      </c>
      <c r="CT131" s="258"/>
      <c r="CU131" s="433"/>
      <c r="CV131" s="274"/>
      <c r="CW131" s="275">
        <v>1</v>
      </c>
      <c r="CX131" s="265" t="s">
        <v>401</v>
      </c>
      <c r="CY131" s="244"/>
      <c r="CZ131" s="245"/>
      <c r="DA131" s="246">
        <f t="shared" si="152"/>
        <v>0</v>
      </c>
      <c r="DB131" s="258"/>
      <c r="DC131" s="433"/>
      <c r="DD131" s="274"/>
      <c r="DE131" s="275">
        <v>1</v>
      </c>
      <c r="DF131" s="265" t="s">
        <v>401</v>
      </c>
      <c r="DG131" s="276"/>
      <c r="DH131" s="277"/>
      <c r="DI131" s="246">
        <f t="shared" si="153"/>
        <v>0</v>
      </c>
      <c r="DJ131" s="258"/>
      <c r="DK131" s="433"/>
      <c r="DL131" s="274"/>
      <c r="DM131" s="275">
        <v>1</v>
      </c>
      <c r="DN131" s="265" t="s">
        <v>401</v>
      </c>
      <c r="DO131" s="276"/>
      <c r="DP131" s="277"/>
      <c r="DQ131" s="246">
        <f t="shared" si="154"/>
        <v>0</v>
      </c>
      <c r="DR131" s="258"/>
      <c r="DS131" s="433"/>
      <c r="DT131" s="274"/>
      <c r="DU131" s="275">
        <v>1</v>
      </c>
      <c r="DV131" s="265" t="s">
        <v>401</v>
      </c>
      <c r="DW131" s="244"/>
      <c r="DX131" s="245"/>
      <c r="DY131" s="246">
        <f t="shared" si="155"/>
        <v>0</v>
      </c>
      <c r="DZ131" s="258"/>
      <c r="EA131" s="433"/>
      <c r="EB131" s="274"/>
      <c r="EC131" s="275">
        <v>1</v>
      </c>
      <c r="ED131" s="265" t="s">
        <v>401</v>
      </c>
      <c r="EE131" s="244"/>
      <c r="EF131" s="245"/>
      <c r="EG131" s="246">
        <f t="shared" si="156"/>
        <v>0</v>
      </c>
      <c r="EH131" s="258"/>
      <c r="EI131" s="433"/>
      <c r="EJ131" s="274"/>
      <c r="EK131" s="275">
        <v>1</v>
      </c>
      <c r="EL131" s="265" t="s">
        <v>401</v>
      </c>
      <c r="EM131" s="244"/>
      <c r="EN131" s="245"/>
      <c r="EO131" s="246">
        <f t="shared" si="157"/>
        <v>0</v>
      </c>
      <c r="EP131" s="258"/>
      <c r="EQ131" s="433"/>
      <c r="ER131" s="274"/>
      <c r="ES131" s="275">
        <v>1</v>
      </c>
      <c r="ET131" s="265" t="s">
        <v>401</v>
      </c>
      <c r="EU131" s="276"/>
      <c r="EV131" s="277"/>
      <c r="EW131" s="246">
        <f t="shared" si="158"/>
        <v>0</v>
      </c>
      <c r="EX131" s="258"/>
      <c r="EY131" s="433"/>
      <c r="EZ131" s="274"/>
      <c r="FA131" s="275">
        <v>1</v>
      </c>
      <c r="FB131" s="265" t="s">
        <v>401</v>
      </c>
      <c r="FC131" s="276"/>
      <c r="FD131" s="277"/>
      <c r="FE131" s="246">
        <f t="shared" si="159"/>
        <v>0</v>
      </c>
      <c r="FF131" s="258"/>
      <c r="FG131" s="433"/>
    </row>
    <row r="132" spans="1:163" ht="37.5" customHeight="1">
      <c r="A132" s="115"/>
      <c r="B132" s="125">
        <v>8</v>
      </c>
      <c r="C132" s="138" t="s">
        <v>691</v>
      </c>
      <c r="D132" s="274"/>
      <c r="E132" s="275">
        <v>1</v>
      </c>
      <c r="F132" s="265" t="s">
        <v>401</v>
      </c>
      <c r="G132" s="244"/>
      <c r="H132" s="245"/>
      <c r="I132" s="246">
        <f t="shared" si="140"/>
        <v>0</v>
      </c>
      <c r="J132" s="258"/>
      <c r="K132" s="433"/>
      <c r="L132" s="274"/>
      <c r="M132" s="275">
        <v>1</v>
      </c>
      <c r="N132" s="265" t="s">
        <v>401</v>
      </c>
      <c r="O132" s="244"/>
      <c r="P132" s="245"/>
      <c r="Q132" s="246">
        <f t="shared" si="141"/>
        <v>0</v>
      </c>
      <c r="R132" s="258"/>
      <c r="S132" s="433"/>
      <c r="T132" s="274" t="s">
        <v>1254</v>
      </c>
      <c r="U132" s="275">
        <v>1</v>
      </c>
      <c r="V132" s="265" t="s">
        <v>401</v>
      </c>
      <c r="W132" s="244">
        <v>30000</v>
      </c>
      <c r="X132" s="245">
        <v>0</v>
      </c>
      <c r="Y132" s="246">
        <f t="shared" si="142"/>
        <v>30000</v>
      </c>
      <c r="Z132" s="258"/>
      <c r="AA132" s="433"/>
      <c r="AB132" s="274"/>
      <c r="AC132" s="275">
        <v>1</v>
      </c>
      <c r="AD132" s="265" t="s">
        <v>401</v>
      </c>
      <c r="AE132" s="244"/>
      <c r="AF132" s="245"/>
      <c r="AG132" s="246">
        <f t="shared" si="143"/>
        <v>0</v>
      </c>
      <c r="AH132" s="258"/>
      <c r="AI132" s="433"/>
      <c r="AJ132" s="274"/>
      <c r="AK132" s="275">
        <v>1</v>
      </c>
      <c r="AL132" s="265" t="s">
        <v>401</v>
      </c>
      <c r="AM132" s="276"/>
      <c r="AN132" s="277"/>
      <c r="AO132" s="246">
        <f t="shared" si="144"/>
        <v>0</v>
      </c>
      <c r="AP132" s="258"/>
      <c r="AQ132" s="433"/>
      <c r="AR132" s="274"/>
      <c r="AS132" s="275">
        <v>1</v>
      </c>
      <c r="AT132" s="265" t="s">
        <v>401</v>
      </c>
      <c r="AU132" s="244"/>
      <c r="AV132" s="245"/>
      <c r="AW132" s="246">
        <f t="shared" si="145"/>
        <v>0</v>
      </c>
      <c r="AX132" s="258"/>
      <c r="AY132" s="433"/>
      <c r="AZ132" s="274"/>
      <c r="BA132" s="275">
        <v>1</v>
      </c>
      <c r="BB132" s="265" t="s">
        <v>401</v>
      </c>
      <c r="BC132" s="244"/>
      <c r="BD132" s="245"/>
      <c r="BE132" s="246">
        <f t="shared" si="146"/>
        <v>0</v>
      </c>
      <c r="BF132" s="258"/>
      <c r="BG132" s="433"/>
      <c r="BH132" s="274"/>
      <c r="BI132" s="275">
        <v>1</v>
      </c>
      <c r="BJ132" s="265" t="s">
        <v>401</v>
      </c>
      <c r="BK132" s="276"/>
      <c r="BL132" s="277"/>
      <c r="BM132" s="246">
        <f t="shared" si="147"/>
        <v>0</v>
      </c>
      <c r="BN132" s="258"/>
      <c r="BO132" s="433"/>
      <c r="BP132" s="274"/>
      <c r="BQ132" s="275">
        <v>1</v>
      </c>
      <c r="BR132" s="265" t="s">
        <v>401</v>
      </c>
      <c r="BS132" s="244"/>
      <c r="BT132" s="245"/>
      <c r="BU132" s="246">
        <f t="shared" si="148"/>
        <v>0</v>
      </c>
      <c r="BV132" s="258"/>
      <c r="BW132" s="433"/>
      <c r="BX132" s="274"/>
      <c r="BY132" s="275">
        <v>1</v>
      </c>
      <c r="BZ132" s="265" t="s">
        <v>401</v>
      </c>
      <c r="CA132" s="244"/>
      <c r="CB132" s="245"/>
      <c r="CC132" s="246">
        <f t="shared" si="149"/>
        <v>0</v>
      </c>
      <c r="CD132" s="258"/>
      <c r="CE132" s="433"/>
      <c r="CF132" s="274"/>
      <c r="CG132" s="275">
        <v>1</v>
      </c>
      <c r="CH132" s="265" t="s">
        <v>401</v>
      </c>
      <c r="CI132" s="244"/>
      <c r="CJ132" s="245"/>
      <c r="CK132" s="246">
        <f t="shared" si="150"/>
        <v>0</v>
      </c>
      <c r="CL132" s="258"/>
      <c r="CM132" s="433"/>
      <c r="CN132" s="274"/>
      <c r="CO132" s="275">
        <v>1</v>
      </c>
      <c r="CP132" s="265" t="s">
        <v>401</v>
      </c>
      <c r="CQ132" s="276"/>
      <c r="CR132" s="277"/>
      <c r="CS132" s="246">
        <f t="shared" si="151"/>
        <v>0</v>
      </c>
      <c r="CT132" s="258"/>
      <c r="CU132" s="433"/>
      <c r="CV132" s="274"/>
      <c r="CW132" s="275">
        <v>1</v>
      </c>
      <c r="CX132" s="265" t="s">
        <v>401</v>
      </c>
      <c r="CY132" s="244"/>
      <c r="CZ132" s="245"/>
      <c r="DA132" s="246">
        <f t="shared" si="152"/>
        <v>0</v>
      </c>
      <c r="DB132" s="258"/>
      <c r="DC132" s="433"/>
      <c r="DD132" s="274"/>
      <c r="DE132" s="275">
        <v>1</v>
      </c>
      <c r="DF132" s="265" t="s">
        <v>401</v>
      </c>
      <c r="DG132" s="276"/>
      <c r="DH132" s="277"/>
      <c r="DI132" s="246">
        <f t="shared" si="153"/>
        <v>0</v>
      </c>
      <c r="DJ132" s="258"/>
      <c r="DK132" s="433"/>
      <c r="DL132" s="274"/>
      <c r="DM132" s="275">
        <v>1</v>
      </c>
      <c r="DN132" s="265" t="s">
        <v>401</v>
      </c>
      <c r="DO132" s="276"/>
      <c r="DP132" s="277"/>
      <c r="DQ132" s="246">
        <f t="shared" si="154"/>
        <v>0</v>
      </c>
      <c r="DR132" s="258"/>
      <c r="DS132" s="433"/>
      <c r="DT132" s="274"/>
      <c r="DU132" s="275">
        <v>1</v>
      </c>
      <c r="DV132" s="265" t="s">
        <v>401</v>
      </c>
      <c r="DW132" s="244"/>
      <c r="DX132" s="245"/>
      <c r="DY132" s="246">
        <f t="shared" si="155"/>
        <v>0</v>
      </c>
      <c r="DZ132" s="258"/>
      <c r="EA132" s="433"/>
      <c r="EB132" s="274"/>
      <c r="EC132" s="275">
        <v>1</v>
      </c>
      <c r="ED132" s="265" t="s">
        <v>401</v>
      </c>
      <c r="EE132" s="244"/>
      <c r="EF132" s="245"/>
      <c r="EG132" s="246">
        <f t="shared" si="156"/>
        <v>0</v>
      </c>
      <c r="EH132" s="258"/>
      <c r="EI132" s="433"/>
      <c r="EJ132" s="274"/>
      <c r="EK132" s="275">
        <v>1</v>
      </c>
      <c r="EL132" s="265" t="s">
        <v>401</v>
      </c>
      <c r="EM132" s="244"/>
      <c r="EN132" s="245"/>
      <c r="EO132" s="246">
        <f t="shared" si="157"/>
        <v>0</v>
      </c>
      <c r="EP132" s="258"/>
      <c r="EQ132" s="433"/>
      <c r="ER132" s="274"/>
      <c r="ES132" s="275">
        <v>1</v>
      </c>
      <c r="ET132" s="265" t="s">
        <v>401</v>
      </c>
      <c r="EU132" s="276"/>
      <c r="EV132" s="277"/>
      <c r="EW132" s="246">
        <f t="shared" si="158"/>
        <v>0</v>
      </c>
      <c r="EX132" s="258"/>
      <c r="EY132" s="433"/>
      <c r="EZ132" s="274"/>
      <c r="FA132" s="275">
        <v>1</v>
      </c>
      <c r="FB132" s="265" t="s">
        <v>401</v>
      </c>
      <c r="FC132" s="276"/>
      <c r="FD132" s="277"/>
      <c r="FE132" s="246">
        <f t="shared" si="159"/>
        <v>0</v>
      </c>
      <c r="FF132" s="258"/>
      <c r="FG132" s="433"/>
    </row>
    <row r="133" spans="1:163" ht="37.5" customHeight="1">
      <c r="A133" s="115"/>
      <c r="B133" s="125">
        <v>9</v>
      </c>
      <c r="C133" s="138" t="s">
        <v>692</v>
      </c>
      <c r="D133" s="274"/>
      <c r="E133" s="275">
        <v>2</v>
      </c>
      <c r="F133" s="265" t="s">
        <v>401</v>
      </c>
      <c r="G133" s="244"/>
      <c r="H133" s="245"/>
      <c r="I133" s="246">
        <f t="shared" si="140"/>
        <v>0</v>
      </c>
      <c r="J133" s="258"/>
      <c r="K133" s="433"/>
      <c r="L133" s="274"/>
      <c r="M133" s="275">
        <v>2</v>
      </c>
      <c r="N133" s="265" t="s">
        <v>401</v>
      </c>
      <c r="O133" s="244"/>
      <c r="P133" s="245"/>
      <c r="Q133" s="246">
        <f t="shared" si="141"/>
        <v>0</v>
      </c>
      <c r="R133" s="258"/>
      <c r="S133" s="433"/>
      <c r="T133" s="274" t="s">
        <v>1471</v>
      </c>
      <c r="U133" s="275">
        <v>2</v>
      </c>
      <c r="V133" s="265" t="s">
        <v>401</v>
      </c>
      <c r="W133" s="244">
        <v>90000</v>
      </c>
      <c r="X133" s="245">
        <v>0</v>
      </c>
      <c r="Y133" s="246">
        <f t="shared" si="142"/>
        <v>180000</v>
      </c>
      <c r="Z133" s="258"/>
      <c r="AA133" s="433"/>
      <c r="AB133" s="274"/>
      <c r="AC133" s="275">
        <v>2</v>
      </c>
      <c r="AD133" s="265" t="s">
        <v>401</v>
      </c>
      <c r="AE133" s="244"/>
      <c r="AF133" s="245"/>
      <c r="AG133" s="246">
        <f t="shared" si="143"/>
        <v>0</v>
      </c>
      <c r="AH133" s="258"/>
      <c r="AI133" s="433"/>
      <c r="AJ133" s="274"/>
      <c r="AK133" s="275">
        <v>2</v>
      </c>
      <c r="AL133" s="265" t="s">
        <v>401</v>
      </c>
      <c r="AM133" s="276"/>
      <c r="AN133" s="277"/>
      <c r="AO133" s="246">
        <f t="shared" si="144"/>
        <v>0</v>
      </c>
      <c r="AP133" s="258"/>
      <c r="AQ133" s="433"/>
      <c r="AR133" s="274"/>
      <c r="AS133" s="275">
        <v>2</v>
      </c>
      <c r="AT133" s="265" t="s">
        <v>401</v>
      </c>
      <c r="AU133" s="244"/>
      <c r="AV133" s="245"/>
      <c r="AW133" s="246">
        <f t="shared" si="145"/>
        <v>0</v>
      </c>
      <c r="AX133" s="258"/>
      <c r="AY133" s="433"/>
      <c r="AZ133" s="274"/>
      <c r="BA133" s="275">
        <v>2</v>
      </c>
      <c r="BB133" s="265" t="s">
        <v>401</v>
      </c>
      <c r="BC133" s="244"/>
      <c r="BD133" s="245"/>
      <c r="BE133" s="246">
        <f t="shared" si="146"/>
        <v>0</v>
      </c>
      <c r="BF133" s="258"/>
      <c r="BG133" s="433"/>
      <c r="BH133" s="274"/>
      <c r="BI133" s="275">
        <v>2</v>
      </c>
      <c r="BJ133" s="265" t="s">
        <v>401</v>
      </c>
      <c r="BK133" s="276"/>
      <c r="BL133" s="277"/>
      <c r="BM133" s="246">
        <f t="shared" si="147"/>
        <v>0</v>
      </c>
      <c r="BN133" s="258"/>
      <c r="BO133" s="433"/>
      <c r="BP133" s="274"/>
      <c r="BQ133" s="275">
        <v>2</v>
      </c>
      <c r="BR133" s="265" t="s">
        <v>401</v>
      </c>
      <c r="BS133" s="244"/>
      <c r="BT133" s="245"/>
      <c r="BU133" s="246">
        <f t="shared" si="148"/>
        <v>0</v>
      </c>
      <c r="BV133" s="258"/>
      <c r="BW133" s="433"/>
      <c r="BX133" s="274"/>
      <c r="BY133" s="275">
        <v>2</v>
      </c>
      <c r="BZ133" s="265" t="s">
        <v>401</v>
      </c>
      <c r="CA133" s="244"/>
      <c r="CB133" s="245"/>
      <c r="CC133" s="246">
        <f t="shared" si="149"/>
        <v>0</v>
      </c>
      <c r="CD133" s="258"/>
      <c r="CE133" s="433"/>
      <c r="CF133" s="274"/>
      <c r="CG133" s="275">
        <v>2</v>
      </c>
      <c r="CH133" s="265" t="s">
        <v>401</v>
      </c>
      <c r="CI133" s="244"/>
      <c r="CJ133" s="245"/>
      <c r="CK133" s="246">
        <f t="shared" si="150"/>
        <v>0</v>
      </c>
      <c r="CL133" s="258"/>
      <c r="CM133" s="433"/>
      <c r="CN133" s="274"/>
      <c r="CO133" s="275">
        <v>2</v>
      </c>
      <c r="CP133" s="265" t="s">
        <v>401</v>
      </c>
      <c r="CQ133" s="276"/>
      <c r="CR133" s="277"/>
      <c r="CS133" s="246">
        <f t="shared" si="151"/>
        <v>0</v>
      </c>
      <c r="CT133" s="258"/>
      <c r="CU133" s="433"/>
      <c r="CV133" s="274"/>
      <c r="CW133" s="275">
        <v>2</v>
      </c>
      <c r="CX133" s="265" t="s">
        <v>401</v>
      </c>
      <c r="CY133" s="244"/>
      <c r="CZ133" s="245"/>
      <c r="DA133" s="246">
        <f t="shared" si="152"/>
        <v>0</v>
      </c>
      <c r="DB133" s="258"/>
      <c r="DC133" s="433"/>
      <c r="DD133" s="274"/>
      <c r="DE133" s="275">
        <v>2</v>
      </c>
      <c r="DF133" s="265" t="s">
        <v>401</v>
      </c>
      <c r="DG133" s="276"/>
      <c r="DH133" s="277"/>
      <c r="DI133" s="246">
        <f t="shared" si="153"/>
        <v>0</v>
      </c>
      <c r="DJ133" s="258"/>
      <c r="DK133" s="433"/>
      <c r="DL133" s="274"/>
      <c r="DM133" s="275">
        <v>2</v>
      </c>
      <c r="DN133" s="265" t="s">
        <v>401</v>
      </c>
      <c r="DO133" s="276"/>
      <c r="DP133" s="277"/>
      <c r="DQ133" s="246">
        <f t="shared" si="154"/>
        <v>0</v>
      </c>
      <c r="DR133" s="258"/>
      <c r="DS133" s="433"/>
      <c r="DT133" s="274"/>
      <c r="DU133" s="275">
        <v>2</v>
      </c>
      <c r="DV133" s="265" t="s">
        <v>401</v>
      </c>
      <c r="DW133" s="244"/>
      <c r="DX133" s="245"/>
      <c r="DY133" s="246">
        <f t="shared" si="155"/>
        <v>0</v>
      </c>
      <c r="DZ133" s="258"/>
      <c r="EA133" s="433"/>
      <c r="EB133" s="274"/>
      <c r="EC133" s="275">
        <v>2</v>
      </c>
      <c r="ED133" s="265" t="s">
        <v>401</v>
      </c>
      <c r="EE133" s="244"/>
      <c r="EF133" s="245"/>
      <c r="EG133" s="246">
        <f t="shared" si="156"/>
        <v>0</v>
      </c>
      <c r="EH133" s="258"/>
      <c r="EI133" s="433"/>
      <c r="EJ133" s="274"/>
      <c r="EK133" s="275">
        <v>2</v>
      </c>
      <c r="EL133" s="265" t="s">
        <v>401</v>
      </c>
      <c r="EM133" s="244"/>
      <c r="EN133" s="245"/>
      <c r="EO133" s="246">
        <f t="shared" si="157"/>
        <v>0</v>
      </c>
      <c r="EP133" s="258"/>
      <c r="EQ133" s="433"/>
      <c r="ER133" s="274"/>
      <c r="ES133" s="275">
        <v>2</v>
      </c>
      <c r="ET133" s="265" t="s">
        <v>401</v>
      </c>
      <c r="EU133" s="276"/>
      <c r="EV133" s="277"/>
      <c r="EW133" s="246">
        <f t="shared" si="158"/>
        <v>0</v>
      </c>
      <c r="EX133" s="258"/>
      <c r="EY133" s="433"/>
      <c r="EZ133" s="274"/>
      <c r="FA133" s="275">
        <v>2</v>
      </c>
      <c r="FB133" s="265" t="s">
        <v>401</v>
      </c>
      <c r="FC133" s="276"/>
      <c r="FD133" s="277"/>
      <c r="FE133" s="246">
        <f t="shared" si="159"/>
        <v>0</v>
      </c>
      <c r="FF133" s="258"/>
      <c r="FG133" s="433"/>
    </row>
    <row r="134" spans="1:163" ht="37.5" customHeight="1">
      <c r="A134" s="115"/>
      <c r="B134" s="125">
        <v>10</v>
      </c>
      <c r="C134" s="138" t="s">
        <v>693</v>
      </c>
      <c r="D134" s="274"/>
      <c r="E134" s="275">
        <v>1</v>
      </c>
      <c r="F134" s="265" t="s">
        <v>401</v>
      </c>
      <c r="G134" s="244"/>
      <c r="H134" s="245"/>
      <c r="I134" s="246">
        <f t="shared" si="140"/>
        <v>0</v>
      </c>
      <c r="J134" s="258"/>
      <c r="K134" s="433"/>
      <c r="L134" s="274"/>
      <c r="M134" s="275">
        <v>1</v>
      </c>
      <c r="N134" s="265" t="s">
        <v>401</v>
      </c>
      <c r="O134" s="244"/>
      <c r="P134" s="245"/>
      <c r="Q134" s="246">
        <f t="shared" si="141"/>
        <v>0</v>
      </c>
      <c r="R134" s="258"/>
      <c r="S134" s="433"/>
      <c r="T134" s="274" t="s">
        <v>1264</v>
      </c>
      <c r="U134" s="275">
        <v>1</v>
      </c>
      <c r="V134" s="265" t="s">
        <v>401</v>
      </c>
      <c r="W134" s="244">
        <v>140000</v>
      </c>
      <c r="X134" s="245">
        <v>0.19</v>
      </c>
      <c r="Y134" s="246">
        <f t="shared" si="142"/>
        <v>166600</v>
      </c>
      <c r="Z134" s="258"/>
      <c r="AA134" s="433"/>
      <c r="AB134" s="274"/>
      <c r="AC134" s="275">
        <v>1</v>
      </c>
      <c r="AD134" s="265" t="s">
        <v>401</v>
      </c>
      <c r="AE134" s="244"/>
      <c r="AF134" s="245"/>
      <c r="AG134" s="246">
        <f t="shared" si="143"/>
        <v>0</v>
      </c>
      <c r="AH134" s="258"/>
      <c r="AI134" s="433"/>
      <c r="AJ134" s="274"/>
      <c r="AK134" s="275">
        <v>1</v>
      </c>
      <c r="AL134" s="265" t="s">
        <v>401</v>
      </c>
      <c r="AM134" s="276"/>
      <c r="AN134" s="277"/>
      <c r="AO134" s="246">
        <f t="shared" si="144"/>
        <v>0</v>
      </c>
      <c r="AP134" s="258"/>
      <c r="AQ134" s="433"/>
      <c r="AR134" s="274"/>
      <c r="AS134" s="275">
        <v>1</v>
      </c>
      <c r="AT134" s="265" t="s">
        <v>401</v>
      </c>
      <c r="AU134" s="244"/>
      <c r="AV134" s="245"/>
      <c r="AW134" s="246">
        <f t="shared" si="145"/>
        <v>0</v>
      </c>
      <c r="AX134" s="258"/>
      <c r="AY134" s="433"/>
      <c r="AZ134" s="274"/>
      <c r="BA134" s="275">
        <v>1</v>
      </c>
      <c r="BB134" s="265" t="s">
        <v>401</v>
      </c>
      <c r="BC134" s="244"/>
      <c r="BD134" s="245"/>
      <c r="BE134" s="246">
        <f t="shared" si="146"/>
        <v>0</v>
      </c>
      <c r="BF134" s="258"/>
      <c r="BG134" s="433"/>
      <c r="BH134" s="274"/>
      <c r="BI134" s="275">
        <v>1</v>
      </c>
      <c r="BJ134" s="265" t="s">
        <v>401</v>
      </c>
      <c r="BK134" s="276"/>
      <c r="BL134" s="277"/>
      <c r="BM134" s="246">
        <f t="shared" si="147"/>
        <v>0</v>
      </c>
      <c r="BN134" s="258"/>
      <c r="BO134" s="433"/>
      <c r="BP134" s="274"/>
      <c r="BQ134" s="275">
        <v>1</v>
      </c>
      <c r="BR134" s="265" t="s">
        <v>401</v>
      </c>
      <c r="BS134" s="244"/>
      <c r="BT134" s="245"/>
      <c r="BU134" s="246">
        <f t="shared" si="148"/>
        <v>0</v>
      </c>
      <c r="BV134" s="258"/>
      <c r="BW134" s="433"/>
      <c r="BX134" s="274"/>
      <c r="BY134" s="275">
        <v>1</v>
      </c>
      <c r="BZ134" s="265" t="s">
        <v>401</v>
      </c>
      <c r="CA134" s="244"/>
      <c r="CB134" s="245"/>
      <c r="CC134" s="246">
        <f t="shared" si="149"/>
        <v>0</v>
      </c>
      <c r="CD134" s="258"/>
      <c r="CE134" s="433"/>
      <c r="CF134" s="274"/>
      <c r="CG134" s="275">
        <v>1</v>
      </c>
      <c r="CH134" s="265" t="s">
        <v>401</v>
      </c>
      <c r="CI134" s="244"/>
      <c r="CJ134" s="245"/>
      <c r="CK134" s="246">
        <f t="shared" si="150"/>
        <v>0</v>
      </c>
      <c r="CL134" s="258"/>
      <c r="CM134" s="433"/>
      <c r="CN134" s="274"/>
      <c r="CO134" s="275">
        <v>1</v>
      </c>
      <c r="CP134" s="265" t="s">
        <v>401</v>
      </c>
      <c r="CQ134" s="276"/>
      <c r="CR134" s="277"/>
      <c r="CS134" s="246">
        <f t="shared" si="151"/>
        <v>0</v>
      </c>
      <c r="CT134" s="258"/>
      <c r="CU134" s="433"/>
      <c r="CV134" s="274"/>
      <c r="CW134" s="275">
        <v>1</v>
      </c>
      <c r="CX134" s="265" t="s">
        <v>401</v>
      </c>
      <c r="CY134" s="244"/>
      <c r="CZ134" s="245"/>
      <c r="DA134" s="246">
        <f t="shared" si="152"/>
        <v>0</v>
      </c>
      <c r="DB134" s="258"/>
      <c r="DC134" s="433"/>
      <c r="DD134" s="274"/>
      <c r="DE134" s="275">
        <v>1</v>
      </c>
      <c r="DF134" s="265" t="s">
        <v>401</v>
      </c>
      <c r="DG134" s="276"/>
      <c r="DH134" s="277"/>
      <c r="DI134" s="246">
        <f t="shared" si="153"/>
        <v>0</v>
      </c>
      <c r="DJ134" s="258"/>
      <c r="DK134" s="433"/>
      <c r="DL134" s="274"/>
      <c r="DM134" s="275">
        <v>1</v>
      </c>
      <c r="DN134" s="265" t="s">
        <v>401</v>
      </c>
      <c r="DO134" s="276"/>
      <c r="DP134" s="277"/>
      <c r="DQ134" s="246">
        <f t="shared" si="154"/>
        <v>0</v>
      </c>
      <c r="DR134" s="258"/>
      <c r="DS134" s="433"/>
      <c r="DT134" s="274"/>
      <c r="DU134" s="275">
        <v>1</v>
      </c>
      <c r="DV134" s="265" t="s">
        <v>401</v>
      </c>
      <c r="DW134" s="244"/>
      <c r="DX134" s="245"/>
      <c r="DY134" s="246">
        <f t="shared" si="155"/>
        <v>0</v>
      </c>
      <c r="DZ134" s="258"/>
      <c r="EA134" s="433"/>
      <c r="EB134" s="274"/>
      <c r="EC134" s="275">
        <v>1</v>
      </c>
      <c r="ED134" s="265" t="s">
        <v>401</v>
      </c>
      <c r="EE134" s="244"/>
      <c r="EF134" s="245"/>
      <c r="EG134" s="246">
        <f t="shared" si="156"/>
        <v>0</v>
      </c>
      <c r="EH134" s="258"/>
      <c r="EI134" s="433"/>
      <c r="EJ134" s="274"/>
      <c r="EK134" s="275">
        <v>1</v>
      </c>
      <c r="EL134" s="265" t="s">
        <v>401</v>
      </c>
      <c r="EM134" s="244"/>
      <c r="EN134" s="245"/>
      <c r="EO134" s="246">
        <f t="shared" si="157"/>
        <v>0</v>
      </c>
      <c r="EP134" s="258"/>
      <c r="EQ134" s="433"/>
      <c r="ER134" s="274"/>
      <c r="ES134" s="275">
        <v>1</v>
      </c>
      <c r="ET134" s="265" t="s">
        <v>401</v>
      </c>
      <c r="EU134" s="276"/>
      <c r="EV134" s="277"/>
      <c r="EW134" s="246">
        <f t="shared" si="158"/>
        <v>0</v>
      </c>
      <c r="EX134" s="258"/>
      <c r="EY134" s="433"/>
      <c r="EZ134" s="274"/>
      <c r="FA134" s="275">
        <v>1</v>
      </c>
      <c r="FB134" s="265" t="s">
        <v>401</v>
      </c>
      <c r="FC134" s="276"/>
      <c r="FD134" s="277"/>
      <c r="FE134" s="246">
        <f t="shared" si="159"/>
        <v>0</v>
      </c>
      <c r="FF134" s="258"/>
      <c r="FG134" s="433"/>
    </row>
    <row r="135" spans="1:163" ht="37.5" customHeight="1">
      <c r="A135" s="115"/>
      <c r="B135" s="125">
        <v>11</v>
      </c>
      <c r="C135" s="138" t="s">
        <v>705</v>
      </c>
      <c r="D135" s="274"/>
      <c r="E135" s="275">
        <v>1</v>
      </c>
      <c r="F135" s="265" t="s">
        <v>401</v>
      </c>
      <c r="G135" s="244"/>
      <c r="H135" s="245"/>
      <c r="I135" s="246">
        <f t="shared" si="140"/>
        <v>0</v>
      </c>
      <c r="J135" s="258"/>
      <c r="K135" s="433"/>
      <c r="L135" s="274"/>
      <c r="M135" s="275">
        <v>1</v>
      </c>
      <c r="N135" s="265" t="s">
        <v>401</v>
      </c>
      <c r="O135" s="244"/>
      <c r="P135" s="245"/>
      <c r="Q135" s="246">
        <f t="shared" si="141"/>
        <v>0</v>
      </c>
      <c r="R135" s="258"/>
      <c r="S135" s="433"/>
      <c r="T135" s="274" t="s">
        <v>1254</v>
      </c>
      <c r="U135" s="275">
        <v>1</v>
      </c>
      <c r="V135" s="265" t="s">
        <v>401</v>
      </c>
      <c r="W135" s="244">
        <v>0</v>
      </c>
      <c r="X135" s="245">
        <v>0</v>
      </c>
      <c r="Y135" s="246">
        <f t="shared" si="142"/>
        <v>0</v>
      </c>
      <c r="Z135" s="258"/>
      <c r="AA135" s="433"/>
      <c r="AB135" s="274"/>
      <c r="AC135" s="275">
        <v>1</v>
      </c>
      <c r="AD135" s="265" t="s">
        <v>401</v>
      </c>
      <c r="AE135" s="244"/>
      <c r="AF135" s="245"/>
      <c r="AG135" s="246">
        <f t="shared" si="143"/>
        <v>0</v>
      </c>
      <c r="AH135" s="258"/>
      <c r="AI135" s="433"/>
      <c r="AJ135" s="274"/>
      <c r="AK135" s="275">
        <v>1</v>
      </c>
      <c r="AL135" s="265" t="s">
        <v>401</v>
      </c>
      <c r="AM135" s="276"/>
      <c r="AN135" s="277"/>
      <c r="AO135" s="246">
        <f t="shared" si="144"/>
        <v>0</v>
      </c>
      <c r="AP135" s="258"/>
      <c r="AQ135" s="433"/>
      <c r="AR135" s="274"/>
      <c r="AS135" s="275">
        <v>1</v>
      </c>
      <c r="AT135" s="265" t="s">
        <v>401</v>
      </c>
      <c r="AU135" s="244"/>
      <c r="AV135" s="245"/>
      <c r="AW135" s="246">
        <f t="shared" si="145"/>
        <v>0</v>
      </c>
      <c r="AX135" s="258"/>
      <c r="AY135" s="433"/>
      <c r="AZ135" s="274"/>
      <c r="BA135" s="275">
        <v>1</v>
      </c>
      <c r="BB135" s="265" t="s">
        <v>401</v>
      </c>
      <c r="BC135" s="244"/>
      <c r="BD135" s="245"/>
      <c r="BE135" s="246">
        <f t="shared" si="146"/>
        <v>0</v>
      </c>
      <c r="BF135" s="258"/>
      <c r="BG135" s="433"/>
      <c r="BH135" s="274"/>
      <c r="BI135" s="275">
        <v>1</v>
      </c>
      <c r="BJ135" s="265" t="s">
        <v>401</v>
      </c>
      <c r="BK135" s="276"/>
      <c r="BL135" s="277"/>
      <c r="BM135" s="246">
        <f t="shared" si="147"/>
        <v>0</v>
      </c>
      <c r="BN135" s="258"/>
      <c r="BO135" s="433"/>
      <c r="BP135" s="274"/>
      <c r="BQ135" s="275">
        <v>1</v>
      </c>
      <c r="BR135" s="265" t="s">
        <v>401</v>
      </c>
      <c r="BS135" s="244"/>
      <c r="BT135" s="245"/>
      <c r="BU135" s="246">
        <f t="shared" si="148"/>
        <v>0</v>
      </c>
      <c r="BV135" s="258"/>
      <c r="BW135" s="433"/>
      <c r="BX135" s="274"/>
      <c r="BY135" s="275">
        <v>1</v>
      </c>
      <c r="BZ135" s="265" t="s">
        <v>401</v>
      </c>
      <c r="CA135" s="244"/>
      <c r="CB135" s="245"/>
      <c r="CC135" s="246">
        <f t="shared" si="149"/>
        <v>0</v>
      </c>
      <c r="CD135" s="258"/>
      <c r="CE135" s="433"/>
      <c r="CF135" s="274"/>
      <c r="CG135" s="275">
        <v>1</v>
      </c>
      <c r="CH135" s="265" t="s">
        <v>401</v>
      </c>
      <c r="CI135" s="244"/>
      <c r="CJ135" s="245"/>
      <c r="CK135" s="246">
        <f t="shared" si="150"/>
        <v>0</v>
      </c>
      <c r="CL135" s="258"/>
      <c r="CM135" s="433"/>
      <c r="CN135" s="274"/>
      <c r="CO135" s="275">
        <v>1</v>
      </c>
      <c r="CP135" s="265" t="s">
        <v>401</v>
      </c>
      <c r="CQ135" s="276"/>
      <c r="CR135" s="277"/>
      <c r="CS135" s="246">
        <f t="shared" si="151"/>
        <v>0</v>
      </c>
      <c r="CT135" s="258"/>
      <c r="CU135" s="433"/>
      <c r="CV135" s="274"/>
      <c r="CW135" s="275">
        <v>1</v>
      </c>
      <c r="CX135" s="265" t="s">
        <v>401</v>
      </c>
      <c r="CY135" s="244"/>
      <c r="CZ135" s="245"/>
      <c r="DA135" s="246">
        <f t="shared" si="152"/>
        <v>0</v>
      </c>
      <c r="DB135" s="258"/>
      <c r="DC135" s="433"/>
      <c r="DD135" s="274"/>
      <c r="DE135" s="275">
        <v>1</v>
      </c>
      <c r="DF135" s="265" t="s">
        <v>401</v>
      </c>
      <c r="DG135" s="276"/>
      <c r="DH135" s="277"/>
      <c r="DI135" s="246">
        <f t="shared" si="153"/>
        <v>0</v>
      </c>
      <c r="DJ135" s="258"/>
      <c r="DK135" s="433"/>
      <c r="DL135" s="274"/>
      <c r="DM135" s="275">
        <v>1</v>
      </c>
      <c r="DN135" s="265" t="s">
        <v>401</v>
      </c>
      <c r="DO135" s="276"/>
      <c r="DP135" s="277"/>
      <c r="DQ135" s="246">
        <f t="shared" si="154"/>
        <v>0</v>
      </c>
      <c r="DR135" s="258"/>
      <c r="DS135" s="433"/>
      <c r="DT135" s="274"/>
      <c r="DU135" s="275">
        <v>1</v>
      </c>
      <c r="DV135" s="265" t="s">
        <v>401</v>
      </c>
      <c r="DW135" s="244"/>
      <c r="DX135" s="245"/>
      <c r="DY135" s="246">
        <f t="shared" si="155"/>
        <v>0</v>
      </c>
      <c r="DZ135" s="258"/>
      <c r="EA135" s="433"/>
      <c r="EB135" s="274"/>
      <c r="EC135" s="275">
        <v>1</v>
      </c>
      <c r="ED135" s="265" t="s">
        <v>401</v>
      </c>
      <c r="EE135" s="244"/>
      <c r="EF135" s="245"/>
      <c r="EG135" s="246">
        <f t="shared" si="156"/>
        <v>0</v>
      </c>
      <c r="EH135" s="258"/>
      <c r="EI135" s="433"/>
      <c r="EJ135" s="274"/>
      <c r="EK135" s="275">
        <v>1</v>
      </c>
      <c r="EL135" s="265" t="s">
        <v>401</v>
      </c>
      <c r="EM135" s="244"/>
      <c r="EN135" s="245"/>
      <c r="EO135" s="246">
        <f t="shared" si="157"/>
        <v>0</v>
      </c>
      <c r="EP135" s="258"/>
      <c r="EQ135" s="433"/>
      <c r="ER135" s="274"/>
      <c r="ES135" s="275">
        <v>1</v>
      </c>
      <c r="ET135" s="265" t="s">
        <v>401</v>
      </c>
      <c r="EU135" s="276"/>
      <c r="EV135" s="277"/>
      <c r="EW135" s="246">
        <f t="shared" si="158"/>
        <v>0</v>
      </c>
      <c r="EX135" s="258"/>
      <c r="EY135" s="433"/>
      <c r="EZ135" s="274"/>
      <c r="FA135" s="275">
        <v>1</v>
      </c>
      <c r="FB135" s="265" t="s">
        <v>401</v>
      </c>
      <c r="FC135" s="276"/>
      <c r="FD135" s="277"/>
      <c r="FE135" s="246">
        <f t="shared" si="159"/>
        <v>0</v>
      </c>
      <c r="FF135" s="258"/>
      <c r="FG135" s="433"/>
    </row>
    <row r="136" spans="1:163" ht="37.5" customHeight="1">
      <c r="A136" s="119"/>
      <c r="B136" s="125">
        <v>12</v>
      </c>
      <c r="C136" s="121" t="s">
        <v>694</v>
      </c>
      <c r="D136" s="394"/>
      <c r="E136" s="384">
        <v>1</v>
      </c>
      <c r="F136" s="790" t="s">
        <v>401</v>
      </c>
      <c r="G136" s="244"/>
      <c r="H136" s="245"/>
      <c r="I136" s="246">
        <f t="shared" si="140"/>
        <v>0</v>
      </c>
      <c r="J136" s="258"/>
      <c r="K136" s="433"/>
      <c r="L136" s="394"/>
      <c r="M136" s="384">
        <v>1</v>
      </c>
      <c r="N136" s="790" t="s">
        <v>401</v>
      </c>
      <c r="O136" s="244"/>
      <c r="P136" s="245"/>
      <c r="Q136" s="246">
        <f t="shared" si="141"/>
        <v>0</v>
      </c>
      <c r="R136" s="258"/>
      <c r="S136" s="433"/>
      <c r="T136" s="394" t="s">
        <v>1266</v>
      </c>
      <c r="U136" s="384">
        <v>1</v>
      </c>
      <c r="V136" s="790" t="s">
        <v>401</v>
      </c>
      <c r="W136" s="244">
        <v>50000</v>
      </c>
      <c r="X136" s="245">
        <v>0</v>
      </c>
      <c r="Y136" s="246">
        <f t="shared" si="142"/>
        <v>50000</v>
      </c>
      <c r="Z136" s="258"/>
      <c r="AA136" s="433"/>
      <c r="AB136" s="394"/>
      <c r="AC136" s="384">
        <v>1</v>
      </c>
      <c r="AD136" s="790" t="s">
        <v>401</v>
      </c>
      <c r="AE136" s="244"/>
      <c r="AF136" s="245"/>
      <c r="AG136" s="246">
        <f t="shared" si="143"/>
        <v>0</v>
      </c>
      <c r="AH136" s="258"/>
      <c r="AI136" s="433"/>
      <c r="AJ136" s="394"/>
      <c r="AK136" s="384">
        <v>1</v>
      </c>
      <c r="AL136" s="790" t="s">
        <v>401</v>
      </c>
      <c r="AM136" s="529"/>
      <c r="AN136" s="435"/>
      <c r="AO136" s="246">
        <f t="shared" si="144"/>
        <v>0</v>
      </c>
      <c r="AP136" s="258"/>
      <c r="AQ136" s="433"/>
      <c r="AR136" s="394"/>
      <c r="AS136" s="384">
        <v>1</v>
      </c>
      <c r="AT136" s="790" t="s">
        <v>401</v>
      </c>
      <c r="AU136" s="244"/>
      <c r="AV136" s="245"/>
      <c r="AW136" s="246">
        <f t="shared" si="145"/>
        <v>0</v>
      </c>
      <c r="AX136" s="258"/>
      <c r="AY136" s="433"/>
      <c r="AZ136" s="394"/>
      <c r="BA136" s="384">
        <v>1</v>
      </c>
      <c r="BB136" s="790" t="s">
        <v>401</v>
      </c>
      <c r="BC136" s="244"/>
      <c r="BD136" s="245"/>
      <c r="BE136" s="246">
        <f t="shared" si="146"/>
        <v>0</v>
      </c>
      <c r="BF136" s="258"/>
      <c r="BG136" s="433"/>
      <c r="BH136" s="394"/>
      <c r="BI136" s="384">
        <v>1</v>
      </c>
      <c r="BJ136" s="790" t="s">
        <v>401</v>
      </c>
      <c r="BK136" s="529"/>
      <c r="BL136" s="435"/>
      <c r="BM136" s="246">
        <f t="shared" si="147"/>
        <v>0</v>
      </c>
      <c r="BN136" s="258"/>
      <c r="BO136" s="433"/>
      <c r="BP136" s="394"/>
      <c r="BQ136" s="384">
        <v>1</v>
      </c>
      <c r="BR136" s="790" t="s">
        <v>401</v>
      </c>
      <c r="BS136" s="244"/>
      <c r="BT136" s="245"/>
      <c r="BU136" s="246">
        <f t="shared" si="148"/>
        <v>0</v>
      </c>
      <c r="BV136" s="258"/>
      <c r="BW136" s="433"/>
      <c r="BX136" s="394"/>
      <c r="BY136" s="384">
        <v>1</v>
      </c>
      <c r="BZ136" s="790" t="s">
        <v>401</v>
      </c>
      <c r="CA136" s="244"/>
      <c r="CB136" s="245"/>
      <c r="CC136" s="246">
        <f t="shared" si="149"/>
        <v>0</v>
      </c>
      <c r="CD136" s="258"/>
      <c r="CE136" s="433"/>
      <c r="CF136" s="394"/>
      <c r="CG136" s="384">
        <v>1</v>
      </c>
      <c r="CH136" s="790" t="s">
        <v>401</v>
      </c>
      <c r="CI136" s="244"/>
      <c r="CJ136" s="245"/>
      <c r="CK136" s="246">
        <f t="shared" si="150"/>
        <v>0</v>
      </c>
      <c r="CL136" s="258"/>
      <c r="CM136" s="433"/>
      <c r="CN136" s="394"/>
      <c r="CO136" s="384">
        <v>1</v>
      </c>
      <c r="CP136" s="790" t="s">
        <v>401</v>
      </c>
      <c r="CQ136" s="529"/>
      <c r="CR136" s="435"/>
      <c r="CS136" s="246">
        <f t="shared" si="151"/>
        <v>0</v>
      </c>
      <c r="CT136" s="258"/>
      <c r="CU136" s="433"/>
      <c r="CV136" s="394"/>
      <c r="CW136" s="384">
        <v>1</v>
      </c>
      <c r="CX136" s="790" t="s">
        <v>401</v>
      </c>
      <c r="CY136" s="244"/>
      <c r="CZ136" s="245"/>
      <c r="DA136" s="246">
        <f t="shared" si="152"/>
        <v>0</v>
      </c>
      <c r="DB136" s="258"/>
      <c r="DC136" s="433"/>
      <c r="DD136" s="394"/>
      <c r="DE136" s="384">
        <v>1</v>
      </c>
      <c r="DF136" s="790" t="s">
        <v>401</v>
      </c>
      <c r="DG136" s="529"/>
      <c r="DH136" s="435"/>
      <c r="DI136" s="246">
        <f t="shared" si="153"/>
        <v>0</v>
      </c>
      <c r="DJ136" s="258"/>
      <c r="DK136" s="433"/>
      <c r="DL136" s="394"/>
      <c r="DM136" s="384">
        <v>1</v>
      </c>
      <c r="DN136" s="790" t="s">
        <v>401</v>
      </c>
      <c r="DO136" s="529"/>
      <c r="DP136" s="435"/>
      <c r="DQ136" s="246">
        <f t="shared" si="154"/>
        <v>0</v>
      </c>
      <c r="DR136" s="258"/>
      <c r="DS136" s="433"/>
      <c r="DT136" s="394"/>
      <c r="DU136" s="384">
        <v>1</v>
      </c>
      <c r="DV136" s="790" t="s">
        <v>401</v>
      </c>
      <c r="DW136" s="244"/>
      <c r="DX136" s="245"/>
      <c r="DY136" s="246">
        <f t="shared" si="155"/>
        <v>0</v>
      </c>
      <c r="DZ136" s="258"/>
      <c r="EA136" s="433"/>
      <c r="EB136" s="394"/>
      <c r="EC136" s="384">
        <v>1</v>
      </c>
      <c r="ED136" s="790" t="s">
        <v>401</v>
      </c>
      <c r="EE136" s="244"/>
      <c r="EF136" s="245"/>
      <c r="EG136" s="246">
        <f t="shared" si="156"/>
        <v>0</v>
      </c>
      <c r="EH136" s="258"/>
      <c r="EI136" s="433"/>
      <c r="EJ136" s="394"/>
      <c r="EK136" s="384">
        <v>1</v>
      </c>
      <c r="EL136" s="790" t="s">
        <v>401</v>
      </c>
      <c r="EM136" s="244"/>
      <c r="EN136" s="245"/>
      <c r="EO136" s="246">
        <f t="shared" si="157"/>
        <v>0</v>
      </c>
      <c r="EP136" s="258"/>
      <c r="EQ136" s="433"/>
      <c r="ER136" s="394"/>
      <c r="ES136" s="384">
        <v>1</v>
      </c>
      <c r="ET136" s="790" t="s">
        <v>401</v>
      </c>
      <c r="EU136" s="529"/>
      <c r="EV136" s="435"/>
      <c r="EW136" s="246">
        <f t="shared" si="158"/>
        <v>0</v>
      </c>
      <c r="EX136" s="258"/>
      <c r="EY136" s="433"/>
      <c r="EZ136" s="394"/>
      <c r="FA136" s="384">
        <v>1</v>
      </c>
      <c r="FB136" s="790" t="s">
        <v>401</v>
      </c>
      <c r="FC136" s="529"/>
      <c r="FD136" s="435"/>
      <c r="FE136" s="246">
        <f t="shared" si="159"/>
        <v>0</v>
      </c>
      <c r="FF136" s="258"/>
      <c r="FG136" s="433"/>
    </row>
    <row r="137" spans="1:163" ht="37.5" customHeight="1">
      <c r="A137" s="119"/>
      <c r="B137" s="125">
        <v>13</v>
      </c>
      <c r="C137" s="122" t="s">
        <v>696</v>
      </c>
      <c r="D137" s="437"/>
      <c r="E137" s="275">
        <v>1</v>
      </c>
      <c r="F137" s="265" t="s">
        <v>401</v>
      </c>
      <c r="G137" s="244"/>
      <c r="H137" s="245"/>
      <c r="I137" s="246">
        <f t="shared" si="140"/>
        <v>0</v>
      </c>
      <c r="J137" s="258"/>
      <c r="K137" s="433"/>
      <c r="L137" s="437"/>
      <c r="M137" s="275">
        <v>1</v>
      </c>
      <c r="N137" s="265" t="s">
        <v>401</v>
      </c>
      <c r="O137" s="244"/>
      <c r="P137" s="245"/>
      <c r="Q137" s="246">
        <f t="shared" si="141"/>
        <v>0</v>
      </c>
      <c r="R137" s="258"/>
      <c r="S137" s="433"/>
      <c r="T137" s="437" t="s">
        <v>1269</v>
      </c>
      <c r="U137" s="275">
        <v>1</v>
      </c>
      <c r="V137" s="265" t="s">
        <v>401</v>
      </c>
      <c r="W137" s="244">
        <v>50000</v>
      </c>
      <c r="X137" s="245">
        <v>0</v>
      </c>
      <c r="Y137" s="246">
        <f t="shared" si="142"/>
        <v>50000</v>
      </c>
      <c r="Z137" s="258"/>
      <c r="AA137" s="433"/>
      <c r="AB137" s="437"/>
      <c r="AC137" s="275">
        <v>1</v>
      </c>
      <c r="AD137" s="265" t="s">
        <v>401</v>
      </c>
      <c r="AE137" s="244"/>
      <c r="AF137" s="245"/>
      <c r="AG137" s="246">
        <f t="shared" si="143"/>
        <v>0</v>
      </c>
      <c r="AH137" s="258"/>
      <c r="AI137" s="433"/>
      <c r="AJ137" s="437"/>
      <c r="AK137" s="275">
        <v>1</v>
      </c>
      <c r="AL137" s="265" t="s">
        <v>401</v>
      </c>
      <c r="AM137" s="791"/>
      <c r="AN137" s="439"/>
      <c r="AO137" s="246">
        <f t="shared" si="144"/>
        <v>0</v>
      </c>
      <c r="AP137" s="258"/>
      <c r="AQ137" s="433"/>
      <c r="AR137" s="437"/>
      <c r="AS137" s="275">
        <v>1</v>
      </c>
      <c r="AT137" s="265" t="s">
        <v>401</v>
      </c>
      <c r="AU137" s="244"/>
      <c r="AV137" s="245"/>
      <c r="AW137" s="246">
        <f t="shared" si="145"/>
        <v>0</v>
      </c>
      <c r="AX137" s="258"/>
      <c r="AY137" s="433"/>
      <c r="AZ137" s="437"/>
      <c r="BA137" s="275">
        <v>1</v>
      </c>
      <c r="BB137" s="265" t="s">
        <v>401</v>
      </c>
      <c r="BC137" s="244"/>
      <c r="BD137" s="245"/>
      <c r="BE137" s="246">
        <f t="shared" si="146"/>
        <v>0</v>
      </c>
      <c r="BF137" s="258"/>
      <c r="BG137" s="433"/>
      <c r="BH137" s="437"/>
      <c r="BI137" s="275">
        <v>1</v>
      </c>
      <c r="BJ137" s="265" t="s">
        <v>401</v>
      </c>
      <c r="BK137" s="791"/>
      <c r="BL137" s="439"/>
      <c r="BM137" s="246">
        <f t="shared" si="147"/>
        <v>0</v>
      </c>
      <c r="BN137" s="258"/>
      <c r="BO137" s="433"/>
      <c r="BP137" s="437"/>
      <c r="BQ137" s="275">
        <v>1</v>
      </c>
      <c r="BR137" s="265" t="s">
        <v>401</v>
      </c>
      <c r="BS137" s="244"/>
      <c r="BT137" s="245"/>
      <c r="BU137" s="246">
        <f t="shared" si="148"/>
        <v>0</v>
      </c>
      <c r="BV137" s="258"/>
      <c r="BW137" s="433"/>
      <c r="BX137" s="437"/>
      <c r="BY137" s="275">
        <v>1</v>
      </c>
      <c r="BZ137" s="265" t="s">
        <v>401</v>
      </c>
      <c r="CA137" s="244"/>
      <c r="CB137" s="245"/>
      <c r="CC137" s="246">
        <f t="shared" si="149"/>
        <v>0</v>
      </c>
      <c r="CD137" s="258"/>
      <c r="CE137" s="433"/>
      <c r="CF137" s="437"/>
      <c r="CG137" s="275">
        <v>1</v>
      </c>
      <c r="CH137" s="265" t="s">
        <v>401</v>
      </c>
      <c r="CI137" s="244"/>
      <c r="CJ137" s="245"/>
      <c r="CK137" s="246">
        <f t="shared" si="150"/>
        <v>0</v>
      </c>
      <c r="CL137" s="258"/>
      <c r="CM137" s="433"/>
      <c r="CN137" s="437"/>
      <c r="CO137" s="275">
        <v>1</v>
      </c>
      <c r="CP137" s="265" t="s">
        <v>401</v>
      </c>
      <c r="CQ137" s="791"/>
      <c r="CR137" s="439"/>
      <c r="CS137" s="246">
        <f t="shared" si="151"/>
        <v>0</v>
      </c>
      <c r="CT137" s="258"/>
      <c r="CU137" s="433"/>
      <c r="CV137" s="437"/>
      <c r="CW137" s="275">
        <v>1</v>
      </c>
      <c r="CX137" s="265" t="s">
        <v>401</v>
      </c>
      <c r="CY137" s="244"/>
      <c r="CZ137" s="245"/>
      <c r="DA137" s="246">
        <f t="shared" si="152"/>
        <v>0</v>
      </c>
      <c r="DB137" s="258"/>
      <c r="DC137" s="433"/>
      <c r="DD137" s="437"/>
      <c r="DE137" s="275">
        <v>1</v>
      </c>
      <c r="DF137" s="265" t="s">
        <v>401</v>
      </c>
      <c r="DG137" s="791"/>
      <c r="DH137" s="439"/>
      <c r="DI137" s="246">
        <f t="shared" si="153"/>
        <v>0</v>
      </c>
      <c r="DJ137" s="258"/>
      <c r="DK137" s="433"/>
      <c r="DL137" s="437"/>
      <c r="DM137" s="275">
        <v>1</v>
      </c>
      <c r="DN137" s="265" t="s">
        <v>401</v>
      </c>
      <c r="DO137" s="791"/>
      <c r="DP137" s="439"/>
      <c r="DQ137" s="246">
        <f t="shared" si="154"/>
        <v>0</v>
      </c>
      <c r="DR137" s="258"/>
      <c r="DS137" s="433"/>
      <c r="DT137" s="437"/>
      <c r="DU137" s="275">
        <v>1</v>
      </c>
      <c r="DV137" s="265" t="s">
        <v>401</v>
      </c>
      <c r="DW137" s="244"/>
      <c r="DX137" s="245"/>
      <c r="DY137" s="246">
        <f t="shared" si="155"/>
        <v>0</v>
      </c>
      <c r="DZ137" s="258"/>
      <c r="EA137" s="433"/>
      <c r="EB137" s="437"/>
      <c r="EC137" s="275">
        <v>1</v>
      </c>
      <c r="ED137" s="265" t="s">
        <v>401</v>
      </c>
      <c r="EE137" s="244"/>
      <c r="EF137" s="245"/>
      <c r="EG137" s="246">
        <f t="shared" si="156"/>
        <v>0</v>
      </c>
      <c r="EH137" s="258"/>
      <c r="EI137" s="433"/>
      <c r="EJ137" s="437"/>
      <c r="EK137" s="275">
        <v>1</v>
      </c>
      <c r="EL137" s="265" t="s">
        <v>401</v>
      </c>
      <c r="EM137" s="244"/>
      <c r="EN137" s="245"/>
      <c r="EO137" s="246">
        <f t="shared" si="157"/>
        <v>0</v>
      </c>
      <c r="EP137" s="258"/>
      <c r="EQ137" s="433"/>
      <c r="ER137" s="437"/>
      <c r="ES137" s="275">
        <v>1</v>
      </c>
      <c r="ET137" s="265" t="s">
        <v>401</v>
      </c>
      <c r="EU137" s="791"/>
      <c r="EV137" s="439"/>
      <c r="EW137" s="246">
        <f t="shared" si="158"/>
        <v>0</v>
      </c>
      <c r="EX137" s="258"/>
      <c r="EY137" s="433"/>
      <c r="EZ137" s="437"/>
      <c r="FA137" s="275">
        <v>1</v>
      </c>
      <c r="FB137" s="265" t="s">
        <v>401</v>
      </c>
      <c r="FC137" s="791"/>
      <c r="FD137" s="439"/>
      <c r="FE137" s="246">
        <f t="shared" si="159"/>
        <v>0</v>
      </c>
      <c r="FF137" s="258"/>
      <c r="FG137" s="433"/>
    </row>
    <row r="138" spans="1:163" ht="37.5" customHeight="1">
      <c r="A138" s="115"/>
      <c r="B138" s="71"/>
      <c r="C138" s="74" t="s">
        <v>408</v>
      </c>
      <c r="D138" s="786"/>
      <c r="E138" s="278"/>
      <c r="F138" s="278"/>
      <c r="G138" s="278"/>
      <c r="H138" s="787"/>
      <c r="I138" s="788">
        <f>SUM(I125:I137)</f>
        <v>0</v>
      </c>
      <c r="J138" s="258"/>
      <c r="K138" s="433"/>
      <c r="L138" s="786"/>
      <c r="M138" s="278"/>
      <c r="N138" s="278"/>
      <c r="O138" s="278"/>
      <c r="P138" s="787"/>
      <c r="Q138" s="788">
        <f>SUM(Q125:Q137)</f>
        <v>0</v>
      </c>
      <c r="R138" s="258"/>
      <c r="S138" s="433"/>
      <c r="T138" s="786"/>
      <c r="U138" s="278"/>
      <c r="V138" s="278"/>
      <c r="W138" s="278"/>
      <c r="X138" s="787"/>
      <c r="Y138" s="788">
        <f>SUM(Y125:Y137)</f>
        <v>7146600</v>
      </c>
      <c r="Z138" s="258"/>
      <c r="AA138" s="433"/>
      <c r="AB138" s="786"/>
      <c r="AC138" s="278"/>
      <c r="AD138" s="278"/>
      <c r="AE138" s="278"/>
      <c r="AF138" s="787"/>
      <c r="AG138" s="788">
        <f>SUM(AG125:AG137)</f>
        <v>0</v>
      </c>
      <c r="AH138" s="258"/>
      <c r="AI138" s="433"/>
      <c r="AJ138" s="786"/>
      <c r="AK138" s="278"/>
      <c r="AL138" s="278"/>
      <c r="AM138" s="278"/>
      <c r="AN138" s="787"/>
      <c r="AO138" s="788">
        <f>SUM(AO125:AO137)</f>
        <v>0</v>
      </c>
      <c r="AP138" s="258"/>
      <c r="AQ138" s="433"/>
      <c r="AR138" s="786"/>
      <c r="AS138" s="278"/>
      <c r="AT138" s="278"/>
      <c r="AU138" s="278"/>
      <c r="AV138" s="787"/>
      <c r="AW138" s="788">
        <f>SUM(AW125:AW137)</f>
        <v>0</v>
      </c>
      <c r="AX138" s="258"/>
      <c r="AY138" s="433"/>
      <c r="AZ138" s="786"/>
      <c r="BA138" s="278"/>
      <c r="BB138" s="278"/>
      <c r="BC138" s="278"/>
      <c r="BD138" s="787"/>
      <c r="BE138" s="788">
        <f>SUM(BE125:BE137)</f>
        <v>0</v>
      </c>
      <c r="BF138" s="258"/>
      <c r="BG138" s="433"/>
      <c r="BH138" s="786"/>
      <c r="BI138" s="278"/>
      <c r="BJ138" s="278"/>
      <c r="BK138" s="278"/>
      <c r="BL138" s="787"/>
      <c r="BM138" s="788">
        <f>SUM(BM125:BM137)</f>
        <v>0</v>
      </c>
      <c r="BN138" s="258"/>
      <c r="BO138" s="433"/>
      <c r="BP138" s="786"/>
      <c r="BQ138" s="278"/>
      <c r="BR138" s="278"/>
      <c r="BS138" s="278"/>
      <c r="BT138" s="787"/>
      <c r="BU138" s="788">
        <f>SUM(BU125:BU137)</f>
        <v>0</v>
      </c>
      <c r="BV138" s="258"/>
      <c r="BW138" s="433"/>
      <c r="BX138" s="786"/>
      <c r="BY138" s="278"/>
      <c r="BZ138" s="278"/>
      <c r="CA138" s="278"/>
      <c r="CB138" s="787"/>
      <c r="CC138" s="788">
        <f>SUM(CC125:CC137)</f>
        <v>0</v>
      </c>
      <c r="CD138" s="258"/>
      <c r="CE138" s="433"/>
      <c r="CF138" s="786"/>
      <c r="CG138" s="278"/>
      <c r="CH138" s="278"/>
      <c r="CI138" s="278"/>
      <c r="CJ138" s="787"/>
      <c r="CK138" s="788">
        <f>SUM(CK125:CK137)</f>
        <v>0</v>
      </c>
      <c r="CL138" s="258"/>
      <c r="CM138" s="433"/>
      <c r="CN138" s="786"/>
      <c r="CO138" s="278"/>
      <c r="CP138" s="278"/>
      <c r="CQ138" s="278"/>
      <c r="CR138" s="787"/>
      <c r="CS138" s="788">
        <f>SUM(CS125:CS137)</f>
        <v>0</v>
      </c>
      <c r="CT138" s="258"/>
      <c r="CU138" s="433"/>
      <c r="CV138" s="786"/>
      <c r="CW138" s="278"/>
      <c r="CX138" s="278"/>
      <c r="CY138" s="278"/>
      <c r="CZ138" s="787"/>
      <c r="DA138" s="788">
        <f>SUM(DA125:DA137)</f>
        <v>0</v>
      </c>
      <c r="DB138" s="258"/>
      <c r="DC138" s="433"/>
      <c r="DD138" s="786"/>
      <c r="DE138" s="278"/>
      <c r="DF138" s="278"/>
      <c r="DG138" s="278"/>
      <c r="DH138" s="787"/>
      <c r="DI138" s="788">
        <f>SUM(DI125:DI137)</f>
        <v>0</v>
      </c>
      <c r="DJ138" s="258"/>
      <c r="DK138" s="433"/>
      <c r="DL138" s="786"/>
      <c r="DM138" s="278"/>
      <c r="DN138" s="278"/>
      <c r="DO138" s="278"/>
      <c r="DP138" s="787"/>
      <c r="DQ138" s="788">
        <f>SUM(DQ125:DQ137)</f>
        <v>0</v>
      </c>
      <c r="DR138" s="258"/>
      <c r="DS138" s="433"/>
      <c r="DT138" s="786"/>
      <c r="DU138" s="278"/>
      <c r="DV138" s="278"/>
      <c r="DW138" s="278"/>
      <c r="DX138" s="787"/>
      <c r="DY138" s="788">
        <f>SUM(DY125:DY137)</f>
        <v>0</v>
      </c>
      <c r="DZ138" s="258"/>
      <c r="EA138" s="433"/>
      <c r="EB138" s="786"/>
      <c r="EC138" s="278"/>
      <c r="ED138" s="278"/>
      <c r="EE138" s="278"/>
      <c r="EF138" s="787"/>
      <c r="EG138" s="788">
        <f>SUM(EG125:EG137)</f>
        <v>0</v>
      </c>
      <c r="EH138" s="258"/>
      <c r="EI138" s="433"/>
      <c r="EJ138" s="786"/>
      <c r="EK138" s="278"/>
      <c r="EL138" s="278"/>
      <c r="EM138" s="278"/>
      <c r="EN138" s="787"/>
      <c r="EO138" s="788">
        <f>SUM(EO125:EO137)</f>
        <v>0</v>
      </c>
      <c r="EP138" s="258"/>
      <c r="EQ138" s="433"/>
      <c r="ER138" s="786"/>
      <c r="ES138" s="278"/>
      <c r="ET138" s="278"/>
      <c r="EU138" s="278"/>
      <c r="EV138" s="787"/>
      <c r="EW138" s="788">
        <f>SUM(EW125:EW137)</f>
        <v>0</v>
      </c>
      <c r="EX138" s="258"/>
      <c r="EY138" s="433"/>
      <c r="EZ138" s="786"/>
      <c r="FA138" s="278"/>
      <c r="FB138" s="278"/>
      <c r="FC138" s="278"/>
      <c r="FD138" s="787"/>
      <c r="FE138" s="788">
        <f>SUM(FE125:FE137)</f>
        <v>0</v>
      </c>
      <c r="FF138" s="258"/>
      <c r="FG138" s="433"/>
    </row>
    <row r="139" spans="1:163" ht="37.5" customHeight="1" thickBot="1">
      <c r="A139" s="22"/>
      <c r="B139" s="75" t="s">
        <v>136</v>
      </c>
      <c r="C139" s="75"/>
      <c r="D139" s="518"/>
      <c r="E139" s="364"/>
      <c r="F139" s="364"/>
      <c r="G139" s="364"/>
      <c r="H139" s="366"/>
      <c r="I139" s="789"/>
      <c r="J139" s="258"/>
      <c r="K139" s="433"/>
      <c r="L139" s="518"/>
      <c r="M139" s="364"/>
      <c r="N139" s="364"/>
      <c r="O139" s="364"/>
      <c r="P139" s="366"/>
      <c r="Q139" s="789"/>
      <c r="R139" s="258"/>
      <c r="S139" s="433"/>
      <c r="T139" s="518"/>
      <c r="U139" s="364"/>
      <c r="V139" s="364"/>
      <c r="W139" s="364"/>
      <c r="X139" s="366"/>
      <c r="Y139" s="789"/>
      <c r="Z139" s="258"/>
      <c r="AA139" s="433"/>
      <c r="AB139" s="518"/>
      <c r="AC139" s="364"/>
      <c r="AD139" s="364"/>
      <c r="AE139" s="364"/>
      <c r="AF139" s="366"/>
      <c r="AG139" s="789"/>
      <c r="AH139" s="258"/>
      <c r="AI139" s="433"/>
      <c r="AJ139" s="518"/>
      <c r="AK139" s="364"/>
      <c r="AL139" s="364"/>
      <c r="AM139" s="364"/>
      <c r="AN139" s="366"/>
      <c r="AO139" s="789"/>
      <c r="AP139" s="258"/>
      <c r="AQ139" s="433"/>
      <c r="AR139" s="518"/>
      <c r="AS139" s="364"/>
      <c r="AT139" s="364"/>
      <c r="AU139" s="364"/>
      <c r="AV139" s="366"/>
      <c r="AW139" s="789"/>
      <c r="AX139" s="258"/>
      <c r="AY139" s="433"/>
      <c r="AZ139" s="518"/>
      <c r="BA139" s="364"/>
      <c r="BB139" s="364"/>
      <c r="BC139" s="364"/>
      <c r="BD139" s="366"/>
      <c r="BE139" s="789"/>
      <c r="BF139" s="258"/>
      <c r="BG139" s="433"/>
      <c r="BH139" s="518"/>
      <c r="BI139" s="364"/>
      <c r="BJ139" s="364"/>
      <c r="BK139" s="364"/>
      <c r="BL139" s="366"/>
      <c r="BM139" s="789"/>
      <c r="BN139" s="258"/>
      <c r="BO139" s="433"/>
      <c r="BP139" s="518"/>
      <c r="BQ139" s="364"/>
      <c r="BR139" s="364"/>
      <c r="BS139" s="364"/>
      <c r="BT139" s="366"/>
      <c r="BU139" s="789"/>
      <c r="BV139" s="258"/>
      <c r="BW139" s="433"/>
      <c r="BX139" s="518"/>
      <c r="BY139" s="364"/>
      <c r="BZ139" s="364"/>
      <c r="CA139" s="364"/>
      <c r="CB139" s="366"/>
      <c r="CC139" s="789"/>
      <c r="CD139" s="258"/>
      <c r="CE139" s="433"/>
      <c r="CF139" s="518"/>
      <c r="CG139" s="364"/>
      <c r="CH139" s="364"/>
      <c r="CI139" s="364"/>
      <c r="CJ139" s="366"/>
      <c r="CK139" s="789"/>
      <c r="CL139" s="258"/>
      <c r="CM139" s="433"/>
      <c r="CN139" s="518"/>
      <c r="CO139" s="364"/>
      <c r="CP139" s="364"/>
      <c r="CQ139" s="364"/>
      <c r="CR139" s="366"/>
      <c r="CS139" s="789"/>
      <c r="CT139" s="258"/>
      <c r="CU139" s="433"/>
      <c r="CV139" s="518"/>
      <c r="CW139" s="364"/>
      <c r="CX139" s="364"/>
      <c r="CY139" s="364"/>
      <c r="CZ139" s="366"/>
      <c r="DA139" s="789"/>
      <c r="DB139" s="258"/>
      <c r="DC139" s="433"/>
      <c r="DD139" s="518"/>
      <c r="DE139" s="364"/>
      <c r="DF139" s="364"/>
      <c r="DG139" s="364"/>
      <c r="DH139" s="366"/>
      <c r="DI139" s="789"/>
      <c r="DJ139" s="258"/>
      <c r="DK139" s="433"/>
      <c r="DL139" s="518"/>
      <c r="DM139" s="364"/>
      <c r="DN139" s="364"/>
      <c r="DO139" s="364"/>
      <c r="DP139" s="366"/>
      <c r="DQ139" s="789"/>
      <c r="DR139" s="258"/>
      <c r="DS139" s="433"/>
      <c r="DT139" s="518"/>
      <c r="DU139" s="364"/>
      <c r="DV139" s="364"/>
      <c r="DW139" s="364"/>
      <c r="DX139" s="366"/>
      <c r="DY139" s="789"/>
      <c r="DZ139" s="258"/>
      <c r="EA139" s="433"/>
      <c r="EB139" s="518"/>
      <c r="EC139" s="364"/>
      <c r="ED139" s="364"/>
      <c r="EE139" s="364"/>
      <c r="EF139" s="366"/>
      <c r="EG139" s="789"/>
      <c r="EH139" s="258"/>
      <c r="EI139" s="433"/>
      <c r="EJ139" s="518"/>
      <c r="EK139" s="364"/>
      <c r="EL139" s="364"/>
      <c r="EM139" s="364"/>
      <c r="EN139" s="366"/>
      <c r="EO139" s="789"/>
      <c r="EP139" s="258"/>
      <c r="EQ139" s="433"/>
      <c r="ER139" s="518"/>
      <c r="ES139" s="364"/>
      <c r="ET139" s="364"/>
      <c r="EU139" s="364"/>
      <c r="EV139" s="366"/>
      <c r="EW139" s="789"/>
      <c r="EX139" s="258"/>
      <c r="EY139" s="433"/>
      <c r="EZ139" s="518"/>
      <c r="FA139" s="364"/>
      <c r="FB139" s="364"/>
      <c r="FC139" s="364"/>
      <c r="FD139" s="366"/>
      <c r="FE139" s="789"/>
      <c r="FF139" s="258"/>
      <c r="FG139" s="433"/>
    </row>
    <row r="140" spans="1:163" ht="37.5" customHeight="1" thickBot="1">
      <c r="A140" s="115"/>
      <c r="B140" s="67" t="s">
        <v>390</v>
      </c>
      <c r="C140" s="73" t="s">
        <v>391</v>
      </c>
      <c r="D140" s="270" t="s">
        <v>380</v>
      </c>
      <c r="E140" s="271" t="s">
        <v>393</v>
      </c>
      <c r="F140" s="271" t="s">
        <v>682</v>
      </c>
      <c r="G140" s="271" t="s">
        <v>395</v>
      </c>
      <c r="H140" s="272" t="s">
        <v>396</v>
      </c>
      <c r="I140" s="273" t="s">
        <v>397</v>
      </c>
      <c r="J140" s="256" t="s">
        <v>398</v>
      </c>
      <c r="K140" s="257" t="s">
        <v>399</v>
      </c>
      <c r="L140" s="270" t="s">
        <v>380</v>
      </c>
      <c r="M140" s="271" t="s">
        <v>393</v>
      </c>
      <c r="N140" s="271" t="s">
        <v>682</v>
      </c>
      <c r="O140" s="271" t="s">
        <v>395</v>
      </c>
      <c r="P140" s="272" t="s">
        <v>396</v>
      </c>
      <c r="Q140" s="273" t="s">
        <v>397</v>
      </c>
      <c r="R140" s="256" t="s">
        <v>398</v>
      </c>
      <c r="S140" s="257" t="s">
        <v>399</v>
      </c>
      <c r="T140" s="270" t="s">
        <v>380</v>
      </c>
      <c r="U140" s="271" t="s">
        <v>393</v>
      </c>
      <c r="V140" s="271" t="s">
        <v>682</v>
      </c>
      <c r="W140" s="271" t="s">
        <v>395</v>
      </c>
      <c r="X140" s="272" t="s">
        <v>396</v>
      </c>
      <c r="Y140" s="273" t="s">
        <v>397</v>
      </c>
      <c r="Z140" s="256" t="s">
        <v>398</v>
      </c>
      <c r="AA140" s="257" t="s">
        <v>399</v>
      </c>
      <c r="AB140" s="270" t="s">
        <v>380</v>
      </c>
      <c r="AC140" s="271" t="s">
        <v>393</v>
      </c>
      <c r="AD140" s="271" t="s">
        <v>682</v>
      </c>
      <c r="AE140" s="271" t="s">
        <v>395</v>
      </c>
      <c r="AF140" s="272" t="s">
        <v>396</v>
      </c>
      <c r="AG140" s="273" t="s">
        <v>397</v>
      </c>
      <c r="AH140" s="256" t="s">
        <v>398</v>
      </c>
      <c r="AI140" s="257" t="s">
        <v>399</v>
      </c>
      <c r="AJ140" s="270" t="s">
        <v>380</v>
      </c>
      <c r="AK140" s="271" t="s">
        <v>393</v>
      </c>
      <c r="AL140" s="271" t="s">
        <v>682</v>
      </c>
      <c r="AM140" s="271" t="s">
        <v>395</v>
      </c>
      <c r="AN140" s="272" t="s">
        <v>396</v>
      </c>
      <c r="AO140" s="273" t="s">
        <v>397</v>
      </c>
      <c r="AP140" s="256" t="s">
        <v>398</v>
      </c>
      <c r="AQ140" s="257" t="s">
        <v>399</v>
      </c>
      <c r="AR140" s="270" t="s">
        <v>380</v>
      </c>
      <c r="AS140" s="271" t="s">
        <v>393</v>
      </c>
      <c r="AT140" s="271" t="s">
        <v>682</v>
      </c>
      <c r="AU140" s="271" t="s">
        <v>395</v>
      </c>
      <c r="AV140" s="272" t="s">
        <v>396</v>
      </c>
      <c r="AW140" s="273" t="s">
        <v>397</v>
      </c>
      <c r="AX140" s="256" t="s">
        <v>398</v>
      </c>
      <c r="AY140" s="257" t="s">
        <v>399</v>
      </c>
      <c r="AZ140" s="270" t="s">
        <v>380</v>
      </c>
      <c r="BA140" s="271" t="s">
        <v>393</v>
      </c>
      <c r="BB140" s="271" t="s">
        <v>682</v>
      </c>
      <c r="BC140" s="271" t="s">
        <v>395</v>
      </c>
      <c r="BD140" s="272" t="s">
        <v>396</v>
      </c>
      <c r="BE140" s="273" t="s">
        <v>397</v>
      </c>
      <c r="BF140" s="256" t="s">
        <v>398</v>
      </c>
      <c r="BG140" s="257" t="s">
        <v>399</v>
      </c>
      <c r="BH140" s="270" t="s">
        <v>380</v>
      </c>
      <c r="BI140" s="271" t="s">
        <v>393</v>
      </c>
      <c r="BJ140" s="271" t="s">
        <v>682</v>
      </c>
      <c r="BK140" s="271" t="s">
        <v>395</v>
      </c>
      <c r="BL140" s="272" t="s">
        <v>396</v>
      </c>
      <c r="BM140" s="273" t="s">
        <v>397</v>
      </c>
      <c r="BN140" s="256" t="s">
        <v>398</v>
      </c>
      <c r="BO140" s="257" t="s">
        <v>399</v>
      </c>
      <c r="BP140" s="270" t="s">
        <v>380</v>
      </c>
      <c r="BQ140" s="271" t="s">
        <v>393</v>
      </c>
      <c r="BR140" s="271" t="s">
        <v>682</v>
      </c>
      <c r="BS140" s="271" t="s">
        <v>395</v>
      </c>
      <c r="BT140" s="272" t="s">
        <v>396</v>
      </c>
      <c r="BU140" s="273" t="s">
        <v>397</v>
      </c>
      <c r="BV140" s="256" t="s">
        <v>398</v>
      </c>
      <c r="BW140" s="257" t="s">
        <v>399</v>
      </c>
      <c r="BX140" s="270" t="s">
        <v>380</v>
      </c>
      <c r="BY140" s="271" t="s">
        <v>393</v>
      </c>
      <c r="BZ140" s="271" t="s">
        <v>682</v>
      </c>
      <c r="CA140" s="271" t="s">
        <v>395</v>
      </c>
      <c r="CB140" s="272" t="s">
        <v>396</v>
      </c>
      <c r="CC140" s="273" t="s">
        <v>397</v>
      </c>
      <c r="CD140" s="256" t="s">
        <v>398</v>
      </c>
      <c r="CE140" s="257" t="s">
        <v>399</v>
      </c>
      <c r="CF140" s="270" t="s">
        <v>380</v>
      </c>
      <c r="CG140" s="271" t="s">
        <v>393</v>
      </c>
      <c r="CH140" s="271" t="s">
        <v>682</v>
      </c>
      <c r="CI140" s="271" t="s">
        <v>395</v>
      </c>
      <c r="CJ140" s="272" t="s">
        <v>396</v>
      </c>
      <c r="CK140" s="273" t="s">
        <v>397</v>
      </c>
      <c r="CL140" s="256" t="s">
        <v>398</v>
      </c>
      <c r="CM140" s="257" t="s">
        <v>399</v>
      </c>
      <c r="CN140" s="270" t="s">
        <v>380</v>
      </c>
      <c r="CO140" s="271" t="s">
        <v>393</v>
      </c>
      <c r="CP140" s="271" t="s">
        <v>682</v>
      </c>
      <c r="CQ140" s="271" t="s">
        <v>395</v>
      </c>
      <c r="CR140" s="272" t="s">
        <v>396</v>
      </c>
      <c r="CS140" s="273" t="s">
        <v>397</v>
      </c>
      <c r="CT140" s="256" t="s">
        <v>398</v>
      </c>
      <c r="CU140" s="257" t="s">
        <v>399</v>
      </c>
      <c r="CV140" s="270" t="s">
        <v>380</v>
      </c>
      <c r="CW140" s="271" t="s">
        <v>393</v>
      </c>
      <c r="CX140" s="271" t="s">
        <v>682</v>
      </c>
      <c r="CY140" s="271" t="s">
        <v>395</v>
      </c>
      <c r="CZ140" s="272" t="s">
        <v>396</v>
      </c>
      <c r="DA140" s="273" t="s">
        <v>397</v>
      </c>
      <c r="DB140" s="256" t="s">
        <v>398</v>
      </c>
      <c r="DC140" s="257" t="s">
        <v>399</v>
      </c>
      <c r="DD140" s="270" t="s">
        <v>380</v>
      </c>
      <c r="DE140" s="271" t="s">
        <v>393</v>
      </c>
      <c r="DF140" s="271" t="s">
        <v>682</v>
      </c>
      <c r="DG140" s="271" t="s">
        <v>395</v>
      </c>
      <c r="DH140" s="272" t="s">
        <v>396</v>
      </c>
      <c r="DI140" s="273" t="s">
        <v>397</v>
      </c>
      <c r="DJ140" s="256" t="s">
        <v>398</v>
      </c>
      <c r="DK140" s="257" t="s">
        <v>399</v>
      </c>
      <c r="DL140" s="270" t="s">
        <v>380</v>
      </c>
      <c r="DM140" s="271" t="s">
        <v>393</v>
      </c>
      <c r="DN140" s="271" t="s">
        <v>682</v>
      </c>
      <c r="DO140" s="271" t="s">
        <v>395</v>
      </c>
      <c r="DP140" s="272" t="s">
        <v>396</v>
      </c>
      <c r="DQ140" s="273" t="s">
        <v>397</v>
      </c>
      <c r="DR140" s="256" t="s">
        <v>398</v>
      </c>
      <c r="DS140" s="257" t="s">
        <v>399</v>
      </c>
      <c r="DT140" s="270" t="s">
        <v>380</v>
      </c>
      <c r="DU140" s="271" t="s">
        <v>393</v>
      </c>
      <c r="DV140" s="271" t="s">
        <v>682</v>
      </c>
      <c r="DW140" s="271" t="s">
        <v>395</v>
      </c>
      <c r="DX140" s="272" t="s">
        <v>396</v>
      </c>
      <c r="DY140" s="273" t="s">
        <v>397</v>
      </c>
      <c r="DZ140" s="256" t="s">
        <v>398</v>
      </c>
      <c r="EA140" s="257" t="s">
        <v>399</v>
      </c>
      <c r="EB140" s="270" t="s">
        <v>380</v>
      </c>
      <c r="EC140" s="271" t="s">
        <v>393</v>
      </c>
      <c r="ED140" s="271" t="s">
        <v>682</v>
      </c>
      <c r="EE140" s="271" t="s">
        <v>395</v>
      </c>
      <c r="EF140" s="272" t="s">
        <v>396</v>
      </c>
      <c r="EG140" s="273" t="s">
        <v>397</v>
      </c>
      <c r="EH140" s="256" t="s">
        <v>398</v>
      </c>
      <c r="EI140" s="257" t="s">
        <v>399</v>
      </c>
      <c r="EJ140" s="270" t="s">
        <v>380</v>
      </c>
      <c r="EK140" s="271" t="s">
        <v>393</v>
      </c>
      <c r="EL140" s="271" t="s">
        <v>682</v>
      </c>
      <c r="EM140" s="271" t="s">
        <v>395</v>
      </c>
      <c r="EN140" s="272" t="s">
        <v>396</v>
      </c>
      <c r="EO140" s="273" t="s">
        <v>397</v>
      </c>
      <c r="EP140" s="256" t="s">
        <v>398</v>
      </c>
      <c r="EQ140" s="257" t="s">
        <v>399</v>
      </c>
      <c r="ER140" s="270" t="s">
        <v>380</v>
      </c>
      <c r="ES140" s="271" t="s">
        <v>393</v>
      </c>
      <c r="ET140" s="271" t="s">
        <v>682</v>
      </c>
      <c r="EU140" s="271" t="s">
        <v>395</v>
      </c>
      <c r="EV140" s="272" t="s">
        <v>396</v>
      </c>
      <c r="EW140" s="273" t="s">
        <v>397</v>
      </c>
      <c r="EX140" s="256" t="s">
        <v>398</v>
      </c>
      <c r="EY140" s="257" t="s">
        <v>399</v>
      </c>
      <c r="EZ140" s="270" t="s">
        <v>380</v>
      </c>
      <c r="FA140" s="271" t="s">
        <v>393</v>
      </c>
      <c r="FB140" s="271" t="s">
        <v>682</v>
      </c>
      <c r="FC140" s="271" t="s">
        <v>395</v>
      </c>
      <c r="FD140" s="272" t="s">
        <v>396</v>
      </c>
      <c r="FE140" s="273" t="s">
        <v>397</v>
      </c>
      <c r="FF140" s="256" t="s">
        <v>398</v>
      </c>
      <c r="FG140" s="257" t="s">
        <v>399</v>
      </c>
    </row>
    <row r="141" spans="1:163" ht="37.5" customHeight="1" thickBot="1">
      <c r="A141" s="115"/>
      <c r="B141" s="125">
        <v>1</v>
      </c>
      <c r="C141" s="138" t="s">
        <v>683</v>
      </c>
      <c r="D141" s="274"/>
      <c r="E141" s="275">
        <v>1</v>
      </c>
      <c r="F141" s="265" t="s">
        <v>401</v>
      </c>
      <c r="G141" s="244"/>
      <c r="H141" s="245"/>
      <c r="I141" s="246">
        <f t="shared" ref="I141:I154" si="160">+(G141+(G141*H141))*E141</f>
        <v>0</v>
      </c>
      <c r="J141" s="247" t="s">
        <v>1216</v>
      </c>
      <c r="K141" s="248"/>
      <c r="L141" s="274"/>
      <c r="M141" s="275">
        <v>1</v>
      </c>
      <c r="N141" s="265" t="s">
        <v>401</v>
      </c>
      <c r="O141" s="244"/>
      <c r="P141" s="245"/>
      <c r="Q141" s="246">
        <f t="shared" ref="Q141:Q154" si="161">+(O141+(O141*P141))*M141</f>
        <v>0</v>
      </c>
      <c r="R141" s="247" t="s">
        <v>1216</v>
      </c>
      <c r="S141" s="248"/>
      <c r="T141" s="274" t="s">
        <v>1254</v>
      </c>
      <c r="U141" s="275">
        <v>1</v>
      </c>
      <c r="V141" s="265" t="s">
        <v>401</v>
      </c>
      <c r="W141" s="244">
        <v>30000</v>
      </c>
      <c r="X141" s="245">
        <v>0</v>
      </c>
      <c r="Y141" s="246">
        <f t="shared" ref="Y141:Y154" si="162">+(W141+(W141*X141))*U141</f>
        <v>30000</v>
      </c>
      <c r="Z141" s="249" t="s">
        <v>402</v>
      </c>
      <c r="AA141" s="248"/>
      <c r="AB141" s="274" t="s">
        <v>1255</v>
      </c>
      <c r="AC141" s="275">
        <v>1</v>
      </c>
      <c r="AD141" s="265" t="s">
        <v>401</v>
      </c>
      <c r="AE141" s="244">
        <v>872610</v>
      </c>
      <c r="AF141" s="245"/>
      <c r="AG141" s="246">
        <f t="shared" ref="AG141:AG154" si="163">+(AE141+(AE141*AF141))*AC141</f>
        <v>872610</v>
      </c>
      <c r="AH141" s="249" t="s">
        <v>402</v>
      </c>
      <c r="AI141" s="248"/>
      <c r="AJ141" s="274"/>
      <c r="AK141" s="275">
        <v>1</v>
      </c>
      <c r="AL141" s="265" t="s">
        <v>401</v>
      </c>
      <c r="AM141" s="276"/>
      <c r="AN141" s="277"/>
      <c r="AO141" s="246">
        <f t="shared" ref="AO141:AO154" si="164">+(AM141+(AM141*AN141))*AK141</f>
        <v>0</v>
      </c>
      <c r="AP141" s="247" t="s">
        <v>1216</v>
      </c>
      <c r="AQ141" s="248"/>
      <c r="AR141" s="274"/>
      <c r="AS141" s="275">
        <v>1</v>
      </c>
      <c r="AT141" s="265" t="s">
        <v>401</v>
      </c>
      <c r="AU141" s="244"/>
      <c r="AV141" s="245"/>
      <c r="AW141" s="246">
        <f t="shared" ref="AW141:AW154" si="165">+(AU141+(AU141*AV141))*AS141</f>
        <v>0</v>
      </c>
      <c r="AX141" s="247" t="s">
        <v>1216</v>
      </c>
      <c r="AY141" s="248"/>
      <c r="AZ141" s="274"/>
      <c r="BA141" s="275">
        <v>1</v>
      </c>
      <c r="BB141" s="265" t="s">
        <v>401</v>
      </c>
      <c r="BC141" s="244"/>
      <c r="BD141" s="245"/>
      <c r="BE141" s="246">
        <f t="shared" ref="BE141:BE154" si="166">+(BC141+(BC141*BD141))*BA141</f>
        <v>0</v>
      </c>
      <c r="BF141" s="247" t="s">
        <v>1216</v>
      </c>
      <c r="BG141" s="248"/>
      <c r="BH141" s="274"/>
      <c r="BI141" s="275">
        <v>1</v>
      </c>
      <c r="BJ141" s="265" t="s">
        <v>401</v>
      </c>
      <c r="BK141" s="276"/>
      <c r="BL141" s="277"/>
      <c r="BM141" s="246">
        <f t="shared" ref="BM141:BM154" si="167">+(BK141+(BK141*BL141))*BI141</f>
        <v>0</v>
      </c>
      <c r="BN141" s="247" t="s">
        <v>1216</v>
      </c>
      <c r="BO141" s="248"/>
      <c r="BP141" s="274"/>
      <c r="BQ141" s="275">
        <v>1</v>
      </c>
      <c r="BR141" s="265" t="s">
        <v>401</v>
      </c>
      <c r="BS141" s="244"/>
      <c r="BT141" s="245"/>
      <c r="BU141" s="246">
        <f t="shared" ref="BU141:BU154" si="168">+(BS141+(BS141*BT141))*BQ141</f>
        <v>0</v>
      </c>
      <c r="BV141" s="247" t="s">
        <v>1216</v>
      </c>
      <c r="BW141" s="248"/>
      <c r="BX141" s="274"/>
      <c r="BY141" s="275">
        <v>1</v>
      </c>
      <c r="BZ141" s="265" t="s">
        <v>401</v>
      </c>
      <c r="CA141" s="244"/>
      <c r="CB141" s="245"/>
      <c r="CC141" s="246">
        <f t="shared" ref="CC141:CC154" si="169">+(CA141+(CA141*CB141))*BY141</f>
        <v>0</v>
      </c>
      <c r="CD141" s="247" t="s">
        <v>1216</v>
      </c>
      <c r="CE141" s="248"/>
      <c r="CF141" s="274"/>
      <c r="CG141" s="275">
        <v>1</v>
      </c>
      <c r="CH141" s="265" t="s">
        <v>401</v>
      </c>
      <c r="CI141" s="244"/>
      <c r="CJ141" s="245"/>
      <c r="CK141" s="246">
        <f t="shared" ref="CK141:CK154" si="170">+(CI141+(CI141*CJ141))*CG141</f>
        <v>0</v>
      </c>
      <c r="CL141" s="247" t="s">
        <v>1216</v>
      </c>
      <c r="CM141" s="248"/>
      <c r="CN141" s="274" t="s">
        <v>1256</v>
      </c>
      <c r="CO141" s="275">
        <v>1</v>
      </c>
      <c r="CP141" s="265" t="s">
        <v>401</v>
      </c>
      <c r="CQ141" s="276">
        <v>1316650</v>
      </c>
      <c r="CR141" s="277"/>
      <c r="CS141" s="246">
        <f t="shared" ref="CS141:CS154" si="171">+(CQ141+(CQ141*CR141))*CO141</f>
        <v>1316650</v>
      </c>
      <c r="CT141" s="249" t="s">
        <v>402</v>
      </c>
      <c r="CU141" s="248"/>
      <c r="CV141" s="274"/>
      <c r="CW141" s="275">
        <v>1</v>
      </c>
      <c r="CX141" s="265" t="s">
        <v>401</v>
      </c>
      <c r="CY141" s="244"/>
      <c r="CZ141" s="245"/>
      <c r="DA141" s="246">
        <f t="shared" ref="DA141:DA154" si="172">+(CY141+(CY141*CZ141))*CW141</f>
        <v>0</v>
      </c>
      <c r="DB141" s="247" t="s">
        <v>1216</v>
      </c>
      <c r="DC141" s="248"/>
      <c r="DD141" s="274"/>
      <c r="DE141" s="275">
        <v>1</v>
      </c>
      <c r="DF141" s="265" t="s">
        <v>401</v>
      </c>
      <c r="DG141" s="276"/>
      <c r="DH141" s="277"/>
      <c r="DI141" s="246">
        <f t="shared" ref="DI141:DI154" si="173">+(DG141+(DG141*DH141))*DE141</f>
        <v>0</v>
      </c>
      <c r="DJ141" s="247" t="s">
        <v>1216</v>
      </c>
      <c r="DK141" s="248"/>
      <c r="DL141" s="274"/>
      <c r="DM141" s="275">
        <v>1</v>
      </c>
      <c r="DN141" s="265" t="s">
        <v>401</v>
      </c>
      <c r="DO141" s="276"/>
      <c r="DP141" s="277"/>
      <c r="DQ141" s="246">
        <f t="shared" ref="DQ141:DQ154" si="174">+(DO141+(DO141*DP141))*DM141</f>
        <v>0</v>
      </c>
      <c r="DR141" s="247" t="s">
        <v>1216</v>
      </c>
      <c r="DS141" s="248"/>
      <c r="DT141" s="274"/>
      <c r="DU141" s="275">
        <v>1</v>
      </c>
      <c r="DV141" s="265" t="s">
        <v>401</v>
      </c>
      <c r="DW141" s="244"/>
      <c r="DX141" s="245"/>
      <c r="DY141" s="246">
        <f t="shared" ref="DY141:DY154" si="175">+(DW141+(DW141*DX141))*DU141</f>
        <v>0</v>
      </c>
      <c r="DZ141" s="247" t="s">
        <v>1216</v>
      </c>
      <c r="EA141" s="248"/>
      <c r="EB141" s="274"/>
      <c r="EC141" s="275">
        <v>1</v>
      </c>
      <c r="ED141" s="265" t="s">
        <v>401</v>
      </c>
      <c r="EE141" s="244"/>
      <c r="EF141" s="245"/>
      <c r="EG141" s="246">
        <f t="shared" ref="EG141:EG154" si="176">+(EE141+(EE141*EF141))*EC141</f>
        <v>0</v>
      </c>
      <c r="EH141" s="247" t="s">
        <v>1216</v>
      </c>
      <c r="EI141" s="248"/>
      <c r="EJ141" s="274"/>
      <c r="EK141" s="275">
        <v>1</v>
      </c>
      <c r="EL141" s="265" t="s">
        <v>401</v>
      </c>
      <c r="EM141" s="244"/>
      <c r="EN141" s="245"/>
      <c r="EO141" s="246">
        <f t="shared" ref="EO141:EO154" si="177">+(EM141+(EM141*EN141))*EK141</f>
        <v>0</v>
      </c>
      <c r="EP141" s="247" t="s">
        <v>1216</v>
      </c>
      <c r="EQ141" s="248"/>
      <c r="ER141" s="274"/>
      <c r="ES141" s="275">
        <v>1</v>
      </c>
      <c r="ET141" s="265" t="s">
        <v>401</v>
      </c>
      <c r="EU141" s="276"/>
      <c r="EV141" s="277"/>
      <c r="EW141" s="246">
        <f t="shared" ref="EW141:EW154" si="178">+(EU141+(EU141*EV141))*ES141</f>
        <v>0</v>
      </c>
      <c r="EX141" s="247" t="s">
        <v>1216</v>
      </c>
      <c r="EY141" s="248"/>
      <c r="EZ141" s="274"/>
      <c r="FA141" s="275">
        <v>1</v>
      </c>
      <c r="FB141" s="265" t="s">
        <v>401</v>
      </c>
      <c r="FC141" s="276"/>
      <c r="FD141" s="277"/>
      <c r="FE141" s="246">
        <f t="shared" ref="FE141:FE154" si="179">+(FC141+(FC141*FD141))*FA141</f>
        <v>0</v>
      </c>
      <c r="FF141" s="247" t="s">
        <v>1216</v>
      </c>
      <c r="FG141" s="248"/>
    </row>
    <row r="142" spans="1:163" ht="37.5" customHeight="1">
      <c r="A142" s="115"/>
      <c r="B142" s="125">
        <v>2</v>
      </c>
      <c r="C142" s="138" t="s">
        <v>684</v>
      </c>
      <c r="D142" s="274"/>
      <c r="E142" s="275">
        <v>1</v>
      </c>
      <c r="F142" s="265" t="s">
        <v>401</v>
      </c>
      <c r="G142" s="244"/>
      <c r="H142" s="245"/>
      <c r="I142" s="246">
        <f t="shared" si="160"/>
        <v>0</v>
      </c>
      <c r="J142" s="258"/>
      <c r="K142" s="433"/>
      <c r="L142" s="274"/>
      <c r="M142" s="275">
        <v>1</v>
      </c>
      <c r="N142" s="265" t="s">
        <v>401</v>
      </c>
      <c r="O142" s="244"/>
      <c r="P142" s="245"/>
      <c r="Q142" s="246">
        <f t="shared" si="161"/>
        <v>0</v>
      </c>
      <c r="R142" s="258"/>
      <c r="S142" s="433"/>
      <c r="T142" s="274" t="s">
        <v>1254</v>
      </c>
      <c r="U142" s="275">
        <v>1</v>
      </c>
      <c r="V142" s="265" t="s">
        <v>401</v>
      </c>
      <c r="W142" s="244">
        <v>1715000</v>
      </c>
      <c r="X142" s="245">
        <v>0</v>
      </c>
      <c r="Y142" s="246">
        <f t="shared" si="162"/>
        <v>1715000</v>
      </c>
      <c r="Z142" s="258"/>
      <c r="AA142" s="433"/>
      <c r="AB142" s="274" t="s">
        <v>1258</v>
      </c>
      <c r="AC142" s="275">
        <v>1</v>
      </c>
      <c r="AD142" s="265" t="s">
        <v>401</v>
      </c>
      <c r="AE142" s="244">
        <v>2635000</v>
      </c>
      <c r="AF142" s="245"/>
      <c r="AG142" s="246">
        <f t="shared" si="163"/>
        <v>2635000</v>
      </c>
      <c r="AH142" s="258"/>
      <c r="AI142" s="433"/>
      <c r="AJ142" s="274"/>
      <c r="AK142" s="275">
        <v>1</v>
      </c>
      <c r="AL142" s="265" t="s">
        <v>401</v>
      </c>
      <c r="AM142" s="276"/>
      <c r="AN142" s="277"/>
      <c r="AO142" s="246">
        <f t="shared" si="164"/>
        <v>0</v>
      </c>
      <c r="AP142" s="258"/>
      <c r="AQ142" s="433"/>
      <c r="AR142" s="274"/>
      <c r="AS142" s="275">
        <v>1</v>
      </c>
      <c r="AT142" s="265" t="s">
        <v>401</v>
      </c>
      <c r="AU142" s="244"/>
      <c r="AV142" s="245"/>
      <c r="AW142" s="246">
        <f t="shared" si="165"/>
        <v>0</v>
      </c>
      <c r="AX142" s="258"/>
      <c r="AY142" s="433"/>
      <c r="AZ142" s="274"/>
      <c r="BA142" s="275">
        <v>1</v>
      </c>
      <c r="BB142" s="265" t="s">
        <v>401</v>
      </c>
      <c r="BC142" s="244"/>
      <c r="BD142" s="245"/>
      <c r="BE142" s="246">
        <f t="shared" si="166"/>
        <v>0</v>
      </c>
      <c r="BF142" s="258"/>
      <c r="BG142" s="433"/>
      <c r="BH142" s="274"/>
      <c r="BI142" s="275">
        <v>1</v>
      </c>
      <c r="BJ142" s="265" t="s">
        <v>401</v>
      </c>
      <c r="BK142" s="276"/>
      <c r="BL142" s="277"/>
      <c r="BM142" s="246">
        <f t="shared" si="167"/>
        <v>0</v>
      </c>
      <c r="BN142" s="258"/>
      <c r="BO142" s="433"/>
      <c r="BP142" s="274"/>
      <c r="BQ142" s="275">
        <v>1</v>
      </c>
      <c r="BR142" s="265" t="s">
        <v>401</v>
      </c>
      <c r="BS142" s="244"/>
      <c r="BT142" s="245"/>
      <c r="BU142" s="246">
        <f t="shared" si="168"/>
        <v>0</v>
      </c>
      <c r="BV142" s="258"/>
      <c r="BW142" s="433"/>
      <c r="BX142" s="274"/>
      <c r="BY142" s="275">
        <v>1</v>
      </c>
      <c r="BZ142" s="265" t="s">
        <v>401</v>
      </c>
      <c r="CA142" s="244"/>
      <c r="CB142" s="245"/>
      <c r="CC142" s="246">
        <f t="shared" si="169"/>
        <v>0</v>
      </c>
      <c r="CD142" s="258"/>
      <c r="CE142" s="433"/>
      <c r="CF142" s="274"/>
      <c r="CG142" s="275">
        <v>1</v>
      </c>
      <c r="CH142" s="265" t="s">
        <v>401</v>
      </c>
      <c r="CI142" s="244"/>
      <c r="CJ142" s="245"/>
      <c r="CK142" s="246">
        <f t="shared" si="170"/>
        <v>0</v>
      </c>
      <c r="CL142" s="258"/>
      <c r="CM142" s="433"/>
      <c r="CN142" s="274" t="s">
        <v>1256</v>
      </c>
      <c r="CO142" s="275">
        <v>1</v>
      </c>
      <c r="CP142" s="265" t="s">
        <v>401</v>
      </c>
      <c r="CQ142" s="276">
        <v>2719150</v>
      </c>
      <c r="CR142" s="277"/>
      <c r="CS142" s="246">
        <f t="shared" si="171"/>
        <v>2719150</v>
      </c>
      <c r="CT142" s="258"/>
      <c r="CU142" s="433"/>
      <c r="CV142" s="274"/>
      <c r="CW142" s="275">
        <v>1</v>
      </c>
      <c r="CX142" s="265" t="s">
        <v>401</v>
      </c>
      <c r="CY142" s="244"/>
      <c r="CZ142" s="245"/>
      <c r="DA142" s="246">
        <f t="shared" si="172"/>
        <v>0</v>
      </c>
      <c r="DB142" s="258"/>
      <c r="DC142" s="433"/>
      <c r="DD142" s="274"/>
      <c r="DE142" s="275">
        <v>1</v>
      </c>
      <c r="DF142" s="265" t="s">
        <v>401</v>
      </c>
      <c r="DG142" s="276"/>
      <c r="DH142" s="277"/>
      <c r="DI142" s="246">
        <f t="shared" si="173"/>
        <v>0</v>
      </c>
      <c r="DJ142" s="258"/>
      <c r="DK142" s="433"/>
      <c r="DL142" s="274"/>
      <c r="DM142" s="275">
        <v>1</v>
      </c>
      <c r="DN142" s="265" t="s">
        <v>401</v>
      </c>
      <c r="DO142" s="276"/>
      <c r="DP142" s="277"/>
      <c r="DQ142" s="246">
        <f t="shared" si="174"/>
        <v>0</v>
      </c>
      <c r="DR142" s="258"/>
      <c r="DS142" s="433"/>
      <c r="DT142" s="274"/>
      <c r="DU142" s="275">
        <v>1</v>
      </c>
      <c r="DV142" s="265" t="s">
        <v>401</v>
      </c>
      <c r="DW142" s="244"/>
      <c r="DX142" s="245"/>
      <c r="DY142" s="246">
        <f t="shared" si="175"/>
        <v>0</v>
      </c>
      <c r="DZ142" s="258"/>
      <c r="EA142" s="433"/>
      <c r="EB142" s="274"/>
      <c r="EC142" s="275">
        <v>1</v>
      </c>
      <c r="ED142" s="265" t="s">
        <v>401</v>
      </c>
      <c r="EE142" s="244"/>
      <c r="EF142" s="245"/>
      <c r="EG142" s="246">
        <f t="shared" si="176"/>
        <v>0</v>
      </c>
      <c r="EH142" s="258"/>
      <c r="EI142" s="433"/>
      <c r="EJ142" s="274"/>
      <c r="EK142" s="275">
        <v>1</v>
      </c>
      <c r="EL142" s="265" t="s">
        <v>401</v>
      </c>
      <c r="EM142" s="244"/>
      <c r="EN142" s="245"/>
      <c r="EO142" s="246">
        <f t="shared" si="177"/>
        <v>0</v>
      </c>
      <c r="EP142" s="258"/>
      <c r="EQ142" s="433"/>
      <c r="ER142" s="274"/>
      <c r="ES142" s="275">
        <v>1</v>
      </c>
      <c r="ET142" s="265" t="s">
        <v>401</v>
      </c>
      <c r="EU142" s="276"/>
      <c r="EV142" s="277"/>
      <c r="EW142" s="246">
        <f t="shared" si="178"/>
        <v>0</v>
      </c>
      <c r="EX142" s="258"/>
      <c r="EY142" s="433"/>
      <c r="EZ142" s="274"/>
      <c r="FA142" s="275">
        <v>1</v>
      </c>
      <c r="FB142" s="265" t="s">
        <v>401</v>
      </c>
      <c r="FC142" s="276"/>
      <c r="FD142" s="277"/>
      <c r="FE142" s="246">
        <f t="shared" si="179"/>
        <v>0</v>
      </c>
      <c r="FF142" s="258"/>
      <c r="FG142" s="433"/>
    </row>
    <row r="143" spans="1:163" ht="37.5" customHeight="1">
      <c r="A143" s="115"/>
      <c r="B143" s="125">
        <v>3</v>
      </c>
      <c r="C143" s="138" t="s">
        <v>706</v>
      </c>
      <c r="D143" s="274"/>
      <c r="E143" s="275">
        <v>1</v>
      </c>
      <c r="F143" s="265" t="s">
        <v>401</v>
      </c>
      <c r="G143" s="244"/>
      <c r="H143" s="245"/>
      <c r="I143" s="246">
        <f t="shared" si="160"/>
        <v>0</v>
      </c>
      <c r="J143" s="258"/>
      <c r="K143" s="433"/>
      <c r="L143" s="274"/>
      <c r="M143" s="275">
        <v>1</v>
      </c>
      <c r="N143" s="265" t="s">
        <v>401</v>
      </c>
      <c r="O143" s="244"/>
      <c r="P143" s="245"/>
      <c r="Q143" s="246">
        <f t="shared" si="161"/>
        <v>0</v>
      </c>
      <c r="R143" s="258"/>
      <c r="S143" s="433"/>
      <c r="T143" s="274" t="s">
        <v>1254</v>
      </c>
      <c r="U143" s="275">
        <v>1</v>
      </c>
      <c r="V143" s="265" t="s">
        <v>401</v>
      </c>
      <c r="W143" s="244">
        <v>2630000</v>
      </c>
      <c r="X143" s="245">
        <v>0</v>
      </c>
      <c r="Y143" s="246">
        <f t="shared" si="162"/>
        <v>2630000</v>
      </c>
      <c r="Z143" s="258"/>
      <c r="AA143" s="433"/>
      <c r="AB143" s="274" t="s">
        <v>1255</v>
      </c>
      <c r="AC143" s="275">
        <v>1</v>
      </c>
      <c r="AD143" s="265" t="s">
        <v>401</v>
      </c>
      <c r="AE143" s="244">
        <v>2337500</v>
      </c>
      <c r="AF143" s="245"/>
      <c r="AG143" s="246">
        <f t="shared" si="163"/>
        <v>2337500</v>
      </c>
      <c r="AH143" s="258"/>
      <c r="AI143" s="433"/>
      <c r="AJ143" s="274"/>
      <c r="AK143" s="275">
        <v>1</v>
      </c>
      <c r="AL143" s="265" t="s">
        <v>401</v>
      </c>
      <c r="AM143" s="276"/>
      <c r="AN143" s="277"/>
      <c r="AO143" s="246">
        <f t="shared" si="164"/>
        <v>0</v>
      </c>
      <c r="AP143" s="258"/>
      <c r="AQ143" s="433"/>
      <c r="AR143" s="274"/>
      <c r="AS143" s="275">
        <v>1</v>
      </c>
      <c r="AT143" s="265" t="s">
        <v>401</v>
      </c>
      <c r="AU143" s="244"/>
      <c r="AV143" s="245"/>
      <c r="AW143" s="246">
        <f t="shared" si="165"/>
        <v>0</v>
      </c>
      <c r="AX143" s="258"/>
      <c r="AY143" s="433"/>
      <c r="AZ143" s="274"/>
      <c r="BA143" s="275">
        <v>1</v>
      </c>
      <c r="BB143" s="265" t="s">
        <v>401</v>
      </c>
      <c r="BC143" s="244"/>
      <c r="BD143" s="245"/>
      <c r="BE143" s="246">
        <f t="shared" si="166"/>
        <v>0</v>
      </c>
      <c r="BF143" s="258"/>
      <c r="BG143" s="433"/>
      <c r="BH143" s="274"/>
      <c r="BI143" s="275">
        <v>1</v>
      </c>
      <c r="BJ143" s="265" t="s">
        <v>401</v>
      </c>
      <c r="BK143" s="276"/>
      <c r="BL143" s="277"/>
      <c r="BM143" s="246">
        <f t="shared" si="167"/>
        <v>0</v>
      </c>
      <c r="BN143" s="258"/>
      <c r="BO143" s="433"/>
      <c r="BP143" s="274"/>
      <c r="BQ143" s="275">
        <v>1</v>
      </c>
      <c r="BR143" s="265" t="s">
        <v>401</v>
      </c>
      <c r="BS143" s="244"/>
      <c r="BT143" s="245"/>
      <c r="BU143" s="246">
        <f t="shared" si="168"/>
        <v>0</v>
      </c>
      <c r="BV143" s="258"/>
      <c r="BW143" s="433"/>
      <c r="BX143" s="274"/>
      <c r="BY143" s="275">
        <v>1</v>
      </c>
      <c r="BZ143" s="265" t="s">
        <v>401</v>
      </c>
      <c r="CA143" s="244"/>
      <c r="CB143" s="245"/>
      <c r="CC143" s="246">
        <f t="shared" si="169"/>
        <v>0</v>
      </c>
      <c r="CD143" s="258"/>
      <c r="CE143" s="433"/>
      <c r="CF143" s="274"/>
      <c r="CG143" s="275">
        <v>1</v>
      </c>
      <c r="CH143" s="265" t="s">
        <v>401</v>
      </c>
      <c r="CI143" s="244"/>
      <c r="CJ143" s="245"/>
      <c r="CK143" s="246">
        <f t="shared" si="170"/>
        <v>0</v>
      </c>
      <c r="CL143" s="258"/>
      <c r="CM143" s="433"/>
      <c r="CN143" s="274" t="s">
        <v>1256</v>
      </c>
      <c r="CO143" s="275">
        <v>1</v>
      </c>
      <c r="CP143" s="265" t="s">
        <v>401</v>
      </c>
      <c r="CQ143" s="276">
        <v>1274150</v>
      </c>
      <c r="CR143" s="277"/>
      <c r="CS143" s="246">
        <f t="shared" si="171"/>
        <v>1274150</v>
      </c>
      <c r="CT143" s="258"/>
      <c r="CU143" s="433"/>
      <c r="CV143" s="274"/>
      <c r="CW143" s="275">
        <v>1</v>
      </c>
      <c r="CX143" s="265" t="s">
        <v>401</v>
      </c>
      <c r="CY143" s="244"/>
      <c r="CZ143" s="245"/>
      <c r="DA143" s="246">
        <f t="shared" si="172"/>
        <v>0</v>
      </c>
      <c r="DB143" s="258"/>
      <c r="DC143" s="433"/>
      <c r="DD143" s="274"/>
      <c r="DE143" s="275">
        <v>1</v>
      </c>
      <c r="DF143" s="265" t="s">
        <v>401</v>
      </c>
      <c r="DG143" s="276"/>
      <c r="DH143" s="277"/>
      <c r="DI143" s="246">
        <f t="shared" si="173"/>
        <v>0</v>
      </c>
      <c r="DJ143" s="258"/>
      <c r="DK143" s="433"/>
      <c r="DL143" s="274"/>
      <c r="DM143" s="275">
        <v>1</v>
      </c>
      <c r="DN143" s="265" t="s">
        <v>401</v>
      </c>
      <c r="DO143" s="276"/>
      <c r="DP143" s="277"/>
      <c r="DQ143" s="246">
        <f t="shared" si="174"/>
        <v>0</v>
      </c>
      <c r="DR143" s="258"/>
      <c r="DS143" s="433"/>
      <c r="DT143" s="274"/>
      <c r="DU143" s="275">
        <v>1</v>
      </c>
      <c r="DV143" s="265" t="s">
        <v>401</v>
      </c>
      <c r="DW143" s="244"/>
      <c r="DX143" s="245"/>
      <c r="DY143" s="246">
        <f t="shared" si="175"/>
        <v>0</v>
      </c>
      <c r="DZ143" s="258"/>
      <c r="EA143" s="433"/>
      <c r="EB143" s="274"/>
      <c r="EC143" s="275">
        <v>1</v>
      </c>
      <c r="ED143" s="265" t="s">
        <v>401</v>
      </c>
      <c r="EE143" s="244"/>
      <c r="EF143" s="245"/>
      <c r="EG143" s="246">
        <f t="shared" si="176"/>
        <v>0</v>
      </c>
      <c r="EH143" s="258"/>
      <c r="EI143" s="433"/>
      <c r="EJ143" s="274"/>
      <c r="EK143" s="275">
        <v>1</v>
      </c>
      <c r="EL143" s="265" t="s">
        <v>401</v>
      </c>
      <c r="EM143" s="244"/>
      <c r="EN143" s="245"/>
      <c r="EO143" s="246">
        <f t="shared" si="177"/>
        <v>0</v>
      </c>
      <c r="EP143" s="258"/>
      <c r="EQ143" s="433"/>
      <c r="ER143" s="274"/>
      <c r="ES143" s="275">
        <v>1</v>
      </c>
      <c r="ET143" s="265" t="s">
        <v>401</v>
      </c>
      <c r="EU143" s="276"/>
      <c r="EV143" s="277"/>
      <c r="EW143" s="246">
        <f t="shared" si="178"/>
        <v>0</v>
      </c>
      <c r="EX143" s="258"/>
      <c r="EY143" s="433"/>
      <c r="EZ143" s="274"/>
      <c r="FA143" s="275">
        <v>1</v>
      </c>
      <c r="FB143" s="265" t="s">
        <v>401</v>
      </c>
      <c r="FC143" s="276"/>
      <c r="FD143" s="277"/>
      <c r="FE143" s="246">
        <f t="shared" si="179"/>
        <v>0</v>
      </c>
      <c r="FF143" s="258"/>
      <c r="FG143" s="433"/>
    </row>
    <row r="144" spans="1:163" ht="37.5" customHeight="1">
      <c r="A144" s="115"/>
      <c r="B144" s="125">
        <v>4</v>
      </c>
      <c r="C144" s="138" t="s">
        <v>686</v>
      </c>
      <c r="D144" s="274"/>
      <c r="E144" s="275">
        <v>1</v>
      </c>
      <c r="F144" s="265" t="s">
        <v>401</v>
      </c>
      <c r="G144" s="244"/>
      <c r="H144" s="245"/>
      <c r="I144" s="246">
        <f t="shared" si="160"/>
        <v>0</v>
      </c>
      <c r="J144" s="258"/>
      <c r="K144" s="433"/>
      <c r="L144" s="274"/>
      <c r="M144" s="275">
        <v>1</v>
      </c>
      <c r="N144" s="265" t="s">
        <v>401</v>
      </c>
      <c r="O144" s="244"/>
      <c r="P144" s="245"/>
      <c r="Q144" s="246">
        <f t="shared" si="161"/>
        <v>0</v>
      </c>
      <c r="R144" s="258"/>
      <c r="S144" s="433"/>
      <c r="T144" s="274" t="s">
        <v>1254</v>
      </c>
      <c r="U144" s="275">
        <v>1</v>
      </c>
      <c r="V144" s="265" t="s">
        <v>401</v>
      </c>
      <c r="W144" s="244">
        <v>1250000</v>
      </c>
      <c r="X144" s="245">
        <v>0</v>
      </c>
      <c r="Y144" s="246">
        <f t="shared" si="162"/>
        <v>1250000</v>
      </c>
      <c r="Z144" s="258"/>
      <c r="AA144" s="433"/>
      <c r="AB144" s="274" t="s">
        <v>1259</v>
      </c>
      <c r="AC144" s="275">
        <v>1</v>
      </c>
      <c r="AD144" s="265" t="s">
        <v>401</v>
      </c>
      <c r="AE144" s="244">
        <v>2295000</v>
      </c>
      <c r="AF144" s="245"/>
      <c r="AG144" s="246">
        <f t="shared" si="163"/>
        <v>2295000</v>
      </c>
      <c r="AH144" s="258"/>
      <c r="AI144" s="433"/>
      <c r="AJ144" s="274"/>
      <c r="AK144" s="275">
        <v>1</v>
      </c>
      <c r="AL144" s="265" t="s">
        <v>401</v>
      </c>
      <c r="AM144" s="276"/>
      <c r="AN144" s="277"/>
      <c r="AO144" s="246">
        <f t="shared" si="164"/>
        <v>0</v>
      </c>
      <c r="AP144" s="258"/>
      <c r="AQ144" s="433"/>
      <c r="AR144" s="274"/>
      <c r="AS144" s="275">
        <v>1</v>
      </c>
      <c r="AT144" s="265" t="s">
        <v>401</v>
      </c>
      <c r="AU144" s="244"/>
      <c r="AV144" s="245"/>
      <c r="AW144" s="246">
        <f t="shared" si="165"/>
        <v>0</v>
      </c>
      <c r="AX144" s="258"/>
      <c r="AY144" s="433"/>
      <c r="AZ144" s="274"/>
      <c r="BA144" s="275">
        <v>1</v>
      </c>
      <c r="BB144" s="265" t="s">
        <v>401</v>
      </c>
      <c r="BC144" s="244"/>
      <c r="BD144" s="245"/>
      <c r="BE144" s="246">
        <f t="shared" si="166"/>
        <v>0</v>
      </c>
      <c r="BF144" s="258"/>
      <c r="BG144" s="433"/>
      <c r="BH144" s="274"/>
      <c r="BI144" s="275">
        <v>1</v>
      </c>
      <c r="BJ144" s="265" t="s">
        <v>401</v>
      </c>
      <c r="BK144" s="276"/>
      <c r="BL144" s="277"/>
      <c r="BM144" s="246">
        <f t="shared" si="167"/>
        <v>0</v>
      </c>
      <c r="BN144" s="258"/>
      <c r="BO144" s="433"/>
      <c r="BP144" s="274"/>
      <c r="BQ144" s="275">
        <v>1</v>
      </c>
      <c r="BR144" s="265" t="s">
        <v>401</v>
      </c>
      <c r="BS144" s="244"/>
      <c r="BT144" s="245"/>
      <c r="BU144" s="246">
        <f t="shared" si="168"/>
        <v>0</v>
      </c>
      <c r="BV144" s="258"/>
      <c r="BW144" s="433"/>
      <c r="BX144" s="274"/>
      <c r="BY144" s="275">
        <v>1</v>
      </c>
      <c r="BZ144" s="265" t="s">
        <v>401</v>
      </c>
      <c r="CA144" s="244"/>
      <c r="CB144" s="245"/>
      <c r="CC144" s="246">
        <f t="shared" si="169"/>
        <v>0</v>
      </c>
      <c r="CD144" s="258"/>
      <c r="CE144" s="433"/>
      <c r="CF144" s="274"/>
      <c r="CG144" s="275">
        <v>1</v>
      </c>
      <c r="CH144" s="265" t="s">
        <v>401</v>
      </c>
      <c r="CI144" s="244"/>
      <c r="CJ144" s="245"/>
      <c r="CK144" s="246">
        <f t="shared" si="170"/>
        <v>0</v>
      </c>
      <c r="CL144" s="258"/>
      <c r="CM144" s="433"/>
      <c r="CN144" s="274" t="s">
        <v>1256</v>
      </c>
      <c r="CO144" s="275">
        <v>1</v>
      </c>
      <c r="CP144" s="265" t="s">
        <v>401</v>
      </c>
      <c r="CQ144" s="276">
        <v>2549150</v>
      </c>
      <c r="CR144" s="277"/>
      <c r="CS144" s="246">
        <f t="shared" si="171"/>
        <v>2549150</v>
      </c>
      <c r="CT144" s="258"/>
      <c r="CU144" s="433"/>
      <c r="CV144" s="274"/>
      <c r="CW144" s="275">
        <v>1</v>
      </c>
      <c r="CX144" s="265" t="s">
        <v>401</v>
      </c>
      <c r="CY144" s="244"/>
      <c r="CZ144" s="245"/>
      <c r="DA144" s="246">
        <f t="shared" si="172"/>
        <v>0</v>
      </c>
      <c r="DB144" s="258"/>
      <c r="DC144" s="433"/>
      <c r="DD144" s="274"/>
      <c r="DE144" s="275">
        <v>1</v>
      </c>
      <c r="DF144" s="265" t="s">
        <v>401</v>
      </c>
      <c r="DG144" s="276"/>
      <c r="DH144" s="277"/>
      <c r="DI144" s="246">
        <f t="shared" si="173"/>
        <v>0</v>
      </c>
      <c r="DJ144" s="258"/>
      <c r="DK144" s="433"/>
      <c r="DL144" s="274"/>
      <c r="DM144" s="275">
        <v>1</v>
      </c>
      <c r="DN144" s="265" t="s">
        <v>401</v>
      </c>
      <c r="DO144" s="276"/>
      <c r="DP144" s="277"/>
      <c r="DQ144" s="246">
        <f t="shared" si="174"/>
        <v>0</v>
      </c>
      <c r="DR144" s="258"/>
      <c r="DS144" s="433"/>
      <c r="DT144" s="274"/>
      <c r="DU144" s="275">
        <v>1</v>
      </c>
      <c r="DV144" s="265" t="s">
        <v>401</v>
      </c>
      <c r="DW144" s="244"/>
      <c r="DX144" s="245"/>
      <c r="DY144" s="246">
        <f t="shared" si="175"/>
        <v>0</v>
      </c>
      <c r="DZ144" s="258"/>
      <c r="EA144" s="433"/>
      <c r="EB144" s="274"/>
      <c r="EC144" s="275">
        <v>1</v>
      </c>
      <c r="ED144" s="265" t="s">
        <v>401</v>
      </c>
      <c r="EE144" s="244"/>
      <c r="EF144" s="245"/>
      <c r="EG144" s="246">
        <f t="shared" si="176"/>
        <v>0</v>
      </c>
      <c r="EH144" s="258"/>
      <c r="EI144" s="433"/>
      <c r="EJ144" s="274"/>
      <c r="EK144" s="275">
        <v>1</v>
      </c>
      <c r="EL144" s="265" t="s">
        <v>401</v>
      </c>
      <c r="EM144" s="244"/>
      <c r="EN144" s="245"/>
      <c r="EO144" s="246">
        <f t="shared" si="177"/>
        <v>0</v>
      </c>
      <c r="EP144" s="258"/>
      <c r="EQ144" s="433"/>
      <c r="ER144" s="274"/>
      <c r="ES144" s="275">
        <v>1</v>
      </c>
      <c r="ET144" s="265" t="s">
        <v>401</v>
      </c>
      <c r="EU144" s="276"/>
      <c r="EV144" s="277"/>
      <c r="EW144" s="246">
        <f t="shared" si="178"/>
        <v>0</v>
      </c>
      <c r="EX144" s="258"/>
      <c r="EY144" s="433"/>
      <c r="EZ144" s="274"/>
      <c r="FA144" s="275">
        <v>1</v>
      </c>
      <c r="FB144" s="265" t="s">
        <v>401</v>
      </c>
      <c r="FC144" s="276"/>
      <c r="FD144" s="277"/>
      <c r="FE144" s="246">
        <f t="shared" si="179"/>
        <v>0</v>
      </c>
      <c r="FF144" s="258"/>
      <c r="FG144" s="433"/>
    </row>
    <row r="145" spans="1:163" ht="37.5" customHeight="1">
      <c r="A145" s="115"/>
      <c r="B145" s="125">
        <v>5</v>
      </c>
      <c r="C145" s="138" t="s">
        <v>687</v>
      </c>
      <c r="D145" s="274"/>
      <c r="E145" s="275">
        <v>1</v>
      </c>
      <c r="F145" s="265" t="s">
        <v>401</v>
      </c>
      <c r="G145" s="244"/>
      <c r="H145" s="245"/>
      <c r="I145" s="246">
        <f t="shared" si="160"/>
        <v>0</v>
      </c>
      <c r="J145" s="258"/>
      <c r="K145" s="433"/>
      <c r="L145" s="274"/>
      <c r="M145" s="275">
        <v>1</v>
      </c>
      <c r="N145" s="265" t="s">
        <v>401</v>
      </c>
      <c r="O145" s="244"/>
      <c r="P145" s="245"/>
      <c r="Q145" s="246">
        <f t="shared" si="161"/>
        <v>0</v>
      </c>
      <c r="R145" s="258"/>
      <c r="S145" s="433"/>
      <c r="T145" s="274" t="s">
        <v>1254</v>
      </c>
      <c r="U145" s="275">
        <v>1</v>
      </c>
      <c r="V145" s="265" t="s">
        <v>401</v>
      </c>
      <c r="W145" s="244">
        <v>1610000</v>
      </c>
      <c r="X145" s="245">
        <v>0</v>
      </c>
      <c r="Y145" s="246">
        <f t="shared" si="162"/>
        <v>1610000</v>
      </c>
      <c r="Z145" s="258"/>
      <c r="AA145" s="433"/>
      <c r="AB145" s="274" t="s">
        <v>1260</v>
      </c>
      <c r="AC145" s="275">
        <v>1</v>
      </c>
      <c r="AD145" s="265" t="s">
        <v>401</v>
      </c>
      <c r="AE145" s="244">
        <v>3655000</v>
      </c>
      <c r="AF145" s="245"/>
      <c r="AG145" s="246">
        <f t="shared" si="163"/>
        <v>3655000</v>
      </c>
      <c r="AH145" s="258"/>
      <c r="AI145" s="433"/>
      <c r="AJ145" s="274"/>
      <c r="AK145" s="275">
        <v>1</v>
      </c>
      <c r="AL145" s="265" t="s">
        <v>401</v>
      </c>
      <c r="AM145" s="276"/>
      <c r="AN145" s="277"/>
      <c r="AO145" s="246">
        <f t="shared" si="164"/>
        <v>0</v>
      </c>
      <c r="AP145" s="258"/>
      <c r="AQ145" s="433"/>
      <c r="AR145" s="274"/>
      <c r="AS145" s="275">
        <v>1</v>
      </c>
      <c r="AT145" s="265" t="s">
        <v>401</v>
      </c>
      <c r="AU145" s="244"/>
      <c r="AV145" s="245"/>
      <c r="AW145" s="246">
        <f t="shared" si="165"/>
        <v>0</v>
      </c>
      <c r="AX145" s="258"/>
      <c r="AY145" s="433"/>
      <c r="AZ145" s="274"/>
      <c r="BA145" s="275">
        <v>1</v>
      </c>
      <c r="BB145" s="265" t="s">
        <v>401</v>
      </c>
      <c r="BC145" s="244"/>
      <c r="BD145" s="245"/>
      <c r="BE145" s="246">
        <f t="shared" si="166"/>
        <v>0</v>
      </c>
      <c r="BF145" s="258"/>
      <c r="BG145" s="433"/>
      <c r="BH145" s="274"/>
      <c r="BI145" s="275">
        <v>1</v>
      </c>
      <c r="BJ145" s="265" t="s">
        <v>401</v>
      </c>
      <c r="BK145" s="276"/>
      <c r="BL145" s="277"/>
      <c r="BM145" s="246">
        <f t="shared" si="167"/>
        <v>0</v>
      </c>
      <c r="BN145" s="258"/>
      <c r="BO145" s="433"/>
      <c r="BP145" s="274"/>
      <c r="BQ145" s="275">
        <v>1</v>
      </c>
      <c r="BR145" s="265" t="s">
        <v>401</v>
      </c>
      <c r="BS145" s="244"/>
      <c r="BT145" s="245"/>
      <c r="BU145" s="246">
        <f t="shared" si="168"/>
        <v>0</v>
      </c>
      <c r="BV145" s="258"/>
      <c r="BW145" s="433"/>
      <c r="BX145" s="274"/>
      <c r="BY145" s="275">
        <v>1</v>
      </c>
      <c r="BZ145" s="265" t="s">
        <v>401</v>
      </c>
      <c r="CA145" s="244"/>
      <c r="CB145" s="245"/>
      <c r="CC145" s="246">
        <f t="shared" si="169"/>
        <v>0</v>
      </c>
      <c r="CD145" s="258"/>
      <c r="CE145" s="433"/>
      <c r="CF145" s="274"/>
      <c r="CG145" s="275">
        <v>1</v>
      </c>
      <c r="CH145" s="265" t="s">
        <v>401</v>
      </c>
      <c r="CI145" s="244"/>
      <c r="CJ145" s="245"/>
      <c r="CK145" s="246">
        <f t="shared" si="170"/>
        <v>0</v>
      </c>
      <c r="CL145" s="258"/>
      <c r="CM145" s="433"/>
      <c r="CN145" s="274" t="s">
        <v>1256</v>
      </c>
      <c r="CO145" s="275">
        <v>1</v>
      </c>
      <c r="CP145" s="265" t="s">
        <v>401</v>
      </c>
      <c r="CQ145" s="276">
        <v>3399150</v>
      </c>
      <c r="CR145" s="277"/>
      <c r="CS145" s="246">
        <f t="shared" si="171"/>
        <v>3399150</v>
      </c>
      <c r="CT145" s="258"/>
      <c r="CU145" s="433"/>
      <c r="CV145" s="274"/>
      <c r="CW145" s="275">
        <v>1</v>
      </c>
      <c r="CX145" s="265" t="s">
        <v>401</v>
      </c>
      <c r="CY145" s="244"/>
      <c r="CZ145" s="245"/>
      <c r="DA145" s="246">
        <f t="shared" si="172"/>
        <v>0</v>
      </c>
      <c r="DB145" s="258"/>
      <c r="DC145" s="433"/>
      <c r="DD145" s="274"/>
      <c r="DE145" s="275">
        <v>1</v>
      </c>
      <c r="DF145" s="265" t="s">
        <v>401</v>
      </c>
      <c r="DG145" s="276"/>
      <c r="DH145" s="277"/>
      <c r="DI145" s="246">
        <f t="shared" si="173"/>
        <v>0</v>
      </c>
      <c r="DJ145" s="258"/>
      <c r="DK145" s="433"/>
      <c r="DL145" s="274"/>
      <c r="DM145" s="275">
        <v>1</v>
      </c>
      <c r="DN145" s="265" t="s">
        <v>401</v>
      </c>
      <c r="DO145" s="276"/>
      <c r="DP145" s="277"/>
      <c r="DQ145" s="246">
        <f t="shared" si="174"/>
        <v>0</v>
      </c>
      <c r="DR145" s="258"/>
      <c r="DS145" s="433"/>
      <c r="DT145" s="274"/>
      <c r="DU145" s="275">
        <v>1</v>
      </c>
      <c r="DV145" s="265" t="s">
        <v>401</v>
      </c>
      <c r="DW145" s="244"/>
      <c r="DX145" s="245"/>
      <c r="DY145" s="246">
        <f t="shared" si="175"/>
        <v>0</v>
      </c>
      <c r="DZ145" s="258"/>
      <c r="EA145" s="433"/>
      <c r="EB145" s="274"/>
      <c r="EC145" s="275">
        <v>1</v>
      </c>
      <c r="ED145" s="265" t="s">
        <v>401</v>
      </c>
      <c r="EE145" s="244"/>
      <c r="EF145" s="245"/>
      <c r="EG145" s="246">
        <f t="shared" si="176"/>
        <v>0</v>
      </c>
      <c r="EH145" s="258"/>
      <c r="EI145" s="433"/>
      <c r="EJ145" s="274"/>
      <c r="EK145" s="275">
        <v>1</v>
      </c>
      <c r="EL145" s="265" t="s">
        <v>401</v>
      </c>
      <c r="EM145" s="244"/>
      <c r="EN145" s="245"/>
      <c r="EO145" s="246">
        <f t="shared" si="177"/>
        <v>0</v>
      </c>
      <c r="EP145" s="258"/>
      <c r="EQ145" s="433"/>
      <c r="ER145" s="274"/>
      <c r="ES145" s="275">
        <v>1</v>
      </c>
      <c r="ET145" s="265" t="s">
        <v>401</v>
      </c>
      <c r="EU145" s="276"/>
      <c r="EV145" s="277"/>
      <c r="EW145" s="246">
        <f t="shared" si="178"/>
        <v>0</v>
      </c>
      <c r="EX145" s="258"/>
      <c r="EY145" s="433"/>
      <c r="EZ145" s="274"/>
      <c r="FA145" s="275">
        <v>1</v>
      </c>
      <c r="FB145" s="265" t="s">
        <v>401</v>
      </c>
      <c r="FC145" s="276"/>
      <c r="FD145" s="277"/>
      <c r="FE145" s="246">
        <f t="shared" si="179"/>
        <v>0</v>
      </c>
      <c r="FF145" s="258"/>
      <c r="FG145" s="433"/>
    </row>
    <row r="146" spans="1:163" ht="37.5" customHeight="1">
      <c r="A146" s="115"/>
      <c r="B146" s="125">
        <v>6</v>
      </c>
      <c r="C146" s="138" t="s">
        <v>688</v>
      </c>
      <c r="D146" s="274"/>
      <c r="E146" s="275">
        <v>1</v>
      </c>
      <c r="F146" s="265" t="s">
        <v>401</v>
      </c>
      <c r="G146" s="244"/>
      <c r="H146" s="245"/>
      <c r="I146" s="246">
        <f t="shared" si="160"/>
        <v>0</v>
      </c>
      <c r="J146" s="258"/>
      <c r="K146" s="433"/>
      <c r="L146" s="274"/>
      <c r="M146" s="275">
        <v>1</v>
      </c>
      <c r="N146" s="265" t="s">
        <v>401</v>
      </c>
      <c r="O146" s="244"/>
      <c r="P146" s="245"/>
      <c r="Q146" s="246">
        <f t="shared" si="161"/>
        <v>0</v>
      </c>
      <c r="R146" s="258"/>
      <c r="S146" s="433"/>
      <c r="T146" s="274" t="s">
        <v>1254</v>
      </c>
      <c r="U146" s="275">
        <v>1</v>
      </c>
      <c r="V146" s="265" t="s">
        <v>401</v>
      </c>
      <c r="W146" s="244">
        <v>1250000</v>
      </c>
      <c r="X146" s="245">
        <v>0</v>
      </c>
      <c r="Y146" s="246">
        <f t="shared" si="162"/>
        <v>1250000</v>
      </c>
      <c r="Z146" s="258"/>
      <c r="AA146" s="433"/>
      <c r="AB146" s="274" t="s">
        <v>1260</v>
      </c>
      <c r="AC146" s="275">
        <v>1</v>
      </c>
      <c r="AD146" s="265" t="s">
        <v>401</v>
      </c>
      <c r="AE146" s="244">
        <v>3655000</v>
      </c>
      <c r="AF146" s="245"/>
      <c r="AG146" s="246">
        <f t="shared" si="163"/>
        <v>3655000</v>
      </c>
      <c r="AH146" s="258"/>
      <c r="AI146" s="433"/>
      <c r="AJ146" s="274"/>
      <c r="AK146" s="275">
        <v>1</v>
      </c>
      <c r="AL146" s="265" t="s">
        <v>401</v>
      </c>
      <c r="AM146" s="276"/>
      <c r="AN146" s="277"/>
      <c r="AO146" s="246">
        <f t="shared" si="164"/>
        <v>0</v>
      </c>
      <c r="AP146" s="258"/>
      <c r="AQ146" s="433"/>
      <c r="AR146" s="274"/>
      <c r="AS146" s="275">
        <v>1</v>
      </c>
      <c r="AT146" s="265" t="s">
        <v>401</v>
      </c>
      <c r="AU146" s="244"/>
      <c r="AV146" s="245"/>
      <c r="AW146" s="246">
        <f t="shared" si="165"/>
        <v>0</v>
      </c>
      <c r="AX146" s="258"/>
      <c r="AY146" s="433"/>
      <c r="AZ146" s="274"/>
      <c r="BA146" s="275">
        <v>1</v>
      </c>
      <c r="BB146" s="265" t="s">
        <v>401</v>
      </c>
      <c r="BC146" s="244"/>
      <c r="BD146" s="245"/>
      <c r="BE146" s="246">
        <f t="shared" si="166"/>
        <v>0</v>
      </c>
      <c r="BF146" s="258"/>
      <c r="BG146" s="433"/>
      <c r="BH146" s="274"/>
      <c r="BI146" s="275">
        <v>1</v>
      </c>
      <c r="BJ146" s="265" t="s">
        <v>401</v>
      </c>
      <c r="BK146" s="276"/>
      <c r="BL146" s="277"/>
      <c r="BM146" s="246">
        <f t="shared" si="167"/>
        <v>0</v>
      </c>
      <c r="BN146" s="258"/>
      <c r="BO146" s="433"/>
      <c r="BP146" s="274"/>
      <c r="BQ146" s="275">
        <v>1</v>
      </c>
      <c r="BR146" s="265" t="s">
        <v>401</v>
      </c>
      <c r="BS146" s="244"/>
      <c r="BT146" s="245"/>
      <c r="BU146" s="246">
        <f t="shared" si="168"/>
        <v>0</v>
      </c>
      <c r="BV146" s="258"/>
      <c r="BW146" s="433"/>
      <c r="BX146" s="274"/>
      <c r="BY146" s="275">
        <v>1</v>
      </c>
      <c r="BZ146" s="265" t="s">
        <v>401</v>
      </c>
      <c r="CA146" s="244"/>
      <c r="CB146" s="245"/>
      <c r="CC146" s="246">
        <f t="shared" si="169"/>
        <v>0</v>
      </c>
      <c r="CD146" s="258"/>
      <c r="CE146" s="433"/>
      <c r="CF146" s="274"/>
      <c r="CG146" s="275">
        <v>1</v>
      </c>
      <c r="CH146" s="265" t="s">
        <v>401</v>
      </c>
      <c r="CI146" s="244"/>
      <c r="CJ146" s="245"/>
      <c r="CK146" s="246">
        <f t="shared" si="170"/>
        <v>0</v>
      </c>
      <c r="CL146" s="258"/>
      <c r="CM146" s="433"/>
      <c r="CN146" s="274" t="s">
        <v>1256</v>
      </c>
      <c r="CO146" s="275">
        <v>1</v>
      </c>
      <c r="CP146" s="265" t="s">
        <v>401</v>
      </c>
      <c r="CQ146" s="276">
        <v>3399150</v>
      </c>
      <c r="CR146" s="277"/>
      <c r="CS146" s="246">
        <f t="shared" si="171"/>
        <v>3399150</v>
      </c>
      <c r="CT146" s="258"/>
      <c r="CU146" s="433"/>
      <c r="CV146" s="274"/>
      <c r="CW146" s="275">
        <v>1</v>
      </c>
      <c r="CX146" s="265" t="s">
        <v>401</v>
      </c>
      <c r="CY146" s="244"/>
      <c r="CZ146" s="245"/>
      <c r="DA146" s="246">
        <f t="shared" si="172"/>
        <v>0</v>
      </c>
      <c r="DB146" s="258"/>
      <c r="DC146" s="433"/>
      <c r="DD146" s="274"/>
      <c r="DE146" s="275">
        <v>1</v>
      </c>
      <c r="DF146" s="265" t="s">
        <v>401</v>
      </c>
      <c r="DG146" s="276"/>
      <c r="DH146" s="277"/>
      <c r="DI146" s="246">
        <f t="shared" si="173"/>
        <v>0</v>
      </c>
      <c r="DJ146" s="258"/>
      <c r="DK146" s="433"/>
      <c r="DL146" s="274"/>
      <c r="DM146" s="275">
        <v>1</v>
      </c>
      <c r="DN146" s="265" t="s">
        <v>401</v>
      </c>
      <c r="DO146" s="276"/>
      <c r="DP146" s="277"/>
      <c r="DQ146" s="246">
        <f t="shared" si="174"/>
        <v>0</v>
      </c>
      <c r="DR146" s="258"/>
      <c r="DS146" s="433"/>
      <c r="DT146" s="274"/>
      <c r="DU146" s="275">
        <v>1</v>
      </c>
      <c r="DV146" s="265" t="s">
        <v>401</v>
      </c>
      <c r="DW146" s="244"/>
      <c r="DX146" s="245"/>
      <c r="DY146" s="246">
        <f t="shared" si="175"/>
        <v>0</v>
      </c>
      <c r="DZ146" s="258"/>
      <c r="EA146" s="433"/>
      <c r="EB146" s="274"/>
      <c r="EC146" s="275">
        <v>1</v>
      </c>
      <c r="ED146" s="265" t="s">
        <v>401</v>
      </c>
      <c r="EE146" s="244"/>
      <c r="EF146" s="245"/>
      <c r="EG146" s="246">
        <f t="shared" si="176"/>
        <v>0</v>
      </c>
      <c r="EH146" s="258"/>
      <c r="EI146" s="433"/>
      <c r="EJ146" s="274"/>
      <c r="EK146" s="275">
        <v>1</v>
      </c>
      <c r="EL146" s="265" t="s">
        <v>401</v>
      </c>
      <c r="EM146" s="244"/>
      <c r="EN146" s="245"/>
      <c r="EO146" s="246">
        <f t="shared" si="177"/>
        <v>0</v>
      </c>
      <c r="EP146" s="258"/>
      <c r="EQ146" s="433"/>
      <c r="ER146" s="274"/>
      <c r="ES146" s="275">
        <v>1</v>
      </c>
      <c r="ET146" s="265" t="s">
        <v>401</v>
      </c>
      <c r="EU146" s="276"/>
      <c r="EV146" s="277"/>
      <c r="EW146" s="246">
        <f t="shared" si="178"/>
        <v>0</v>
      </c>
      <c r="EX146" s="258"/>
      <c r="EY146" s="433"/>
      <c r="EZ146" s="274"/>
      <c r="FA146" s="275">
        <v>1</v>
      </c>
      <c r="FB146" s="265" t="s">
        <v>401</v>
      </c>
      <c r="FC146" s="276"/>
      <c r="FD146" s="277"/>
      <c r="FE146" s="246">
        <f t="shared" si="179"/>
        <v>0</v>
      </c>
      <c r="FF146" s="258"/>
      <c r="FG146" s="433"/>
    </row>
    <row r="147" spans="1:163" ht="37.5" customHeight="1">
      <c r="A147" s="115"/>
      <c r="B147" s="125">
        <v>7</v>
      </c>
      <c r="C147" s="138" t="s">
        <v>689</v>
      </c>
      <c r="D147" s="274"/>
      <c r="E147" s="275">
        <v>1</v>
      </c>
      <c r="F147" s="265" t="s">
        <v>401</v>
      </c>
      <c r="G147" s="244"/>
      <c r="H147" s="245"/>
      <c r="I147" s="246">
        <f t="shared" si="160"/>
        <v>0</v>
      </c>
      <c r="J147" s="258"/>
      <c r="K147" s="433"/>
      <c r="L147" s="274"/>
      <c r="M147" s="275">
        <v>1</v>
      </c>
      <c r="N147" s="265" t="s">
        <v>401</v>
      </c>
      <c r="O147" s="244"/>
      <c r="P147" s="245"/>
      <c r="Q147" s="246">
        <f t="shared" si="161"/>
        <v>0</v>
      </c>
      <c r="R147" s="258"/>
      <c r="S147" s="433"/>
      <c r="T147" s="274" t="s">
        <v>1254</v>
      </c>
      <c r="U147" s="275">
        <v>1</v>
      </c>
      <c r="V147" s="265" t="s">
        <v>401</v>
      </c>
      <c r="W147" s="244">
        <v>530000</v>
      </c>
      <c r="X147" s="245">
        <v>0</v>
      </c>
      <c r="Y147" s="246">
        <f t="shared" si="162"/>
        <v>530000</v>
      </c>
      <c r="Z147" s="258"/>
      <c r="AA147" s="433"/>
      <c r="AB147" s="274" t="s">
        <v>1258</v>
      </c>
      <c r="AC147" s="275">
        <v>1</v>
      </c>
      <c r="AD147" s="265" t="s">
        <v>401</v>
      </c>
      <c r="AE147" s="244">
        <v>892500</v>
      </c>
      <c r="AF147" s="245"/>
      <c r="AG147" s="246">
        <f t="shared" si="163"/>
        <v>892500</v>
      </c>
      <c r="AH147" s="258"/>
      <c r="AI147" s="433"/>
      <c r="AJ147" s="274"/>
      <c r="AK147" s="275">
        <v>1</v>
      </c>
      <c r="AL147" s="265" t="s">
        <v>401</v>
      </c>
      <c r="AM147" s="276"/>
      <c r="AN147" s="277"/>
      <c r="AO147" s="246">
        <f t="shared" si="164"/>
        <v>0</v>
      </c>
      <c r="AP147" s="258"/>
      <c r="AQ147" s="433"/>
      <c r="AR147" s="274"/>
      <c r="AS147" s="275">
        <v>1</v>
      </c>
      <c r="AT147" s="265" t="s">
        <v>401</v>
      </c>
      <c r="AU147" s="244"/>
      <c r="AV147" s="245"/>
      <c r="AW147" s="246">
        <f t="shared" si="165"/>
        <v>0</v>
      </c>
      <c r="AX147" s="258"/>
      <c r="AY147" s="433"/>
      <c r="AZ147" s="274"/>
      <c r="BA147" s="275">
        <v>1</v>
      </c>
      <c r="BB147" s="265" t="s">
        <v>401</v>
      </c>
      <c r="BC147" s="244"/>
      <c r="BD147" s="245"/>
      <c r="BE147" s="246">
        <f t="shared" si="166"/>
        <v>0</v>
      </c>
      <c r="BF147" s="258"/>
      <c r="BG147" s="433"/>
      <c r="BH147" s="274"/>
      <c r="BI147" s="275">
        <v>1</v>
      </c>
      <c r="BJ147" s="265" t="s">
        <v>401</v>
      </c>
      <c r="BK147" s="276"/>
      <c r="BL147" s="277"/>
      <c r="BM147" s="246">
        <f t="shared" si="167"/>
        <v>0</v>
      </c>
      <c r="BN147" s="258"/>
      <c r="BO147" s="433"/>
      <c r="BP147" s="274"/>
      <c r="BQ147" s="275">
        <v>1</v>
      </c>
      <c r="BR147" s="265" t="s">
        <v>401</v>
      </c>
      <c r="BS147" s="244"/>
      <c r="BT147" s="245"/>
      <c r="BU147" s="246">
        <f t="shared" si="168"/>
        <v>0</v>
      </c>
      <c r="BV147" s="258"/>
      <c r="BW147" s="433"/>
      <c r="BX147" s="274"/>
      <c r="BY147" s="275">
        <v>1</v>
      </c>
      <c r="BZ147" s="265" t="s">
        <v>401</v>
      </c>
      <c r="CA147" s="244"/>
      <c r="CB147" s="245"/>
      <c r="CC147" s="246">
        <f t="shared" si="169"/>
        <v>0</v>
      </c>
      <c r="CD147" s="258"/>
      <c r="CE147" s="433"/>
      <c r="CF147" s="274"/>
      <c r="CG147" s="275">
        <v>1</v>
      </c>
      <c r="CH147" s="265" t="s">
        <v>401</v>
      </c>
      <c r="CI147" s="244"/>
      <c r="CJ147" s="245"/>
      <c r="CK147" s="246">
        <f t="shared" si="170"/>
        <v>0</v>
      </c>
      <c r="CL147" s="258"/>
      <c r="CM147" s="433"/>
      <c r="CN147" s="274" t="s">
        <v>1256</v>
      </c>
      <c r="CO147" s="275">
        <v>1</v>
      </c>
      <c r="CP147" s="265" t="s">
        <v>401</v>
      </c>
      <c r="CQ147" s="276">
        <v>1019150</v>
      </c>
      <c r="CR147" s="277"/>
      <c r="CS147" s="246">
        <f t="shared" si="171"/>
        <v>1019150</v>
      </c>
      <c r="CT147" s="258"/>
      <c r="CU147" s="433"/>
      <c r="CV147" s="274"/>
      <c r="CW147" s="275">
        <v>1</v>
      </c>
      <c r="CX147" s="265" t="s">
        <v>401</v>
      </c>
      <c r="CY147" s="244"/>
      <c r="CZ147" s="245"/>
      <c r="DA147" s="246">
        <f t="shared" si="172"/>
        <v>0</v>
      </c>
      <c r="DB147" s="258"/>
      <c r="DC147" s="433"/>
      <c r="DD147" s="274"/>
      <c r="DE147" s="275">
        <v>1</v>
      </c>
      <c r="DF147" s="265" t="s">
        <v>401</v>
      </c>
      <c r="DG147" s="276"/>
      <c r="DH147" s="277"/>
      <c r="DI147" s="246">
        <f t="shared" si="173"/>
        <v>0</v>
      </c>
      <c r="DJ147" s="258"/>
      <c r="DK147" s="433"/>
      <c r="DL147" s="274"/>
      <c r="DM147" s="275">
        <v>1</v>
      </c>
      <c r="DN147" s="265" t="s">
        <v>401</v>
      </c>
      <c r="DO147" s="276"/>
      <c r="DP147" s="277"/>
      <c r="DQ147" s="246">
        <f t="shared" si="174"/>
        <v>0</v>
      </c>
      <c r="DR147" s="258"/>
      <c r="DS147" s="433"/>
      <c r="DT147" s="274"/>
      <c r="DU147" s="275">
        <v>1</v>
      </c>
      <c r="DV147" s="265" t="s">
        <v>401</v>
      </c>
      <c r="DW147" s="244"/>
      <c r="DX147" s="245"/>
      <c r="DY147" s="246">
        <f t="shared" si="175"/>
        <v>0</v>
      </c>
      <c r="DZ147" s="258"/>
      <c r="EA147" s="433"/>
      <c r="EB147" s="274"/>
      <c r="EC147" s="275">
        <v>1</v>
      </c>
      <c r="ED147" s="265" t="s">
        <v>401</v>
      </c>
      <c r="EE147" s="244"/>
      <c r="EF147" s="245"/>
      <c r="EG147" s="246">
        <f t="shared" si="176"/>
        <v>0</v>
      </c>
      <c r="EH147" s="258"/>
      <c r="EI147" s="433"/>
      <c r="EJ147" s="274"/>
      <c r="EK147" s="275">
        <v>1</v>
      </c>
      <c r="EL147" s="265" t="s">
        <v>401</v>
      </c>
      <c r="EM147" s="244"/>
      <c r="EN147" s="245"/>
      <c r="EO147" s="246">
        <f t="shared" si="177"/>
        <v>0</v>
      </c>
      <c r="EP147" s="258"/>
      <c r="EQ147" s="433"/>
      <c r="ER147" s="274"/>
      <c r="ES147" s="275">
        <v>1</v>
      </c>
      <c r="ET147" s="265" t="s">
        <v>401</v>
      </c>
      <c r="EU147" s="276"/>
      <c r="EV147" s="277"/>
      <c r="EW147" s="246">
        <f t="shared" si="178"/>
        <v>0</v>
      </c>
      <c r="EX147" s="258"/>
      <c r="EY147" s="433"/>
      <c r="EZ147" s="274"/>
      <c r="FA147" s="275">
        <v>1</v>
      </c>
      <c r="FB147" s="265" t="s">
        <v>401</v>
      </c>
      <c r="FC147" s="276"/>
      <c r="FD147" s="277"/>
      <c r="FE147" s="246">
        <f t="shared" si="179"/>
        <v>0</v>
      </c>
      <c r="FF147" s="258"/>
      <c r="FG147" s="433"/>
    </row>
    <row r="148" spans="1:163" ht="37.5" customHeight="1">
      <c r="A148" s="115"/>
      <c r="B148" s="125">
        <v>8</v>
      </c>
      <c r="C148" s="138" t="s">
        <v>707</v>
      </c>
      <c r="D148" s="274"/>
      <c r="E148" s="275">
        <v>1</v>
      </c>
      <c r="F148" s="265" t="s">
        <v>401</v>
      </c>
      <c r="G148" s="244"/>
      <c r="H148" s="245"/>
      <c r="I148" s="246">
        <f t="shared" si="160"/>
        <v>0</v>
      </c>
      <c r="J148" s="258"/>
      <c r="K148" s="433"/>
      <c r="L148" s="274"/>
      <c r="M148" s="275">
        <v>1</v>
      </c>
      <c r="N148" s="265" t="s">
        <v>401</v>
      </c>
      <c r="O148" s="244"/>
      <c r="P148" s="245"/>
      <c r="Q148" s="246">
        <f t="shared" si="161"/>
        <v>0</v>
      </c>
      <c r="R148" s="258"/>
      <c r="S148" s="433"/>
      <c r="T148" s="274" t="s">
        <v>1254</v>
      </c>
      <c r="U148" s="275">
        <v>1</v>
      </c>
      <c r="V148" s="265" t="s">
        <v>401</v>
      </c>
      <c r="W148" s="244">
        <v>100000</v>
      </c>
      <c r="X148" s="245">
        <v>0</v>
      </c>
      <c r="Y148" s="246">
        <f t="shared" si="162"/>
        <v>100000</v>
      </c>
      <c r="Z148" s="258"/>
      <c r="AA148" s="433"/>
      <c r="AB148" s="274" t="s">
        <v>1258</v>
      </c>
      <c r="AC148" s="275">
        <v>1</v>
      </c>
      <c r="AD148" s="265" t="s">
        <v>401</v>
      </c>
      <c r="AE148" s="244">
        <v>4629440</v>
      </c>
      <c r="AF148" s="245"/>
      <c r="AG148" s="246">
        <f t="shared" si="163"/>
        <v>4629440</v>
      </c>
      <c r="AH148" s="258"/>
      <c r="AI148" s="433"/>
      <c r="AJ148" s="274"/>
      <c r="AK148" s="275">
        <v>1</v>
      </c>
      <c r="AL148" s="265" t="s">
        <v>401</v>
      </c>
      <c r="AM148" s="276"/>
      <c r="AN148" s="277"/>
      <c r="AO148" s="246">
        <f t="shared" si="164"/>
        <v>0</v>
      </c>
      <c r="AP148" s="258"/>
      <c r="AQ148" s="433"/>
      <c r="AR148" s="274"/>
      <c r="AS148" s="275">
        <v>1</v>
      </c>
      <c r="AT148" s="265" t="s">
        <v>401</v>
      </c>
      <c r="AU148" s="244"/>
      <c r="AV148" s="245"/>
      <c r="AW148" s="246">
        <f t="shared" si="165"/>
        <v>0</v>
      </c>
      <c r="AX148" s="258"/>
      <c r="AY148" s="433"/>
      <c r="AZ148" s="274"/>
      <c r="BA148" s="275">
        <v>1</v>
      </c>
      <c r="BB148" s="265" t="s">
        <v>401</v>
      </c>
      <c r="BC148" s="244"/>
      <c r="BD148" s="245"/>
      <c r="BE148" s="246">
        <f t="shared" si="166"/>
        <v>0</v>
      </c>
      <c r="BF148" s="258"/>
      <c r="BG148" s="433"/>
      <c r="BH148" s="274"/>
      <c r="BI148" s="275">
        <v>1</v>
      </c>
      <c r="BJ148" s="265" t="s">
        <v>401</v>
      </c>
      <c r="BK148" s="276"/>
      <c r="BL148" s="277"/>
      <c r="BM148" s="246">
        <f t="shared" si="167"/>
        <v>0</v>
      </c>
      <c r="BN148" s="258"/>
      <c r="BO148" s="433"/>
      <c r="BP148" s="274"/>
      <c r="BQ148" s="275">
        <v>1</v>
      </c>
      <c r="BR148" s="265" t="s">
        <v>401</v>
      </c>
      <c r="BS148" s="244"/>
      <c r="BT148" s="245"/>
      <c r="BU148" s="246">
        <f t="shared" si="168"/>
        <v>0</v>
      </c>
      <c r="BV148" s="258"/>
      <c r="BW148" s="433"/>
      <c r="BX148" s="274"/>
      <c r="BY148" s="275">
        <v>1</v>
      </c>
      <c r="BZ148" s="265" t="s">
        <v>401</v>
      </c>
      <c r="CA148" s="244"/>
      <c r="CB148" s="245"/>
      <c r="CC148" s="246">
        <f t="shared" si="169"/>
        <v>0</v>
      </c>
      <c r="CD148" s="258"/>
      <c r="CE148" s="433"/>
      <c r="CF148" s="274"/>
      <c r="CG148" s="275">
        <v>1</v>
      </c>
      <c r="CH148" s="265" t="s">
        <v>401</v>
      </c>
      <c r="CI148" s="244"/>
      <c r="CJ148" s="245"/>
      <c r="CK148" s="246">
        <f t="shared" si="170"/>
        <v>0</v>
      </c>
      <c r="CL148" s="258"/>
      <c r="CM148" s="433"/>
      <c r="CN148" s="274" t="s">
        <v>1296</v>
      </c>
      <c r="CO148" s="275">
        <v>1</v>
      </c>
      <c r="CP148" s="265" t="s">
        <v>401</v>
      </c>
      <c r="CQ148" s="276">
        <v>0</v>
      </c>
      <c r="CR148" s="277"/>
      <c r="CS148" s="246">
        <f t="shared" si="171"/>
        <v>0</v>
      </c>
      <c r="CT148" s="258"/>
      <c r="CU148" s="433"/>
      <c r="CV148" s="274"/>
      <c r="CW148" s="275">
        <v>1</v>
      </c>
      <c r="CX148" s="265" t="s">
        <v>401</v>
      </c>
      <c r="CY148" s="244"/>
      <c r="CZ148" s="245"/>
      <c r="DA148" s="246">
        <f t="shared" si="172"/>
        <v>0</v>
      </c>
      <c r="DB148" s="258"/>
      <c r="DC148" s="433"/>
      <c r="DD148" s="274"/>
      <c r="DE148" s="275">
        <v>1</v>
      </c>
      <c r="DF148" s="265" t="s">
        <v>401</v>
      </c>
      <c r="DG148" s="276"/>
      <c r="DH148" s="277"/>
      <c r="DI148" s="246">
        <f t="shared" si="173"/>
        <v>0</v>
      </c>
      <c r="DJ148" s="258"/>
      <c r="DK148" s="433"/>
      <c r="DL148" s="274"/>
      <c r="DM148" s="275">
        <v>1</v>
      </c>
      <c r="DN148" s="265" t="s">
        <v>401</v>
      </c>
      <c r="DO148" s="276"/>
      <c r="DP148" s="277"/>
      <c r="DQ148" s="246">
        <f t="shared" si="174"/>
        <v>0</v>
      </c>
      <c r="DR148" s="258"/>
      <c r="DS148" s="433"/>
      <c r="DT148" s="274"/>
      <c r="DU148" s="275">
        <v>1</v>
      </c>
      <c r="DV148" s="265" t="s">
        <v>401</v>
      </c>
      <c r="DW148" s="244"/>
      <c r="DX148" s="245"/>
      <c r="DY148" s="246">
        <f t="shared" si="175"/>
        <v>0</v>
      </c>
      <c r="DZ148" s="258"/>
      <c r="EA148" s="433"/>
      <c r="EB148" s="274"/>
      <c r="EC148" s="275">
        <v>1</v>
      </c>
      <c r="ED148" s="265" t="s">
        <v>401</v>
      </c>
      <c r="EE148" s="244"/>
      <c r="EF148" s="245"/>
      <c r="EG148" s="246">
        <f t="shared" si="176"/>
        <v>0</v>
      </c>
      <c r="EH148" s="258"/>
      <c r="EI148" s="433"/>
      <c r="EJ148" s="274"/>
      <c r="EK148" s="275">
        <v>1</v>
      </c>
      <c r="EL148" s="265" t="s">
        <v>401</v>
      </c>
      <c r="EM148" s="244"/>
      <c r="EN148" s="245"/>
      <c r="EO148" s="246">
        <f t="shared" si="177"/>
        <v>0</v>
      </c>
      <c r="EP148" s="258"/>
      <c r="EQ148" s="433"/>
      <c r="ER148" s="274"/>
      <c r="ES148" s="275">
        <v>1</v>
      </c>
      <c r="ET148" s="265" t="s">
        <v>401</v>
      </c>
      <c r="EU148" s="276"/>
      <c r="EV148" s="277"/>
      <c r="EW148" s="246">
        <f t="shared" si="178"/>
        <v>0</v>
      </c>
      <c r="EX148" s="258"/>
      <c r="EY148" s="433"/>
      <c r="EZ148" s="274"/>
      <c r="FA148" s="275">
        <v>1</v>
      </c>
      <c r="FB148" s="265" t="s">
        <v>401</v>
      </c>
      <c r="FC148" s="276"/>
      <c r="FD148" s="277"/>
      <c r="FE148" s="246">
        <f t="shared" si="179"/>
        <v>0</v>
      </c>
      <c r="FF148" s="258"/>
      <c r="FG148" s="433"/>
    </row>
    <row r="149" spans="1:163" ht="37.5" customHeight="1">
      <c r="A149" s="115"/>
      <c r="B149" s="125">
        <v>9</v>
      </c>
      <c r="C149" s="138" t="s">
        <v>690</v>
      </c>
      <c r="D149" s="274"/>
      <c r="E149" s="275">
        <v>1</v>
      </c>
      <c r="F149" s="265" t="s">
        <v>401</v>
      </c>
      <c r="G149" s="244"/>
      <c r="H149" s="245"/>
      <c r="I149" s="246">
        <f t="shared" si="160"/>
        <v>0</v>
      </c>
      <c r="J149" s="258"/>
      <c r="K149" s="433"/>
      <c r="L149" s="274"/>
      <c r="M149" s="275">
        <v>1</v>
      </c>
      <c r="N149" s="265" t="s">
        <v>401</v>
      </c>
      <c r="O149" s="244"/>
      <c r="P149" s="245"/>
      <c r="Q149" s="246">
        <f t="shared" si="161"/>
        <v>0</v>
      </c>
      <c r="R149" s="258"/>
      <c r="S149" s="433"/>
      <c r="T149" s="274"/>
      <c r="U149" s="275">
        <v>1</v>
      </c>
      <c r="V149" s="265" t="s">
        <v>401</v>
      </c>
      <c r="W149" s="244">
        <v>0</v>
      </c>
      <c r="X149" s="245">
        <v>0</v>
      </c>
      <c r="Y149" s="246">
        <f t="shared" si="162"/>
        <v>0</v>
      </c>
      <c r="Z149" s="258"/>
      <c r="AA149" s="433"/>
      <c r="AB149" s="274" t="s">
        <v>1261</v>
      </c>
      <c r="AC149" s="275">
        <v>1</v>
      </c>
      <c r="AD149" s="265" t="s">
        <v>401</v>
      </c>
      <c r="AE149" s="244">
        <v>0</v>
      </c>
      <c r="AF149" s="245"/>
      <c r="AG149" s="246">
        <f t="shared" si="163"/>
        <v>0</v>
      </c>
      <c r="AH149" s="258"/>
      <c r="AI149" s="433"/>
      <c r="AJ149" s="274"/>
      <c r="AK149" s="275">
        <v>1</v>
      </c>
      <c r="AL149" s="265" t="s">
        <v>401</v>
      </c>
      <c r="AM149" s="276"/>
      <c r="AN149" s="277"/>
      <c r="AO149" s="246">
        <f t="shared" si="164"/>
        <v>0</v>
      </c>
      <c r="AP149" s="258"/>
      <c r="AQ149" s="433"/>
      <c r="AR149" s="274"/>
      <c r="AS149" s="275">
        <v>1</v>
      </c>
      <c r="AT149" s="265" t="s">
        <v>401</v>
      </c>
      <c r="AU149" s="244"/>
      <c r="AV149" s="245"/>
      <c r="AW149" s="246">
        <f t="shared" si="165"/>
        <v>0</v>
      </c>
      <c r="AX149" s="258"/>
      <c r="AY149" s="433"/>
      <c r="AZ149" s="274"/>
      <c r="BA149" s="275">
        <v>1</v>
      </c>
      <c r="BB149" s="265" t="s">
        <v>401</v>
      </c>
      <c r="BC149" s="244"/>
      <c r="BD149" s="245"/>
      <c r="BE149" s="246">
        <f t="shared" si="166"/>
        <v>0</v>
      </c>
      <c r="BF149" s="258"/>
      <c r="BG149" s="433"/>
      <c r="BH149" s="274"/>
      <c r="BI149" s="275">
        <v>1</v>
      </c>
      <c r="BJ149" s="265" t="s">
        <v>401</v>
      </c>
      <c r="BK149" s="276"/>
      <c r="BL149" s="277"/>
      <c r="BM149" s="246">
        <f t="shared" si="167"/>
        <v>0</v>
      </c>
      <c r="BN149" s="258"/>
      <c r="BO149" s="433"/>
      <c r="BP149" s="274"/>
      <c r="BQ149" s="275">
        <v>1</v>
      </c>
      <c r="BR149" s="265" t="s">
        <v>401</v>
      </c>
      <c r="BS149" s="244"/>
      <c r="BT149" s="245"/>
      <c r="BU149" s="246">
        <f t="shared" si="168"/>
        <v>0</v>
      </c>
      <c r="BV149" s="258"/>
      <c r="BW149" s="433"/>
      <c r="BX149" s="274"/>
      <c r="BY149" s="275">
        <v>1</v>
      </c>
      <c r="BZ149" s="265" t="s">
        <v>401</v>
      </c>
      <c r="CA149" s="244"/>
      <c r="CB149" s="245"/>
      <c r="CC149" s="246">
        <f t="shared" si="169"/>
        <v>0</v>
      </c>
      <c r="CD149" s="258"/>
      <c r="CE149" s="433"/>
      <c r="CF149" s="274"/>
      <c r="CG149" s="275">
        <v>1</v>
      </c>
      <c r="CH149" s="265" t="s">
        <v>401</v>
      </c>
      <c r="CI149" s="244"/>
      <c r="CJ149" s="245"/>
      <c r="CK149" s="246">
        <f t="shared" si="170"/>
        <v>0</v>
      </c>
      <c r="CL149" s="258"/>
      <c r="CM149" s="433"/>
      <c r="CN149" s="274" t="s">
        <v>1256</v>
      </c>
      <c r="CO149" s="275">
        <v>1</v>
      </c>
      <c r="CP149" s="265" t="s">
        <v>401</v>
      </c>
      <c r="CQ149" s="276">
        <v>509150</v>
      </c>
      <c r="CR149" s="277"/>
      <c r="CS149" s="246">
        <f t="shared" si="171"/>
        <v>509150</v>
      </c>
      <c r="CT149" s="258"/>
      <c r="CU149" s="433"/>
      <c r="CV149" s="274"/>
      <c r="CW149" s="275">
        <v>1</v>
      </c>
      <c r="CX149" s="265" t="s">
        <v>401</v>
      </c>
      <c r="CY149" s="244"/>
      <c r="CZ149" s="245"/>
      <c r="DA149" s="246">
        <f t="shared" si="172"/>
        <v>0</v>
      </c>
      <c r="DB149" s="258"/>
      <c r="DC149" s="433"/>
      <c r="DD149" s="274"/>
      <c r="DE149" s="275">
        <v>1</v>
      </c>
      <c r="DF149" s="265" t="s">
        <v>401</v>
      </c>
      <c r="DG149" s="276"/>
      <c r="DH149" s="277"/>
      <c r="DI149" s="246">
        <f t="shared" si="173"/>
        <v>0</v>
      </c>
      <c r="DJ149" s="258"/>
      <c r="DK149" s="433"/>
      <c r="DL149" s="274"/>
      <c r="DM149" s="275">
        <v>1</v>
      </c>
      <c r="DN149" s="265" t="s">
        <v>401</v>
      </c>
      <c r="DO149" s="276"/>
      <c r="DP149" s="277"/>
      <c r="DQ149" s="246">
        <f t="shared" si="174"/>
        <v>0</v>
      </c>
      <c r="DR149" s="258"/>
      <c r="DS149" s="433"/>
      <c r="DT149" s="274"/>
      <c r="DU149" s="275">
        <v>1</v>
      </c>
      <c r="DV149" s="265" t="s">
        <v>401</v>
      </c>
      <c r="DW149" s="244"/>
      <c r="DX149" s="245"/>
      <c r="DY149" s="246">
        <f t="shared" si="175"/>
        <v>0</v>
      </c>
      <c r="DZ149" s="258"/>
      <c r="EA149" s="433"/>
      <c r="EB149" s="274"/>
      <c r="EC149" s="275">
        <v>1</v>
      </c>
      <c r="ED149" s="265" t="s">
        <v>401</v>
      </c>
      <c r="EE149" s="244"/>
      <c r="EF149" s="245"/>
      <c r="EG149" s="246">
        <f t="shared" si="176"/>
        <v>0</v>
      </c>
      <c r="EH149" s="258"/>
      <c r="EI149" s="433"/>
      <c r="EJ149" s="274"/>
      <c r="EK149" s="275">
        <v>1</v>
      </c>
      <c r="EL149" s="265" t="s">
        <v>401</v>
      </c>
      <c r="EM149" s="244"/>
      <c r="EN149" s="245"/>
      <c r="EO149" s="246">
        <f t="shared" si="177"/>
        <v>0</v>
      </c>
      <c r="EP149" s="258"/>
      <c r="EQ149" s="433"/>
      <c r="ER149" s="274"/>
      <c r="ES149" s="275">
        <v>1</v>
      </c>
      <c r="ET149" s="265" t="s">
        <v>401</v>
      </c>
      <c r="EU149" s="276"/>
      <c r="EV149" s="277"/>
      <c r="EW149" s="246">
        <f t="shared" si="178"/>
        <v>0</v>
      </c>
      <c r="EX149" s="258"/>
      <c r="EY149" s="433"/>
      <c r="EZ149" s="274"/>
      <c r="FA149" s="275">
        <v>1</v>
      </c>
      <c r="FB149" s="265" t="s">
        <v>401</v>
      </c>
      <c r="FC149" s="276"/>
      <c r="FD149" s="277"/>
      <c r="FE149" s="246">
        <f t="shared" si="179"/>
        <v>0</v>
      </c>
      <c r="FF149" s="258"/>
      <c r="FG149" s="433"/>
    </row>
    <row r="150" spans="1:163" ht="37.5" customHeight="1">
      <c r="A150" s="115"/>
      <c r="B150" s="125">
        <v>10</v>
      </c>
      <c r="C150" s="138" t="s">
        <v>691</v>
      </c>
      <c r="D150" s="274"/>
      <c r="E150" s="275">
        <v>1</v>
      </c>
      <c r="F150" s="265" t="s">
        <v>401</v>
      </c>
      <c r="G150" s="244"/>
      <c r="H150" s="245"/>
      <c r="I150" s="246">
        <f t="shared" si="160"/>
        <v>0</v>
      </c>
      <c r="J150" s="258"/>
      <c r="K150" s="433"/>
      <c r="L150" s="274"/>
      <c r="M150" s="275">
        <v>1</v>
      </c>
      <c r="N150" s="265" t="s">
        <v>401</v>
      </c>
      <c r="O150" s="244"/>
      <c r="P150" s="245"/>
      <c r="Q150" s="246">
        <f t="shared" si="161"/>
        <v>0</v>
      </c>
      <c r="R150" s="258"/>
      <c r="S150" s="433"/>
      <c r="T150" s="274" t="s">
        <v>1254</v>
      </c>
      <c r="U150" s="275">
        <v>1</v>
      </c>
      <c r="V150" s="265" t="s">
        <v>401</v>
      </c>
      <c r="W150" s="244">
        <v>30000</v>
      </c>
      <c r="X150" s="245">
        <v>0</v>
      </c>
      <c r="Y150" s="246">
        <f t="shared" si="162"/>
        <v>30000</v>
      </c>
      <c r="Z150" s="258"/>
      <c r="AA150" s="433"/>
      <c r="AB150" s="274" t="s">
        <v>1262</v>
      </c>
      <c r="AC150" s="275">
        <v>1</v>
      </c>
      <c r="AD150" s="265" t="s">
        <v>401</v>
      </c>
      <c r="AE150" s="244">
        <v>216155</v>
      </c>
      <c r="AF150" s="245"/>
      <c r="AG150" s="246">
        <f t="shared" si="163"/>
        <v>216155</v>
      </c>
      <c r="AH150" s="258"/>
      <c r="AI150" s="433"/>
      <c r="AJ150" s="274"/>
      <c r="AK150" s="275">
        <v>1</v>
      </c>
      <c r="AL150" s="265" t="s">
        <v>401</v>
      </c>
      <c r="AM150" s="276"/>
      <c r="AN150" s="277"/>
      <c r="AO150" s="246">
        <f t="shared" si="164"/>
        <v>0</v>
      </c>
      <c r="AP150" s="258"/>
      <c r="AQ150" s="433"/>
      <c r="AR150" s="274"/>
      <c r="AS150" s="275">
        <v>1</v>
      </c>
      <c r="AT150" s="265" t="s">
        <v>401</v>
      </c>
      <c r="AU150" s="244"/>
      <c r="AV150" s="245"/>
      <c r="AW150" s="246">
        <f t="shared" si="165"/>
        <v>0</v>
      </c>
      <c r="AX150" s="258"/>
      <c r="AY150" s="433"/>
      <c r="AZ150" s="274"/>
      <c r="BA150" s="275">
        <v>1</v>
      </c>
      <c r="BB150" s="265" t="s">
        <v>401</v>
      </c>
      <c r="BC150" s="244"/>
      <c r="BD150" s="245"/>
      <c r="BE150" s="246">
        <f t="shared" si="166"/>
        <v>0</v>
      </c>
      <c r="BF150" s="258"/>
      <c r="BG150" s="433"/>
      <c r="BH150" s="274"/>
      <c r="BI150" s="275">
        <v>1</v>
      </c>
      <c r="BJ150" s="265" t="s">
        <v>401</v>
      </c>
      <c r="BK150" s="276"/>
      <c r="BL150" s="277"/>
      <c r="BM150" s="246">
        <f t="shared" si="167"/>
        <v>0</v>
      </c>
      <c r="BN150" s="258"/>
      <c r="BO150" s="433"/>
      <c r="BP150" s="274"/>
      <c r="BQ150" s="275">
        <v>1</v>
      </c>
      <c r="BR150" s="265" t="s">
        <v>401</v>
      </c>
      <c r="BS150" s="244"/>
      <c r="BT150" s="245"/>
      <c r="BU150" s="246">
        <f t="shared" si="168"/>
        <v>0</v>
      </c>
      <c r="BV150" s="258"/>
      <c r="BW150" s="433"/>
      <c r="BX150" s="274"/>
      <c r="BY150" s="275">
        <v>1</v>
      </c>
      <c r="BZ150" s="265" t="s">
        <v>401</v>
      </c>
      <c r="CA150" s="244"/>
      <c r="CB150" s="245"/>
      <c r="CC150" s="246">
        <f t="shared" si="169"/>
        <v>0</v>
      </c>
      <c r="CD150" s="258"/>
      <c r="CE150" s="433"/>
      <c r="CF150" s="274"/>
      <c r="CG150" s="275">
        <v>1</v>
      </c>
      <c r="CH150" s="265" t="s">
        <v>401</v>
      </c>
      <c r="CI150" s="244"/>
      <c r="CJ150" s="245"/>
      <c r="CK150" s="246">
        <f t="shared" si="170"/>
        <v>0</v>
      </c>
      <c r="CL150" s="258"/>
      <c r="CM150" s="433"/>
      <c r="CN150" s="274" t="s">
        <v>1256</v>
      </c>
      <c r="CO150" s="275">
        <v>1</v>
      </c>
      <c r="CP150" s="265" t="s">
        <v>401</v>
      </c>
      <c r="CQ150" s="276">
        <v>0</v>
      </c>
      <c r="CR150" s="277"/>
      <c r="CS150" s="246">
        <f t="shared" si="171"/>
        <v>0</v>
      </c>
      <c r="CT150" s="258"/>
      <c r="CU150" s="433"/>
      <c r="CV150" s="274"/>
      <c r="CW150" s="275">
        <v>1</v>
      </c>
      <c r="CX150" s="265" t="s">
        <v>401</v>
      </c>
      <c r="CY150" s="244"/>
      <c r="CZ150" s="245"/>
      <c r="DA150" s="246">
        <f t="shared" si="172"/>
        <v>0</v>
      </c>
      <c r="DB150" s="258"/>
      <c r="DC150" s="433"/>
      <c r="DD150" s="274"/>
      <c r="DE150" s="275">
        <v>1</v>
      </c>
      <c r="DF150" s="265" t="s">
        <v>401</v>
      </c>
      <c r="DG150" s="276"/>
      <c r="DH150" s="277"/>
      <c r="DI150" s="246">
        <f t="shared" si="173"/>
        <v>0</v>
      </c>
      <c r="DJ150" s="258"/>
      <c r="DK150" s="433"/>
      <c r="DL150" s="274"/>
      <c r="DM150" s="275">
        <v>1</v>
      </c>
      <c r="DN150" s="265" t="s">
        <v>401</v>
      </c>
      <c r="DO150" s="276"/>
      <c r="DP150" s="277"/>
      <c r="DQ150" s="246">
        <f t="shared" si="174"/>
        <v>0</v>
      </c>
      <c r="DR150" s="258"/>
      <c r="DS150" s="433"/>
      <c r="DT150" s="274"/>
      <c r="DU150" s="275">
        <v>1</v>
      </c>
      <c r="DV150" s="265" t="s">
        <v>401</v>
      </c>
      <c r="DW150" s="244"/>
      <c r="DX150" s="245"/>
      <c r="DY150" s="246">
        <f t="shared" si="175"/>
        <v>0</v>
      </c>
      <c r="DZ150" s="258"/>
      <c r="EA150" s="433"/>
      <c r="EB150" s="274"/>
      <c r="EC150" s="275">
        <v>1</v>
      </c>
      <c r="ED150" s="265" t="s">
        <v>401</v>
      </c>
      <c r="EE150" s="244"/>
      <c r="EF150" s="245"/>
      <c r="EG150" s="246">
        <f t="shared" si="176"/>
        <v>0</v>
      </c>
      <c r="EH150" s="258"/>
      <c r="EI150" s="433"/>
      <c r="EJ150" s="274"/>
      <c r="EK150" s="275">
        <v>1</v>
      </c>
      <c r="EL150" s="265" t="s">
        <v>401</v>
      </c>
      <c r="EM150" s="244"/>
      <c r="EN150" s="245"/>
      <c r="EO150" s="246">
        <f t="shared" si="177"/>
        <v>0</v>
      </c>
      <c r="EP150" s="258"/>
      <c r="EQ150" s="433"/>
      <c r="ER150" s="274"/>
      <c r="ES150" s="275">
        <v>1</v>
      </c>
      <c r="ET150" s="265" t="s">
        <v>401</v>
      </c>
      <c r="EU150" s="276"/>
      <c r="EV150" s="277"/>
      <c r="EW150" s="246">
        <f t="shared" si="178"/>
        <v>0</v>
      </c>
      <c r="EX150" s="258"/>
      <c r="EY150" s="433"/>
      <c r="EZ150" s="274"/>
      <c r="FA150" s="275">
        <v>1</v>
      </c>
      <c r="FB150" s="265" t="s">
        <v>401</v>
      </c>
      <c r="FC150" s="276"/>
      <c r="FD150" s="277"/>
      <c r="FE150" s="246">
        <f t="shared" si="179"/>
        <v>0</v>
      </c>
      <c r="FF150" s="258"/>
      <c r="FG150" s="433"/>
    </row>
    <row r="151" spans="1:163" ht="37.5" customHeight="1">
      <c r="A151" s="115"/>
      <c r="B151" s="125">
        <v>11</v>
      </c>
      <c r="C151" s="138" t="s">
        <v>692</v>
      </c>
      <c r="D151" s="274"/>
      <c r="E151" s="275">
        <v>2</v>
      </c>
      <c r="F151" s="265" t="s">
        <v>401</v>
      </c>
      <c r="G151" s="244"/>
      <c r="H151" s="245"/>
      <c r="I151" s="246">
        <f t="shared" si="160"/>
        <v>0</v>
      </c>
      <c r="J151" s="258"/>
      <c r="K151" s="433"/>
      <c r="L151" s="274"/>
      <c r="M151" s="275">
        <v>2</v>
      </c>
      <c r="N151" s="265" t="s">
        <v>401</v>
      </c>
      <c r="O151" s="244"/>
      <c r="P151" s="245"/>
      <c r="Q151" s="246">
        <f t="shared" si="161"/>
        <v>0</v>
      </c>
      <c r="R151" s="258"/>
      <c r="S151" s="433"/>
      <c r="T151" s="274" t="s">
        <v>1471</v>
      </c>
      <c r="U151" s="275">
        <v>2</v>
      </c>
      <c r="V151" s="265" t="s">
        <v>401</v>
      </c>
      <c r="W151" s="244">
        <v>90000</v>
      </c>
      <c r="X151" s="245">
        <v>0</v>
      </c>
      <c r="Y151" s="246">
        <f t="shared" si="162"/>
        <v>180000</v>
      </c>
      <c r="Z151" s="258"/>
      <c r="AA151" s="433"/>
      <c r="AB151" s="274" t="s">
        <v>1275</v>
      </c>
      <c r="AC151" s="275">
        <v>2</v>
      </c>
      <c r="AD151" s="265" t="s">
        <v>401</v>
      </c>
      <c r="AE151" s="244">
        <v>213775</v>
      </c>
      <c r="AF151" s="245"/>
      <c r="AG151" s="246">
        <f t="shared" si="163"/>
        <v>427550</v>
      </c>
      <c r="AH151" s="258"/>
      <c r="AI151" s="433"/>
      <c r="AJ151" s="274"/>
      <c r="AK151" s="275">
        <v>2</v>
      </c>
      <c r="AL151" s="265" t="s">
        <v>401</v>
      </c>
      <c r="AM151" s="276"/>
      <c r="AN151" s="277"/>
      <c r="AO151" s="246">
        <f t="shared" si="164"/>
        <v>0</v>
      </c>
      <c r="AP151" s="258"/>
      <c r="AQ151" s="433"/>
      <c r="AR151" s="274"/>
      <c r="AS151" s="275">
        <v>2</v>
      </c>
      <c r="AT151" s="265" t="s">
        <v>401</v>
      </c>
      <c r="AU151" s="244"/>
      <c r="AV151" s="245"/>
      <c r="AW151" s="246">
        <f t="shared" si="165"/>
        <v>0</v>
      </c>
      <c r="AX151" s="258"/>
      <c r="AY151" s="433"/>
      <c r="AZ151" s="274"/>
      <c r="BA151" s="275">
        <v>2</v>
      </c>
      <c r="BB151" s="265" t="s">
        <v>401</v>
      </c>
      <c r="BC151" s="244"/>
      <c r="BD151" s="245"/>
      <c r="BE151" s="246">
        <f t="shared" si="166"/>
        <v>0</v>
      </c>
      <c r="BF151" s="258"/>
      <c r="BG151" s="433"/>
      <c r="BH151" s="274"/>
      <c r="BI151" s="275">
        <v>2</v>
      </c>
      <c r="BJ151" s="265" t="s">
        <v>401</v>
      </c>
      <c r="BK151" s="276"/>
      <c r="BL151" s="277"/>
      <c r="BM151" s="246">
        <f t="shared" si="167"/>
        <v>0</v>
      </c>
      <c r="BN151" s="258"/>
      <c r="BO151" s="433"/>
      <c r="BP151" s="274"/>
      <c r="BQ151" s="275">
        <v>2</v>
      </c>
      <c r="BR151" s="265" t="s">
        <v>401</v>
      </c>
      <c r="BS151" s="244"/>
      <c r="BT151" s="245"/>
      <c r="BU151" s="246">
        <f t="shared" si="168"/>
        <v>0</v>
      </c>
      <c r="BV151" s="258"/>
      <c r="BW151" s="433"/>
      <c r="BX151" s="274"/>
      <c r="BY151" s="275">
        <v>2</v>
      </c>
      <c r="BZ151" s="265" t="s">
        <v>401</v>
      </c>
      <c r="CA151" s="244"/>
      <c r="CB151" s="245"/>
      <c r="CC151" s="246">
        <f t="shared" si="169"/>
        <v>0</v>
      </c>
      <c r="CD151" s="258"/>
      <c r="CE151" s="433"/>
      <c r="CF151" s="274"/>
      <c r="CG151" s="275">
        <v>2</v>
      </c>
      <c r="CH151" s="265" t="s">
        <v>401</v>
      </c>
      <c r="CI151" s="244"/>
      <c r="CJ151" s="245"/>
      <c r="CK151" s="246">
        <f t="shared" si="170"/>
        <v>0</v>
      </c>
      <c r="CL151" s="258"/>
      <c r="CM151" s="433"/>
      <c r="CN151" s="274" t="s">
        <v>1472</v>
      </c>
      <c r="CO151" s="275">
        <v>2</v>
      </c>
      <c r="CP151" s="265" t="s">
        <v>401</v>
      </c>
      <c r="CQ151" s="276">
        <v>466650</v>
      </c>
      <c r="CR151" s="277"/>
      <c r="CS151" s="246">
        <f t="shared" si="171"/>
        <v>933300</v>
      </c>
      <c r="CT151" s="258"/>
      <c r="CU151" s="433"/>
      <c r="CV151" s="274"/>
      <c r="CW151" s="275">
        <v>2</v>
      </c>
      <c r="CX151" s="265" t="s">
        <v>401</v>
      </c>
      <c r="CY151" s="244"/>
      <c r="CZ151" s="245"/>
      <c r="DA151" s="246">
        <f t="shared" si="172"/>
        <v>0</v>
      </c>
      <c r="DB151" s="258"/>
      <c r="DC151" s="433"/>
      <c r="DD151" s="274"/>
      <c r="DE151" s="275">
        <v>2</v>
      </c>
      <c r="DF151" s="265" t="s">
        <v>401</v>
      </c>
      <c r="DG151" s="276"/>
      <c r="DH151" s="277"/>
      <c r="DI151" s="246">
        <f t="shared" si="173"/>
        <v>0</v>
      </c>
      <c r="DJ151" s="258"/>
      <c r="DK151" s="433"/>
      <c r="DL151" s="274"/>
      <c r="DM151" s="275">
        <v>2</v>
      </c>
      <c r="DN151" s="265" t="s">
        <v>401</v>
      </c>
      <c r="DO151" s="276"/>
      <c r="DP151" s="277"/>
      <c r="DQ151" s="246">
        <f t="shared" si="174"/>
        <v>0</v>
      </c>
      <c r="DR151" s="258"/>
      <c r="DS151" s="433"/>
      <c r="DT151" s="274"/>
      <c r="DU151" s="275">
        <v>2</v>
      </c>
      <c r="DV151" s="265" t="s">
        <v>401</v>
      </c>
      <c r="DW151" s="244"/>
      <c r="DX151" s="245"/>
      <c r="DY151" s="246">
        <f t="shared" si="175"/>
        <v>0</v>
      </c>
      <c r="DZ151" s="258"/>
      <c r="EA151" s="433"/>
      <c r="EB151" s="274"/>
      <c r="EC151" s="275">
        <v>2</v>
      </c>
      <c r="ED151" s="265" t="s">
        <v>401</v>
      </c>
      <c r="EE151" s="244"/>
      <c r="EF151" s="245"/>
      <c r="EG151" s="246">
        <f t="shared" si="176"/>
        <v>0</v>
      </c>
      <c r="EH151" s="258"/>
      <c r="EI151" s="433"/>
      <c r="EJ151" s="274"/>
      <c r="EK151" s="275">
        <v>2</v>
      </c>
      <c r="EL151" s="265" t="s">
        <v>401</v>
      </c>
      <c r="EM151" s="244"/>
      <c r="EN151" s="245"/>
      <c r="EO151" s="246">
        <f t="shared" si="177"/>
        <v>0</v>
      </c>
      <c r="EP151" s="258"/>
      <c r="EQ151" s="433"/>
      <c r="ER151" s="274"/>
      <c r="ES151" s="275">
        <v>2</v>
      </c>
      <c r="ET151" s="265" t="s">
        <v>401</v>
      </c>
      <c r="EU151" s="276"/>
      <c r="EV151" s="277"/>
      <c r="EW151" s="246">
        <f t="shared" si="178"/>
        <v>0</v>
      </c>
      <c r="EX151" s="258"/>
      <c r="EY151" s="433"/>
      <c r="EZ151" s="274"/>
      <c r="FA151" s="275">
        <v>2</v>
      </c>
      <c r="FB151" s="265" t="s">
        <v>401</v>
      </c>
      <c r="FC151" s="276"/>
      <c r="FD151" s="277"/>
      <c r="FE151" s="246">
        <f t="shared" si="179"/>
        <v>0</v>
      </c>
      <c r="FF151" s="258"/>
      <c r="FG151" s="433"/>
    </row>
    <row r="152" spans="1:163" ht="37.5" customHeight="1">
      <c r="A152" s="115"/>
      <c r="B152" s="125">
        <v>12</v>
      </c>
      <c r="C152" s="138" t="s">
        <v>693</v>
      </c>
      <c r="D152" s="274"/>
      <c r="E152" s="275">
        <v>1</v>
      </c>
      <c r="F152" s="265" t="s">
        <v>401</v>
      </c>
      <c r="G152" s="244"/>
      <c r="H152" s="245"/>
      <c r="I152" s="246">
        <f t="shared" si="160"/>
        <v>0</v>
      </c>
      <c r="J152" s="258"/>
      <c r="K152" s="433"/>
      <c r="L152" s="274"/>
      <c r="M152" s="275">
        <v>1</v>
      </c>
      <c r="N152" s="265" t="s">
        <v>401</v>
      </c>
      <c r="O152" s="244"/>
      <c r="P152" s="245"/>
      <c r="Q152" s="246">
        <f t="shared" si="161"/>
        <v>0</v>
      </c>
      <c r="R152" s="258"/>
      <c r="S152" s="433"/>
      <c r="T152" s="274" t="s">
        <v>1264</v>
      </c>
      <c r="U152" s="275">
        <v>1</v>
      </c>
      <c r="V152" s="265" t="s">
        <v>401</v>
      </c>
      <c r="W152" s="244">
        <v>140000</v>
      </c>
      <c r="X152" s="245">
        <v>0.19</v>
      </c>
      <c r="Y152" s="246">
        <f t="shared" si="162"/>
        <v>166600</v>
      </c>
      <c r="Z152" s="258"/>
      <c r="AA152" s="433"/>
      <c r="AB152" s="274" t="s">
        <v>1264</v>
      </c>
      <c r="AC152" s="275">
        <v>1</v>
      </c>
      <c r="AD152" s="265" t="s">
        <v>401</v>
      </c>
      <c r="AE152" s="244">
        <v>175950</v>
      </c>
      <c r="AF152" s="245">
        <v>0.19</v>
      </c>
      <c r="AG152" s="246">
        <f t="shared" si="163"/>
        <v>209380.5</v>
      </c>
      <c r="AH152" s="258"/>
      <c r="AI152" s="433"/>
      <c r="AJ152" s="274"/>
      <c r="AK152" s="275">
        <v>1</v>
      </c>
      <c r="AL152" s="265" t="s">
        <v>401</v>
      </c>
      <c r="AM152" s="276"/>
      <c r="AN152" s="277"/>
      <c r="AO152" s="246">
        <f t="shared" si="164"/>
        <v>0</v>
      </c>
      <c r="AP152" s="258"/>
      <c r="AQ152" s="433"/>
      <c r="AR152" s="274"/>
      <c r="AS152" s="275">
        <v>1</v>
      </c>
      <c r="AT152" s="265" t="s">
        <v>401</v>
      </c>
      <c r="AU152" s="244"/>
      <c r="AV152" s="245"/>
      <c r="AW152" s="246">
        <f t="shared" si="165"/>
        <v>0</v>
      </c>
      <c r="AX152" s="258"/>
      <c r="AY152" s="433"/>
      <c r="AZ152" s="274"/>
      <c r="BA152" s="275">
        <v>1</v>
      </c>
      <c r="BB152" s="265" t="s">
        <v>401</v>
      </c>
      <c r="BC152" s="244"/>
      <c r="BD152" s="245"/>
      <c r="BE152" s="246">
        <f t="shared" si="166"/>
        <v>0</v>
      </c>
      <c r="BF152" s="258"/>
      <c r="BG152" s="433"/>
      <c r="BH152" s="274"/>
      <c r="BI152" s="275">
        <v>1</v>
      </c>
      <c r="BJ152" s="265" t="s">
        <v>401</v>
      </c>
      <c r="BK152" s="276"/>
      <c r="BL152" s="277"/>
      <c r="BM152" s="246">
        <f t="shared" si="167"/>
        <v>0</v>
      </c>
      <c r="BN152" s="258"/>
      <c r="BO152" s="433"/>
      <c r="BP152" s="274"/>
      <c r="BQ152" s="275">
        <v>1</v>
      </c>
      <c r="BR152" s="265" t="s">
        <v>401</v>
      </c>
      <c r="BS152" s="244"/>
      <c r="BT152" s="245"/>
      <c r="BU152" s="246">
        <f t="shared" si="168"/>
        <v>0</v>
      </c>
      <c r="BV152" s="258"/>
      <c r="BW152" s="433"/>
      <c r="BX152" s="274"/>
      <c r="BY152" s="275">
        <v>1</v>
      </c>
      <c r="BZ152" s="265" t="s">
        <v>401</v>
      </c>
      <c r="CA152" s="244"/>
      <c r="CB152" s="245"/>
      <c r="CC152" s="246">
        <f t="shared" si="169"/>
        <v>0</v>
      </c>
      <c r="CD152" s="258"/>
      <c r="CE152" s="433"/>
      <c r="CF152" s="274"/>
      <c r="CG152" s="275">
        <v>1</v>
      </c>
      <c r="CH152" s="265" t="s">
        <v>401</v>
      </c>
      <c r="CI152" s="244"/>
      <c r="CJ152" s="245"/>
      <c r="CK152" s="246">
        <f t="shared" si="170"/>
        <v>0</v>
      </c>
      <c r="CL152" s="258"/>
      <c r="CM152" s="433"/>
      <c r="CN152" s="274" t="s">
        <v>1265</v>
      </c>
      <c r="CO152" s="275">
        <v>1</v>
      </c>
      <c r="CP152" s="265" t="s">
        <v>401</v>
      </c>
      <c r="CQ152" s="276">
        <v>186150</v>
      </c>
      <c r="CR152" s="277">
        <v>0.19</v>
      </c>
      <c r="CS152" s="246">
        <f t="shared" si="171"/>
        <v>221518.5</v>
      </c>
      <c r="CT152" s="258"/>
      <c r="CU152" s="433"/>
      <c r="CV152" s="274"/>
      <c r="CW152" s="275">
        <v>1</v>
      </c>
      <c r="CX152" s="265" t="s">
        <v>401</v>
      </c>
      <c r="CY152" s="244"/>
      <c r="CZ152" s="245"/>
      <c r="DA152" s="246">
        <f t="shared" si="172"/>
        <v>0</v>
      </c>
      <c r="DB152" s="258"/>
      <c r="DC152" s="433"/>
      <c r="DD152" s="274"/>
      <c r="DE152" s="275">
        <v>1</v>
      </c>
      <c r="DF152" s="265" t="s">
        <v>401</v>
      </c>
      <c r="DG152" s="276"/>
      <c r="DH152" s="277"/>
      <c r="DI152" s="246">
        <f t="shared" si="173"/>
        <v>0</v>
      </c>
      <c r="DJ152" s="258"/>
      <c r="DK152" s="433"/>
      <c r="DL152" s="274"/>
      <c r="DM152" s="275">
        <v>1</v>
      </c>
      <c r="DN152" s="265" t="s">
        <v>401</v>
      </c>
      <c r="DO152" s="276"/>
      <c r="DP152" s="277"/>
      <c r="DQ152" s="246">
        <f t="shared" si="174"/>
        <v>0</v>
      </c>
      <c r="DR152" s="258"/>
      <c r="DS152" s="433"/>
      <c r="DT152" s="274"/>
      <c r="DU152" s="275">
        <v>1</v>
      </c>
      <c r="DV152" s="265" t="s">
        <v>401</v>
      </c>
      <c r="DW152" s="244"/>
      <c r="DX152" s="245"/>
      <c r="DY152" s="246">
        <f t="shared" si="175"/>
        <v>0</v>
      </c>
      <c r="DZ152" s="258"/>
      <c r="EA152" s="433"/>
      <c r="EB152" s="274"/>
      <c r="EC152" s="275">
        <v>1</v>
      </c>
      <c r="ED152" s="265" t="s">
        <v>401</v>
      </c>
      <c r="EE152" s="244"/>
      <c r="EF152" s="245"/>
      <c r="EG152" s="246">
        <f t="shared" si="176"/>
        <v>0</v>
      </c>
      <c r="EH152" s="258"/>
      <c r="EI152" s="433"/>
      <c r="EJ152" s="274"/>
      <c r="EK152" s="275">
        <v>1</v>
      </c>
      <c r="EL152" s="265" t="s">
        <v>401</v>
      </c>
      <c r="EM152" s="244"/>
      <c r="EN152" s="245"/>
      <c r="EO152" s="246">
        <f t="shared" si="177"/>
        <v>0</v>
      </c>
      <c r="EP152" s="258"/>
      <c r="EQ152" s="433"/>
      <c r="ER152" s="274"/>
      <c r="ES152" s="275">
        <v>1</v>
      </c>
      <c r="ET152" s="265" t="s">
        <v>401</v>
      </c>
      <c r="EU152" s="276"/>
      <c r="EV152" s="277"/>
      <c r="EW152" s="246">
        <f t="shared" si="178"/>
        <v>0</v>
      </c>
      <c r="EX152" s="258"/>
      <c r="EY152" s="433"/>
      <c r="EZ152" s="274"/>
      <c r="FA152" s="275">
        <v>1</v>
      </c>
      <c r="FB152" s="265" t="s">
        <v>401</v>
      </c>
      <c r="FC152" s="276"/>
      <c r="FD152" s="277"/>
      <c r="FE152" s="246">
        <f t="shared" si="179"/>
        <v>0</v>
      </c>
      <c r="FF152" s="258"/>
      <c r="FG152" s="433"/>
    </row>
    <row r="153" spans="1:163" ht="37.5" customHeight="1">
      <c r="A153" s="119"/>
      <c r="B153" s="125">
        <v>13</v>
      </c>
      <c r="C153" s="121" t="s">
        <v>694</v>
      </c>
      <c r="D153" s="394"/>
      <c r="E153" s="384">
        <v>1</v>
      </c>
      <c r="F153" s="790" t="s">
        <v>401</v>
      </c>
      <c r="G153" s="244"/>
      <c r="H153" s="245"/>
      <c r="I153" s="246">
        <f t="shared" si="160"/>
        <v>0</v>
      </c>
      <c r="J153" s="258"/>
      <c r="K153" s="433"/>
      <c r="L153" s="394"/>
      <c r="M153" s="384">
        <v>1</v>
      </c>
      <c r="N153" s="790" t="s">
        <v>401</v>
      </c>
      <c r="O153" s="244"/>
      <c r="P153" s="245"/>
      <c r="Q153" s="246">
        <f t="shared" si="161"/>
        <v>0</v>
      </c>
      <c r="R153" s="258"/>
      <c r="S153" s="433"/>
      <c r="T153" s="394" t="s">
        <v>1266</v>
      </c>
      <c r="U153" s="384">
        <v>1</v>
      </c>
      <c r="V153" s="790" t="s">
        <v>401</v>
      </c>
      <c r="W153" s="244">
        <v>50000</v>
      </c>
      <c r="X153" s="245">
        <v>0</v>
      </c>
      <c r="Y153" s="246">
        <f t="shared" si="162"/>
        <v>50000</v>
      </c>
      <c r="Z153" s="258"/>
      <c r="AA153" s="433"/>
      <c r="AB153" s="394" t="s">
        <v>1266</v>
      </c>
      <c r="AC153" s="384">
        <v>1</v>
      </c>
      <c r="AD153" s="790" t="s">
        <v>401</v>
      </c>
      <c r="AE153" s="244">
        <v>76330</v>
      </c>
      <c r="AF153" s="245"/>
      <c r="AG153" s="246">
        <f t="shared" si="163"/>
        <v>76330</v>
      </c>
      <c r="AH153" s="258"/>
      <c r="AI153" s="433"/>
      <c r="AJ153" s="394"/>
      <c r="AK153" s="384">
        <v>1</v>
      </c>
      <c r="AL153" s="790" t="s">
        <v>401</v>
      </c>
      <c r="AM153" s="529"/>
      <c r="AN153" s="435"/>
      <c r="AO153" s="246">
        <f t="shared" si="164"/>
        <v>0</v>
      </c>
      <c r="AP153" s="258"/>
      <c r="AQ153" s="433"/>
      <c r="AR153" s="394"/>
      <c r="AS153" s="384">
        <v>1</v>
      </c>
      <c r="AT153" s="790" t="s">
        <v>401</v>
      </c>
      <c r="AU153" s="244"/>
      <c r="AV153" s="245"/>
      <c r="AW153" s="246">
        <f t="shared" si="165"/>
        <v>0</v>
      </c>
      <c r="AX153" s="258"/>
      <c r="AY153" s="433"/>
      <c r="AZ153" s="394"/>
      <c r="BA153" s="384">
        <v>1</v>
      </c>
      <c r="BB153" s="790" t="s">
        <v>401</v>
      </c>
      <c r="BC153" s="244"/>
      <c r="BD153" s="245"/>
      <c r="BE153" s="246">
        <f t="shared" si="166"/>
        <v>0</v>
      </c>
      <c r="BF153" s="258"/>
      <c r="BG153" s="433"/>
      <c r="BH153" s="394"/>
      <c r="BI153" s="384">
        <v>1</v>
      </c>
      <c r="BJ153" s="790" t="s">
        <v>401</v>
      </c>
      <c r="BK153" s="529"/>
      <c r="BL153" s="435"/>
      <c r="BM153" s="246">
        <f t="shared" si="167"/>
        <v>0</v>
      </c>
      <c r="BN153" s="258"/>
      <c r="BO153" s="433"/>
      <c r="BP153" s="394"/>
      <c r="BQ153" s="384">
        <v>1</v>
      </c>
      <c r="BR153" s="790" t="s">
        <v>401</v>
      </c>
      <c r="BS153" s="244"/>
      <c r="BT153" s="245"/>
      <c r="BU153" s="246">
        <f t="shared" si="168"/>
        <v>0</v>
      </c>
      <c r="BV153" s="258"/>
      <c r="BW153" s="433"/>
      <c r="BX153" s="394"/>
      <c r="BY153" s="384">
        <v>1</v>
      </c>
      <c r="BZ153" s="790" t="s">
        <v>401</v>
      </c>
      <c r="CA153" s="244"/>
      <c r="CB153" s="245"/>
      <c r="CC153" s="246">
        <f t="shared" si="169"/>
        <v>0</v>
      </c>
      <c r="CD153" s="258"/>
      <c r="CE153" s="433"/>
      <c r="CF153" s="394"/>
      <c r="CG153" s="384">
        <v>1</v>
      </c>
      <c r="CH153" s="790" t="s">
        <v>401</v>
      </c>
      <c r="CI153" s="244"/>
      <c r="CJ153" s="245"/>
      <c r="CK153" s="246">
        <f t="shared" si="170"/>
        <v>0</v>
      </c>
      <c r="CL153" s="258"/>
      <c r="CM153" s="433"/>
      <c r="CN153" s="394" t="s">
        <v>1266</v>
      </c>
      <c r="CO153" s="384">
        <v>1</v>
      </c>
      <c r="CP153" s="790" t="s">
        <v>401</v>
      </c>
      <c r="CQ153" s="529">
        <v>114750</v>
      </c>
      <c r="CR153" s="435"/>
      <c r="CS153" s="246">
        <f t="shared" si="171"/>
        <v>114750</v>
      </c>
      <c r="CT153" s="258"/>
      <c r="CU153" s="433"/>
      <c r="CV153" s="394"/>
      <c r="CW153" s="384">
        <v>1</v>
      </c>
      <c r="CX153" s="790" t="s">
        <v>401</v>
      </c>
      <c r="CY153" s="244"/>
      <c r="CZ153" s="245"/>
      <c r="DA153" s="246">
        <f t="shared" si="172"/>
        <v>0</v>
      </c>
      <c r="DB153" s="258"/>
      <c r="DC153" s="433"/>
      <c r="DD153" s="394"/>
      <c r="DE153" s="384">
        <v>1</v>
      </c>
      <c r="DF153" s="790" t="s">
        <v>401</v>
      </c>
      <c r="DG153" s="529"/>
      <c r="DH153" s="435"/>
      <c r="DI153" s="246">
        <f t="shared" si="173"/>
        <v>0</v>
      </c>
      <c r="DJ153" s="258"/>
      <c r="DK153" s="433"/>
      <c r="DL153" s="394"/>
      <c r="DM153" s="384">
        <v>1</v>
      </c>
      <c r="DN153" s="790" t="s">
        <v>401</v>
      </c>
      <c r="DO153" s="529"/>
      <c r="DP153" s="435"/>
      <c r="DQ153" s="246">
        <f t="shared" si="174"/>
        <v>0</v>
      </c>
      <c r="DR153" s="258"/>
      <c r="DS153" s="433"/>
      <c r="DT153" s="394"/>
      <c r="DU153" s="384">
        <v>1</v>
      </c>
      <c r="DV153" s="790" t="s">
        <v>401</v>
      </c>
      <c r="DW153" s="244"/>
      <c r="DX153" s="245"/>
      <c r="DY153" s="246">
        <f t="shared" si="175"/>
        <v>0</v>
      </c>
      <c r="DZ153" s="258"/>
      <c r="EA153" s="433"/>
      <c r="EB153" s="394"/>
      <c r="EC153" s="384">
        <v>1</v>
      </c>
      <c r="ED153" s="790" t="s">
        <v>401</v>
      </c>
      <c r="EE153" s="244"/>
      <c r="EF153" s="245"/>
      <c r="EG153" s="246">
        <f t="shared" si="176"/>
        <v>0</v>
      </c>
      <c r="EH153" s="258"/>
      <c r="EI153" s="433"/>
      <c r="EJ153" s="394"/>
      <c r="EK153" s="384">
        <v>1</v>
      </c>
      <c r="EL153" s="790" t="s">
        <v>401</v>
      </c>
      <c r="EM153" s="244"/>
      <c r="EN153" s="245"/>
      <c r="EO153" s="246">
        <f t="shared" si="177"/>
        <v>0</v>
      </c>
      <c r="EP153" s="258"/>
      <c r="EQ153" s="433"/>
      <c r="ER153" s="394"/>
      <c r="ES153" s="384">
        <v>1</v>
      </c>
      <c r="ET153" s="790" t="s">
        <v>401</v>
      </c>
      <c r="EU153" s="529"/>
      <c r="EV153" s="435"/>
      <c r="EW153" s="246">
        <f t="shared" si="178"/>
        <v>0</v>
      </c>
      <c r="EX153" s="258"/>
      <c r="EY153" s="433"/>
      <c r="EZ153" s="394"/>
      <c r="FA153" s="384">
        <v>1</v>
      </c>
      <c r="FB153" s="790" t="s">
        <v>401</v>
      </c>
      <c r="FC153" s="529"/>
      <c r="FD153" s="435"/>
      <c r="FE153" s="246">
        <f t="shared" si="179"/>
        <v>0</v>
      </c>
      <c r="FF153" s="258"/>
      <c r="FG153" s="433"/>
    </row>
    <row r="154" spans="1:163" ht="37.5" customHeight="1">
      <c r="A154" s="119"/>
      <c r="B154" s="125">
        <v>14</v>
      </c>
      <c r="C154" s="122" t="s">
        <v>696</v>
      </c>
      <c r="D154" s="437"/>
      <c r="E154" s="275">
        <v>1</v>
      </c>
      <c r="F154" s="265" t="s">
        <v>401</v>
      </c>
      <c r="G154" s="244"/>
      <c r="H154" s="245"/>
      <c r="I154" s="246">
        <f t="shared" si="160"/>
        <v>0</v>
      </c>
      <c r="J154" s="258"/>
      <c r="K154" s="433"/>
      <c r="L154" s="437"/>
      <c r="M154" s="275">
        <v>1</v>
      </c>
      <c r="N154" s="265" t="s">
        <v>401</v>
      </c>
      <c r="O154" s="244"/>
      <c r="P154" s="245"/>
      <c r="Q154" s="246">
        <f t="shared" si="161"/>
        <v>0</v>
      </c>
      <c r="R154" s="258"/>
      <c r="S154" s="433"/>
      <c r="T154" s="437" t="s">
        <v>1269</v>
      </c>
      <c r="U154" s="275">
        <v>1</v>
      </c>
      <c r="V154" s="265" t="s">
        <v>401</v>
      </c>
      <c r="W154" s="244">
        <v>50000</v>
      </c>
      <c r="X154" s="245">
        <v>0</v>
      </c>
      <c r="Y154" s="246">
        <f t="shared" si="162"/>
        <v>50000</v>
      </c>
      <c r="Z154" s="258"/>
      <c r="AA154" s="433"/>
      <c r="AB154" s="437" t="s">
        <v>1473</v>
      </c>
      <c r="AC154" s="275">
        <v>1</v>
      </c>
      <c r="AD154" s="265" t="s">
        <v>401</v>
      </c>
      <c r="AE154" s="244">
        <v>71060</v>
      </c>
      <c r="AF154" s="245"/>
      <c r="AG154" s="246">
        <f t="shared" si="163"/>
        <v>71060</v>
      </c>
      <c r="AH154" s="258"/>
      <c r="AI154" s="433"/>
      <c r="AJ154" s="437"/>
      <c r="AK154" s="275">
        <v>1</v>
      </c>
      <c r="AL154" s="265" t="s">
        <v>401</v>
      </c>
      <c r="AM154" s="791"/>
      <c r="AN154" s="439"/>
      <c r="AO154" s="246">
        <f t="shared" si="164"/>
        <v>0</v>
      </c>
      <c r="AP154" s="258"/>
      <c r="AQ154" s="433"/>
      <c r="AR154" s="437"/>
      <c r="AS154" s="275">
        <v>1</v>
      </c>
      <c r="AT154" s="265" t="s">
        <v>401</v>
      </c>
      <c r="AU154" s="244"/>
      <c r="AV154" s="245"/>
      <c r="AW154" s="246">
        <f t="shared" si="165"/>
        <v>0</v>
      </c>
      <c r="AX154" s="258"/>
      <c r="AY154" s="433"/>
      <c r="AZ154" s="437"/>
      <c r="BA154" s="275">
        <v>1</v>
      </c>
      <c r="BB154" s="265" t="s">
        <v>401</v>
      </c>
      <c r="BC154" s="244"/>
      <c r="BD154" s="245"/>
      <c r="BE154" s="246">
        <f t="shared" si="166"/>
        <v>0</v>
      </c>
      <c r="BF154" s="258"/>
      <c r="BG154" s="433"/>
      <c r="BH154" s="437"/>
      <c r="BI154" s="275">
        <v>1</v>
      </c>
      <c r="BJ154" s="265" t="s">
        <v>401</v>
      </c>
      <c r="BK154" s="791"/>
      <c r="BL154" s="439"/>
      <c r="BM154" s="246">
        <f t="shared" si="167"/>
        <v>0</v>
      </c>
      <c r="BN154" s="258"/>
      <c r="BO154" s="433"/>
      <c r="BP154" s="437"/>
      <c r="BQ154" s="275">
        <v>1</v>
      </c>
      <c r="BR154" s="265" t="s">
        <v>401</v>
      </c>
      <c r="BS154" s="244"/>
      <c r="BT154" s="245"/>
      <c r="BU154" s="246">
        <f t="shared" si="168"/>
        <v>0</v>
      </c>
      <c r="BV154" s="258"/>
      <c r="BW154" s="433"/>
      <c r="BX154" s="437"/>
      <c r="BY154" s="275">
        <v>1</v>
      </c>
      <c r="BZ154" s="265" t="s">
        <v>401</v>
      </c>
      <c r="CA154" s="244"/>
      <c r="CB154" s="245"/>
      <c r="CC154" s="246">
        <f t="shared" si="169"/>
        <v>0</v>
      </c>
      <c r="CD154" s="258"/>
      <c r="CE154" s="433"/>
      <c r="CF154" s="437"/>
      <c r="CG154" s="275">
        <v>1</v>
      </c>
      <c r="CH154" s="265" t="s">
        <v>401</v>
      </c>
      <c r="CI154" s="244"/>
      <c r="CJ154" s="245"/>
      <c r="CK154" s="246">
        <f t="shared" si="170"/>
        <v>0</v>
      </c>
      <c r="CL154" s="258"/>
      <c r="CM154" s="433"/>
      <c r="CN154" s="437" t="s">
        <v>1269</v>
      </c>
      <c r="CO154" s="275">
        <v>1</v>
      </c>
      <c r="CP154" s="265" t="s">
        <v>401</v>
      </c>
      <c r="CQ154" s="791">
        <v>114750</v>
      </c>
      <c r="CR154" s="439"/>
      <c r="CS154" s="246">
        <f t="shared" si="171"/>
        <v>114750</v>
      </c>
      <c r="CT154" s="258"/>
      <c r="CU154" s="433"/>
      <c r="CV154" s="437"/>
      <c r="CW154" s="275">
        <v>1</v>
      </c>
      <c r="CX154" s="265" t="s">
        <v>401</v>
      </c>
      <c r="CY154" s="244"/>
      <c r="CZ154" s="245"/>
      <c r="DA154" s="246">
        <f t="shared" si="172"/>
        <v>0</v>
      </c>
      <c r="DB154" s="258"/>
      <c r="DC154" s="433"/>
      <c r="DD154" s="437"/>
      <c r="DE154" s="275">
        <v>1</v>
      </c>
      <c r="DF154" s="265" t="s">
        <v>401</v>
      </c>
      <c r="DG154" s="791"/>
      <c r="DH154" s="439"/>
      <c r="DI154" s="246">
        <f t="shared" si="173"/>
        <v>0</v>
      </c>
      <c r="DJ154" s="258"/>
      <c r="DK154" s="433"/>
      <c r="DL154" s="437"/>
      <c r="DM154" s="275">
        <v>1</v>
      </c>
      <c r="DN154" s="265" t="s">
        <v>401</v>
      </c>
      <c r="DO154" s="791"/>
      <c r="DP154" s="439"/>
      <c r="DQ154" s="246">
        <f t="shared" si="174"/>
        <v>0</v>
      </c>
      <c r="DR154" s="258"/>
      <c r="DS154" s="433"/>
      <c r="DT154" s="437"/>
      <c r="DU154" s="275">
        <v>1</v>
      </c>
      <c r="DV154" s="265" t="s">
        <v>401</v>
      </c>
      <c r="DW154" s="244"/>
      <c r="DX154" s="245"/>
      <c r="DY154" s="246">
        <f t="shared" si="175"/>
        <v>0</v>
      </c>
      <c r="DZ154" s="258"/>
      <c r="EA154" s="433"/>
      <c r="EB154" s="437"/>
      <c r="EC154" s="275">
        <v>1</v>
      </c>
      <c r="ED154" s="265" t="s">
        <v>401</v>
      </c>
      <c r="EE154" s="244"/>
      <c r="EF154" s="245"/>
      <c r="EG154" s="246">
        <f t="shared" si="176"/>
        <v>0</v>
      </c>
      <c r="EH154" s="258"/>
      <c r="EI154" s="433"/>
      <c r="EJ154" s="437"/>
      <c r="EK154" s="275">
        <v>1</v>
      </c>
      <c r="EL154" s="265" t="s">
        <v>401</v>
      </c>
      <c r="EM154" s="244"/>
      <c r="EN154" s="245"/>
      <c r="EO154" s="246">
        <f t="shared" si="177"/>
        <v>0</v>
      </c>
      <c r="EP154" s="258"/>
      <c r="EQ154" s="433"/>
      <c r="ER154" s="437"/>
      <c r="ES154" s="275">
        <v>1</v>
      </c>
      <c r="ET154" s="265" t="s">
        <v>401</v>
      </c>
      <c r="EU154" s="791"/>
      <c r="EV154" s="439"/>
      <c r="EW154" s="246">
        <f t="shared" si="178"/>
        <v>0</v>
      </c>
      <c r="EX154" s="258"/>
      <c r="EY154" s="433"/>
      <c r="EZ154" s="437"/>
      <c r="FA154" s="275">
        <v>1</v>
      </c>
      <c r="FB154" s="265" t="s">
        <v>401</v>
      </c>
      <c r="FC154" s="791"/>
      <c r="FD154" s="439"/>
      <c r="FE154" s="246">
        <f t="shared" si="179"/>
        <v>0</v>
      </c>
      <c r="FF154" s="258"/>
      <c r="FG154" s="433"/>
    </row>
    <row r="155" spans="1:163" ht="37.5" customHeight="1">
      <c r="A155" s="115"/>
      <c r="B155" s="71"/>
      <c r="C155" s="74" t="s">
        <v>408</v>
      </c>
      <c r="D155" s="786"/>
      <c r="E155" s="278"/>
      <c r="F155" s="278"/>
      <c r="G155" s="278"/>
      <c r="H155" s="787"/>
      <c r="I155" s="788">
        <f>SUM(I141:I154)</f>
        <v>0</v>
      </c>
      <c r="J155" s="258"/>
      <c r="K155" s="433"/>
      <c r="L155" s="786"/>
      <c r="M155" s="278"/>
      <c r="N155" s="278"/>
      <c r="O155" s="278"/>
      <c r="P155" s="787"/>
      <c r="Q155" s="788">
        <f>SUM(Q141:Q154)</f>
        <v>0</v>
      </c>
      <c r="R155" s="258"/>
      <c r="S155" s="433"/>
      <c r="T155" s="786"/>
      <c r="U155" s="278"/>
      <c r="V155" s="278"/>
      <c r="W155" s="278"/>
      <c r="X155" s="787"/>
      <c r="Y155" s="788">
        <f>SUM(Y141:Y154)</f>
        <v>9591600</v>
      </c>
      <c r="Z155" s="258"/>
      <c r="AA155" s="433"/>
      <c r="AB155" s="786"/>
      <c r="AC155" s="278"/>
      <c r="AD155" s="278"/>
      <c r="AE155" s="278"/>
      <c r="AF155" s="787"/>
      <c r="AG155" s="788">
        <f>SUM(AG141:AG154)</f>
        <v>21972525.5</v>
      </c>
      <c r="AH155" s="258"/>
      <c r="AI155" s="433"/>
      <c r="AJ155" s="786"/>
      <c r="AK155" s="278"/>
      <c r="AL155" s="278"/>
      <c r="AM155" s="278"/>
      <c r="AN155" s="787"/>
      <c r="AO155" s="788">
        <f>SUM(AO141:AO154)</f>
        <v>0</v>
      </c>
      <c r="AP155" s="258"/>
      <c r="AQ155" s="433"/>
      <c r="AR155" s="786"/>
      <c r="AS155" s="278"/>
      <c r="AT155" s="278"/>
      <c r="AU155" s="278"/>
      <c r="AV155" s="787"/>
      <c r="AW155" s="788">
        <f>SUM(AW141:AW154)</f>
        <v>0</v>
      </c>
      <c r="AX155" s="258"/>
      <c r="AY155" s="433"/>
      <c r="AZ155" s="786"/>
      <c r="BA155" s="278"/>
      <c r="BB155" s="278"/>
      <c r="BC155" s="278"/>
      <c r="BD155" s="787"/>
      <c r="BE155" s="788">
        <f>SUM(BE141:BE154)</f>
        <v>0</v>
      </c>
      <c r="BF155" s="258"/>
      <c r="BG155" s="433"/>
      <c r="BH155" s="786"/>
      <c r="BI155" s="278"/>
      <c r="BJ155" s="278"/>
      <c r="BK155" s="278"/>
      <c r="BL155" s="787"/>
      <c r="BM155" s="788">
        <f>SUM(BM141:BM154)</f>
        <v>0</v>
      </c>
      <c r="BN155" s="258"/>
      <c r="BO155" s="433"/>
      <c r="BP155" s="786"/>
      <c r="BQ155" s="278"/>
      <c r="BR155" s="278"/>
      <c r="BS155" s="278"/>
      <c r="BT155" s="787"/>
      <c r="BU155" s="788">
        <f>SUM(BU141:BU154)</f>
        <v>0</v>
      </c>
      <c r="BV155" s="258"/>
      <c r="BW155" s="433"/>
      <c r="BX155" s="786"/>
      <c r="BY155" s="278"/>
      <c r="BZ155" s="278"/>
      <c r="CA155" s="278"/>
      <c r="CB155" s="787"/>
      <c r="CC155" s="788">
        <f>SUM(CC141:CC154)</f>
        <v>0</v>
      </c>
      <c r="CD155" s="258"/>
      <c r="CE155" s="433"/>
      <c r="CF155" s="786"/>
      <c r="CG155" s="278"/>
      <c r="CH155" s="278"/>
      <c r="CI155" s="278"/>
      <c r="CJ155" s="787"/>
      <c r="CK155" s="788">
        <f>SUM(CK141:CK154)</f>
        <v>0</v>
      </c>
      <c r="CL155" s="258"/>
      <c r="CM155" s="433"/>
      <c r="CN155" s="786"/>
      <c r="CO155" s="278"/>
      <c r="CP155" s="278"/>
      <c r="CQ155" s="278"/>
      <c r="CR155" s="787"/>
      <c r="CS155" s="788">
        <f>SUM(CS141:CS154)</f>
        <v>17570018.5</v>
      </c>
      <c r="CT155" s="258"/>
      <c r="CU155" s="433"/>
      <c r="CV155" s="786"/>
      <c r="CW155" s="278"/>
      <c r="CX155" s="278"/>
      <c r="CY155" s="278"/>
      <c r="CZ155" s="787"/>
      <c r="DA155" s="788">
        <f>SUM(DA141:DA154)</f>
        <v>0</v>
      </c>
      <c r="DB155" s="258"/>
      <c r="DC155" s="433"/>
      <c r="DD155" s="786"/>
      <c r="DE155" s="278"/>
      <c r="DF155" s="278"/>
      <c r="DG155" s="278"/>
      <c r="DH155" s="787"/>
      <c r="DI155" s="788">
        <f>SUM(DI141:DI154)</f>
        <v>0</v>
      </c>
      <c r="DJ155" s="258"/>
      <c r="DK155" s="433"/>
      <c r="DL155" s="786"/>
      <c r="DM155" s="278"/>
      <c r="DN155" s="278"/>
      <c r="DO155" s="278"/>
      <c r="DP155" s="787"/>
      <c r="DQ155" s="788">
        <f>SUM(DQ141:DQ154)</f>
        <v>0</v>
      </c>
      <c r="DR155" s="258"/>
      <c r="DS155" s="433"/>
      <c r="DT155" s="786"/>
      <c r="DU155" s="278"/>
      <c r="DV155" s="278"/>
      <c r="DW155" s="278"/>
      <c r="DX155" s="787"/>
      <c r="DY155" s="788">
        <f>SUM(DY141:DY154)</f>
        <v>0</v>
      </c>
      <c r="DZ155" s="258"/>
      <c r="EA155" s="433"/>
      <c r="EB155" s="786"/>
      <c r="EC155" s="278"/>
      <c r="ED155" s="278"/>
      <c r="EE155" s="278"/>
      <c r="EF155" s="787"/>
      <c r="EG155" s="788">
        <f>SUM(EG141:EG154)</f>
        <v>0</v>
      </c>
      <c r="EH155" s="258"/>
      <c r="EI155" s="433"/>
      <c r="EJ155" s="786"/>
      <c r="EK155" s="278"/>
      <c r="EL155" s="278"/>
      <c r="EM155" s="278"/>
      <c r="EN155" s="787"/>
      <c r="EO155" s="788">
        <f>SUM(EO141:EO154)</f>
        <v>0</v>
      </c>
      <c r="EP155" s="258"/>
      <c r="EQ155" s="433"/>
      <c r="ER155" s="786"/>
      <c r="ES155" s="278"/>
      <c r="ET155" s="278"/>
      <c r="EU155" s="278"/>
      <c r="EV155" s="787"/>
      <c r="EW155" s="788">
        <f>SUM(EW141:EW154)</f>
        <v>0</v>
      </c>
      <c r="EX155" s="258"/>
      <c r="EY155" s="433"/>
      <c r="EZ155" s="786"/>
      <c r="FA155" s="278"/>
      <c r="FB155" s="278"/>
      <c r="FC155" s="278"/>
      <c r="FD155" s="787"/>
      <c r="FE155" s="788">
        <f>SUM(FE141:FE154)</f>
        <v>0</v>
      </c>
      <c r="FF155" s="258"/>
      <c r="FG155" s="433"/>
    </row>
    <row r="156" spans="1:163" ht="37.5" customHeight="1">
      <c r="A156" s="22"/>
      <c r="B156" s="68" t="s">
        <v>137</v>
      </c>
      <c r="C156" s="68"/>
      <c r="D156" s="518"/>
      <c r="E156" s="364"/>
      <c r="F156" s="364"/>
      <c r="G156" s="364"/>
      <c r="H156" s="366"/>
      <c r="I156" s="789"/>
      <c r="J156" s="258"/>
      <c r="K156" s="433"/>
      <c r="L156" s="518"/>
      <c r="M156" s="364"/>
      <c r="N156" s="364"/>
      <c r="O156" s="364"/>
      <c r="P156" s="366"/>
      <c r="Q156" s="789"/>
      <c r="R156" s="258"/>
      <c r="S156" s="433"/>
      <c r="T156" s="518"/>
      <c r="U156" s="364"/>
      <c r="V156" s="364"/>
      <c r="W156" s="364"/>
      <c r="X156" s="366"/>
      <c r="Y156" s="789"/>
      <c r="Z156" s="258"/>
      <c r="AA156" s="433"/>
      <c r="AB156" s="518"/>
      <c r="AC156" s="364"/>
      <c r="AD156" s="364"/>
      <c r="AE156" s="364"/>
      <c r="AF156" s="366"/>
      <c r="AG156" s="789"/>
      <c r="AH156" s="258"/>
      <c r="AI156" s="433"/>
      <c r="AJ156" s="518"/>
      <c r="AK156" s="364"/>
      <c r="AL156" s="364"/>
      <c r="AM156" s="364"/>
      <c r="AN156" s="366"/>
      <c r="AO156" s="789"/>
      <c r="AP156" s="258"/>
      <c r="AQ156" s="433"/>
      <c r="AR156" s="518"/>
      <c r="AS156" s="364"/>
      <c r="AT156" s="364"/>
      <c r="AU156" s="364"/>
      <c r="AV156" s="366"/>
      <c r="AW156" s="789"/>
      <c r="AX156" s="258"/>
      <c r="AY156" s="433"/>
      <c r="AZ156" s="518"/>
      <c r="BA156" s="364"/>
      <c r="BB156" s="364"/>
      <c r="BC156" s="364"/>
      <c r="BD156" s="366"/>
      <c r="BE156" s="789"/>
      <c r="BF156" s="258"/>
      <c r="BG156" s="433"/>
      <c r="BH156" s="518"/>
      <c r="BI156" s="364"/>
      <c r="BJ156" s="364"/>
      <c r="BK156" s="364"/>
      <c r="BL156" s="366"/>
      <c r="BM156" s="789"/>
      <c r="BN156" s="258"/>
      <c r="BO156" s="433"/>
      <c r="BP156" s="518"/>
      <c r="BQ156" s="364"/>
      <c r="BR156" s="364"/>
      <c r="BS156" s="364"/>
      <c r="BT156" s="366"/>
      <c r="BU156" s="789"/>
      <c r="BV156" s="258"/>
      <c r="BW156" s="433"/>
      <c r="BX156" s="518"/>
      <c r="BY156" s="364"/>
      <c r="BZ156" s="364"/>
      <c r="CA156" s="364"/>
      <c r="CB156" s="366"/>
      <c r="CC156" s="789"/>
      <c r="CD156" s="258"/>
      <c r="CE156" s="433"/>
      <c r="CF156" s="518"/>
      <c r="CG156" s="364"/>
      <c r="CH156" s="364"/>
      <c r="CI156" s="364"/>
      <c r="CJ156" s="366"/>
      <c r="CK156" s="789"/>
      <c r="CL156" s="258"/>
      <c r="CM156" s="433"/>
      <c r="CN156" s="518"/>
      <c r="CO156" s="364"/>
      <c r="CP156" s="364"/>
      <c r="CQ156" s="364"/>
      <c r="CR156" s="366"/>
      <c r="CS156" s="789"/>
      <c r="CT156" s="258"/>
      <c r="CU156" s="433"/>
      <c r="CV156" s="518"/>
      <c r="CW156" s="364"/>
      <c r="CX156" s="364"/>
      <c r="CY156" s="364"/>
      <c r="CZ156" s="366"/>
      <c r="DA156" s="789"/>
      <c r="DB156" s="258"/>
      <c r="DC156" s="433"/>
      <c r="DD156" s="518"/>
      <c r="DE156" s="364"/>
      <c r="DF156" s="364"/>
      <c r="DG156" s="364"/>
      <c r="DH156" s="366"/>
      <c r="DI156" s="789"/>
      <c r="DJ156" s="258"/>
      <c r="DK156" s="433"/>
      <c r="DL156" s="518"/>
      <c r="DM156" s="364"/>
      <c r="DN156" s="364"/>
      <c r="DO156" s="364"/>
      <c r="DP156" s="366"/>
      <c r="DQ156" s="789"/>
      <c r="DR156" s="258"/>
      <c r="DS156" s="433"/>
      <c r="DT156" s="518"/>
      <c r="DU156" s="364"/>
      <c r="DV156" s="364"/>
      <c r="DW156" s="364"/>
      <c r="DX156" s="366"/>
      <c r="DY156" s="789"/>
      <c r="DZ156" s="258"/>
      <c r="EA156" s="433"/>
      <c r="EB156" s="518"/>
      <c r="EC156" s="364"/>
      <c r="ED156" s="364"/>
      <c r="EE156" s="364"/>
      <c r="EF156" s="366"/>
      <c r="EG156" s="789"/>
      <c r="EH156" s="258"/>
      <c r="EI156" s="433"/>
      <c r="EJ156" s="518"/>
      <c r="EK156" s="364"/>
      <c r="EL156" s="364"/>
      <c r="EM156" s="364"/>
      <c r="EN156" s="366"/>
      <c r="EO156" s="789"/>
      <c r="EP156" s="258"/>
      <c r="EQ156" s="433"/>
      <c r="ER156" s="518"/>
      <c r="ES156" s="364"/>
      <c r="ET156" s="364"/>
      <c r="EU156" s="364"/>
      <c r="EV156" s="366"/>
      <c r="EW156" s="789"/>
      <c r="EX156" s="258"/>
      <c r="EY156" s="433"/>
      <c r="EZ156" s="518"/>
      <c r="FA156" s="364"/>
      <c r="FB156" s="364"/>
      <c r="FC156" s="364"/>
      <c r="FD156" s="366"/>
      <c r="FE156" s="789"/>
      <c r="FF156" s="258"/>
      <c r="FG156" s="433"/>
    </row>
    <row r="157" spans="1:163" ht="37.5" customHeight="1" thickBot="1">
      <c r="A157" s="22"/>
      <c r="B157" s="72" t="s">
        <v>138</v>
      </c>
      <c r="C157" s="72"/>
      <c r="D157" s="518"/>
      <c r="E157" s="364"/>
      <c r="F157" s="364"/>
      <c r="G157" s="364"/>
      <c r="H157" s="366"/>
      <c r="I157" s="789"/>
      <c r="J157" s="258"/>
      <c r="K157" s="433"/>
      <c r="L157" s="518"/>
      <c r="M157" s="364"/>
      <c r="N157" s="364"/>
      <c r="O157" s="364"/>
      <c r="P157" s="366"/>
      <c r="Q157" s="789"/>
      <c r="R157" s="258"/>
      <c r="S157" s="433"/>
      <c r="T157" s="518"/>
      <c r="U157" s="364"/>
      <c r="V157" s="364"/>
      <c r="W157" s="364"/>
      <c r="X157" s="366"/>
      <c r="Y157" s="789"/>
      <c r="Z157" s="258"/>
      <c r="AA157" s="433"/>
      <c r="AB157" s="518"/>
      <c r="AC157" s="364"/>
      <c r="AD157" s="364"/>
      <c r="AE157" s="364"/>
      <c r="AF157" s="366"/>
      <c r="AG157" s="789"/>
      <c r="AH157" s="258"/>
      <c r="AI157" s="433"/>
      <c r="AJ157" s="518"/>
      <c r="AK157" s="364"/>
      <c r="AL157" s="364"/>
      <c r="AM157" s="364"/>
      <c r="AN157" s="366"/>
      <c r="AO157" s="789"/>
      <c r="AP157" s="258"/>
      <c r="AQ157" s="433"/>
      <c r="AR157" s="518"/>
      <c r="AS157" s="364"/>
      <c r="AT157" s="364"/>
      <c r="AU157" s="364"/>
      <c r="AV157" s="366"/>
      <c r="AW157" s="789"/>
      <c r="AX157" s="258"/>
      <c r="AY157" s="433"/>
      <c r="AZ157" s="518"/>
      <c r="BA157" s="364"/>
      <c r="BB157" s="364"/>
      <c r="BC157" s="364"/>
      <c r="BD157" s="366"/>
      <c r="BE157" s="789"/>
      <c r="BF157" s="258"/>
      <c r="BG157" s="433"/>
      <c r="BH157" s="518"/>
      <c r="BI157" s="364"/>
      <c r="BJ157" s="364"/>
      <c r="BK157" s="364"/>
      <c r="BL157" s="366"/>
      <c r="BM157" s="789"/>
      <c r="BN157" s="258"/>
      <c r="BO157" s="433"/>
      <c r="BP157" s="518"/>
      <c r="BQ157" s="364"/>
      <c r="BR157" s="364"/>
      <c r="BS157" s="364"/>
      <c r="BT157" s="366"/>
      <c r="BU157" s="789"/>
      <c r="BV157" s="258"/>
      <c r="BW157" s="433"/>
      <c r="BX157" s="518"/>
      <c r="BY157" s="364"/>
      <c r="BZ157" s="364"/>
      <c r="CA157" s="364"/>
      <c r="CB157" s="366"/>
      <c r="CC157" s="789"/>
      <c r="CD157" s="258"/>
      <c r="CE157" s="433"/>
      <c r="CF157" s="518"/>
      <c r="CG157" s="364"/>
      <c r="CH157" s="364"/>
      <c r="CI157" s="364"/>
      <c r="CJ157" s="366"/>
      <c r="CK157" s="789"/>
      <c r="CL157" s="258"/>
      <c r="CM157" s="433"/>
      <c r="CN157" s="518"/>
      <c r="CO157" s="364"/>
      <c r="CP157" s="364"/>
      <c r="CQ157" s="364"/>
      <c r="CR157" s="366"/>
      <c r="CS157" s="789"/>
      <c r="CT157" s="258"/>
      <c r="CU157" s="433"/>
      <c r="CV157" s="518"/>
      <c r="CW157" s="364"/>
      <c r="CX157" s="364"/>
      <c r="CY157" s="364"/>
      <c r="CZ157" s="366"/>
      <c r="DA157" s="789"/>
      <c r="DB157" s="258"/>
      <c r="DC157" s="433"/>
      <c r="DD157" s="518"/>
      <c r="DE157" s="364"/>
      <c r="DF157" s="364"/>
      <c r="DG157" s="364"/>
      <c r="DH157" s="366"/>
      <c r="DI157" s="789"/>
      <c r="DJ157" s="258"/>
      <c r="DK157" s="433"/>
      <c r="DL157" s="518"/>
      <c r="DM157" s="364"/>
      <c r="DN157" s="364"/>
      <c r="DO157" s="364"/>
      <c r="DP157" s="366"/>
      <c r="DQ157" s="789"/>
      <c r="DR157" s="258"/>
      <c r="DS157" s="433"/>
      <c r="DT157" s="518"/>
      <c r="DU157" s="364"/>
      <c r="DV157" s="364"/>
      <c r="DW157" s="364"/>
      <c r="DX157" s="366"/>
      <c r="DY157" s="789"/>
      <c r="DZ157" s="258"/>
      <c r="EA157" s="433"/>
      <c r="EB157" s="518"/>
      <c r="EC157" s="364"/>
      <c r="ED157" s="364"/>
      <c r="EE157" s="364"/>
      <c r="EF157" s="366"/>
      <c r="EG157" s="789"/>
      <c r="EH157" s="258"/>
      <c r="EI157" s="433"/>
      <c r="EJ157" s="518"/>
      <c r="EK157" s="364"/>
      <c r="EL157" s="364"/>
      <c r="EM157" s="364"/>
      <c r="EN157" s="366"/>
      <c r="EO157" s="789"/>
      <c r="EP157" s="258"/>
      <c r="EQ157" s="433"/>
      <c r="ER157" s="518"/>
      <c r="ES157" s="364"/>
      <c r="ET157" s="364"/>
      <c r="EU157" s="364"/>
      <c r="EV157" s="366"/>
      <c r="EW157" s="789"/>
      <c r="EX157" s="258"/>
      <c r="EY157" s="433"/>
      <c r="EZ157" s="518"/>
      <c r="FA157" s="364"/>
      <c r="FB157" s="364"/>
      <c r="FC157" s="364"/>
      <c r="FD157" s="366"/>
      <c r="FE157" s="789"/>
      <c r="FF157" s="258"/>
      <c r="FG157" s="433"/>
    </row>
    <row r="158" spans="1:163" ht="37.5" customHeight="1" thickBot="1">
      <c r="A158" s="115"/>
      <c r="B158" s="67" t="s">
        <v>390</v>
      </c>
      <c r="C158" s="73" t="s">
        <v>391</v>
      </c>
      <c r="D158" s="270" t="s">
        <v>380</v>
      </c>
      <c r="E158" s="271" t="s">
        <v>393</v>
      </c>
      <c r="F158" s="271" t="s">
        <v>682</v>
      </c>
      <c r="G158" s="271" t="s">
        <v>395</v>
      </c>
      <c r="H158" s="272" t="s">
        <v>396</v>
      </c>
      <c r="I158" s="273" t="s">
        <v>397</v>
      </c>
      <c r="J158" s="256" t="s">
        <v>398</v>
      </c>
      <c r="K158" s="257" t="s">
        <v>399</v>
      </c>
      <c r="L158" s="270" t="s">
        <v>380</v>
      </c>
      <c r="M158" s="271" t="s">
        <v>393</v>
      </c>
      <c r="N158" s="271" t="s">
        <v>682</v>
      </c>
      <c r="O158" s="271" t="s">
        <v>395</v>
      </c>
      <c r="P158" s="272" t="s">
        <v>396</v>
      </c>
      <c r="Q158" s="273" t="s">
        <v>397</v>
      </c>
      <c r="R158" s="256" t="s">
        <v>398</v>
      </c>
      <c r="S158" s="257" t="s">
        <v>399</v>
      </c>
      <c r="T158" s="270" t="s">
        <v>380</v>
      </c>
      <c r="U158" s="271" t="s">
        <v>393</v>
      </c>
      <c r="V158" s="271" t="s">
        <v>682</v>
      </c>
      <c r="W158" s="271" t="s">
        <v>395</v>
      </c>
      <c r="X158" s="272" t="s">
        <v>396</v>
      </c>
      <c r="Y158" s="273" t="s">
        <v>397</v>
      </c>
      <c r="Z158" s="256" t="s">
        <v>398</v>
      </c>
      <c r="AA158" s="257" t="s">
        <v>399</v>
      </c>
      <c r="AB158" s="270" t="s">
        <v>380</v>
      </c>
      <c r="AC158" s="271" t="s">
        <v>393</v>
      </c>
      <c r="AD158" s="271" t="s">
        <v>682</v>
      </c>
      <c r="AE158" s="271" t="s">
        <v>395</v>
      </c>
      <c r="AF158" s="272" t="s">
        <v>396</v>
      </c>
      <c r="AG158" s="273" t="s">
        <v>397</v>
      </c>
      <c r="AH158" s="256" t="s">
        <v>398</v>
      </c>
      <c r="AI158" s="257" t="s">
        <v>399</v>
      </c>
      <c r="AJ158" s="270" t="s">
        <v>380</v>
      </c>
      <c r="AK158" s="271" t="s">
        <v>393</v>
      </c>
      <c r="AL158" s="271" t="s">
        <v>682</v>
      </c>
      <c r="AM158" s="271" t="s">
        <v>395</v>
      </c>
      <c r="AN158" s="272" t="s">
        <v>396</v>
      </c>
      <c r="AO158" s="273" t="s">
        <v>397</v>
      </c>
      <c r="AP158" s="256" t="s">
        <v>398</v>
      </c>
      <c r="AQ158" s="257" t="s">
        <v>399</v>
      </c>
      <c r="AR158" s="270" t="s">
        <v>380</v>
      </c>
      <c r="AS158" s="271" t="s">
        <v>393</v>
      </c>
      <c r="AT158" s="271" t="s">
        <v>682</v>
      </c>
      <c r="AU158" s="271" t="s">
        <v>395</v>
      </c>
      <c r="AV158" s="272" t="s">
        <v>396</v>
      </c>
      <c r="AW158" s="273" t="s">
        <v>397</v>
      </c>
      <c r="AX158" s="256" t="s">
        <v>398</v>
      </c>
      <c r="AY158" s="257" t="s">
        <v>399</v>
      </c>
      <c r="AZ158" s="270" t="s">
        <v>380</v>
      </c>
      <c r="BA158" s="271" t="s">
        <v>393</v>
      </c>
      <c r="BB158" s="271" t="s">
        <v>682</v>
      </c>
      <c r="BC158" s="271" t="s">
        <v>395</v>
      </c>
      <c r="BD158" s="272" t="s">
        <v>396</v>
      </c>
      <c r="BE158" s="273" t="s">
        <v>397</v>
      </c>
      <c r="BF158" s="256" t="s">
        <v>398</v>
      </c>
      <c r="BG158" s="257" t="s">
        <v>399</v>
      </c>
      <c r="BH158" s="270" t="s">
        <v>380</v>
      </c>
      <c r="BI158" s="271" t="s">
        <v>393</v>
      </c>
      <c r="BJ158" s="271" t="s">
        <v>682</v>
      </c>
      <c r="BK158" s="271" t="s">
        <v>395</v>
      </c>
      <c r="BL158" s="272" t="s">
        <v>396</v>
      </c>
      <c r="BM158" s="273" t="s">
        <v>397</v>
      </c>
      <c r="BN158" s="256" t="s">
        <v>398</v>
      </c>
      <c r="BO158" s="257" t="s">
        <v>399</v>
      </c>
      <c r="BP158" s="270" t="s">
        <v>380</v>
      </c>
      <c r="BQ158" s="271" t="s">
        <v>393</v>
      </c>
      <c r="BR158" s="271" t="s">
        <v>682</v>
      </c>
      <c r="BS158" s="271" t="s">
        <v>395</v>
      </c>
      <c r="BT158" s="272" t="s">
        <v>396</v>
      </c>
      <c r="BU158" s="273" t="s">
        <v>397</v>
      </c>
      <c r="BV158" s="256" t="s">
        <v>398</v>
      </c>
      <c r="BW158" s="257" t="s">
        <v>399</v>
      </c>
      <c r="BX158" s="270" t="s">
        <v>380</v>
      </c>
      <c r="BY158" s="271" t="s">
        <v>393</v>
      </c>
      <c r="BZ158" s="271" t="s">
        <v>682</v>
      </c>
      <c r="CA158" s="271" t="s">
        <v>395</v>
      </c>
      <c r="CB158" s="272" t="s">
        <v>396</v>
      </c>
      <c r="CC158" s="273" t="s">
        <v>397</v>
      </c>
      <c r="CD158" s="256" t="s">
        <v>398</v>
      </c>
      <c r="CE158" s="257" t="s">
        <v>399</v>
      </c>
      <c r="CF158" s="270" t="s">
        <v>380</v>
      </c>
      <c r="CG158" s="271" t="s">
        <v>393</v>
      </c>
      <c r="CH158" s="271" t="s">
        <v>682</v>
      </c>
      <c r="CI158" s="271" t="s">
        <v>395</v>
      </c>
      <c r="CJ158" s="272" t="s">
        <v>396</v>
      </c>
      <c r="CK158" s="273" t="s">
        <v>397</v>
      </c>
      <c r="CL158" s="256" t="s">
        <v>398</v>
      </c>
      <c r="CM158" s="257" t="s">
        <v>399</v>
      </c>
      <c r="CN158" s="270" t="s">
        <v>380</v>
      </c>
      <c r="CO158" s="271" t="s">
        <v>393</v>
      </c>
      <c r="CP158" s="271" t="s">
        <v>682</v>
      </c>
      <c r="CQ158" s="271" t="s">
        <v>395</v>
      </c>
      <c r="CR158" s="272" t="s">
        <v>396</v>
      </c>
      <c r="CS158" s="273" t="s">
        <v>397</v>
      </c>
      <c r="CT158" s="256" t="s">
        <v>398</v>
      </c>
      <c r="CU158" s="257" t="s">
        <v>399</v>
      </c>
      <c r="CV158" s="270" t="s">
        <v>380</v>
      </c>
      <c r="CW158" s="271" t="s">
        <v>393</v>
      </c>
      <c r="CX158" s="271" t="s">
        <v>682</v>
      </c>
      <c r="CY158" s="271" t="s">
        <v>395</v>
      </c>
      <c r="CZ158" s="272" t="s">
        <v>396</v>
      </c>
      <c r="DA158" s="273" t="s">
        <v>397</v>
      </c>
      <c r="DB158" s="256" t="s">
        <v>398</v>
      </c>
      <c r="DC158" s="257" t="s">
        <v>399</v>
      </c>
      <c r="DD158" s="270" t="s">
        <v>380</v>
      </c>
      <c r="DE158" s="271" t="s">
        <v>393</v>
      </c>
      <c r="DF158" s="271" t="s">
        <v>682</v>
      </c>
      <c r="DG158" s="271" t="s">
        <v>395</v>
      </c>
      <c r="DH158" s="272" t="s">
        <v>396</v>
      </c>
      <c r="DI158" s="273" t="s">
        <v>397</v>
      </c>
      <c r="DJ158" s="256" t="s">
        <v>398</v>
      </c>
      <c r="DK158" s="257" t="s">
        <v>399</v>
      </c>
      <c r="DL158" s="270" t="s">
        <v>380</v>
      </c>
      <c r="DM158" s="271" t="s">
        <v>393</v>
      </c>
      <c r="DN158" s="271" t="s">
        <v>682</v>
      </c>
      <c r="DO158" s="271" t="s">
        <v>395</v>
      </c>
      <c r="DP158" s="272" t="s">
        <v>396</v>
      </c>
      <c r="DQ158" s="273" t="s">
        <v>397</v>
      </c>
      <c r="DR158" s="256" t="s">
        <v>398</v>
      </c>
      <c r="DS158" s="257" t="s">
        <v>399</v>
      </c>
      <c r="DT158" s="270" t="s">
        <v>380</v>
      </c>
      <c r="DU158" s="271" t="s">
        <v>393</v>
      </c>
      <c r="DV158" s="271" t="s">
        <v>682</v>
      </c>
      <c r="DW158" s="271" t="s">
        <v>395</v>
      </c>
      <c r="DX158" s="272" t="s">
        <v>396</v>
      </c>
      <c r="DY158" s="273" t="s">
        <v>397</v>
      </c>
      <c r="DZ158" s="256" t="s">
        <v>398</v>
      </c>
      <c r="EA158" s="257" t="s">
        <v>399</v>
      </c>
      <c r="EB158" s="270" t="s">
        <v>380</v>
      </c>
      <c r="EC158" s="271" t="s">
        <v>393</v>
      </c>
      <c r="ED158" s="271" t="s">
        <v>682</v>
      </c>
      <c r="EE158" s="271" t="s">
        <v>395</v>
      </c>
      <c r="EF158" s="272" t="s">
        <v>396</v>
      </c>
      <c r="EG158" s="273" t="s">
        <v>397</v>
      </c>
      <c r="EH158" s="256" t="s">
        <v>398</v>
      </c>
      <c r="EI158" s="257" t="s">
        <v>399</v>
      </c>
      <c r="EJ158" s="270" t="s">
        <v>380</v>
      </c>
      <c r="EK158" s="271" t="s">
        <v>393</v>
      </c>
      <c r="EL158" s="271" t="s">
        <v>682</v>
      </c>
      <c r="EM158" s="271" t="s">
        <v>395</v>
      </c>
      <c r="EN158" s="272" t="s">
        <v>396</v>
      </c>
      <c r="EO158" s="273" t="s">
        <v>397</v>
      </c>
      <c r="EP158" s="256" t="s">
        <v>398</v>
      </c>
      <c r="EQ158" s="257" t="s">
        <v>399</v>
      </c>
      <c r="ER158" s="270" t="s">
        <v>380</v>
      </c>
      <c r="ES158" s="271" t="s">
        <v>393</v>
      </c>
      <c r="ET158" s="271" t="s">
        <v>682</v>
      </c>
      <c r="EU158" s="271" t="s">
        <v>395</v>
      </c>
      <c r="EV158" s="272" t="s">
        <v>396</v>
      </c>
      <c r="EW158" s="273" t="s">
        <v>397</v>
      </c>
      <c r="EX158" s="256" t="s">
        <v>398</v>
      </c>
      <c r="EY158" s="257" t="s">
        <v>399</v>
      </c>
      <c r="EZ158" s="270" t="s">
        <v>380</v>
      </c>
      <c r="FA158" s="271" t="s">
        <v>393</v>
      </c>
      <c r="FB158" s="271" t="s">
        <v>682</v>
      </c>
      <c r="FC158" s="271" t="s">
        <v>395</v>
      </c>
      <c r="FD158" s="272" t="s">
        <v>396</v>
      </c>
      <c r="FE158" s="273" t="s">
        <v>397</v>
      </c>
      <c r="FF158" s="256" t="s">
        <v>398</v>
      </c>
      <c r="FG158" s="257" t="s">
        <v>399</v>
      </c>
    </row>
    <row r="159" spans="1:163" ht="37.5" customHeight="1" thickBot="1">
      <c r="A159" s="115"/>
      <c r="B159" s="125">
        <v>1</v>
      </c>
      <c r="C159" s="138" t="s">
        <v>708</v>
      </c>
      <c r="D159" s="274"/>
      <c r="E159" s="275">
        <v>1</v>
      </c>
      <c r="F159" s="265" t="s">
        <v>401</v>
      </c>
      <c r="G159" s="244"/>
      <c r="H159" s="245"/>
      <c r="I159" s="246">
        <f t="shared" ref="I159:I167" si="180">+(G159+(G159*H159))*E159</f>
        <v>0</v>
      </c>
      <c r="J159" s="247" t="s">
        <v>1216</v>
      </c>
      <c r="K159" s="248"/>
      <c r="L159" s="274"/>
      <c r="M159" s="275">
        <v>1</v>
      </c>
      <c r="N159" s="265" t="s">
        <v>401</v>
      </c>
      <c r="O159" s="244"/>
      <c r="P159" s="245"/>
      <c r="Q159" s="246">
        <f t="shared" ref="Q159:Q167" si="181">+(O159+(O159*P159))*M159</f>
        <v>0</v>
      </c>
      <c r="R159" s="247" t="s">
        <v>1216</v>
      </c>
      <c r="S159" s="248"/>
      <c r="T159" s="274" t="s">
        <v>380</v>
      </c>
      <c r="U159" s="275">
        <v>1</v>
      </c>
      <c r="V159" s="265" t="s">
        <v>401</v>
      </c>
      <c r="W159" s="244">
        <v>30000</v>
      </c>
      <c r="X159" s="245">
        <v>0</v>
      </c>
      <c r="Y159" s="246">
        <f t="shared" ref="Y159:Y167" si="182">+(W159+(W159*X159))*U159</f>
        <v>30000</v>
      </c>
      <c r="Z159" s="249" t="s">
        <v>1218</v>
      </c>
      <c r="AA159" s="250" t="s">
        <v>1474</v>
      </c>
      <c r="AB159" s="274" t="s">
        <v>1255</v>
      </c>
      <c r="AC159" s="275">
        <v>1</v>
      </c>
      <c r="AD159" s="265" t="s">
        <v>401</v>
      </c>
      <c r="AE159" s="244">
        <v>872610</v>
      </c>
      <c r="AF159" s="245"/>
      <c r="AG159" s="246">
        <f t="shared" ref="AG159:AG167" si="183">+(AE159+(AE159*AF159))*AC159</f>
        <v>872610</v>
      </c>
      <c r="AH159" s="249" t="s">
        <v>402</v>
      </c>
      <c r="AI159" s="248"/>
      <c r="AJ159" s="274"/>
      <c r="AK159" s="275">
        <v>1</v>
      </c>
      <c r="AL159" s="265" t="s">
        <v>401</v>
      </c>
      <c r="AM159" s="276"/>
      <c r="AN159" s="277"/>
      <c r="AO159" s="246">
        <f t="shared" ref="AO159:AO167" si="184">+(AM159+(AM159*AN159))*AK159</f>
        <v>0</v>
      </c>
      <c r="AP159" s="247" t="s">
        <v>1216</v>
      </c>
      <c r="AQ159" s="248"/>
      <c r="AR159" s="274"/>
      <c r="AS159" s="275">
        <v>1</v>
      </c>
      <c r="AT159" s="265" t="s">
        <v>401</v>
      </c>
      <c r="AU159" s="244"/>
      <c r="AV159" s="245"/>
      <c r="AW159" s="246">
        <f t="shared" ref="AW159:AW167" si="185">+(AU159+(AU159*AV159))*AS159</f>
        <v>0</v>
      </c>
      <c r="AX159" s="247" t="s">
        <v>1216</v>
      </c>
      <c r="AY159" s="248"/>
      <c r="AZ159" s="274"/>
      <c r="BA159" s="275">
        <v>1</v>
      </c>
      <c r="BB159" s="265" t="s">
        <v>401</v>
      </c>
      <c r="BC159" s="244"/>
      <c r="BD159" s="245"/>
      <c r="BE159" s="246">
        <f t="shared" ref="BE159:BE167" si="186">+(BC159+(BC159*BD159))*BA159</f>
        <v>0</v>
      </c>
      <c r="BF159" s="247" t="s">
        <v>1216</v>
      </c>
      <c r="BG159" s="248"/>
      <c r="BH159" s="274"/>
      <c r="BI159" s="275">
        <v>1</v>
      </c>
      <c r="BJ159" s="265" t="s">
        <v>401</v>
      </c>
      <c r="BK159" s="276"/>
      <c r="BL159" s="277"/>
      <c r="BM159" s="246">
        <f t="shared" ref="BM159:BM167" si="187">+(BK159+(BK159*BL159))*BI159</f>
        <v>0</v>
      </c>
      <c r="BN159" s="247" t="s">
        <v>1216</v>
      </c>
      <c r="BO159" s="248"/>
      <c r="BP159" s="274"/>
      <c r="BQ159" s="275">
        <v>1</v>
      </c>
      <c r="BR159" s="265" t="s">
        <v>401</v>
      </c>
      <c r="BS159" s="244"/>
      <c r="BT159" s="245"/>
      <c r="BU159" s="246">
        <f t="shared" ref="BU159:BU167" si="188">+(BS159+(BS159*BT159))*BQ159</f>
        <v>0</v>
      </c>
      <c r="BV159" s="247" t="s">
        <v>1216</v>
      </c>
      <c r="BW159" s="248"/>
      <c r="BX159" s="274"/>
      <c r="BY159" s="275">
        <v>1</v>
      </c>
      <c r="BZ159" s="265" t="s">
        <v>401</v>
      </c>
      <c r="CA159" s="244"/>
      <c r="CB159" s="245"/>
      <c r="CC159" s="246">
        <f t="shared" ref="CC159:CC167" si="189">+(CA159+(CA159*CB159))*BY159</f>
        <v>0</v>
      </c>
      <c r="CD159" s="247" t="s">
        <v>1216</v>
      </c>
      <c r="CE159" s="248"/>
      <c r="CF159" s="274"/>
      <c r="CG159" s="275">
        <v>1</v>
      </c>
      <c r="CH159" s="265" t="s">
        <v>401</v>
      </c>
      <c r="CI159" s="244"/>
      <c r="CJ159" s="245"/>
      <c r="CK159" s="246">
        <f t="shared" ref="CK159:CK167" si="190">+(CI159+(CI159*CJ159))*CG159</f>
        <v>0</v>
      </c>
      <c r="CL159" s="247" t="s">
        <v>1216</v>
      </c>
      <c r="CM159" s="248"/>
      <c r="CN159" s="274"/>
      <c r="CO159" s="275">
        <v>1</v>
      </c>
      <c r="CP159" s="265" t="s">
        <v>401</v>
      </c>
      <c r="CQ159" s="276"/>
      <c r="CR159" s="277"/>
      <c r="CS159" s="246">
        <f t="shared" ref="CS159:CS167" si="191">+(CQ159+(CQ159*CR159))*CO159</f>
        <v>0</v>
      </c>
      <c r="CT159" s="247" t="s">
        <v>1216</v>
      </c>
      <c r="CU159" s="248"/>
      <c r="CV159" s="274"/>
      <c r="CW159" s="275">
        <v>1</v>
      </c>
      <c r="CX159" s="265" t="s">
        <v>401</v>
      </c>
      <c r="CY159" s="244"/>
      <c r="CZ159" s="245"/>
      <c r="DA159" s="246">
        <f t="shared" ref="DA159:DA167" si="192">+(CY159+(CY159*CZ159))*CW159</f>
        <v>0</v>
      </c>
      <c r="DB159" s="247" t="s">
        <v>1216</v>
      </c>
      <c r="DC159" s="248"/>
      <c r="DD159" s="274"/>
      <c r="DE159" s="275">
        <v>1</v>
      </c>
      <c r="DF159" s="265" t="s">
        <v>401</v>
      </c>
      <c r="DG159" s="276"/>
      <c r="DH159" s="277"/>
      <c r="DI159" s="246">
        <f t="shared" ref="DI159:DI167" si="193">+(DG159+(DG159*DH159))*DE159</f>
        <v>0</v>
      </c>
      <c r="DJ159" s="247" t="s">
        <v>1216</v>
      </c>
      <c r="DK159" s="248"/>
      <c r="DL159" s="274"/>
      <c r="DM159" s="275">
        <v>1</v>
      </c>
      <c r="DN159" s="265" t="s">
        <v>401</v>
      </c>
      <c r="DO159" s="276"/>
      <c r="DP159" s="277"/>
      <c r="DQ159" s="246">
        <f t="shared" ref="DQ159:DQ167" si="194">+(DO159+(DO159*DP159))*DM159</f>
        <v>0</v>
      </c>
      <c r="DR159" s="247" t="s">
        <v>1216</v>
      </c>
      <c r="DS159" s="248"/>
      <c r="DT159" s="274"/>
      <c r="DU159" s="275">
        <v>1</v>
      </c>
      <c r="DV159" s="265" t="s">
        <v>401</v>
      </c>
      <c r="DW159" s="244"/>
      <c r="DX159" s="245"/>
      <c r="DY159" s="246">
        <f t="shared" ref="DY159:DY167" si="195">+(DW159+(DW159*DX159))*DU159</f>
        <v>0</v>
      </c>
      <c r="DZ159" s="247" t="s">
        <v>1216</v>
      </c>
      <c r="EA159" s="248"/>
      <c r="EB159" s="274"/>
      <c r="EC159" s="275">
        <v>1</v>
      </c>
      <c r="ED159" s="265" t="s">
        <v>401</v>
      </c>
      <c r="EE159" s="244"/>
      <c r="EF159" s="245"/>
      <c r="EG159" s="246">
        <f t="shared" ref="EG159:EG167" si="196">+(EE159+(EE159*EF159))*EC159</f>
        <v>0</v>
      </c>
      <c r="EH159" s="247" t="s">
        <v>1216</v>
      </c>
      <c r="EI159" s="248"/>
      <c r="EJ159" s="274"/>
      <c r="EK159" s="275">
        <v>1</v>
      </c>
      <c r="EL159" s="265" t="s">
        <v>401</v>
      </c>
      <c r="EM159" s="244"/>
      <c r="EN159" s="245"/>
      <c r="EO159" s="246">
        <f t="shared" ref="EO159:EO167" si="197">+(EM159+(EM159*EN159))*EK159</f>
        <v>0</v>
      </c>
      <c r="EP159" s="247" t="s">
        <v>1216</v>
      </c>
      <c r="EQ159" s="248"/>
      <c r="ER159" s="274"/>
      <c r="ES159" s="275">
        <v>1</v>
      </c>
      <c r="ET159" s="265" t="s">
        <v>401</v>
      </c>
      <c r="EU159" s="276"/>
      <c r="EV159" s="277"/>
      <c r="EW159" s="246">
        <f t="shared" ref="EW159:EW167" si="198">+(EU159+(EU159*EV159))*ES159</f>
        <v>0</v>
      </c>
      <c r="EX159" s="247" t="s">
        <v>1216</v>
      </c>
      <c r="EY159" s="248"/>
      <c r="EZ159" s="274"/>
      <c r="FA159" s="275">
        <v>1</v>
      </c>
      <c r="FB159" s="265" t="s">
        <v>401</v>
      </c>
      <c r="FC159" s="276"/>
      <c r="FD159" s="277"/>
      <c r="FE159" s="246">
        <f t="shared" ref="FE159:FE167" si="199">+(FC159+(FC159*FD159))*FA159</f>
        <v>0</v>
      </c>
      <c r="FF159" s="247" t="s">
        <v>1216</v>
      </c>
      <c r="FG159" s="248"/>
    </row>
    <row r="160" spans="1:163" ht="37.5" customHeight="1">
      <c r="A160" s="115"/>
      <c r="B160" s="125">
        <v>2</v>
      </c>
      <c r="C160" s="138" t="s">
        <v>709</v>
      </c>
      <c r="D160" s="274"/>
      <c r="E160" s="275">
        <v>1</v>
      </c>
      <c r="F160" s="265" t="s">
        <v>401</v>
      </c>
      <c r="G160" s="244"/>
      <c r="H160" s="245"/>
      <c r="I160" s="246">
        <f t="shared" si="180"/>
        <v>0</v>
      </c>
      <c r="J160" s="258"/>
      <c r="K160" s="433"/>
      <c r="L160" s="274"/>
      <c r="M160" s="275">
        <v>1</v>
      </c>
      <c r="N160" s="265" t="s">
        <v>401</v>
      </c>
      <c r="O160" s="244"/>
      <c r="P160" s="245"/>
      <c r="Q160" s="246">
        <f t="shared" si="181"/>
        <v>0</v>
      </c>
      <c r="R160" s="258"/>
      <c r="S160" s="433"/>
      <c r="T160" s="274" t="s">
        <v>1254</v>
      </c>
      <c r="U160" s="275">
        <v>1</v>
      </c>
      <c r="V160" s="265" t="s">
        <v>401</v>
      </c>
      <c r="W160" s="244">
        <v>1535000</v>
      </c>
      <c r="X160" s="245">
        <v>0</v>
      </c>
      <c r="Y160" s="246">
        <f t="shared" si="182"/>
        <v>1535000</v>
      </c>
      <c r="Z160" s="258"/>
      <c r="AA160" s="433"/>
      <c r="AB160" s="274" t="s">
        <v>1255</v>
      </c>
      <c r="AC160" s="275">
        <v>1</v>
      </c>
      <c r="AD160" s="265" t="s">
        <v>401</v>
      </c>
      <c r="AE160" s="244">
        <v>637500</v>
      </c>
      <c r="AF160" s="245"/>
      <c r="AG160" s="246">
        <f t="shared" si="183"/>
        <v>637500</v>
      </c>
      <c r="AH160" s="258"/>
      <c r="AI160" s="433"/>
      <c r="AJ160" s="274"/>
      <c r="AK160" s="275">
        <v>1</v>
      </c>
      <c r="AL160" s="265" t="s">
        <v>401</v>
      </c>
      <c r="AM160" s="276"/>
      <c r="AN160" s="277"/>
      <c r="AO160" s="246">
        <f t="shared" si="184"/>
        <v>0</v>
      </c>
      <c r="AP160" s="258"/>
      <c r="AQ160" s="433"/>
      <c r="AR160" s="274"/>
      <c r="AS160" s="275">
        <v>1</v>
      </c>
      <c r="AT160" s="265" t="s">
        <v>401</v>
      </c>
      <c r="AU160" s="244"/>
      <c r="AV160" s="245"/>
      <c r="AW160" s="246">
        <f t="shared" si="185"/>
        <v>0</v>
      </c>
      <c r="AX160" s="258"/>
      <c r="AY160" s="433"/>
      <c r="AZ160" s="274"/>
      <c r="BA160" s="275">
        <v>1</v>
      </c>
      <c r="BB160" s="265" t="s">
        <v>401</v>
      </c>
      <c r="BC160" s="244"/>
      <c r="BD160" s="245"/>
      <c r="BE160" s="246">
        <f t="shared" si="186"/>
        <v>0</v>
      </c>
      <c r="BF160" s="258"/>
      <c r="BG160" s="433"/>
      <c r="BH160" s="274"/>
      <c r="BI160" s="275">
        <v>1</v>
      </c>
      <c r="BJ160" s="265" t="s">
        <v>401</v>
      </c>
      <c r="BK160" s="276"/>
      <c r="BL160" s="277"/>
      <c r="BM160" s="246">
        <f t="shared" si="187"/>
        <v>0</v>
      </c>
      <c r="BN160" s="258"/>
      <c r="BO160" s="433"/>
      <c r="BP160" s="274"/>
      <c r="BQ160" s="275">
        <v>1</v>
      </c>
      <c r="BR160" s="265" t="s">
        <v>401</v>
      </c>
      <c r="BS160" s="244"/>
      <c r="BT160" s="245"/>
      <c r="BU160" s="246">
        <f t="shared" si="188"/>
        <v>0</v>
      </c>
      <c r="BV160" s="258"/>
      <c r="BW160" s="433"/>
      <c r="BX160" s="274"/>
      <c r="BY160" s="275">
        <v>1</v>
      </c>
      <c r="BZ160" s="265" t="s">
        <v>401</v>
      </c>
      <c r="CA160" s="244"/>
      <c r="CB160" s="245"/>
      <c r="CC160" s="246">
        <f t="shared" si="189"/>
        <v>0</v>
      </c>
      <c r="CD160" s="258"/>
      <c r="CE160" s="433"/>
      <c r="CF160" s="274"/>
      <c r="CG160" s="275">
        <v>1</v>
      </c>
      <c r="CH160" s="265" t="s">
        <v>401</v>
      </c>
      <c r="CI160" s="244"/>
      <c r="CJ160" s="245"/>
      <c r="CK160" s="246">
        <f t="shared" si="190"/>
        <v>0</v>
      </c>
      <c r="CL160" s="258"/>
      <c r="CM160" s="433"/>
      <c r="CN160" s="274"/>
      <c r="CO160" s="275">
        <v>1</v>
      </c>
      <c r="CP160" s="265" t="s">
        <v>401</v>
      </c>
      <c r="CQ160" s="276"/>
      <c r="CR160" s="277"/>
      <c r="CS160" s="246">
        <f t="shared" si="191"/>
        <v>0</v>
      </c>
      <c r="CT160" s="258"/>
      <c r="CU160" s="433"/>
      <c r="CV160" s="274"/>
      <c r="CW160" s="275">
        <v>1</v>
      </c>
      <c r="CX160" s="265" t="s">
        <v>401</v>
      </c>
      <c r="CY160" s="244"/>
      <c r="CZ160" s="245"/>
      <c r="DA160" s="246">
        <f t="shared" si="192"/>
        <v>0</v>
      </c>
      <c r="DB160" s="258"/>
      <c r="DC160" s="433"/>
      <c r="DD160" s="274"/>
      <c r="DE160" s="275">
        <v>1</v>
      </c>
      <c r="DF160" s="265" t="s">
        <v>401</v>
      </c>
      <c r="DG160" s="276"/>
      <c r="DH160" s="277"/>
      <c r="DI160" s="246">
        <f t="shared" si="193"/>
        <v>0</v>
      </c>
      <c r="DJ160" s="258"/>
      <c r="DK160" s="433"/>
      <c r="DL160" s="274"/>
      <c r="DM160" s="275">
        <v>1</v>
      </c>
      <c r="DN160" s="265" t="s">
        <v>401</v>
      </c>
      <c r="DO160" s="276"/>
      <c r="DP160" s="277"/>
      <c r="DQ160" s="246">
        <f t="shared" si="194"/>
        <v>0</v>
      </c>
      <c r="DR160" s="258"/>
      <c r="DS160" s="433"/>
      <c r="DT160" s="274"/>
      <c r="DU160" s="275">
        <v>1</v>
      </c>
      <c r="DV160" s="265" t="s">
        <v>401</v>
      </c>
      <c r="DW160" s="244"/>
      <c r="DX160" s="245"/>
      <c r="DY160" s="246">
        <f t="shared" si="195"/>
        <v>0</v>
      </c>
      <c r="DZ160" s="258"/>
      <c r="EA160" s="433"/>
      <c r="EB160" s="274"/>
      <c r="EC160" s="275">
        <v>1</v>
      </c>
      <c r="ED160" s="265" t="s">
        <v>401</v>
      </c>
      <c r="EE160" s="244"/>
      <c r="EF160" s="245"/>
      <c r="EG160" s="246">
        <f t="shared" si="196"/>
        <v>0</v>
      </c>
      <c r="EH160" s="258"/>
      <c r="EI160" s="433"/>
      <c r="EJ160" s="274"/>
      <c r="EK160" s="275">
        <v>1</v>
      </c>
      <c r="EL160" s="265" t="s">
        <v>401</v>
      </c>
      <c r="EM160" s="244"/>
      <c r="EN160" s="245"/>
      <c r="EO160" s="246">
        <f t="shared" si="197"/>
        <v>0</v>
      </c>
      <c r="EP160" s="258"/>
      <c r="EQ160" s="433"/>
      <c r="ER160" s="274"/>
      <c r="ES160" s="275">
        <v>1</v>
      </c>
      <c r="ET160" s="265" t="s">
        <v>401</v>
      </c>
      <c r="EU160" s="276"/>
      <c r="EV160" s="277"/>
      <c r="EW160" s="246">
        <f t="shared" si="198"/>
        <v>0</v>
      </c>
      <c r="EX160" s="258"/>
      <c r="EY160" s="433"/>
      <c r="EZ160" s="274"/>
      <c r="FA160" s="275">
        <v>1</v>
      </c>
      <c r="FB160" s="265" t="s">
        <v>401</v>
      </c>
      <c r="FC160" s="276"/>
      <c r="FD160" s="277"/>
      <c r="FE160" s="246">
        <f t="shared" si="199"/>
        <v>0</v>
      </c>
      <c r="FF160" s="258"/>
      <c r="FG160" s="433"/>
    </row>
    <row r="161" spans="1:163" ht="37.5" customHeight="1">
      <c r="A161" s="115"/>
      <c r="B161" s="125">
        <v>3</v>
      </c>
      <c r="C161" s="138" t="s">
        <v>710</v>
      </c>
      <c r="D161" s="274"/>
      <c r="E161" s="275">
        <v>1</v>
      </c>
      <c r="F161" s="265" t="s">
        <v>401</v>
      </c>
      <c r="G161" s="244"/>
      <c r="H161" s="245"/>
      <c r="I161" s="246">
        <f t="shared" si="180"/>
        <v>0</v>
      </c>
      <c r="J161" s="258"/>
      <c r="K161" s="433"/>
      <c r="L161" s="274"/>
      <c r="M161" s="275">
        <v>1</v>
      </c>
      <c r="N161" s="265" t="s">
        <v>401</v>
      </c>
      <c r="O161" s="244"/>
      <c r="P161" s="245"/>
      <c r="Q161" s="246">
        <f t="shared" si="181"/>
        <v>0</v>
      </c>
      <c r="R161" s="258"/>
      <c r="S161" s="433"/>
      <c r="T161" s="274" t="s">
        <v>1254</v>
      </c>
      <c r="U161" s="275">
        <v>1</v>
      </c>
      <c r="V161" s="265" t="s">
        <v>401</v>
      </c>
      <c r="W161" s="244">
        <v>0</v>
      </c>
      <c r="X161" s="245">
        <v>0</v>
      </c>
      <c r="Y161" s="246">
        <f t="shared" si="182"/>
        <v>0</v>
      </c>
      <c r="Z161" s="258"/>
      <c r="AA161" s="433"/>
      <c r="AB161" s="274" t="s">
        <v>1259</v>
      </c>
      <c r="AC161" s="275">
        <v>1</v>
      </c>
      <c r="AD161" s="265" t="s">
        <v>401</v>
      </c>
      <c r="AE161" s="244">
        <v>2697645</v>
      </c>
      <c r="AF161" s="245"/>
      <c r="AG161" s="246">
        <f t="shared" si="183"/>
        <v>2697645</v>
      </c>
      <c r="AH161" s="258"/>
      <c r="AI161" s="433"/>
      <c r="AJ161" s="274"/>
      <c r="AK161" s="275">
        <v>1</v>
      </c>
      <c r="AL161" s="265" t="s">
        <v>401</v>
      </c>
      <c r="AM161" s="276"/>
      <c r="AN161" s="277"/>
      <c r="AO161" s="246">
        <f t="shared" si="184"/>
        <v>0</v>
      </c>
      <c r="AP161" s="258"/>
      <c r="AQ161" s="433"/>
      <c r="AR161" s="274"/>
      <c r="AS161" s="275">
        <v>1</v>
      </c>
      <c r="AT161" s="265" t="s">
        <v>401</v>
      </c>
      <c r="AU161" s="244"/>
      <c r="AV161" s="245"/>
      <c r="AW161" s="246">
        <f t="shared" si="185"/>
        <v>0</v>
      </c>
      <c r="AX161" s="258"/>
      <c r="AY161" s="433"/>
      <c r="AZ161" s="274"/>
      <c r="BA161" s="275">
        <v>1</v>
      </c>
      <c r="BB161" s="265" t="s">
        <v>401</v>
      </c>
      <c r="BC161" s="244"/>
      <c r="BD161" s="245"/>
      <c r="BE161" s="246">
        <f t="shared" si="186"/>
        <v>0</v>
      </c>
      <c r="BF161" s="258"/>
      <c r="BG161" s="433"/>
      <c r="BH161" s="274"/>
      <c r="BI161" s="275">
        <v>1</v>
      </c>
      <c r="BJ161" s="265" t="s">
        <v>401</v>
      </c>
      <c r="BK161" s="276"/>
      <c r="BL161" s="277"/>
      <c r="BM161" s="246">
        <f t="shared" si="187"/>
        <v>0</v>
      </c>
      <c r="BN161" s="258"/>
      <c r="BO161" s="433"/>
      <c r="BP161" s="274"/>
      <c r="BQ161" s="275">
        <v>1</v>
      </c>
      <c r="BR161" s="265" t="s">
        <v>401</v>
      </c>
      <c r="BS161" s="244"/>
      <c r="BT161" s="245"/>
      <c r="BU161" s="246">
        <f t="shared" si="188"/>
        <v>0</v>
      </c>
      <c r="BV161" s="258"/>
      <c r="BW161" s="433"/>
      <c r="BX161" s="274"/>
      <c r="BY161" s="275">
        <v>1</v>
      </c>
      <c r="BZ161" s="265" t="s">
        <v>401</v>
      </c>
      <c r="CA161" s="244"/>
      <c r="CB161" s="245"/>
      <c r="CC161" s="246">
        <f t="shared" si="189"/>
        <v>0</v>
      </c>
      <c r="CD161" s="258"/>
      <c r="CE161" s="433"/>
      <c r="CF161" s="274"/>
      <c r="CG161" s="275">
        <v>1</v>
      </c>
      <c r="CH161" s="265" t="s">
        <v>401</v>
      </c>
      <c r="CI161" s="244"/>
      <c r="CJ161" s="245"/>
      <c r="CK161" s="246">
        <f t="shared" si="190"/>
        <v>0</v>
      </c>
      <c r="CL161" s="258"/>
      <c r="CM161" s="433"/>
      <c r="CN161" s="274"/>
      <c r="CO161" s="275">
        <v>1</v>
      </c>
      <c r="CP161" s="265" t="s">
        <v>401</v>
      </c>
      <c r="CQ161" s="276"/>
      <c r="CR161" s="277"/>
      <c r="CS161" s="246">
        <f t="shared" si="191"/>
        <v>0</v>
      </c>
      <c r="CT161" s="258"/>
      <c r="CU161" s="433"/>
      <c r="CV161" s="274"/>
      <c r="CW161" s="275">
        <v>1</v>
      </c>
      <c r="CX161" s="265" t="s">
        <v>401</v>
      </c>
      <c r="CY161" s="244"/>
      <c r="CZ161" s="245"/>
      <c r="DA161" s="246">
        <f t="shared" si="192"/>
        <v>0</v>
      </c>
      <c r="DB161" s="258"/>
      <c r="DC161" s="433"/>
      <c r="DD161" s="274"/>
      <c r="DE161" s="275">
        <v>1</v>
      </c>
      <c r="DF161" s="265" t="s">
        <v>401</v>
      </c>
      <c r="DG161" s="276"/>
      <c r="DH161" s="277"/>
      <c r="DI161" s="246">
        <f t="shared" si="193"/>
        <v>0</v>
      </c>
      <c r="DJ161" s="258"/>
      <c r="DK161" s="433"/>
      <c r="DL161" s="274"/>
      <c r="DM161" s="275">
        <v>1</v>
      </c>
      <c r="DN161" s="265" t="s">
        <v>401</v>
      </c>
      <c r="DO161" s="276"/>
      <c r="DP161" s="277"/>
      <c r="DQ161" s="246">
        <f t="shared" si="194"/>
        <v>0</v>
      </c>
      <c r="DR161" s="258"/>
      <c r="DS161" s="433"/>
      <c r="DT161" s="274"/>
      <c r="DU161" s="275">
        <v>1</v>
      </c>
      <c r="DV161" s="265" t="s">
        <v>401</v>
      </c>
      <c r="DW161" s="244"/>
      <c r="DX161" s="245"/>
      <c r="DY161" s="246">
        <f t="shared" si="195"/>
        <v>0</v>
      </c>
      <c r="DZ161" s="258"/>
      <c r="EA161" s="433"/>
      <c r="EB161" s="274"/>
      <c r="EC161" s="275">
        <v>1</v>
      </c>
      <c r="ED161" s="265" t="s">
        <v>401</v>
      </c>
      <c r="EE161" s="244"/>
      <c r="EF161" s="245"/>
      <c r="EG161" s="246">
        <f t="shared" si="196"/>
        <v>0</v>
      </c>
      <c r="EH161" s="258"/>
      <c r="EI161" s="433"/>
      <c r="EJ161" s="274"/>
      <c r="EK161" s="275">
        <v>1</v>
      </c>
      <c r="EL161" s="265" t="s">
        <v>401</v>
      </c>
      <c r="EM161" s="244"/>
      <c r="EN161" s="245"/>
      <c r="EO161" s="246">
        <f t="shared" si="197"/>
        <v>0</v>
      </c>
      <c r="EP161" s="258"/>
      <c r="EQ161" s="433"/>
      <c r="ER161" s="274"/>
      <c r="ES161" s="275">
        <v>1</v>
      </c>
      <c r="ET161" s="265" t="s">
        <v>401</v>
      </c>
      <c r="EU161" s="276"/>
      <c r="EV161" s="277"/>
      <c r="EW161" s="246">
        <f t="shared" si="198"/>
        <v>0</v>
      </c>
      <c r="EX161" s="258"/>
      <c r="EY161" s="433"/>
      <c r="EZ161" s="274"/>
      <c r="FA161" s="275">
        <v>1</v>
      </c>
      <c r="FB161" s="265" t="s">
        <v>401</v>
      </c>
      <c r="FC161" s="276"/>
      <c r="FD161" s="277"/>
      <c r="FE161" s="246">
        <f t="shared" si="199"/>
        <v>0</v>
      </c>
      <c r="FF161" s="258"/>
      <c r="FG161" s="433"/>
    </row>
    <row r="162" spans="1:163" ht="37.5" customHeight="1">
      <c r="A162" s="115"/>
      <c r="B162" s="125">
        <v>4</v>
      </c>
      <c r="C162" s="138" t="s">
        <v>690</v>
      </c>
      <c r="D162" s="274"/>
      <c r="E162" s="275">
        <v>1</v>
      </c>
      <c r="F162" s="265" t="s">
        <v>401</v>
      </c>
      <c r="G162" s="244"/>
      <c r="H162" s="245"/>
      <c r="I162" s="246">
        <f t="shared" si="180"/>
        <v>0</v>
      </c>
      <c r="J162" s="258"/>
      <c r="K162" s="433"/>
      <c r="L162" s="274"/>
      <c r="M162" s="275">
        <v>1</v>
      </c>
      <c r="N162" s="265" t="s">
        <v>401</v>
      </c>
      <c r="O162" s="244"/>
      <c r="P162" s="245"/>
      <c r="Q162" s="246">
        <f t="shared" si="181"/>
        <v>0</v>
      </c>
      <c r="R162" s="258"/>
      <c r="S162" s="433"/>
      <c r="T162" s="274"/>
      <c r="U162" s="275">
        <v>1</v>
      </c>
      <c r="V162" s="265" t="s">
        <v>401</v>
      </c>
      <c r="W162" s="244">
        <v>0</v>
      </c>
      <c r="X162" s="245">
        <v>0</v>
      </c>
      <c r="Y162" s="246">
        <f t="shared" si="182"/>
        <v>0</v>
      </c>
      <c r="Z162" s="258"/>
      <c r="AA162" s="433"/>
      <c r="AB162" s="274" t="s">
        <v>1261</v>
      </c>
      <c r="AC162" s="275">
        <v>1</v>
      </c>
      <c r="AD162" s="265" t="s">
        <v>401</v>
      </c>
      <c r="AE162" s="244">
        <v>0</v>
      </c>
      <c r="AF162" s="245"/>
      <c r="AG162" s="246">
        <f t="shared" si="183"/>
        <v>0</v>
      </c>
      <c r="AH162" s="258"/>
      <c r="AI162" s="433"/>
      <c r="AJ162" s="274"/>
      <c r="AK162" s="275">
        <v>1</v>
      </c>
      <c r="AL162" s="265" t="s">
        <v>401</v>
      </c>
      <c r="AM162" s="276"/>
      <c r="AN162" s="277"/>
      <c r="AO162" s="246">
        <f t="shared" si="184"/>
        <v>0</v>
      </c>
      <c r="AP162" s="258"/>
      <c r="AQ162" s="433"/>
      <c r="AR162" s="274"/>
      <c r="AS162" s="275">
        <v>1</v>
      </c>
      <c r="AT162" s="265" t="s">
        <v>401</v>
      </c>
      <c r="AU162" s="244"/>
      <c r="AV162" s="245"/>
      <c r="AW162" s="246">
        <f t="shared" si="185"/>
        <v>0</v>
      </c>
      <c r="AX162" s="258"/>
      <c r="AY162" s="433"/>
      <c r="AZ162" s="274"/>
      <c r="BA162" s="275">
        <v>1</v>
      </c>
      <c r="BB162" s="265" t="s">
        <v>401</v>
      </c>
      <c r="BC162" s="244"/>
      <c r="BD162" s="245"/>
      <c r="BE162" s="246">
        <f t="shared" si="186"/>
        <v>0</v>
      </c>
      <c r="BF162" s="258"/>
      <c r="BG162" s="433"/>
      <c r="BH162" s="274"/>
      <c r="BI162" s="275">
        <v>1</v>
      </c>
      <c r="BJ162" s="265" t="s">
        <v>401</v>
      </c>
      <c r="BK162" s="276"/>
      <c r="BL162" s="277"/>
      <c r="BM162" s="246">
        <f t="shared" si="187"/>
        <v>0</v>
      </c>
      <c r="BN162" s="258"/>
      <c r="BO162" s="433"/>
      <c r="BP162" s="274"/>
      <c r="BQ162" s="275">
        <v>1</v>
      </c>
      <c r="BR162" s="265" t="s">
        <v>401</v>
      </c>
      <c r="BS162" s="244"/>
      <c r="BT162" s="245"/>
      <c r="BU162" s="246">
        <f t="shared" si="188"/>
        <v>0</v>
      </c>
      <c r="BV162" s="258"/>
      <c r="BW162" s="433"/>
      <c r="BX162" s="274"/>
      <c r="BY162" s="275">
        <v>1</v>
      </c>
      <c r="BZ162" s="265" t="s">
        <v>401</v>
      </c>
      <c r="CA162" s="244"/>
      <c r="CB162" s="245"/>
      <c r="CC162" s="246">
        <f t="shared" si="189"/>
        <v>0</v>
      </c>
      <c r="CD162" s="258"/>
      <c r="CE162" s="433"/>
      <c r="CF162" s="274"/>
      <c r="CG162" s="275">
        <v>1</v>
      </c>
      <c r="CH162" s="265" t="s">
        <v>401</v>
      </c>
      <c r="CI162" s="244"/>
      <c r="CJ162" s="245"/>
      <c r="CK162" s="246">
        <f t="shared" si="190"/>
        <v>0</v>
      </c>
      <c r="CL162" s="258"/>
      <c r="CM162" s="433"/>
      <c r="CN162" s="274"/>
      <c r="CO162" s="275">
        <v>1</v>
      </c>
      <c r="CP162" s="265" t="s">
        <v>401</v>
      </c>
      <c r="CQ162" s="276"/>
      <c r="CR162" s="277"/>
      <c r="CS162" s="246">
        <f t="shared" si="191"/>
        <v>0</v>
      </c>
      <c r="CT162" s="258"/>
      <c r="CU162" s="433"/>
      <c r="CV162" s="274"/>
      <c r="CW162" s="275">
        <v>1</v>
      </c>
      <c r="CX162" s="265" t="s">
        <v>401</v>
      </c>
      <c r="CY162" s="244"/>
      <c r="CZ162" s="245"/>
      <c r="DA162" s="246">
        <f t="shared" si="192"/>
        <v>0</v>
      </c>
      <c r="DB162" s="258"/>
      <c r="DC162" s="433"/>
      <c r="DD162" s="274"/>
      <c r="DE162" s="275">
        <v>1</v>
      </c>
      <c r="DF162" s="265" t="s">
        <v>401</v>
      </c>
      <c r="DG162" s="276"/>
      <c r="DH162" s="277"/>
      <c r="DI162" s="246">
        <f t="shared" si="193"/>
        <v>0</v>
      </c>
      <c r="DJ162" s="258"/>
      <c r="DK162" s="433"/>
      <c r="DL162" s="274"/>
      <c r="DM162" s="275">
        <v>1</v>
      </c>
      <c r="DN162" s="265" t="s">
        <v>401</v>
      </c>
      <c r="DO162" s="276"/>
      <c r="DP162" s="277"/>
      <c r="DQ162" s="246">
        <f t="shared" si="194"/>
        <v>0</v>
      </c>
      <c r="DR162" s="258"/>
      <c r="DS162" s="433"/>
      <c r="DT162" s="274"/>
      <c r="DU162" s="275">
        <v>1</v>
      </c>
      <c r="DV162" s="265" t="s">
        <v>401</v>
      </c>
      <c r="DW162" s="244"/>
      <c r="DX162" s="245"/>
      <c r="DY162" s="246">
        <f t="shared" si="195"/>
        <v>0</v>
      </c>
      <c r="DZ162" s="258"/>
      <c r="EA162" s="433"/>
      <c r="EB162" s="274"/>
      <c r="EC162" s="275">
        <v>1</v>
      </c>
      <c r="ED162" s="265" t="s">
        <v>401</v>
      </c>
      <c r="EE162" s="244"/>
      <c r="EF162" s="245"/>
      <c r="EG162" s="246">
        <f t="shared" si="196"/>
        <v>0</v>
      </c>
      <c r="EH162" s="258"/>
      <c r="EI162" s="433"/>
      <c r="EJ162" s="274"/>
      <c r="EK162" s="275">
        <v>1</v>
      </c>
      <c r="EL162" s="265" t="s">
        <v>401</v>
      </c>
      <c r="EM162" s="244"/>
      <c r="EN162" s="245"/>
      <c r="EO162" s="246">
        <f t="shared" si="197"/>
        <v>0</v>
      </c>
      <c r="EP162" s="258"/>
      <c r="EQ162" s="433"/>
      <c r="ER162" s="274"/>
      <c r="ES162" s="275">
        <v>1</v>
      </c>
      <c r="ET162" s="265" t="s">
        <v>401</v>
      </c>
      <c r="EU162" s="276"/>
      <c r="EV162" s="277"/>
      <c r="EW162" s="246">
        <f t="shared" si="198"/>
        <v>0</v>
      </c>
      <c r="EX162" s="258"/>
      <c r="EY162" s="433"/>
      <c r="EZ162" s="274"/>
      <c r="FA162" s="275">
        <v>1</v>
      </c>
      <c r="FB162" s="265" t="s">
        <v>401</v>
      </c>
      <c r="FC162" s="276"/>
      <c r="FD162" s="277"/>
      <c r="FE162" s="246">
        <f t="shared" si="199"/>
        <v>0</v>
      </c>
      <c r="FF162" s="258"/>
      <c r="FG162" s="433"/>
    </row>
    <row r="163" spans="1:163" ht="37.5" customHeight="1">
      <c r="A163" s="115"/>
      <c r="B163" s="125">
        <v>5</v>
      </c>
      <c r="C163" s="138" t="s">
        <v>691</v>
      </c>
      <c r="D163" s="274"/>
      <c r="E163" s="275">
        <v>1</v>
      </c>
      <c r="F163" s="265" t="s">
        <v>401</v>
      </c>
      <c r="G163" s="244"/>
      <c r="H163" s="245"/>
      <c r="I163" s="246">
        <f t="shared" si="180"/>
        <v>0</v>
      </c>
      <c r="J163" s="258"/>
      <c r="K163" s="433"/>
      <c r="L163" s="274"/>
      <c r="M163" s="275">
        <v>1</v>
      </c>
      <c r="N163" s="265" t="s">
        <v>401</v>
      </c>
      <c r="O163" s="244"/>
      <c r="P163" s="245"/>
      <c r="Q163" s="246">
        <f t="shared" si="181"/>
        <v>0</v>
      </c>
      <c r="R163" s="258"/>
      <c r="S163" s="433"/>
      <c r="T163" s="274"/>
      <c r="U163" s="275">
        <v>1</v>
      </c>
      <c r="V163" s="265" t="s">
        <v>401</v>
      </c>
      <c r="W163" s="244">
        <v>30000</v>
      </c>
      <c r="X163" s="245">
        <v>0</v>
      </c>
      <c r="Y163" s="246">
        <f t="shared" si="182"/>
        <v>30000</v>
      </c>
      <c r="Z163" s="258"/>
      <c r="AA163" s="433"/>
      <c r="AB163" s="274" t="s">
        <v>1262</v>
      </c>
      <c r="AC163" s="275">
        <v>1</v>
      </c>
      <c r="AD163" s="265" t="s">
        <v>401</v>
      </c>
      <c r="AE163" s="244">
        <v>216155</v>
      </c>
      <c r="AF163" s="245"/>
      <c r="AG163" s="246">
        <f t="shared" si="183"/>
        <v>216155</v>
      </c>
      <c r="AH163" s="258"/>
      <c r="AI163" s="433"/>
      <c r="AJ163" s="274"/>
      <c r="AK163" s="275">
        <v>1</v>
      </c>
      <c r="AL163" s="265" t="s">
        <v>401</v>
      </c>
      <c r="AM163" s="276"/>
      <c r="AN163" s="277"/>
      <c r="AO163" s="246">
        <f t="shared" si="184"/>
        <v>0</v>
      </c>
      <c r="AP163" s="258"/>
      <c r="AQ163" s="433"/>
      <c r="AR163" s="274"/>
      <c r="AS163" s="275">
        <v>1</v>
      </c>
      <c r="AT163" s="265" t="s">
        <v>401</v>
      </c>
      <c r="AU163" s="244"/>
      <c r="AV163" s="245"/>
      <c r="AW163" s="246">
        <f t="shared" si="185"/>
        <v>0</v>
      </c>
      <c r="AX163" s="258"/>
      <c r="AY163" s="433"/>
      <c r="AZ163" s="274"/>
      <c r="BA163" s="275">
        <v>1</v>
      </c>
      <c r="BB163" s="265" t="s">
        <v>401</v>
      </c>
      <c r="BC163" s="244"/>
      <c r="BD163" s="245"/>
      <c r="BE163" s="246">
        <f t="shared" si="186"/>
        <v>0</v>
      </c>
      <c r="BF163" s="258"/>
      <c r="BG163" s="433"/>
      <c r="BH163" s="274"/>
      <c r="BI163" s="275">
        <v>1</v>
      </c>
      <c r="BJ163" s="265" t="s">
        <v>401</v>
      </c>
      <c r="BK163" s="276"/>
      <c r="BL163" s="277"/>
      <c r="BM163" s="246">
        <f t="shared" si="187"/>
        <v>0</v>
      </c>
      <c r="BN163" s="258"/>
      <c r="BO163" s="433"/>
      <c r="BP163" s="274"/>
      <c r="BQ163" s="275">
        <v>1</v>
      </c>
      <c r="BR163" s="265" t="s">
        <v>401</v>
      </c>
      <c r="BS163" s="244"/>
      <c r="BT163" s="245"/>
      <c r="BU163" s="246">
        <f t="shared" si="188"/>
        <v>0</v>
      </c>
      <c r="BV163" s="258"/>
      <c r="BW163" s="433"/>
      <c r="BX163" s="274"/>
      <c r="BY163" s="275">
        <v>1</v>
      </c>
      <c r="BZ163" s="265" t="s">
        <v>401</v>
      </c>
      <c r="CA163" s="244"/>
      <c r="CB163" s="245"/>
      <c r="CC163" s="246">
        <f t="shared" si="189"/>
        <v>0</v>
      </c>
      <c r="CD163" s="258"/>
      <c r="CE163" s="433"/>
      <c r="CF163" s="274"/>
      <c r="CG163" s="275">
        <v>1</v>
      </c>
      <c r="CH163" s="265" t="s">
        <v>401</v>
      </c>
      <c r="CI163" s="244"/>
      <c r="CJ163" s="245"/>
      <c r="CK163" s="246">
        <f t="shared" si="190"/>
        <v>0</v>
      </c>
      <c r="CL163" s="258"/>
      <c r="CM163" s="433"/>
      <c r="CN163" s="274"/>
      <c r="CO163" s="275">
        <v>1</v>
      </c>
      <c r="CP163" s="265" t="s">
        <v>401</v>
      </c>
      <c r="CQ163" s="276"/>
      <c r="CR163" s="277"/>
      <c r="CS163" s="246">
        <f t="shared" si="191"/>
        <v>0</v>
      </c>
      <c r="CT163" s="258"/>
      <c r="CU163" s="433"/>
      <c r="CV163" s="274"/>
      <c r="CW163" s="275">
        <v>1</v>
      </c>
      <c r="CX163" s="265" t="s">
        <v>401</v>
      </c>
      <c r="CY163" s="244"/>
      <c r="CZ163" s="245"/>
      <c r="DA163" s="246">
        <f t="shared" si="192"/>
        <v>0</v>
      </c>
      <c r="DB163" s="258"/>
      <c r="DC163" s="433"/>
      <c r="DD163" s="274"/>
      <c r="DE163" s="275">
        <v>1</v>
      </c>
      <c r="DF163" s="265" t="s">
        <v>401</v>
      </c>
      <c r="DG163" s="276"/>
      <c r="DH163" s="277"/>
      <c r="DI163" s="246">
        <f t="shared" si="193"/>
        <v>0</v>
      </c>
      <c r="DJ163" s="258"/>
      <c r="DK163" s="433"/>
      <c r="DL163" s="274"/>
      <c r="DM163" s="275">
        <v>1</v>
      </c>
      <c r="DN163" s="265" t="s">
        <v>401</v>
      </c>
      <c r="DO163" s="276"/>
      <c r="DP163" s="277"/>
      <c r="DQ163" s="246">
        <f t="shared" si="194"/>
        <v>0</v>
      </c>
      <c r="DR163" s="258"/>
      <c r="DS163" s="433"/>
      <c r="DT163" s="274"/>
      <c r="DU163" s="275">
        <v>1</v>
      </c>
      <c r="DV163" s="265" t="s">
        <v>401</v>
      </c>
      <c r="DW163" s="244"/>
      <c r="DX163" s="245"/>
      <c r="DY163" s="246">
        <f t="shared" si="195"/>
        <v>0</v>
      </c>
      <c r="DZ163" s="258"/>
      <c r="EA163" s="433"/>
      <c r="EB163" s="274"/>
      <c r="EC163" s="275">
        <v>1</v>
      </c>
      <c r="ED163" s="265" t="s">
        <v>401</v>
      </c>
      <c r="EE163" s="244"/>
      <c r="EF163" s="245"/>
      <c r="EG163" s="246">
        <f t="shared" si="196"/>
        <v>0</v>
      </c>
      <c r="EH163" s="258"/>
      <c r="EI163" s="433"/>
      <c r="EJ163" s="274"/>
      <c r="EK163" s="275">
        <v>1</v>
      </c>
      <c r="EL163" s="265" t="s">
        <v>401</v>
      </c>
      <c r="EM163" s="244"/>
      <c r="EN163" s="245"/>
      <c r="EO163" s="246">
        <f t="shared" si="197"/>
        <v>0</v>
      </c>
      <c r="EP163" s="258"/>
      <c r="EQ163" s="433"/>
      <c r="ER163" s="274"/>
      <c r="ES163" s="275">
        <v>1</v>
      </c>
      <c r="ET163" s="265" t="s">
        <v>401</v>
      </c>
      <c r="EU163" s="276"/>
      <c r="EV163" s="277"/>
      <c r="EW163" s="246">
        <f t="shared" si="198"/>
        <v>0</v>
      </c>
      <c r="EX163" s="258"/>
      <c r="EY163" s="433"/>
      <c r="EZ163" s="274"/>
      <c r="FA163" s="275">
        <v>1</v>
      </c>
      <c r="FB163" s="265" t="s">
        <v>401</v>
      </c>
      <c r="FC163" s="276"/>
      <c r="FD163" s="277"/>
      <c r="FE163" s="246">
        <f t="shared" si="199"/>
        <v>0</v>
      </c>
      <c r="FF163" s="258"/>
      <c r="FG163" s="433"/>
    </row>
    <row r="164" spans="1:163" ht="37.5" customHeight="1">
      <c r="A164" s="115"/>
      <c r="B164" s="125">
        <v>6</v>
      </c>
      <c r="C164" s="138" t="s">
        <v>711</v>
      </c>
      <c r="D164" s="274"/>
      <c r="E164" s="275">
        <v>3</v>
      </c>
      <c r="F164" s="265" t="s">
        <v>401</v>
      </c>
      <c r="G164" s="244"/>
      <c r="H164" s="245"/>
      <c r="I164" s="246">
        <f t="shared" si="180"/>
        <v>0</v>
      </c>
      <c r="J164" s="258"/>
      <c r="K164" s="433"/>
      <c r="L164" s="274"/>
      <c r="M164" s="275">
        <v>3</v>
      </c>
      <c r="N164" s="265" t="s">
        <v>401</v>
      </c>
      <c r="O164" s="244"/>
      <c r="P164" s="245"/>
      <c r="Q164" s="246">
        <f t="shared" si="181"/>
        <v>0</v>
      </c>
      <c r="R164" s="258"/>
      <c r="S164" s="433"/>
      <c r="T164" s="274" t="s">
        <v>1471</v>
      </c>
      <c r="U164" s="275">
        <v>3</v>
      </c>
      <c r="V164" s="265" t="s">
        <v>401</v>
      </c>
      <c r="W164" s="244">
        <v>250000</v>
      </c>
      <c r="X164" s="245">
        <v>0</v>
      </c>
      <c r="Y164" s="246">
        <f t="shared" si="182"/>
        <v>750000</v>
      </c>
      <c r="Z164" s="258"/>
      <c r="AA164" s="433"/>
      <c r="AB164" s="274" t="s">
        <v>1275</v>
      </c>
      <c r="AC164" s="275">
        <v>3</v>
      </c>
      <c r="AD164" s="265" t="s">
        <v>401</v>
      </c>
      <c r="AE164" s="244">
        <v>325635</v>
      </c>
      <c r="AF164" s="245"/>
      <c r="AG164" s="246">
        <f t="shared" si="183"/>
        <v>976905</v>
      </c>
      <c r="AH164" s="258"/>
      <c r="AI164" s="433"/>
      <c r="AJ164" s="274"/>
      <c r="AK164" s="275">
        <v>3</v>
      </c>
      <c r="AL164" s="265" t="s">
        <v>401</v>
      </c>
      <c r="AM164" s="276"/>
      <c r="AN164" s="277"/>
      <c r="AO164" s="246">
        <f t="shared" si="184"/>
        <v>0</v>
      </c>
      <c r="AP164" s="258"/>
      <c r="AQ164" s="433"/>
      <c r="AR164" s="274"/>
      <c r="AS164" s="275">
        <v>3</v>
      </c>
      <c r="AT164" s="265" t="s">
        <v>401</v>
      </c>
      <c r="AU164" s="244"/>
      <c r="AV164" s="245"/>
      <c r="AW164" s="246">
        <f t="shared" si="185"/>
        <v>0</v>
      </c>
      <c r="AX164" s="258"/>
      <c r="AY164" s="433"/>
      <c r="AZ164" s="274"/>
      <c r="BA164" s="275">
        <v>3</v>
      </c>
      <c r="BB164" s="265" t="s">
        <v>401</v>
      </c>
      <c r="BC164" s="244"/>
      <c r="BD164" s="245"/>
      <c r="BE164" s="246">
        <f t="shared" si="186"/>
        <v>0</v>
      </c>
      <c r="BF164" s="258"/>
      <c r="BG164" s="433"/>
      <c r="BH164" s="274"/>
      <c r="BI164" s="275">
        <v>3</v>
      </c>
      <c r="BJ164" s="265" t="s">
        <v>401</v>
      </c>
      <c r="BK164" s="276"/>
      <c r="BL164" s="277"/>
      <c r="BM164" s="246">
        <f t="shared" si="187"/>
        <v>0</v>
      </c>
      <c r="BN164" s="258"/>
      <c r="BO164" s="433"/>
      <c r="BP164" s="274"/>
      <c r="BQ164" s="275">
        <v>3</v>
      </c>
      <c r="BR164" s="265" t="s">
        <v>401</v>
      </c>
      <c r="BS164" s="244"/>
      <c r="BT164" s="245"/>
      <c r="BU164" s="246">
        <f t="shared" si="188"/>
        <v>0</v>
      </c>
      <c r="BV164" s="258"/>
      <c r="BW164" s="433"/>
      <c r="BX164" s="274"/>
      <c r="BY164" s="275">
        <v>3</v>
      </c>
      <c r="BZ164" s="265" t="s">
        <v>401</v>
      </c>
      <c r="CA164" s="244"/>
      <c r="CB164" s="245"/>
      <c r="CC164" s="246">
        <f t="shared" si="189"/>
        <v>0</v>
      </c>
      <c r="CD164" s="258"/>
      <c r="CE164" s="433"/>
      <c r="CF164" s="274"/>
      <c r="CG164" s="275">
        <v>3</v>
      </c>
      <c r="CH164" s="265" t="s">
        <v>401</v>
      </c>
      <c r="CI164" s="244"/>
      <c r="CJ164" s="245"/>
      <c r="CK164" s="246">
        <f t="shared" si="190"/>
        <v>0</v>
      </c>
      <c r="CL164" s="258"/>
      <c r="CM164" s="433"/>
      <c r="CN164" s="274"/>
      <c r="CO164" s="275">
        <v>3</v>
      </c>
      <c r="CP164" s="265" t="s">
        <v>401</v>
      </c>
      <c r="CQ164" s="276"/>
      <c r="CR164" s="277"/>
      <c r="CS164" s="246">
        <f t="shared" si="191"/>
        <v>0</v>
      </c>
      <c r="CT164" s="258"/>
      <c r="CU164" s="433"/>
      <c r="CV164" s="274"/>
      <c r="CW164" s="275">
        <v>3</v>
      </c>
      <c r="CX164" s="265" t="s">
        <v>401</v>
      </c>
      <c r="CY164" s="244"/>
      <c r="CZ164" s="245"/>
      <c r="DA164" s="246">
        <f t="shared" si="192"/>
        <v>0</v>
      </c>
      <c r="DB164" s="258"/>
      <c r="DC164" s="433"/>
      <c r="DD164" s="274"/>
      <c r="DE164" s="275">
        <v>3</v>
      </c>
      <c r="DF164" s="265" t="s">
        <v>401</v>
      </c>
      <c r="DG164" s="276"/>
      <c r="DH164" s="277"/>
      <c r="DI164" s="246">
        <f t="shared" si="193"/>
        <v>0</v>
      </c>
      <c r="DJ164" s="258"/>
      <c r="DK164" s="433"/>
      <c r="DL164" s="274"/>
      <c r="DM164" s="275">
        <v>3</v>
      </c>
      <c r="DN164" s="265" t="s">
        <v>401</v>
      </c>
      <c r="DO164" s="276"/>
      <c r="DP164" s="277"/>
      <c r="DQ164" s="246">
        <f t="shared" si="194"/>
        <v>0</v>
      </c>
      <c r="DR164" s="258"/>
      <c r="DS164" s="433"/>
      <c r="DT164" s="274"/>
      <c r="DU164" s="275">
        <v>3</v>
      </c>
      <c r="DV164" s="265" t="s">
        <v>401</v>
      </c>
      <c r="DW164" s="244"/>
      <c r="DX164" s="245"/>
      <c r="DY164" s="246">
        <f t="shared" si="195"/>
        <v>0</v>
      </c>
      <c r="DZ164" s="258"/>
      <c r="EA164" s="433"/>
      <c r="EB164" s="274"/>
      <c r="EC164" s="275">
        <v>3</v>
      </c>
      <c r="ED164" s="265" t="s">
        <v>401</v>
      </c>
      <c r="EE164" s="244"/>
      <c r="EF164" s="245"/>
      <c r="EG164" s="246">
        <f t="shared" si="196"/>
        <v>0</v>
      </c>
      <c r="EH164" s="258"/>
      <c r="EI164" s="433"/>
      <c r="EJ164" s="274"/>
      <c r="EK164" s="275">
        <v>3</v>
      </c>
      <c r="EL164" s="265" t="s">
        <v>401</v>
      </c>
      <c r="EM164" s="244"/>
      <c r="EN164" s="245"/>
      <c r="EO164" s="246">
        <f t="shared" si="197"/>
        <v>0</v>
      </c>
      <c r="EP164" s="258"/>
      <c r="EQ164" s="433"/>
      <c r="ER164" s="274"/>
      <c r="ES164" s="275">
        <v>3</v>
      </c>
      <c r="ET164" s="265" t="s">
        <v>401</v>
      </c>
      <c r="EU164" s="276"/>
      <c r="EV164" s="277"/>
      <c r="EW164" s="246">
        <f t="shared" si="198"/>
        <v>0</v>
      </c>
      <c r="EX164" s="258"/>
      <c r="EY164" s="433"/>
      <c r="EZ164" s="274"/>
      <c r="FA164" s="275">
        <v>3</v>
      </c>
      <c r="FB164" s="265" t="s">
        <v>401</v>
      </c>
      <c r="FC164" s="276"/>
      <c r="FD164" s="277"/>
      <c r="FE164" s="246">
        <f t="shared" si="199"/>
        <v>0</v>
      </c>
      <c r="FF164" s="258"/>
      <c r="FG164" s="433"/>
    </row>
    <row r="165" spans="1:163" ht="37.5" customHeight="1">
      <c r="A165" s="115"/>
      <c r="B165" s="125">
        <v>7</v>
      </c>
      <c r="C165" s="138" t="s">
        <v>693</v>
      </c>
      <c r="D165" s="274"/>
      <c r="E165" s="275">
        <v>1</v>
      </c>
      <c r="F165" s="265" t="s">
        <v>401</v>
      </c>
      <c r="G165" s="244"/>
      <c r="H165" s="245"/>
      <c r="I165" s="246">
        <f t="shared" si="180"/>
        <v>0</v>
      </c>
      <c r="J165" s="258"/>
      <c r="K165" s="433"/>
      <c r="L165" s="274"/>
      <c r="M165" s="275">
        <v>1</v>
      </c>
      <c r="N165" s="265" t="s">
        <v>401</v>
      </c>
      <c r="O165" s="244"/>
      <c r="P165" s="245"/>
      <c r="Q165" s="246">
        <f t="shared" si="181"/>
        <v>0</v>
      </c>
      <c r="R165" s="258"/>
      <c r="S165" s="433"/>
      <c r="T165" s="274" t="s">
        <v>1264</v>
      </c>
      <c r="U165" s="275">
        <v>1</v>
      </c>
      <c r="V165" s="265" t="s">
        <v>401</v>
      </c>
      <c r="W165" s="244">
        <v>140000</v>
      </c>
      <c r="X165" s="245">
        <v>0.19</v>
      </c>
      <c r="Y165" s="246">
        <f t="shared" si="182"/>
        <v>166600</v>
      </c>
      <c r="Z165" s="258"/>
      <c r="AA165" s="433"/>
      <c r="AB165" s="274" t="s">
        <v>1264</v>
      </c>
      <c r="AC165" s="275">
        <v>1</v>
      </c>
      <c r="AD165" s="265" t="s">
        <v>401</v>
      </c>
      <c r="AE165" s="244">
        <v>175950</v>
      </c>
      <c r="AF165" s="245">
        <v>0.19</v>
      </c>
      <c r="AG165" s="246">
        <f t="shared" si="183"/>
        <v>209380.5</v>
      </c>
      <c r="AH165" s="258"/>
      <c r="AI165" s="433"/>
      <c r="AJ165" s="274"/>
      <c r="AK165" s="275">
        <v>1</v>
      </c>
      <c r="AL165" s="265" t="s">
        <v>401</v>
      </c>
      <c r="AM165" s="276"/>
      <c r="AN165" s="277"/>
      <c r="AO165" s="246">
        <f t="shared" si="184"/>
        <v>0</v>
      </c>
      <c r="AP165" s="258"/>
      <c r="AQ165" s="433"/>
      <c r="AR165" s="274"/>
      <c r="AS165" s="275">
        <v>1</v>
      </c>
      <c r="AT165" s="265" t="s">
        <v>401</v>
      </c>
      <c r="AU165" s="244"/>
      <c r="AV165" s="245"/>
      <c r="AW165" s="246">
        <f t="shared" si="185"/>
        <v>0</v>
      </c>
      <c r="AX165" s="258"/>
      <c r="AY165" s="433"/>
      <c r="AZ165" s="274"/>
      <c r="BA165" s="275">
        <v>1</v>
      </c>
      <c r="BB165" s="265" t="s">
        <v>401</v>
      </c>
      <c r="BC165" s="244"/>
      <c r="BD165" s="245"/>
      <c r="BE165" s="246">
        <f t="shared" si="186"/>
        <v>0</v>
      </c>
      <c r="BF165" s="258"/>
      <c r="BG165" s="433"/>
      <c r="BH165" s="274"/>
      <c r="BI165" s="275">
        <v>1</v>
      </c>
      <c r="BJ165" s="265" t="s">
        <v>401</v>
      </c>
      <c r="BK165" s="276"/>
      <c r="BL165" s="277"/>
      <c r="BM165" s="246">
        <f t="shared" si="187"/>
        <v>0</v>
      </c>
      <c r="BN165" s="258"/>
      <c r="BO165" s="433"/>
      <c r="BP165" s="274"/>
      <c r="BQ165" s="275">
        <v>1</v>
      </c>
      <c r="BR165" s="265" t="s">
        <v>401</v>
      </c>
      <c r="BS165" s="244"/>
      <c r="BT165" s="245"/>
      <c r="BU165" s="246">
        <f t="shared" si="188"/>
        <v>0</v>
      </c>
      <c r="BV165" s="258"/>
      <c r="BW165" s="433"/>
      <c r="BX165" s="274"/>
      <c r="BY165" s="275">
        <v>1</v>
      </c>
      <c r="BZ165" s="265" t="s">
        <v>401</v>
      </c>
      <c r="CA165" s="244"/>
      <c r="CB165" s="245"/>
      <c r="CC165" s="246">
        <f t="shared" si="189"/>
        <v>0</v>
      </c>
      <c r="CD165" s="258"/>
      <c r="CE165" s="433"/>
      <c r="CF165" s="274"/>
      <c r="CG165" s="275">
        <v>1</v>
      </c>
      <c r="CH165" s="265" t="s">
        <v>401</v>
      </c>
      <c r="CI165" s="244"/>
      <c r="CJ165" s="245"/>
      <c r="CK165" s="246">
        <f t="shared" si="190"/>
        <v>0</v>
      </c>
      <c r="CL165" s="258"/>
      <c r="CM165" s="433"/>
      <c r="CN165" s="274"/>
      <c r="CO165" s="275">
        <v>1</v>
      </c>
      <c r="CP165" s="265" t="s">
        <v>401</v>
      </c>
      <c r="CQ165" s="276"/>
      <c r="CR165" s="277"/>
      <c r="CS165" s="246">
        <f t="shared" si="191"/>
        <v>0</v>
      </c>
      <c r="CT165" s="258"/>
      <c r="CU165" s="433"/>
      <c r="CV165" s="274"/>
      <c r="CW165" s="275">
        <v>1</v>
      </c>
      <c r="CX165" s="265" t="s">
        <v>401</v>
      </c>
      <c r="CY165" s="244"/>
      <c r="CZ165" s="245"/>
      <c r="DA165" s="246">
        <f t="shared" si="192"/>
        <v>0</v>
      </c>
      <c r="DB165" s="258"/>
      <c r="DC165" s="433"/>
      <c r="DD165" s="274"/>
      <c r="DE165" s="275">
        <v>1</v>
      </c>
      <c r="DF165" s="265" t="s">
        <v>401</v>
      </c>
      <c r="DG165" s="276"/>
      <c r="DH165" s="277"/>
      <c r="DI165" s="246">
        <f t="shared" si="193"/>
        <v>0</v>
      </c>
      <c r="DJ165" s="258"/>
      <c r="DK165" s="433"/>
      <c r="DL165" s="274"/>
      <c r="DM165" s="275">
        <v>1</v>
      </c>
      <c r="DN165" s="265" t="s">
        <v>401</v>
      </c>
      <c r="DO165" s="276"/>
      <c r="DP165" s="277"/>
      <c r="DQ165" s="246">
        <f t="shared" si="194"/>
        <v>0</v>
      </c>
      <c r="DR165" s="258"/>
      <c r="DS165" s="433"/>
      <c r="DT165" s="274"/>
      <c r="DU165" s="275">
        <v>1</v>
      </c>
      <c r="DV165" s="265" t="s">
        <v>401</v>
      </c>
      <c r="DW165" s="244"/>
      <c r="DX165" s="245"/>
      <c r="DY165" s="246">
        <f t="shared" si="195"/>
        <v>0</v>
      </c>
      <c r="DZ165" s="258"/>
      <c r="EA165" s="433"/>
      <c r="EB165" s="274"/>
      <c r="EC165" s="275">
        <v>1</v>
      </c>
      <c r="ED165" s="265" t="s">
        <v>401</v>
      </c>
      <c r="EE165" s="244"/>
      <c r="EF165" s="245"/>
      <c r="EG165" s="246">
        <f t="shared" si="196"/>
        <v>0</v>
      </c>
      <c r="EH165" s="258"/>
      <c r="EI165" s="433"/>
      <c r="EJ165" s="274"/>
      <c r="EK165" s="275">
        <v>1</v>
      </c>
      <c r="EL165" s="265" t="s">
        <v>401</v>
      </c>
      <c r="EM165" s="244"/>
      <c r="EN165" s="245"/>
      <c r="EO165" s="246">
        <f t="shared" si="197"/>
        <v>0</v>
      </c>
      <c r="EP165" s="258"/>
      <c r="EQ165" s="433"/>
      <c r="ER165" s="274"/>
      <c r="ES165" s="275">
        <v>1</v>
      </c>
      <c r="ET165" s="265" t="s">
        <v>401</v>
      </c>
      <c r="EU165" s="276"/>
      <c r="EV165" s="277"/>
      <c r="EW165" s="246">
        <f t="shared" si="198"/>
        <v>0</v>
      </c>
      <c r="EX165" s="258"/>
      <c r="EY165" s="433"/>
      <c r="EZ165" s="274"/>
      <c r="FA165" s="275">
        <v>1</v>
      </c>
      <c r="FB165" s="265" t="s">
        <v>401</v>
      </c>
      <c r="FC165" s="276"/>
      <c r="FD165" s="277"/>
      <c r="FE165" s="246">
        <f t="shared" si="199"/>
        <v>0</v>
      </c>
      <c r="FF165" s="258"/>
      <c r="FG165" s="433"/>
    </row>
    <row r="166" spans="1:163" ht="37.5" customHeight="1">
      <c r="A166" s="119"/>
      <c r="B166" s="125">
        <v>8</v>
      </c>
      <c r="C166" s="121" t="s">
        <v>694</v>
      </c>
      <c r="D166" s="394"/>
      <c r="E166" s="384">
        <v>1</v>
      </c>
      <c r="F166" s="790" t="s">
        <v>401</v>
      </c>
      <c r="G166" s="244"/>
      <c r="H166" s="245"/>
      <c r="I166" s="246">
        <f t="shared" si="180"/>
        <v>0</v>
      </c>
      <c r="J166" s="258"/>
      <c r="K166" s="433"/>
      <c r="L166" s="394"/>
      <c r="M166" s="384">
        <v>1</v>
      </c>
      <c r="N166" s="790" t="s">
        <v>401</v>
      </c>
      <c r="O166" s="244"/>
      <c r="P166" s="245"/>
      <c r="Q166" s="246">
        <f t="shared" si="181"/>
        <v>0</v>
      </c>
      <c r="R166" s="258"/>
      <c r="S166" s="433"/>
      <c r="T166" s="394" t="s">
        <v>1266</v>
      </c>
      <c r="U166" s="384">
        <v>1</v>
      </c>
      <c r="V166" s="790" t="s">
        <v>401</v>
      </c>
      <c r="W166" s="244">
        <v>50000</v>
      </c>
      <c r="X166" s="245">
        <v>0</v>
      </c>
      <c r="Y166" s="246">
        <f t="shared" si="182"/>
        <v>50000</v>
      </c>
      <c r="Z166" s="258"/>
      <c r="AA166" s="433"/>
      <c r="AB166" s="394" t="s">
        <v>1266</v>
      </c>
      <c r="AC166" s="384">
        <v>1</v>
      </c>
      <c r="AD166" s="790" t="s">
        <v>401</v>
      </c>
      <c r="AE166" s="244">
        <v>76330</v>
      </c>
      <c r="AF166" s="245"/>
      <c r="AG166" s="246">
        <f t="shared" si="183"/>
        <v>76330</v>
      </c>
      <c r="AH166" s="258"/>
      <c r="AI166" s="433"/>
      <c r="AJ166" s="394"/>
      <c r="AK166" s="384">
        <v>1</v>
      </c>
      <c r="AL166" s="790" t="s">
        <v>401</v>
      </c>
      <c r="AM166" s="529"/>
      <c r="AN166" s="435"/>
      <c r="AO166" s="246">
        <f t="shared" si="184"/>
        <v>0</v>
      </c>
      <c r="AP166" s="258"/>
      <c r="AQ166" s="433"/>
      <c r="AR166" s="394"/>
      <c r="AS166" s="384">
        <v>1</v>
      </c>
      <c r="AT166" s="790" t="s">
        <v>401</v>
      </c>
      <c r="AU166" s="244"/>
      <c r="AV166" s="245"/>
      <c r="AW166" s="246">
        <f t="shared" si="185"/>
        <v>0</v>
      </c>
      <c r="AX166" s="258"/>
      <c r="AY166" s="433"/>
      <c r="AZ166" s="394"/>
      <c r="BA166" s="384">
        <v>1</v>
      </c>
      <c r="BB166" s="790" t="s">
        <v>401</v>
      </c>
      <c r="BC166" s="244"/>
      <c r="BD166" s="245"/>
      <c r="BE166" s="246">
        <f t="shared" si="186"/>
        <v>0</v>
      </c>
      <c r="BF166" s="258"/>
      <c r="BG166" s="433"/>
      <c r="BH166" s="394"/>
      <c r="BI166" s="384">
        <v>1</v>
      </c>
      <c r="BJ166" s="790" t="s">
        <v>401</v>
      </c>
      <c r="BK166" s="529"/>
      <c r="BL166" s="435"/>
      <c r="BM166" s="246">
        <f t="shared" si="187"/>
        <v>0</v>
      </c>
      <c r="BN166" s="258"/>
      <c r="BO166" s="433"/>
      <c r="BP166" s="394"/>
      <c r="BQ166" s="384">
        <v>1</v>
      </c>
      <c r="BR166" s="790" t="s">
        <v>401</v>
      </c>
      <c r="BS166" s="244"/>
      <c r="BT166" s="245"/>
      <c r="BU166" s="246">
        <f t="shared" si="188"/>
        <v>0</v>
      </c>
      <c r="BV166" s="258"/>
      <c r="BW166" s="433"/>
      <c r="BX166" s="394"/>
      <c r="BY166" s="384">
        <v>1</v>
      </c>
      <c r="BZ166" s="790" t="s">
        <v>401</v>
      </c>
      <c r="CA166" s="244"/>
      <c r="CB166" s="245"/>
      <c r="CC166" s="246">
        <f t="shared" si="189"/>
        <v>0</v>
      </c>
      <c r="CD166" s="258"/>
      <c r="CE166" s="433"/>
      <c r="CF166" s="394"/>
      <c r="CG166" s="384">
        <v>1</v>
      </c>
      <c r="CH166" s="790" t="s">
        <v>401</v>
      </c>
      <c r="CI166" s="244"/>
      <c r="CJ166" s="245"/>
      <c r="CK166" s="246">
        <f t="shared" si="190"/>
        <v>0</v>
      </c>
      <c r="CL166" s="258"/>
      <c r="CM166" s="433"/>
      <c r="CN166" s="394"/>
      <c r="CO166" s="384">
        <v>1</v>
      </c>
      <c r="CP166" s="790" t="s">
        <v>401</v>
      </c>
      <c r="CQ166" s="529"/>
      <c r="CR166" s="435"/>
      <c r="CS166" s="246">
        <f t="shared" si="191"/>
        <v>0</v>
      </c>
      <c r="CT166" s="258"/>
      <c r="CU166" s="433"/>
      <c r="CV166" s="394"/>
      <c r="CW166" s="384">
        <v>1</v>
      </c>
      <c r="CX166" s="790" t="s">
        <v>401</v>
      </c>
      <c r="CY166" s="244"/>
      <c r="CZ166" s="245"/>
      <c r="DA166" s="246">
        <f t="shared" si="192"/>
        <v>0</v>
      </c>
      <c r="DB166" s="258"/>
      <c r="DC166" s="433"/>
      <c r="DD166" s="394"/>
      <c r="DE166" s="384">
        <v>1</v>
      </c>
      <c r="DF166" s="790" t="s">
        <v>401</v>
      </c>
      <c r="DG166" s="529"/>
      <c r="DH166" s="435"/>
      <c r="DI166" s="246">
        <f t="shared" si="193"/>
        <v>0</v>
      </c>
      <c r="DJ166" s="258"/>
      <c r="DK166" s="433"/>
      <c r="DL166" s="394"/>
      <c r="DM166" s="384">
        <v>1</v>
      </c>
      <c r="DN166" s="790" t="s">
        <v>401</v>
      </c>
      <c r="DO166" s="529"/>
      <c r="DP166" s="435"/>
      <c r="DQ166" s="246">
        <f t="shared" si="194"/>
        <v>0</v>
      </c>
      <c r="DR166" s="258"/>
      <c r="DS166" s="433"/>
      <c r="DT166" s="394"/>
      <c r="DU166" s="384">
        <v>1</v>
      </c>
      <c r="DV166" s="790" t="s">
        <v>401</v>
      </c>
      <c r="DW166" s="244"/>
      <c r="DX166" s="245"/>
      <c r="DY166" s="246">
        <f t="shared" si="195"/>
        <v>0</v>
      </c>
      <c r="DZ166" s="258"/>
      <c r="EA166" s="433"/>
      <c r="EB166" s="394"/>
      <c r="EC166" s="384">
        <v>1</v>
      </c>
      <c r="ED166" s="790" t="s">
        <v>401</v>
      </c>
      <c r="EE166" s="244"/>
      <c r="EF166" s="245"/>
      <c r="EG166" s="246">
        <f t="shared" si="196"/>
        <v>0</v>
      </c>
      <c r="EH166" s="258"/>
      <c r="EI166" s="433"/>
      <c r="EJ166" s="394"/>
      <c r="EK166" s="384">
        <v>1</v>
      </c>
      <c r="EL166" s="790" t="s">
        <v>401</v>
      </c>
      <c r="EM166" s="244"/>
      <c r="EN166" s="245"/>
      <c r="EO166" s="246">
        <f t="shared" si="197"/>
        <v>0</v>
      </c>
      <c r="EP166" s="258"/>
      <c r="EQ166" s="433"/>
      <c r="ER166" s="394"/>
      <c r="ES166" s="384">
        <v>1</v>
      </c>
      <c r="ET166" s="790" t="s">
        <v>401</v>
      </c>
      <c r="EU166" s="529"/>
      <c r="EV166" s="435"/>
      <c r="EW166" s="246">
        <f t="shared" si="198"/>
        <v>0</v>
      </c>
      <c r="EX166" s="258"/>
      <c r="EY166" s="433"/>
      <c r="EZ166" s="394"/>
      <c r="FA166" s="384">
        <v>1</v>
      </c>
      <c r="FB166" s="790" t="s">
        <v>401</v>
      </c>
      <c r="FC166" s="529"/>
      <c r="FD166" s="435"/>
      <c r="FE166" s="246">
        <f t="shared" si="199"/>
        <v>0</v>
      </c>
      <c r="FF166" s="258"/>
      <c r="FG166" s="433"/>
    </row>
    <row r="167" spans="1:163" ht="37.5" customHeight="1">
      <c r="A167" s="119"/>
      <c r="B167" s="125">
        <v>9</v>
      </c>
      <c r="C167" s="122" t="s">
        <v>696</v>
      </c>
      <c r="D167" s="437"/>
      <c r="E167" s="275">
        <v>1</v>
      </c>
      <c r="F167" s="265" t="s">
        <v>401</v>
      </c>
      <c r="G167" s="244"/>
      <c r="H167" s="245"/>
      <c r="I167" s="246">
        <f t="shared" si="180"/>
        <v>0</v>
      </c>
      <c r="J167" s="258"/>
      <c r="K167" s="433"/>
      <c r="L167" s="437"/>
      <c r="M167" s="275">
        <v>1</v>
      </c>
      <c r="N167" s="265" t="s">
        <v>401</v>
      </c>
      <c r="O167" s="244"/>
      <c r="P167" s="245"/>
      <c r="Q167" s="246">
        <f t="shared" si="181"/>
        <v>0</v>
      </c>
      <c r="R167" s="258"/>
      <c r="S167" s="433"/>
      <c r="T167" s="437" t="s">
        <v>1269</v>
      </c>
      <c r="U167" s="275">
        <v>1</v>
      </c>
      <c r="V167" s="265" t="s">
        <v>401</v>
      </c>
      <c r="W167" s="244">
        <v>50000</v>
      </c>
      <c r="X167" s="245">
        <v>0</v>
      </c>
      <c r="Y167" s="246">
        <f t="shared" si="182"/>
        <v>50000</v>
      </c>
      <c r="Z167" s="258"/>
      <c r="AA167" s="433"/>
      <c r="AB167" s="437" t="s">
        <v>1473</v>
      </c>
      <c r="AC167" s="275">
        <v>1</v>
      </c>
      <c r="AD167" s="265" t="s">
        <v>401</v>
      </c>
      <c r="AE167" s="244">
        <v>71060</v>
      </c>
      <c r="AF167" s="245"/>
      <c r="AG167" s="246">
        <f t="shared" si="183"/>
        <v>71060</v>
      </c>
      <c r="AH167" s="258"/>
      <c r="AI167" s="433"/>
      <c r="AJ167" s="437"/>
      <c r="AK167" s="275">
        <v>1</v>
      </c>
      <c r="AL167" s="265" t="s">
        <v>401</v>
      </c>
      <c r="AM167" s="791"/>
      <c r="AN167" s="439"/>
      <c r="AO167" s="246">
        <f t="shared" si="184"/>
        <v>0</v>
      </c>
      <c r="AP167" s="258"/>
      <c r="AQ167" s="433"/>
      <c r="AR167" s="437"/>
      <c r="AS167" s="275">
        <v>1</v>
      </c>
      <c r="AT167" s="265" t="s">
        <v>401</v>
      </c>
      <c r="AU167" s="244"/>
      <c r="AV167" s="245"/>
      <c r="AW167" s="246">
        <f t="shared" si="185"/>
        <v>0</v>
      </c>
      <c r="AX167" s="258"/>
      <c r="AY167" s="433"/>
      <c r="AZ167" s="437"/>
      <c r="BA167" s="275">
        <v>1</v>
      </c>
      <c r="BB167" s="265" t="s">
        <v>401</v>
      </c>
      <c r="BC167" s="244"/>
      <c r="BD167" s="245"/>
      <c r="BE167" s="246">
        <f t="shared" si="186"/>
        <v>0</v>
      </c>
      <c r="BF167" s="258"/>
      <c r="BG167" s="433"/>
      <c r="BH167" s="437"/>
      <c r="BI167" s="275">
        <v>1</v>
      </c>
      <c r="BJ167" s="265" t="s">
        <v>401</v>
      </c>
      <c r="BK167" s="791"/>
      <c r="BL167" s="439"/>
      <c r="BM167" s="246">
        <f t="shared" si="187"/>
        <v>0</v>
      </c>
      <c r="BN167" s="258"/>
      <c r="BO167" s="433"/>
      <c r="BP167" s="437"/>
      <c r="BQ167" s="275">
        <v>1</v>
      </c>
      <c r="BR167" s="265" t="s">
        <v>401</v>
      </c>
      <c r="BS167" s="244"/>
      <c r="BT167" s="245"/>
      <c r="BU167" s="246">
        <f t="shared" si="188"/>
        <v>0</v>
      </c>
      <c r="BV167" s="258"/>
      <c r="BW167" s="433"/>
      <c r="BX167" s="437"/>
      <c r="BY167" s="275">
        <v>1</v>
      </c>
      <c r="BZ167" s="265" t="s">
        <v>401</v>
      </c>
      <c r="CA167" s="244"/>
      <c r="CB167" s="245"/>
      <c r="CC167" s="246">
        <f t="shared" si="189"/>
        <v>0</v>
      </c>
      <c r="CD167" s="258"/>
      <c r="CE167" s="433"/>
      <c r="CF167" s="437"/>
      <c r="CG167" s="275">
        <v>1</v>
      </c>
      <c r="CH167" s="265" t="s">
        <v>401</v>
      </c>
      <c r="CI167" s="244"/>
      <c r="CJ167" s="245"/>
      <c r="CK167" s="246">
        <f t="shared" si="190"/>
        <v>0</v>
      </c>
      <c r="CL167" s="258"/>
      <c r="CM167" s="433"/>
      <c r="CN167" s="437"/>
      <c r="CO167" s="275">
        <v>1</v>
      </c>
      <c r="CP167" s="265" t="s">
        <v>401</v>
      </c>
      <c r="CQ167" s="791"/>
      <c r="CR167" s="439"/>
      <c r="CS167" s="246">
        <f t="shared" si="191"/>
        <v>0</v>
      </c>
      <c r="CT167" s="258"/>
      <c r="CU167" s="433"/>
      <c r="CV167" s="437"/>
      <c r="CW167" s="275">
        <v>1</v>
      </c>
      <c r="CX167" s="265" t="s">
        <v>401</v>
      </c>
      <c r="CY167" s="244"/>
      <c r="CZ167" s="245"/>
      <c r="DA167" s="246">
        <f t="shared" si="192"/>
        <v>0</v>
      </c>
      <c r="DB167" s="258"/>
      <c r="DC167" s="433"/>
      <c r="DD167" s="437"/>
      <c r="DE167" s="275">
        <v>1</v>
      </c>
      <c r="DF167" s="265" t="s">
        <v>401</v>
      </c>
      <c r="DG167" s="791"/>
      <c r="DH167" s="439"/>
      <c r="DI167" s="246">
        <f t="shared" si="193"/>
        <v>0</v>
      </c>
      <c r="DJ167" s="258"/>
      <c r="DK167" s="433"/>
      <c r="DL167" s="437"/>
      <c r="DM167" s="275">
        <v>1</v>
      </c>
      <c r="DN167" s="265" t="s">
        <v>401</v>
      </c>
      <c r="DO167" s="791"/>
      <c r="DP167" s="439"/>
      <c r="DQ167" s="246">
        <f t="shared" si="194"/>
        <v>0</v>
      </c>
      <c r="DR167" s="258"/>
      <c r="DS167" s="433"/>
      <c r="DT167" s="437"/>
      <c r="DU167" s="275">
        <v>1</v>
      </c>
      <c r="DV167" s="265" t="s">
        <v>401</v>
      </c>
      <c r="DW167" s="244"/>
      <c r="DX167" s="245"/>
      <c r="DY167" s="246">
        <f t="shared" si="195"/>
        <v>0</v>
      </c>
      <c r="DZ167" s="258"/>
      <c r="EA167" s="433"/>
      <c r="EB167" s="437"/>
      <c r="EC167" s="275">
        <v>1</v>
      </c>
      <c r="ED167" s="265" t="s">
        <v>401</v>
      </c>
      <c r="EE167" s="244"/>
      <c r="EF167" s="245"/>
      <c r="EG167" s="246">
        <f t="shared" si="196"/>
        <v>0</v>
      </c>
      <c r="EH167" s="258"/>
      <c r="EI167" s="433"/>
      <c r="EJ167" s="437"/>
      <c r="EK167" s="275">
        <v>1</v>
      </c>
      <c r="EL167" s="265" t="s">
        <v>401</v>
      </c>
      <c r="EM167" s="244"/>
      <c r="EN167" s="245"/>
      <c r="EO167" s="246">
        <f t="shared" si="197"/>
        <v>0</v>
      </c>
      <c r="EP167" s="258"/>
      <c r="EQ167" s="433"/>
      <c r="ER167" s="437"/>
      <c r="ES167" s="275">
        <v>1</v>
      </c>
      <c r="ET167" s="265" t="s">
        <v>401</v>
      </c>
      <c r="EU167" s="791"/>
      <c r="EV167" s="439"/>
      <c r="EW167" s="246">
        <f t="shared" si="198"/>
        <v>0</v>
      </c>
      <c r="EX167" s="258"/>
      <c r="EY167" s="433"/>
      <c r="EZ167" s="437"/>
      <c r="FA167" s="275">
        <v>1</v>
      </c>
      <c r="FB167" s="265" t="s">
        <v>401</v>
      </c>
      <c r="FC167" s="791"/>
      <c r="FD167" s="439"/>
      <c r="FE167" s="246">
        <f t="shared" si="199"/>
        <v>0</v>
      </c>
      <c r="FF167" s="258"/>
      <c r="FG167" s="433"/>
    </row>
    <row r="168" spans="1:163" ht="37.5" customHeight="1">
      <c r="A168" s="115"/>
      <c r="B168" s="71"/>
      <c r="C168" s="74" t="s">
        <v>408</v>
      </c>
      <c r="D168" s="786"/>
      <c r="E168" s="278"/>
      <c r="F168" s="278"/>
      <c r="G168" s="278"/>
      <c r="H168" s="787"/>
      <c r="I168" s="792">
        <f>SUM(I159:I167)</f>
        <v>0</v>
      </c>
      <c r="J168" s="258"/>
      <c r="K168" s="433"/>
      <c r="L168" s="786"/>
      <c r="M168" s="278"/>
      <c r="N168" s="278"/>
      <c r="O168" s="278"/>
      <c r="P168" s="787"/>
      <c r="Q168" s="792">
        <f>SUM(Q159:Q167)</f>
        <v>0</v>
      </c>
      <c r="R168" s="258"/>
      <c r="S168" s="433"/>
      <c r="T168" s="786" t="s">
        <v>1266</v>
      </c>
      <c r="U168" s="278"/>
      <c r="V168" s="278"/>
      <c r="W168" s="278"/>
      <c r="X168" s="787"/>
      <c r="Y168" s="792">
        <f>SUM(Y159:Y167)</f>
        <v>2611600</v>
      </c>
      <c r="Z168" s="258"/>
      <c r="AA168" s="433"/>
      <c r="AB168" s="786"/>
      <c r="AC168" s="278"/>
      <c r="AD168" s="278"/>
      <c r="AE168" s="278"/>
      <c r="AF168" s="787"/>
      <c r="AG168" s="792">
        <f>SUM(AG159:AG167)</f>
        <v>5757585.5</v>
      </c>
      <c r="AH168" s="258"/>
      <c r="AI168" s="433"/>
      <c r="AJ168" s="786"/>
      <c r="AK168" s="278"/>
      <c r="AL168" s="278"/>
      <c r="AM168" s="278"/>
      <c r="AN168" s="787"/>
      <c r="AO168" s="792">
        <f>SUM(AO159:AO167)</f>
        <v>0</v>
      </c>
      <c r="AP168" s="258"/>
      <c r="AQ168" s="433"/>
      <c r="AR168" s="786"/>
      <c r="AS168" s="278"/>
      <c r="AT168" s="278"/>
      <c r="AU168" s="278"/>
      <c r="AV168" s="787"/>
      <c r="AW168" s="792">
        <f>SUM(AW159:AW167)</f>
        <v>0</v>
      </c>
      <c r="AX168" s="258"/>
      <c r="AY168" s="433"/>
      <c r="AZ168" s="786"/>
      <c r="BA168" s="278"/>
      <c r="BB168" s="278"/>
      <c r="BC168" s="278"/>
      <c r="BD168" s="787"/>
      <c r="BE168" s="792">
        <f>SUM(BE159:BE167)</f>
        <v>0</v>
      </c>
      <c r="BF168" s="258"/>
      <c r="BG168" s="433"/>
      <c r="BH168" s="786"/>
      <c r="BI168" s="278"/>
      <c r="BJ168" s="278"/>
      <c r="BK168" s="278"/>
      <c r="BL168" s="787"/>
      <c r="BM168" s="792">
        <f>SUM(BM159:BM167)</f>
        <v>0</v>
      </c>
      <c r="BN168" s="258"/>
      <c r="BO168" s="433"/>
      <c r="BP168" s="786"/>
      <c r="BQ168" s="278"/>
      <c r="BR168" s="278"/>
      <c r="BS168" s="278"/>
      <c r="BT168" s="787"/>
      <c r="BU168" s="792">
        <f>SUM(BU159:BU167)</f>
        <v>0</v>
      </c>
      <c r="BV168" s="258"/>
      <c r="BW168" s="433"/>
      <c r="BX168" s="786"/>
      <c r="BY168" s="278"/>
      <c r="BZ168" s="278"/>
      <c r="CA168" s="278"/>
      <c r="CB168" s="787"/>
      <c r="CC168" s="792">
        <f>SUM(CC159:CC167)</f>
        <v>0</v>
      </c>
      <c r="CD168" s="258"/>
      <c r="CE168" s="433"/>
      <c r="CF168" s="786"/>
      <c r="CG168" s="278"/>
      <c r="CH168" s="278"/>
      <c r="CI168" s="278"/>
      <c r="CJ168" s="787"/>
      <c r="CK168" s="792">
        <f>SUM(CK159:CK167)</f>
        <v>0</v>
      </c>
      <c r="CL168" s="258"/>
      <c r="CM168" s="433"/>
      <c r="CN168" s="786"/>
      <c r="CO168" s="278"/>
      <c r="CP168" s="278"/>
      <c r="CQ168" s="278"/>
      <c r="CR168" s="787"/>
      <c r="CS168" s="792">
        <f>SUM(CS159:CS167)</f>
        <v>0</v>
      </c>
      <c r="CT168" s="258"/>
      <c r="CU168" s="433"/>
      <c r="CV168" s="786"/>
      <c r="CW168" s="278"/>
      <c r="CX168" s="278"/>
      <c r="CY168" s="278"/>
      <c r="CZ168" s="787"/>
      <c r="DA168" s="792">
        <f>SUM(DA159:DA167)</f>
        <v>0</v>
      </c>
      <c r="DB168" s="258"/>
      <c r="DC168" s="433"/>
      <c r="DD168" s="786"/>
      <c r="DE168" s="278"/>
      <c r="DF168" s="278"/>
      <c r="DG168" s="278"/>
      <c r="DH168" s="787"/>
      <c r="DI168" s="792">
        <f>SUM(DI159:DI167)</f>
        <v>0</v>
      </c>
      <c r="DJ168" s="258"/>
      <c r="DK168" s="433"/>
      <c r="DL168" s="786"/>
      <c r="DM168" s="278"/>
      <c r="DN168" s="278"/>
      <c r="DO168" s="278"/>
      <c r="DP168" s="787"/>
      <c r="DQ168" s="792">
        <f>SUM(DQ159:DQ167)</f>
        <v>0</v>
      </c>
      <c r="DR168" s="258"/>
      <c r="DS168" s="433"/>
      <c r="DT168" s="786"/>
      <c r="DU168" s="278"/>
      <c r="DV168" s="278"/>
      <c r="DW168" s="278"/>
      <c r="DX168" s="787"/>
      <c r="DY168" s="792">
        <f>SUM(DY159:DY167)</f>
        <v>0</v>
      </c>
      <c r="DZ168" s="258"/>
      <c r="EA168" s="433"/>
      <c r="EB168" s="786"/>
      <c r="EC168" s="278"/>
      <c r="ED168" s="278"/>
      <c r="EE168" s="278"/>
      <c r="EF168" s="787"/>
      <c r="EG168" s="792">
        <f>SUM(EG159:EG167)</f>
        <v>0</v>
      </c>
      <c r="EH168" s="258"/>
      <c r="EI168" s="433"/>
      <c r="EJ168" s="786"/>
      <c r="EK168" s="278"/>
      <c r="EL168" s="278"/>
      <c r="EM168" s="278"/>
      <c r="EN168" s="787"/>
      <c r="EO168" s="792">
        <f>SUM(EO159:EO167)</f>
        <v>0</v>
      </c>
      <c r="EP168" s="258"/>
      <c r="EQ168" s="433"/>
      <c r="ER168" s="786"/>
      <c r="ES168" s="278"/>
      <c r="ET168" s="278"/>
      <c r="EU168" s="278"/>
      <c r="EV168" s="787"/>
      <c r="EW168" s="792">
        <f>SUM(EW159:EW167)</f>
        <v>0</v>
      </c>
      <c r="EX168" s="258"/>
      <c r="EY168" s="433"/>
      <c r="EZ168" s="786"/>
      <c r="FA168" s="278"/>
      <c r="FB168" s="278"/>
      <c r="FC168" s="278"/>
      <c r="FD168" s="787"/>
      <c r="FE168" s="792">
        <f>SUM(FE159:FE167)</f>
        <v>0</v>
      </c>
      <c r="FF168" s="258"/>
      <c r="FG168" s="433"/>
    </row>
    <row r="169" spans="1:163" ht="37.5" customHeight="1" thickBot="1">
      <c r="A169" s="22"/>
      <c r="B169" s="72" t="s">
        <v>139</v>
      </c>
      <c r="C169" s="72"/>
      <c r="D169" s="518"/>
      <c r="E169" s="364"/>
      <c r="F169" s="364"/>
      <c r="G169" s="364"/>
      <c r="H169" s="366"/>
      <c r="I169" s="789"/>
      <c r="J169" s="258"/>
      <c r="K169" s="433"/>
      <c r="L169" s="518"/>
      <c r="M169" s="364"/>
      <c r="N169" s="364"/>
      <c r="O169" s="364"/>
      <c r="P169" s="366"/>
      <c r="Q169" s="789"/>
      <c r="R169" s="258"/>
      <c r="S169" s="433"/>
      <c r="T169" s="518"/>
      <c r="U169" s="364"/>
      <c r="V169" s="364"/>
      <c r="W169" s="364"/>
      <c r="X169" s="366"/>
      <c r="Y169" s="789"/>
      <c r="Z169" s="258"/>
      <c r="AA169" s="433"/>
      <c r="AB169" s="518"/>
      <c r="AC169" s="364"/>
      <c r="AD169" s="364"/>
      <c r="AE169" s="364"/>
      <c r="AF169" s="366"/>
      <c r="AG169" s="789"/>
      <c r="AH169" s="258"/>
      <c r="AI169" s="433"/>
      <c r="AJ169" s="518"/>
      <c r="AK169" s="364"/>
      <c r="AL169" s="364"/>
      <c r="AM169" s="364"/>
      <c r="AN169" s="366"/>
      <c r="AO169" s="789"/>
      <c r="AP169" s="258"/>
      <c r="AQ169" s="433"/>
      <c r="AR169" s="518"/>
      <c r="AS169" s="364"/>
      <c r="AT169" s="364"/>
      <c r="AU169" s="364"/>
      <c r="AV169" s="366"/>
      <c r="AW169" s="789"/>
      <c r="AX169" s="258"/>
      <c r="AY169" s="433"/>
      <c r="AZ169" s="518"/>
      <c r="BA169" s="364"/>
      <c r="BB169" s="364"/>
      <c r="BC169" s="364"/>
      <c r="BD169" s="366"/>
      <c r="BE169" s="789"/>
      <c r="BF169" s="258"/>
      <c r="BG169" s="433"/>
      <c r="BH169" s="518"/>
      <c r="BI169" s="364"/>
      <c r="BJ169" s="364"/>
      <c r="BK169" s="364"/>
      <c r="BL169" s="366"/>
      <c r="BM169" s="789"/>
      <c r="BN169" s="258"/>
      <c r="BO169" s="433"/>
      <c r="BP169" s="518"/>
      <c r="BQ169" s="364"/>
      <c r="BR169" s="364"/>
      <c r="BS169" s="364"/>
      <c r="BT169" s="366"/>
      <c r="BU169" s="789"/>
      <c r="BV169" s="258"/>
      <c r="BW169" s="433"/>
      <c r="BX169" s="518"/>
      <c r="BY169" s="364"/>
      <c r="BZ169" s="364"/>
      <c r="CA169" s="364"/>
      <c r="CB169" s="366"/>
      <c r="CC169" s="789"/>
      <c r="CD169" s="258"/>
      <c r="CE169" s="433"/>
      <c r="CF169" s="518"/>
      <c r="CG169" s="364"/>
      <c r="CH169" s="364"/>
      <c r="CI169" s="364"/>
      <c r="CJ169" s="366"/>
      <c r="CK169" s="789"/>
      <c r="CL169" s="258"/>
      <c r="CM169" s="433"/>
      <c r="CN169" s="518"/>
      <c r="CO169" s="364"/>
      <c r="CP169" s="364"/>
      <c r="CQ169" s="364"/>
      <c r="CR169" s="366"/>
      <c r="CS169" s="789"/>
      <c r="CT169" s="258"/>
      <c r="CU169" s="433"/>
      <c r="CV169" s="518"/>
      <c r="CW169" s="364"/>
      <c r="CX169" s="364"/>
      <c r="CY169" s="364"/>
      <c r="CZ169" s="366"/>
      <c r="DA169" s="789"/>
      <c r="DB169" s="258"/>
      <c r="DC169" s="433"/>
      <c r="DD169" s="518"/>
      <c r="DE169" s="364"/>
      <c r="DF169" s="364"/>
      <c r="DG169" s="364"/>
      <c r="DH169" s="366"/>
      <c r="DI169" s="789"/>
      <c r="DJ169" s="258"/>
      <c r="DK169" s="433"/>
      <c r="DL169" s="518"/>
      <c r="DM169" s="364"/>
      <c r="DN169" s="364"/>
      <c r="DO169" s="364"/>
      <c r="DP169" s="366"/>
      <c r="DQ169" s="789"/>
      <c r="DR169" s="258"/>
      <c r="DS169" s="433"/>
      <c r="DT169" s="518"/>
      <c r="DU169" s="364"/>
      <c r="DV169" s="364"/>
      <c r="DW169" s="364"/>
      <c r="DX169" s="366"/>
      <c r="DY169" s="789"/>
      <c r="DZ169" s="258"/>
      <c r="EA169" s="433"/>
      <c r="EB169" s="518"/>
      <c r="EC169" s="364"/>
      <c r="ED169" s="364"/>
      <c r="EE169" s="364"/>
      <c r="EF169" s="366"/>
      <c r="EG169" s="789"/>
      <c r="EH169" s="258"/>
      <c r="EI169" s="433"/>
      <c r="EJ169" s="518"/>
      <c r="EK169" s="364"/>
      <c r="EL169" s="364"/>
      <c r="EM169" s="364"/>
      <c r="EN169" s="366"/>
      <c r="EO169" s="789"/>
      <c r="EP169" s="258"/>
      <c r="EQ169" s="433"/>
      <c r="ER169" s="518"/>
      <c r="ES169" s="364"/>
      <c r="ET169" s="364"/>
      <c r="EU169" s="364"/>
      <c r="EV169" s="366"/>
      <c r="EW169" s="789"/>
      <c r="EX169" s="258"/>
      <c r="EY169" s="433"/>
      <c r="EZ169" s="518"/>
      <c r="FA169" s="364"/>
      <c r="FB169" s="364"/>
      <c r="FC169" s="364"/>
      <c r="FD169" s="366"/>
      <c r="FE169" s="789"/>
      <c r="FF169" s="258"/>
      <c r="FG169" s="433"/>
    </row>
    <row r="170" spans="1:163" ht="37.5" customHeight="1" thickBot="1">
      <c r="A170" s="115"/>
      <c r="B170" s="67" t="s">
        <v>390</v>
      </c>
      <c r="C170" s="73" t="s">
        <v>391</v>
      </c>
      <c r="D170" s="270" t="s">
        <v>380</v>
      </c>
      <c r="E170" s="271" t="s">
        <v>393</v>
      </c>
      <c r="F170" s="271" t="s">
        <v>682</v>
      </c>
      <c r="G170" s="271" t="s">
        <v>395</v>
      </c>
      <c r="H170" s="272" t="s">
        <v>396</v>
      </c>
      <c r="I170" s="273" t="s">
        <v>397</v>
      </c>
      <c r="J170" s="256" t="s">
        <v>398</v>
      </c>
      <c r="K170" s="257" t="s">
        <v>399</v>
      </c>
      <c r="L170" s="270" t="s">
        <v>380</v>
      </c>
      <c r="M170" s="271" t="s">
        <v>393</v>
      </c>
      <c r="N170" s="271" t="s">
        <v>682</v>
      </c>
      <c r="O170" s="271" t="s">
        <v>395</v>
      </c>
      <c r="P170" s="272" t="s">
        <v>396</v>
      </c>
      <c r="Q170" s="273" t="s">
        <v>397</v>
      </c>
      <c r="R170" s="256" t="s">
        <v>398</v>
      </c>
      <c r="S170" s="257" t="s">
        <v>399</v>
      </c>
      <c r="T170" s="270" t="s">
        <v>380</v>
      </c>
      <c r="U170" s="271" t="s">
        <v>393</v>
      </c>
      <c r="V170" s="271" t="s">
        <v>682</v>
      </c>
      <c r="W170" s="271" t="s">
        <v>395</v>
      </c>
      <c r="X170" s="272" t="s">
        <v>396</v>
      </c>
      <c r="Y170" s="273" t="s">
        <v>397</v>
      </c>
      <c r="Z170" s="256" t="s">
        <v>398</v>
      </c>
      <c r="AA170" s="257" t="s">
        <v>399</v>
      </c>
      <c r="AB170" s="270" t="s">
        <v>380</v>
      </c>
      <c r="AC170" s="271" t="s">
        <v>393</v>
      </c>
      <c r="AD170" s="271" t="s">
        <v>682</v>
      </c>
      <c r="AE170" s="271" t="s">
        <v>395</v>
      </c>
      <c r="AF170" s="272" t="s">
        <v>396</v>
      </c>
      <c r="AG170" s="273" t="s">
        <v>397</v>
      </c>
      <c r="AH170" s="256" t="s">
        <v>398</v>
      </c>
      <c r="AI170" s="257" t="s">
        <v>399</v>
      </c>
      <c r="AJ170" s="270" t="s">
        <v>380</v>
      </c>
      <c r="AK170" s="271" t="s">
        <v>393</v>
      </c>
      <c r="AL170" s="271" t="s">
        <v>682</v>
      </c>
      <c r="AM170" s="271" t="s">
        <v>395</v>
      </c>
      <c r="AN170" s="272" t="s">
        <v>396</v>
      </c>
      <c r="AO170" s="273" t="s">
        <v>397</v>
      </c>
      <c r="AP170" s="256" t="s">
        <v>398</v>
      </c>
      <c r="AQ170" s="257" t="s">
        <v>399</v>
      </c>
      <c r="AR170" s="270" t="s">
        <v>380</v>
      </c>
      <c r="AS170" s="271" t="s">
        <v>393</v>
      </c>
      <c r="AT170" s="271" t="s">
        <v>682</v>
      </c>
      <c r="AU170" s="271" t="s">
        <v>395</v>
      </c>
      <c r="AV170" s="272" t="s">
        <v>396</v>
      </c>
      <c r="AW170" s="273" t="s">
        <v>397</v>
      </c>
      <c r="AX170" s="256" t="s">
        <v>398</v>
      </c>
      <c r="AY170" s="257" t="s">
        <v>399</v>
      </c>
      <c r="AZ170" s="270" t="s">
        <v>380</v>
      </c>
      <c r="BA170" s="271" t="s">
        <v>393</v>
      </c>
      <c r="BB170" s="271" t="s">
        <v>682</v>
      </c>
      <c r="BC170" s="271" t="s">
        <v>395</v>
      </c>
      <c r="BD170" s="272" t="s">
        <v>396</v>
      </c>
      <c r="BE170" s="273" t="s">
        <v>397</v>
      </c>
      <c r="BF170" s="256" t="s">
        <v>398</v>
      </c>
      <c r="BG170" s="257" t="s">
        <v>399</v>
      </c>
      <c r="BH170" s="270" t="s">
        <v>380</v>
      </c>
      <c r="BI170" s="271" t="s">
        <v>393</v>
      </c>
      <c r="BJ170" s="271" t="s">
        <v>682</v>
      </c>
      <c r="BK170" s="271" t="s">
        <v>395</v>
      </c>
      <c r="BL170" s="272" t="s">
        <v>396</v>
      </c>
      <c r="BM170" s="273" t="s">
        <v>397</v>
      </c>
      <c r="BN170" s="256" t="s">
        <v>398</v>
      </c>
      <c r="BO170" s="257" t="s">
        <v>399</v>
      </c>
      <c r="BP170" s="270" t="s">
        <v>380</v>
      </c>
      <c r="BQ170" s="271" t="s">
        <v>393</v>
      </c>
      <c r="BR170" s="271" t="s">
        <v>682</v>
      </c>
      <c r="BS170" s="271" t="s">
        <v>395</v>
      </c>
      <c r="BT170" s="272" t="s">
        <v>396</v>
      </c>
      <c r="BU170" s="273" t="s">
        <v>397</v>
      </c>
      <c r="BV170" s="256" t="s">
        <v>398</v>
      </c>
      <c r="BW170" s="257" t="s">
        <v>399</v>
      </c>
      <c r="BX170" s="270" t="s">
        <v>380</v>
      </c>
      <c r="BY170" s="271" t="s">
        <v>393</v>
      </c>
      <c r="BZ170" s="271" t="s">
        <v>682</v>
      </c>
      <c r="CA170" s="271" t="s">
        <v>395</v>
      </c>
      <c r="CB170" s="272" t="s">
        <v>396</v>
      </c>
      <c r="CC170" s="273" t="s">
        <v>397</v>
      </c>
      <c r="CD170" s="256" t="s">
        <v>398</v>
      </c>
      <c r="CE170" s="257" t="s">
        <v>399</v>
      </c>
      <c r="CF170" s="270" t="s">
        <v>380</v>
      </c>
      <c r="CG170" s="271" t="s">
        <v>393</v>
      </c>
      <c r="CH170" s="271" t="s">
        <v>682</v>
      </c>
      <c r="CI170" s="271" t="s">
        <v>395</v>
      </c>
      <c r="CJ170" s="272" t="s">
        <v>396</v>
      </c>
      <c r="CK170" s="273" t="s">
        <v>397</v>
      </c>
      <c r="CL170" s="256" t="s">
        <v>398</v>
      </c>
      <c r="CM170" s="257" t="s">
        <v>399</v>
      </c>
      <c r="CN170" s="270" t="s">
        <v>380</v>
      </c>
      <c r="CO170" s="271" t="s">
        <v>393</v>
      </c>
      <c r="CP170" s="271" t="s">
        <v>682</v>
      </c>
      <c r="CQ170" s="271" t="s">
        <v>395</v>
      </c>
      <c r="CR170" s="272" t="s">
        <v>396</v>
      </c>
      <c r="CS170" s="273" t="s">
        <v>397</v>
      </c>
      <c r="CT170" s="256" t="s">
        <v>398</v>
      </c>
      <c r="CU170" s="257" t="s">
        <v>399</v>
      </c>
      <c r="CV170" s="270" t="s">
        <v>380</v>
      </c>
      <c r="CW170" s="271" t="s">
        <v>393</v>
      </c>
      <c r="CX170" s="271" t="s">
        <v>682</v>
      </c>
      <c r="CY170" s="271" t="s">
        <v>395</v>
      </c>
      <c r="CZ170" s="272" t="s">
        <v>396</v>
      </c>
      <c r="DA170" s="273" t="s">
        <v>397</v>
      </c>
      <c r="DB170" s="256" t="s">
        <v>398</v>
      </c>
      <c r="DC170" s="257" t="s">
        <v>399</v>
      </c>
      <c r="DD170" s="270" t="s">
        <v>380</v>
      </c>
      <c r="DE170" s="271" t="s">
        <v>393</v>
      </c>
      <c r="DF170" s="271" t="s">
        <v>682</v>
      </c>
      <c r="DG170" s="271" t="s">
        <v>395</v>
      </c>
      <c r="DH170" s="272" t="s">
        <v>396</v>
      </c>
      <c r="DI170" s="273" t="s">
        <v>397</v>
      </c>
      <c r="DJ170" s="256" t="s">
        <v>398</v>
      </c>
      <c r="DK170" s="257" t="s">
        <v>399</v>
      </c>
      <c r="DL170" s="270" t="s">
        <v>380</v>
      </c>
      <c r="DM170" s="271" t="s">
        <v>393</v>
      </c>
      <c r="DN170" s="271" t="s">
        <v>682</v>
      </c>
      <c r="DO170" s="271" t="s">
        <v>395</v>
      </c>
      <c r="DP170" s="272" t="s">
        <v>396</v>
      </c>
      <c r="DQ170" s="273" t="s">
        <v>397</v>
      </c>
      <c r="DR170" s="256" t="s">
        <v>398</v>
      </c>
      <c r="DS170" s="257" t="s">
        <v>399</v>
      </c>
      <c r="DT170" s="270" t="s">
        <v>380</v>
      </c>
      <c r="DU170" s="271" t="s">
        <v>393</v>
      </c>
      <c r="DV170" s="271" t="s">
        <v>682</v>
      </c>
      <c r="DW170" s="271" t="s">
        <v>395</v>
      </c>
      <c r="DX170" s="272" t="s">
        <v>396</v>
      </c>
      <c r="DY170" s="273" t="s">
        <v>397</v>
      </c>
      <c r="DZ170" s="256" t="s">
        <v>398</v>
      </c>
      <c r="EA170" s="257" t="s">
        <v>399</v>
      </c>
      <c r="EB170" s="270" t="s">
        <v>380</v>
      </c>
      <c r="EC170" s="271" t="s">
        <v>393</v>
      </c>
      <c r="ED170" s="271" t="s">
        <v>682</v>
      </c>
      <c r="EE170" s="271" t="s">
        <v>395</v>
      </c>
      <c r="EF170" s="272" t="s">
        <v>396</v>
      </c>
      <c r="EG170" s="273" t="s">
        <v>397</v>
      </c>
      <c r="EH170" s="256" t="s">
        <v>398</v>
      </c>
      <c r="EI170" s="257" t="s">
        <v>399</v>
      </c>
      <c r="EJ170" s="270" t="s">
        <v>380</v>
      </c>
      <c r="EK170" s="271" t="s">
        <v>393</v>
      </c>
      <c r="EL170" s="271" t="s">
        <v>682</v>
      </c>
      <c r="EM170" s="271" t="s">
        <v>395</v>
      </c>
      <c r="EN170" s="272" t="s">
        <v>396</v>
      </c>
      <c r="EO170" s="273" t="s">
        <v>397</v>
      </c>
      <c r="EP170" s="256" t="s">
        <v>398</v>
      </c>
      <c r="EQ170" s="257" t="s">
        <v>399</v>
      </c>
      <c r="ER170" s="270" t="s">
        <v>380</v>
      </c>
      <c r="ES170" s="271" t="s">
        <v>393</v>
      </c>
      <c r="ET170" s="271" t="s">
        <v>682</v>
      </c>
      <c r="EU170" s="271" t="s">
        <v>395</v>
      </c>
      <c r="EV170" s="272" t="s">
        <v>396</v>
      </c>
      <c r="EW170" s="273" t="s">
        <v>397</v>
      </c>
      <c r="EX170" s="256" t="s">
        <v>398</v>
      </c>
      <c r="EY170" s="257" t="s">
        <v>399</v>
      </c>
      <c r="EZ170" s="270" t="s">
        <v>380</v>
      </c>
      <c r="FA170" s="271" t="s">
        <v>393</v>
      </c>
      <c r="FB170" s="271" t="s">
        <v>682</v>
      </c>
      <c r="FC170" s="271" t="s">
        <v>395</v>
      </c>
      <c r="FD170" s="272" t="s">
        <v>396</v>
      </c>
      <c r="FE170" s="273" t="s">
        <v>397</v>
      </c>
      <c r="FF170" s="256" t="s">
        <v>398</v>
      </c>
      <c r="FG170" s="257" t="s">
        <v>399</v>
      </c>
    </row>
    <row r="171" spans="1:163" ht="37.5" customHeight="1" thickBot="1">
      <c r="A171" s="115"/>
      <c r="B171" s="125">
        <v>1</v>
      </c>
      <c r="C171" s="138" t="s">
        <v>712</v>
      </c>
      <c r="D171" s="274"/>
      <c r="E171" s="275">
        <v>1</v>
      </c>
      <c r="F171" s="265" t="s">
        <v>401</v>
      </c>
      <c r="G171" s="244"/>
      <c r="H171" s="245"/>
      <c r="I171" s="246">
        <f t="shared" ref="I171:I181" si="200">+(G171+(G171*H171))*E171</f>
        <v>0</v>
      </c>
      <c r="J171" s="247" t="s">
        <v>1216</v>
      </c>
      <c r="K171" s="248"/>
      <c r="L171" s="274"/>
      <c r="M171" s="275">
        <v>1</v>
      </c>
      <c r="N171" s="265" t="s">
        <v>401</v>
      </c>
      <c r="O171" s="244"/>
      <c r="P171" s="245"/>
      <c r="Q171" s="246">
        <f t="shared" ref="Q171:Q181" si="201">+(O171+(O171*P171))*M171</f>
        <v>0</v>
      </c>
      <c r="R171" s="247" t="s">
        <v>1216</v>
      </c>
      <c r="S171" s="248"/>
      <c r="T171" s="274" t="s">
        <v>1254</v>
      </c>
      <c r="U171" s="275">
        <v>1</v>
      </c>
      <c r="V171" s="265" t="s">
        <v>401</v>
      </c>
      <c r="W171" s="244">
        <v>1715000</v>
      </c>
      <c r="X171" s="245">
        <v>0</v>
      </c>
      <c r="Y171" s="246">
        <f t="shared" ref="Y171:Y181" si="202">+(W171+(W171*X171))*U171</f>
        <v>1715000</v>
      </c>
      <c r="Z171" s="249" t="s">
        <v>1218</v>
      </c>
      <c r="AA171" s="250" t="s">
        <v>1474</v>
      </c>
      <c r="AB171" s="274" t="s">
        <v>1258</v>
      </c>
      <c r="AC171" s="275">
        <v>1</v>
      </c>
      <c r="AD171" s="265" t="s">
        <v>401</v>
      </c>
      <c r="AE171" s="244">
        <v>2635000</v>
      </c>
      <c r="AF171" s="245"/>
      <c r="AG171" s="246">
        <f t="shared" ref="AG171:AG181" si="203">+(AE171+(AE171*AF171))*AC171</f>
        <v>2635000</v>
      </c>
      <c r="AH171" s="249" t="s">
        <v>402</v>
      </c>
      <c r="AI171" s="248"/>
      <c r="AJ171" s="274"/>
      <c r="AK171" s="275">
        <v>1</v>
      </c>
      <c r="AL171" s="265" t="s">
        <v>401</v>
      </c>
      <c r="AM171" s="276"/>
      <c r="AN171" s="277"/>
      <c r="AO171" s="246">
        <f t="shared" ref="AO171:AO181" si="204">+(AM171+(AM171*AN171))*AK171</f>
        <v>0</v>
      </c>
      <c r="AP171" s="247" t="s">
        <v>1216</v>
      </c>
      <c r="AQ171" s="248"/>
      <c r="AR171" s="274"/>
      <c r="AS171" s="275">
        <v>1</v>
      </c>
      <c r="AT171" s="265" t="s">
        <v>401</v>
      </c>
      <c r="AU171" s="244"/>
      <c r="AV171" s="245"/>
      <c r="AW171" s="246">
        <f t="shared" ref="AW171:AW181" si="205">+(AU171+(AU171*AV171))*AS171</f>
        <v>0</v>
      </c>
      <c r="AX171" s="247" t="s">
        <v>1216</v>
      </c>
      <c r="AY171" s="248"/>
      <c r="AZ171" s="274"/>
      <c r="BA171" s="275">
        <v>1</v>
      </c>
      <c r="BB171" s="265" t="s">
        <v>401</v>
      </c>
      <c r="BC171" s="244"/>
      <c r="BD171" s="245"/>
      <c r="BE171" s="246">
        <f t="shared" ref="BE171:BE181" si="206">+(BC171+(BC171*BD171))*BA171</f>
        <v>0</v>
      </c>
      <c r="BF171" s="247" t="s">
        <v>1216</v>
      </c>
      <c r="BG171" s="248"/>
      <c r="BH171" s="274"/>
      <c r="BI171" s="275">
        <v>1</v>
      </c>
      <c r="BJ171" s="265" t="s">
        <v>401</v>
      </c>
      <c r="BK171" s="276"/>
      <c r="BL171" s="277"/>
      <c r="BM171" s="246">
        <f t="shared" ref="BM171:BM181" si="207">+(BK171+(BK171*BL171))*BI171</f>
        <v>0</v>
      </c>
      <c r="BN171" s="247" t="s">
        <v>1216</v>
      </c>
      <c r="BO171" s="248"/>
      <c r="BP171" s="274"/>
      <c r="BQ171" s="275">
        <v>1</v>
      </c>
      <c r="BR171" s="265" t="s">
        <v>401</v>
      </c>
      <c r="BS171" s="244"/>
      <c r="BT171" s="245"/>
      <c r="BU171" s="246">
        <f t="shared" ref="BU171:BU181" si="208">+(BS171+(BS171*BT171))*BQ171</f>
        <v>0</v>
      </c>
      <c r="BV171" s="247" t="s">
        <v>1216</v>
      </c>
      <c r="BW171" s="248"/>
      <c r="BX171" s="274"/>
      <c r="BY171" s="275">
        <v>1</v>
      </c>
      <c r="BZ171" s="265" t="s">
        <v>401</v>
      </c>
      <c r="CA171" s="244"/>
      <c r="CB171" s="245"/>
      <c r="CC171" s="246">
        <f t="shared" ref="CC171:CC181" si="209">+(CA171+(CA171*CB171))*BY171</f>
        <v>0</v>
      </c>
      <c r="CD171" s="247" t="s">
        <v>1216</v>
      </c>
      <c r="CE171" s="248"/>
      <c r="CF171" s="274"/>
      <c r="CG171" s="275">
        <v>1</v>
      </c>
      <c r="CH171" s="265" t="s">
        <v>401</v>
      </c>
      <c r="CI171" s="244"/>
      <c r="CJ171" s="245"/>
      <c r="CK171" s="246">
        <f t="shared" ref="CK171:CK181" si="210">+(CI171+(CI171*CJ171))*CG171</f>
        <v>0</v>
      </c>
      <c r="CL171" s="247" t="s">
        <v>1216</v>
      </c>
      <c r="CM171" s="248"/>
      <c r="CN171" s="274"/>
      <c r="CO171" s="275">
        <v>1</v>
      </c>
      <c r="CP171" s="265" t="s">
        <v>401</v>
      </c>
      <c r="CQ171" s="276"/>
      <c r="CR171" s="277"/>
      <c r="CS171" s="246">
        <f t="shared" ref="CS171:CS181" si="211">+(CQ171+(CQ171*CR171))*CO171</f>
        <v>0</v>
      </c>
      <c r="CT171" s="247" t="s">
        <v>1216</v>
      </c>
      <c r="CU171" s="248"/>
      <c r="CV171" s="274"/>
      <c r="CW171" s="275">
        <v>1</v>
      </c>
      <c r="CX171" s="265" t="s">
        <v>401</v>
      </c>
      <c r="CY171" s="244"/>
      <c r="CZ171" s="245"/>
      <c r="DA171" s="246">
        <f t="shared" ref="DA171:DA181" si="212">+(CY171+(CY171*CZ171))*CW171</f>
        <v>0</v>
      </c>
      <c r="DB171" s="247" t="s">
        <v>1216</v>
      </c>
      <c r="DC171" s="248"/>
      <c r="DD171" s="274"/>
      <c r="DE171" s="275">
        <v>1</v>
      </c>
      <c r="DF171" s="265" t="s">
        <v>401</v>
      </c>
      <c r="DG171" s="276"/>
      <c r="DH171" s="277"/>
      <c r="DI171" s="246">
        <f t="shared" ref="DI171:DI181" si="213">+(DG171+(DG171*DH171))*DE171</f>
        <v>0</v>
      </c>
      <c r="DJ171" s="247" t="s">
        <v>1216</v>
      </c>
      <c r="DK171" s="248"/>
      <c r="DL171" s="274"/>
      <c r="DM171" s="275">
        <v>1</v>
      </c>
      <c r="DN171" s="265" t="s">
        <v>401</v>
      </c>
      <c r="DO171" s="276"/>
      <c r="DP171" s="277"/>
      <c r="DQ171" s="246">
        <f t="shared" ref="DQ171:DQ181" si="214">+(DO171+(DO171*DP171))*DM171</f>
        <v>0</v>
      </c>
      <c r="DR171" s="247" t="s">
        <v>1216</v>
      </c>
      <c r="DS171" s="248"/>
      <c r="DT171" s="274"/>
      <c r="DU171" s="275">
        <v>1</v>
      </c>
      <c r="DV171" s="265" t="s">
        <v>401</v>
      </c>
      <c r="DW171" s="244"/>
      <c r="DX171" s="245"/>
      <c r="DY171" s="246">
        <f t="shared" ref="DY171:DY181" si="215">+(DW171+(DW171*DX171))*DU171</f>
        <v>0</v>
      </c>
      <c r="DZ171" s="247" t="s">
        <v>1216</v>
      </c>
      <c r="EA171" s="248"/>
      <c r="EB171" s="274"/>
      <c r="EC171" s="275">
        <v>1</v>
      </c>
      <c r="ED171" s="265" t="s">
        <v>401</v>
      </c>
      <c r="EE171" s="244"/>
      <c r="EF171" s="245"/>
      <c r="EG171" s="246">
        <f t="shared" ref="EG171:EG181" si="216">+(EE171+(EE171*EF171))*EC171</f>
        <v>0</v>
      </c>
      <c r="EH171" s="247" t="s">
        <v>1216</v>
      </c>
      <c r="EI171" s="248"/>
      <c r="EJ171" s="274"/>
      <c r="EK171" s="275">
        <v>1</v>
      </c>
      <c r="EL171" s="265" t="s">
        <v>401</v>
      </c>
      <c r="EM171" s="244"/>
      <c r="EN171" s="245"/>
      <c r="EO171" s="246">
        <f t="shared" ref="EO171:EO181" si="217">+(EM171+(EM171*EN171))*EK171</f>
        <v>0</v>
      </c>
      <c r="EP171" s="247" t="s">
        <v>1216</v>
      </c>
      <c r="EQ171" s="248"/>
      <c r="ER171" s="274"/>
      <c r="ES171" s="275">
        <v>1</v>
      </c>
      <c r="ET171" s="265" t="s">
        <v>401</v>
      </c>
      <c r="EU171" s="276"/>
      <c r="EV171" s="277"/>
      <c r="EW171" s="246">
        <f t="shared" ref="EW171:EW181" si="218">+(EU171+(EU171*EV171))*ES171</f>
        <v>0</v>
      </c>
      <c r="EX171" s="247" t="s">
        <v>1216</v>
      </c>
      <c r="EY171" s="248"/>
      <c r="EZ171" s="274"/>
      <c r="FA171" s="275">
        <v>1</v>
      </c>
      <c r="FB171" s="265" t="s">
        <v>401</v>
      </c>
      <c r="FC171" s="276"/>
      <c r="FD171" s="277"/>
      <c r="FE171" s="246">
        <f t="shared" ref="FE171:FE181" si="219">+(FC171+(FC171*FD171))*FA171</f>
        <v>0</v>
      </c>
      <c r="FF171" s="247" t="s">
        <v>1216</v>
      </c>
      <c r="FG171" s="248"/>
    </row>
    <row r="172" spans="1:163" ht="37.5" customHeight="1">
      <c r="A172" s="115"/>
      <c r="B172" s="125">
        <v>2</v>
      </c>
      <c r="C172" s="138" t="s">
        <v>713</v>
      </c>
      <c r="D172" s="274"/>
      <c r="E172" s="275">
        <v>1</v>
      </c>
      <c r="F172" s="265" t="s">
        <v>401</v>
      </c>
      <c r="G172" s="244"/>
      <c r="H172" s="245"/>
      <c r="I172" s="246">
        <f t="shared" si="200"/>
        <v>0</v>
      </c>
      <c r="J172" s="258"/>
      <c r="K172" s="433"/>
      <c r="L172" s="274"/>
      <c r="M172" s="275">
        <v>1</v>
      </c>
      <c r="N172" s="265" t="s">
        <v>401</v>
      </c>
      <c r="O172" s="244"/>
      <c r="P172" s="245"/>
      <c r="Q172" s="246">
        <f t="shared" si="201"/>
        <v>0</v>
      </c>
      <c r="R172" s="258"/>
      <c r="S172" s="433"/>
      <c r="T172" s="274" t="s">
        <v>1254</v>
      </c>
      <c r="U172" s="275">
        <v>1</v>
      </c>
      <c r="V172" s="265" t="s">
        <v>401</v>
      </c>
      <c r="W172" s="244">
        <v>530000</v>
      </c>
      <c r="X172" s="245">
        <v>0</v>
      </c>
      <c r="Y172" s="246">
        <f t="shared" si="202"/>
        <v>530000</v>
      </c>
      <c r="Z172" s="258"/>
      <c r="AA172" s="433"/>
      <c r="AB172" s="274" t="s">
        <v>1258</v>
      </c>
      <c r="AC172" s="275">
        <v>1</v>
      </c>
      <c r="AD172" s="265" t="s">
        <v>401</v>
      </c>
      <c r="AE172" s="244">
        <v>892500</v>
      </c>
      <c r="AF172" s="245"/>
      <c r="AG172" s="246">
        <f t="shared" si="203"/>
        <v>892500</v>
      </c>
      <c r="AH172" s="258"/>
      <c r="AI172" s="433"/>
      <c r="AJ172" s="274"/>
      <c r="AK172" s="275">
        <v>1</v>
      </c>
      <c r="AL172" s="265" t="s">
        <v>401</v>
      </c>
      <c r="AM172" s="276"/>
      <c r="AN172" s="277"/>
      <c r="AO172" s="246">
        <f t="shared" si="204"/>
        <v>0</v>
      </c>
      <c r="AP172" s="258"/>
      <c r="AQ172" s="433"/>
      <c r="AR172" s="274"/>
      <c r="AS172" s="275">
        <v>1</v>
      </c>
      <c r="AT172" s="265" t="s">
        <v>401</v>
      </c>
      <c r="AU172" s="244"/>
      <c r="AV172" s="245"/>
      <c r="AW172" s="246">
        <f t="shared" si="205"/>
        <v>0</v>
      </c>
      <c r="AX172" s="258"/>
      <c r="AY172" s="433"/>
      <c r="AZ172" s="274"/>
      <c r="BA172" s="275">
        <v>1</v>
      </c>
      <c r="BB172" s="265" t="s">
        <v>401</v>
      </c>
      <c r="BC172" s="244"/>
      <c r="BD172" s="245"/>
      <c r="BE172" s="246">
        <f t="shared" si="206"/>
        <v>0</v>
      </c>
      <c r="BF172" s="258"/>
      <c r="BG172" s="433"/>
      <c r="BH172" s="274"/>
      <c r="BI172" s="275">
        <v>1</v>
      </c>
      <c r="BJ172" s="265" t="s">
        <v>401</v>
      </c>
      <c r="BK172" s="276"/>
      <c r="BL172" s="277"/>
      <c r="BM172" s="246">
        <f t="shared" si="207"/>
        <v>0</v>
      </c>
      <c r="BN172" s="258"/>
      <c r="BO172" s="433"/>
      <c r="BP172" s="274"/>
      <c r="BQ172" s="275">
        <v>1</v>
      </c>
      <c r="BR172" s="265" t="s">
        <v>401</v>
      </c>
      <c r="BS172" s="244"/>
      <c r="BT172" s="245"/>
      <c r="BU172" s="246">
        <f t="shared" si="208"/>
        <v>0</v>
      </c>
      <c r="BV172" s="258"/>
      <c r="BW172" s="433"/>
      <c r="BX172" s="274"/>
      <c r="BY172" s="275">
        <v>1</v>
      </c>
      <c r="BZ172" s="265" t="s">
        <v>401</v>
      </c>
      <c r="CA172" s="244"/>
      <c r="CB172" s="245"/>
      <c r="CC172" s="246">
        <f t="shared" si="209"/>
        <v>0</v>
      </c>
      <c r="CD172" s="258"/>
      <c r="CE172" s="433"/>
      <c r="CF172" s="274"/>
      <c r="CG172" s="275">
        <v>1</v>
      </c>
      <c r="CH172" s="265" t="s">
        <v>401</v>
      </c>
      <c r="CI172" s="244"/>
      <c r="CJ172" s="245"/>
      <c r="CK172" s="246">
        <f t="shared" si="210"/>
        <v>0</v>
      </c>
      <c r="CL172" s="258"/>
      <c r="CM172" s="433"/>
      <c r="CN172" s="274"/>
      <c r="CO172" s="275">
        <v>1</v>
      </c>
      <c r="CP172" s="265" t="s">
        <v>401</v>
      </c>
      <c r="CQ172" s="276"/>
      <c r="CR172" s="277"/>
      <c r="CS172" s="246">
        <f t="shared" si="211"/>
        <v>0</v>
      </c>
      <c r="CT172" s="258"/>
      <c r="CU172" s="433"/>
      <c r="CV172" s="274"/>
      <c r="CW172" s="275">
        <v>1</v>
      </c>
      <c r="CX172" s="265" t="s">
        <v>401</v>
      </c>
      <c r="CY172" s="244"/>
      <c r="CZ172" s="245"/>
      <c r="DA172" s="246">
        <f t="shared" si="212"/>
        <v>0</v>
      </c>
      <c r="DB172" s="258"/>
      <c r="DC172" s="433"/>
      <c r="DD172" s="274"/>
      <c r="DE172" s="275">
        <v>1</v>
      </c>
      <c r="DF172" s="265" t="s">
        <v>401</v>
      </c>
      <c r="DG172" s="276"/>
      <c r="DH172" s="277"/>
      <c r="DI172" s="246">
        <f t="shared" si="213"/>
        <v>0</v>
      </c>
      <c r="DJ172" s="258"/>
      <c r="DK172" s="433"/>
      <c r="DL172" s="274"/>
      <c r="DM172" s="275">
        <v>1</v>
      </c>
      <c r="DN172" s="265" t="s">
        <v>401</v>
      </c>
      <c r="DO172" s="276"/>
      <c r="DP172" s="277"/>
      <c r="DQ172" s="246">
        <f t="shared" si="214"/>
        <v>0</v>
      </c>
      <c r="DR172" s="258"/>
      <c r="DS172" s="433"/>
      <c r="DT172" s="274"/>
      <c r="DU172" s="275">
        <v>1</v>
      </c>
      <c r="DV172" s="265" t="s">
        <v>401</v>
      </c>
      <c r="DW172" s="244"/>
      <c r="DX172" s="245"/>
      <c r="DY172" s="246">
        <f t="shared" si="215"/>
        <v>0</v>
      </c>
      <c r="DZ172" s="258"/>
      <c r="EA172" s="433"/>
      <c r="EB172" s="274"/>
      <c r="EC172" s="275">
        <v>1</v>
      </c>
      <c r="ED172" s="265" t="s">
        <v>401</v>
      </c>
      <c r="EE172" s="244"/>
      <c r="EF172" s="245"/>
      <c r="EG172" s="246">
        <f t="shared" si="216"/>
        <v>0</v>
      </c>
      <c r="EH172" s="258"/>
      <c r="EI172" s="433"/>
      <c r="EJ172" s="274"/>
      <c r="EK172" s="275">
        <v>1</v>
      </c>
      <c r="EL172" s="265" t="s">
        <v>401</v>
      </c>
      <c r="EM172" s="244"/>
      <c r="EN172" s="245"/>
      <c r="EO172" s="246">
        <f t="shared" si="217"/>
        <v>0</v>
      </c>
      <c r="EP172" s="258"/>
      <c r="EQ172" s="433"/>
      <c r="ER172" s="274"/>
      <c r="ES172" s="275">
        <v>1</v>
      </c>
      <c r="ET172" s="265" t="s">
        <v>401</v>
      </c>
      <c r="EU172" s="276"/>
      <c r="EV172" s="277"/>
      <c r="EW172" s="246">
        <f t="shared" si="218"/>
        <v>0</v>
      </c>
      <c r="EX172" s="258"/>
      <c r="EY172" s="433"/>
      <c r="EZ172" s="274"/>
      <c r="FA172" s="275">
        <v>1</v>
      </c>
      <c r="FB172" s="265" t="s">
        <v>401</v>
      </c>
      <c r="FC172" s="276"/>
      <c r="FD172" s="277"/>
      <c r="FE172" s="246">
        <f t="shared" si="219"/>
        <v>0</v>
      </c>
      <c r="FF172" s="258"/>
      <c r="FG172" s="433"/>
    </row>
    <row r="173" spans="1:163" ht="37.5" customHeight="1">
      <c r="A173" s="115"/>
      <c r="B173" s="125">
        <v>3</v>
      </c>
      <c r="C173" s="138" t="s">
        <v>714</v>
      </c>
      <c r="D173" s="274"/>
      <c r="E173" s="275">
        <v>2</v>
      </c>
      <c r="F173" s="265" t="s">
        <v>401</v>
      </c>
      <c r="G173" s="244"/>
      <c r="H173" s="245"/>
      <c r="I173" s="246">
        <f t="shared" si="200"/>
        <v>0</v>
      </c>
      <c r="J173" s="258"/>
      <c r="K173" s="433"/>
      <c r="L173" s="274"/>
      <c r="M173" s="275">
        <v>2</v>
      </c>
      <c r="N173" s="265" t="s">
        <v>401</v>
      </c>
      <c r="O173" s="244"/>
      <c r="P173" s="245"/>
      <c r="Q173" s="246">
        <f t="shared" si="201"/>
        <v>0</v>
      </c>
      <c r="R173" s="258"/>
      <c r="S173" s="433"/>
      <c r="T173" s="274" t="s">
        <v>1254</v>
      </c>
      <c r="U173" s="275">
        <v>2</v>
      </c>
      <c r="V173" s="265" t="s">
        <v>401</v>
      </c>
      <c r="W173" s="244">
        <v>250000</v>
      </c>
      <c r="X173" s="245">
        <v>0</v>
      </c>
      <c r="Y173" s="246">
        <f t="shared" si="202"/>
        <v>500000</v>
      </c>
      <c r="Z173" s="258"/>
      <c r="AA173" s="433"/>
      <c r="AB173" s="274" t="s">
        <v>1276</v>
      </c>
      <c r="AC173" s="275">
        <v>2</v>
      </c>
      <c r="AD173" s="265" t="s">
        <v>401</v>
      </c>
      <c r="AE173" s="244">
        <v>287810</v>
      </c>
      <c r="AF173" s="245"/>
      <c r="AG173" s="246">
        <f t="shared" si="203"/>
        <v>575620</v>
      </c>
      <c r="AH173" s="258"/>
      <c r="AI173" s="433"/>
      <c r="AJ173" s="274"/>
      <c r="AK173" s="275">
        <v>2</v>
      </c>
      <c r="AL173" s="265" t="s">
        <v>401</v>
      </c>
      <c r="AM173" s="276"/>
      <c r="AN173" s="277"/>
      <c r="AO173" s="246">
        <f t="shared" si="204"/>
        <v>0</v>
      </c>
      <c r="AP173" s="258"/>
      <c r="AQ173" s="433"/>
      <c r="AR173" s="274"/>
      <c r="AS173" s="275">
        <v>2</v>
      </c>
      <c r="AT173" s="265" t="s">
        <v>401</v>
      </c>
      <c r="AU173" s="244"/>
      <c r="AV173" s="245"/>
      <c r="AW173" s="246">
        <f t="shared" si="205"/>
        <v>0</v>
      </c>
      <c r="AX173" s="258"/>
      <c r="AY173" s="433"/>
      <c r="AZ173" s="274"/>
      <c r="BA173" s="275">
        <v>2</v>
      </c>
      <c r="BB173" s="265" t="s">
        <v>401</v>
      </c>
      <c r="BC173" s="244"/>
      <c r="BD173" s="245"/>
      <c r="BE173" s="246">
        <f t="shared" si="206"/>
        <v>0</v>
      </c>
      <c r="BF173" s="258"/>
      <c r="BG173" s="433"/>
      <c r="BH173" s="274"/>
      <c r="BI173" s="275">
        <v>2</v>
      </c>
      <c r="BJ173" s="265" t="s">
        <v>401</v>
      </c>
      <c r="BK173" s="276"/>
      <c r="BL173" s="277"/>
      <c r="BM173" s="246">
        <f t="shared" si="207"/>
        <v>0</v>
      </c>
      <c r="BN173" s="258"/>
      <c r="BO173" s="433"/>
      <c r="BP173" s="274"/>
      <c r="BQ173" s="275">
        <v>2</v>
      </c>
      <c r="BR173" s="265" t="s">
        <v>401</v>
      </c>
      <c r="BS173" s="244"/>
      <c r="BT173" s="245"/>
      <c r="BU173" s="246">
        <f t="shared" si="208"/>
        <v>0</v>
      </c>
      <c r="BV173" s="258"/>
      <c r="BW173" s="433"/>
      <c r="BX173" s="274"/>
      <c r="BY173" s="275">
        <v>2</v>
      </c>
      <c r="BZ173" s="265" t="s">
        <v>401</v>
      </c>
      <c r="CA173" s="244"/>
      <c r="CB173" s="245"/>
      <c r="CC173" s="246">
        <f t="shared" si="209"/>
        <v>0</v>
      </c>
      <c r="CD173" s="258"/>
      <c r="CE173" s="433"/>
      <c r="CF173" s="274"/>
      <c r="CG173" s="275">
        <v>2</v>
      </c>
      <c r="CH173" s="265" t="s">
        <v>401</v>
      </c>
      <c r="CI173" s="244"/>
      <c r="CJ173" s="245"/>
      <c r="CK173" s="246">
        <f t="shared" si="210"/>
        <v>0</v>
      </c>
      <c r="CL173" s="258"/>
      <c r="CM173" s="433"/>
      <c r="CN173" s="274"/>
      <c r="CO173" s="275">
        <v>2</v>
      </c>
      <c r="CP173" s="265" t="s">
        <v>401</v>
      </c>
      <c r="CQ173" s="276"/>
      <c r="CR173" s="277"/>
      <c r="CS173" s="246">
        <f t="shared" si="211"/>
        <v>0</v>
      </c>
      <c r="CT173" s="258"/>
      <c r="CU173" s="433"/>
      <c r="CV173" s="274"/>
      <c r="CW173" s="275">
        <v>2</v>
      </c>
      <c r="CX173" s="265" t="s">
        <v>401</v>
      </c>
      <c r="CY173" s="244"/>
      <c r="CZ173" s="245"/>
      <c r="DA173" s="246">
        <f t="shared" si="212"/>
        <v>0</v>
      </c>
      <c r="DB173" s="258"/>
      <c r="DC173" s="433"/>
      <c r="DD173" s="274"/>
      <c r="DE173" s="275">
        <v>2</v>
      </c>
      <c r="DF173" s="265" t="s">
        <v>401</v>
      </c>
      <c r="DG173" s="276"/>
      <c r="DH173" s="277"/>
      <c r="DI173" s="246">
        <f t="shared" si="213"/>
        <v>0</v>
      </c>
      <c r="DJ173" s="258"/>
      <c r="DK173" s="433"/>
      <c r="DL173" s="274"/>
      <c r="DM173" s="275">
        <v>2</v>
      </c>
      <c r="DN173" s="265" t="s">
        <v>401</v>
      </c>
      <c r="DO173" s="276"/>
      <c r="DP173" s="277"/>
      <c r="DQ173" s="246">
        <f t="shared" si="214"/>
        <v>0</v>
      </c>
      <c r="DR173" s="258"/>
      <c r="DS173" s="433"/>
      <c r="DT173" s="274"/>
      <c r="DU173" s="275">
        <v>2</v>
      </c>
      <c r="DV173" s="265" t="s">
        <v>401</v>
      </c>
      <c r="DW173" s="244"/>
      <c r="DX173" s="245"/>
      <c r="DY173" s="246">
        <f t="shared" si="215"/>
        <v>0</v>
      </c>
      <c r="DZ173" s="258"/>
      <c r="EA173" s="433"/>
      <c r="EB173" s="274"/>
      <c r="EC173" s="275">
        <v>2</v>
      </c>
      <c r="ED173" s="265" t="s">
        <v>401</v>
      </c>
      <c r="EE173" s="244"/>
      <c r="EF173" s="245"/>
      <c r="EG173" s="246">
        <f t="shared" si="216"/>
        <v>0</v>
      </c>
      <c r="EH173" s="258"/>
      <c r="EI173" s="433"/>
      <c r="EJ173" s="274"/>
      <c r="EK173" s="275">
        <v>2</v>
      </c>
      <c r="EL173" s="265" t="s">
        <v>401</v>
      </c>
      <c r="EM173" s="244"/>
      <c r="EN173" s="245"/>
      <c r="EO173" s="246">
        <f t="shared" si="217"/>
        <v>0</v>
      </c>
      <c r="EP173" s="258"/>
      <c r="EQ173" s="433"/>
      <c r="ER173" s="274"/>
      <c r="ES173" s="275">
        <v>2</v>
      </c>
      <c r="ET173" s="265" t="s">
        <v>401</v>
      </c>
      <c r="EU173" s="276"/>
      <c r="EV173" s="277"/>
      <c r="EW173" s="246">
        <f t="shared" si="218"/>
        <v>0</v>
      </c>
      <c r="EX173" s="258"/>
      <c r="EY173" s="433"/>
      <c r="EZ173" s="274"/>
      <c r="FA173" s="275">
        <v>2</v>
      </c>
      <c r="FB173" s="265" t="s">
        <v>401</v>
      </c>
      <c r="FC173" s="276"/>
      <c r="FD173" s="277"/>
      <c r="FE173" s="246">
        <f t="shared" si="219"/>
        <v>0</v>
      </c>
      <c r="FF173" s="258"/>
      <c r="FG173" s="433"/>
    </row>
    <row r="174" spans="1:163" ht="37.5" customHeight="1">
      <c r="A174" s="115"/>
      <c r="B174" s="125">
        <v>4</v>
      </c>
      <c r="C174" s="138" t="s">
        <v>715</v>
      </c>
      <c r="D174" s="274"/>
      <c r="E174" s="275">
        <v>1</v>
      </c>
      <c r="F174" s="265" t="s">
        <v>401</v>
      </c>
      <c r="G174" s="244"/>
      <c r="H174" s="245"/>
      <c r="I174" s="246">
        <f t="shared" si="200"/>
        <v>0</v>
      </c>
      <c r="J174" s="258"/>
      <c r="K174" s="433"/>
      <c r="L174" s="274"/>
      <c r="M174" s="275">
        <v>1</v>
      </c>
      <c r="N174" s="265" t="s">
        <v>401</v>
      </c>
      <c r="O174" s="244"/>
      <c r="P174" s="245"/>
      <c r="Q174" s="246">
        <f t="shared" si="201"/>
        <v>0</v>
      </c>
      <c r="R174" s="258"/>
      <c r="S174" s="433"/>
      <c r="T174" s="274" t="s">
        <v>1254</v>
      </c>
      <c r="U174" s="275">
        <v>1</v>
      </c>
      <c r="V174" s="265" t="s">
        <v>401</v>
      </c>
      <c r="W174" s="244">
        <v>1535000</v>
      </c>
      <c r="X174" s="245">
        <v>0</v>
      </c>
      <c r="Y174" s="246">
        <f t="shared" si="202"/>
        <v>1535000</v>
      </c>
      <c r="Z174" s="258"/>
      <c r="AA174" s="433"/>
      <c r="AB174" s="274" t="s">
        <v>1255</v>
      </c>
      <c r="AC174" s="275">
        <v>1</v>
      </c>
      <c r="AD174" s="265" t="s">
        <v>401</v>
      </c>
      <c r="AE174" s="244">
        <v>637500</v>
      </c>
      <c r="AF174" s="245"/>
      <c r="AG174" s="246">
        <f t="shared" si="203"/>
        <v>637500</v>
      </c>
      <c r="AH174" s="258"/>
      <c r="AI174" s="433"/>
      <c r="AJ174" s="274"/>
      <c r="AK174" s="275">
        <v>1</v>
      </c>
      <c r="AL174" s="265" t="s">
        <v>401</v>
      </c>
      <c r="AM174" s="276"/>
      <c r="AN174" s="277"/>
      <c r="AO174" s="246">
        <f t="shared" si="204"/>
        <v>0</v>
      </c>
      <c r="AP174" s="258"/>
      <c r="AQ174" s="433"/>
      <c r="AR174" s="274"/>
      <c r="AS174" s="275">
        <v>1</v>
      </c>
      <c r="AT174" s="265" t="s">
        <v>401</v>
      </c>
      <c r="AU174" s="244"/>
      <c r="AV174" s="245"/>
      <c r="AW174" s="246">
        <f t="shared" si="205"/>
        <v>0</v>
      </c>
      <c r="AX174" s="258"/>
      <c r="AY174" s="433"/>
      <c r="AZ174" s="274"/>
      <c r="BA174" s="275">
        <v>1</v>
      </c>
      <c r="BB174" s="265" t="s">
        <v>401</v>
      </c>
      <c r="BC174" s="244"/>
      <c r="BD174" s="245"/>
      <c r="BE174" s="246">
        <f t="shared" si="206"/>
        <v>0</v>
      </c>
      <c r="BF174" s="258"/>
      <c r="BG174" s="433"/>
      <c r="BH174" s="274"/>
      <c r="BI174" s="275">
        <v>1</v>
      </c>
      <c r="BJ174" s="265" t="s">
        <v>401</v>
      </c>
      <c r="BK174" s="276"/>
      <c r="BL174" s="277"/>
      <c r="BM174" s="246">
        <f t="shared" si="207"/>
        <v>0</v>
      </c>
      <c r="BN174" s="258"/>
      <c r="BO174" s="433"/>
      <c r="BP174" s="274"/>
      <c r="BQ174" s="275">
        <v>1</v>
      </c>
      <c r="BR174" s="265" t="s">
        <v>401</v>
      </c>
      <c r="BS174" s="244"/>
      <c r="BT174" s="245"/>
      <c r="BU174" s="246">
        <f t="shared" si="208"/>
        <v>0</v>
      </c>
      <c r="BV174" s="258"/>
      <c r="BW174" s="433"/>
      <c r="BX174" s="274"/>
      <c r="BY174" s="275">
        <v>1</v>
      </c>
      <c r="BZ174" s="265" t="s">
        <v>401</v>
      </c>
      <c r="CA174" s="244"/>
      <c r="CB174" s="245"/>
      <c r="CC174" s="246">
        <f t="shared" si="209"/>
        <v>0</v>
      </c>
      <c r="CD174" s="258"/>
      <c r="CE174" s="433"/>
      <c r="CF174" s="274"/>
      <c r="CG174" s="275">
        <v>1</v>
      </c>
      <c r="CH174" s="265" t="s">
        <v>401</v>
      </c>
      <c r="CI174" s="244"/>
      <c r="CJ174" s="245"/>
      <c r="CK174" s="246">
        <f t="shared" si="210"/>
        <v>0</v>
      </c>
      <c r="CL174" s="258"/>
      <c r="CM174" s="433"/>
      <c r="CN174" s="274"/>
      <c r="CO174" s="275">
        <v>1</v>
      </c>
      <c r="CP174" s="265" t="s">
        <v>401</v>
      </c>
      <c r="CQ174" s="276"/>
      <c r="CR174" s="277"/>
      <c r="CS174" s="246">
        <f t="shared" si="211"/>
        <v>0</v>
      </c>
      <c r="CT174" s="258"/>
      <c r="CU174" s="433"/>
      <c r="CV174" s="274"/>
      <c r="CW174" s="275">
        <v>1</v>
      </c>
      <c r="CX174" s="265" t="s">
        <v>401</v>
      </c>
      <c r="CY174" s="244"/>
      <c r="CZ174" s="245"/>
      <c r="DA174" s="246">
        <f t="shared" si="212"/>
        <v>0</v>
      </c>
      <c r="DB174" s="258"/>
      <c r="DC174" s="433"/>
      <c r="DD174" s="274"/>
      <c r="DE174" s="275">
        <v>1</v>
      </c>
      <c r="DF174" s="265" t="s">
        <v>401</v>
      </c>
      <c r="DG174" s="276"/>
      <c r="DH174" s="277"/>
      <c r="DI174" s="246">
        <f t="shared" si="213"/>
        <v>0</v>
      </c>
      <c r="DJ174" s="258"/>
      <c r="DK174" s="433"/>
      <c r="DL174" s="274"/>
      <c r="DM174" s="275">
        <v>1</v>
      </c>
      <c r="DN174" s="265" t="s">
        <v>401</v>
      </c>
      <c r="DO174" s="276"/>
      <c r="DP174" s="277"/>
      <c r="DQ174" s="246">
        <f t="shared" si="214"/>
        <v>0</v>
      </c>
      <c r="DR174" s="258"/>
      <c r="DS174" s="433"/>
      <c r="DT174" s="274"/>
      <c r="DU174" s="275">
        <v>1</v>
      </c>
      <c r="DV174" s="265" t="s">
        <v>401</v>
      </c>
      <c r="DW174" s="244"/>
      <c r="DX174" s="245"/>
      <c r="DY174" s="246">
        <f t="shared" si="215"/>
        <v>0</v>
      </c>
      <c r="DZ174" s="258"/>
      <c r="EA174" s="433"/>
      <c r="EB174" s="274"/>
      <c r="EC174" s="275">
        <v>1</v>
      </c>
      <c r="ED174" s="265" t="s">
        <v>401</v>
      </c>
      <c r="EE174" s="244"/>
      <c r="EF174" s="245"/>
      <c r="EG174" s="246">
        <f t="shared" si="216"/>
        <v>0</v>
      </c>
      <c r="EH174" s="258"/>
      <c r="EI174" s="433"/>
      <c r="EJ174" s="274"/>
      <c r="EK174" s="275">
        <v>1</v>
      </c>
      <c r="EL174" s="265" t="s">
        <v>401</v>
      </c>
      <c r="EM174" s="244"/>
      <c r="EN174" s="245"/>
      <c r="EO174" s="246">
        <f t="shared" si="217"/>
        <v>0</v>
      </c>
      <c r="EP174" s="258"/>
      <c r="EQ174" s="433"/>
      <c r="ER174" s="274"/>
      <c r="ES174" s="275">
        <v>1</v>
      </c>
      <c r="ET174" s="265" t="s">
        <v>401</v>
      </c>
      <c r="EU174" s="276"/>
      <c r="EV174" s="277"/>
      <c r="EW174" s="246">
        <f t="shared" si="218"/>
        <v>0</v>
      </c>
      <c r="EX174" s="258"/>
      <c r="EY174" s="433"/>
      <c r="EZ174" s="274"/>
      <c r="FA174" s="275">
        <v>1</v>
      </c>
      <c r="FB174" s="265" t="s">
        <v>401</v>
      </c>
      <c r="FC174" s="276"/>
      <c r="FD174" s="277"/>
      <c r="FE174" s="246">
        <f t="shared" si="219"/>
        <v>0</v>
      </c>
      <c r="FF174" s="258"/>
      <c r="FG174" s="433"/>
    </row>
    <row r="175" spans="1:163" ht="37.5" customHeight="1">
      <c r="A175" s="115"/>
      <c r="B175" s="125">
        <v>5</v>
      </c>
      <c r="C175" s="138" t="s">
        <v>710</v>
      </c>
      <c r="D175" s="274"/>
      <c r="E175" s="275">
        <v>1</v>
      </c>
      <c r="F175" s="265" t="s">
        <v>401</v>
      </c>
      <c r="G175" s="244"/>
      <c r="H175" s="245"/>
      <c r="I175" s="246">
        <f t="shared" si="200"/>
        <v>0</v>
      </c>
      <c r="J175" s="258"/>
      <c r="K175" s="433"/>
      <c r="L175" s="274"/>
      <c r="M175" s="275">
        <v>1</v>
      </c>
      <c r="N175" s="265" t="s">
        <v>401</v>
      </c>
      <c r="O175" s="244"/>
      <c r="P175" s="245"/>
      <c r="Q175" s="246">
        <f t="shared" si="201"/>
        <v>0</v>
      </c>
      <c r="R175" s="258"/>
      <c r="S175" s="433"/>
      <c r="T175" s="274"/>
      <c r="U175" s="275">
        <v>1</v>
      </c>
      <c r="V175" s="265" t="s">
        <v>401</v>
      </c>
      <c r="W175" s="244">
        <v>0</v>
      </c>
      <c r="X175" s="245">
        <v>0</v>
      </c>
      <c r="Y175" s="246">
        <f t="shared" si="202"/>
        <v>0</v>
      </c>
      <c r="Z175" s="258"/>
      <c r="AA175" s="433"/>
      <c r="AB175" s="274" t="s">
        <v>1259</v>
      </c>
      <c r="AC175" s="275">
        <v>1</v>
      </c>
      <c r="AD175" s="265" t="s">
        <v>401</v>
      </c>
      <c r="AE175" s="244">
        <v>2697645</v>
      </c>
      <c r="AF175" s="245"/>
      <c r="AG175" s="246">
        <f t="shared" si="203"/>
        <v>2697645</v>
      </c>
      <c r="AH175" s="258"/>
      <c r="AI175" s="433"/>
      <c r="AJ175" s="274"/>
      <c r="AK175" s="275">
        <v>1</v>
      </c>
      <c r="AL175" s="265" t="s">
        <v>401</v>
      </c>
      <c r="AM175" s="276"/>
      <c r="AN175" s="277"/>
      <c r="AO175" s="246">
        <f t="shared" si="204"/>
        <v>0</v>
      </c>
      <c r="AP175" s="258"/>
      <c r="AQ175" s="433"/>
      <c r="AR175" s="274"/>
      <c r="AS175" s="275">
        <v>1</v>
      </c>
      <c r="AT175" s="265" t="s">
        <v>401</v>
      </c>
      <c r="AU175" s="244"/>
      <c r="AV175" s="245"/>
      <c r="AW175" s="246">
        <f t="shared" si="205"/>
        <v>0</v>
      </c>
      <c r="AX175" s="258"/>
      <c r="AY175" s="433"/>
      <c r="AZ175" s="274"/>
      <c r="BA175" s="275">
        <v>1</v>
      </c>
      <c r="BB175" s="265" t="s">
        <v>401</v>
      </c>
      <c r="BC175" s="244"/>
      <c r="BD175" s="245"/>
      <c r="BE175" s="246">
        <f t="shared" si="206"/>
        <v>0</v>
      </c>
      <c r="BF175" s="258"/>
      <c r="BG175" s="433"/>
      <c r="BH175" s="274"/>
      <c r="BI175" s="275">
        <v>1</v>
      </c>
      <c r="BJ175" s="265" t="s">
        <v>401</v>
      </c>
      <c r="BK175" s="276"/>
      <c r="BL175" s="277"/>
      <c r="BM175" s="246">
        <f t="shared" si="207"/>
        <v>0</v>
      </c>
      <c r="BN175" s="258"/>
      <c r="BO175" s="433"/>
      <c r="BP175" s="274"/>
      <c r="BQ175" s="275">
        <v>1</v>
      </c>
      <c r="BR175" s="265" t="s">
        <v>401</v>
      </c>
      <c r="BS175" s="244"/>
      <c r="BT175" s="245"/>
      <c r="BU175" s="246">
        <f t="shared" si="208"/>
        <v>0</v>
      </c>
      <c r="BV175" s="258"/>
      <c r="BW175" s="433"/>
      <c r="BX175" s="274"/>
      <c r="BY175" s="275">
        <v>1</v>
      </c>
      <c r="BZ175" s="265" t="s">
        <v>401</v>
      </c>
      <c r="CA175" s="244"/>
      <c r="CB175" s="245"/>
      <c r="CC175" s="246">
        <f t="shared" si="209"/>
        <v>0</v>
      </c>
      <c r="CD175" s="258"/>
      <c r="CE175" s="433"/>
      <c r="CF175" s="274"/>
      <c r="CG175" s="275">
        <v>1</v>
      </c>
      <c r="CH175" s="265" t="s">
        <v>401</v>
      </c>
      <c r="CI175" s="244"/>
      <c r="CJ175" s="245"/>
      <c r="CK175" s="246">
        <f t="shared" si="210"/>
        <v>0</v>
      </c>
      <c r="CL175" s="258"/>
      <c r="CM175" s="433"/>
      <c r="CN175" s="274"/>
      <c r="CO175" s="275">
        <v>1</v>
      </c>
      <c r="CP175" s="265" t="s">
        <v>401</v>
      </c>
      <c r="CQ175" s="276"/>
      <c r="CR175" s="277"/>
      <c r="CS175" s="246">
        <f t="shared" si="211"/>
        <v>0</v>
      </c>
      <c r="CT175" s="258"/>
      <c r="CU175" s="433"/>
      <c r="CV175" s="274"/>
      <c r="CW175" s="275">
        <v>1</v>
      </c>
      <c r="CX175" s="265" t="s">
        <v>401</v>
      </c>
      <c r="CY175" s="244"/>
      <c r="CZ175" s="245"/>
      <c r="DA175" s="246">
        <f t="shared" si="212"/>
        <v>0</v>
      </c>
      <c r="DB175" s="258"/>
      <c r="DC175" s="433"/>
      <c r="DD175" s="274"/>
      <c r="DE175" s="275">
        <v>1</v>
      </c>
      <c r="DF175" s="265" t="s">
        <v>401</v>
      </c>
      <c r="DG175" s="276"/>
      <c r="DH175" s="277"/>
      <c r="DI175" s="246">
        <f t="shared" si="213"/>
        <v>0</v>
      </c>
      <c r="DJ175" s="258"/>
      <c r="DK175" s="433"/>
      <c r="DL175" s="274"/>
      <c r="DM175" s="275">
        <v>1</v>
      </c>
      <c r="DN175" s="265" t="s">
        <v>401</v>
      </c>
      <c r="DO175" s="276"/>
      <c r="DP175" s="277"/>
      <c r="DQ175" s="246">
        <f t="shared" si="214"/>
        <v>0</v>
      </c>
      <c r="DR175" s="258"/>
      <c r="DS175" s="433"/>
      <c r="DT175" s="274"/>
      <c r="DU175" s="275">
        <v>1</v>
      </c>
      <c r="DV175" s="265" t="s">
        <v>401</v>
      </c>
      <c r="DW175" s="244"/>
      <c r="DX175" s="245"/>
      <c r="DY175" s="246">
        <f t="shared" si="215"/>
        <v>0</v>
      </c>
      <c r="DZ175" s="258"/>
      <c r="EA175" s="433"/>
      <c r="EB175" s="274"/>
      <c r="EC175" s="275">
        <v>1</v>
      </c>
      <c r="ED175" s="265" t="s">
        <v>401</v>
      </c>
      <c r="EE175" s="244"/>
      <c r="EF175" s="245"/>
      <c r="EG175" s="246">
        <f t="shared" si="216"/>
        <v>0</v>
      </c>
      <c r="EH175" s="258"/>
      <c r="EI175" s="433"/>
      <c r="EJ175" s="274"/>
      <c r="EK175" s="275">
        <v>1</v>
      </c>
      <c r="EL175" s="265" t="s">
        <v>401</v>
      </c>
      <c r="EM175" s="244"/>
      <c r="EN175" s="245"/>
      <c r="EO175" s="246">
        <f t="shared" si="217"/>
        <v>0</v>
      </c>
      <c r="EP175" s="258"/>
      <c r="EQ175" s="433"/>
      <c r="ER175" s="274"/>
      <c r="ES175" s="275">
        <v>1</v>
      </c>
      <c r="ET175" s="265" t="s">
        <v>401</v>
      </c>
      <c r="EU175" s="276"/>
      <c r="EV175" s="277"/>
      <c r="EW175" s="246">
        <f t="shared" si="218"/>
        <v>0</v>
      </c>
      <c r="EX175" s="258"/>
      <c r="EY175" s="433"/>
      <c r="EZ175" s="274"/>
      <c r="FA175" s="275">
        <v>1</v>
      </c>
      <c r="FB175" s="265" t="s">
        <v>401</v>
      </c>
      <c r="FC175" s="276"/>
      <c r="FD175" s="277"/>
      <c r="FE175" s="246">
        <f t="shared" si="219"/>
        <v>0</v>
      </c>
      <c r="FF175" s="258"/>
      <c r="FG175" s="433"/>
    </row>
    <row r="176" spans="1:163" ht="37.5" customHeight="1">
      <c r="A176" s="115"/>
      <c r="B176" s="125">
        <v>6</v>
      </c>
      <c r="C176" s="138" t="s">
        <v>690</v>
      </c>
      <c r="D176" s="274"/>
      <c r="E176" s="275">
        <v>1</v>
      </c>
      <c r="F176" s="265" t="s">
        <v>401</v>
      </c>
      <c r="G176" s="244"/>
      <c r="H176" s="245"/>
      <c r="I176" s="246">
        <f t="shared" si="200"/>
        <v>0</v>
      </c>
      <c r="J176" s="258"/>
      <c r="K176" s="433"/>
      <c r="L176" s="274"/>
      <c r="M176" s="275">
        <v>1</v>
      </c>
      <c r="N176" s="265" t="s">
        <v>401</v>
      </c>
      <c r="O176" s="244"/>
      <c r="P176" s="245"/>
      <c r="Q176" s="246">
        <f t="shared" si="201"/>
        <v>0</v>
      </c>
      <c r="R176" s="258"/>
      <c r="S176" s="433"/>
      <c r="T176" s="274"/>
      <c r="U176" s="275">
        <v>1</v>
      </c>
      <c r="V176" s="265" t="s">
        <v>401</v>
      </c>
      <c r="W176" s="244">
        <v>0</v>
      </c>
      <c r="X176" s="245">
        <v>0</v>
      </c>
      <c r="Y176" s="246">
        <f t="shared" si="202"/>
        <v>0</v>
      </c>
      <c r="Z176" s="258"/>
      <c r="AA176" s="433"/>
      <c r="AB176" s="274" t="s">
        <v>1261</v>
      </c>
      <c r="AC176" s="275">
        <v>1</v>
      </c>
      <c r="AD176" s="265" t="s">
        <v>401</v>
      </c>
      <c r="AE176" s="244">
        <v>0</v>
      </c>
      <c r="AF176" s="245"/>
      <c r="AG176" s="246">
        <f t="shared" si="203"/>
        <v>0</v>
      </c>
      <c r="AH176" s="258"/>
      <c r="AI176" s="433"/>
      <c r="AJ176" s="274"/>
      <c r="AK176" s="275">
        <v>1</v>
      </c>
      <c r="AL176" s="265" t="s">
        <v>401</v>
      </c>
      <c r="AM176" s="276"/>
      <c r="AN176" s="277"/>
      <c r="AO176" s="246">
        <f t="shared" si="204"/>
        <v>0</v>
      </c>
      <c r="AP176" s="258"/>
      <c r="AQ176" s="433"/>
      <c r="AR176" s="274"/>
      <c r="AS176" s="275">
        <v>1</v>
      </c>
      <c r="AT176" s="265" t="s">
        <v>401</v>
      </c>
      <c r="AU176" s="244"/>
      <c r="AV176" s="245"/>
      <c r="AW176" s="246">
        <f t="shared" si="205"/>
        <v>0</v>
      </c>
      <c r="AX176" s="258"/>
      <c r="AY176" s="433"/>
      <c r="AZ176" s="274"/>
      <c r="BA176" s="275">
        <v>1</v>
      </c>
      <c r="BB176" s="265" t="s">
        <v>401</v>
      </c>
      <c r="BC176" s="244"/>
      <c r="BD176" s="245"/>
      <c r="BE176" s="246">
        <f t="shared" si="206"/>
        <v>0</v>
      </c>
      <c r="BF176" s="258"/>
      <c r="BG176" s="433"/>
      <c r="BH176" s="274"/>
      <c r="BI176" s="275">
        <v>1</v>
      </c>
      <c r="BJ176" s="265" t="s">
        <v>401</v>
      </c>
      <c r="BK176" s="276"/>
      <c r="BL176" s="277"/>
      <c r="BM176" s="246">
        <f t="shared" si="207"/>
        <v>0</v>
      </c>
      <c r="BN176" s="258"/>
      <c r="BO176" s="433"/>
      <c r="BP176" s="274"/>
      <c r="BQ176" s="275">
        <v>1</v>
      </c>
      <c r="BR176" s="265" t="s">
        <v>401</v>
      </c>
      <c r="BS176" s="244"/>
      <c r="BT176" s="245"/>
      <c r="BU176" s="246">
        <f t="shared" si="208"/>
        <v>0</v>
      </c>
      <c r="BV176" s="258"/>
      <c r="BW176" s="433"/>
      <c r="BX176" s="274"/>
      <c r="BY176" s="275">
        <v>1</v>
      </c>
      <c r="BZ176" s="265" t="s">
        <v>401</v>
      </c>
      <c r="CA176" s="244"/>
      <c r="CB176" s="245"/>
      <c r="CC176" s="246">
        <f t="shared" si="209"/>
        <v>0</v>
      </c>
      <c r="CD176" s="258"/>
      <c r="CE176" s="433"/>
      <c r="CF176" s="274"/>
      <c r="CG176" s="275">
        <v>1</v>
      </c>
      <c r="CH176" s="265" t="s">
        <v>401</v>
      </c>
      <c r="CI176" s="244"/>
      <c r="CJ176" s="245"/>
      <c r="CK176" s="246">
        <f t="shared" si="210"/>
        <v>0</v>
      </c>
      <c r="CL176" s="258"/>
      <c r="CM176" s="433"/>
      <c r="CN176" s="274"/>
      <c r="CO176" s="275">
        <v>1</v>
      </c>
      <c r="CP176" s="265" t="s">
        <v>401</v>
      </c>
      <c r="CQ176" s="276"/>
      <c r="CR176" s="277"/>
      <c r="CS176" s="246">
        <f t="shared" si="211"/>
        <v>0</v>
      </c>
      <c r="CT176" s="258"/>
      <c r="CU176" s="433"/>
      <c r="CV176" s="274"/>
      <c r="CW176" s="275">
        <v>1</v>
      </c>
      <c r="CX176" s="265" t="s">
        <v>401</v>
      </c>
      <c r="CY176" s="244"/>
      <c r="CZ176" s="245"/>
      <c r="DA176" s="246">
        <f t="shared" si="212"/>
        <v>0</v>
      </c>
      <c r="DB176" s="258"/>
      <c r="DC176" s="433"/>
      <c r="DD176" s="274"/>
      <c r="DE176" s="275">
        <v>1</v>
      </c>
      <c r="DF176" s="265" t="s">
        <v>401</v>
      </c>
      <c r="DG176" s="276"/>
      <c r="DH176" s="277"/>
      <c r="DI176" s="246">
        <f t="shared" si="213"/>
        <v>0</v>
      </c>
      <c r="DJ176" s="258"/>
      <c r="DK176" s="433"/>
      <c r="DL176" s="274"/>
      <c r="DM176" s="275">
        <v>1</v>
      </c>
      <c r="DN176" s="265" t="s">
        <v>401</v>
      </c>
      <c r="DO176" s="276"/>
      <c r="DP176" s="277"/>
      <c r="DQ176" s="246">
        <f t="shared" si="214"/>
        <v>0</v>
      </c>
      <c r="DR176" s="258"/>
      <c r="DS176" s="433"/>
      <c r="DT176" s="274"/>
      <c r="DU176" s="275">
        <v>1</v>
      </c>
      <c r="DV176" s="265" t="s">
        <v>401</v>
      </c>
      <c r="DW176" s="244"/>
      <c r="DX176" s="245"/>
      <c r="DY176" s="246">
        <f t="shared" si="215"/>
        <v>0</v>
      </c>
      <c r="DZ176" s="258"/>
      <c r="EA176" s="433"/>
      <c r="EB176" s="274"/>
      <c r="EC176" s="275">
        <v>1</v>
      </c>
      <c r="ED176" s="265" t="s">
        <v>401</v>
      </c>
      <c r="EE176" s="244"/>
      <c r="EF176" s="245"/>
      <c r="EG176" s="246">
        <f t="shared" si="216"/>
        <v>0</v>
      </c>
      <c r="EH176" s="258"/>
      <c r="EI176" s="433"/>
      <c r="EJ176" s="274"/>
      <c r="EK176" s="275">
        <v>1</v>
      </c>
      <c r="EL176" s="265" t="s">
        <v>401</v>
      </c>
      <c r="EM176" s="244"/>
      <c r="EN176" s="245"/>
      <c r="EO176" s="246">
        <f t="shared" si="217"/>
        <v>0</v>
      </c>
      <c r="EP176" s="258"/>
      <c r="EQ176" s="433"/>
      <c r="ER176" s="274"/>
      <c r="ES176" s="275">
        <v>1</v>
      </c>
      <c r="ET176" s="265" t="s">
        <v>401</v>
      </c>
      <c r="EU176" s="276"/>
      <c r="EV176" s="277"/>
      <c r="EW176" s="246">
        <f t="shared" si="218"/>
        <v>0</v>
      </c>
      <c r="EX176" s="258"/>
      <c r="EY176" s="433"/>
      <c r="EZ176" s="274"/>
      <c r="FA176" s="275">
        <v>1</v>
      </c>
      <c r="FB176" s="265" t="s">
        <v>401</v>
      </c>
      <c r="FC176" s="276"/>
      <c r="FD176" s="277"/>
      <c r="FE176" s="246">
        <f t="shared" si="219"/>
        <v>0</v>
      </c>
      <c r="FF176" s="258"/>
      <c r="FG176" s="433"/>
    </row>
    <row r="177" spans="1:163" ht="37.5" customHeight="1">
      <c r="A177" s="115"/>
      <c r="B177" s="125">
        <v>7</v>
      </c>
      <c r="C177" s="138" t="s">
        <v>691</v>
      </c>
      <c r="D177" s="274"/>
      <c r="E177" s="275">
        <v>1</v>
      </c>
      <c r="F177" s="265" t="s">
        <v>401</v>
      </c>
      <c r="G177" s="244"/>
      <c r="H177" s="245"/>
      <c r="I177" s="246">
        <f t="shared" si="200"/>
        <v>0</v>
      </c>
      <c r="J177" s="258"/>
      <c r="K177" s="433"/>
      <c r="L177" s="274"/>
      <c r="M177" s="275">
        <v>1</v>
      </c>
      <c r="N177" s="265" t="s">
        <v>401</v>
      </c>
      <c r="O177" s="244"/>
      <c r="P177" s="245"/>
      <c r="Q177" s="246">
        <f t="shared" si="201"/>
        <v>0</v>
      </c>
      <c r="R177" s="258"/>
      <c r="S177" s="433"/>
      <c r="T177" s="274" t="s">
        <v>1254</v>
      </c>
      <c r="U177" s="275">
        <v>1</v>
      </c>
      <c r="V177" s="265" t="s">
        <v>401</v>
      </c>
      <c r="W177" s="244">
        <v>30000</v>
      </c>
      <c r="X177" s="245">
        <v>0</v>
      </c>
      <c r="Y177" s="246">
        <f t="shared" si="202"/>
        <v>30000</v>
      </c>
      <c r="Z177" s="258"/>
      <c r="AA177" s="433"/>
      <c r="AB177" s="274" t="s">
        <v>1262</v>
      </c>
      <c r="AC177" s="275">
        <v>1</v>
      </c>
      <c r="AD177" s="265" t="s">
        <v>401</v>
      </c>
      <c r="AE177" s="244">
        <v>216155</v>
      </c>
      <c r="AF177" s="245"/>
      <c r="AG177" s="246">
        <f t="shared" si="203"/>
        <v>216155</v>
      </c>
      <c r="AH177" s="258"/>
      <c r="AI177" s="433"/>
      <c r="AJ177" s="274"/>
      <c r="AK177" s="275">
        <v>1</v>
      </c>
      <c r="AL177" s="265" t="s">
        <v>401</v>
      </c>
      <c r="AM177" s="276"/>
      <c r="AN177" s="277"/>
      <c r="AO177" s="246">
        <f t="shared" si="204"/>
        <v>0</v>
      </c>
      <c r="AP177" s="258"/>
      <c r="AQ177" s="433"/>
      <c r="AR177" s="274"/>
      <c r="AS177" s="275">
        <v>1</v>
      </c>
      <c r="AT177" s="265" t="s">
        <v>401</v>
      </c>
      <c r="AU177" s="244"/>
      <c r="AV177" s="245"/>
      <c r="AW177" s="246">
        <f t="shared" si="205"/>
        <v>0</v>
      </c>
      <c r="AX177" s="258"/>
      <c r="AY177" s="433"/>
      <c r="AZ177" s="274"/>
      <c r="BA177" s="275">
        <v>1</v>
      </c>
      <c r="BB177" s="265" t="s">
        <v>401</v>
      </c>
      <c r="BC177" s="244"/>
      <c r="BD177" s="245"/>
      <c r="BE177" s="246">
        <f t="shared" si="206"/>
        <v>0</v>
      </c>
      <c r="BF177" s="258"/>
      <c r="BG177" s="433"/>
      <c r="BH177" s="274"/>
      <c r="BI177" s="275">
        <v>1</v>
      </c>
      <c r="BJ177" s="265" t="s">
        <v>401</v>
      </c>
      <c r="BK177" s="276"/>
      <c r="BL177" s="277"/>
      <c r="BM177" s="246">
        <f t="shared" si="207"/>
        <v>0</v>
      </c>
      <c r="BN177" s="258"/>
      <c r="BO177" s="433"/>
      <c r="BP177" s="274"/>
      <c r="BQ177" s="275">
        <v>1</v>
      </c>
      <c r="BR177" s="265" t="s">
        <v>401</v>
      </c>
      <c r="BS177" s="244"/>
      <c r="BT177" s="245"/>
      <c r="BU177" s="246">
        <f t="shared" si="208"/>
        <v>0</v>
      </c>
      <c r="BV177" s="258"/>
      <c r="BW177" s="433"/>
      <c r="BX177" s="274"/>
      <c r="BY177" s="275">
        <v>1</v>
      </c>
      <c r="BZ177" s="265" t="s">
        <v>401</v>
      </c>
      <c r="CA177" s="244"/>
      <c r="CB177" s="245"/>
      <c r="CC177" s="246">
        <f t="shared" si="209"/>
        <v>0</v>
      </c>
      <c r="CD177" s="258"/>
      <c r="CE177" s="433"/>
      <c r="CF177" s="274"/>
      <c r="CG177" s="275">
        <v>1</v>
      </c>
      <c r="CH177" s="265" t="s">
        <v>401</v>
      </c>
      <c r="CI177" s="244"/>
      <c r="CJ177" s="245"/>
      <c r="CK177" s="246">
        <f t="shared" si="210"/>
        <v>0</v>
      </c>
      <c r="CL177" s="258"/>
      <c r="CM177" s="433"/>
      <c r="CN177" s="274"/>
      <c r="CO177" s="275">
        <v>1</v>
      </c>
      <c r="CP177" s="265" t="s">
        <v>401</v>
      </c>
      <c r="CQ177" s="276"/>
      <c r="CR177" s="277"/>
      <c r="CS177" s="246">
        <f t="shared" si="211"/>
        <v>0</v>
      </c>
      <c r="CT177" s="258"/>
      <c r="CU177" s="433"/>
      <c r="CV177" s="274"/>
      <c r="CW177" s="275">
        <v>1</v>
      </c>
      <c r="CX177" s="265" t="s">
        <v>401</v>
      </c>
      <c r="CY177" s="244"/>
      <c r="CZ177" s="245"/>
      <c r="DA177" s="246">
        <f t="shared" si="212"/>
        <v>0</v>
      </c>
      <c r="DB177" s="258"/>
      <c r="DC177" s="433"/>
      <c r="DD177" s="274"/>
      <c r="DE177" s="275">
        <v>1</v>
      </c>
      <c r="DF177" s="265" t="s">
        <v>401</v>
      </c>
      <c r="DG177" s="276"/>
      <c r="DH177" s="277"/>
      <c r="DI177" s="246">
        <f t="shared" si="213"/>
        <v>0</v>
      </c>
      <c r="DJ177" s="258"/>
      <c r="DK177" s="433"/>
      <c r="DL177" s="274"/>
      <c r="DM177" s="275">
        <v>1</v>
      </c>
      <c r="DN177" s="265" t="s">
        <v>401</v>
      </c>
      <c r="DO177" s="276"/>
      <c r="DP177" s="277"/>
      <c r="DQ177" s="246">
        <f t="shared" si="214"/>
        <v>0</v>
      </c>
      <c r="DR177" s="258"/>
      <c r="DS177" s="433"/>
      <c r="DT177" s="274"/>
      <c r="DU177" s="275">
        <v>1</v>
      </c>
      <c r="DV177" s="265" t="s">
        <v>401</v>
      </c>
      <c r="DW177" s="244"/>
      <c r="DX177" s="245"/>
      <c r="DY177" s="246">
        <f t="shared" si="215"/>
        <v>0</v>
      </c>
      <c r="DZ177" s="258"/>
      <c r="EA177" s="433"/>
      <c r="EB177" s="274"/>
      <c r="EC177" s="275">
        <v>1</v>
      </c>
      <c r="ED177" s="265" t="s">
        <v>401</v>
      </c>
      <c r="EE177" s="244"/>
      <c r="EF177" s="245"/>
      <c r="EG177" s="246">
        <f t="shared" si="216"/>
        <v>0</v>
      </c>
      <c r="EH177" s="258"/>
      <c r="EI177" s="433"/>
      <c r="EJ177" s="274"/>
      <c r="EK177" s="275">
        <v>1</v>
      </c>
      <c r="EL177" s="265" t="s">
        <v>401</v>
      </c>
      <c r="EM177" s="244"/>
      <c r="EN177" s="245"/>
      <c r="EO177" s="246">
        <f t="shared" si="217"/>
        <v>0</v>
      </c>
      <c r="EP177" s="258"/>
      <c r="EQ177" s="433"/>
      <c r="ER177" s="274"/>
      <c r="ES177" s="275">
        <v>1</v>
      </c>
      <c r="ET177" s="265" t="s">
        <v>401</v>
      </c>
      <c r="EU177" s="276"/>
      <c r="EV177" s="277"/>
      <c r="EW177" s="246">
        <f t="shared" si="218"/>
        <v>0</v>
      </c>
      <c r="EX177" s="258"/>
      <c r="EY177" s="433"/>
      <c r="EZ177" s="274"/>
      <c r="FA177" s="275">
        <v>1</v>
      </c>
      <c r="FB177" s="265" t="s">
        <v>401</v>
      </c>
      <c r="FC177" s="276"/>
      <c r="FD177" s="277"/>
      <c r="FE177" s="246">
        <f t="shared" si="219"/>
        <v>0</v>
      </c>
      <c r="FF177" s="258"/>
      <c r="FG177" s="433"/>
    </row>
    <row r="178" spans="1:163" ht="37.5" customHeight="1">
      <c r="A178" s="115"/>
      <c r="B178" s="125">
        <v>8</v>
      </c>
      <c r="C178" s="138" t="s">
        <v>711</v>
      </c>
      <c r="D178" s="274"/>
      <c r="E178" s="275">
        <v>2</v>
      </c>
      <c r="F178" s="265" t="s">
        <v>401</v>
      </c>
      <c r="G178" s="244"/>
      <c r="H178" s="245"/>
      <c r="I178" s="246">
        <f t="shared" si="200"/>
        <v>0</v>
      </c>
      <c r="J178" s="258"/>
      <c r="K178" s="433"/>
      <c r="L178" s="274"/>
      <c r="M178" s="275">
        <v>2</v>
      </c>
      <c r="N178" s="265" t="s">
        <v>401</v>
      </c>
      <c r="O178" s="244"/>
      <c r="P178" s="245"/>
      <c r="Q178" s="246">
        <f t="shared" si="201"/>
        <v>0</v>
      </c>
      <c r="R178" s="258"/>
      <c r="S178" s="433"/>
      <c r="T178" s="274" t="s">
        <v>1471</v>
      </c>
      <c r="U178" s="275">
        <v>2</v>
      </c>
      <c r="V178" s="265" t="s">
        <v>401</v>
      </c>
      <c r="W178" s="244">
        <v>250000</v>
      </c>
      <c r="X178" s="245">
        <v>0</v>
      </c>
      <c r="Y178" s="246">
        <f t="shared" si="202"/>
        <v>500000</v>
      </c>
      <c r="Z178" s="258"/>
      <c r="AA178" s="433"/>
      <c r="AB178" s="274" t="s">
        <v>1275</v>
      </c>
      <c r="AC178" s="275">
        <v>2</v>
      </c>
      <c r="AD178" s="265" t="s">
        <v>401</v>
      </c>
      <c r="AE178" s="244">
        <v>325635</v>
      </c>
      <c r="AF178" s="245"/>
      <c r="AG178" s="246">
        <f t="shared" si="203"/>
        <v>651270</v>
      </c>
      <c r="AH178" s="258"/>
      <c r="AI178" s="433"/>
      <c r="AJ178" s="274"/>
      <c r="AK178" s="275">
        <v>2</v>
      </c>
      <c r="AL178" s="265" t="s">
        <v>401</v>
      </c>
      <c r="AM178" s="276"/>
      <c r="AN178" s="277"/>
      <c r="AO178" s="246">
        <f t="shared" si="204"/>
        <v>0</v>
      </c>
      <c r="AP178" s="258"/>
      <c r="AQ178" s="433"/>
      <c r="AR178" s="274"/>
      <c r="AS178" s="275">
        <v>2</v>
      </c>
      <c r="AT178" s="265" t="s">
        <v>401</v>
      </c>
      <c r="AU178" s="244"/>
      <c r="AV178" s="245"/>
      <c r="AW178" s="246">
        <f t="shared" si="205"/>
        <v>0</v>
      </c>
      <c r="AX178" s="258"/>
      <c r="AY178" s="433"/>
      <c r="AZ178" s="274"/>
      <c r="BA178" s="275">
        <v>2</v>
      </c>
      <c r="BB178" s="265" t="s">
        <v>401</v>
      </c>
      <c r="BC178" s="244"/>
      <c r="BD178" s="245"/>
      <c r="BE178" s="246">
        <f t="shared" si="206"/>
        <v>0</v>
      </c>
      <c r="BF178" s="258"/>
      <c r="BG178" s="433"/>
      <c r="BH178" s="274"/>
      <c r="BI178" s="275">
        <v>2</v>
      </c>
      <c r="BJ178" s="265" t="s">
        <v>401</v>
      </c>
      <c r="BK178" s="276"/>
      <c r="BL178" s="277"/>
      <c r="BM178" s="246">
        <f t="shared" si="207"/>
        <v>0</v>
      </c>
      <c r="BN178" s="258"/>
      <c r="BO178" s="433"/>
      <c r="BP178" s="274"/>
      <c r="BQ178" s="275">
        <v>2</v>
      </c>
      <c r="BR178" s="265" t="s">
        <v>401</v>
      </c>
      <c r="BS178" s="244"/>
      <c r="BT178" s="245"/>
      <c r="BU178" s="246">
        <f t="shared" si="208"/>
        <v>0</v>
      </c>
      <c r="BV178" s="258"/>
      <c r="BW178" s="433"/>
      <c r="BX178" s="274"/>
      <c r="BY178" s="275">
        <v>2</v>
      </c>
      <c r="BZ178" s="265" t="s">
        <v>401</v>
      </c>
      <c r="CA178" s="244"/>
      <c r="CB178" s="245"/>
      <c r="CC178" s="246">
        <f t="shared" si="209"/>
        <v>0</v>
      </c>
      <c r="CD178" s="258"/>
      <c r="CE178" s="433"/>
      <c r="CF178" s="274"/>
      <c r="CG178" s="275">
        <v>2</v>
      </c>
      <c r="CH178" s="265" t="s">
        <v>401</v>
      </c>
      <c r="CI178" s="244"/>
      <c r="CJ178" s="245"/>
      <c r="CK178" s="246">
        <f t="shared" si="210"/>
        <v>0</v>
      </c>
      <c r="CL178" s="258"/>
      <c r="CM178" s="433"/>
      <c r="CN178" s="274"/>
      <c r="CO178" s="275">
        <v>2</v>
      </c>
      <c r="CP178" s="265" t="s">
        <v>401</v>
      </c>
      <c r="CQ178" s="276"/>
      <c r="CR178" s="277"/>
      <c r="CS178" s="246">
        <f t="shared" si="211"/>
        <v>0</v>
      </c>
      <c r="CT178" s="258"/>
      <c r="CU178" s="433"/>
      <c r="CV178" s="274"/>
      <c r="CW178" s="275">
        <v>2</v>
      </c>
      <c r="CX178" s="265" t="s">
        <v>401</v>
      </c>
      <c r="CY178" s="244"/>
      <c r="CZ178" s="245"/>
      <c r="DA178" s="246">
        <f t="shared" si="212"/>
        <v>0</v>
      </c>
      <c r="DB178" s="258"/>
      <c r="DC178" s="433"/>
      <c r="DD178" s="274"/>
      <c r="DE178" s="275">
        <v>2</v>
      </c>
      <c r="DF178" s="265" t="s">
        <v>401</v>
      </c>
      <c r="DG178" s="276"/>
      <c r="DH178" s="277"/>
      <c r="DI178" s="246">
        <f t="shared" si="213"/>
        <v>0</v>
      </c>
      <c r="DJ178" s="258"/>
      <c r="DK178" s="433"/>
      <c r="DL178" s="274"/>
      <c r="DM178" s="275">
        <v>2</v>
      </c>
      <c r="DN178" s="265" t="s">
        <v>401</v>
      </c>
      <c r="DO178" s="276"/>
      <c r="DP178" s="277"/>
      <c r="DQ178" s="246">
        <f t="shared" si="214"/>
        <v>0</v>
      </c>
      <c r="DR178" s="258"/>
      <c r="DS178" s="433"/>
      <c r="DT178" s="274"/>
      <c r="DU178" s="275">
        <v>2</v>
      </c>
      <c r="DV178" s="265" t="s">
        <v>401</v>
      </c>
      <c r="DW178" s="244"/>
      <c r="DX178" s="245"/>
      <c r="DY178" s="246">
        <f t="shared" si="215"/>
        <v>0</v>
      </c>
      <c r="DZ178" s="258"/>
      <c r="EA178" s="433"/>
      <c r="EB178" s="274"/>
      <c r="EC178" s="275">
        <v>2</v>
      </c>
      <c r="ED178" s="265" t="s">
        <v>401</v>
      </c>
      <c r="EE178" s="244"/>
      <c r="EF178" s="245"/>
      <c r="EG178" s="246">
        <f t="shared" si="216"/>
        <v>0</v>
      </c>
      <c r="EH178" s="258"/>
      <c r="EI178" s="433"/>
      <c r="EJ178" s="274"/>
      <c r="EK178" s="275">
        <v>2</v>
      </c>
      <c r="EL178" s="265" t="s">
        <v>401</v>
      </c>
      <c r="EM178" s="244"/>
      <c r="EN178" s="245"/>
      <c r="EO178" s="246">
        <f t="shared" si="217"/>
        <v>0</v>
      </c>
      <c r="EP178" s="258"/>
      <c r="EQ178" s="433"/>
      <c r="ER178" s="274"/>
      <c r="ES178" s="275">
        <v>2</v>
      </c>
      <c r="ET178" s="265" t="s">
        <v>401</v>
      </c>
      <c r="EU178" s="276"/>
      <c r="EV178" s="277"/>
      <c r="EW178" s="246">
        <f t="shared" si="218"/>
        <v>0</v>
      </c>
      <c r="EX178" s="258"/>
      <c r="EY178" s="433"/>
      <c r="EZ178" s="274"/>
      <c r="FA178" s="275">
        <v>2</v>
      </c>
      <c r="FB178" s="265" t="s">
        <v>401</v>
      </c>
      <c r="FC178" s="276"/>
      <c r="FD178" s="277"/>
      <c r="FE178" s="246">
        <f t="shared" si="219"/>
        <v>0</v>
      </c>
      <c r="FF178" s="258"/>
      <c r="FG178" s="433"/>
    </row>
    <row r="179" spans="1:163" ht="37.5" customHeight="1">
      <c r="A179" s="115"/>
      <c r="B179" s="125">
        <v>9</v>
      </c>
      <c r="C179" s="138" t="s">
        <v>693</v>
      </c>
      <c r="D179" s="274"/>
      <c r="E179" s="275">
        <v>1</v>
      </c>
      <c r="F179" s="265" t="s">
        <v>401</v>
      </c>
      <c r="G179" s="244"/>
      <c r="H179" s="245"/>
      <c r="I179" s="246">
        <f t="shared" si="200"/>
        <v>0</v>
      </c>
      <c r="J179" s="258"/>
      <c r="K179" s="433"/>
      <c r="L179" s="274"/>
      <c r="M179" s="275">
        <v>1</v>
      </c>
      <c r="N179" s="265" t="s">
        <v>401</v>
      </c>
      <c r="O179" s="244"/>
      <c r="P179" s="245"/>
      <c r="Q179" s="246">
        <f t="shared" si="201"/>
        <v>0</v>
      </c>
      <c r="R179" s="258"/>
      <c r="S179" s="433"/>
      <c r="T179" s="274" t="s">
        <v>1264</v>
      </c>
      <c r="U179" s="275">
        <v>1</v>
      </c>
      <c r="V179" s="265" t="s">
        <v>401</v>
      </c>
      <c r="W179" s="244">
        <v>140000</v>
      </c>
      <c r="X179" s="245">
        <v>0.19</v>
      </c>
      <c r="Y179" s="246">
        <f t="shared" si="202"/>
        <v>166600</v>
      </c>
      <c r="Z179" s="258"/>
      <c r="AA179" s="433"/>
      <c r="AB179" s="274" t="s">
        <v>1264</v>
      </c>
      <c r="AC179" s="275">
        <v>1</v>
      </c>
      <c r="AD179" s="265" t="s">
        <v>401</v>
      </c>
      <c r="AE179" s="244">
        <v>175950</v>
      </c>
      <c r="AF179" s="245">
        <v>0.19</v>
      </c>
      <c r="AG179" s="246">
        <f t="shared" si="203"/>
        <v>209380.5</v>
      </c>
      <c r="AH179" s="258"/>
      <c r="AI179" s="433"/>
      <c r="AJ179" s="274"/>
      <c r="AK179" s="275">
        <v>1</v>
      </c>
      <c r="AL179" s="265" t="s">
        <v>401</v>
      </c>
      <c r="AM179" s="276"/>
      <c r="AN179" s="277"/>
      <c r="AO179" s="246">
        <f t="shared" si="204"/>
        <v>0</v>
      </c>
      <c r="AP179" s="258"/>
      <c r="AQ179" s="433"/>
      <c r="AR179" s="274"/>
      <c r="AS179" s="275">
        <v>1</v>
      </c>
      <c r="AT179" s="265" t="s">
        <v>401</v>
      </c>
      <c r="AU179" s="244"/>
      <c r="AV179" s="245"/>
      <c r="AW179" s="246">
        <f t="shared" si="205"/>
        <v>0</v>
      </c>
      <c r="AX179" s="258"/>
      <c r="AY179" s="433"/>
      <c r="AZ179" s="274"/>
      <c r="BA179" s="275">
        <v>1</v>
      </c>
      <c r="BB179" s="265" t="s">
        <v>401</v>
      </c>
      <c r="BC179" s="244"/>
      <c r="BD179" s="245"/>
      <c r="BE179" s="246">
        <f t="shared" si="206"/>
        <v>0</v>
      </c>
      <c r="BF179" s="258"/>
      <c r="BG179" s="433"/>
      <c r="BH179" s="274"/>
      <c r="BI179" s="275">
        <v>1</v>
      </c>
      <c r="BJ179" s="265" t="s">
        <v>401</v>
      </c>
      <c r="BK179" s="276"/>
      <c r="BL179" s="277"/>
      <c r="BM179" s="246">
        <f t="shared" si="207"/>
        <v>0</v>
      </c>
      <c r="BN179" s="258"/>
      <c r="BO179" s="433"/>
      <c r="BP179" s="274"/>
      <c r="BQ179" s="275">
        <v>1</v>
      </c>
      <c r="BR179" s="265" t="s">
        <v>401</v>
      </c>
      <c r="BS179" s="244"/>
      <c r="BT179" s="245"/>
      <c r="BU179" s="246">
        <f t="shared" si="208"/>
        <v>0</v>
      </c>
      <c r="BV179" s="258"/>
      <c r="BW179" s="433"/>
      <c r="BX179" s="274"/>
      <c r="BY179" s="275">
        <v>1</v>
      </c>
      <c r="BZ179" s="265" t="s">
        <v>401</v>
      </c>
      <c r="CA179" s="244"/>
      <c r="CB179" s="245"/>
      <c r="CC179" s="246">
        <f t="shared" si="209"/>
        <v>0</v>
      </c>
      <c r="CD179" s="258"/>
      <c r="CE179" s="433"/>
      <c r="CF179" s="274"/>
      <c r="CG179" s="275">
        <v>1</v>
      </c>
      <c r="CH179" s="265" t="s">
        <v>401</v>
      </c>
      <c r="CI179" s="244"/>
      <c r="CJ179" s="245"/>
      <c r="CK179" s="246">
        <f t="shared" si="210"/>
        <v>0</v>
      </c>
      <c r="CL179" s="258"/>
      <c r="CM179" s="433"/>
      <c r="CN179" s="274"/>
      <c r="CO179" s="275">
        <v>1</v>
      </c>
      <c r="CP179" s="265" t="s">
        <v>401</v>
      </c>
      <c r="CQ179" s="276"/>
      <c r="CR179" s="277"/>
      <c r="CS179" s="246">
        <f t="shared" si="211"/>
        <v>0</v>
      </c>
      <c r="CT179" s="258"/>
      <c r="CU179" s="433"/>
      <c r="CV179" s="274"/>
      <c r="CW179" s="275">
        <v>1</v>
      </c>
      <c r="CX179" s="265" t="s">
        <v>401</v>
      </c>
      <c r="CY179" s="244"/>
      <c r="CZ179" s="245"/>
      <c r="DA179" s="246">
        <f t="shared" si="212"/>
        <v>0</v>
      </c>
      <c r="DB179" s="258"/>
      <c r="DC179" s="433"/>
      <c r="DD179" s="274"/>
      <c r="DE179" s="275">
        <v>1</v>
      </c>
      <c r="DF179" s="265" t="s">
        <v>401</v>
      </c>
      <c r="DG179" s="276"/>
      <c r="DH179" s="277"/>
      <c r="DI179" s="246">
        <f t="shared" si="213"/>
        <v>0</v>
      </c>
      <c r="DJ179" s="258"/>
      <c r="DK179" s="433"/>
      <c r="DL179" s="274"/>
      <c r="DM179" s="275">
        <v>1</v>
      </c>
      <c r="DN179" s="265" t="s">
        <v>401</v>
      </c>
      <c r="DO179" s="276"/>
      <c r="DP179" s="277"/>
      <c r="DQ179" s="246">
        <f t="shared" si="214"/>
        <v>0</v>
      </c>
      <c r="DR179" s="258"/>
      <c r="DS179" s="433"/>
      <c r="DT179" s="274"/>
      <c r="DU179" s="275">
        <v>1</v>
      </c>
      <c r="DV179" s="265" t="s">
        <v>401</v>
      </c>
      <c r="DW179" s="244"/>
      <c r="DX179" s="245"/>
      <c r="DY179" s="246">
        <f t="shared" si="215"/>
        <v>0</v>
      </c>
      <c r="DZ179" s="258"/>
      <c r="EA179" s="433"/>
      <c r="EB179" s="274"/>
      <c r="EC179" s="275">
        <v>1</v>
      </c>
      <c r="ED179" s="265" t="s">
        <v>401</v>
      </c>
      <c r="EE179" s="244"/>
      <c r="EF179" s="245"/>
      <c r="EG179" s="246">
        <f t="shared" si="216"/>
        <v>0</v>
      </c>
      <c r="EH179" s="258"/>
      <c r="EI179" s="433"/>
      <c r="EJ179" s="274"/>
      <c r="EK179" s="275">
        <v>1</v>
      </c>
      <c r="EL179" s="265" t="s">
        <v>401</v>
      </c>
      <c r="EM179" s="244"/>
      <c r="EN179" s="245"/>
      <c r="EO179" s="246">
        <f t="shared" si="217"/>
        <v>0</v>
      </c>
      <c r="EP179" s="258"/>
      <c r="EQ179" s="433"/>
      <c r="ER179" s="274"/>
      <c r="ES179" s="275">
        <v>1</v>
      </c>
      <c r="ET179" s="265" t="s">
        <v>401</v>
      </c>
      <c r="EU179" s="276"/>
      <c r="EV179" s="277"/>
      <c r="EW179" s="246">
        <f t="shared" si="218"/>
        <v>0</v>
      </c>
      <c r="EX179" s="258"/>
      <c r="EY179" s="433"/>
      <c r="EZ179" s="274"/>
      <c r="FA179" s="275">
        <v>1</v>
      </c>
      <c r="FB179" s="265" t="s">
        <v>401</v>
      </c>
      <c r="FC179" s="276"/>
      <c r="FD179" s="277"/>
      <c r="FE179" s="246">
        <f t="shared" si="219"/>
        <v>0</v>
      </c>
      <c r="FF179" s="258"/>
      <c r="FG179" s="433"/>
    </row>
    <row r="180" spans="1:163" ht="37.5" customHeight="1">
      <c r="A180" s="119"/>
      <c r="B180" s="125">
        <v>10</v>
      </c>
      <c r="C180" s="121" t="s">
        <v>694</v>
      </c>
      <c r="D180" s="394"/>
      <c r="E180" s="384">
        <v>1</v>
      </c>
      <c r="F180" s="790" t="s">
        <v>401</v>
      </c>
      <c r="G180" s="244"/>
      <c r="H180" s="245"/>
      <c r="I180" s="246">
        <f t="shared" si="200"/>
        <v>0</v>
      </c>
      <c r="J180" s="258"/>
      <c r="K180" s="433"/>
      <c r="L180" s="394"/>
      <c r="M180" s="384">
        <v>1</v>
      </c>
      <c r="N180" s="790" t="s">
        <v>401</v>
      </c>
      <c r="O180" s="244"/>
      <c r="P180" s="245"/>
      <c r="Q180" s="246">
        <f t="shared" si="201"/>
        <v>0</v>
      </c>
      <c r="R180" s="258"/>
      <c r="S180" s="433"/>
      <c r="T180" s="394" t="s">
        <v>1266</v>
      </c>
      <c r="U180" s="384">
        <v>1</v>
      </c>
      <c r="V180" s="790" t="s">
        <v>401</v>
      </c>
      <c r="W180" s="244">
        <v>50000</v>
      </c>
      <c r="X180" s="245">
        <v>0</v>
      </c>
      <c r="Y180" s="246">
        <f t="shared" si="202"/>
        <v>50000</v>
      </c>
      <c r="Z180" s="258"/>
      <c r="AA180" s="433"/>
      <c r="AB180" s="394" t="s">
        <v>1266</v>
      </c>
      <c r="AC180" s="384">
        <v>1</v>
      </c>
      <c r="AD180" s="790" t="s">
        <v>401</v>
      </c>
      <c r="AE180" s="244">
        <v>76330</v>
      </c>
      <c r="AF180" s="245"/>
      <c r="AG180" s="246">
        <f t="shared" si="203"/>
        <v>76330</v>
      </c>
      <c r="AH180" s="258"/>
      <c r="AI180" s="433"/>
      <c r="AJ180" s="394"/>
      <c r="AK180" s="384">
        <v>1</v>
      </c>
      <c r="AL180" s="790" t="s">
        <v>401</v>
      </c>
      <c r="AM180" s="529"/>
      <c r="AN180" s="435"/>
      <c r="AO180" s="246">
        <f t="shared" si="204"/>
        <v>0</v>
      </c>
      <c r="AP180" s="258"/>
      <c r="AQ180" s="433"/>
      <c r="AR180" s="394"/>
      <c r="AS180" s="384">
        <v>1</v>
      </c>
      <c r="AT180" s="790" t="s">
        <v>401</v>
      </c>
      <c r="AU180" s="244"/>
      <c r="AV180" s="245"/>
      <c r="AW180" s="246">
        <f t="shared" si="205"/>
        <v>0</v>
      </c>
      <c r="AX180" s="258"/>
      <c r="AY180" s="433"/>
      <c r="AZ180" s="394"/>
      <c r="BA180" s="384">
        <v>1</v>
      </c>
      <c r="BB180" s="790" t="s">
        <v>401</v>
      </c>
      <c r="BC180" s="244"/>
      <c r="BD180" s="245"/>
      <c r="BE180" s="246">
        <f t="shared" si="206"/>
        <v>0</v>
      </c>
      <c r="BF180" s="258"/>
      <c r="BG180" s="433"/>
      <c r="BH180" s="394"/>
      <c r="BI180" s="384">
        <v>1</v>
      </c>
      <c r="BJ180" s="790" t="s">
        <v>401</v>
      </c>
      <c r="BK180" s="529"/>
      <c r="BL180" s="435"/>
      <c r="BM180" s="246">
        <f t="shared" si="207"/>
        <v>0</v>
      </c>
      <c r="BN180" s="258"/>
      <c r="BO180" s="433"/>
      <c r="BP180" s="394"/>
      <c r="BQ180" s="384">
        <v>1</v>
      </c>
      <c r="BR180" s="790" t="s">
        <v>401</v>
      </c>
      <c r="BS180" s="244"/>
      <c r="BT180" s="245"/>
      <c r="BU180" s="246">
        <f t="shared" si="208"/>
        <v>0</v>
      </c>
      <c r="BV180" s="258"/>
      <c r="BW180" s="433"/>
      <c r="BX180" s="394"/>
      <c r="BY180" s="384">
        <v>1</v>
      </c>
      <c r="BZ180" s="790" t="s">
        <v>401</v>
      </c>
      <c r="CA180" s="244"/>
      <c r="CB180" s="245"/>
      <c r="CC180" s="246">
        <f t="shared" si="209"/>
        <v>0</v>
      </c>
      <c r="CD180" s="258"/>
      <c r="CE180" s="433"/>
      <c r="CF180" s="394"/>
      <c r="CG180" s="384">
        <v>1</v>
      </c>
      <c r="CH180" s="790" t="s">
        <v>401</v>
      </c>
      <c r="CI180" s="244"/>
      <c r="CJ180" s="245"/>
      <c r="CK180" s="246">
        <f t="shared" si="210"/>
        <v>0</v>
      </c>
      <c r="CL180" s="258"/>
      <c r="CM180" s="433"/>
      <c r="CN180" s="394"/>
      <c r="CO180" s="384">
        <v>1</v>
      </c>
      <c r="CP180" s="790" t="s">
        <v>401</v>
      </c>
      <c r="CQ180" s="529"/>
      <c r="CR180" s="435"/>
      <c r="CS180" s="246">
        <f t="shared" si="211"/>
        <v>0</v>
      </c>
      <c r="CT180" s="258"/>
      <c r="CU180" s="433"/>
      <c r="CV180" s="394"/>
      <c r="CW180" s="384">
        <v>1</v>
      </c>
      <c r="CX180" s="790" t="s">
        <v>401</v>
      </c>
      <c r="CY180" s="244"/>
      <c r="CZ180" s="245"/>
      <c r="DA180" s="246">
        <f t="shared" si="212"/>
        <v>0</v>
      </c>
      <c r="DB180" s="258"/>
      <c r="DC180" s="433"/>
      <c r="DD180" s="394"/>
      <c r="DE180" s="384">
        <v>1</v>
      </c>
      <c r="DF180" s="790" t="s">
        <v>401</v>
      </c>
      <c r="DG180" s="529"/>
      <c r="DH180" s="435"/>
      <c r="DI180" s="246">
        <f t="shared" si="213"/>
        <v>0</v>
      </c>
      <c r="DJ180" s="258"/>
      <c r="DK180" s="433"/>
      <c r="DL180" s="394"/>
      <c r="DM180" s="384">
        <v>1</v>
      </c>
      <c r="DN180" s="790" t="s">
        <v>401</v>
      </c>
      <c r="DO180" s="529"/>
      <c r="DP180" s="435"/>
      <c r="DQ180" s="246">
        <f t="shared" si="214"/>
        <v>0</v>
      </c>
      <c r="DR180" s="258"/>
      <c r="DS180" s="433"/>
      <c r="DT180" s="394"/>
      <c r="DU180" s="384">
        <v>1</v>
      </c>
      <c r="DV180" s="790" t="s">
        <v>401</v>
      </c>
      <c r="DW180" s="244"/>
      <c r="DX180" s="245"/>
      <c r="DY180" s="246">
        <f t="shared" si="215"/>
        <v>0</v>
      </c>
      <c r="DZ180" s="258"/>
      <c r="EA180" s="433"/>
      <c r="EB180" s="394"/>
      <c r="EC180" s="384">
        <v>1</v>
      </c>
      <c r="ED180" s="790" t="s">
        <v>401</v>
      </c>
      <c r="EE180" s="244"/>
      <c r="EF180" s="245"/>
      <c r="EG180" s="246">
        <f t="shared" si="216"/>
        <v>0</v>
      </c>
      <c r="EH180" s="258"/>
      <c r="EI180" s="433"/>
      <c r="EJ180" s="394"/>
      <c r="EK180" s="384">
        <v>1</v>
      </c>
      <c r="EL180" s="790" t="s">
        <v>401</v>
      </c>
      <c r="EM180" s="244"/>
      <c r="EN180" s="245"/>
      <c r="EO180" s="246">
        <f t="shared" si="217"/>
        <v>0</v>
      </c>
      <c r="EP180" s="258"/>
      <c r="EQ180" s="433"/>
      <c r="ER180" s="394"/>
      <c r="ES180" s="384">
        <v>1</v>
      </c>
      <c r="ET180" s="790" t="s">
        <v>401</v>
      </c>
      <c r="EU180" s="529"/>
      <c r="EV180" s="435"/>
      <c r="EW180" s="246">
        <f t="shared" si="218"/>
        <v>0</v>
      </c>
      <c r="EX180" s="258"/>
      <c r="EY180" s="433"/>
      <c r="EZ180" s="394"/>
      <c r="FA180" s="384">
        <v>1</v>
      </c>
      <c r="FB180" s="790" t="s">
        <v>401</v>
      </c>
      <c r="FC180" s="529"/>
      <c r="FD180" s="435"/>
      <c r="FE180" s="246">
        <f t="shared" si="219"/>
        <v>0</v>
      </c>
      <c r="FF180" s="258"/>
      <c r="FG180" s="433"/>
    </row>
    <row r="181" spans="1:163" ht="37.5" customHeight="1">
      <c r="A181" s="119"/>
      <c r="B181" s="125">
        <v>11</v>
      </c>
      <c r="C181" s="122" t="s">
        <v>696</v>
      </c>
      <c r="D181" s="437"/>
      <c r="E181" s="275">
        <v>1</v>
      </c>
      <c r="F181" s="265" t="s">
        <v>401</v>
      </c>
      <c r="G181" s="244"/>
      <c r="H181" s="245"/>
      <c r="I181" s="246">
        <f t="shared" si="200"/>
        <v>0</v>
      </c>
      <c r="J181" s="258"/>
      <c r="K181" s="433"/>
      <c r="L181" s="437"/>
      <c r="M181" s="275">
        <v>1</v>
      </c>
      <c r="N181" s="265" t="s">
        <v>401</v>
      </c>
      <c r="O181" s="244"/>
      <c r="P181" s="245"/>
      <c r="Q181" s="246">
        <f t="shared" si="201"/>
        <v>0</v>
      </c>
      <c r="R181" s="258"/>
      <c r="S181" s="433"/>
      <c r="T181" s="437" t="s">
        <v>1269</v>
      </c>
      <c r="U181" s="275">
        <v>1</v>
      </c>
      <c r="V181" s="265" t="s">
        <v>401</v>
      </c>
      <c r="W181" s="244">
        <v>50000</v>
      </c>
      <c r="X181" s="245">
        <v>0</v>
      </c>
      <c r="Y181" s="246">
        <f t="shared" si="202"/>
        <v>50000</v>
      </c>
      <c r="Z181" s="258"/>
      <c r="AA181" s="433"/>
      <c r="AB181" s="437" t="s">
        <v>1473</v>
      </c>
      <c r="AC181" s="275">
        <v>1</v>
      </c>
      <c r="AD181" s="265" t="s">
        <v>401</v>
      </c>
      <c r="AE181" s="244">
        <v>71060</v>
      </c>
      <c r="AF181" s="245"/>
      <c r="AG181" s="246">
        <f t="shared" si="203"/>
        <v>71060</v>
      </c>
      <c r="AH181" s="258"/>
      <c r="AI181" s="433"/>
      <c r="AJ181" s="437"/>
      <c r="AK181" s="275">
        <v>1</v>
      </c>
      <c r="AL181" s="265" t="s">
        <v>401</v>
      </c>
      <c r="AM181" s="791"/>
      <c r="AN181" s="439"/>
      <c r="AO181" s="246">
        <f t="shared" si="204"/>
        <v>0</v>
      </c>
      <c r="AP181" s="258"/>
      <c r="AQ181" s="433"/>
      <c r="AR181" s="437"/>
      <c r="AS181" s="275">
        <v>1</v>
      </c>
      <c r="AT181" s="265" t="s">
        <v>401</v>
      </c>
      <c r="AU181" s="244"/>
      <c r="AV181" s="245"/>
      <c r="AW181" s="246">
        <f t="shared" si="205"/>
        <v>0</v>
      </c>
      <c r="AX181" s="258"/>
      <c r="AY181" s="433"/>
      <c r="AZ181" s="437"/>
      <c r="BA181" s="275">
        <v>1</v>
      </c>
      <c r="BB181" s="265" t="s">
        <v>401</v>
      </c>
      <c r="BC181" s="244"/>
      <c r="BD181" s="245"/>
      <c r="BE181" s="246">
        <f t="shared" si="206"/>
        <v>0</v>
      </c>
      <c r="BF181" s="258"/>
      <c r="BG181" s="433"/>
      <c r="BH181" s="437"/>
      <c r="BI181" s="275">
        <v>1</v>
      </c>
      <c r="BJ181" s="265" t="s">
        <v>401</v>
      </c>
      <c r="BK181" s="791"/>
      <c r="BL181" s="439"/>
      <c r="BM181" s="246">
        <f t="shared" si="207"/>
        <v>0</v>
      </c>
      <c r="BN181" s="258"/>
      <c r="BO181" s="433"/>
      <c r="BP181" s="437"/>
      <c r="BQ181" s="275">
        <v>1</v>
      </c>
      <c r="BR181" s="265" t="s">
        <v>401</v>
      </c>
      <c r="BS181" s="244"/>
      <c r="BT181" s="245"/>
      <c r="BU181" s="246">
        <f t="shared" si="208"/>
        <v>0</v>
      </c>
      <c r="BV181" s="258"/>
      <c r="BW181" s="433"/>
      <c r="BX181" s="437"/>
      <c r="BY181" s="275">
        <v>1</v>
      </c>
      <c r="BZ181" s="265" t="s">
        <v>401</v>
      </c>
      <c r="CA181" s="244"/>
      <c r="CB181" s="245"/>
      <c r="CC181" s="246">
        <f t="shared" si="209"/>
        <v>0</v>
      </c>
      <c r="CD181" s="258"/>
      <c r="CE181" s="433"/>
      <c r="CF181" s="437"/>
      <c r="CG181" s="275">
        <v>1</v>
      </c>
      <c r="CH181" s="265" t="s">
        <v>401</v>
      </c>
      <c r="CI181" s="244"/>
      <c r="CJ181" s="245"/>
      <c r="CK181" s="246">
        <f t="shared" si="210"/>
        <v>0</v>
      </c>
      <c r="CL181" s="258"/>
      <c r="CM181" s="433"/>
      <c r="CN181" s="437"/>
      <c r="CO181" s="275">
        <v>1</v>
      </c>
      <c r="CP181" s="265" t="s">
        <v>401</v>
      </c>
      <c r="CQ181" s="791"/>
      <c r="CR181" s="439"/>
      <c r="CS181" s="246">
        <f t="shared" si="211"/>
        <v>0</v>
      </c>
      <c r="CT181" s="258"/>
      <c r="CU181" s="433"/>
      <c r="CV181" s="437"/>
      <c r="CW181" s="275">
        <v>1</v>
      </c>
      <c r="CX181" s="265" t="s">
        <v>401</v>
      </c>
      <c r="CY181" s="244"/>
      <c r="CZ181" s="245"/>
      <c r="DA181" s="246">
        <f t="shared" si="212"/>
        <v>0</v>
      </c>
      <c r="DB181" s="258"/>
      <c r="DC181" s="433"/>
      <c r="DD181" s="437"/>
      <c r="DE181" s="275">
        <v>1</v>
      </c>
      <c r="DF181" s="265" t="s">
        <v>401</v>
      </c>
      <c r="DG181" s="791"/>
      <c r="DH181" s="439"/>
      <c r="DI181" s="246">
        <f t="shared" si="213"/>
        <v>0</v>
      </c>
      <c r="DJ181" s="258"/>
      <c r="DK181" s="433"/>
      <c r="DL181" s="437"/>
      <c r="DM181" s="275">
        <v>1</v>
      </c>
      <c r="DN181" s="265" t="s">
        <v>401</v>
      </c>
      <c r="DO181" s="791"/>
      <c r="DP181" s="439"/>
      <c r="DQ181" s="246">
        <f t="shared" si="214"/>
        <v>0</v>
      </c>
      <c r="DR181" s="258"/>
      <c r="DS181" s="433"/>
      <c r="DT181" s="437"/>
      <c r="DU181" s="275">
        <v>1</v>
      </c>
      <c r="DV181" s="265" t="s">
        <v>401</v>
      </c>
      <c r="DW181" s="244"/>
      <c r="DX181" s="245"/>
      <c r="DY181" s="246">
        <f t="shared" si="215"/>
        <v>0</v>
      </c>
      <c r="DZ181" s="258"/>
      <c r="EA181" s="433"/>
      <c r="EB181" s="437"/>
      <c r="EC181" s="275">
        <v>1</v>
      </c>
      <c r="ED181" s="265" t="s">
        <v>401</v>
      </c>
      <c r="EE181" s="244"/>
      <c r="EF181" s="245"/>
      <c r="EG181" s="246">
        <f t="shared" si="216"/>
        <v>0</v>
      </c>
      <c r="EH181" s="258"/>
      <c r="EI181" s="433"/>
      <c r="EJ181" s="437"/>
      <c r="EK181" s="275">
        <v>1</v>
      </c>
      <c r="EL181" s="265" t="s">
        <v>401</v>
      </c>
      <c r="EM181" s="244"/>
      <c r="EN181" s="245"/>
      <c r="EO181" s="246">
        <f t="shared" si="217"/>
        <v>0</v>
      </c>
      <c r="EP181" s="258"/>
      <c r="EQ181" s="433"/>
      <c r="ER181" s="437"/>
      <c r="ES181" s="275">
        <v>1</v>
      </c>
      <c r="ET181" s="265" t="s">
        <v>401</v>
      </c>
      <c r="EU181" s="791"/>
      <c r="EV181" s="439"/>
      <c r="EW181" s="246">
        <f t="shared" si="218"/>
        <v>0</v>
      </c>
      <c r="EX181" s="258"/>
      <c r="EY181" s="433"/>
      <c r="EZ181" s="437"/>
      <c r="FA181" s="275">
        <v>1</v>
      </c>
      <c r="FB181" s="265" t="s">
        <v>401</v>
      </c>
      <c r="FC181" s="791"/>
      <c r="FD181" s="439"/>
      <c r="FE181" s="246">
        <f t="shared" si="219"/>
        <v>0</v>
      </c>
      <c r="FF181" s="258"/>
      <c r="FG181" s="433"/>
    </row>
    <row r="182" spans="1:163" ht="37.5" customHeight="1">
      <c r="A182" s="115"/>
      <c r="B182" s="71"/>
      <c r="C182" s="74" t="s">
        <v>408</v>
      </c>
      <c r="D182" s="786"/>
      <c r="E182" s="278"/>
      <c r="F182" s="278"/>
      <c r="G182" s="278"/>
      <c r="H182" s="787"/>
      <c r="I182" s="792">
        <f>SUM(I171:I181)</f>
        <v>0</v>
      </c>
      <c r="J182" s="258"/>
      <c r="K182" s="433"/>
      <c r="L182" s="786"/>
      <c r="M182" s="278"/>
      <c r="N182" s="278"/>
      <c r="O182" s="278"/>
      <c r="P182" s="787"/>
      <c r="Q182" s="792">
        <f>SUM(Q171:Q181)</f>
        <v>0</v>
      </c>
      <c r="R182" s="258"/>
      <c r="S182" s="433"/>
      <c r="T182" s="786"/>
      <c r="U182" s="278"/>
      <c r="V182" s="278"/>
      <c r="W182" s="278"/>
      <c r="X182" s="787"/>
      <c r="Y182" s="792">
        <f>SUM(Y171:Y181)</f>
        <v>5076600</v>
      </c>
      <c r="Z182" s="258"/>
      <c r="AA182" s="433"/>
      <c r="AB182" s="786"/>
      <c r="AC182" s="278"/>
      <c r="AD182" s="278"/>
      <c r="AE182" s="278"/>
      <c r="AF182" s="787"/>
      <c r="AG182" s="792">
        <f>SUM(AG171:AG181)</f>
        <v>8662460.5</v>
      </c>
      <c r="AH182" s="258"/>
      <c r="AI182" s="433"/>
      <c r="AJ182" s="786"/>
      <c r="AK182" s="278"/>
      <c r="AL182" s="278"/>
      <c r="AM182" s="278"/>
      <c r="AN182" s="787"/>
      <c r="AO182" s="792">
        <f>SUM(AO171:AO181)</f>
        <v>0</v>
      </c>
      <c r="AP182" s="258"/>
      <c r="AQ182" s="433"/>
      <c r="AR182" s="786"/>
      <c r="AS182" s="278"/>
      <c r="AT182" s="278"/>
      <c r="AU182" s="278"/>
      <c r="AV182" s="787"/>
      <c r="AW182" s="792">
        <f>SUM(AW171:AW181)</f>
        <v>0</v>
      </c>
      <c r="AX182" s="258"/>
      <c r="AY182" s="433"/>
      <c r="AZ182" s="786"/>
      <c r="BA182" s="278"/>
      <c r="BB182" s="278"/>
      <c r="BC182" s="278"/>
      <c r="BD182" s="787"/>
      <c r="BE182" s="792">
        <f>SUM(BE171:BE181)</f>
        <v>0</v>
      </c>
      <c r="BF182" s="258"/>
      <c r="BG182" s="433"/>
      <c r="BH182" s="786"/>
      <c r="BI182" s="278"/>
      <c r="BJ182" s="278"/>
      <c r="BK182" s="278"/>
      <c r="BL182" s="787"/>
      <c r="BM182" s="792">
        <f>SUM(BM171:BM181)</f>
        <v>0</v>
      </c>
      <c r="BN182" s="258"/>
      <c r="BO182" s="433"/>
      <c r="BP182" s="786"/>
      <c r="BQ182" s="278"/>
      <c r="BR182" s="278"/>
      <c r="BS182" s="278"/>
      <c r="BT182" s="787"/>
      <c r="BU182" s="792">
        <f>SUM(BU171:BU181)</f>
        <v>0</v>
      </c>
      <c r="BV182" s="258"/>
      <c r="BW182" s="433"/>
      <c r="BX182" s="786"/>
      <c r="BY182" s="278"/>
      <c r="BZ182" s="278"/>
      <c r="CA182" s="278"/>
      <c r="CB182" s="787"/>
      <c r="CC182" s="792">
        <f>SUM(CC171:CC181)</f>
        <v>0</v>
      </c>
      <c r="CD182" s="258"/>
      <c r="CE182" s="433"/>
      <c r="CF182" s="786"/>
      <c r="CG182" s="278"/>
      <c r="CH182" s="278"/>
      <c r="CI182" s="278"/>
      <c r="CJ182" s="787"/>
      <c r="CK182" s="792">
        <f>SUM(CK171:CK181)</f>
        <v>0</v>
      </c>
      <c r="CL182" s="258"/>
      <c r="CM182" s="433"/>
      <c r="CN182" s="786"/>
      <c r="CO182" s="278"/>
      <c r="CP182" s="278"/>
      <c r="CQ182" s="278"/>
      <c r="CR182" s="787"/>
      <c r="CS182" s="792">
        <f>SUM(CS171:CS181)</f>
        <v>0</v>
      </c>
      <c r="CT182" s="258"/>
      <c r="CU182" s="433"/>
      <c r="CV182" s="786"/>
      <c r="CW182" s="278"/>
      <c r="CX182" s="278"/>
      <c r="CY182" s="278"/>
      <c r="CZ182" s="787"/>
      <c r="DA182" s="792">
        <f>SUM(DA171:DA181)</f>
        <v>0</v>
      </c>
      <c r="DB182" s="258"/>
      <c r="DC182" s="433"/>
      <c r="DD182" s="786"/>
      <c r="DE182" s="278"/>
      <c r="DF182" s="278"/>
      <c r="DG182" s="278"/>
      <c r="DH182" s="787"/>
      <c r="DI182" s="792">
        <f>SUM(DI171:DI181)</f>
        <v>0</v>
      </c>
      <c r="DJ182" s="258"/>
      <c r="DK182" s="433"/>
      <c r="DL182" s="786"/>
      <c r="DM182" s="278"/>
      <c r="DN182" s="278"/>
      <c r="DO182" s="278"/>
      <c r="DP182" s="787"/>
      <c r="DQ182" s="792">
        <f>SUM(DQ171:DQ181)</f>
        <v>0</v>
      </c>
      <c r="DR182" s="258"/>
      <c r="DS182" s="433"/>
      <c r="DT182" s="786"/>
      <c r="DU182" s="278"/>
      <c r="DV182" s="278"/>
      <c r="DW182" s="278"/>
      <c r="DX182" s="787"/>
      <c r="DY182" s="792">
        <f>SUM(DY171:DY181)</f>
        <v>0</v>
      </c>
      <c r="DZ182" s="258"/>
      <c r="EA182" s="433"/>
      <c r="EB182" s="786"/>
      <c r="EC182" s="278"/>
      <c r="ED182" s="278"/>
      <c r="EE182" s="278"/>
      <c r="EF182" s="787"/>
      <c r="EG182" s="792">
        <f>SUM(EG171:EG181)</f>
        <v>0</v>
      </c>
      <c r="EH182" s="258"/>
      <c r="EI182" s="433"/>
      <c r="EJ182" s="786"/>
      <c r="EK182" s="278"/>
      <c r="EL182" s="278"/>
      <c r="EM182" s="278"/>
      <c r="EN182" s="787"/>
      <c r="EO182" s="792">
        <f>SUM(EO171:EO181)</f>
        <v>0</v>
      </c>
      <c r="EP182" s="258"/>
      <c r="EQ182" s="433"/>
      <c r="ER182" s="786"/>
      <c r="ES182" s="278"/>
      <c r="ET182" s="278"/>
      <c r="EU182" s="278"/>
      <c r="EV182" s="787"/>
      <c r="EW182" s="792">
        <f>SUM(EW171:EW181)</f>
        <v>0</v>
      </c>
      <c r="EX182" s="258"/>
      <c r="EY182" s="433"/>
      <c r="EZ182" s="786"/>
      <c r="FA182" s="278"/>
      <c r="FB182" s="278"/>
      <c r="FC182" s="278"/>
      <c r="FD182" s="787"/>
      <c r="FE182" s="792">
        <f>SUM(FE171:FE181)</f>
        <v>0</v>
      </c>
      <c r="FF182" s="258"/>
      <c r="FG182" s="433"/>
    </row>
    <row r="183" spans="1:163" ht="37.5" customHeight="1" thickBot="1">
      <c r="A183" s="22"/>
      <c r="B183" s="72" t="s">
        <v>140</v>
      </c>
      <c r="C183" s="72"/>
      <c r="D183" s="518"/>
      <c r="E183" s="364"/>
      <c r="F183" s="364"/>
      <c r="G183" s="364"/>
      <c r="H183" s="366"/>
      <c r="I183" s="789"/>
      <c r="J183" s="258"/>
      <c r="K183" s="433"/>
      <c r="L183" s="518"/>
      <c r="M183" s="364"/>
      <c r="N183" s="364"/>
      <c r="O183" s="364"/>
      <c r="P183" s="366"/>
      <c r="Q183" s="789"/>
      <c r="R183" s="258"/>
      <c r="S183" s="433"/>
      <c r="T183" s="518"/>
      <c r="U183" s="364"/>
      <c r="V183" s="364"/>
      <c r="W183" s="364"/>
      <c r="X183" s="366"/>
      <c r="Y183" s="789"/>
      <c r="Z183" s="258"/>
      <c r="AA183" s="433"/>
      <c r="AB183" s="518"/>
      <c r="AC183" s="364"/>
      <c r="AD183" s="364"/>
      <c r="AE183" s="364"/>
      <c r="AF183" s="366"/>
      <c r="AG183" s="789"/>
      <c r="AH183" s="258"/>
      <c r="AI183" s="433"/>
      <c r="AJ183" s="518"/>
      <c r="AK183" s="364"/>
      <c r="AL183" s="364"/>
      <c r="AM183" s="364"/>
      <c r="AN183" s="366"/>
      <c r="AO183" s="789"/>
      <c r="AP183" s="258"/>
      <c r="AQ183" s="433"/>
      <c r="AR183" s="518"/>
      <c r="AS183" s="364"/>
      <c r="AT183" s="364"/>
      <c r="AU183" s="364"/>
      <c r="AV183" s="366"/>
      <c r="AW183" s="789"/>
      <c r="AX183" s="258"/>
      <c r="AY183" s="433"/>
      <c r="AZ183" s="518"/>
      <c r="BA183" s="364"/>
      <c r="BB183" s="364"/>
      <c r="BC183" s="364"/>
      <c r="BD183" s="366"/>
      <c r="BE183" s="789"/>
      <c r="BF183" s="258"/>
      <c r="BG183" s="433"/>
      <c r="BH183" s="518"/>
      <c r="BI183" s="364"/>
      <c r="BJ183" s="364"/>
      <c r="BK183" s="364"/>
      <c r="BL183" s="366"/>
      <c r="BM183" s="789"/>
      <c r="BN183" s="258"/>
      <c r="BO183" s="433"/>
      <c r="BP183" s="518"/>
      <c r="BQ183" s="364"/>
      <c r="BR183" s="364"/>
      <c r="BS183" s="364"/>
      <c r="BT183" s="366"/>
      <c r="BU183" s="789"/>
      <c r="BV183" s="258"/>
      <c r="BW183" s="433"/>
      <c r="BX183" s="518"/>
      <c r="BY183" s="364"/>
      <c r="BZ183" s="364"/>
      <c r="CA183" s="364"/>
      <c r="CB183" s="366"/>
      <c r="CC183" s="789"/>
      <c r="CD183" s="258"/>
      <c r="CE183" s="433"/>
      <c r="CF183" s="518"/>
      <c r="CG183" s="364"/>
      <c r="CH183" s="364"/>
      <c r="CI183" s="364"/>
      <c r="CJ183" s="366"/>
      <c r="CK183" s="789"/>
      <c r="CL183" s="258"/>
      <c r="CM183" s="433"/>
      <c r="CN183" s="518"/>
      <c r="CO183" s="364"/>
      <c r="CP183" s="364"/>
      <c r="CQ183" s="364"/>
      <c r="CR183" s="366"/>
      <c r="CS183" s="789"/>
      <c r="CT183" s="258"/>
      <c r="CU183" s="433"/>
      <c r="CV183" s="518"/>
      <c r="CW183" s="364"/>
      <c r="CX183" s="364"/>
      <c r="CY183" s="364"/>
      <c r="CZ183" s="366"/>
      <c r="DA183" s="789"/>
      <c r="DB183" s="258"/>
      <c r="DC183" s="433"/>
      <c r="DD183" s="518"/>
      <c r="DE183" s="364"/>
      <c r="DF183" s="364"/>
      <c r="DG183" s="364"/>
      <c r="DH183" s="366"/>
      <c r="DI183" s="789"/>
      <c r="DJ183" s="258"/>
      <c r="DK183" s="433"/>
      <c r="DL183" s="518"/>
      <c r="DM183" s="364"/>
      <c r="DN183" s="364"/>
      <c r="DO183" s="364"/>
      <c r="DP183" s="366"/>
      <c r="DQ183" s="789"/>
      <c r="DR183" s="258"/>
      <c r="DS183" s="433"/>
      <c r="DT183" s="518"/>
      <c r="DU183" s="364"/>
      <c r="DV183" s="364"/>
      <c r="DW183" s="364"/>
      <c r="DX183" s="366"/>
      <c r="DY183" s="789"/>
      <c r="DZ183" s="258"/>
      <c r="EA183" s="433"/>
      <c r="EB183" s="518"/>
      <c r="EC183" s="364"/>
      <c r="ED183" s="364"/>
      <c r="EE183" s="364"/>
      <c r="EF183" s="366"/>
      <c r="EG183" s="789"/>
      <c r="EH183" s="258"/>
      <c r="EI183" s="433"/>
      <c r="EJ183" s="518"/>
      <c r="EK183" s="364"/>
      <c r="EL183" s="364"/>
      <c r="EM183" s="364"/>
      <c r="EN183" s="366"/>
      <c r="EO183" s="789"/>
      <c r="EP183" s="258"/>
      <c r="EQ183" s="433"/>
      <c r="ER183" s="518"/>
      <c r="ES183" s="364"/>
      <c r="ET183" s="364"/>
      <c r="EU183" s="364"/>
      <c r="EV183" s="366"/>
      <c r="EW183" s="789"/>
      <c r="EX183" s="258"/>
      <c r="EY183" s="433"/>
      <c r="EZ183" s="518"/>
      <c r="FA183" s="364"/>
      <c r="FB183" s="364"/>
      <c r="FC183" s="364"/>
      <c r="FD183" s="366"/>
      <c r="FE183" s="789"/>
      <c r="FF183" s="258"/>
      <c r="FG183" s="433"/>
    </row>
    <row r="184" spans="1:163" ht="37.5" customHeight="1" thickBot="1">
      <c r="A184" s="115"/>
      <c r="B184" s="67" t="s">
        <v>390</v>
      </c>
      <c r="C184" s="73" t="s">
        <v>391</v>
      </c>
      <c r="D184" s="270" t="s">
        <v>380</v>
      </c>
      <c r="E184" s="271" t="s">
        <v>393</v>
      </c>
      <c r="F184" s="271" t="s">
        <v>682</v>
      </c>
      <c r="G184" s="271" t="s">
        <v>395</v>
      </c>
      <c r="H184" s="272" t="s">
        <v>396</v>
      </c>
      <c r="I184" s="273" t="s">
        <v>397</v>
      </c>
      <c r="J184" s="256" t="s">
        <v>398</v>
      </c>
      <c r="K184" s="257" t="s">
        <v>399</v>
      </c>
      <c r="L184" s="270" t="s">
        <v>380</v>
      </c>
      <c r="M184" s="271" t="s">
        <v>393</v>
      </c>
      <c r="N184" s="271" t="s">
        <v>682</v>
      </c>
      <c r="O184" s="271" t="s">
        <v>395</v>
      </c>
      <c r="P184" s="272" t="s">
        <v>396</v>
      </c>
      <c r="Q184" s="273" t="s">
        <v>397</v>
      </c>
      <c r="R184" s="256" t="s">
        <v>398</v>
      </c>
      <c r="S184" s="257" t="s">
        <v>399</v>
      </c>
      <c r="T184" s="270" t="s">
        <v>380</v>
      </c>
      <c r="U184" s="271" t="s">
        <v>393</v>
      </c>
      <c r="V184" s="271" t="s">
        <v>682</v>
      </c>
      <c r="W184" s="271" t="s">
        <v>395</v>
      </c>
      <c r="X184" s="272" t="s">
        <v>396</v>
      </c>
      <c r="Y184" s="273" t="s">
        <v>397</v>
      </c>
      <c r="Z184" s="256" t="s">
        <v>398</v>
      </c>
      <c r="AA184" s="257" t="s">
        <v>399</v>
      </c>
      <c r="AB184" s="270" t="s">
        <v>380</v>
      </c>
      <c r="AC184" s="271" t="s">
        <v>393</v>
      </c>
      <c r="AD184" s="271" t="s">
        <v>682</v>
      </c>
      <c r="AE184" s="271" t="s">
        <v>395</v>
      </c>
      <c r="AF184" s="272" t="s">
        <v>396</v>
      </c>
      <c r="AG184" s="273" t="s">
        <v>397</v>
      </c>
      <c r="AH184" s="256" t="s">
        <v>398</v>
      </c>
      <c r="AI184" s="257" t="s">
        <v>399</v>
      </c>
      <c r="AJ184" s="270" t="s">
        <v>380</v>
      </c>
      <c r="AK184" s="271" t="s">
        <v>393</v>
      </c>
      <c r="AL184" s="271" t="s">
        <v>682</v>
      </c>
      <c r="AM184" s="271" t="s">
        <v>395</v>
      </c>
      <c r="AN184" s="272" t="s">
        <v>396</v>
      </c>
      <c r="AO184" s="273" t="s">
        <v>397</v>
      </c>
      <c r="AP184" s="256" t="s">
        <v>398</v>
      </c>
      <c r="AQ184" s="257" t="s">
        <v>399</v>
      </c>
      <c r="AR184" s="270" t="s">
        <v>380</v>
      </c>
      <c r="AS184" s="271" t="s">
        <v>393</v>
      </c>
      <c r="AT184" s="271" t="s">
        <v>682</v>
      </c>
      <c r="AU184" s="271" t="s">
        <v>395</v>
      </c>
      <c r="AV184" s="272" t="s">
        <v>396</v>
      </c>
      <c r="AW184" s="273" t="s">
        <v>397</v>
      </c>
      <c r="AX184" s="256" t="s">
        <v>398</v>
      </c>
      <c r="AY184" s="257" t="s">
        <v>399</v>
      </c>
      <c r="AZ184" s="270" t="s">
        <v>380</v>
      </c>
      <c r="BA184" s="271" t="s">
        <v>393</v>
      </c>
      <c r="BB184" s="271" t="s">
        <v>682</v>
      </c>
      <c r="BC184" s="271" t="s">
        <v>395</v>
      </c>
      <c r="BD184" s="272" t="s">
        <v>396</v>
      </c>
      <c r="BE184" s="273" t="s">
        <v>397</v>
      </c>
      <c r="BF184" s="256" t="s">
        <v>398</v>
      </c>
      <c r="BG184" s="257" t="s">
        <v>399</v>
      </c>
      <c r="BH184" s="270" t="s">
        <v>380</v>
      </c>
      <c r="BI184" s="271" t="s">
        <v>393</v>
      </c>
      <c r="BJ184" s="271" t="s">
        <v>682</v>
      </c>
      <c r="BK184" s="271" t="s">
        <v>395</v>
      </c>
      <c r="BL184" s="272" t="s">
        <v>396</v>
      </c>
      <c r="BM184" s="273" t="s">
        <v>397</v>
      </c>
      <c r="BN184" s="256" t="s">
        <v>398</v>
      </c>
      <c r="BO184" s="257" t="s">
        <v>399</v>
      </c>
      <c r="BP184" s="270" t="s">
        <v>380</v>
      </c>
      <c r="BQ184" s="271" t="s">
        <v>393</v>
      </c>
      <c r="BR184" s="271" t="s">
        <v>682</v>
      </c>
      <c r="BS184" s="271" t="s">
        <v>395</v>
      </c>
      <c r="BT184" s="272" t="s">
        <v>396</v>
      </c>
      <c r="BU184" s="273" t="s">
        <v>397</v>
      </c>
      <c r="BV184" s="256" t="s">
        <v>398</v>
      </c>
      <c r="BW184" s="257" t="s">
        <v>399</v>
      </c>
      <c r="BX184" s="270" t="s">
        <v>380</v>
      </c>
      <c r="BY184" s="271" t="s">
        <v>393</v>
      </c>
      <c r="BZ184" s="271" t="s">
        <v>682</v>
      </c>
      <c r="CA184" s="271" t="s">
        <v>395</v>
      </c>
      <c r="CB184" s="272" t="s">
        <v>396</v>
      </c>
      <c r="CC184" s="273" t="s">
        <v>397</v>
      </c>
      <c r="CD184" s="256" t="s">
        <v>398</v>
      </c>
      <c r="CE184" s="257" t="s">
        <v>399</v>
      </c>
      <c r="CF184" s="270" t="s">
        <v>380</v>
      </c>
      <c r="CG184" s="271" t="s">
        <v>393</v>
      </c>
      <c r="CH184" s="271" t="s">
        <v>682</v>
      </c>
      <c r="CI184" s="271" t="s">
        <v>395</v>
      </c>
      <c r="CJ184" s="272" t="s">
        <v>396</v>
      </c>
      <c r="CK184" s="273" t="s">
        <v>397</v>
      </c>
      <c r="CL184" s="256" t="s">
        <v>398</v>
      </c>
      <c r="CM184" s="257" t="s">
        <v>399</v>
      </c>
      <c r="CN184" s="270" t="s">
        <v>380</v>
      </c>
      <c r="CO184" s="271" t="s">
        <v>393</v>
      </c>
      <c r="CP184" s="271" t="s">
        <v>682</v>
      </c>
      <c r="CQ184" s="271" t="s">
        <v>395</v>
      </c>
      <c r="CR184" s="272" t="s">
        <v>396</v>
      </c>
      <c r="CS184" s="273" t="s">
        <v>397</v>
      </c>
      <c r="CT184" s="256" t="s">
        <v>398</v>
      </c>
      <c r="CU184" s="257" t="s">
        <v>399</v>
      </c>
      <c r="CV184" s="270" t="s">
        <v>380</v>
      </c>
      <c r="CW184" s="271" t="s">
        <v>393</v>
      </c>
      <c r="CX184" s="271" t="s">
        <v>682</v>
      </c>
      <c r="CY184" s="271" t="s">
        <v>395</v>
      </c>
      <c r="CZ184" s="272" t="s">
        <v>396</v>
      </c>
      <c r="DA184" s="273" t="s">
        <v>397</v>
      </c>
      <c r="DB184" s="256" t="s">
        <v>398</v>
      </c>
      <c r="DC184" s="257" t="s">
        <v>399</v>
      </c>
      <c r="DD184" s="270" t="s">
        <v>380</v>
      </c>
      <c r="DE184" s="271" t="s">
        <v>393</v>
      </c>
      <c r="DF184" s="271" t="s">
        <v>682</v>
      </c>
      <c r="DG184" s="271" t="s">
        <v>395</v>
      </c>
      <c r="DH184" s="272" t="s">
        <v>396</v>
      </c>
      <c r="DI184" s="273" t="s">
        <v>397</v>
      </c>
      <c r="DJ184" s="256" t="s">
        <v>398</v>
      </c>
      <c r="DK184" s="257" t="s">
        <v>399</v>
      </c>
      <c r="DL184" s="270" t="s">
        <v>380</v>
      </c>
      <c r="DM184" s="271" t="s">
        <v>393</v>
      </c>
      <c r="DN184" s="271" t="s">
        <v>682</v>
      </c>
      <c r="DO184" s="271" t="s">
        <v>395</v>
      </c>
      <c r="DP184" s="272" t="s">
        <v>396</v>
      </c>
      <c r="DQ184" s="273" t="s">
        <v>397</v>
      </c>
      <c r="DR184" s="256" t="s">
        <v>398</v>
      </c>
      <c r="DS184" s="257" t="s">
        <v>399</v>
      </c>
      <c r="DT184" s="270" t="s">
        <v>380</v>
      </c>
      <c r="DU184" s="271" t="s">
        <v>393</v>
      </c>
      <c r="DV184" s="271" t="s">
        <v>682</v>
      </c>
      <c r="DW184" s="271" t="s">
        <v>395</v>
      </c>
      <c r="DX184" s="272" t="s">
        <v>396</v>
      </c>
      <c r="DY184" s="273" t="s">
        <v>397</v>
      </c>
      <c r="DZ184" s="256" t="s">
        <v>398</v>
      </c>
      <c r="EA184" s="257" t="s">
        <v>399</v>
      </c>
      <c r="EB184" s="270" t="s">
        <v>380</v>
      </c>
      <c r="EC184" s="271" t="s">
        <v>393</v>
      </c>
      <c r="ED184" s="271" t="s">
        <v>682</v>
      </c>
      <c r="EE184" s="271" t="s">
        <v>395</v>
      </c>
      <c r="EF184" s="272" t="s">
        <v>396</v>
      </c>
      <c r="EG184" s="273" t="s">
        <v>397</v>
      </c>
      <c r="EH184" s="256" t="s">
        <v>398</v>
      </c>
      <c r="EI184" s="257" t="s">
        <v>399</v>
      </c>
      <c r="EJ184" s="270" t="s">
        <v>380</v>
      </c>
      <c r="EK184" s="271" t="s">
        <v>393</v>
      </c>
      <c r="EL184" s="271" t="s">
        <v>682</v>
      </c>
      <c r="EM184" s="271" t="s">
        <v>395</v>
      </c>
      <c r="EN184" s="272" t="s">
        <v>396</v>
      </c>
      <c r="EO184" s="273" t="s">
        <v>397</v>
      </c>
      <c r="EP184" s="256" t="s">
        <v>398</v>
      </c>
      <c r="EQ184" s="257" t="s">
        <v>399</v>
      </c>
      <c r="ER184" s="270" t="s">
        <v>380</v>
      </c>
      <c r="ES184" s="271" t="s">
        <v>393</v>
      </c>
      <c r="ET184" s="271" t="s">
        <v>682</v>
      </c>
      <c r="EU184" s="271" t="s">
        <v>395</v>
      </c>
      <c r="EV184" s="272" t="s">
        <v>396</v>
      </c>
      <c r="EW184" s="273" t="s">
        <v>397</v>
      </c>
      <c r="EX184" s="256" t="s">
        <v>398</v>
      </c>
      <c r="EY184" s="257" t="s">
        <v>399</v>
      </c>
      <c r="EZ184" s="270" t="s">
        <v>380</v>
      </c>
      <c r="FA184" s="271" t="s">
        <v>393</v>
      </c>
      <c r="FB184" s="271" t="s">
        <v>682</v>
      </c>
      <c r="FC184" s="271" t="s">
        <v>395</v>
      </c>
      <c r="FD184" s="272" t="s">
        <v>396</v>
      </c>
      <c r="FE184" s="273" t="s">
        <v>397</v>
      </c>
      <c r="FF184" s="256" t="s">
        <v>398</v>
      </c>
      <c r="FG184" s="257" t="s">
        <v>399</v>
      </c>
    </row>
    <row r="185" spans="1:163" ht="37.5" customHeight="1" thickBot="1">
      <c r="A185" s="115"/>
      <c r="B185" s="125">
        <v>1</v>
      </c>
      <c r="C185" s="138" t="s">
        <v>712</v>
      </c>
      <c r="D185" s="274"/>
      <c r="E185" s="275">
        <v>1</v>
      </c>
      <c r="F185" s="265" t="s">
        <v>401</v>
      </c>
      <c r="G185" s="244"/>
      <c r="H185" s="245"/>
      <c r="I185" s="246">
        <f t="shared" ref="I185:I191" si="220">+(G185+(G185*H185))*E185</f>
        <v>0</v>
      </c>
      <c r="J185" s="247" t="s">
        <v>1216</v>
      </c>
      <c r="K185" s="248"/>
      <c r="L185" s="274"/>
      <c r="M185" s="275">
        <v>1</v>
      </c>
      <c r="N185" s="265" t="s">
        <v>401</v>
      </c>
      <c r="O185" s="244"/>
      <c r="P185" s="245"/>
      <c r="Q185" s="246">
        <f t="shared" ref="Q185:Q191" si="221">+(O185+(O185*P185))*M185</f>
        <v>0</v>
      </c>
      <c r="R185" s="247" t="s">
        <v>1216</v>
      </c>
      <c r="S185" s="248"/>
      <c r="T185" s="274" t="s">
        <v>1254</v>
      </c>
      <c r="U185" s="275">
        <v>1</v>
      </c>
      <c r="V185" s="265" t="s">
        <v>401</v>
      </c>
      <c r="W185" s="244">
        <v>1715000</v>
      </c>
      <c r="X185" s="245">
        <v>0</v>
      </c>
      <c r="Y185" s="246">
        <f t="shared" ref="Y185:Y191" si="222">+(W185+(W185*X185))*U185</f>
        <v>1715000</v>
      </c>
      <c r="Z185" s="249" t="s">
        <v>402</v>
      </c>
      <c r="AA185" s="248"/>
      <c r="AB185" s="274" t="s">
        <v>1258</v>
      </c>
      <c r="AC185" s="275">
        <v>1</v>
      </c>
      <c r="AD185" s="265" t="s">
        <v>401</v>
      </c>
      <c r="AE185" s="244">
        <v>2635000</v>
      </c>
      <c r="AF185" s="245"/>
      <c r="AG185" s="246">
        <f t="shared" ref="AG185:AG191" si="223">+(AE185+(AE185*AF185))*AC185</f>
        <v>2635000</v>
      </c>
      <c r="AH185" s="249" t="s">
        <v>402</v>
      </c>
      <c r="AI185" s="248"/>
      <c r="AJ185" s="274"/>
      <c r="AK185" s="275">
        <v>1</v>
      </c>
      <c r="AL185" s="265" t="s">
        <v>401</v>
      </c>
      <c r="AM185" s="276"/>
      <c r="AN185" s="277"/>
      <c r="AO185" s="246">
        <f t="shared" ref="AO185:AO191" si="224">+(AM185+(AM185*AN185))*AK185</f>
        <v>0</v>
      </c>
      <c r="AP185" s="247" t="s">
        <v>1216</v>
      </c>
      <c r="AQ185" s="248"/>
      <c r="AR185" s="274"/>
      <c r="AS185" s="275">
        <v>1</v>
      </c>
      <c r="AT185" s="265" t="s">
        <v>401</v>
      </c>
      <c r="AU185" s="244"/>
      <c r="AV185" s="245"/>
      <c r="AW185" s="246">
        <f t="shared" ref="AW185:AW191" si="225">+(AU185+(AU185*AV185))*AS185</f>
        <v>0</v>
      </c>
      <c r="AX185" s="247" t="s">
        <v>1216</v>
      </c>
      <c r="AY185" s="248"/>
      <c r="AZ185" s="274"/>
      <c r="BA185" s="275">
        <v>1</v>
      </c>
      <c r="BB185" s="265" t="s">
        <v>401</v>
      </c>
      <c r="BC185" s="244"/>
      <c r="BD185" s="245"/>
      <c r="BE185" s="246">
        <f t="shared" ref="BE185:BE191" si="226">+(BC185+(BC185*BD185))*BA185</f>
        <v>0</v>
      </c>
      <c r="BF185" s="247" t="s">
        <v>1216</v>
      </c>
      <c r="BG185" s="248"/>
      <c r="BH185" s="274"/>
      <c r="BI185" s="275">
        <v>1</v>
      </c>
      <c r="BJ185" s="265" t="s">
        <v>401</v>
      </c>
      <c r="BK185" s="276"/>
      <c r="BL185" s="277"/>
      <c r="BM185" s="246">
        <f t="shared" ref="BM185:BM191" si="227">+(BK185+(BK185*BL185))*BI185</f>
        <v>0</v>
      </c>
      <c r="BN185" s="247" t="s">
        <v>1216</v>
      </c>
      <c r="BO185" s="248"/>
      <c r="BP185" s="274"/>
      <c r="BQ185" s="275">
        <v>1</v>
      </c>
      <c r="BR185" s="265" t="s">
        <v>401</v>
      </c>
      <c r="BS185" s="244"/>
      <c r="BT185" s="245"/>
      <c r="BU185" s="246">
        <f t="shared" ref="BU185:BU191" si="228">+(BS185+(BS185*BT185))*BQ185</f>
        <v>0</v>
      </c>
      <c r="BV185" s="247" t="s">
        <v>1216</v>
      </c>
      <c r="BW185" s="248"/>
      <c r="BX185" s="274"/>
      <c r="BY185" s="275">
        <v>1</v>
      </c>
      <c r="BZ185" s="265" t="s">
        <v>401</v>
      </c>
      <c r="CA185" s="244"/>
      <c r="CB185" s="245"/>
      <c r="CC185" s="246">
        <f t="shared" ref="CC185:CC191" si="229">+(CA185+(CA185*CB185))*BY185</f>
        <v>0</v>
      </c>
      <c r="CD185" s="247" t="s">
        <v>1216</v>
      </c>
      <c r="CE185" s="248"/>
      <c r="CF185" s="274"/>
      <c r="CG185" s="275">
        <v>1</v>
      </c>
      <c r="CH185" s="265" t="s">
        <v>401</v>
      </c>
      <c r="CI185" s="244"/>
      <c r="CJ185" s="245"/>
      <c r="CK185" s="246">
        <f t="shared" ref="CK185:CK191" si="230">+(CI185+(CI185*CJ185))*CG185</f>
        <v>0</v>
      </c>
      <c r="CL185" s="247" t="s">
        <v>1216</v>
      </c>
      <c r="CM185" s="248"/>
      <c r="CN185" s="274"/>
      <c r="CO185" s="275">
        <v>1</v>
      </c>
      <c r="CP185" s="265" t="s">
        <v>401</v>
      </c>
      <c r="CQ185" s="276"/>
      <c r="CR185" s="277"/>
      <c r="CS185" s="246">
        <f t="shared" ref="CS185:CS191" si="231">+(CQ185+(CQ185*CR185))*CO185</f>
        <v>0</v>
      </c>
      <c r="CT185" s="247" t="s">
        <v>1216</v>
      </c>
      <c r="CU185" s="248"/>
      <c r="CV185" s="274"/>
      <c r="CW185" s="275">
        <v>1</v>
      </c>
      <c r="CX185" s="265" t="s">
        <v>401</v>
      </c>
      <c r="CY185" s="244"/>
      <c r="CZ185" s="245"/>
      <c r="DA185" s="246">
        <f t="shared" ref="DA185:DA191" si="232">+(CY185+(CY185*CZ185))*CW185</f>
        <v>0</v>
      </c>
      <c r="DB185" s="247" t="s">
        <v>1216</v>
      </c>
      <c r="DC185" s="248"/>
      <c r="DD185" s="274"/>
      <c r="DE185" s="275">
        <v>1</v>
      </c>
      <c r="DF185" s="265" t="s">
        <v>401</v>
      </c>
      <c r="DG185" s="276"/>
      <c r="DH185" s="277"/>
      <c r="DI185" s="246">
        <f t="shared" ref="DI185:DI191" si="233">+(DG185+(DG185*DH185))*DE185</f>
        <v>0</v>
      </c>
      <c r="DJ185" s="247" t="s">
        <v>1216</v>
      </c>
      <c r="DK185" s="248"/>
      <c r="DL185" s="274"/>
      <c r="DM185" s="275">
        <v>1</v>
      </c>
      <c r="DN185" s="265" t="s">
        <v>401</v>
      </c>
      <c r="DO185" s="276"/>
      <c r="DP185" s="277"/>
      <c r="DQ185" s="246">
        <f t="shared" ref="DQ185:DQ191" si="234">+(DO185+(DO185*DP185))*DM185</f>
        <v>0</v>
      </c>
      <c r="DR185" s="247" t="s">
        <v>1216</v>
      </c>
      <c r="DS185" s="248"/>
      <c r="DT185" s="274"/>
      <c r="DU185" s="275">
        <v>1</v>
      </c>
      <c r="DV185" s="265" t="s">
        <v>401</v>
      </c>
      <c r="DW185" s="244"/>
      <c r="DX185" s="245"/>
      <c r="DY185" s="246">
        <f t="shared" ref="DY185:DY191" si="235">+(DW185+(DW185*DX185))*DU185</f>
        <v>0</v>
      </c>
      <c r="DZ185" s="247" t="s">
        <v>1216</v>
      </c>
      <c r="EA185" s="248"/>
      <c r="EB185" s="274"/>
      <c r="EC185" s="275">
        <v>1</v>
      </c>
      <c r="ED185" s="265" t="s">
        <v>401</v>
      </c>
      <c r="EE185" s="244"/>
      <c r="EF185" s="245"/>
      <c r="EG185" s="246">
        <f t="shared" ref="EG185:EG191" si="236">+(EE185+(EE185*EF185))*EC185</f>
        <v>0</v>
      </c>
      <c r="EH185" s="247" t="s">
        <v>1216</v>
      </c>
      <c r="EI185" s="248"/>
      <c r="EJ185" s="274"/>
      <c r="EK185" s="275">
        <v>1</v>
      </c>
      <c r="EL185" s="265" t="s">
        <v>401</v>
      </c>
      <c r="EM185" s="244"/>
      <c r="EN185" s="245"/>
      <c r="EO185" s="246">
        <f t="shared" ref="EO185:EO191" si="237">+(EM185+(EM185*EN185))*EK185</f>
        <v>0</v>
      </c>
      <c r="EP185" s="247" t="s">
        <v>1216</v>
      </c>
      <c r="EQ185" s="248"/>
      <c r="ER185" s="274"/>
      <c r="ES185" s="275">
        <v>1</v>
      </c>
      <c r="ET185" s="265" t="s">
        <v>401</v>
      </c>
      <c r="EU185" s="276"/>
      <c r="EV185" s="277"/>
      <c r="EW185" s="246">
        <f t="shared" ref="EW185:EW191" si="238">+(EU185+(EU185*EV185))*ES185</f>
        <v>0</v>
      </c>
      <c r="EX185" s="247" t="s">
        <v>1216</v>
      </c>
      <c r="EY185" s="248"/>
      <c r="EZ185" s="274"/>
      <c r="FA185" s="275">
        <v>1</v>
      </c>
      <c r="FB185" s="265" t="s">
        <v>401</v>
      </c>
      <c r="FC185" s="276"/>
      <c r="FD185" s="277"/>
      <c r="FE185" s="246">
        <f t="shared" ref="FE185:FE191" si="239">+(FC185+(FC185*FD185))*FA185</f>
        <v>0</v>
      </c>
      <c r="FF185" s="247" t="s">
        <v>1216</v>
      </c>
      <c r="FG185" s="248"/>
    </row>
    <row r="186" spans="1:163" ht="37.5" customHeight="1">
      <c r="A186" s="115"/>
      <c r="B186" s="125">
        <v>2</v>
      </c>
      <c r="C186" s="138" t="s">
        <v>713</v>
      </c>
      <c r="D186" s="274"/>
      <c r="E186" s="275">
        <v>1</v>
      </c>
      <c r="F186" s="265" t="s">
        <v>401</v>
      </c>
      <c r="G186" s="244"/>
      <c r="H186" s="245"/>
      <c r="I186" s="246">
        <f t="shared" si="220"/>
        <v>0</v>
      </c>
      <c r="J186" s="258"/>
      <c r="K186" s="433"/>
      <c r="L186" s="274"/>
      <c r="M186" s="275">
        <v>1</v>
      </c>
      <c r="N186" s="265" t="s">
        <v>401</v>
      </c>
      <c r="O186" s="244"/>
      <c r="P186" s="245"/>
      <c r="Q186" s="246">
        <f t="shared" si="221"/>
        <v>0</v>
      </c>
      <c r="R186" s="258"/>
      <c r="S186" s="433"/>
      <c r="T186" s="274" t="s">
        <v>1254</v>
      </c>
      <c r="U186" s="275">
        <v>1</v>
      </c>
      <c r="V186" s="265" t="s">
        <v>401</v>
      </c>
      <c r="W186" s="244">
        <v>530000</v>
      </c>
      <c r="X186" s="245">
        <v>0</v>
      </c>
      <c r="Y186" s="246">
        <f t="shared" si="222"/>
        <v>530000</v>
      </c>
      <c r="Z186" s="258"/>
      <c r="AA186" s="433"/>
      <c r="AB186" s="274" t="s">
        <v>1258</v>
      </c>
      <c r="AC186" s="275">
        <v>1</v>
      </c>
      <c r="AD186" s="265" t="s">
        <v>401</v>
      </c>
      <c r="AE186" s="244">
        <v>892500</v>
      </c>
      <c r="AF186" s="245"/>
      <c r="AG186" s="246">
        <f t="shared" si="223"/>
        <v>892500</v>
      </c>
      <c r="AH186" s="258"/>
      <c r="AI186" s="433"/>
      <c r="AJ186" s="274"/>
      <c r="AK186" s="275">
        <v>1</v>
      </c>
      <c r="AL186" s="265" t="s">
        <v>401</v>
      </c>
      <c r="AM186" s="276"/>
      <c r="AN186" s="277"/>
      <c r="AO186" s="246">
        <f t="shared" si="224"/>
        <v>0</v>
      </c>
      <c r="AP186" s="258"/>
      <c r="AQ186" s="433"/>
      <c r="AR186" s="274"/>
      <c r="AS186" s="275">
        <v>1</v>
      </c>
      <c r="AT186" s="265" t="s">
        <v>401</v>
      </c>
      <c r="AU186" s="244"/>
      <c r="AV186" s="245"/>
      <c r="AW186" s="246">
        <f t="shared" si="225"/>
        <v>0</v>
      </c>
      <c r="AX186" s="258"/>
      <c r="AY186" s="433"/>
      <c r="AZ186" s="274"/>
      <c r="BA186" s="275">
        <v>1</v>
      </c>
      <c r="BB186" s="265" t="s">
        <v>401</v>
      </c>
      <c r="BC186" s="244"/>
      <c r="BD186" s="245"/>
      <c r="BE186" s="246">
        <f t="shared" si="226"/>
        <v>0</v>
      </c>
      <c r="BF186" s="258"/>
      <c r="BG186" s="433"/>
      <c r="BH186" s="274"/>
      <c r="BI186" s="275">
        <v>1</v>
      </c>
      <c r="BJ186" s="265" t="s">
        <v>401</v>
      </c>
      <c r="BK186" s="276"/>
      <c r="BL186" s="277"/>
      <c r="BM186" s="246">
        <f t="shared" si="227"/>
        <v>0</v>
      </c>
      <c r="BN186" s="258"/>
      <c r="BO186" s="433"/>
      <c r="BP186" s="274"/>
      <c r="BQ186" s="275">
        <v>1</v>
      </c>
      <c r="BR186" s="265" t="s">
        <v>401</v>
      </c>
      <c r="BS186" s="244"/>
      <c r="BT186" s="245"/>
      <c r="BU186" s="246">
        <f t="shared" si="228"/>
        <v>0</v>
      </c>
      <c r="BV186" s="258"/>
      <c r="BW186" s="433"/>
      <c r="BX186" s="274"/>
      <c r="BY186" s="275">
        <v>1</v>
      </c>
      <c r="BZ186" s="265" t="s">
        <v>401</v>
      </c>
      <c r="CA186" s="244"/>
      <c r="CB186" s="245"/>
      <c r="CC186" s="246">
        <f t="shared" si="229"/>
        <v>0</v>
      </c>
      <c r="CD186" s="258"/>
      <c r="CE186" s="433"/>
      <c r="CF186" s="274"/>
      <c r="CG186" s="275">
        <v>1</v>
      </c>
      <c r="CH186" s="265" t="s">
        <v>401</v>
      </c>
      <c r="CI186" s="244"/>
      <c r="CJ186" s="245"/>
      <c r="CK186" s="246">
        <f t="shared" si="230"/>
        <v>0</v>
      </c>
      <c r="CL186" s="258"/>
      <c r="CM186" s="433"/>
      <c r="CN186" s="274"/>
      <c r="CO186" s="275">
        <v>1</v>
      </c>
      <c r="CP186" s="265" t="s">
        <v>401</v>
      </c>
      <c r="CQ186" s="276"/>
      <c r="CR186" s="277"/>
      <c r="CS186" s="246">
        <f t="shared" si="231"/>
        <v>0</v>
      </c>
      <c r="CT186" s="258"/>
      <c r="CU186" s="433"/>
      <c r="CV186" s="274"/>
      <c r="CW186" s="275">
        <v>1</v>
      </c>
      <c r="CX186" s="265" t="s">
        <v>401</v>
      </c>
      <c r="CY186" s="244"/>
      <c r="CZ186" s="245"/>
      <c r="DA186" s="246">
        <f t="shared" si="232"/>
        <v>0</v>
      </c>
      <c r="DB186" s="258"/>
      <c r="DC186" s="433"/>
      <c r="DD186" s="274"/>
      <c r="DE186" s="275">
        <v>1</v>
      </c>
      <c r="DF186" s="265" t="s">
        <v>401</v>
      </c>
      <c r="DG186" s="276"/>
      <c r="DH186" s="277"/>
      <c r="DI186" s="246">
        <f t="shared" si="233"/>
        <v>0</v>
      </c>
      <c r="DJ186" s="258"/>
      <c r="DK186" s="433"/>
      <c r="DL186" s="274"/>
      <c r="DM186" s="275">
        <v>1</v>
      </c>
      <c r="DN186" s="265" t="s">
        <v>401</v>
      </c>
      <c r="DO186" s="276"/>
      <c r="DP186" s="277"/>
      <c r="DQ186" s="246">
        <f t="shared" si="234"/>
        <v>0</v>
      </c>
      <c r="DR186" s="258"/>
      <c r="DS186" s="433"/>
      <c r="DT186" s="274"/>
      <c r="DU186" s="275">
        <v>1</v>
      </c>
      <c r="DV186" s="265" t="s">
        <v>401</v>
      </c>
      <c r="DW186" s="244"/>
      <c r="DX186" s="245"/>
      <c r="DY186" s="246">
        <f t="shared" si="235"/>
        <v>0</v>
      </c>
      <c r="DZ186" s="258"/>
      <c r="EA186" s="433"/>
      <c r="EB186" s="274"/>
      <c r="EC186" s="275">
        <v>1</v>
      </c>
      <c r="ED186" s="265" t="s">
        <v>401</v>
      </c>
      <c r="EE186" s="244"/>
      <c r="EF186" s="245"/>
      <c r="EG186" s="246">
        <f t="shared" si="236"/>
        <v>0</v>
      </c>
      <c r="EH186" s="258"/>
      <c r="EI186" s="433"/>
      <c r="EJ186" s="274"/>
      <c r="EK186" s="275">
        <v>1</v>
      </c>
      <c r="EL186" s="265" t="s">
        <v>401</v>
      </c>
      <c r="EM186" s="244"/>
      <c r="EN186" s="245"/>
      <c r="EO186" s="246">
        <f t="shared" si="237"/>
        <v>0</v>
      </c>
      <c r="EP186" s="258"/>
      <c r="EQ186" s="433"/>
      <c r="ER186" s="274"/>
      <c r="ES186" s="275">
        <v>1</v>
      </c>
      <c r="ET186" s="265" t="s">
        <v>401</v>
      </c>
      <c r="EU186" s="276"/>
      <c r="EV186" s="277"/>
      <c r="EW186" s="246">
        <f t="shared" si="238"/>
        <v>0</v>
      </c>
      <c r="EX186" s="258"/>
      <c r="EY186" s="433"/>
      <c r="EZ186" s="274"/>
      <c r="FA186" s="275">
        <v>1</v>
      </c>
      <c r="FB186" s="265" t="s">
        <v>401</v>
      </c>
      <c r="FC186" s="276"/>
      <c r="FD186" s="277"/>
      <c r="FE186" s="246">
        <f t="shared" si="239"/>
        <v>0</v>
      </c>
      <c r="FF186" s="258"/>
      <c r="FG186" s="433"/>
    </row>
    <row r="187" spans="1:163" ht="37.5" customHeight="1">
      <c r="A187" s="115"/>
      <c r="B187" s="125">
        <v>3</v>
      </c>
      <c r="C187" s="138" t="s">
        <v>714</v>
      </c>
      <c r="D187" s="274"/>
      <c r="E187" s="275">
        <v>2</v>
      </c>
      <c r="F187" s="265" t="s">
        <v>401</v>
      </c>
      <c r="G187" s="244"/>
      <c r="H187" s="245"/>
      <c r="I187" s="246">
        <f t="shared" si="220"/>
        <v>0</v>
      </c>
      <c r="J187" s="258"/>
      <c r="K187" s="433"/>
      <c r="L187" s="274"/>
      <c r="M187" s="275">
        <v>2</v>
      </c>
      <c r="N187" s="265" t="s">
        <v>401</v>
      </c>
      <c r="O187" s="244"/>
      <c r="P187" s="245"/>
      <c r="Q187" s="246">
        <f t="shared" si="221"/>
        <v>0</v>
      </c>
      <c r="R187" s="258"/>
      <c r="S187" s="433"/>
      <c r="T187" s="274" t="s">
        <v>1254</v>
      </c>
      <c r="U187" s="275">
        <v>2</v>
      </c>
      <c r="V187" s="265" t="s">
        <v>401</v>
      </c>
      <c r="W187" s="244">
        <v>250000</v>
      </c>
      <c r="X187" s="245">
        <v>0</v>
      </c>
      <c r="Y187" s="246">
        <f t="shared" si="222"/>
        <v>500000</v>
      </c>
      <c r="Z187" s="258"/>
      <c r="AA187" s="433"/>
      <c r="AB187" s="274" t="s">
        <v>1276</v>
      </c>
      <c r="AC187" s="275">
        <v>2</v>
      </c>
      <c r="AD187" s="265" t="s">
        <v>401</v>
      </c>
      <c r="AE187" s="244">
        <v>287810</v>
      </c>
      <c r="AF187" s="245"/>
      <c r="AG187" s="246">
        <f t="shared" si="223"/>
        <v>575620</v>
      </c>
      <c r="AH187" s="258"/>
      <c r="AI187" s="433"/>
      <c r="AJ187" s="274"/>
      <c r="AK187" s="275">
        <v>2</v>
      </c>
      <c r="AL187" s="265" t="s">
        <v>401</v>
      </c>
      <c r="AM187" s="276"/>
      <c r="AN187" s="277"/>
      <c r="AO187" s="246">
        <f t="shared" si="224"/>
        <v>0</v>
      </c>
      <c r="AP187" s="258"/>
      <c r="AQ187" s="433"/>
      <c r="AR187" s="274"/>
      <c r="AS187" s="275">
        <v>2</v>
      </c>
      <c r="AT187" s="265" t="s">
        <v>401</v>
      </c>
      <c r="AU187" s="244"/>
      <c r="AV187" s="245"/>
      <c r="AW187" s="246">
        <f t="shared" si="225"/>
        <v>0</v>
      </c>
      <c r="AX187" s="258"/>
      <c r="AY187" s="433"/>
      <c r="AZ187" s="274"/>
      <c r="BA187" s="275">
        <v>2</v>
      </c>
      <c r="BB187" s="265" t="s">
        <v>401</v>
      </c>
      <c r="BC187" s="244"/>
      <c r="BD187" s="245"/>
      <c r="BE187" s="246">
        <f t="shared" si="226"/>
        <v>0</v>
      </c>
      <c r="BF187" s="258"/>
      <c r="BG187" s="433"/>
      <c r="BH187" s="274"/>
      <c r="BI187" s="275">
        <v>2</v>
      </c>
      <c r="BJ187" s="265" t="s">
        <v>401</v>
      </c>
      <c r="BK187" s="276"/>
      <c r="BL187" s="277"/>
      <c r="BM187" s="246">
        <f t="shared" si="227"/>
        <v>0</v>
      </c>
      <c r="BN187" s="258"/>
      <c r="BO187" s="433"/>
      <c r="BP187" s="274"/>
      <c r="BQ187" s="275">
        <v>2</v>
      </c>
      <c r="BR187" s="265" t="s">
        <v>401</v>
      </c>
      <c r="BS187" s="244"/>
      <c r="BT187" s="245"/>
      <c r="BU187" s="246">
        <f t="shared" si="228"/>
        <v>0</v>
      </c>
      <c r="BV187" s="258"/>
      <c r="BW187" s="433"/>
      <c r="BX187" s="274"/>
      <c r="BY187" s="275">
        <v>2</v>
      </c>
      <c r="BZ187" s="265" t="s">
        <v>401</v>
      </c>
      <c r="CA187" s="244"/>
      <c r="CB187" s="245"/>
      <c r="CC187" s="246">
        <f t="shared" si="229"/>
        <v>0</v>
      </c>
      <c r="CD187" s="258"/>
      <c r="CE187" s="433"/>
      <c r="CF187" s="274"/>
      <c r="CG187" s="275">
        <v>2</v>
      </c>
      <c r="CH187" s="265" t="s">
        <v>401</v>
      </c>
      <c r="CI187" s="244"/>
      <c r="CJ187" s="245"/>
      <c r="CK187" s="246">
        <f t="shared" si="230"/>
        <v>0</v>
      </c>
      <c r="CL187" s="258"/>
      <c r="CM187" s="433"/>
      <c r="CN187" s="274"/>
      <c r="CO187" s="275">
        <v>2</v>
      </c>
      <c r="CP187" s="265" t="s">
        <v>401</v>
      </c>
      <c r="CQ187" s="276"/>
      <c r="CR187" s="277"/>
      <c r="CS187" s="246">
        <f t="shared" si="231"/>
        <v>0</v>
      </c>
      <c r="CT187" s="258"/>
      <c r="CU187" s="433"/>
      <c r="CV187" s="274"/>
      <c r="CW187" s="275">
        <v>2</v>
      </c>
      <c r="CX187" s="265" t="s">
        <v>401</v>
      </c>
      <c r="CY187" s="244"/>
      <c r="CZ187" s="245"/>
      <c r="DA187" s="246">
        <f t="shared" si="232"/>
        <v>0</v>
      </c>
      <c r="DB187" s="258"/>
      <c r="DC187" s="433"/>
      <c r="DD187" s="274"/>
      <c r="DE187" s="275">
        <v>2</v>
      </c>
      <c r="DF187" s="265" t="s">
        <v>401</v>
      </c>
      <c r="DG187" s="276"/>
      <c r="DH187" s="277"/>
      <c r="DI187" s="246">
        <f t="shared" si="233"/>
        <v>0</v>
      </c>
      <c r="DJ187" s="258"/>
      <c r="DK187" s="433"/>
      <c r="DL187" s="274"/>
      <c r="DM187" s="275">
        <v>2</v>
      </c>
      <c r="DN187" s="265" t="s">
        <v>401</v>
      </c>
      <c r="DO187" s="276"/>
      <c r="DP187" s="277"/>
      <c r="DQ187" s="246">
        <f t="shared" si="234"/>
        <v>0</v>
      </c>
      <c r="DR187" s="258"/>
      <c r="DS187" s="433"/>
      <c r="DT187" s="274"/>
      <c r="DU187" s="275">
        <v>2</v>
      </c>
      <c r="DV187" s="265" t="s">
        <v>401</v>
      </c>
      <c r="DW187" s="244"/>
      <c r="DX187" s="245"/>
      <c r="DY187" s="246">
        <f t="shared" si="235"/>
        <v>0</v>
      </c>
      <c r="DZ187" s="258"/>
      <c r="EA187" s="433"/>
      <c r="EB187" s="274"/>
      <c r="EC187" s="275">
        <v>2</v>
      </c>
      <c r="ED187" s="265" t="s">
        <v>401</v>
      </c>
      <c r="EE187" s="244"/>
      <c r="EF187" s="245"/>
      <c r="EG187" s="246">
        <f t="shared" si="236"/>
        <v>0</v>
      </c>
      <c r="EH187" s="258"/>
      <c r="EI187" s="433"/>
      <c r="EJ187" s="274"/>
      <c r="EK187" s="275">
        <v>2</v>
      </c>
      <c r="EL187" s="265" t="s">
        <v>401</v>
      </c>
      <c r="EM187" s="244"/>
      <c r="EN187" s="245"/>
      <c r="EO187" s="246">
        <f t="shared" si="237"/>
        <v>0</v>
      </c>
      <c r="EP187" s="258"/>
      <c r="EQ187" s="433"/>
      <c r="ER187" s="274"/>
      <c r="ES187" s="275">
        <v>2</v>
      </c>
      <c r="ET187" s="265" t="s">
        <v>401</v>
      </c>
      <c r="EU187" s="276"/>
      <c r="EV187" s="277"/>
      <c r="EW187" s="246">
        <f t="shared" si="238"/>
        <v>0</v>
      </c>
      <c r="EX187" s="258"/>
      <c r="EY187" s="433"/>
      <c r="EZ187" s="274"/>
      <c r="FA187" s="275">
        <v>2</v>
      </c>
      <c r="FB187" s="265" t="s">
        <v>401</v>
      </c>
      <c r="FC187" s="276"/>
      <c r="FD187" s="277"/>
      <c r="FE187" s="246">
        <f t="shared" si="239"/>
        <v>0</v>
      </c>
      <c r="FF187" s="258"/>
      <c r="FG187" s="433"/>
    </row>
    <row r="188" spans="1:163" ht="37.5" customHeight="1">
      <c r="A188" s="115"/>
      <c r="B188" s="125">
        <v>4</v>
      </c>
      <c r="C188" s="138" t="s">
        <v>715</v>
      </c>
      <c r="D188" s="274"/>
      <c r="E188" s="275">
        <v>1</v>
      </c>
      <c r="F188" s="265" t="s">
        <v>401</v>
      </c>
      <c r="G188" s="244"/>
      <c r="H188" s="245"/>
      <c r="I188" s="246">
        <f t="shared" si="220"/>
        <v>0</v>
      </c>
      <c r="J188" s="258"/>
      <c r="K188" s="433"/>
      <c r="L188" s="274"/>
      <c r="M188" s="275">
        <v>1</v>
      </c>
      <c r="N188" s="265" t="s">
        <v>401</v>
      </c>
      <c r="O188" s="244"/>
      <c r="P188" s="245"/>
      <c r="Q188" s="246">
        <f t="shared" si="221"/>
        <v>0</v>
      </c>
      <c r="R188" s="258"/>
      <c r="S188" s="433"/>
      <c r="T188" s="274" t="s">
        <v>1254</v>
      </c>
      <c r="U188" s="275">
        <v>1</v>
      </c>
      <c r="V188" s="265" t="s">
        <v>401</v>
      </c>
      <c r="W188" s="244">
        <v>1535000</v>
      </c>
      <c r="X188" s="245">
        <v>0</v>
      </c>
      <c r="Y188" s="246">
        <f t="shared" si="222"/>
        <v>1535000</v>
      </c>
      <c r="Z188" s="258"/>
      <c r="AA188" s="433"/>
      <c r="AB188" s="274" t="s">
        <v>1255</v>
      </c>
      <c r="AC188" s="275">
        <v>1</v>
      </c>
      <c r="AD188" s="265" t="s">
        <v>401</v>
      </c>
      <c r="AE188" s="244">
        <v>637500</v>
      </c>
      <c r="AF188" s="245"/>
      <c r="AG188" s="246">
        <f t="shared" si="223"/>
        <v>637500</v>
      </c>
      <c r="AH188" s="258"/>
      <c r="AI188" s="433"/>
      <c r="AJ188" s="274"/>
      <c r="AK188" s="275">
        <v>1</v>
      </c>
      <c r="AL188" s="265" t="s">
        <v>401</v>
      </c>
      <c r="AM188" s="276"/>
      <c r="AN188" s="277"/>
      <c r="AO188" s="246">
        <f t="shared" si="224"/>
        <v>0</v>
      </c>
      <c r="AP188" s="258"/>
      <c r="AQ188" s="433"/>
      <c r="AR188" s="274"/>
      <c r="AS188" s="275">
        <v>1</v>
      </c>
      <c r="AT188" s="265" t="s">
        <v>401</v>
      </c>
      <c r="AU188" s="244"/>
      <c r="AV188" s="245"/>
      <c r="AW188" s="246">
        <f t="shared" si="225"/>
        <v>0</v>
      </c>
      <c r="AX188" s="258"/>
      <c r="AY188" s="433"/>
      <c r="AZ188" s="274"/>
      <c r="BA188" s="275">
        <v>1</v>
      </c>
      <c r="BB188" s="265" t="s">
        <v>401</v>
      </c>
      <c r="BC188" s="244"/>
      <c r="BD188" s="245"/>
      <c r="BE188" s="246">
        <f t="shared" si="226"/>
        <v>0</v>
      </c>
      <c r="BF188" s="258"/>
      <c r="BG188" s="433"/>
      <c r="BH188" s="274"/>
      <c r="BI188" s="275">
        <v>1</v>
      </c>
      <c r="BJ188" s="265" t="s">
        <v>401</v>
      </c>
      <c r="BK188" s="276"/>
      <c r="BL188" s="277"/>
      <c r="BM188" s="246">
        <f t="shared" si="227"/>
        <v>0</v>
      </c>
      <c r="BN188" s="258"/>
      <c r="BO188" s="433"/>
      <c r="BP188" s="274"/>
      <c r="BQ188" s="275">
        <v>1</v>
      </c>
      <c r="BR188" s="265" t="s">
        <v>401</v>
      </c>
      <c r="BS188" s="244"/>
      <c r="BT188" s="245"/>
      <c r="BU188" s="246">
        <f t="shared" si="228"/>
        <v>0</v>
      </c>
      <c r="BV188" s="258"/>
      <c r="BW188" s="433"/>
      <c r="BX188" s="274"/>
      <c r="BY188" s="275">
        <v>1</v>
      </c>
      <c r="BZ188" s="265" t="s">
        <v>401</v>
      </c>
      <c r="CA188" s="244"/>
      <c r="CB188" s="245"/>
      <c r="CC188" s="246">
        <f t="shared" si="229"/>
        <v>0</v>
      </c>
      <c r="CD188" s="258"/>
      <c r="CE188" s="433"/>
      <c r="CF188" s="274"/>
      <c r="CG188" s="275">
        <v>1</v>
      </c>
      <c r="CH188" s="265" t="s">
        <v>401</v>
      </c>
      <c r="CI188" s="244"/>
      <c r="CJ188" s="245"/>
      <c r="CK188" s="246">
        <f t="shared" si="230"/>
        <v>0</v>
      </c>
      <c r="CL188" s="258"/>
      <c r="CM188" s="433"/>
      <c r="CN188" s="274"/>
      <c r="CO188" s="275">
        <v>1</v>
      </c>
      <c r="CP188" s="265" t="s">
        <v>401</v>
      </c>
      <c r="CQ188" s="276"/>
      <c r="CR188" s="277"/>
      <c r="CS188" s="246">
        <f t="shared" si="231"/>
        <v>0</v>
      </c>
      <c r="CT188" s="258"/>
      <c r="CU188" s="433"/>
      <c r="CV188" s="274"/>
      <c r="CW188" s="275">
        <v>1</v>
      </c>
      <c r="CX188" s="265" t="s">
        <v>401</v>
      </c>
      <c r="CY188" s="244"/>
      <c r="CZ188" s="245"/>
      <c r="DA188" s="246">
        <f t="shared" si="232"/>
        <v>0</v>
      </c>
      <c r="DB188" s="258"/>
      <c r="DC188" s="433"/>
      <c r="DD188" s="274"/>
      <c r="DE188" s="275">
        <v>1</v>
      </c>
      <c r="DF188" s="265" t="s">
        <v>401</v>
      </c>
      <c r="DG188" s="276"/>
      <c r="DH188" s="277"/>
      <c r="DI188" s="246">
        <f t="shared" si="233"/>
        <v>0</v>
      </c>
      <c r="DJ188" s="258"/>
      <c r="DK188" s="433"/>
      <c r="DL188" s="274"/>
      <c r="DM188" s="275">
        <v>1</v>
      </c>
      <c r="DN188" s="265" t="s">
        <v>401</v>
      </c>
      <c r="DO188" s="276"/>
      <c r="DP188" s="277"/>
      <c r="DQ188" s="246">
        <f t="shared" si="234"/>
        <v>0</v>
      </c>
      <c r="DR188" s="258"/>
      <c r="DS188" s="433"/>
      <c r="DT188" s="274"/>
      <c r="DU188" s="275">
        <v>1</v>
      </c>
      <c r="DV188" s="265" t="s">
        <v>401</v>
      </c>
      <c r="DW188" s="244"/>
      <c r="DX188" s="245"/>
      <c r="DY188" s="246">
        <f t="shared" si="235"/>
        <v>0</v>
      </c>
      <c r="DZ188" s="258"/>
      <c r="EA188" s="433"/>
      <c r="EB188" s="274"/>
      <c r="EC188" s="275">
        <v>1</v>
      </c>
      <c r="ED188" s="265" t="s">
        <v>401</v>
      </c>
      <c r="EE188" s="244"/>
      <c r="EF188" s="245"/>
      <c r="EG188" s="246">
        <f t="shared" si="236"/>
        <v>0</v>
      </c>
      <c r="EH188" s="258"/>
      <c r="EI188" s="433"/>
      <c r="EJ188" s="274"/>
      <c r="EK188" s="275">
        <v>1</v>
      </c>
      <c r="EL188" s="265" t="s">
        <v>401</v>
      </c>
      <c r="EM188" s="244"/>
      <c r="EN188" s="245"/>
      <c r="EO188" s="246">
        <f t="shared" si="237"/>
        <v>0</v>
      </c>
      <c r="EP188" s="258"/>
      <c r="EQ188" s="433"/>
      <c r="ER188" s="274"/>
      <c r="ES188" s="275">
        <v>1</v>
      </c>
      <c r="ET188" s="265" t="s">
        <v>401</v>
      </c>
      <c r="EU188" s="276"/>
      <c r="EV188" s="277"/>
      <c r="EW188" s="246">
        <f t="shared" si="238"/>
        <v>0</v>
      </c>
      <c r="EX188" s="258"/>
      <c r="EY188" s="433"/>
      <c r="EZ188" s="274"/>
      <c r="FA188" s="275">
        <v>1</v>
      </c>
      <c r="FB188" s="265" t="s">
        <v>401</v>
      </c>
      <c r="FC188" s="276"/>
      <c r="FD188" s="277"/>
      <c r="FE188" s="246">
        <f t="shared" si="239"/>
        <v>0</v>
      </c>
      <c r="FF188" s="258"/>
      <c r="FG188" s="433"/>
    </row>
    <row r="189" spans="1:163" ht="37.5" customHeight="1">
      <c r="A189" s="115"/>
      <c r="B189" s="125">
        <v>5</v>
      </c>
      <c r="C189" s="138" t="s">
        <v>716</v>
      </c>
      <c r="D189" s="274"/>
      <c r="E189" s="275">
        <v>1</v>
      </c>
      <c r="F189" s="265" t="s">
        <v>401</v>
      </c>
      <c r="G189" s="244"/>
      <c r="H189" s="245"/>
      <c r="I189" s="246">
        <f t="shared" si="220"/>
        <v>0</v>
      </c>
      <c r="J189" s="258"/>
      <c r="K189" s="433"/>
      <c r="L189" s="274"/>
      <c r="M189" s="275">
        <v>1</v>
      </c>
      <c r="N189" s="265" t="s">
        <v>401</v>
      </c>
      <c r="O189" s="244"/>
      <c r="P189" s="245"/>
      <c r="Q189" s="246">
        <f t="shared" si="221"/>
        <v>0</v>
      </c>
      <c r="R189" s="258"/>
      <c r="S189" s="433"/>
      <c r="T189" s="274" t="s">
        <v>1254</v>
      </c>
      <c r="U189" s="275">
        <v>1</v>
      </c>
      <c r="V189" s="265" t="s">
        <v>401</v>
      </c>
      <c r="W189" s="244">
        <v>13000000</v>
      </c>
      <c r="X189" s="245">
        <v>0</v>
      </c>
      <c r="Y189" s="246">
        <f t="shared" si="222"/>
        <v>13000000</v>
      </c>
      <c r="Z189" s="258"/>
      <c r="AA189" s="433"/>
      <c r="AB189" s="274" t="s">
        <v>1276</v>
      </c>
      <c r="AC189" s="275">
        <v>1</v>
      </c>
      <c r="AD189" s="265" t="s">
        <v>401</v>
      </c>
      <c r="AE189" s="244">
        <v>8260901</v>
      </c>
      <c r="AF189" s="245"/>
      <c r="AG189" s="246">
        <f t="shared" si="223"/>
        <v>8260901</v>
      </c>
      <c r="AH189" s="258"/>
      <c r="AI189" s="433"/>
      <c r="AJ189" s="274"/>
      <c r="AK189" s="275">
        <v>1</v>
      </c>
      <c r="AL189" s="265" t="s">
        <v>401</v>
      </c>
      <c r="AM189" s="276"/>
      <c r="AN189" s="277"/>
      <c r="AO189" s="246">
        <f t="shared" si="224"/>
        <v>0</v>
      </c>
      <c r="AP189" s="258"/>
      <c r="AQ189" s="433"/>
      <c r="AR189" s="274"/>
      <c r="AS189" s="275">
        <v>1</v>
      </c>
      <c r="AT189" s="265" t="s">
        <v>401</v>
      </c>
      <c r="AU189" s="244"/>
      <c r="AV189" s="245"/>
      <c r="AW189" s="246">
        <f t="shared" si="225"/>
        <v>0</v>
      </c>
      <c r="AX189" s="258"/>
      <c r="AY189" s="433"/>
      <c r="AZ189" s="274"/>
      <c r="BA189" s="275">
        <v>1</v>
      </c>
      <c r="BB189" s="265" t="s">
        <v>401</v>
      </c>
      <c r="BC189" s="244"/>
      <c r="BD189" s="245"/>
      <c r="BE189" s="246">
        <f t="shared" si="226"/>
        <v>0</v>
      </c>
      <c r="BF189" s="258"/>
      <c r="BG189" s="433"/>
      <c r="BH189" s="274"/>
      <c r="BI189" s="275">
        <v>1</v>
      </c>
      <c r="BJ189" s="265" t="s">
        <v>401</v>
      </c>
      <c r="BK189" s="276"/>
      <c r="BL189" s="277"/>
      <c r="BM189" s="246">
        <f t="shared" si="227"/>
        <v>0</v>
      </c>
      <c r="BN189" s="258"/>
      <c r="BO189" s="433"/>
      <c r="BP189" s="274"/>
      <c r="BQ189" s="275">
        <v>1</v>
      </c>
      <c r="BR189" s="265" t="s">
        <v>401</v>
      </c>
      <c r="BS189" s="244"/>
      <c r="BT189" s="245"/>
      <c r="BU189" s="246">
        <f t="shared" si="228"/>
        <v>0</v>
      </c>
      <c r="BV189" s="258"/>
      <c r="BW189" s="433"/>
      <c r="BX189" s="274"/>
      <c r="BY189" s="275">
        <v>1</v>
      </c>
      <c r="BZ189" s="265" t="s">
        <v>401</v>
      </c>
      <c r="CA189" s="244"/>
      <c r="CB189" s="245"/>
      <c r="CC189" s="246">
        <f t="shared" si="229"/>
        <v>0</v>
      </c>
      <c r="CD189" s="258"/>
      <c r="CE189" s="433"/>
      <c r="CF189" s="274"/>
      <c r="CG189" s="275">
        <v>1</v>
      </c>
      <c r="CH189" s="265" t="s">
        <v>401</v>
      </c>
      <c r="CI189" s="244"/>
      <c r="CJ189" s="245"/>
      <c r="CK189" s="246">
        <f t="shared" si="230"/>
        <v>0</v>
      </c>
      <c r="CL189" s="258"/>
      <c r="CM189" s="433"/>
      <c r="CN189" s="274"/>
      <c r="CO189" s="275">
        <v>1</v>
      </c>
      <c r="CP189" s="265" t="s">
        <v>401</v>
      </c>
      <c r="CQ189" s="276"/>
      <c r="CR189" s="277"/>
      <c r="CS189" s="246">
        <f t="shared" si="231"/>
        <v>0</v>
      </c>
      <c r="CT189" s="258"/>
      <c r="CU189" s="433"/>
      <c r="CV189" s="274"/>
      <c r="CW189" s="275">
        <v>1</v>
      </c>
      <c r="CX189" s="265" t="s">
        <v>401</v>
      </c>
      <c r="CY189" s="244"/>
      <c r="CZ189" s="245"/>
      <c r="DA189" s="246">
        <f t="shared" si="232"/>
        <v>0</v>
      </c>
      <c r="DB189" s="258"/>
      <c r="DC189" s="433"/>
      <c r="DD189" s="274"/>
      <c r="DE189" s="275">
        <v>1</v>
      </c>
      <c r="DF189" s="265" t="s">
        <v>401</v>
      </c>
      <c r="DG189" s="276"/>
      <c r="DH189" s="277"/>
      <c r="DI189" s="246">
        <f t="shared" si="233"/>
        <v>0</v>
      </c>
      <c r="DJ189" s="258"/>
      <c r="DK189" s="433"/>
      <c r="DL189" s="274"/>
      <c r="DM189" s="275">
        <v>1</v>
      </c>
      <c r="DN189" s="265" t="s">
        <v>401</v>
      </c>
      <c r="DO189" s="276"/>
      <c r="DP189" s="277"/>
      <c r="DQ189" s="246">
        <f t="shared" si="234"/>
        <v>0</v>
      </c>
      <c r="DR189" s="258"/>
      <c r="DS189" s="433"/>
      <c r="DT189" s="274"/>
      <c r="DU189" s="275">
        <v>1</v>
      </c>
      <c r="DV189" s="265" t="s">
        <v>401</v>
      </c>
      <c r="DW189" s="244"/>
      <c r="DX189" s="245"/>
      <c r="DY189" s="246">
        <f t="shared" si="235"/>
        <v>0</v>
      </c>
      <c r="DZ189" s="258"/>
      <c r="EA189" s="433"/>
      <c r="EB189" s="274"/>
      <c r="EC189" s="275">
        <v>1</v>
      </c>
      <c r="ED189" s="265" t="s">
        <v>401</v>
      </c>
      <c r="EE189" s="244"/>
      <c r="EF189" s="245"/>
      <c r="EG189" s="246">
        <f t="shared" si="236"/>
        <v>0</v>
      </c>
      <c r="EH189" s="258"/>
      <c r="EI189" s="433"/>
      <c r="EJ189" s="274"/>
      <c r="EK189" s="275">
        <v>1</v>
      </c>
      <c r="EL189" s="265" t="s">
        <v>401</v>
      </c>
      <c r="EM189" s="244"/>
      <c r="EN189" s="245"/>
      <c r="EO189" s="246">
        <f t="shared" si="237"/>
        <v>0</v>
      </c>
      <c r="EP189" s="258"/>
      <c r="EQ189" s="433"/>
      <c r="ER189" s="274"/>
      <c r="ES189" s="275">
        <v>1</v>
      </c>
      <c r="ET189" s="265" t="s">
        <v>401</v>
      </c>
      <c r="EU189" s="276"/>
      <c r="EV189" s="277"/>
      <c r="EW189" s="246">
        <f t="shared" si="238"/>
        <v>0</v>
      </c>
      <c r="EX189" s="258"/>
      <c r="EY189" s="433"/>
      <c r="EZ189" s="274"/>
      <c r="FA189" s="275">
        <v>1</v>
      </c>
      <c r="FB189" s="265" t="s">
        <v>401</v>
      </c>
      <c r="FC189" s="276"/>
      <c r="FD189" s="277"/>
      <c r="FE189" s="246">
        <f t="shared" si="239"/>
        <v>0</v>
      </c>
      <c r="FF189" s="258"/>
      <c r="FG189" s="433"/>
    </row>
    <row r="190" spans="1:163" ht="37.5" customHeight="1">
      <c r="A190" s="119"/>
      <c r="B190" s="125">
        <v>6</v>
      </c>
      <c r="C190" s="121" t="s">
        <v>694</v>
      </c>
      <c r="D190" s="394"/>
      <c r="E190" s="384">
        <v>1</v>
      </c>
      <c r="F190" s="790" t="s">
        <v>401</v>
      </c>
      <c r="G190" s="244"/>
      <c r="H190" s="245"/>
      <c r="I190" s="246">
        <f t="shared" si="220"/>
        <v>0</v>
      </c>
      <c r="J190" s="258"/>
      <c r="K190" s="433"/>
      <c r="L190" s="394"/>
      <c r="M190" s="384">
        <v>1</v>
      </c>
      <c r="N190" s="790" t="s">
        <v>401</v>
      </c>
      <c r="O190" s="244"/>
      <c r="P190" s="245"/>
      <c r="Q190" s="246">
        <f t="shared" si="221"/>
        <v>0</v>
      </c>
      <c r="R190" s="258"/>
      <c r="S190" s="433"/>
      <c r="T190" s="394" t="s">
        <v>1266</v>
      </c>
      <c r="U190" s="384">
        <v>1</v>
      </c>
      <c r="V190" s="790" t="s">
        <v>401</v>
      </c>
      <c r="W190" s="244">
        <v>50000</v>
      </c>
      <c r="X190" s="245">
        <v>0</v>
      </c>
      <c r="Y190" s="246">
        <f t="shared" si="222"/>
        <v>50000</v>
      </c>
      <c r="Z190" s="258"/>
      <c r="AA190" s="433"/>
      <c r="AB190" s="394" t="s">
        <v>1266</v>
      </c>
      <c r="AC190" s="384">
        <v>1</v>
      </c>
      <c r="AD190" s="790" t="s">
        <v>401</v>
      </c>
      <c r="AE190" s="244">
        <v>83413.423999999999</v>
      </c>
      <c r="AF190" s="245"/>
      <c r="AG190" s="246">
        <f t="shared" si="223"/>
        <v>83413.423999999999</v>
      </c>
      <c r="AH190" s="258"/>
      <c r="AI190" s="433"/>
      <c r="AJ190" s="394"/>
      <c r="AK190" s="384">
        <v>1</v>
      </c>
      <c r="AL190" s="790" t="s">
        <v>401</v>
      </c>
      <c r="AM190" s="529"/>
      <c r="AN190" s="435"/>
      <c r="AO190" s="246">
        <f t="shared" si="224"/>
        <v>0</v>
      </c>
      <c r="AP190" s="258"/>
      <c r="AQ190" s="433"/>
      <c r="AR190" s="394"/>
      <c r="AS190" s="384">
        <v>1</v>
      </c>
      <c r="AT190" s="790" t="s">
        <v>401</v>
      </c>
      <c r="AU190" s="244"/>
      <c r="AV190" s="245"/>
      <c r="AW190" s="246">
        <f t="shared" si="225"/>
        <v>0</v>
      </c>
      <c r="AX190" s="258"/>
      <c r="AY190" s="433"/>
      <c r="AZ190" s="394"/>
      <c r="BA190" s="384">
        <v>1</v>
      </c>
      <c r="BB190" s="790" t="s">
        <v>401</v>
      </c>
      <c r="BC190" s="244"/>
      <c r="BD190" s="245"/>
      <c r="BE190" s="246">
        <f t="shared" si="226"/>
        <v>0</v>
      </c>
      <c r="BF190" s="258"/>
      <c r="BG190" s="433"/>
      <c r="BH190" s="394"/>
      <c r="BI190" s="384">
        <v>1</v>
      </c>
      <c r="BJ190" s="790" t="s">
        <v>401</v>
      </c>
      <c r="BK190" s="529"/>
      <c r="BL190" s="435"/>
      <c r="BM190" s="246">
        <f t="shared" si="227"/>
        <v>0</v>
      </c>
      <c r="BN190" s="258"/>
      <c r="BO190" s="433"/>
      <c r="BP190" s="394"/>
      <c r="BQ190" s="384">
        <v>1</v>
      </c>
      <c r="BR190" s="790" t="s">
        <v>401</v>
      </c>
      <c r="BS190" s="244"/>
      <c r="BT190" s="245"/>
      <c r="BU190" s="246">
        <f t="shared" si="228"/>
        <v>0</v>
      </c>
      <c r="BV190" s="258"/>
      <c r="BW190" s="433"/>
      <c r="BX190" s="394"/>
      <c r="BY190" s="384">
        <v>1</v>
      </c>
      <c r="BZ190" s="790" t="s">
        <v>401</v>
      </c>
      <c r="CA190" s="244"/>
      <c r="CB190" s="245"/>
      <c r="CC190" s="246">
        <f t="shared" si="229"/>
        <v>0</v>
      </c>
      <c r="CD190" s="258"/>
      <c r="CE190" s="433"/>
      <c r="CF190" s="394"/>
      <c r="CG190" s="384">
        <v>1</v>
      </c>
      <c r="CH190" s="790" t="s">
        <v>401</v>
      </c>
      <c r="CI190" s="244"/>
      <c r="CJ190" s="245"/>
      <c r="CK190" s="246">
        <f t="shared" si="230"/>
        <v>0</v>
      </c>
      <c r="CL190" s="258"/>
      <c r="CM190" s="433"/>
      <c r="CN190" s="394"/>
      <c r="CO190" s="384">
        <v>1</v>
      </c>
      <c r="CP190" s="790" t="s">
        <v>401</v>
      </c>
      <c r="CQ190" s="529"/>
      <c r="CR190" s="435"/>
      <c r="CS190" s="246">
        <f t="shared" si="231"/>
        <v>0</v>
      </c>
      <c r="CT190" s="258"/>
      <c r="CU190" s="433"/>
      <c r="CV190" s="394"/>
      <c r="CW190" s="384">
        <v>1</v>
      </c>
      <c r="CX190" s="790" t="s">
        <v>401</v>
      </c>
      <c r="CY190" s="244"/>
      <c r="CZ190" s="245"/>
      <c r="DA190" s="246">
        <f t="shared" si="232"/>
        <v>0</v>
      </c>
      <c r="DB190" s="258"/>
      <c r="DC190" s="433"/>
      <c r="DD190" s="394"/>
      <c r="DE190" s="384">
        <v>1</v>
      </c>
      <c r="DF190" s="790" t="s">
        <v>401</v>
      </c>
      <c r="DG190" s="529"/>
      <c r="DH190" s="435"/>
      <c r="DI190" s="246">
        <f t="shared" si="233"/>
        <v>0</v>
      </c>
      <c r="DJ190" s="258"/>
      <c r="DK190" s="433"/>
      <c r="DL190" s="394"/>
      <c r="DM190" s="384">
        <v>1</v>
      </c>
      <c r="DN190" s="790" t="s">
        <v>401</v>
      </c>
      <c r="DO190" s="529"/>
      <c r="DP190" s="435"/>
      <c r="DQ190" s="246">
        <f t="shared" si="234"/>
        <v>0</v>
      </c>
      <c r="DR190" s="258"/>
      <c r="DS190" s="433"/>
      <c r="DT190" s="394"/>
      <c r="DU190" s="384">
        <v>1</v>
      </c>
      <c r="DV190" s="790" t="s">
        <v>401</v>
      </c>
      <c r="DW190" s="244"/>
      <c r="DX190" s="245"/>
      <c r="DY190" s="246">
        <f t="shared" si="235"/>
        <v>0</v>
      </c>
      <c r="DZ190" s="258"/>
      <c r="EA190" s="433"/>
      <c r="EB190" s="394"/>
      <c r="EC190" s="384">
        <v>1</v>
      </c>
      <c r="ED190" s="790" t="s">
        <v>401</v>
      </c>
      <c r="EE190" s="244"/>
      <c r="EF190" s="245"/>
      <c r="EG190" s="246">
        <f t="shared" si="236"/>
        <v>0</v>
      </c>
      <c r="EH190" s="258"/>
      <c r="EI190" s="433"/>
      <c r="EJ190" s="394"/>
      <c r="EK190" s="384">
        <v>1</v>
      </c>
      <c r="EL190" s="790" t="s">
        <v>401</v>
      </c>
      <c r="EM190" s="244"/>
      <c r="EN190" s="245"/>
      <c r="EO190" s="246">
        <f t="shared" si="237"/>
        <v>0</v>
      </c>
      <c r="EP190" s="258"/>
      <c r="EQ190" s="433"/>
      <c r="ER190" s="394"/>
      <c r="ES190" s="384">
        <v>1</v>
      </c>
      <c r="ET190" s="790" t="s">
        <v>401</v>
      </c>
      <c r="EU190" s="529"/>
      <c r="EV190" s="435"/>
      <c r="EW190" s="246">
        <f t="shared" si="238"/>
        <v>0</v>
      </c>
      <c r="EX190" s="258"/>
      <c r="EY190" s="433"/>
      <c r="EZ190" s="394"/>
      <c r="FA190" s="384">
        <v>1</v>
      </c>
      <c r="FB190" s="790" t="s">
        <v>401</v>
      </c>
      <c r="FC190" s="529"/>
      <c r="FD190" s="435"/>
      <c r="FE190" s="246">
        <f t="shared" si="239"/>
        <v>0</v>
      </c>
      <c r="FF190" s="258"/>
      <c r="FG190" s="433"/>
    </row>
    <row r="191" spans="1:163" ht="37.5" customHeight="1">
      <c r="A191" s="119"/>
      <c r="B191" s="125">
        <v>7</v>
      </c>
      <c r="C191" s="122" t="s">
        <v>696</v>
      </c>
      <c r="D191" s="437"/>
      <c r="E191" s="275">
        <v>1</v>
      </c>
      <c r="F191" s="265" t="s">
        <v>401</v>
      </c>
      <c r="G191" s="244"/>
      <c r="H191" s="245"/>
      <c r="I191" s="246">
        <f t="shared" si="220"/>
        <v>0</v>
      </c>
      <c r="J191" s="258"/>
      <c r="K191" s="433"/>
      <c r="L191" s="437"/>
      <c r="M191" s="275">
        <v>1</v>
      </c>
      <c r="N191" s="265" t="s">
        <v>401</v>
      </c>
      <c r="O191" s="244"/>
      <c r="P191" s="245"/>
      <c r="Q191" s="246">
        <f t="shared" si="221"/>
        <v>0</v>
      </c>
      <c r="R191" s="258"/>
      <c r="S191" s="433"/>
      <c r="T191" s="437" t="s">
        <v>1269</v>
      </c>
      <c r="U191" s="275">
        <v>1</v>
      </c>
      <c r="V191" s="265" t="s">
        <v>401</v>
      </c>
      <c r="W191" s="244">
        <v>50000</v>
      </c>
      <c r="X191" s="245">
        <v>0</v>
      </c>
      <c r="Y191" s="246">
        <f t="shared" si="222"/>
        <v>50000</v>
      </c>
      <c r="Z191" s="258"/>
      <c r="AA191" s="433"/>
      <c r="AB191" s="437" t="s">
        <v>1473</v>
      </c>
      <c r="AC191" s="275">
        <v>1</v>
      </c>
      <c r="AD191" s="265" t="s">
        <v>401</v>
      </c>
      <c r="AE191" s="244">
        <v>83413.423999999999</v>
      </c>
      <c r="AF191" s="245"/>
      <c r="AG191" s="246">
        <f t="shared" si="223"/>
        <v>83413.423999999999</v>
      </c>
      <c r="AH191" s="258"/>
      <c r="AI191" s="433"/>
      <c r="AJ191" s="437"/>
      <c r="AK191" s="275">
        <v>1</v>
      </c>
      <c r="AL191" s="265" t="s">
        <v>401</v>
      </c>
      <c r="AM191" s="791"/>
      <c r="AN191" s="439"/>
      <c r="AO191" s="246">
        <f t="shared" si="224"/>
        <v>0</v>
      </c>
      <c r="AP191" s="258"/>
      <c r="AQ191" s="433"/>
      <c r="AR191" s="437"/>
      <c r="AS191" s="275">
        <v>1</v>
      </c>
      <c r="AT191" s="265" t="s">
        <v>401</v>
      </c>
      <c r="AU191" s="244"/>
      <c r="AV191" s="245"/>
      <c r="AW191" s="246">
        <f t="shared" si="225"/>
        <v>0</v>
      </c>
      <c r="AX191" s="258"/>
      <c r="AY191" s="433"/>
      <c r="AZ191" s="437"/>
      <c r="BA191" s="275">
        <v>1</v>
      </c>
      <c r="BB191" s="265" t="s">
        <v>401</v>
      </c>
      <c r="BC191" s="244"/>
      <c r="BD191" s="245"/>
      <c r="BE191" s="246">
        <f t="shared" si="226"/>
        <v>0</v>
      </c>
      <c r="BF191" s="258"/>
      <c r="BG191" s="433"/>
      <c r="BH191" s="437"/>
      <c r="BI191" s="275">
        <v>1</v>
      </c>
      <c r="BJ191" s="265" t="s">
        <v>401</v>
      </c>
      <c r="BK191" s="791"/>
      <c r="BL191" s="439"/>
      <c r="BM191" s="246">
        <f t="shared" si="227"/>
        <v>0</v>
      </c>
      <c r="BN191" s="258"/>
      <c r="BO191" s="433"/>
      <c r="BP191" s="437"/>
      <c r="BQ191" s="275">
        <v>1</v>
      </c>
      <c r="BR191" s="265" t="s">
        <v>401</v>
      </c>
      <c r="BS191" s="244"/>
      <c r="BT191" s="245"/>
      <c r="BU191" s="246">
        <f t="shared" si="228"/>
        <v>0</v>
      </c>
      <c r="BV191" s="258"/>
      <c r="BW191" s="433"/>
      <c r="BX191" s="437"/>
      <c r="BY191" s="275">
        <v>1</v>
      </c>
      <c r="BZ191" s="265" t="s">
        <v>401</v>
      </c>
      <c r="CA191" s="244"/>
      <c r="CB191" s="245"/>
      <c r="CC191" s="246">
        <f t="shared" si="229"/>
        <v>0</v>
      </c>
      <c r="CD191" s="258"/>
      <c r="CE191" s="433"/>
      <c r="CF191" s="437"/>
      <c r="CG191" s="275">
        <v>1</v>
      </c>
      <c r="CH191" s="265" t="s">
        <v>401</v>
      </c>
      <c r="CI191" s="244"/>
      <c r="CJ191" s="245"/>
      <c r="CK191" s="246">
        <f t="shared" si="230"/>
        <v>0</v>
      </c>
      <c r="CL191" s="258"/>
      <c r="CM191" s="433"/>
      <c r="CN191" s="437"/>
      <c r="CO191" s="275">
        <v>1</v>
      </c>
      <c r="CP191" s="265" t="s">
        <v>401</v>
      </c>
      <c r="CQ191" s="791"/>
      <c r="CR191" s="439"/>
      <c r="CS191" s="246">
        <f t="shared" si="231"/>
        <v>0</v>
      </c>
      <c r="CT191" s="258"/>
      <c r="CU191" s="433"/>
      <c r="CV191" s="437"/>
      <c r="CW191" s="275">
        <v>1</v>
      </c>
      <c r="CX191" s="265" t="s">
        <v>401</v>
      </c>
      <c r="CY191" s="244"/>
      <c r="CZ191" s="245"/>
      <c r="DA191" s="246">
        <f t="shared" si="232"/>
        <v>0</v>
      </c>
      <c r="DB191" s="258"/>
      <c r="DC191" s="433"/>
      <c r="DD191" s="437"/>
      <c r="DE191" s="275">
        <v>1</v>
      </c>
      <c r="DF191" s="265" t="s">
        <v>401</v>
      </c>
      <c r="DG191" s="791"/>
      <c r="DH191" s="439"/>
      <c r="DI191" s="246">
        <f t="shared" si="233"/>
        <v>0</v>
      </c>
      <c r="DJ191" s="258"/>
      <c r="DK191" s="433"/>
      <c r="DL191" s="437"/>
      <c r="DM191" s="275">
        <v>1</v>
      </c>
      <c r="DN191" s="265" t="s">
        <v>401</v>
      </c>
      <c r="DO191" s="791"/>
      <c r="DP191" s="439"/>
      <c r="DQ191" s="246">
        <f t="shared" si="234"/>
        <v>0</v>
      </c>
      <c r="DR191" s="258"/>
      <c r="DS191" s="433"/>
      <c r="DT191" s="437"/>
      <c r="DU191" s="275">
        <v>1</v>
      </c>
      <c r="DV191" s="265" t="s">
        <v>401</v>
      </c>
      <c r="DW191" s="244"/>
      <c r="DX191" s="245"/>
      <c r="DY191" s="246">
        <f t="shared" si="235"/>
        <v>0</v>
      </c>
      <c r="DZ191" s="258"/>
      <c r="EA191" s="433"/>
      <c r="EB191" s="437"/>
      <c r="EC191" s="275">
        <v>1</v>
      </c>
      <c r="ED191" s="265" t="s">
        <v>401</v>
      </c>
      <c r="EE191" s="244"/>
      <c r="EF191" s="245"/>
      <c r="EG191" s="246">
        <f t="shared" si="236"/>
        <v>0</v>
      </c>
      <c r="EH191" s="258"/>
      <c r="EI191" s="433"/>
      <c r="EJ191" s="437"/>
      <c r="EK191" s="275">
        <v>1</v>
      </c>
      <c r="EL191" s="265" t="s">
        <v>401</v>
      </c>
      <c r="EM191" s="244"/>
      <c r="EN191" s="245"/>
      <c r="EO191" s="246">
        <f t="shared" si="237"/>
        <v>0</v>
      </c>
      <c r="EP191" s="258"/>
      <c r="EQ191" s="433"/>
      <c r="ER191" s="437"/>
      <c r="ES191" s="275">
        <v>1</v>
      </c>
      <c r="ET191" s="265" t="s">
        <v>401</v>
      </c>
      <c r="EU191" s="791"/>
      <c r="EV191" s="439"/>
      <c r="EW191" s="246">
        <f t="shared" si="238"/>
        <v>0</v>
      </c>
      <c r="EX191" s="258"/>
      <c r="EY191" s="433"/>
      <c r="EZ191" s="437"/>
      <c r="FA191" s="275">
        <v>1</v>
      </c>
      <c r="FB191" s="265" t="s">
        <v>401</v>
      </c>
      <c r="FC191" s="791"/>
      <c r="FD191" s="439"/>
      <c r="FE191" s="246">
        <f t="shared" si="239"/>
        <v>0</v>
      </c>
      <c r="FF191" s="258"/>
      <c r="FG191" s="433"/>
    </row>
    <row r="192" spans="1:163" ht="37.5" customHeight="1">
      <c r="A192" s="115"/>
      <c r="B192" s="71"/>
      <c r="C192" s="74" t="s">
        <v>408</v>
      </c>
      <c r="D192" s="786"/>
      <c r="E192" s="278"/>
      <c r="F192" s="278"/>
      <c r="G192" s="278"/>
      <c r="H192" s="787"/>
      <c r="I192" s="792">
        <f>SUM(I185:I191)</f>
        <v>0</v>
      </c>
      <c r="J192" s="258"/>
      <c r="K192" s="433"/>
      <c r="L192" s="786"/>
      <c r="M192" s="278"/>
      <c r="N192" s="278"/>
      <c r="O192" s="278"/>
      <c r="P192" s="787"/>
      <c r="Q192" s="792">
        <f>SUM(Q185:Q191)</f>
        <v>0</v>
      </c>
      <c r="R192" s="258"/>
      <c r="S192" s="433"/>
      <c r="T192" s="786"/>
      <c r="U192" s="278"/>
      <c r="V192" s="278"/>
      <c r="W192" s="278"/>
      <c r="X192" s="787"/>
      <c r="Y192" s="792">
        <f>SUM(Y185:Y191)</f>
        <v>17380000</v>
      </c>
      <c r="Z192" s="258"/>
      <c r="AA192" s="433"/>
      <c r="AB192" s="786"/>
      <c r="AC192" s="278"/>
      <c r="AD192" s="278"/>
      <c r="AE192" s="278"/>
      <c r="AF192" s="787"/>
      <c r="AG192" s="792">
        <f>SUM(AG185:AG191)</f>
        <v>13168347.848000001</v>
      </c>
      <c r="AH192" s="258"/>
      <c r="AI192" s="433"/>
      <c r="AJ192" s="786"/>
      <c r="AK192" s="278"/>
      <c r="AL192" s="278"/>
      <c r="AM192" s="278"/>
      <c r="AN192" s="787"/>
      <c r="AO192" s="792">
        <f>SUM(AO185:AO191)</f>
        <v>0</v>
      </c>
      <c r="AP192" s="258"/>
      <c r="AQ192" s="433"/>
      <c r="AR192" s="786"/>
      <c r="AS192" s="278"/>
      <c r="AT192" s="278"/>
      <c r="AU192" s="278"/>
      <c r="AV192" s="787"/>
      <c r="AW192" s="792">
        <f>SUM(AW185:AW191)</f>
        <v>0</v>
      </c>
      <c r="AX192" s="258"/>
      <c r="AY192" s="433"/>
      <c r="AZ192" s="786"/>
      <c r="BA192" s="278"/>
      <c r="BB192" s="278"/>
      <c r="BC192" s="278"/>
      <c r="BD192" s="787"/>
      <c r="BE192" s="792">
        <f>SUM(BE185:BE191)</f>
        <v>0</v>
      </c>
      <c r="BF192" s="258"/>
      <c r="BG192" s="433"/>
      <c r="BH192" s="786"/>
      <c r="BI192" s="278"/>
      <c r="BJ192" s="278"/>
      <c r="BK192" s="278"/>
      <c r="BL192" s="787"/>
      <c r="BM192" s="792">
        <f>SUM(BM185:BM191)</f>
        <v>0</v>
      </c>
      <c r="BN192" s="258"/>
      <c r="BO192" s="433"/>
      <c r="BP192" s="786"/>
      <c r="BQ192" s="278"/>
      <c r="BR192" s="278"/>
      <c r="BS192" s="278"/>
      <c r="BT192" s="787"/>
      <c r="BU192" s="792">
        <f>SUM(BU185:BU191)</f>
        <v>0</v>
      </c>
      <c r="BV192" s="258"/>
      <c r="BW192" s="433"/>
      <c r="BX192" s="786"/>
      <c r="BY192" s="278"/>
      <c r="BZ192" s="278"/>
      <c r="CA192" s="278"/>
      <c r="CB192" s="787"/>
      <c r="CC192" s="792">
        <f>SUM(CC185:CC191)</f>
        <v>0</v>
      </c>
      <c r="CD192" s="258"/>
      <c r="CE192" s="433"/>
      <c r="CF192" s="786"/>
      <c r="CG192" s="278"/>
      <c r="CH192" s="278"/>
      <c r="CI192" s="278"/>
      <c r="CJ192" s="787"/>
      <c r="CK192" s="792">
        <f>SUM(CK185:CK191)</f>
        <v>0</v>
      </c>
      <c r="CL192" s="258"/>
      <c r="CM192" s="433"/>
      <c r="CN192" s="786"/>
      <c r="CO192" s="278"/>
      <c r="CP192" s="278"/>
      <c r="CQ192" s="278"/>
      <c r="CR192" s="787"/>
      <c r="CS192" s="792">
        <f>SUM(CS185:CS191)</f>
        <v>0</v>
      </c>
      <c r="CT192" s="258"/>
      <c r="CU192" s="433"/>
      <c r="CV192" s="786"/>
      <c r="CW192" s="278"/>
      <c r="CX192" s="278"/>
      <c r="CY192" s="278"/>
      <c r="CZ192" s="787"/>
      <c r="DA192" s="792">
        <f>SUM(DA185:DA191)</f>
        <v>0</v>
      </c>
      <c r="DB192" s="258"/>
      <c r="DC192" s="433"/>
      <c r="DD192" s="786"/>
      <c r="DE192" s="278"/>
      <c r="DF192" s="278"/>
      <c r="DG192" s="278"/>
      <c r="DH192" s="787"/>
      <c r="DI192" s="792">
        <f>SUM(DI185:DI191)</f>
        <v>0</v>
      </c>
      <c r="DJ192" s="258"/>
      <c r="DK192" s="433"/>
      <c r="DL192" s="786"/>
      <c r="DM192" s="278"/>
      <c r="DN192" s="278"/>
      <c r="DO192" s="278"/>
      <c r="DP192" s="787"/>
      <c r="DQ192" s="792">
        <f>SUM(DQ185:DQ191)</f>
        <v>0</v>
      </c>
      <c r="DR192" s="258"/>
      <c r="DS192" s="433"/>
      <c r="DT192" s="786"/>
      <c r="DU192" s="278"/>
      <c r="DV192" s="278"/>
      <c r="DW192" s="278"/>
      <c r="DX192" s="787"/>
      <c r="DY192" s="792">
        <f>SUM(DY185:DY191)</f>
        <v>0</v>
      </c>
      <c r="DZ192" s="258"/>
      <c r="EA192" s="433"/>
      <c r="EB192" s="786"/>
      <c r="EC192" s="278"/>
      <c r="ED192" s="278"/>
      <c r="EE192" s="278"/>
      <c r="EF192" s="787"/>
      <c r="EG192" s="792">
        <f>SUM(EG185:EG191)</f>
        <v>0</v>
      </c>
      <c r="EH192" s="258"/>
      <c r="EI192" s="433"/>
      <c r="EJ192" s="786"/>
      <c r="EK192" s="278"/>
      <c r="EL192" s="278"/>
      <c r="EM192" s="278"/>
      <c r="EN192" s="787"/>
      <c r="EO192" s="792">
        <f>SUM(EO185:EO191)</f>
        <v>0</v>
      </c>
      <c r="EP192" s="258"/>
      <c r="EQ192" s="433"/>
      <c r="ER192" s="786"/>
      <c r="ES192" s="278"/>
      <c r="ET192" s="278"/>
      <c r="EU192" s="278"/>
      <c r="EV192" s="787"/>
      <c r="EW192" s="792">
        <f>SUM(EW185:EW191)</f>
        <v>0</v>
      </c>
      <c r="EX192" s="258"/>
      <c r="EY192" s="433"/>
      <c r="EZ192" s="786"/>
      <c r="FA192" s="278"/>
      <c r="FB192" s="278"/>
      <c r="FC192" s="278"/>
      <c r="FD192" s="787"/>
      <c r="FE192" s="792">
        <f>SUM(FE185:FE191)</f>
        <v>0</v>
      </c>
      <c r="FF192" s="258"/>
      <c r="FG192" s="433"/>
    </row>
    <row r="193" spans="1:163" ht="37.5" customHeight="1">
      <c r="A193" s="22"/>
      <c r="B193" s="68" t="s">
        <v>141</v>
      </c>
      <c r="C193" s="68"/>
      <c r="D193" s="518"/>
      <c r="E193" s="364"/>
      <c r="F193" s="364"/>
      <c r="G193" s="364"/>
      <c r="H193" s="366"/>
      <c r="I193" s="789"/>
      <c r="J193" s="258"/>
      <c r="K193" s="433"/>
      <c r="L193" s="518"/>
      <c r="M193" s="364"/>
      <c r="N193" s="364"/>
      <c r="O193" s="364"/>
      <c r="P193" s="366"/>
      <c r="Q193" s="789"/>
      <c r="R193" s="258"/>
      <c r="S193" s="433"/>
      <c r="T193" s="518"/>
      <c r="U193" s="364"/>
      <c r="V193" s="364"/>
      <c r="W193" s="364"/>
      <c r="X193" s="366"/>
      <c r="Y193" s="789"/>
      <c r="Z193" s="258"/>
      <c r="AA193" s="433"/>
      <c r="AB193" s="518"/>
      <c r="AC193" s="364"/>
      <c r="AD193" s="364"/>
      <c r="AE193" s="364"/>
      <c r="AF193" s="366"/>
      <c r="AG193" s="789"/>
      <c r="AH193" s="258"/>
      <c r="AI193" s="433"/>
      <c r="AJ193" s="518"/>
      <c r="AK193" s="364"/>
      <c r="AL193" s="364"/>
      <c r="AM193" s="364"/>
      <c r="AN193" s="366"/>
      <c r="AO193" s="789"/>
      <c r="AP193" s="258"/>
      <c r="AQ193" s="433"/>
      <c r="AR193" s="518"/>
      <c r="AS193" s="364"/>
      <c r="AT193" s="364"/>
      <c r="AU193" s="364"/>
      <c r="AV193" s="366"/>
      <c r="AW193" s="789"/>
      <c r="AX193" s="258"/>
      <c r="AY193" s="433"/>
      <c r="AZ193" s="518"/>
      <c r="BA193" s="364"/>
      <c r="BB193" s="364"/>
      <c r="BC193" s="364"/>
      <c r="BD193" s="366"/>
      <c r="BE193" s="789"/>
      <c r="BF193" s="258"/>
      <c r="BG193" s="433"/>
      <c r="BH193" s="518"/>
      <c r="BI193" s="364"/>
      <c r="BJ193" s="364"/>
      <c r="BK193" s="364"/>
      <c r="BL193" s="366"/>
      <c r="BM193" s="789"/>
      <c r="BN193" s="258"/>
      <c r="BO193" s="433"/>
      <c r="BP193" s="518"/>
      <c r="BQ193" s="364"/>
      <c r="BR193" s="364"/>
      <c r="BS193" s="364"/>
      <c r="BT193" s="366"/>
      <c r="BU193" s="789"/>
      <c r="BV193" s="258"/>
      <c r="BW193" s="433"/>
      <c r="BX193" s="518"/>
      <c r="BY193" s="364"/>
      <c r="BZ193" s="364"/>
      <c r="CA193" s="364"/>
      <c r="CB193" s="366"/>
      <c r="CC193" s="789"/>
      <c r="CD193" s="258"/>
      <c r="CE193" s="433"/>
      <c r="CF193" s="518"/>
      <c r="CG193" s="364"/>
      <c r="CH193" s="364"/>
      <c r="CI193" s="364"/>
      <c r="CJ193" s="366"/>
      <c r="CK193" s="789"/>
      <c r="CL193" s="258"/>
      <c r="CM193" s="433"/>
      <c r="CN193" s="518"/>
      <c r="CO193" s="364"/>
      <c r="CP193" s="364"/>
      <c r="CQ193" s="364"/>
      <c r="CR193" s="366"/>
      <c r="CS193" s="789"/>
      <c r="CT193" s="258"/>
      <c r="CU193" s="433"/>
      <c r="CV193" s="518"/>
      <c r="CW193" s="364"/>
      <c r="CX193" s="364"/>
      <c r="CY193" s="364"/>
      <c r="CZ193" s="366"/>
      <c r="DA193" s="789"/>
      <c r="DB193" s="258"/>
      <c r="DC193" s="433"/>
      <c r="DD193" s="518"/>
      <c r="DE193" s="364"/>
      <c r="DF193" s="364"/>
      <c r="DG193" s="364"/>
      <c r="DH193" s="366"/>
      <c r="DI193" s="789"/>
      <c r="DJ193" s="258"/>
      <c r="DK193" s="433"/>
      <c r="DL193" s="518"/>
      <c r="DM193" s="364"/>
      <c r="DN193" s="364"/>
      <c r="DO193" s="364"/>
      <c r="DP193" s="366"/>
      <c r="DQ193" s="789"/>
      <c r="DR193" s="258"/>
      <c r="DS193" s="433"/>
      <c r="DT193" s="518"/>
      <c r="DU193" s="364"/>
      <c r="DV193" s="364"/>
      <c r="DW193" s="364"/>
      <c r="DX193" s="366"/>
      <c r="DY193" s="789"/>
      <c r="DZ193" s="258"/>
      <c r="EA193" s="433"/>
      <c r="EB193" s="518"/>
      <c r="EC193" s="364"/>
      <c r="ED193" s="364"/>
      <c r="EE193" s="364"/>
      <c r="EF193" s="366"/>
      <c r="EG193" s="789"/>
      <c r="EH193" s="258"/>
      <c r="EI193" s="433"/>
      <c r="EJ193" s="518"/>
      <c r="EK193" s="364"/>
      <c r="EL193" s="364"/>
      <c r="EM193" s="364"/>
      <c r="EN193" s="366"/>
      <c r="EO193" s="789"/>
      <c r="EP193" s="258"/>
      <c r="EQ193" s="433"/>
      <c r="ER193" s="518"/>
      <c r="ES193" s="364"/>
      <c r="ET193" s="364"/>
      <c r="EU193" s="364"/>
      <c r="EV193" s="366"/>
      <c r="EW193" s="789"/>
      <c r="EX193" s="258"/>
      <c r="EY193" s="433"/>
      <c r="EZ193" s="518"/>
      <c r="FA193" s="364"/>
      <c r="FB193" s="364"/>
      <c r="FC193" s="364"/>
      <c r="FD193" s="366"/>
      <c r="FE193" s="789"/>
      <c r="FF193" s="258"/>
      <c r="FG193" s="433"/>
    </row>
    <row r="194" spans="1:163" ht="37.5" customHeight="1" thickBot="1">
      <c r="A194" s="22"/>
      <c r="B194" s="72" t="s">
        <v>142</v>
      </c>
      <c r="C194" s="72"/>
      <c r="D194" s="518"/>
      <c r="E194" s="364"/>
      <c r="F194" s="364"/>
      <c r="G194" s="364"/>
      <c r="H194" s="366"/>
      <c r="I194" s="789"/>
      <c r="J194" s="258"/>
      <c r="K194" s="433"/>
      <c r="L194" s="518"/>
      <c r="M194" s="364"/>
      <c r="N194" s="364"/>
      <c r="O194" s="364"/>
      <c r="P194" s="366"/>
      <c r="Q194" s="789"/>
      <c r="R194" s="258"/>
      <c r="S194" s="433"/>
      <c r="T194" s="518"/>
      <c r="U194" s="364"/>
      <c r="V194" s="364"/>
      <c r="W194" s="364"/>
      <c r="X194" s="366"/>
      <c r="Y194" s="789"/>
      <c r="Z194" s="258"/>
      <c r="AA194" s="433"/>
      <c r="AB194" s="518"/>
      <c r="AC194" s="364"/>
      <c r="AD194" s="364"/>
      <c r="AE194" s="364"/>
      <c r="AF194" s="366"/>
      <c r="AG194" s="789"/>
      <c r="AH194" s="258"/>
      <c r="AI194" s="433"/>
      <c r="AJ194" s="518"/>
      <c r="AK194" s="364"/>
      <c r="AL194" s="364"/>
      <c r="AM194" s="364"/>
      <c r="AN194" s="366"/>
      <c r="AO194" s="789"/>
      <c r="AP194" s="258"/>
      <c r="AQ194" s="433"/>
      <c r="AR194" s="518"/>
      <c r="AS194" s="364"/>
      <c r="AT194" s="364"/>
      <c r="AU194" s="364"/>
      <c r="AV194" s="366"/>
      <c r="AW194" s="789"/>
      <c r="AX194" s="258"/>
      <c r="AY194" s="433"/>
      <c r="AZ194" s="518"/>
      <c r="BA194" s="364"/>
      <c r="BB194" s="364"/>
      <c r="BC194" s="364"/>
      <c r="BD194" s="366"/>
      <c r="BE194" s="789"/>
      <c r="BF194" s="258"/>
      <c r="BG194" s="433"/>
      <c r="BH194" s="518"/>
      <c r="BI194" s="364"/>
      <c r="BJ194" s="364"/>
      <c r="BK194" s="364"/>
      <c r="BL194" s="366"/>
      <c r="BM194" s="789"/>
      <c r="BN194" s="258"/>
      <c r="BO194" s="433"/>
      <c r="BP194" s="518"/>
      <c r="BQ194" s="364"/>
      <c r="BR194" s="364"/>
      <c r="BS194" s="364"/>
      <c r="BT194" s="366"/>
      <c r="BU194" s="789"/>
      <c r="BV194" s="258"/>
      <c r="BW194" s="433"/>
      <c r="BX194" s="518"/>
      <c r="BY194" s="364"/>
      <c r="BZ194" s="364"/>
      <c r="CA194" s="364"/>
      <c r="CB194" s="366"/>
      <c r="CC194" s="789"/>
      <c r="CD194" s="258"/>
      <c r="CE194" s="433"/>
      <c r="CF194" s="518"/>
      <c r="CG194" s="364"/>
      <c r="CH194" s="364"/>
      <c r="CI194" s="364"/>
      <c r="CJ194" s="366"/>
      <c r="CK194" s="789"/>
      <c r="CL194" s="258"/>
      <c r="CM194" s="433"/>
      <c r="CN194" s="518"/>
      <c r="CO194" s="364"/>
      <c r="CP194" s="364"/>
      <c r="CQ194" s="364"/>
      <c r="CR194" s="366"/>
      <c r="CS194" s="789"/>
      <c r="CT194" s="258"/>
      <c r="CU194" s="433"/>
      <c r="CV194" s="518"/>
      <c r="CW194" s="364"/>
      <c r="CX194" s="364"/>
      <c r="CY194" s="364"/>
      <c r="CZ194" s="366"/>
      <c r="DA194" s="789"/>
      <c r="DB194" s="258"/>
      <c r="DC194" s="433"/>
      <c r="DD194" s="518"/>
      <c r="DE194" s="364"/>
      <c r="DF194" s="364"/>
      <c r="DG194" s="364"/>
      <c r="DH194" s="366"/>
      <c r="DI194" s="789"/>
      <c r="DJ194" s="258"/>
      <c r="DK194" s="433"/>
      <c r="DL194" s="518"/>
      <c r="DM194" s="364"/>
      <c r="DN194" s="364"/>
      <c r="DO194" s="364"/>
      <c r="DP194" s="366"/>
      <c r="DQ194" s="789"/>
      <c r="DR194" s="258"/>
      <c r="DS194" s="433"/>
      <c r="DT194" s="518"/>
      <c r="DU194" s="364"/>
      <c r="DV194" s="364"/>
      <c r="DW194" s="364"/>
      <c r="DX194" s="366"/>
      <c r="DY194" s="789"/>
      <c r="DZ194" s="258"/>
      <c r="EA194" s="433"/>
      <c r="EB194" s="518"/>
      <c r="EC194" s="364"/>
      <c r="ED194" s="364"/>
      <c r="EE194" s="364"/>
      <c r="EF194" s="366"/>
      <c r="EG194" s="789"/>
      <c r="EH194" s="258"/>
      <c r="EI194" s="433"/>
      <c r="EJ194" s="518"/>
      <c r="EK194" s="364"/>
      <c r="EL194" s="364"/>
      <c r="EM194" s="364"/>
      <c r="EN194" s="366"/>
      <c r="EO194" s="789"/>
      <c r="EP194" s="258"/>
      <c r="EQ194" s="433"/>
      <c r="ER194" s="518"/>
      <c r="ES194" s="364"/>
      <c r="ET194" s="364"/>
      <c r="EU194" s="364"/>
      <c r="EV194" s="366"/>
      <c r="EW194" s="789"/>
      <c r="EX194" s="258"/>
      <c r="EY194" s="433"/>
      <c r="EZ194" s="518"/>
      <c r="FA194" s="364"/>
      <c r="FB194" s="364"/>
      <c r="FC194" s="364"/>
      <c r="FD194" s="366"/>
      <c r="FE194" s="789"/>
      <c r="FF194" s="258"/>
      <c r="FG194" s="433"/>
    </row>
    <row r="195" spans="1:163" ht="37.5" customHeight="1" thickBot="1">
      <c r="A195" s="115"/>
      <c r="B195" s="67" t="s">
        <v>390</v>
      </c>
      <c r="C195" s="73" t="s">
        <v>391</v>
      </c>
      <c r="D195" s="270" t="s">
        <v>380</v>
      </c>
      <c r="E195" s="271" t="s">
        <v>393</v>
      </c>
      <c r="F195" s="271" t="s">
        <v>682</v>
      </c>
      <c r="G195" s="271" t="s">
        <v>395</v>
      </c>
      <c r="H195" s="272" t="s">
        <v>396</v>
      </c>
      <c r="I195" s="273" t="s">
        <v>397</v>
      </c>
      <c r="J195" s="256" t="s">
        <v>398</v>
      </c>
      <c r="K195" s="257" t="s">
        <v>399</v>
      </c>
      <c r="L195" s="270" t="s">
        <v>380</v>
      </c>
      <c r="M195" s="271" t="s">
        <v>393</v>
      </c>
      <c r="N195" s="271" t="s">
        <v>682</v>
      </c>
      <c r="O195" s="271" t="s">
        <v>395</v>
      </c>
      <c r="P195" s="272" t="s">
        <v>396</v>
      </c>
      <c r="Q195" s="273" t="s">
        <v>397</v>
      </c>
      <c r="R195" s="256" t="s">
        <v>398</v>
      </c>
      <c r="S195" s="257" t="s">
        <v>399</v>
      </c>
      <c r="T195" s="270" t="s">
        <v>380</v>
      </c>
      <c r="U195" s="271" t="s">
        <v>393</v>
      </c>
      <c r="V195" s="271" t="s">
        <v>682</v>
      </c>
      <c r="W195" s="271" t="s">
        <v>395</v>
      </c>
      <c r="X195" s="272" t="s">
        <v>396</v>
      </c>
      <c r="Y195" s="273" t="s">
        <v>397</v>
      </c>
      <c r="Z195" s="256" t="s">
        <v>398</v>
      </c>
      <c r="AA195" s="257" t="s">
        <v>399</v>
      </c>
      <c r="AB195" s="270" t="s">
        <v>380</v>
      </c>
      <c r="AC195" s="271" t="s">
        <v>393</v>
      </c>
      <c r="AD195" s="271" t="s">
        <v>682</v>
      </c>
      <c r="AE195" s="271" t="s">
        <v>395</v>
      </c>
      <c r="AF195" s="272" t="s">
        <v>396</v>
      </c>
      <c r="AG195" s="273" t="s">
        <v>397</v>
      </c>
      <c r="AH195" s="256" t="s">
        <v>398</v>
      </c>
      <c r="AI195" s="257" t="s">
        <v>399</v>
      </c>
      <c r="AJ195" s="270" t="s">
        <v>380</v>
      </c>
      <c r="AK195" s="271" t="s">
        <v>393</v>
      </c>
      <c r="AL195" s="271" t="s">
        <v>682</v>
      </c>
      <c r="AM195" s="271" t="s">
        <v>395</v>
      </c>
      <c r="AN195" s="272" t="s">
        <v>396</v>
      </c>
      <c r="AO195" s="273" t="s">
        <v>397</v>
      </c>
      <c r="AP195" s="256" t="s">
        <v>398</v>
      </c>
      <c r="AQ195" s="257" t="s">
        <v>399</v>
      </c>
      <c r="AR195" s="270" t="s">
        <v>380</v>
      </c>
      <c r="AS195" s="271" t="s">
        <v>393</v>
      </c>
      <c r="AT195" s="271" t="s">
        <v>682</v>
      </c>
      <c r="AU195" s="271" t="s">
        <v>395</v>
      </c>
      <c r="AV195" s="272" t="s">
        <v>396</v>
      </c>
      <c r="AW195" s="273" t="s">
        <v>397</v>
      </c>
      <c r="AX195" s="256" t="s">
        <v>398</v>
      </c>
      <c r="AY195" s="257" t="s">
        <v>399</v>
      </c>
      <c r="AZ195" s="270" t="s">
        <v>380</v>
      </c>
      <c r="BA195" s="271" t="s">
        <v>393</v>
      </c>
      <c r="BB195" s="271" t="s">
        <v>682</v>
      </c>
      <c r="BC195" s="271" t="s">
        <v>395</v>
      </c>
      <c r="BD195" s="272" t="s">
        <v>396</v>
      </c>
      <c r="BE195" s="273" t="s">
        <v>397</v>
      </c>
      <c r="BF195" s="256" t="s">
        <v>398</v>
      </c>
      <c r="BG195" s="257" t="s">
        <v>399</v>
      </c>
      <c r="BH195" s="270" t="s">
        <v>380</v>
      </c>
      <c r="BI195" s="271" t="s">
        <v>393</v>
      </c>
      <c r="BJ195" s="271" t="s">
        <v>682</v>
      </c>
      <c r="BK195" s="271" t="s">
        <v>395</v>
      </c>
      <c r="BL195" s="272" t="s">
        <v>396</v>
      </c>
      <c r="BM195" s="273" t="s">
        <v>397</v>
      </c>
      <c r="BN195" s="256" t="s">
        <v>398</v>
      </c>
      <c r="BO195" s="257" t="s">
        <v>399</v>
      </c>
      <c r="BP195" s="270" t="s">
        <v>380</v>
      </c>
      <c r="BQ195" s="271" t="s">
        <v>393</v>
      </c>
      <c r="BR195" s="271" t="s">
        <v>682</v>
      </c>
      <c r="BS195" s="271" t="s">
        <v>395</v>
      </c>
      <c r="BT195" s="272" t="s">
        <v>396</v>
      </c>
      <c r="BU195" s="273" t="s">
        <v>397</v>
      </c>
      <c r="BV195" s="256" t="s">
        <v>398</v>
      </c>
      <c r="BW195" s="257" t="s">
        <v>399</v>
      </c>
      <c r="BX195" s="270" t="s">
        <v>380</v>
      </c>
      <c r="BY195" s="271" t="s">
        <v>393</v>
      </c>
      <c r="BZ195" s="271" t="s">
        <v>682</v>
      </c>
      <c r="CA195" s="271" t="s">
        <v>395</v>
      </c>
      <c r="CB195" s="272" t="s">
        <v>396</v>
      </c>
      <c r="CC195" s="273" t="s">
        <v>397</v>
      </c>
      <c r="CD195" s="256" t="s">
        <v>398</v>
      </c>
      <c r="CE195" s="257" t="s">
        <v>399</v>
      </c>
      <c r="CF195" s="270" t="s">
        <v>380</v>
      </c>
      <c r="CG195" s="271" t="s">
        <v>393</v>
      </c>
      <c r="CH195" s="271" t="s">
        <v>682</v>
      </c>
      <c r="CI195" s="271" t="s">
        <v>395</v>
      </c>
      <c r="CJ195" s="272" t="s">
        <v>396</v>
      </c>
      <c r="CK195" s="273" t="s">
        <v>397</v>
      </c>
      <c r="CL195" s="256" t="s">
        <v>398</v>
      </c>
      <c r="CM195" s="257" t="s">
        <v>399</v>
      </c>
      <c r="CN195" s="270" t="s">
        <v>380</v>
      </c>
      <c r="CO195" s="271" t="s">
        <v>393</v>
      </c>
      <c r="CP195" s="271" t="s">
        <v>682</v>
      </c>
      <c r="CQ195" s="271" t="s">
        <v>395</v>
      </c>
      <c r="CR195" s="272" t="s">
        <v>396</v>
      </c>
      <c r="CS195" s="273" t="s">
        <v>397</v>
      </c>
      <c r="CT195" s="256" t="s">
        <v>398</v>
      </c>
      <c r="CU195" s="257" t="s">
        <v>399</v>
      </c>
      <c r="CV195" s="270" t="s">
        <v>380</v>
      </c>
      <c r="CW195" s="271" t="s">
        <v>393</v>
      </c>
      <c r="CX195" s="271" t="s">
        <v>682</v>
      </c>
      <c r="CY195" s="271" t="s">
        <v>395</v>
      </c>
      <c r="CZ195" s="272" t="s">
        <v>396</v>
      </c>
      <c r="DA195" s="273" t="s">
        <v>397</v>
      </c>
      <c r="DB195" s="256" t="s">
        <v>398</v>
      </c>
      <c r="DC195" s="257" t="s">
        <v>399</v>
      </c>
      <c r="DD195" s="270" t="s">
        <v>380</v>
      </c>
      <c r="DE195" s="271" t="s">
        <v>393</v>
      </c>
      <c r="DF195" s="271" t="s">
        <v>682</v>
      </c>
      <c r="DG195" s="271" t="s">
        <v>395</v>
      </c>
      <c r="DH195" s="272" t="s">
        <v>396</v>
      </c>
      <c r="DI195" s="273" t="s">
        <v>397</v>
      </c>
      <c r="DJ195" s="256" t="s">
        <v>398</v>
      </c>
      <c r="DK195" s="257" t="s">
        <v>399</v>
      </c>
      <c r="DL195" s="270" t="s">
        <v>380</v>
      </c>
      <c r="DM195" s="271" t="s">
        <v>393</v>
      </c>
      <c r="DN195" s="271" t="s">
        <v>682</v>
      </c>
      <c r="DO195" s="271" t="s">
        <v>395</v>
      </c>
      <c r="DP195" s="272" t="s">
        <v>396</v>
      </c>
      <c r="DQ195" s="273" t="s">
        <v>397</v>
      </c>
      <c r="DR195" s="256" t="s">
        <v>398</v>
      </c>
      <c r="DS195" s="257" t="s">
        <v>399</v>
      </c>
      <c r="DT195" s="270" t="s">
        <v>380</v>
      </c>
      <c r="DU195" s="271" t="s">
        <v>393</v>
      </c>
      <c r="DV195" s="271" t="s">
        <v>682</v>
      </c>
      <c r="DW195" s="271" t="s">
        <v>395</v>
      </c>
      <c r="DX195" s="272" t="s">
        <v>396</v>
      </c>
      <c r="DY195" s="273" t="s">
        <v>397</v>
      </c>
      <c r="DZ195" s="256" t="s">
        <v>398</v>
      </c>
      <c r="EA195" s="257" t="s">
        <v>399</v>
      </c>
      <c r="EB195" s="270" t="s">
        <v>380</v>
      </c>
      <c r="EC195" s="271" t="s">
        <v>393</v>
      </c>
      <c r="ED195" s="271" t="s">
        <v>682</v>
      </c>
      <c r="EE195" s="271" t="s">
        <v>395</v>
      </c>
      <c r="EF195" s="272" t="s">
        <v>396</v>
      </c>
      <c r="EG195" s="273" t="s">
        <v>397</v>
      </c>
      <c r="EH195" s="256" t="s">
        <v>398</v>
      </c>
      <c r="EI195" s="257" t="s">
        <v>399</v>
      </c>
      <c r="EJ195" s="270" t="s">
        <v>380</v>
      </c>
      <c r="EK195" s="271" t="s">
        <v>393</v>
      </c>
      <c r="EL195" s="271" t="s">
        <v>682</v>
      </c>
      <c r="EM195" s="271" t="s">
        <v>395</v>
      </c>
      <c r="EN195" s="272" t="s">
        <v>396</v>
      </c>
      <c r="EO195" s="273" t="s">
        <v>397</v>
      </c>
      <c r="EP195" s="256" t="s">
        <v>398</v>
      </c>
      <c r="EQ195" s="257" t="s">
        <v>399</v>
      </c>
      <c r="ER195" s="270" t="s">
        <v>380</v>
      </c>
      <c r="ES195" s="271" t="s">
        <v>393</v>
      </c>
      <c r="ET195" s="271" t="s">
        <v>682</v>
      </c>
      <c r="EU195" s="271" t="s">
        <v>395</v>
      </c>
      <c r="EV195" s="272" t="s">
        <v>396</v>
      </c>
      <c r="EW195" s="273" t="s">
        <v>397</v>
      </c>
      <c r="EX195" s="256" t="s">
        <v>398</v>
      </c>
      <c r="EY195" s="257" t="s">
        <v>399</v>
      </c>
      <c r="EZ195" s="270" t="s">
        <v>380</v>
      </c>
      <c r="FA195" s="271" t="s">
        <v>393</v>
      </c>
      <c r="FB195" s="271" t="s">
        <v>682</v>
      </c>
      <c r="FC195" s="271" t="s">
        <v>395</v>
      </c>
      <c r="FD195" s="272" t="s">
        <v>396</v>
      </c>
      <c r="FE195" s="273" t="s">
        <v>397</v>
      </c>
      <c r="FF195" s="256" t="s">
        <v>398</v>
      </c>
      <c r="FG195" s="257" t="s">
        <v>399</v>
      </c>
    </row>
    <row r="196" spans="1:163" ht="37.5" customHeight="1" thickBot="1">
      <c r="A196" s="115"/>
      <c r="B196" s="125">
        <v>1</v>
      </c>
      <c r="C196" s="138" t="s">
        <v>712</v>
      </c>
      <c r="D196" s="274"/>
      <c r="E196" s="275">
        <v>1</v>
      </c>
      <c r="F196" s="265" t="s">
        <v>401</v>
      </c>
      <c r="G196" s="244"/>
      <c r="H196" s="245"/>
      <c r="I196" s="246">
        <f t="shared" ref="I196:I202" si="240">+(G196+(G196*H196))*E196</f>
        <v>0</v>
      </c>
      <c r="J196" s="247" t="s">
        <v>1216</v>
      </c>
      <c r="K196" s="248"/>
      <c r="L196" s="274"/>
      <c r="M196" s="275">
        <v>1</v>
      </c>
      <c r="N196" s="265" t="s">
        <v>401</v>
      </c>
      <c r="O196" s="244"/>
      <c r="P196" s="245"/>
      <c r="Q196" s="246">
        <f t="shared" ref="Q196:Q202" si="241">+(O196+(O196*P196))*M196</f>
        <v>0</v>
      </c>
      <c r="R196" s="247" t="s">
        <v>1216</v>
      </c>
      <c r="S196" s="248"/>
      <c r="T196" s="274" t="s">
        <v>1254</v>
      </c>
      <c r="U196" s="275">
        <v>1</v>
      </c>
      <c r="V196" s="265" t="s">
        <v>401</v>
      </c>
      <c r="W196" s="244">
        <v>1715000</v>
      </c>
      <c r="X196" s="245">
        <v>0</v>
      </c>
      <c r="Y196" s="246">
        <f t="shared" ref="Y196:Y202" si="242">+(W196+(W196*X196))*U196</f>
        <v>1715000</v>
      </c>
      <c r="Z196" s="249" t="s">
        <v>402</v>
      </c>
      <c r="AA196" s="248"/>
      <c r="AB196" s="274"/>
      <c r="AC196" s="275">
        <v>1</v>
      </c>
      <c r="AD196" s="265" t="s">
        <v>401</v>
      </c>
      <c r="AE196" s="244"/>
      <c r="AF196" s="245"/>
      <c r="AG196" s="246">
        <f t="shared" ref="AG196:AG202" si="243">+(AE196+(AE196*AF196))*AC196</f>
        <v>0</v>
      </c>
      <c r="AH196" s="247" t="s">
        <v>1216</v>
      </c>
      <c r="AI196" s="248"/>
      <c r="AJ196" s="274"/>
      <c r="AK196" s="275">
        <v>1</v>
      </c>
      <c r="AL196" s="265" t="s">
        <v>401</v>
      </c>
      <c r="AM196" s="276"/>
      <c r="AN196" s="277"/>
      <c r="AO196" s="246">
        <f t="shared" ref="AO196:AO202" si="244">+(AM196+(AM196*AN196))*AK196</f>
        <v>0</v>
      </c>
      <c r="AP196" s="247" t="s">
        <v>1216</v>
      </c>
      <c r="AQ196" s="248"/>
      <c r="AR196" s="274"/>
      <c r="AS196" s="275">
        <v>1</v>
      </c>
      <c r="AT196" s="265" t="s">
        <v>401</v>
      </c>
      <c r="AU196" s="244"/>
      <c r="AV196" s="245"/>
      <c r="AW196" s="246">
        <f t="shared" ref="AW196:AW202" si="245">+(AU196+(AU196*AV196))*AS196</f>
        <v>0</v>
      </c>
      <c r="AX196" s="247" t="s">
        <v>1216</v>
      </c>
      <c r="AY196" s="248"/>
      <c r="AZ196" s="274"/>
      <c r="BA196" s="275">
        <v>1</v>
      </c>
      <c r="BB196" s="265" t="s">
        <v>401</v>
      </c>
      <c r="BC196" s="244"/>
      <c r="BD196" s="245"/>
      <c r="BE196" s="246">
        <f t="shared" ref="BE196:BE202" si="246">+(BC196+(BC196*BD196))*BA196</f>
        <v>0</v>
      </c>
      <c r="BF196" s="247" t="s">
        <v>1216</v>
      </c>
      <c r="BG196" s="248"/>
      <c r="BH196" s="274"/>
      <c r="BI196" s="275">
        <v>1</v>
      </c>
      <c r="BJ196" s="265" t="s">
        <v>401</v>
      </c>
      <c r="BK196" s="276"/>
      <c r="BL196" s="277"/>
      <c r="BM196" s="246">
        <f t="shared" ref="BM196:BM202" si="247">+(BK196+(BK196*BL196))*BI196</f>
        <v>0</v>
      </c>
      <c r="BN196" s="247" t="s">
        <v>1216</v>
      </c>
      <c r="BO196" s="248"/>
      <c r="BP196" s="274"/>
      <c r="BQ196" s="275">
        <v>1</v>
      </c>
      <c r="BR196" s="265" t="s">
        <v>401</v>
      </c>
      <c r="BS196" s="244"/>
      <c r="BT196" s="245"/>
      <c r="BU196" s="246">
        <f t="shared" ref="BU196:BU202" si="248">+(BS196+(BS196*BT196))*BQ196</f>
        <v>0</v>
      </c>
      <c r="BV196" s="247" t="s">
        <v>1216</v>
      </c>
      <c r="BW196" s="248"/>
      <c r="BX196" s="274"/>
      <c r="BY196" s="275">
        <v>1</v>
      </c>
      <c r="BZ196" s="265" t="s">
        <v>401</v>
      </c>
      <c r="CA196" s="244"/>
      <c r="CB196" s="245"/>
      <c r="CC196" s="246">
        <f t="shared" ref="CC196:CC202" si="249">+(CA196+(CA196*CB196))*BY196</f>
        <v>0</v>
      </c>
      <c r="CD196" s="247" t="s">
        <v>1216</v>
      </c>
      <c r="CE196" s="248"/>
      <c r="CF196" s="274"/>
      <c r="CG196" s="275">
        <v>1</v>
      </c>
      <c r="CH196" s="265" t="s">
        <v>401</v>
      </c>
      <c r="CI196" s="244"/>
      <c r="CJ196" s="245"/>
      <c r="CK196" s="246">
        <f t="shared" ref="CK196:CK202" si="250">+(CI196+(CI196*CJ196))*CG196</f>
        <v>0</v>
      </c>
      <c r="CL196" s="247" t="s">
        <v>1216</v>
      </c>
      <c r="CM196" s="248"/>
      <c r="CN196" s="274"/>
      <c r="CO196" s="275">
        <v>1</v>
      </c>
      <c r="CP196" s="265" t="s">
        <v>401</v>
      </c>
      <c r="CQ196" s="276"/>
      <c r="CR196" s="277"/>
      <c r="CS196" s="246">
        <f t="shared" ref="CS196:CS202" si="251">+(CQ196+(CQ196*CR196))*CO196</f>
        <v>0</v>
      </c>
      <c r="CT196" s="247" t="s">
        <v>1216</v>
      </c>
      <c r="CU196" s="248"/>
      <c r="CV196" s="274"/>
      <c r="CW196" s="275">
        <v>1</v>
      </c>
      <c r="CX196" s="265" t="s">
        <v>401</v>
      </c>
      <c r="CY196" s="244"/>
      <c r="CZ196" s="245"/>
      <c r="DA196" s="246">
        <f t="shared" ref="DA196:DA202" si="252">+(CY196+(CY196*CZ196))*CW196</f>
        <v>0</v>
      </c>
      <c r="DB196" s="247" t="s">
        <v>1216</v>
      </c>
      <c r="DC196" s="248"/>
      <c r="DD196" s="274"/>
      <c r="DE196" s="275">
        <v>1</v>
      </c>
      <c r="DF196" s="265" t="s">
        <v>401</v>
      </c>
      <c r="DG196" s="276"/>
      <c r="DH196" s="277"/>
      <c r="DI196" s="246">
        <f t="shared" ref="DI196:DI202" si="253">+(DG196+(DG196*DH196))*DE196</f>
        <v>0</v>
      </c>
      <c r="DJ196" s="247" t="s">
        <v>1216</v>
      </c>
      <c r="DK196" s="248"/>
      <c r="DL196" s="274"/>
      <c r="DM196" s="275">
        <v>1</v>
      </c>
      <c r="DN196" s="265" t="s">
        <v>401</v>
      </c>
      <c r="DO196" s="276"/>
      <c r="DP196" s="277"/>
      <c r="DQ196" s="246">
        <f t="shared" ref="DQ196:DQ202" si="254">+(DO196+(DO196*DP196))*DM196</f>
        <v>0</v>
      </c>
      <c r="DR196" s="247" t="s">
        <v>1216</v>
      </c>
      <c r="DS196" s="248"/>
      <c r="DT196" s="274"/>
      <c r="DU196" s="275">
        <v>1</v>
      </c>
      <c r="DV196" s="265" t="s">
        <v>401</v>
      </c>
      <c r="DW196" s="244"/>
      <c r="DX196" s="245"/>
      <c r="DY196" s="246">
        <f t="shared" ref="DY196:DY202" si="255">+(DW196+(DW196*DX196))*DU196</f>
        <v>0</v>
      </c>
      <c r="DZ196" s="247" t="s">
        <v>1216</v>
      </c>
      <c r="EA196" s="248"/>
      <c r="EB196" s="274"/>
      <c r="EC196" s="275">
        <v>1</v>
      </c>
      <c r="ED196" s="265" t="s">
        <v>401</v>
      </c>
      <c r="EE196" s="244"/>
      <c r="EF196" s="245"/>
      <c r="EG196" s="246">
        <f t="shared" ref="EG196:EG202" si="256">+(EE196+(EE196*EF196))*EC196</f>
        <v>0</v>
      </c>
      <c r="EH196" s="247" t="s">
        <v>1216</v>
      </c>
      <c r="EI196" s="248"/>
      <c r="EJ196" s="274"/>
      <c r="EK196" s="275">
        <v>1</v>
      </c>
      <c r="EL196" s="265" t="s">
        <v>401</v>
      </c>
      <c r="EM196" s="244"/>
      <c r="EN196" s="245"/>
      <c r="EO196" s="246">
        <f t="shared" ref="EO196:EO202" si="257">+(EM196+(EM196*EN196))*EK196</f>
        <v>0</v>
      </c>
      <c r="EP196" s="247" t="s">
        <v>1216</v>
      </c>
      <c r="EQ196" s="248"/>
      <c r="ER196" s="274"/>
      <c r="ES196" s="275">
        <v>1</v>
      </c>
      <c r="ET196" s="265" t="s">
        <v>401</v>
      </c>
      <c r="EU196" s="276"/>
      <c r="EV196" s="277"/>
      <c r="EW196" s="246">
        <f t="shared" ref="EW196:EW202" si="258">+(EU196+(EU196*EV196))*ES196</f>
        <v>0</v>
      </c>
      <c r="EX196" s="247" t="s">
        <v>1216</v>
      </c>
      <c r="EY196" s="248"/>
      <c r="EZ196" s="274"/>
      <c r="FA196" s="275">
        <v>1</v>
      </c>
      <c r="FB196" s="265" t="s">
        <v>401</v>
      </c>
      <c r="FC196" s="276"/>
      <c r="FD196" s="277"/>
      <c r="FE196" s="246">
        <f t="shared" ref="FE196:FE202" si="259">+(FC196+(FC196*FD196))*FA196</f>
        <v>0</v>
      </c>
      <c r="FF196" s="247" t="s">
        <v>1216</v>
      </c>
      <c r="FG196" s="248"/>
    </row>
    <row r="197" spans="1:163" ht="37.5" customHeight="1">
      <c r="A197" s="115"/>
      <c r="B197" s="125">
        <v>2</v>
      </c>
      <c r="C197" s="138" t="s">
        <v>713</v>
      </c>
      <c r="D197" s="274"/>
      <c r="E197" s="275">
        <v>1</v>
      </c>
      <c r="F197" s="265" t="s">
        <v>401</v>
      </c>
      <c r="G197" s="244"/>
      <c r="H197" s="245"/>
      <c r="I197" s="246">
        <f t="shared" si="240"/>
        <v>0</v>
      </c>
      <c r="J197" s="258"/>
      <c r="K197" s="433"/>
      <c r="L197" s="274"/>
      <c r="M197" s="275">
        <v>1</v>
      </c>
      <c r="N197" s="265" t="s">
        <v>401</v>
      </c>
      <c r="O197" s="244"/>
      <c r="P197" s="245"/>
      <c r="Q197" s="246">
        <f t="shared" si="241"/>
        <v>0</v>
      </c>
      <c r="R197" s="258"/>
      <c r="S197" s="433"/>
      <c r="T197" s="274" t="s">
        <v>1254</v>
      </c>
      <c r="U197" s="275">
        <v>1</v>
      </c>
      <c r="V197" s="265" t="s">
        <v>401</v>
      </c>
      <c r="W197" s="244">
        <v>530000</v>
      </c>
      <c r="X197" s="245">
        <v>0</v>
      </c>
      <c r="Y197" s="246">
        <f t="shared" si="242"/>
        <v>530000</v>
      </c>
      <c r="Z197" s="258"/>
      <c r="AA197" s="433"/>
      <c r="AB197" s="274"/>
      <c r="AC197" s="275">
        <v>1</v>
      </c>
      <c r="AD197" s="265" t="s">
        <v>401</v>
      </c>
      <c r="AE197" s="244"/>
      <c r="AF197" s="245"/>
      <c r="AG197" s="246">
        <f t="shared" si="243"/>
        <v>0</v>
      </c>
      <c r="AH197" s="258"/>
      <c r="AI197" s="433"/>
      <c r="AJ197" s="274"/>
      <c r="AK197" s="275">
        <v>1</v>
      </c>
      <c r="AL197" s="265" t="s">
        <v>401</v>
      </c>
      <c r="AM197" s="276"/>
      <c r="AN197" s="277"/>
      <c r="AO197" s="246">
        <f t="shared" si="244"/>
        <v>0</v>
      </c>
      <c r="AP197" s="258"/>
      <c r="AQ197" s="433"/>
      <c r="AR197" s="274"/>
      <c r="AS197" s="275">
        <v>1</v>
      </c>
      <c r="AT197" s="265" t="s">
        <v>401</v>
      </c>
      <c r="AU197" s="244"/>
      <c r="AV197" s="245"/>
      <c r="AW197" s="246">
        <f t="shared" si="245"/>
        <v>0</v>
      </c>
      <c r="AX197" s="258"/>
      <c r="AY197" s="433"/>
      <c r="AZ197" s="274"/>
      <c r="BA197" s="275">
        <v>1</v>
      </c>
      <c r="BB197" s="265" t="s">
        <v>401</v>
      </c>
      <c r="BC197" s="244"/>
      <c r="BD197" s="245"/>
      <c r="BE197" s="246">
        <f t="shared" si="246"/>
        <v>0</v>
      </c>
      <c r="BF197" s="258"/>
      <c r="BG197" s="433"/>
      <c r="BH197" s="274"/>
      <c r="BI197" s="275">
        <v>1</v>
      </c>
      <c r="BJ197" s="265" t="s">
        <v>401</v>
      </c>
      <c r="BK197" s="276"/>
      <c r="BL197" s="277"/>
      <c r="BM197" s="246">
        <f t="shared" si="247"/>
        <v>0</v>
      </c>
      <c r="BN197" s="258"/>
      <c r="BO197" s="433"/>
      <c r="BP197" s="274"/>
      <c r="BQ197" s="275">
        <v>1</v>
      </c>
      <c r="BR197" s="265" t="s">
        <v>401</v>
      </c>
      <c r="BS197" s="244"/>
      <c r="BT197" s="245"/>
      <c r="BU197" s="246">
        <f t="shared" si="248"/>
        <v>0</v>
      </c>
      <c r="BV197" s="258"/>
      <c r="BW197" s="433"/>
      <c r="BX197" s="274"/>
      <c r="BY197" s="275">
        <v>1</v>
      </c>
      <c r="BZ197" s="265" t="s">
        <v>401</v>
      </c>
      <c r="CA197" s="244"/>
      <c r="CB197" s="245"/>
      <c r="CC197" s="246">
        <f t="shared" si="249"/>
        <v>0</v>
      </c>
      <c r="CD197" s="258"/>
      <c r="CE197" s="433"/>
      <c r="CF197" s="274"/>
      <c r="CG197" s="275">
        <v>1</v>
      </c>
      <c r="CH197" s="265" t="s">
        <v>401</v>
      </c>
      <c r="CI197" s="244"/>
      <c r="CJ197" s="245"/>
      <c r="CK197" s="246">
        <f t="shared" si="250"/>
        <v>0</v>
      </c>
      <c r="CL197" s="258"/>
      <c r="CM197" s="433"/>
      <c r="CN197" s="274"/>
      <c r="CO197" s="275">
        <v>1</v>
      </c>
      <c r="CP197" s="265" t="s">
        <v>401</v>
      </c>
      <c r="CQ197" s="276"/>
      <c r="CR197" s="277"/>
      <c r="CS197" s="246">
        <f t="shared" si="251"/>
        <v>0</v>
      </c>
      <c r="CT197" s="258"/>
      <c r="CU197" s="433"/>
      <c r="CV197" s="274"/>
      <c r="CW197" s="275">
        <v>1</v>
      </c>
      <c r="CX197" s="265" t="s">
        <v>401</v>
      </c>
      <c r="CY197" s="244"/>
      <c r="CZ197" s="245"/>
      <c r="DA197" s="246">
        <f t="shared" si="252"/>
        <v>0</v>
      </c>
      <c r="DB197" s="258"/>
      <c r="DC197" s="433"/>
      <c r="DD197" s="274"/>
      <c r="DE197" s="275">
        <v>1</v>
      </c>
      <c r="DF197" s="265" t="s">
        <v>401</v>
      </c>
      <c r="DG197" s="276"/>
      <c r="DH197" s="277"/>
      <c r="DI197" s="246">
        <f t="shared" si="253"/>
        <v>0</v>
      </c>
      <c r="DJ197" s="258"/>
      <c r="DK197" s="433"/>
      <c r="DL197" s="274"/>
      <c r="DM197" s="275">
        <v>1</v>
      </c>
      <c r="DN197" s="265" t="s">
        <v>401</v>
      </c>
      <c r="DO197" s="276"/>
      <c r="DP197" s="277"/>
      <c r="DQ197" s="246">
        <f t="shared" si="254"/>
        <v>0</v>
      </c>
      <c r="DR197" s="258"/>
      <c r="DS197" s="433"/>
      <c r="DT197" s="274"/>
      <c r="DU197" s="275">
        <v>1</v>
      </c>
      <c r="DV197" s="265" t="s">
        <v>401</v>
      </c>
      <c r="DW197" s="244"/>
      <c r="DX197" s="245"/>
      <c r="DY197" s="246">
        <f t="shared" si="255"/>
        <v>0</v>
      </c>
      <c r="DZ197" s="258"/>
      <c r="EA197" s="433"/>
      <c r="EB197" s="274"/>
      <c r="EC197" s="275">
        <v>1</v>
      </c>
      <c r="ED197" s="265" t="s">
        <v>401</v>
      </c>
      <c r="EE197" s="244"/>
      <c r="EF197" s="245"/>
      <c r="EG197" s="246">
        <f t="shared" si="256"/>
        <v>0</v>
      </c>
      <c r="EH197" s="258"/>
      <c r="EI197" s="433"/>
      <c r="EJ197" s="274"/>
      <c r="EK197" s="275">
        <v>1</v>
      </c>
      <c r="EL197" s="265" t="s">
        <v>401</v>
      </c>
      <c r="EM197" s="244"/>
      <c r="EN197" s="245"/>
      <c r="EO197" s="246">
        <f t="shared" si="257"/>
        <v>0</v>
      </c>
      <c r="EP197" s="258"/>
      <c r="EQ197" s="433"/>
      <c r="ER197" s="274"/>
      <c r="ES197" s="275">
        <v>1</v>
      </c>
      <c r="ET197" s="265" t="s">
        <v>401</v>
      </c>
      <c r="EU197" s="276"/>
      <c r="EV197" s="277"/>
      <c r="EW197" s="246">
        <f t="shared" si="258"/>
        <v>0</v>
      </c>
      <c r="EX197" s="258"/>
      <c r="EY197" s="433"/>
      <c r="EZ197" s="274"/>
      <c r="FA197" s="275">
        <v>1</v>
      </c>
      <c r="FB197" s="265" t="s">
        <v>401</v>
      </c>
      <c r="FC197" s="276"/>
      <c r="FD197" s="277"/>
      <c r="FE197" s="246">
        <f t="shared" si="259"/>
        <v>0</v>
      </c>
      <c r="FF197" s="258"/>
      <c r="FG197" s="433"/>
    </row>
    <row r="198" spans="1:163" ht="37.5" customHeight="1">
      <c r="A198" s="115"/>
      <c r="B198" s="125">
        <v>3</v>
      </c>
      <c r="C198" s="138" t="s">
        <v>714</v>
      </c>
      <c r="D198" s="274"/>
      <c r="E198" s="275">
        <v>2</v>
      </c>
      <c r="F198" s="265" t="s">
        <v>401</v>
      </c>
      <c r="G198" s="244"/>
      <c r="H198" s="245"/>
      <c r="I198" s="246">
        <f t="shared" si="240"/>
        <v>0</v>
      </c>
      <c r="J198" s="258"/>
      <c r="K198" s="433"/>
      <c r="L198" s="274"/>
      <c r="M198" s="275">
        <v>2</v>
      </c>
      <c r="N198" s="265" t="s">
        <v>401</v>
      </c>
      <c r="O198" s="244"/>
      <c r="P198" s="245"/>
      <c r="Q198" s="246">
        <f t="shared" si="241"/>
        <v>0</v>
      </c>
      <c r="R198" s="258"/>
      <c r="S198" s="433"/>
      <c r="T198" s="274" t="s">
        <v>1254</v>
      </c>
      <c r="U198" s="275">
        <v>2</v>
      </c>
      <c r="V198" s="265" t="s">
        <v>401</v>
      </c>
      <c r="W198" s="244">
        <v>250000</v>
      </c>
      <c r="X198" s="245">
        <v>0</v>
      </c>
      <c r="Y198" s="246">
        <f t="shared" si="242"/>
        <v>500000</v>
      </c>
      <c r="Z198" s="258"/>
      <c r="AA198" s="433"/>
      <c r="AB198" s="274"/>
      <c r="AC198" s="275">
        <v>2</v>
      </c>
      <c r="AD198" s="265" t="s">
        <v>401</v>
      </c>
      <c r="AE198" s="244"/>
      <c r="AF198" s="245"/>
      <c r="AG198" s="246">
        <f t="shared" si="243"/>
        <v>0</v>
      </c>
      <c r="AH198" s="258"/>
      <c r="AI198" s="433"/>
      <c r="AJ198" s="274"/>
      <c r="AK198" s="275">
        <v>2</v>
      </c>
      <c r="AL198" s="265" t="s">
        <v>401</v>
      </c>
      <c r="AM198" s="276"/>
      <c r="AN198" s="277"/>
      <c r="AO198" s="246">
        <f t="shared" si="244"/>
        <v>0</v>
      </c>
      <c r="AP198" s="258"/>
      <c r="AQ198" s="433"/>
      <c r="AR198" s="274"/>
      <c r="AS198" s="275">
        <v>2</v>
      </c>
      <c r="AT198" s="265" t="s">
        <v>401</v>
      </c>
      <c r="AU198" s="244"/>
      <c r="AV198" s="245"/>
      <c r="AW198" s="246">
        <f t="shared" si="245"/>
        <v>0</v>
      </c>
      <c r="AX198" s="258"/>
      <c r="AY198" s="433"/>
      <c r="AZ198" s="274"/>
      <c r="BA198" s="275">
        <v>2</v>
      </c>
      <c r="BB198" s="265" t="s">
        <v>401</v>
      </c>
      <c r="BC198" s="244"/>
      <c r="BD198" s="245"/>
      <c r="BE198" s="246">
        <f t="shared" si="246"/>
        <v>0</v>
      </c>
      <c r="BF198" s="258"/>
      <c r="BG198" s="433"/>
      <c r="BH198" s="274"/>
      <c r="BI198" s="275">
        <v>2</v>
      </c>
      <c r="BJ198" s="265" t="s">
        <v>401</v>
      </c>
      <c r="BK198" s="276"/>
      <c r="BL198" s="277"/>
      <c r="BM198" s="246">
        <f t="shared" si="247"/>
        <v>0</v>
      </c>
      <c r="BN198" s="258"/>
      <c r="BO198" s="433"/>
      <c r="BP198" s="274"/>
      <c r="BQ198" s="275">
        <v>2</v>
      </c>
      <c r="BR198" s="265" t="s">
        <v>401</v>
      </c>
      <c r="BS198" s="244"/>
      <c r="BT198" s="245"/>
      <c r="BU198" s="246">
        <f t="shared" si="248"/>
        <v>0</v>
      </c>
      <c r="BV198" s="258"/>
      <c r="BW198" s="433"/>
      <c r="BX198" s="274"/>
      <c r="BY198" s="275">
        <v>2</v>
      </c>
      <c r="BZ198" s="265" t="s">
        <v>401</v>
      </c>
      <c r="CA198" s="244"/>
      <c r="CB198" s="245"/>
      <c r="CC198" s="246">
        <f t="shared" si="249"/>
        <v>0</v>
      </c>
      <c r="CD198" s="258"/>
      <c r="CE198" s="433"/>
      <c r="CF198" s="274"/>
      <c r="CG198" s="275">
        <v>2</v>
      </c>
      <c r="CH198" s="265" t="s">
        <v>401</v>
      </c>
      <c r="CI198" s="244"/>
      <c r="CJ198" s="245"/>
      <c r="CK198" s="246">
        <f t="shared" si="250"/>
        <v>0</v>
      </c>
      <c r="CL198" s="258"/>
      <c r="CM198" s="433"/>
      <c r="CN198" s="274"/>
      <c r="CO198" s="275">
        <v>2</v>
      </c>
      <c r="CP198" s="265" t="s">
        <v>401</v>
      </c>
      <c r="CQ198" s="276"/>
      <c r="CR198" s="277"/>
      <c r="CS198" s="246">
        <f t="shared" si="251"/>
        <v>0</v>
      </c>
      <c r="CT198" s="258"/>
      <c r="CU198" s="433"/>
      <c r="CV198" s="274"/>
      <c r="CW198" s="275">
        <v>2</v>
      </c>
      <c r="CX198" s="265" t="s">
        <v>401</v>
      </c>
      <c r="CY198" s="244"/>
      <c r="CZ198" s="245"/>
      <c r="DA198" s="246">
        <f t="shared" si="252"/>
        <v>0</v>
      </c>
      <c r="DB198" s="258"/>
      <c r="DC198" s="433"/>
      <c r="DD198" s="274"/>
      <c r="DE198" s="275">
        <v>2</v>
      </c>
      <c r="DF198" s="265" t="s">
        <v>401</v>
      </c>
      <c r="DG198" s="276"/>
      <c r="DH198" s="277"/>
      <c r="DI198" s="246">
        <f t="shared" si="253"/>
        <v>0</v>
      </c>
      <c r="DJ198" s="258"/>
      <c r="DK198" s="433"/>
      <c r="DL198" s="274"/>
      <c r="DM198" s="275">
        <v>2</v>
      </c>
      <c r="DN198" s="265" t="s">
        <v>401</v>
      </c>
      <c r="DO198" s="276"/>
      <c r="DP198" s="277"/>
      <c r="DQ198" s="246">
        <f t="shared" si="254"/>
        <v>0</v>
      </c>
      <c r="DR198" s="258"/>
      <c r="DS198" s="433"/>
      <c r="DT198" s="274"/>
      <c r="DU198" s="275">
        <v>2</v>
      </c>
      <c r="DV198" s="265" t="s">
        <v>401</v>
      </c>
      <c r="DW198" s="244"/>
      <c r="DX198" s="245"/>
      <c r="DY198" s="246">
        <f t="shared" si="255"/>
        <v>0</v>
      </c>
      <c r="DZ198" s="258"/>
      <c r="EA198" s="433"/>
      <c r="EB198" s="274"/>
      <c r="EC198" s="275">
        <v>2</v>
      </c>
      <c r="ED198" s="265" t="s">
        <v>401</v>
      </c>
      <c r="EE198" s="244"/>
      <c r="EF198" s="245"/>
      <c r="EG198" s="246">
        <f t="shared" si="256"/>
        <v>0</v>
      </c>
      <c r="EH198" s="258"/>
      <c r="EI198" s="433"/>
      <c r="EJ198" s="274"/>
      <c r="EK198" s="275">
        <v>2</v>
      </c>
      <c r="EL198" s="265" t="s">
        <v>401</v>
      </c>
      <c r="EM198" s="244"/>
      <c r="EN198" s="245"/>
      <c r="EO198" s="246">
        <f t="shared" si="257"/>
        <v>0</v>
      </c>
      <c r="EP198" s="258"/>
      <c r="EQ198" s="433"/>
      <c r="ER198" s="274"/>
      <c r="ES198" s="275">
        <v>2</v>
      </c>
      <c r="ET198" s="265" t="s">
        <v>401</v>
      </c>
      <c r="EU198" s="276"/>
      <c r="EV198" s="277"/>
      <c r="EW198" s="246">
        <f t="shared" si="258"/>
        <v>0</v>
      </c>
      <c r="EX198" s="258"/>
      <c r="EY198" s="433"/>
      <c r="EZ198" s="274"/>
      <c r="FA198" s="275">
        <v>2</v>
      </c>
      <c r="FB198" s="265" t="s">
        <v>401</v>
      </c>
      <c r="FC198" s="276"/>
      <c r="FD198" s="277"/>
      <c r="FE198" s="246">
        <f t="shared" si="259"/>
        <v>0</v>
      </c>
      <c r="FF198" s="258"/>
      <c r="FG198" s="433"/>
    </row>
    <row r="199" spans="1:163" ht="37.5" customHeight="1">
      <c r="A199" s="115"/>
      <c r="B199" s="125">
        <v>4</v>
      </c>
      <c r="C199" s="138" t="s">
        <v>715</v>
      </c>
      <c r="D199" s="274"/>
      <c r="E199" s="275">
        <v>1</v>
      </c>
      <c r="F199" s="265" t="s">
        <v>401</v>
      </c>
      <c r="G199" s="244"/>
      <c r="H199" s="245"/>
      <c r="I199" s="246">
        <f t="shared" si="240"/>
        <v>0</v>
      </c>
      <c r="J199" s="258"/>
      <c r="K199" s="433"/>
      <c r="L199" s="274"/>
      <c r="M199" s="275">
        <v>1</v>
      </c>
      <c r="N199" s="265" t="s">
        <v>401</v>
      </c>
      <c r="O199" s="244"/>
      <c r="P199" s="245"/>
      <c r="Q199" s="246">
        <f t="shared" si="241"/>
        <v>0</v>
      </c>
      <c r="R199" s="258"/>
      <c r="S199" s="433"/>
      <c r="T199" s="274" t="s">
        <v>1254</v>
      </c>
      <c r="U199" s="275">
        <v>1</v>
      </c>
      <c r="V199" s="265" t="s">
        <v>401</v>
      </c>
      <c r="W199" s="244">
        <v>1535000</v>
      </c>
      <c r="X199" s="245">
        <v>0</v>
      </c>
      <c r="Y199" s="246">
        <f t="shared" si="242"/>
        <v>1535000</v>
      </c>
      <c r="Z199" s="258"/>
      <c r="AA199" s="433"/>
      <c r="AB199" s="274"/>
      <c r="AC199" s="275">
        <v>1</v>
      </c>
      <c r="AD199" s="265" t="s">
        <v>401</v>
      </c>
      <c r="AE199" s="244"/>
      <c r="AF199" s="245"/>
      <c r="AG199" s="246">
        <f t="shared" si="243"/>
        <v>0</v>
      </c>
      <c r="AH199" s="258"/>
      <c r="AI199" s="433"/>
      <c r="AJ199" s="274"/>
      <c r="AK199" s="275">
        <v>1</v>
      </c>
      <c r="AL199" s="265" t="s">
        <v>401</v>
      </c>
      <c r="AM199" s="276"/>
      <c r="AN199" s="277"/>
      <c r="AO199" s="246">
        <f t="shared" si="244"/>
        <v>0</v>
      </c>
      <c r="AP199" s="258"/>
      <c r="AQ199" s="433"/>
      <c r="AR199" s="274"/>
      <c r="AS199" s="275">
        <v>1</v>
      </c>
      <c r="AT199" s="265" t="s">
        <v>401</v>
      </c>
      <c r="AU199" s="244"/>
      <c r="AV199" s="245"/>
      <c r="AW199" s="246">
        <f t="shared" si="245"/>
        <v>0</v>
      </c>
      <c r="AX199" s="258"/>
      <c r="AY199" s="433"/>
      <c r="AZ199" s="274"/>
      <c r="BA199" s="275">
        <v>1</v>
      </c>
      <c r="BB199" s="265" t="s">
        <v>401</v>
      </c>
      <c r="BC199" s="244"/>
      <c r="BD199" s="245"/>
      <c r="BE199" s="246">
        <f t="shared" si="246"/>
        <v>0</v>
      </c>
      <c r="BF199" s="258"/>
      <c r="BG199" s="433"/>
      <c r="BH199" s="274"/>
      <c r="BI199" s="275">
        <v>1</v>
      </c>
      <c r="BJ199" s="265" t="s">
        <v>401</v>
      </c>
      <c r="BK199" s="276"/>
      <c r="BL199" s="277"/>
      <c r="BM199" s="246">
        <f t="shared" si="247"/>
        <v>0</v>
      </c>
      <c r="BN199" s="258"/>
      <c r="BO199" s="433"/>
      <c r="BP199" s="274"/>
      <c r="BQ199" s="275">
        <v>1</v>
      </c>
      <c r="BR199" s="265" t="s">
        <v>401</v>
      </c>
      <c r="BS199" s="244"/>
      <c r="BT199" s="245"/>
      <c r="BU199" s="246">
        <f t="shared" si="248"/>
        <v>0</v>
      </c>
      <c r="BV199" s="258"/>
      <c r="BW199" s="433"/>
      <c r="BX199" s="274"/>
      <c r="BY199" s="275">
        <v>1</v>
      </c>
      <c r="BZ199" s="265" t="s">
        <v>401</v>
      </c>
      <c r="CA199" s="244"/>
      <c r="CB199" s="245"/>
      <c r="CC199" s="246">
        <f t="shared" si="249"/>
        <v>0</v>
      </c>
      <c r="CD199" s="258"/>
      <c r="CE199" s="433"/>
      <c r="CF199" s="274"/>
      <c r="CG199" s="275">
        <v>1</v>
      </c>
      <c r="CH199" s="265" t="s">
        <v>401</v>
      </c>
      <c r="CI199" s="244"/>
      <c r="CJ199" s="245"/>
      <c r="CK199" s="246">
        <f t="shared" si="250"/>
        <v>0</v>
      </c>
      <c r="CL199" s="258"/>
      <c r="CM199" s="433"/>
      <c r="CN199" s="274"/>
      <c r="CO199" s="275">
        <v>1</v>
      </c>
      <c r="CP199" s="265" t="s">
        <v>401</v>
      </c>
      <c r="CQ199" s="276"/>
      <c r="CR199" s="277"/>
      <c r="CS199" s="246">
        <f t="shared" si="251"/>
        <v>0</v>
      </c>
      <c r="CT199" s="258"/>
      <c r="CU199" s="433"/>
      <c r="CV199" s="274"/>
      <c r="CW199" s="275">
        <v>1</v>
      </c>
      <c r="CX199" s="265" t="s">
        <v>401</v>
      </c>
      <c r="CY199" s="244"/>
      <c r="CZ199" s="245"/>
      <c r="DA199" s="246">
        <f t="shared" si="252"/>
        <v>0</v>
      </c>
      <c r="DB199" s="258"/>
      <c r="DC199" s="433"/>
      <c r="DD199" s="274"/>
      <c r="DE199" s="275">
        <v>1</v>
      </c>
      <c r="DF199" s="265" t="s">
        <v>401</v>
      </c>
      <c r="DG199" s="276"/>
      <c r="DH199" s="277"/>
      <c r="DI199" s="246">
        <f t="shared" si="253"/>
        <v>0</v>
      </c>
      <c r="DJ199" s="258"/>
      <c r="DK199" s="433"/>
      <c r="DL199" s="274"/>
      <c r="DM199" s="275">
        <v>1</v>
      </c>
      <c r="DN199" s="265" t="s">
        <v>401</v>
      </c>
      <c r="DO199" s="276"/>
      <c r="DP199" s="277"/>
      <c r="DQ199" s="246">
        <f t="shared" si="254"/>
        <v>0</v>
      </c>
      <c r="DR199" s="258"/>
      <c r="DS199" s="433"/>
      <c r="DT199" s="274"/>
      <c r="DU199" s="275">
        <v>1</v>
      </c>
      <c r="DV199" s="265" t="s">
        <v>401</v>
      </c>
      <c r="DW199" s="244"/>
      <c r="DX199" s="245"/>
      <c r="DY199" s="246">
        <f t="shared" si="255"/>
        <v>0</v>
      </c>
      <c r="DZ199" s="258"/>
      <c r="EA199" s="433"/>
      <c r="EB199" s="274"/>
      <c r="EC199" s="275">
        <v>1</v>
      </c>
      <c r="ED199" s="265" t="s">
        <v>401</v>
      </c>
      <c r="EE199" s="244"/>
      <c r="EF199" s="245"/>
      <c r="EG199" s="246">
        <f t="shared" si="256"/>
        <v>0</v>
      </c>
      <c r="EH199" s="258"/>
      <c r="EI199" s="433"/>
      <c r="EJ199" s="274"/>
      <c r="EK199" s="275">
        <v>1</v>
      </c>
      <c r="EL199" s="265" t="s">
        <v>401</v>
      </c>
      <c r="EM199" s="244"/>
      <c r="EN199" s="245"/>
      <c r="EO199" s="246">
        <f t="shared" si="257"/>
        <v>0</v>
      </c>
      <c r="EP199" s="258"/>
      <c r="EQ199" s="433"/>
      <c r="ER199" s="274"/>
      <c r="ES199" s="275">
        <v>1</v>
      </c>
      <c r="ET199" s="265" t="s">
        <v>401</v>
      </c>
      <c r="EU199" s="276"/>
      <c r="EV199" s="277"/>
      <c r="EW199" s="246">
        <f t="shared" si="258"/>
        <v>0</v>
      </c>
      <c r="EX199" s="258"/>
      <c r="EY199" s="433"/>
      <c r="EZ199" s="274"/>
      <c r="FA199" s="275">
        <v>1</v>
      </c>
      <c r="FB199" s="265" t="s">
        <v>401</v>
      </c>
      <c r="FC199" s="276"/>
      <c r="FD199" s="277"/>
      <c r="FE199" s="246">
        <f t="shared" si="259"/>
        <v>0</v>
      </c>
      <c r="FF199" s="258"/>
      <c r="FG199" s="433"/>
    </row>
    <row r="200" spans="1:163" ht="37.5" customHeight="1">
      <c r="A200" s="115"/>
      <c r="B200" s="125">
        <v>5</v>
      </c>
      <c r="C200" s="138" t="s">
        <v>717</v>
      </c>
      <c r="D200" s="274"/>
      <c r="E200" s="275">
        <v>1</v>
      </c>
      <c r="F200" s="265" t="s">
        <v>401</v>
      </c>
      <c r="G200" s="244"/>
      <c r="H200" s="245"/>
      <c r="I200" s="246">
        <f t="shared" si="240"/>
        <v>0</v>
      </c>
      <c r="J200" s="258"/>
      <c r="K200" s="433"/>
      <c r="L200" s="274"/>
      <c r="M200" s="275">
        <v>1</v>
      </c>
      <c r="N200" s="265" t="s">
        <v>401</v>
      </c>
      <c r="O200" s="244"/>
      <c r="P200" s="245"/>
      <c r="Q200" s="246">
        <f t="shared" si="241"/>
        <v>0</v>
      </c>
      <c r="R200" s="258"/>
      <c r="S200" s="433"/>
      <c r="T200" s="274"/>
      <c r="U200" s="275">
        <v>1</v>
      </c>
      <c r="V200" s="265" t="s">
        <v>401</v>
      </c>
      <c r="W200" s="244">
        <v>0</v>
      </c>
      <c r="X200" s="245">
        <v>0</v>
      </c>
      <c r="Y200" s="246">
        <f t="shared" si="242"/>
        <v>0</v>
      </c>
      <c r="Z200" s="258"/>
      <c r="AA200" s="433"/>
      <c r="AB200" s="274"/>
      <c r="AC200" s="275">
        <v>1</v>
      </c>
      <c r="AD200" s="265" t="s">
        <v>401</v>
      </c>
      <c r="AE200" s="244"/>
      <c r="AF200" s="245"/>
      <c r="AG200" s="246">
        <f t="shared" si="243"/>
        <v>0</v>
      </c>
      <c r="AH200" s="258"/>
      <c r="AI200" s="433"/>
      <c r="AJ200" s="274"/>
      <c r="AK200" s="275">
        <v>1</v>
      </c>
      <c r="AL200" s="265" t="s">
        <v>401</v>
      </c>
      <c r="AM200" s="276"/>
      <c r="AN200" s="277"/>
      <c r="AO200" s="246">
        <f t="shared" si="244"/>
        <v>0</v>
      </c>
      <c r="AP200" s="258"/>
      <c r="AQ200" s="433"/>
      <c r="AR200" s="274"/>
      <c r="AS200" s="275">
        <v>1</v>
      </c>
      <c r="AT200" s="265" t="s">
        <v>401</v>
      </c>
      <c r="AU200" s="244"/>
      <c r="AV200" s="245"/>
      <c r="AW200" s="246">
        <f t="shared" si="245"/>
        <v>0</v>
      </c>
      <c r="AX200" s="258"/>
      <c r="AY200" s="433"/>
      <c r="AZ200" s="274"/>
      <c r="BA200" s="275">
        <v>1</v>
      </c>
      <c r="BB200" s="265" t="s">
        <v>401</v>
      </c>
      <c r="BC200" s="244"/>
      <c r="BD200" s="245"/>
      <c r="BE200" s="246">
        <f t="shared" si="246"/>
        <v>0</v>
      </c>
      <c r="BF200" s="258"/>
      <c r="BG200" s="433"/>
      <c r="BH200" s="274"/>
      <c r="BI200" s="275">
        <v>1</v>
      </c>
      <c r="BJ200" s="265" t="s">
        <v>401</v>
      </c>
      <c r="BK200" s="276"/>
      <c r="BL200" s="277"/>
      <c r="BM200" s="246">
        <f t="shared" si="247"/>
        <v>0</v>
      </c>
      <c r="BN200" s="258"/>
      <c r="BO200" s="433"/>
      <c r="BP200" s="274"/>
      <c r="BQ200" s="275">
        <v>1</v>
      </c>
      <c r="BR200" s="265" t="s">
        <v>401</v>
      </c>
      <c r="BS200" s="244"/>
      <c r="BT200" s="245"/>
      <c r="BU200" s="246">
        <f t="shared" si="248"/>
        <v>0</v>
      </c>
      <c r="BV200" s="258"/>
      <c r="BW200" s="433"/>
      <c r="BX200" s="274"/>
      <c r="BY200" s="275">
        <v>1</v>
      </c>
      <c r="BZ200" s="265" t="s">
        <v>401</v>
      </c>
      <c r="CA200" s="244"/>
      <c r="CB200" s="245"/>
      <c r="CC200" s="246">
        <f t="shared" si="249"/>
        <v>0</v>
      </c>
      <c r="CD200" s="258"/>
      <c r="CE200" s="433"/>
      <c r="CF200" s="274"/>
      <c r="CG200" s="275">
        <v>1</v>
      </c>
      <c r="CH200" s="265" t="s">
        <v>401</v>
      </c>
      <c r="CI200" s="244"/>
      <c r="CJ200" s="245"/>
      <c r="CK200" s="246">
        <f t="shared" si="250"/>
        <v>0</v>
      </c>
      <c r="CL200" s="258"/>
      <c r="CM200" s="433"/>
      <c r="CN200" s="274"/>
      <c r="CO200" s="275">
        <v>1</v>
      </c>
      <c r="CP200" s="265" t="s">
        <v>401</v>
      </c>
      <c r="CQ200" s="276"/>
      <c r="CR200" s="277"/>
      <c r="CS200" s="246">
        <f t="shared" si="251"/>
        <v>0</v>
      </c>
      <c r="CT200" s="258"/>
      <c r="CU200" s="433"/>
      <c r="CV200" s="274"/>
      <c r="CW200" s="275">
        <v>1</v>
      </c>
      <c r="CX200" s="265" t="s">
        <v>401</v>
      </c>
      <c r="CY200" s="244"/>
      <c r="CZ200" s="245"/>
      <c r="DA200" s="246">
        <f t="shared" si="252"/>
        <v>0</v>
      </c>
      <c r="DB200" s="258"/>
      <c r="DC200" s="433"/>
      <c r="DD200" s="274"/>
      <c r="DE200" s="275">
        <v>1</v>
      </c>
      <c r="DF200" s="265" t="s">
        <v>401</v>
      </c>
      <c r="DG200" s="276"/>
      <c r="DH200" s="277"/>
      <c r="DI200" s="246">
        <f t="shared" si="253"/>
        <v>0</v>
      </c>
      <c r="DJ200" s="258"/>
      <c r="DK200" s="433"/>
      <c r="DL200" s="274"/>
      <c r="DM200" s="275">
        <v>1</v>
      </c>
      <c r="DN200" s="265" t="s">
        <v>401</v>
      </c>
      <c r="DO200" s="276"/>
      <c r="DP200" s="277"/>
      <c r="DQ200" s="246">
        <f t="shared" si="254"/>
        <v>0</v>
      </c>
      <c r="DR200" s="258"/>
      <c r="DS200" s="433"/>
      <c r="DT200" s="274"/>
      <c r="DU200" s="275">
        <v>1</v>
      </c>
      <c r="DV200" s="265" t="s">
        <v>401</v>
      </c>
      <c r="DW200" s="244"/>
      <c r="DX200" s="245"/>
      <c r="DY200" s="246">
        <f t="shared" si="255"/>
        <v>0</v>
      </c>
      <c r="DZ200" s="258"/>
      <c r="EA200" s="433"/>
      <c r="EB200" s="274"/>
      <c r="EC200" s="275">
        <v>1</v>
      </c>
      <c r="ED200" s="265" t="s">
        <v>401</v>
      </c>
      <c r="EE200" s="244"/>
      <c r="EF200" s="245"/>
      <c r="EG200" s="246">
        <f t="shared" si="256"/>
        <v>0</v>
      </c>
      <c r="EH200" s="258"/>
      <c r="EI200" s="433"/>
      <c r="EJ200" s="274"/>
      <c r="EK200" s="275">
        <v>1</v>
      </c>
      <c r="EL200" s="265" t="s">
        <v>401</v>
      </c>
      <c r="EM200" s="244"/>
      <c r="EN200" s="245"/>
      <c r="EO200" s="246">
        <f t="shared" si="257"/>
        <v>0</v>
      </c>
      <c r="EP200" s="258"/>
      <c r="EQ200" s="433"/>
      <c r="ER200" s="274"/>
      <c r="ES200" s="275">
        <v>1</v>
      </c>
      <c r="ET200" s="265" t="s">
        <v>401</v>
      </c>
      <c r="EU200" s="276"/>
      <c r="EV200" s="277"/>
      <c r="EW200" s="246">
        <f t="shared" si="258"/>
        <v>0</v>
      </c>
      <c r="EX200" s="258"/>
      <c r="EY200" s="433"/>
      <c r="EZ200" s="274"/>
      <c r="FA200" s="275">
        <v>1</v>
      </c>
      <c r="FB200" s="265" t="s">
        <v>401</v>
      </c>
      <c r="FC200" s="276"/>
      <c r="FD200" s="277"/>
      <c r="FE200" s="246">
        <f t="shared" si="259"/>
        <v>0</v>
      </c>
      <c r="FF200" s="258"/>
      <c r="FG200" s="433"/>
    </row>
    <row r="201" spans="1:163" ht="37.5" customHeight="1">
      <c r="A201" s="119"/>
      <c r="B201" s="125">
        <v>6</v>
      </c>
      <c r="C201" s="121" t="s">
        <v>694</v>
      </c>
      <c r="D201" s="394"/>
      <c r="E201" s="384">
        <v>1</v>
      </c>
      <c r="F201" s="790" t="s">
        <v>401</v>
      </c>
      <c r="G201" s="244"/>
      <c r="H201" s="245"/>
      <c r="I201" s="246">
        <f t="shared" si="240"/>
        <v>0</v>
      </c>
      <c r="J201" s="258"/>
      <c r="K201" s="433"/>
      <c r="L201" s="394"/>
      <c r="M201" s="384">
        <v>1</v>
      </c>
      <c r="N201" s="790" t="s">
        <v>401</v>
      </c>
      <c r="O201" s="244"/>
      <c r="P201" s="245"/>
      <c r="Q201" s="246">
        <f t="shared" si="241"/>
        <v>0</v>
      </c>
      <c r="R201" s="258"/>
      <c r="S201" s="433"/>
      <c r="T201" s="394" t="s">
        <v>1266</v>
      </c>
      <c r="U201" s="384">
        <v>1</v>
      </c>
      <c r="V201" s="790" t="s">
        <v>401</v>
      </c>
      <c r="W201" s="244">
        <v>50000</v>
      </c>
      <c r="X201" s="245">
        <v>0</v>
      </c>
      <c r="Y201" s="246">
        <f t="shared" si="242"/>
        <v>50000</v>
      </c>
      <c r="Z201" s="258"/>
      <c r="AA201" s="433"/>
      <c r="AB201" s="394"/>
      <c r="AC201" s="384">
        <v>1</v>
      </c>
      <c r="AD201" s="790" t="s">
        <v>401</v>
      </c>
      <c r="AE201" s="244"/>
      <c r="AF201" s="245"/>
      <c r="AG201" s="246">
        <f t="shared" si="243"/>
        <v>0</v>
      </c>
      <c r="AH201" s="258"/>
      <c r="AI201" s="433"/>
      <c r="AJ201" s="394"/>
      <c r="AK201" s="384">
        <v>1</v>
      </c>
      <c r="AL201" s="790" t="s">
        <v>401</v>
      </c>
      <c r="AM201" s="529"/>
      <c r="AN201" s="435"/>
      <c r="AO201" s="246">
        <f t="shared" si="244"/>
        <v>0</v>
      </c>
      <c r="AP201" s="258"/>
      <c r="AQ201" s="433"/>
      <c r="AR201" s="394"/>
      <c r="AS201" s="384">
        <v>1</v>
      </c>
      <c r="AT201" s="790" t="s">
        <v>401</v>
      </c>
      <c r="AU201" s="244"/>
      <c r="AV201" s="245"/>
      <c r="AW201" s="246">
        <f t="shared" si="245"/>
        <v>0</v>
      </c>
      <c r="AX201" s="258"/>
      <c r="AY201" s="433"/>
      <c r="AZ201" s="394"/>
      <c r="BA201" s="384">
        <v>1</v>
      </c>
      <c r="BB201" s="790" t="s">
        <v>401</v>
      </c>
      <c r="BC201" s="244"/>
      <c r="BD201" s="245"/>
      <c r="BE201" s="246">
        <f t="shared" si="246"/>
        <v>0</v>
      </c>
      <c r="BF201" s="258"/>
      <c r="BG201" s="433"/>
      <c r="BH201" s="394"/>
      <c r="BI201" s="384">
        <v>1</v>
      </c>
      <c r="BJ201" s="790" t="s">
        <v>401</v>
      </c>
      <c r="BK201" s="529"/>
      <c r="BL201" s="435"/>
      <c r="BM201" s="246">
        <f t="shared" si="247"/>
        <v>0</v>
      </c>
      <c r="BN201" s="258"/>
      <c r="BO201" s="433"/>
      <c r="BP201" s="394"/>
      <c r="BQ201" s="384">
        <v>1</v>
      </c>
      <c r="BR201" s="790" t="s">
        <v>401</v>
      </c>
      <c r="BS201" s="244"/>
      <c r="BT201" s="245"/>
      <c r="BU201" s="246">
        <f t="shared" si="248"/>
        <v>0</v>
      </c>
      <c r="BV201" s="258"/>
      <c r="BW201" s="433"/>
      <c r="BX201" s="394"/>
      <c r="BY201" s="384">
        <v>1</v>
      </c>
      <c r="BZ201" s="790" t="s">
        <v>401</v>
      </c>
      <c r="CA201" s="244"/>
      <c r="CB201" s="245"/>
      <c r="CC201" s="246">
        <f t="shared" si="249"/>
        <v>0</v>
      </c>
      <c r="CD201" s="258"/>
      <c r="CE201" s="433"/>
      <c r="CF201" s="394"/>
      <c r="CG201" s="384">
        <v>1</v>
      </c>
      <c r="CH201" s="790" t="s">
        <v>401</v>
      </c>
      <c r="CI201" s="244"/>
      <c r="CJ201" s="245"/>
      <c r="CK201" s="246">
        <f t="shared" si="250"/>
        <v>0</v>
      </c>
      <c r="CL201" s="258"/>
      <c r="CM201" s="433"/>
      <c r="CN201" s="394"/>
      <c r="CO201" s="384">
        <v>1</v>
      </c>
      <c r="CP201" s="790" t="s">
        <v>401</v>
      </c>
      <c r="CQ201" s="529"/>
      <c r="CR201" s="435"/>
      <c r="CS201" s="246">
        <f t="shared" si="251"/>
        <v>0</v>
      </c>
      <c r="CT201" s="258"/>
      <c r="CU201" s="433"/>
      <c r="CV201" s="394"/>
      <c r="CW201" s="384">
        <v>1</v>
      </c>
      <c r="CX201" s="790" t="s">
        <v>401</v>
      </c>
      <c r="CY201" s="244"/>
      <c r="CZ201" s="245"/>
      <c r="DA201" s="246">
        <f t="shared" si="252"/>
        <v>0</v>
      </c>
      <c r="DB201" s="258"/>
      <c r="DC201" s="433"/>
      <c r="DD201" s="394"/>
      <c r="DE201" s="384">
        <v>1</v>
      </c>
      <c r="DF201" s="790" t="s">
        <v>401</v>
      </c>
      <c r="DG201" s="529"/>
      <c r="DH201" s="435"/>
      <c r="DI201" s="246">
        <f t="shared" si="253"/>
        <v>0</v>
      </c>
      <c r="DJ201" s="258"/>
      <c r="DK201" s="433"/>
      <c r="DL201" s="394"/>
      <c r="DM201" s="384">
        <v>1</v>
      </c>
      <c r="DN201" s="790" t="s">
        <v>401</v>
      </c>
      <c r="DO201" s="529"/>
      <c r="DP201" s="435"/>
      <c r="DQ201" s="246">
        <f t="shared" si="254"/>
        <v>0</v>
      </c>
      <c r="DR201" s="258"/>
      <c r="DS201" s="433"/>
      <c r="DT201" s="394"/>
      <c r="DU201" s="384">
        <v>1</v>
      </c>
      <c r="DV201" s="790" t="s">
        <v>401</v>
      </c>
      <c r="DW201" s="244"/>
      <c r="DX201" s="245"/>
      <c r="DY201" s="246">
        <f t="shared" si="255"/>
        <v>0</v>
      </c>
      <c r="DZ201" s="258"/>
      <c r="EA201" s="433"/>
      <c r="EB201" s="394"/>
      <c r="EC201" s="384">
        <v>1</v>
      </c>
      <c r="ED201" s="790" t="s">
        <v>401</v>
      </c>
      <c r="EE201" s="244"/>
      <c r="EF201" s="245"/>
      <c r="EG201" s="246">
        <f t="shared" si="256"/>
        <v>0</v>
      </c>
      <c r="EH201" s="258"/>
      <c r="EI201" s="433"/>
      <c r="EJ201" s="394"/>
      <c r="EK201" s="384">
        <v>1</v>
      </c>
      <c r="EL201" s="790" t="s">
        <v>401</v>
      </c>
      <c r="EM201" s="244"/>
      <c r="EN201" s="245"/>
      <c r="EO201" s="246">
        <f t="shared" si="257"/>
        <v>0</v>
      </c>
      <c r="EP201" s="258"/>
      <c r="EQ201" s="433"/>
      <c r="ER201" s="394"/>
      <c r="ES201" s="384">
        <v>1</v>
      </c>
      <c r="ET201" s="790" t="s">
        <v>401</v>
      </c>
      <c r="EU201" s="529"/>
      <c r="EV201" s="435"/>
      <c r="EW201" s="246">
        <f t="shared" si="258"/>
        <v>0</v>
      </c>
      <c r="EX201" s="258"/>
      <c r="EY201" s="433"/>
      <c r="EZ201" s="394"/>
      <c r="FA201" s="384">
        <v>1</v>
      </c>
      <c r="FB201" s="790" t="s">
        <v>401</v>
      </c>
      <c r="FC201" s="529"/>
      <c r="FD201" s="435"/>
      <c r="FE201" s="246">
        <f t="shared" si="259"/>
        <v>0</v>
      </c>
      <c r="FF201" s="258"/>
      <c r="FG201" s="433"/>
    </row>
    <row r="202" spans="1:163" ht="37.5" customHeight="1">
      <c r="A202" s="119"/>
      <c r="B202" s="125">
        <v>7</v>
      </c>
      <c r="C202" s="122" t="s">
        <v>696</v>
      </c>
      <c r="D202" s="437"/>
      <c r="E202" s="275">
        <v>1</v>
      </c>
      <c r="F202" s="265" t="s">
        <v>401</v>
      </c>
      <c r="G202" s="244"/>
      <c r="H202" s="245"/>
      <c r="I202" s="246">
        <f t="shared" si="240"/>
        <v>0</v>
      </c>
      <c r="J202" s="258"/>
      <c r="K202" s="433"/>
      <c r="L202" s="437"/>
      <c r="M202" s="275">
        <v>1</v>
      </c>
      <c r="N202" s="265" t="s">
        <v>401</v>
      </c>
      <c r="O202" s="244"/>
      <c r="P202" s="245"/>
      <c r="Q202" s="246">
        <f t="shared" si="241"/>
        <v>0</v>
      </c>
      <c r="R202" s="258"/>
      <c r="S202" s="433"/>
      <c r="T202" s="437" t="s">
        <v>1269</v>
      </c>
      <c r="U202" s="275">
        <v>1</v>
      </c>
      <c r="V202" s="265" t="s">
        <v>401</v>
      </c>
      <c r="W202" s="244">
        <v>50000</v>
      </c>
      <c r="X202" s="245">
        <v>0</v>
      </c>
      <c r="Y202" s="246">
        <f t="shared" si="242"/>
        <v>50000</v>
      </c>
      <c r="Z202" s="258"/>
      <c r="AA202" s="433"/>
      <c r="AB202" s="437"/>
      <c r="AC202" s="275">
        <v>1</v>
      </c>
      <c r="AD202" s="265" t="s">
        <v>401</v>
      </c>
      <c r="AE202" s="244"/>
      <c r="AF202" s="245"/>
      <c r="AG202" s="246">
        <f t="shared" si="243"/>
        <v>0</v>
      </c>
      <c r="AH202" s="258"/>
      <c r="AI202" s="433"/>
      <c r="AJ202" s="437"/>
      <c r="AK202" s="275">
        <v>1</v>
      </c>
      <c r="AL202" s="265" t="s">
        <v>401</v>
      </c>
      <c r="AM202" s="791"/>
      <c r="AN202" s="439"/>
      <c r="AO202" s="246">
        <f t="shared" si="244"/>
        <v>0</v>
      </c>
      <c r="AP202" s="258"/>
      <c r="AQ202" s="433"/>
      <c r="AR202" s="437"/>
      <c r="AS202" s="275">
        <v>1</v>
      </c>
      <c r="AT202" s="265" t="s">
        <v>401</v>
      </c>
      <c r="AU202" s="244"/>
      <c r="AV202" s="245"/>
      <c r="AW202" s="246">
        <f t="shared" si="245"/>
        <v>0</v>
      </c>
      <c r="AX202" s="258"/>
      <c r="AY202" s="433"/>
      <c r="AZ202" s="437"/>
      <c r="BA202" s="275">
        <v>1</v>
      </c>
      <c r="BB202" s="265" t="s">
        <v>401</v>
      </c>
      <c r="BC202" s="244"/>
      <c r="BD202" s="245"/>
      <c r="BE202" s="246">
        <f t="shared" si="246"/>
        <v>0</v>
      </c>
      <c r="BF202" s="258"/>
      <c r="BG202" s="433"/>
      <c r="BH202" s="437"/>
      <c r="BI202" s="275">
        <v>1</v>
      </c>
      <c r="BJ202" s="265" t="s">
        <v>401</v>
      </c>
      <c r="BK202" s="791"/>
      <c r="BL202" s="439"/>
      <c r="BM202" s="246">
        <f t="shared" si="247"/>
        <v>0</v>
      </c>
      <c r="BN202" s="258"/>
      <c r="BO202" s="433"/>
      <c r="BP202" s="437"/>
      <c r="BQ202" s="275">
        <v>1</v>
      </c>
      <c r="BR202" s="265" t="s">
        <v>401</v>
      </c>
      <c r="BS202" s="244"/>
      <c r="BT202" s="245"/>
      <c r="BU202" s="246">
        <f t="shared" si="248"/>
        <v>0</v>
      </c>
      <c r="BV202" s="258"/>
      <c r="BW202" s="433"/>
      <c r="BX202" s="437"/>
      <c r="BY202" s="275">
        <v>1</v>
      </c>
      <c r="BZ202" s="265" t="s">
        <v>401</v>
      </c>
      <c r="CA202" s="244"/>
      <c r="CB202" s="245"/>
      <c r="CC202" s="246">
        <f t="shared" si="249"/>
        <v>0</v>
      </c>
      <c r="CD202" s="258"/>
      <c r="CE202" s="433"/>
      <c r="CF202" s="437"/>
      <c r="CG202" s="275">
        <v>1</v>
      </c>
      <c r="CH202" s="265" t="s">
        <v>401</v>
      </c>
      <c r="CI202" s="244"/>
      <c r="CJ202" s="245"/>
      <c r="CK202" s="246">
        <f t="shared" si="250"/>
        <v>0</v>
      </c>
      <c r="CL202" s="258"/>
      <c r="CM202" s="433"/>
      <c r="CN202" s="437"/>
      <c r="CO202" s="275">
        <v>1</v>
      </c>
      <c r="CP202" s="265" t="s">
        <v>401</v>
      </c>
      <c r="CQ202" s="791"/>
      <c r="CR202" s="439"/>
      <c r="CS202" s="246">
        <f t="shared" si="251"/>
        <v>0</v>
      </c>
      <c r="CT202" s="258"/>
      <c r="CU202" s="433"/>
      <c r="CV202" s="437"/>
      <c r="CW202" s="275">
        <v>1</v>
      </c>
      <c r="CX202" s="265" t="s">
        <v>401</v>
      </c>
      <c r="CY202" s="244"/>
      <c r="CZ202" s="245"/>
      <c r="DA202" s="246">
        <f t="shared" si="252"/>
        <v>0</v>
      </c>
      <c r="DB202" s="258"/>
      <c r="DC202" s="433"/>
      <c r="DD202" s="437"/>
      <c r="DE202" s="275">
        <v>1</v>
      </c>
      <c r="DF202" s="265" t="s">
        <v>401</v>
      </c>
      <c r="DG202" s="791"/>
      <c r="DH202" s="439"/>
      <c r="DI202" s="246">
        <f t="shared" si="253"/>
        <v>0</v>
      </c>
      <c r="DJ202" s="258"/>
      <c r="DK202" s="433"/>
      <c r="DL202" s="437"/>
      <c r="DM202" s="275">
        <v>1</v>
      </c>
      <c r="DN202" s="265" t="s">
        <v>401</v>
      </c>
      <c r="DO202" s="791"/>
      <c r="DP202" s="439"/>
      <c r="DQ202" s="246">
        <f t="shared" si="254"/>
        <v>0</v>
      </c>
      <c r="DR202" s="258"/>
      <c r="DS202" s="433"/>
      <c r="DT202" s="437"/>
      <c r="DU202" s="275">
        <v>1</v>
      </c>
      <c r="DV202" s="265" t="s">
        <v>401</v>
      </c>
      <c r="DW202" s="244"/>
      <c r="DX202" s="245"/>
      <c r="DY202" s="246">
        <f t="shared" si="255"/>
        <v>0</v>
      </c>
      <c r="DZ202" s="258"/>
      <c r="EA202" s="433"/>
      <c r="EB202" s="437"/>
      <c r="EC202" s="275">
        <v>1</v>
      </c>
      <c r="ED202" s="265" t="s">
        <v>401</v>
      </c>
      <c r="EE202" s="244"/>
      <c r="EF202" s="245"/>
      <c r="EG202" s="246">
        <f t="shared" si="256"/>
        <v>0</v>
      </c>
      <c r="EH202" s="258"/>
      <c r="EI202" s="433"/>
      <c r="EJ202" s="437"/>
      <c r="EK202" s="275">
        <v>1</v>
      </c>
      <c r="EL202" s="265" t="s">
        <v>401</v>
      </c>
      <c r="EM202" s="244"/>
      <c r="EN202" s="245"/>
      <c r="EO202" s="246">
        <f t="shared" si="257"/>
        <v>0</v>
      </c>
      <c r="EP202" s="258"/>
      <c r="EQ202" s="433"/>
      <c r="ER202" s="437"/>
      <c r="ES202" s="275">
        <v>1</v>
      </c>
      <c r="ET202" s="265" t="s">
        <v>401</v>
      </c>
      <c r="EU202" s="791"/>
      <c r="EV202" s="439"/>
      <c r="EW202" s="246">
        <f t="shared" si="258"/>
        <v>0</v>
      </c>
      <c r="EX202" s="258"/>
      <c r="EY202" s="433"/>
      <c r="EZ202" s="437"/>
      <c r="FA202" s="275">
        <v>1</v>
      </c>
      <c r="FB202" s="265" t="s">
        <v>401</v>
      </c>
      <c r="FC202" s="791"/>
      <c r="FD202" s="439"/>
      <c r="FE202" s="246">
        <f t="shared" si="259"/>
        <v>0</v>
      </c>
      <c r="FF202" s="258"/>
      <c r="FG202" s="433"/>
    </row>
    <row r="203" spans="1:163" ht="37.5" customHeight="1">
      <c r="A203" s="115"/>
      <c r="B203" s="71"/>
      <c r="C203" s="74" t="s">
        <v>408</v>
      </c>
      <c r="D203" s="786"/>
      <c r="E203" s="278"/>
      <c r="F203" s="278"/>
      <c r="G203" s="278"/>
      <c r="H203" s="787"/>
      <c r="I203" s="792">
        <f>SUM(I196:I202)</f>
        <v>0</v>
      </c>
      <c r="J203" s="258"/>
      <c r="K203" s="433"/>
      <c r="L203" s="786"/>
      <c r="M203" s="278"/>
      <c r="N203" s="278"/>
      <c r="O203" s="278"/>
      <c r="P203" s="787"/>
      <c r="Q203" s="792">
        <f>SUM(Q196:Q202)</f>
        <v>0</v>
      </c>
      <c r="R203" s="258"/>
      <c r="S203" s="433"/>
      <c r="T203" s="786"/>
      <c r="U203" s="278"/>
      <c r="V203" s="278"/>
      <c r="W203" s="278"/>
      <c r="X203" s="787"/>
      <c r="Y203" s="792">
        <f>SUM(Y196:Y202)</f>
        <v>4380000</v>
      </c>
      <c r="Z203" s="258"/>
      <c r="AA203" s="433"/>
      <c r="AB203" s="786"/>
      <c r="AC203" s="278"/>
      <c r="AD203" s="278"/>
      <c r="AE203" s="278"/>
      <c r="AF203" s="787"/>
      <c r="AG203" s="792">
        <f>SUM(AG196:AG202)</f>
        <v>0</v>
      </c>
      <c r="AH203" s="258"/>
      <c r="AI203" s="433"/>
      <c r="AJ203" s="786"/>
      <c r="AK203" s="278"/>
      <c r="AL203" s="278"/>
      <c r="AM203" s="278"/>
      <c r="AN203" s="787"/>
      <c r="AO203" s="792">
        <f>SUM(AO196:AO202)</f>
        <v>0</v>
      </c>
      <c r="AP203" s="258"/>
      <c r="AQ203" s="433"/>
      <c r="AR203" s="786"/>
      <c r="AS203" s="278"/>
      <c r="AT203" s="278"/>
      <c r="AU203" s="278"/>
      <c r="AV203" s="787"/>
      <c r="AW203" s="792">
        <f>SUM(AW196:AW202)</f>
        <v>0</v>
      </c>
      <c r="AX203" s="258"/>
      <c r="AY203" s="433"/>
      <c r="AZ203" s="786"/>
      <c r="BA203" s="278"/>
      <c r="BB203" s="278"/>
      <c r="BC203" s="278"/>
      <c r="BD203" s="787"/>
      <c r="BE203" s="792">
        <f>SUM(BE196:BE202)</f>
        <v>0</v>
      </c>
      <c r="BF203" s="258"/>
      <c r="BG203" s="433"/>
      <c r="BH203" s="786"/>
      <c r="BI203" s="278"/>
      <c r="BJ203" s="278"/>
      <c r="BK203" s="278"/>
      <c r="BL203" s="787"/>
      <c r="BM203" s="792">
        <f>SUM(BM196:BM202)</f>
        <v>0</v>
      </c>
      <c r="BN203" s="258"/>
      <c r="BO203" s="433"/>
      <c r="BP203" s="786"/>
      <c r="BQ203" s="278"/>
      <c r="BR203" s="278"/>
      <c r="BS203" s="278"/>
      <c r="BT203" s="787"/>
      <c r="BU203" s="792">
        <f>SUM(BU196:BU202)</f>
        <v>0</v>
      </c>
      <c r="BV203" s="258"/>
      <c r="BW203" s="433"/>
      <c r="BX203" s="786"/>
      <c r="BY203" s="278"/>
      <c r="BZ203" s="278"/>
      <c r="CA203" s="278"/>
      <c r="CB203" s="787"/>
      <c r="CC203" s="792">
        <f>SUM(CC196:CC202)</f>
        <v>0</v>
      </c>
      <c r="CD203" s="258"/>
      <c r="CE203" s="433"/>
      <c r="CF203" s="786"/>
      <c r="CG203" s="278"/>
      <c r="CH203" s="278"/>
      <c r="CI203" s="278"/>
      <c r="CJ203" s="787"/>
      <c r="CK203" s="792">
        <f>SUM(CK196:CK202)</f>
        <v>0</v>
      </c>
      <c r="CL203" s="258"/>
      <c r="CM203" s="433"/>
      <c r="CN203" s="786"/>
      <c r="CO203" s="278"/>
      <c r="CP203" s="278"/>
      <c r="CQ203" s="278"/>
      <c r="CR203" s="787"/>
      <c r="CS203" s="792">
        <f>SUM(CS196:CS202)</f>
        <v>0</v>
      </c>
      <c r="CT203" s="258"/>
      <c r="CU203" s="433"/>
      <c r="CV203" s="786"/>
      <c r="CW203" s="278"/>
      <c r="CX203" s="278"/>
      <c r="CY203" s="278"/>
      <c r="CZ203" s="787"/>
      <c r="DA203" s="792">
        <f>SUM(DA196:DA202)</f>
        <v>0</v>
      </c>
      <c r="DB203" s="258"/>
      <c r="DC203" s="433"/>
      <c r="DD203" s="786"/>
      <c r="DE203" s="278"/>
      <c r="DF203" s="278"/>
      <c r="DG203" s="278"/>
      <c r="DH203" s="787"/>
      <c r="DI203" s="792">
        <f>SUM(DI196:DI202)</f>
        <v>0</v>
      </c>
      <c r="DJ203" s="258"/>
      <c r="DK203" s="433"/>
      <c r="DL203" s="786"/>
      <c r="DM203" s="278"/>
      <c r="DN203" s="278"/>
      <c r="DO203" s="278"/>
      <c r="DP203" s="787"/>
      <c r="DQ203" s="792">
        <f>SUM(DQ196:DQ202)</f>
        <v>0</v>
      </c>
      <c r="DR203" s="258"/>
      <c r="DS203" s="433"/>
      <c r="DT203" s="786"/>
      <c r="DU203" s="278"/>
      <c r="DV203" s="278"/>
      <c r="DW203" s="278"/>
      <c r="DX203" s="787"/>
      <c r="DY203" s="792">
        <f>SUM(DY196:DY202)</f>
        <v>0</v>
      </c>
      <c r="DZ203" s="258"/>
      <c r="EA203" s="433"/>
      <c r="EB203" s="786"/>
      <c r="EC203" s="278"/>
      <c r="ED203" s="278"/>
      <c r="EE203" s="278"/>
      <c r="EF203" s="787"/>
      <c r="EG203" s="792">
        <f>SUM(EG196:EG202)</f>
        <v>0</v>
      </c>
      <c r="EH203" s="258"/>
      <c r="EI203" s="433"/>
      <c r="EJ203" s="786"/>
      <c r="EK203" s="278"/>
      <c r="EL203" s="278"/>
      <c r="EM203" s="278"/>
      <c r="EN203" s="787"/>
      <c r="EO203" s="792">
        <f>SUM(EO196:EO202)</f>
        <v>0</v>
      </c>
      <c r="EP203" s="258"/>
      <c r="EQ203" s="433"/>
      <c r="ER203" s="786"/>
      <c r="ES203" s="278"/>
      <c r="ET203" s="278"/>
      <c r="EU203" s="278"/>
      <c r="EV203" s="787"/>
      <c r="EW203" s="792">
        <f>SUM(EW196:EW202)</f>
        <v>0</v>
      </c>
      <c r="EX203" s="258"/>
      <c r="EY203" s="433"/>
      <c r="EZ203" s="786"/>
      <c r="FA203" s="278"/>
      <c r="FB203" s="278"/>
      <c r="FC203" s="278"/>
      <c r="FD203" s="787"/>
      <c r="FE203" s="792">
        <f>SUM(FE196:FE202)</f>
        <v>0</v>
      </c>
      <c r="FF203" s="258"/>
      <c r="FG203" s="433"/>
    </row>
    <row r="204" spans="1:163" ht="37.5" customHeight="1" thickBot="1">
      <c r="A204" s="22"/>
      <c r="B204" s="72" t="s">
        <v>143</v>
      </c>
      <c r="C204" s="72"/>
      <c r="D204" s="518"/>
      <c r="E204" s="364"/>
      <c r="F204" s="364"/>
      <c r="G204" s="364"/>
      <c r="H204" s="366"/>
      <c r="I204" s="789"/>
      <c r="J204" s="258"/>
      <c r="K204" s="433"/>
      <c r="L204" s="518"/>
      <c r="M204" s="364"/>
      <c r="N204" s="364"/>
      <c r="O204" s="364"/>
      <c r="P204" s="366"/>
      <c r="Q204" s="789"/>
      <c r="R204" s="258"/>
      <c r="S204" s="433"/>
      <c r="T204" s="518"/>
      <c r="U204" s="364"/>
      <c r="V204" s="364"/>
      <c r="W204" s="364"/>
      <c r="X204" s="366"/>
      <c r="Y204" s="789"/>
      <c r="Z204" s="258"/>
      <c r="AA204" s="433"/>
      <c r="AB204" s="518"/>
      <c r="AC204" s="364"/>
      <c r="AD204" s="364"/>
      <c r="AE204" s="364"/>
      <c r="AF204" s="366"/>
      <c r="AG204" s="789"/>
      <c r="AH204" s="258"/>
      <c r="AI204" s="433"/>
      <c r="AJ204" s="518"/>
      <c r="AK204" s="364"/>
      <c r="AL204" s="364"/>
      <c r="AM204" s="364"/>
      <c r="AN204" s="366"/>
      <c r="AO204" s="789"/>
      <c r="AP204" s="258"/>
      <c r="AQ204" s="433"/>
      <c r="AR204" s="518"/>
      <c r="AS204" s="364"/>
      <c r="AT204" s="364"/>
      <c r="AU204" s="364"/>
      <c r="AV204" s="366"/>
      <c r="AW204" s="789"/>
      <c r="AX204" s="258"/>
      <c r="AY204" s="433"/>
      <c r="AZ204" s="518"/>
      <c r="BA204" s="364"/>
      <c r="BB204" s="364"/>
      <c r="BC204" s="364"/>
      <c r="BD204" s="366"/>
      <c r="BE204" s="789"/>
      <c r="BF204" s="258"/>
      <c r="BG204" s="433"/>
      <c r="BH204" s="518"/>
      <c r="BI204" s="364"/>
      <c r="BJ204" s="364"/>
      <c r="BK204" s="364"/>
      <c r="BL204" s="366"/>
      <c r="BM204" s="789"/>
      <c r="BN204" s="258"/>
      <c r="BO204" s="433"/>
      <c r="BP204" s="518"/>
      <c r="BQ204" s="364"/>
      <c r="BR204" s="364"/>
      <c r="BS204" s="364"/>
      <c r="BT204" s="366"/>
      <c r="BU204" s="789"/>
      <c r="BV204" s="258"/>
      <c r="BW204" s="433"/>
      <c r="BX204" s="518"/>
      <c r="BY204" s="364"/>
      <c r="BZ204" s="364"/>
      <c r="CA204" s="364"/>
      <c r="CB204" s="366"/>
      <c r="CC204" s="789"/>
      <c r="CD204" s="258"/>
      <c r="CE204" s="433"/>
      <c r="CF204" s="518"/>
      <c r="CG204" s="364"/>
      <c r="CH204" s="364"/>
      <c r="CI204" s="364"/>
      <c r="CJ204" s="366"/>
      <c r="CK204" s="789"/>
      <c r="CL204" s="258"/>
      <c r="CM204" s="433"/>
      <c r="CN204" s="518"/>
      <c r="CO204" s="364"/>
      <c r="CP204" s="364"/>
      <c r="CQ204" s="364"/>
      <c r="CR204" s="366"/>
      <c r="CS204" s="789"/>
      <c r="CT204" s="258"/>
      <c r="CU204" s="433"/>
      <c r="CV204" s="518"/>
      <c r="CW204" s="364"/>
      <c r="CX204" s="364"/>
      <c r="CY204" s="364"/>
      <c r="CZ204" s="366"/>
      <c r="DA204" s="789"/>
      <c r="DB204" s="258"/>
      <c r="DC204" s="433"/>
      <c r="DD204" s="518"/>
      <c r="DE204" s="364"/>
      <c r="DF204" s="364"/>
      <c r="DG204" s="364"/>
      <c r="DH204" s="366"/>
      <c r="DI204" s="789"/>
      <c r="DJ204" s="258"/>
      <c r="DK204" s="433"/>
      <c r="DL204" s="518"/>
      <c r="DM204" s="364"/>
      <c r="DN204" s="364"/>
      <c r="DO204" s="364"/>
      <c r="DP204" s="366"/>
      <c r="DQ204" s="789"/>
      <c r="DR204" s="258"/>
      <c r="DS204" s="433"/>
      <c r="DT204" s="518"/>
      <c r="DU204" s="364"/>
      <c r="DV204" s="364"/>
      <c r="DW204" s="364"/>
      <c r="DX204" s="366"/>
      <c r="DY204" s="789"/>
      <c r="DZ204" s="258"/>
      <c r="EA204" s="433"/>
      <c r="EB204" s="518"/>
      <c r="EC204" s="364"/>
      <c r="ED204" s="364"/>
      <c r="EE204" s="364"/>
      <c r="EF204" s="366"/>
      <c r="EG204" s="789"/>
      <c r="EH204" s="258"/>
      <c r="EI204" s="433"/>
      <c r="EJ204" s="518"/>
      <c r="EK204" s="364"/>
      <c r="EL204" s="364"/>
      <c r="EM204" s="364"/>
      <c r="EN204" s="366"/>
      <c r="EO204" s="789"/>
      <c r="EP204" s="258"/>
      <c r="EQ204" s="433"/>
      <c r="ER204" s="518"/>
      <c r="ES204" s="364"/>
      <c r="ET204" s="364"/>
      <c r="EU204" s="364"/>
      <c r="EV204" s="366"/>
      <c r="EW204" s="789"/>
      <c r="EX204" s="258"/>
      <c r="EY204" s="433"/>
      <c r="EZ204" s="518"/>
      <c r="FA204" s="364"/>
      <c r="FB204" s="364"/>
      <c r="FC204" s="364"/>
      <c r="FD204" s="366"/>
      <c r="FE204" s="789"/>
      <c r="FF204" s="258"/>
      <c r="FG204" s="433"/>
    </row>
    <row r="205" spans="1:163" ht="37.5" customHeight="1" thickBot="1">
      <c r="A205" s="115"/>
      <c r="B205" s="67" t="s">
        <v>390</v>
      </c>
      <c r="C205" s="73" t="s">
        <v>391</v>
      </c>
      <c r="D205" s="270" t="s">
        <v>380</v>
      </c>
      <c r="E205" s="271" t="s">
        <v>393</v>
      </c>
      <c r="F205" s="271" t="s">
        <v>682</v>
      </c>
      <c r="G205" s="271" t="s">
        <v>395</v>
      </c>
      <c r="H205" s="272" t="s">
        <v>396</v>
      </c>
      <c r="I205" s="273" t="s">
        <v>397</v>
      </c>
      <c r="J205" s="256" t="s">
        <v>398</v>
      </c>
      <c r="K205" s="257" t="s">
        <v>399</v>
      </c>
      <c r="L205" s="270" t="s">
        <v>380</v>
      </c>
      <c r="M205" s="271" t="s">
        <v>393</v>
      </c>
      <c r="N205" s="271" t="s">
        <v>682</v>
      </c>
      <c r="O205" s="271" t="s">
        <v>395</v>
      </c>
      <c r="P205" s="272" t="s">
        <v>396</v>
      </c>
      <c r="Q205" s="273" t="s">
        <v>397</v>
      </c>
      <c r="R205" s="256" t="s">
        <v>398</v>
      </c>
      <c r="S205" s="257" t="s">
        <v>399</v>
      </c>
      <c r="T205" s="270" t="s">
        <v>380</v>
      </c>
      <c r="U205" s="271" t="s">
        <v>393</v>
      </c>
      <c r="V205" s="271" t="s">
        <v>682</v>
      </c>
      <c r="W205" s="271" t="s">
        <v>395</v>
      </c>
      <c r="X205" s="272" t="s">
        <v>396</v>
      </c>
      <c r="Y205" s="273" t="s">
        <v>397</v>
      </c>
      <c r="Z205" s="256" t="s">
        <v>398</v>
      </c>
      <c r="AA205" s="257" t="s">
        <v>399</v>
      </c>
      <c r="AB205" s="270" t="s">
        <v>380</v>
      </c>
      <c r="AC205" s="271" t="s">
        <v>393</v>
      </c>
      <c r="AD205" s="271" t="s">
        <v>682</v>
      </c>
      <c r="AE205" s="271" t="s">
        <v>395</v>
      </c>
      <c r="AF205" s="272" t="s">
        <v>396</v>
      </c>
      <c r="AG205" s="273" t="s">
        <v>397</v>
      </c>
      <c r="AH205" s="256" t="s">
        <v>398</v>
      </c>
      <c r="AI205" s="257" t="s">
        <v>399</v>
      </c>
      <c r="AJ205" s="270" t="s">
        <v>380</v>
      </c>
      <c r="AK205" s="271" t="s">
        <v>393</v>
      </c>
      <c r="AL205" s="271" t="s">
        <v>682</v>
      </c>
      <c r="AM205" s="271" t="s">
        <v>395</v>
      </c>
      <c r="AN205" s="272" t="s">
        <v>396</v>
      </c>
      <c r="AO205" s="273" t="s">
        <v>397</v>
      </c>
      <c r="AP205" s="256" t="s">
        <v>398</v>
      </c>
      <c r="AQ205" s="257" t="s">
        <v>399</v>
      </c>
      <c r="AR205" s="270" t="s">
        <v>380</v>
      </c>
      <c r="AS205" s="271" t="s">
        <v>393</v>
      </c>
      <c r="AT205" s="271" t="s">
        <v>682</v>
      </c>
      <c r="AU205" s="271" t="s">
        <v>395</v>
      </c>
      <c r="AV205" s="272" t="s">
        <v>396</v>
      </c>
      <c r="AW205" s="273" t="s">
        <v>397</v>
      </c>
      <c r="AX205" s="256" t="s">
        <v>398</v>
      </c>
      <c r="AY205" s="257" t="s">
        <v>399</v>
      </c>
      <c r="AZ205" s="270" t="s">
        <v>380</v>
      </c>
      <c r="BA205" s="271" t="s">
        <v>393</v>
      </c>
      <c r="BB205" s="271" t="s">
        <v>682</v>
      </c>
      <c r="BC205" s="271" t="s">
        <v>395</v>
      </c>
      <c r="BD205" s="272" t="s">
        <v>396</v>
      </c>
      <c r="BE205" s="273" t="s">
        <v>397</v>
      </c>
      <c r="BF205" s="256" t="s">
        <v>398</v>
      </c>
      <c r="BG205" s="257" t="s">
        <v>399</v>
      </c>
      <c r="BH205" s="270" t="s">
        <v>380</v>
      </c>
      <c r="BI205" s="271" t="s">
        <v>393</v>
      </c>
      <c r="BJ205" s="271" t="s">
        <v>682</v>
      </c>
      <c r="BK205" s="271" t="s">
        <v>395</v>
      </c>
      <c r="BL205" s="272" t="s">
        <v>396</v>
      </c>
      <c r="BM205" s="273" t="s">
        <v>397</v>
      </c>
      <c r="BN205" s="256" t="s">
        <v>398</v>
      </c>
      <c r="BO205" s="257" t="s">
        <v>399</v>
      </c>
      <c r="BP205" s="270" t="s">
        <v>380</v>
      </c>
      <c r="BQ205" s="271" t="s">
        <v>393</v>
      </c>
      <c r="BR205" s="271" t="s">
        <v>682</v>
      </c>
      <c r="BS205" s="271" t="s">
        <v>395</v>
      </c>
      <c r="BT205" s="272" t="s">
        <v>396</v>
      </c>
      <c r="BU205" s="273" t="s">
        <v>397</v>
      </c>
      <c r="BV205" s="256" t="s">
        <v>398</v>
      </c>
      <c r="BW205" s="257" t="s">
        <v>399</v>
      </c>
      <c r="BX205" s="270" t="s">
        <v>380</v>
      </c>
      <c r="BY205" s="271" t="s">
        <v>393</v>
      </c>
      <c r="BZ205" s="271" t="s">
        <v>682</v>
      </c>
      <c r="CA205" s="271" t="s">
        <v>395</v>
      </c>
      <c r="CB205" s="272" t="s">
        <v>396</v>
      </c>
      <c r="CC205" s="273" t="s">
        <v>397</v>
      </c>
      <c r="CD205" s="256" t="s">
        <v>398</v>
      </c>
      <c r="CE205" s="257" t="s">
        <v>399</v>
      </c>
      <c r="CF205" s="270" t="s">
        <v>380</v>
      </c>
      <c r="CG205" s="271" t="s">
        <v>393</v>
      </c>
      <c r="CH205" s="271" t="s">
        <v>682</v>
      </c>
      <c r="CI205" s="271" t="s">
        <v>395</v>
      </c>
      <c r="CJ205" s="272" t="s">
        <v>396</v>
      </c>
      <c r="CK205" s="273" t="s">
        <v>397</v>
      </c>
      <c r="CL205" s="256" t="s">
        <v>398</v>
      </c>
      <c r="CM205" s="257" t="s">
        <v>399</v>
      </c>
      <c r="CN205" s="270" t="s">
        <v>380</v>
      </c>
      <c r="CO205" s="271" t="s">
        <v>393</v>
      </c>
      <c r="CP205" s="271" t="s">
        <v>682</v>
      </c>
      <c r="CQ205" s="271" t="s">
        <v>395</v>
      </c>
      <c r="CR205" s="272" t="s">
        <v>396</v>
      </c>
      <c r="CS205" s="273" t="s">
        <v>397</v>
      </c>
      <c r="CT205" s="256" t="s">
        <v>398</v>
      </c>
      <c r="CU205" s="257" t="s">
        <v>399</v>
      </c>
      <c r="CV205" s="270" t="s">
        <v>380</v>
      </c>
      <c r="CW205" s="271" t="s">
        <v>393</v>
      </c>
      <c r="CX205" s="271" t="s">
        <v>682</v>
      </c>
      <c r="CY205" s="271" t="s">
        <v>395</v>
      </c>
      <c r="CZ205" s="272" t="s">
        <v>396</v>
      </c>
      <c r="DA205" s="273" t="s">
        <v>397</v>
      </c>
      <c r="DB205" s="256" t="s">
        <v>398</v>
      </c>
      <c r="DC205" s="257" t="s">
        <v>399</v>
      </c>
      <c r="DD205" s="270" t="s">
        <v>380</v>
      </c>
      <c r="DE205" s="271" t="s">
        <v>393</v>
      </c>
      <c r="DF205" s="271" t="s">
        <v>682</v>
      </c>
      <c r="DG205" s="271" t="s">
        <v>395</v>
      </c>
      <c r="DH205" s="272" t="s">
        <v>396</v>
      </c>
      <c r="DI205" s="273" t="s">
        <v>397</v>
      </c>
      <c r="DJ205" s="256" t="s">
        <v>398</v>
      </c>
      <c r="DK205" s="257" t="s">
        <v>399</v>
      </c>
      <c r="DL205" s="270" t="s">
        <v>380</v>
      </c>
      <c r="DM205" s="271" t="s">
        <v>393</v>
      </c>
      <c r="DN205" s="271" t="s">
        <v>682</v>
      </c>
      <c r="DO205" s="271" t="s">
        <v>395</v>
      </c>
      <c r="DP205" s="272" t="s">
        <v>396</v>
      </c>
      <c r="DQ205" s="273" t="s">
        <v>397</v>
      </c>
      <c r="DR205" s="256" t="s">
        <v>398</v>
      </c>
      <c r="DS205" s="257" t="s">
        <v>399</v>
      </c>
      <c r="DT205" s="270" t="s">
        <v>380</v>
      </c>
      <c r="DU205" s="271" t="s">
        <v>393</v>
      </c>
      <c r="DV205" s="271" t="s">
        <v>682</v>
      </c>
      <c r="DW205" s="271" t="s">
        <v>395</v>
      </c>
      <c r="DX205" s="272" t="s">
        <v>396</v>
      </c>
      <c r="DY205" s="273" t="s">
        <v>397</v>
      </c>
      <c r="DZ205" s="256" t="s">
        <v>398</v>
      </c>
      <c r="EA205" s="257" t="s">
        <v>399</v>
      </c>
      <c r="EB205" s="270" t="s">
        <v>380</v>
      </c>
      <c r="EC205" s="271" t="s">
        <v>393</v>
      </c>
      <c r="ED205" s="271" t="s">
        <v>682</v>
      </c>
      <c r="EE205" s="271" t="s">
        <v>395</v>
      </c>
      <c r="EF205" s="272" t="s">
        <v>396</v>
      </c>
      <c r="EG205" s="273" t="s">
        <v>397</v>
      </c>
      <c r="EH205" s="256" t="s">
        <v>398</v>
      </c>
      <c r="EI205" s="257" t="s">
        <v>399</v>
      </c>
      <c r="EJ205" s="270" t="s">
        <v>380</v>
      </c>
      <c r="EK205" s="271" t="s">
        <v>393</v>
      </c>
      <c r="EL205" s="271" t="s">
        <v>682</v>
      </c>
      <c r="EM205" s="271" t="s">
        <v>395</v>
      </c>
      <c r="EN205" s="272" t="s">
        <v>396</v>
      </c>
      <c r="EO205" s="273" t="s">
        <v>397</v>
      </c>
      <c r="EP205" s="256" t="s">
        <v>398</v>
      </c>
      <c r="EQ205" s="257" t="s">
        <v>399</v>
      </c>
      <c r="ER205" s="270" t="s">
        <v>380</v>
      </c>
      <c r="ES205" s="271" t="s">
        <v>393</v>
      </c>
      <c r="ET205" s="271" t="s">
        <v>682</v>
      </c>
      <c r="EU205" s="271" t="s">
        <v>395</v>
      </c>
      <c r="EV205" s="272" t="s">
        <v>396</v>
      </c>
      <c r="EW205" s="273" t="s">
        <v>397</v>
      </c>
      <c r="EX205" s="256" t="s">
        <v>398</v>
      </c>
      <c r="EY205" s="257" t="s">
        <v>399</v>
      </c>
      <c r="EZ205" s="270" t="s">
        <v>380</v>
      </c>
      <c r="FA205" s="271" t="s">
        <v>393</v>
      </c>
      <c r="FB205" s="271" t="s">
        <v>682</v>
      </c>
      <c r="FC205" s="271" t="s">
        <v>395</v>
      </c>
      <c r="FD205" s="272" t="s">
        <v>396</v>
      </c>
      <c r="FE205" s="273" t="s">
        <v>397</v>
      </c>
      <c r="FF205" s="256" t="s">
        <v>398</v>
      </c>
      <c r="FG205" s="257" t="s">
        <v>399</v>
      </c>
    </row>
    <row r="206" spans="1:163" ht="37.5" customHeight="1" thickBot="1">
      <c r="A206" s="115"/>
      <c r="B206" s="125">
        <v>1</v>
      </c>
      <c r="C206" s="138" t="s">
        <v>718</v>
      </c>
      <c r="D206" s="274"/>
      <c r="E206" s="275">
        <v>1</v>
      </c>
      <c r="F206" s="265" t="s">
        <v>401</v>
      </c>
      <c r="G206" s="244"/>
      <c r="H206" s="245"/>
      <c r="I206" s="246">
        <f t="shared" ref="I206:I212" si="260">+(G206+(G206*H206))*E206</f>
        <v>0</v>
      </c>
      <c r="J206" s="247" t="s">
        <v>1216</v>
      </c>
      <c r="K206" s="248"/>
      <c r="L206" s="274"/>
      <c r="M206" s="275">
        <v>1</v>
      </c>
      <c r="N206" s="265" t="s">
        <v>401</v>
      </c>
      <c r="O206" s="244"/>
      <c r="P206" s="245"/>
      <c r="Q206" s="246">
        <f t="shared" ref="Q206:Q212" si="261">+(O206+(O206*P206))*M206</f>
        <v>0</v>
      </c>
      <c r="R206" s="247" t="s">
        <v>1216</v>
      </c>
      <c r="S206" s="248"/>
      <c r="T206" s="274" t="s">
        <v>1254</v>
      </c>
      <c r="U206" s="275">
        <v>1</v>
      </c>
      <c r="V206" s="265" t="s">
        <v>401</v>
      </c>
      <c r="W206" s="244">
        <v>2200000</v>
      </c>
      <c r="X206" s="245">
        <v>0</v>
      </c>
      <c r="Y206" s="246">
        <f t="shared" ref="Y206:Y212" si="262">+(W206+(W206*X206))*U206</f>
        <v>2200000</v>
      </c>
      <c r="Z206" s="249" t="s">
        <v>402</v>
      </c>
      <c r="AA206" s="248"/>
      <c r="AB206" s="274"/>
      <c r="AC206" s="275">
        <v>1</v>
      </c>
      <c r="AD206" s="265" t="s">
        <v>401</v>
      </c>
      <c r="AE206" s="244"/>
      <c r="AF206" s="245"/>
      <c r="AG206" s="246">
        <f t="shared" ref="AG206:AG212" si="263">+(AE206+(AE206*AF206))*AC206</f>
        <v>0</v>
      </c>
      <c r="AH206" s="247" t="s">
        <v>1216</v>
      </c>
      <c r="AI206" s="248"/>
      <c r="AJ206" s="274"/>
      <c r="AK206" s="275">
        <v>1</v>
      </c>
      <c r="AL206" s="265" t="s">
        <v>401</v>
      </c>
      <c r="AM206" s="276"/>
      <c r="AN206" s="277"/>
      <c r="AO206" s="246">
        <f t="shared" ref="AO206:AO212" si="264">+(AM206+(AM206*AN206))*AK206</f>
        <v>0</v>
      </c>
      <c r="AP206" s="247" t="s">
        <v>1216</v>
      </c>
      <c r="AQ206" s="248"/>
      <c r="AR206" s="274"/>
      <c r="AS206" s="275">
        <v>1</v>
      </c>
      <c r="AT206" s="265" t="s">
        <v>401</v>
      </c>
      <c r="AU206" s="244"/>
      <c r="AV206" s="245"/>
      <c r="AW206" s="246">
        <f t="shared" ref="AW206:AW212" si="265">+(AU206+(AU206*AV206))*AS206</f>
        <v>0</v>
      </c>
      <c r="AX206" s="247" t="s">
        <v>1216</v>
      </c>
      <c r="AY206" s="248"/>
      <c r="AZ206" s="274"/>
      <c r="BA206" s="275">
        <v>1</v>
      </c>
      <c r="BB206" s="265" t="s">
        <v>401</v>
      </c>
      <c r="BC206" s="244"/>
      <c r="BD206" s="245"/>
      <c r="BE206" s="246">
        <f t="shared" ref="BE206:BE212" si="266">+(BC206+(BC206*BD206))*BA206</f>
        <v>0</v>
      </c>
      <c r="BF206" s="247" t="s">
        <v>1216</v>
      </c>
      <c r="BG206" s="248"/>
      <c r="BH206" s="274"/>
      <c r="BI206" s="275">
        <v>1</v>
      </c>
      <c r="BJ206" s="265" t="s">
        <v>401</v>
      </c>
      <c r="BK206" s="276"/>
      <c r="BL206" s="277"/>
      <c r="BM206" s="246">
        <f t="shared" ref="BM206:BM212" si="267">+(BK206+(BK206*BL206))*BI206</f>
        <v>0</v>
      </c>
      <c r="BN206" s="247" t="s">
        <v>1216</v>
      </c>
      <c r="BO206" s="248"/>
      <c r="BP206" s="274"/>
      <c r="BQ206" s="275">
        <v>1</v>
      </c>
      <c r="BR206" s="265" t="s">
        <v>401</v>
      </c>
      <c r="BS206" s="244"/>
      <c r="BT206" s="245"/>
      <c r="BU206" s="246">
        <f t="shared" ref="BU206:BU212" si="268">+(BS206+(BS206*BT206))*BQ206</f>
        <v>0</v>
      </c>
      <c r="BV206" s="247" t="s">
        <v>1216</v>
      </c>
      <c r="BW206" s="248"/>
      <c r="BX206" s="274"/>
      <c r="BY206" s="275">
        <v>1</v>
      </c>
      <c r="BZ206" s="265" t="s">
        <v>401</v>
      </c>
      <c r="CA206" s="244"/>
      <c r="CB206" s="245"/>
      <c r="CC206" s="246">
        <f t="shared" ref="CC206:CC212" si="269">+(CA206+(CA206*CB206))*BY206</f>
        <v>0</v>
      </c>
      <c r="CD206" s="247" t="s">
        <v>1216</v>
      </c>
      <c r="CE206" s="248"/>
      <c r="CF206" s="274"/>
      <c r="CG206" s="275">
        <v>1</v>
      </c>
      <c r="CH206" s="265" t="s">
        <v>401</v>
      </c>
      <c r="CI206" s="244"/>
      <c r="CJ206" s="245"/>
      <c r="CK206" s="246">
        <f t="shared" ref="CK206:CK212" si="270">+(CI206+(CI206*CJ206))*CG206</f>
        <v>0</v>
      </c>
      <c r="CL206" s="247" t="s">
        <v>1216</v>
      </c>
      <c r="CM206" s="248"/>
      <c r="CN206" s="274"/>
      <c r="CO206" s="275">
        <v>1</v>
      </c>
      <c r="CP206" s="265" t="s">
        <v>401</v>
      </c>
      <c r="CQ206" s="276"/>
      <c r="CR206" s="277"/>
      <c r="CS206" s="246">
        <f t="shared" ref="CS206:CS212" si="271">+(CQ206+(CQ206*CR206))*CO206</f>
        <v>0</v>
      </c>
      <c r="CT206" s="247" t="s">
        <v>1216</v>
      </c>
      <c r="CU206" s="248"/>
      <c r="CV206" s="274"/>
      <c r="CW206" s="275">
        <v>1</v>
      </c>
      <c r="CX206" s="265" t="s">
        <v>401</v>
      </c>
      <c r="CY206" s="244"/>
      <c r="CZ206" s="245"/>
      <c r="DA206" s="246">
        <f t="shared" ref="DA206:DA212" si="272">+(CY206+(CY206*CZ206))*CW206</f>
        <v>0</v>
      </c>
      <c r="DB206" s="247" t="s">
        <v>1216</v>
      </c>
      <c r="DC206" s="248"/>
      <c r="DD206" s="274"/>
      <c r="DE206" s="275">
        <v>1</v>
      </c>
      <c r="DF206" s="265" t="s">
        <v>401</v>
      </c>
      <c r="DG206" s="276"/>
      <c r="DH206" s="277"/>
      <c r="DI206" s="246">
        <f t="shared" ref="DI206:DI212" si="273">+(DG206+(DG206*DH206))*DE206</f>
        <v>0</v>
      </c>
      <c r="DJ206" s="247" t="s">
        <v>1216</v>
      </c>
      <c r="DK206" s="248"/>
      <c r="DL206" s="274"/>
      <c r="DM206" s="275">
        <v>1</v>
      </c>
      <c r="DN206" s="265" t="s">
        <v>401</v>
      </c>
      <c r="DO206" s="276"/>
      <c r="DP206" s="277"/>
      <c r="DQ206" s="246">
        <f t="shared" ref="DQ206:DQ212" si="274">+(DO206+(DO206*DP206))*DM206</f>
        <v>0</v>
      </c>
      <c r="DR206" s="247" t="s">
        <v>1216</v>
      </c>
      <c r="DS206" s="248"/>
      <c r="DT206" s="274"/>
      <c r="DU206" s="275">
        <v>1</v>
      </c>
      <c r="DV206" s="265" t="s">
        <v>401</v>
      </c>
      <c r="DW206" s="244"/>
      <c r="DX206" s="245"/>
      <c r="DY206" s="246">
        <f t="shared" ref="DY206:DY212" si="275">+(DW206+(DW206*DX206))*DU206</f>
        <v>0</v>
      </c>
      <c r="DZ206" s="247" t="s">
        <v>1216</v>
      </c>
      <c r="EA206" s="248"/>
      <c r="EB206" s="274"/>
      <c r="EC206" s="275">
        <v>1</v>
      </c>
      <c r="ED206" s="265" t="s">
        <v>401</v>
      </c>
      <c r="EE206" s="244"/>
      <c r="EF206" s="245"/>
      <c r="EG206" s="246">
        <f t="shared" ref="EG206:EG212" si="276">+(EE206+(EE206*EF206))*EC206</f>
        <v>0</v>
      </c>
      <c r="EH206" s="247" t="s">
        <v>1216</v>
      </c>
      <c r="EI206" s="248"/>
      <c r="EJ206" s="274" t="s">
        <v>1272</v>
      </c>
      <c r="EK206" s="275">
        <v>1</v>
      </c>
      <c r="EL206" s="265" t="s">
        <v>401</v>
      </c>
      <c r="EM206" s="244">
        <v>2660136</v>
      </c>
      <c r="EN206" s="245">
        <v>0</v>
      </c>
      <c r="EO206" s="246">
        <f t="shared" ref="EO206:EO212" si="277">+(EM206+(EM206*EN206))*EK206</f>
        <v>2660136</v>
      </c>
      <c r="EP206" s="249" t="s">
        <v>402</v>
      </c>
      <c r="EQ206" s="248"/>
      <c r="ER206" s="274"/>
      <c r="ES206" s="275">
        <v>1</v>
      </c>
      <c r="ET206" s="265" t="s">
        <v>401</v>
      </c>
      <c r="EU206" s="276"/>
      <c r="EV206" s="277"/>
      <c r="EW206" s="246">
        <f t="shared" ref="EW206:EW212" si="278">+(EU206+(EU206*EV206))*ES206</f>
        <v>0</v>
      </c>
      <c r="EX206" s="247" t="s">
        <v>1216</v>
      </c>
      <c r="EY206" s="248"/>
      <c r="EZ206" s="274"/>
      <c r="FA206" s="275">
        <v>1</v>
      </c>
      <c r="FB206" s="265" t="s">
        <v>401</v>
      </c>
      <c r="FC206" s="276"/>
      <c r="FD206" s="277"/>
      <c r="FE206" s="246">
        <f t="shared" ref="FE206:FE212" si="279">+(FC206+(FC206*FD206))*FA206</f>
        <v>0</v>
      </c>
      <c r="FF206" s="247" t="s">
        <v>1216</v>
      </c>
      <c r="FG206" s="248"/>
    </row>
    <row r="207" spans="1:163" ht="37.5" customHeight="1">
      <c r="A207" s="115"/>
      <c r="B207" s="125">
        <v>2</v>
      </c>
      <c r="C207" s="138" t="s">
        <v>713</v>
      </c>
      <c r="D207" s="274"/>
      <c r="E207" s="275">
        <v>1</v>
      </c>
      <c r="F207" s="265" t="s">
        <v>401</v>
      </c>
      <c r="G207" s="244"/>
      <c r="H207" s="245"/>
      <c r="I207" s="246">
        <f t="shared" si="260"/>
        <v>0</v>
      </c>
      <c r="J207" s="258"/>
      <c r="K207" s="433"/>
      <c r="L207" s="274"/>
      <c r="M207" s="275">
        <v>1</v>
      </c>
      <c r="N207" s="265" t="s">
        <v>401</v>
      </c>
      <c r="O207" s="244"/>
      <c r="P207" s="245"/>
      <c r="Q207" s="246">
        <f t="shared" si="261"/>
        <v>0</v>
      </c>
      <c r="R207" s="258"/>
      <c r="S207" s="433"/>
      <c r="T207" s="274" t="s">
        <v>1254</v>
      </c>
      <c r="U207" s="275">
        <v>1</v>
      </c>
      <c r="V207" s="265" t="s">
        <v>401</v>
      </c>
      <c r="W207" s="244">
        <v>580000</v>
      </c>
      <c r="X207" s="245">
        <v>0</v>
      </c>
      <c r="Y207" s="246">
        <f t="shared" si="262"/>
        <v>580000</v>
      </c>
      <c r="Z207" s="258"/>
      <c r="AA207" s="433"/>
      <c r="AB207" s="274"/>
      <c r="AC207" s="275">
        <v>1</v>
      </c>
      <c r="AD207" s="265" t="s">
        <v>401</v>
      </c>
      <c r="AE207" s="244"/>
      <c r="AF207" s="245"/>
      <c r="AG207" s="246">
        <f t="shared" si="263"/>
        <v>0</v>
      </c>
      <c r="AH207" s="258"/>
      <c r="AI207" s="433"/>
      <c r="AJ207" s="274"/>
      <c r="AK207" s="275">
        <v>1</v>
      </c>
      <c r="AL207" s="265" t="s">
        <v>401</v>
      </c>
      <c r="AM207" s="276"/>
      <c r="AN207" s="277"/>
      <c r="AO207" s="246">
        <f t="shared" si="264"/>
        <v>0</v>
      </c>
      <c r="AP207" s="258"/>
      <c r="AQ207" s="433"/>
      <c r="AR207" s="274"/>
      <c r="AS207" s="275">
        <v>1</v>
      </c>
      <c r="AT207" s="265" t="s">
        <v>401</v>
      </c>
      <c r="AU207" s="244"/>
      <c r="AV207" s="245"/>
      <c r="AW207" s="246">
        <f t="shared" si="265"/>
        <v>0</v>
      </c>
      <c r="AX207" s="258"/>
      <c r="AY207" s="433"/>
      <c r="AZ207" s="274"/>
      <c r="BA207" s="275">
        <v>1</v>
      </c>
      <c r="BB207" s="265" t="s">
        <v>401</v>
      </c>
      <c r="BC207" s="244"/>
      <c r="BD207" s="245"/>
      <c r="BE207" s="246">
        <f t="shared" si="266"/>
        <v>0</v>
      </c>
      <c r="BF207" s="258"/>
      <c r="BG207" s="433"/>
      <c r="BH207" s="274"/>
      <c r="BI207" s="275">
        <v>1</v>
      </c>
      <c r="BJ207" s="265" t="s">
        <v>401</v>
      </c>
      <c r="BK207" s="276"/>
      <c r="BL207" s="277"/>
      <c r="BM207" s="246">
        <f t="shared" si="267"/>
        <v>0</v>
      </c>
      <c r="BN207" s="258"/>
      <c r="BO207" s="433"/>
      <c r="BP207" s="274"/>
      <c r="BQ207" s="275">
        <v>1</v>
      </c>
      <c r="BR207" s="265" t="s">
        <v>401</v>
      </c>
      <c r="BS207" s="244"/>
      <c r="BT207" s="245"/>
      <c r="BU207" s="246">
        <f t="shared" si="268"/>
        <v>0</v>
      </c>
      <c r="BV207" s="258"/>
      <c r="BW207" s="433"/>
      <c r="BX207" s="274"/>
      <c r="BY207" s="275">
        <v>1</v>
      </c>
      <c r="BZ207" s="265" t="s">
        <v>401</v>
      </c>
      <c r="CA207" s="244"/>
      <c r="CB207" s="245"/>
      <c r="CC207" s="246">
        <f t="shared" si="269"/>
        <v>0</v>
      </c>
      <c r="CD207" s="258"/>
      <c r="CE207" s="433"/>
      <c r="CF207" s="274"/>
      <c r="CG207" s="275">
        <v>1</v>
      </c>
      <c r="CH207" s="265" t="s">
        <v>401</v>
      </c>
      <c r="CI207" s="244"/>
      <c r="CJ207" s="245"/>
      <c r="CK207" s="246">
        <f t="shared" si="270"/>
        <v>0</v>
      </c>
      <c r="CL207" s="258"/>
      <c r="CM207" s="433"/>
      <c r="CN207" s="274"/>
      <c r="CO207" s="275">
        <v>1</v>
      </c>
      <c r="CP207" s="265" t="s">
        <v>401</v>
      </c>
      <c r="CQ207" s="276"/>
      <c r="CR207" s="277"/>
      <c r="CS207" s="246">
        <f t="shared" si="271"/>
        <v>0</v>
      </c>
      <c r="CT207" s="258"/>
      <c r="CU207" s="433"/>
      <c r="CV207" s="274"/>
      <c r="CW207" s="275">
        <v>1</v>
      </c>
      <c r="CX207" s="265" t="s">
        <v>401</v>
      </c>
      <c r="CY207" s="244"/>
      <c r="CZ207" s="245"/>
      <c r="DA207" s="246">
        <f t="shared" si="272"/>
        <v>0</v>
      </c>
      <c r="DB207" s="258"/>
      <c r="DC207" s="433"/>
      <c r="DD207" s="274"/>
      <c r="DE207" s="275">
        <v>1</v>
      </c>
      <c r="DF207" s="265" t="s">
        <v>401</v>
      </c>
      <c r="DG207" s="276"/>
      <c r="DH207" s="277"/>
      <c r="DI207" s="246">
        <f t="shared" si="273"/>
        <v>0</v>
      </c>
      <c r="DJ207" s="258"/>
      <c r="DK207" s="433"/>
      <c r="DL207" s="274"/>
      <c r="DM207" s="275">
        <v>1</v>
      </c>
      <c r="DN207" s="265" t="s">
        <v>401</v>
      </c>
      <c r="DO207" s="276"/>
      <c r="DP207" s="277"/>
      <c r="DQ207" s="246">
        <f t="shared" si="274"/>
        <v>0</v>
      </c>
      <c r="DR207" s="258"/>
      <c r="DS207" s="433"/>
      <c r="DT207" s="274"/>
      <c r="DU207" s="275">
        <v>1</v>
      </c>
      <c r="DV207" s="265" t="s">
        <v>401</v>
      </c>
      <c r="DW207" s="244"/>
      <c r="DX207" s="245"/>
      <c r="DY207" s="246">
        <f t="shared" si="275"/>
        <v>0</v>
      </c>
      <c r="DZ207" s="258"/>
      <c r="EA207" s="433"/>
      <c r="EB207" s="274"/>
      <c r="EC207" s="275">
        <v>1</v>
      </c>
      <c r="ED207" s="265" t="s">
        <v>401</v>
      </c>
      <c r="EE207" s="244"/>
      <c r="EF207" s="245"/>
      <c r="EG207" s="246">
        <f t="shared" si="276"/>
        <v>0</v>
      </c>
      <c r="EH207" s="258"/>
      <c r="EI207" s="433"/>
      <c r="EJ207" s="274" t="s">
        <v>1272</v>
      </c>
      <c r="EK207" s="275">
        <v>1</v>
      </c>
      <c r="EL207" s="265" t="s">
        <v>401</v>
      </c>
      <c r="EM207" s="244">
        <v>1337690</v>
      </c>
      <c r="EN207" s="245">
        <v>0</v>
      </c>
      <c r="EO207" s="246">
        <f t="shared" si="277"/>
        <v>1337690</v>
      </c>
      <c r="EP207" s="258"/>
      <c r="EQ207" s="433"/>
      <c r="ER207" s="274"/>
      <c r="ES207" s="275">
        <v>1</v>
      </c>
      <c r="ET207" s="265" t="s">
        <v>401</v>
      </c>
      <c r="EU207" s="276"/>
      <c r="EV207" s="277"/>
      <c r="EW207" s="246">
        <f t="shared" si="278"/>
        <v>0</v>
      </c>
      <c r="EX207" s="258"/>
      <c r="EY207" s="433"/>
      <c r="EZ207" s="274"/>
      <c r="FA207" s="275">
        <v>1</v>
      </c>
      <c r="FB207" s="265" t="s">
        <v>401</v>
      </c>
      <c r="FC207" s="276"/>
      <c r="FD207" s="277"/>
      <c r="FE207" s="246">
        <f t="shared" si="279"/>
        <v>0</v>
      </c>
      <c r="FF207" s="258"/>
      <c r="FG207" s="433"/>
    </row>
    <row r="208" spans="1:163" ht="37.5" customHeight="1">
      <c r="A208" s="115"/>
      <c r="B208" s="125">
        <v>3</v>
      </c>
      <c r="C208" s="138" t="s">
        <v>714</v>
      </c>
      <c r="D208" s="274"/>
      <c r="E208" s="275">
        <v>2</v>
      </c>
      <c r="F208" s="265" t="s">
        <v>401</v>
      </c>
      <c r="G208" s="244"/>
      <c r="H208" s="245"/>
      <c r="I208" s="246">
        <f t="shared" si="260"/>
        <v>0</v>
      </c>
      <c r="J208" s="258"/>
      <c r="K208" s="433"/>
      <c r="L208" s="274"/>
      <c r="M208" s="275">
        <v>2</v>
      </c>
      <c r="N208" s="265" t="s">
        <v>401</v>
      </c>
      <c r="O208" s="244"/>
      <c r="P208" s="245"/>
      <c r="Q208" s="246">
        <f t="shared" si="261"/>
        <v>0</v>
      </c>
      <c r="R208" s="258"/>
      <c r="S208" s="433"/>
      <c r="T208" s="274"/>
      <c r="U208" s="275">
        <v>2</v>
      </c>
      <c r="V208" s="265" t="s">
        <v>401</v>
      </c>
      <c r="W208" s="244">
        <v>0</v>
      </c>
      <c r="X208" s="245">
        <v>0</v>
      </c>
      <c r="Y208" s="246">
        <f t="shared" si="262"/>
        <v>0</v>
      </c>
      <c r="Z208" s="258"/>
      <c r="AA208" s="433"/>
      <c r="AB208" s="274"/>
      <c r="AC208" s="275">
        <v>2</v>
      </c>
      <c r="AD208" s="265" t="s">
        <v>401</v>
      </c>
      <c r="AE208" s="244"/>
      <c r="AF208" s="245"/>
      <c r="AG208" s="246">
        <f t="shared" si="263"/>
        <v>0</v>
      </c>
      <c r="AH208" s="258"/>
      <c r="AI208" s="433"/>
      <c r="AJ208" s="274"/>
      <c r="AK208" s="275">
        <v>2</v>
      </c>
      <c r="AL208" s="265" t="s">
        <v>401</v>
      </c>
      <c r="AM208" s="276"/>
      <c r="AN208" s="277"/>
      <c r="AO208" s="246">
        <f t="shared" si="264"/>
        <v>0</v>
      </c>
      <c r="AP208" s="258"/>
      <c r="AQ208" s="433"/>
      <c r="AR208" s="274"/>
      <c r="AS208" s="275">
        <v>2</v>
      </c>
      <c r="AT208" s="265" t="s">
        <v>401</v>
      </c>
      <c r="AU208" s="244"/>
      <c r="AV208" s="245"/>
      <c r="AW208" s="246">
        <f t="shared" si="265"/>
        <v>0</v>
      </c>
      <c r="AX208" s="258"/>
      <c r="AY208" s="433"/>
      <c r="AZ208" s="274"/>
      <c r="BA208" s="275">
        <v>2</v>
      </c>
      <c r="BB208" s="265" t="s">
        <v>401</v>
      </c>
      <c r="BC208" s="244"/>
      <c r="BD208" s="245"/>
      <c r="BE208" s="246">
        <f t="shared" si="266"/>
        <v>0</v>
      </c>
      <c r="BF208" s="258"/>
      <c r="BG208" s="433"/>
      <c r="BH208" s="274"/>
      <c r="BI208" s="275">
        <v>2</v>
      </c>
      <c r="BJ208" s="265" t="s">
        <v>401</v>
      </c>
      <c r="BK208" s="276"/>
      <c r="BL208" s="277"/>
      <c r="BM208" s="246">
        <f t="shared" si="267"/>
        <v>0</v>
      </c>
      <c r="BN208" s="258"/>
      <c r="BO208" s="433"/>
      <c r="BP208" s="274"/>
      <c r="BQ208" s="275">
        <v>2</v>
      </c>
      <c r="BR208" s="265" t="s">
        <v>401</v>
      </c>
      <c r="BS208" s="244"/>
      <c r="BT208" s="245"/>
      <c r="BU208" s="246">
        <f t="shared" si="268"/>
        <v>0</v>
      </c>
      <c r="BV208" s="258"/>
      <c r="BW208" s="433"/>
      <c r="BX208" s="274"/>
      <c r="BY208" s="275">
        <v>2</v>
      </c>
      <c r="BZ208" s="265" t="s">
        <v>401</v>
      </c>
      <c r="CA208" s="244"/>
      <c r="CB208" s="245"/>
      <c r="CC208" s="246">
        <f t="shared" si="269"/>
        <v>0</v>
      </c>
      <c r="CD208" s="258"/>
      <c r="CE208" s="433"/>
      <c r="CF208" s="274"/>
      <c r="CG208" s="275">
        <v>2</v>
      </c>
      <c r="CH208" s="265" t="s">
        <v>401</v>
      </c>
      <c r="CI208" s="244"/>
      <c r="CJ208" s="245"/>
      <c r="CK208" s="246">
        <f t="shared" si="270"/>
        <v>0</v>
      </c>
      <c r="CL208" s="258"/>
      <c r="CM208" s="433"/>
      <c r="CN208" s="274"/>
      <c r="CO208" s="275">
        <v>2</v>
      </c>
      <c r="CP208" s="265" t="s">
        <v>401</v>
      </c>
      <c r="CQ208" s="276"/>
      <c r="CR208" s="277"/>
      <c r="CS208" s="246">
        <f t="shared" si="271"/>
        <v>0</v>
      </c>
      <c r="CT208" s="258"/>
      <c r="CU208" s="433"/>
      <c r="CV208" s="274"/>
      <c r="CW208" s="275">
        <v>2</v>
      </c>
      <c r="CX208" s="265" t="s">
        <v>401</v>
      </c>
      <c r="CY208" s="244"/>
      <c r="CZ208" s="245"/>
      <c r="DA208" s="246">
        <f t="shared" si="272"/>
        <v>0</v>
      </c>
      <c r="DB208" s="258"/>
      <c r="DC208" s="433"/>
      <c r="DD208" s="274"/>
      <c r="DE208" s="275">
        <v>2</v>
      </c>
      <c r="DF208" s="265" t="s">
        <v>401</v>
      </c>
      <c r="DG208" s="276"/>
      <c r="DH208" s="277"/>
      <c r="DI208" s="246">
        <f t="shared" si="273"/>
        <v>0</v>
      </c>
      <c r="DJ208" s="258"/>
      <c r="DK208" s="433"/>
      <c r="DL208" s="274"/>
      <c r="DM208" s="275">
        <v>2</v>
      </c>
      <c r="DN208" s="265" t="s">
        <v>401</v>
      </c>
      <c r="DO208" s="276"/>
      <c r="DP208" s="277"/>
      <c r="DQ208" s="246">
        <f t="shared" si="274"/>
        <v>0</v>
      </c>
      <c r="DR208" s="258"/>
      <c r="DS208" s="433"/>
      <c r="DT208" s="274"/>
      <c r="DU208" s="275">
        <v>2</v>
      </c>
      <c r="DV208" s="265" t="s">
        <v>401</v>
      </c>
      <c r="DW208" s="244"/>
      <c r="DX208" s="245"/>
      <c r="DY208" s="246">
        <f t="shared" si="275"/>
        <v>0</v>
      </c>
      <c r="DZ208" s="258"/>
      <c r="EA208" s="433"/>
      <c r="EB208" s="274"/>
      <c r="EC208" s="275">
        <v>2</v>
      </c>
      <c r="ED208" s="265" t="s">
        <v>401</v>
      </c>
      <c r="EE208" s="244"/>
      <c r="EF208" s="245"/>
      <c r="EG208" s="246">
        <f t="shared" si="276"/>
        <v>0</v>
      </c>
      <c r="EH208" s="258"/>
      <c r="EI208" s="433"/>
      <c r="EJ208" s="274" t="s">
        <v>1272</v>
      </c>
      <c r="EK208" s="275">
        <v>2</v>
      </c>
      <c r="EL208" s="265" t="s">
        <v>401</v>
      </c>
      <c r="EM208" s="244">
        <v>342997</v>
      </c>
      <c r="EN208" s="245">
        <v>0</v>
      </c>
      <c r="EO208" s="246">
        <f t="shared" si="277"/>
        <v>685994</v>
      </c>
      <c r="EP208" s="258"/>
      <c r="EQ208" s="433"/>
      <c r="ER208" s="274"/>
      <c r="ES208" s="275">
        <v>2</v>
      </c>
      <c r="ET208" s="265" t="s">
        <v>401</v>
      </c>
      <c r="EU208" s="276"/>
      <c r="EV208" s="277"/>
      <c r="EW208" s="246">
        <f t="shared" si="278"/>
        <v>0</v>
      </c>
      <c r="EX208" s="258"/>
      <c r="EY208" s="433"/>
      <c r="EZ208" s="274"/>
      <c r="FA208" s="275">
        <v>2</v>
      </c>
      <c r="FB208" s="265" t="s">
        <v>401</v>
      </c>
      <c r="FC208" s="276"/>
      <c r="FD208" s="277"/>
      <c r="FE208" s="246">
        <f t="shared" si="279"/>
        <v>0</v>
      </c>
      <c r="FF208" s="258"/>
      <c r="FG208" s="433"/>
    </row>
    <row r="209" spans="1:163" ht="37.5" customHeight="1">
      <c r="A209" s="115"/>
      <c r="B209" s="125">
        <v>4</v>
      </c>
      <c r="C209" s="138" t="s">
        <v>715</v>
      </c>
      <c r="D209" s="274"/>
      <c r="E209" s="275">
        <v>1</v>
      </c>
      <c r="F209" s="265" t="s">
        <v>401</v>
      </c>
      <c r="G209" s="244"/>
      <c r="H209" s="245"/>
      <c r="I209" s="246">
        <f t="shared" si="260"/>
        <v>0</v>
      </c>
      <c r="J209" s="258"/>
      <c r="K209" s="433"/>
      <c r="L209" s="274"/>
      <c r="M209" s="275">
        <v>1</v>
      </c>
      <c r="N209" s="265" t="s">
        <v>401</v>
      </c>
      <c r="O209" s="244"/>
      <c r="P209" s="245"/>
      <c r="Q209" s="246">
        <f t="shared" si="261"/>
        <v>0</v>
      </c>
      <c r="R209" s="258"/>
      <c r="S209" s="433"/>
      <c r="T209" s="274" t="s">
        <v>1254</v>
      </c>
      <c r="U209" s="275">
        <v>1</v>
      </c>
      <c r="V209" s="265" t="s">
        <v>401</v>
      </c>
      <c r="W209" s="244">
        <v>1535000</v>
      </c>
      <c r="X209" s="245">
        <v>0</v>
      </c>
      <c r="Y209" s="246">
        <f t="shared" si="262"/>
        <v>1535000</v>
      </c>
      <c r="Z209" s="258"/>
      <c r="AA209" s="433"/>
      <c r="AB209" s="274"/>
      <c r="AC209" s="275">
        <v>1</v>
      </c>
      <c r="AD209" s="265" t="s">
        <v>401</v>
      </c>
      <c r="AE209" s="244"/>
      <c r="AF209" s="245"/>
      <c r="AG209" s="246">
        <f t="shared" si="263"/>
        <v>0</v>
      </c>
      <c r="AH209" s="258"/>
      <c r="AI209" s="433"/>
      <c r="AJ209" s="274"/>
      <c r="AK209" s="275">
        <v>1</v>
      </c>
      <c r="AL209" s="265" t="s">
        <v>401</v>
      </c>
      <c r="AM209" s="276"/>
      <c r="AN209" s="277"/>
      <c r="AO209" s="246">
        <f t="shared" si="264"/>
        <v>0</v>
      </c>
      <c r="AP209" s="258"/>
      <c r="AQ209" s="433"/>
      <c r="AR209" s="274"/>
      <c r="AS209" s="275">
        <v>1</v>
      </c>
      <c r="AT209" s="265" t="s">
        <v>401</v>
      </c>
      <c r="AU209" s="244"/>
      <c r="AV209" s="245"/>
      <c r="AW209" s="246">
        <f t="shared" si="265"/>
        <v>0</v>
      </c>
      <c r="AX209" s="258"/>
      <c r="AY209" s="433"/>
      <c r="AZ209" s="274"/>
      <c r="BA209" s="275">
        <v>1</v>
      </c>
      <c r="BB209" s="265" t="s">
        <v>401</v>
      </c>
      <c r="BC209" s="244"/>
      <c r="BD209" s="245"/>
      <c r="BE209" s="246">
        <f t="shared" si="266"/>
        <v>0</v>
      </c>
      <c r="BF209" s="258"/>
      <c r="BG209" s="433"/>
      <c r="BH209" s="274"/>
      <c r="BI209" s="275">
        <v>1</v>
      </c>
      <c r="BJ209" s="265" t="s">
        <v>401</v>
      </c>
      <c r="BK209" s="276"/>
      <c r="BL209" s="277"/>
      <c r="BM209" s="246">
        <f t="shared" si="267"/>
        <v>0</v>
      </c>
      <c r="BN209" s="258"/>
      <c r="BO209" s="433"/>
      <c r="BP209" s="274"/>
      <c r="BQ209" s="275">
        <v>1</v>
      </c>
      <c r="BR209" s="265" t="s">
        <v>401</v>
      </c>
      <c r="BS209" s="244"/>
      <c r="BT209" s="245"/>
      <c r="BU209" s="246">
        <f t="shared" si="268"/>
        <v>0</v>
      </c>
      <c r="BV209" s="258"/>
      <c r="BW209" s="433"/>
      <c r="BX209" s="274"/>
      <c r="BY209" s="275">
        <v>1</v>
      </c>
      <c r="BZ209" s="265" t="s">
        <v>401</v>
      </c>
      <c r="CA209" s="244"/>
      <c r="CB209" s="245"/>
      <c r="CC209" s="246">
        <f t="shared" si="269"/>
        <v>0</v>
      </c>
      <c r="CD209" s="258"/>
      <c r="CE209" s="433"/>
      <c r="CF209" s="274"/>
      <c r="CG209" s="275">
        <v>1</v>
      </c>
      <c r="CH209" s="265" t="s">
        <v>401</v>
      </c>
      <c r="CI209" s="244"/>
      <c r="CJ209" s="245"/>
      <c r="CK209" s="246">
        <f t="shared" si="270"/>
        <v>0</v>
      </c>
      <c r="CL209" s="258"/>
      <c r="CM209" s="433"/>
      <c r="CN209" s="274"/>
      <c r="CO209" s="275">
        <v>1</v>
      </c>
      <c r="CP209" s="265" t="s">
        <v>401</v>
      </c>
      <c r="CQ209" s="276"/>
      <c r="CR209" s="277"/>
      <c r="CS209" s="246">
        <f t="shared" si="271"/>
        <v>0</v>
      </c>
      <c r="CT209" s="258"/>
      <c r="CU209" s="433"/>
      <c r="CV209" s="274"/>
      <c r="CW209" s="275">
        <v>1</v>
      </c>
      <c r="CX209" s="265" t="s">
        <v>401</v>
      </c>
      <c r="CY209" s="244"/>
      <c r="CZ209" s="245"/>
      <c r="DA209" s="246">
        <f t="shared" si="272"/>
        <v>0</v>
      </c>
      <c r="DB209" s="258"/>
      <c r="DC209" s="433"/>
      <c r="DD209" s="274"/>
      <c r="DE209" s="275">
        <v>1</v>
      </c>
      <c r="DF209" s="265" t="s">
        <v>401</v>
      </c>
      <c r="DG209" s="276"/>
      <c r="DH209" s="277"/>
      <c r="DI209" s="246">
        <f t="shared" si="273"/>
        <v>0</v>
      </c>
      <c r="DJ209" s="258"/>
      <c r="DK209" s="433"/>
      <c r="DL209" s="274"/>
      <c r="DM209" s="275">
        <v>1</v>
      </c>
      <c r="DN209" s="265" t="s">
        <v>401</v>
      </c>
      <c r="DO209" s="276"/>
      <c r="DP209" s="277"/>
      <c r="DQ209" s="246">
        <f t="shared" si="274"/>
        <v>0</v>
      </c>
      <c r="DR209" s="258"/>
      <c r="DS209" s="433"/>
      <c r="DT209" s="274"/>
      <c r="DU209" s="275">
        <v>1</v>
      </c>
      <c r="DV209" s="265" t="s">
        <v>401</v>
      </c>
      <c r="DW209" s="244"/>
      <c r="DX209" s="245"/>
      <c r="DY209" s="246">
        <f t="shared" si="275"/>
        <v>0</v>
      </c>
      <c r="DZ209" s="258"/>
      <c r="EA209" s="433"/>
      <c r="EB209" s="274"/>
      <c r="EC209" s="275">
        <v>1</v>
      </c>
      <c r="ED209" s="265" t="s">
        <v>401</v>
      </c>
      <c r="EE209" s="244"/>
      <c r="EF209" s="245"/>
      <c r="EG209" s="246">
        <f t="shared" si="276"/>
        <v>0</v>
      </c>
      <c r="EH209" s="258"/>
      <c r="EI209" s="433"/>
      <c r="EJ209" s="274" t="s">
        <v>1273</v>
      </c>
      <c r="EK209" s="275">
        <v>1</v>
      </c>
      <c r="EL209" s="265" t="s">
        <v>401</v>
      </c>
      <c r="EM209" s="244">
        <v>1063292</v>
      </c>
      <c r="EN209" s="245">
        <v>0</v>
      </c>
      <c r="EO209" s="246">
        <f t="shared" si="277"/>
        <v>1063292</v>
      </c>
      <c r="EP209" s="258"/>
      <c r="EQ209" s="433"/>
      <c r="ER209" s="274"/>
      <c r="ES209" s="275">
        <v>1</v>
      </c>
      <c r="ET209" s="265" t="s">
        <v>401</v>
      </c>
      <c r="EU209" s="276"/>
      <c r="EV209" s="277"/>
      <c r="EW209" s="246">
        <f t="shared" si="278"/>
        <v>0</v>
      </c>
      <c r="EX209" s="258"/>
      <c r="EY209" s="433"/>
      <c r="EZ209" s="274"/>
      <c r="FA209" s="275">
        <v>1</v>
      </c>
      <c r="FB209" s="265" t="s">
        <v>401</v>
      </c>
      <c r="FC209" s="276"/>
      <c r="FD209" s="277"/>
      <c r="FE209" s="246">
        <f t="shared" si="279"/>
        <v>0</v>
      </c>
      <c r="FF209" s="258"/>
      <c r="FG209" s="433"/>
    </row>
    <row r="210" spans="1:163" ht="37.5" customHeight="1">
      <c r="A210" s="115"/>
      <c r="B210" s="125">
        <v>5</v>
      </c>
      <c r="C210" s="138" t="s">
        <v>717</v>
      </c>
      <c r="D210" s="274"/>
      <c r="E210" s="275">
        <v>1</v>
      </c>
      <c r="F210" s="265" t="s">
        <v>401</v>
      </c>
      <c r="G210" s="244"/>
      <c r="H210" s="245"/>
      <c r="I210" s="246">
        <f t="shared" si="260"/>
        <v>0</v>
      </c>
      <c r="J210" s="258"/>
      <c r="K210" s="433"/>
      <c r="L210" s="274"/>
      <c r="M210" s="275">
        <v>1</v>
      </c>
      <c r="N210" s="265" t="s">
        <v>401</v>
      </c>
      <c r="O210" s="244"/>
      <c r="P210" s="245"/>
      <c r="Q210" s="246">
        <f t="shared" si="261"/>
        <v>0</v>
      </c>
      <c r="R210" s="258"/>
      <c r="S210" s="433"/>
      <c r="T210" s="274"/>
      <c r="U210" s="275">
        <v>1</v>
      </c>
      <c r="V210" s="265" t="s">
        <v>401</v>
      </c>
      <c r="W210" s="244">
        <v>0</v>
      </c>
      <c r="X210" s="245">
        <v>0</v>
      </c>
      <c r="Y210" s="246">
        <f t="shared" si="262"/>
        <v>0</v>
      </c>
      <c r="Z210" s="258"/>
      <c r="AA210" s="433"/>
      <c r="AB210" s="274"/>
      <c r="AC210" s="275">
        <v>1</v>
      </c>
      <c r="AD210" s="265" t="s">
        <v>401</v>
      </c>
      <c r="AE210" s="244"/>
      <c r="AF210" s="245"/>
      <c r="AG210" s="246">
        <f t="shared" si="263"/>
        <v>0</v>
      </c>
      <c r="AH210" s="258"/>
      <c r="AI210" s="433"/>
      <c r="AJ210" s="274"/>
      <c r="AK210" s="275">
        <v>1</v>
      </c>
      <c r="AL210" s="265" t="s">
        <v>401</v>
      </c>
      <c r="AM210" s="276"/>
      <c r="AN210" s="277"/>
      <c r="AO210" s="246">
        <f t="shared" si="264"/>
        <v>0</v>
      </c>
      <c r="AP210" s="258"/>
      <c r="AQ210" s="433"/>
      <c r="AR210" s="274"/>
      <c r="AS210" s="275">
        <v>1</v>
      </c>
      <c r="AT210" s="265" t="s">
        <v>401</v>
      </c>
      <c r="AU210" s="244"/>
      <c r="AV210" s="245"/>
      <c r="AW210" s="246">
        <f t="shared" si="265"/>
        <v>0</v>
      </c>
      <c r="AX210" s="258"/>
      <c r="AY210" s="433"/>
      <c r="AZ210" s="274"/>
      <c r="BA210" s="275">
        <v>1</v>
      </c>
      <c r="BB210" s="265" t="s">
        <v>401</v>
      </c>
      <c r="BC210" s="244"/>
      <c r="BD210" s="245"/>
      <c r="BE210" s="246">
        <f t="shared" si="266"/>
        <v>0</v>
      </c>
      <c r="BF210" s="258"/>
      <c r="BG210" s="433"/>
      <c r="BH210" s="274"/>
      <c r="BI210" s="275">
        <v>1</v>
      </c>
      <c r="BJ210" s="265" t="s">
        <v>401</v>
      </c>
      <c r="BK210" s="276"/>
      <c r="BL210" s="277"/>
      <c r="BM210" s="246">
        <f t="shared" si="267"/>
        <v>0</v>
      </c>
      <c r="BN210" s="258"/>
      <c r="BO210" s="433"/>
      <c r="BP210" s="274"/>
      <c r="BQ210" s="275">
        <v>1</v>
      </c>
      <c r="BR210" s="265" t="s">
        <v>401</v>
      </c>
      <c r="BS210" s="244"/>
      <c r="BT210" s="245"/>
      <c r="BU210" s="246">
        <f t="shared" si="268"/>
        <v>0</v>
      </c>
      <c r="BV210" s="258"/>
      <c r="BW210" s="433"/>
      <c r="BX210" s="274"/>
      <c r="BY210" s="275">
        <v>1</v>
      </c>
      <c r="BZ210" s="265" t="s">
        <v>401</v>
      </c>
      <c r="CA210" s="244"/>
      <c r="CB210" s="245"/>
      <c r="CC210" s="246">
        <f t="shared" si="269"/>
        <v>0</v>
      </c>
      <c r="CD210" s="258"/>
      <c r="CE210" s="433"/>
      <c r="CF210" s="274"/>
      <c r="CG210" s="275">
        <v>1</v>
      </c>
      <c r="CH210" s="265" t="s">
        <v>401</v>
      </c>
      <c r="CI210" s="244"/>
      <c r="CJ210" s="245"/>
      <c r="CK210" s="246">
        <f t="shared" si="270"/>
        <v>0</v>
      </c>
      <c r="CL210" s="258"/>
      <c r="CM210" s="433"/>
      <c r="CN210" s="274"/>
      <c r="CO210" s="275">
        <v>1</v>
      </c>
      <c r="CP210" s="265" t="s">
        <v>401</v>
      </c>
      <c r="CQ210" s="276"/>
      <c r="CR210" s="277"/>
      <c r="CS210" s="246">
        <f t="shared" si="271"/>
        <v>0</v>
      </c>
      <c r="CT210" s="258"/>
      <c r="CU210" s="433"/>
      <c r="CV210" s="274"/>
      <c r="CW210" s="275">
        <v>1</v>
      </c>
      <c r="CX210" s="265" t="s">
        <v>401</v>
      </c>
      <c r="CY210" s="244"/>
      <c r="CZ210" s="245"/>
      <c r="DA210" s="246">
        <f t="shared" si="272"/>
        <v>0</v>
      </c>
      <c r="DB210" s="258"/>
      <c r="DC210" s="433"/>
      <c r="DD210" s="274"/>
      <c r="DE210" s="275">
        <v>1</v>
      </c>
      <c r="DF210" s="265" t="s">
        <v>401</v>
      </c>
      <c r="DG210" s="276"/>
      <c r="DH210" s="277"/>
      <c r="DI210" s="246">
        <f t="shared" si="273"/>
        <v>0</v>
      </c>
      <c r="DJ210" s="258"/>
      <c r="DK210" s="433"/>
      <c r="DL210" s="274"/>
      <c r="DM210" s="275">
        <v>1</v>
      </c>
      <c r="DN210" s="265" t="s">
        <v>401</v>
      </c>
      <c r="DO210" s="276"/>
      <c r="DP210" s="277"/>
      <c r="DQ210" s="246">
        <f t="shared" si="274"/>
        <v>0</v>
      </c>
      <c r="DR210" s="258"/>
      <c r="DS210" s="433"/>
      <c r="DT210" s="274"/>
      <c r="DU210" s="275">
        <v>1</v>
      </c>
      <c r="DV210" s="265" t="s">
        <v>401</v>
      </c>
      <c r="DW210" s="244"/>
      <c r="DX210" s="245"/>
      <c r="DY210" s="246">
        <f t="shared" si="275"/>
        <v>0</v>
      </c>
      <c r="DZ210" s="258"/>
      <c r="EA210" s="433"/>
      <c r="EB210" s="274"/>
      <c r="EC210" s="275">
        <v>1</v>
      </c>
      <c r="ED210" s="265" t="s">
        <v>401</v>
      </c>
      <c r="EE210" s="244"/>
      <c r="EF210" s="245"/>
      <c r="EG210" s="246">
        <f t="shared" si="276"/>
        <v>0</v>
      </c>
      <c r="EH210" s="258"/>
      <c r="EI210" s="433"/>
      <c r="EJ210" s="274" t="s">
        <v>1272</v>
      </c>
      <c r="EK210" s="275">
        <v>1</v>
      </c>
      <c r="EL210" s="265" t="s">
        <v>401</v>
      </c>
      <c r="EM210" s="244">
        <v>10082048</v>
      </c>
      <c r="EN210" s="245">
        <v>0</v>
      </c>
      <c r="EO210" s="246">
        <f t="shared" si="277"/>
        <v>10082048</v>
      </c>
      <c r="EP210" s="258"/>
      <c r="EQ210" s="433"/>
      <c r="ER210" s="274"/>
      <c r="ES210" s="275">
        <v>1</v>
      </c>
      <c r="ET210" s="265" t="s">
        <v>401</v>
      </c>
      <c r="EU210" s="276"/>
      <c r="EV210" s="277"/>
      <c r="EW210" s="246">
        <f t="shared" si="278"/>
        <v>0</v>
      </c>
      <c r="EX210" s="258"/>
      <c r="EY210" s="433"/>
      <c r="EZ210" s="274"/>
      <c r="FA210" s="275">
        <v>1</v>
      </c>
      <c r="FB210" s="265" t="s">
        <v>401</v>
      </c>
      <c r="FC210" s="276"/>
      <c r="FD210" s="277"/>
      <c r="FE210" s="246">
        <f t="shared" si="279"/>
        <v>0</v>
      </c>
      <c r="FF210" s="258"/>
      <c r="FG210" s="433"/>
    </row>
    <row r="211" spans="1:163" ht="37.5" customHeight="1">
      <c r="A211" s="119"/>
      <c r="B211" s="125">
        <v>6</v>
      </c>
      <c r="C211" s="121" t="s">
        <v>694</v>
      </c>
      <c r="D211" s="394"/>
      <c r="E211" s="384">
        <v>1</v>
      </c>
      <c r="F211" s="790" t="s">
        <v>401</v>
      </c>
      <c r="G211" s="244"/>
      <c r="H211" s="245"/>
      <c r="I211" s="246">
        <f t="shared" si="260"/>
        <v>0</v>
      </c>
      <c r="J211" s="258"/>
      <c r="K211" s="433"/>
      <c r="L211" s="394"/>
      <c r="M211" s="384">
        <v>1</v>
      </c>
      <c r="N211" s="790" t="s">
        <v>401</v>
      </c>
      <c r="O211" s="244"/>
      <c r="P211" s="245"/>
      <c r="Q211" s="246">
        <f t="shared" si="261"/>
        <v>0</v>
      </c>
      <c r="R211" s="258"/>
      <c r="S211" s="433"/>
      <c r="T211" s="394" t="s">
        <v>1266</v>
      </c>
      <c r="U211" s="384">
        <v>1</v>
      </c>
      <c r="V211" s="790" t="s">
        <v>401</v>
      </c>
      <c r="W211" s="244">
        <v>50000</v>
      </c>
      <c r="X211" s="245">
        <v>0</v>
      </c>
      <c r="Y211" s="246">
        <f t="shared" si="262"/>
        <v>50000</v>
      </c>
      <c r="Z211" s="258"/>
      <c r="AA211" s="433"/>
      <c r="AB211" s="394"/>
      <c r="AC211" s="384">
        <v>1</v>
      </c>
      <c r="AD211" s="790" t="s">
        <v>401</v>
      </c>
      <c r="AE211" s="244"/>
      <c r="AF211" s="245"/>
      <c r="AG211" s="246">
        <f t="shared" si="263"/>
        <v>0</v>
      </c>
      <c r="AH211" s="258"/>
      <c r="AI211" s="433"/>
      <c r="AJ211" s="394"/>
      <c r="AK211" s="384">
        <v>1</v>
      </c>
      <c r="AL211" s="790" t="s">
        <v>401</v>
      </c>
      <c r="AM211" s="529"/>
      <c r="AN211" s="435"/>
      <c r="AO211" s="246">
        <f t="shared" si="264"/>
        <v>0</v>
      </c>
      <c r="AP211" s="258"/>
      <c r="AQ211" s="433"/>
      <c r="AR211" s="394"/>
      <c r="AS211" s="384">
        <v>1</v>
      </c>
      <c r="AT211" s="790" t="s">
        <v>401</v>
      </c>
      <c r="AU211" s="244"/>
      <c r="AV211" s="245"/>
      <c r="AW211" s="246">
        <f t="shared" si="265"/>
        <v>0</v>
      </c>
      <c r="AX211" s="258"/>
      <c r="AY211" s="433"/>
      <c r="AZ211" s="394"/>
      <c r="BA211" s="384">
        <v>1</v>
      </c>
      <c r="BB211" s="790" t="s">
        <v>401</v>
      </c>
      <c r="BC211" s="244"/>
      <c r="BD211" s="245"/>
      <c r="BE211" s="246">
        <f t="shared" si="266"/>
        <v>0</v>
      </c>
      <c r="BF211" s="258"/>
      <c r="BG211" s="433"/>
      <c r="BH211" s="394"/>
      <c r="BI211" s="384">
        <v>1</v>
      </c>
      <c r="BJ211" s="790" t="s">
        <v>401</v>
      </c>
      <c r="BK211" s="529"/>
      <c r="BL211" s="435"/>
      <c r="BM211" s="246">
        <f t="shared" si="267"/>
        <v>0</v>
      </c>
      <c r="BN211" s="258"/>
      <c r="BO211" s="433"/>
      <c r="BP211" s="394"/>
      <c r="BQ211" s="384">
        <v>1</v>
      </c>
      <c r="BR211" s="790" t="s">
        <v>401</v>
      </c>
      <c r="BS211" s="244"/>
      <c r="BT211" s="245"/>
      <c r="BU211" s="246">
        <f t="shared" si="268"/>
        <v>0</v>
      </c>
      <c r="BV211" s="258"/>
      <c r="BW211" s="433"/>
      <c r="BX211" s="394"/>
      <c r="BY211" s="384">
        <v>1</v>
      </c>
      <c r="BZ211" s="790" t="s">
        <v>401</v>
      </c>
      <c r="CA211" s="244"/>
      <c r="CB211" s="245"/>
      <c r="CC211" s="246">
        <f t="shared" si="269"/>
        <v>0</v>
      </c>
      <c r="CD211" s="258"/>
      <c r="CE211" s="433"/>
      <c r="CF211" s="394"/>
      <c r="CG211" s="384">
        <v>1</v>
      </c>
      <c r="CH211" s="790" t="s">
        <v>401</v>
      </c>
      <c r="CI211" s="244"/>
      <c r="CJ211" s="245"/>
      <c r="CK211" s="246">
        <f t="shared" si="270"/>
        <v>0</v>
      </c>
      <c r="CL211" s="258"/>
      <c r="CM211" s="433"/>
      <c r="CN211" s="394"/>
      <c r="CO211" s="384">
        <v>1</v>
      </c>
      <c r="CP211" s="790" t="s">
        <v>401</v>
      </c>
      <c r="CQ211" s="529"/>
      <c r="CR211" s="435"/>
      <c r="CS211" s="246">
        <f t="shared" si="271"/>
        <v>0</v>
      </c>
      <c r="CT211" s="258"/>
      <c r="CU211" s="433"/>
      <c r="CV211" s="394"/>
      <c r="CW211" s="384">
        <v>1</v>
      </c>
      <c r="CX211" s="790" t="s">
        <v>401</v>
      </c>
      <c r="CY211" s="244"/>
      <c r="CZ211" s="245"/>
      <c r="DA211" s="246">
        <f t="shared" si="272"/>
        <v>0</v>
      </c>
      <c r="DB211" s="258"/>
      <c r="DC211" s="433"/>
      <c r="DD211" s="394"/>
      <c r="DE211" s="384">
        <v>1</v>
      </c>
      <c r="DF211" s="790" t="s">
        <v>401</v>
      </c>
      <c r="DG211" s="529"/>
      <c r="DH211" s="435"/>
      <c r="DI211" s="246">
        <f t="shared" si="273"/>
        <v>0</v>
      </c>
      <c r="DJ211" s="258"/>
      <c r="DK211" s="433"/>
      <c r="DL211" s="394"/>
      <c r="DM211" s="384">
        <v>1</v>
      </c>
      <c r="DN211" s="790" t="s">
        <v>401</v>
      </c>
      <c r="DO211" s="529"/>
      <c r="DP211" s="435"/>
      <c r="DQ211" s="246">
        <f t="shared" si="274"/>
        <v>0</v>
      </c>
      <c r="DR211" s="258"/>
      <c r="DS211" s="433"/>
      <c r="DT211" s="394"/>
      <c r="DU211" s="384">
        <v>1</v>
      </c>
      <c r="DV211" s="790" t="s">
        <v>401</v>
      </c>
      <c r="DW211" s="244"/>
      <c r="DX211" s="245"/>
      <c r="DY211" s="246">
        <f t="shared" si="275"/>
        <v>0</v>
      </c>
      <c r="DZ211" s="258"/>
      <c r="EA211" s="433"/>
      <c r="EB211" s="394"/>
      <c r="EC211" s="384">
        <v>1</v>
      </c>
      <c r="ED211" s="790" t="s">
        <v>401</v>
      </c>
      <c r="EE211" s="244"/>
      <c r="EF211" s="245"/>
      <c r="EG211" s="246">
        <f t="shared" si="276"/>
        <v>0</v>
      </c>
      <c r="EH211" s="258"/>
      <c r="EI211" s="433"/>
      <c r="EJ211" s="394" t="s">
        <v>695</v>
      </c>
      <c r="EK211" s="384">
        <v>1</v>
      </c>
      <c r="EL211" s="790" t="s">
        <v>401</v>
      </c>
      <c r="EM211" s="244">
        <v>85750</v>
      </c>
      <c r="EN211" s="245">
        <v>0</v>
      </c>
      <c r="EO211" s="246">
        <f t="shared" si="277"/>
        <v>85750</v>
      </c>
      <c r="EP211" s="258"/>
      <c r="EQ211" s="433"/>
      <c r="ER211" s="394"/>
      <c r="ES211" s="384">
        <v>1</v>
      </c>
      <c r="ET211" s="790" t="s">
        <v>401</v>
      </c>
      <c r="EU211" s="529"/>
      <c r="EV211" s="435"/>
      <c r="EW211" s="246">
        <f t="shared" si="278"/>
        <v>0</v>
      </c>
      <c r="EX211" s="258"/>
      <c r="EY211" s="433"/>
      <c r="EZ211" s="394"/>
      <c r="FA211" s="384">
        <v>1</v>
      </c>
      <c r="FB211" s="790" t="s">
        <v>401</v>
      </c>
      <c r="FC211" s="529"/>
      <c r="FD211" s="435"/>
      <c r="FE211" s="246">
        <f t="shared" si="279"/>
        <v>0</v>
      </c>
      <c r="FF211" s="258"/>
      <c r="FG211" s="433"/>
    </row>
    <row r="212" spans="1:163" ht="37.5" customHeight="1">
      <c r="A212" s="119"/>
      <c r="B212" s="125">
        <v>7</v>
      </c>
      <c r="C212" s="122" t="s">
        <v>696</v>
      </c>
      <c r="D212" s="437"/>
      <c r="E212" s="275">
        <v>1</v>
      </c>
      <c r="F212" s="265" t="s">
        <v>401</v>
      </c>
      <c r="G212" s="244"/>
      <c r="H212" s="245"/>
      <c r="I212" s="246">
        <f t="shared" si="260"/>
        <v>0</v>
      </c>
      <c r="J212" s="258"/>
      <c r="K212" s="433"/>
      <c r="L212" s="437"/>
      <c r="M212" s="275">
        <v>1</v>
      </c>
      <c r="N212" s="265" t="s">
        <v>401</v>
      </c>
      <c r="O212" s="244"/>
      <c r="P212" s="245"/>
      <c r="Q212" s="246">
        <f t="shared" si="261"/>
        <v>0</v>
      </c>
      <c r="R212" s="258"/>
      <c r="S212" s="433"/>
      <c r="T212" s="437" t="s">
        <v>1269</v>
      </c>
      <c r="U212" s="275">
        <v>1</v>
      </c>
      <c r="V212" s="265" t="s">
        <v>401</v>
      </c>
      <c r="W212" s="244">
        <v>50000</v>
      </c>
      <c r="X212" s="245">
        <v>0</v>
      </c>
      <c r="Y212" s="246">
        <f t="shared" si="262"/>
        <v>50000</v>
      </c>
      <c r="Z212" s="258"/>
      <c r="AA212" s="433"/>
      <c r="AB212" s="437"/>
      <c r="AC212" s="275">
        <v>1</v>
      </c>
      <c r="AD212" s="265" t="s">
        <v>401</v>
      </c>
      <c r="AE212" s="244"/>
      <c r="AF212" s="245"/>
      <c r="AG212" s="246">
        <f t="shared" si="263"/>
        <v>0</v>
      </c>
      <c r="AH212" s="258"/>
      <c r="AI212" s="433"/>
      <c r="AJ212" s="437"/>
      <c r="AK212" s="275">
        <v>1</v>
      </c>
      <c r="AL212" s="265" t="s">
        <v>401</v>
      </c>
      <c r="AM212" s="791"/>
      <c r="AN212" s="439"/>
      <c r="AO212" s="246">
        <f t="shared" si="264"/>
        <v>0</v>
      </c>
      <c r="AP212" s="258"/>
      <c r="AQ212" s="433"/>
      <c r="AR212" s="437"/>
      <c r="AS212" s="275">
        <v>1</v>
      </c>
      <c r="AT212" s="265" t="s">
        <v>401</v>
      </c>
      <c r="AU212" s="244"/>
      <c r="AV212" s="245"/>
      <c r="AW212" s="246">
        <f t="shared" si="265"/>
        <v>0</v>
      </c>
      <c r="AX212" s="258"/>
      <c r="AY212" s="433"/>
      <c r="AZ212" s="437"/>
      <c r="BA212" s="275">
        <v>1</v>
      </c>
      <c r="BB212" s="265" t="s">
        <v>401</v>
      </c>
      <c r="BC212" s="244"/>
      <c r="BD212" s="245"/>
      <c r="BE212" s="246">
        <f t="shared" si="266"/>
        <v>0</v>
      </c>
      <c r="BF212" s="258"/>
      <c r="BG212" s="433"/>
      <c r="BH212" s="437"/>
      <c r="BI212" s="275">
        <v>1</v>
      </c>
      <c r="BJ212" s="265" t="s">
        <v>401</v>
      </c>
      <c r="BK212" s="791"/>
      <c r="BL212" s="439"/>
      <c r="BM212" s="246">
        <f t="shared" si="267"/>
        <v>0</v>
      </c>
      <c r="BN212" s="258"/>
      <c r="BO212" s="433"/>
      <c r="BP212" s="437"/>
      <c r="BQ212" s="275">
        <v>1</v>
      </c>
      <c r="BR212" s="265" t="s">
        <v>401</v>
      </c>
      <c r="BS212" s="244"/>
      <c r="BT212" s="245"/>
      <c r="BU212" s="246">
        <f t="shared" si="268"/>
        <v>0</v>
      </c>
      <c r="BV212" s="258"/>
      <c r="BW212" s="433"/>
      <c r="BX212" s="437"/>
      <c r="BY212" s="275">
        <v>1</v>
      </c>
      <c r="BZ212" s="265" t="s">
        <v>401</v>
      </c>
      <c r="CA212" s="244"/>
      <c r="CB212" s="245"/>
      <c r="CC212" s="246">
        <f t="shared" si="269"/>
        <v>0</v>
      </c>
      <c r="CD212" s="258"/>
      <c r="CE212" s="433"/>
      <c r="CF212" s="437"/>
      <c r="CG212" s="275">
        <v>1</v>
      </c>
      <c r="CH212" s="265" t="s">
        <v>401</v>
      </c>
      <c r="CI212" s="244"/>
      <c r="CJ212" s="245"/>
      <c r="CK212" s="246">
        <f t="shared" si="270"/>
        <v>0</v>
      </c>
      <c r="CL212" s="258"/>
      <c r="CM212" s="433"/>
      <c r="CN212" s="437"/>
      <c r="CO212" s="275">
        <v>1</v>
      </c>
      <c r="CP212" s="265" t="s">
        <v>401</v>
      </c>
      <c r="CQ212" s="791"/>
      <c r="CR212" s="439"/>
      <c r="CS212" s="246">
        <f t="shared" si="271"/>
        <v>0</v>
      </c>
      <c r="CT212" s="258"/>
      <c r="CU212" s="433"/>
      <c r="CV212" s="437"/>
      <c r="CW212" s="275">
        <v>1</v>
      </c>
      <c r="CX212" s="265" t="s">
        <v>401</v>
      </c>
      <c r="CY212" s="244"/>
      <c r="CZ212" s="245"/>
      <c r="DA212" s="246">
        <f t="shared" si="272"/>
        <v>0</v>
      </c>
      <c r="DB212" s="258"/>
      <c r="DC212" s="433"/>
      <c r="DD212" s="437"/>
      <c r="DE212" s="275">
        <v>1</v>
      </c>
      <c r="DF212" s="265" t="s">
        <v>401</v>
      </c>
      <c r="DG212" s="791"/>
      <c r="DH212" s="439"/>
      <c r="DI212" s="246">
        <f t="shared" si="273"/>
        <v>0</v>
      </c>
      <c r="DJ212" s="258"/>
      <c r="DK212" s="433"/>
      <c r="DL212" s="437"/>
      <c r="DM212" s="275">
        <v>1</v>
      </c>
      <c r="DN212" s="265" t="s">
        <v>401</v>
      </c>
      <c r="DO212" s="791"/>
      <c r="DP212" s="439"/>
      <c r="DQ212" s="246">
        <f t="shared" si="274"/>
        <v>0</v>
      </c>
      <c r="DR212" s="258"/>
      <c r="DS212" s="433"/>
      <c r="DT212" s="437"/>
      <c r="DU212" s="275">
        <v>1</v>
      </c>
      <c r="DV212" s="265" t="s">
        <v>401</v>
      </c>
      <c r="DW212" s="244"/>
      <c r="DX212" s="245"/>
      <c r="DY212" s="246">
        <f t="shared" si="275"/>
        <v>0</v>
      </c>
      <c r="DZ212" s="258"/>
      <c r="EA212" s="433"/>
      <c r="EB212" s="437"/>
      <c r="EC212" s="275">
        <v>1</v>
      </c>
      <c r="ED212" s="265" t="s">
        <v>401</v>
      </c>
      <c r="EE212" s="244"/>
      <c r="EF212" s="245"/>
      <c r="EG212" s="246">
        <f t="shared" si="276"/>
        <v>0</v>
      </c>
      <c r="EH212" s="258"/>
      <c r="EI212" s="433"/>
      <c r="EJ212" s="437" t="s">
        <v>1274</v>
      </c>
      <c r="EK212" s="275">
        <v>1</v>
      </c>
      <c r="EL212" s="265" t="s">
        <v>401</v>
      </c>
      <c r="EM212" s="244">
        <v>68599</v>
      </c>
      <c r="EN212" s="245">
        <v>0</v>
      </c>
      <c r="EO212" s="246">
        <f t="shared" si="277"/>
        <v>68599</v>
      </c>
      <c r="EP212" s="258"/>
      <c r="EQ212" s="433"/>
      <c r="ER212" s="437"/>
      <c r="ES212" s="275">
        <v>1</v>
      </c>
      <c r="ET212" s="265" t="s">
        <v>401</v>
      </c>
      <c r="EU212" s="791"/>
      <c r="EV212" s="439"/>
      <c r="EW212" s="246">
        <f t="shared" si="278"/>
        <v>0</v>
      </c>
      <c r="EX212" s="258"/>
      <c r="EY212" s="433"/>
      <c r="EZ212" s="437"/>
      <c r="FA212" s="275">
        <v>1</v>
      </c>
      <c r="FB212" s="265" t="s">
        <v>401</v>
      </c>
      <c r="FC212" s="791"/>
      <c r="FD212" s="439"/>
      <c r="FE212" s="246">
        <f t="shared" si="279"/>
        <v>0</v>
      </c>
      <c r="FF212" s="258"/>
      <c r="FG212" s="433"/>
    </row>
    <row r="213" spans="1:163" ht="37.5" customHeight="1">
      <c r="A213" s="115"/>
      <c r="B213" s="71"/>
      <c r="C213" s="74" t="s">
        <v>408</v>
      </c>
      <c r="D213" s="786"/>
      <c r="E213" s="278"/>
      <c r="F213" s="278"/>
      <c r="G213" s="278"/>
      <c r="H213" s="787"/>
      <c r="I213" s="792">
        <f>SUM(I206:I212)</f>
        <v>0</v>
      </c>
      <c r="J213" s="258"/>
      <c r="K213" s="433"/>
      <c r="L213" s="786"/>
      <c r="M213" s="278"/>
      <c r="N213" s="278"/>
      <c r="O213" s="278"/>
      <c r="P213" s="787"/>
      <c r="Q213" s="792">
        <f>SUM(Q206:Q212)</f>
        <v>0</v>
      </c>
      <c r="R213" s="258"/>
      <c r="S213" s="433"/>
      <c r="T213" s="786"/>
      <c r="U213" s="278"/>
      <c r="V213" s="278"/>
      <c r="W213" s="278"/>
      <c r="X213" s="787"/>
      <c r="Y213" s="792">
        <f>SUM(Y206:Y212)</f>
        <v>4415000</v>
      </c>
      <c r="Z213" s="258"/>
      <c r="AA213" s="433"/>
      <c r="AB213" s="786"/>
      <c r="AC213" s="278"/>
      <c r="AD213" s="278"/>
      <c r="AE213" s="278"/>
      <c r="AF213" s="787"/>
      <c r="AG213" s="792">
        <f>SUM(AG206:AG212)</f>
        <v>0</v>
      </c>
      <c r="AH213" s="258"/>
      <c r="AI213" s="433"/>
      <c r="AJ213" s="786"/>
      <c r="AK213" s="278"/>
      <c r="AL213" s="278"/>
      <c r="AM213" s="278"/>
      <c r="AN213" s="787"/>
      <c r="AO213" s="792">
        <f>SUM(AO206:AO212)</f>
        <v>0</v>
      </c>
      <c r="AP213" s="258"/>
      <c r="AQ213" s="433"/>
      <c r="AR213" s="786"/>
      <c r="AS213" s="278"/>
      <c r="AT213" s="278"/>
      <c r="AU213" s="278"/>
      <c r="AV213" s="787"/>
      <c r="AW213" s="792">
        <f>SUM(AW206:AW212)</f>
        <v>0</v>
      </c>
      <c r="AX213" s="258"/>
      <c r="AY213" s="433"/>
      <c r="AZ213" s="786"/>
      <c r="BA213" s="278"/>
      <c r="BB213" s="278"/>
      <c r="BC213" s="278"/>
      <c r="BD213" s="787"/>
      <c r="BE213" s="792">
        <f>SUM(BE206:BE212)</f>
        <v>0</v>
      </c>
      <c r="BF213" s="258"/>
      <c r="BG213" s="433"/>
      <c r="BH213" s="786"/>
      <c r="BI213" s="278"/>
      <c r="BJ213" s="278"/>
      <c r="BK213" s="278"/>
      <c r="BL213" s="787"/>
      <c r="BM213" s="792">
        <f>SUM(BM206:BM212)</f>
        <v>0</v>
      </c>
      <c r="BN213" s="258"/>
      <c r="BO213" s="433"/>
      <c r="BP213" s="786"/>
      <c r="BQ213" s="278"/>
      <c r="BR213" s="278"/>
      <c r="BS213" s="278"/>
      <c r="BT213" s="787"/>
      <c r="BU213" s="792">
        <f>SUM(BU206:BU212)</f>
        <v>0</v>
      </c>
      <c r="BV213" s="258"/>
      <c r="BW213" s="433"/>
      <c r="BX213" s="786"/>
      <c r="BY213" s="278"/>
      <c r="BZ213" s="278"/>
      <c r="CA213" s="278"/>
      <c r="CB213" s="787"/>
      <c r="CC213" s="792">
        <f>SUM(CC206:CC212)</f>
        <v>0</v>
      </c>
      <c r="CD213" s="258"/>
      <c r="CE213" s="433"/>
      <c r="CF213" s="786"/>
      <c r="CG213" s="278"/>
      <c r="CH213" s="278"/>
      <c r="CI213" s="278"/>
      <c r="CJ213" s="787"/>
      <c r="CK213" s="792">
        <f>SUM(CK206:CK212)</f>
        <v>0</v>
      </c>
      <c r="CL213" s="258"/>
      <c r="CM213" s="433"/>
      <c r="CN213" s="786"/>
      <c r="CO213" s="278"/>
      <c r="CP213" s="278"/>
      <c r="CQ213" s="278"/>
      <c r="CR213" s="787"/>
      <c r="CS213" s="792">
        <f>SUM(CS206:CS212)</f>
        <v>0</v>
      </c>
      <c r="CT213" s="258"/>
      <c r="CU213" s="433"/>
      <c r="CV213" s="786"/>
      <c r="CW213" s="278"/>
      <c r="CX213" s="278"/>
      <c r="CY213" s="278"/>
      <c r="CZ213" s="787"/>
      <c r="DA213" s="792">
        <f>SUM(DA206:DA212)</f>
        <v>0</v>
      </c>
      <c r="DB213" s="258"/>
      <c r="DC213" s="433"/>
      <c r="DD213" s="786"/>
      <c r="DE213" s="278"/>
      <c r="DF213" s="278"/>
      <c r="DG213" s="278"/>
      <c r="DH213" s="787"/>
      <c r="DI213" s="792">
        <f>SUM(DI206:DI212)</f>
        <v>0</v>
      </c>
      <c r="DJ213" s="258"/>
      <c r="DK213" s="433"/>
      <c r="DL213" s="786"/>
      <c r="DM213" s="278"/>
      <c r="DN213" s="278"/>
      <c r="DO213" s="278"/>
      <c r="DP213" s="787"/>
      <c r="DQ213" s="792">
        <f>SUM(DQ206:DQ212)</f>
        <v>0</v>
      </c>
      <c r="DR213" s="258"/>
      <c r="DS213" s="433"/>
      <c r="DT213" s="786"/>
      <c r="DU213" s="278"/>
      <c r="DV213" s="278"/>
      <c r="DW213" s="278"/>
      <c r="DX213" s="787"/>
      <c r="DY213" s="792">
        <f>SUM(DY206:DY212)</f>
        <v>0</v>
      </c>
      <c r="DZ213" s="258"/>
      <c r="EA213" s="433"/>
      <c r="EB213" s="786"/>
      <c r="EC213" s="278"/>
      <c r="ED213" s="278"/>
      <c r="EE213" s="278"/>
      <c r="EF213" s="787"/>
      <c r="EG213" s="792">
        <f>SUM(EG206:EG212)</f>
        <v>0</v>
      </c>
      <c r="EH213" s="258"/>
      <c r="EI213" s="433"/>
      <c r="EJ213" s="786"/>
      <c r="EK213" s="278"/>
      <c r="EL213" s="278"/>
      <c r="EM213" s="278"/>
      <c r="EN213" s="787"/>
      <c r="EO213" s="792">
        <f>SUM(EO206:EO212)</f>
        <v>15983509</v>
      </c>
      <c r="EP213" s="258"/>
      <c r="EQ213" s="433"/>
      <c r="ER213" s="786"/>
      <c r="ES213" s="278"/>
      <c r="ET213" s="278"/>
      <c r="EU213" s="278"/>
      <c r="EV213" s="787"/>
      <c r="EW213" s="792">
        <f>SUM(EW206:EW212)</f>
        <v>0</v>
      </c>
      <c r="EX213" s="258"/>
      <c r="EY213" s="433"/>
      <c r="EZ213" s="786"/>
      <c r="FA213" s="278"/>
      <c r="FB213" s="278"/>
      <c r="FC213" s="278"/>
      <c r="FD213" s="787"/>
      <c r="FE213" s="792">
        <f>SUM(FE206:FE212)</f>
        <v>0</v>
      </c>
      <c r="FF213" s="258"/>
      <c r="FG213" s="433"/>
    </row>
    <row r="214" spans="1:163" ht="37.5" customHeight="1" thickBot="1">
      <c r="A214" s="22"/>
      <c r="B214" s="72" t="s">
        <v>144</v>
      </c>
      <c r="C214" s="72"/>
      <c r="D214" s="518"/>
      <c r="E214" s="364"/>
      <c r="F214" s="364"/>
      <c r="G214" s="364"/>
      <c r="H214" s="366"/>
      <c r="I214" s="789"/>
      <c r="J214" s="258"/>
      <c r="K214" s="433"/>
      <c r="L214" s="518"/>
      <c r="M214" s="364"/>
      <c r="N214" s="364"/>
      <c r="O214" s="364"/>
      <c r="P214" s="366"/>
      <c r="Q214" s="789"/>
      <c r="R214" s="258"/>
      <c r="S214" s="433"/>
      <c r="T214" s="518"/>
      <c r="U214" s="364"/>
      <c r="V214" s="364"/>
      <c r="W214" s="364"/>
      <c r="X214" s="366"/>
      <c r="Y214" s="789"/>
      <c r="Z214" s="258"/>
      <c r="AA214" s="433"/>
      <c r="AB214" s="518"/>
      <c r="AC214" s="364"/>
      <c r="AD214" s="364"/>
      <c r="AE214" s="364"/>
      <c r="AF214" s="366"/>
      <c r="AG214" s="789"/>
      <c r="AH214" s="258"/>
      <c r="AI214" s="433"/>
      <c r="AJ214" s="518"/>
      <c r="AK214" s="364"/>
      <c r="AL214" s="364"/>
      <c r="AM214" s="364"/>
      <c r="AN214" s="366"/>
      <c r="AO214" s="789"/>
      <c r="AP214" s="258"/>
      <c r="AQ214" s="433"/>
      <c r="AR214" s="518"/>
      <c r="AS214" s="364"/>
      <c r="AT214" s="364"/>
      <c r="AU214" s="364"/>
      <c r="AV214" s="366"/>
      <c r="AW214" s="789"/>
      <c r="AX214" s="258"/>
      <c r="AY214" s="433"/>
      <c r="AZ214" s="518"/>
      <c r="BA214" s="364"/>
      <c r="BB214" s="364"/>
      <c r="BC214" s="364"/>
      <c r="BD214" s="366"/>
      <c r="BE214" s="789"/>
      <c r="BF214" s="258"/>
      <c r="BG214" s="433"/>
      <c r="BH214" s="518"/>
      <c r="BI214" s="364"/>
      <c r="BJ214" s="364"/>
      <c r="BK214" s="364"/>
      <c r="BL214" s="366"/>
      <c r="BM214" s="789"/>
      <c r="BN214" s="258"/>
      <c r="BO214" s="433"/>
      <c r="BP214" s="518"/>
      <c r="BQ214" s="364"/>
      <c r="BR214" s="364"/>
      <c r="BS214" s="364"/>
      <c r="BT214" s="366"/>
      <c r="BU214" s="789"/>
      <c r="BV214" s="258"/>
      <c r="BW214" s="433"/>
      <c r="BX214" s="518"/>
      <c r="BY214" s="364"/>
      <c r="BZ214" s="364"/>
      <c r="CA214" s="364"/>
      <c r="CB214" s="366"/>
      <c r="CC214" s="789"/>
      <c r="CD214" s="258"/>
      <c r="CE214" s="433"/>
      <c r="CF214" s="518"/>
      <c r="CG214" s="364"/>
      <c r="CH214" s="364"/>
      <c r="CI214" s="364"/>
      <c r="CJ214" s="366"/>
      <c r="CK214" s="789"/>
      <c r="CL214" s="258"/>
      <c r="CM214" s="433"/>
      <c r="CN214" s="518"/>
      <c r="CO214" s="364"/>
      <c r="CP214" s="364"/>
      <c r="CQ214" s="364"/>
      <c r="CR214" s="366"/>
      <c r="CS214" s="789"/>
      <c r="CT214" s="258"/>
      <c r="CU214" s="433"/>
      <c r="CV214" s="518"/>
      <c r="CW214" s="364"/>
      <c r="CX214" s="364"/>
      <c r="CY214" s="364"/>
      <c r="CZ214" s="366"/>
      <c r="DA214" s="789"/>
      <c r="DB214" s="258"/>
      <c r="DC214" s="433"/>
      <c r="DD214" s="518"/>
      <c r="DE214" s="364"/>
      <c r="DF214" s="364"/>
      <c r="DG214" s="364"/>
      <c r="DH214" s="366"/>
      <c r="DI214" s="789"/>
      <c r="DJ214" s="258"/>
      <c r="DK214" s="433"/>
      <c r="DL214" s="518"/>
      <c r="DM214" s="364"/>
      <c r="DN214" s="364"/>
      <c r="DO214" s="364"/>
      <c r="DP214" s="366"/>
      <c r="DQ214" s="789"/>
      <c r="DR214" s="258"/>
      <c r="DS214" s="433"/>
      <c r="DT214" s="518"/>
      <c r="DU214" s="364"/>
      <c r="DV214" s="364"/>
      <c r="DW214" s="364"/>
      <c r="DX214" s="366"/>
      <c r="DY214" s="789"/>
      <c r="DZ214" s="258"/>
      <c r="EA214" s="433"/>
      <c r="EB214" s="518"/>
      <c r="EC214" s="364"/>
      <c r="ED214" s="364"/>
      <c r="EE214" s="364"/>
      <c r="EF214" s="366"/>
      <c r="EG214" s="789"/>
      <c r="EH214" s="258"/>
      <c r="EI214" s="433"/>
      <c r="EJ214" s="518"/>
      <c r="EK214" s="364"/>
      <c r="EL214" s="364"/>
      <c r="EM214" s="364"/>
      <c r="EN214" s="366"/>
      <c r="EO214" s="789"/>
      <c r="EP214" s="258"/>
      <c r="EQ214" s="433"/>
      <c r="ER214" s="518"/>
      <c r="ES214" s="364"/>
      <c r="ET214" s="364"/>
      <c r="EU214" s="364"/>
      <c r="EV214" s="366"/>
      <c r="EW214" s="789"/>
      <c r="EX214" s="258"/>
      <c r="EY214" s="433"/>
      <c r="EZ214" s="518"/>
      <c r="FA214" s="364"/>
      <c r="FB214" s="364"/>
      <c r="FC214" s="364"/>
      <c r="FD214" s="366"/>
      <c r="FE214" s="789"/>
      <c r="FF214" s="258"/>
      <c r="FG214" s="433"/>
    </row>
    <row r="215" spans="1:163" ht="37.5" customHeight="1" thickBot="1">
      <c r="A215" s="115"/>
      <c r="B215" s="67" t="s">
        <v>390</v>
      </c>
      <c r="C215" s="73" t="s">
        <v>391</v>
      </c>
      <c r="D215" s="270" t="s">
        <v>380</v>
      </c>
      <c r="E215" s="271" t="s">
        <v>393</v>
      </c>
      <c r="F215" s="271" t="s">
        <v>682</v>
      </c>
      <c r="G215" s="271" t="s">
        <v>395</v>
      </c>
      <c r="H215" s="272" t="s">
        <v>396</v>
      </c>
      <c r="I215" s="273" t="s">
        <v>397</v>
      </c>
      <c r="J215" s="256" t="s">
        <v>398</v>
      </c>
      <c r="K215" s="257" t="s">
        <v>399</v>
      </c>
      <c r="L215" s="270" t="s">
        <v>380</v>
      </c>
      <c r="M215" s="271" t="s">
        <v>393</v>
      </c>
      <c r="N215" s="271" t="s">
        <v>682</v>
      </c>
      <c r="O215" s="271" t="s">
        <v>395</v>
      </c>
      <c r="P215" s="272" t="s">
        <v>396</v>
      </c>
      <c r="Q215" s="273" t="s">
        <v>397</v>
      </c>
      <c r="R215" s="256" t="s">
        <v>398</v>
      </c>
      <c r="S215" s="257" t="s">
        <v>399</v>
      </c>
      <c r="T215" s="270" t="s">
        <v>380</v>
      </c>
      <c r="U215" s="271" t="s">
        <v>393</v>
      </c>
      <c r="V215" s="271" t="s">
        <v>682</v>
      </c>
      <c r="W215" s="271" t="s">
        <v>395</v>
      </c>
      <c r="X215" s="272" t="s">
        <v>396</v>
      </c>
      <c r="Y215" s="273" t="s">
        <v>397</v>
      </c>
      <c r="Z215" s="256" t="s">
        <v>398</v>
      </c>
      <c r="AA215" s="257" t="s">
        <v>399</v>
      </c>
      <c r="AB215" s="270" t="s">
        <v>380</v>
      </c>
      <c r="AC215" s="271" t="s">
        <v>393</v>
      </c>
      <c r="AD215" s="271" t="s">
        <v>682</v>
      </c>
      <c r="AE215" s="271" t="s">
        <v>395</v>
      </c>
      <c r="AF215" s="272" t="s">
        <v>396</v>
      </c>
      <c r="AG215" s="273" t="s">
        <v>397</v>
      </c>
      <c r="AH215" s="256" t="s">
        <v>398</v>
      </c>
      <c r="AI215" s="257" t="s">
        <v>399</v>
      </c>
      <c r="AJ215" s="270" t="s">
        <v>380</v>
      </c>
      <c r="AK215" s="271" t="s">
        <v>393</v>
      </c>
      <c r="AL215" s="271" t="s">
        <v>682</v>
      </c>
      <c r="AM215" s="271" t="s">
        <v>395</v>
      </c>
      <c r="AN215" s="272" t="s">
        <v>396</v>
      </c>
      <c r="AO215" s="273" t="s">
        <v>397</v>
      </c>
      <c r="AP215" s="256" t="s">
        <v>398</v>
      </c>
      <c r="AQ215" s="257" t="s">
        <v>399</v>
      </c>
      <c r="AR215" s="270" t="s">
        <v>380</v>
      </c>
      <c r="AS215" s="271" t="s">
        <v>393</v>
      </c>
      <c r="AT215" s="271" t="s">
        <v>682</v>
      </c>
      <c r="AU215" s="271" t="s">
        <v>395</v>
      </c>
      <c r="AV215" s="272" t="s">
        <v>396</v>
      </c>
      <c r="AW215" s="273" t="s">
        <v>397</v>
      </c>
      <c r="AX215" s="256" t="s">
        <v>398</v>
      </c>
      <c r="AY215" s="257" t="s">
        <v>399</v>
      </c>
      <c r="AZ215" s="270" t="s">
        <v>380</v>
      </c>
      <c r="BA215" s="271" t="s">
        <v>393</v>
      </c>
      <c r="BB215" s="271" t="s">
        <v>682</v>
      </c>
      <c r="BC215" s="271" t="s">
        <v>395</v>
      </c>
      <c r="BD215" s="272" t="s">
        <v>396</v>
      </c>
      <c r="BE215" s="273" t="s">
        <v>397</v>
      </c>
      <c r="BF215" s="256" t="s">
        <v>398</v>
      </c>
      <c r="BG215" s="257" t="s">
        <v>399</v>
      </c>
      <c r="BH215" s="270" t="s">
        <v>380</v>
      </c>
      <c r="BI215" s="271" t="s">
        <v>393</v>
      </c>
      <c r="BJ215" s="271" t="s">
        <v>682</v>
      </c>
      <c r="BK215" s="271" t="s">
        <v>395</v>
      </c>
      <c r="BL215" s="272" t="s">
        <v>396</v>
      </c>
      <c r="BM215" s="273" t="s">
        <v>397</v>
      </c>
      <c r="BN215" s="256" t="s">
        <v>398</v>
      </c>
      <c r="BO215" s="257" t="s">
        <v>399</v>
      </c>
      <c r="BP215" s="270" t="s">
        <v>380</v>
      </c>
      <c r="BQ215" s="271" t="s">
        <v>393</v>
      </c>
      <c r="BR215" s="271" t="s">
        <v>682</v>
      </c>
      <c r="BS215" s="271" t="s">
        <v>395</v>
      </c>
      <c r="BT215" s="272" t="s">
        <v>396</v>
      </c>
      <c r="BU215" s="273" t="s">
        <v>397</v>
      </c>
      <c r="BV215" s="256" t="s">
        <v>398</v>
      </c>
      <c r="BW215" s="257" t="s">
        <v>399</v>
      </c>
      <c r="BX215" s="270" t="s">
        <v>380</v>
      </c>
      <c r="BY215" s="271" t="s">
        <v>393</v>
      </c>
      <c r="BZ215" s="271" t="s">
        <v>682</v>
      </c>
      <c r="CA215" s="271" t="s">
        <v>395</v>
      </c>
      <c r="CB215" s="272" t="s">
        <v>396</v>
      </c>
      <c r="CC215" s="273" t="s">
        <v>397</v>
      </c>
      <c r="CD215" s="256" t="s">
        <v>398</v>
      </c>
      <c r="CE215" s="257" t="s">
        <v>399</v>
      </c>
      <c r="CF215" s="270" t="s">
        <v>380</v>
      </c>
      <c r="CG215" s="271" t="s">
        <v>393</v>
      </c>
      <c r="CH215" s="271" t="s">
        <v>682</v>
      </c>
      <c r="CI215" s="271" t="s">
        <v>395</v>
      </c>
      <c r="CJ215" s="272" t="s">
        <v>396</v>
      </c>
      <c r="CK215" s="273" t="s">
        <v>397</v>
      </c>
      <c r="CL215" s="256" t="s">
        <v>398</v>
      </c>
      <c r="CM215" s="257" t="s">
        <v>399</v>
      </c>
      <c r="CN215" s="270" t="s">
        <v>380</v>
      </c>
      <c r="CO215" s="271" t="s">
        <v>393</v>
      </c>
      <c r="CP215" s="271" t="s">
        <v>682</v>
      </c>
      <c r="CQ215" s="271" t="s">
        <v>395</v>
      </c>
      <c r="CR215" s="272" t="s">
        <v>396</v>
      </c>
      <c r="CS215" s="273" t="s">
        <v>397</v>
      </c>
      <c r="CT215" s="256" t="s">
        <v>398</v>
      </c>
      <c r="CU215" s="257" t="s">
        <v>399</v>
      </c>
      <c r="CV215" s="270" t="s">
        <v>380</v>
      </c>
      <c r="CW215" s="271" t="s">
        <v>393</v>
      </c>
      <c r="CX215" s="271" t="s">
        <v>682</v>
      </c>
      <c r="CY215" s="271" t="s">
        <v>395</v>
      </c>
      <c r="CZ215" s="272" t="s">
        <v>396</v>
      </c>
      <c r="DA215" s="273" t="s">
        <v>397</v>
      </c>
      <c r="DB215" s="256" t="s">
        <v>398</v>
      </c>
      <c r="DC215" s="257" t="s">
        <v>399</v>
      </c>
      <c r="DD215" s="270" t="s">
        <v>380</v>
      </c>
      <c r="DE215" s="271" t="s">
        <v>393</v>
      </c>
      <c r="DF215" s="271" t="s">
        <v>682</v>
      </c>
      <c r="DG215" s="271" t="s">
        <v>395</v>
      </c>
      <c r="DH215" s="272" t="s">
        <v>396</v>
      </c>
      <c r="DI215" s="273" t="s">
        <v>397</v>
      </c>
      <c r="DJ215" s="256" t="s">
        <v>398</v>
      </c>
      <c r="DK215" s="257" t="s">
        <v>399</v>
      </c>
      <c r="DL215" s="270" t="s">
        <v>380</v>
      </c>
      <c r="DM215" s="271" t="s">
        <v>393</v>
      </c>
      <c r="DN215" s="271" t="s">
        <v>682</v>
      </c>
      <c r="DO215" s="271" t="s">
        <v>395</v>
      </c>
      <c r="DP215" s="272" t="s">
        <v>396</v>
      </c>
      <c r="DQ215" s="273" t="s">
        <v>397</v>
      </c>
      <c r="DR215" s="256" t="s">
        <v>398</v>
      </c>
      <c r="DS215" s="257" t="s">
        <v>399</v>
      </c>
      <c r="DT215" s="270" t="s">
        <v>380</v>
      </c>
      <c r="DU215" s="271" t="s">
        <v>393</v>
      </c>
      <c r="DV215" s="271" t="s">
        <v>682</v>
      </c>
      <c r="DW215" s="271" t="s">
        <v>395</v>
      </c>
      <c r="DX215" s="272" t="s">
        <v>396</v>
      </c>
      <c r="DY215" s="273" t="s">
        <v>397</v>
      </c>
      <c r="DZ215" s="256" t="s">
        <v>398</v>
      </c>
      <c r="EA215" s="257" t="s">
        <v>399</v>
      </c>
      <c r="EB215" s="270" t="s">
        <v>380</v>
      </c>
      <c r="EC215" s="271" t="s">
        <v>393</v>
      </c>
      <c r="ED215" s="271" t="s">
        <v>682</v>
      </c>
      <c r="EE215" s="271" t="s">
        <v>395</v>
      </c>
      <c r="EF215" s="272" t="s">
        <v>396</v>
      </c>
      <c r="EG215" s="273" t="s">
        <v>397</v>
      </c>
      <c r="EH215" s="256" t="s">
        <v>398</v>
      </c>
      <c r="EI215" s="257" t="s">
        <v>399</v>
      </c>
      <c r="EJ215" s="270" t="s">
        <v>380</v>
      </c>
      <c r="EK215" s="271" t="s">
        <v>393</v>
      </c>
      <c r="EL215" s="271" t="s">
        <v>682</v>
      </c>
      <c r="EM215" s="271" t="s">
        <v>395</v>
      </c>
      <c r="EN215" s="272" t="s">
        <v>396</v>
      </c>
      <c r="EO215" s="273" t="s">
        <v>397</v>
      </c>
      <c r="EP215" s="256" t="s">
        <v>398</v>
      </c>
      <c r="EQ215" s="257" t="s">
        <v>399</v>
      </c>
      <c r="ER215" s="270" t="s">
        <v>380</v>
      </c>
      <c r="ES215" s="271" t="s">
        <v>393</v>
      </c>
      <c r="ET215" s="271" t="s">
        <v>682</v>
      </c>
      <c r="EU215" s="271" t="s">
        <v>395</v>
      </c>
      <c r="EV215" s="272" t="s">
        <v>396</v>
      </c>
      <c r="EW215" s="273" t="s">
        <v>397</v>
      </c>
      <c r="EX215" s="256" t="s">
        <v>398</v>
      </c>
      <c r="EY215" s="257" t="s">
        <v>399</v>
      </c>
      <c r="EZ215" s="270" t="s">
        <v>380</v>
      </c>
      <c r="FA215" s="271" t="s">
        <v>393</v>
      </c>
      <c r="FB215" s="271" t="s">
        <v>682</v>
      </c>
      <c r="FC215" s="271" t="s">
        <v>395</v>
      </c>
      <c r="FD215" s="272" t="s">
        <v>396</v>
      </c>
      <c r="FE215" s="273" t="s">
        <v>397</v>
      </c>
      <c r="FF215" s="256" t="s">
        <v>398</v>
      </c>
      <c r="FG215" s="257" t="s">
        <v>399</v>
      </c>
    </row>
    <row r="216" spans="1:163" ht="37.5" customHeight="1" thickBot="1">
      <c r="A216" s="115"/>
      <c r="B216" s="125">
        <v>1</v>
      </c>
      <c r="C216" s="138" t="s">
        <v>712</v>
      </c>
      <c r="D216" s="274"/>
      <c r="E216" s="275">
        <v>1</v>
      </c>
      <c r="F216" s="265" t="s">
        <v>401</v>
      </c>
      <c r="G216" s="244"/>
      <c r="H216" s="245"/>
      <c r="I216" s="246">
        <f t="shared" ref="I216:I222" si="280">+(G216+(G216*H216))*E216</f>
        <v>0</v>
      </c>
      <c r="J216" s="247" t="s">
        <v>1216</v>
      </c>
      <c r="K216" s="248"/>
      <c r="L216" s="274"/>
      <c r="M216" s="275">
        <v>1</v>
      </c>
      <c r="N216" s="265" t="s">
        <v>401</v>
      </c>
      <c r="O216" s="244"/>
      <c r="P216" s="245"/>
      <c r="Q216" s="246">
        <f t="shared" ref="Q216:Q222" si="281">+(O216+(O216*P216))*M216</f>
        <v>0</v>
      </c>
      <c r="R216" s="247" t="s">
        <v>1216</v>
      </c>
      <c r="S216" s="248"/>
      <c r="T216" s="274" t="s">
        <v>1254</v>
      </c>
      <c r="U216" s="275">
        <v>1</v>
      </c>
      <c r="V216" s="265" t="s">
        <v>401</v>
      </c>
      <c r="W216" s="244">
        <v>6800000</v>
      </c>
      <c r="X216" s="245">
        <v>0</v>
      </c>
      <c r="Y216" s="246">
        <f t="shared" ref="Y216:Y222" si="282">+(W216+(W216*X216))*U216</f>
        <v>6800000</v>
      </c>
      <c r="Z216" s="249" t="s">
        <v>402</v>
      </c>
      <c r="AA216" s="248"/>
      <c r="AB216" s="274"/>
      <c r="AC216" s="275">
        <v>1</v>
      </c>
      <c r="AD216" s="265" t="s">
        <v>401</v>
      </c>
      <c r="AE216" s="244"/>
      <c r="AF216" s="245"/>
      <c r="AG216" s="246">
        <f t="shared" ref="AG216:AG222" si="283">+(AE216+(AE216*AF216))*AC216</f>
        <v>0</v>
      </c>
      <c r="AH216" s="247" t="s">
        <v>1216</v>
      </c>
      <c r="AI216" s="248"/>
      <c r="AJ216" s="274"/>
      <c r="AK216" s="275">
        <v>1</v>
      </c>
      <c r="AL216" s="265" t="s">
        <v>401</v>
      </c>
      <c r="AM216" s="276"/>
      <c r="AN216" s="277"/>
      <c r="AO216" s="246">
        <f t="shared" ref="AO216:AO222" si="284">+(AM216+(AM216*AN216))*AK216</f>
        <v>0</v>
      </c>
      <c r="AP216" s="247" t="s">
        <v>1216</v>
      </c>
      <c r="AQ216" s="248"/>
      <c r="AR216" s="274"/>
      <c r="AS216" s="275">
        <v>1</v>
      </c>
      <c r="AT216" s="265" t="s">
        <v>401</v>
      </c>
      <c r="AU216" s="244"/>
      <c r="AV216" s="245"/>
      <c r="AW216" s="246">
        <f t="shared" ref="AW216:AW222" si="285">+(AU216+(AU216*AV216))*AS216</f>
        <v>0</v>
      </c>
      <c r="AX216" s="247" t="s">
        <v>1216</v>
      </c>
      <c r="AY216" s="248"/>
      <c r="AZ216" s="274"/>
      <c r="BA216" s="275">
        <v>1</v>
      </c>
      <c r="BB216" s="265" t="s">
        <v>401</v>
      </c>
      <c r="BC216" s="244"/>
      <c r="BD216" s="245"/>
      <c r="BE216" s="246">
        <f t="shared" ref="BE216:BE222" si="286">+(BC216+(BC216*BD216))*BA216</f>
        <v>0</v>
      </c>
      <c r="BF216" s="247" t="s">
        <v>1216</v>
      </c>
      <c r="BG216" s="248"/>
      <c r="BH216" s="274"/>
      <c r="BI216" s="275">
        <v>1</v>
      </c>
      <c r="BJ216" s="265" t="s">
        <v>401</v>
      </c>
      <c r="BK216" s="276"/>
      <c r="BL216" s="277"/>
      <c r="BM216" s="246">
        <f t="shared" ref="BM216:BM222" si="287">+(BK216+(BK216*BL216))*BI216</f>
        <v>0</v>
      </c>
      <c r="BN216" s="247" t="s">
        <v>1216</v>
      </c>
      <c r="BO216" s="248"/>
      <c r="BP216" s="274"/>
      <c r="BQ216" s="275">
        <v>1</v>
      </c>
      <c r="BR216" s="265" t="s">
        <v>401</v>
      </c>
      <c r="BS216" s="244"/>
      <c r="BT216" s="245"/>
      <c r="BU216" s="246">
        <f t="shared" ref="BU216:BU222" si="288">+(BS216+(BS216*BT216))*BQ216</f>
        <v>0</v>
      </c>
      <c r="BV216" s="247" t="s">
        <v>1216</v>
      </c>
      <c r="BW216" s="248"/>
      <c r="BX216" s="274"/>
      <c r="BY216" s="275">
        <v>1</v>
      </c>
      <c r="BZ216" s="265" t="s">
        <v>401</v>
      </c>
      <c r="CA216" s="244"/>
      <c r="CB216" s="245"/>
      <c r="CC216" s="246">
        <f t="shared" ref="CC216:CC222" si="289">+(CA216+(CA216*CB216))*BY216</f>
        <v>0</v>
      </c>
      <c r="CD216" s="247" t="s">
        <v>1216</v>
      </c>
      <c r="CE216" s="248"/>
      <c r="CF216" s="274"/>
      <c r="CG216" s="275">
        <v>1</v>
      </c>
      <c r="CH216" s="265" t="s">
        <v>401</v>
      </c>
      <c r="CI216" s="244"/>
      <c r="CJ216" s="245"/>
      <c r="CK216" s="246">
        <f t="shared" ref="CK216:CK222" si="290">+(CI216+(CI216*CJ216))*CG216</f>
        <v>0</v>
      </c>
      <c r="CL216" s="247" t="s">
        <v>1216</v>
      </c>
      <c r="CM216" s="248"/>
      <c r="CN216" s="274"/>
      <c r="CO216" s="275">
        <v>1</v>
      </c>
      <c r="CP216" s="265" t="s">
        <v>401</v>
      </c>
      <c r="CQ216" s="276"/>
      <c r="CR216" s="277"/>
      <c r="CS216" s="246">
        <f t="shared" ref="CS216:CS222" si="291">+(CQ216+(CQ216*CR216))*CO216</f>
        <v>0</v>
      </c>
      <c r="CT216" s="247" t="s">
        <v>1216</v>
      </c>
      <c r="CU216" s="248"/>
      <c r="CV216" s="274"/>
      <c r="CW216" s="275">
        <v>1</v>
      </c>
      <c r="CX216" s="265" t="s">
        <v>401</v>
      </c>
      <c r="CY216" s="244"/>
      <c r="CZ216" s="245"/>
      <c r="DA216" s="246">
        <f t="shared" ref="DA216:DA222" si="292">+(CY216+(CY216*CZ216))*CW216</f>
        <v>0</v>
      </c>
      <c r="DB216" s="247" t="s">
        <v>1216</v>
      </c>
      <c r="DC216" s="248"/>
      <c r="DD216" s="274"/>
      <c r="DE216" s="275">
        <v>1</v>
      </c>
      <c r="DF216" s="265" t="s">
        <v>401</v>
      </c>
      <c r="DG216" s="276"/>
      <c r="DH216" s="277"/>
      <c r="DI216" s="246">
        <f t="shared" ref="DI216:DI222" si="293">+(DG216+(DG216*DH216))*DE216</f>
        <v>0</v>
      </c>
      <c r="DJ216" s="247" t="s">
        <v>1216</v>
      </c>
      <c r="DK216" s="248"/>
      <c r="DL216" s="274"/>
      <c r="DM216" s="275">
        <v>1</v>
      </c>
      <c r="DN216" s="265" t="s">
        <v>401</v>
      </c>
      <c r="DO216" s="276"/>
      <c r="DP216" s="277"/>
      <c r="DQ216" s="246">
        <f t="shared" ref="DQ216:DQ222" si="294">+(DO216+(DO216*DP216))*DM216</f>
        <v>0</v>
      </c>
      <c r="DR216" s="247" t="s">
        <v>1216</v>
      </c>
      <c r="DS216" s="248"/>
      <c r="DT216" s="274"/>
      <c r="DU216" s="275">
        <v>1</v>
      </c>
      <c r="DV216" s="265" t="s">
        <v>401</v>
      </c>
      <c r="DW216" s="244"/>
      <c r="DX216" s="245"/>
      <c r="DY216" s="246">
        <f t="shared" ref="DY216:DY222" si="295">+(DW216+(DW216*DX216))*DU216</f>
        <v>0</v>
      </c>
      <c r="DZ216" s="247" t="s">
        <v>1216</v>
      </c>
      <c r="EA216" s="248"/>
      <c r="EB216" s="274"/>
      <c r="EC216" s="275">
        <v>1</v>
      </c>
      <c r="ED216" s="265" t="s">
        <v>401</v>
      </c>
      <c r="EE216" s="244"/>
      <c r="EF216" s="245"/>
      <c r="EG216" s="246">
        <f t="shared" ref="EG216:EG222" si="296">+(EE216+(EE216*EF216))*EC216</f>
        <v>0</v>
      </c>
      <c r="EH216" s="247" t="s">
        <v>1216</v>
      </c>
      <c r="EI216" s="248"/>
      <c r="EJ216" s="274" t="s">
        <v>1272</v>
      </c>
      <c r="EK216" s="275">
        <v>1</v>
      </c>
      <c r="EL216" s="265" t="s">
        <v>401</v>
      </c>
      <c r="EM216" s="244">
        <v>9062757</v>
      </c>
      <c r="EN216" s="245">
        <v>0</v>
      </c>
      <c r="EO216" s="246">
        <f t="shared" ref="EO216:EO222" si="297">+(EM216+(EM216*EN216))*EK216</f>
        <v>9062757</v>
      </c>
      <c r="EP216" s="249" t="s">
        <v>402</v>
      </c>
      <c r="EQ216" s="248"/>
      <c r="ER216" s="274"/>
      <c r="ES216" s="275">
        <v>1</v>
      </c>
      <c r="ET216" s="265" t="s">
        <v>401</v>
      </c>
      <c r="EU216" s="276"/>
      <c r="EV216" s="277"/>
      <c r="EW216" s="246">
        <f t="shared" ref="EW216:EW222" si="298">+(EU216+(EU216*EV216))*ES216</f>
        <v>0</v>
      </c>
      <c r="EX216" s="247" t="s">
        <v>1216</v>
      </c>
      <c r="EY216" s="248"/>
      <c r="EZ216" s="274"/>
      <c r="FA216" s="275">
        <v>1</v>
      </c>
      <c r="FB216" s="265" t="s">
        <v>401</v>
      </c>
      <c r="FC216" s="276"/>
      <c r="FD216" s="277"/>
      <c r="FE216" s="246">
        <f t="shared" ref="FE216:FE222" si="299">+(FC216+(FC216*FD216))*FA216</f>
        <v>0</v>
      </c>
      <c r="FF216" s="247" t="s">
        <v>1216</v>
      </c>
      <c r="FG216" s="248"/>
    </row>
    <row r="217" spans="1:163" ht="37.5" customHeight="1">
      <c r="A217" s="115"/>
      <c r="B217" s="125">
        <v>2</v>
      </c>
      <c r="C217" s="138" t="s">
        <v>713</v>
      </c>
      <c r="D217" s="274"/>
      <c r="E217" s="275">
        <v>1</v>
      </c>
      <c r="F217" s="265" t="s">
        <v>401</v>
      </c>
      <c r="G217" s="244"/>
      <c r="H217" s="245"/>
      <c r="I217" s="246">
        <f t="shared" si="280"/>
        <v>0</v>
      </c>
      <c r="J217" s="258"/>
      <c r="K217" s="433"/>
      <c r="L217" s="274"/>
      <c r="M217" s="275">
        <v>1</v>
      </c>
      <c r="N217" s="265" t="s">
        <v>401</v>
      </c>
      <c r="O217" s="244"/>
      <c r="P217" s="245"/>
      <c r="Q217" s="246">
        <f t="shared" si="281"/>
        <v>0</v>
      </c>
      <c r="R217" s="258"/>
      <c r="S217" s="433"/>
      <c r="T217" s="274" t="s">
        <v>1254</v>
      </c>
      <c r="U217" s="275">
        <v>1</v>
      </c>
      <c r="V217" s="265" t="s">
        <v>401</v>
      </c>
      <c r="W217" s="244">
        <v>1230000</v>
      </c>
      <c r="X217" s="245">
        <v>0</v>
      </c>
      <c r="Y217" s="246">
        <f t="shared" si="282"/>
        <v>1230000</v>
      </c>
      <c r="Z217" s="258"/>
      <c r="AA217" s="433"/>
      <c r="AB217" s="274"/>
      <c r="AC217" s="275">
        <v>1</v>
      </c>
      <c r="AD217" s="265" t="s">
        <v>401</v>
      </c>
      <c r="AE217" s="244"/>
      <c r="AF217" s="245"/>
      <c r="AG217" s="246">
        <f t="shared" si="283"/>
        <v>0</v>
      </c>
      <c r="AH217" s="258"/>
      <c r="AI217" s="433"/>
      <c r="AJ217" s="274"/>
      <c r="AK217" s="275">
        <v>1</v>
      </c>
      <c r="AL217" s="265" t="s">
        <v>401</v>
      </c>
      <c r="AM217" s="276"/>
      <c r="AN217" s="277"/>
      <c r="AO217" s="246">
        <f t="shared" si="284"/>
        <v>0</v>
      </c>
      <c r="AP217" s="258"/>
      <c r="AQ217" s="433"/>
      <c r="AR217" s="274"/>
      <c r="AS217" s="275">
        <v>1</v>
      </c>
      <c r="AT217" s="265" t="s">
        <v>401</v>
      </c>
      <c r="AU217" s="244"/>
      <c r="AV217" s="245"/>
      <c r="AW217" s="246">
        <f t="shared" si="285"/>
        <v>0</v>
      </c>
      <c r="AX217" s="258"/>
      <c r="AY217" s="433"/>
      <c r="AZ217" s="274"/>
      <c r="BA217" s="275">
        <v>1</v>
      </c>
      <c r="BB217" s="265" t="s">
        <v>401</v>
      </c>
      <c r="BC217" s="244"/>
      <c r="BD217" s="245"/>
      <c r="BE217" s="246">
        <f t="shared" si="286"/>
        <v>0</v>
      </c>
      <c r="BF217" s="258"/>
      <c r="BG217" s="433"/>
      <c r="BH217" s="274"/>
      <c r="BI217" s="275">
        <v>1</v>
      </c>
      <c r="BJ217" s="265" t="s">
        <v>401</v>
      </c>
      <c r="BK217" s="276"/>
      <c r="BL217" s="277"/>
      <c r="BM217" s="246">
        <f t="shared" si="287"/>
        <v>0</v>
      </c>
      <c r="BN217" s="258"/>
      <c r="BO217" s="433"/>
      <c r="BP217" s="274"/>
      <c r="BQ217" s="275">
        <v>1</v>
      </c>
      <c r="BR217" s="265" t="s">
        <v>401</v>
      </c>
      <c r="BS217" s="244"/>
      <c r="BT217" s="245"/>
      <c r="BU217" s="246">
        <f t="shared" si="288"/>
        <v>0</v>
      </c>
      <c r="BV217" s="258"/>
      <c r="BW217" s="433"/>
      <c r="BX217" s="274"/>
      <c r="BY217" s="275">
        <v>1</v>
      </c>
      <c r="BZ217" s="265" t="s">
        <v>401</v>
      </c>
      <c r="CA217" s="244"/>
      <c r="CB217" s="245"/>
      <c r="CC217" s="246">
        <f t="shared" si="289"/>
        <v>0</v>
      </c>
      <c r="CD217" s="258"/>
      <c r="CE217" s="433"/>
      <c r="CF217" s="274"/>
      <c r="CG217" s="275">
        <v>1</v>
      </c>
      <c r="CH217" s="265" t="s">
        <v>401</v>
      </c>
      <c r="CI217" s="244"/>
      <c r="CJ217" s="245"/>
      <c r="CK217" s="246">
        <f t="shared" si="290"/>
        <v>0</v>
      </c>
      <c r="CL217" s="258"/>
      <c r="CM217" s="433"/>
      <c r="CN217" s="274"/>
      <c r="CO217" s="275">
        <v>1</v>
      </c>
      <c r="CP217" s="265" t="s">
        <v>401</v>
      </c>
      <c r="CQ217" s="276"/>
      <c r="CR217" s="277"/>
      <c r="CS217" s="246">
        <f t="shared" si="291"/>
        <v>0</v>
      </c>
      <c r="CT217" s="258"/>
      <c r="CU217" s="433"/>
      <c r="CV217" s="274"/>
      <c r="CW217" s="275">
        <v>1</v>
      </c>
      <c r="CX217" s="265" t="s">
        <v>401</v>
      </c>
      <c r="CY217" s="244"/>
      <c r="CZ217" s="245"/>
      <c r="DA217" s="246">
        <f t="shared" si="292"/>
        <v>0</v>
      </c>
      <c r="DB217" s="258"/>
      <c r="DC217" s="433"/>
      <c r="DD217" s="274"/>
      <c r="DE217" s="275">
        <v>1</v>
      </c>
      <c r="DF217" s="265" t="s">
        <v>401</v>
      </c>
      <c r="DG217" s="276"/>
      <c r="DH217" s="277"/>
      <c r="DI217" s="246">
        <f t="shared" si="293"/>
        <v>0</v>
      </c>
      <c r="DJ217" s="258"/>
      <c r="DK217" s="433"/>
      <c r="DL217" s="274"/>
      <c r="DM217" s="275">
        <v>1</v>
      </c>
      <c r="DN217" s="265" t="s">
        <v>401</v>
      </c>
      <c r="DO217" s="276"/>
      <c r="DP217" s="277"/>
      <c r="DQ217" s="246">
        <f t="shared" si="294"/>
        <v>0</v>
      </c>
      <c r="DR217" s="258"/>
      <c r="DS217" s="433"/>
      <c r="DT217" s="274"/>
      <c r="DU217" s="275">
        <v>1</v>
      </c>
      <c r="DV217" s="265" t="s">
        <v>401</v>
      </c>
      <c r="DW217" s="244"/>
      <c r="DX217" s="245"/>
      <c r="DY217" s="246">
        <f t="shared" si="295"/>
        <v>0</v>
      </c>
      <c r="DZ217" s="258"/>
      <c r="EA217" s="433"/>
      <c r="EB217" s="274"/>
      <c r="EC217" s="275">
        <v>1</v>
      </c>
      <c r="ED217" s="265" t="s">
        <v>401</v>
      </c>
      <c r="EE217" s="244"/>
      <c r="EF217" s="245"/>
      <c r="EG217" s="246">
        <f t="shared" si="296"/>
        <v>0</v>
      </c>
      <c r="EH217" s="258"/>
      <c r="EI217" s="433"/>
      <c r="EJ217" s="274" t="s">
        <v>1272</v>
      </c>
      <c r="EK217" s="275">
        <v>1</v>
      </c>
      <c r="EL217" s="265" t="s">
        <v>401</v>
      </c>
      <c r="EM217" s="244">
        <v>1337690</v>
      </c>
      <c r="EN217" s="245">
        <v>0</v>
      </c>
      <c r="EO217" s="246">
        <f t="shared" si="297"/>
        <v>1337690</v>
      </c>
      <c r="EP217" s="258"/>
      <c r="EQ217" s="433"/>
      <c r="ER217" s="274"/>
      <c r="ES217" s="275">
        <v>1</v>
      </c>
      <c r="ET217" s="265" t="s">
        <v>401</v>
      </c>
      <c r="EU217" s="276"/>
      <c r="EV217" s="277"/>
      <c r="EW217" s="246">
        <f t="shared" si="298"/>
        <v>0</v>
      </c>
      <c r="EX217" s="258"/>
      <c r="EY217" s="433"/>
      <c r="EZ217" s="274"/>
      <c r="FA217" s="275">
        <v>1</v>
      </c>
      <c r="FB217" s="265" t="s">
        <v>401</v>
      </c>
      <c r="FC217" s="276"/>
      <c r="FD217" s="277"/>
      <c r="FE217" s="246">
        <f t="shared" si="299"/>
        <v>0</v>
      </c>
      <c r="FF217" s="258"/>
      <c r="FG217" s="433"/>
    </row>
    <row r="218" spans="1:163" ht="37.5" customHeight="1">
      <c r="A218" s="115"/>
      <c r="B218" s="125">
        <v>3</v>
      </c>
      <c r="C218" s="138" t="s">
        <v>714</v>
      </c>
      <c r="D218" s="274"/>
      <c r="E218" s="275">
        <v>2</v>
      </c>
      <c r="F218" s="265" t="s">
        <v>401</v>
      </c>
      <c r="G218" s="244"/>
      <c r="H218" s="245"/>
      <c r="I218" s="246">
        <f t="shared" si="280"/>
        <v>0</v>
      </c>
      <c r="J218" s="258"/>
      <c r="K218" s="433"/>
      <c r="L218" s="274"/>
      <c r="M218" s="275">
        <v>2</v>
      </c>
      <c r="N218" s="265" t="s">
        <v>401</v>
      </c>
      <c r="O218" s="244"/>
      <c r="P218" s="245"/>
      <c r="Q218" s="246">
        <f t="shared" si="281"/>
        <v>0</v>
      </c>
      <c r="R218" s="258"/>
      <c r="S218" s="433"/>
      <c r="T218" s="274" t="s">
        <v>1254</v>
      </c>
      <c r="U218" s="275">
        <v>2</v>
      </c>
      <c r="V218" s="265" t="s">
        <v>401</v>
      </c>
      <c r="W218" s="244">
        <v>480000</v>
      </c>
      <c r="X218" s="245">
        <v>0</v>
      </c>
      <c r="Y218" s="246">
        <f t="shared" si="282"/>
        <v>960000</v>
      </c>
      <c r="Z218" s="258"/>
      <c r="AA218" s="433"/>
      <c r="AB218" s="274"/>
      <c r="AC218" s="275">
        <v>2</v>
      </c>
      <c r="AD218" s="265" t="s">
        <v>401</v>
      </c>
      <c r="AE218" s="244"/>
      <c r="AF218" s="245"/>
      <c r="AG218" s="246">
        <f t="shared" si="283"/>
        <v>0</v>
      </c>
      <c r="AH218" s="258"/>
      <c r="AI218" s="433"/>
      <c r="AJ218" s="274"/>
      <c r="AK218" s="275">
        <v>2</v>
      </c>
      <c r="AL218" s="265" t="s">
        <v>401</v>
      </c>
      <c r="AM218" s="276"/>
      <c r="AN218" s="277"/>
      <c r="AO218" s="246">
        <f t="shared" si="284"/>
        <v>0</v>
      </c>
      <c r="AP218" s="258"/>
      <c r="AQ218" s="433"/>
      <c r="AR218" s="274"/>
      <c r="AS218" s="275">
        <v>2</v>
      </c>
      <c r="AT218" s="265" t="s">
        <v>401</v>
      </c>
      <c r="AU218" s="244"/>
      <c r="AV218" s="245"/>
      <c r="AW218" s="246">
        <f t="shared" si="285"/>
        <v>0</v>
      </c>
      <c r="AX218" s="258"/>
      <c r="AY218" s="433"/>
      <c r="AZ218" s="274"/>
      <c r="BA218" s="275">
        <v>2</v>
      </c>
      <c r="BB218" s="265" t="s">
        <v>401</v>
      </c>
      <c r="BC218" s="244"/>
      <c r="BD218" s="245"/>
      <c r="BE218" s="246">
        <f t="shared" si="286"/>
        <v>0</v>
      </c>
      <c r="BF218" s="258"/>
      <c r="BG218" s="433"/>
      <c r="BH218" s="274"/>
      <c r="BI218" s="275">
        <v>2</v>
      </c>
      <c r="BJ218" s="265" t="s">
        <v>401</v>
      </c>
      <c r="BK218" s="276"/>
      <c r="BL218" s="277"/>
      <c r="BM218" s="246">
        <f t="shared" si="287"/>
        <v>0</v>
      </c>
      <c r="BN218" s="258"/>
      <c r="BO218" s="433"/>
      <c r="BP218" s="274"/>
      <c r="BQ218" s="275">
        <v>2</v>
      </c>
      <c r="BR218" s="265" t="s">
        <v>401</v>
      </c>
      <c r="BS218" s="244"/>
      <c r="BT218" s="245"/>
      <c r="BU218" s="246">
        <f t="shared" si="288"/>
        <v>0</v>
      </c>
      <c r="BV218" s="258"/>
      <c r="BW218" s="433"/>
      <c r="BX218" s="274"/>
      <c r="BY218" s="275">
        <v>2</v>
      </c>
      <c r="BZ218" s="265" t="s">
        <v>401</v>
      </c>
      <c r="CA218" s="244"/>
      <c r="CB218" s="245"/>
      <c r="CC218" s="246">
        <f t="shared" si="289"/>
        <v>0</v>
      </c>
      <c r="CD218" s="258"/>
      <c r="CE218" s="433"/>
      <c r="CF218" s="274"/>
      <c r="CG218" s="275">
        <v>2</v>
      </c>
      <c r="CH218" s="265" t="s">
        <v>401</v>
      </c>
      <c r="CI218" s="244"/>
      <c r="CJ218" s="245"/>
      <c r="CK218" s="246">
        <f t="shared" si="290"/>
        <v>0</v>
      </c>
      <c r="CL218" s="258"/>
      <c r="CM218" s="433"/>
      <c r="CN218" s="274"/>
      <c r="CO218" s="275">
        <v>2</v>
      </c>
      <c r="CP218" s="265" t="s">
        <v>401</v>
      </c>
      <c r="CQ218" s="276"/>
      <c r="CR218" s="277"/>
      <c r="CS218" s="246">
        <f t="shared" si="291"/>
        <v>0</v>
      </c>
      <c r="CT218" s="258"/>
      <c r="CU218" s="433"/>
      <c r="CV218" s="274"/>
      <c r="CW218" s="275">
        <v>2</v>
      </c>
      <c r="CX218" s="265" t="s">
        <v>401</v>
      </c>
      <c r="CY218" s="244"/>
      <c r="CZ218" s="245"/>
      <c r="DA218" s="246">
        <f t="shared" si="292"/>
        <v>0</v>
      </c>
      <c r="DB218" s="258"/>
      <c r="DC218" s="433"/>
      <c r="DD218" s="274"/>
      <c r="DE218" s="275">
        <v>2</v>
      </c>
      <c r="DF218" s="265" t="s">
        <v>401</v>
      </c>
      <c r="DG218" s="276"/>
      <c r="DH218" s="277"/>
      <c r="DI218" s="246">
        <f t="shared" si="293"/>
        <v>0</v>
      </c>
      <c r="DJ218" s="258"/>
      <c r="DK218" s="433"/>
      <c r="DL218" s="274"/>
      <c r="DM218" s="275">
        <v>2</v>
      </c>
      <c r="DN218" s="265" t="s">
        <v>401</v>
      </c>
      <c r="DO218" s="276"/>
      <c r="DP218" s="277"/>
      <c r="DQ218" s="246">
        <f t="shared" si="294"/>
        <v>0</v>
      </c>
      <c r="DR218" s="258"/>
      <c r="DS218" s="433"/>
      <c r="DT218" s="274"/>
      <c r="DU218" s="275">
        <v>2</v>
      </c>
      <c r="DV218" s="265" t="s">
        <v>401</v>
      </c>
      <c r="DW218" s="244"/>
      <c r="DX218" s="245"/>
      <c r="DY218" s="246">
        <f t="shared" si="295"/>
        <v>0</v>
      </c>
      <c r="DZ218" s="258"/>
      <c r="EA218" s="433"/>
      <c r="EB218" s="274"/>
      <c r="EC218" s="275">
        <v>2</v>
      </c>
      <c r="ED218" s="265" t="s">
        <v>401</v>
      </c>
      <c r="EE218" s="244"/>
      <c r="EF218" s="245"/>
      <c r="EG218" s="246">
        <f t="shared" si="296"/>
        <v>0</v>
      </c>
      <c r="EH218" s="258"/>
      <c r="EI218" s="433"/>
      <c r="EJ218" s="274" t="s">
        <v>1272</v>
      </c>
      <c r="EK218" s="275">
        <v>2</v>
      </c>
      <c r="EL218" s="265" t="s">
        <v>401</v>
      </c>
      <c r="EM218" s="244">
        <v>342997</v>
      </c>
      <c r="EN218" s="245">
        <v>0</v>
      </c>
      <c r="EO218" s="246">
        <f t="shared" si="297"/>
        <v>685994</v>
      </c>
      <c r="EP218" s="258"/>
      <c r="EQ218" s="433"/>
      <c r="ER218" s="274"/>
      <c r="ES218" s="275">
        <v>2</v>
      </c>
      <c r="ET218" s="265" t="s">
        <v>401</v>
      </c>
      <c r="EU218" s="276"/>
      <c r="EV218" s="277"/>
      <c r="EW218" s="246">
        <f t="shared" si="298"/>
        <v>0</v>
      </c>
      <c r="EX218" s="258"/>
      <c r="EY218" s="433"/>
      <c r="EZ218" s="274"/>
      <c r="FA218" s="275">
        <v>2</v>
      </c>
      <c r="FB218" s="265" t="s">
        <v>401</v>
      </c>
      <c r="FC218" s="276"/>
      <c r="FD218" s="277"/>
      <c r="FE218" s="246">
        <f t="shared" si="299"/>
        <v>0</v>
      </c>
      <c r="FF218" s="258"/>
      <c r="FG218" s="433"/>
    </row>
    <row r="219" spans="1:163" ht="37.5" customHeight="1">
      <c r="A219" s="115"/>
      <c r="B219" s="125">
        <v>4</v>
      </c>
      <c r="C219" s="138" t="s">
        <v>715</v>
      </c>
      <c r="D219" s="274"/>
      <c r="E219" s="275">
        <v>1</v>
      </c>
      <c r="F219" s="265" t="s">
        <v>401</v>
      </c>
      <c r="G219" s="244"/>
      <c r="H219" s="245"/>
      <c r="I219" s="246">
        <f t="shared" si="280"/>
        <v>0</v>
      </c>
      <c r="J219" s="258"/>
      <c r="K219" s="433"/>
      <c r="L219" s="274"/>
      <c r="M219" s="275">
        <v>1</v>
      </c>
      <c r="N219" s="265" t="s">
        <v>401</v>
      </c>
      <c r="O219" s="244"/>
      <c r="P219" s="245"/>
      <c r="Q219" s="246">
        <f t="shared" si="281"/>
        <v>0</v>
      </c>
      <c r="R219" s="258"/>
      <c r="S219" s="433"/>
      <c r="T219" s="274" t="s">
        <v>1254</v>
      </c>
      <c r="U219" s="275">
        <v>1</v>
      </c>
      <c r="V219" s="265" t="s">
        <v>401</v>
      </c>
      <c r="W219" s="244">
        <v>1535000</v>
      </c>
      <c r="X219" s="245">
        <v>0</v>
      </c>
      <c r="Y219" s="246">
        <f t="shared" si="282"/>
        <v>1535000</v>
      </c>
      <c r="Z219" s="258"/>
      <c r="AA219" s="433"/>
      <c r="AB219" s="274"/>
      <c r="AC219" s="275">
        <v>1</v>
      </c>
      <c r="AD219" s="265" t="s">
        <v>401</v>
      </c>
      <c r="AE219" s="244"/>
      <c r="AF219" s="245"/>
      <c r="AG219" s="246">
        <f t="shared" si="283"/>
        <v>0</v>
      </c>
      <c r="AH219" s="258"/>
      <c r="AI219" s="433"/>
      <c r="AJ219" s="274"/>
      <c r="AK219" s="275">
        <v>1</v>
      </c>
      <c r="AL219" s="265" t="s">
        <v>401</v>
      </c>
      <c r="AM219" s="276"/>
      <c r="AN219" s="277"/>
      <c r="AO219" s="246">
        <f t="shared" si="284"/>
        <v>0</v>
      </c>
      <c r="AP219" s="258"/>
      <c r="AQ219" s="433"/>
      <c r="AR219" s="274"/>
      <c r="AS219" s="275">
        <v>1</v>
      </c>
      <c r="AT219" s="265" t="s">
        <v>401</v>
      </c>
      <c r="AU219" s="244"/>
      <c r="AV219" s="245"/>
      <c r="AW219" s="246">
        <f t="shared" si="285"/>
        <v>0</v>
      </c>
      <c r="AX219" s="258"/>
      <c r="AY219" s="433"/>
      <c r="AZ219" s="274"/>
      <c r="BA219" s="275">
        <v>1</v>
      </c>
      <c r="BB219" s="265" t="s">
        <v>401</v>
      </c>
      <c r="BC219" s="244"/>
      <c r="BD219" s="245"/>
      <c r="BE219" s="246">
        <f t="shared" si="286"/>
        <v>0</v>
      </c>
      <c r="BF219" s="258"/>
      <c r="BG219" s="433"/>
      <c r="BH219" s="274"/>
      <c r="BI219" s="275">
        <v>1</v>
      </c>
      <c r="BJ219" s="265" t="s">
        <v>401</v>
      </c>
      <c r="BK219" s="276"/>
      <c r="BL219" s="277"/>
      <c r="BM219" s="246">
        <f t="shared" si="287"/>
        <v>0</v>
      </c>
      <c r="BN219" s="258"/>
      <c r="BO219" s="433"/>
      <c r="BP219" s="274"/>
      <c r="BQ219" s="275">
        <v>1</v>
      </c>
      <c r="BR219" s="265" t="s">
        <v>401</v>
      </c>
      <c r="BS219" s="244"/>
      <c r="BT219" s="245"/>
      <c r="BU219" s="246">
        <f t="shared" si="288"/>
        <v>0</v>
      </c>
      <c r="BV219" s="258"/>
      <c r="BW219" s="433"/>
      <c r="BX219" s="274"/>
      <c r="BY219" s="275">
        <v>1</v>
      </c>
      <c r="BZ219" s="265" t="s">
        <v>401</v>
      </c>
      <c r="CA219" s="244"/>
      <c r="CB219" s="245"/>
      <c r="CC219" s="246">
        <f t="shared" si="289"/>
        <v>0</v>
      </c>
      <c r="CD219" s="258"/>
      <c r="CE219" s="433"/>
      <c r="CF219" s="274"/>
      <c r="CG219" s="275">
        <v>1</v>
      </c>
      <c r="CH219" s="265" t="s">
        <v>401</v>
      </c>
      <c r="CI219" s="244"/>
      <c r="CJ219" s="245"/>
      <c r="CK219" s="246">
        <f t="shared" si="290"/>
        <v>0</v>
      </c>
      <c r="CL219" s="258"/>
      <c r="CM219" s="433"/>
      <c r="CN219" s="274"/>
      <c r="CO219" s="275">
        <v>1</v>
      </c>
      <c r="CP219" s="265" t="s">
        <v>401</v>
      </c>
      <c r="CQ219" s="276"/>
      <c r="CR219" s="277"/>
      <c r="CS219" s="246">
        <f t="shared" si="291"/>
        <v>0</v>
      </c>
      <c r="CT219" s="258"/>
      <c r="CU219" s="433"/>
      <c r="CV219" s="274"/>
      <c r="CW219" s="275">
        <v>1</v>
      </c>
      <c r="CX219" s="265" t="s">
        <v>401</v>
      </c>
      <c r="CY219" s="244"/>
      <c r="CZ219" s="245"/>
      <c r="DA219" s="246">
        <f t="shared" si="292"/>
        <v>0</v>
      </c>
      <c r="DB219" s="258"/>
      <c r="DC219" s="433"/>
      <c r="DD219" s="274"/>
      <c r="DE219" s="275">
        <v>1</v>
      </c>
      <c r="DF219" s="265" t="s">
        <v>401</v>
      </c>
      <c r="DG219" s="276"/>
      <c r="DH219" s="277"/>
      <c r="DI219" s="246">
        <f t="shared" si="293"/>
        <v>0</v>
      </c>
      <c r="DJ219" s="258"/>
      <c r="DK219" s="433"/>
      <c r="DL219" s="274"/>
      <c r="DM219" s="275">
        <v>1</v>
      </c>
      <c r="DN219" s="265" t="s">
        <v>401</v>
      </c>
      <c r="DO219" s="276"/>
      <c r="DP219" s="277"/>
      <c r="DQ219" s="246">
        <f t="shared" si="294"/>
        <v>0</v>
      </c>
      <c r="DR219" s="258"/>
      <c r="DS219" s="433"/>
      <c r="DT219" s="274"/>
      <c r="DU219" s="275">
        <v>1</v>
      </c>
      <c r="DV219" s="265" t="s">
        <v>401</v>
      </c>
      <c r="DW219" s="244"/>
      <c r="DX219" s="245"/>
      <c r="DY219" s="246">
        <f t="shared" si="295"/>
        <v>0</v>
      </c>
      <c r="DZ219" s="258"/>
      <c r="EA219" s="433"/>
      <c r="EB219" s="274"/>
      <c r="EC219" s="275">
        <v>1</v>
      </c>
      <c r="ED219" s="265" t="s">
        <v>401</v>
      </c>
      <c r="EE219" s="244"/>
      <c r="EF219" s="245"/>
      <c r="EG219" s="246">
        <f t="shared" si="296"/>
        <v>0</v>
      </c>
      <c r="EH219" s="258"/>
      <c r="EI219" s="433"/>
      <c r="EJ219" s="274" t="s">
        <v>1273</v>
      </c>
      <c r="EK219" s="275">
        <v>1</v>
      </c>
      <c r="EL219" s="265" t="s">
        <v>401</v>
      </c>
      <c r="EM219" s="244">
        <v>1063292</v>
      </c>
      <c r="EN219" s="245">
        <v>0</v>
      </c>
      <c r="EO219" s="246">
        <f t="shared" si="297"/>
        <v>1063292</v>
      </c>
      <c r="EP219" s="258"/>
      <c r="EQ219" s="433"/>
      <c r="ER219" s="274"/>
      <c r="ES219" s="275">
        <v>1</v>
      </c>
      <c r="ET219" s="265" t="s">
        <v>401</v>
      </c>
      <c r="EU219" s="276"/>
      <c r="EV219" s="277"/>
      <c r="EW219" s="246">
        <f t="shared" si="298"/>
        <v>0</v>
      </c>
      <c r="EX219" s="258"/>
      <c r="EY219" s="433"/>
      <c r="EZ219" s="274"/>
      <c r="FA219" s="275">
        <v>1</v>
      </c>
      <c r="FB219" s="265" t="s">
        <v>401</v>
      </c>
      <c r="FC219" s="276"/>
      <c r="FD219" s="277"/>
      <c r="FE219" s="246">
        <f t="shared" si="299"/>
        <v>0</v>
      </c>
      <c r="FF219" s="258"/>
      <c r="FG219" s="433"/>
    </row>
    <row r="220" spans="1:163" ht="37.5" customHeight="1">
      <c r="A220" s="115"/>
      <c r="B220" s="125">
        <v>5</v>
      </c>
      <c r="C220" s="138" t="s">
        <v>717</v>
      </c>
      <c r="D220" s="274"/>
      <c r="E220" s="275">
        <v>1</v>
      </c>
      <c r="F220" s="265" t="s">
        <v>401</v>
      </c>
      <c r="G220" s="244"/>
      <c r="H220" s="245"/>
      <c r="I220" s="246">
        <f t="shared" si="280"/>
        <v>0</v>
      </c>
      <c r="J220" s="258"/>
      <c r="K220" s="433"/>
      <c r="L220" s="274"/>
      <c r="M220" s="275">
        <v>1</v>
      </c>
      <c r="N220" s="265" t="s">
        <v>401</v>
      </c>
      <c r="O220" s="244"/>
      <c r="P220" s="245"/>
      <c r="Q220" s="246">
        <f t="shared" si="281"/>
        <v>0</v>
      </c>
      <c r="R220" s="258"/>
      <c r="S220" s="433"/>
      <c r="T220" s="274"/>
      <c r="U220" s="275">
        <v>1</v>
      </c>
      <c r="V220" s="265" t="s">
        <v>401</v>
      </c>
      <c r="W220" s="244">
        <v>0</v>
      </c>
      <c r="X220" s="245">
        <v>0</v>
      </c>
      <c r="Y220" s="246">
        <f t="shared" si="282"/>
        <v>0</v>
      </c>
      <c r="Z220" s="258"/>
      <c r="AA220" s="433"/>
      <c r="AB220" s="274"/>
      <c r="AC220" s="275">
        <v>1</v>
      </c>
      <c r="AD220" s="265" t="s">
        <v>401</v>
      </c>
      <c r="AE220" s="244"/>
      <c r="AF220" s="245"/>
      <c r="AG220" s="246">
        <f t="shared" si="283"/>
        <v>0</v>
      </c>
      <c r="AH220" s="258"/>
      <c r="AI220" s="433"/>
      <c r="AJ220" s="274"/>
      <c r="AK220" s="275">
        <v>1</v>
      </c>
      <c r="AL220" s="265" t="s">
        <v>401</v>
      </c>
      <c r="AM220" s="276"/>
      <c r="AN220" s="277"/>
      <c r="AO220" s="246">
        <f t="shared" si="284"/>
        <v>0</v>
      </c>
      <c r="AP220" s="258"/>
      <c r="AQ220" s="433"/>
      <c r="AR220" s="274"/>
      <c r="AS220" s="275">
        <v>1</v>
      </c>
      <c r="AT220" s="265" t="s">
        <v>401</v>
      </c>
      <c r="AU220" s="244"/>
      <c r="AV220" s="245"/>
      <c r="AW220" s="246">
        <f t="shared" si="285"/>
        <v>0</v>
      </c>
      <c r="AX220" s="258"/>
      <c r="AY220" s="433"/>
      <c r="AZ220" s="274"/>
      <c r="BA220" s="275">
        <v>1</v>
      </c>
      <c r="BB220" s="265" t="s">
        <v>401</v>
      </c>
      <c r="BC220" s="244"/>
      <c r="BD220" s="245"/>
      <c r="BE220" s="246">
        <f t="shared" si="286"/>
        <v>0</v>
      </c>
      <c r="BF220" s="258"/>
      <c r="BG220" s="433"/>
      <c r="BH220" s="274"/>
      <c r="BI220" s="275">
        <v>1</v>
      </c>
      <c r="BJ220" s="265" t="s">
        <v>401</v>
      </c>
      <c r="BK220" s="276"/>
      <c r="BL220" s="277"/>
      <c r="BM220" s="246">
        <f t="shared" si="287"/>
        <v>0</v>
      </c>
      <c r="BN220" s="258"/>
      <c r="BO220" s="433"/>
      <c r="BP220" s="274"/>
      <c r="BQ220" s="275">
        <v>1</v>
      </c>
      <c r="BR220" s="265" t="s">
        <v>401</v>
      </c>
      <c r="BS220" s="244"/>
      <c r="BT220" s="245"/>
      <c r="BU220" s="246">
        <f t="shared" si="288"/>
        <v>0</v>
      </c>
      <c r="BV220" s="258"/>
      <c r="BW220" s="433"/>
      <c r="BX220" s="274"/>
      <c r="BY220" s="275">
        <v>1</v>
      </c>
      <c r="BZ220" s="265" t="s">
        <v>401</v>
      </c>
      <c r="CA220" s="244"/>
      <c r="CB220" s="245"/>
      <c r="CC220" s="246">
        <f t="shared" si="289"/>
        <v>0</v>
      </c>
      <c r="CD220" s="258"/>
      <c r="CE220" s="433"/>
      <c r="CF220" s="274"/>
      <c r="CG220" s="275">
        <v>1</v>
      </c>
      <c r="CH220" s="265" t="s">
        <v>401</v>
      </c>
      <c r="CI220" s="244"/>
      <c r="CJ220" s="245"/>
      <c r="CK220" s="246">
        <f t="shared" si="290"/>
        <v>0</v>
      </c>
      <c r="CL220" s="258"/>
      <c r="CM220" s="433"/>
      <c r="CN220" s="274"/>
      <c r="CO220" s="275">
        <v>1</v>
      </c>
      <c r="CP220" s="265" t="s">
        <v>401</v>
      </c>
      <c r="CQ220" s="276"/>
      <c r="CR220" s="277"/>
      <c r="CS220" s="246">
        <f t="shared" si="291"/>
        <v>0</v>
      </c>
      <c r="CT220" s="258"/>
      <c r="CU220" s="433"/>
      <c r="CV220" s="274"/>
      <c r="CW220" s="275">
        <v>1</v>
      </c>
      <c r="CX220" s="265" t="s">
        <v>401</v>
      </c>
      <c r="CY220" s="244"/>
      <c r="CZ220" s="245"/>
      <c r="DA220" s="246">
        <f t="shared" si="292"/>
        <v>0</v>
      </c>
      <c r="DB220" s="258"/>
      <c r="DC220" s="433"/>
      <c r="DD220" s="274"/>
      <c r="DE220" s="275">
        <v>1</v>
      </c>
      <c r="DF220" s="265" t="s">
        <v>401</v>
      </c>
      <c r="DG220" s="276"/>
      <c r="DH220" s="277"/>
      <c r="DI220" s="246">
        <f t="shared" si="293"/>
        <v>0</v>
      </c>
      <c r="DJ220" s="258"/>
      <c r="DK220" s="433"/>
      <c r="DL220" s="274"/>
      <c r="DM220" s="275">
        <v>1</v>
      </c>
      <c r="DN220" s="265" t="s">
        <v>401</v>
      </c>
      <c r="DO220" s="276"/>
      <c r="DP220" s="277"/>
      <c r="DQ220" s="246">
        <f t="shared" si="294"/>
        <v>0</v>
      </c>
      <c r="DR220" s="258"/>
      <c r="DS220" s="433"/>
      <c r="DT220" s="274"/>
      <c r="DU220" s="275">
        <v>1</v>
      </c>
      <c r="DV220" s="265" t="s">
        <v>401</v>
      </c>
      <c r="DW220" s="244"/>
      <c r="DX220" s="245"/>
      <c r="DY220" s="246">
        <f t="shared" si="295"/>
        <v>0</v>
      </c>
      <c r="DZ220" s="258"/>
      <c r="EA220" s="433"/>
      <c r="EB220" s="274"/>
      <c r="EC220" s="275">
        <v>1</v>
      </c>
      <c r="ED220" s="265" t="s">
        <v>401</v>
      </c>
      <c r="EE220" s="244"/>
      <c r="EF220" s="245"/>
      <c r="EG220" s="246">
        <f t="shared" si="296"/>
        <v>0</v>
      </c>
      <c r="EH220" s="258"/>
      <c r="EI220" s="433"/>
      <c r="EJ220" s="274" t="s">
        <v>1272</v>
      </c>
      <c r="EK220" s="275">
        <v>1</v>
      </c>
      <c r="EL220" s="265" t="s">
        <v>401</v>
      </c>
      <c r="EM220" s="244">
        <v>10082048</v>
      </c>
      <c r="EN220" s="245">
        <v>0</v>
      </c>
      <c r="EO220" s="246">
        <f t="shared" si="297"/>
        <v>10082048</v>
      </c>
      <c r="EP220" s="258"/>
      <c r="EQ220" s="433"/>
      <c r="ER220" s="274"/>
      <c r="ES220" s="275">
        <v>1</v>
      </c>
      <c r="ET220" s="265" t="s">
        <v>401</v>
      </c>
      <c r="EU220" s="276"/>
      <c r="EV220" s="277"/>
      <c r="EW220" s="246">
        <f t="shared" si="298"/>
        <v>0</v>
      </c>
      <c r="EX220" s="258"/>
      <c r="EY220" s="433"/>
      <c r="EZ220" s="274"/>
      <c r="FA220" s="275">
        <v>1</v>
      </c>
      <c r="FB220" s="265" t="s">
        <v>401</v>
      </c>
      <c r="FC220" s="276"/>
      <c r="FD220" s="277"/>
      <c r="FE220" s="246">
        <f t="shared" si="299"/>
        <v>0</v>
      </c>
      <c r="FF220" s="258"/>
      <c r="FG220" s="433"/>
    </row>
    <row r="221" spans="1:163" ht="37.5" customHeight="1">
      <c r="A221" s="119"/>
      <c r="B221" s="125">
        <v>6</v>
      </c>
      <c r="C221" s="121" t="s">
        <v>694</v>
      </c>
      <c r="D221" s="394"/>
      <c r="E221" s="384">
        <v>1</v>
      </c>
      <c r="F221" s="790" t="s">
        <v>401</v>
      </c>
      <c r="G221" s="244"/>
      <c r="H221" s="245"/>
      <c r="I221" s="246">
        <f t="shared" si="280"/>
        <v>0</v>
      </c>
      <c r="J221" s="258"/>
      <c r="K221" s="433"/>
      <c r="L221" s="394"/>
      <c r="M221" s="384">
        <v>1</v>
      </c>
      <c r="N221" s="790" t="s">
        <v>401</v>
      </c>
      <c r="O221" s="244"/>
      <c r="P221" s="245"/>
      <c r="Q221" s="246">
        <f t="shared" si="281"/>
        <v>0</v>
      </c>
      <c r="R221" s="258"/>
      <c r="S221" s="433"/>
      <c r="T221" s="394" t="s">
        <v>1266</v>
      </c>
      <c r="U221" s="384">
        <v>1</v>
      </c>
      <c r="V221" s="790" t="s">
        <v>401</v>
      </c>
      <c r="W221" s="244">
        <v>50000</v>
      </c>
      <c r="X221" s="245">
        <v>0</v>
      </c>
      <c r="Y221" s="246">
        <f t="shared" si="282"/>
        <v>50000</v>
      </c>
      <c r="Z221" s="258"/>
      <c r="AA221" s="433"/>
      <c r="AB221" s="394"/>
      <c r="AC221" s="384">
        <v>1</v>
      </c>
      <c r="AD221" s="790" t="s">
        <v>401</v>
      </c>
      <c r="AE221" s="244"/>
      <c r="AF221" s="245"/>
      <c r="AG221" s="246">
        <f t="shared" si="283"/>
        <v>0</v>
      </c>
      <c r="AH221" s="258"/>
      <c r="AI221" s="433"/>
      <c r="AJ221" s="394"/>
      <c r="AK221" s="384">
        <v>1</v>
      </c>
      <c r="AL221" s="790" t="s">
        <v>401</v>
      </c>
      <c r="AM221" s="529"/>
      <c r="AN221" s="435"/>
      <c r="AO221" s="246">
        <f t="shared" si="284"/>
        <v>0</v>
      </c>
      <c r="AP221" s="258"/>
      <c r="AQ221" s="433"/>
      <c r="AR221" s="394"/>
      <c r="AS221" s="384">
        <v>1</v>
      </c>
      <c r="AT221" s="790" t="s">
        <v>401</v>
      </c>
      <c r="AU221" s="244"/>
      <c r="AV221" s="245"/>
      <c r="AW221" s="246">
        <f t="shared" si="285"/>
        <v>0</v>
      </c>
      <c r="AX221" s="258"/>
      <c r="AY221" s="433"/>
      <c r="AZ221" s="394"/>
      <c r="BA221" s="384">
        <v>1</v>
      </c>
      <c r="BB221" s="790" t="s">
        <v>401</v>
      </c>
      <c r="BC221" s="244"/>
      <c r="BD221" s="245"/>
      <c r="BE221" s="246">
        <f t="shared" si="286"/>
        <v>0</v>
      </c>
      <c r="BF221" s="258"/>
      <c r="BG221" s="433"/>
      <c r="BH221" s="394"/>
      <c r="BI221" s="384">
        <v>1</v>
      </c>
      <c r="BJ221" s="790" t="s">
        <v>401</v>
      </c>
      <c r="BK221" s="529"/>
      <c r="BL221" s="435"/>
      <c r="BM221" s="246">
        <f t="shared" si="287"/>
        <v>0</v>
      </c>
      <c r="BN221" s="258"/>
      <c r="BO221" s="433"/>
      <c r="BP221" s="394"/>
      <c r="BQ221" s="384">
        <v>1</v>
      </c>
      <c r="BR221" s="790" t="s">
        <v>401</v>
      </c>
      <c r="BS221" s="244"/>
      <c r="BT221" s="245"/>
      <c r="BU221" s="246">
        <f t="shared" si="288"/>
        <v>0</v>
      </c>
      <c r="BV221" s="258"/>
      <c r="BW221" s="433"/>
      <c r="BX221" s="394"/>
      <c r="BY221" s="384">
        <v>1</v>
      </c>
      <c r="BZ221" s="790" t="s">
        <v>401</v>
      </c>
      <c r="CA221" s="244"/>
      <c r="CB221" s="245"/>
      <c r="CC221" s="246">
        <f t="shared" si="289"/>
        <v>0</v>
      </c>
      <c r="CD221" s="258"/>
      <c r="CE221" s="433"/>
      <c r="CF221" s="394"/>
      <c r="CG221" s="384">
        <v>1</v>
      </c>
      <c r="CH221" s="790" t="s">
        <v>401</v>
      </c>
      <c r="CI221" s="244"/>
      <c r="CJ221" s="245"/>
      <c r="CK221" s="246">
        <f t="shared" si="290"/>
        <v>0</v>
      </c>
      <c r="CL221" s="258"/>
      <c r="CM221" s="433"/>
      <c r="CN221" s="394"/>
      <c r="CO221" s="384">
        <v>1</v>
      </c>
      <c r="CP221" s="790" t="s">
        <v>401</v>
      </c>
      <c r="CQ221" s="529"/>
      <c r="CR221" s="435"/>
      <c r="CS221" s="246">
        <f t="shared" si="291"/>
        <v>0</v>
      </c>
      <c r="CT221" s="258"/>
      <c r="CU221" s="433"/>
      <c r="CV221" s="394"/>
      <c r="CW221" s="384">
        <v>1</v>
      </c>
      <c r="CX221" s="790" t="s">
        <v>401</v>
      </c>
      <c r="CY221" s="244"/>
      <c r="CZ221" s="245"/>
      <c r="DA221" s="246">
        <f t="shared" si="292"/>
        <v>0</v>
      </c>
      <c r="DB221" s="258"/>
      <c r="DC221" s="433"/>
      <c r="DD221" s="394"/>
      <c r="DE221" s="384">
        <v>1</v>
      </c>
      <c r="DF221" s="790" t="s">
        <v>401</v>
      </c>
      <c r="DG221" s="529"/>
      <c r="DH221" s="435"/>
      <c r="DI221" s="246">
        <f t="shared" si="293"/>
        <v>0</v>
      </c>
      <c r="DJ221" s="258"/>
      <c r="DK221" s="433"/>
      <c r="DL221" s="394"/>
      <c r="DM221" s="384">
        <v>1</v>
      </c>
      <c r="DN221" s="790" t="s">
        <v>401</v>
      </c>
      <c r="DO221" s="529"/>
      <c r="DP221" s="435"/>
      <c r="DQ221" s="246">
        <f t="shared" si="294"/>
        <v>0</v>
      </c>
      <c r="DR221" s="258"/>
      <c r="DS221" s="433"/>
      <c r="DT221" s="394"/>
      <c r="DU221" s="384">
        <v>1</v>
      </c>
      <c r="DV221" s="790" t="s">
        <v>401</v>
      </c>
      <c r="DW221" s="244"/>
      <c r="DX221" s="245"/>
      <c r="DY221" s="246">
        <f t="shared" si="295"/>
        <v>0</v>
      </c>
      <c r="DZ221" s="258"/>
      <c r="EA221" s="433"/>
      <c r="EB221" s="394"/>
      <c r="EC221" s="384">
        <v>1</v>
      </c>
      <c r="ED221" s="790" t="s">
        <v>401</v>
      </c>
      <c r="EE221" s="244"/>
      <c r="EF221" s="245"/>
      <c r="EG221" s="246">
        <f t="shared" si="296"/>
        <v>0</v>
      </c>
      <c r="EH221" s="258"/>
      <c r="EI221" s="433"/>
      <c r="EJ221" s="394" t="s">
        <v>695</v>
      </c>
      <c r="EK221" s="384">
        <v>1</v>
      </c>
      <c r="EL221" s="790" t="s">
        <v>401</v>
      </c>
      <c r="EM221" s="244">
        <v>85750</v>
      </c>
      <c r="EN221" s="245">
        <v>0</v>
      </c>
      <c r="EO221" s="246">
        <f t="shared" si="297"/>
        <v>85750</v>
      </c>
      <c r="EP221" s="258"/>
      <c r="EQ221" s="433"/>
      <c r="ER221" s="394"/>
      <c r="ES221" s="384">
        <v>1</v>
      </c>
      <c r="ET221" s="790" t="s">
        <v>401</v>
      </c>
      <c r="EU221" s="529"/>
      <c r="EV221" s="435"/>
      <c r="EW221" s="246">
        <f t="shared" si="298"/>
        <v>0</v>
      </c>
      <c r="EX221" s="258"/>
      <c r="EY221" s="433"/>
      <c r="EZ221" s="394"/>
      <c r="FA221" s="384">
        <v>1</v>
      </c>
      <c r="FB221" s="790" t="s">
        <v>401</v>
      </c>
      <c r="FC221" s="529"/>
      <c r="FD221" s="435"/>
      <c r="FE221" s="246">
        <f t="shared" si="299"/>
        <v>0</v>
      </c>
      <c r="FF221" s="258"/>
      <c r="FG221" s="433"/>
    </row>
    <row r="222" spans="1:163" ht="37.5" customHeight="1">
      <c r="A222" s="119"/>
      <c r="B222" s="125">
        <v>7</v>
      </c>
      <c r="C222" s="122" t="s">
        <v>696</v>
      </c>
      <c r="D222" s="437"/>
      <c r="E222" s="275">
        <v>1</v>
      </c>
      <c r="F222" s="265" t="s">
        <v>401</v>
      </c>
      <c r="G222" s="244"/>
      <c r="H222" s="245"/>
      <c r="I222" s="246">
        <f t="shared" si="280"/>
        <v>0</v>
      </c>
      <c r="J222" s="258"/>
      <c r="K222" s="433"/>
      <c r="L222" s="437"/>
      <c r="M222" s="275">
        <v>1</v>
      </c>
      <c r="N222" s="265" t="s">
        <v>401</v>
      </c>
      <c r="O222" s="244"/>
      <c r="P222" s="245"/>
      <c r="Q222" s="246">
        <f t="shared" si="281"/>
        <v>0</v>
      </c>
      <c r="R222" s="258"/>
      <c r="S222" s="433"/>
      <c r="T222" s="437" t="s">
        <v>1269</v>
      </c>
      <c r="U222" s="275">
        <v>1</v>
      </c>
      <c r="V222" s="265" t="s">
        <v>401</v>
      </c>
      <c r="W222" s="244">
        <v>50000</v>
      </c>
      <c r="X222" s="245">
        <v>0</v>
      </c>
      <c r="Y222" s="246">
        <f t="shared" si="282"/>
        <v>50000</v>
      </c>
      <c r="Z222" s="258"/>
      <c r="AA222" s="433"/>
      <c r="AB222" s="437"/>
      <c r="AC222" s="275">
        <v>1</v>
      </c>
      <c r="AD222" s="265" t="s">
        <v>401</v>
      </c>
      <c r="AE222" s="244"/>
      <c r="AF222" s="245"/>
      <c r="AG222" s="246">
        <f t="shared" si="283"/>
        <v>0</v>
      </c>
      <c r="AH222" s="258"/>
      <c r="AI222" s="433"/>
      <c r="AJ222" s="437"/>
      <c r="AK222" s="275">
        <v>1</v>
      </c>
      <c r="AL222" s="265" t="s">
        <v>401</v>
      </c>
      <c r="AM222" s="791"/>
      <c r="AN222" s="439"/>
      <c r="AO222" s="246">
        <f t="shared" si="284"/>
        <v>0</v>
      </c>
      <c r="AP222" s="258"/>
      <c r="AQ222" s="433"/>
      <c r="AR222" s="437"/>
      <c r="AS222" s="275">
        <v>1</v>
      </c>
      <c r="AT222" s="265" t="s">
        <v>401</v>
      </c>
      <c r="AU222" s="244"/>
      <c r="AV222" s="245"/>
      <c r="AW222" s="246">
        <f t="shared" si="285"/>
        <v>0</v>
      </c>
      <c r="AX222" s="258"/>
      <c r="AY222" s="433"/>
      <c r="AZ222" s="437"/>
      <c r="BA222" s="275">
        <v>1</v>
      </c>
      <c r="BB222" s="265" t="s">
        <v>401</v>
      </c>
      <c r="BC222" s="244"/>
      <c r="BD222" s="245"/>
      <c r="BE222" s="246">
        <f t="shared" si="286"/>
        <v>0</v>
      </c>
      <c r="BF222" s="258"/>
      <c r="BG222" s="433"/>
      <c r="BH222" s="437"/>
      <c r="BI222" s="275">
        <v>1</v>
      </c>
      <c r="BJ222" s="265" t="s">
        <v>401</v>
      </c>
      <c r="BK222" s="791"/>
      <c r="BL222" s="439"/>
      <c r="BM222" s="246">
        <f t="shared" si="287"/>
        <v>0</v>
      </c>
      <c r="BN222" s="258"/>
      <c r="BO222" s="433"/>
      <c r="BP222" s="437"/>
      <c r="BQ222" s="275">
        <v>1</v>
      </c>
      <c r="BR222" s="265" t="s">
        <v>401</v>
      </c>
      <c r="BS222" s="244"/>
      <c r="BT222" s="245"/>
      <c r="BU222" s="246">
        <f t="shared" si="288"/>
        <v>0</v>
      </c>
      <c r="BV222" s="258"/>
      <c r="BW222" s="433"/>
      <c r="BX222" s="437"/>
      <c r="BY222" s="275">
        <v>1</v>
      </c>
      <c r="BZ222" s="265" t="s">
        <v>401</v>
      </c>
      <c r="CA222" s="244"/>
      <c r="CB222" s="245"/>
      <c r="CC222" s="246">
        <f t="shared" si="289"/>
        <v>0</v>
      </c>
      <c r="CD222" s="258"/>
      <c r="CE222" s="433"/>
      <c r="CF222" s="437"/>
      <c r="CG222" s="275">
        <v>1</v>
      </c>
      <c r="CH222" s="265" t="s">
        <v>401</v>
      </c>
      <c r="CI222" s="244"/>
      <c r="CJ222" s="245"/>
      <c r="CK222" s="246">
        <f t="shared" si="290"/>
        <v>0</v>
      </c>
      <c r="CL222" s="258"/>
      <c r="CM222" s="433"/>
      <c r="CN222" s="437"/>
      <c r="CO222" s="275">
        <v>1</v>
      </c>
      <c r="CP222" s="265" t="s">
        <v>401</v>
      </c>
      <c r="CQ222" s="791"/>
      <c r="CR222" s="439"/>
      <c r="CS222" s="246">
        <f t="shared" si="291"/>
        <v>0</v>
      </c>
      <c r="CT222" s="258"/>
      <c r="CU222" s="433"/>
      <c r="CV222" s="437"/>
      <c r="CW222" s="275">
        <v>1</v>
      </c>
      <c r="CX222" s="265" t="s">
        <v>401</v>
      </c>
      <c r="CY222" s="244"/>
      <c r="CZ222" s="245"/>
      <c r="DA222" s="246">
        <f t="shared" si="292"/>
        <v>0</v>
      </c>
      <c r="DB222" s="258"/>
      <c r="DC222" s="433"/>
      <c r="DD222" s="437"/>
      <c r="DE222" s="275">
        <v>1</v>
      </c>
      <c r="DF222" s="265" t="s">
        <v>401</v>
      </c>
      <c r="DG222" s="791"/>
      <c r="DH222" s="439"/>
      <c r="DI222" s="246">
        <f t="shared" si="293"/>
        <v>0</v>
      </c>
      <c r="DJ222" s="258"/>
      <c r="DK222" s="433"/>
      <c r="DL222" s="437"/>
      <c r="DM222" s="275">
        <v>1</v>
      </c>
      <c r="DN222" s="265" t="s">
        <v>401</v>
      </c>
      <c r="DO222" s="791"/>
      <c r="DP222" s="439"/>
      <c r="DQ222" s="246">
        <f t="shared" si="294"/>
        <v>0</v>
      </c>
      <c r="DR222" s="258"/>
      <c r="DS222" s="433"/>
      <c r="DT222" s="437"/>
      <c r="DU222" s="275">
        <v>1</v>
      </c>
      <c r="DV222" s="265" t="s">
        <v>401</v>
      </c>
      <c r="DW222" s="244"/>
      <c r="DX222" s="245"/>
      <c r="DY222" s="246">
        <f t="shared" si="295"/>
        <v>0</v>
      </c>
      <c r="DZ222" s="258"/>
      <c r="EA222" s="433"/>
      <c r="EB222" s="437"/>
      <c r="EC222" s="275">
        <v>1</v>
      </c>
      <c r="ED222" s="265" t="s">
        <v>401</v>
      </c>
      <c r="EE222" s="244"/>
      <c r="EF222" s="245"/>
      <c r="EG222" s="246">
        <f t="shared" si="296"/>
        <v>0</v>
      </c>
      <c r="EH222" s="258"/>
      <c r="EI222" s="433"/>
      <c r="EJ222" s="437" t="s">
        <v>1274</v>
      </c>
      <c r="EK222" s="275">
        <v>1</v>
      </c>
      <c r="EL222" s="265" t="s">
        <v>401</v>
      </c>
      <c r="EM222" s="244">
        <v>68599</v>
      </c>
      <c r="EN222" s="245">
        <v>0</v>
      </c>
      <c r="EO222" s="246">
        <f t="shared" si="297"/>
        <v>68599</v>
      </c>
      <c r="EP222" s="258"/>
      <c r="EQ222" s="433"/>
      <c r="ER222" s="437"/>
      <c r="ES222" s="275">
        <v>1</v>
      </c>
      <c r="ET222" s="265" t="s">
        <v>401</v>
      </c>
      <c r="EU222" s="791"/>
      <c r="EV222" s="439"/>
      <c r="EW222" s="246">
        <f t="shared" si="298"/>
        <v>0</v>
      </c>
      <c r="EX222" s="258"/>
      <c r="EY222" s="433"/>
      <c r="EZ222" s="437"/>
      <c r="FA222" s="275">
        <v>1</v>
      </c>
      <c r="FB222" s="265" t="s">
        <v>401</v>
      </c>
      <c r="FC222" s="791"/>
      <c r="FD222" s="439"/>
      <c r="FE222" s="246">
        <f t="shared" si="299"/>
        <v>0</v>
      </c>
      <c r="FF222" s="258"/>
      <c r="FG222" s="433"/>
    </row>
    <row r="223" spans="1:163" ht="37.5" customHeight="1">
      <c r="A223" s="115"/>
      <c r="B223" s="71"/>
      <c r="C223" s="74" t="s">
        <v>408</v>
      </c>
      <c r="D223" s="786"/>
      <c r="E223" s="278"/>
      <c r="F223" s="278"/>
      <c r="G223" s="278"/>
      <c r="H223" s="787"/>
      <c r="I223" s="792">
        <f>SUM(I216:I222)</f>
        <v>0</v>
      </c>
      <c r="J223" s="258"/>
      <c r="K223" s="433"/>
      <c r="L223" s="786"/>
      <c r="M223" s="278"/>
      <c r="N223" s="278"/>
      <c r="O223" s="278"/>
      <c r="P223" s="787"/>
      <c r="Q223" s="792">
        <f>SUM(Q216:Q222)</f>
        <v>0</v>
      </c>
      <c r="R223" s="258"/>
      <c r="S223" s="433"/>
      <c r="T223" s="786"/>
      <c r="U223" s="278"/>
      <c r="V223" s="278"/>
      <c r="W223" s="278"/>
      <c r="X223" s="787"/>
      <c r="Y223" s="792">
        <f>SUM(Y216:Y222)</f>
        <v>10625000</v>
      </c>
      <c r="Z223" s="258"/>
      <c r="AA223" s="433"/>
      <c r="AB223" s="786"/>
      <c r="AC223" s="278"/>
      <c r="AD223" s="278"/>
      <c r="AE223" s="278"/>
      <c r="AF223" s="787"/>
      <c r="AG223" s="792">
        <f>SUM(AG216:AG222)</f>
        <v>0</v>
      </c>
      <c r="AH223" s="258"/>
      <c r="AI223" s="433"/>
      <c r="AJ223" s="786"/>
      <c r="AK223" s="278"/>
      <c r="AL223" s="278"/>
      <c r="AM223" s="278"/>
      <c r="AN223" s="787"/>
      <c r="AO223" s="792">
        <f>SUM(AO216:AO222)</f>
        <v>0</v>
      </c>
      <c r="AP223" s="258"/>
      <c r="AQ223" s="433"/>
      <c r="AR223" s="786"/>
      <c r="AS223" s="278"/>
      <c r="AT223" s="278"/>
      <c r="AU223" s="278"/>
      <c r="AV223" s="787"/>
      <c r="AW223" s="792">
        <f>SUM(AW216:AW222)</f>
        <v>0</v>
      </c>
      <c r="AX223" s="258"/>
      <c r="AY223" s="433"/>
      <c r="AZ223" s="786"/>
      <c r="BA223" s="278"/>
      <c r="BB223" s="278"/>
      <c r="BC223" s="278"/>
      <c r="BD223" s="787"/>
      <c r="BE223" s="792">
        <f>SUM(BE216:BE222)</f>
        <v>0</v>
      </c>
      <c r="BF223" s="258"/>
      <c r="BG223" s="433"/>
      <c r="BH223" s="786"/>
      <c r="BI223" s="278"/>
      <c r="BJ223" s="278"/>
      <c r="BK223" s="278"/>
      <c r="BL223" s="787"/>
      <c r="BM223" s="792">
        <f>SUM(BM216:BM222)</f>
        <v>0</v>
      </c>
      <c r="BN223" s="258"/>
      <c r="BO223" s="433"/>
      <c r="BP223" s="786"/>
      <c r="BQ223" s="278"/>
      <c r="BR223" s="278"/>
      <c r="BS223" s="278"/>
      <c r="BT223" s="787"/>
      <c r="BU223" s="792">
        <f>SUM(BU216:BU222)</f>
        <v>0</v>
      </c>
      <c r="BV223" s="258"/>
      <c r="BW223" s="433"/>
      <c r="BX223" s="786"/>
      <c r="BY223" s="278"/>
      <c r="BZ223" s="278"/>
      <c r="CA223" s="278"/>
      <c r="CB223" s="787"/>
      <c r="CC223" s="792">
        <f>SUM(CC216:CC222)</f>
        <v>0</v>
      </c>
      <c r="CD223" s="258"/>
      <c r="CE223" s="433"/>
      <c r="CF223" s="786"/>
      <c r="CG223" s="278"/>
      <c r="CH223" s="278"/>
      <c r="CI223" s="278"/>
      <c r="CJ223" s="787"/>
      <c r="CK223" s="792">
        <f>SUM(CK216:CK222)</f>
        <v>0</v>
      </c>
      <c r="CL223" s="258"/>
      <c r="CM223" s="433"/>
      <c r="CN223" s="786"/>
      <c r="CO223" s="278"/>
      <c r="CP223" s="278"/>
      <c r="CQ223" s="278"/>
      <c r="CR223" s="787"/>
      <c r="CS223" s="792">
        <f>SUM(CS216:CS222)</f>
        <v>0</v>
      </c>
      <c r="CT223" s="258"/>
      <c r="CU223" s="433"/>
      <c r="CV223" s="786"/>
      <c r="CW223" s="278"/>
      <c r="CX223" s="278"/>
      <c r="CY223" s="278"/>
      <c r="CZ223" s="787"/>
      <c r="DA223" s="792">
        <f>SUM(DA216:DA222)</f>
        <v>0</v>
      </c>
      <c r="DB223" s="258"/>
      <c r="DC223" s="433"/>
      <c r="DD223" s="786"/>
      <c r="DE223" s="278"/>
      <c r="DF223" s="278"/>
      <c r="DG223" s="278"/>
      <c r="DH223" s="787"/>
      <c r="DI223" s="792">
        <f>SUM(DI216:DI222)</f>
        <v>0</v>
      </c>
      <c r="DJ223" s="258"/>
      <c r="DK223" s="433"/>
      <c r="DL223" s="786"/>
      <c r="DM223" s="278"/>
      <c r="DN223" s="278"/>
      <c r="DO223" s="278"/>
      <c r="DP223" s="787"/>
      <c r="DQ223" s="792">
        <f>SUM(DQ216:DQ222)</f>
        <v>0</v>
      </c>
      <c r="DR223" s="258"/>
      <c r="DS223" s="433"/>
      <c r="DT223" s="786"/>
      <c r="DU223" s="278"/>
      <c r="DV223" s="278"/>
      <c r="DW223" s="278"/>
      <c r="DX223" s="787"/>
      <c r="DY223" s="792">
        <f>SUM(DY216:DY222)</f>
        <v>0</v>
      </c>
      <c r="DZ223" s="258"/>
      <c r="EA223" s="433"/>
      <c r="EB223" s="786"/>
      <c r="EC223" s="278"/>
      <c r="ED223" s="278"/>
      <c r="EE223" s="278"/>
      <c r="EF223" s="787"/>
      <c r="EG223" s="792">
        <f>SUM(EG216:EG222)</f>
        <v>0</v>
      </c>
      <c r="EH223" s="258"/>
      <c r="EI223" s="433"/>
      <c r="EJ223" s="786"/>
      <c r="EK223" s="278"/>
      <c r="EL223" s="278"/>
      <c r="EM223" s="278"/>
      <c r="EN223" s="787"/>
      <c r="EO223" s="792">
        <f>SUM(EO216:EO222)</f>
        <v>22386130</v>
      </c>
      <c r="EP223" s="258"/>
      <c r="EQ223" s="433"/>
      <c r="ER223" s="786"/>
      <c r="ES223" s="278"/>
      <c r="ET223" s="278"/>
      <c r="EU223" s="278"/>
      <c r="EV223" s="787"/>
      <c r="EW223" s="792">
        <f>SUM(EW216:EW222)</f>
        <v>0</v>
      </c>
      <c r="EX223" s="258"/>
      <c r="EY223" s="433"/>
      <c r="EZ223" s="786"/>
      <c r="FA223" s="278"/>
      <c r="FB223" s="278"/>
      <c r="FC223" s="278"/>
      <c r="FD223" s="787"/>
      <c r="FE223" s="792">
        <f>SUM(FE216:FE222)</f>
        <v>0</v>
      </c>
      <c r="FF223" s="258"/>
      <c r="FG223" s="433"/>
    </row>
    <row r="224" spans="1:163" ht="37.5" customHeight="1" thickBot="1">
      <c r="A224" s="22"/>
      <c r="B224" s="72" t="s">
        <v>145</v>
      </c>
      <c r="C224" s="72"/>
      <c r="D224" s="518"/>
      <c r="E224" s="364"/>
      <c r="F224" s="364"/>
      <c r="G224" s="364"/>
      <c r="H224" s="366"/>
      <c r="I224" s="789"/>
      <c r="J224" s="258"/>
      <c r="K224" s="433"/>
      <c r="L224" s="518"/>
      <c r="M224" s="364"/>
      <c r="N224" s="364"/>
      <c r="O224" s="364"/>
      <c r="P224" s="366"/>
      <c r="Q224" s="789"/>
      <c r="R224" s="258"/>
      <c r="S224" s="433"/>
      <c r="T224" s="518"/>
      <c r="U224" s="364"/>
      <c r="V224" s="364"/>
      <c r="W224" s="364"/>
      <c r="X224" s="366"/>
      <c r="Y224" s="789"/>
      <c r="Z224" s="258"/>
      <c r="AA224" s="433"/>
      <c r="AB224" s="518"/>
      <c r="AC224" s="364"/>
      <c r="AD224" s="364"/>
      <c r="AE224" s="364"/>
      <c r="AF224" s="366"/>
      <c r="AG224" s="789"/>
      <c r="AH224" s="258"/>
      <c r="AI224" s="433"/>
      <c r="AJ224" s="518"/>
      <c r="AK224" s="364"/>
      <c r="AL224" s="364"/>
      <c r="AM224" s="364"/>
      <c r="AN224" s="366"/>
      <c r="AO224" s="789"/>
      <c r="AP224" s="258"/>
      <c r="AQ224" s="433"/>
      <c r="AR224" s="518"/>
      <c r="AS224" s="364"/>
      <c r="AT224" s="364"/>
      <c r="AU224" s="364"/>
      <c r="AV224" s="366"/>
      <c r="AW224" s="789"/>
      <c r="AX224" s="258"/>
      <c r="AY224" s="433"/>
      <c r="AZ224" s="518"/>
      <c r="BA224" s="364"/>
      <c r="BB224" s="364"/>
      <c r="BC224" s="364"/>
      <c r="BD224" s="366"/>
      <c r="BE224" s="789"/>
      <c r="BF224" s="258"/>
      <c r="BG224" s="433"/>
      <c r="BH224" s="518"/>
      <c r="BI224" s="364"/>
      <c r="BJ224" s="364"/>
      <c r="BK224" s="364"/>
      <c r="BL224" s="366"/>
      <c r="BM224" s="789"/>
      <c r="BN224" s="258"/>
      <c r="BO224" s="433"/>
      <c r="BP224" s="518"/>
      <c r="BQ224" s="364"/>
      <c r="BR224" s="364"/>
      <c r="BS224" s="364"/>
      <c r="BT224" s="366"/>
      <c r="BU224" s="789"/>
      <c r="BV224" s="258"/>
      <c r="BW224" s="433"/>
      <c r="BX224" s="518"/>
      <c r="BY224" s="364"/>
      <c r="BZ224" s="364"/>
      <c r="CA224" s="364"/>
      <c r="CB224" s="366"/>
      <c r="CC224" s="789"/>
      <c r="CD224" s="258"/>
      <c r="CE224" s="433"/>
      <c r="CF224" s="518"/>
      <c r="CG224" s="364"/>
      <c r="CH224" s="364"/>
      <c r="CI224" s="364"/>
      <c r="CJ224" s="366"/>
      <c r="CK224" s="789"/>
      <c r="CL224" s="258"/>
      <c r="CM224" s="433"/>
      <c r="CN224" s="518"/>
      <c r="CO224" s="364"/>
      <c r="CP224" s="364"/>
      <c r="CQ224" s="364"/>
      <c r="CR224" s="366"/>
      <c r="CS224" s="789"/>
      <c r="CT224" s="258"/>
      <c r="CU224" s="433"/>
      <c r="CV224" s="518"/>
      <c r="CW224" s="364"/>
      <c r="CX224" s="364"/>
      <c r="CY224" s="364"/>
      <c r="CZ224" s="366"/>
      <c r="DA224" s="789"/>
      <c r="DB224" s="258"/>
      <c r="DC224" s="433"/>
      <c r="DD224" s="518"/>
      <c r="DE224" s="364"/>
      <c r="DF224" s="364"/>
      <c r="DG224" s="364"/>
      <c r="DH224" s="366"/>
      <c r="DI224" s="789"/>
      <c r="DJ224" s="258"/>
      <c r="DK224" s="433"/>
      <c r="DL224" s="518"/>
      <c r="DM224" s="364"/>
      <c r="DN224" s="364"/>
      <c r="DO224" s="364"/>
      <c r="DP224" s="366"/>
      <c r="DQ224" s="789"/>
      <c r="DR224" s="258"/>
      <c r="DS224" s="433"/>
      <c r="DT224" s="518"/>
      <c r="DU224" s="364"/>
      <c r="DV224" s="364"/>
      <c r="DW224" s="364"/>
      <c r="DX224" s="366"/>
      <c r="DY224" s="789"/>
      <c r="DZ224" s="258"/>
      <c r="EA224" s="433"/>
      <c r="EB224" s="518"/>
      <c r="EC224" s="364"/>
      <c r="ED224" s="364"/>
      <c r="EE224" s="364"/>
      <c r="EF224" s="366"/>
      <c r="EG224" s="789"/>
      <c r="EH224" s="258"/>
      <c r="EI224" s="433"/>
      <c r="EJ224" s="518"/>
      <c r="EK224" s="364"/>
      <c r="EL224" s="364"/>
      <c r="EM224" s="364"/>
      <c r="EN224" s="366"/>
      <c r="EO224" s="789"/>
      <c r="EP224" s="258"/>
      <c r="EQ224" s="433"/>
      <c r="ER224" s="518"/>
      <c r="ES224" s="364"/>
      <c r="ET224" s="364"/>
      <c r="EU224" s="364"/>
      <c r="EV224" s="366"/>
      <c r="EW224" s="789"/>
      <c r="EX224" s="258"/>
      <c r="EY224" s="433"/>
      <c r="EZ224" s="518"/>
      <c r="FA224" s="364"/>
      <c r="FB224" s="364"/>
      <c r="FC224" s="364"/>
      <c r="FD224" s="366"/>
      <c r="FE224" s="789"/>
      <c r="FF224" s="258"/>
      <c r="FG224" s="433"/>
    </row>
    <row r="225" spans="1:163" ht="37.5" customHeight="1" thickBot="1">
      <c r="A225" s="115"/>
      <c r="B225" s="67" t="s">
        <v>390</v>
      </c>
      <c r="C225" s="73" t="s">
        <v>391</v>
      </c>
      <c r="D225" s="270" t="s">
        <v>380</v>
      </c>
      <c r="E225" s="271" t="s">
        <v>393</v>
      </c>
      <c r="F225" s="271" t="s">
        <v>682</v>
      </c>
      <c r="G225" s="271" t="s">
        <v>395</v>
      </c>
      <c r="H225" s="272" t="s">
        <v>396</v>
      </c>
      <c r="I225" s="273" t="s">
        <v>397</v>
      </c>
      <c r="J225" s="256" t="s">
        <v>398</v>
      </c>
      <c r="K225" s="257" t="s">
        <v>399</v>
      </c>
      <c r="L225" s="270" t="s">
        <v>380</v>
      </c>
      <c r="M225" s="271" t="s">
        <v>393</v>
      </c>
      <c r="N225" s="271" t="s">
        <v>682</v>
      </c>
      <c r="O225" s="271" t="s">
        <v>395</v>
      </c>
      <c r="P225" s="272" t="s">
        <v>396</v>
      </c>
      <c r="Q225" s="273" t="s">
        <v>397</v>
      </c>
      <c r="R225" s="256" t="s">
        <v>398</v>
      </c>
      <c r="S225" s="257" t="s">
        <v>399</v>
      </c>
      <c r="T225" s="270" t="s">
        <v>380</v>
      </c>
      <c r="U225" s="271" t="s">
        <v>393</v>
      </c>
      <c r="V225" s="271" t="s">
        <v>682</v>
      </c>
      <c r="W225" s="271" t="s">
        <v>395</v>
      </c>
      <c r="X225" s="272" t="s">
        <v>396</v>
      </c>
      <c r="Y225" s="273" t="s">
        <v>397</v>
      </c>
      <c r="Z225" s="256" t="s">
        <v>398</v>
      </c>
      <c r="AA225" s="257" t="s">
        <v>399</v>
      </c>
      <c r="AB225" s="270" t="s">
        <v>380</v>
      </c>
      <c r="AC225" s="271" t="s">
        <v>393</v>
      </c>
      <c r="AD225" s="271" t="s">
        <v>682</v>
      </c>
      <c r="AE225" s="271" t="s">
        <v>395</v>
      </c>
      <c r="AF225" s="272" t="s">
        <v>396</v>
      </c>
      <c r="AG225" s="273" t="s">
        <v>397</v>
      </c>
      <c r="AH225" s="256" t="s">
        <v>398</v>
      </c>
      <c r="AI225" s="257" t="s">
        <v>399</v>
      </c>
      <c r="AJ225" s="270" t="s">
        <v>380</v>
      </c>
      <c r="AK225" s="271" t="s">
        <v>393</v>
      </c>
      <c r="AL225" s="271" t="s">
        <v>682</v>
      </c>
      <c r="AM225" s="271" t="s">
        <v>395</v>
      </c>
      <c r="AN225" s="272" t="s">
        <v>396</v>
      </c>
      <c r="AO225" s="273" t="s">
        <v>397</v>
      </c>
      <c r="AP225" s="256" t="s">
        <v>398</v>
      </c>
      <c r="AQ225" s="257" t="s">
        <v>399</v>
      </c>
      <c r="AR225" s="270" t="s">
        <v>380</v>
      </c>
      <c r="AS225" s="271" t="s">
        <v>393</v>
      </c>
      <c r="AT225" s="271" t="s">
        <v>682</v>
      </c>
      <c r="AU225" s="271" t="s">
        <v>395</v>
      </c>
      <c r="AV225" s="272" t="s">
        <v>396</v>
      </c>
      <c r="AW225" s="273" t="s">
        <v>397</v>
      </c>
      <c r="AX225" s="256" t="s">
        <v>398</v>
      </c>
      <c r="AY225" s="257" t="s">
        <v>399</v>
      </c>
      <c r="AZ225" s="270" t="s">
        <v>380</v>
      </c>
      <c r="BA225" s="271" t="s">
        <v>393</v>
      </c>
      <c r="BB225" s="271" t="s">
        <v>682</v>
      </c>
      <c r="BC225" s="271" t="s">
        <v>395</v>
      </c>
      <c r="BD225" s="272" t="s">
        <v>396</v>
      </c>
      <c r="BE225" s="273" t="s">
        <v>397</v>
      </c>
      <c r="BF225" s="256" t="s">
        <v>398</v>
      </c>
      <c r="BG225" s="257" t="s">
        <v>399</v>
      </c>
      <c r="BH225" s="270" t="s">
        <v>380</v>
      </c>
      <c r="BI225" s="271" t="s">
        <v>393</v>
      </c>
      <c r="BJ225" s="271" t="s">
        <v>682</v>
      </c>
      <c r="BK225" s="271" t="s">
        <v>395</v>
      </c>
      <c r="BL225" s="272" t="s">
        <v>396</v>
      </c>
      <c r="BM225" s="273" t="s">
        <v>397</v>
      </c>
      <c r="BN225" s="256" t="s">
        <v>398</v>
      </c>
      <c r="BO225" s="257" t="s">
        <v>399</v>
      </c>
      <c r="BP225" s="270" t="s">
        <v>380</v>
      </c>
      <c r="BQ225" s="271" t="s">
        <v>393</v>
      </c>
      <c r="BR225" s="271" t="s">
        <v>682</v>
      </c>
      <c r="BS225" s="271" t="s">
        <v>395</v>
      </c>
      <c r="BT225" s="272" t="s">
        <v>396</v>
      </c>
      <c r="BU225" s="273" t="s">
        <v>397</v>
      </c>
      <c r="BV225" s="256" t="s">
        <v>398</v>
      </c>
      <c r="BW225" s="257" t="s">
        <v>399</v>
      </c>
      <c r="BX225" s="270" t="s">
        <v>380</v>
      </c>
      <c r="BY225" s="271" t="s">
        <v>393</v>
      </c>
      <c r="BZ225" s="271" t="s">
        <v>682</v>
      </c>
      <c r="CA225" s="271" t="s">
        <v>395</v>
      </c>
      <c r="CB225" s="272" t="s">
        <v>396</v>
      </c>
      <c r="CC225" s="273" t="s">
        <v>397</v>
      </c>
      <c r="CD225" s="256" t="s">
        <v>398</v>
      </c>
      <c r="CE225" s="257" t="s">
        <v>399</v>
      </c>
      <c r="CF225" s="270" t="s">
        <v>380</v>
      </c>
      <c r="CG225" s="271" t="s">
        <v>393</v>
      </c>
      <c r="CH225" s="271" t="s">
        <v>682</v>
      </c>
      <c r="CI225" s="271" t="s">
        <v>395</v>
      </c>
      <c r="CJ225" s="272" t="s">
        <v>396</v>
      </c>
      <c r="CK225" s="273" t="s">
        <v>397</v>
      </c>
      <c r="CL225" s="256" t="s">
        <v>398</v>
      </c>
      <c r="CM225" s="257" t="s">
        <v>399</v>
      </c>
      <c r="CN225" s="270" t="s">
        <v>380</v>
      </c>
      <c r="CO225" s="271" t="s">
        <v>393</v>
      </c>
      <c r="CP225" s="271" t="s">
        <v>682</v>
      </c>
      <c r="CQ225" s="271" t="s">
        <v>395</v>
      </c>
      <c r="CR225" s="272" t="s">
        <v>396</v>
      </c>
      <c r="CS225" s="273" t="s">
        <v>397</v>
      </c>
      <c r="CT225" s="256" t="s">
        <v>398</v>
      </c>
      <c r="CU225" s="257" t="s">
        <v>399</v>
      </c>
      <c r="CV225" s="270" t="s">
        <v>380</v>
      </c>
      <c r="CW225" s="271" t="s">
        <v>393</v>
      </c>
      <c r="CX225" s="271" t="s">
        <v>682</v>
      </c>
      <c r="CY225" s="271" t="s">
        <v>395</v>
      </c>
      <c r="CZ225" s="272" t="s">
        <v>396</v>
      </c>
      <c r="DA225" s="273" t="s">
        <v>397</v>
      </c>
      <c r="DB225" s="256" t="s">
        <v>398</v>
      </c>
      <c r="DC225" s="257" t="s">
        <v>399</v>
      </c>
      <c r="DD225" s="270" t="s">
        <v>380</v>
      </c>
      <c r="DE225" s="271" t="s">
        <v>393</v>
      </c>
      <c r="DF225" s="271" t="s">
        <v>682</v>
      </c>
      <c r="DG225" s="271" t="s">
        <v>395</v>
      </c>
      <c r="DH225" s="272" t="s">
        <v>396</v>
      </c>
      <c r="DI225" s="273" t="s">
        <v>397</v>
      </c>
      <c r="DJ225" s="256" t="s">
        <v>398</v>
      </c>
      <c r="DK225" s="257" t="s">
        <v>399</v>
      </c>
      <c r="DL225" s="270" t="s">
        <v>380</v>
      </c>
      <c r="DM225" s="271" t="s">
        <v>393</v>
      </c>
      <c r="DN225" s="271" t="s">
        <v>682</v>
      </c>
      <c r="DO225" s="271" t="s">
        <v>395</v>
      </c>
      <c r="DP225" s="272" t="s">
        <v>396</v>
      </c>
      <c r="DQ225" s="273" t="s">
        <v>397</v>
      </c>
      <c r="DR225" s="256" t="s">
        <v>398</v>
      </c>
      <c r="DS225" s="257" t="s">
        <v>399</v>
      </c>
      <c r="DT225" s="270" t="s">
        <v>380</v>
      </c>
      <c r="DU225" s="271" t="s">
        <v>393</v>
      </c>
      <c r="DV225" s="271" t="s">
        <v>682</v>
      </c>
      <c r="DW225" s="271" t="s">
        <v>395</v>
      </c>
      <c r="DX225" s="272" t="s">
        <v>396</v>
      </c>
      <c r="DY225" s="273" t="s">
        <v>397</v>
      </c>
      <c r="DZ225" s="256" t="s">
        <v>398</v>
      </c>
      <c r="EA225" s="257" t="s">
        <v>399</v>
      </c>
      <c r="EB225" s="270" t="s">
        <v>380</v>
      </c>
      <c r="EC225" s="271" t="s">
        <v>393</v>
      </c>
      <c r="ED225" s="271" t="s">
        <v>682</v>
      </c>
      <c r="EE225" s="271" t="s">
        <v>395</v>
      </c>
      <c r="EF225" s="272" t="s">
        <v>396</v>
      </c>
      <c r="EG225" s="273" t="s">
        <v>397</v>
      </c>
      <c r="EH225" s="256" t="s">
        <v>398</v>
      </c>
      <c r="EI225" s="257" t="s">
        <v>399</v>
      </c>
      <c r="EJ225" s="270" t="s">
        <v>380</v>
      </c>
      <c r="EK225" s="271" t="s">
        <v>393</v>
      </c>
      <c r="EL225" s="271" t="s">
        <v>682</v>
      </c>
      <c r="EM225" s="271" t="s">
        <v>395</v>
      </c>
      <c r="EN225" s="272" t="s">
        <v>396</v>
      </c>
      <c r="EO225" s="273" t="s">
        <v>397</v>
      </c>
      <c r="EP225" s="256" t="s">
        <v>398</v>
      </c>
      <c r="EQ225" s="257" t="s">
        <v>399</v>
      </c>
      <c r="ER225" s="270" t="s">
        <v>380</v>
      </c>
      <c r="ES225" s="271" t="s">
        <v>393</v>
      </c>
      <c r="ET225" s="271" t="s">
        <v>682</v>
      </c>
      <c r="EU225" s="271" t="s">
        <v>395</v>
      </c>
      <c r="EV225" s="272" t="s">
        <v>396</v>
      </c>
      <c r="EW225" s="273" t="s">
        <v>397</v>
      </c>
      <c r="EX225" s="256" t="s">
        <v>398</v>
      </c>
      <c r="EY225" s="257" t="s">
        <v>399</v>
      </c>
      <c r="EZ225" s="270" t="s">
        <v>380</v>
      </c>
      <c r="FA225" s="271" t="s">
        <v>393</v>
      </c>
      <c r="FB225" s="271" t="s">
        <v>682</v>
      </c>
      <c r="FC225" s="271" t="s">
        <v>395</v>
      </c>
      <c r="FD225" s="272" t="s">
        <v>396</v>
      </c>
      <c r="FE225" s="273" t="s">
        <v>397</v>
      </c>
      <c r="FF225" s="256" t="s">
        <v>398</v>
      </c>
      <c r="FG225" s="257" t="s">
        <v>399</v>
      </c>
    </row>
    <row r="226" spans="1:163" ht="37.5" customHeight="1" thickBot="1">
      <c r="A226" s="115"/>
      <c r="B226" s="125">
        <v>1</v>
      </c>
      <c r="C226" s="138" t="s">
        <v>719</v>
      </c>
      <c r="D226" s="274"/>
      <c r="E226" s="275">
        <v>1</v>
      </c>
      <c r="F226" s="265" t="s">
        <v>401</v>
      </c>
      <c r="G226" s="244"/>
      <c r="H226" s="245"/>
      <c r="I226" s="246">
        <f t="shared" ref="I226:I227" si="300">+(G226+(G226*H226))*E226</f>
        <v>0</v>
      </c>
      <c r="J226" s="247" t="s">
        <v>1216</v>
      </c>
      <c r="K226" s="248"/>
      <c r="L226" s="274"/>
      <c r="M226" s="275">
        <v>1</v>
      </c>
      <c r="N226" s="265" t="s">
        <v>401</v>
      </c>
      <c r="O226" s="244"/>
      <c r="P226" s="245"/>
      <c r="Q226" s="246">
        <f t="shared" ref="Q226:Q227" si="301">+(O226+(O226*P226))*M226</f>
        <v>0</v>
      </c>
      <c r="R226" s="247" t="s">
        <v>1216</v>
      </c>
      <c r="S226" s="248"/>
      <c r="T226" s="274"/>
      <c r="U226" s="275">
        <v>1</v>
      </c>
      <c r="V226" s="265" t="s">
        <v>401</v>
      </c>
      <c r="W226" s="244"/>
      <c r="X226" s="245"/>
      <c r="Y226" s="246">
        <f t="shared" ref="Y226:Y227" si="302">+(W226+(W226*X226))*U226</f>
        <v>0</v>
      </c>
      <c r="Z226" s="247" t="s">
        <v>1216</v>
      </c>
      <c r="AA226" s="248"/>
      <c r="AB226" s="274"/>
      <c r="AC226" s="275">
        <v>1</v>
      </c>
      <c r="AD226" s="265" t="s">
        <v>401</v>
      </c>
      <c r="AE226" s="244"/>
      <c r="AF226" s="245"/>
      <c r="AG226" s="246">
        <f t="shared" ref="AG226:AG227" si="303">+(AE226+(AE226*AF226))*AC226</f>
        <v>0</v>
      </c>
      <c r="AH226" s="247" t="s">
        <v>1216</v>
      </c>
      <c r="AI226" s="248"/>
      <c r="AJ226" s="274"/>
      <c r="AK226" s="275">
        <v>1</v>
      </c>
      <c r="AL226" s="265" t="s">
        <v>401</v>
      </c>
      <c r="AM226" s="276"/>
      <c r="AN226" s="277"/>
      <c r="AO226" s="246">
        <f t="shared" ref="AO226:AO227" si="304">+(AM226+(AM226*AN226))*AK226</f>
        <v>0</v>
      </c>
      <c r="AP226" s="247" t="s">
        <v>1216</v>
      </c>
      <c r="AQ226" s="248"/>
      <c r="AR226" s="274"/>
      <c r="AS226" s="275">
        <v>1</v>
      </c>
      <c r="AT226" s="265" t="s">
        <v>401</v>
      </c>
      <c r="AU226" s="244"/>
      <c r="AV226" s="245"/>
      <c r="AW226" s="246">
        <f t="shared" ref="AW226:AW227" si="305">+(AU226+(AU226*AV226))*AS226</f>
        <v>0</v>
      </c>
      <c r="AX226" s="247" t="s">
        <v>1216</v>
      </c>
      <c r="AY226" s="248"/>
      <c r="AZ226" s="274"/>
      <c r="BA226" s="275">
        <v>1</v>
      </c>
      <c r="BB226" s="265" t="s">
        <v>401</v>
      </c>
      <c r="BC226" s="244"/>
      <c r="BD226" s="245"/>
      <c r="BE226" s="246">
        <f t="shared" ref="BE226:BE227" si="306">+(BC226+(BC226*BD226))*BA226</f>
        <v>0</v>
      </c>
      <c r="BF226" s="247" t="s">
        <v>1216</v>
      </c>
      <c r="BG226" s="248"/>
      <c r="BH226" s="274"/>
      <c r="BI226" s="275">
        <v>1</v>
      </c>
      <c r="BJ226" s="265" t="s">
        <v>401</v>
      </c>
      <c r="BK226" s="276"/>
      <c r="BL226" s="277"/>
      <c r="BM226" s="246">
        <f t="shared" ref="BM226:BM227" si="307">+(BK226+(BK226*BL226))*BI226</f>
        <v>0</v>
      </c>
      <c r="BN226" s="247" t="s">
        <v>1216</v>
      </c>
      <c r="BO226" s="248"/>
      <c r="BP226" s="274"/>
      <c r="BQ226" s="275">
        <v>1</v>
      </c>
      <c r="BR226" s="265" t="s">
        <v>401</v>
      </c>
      <c r="BS226" s="244"/>
      <c r="BT226" s="245"/>
      <c r="BU226" s="246">
        <f t="shared" ref="BU226:BU227" si="308">+(BS226+(BS226*BT226))*BQ226</f>
        <v>0</v>
      </c>
      <c r="BV226" s="247" t="s">
        <v>1216</v>
      </c>
      <c r="BW226" s="248"/>
      <c r="BX226" s="274"/>
      <c r="BY226" s="275">
        <v>1</v>
      </c>
      <c r="BZ226" s="265" t="s">
        <v>401</v>
      </c>
      <c r="CA226" s="244"/>
      <c r="CB226" s="245"/>
      <c r="CC226" s="246">
        <f t="shared" ref="CC226:CC227" si="309">+(CA226+(CA226*CB226))*BY226</f>
        <v>0</v>
      </c>
      <c r="CD226" s="247" t="s">
        <v>1216</v>
      </c>
      <c r="CE226" s="248"/>
      <c r="CF226" s="274"/>
      <c r="CG226" s="275">
        <v>1</v>
      </c>
      <c r="CH226" s="265" t="s">
        <v>401</v>
      </c>
      <c r="CI226" s="244"/>
      <c r="CJ226" s="245"/>
      <c r="CK226" s="246">
        <f t="shared" ref="CK226:CK227" si="310">+(CI226+(CI226*CJ226))*CG226</f>
        <v>0</v>
      </c>
      <c r="CL226" s="247" t="s">
        <v>1216</v>
      </c>
      <c r="CM226" s="248"/>
      <c r="CN226" s="274"/>
      <c r="CO226" s="275">
        <v>1</v>
      </c>
      <c r="CP226" s="265" t="s">
        <v>401</v>
      </c>
      <c r="CQ226" s="276"/>
      <c r="CR226" s="277"/>
      <c r="CS226" s="246">
        <f t="shared" ref="CS226:CS227" si="311">+(CQ226+(CQ226*CR226))*CO226</f>
        <v>0</v>
      </c>
      <c r="CT226" s="247" t="s">
        <v>1216</v>
      </c>
      <c r="CU226" s="248"/>
      <c r="CV226" s="274"/>
      <c r="CW226" s="275">
        <v>1</v>
      </c>
      <c r="CX226" s="265" t="s">
        <v>401</v>
      </c>
      <c r="CY226" s="244"/>
      <c r="CZ226" s="245"/>
      <c r="DA226" s="246">
        <f t="shared" ref="DA226:DA227" si="312">+(CY226+(CY226*CZ226))*CW226</f>
        <v>0</v>
      </c>
      <c r="DB226" s="247" t="s">
        <v>1216</v>
      </c>
      <c r="DC226" s="248"/>
      <c r="DD226" s="274"/>
      <c r="DE226" s="275">
        <v>1</v>
      </c>
      <c r="DF226" s="265" t="s">
        <v>401</v>
      </c>
      <c r="DG226" s="276"/>
      <c r="DH226" s="277"/>
      <c r="DI226" s="246">
        <f t="shared" ref="DI226:DI227" si="313">+(DG226+(DG226*DH226))*DE226</f>
        <v>0</v>
      </c>
      <c r="DJ226" s="247" t="s">
        <v>1216</v>
      </c>
      <c r="DK226" s="248"/>
      <c r="DL226" s="274"/>
      <c r="DM226" s="275">
        <v>1</v>
      </c>
      <c r="DN226" s="265" t="s">
        <v>401</v>
      </c>
      <c r="DO226" s="276"/>
      <c r="DP226" s="277"/>
      <c r="DQ226" s="246">
        <f t="shared" ref="DQ226:DQ227" si="314">+(DO226+(DO226*DP226))*DM226</f>
        <v>0</v>
      </c>
      <c r="DR226" s="247" t="s">
        <v>1216</v>
      </c>
      <c r="DS226" s="248"/>
      <c r="DT226" s="274"/>
      <c r="DU226" s="275">
        <v>1</v>
      </c>
      <c r="DV226" s="265" t="s">
        <v>401</v>
      </c>
      <c r="DW226" s="244"/>
      <c r="DX226" s="245"/>
      <c r="DY226" s="246">
        <f t="shared" ref="DY226:DY227" si="315">+(DW226+(DW226*DX226))*DU226</f>
        <v>0</v>
      </c>
      <c r="DZ226" s="247" t="s">
        <v>1216</v>
      </c>
      <c r="EA226" s="248"/>
      <c r="EB226" s="274"/>
      <c r="EC226" s="275">
        <v>1</v>
      </c>
      <c r="ED226" s="265" t="s">
        <v>401</v>
      </c>
      <c r="EE226" s="244"/>
      <c r="EF226" s="245"/>
      <c r="EG226" s="246">
        <f t="shared" ref="EG226:EG227" si="316">+(EE226+(EE226*EF226))*EC226</f>
        <v>0</v>
      </c>
      <c r="EH226" s="247" t="s">
        <v>1216</v>
      </c>
      <c r="EI226" s="248"/>
      <c r="EJ226" s="274" t="s">
        <v>1273</v>
      </c>
      <c r="EK226" s="275">
        <v>1</v>
      </c>
      <c r="EL226" s="265" t="s">
        <v>401</v>
      </c>
      <c r="EM226" s="244">
        <v>5321606</v>
      </c>
      <c r="EN226" s="245">
        <v>0</v>
      </c>
      <c r="EO226" s="246">
        <f t="shared" ref="EO226:EO227" si="317">+(EM226+(EM226*EN226))*EK226</f>
        <v>5321606</v>
      </c>
      <c r="EP226" s="249" t="s">
        <v>402</v>
      </c>
      <c r="EQ226" s="248"/>
      <c r="ER226" s="274"/>
      <c r="ES226" s="275">
        <v>1</v>
      </c>
      <c r="ET226" s="265" t="s">
        <v>401</v>
      </c>
      <c r="EU226" s="276"/>
      <c r="EV226" s="277"/>
      <c r="EW226" s="246">
        <f t="shared" ref="EW226:EW227" si="318">+(EU226+(EU226*EV226))*ES226</f>
        <v>0</v>
      </c>
      <c r="EX226" s="247" t="s">
        <v>1216</v>
      </c>
      <c r="EY226" s="248"/>
      <c r="EZ226" s="274"/>
      <c r="FA226" s="275">
        <v>1</v>
      </c>
      <c r="FB226" s="265" t="s">
        <v>401</v>
      </c>
      <c r="FC226" s="276"/>
      <c r="FD226" s="277"/>
      <c r="FE226" s="246">
        <f t="shared" ref="FE226:FE227" si="319">+(FC226+(FC226*FD226))*FA226</f>
        <v>0</v>
      </c>
      <c r="FF226" s="247" t="s">
        <v>1216</v>
      </c>
      <c r="FG226" s="248"/>
    </row>
    <row r="227" spans="1:163" ht="37.5" customHeight="1">
      <c r="A227" s="115"/>
      <c r="B227" s="125">
        <v>2</v>
      </c>
      <c r="C227" s="138" t="s">
        <v>720</v>
      </c>
      <c r="D227" s="274"/>
      <c r="E227" s="275">
        <v>1</v>
      </c>
      <c r="F227" s="265" t="s">
        <v>401</v>
      </c>
      <c r="G227" s="244"/>
      <c r="H227" s="245"/>
      <c r="I227" s="246">
        <f t="shared" si="300"/>
        <v>0</v>
      </c>
      <c r="J227" s="258"/>
      <c r="K227" s="433"/>
      <c r="L227" s="274"/>
      <c r="M227" s="275">
        <v>1</v>
      </c>
      <c r="N227" s="265" t="s">
        <v>401</v>
      </c>
      <c r="O227" s="244"/>
      <c r="P227" s="245"/>
      <c r="Q227" s="246">
        <f t="shared" si="301"/>
        <v>0</v>
      </c>
      <c r="R227" s="258"/>
      <c r="S227" s="433"/>
      <c r="T227" s="274"/>
      <c r="U227" s="275">
        <v>1</v>
      </c>
      <c r="V227" s="265" t="s">
        <v>401</v>
      </c>
      <c r="W227" s="244"/>
      <c r="X227" s="245"/>
      <c r="Y227" s="246">
        <f t="shared" si="302"/>
        <v>0</v>
      </c>
      <c r="Z227" s="258"/>
      <c r="AA227" s="433"/>
      <c r="AB227" s="274"/>
      <c r="AC227" s="275">
        <v>1</v>
      </c>
      <c r="AD227" s="265" t="s">
        <v>401</v>
      </c>
      <c r="AE227" s="244"/>
      <c r="AF227" s="245"/>
      <c r="AG227" s="246">
        <f t="shared" si="303"/>
        <v>0</v>
      </c>
      <c r="AH227" s="258"/>
      <c r="AI227" s="433"/>
      <c r="AJ227" s="274"/>
      <c r="AK227" s="275">
        <v>1</v>
      </c>
      <c r="AL227" s="265" t="s">
        <v>401</v>
      </c>
      <c r="AM227" s="276"/>
      <c r="AN227" s="277"/>
      <c r="AO227" s="246">
        <f t="shared" si="304"/>
        <v>0</v>
      </c>
      <c r="AP227" s="258"/>
      <c r="AQ227" s="433"/>
      <c r="AR227" s="274"/>
      <c r="AS227" s="275">
        <v>1</v>
      </c>
      <c r="AT227" s="265" t="s">
        <v>401</v>
      </c>
      <c r="AU227" s="244"/>
      <c r="AV227" s="245"/>
      <c r="AW227" s="246">
        <f t="shared" si="305"/>
        <v>0</v>
      </c>
      <c r="AX227" s="258"/>
      <c r="AY227" s="433"/>
      <c r="AZ227" s="274"/>
      <c r="BA227" s="275">
        <v>1</v>
      </c>
      <c r="BB227" s="265" t="s">
        <v>401</v>
      </c>
      <c r="BC227" s="244"/>
      <c r="BD227" s="245"/>
      <c r="BE227" s="246">
        <f t="shared" si="306"/>
        <v>0</v>
      </c>
      <c r="BF227" s="258"/>
      <c r="BG227" s="433"/>
      <c r="BH227" s="274"/>
      <c r="BI227" s="275">
        <v>1</v>
      </c>
      <c r="BJ227" s="265" t="s">
        <v>401</v>
      </c>
      <c r="BK227" s="276"/>
      <c r="BL227" s="277"/>
      <c r="BM227" s="246">
        <f t="shared" si="307"/>
        <v>0</v>
      </c>
      <c r="BN227" s="258"/>
      <c r="BO227" s="433"/>
      <c r="BP227" s="274"/>
      <c r="BQ227" s="275">
        <v>1</v>
      </c>
      <c r="BR227" s="265" t="s">
        <v>401</v>
      </c>
      <c r="BS227" s="244"/>
      <c r="BT227" s="245"/>
      <c r="BU227" s="246">
        <f t="shared" si="308"/>
        <v>0</v>
      </c>
      <c r="BV227" s="258"/>
      <c r="BW227" s="433"/>
      <c r="BX227" s="274"/>
      <c r="BY227" s="275">
        <v>1</v>
      </c>
      <c r="BZ227" s="265" t="s">
        <v>401</v>
      </c>
      <c r="CA227" s="244"/>
      <c r="CB227" s="245"/>
      <c r="CC227" s="246">
        <f t="shared" si="309"/>
        <v>0</v>
      </c>
      <c r="CD227" s="258"/>
      <c r="CE227" s="433"/>
      <c r="CF227" s="274"/>
      <c r="CG227" s="275">
        <v>1</v>
      </c>
      <c r="CH227" s="265" t="s">
        <v>401</v>
      </c>
      <c r="CI227" s="244"/>
      <c r="CJ227" s="245"/>
      <c r="CK227" s="246">
        <f t="shared" si="310"/>
        <v>0</v>
      </c>
      <c r="CL227" s="258"/>
      <c r="CM227" s="433"/>
      <c r="CN227" s="274"/>
      <c r="CO227" s="275">
        <v>1</v>
      </c>
      <c r="CP227" s="265" t="s">
        <v>401</v>
      </c>
      <c r="CQ227" s="276"/>
      <c r="CR227" s="277"/>
      <c r="CS227" s="246">
        <f t="shared" si="311"/>
        <v>0</v>
      </c>
      <c r="CT227" s="258"/>
      <c r="CU227" s="433"/>
      <c r="CV227" s="274"/>
      <c r="CW227" s="275">
        <v>1</v>
      </c>
      <c r="CX227" s="265" t="s">
        <v>401</v>
      </c>
      <c r="CY227" s="244"/>
      <c r="CZ227" s="245"/>
      <c r="DA227" s="246">
        <f t="shared" si="312"/>
        <v>0</v>
      </c>
      <c r="DB227" s="258"/>
      <c r="DC227" s="433"/>
      <c r="DD227" s="274"/>
      <c r="DE227" s="275">
        <v>1</v>
      </c>
      <c r="DF227" s="265" t="s">
        <v>401</v>
      </c>
      <c r="DG227" s="276"/>
      <c r="DH227" s="277"/>
      <c r="DI227" s="246">
        <f t="shared" si="313"/>
        <v>0</v>
      </c>
      <c r="DJ227" s="258"/>
      <c r="DK227" s="433"/>
      <c r="DL227" s="274"/>
      <c r="DM227" s="275">
        <v>1</v>
      </c>
      <c r="DN227" s="265" t="s">
        <v>401</v>
      </c>
      <c r="DO227" s="276"/>
      <c r="DP227" s="277"/>
      <c r="DQ227" s="246">
        <f t="shared" si="314"/>
        <v>0</v>
      </c>
      <c r="DR227" s="258"/>
      <c r="DS227" s="433"/>
      <c r="DT227" s="274"/>
      <c r="DU227" s="275">
        <v>1</v>
      </c>
      <c r="DV227" s="265" t="s">
        <v>401</v>
      </c>
      <c r="DW227" s="244"/>
      <c r="DX227" s="245"/>
      <c r="DY227" s="246">
        <f t="shared" si="315"/>
        <v>0</v>
      </c>
      <c r="DZ227" s="258"/>
      <c r="EA227" s="433"/>
      <c r="EB227" s="274"/>
      <c r="EC227" s="275">
        <v>1</v>
      </c>
      <c r="ED227" s="265" t="s">
        <v>401</v>
      </c>
      <c r="EE227" s="244"/>
      <c r="EF227" s="245"/>
      <c r="EG227" s="246">
        <f t="shared" si="316"/>
        <v>0</v>
      </c>
      <c r="EH227" s="258"/>
      <c r="EI227" s="433"/>
      <c r="EJ227" s="274" t="s">
        <v>1273</v>
      </c>
      <c r="EK227" s="275">
        <v>1</v>
      </c>
      <c r="EL227" s="265" t="s">
        <v>401</v>
      </c>
      <c r="EM227" s="244">
        <v>4862847</v>
      </c>
      <c r="EN227" s="245">
        <v>0</v>
      </c>
      <c r="EO227" s="246">
        <f t="shared" si="317"/>
        <v>4862847</v>
      </c>
      <c r="EP227" s="258"/>
      <c r="EQ227" s="433"/>
      <c r="ER227" s="274"/>
      <c r="ES227" s="275">
        <v>1</v>
      </c>
      <c r="ET227" s="265" t="s">
        <v>401</v>
      </c>
      <c r="EU227" s="276"/>
      <c r="EV227" s="277"/>
      <c r="EW227" s="246">
        <f t="shared" si="318"/>
        <v>0</v>
      </c>
      <c r="EX227" s="258"/>
      <c r="EY227" s="433"/>
      <c r="EZ227" s="274"/>
      <c r="FA227" s="275">
        <v>1</v>
      </c>
      <c r="FB227" s="265" t="s">
        <v>401</v>
      </c>
      <c r="FC227" s="276"/>
      <c r="FD227" s="277"/>
      <c r="FE227" s="246">
        <f t="shared" si="319"/>
        <v>0</v>
      </c>
      <c r="FF227" s="258"/>
      <c r="FG227" s="433"/>
    </row>
    <row r="228" spans="1:163" ht="37.5" customHeight="1">
      <c r="A228" s="115"/>
      <c r="B228" s="71"/>
      <c r="C228" s="74" t="s">
        <v>408</v>
      </c>
      <c r="D228" s="786"/>
      <c r="E228" s="278"/>
      <c r="F228" s="278"/>
      <c r="G228" s="278"/>
      <c r="H228" s="787"/>
      <c r="I228" s="792">
        <f>SUM(I226:I227)</f>
        <v>0</v>
      </c>
      <c r="J228" s="258"/>
      <c r="K228" s="433"/>
      <c r="L228" s="786"/>
      <c r="M228" s="278"/>
      <c r="N228" s="278"/>
      <c r="O228" s="278"/>
      <c r="P228" s="787"/>
      <c r="Q228" s="792">
        <f>SUM(Q226:Q227)</f>
        <v>0</v>
      </c>
      <c r="R228" s="258"/>
      <c r="S228" s="433"/>
      <c r="T228" s="786"/>
      <c r="U228" s="278"/>
      <c r="V228" s="278"/>
      <c r="W228" s="278"/>
      <c r="X228" s="787"/>
      <c r="Y228" s="792">
        <f>SUM(Y226:Y227)</f>
        <v>0</v>
      </c>
      <c r="Z228" s="258"/>
      <c r="AA228" s="433"/>
      <c r="AB228" s="786"/>
      <c r="AC228" s="278"/>
      <c r="AD228" s="278"/>
      <c r="AE228" s="278"/>
      <c r="AF228" s="787"/>
      <c r="AG228" s="792">
        <f>SUM(AG226:AG227)</f>
        <v>0</v>
      </c>
      <c r="AH228" s="258"/>
      <c r="AI228" s="433"/>
      <c r="AJ228" s="786"/>
      <c r="AK228" s="278"/>
      <c r="AL228" s="278"/>
      <c r="AM228" s="278"/>
      <c r="AN228" s="787"/>
      <c r="AO228" s="792">
        <f>SUM(AO226:AO227)</f>
        <v>0</v>
      </c>
      <c r="AP228" s="258"/>
      <c r="AQ228" s="433"/>
      <c r="AR228" s="786"/>
      <c r="AS228" s="278"/>
      <c r="AT228" s="278"/>
      <c r="AU228" s="278"/>
      <c r="AV228" s="787"/>
      <c r="AW228" s="792">
        <f>SUM(AW226:AW227)</f>
        <v>0</v>
      </c>
      <c r="AX228" s="258"/>
      <c r="AY228" s="433"/>
      <c r="AZ228" s="786"/>
      <c r="BA228" s="278"/>
      <c r="BB228" s="278"/>
      <c r="BC228" s="278"/>
      <c r="BD228" s="787"/>
      <c r="BE228" s="792">
        <f>SUM(BE226:BE227)</f>
        <v>0</v>
      </c>
      <c r="BF228" s="258"/>
      <c r="BG228" s="433"/>
      <c r="BH228" s="786"/>
      <c r="BI228" s="278"/>
      <c r="BJ228" s="278"/>
      <c r="BK228" s="278"/>
      <c r="BL228" s="787"/>
      <c r="BM228" s="792">
        <f>SUM(BM226:BM227)</f>
        <v>0</v>
      </c>
      <c r="BN228" s="258"/>
      <c r="BO228" s="433"/>
      <c r="BP228" s="786"/>
      <c r="BQ228" s="278"/>
      <c r="BR228" s="278"/>
      <c r="BS228" s="278"/>
      <c r="BT228" s="787"/>
      <c r="BU228" s="792">
        <f>SUM(BU226:BU227)</f>
        <v>0</v>
      </c>
      <c r="BV228" s="258"/>
      <c r="BW228" s="433"/>
      <c r="BX228" s="786"/>
      <c r="BY228" s="278"/>
      <c r="BZ228" s="278"/>
      <c r="CA228" s="278"/>
      <c r="CB228" s="787"/>
      <c r="CC228" s="792">
        <f>SUM(CC226:CC227)</f>
        <v>0</v>
      </c>
      <c r="CD228" s="258"/>
      <c r="CE228" s="433"/>
      <c r="CF228" s="786"/>
      <c r="CG228" s="278"/>
      <c r="CH228" s="278"/>
      <c r="CI228" s="278"/>
      <c r="CJ228" s="787"/>
      <c r="CK228" s="792">
        <f>SUM(CK226:CK227)</f>
        <v>0</v>
      </c>
      <c r="CL228" s="258"/>
      <c r="CM228" s="433"/>
      <c r="CN228" s="786"/>
      <c r="CO228" s="278"/>
      <c r="CP228" s="278"/>
      <c r="CQ228" s="278"/>
      <c r="CR228" s="787"/>
      <c r="CS228" s="792">
        <f>SUM(CS226:CS227)</f>
        <v>0</v>
      </c>
      <c r="CT228" s="258"/>
      <c r="CU228" s="433"/>
      <c r="CV228" s="786"/>
      <c r="CW228" s="278"/>
      <c r="CX228" s="278"/>
      <c r="CY228" s="278"/>
      <c r="CZ228" s="787"/>
      <c r="DA228" s="792">
        <f>SUM(DA226:DA227)</f>
        <v>0</v>
      </c>
      <c r="DB228" s="258"/>
      <c r="DC228" s="433"/>
      <c r="DD228" s="786"/>
      <c r="DE228" s="278"/>
      <c r="DF228" s="278"/>
      <c r="DG228" s="278"/>
      <c r="DH228" s="787"/>
      <c r="DI228" s="792">
        <f>SUM(DI226:DI227)</f>
        <v>0</v>
      </c>
      <c r="DJ228" s="258"/>
      <c r="DK228" s="433"/>
      <c r="DL228" s="786"/>
      <c r="DM228" s="278"/>
      <c r="DN228" s="278"/>
      <c r="DO228" s="278"/>
      <c r="DP228" s="787"/>
      <c r="DQ228" s="792">
        <f>SUM(DQ226:DQ227)</f>
        <v>0</v>
      </c>
      <c r="DR228" s="258"/>
      <c r="DS228" s="433"/>
      <c r="DT228" s="786"/>
      <c r="DU228" s="278"/>
      <c r="DV228" s="278"/>
      <c r="DW228" s="278"/>
      <c r="DX228" s="787"/>
      <c r="DY228" s="792">
        <f>SUM(DY226:DY227)</f>
        <v>0</v>
      </c>
      <c r="DZ228" s="258"/>
      <c r="EA228" s="433"/>
      <c r="EB228" s="786"/>
      <c r="EC228" s="278"/>
      <c r="ED228" s="278"/>
      <c r="EE228" s="278"/>
      <c r="EF228" s="787"/>
      <c r="EG228" s="792">
        <f>SUM(EG226:EG227)</f>
        <v>0</v>
      </c>
      <c r="EH228" s="258"/>
      <c r="EI228" s="433"/>
      <c r="EJ228" s="786"/>
      <c r="EK228" s="278"/>
      <c r="EL228" s="278"/>
      <c r="EM228" s="278"/>
      <c r="EN228" s="787"/>
      <c r="EO228" s="792">
        <f>SUM(EO226:EO227)</f>
        <v>10184453</v>
      </c>
      <c r="EP228" s="258"/>
      <c r="EQ228" s="433"/>
      <c r="ER228" s="786"/>
      <c r="ES228" s="278"/>
      <c r="ET228" s="278"/>
      <c r="EU228" s="278"/>
      <c r="EV228" s="787"/>
      <c r="EW228" s="792">
        <f>SUM(EW226:EW227)</f>
        <v>0</v>
      </c>
      <c r="EX228" s="258"/>
      <c r="EY228" s="433"/>
      <c r="EZ228" s="786"/>
      <c r="FA228" s="278"/>
      <c r="FB228" s="278"/>
      <c r="FC228" s="278"/>
      <c r="FD228" s="787"/>
      <c r="FE228" s="792">
        <f>SUM(FE226:FE227)</f>
        <v>0</v>
      </c>
      <c r="FF228" s="258"/>
      <c r="FG228" s="433"/>
    </row>
    <row r="229" spans="1:163" ht="37.5" customHeight="1" thickBot="1">
      <c r="A229" s="22"/>
      <c r="B229" s="72" t="s">
        <v>146</v>
      </c>
      <c r="C229" s="72"/>
      <c r="D229" s="518"/>
      <c r="E229" s="364"/>
      <c r="F229" s="364"/>
      <c r="G229" s="364"/>
      <c r="H229" s="366"/>
      <c r="I229" s="789"/>
      <c r="J229" s="258"/>
      <c r="K229" s="433"/>
      <c r="L229" s="518"/>
      <c r="M229" s="364"/>
      <c r="N229" s="364"/>
      <c r="O229" s="364"/>
      <c r="P229" s="366"/>
      <c r="Q229" s="789"/>
      <c r="R229" s="258"/>
      <c r="S229" s="433"/>
      <c r="T229" s="518"/>
      <c r="U229" s="364"/>
      <c r="V229" s="364"/>
      <c r="W229" s="364"/>
      <c r="X229" s="366"/>
      <c r="Y229" s="789"/>
      <c r="Z229" s="258"/>
      <c r="AA229" s="433"/>
      <c r="AB229" s="518"/>
      <c r="AC229" s="364"/>
      <c r="AD229" s="364"/>
      <c r="AE229" s="364"/>
      <c r="AF229" s="366"/>
      <c r="AG229" s="789"/>
      <c r="AH229" s="258"/>
      <c r="AI229" s="433"/>
      <c r="AJ229" s="518"/>
      <c r="AK229" s="364"/>
      <c r="AL229" s="364"/>
      <c r="AM229" s="364"/>
      <c r="AN229" s="366"/>
      <c r="AO229" s="789"/>
      <c r="AP229" s="258"/>
      <c r="AQ229" s="433"/>
      <c r="AR229" s="518"/>
      <c r="AS229" s="364"/>
      <c r="AT229" s="364"/>
      <c r="AU229" s="364"/>
      <c r="AV229" s="366"/>
      <c r="AW229" s="789"/>
      <c r="AX229" s="258"/>
      <c r="AY229" s="433"/>
      <c r="AZ229" s="518"/>
      <c r="BA229" s="364"/>
      <c r="BB229" s="364"/>
      <c r="BC229" s="364"/>
      <c r="BD229" s="366"/>
      <c r="BE229" s="789"/>
      <c r="BF229" s="258"/>
      <c r="BG229" s="433"/>
      <c r="BH229" s="518"/>
      <c r="BI229" s="364"/>
      <c r="BJ229" s="364"/>
      <c r="BK229" s="364"/>
      <c r="BL229" s="366"/>
      <c r="BM229" s="789"/>
      <c r="BN229" s="258"/>
      <c r="BO229" s="433"/>
      <c r="BP229" s="518"/>
      <c r="BQ229" s="364"/>
      <c r="BR229" s="364"/>
      <c r="BS229" s="364"/>
      <c r="BT229" s="366"/>
      <c r="BU229" s="789"/>
      <c r="BV229" s="258"/>
      <c r="BW229" s="433"/>
      <c r="BX229" s="518"/>
      <c r="BY229" s="364"/>
      <c r="BZ229" s="364"/>
      <c r="CA229" s="364"/>
      <c r="CB229" s="366"/>
      <c r="CC229" s="789"/>
      <c r="CD229" s="258"/>
      <c r="CE229" s="433"/>
      <c r="CF229" s="518"/>
      <c r="CG229" s="364"/>
      <c r="CH229" s="364"/>
      <c r="CI229" s="364"/>
      <c r="CJ229" s="366"/>
      <c r="CK229" s="789"/>
      <c r="CL229" s="258"/>
      <c r="CM229" s="433"/>
      <c r="CN229" s="518"/>
      <c r="CO229" s="364"/>
      <c r="CP229" s="364"/>
      <c r="CQ229" s="364"/>
      <c r="CR229" s="366"/>
      <c r="CS229" s="789"/>
      <c r="CT229" s="258"/>
      <c r="CU229" s="433"/>
      <c r="CV229" s="518"/>
      <c r="CW229" s="364"/>
      <c r="CX229" s="364"/>
      <c r="CY229" s="364"/>
      <c r="CZ229" s="366"/>
      <c r="DA229" s="789"/>
      <c r="DB229" s="258"/>
      <c r="DC229" s="433"/>
      <c r="DD229" s="518"/>
      <c r="DE229" s="364"/>
      <c r="DF229" s="364"/>
      <c r="DG229" s="364"/>
      <c r="DH229" s="366"/>
      <c r="DI229" s="789"/>
      <c r="DJ229" s="258"/>
      <c r="DK229" s="433"/>
      <c r="DL229" s="518"/>
      <c r="DM229" s="364"/>
      <c r="DN229" s="364"/>
      <c r="DO229" s="364"/>
      <c r="DP229" s="366"/>
      <c r="DQ229" s="789"/>
      <c r="DR229" s="258"/>
      <c r="DS229" s="433"/>
      <c r="DT229" s="518"/>
      <c r="DU229" s="364"/>
      <c r="DV229" s="364"/>
      <c r="DW229" s="364"/>
      <c r="DX229" s="366"/>
      <c r="DY229" s="789"/>
      <c r="DZ229" s="258"/>
      <c r="EA229" s="433"/>
      <c r="EB229" s="518"/>
      <c r="EC229" s="364"/>
      <c r="ED229" s="364"/>
      <c r="EE229" s="364"/>
      <c r="EF229" s="366"/>
      <c r="EG229" s="789"/>
      <c r="EH229" s="258"/>
      <c r="EI229" s="433"/>
      <c r="EJ229" s="518"/>
      <c r="EK229" s="364"/>
      <c r="EL229" s="364"/>
      <c r="EM229" s="364"/>
      <c r="EN229" s="366"/>
      <c r="EO229" s="789"/>
      <c r="EP229" s="258"/>
      <c r="EQ229" s="433"/>
      <c r="ER229" s="518"/>
      <c r="ES229" s="364"/>
      <c r="ET229" s="364"/>
      <c r="EU229" s="364"/>
      <c r="EV229" s="366"/>
      <c r="EW229" s="789"/>
      <c r="EX229" s="258"/>
      <c r="EY229" s="433"/>
      <c r="EZ229" s="518"/>
      <c r="FA229" s="364"/>
      <c r="FB229" s="364"/>
      <c r="FC229" s="364"/>
      <c r="FD229" s="366"/>
      <c r="FE229" s="789"/>
      <c r="FF229" s="258"/>
      <c r="FG229" s="433"/>
    </row>
    <row r="230" spans="1:163" ht="37.5" customHeight="1" thickBot="1">
      <c r="A230" s="115"/>
      <c r="B230" s="67" t="s">
        <v>390</v>
      </c>
      <c r="C230" s="73" t="s">
        <v>391</v>
      </c>
      <c r="D230" s="270" t="s">
        <v>380</v>
      </c>
      <c r="E230" s="271" t="s">
        <v>393</v>
      </c>
      <c r="F230" s="271" t="s">
        <v>682</v>
      </c>
      <c r="G230" s="271" t="s">
        <v>395</v>
      </c>
      <c r="H230" s="272" t="s">
        <v>396</v>
      </c>
      <c r="I230" s="273" t="s">
        <v>397</v>
      </c>
      <c r="J230" s="256" t="s">
        <v>398</v>
      </c>
      <c r="K230" s="257" t="s">
        <v>399</v>
      </c>
      <c r="L230" s="270" t="s">
        <v>380</v>
      </c>
      <c r="M230" s="271" t="s">
        <v>393</v>
      </c>
      <c r="N230" s="271" t="s">
        <v>682</v>
      </c>
      <c r="O230" s="271" t="s">
        <v>395</v>
      </c>
      <c r="P230" s="272" t="s">
        <v>396</v>
      </c>
      <c r="Q230" s="273" t="s">
        <v>397</v>
      </c>
      <c r="R230" s="256" t="s">
        <v>398</v>
      </c>
      <c r="S230" s="257" t="s">
        <v>399</v>
      </c>
      <c r="T230" s="270" t="s">
        <v>380</v>
      </c>
      <c r="U230" s="271" t="s">
        <v>393</v>
      </c>
      <c r="V230" s="271" t="s">
        <v>682</v>
      </c>
      <c r="W230" s="271" t="s">
        <v>395</v>
      </c>
      <c r="X230" s="272" t="s">
        <v>396</v>
      </c>
      <c r="Y230" s="273" t="s">
        <v>397</v>
      </c>
      <c r="Z230" s="256" t="s">
        <v>398</v>
      </c>
      <c r="AA230" s="257" t="s">
        <v>399</v>
      </c>
      <c r="AB230" s="270" t="s">
        <v>380</v>
      </c>
      <c r="AC230" s="271" t="s">
        <v>393</v>
      </c>
      <c r="AD230" s="271" t="s">
        <v>682</v>
      </c>
      <c r="AE230" s="271" t="s">
        <v>395</v>
      </c>
      <c r="AF230" s="272" t="s">
        <v>396</v>
      </c>
      <c r="AG230" s="273" t="s">
        <v>397</v>
      </c>
      <c r="AH230" s="256" t="s">
        <v>398</v>
      </c>
      <c r="AI230" s="257" t="s">
        <v>399</v>
      </c>
      <c r="AJ230" s="270" t="s">
        <v>380</v>
      </c>
      <c r="AK230" s="271" t="s">
        <v>393</v>
      </c>
      <c r="AL230" s="271" t="s">
        <v>682</v>
      </c>
      <c r="AM230" s="271" t="s">
        <v>395</v>
      </c>
      <c r="AN230" s="272" t="s">
        <v>396</v>
      </c>
      <c r="AO230" s="273" t="s">
        <v>397</v>
      </c>
      <c r="AP230" s="256" t="s">
        <v>398</v>
      </c>
      <c r="AQ230" s="257" t="s">
        <v>399</v>
      </c>
      <c r="AR230" s="270" t="s">
        <v>380</v>
      </c>
      <c r="AS230" s="271" t="s">
        <v>393</v>
      </c>
      <c r="AT230" s="271" t="s">
        <v>682</v>
      </c>
      <c r="AU230" s="271" t="s">
        <v>395</v>
      </c>
      <c r="AV230" s="272" t="s">
        <v>396</v>
      </c>
      <c r="AW230" s="273" t="s">
        <v>397</v>
      </c>
      <c r="AX230" s="256" t="s">
        <v>398</v>
      </c>
      <c r="AY230" s="257" t="s">
        <v>399</v>
      </c>
      <c r="AZ230" s="270" t="s">
        <v>380</v>
      </c>
      <c r="BA230" s="271" t="s">
        <v>393</v>
      </c>
      <c r="BB230" s="271" t="s">
        <v>682</v>
      </c>
      <c r="BC230" s="271" t="s">
        <v>395</v>
      </c>
      <c r="BD230" s="272" t="s">
        <v>396</v>
      </c>
      <c r="BE230" s="273" t="s">
        <v>397</v>
      </c>
      <c r="BF230" s="256" t="s">
        <v>398</v>
      </c>
      <c r="BG230" s="257" t="s">
        <v>399</v>
      </c>
      <c r="BH230" s="270" t="s">
        <v>380</v>
      </c>
      <c r="BI230" s="271" t="s">
        <v>393</v>
      </c>
      <c r="BJ230" s="271" t="s">
        <v>682</v>
      </c>
      <c r="BK230" s="271" t="s">
        <v>395</v>
      </c>
      <c r="BL230" s="272" t="s">
        <v>396</v>
      </c>
      <c r="BM230" s="273" t="s">
        <v>397</v>
      </c>
      <c r="BN230" s="256" t="s">
        <v>398</v>
      </c>
      <c r="BO230" s="257" t="s">
        <v>399</v>
      </c>
      <c r="BP230" s="270" t="s">
        <v>380</v>
      </c>
      <c r="BQ230" s="271" t="s">
        <v>393</v>
      </c>
      <c r="BR230" s="271" t="s">
        <v>682</v>
      </c>
      <c r="BS230" s="271" t="s">
        <v>395</v>
      </c>
      <c r="BT230" s="272" t="s">
        <v>396</v>
      </c>
      <c r="BU230" s="273" t="s">
        <v>397</v>
      </c>
      <c r="BV230" s="256" t="s">
        <v>398</v>
      </c>
      <c r="BW230" s="257" t="s">
        <v>399</v>
      </c>
      <c r="BX230" s="270" t="s">
        <v>380</v>
      </c>
      <c r="BY230" s="271" t="s">
        <v>393</v>
      </c>
      <c r="BZ230" s="271" t="s">
        <v>682</v>
      </c>
      <c r="CA230" s="271" t="s">
        <v>395</v>
      </c>
      <c r="CB230" s="272" t="s">
        <v>396</v>
      </c>
      <c r="CC230" s="273" t="s">
        <v>397</v>
      </c>
      <c r="CD230" s="256" t="s">
        <v>398</v>
      </c>
      <c r="CE230" s="257" t="s">
        <v>399</v>
      </c>
      <c r="CF230" s="270" t="s">
        <v>380</v>
      </c>
      <c r="CG230" s="271" t="s">
        <v>393</v>
      </c>
      <c r="CH230" s="271" t="s">
        <v>682</v>
      </c>
      <c r="CI230" s="271" t="s">
        <v>395</v>
      </c>
      <c r="CJ230" s="272" t="s">
        <v>396</v>
      </c>
      <c r="CK230" s="273" t="s">
        <v>397</v>
      </c>
      <c r="CL230" s="256" t="s">
        <v>398</v>
      </c>
      <c r="CM230" s="257" t="s">
        <v>399</v>
      </c>
      <c r="CN230" s="270" t="s">
        <v>380</v>
      </c>
      <c r="CO230" s="271" t="s">
        <v>393</v>
      </c>
      <c r="CP230" s="271" t="s">
        <v>682</v>
      </c>
      <c r="CQ230" s="271" t="s">
        <v>395</v>
      </c>
      <c r="CR230" s="272" t="s">
        <v>396</v>
      </c>
      <c r="CS230" s="273" t="s">
        <v>397</v>
      </c>
      <c r="CT230" s="256" t="s">
        <v>398</v>
      </c>
      <c r="CU230" s="257" t="s">
        <v>399</v>
      </c>
      <c r="CV230" s="270" t="s">
        <v>380</v>
      </c>
      <c r="CW230" s="271" t="s">
        <v>393</v>
      </c>
      <c r="CX230" s="271" t="s">
        <v>682</v>
      </c>
      <c r="CY230" s="271" t="s">
        <v>395</v>
      </c>
      <c r="CZ230" s="272" t="s">
        <v>396</v>
      </c>
      <c r="DA230" s="273" t="s">
        <v>397</v>
      </c>
      <c r="DB230" s="256" t="s">
        <v>398</v>
      </c>
      <c r="DC230" s="257" t="s">
        <v>399</v>
      </c>
      <c r="DD230" s="270" t="s">
        <v>380</v>
      </c>
      <c r="DE230" s="271" t="s">
        <v>393</v>
      </c>
      <c r="DF230" s="271" t="s">
        <v>682</v>
      </c>
      <c r="DG230" s="271" t="s">
        <v>395</v>
      </c>
      <c r="DH230" s="272" t="s">
        <v>396</v>
      </c>
      <c r="DI230" s="273" t="s">
        <v>397</v>
      </c>
      <c r="DJ230" s="256" t="s">
        <v>398</v>
      </c>
      <c r="DK230" s="257" t="s">
        <v>399</v>
      </c>
      <c r="DL230" s="270" t="s">
        <v>380</v>
      </c>
      <c r="DM230" s="271" t="s">
        <v>393</v>
      </c>
      <c r="DN230" s="271" t="s">
        <v>682</v>
      </c>
      <c r="DO230" s="271" t="s">
        <v>395</v>
      </c>
      <c r="DP230" s="272" t="s">
        <v>396</v>
      </c>
      <c r="DQ230" s="273" t="s">
        <v>397</v>
      </c>
      <c r="DR230" s="256" t="s">
        <v>398</v>
      </c>
      <c r="DS230" s="257" t="s">
        <v>399</v>
      </c>
      <c r="DT230" s="270" t="s">
        <v>380</v>
      </c>
      <c r="DU230" s="271" t="s">
        <v>393</v>
      </c>
      <c r="DV230" s="271" t="s">
        <v>682</v>
      </c>
      <c r="DW230" s="271" t="s">
        <v>395</v>
      </c>
      <c r="DX230" s="272" t="s">
        <v>396</v>
      </c>
      <c r="DY230" s="273" t="s">
        <v>397</v>
      </c>
      <c r="DZ230" s="256" t="s">
        <v>398</v>
      </c>
      <c r="EA230" s="257" t="s">
        <v>399</v>
      </c>
      <c r="EB230" s="270" t="s">
        <v>380</v>
      </c>
      <c r="EC230" s="271" t="s">
        <v>393</v>
      </c>
      <c r="ED230" s="271" t="s">
        <v>682</v>
      </c>
      <c r="EE230" s="271" t="s">
        <v>395</v>
      </c>
      <c r="EF230" s="272" t="s">
        <v>396</v>
      </c>
      <c r="EG230" s="273" t="s">
        <v>397</v>
      </c>
      <c r="EH230" s="256" t="s">
        <v>398</v>
      </c>
      <c r="EI230" s="257" t="s">
        <v>399</v>
      </c>
      <c r="EJ230" s="270" t="s">
        <v>380</v>
      </c>
      <c r="EK230" s="271" t="s">
        <v>393</v>
      </c>
      <c r="EL230" s="271" t="s">
        <v>682</v>
      </c>
      <c r="EM230" s="271" t="s">
        <v>395</v>
      </c>
      <c r="EN230" s="272" t="s">
        <v>396</v>
      </c>
      <c r="EO230" s="273" t="s">
        <v>397</v>
      </c>
      <c r="EP230" s="256" t="s">
        <v>398</v>
      </c>
      <c r="EQ230" s="257" t="s">
        <v>399</v>
      </c>
      <c r="ER230" s="270" t="s">
        <v>380</v>
      </c>
      <c r="ES230" s="271" t="s">
        <v>393</v>
      </c>
      <c r="ET230" s="271" t="s">
        <v>682</v>
      </c>
      <c r="EU230" s="271" t="s">
        <v>395</v>
      </c>
      <c r="EV230" s="272" t="s">
        <v>396</v>
      </c>
      <c r="EW230" s="273" t="s">
        <v>397</v>
      </c>
      <c r="EX230" s="256" t="s">
        <v>398</v>
      </c>
      <c r="EY230" s="257" t="s">
        <v>399</v>
      </c>
      <c r="EZ230" s="270" t="s">
        <v>380</v>
      </c>
      <c r="FA230" s="271" t="s">
        <v>393</v>
      </c>
      <c r="FB230" s="271" t="s">
        <v>682</v>
      </c>
      <c r="FC230" s="271" t="s">
        <v>395</v>
      </c>
      <c r="FD230" s="272" t="s">
        <v>396</v>
      </c>
      <c r="FE230" s="273" t="s">
        <v>397</v>
      </c>
      <c r="FF230" s="256" t="s">
        <v>398</v>
      </c>
      <c r="FG230" s="257" t="s">
        <v>399</v>
      </c>
    </row>
    <row r="231" spans="1:163" ht="37.5" customHeight="1" thickBot="1">
      <c r="A231" s="115"/>
      <c r="B231" s="125">
        <v>1</v>
      </c>
      <c r="C231" s="138" t="s">
        <v>721</v>
      </c>
      <c r="D231" s="274"/>
      <c r="E231" s="275">
        <v>1</v>
      </c>
      <c r="F231" s="265" t="s">
        <v>401</v>
      </c>
      <c r="G231" s="244"/>
      <c r="H231" s="245"/>
      <c r="I231" s="246">
        <f t="shared" ref="I231:I235" si="320">+(G231+(G231*H231))*E231</f>
        <v>0</v>
      </c>
      <c r="J231" s="247" t="s">
        <v>1216</v>
      </c>
      <c r="K231" s="248"/>
      <c r="L231" s="274"/>
      <c r="M231" s="275">
        <v>1</v>
      </c>
      <c r="N231" s="265" t="s">
        <v>401</v>
      </c>
      <c r="O231" s="244"/>
      <c r="P231" s="245"/>
      <c r="Q231" s="246">
        <f t="shared" ref="Q231:Q235" si="321">+(O231+(O231*P231))*M231</f>
        <v>0</v>
      </c>
      <c r="R231" s="247" t="s">
        <v>1216</v>
      </c>
      <c r="S231" s="248"/>
      <c r="T231" s="274"/>
      <c r="U231" s="275">
        <v>1</v>
      </c>
      <c r="V231" s="265" t="s">
        <v>401</v>
      </c>
      <c r="W231" s="244"/>
      <c r="X231" s="245"/>
      <c r="Y231" s="246">
        <f t="shared" ref="Y231:Y235" si="322">+(W231+(W231*X231))*U231</f>
        <v>0</v>
      </c>
      <c r="Z231" s="247" t="s">
        <v>1216</v>
      </c>
      <c r="AA231" s="248"/>
      <c r="AB231" s="274" t="s">
        <v>1277</v>
      </c>
      <c r="AC231" s="275">
        <v>1</v>
      </c>
      <c r="AD231" s="265" t="s">
        <v>401</v>
      </c>
      <c r="AE231" s="244">
        <v>1912500</v>
      </c>
      <c r="AF231" s="245"/>
      <c r="AG231" s="246">
        <f t="shared" ref="AG231:AG235" si="323">+(AE231+(AE231*AF231))*AC231</f>
        <v>1912500</v>
      </c>
      <c r="AH231" s="249" t="s">
        <v>402</v>
      </c>
      <c r="AI231" s="248"/>
      <c r="AJ231" s="274"/>
      <c r="AK231" s="275">
        <v>1</v>
      </c>
      <c r="AL231" s="265" t="s">
        <v>401</v>
      </c>
      <c r="AM231" s="276"/>
      <c r="AN231" s="277"/>
      <c r="AO231" s="246">
        <f t="shared" ref="AO231:AO235" si="324">+(AM231+(AM231*AN231))*AK231</f>
        <v>0</v>
      </c>
      <c r="AP231" s="247" t="s">
        <v>1216</v>
      </c>
      <c r="AQ231" s="248"/>
      <c r="AR231" s="274"/>
      <c r="AS231" s="275">
        <v>1</v>
      </c>
      <c r="AT231" s="265" t="s">
        <v>401</v>
      </c>
      <c r="AU231" s="244"/>
      <c r="AV231" s="245"/>
      <c r="AW231" s="246">
        <f t="shared" ref="AW231:AW235" si="325">+(AU231+(AU231*AV231))*AS231</f>
        <v>0</v>
      </c>
      <c r="AX231" s="247" t="s">
        <v>1216</v>
      </c>
      <c r="AY231" s="248"/>
      <c r="AZ231" s="274"/>
      <c r="BA231" s="275">
        <v>1</v>
      </c>
      <c r="BB231" s="265" t="s">
        <v>401</v>
      </c>
      <c r="BC231" s="244"/>
      <c r="BD231" s="245"/>
      <c r="BE231" s="246">
        <f t="shared" ref="BE231:BE235" si="326">+(BC231+(BC231*BD231))*BA231</f>
        <v>0</v>
      </c>
      <c r="BF231" s="247" t="s">
        <v>1216</v>
      </c>
      <c r="BG231" s="248"/>
      <c r="BH231" s="274"/>
      <c r="BI231" s="275">
        <v>1</v>
      </c>
      <c r="BJ231" s="265" t="s">
        <v>401</v>
      </c>
      <c r="BK231" s="276"/>
      <c r="BL231" s="277"/>
      <c r="BM231" s="246">
        <f t="shared" ref="BM231:BM235" si="327">+(BK231+(BK231*BL231))*BI231</f>
        <v>0</v>
      </c>
      <c r="BN231" s="247" t="s">
        <v>1216</v>
      </c>
      <c r="BO231" s="248"/>
      <c r="BP231" s="274"/>
      <c r="BQ231" s="275">
        <v>1</v>
      </c>
      <c r="BR231" s="265" t="s">
        <v>401</v>
      </c>
      <c r="BS231" s="244"/>
      <c r="BT231" s="245"/>
      <c r="BU231" s="246">
        <f t="shared" ref="BU231:BU235" si="328">+(BS231+(BS231*BT231))*BQ231</f>
        <v>0</v>
      </c>
      <c r="BV231" s="247" t="s">
        <v>1216</v>
      </c>
      <c r="BW231" s="248"/>
      <c r="BX231" s="274"/>
      <c r="BY231" s="275">
        <v>1</v>
      </c>
      <c r="BZ231" s="265" t="s">
        <v>401</v>
      </c>
      <c r="CA231" s="244"/>
      <c r="CB231" s="245"/>
      <c r="CC231" s="246">
        <f t="shared" ref="CC231:CC235" si="329">+(CA231+(CA231*CB231))*BY231</f>
        <v>0</v>
      </c>
      <c r="CD231" s="247" t="s">
        <v>1216</v>
      </c>
      <c r="CE231" s="248"/>
      <c r="CF231" s="274"/>
      <c r="CG231" s="275">
        <v>1</v>
      </c>
      <c r="CH231" s="265" t="s">
        <v>401</v>
      </c>
      <c r="CI231" s="244"/>
      <c r="CJ231" s="245"/>
      <c r="CK231" s="246">
        <f t="shared" ref="CK231:CK235" si="330">+(CI231+(CI231*CJ231))*CG231</f>
        <v>0</v>
      </c>
      <c r="CL231" s="247" t="s">
        <v>1216</v>
      </c>
      <c r="CM231" s="248"/>
      <c r="CN231" s="274"/>
      <c r="CO231" s="275">
        <v>1</v>
      </c>
      <c r="CP231" s="265" t="s">
        <v>401</v>
      </c>
      <c r="CQ231" s="276"/>
      <c r="CR231" s="277"/>
      <c r="CS231" s="246">
        <f t="shared" ref="CS231:CS235" si="331">+(CQ231+(CQ231*CR231))*CO231</f>
        <v>0</v>
      </c>
      <c r="CT231" s="247" t="s">
        <v>1216</v>
      </c>
      <c r="CU231" s="248"/>
      <c r="CV231" s="274"/>
      <c r="CW231" s="275">
        <v>1</v>
      </c>
      <c r="CX231" s="265" t="s">
        <v>401</v>
      </c>
      <c r="CY231" s="244"/>
      <c r="CZ231" s="245"/>
      <c r="DA231" s="246">
        <f t="shared" ref="DA231:DA235" si="332">+(CY231+(CY231*CZ231))*CW231</f>
        <v>0</v>
      </c>
      <c r="DB231" s="247" t="s">
        <v>1216</v>
      </c>
      <c r="DC231" s="248"/>
      <c r="DD231" s="274"/>
      <c r="DE231" s="275">
        <v>1</v>
      </c>
      <c r="DF231" s="265" t="s">
        <v>401</v>
      </c>
      <c r="DG231" s="276"/>
      <c r="DH231" s="277"/>
      <c r="DI231" s="246">
        <f t="shared" ref="DI231:DI235" si="333">+(DG231+(DG231*DH231))*DE231</f>
        <v>0</v>
      </c>
      <c r="DJ231" s="247" t="s">
        <v>1216</v>
      </c>
      <c r="DK231" s="248"/>
      <c r="DL231" s="274"/>
      <c r="DM231" s="275">
        <v>1</v>
      </c>
      <c r="DN231" s="265" t="s">
        <v>401</v>
      </c>
      <c r="DO231" s="276"/>
      <c r="DP231" s="277"/>
      <c r="DQ231" s="246">
        <f t="shared" ref="DQ231:DQ235" si="334">+(DO231+(DO231*DP231))*DM231</f>
        <v>0</v>
      </c>
      <c r="DR231" s="247" t="s">
        <v>1216</v>
      </c>
      <c r="DS231" s="248"/>
      <c r="DT231" s="274"/>
      <c r="DU231" s="275">
        <v>1</v>
      </c>
      <c r="DV231" s="265" t="s">
        <v>401</v>
      </c>
      <c r="DW231" s="244"/>
      <c r="DX231" s="245"/>
      <c r="DY231" s="246">
        <f t="shared" ref="DY231:DY235" si="335">+(DW231+(DW231*DX231))*DU231</f>
        <v>0</v>
      </c>
      <c r="DZ231" s="247" t="s">
        <v>1216</v>
      </c>
      <c r="EA231" s="248"/>
      <c r="EB231" s="274"/>
      <c r="EC231" s="275">
        <v>1</v>
      </c>
      <c r="ED231" s="265" t="s">
        <v>401</v>
      </c>
      <c r="EE231" s="244"/>
      <c r="EF231" s="245"/>
      <c r="EG231" s="246">
        <f t="shared" ref="EG231:EG235" si="336">+(EE231+(EE231*EF231))*EC231</f>
        <v>0</v>
      </c>
      <c r="EH231" s="247" t="s">
        <v>1216</v>
      </c>
      <c r="EI231" s="248"/>
      <c r="EJ231" s="274"/>
      <c r="EK231" s="275">
        <v>1</v>
      </c>
      <c r="EL231" s="265" t="s">
        <v>401</v>
      </c>
      <c r="EM231" s="244"/>
      <c r="EN231" s="245"/>
      <c r="EO231" s="246">
        <f t="shared" ref="EO231:EO235" si="337">+(EM231+(EM231*EN231))*EK231</f>
        <v>0</v>
      </c>
      <c r="EP231" s="247" t="s">
        <v>1216</v>
      </c>
      <c r="EQ231" s="248"/>
      <c r="ER231" s="274"/>
      <c r="ES231" s="275">
        <v>1</v>
      </c>
      <c r="ET231" s="265" t="s">
        <v>401</v>
      </c>
      <c r="EU231" s="276"/>
      <c r="EV231" s="277"/>
      <c r="EW231" s="246">
        <f t="shared" ref="EW231:EW235" si="338">+(EU231+(EU231*EV231))*ES231</f>
        <v>0</v>
      </c>
      <c r="EX231" s="247" t="s">
        <v>1216</v>
      </c>
      <c r="EY231" s="248"/>
      <c r="EZ231" s="274"/>
      <c r="FA231" s="275">
        <v>1</v>
      </c>
      <c r="FB231" s="265" t="s">
        <v>401</v>
      </c>
      <c r="FC231" s="276"/>
      <c r="FD231" s="277"/>
      <c r="FE231" s="246">
        <f t="shared" ref="FE231:FE235" si="339">+(FC231+(FC231*FD231))*FA231</f>
        <v>0</v>
      </c>
      <c r="FF231" s="247" t="s">
        <v>1216</v>
      </c>
      <c r="FG231" s="248"/>
    </row>
    <row r="232" spans="1:163" ht="37.5" customHeight="1">
      <c r="A232" s="115"/>
      <c r="B232" s="125">
        <v>2</v>
      </c>
      <c r="C232" s="138" t="s">
        <v>722</v>
      </c>
      <c r="D232" s="274"/>
      <c r="E232" s="275">
        <v>1</v>
      </c>
      <c r="F232" s="265" t="s">
        <v>401</v>
      </c>
      <c r="G232" s="244"/>
      <c r="H232" s="245"/>
      <c r="I232" s="246">
        <f t="shared" si="320"/>
        <v>0</v>
      </c>
      <c r="J232" s="258"/>
      <c r="K232" s="433"/>
      <c r="L232" s="274"/>
      <c r="M232" s="275">
        <v>1</v>
      </c>
      <c r="N232" s="265" t="s">
        <v>401</v>
      </c>
      <c r="O232" s="244"/>
      <c r="P232" s="245"/>
      <c r="Q232" s="246">
        <f t="shared" si="321"/>
        <v>0</v>
      </c>
      <c r="R232" s="258"/>
      <c r="S232" s="433"/>
      <c r="T232" s="274"/>
      <c r="U232" s="275">
        <v>1</v>
      </c>
      <c r="V232" s="265" t="s">
        <v>401</v>
      </c>
      <c r="W232" s="244"/>
      <c r="X232" s="245"/>
      <c r="Y232" s="246">
        <f t="shared" si="322"/>
        <v>0</v>
      </c>
      <c r="Z232" s="258"/>
      <c r="AA232" s="433"/>
      <c r="AB232" s="274" t="s">
        <v>1223</v>
      </c>
      <c r="AC232" s="275">
        <v>1</v>
      </c>
      <c r="AD232" s="265" t="s">
        <v>401</v>
      </c>
      <c r="AE232" s="244"/>
      <c r="AF232" s="245"/>
      <c r="AG232" s="246">
        <f t="shared" si="323"/>
        <v>0</v>
      </c>
      <c r="AH232" s="258"/>
      <c r="AI232" s="433"/>
      <c r="AJ232" s="274"/>
      <c r="AK232" s="275">
        <v>1</v>
      </c>
      <c r="AL232" s="265" t="s">
        <v>401</v>
      </c>
      <c r="AM232" s="276"/>
      <c r="AN232" s="277"/>
      <c r="AO232" s="246">
        <f t="shared" si="324"/>
        <v>0</v>
      </c>
      <c r="AP232" s="258"/>
      <c r="AQ232" s="433"/>
      <c r="AR232" s="274"/>
      <c r="AS232" s="275">
        <v>1</v>
      </c>
      <c r="AT232" s="265" t="s">
        <v>401</v>
      </c>
      <c r="AU232" s="244"/>
      <c r="AV232" s="245"/>
      <c r="AW232" s="246">
        <f t="shared" si="325"/>
        <v>0</v>
      </c>
      <c r="AX232" s="258"/>
      <c r="AY232" s="433"/>
      <c r="AZ232" s="274"/>
      <c r="BA232" s="275">
        <v>1</v>
      </c>
      <c r="BB232" s="265" t="s">
        <v>401</v>
      </c>
      <c r="BC232" s="244"/>
      <c r="BD232" s="245"/>
      <c r="BE232" s="246">
        <f t="shared" si="326"/>
        <v>0</v>
      </c>
      <c r="BF232" s="258"/>
      <c r="BG232" s="433"/>
      <c r="BH232" s="274"/>
      <c r="BI232" s="275">
        <v>1</v>
      </c>
      <c r="BJ232" s="265" t="s">
        <v>401</v>
      </c>
      <c r="BK232" s="276"/>
      <c r="BL232" s="277"/>
      <c r="BM232" s="246">
        <f t="shared" si="327"/>
        <v>0</v>
      </c>
      <c r="BN232" s="258"/>
      <c r="BO232" s="433"/>
      <c r="BP232" s="274"/>
      <c r="BQ232" s="275">
        <v>1</v>
      </c>
      <c r="BR232" s="265" t="s">
        <v>401</v>
      </c>
      <c r="BS232" s="244"/>
      <c r="BT232" s="245"/>
      <c r="BU232" s="246">
        <f t="shared" si="328"/>
        <v>0</v>
      </c>
      <c r="BV232" s="258"/>
      <c r="BW232" s="433"/>
      <c r="BX232" s="274"/>
      <c r="BY232" s="275">
        <v>1</v>
      </c>
      <c r="BZ232" s="265" t="s">
        <v>401</v>
      </c>
      <c r="CA232" s="244"/>
      <c r="CB232" s="245"/>
      <c r="CC232" s="246">
        <f t="shared" si="329"/>
        <v>0</v>
      </c>
      <c r="CD232" s="258"/>
      <c r="CE232" s="433"/>
      <c r="CF232" s="274"/>
      <c r="CG232" s="275">
        <v>1</v>
      </c>
      <c r="CH232" s="265" t="s">
        <v>401</v>
      </c>
      <c r="CI232" s="244"/>
      <c r="CJ232" s="245"/>
      <c r="CK232" s="246">
        <f t="shared" si="330"/>
        <v>0</v>
      </c>
      <c r="CL232" s="258"/>
      <c r="CM232" s="433"/>
      <c r="CN232" s="274"/>
      <c r="CO232" s="275">
        <v>1</v>
      </c>
      <c r="CP232" s="265" t="s">
        <v>401</v>
      </c>
      <c r="CQ232" s="276"/>
      <c r="CR232" s="277"/>
      <c r="CS232" s="246">
        <f t="shared" si="331"/>
        <v>0</v>
      </c>
      <c r="CT232" s="258"/>
      <c r="CU232" s="433"/>
      <c r="CV232" s="274"/>
      <c r="CW232" s="275">
        <v>1</v>
      </c>
      <c r="CX232" s="265" t="s">
        <v>401</v>
      </c>
      <c r="CY232" s="244"/>
      <c r="CZ232" s="245"/>
      <c r="DA232" s="246">
        <f t="shared" si="332"/>
        <v>0</v>
      </c>
      <c r="DB232" s="258"/>
      <c r="DC232" s="433"/>
      <c r="DD232" s="274"/>
      <c r="DE232" s="275">
        <v>1</v>
      </c>
      <c r="DF232" s="265" t="s">
        <v>401</v>
      </c>
      <c r="DG232" s="276"/>
      <c r="DH232" s="277"/>
      <c r="DI232" s="246">
        <f t="shared" si="333"/>
        <v>0</v>
      </c>
      <c r="DJ232" s="258"/>
      <c r="DK232" s="433"/>
      <c r="DL232" s="274"/>
      <c r="DM232" s="275">
        <v>1</v>
      </c>
      <c r="DN232" s="265" t="s">
        <v>401</v>
      </c>
      <c r="DO232" s="276"/>
      <c r="DP232" s="277"/>
      <c r="DQ232" s="246">
        <f t="shared" si="334"/>
        <v>0</v>
      </c>
      <c r="DR232" s="258"/>
      <c r="DS232" s="433"/>
      <c r="DT232" s="274"/>
      <c r="DU232" s="275">
        <v>1</v>
      </c>
      <c r="DV232" s="265" t="s">
        <v>401</v>
      </c>
      <c r="DW232" s="244"/>
      <c r="DX232" s="245"/>
      <c r="DY232" s="246">
        <f t="shared" si="335"/>
        <v>0</v>
      </c>
      <c r="DZ232" s="258"/>
      <c r="EA232" s="433"/>
      <c r="EB232" s="274"/>
      <c r="EC232" s="275">
        <v>1</v>
      </c>
      <c r="ED232" s="265" t="s">
        <v>401</v>
      </c>
      <c r="EE232" s="244"/>
      <c r="EF232" s="245"/>
      <c r="EG232" s="246">
        <f t="shared" si="336"/>
        <v>0</v>
      </c>
      <c r="EH232" s="258"/>
      <c r="EI232" s="433"/>
      <c r="EJ232" s="274"/>
      <c r="EK232" s="275">
        <v>1</v>
      </c>
      <c r="EL232" s="265" t="s">
        <v>401</v>
      </c>
      <c r="EM232" s="244"/>
      <c r="EN232" s="245"/>
      <c r="EO232" s="246">
        <f t="shared" si="337"/>
        <v>0</v>
      </c>
      <c r="EP232" s="258"/>
      <c r="EQ232" s="433"/>
      <c r="ER232" s="274"/>
      <c r="ES232" s="275">
        <v>1</v>
      </c>
      <c r="ET232" s="265" t="s">
        <v>401</v>
      </c>
      <c r="EU232" s="276"/>
      <c r="EV232" s="277"/>
      <c r="EW232" s="246">
        <f t="shared" si="338"/>
        <v>0</v>
      </c>
      <c r="EX232" s="258"/>
      <c r="EY232" s="433"/>
      <c r="EZ232" s="274"/>
      <c r="FA232" s="275">
        <v>1</v>
      </c>
      <c r="FB232" s="265" t="s">
        <v>401</v>
      </c>
      <c r="FC232" s="276"/>
      <c r="FD232" s="277"/>
      <c r="FE232" s="246">
        <f t="shared" si="339"/>
        <v>0</v>
      </c>
      <c r="FF232" s="258"/>
      <c r="FG232" s="433"/>
    </row>
    <row r="233" spans="1:163" ht="37.5" customHeight="1">
      <c r="A233" s="119"/>
      <c r="B233" s="125">
        <v>3</v>
      </c>
      <c r="C233" s="121" t="s">
        <v>694</v>
      </c>
      <c r="D233" s="394"/>
      <c r="E233" s="384">
        <v>1</v>
      </c>
      <c r="F233" s="790" t="s">
        <v>401</v>
      </c>
      <c r="G233" s="244"/>
      <c r="H233" s="245"/>
      <c r="I233" s="246">
        <f t="shared" si="320"/>
        <v>0</v>
      </c>
      <c r="J233" s="258"/>
      <c r="K233" s="433"/>
      <c r="L233" s="394"/>
      <c r="M233" s="384">
        <v>1</v>
      </c>
      <c r="N233" s="790" t="s">
        <v>401</v>
      </c>
      <c r="O233" s="244"/>
      <c r="P233" s="245"/>
      <c r="Q233" s="246">
        <f t="shared" si="321"/>
        <v>0</v>
      </c>
      <c r="R233" s="258"/>
      <c r="S233" s="433"/>
      <c r="T233" s="394"/>
      <c r="U233" s="384">
        <v>1</v>
      </c>
      <c r="V233" s="790" t="s">
        <v>401</v>
      </c>
      <c r="W233" s="244"/>
      <c r="X233" s="245"/>
      <c r="Y233" s="246">
        <f t="shared" si="322"/>
        <v>0</v>
      </c>
      <c r="Z233" s="258"/>
      <c r="AA233" s="433"/>
      <c r="AB233" s="394" t="s">
        <v>1475</v>
      </c>
      <c r="AC233" s="384">
        <v>1</v>
      </c>
      <c r="AD233" s="790" t="s">
        <v>401</v>
      </c>
      <c r="AE233" s="244"/>
      <c r="AF233" s="245"/>
      <c r="AG233" s="246">
        <f t="shared" si="323"/>
        <v>0</v>
      </c>
      <c r="AH233" s="258"/>
      <c r="AI233" s="433"/>
      <c r="AJ233" s="394"/>
      <c r="AK233" s="384">
        <v>1</v>
      </c>
      <c r="AL233" s="790" t="s">
        <v>401</v>
      </c>
      <c r="AM233" s="529"/>
      <c r="AN233" s="435"/>
      <c r="AO233" s="246">
        <f t="shared" si="324"/>
        <v>0</v>
      </c>
      <c r="AP233" s="258"/>
      <c r="AQ233" s="433"/>
      <c r="AR233" s="394"/>
      <c r="AS233" s="384">
        <v>1</v>
      </c>
      <c r="AT233" s="790" t="s">
        <v>401</v>
      </c>
      <c r="AU233" s="244"/>
      <c r="AV233" s="245"/>
      <c r="AW233" s="246">
        <f t="shared" si="325"/>
        <v>0</v>
      </c>
      <c r="AX233" s="258"/>
      <c r="AY233" s="433"/>
      <c r="AZ233" s="394"/>
      <c r="BA233" s="384">
        <v>1</v>
      </c>
      <c r="BB233" s="790" t="s">
        <v>401</v>
      </c>
      <c r="BC233" s="244"/>
      <c r="BD233" s="245"/>
      <c r="BE233" s="246">
        <f t="shared" si="326"/>
        <v>0</v>
      </c>
      <c r="BF233" s="258"/>
      <c r="BG233" s="433"/>
      <c r="BH233" s="394"/>
      <c r="BI233" s="384">
        <v>1</v>
      </c>
      <c r="BJ233" s="790" t="s">
        <v>401</v>
      </c>
      <c r="BK233" s="529"/>
      <c r="BL233" s="435"/>
      <c r="BM233" s="246">
        <f t="shared" si="327"/>
        <v>0</v>
      </c>
      <c r="BN233" s="258"/>
      <c r="BO233" s="433"/>
      <c r="BP233" s="394"/>
      <c r="BQ233" s="384">
        <v>1</v>
      </c>
      <c r="BR233" s="790" t="s">
        <v>401</v>
      </c>
      <c r="BS233" s="244"/>
      <c r="BT233" s="245"/>
      <c r="BU233" s="246">
        <f t="shared" si="328"/>
        <v>0</v>
      </c>
      <c r="BV233" s="258"/>
      <c r="BW233" s="433"/>
      <c r="BX233" s="394"/>
      <c r="BY233" s="384">
        <v>1</v>
      </c>
      <c r="BZ233" s="790" t="s">
        <v>401</v>
      </c>
      <c r="CA233" s="244"/>
      <c r="CB233" s="245"/>
      <c r="CC233" s="246">
        <f t="shared" si="329"/>
        <v>0</v>
      </c>
      <c r="CD233" s="258"/>
      <c r="CE233" s="433"/>
      <c r="CF233" s="394"/>
      <c r="CG233" s="384">
        <v>1</v>
      </c>
      <c r="CH233" s="790" t="s">
        <v>401</v>
      </c>
      <c r="CI233" s="244"/>
      <c r="CJ233" s="245"/>
      <c r="CK233" s="246">
        <f t="shared" si="330"/>
        <v>0</v>
      </c>
      <c r="CL233" s="258"/>
      <c r="CM233" s="433"/>
      <c r="CN233" s="394"/>
      <c r="CO233" s="384">
        <v>1</v>
      </c>
      <c r="CP233" s="790" t="s">
        <v>401</v>
      </c>
      <c r="CQ233" s="529"/>
      <c r="CR233" s="435"/>
      <c r="CS233" s="246">
        <f t="shared" si="331"/>
        <v>0</v>
      </c>
      <c r="CT233" s="258"/>
      <c r="CU233" s="433"/>
      <c r="CV233" s="394"/>
      <c r="CW233" s="384">
        <v>1</v>
      </c>
      <c r="CX233" s="790" t="s">
        <v>401</v>
      </c>
      <c r="CY233" s="244"/>
      <c r="CZ233" s="245"/>
      <c r="DA233" s="246">
        <f t="shared" si="332"/>
        <v>0</v>
      </c>
      <c r="DB233" s="258"/>
      <c r="DC233" s="433"/>
      <c r="DD233" s="394"/>
      <c r="DE233" s="384">
        <v>1</v>
      </c>
      <c r="DF233" s="790" t="s">
        <v>401</v>
      </c>
      <c r="DG233" s="529"/>
      <c r="DH233" s="435"/>
      <c r="DI233" s="246">
        <f t="shared" si="333"/>
        <v>0</v>
      </c>
      <c r="DJ233" s="258"/>
      <c r="DK233" s="433"/>
      <c r="DL233" s="394"/>
      <c r="DM233" s="384">
        <v>1</v>
      </c>
      <c r="DN233" s="790" t="s">
        <v>401</v>
      </c>
      <c r="DO233" s="529"/>
      <c r="DP233" s="435"/>
      <c r="DQ233" s="246">
        <f t="shared" si="334"/>
        <v>0</v>
      </c>
      <c r="DR233" s="258"/>
      <c r="DS233" s="433"/>
      <c r="DT233" s="394"/>
      <c r="DU233" s="384">
        <v>1</v>
      </c>
      <c r="DV233" s="790" t="s">
        <v>401</v>
      </c>
      <c r="DW233" s="244"/>
      <c r="DX233" s="245"/>
      <c r="DY233" s="246">
        <f t="shared" si="335"/>
        <v>0</v>
      </c>
      <c r="DZ233" s="258"/>
      <c r="EA233" s="433"/>
      <c r="EB233" s="394"/>
      <c r="EC233" s="384">
        <v>1</v>
      </c>
      <c r="ED233" s="790" t="s">
        <v>401</v>
      </c>
      <c r="EE233" s="244"/>
      <c r="EF233" s="245"/>
      <c r="EG233" s="246">
        <f t="shared" si="336"/>
        <v>0</v>
      </c>
      <c r="EH233" s="258"/>
      <c r="EI233" s="433"/>
      <c r="EJ233" s="394"/>
      <c r="EK233" s="384">
        <v>1</v>
      </c>
      <c r="EL233" s="790" t="s">
        <v>401</v>
      </c>
      <c r="EM233" s="244"/>
      <c r="EN233" s="245"/>
      <c r="EO233" s="246">
        <f t="shared" si="337"/>
        <v>0</v>
      </c>
      <c r="EP233" s="258"/>
      <c r="EQ233" s="433"/>
      <c r="ER233" s="394"/>
      <c r="ES233" s="384">
        <v>1</v>
      </c>
      <c r="ET233" s="790" t="s">
        <v>401</v>
      </c>
      <c r="EU233" s="529"/>
      <c r="EV233" s="435"/>
      <c r="EW233" s="246">
        <f t="shared" si="338"/>
        <v>0</v>
      </c>
      <c r="EX233" s="258"/>
      <c r="EY233" s="433"/>
      <c r="EZ233" s="394"/>
      <c r="FA233" s="384">
        <v>1</v>
      </c>
      <c r="FB233" s="790" t="s">
        <v>401</v>
      </c>
      <c r="FC233" s="529"/>
      <c r="FD233" s="435"/>
      <c r="FE233" s="246">
        <f t="shared" si="339"/>
        <v>0</v>
      </c>
      <c r="FF233" s="258"/>
      <c r="FG233" s="433"/>
    </row>
    <row r="234" spans="1:163" ht="37.5" customHeight="1">
      <c r="A234" s="119"/>
      <c r="B234" s="125">
        <v>4</v>
      </c>
      <c r="C234" s="122" t="s">
        <v>696</v>
      </c>
      <c r="D234" s="437"/>
      <c r="E234" s="275">
        <v>1</v>
      </c>
      <c r="F234" s="265" t="s">
        <v>401</v>
      </c>
      <c r="G234" s="244"/>
      <c r="H234" s="245"/>
      <c r="I234" s="246">
        <f t="shared" si="320"/>
        <v>0</v>
      </c>
      <c r="J234" s="258"/>
      <c r="K234" s="433"/>
      <c r="L234" s="437"/>
      <c r="M234" s="275">
        <v>1</v>
      </c>
      <c r="N234" s="265" t="s">
        <v>401</v>
      </c>
      <c r="O234" s="244"/>
      <c r="P234" s="245"/>
      <c r="Q234" s="246">
        <f t="shared" si="321"/>
        <v>0</v>
      </c>
      <c r="R234" s="258"/>
      <c r="S234" s="433"/>
      <c r="T234" s="437"/>
      <c r="U234" s="275">
        <v>1</v>
      </c>
      <c r="V234" s="265" t="s">
        <v>401</v>
      </c>
      <c r="W234" s="244"/>
      <c r="X234" s="245"/>
      <c r="Y234" s="246">
        <f t="shared" si="322"/>
        <v>0</v>
      </c>
      <c r="Z234" s="258"/>
      <c r="AA234" s="433"/>
      <c r="AB234" s="437" t="s">
        <v>1475</v>
      </c>
      <c r="AC234" s="275">
        <v>1</v>
      </c>
      <c r="AD234" s="265" t="s">
        <v>401</v>
      </c>
      <c r="AE234" s="244"/>
      <c r="AF234" s="245"/>
      <c r="AG234" s="246">
        <f t="shared" si="323"/>
        <v>0</v>
      </c>
      <c r="AH234" s="258"/>
      <c r="AI234" s="433"/>
      <c r="AJ234" s="437"/>
      <c r="AK234" s="275">
        <v>1</v>
      </c>
      <c r="AL234" s="265" t="s">
        <v>401</v>
      </c>
      <c r="AM234" s="791"/>
      <c r="AN234" s="439"/>
      <c r="AO234" s="246">
        <f t="shared" si="324"/>
        <v>0</v>
      </c>
      <c r="AP234" s="258"/>
      <c r="AQ234" s="433"/>
      <c r="AR234" s="437"/>
      <c r="AS234" s="275">
        <v>1</v>
      </c>
      <c r="AT234" s="265" t="s">
        <v>401</v>
      </c>
      <c r="AU234" s="244"/>
      <c r="AV234" s="245"/>
      <c r="AW234" s="246">
        <f t="shared" si="325"/>
        <v>0</v>
      </c>
      <c r="AX234" s="258"/>
      <c r="AY234" s="433"/>
      <c r="AZ234" s="437"/>
      <c r="BA234" s="275">
        <v>1</v>
      </c>
      <c r="BB234" s="265" t="s">
        <v>401</v>
      </c>
      <c r="BC234" s="244"/>
      <c r="BD234" s="245"/>
      <c r="BE234" s="246">
        <f t="shared" si="326"/>
        <v>0</v>
      </c>
      <c r="BF234" s="258"/>
      <c r="BG234" s="433"/>
      <c r="BH234" s="437"/>
      <c r="BI234" s="275">
        <v>1</v>
      </c>
      <c r="BJ234" s="265" t="s">
        <v>401</v>
      </c>
      <c r="BK234" s="791"/>
      <c r="BL234" s="439"/>
      <c r="BM234" s="246">
        <f t="shared" si="327"/>
        <v>0</v>
      </c>
      <c r="BN234" s="258"/>
      <c r="BO234" s="433"/>
      <c r="BP234" s="437"/>
      <c r="BQ234" s="275">
        <v>1</v>
      </c>
      <c r="BR234" s="265" t="s">
        <v>401</v>
      </c>
      <c r="BS234" s="244"/>
      <c r="BT234" s="245"/>
      <c r="BU234" s="246">
        <f t="shared" si="328"/>
        <v>0</v>
      </c>
      <c r="BV234" s="258"/>
      <c r="BW234" s="433"/>
      <c r="BX234" s="437"/>
      <c r="BY234" s="275">
        <v>1</v>
      </c>
      <c r="BZ234" s="265" t="s">
        <v>401</v>
      </c>
      <c r="CA234" s="244"/>
      <c r="CB234" s="245"/>
      <c r="CC234" s="246">
        <f t="shared" si="329"/>
        <v>0</v>
      </c>
      <c r="CD234" s="258"/>
      <c r="CE234" s="433"/>
      <c r="CF234" s="437"/>
      <c r="CG234" s="275">
        <v>1</v>
      </c>
      <c r="CH234" s="265" t="s">
        <v>401</v>
      </c>
      <c r="CI234" s="244"/>
      <c r="CJ234" s="245"/>
      <c r="CK234" s="246">
        <f t="shared" si="330"/>
        <v>0</v>
      </c>
      <c r="CL234" s="258"/>
      <c r="CM234" s="433"/>
      <c r="CN234" s="437"/>
      <c r="CO234" s="275">
        <v>1</v>
      </c>
      <c r="CP234" s="265" t="s">
        <v>401</v>
      </c>
      <c r="CQ234" s="791"/>
      <c r="CR234" s="439"/>
      <c r="CS234" s="246">
        <f t="shared" si="331"/>
        <v>0</v>
      </c>
      <c r="CT234" s="258"/>
      <c r="CU234" s="433"/>
      <c r="CV234" s="437"/>
      <c r="CW234" s="275">
        <v>1</v>
      </c>
      <c r="CX234" s="265" t="s">
        <v>401</v>
      </c>
      <c r="CY234" s="244"/>
      <c r="CZ234" s="245"/>
      <c r="DA234" s="246">
        <f t="shared" si="332"/>
        <v>0</v>
      </c>
      <c r="DB234" s="258"/>
      <c r="DC234" s="433"/>
      <c r="DD234" s="437"/>
      <c r="DE234" s="275">
        <v>1</v>
      </c>
      <c r="DF234" s="265" t="s">
        <v>401</v>
      </c>
      <c r="DG234" s="791"/>
      <c r="DH234" s="439"/>
      <c r="DI234" s="246">
        <f t="shared" si="333"/>
        <v>0</v>
      </c>
      <c r="DJ234" s="258"/>
      <c r="DK234" s="433"/>
      <c r="DL234" s="437"/>
      <c r="DM234" s="275">
        <v>1</v>
      </c>
      <c r="DN234" s="265" t="s">
        <v>401</v>
      </c>
      <c r="DO234" s="791"/>
      <c r="DP234" s="439"/>
      <c r="DQ234" s="246">
        <f t="shared" si="334"/>
        <v>0</v>
      </c>
      <c r="DR234" s="258"/>
      <c r="DS234" s="433"/>
      <c r="DT234" s="437"/>
      <c r="DU234" s="275">
        <v>1</v>
      </c>
      <c r="DV234" s="265" t="s">
        <v>401</v>
      </c>
      <c r="DW234" s="244"/>
      <c r="DX234" s="245"/>
      <c r="DY234" s="246">
        <f t="shared" si="335"/>
        <v>0</v>
      </c>
      <c r="DZ234" s="258"/>
      <c r="EA234" s="433"/>
      <c r="EB234" s="437"/>
      <c r="EC234" s="275">
        <v>1</v>
      </c>
      <c r="ED234" s="265" t="s">
        <v>401</v>
      </c>
      <c r="EE234" s="244"/>
      <c r="EF234" s="245"/>
      <c r="EG234" s="246">
        <f t="shared" si="336"/>
        <v>0</v>
      </c>
      <c r="EH234" s="258"/>
      <c r="EI234" s="433"/>
      <c r="EJ234" s="437"/>
      <c r="EK234" s="275">
        <v>1</v>
      </c>
      <c r="EL234" s="265" t="s">
        <v>401</v>
      </c>
      <c r="EM234" s="244"/>
      <c r="EN234" s="245"/>
      <c r="EO234" s="246">
        <f t="shared" si="337"/>
        <v>0</v>
      </c>
      <c r="EP234" s="258"/>
      <c r="EQ234" s="433"/>
      <c r="ER234" s="437"/>
      <c r="ES234" s="275">
        <v>1</v>
      </c>
      <c r="ET234" s="265" t="s">
        <v>401</v>
      </c>
      <c r="EU234" s="791"/>
      <c r="EV234" s="439"/>
      <c r="EW234" s="246">
        <f t="shared" si="338"/>
        <v>0</v>
      </c>
      <c r="EX234" s="258"/>
      <c r="EY234" s="433"/>
      <c r="EZ234" s="437"/>
      <c r="FA234" s="275">
        <v>1</v>
      </c>
      <c r="FB234" s="265" t="s">
        <v>401</v>
      </c>
      <c r="FC234" s="791"/>
      <c r="FD234" s="439"/>
      <c r="FE234" s="246">
        <f t="shared" si="339"/>
        <v>0</v>
      </c>
      <c r="FF234" s="258"/>
      <c r="FG234" s="433"/>
    </row>
    <row r="235" spans="1:163" ht="37.5" customHeight="1">
      <c r="A235" s="115"/>
      <c r="B235" s="125">
        <v>5</v>
      </c>
      <c r="C235" s="138" t="s">
        <v>723</v>
      </c>
      <c r="D235" s="274"/>
      <c r="E235" s="275">
        <v>1</v>
      </c>
      <c r="F235" s="265" t="s">
        <v>401</v>
      </c>
      <c r="G235" s="244"/>
      <c r="H235" s="245"/>
      <c r="I235" s="246">
        <f t="shared" si="320"/>
        <v>0</v>
      </c>
      <c r="J235" s="258"/>
      <c r="K235" s="433"/>
      <c r="L235" s="274"/>
      <c r="M235" s="275">
        <v>1</v>
      </c>
      <c r="N235" s="265" t="s">
        <v>401</v>
      </c>
      <c r="O235" s="244"/>
      <c r="P235" s="245"/>
      <c r="Q235" s="246">
        <f t="shared" si="321"/>
        <v>0</v>
      </c>
      <c r="R235" s="258"/>
      <c r="S235" s="433"/>
      <c r="T235" s="274"/>
      <c r="U235" s="275">
        <v>1</v>
      </c>
      <c r="V235" s="265" t="s">
        <v>401</v>
      </c>
      <c r="W235" s="244"/>
      <c r="X235" s="245"/>
      <c r="Y235" s="246">
        <f t="shared" si="322"/>
        <v>0</v>
      </c>
      <c r="Z235" s="258"/>
      <c r="AA235" s="433"/>
      <c r="AB235" s="274" t="s">
        <v>1475</v>
      </c>
      <c r="AC235" s="275">
        <v>1</v>
      </c>
      <c r="AD235" s="265" t="s">
        <v>401</v>
      </c>
      <c r="AE235" s="244"/>
      <c r="AF235" s="245"/>
      <c r="AG235" s="246">
        <f t="shared" si="323"/>
        <v>0</v>
      </c>
      <c r="AH235" s="258"/>
      <c r="AI235" s="433"/>
      <c r="AJ235" s="274"/>
      <c r="AK235" s="275">
        <v>1</v>
      </c>
      <c r="AL235" s="265" t="s">
        <v>401</v>
      </c>
      <c r="AM235" s="276"/>
      <c r="AN235" s="277"/>
      <c r="AO235" s="246">
        <f t="shared" si="324"/>
        <v>0</v>
      </c>
      <c r="AP235" s="258"/>
      <c r="AQ235" s="433"/>
      <c r="AR235" s="274"/>
      <c r="AS235" s="275">
        <v>1</v>
      </c>
      <c r="AT235" s="265" t="s">
        <v>401</v>
      </c>
      <c r="AU235" s="244"/>
      <c r="AV235" s="245"/>
      <c r="AW235" s="246">
        <f t="shared" si="325"/>
        <v>0</v>
      </c>
      <c r="AX235" s="258"/>
      <c r="AY235" s="433"/>
      <c r="AZ235" s="274"/>
      <c r="BA235" s="275">
        <v>1</v>
      </c>
      <c r="BB235" s="265" t="s">
        <v>401</v>
      </c>
      <c r="BC235" s="244"/>
      <c r="BD235" s="245"/>
      <c r="BE235" s="246">
        <f t="shared" si="326"/>
        <v>0</v>
      </c>
      <c r="BF235" s="258"/>
      <c r="BG235" s="433"/>
      <c r="BH235" s="274"/>
      <c r="BI235" s="275">
        <v>1</v>
      </c>
      <c r="BJ235" s="265" t="s">
        <v>401</v>
      </c>
      <c r="BK235" s="276"/>
      <c r="BL235" s="277"/>
      <c r="BM235" s="246">
        <f t="shared" si="327"/>
        <v>0</v>
      </c>
      <c r="BN235" s="258"/>
      <c r="BO235" s="433"/>
      <c r="BP235" s="274"/>
      <c r="BQ235" s="275">
        <v>1</v>
      </c>
      <c r="BR235" s="265" t="s">
        <v>401</v>
      </c>
      <c r="BS235" s="244"/>
      <c r="BT235" s="245"/>
      <c r="BU235" s="246">
        <f t="shared" si="328"/>
        <v>0</v>
      </c>
      <c r="BV235" s="258"/>
      <c r="BW235" s="433"/>
      <c r="BX235" s="274"/>
      <c r="BY235" s="275">
        <v>1</v>
      </c>
      <c r="BZ235" s="265" t="s">
        <v>401</v>
      </c>
      <c r="CA235" s="244"/>
      <c r="CB235" s="245"/>
      <c r="CC235" s="246">
        <f t="shared" si="329"/>
        <v>0</v>
      </c>
      <c r="CD235" s="258"/>
      <c r="CE235" s="433"/>
      <c r="CF235" s="274"/>
      <c r="CG235" s="275">
        <v>1</v>
      </c>
      <c r="CH235" s="265" t="s">
        <v>401</v>
      </c>
      <c r="CI235" s="244"/>
      <c r="CJ235" s="245"/>
      <c r="CK235" s="246">
        <f t="shared" si="330"/>
        <v>0</v>
      </c>
      <c r="CL235" s="258"/>
      <c r="CM235" s="433"/>
      <c r="CN235" s="274"/>
      <c r="CO235" s="275">
        <v>1</v>
      </c>
      <c r="CP235" s="265" t="s">
        <v>401</v>
      </c>
      <c r="CQ235" s="276"/>
      <c r="CR235" s="277"/>
      <c r="CS235" s="246">
        <f t="shared" si="331"/>
        <v>0</v>
      </c>
      <c r="CT235" s="258"/>
      <c r="CU235" s="433"/>
      <c r="CV235" s="274"/>
      <c r="CW235" s="275">
        <v>1</v>
      </c>
      <c r="CX235" s="265" t="s">
        <v>401</v>
      </c>
      <c r="CY235" s="244"/>
      <c r="CZ235" s="245"/>
      <c r="DA235" s="246">
        <f t="shared" si="332"/>
        <v>0</v>
      </c>
      <c r="DB235" s="258"/>
      <c r="DC235" s="433"/>
      <c r="DD235" s="274"/>
      <c r="DE235" s="275">
        <v>1</v>
      </c>
      <c r="DF235" s="265" t="s">
        <v>401</v>
      </c>
      <c r="DG235" s="276"/>
      <c r="DH235" s="277"/>
      <c r="DI235" s="246">
        <f t="shared" si="333"/>
        <v>0</v>
      </c>
      <c r="DJ235" s="258"/>
      <c r="DK235" s="433"/>
      <c r="DL235" s="274"/>
      <c r="DM235" s="275">
        <v>1</v>
      </c>
      <c r="DN235" s="265" t="s">
        <v>401</v>
      </c>
      <c r="DO235" s="276"/>
      <c r="DP235" s="277"/>
      <c r="DQ235" s="246">
        <f t="shared" si="334"/>
        <v>0</v>
      </c>
      <c r="DR235" s="258"/>
      <c r="DS235" s="433"/>
      <c r="DT235" s="274"/>
      <c r="DU235" s="275">
        <v>1</v>
      </c>
      <c r="DV235" s="265" t="s">
        <v>401</v>
      </c>
      <c r="DW235" s="244"/>
      <c r="DX235" s="245"/>
      <c r="DY235" s="246">
        <f t="shared" si="335"/>
        <v>0</v>
      </c>
      <c r="DZ235" s="258"/>
      <c r="EA235" s="433"/>
      <c r="EB235" s="274"/>
      <c r="EC235" s="275">
        <v>1</v>
      </c>
      <c r="ED235" s="265" t="s">
        <v>401</v>
      </c>
      <c r="EE235" s="244"/>
      <c r="EF235" s="245"/>
      <c r="EG235" s="246">
        <f t="shared" si="336"/>
        <v>0</v>
      </c>
      <c r="EH235" s="258"/>
      <c r="EI235" s="433"/>
      <c r="EJ235" s="274"/>
      <c r="EK235" s="275">
        <v>1</v>
      </c>
      <c r="EL235" s="265" t="s">
        <v>401</v>
      </c>
      <c r="EM235" s="244"/>
      <c r="EN235" s="245"/>
      <c r="EO235" s="246">
        <f t="shared" si="337"/>
        <v>0</v>
      </c>
      <c r="EP235" s="258"/>
      <c r="EQ235" s="433"/>
      <c r="ER235" s="274"/>
      <c r="ES235" s="275">
        <v>1</v>
      </c>
      <c r="ET235" s="265" t="s">
        <v>401</v>
      </c>
      <c r="EU235" s="276"/>
      <c r="EV235" s="277"/>
      <c r="EW235" s="246">
        <f t="shared" si="338"/>
        <v>0</v>
      </c>
      <c r="EX235" s="258"/>
      <c r="EY235" s="433"/>
      <c r="EZ235" s="274"/>
      <c r="FA235" s="275">
        <v>1</v>
      </c>
      <c r="FB235" s="265" t="s">
        <v>401</v>
      </c>
      <c r="FC235" s="276"/>
      <c r="FD235" s="277"/>
      <c r="FE235" s="246">
        <f t="shared" si="339"/>
        <v>0</v>
      </c>
      <c r="FF235" s="258"/>
      <c r="FG235" s="433"/>
    </row>
    <row r="236" spans="1:163" ht="37.5" customHeight="1">
      <c r="A236" s="115"/>
      <c r="B236" s="71"/>
      <c r="C236" s="74" t="s">
        <v>408</v>
      </c>
      <c r="D236" s="786"/>
      <c r="E236" s="278"/>
      <c r="F236" s="278"/>
      <c r="G236" s="278"/>
      <c r="H236" s="787"/>
      <c r="I236" s="792">
        <f>SUM(I231:I235)</f>
        <v>0</v>
      </c>
      <c r="J236" s="258"/>
      <c r="K236" s="433"/>
      <c r="L236" s="786"/>
      <c r="M236" s="278"/>
      <c r="N236" s="278"/>
      <c r="O236" s="278"/>
      <c r="P236" s="787"/>
      <c r="Q236" s="792">
        <f>SUM(Q231:Q235)</f>
        <v>0</v>
      </c>
      <c r="R236" s="258"/>
      <c r="S236" s="433"/>
      <c r="T236" s="786"/>
      <c r="U236" s="278"/>
      <c r="V236" s="278"/>
      <c r="W236" s="278"/>
      <c r="X236" s="787"/>
      <c r="Y236" s="792">
        <f>SUM(Y231:Y235)</f>
        <v>0</v>
      </c>
      <c r="Z236" s="258"/>
      <c r="AA236" s="433"/>
      <c r="AB236" s="786"/>
      <c r="AC236" s="278"/>
      <c r="AD236" s="278"/>
      <c r="AE236" s="278"/>
      <c r="AF236" s="787"/>
      <c r="AG236" s="792">
        <f>SUM(AG231:AG235)</f>
        <v>1912500</v>
      </c>
      <c r="AH236" s="258"/>
      <c r="AI236" s="433"/>
      <c r="AJ236" s="786"/>
      <c r="AK236" s="278"/>
      <c r="AL236" s="278"/>
      <c r="AM236" s="278"/>
      <c r="AN236" s="787"/>
      <c r="AO236" s="792">
        <f>SUM(AO231:AO235)</f>
        <v>0</v>
      </c>
      <c r="AP236" s="258"/>
      <c r="AQ236" s="433"/>
      <c r="AR236" s="786"/>
      <c r="AS236" s="278"/>
      <c r="AT236" s="278"/>
      <c r="AU236" s="278"/>
      <c r="AV236" s="787"/>
      <c r="AW236" s="792">
        <f>SUM(AW231:AW235)</f>
        <v>0</v>
      </c>
      <c r="AX236" s="258"/>
      <c r="AY236" s="433"/>
      <c r="AZ236" s="786"/>
      <c r="BA236" s="278"/>
      <c r="BB236" s="278"/>
      <c r="BC236" s="278"/>
      <c r="BD236" s="787"/>
      <c r="BE236" s="792">
        <f>SUM(BE231:BE235)</f>
        <v>0</v>
      </c>
      <c r="BF236" s="258"/>
      <c r="BG236" s="433"/>
      <c r="BH236" s="786"/>
      <c r="BI236" s="278"/>
      <c r="BJ236" s="278"/>
      <c r="BK236" s="278"/>
      <c r="BL236" s="787"/>
      <c r="BM236" s="792">
        <f>SUM(BM231:BM235)</f>
        <v>0</v>
      </c>
      <c r="BN236" s="258"/>
      <c r="BO236" s="433"/>
      <c r="BP236" s="786"/>
      <c r="BQ236" s="278"/>
      <c r="BR236" s="278"/>
      <c r="BS236" s="278"/>
      <c r="BT236" s="787"/>
      <c r="BU236" s="792">
        <f>SUM(BU231:BU235)</f>
        <v>0</v>
      </c>
      <c r="BV236" s="258"/>
      <c r="BW236" s="433"/>
      <c r="BX236" s="786"/>
      <c r="BY236" s="278"/>
      <c r="BZ236" s="278"/>
      <c r="CA236" s="278"/>
      <c r="CB236" s="787"/>
      <c r="CC236" s="792">
        <f>SUM(CC231:CC235)</f>
        <v>0</v>
      </c>
      <c r="CD236" s="258"/>
      <c r="CE236" s="433"/>
      <c r="CF236" s="786"/>
      <c r="CG236" s="278"/>
      <c r="CH236" s="278"/>
      <c r="CI236" s="278"/>
      <c r="CJ236" s="787"/>
      <c r="CK236" s="792">
        <f>SUM(CK231:CK235)</f>
        <v>0</v>
      </c>
      <c r="CL236" s="258"/>
      <c r="CM236" s="433"/>
      <c r="CN236" s="786"/>
      <c r="CO236" s="278"/>
      <c r="CP236" s="278"/>
      <c r="CQ236" s="278"/>
      <c r="CR236" s="787"/>
      <c r="CS236" s="792">
        <f>SUM(CS231:CS235)</f>
        <v>0</v>
      </c>
      <c r="CT236" s="258"/>
      <c r="CU236" s="433"/>
      <c r="CV236" s="786"/>
      <c r="CW236" s="278"/>
      <c r="CX236" s="278"/>
      <c r="CY236" s="278"/>
      <c r="CZ236" s="787"/>
      <c r="DA236" s="792">
        <f>SUM(DA231:DA235)</f>
        <v>0</v>
      </c>
      <c r="DB236" s="258"/>
      <c r="DC236" s="433"/>
      <c r="DD236" s="786"/>
      <c r="DE236" s="278"/>
      <c r="DF236" s="278"/>
      <c r="DG236" s="278"/>
      <c r="DH236" s="787"/>
      <c r="DI236" s="792">
        <f>SUM(DI231:DI235)</f>
        <v>0</v>
      </c>
      <c r="DJ236" s="258"/>
      <c r="DK236" s="433"/>
      <c r="DL236" s="786"/>
      <c r="DM236" s="278"/>
      <c r="DN236" s="278"/>
      <c r="DO236" s="278"/>
      <c r="DP236" s="787"/>
      <c r="DQ236" s="792">
        <f>SUM(DQ231:DQ235)</f>
        <v>0</v>
      </c>
      <c r="DR236" s="258"/>
      <c r="DS236" s="433"/>
      <c r="DT236" s="786"/>
      <c r="DU236" s="278"/>
      <c r="DV236" s="278"/>
      <c r="DW236" s="278"/>
      <c r="DX236" s="787"/>
      <c r="DY236" s="792">
        <f>SUM(DY231:DY235)</f>
        <v>0</v>
      </c>
      <c r="DZ236" s="258"/>
      <c r="EA236" s="433"/>
      <c r="EB236" s="786"/>
      <c r="EC236" s="278"/>
      <c r="ED236" s="278"/>
      <c r="EE236" s="278"/>
      <c r="EF236" s="787"/>
      <c r="EG236" s="792">
        <f>SUM(EG231:EG235)</f>
        <v>0</v>
      </c>
      <c r="EH236" s="258"/>
      <c r="EI236" s="433"/>
      <c r="EJ236" s="786"/>
      <c r="EK236" s="278"/>
      <c r="EL236" s="278"/>
      <c r="EM236" s="278"/>
      <c r="EN236" s="787"/>
      <c r="EO236" s="792">
        <f>SUM(EO231:EO235)</f>
        <v>0</v>
      </c>
      <c r="EP236" s="258"/>
      <c r="EQ236" s="433"/>
      <c r="ER236" s="786"/>
      <c r="ES236" s="278"/>
      <c r="ET236" s="278"/>
      <c r="EU236" s="278"/>
      <c r="EV236" s="787"/>
      <c r="EW236" s="792">
        <f>SUM(EW231:EW235)</f>
        <v>0</v>
      </c>
      <c r="EX236" s="258"/>
      <c r="EY236" s="433"/>
      <c r="EZ236" s="786"/>
      <c r="FA236" s="278"/>
      <c r="FB236" s="278"/>
      <c r="FC236" s="278"/>
      <c r="FD236" s="787"/>
      <c r="FE236" s="792">
        <f>SUM(FE231:FE235)</f>
        <v>0</v>
      </c>
      <c r="FF236" s="258"/>
      <c r="FG236" s="433"/>
    </row>
    <row r="237" spans="1:163" ht="37.5" customHeight="1">
      <c r="A237" s="22"/>
      <c r="B237" s="68" t="s">
        <v>147</v>
      </c>
      <c r="C237" s="68"/>
      <c r="D237" s="793"/>
      <c r="E237" s="794"/>
      <c r="F237" s="794"/>
      <c r="G237" s="794"/>
      <c r="H237" s="795"/>
      <c r="I237" s="796"/>
      <c r="J237" s="258"/>
      <c r="K237" s="433"/>
      <c r="L237" s="793"/>
      <c r="M237" s="794"/>
      <c r="N237" s="794"/>
      <c r="O237" s="794"/>
      <c r="P237" s="795"/>
      <c r="Q237" s="796"/>
      <c r="R237" s="258"/>
      <c r="S237" s="433"/>
      <c r="T237" s="793"/>
      <c r="U237" s="794"/>
      <c r="V237" s="794"/>
      <c r="W237" s="794"/>
      <c r="X237" s="795"/>
      <c r="Y237" s="796"/>
      <c r="Z237" s="258"/>
      <c r="AA237" s="433"/>
      <c r="AB237" s="793"/>
      <c r="AC237" s="794"/>
      <c r="AD237" s="794"/>
      <c r="AE237" s="794"/>
      <c r="AF237" s="795"/>
      <c r="AG237" s="796"/>
      <c r="AH237" s="258"/>
      <c r="AI237" s="433"/>
      <c r="AJ237" s="793"/>
      <c r="AK237" s="794"/>
      <c r="AL237" s="794"/>
      <c r="AM237" s="794"/>
      <c r="AN237" s="795"/>
      <c r="AO237" s="796"/>
      <c r="AP237" s="258"/>
      <c r="AQ237" s="433"/>
      <c r="AR237" s="793"/>
      <c r="AS237" s="794"/>
      <c r="AT237" s="794"/>
      <c r="AU237" s="794"/>
      <c r="AV237" s="795"/>
      <c r="AW237" s="796"/>
      <c r="AX237" s="258"/>
      <c r="AY237" s="433"/>
      <c r="AZ237" s="793"/>
      <c r="BA237" s="794"/>
      <c r="BB237" s="794"/>
      <c r="BC237" s="794"/>
      <c r="BD237" s="795"/>
      <c r="BE237" s="796"/>
      <c r="BF237" s="258"/>
      <c r="BG237" s="433"/>
      <c r="BH237" s="793"/>
      <c r="BI237" s="794"/>
      <c r="BJ237" s="794"/>
      <c r="BK237" s="794"/>
      <c r="BL237" s="795"/>
      <c r="BM237" s="796"/>
      <c r="BN237" s="258"/>
      <c r="BO237" s="433"/>
      <c r="BP237" s="793"/>
      <c r="BQ237" s="794"/>
      <c r="BR237" s="794"/>
      <c r="BS237" s="794"/>
      <c r="BT237" s="795"/>
      <c r="BU237" s="796"/>
      <c r="BV237" s="258"/>
      <c r="BW237" s="433"/>
      <c r="BX237" s="793"/>
      <c r="BY237" s="794"/>
      <c r="BZ237" s="794"/>
      <c r="CA237" s="794"/>
      <c r="CB237" s="795"/>
      <c r="CC237" s="796"/>
      <c r="CD237" s="258"/>
      <c r="CE237" s="433"/>
      <c r="CF237" s="793"/>
      <c r="CG237" s="794"/>
      <c r="CH237" s="794"/>
      <c r="CI237" s="794"/>
      <c r="CJ237" s="795"/>
      <c r="CK237" s="796"/>
      <c r="CL237" s="258"/>
      <c r="CM237" s="433"/>
      <c r="CN237" s="793"/>
      <c r="CO237" s="794"/>
      <c r="CP237" s="794"/>
      <c r="CQ237" s="794"/>
      <c r="CR237" s="795"/>
      <c r="CS237" s="796"/>
      <c r="CT237" s="258"/>
      <c r="CU237" s="433"/>
      <c r="CV237" s="793"/>
      <c r="CW237" s="794"/>
      <c r="CX237" s="794"/>
      <c r="CY237" s="794"/>
      <c r="CZ237" s="795"/>
      <c r="DA237" s="796"/>
      <c r="DB237" s="258"/>
      <c r="DC237" s="433"/>
      <c r="DD237" s="793"/>
      <c r="DE237" s="794"/>
      <c r="DF237" s="794"/>
      <c r="DG237" s="794"/>
      <c r="DH237" s="795"/>
      <c r="DI237" s="796"/>
      <c r="DJ237" s="258"/>
      <c r="DK237" s="433"/>
      <c r="DL237" s="793"/>
      <c r="DM237" s="794"/>
      <c r="DN237" s="794"/>
      <c r="DO237" s="794"/>
      <c r="DP237" s="795"/>
      <c r="DQ237" s="796"/>
      <c r="DR237" s="258"/>
      <c r="DS237" s="433"/>
      <c r="DT237" s="793"/>
      <c r="DU237" s="794"/>
      <c r="DV237" s="794"/>
      <c r="DW237" s="794"/>
      <c r="DX237" s="795"/>
      <c r="DY237" s="796"/>
      <c r="DZ237" s="258"/>
      <c r="EA237" s="433"/>
      <c r="EB237" s="793"/>
      <c r="EC237" s="794"/>
      <c r="ED237" s="794"/>
      <c r="EE237" s="794"/>
      <c r="EF237" s="795"/>
      <c r="EG237" s="796"/>
      <c r="EH237" s="258"/>
      <c r="EI237" s="433"/>
      <c r="EJ237" s="793"/>
      <c r="EK237" s="794"/>
      <c r="EL237" s="794"/>
      <c r="EM237" s="794"/>
      <c r="EN237" s="795"/>
      <c r="EO237" s="796"/>
      <c r="EP237" s="258"/>
      <c r="EQ237" s="433"/>
      <c r="ER237" s="793"/>
      <c r="ES237" s="794"/>
      <c r="ET237" s="794"/>
      <c r="EU237" s="794"/>
      <c r="EV237" s="795"/>
      <c r="EW237" s="796"/>
      <c r="EX237" s="258"/>
      <c r="EY237" s="433"/>
      <c r="EZ237" s="793"/>
      <c r="FA237" s="794"/>
      <c r="FB237" s="794"/>
      <c r="FC237" s="794"/>
      <c r="FD237" s="795"/>
      <c r="FE237" s="796"/>
      <c r="FF237" s="258"/>
      <c r="FG237" s="433"/>
    </row>
    <row r="238" spans="1:163" ht="37.5" customHeight="1" thickBot="1">
      <c r="A238" s="115"/>
      <c r="B238" s="72" t="s">
        <v>148</v>
      </c>
      <c r="C238" s="72"/>
      <c r="D238" s="518"/>
      <c r="E238" s="364"/>
      <c r="F238" s="364"/>
      <c r="G238" s="364"/>
      <c r="H238" s="366"/>
      <c r="I238" s="789"/>
      <c r="J238" s="258"/>
      <c r="K238" s="433"/>
      <c r="L238" s="518"/>
      <c r="M238" s="364"/>
      <c r="N238" s="364"/>
      <c r="O238" s="364"/>
      <c r="P238" s="366"/>
      <c r="Q238" s="789"/>
      <c r="R238" s="258"/>
      <c r="S238" s="433"/>
      <c r="T238" s="518"/>
      <c r="U238" s="364"/>
      <c r="V238" s="364"/>
      <c r="W238" s="364"/>
      <c r="X238" s="366"/>
      <c r="Y238" s="789"/>
      <c r="Z238" s="258"/>
      <c r="AA238" s="433"/>
      <c r="AB238" s="518"/>
      <c r="AC238" s="364"/>
      <c r="AD238" s="364"/>
      <c r="AE238" s="364"/>
      <c r="AF238" s="366"/>
      <c r="AG238" s="789"/>
      <c r="AH238" s="258"/>
      <c r="AI238" s="433"/>
      <c r="AJ238" s="518"/>
      <c r="AK238" s="364"/>
      <c r="AL238" s="364"/>
      <c r="AM238" s="364"/>
      <c r="AN238" s="366"/>
      <c r="AO238" s="789"/>
      <c r="AP238" s="258"/>
      <c r="AQ238" s="433"/>
      <c r="AR238" s="518"/>
      <c r="AS238" s="364"/>
      <c r="AT238" s="364"/>
      <c r="AU238" s="364"/>
      <c r="AV238" s="366"/>
      <c r="AW238" s="789"/>
      <c r="AX238" s="258"/>
      <c r="AY238" s="433"/>
      <c r="AZ238" s="518"/>
      <c r="BA238" s="364"/>
      <c r="BB238" s="364"/>
      <c r="BC238" s="364"/>
      <c r="BD238" s="366"/>
      <c r="BE238" s="789"/>
      <c r="BF238" s="258"/>
      <c r="BG238" s="433"/>
      <c r="BH238" s="518"/>
      <c r="BI238" s="364"/>
      <c r="BJ238" s="364"/>
      <c r="BK238" s="364"/>
      <c r="BL238" s="366"/>
      <c r="BM238" s="789"/>
      <c r="BN238" s="258"/>
      <c r="BO238" s="433"/>
      <c r="BP238" s="518"/>
      <c r="BQ238" s="364"/>
      <c r="BR238" s="364"/>
      <c r="BS238" s="364"/>
      <c r="BT238" s="366"/>
      <c r="BU238" s="789"/>
      <c r="BV238" s="258"/>
      <c r="BW238" s="433"/>
      <c r="BX238" s="518"/>
      <c r="BY238" s="364"/>
      <c r="BZ238" s="364"/>
      <c r="CA238" s="364"/>
      <c r="CB238" s="366"/>
      <c r="CC238" s="789"/>
      <c r="CD238" s="258"/>
      <c r="CE238" s="433"/>
      <c r="CF238" s="518"/>
      <c r="CG238" s="364"/>
      <c r="CH238" s="364"/>
      <c r="CI238" s="364"/>
      <c r="CJ238" s="366"/>
      <c r="CK238" s="789"/>
      <c r="CL238" s="258"/>
      <c r="CM238" s="433"/>
      <c r="CN238" s="518"/>
      <c r="CO238" s="364"/>
      <c r="CP238" s="364"/>
      <c r="CQ238" s="364"/>
      <c r="CR238" s="366"/>
      <c r="CS238" s="789"/>
      <c r="CT238" s="258"/>
      <c r="CU238" s="433"/>
      <c r="CV238" s="518"/>
      <c r="CW238" s="364"/>
      <c r="CX238" s="364"/>
      <c r="CY238" s="364"/>
      <c r="CZ238" s="366"/>
      <c r="DA238" s="789"/>
      <c r="DB238" s="258"/>
      <c r="DC238" s="433"/>
      <c r="DD238" s="518"/>
      <c r="DE238" s="364"/>
      <c r="DF238" s="364"/>
      <c r="DG238" s="364"/>
      <c r="DH238" s="366"/>
      <c r="DI238" s="789"/>
      <c r="DJ238" s="258"/>
      <c r="DK238" s="433"/>
      <c r="DL238" s="518"/>
      <c r="DM238" s="364"/>
      <c r="DN238" s="364"/>
      <c r="DO238" s="364"/>
      <c r="DP238" s="366"/>
      <c r="DQ238" s="789"/>
      <c r="DR238" s="258"/>
      <c r="DS238" s="433"/>
      <c r="DT238" s="518"/>
      <c r="DU238" s="364"/>
      <c r="DV238" s="364"/>
      <c r="DW238" s="364"/>
      <c r="DX238" s="366"/>
      <c r="DY238" s="789"/>
      <c r="DZ238" s="258"/>
      <c r="EA238" s="433"/>
      <c r="EB238" s="518"/>
      <c r="EC238" s="364"/>
      <c r="ED238" s="364"/>
      <c r="EE238" s="364"/>
      <c r="EF238" s="366"/>
      <c r="EG238" s="789"/>
      <c r="EH238" s="258"/>
      <c r="EI238" s="433"/>
      <c r="EJ238" s="518"/>
      <c r="EK238" s="364"/>
      <c r="EL238" s="364"/>
      <c r="EM238" s="364"/>
      <c r="EN238" s="366"/>
      <c r="EO238" s="789"/>
      <c r="EP238" s="258"/>
      <c r="EQ238" s="433"/>
      <c r="ER238" s="518"/>
      <c r="ES238" s="364"/>
      <c r="ET238" s="364"/>
      <c r="EU238" s="364"/>
      <c r="EV238" s="366"/>
      <c r="EW238" s="789"/>
      <c r="EX238" s="258"/>
      <c r="EY238" s="433"/>
      <c r="EZ238" s="518"/>
      <c r="FA238" s="364"/>
      <c r="FB238" s="364"/>
      <c r="FC238" s="364"/>
      <c r="FD238" s="366"/>
      <c r="FE238" s="789"/>
      <c r="FF238" s="258"/>
      <c r="FG238" s="433"/>
    </row>
    <row r="239" spans="1:163" ht="37.5" customHeight="1" thickBot="1">
      <c r="A239" s="115"/>
      <c r="B239" s="67" t="s">
        <v>390</v>
      </c>
      <c r="C239" s="73" t="s">
        <v>391</v>
      </c>
      <c r="D239" s="270" t="s">
        <v>380</v>
      </c>
      <c r="E239" s="271" t="s">
        <v>393</v>
      </c>
      <c r="F239" s="271" t="s">
        <v>682</v>
      </c>
      <c r="G239" s="271" t="s">
        <v>395</v>
      </c>
      <c r="H239" s="272" t="s">
        <v>396</v>
      </c>
      <c r="I239" s="273" t="s">
        <v>397</v>
      </c>
      <c r="J239" s="256" t="s">
        <v>398</v>
      </c>
      <c r="K239" s="257" t="s">
        <v>399</v>
      </c>
      <c r="L239" s="270" t="s">
        <v>380</v>
      </c>
      <c r="M239" s="271" t="s">
        <v>393</v>
      </c>
      <c r="N239" s="271" t="s">
        <v>682</v>
      </c>
      <c r="O239" s="271" t="s">
        <v>395</v>
      </c>
      <c r="P239" s="272" t="s">
        <v>396</v>
      </c>
      <c r="Q239" s="273" t="s">
        <v>397</v>
      </c>
      <c r="R239" s="256" t="s">
        <v>398</v>
      </c>
      <c r="S239" s="257" t="s">
        <v>399</v>
      </c>
      <c r="T239" s="270" t="s">
        <v>380</v>
      </c>
      <c r="U239" s="271" t="s">
        <v>393</v>
      </c>
      <c r="V239" s="271" t="s">
        <v>682</v>
      </c>
      <c r="W239" s="271" t="s">
        <v>395</v>
      </c>
      <c r="X239" s="272" t="s">
        <v>396</v>
      </c>
      <c r="Y239" s="273" t="s">
        <v>397</v>
      </c>
      <c r="Z239" s="256" t="s">
        <v>398</v>
      </c>
      <c r="AA239" s="257" t="s">
        <v>399</v>
      </c>
      <c r="AB239" s="270" t="s">
        <v>380</v>
      </c>
      <c r="AC239" s="271" t="s">
        <v>393</v>
      </c>
      <c r="AD239" s="271" t="s">
        <v>682</v>
      </c>
      <c r="AE239" s="271" t="s">
        <v>395</v>
      </c>
      <c r="AF239" s="272" t="s">
        <v>396</v>
      </c>
      <c r="AG239" s="273" t="s">
        <v>397</v>
      </c>
      <c r="AH239" s="256" t="s">
        <v>398</v>
      </c>
      <c r="AI239" s="257" t="s">
        <v>399</v>
      </c>
      <c r="AJ239" s="270" t="s">
        <v>380</v>
      </c>
      <c r="AK239" s="271" t="s">
        <v>393</v>
      </c>
      <c r="AL239" s="271" t="s">
        <v>682</v>
      </c>
      <c r="AM239" s="271" t="s">
        <v>395</v>
      </c>
      <c r="AN239" s="272" t="s">
        <v>396</v>
      </c>
      <c r="AO239" s="273" t="s">
        <v>397</v>
      </c>
      <c r="AP239" s="256" t="s">
        <v>398</v>
      </c>
      <c r="AQ239" s="257" t="s">
        <v>399</v>
      </c>
      <c r="AR239" s="270" t="s">
        <v>380</v>
      </c>
      <c r="AS239" s="271" t="s">
        <v>393</v>
      </c>
      <c r="AT239" s="271" t="s">
        <v>682</v>
      </c>
      <c r="AU239" s="271" t="s">
        <v>395</v>
      </c>
      <c r="AV239" s="272" t="s">
        <v>396</v>
      </c>
      <c r="AW239" s="273" t="s">
        <v>397</v>
      </c>
      <c r="AX239" s="256" t="s">
        <v>398</v>
      </c>
      <c r="AY239" s="257" t="s">
        <v>399</v>
      </c>
      <c r="AZ239" s="270" t="s">
        <v>380</v>
      </c>
      <c r="BA239" s="271" t="s">
        <v>393</v>
      </c>
      <c r="BB239" s="271" t="s">
        <v>682</v>
      </c>
      <c r="BC239" s="271" t="s">
        <v>395</v>
      </c>
      <c r="BD239" s="272" t="s">
        <v>396</v>
      </c>
      <c r="BE239" s="273" t="s">
        <v>397</v>
      </c>
      <c r="BF239" s="256" t="s">
        <v>398</v>
      </c>
      <c r="BG239" s="257" t="s">
        <v>399</v>
      </c>
      <c r="BH239" s="270" t="s">
        <v>380</v>
      </c>
      <c r="BI239" s="271" t="s">
        <v>393</v>
      </c>
      <c r="BJ239" s="271" t="s">
        <v>682</v>
      </c>
      <c r="BK239" s="271" t="s">
        <v>395</v>
      </c>
      <c r="BL239" s="272" t="s">
        <v>396</v>
      </c>
      <c r="BM239" s="273" t="s">
        <v>397</v>
      </c>
      <c r="BN239" s="256" t="s">
        <v>398</v>
      </c>
      <c r="BO239" s="257" t="s">
        <v>399</v>
      </c>
      <c r="BP239" s="270" t="s">
        <v>380</v>
      </c>
      <c r="BQ239" s="271" t="s">
        <v>393</v>
      </c>
      <c r="BR239" s="271" t="s">
        <v>682</v>
      </c>
      <c r="BS239" s="271" t="s">
        <v>395</v>
      </c>
      <c r="BT239" s="272" t="s">
        <v>396</v>
      </c>
      <c r="BU239" s="273" t="s">
        <v>397</v>
      </c>
      <c r="BV239" s="256" t="s">
        <v>398</v>
      </c>
      <c r="BW239" s="257" t="s">
        <v>399</v>
      </c>
      <c r="BX239" s="270" t="s">
        <v>380</v>
      </c>
      <c r="BY239" s="271" t="s">
        <v>393</v>
      </c>
      <c r="BZ239" s="271" t="s">
        <v>682</v>
      </c>
      <c r="CA239" s="271" t="s">
        <v>395</v>
      </c>
      <c r="CB239" s="272" t="s">
        <v>396</v>
      </c>
      <c r="CC239" s="273" t="s">
        <v>397</v>
      </c>
      <c r="CD239" s="256" t="s">
        <v>398</v>
      </c>
      <c r="CE239" s="257" t="s">
        <v>399</v>
      </c>
      <c r="CF239" s="270" t="s">
        <v>380</v>
      </c>
      <c r="CG239" s="271" t="s">
        <v>393</v>
      </c>
      <c r="CH239" s="271" t="s">
        <v>682</v>
      </c>
      <c r="CI239" s="271" t="s">
        <v>395</v>
      </c>
      <c r="CJ239" s="272" t="s">
        <v>396</v>
      </c>
      <c r="CK239" s="273" t="s">
        <v>397</v>
      </c>
      <c r="CL239" s="256" t="s">
        <v>398</v>
      </c>
      <c r="CM239" s="257" t="s">
        <v>399</v>
      </c>
      <c r="CN239" s="270" t="s">
        <v>380</v>
      </c>
      <c r="CO239" s="271" t="s">
        <v>393</v>
      </c>
      <c r="CP239" s="271" t="s">
        <v>682</v>
      </c>
      <c r="CQ239" s="271" t="s">
        <v>395</v>
      </c>
      <c r="CR239" s="272" t="s">
        <v>396</v>
      </c>
      <c r="CS239" s="273" t="s">
        <v>397</v>
      </c>
      <c r="CT239" s="256" t="s">
        <v>398</v>
      </c>
      <c r="CU239" s="257" t="s">
        <v>399</v>
      </c>
      <c r="CV239" s="270" t="s">
        <v>380</v>
      </c>
      <c r="CW239" s="271" t="s">
        <v>393</v>
      </c>
      <c r="CX239" s="271" t="s">
        <v>682</v>
      </c>
      <c r="CY239" s="271" t="s">
        <v>395</v>
      </c>
      <c r="CZ239" s="272" t="s">
        <v>396</v>
      </c>
      <c r="DA239" s="273" t="s">
        <v>397</v>
      </c>
      <c r="DB239" s="256" t="s">
        <v>398</v>
      </c>
      <c r="DC239" s="257" t="s">
        <v>399</v>
      </c>
      <c r="DD239" s="270" t="s">
        <v>380</v>
      </c>
      <c r="DE239" s="271" t="s">
        <v>393</v>
      </c>
      <c r="DF239" s="271" t="s">
        <v>682</v>
      </c>
      <c r="DG239" s="271" t="s">
        <v>395</v>
      </c>
      <c r="DH239" s="272" t="s">
        <v>396</v>
      </c>
      <c r="DI239" s="273" t="s">
        <v>397</v>
      </c>
      <c r="DJ239" s="256" t="s">
        <v>398</v>
      </c>
      <c r="DK239" s="257" t="s">
        <v>399</v>
      </c>
      <c r="DL239" s="270" t="s">
        <v>380</v>
      </c>
      <c r="DM239" s="271" t="s">
        <v>393</v>
      </c>
      <c r="DN239" s="271" t="s">
        <v>682</v>
      </c>
      <c r="DO239" s="271" t="s">
        <v>395</v>
      </c>
      <c r="DP239" s="272" t="s">
        <v>396</v>
      </c>
      <c r="DQ239" s="273" t="s">
        <v>397</v>
      </c>
      <c r="DR239" s="256" t="s">
        <v>398</v>
      </c>
      <c r="DS239" s="257" t="s">
        <v>399</v>
      </c>
      <c r="DT239" s="270" t="s">
        <v>380</v>
      </c>
      <c r="DU239" s="271" t="s">
        <v>393</v>
      </c>
      <c r="DV239" s="271" t="s">
        <v>682</v>
      </c>
      <c r="DW239" s="271" t="s">
        <v>395</v>
      </c>
      <c r="DX239" s="272" t="s">
        <v>396</v>
      </c>
      <c r="DY239" s="273" t="s">
        <v>397</v>
      </c>
      <c r="DZ239" s="256" t="s">
        <v>398</v>
      </c>
      <c r="EA239" s="257" t="s">
        <v>399</v>
      </c>
      <c r="EB239" s="270" t="s">
        <v>380</v>
      </c>
      <c r="EC239" s="271" t="s">
        <v>393</v>
      </c>
      <c r="ED239" s="271" t="s">
        <v>682</v>
      </c>
      <c r="EE239" s="271" t="s">
        <v>395</v>
      </c>
      <c r="EF239" s="272" t="s">
        <v>396</v>
      </c>
      <c r="EG239" s="273" t="s">
        <v>397</v>
      </c>
      <c r="EH239" s="256" t="s">
        <v>398</v>
      </c>
      <c r="EI239" s="257" t="s">
        <v>399</v>
      </c>
      <c r="EJ239" s="270" t="s">
        <v>380</v>
      </c>
      <c r="EK239" s="271" t="s">
        <v>393</v>
      </c>
      <c r="EL239" s="271" t="s">
        <v>682</v>
      </c>
      <c r="EM239" s="271" t="s">
        <v>395</v>
      </c>
      <c r="EN239" s="272" t="s">
        <v>396</v>
      </c>
      <c r="EO239" s="273" t="s">
        <v>397</v>
      </c>
      <c r="EP239" s="256" t="s">
        <v>398</v>
      </c>
      <c r="EQ239" s="257" t="s">
        <v>399</v>
      </c>
      <c r="ER239" s="270" t="s">
        <v>380</v>
      </c>
      <c r="ES239" s="271" t="s">
        <v>393</v>
      </c>
      <c r="ET239" s="271" t="s">
        <v>682</v>
      </c>
      <c r="EU239" s="271" t="s">
        <v>395</v>
      </c>
      <c r="EV239" s="272" t="s">
        <v>396</v>
      </c>
      <c r="EW239" s="273" t="s">
        <v>397</v>
      </c>
      <c r="EX239" s="256" t="s">
        <v>398</v>
      </c>
      <c r="EY239" s="257" t="s">
        <v>399</v>
      </c>
      <c r="EZ239" s="270" t="s">
        <v>380</v>
      </c>
      <c r="FA239" s="271" t="s">
        <v>393</v>
      </c>
      <c r="FB239" s="271" t="s">
        <v>682</v>
      </c>
      <c r="FC239" s="271" t="s">
        <v>395</v>
      </c>
      <c r="FD239" s="272" t="s">
        <v>396</v>
      </c>
      <c r="FE239" s="273" t="s">
        <v>397</v>
      </c>
      <c r="FF239" s="256" t="s">
        <v>398</v>
      </c>
      <c r="FG239" s="257" t="s">
        <v>399</v>
      </c>
    </row>
    <row r="240" spans="1:163" ht="37.5" customHeight="1" thickBot="1">
      <c r="A240" s="115"/>
      <c r="B240" s="125">
        <v>1</v>
      </c>
      <c r="C240" s="138" t="s">
        <v>724</v>
      </c>
      <c r="D240" s="274"/>
      <c r="E240" s="275">
        <v>1</v>
      </c>
      <c r="F240" s="265" t="s">
        <v>401</v>
      </c>
      <c r="G240" s="244"/>
      <c r="H240" s="245"/>
      <c r="I240" s="246">
        <f t="shared" ref="I240:I248" si="340">+(G240+(G240*H240))*E240</f>
        <v>0</v>
      </c>
      <c r="J240" s="247" t="s">
        <v>1216</v>
      </c>
      <c r="K240" s="248"/>
      <c r="L240" s="274"/>
      <c r="M240" s="275">
        <v>1</v>
      </c>
      <c r="N240" s="265" t="s">
        <v>401</v>
      </c>
      <c r="O240" s="244"/>
      <c r="P240" s="245"/>
      <c r="Q240" s="246">
        <f t="shared" ref="Q240:Q248" si="341">+(O240+(O240*P240))*M240</f>
        <v>0</v>
      </c>
      <c r="R240" s="247" t="s">
        <v>1216</v>
      </c>
      <c r="S240" s="248"/>
      <c r="T240" s="274" t="s">
        <v>1254</v>
      </c>
      <c r="U240" s="275">
        <v>1</v>
      </c>
      <c r="V240" s="265" t="s">
        <v>401</v>
      </c>
      <c r="W240" s="244">
        <v>1850000</v>
      </c>
      <c r="X240" s="245">
        <v>0</v>
      </c>
      <c r="Y240" s="246">
        <f t="shared" ref="Y240:Y248" si="342">+(W240+(W240*X240))*U240</f>
        <v>1850000</v>
      </c>
      <c r="Z240" s="249" t="s">
        <v>402</v>
      </c>
      <c r="AA240" s="248"/>
      <c r="AB240" s="274" t="s">
        <v>1255</v>
      </c>
      <c r="AC240" s="275">
        <v>1</v>
      </c>
      <c r="AD240" s="265" t="s">
        <v>401</v>
      </c>
      <c r="AE240" s="244">
        <v>2456887.6</v>
      </c>
      <c r="AF240" s="245"/>
      <c r="AG240" s="246">
        <f t="shared" ref="AG240:AG248" si="343">+(AE240+(AE240*AF240))*AC240</f>
        <v>2456887.6</v>
      </c>
      <c r="AH240" s="249" t="s">
        <v>402</v>
      </c>
      <c r="AI240" s="248"/>
      <c r="AJ240" s="274"/>
      <c r="AK240" s="275">
        <v>1</v>
      </c>
      <c r="AL240" s="265" t="s">
        <v>401</v>
      </c>
      <c r="AM240" s="276"/>
      <c r="AN240" s="277"/>
      <c r="AO240" s="246">
        <f t="shared" ref="AO240:AO248" si="344">+(AM240+(AM240*AN240))*AK240</f>
        <v>0</v>
      </c>
      <c r="AP240" s="247" t="s">
        <v>1216</v>
      </c>
      <c r="AQ240" s="248"/>
      <c r="AR240" s="274"/>
      <c r="AS240" s="275">
        <v>1</v>
      </c>
      <c r="AT240" s="265" t="s">
        <v>401</v>
      </c>
      <c r="AU240" s="244"/>
      <c r="AV240" s="245"/>
      <c r="AW240" s="246">
        <f t="shared" ref="AW240:AW248" si="345">+(AU240+(AU240*AV240))*AS240</f>
        <v>0</v>
      </c>
      <c r="AX240" s="247" t="s">
        <v>1216</v>
      </c>
      <c r="AY240" s="248"/>
      <c r="AZ240" s="274"/>
      <c r="BA240" s="275">
        <v>1</v>
      </c>
      <c r="BB240" s="265" t="s">
        <v>401</v>
      </c>
      <c r="BC240" s="244"/>
      <c r="BD240" s="245"/>
      <c r="BE240" s="246">
        <f t="shared" ref="BE240:BE248" si="346">+(BC240+(BC240*BD240))*BA240</f>
        <v>0</v>
      </c>
      <c r="BF240" s="247" t="s">
        <v>1216</v>
      </c>
      <c r="BG240" s="248"/>
      <c r="BH240" s="274"/>
      <c r="BI240" s="275">
        <v>1</v>
      </c>
      <c r="BJ240" s="265" t="s">
        <v>401</v>
      </c>
      <c r="BK240" s="276"/>
      <c r="BL240" s="277"/>
      <c r="BM240" s="246">
        <f t="shared" ref="BM240:BM248" si="347">+(BK240+(BK240*BL240))*BI240</f>
        <v>0</v>
      </c>
      <c r="BN240" s="247" t="s">
        <v>1216</v>
      </c>
      <c r="BO240" s="248"/>
      <c r="BP240" s="274"/>
      <c r="BQ240" s="275">
        <v>1</v>
      </c>
      <c r="BR240" s="265" t="s">
        <v>401</v>
      </c>
      <c r="BS240" s="244"/>
      <c r="BT240" s="245"/>
      <c r="BU240" s="246">
        <f t="shared" ref="BU240:BU248" si="348">+(BS240+(BS240*BT240))*BQ240</f>
        <v>0</v>
      </c>
      <c r="BV240" s="247" t="s">
        <v>1216</v>
      </c>
      <c r="BW240" s="248"/>
      <c r="BX240" s="274"/>
      <c r="BY240" s="275">
        <v>1</v>
      </c>
      <c r="BZ240" s="265" t="s">
        <v>401</v>
      </c>
      <c r="CA240" s="244"/>
      <c r="CB240" s="245"/>
      <c r="CC240" s="246">
        <f t="shared" ref="CC240:CC248" si="349">+(CA240+(CA240*CB240))*BY240</f>
        <v>0</v>
      </c>
      <c r="CD240" s="247" t="s">
        <v>1216</v>
      </c>
      <c r="CE240" s="248"/>
      <c r="CF240" s="274"/>
      <c r="CG240" s="275">
        <v>1</v>
      </c>
      <c r="CH240" s="265" t="s">
        <v>401</v>
      </c>
      <c r="CI240" s="244"/>
      <c r="CJ240" s="245"/>
      <c r="CK240" s="246">
        <f t="shared" ref="CK240:CK248" si="350">+(CI240+(CI240*CJ240))*CG240</f>
        <v>0</v>
      </c>
      <c r="CL240" s="247" t="s">
        <v>1216</v>
      </c>
      <c r="CM240" s="248"/>
      <c r="CN240" s="274" t="s">
        <v>1256</v>
      </c>
      <c r="CO240" s="275">
        <v>1</v>
      </c>
      <c r="CP240" s="265" t="s">
        <v>401</v>
      </c>
      <c r="CQ240" s="276">
        <v>2294150</v>
      </c>
      <c r="CR240" s="277"/>
      <c r="CS240" s="246">
        <f t="shared" ref="CS240:CS248" si="351">+(CQ240+(CQ240*CR240))*CO240</f>
        <v>2294150</v>
      </c>
      <c r="CT240" s="249" t="s">
        <v>402</v>
      </c>
      <c r="CU240" s="248"/>
      <c r="CV240" s="274"/>
      <c r="CW240" s="275">
        <v>1</v>
      </c>
      <c r="CX240" s="265" t="s">
        <v>401</v>
      </c>
      <c r="CY240" s="244"/>
      <c r="CZ240" s="245"/>
      <c r="DA240" s="246">
        <f t="shared" ref="DA240:DA248" si="352">+(CY240+(CY240*CZ240))*CW240</f>
        <v>0</v>
      </c>
      <c r="DB240" s="247" t="s">
        <v>1216</v>
      </c>
      <c r="DC240" s="248"/>
      <c r="DD240" s="274"/>
      <c r="DE240" s="275">
        <v>1</v>
      </c>
      <c r="DF240" s="265" t="s">
        <v>401</v>
      </c>
      <c r="DG240" s="276"/>
      <c r="DH240" s="277"/>
      <c r="DI240" s="246">
        <f t="shared" ref="DI240:DI248" si="353">+(DG240+(DG240*DH240))*DE240</f>
        <v>0</v>
      </c>
      <c r="DJ240" s="247" t="s">
        <v>1216</v>
      </c>
      <c r="DK240" s="248"/>
      <c r="DL240" s="274"/>
      <c r="DM240" s="275">
        <v>1</v>
      </c>
      <c r="DN240" s="265" t="s">
        <v>401</v>
      </c>
      <c r="DO240" s="276"/>
      <c r="DP240" s="277"/>
      <c r="DQ240" s="246">
        <f t="shared" ref="DQ240:DQ248" si="354">+(DO240+(DO240*DP240))*DM240</f>
        <v>0</v>
      </c>
      <c r="DR240" s="247" t="s">
        <v>1216</v>
      </c>
      <c r="DS240" s="248"/>
      <c r="DT240" s="274"/>
      <c r="DU240" s="275">
        <v>1</v>
      </c>
      <c r="DV240" s="265" t="s">
        <v>401</v>
      </c>
      <c r="DW240" s="244"/>
      <c r="DX240" s="245"/>
      <c r="DY240" s="246">
        <f t="shared" ref="DY240:DY248" si="355">+(DW240+(DW240*DX240))*DU240</f>
        <v>0</v>
      </c>
      <c r="DZ240" s="247" t="s">
        <v>1216</v>
      </c>
      <c r="EA240" s="248"/>
      <c r="EB240" s="274" t="s">
        <v>1257</v>
      </c>
      <c r="EC240" s="275">
        <v>1</v>
      </c>
      <c r="ED240" s="265" t="s">
        <v>401</v>
      </c>
      <c r="EE240" s="244">
        <v>660006</v>
      </c>
      <c r="EF240" s="245">
        <v>0</v>
      </c>
      <c r="EG240" s="246">
        <f t="shared" ref="EG240:EG248" si="356">+(EE240+(EE240*EF240))*EC240</f>
        <v>660006</v>
      </c>
      <c r="EH240" s="247" t="s">
        <v>1218</v>
      </c>
      <c r="EI240" s="248" t="s">
        <v>1476</v>
      </c>
      <c r="EJ240" s="274"/>
      <c r="EK240" s="275">
        <v>1</v>
      </c>
      <c r="EL240" s="265" t="s">
        <v>401</v>
      </c>
      <c r="EM240" s="244"/>
      <c r="EN240" s="245"/>
      <c r="EO240" s="246">
        <f t="shared" ref="EO240:EO248" si="357">+(EM240+(EM240*EN240))*EK240</f>
        <v>0</v>
      </c>
      <c r="EP240" s="247" t="s">
        <v>1216</v>
      </c>
      <c r="EQ240" s="248"/>
      <c r="ER240" s="274"/>
      <c r="ES240" s="275">
        <v>1</v>
      </c>
      <c r="ET240" s="265" t="s">
        <v>401</v>
      </c>
      <c r="EU240" s="276"/>
      <c r="EV240" s="277"/>
      <c r="EW240" s="246">
        <f t="shared" ref="EW240:EW248" si="358">+(EU240+(EU240*EV240))*ES240</f>
        <v>0</v>
      </c>
      <c r="EX240" s="247" t="s">
        <v>1216</v>
      </c>
      <c r="EY240" s="248"/>
      <c r="EZ240" s="274"/>
      <c r="FA240" s="275">
        <v>1</v>
      </c>
      <c r="FB240" s="265" t="s">
        <v>401</v>
      </c>
      <c r="FC240" s="276"/>
      <c r="FD240" s="277"/>
      <c r="FE240" s="246">
        <f t="shared" ref="FE240:FE248" si="359">+(FC240+(FC240*FD240))*FA240</f>
        <v>0</v>
      </c>
      <c r="FF240" s="247" t="s">
        <v>1216</v>
      </c>
      <c r="FG240" s="248"/>
    </row>
    <row r="241" spans="1:163" ht="37.5" customHeight="1">
      <c r="A241" s="115"/>
      <c r="B241" s="125">
        <v>2</v>
      </c>
      <c r="C241" s="138" t="s">
        <v>709</v>
      </c>
      <c r="D241" s="274"/>
      <c r="E241" s="275">
        <v>1</v>
      </c>
      <c r="F241" s="265" t="s">
        <v>401</v>
      </c>
      <c r="G241" s="244"/>
      <c r="H241" s="245"/>
      <c r="I241" s="246">
        <f t="shared" si="340"/>
        <v>0</v>
      </c>
      <c r="J241" s="258"/>
      <c r="K241" s="433"/>
      <c r="L241" s="274"/>
      <c r="M241" s="275">
        <v>1</v>
      </c>
      <c r="N241" s="265" t="s">
        <v>401</v>
      </c>
      <c r="O241" s="244"/>
      <c r="P241" s="245"/>
      <c r="Q241" s="246">
        <f t="shared" si="341"/>
        <v>0</v>
      </c>
      <c r="R241" s="258"/>
      <c r="S241" s="433"/>
      <c r="T241" s="274" t="s">
        <v>1254</v>
      </c>
      <c r="U241" s="275">
        <v>1</v>
      </c>
      <c r="V241" s="265" t="s">
        <v>401</v>
      </c>
      <c r="W241" s="244">
        <v>1535000</v>
      </c>
      <c r="X241" s="245">
        <v>0</v>
      </c>
      <c r="Y241" s="246">
        <f t="shared" si="342"/>
        <v>1535000</v>
      </c>
      <c r="Z241" s="258"/>
      <c r="AA241" s="433"/>
      <c r="AB241" s="274" t="s">
        <v>1255</v>
      </c>
      <c r="AC241" s="275">
        <v>1</v>
      </c>
      <c r="AD241" s="265" t="s">
        <v>401</v>
      </c>
      <c r="AE241" s="244">
        <v>696660</v>
      </c>
      <c r="AF241" s="245"/>
      <c r="AG241" s="246">
        <f t="shared" si="343"/>
        <v>696660</v>
      </c>
      <c r="AH241" s="258"/>
      <c r="AI241" s="433"/>
      <c r="AJ241" s="274"/>
      <c r="AK241" s="275">
        <v>1</v>
      </c>
      <c r="AL241" s="265" t="s">
        <v>401</v>
      </c>
      <c r="AM241" s="276"/>
      <c r="AN241" s="277"/>
      <c r="AO241" s="246">
        <f t="shared" si="344"/>
        <v>0</v>
      </c>
      <c r="AP241" s="258"/>
      <c r="AQ241" s="433"/>
      <c r="AR241" s="274"/>
      <c r="AS241" s="275">
        <v>1</v>
      </c>
      <c r="AT241" s="265" t="s">
        <v>401</v>
      </c>
      <c r="AU241" s="244"/>
      <c r="AV241" s="245"/>
      <c r="AW241" s="246">
        <f t="shared" si="345"/>
        <v>0</v>
      </c>
      <c r="AX241" s="258"/>
      <c r="AY241" s="433"/>
      <c r="AZ241" s="274"/>
      <c r="BA241" s="275">
        <v>1</v>
      </c>
      <c r="BB241" s="265" t="s">
        <v>401</v>
      </c>
      <c r="BC241" s="244"/>
      <c r="BD241" s="245"/>
      <c r="BE241" s="246">
        <f t="shared" si="346"/>
        <v>0</v>
      </c>
      <c r="BF241" s="258"/>
      <c r="BG241" s="433"/>
      <c r="BH241" s="274"/>
      <c r="BI241" s="275">
        <v>1</v>
      </c>
      <c r="BJ241" s="265" t="s">
        <v>401</v>
      </c>
      <c r="BK241" s="276"/>
      <c r="BL241" s="277"/>
      <c r="BM241" s="246">
        <f t="shared" si="347"/>
        <v>0</v>
      </c>
      <c r="BN241" s="258"/>
      <c r="BO241" s="433"/>
      <c r="BP241" s="274"/>
      <c r="BQ241" s="275">
        <v>1</v>
      </c>
      <c r="BR241" s="265" t="s">
        <v>401</v>
      </c>
      <c r="BS241" s="244"/>
      <c r="BT241" s="245"/>
      <c r="BU241" s="246">
        <f t="shared" si="348"/>
        <v>0</v>
      </c>
      <c r="BV241" s="258"/>
      <c r="BW241" s="433"/>
      <c r="BX241" s="274"/>
      <c r="BY241" s="275">
        <v>1</v>
      </c>
      <c r="BZ241" s="265" t="s">
        <v>401</v>
      </c>
      <c r="CA241" s="244"/>
      <c r="CB241" s="245"/>
      <c r="CC241" s="246">
        <f t="shared" si="349"/>
        <v>0</v>
      </c>
      <c r="CD241" s="258"/>
      <c r="CE241" s="433"/>
      <c r="CF241" s="274"/>
      <c r="CG241" s="275">
        <v>1</v>
      </c>
      <c r="CH241" s="265" t="s">
        <v>401</v>
      </c>
      <c r="CI241" s="244"/>
      <c r="CJ241" s="245"/>
      <c r="CK241" s="246">
        <f t="shared" si="350"/>
        <v>0</v>
      </c>
      <c r="CL241" s="258"/>
      <c r="CM241" s="433"/>
      <c r="CN241" s="274" t="s">
        <v>1256</v>
      </c>
      <c r="CO241" s="275">
        <v>1</v>
      </c>
      <c r="CP241" s="265" t="s">
        <v>401</v>
      </c>
      <c r="CQ241" s="276">
        <v>1274150</v>
      </c>
      <c r="CR241" s="277"/>
      <c r="CS241" s="246">
        <f t="shared" si="351"/>
        <v>1274150</v>
      </c>
      <c r="CT241" s="258"/>
      <c r="CU241" s="433"/>
      <c r="CV241" s="274"/>
      <c r="CW241" s="275">
        <v>1</v>
      </c>
      <c r="CX241" s="265" t="s">
        <v>401</v>
      </c>
      <c r="CY241" s="244"/>
      <c r="CZ241" s="245"/>
      <c r="DA241" s="246">
        <f t="shared" si="352"/>
        <v>0</v>
      </c>
      <c r="DB241" s="258"/>
      <c r="DC241" s="433"/>
      <c r="DD241" s="274"/>
      <c r="DE241" s="275">
        <v>1</v>
      </c>
      <c r="DF241" s="265" t="s">
        <v>401</v>
      </c>
      <c r="DG241" s="276"/>
      <c r="DH241" s="277"/>
      <c r="DI241" s="246">
        <f t="shared" si="353"/>
        <v>0</v>
      </c>
      <c r="DJ241" s="258"/>
      <c r="DK241" s="433"/>
      <c r="DL241" s="274"/>
      <c r="DM241" s="275">
        <v>1</v>
      </c>
      <c r="DN241" s="265" t="s">
        <v>401</v>
      </c>
      <c r="DO241" s="276"/>
      <c r="DP241" s="277"/>
      <c r="DQ241" s="246">
        <f t="shared" si="354"/>
        <v>0</v>
      </c>
      <c r="DR241" s="258"/>
      <c r="DS241" s="433"/>
      <c r="DT241" s="274"/>
      <c r="DU241" s="275">
        <v>1</v>
      </c>
      <c r="DV241" s="265" t="s">
        <v>401</v>
      </c>
      <c r="DW241" s="244"/>
      <c r="DX241" s="245"/>
      <c r="DY241" s="246">
        <f t="shared" si="355"/>
        <v>0</v>
      </c>
      <c r="DZ241" s="258"/>
      <c r="EA241" s="433"/>
      <c r="EB241" s="274" t="s">
        <v>1257</v>
      </c>
      <c r="EC241" s="275">
        <v>1</v>
      </c>
      <c r="ED241" s="265" t="s">
        <v>401</v>
      </c>
      <c r="EE241" s="244">
        <v>852493</v>
      </c>
      <c r="EF241" s="245">
        <v>0</v>
      </c>
      <c r="EG241" s="246">
        <f t="shared" si="356"/>
        <v>852493</v>
      </c>
      <c r="EH241" s="258"/>
      <c r="EI241" s="433"/>
      <c r="EJ241" s="274"/>
      <c r="EK241" s="275">
        <v>1</v>
      </c>
      <c r="EL241" s="265" t="s">
        <v>401</v>
      </c>
      <c r="EM241" s="244"/>
      <c r="EN241" s="245"/>
      <c r="EO241" s="246">
        <f t="shared" si="357"/>
        <v>0</v>
      </c>
      <c r="EP241" s="258"/>
      <c r="EQ241" s="433"/>
      <c r="ER241" s="274"/>
      <c r="ES241" s="275">
        <v>1</v>
      </c>
      <c r="ET241" s="265" t="s">
        <v>401</v>
      </c>
      <c r="EU241" s="276"/>
      <c r="EV241" s="277"/>
      <c r="EW241" s="246">
        <f t="shared" si="358"/>
        <v>0</v>
      </c>
      <c r="EX241" s="258"/>
      <c r="EY241" s="433"/>
      <c r="EZ241" s="274"/>
      <c r="FA241" s="275">
        <v>1</v>
      </c>
      <c r="FB241" s="265" t="s">
        <v>401</v>
      </c>
      <c r="FC241" s="276"/>
      <c r="FD241" s="277"/>
      <c r="FE241" s="246">
        <f t="shared" si="359"/>
        <v>0</v>
      </c>
      <c r="FF241" s="258"/>
      <c r="FG241" s="433"/>
    </row>
    <row r="242" spans="1:163" ht="37.5" customHeight="1">
      <c r="A242" s="115"/>
      <c r="B242" s="125">
        <v>3</v>
      </c>
      <c r="C242" s="138" t="s">
        <v>686</v>
      </c>
      <c r="D242" s="274"/>
      <c r="E242" s="275">
        <v>1</v>
      </c>
      <c r="F242" s="265" t="s">
        <v>401</v>
      </c>
      <c r="G242" s="244"/>
      <c r="H242" s="245"/>
      <c r="I242" s="246">
        <f t="shared" si="340"/>
        <v>0</v>
      </c>
      <c r="J242" s="258"/>
      <c r="K242" s="433"/>
      <c r="L242" s="274"/>
      <c r="M242" s="275">
        <v>1</v>
      </c>
      <c r="N242" s="265" t="s">
        <v>401</v>
      </c>
      <c r="O242" s="244"/>
      <c r="P242" s="245"/>
      <c r="Q242" s="246">
        <f t="shared" si="341"/>
        <v>0</v>
      </c>
      <c r="R242" s="258"/>
      <c r="S242" s="433"/>
      <c r="T242" s="274" t="s">
        <v>1254</v>
      </c>
      <c r="U242" s="275">
        <v>1</v>
      </c>
      <c r="V242" s="265" t="s">
        <v>401</v>
      </c>
      <c r="W242" s="244">
        <v>1250000</v>
      </c>
      <c r="X242" s="245">
        <v>0</v>
      </c>
      <c r="Y242" s="246">
        <f t="shared" si="342"/>
        <v>1250000</v>
      </c>
      <c r="Z242" s="258"/>
      <c r="AA242" s="433"/>
      <c r="AB242" s="274" t="s">
        <v>1259</v>
      </c>
      <c r="AC242" s="275">
        <v>1</v>
      </c>
      <c r="AD242" s="265" t="s">
        <v>401</v>
      </c>
      <c r="AE242" s="244">
        <v>2507976</v>
      </c>
      <c r="AF242" s="245"/>
      <c r="AG242" s="246">
        <f t="shared" si="343"/>
        <v>2507976</v>
      </c>
      <c r="AH242" s="258"/>
      <c r="AI242" s="433"/>
      <c r="AJ242" s="274"/>
      <c r="AK242" s="275">
        <v>1</v>
      </c>
      <c r="AL242" s="265" t="s">
        <v>401</v>
      </c>
      <c r="AM242" s="276"/>
      <c r="AN242" s="277"/>
      <c r="AO242" s="246">
        <f t="shared" si="344"/>
        <v>0</v>
      </c>
      <c r="AP242" s="258"/>
      <c r="AQ242" s="433"/>
      <c r="AR242" s="274"/>
      <c r="AS242" s="275">
        <v>1</v>
      </c>
      <c r="AT242" s="265" t="s">
        <v>401</v>
      </c>
      <c r="AU242" s="244"/>
      <c r="AV242" s="245"/>
      <c r="AW242" s="246">
        <f t="shared" si="345"/>
        <v>0</v>
      </c>
      <c r="AX242" s="258"/>
      <c r="AY242" s="433"/>
      <c r="AZ242" s="274"/>
      <c r="BA242" s="275">
        <v>1</v>
      </c>
      <c r="BB242" s="265" t="s">
        <v>401</v>
      </c>
      <c r="BC242" s="244"/>
      <c r="BD242" s="245"/>
      <c r="BE242" s="246">
        <f t="shared" si="346"/>
        <v>0</v>
      </c>
      <c r="BF242" s="258"/>
      <c r="BG242" s="433"/>
      <c r="BH242" s="274"/>
      <c r="BI242" s="275">
        <v>1</v>
      </c>
      <c r="BJ242" s="265" t="s">
        <v>401</v>
      </c>
      <c r="BK242" s="276"/>
      <c r="BL242" s="277"/>
      <c r="BM242" s="246">
        <f t="shared" si="347"/>
        <v>0</v>
      </c>
      <c r="BN242" s="258"/>
      <c r="BO242" s="433"/>
      <c r="BP242" s="274"/>
      <c r="BQ242" s="275">
        <v>1</v>
      </c>
      <c r="BR242" s="265" t="s">
        <v>401</v>
      </c>
      <c r="BS242" s="244"/>
      <c r="BT242" s="245"/>
      <c r="BU242" s="246">
        <f t="shared" si="348"/>
        <v>0</v>
      </c>
      <c r="BV242" s="258"/>
      <c r="BW242" s="433"/>
      <c r="BX242" s="274"/>
      <c r="BY242" s="275">
        <v>1</v>
      </c>
      <c r="BZ242" s="265" t="s">
        <v>401</v>
      </c>
      <c r="CA242" s="244"/>
      <c r="CB242" s="245"/>
      <c r="CC242" s="246">
        <f t="shared" si="349"/>
        <v>0</v>
      </c>
      <c r="CD242" s="258"/>
      <c r="CE242" s="433"/>
      <c r="CF242" s="274"/>
      <c r="CG242" s="275">
        <v>1</v>
      </c>
      <c r="CH242" s="265" t="s">
        <v>401</v>
      </c>
      <c r="CI242" s="244"/>
      <c r="CJ242" s="245"/>
      <c r="CK242" s="246">
        <f t="shared" si="350"/>
        <v>0</v>
      </c>
      <c r="CL242" s="258"/>
      <c r="CM242" s="433"/>
      <c r="CN242" s="274" t="s">
        <v>1256</v>
      </c>
      <c r="CO242" s="275">
        <v>1</v>
      </c>
      <c r="CP242" s="265" t="s">
        <v>401</v>
      </c>
      <c r="CQ242" s="276">
        <v>2549150</v>
      </c>
      <c r="CR242" s="277"/>
      <c r="CS242" s="246">
        <f t="shared" si="351"/>
        <v>2549150</v>
      </c>
      <c r="CT242" s="258"/>
      <c r="CU242" s="433"/>
      <c r="CV242" s="274"/>
      <c r="CW242" s="275">
        <v>1</v>
      </c>
      <c r="CX242" s="265" t="s">
        <v>401</v>
      </c>
      <c r="CY242" s="244"/>
      <c r="CZ242" s="245"/>
      <c r="DA242" s="246">
        <f t="shared" si="352"/>
        <v>0</v>
      </c>
      <c r="DB242" s="258"/>
      <c r="DC242" s="433"/>
      <c r="DD242" s="274"/>
      <c r="DE242" s="275">
        <v>1</v>
      </c>
      <c r="DF242" s="265" t="s">
        <v>401</v>
      </c>
      <c r="DG242" s="276"/>
      <c r="DH242" s="277"/>
      <c r="DI242" s="246">
        <f t="shared" si="353"/>
        <v>0</v>
      </c>
      <c r="DJ242" s="258"/>
      <c r="DK242" s="433"/>
      <c r="DL242" s="274"/>
      <c r="DM242" s="275">
        <v>1</v>
      </c>
      <c r="DN242" s="265" t="s">
        <v>401</v>
      </c>
      <c r="DO242" s="276"/>
      <c r="DP242" s="277"/>
      <c r="DQ242" s="246">
        <f t="shared" si="354"/>
        <v>0</v>
      </c>
      <c r="DR242" s="258"/>
      <c r="DS242" s="433"/>
      <c r="DT242" s="274"/>
      <c r="DU242" s="275">
        <v>1</v>
      </c>
      <c r="DV242" s="265" t="s">
        <v>401</v>
      </c>
      <c r="DW242" s="244"/>
      <c r="DX242" s="245"/>
      <c r="DY242" s="246">
        <f t="shared" si="355"/>
        <v>0</v>
      </c>
      <c r="DZ242" s="258"/>
      <c r="EA242" s="433"/>
      <c r="EB242" s="274" t="s">
        <v>1257</v>
      </c>
      <c r="EC242" s="275">
        <v>1</v>
      </c>
      <c r="ED242" s="265" t="s">
        <v>401</v>
      </c>
      <c r="EE242" s="244">
        <v>2006574</v>
      </c>
      <c r="EF242" s="245">
        <v>0</v>
      </c>
      <c r="EG242" s="246">
        <f t="shared" si="356"/>
        <v>2006574</v>
      </c>
      <c r="EH242" s="258"/>
      <c r="EI242" s="433"/>
      <c r="EJ242" s="274"/>
      <c r="EK242" s="275">
        <v>1</v>
      </c>
      <c r="EL242" s="265" t="s">
        <v>401</v>
      </c>
      <c r="EM242" s="244"/>
      <c r="EN242" s="245"/>
      <c r="EO242" s="246">
        <f t="shared" si="357"/>
        <v>0</v>
      </c>
      <c r="EP242" s="258"/>
      <c r="EQ242" s="433"/>
      <c r="ER242" s="274"/>
      <c r="ES242" s="275">
        <v>1</v>
      </c>
      <c r="ET242" s="265" t="s">
        <v>401</v>
      </c>
      <c r="EU242" s="276"/>
      <c r="EV242" s="277"/>
      <c r="EW242" s="246">
        <f t="shared" si="358"/>
        <v>0</v>
      </c>
      <c r="EX242" s="258"/>
      <c r="EY242" s="433"/>
      <c r="EZ242" s="274"/>
      <c r="FA242" s="275">
        <v>1</v>
      </c>
      <c r="FB242" s="265" t="s">
        <v>401</v>
      </c>
      <c r="FC242" s="276"/>
      <c r="FD242" s="277"/>
      <c r="FE242" s="246">
        <f t="shared" si="359"/>
        <v>0</v>
      </c>
      <c r="FF242" s="258"/>
      <c r="FG242" s="433"/>
    </row>
    <row r="243" spans="1:163" ht="37.5" customHeight="1">
      <c r="A243" s="115"/>
      <c r="B243" s="125">
        <v>4</v>
      </c>
      <c r="C243" s="139" t="s">
        <v>690</v>
      </c>
      <c r="D243" s="274"/>
      <c r="E243" s="275">
        <v>1</v>
      </c>
      <c r="F243" s="265" t="s">
        <v>401</v>
      </c>
      <c r="G243" s="244"/>
      <c r="H243" s="245"/>
      <c r="I243" s="246">
        <f t="shared" si="340"/>
        <v>0</v>
      </c>
      <c r="J243" s="258"/>
      <c r="K243" s="433"/>
      <c r="L243" s="274"/>
      <c r="M243" s="275">
        <v>1</v>
      </c>
      <c r="N243" s="265" t="s">
        <v>401</v>
      </c>
      <c r="O243" s="244"/>
      <c r="P243" s="245"/>
      <c r="Q243" s="246">
        <f t="shared" si="341"/>
        <v>0</v>
      </c>
      <c r="R243" s="258"/>
      <c r="S243" s="433"/>
      <c r="T243" s="274"/>
      <c r="U243" s="275">
        <v>1</v>
      </c>
      <c r="V243" s="265" t="s">
        <v>401</v>
      </c>
      <c r="W243" s="244">
        <v>0</v>
      </c>
      <c r="X243" s="245">
        <v>0</v>
      </c>
      <c r="Y243" s="246">
        <f t="shared" si="342"/>
        <v>0</v>
      </c>
      <c r="Z243" s="258"/>
      <c r="AA243" s="433"/>
      <c r="AB243" s="274" t="s">
        <v>1261</v>
      </c>
      <c r="AC243" s="275">
        <v>1</v>
      </c>
      <c r="AD243" s="265" t="s">
        <v>401</v>
      </c>
      <c r="AE243" s="244"/>
      <c r="AF243" s="245"/>
      <c r="AG243" s="246">
        <f t="shared" si="343"/>
        <v>0</v>
      </c>
      <c r="AH243" s="258"/>
      <c r="AI243" s="433"/>
      <c r="AJ243" s="274"/>
      <c r="AK243" s="275">
        <v>1</v>
      </c>
      <c r="AL243" s="265" t="s">
        <v>401</v>
      </c>
      <c r="AM243" s="276"/>
      <c r="AN243" s="277"/>
      <c r="AO243" s="246">
        <f t="shared" si="344"/>
        <v>0</v>
      </c>
      <c r="AP243" s="258"/>
      <c r="AQ243" s="433"/>
      <c r="AR243" s="274"/>
      <c r="AS243" s="275">
        <v>1</v>
      </c>
      <c r="AT243" s="265" t="s">
        <v>401</v>
      </c>
      <c r="AU243" s="244"/>
      <c r="AV243" s="245"/>
      <c r="AW243" s="246">
        <f t="shared" si="345"/>
        <v>0</v>
      </c>
      <c r="AX243" s="258"/>
      <c r="AY243" s="433"/>
      <c r="AZ243" s="274"/>
      <c r="BA243" s="275">
        <v>1</v>
      </c>
      <c r="BB243" s="265" t="s">
        <v>401</v>
      </c>
      <c r="BC243" s="244"/>
      <c r="BD243" s="245"/>
      <c r="BE243" s="246">
        <f t="shared" si="346"/>
        <v>0</v>
      </c>
      <c r="BF243" s="258"/>
      <c r="BG243" s="433"/>
      <c r="BH243" s="274"/>
      <c r="BI243" s="275">
        <v>1</v>
      </c>
      <c r="BJ243" s="265" t="s">
        <v>401</v>
      </c>
      <c r="BK243" s="276"/>
      <c r="BL243" s="277"/>
      <c r="BM243" s="246">
        <f t="shared" si="347"/>
        <v>0</v>
      </c>
      <c r="BN243" s="258"/>
      <c r="BO243" s="433"/>
      <c r="BP243" s="274"/>
      <c r="BQ243" s="275">
        <v>1</v>
      </c>
      <c r="BR243" s="265" t="s">
        <v>401</v>
      </c>
      <c r="BS243" s="244"/>
      <c r="BT243" s="245"/>
      <c r="BU243" s="246">
        <f t="shared" si="348"/>
        <v>0</v>
      </c>
      <c r="BV243" s="258"/>
      <c r="BW243" s="433"/>
      <c r="BX243" s="274"/>
      <c r="BY243" s="275">
        <v>1</v>
      </c>
      <c r="BZ243" s="265" t="s">
        <v>401</v>
      </c>
      <c r="CA243" s="244"/>
      <c r="CB243" s="245"/>
      <c r="CC243" s="246">
        <f t="shared" si="349"/>
        <v>0</v>
      </c>
      <c r="CD243" s="258"/>
      <c r="CE243" s="433"/>
      <c r="CF243" s="274"/>
      <c r="CG243" s="275">
        <v>1</v>
      </c>
      <c r="CH243" s="265" t="s">
        <v>401</v>
      </c>
      <c r="CI243" s="244"/>
      <c r="CJ243" s="245"/>
      <c r="CK243" s="246">
        <f t="shared" si="350"/>
        <v>0</v>
      </c>
      <c r="CL243" s="258"/>
      <c r="CM243" s="433"/>
      <c r="CN243" s="274" t="s">
        <v>1256</v>
      </c>
      <c r="CO243" s="275">
        <v>1</v>
      </c>
      <c r="CP243" s="265" t="s">
        <v>401</v>
      </c>
      <c r="CQ243" s="276">
        <v>509150</v>
      </c>
      <c r="CR243" s="277"/>
      <c r="CS243" s="246">
        <f t="shared" si="351"/>
        <v>509150</v>
      </c>
      <c r="CT243" s="258"/>
      <c r="CU243" s="433"/>
      <c r="CV243" s="274"/>
      <c r="CW243" s="275">
        <v>1</v>
      </c>
      <c r="CX243" s="265" t="s">
        <v>401</v>
      </c>
      <c r="CY243" s="244"/>
      <c r="CZ243" s="245"/>
      <c r="DA243" s="246">
        <f t="shared" si="352"/>
        <v>0</v>
      </c>
      <c r="DB243" s="258"/>
      <c r="DC243" s="433"/>
      <c r="DD243" s="274"/>
      <c r="DE243" s="275">
        <v>1</v>
      </c>
      <c r="DF243" s="265" t="s">
        <v>401</v>
      </c>
      <c r="DG243" s="276"/>
      <c r="DH243" s="277"/>
      <c r="DI243" s="246">
        <f t="shared" si="353"/>
        <v>0</v>
      </c>
      <c r="DJ243" s="258"/>
      <c r="DK243" s="433"/>
      <c r="DL243" s="274"/>
      <c r="DM243" s="275">
        <v>1</v>
      </c>
      <c r="DN243" s="265" t="s">
        <v>401</v>
      </c>
      <c r="DO243" s="276"/>
      <c r="DP243" s="277"/>
      <c r="DQ243" s="246">
        <f t="shared" si="354"/>
        <v>0</v>
      </c>
      <c r="DR243" s="258"/>
      <c r="DS243" s="433"/>
      <c r="DT243" s="274"/>
      <c r="DU243" s="275">
        <v>1</v>
      </c>
      <c r="DV243" s="265" t="s">
        <v>401</v>
      </c>
      <c r="DW243" s="244"/>
      <c r="DX243" s="245"/>
      <c r="DY243" s="246">
        <f t="shared" si="355"/>
        <v>0</v>
      </c>
      <c r="DZ243" s="258"/>
      <c r="EA243" s="433"/>
      <c r="EB243" s="274"/>
      <c r="EC243" s="275">
        <v>1</v>
      </c>
      <c r="ED243" s="265" t="s">
        <v>401</v>
      </c>
      <c r="EE243" s="244"/>
      <c r="EF243" s="245"/>
      <c r="EG243" s="246">
        <f t="shared" si="356"/>
        <v>0</v>
      </c>
      <c r="EH243" s="258"/>
      <c r="EI243" s="433"/>
      <c r="EJ243" s="274"/>
      <c r="EK243" s="275">
        <v>1</v>
      </c>
      <c r="EL243" s="265" t="s">
        <v>401</v>
      </c>
      <c r="EM243" s="244"/>
      <c r="EN243" s="245"/>
      <c r="EO243" s="246">
        <f t="shared" si="357"/>
        <v>0</v>
      </c>
      <c r="EP243" s="258"/>
      <c r="EQ243" s="433"/>
      <c r="ER243" s="274"/>
      <c r="ES243" s="275">
        <v>1</v>
      </c>
      <c r="ET243" s="265" t="s">
        <v>401</v>
      </c>
      <c r="EU243" s="276"/>
      <c r="EV243" s="277"/>
      <c r="EW243" s="246">
        <f t="shared" si="358"/>
        <v>0</v>
      </c>
      <c r="EX243" s="258"/>
      <c r="EY243" s="433"/>
      <c r="EZ243" s="274"/>
      <c r="FA243" s="275">
        <v>1</v>
      </c>
      <c r="FB243" s="265" t="s">
        <v>401</v>
      </c>
      <c r="FC243" s="276"/>
      <c r="FD243" s="277"/>
      <c r="FE243" s="246">
        <f t="shared" si="359"/>
        <v>0</v>
      </c>
      <c r="FF243" s="258"/>
      <c r="FG243" s="433"/>
    </row>
    <row r="244" spans="1:163" ht="37.5" customHeight="1">
      <c r="A244" s="115"/>
      <c r="B244" s="125">
        <v>5</v>
      </c>
      <c r="C244" s="138" t="s">
        <v>691</v>
      </c>
      <c r="D244" s="274"/>
      <c r="E244" s="275">
        <v>1</v>
      </c>
      <c r="F244" s="265" t="s">
        <v>401</v>
      </c>
      <c r="G244" s="244"/>
      <c r="H244" s="245"/>
      <c r="I244" s="246">
        <f t="shared" si="340"/>
        <v>0</v>
      </c>
      <c r="J244" s="258"/>
      <c r="K244" s="433"/>
      <c r="L244" s="274"/>
      <c r="M244" s="275">
        <v>1</v>
      </c>
      <c r="N244" s="265" t="s">
        <v>401</v>
      </c>
      <c r="O244" s="244"/>
      <c r="P244" s="245"/>
      <c r="Q244" s="246">
        <f t="shared" si="341"/>
        <v>0</v>
      </c>
      <c r="R244" s="258"/>
      <c r="S244" s="433"/>
      <c r="T244" s="274" t="s">
        <v>1254</v>
      </c>
      <c r="U244" s="275">
        <v>1</v>
      </c>
      <c r="V244" s="265" t="s">
        <v>401</v>
      </c>
      <c r="W244" s="244">
        <v>30000</v>
      </c>
      <c r="X244" s="245">
        <v>0</v>
      </c>
      <c r="Y244" s="246">
        <f t="shared" si="342"/>
        <v>30000</v>
      </c>
      <c r="Z244" s="258"/>
      <c r="AA244" s="433"/>
      <c r="AB244" s="274" t="s">
        <v>1262</v>
      </c>
      <c r="AC244" s="275">
        <v>1</v>
      </c>
      <c r="AD244" s="265" t="s">
        <v>401</v>
      </c>
      <c r="AE244" s="244">
        <v>216155</v>
      </c>
      <c r="AF244" s="245"/>
      <c r="AG244" s="246">
        <f t="shared" si="343"/>
        <v>216155</v>
      </c>
      <c r="AH244" s="258"/>
      <c r="AI244" s="433"/>
      <c r="AJ244" s="274"/>
      <c r="AK244" s="275">
        <v>1</v>
      </c>
      <c r="AL244" s="265" t="s">
        <v>401</v>
      </c>
      <c r="AM244" s="276"/>
      <c r="AN244" s="277"/>
      <c r="AO244" s="246">
        <f t="shared" si="344"/>
        <v>0</v>
      </c>
      <c r="AP244" s="258"/>
      <c r="AQ244" s="433"/>
      <c r="AR244" s="274"/>
      <c r="AS244" s="275">
        <v>1</v>
      </c>
      <c r="AT244" s="265" t="s">
        <v>401</v>
      </c>
      <c r="AU244" s="244"/>
      <c r="AV244" s="245"/>
      <c r="AW244" s="246">
        <f t="shared" si="345"/>
        <v>0</v>
      </c>
      <c r="AX244" s="258"/>
      <c r="AY244" s="433"/>
      <c r="AZ244" s="274"/>
      <c r="BA244" s="275">
        <v>1</v>
      </c>
      <c r="BB244" s="265" t="s">
        <v>401</v>
      </c>
      <c r="BC244" s="244"/>
      <c r="BD244" s="245"/>
      <c r="BE244" s="246">
        <f t="shared" si="346"/>
        <v>0</v>
      </c>
      <c r="BF244" s="258"/>
      <c r="BG244" s="433"/>
      <c r="BH244" s="274"/>
      <c r="BI244" s="275">
        <v>1</v>
      </c>
      <c r="BJ244" s="265" t="s">
        <v>401</v>
      </c>
      <c r="BK244" s="276"/>
      <c r="BL244" s="277"/>
      <c r="BM244" s="246">
        <f t="shared" si="347"/>
        <v>0</v>
      </c>
      <c r="BN244" s="258"/>
      <c r="BO244" s="433"/>
      <c r="BP244" s="274"/>
      <c r="BQ244" s="275">
        <v>1</v>
      </c>
      <c r="BR244" s="265" t="s">
        <v>401</v>
      </c>
      <c r="BS244" s="244"/>
      <c r="BT244" s="245"/>
      <c r="BU244" s="246">
        <f t="shared" si="348"/>
        <v>0</v>
      </c>
      <c r="BV244" s="258"/>
      <c r="BW244" s="433"/>
      <c r="BX244" s="274"/>
      <c r="BY244" s="275">
        <v>1</v>
      </c>
      <c r="BZ244" s="265" t="s">
        <v>401</v>
      </c>
      <c r="CA244" s="244"/>
      <c r="CB244" s="245"/>
      <c r="CC244" s="246">
        <f t="shared" si="349"/>
        <v>0</v>
      </c>
      <c r="CD244" s="258"/>
      <c r="CE244" s="433"/>
      <c r="CF244" s="274"/>
      <c r="CG244" s="275">
        <v>1</v>
      </c>
      <c r="CH244" s="265" t="s">
        <v>401</v>
      </c>
      <c r="CI244" s="244"/>
      <c r="CJ244" s="245"/>
      <c r="CK244" s="246">
        <f t="shared" si="350"/>
        <v>0</v>
      </c>
      <c r="CL244" s="258"/>
      <c r="CM244" s="433"/>
      <c r="CN244" s="274" t="s">
        <v>1256</v>
      </c>
      <c r="CO244" s="275">
        <v>1</v>
      </c>
      <c r="CP244" s="265" t="s">
        <v>401</v>
      </c>
      <c r="CQ244" s="276"/>
      <c r="CR244" s="277"/>
      <c r="CS244" s="246">
        <f t="shared" si="351"/>
        <v>0</v>
      </c>
      <c r="CT244" s="258"/>
      <c r="CU244" s="433"/>
      <c r="CV244" s="274"/>
      <c r="CW244" s="275">
        <v>1</v>
      </c>
      <c r="CX244" s="265" t="s">
        <v>401</v>
      </c>
      <c r="CY244" s="244"/>
      <c r="CZ244" s="245"/>
      <c r="DA244" s="246">
        <f t="shared" si="352"/>
        <v>0</v>
      </c>
      <c r="DB244" s="258"/>
      <c r="DC244" s="433"/>
      <c r="DD244" s="274"/>
      <c r="DE244" s="275">
        <v>1</v>
      </c>
      <c r="DF244" s="265" t="s">
        <v>401</v>
      </c>
      <c r="DG244" s="276"/>
      <c r="DH244" s="277"/>
      <c r="DI244" s="246">
        <f t="shared" si="353"/>
        <v>0</v>
      </c>
      <c r="DJ244" s="258"/>
      <c r="DK244" s="433"/>
      <c r="DL244" s="274"/>
      <c r="DM244" s="275">
        <v>1</v>
      </c>
      <c r="DN244" s="265" t="s">
        <v>401</v>
      </c>
      <c r="DO244" s="276"/>
      <c r="DP244" s="277"/>
      <c r="DQ244" s="246">
        <f t="shared" si="354"/>
        <v>0</v>
      </c>
      <c r="DR244" s="258"/>
      <c r="DS244" s="433"/>
      <c r="DT244" s="274"/>
      <c r="DU244" s="275">
        <v>1</v>
      </c>
      <c r="DV244" s="265" t="s">
        <v>401</v>
      </c>
      <c r="DW244" s="244"/>
      <c r="DX244" s="245"/>
      <c r="DY244" s="246">
        <f t="shared" si="355"/>
        <v>0</v>
      </c>
      <c r="DZ244" s="258"/>
      <c r="EA244" s="433"/>
      <c r="EB244" s="274" t="s">
        <v>1257</v>
      </c>
      <c r="EC244" s="275">
        <v>1</v>
      </c>
      <c r="ED244" s="265" t="s">
        <v>401</v>
      </c>
      <c r="EE244" s="244">
        <v>0</v>
      </c>
      <c r="EF244" s="245">
        <v>0</v>
      </c>
      <c r="EG244" s="246">
        <f t="shared" si="356"/>
        <v>0</v>
      </c>
      <c r="EH244" s="258"/>
      <c r="EI244" s="433"/>
      <c r="EJ244" s="274"/>
      <c r="EK244" s="275">
        <v>1</v>
      </c>
      <c r="EL244" s="265" t="s">
        <v>401</v>
      </c>
      <c r="EM244" s="244"/>
      <c r="EN244" s="245"/>
      <c r="EO244" s="246">
        <f t="shared" si="357"/>
        <v>0</v>
      </c>
      <c r="EP244" s="258"/>
      <c r="EQ244" s="433"/>
      <c r="ER244" s="274"/>
      <c r="ES244" s="275">
        <v>1</v>
      </c>
      <c r="ET244" s="265" t="s">
        <v>401</v>
      </c>
      <c r="EU244" s="276"/>
      <c r="EV244" s="277"/>
      <c r="EW244" s="246">
        <f t="shared" si="358"/>
        <v>0</v>
      </c>
      <c r="EX244" s="258"/>
      <c r="EY244" s="433"/>
      <c r="EZ244" s="274"/>
      <c r="FA244" s="275">
        <v>1</v>
      </c>
      <c r="FB244" s="265" t="s">
        <v>401</v>
      </c>
      <c r="FC244" s="276"/>
      <c r="FD244" s="277"/>
      <c r="FE244" s="246">
        <f t="shared" si="359"/>
        <v>0</v>
      </c>
      <c r="FF244" s="258"/>
      <c r="FG244" s="433"/>
    </row>
    <row r="245" spans="1:163" ht="37.5" customHeight="1">
      <c r="A245" s="115"/>
      <c r="B245" s="125">
        <v>6</v>
      </c>
      <c r="C245" s="138" t="s">
        <v>692</v>
      </c>
      <c r="D245" s="274"/>
      <c r="E245" s="275">
        <v>2</v>
      </c>
      <c r="F245" s="265" t="s">
        <v>401</v>
      </c>
      <c r="G245" s="244"/>
      <c r="H245" s="245"/>
      <c r="I245" s="246">
        <f t="shared" si="340"/>
        <v>0</v>
      </c>
      <c r="J245" s="258"/>
      <c r="K245" s="433"/>
      <c r="L245" s="274"/>
      <c r="M245" s="275">
        <v>2</v>
      </c>
      <c r="N245" s="265" t="s">
        <v>401</v>
      </c>
      <c r="O245" s="244"/>
      <c r="P245" s="245"/>
      <c r="Q245" s="246">
        <f t="shared" si="341"/>
        <v>0</v>
      </c>
      <c r="R245" s="258"/>
      <c r="S245" s="433"/>
      <c r="T245" s="274" t="s">
        <v>1471</v>
      </c>
      <c r="U245" s="275">
        <v>2</v>
      </c>
      <c r="V245" s="265" t="s">
        <v>401</v>
      </c>
      <c r="W245" s="244">
        <v>250000</v>
      </c>
      <c r="X245" s="245">
        <v>0</v>
      </c>
      <c r="Y245" s="246">
        <f t="shared" si="342"/>
        <v>500000</v>
      </c>
      <c r="Z245" s="258"/>
      <c r="AA245" s="433"/>
      <c r="AB245" s="274" t="s">
        <v>1275</v>
      </c>
      <c r="AC245" s="275">
        <v>2</v>
      </c>
      <c r="AD245" s="265" t="s">
        <v>401</v>
      </c>
      <c r="AE245" s="244">
        <v>213775</v>
      </c>
      <c r="AF245" s="245"/>
      <c r="AG245" s="246">
        <f t="shared" si="343"/>
        <v>427550</v>
      </c>
      <c r="AH245" s="258"/>
      <c r="AI245" s="433"/>
      <c r="AJ245" s="274"/>
      <c r="AK245" s="275">
        <v>2</v>
      </c>
      <c r="AL245" s="265" t="s">
        <v>401</v>
      </c>
      <c r="AM245" s="276"/>
      <c r="AN245" s="277"/>
      <c r="AO245" s="246">
        <f t="shared" si="344"/>
        <v>0</v>
      </c>
      <c r="AP245" s="258"/>
      <c r="AQ245" s="433"/>
      <c r="AR245" s="274"/>
      <c r="AS245" s="275">
        <v>2</v>
      </c>
      <c r="AT245" s="265" t="s">
        <v>401</v>
      </c>
      <c r="AU245" s="244"/>
      <c r="AV245" s="245"/>
      <c r="AW245" s="246">
        <f t="shared" si="345"/>
        <v>0</v>
      </c>
      <c r="AX245" s="258"/>
      <c r="AY245" s="433"/>
      <c r="AZ245" s="274"/>
      <c r="BA245" s="275">
        <v>2</v>
      </c>
      <c r="BB245" s="265" t="s">
        <v>401</v>
      </c>
      <c r="BC245" s="244"/>
      <c r="BD245" s="245"/>
      <c r="BE245" s="246">
        <f t="shared" si="346"/>
        <v>0</v>
      </c>
      <c r="BF245" s="258"/>
      <c r="BG245" s="433"/>
      <c r="BH245" s="274"/>
      <c r="BI245" s="275">
        <v>2</v>
      </c>
      <c r="BJ245" s="265" t="s">
        <v>401</v>
      </c>
      <c r="BK245" s="276"/>
      <c r="BL245" s="277"/>
      <c r="BM245" s="246">
        <f t="shared" si="347"/>
        <v>0</v>
      </c>
      <c r="BN245" s="258"/>
      <c r="BO245" s="433"/>
      <c r="BP245" s="274"/>
      <c r="BQ245" s="275">
        <v>2</v>
      </c>
      <c r="BR245" s="265" t="s">
        <v>401</v>
      </c>
      <c r="BS245" s="244"/>
      <c r="BT245" s="245"/>
      <c r="BU245" s="246">
        <f t="shared" si="348"/>
        <v>0</v>
      </c>
      <c r="BV245" s="258"/>
      <c r="BW245" s="433"/>
      <c r="BX245" s="274"/>
      <c r="BY245" s="275">
        <v>2</v>
      </c>
      <c r="BZ245" s="265" t="s">
        <v>401</v>
      </c>
      <c r="CA245" s="244"/>
      <c r="CB245" s="245"/>
      <c r="CC245" s="246">
        <f t="shared" si="349"/>
        <v>0</v>
      </c>
      <c r="CD245" s="258"/>
      <c r="CE245" s="433"/>
      <c r="CF245" s="274"/>
      <c r="CG245" s="275">
        <v>2</v>
      </c>
      <c r="CH245" s="265" t="s">
        <v>401</v>
      </c>
      <c r="CI245" s="244"/>
      <c r="CJ245" s="245"/>
      <c r="CK245" s="246">
        <f t="shared" si="350"/>
        <v>0</v>
      </c>
      <c r="CL245" s="258"/>
      <c r="CM245" s="433"/>
      <c r="CN245" s="274" t="s">
        <v>1472</v>
      </c>
      <c r="CO245" s="275">
        <v>2</v>
      </c>
      <c r="CP245" s="265" t="s">
        <v>401</v>
      </c>
      <c r="CQ245" s="276">
        <v>466650</v>
      </c>
      <c r="CR245" s="277"/>
      <c r="CS245" s="246">
        <f t="shared" si="351"/>
        <v>933300</v>
      </c>
      <c r="CT245" s="258"/>
      <c r="CU245" s="433"/>
      <c r="CV245" s="274"/>
      <c r="CW245" s="275">
        <v>2</v>
      </c>
      <c r="CX245" s="265" t="s">
        <v>401</v>
      </c>
      <c r="CY245" s="244"/>
      <c r="CZ245" s="245"/>
      <c r="DA245" s="246">
        <f t="shared" si="352"/>
        <v>0</v>
      </c>
      <c r="DB245" s="258"/>
      <c r="DC245" s="433"/>
      <c r="DD245" s="274"/>
      <c r="DE245" s="275">
        <v>2</v>
      </c>
      <c r="DF245" s="265" t="s">
        <v>401</v>
      </c>
      <c r="DG245" s="276"/>
      <c r="DH245" s="277"/>
      <c r="DI245" s="246">
        <f t="shared" si="353"/>
        <v>0</v>
      </c>
      <c r="DJ245" s="258"/>
      <c r="DK245" s="433"/>
      <c r="DL245" s="274"/>
      <c r="DM245" s="275">
        <v>2</v>
      </c>
      <c r="DN245" s="265" t="s">
        <v>401</v>
      </c>
      <c r="DO245" s="276"/>
      <c r="DP245" s="277"/>
      <c r="DQ245" s="246">
        <f t="shared" si="354"/>
        <v>0</v>
      </c>
      <c r="DR245" s="258"/>
      <c r="DS245" s="433"/>
      <c r="DT245" s="274"/>
      <c r="DU245" s="275">
        <v>2</v>
      </c>
      <c r="DV245" s="265" t="s">
        <v>401</v>
      </c>
      <c r="DW245" s="244"/>
      <c r="DX245" s="245"/>
      <c r="DY245" s="246">
        <f t="shared" si="355"/>
        <v>0</v>
      </c>
      <c r="DZ245" s="258"/>
      <c r="EA245" s="433"/>
      <c r="EB245" s="274" t="s">
        <v>1257</v>
      </c>
      <c r="EC245" s="275">
        <v>2</v>
      </c>
      <c r="ED245" s="265" t="s">
        <v>401</v>
      </c>
      <c r="EE245" s="244">
        <v>405000</v>
      </c>
      <c r="EF245" s="245">
        <v>0</v>
      </c>
      <c r="EG245" s="246">
        <f t="shared" si="356"/>
        <v>810000</v>
      </c>
      <c r="EH245" s="258"/>
      <c r="EI245" s="433"/>
      <c r="EJ245" s="274"/>
      <c r="EK245" s="275">
        <v>2</v>
      </c>
      <c r="EL245" s="265" t="s">
        <v>401</v>
      </c>
      <c r="EM245" s="244"/>
      <c r="EN245" s="245"/>
      <c r="EO245" s="246">
        <f t="shared" si="357"/>
        <v>0</v>
      </c>
      <c r="EP245" s="258"/>
      <c r="EQ245" s="433"/>
      <c r="ER245" s="274"/>
      <c r="ES245" s="275">
        <v>2</v>
      </c>
      <c r="ET245" s="265" t="s">
        <v>401</v>
      </c>
      <c r="EU245" s="276"/>
      <c r="EV245" s="277"/>
      <c r="EW245" s="246">
        <f t="shared" si="358"/>
        <v>0</v>
      </c>
      <c r="EX245" s="258"/>
      <c r="EY245" s="433"/>
      <c r="EZ245" s="274"/>
      <c r="FA245" s="275">
        <v>2</v>
      </c>
      <c r="FB245" s="265" t="s">
        <v>401</v>
      </c>
      <c r="FC245" s="276"/>
      <c r="FD245" s="277"/>
      <c r="FE245" s="246">
        <f t="shared" si="359"/>
        <v>0</v>
      </c>
      <c r="FF245" s="258"/>
      <c r="FG245" s="433"/>
    </row>
    <row r="246" spans="1:163" ht="37.5" customHeight="1">
      <c r="A246" s="115"/>
      <c r="B246" s="125">
        <v>7</v>
      </c>
      <c r="C246" s="138" t="s">
        <v>693</v>
      </c>
      <c r="D246" s="274"/>
      <c r="E246" s="275">
        <v>1</v>
      </c>
      <c r="F246" s="265" t="s">
        <v>401</v>
      </c>
      <c r="G246" s="244"/>
      <c r="H246" s="245"/>
      <c r="I246" s="246">
        <f t="shared" si="340"/>
        <v>0</v>
      </c>
      <c r="J246" s="258"/>
      <c r="K246" s="433"/>
      <c r="L246" s="274"/>
      <c r="M246" s="275">
        <v>1</v>
      </c>
      <c r="N246" s="265" t="s">
        <v>401</v>
      </c>
      <c r="O246" s="244"/>
      <c r="P246" s="245"/>
      <c r="Q246" s="246">
        <f t="shared" si="341"/>
        <v>0</v>
      </c>
      <c r="R246" s="258"/>
      <c r="S246" s="433"/>
      <c r="T246" s="274" t="s">
        <v>1264</v>
      </c>
      <c r="U246" s="275">
        <v>1</v>
      </c>
      <c r="V246" s="265" t="s">
        <v>401</v>
      </c>
      <c r="W246" s="244">
        <v>140000</v>
      </c>
      <c r="X246" s="245">
        <v>0.19</v>
      </c>
      <c r="Y246" s="246">
        <f t="shared" si="342"/>
        <v>166600</v>
      </c>
      <c r="Z246" s="258"/>
      <c r="AA246" s="433"/>
      <c r="AB246" s="274" t="s">
        <v>1264</v>
      </c>
      <c r="AC246" s="275">
        <v>1</v>
      </c>
      <c r="AD246" s="265" t="s">
        <v>401</v>
      </c>
      <c r="AE246" s="244">
        <v>175950</v>
      </c>
      <c r="AF246" s="245">
        <v>0.19</v>
      </c>
      <c r="AG246" s="246">
        <f t="shared" si="343"/>
        <v>209380.5</v>
      </c>
      <c r="AH246" s="258"/>
      <c r="AI246" s="433"/>
      <c r="AJ246" s="274"/>
      <c r="AK246" s="275">
        <v>1</v>
      </c>
      <c r="AL246" s="265" t="s">
        <v>401</v>
      </c>
      <c r="AM246" s="276"/>
      <c r="AN246" s="277"/>
      <c r="AO246" s="246">
        <f t="shared" si="344"/>
        <v>0</v>
      </c>
      <c r="AP246" s="258"/>
      <c r="AQ246" s="433"/>
      <c r="AR246" s="274"/>
      <c r="AS246" s="275">
        <v>1</v>
      </c>
      <c r="AT246" s="265" t="s">
        <v>401</v>
      </c>
      <c r="AU246" s="244"/>
      <c r="AV246" s="245"/>
      <c r="AW246" s="246">
        <f t="shared" si="345"/>
        <v>0</v>
      </c>
      <c r="AX246" s="258"/>
      <c r="AY246" s="433"/>
      <c r="AZ246" s="274"/>
      <c r="BA246" s="275">
        <v>1</v>
      </c>
      <c r="BB246" s="265" t="s">
        <v>401</v>
      </c>
      <c r="BC246" s="244"/>
      <c r="BD246" s="245"/>
      <c r="BE246" s="246">
        <f t="shared" si="346"/>
        <v>0</v>
      </c>
      <c r="BF246" s="258"/>
      <c r="BG246" s="433"/>
      <c r="BH246" s="274"/>
      <c r="BI246" s="275">
        <v>1</v>
      </c>
      <c r="BJ246" s="265" t="s">
        <v>401</v>
      </c>
      <c r="BK246" s="276"/>
      <c r="BL246" s="277"/>
      <c r="BM246" s="246">
        <f t="shared" si="347"/>
        <v>0</v>
      </c>
      <c r="BN246" s="258"/>
      <c r="BO246" s="433"/>
      <c r="BP246" s="274"/>
      <c r="BQ246" s="275">
        <v>1</v>
      </c>
      <c r="BR246" s="265" t="s">
        <v>401</v>
      </c>
      <c r="BS246" s="244"/>
      <c r="BT246" s="245"/>
      <c r="BU246" s="246">
        <f t="shared" si="348"/>
        <v>0</v>
      </c>
      <c r="BV246" s="258"/>
      <c r="BW246" s="433"/>
      <c r="BX246" s="274"/>
      <c r="BY246" s="275">
        <v>1</v>
      </c>
      <c r="BZ246" s="265" t="s">
        <v>401</v>
      </c>
      <c r="CA246" s="244"/>
      <c r="CB246" s="245"/>
      <c r="CC246" s="246">
        <f t="shared" si="349"/>
        <v>0</v>
      </c>
      <c r="CD246" s="258"/>
      <c r="CE246" s="433"/>
      <c r="CF246" s="274"/>
      <c r="CG246" s="275">
        <v>1</v>
      </c>
      <c r="CH246" s="265" t="s">
        <v>401</v>
      </c>
      <c r="CI246" s="244"/>
      <c r="CJ246" s="245"/>
      <c r="CK246" s="246">
        <f t="shared" si="350"/>
        <v>0</v>
      </c>
      <c r="CL246" s="258"/>
      <c r="CM246" s="433"/>
      <c r="CN246" s="274" t="s">
        <v>1265</v>
      </c>
      <c r="CO246" s="275">
        <v>1</v>
      </c>
      <c r="CP246" s="265" t="s">
        <v>401</v>
      </c>
      <c r="CQ246" s="276">
        <v>186150</v>
      </c>
      <c r="CR246" s="277">
        <v>0.19</v>
      </c>
      <c r="CS246" s="246">
        <f t="shared" si="351"/>
        <v>221518.5</v>
      </c>
      <c r="CT246" s="258"/>
      <c r="CU246" s="433"/>
      <c r="CV246" s="274"/>
      <c r="CW246" s="275">
        <v>1</v>
      </c>
      <c r="CX246" s="265" t="s">
        <v>401</v>
      </c>
      <c r="CY246" s="244"/>
      <c r="CZ246" s="245"/>
      <c r="DA246" s="246">
        <f t="shared" si="352"/>
        <v>0</v>
      </c>
      <c r="DB246" s="258"/>
      <c r="DC246" s="433"/>
      <c r="DD246" s="274"/>
      <c r="DE246" s="275">
        <v>1</v>
      </c>
      <c r="DF246" s="265" t="s">
        <v>401</v>
      </c>
      <c r="DG246" s="276"/>
      <c r="DH246" s="277"/>
      <c r="DI246" s="246">
        <f t="shared" si="353"/>
        <v>0</v>
      </c>
      <c r="DJ246" s="258"/>
      <c r="DK246" s="433"/>
      <c r="DL246" s="274"/>
      <c r="DM246" s="275">
        <v>1</v>
      </c>
      <c r="DN246" s="265" t="s">
        <v>401</v>
      </c>
      <c r="DO246" s="276"/>
      <c r="DP246" s="277"/>
      <c r="DQ246" s="246">
        <f t="shared" si="354"/>
        <v>0</v>
      </c>
      <c r="DR246" s="258"/>
      <c r="DS246" s="433"/>
      <c r="DT246" s="274"/>
      <c r="DU246" s="275">
        <v>1</v>
      </c>
      <c r="DV246" s="265" t="s">
        <v>401</v>
      </c>
      <c r="DW246" s="244"/>
      <c r="DX246" s="245"/>
      <c r="DY246" s="246">
        <f t="shared" si="355"/>
        <v>0</v>
      </c>
      <c r="DZ246" s="258"/>
      <c r="EA246" s="433"/>
      <c r="EB246" s="274" t="s">
        <v>1257</v>
      </c>
      <c r="EC246" s="275">
        <v>1</v>
      </c>
      <c r="ED246" s="265" t="s">
        <v>401</v>
      </c>
      <c r="EE246" s="244">
        <v>618629</v>
      </c>
      <c r="EF246" s="245">
        <v>0.19</v>
      </c>
      <c r="EG246" s="246">
        <f t="shared" si="356"/>
        <v>736168.51</v>
      </c>
      <c r="EH246" s="258"/>
      <c r="EI246" s="433"/>
      <c r="EJ246" s="274"/>
      <c r="EK246" s="275">
        <v>1</v>
      </c>
      <c r="EL246" s="265" t="s">
        <v>401</v>
      </c>
      <c r="EM246" s="244"/>
      <c r="EN246" s="245"/>
      <c r="EO246" s="246">
        <f t="shared" si="357"/>
        <v>0</v>
      </c>
      <c r="EP246" s="258"/>
      <c r="EQ246" s="433"/>
      <c r="ER246" s="274"/>
      <c r="ES246" s="275">
        <v>1</v>
      </c>
      <c r="ET246" s="265" t="s">
        <v>401</v>
      </c>
      <c r="EU246" s="276"/>
      <c r="EV246" s="277"/>
      <c r="EW246" s="246">
        <f t="shared" si="358"/>
        <v>0</v>
      </c>
      <c r="EX246" s="258"/>
      <c r="EY246" s="433"/>
      <c r="EZ246" s="274"/>
      <c r="FA246" s="275">
        <v>1</v>
      </c>
      <c r="FB246" s="265" t="s">
        <v>401</v>
      </c>
      <c r="FC246" s="276"/>
      <c r="FD246" s="277"/>
      <c r="FE246" s="246">
        <f t="shared" si="359"/>
        <v>0</v>
      </c>
      <c r="FF246" s="258"/>
      <c r="FG246" s="433"/>
    </row>
    <row r="247" spans="1:163" ht="37.5" customHeight="1">
      <c r="A247" s="119"/>
      <c r="B247" s="125">
        <v>8</v>
      </c>
      <c r="C247" s="121" t="s">
        <v>694</v>
      </c>
      <c r="D247" s="394"/>
      <c r="E247" s="384">
        <v>1</v>
      </c>
      <c r="F247" s="790" t="s">
        <v>401</v>
      </c>
      <c r="G247" s="244"/>
      <c r="H247" s="245"/>
      <c r="I247" s="246">
        <f t="shared" si="340"/>
        <v>0</v>
      </c>
      <c r="J247" s="258"/>
      <c r="K247" s="433"/>
      <c r="L247" s="394"/>
      <c r="M247" s="384">
        <v>1</v>
      </c>
      <c r="N247" s="790" t="s">
        <v>401</v>
      </c>
      <c r="O247" s="244"/>
      <c r="P247" s="245"/>
      <c r="Q247" s="246">
        <f t="shared" si="341"/>
        <v>0</v>
      </c>
      <c r="R247" s="258"/>
      <c r="S247" s="433"/>
      <c r="T247" s="394" t="s">
        <v>1266</v>
      </c>
      <c r="U247" s="384">
        <v>1</v>
      </c>
      <c r="V247" s="790" t="s">
        <v>401</v>
      </c>
      <c r="W247" s="244">
        <v>50000</v>
      </c>
      <c r="X247" s="245">
        <v>0</v>
      </c>
      <c r="Y247" s="246">
        <f t="shared" si="342"/>
        <v>50000</v>
      </c>
      <c r="Z247" s="258"/>
      <c r="AA247" s="433"/>
      <c r="AB247" s="394" t="s">
        <v>1266</v>
      </c>
      <c r="AC247" s="384">
        <v>1</v>
      </c>
      <c r="AD247" s="790" t="s">
        <v>401</v>
      </c>
      <c r="AE247" s="244">
        <v>83413.423999999999</v>
      </c>
      <c r="AF247" s="245"/>
      <c r="AG247" s="246">
        <f t="shared" si="343"/>
        <v>83413.423999999999</v>
      </c>
      <c r="AH247" s="258"/>
      <c r="AI247" s="433"/>
      <c r="AJ247" s="394"/>
      <c r="AK247" s="384">
        <v>1</v>
      </c>
      <c r="AL247" s="790" t="s">
        <v>401</v>
      </c>
      <c r="AM247" s="529"/>
      <c r="AN247" s="435"/>
      <c r="AO247" s="246">
        <f t="shared" si="344"/>
        <v>0</v>
      </c>
      <c r="AP247" s="258"/>
      <c r="AQ247" s="433"/>
      <c r="AR247" s="394"/>
      <c r="AS247" s="384">
        <v>1</v>
      </c>
      <c r="AT247" s="790" t="s">
        <v>401</v>
      </c>
      <c r="AU247" s="244"/>
      <c r="AV247" s="245"/>
      <c r="AW247" s="246">
        <f t="shared" si="345"/>
        <v>0</v>
      </c>
      <c r="AX247" s="258"/>
      <c r="AY247" s="433"/>
      <c r="AZ247" s="394"/>
      <c r="BA247" s="384">
        <v>1</v>
      </c>
      <c r="BB247" s="790" t="s">
        <v>401</v>
      </c>
      <c r="BC247" s="244"/>
      <c r="BD247" s="245"/>
      <c r="BE247" s="246">
        <f t="shared" si="346"/>
        <v>0</v>
      </c>
      <c r="BF247" s="258"/>
      <c r="BG247" s="433"/>
      <c r="BH247" s="394"/>
      <c r="BI247" s="384">
        <v>1</v>
      </c>
      <c r="BJ247" s="790" t="s">
        <v>401</v>
      </c>
      <c r="BK247" s="529"/>
      <c r="BL247" s="435"/>
      <c r="BM247" s="246">
        <f t="shared" si="347"/>
        <v>0</v>
      </c>
      <c r="BN247" s="258"/>
      <c r="BO247" s="433"/>
      <c r="BP247" s="394"/>
      <c r="BQ247" s="384">
        <v>1</v>
      </c>
      <c r="BR247" s="790" t="s">
        <v>401</v>
      </c>
      <c r="BS247" s="244"/>
      <c r="BT247" s="245"/>
      <c r="BU247" s="246">
        <f t="shared" si="348"/>
        <v>0</v>
      </c>
      <c r="BV247" s="258"/>
      <c r="BW247" s="433"/>
      <c r="BX247" s="394"/>
      <c r="BY247" s="384">
        <v>1</v>
      </c>
      <c r="BZ247" s="790" t="s">
        <v>401</v>
      </c>
      <c r="CA247" s="244"/>
      <c r="CB247" s="245"/>
      <c r="CC247" s="246">
        <f t="shared" si="349"/>
        <v>0</v>
      </c>
      <c r="CD247" s="258"/>
      <c r="CE247" s="433"/>
      <c r="CF247" s="394"/>
      <c r="CG247" s="384">
        <v>1</v>
      </c>
      <c r="CH247" s="790" t="s">
        <v>401</v>
      </c>
      <c r="CI247" s="244"/>
      <c r="CJ247" s="245"/>
      <c r="CK247" s="246">
        <f t="shared" si="350"/>
        <v>0</v>
      </c>
      <c r="CL247" s="258"/>
      <c r="CM247" s="433"/>
      <c r="CN247" s="394" t="s">
        <v>1266</v>
      </c>
      <c r="CO247" s="384">
        <v>1</v>
      </c>
      <c r="CP247" s="790" t="s">
        <v>401</v>
      </c>
      <c r="CQ247" s="529">
        <v>114750</v>
      </c>
      <c r="CR247" s="435"/>
      <c r="CS247" s="246">
        <f t="shared" si="351"/>
        <v>114750</v>
      </c>
      <c r="CT247" s="258"/>
      <c r="CU247" s="433"/>
      <c r="CV247" s="394"/>
      <c r="CW247" s="384">
        <v>1</v>
      </c>
      <c r="CX247" s="790" t="s">
        <v>401</v>
      </c>
      <c r="CY247" s="244"/>
      <c r="CZ247" s="245"/>
      <c r="DA247" s="246">
        <f t="shared" si="352"/>
        <v>0</v>
      </c>
      <c r="DB247" s="258"/>
      <c r="DC247" s="433"/>
      <c r="DD247" s="394"/>
      <c r="DE247" s="384">
        <v>1</v>
      </c>
      <c r="DF247" s="790" t="s">
        <v>401</v>
      </c>
      <c r="DG247" s="529"/>
      <c r="DH247" s="435"/>
      <c r="DI247" s="246">
        <f t="shared" si="353"/>
        <v>0</v>
      </c>
      <c r="DJ247" s="258"/>
      <c r="DK247" s="433"/>
      <c r="DL247" s="394"/>
      <c r="DM247" s="384">
        <v>1</v>
      </c>
      <c r="DN247" s="790" t="s">
        <v>401</v>
      </c>
      <c r="DO247" s="529"/>
      <c r="DP247" s="435"/>
      <c r="DQ247" s="246">
        <f t="shared" si="354"/>
        <v>0</v>
      </c>
      <c r="DR247" s="258"/>
      <c r="DS247" s="433"/>
      <c r="DT247" s="394"/>
      <c r="DU247" s="384">
        <v>1</v>
      </c>
      <c r="DV247" s="790" t="s">
        <v>401</v>
      </c>
      <c r="DW247" s="244"/>
      <c r="DX247" s="245"/>
      <c r="DY247" s="246">
        <f t="shared" si="355"/>
        <v>0</v>
      </c>
      <c r="DZ247" s="258"/>
      <c r="EA247" s="433"/>
      <c r="EB247" s="394" t="s">
        <v>1257</v>
      </c>
      <c r="EC247" s="384">
        <v>1</v>
      </c>
      <c r="ED247" s="790" t="s">
        <v>401</v>
      </c>
      <c r="EE247" s="244">
        <v>119922</v>
      </c>
      <c r="EF247" s="245">
        <v>0.19</v>
      </c>
      <c r="EG247" s="246">
        <f t="shared" si="356"/>
        <v>142707.18</v>
      </c>
      <c r="EH247" s="258"/>
      <c r="EI247" s="433"/>
      <c r="EJ247" s="394"/>
      <c r="EK247" s="384">
        <v>1</v>
      </c>
      <c r="EL247" s="790" t="s">
        <v>401</v>
      </c>
      <c r="EM247" s="244"/>
      <c r="EN247" s="245"/>
      <c r="EO247" s="246">
        <f t="shared" si="357"/>
        <v>0</v>
      </c>
      <c r="EP247" s="258"/>
      <c r="EQ247" s="433"/>
      <c r="ER247" s="394"/>
      <c r="ES247" s="384">
        <v>1</v>
      </c>
      <c r="ET247" s="790" t="s">
        <v>401</v>
      </c>
      <c r="EU247" s="529"/>
      <c r="EV247" s="435"/>
      <c r="EW247" s="246">
        <f t="shared" si="358"/>
        <v>0</v>
      </c>
      <c r="EX247" s="258"/>
      <c r="EY247" s="433"/>
      <c r="EZ247" s="394"/>
      <c r="FA247" s="384">
        <v>1</v>
      </c>
      <c r="FB247" s="790" t="s">
        <v>401</v>
      </c>
      <c r="FC247" s="529"/>
      <c r="FD247" s="435"/>
      <c r="FE247" s="246">
        <f t="shared" si="359"/>
        <v>0</v>
      </c>
      <c r="FF247" s="258"/>
      <c r="FG247" s="433"/>
    </row>
    <row r="248" spans="1:163" ht="37.5" customHeight="1">
      <c r="A248" s="119"/>
      <c r="B248" s="125">
        <v>9</v>
      </c>
      <c r="C248" s="122" t="s">
        <v>696</v>
      </c>
      <c r="D248" s="437"/>
      <c r="E248" s="275">
        <v>1</v>
      </c>
      <c r="F248" s="265" t="s">
        <v>401</v>
      </c>
      <c r="G248" s="244"/>
      <c r="H248" s="245"/>
      <c r="I248" s="246">
        <f t="shared" si="340"/>
        <v>0</v>
      </c>
      <c r="J248" s="258"/>
      <c r="K248" s="433"/>
      <c r="L248" s="437"/>
      <c r="M248" s="275">
        <v>1</v>
      </c>
      <c r="N248" s="265" t="s">
        <v>401</v>
      </c>
      <c r="O248" s="244"/>
      <c r="P248" s="245"/>
      <c r="Q248" s="246">
        <f t="shared" si="341"/>
        <v>0</v>
      </c>
      <c r="R248" s="258"/>
      <c r="S248" s="433"/>
      <c r="T248" s="437" t="s">
        <v>1269</v>
      </c>
      <c r="U248" s="275">
        <v>1</v>
      </c>
      <c r="V248" s="265" t="s">
        <v>401</v>
      </c>
      <c r="W248" s="244">
        <v>50000</v>
      </c>
      <c r="X248" s="245">
        <v>0</v>
      </c>
      <c r="Y248" s="246">
        <f t="shared" si="342"/>
        <v>50000</v>
      </c>
      <c r="Z248" s="258"/>
      <c r="AA248" s="433"/>
      <c r="AB248" s="437" t="s">
        <v>1473</v>
      </c>
      <c r="AC248" s="275">
        <v>1</v>
      </c>
      <c r="AD248" s="265" t="s">
        <v>401</v>
      </c>
      <c r="AE248" s="244">
        <v>83413.423999999999</v>
      </c>
      <c r="AF248" s="245"/>
      <c r="AG248" s="246">
        <f t="shared" si="343"/>
        <v>83413.423999999999</v>
      </c>
      <c r="AH248" s="258"/>
      <c r="AI248" s="433"/>
      <c r="AJ248" s="437"/>
      <c r="AK248" s="275">
        <v>1</v>
      </c>
      <c r="AL248" s="265" t="s">
        <v>401</v>
      </c>
      <c r="AM248" s="791"/>
      <c r="AN248" s="439"/>
      <c r="AO248" s="246">
        <f t="shared" si="344"/>
        <v>0</v>
      </c>
      <c r="AP248" s="258"/>
      <c r="AQ248" s="433"/>
      <c r="AR248" s="437"/>
      <c r="AS248" s="275">
        <v>1</v>
      </c>
      <c r="AT248" s="265" t="s">
        <v>401</v>
      </c>
      <c r="AU248" s="244"/>
      <c r="AV248" s="245"/>
      <c r="AW248" s="246">
        <f t="shared" si="345"/>
        <v>0</v>
      </c>
      <c r="AX248" s="258"/>
      <c r="AY248" s="433"/>
      <c r="AZ248" s="437"/>
      <c r="BA248" s="275">
        <v>1</v>
      </c>
      <c r="BB248" s="265" t="s">
        <v>401</v>
      </c>
      <c r="BC248" s="244"/>
      <c r="BD248" s="245"/>
      <c r="BE248" s="246">
        <f t="shared" si="346"/>
        <v>0</v>
      </c>
      <c r="BF248" s="258"/>
      <c r="BG248" s="433"/>
      <c r="BH248" s="437"/>
      <c r="BI248" s="275">
        <v>1</v>
      </c>
      <c r="BJ248" s="265" t="s">
        <v>401</v>
      </c>
      <c r="BK248" s="791"/>
      <c r="BL248" s="439"/>
      <c r="BM248" s="246">
        <f t="shared" si="347"/>
        <v>0</v>
      </c>
      <c r="BN248" s="258"/>
      <c r="BO248" s="433"/>
      <c r="BP248" s="437"/>
      <c r="BQ248" s="275">
        <v>1</v>
      </c>
      <c r="BR248" s="265" t="s">
        <v>401</v>
      </c>
      <c r="BS248" s="244"/>
      <c r="BT248" s="245"/>
      <c r="BU248" s="246">
        <f t="shared" si="348"/>
        <v>0</v>
      </c>
      <c r="BV248" s="258"/>
      <c r="BW248" s="433"/>
      <c r="BX248" s="437"/>
      <c r="BY248" s="275">
        <v>1</v>
      </c>
      <c r="BZ248" s="265" t="s">
        <v>401</v>
      </c>
      <c r="CA248" s="244"/>
      <c r="CB248" s="245"/>
      <c r="CC248" s="246">
        <f t="shared" si="349"/>
        <v>0</v>
      </c>
      <c r="CD248" s="258"/>
      <c r="CE248" s="433"/>
      <c r="CF248" s="437"/>
      <c r="CG248" s="275">
        <v>1</v>
      </c>
      <c r="CH248" s="265" t="s">
        <v>401</v>
      </c>
      <c r="CI248" s="244"/>
      <c r="CJ248" s="245"/>
      <c r="CK248" s="246">
        <f t="shared" si="350"/>
        <v>0</v>
      </c>
      <c r="CL248" s="258"/>
      <c r="CM248" s="433"/>
      <c r="CN248" s="437" t="s">
        <v>1269</v>
      </c>
      <c r="CO248" s="275">
        <v>1</v>
      </c>
      <c r="CP248" s="265" t="s">
        <v>401</v>
      </c>
      <c r="CQ248" s="791">
        <v>114750</v>
      </c>
      <c r="CR248" s="439"/>
      <c r="CS248" s="246">
        <f t="shared" si="351"/>
        <v>114750</v>
      </c>
      <c r="CT248" s="258"/>
      <c r="CU248" s="433"/>
      <c r="CV248" s="437"/>
      <c r="CW248" s="275">
        <v>1</v>
      </c>
      <c r="CX248" s="265" t="s">
        <v>401</v>
      </c>
      <c r="CY248" s="244"/>
      <c r="CZ248" s="245"/>
      <c r="DA248" s="246">
        <f t="shared" si="352"/>
        <v>0</v>
      </c>
      <c r="DB248" s="258"/>
      <c r="DC248" s="433"/>
      <c r="DD248" s="437"/>
      <c r="DE248" s="275">
        <v>1</v>
      </c>
      <c r="DF248" s="265" t="s">
        <v>401</v>
      </c>
      <c r="DG248" s="791"/>
      <c r="DH248" s="439"/>
      <c r="DI248" s="246">
        <f t="shared" si="353"/>
        <v>0</v>
      </c>
      <c r="DJ248" s="258"/>
      <c r="DK248" s="433"/>
      <c r="DL248" s="437"/>
      <c r="DM248" s="275">
        <v>1</v>
      </c>
      <c r="DN248" s="265" t="s">
        <v>401</v>
      </c>
      <c r="DO248" s="791"/>
      <c r="DP248" s="439"/>
      <c r="DQ248" s="246">
        <f t="shared" si="354"/>
        <v>0</v>
      </c>
      <c r="DR248" s="258"/>
      <c r="DS248" s="433"/>
      <c r="DT248" s="437"/>
      <c r="DU248" s="275">
        <v>1</v>
      </c>
      <c r="DV248" s="265" t="s">
        <v>401</v>
      </c>
      <c r="DW248" s="244"/>
      <c r="DX248" s="245"/>
      <c r="DY248" s="246">
        <f t="shared" si="355"/>
        <v>0</v>
      </c>
      <c r="DZ248" s="258"/>
      <c r="EA248" s="433"/>
      <c r="EB248" s="437" t="s">
        <v>1257</v>
      </c>
      <c r="EC248" s="275">
        <v>1</v>
      </c>
      <c r="ED248" s="265" t="s">
        <v>401</v>
      </c>
      <c r="EE248" s="244">
        <v>81577</v>
      </c>
      <c r="EF248" s="245">
        <v>0.19</v>
      </c>
      <c r="EG248" s="246">
        <f t="shared" si="356"/>
        <v>97076.63</v>
      </c>
      <c r="EH248" s="258"/>
      <c r="EI248" s="433"/>
      <c r="EJ248" s="437"/>
      <c r="EK248" s="275">
        <v>1</v>
      </c>
      <c r="EL248" s="265" t="s">
        <v>401</v>
      </c>
      <c r="EM248" s="244"/>
      <c r="EN248" s="245"/>
      <c r="EO248" s="246">
        <f t="shared" si="357"/>
        <v>0</v>
      </c>
      <c r="EP248" s="258"/>
      <c r="EQ248" s="433"/>
      <c r="ER248" s="437"/>
      <c r="ES248" s="275">
        <v>1</v>
      </c>
      <c r="ET248" s="265" t="s">
        <v>401</v>
      </c>
      <c r="EU248" s="791"/>
      <c r="EV248" s="439"/>
      <c r="EW248" s="246">
        <f t="shared" si="358"/>
        <v>0</v>
      </c>
      <c r="EX248" s="258"/>
      <c r="EY248" s="433"/>
      <c r="EZ248" s="437"/>
      <c r="FA248" s="275">
        <v>1</v>
      </c>
      <c r="FB248" s="265" t="s">
        <v>401</v>
      </c>
      <c r="FC248" s="791"/>
      <c r="FD248" s="439"/>
      <c r="FE248" s="246">
        <f t="shared" si="359"/>
        <v>0</v>
      </c>
      <c r="FF248" s="258"/>
      <c r="FG248" s="433"/>
    </row>
    <row r="249" spans="1:163" ht="37.5" customHeight="1">
      <c r="A249" s="22"/>
      <c r="B249" s="71"/>
      <c r="C249" s="74" t="s">
        <v>408</v>
      </c>
      <c r="D249" s="786"/>
      <c r="E249" s="278"/>
      <c r="F249" s="278"/>
      <c r="G249" s="278"/>
      <c r="H249" s="787"/>
      <c r="I249" s="792">
        <f>SUM(I240:I248)</f>
        <v>0</v>
      </c>
      <c r="J249" s="258"/>
      <c r="K249" s="433"/>
      <c r="L249" s="786"/>
      <c r="M249" s="278"/>
      <c r="N249" s="278"/>
      <c r="O249" s="278"/>
      <c r="P249" s="787"/>
      <c r="Q249" s="792">
        <f>SUM(Q240:Q248)</f>
        <v>0</v>
      </c>
      <c r="R249" s="258"/>
      <c r="S249" s="433"/>
      <c r="T249" s="786"/>
      <c r="U249" s="278"/>
      <c r="V249" s="278"/>
      <c r="W249" s="278"/>
      <c r="X249" s="787"/>
      <c r="Y249" s="792">
        <f>SUM(Y240:Y248)</f>
        <v>5431600</v>
      </c>
      <c r="Z249" s="258"/>
      <c r="AA249" s="433"/>
      <c r="AB249" s="786"/>
      <c r="AC249" s="278"/>
      <c r="AD249" s="278"/>
      <c r="AE249" s="278"/>
      <c r="AF249" s="787"/>
      <c r="AG249" s="792">
        <f>SUM(AG240:AG248)</f>
        <v>6681435.9479999989</v>
      </c>
      <c r="AH249" s="258"/>
      <c r="AI249" s="433"/>
      <c r="AJ249" s="786"/>
      <c r="AK249" s="278"/>
      <c r="AL249" s="278"/>
      <c r="AM249" s="278"/>
      <c r="AN249" s="787"/>
      <c r="AO249" s="792">
        <f>SUM(AO240:AO248)</f>
        <v>0</v>
      </c>
      <c r="AP249" s="258"/>
      <c r="AQ249" s="433"/>
      <c r="AR249" s="786"/>
      <c r="AS249" s="278"/>
      <c r="AT249" s="278"/>
      <c r="AU249" s="278"/>
      <c r="AV249" s="787"/>
      <c r="AW249" s="792">
        <f>SUM(AW240:AW248)</f>
        <v>0</v>
      </c>
      <c r="AX249" s="258"/>
      <c r="AY249" s="433"/>
      <c r="AZ249" s="786"/>
      <c r="BA249" s="278"/>
      <c r="BB249" s="278"/>
      <c r="BC249" s="278"/>
      <c r="BD249" s="787"/>
      <c r="BE249" s="792">
        <f>SUM(BE240:BE248)</f>
        <v>0</v>
      </c>
      <c r="BF249" s="258"/>
      <c r="BG249" s="433"/>
      <c r="BH249" s="786"/>
      <c r="BI249" s="278"/>
      <c r="BJ249" s="278"/>
      <c r="BK249" s="278"/>
      <c r="BL249" s="787"/>
      <c r="BM249" s="792">
        <f>SUM(BM240:BM248)</f>
        <v>0</v>
      </c>
      <c r="BN249" s="258"/>
      <c r="BO249" s="433"/>
      <c r="BP249" s="786"/>
      <c r="BQ249" s="278"/>
      <c r="BR249" s="278"/>
      <c r="BS249" s="278"/>
      <c r="BT249" s="787"/>
      <c r="BU249" s="792">
        <f>SUM(BU240:BU248)</f>
        <v>0</v>
      </c>
      <c r="BV249" s="258"/>
      <c r="BW249" s="433"/>
      <c r="BX249" s="786"/>
      <c r="BY249" s="278"/>
      <c r="BZ249" s="278"/>
      <c r="CA249" s="278"/>
      <c r="CB249" s="787"/>
      <c r="CC249" s="792">
        <f>SUM(CC240:CC248)</f>
        <v>0</v>
      </c>
      <c r="CD249" s="258"/>
      <c r="CE249" s="433"/>
      <c r="CF249" s="786"/>
      <c r="CG249" s="278"/>
      <c r="CH249" s="278"/>
      <c r="CI249" s="278"/>
      <c r="CJ249" s="787"/>
      <c r="CK249" s="792">
        <f>SUM(CK240:CK248)</f>
        <v>0</v>
      </c>
      <c r="CL249" s="258"/>
      <c r="CM249" s="433"/>
      <c r="CN249" s="786"/>
      <c r="CO249" s="278"/>
      <c r="CP249" s="278"/>
      <c r="CQ249" s="278"/>
      <c r="CR249" s="787"/>
      <c r="CS249" s="792">
        <f>SUM(CS240:CS248)</f>
        <v>8010918.5</v>
      </c>
      <c r="CT249" s="258"/>
      <c r="CU249" s="433"/>
      <c r="CV249" s="786"/>
      <c r="CW249" s="278"/>
      <c r="CX249" s="278"/>
      <c r="CY249" s="278"/>
      <c r="CZ249" s="787"/>
      <c r="DA249" s="792">
        <f>SUM(DA240:DA248)</f>
        <v>0</v>
      </c>
      <c r="DB249" s="258"/>
      <c r="DC249" s="433"/>
      <c r="DD249" s="786"/>
      <c r="DE249" s="278"/>
      <c r="DF249" s="278"/>
      <c r="DG249" s="278"/>
      <c r="DH249" s="787"/>
      <c r="DI249" s="792">
        <f>SUM(DI240:DI248)</f>
        <v>0</v>
      </c>
      <c r="DJ249" s="258"/>
      <c r="DK249" s="433"/>
      <c r="DL249" s="786"/>
      <c r="DM249" s="278"/>
      <c r="DN249" s="278"/>
      <c r="DO249" s="278"/>
      <c r="DP249" s="787"/>
      <c r="DQ249" s="792">
        <f>SUM(DQ240:DQ248)</f>
        <v>0</v>
      </c>
      <c r="DR249" s="258"/>
      <c r="DS249" s="433"/>
      <c r="DT249" s="786"/>
      <c r="DU249" s="278"/>
      <c r="DV249" s="278"/>
      <c r="DW249" s="278"/>
      <c r="DX249" s="787"/>
      <c r="DY249" s="792">
        <f>SUM(DY240:DY248)</f>
        <v>0</v>
      </c>
      <c r="DZ249" s="258"/>
      <c r="EA249" s="433"/>
      <c r="EB249" s="786"/>
      <c r="EC249" s="278"/>
      <c r="ED249" s="278"/>
      <c r="EE249" s="278"/>
      <c r="EF249" s="787"/>
      <c r="EG249" s="792">
        <f>SUM(EG240:EG248)</f>
        <v>5305025.3199999994</v>
      </c>
      <c r="EH249" s="258"/>
      <c r="EI249" s="433"/>
      <c r="EJ249" s="786"/>
      <c r="EK249" s="278"/>
      <c r="EL249" s="278"/>
      <c r="EM249" s="278"/>
      <c r="EN249" s="787"/>
      <c r="EO249" s="792">
        <f>SUM(EO240:EO248)</f>
        <v>0</v>
      </c>
      <c r="EP249" s="258"/>
      <c r="EQ249" s="433"/>
      <c r="ER249" s="786"/>
      <c r="ES249" s="278"/>
      <c r="ET249" s="278"/>
      <c r="EU249" s="278"/>
      <c r="EV249" s="787"/>
      <c r="EW249" s="792">
        <f>SUM(EW240:EW248)</f>
        <v>0</v>
      </c>
      <c r="EX249" s="258"/>
      <c r="EY249" s="433"/>
      <c r="EZ249" s="786"/>
      <c r="FA249" s="278"/>
      <c r="FB249" s="278"/>
      <c r="FC249" s="278"/>
      <c r="FD249" s="787"/>
      <c r="FE249" s="792">
        <f>SUM(FE240:FE248)</f>
        <v>0</v>
      </c>
      <c r="FF249" s="258"/>
      <c r="FG249" s="433"/>
    </row>
    <row r="250" spans="1:163" ht="37.5" customHeight="1" thickBot="1">
      <c r="A250" s="77"/>
      <c r="B250" s="72" t="s">
        <v>149</v>
      </c>
      <c r="C250" s="72"/>
      <c r="D250" s="518"/>
      <c r="E250" s="364"/>
      <c r="F250" s="364"/>
      <c r="G250" s="364"/>
      <c r="H250" s="366"/>
      <c r="I250" s="789"/>
      <c r="J250" s="258"/>
      <c r="K250" s="433"/>
      <c r="L250" s="518"/>
      <c r="M250" s="364"/>
      <c r="N250" s="364"/>
      <c r="O250" s="364"/>
      <c r="P250" s="366"/>
      <c r="Q250" s="789"/>
      <c r="R250" s="258"/>
      <c r="S250" s="433"/>
      <c r="T250" s="518"/>
      <c r="U250" s="364"/>
      <c r="V250" s="364"/>
      <c r="W250" s="364"/>
      <c r="X250" s="366"/>
      <c r="Y250" s="789"/>
      <c r="Z250" s="258"/>
      <c r="AA250" s="433"/>
      <c r="AB250" s="518"/>
      <c r="AC250" s="364"/>
      <c r="AD250" s="364"/>
      <c r="AE250" s="364"/>
      <c r="AF250" s="366"/>
      <c r="AG250" s="789"/>
      <c r="AH250" s="258"/>
      <c r="AI250" s="433"/>
      <c r="AJ250" s="518"/>
      <c r="AK250" s="364"/>
      <c r="AL250" s="364"/>
      <c r="AM250" s="364"/>
      <c r="AN250" s="366"/>
      <c r="AO250" s="789"/>
      <c r="AP250" s="258"/>
      <c r="AQ250" s="433"/>
      <c r="AR250" s="518"/>
      <c r="AS250" s="364"/>
      <c r="AT250" s="364"/>
      <c r="AU250" s="364"/>
      <c r="AV250" s="366"/>
      <c r="AW250" s="789"/>
      <c r="AX250" s="258"/>
      <c r="AY250" s="433"/>
      <c r="AZ250" s="518"/>
      <c r="BA250" s="364"/>
      <c r="BB250" s="364"/>
      <c r="BC250" s="364"/>
      <c r="BD250" s="366"/>
      <c r="BE250" s="789"/>
      <c r="BF250" s="258"/>
      <c r="BG250" s="433"/>
      <c r="BH250" s="518"/>
      <c r="BI250" s="364"/>
      <c r="BJ250" s="364"/>
      <c r="BK250" s="364"/>
      <c r="BL250" s="366"/>
      <c r="BM250" s="789"/>
      <c r="BN250" s="258"/>
      <c r="BO250" s="433"/>
      <c r="BP250" s="518"/>
      <c r="BQ250" s="364"/>
      <c r="BR250" s="364"/>
      <c r="BS250" s="364"/>
      <c r="BT250" s="366"/>
      <c r="BU250" s="789"/>
      <c r="BV250" s="258"/>
      <c r="BW250" s="433"/>
      <c r="BX250" s="518"/>
      <c r="BY250" s="364"/>
      <c r="BZ250" s="364"/>
      <c r="CA250" s="364"/>
      <c r="CB250" s="366"/>
      <c r="CC250" s="789"/>
      <c r="CD250" s="258"/>
      <c r="CE250" s="433"/>
      <c r="CF250" s="518"/>
      <c r="CG250" s="364"/>
      <c r="CH250" s="364"/>
      <c r="CI250" s="364"/>
      <c r="CJ250" s="366"/>
      <c r="CK250" s="789"/>
      <c r="CL250" s="258"/>
      <c r="CM250" s="433"/>
      <c r="CN250" s="518"/>
      <c r="CO250" s="364"/>
      <c r="CP250" s="364"/>
      <c r="CQ250" s="364"/>
      <c r="CR250" s="366"/>
      <c r="CS250" s="789"/>
      <c r="CT250" s="258"/>
      <c r="CU250" s="433"/>
      <c r="CV250" s="518"/>
      <c r="CW250" s="364"/>
      <c r="CX250" s="364"/>
      <c r="CY250" s="364"/>
      <c r="CZ250" s="366"/>
      <c r="DA250" s="789"/>
      <c r="DB250" s="258"/>
      <c r="DC250" s="433"/>
      <c r="DD250" s="518"/>
      <c r="DE250" s="364"/>
      <c r="DF250" s="364"/>
      <c r="DG250" s="364"/>
      <c r="DH250" s="366"/>
      <c r="DI250" s="789"/>
      <c r="DJ250" s="258"/>
      <c r="DK250" s="433"/>
      <c r="DL250" s="518"/>
      <c r="DM250" s="364"/>
      <c r="DN250" s="364"/>
      <c r="DO250" s="364"/>
      <c r="DP250" s="366"/>
      <c r="DQ250" s="789"/>
      <c r="DR250" s="258"/>
      <c r="DS250" s="433"/>
      <c r="DT250" s="518"/>
      <c r="DU250" s="364"/>
      <c r="DV250" s="364"/>
      <c r="DW250" s="364"/>
      <c r="DX250" s="366"/>
      <c r="DY250" s="789"/>
      <c r="DZ250" s="258"/>
      <c r="EA250" s="433"/>
      <c r="EB250" s="518"/>
      <c r="EC250" s="364"/>
      <c r="ED250" s="364"/>
      <c r="EE250" s="364"/>
      <c r="EF250" s="366"/>
      <c r="EG250" s="789"/>
      <c r="EH250" s="258"/>
      <c r="EI250" s="433"/>
      <c r="EJ250" s="518"/>
      <c r="EK250" s="364"/>
      <c r="EL250" s="364"/>
      <c r="EM250" s="364"/>
      <c r="EN250" s="366"/>
      <c r="EO250" s="789"/>
      <c r="EP250" s="258"/>
      <c r="EQ250" s="433"/>
      <c r="ER250" s="518"/>
      <c r="ES250" s="364"/>
      <c r="ET250" s="364"/>
      <c r="EU250" s="364"/>
      <c r="EV250" s="366"/>
      <c r="EW250" s="789"/>
      <c r="EX250" s="258"/>
      <c r="EY250" s="433"/>
      <c r="EZ250" s="518"/>
      <c r="FA250" s="364"/>
      <c r="FB250" s="364"/>
      <c r="FC250" s="364"/>
      <c r="FD250" s="366"/>
      <c r="FE250" s="789"/>
      <c r="FF250" s="258"/>
      <c r="FG250" s="433"/>
    </row>
    <row r="251" spans="1:163" ht="37.5" customHeight="1" thickBot="1">
      <c r="A251" s="115"/>
      <c r="B251" s="67" t="s">
        <v>390</v>
      </c>
      <c r="C251" s="73" t="s">
        <v>391</v>
      </c>
      <c r="D251" s="270" t="s">
        <v>380</v>
      </c>
      <c r="E251" s="271" t="s">
        <v>393</v>
      </c>
      <c r="F251" s="271" t="s">
        <v>682</v>
      </c>
      <c r="G251" s="271" t="s">
        <v>395</v>
      </c>
      <c r="H251" s="272" t="s">
        <v>396</v>
      </c>
      <c r="I251" s="273" t="s">
        <v>397</v>
      </c>
      <c r="J251" s="256" t="s">
        <v>398</v>
      </c>
      <c r="K251" s="257" t="s">
        <v>399</v>
      </c>
      <c r="L251" s="270" t="s">
        <v>380</v>
      </c>
      <c r="M251" s="271" t="s">
        <v>393</v>
      </c>
      <c r="N251" s="271" t="s">
        <v>682</v>
      </c>
      <c r="O251" s="271" t="s">
        <v>395</v>
      </c>
      <c r="P251" s="272" t="s">
        <v>396</v>
      </c>
      <c r="Q251" s="273" t="s">
        <v>397</v>
      </c>
      <c r="R251" s="256" t="s">
        <v>398</v>
      </c>
      <c r="S251" s="257" t="s">
        <v>399</v>
      </c>
      <c r="T251" s="270" t="s">
        <v>380</v>
      </c>
      <c r="U251" s="271" t="s">
        <v>393</v>
      </c>
      <c r="V251" s="271" t="s">
        <v>682</v>
      </c>
      <c r="W251" s="271" t="s">
        <v>395</v>
      </c>
      <c r="X251" s="272" t="s">
        <v>396</v>
      </c>
      <c r="Y251" s="273" t="s">
        <v>397</v>
      </c>
      <c r="Z251" s="256" t="s">
        <v>398</v>
      </c>
      <c r="AA251" s="257" t="s">
        <v>399</v>
      </c>
      <c r="AB251" s="270" t="s">
        <v>380</v>
      </c>
      <c r="AC251" s="271" t="s">
        <v>393</v>
      </c>
      <c r="AD251" s="271" t="s">
        <v>682</v>
      </c>
      <c r="AE251" s="271" t="s">
        <v>395</v>
      </c>
      <c r="AF251" s="272" t="s">
        <v>396</v>
      </c>
      <c r="AG251" s="273" t="s">
        <v>397</v>
      </c>
      <c r="AH251" s="256" t="s">
        <v>398</v>
      </c>
      <c r="AI251" s="257" t="s">
        <v>399</v>
      </c>
      <c r="AJ251" s="270" t="s">
        <v>380</v>
      </c>
      <c r="AK251" s="271" t="s">
        <v>393</v>
      </c>
      <c r="AL251" s="271" t="s">
        <v>682</v>
      </c>
      <c r="AM251" s="271" t="s">
        <v>395</v>
      </c>
      <c r="AN251" s="272" t="s">
        <v>396</v>
      </c>
      <c r="AO251" s="273" t="s">
        <v>397</v>
      </c>
      <c r="AP251" s="256" t="s">
        <v>398</v>
      </c>
      <c r="AQ251" s="257" t="s">
        <v>399</v>
      </c>
      <c r="AR251" s="270" t="s">
        <v>380</v>
      </c>
      <c r="AS251" s="271" t="s">
        <v>393</v>
      </c>
      <c r="AT251" s="271" t="s">
        <v>682</v>
      </c>
      <c r="AU251" s="271" t="s">
        <v>395</v>
      </c>
      <c r="AV251" s="272" t="s">
        <v>396</v>
      </c>
      <c r="AW251" s="273" t="s">
        <v>397</v>
      </c>
      <c r="AX251" s="256" t="s">
        <v>398</v>
      </c>
      <c r="AY251" s="257" t="s">
        <v>399</v>
      </c>
      <c r="AZ251" s="270" t="s">
        <v>380</v>
      </c>
      <c r="BA251" s="271" t="s">
        <v>393</v>
      </c>
      <c r="BB251" s="271" t="s">
        <v>682</v>
      </c>
      <c r="BC251" s="271" t="s">
        <v>395</v>
      </c>
      <c r="BD251" s="272" t="s">
        <v>396</v>
      </c>
      <c r="BE251" s="273" t="s">
        <v>397</v>
      </c>
      <c r="BF251" s="256" t="s">
        <v>398</v>
      </c>
      <c r="BG251" s="257" t="s">
        <v>399</v>
      </c>
      <c r="BH251" s="270" t="s">
        <v>380</v>
      </c>
      <c r="BI251" s="271" t="s">
        <v>393</v>
      </c>
      <c r="BJ251" s="271" t="s">
        <v>682</v>
      </c>
      <c r="BK251" s="271" t="s">
        <v>395</v>
      </c>
      <c r="BL251" s="272" t="s">
        <v>396</v>
      </c>
      <c r="BM251" s="273" t="s">
        <v>397</v>
      </c>
      <c r="BN251" s="256" t="s">
        <v>398</v>
      </c>
      <c r="BO251" s="257" t="s">
        <v>399</v>
      </c>
      <c r="BP251" s="270" t="s">
        <v>380</v>
      </c>
      <c r="BQ251" s="271" t="s">
        <v>393</v>
      </c>
      <c r="BR251" s="271" t="s">
        <v>682</v>
      </c>
      <c r="BS251" s="271" t="s">
        <v>395</v>
      </c>
      <c r="BT251" s="272" t="s">
        <v>396</v>
      </c>
      <c r="BU251" s="273" t="s">
        <v>397</v>
      </c>
      <c r="BV251" s="256" t="s">
        <v>398</v>
      </c>
      <c r="BW251" s="257" t="s">
        <v>399</v>
      </c>
      <c r="BX251" s="270" t="s">
        <v>380</v>
      </c>
      <c r="BY251" s="271" t="s">
        <v>393</v>
      </c>
      <c r="BZ251" s="271" t="s">
        <v>682</v>
      </c>
      <c r="CA251" s="271" t="s">
        <v>395</v>
      </c>
      <c r="CB251" s="272" t="s">
        <v>396</v>
      </c>
      <c r="CC251" s="273" t="s">
        <v>397</v>
      </c>
      <c r="CD251" s="256" t="s">
        <v>398</v>
      </c>
      <c r="CE251" s="257" t="s">
        <v>399</v>
      </c>
      <c r="CF251" s="270" t="s">
        <v>380</v>
      </c>
      <c r="CG251" s="271" t="s">
        <v>393</v>
      </c>
      <c r="CH251" s="271" t="s">
        <v>682</v>
      </c>
      <c r="CI251" s="271" t="s">
        <v>395</v>
      </c>
      <c r="CJ251" s="272" t="s">
        <v>396</v>
      </c>
      <c r="CK251" s="273" t="s">
        <v>397</v>
      </c>
      <c r="CL251" s="256" t="s">
        <v>398</v>
      </c>
      <c r="CM251" s="257" t="s">
        <v>399</v>
      </c>
      <c r="CN251" s="270" t="s">
        <v>380</v>
      </c>
      <c r="CO251" s="271" t="s">
        <v>393</v>
      </c>
      <c r="CP251" s="271" t="s">
        <v>682</v>
      </c>
      <c r="CQ251" s="271" t="s">
        <v>395</v>
      </c>
      <c r="CR251" s="272" t="s">
        <v>396</v>
      </c>
      <c r="CS251" s="273" t="s">
        <v>397</v>
      </c>
      <c r="CT251" s="256" t="s">
        <v>398</v>
      </c>
      <c r="CU251" s="257" t="s">
        <v>399</v>
      </c>
      <c r="CV251" s="270" t="s">
        <v>380</v>
      </c>
      <c r="CW251" s="271" t="s">
        <v>393</v>
      </c>
      <c r="CX251" s="271" t="s">
        <v>682</v>
      </c>
      <c r="CY251" s="271" t="s">
        <v>395</v>
      </c>
      <c r="CZ251" s="272" t="s">
        <v>396</v>
      </c>
      <c r="DA251" s="273" t="s">
        <v>397</v>
      </c>
      <c r="DB251" s="256" t="s">
        <v>398</v>
      </c>
      <c r="DC251" s="257" t="s">
        <v>399</v>
      </c>
      <c r="DD251" s="270" t="s">
        <v>380</v>
      </c>
      <c r="DE251" s="271" t="s">
        <v>393</v>
      </c>
      <c r="DF251" s="271" t="s">
        <v>682</v>
      </c>
      <c r="DG251" s="271" t="s">
        <v>395</v>
      </c>
      <c r="DH251" s="272" t="s">
        <v>396</v>
      </c>
      <c r="DI251" s="273" t="s">
        <v>397</v>
      </c>
      <c r="DJ251" s="256" t="s">
        <v>398</v>
      </c>
      <c r="DK251" s="257" t="s">
        <v>399</v>
      </c>
      <c r="DL251" s="270" t="s">
        <v>380</v>
      </c>
      <c r="DM251" s="271" t="s">
        <v>393</v>
      </c>
      <c r="DN251" s="271" t="s">
        <v>682</v>
      </c>
      <c r="DO251" s="271" t="s">
        <v>395</v>
      </c>
      <c r="DP251" s="272" t="s">
        <v>396</v>
      </c>
      <c r="DQ251" s="273" t="s">
        <v>397</v>
      </c>
      <c r="DR251" s="256" t="s">
        <v>398</v>
      </c>
      <c r="DS251" s="257" t="s">
        <v>399</v>
      </c>
      <c r="DT251" s="270" t="s">
        <v>380</v>
      </c>
      <c r="DU251" s="271" t="s">
        <v>393</v>
      </c>
      <c r="DV251" s="271" t="s">
        <v>682</v>
      </c>
      <c r="DW251" s="271" t="s">
        <v>395</v>
      </c>
      <c r="DX251" s="272" t="s">
        <v>396</v>
      </c>
      <c r="DY251" s="273" t="s">
        <v>397</v>
      </c>
      <c r="DZ251" s="256" t="s">
        <v>398</v>
      </c>
      <c r="EA251" s="257" t="s">
        <v>399</v>
      </c>
      <c r="EB251" s="270" t="s">
        <v>380</v>
      </c>
      <c r="EC251" s="271" t="s">
        <v>393</v>
      </c>
      <c r="ED251" s="271" t="s">
        <v>682</v>
      </c>
      <c r="EE251" s="271" t="s">
        <v>395</v>
      </c>
      <c r="EF251" s="272" t="s">
        <v>396</v>
      </c>
      <c r="EG251" s="273" t="s">
        <v>397</v>
      </c>
      <c r="EH251" s="256" t="s">
        <v>398</v>
      </c>
      <c r="EI251" s="257" t="s">
        <v>399</v>
      </c>
      <c r="EJ251" s="270" t="s">
        <v>380</v>
      </c>
      <c r="EK251" s="271" t="s">
        <v>393</v>
      </c>
      <c r="EL251" s="271" t="s">
        <v>682</v>
      </c>
      <c r="EM251" s="271" t="s">
        <v>395</v>
      </c>
      <c r="EN251" s="272" t="s">
        <v>396</v>
      </c>
      <c r="EO251" s="273" t="s">
        <v>397</v>
      </c>
      <c r="EP251" s="256" t="s">
        <v>398</v>
      </c>
      <c r="EQ251" s="257" t="s">
        <v>399</v>
      </c>
      <c r="ER251" s="270" t="s">
        <v>380</v>
      </c>
      <c r="ES251" s="271" t="s">
        <v>393</v>
      </c>
      <c r="ET251" s="271" t="s">
        <v>682</v>
      </c>
      <c r="EU251" s="271" t="s">
        <v>395</v>
      </c>
      <c r="EV251" s="272" t="s">
        <v>396</v>
      </c>
      <c r="EW251" s="273" t="s">
        <v>397</v>
      </c>
      <c r="EX251" s="256" t="s">
        <v>398</v>
      </c>
      <c r="EY251" s="257" t="s">
        <v>399</v>
      </c>
      <c r="EZ251" s="270" t="s">
        <v>380</v>
      </c>
      <c r="FA251" s="271" t="s">
        <v>393</v>
      </c>
      <c r="FB251" s="271" t="s">
        <v>682</v>
      </c>
      <c r="FC251" s="271" t="s">
        <v>395</v>
      </c>
      <c r="FD251" s="272" t="s">
        <v>396</v>
      </c>
      <c r="FE251" s="273" t="s">
        <v>397</v>
      </c>
      <c r="FF251" s="256" t="s">
        <v>398</v>
      </c>
      <c r="FG251" s="257" t="s">
        <v>399</v>
      </c>
    </row>
    <row r="252" spans="1:163" ht="37.5" customHeight="1" thickBot="1">
      <c r="A252" s="115"/>
      <c r="B252" s="125">
        <v>1</v>
      </c>
      <c r="C252" s="138" t="s">
        <v>725</v>
      </c>
      <c r="D252" s="274"/>
      <c r="E252" s="275">
        <v>1</v>
      </c>
      <c r="F252" s="265" t="s">
        <v>401</v>
      </c>
      <c r="G252" s="244"/>
      <c r="H252" s="245"/>
      <c r="I252" s="246">
        <f t="shared" ref="I252:I256" si="360">+(G252+(G252*H252))*E252</f>
        <v>0</v>
      </c>
      <c r="J252" s="247" t="s">
        <v>1216</v>
      </c>
      <c r="K252" s="248"/>
      <c r="L252" s="274"/>
      <c r="M252" s="275">
        <v>1</v>
      </c>
      <c r="N252" s="265" t="s">
        <v>401</v>
      </c>
      <c r="O252" s="244"/>
      <c r="P252" s="245"/>
      <c r="Q252" s="246">
        <f t="shared" ref="Q252:Q256" si="361">+(O252+(O252*P252))*M252</f>
        <v>0</v>
      </c>
      <c r="R252" s="247" t="s">
        <v>1216</v>
      </c>
      <c r="S252" s="248"/>
      <c r="T252" s="274"/>
      <c r="U252" s="275">
        <v>1</v>
      </c>
      <c r="V252" s="265" t="s">
        <v>401</v>
      </c>
      <c r="W252" s="244"/>
      <c r="X252" s="245"/>
      <c r="Y252" s="246">
        <f t="shared" ref="Y252:Y256" si="362">+(W252+(W252*X252))*U252</f>
        <v>0</v>
      </c>
      <c r="Z252" s="247" t="s">
        <v>1216</v>
      </c>
      <c r="AA252" s="248"/>
      <c r="AB252" s="274"/>
      <c r="AC252" s="275">
        <v>1</v>
      </c>
      <c r="AD252" s="265" t="s">
        <v>401</v>
      </c>
      <c r="AE252" s="244"/>
      <c r="AF252" s="245"/>
      <c r="AG252" s="246">
        <f t="shared" ref="AG252:AG256" si="363">+(AE252+(AE252*AF252))*AC252</f>
        <v>0</v>
      </c>
      <c r="AH252" s="247" t="s">
        <v>1216</v>
      </c>
      <c r="AI252" s="248"/>
      <c r="AJ252" s="274"/>
      <c r="AK252" s="275">
        <v>1</v>
      </c>
      <c r="AL252" s="265" t="s">
        <v>401</v>
      </c>
      <c r="AM252" s="276"/>
      <c r="AN252" s="277"/>
      <c r="AO252" s="246">
        <f t="shared" ref="AO252:AO256" si="364">+(AM252+(AM252*AN252))*AK252</f>
        <v>0</v>
      </c>
      <c r="AP252" s="247" t="s">
        <v>1216</v>
      </c>
      <c r="AQ252" s="248"/>
      <c r="AR252" s="274"/>
      <c r="AS252" s="275">
        <v>1</v>
      </c>
      <c r="AT252" s="265" t="s">
        <v>401</v>
      </c>
      <c r="AU252" s="244"/>
      <c r="AV252" s="245"/>
      <c r="AW252" s="246">
        <f t="shared" ref="AW252:AW256" si="365">+(AU252+(AU252*AV252))*AS252</f>
        <v>0</v>
      </c>
      <c r="AX252" s="247" t="s">
        <v>1216</v>
      </c>
      <c r="AY252" s="248"/>
      <c r="AZ252" s="274"/>
      <c r="BA252" s="275">
        <v>1</v>
      </c>
      <c r="BB252" s="265" t="s">
        <v>401</v>
      </c>
      <c r="BC252" s="244"/>
      <c r="BD252" s="245"/>
      <c r="BE252" s="246">
        <f t="shared" ref="BE252:BE256" si="366">+(BC252+(BC252*BD252))*BA252</f>
        <v>0</v>
      </c>
      <c r="BF252" s="247" t="s">
        <v>1216</v>
      </c>
      <c r="BG252" s="248"/>
      <c r="BH252" s="274"/>
      <c r="BI252" s="275">
        <v>1</v>
      </c>
      <c r="BJ252" s="265" t="s">
        <v>401</v>
      </c>
      <c r="BK252" s="276"/>
      <c r="BL252" s="277"/>
      <c r="BM252" s="246">
        <f t="shared" ref="BM252:BM256" si="367">+(BK252+(BK252*BL252))*BI252</f>
        <v>0</v>
      </c>
      <c r="BN252" s="247" t="s">
        <v>1216</v>
      </c>
      <c r="BO252" s="248"/>
      <c r="BP252" s="274"/>
      <c r="BQ252" s="275">
        <v>1</v>
      </c>
      <c r="BR252" s="265" t="s">
        <v>401</v>
      </c>
      <c r="BS252" s="244"/>
      <c r="BT252" s="245"/>
      <c r="BU252" s="246">
        <f t="shared" ref="BU252:BU256" si="368">+(BS252+(BS252*BT252))*BQ252</f>
        <v>0</v>
      </c>
      <c r="BV252" s="247" t="s">
        <v>1216</v>
      </c>
      <c r="BW252" s="248"/>
      <c r="BX252" s="274"/>
      <c r="BY252" s="275">
        <v>1</v>
      </c>
      <c r="BZ252" s="265" t="s">
        <v>401</v>
      </c>
      <c r="CA252" s="244"/>
      <c r="CB252" s="245"/>
      <c r="CC252" s="246">
        <f t="shared" ref="CC252:CC256" si="369">+(CA252+(CA252*CB252))*BY252</f>
        <v>0</v>
      </c>
      <c r="CD252" s="247" t="s">
        <v>1216</v>
      </c>
      <c r="CE252" s="248"/>
      <c r="CF252" s="274"/>
      <c r="CG252" s="275">
        <v>1</v>
      </c>
      <c r="CH252" s="265" t="s">
        <v>401</v>
      </c>
      <c r="CI252" s="244"/>
      <c r="CJ252" s="245"/>
      <c r="CK252" s="246">
        <f t="shared" ref="CK252:CK256" si="370">+(CI252+(CI252*CJ252))*CG252</f>
        <v>0</v>
      </c>
      <c r="CL252" s="247" t="s">
        <v>1216</v>
      </c>
      <c r="CM252" s="248"/>
      <c r="CN252" s="274" t="s">
        <v>1477</v>
      </c>
      <c r="CO252" s="275">
        <v>1</v>
      </c>
      <c r="CP252" s="265" t="s">
        <v>401</v>
      </c>
      <c r="CQ252" s="276">
        <v>721650</v>
      </c>
      <c r="CR252" s="277"/>
      <c r="CS252" s="246">
        <f t="shared" ref="CS252:CS256" si="371">+(CQ252+(CQ252*CR252))*CO252</f>
        <v>721650</v>
      </c>
      <c r="CT252" s="249" t="s">
        <v>402</v>
      </c>
      <c r="CU252" s="248"/>
      <c r="CV252" s="274"/>
      <c r="CW252" s="275">
        <v>1</v>
      </c>
      <c r="CX252" s="265" t="s">
        <v>401</v>
      </c>
      <c r="CY252" s="244"/>
      <c r="CZ252" s="245"/>
      <c r="DA252" s="246">
        <f t="shared" ref="DA252:DA256" si="372">+(CY252+(CY252*CZ252))*CW252</f>
        <v>0</v>
      </c>
      <c r="DB252" s="247" t="s">
        <v>1216</v>
      </c>
      <c r="DC252" s="248"/>
      <c r="DD252" s="274"/>
      <c r="DE252" s="275">
        <v>1</v>
      </c>
      <c r="DF252" s="265" t="s">
        <v>401</v>
      </c>
      <c r="DG252" s="276"/>
      <c r="DH252" s="277"/>
      <c r="DI252" s="246">
        <f t="shared" ref="DI252:DI256" si="373">+(DG252+(DG252*DH252))*DE252</f>
        <v>0</v>
      </c>
      <c r="DJ252" s="247" t="s">
        <v>1216</v>
      </c>
      <c r="DK252" s="248"/>
      <c r="DL252" s="274"/>
      <c r="DM252" s="275">
        <v>1</v>
      </c>
      <c r="DN252" s="265" t="s">
        <v>401</v>
      </c>
      <c r="DO252" s="276"/>
      <c r="DP252" s="277"/>
      <c r="DQ252" s="246">
        <f t="shared" ref="DQ252:DQ256" si="374">+(DO252+(DO252*DP252))*DM252</f>
        <v>0</v>
      </c>
      <c r="DR252" s="247" t="s">
        <v>1216</v>
      </c>
      <c r="DS252" s="248"/>
      <c r="DT252" s="274"/>
      <c r="DU252" s="275">
        <v>1</v>
      </c>
      <c r="DV252" s="265" t="s">
        <v>401</v>
      </c>
      <c r="DW252" s="244"/>
      <c r="DX252" s="245"/>
      <c r="DY252" s="246">
        <f t="shared" ref="DY252:DY256" si="375">+(DW252+(DW252*DX252))*DU252</f>
        <v>0</v>
      </c>
      <c r="DZ252" s="247" t="s">
        <v>1216</v>
      </c>
      <c r="EA252" s="248"/>
      <c r="EB252" s="274"/>
      <c r="EC252" s="275">
        <v>1</v>
      </c>
      <c r="ED252" s="265" t="s">
        <v>401</v>
      </c>
      <c r="EE252" s="244"/>
      <c r="EF252" s="245"/>
      <c r="EG252" s="246">
        <f t="shared" ref="EG252:EG256" si="376">+(EE252+(EE252*EF252))*EC252</f>
        <v>0</v>
      </c>
      <c r="EH252" s="247" t="s">
        <v>1216</v>
      </c>
      <c r="EI252" s="248"/>
      <c r="EJ252" s="274"/>
      <c r="EK252" s="275">
        <v>1</v>
      </c>
      <c r="EL252" s="265" t="s">
        <v>401</v>
      </c>
      <c r="EM252" s="244"/>
      <c r="EN252" s="245"/>
      <c r="EO252" s="246">
        <f t="shared" ref="EO252:EO256" si="377">+(EM252+(EM252*EN252))*EK252</f>
        <v>0</v>
      </c>
      <c r="EP252" s="247" t="s">
        <v>1216</v>
      </c>
      <c r="EQ252" s="248"/>
      <c r="ER252" s="274"/>
      <c r="ES252" s="275">
        <v>1</v>
      </c>
      <c r="ET252" s="265" t="s">
        <v>401</v>
      </c>
      <c r="EU252" s="276"/>
      <c r="EV252" s="277"/>
      <c r="EW252" s="246">
        <f t="shared" ref="EW252:EW256" si="378">+(EU252+(EU252*EV252))*ES252</f>
        <v>0</v>
      </c>
      <c r="EX252" s="247" t="s">
        <v>1216</v>
      </c>
      <c r="EY252" s="248"/>
      <c r="EZ252" s="274"/>
      <c r="FA252" s="275">
        <v>1</v>
      </c>
      <c r="FB252" s="265" t="s">
        <v>401</v>
      </c>
      <c r="FC252" s="276"/>
      <c r="FD252" s="277"/>
      <c r="FE252" s="246">
        <f t="shared" ref="FE252:FE256" si="379">+(FC252+(FC252*FD252))*FA252</f>
        <v>0</v>
      </c>
      <c r="FF252" s="247" t="s">
        <v>1216</v>
      </c>
      <c r="FG252" s="248"/>
    </row>
    <row r="253" spans="1:163" ht="37.5" customHeight="1">
      <c r="A253" s="115"/>
      <c r="B253" s="125">
        <v>2</v>
      </c>
      <c r="C253" s="138" t="s">
        <v>723</v>
      </c>
      <c r="D253" s="274"/>
      <c r="E253" s="275">
        <v>1</v>
      </c>
      <c r="F253" s="265" t="s">
        <v>401</v>
      </c>
      <c r="G253" s="244"/>
      <c r="H253" s="245"/>
      <c r="I253" s="246">
        <f t="shared" si="360"/>
        <v>0</v>
      </c>
      <c r="J253" s="258"/>
      <c r="K253" s="433"/>
      <c r="L253" s="274"/>
      <c r="M253" s="275">
        <v>1</v>
      </c>
      <c r="N253" s="265" t="s">
        <v>401</v>
      </c>
      <c r="O253" s="244"/>
      <c r="P253" s="245"/>
      <c r="Q253" s="246">
        <f t="shared" si="361"/>
        <v>0</v>
      </c>
      <c r="R253" s="258"/>
      <c r="S253" s="433"/>
      <c r="T253" s="274"/>
      <c r="U253" s="275">
        <v>1</v>
      </c>
      <c r="V253" s="265" t="s">
        <v>401</v>
      </c>
      <c r="W253" s="244"/>
      <c r="X253" s="245"/>
      <c r="Y253" s="246">
        <f t="shared" si="362"/>
        <v>0</v>
      </c>
      <c r="Z253" s="258"/>
      <c r="AA253" s="433"/>
      <c r="AB253" s="274"/>
      <c r="AC253" s="275">
        <v>1</v>
      </c>
      <c r="AD253" s="265" t="s">
        <v>401</v>
      </c>
      <c r="AE253" s="244"/>
      <c r="AF253" s="245"/>
      <c r="AG253" s="246">
        <f t="shared" si="363"/>
        <v>0</v>
      </c>
      <c r="AH253" s="258"/>
      <c r="AI253" s="433"/>
      <c r="AJ253" s="274"/>
      <c r="AK253" s="275">
        <v>1</v>
      </c>
      <c r="AL253" s="265" t="s">
        <v>401</v>
      </c>
      <c r="AM253" s="276"/>
      <c r="AN253" s="277"/>
      <c r="AO253" s="246">
        <f t="shared" si="364"/>
        <v>0</v>
      </c>
      <c r="AP253" s="258"/>
      <c r="AQ253" s="433"/>
      <c r="AR253" s="274"/>
      <c r="AS253" s="275">
        <v>1</v>
      </c>
      <c r="AT253" s="265" t="s">
        <v>401</v>
      </c>
      <c r="AU253" s="244"/>
      <c r="AV253" s="245"/>
      <c r="AW253" s="246">
        <f t="shared" si="365"/>
        <v>0</v>
      </c>
      <c r="AX253" s="258"/>
      <c r="AY253" s="433"/>
      <c r="AZ253" s="274"/>
      <c r="BA253" s="275">
        <v>1</v>
      </c>
      <c r="BB253" s="265" t="s">
        <v>401</v>
      </c>
      <c r="BC253" s="244"/>
      <c r="BD253" s="245"/>
      <c r="BE253" s="246">
        <f t="shared" si="366"/>
        <v>0</v>
      </c>
      <c r="BF253" s="258"/>
      <c r="BG253" s="433"/>
      <c r="BH253" s="274"/>
      <c r="BI253" s="275">
        <v>1</v>
      </c>
      <c r="BJ253" s="265" t="s">
        <v>401</v>
      </c>
      <c r="BK253" s="276"/>
      <c r="BL253" s="277"/>
      <c r="BM253" s="246">
        <f t="shared" si="367"/>
        <v>0</v>
      </c>
      <c r="BN253" s="258"/>
      <c r="BO253" s="433"/>
      <c r="BP253" s="274"/>
      <c r="BQ253" s="275">
        <v>1</v>
      </c>
      <c r="BR253" s="265" t="s">
        <v>401</v>
      </c>
      <c r="BS253" s="244"/>
      <c r="BT253" s="245"/>
      <c r="BU253" s="246">
        <f t="shared" si="368"/>
        <v>0</v>
      </c>
      <c r="BV253" s="258"/>
      <c r="BW253" s="433"/>
      <c r="BX253" s="274"/>
      <c r="BY253" s="275">
        <v>1</v>
      </c>
      <c r="BZ253" s="265" t="s">
        <v>401</v>
      </c>
      <c r="CA253" s="244"/>
      <c r="CB253" s="245"/>
      <c r="CC253" s="246">
        <f t="shared" si="369"/>
        <v>0</v>
      </c>
      <c r="CD253" s="258"/>
      <c r="CE253" s="433"/>
      <c r="CF253" s="274"/>
      <c r="CG253" s="275">
        <v>1</v>
      </c>
      <c r="CH253" s="265" t="s">
        <v>401</v>
      </c>
      <c r="CI253" s="244"/>
      <c r="CJ253" s="245"/>
      <c r="CK253" s="246">
        <f t="shared" si="370"/>
        <v>0</v>
      </c>
      <c r="CL253" s="258"/>
      <c r="CM253" s="433"/>
      <c r="CN253" s="274" t="s">
        <v>1472</v>
      </c>
      <c r="CO253" s="275">
        <v>1</v>
      </c>
      <c r="CP253" s="265" t="s">
        <v>401</v>
      </c>
      <c r="CQ253" s="276">
        <v>466650</v>
      </c>
      <c r="CR253" s="277"/>
      <c r="CS253" s="246">
        <f t="shared" si="371"/>
        <v>466650</v>
      </c>
      <c r="CT253" s="258"/>
      <c r="CU253" s="433"/>
      <c r="CV253" s="274"/>
      <c r="CW253" s="275">
        <v>1</v>
      </c>
      <c r="CX253" s="265" t="s">
        <v>401</v>
      </c>
      <c r="CY253" s="244"/>
      <c r="CZ253" s="245"/>
      <c r="DA253" s="246">
        <f t="shared" si="372"/>
        <v>0</v>
      </c>
      <c r="DB253" s="258"/>
      <c r="DC253" s="433"/>
      <c r="DD253" s="274"/>
      <c r="DE253" s="275">
        <v>1</v>
      </c>
      <c r="DF253" s="265" t="s">
        <v>401</v>
      </c>
      <c r="DG253" s="276"/>
      <c r="DH253" s="277"/>
      <c r="DI253" s="246">
        <f t="shared" si="373"/>
        <v>0</v>
      </c>
      <c r="DJ253" s="258"/>
      <c r="DK253" s="433"/>
      <c r="DL253" s="274"/>
      <c r="DM253" s="275">
        <v>1</v>
      </c>
      <c r="DN253" s="265" t="s">
        <v>401</v>
      </c>
      <c r="DO253" s="276"/>
      <c r="DP253" s="277"/>
      <c r="DQ253" s="246">
        <f t="shared" si="374"/>
        <v>0</v>
      </c>
      <c r="DR253" s="258"/>
      <c r="DS253" s="433"/>
      <c r="DT253" s="274"/>
      <c r="DU253" s="275">
        <v>1</v>
      </c>
      <c r="DV253" s="265" t="s">
        <v>401</v>
      </c>
      <c r="DW253" s="244"/>
      <c r="DX253" s="245"/>
      <c r="DY253" s="246">
        <f t="shared" si="375"/>
        <v>0</v>
      </c>
      <c r="DZ253" s="258"/>
      <c r="EA253" s="433"/>
      <c r="EB253" s="274"/>
      <c r="EC253" s="275">
        <v>1</v>
      </c>
      <c r="ED253" s="265" t="s">
        <v>401</v>
      </c>
      <c r="EE253" s="244"/>
      <c r="EF253" s="245"/>
      <c r="EG253" s="246">
        <f t="shared" si="376"/>
        <v>0</v>
      </c>
      <c r="EH253" s="258"/>
      <c r="EI253" s="433"/>
      <c r="EJ253" s="274"/>
      <c r="EK253" s="275">
        <v>1</v>
      </c>
      <c r="EL253" s="265" t="s">
        <v>401</v>
      </c>
      <c r="EM253" s="244"/>
      <c r="EN253" s="245"/>
      <c r="EO253" s="246">
        <f t="shared" si="377"/>
        <v>0</v>
      </c>
      <c r="EP253" s="258"/>
      <c r="EQ253" s="433"/>
      <c r="ER253" s="274"/>
      <c r="ES253" s="275">
        <v>1</v>
      </c>
      <c r="ET253" s="265" t="s">
        <v>401</v>
      </c>
      <c r="EU253" s="276"/>
      <c r="EV253" s="277"/>
      <c r="EW253" s="246">
        <f t="shared" si="378"/>
        <v>0</v>
      </c>
      <c r="EX253" s="258"/>
      <c r="EY253" s="433"/>
      <c r="EZ253" s="274"/>
      <c r="FA253" s="275">
        <v>1</v>
      </c>
      <c r="FB253" s="265" t="s">
        <v>401</v>
      </c>
      <c r="FC253" s="276"/>
      <c r="FD253" s="277"/>
      <c r="FE253" s="246">
        <f t="shared" si="379"/>
        <v>0</v>
      </c>
      <c r="FF253" s="258"/>
      <c r="FG253" s="433"/>
    </row>
    <row r="254" spans="1:163" ht="37.5" customHeight="1">
      <c r="A254" s="115"/>
      <c r="B254" s="125">
        <v>3</v>
      </c>
      <c r="C254" s="138" t="s">
        <v>726</v>
      </c>
      <c r="D254" s="274"/>
      <c r="E254" s="275">
        <v>1</v>
      </c>
      <c r="F254" s="265" t="s">
        <v>401</v>
      </c>
      <c r="G254" s="244"/>
      <c r="H254" s="245"/>
      <c r="I254" s="246">
        <f t="shared" si="360"/>
        <v>0</v>
      </c>
      <c r="J254" s="258"/>
      <c r="K254" s="433"/>
      <c r="L254" s="274"/>
      <c r="M254" s="275">
        <v>1</v>
      </c>
      <c r="N254" s="265" t="s">
        <v>401</v>
      </c>
      <c r="O254" s="244"/>
      <c r="P254" s="245"/>
      <c r="Q254" s="246">
        <f t="shared" si="361"/>
        <v>0</v>
      </c>
      <c r="R254" s="258"/>
      <c r="S254" s="433"/>
      <c r="T254" s="274"/>
      <c r="U254" s="275">
        <v>1</v>
      </c>
      <c r="V254" s="265" t="s">
        <v>401</v>
      </c>
      <c r="W254" s="244"/>
      <c r="X254" s="245"/>
      <c r="Y254" s="246">
        <f t="shared" si="362"/>
        <v>0</v>
      </c>
      <c r="Z254" s="258"/>
      <c r="AA254" s="433"/>
      <c r="AB254" s="274"/>
      <c r="AC254" s="275">
        <v>1</v>
      </c>
      <c r="AD254" s="265" t="s">
        <v>401</v>
      </c>
      <c r="AE254" s="244"/>
      <c r="AF254" s="245"/>
      <c r="AG254" s="246">
        <f t="shared" si="363"/>
        <v>0</v>
      </c>
      <c r="AH254" s="258"/>
      <c r="AI254" s="433"/>
      <c r="AJ254" s="274"/>
      <c r="AK254" s="275">
        <v>1</v>
      </c>
      <c r="AL254" s="265" t="s">
        <v>401</v>
      </c>
      <c r="AM254" s="276"/>
      <c r="AN254" s="277"/>
      <c r="AO254" s="246">
        <f t="shared" si="364"/>
        <v>0</v>
      </c>
      <c r="AP254" s="258"/>
      <c r="AQ254" s="433"/>
      <c r="AR254" s="274"/>
      <c r="AS254" s="275">
        <v>1</v>
      </c>
      <c r="AT254" s="265" t="s">
        <v>401</v>
      </c>
      <c r="AU254" s="244"/>
      <c r="AV254" s="245"/>
      <c r="AW254" s="246">
        <f t="shared" si="365"/>
        <v>0</v>
      </c>
      <c r="AX254" s="258"/>
      <c r="AY254" s="433"/>
      <c r="AZ254" s="274"/>
      <c r="BA254" s="275">
        <v>1</v>
      </c>
      <c r="BB254" s="265" t="s">
        <v>401</v>
      </c>
      <c r="BC254" s="244"/>
      <c r="BD254" s="245"/>
      <c r="BE254" s="246">
        <f t="shared" si="366"/>
        <v>0</v>
      </c>
      <c r="BF254" s="258"/>
      <c r="BG254" s="433"/>
      <c r="BH254" s="274"/>
      <c r="BI254" s="275">
        <v>1</v>
      </c>
      <c r="BJ254" s="265" t="s">
        <v>401</v>
      </c>
      <c r="BK254" s="276"/>
      <c r="BL254" s="277"/>
      <c r="BM254" s="246">
        <f t="shared" si="367"/>
        <v>0</v>
      </c>
      <c r="BN254" s="258"/>
      <c r="BO254" s="433"/>
      <c r="BP254" s="274"/>
      <c r="BQ254" s="275">
        <v>1</v>
      </c>
      <c r="BR254" s="265" t="s">
        <v>401</v>
      </c>
      <c r="BS254" s="244"/>
      <c r="BT254" s="245"/>
      <c r="BU254" s="246">
        <f t="shared" si="368"/>
        <v>0</v>
      </c>
      <c r="BV254" s="258"/>
      <c r="BW254" s="433"/>
      <c r="BX254" s="274"/>
      <c r="BY254" s="275">
        <v>1</v>
      </c>
      <c r="BZ254" s="265" t="s">
        <v>401</v>
      </c>
      <c r="CA254" s="244"/>
      <c r="CB254" s="245"/>
      <c r="CC254" s="246">
        <f t="shared" si="369"/>
        <v>0</v>
      </c>
      <c r="CD254" s="258"/>
      <c r="CE254" s="433"/>
      <c r="CF254" s="274"/>
      <c r="CG254" s="275">
        <v>1</v>
      </c>
      <c r="CH254" s="265" t="s">
        <v>401</v>
      </c>
      <c r="CI254" s="244"/>
      <c r="CJ254" s="245"/>
      <c r="CK254" s="246">
        <f t="shared" si="370"/>
        <v>0</v>
      </c>
      <c r="CL254" s="258"/>
      <c r="CM254" s="433"/>
      <c r="CN254" s="274" t="s">
        <v>1265</v>
      </c>
      <c r="CO254" s="275">
        <v>1</v>
      </c>
      <c r="CP254" s="265" t="s">
        <v>401</v>
      </c>
      <c r="CQ254" s="276">
        <v>186150</v>
      </c>
      <c r="CR254" s="277">
        <v>0.19</v>
      </c>
      <c r="CS254" s="246">
        <f t="shared" si="371"/>
        <v>221518.5</v>
      </c>
      <c r="CT254" s="258"/>
      <c r="CU254" s="433"/>
      <c r="CV254" s="274"/>
      <c r="CW254" s="275">
        <v>1</v>
      </c>
      <c r="CX254" s="265" t="s">
        <v>401</v>
      </c>
      <c r="CY254" s="244"/>
      <c r="CZ254" s="245"/>
      <c r="DA254" s="246">
        <f t="shared" si="372"/>
        <v>0</v>
      </c>
      <c r="DB254" s="258"/>
      <c r="DC254" s="433"/>
      <c r="DD254" s="274"/>
      <c r="DE254" s="275">
        <v>1</v>
      </c>
      <c r="DF254" s="265" t="s">
        <v>401</v>
      </c>
      <c r="DG254" s="276"/>
      <c r="DH254" s="277"/>
      <c r="DI254" s="246">
        <f t="shared" si="373"/>
        <v>0</v>
      </c>
      <c r="DJ254" s="258"/>
      <c r="DK254" s="433"/>
      <c r="DL254" s="274"/>
      <c r="DM254" s="275">
        <v>1</v>
      </c>
      <c r="DN254" s="265" t="s">
        <v>401</v>
      </c>
      <c r="DO254" s="276"/>
      <c r="DP254" s="277"/>
      <c r="DQ254" s="246">
        <f t="shared" si="374"/>
        <v>0</v>
      </c>
      <c r="DR254" s="258"/>
      <c r="DS254" s="433"/>
      <c r="DT254" s="274"/>
      <c r="DU254" s="275">
        <v>1</v>
      </c>
      <c r="DV254" s="265" t="s">
        <v>401</v>
      </c>
      <c r="DW254" s="244"/>
      <c r="DX254" s="245"/>
      <c r="DY254" s="246">
        <f t="shared" si="375"/>
        <v>0</v>
      </c>
      <c r="DZ254" s="258"/>
      <c r="EA254" s="433"/>
      <c r="EB254" s="274"/>
      <c r="EC254" s="275">
        <v>1</v>
      </c>
      <c r="ED254" s="265" t="s">
        <v>401</v>
      </c>
      <c r="EE254" s="244"/>
      <c r="EF254" s="245"/>
      <c r="EG254" s="246">
        <f t="shared" si="376"/>
        <v>0</v>
      </c>
      <c r="EH254" s="258"/>
      <c r="EI254" s="433"/>
      <c r="EJ254" s="274"/>
      <c r="EK254" s="275">
        <v>1</v>
      </c>
      <c r="EL254" s="265" t="s">
        <v>401</v>
      </c>
      <c r="EM254" s="244"/>
      <c r="EN254" s="245"/>
      <c r="EO254" s="246">
        <f t="shared" si="377"/>
        <v>0</v>
      </c>
      <c r="EP254" s="258"/>
      <c r="EQ254" s="433"/>
      <c r="ER254" s="274"/>
      <c r="ES254" s="275">
        <v>1</v>
      </c>
      <c r="ET254" s="265" t="s">
        <v>401</v>
      </c>
      <c r="EU254" s="276"/>
      <c r="EV254" s="277"/>
      <c r="EW254" s="246">
        <f t="shared" si="378"/>
        <v>0</v>
      </c>
      <c r="EX254" s="258"/>
      <c r="EY254" s="433"/>
      <c r="EZ254" s="274"/>
      <c r="FA254" s="275">
        <v>1</v>
      </c>
      <c r="FB254" s="265" t="s">
        <v>401</v>
      </c>
      <c r="FC254" s="276"/>
      <c r="FD254" s="277"/>
      <c r="FE254" s="246">
        <f t="shared" si="379"/>
        <v>0</v>
      </c>
      <c r="FF254" s="258"/>
      <c r="FG254" s="433"/>
    </row>
    <row r="255" spans="1:163" ht="37.5" customHeight="1">
      <c r="A255" s="119"/>
      <c r="B255" s="125">
        <v>4</v>
      </c>
      <c r="C255" s="121" t="s">
        <v>694</v>
      </c>
      <c r="D255" s="394"/>
      <c r="E255" s="384">
        <v>1</v>
      </c>
      <c r="F255" s="790" t="s">
        <v>401</v>
      </c>
      <c r="G255" s="244"/>
      <c r="H255" s="245"/>
      <c r="I255" s="246">
        <f t="shared" si="360"/>
        <v>0</v>
      </c>
      <c r="J255" s="258"/>
      <c r="K255" s="433"/>
      <c r="L255" s="394"/>
      <c r="M255" s="384">
        <v>1</v>
      </c>
      <c r="N255" s="790" t="s">
        <v>401</v>
      </c>
      <c r="O255" s="244"/>
      <c r="P255" s="245"/>
      <c r="Q255" s="246">
        <f t="shared" si="361"/>
        <v>0</v>
      </c>
      <c r="R255" s="258"/>
      <c r="S255" s="433"/>
      <c r="T255" s="394"/>
      <c r="U255" s="384">
        <v>1</v>
      </c>
      <c r="V255" s="790" t="s">
        <v>401</v>
      </c>
      <c r="W255" s="244"/>
      <c r="X255" s="245"/>
      <c r="Y255" s="246">
        <f t="shared" si="362"/>
        <v>0</v>
      </c>
      <c r="Z255" s="258"/>
      <c r="AA255" s="433"/>
      <c r="AB255" s="394"/>
      <c r="AC255" s="384">
        <v>1</v>
      </c>
      <c r="AD255" s="790" t="s">
        <v>401</v>
      </c>
      <c r="AE255" s="244"/>
      <c r="AF255" s="245"/>
      <c r="AG255" s="246">
        <f t="shared" si="363"/>
        <v>0</v>
      </c>
      <c r="AH255" s="258"/>
      <c r="AI255" s="433"/>
      <c r="AJ255" s="394"/>
      <c r="AK255" s="384">
        <v>1</v>
      </c>
      <c r="AL255" s="790" t="s">
        <v>401</v>
      </c>
      <c r="AM255" s="529"/>
      <c r="AN255" s="435"/>
      <c r="AO255" s="246">
        <f t="shared" si="364"/>
        <v>0</v>
      </c>
      <c r="AP255" s="258"/>
      <c r="AQ255" s="433"/>
      <c r="AR255" s="394"/>
      <c r="AS255" s="384">
        <v>1</v>
      </c>
      <c r="AT255" s="790" t="s">
        <v>401</v>
      </c>
      <c r="AU255" s="244"/>
      <c r="AV255" s="245"/>
      <c r="AW255" s="246">
        <f t="shared" si="365"/>
        <v>0</v>
      </c>
      <c r="AX255" s="258"/>
      <c r="AY255" s="433"/>
      <c r="AZ255" s="394"/>
      <c r="BA255" s="384">
        <v>1</v>
      </c>
      <c r="BB255" s="790" t="s">
        <v>401</v>
      </c>
      <c r="BC255" s="244"/>
      <c r="BD255" s="245"/>
      <c r="BE255" s="246">
        <f t="shared" si="366"/>
        <v>0</v>
      </c>
      <c r="BF255" s="258"/>
      <c r="BG255" s="433"/>
      <c r="BH255" s="394"/>
      <c r="BI255" s="384">
        <v>1</v>
      </c>
      <c r="BJ255" s="790" t="s">
        <v>401</v>
      </c>
      <c r="BK255" s="529"/>
      <c r="BL255" s="435"/>
      <c r="BM255" s="246">
        <f t="shared" si="367"/>
        <v>0</v>
      </c>
      <c r="BN255" s="258"/>
      <c r="BO255" s="433"/>
      <c r="BP255" s="394"/>
      <c r="BQ255" s="384">
        <v>1</v>
      </c>
      <c r="BR255" s="790" t="s">
        <v>401</v>
      </c>
      <c r="BS255" s="244"/>
      <c r="BT255" s="245"/>
      <c r="BU255" s="246">
        <f t="shared" si="368"/>
        <v>0</v>
      </c>
      <c r="BV255" s="258"/>
      <c r="BW255" s="433"/>
      <c r="BX255" s="394"/>
      <c r="BY255" s="384">
        <v>1</v>
      </c>
      <c r="BZ255" s="790" t="s">
        <v>401</v>
      </c>
      <c r="CA255" s="244"/>
      <c r="CB255" s="245"/>
      <c r="CC255" s="246">
        <f t="shared" si="369"/>
        <v>0</v>
      </c>
      <c r="CD255" s="258"/>
      <c r="CE255" s="433"/>
      <c r="CF255" s="394"/>
      <c r="CG255" s="384">
        <v>1</v>
      </c>
      <c r="CH255" s="790" t="s">
        <v>401</v>
      </c>
      <c r="CI255" s="244"/>
      <c r="CJ255" s="245"/>
      <c r="CK255" s="246">
        <f t="shared" si="370"/>
        <v>0</v>
      </c>
      <c r="CL255" s="258"/>
      <c r="CM255" s="433"/>
      <c r="CN255" s="394" t="s">
        <v>1266</v>
      </c>
      <c r="CO255" s="384">
        <v>1</v>
      </c>
      <c r="CP255" s="790" t="s">
        <v>401</v>
      </c>
      <c r="CQ255" s="529">
        <v>114750</v>
      </c>
      <c r="CR255" s="435"/>
      <c r="CS255" s="246">
        <f t="shared" si="371"/>
        <v>114750</v>
      </c>
      <c r="CT255" s="258"/>
      <c r="CU255" s="433"/>
      <c r="CV255" s="394"/>
      <c r="CW255" s="384">
        <v>1</v>
      </c>
      <c r="CX255" s="790" t="s">
        <v>401</v>
      </c>
      <c r="CY255" s="244"/>
      <c r="CZ255" s="245"/>
      <c r="DA255" s="246">
        <f t="shared" si="372"/>
        <v>0</v>
      </c>
      <c r="DB255" s="258"/>
      <c r="DC255" s="433"/>
      <c r="DD255" s="394"/>
      <c r="DE255" s="384">
        <v>1</v>
      </c>
      <c r="DF255" s="790" t="s">
        <v>401</v>
      </c>
      <c r="DG255" s="529"/>
      <c r="DH255" s="435"/>
      <c r="DI255" s="246">
        <f t="shared" si="373"/>
        <v>0</v>
      </c>
      <c r="DJ255" s="258"/>
      <c r="DK255" s="433"/>
      <c r="DL255" s="394"/>
      <c r="DM255" s="384">
        <v>1</v>
      </c>
      <c r="DN255" s="790" t="s">
        <v>401</v>
      </c>
      <c r="DO255" s="529"/>
      <c r="DP255" s="435"/>
      <c r="DQ255" s="246">
        <f t="shared" si="374"/>
        <v>0</v>
      </c>
      <c r="DR255" s="258"/>
      <c r="DS255" s="433"/>
      <c r="DT255" s="394"/>
      <c r="DU255" s="384">
        <v>1</v>
      </c>
      <c r="DV255" s="790" t="s">
        <v>401</v>
      </c>
      <c r="DW255" s="244"/>
      <c r="DX255" s="245"/>
      <c r="DY255" s="246">
        <f t="shared" si="375"/>
        <v>0</v>
      </c>
      <c r="DZ255" s="258"/>
      <c r="EA255" s="433"/>
      <c r="EB255" s="394"/>
      <c r="EC255" s="384">
        <v>1</v>
      </c>
      <c r="ED255" s="790" t="s">
        <v>401</v>
      </c>
      <c r="EE255" s="244"/>
      <c r="EF255" s="245"/>
      <c r="EG255" s="246">
        <f t="shared" si="376"/>
        <v>0</v>
      </c>
      <c r="EH255" s="258"/>
      <c r="EI255" s="433"/>
      <c r="EJ255" s="394"/>
      <c r="EK255" s="384">
        <v>1</v>
      </c>
      <c r="EL255" s="790" t="s">
        <v>401</v>
      </c>
      <c r="EM255" s="244"/>
      <c r="EN255" s="245"/>
      <c r="EO255" s="246">
        <f t="shared" si="377"/>
        <v>0</v>
      </c>
      <c r="EP255" s="258"/>
      <c r="EQ255" s="433"/>
      <c r="ER255" s="394"/>
      <c r="ES255" s="384">
        <v>1</v>
      </c>
      <c r="ET255" s="790" t="s">
        <v>401</v>
      </c>
      <c r="EU255" s="529"/>
      <c r="EV255" s="435"/>
      <c r="EW255" s="246">
        <f t="shared" si="378"/>
        <v>0</v>
      </c>
      <c r="EX255" s="258"/>
      <c r="EY255" s="433"/>
      <c r="EZ255" s="394"/>
      <c r="FA255" s="384">
        <v>1</v>
      </c>
      <c r="FB255" s="790" t="s">
        <v>401</v>
      </c>
      <c r="FC255" s="529"/>
      <c r="FD255" s="435"/>
      <c r="FE255" s="246">
        <f t="shared" si="379"/>
        <v>0</v>
      </c>
      <c r="FF255" s="258"/>
      <c r="FG255" s="433"/>
    </row>
    <row r="256" spans="1:163" ht="37.5" customHeight="1">
      <c r="A256" s="119"/>
      <c r="B256" s="125">
        <v>5</v>
      </c>
      <c r="C256" s="122" t="s">
        <v>696</v>
      </c>
      <c r="D256" s="437"/>
      <c r="E256" s="275">
        <v>1</v>
      </c>
      <c r="F256" s="265" t="s">
        <v>401</v>
      </c>
      <c r="G256" s="244"/>
      <c r="H256" s="245"/>
      <c r="I256" s="246">
        <f t="shared" si="360"/>
        <v>0</v>
      </c>
      <c r="J256" s="258"/>
      <c r="K256" s="433"/>
      <c r="L256" s="437"/>
      <c r="M256" s="275">
        <v>1</v>
      </c>
      <c r="N256" s="265" t="s">
        <v>401</v>
      </c>
      <c r="O256" s="244"/>
      <c r="P256" s="245"/>
      <c r="Q256" s="246">
        <f t="shared" si="361"/>
        <v>0</v>
      </c>
      <c r="R256" s="258"/>
      <c r="S256" s="433"/>
      <c r="T256" s="437"/>
      <c r="U256" s="275">
        <v>1</v>
      </c>
      <c r="V256" s="265" t="s">
        <v>401</v>
      </c>
      <c r="W256" s="244"/>
      <c r="X256" s="245"/>
      <c r="Y256" s="246">
        <f t="shared" si="362"/>
        <v>0</v>
      </c>
      <c r="Z256" s="258"/>
      <c r="AA256" s="433"/>
      <c r="AB256" s="437"/>
      <c r="AC256" s="275">
        <v>1</v>
      </c>
      <c r="AD256" s="265" t="s">
        <v>401</v>
      </c>
      <c r="AE256" s="244"/>
      <c r="AF256" s="245"/>
      <c r="AG256" s="246">
        <f t="shared" si="363"/>
        <v>0</v>
      </c>
      <c r="AH256" s="258"/>
      <c r="AI256" s="433"/>
      <c r="AJ256" s="437"/>
      <c r="AK256" s="275">
        <v>1</v>
      </c>
      <c r="AL256" s="265" t="s">
        <v>401</v>
      </c>
      <c r="AM256" s="791"/>
      <c r="AN256" s="439"/>
      <c r="AO256" s="246">
        <f t="shared" si="364"/>
        <v>0</v>
      </c>
      <c r="AP256" s="258"/>
      <c r="AQ256" s="433"/>
      <c r="AR256" s="437"/>
      <c r="AS256" s="275">
        <v>1</v>
      </c>
      <c r="AT256" s="265" t="s">
        <v>401</v>
      </c>
      <c r="AU256" s="244"/>
      <c r="AV256" s="245"/>
      <c r="AW256" s="246">
        <f t="shared" si="365"/>
        <v>0</v>
      </c>
      <c r="AX256" s="258"/>
      <c r="AY256" s="433"/>
      <c r="AZ256" s="437"/>
      <c r="BA256" s="275">
        <v>1</v>
      </c>
      <c r="BB256" s="265" t="s">
        <v>401</v>
      </c>
      <c r="BC256" s="244"/>
      <c r="BD256" s="245"/>
      <c r="BE256" s="246">
        <f t="shared" si="366"/>
        <v>0</v>
      </c>
      <c r="BF256" s="258"/>
      <c r="BG256" s="433"/>
      <c r="BH256" s="437"/>
      <c r="BI256" s="275">
        <v>1</v>
      </c>
      <c r="BJ256" s="265" t="s">
        <v>401</v>
      </c>
      <c r="BK256" s="791"/>
      <c r="BL256" s="439"/>
      <c r="BM256" s="246">
        <f t="shared" si="367"/>
        <v>0</v>
      </c>
      <c r="BN256" s="258"/>
      <c r="BO256" s="433"/>
      <c r="BP256" s="437"/>
      <c r="BQ256" s="275">
        <v>1</v>
      </c>
      <c r="BR256" s="265" t="s">
        <v>401</v>
      </c>
      <c r="BS256" s="244"/>
      <c r="BT256" s="245"/>
      <c r="BU256" s="246">
        <f t="shared" si="368"/>
        <v>0</v>
      </c>
      <c r="BV256" s="258"/>
      <c r="BW256" s="433"/>
      <c r="BX256" s="437"/>
      <c r="BY256" s="275">
        <v>1</v>
      </c>
      <c r="BZ256" s="265" t="s">
        <v>401</v>
      </c>
      <c r="CA256" s="244"/>
      <c r="CB256" s="245"/>
      <c r="CC256" s="246">
        <f t="shared" si="369"/>
        <v>0</v>
      </c>
      <c r="CD256" s="258"/>
      <c r="CE256" s="433"/>
      <c r="CF256" s="437"/>
      <c r="CG256" s="275">
        <v>1</v>
      </c>
      <c r="CH256" s="265" t="s">
        <v>401</v>
      </c>
      <c r="CI256" s="244"/>
      <c r="CJ256" s="245"/>
      <c r="CK256" s="246">
        <f t="shared" si="370"/>
        <v>0</v>
      </c>
      <c r="CL256" s="258"/>
      <c r="CM256" s="433"/>
      <c r="CN256" s="437" t="s">
        <v>1269</v>
      </c>
      <c r="CO256" s="275">
        <v>1</v>
      </c>
      <c r="CP256" s="265" t="s">
        <v>401</v>
      </c>
      <c r="CQ256" s="791">
        <v>114750</v>
      </c>
      <c r="CR256" s="439"/>
      <c r="CS256" s="246">
        <f t="shared" si="371"/>
        <v>114750</v>
      </c>
      <c r="CT256" s="258"/>
      <c r="CU256" s="433"/>
      <c r="CV256" s="437"/>
      <c r="CW256" s="275">
        <v>1</v>
      </c>
      <c r="CX256" s="265" t="s">
        <v>401</v>
      </c>
      <c r="CY256" s="244"/>
      <c r="CZ256" s="245"/>
      <c r="DA256" s="246">
        <f t="shared" si="372"/>
        <v>0</v>
      </c>
      <c r="DB256" s="258"/>
      <c r="DC256" s="433"/>
      <c r="DD256" s="437"/>
      <c r="DE256" s="275">
        <v>1</v>
      </c>
      <c r="DF256" s="265" t="s">
        <v>401</v>
      </c>
      <c r="DG256" s="791"/>
      <c r="DH256" s="439"/>
      <c r="DI256" s="246">
        <f t="shared" si="373"/>
        <v>0</v>
      </c>
      <c r="DJ256" s="258"/>
      <c r="DK256" s="433"/>
      <c r="DL256" s="437"/>
      <c r="DM256" s="275">
        <v>1</v>
      </c>
      <c r="DN256" s="265" t="s">
        <v>401</v>
      </c>
      <c r="DO256" s="791"/>
      <c r="DP256" s="439"/>
      <c r="DQ256" s="246">
        <f t="shared" si="374"/>
        <v>0</v>
      </c>
      <c r="DR256" s="258"/>
      <c r="DS256" s="433"/>
      <c r="DT256" s="437"/>
      <c r="DU256" s="275">
        <v>1</v>
      </c>
      <c r="DV256" s="265" t="s">
        <v>401</v>
      </c>
      <c r="DW256" s="244"/>
      <c r="DX256" s="245"/>
      <c r="DY256" s="246">
        <f t="shared" si="375"/>
        <v>0</v>
      </c>
      <c r="DZ256" s="258"/>
      <c r="EA256" s="433"/>
      <c r="EB256" s="437"/>
      <c r="EC256" s="275">
        <v>1</v>
      </c>
      <c r="ED256" s="265" t="s">
        <v>401</v>
      </c>
      <c r="EE256" s="244"/>
      <c r="EF256" s="245"/>
      <c r="EG256" s="246">
        <f t="shared" si="376"/>
        <v>0</v>
      </c>
      <c r="EH256" s="258"/>
      <c r="EI256" s="433"/>
      <c r="EJ256" s="437"/>
      <c r="EK256" s="275">
        <v>1</v>
      </c>
      <c r="EL256" s="265" t="s">
        <v>401</v>
      </c>
      <c r="EM256" s="244"/>
      <c r="EN256" s="245"/>
      <c r="EO256" s="246">
        <f t="shared" si="377"/>
        <v>0</v>
      </c>
      <c r="EP256" s="258"/>
      <c r="EQ256" s="433"/>
      <c r="ER256" s="437"/>
      <c r="ES256" s="275">
        <v>1</v>
      </c>
      <c r="ET256" s="265" t="s">
        <v>401</v>
      </c>
      <c r="EU256" s="791"/>
      <c r="EV256" s="439"/>
      <c r="EW256" s="246">
        <f t="shared" si="378"/>
        <v>0</v>
      </c>
      <c r="EX256" s="258"/>
      <c r="EY256" s="433"/>
      <c r="EZ256" s="437"/>
      <c r="FA256" s="275">
        <v>1</v>
      </c>
      <c r="FB256" s="265" t="s">
        <v>401</v>
      </c>
      <c r="FC256" s="791"/>
      <c r="FD256" s="439"/>
      <c r="FE256" s="246">
        <f t="shared" si="379"/>
        <v>0</v>
      </c>
      <c r="FF256" s="258"/>
      <c r="FG256" s="433"/>
    </row>
    <row r="257" spans="1:163" ht="37.5" customHeight="1">
      <c r="A257" s="22"/>
      <c r="B257" s="71"/>
      <c r="C257" s="74" t="s">
        <v>408</v>
      </c>
      <c r="D257" s="786"/>
      <c r="E257" s="278"/>
      <c r="F257" s="278"/>
      <c r="G257" s="278"/>
      <c r="H257" s="787"/>
      <c r="I257" s="792">
        <f>SUM(I252:I256)</f>
        <v>0</v>
      </c>
      <c r="J257" s="258"/>
      <c r="K257" s="433"/>
      <c r="L257" s="786"/>
      <c r="M257" s="278"/>
      <c r="N257" s="278"/>
      <c r="O257" s="278"/>
      <c r="P257" s="787"/>
      <c r="Q257" s="792">
        <f>SUM(Q252:Q256)</f>
        <v>0</v>
      </c>
      <c r="R257" s="258"/>
      <c r="S257" s="433"/>
      <c r="T257" s="786"/>
      <c r="U257" s="278"/>
      <c r="V257" s="278"/>
      <c r="W257" s="278"/>
      <c r="X257" s="787"/>
      <c r="Y257" s="792">
        <f>SUM(Y252:Y256)</f>
        <v>0</v>
      </c>
      <c r="Z257" s="258"/>
      <c r="AA257" s="433"/>
      <c r="AB257" s="786"/>
      <c r="AC257" s="278"/>
      <c r="AD257" s="278"/>
      <c r="AE257" s="278"/>
      <c r="AF257" s="787"/>
      <c r="AG257" s="792">
        <f>SUM(AG252:AG256)</f>
        <v>0</v>
      </c>
      <c r="AH257" s="258"/>
      <c r="AI257" s="433"/>
      <c r="AJ257" s="786"/>
      <c r="AK257" s="278"/>
      <c r="AL257" s="278"/>
      <c r="AM257" s="278"/>
      <c r="AN257" s="787"/>
      <c r="AO257" s="792">
        <f>SUM(AO252:AO256)</f>
        <v>0</v>
      </c>
      <c r="AP257" s="258"/>
      <c r="AQ257" s="433"/>
      <c r="AR257" s="786"/>
      <c r="AS257" s="278"/>
      <c r="AT257" s="278"/>
      <c r="AU257" s="278"/>
      <c r="AV257" s="787"/>
      <c r="AW257" s="792">
        <f>SUM(AW252:AW256)</f>
        <v>0</v>
      </c>
      <c r="AX257" s="258"/>
      <c r="AY257" s="433"/>
      <c r="AZ257" s="786"/>
      <c r="BA257" s="278"/>
      <c r="BB257" s="278"/>
      <c r="BC257" s="278"/>
      <c r="BD257" s="787"/>
      <c r="BE257" s="792">
        <f>SUM(BE252:BE256)</f>
        <v>0</v>
      </c>
      <c r="BF257" s="258"/>
      <c r="BG257" s="433"/>
      <c r="BH257" s="786"/>
      <c r="BI257" s="278"/>
      <c r="BJ257" s="278"/>
      <c r="BK257" s="278"/>
      <c r="BL257" s="787"/>
      <c r="BM257" s="792">
        <f>SUM(BM252:BM256)</f>
        <v>0</v>
      </c>
      <c r="BN257" s="258"/>
      <c r="BO257" s="433"/>
      <c r="BP257" s="786"/>
      <c r="BQ257" s="278"/>
      <c r="BR257" s="278"/>
      <c r="BS257" s="278"/>
      <c r="BT257" s="787"/>
      <c r="BU257" s="792">
        <f>SUM(BU252:BU256)</f>
        <v>0</v>
      </c>
      <c r="BV257" s="258"/>
      <c r="BW257" s="433"/>
      <c r="BX257" s="786"/>
      <c r="BY257" s="278"/>
      <c r="BZ257" s="278"/>
      <c r="CA257" s="278"/>
      <c r="CB257" s="787"/>
      <c r="CC257" s="792">
        <f>SUM(CC252:CC256)</f>
        <v>0</v>
      </c>
      <c r="CD257" s="258"/>
      <c r="CE257" s="433"/>
      <c r="CF257" s="786"/>
      <c r="CG257" s="278"/>
      <c r="CH257" s="278"/>
      <c r="CI257" s="278"/>
      <c r="CJ257" s="787"/>
      <c r="CK257" s="792">
        <f>SUM(CK252:CK256)</f>
        <v>0</v>
      </c>
      <c r="CL257" s="258"/>
      <c r="CM257" s="433"/>
      <c r="CN257" s="786"/>
      <c r="CO257" s="278"/>
      <c r="CP257" s="278"/>
      <c r="CQ257" s="278"/>
      <c r="CR257" s="787"/>
      <c r="CS257" s="792">
        <f>SUM(CS252:CS256)</f>
        <v>1639318.5</v>
      </c>
      <c r="CT257" s="258"/>
      <c r="CU257" s="433"/>
      <c r="CV257" s="786"/>
      <c r="CW257" s="278"/>
      <c r="CX257" s="278"/>
      <c r="CY257" s="278"/>
      <c r="CZ257" s="787"/>
      <c r="DA257" s="792">
        <f>SUM(DA252:DA256)</f>
        <v>0</v>
      </c>
      <c r="DB257" s="258"/>
      <c r="DC257" s="433"/>
      <c r="DD257" s="786"/>
      <c r="DE257" s="278"/>
      <c r="DF257" s="278"/>
      <c r="DG257" s="278"/>
      <c r="DH257" s="787"/>
      <c r="DI257" s="792">
        <f>SUM(DI252:DI256)</f>
        <v>0</v>
      </c>
      <c r="DJ257" s="258"/>
      <c r="DK257" s="433"/>
      <c r="DL257" s="786"/>
      <c r="DM257" s="278"/>
      <c r="DN257" s="278"/>
      <c r="DO257" s="278"/>
      <c r="DP257" s="787"/>
      <c r="DQ257" s="792">
        <f>SUM(DQ252:DQ256)</f>
        <v>0</v>
      </c>
      <c r="DR257" s="258"/>
      <c r="DS257" s="433"/>
      <c r="DT257" s="786"/>
      <c r="DU257" s="278"/>
      <c r="DV257" s="278"/>
      <c r="DW257" s="278"/>
      <c r="DX257" s="787"/>
      <c r="DY257" s="792">
        <f>SUM(DY252:DY256)</f>
        <v>0</v>
      </c>
      <c r="DZ257" s="258"/>
      <c r="EA257" s="433"/>
      <c r="EB257" s="786"/>
      <c r="EC257" s="278"/>
      <c r="ED257" s="278"/>
      <c r="EE257" s="278"/>
      <c r="EF257" s="787"/>
      <c r="EG257" s="792">
        <f>SUM(EG252:EG256)</f>
        <v>0</v>
      </c>
      <c r="EH257" s="258"/>
      <c r="EI257" s="433"/>
      <c r="EJ257" s="786"/>
      <c r="EK257" s="278"/>
      <c r="EL257" s="278"/>
      <c r="EM257" s="278"/>
      <c r="EN257" s="787"/>
      <c r="EO257" s="792">
        <f>SUM(EO252:EO256)</f>
        <v>0</v>
      </c>
      <c r="EP257" s="258"/>
      <c r="EQ257" s="433"/>
      <c r="ER257" s="786"/>
      <c r="ES257" s="278"/>
      <c r="ET257" s="278"/>
      <c r="EU257" s="278"/>
      <c r="EV257" s="787"/>
      <c r="EW257" s="792">
        <f>SUM(EW252:EW256)</f>
        <v>0</v>
      </c>
      <c r="EX257" s="258"/>
      <c r="EY257" s="433"/>
      <c r="EZ257" s="786"/>
      <c r="FA257" s="278"/>
      <c r="FB257" s="278"/>
      <c r="FC257" s="278"/>
      <c r="FD257" s="787"/>
      <c r="FE257" s="792">
        <f>SUM(FE252:FE256)</f>
        <v>0</v>
      </c>
      <c r="FF257" s="258"/>
      <c r="FG257" s="433"/>
    </row>
    <row r="258" spans="1:163" ht="37.5" customHeight="1">
      <c r="A258" s="115"/>
      <c r="B258" s="68" t="s">
        <v>150</v>
      </c>
      <c r="C258" s="68"/>
      <c r="D258" s="518"/>
      <c r="E258" s="364"/>
      <c r="F258" s="364"/>
      <c r="G258" s="364"/>
      <c r="H258" s="366"/>
      <c r="I258" s="789"/>
      <c r="J258" s="258"/>
      <c r="K258" s="433"/>
      <c r="L258" s="518"/>
      <c r="M258" s="364"/>
      <c r="N258" s="364"/>
      <c r="O258" s="364"/>
      <c r="P258" s="366"/>
      <c r="Q258" s="789"/>
      <c r="R258" s="258"/>
      <c r="S258" s="433"/>
      <c r="T258" s="518"/>
      <c r="U258" s="364"/>
      <c r="V258" s="364"/>
      <c r="W258" s="364"/>
      <c r="X258" s="366"/>
      <c r="Y258" s="789"/>
      <c r="Z258" s="258"/>
      <c r="AA258" s="433"/>
      <c r="AB258" s="518"/>
      <c r="AC258" s="364"/>
      <c r="AD258" s="364"/>
      <c r="AE258" s="364"/>
      <c r="AF258" s="366"/>
      <c r="AG258" s="789"/>
      <c r="AH258" s="258"/>
      <c r="AI258" s="433"/>
      <c r="AJ258" s="518"/>
      <c r="AK258" s="364"/>
      <c r="AL258" s="364"/>
      <c r="AM258" s="364"/>
      <c r="AN258" s="366"/>
      <c r="AO258" s="789"/>
      <c r="AP258" s="258"/>
      <c r="AQ258" s="433"/>
      <c r="AR258" s="518"/>
      <c r="AS258" s="364"/>
      <c r="AT258" s="364"/>
      <c r="AU258" s="364"/>
      <c r="AV258" s="366"/>
      <c r="AW258" s="789"/>
      <c r="AX258" s="258"/>
      <c r="AY258" s="433"/>
      <c r="AZ258" s="518"/>
      <c r="BA258" s="364"/>
      <c r="BB258" s="364"/>
      <c r="BC258" s="364"/>
      <c r="BD258" s="366"/>
      <c r="BE258" s="789"/>
      <c r="BF258" s="258"/>
      <c r="BG258" s="433"/>
      <c r="BH258" s="518"/>
      <c r="BI258" s="364"/>
      <c r="BJ258" s="364"/>
      <c r="BK258" s="364"/>
      <c r="BL258" s="366"/>
      <c r="BM258" s="789"/>
      <c r="BN258" s="258"/>
      <c r="BO258" s="433"/>
      <c r="BP258" s="518"/>
      <c r="BQ258" s="364"/>
      <c r="BR258" s="364"/>
      <c r="BS258" s="364"/>
      <c r="BT258" s="366"/>
      <c r="BU258" s="789"/>
      <c r="BV258" s="258"/>
      <c r="BW258" s="433"/>
      <c r="BX258" s="518"/>
      <c r="BY258" s="364"/>
      <c r="BZ258" s="364"/>
      <c r="CA258" s="364"/>
      <c r="CB258" s="366"/>
      <c r="CC258" s="789"/>
      <c r="CD258" s="258"/>
      <c r="CE258" s="433"/>
      <c r="CF258" s="518"/>
      <c r="CG258" s="364"/>
      <c r="CH258" s="364"/>
      <c r="CI258" s="364"/>
      <c r="CJ258" s="366"/>
      <c r="CK258" s="789"/>
      <c r="CL258" s="258"/>
      <c r="CM258" s="433"/>
      <c r="CN258" s="518"/>
      <c r="CO258" s="364"/>
      <c r="CP258" s="364"/>
      <c r="CQ258" s="364"/>
      <c r="CR258" s="366"/>
      <c r="CS258" s="789"/>
      <c r="CT258" s="258"/>
      <c r="CU258" s="433"/>
      <c r="CV258" s="518"/>
      <c r="CW258" s="364"/>
      <c r="CX258" s="364"/>
      <c r="CY258" s="364"/>
      <c r="CZ258" s="366"/>
      <c r="DA258" s="789"/>
      <c r="DB258" s="258"/>
      <c r="DC258" s="433"/>
      <c r="DD258" s="518"/>
      <c r="DE258" s="364"/>
      <c r="DF258" s="364"/>
      <c r="DG258" s="364"/>
      <c r="DH258" s="366"/>
      <c r="DI258" s="789"/>
      <c r="DJ258" s="258"/>
      <c r="DK258" s="433"/>
      <c r="DL258" s="518"/>
      <c r="DM258" s="364"/>
      <c r="DN258" s="364"/>
      <c r="DO258" s="364"/>
      <c r="DP258" s="366"/>
      <c r="DQ258" s="789"/>
      <c r="DR258" s="258"/>
      <c r="DS258" s="433"/>
      <c r="DT258" s="518"/>
      <c r="DU258" s="364"/>
      <c r="DV258" s="364"/>
      <c r="DW258" s="364"/>
      <c r="DX258" s="366"/>
      <c r="DY258" s="789"/>
      <c r="DZ258" s="258"/>
      <c r="EA258" s="433"/>
      <c r="EB258" s="518"/>
      <c r="EC258" s="364"/>
      <c r="ED258" s="364"/>
      <c r="EE258" s="364"/>
      <c r="EF258" s="366"/>
      <c r="EG258" s="789"/>
      <c r="EH258" s="258"/>
      <c r="EI258" s="433"/>
      <c r="EJ258" s="518"/>
      <c r="EK258" s="364"/>
      <c r="EL258" s="364"/>
      <c r="EM258" s="364"/>
      <c r="EN258" s="366"/>
      <c r="EO258" s="789"/>
      <c r="EP258" s="258"/>
      <c r="EQ258" s="433"/>
      <c r="ER258" s="518"/>
      <c r="ES258" s="364"/>
      <c r="ET258" s="364"/>
      <c r="EU258" s="364"/>
      <c r="EV258" s="366"/>
      <c r="EW258" s="789"/>
      <c r="EX258" s="258"/>
      <c r="EY258" s="433"/>
      <c r="EZ258" s="518"/>
      <c r="FA258" s="364"/>
      <c r="FB258" s="364"/>
      <c r="FC258" s="364"/>
      <c r="FD258" s="366"/>
      <c r="FE258" s="789"/>
      <c r="FF258" s="258"/>
      <c r="FG258" s="433"/>
    </row>
    <row r="259" spans="1:163" ht="37.5" customHeight="1" thickBot="1">
      <c r="A259" s="115"/>
      <c r="B259" s="72" t="s">
        <v>151</v>
      </c>
      <c r="C259" s="72"/>
      <c r="D259" s="518"/>
      <c r="E259" s="364"/>
      <c r="F259" s="364"/>
      <c r="G259" s="364"/>
      <c r="H259" s="366"/>
      <c r="I259" s="789"/>
      <c r="J259" s="258"/>
      <c r="K259" s="433"/>
      <c r="L259" s="518"/>
      <c r="M259" s="364"/>
      <c r="N259" s="364"/>
      <c r="O259" s="364"/>
      <c r="P259" s="366"/>
      <c r="Q259" s="789"/>
      <c r="R259" s="258"/>
      <c r="S259" s="433"/>
      <c r="T259" s="518"/>
      <c r="U259" s="364"/>
      <c r="V259" s="364"/>
      <c r="W259" s="364"/>
      <c r="X259" s="366"/>
      <c r="Y259" s="789"/>
      <c r="Z259" s="258"/>
      <c r="AA259" s="433"/>
      <c r="AB259" s="518"/>
      <c r="AC259" s="364"/>
      <c r="AD259" s="364"/>
      <c r="AE259" s="364"/>
      <c r="AF259" s="366"/>
      <c r="AG259" s="789"/>
      <c r="AH259" s="258"/>
      <c r="AI259" s="433"/>
      <c r="AJ259" s="518"/>
      <c r="AK259" s="364"/>
      <c r="AL259" s="364"/>
      <c r="AM259" s="364"/>
      <c r="AN259" s="366"/>
      <c r="AO259" s="789"/>
      <c r="AP259" s="258"/>
      <c r="AQ259" s="433"/>
      <c r="AR259" s="518"/>
      <c r="AS259" s="364"/>
      <c r="AT259" s="364"/>
      <c r="AU259" s="364"/>
      <c r="AV259" s="366"/>
      <c r="AW259" s="789"/>
      <c r="AX259" s="258"/>
      <c r="AY259" s="433"/>
      <c r="AZ259" s="518"/>
      <c r="BA259" s="364"/>
      <c r="BB259" s="364"/>
      <c r="BC259" s="364"/>
      <c r="BD259" s="366"/>
      <c r="BE259" s="789"/>
      <c r="BF259" s="258"/>
      <c r="BG259" s="433"/>
      <c r="BH259" s="518"/>
      <c r="BI259" s="364"/>
      <c r="BJ259" s="364"/>
      <c r="BK259" s="364"/>
      <c r="BL259" s="366"/>
      <c r="BM259" s="789"/>
      <c r="BN259" s="258"/>
      <c r="BO259" s="433"/>
      <c r="BP259" s="518"/>
      <c r="BQ259" s="364"/>
      <c r="BR259" s="364"/>
      <c r="BS259" s="364"/>
      <c r="BT259" s="366"/>
      <c r="BU259" s="789"/>
      <c r="BV259" s="258"/>
      <c r="BW259" s="433"/>
      <c r="BX259" s="518"/>
      <c r="BY259" s="364"/>
      <c r="BZ259" s="364"/>
      <c r="CA259" s="364"/>
      <c r="CB259" s="366"/>
      <c r="CC259" s="789"/>
      <c r="CD259" s="258"/>
      <c r="CE259" s="433"/>
      <c r="CF259" s="518"/>
      <c r="CG259" s="364"/>
      <c r="CH259" s="364"/>
      <c r="CI259" s="364"/>
      <c r="CJ259" s="366"/>
      <c r="CK259" s="789"/>
      <c r="CL259" s="258"/>
      <c r="CM259" s="433"/>
      <c r="CN259" s="518"/>
      <c r="CO259" s="364"/>
      <c r="CP259" s="364"/>
      <c r="CQ259" s="364"/>
      <c r="CR259" s="366"/>
      <c r="CS259" s="789"/>
      <c r="CT259" s="258"/>
      <c r="CU259" s="433"/>
      <c r="CV259" s="518"/>
      <c r="CW259" s="364"/>
      <c r="CX259" s="364"/>
      <c r="CY259" s="364"/>
      <c r="CZ259" s="366"/>
      <c r="DA259" s="789"/>
      <c r="DB259" s="258"/>
      <c r="DC259" s="433"/>
      <c r="DD259" s="518"/>
      <c r="DE259" s="364"/>
      <c r="DF259" s="364"/>
      <c r="DG259" s="364"/>
      <c r="DH259" s="366"/>
      <c r="DI259" s="789"/>
      <c r="DJ259" s="258"/>
      <c r="DK259" s="433"/>
      <c r="DL259" s="518"/>
      <c r="DM259" s="364"/>
      <c r="DN259" s="364"/>
      <c r="DO259" s="364"/>
      <c r="DP259" s="366"/>
      <c r="DQ259" s="789"/>
      <c r="DR259" s="258"/>
      <c r="DS259" s="433"/>
      <c r="DT259" s="518"/>
      <c r="DU259" s="364"/>
      <c r="DV259" s="364"/>
      <c r="DW259" s="364"/>
      <c r="DX259" s="366"/>
      <c r="DY259" s="789"/>
      <c r="DZ259" s="258"/>
      <c r="EA259" s="433"/>
      <c r="EB259" s="518"/>
      <c r="EC259" s="364"/>
      <c r="ED259" s="364"/>
      <c r="EE259" s="364"/>
      <c r="EF259" s="366"/>
      <c r="EG259" s="789"/>
      <c r="EH259" s="258"/>
      <c r="EI259" s="433"/>
      <c r="EJ259" s="518"/>
      <c r="EK259" s="364"/>
      <c r="EL259" s="364"/>
      <c r="EM259" s="364"/>
      <c r="EN259" s="366"/>
      <c r="EO259" s="789"/>
      <c r="EP259" s="258"/>
      <c r="EQ259" s="433"/>
      <c r="ER259" s="518"/>
      <c r="ES259" s="364"/>
      <c r="ET259" s="364"/>
      <c r="EU259" s="364"/>
      <c r="EV259" s="366"/>
      <c r="EW259" s="789"/>
      <c r="EX259" s="258"/>
      <c r="EY259" s="433"/>
      <c r="EZ259" s="518"/>
      <c r="FA259" s="364"/>
      <c r="FB259" s="364"/>
      <c r="FC259" s="364"/>
      <c r="FD259" s="366"/>
      <c r="FE259" s="789"/>
      <c r="FF259" s="258"/>
      <c r="FG259" s="433"/>
    </row>
    <row r="260" spans="1:163" ht="37.5" customHeight="1" thickBot="1">
      <c r="A260" s="115"/>
      <c r="B260" s="67" t="s">
        <v>390</v>
      </c>
      <c r="C260" s="73" t="s">
        <v>391</v>
      </c>
      <c r="D260" s="270" t="s">
        <v>380</v>
      </c>
      <c r="E260" s="271" t="s">
        <v>393</v>
      </c>
      <c r="F260" s="271" t="s">
        <v>682</v>
      </c>
      <c r="G260" s="271" t="s">
        <v>395</v>
      </c>
      <c r="H260" s="272" t="s">
        <v>396</v>
      </c>
      <c r="I260" s="273" t="s">
        <v>397</v>
      </c>
      <c r="J260" s="256" t="s">
        <v>398</v>
      </c>
      <c r="K260" s="257" t="s">
        <v>399</v>
      </c>
      <c r="L260" s="270" t="s">
        <v>380</v>
      </c>
      <c r="M260" s="271" t="s">
        <v>393</v>
      </c>
      <c r="N260" s="271" t="s">
        <v>682</v>
      </c>
      <c r="O260" s="271" t="s">
        <v>395</v>
      </c>
      <c r="P260" s="272" t="s">
        <v>396</v>
      </c>
      <c r="Q260" s="273" t="s">
        <v>397</v>
      </c>
      <c r="R260" s="256" t="s">
        <v>398</v>
      </c>
      <c r="S260" s="257" t="s">
        <v>399</v>
      </c>
      <c r="T260" s="270" t="s">
        <v>380</v>
      </c>
      <c r="U260" s="271" t="s">
        <v>393</v>
      </c>
      <c r="V260" s="271" t="s">
        <v>682</v>
      </c>
      <c r="W260" s="271" t="s">
        <v>395</v>
      </c>
      <c r="X260" s="272" t="s">
        <v>396</v>
      </c>
      <c r="Y260" s="273" t="s">
        <v>397</v>
      </c>
      <c r="Z260" s="256" t="s">
        <v>398</v>
      </c>
      <c r="AA260" s="257" t="s">
        <v>399</v>
      </c>
      <c r="AB260" s="270" t="s">
        <v>380</v>
      </c>
      <c r="AC260" s="271" t="s">
        <v>393</v>
      </c>
      <c r="AD260" s="271" t="s">
        <v>682</v>
      </c>
      <c r="AE260" s="271" t="s">
        <v>395</v>
      </c>
      <c r="AF260" s="272" t="s">
        <v>396</v>
      </c>
      <c r="AG260" s="273" t="s">
        <v>397</v>
      </c>
      <c r="AH260" s="256" t="s">
        <v>398</v>
      </c>
      <c r="AI260" s="257" t="s">
        <v>399</v>
      </c>
      <c r="AJ260" s="270" t="s">
        <v>380</v>
      </c>
      <c r="AK260" s="271" t="s">
        <v>393</v>
      </c>
      <c r="AL260" s="271" t="s">
        <v>682</v>
      </c>
      <c r="AM260" s="271" t="s">
        <v>395</v>
      </c>
      <c r="AN260" s="272" t="s">
        <v>396</v>
      </c>
      <c r="AO260" s="273" t="s">
        <v>397</v>
      </c>
      <c r="AP260" s="256" t="s">
        <v>398</v>
      </c>
      <c r="AQ260" s="257" t="s">
        <v>399</v>
      </c>
      <c r="AR260" s="270" t="s">
        <v>380</v>
      </c>
      <c r="AS260" s="271" t="s">
        <v>393</v>
      </c>
      <c r="AT260" s="271" t="s">
        <v>682</v>
      </c>
      <c r="AU260" s="271" t="s">
        <v>395</v>
      </c>
      <c r="AV260" s="272" t="s">
        <v>396</v>
      </c>
      <c r="AW260" s="273" t="s">
        <v>397</v>
      </c>
      <c r="AX260" s="256" t="s">
        <v>398</v>
      </c>
      <c r="AY260" s="257" t="s">
        <v>399</v>
      </c>
      <c r="AZ260" s="270" t="s">
        <v>380</v>
      </c>
      <c r="BA260" s="271" t="s">
        <v>393</v>
      </c>
      <c r="BB260" s="271" t="s">
        <v>682</v>
      </c>
      <c r="BC260" s="271" t="s">
        <v>395</v>
      </c>
      <c r="BD260" s="272" t="s">
        <v>396</v>
      </c>
      <c r="BE260" s="273" t="s">
        <v>397</v>
      </c>
      <c r="BF260" s="256" t="s">
        <v>398</v>
      </c>
      <c r="BG260" s="257" t="s">
        <v>399</v>
      </c>
      <c r="BH260" s="270" t="s">
        <v>380</v>
      </c>
      <c r="BI260" s="271" t="s">
        <v>393</v>
      </c>
      <c r="BJ260" s="271" t="s">
        <v>682</v>
      </c>
      <c r="BK260" s="271" t="s">
        <v>395</v>
      </c>
      <c r="BL260" s="272" t="s">
        <v>396</v>
      </c>
      <c r="BM260" s="273" t="s">
        <v>397</v>
      </c>
      <c r="BN260" s="256" t="s">
        <v>398</v>
      </c>
      <c r="BO260" s="257" t="s">
        <v>399</v>
      </c>
      <c r="BP260" s="270" t="s">
        <v>380</v>
      </c>
      <c r="BQ260" s="271" t="s">
        <v>393</v>
      </c>
      <c r="BR260" s="271" t="s">
        <v>682</v>
      </c>
      <c r="BS260" s="271" t="s">
        <v>395</v>
      </c>
      <c r="BT260" s="272" t="s">
        <v>396</v>
      </c>
      <c r="BU260" s="273" t="s">
        <v>397</v>
      </c>
      <c r="BV260" s="256" t="s">
        <v>398</v>
      </c>
      <c r="BW260" s="257" t="s">
        <v>399</v>
      </c>
      <c r="BX260" s="270" t="s">
        <v>380</v>
      </c>
      <c r="BY260" s="271" t="s">
        <v>393</v>
      </c>
      <c r="BZ260" s="271" t="s">
        <v>682</v>
      </c>
      <c r="CA260" s="271" t="s">
        <v>395</v>
      </c>
      <c r="CB260" s="272" t="s">
        <v>396</v>
      </c>
      <c r="CC260" s="273" t="s">
        <v>397</v>
      </c>
      <c r="CD260" s="256" t="s">
        <v>398</v>
      </c>
      <c r="CE260" s="257" t="s">
        <v>399</v>
      </c>
      <c r="CF260" s="270" t="s">
        <v>380</v>
      </c>
      <c r="CG260" s="271" t="s">
        <v>393</v>
      </c>
      <c r="CH260" s="271" t="s">
        <v>682</v>
      </c>
      <c r="CI260" s="271" t="s">
        <v>395</v>
      </c>
      <c r="CJ260" s="272" t="s">
        <v>396</v>
      </c>
      <c r="CK260" s="273" t="s">
        <v>397</v>
      </c>
      <c r="CL260" s="256" t="s">
        <v>398</v>
      </c>
      <c r="CM260" s="257" t="s">
        <v>399</v>
      </c>
      <c r="CN260" s="270" t="s">
        <v>380</v>
      </c>
      <c r="CO260" s="271" t="s">
        <v>393</v>
      </c>
      <c r="CP260" s="271" t="s">
        <v>682</v>
      </c>
      <c r="CQ260" s="271" t="s">
        <v>395</v>
      </c>
      <c r="CR260" s="272" t="s">
        <v>396</v>
      </c>
      <c r="CS260" s="273" t="s">
        <v>397</v>
      </c>
      <c r="CT260" s="256" t="s">
        <v>398</v>
      </c>
      <c r="CU260" s="257" t="s">
        <v>399</v>
      </c>
      <c r="CV260" s="270" t="s">
        <v>380</v>
      </c>
      <c r="CW260" s="271" t="s">
        <v>393</v>
      </c>
      <c r="CX260" s="271" t="s">
        <v>682</v>
      </c>
      <c r="CY260" s="271" t="s">
        <v>395</v>
      </c>
      <c r="CZ260" s="272" t="s">
        <v>396</v>
      </c>
      <c r="DA260" s="273" t="s">
        <v>397</v>
      </c>
      <c r="DB260" s="256" t="s">
        <v>398</v>
      </c>
      <c r="DC260" s="257" t="s">
        <v>399</v>
      </c>
      <c r="DD260" s="270" t="s">
        <v>380</v>
      </c>
      <c r="DE260" s="271" t="s">
        <v>393</v>
      </c>
      <c r="DF260" s="271" t="s">
        <v>682</v>
      </c>
      <c r="DG260" s="271" t="s">
        <v>395</v>
      </c>
      <c r="DH260" s="272" t="s">
        <v>396</v>
      </c>
      <c r="DI260" s="273" t="s">
        <v>397</v>
      </c>
      <c r="DJ260" s="256" t="s">
        <v>398</v>
      </c>
      <c r="DK260" s="257" t="s">
        <v>399</v>
      </c>
      <c r="DL260" s="270" t="s">
        <v>380</v>
      </c>
      <c r="DM260" s="271" t="s">
        <v>393</v>
      </c>
      <c r="DN260" s="271" t="s">
        <v>682</v>
      </c>
      <c r="DO260" s="271" t="s">
        <v>395</v>
      </c>
      <c r="DP260" s="272" t="s">
        <v>396</v>
      </c>
      <c r="DQ260" s="273" t="s">
        <v>397</v>
      </c>
      <c r="DR260" s="256" t="s">
        <v>398</v>
      </c>
      <c r="DS260" s="257" t="s">
        <v>399</v>
      </c>
      <c r="DT260" s="270" t="s">
        <v>380</v>
      </c>
      <c r="DU260" s="271" t="s">
        <v>393</v>
      </c>
      <c r="DV260" s="271" t="s">
        <v>682</v>
      </c>
      <c r="DW260" s="271" t="s">
        <v>395</v>
      </c>
      <c r="DX260" s="272" t="s">
        <v>396</v>
      </c>
      <c r="DY260" s="273" t="s">
        <v>397</v>
      </c>
      <c r="DZ260" s="256" t="s">
        <v>398</v>
      </c>
      <c r="EA260" s="257" t="s">
        <v>399</v>
      </c>
      <c r="EB260" s="270" t="s">
        <v>380</v>
      </c>
      <c r="EC260" s="271" t="s">
        <v>393</v>
      </c>
      <c r="ED260" s="271" t="s">
        <v>682</v>
      </c>
      <c r="EE260" s="271" t="s">
        <v>395</v>
      </c>
      <c r="EF260" s="272" t="s">
        <v>396</v>
      </c>
      <c r="EG260" s="273" t="s">
        <v>397</v>
      </c>
      <c r="EH260" s="256" t="s">
        <v>398</v>
      </c>
      <c r="EI260" s="257" t="s">
        <v>399</v>
      </c>
      <c r="EJ260" s="270" t="s">
        <v>380</v>
      </c>
      <c r="EK260" s="271" t="s">
        <v>393</v>
      </c>
      <c r="EL260" s="271" t="s">
        <v>682</v>
      </c>
      <c r="EM260" s="271" t="s">
        <v>395</v>
      </c>
      <c r="EN260" s="272" t="s">
        <v>396</v>
      </c>
      <c r="EO260" s="273" t="s">
        <v>397</v>
      </c>
      <c r="EP260" s="256" t="s">
        <v>398</v>
      </c>
      <c r="EQ260" s="257" t="s">
        <v>399</v>
      </c>
      <c r="ER260" s="270" t="s">
        <v>380</v>
      </c>
      <c r="ES260" s="271" t="s">
        <v>393</v>
      </c>
      <c r="ET260" s="271" t="s">
        <v>682</v>
      </c>
      <c r="EU260" s="271" t="s">
        <v>395</v>
      </c>
      <c r="EV260" s="272" t="s">
        <v>396</v>
      </c>
      <c r="EW260" s="273" t="s">
        <v>397</v>
      </c>
      <c r="EX260" s="256" t="s">
        <v>398</v>
      </c>
      <c r="EY260" s="257" t="s">
        <v>399</v>
      </c>
      <c r="EZ260" s="270" t="s">
        <v>380</v>
      </c>
      <c r="FA260" s="271" t="s">
        <v>393</v>
      </c>
      <c r="FB260" s="271" t="s">
        <v>682</v>
      </c>
      <c r="FC260" s="271" t="s">
        <v>395</v>
      </c>
      <c r="FD260" s="272" t="s">
        <v>396</v>
      </c>
      <c r="FE260" s="273" t="s">
        <v>397</v>
      </c>
      <c r="FF260" s="256" t="s">
        <v>398</v>
      </c>
      <c r="FG260" s="257" t="s">
        <v>399</v>
      </c>
    </row>
    <row r="261" spans="1:163" ht="37.5" customHeight="1" thickBot="1">
      <c r="A261" s="115"/>
      <c r="B261" s="125">
        <v>1</v>
      </c>
      <c r="C261" s="138" t="s">
        <v>727</v>
      </c>
      <c r="D261" s="274"/>
      <c r="E261" s="275">
        <v>1</v>
      </c>
      <c r="F261" s="265" t="s">
        <v>401</v>
      </c>
      <c r="G261" s="244"/>
      <c r="H261" s="245"/>
      <c r="I261" s="246">
        <f t="shared" ref="I261:I264" si="380">+(G261+(G261*H261))*E261</f>
        <v>0</v>
      </c>
      <c r="J261" s="247" t="s">
        <v>1216</v>
      </c>
      <c r="K261" s="248"/>
      <c r="L261" s="274"/>
      <c r="M261" s="275">
        <v>1</v>
      </c>
      <c r="N261" s="265" t="s">
        <v>401</v>
      </c>
      <c r="O261" s="244"/>
      <c r="P261" s="245"/>
      <c r="Q261" s="246">
        <f t="shared" ref="Q261:Q264" si="381">+(O261+(O261*P261))*M261</f>
        <v>0</v>
      </c>
      <c r="R261" s="247" t="s">
        <v>1216</v>
      </c>
      <c r="S261" s="248"/>
      <c r="T261" s="274"/>
      <c r="U261" s="275">
        <v>1</v>
      </c>
      <c r="V261" s="265" t="s">
        <v>401</v>
      </c>
      <c r="W261" s="244"/>
      <c r="X261" s="245"/>
      <c r="Y261" s="246">
        <f t="shared" ref="Y261:Y264" si="382">+(W261+(W261*X261))*U261</f>
        <v>0</v>
      </c>
      <c r="Z261" s="247" t="s">
        <v>1216</v>
      </c>
      <c r="AA261" s="248"/>
      <c r="AB261" s="274"/>
      <c r="AC261" s="275">
        <v>1</v>
      </c>
      <c r="AD261" s="265" t="s">
        <v>401</v>
      </c>
      <c r="AE261" s="244"/>
      <c r="AF261" s="245"/>
      <c r="AG261" s="246">
        <f t="shared" ref="AG261:AG264" si="383">+(AE261+(AE261*AF261))*AC261</f>
        <v>0</v>
      </c>
      <c r="AH261" s="247" t="s">
        <v>1216</v>
      </c>
      <c r="AI261" s="248"/>
      <c r="AJ261" s="274"/>
      <c r="AK261" s="275">
        <v>1</v>
      </c>
      <c r="AL261" s="265" t="s">
        <v>401</v>
      </c>
      <c r="AM261" s="276"/>
      <c r="AN261" s="277"/>
      <c r="AO261" s="246">
        <f t="shared" ref="AO261:AO264" si="384">+(AM261+(AM261*AN261))*AK261</f>
        <v>0</v>
      </c>
      <c r="AP261" s="247" t="s">
        <v>1216</v>
      </c>
      <c r="AQ261" s="248"/>
      <c r="AR261" s="274"/>
      <c r="AS261" s="275">
        <v>1</v>
      </c>
      <c r="AT261" s="265" t="s">
        <v>401</v>
      </c>
      <c r="AU261" s="244"/>
      <c r="AV261" s="245"/>
      <c r="AW261" s="246">
        <f t="shared" ref="AW261:AW264" si="385">+(AU261+(AU261*AV261))*AS261</f>
        <v>0</v>
      </c>
      <c r="AX261" s="247" t="s">
        <v>1216</v>
      </c>
      <c r="AY261" s="248"/>
      <c r="AZ261" s="274"/>
      <c r="BA261" s="275">
        <v>1</v>
      </c>
      <c r="BB261" s="265" t="s">
        <v>401</v>
      </c>
      <c r="BC261" s="244"/>
      <c r="BD261" s="245"/>
      <c r="BE261" s="246">
        <f t="shared" ref="BE261:BE264" si="386">+(BC261+(BC261*BD261))*BA261</f>
        <v>0</v>
      </c>
      <c r="BF261" s="247" t="s">
        <v>1216</v>
      </c>
      <c r="BG261" s="248"/>
      <c r="BH261" s="274"/>
      <c r="BI261" s="275">
        <v>1</v>
      </c>
      <c r="BJ261" s="265" t="s">
        <v>401</v>
      </c>
      <c r="BK261" s="276"/>
      <c r="BL261" s="277"/>
      <c r="BM261" s="246">
        <f t="shared" ref="BM261:BM264" si="387">+(BK261+(BK261*BL261))*BI261</f>
        <v>0</v>
      </c>
      <c r="BN261" s="247" t="s">
        <v>1216</v>
      </c>
      <c r="BO261" s="248"/>
      <c r="BP261" s="274"/>
      <c r="BQ261" s="275">
        <v>1</v>
      </c>
      <c r="BR261" s="265" t="s">
        <v>401</v>
      </c>
      <c r="BS261" s="244"/>
      <c r="BT261" s="245"/>
      <c r="BU261" s="246">
        <f t="shared" ref="BU261:BU264" si="388">+(BS261+(BS261*BT261))*BQ261</f>
        <v>0</v>
      </c>
      <c r="BV261" s="247" t="s">
        <v>1216</v>
      </c>
      <c r="BW261" s="248"/>
      <c r="BX261" s="274"/>
      <c r="BY261" s="275">
        <v>1</v>
      </c>
      <c r="BZ261" s="265" t="s">
        <v>401</v>
      </c>
      <c r="CA261" s="244"/>
      <c r="CB261" s="245"/>
      <c r="CC261" s="246">
        <f t="shared" ref="CC261:CC264" si="389">+(CA261+(CA261*CB261))*BY261</f>
        <v>0</v>
      </c>
      <c r="CD261" s="247" t="s">
        <v>1216</v>
      </c>
      <c r="CE261" s="248"/>
      <c r="CF261" s="274"/>
      <c r="CG261" s="275">
        <v>1</v>
      </c>
      <c r="CH261" s="265" t="s">
        <v>401</v>
      </c>
      <c r="CI261" s="244"/>
      <c r="CJ261" s="245"/>
      <c r="CK261" s="246">
        <f t="shared" ref="CK261:CK264" si="390">+(CI261+(CI261*CJ261))*CG261</f>
        <v>0</v>
      </c>
      <c r="CL261" s="247" t="s">
        <v>1216</v>
      </c>
      <c r="CM261" s="248"/>
      <c r="CN261" s="274"/>
      <c r="CO261" s="275">
        <v>1</v>
      </c>
      <c r="CP261" s="265" t="s">
        <v>401</v>
      </c>
      <c r="CQ261" s="276"/>
      <c r="CR261" s="277"/>
      <c r="CS261" s="246">
        <f t="shared" ref="CS261:CS264" si="391">+(CQ261+(CQ261*CR261))*CO261</f>
        <v>0</v>
      </c>
      <c r="CT261" s="247" t="s">
        <v>1216</v>
      </c>
      <c r="CU261" s="248"/>
      <c r="CV261" s="274"/>
      <c r="CW261" s="275">
        <v>1</v>
      </c>
      <c r="CX261" s="265" t="s">
        <v>401</v>
      </c>
      <c r="CY261" s="244"/>
      <c r="CZ261" s="245"/>
      <c r="DA261" s="246">
        <f t="shared" ref="DA261:DA264" si="392">+(CY261+(CY261*CZ261))*CW261</f>
        <v>0</v>
      </c>
      <c r="DB261" s="247" t="s">
        <v>1216</v>
      </c>
      <c r="DC261" s="248"/>
      <c r="DD261" s="274"/>
      <c r="DE261" s="275">
        <v>1</v>
      </c>
      <c r="DF261" s="265" t="s">
        <v>401</v>
      </c>
      <c r="DG261" s="276"/>
      <c r="DH261" s="277"/>
      <c r="DI261" s="246">
        <f t="shared" ref="DI261:DI264" si="393">+(DG261+(DG261*DH261))*DE261</f>
        <v>0</v>
      </c>
      <c r="DJ261" s="247" t="s">
        <v>1216</v>
      </c>
      <c r="DK261" s="248"/>
      <c r="DL261" s="274"/>
      <c r="DM261" s="275">
        <v>1</v>
      </c>
      <c r="DN261" s="265" t="s">
        <v>401</v>
      </c>
      <c r="DO261" s="276"/>
      <c r="DP261" s="277"/>
      <c r="DQ261" s="246">
        <f t="shared" ref="DQ261:DQ264" si="394">+(DO261+(DO261*DP261))*DM261</f>
        <v>0</v>
      </c>
      <c r="DR261" s="247" t="s">
        <v>1216</v>
      </c>
      <c r="DS261" s="248"/>
      <c r="DT261" s="274"/>
      <c r="DU261" s="275">
        <v>1</v>
      </c>
      <c r="DV261" s="265" t="s">
        <v>401</v>
      </c>
      <c r="DW261" s="244"/>
      <c r="DX261" s="245"/>
      <c r="DY261" s="246">
        <f t="shared" ref="DY261:DY264" si="395">+(DW261+(DW261*DX261))*DU261</f>
        <v>0</v>
      </c>
      <c r="DZ261" s="247" t="s">
        <v>1216</v>
      </c>
      <c r="EA261" s="248"/>
      <c r="EB261" s="274"/>
      <c r="EC261" s="275">
        <v>1</v>
      </c>
      <c r="ED261" s="265" t="s">
        <v>401</v>
      </c>
      <c r="EE261" s="244"/>
      <c r="EF261" s="245"/>
      <c r="EG261" s="246">
        <f t="shared" ref="EG261:EG264" si="396">+(EE261+(EE261*EF261))*EC261</f>
        <v>0</v>
      </c>
      <c r="EH261" s="247" t="s">
        <v>1216</v>
      </c>
      <c r="EI261" s="248"/>
      <c r="EJ261" s="274"/>
      <c r="EK261" s="275">
        <v>1</v>
      </c>
      <c r="EL261" s="265" t="s">
        <v>401</v>
      </c>
      <c r="EM261" s="244"/>
      <c r="EN261" s="245"/>
      <c r="EO261" s="246">
        <f t="shared" ref="EO261:EO264" si="397">+(EM261+(EM261*EN261))*EK261</f>
        <v>0</v>
      </c>
      <c r="EP261" s="247" t="s">
        <v>1216</v>
      </c>
      <c r="EQ261" s="248"/>
      <c r="ER261" s="274"/>
      <c r="ES261" s="275">
        <v>1</v>
      </c>
      <c r="ET261" s="265" t="s">
        <v>401</v>
      </c>
      <c r="EU261" s="276"/>
      <c r="EV261" s="277"/>
      <c r="EW261" s="246">
        <f t="shared" ref="EW261:EW264" si="398">+(EU261+(EU261*EV261))*ES261</f>
        <v>0</v>
      </c>
      <c r="EX261" s="247" t="s">
        <v>1216</v>
      </c>
      <c r="EY261" s="248"/>
      <c r="EZ261" s="274"/>
      <c r="FA261" s="275">
        <v>1</v>
      </c>
      <c r="FB261" s="265" t="s">
        <v>401</v>
      </c>
      <c r="FC261" s="276"/>
      <c r="FD261" s="277"/>
      <c r="FE261" s="246">
        <f t="shared" ref="FE261:FE264" si="399">+(FC261+(FC261*FD261))*FA261</f>
        <v>0</v>
      </c>
      <c r="FF261" s="247" t="s">
        <v>1216</v>
      </c>
      <c r="FG261" s="248"/>
    </row>
    <row r="262" spans="1:163" ht="37.5" customHeight="1">
      <c r="A262" s="22"/>
      <c r="B262" s="125">
        <v>2</v>
      </c>
      <c r="C262" s="138" t="s">
        <v>728</v>
      </c>
      <c r="D262" s="274"/>
      <c r="E262" s="275"/>
      <c r="F262" s="265" t="s">
        <v>401</v>
      </c>
      <c r="G262" s="244"/>
      <c r="H262" s="245"/>
      <c r="I262" s="246">
        <f t="shared" si="380"/>
        <v>0</v>
      </c>
      <c r="J262" s="258"/>
      <c r="K262" s="433"/>
      <c r="L262" s="274"/>
      <c r="M262" s="275"/>
      <c r="N262" s="265" t="s">
        <v>401</v>
      </c>
      <c r="O262" s="244"/>
      <c r="P262" s="245"/>
      <c r="Q262" s="246">
        <f t="shared" si="381"/>
        <v>0</v>
      </c>
      <c r="R262" s="258"/>
      <c r="S262" s="433"/>
      <c r="T262" s="274"/>
      <c r="U262" s="275"/>
      <c r="V262" s="265" t="s">
        <v>401</v>
      </c>
      <c r="W262" s="244"/>
      <c r="X262" s="245"/>
      <c r="Y262" s="246">
        <f t="shared" si="382"/>
        <v>0</v>
      </c>
      <c r="Z262" s="258"/>
      <c r="AA262" s="433"/>
      <c r="AB262" s="274"/>
      <c r="AC262" s="275"/>
      <c r="AD262" s="265" t="s">
        <v>401</v>
      </c>
      <c r="AE262" s="244"/>
      <c r="AF262" s="245"/>
      <c r="AG262" s="246">
        <f t="shared" si="383"/>
        <v>0</v>
      </c>
      <c r="AH262" s="258"/>
      <c r="AI262" s="433"/>
      <c r="AJ262" s="274"/>
      <c r="AK262" s="275"/>
      <c r="AL262" s="265" t="s">
        <v>401</v>
      </c>
      <c r="AM262" s="276"/>
      <c r="AN262" s="277"/>
      <c r="AO262" s="246">
        <f t="shared" si="384"/>
        <v>0</v>
      </c>
      <c r="AP262" s="258"/>
      <c r="AQ262" s="433"/>
      <c r="AR262" s="274"/>
      <c r="AS262" s="275"/>
      <c r="AT262" s="265" t="s">
        <v>401</v>
      </c>
      <c r="AU262" s="244"/>
      <c r="AV262" s="245"/>
      <c r="AW262" s="246">
        <f t="shared" si="385"/>
        <v>0</v>
      </c>
      <c r="AX262" s="258"/>
      <c r="AY262" s="433"/>
      <c r="AZ262" s="274"/>
      <c r="BA262" s="275"/>
      <c r="BB262" s="265" t="s">
        <v>401</v>
      </c>
      <c r="BC262" s="244"/>
      <c r="BD262" s="245"/>
      <c r="BE262" s="246">
        <f t="shared" si="386"/>
        <v>0</v>
      </c>
      <c r="BF262" s="258"/>
      <c r="BG262" s="433"/>
      <c r="BH262" s="274"/>
      <c r="BI262" s="275"/>
      <c r="BJ262" s="265" t="s">
        <v>401</v>
      </c>
      <c r="BK262" s="276"/>
      <c r="BL262" s="277"/>
      <c r="BM262" s="246">
        <f t="shared" si="387"/>
        <v>0</v>
      </c>
      <c r="BN262" s="258"/>
      <c r="BO262" s="433"/>
      <c r="BP262" s="274"/>
      <c r="BQ262" s="275"/>
      <c r="BR262" s="265" t="s">
        <v>401</v>
      </c>
      <c r="BS262" s="244"/>
      <c r="BT262" s="245"/>
      <c r="BU262" s="246">
        <f t="shared" si="388"/>
        <v>0</v>
      </c>
      <c r="BV262" s="258"/>
      <c r="BW262" s="433"/>
      <c r="BX262" s="274"/>
      <c r="BY262" s="275"/>
      <c r="BZ262" s="265" t="s">
        <v>401</v>
      </c>
      <c r="CA262" s="244"/>
      <c r="CB262" s="245"/>
      <c r="CC262" s="246">
        <f t="shared" si="389"/>
        <v>0</v>
      </c>
      <c r="CD262" s="258"/>
      <c r="CE262" s="433"/>
      <c r="CF262" s="274"/>
      <c r="CG262" s="275"/>
      <c r="CH262" s="265" t="s">
        <v>401</v>
      </c>
      <c r="CI262" s="244"/>
      <c r="CJ262" s="245"/>
      <c r="CK262" s="246">
        <f t="shared" si="390"/>
        <v>0</v>
      </c>
      <c r="CL262" s="258"/>
      <c r="CM262" s="433"/>
      <c r="CN262" s="274"/>
      <c r="CO262" s="275"/>
      <c r="CP262" s="265" t="s">
        <v>401</v>
      </c>
      <c r="CQ262" s="276"/>
      <c r="CR262" s="277"/>
      <c r="CS262" s="246">
        <f t="shared" si="391"/>
        <v>0</v>
      </c>
      <c r="CT262" s="258"/>
      <c r="CU262" s="433"/>
      <c r="CV262" s="274"/>
      <c r="CW262" s="275"/>
      <c r="CX262" s="265" t="s">
        <v>401</v>
      </c>
      <c r="CY262" s="244"/>
      <c r="CZ262" s="245"/>
      <c r="DA262" s="246">
        <f t="shared" si="392"/>
        <v>0</v>
      </c>
      <c r="DB262" s="258"/>
      <c r="DC262" s="433"/>
      <c r="DD262" s="274"/>
      <c r="DE262" s="275"/>
      <c r="DF262" s="265" t="s">
        <v>401</v>
      </c>
      <c r="DG262" s="276"/>
      <c r="DH262" s="277"/>
      <c r="DI262" s="246">
        <f t="shared" si="393"/>
        <v>0</v>
      </c>
      <c r="DJ262" s="258"/>
      <c r="DK262" s="433"/>
      <c r="DL262" s="274"/>
      <c r="DM262" s="275"/>
      <c r="DN262" s="265" t="s">
        <v>401</v>
      </c>
      <c r="DO262" s="276"/>
      <c r="DP262" s="277"/>
      <c r="DQ262" s="246">
        <f t="shared" si="394"/>
        <v>0</v>
      </c>
      <c r="DR262" s="258"/>
      <c r="DS262" s="433"/>
      <c r="DT262" s="274"/>
      <c r="DU262" s="275"/>
      <c r="DV262" s="265" t="s">
        <v>401</v>
      </c>
      <c r="DW262" s="244"/>
      <c r="DX262" s="245"/>
      <c r="DY262" s="246">
        <f t="shared" si="395"/>
        <v>0</v>
      </c>
      <c r="DZ262" s="258"/>
      <c r="EA262" s="433"/>
      <c r="EB262" s="274"/>
      <c r="EC262" s="275"/>
      <c r="ED262" s="265" t="s">
        <v>401</v>
      </c>
      <c r="EE262" s="244"/>
      <c r="EF262" s="245"/>
      <c r="EG262" s="246">
        <f t="shared" si="396"/>
        <v>0</v>
      </c>
      <c r="EH262" s="258"/>
      <c r="EI262" s="433"/>
      <c r="EJ262" s="274"/>
      <c r="EK262" s="275"/>
      <c r="EL262" s="265" t="s">
        <v>401</v>
      </c>
      <c r="EM262" s="244"/>
      <c r="EN262" s="245"/>
      <c r="EO262" s="246">
        <f t="shared" si="397"/>
        <v>0</v>
      </c>
      <c r="EP262" s="258"/>
      <c r="EQ262" s="433"/>
      <c r="ER262" s="274"/>
      <c r="ES262" s="275"/>
      <c r="ET262" s="265" t="s">
        <v>401</v>
      </c>
      <c r="EU262" s="276"/>
      <c r="EV262" s="277"/>
      <c r="EW262" s="246">
        <f t="shared" si="398"/>
        <v>0</v>
      </c>
      <c r="EX262" s="258"/>
      <c r="EY262" s="433"/>
      <c r="EZ262" s="274"/>
      <c r="FA262" s="275"/>
      <c r="FB262" s="265" t="s">
        <v>401</v>
      </c>
      <c r="FC262" s="276"/>
      <c r="FD262" s="277"/>
      <c r="FE262" s="246">
        <f t="shared" si="399"/>
        <v>0</v>
      </c>
      <c r="FF262" s="258"/>
      <c r="FG262" s="433"/>
    </row>
    <row r="263" spans="1:163" ht="37.5" customHeight="1">
      <c r="A263" s="119"/>
      <c r="B263" s="125">
        <v>3</v>
      </c>
      <c r="C263" s="121" t="s">
        <v>694</v>
      </c>
      <c r="D263" s="394"/>
      <c r="E263" s="384">
        <v>1</v>
      </c>
      <c r="F263" s="790" t="s">
        <v>401</v>
      </c>
      <c r="G263" s="244"/>
      <c r="H263" s="245"/>
      <c r="I263" s="246">
        <f t="shared" si="380"/>
        <v>0</v>
      </c>
      <c r="J263" s="258"/>
      <c r="K263" s="433"/>
      <c r="L263" s="394"/>
      <c r="M263" s="384">
        <v>1</v>
      </c>
      <c r="N263" s="790" t="s">
        <v>401</v>
      </c>
      <c r="O263" s="244"/>
      <c r="P263" s="245"/>
      <c r="Q263" s="246">
        <f t="shared" si="381"/>
        <v>0</v>
      </c>
      <c r="R263" s="258"/>
      <c r="S263" s="433"/>
      <c r="T263" s="394"/>
      <c r="U263" s="384">
        <v>1</v>
      </c>
      <c r="V263" s="790" t="s">
        <v>401</v>
      </c>
      <c r="W263" s="244"/>
      <c r="X263" s="245"/>
      <c r="Y263" s="246">
        <f t="shared" si="382"/>
        <v>0</v>
      </c>
      <c r="Z263" s="258"/>
      <c r="AA263" s="433"/>
      <c r="AB263" s="394"/>
      <c r="AC263" s="384">
        <v>1</v>
      </c>
      <c r="AD263" s="790" t="s">
        <v>401</v>
      </c>
      <c r="AE263" s="244"/>
      <c r="AF263" s="245"/>
      <c r="AG263" s="246">
        <f t="shared" si="383"/>
        <v>0</v>
      </c>
      <c r="AH263" s="258"/>
      <c r="AI263" s="433"/>
      <c r="AJ263" s="394"/>
      <c r="AK263" s="384">
        <v>1</v>
      </c>
      <c r="AL263" s="790" t="s">
        <v>401</v>
      </c>
      <c r="AM263" s="529"/>
      <c r="AN263" s="435"/>
      <c r="AO263" s="246">
        <f t="shared" si="384"/>
        <v>0</v>
      </c>
      <c r="AP263" s="258"/>
      <c r="AQ263" s="433"/>
      <c r="AR263" s="394"/>
      <c r="AS263" s="384">
        <v>1</v>
      </c>
      <c r="AT263" s="790" t="s">
        <v>401</v>
      </c>
      <c r="AU263" s="244"/>
      <c r="AV263" s="245"/>
      <c r="AW263" s="246">
        <f t="shared" si="385"/>
        <v>0</v>
      </c>
      <c r="AX263" s="258"/>
      <c r="AY263" s="433"/>
      <c r="AZ263" s="394"/>
      <c r="BA263" s="384">
        <v>1</v>
      </c>
      <c r="BB263" s="790" t="s">
        <v>401</v>
      </c>
      <c r="BC263" s="244"/>
      <c r="BD263" s="245"/>
      <c r="BE263" s="246">
        <f t="shared" si="386"/>
        <v>0</v>
      </c>
      <c r="BF263" s="258"/>
      <c r="BG263" s="433"/>
      <c r="BH263" s="394"/>
      <c r="BI263" s="384">
        <v>1</v>
      </c>
      <c r="BJ263" s="790" t="s">
        <v>401</v>
      </c>
      <c r="BK263" s="529"/>
      <c r="BL263" s="435"/>
      <c r="BM263" s="246">
        <f t="shared" si="387"/>
        <v>0</v>
      </c>
      <c r="BN263" s="258"/>
      <c r="BO263" s="433"/>
      <c r="BP263" s="394"/>
      <c r="BQ263" s="384">
        <v>1</v>
      </c>
      <c r="BR263" s="790" t="s">
        <v>401</v>
      </c>
      <c r="BS263" s="244"/>
      <c r="BT263" s="245"/>
      <c r="BU263" s="246">
        <f t="shared" si="388"/>
        <v>0</v>
      </c>
      <c r="BV263" s="258"/>
      <c r="BW263" s="433"/>
      <c r="BX263" s="394"/>
      <c r="BY263" s="384">
        <v>1</v>
      </c>
      <c r="BZ263" s="790" t="s">
        <v>401</v>
      </c>
      <c r="CA263" s="244"/>
      <c r="CB263" s="245"/>
      <c r="CC263" s="246">
        <f t="shared" si="389"/>
        <v>0</v>
      </c>
      <c r="CD263" s="258"/>
      <c r="CE263" s="433"/>
      <c r="CF263" s="394"/>
      <c r="CG263" s="384">
        <v>1</v>
      </c>
      <c r="CH263" s="790" t="s">
        <v>401</v>
      </c>
      <c r="CI263" s="244"/>
      <c r="CJ263" s="245"/>
      <c r="CK263" s="246">
        <f t="shared" si="390"/>
        <v>0</v>
      </c>
      <c r="CL263" s="258"/>
      <c r="CM263" s="433"/>
      <c r="CN263" s="394"/>
      <c r="CO263" s="384">
        <v>1</v>
      </c>
      <c r="CP263" s="790" t="s">
        <v>401</v>
      </c>
      <c r="CQ263" s="529"/>
      <c r="CR263" s="435"/>
      <c r="CS263" s="246">
        <f t="shared" si="391"/>
        <v>0</v>
      </c>
      <c r="CT263" s="258"/>
      <c r="CU263" s="433"/>
      <c r="CV263" s="394"/>
      <c r="CW263" s="384">
        <v>1</v>
      </c>
      <c r="CX263" s="790" t="s">
        <v>401</v>
      </c>
      <c r="CY263" s="244"/>
      <c r="CZ263" s="245"/>
      <c r="DA263" s="246">
        <f t="shared" si="392"/>
        <v>0</v>
      </c>
      <c r="DB263" s="258"/>
      <c r="DC263" s="433"/>
      <c r="DD263" s="394"/>
      <c r="DE263" s="384">
        <v>1</v>
      </c>
      <c r="DF263" s="790" t="s">
        <v>401</v>
      </c>
      <c r="DG263" s="529"/>
      <c r="DH263" s="435"/>
      <c r="DI263" s="246">
        <f t="shared" si="393"/>
        <v>0</v>
      </c>
      <c r="DJ263" s="258"/>
      <c r="DK263" s="433"/>
      <c r="DL263" s="394"/>
      <c r="DM263" s="384">
        <v>1</v>
      </c>
      <c r="DN263" s="790" t="s">
        <v>401</v>
      </c>
      <c r="DO263" s="529"/>
      <c r="DP263" s="435"/>
      <c r="DQ263" s="246">
        <f t="shared" si="394"/>
        <v>0</v>
      </c>
      <c r="DR263" s="258"/>
      <c r="DS263" s="433"/>
      <c r="DT263" s="394"/>
      <c r="DU263" s="384">
        <v>1</v>
      </c>
      <c r="DV263" s="790" t="s">
        <v>401</v>
      </c>
      <c r="DW263" s="244"/>
      <c r="DX263" s="245"/>
      <c r="DY263" s="246">
        <f t="shared" si="395"/>
        <v>0</v>
      </c>
      <c r="DZ263" s="258"/>
      <c r="EA263" s="433"/>
      <c r="EB263" s="394"/>
      <c r="EC263" s="384">
        <v>1</v>
      </c>
      <c r="ED263" s="790" t="s">
        <v>401</v>
      </c>
      <c r="EE263" s="244"/>
      <c r="EF263" s="245"/>
      <c r="EG263" s="246">
        <f t="shared" si="396"/>
        <v>0</v>
      </c>
      <c r="EH263" s="258"/>
      <c r="EI263" s="433"/>
      <c r="EJ263" s="394"/>
      <c r="EK263" s="384">
        <v>1</v>
      </c>
      <c r="EL263" s="790" t="s">
        <v>401</v>
      </c>
      <c r="EM263" s="244"/>
      <c r="EN263" s="245"/>
      <c r="EO263" s="246">
        <f t="shared" si="397"/>
        <v>0</v>
      </c>
      <c r="EP263" s="258"/>
      <c r="EQ263" s="433"/>
      <c r="ER263" s="394"/>
      <c r="ES263" s="384">
        <v>1</v>
      </c>
      <c r="ET263" s="790" t="s">
        <v>401</v>
      </c>
      <c r="EU263" s="529"/>
      <c r="EV263" s="435"/>
      <c r="EW263" s="246">
        <f t="shared" si="398"/>
        <v>0</v>
      </c>
      <c r="EX263" s="258"/>
      <c r="EY263" s="433"/>
      <c r="EZ263" s="394"/>
      <c r="FA263" s="384">
        <v>1</v>
      </c>
      <c r="FB263" s="790" t="s">
        <v>401</v>
      </c>
      <c r="FC263" s="529"/>
      <c r="FD263" s="435"/>
      <c r="FE263" s="246">
        <f t="shared" si="399"/>
        <v>0</v>
      </c>
      <c r="FF263" s="258"/>
      <c r="FG263" s="433"/>
    </row>
    <row r="264" spans="1:163" ht="37.5" customHeight="1">
      <c r="A264" s="119"/>
      <c r="B264" s="125">
        <v>4</v>
      </c>
      <c r="C264" s="122" t="s">
        <v>696</v>
      </c>
      <c r="D264" s="437"/>
      <c r="E264" s="275">
        <v>1</v>
      </c>
      <c r="F264" s="265" t="s">
        <v>401</v>
      </c>
      <c r="G264" s="244"/>
      <c r="H264" s="245"/>
      <c r="I264" s="246">
        <f t="shared" si="380"/>
        <v>0</v>
      </c>
      <c r="J264" s="258"/>
      <c r="K264" s="433"/>
      <c r="L264" s="437"/>
      <c r="M264" s="275">
        <v>1</v>
      </c>
      <c r="N264" s="265" t="s">
        <v>401</v>
      </c>
      <c r="O264" s="244"/>
      <c r="P264" s="245"/>
      <c r="Q264" s="246">
        <f t="shared" si="381"/>
        <v>0</v>
      </c>
      <c r="R264" s="258"/>
      <c r="S264" s="433"/>
      <c r="T264" s="437"/>
      <c r="U264" s="275">
        <v>1</v>
      </c>
      <c r="V264" s="265" t="s">
        <v>401</v>
      </c>
      <c r="W264" s="244"/>
      <c r="X264" s="245"/>
      <c r="Y264" s="246">
        <f t="shared" si="382"/>
        <v>0</v>
      </c>
      <c r="Z264" s="258"/>
      <c r="AA264" s="433"/>
      <c r="AB264" s="437"/>
      <c r="AC264" s="275">
        <v>1</v>
      </c>
      <c r="AD264" s="265" t="s">
        <v>401</v>
      </c>
      <c r="AE264" s="244"/>
      <c r="AF264" s="245"/>
      <c r="AG264" s="246">
        <f t="shared" si="383"/>
        <v>0</v>
      </c>
      <c r="AH264" s="258"/>
      <c r="AI264" s="433"/>
      <c r="AJ264" s="437"/>
      <c r="AK264" s="275">
        <v>1</v>
      </c>
      <c r="AL264" s="265" t="s">
        <v>401</v>
      </c>
      <c r="AM264" s="791"/>
      <c r="AN264" s="439"/>
      <c r="AO264" s="246">
        <f t="shared" si="384"/>
        <v>0</v>
      </c>
      <c r="AP264" s="258"/>
      <c r="AQ264" s="433"/>
      <c r="AR264" s="437"/>
      <c r="AS264" s="275">
        <v>1</v>
      </c>
      <c r="AT264" s="265" t="s">
        <v>401</v>
      </c>
      <c r="AU264" s="244"/>
      <c r="AV264" s="245"/>
      <c r="AW264" s="246">
        <f t="shared" si="385"/>
        <v>0</v>
      </c>
      <c r="AX264" s="258"/>
      <c r="AY264" s="433"/>
      <c r="AZ264" s="437"/>
      <c r="BA264" s="275">
        <v>1</v>
      </c>
      <c r="BB264" s="265" t="s">
        <v>401</v>
      </c>
      <c r="BC264" s="244"/>
      <c r="BD264" s="245"/>
      <c r="BE264" s="246">
        <f t="shared" si="386"/>
        <v>0</v>
      </c>
      <c r="BF264" s="258"/>
      <c r="BG264" s="433"/>
      <c r="BH264" s="437"/>
      <c r="BI264" s="275">
        <v>1</v>
      </c>
      <c r="BJ264" s="265" t="s">
        <v>401</v>
      </c>
      <c r="BK264" s="791"/>
      <c r="BL264" s="439"/>
      <c r="BM264" s="246">
        <f t="shared" si="387"/>
        <v>0</v>
      </c>
      <c r="BN264" s="258"/>
      <c r="BO264" s="433"/>
      <c r="BP264" s="437"/>
      <c r="BQ264" s="275">
        <v>1</v>
      </c>
      <c r="BR264" s="265" t="s">
        <v>401</v>
      </c>
      <c r="BS264" s="244"/>
      <c r="BT264" s="245"/>
      <c r="BU264" s="246">
        <f t="shared" si="388"/>
        <v>0</v>
      </c>
      <c r="BV264" s="258"/>
      <c r="BW264" s="433"/>
      <c r="BX264" s="437"/>
      <c r="BY264" s="275">
        <v>1</v>
      </c>
      <c r="BZ264" s="265" t="s">
        <v>401</v>
      </c>
      <c r="CA264" s="244"/>
      <c r="CB264" s="245"/>
      <c r="CC264" s="246">
        <f t="shared" si="389"/>
        <v>0</v>
      </c>
      <c r="CD264" s="258"/>
      <c r="CE264" s="433"/>
      <c r="CF264" s="437"/>
      <c r="CG264" s="275">
        <v>1</v>
      </c>
      <c r="CH264" s="265" t="s">
        <v>401</v>
      </c>
      <c r="CI264" s="244"/>
      <c r="CJ264" s="245"/>
      <c r="CK264" s="246">
        <f t="shared" si="390"/>
        <v>0</v>
      </c>
      <c r="CL264" s="258"/>
      <c r="CM264" s="433"/>
      <c r="CN264" s="437"/>
      <c r="CO264" s="275">
        <v>1</v>
      </c>
      <c r="CP264" s="265" t="s">
        <v>401</v>
      </c>
      <c r="CQ264" s="791"/>
      <c r="CR264" s="439"/>
      <c r="CS264" s="246">
        <f t="shared" si="391"/>
        <v>0</v>
      </c>
      <c r="CT264" s="258"/>
      <c r="CU264" s="433"/>
      <c r="CV264" s="437"/>
      <c r="CW264" s="275">
        <v>1</v>
      </c>
      <c r="CX264" s="265" t="s">
        <v>401</v>
      </c>
      <c r="CY264" s="244"/>
      <c r="CZ264" s="245"/>
      <c r="DA264" s="246">
        <f t="shared" si="392"/>
        <v>0</v>
      </c>
      <c r="DB264" s="258"/>
      <c r="DC264" s="433"/>
      <c r="DD264" s="437"/>
      <c r="DE264" s="275">
        <v>1</v>
      </c>
      <c r="DF264" s="265" t="s">
        <v>401</v>
      </c>
      <c r="DG264" s="791"/>
      <c r="DH264" s="439"/>
      <c r="DI264" s="246">
        <f t="shared" si="393"/>
        <v>0</v>
      </c>
      <c r="DJ264" s="258"/>
      <c r="DK264" s="433"/>
      <c r="DL264" s="437"/>
      <c r="DM264" s="275">
        <v>1</v>
      </c>
      <c r="DN264" s="265" t="s">
        <v>401</v>
      </c>
      <c r="DO264" s="791"/>
      <c r="DP264" s="439"/>
      <c r="DQ264" s="246">
        <f t="shared" si="394"/>
        <v>0</v>
      </c>
      <c r="DR264" s="258"/>
      <c r="DS264" s="433"/>
      <c r="DT264" s="437"/>
      <c r="DU264" s="275">
        <v>1</v>
      </c>
      <c r="DV264" s="265" t="s">
        <v>401</v>
      </c>
      <c r="DW264" s="244"/>
      <c r="DX264" s="245"/>
      <c r="DY264" s="246">
        <f t="shared" si="395"/>
        <v>0</v>
      </c>
      <c r="DZ264" s="258"/>
      <c r="EA264" s="433"/>
      <c r="EB264" s="437"/>
      <c r="EC264" s="275">
        <v>1</v>
      </c>
      <c r="ED264" s="265" t="s">
        <v>401</v>
      </c>
      <c r="EE264" s="244"/>
      <c r="EF264" s="245"/>
      <c r="EG264" s="246">
        <f t="shared" si="396"/>
        <v>0</v>
      </c>
      <c r="EH264" s="258"/>
      <c r="EI264" s="433"/>
      <c r="EJ264" s="437"/>
      <c r="EK264" s="275">
        <v>1</v>
      </c>
      <c r="EL264" s="265" t="s">
        <v>401</v>
      </c>
      <c r="EM264" s="244"/>
      <c r="EN264" s="245"/>
      <c r="EO264" s="246">
        <f t="shared" si="397"/>
        <v>0</v>
      </c>
      <c r="EP264" s="258"/>
      <c r="EQ264" s="433"/>
      <c r="ER264" s="437"/>
      <c r="ES264" s="275">
        <v>1</v>
      </c>
      <c r="ET264" s="265" t="s">
        <v>401</v>
      </c>
      <c r="EU264" s="791"/>
      <c r="EV264" s="439"/>
      <c r="EW264" s="246">
        <f t="shared" si="398"/>
        <v>0</v>
      </c>
      <c r="EX264" s="258"/>
      <c r="EY264" s="433"/>
      <c r="EZ264" s="437"/>
      <c r="FA264" s="275">
        <v>1</v>
      </c>
      <c r="FB264" s="265" t="s">
        <v>401</v>
      </c>
      <c r="FC264" s="791"/>
      <c r="FD264" s="439"/>
      <c r="FE264" s="246">
        <f t="shared" si="399"/>
        <v>0</v>
      </c>
      <c r="FF264" s="258"/>
      <c r="FG264" s="433"/>
    </row>
    <row r="265" spans="1:163" ht="37.5" customHeight="1">
      <c r="A265" s="115"/>
      <c r="B265" s="71"/>
      <c r="C265" s="74" t="s">
        <v>408</v>
      </c>
      <c r="D265" s="786"/>
      <c r="E265" s="278"/>
      <c r="F265" s="278"/>
      <c r="G265" s="278"/>
      <c r="H265" s="787"/>
      <c r="I265" s="792">
        <f>SUM(I261:I264)</f>
        <v>0</v>
      </c>
      <c r="J265" s="258"/>
      <c r="K265" s="433"/>
      <c r="L265" s="786"/>
      <c r="M265" s="278"/>
      <c r="N265" s="278"/>
      <c r="O265" s="278"/>
      <c r="P265" s="787"/>
      <c r="Q265" s="792">
        <f>SUM(Q261:Q264)</f>
        <v>0</v>
      </c>
      <c r="R265" s="258"/>
      <c r="S265" s="433"/>
      <c r="T265" s="786"/>
      <c r="U265" s="278"/>
      <c r="V265" s="278"/>
      <c r="W265" s="278"/>
      <c r="X265" s="787"/>
      <c r="Y265" s="792">
        <f>SUM(Y261:Y264)</f>
        <v>0</v>
      </c>
      <c r="Z265" s="258"/>
      <c r="AA265" s="433"/>
      <c r="AB265" s="786"/>
      <c r="AC265" s="278"/>
      <c r="AD265" s="278"/>
      <c r="AE265" s="278"/>
      <c r="AF265" s="787"/>
      <c r="AG265" s="792">
        <f>SUM(AG261:AG264)</f>
        <v>0</v>
      </c>
      <c r="AH265" s="258"/>
      <c r="AI265" s="433"/>
      <c r="AJ265" s="786"/>
      <c r="AK265" s="278"/>
      <c r="AL265" s="278"/>
      <c r="AM265" s="278"/>
      <c r="AN265" s="787"/>
      <c r="AO265" s="792">
        <f>SUM(AO261:AO264)</f>
        <v>0</v>
      </c>
      <c r="AP265" s="258"/>
      <c r="AQ265" s="433"/>
      <c r="AR265" s="786"/>
      <c r="AS265" s="278"/>
      <c r="AT265" s="278"/>
      <c r="AU265" s="278"/>
      <c r="AV265" s="787"/>
      <c r="AW265" s="792">
        <f>SUM(AW261:AW264)</f>
        <v>0</v>
      </c>
      <c r="AX265" s="258"/>
      <c r="AY265" s="433"/>
      <c r="AZ265" s="786"/>
      <c r="BA265" s="278"/>
      <c r="BB265" s="278"/>
      <c r="BC265" s="278"/>
      <c r="BD265" s="787"/>
      <c r="BE265" s="792">
        <f>SUM(BE261:BE264)</f>
        <v>0</v>
      </c>
      <c r="BF265" s="258"/>
      <c r="BG265" s="433"/>
      <c r="BH265" s="786"/>
      <c r="BI265" s="278"/>
      <c r="BJ265" s="278"/>
      <c r="BK265" s="278"/>
      <c r="BL265" s="787"/>
      <c r="BM265" s="792">
        <f>SUM(BM261:BM264)</f>
        <v>0</v>
      </c>
      <c r="BN265" s="258"/>
      <c r="BO265" s="433"/>
      <c r="BP265" s="786"/>
      <c r="BQ265" s="278"/>
      <c r="BR265" s="278"/>
      <c r="BS265" s="278"/>
      <c r="BT265" s="787"/>
      <c r="BU265" s="792">
        <f>SUM(BU261:BU264)</f>
        <v>0</v>
      </c>
      <c r="BV265" s="258"/>
      <c r="BW265" s="433"/>
      <c r="BX265" s="786"/>
      <c r="BY265" s="278"/>
      <c r="BZ265" s="278"/>
      <c r="CA265" s="278"/>
      <c r="CB265" s="787"/>
      <c r="CC265" s="792">
        <f>SUM(CC261:CC264)</f>
        <v>0</v>
      </c>
      <c r="CD265" s="258"/>
      <c r="CE265" s="433"/>
      <c r="CF265" s="786"/>
      <c r="CG265" s="278"/>
      <c r="CH265" s="278"/>
      <c r="CI265" s="278"/>
      <c r="CJ265" s="787"/>
      <c r="CK265" s="792">
        <f>SUM(CK261:CK264)</f>
        <v>0</v>
      </c>
      <c r="CL265" s="258"/>
      <c r="CM265" s="433"/>
      <c r="CN265" s="786"/>
      <c r="CO265" s="278"/>
      <c r="CP265" s="278"/>
      <c r="CQ265" s="278"/>
      <c r="CR265" s="787"/>
      <c r="CS265" s="792">
        <f>SUM(CS261:CS264)</f>
        <v>0</v>
      </c>
      <c r="CT265" s="258"/>
      <c r="CU265" s="433"/>
      <c r="CV265" s="786"/>
      <c r="CW265" s="278"/>
      <c r="CX265" s="278"/>
      <c r="CY265" s="278"/>
      <c r="CZ265" s="787"/>
      <c r="DA265" s="792">
        <f>SUM(DA261:DA264)</f>
        <v>0</v>
      </c>
      <c r="DB265" s="258"/>
      <c r="DC265" s="433"/>
      <c r="DD265" s="786"/>
      <c r="DE265" s="278"/>
      <c r="DF265" s="278"/>
      <c r="DG265" s="278"/>
      <c r="DH265" s="787"/>
      <c r="DI265" s="792">
        <f>SUM(DI261:DI264)</f>
        <v>0</v>
      </c>
      <c r="DJ265" s="258"/>
      <c r="DK265" s="433"/>
      <c r="DL265" s="786"/>
      <c r="DM265" s="278"/>
      <c r="DN265" s="278"/>
      <c r="DO265" s="278"/>
      <c r="DP265" s="787"/>
      <c r="DQ265" s="792">
        <f>SUM(DQ261:DQ264)</f>
        <v>0</v>
      </c>
      <c r="DR265" s="258"/>
      <c r="DS265" s="433"/>
      <c r="DT265" s="786"/>
      <c r="DU265" s="278"/>
      <c r="DV265" s="278"/>
      <c r="DW265" s="278"/>
      <c r="DX265" s="787"/>
      <c r="DY265" s="792">
        <f>SUM(DY261:DY264)</f>
        <v>0</v>
      </c>
      <c r="DZ265" s="258"/>
      <c r="EA265" s="433"/>
      <c r="EB265" s="786"/>
      <c r="EC265" s="278"/>
      <c r="ED265" s="278"/>
      <c r="EE265" s="278"/>
      <c r="EF265" s="787"/>
      <c r="EG265" s="792">
        <f>SUM(EG261:EG264)</f>
        <v>0</v>
      </c>
      <c r="EH265" s="258"/>
      <c r="EI265" s="433"/>
      <c r="EJ265" s="786"/>
      <c r="EK265" s="278"/>
      <c r="EL265" s="278"/>
      <c r="EM265" s="278"/>
      <c r="EN265" s="787"/>
      <c r="EO265" s="792">
        <f>SUM(EO261:EO264)</f>
        <v>0</v>
      </c>
      <c r="EP265" s="258"/>
      <c r="EQ265" s="433"/>
      <c r="ER265" s="786"/>
      <c r="ES265" s="278"/>
      <c r="ET265" s="278"/>
      <c r="EU265" s="278"/>
      <c r="EV265" s="787"/>
      <c r="EW265" s="792">
        <f>SUM(EW261:EW264)</f>
        <v>0</v>
      </c>
      <c r="EX265" s="258"/>
      <c r="EY265" s="433"/>
      <c r="EZ265" s="786"/>
      <c r="FA265" s="278"/>
      <c r="FB265" s="278"/>
      <c r="FC265" s="278"/>
      <c r="FD265" s="787"/>
      <c r="FE265" s="792">
        <f>SUM(FE261:FE264)</f>
        <v>0</v>
      </c>
      <c r="FF265" s="258"/>
      <c r="FG265" s="433"/>
    </row>
    <row r="266" spans="1:163" ht="37.5" customHeight="1" thickBot="1">
      <c r="A266" s="115"/>
      <c r="B266" s="72" t="s">
        <v>152</v>
      </c>
      <c r="C266" s="72"/>
      <c r="D266" s="518"/>
      <c r="E266" s="364"/>
      <c r="F266" s="364"/>
      <c r="G266" s="364"/>
      <c r="H266" s="366"/>
      <c r="I266" s="789"/>
      <c r="J266" s="258"/>
      <c r="K266" s="433"/>
      <c r="L266" s="518"/>
      <c r="M266" s="364"/>
      <c r="N266" s="364"/>
      <c r="O266" s="364"/>
      <c r="P266" s="366"/>
      <c r="Q266" s="789"/>
      <c r="R266" s="258"/>
      <c r="S266" s="433"/>
      <c r="T266" s="518"/>
      <c r="U266" s="364"/>
      <c r="V266" s="364"/>
      <c r="W266" s="364"/>
      <c r="X266" s="366"/>
      <c r="Y266" s="789"/>
      <c r="Z266" s="258"/>
      <c r="AA266" s="433"/>
      <c r="AB266" s="518"/>
      <c r="AC266" s="364"/>
      <c r="AD266" s="364"/>
      <c r="AE266" s="364"/>
      <c r="AF266" s="366"/>
      <c r="AG266" s="789"/>
      <c r="AH266" s="258"/>
      <c r="AI266" s="433"/>
      <c r="AJ266" s="518"/>
      <c r="AK266" s="364"/>
      <c r="AL266" s="364"/>
      <c r="AM266" s="364"/>
      <c r="AN266" s="366"/>
      <c r="AO266" s="789"/>
      <c r="AP266" s="258"/>
      <c r="AQ266" s="433"/>
      <c r="AR266" s="518"/>
      <c r="AS266" s="364"/>
      <c r="AT266" s="364"/>
      <c r="AU266" s="364"/>
      <c r="AV266" s="366"/>
      <c r="AW266" s="789"/>
      <c r="AX266" s="258"/>
      <c r="AY266" s="433"/>
      <c r="AZ266" s="518"/>
      <c r="BA266" s="364"/>
      <c r="BB266" s="364"/>
      <c r="BC266" s="364"/>
      <c r="BD266" s="366"/>
      <c r="BE266" s="789"/>
      <c r="BF266" s="258"/>
      <c r="BG266" s="433"/>
      <c r="BH266" s="518"/>
      <c r="BI266" s="364"/>
      <c r="BJ266" s="364"/>
      <c r="BK266" s="364"/>
      <c r="BL266" s="366"/>
      <c r="BM266" s="789"/>
      <c r="BN266" s="258"/>
      <c r="BO266" s="433"/>
      <c r="BP266" s="518"/>
      <c r="BQ266" s="364"/>
      <c r="BR266" s="364"/>
      <c r="BS266" s="364"/>
      <c r="BT266" s="366"/>
      <c r="BU266" s="789"/>
      <c r="BV266" s="258"/>
      <c r="BW266" s="433"/>
      <c r="BX266" s="518"/>
      <c r="BY266" s="364"/>
      <c r="BZ266" s="364"/>
      <c r="CA266" s="364"/>
      <c r="CB266" s="366"/>
      <c r="CC266" s="789"/>
      <c r="CD266" s="258"/>
      <c r="CE266" s="433"/>
      <c r="CF266" s="518"/>
      <c r="CG266" s="364"/>
      <c r="CH266" s="364"/>
      <c r="CI266" s="364"/>
      <c r="CJ266" s="366"/>
      <c r="CK266" s="789"/>
      <c r="CL266" s="258"/>
      <c r="CM266" s="433"/>
      <c r="CN266" s="518"/>
      <c r="CO266" s="364"/>
      <c r="CP266" s="364"/>
      <c r="CQ266" s="364"/>
      <c r="CR266" s="366"/>
      <c r="CS266" s="789"/>
      <c r="CT266" s="258"/>
      <c r="CU266" s="433"/>
      <c r="CV266" s="518"/>
      <c r="CW266" s="364"/>
      <c r="CX266" s="364"/>
      <c r="CY266" s="364"/>
      <c r="CZ266" s="366"/>
      <c r="DA266" s="789"/>
      <c r="DB266" s="258"/>
      <c r="DC266" s="433"/>
      <c r="DD266" s="518"/>
      <c r="DE266" s="364"/>
      <c r="DF266" s="364"/>
      <c r="DG266" s="364"/>
      <c r="DH266" s="366"/>
      <c r="DI266" s="789"/>
      <c r="DJ266" s="258"/>
      <c r="DK266" s="433"/>
      <c r="DL266" s="518"/>
      <c r="DM266" s="364"/>
      <c r="DN266" s="364"/>
      <c r="DO266" s="364"/>
      <c r="DP266" s="366"/>
      <c r="DQ266" s="789"/>
      <c r="DR266" s="258"/>
      <c r="DS266" s="433"/>
      <c r="DT266" s="518"/>
      <c r="DU266" s="364"/>
      <c r="DV266" s="364"/>
      <c r="DW266" s="364"/>
      <c r="DX266" s="366"/>
      <c r="DY266" s="789"/>
      <c r="DZ266" s="258"/>
      <c r="EA266" s="433"/>
      <c r="EB266" s="518"/>
      <c r="EC266" s="364"/>
      <c r="ED266" s="364"/>
      <c r="EE266" s="364"/>
      <c r="EF266" s="366"/>
      <c r="EG266" s="789"/>
      <c r="EH266" s="258"/>
      <c r="EI266" s="433"/>
      <c r="EJ266" s="518"/>
      <c r="EK266" s="364"/>
      <c r="EL266" s="364"/>
      <c r="EM266" s="364"/>
      <c r="EN266" s="366"/>
      <c r="EO266" s="789"/>
      <c r="EP266" s="258"/>
      <c r="EQ266" s="433"/>
      <c r="ER266" s="518"/>
      <c r="ES266" s="364"/>
      <c r="ET266" s="364"/>
      <c r="EU266" s="364"/>
      <c r="EV266" s="366"/>
      <c r="EW266" s="789"/>
      <c r="EX266" s="258"/>
      <c r="EY266" s="433"/>
      <c r="EZ266" s="518"/>
      <c r="FA266" s="364"/>
      <c r="FB266" s="364"/>
      <c r="FC266" s="364"/>
      <c r="FD266" s="366"/>
      <c r="FE266" s="789"/>
      <c r="FF266" s="258"/>
      <c r="FG266" s="433"/>
    </row>
    <row r="267" spans="1:163" ht="37.5" customHeight="1" thickBot="1">
      <c r="A267" s="115"/>
      <c r="B267" s="67" t="s">
        <v>390</v>
      </c>
      <c r="C267" s="73" t="s">
        <v>391</v>
      </c>
      <c r="D267" s="270" t="s">
        <v>380</v>
      </c>
      <c r="E267" s="271" t="s">
        <v>393</v>
      </c>
      <c r="F267" s="271" t="s">
        <v>682</v>
      </c>
      <c r="G267" s="271" t="s">
        <v>395</v>
      </c>
      <c r="H267" s="272" t="s">
        <v>396</v>
      </c>
      <c r="I267" s="273" t="s">
        <v>397</v>
      </c>
      <c r="J267" s="256" t="s">
        <v>398</v>
      </c>
      <c r="K267" s="257" t="s">
        <v>399</v>
      </c>
      <c r="L267" s="270" t="s">
        <v>380</v>
      </c>
      <c r="M267" s="271" t="s">
        <v>393</v>
      </c>
      <c r="N267" s="271" t="s">
        <v>682</v>
      </c>
      <c r="O267" s="271" t="s">
        <v>395</v>
      </c>
      <c r="P267" s="272" t="s">
        <v>396</v>
      </c>
      <c r="Q267" s="273" t="s">
        <v>397</v>
      </c>
      <c r="R267" s="256" t="s">
        <v>398</v>
      </c>
      <c r="S267" s="257" t="s">
        <v>399</v>
      </c>
      <c r="T267" s="270" t="s">
        <v>380</v>
      </c>
      <c r="U267" s="271" t="s">
        <v>393</v>
      </c>
      <c r="V267" s="271" t="s">
        <v>682</v>
      </c>
      <c r="W267" s="271" t="s">
        <v>395</v>
      </c>
      <c r="X267" s="272" t="s">
        <v>396</v>
      </c>
      <c r="Y267" s="273" t="s">
        <v>397</v>
      </c>
      <c r="Z267" s="256" t="s">
        <v>398</v>
      </c>
      <c r="AA267" s="257" t="s">
        <v>399</v>
      </c>
      <c r="AB267" s="270" t="s">
        <v>380</v>
      </c>
      <c r="AC267" s="271" t="s">
        <v>393</v>
      </c>
      <c r="AD267" s="271" t="s">
        <v>682</v>
      </c>
      <c r="AE267" s="271" t="s">
        <v>395</v>
      </c>
      <c r="AF267" s="272" t="s">
        <v>396</v>
      </c>
      <c r="AG267" s="273" t="s">
        <v>397</v>
      </c>
      <c r="AH267" s="256" t="s">
        <v>398</v>
      </c>
      <c r="AI267" s="257" t="s">
        <v>399</v>
      </c>
      <c r="AJ267" s="270" t="s">
        <v>380</v>
      </c>
      <c r="AK267" s="271" t="s">
        <v>393</v>
      </c>
      <c r="AL267" s="271" t="s">
        <v>682</v>
      </c>
      <c r="AM267" s="271" t="s">
        <v>395</v>
      </c>
      <c r="AN267" s="272" t="s">
        <v>396</v>
      </c>
      <c r="AO267" s="273" t="s">
        <v>397</v>
      </c>
      <c r="AP267" s="256" t="s">
        <v>398</v>
      </c>
      <c r="AQ267" s="257" t="s">
        <v>399</v>
      </c>
      <c r="AR267" s="270" t="s">
        <v>380</v>
      </c>
      <c r="AS267" s="271" t="s">
        <v>393</v>
      </c>
      <c r="AT267" s="271" t="s">
        <v>682</v>
      </c>
      <c r="AU267" s="271" t="s">
        <v>395</v>
      </c>
      <c r="AV267" s="272" t="s">
        <v>396</v>
      </c>
      <c r="AW267" s="273" t="s">
        <v>397</v>
      </c>
      <c r="AX267" s="256" t="s">
        <v>398</v>
      </c>
      <c r="AY267" s="257" t="s">
        <v>399</v>
      </c>
      <c r="AZ267" s="270" t="s">
        <v>380</v>
      </c>
      <c r="BA267" s="271" t="s">
        <v>393</v>
      </c>
      <c r="BB267" s="271" t="s">
        <v>682</v>
      </c>
      <c r="BC267" s="271" t="s">
        <v>395</v>
      </c>
      <c r="BD267" s="272" t="s">
        <v>396</v>
      </c>
      <c r="BE267" s="273" t="s">
        <v>397</v>
      </c>
      <c r="BF267" s="256" t="s">
        <v>398</v>
      </c>
      <c r="BG267" s="257" t="s">
        <v>399</v>
      </c>
      <c r="BH267" s="270" t="s">
        <v>380</v>
      </c>
      <c r="BI267" s="271" t="s">
        <v>393</v>
      </c>
      <c r="BJ267" s="271" t="s">
        <v>682</v>
      </c>
      <c r="BK267" s="271" t="s">
        <v>395</v>
      </c>
      <c r="BL267" s="272" t="s">
        <v>396</v>
      </c>
      <c r="BM267" s="273" t="s">
        <v>397</v>
      </c>
      <c r="BN267" s="256" t="s">
        <v>398</v>
      </c>
      <c r="BO267" s="257" t="s">
        <v>399</v>
      </c>
      <c r="BP267" s="270" t="s">
        <v>380</v>
      </c>
      <c r="BQ267" s="271" t="s">
        <v>393</v>
      </c>
      <c r="BR267" s="271" t="s">
        <v>682</v>
      </c>
      <c r="BS267" s="271" t="s">
        <v>395</v>
      </c>
      <c r="BT267" s="272" t="s">
        <v>396</v>
      </c>
      <c r="BU267" s="273" t="s">
        <v>397</v>
      </c>
      <c r="BV267" s="256" t="s">
        <v>398</v>
      </c>
      <c r="BW267" s="257" t="s">
        <v>399</v>
      </c>
      <c r="BX267" s="270" t="s">
        <v>380</v>
      </c>
      <c r="BY267" s="271" t="s">
        <v>393</v>
      </c>
      <c r="BZ267" s="271" t="s">
        <v>682</v>
      </c>
      <c r="CA267" s="271" t="s">
        <v>395</v>
      </c>
      <c r="CB267" s="272" t="s">
        <v>396</v>
      </c>
      <c r="CC267" s="273" t="s">
        <v>397</v>
      </c>
      <c r="CD267" s="256" t="s">
        <v>398</v>
      </c>
      <c r="CE267" s="257" t="s">
        <v>399</v>
      </c>
      <c r="CF267" s="270" t="s">
        <v>380</v>
      </c>
      <c r="CG267" s="271" t="s">
        <v>393</v>
      </c>
      <c r="CH267" s="271" t="s">
        <v>682</v>
      </c>
      <c r="CI267" s="271" t="s">
        <v>395</v>
      </c>
      <c r="CJ267" s="272" t="s">
        <v>396</v>
      </c>
      <c r="CK267" s="273" t="s">
        <v>397</v>
      </c>
      <c r="CL267" s="256" t="s">
        <v>398</v>
      </c>
      <c r="CM267" s="257" t="s">
        <v>399</v>
      </c>
      <c r="CN267" s="270" t="s">
        <v>380</v>
      </c>
      <c r="CO267" s="271" t="s">
        <v>393</v>
      </c>
      <c r="CP267" s="271" t="s">
        <v>682</v>
      </c>
      <c r="CQ267" s="271" t="s">
        <v>395</v>
      </c>
      <c r="CR267" s="272" t="s">
        <v>396</v>
      </c>
      <c r="CS267" s="273" t="s">
        <v>397</v>
      </c>
      <c r="CT267" s="256" t="s">
        <v>398</v>
      </c>
      <c r="CU267" s="257" t="s">
        <v>399</v>
      </c>
      <c r="CV267" s="270" t="s">
        <v>380</v>
      </c>
      <c r="CW267" s="271" t="s">
        <v>393</v>
      </c>
      <c r="CX267" s="271" t="s">
        <v>682</v>
      </c>
      <c r="CY267" s="271" t="s">
        <v>395</v>
      </c>
      <c r="CZ267" s="272" t="s">
        <v>396</v>
      </c>
      <c r="DA267" s="273" t="s">
        <v>397</v>
      </c>
      <c r="DB267" s="256" t="s">
        <v>398</v>
      </c>
      <c r="DC267" s="257" t="s">
        <v>399</v>
      </c>
      <c r="DD267" s="270" t="s">
        <v>380</v>
      </c>
      <c r="DE267" s="271" t="s">
        <v>393</v>
      </c>
      <c r="DF267" s="271" t="s">
        <v>682</v>
      </c>
      <c r="DG267" s="271" t="s">
        <v>395</v>
      </c>
      <c r="DH267" s="272" t="s">
        <v>396</v>
      </c>
      <c r="DI267" s="273" t="s">
        <v>397</v>
      </c>
      <c r="DJ267" s="256" t="s">
        <v>398</v>
      </c>
      <c r="DK267" s="257" t="s">
        <v>399</v>
      </c>
      <c r="DL267" s="270" t="s">
        <v>380</v>
      </c>
      <c r="DM267" s="271" t="s">
        <v>393</v>
      </c>
      <c r="DN267" s="271" t="s">
        <v>682</v>
      </c>
      <c r="DO267" s="271" t="s">
        <v>395</v>
      </c>
      <c r="DP267" s="272" t="s">
        <v>396</v>
      </c>
      <c r="DQ267" s="273" t="s">
        <v>397</v>
      </c>
      <c r="DR267" s="256" t="s">
        <v>398</v>
      </c>
      <c r="DS267" s="257" t="s">
        <v>399</v>
      </c>
      <c r="DT267" s="270" t="s">
        <v>380</v>
      </c>
      <c r="DU267" s="271" t="s">
        <v>393</v>
      </c>
      <c r="DV267" s="271" t="s">
        <v>682</v>
      </c>
      <c r="DW267" s="271" t="s">
        <v>395</v>
      </c>
      <c r="DX267" s="272" t="s">
        <v>396</v>
      </c>
      <c r="DY267" s="273" t="s">
        <v>397</v>
      </c>
      <c r="DZ267" s="256" t="s">
        <v>398</v>
      </c>
      <c r="EA267" s="257" t="s">
        <v>399</v>
      </c>
      <c r="EB267" s="270" t="s">
        <v>380</v>
      </c>
      <c r="EC267" s="271" t="s">
        <v>393</v>
      </c>
      <c r="ED267" s="271" t="s">
        <v>682</v>
      </c>
      <c r="EE267" s="271" t="s">
        <v>395</v>
      </c>
      <c r="EF267" s="272" t="s">
        <v>396</v>
      </c>
      <c r="EG267" s="273" t="s">
        <v>397</v>
      </c>
      <c r="EH267" s="256" t="s">
        <v>398</v>
      </c>
      <c r="EI267" s="257" t="s">
        <v>399</v>
      </c>
      <c r="EJ267" s="270" t="s">
        <v>380</v>
      </c>
      <c r="EK267" s="271" t="s">
        <v>393</v>
      </c>
      <c r="EL267" s="271" t="s">
        <v>682</v>
      </c>
      <c r="EM267" s="271" t="s">
        <v>395</v>
      </c>
      <c r="EN267" s="272" t="s">
        <v>396</v>
      </c>
      <c r="EO267" s="273" t="s">
        <v>397</v>
      </c>
      <c r="EP267" s="256" t="s">
        <v>398</v>
      </c>
      <c r="EQ267" s="257" t="s">
        <v>399</v>
      </c>
      <c r="ER267" s="270" t="s">
        <v>380</v>
      </c>
      <c r="ES267" s="271" t="s">
        <v>393</v>
      </c>
      <c r="ET267" s="271" t="s">
        <v>682</v>
      </c>
      <c r="EU267" s="271" t="s">
        <v>395</v>
      </c>
      <c r="EV267" s="272" t="s">
        <v>396</v>
      </c>
      <c r="EW267" s="273" t="s">
        <v>397</v>
      </c>
      <c r="EX267" s="256" t="s">
        <v>398</v>
      </c>
      <c r="EY267" s="257" t="s">
        <v>399</v>
      </c>
      <c r="EZ267" s="270" t="s">
        <v>380</v>
      </c>
      <c r="FA267" s="271" t="s">
        <v>393</v>
      </c>
      <c r="FB267" s="271" t="s">
        <v>682</v>
      </c>
      <c r="FC267" s="271" t="s">
        <v>395</v>
      </c>
      <c r="FD267" s="272" t="s">
        <v>396</v>
      </c>
      <c r="FE267" s="273" t="s">
        <v>397</v>
      </c>
      <c r="FF267" s="256" t="s">
        <v>398</v>
      </c>
      <c r="FG267" s="257" t="s">
        <v>399</v>
      </c>
    </row>
    <row r="268" spans="1:163" ht="37.5" customHeight="1" thickBot="1">
      <c r="A268" s="115"/>
      <c r="B268" s="125">
        <v>1</v>
      </c>
      <c r="C268" s="138" t="s">
        <v>712</v>
      </c>
      <c r="D268" s="274"/>
      <c r="E268" s="275">
        <v>1</v>
      </c>
      <c r="F268" s="265" t="s">
        <v>401</v>
      </c>
      <c r="G268" s="244"/>
      <c r="H268" s="245"/>
      <c r="I268" s="246">
        <f t="shared" ref="I268:I275" si="400">+(G268+(G268*H268))*E268</f>
        <v>0</v>
      </c>
      <c r="J268" s="247" t="s">
        <v>1216</v>
      </c>
      <c r="K268" s="248"/>
      <c r="L268" s="274"/>
      <c r="M268" s="275">
        <v>1</v>
      </c>
      <c r="N268" s="265" t="s">
        <v>401</v>
      </c>
      <c r="O268" s="244"/>
      <c r="P268" s="245"/>
      <c r="Q268" s="246">
        <f t="shared" ref="Q268:Q275" si="401">+(O268+(O268*P268))*M268</f>
        <v>0</v>
      </c>
      <c r="R268" s="247" t="s">
        <v>1216</v>
      </c>
      <c r="S268" s="248"/>
      <c r="T268" s="274"/>
      <c r="U268" s="275">
        <v>1</v>
      </c>
      <c r="V268" s="265" t="s">
        <v>401</v>
      </c>
      <c r="W268" s="244"/>
      <c r="X268" s="245"/>
      <c r="Y268" s="246">
        <f t="shared" ref="Y268:Y275" si="402">+(W268+(W268*X268))*U268</f>
        <v>0</v>
      </c>
      <c r="Z268" s="247" t="s">
        <v>1216</v>
      </c>
      <c r="AA268" s="248"/>
      <c r="AB268" s="274"/>
      <c r="AC268" s="275">
        <v>1</v>
      </c>
      <c r="AD268" s="265" t="s">
        <v>401</v>
      </c>
      <c r="AE268" s="244"/>
      <c r="AF268" s="245"/>
      <c r="AG268" s="246">
        <f t="shared" ref="AG268:AG275" si="403">+(AE268+(AE268*AF268))*AC268</f>
        <v>0</v>
      </c>
      <c r="AH268" s="247" t="s">
        <v>1216</v>
      </c>
      <c r="AI268" s="248"/>
      <c r="AJ268" s="274"/>
      <c r="AK268" s="275">
        <v>1</v>
      </c>
      <c r="AL268" s="265" t="s">
        <v>401</v>
      </c>
      <c r="AM268" s="276"/>
      <c r="AN268" s="277"/>
      <c r="AO268" s="246">
        <f t="shared" ref="AO268:AO275" si="404">+(AM268+(AM268*AN268))*AK268</f>
        <v>0</v>
      </c>
      <c r="AP268" s="247" t="s">
        <v>1216</v>
      </c>
      <c r="AQ268" s="248"/>
      <c r="AR268" s="274"/>
      <c r="AS268" s="275">
        <v>1</v>
      </c>
      <c r="AT268" s="265" t="s">
        <v>401</v>
      </c>
      <c r="AU268" s="244"/>
      <c r="AV268" s="245"/>
      <c r="AW268" s="246">
        <f t="shared" ref="AW268:AW275" si="405">+(AU268+(AU268*AV268))*AS268</f>
        <v>0</v>
      </c>
      <c r="AX268" s="247" t="s">
        <v>1216</v>
      </c>
      <c r="AY268" s="248"/>
      <c r="AZ268" s="274"/>
      <c r="BA268" s="275">
        <v>1</v>
      </c>
      <c r="BB268" s="265" t="s">
        <v>401</v>
      </c>
      <c r="BC268" s="244"/>
      <c r="BD268" s="245"/>
      <c r="BE268" s="246">
        <f t="shared" ref="BE268:BE275" si="406">+(BC268+(BC268*BD268))*BA268</f>
        <v>0</v>
      </c>
      <c r="BF268" s="247" t="s">
        <v>1216</v>
      </c>
      <c r="BG268" s="248"/>
      <c r="BH268" s="274"/>
      <c r="BI268" s="275">
        <v>1</v>
      </c>
      <c r="BJ268" s="265" t="s">
        <v>401</v>
      </c>
      <c r="BK268" s="276"/>
      <c r="BL268" s="277"/>
      <c r="BM268" s="246">
        <f t="shared" ref="BM268:BM275" si="407">+(BK268+(BK268*BL268))*BI268</f>
        <v>0</v>
      </c>
      <c r="BN268" s="247" t="s">
        <v>1216</v>
      </c>
      <c r="BO268" s="248"/>
      <c r="BP268" s="274"/>
      <c r="BQ268" s="275">
        <v>1</v>
      </c>
      <c r="BR268" s="265" t="s">
        <v>401</v>
      </c>
      <c r="BS268" s="244"/>
      <c r="BT268" s="245"/>
      <c r="BU268" s="246">
        <f t="shared" ref="BU268:BU275" si="408">+(BS268+(BS268*BT268))*BQ268</f>
        <v>0</v>
      </c>
      <c r="BV268" s="247" t="s">
        <v>1216</v>
      </c>
      <c r="BW268" s="248"/>
      <c r="BX268" s="274"/>
      <c r="BY268" s="275">
        <v>1</v>
      </c>
      <c r="BZ268" s="265" t="s">
        <v>401</v>
      </c>
      <c r="CA268" s="244"/>
      <c r="CB268" s="245"/>
      <c r="CC268" s="246">
        <f t="shared" ref="CC268:CC275" si="409">+(CA268+(CA268*CB268))*BY268</f>
        <v>0</v>
      </c>
      <c r="CD268" s="247" t="s">
        <v>1216</v>
      </c>
      <c r="CE268" s="248"/>
      <c r="CF268" s="274"/>
      <c r="CG268" s="275">
        <v>1</v>
      </c>
      <c r="CH268" s="265" t="s">
        <v>401</v>
      </c>
      <c r="CI268" s="244"/>
      <c r="CJ268" s="245"/>
      <c r="CK268" s="246">
        <f t="shared" ref="CK268:CK275" si="410">+(CI268+(CI268*CJ268))*CG268</f>
        <v>0</v>
      </c>
      <c r="CL268" s="247" t="s">
        <v>1216</v>
      </c>
      <c r="CM268" s="248"/>
      <c r="CN268" s="274"/>
      <c r="CO268" s="275">
        <v>1</v>
      </c>
      <c r="CP268" s="265" t="s">
        <v>401</v>
      </c>
      <c r="CQ268" s="276"/>
      <c r="CR268" s="277"/>
      <c r="CS268" s="246">
        <f t="shared" ref="CS268:CS275" si="411">+(CQ268+(CQ268*CR268))*CO268</f>
        <v>0</v>
      </c>
      <c r="CT268" s="247" t="s">
        <v>1216</v>
      </c>
      <c r="CU268" s="248"/>
      <c r="CV268" s="274"/>
      <c r="CW268" s="275">
        <v>1</v>
      </c>
      <c r="CX268" s="265" t="s">
        <v>401</v>
      </c>
      <c r="CY268" s="244"/>
      <c r="CZ268" s="245"/>
      <c r="DA268" s="246">
        <f t="shared" ref="DA268:DA275" si="412">+(CY268+(CY268*CZ268))*CW268</f>
        <v>0</v>
      </c>
      <c r="DB268" s="247" t="s">
        <v>1216</v>
      </c>
      <c r="DC268" s="248"/>
      <c r="DD268" s="274"/>
      <c r="DE268" s="275">
        <v>1</v>
      </c>
      <c r="DF268" s="265" t="s">
        <v>401</v>
      </c>
      <c r="DG268" s="276"/>
      <c r="DH268" s="277"/>
      <c r="DI268" s="246">
        <f t="shared" ref="DI268:DI275" si="413">+(DG268+(DG268*DH268))*DE268</f>
        <v>0</v>
      </c>
      <c r="DJ268" s="247" t="s">
        <v>1216</v>
      </c>
      <c r="DK268" s="248"/>
      <c r="DL268" s="274"/>
      <c r="DM268" s="275">
        <v>1</v>
      </c>
      <c r="DN268" s="265" t="s">
        <v>401</v>
      </c>
      <c r="DO268" s="276"/>
      <c r="DP268" s="277"/>
      <c r="DQ268" s="246">
        <f t="shared" ref="DQ268:DQ275" si="414">+(DO268+(DO268*DP268))*DM268</f>
        <v>0</v>
      </c>
      <c r="DR268" s="247" t="s">
        <v>1216</v>
      </c>
      <c r="DS268" s="248"/>
      <c r="DT268" s="274"/>
      <c r="DU268" s="275">
        <v>1</v>
      </c>
      <c r="DV268" s="265" t="s">
        <v>401</v>
      </c>
      <c r="DW268" s="244"/>
      <c r="DX268" s="245"/>
      <c r="DY268" s="246">
        <f t="shared" ref="DY268:DY275" si="415">+(DW268+(DW268*DX268))*DU268</f>
        <v>0</v>
      </c>
      <c r="DZ268" s="247" t="s">
        <v>1216</v>
      </c>
      <c r="EA268" s="248"/>
      <c r="EB268" s="274"/>
      <c r="EC268" s="275">
        <v>1</v>
      </c>
      <c r="ED268" s="265" t="s">
        <v>401</v>
      </c>
      <c r="EE268" s="244"/>
      <c r="EF268" s="245"/>
      <c r="EG268" s="246">
        <f t="shared" ref="EG268:EG275" si="416">+(EE268+(EE268*EF268))*EC268</f>
        <v>0</v>
      </c>
      <c r="EH268" s="247" t="s">
        <v>1216</v>
      </c>
      <c r="EI268" s="248"/>
      <c r="EJ268" s="274"/>
      <c r="EK268" s="275">
        <v>1</v>
      </c>
      <c r="EL268" s="265" t="s">
        <v>401</v>
      </c>
      <c r="EM268" s="244"/>
      <c r="EN268" s="245"/>
      <c r="EO268" s="246">
        <f t="shared" ref="EO268:EO275" si="417">+(EM268+(EM268*EN268))*EK268</f>
        <v>0</v>
      </c>
      <c r="EP268" s="247" t="s">
        <v>1216</v>
      </c>
      <c r="EQ268" s="248"/>
      <c r="ER268" s="274"/>
      <c r="ES268" s="275">
        <v>1</v>
      </c>
      <c r="ET268" s="265" t="s">
        <v>401</v>
      </c>
      <c r="EU268" s="276"/>
      <c r="EV268" s="277"/>
      <c r="EW268" s="246">
        <f t="shared" ref="EW268:EW275" si="418">+(EU268+(EU268*EV268))*ES268</f>
        <v>0</v>
      </c>
      <c r="EX268" s="247" t="s">
        <v>1216</v>
      </c>
      <c r="EY268" s="248"/>
      <c r="EZ268" s="274"/>
      <c r="FA268" s="275">
        <v>1</v>
      </c>
      <c r="FB268" s="265" t="s">
        <v>401</v>
      </c>
      <c r="FC268" s="276"/>
      <c r="FD268" s="277"/>
      <c r="FE268" s="246">
        <f t="shared" ref="FE268:FE275" si="419">+(FC268+(FC268*FD268))*FA268</f>
        <v>0</v>
      </c>
      <c r="FF268" s="247" t="s">
        <v>1216</v>
      </c>
      <c r="FG268" s="248"/>
    </row>
    <row r="269" spans="1:163" ht="37.5" customHeight="1">
      <c r="A269" s="115"/>
      <c r="B269" s="125">
        <v>2</v>
      </c>
      <c r="C269" s="138" t="s">
        <v>713</v>
      </c>
      <c r="D269" s="274"/>
      <c r="E269" s="275">
        <v>1</v>
      </c>
      <c r="F269" s="265" t="s">
        <v>401</v>
      </c>
      <c r="G269" s="244"/>
      <c r="H269" s="245"/>
      <c r="I269" s="246">
        <f t="shared" si="400"/>
        <v>0</v>
      </c>
      <c r="J269" s="258"/>
      <c r="K269" s="433"/>
      <c r="L269" s="274"/>
      <c r="M269" s="275">
        <v>1</v>
      </c>
      <c r="N269" s="265" t="s">
        <v>401</v>
      </c>
      <c r="O269" s="244"/>
      <c r="P269" s="245"/>
      <c r="Q269" s="246">
        <f t="shared" si="401"/>
        <v>0</v>
      </c>
      <c r="R269" s="258"/>
      <c r="S269" s="433"/>
      <c r="T269" s="274"/>
      <c r="U269" s="275">
        <v>1</v>
      </c>
      <c r="V269" s="265" t="s">
        <v>401</v>
      </c>
      <c r="W269" s="244"/>
      <c r="X269" s="245"/>
      <c r="Y269" s="246">
        <f t="shared" si="402"/>
        <v>0</v>
      </c>
      <c r="Z269" s="258"/>
      <c r="AA269" s="433"/>
      <c r="AB269" s="274"/>
      <c r="AC269" s="275">
        <v>1</v>
      </c>
      <c r="AD269" s="265" t="s">
        <v>401</v>
      </c>
      <c r="AE269" s="244"/>
      <c r="AF269" s="245"/>
      <c r="AG269" s="246">
        <f t="shared" si="403"/>
        <v>0</v>
      </c>
      <c r="AH269" s="258"/>
      <c r="AI269" s="433"/>
      <c r="AJ269" s="274"/>
      <c r="AK269" s="275">
        <v>1</v>
      </c>
      <c r="AL269" s="265" t="s">
        <v>401</v>
      </c>
      <c r="AM269" s="276"/>
      <c r="AN269" s="277"/>
      <c r="AO269" s="246">
        <f t="shared" si="404"/>
        <v>0</v>
      </c>
      <c r="AP269" s="258"/>
      <c r="AQ269" s="433"/>
      <c r="AR269" s="274"/>
      <c r="AS269" s="275">
        <v>1</v>
      </c>
      <c r="AT269" s="265" t="s">
        <v>401</v>
      </c>
      <c r="AU269" s="244"/>
      <c r="AV269" s="245"/>
      <c r="AW269" s="246">
        <f t="shared" si="405"/>
        <v>0</v>
      </c>
      <c r="AX269" s="258"/>
      <c r="AY269" s="433"/>
      <c r="AZ269" s="274"/>
      <c r="BA269" s="275">
        <v>1</v>
      </c>
      <c r="BB269" s="265" t="s">
        <v>401</v>
      </c>
      <c r="BC269" s="244"/>
      <c r="BD269" s="245"/>
      <c r="BE269" s="246">
        <f t="shared" si="406"/>
        <v>0</v>
      </c>
      <c r="BF269" s="258"/>
      <c r="BG269" s="433"/>
      <c r="BH269" s="274"/>
      <c r="BI269" s="275">
        <v>1</v>
      </c>
      <c r="BJ269" s="265" t="s">
        <v>401</v>
      </c>
      <c r="BK269" s="276"/>
      <c r="BL269" s="277"/>
      <c r="BM269" s="246">
        <f t="shared" si="407"/>
        <v>0</v>
      </c>
      <c r="BN269" s="258"/>
      <c r="BO269" s="433"/>
      <c r="BP269" s="274"/>
      <c r="BQ269" s="275">
        <v>1</v>
      </c>
      <c r="BR269" s="265" t="s">
        <v>401</v>
      </c>
      <c r="BS269" s="244"/>
      <c r="BT269" s="245"/>
      <c r="BU269" s="246">
        <f t="shared" si="408"/>
        <v>0</v>
      </c>
      <c r="BV269" s="258"/>
      <c r="BW269" s="433"/>
      <c r="BX269" s="274"/>
      <c r="BY269" s="275">
        <v>1</v>
      </c>
      <c r="BZ269" s="265" t="s">
        <v>401</v>
      </c>
      <c r="CA269" s="244"/>
      <c r="CB269" s="245"/>
      <c r="CC269" s="246">
        <f t="shared" si="409"/>
        <v>0</v>
      </c>
      <c r="CD269" s="258"/>
      <c r="CE269" s="433"/>
      <c r="CF269" s="274"/>
      <c r="CG269" s="275">
        <v>1</v>
      </c>
      <c r="CH269" s="265" t="s">
        <v>401</v>
      </c>
      <c r="CI269" s="244"/>
      <c r="CJ269" s="245"/>
      <c r="CK269" s="246">
        <f t="shared" si="410"/>
        <v>0</v>
      </c>
      <c r="CL269" s="258"/>
      <c r="CM269" s="433"/>
      <c r="CN269" s="274"/>
      <c r="CO269" s="275">
        <v>1</v>
      </c>
      <c r="CP269" s="265" t="s">
        <v>401</v>
      </c>
      <c r="CQ269" s="276"/>
      <c r="CR269" s="277"/>
      <c r="CS269" s="246">
        <f t="shared" si="411"/>
        <v>0</v>
      </c>
      <c r="CT269" s="258"/>
      <c r="CU269" s="433"/>
      <c r="CV269" s="274"/>
      <c r="CW269" s="275">
        <v>1</v>
      </c>
      <c r="CX269" s="265" t="s">
        <v>401</v>
      </c>
      <c r="CY269" s="244"/>
      <c r="CZ269" s="245"/>
      <c r="DA269" s="246">
        <f t="shared" si="412"/>
        <v>0</v>
      </c>
      <c r="DB269" s="258"/>
      <c r="DC269" s="433"/>
      <c r="DD269" s="274"/>
      <c r="DE269" s="275">
        <v>1</v>
      </c>
      <c r="DF269" s="265" t="s">
        <v>401</v>
      </c>
      <c r="DG269" s="276"/>
      <c r="DH269" s="277"/>
      <c r="DI269" s="246">
        <f t="shared" si="413"/>
        <v>0</v>
      </c>
      <c r="DJ269" s="258"/>
      <c r="DK269" s="433"/>
      <c r="DL269" s="274"/>
      <c r="DM269" s="275">
        <v>1</v>
      </c>
      <c r="DN269" s="265" t="s">
        <v>401</v>
      </c>
      <c r="DO269" s="276"/>
      <c r="DP269" s="277"/>
      <c r="DQ269" s="246">
        <f t="shared" si="414"/>
        <v>0</v>
      </c>
      <c r="DR269" s="258"/>
      <c r="DS269" s="433"/>
      <c r="DT269" s="274"/>
      <c r="DU269" s="275">
        <v>1</v>
      </c>
      <c r="DV269" s="265" t="s">
        <v>401</v>
      </c>
      <c r="DW269" s="244"/>
      <c r="DX269" s="245"/>
      <c r="DY269" s="246">
        <f t="shared" si="415"/>
        <v>0</v>
      </c>
      <c r="DZ269" s="258"/>
      <c r="EA269" s="433"/>
      <c r="EB269" s="274"/>
      <c r="EC269" s="275">
        <v>1</v>
      </c>
      <c r="ED269" s="265" t="s">
        <v>401</v>
      </c>
      <c r="EE269" s="244"/>
      <c r="EF269" s="245"/>
      <c r="EG269" s="246">
        <f t="shared" si="416"/>
        <v>0</v>
      </c>
      <c r="EH269" s="258"/>
      <c r="EI269" s="433"/>
      <c r="EJ269" s="274"/>
      <c r="EK269" s="275">
        <v>1</v>
      </c>
      <c r="EL269" s="265" t="s">
        <v>401</v>
      </c>
      <c r="EM269" s="244"/>
      <c r="EN269" s="245"/>
      <c r="EO269" s="246">
        <f t="shared" si="417"/>
        <v>0</v>
      </c>
      <c r="EP269" s="258"/>
      <c r="EQ269" s="433"/>
      <c r="ER269" s="274"/>
      <c r="ES269" s="275">
        <v>1</v>
      </c>
      <c r="ET269" s="265" t="s">
        <v>401</v>
      </c>
      <c r="EU269" s="276"/>
      <c r="EV269" s="277"/>
      <c r="EW269" s="246">
        <f t="shared" si="418"/>
        <v>0</v>
      </c>
      <c r="EX269" s="258"/>
      <c r="EY269" s="433"/>
      <c r="EZ269" s="274"/>
      <c r="FA269" s="275">
        <v>1</v>
      </c>
      <c r="FB269" s="265" t="s">
        <v>401</v>
      </c>
      <c r="FC269" s="276"/>
      <c r="FD269" s="277"/>
      <c r="FE269" s="246">
        <f t="shared" si="419"/>
        <v>0</v>
      </c>
      <c r="FF269" s="258"/>
      <c r="FG269" s="433"/>
    </row>
    <row r="270" spans="1:163" ht="37.5" customHeight="1">
      <c r="A270" s="115"/>
      <c r="B270" s="125">
        <v>3</v>
      </c>
      <c r="C270" s="138" t="s">
        <v>714</v>
      </c>
      <c r="D270" s="274"/>
      <c r="E270" s="275">
        <v>2</v>
      </c>
      <c r="F270" s="265" t="s">
        <v>401</v>
      </c>
      <c r="G270" s="244"/>
      <c r="H270" s="245"/>
      <c r="I270" s="246">
        <f t="shared" si="400"/>
        <v>0</v>
      </c>
      <c r="J270" s="258"/>
      <c r="K270" s="433"/>
      <c r="L270" s="274"/>
      <c r="M270" s="275">
        <v>2</v>
      </c>
      <c r="N270" s="265" t="s">
        <v>401</v>
      </c>
      <c r="O270" s="244"/>
      <c r="P270" s="245"/>
      <c r="Q270" s="246">
        <f t="shared" si="401"/>
        <v>0</v>
      </c>
      <c r="R270" s="258"/>
      <c r="S270" s="433"/>
      <c r="T270" s="274"/>
      <c r="U270" s="275">
        <v>2</v>
      </c>
      <c r="V270" s="265" t="s">
        <v>401</v>
      </c>
      <c r="W270" s="244"/>
      <c r="X270" s="245"/>
      <c r="Y270" s="246">
        <f t="shared" si="402"/>
        <v>0</v>
      </c>
      <c r="Z270" s="258"/>
      <c r="AA270" s="433"/>
      <c r="AB270" s="274"/>
      <c r="AC270" s="275">
        <v>2</v>
      </c>
      <c r="AD270" s="265" t="s">
        <v>401</v>
      </c>
      <c r="AE270" s="244"/>
      <c r="AF270" s="245"/>
      <c r="AG270" s="246">
        <f t="shared" si="403"/>
        <v>0</v>
      </c>
      <c r="AH270" s="258"/>
      <c r="AI270" s="433"/>
      <c r="AJ270" s="274"/>
      <c r="AK270" s="275">
        <v>2</v>
      </c>
      <c r="AL270" s="265" t="s">
        <v>401</v>
      </c>
      <c r="AM270" s="276"/>
      <c r="AN270" s="277"/>
      <c r="AO270" s="246">
        <f t="shared" si="404"/>
        <v>0</v>
      </c>
      <c r="AP270" s="258"/>
      <c r="AQ270" s="433"/>
      <c r="AR270" s="274"/>
      <c r="AS270" s="275">
        <v>2</v>
      </c>
      <c r="AT270" s="265" t="s">
        <v>401</v>
      </c>
      <c r="AU270" s="244"/>
      <c r="AV270" s="245"/>
      <c r="AW270" s="246">
        <f t="shared" si="405"/>
        <v>0</v>
      </c>
      <c r="AX270" s="258"/>
      <c r="AY270" s="433"/>
      <c r="AZ270" s="274"/>
      <c r="BA270" s="275">
        <v>2</v>
      </c>
      <c r="BB270" s="265" t="s">
        <v>401</v>
      </c>
      <c r="BC270" s="244"/>
      <c r="BD270" s="245"/>
      <c r="BE270" s="246">
        <f t="shared" si="406"/>
        <v>0</v>
      </c>
      <c r="BF270" s="258"/>
      <c r="BG270" s="433"/>
      <c r="BH270" s="274"/>
      <c r="BI270" s="275">
        <v>2</v>
      </c>
      <c r="BJ270" s="265" t="s">
        <v>401</v>
      </c>
      <c r="BK270" s="276"/>
      <c r="BL270" s="277"/>
      <c r="BM270" s="246">
        <f t="shared" si="407"/>
        <v>0</v>
      </c>
      <c r="BN270" s="258"/>
      <c r="BO270" s="433"/>
      <c r="BP270" s="274"/>
      <c r="BQ270" s="275">
        <v>2</v>
      </c>
      <c r="BR270" s="265" t="s">
        <v>401</v>
      </c>
      <c r="BS270" s="244"/>
      <c r="BT270" s="245"/>
      <c r="BU270" s="246">
        <f t="shared" si="408"/>
        <v>0</v>
      </c>
      <c r="BV270" s="258"/>
      <c r="BW270" s="433"/>
      <c r="BX270" s="274"/>
      <c r="BY270" s="275">
        <v>2</v>
      </c>
      <c r="BZ270" s="265" t="s">
        <v>401</v>
      </c>
      <c r="CA270" s="244"/>
      <c r="CB270" s="245"/>
      <c r="CC270" s="246">
        <f t="shared" si="409"/>
        <v>0</v>
      </c>
      <c r="CD270" s="258"/>
      <c r="CE270" s="433"/>
      <c r="CF270" s="274"/>
      <c r="CG270" s="275">
        <v>2</v>
      </c>
      <c r="CH270" s="265" t="s">
        <v>401</v>
      </c>
      <c r="CI270" s="244"/>
      <c r="CJ270" s="245"/>
      <c r="CK270" s="246">
        <f t="shared" si="410"/>
        <v>0</v>
      </c>
      <c r="CL270" s="258"/>
      <c r="CM270" s="433"/>
      <c r="CN270" s="274"/>
      <c r="CO270" s="275">
        <v>2</v>
      </c>
      <c r="CP270" s="265" t="s">
        <v>401</v>
      </c>
      <c r="CQ270" s="276"/>
      <c r="CR270" s="277"/>
      <c r="CS270" s="246">
        <f t="shared" si="411"/>
        <v>0</v>
      </c>
      <c r="CT270" s="258"/>
      <c r="CU270" s="433"/>
      <c r="CV270" s="274"/>
      <c r="CW270" s="275">
        <v>2</v>
      </c>
      <c r="CX270" s="265" t="s">
        <v>401</v>
      </c>
      <c r="CY270" s="244"/>
      <c r="CZ270" s="245"/>
      <c r="DA270" s="246">
        <f t="shared" si="412"/>
        <v>0</v>
      </c>
      <c r="DB270" s="258"/>
      <c r="DC270" s="433"/>
      <c r="DD270" s="274"/>
      <c r="DE270" s="275">
        <v>2</v>
      </c>
      <c r="DF270" s="265" t="s">
        <v>401</v>
      </c>
      <c r="DG270" s="276"/>
      <c r="DH270" s="277"/>
      <c r="DI270" s="246">
        <f t="shared" si="413"/>
        <v>0</v>
      </c>
      <c r="DJ270" s="258"/>
      <c r="DK270" s="433"/>
      <c r="DL270" s="274"/>
      <c r="DM270" s="275">
        <v>2</v>
      </c>
      <c r="DN270" s="265" t="s">
        <v>401</v>
      </c>
      <c r="DO270" s="276"/>
      <c r="DP270" s="277"/>
      <c r="DQ270" s="246">
        <f t="shared" si="414"/>
        <v>0</v>
      </c>
      <c r="DR270" s="258"/>
      <c r="DS270" s="433"/>
      <c r="DT270" s="274"/>
      <c r="DU270" s="275">
        <v>2</v>
      </c>
      <c r="DV270" s="265" t="s">
        <v>401</v>
      </c>
      <c r="DW270" s="244"/>
      <c r="DX270" s="245"/>
      <c r="DY270" s="246">
        <f t="shared" si="415"/>
        <v>0</v>
      </c>
      <c r="DZ270" s="258"/>
      <c r="EA270" s="433"/>
      <c r="EB270" s="274"/>
      <c r="EC270" s="275">
        <v>2</v>
      </c>
      <c r="ED270" s="265" t="s">
        <v>401</v>
      </c>
      <c r="EE270" s="244"/>
      <c r="EF270" s="245"/>
      <c r="EG270" s="246">
        <f t="shared" si="416"/>
        <v>0</v>
      </c>
      <c r="EH270" s="258"/>
      <c r="EI270" s="433"/>
      <c r="EJ270" s="274"/>
      <c r="EK270" s="275">
        <v>2</v>
      </c>
      <c r="EL270" s="265" t="s">
        <v>401</v>
      </c>
      <c r="EM270" s="244"/>
      <c r="EN270" s="245"/>
      <c r="EO270" s="246">
        <f t="shared" si="417"/>
        <v>0</v>
      </c>
      <c r="EP270" s="258"/>
      <c r="EQ270" s="433"/>
      <c r="ER270" s="274"/>
      <c r="ES270" s="275">
        <v>2</v>
      </c>
      <c r="ET270" s="265" t="s">
        <v>401</v>
      </c>
      <c r="EU270" s="276"/>
      <c r="EV270" s="277"/>
      <c r="EW270" s="246">
        <f t="shared" si="418"/>
        <v>0</v>
      </c>
      <c r="EX270" s="258"/>
      <c r="EY270" s="433"/>
      <c r="EZ270" s="274"/>
      <c r="FA270" s="275">
        <v>2</v>
      </c>
      <c r="FB270" s="265" t="s">
        <v>401</v>
      </c>
      <c r="FC270" s="276"/>
      <c r="FD270" s="277"/>
      <c r="FE270" s="246">
        <f t="shared" si="419"/>
        <v>0</v>
      </c>
      <c r="FF270" s="258"/>
      <c r="FG270" s="433"/>
    </row>
    <row r="271" spans="1:163" ht="37.5" customHeight="1">
      <c r="A271" s="115"/>
      <c r="B271" s="125">
        <v>4</v>
      </c>
      <c r="C271" s="138" t="s">
        <v>715</v>
      </c>
      <c r="D271" s="274"/>
      <c r="E271" s="275">
        <v>1</v>
      </c>
      <c r="F271" s="265" t="s">
        <v>401</v>
      </c>
      <c r="G271" s="244"/>
      <c r="H271" s="245"/>
      <c r="I271" s="246">
        <f t="shared" si="400"/>
        <v>0</v>
      </c>
      <c r="J271" s="258"/>
      <c r="K271" s="433"/>
      <c r="L271" s="274"/>
      <c r="M271" s="275">
        <v>1</v>
      </c>
      <c r="N271" s="265" t="s">
        <v>401</v>
      </c>
      <c r="O271" s="244"/>
      <c r="P271" s="245"/>
      <c r="Q271" s="246">
        <f t="shared" si="401"/>
        <v>0</v>
      </c>
      <c r="R271" s="258"/>
      <c r="S271" s="433"/>
      <c r="T271" s="274"/>
      <c r="U271" s="275">
        <v>1</v>
      </c>
      <c r="V271" s="265" t="s">
        <v>401</v>
      </c>
      <c r="W271" s="244"/>
      <c r="X271" s="245"/>
      <c r="Y271" s="246">
        <f t="shared" si="402"/>
        <v>0</v>
      </c>
      <c r="Z271" s="258"/>
      <c r="AA271" s="433"/>
      <c r="AB271" s="274"/>
      <c r="AC271" s="275">
        <v>1</v>
      </c>
      <c r="AD271" s="265" t="s">
        <v>401</v>
      </c>
      <c r="AE271" s="244"/>
      <c r="AF271" s="245"/>
      <c r="AG271" s="246">
        <f t="shared" si="403"/>
        <v>0</v>
      </c>
      <c r="AH271" s="258"/>
      <c r="AI271" s="433"/>
      <c r="AJ271" s="274"/>
      <c r="AK271" s="275">
        <v>1</v>
      </c>
      <c r="AL271" s="265" t="s">
        <v>401</v>
      </c>
      <c r="AM271" s="276"/>
      <c r="AN271" s="277"/>
      <c r="AO271" s="246">
        <f t="shared" si="404"/>
        <v>0</v>
      </c>
      <c r="AP271" s="258"/>
      <c r="AQ271" s="433"/>
      <c r="AR271" s="274"/>
      <c r="AS271" s="275">
        <v>1</v>
      </c>
      <c r="AT271" s="265" t="s">
        <v>401</v>
      </c>
      <c r="AU271" s="244"/>
      <c r="AV271" s="245"/>
      <c r="AW271" s="246">
        <f t="shared" si="405"/>
        <v>0</v>
      </c>
      <c r="AX271" s="258"/>
      <c r="AY271" s="433"/>
      <c r="AZ271" s="274"/>
      <c r="BA271" s="275">
        <v>1</v>
      </c>
      <c r="BB271" s="265" t="s">
        <v>401</v>
      </c>
      <c r="BC271" s="244"/>
      <c r="BD271" s="245"/>
      <c r="BE271" s="246">
        <f t="shared" si="406"/>
        <v>0</v>
      </c>
      <c r="BF271" s="258"/>
      <c r="BG271" s="433"/>
      <c r="BH271" s="274"/>
      <c r="BI271" s="275">
        <v>1</v>
      </c>
      <c r="BJ271" s="265" t="s">
        <v>401</v>
      </c>
      <c r="BK271" s="276"/>
      <c r="BL271" s="277"/>
      <c r="BM271" s="246">
        <f t="shared" si="407"/>
        <v>0</v>
      </c>
      <c r="BN271" s="258"/>
      <c r="BO271" s="433"/>
      <c r="BP271" s="274"/>
      <c r="BQ271" s="275">
        <v>1</v>
      </c>
      <c r="BR271" s="265" t="s">
        <v>401</v>
      </c>
      <c r="BS271" s="244"/>
      <c r="BT271" s="245"/>
      <c r="BU271" s="246">
        <f t="shared" si="408"/>
        <v>0</v>
      </c>
      <c r="BV271" s="258"/>
      <c r="BW271" s="433"/>
      <c r="BX271" s="274"/>
      <c r="BY271" s="275">
        <v>1</v>
      </c>
      <c r="BZ271" s="265" t="s">
        <v>401</v>
      </c>
      <c r="CA271" s="244"/>
      <c r="CB271" s="245"/>
      <c r="CC271" s="246">
        <f t="shared" si="409"/>
        <v>0</v>
      </c>
      <c r="CD271" s="258"/>
      <c r="CE271" s="433"/>
      <c r="CF271" s="274"/>
      <c r="CG271" s="275">
        <v>1</v>
      </c>
      <c r="CH271" s="265" t="s">
        <v>401</v>
      </c>
      <c r="CI271" s="244"/>
      <c r="CJ271" s="245"/>
      <c r="CK271" s="246">
        <f t="shared" si="410"/>
        <v>0</v>
      </c>
      <c r="CL271" s="258"/>
      <c r="CM271" s="433"/>
      <c r="CN271" s="274"/>
      <c r="CO271" s="275">
        <v>1</v>
      </c>
      <c r="CP271" s="265" t="s">
        <v>401</v>
      </c>
      <c r="CQ271" s="276"/>
      <c r="CR271" s="277"/>
      <c r="CS271" s="246">
        <f t="shared" si="411"/>
        <v>0</v>
      </c>
      <c r="CT271" s="258"/>
      <c r="CU271" s="433"/>
      <c r="CV271" s="274"/>
      <c r="CW271" s="275">
        <v>1</v>
      </c>
      <c r="CX271" s="265" t="s">
        <v>401</v>
      </c>
      <c r="CY271" s="244"/>
      <c r="CZ271" s="245"/>
      <c r="DA271" s="246">
        <f t="shared" si="412"/>
        <v>0</v>
      </c>
      <c r="DB271" s="258"/>
      <c r="DC271" s="433"/>
      <c r="DD271" s="274"/>
      <c r="DE271" s="275">
        <v>1</v>
      </c>
      <c r="DF271" s="265" t="s">
        <v>401</v>
      </c>
      <c r="DG271" s="276"/>
      <c r="DH271" s="277"/>
      <c r="DI271" s="246">
        <f t="shared" si="413"/>
        <v>0</v>
      </c>
      <c r="DJ271" s="258"/>
      <c r="DK271" s="433"/>
      <c r="DL271" s="274"/>
      <c r="DM271" s="275">
        <v>1</v>
      </c>
      <c r="DN271" s="265" t="s">
        <v>401</v>
      </c>
      <c r="DO271" s="276"/>
      <c r="DP271" s="277"/>
      <c r="DQ271" s="246">
        <f t="shared" si="414"/>
        <v>0</v>
      </c>
      <c r="DR271" s="258"/>
      <c r="DS271" s="433"/>
      <c r="DT271" s="274"/>
      <c r="DU271" s="275">
        <v>1</v>
      </c>
      <c r="DV271" s="265" t="s">
        <v>401</v>
      </c>
      <c r="DW271" s="244"/>
      <c r="DX271" s="245"/>
      <c r="DY271" s="246">
        <f t="shared" si="415"/>
        <v>0</v>
      </c>
      <c r="DZ271" s="258"/>
      <c r="EA271" s="433"/>
      <c r="EB271" s="274"/>
      <c r="EC271" s="275">
        <v>1</v>
      </c>
      <c r="ED271" s="265" t="s">
        <v>401</v>
      </c>
      <c r="EE271" s="244"/>
      <c r="EF271" s="245"/>
      <c r="EG271" s="246">
        <f t="shared" si="416"/>
        <v>0</v>
      </c>
      <c r="EH271" s="258"/>
      <c r="EI271" s="433"/>
      <c r="EJ271" s="274"/>
      <c r="EK271" s="275">
        <v>1</v>
      </c>
      <c r="EL271" s="265" t="s">
        <v>401</v>
      </c>
      <c r="EM271" s="244"/>
      <c r="EN271" s="245"/>
      <c r="EO271" s="246">
        <f t="shared" si="417"/>
        <v>0</v>
      </c>
      <c r="EP271" s="258"/>
      <c r="EQ271" s="433"/>
      <c r="ER271" s="274"/>
      <c r="ES271" s="275">
        <v>1</v>
      </c>
      <c r="ET271" s="265" t="s">
        <v>401</v>
      </c>
      <c r="EU271" s="276"/>
      <c r="EV271" s="277"/>
      <c r="EW271" s="246">
        <f t="shared" si="418"/>
        <v>0</v>
      </c>
      <c r="EX271" s="258"/>
      <c r="EY271" s="433"/>
      <c r="EZ271" s="274"/>
      <c r="FA271" s="275">
        <v>1</v>
      </c>
      <c r="FB271" s="265" t="s">
        <v>401</v>
      </c>
      <c r="FC271" s="276"/>
      <c r="FD271" s="277"/>
      <c r="FE271" s="246">
        <f t="shared" si="419"/>
        <v>0</v>
      </c>
      <c r="FF271" s="258"/>
      <c r="FG271" s="433"/>
    </row>
    <row r="272" spans="1:163" ht="37.5" customHeight="1">
      <c r="A272" s="115"/>
      <c r="B272" s="125">
        <v>5</v>
      </c>
      <c r="C272" s="138" t="s">
        <v>729</v>
      </c>
      <c r="D272" s="274"/>
      <c r="E272" s="275">
        <v>1</v>
      </c>
      <c r="F272" s="265" t="s">
        <v>401</v>
      </c>
      <c r="G272" s="244"/>
      <c r="H272" s="245"/>
      <c r="I272" s="246">
        <f t="shared" si="400"/>
        <v>0</v>
      </c>
      <c r="J272" s="258"/>
      <c r="K272" s="433"/>
      <c r="L272" s="274"/>
      <c r="M272" s="275">
        <v>1</v>
      </c>
      <c r="N272" s="265" t="s">
        <v>401</v>
      </c>
      <c r="O272" s="244"/>
      <c r="P272" s="245"/>
      <c r="Q272" s="246">
        <f t="shared" si="401"/>
        <v>0</v>
      </c>
      <c r="R272" s="258"/>
      <c r="S272" s="433"/>
      <c r="T272" s="274"/>
      <c r="U272" s="275">
        <v>1</v>
      </c>
      <c r="V272" s="265" t="s">
        <v>401</v>
      </c>
      <c r="W272" s="244"/>
      <c r="X272" s="245"/>
      <c r="Y272" s="246">
        <f t="shared" si="402"/>
        <v>0</v>
      </c>
      <c r="Z272" s="258"/>
      <c r="AA272" s="433"/>
      <c r="AB272" s="274"/>
      <c r="AC272" s="275">
        <v>1</v>
      </c>
      <c r="AD272" s="265" t="s">
        <v>401</v>
      </c>
      <c r="AE272" s="244"/>
      <c r="AF272" s="245"/>
      <c r="AG272" s="246">
        <f t="shared" si="403"/>
        <v>0</v>
      </c>
      <c r="AH272" s="258"/>
      <c r="AI272" s="433"/>
      <c r="AJ272" s="274"/>
      <c r="AK272" s="275">
        <v>1</v>
      </c>
      <c r="AL272" s="265" t="s">
        <v>401</v>
      </c>
      <c r="AM272" s="276"/>
      <c r="AN272" s="277"/>
      <c r="AO272" s="246">
        <f t="shared" si="404"/>
        <v>0</v>
      </c>
      <c r="AP272" s="258"/>
      <c r="AQ272" s="433"/>
      <c r="AR272" s="274"/>
      <c r="AS272" s="275">
        <v>1</v>
      </c>
      <c r="AT272" s="265" t="s">
        <v>401</v>
      </c>
      <c r="AU272" s="244"/>
      <c r="AV272" s="245"/>
      <c r="AW272" s="246">
        <f t="shared" si="405"/>
        <v>0</v>
      </c>
      <c r="AX272" s="258"/>
      <c r="AY272" s="433"/>
      <c r="AZ272" s="274"/>
      <c r="BA272" s="275">
        <v>1</v>
      </c>
      <c r="BB272" s="265" t="s">
        <v>401</v>
      </c>
      <c r="BC272" s="244"/>
      <c r="BD272" s="245"/>
      <c r="BE272" s="246">
        <f t="shared" si="406"/>
        <v>0</v>
      </c>
      <c r="BF272" s="258"/>
      <c r="BG272" s="433"/>
      <c r="BH272" s="274"/>
      <c r="BI272" s="275">
        <v>1</v>
      </c>
      <c r="BJ272" s="265" t="s">
        <v>401</v>
      </c>
      <c r="BK272" s="276"/>
      <c r="BL272" s="277"/>
      <c r="BM272" s="246">
        <f t="shared" si="407"/>
        <v>0</v>
      </c>
      <c r="BN272" s="258"/>
      <c r="BO272" s="433"/>
      <c r="BP272" s="274"/>
      <c r="BQ272" s="275">
        <v>1</v>
      </c>
      <c r="BR272" s="265" t="s">
        <v>401</v>
      </c>
      <c r="BS272" s="244"/>
      <c r="BT272" s="245"/>
      <c r="BU272" s="246">
        <f t="shared" si="408"/>
        <v>0</v>
      </c>
      <c r="BV272" s="258"/>
      <c r="BW272" s="433"/>
      <c r="BX272" s="274"/>
      <c r="BY272" s="275">
        <v>1</v>
      </c>
      <c r="BZ272" s="265" t="s">
        <v>401</v>
      </c>
      <c r="CA272" s="244"/>
      <c r="CB272" s="245"/>
      <c r="CC272" s="246">
        <f t="shared" si="409"/>
        <v>0</v>
      </c>
      <c r="CD272" s="258"/>
      <c r="CE272" s="433"/>
      <c r="CF272" s="274"/>
      <c r="CG272" s="275">
        <v>1</v>
      </c>
      <c r="CH272" s="265" t="s">
        <v>401</v>
      </c>
      <c r="CI272" s="244"/>
      <c r="CJ272" s="245"/>
      <c r="CK272" s="246">
        <f t="shared" si="410"/>
        <v>0</v>
      </c>
      <c r="CL272" s="258"/>
      <c r="CM272" s="433"/>
      <c r="CN272" s="274"/>
      <c r="CO272" s="275">
        <v>1</v>
      </c>
      <c r="CP272" s="265" t="s">
        <v>401</v>
      </c>
      <c r="CQ272" s="276"/>
      <c r="CR272" s="277"/>
      <c r="CS272" s="246">
        <f t="shared" si="411"/>
        <v>0</v>
      </c>
      <c r="CT272" s="258"/>
      <c r="CU272" s="433"/>
      <c r="CV272" s="274"/>
      <c r="CW272" s="275">
        <v>1</v>
      </c>
      <c r="CX272" s="265" t="s">
        <v>401</v>
      </c>
      <c r="CY272" s="244"/>
      <c r="CZ272" s="245"/>
      <c r="DA272" s="246">
        <f t="shared" si="412"/>
        <v>0</v>
      </c>
      <c r="DB272" s="258"/>
      <c r="DC272" s="433"/>
      <c r="DD272" s="274"/>
      <c r="DE272" s="275">
        <v>1</v>
      </c>
      <c r="DF272" s="265" t="s">
        <v>401</v>
      </c>
      <c r="DG272" s="276"/>
      <c r="DH272" s="277"/>
      <c r="DI272" s="246">
        <f t="shared" si="413"/>
        <v>0</v>
      </c>
      <c r="DJ272" s="258"/>
      <c r="DK272" s="433"/>
      <c r="DL272" s="274"/>
      <c r="DM272" s="275">
        <v>1</v>
      </c>
      <c r="DN272" s="265" t="s">
        <v>401</v>
      </c>
      <c r="DO272" s="276"/>
      <c r="DP272" s="277"/>
      <c r="DQ272" s="246">
        <f t="shared" si="414"/>
        <v>0</v>
      </c>
      <c r="DR272" s="258"/>
      <c r="DS272" s="433"/>
      <c r="DT272" s="274"/>
      <c r="DU272" s="275">
        <v>1</v>
      </c>
      <c r="DV272" s="265" t="s">
        <v>401</v>
      </c>
      <c r="DW272" s="244"/>
      <c r="DX272" s="245"/>
      <c r="DY272" s="246">
        <f t="shared" si="415"/>
        <v>0</v>
      </c>
      <c r="DZ272" s="258"/>
      <c r="EA272" s="433"/>
      <c r="EB272" s="274"/>
      <c r="EC272" s="275">
        <v>1</v>
      </c>
      <c r="ED272" s="265" t="s">
        <v>401</v>
      </c>
      <c r="EE272" s="244"/>
      <c r="EF272" s="245"/>
      <c r="EG272" s="246">
        <f t="shared" si="416"/>
        <v>0</v>
      </c>
      <c r="EH272" s="258"/>
      <c r="EI272" s="433"/>
      <c r="EJ272" s="274"/>
      <c r="EK272" s="275">
        <v>1</v>
      </c>
      <c r="EL272" s="265" t="s">
        <v>401</v>
      </c>
      <c r="EM272" s="244"/>
      <c r="EN272" s="245"/>
      <c r="EO272" s="246">
        <f t="shared" si="417"/>
        <v>0</v>
      </c>
      <c r="EP272" s="258"/>
      <c r="EQ272" s="433"/>
      <c r="ER272" s="274"/>
      <c r="ES272" s="275">
        <v>1</v>
      </c>
      <c r="ET272" s="265" t="s">
        <v>401</v>
      </c>
      <c r="EU272" s="276"/>
      <c r="EV272" s="277"/>
      <c r="EW272" s="246">
        <f t="shared" si="418"/>
        <v>0</v>
      </c>
      <c r="EX272" s="258"/>
      <c r="EY272" s="433"/>
      <c r="EZ272" s="274"/>
      <c r="FA272" s="275">
        <v>1</v>
      </c>
      <c r="FB272" s="265" t="s">
        <v>401</v>
      </c>
      <c r="FC272" s="276"/>
      <c r="FD272" s="277"/>
      <c r="FE272" s="246">
        <f t="shared" si="419"/>
        <v>0</v>
      </c>
      <c r="FF272" s="258"/>
      <c r="FG272" s="433"/>
    </row>
    <row r="273" spans="1:163" ht="37.5" customHeight="1">
      <c r="A273" s="22"/>
      <c r="B273" s="125">
        <v>6</v>
      </c>
      <c r="C273" s="138" t="s">
        <v>730</v>
      </c>
      <c r="D273" s="274"/>
      <c r="E273" s="275">
        <v>1</v>
      </c>
      <c r="F273" s="265" t="s">
        <v>401</v>
      </c>
      <c r="G273" s="244"/>
      <c r="H273" s="245"/>
      <c r="I273" s="246">
        <f t="shared" si="400"/>
        <v>0</v>
      </c>
      <c r="J273" s="258"/>
      <c r="K273" s="433"/>
      <c r="L273" s="274"/>
      <c r="M273" s="275">
        <v>1</v>
      </c>
      <c r="N273" s="265" t="s">
        <v>401</v>
      </c>
      <c r="O273" s="244"/>
      <c r="P273" s="245"/>
      <c r="Q273" s="246">
        <f t="shared" si="401"/>
        <v>0</v>
      </c>
      <c r="R273" s="258"/>
      <c r="S273" s="433"/>
      <c r="T273" s="274"/>
      <c r="U273" s="275">
        <v>1</v>
      </c>
      <c r="V273" s="265" t="s">
        <v>401</v>
      </c>
      <c r="W273" s="244"/>
      <c r="X273" s="245"/>
      <c r="Y273" s="246">
        <f t="shared" si="402"/>
        <v>0</v>
      </c>
      <c r="Z273" s="258"/>
      <c r="AA273" s="433"/>
      <c r="AB273" s="274"/>
      <c r="AC273" s="275">
        <v>1</v>
      </c>
      <c r="AD273" s="265" t="s">
        <v>401</v>
      </c>
      <c r="AE273" s="244"/>
      <c r="AF273" s="245"/>
      <c r="AG273" s="246">
        <f t="shared" si="403"/>
        <v>0</v>
      </c>
      <c r="AH273" s="258"/>
      <c r="AI273" s="433"/>
      <c r="AJ273" s="274"/>
      <c r="AK273" s="275">
        <v>1</v>
      </c>
      <c r="AL273" s="265" t="s">
        <v>401</v>
      </c>
      <c r="AM273" s="276"/>
      <c r="AN273" s="277"/>
      <c r="AO273" s="246">
        <f t="shared" si="404"/>
        <v>0</v>
      </c>
      <c r="AP273" s="258"/>
      <c r="AQ273" s="433"/>
      <c r="AR273" s="274"/>
      <c r="AS273" s="275">
        <v>1</v>
      </c>
      <c r="AT273" s="265" t="s">
        <v>401</v>
      </c>
      <c r="AU273" s="244"/>
      <c r="AV273" s="245"/>
      <c r="AW273" s="246">
        <f t="shared" si="405"/>
        <v>0</v>
      </c>
      <c r="AX273" s="258"/>
      <c r="AY273" s="433"/>
      <c r="AZ273" s="274"/>
      <c r="BA273" s="275">
        <v>1</v>
      </c>
      <c r="BB273" s="265" t="s">
        <v>401</v>
      </c>
      <c r="BC273" s="244"/>
      <c r="BD273" s="245"/>
      <c r="BE273" s="246">
        <f t="shared" si="406"/>
        <v>0</v>
      </c>
      <c r="BF273" s="258"/>
      <c r="BG273" s="433"/>
      <c r="BH273" s="274"/>
      <c r="BI273" s="275">
        <v>1</v>
      </c>
      <c r="BJ273" s="265" t="s">
        <v>401</v>
      </c>
      <c r="BK273" s="276"/>
      <c r="BL273" s="277"/>
      <c r="BM273" s="246">
        <f t="shared" si="407"/>
        <v>0</v>
      </c>
      <c r="BN273" s="258"/>
      <c r="BO273" s="433"/>
      <c r="BP273" s="274"/>
      <c r="BQ273" s="275">
        <v>1</v>
      </c>
      <c r="BR273" s="265" t="s">
        <v>401</v>
      </c>
      <c r="BS273" s="244"/>
      <c r="BT273" s="245"/>
      <c r="BU273" s="246">
        <f t="shared" si="408"/>
        <v>0</v>
      </c>
      <c r="BV273" s="258"/>
      <c r="BW273" s="433"/>
      <c r="BX273" s="274"/>
      <c r="BY273" s="275">
        <v>1</v>
      </c>
      <c r="BZ273" s="265" t="s">
        <v>401</v>
      </c>
      <c r="CA273" s="244"/>
      <c r="CB273" s="245"/>
      <c r="CC273" s="246">
        <f t="shared" si="409"/>
        <v>0</v>
      </c>
      <c r="CD273" s="258"/>
      <c r="CE273" s="433"/>
      <c r="CF273" s="274"/>
      <c r="CG273" s="275">
        <v>1</v>
      </c>
      <c r="CH273" s="265" t="s">
        <v>401</v>
      </c>
      <c r="CI273" s="244"/>
      <c r="CJ273" s="245"/>
      <c r="CK273" s="246">
        <f t="shared" si="410"/>
        <v>0</v>
      </c>
      <c r="CL273" s="258"/>
      <c r="CM273" s="433"/>
      <c r="CN273" s="274"/>
      <c r="CO273" s="275">
        <v>1</v>
      </c>
      <c r="CP273" s="265" t="s">
        <v>401</v>
      </c>
      <c r="CQ273" s="276"/>
      <c r="CR273" s="277"/>
      <c r="CS273" s="246">
        <f t="shared" si="411"/>
        <v>0</v>
      </c>
      <c r="CT273" s="258"/>
      <c r="CU273" s="433"/>
      <c r="CV273" s="274"/>
      <c r="CW273" s="275">
        <v>1</v>
      </c>
      <c r="CX273" s="265" t="s">
        <v>401</v>
      </c>
      <c r="CY273" s="244"/>
      <c r="CZ273" s="245"/>
      <c r="DA273" s="246">
        <f t="shared" si="412"/>
        <v>0</v>
      </c>
      <c r="DB273" s="258"/>
      <c r="DC273" s="433"/>
      <c r="DD273" s="274"/>
      <c r="DE273" s="275">
        <v>1</v>
      </c>
      <c r="DF273" s="265" t="s">
        <v>401</v>
      </c>
      <c r="DG273" s="276"/>
      <c r="DH273" s="277"/>
      <c r="DI273" s="246">
        <f t="shared" si="413"/>
        <v>0</v>
      </c>
      <c r="DJ273" s="258"/>
      <c r="DK273" s="433"/>
      <c r="DL273" s="274"/>
      <c r="DM273" s="275">
        <v>1</v>
      </c>
      <c r="DN273" s="265" t="s">
        <v>401</v>
      </c>
      <c r="DO273" s="276"/>
      <c r="DP273" s="277"/>
      <c r="DQ273" s="246">
        <f t="shared" si="414"/>
        <v>0</v>
      </c>
      <c r="DR273" s="258"/>
      <c r="DS273" s="433"/>
      <c r="DT273" s="274"/>
      <c r="DU273" s="275">
        <v>1</v>
      </c>
      <c r="DV273" s="265" t="s">
        <v>401</v>
      </c>
      <c r="DW273" s="244"/>
      <c r="DX273" s="245"/>
      <c r="DY273" s="246">
        <f t="shared" si="415"/>
        <v>0</v>
      </c>
      <c r="DZ273" s="258"/>
      <c r="EA273" s="433"/>
      <c r="EB273" s="274"/>
      <c r="EC273" s="275">
        <v>1</v>
      </c>
      <c r="ED273" s="265" t="s">
        <v>401</v>
      </c>
      <c r="EE273" s="244"/>
      <c r="EF273" s="245"/>
      <c r="EG273" s="246">
        <f t="shared" si="416"/>
        <v>0</v>
      </c>
      <c r="EH273" s="258"/>
      <c r="EI273" s="433"/>
      <c r="EJ273" s="274"/>
      <c r="EK273" s="275">
        <v>1</v>
      </c>
      <c r="EL273" s="265" t="s">
        <v>401</v>
      </c>
      <c r="EM273" s="244"/>
      <c r="EN273" s="245"/>
      <c r="EO273" s="246">
        <f t="shared" si="417"/>
        <v>0</v>
      </c>
      <c r="EP273" s="258"/>
      <c r="EQ273" s="433"/>
      <c r="ER273" s="274"/>
      <c r="ES273" s="275">
        <v>1</v>
      </c>
      <c r="ET273" s="265" t="s">
        <v>401</v>
      </c>
      <c r="EU273" s="276"/>
      <c r="EV273" s="277"/>
      <c r="EW273" s="246">
        <f t="shared" si="418"/>
        <v>0</v>
      </c>
      <c r="EX273" s="258"/>
      <c r="EY273" s="433"/>
      <c r="EZ273" s="274"/>
      <c r="FA273" s="275">
        <v>1</v>
      </c>
      <c r="FB273" s="265" t="s">
        <v>401</v>
      </c>
      <c r="FC273" s="276"/>
      <c r="FD273" s="277"/>
      <c r="FE273" s="246">
        <f t="shared" si="419"/>
        <v>0</v>
      </c>
      <c r="FF273" s="258"/>
      <c r="FG273" s="433"/>
    </row>
    <row r="274" spans="1:163" ht="37.5" customHeight="1">
      <c r="A274" s="119"/>
      <c r="B274" s="125">
        <v>7</v>
      </c>
      <c r="C274" s="121" t="s">
        <v>694</v>
      </c>
      <c r="D274" s="394"/>
      <c r="E274" s="384">
        <v>1</v>
      </c>
      <c r="F274" s="790" t="s">
        <v>401</v>
      </c>
      <c r="G274" s="244"/>
      <c r="H274" s="245"/>
      <c r="I274" s="246">
        <f t="shared" si="400"/>
        <v>0</v>
      </c>
      <c r="J274" s="258"/>
      <c r="K274" s="433"/>
      <c r="L274" s="394"/>
      <c r="M274" s="384">
        <v>1</v>
      </c>
      <c r="N274" s="790" t="s">
        <v>401</v>
      </c>
      <c r="O274" s="244"/>
      <c r="P274" s="245"/>
      <c r="Q274" s="246">
        <f t="shared" si="401"/>
        <v>0</v>
      </c>
      <c r="R274" s="258"/>
      <c r="S274" s="433"/>
      <c r="T274" s="394"/>
      <c r="U274" s="384">
        <v>1</v>
      </c>
      <c r="V274" s="790" t="s">
        <v>401</v>
      </c>
      <c r="W274" s="244"/>
      <c r="X274" s="245"/>
      <c r="Y274" s="246">
        <f t="shared" si="402"/>
        <v>0</v>
      </c>
      <c r="Z274" s="258"/>
      <c r="AA274" s="433"/>
      <c r="AB274" s="394"/>
      <c r="AC274" s="384">
        <v>1</v>
      </c>
      <c r="AD274" s="790" t="s">
        <v>401</v>
      </c>
      <c r="AE274" s="244"/>
      <c r="AF274" s="245"/>
      <c r="AG274" s="246">
        <f t="shared" si="403"/>
        <v>0</v>
      </c>
      <c r="AH274" s="258"/>
      <c r="AI274" s="433"/>
      <c r="AJ274" s="394"/>
      <c r="AK274" s="384">
        <v>1</v>
      </c>
      <c r="AL274" s="790" t="s">
        <v>401</v>
      </c>
      <c r="AM274" s="529"/>
      <c r="AN274" s="435"/>
      <c r="AO274" s="246">
        <f t="shared" si="404"/>
        <v>0</v>
      </c>
      <c r="AP274" s="258"/>
      <c r="AQ274" s="433"/>
      <c r="AR274" s="394"/>
      <c r="AS274" s="384">
        <v>1</v>
      </c>
      <c r="AT274" s="790" t="s">
        <v>401</v>
      </c>
      <c r="AU274" s="244"/>
      <c r="AV274" s="245"/>
      <c r="AW274" s="246">
        <f t="shared" si="405"/>
        <v>0</v>
      </c>
      <c r="AX274" s="258"/>
      <c r="AY274" s="433"/>
      <c r="AZ274" s="394"/>
      <c r="BA274" s="384">
        <v>1</v>
      </c>
      <c r="BB274" s="790" t="s">
        <v>401</v>
      </c>
      <c r="BC274" s="244"/>
      <c r="BD274" s="245"/>
      <c r="BE274" s="246">
        <f t="shared" si="406"/>
        <v>0</v>
      </c>
      <c r="BF274" s="258"/>
      <c r="BG274" s="433"/>
      <c r="BH274" s="394"/>
      <c r="BI274" s="384">
        <v>1</v>
      </c>
      <c r="BJ274" s="790" t="s">
        <v>401</v>
      </c>
      <c r="BK274" s="529"/>
      <c r="BL274" s="435"/>
      <c r="BM274" s="246">
        <f t="shared" si="407"/>
        <v>0</v>
      </c>
      <c r="BN274" s="258"/>
      <c r="BO274" s="433"/>
      <c r="BP274" s="394"/>
      <c r="BQ274" s="384">
        <v>1</v>
      </c>
      <c r="BR274" s="790" t="s">
        <v>401</v>
      </c>
      <c r="BS274" s="244"/>
      <c r="BT274" s="245"/>
      <c r="BU274" s="246">
        <f t="shared" si="408"/>
        <v>0</v>
      </c>
      <c r="BV274" s="258"/>
      <c r="BW274" s="433"/>
      <c r="BX274" s="394"/>
      <c r="BY274" s="384">
        <v>1</v>
      </c>
      <c r="BZ274" s="790" t="s">
        <v>401</v>
      </c>
      <c r="CA274" s="244"/>
      <c r="CB274" s="245"/>
      <c r="CC274" s="246">
        <f t="shared" si="409"/>
        <v>0</v>
      </c>
      <c r="CD274" s="258"/>
      <c r="CE274" s="433"/>
      <c r="CF274" s="394"/>
      <c r="CG274" s="384">
        <v>1</v>
      </c>
      <c r="CH274" s="790" t="s">
        <v>401</v>
      </c>
      <c r="CI274" s="244"/>
      <c r="CJ274" s="245"/>
      <c r="CK274" s="246">
        <f t="shared" si="410"/>
        <v>0</v>
      </c>
      <c r="CL274" s="258"/>
      <c r="CM274" s="433"/>
      <c r="CN274" s="394"/>
      <c r="CO274" s="384">
        <v>1</v>
      </c>
      <c r="CP274" s="790" t="s">
        <v>401</v>
      </c>
      <c r="CQ274" s="529"/>
      <c r="CR274" s="435"/>
      <c r="CS274" s="246">
        <f t="shared" si="411"/>
        <v>0</v>
      </c>
      <c r="CT274" s="258"/>
      <c r="CU274" s="433"/>
      <c r="CV274" s="394"/>
      <c r="CW274" s="384">
        <v>1</v>
      </c>
      <c r="CX274" s="790" t="s">
        <v>401</v>
      </c>
      <c r="CY274" s="244"/>
      <c r="CZ274" s="245"/>
      <c r="DA274" s="246">
        <f t="shared" si="412"/>
        <v>0</v>
      </c>
      <c r="DB274" s="258"/>
      <c r="DC274" s="433"/>
      <c r="DD274" s="394"/>
      <c r="DE274" s="384">
        <v>1</v>
      </c>
      <c r="DF274" s="790" t="s">
        <v>401</v>
      </c>
      <c r="DG274" s="529"/>
      <c r="DH274" s="435"/>
      <c r="DI274" s="246">
        <f t="shared" si="413"/>
        <v>0</v>
      </c>
      <c r="DJ274" s="258"/>
      <c r="DK274" s="433"/>
      <c r="DL274" s="394"/>
      <c r="DM274" s="384">
        <v>1</v>
      </c>
      <c r="DN274" s="790" t="s">
        <v>401</v>
      </c>
      <c r="DO274" s="529"/>
      <c r="DP274" s="435"/>
      <c r="DQ274" s="246">
        <f t="shared" si="414"/>
        <v>0</v>
      </c>
      <c r="DR274" s="258"/>
      <c r="DS274" s="433"/>
      <c r="DT274" s="394"/>
      <c r="DU274" s="384">
        <v>1</v>
      </c>
      <c r="DV274" s="790" t="s">
        <v>401</v>
      </c>
      <c r="DW274" s="244"/>
      <c r="DX274" s="245"/>
      <c r="DY274" s="246">
        <f t="shared" si="415"/>
        <v>0</v>
      </c>
      <c r="DZ274" s="258"/>
      <c r="EA274" s="433"/>
      <c r="EB274" s="394"/>
      <c r="EC274" s="384">
        <v>1</v>
      </c>
      <c r="ED274" s="790" t="s">
        <v>401</v>
      </c>
      <c r="EE274" s="244"/>
      <c r="EF274" s="245"/>
      <c r="EG274" s="246">
        <f t="shared" si="416"/>
        <v>0</v>
      </c>
      <c r="EH274" s="258"/>
      <c r="EI274" s="433"/>
      <c r="EJ274" s="394"/>
      <c r="EK274" s="384">
        <v>1</v>
      </c>
      <c r="EL274" s="790" t="s">
        <v>401</v>
      </c>
      <c r="EM274" s="244"/>
      <c r="EN274" s="245"/>
      <c r="EO274" s="246">
        <f t="shared" si="417"/>
        <v>0</v>
      </c>
      <c r="EP274" s="258"/>
      <c r="EQ274" s="433"/>
      <c r="ER274" s="394"/>
      <c r="ES274" s="384">
        <v>1</v>
      </c>
      <c r="ET274" s="790" t="s">
        <v>401</v>
      </c>
      <c r="EU274" s="529"/>
      <c r="EV274" s="435"/>
      <c r="EW274" s="246">
        <f t="shared" si="418"/>
        <v>0</v>
      </c>
      <c r="EX274" s="258"/>
      <c r="EY274" s="433"/>
      <c r="EZ274" s="394"/>
      <c r="FA274" s="384">
        <v>1</v>
      </c>
      <c r="FB274" s="790" t="s">
        <v>401</v>
      </c>
      <c r="FC274" s="529"/>
      <c r="FD274" s="435"/>
      <c r="FE274" s="246">
        <f t="shared" si="419"/>
        <v>0</v>
      </c>
      <c r="FF274" s="258"/>
      <c r="FG274" s="433"/>
    </row>
    <row r="275" spans="1:163" ht="37.5" customHeight="1">
      <c r="A275" s="119"/>
      <c r="B275" s="125">
        <v>8</v>
      </c>
      <c r="C275" s="122" t="s">
        <v>696</v>
      </c>
      <c r="D275" s="437"/>
      <c r="E275" s="275">
        <v>1</v>
      </c>
      <c r="F275" s="265" t="s">
        <v>401</v>
      </c>
      <c r="G275" s="244"/>
      <c r="H275" s="245"/>
      <c r="I275" s="246">
        <f t="shared" si="400"/>
        <v>0</v>
      </c>
      <c r="J275" s="258"/>
      <c r="K275" s="433"/>
      <c r="L275" s="437"/>
      <c r="M275" s="275">
        <v>1</v>
      </c>
      <c r="N275" s="265" t="s">
        <v>401</v>
      </c>
      <c r="O275" s="244"/>
      <c r="P275" s="245"/>
      <c r="Q275" s="246">
        <f t="shared" si="401"/>
        <v>0</v>
      </c>
      <c r="R275" s="258"/>
      <c r="S275" s="433"/>
      <c r="T275" s="437"/>
      <c r="U275" s="275">
        <v>1</v>
      </c>
      <c r="V275" s="265" t="s">
        <v>401</v>
      </c>
      <c r="W275" s="244"/>
      <c r="X275" s="245"/>
      <c r="Y275" s="246">
        <f t="shared" si="402"/>
        <v>0</v>
      </c>
      <c r="Z275" s="258"/>
      <c r="AA275" s="433"/>
      <c r="AB275" s="437"/>
      <c r="AC275" s="275">
        <v>1</v>
      </c>
      <c r="AD275" s="265" t="s">
        <v>401</v>
      </c>
      <c r="AE275" s="244"/>
      <c r="AF275" s="245"/>
      <c r="AG275" s="246">
        <f t="shared" si="403"/>
        <v>0</v>
      </c>
      <c r="AH275" s="258"/>
      <c r="AI275" s="433"/>
      <c r="AJ275" s="437"/>
      <c r="AK275" s="275">
        <v>1</v>
      </c>
      <c r="AL275" s="265" t="s">
        <v>401</v>
      </c>
      <c r="AM275" s="791"/>
      <c r="AN275" s="439"/>
      <c r="AO275" s="246">
        <f t="shared" si="404"/>
        <v>0</v>
      </c>
      <c r="AP275" s="258"/>
      <c r="AQ275" s="433"/>
      <c r="AR275" s="437"/>
      <c r="AS275" s="275">
        <v>1</v>
      </c>
      <c r="AT275" s="265" t="s">
        <v>401</v>
      </c>
      <c r="AU275" s="244"/>
      <c r="AV275" s="245"/>
      <c r="AW275" s="246">
        <f t="shared" si="405"/>
        <v>0</v>
      </c>
      <c r="AX275" s="258"/>
      <c r="AY275" s="433"/>
      <c r="AZ275" s="437"/>
      <c r="BA275" s="275">
        <v>1</v>
      </c>
      <c r="BB275" s="265" t="s">
        <v>401</v>
      </c>
      <c r="BC275" s="244"/>
      <c r="BD275" s="245"/>
      <c r="BE275" s="246">
        <f t="shared" si="406"/>
        <v>0</v>
      </c>
      <c r="BF275" s="258"/>
      <c r="BG275" s="433"/>
      <c r="BH275" s="437"/>
      <c r="BI275" s="275">
        <v>1</v>
      </c>
      <c r="BJ275" s="265" t="s">
        <v>401</v>
      </c>
      <c r="BK275" s="791"/>
      <c r="BL275" s="439"/>
      <c r="BM275" s="246">
        <f t="shared" si="407"/>
        <v>0</v>
      </c>
      <c r="BN275" s="258"/>
      <c r="BO275" s="433"/>
      <c r="BP275" s="437"/>
      <c r="BQ275" s="275">
        <v>1</v>
      </c>
      <c r="BR275" s="265" t="s">
        <v>401</v>
      </c>
      <c r="BS275" s="244"/>
      <c r="BT275" s="245"/>
      <c r="BU275" s="246">
        <f t="shared" si="408"/>
        <v>0</v>
      </c>
      <c r="BV275" s="258"/>
      <c r="BW275" s="433"/>
      <c r="BX275" s="437"/>
      <c r="BY275" s="275">
        <v>1</v>
      </c>
      <c r="BZ275" s="265" t="s">
        <v>401</v>
      </c>
      <c r="CA275" s="244"/>
      <c r="CB275" s="245"/>
      <c r="CC275" s="246">
        <f t="shared" si="409"/>
        <v>0</v>
      </c>
      <c r="CD275" s="258"/>
      <c r="CE275" s="433"/>
      <c r="CF275" s="437"/>
      <c r="CG275" s="275">
        <v>1</v>
      </c>
      <c r="CH275" s="265" t="s">
        <v>401</v>
      </c>
      <c r="CI275" s="244"/>
      <c r="CJ275" s="245"/>
      <c r="CK275" s="246">
        <f t="shared" si="410"/>
        <v>0</v>
      </c>
      <c r="CL275" s="258"/>
      <c r="CM275" s="433"/>
      <c r="CN275" s="437"/>
      <c r="CO275" s="275">
        <v>1</v>
      </c>
      <c r="CP275" s="265" t="s">
        <v>401</v>
      </c>
      <c r="CQ275" s="791"/>
      <c r="CR275" s="439"/>
      <c r="CS275" s="246">
        <f t="shared" si="411"/>
        <v>0</v>
      </c>
      <c r="CT275" s="258"/>
      <c r="CU275" s="433"/>
      <c r="CV275" s="437"/>
      <c r="CW275" s="275">
        <v>1</v>
      </c>
      <c r="CX275" s="265" t="s">
        <v>401</v>
      </c>
      <c r="CY275" s="244"/>
      <c r="CZ275" s="245"/>
      <c r="DA275" s="246">
        <f t="shared" si="412"/>
        <v>0</v>
      </c>
      <c r="DB275" s="258"/>
      <c r="DC275" s="433"/>
      <c r="DD275" s="437"/>
      <c r="DE275" s="275">
        <v>1</v>
      </c>
      <c r="DF275" s="265" t="s">
        <v>401</v>
      </c>
      <c r="DG275" s="791"/>
      <c r="DH275" s="439"/>
      <c r="DI275" s="246">
        <f t="shared" si="413"/>
        <v>0</v>
      </c>
      <c r="DJ275" s="258"/>
      <c r="DK275" s="433"/>
      <c r="DL275" s="437"/>
      <c r="DM275" s="275">
        <v>1</v>
      </c>
      <c r="DN275" s="265" t="s">
        <v>401</v>
      </c>
      <c r="DO275" s="791"/>
      <c r="DP275" s="439"/>
      <c r="DQ275" s="246">
        <f t="shared" si="414"/>
        <v>0</v>
      </c>
      <c r="DR275" s="258"/>
      <c r="DS275" s="433"/>
      <c r="DT275" s="437"/>
      <c r="DU275" s="275">
        <v>1</v>
      </c>
      <c r="DV275" s="265" t="s">
        <v>401</v>
      </c>
      <c r="DW275" s="244"/>
      <c r="DX275" s="245"/>
      <c r="DY275" s="246">
        <f t="shared" si="415"/>
        <v>0</v>
      </c>
      <c r="DZ275" s="258"/>
      <c r="EA275" s="433"/>
      <c r="EB275" s="437"/>
      <c r="EC275" s="275">
        <v>1</v>
      </c>
      <c r="ED275" s="265" t="s">
        <v>401</v>
      </c>
      <c r="EE275" s="244"/>
      <c r="EF275" s="245"/>
      <c r="EG275" s="246">
        <f t="shared" si="416"/>
        <v>0</v>
      </c>
      <c r="EH275" s="258"/>
      <c r="EI275" s="433"/>
      <c r="EJ275" s="437"/>
      <c r="EK275" s="275">
        <v>1</v>
      </c>
      <c r="EL275" s="265" t="s">
        <v>401</v>
      </c>
      <c r="EM275" s="244"/>
      <c r="EN275" s="245"/>
      <c r="EO275" s="246">
        <f t="shared" si="417"/>
        <v>0</v>
      </c>
      <c r="EP275" s="258"/>
      <c r="EQ275" s="433"/>
      <c r="ER275" s="437"/>
      <c r="ES275" s="275">
        <v>1</v>
      </c>
      <c r="ET275" s="265" t="s">
        <v>401</v>
      </c>
      <c r="EU275" s="791"/>
      <c r="EV275" s="439"/>
      <c r="EW275" s="246">
        <f t="shared" si="418"/>
        <v>0</v>
      </c>
      <c r="EX275" s="258"/>
      <c r="EY275" s="433"/>
      <c r="EZ275" s="437"/>
      <c r="FA275" s="275">
        <v>1</v>
      </c>
      <c r="FB275" s="265" t="s">
        <v>401</v>
      </c>
      <c r="FC275" s="791"/>
      <c r="FD275" s="439"/>
      <c r="FE275" s="246">
        <f t="shared" si="419"/>
        <v>0</v>
      </c>
      <c r="FF275" s="258"/>
      <c r="FG275" s="433"/>
    </row>
    <row r="276" spans="1:163" ht="37.5" customHeight="1">
      <c r="A276" s="115"/>
      <c r="B276" s="71"/>
      <c r="C276" s="74" t="s">
        <v>408</v>
      </c>
      <c r="D276" s="786"/>
      <c r="E276" s="278"/>
      <c r="F276" s="278"/>
      <c r="G276" s="278"/>
      <c r="H276" s="787"/>
      <c r="I276" s="792">
        <f>SUM(I268:I275)</f>
        <v>0</v>
      </c>
      <c r="J276" s="258"/>
      <c r="K276" s="433"/>
      <c r="L276" s="786"/>
      <c r="M276" s="278"/>
      <c r="N276" s="278"/>
      <c r="O276" s="278"/>
      <c r="P276" s="787"/>
      <c r="Q276" s="792">
        <f>SUM(Q268:Q275)</f>
        <v>0</v>
      </c>
      <c r="R276" s="258"/>
      <c r="S276" s="433"/>
      <c r="T276" s="786"/>
      <c r="U276" s="278"/>
      <c r="V276" s="278"/>
      <c r="W276" s="278"/>
      <c r="X276" s="787"/>
      <c r="Y276" s="792">
        <f>SUM(Y268:Y275)</f>
        <v>0</v>
      </c>
      <c r="Z276" s="258"/>
      <c r="AA276" s="433"/>
      <c r="AB276" s="786"/>
      <c r="AC276" s="278"/>
      <c r="AD276" s="278"/>
      <c r="AE276" s="278"/>
      <c r="AF276" s="787"/>
      <c r="AG276" s="792">
        <f>SUM(AG268:AG275)</f>
        <v>0</v>
      </c>
      <c r="AH276" s="258"/>
      <c r="AI276" s="433"/>
      <c r="AJ276" s="786"/>
      <c r="AK276" s="278"/>
      <c r="AL276" s="278"/>
      <c r="AM276" s="278"/>
      <c r="AN276" s="787"/>
      <c r="AO276" s="792">
        <f>SUM(AO268:AO275)</f>
        <v>0</v>
      </c>
      <c r="AP276" s="258"/>
      <c r="AQ276" s="433"/>
      <c r="AR276" s="786"/>
      <c r="AS276" s="278"/>
      <c r="AT276" s="278"/>
      <c r="AU276" s="278"/>
      <c r="AV276" s="787"/>
      <c r="AW276" s="792">
        <f>SUM(AW268:AW275)</f>
        <v>0</v>
      </c>
      <c r="AX276" s="258"/>
      <c r="AY276" s="433"/>
      <c r="AZ276" s="786"/>
      <c r="BA276" s="278"/>
      <c r="BB276" s="278"/>
      <c r="BC276" s="278"/>
      <c r="BD276" s="787"/>
      <c r="BE276" s="792">
        <f>SUM(BE268:BE275)</f>
        <v>0</v>
      </c>
      <c r="BF276" s="258"/>
      <c r="BG276" s="433"/>
      <c r="BH276" s="786"/>
      <c r="BI276" s="278"/>
      <c r="BJ276" s="278"/>
      <c r="BK276" s="278"/>
      <c r="BL276" s="787"/>
      <c r="BM276" s="792">
        <f>SUM(BM268:BM275)</f>
        <v>0</v>
      </c>
      <c r="BN276" s="258"/>
      <c r="BO276" s="433"/>
      <c r="BP276" s="786"/>
      <c r="BQ276" s="278"/>
      <c r="BR276" s="278"/>
      <c r="BS276" s="278"/>
      <c r="BT276" s="787"/>
      <c r="BU276" s="792">
        <f>SUM(BU268:BU275)</f>
        <v>0</v>
      </c>
      <c r="BV276" s="258"/>
      <c r="BW276" s="433"/>
      <c r="BX276" s="786"/>
      <c r="BY276" s="278"/>
      <c r="BZ276" s="278"/>
      <c r="CA276" s="278"/>
      <c r="CB276" s="787"/>
      <c r="CC276" s="792">
        <f>SUM(CC268:CC275)</f>
        <v>0</v>
      </c>
      <c r="CD276" s="258"/>
      <c r="CE276" s="433"/>
      <c r="CF276" s="786"/>
      <c r="CG276" s="278"/>
      <c r="CH276" s="278"/>
      <c r="CI276" s="278"/>
      <c r="CJ276" s="787"/>
      <c r="CK276" s="792">
        <f>SUM(CK268:CK275)</f>
        <v>0</v>
      </c>
      <c r="CL276" s="258"/>
      <c r="CM276" s="433"/>
      <c r="CN276" s="786"/>
      <c r="CO276" s="278"/>
      <c r="CP276" s="278"/>
      <c r="CQ276" s="278"/>
      <c r="CR276" s="787"/>
      <c r="CS276" s="792">
        <f>SUM(CS268:CS275)</f>
        <v>0</v>
      </c>
      <c r="CT276" s="258"/>
      <c r="CU276" s="433"/>
      <c r="CV276" s="786"/>
      <c r="CW276" s="278"/>
      <c r="CX276" s="278"/>
      <c r="CY276" s="278"/>
      <c r="CZ276" s="787"/>
      <c r="DA276" s="792">
        <f>SUM(DA268:DA275)</f>
        <v>0</v>
      </c>
      <c r="DB276" s="258"/>
      <c r="DC276" s="433"/>
      <c r="DD276" s="786"/>
      <c r="DE276" s="278"/>
      <c r="DF276" s="278"/>
      <c r="DG276" s="278"/>
      <c r="DH276" s="787"/>
      <c r="DI276" s="792">
        <f>SUM(DI268:DI275)</f>
        <v>0</v>
      </c>
      <c r="DJ276" s="258"/>
      <c r="DK276" s="433"/>
      <c r="DL276" s="786"/>
      <c r="DM276" s="278"/>
      <c r="DN276" s="278"/>
      <c r="DO276" s="278"/>
      <c r="DP276" s="787"/>
      <c r="DQ276" s="792">
        <f>SUM(DQ268:DQ275)</f>
        <v>0</v>
      </c>
      <c r="DR276" s="258"/>
      <c r="DS276" s="433"/>
      <c r="DT276" s="786"/>
      <c r="DU276" s="278"/>
      <c r="DV276" s="278"/>
      <c r="DW276" s="278"/>
      <c r="DX276" s="787"/>
      <c r="DY276" s="792">
        <f>SUM(DY268:DY275)</f>
        <v>0</v>
      </c>
      <c r="DZ276" s="258"/>
      <c r="EA276" s="433"/>
      <c r="EB276" s="786"/>
      <c r="EC276" s="278"/>
      <c r="ED276" s="278"/>
      <c r="EE276" s="278"/>
      <c r="EF276" s="787"/>
      <c r="EG276" s="792">
        <f>SUM(EG268:EG275)</f>
        <v>0</v>
      </c>
      <c r="EH276" s="258"/>
      <c r="EI276" s="433"/>
      <c r="EJ276" s="786"/>
      <c r="EK276" s="278"/>
      <c r="EL276" s="278"/>
      <c r="EM276" s="278"/>
      <c r="EN276" s="787"/>
      <c r="EO276" s="792">
        <f>SUM(EO268:EO275)</f>
        <v>0</v>
      </c>
      <c r="EP276" s="258"/>
      <c r="EQ276" s="433"/>
      <c r="ER276" s="786"/>
      <c r="ES276" s="278"/>
      <c r="ET276" s="278"/>
      <c r="EU276" s="278"/>
      <c r="EV276" s="787"/>
      <c r="EW276" s="792">
        <f>SUM(EW268:EW275)</f>
        <v>0</v>
      </c>
      <c r="EX276" s="258"/>
      <c r="EY276" s="433"/>
      <c r="EZ276" s="786"/>
      <c r="FA276" s="278"/>
      <c r="FB276" s="278"/>
      <c r="FC276" s="278"/>
      <c r="FD276" s="787"/>
      <c r="FE276" s="792">
        <f>SUM(FE268:FE275)</f>
        <v>0</v>
      </c>
      <c r="FF276" s="258"/>
      <c r="FG276" s="433"/>
    </row>
    <row r="277" spans="1:163" ht="37.5" customHeight="1" thickBot="1">
      <c r="A277" s="115"/>
      <c r="B277" s="72" t="s">
        <v>153</v>
      </c>
      <c r="C277" s="72"/>
      <c r="D277" s="518"/>
      <c r="E277" s="364"/>
      <c r="F277" s="364"/>
      <c r="G277" s="364"/>
      <c r="H277" s="366"/>
      <c r="I277" s="789"/>
      <c r="J277" s="258"/>
      <c r="K277" s="433"/>
      <c r="L277" s="518"/>
      <c r="M277" s="364"/>
      <c r="N277" s="364"/>
      <c r="O277" s="364"/>
      <c r="P277" s="366"/>
      <c r="Q277" s="789"/>
      <c r="R277" s="258"/>
      <c r="S277" s="433"/>
      <c r="T277" s="518"/>
      <c r="U277" s="364"/>
      <c r="V277" s="364"/>
      <c r="W277" s="364"/>
      <c r="X277" s="366"/>
      <c r="Y277" s="789"/>
      <c r="Z277" s="258"/>
      <c r="AA277" s="433"/>
      <c r="AB277" s="518"/>
      <c r="AC277" s="364"/>
      <c r="AD277" s="364"/>
      <c r="AE277" s="364"/>
      <c r="AF277" s="366"/>
      <c r="AG277" s="789"/>
      <c r="AH277" s="258"/>
      <c r="AI277" s="433"/>
      <c r="AJ277" s="518"/>
      <c r="AK277" s="364"/>
      <c r="AL277" s="364"/>
      <c r="AM277" s="364"/>
      <c r="AN277" s="366"/>
      <c r="AO277" s="789"/>
      <c r="AP277" s="258"/>
      <c r="AQ277" s="433"/>
      <c r="AR277" s="518"/>
      <c r="AS277" s="364"/>
      <c r="AT277" s="364"/>
      <c r="AU277" s="364"/>
      <c r="AV277" s="366"/>
      <c r="AW277" s="789"/>
      <c r="AX277" s="258"/>
      <c r="AY277" s="433"/>
      <c r="AZ277" s="518"/>
      <c r="BA277" s="364"/>
      <c r="BB277" s="364"/>
      <c r="BC277" s="364"/>
      <c r="BD277" s="366"/>
      <c r="BE277" s="789"/>
      <c r="BF277" s="258"/>
      <c r="BG277" s="433"/>
      <c r="BH277" s="518"/>
      <c r="BI277" s="364"/>
      <c r="BJ277" s="364"/>
      <c r="BK277" s="364"/>
      <c r="BL277" s="366"/>
      <c r="BM277" s="789"/>
      <c r="BN277" s="258"/>
      <c r="BO277" s="433"/>
      <c r="BP277" s="518"/>
      <c r="BQ277" s="364"/>
      <c r="BR277" s="364"/>
      <c r="BS277" s="364"/>
      <c r="BT277" s="366"/>
      <c r="BU277" s="789"/>
      <c r="BV277" s="258"/>
      <c r="BW277" s="433"/>
      <c r="BX277" s="518"/>
      <c r="BY277" s="364"/>
      <c r="BZ277" s="364"/>
      <c r="CA277" s="364"/>
      <c r="CB277" s="366"/>
      <c r="CC277" s="789"/>
      <c r="CD277" s="258"/>
      <c r="CE277" s="433"/>
      <c r="CF277" s="518"/>
      <c r="CG277" s="364"/>
      <c r="CH277" s="364"/>
      <c r="CI277" s="364"/>
      <c r="CJ277" s="366"/>
      <c r="CK277" s="789"/>
      <c r="CL277" s="258"/>
      <c r="CM277" s="433"/>
      <c r="CN277" s="518"/>
      <c r="CO277" s="364"/>
      <c r="CP277" s="364"/>
      <c r="CQ277" s="364"/>
      <c r="CR277" s="366"/>
      <c r="CS277" s="789"/>
      <c r="CT277" s="258"/>
      <c r="CU277" s="433"/>
      <c r="CV277" s="518"/>
      <c r="CW277" s="364"/>
      <c r="CX277" s="364"/>
      <c r="CY277" s="364"/>
      <c r="CZ277" s="366"/>
      <c r="DA277" s="789"/>
      <c r="DB277" s="258"/>
      <c r="DC277" s="433"/>
      <c r="DD277" s="518"/>
      <c r="DE277" s="364"/>
      <c r="DF277" s="364"/>
      <c r="DG277" s="364"/>
      <c r="DH277" s="366"/>
      <c r="DI277" s="789"/>
      <c r="DJ277" s="258"/>
      <c r="DK277" s="433"/>
      <c r="DL277" s="518"/>
      <c r="DM277" s="364"/>
      <c r="DN277" s="364"/>
      <c r="DO277" s="364"/>
      <c r="DP277" s="366"/>
      <c r="DQ277" s="789"/>
      <c r="DR277" s="258"/>
      <c r="DS277" s="433"/>
      <c r="DT277" s="518"/>
      <c r="DU277" s="364"/>
      <c r="DV277" s="364"/>
      <c r="DW277" s="364"/>
      <c r="DX277" s="366"/>
      <c r="DY277" s="789"/>
      <c r="DZ277" s="258"/>
      <c r="EA277" s="433"/>
      <c r="EB277" s="518"/>
      <c r="EC277" s="364"/>
      <c r="ED277" s="364"/>
      <c r="EE277" s="364"/>
      <c r="EF277" s="366"/>
      <c r="EG277" s="789"/>
      <c r="EH277" s="258"/>
      <c r="EI277" s="433"/>
      <c r="EJ277" s="518"/>
      <c r="EK277" s="364"/>
      <c r="EL277" s="364"/>
      <c r="EM277" s="364"/>
      <c r="EN277" s="366"/>
      <c r="EO277" s="789"/>
      <c r="EP277" s="258"/>
      <c r="EQ277" s="433"/>
      <c r="ER277" s="518"/>
      <c r="ES277" s="364"/>
      <c r="ET277" s="364"/>
      <c r="EU277" s="364"/>
      <c r="EV277" s="366"/>
      <c r="EW277" s="789"/>
      <c r="EX277" s="258"/>
      <c r="EY277" s="433"/>
      <c r="EZ277" s="518"/>
      <c r="FA277" s="364"/>
      <c r="FB277" s="364"/>
      <c r="FC277" s="364"/>
      <c r="FD277" s="366"/>
      <c r="FE277" s="789"/>
      <c r="FF277" s="258"/>
      <c r="FG277" s="433"/>
    </row>
    <row r="278" spans="1:163" ht="37.5" customHeight="1" thickBot="1">
      <c r="A278" s="115"/>
      <c r="B278" s="67" t="s">
        <v>390</v>
      </c>
      <c r="C278" s="73" t="s">
        <v>391</v>
      </c>
      <c r="D278" s="270" t="s">
        <v>380</v>
      </c>
      <c r="E278" s="271" t="s">
        <v>393</v>
      </c>
      <c r="F278" s="271" t="s">
        <v>682</v>
      </c>
      <c r="G278" s="271" t="s">
        <v>395</v>
      </c>
      <c r="H278" s="272" t="s">
        <v>396</v>
      </c>
      <c r="I278" s="273" t="s">
        <v>397</v>
      </c>
      <c r="J278" s="256" t="s">
        <v>398</v>
      </c>
      <c r="K278" s="257" t="s">
        <v>399</v>
      </c>
      <c r="L278" s="270" t="s">
        <v>380</v>
      </c>
      <c r="M278" s="271" t="s">
        <v>393</v>
      </c>
      <c r="N278" s="271" t="s">
        <v>682</v>
      </c>
      <c r="O278" s="271" t="s">
        <v>395</v>
      </c>
      <c r="P278" s="272" t="s">
        <v>396</v>
      </c>
      <c r="Q278" s="273" t="s">
        <v>397</v>
      </c>
      <c r="R278" s="256" t="s">
        <v>398</v>
      </c>
      <c r="S278" s="257" t="s">
        <v>399</v>
      </c>
      <c r="T278" s="270" t="s">
        <v>380</v>
      </c>
      <c r="U278" s="271" t="s">
        <v>393</v>
      </c>
      <c r="V278" s="271" t="s">
        <v>682</v>
      </c>
      <c r="W278" s="271" t="s">
        <v>395</v>
      </c>
      <c r="X278" s="272" t="s">
        <v>396</v>
      </c>
      <c r="Y278" s="273" t="s">
        <v>397</v>
      </c>
      <c r="Z278" s="256" t="s">
        <v>398</v>
      </c>
      <c r="AA278" s="257" t="s">
        <v>399</v>
      </c>
      <c r="AB278" s="270" t="s">
        <v>380</v>
      </c>
      <c r="AC278" s="271" t="s">
        <v>393</v>
      </c>
      <c r="AD278" s="271" t="s">
        <v>682</v>
      </c>
      <c r="AE278" s="271" t="s">
        <v>395</v>
      </c>
      <c r="AF278" s="272" t="s">
        <v>396</v>
      </c>
      <c r="AG278" s="273" t="s">
        <v>397</v>
      </c>
      <c r="AH278" s="256" t="s">
        <v>398</v>
      </c>
      <c r="AI278" s="257" t="s">
        <v>399</v>
      </c>
      <c r="AJ278" s="270" t="s">
        <v>380</v>
      </c>
      <c r="AK278" s="271" t="s">
        <v>393</v>
      </c>
      <c r="AL278" s="271" t="s">
        <v>682</v>
      </c>
      <c r="AM278" s="271" t="s">
        <v>395</v>
      </c>
      <c r="AN278" s="272" t="s">
        <v>396</v>
      </c>
      <c r="AO278" s="273" t="s">
        <v>397</v>
      </c>
      <c r="AP278" s="256" t="s">
        <v>398</v>
      </c>
      <c r="AQ278" s="257" t="s">
        <v>399</v>
      </c>
      <c r="AR278" s="270" t="s">
        <v>380</v>
      </c>
      <c r="AS278" s="271" t="s">
        <v>393</v>
      </c>
      <c r="AT278" s="271" t="s">
        <v>682</v>
      </c>
      <c r="AU278" s="271" t="s">
        <v>395</v>
      </c>
      <c r="AV278" s="272" t="s">
        <v>396</v>
      </c>
      <c r="AW278" s="273" t="s">
        <v>397</v>
      </c>
      <c r="AX278" s="256" t="s">
        <v>398</v>
      </c>
      <c r="AY278" s="257" t="s">
        <v>399</v>
      </c>
      <c r="AZ278" s="270" t="s">
        <v>380</v>
      </c>
      <c r="BA278" s="271" t="s">
        <v>393</v>
      </c>
      <c r="BB278" s="271" t="s">
        <v>682</v>
      </c>
      <c r="BC278" s="271" t="s">
        <v>395</v>
      </c>
      <c r="BD278" s="272" t="s">
        <v>396</v>
      </c>
      <c r="BE278" s="273" t="s">
        <v>397</v>
      </c>
      <c r="BF278" s="256" t="s">
        <v>398</v>
      </c>
      <c r="BG278" s="257" t="s">
        <v>399</v>
      </c>
      <c r="BH278" s="270" t="s">
        <v>380</v>
      </c>
      <c r="BI278" s="271" t="s">
        <v>393</v>
      </c>
      <c r="BJ278" s="271" t="s">
        <v>682</v>
      </c>
      <c r="BK278" s="271" t="s">
        <v>395</v>
      </c>
      <c r="BL278" s="272" t="s">
        <v>396</v>
      </c>
      <c r="BM278" s="273" t="s">
        <v>397</v>
      </c>
      <c r="BN278" s="256" t="s">
        <v>398</v>
      </c>
      <c r="BO278" s="257" t="s">
        <v>399</v>
      </c>
      <c r="BP278" s="270" t="s">
        <v>380</v>
      </c>
      <c r="BQ278" s="271" t="s">
        <v>393</v>
      </c>
      <c r="BR278" s="271" t="s">
        <v>682</v>
      </c>
      <c r="BS278" s="271" t="s">
        <v>395</v>
      </c>
      <c r="BT278" s="272" t="s">
        <v>396</v>
      </c>
      <c r="BU278" s="273" t="s">
        <v>397</v>
      </c>
      <c r="BV278" s="256" t="s">
        <v>398</v>
      </c>
      <c r="BW278" s="257" t="s">
        <v>399</v>
      </c>
      <c r="BX278" s="270" t="s">
        <v>380</v>
      </c>
      <c r="BY278" s="271" t="s">
        <v>393</v>
      </c>
      <c r="BZ278" s="271" t="s">
        <v>682</v>
      </c>
      <c r="CA278" s="271" t="s">
        <v>395</v>
      </c>
      <c r="CB278" s="272" t="s">
        <v>396</v>
      </c>
      <c r="CC278" s="273" t="s">
        <v>397</v>
      </c>
      <c r="CD278" s="256" t="s">
        <v>398</v>
      </c>
      <c r="CE278" s="257" t="s">
        <v>399</v>
      </c>
      <c r="CF278" s="270" t="s">
        <v>380</v>
      </c>
      <c r="CG278" s="271" t="s">
        <v>393</v>
      </c>
      <c r="CH278" s="271" t="s">
        <v>682</v>
      </c>
      <c r="CI278" s="271" t="s">
        <v>395</v>
      </c>
      <c r="CJ278" s="272" t="s">
        <v>396</v>
      </c>
      <c r="CK278" s="273" t="s">
        <v>397</v>
      </c>
      <c r="CL278" s="256" t="s">
        <v>398</v>
      </c>
      <c r="CM278" s="257" t="s">
        <v>399</v>
      </c>
      <c r="CN278" s="270" t="s">
        <v>380</v>
      </c>
      <c r="CO278" s="271" t="s">
        <v>393</v>
      </c>
      <c r="CP278" s="271" t="s">
        <v>682</v>
      </c>
      <c r="CQ278" s="271" t="s">
        <v>395</v>
      </c>
      <c r="CR278" s="272" t="s">
        <v>396</v>
      </c>
      <c r="CS278" s="273" t="s">
        <v>397</v>
      </c>
      <c r="CT278" s="256" t="s">
        <v>398</v>
      </c>
      <c r="CU278" s="257" t="s">
        <v>399</v>
      </c>
      <c r="CV278" s="270" t="s">
        <v>380</v>
      </c>
      <c r="CW278" s="271" t="s">
        <v>393</v>
      </c>
      <c r="CX278" s="271" t="s">
        <v>682</v>
      </c>
      <c r="CY278" s="271" t="s">
        <v>395</v>
      </c>
      <c r="CZ278" s="272" t="s">
        <v>396</v>
      </c>
      <c r="DA278" s="273" t="s">
        <v>397</v>
      </c>
      <c r="DB278" s="256" t="s">
        <v>398</v>
      </c>
      <c r="DC278" s="257" t="s">
        <v>399</v>
      </c>
      <c r="DD278" s="270" t="s">
        <v>380</v>
      </c>
      <c r="DE278" s="271" t="s">
        <v>393</v>
      </c>
      <c r="DF278" s="271" t="s">
        <v>682</v>
      </c>
      <c r="DG278" s="271" t="s">
        <v>395</v>
      </c>
      <c r="DH278" s="272" t="s">
        <v>396</v>
      </c>
      <c r="DI278" s="273" t="s">
        <v>397</v>
      </c>
      <c r="DJ278" s="256" t="s">
        <v>398</v>
      </c>
      <c r="DK278" s="257" t="s">
        <v>399</v>
      </c>
      <c r="DL278" s="270" t="s">
        <v>380</v>
      </c>
      <c r="DM278" s="271" t="s">
        <v>393</v>
      </c>
      <c r="DN278" s="271" t="s">
        <v>682</v>
      </c>
      <c r="DO278" s="271" t="s">
        <v>395</v>
      </c>
      <c r="DP278" s="272" t="s">
        <v>396</v>
      </c>
      <c r="DQ278" s="273" t="s">
        <v>397</v>
      </c>
      <c r="DR278" s="256" t="s">
        <v>398</v>
      </c>
      <c r="DS278" s="257" t="s">
        <v>399</v>
      </c>
      <c r="DT278" s="270" t="s">
        <v>380</v>
      </c>
      <c r="DU278" s="271" t="s">
        <v>393</v>
      </c>
      <c r="DV278" s="271" t="s">
        <v>682</v>
      </c>
      <c r="DW278" s="271" t="s">
        <v>395</v>
      </c>
      <c r="DX278" s="272" t="s">
        <v>396</v>
      </c>
      <c r="DY278" s="273" t="s">
        <v>397</v>
      </c>
      <c r="DZ278" s="256" t="s">
        <v>398</v>
      </c>
      <c r="EA278" s="257" t="s">
        <v>399</v>
      </c>
      <c r="EB278" s="270" t="s">
        <v>380</v>
      </c>
      <c r="EC278" s="271" t="s">
        <v>393</v>
      </c>
      <c r="ED278" s="271" t="s">
        <v>682</v>
      </c>
      <c r="EE278" s="271" t="s">
        <v>395</v>
      </c>
      <c r="EF278" s="272" t="s">
        <v>396</v>
      </c>
      <c r="EG278" s="273" t="s">
        <v>397</v>
      </c>
      <c r="EH278" s="256" t="s">
        <v>398</v>
      </c>
      <c r="EI278" s="257" t="s">
        <v>399</v>
      </c>
      <c r="EJ278" s="270" t="s">
        <v>380</v>
      </c>
      <c r="EK278" s="271" t="s">
        <v>393</v>
      </c>
      <c r="EL278" s="271" t="s">
        <v>682</v>
      </c>
      <c r="EM278" s="271" t="s">
        <v>395</v>
      </c>
      <c r="EN278" s="272" t="s">
        <v>396</v>
      </c>
      <c r="EO278" s="273" t="s">
        <v>397</v>
      </c>
      <c r="EP278" s="256" t="s">
        <v>398</v>
      </c>
      <c r="EQ278" s="257" t="s">
        <v>399</v>
      </c>
      <c r="ER278" s="270" t="s">
        <v>380</v>
      </c>
      <c r="ES278" s="271" t="s">
        <v>393</v>
      </c>
      <c r="ET278" s="271" t="s">
        <v>682</v>
      </c>
      <c r="EU278" s="271" t="s">
        <v>395</v>
      </c>
      <c r="EV278" s="272" t="s">
        <v>396</v>
      </c>
      <c r="EW278" s="273" t="s">
        <v>397</v>
      </c>
      <c r="EX278" s="256" t="s">
        <v>398</v>
      </c>
      <c r="EY278" s="257" t="s">
        <v>399</v>
      </c>
      <c r="EZ278" s="270" t="s">
        <v>380</v>
      </c>
      <c r="FA278" s="271" t="s">
        <v>393</v>
      </c>
      <c r="FB278" s="271" t="s">
        <v>682</v>
      </c>
      <c r="FC278" s="271" t="s">
        <v>395</v>
      </c>
      <c r="FD278" s="272" t="s">
        <v>396</v>
      </c>
      <c r="FE278" s="273" t="s">
        <v>397</v>
      </c>
      <c r="FF278" s="256" t="s">
        <v>398</v>
      </c>
      <c r="FG278" s="257" t="s">
        <v>399</v>
      </c>
    </row>
    <row r="279" spans="1:163" ht="37.5" customHeight="1" thickBot="1">
      <c r="A279" s="115"/>
      <c r="B279" s="125">
        <v>1</v>
      </c>
      <c r="C279" s="138" t="s">
        <v>712</v>
      </c>
      <c r="D279" s="274"/>
      <c r="E279" s="275">
        <v>1</v>
      </c>
      <c r="F279" s="265" t="s">
        <v>401</v>
      </c>
      <c r="G279" s="244"/>
      <c r="H279" s="245"/>
      <c r="I279" s="246">
        <f t="shared" ref="I279:I285" si="420">+(G279+(G279*H279))*E279</f>
        <v>0</v>
      </c>
      <c r="J279" s="247" t="s">
        <v>1216</v>
      </c>
      <c r="K279" s="248"/>
      <c r="L279" s="274"/>
      <c r="M279" s="275">
        <v>1</v>
      </c>
      <c r="N279" s="265" t="s">
        <v>401</v>
      </c>
      <c r="O279" s="244"/>
      <c r="P279" s="245"/>
      <c r="Q279" s="246">
        <f t="shared" ref="Q279:Q285" si="421">+(O279+(O279*P279))*M279</f>
        <v>0</v>
      </c>
      <c r="R279" s="247" t="s">
        <v>1216</v>
      </c>
      <c r="S279" s="248"/>
      <c r="T279" s="274"/>
      <c r="U279" s="275">
        <v>1</v>
      </c>
      <c r="V279" s="265" t="s">
        <v>401</v>
      </c>
      <c r="W279" s="244"/>
      <c r="X279" s="245"/>
      <c r="Y279" s="246">
        <f t="shared" ref="Y279:Y285" si="422">+(W279+(W279*X279))*U279</f>
        <v>0</v>
      </c>
      <c r="Z279" s="247" t="s">
        <v>1216</v>
      </c>
      <c r="AA279" s="248"/>
      <c r="AB279" s="274"/>
      <c r="AC279" s="275">
        <v>1</v>
      </c>
      <c r="AD279" s="265" t="s">
        <v>401</v>
      </c>
      <c r="AE279" s="244"/>
      <c r="AF279" s="245"/>
      <c r="AG279" s="246">
        <f t="shared" ref="AG279:AG285" si="423">+(AE279+(AE279*AF279))*AC279</f>
        <v>0</v>
      </c>
      <c r="AH279" s="247" t="s">
        <v>1216</v>
      </c>
      <c r="AI279" s="248"/>
      <c r="AJ279" s="274"/>
      <c r="AK279" s="275">
        <v>1</v>
      </c>
      <c r="AL279" s="265" t="s">
        <v>401</v>
      </c>
      <c r="AM279" s="276"/>
      <c r="AN279" s="277"/>
      <c r="AO279" s="246">
        <f t="shared" ref="AO279:AO285" si="424">+(AM279+(AM279*AN279))*AK279</f>
        <v>0</v>
      </c>
      <c r="AP279" s="247" t="s">
        <v>1216</v>
      </c>
      <c r="AQ279" s="248"/>
      <c r="AR279" s="274"/>
      <c r="AS279" s="275">
        <v>1</v>
      </c>
      <c r="AT279" s="265" t="s">
        <v>401</v>
      </c>
      <c r="AU279" s="244"/>
      <c r="AV279" s="245"/>
      <c r="AW279" s="246">
        <f t="shared" ref="AW279:AW285" si="425">+(AU279+(AU279*AV279))*AS279</f>
        <v>0</v>
      </c>
      <c r="AX279" s="247" t="s">
        <v>1216</v>
      </c>
      <c r="AY279" s="248"/>
      <c r="AZ279" s="274"/>
      <c r="BA279" s="275">
        <v>1</v>
      </c>
      <c r="BB279" s="265" t="s">
        <v>401</v>
      </c>
      <c r="BC279" s="244"/>
      <c r="BD279" s="245"/>
      <c r="BE279" s="246">
        <f t="shared" ref="BE279:BE285" si="426">+(BC279+(BC279*BD279))*BA279</f>
        <v>0</v>
      </c>
      <c r="BF279" s="247" t="s">
        <v>1216</v>
      </c>
      <c r="BG279" s="248"/>
      <c r="BH279" s="274"/>
      <c r="BI279" s="275">
        <v>1</v>
      </c>
      <c r="BJ279" s="265" t="s">
        <v>401</v>
      </c>
      <c r="BK279" s="276"/>
      <c r="BL279" s="277"/>
      <c r="BM279" s="246">
        <f t="shared" ref="BM279:BM285" si="427">+(BK279+(BK279*BL279))*BI279</f>
        <v>0</v>
      </c>
      <c r="BN279" s="247" t="s">
        <v>1216</v>
      </c>
      <c r="BO279" s="248"/>
      <c r="BP279" s="274"/>
      <c r="BQ279" s="275">
        <v>1</v>
      </c>
      <c r="BR279" s="265" t="s">
        <v>401</v>
      </c>
      <c r="BS279" s="244"/>
      <c r="BT279" s="245"/>
      <c r="BU279" s="246">
        <f t="shared" ref="BU279:BU285" si="428">+(BS279+(BS279*BT279))*BQ279</f>
        <v>0</v>
      </c>
      <c r="BV279" s="247" t="s">
        <v>1216</v>
      </c>
      <c r="BW279" s="248"/>
      <c r="BX279" s="274"/>
      <c r="BY279" s="275">
        <v>1</v>
      </c>
      <c r="BZ279" s="265" t="s">
        <v>401</v>
      </c>
      <c r="CA279" s="244"/>
      <c r="CB279" s="245"/>
      <c r="CC279" s="246">
        <f t="shared" ref="CC279:CC285" si="429">+(CA279+(CA279*CB279))*BY279</f>
        <v>0</v>
      </c>
      <c r="CD279" s="247" t="s">
        <v>1216</v>
      </c>
      <c r="CE279" s="248"/>
      <c r="CF279" s="274"/>
      <c r="CG279" s="275">
        <v>1</v>
      </c>
      <c r="CH279" s="265" t="s">
        <v>401</v>
      </c>
      <c r="CI279" s="244"/>
      <c r="CJ279" s="245"/>
      <c r="CK279" s="246">
        <f t="shared" ref="CK279:CK285" si="430">+(CI279+(CI279*CJ279))*CG279</f>
        <v>0</v>
      </c>
      <c r="CL279" s="247" t="s">
        <v>1216</v>
      </c>
      <c r="CM279" s="248"/>
      <c r="CN279" s="274"/>
      <c r="CO279" s="275">
        <v>1</v>
      </c>
      <c r="CP279" s="265" t="s">
        <v>401</v>
      </c>
      <c r="CQ279" s="276"/>
      <c r="CR279" s="277"/>
      <c r="CS279" s="246">
        <f t="shared" ref="CS279:CS285" si="431">+(CQ279+(CQ279*CR279))*CO279</f>
        <v>0</v>
      </c>
      <c r="CT279" s="247" t="s">
        <v>1216</v>
      </c>
      <c r="CU279" s="248"/>
      <c r="CV279" s="274"/>
      <c r="CW279" s="275">
        <v>1</v>
      </c>
      <c r="CX279" s="265" t="s">
        <v>401</v>
      </c>
      <c r="CY279" s="244"/>
      <c r="CZ279" s="245"/>
      <c r="DA279" s="246">
        <f t="shared" ref="DA279:DA285" si="432">+(CY279+(CY279*CZ279))*CW279</f>
        <v>0</v>
      </c>
      <c r="DB279" s="247" t="s">
        <v>1216</v>
      </c>
      <c r="DC279" s="248"/>
      <c r="DD279" s="274"/>
      <c r="DE279" s="275">
        <v>1</v>
      </c>
      <c r="DF279" s="265" t="s">
        <v>401</v>
      </c>
      <c r="DG279" s="276"/>
      <c r="DH279" s="277"/>
      <c r="DI279" s="246">
        <f t="shared" ref="DI279:DI285" si="433">+(DG279+(DG279*DH279))*DE279</f>
        <v>0</v>
      </c>
      <c r="DJ279" s="247" t="s">
        <v>1216</v>
      </c>
      <c r="DK279" s="248"/>
      <c r="DL279" s="274"/>
      <c r="DM279" s="275">
        <v>1</v>
      </c>
      <c r="DN279" s="265" t="s">
        <v>401</v>
      </c>
      <c r="DO279" s="276"/>
      <c r="DP279" s="277"/>
      <c r="DQ279" s="246">
        <f t="shared" ref="DQ279:DQ285" si="434">+(DO279+(DO279*DP279))*DM279</f>
        <v>0</v>
      </c>
      <c r="DR279" s="247" t="s">
        <v>1216</v>
      </c>
      <c r="DS279" s="248"/>
      <c r="DT279" s="274"/>
      <c r="DU279" s="275">
        <v>1</v>
      </c>
      <c r="DV279" s="265" t="s">
        <v>401</v>
      </c>
      <c r="DW279" s="244"/>
      <c r="DX279" s="245"/>
      <c r="DY279" s="246">
        <f t="shared" ref="DY279:DY285" si="435">+(DW279+(DW279*DX279))*DU279</f>
        <v>0</v>
      </c>
      <c r="DZ279" s="247" t="s">
        <v>1216</v>
      </c>
      <c r="EA279" s="248"/>
      <c r="EB279" s="274"/>
      <c r="EC279" s="275">
        <v>1</v>
      </c>
      <c r="ED279" s="265" t="s">
        <v>401</v>
      </c>
      <c r="EE279" s="244"/>
      <c r="EF279" s="245"/>
      <c r="EG279" s="246">
        <f t="shared" ref="EG279:EG285" si="436">+(EE279+(EE279*EF279))*EC279</f>
        <v>0</v>
      </c>
      <c r="EH279" s="247" t="s">
        <v>1216</v>
      </c>
      <c r="EI279" s="248"/>
      <c r="EJ279" s="274"/>
      <c r="EK279" s="275">
        <v>1</v>
      </c>
      <c r="EL279" s="265" t="s">
        <v>401</v>
      </c>
      <c r="EM279" s="244"/>
      <c r="EN279" s="245"/>
      <c r="EO279" s="246">
        <f t="shared" ref="EO279:EO285" si="437">+(EM279+(EM279*EN279))*EK279</f>
        <v>0</v>
      </c>
      <c r="EP279" s="247" t="s">
        <v>1216</v>
      </c>
      <c r="EQ279" s="248"/>
      <c r="ER279" s="274"/>
      <c r="ES279" s="275">
        <v>1</v>
      </c>
      <c r="ET279" s="265" t="s">
        <v>401</v>
      </c>
      <c r="EU279" s="276"/>
      <c r="EV279" s="277"/>
      <c r="EW279" s="246">
        <f t="shared" ref="EW279:EW285" si="438">+(EU279+(EU279*EV279))*ES279</f>
        <v>0</v>
      </c>
      <c r="EX279" s="247" t="s">
        <v>1216</v>
      </c>
      <c r="EY279" s="248"/>
      <c r="EZ279" s="274"/>
      <c r="FA279" s="275">
        <v>1</v>
      </c>
      <c r="FB279" s="265" t="s">
        <v>401</v>
      </c>
      <c r="FC279" s="276"/>
      <c r="FD279" s="277"/>
      <c r="FE279" s="246">
        <f t="shared" ref="FE279:FE285" si="439">+(FC279+(FC279*FD279))*FA279</f>
        <v>0</v>
      </c>
      <c r="FF279" s="247" t="s">
        <v>1216</v>
      </c>
      <c r="FG279" s="248"/>
    </row>
    <row r="280" spans="1:163" ht="37.5" customHeight="1">
      <c r="A280" s="115"/>
      <c r="B280" s="125">
        <v>2</v>
      </c>
      <c r="C280" s="138" t="s">
        <v>731</v>
      </c>
      <c r="D280" s="274"/>
      <c r="E280" s="275">
        <v>1</v>
      </c>
      <c r="F280" s="265" t="s">
        <v>401</v>
      </c>
      <c r="G280" s="244"/>
      <c r="H280" s="245"/>
      <c r="I280" s="246">
        <f t="shared" si="420"/>
        <v>0</v>
      </c>
      <c r="J280" s="258"/>
      <c r="K280" s="433"/>
      <c r="L280" s="274"/>
      <c r="M280" s="275">
        <v>1</v>
      </c>
      <c r="N280" s="265" t="s">
        <v>401</v>
      </c>
      <c r="O280" s="244"/>
      <c r="P280" s="245"/>
      <c r="Q280" s="246">
        <f t="shared" si="421"/>
        <v>0</v>
      </c>
      <c r="R280" s="258"/>
      <c r="S280" s="433"/>
      <c r="T280" s="274"/>
      <c r="U280" s="275">
        <v>1</v>
      </c>
      <c r="V280" s="265" t="s">
        <v>401</v>
      </c>
      <c r="W280" s="244"/>
      <c r="X280" s="245"/>
      <c r="Y280" s="246">
        <f t="shared" si="422"/>
        <v>0</v>
      </c>
      <c r="Z280" s="258"/>
      <c r="AA280" s="433"/>
      <c r="AB280" s="274"/>
      <c r="AC280" s="275">
        <v>1</v>
      </c>
      <c r="AD280" s="265" t="s">
        <v>401</v>
      </c>
      <c r="AE280" s="244"/>
      <c r="AF280" s="245"/>
      <c r="AG280" s="246">
        <f t="shared" si="423"/>
        <v>0</v>
      </c>
      <c r="AH280" s="258"/>
      <c r="AI280" s="433"/>
      <c r="AJ280" s="274"/>
      <c r="AK280" s="275">
        <v>1</v>
      </c>
      <c r="AL280" s="265" t="s">
        <v>401</v>
      </c>
      <c r="AM280" s="276"/>
      <c r="AN280" s="277"/>
      <c r="AO280" s="246">
        <f t="shared" si="424"/>
        <v>0</v>
      </c>
      <c r="AP280" s="258"/>
      <c r="AQ280" s="433"/>
      <c r="AR280" s="274"/>
      <c r="AS280" s="275">
        <v>1</v>
      </c>
      <c r="AT280" s="265" t="s">
        <v>401</v>
      </c>
      <c r="AU280" s="244"/>
      <c r="AV280" s="245"/>
      <c r="AW280" s="246">
        <f t="shared" si="425"/>
        <v>0</v>
      </c>
      <c r="AX280" s="258"/>
      <c r="AY280" s="433"/>
      <c r="AZ280" s="274"/>
      <c r="BA280" s="275">
        <v>1</v>
      </c>
      <c r="BB280" s="265" t="s">
        <v>401</v>
      </c>
      <c r="BC280" s="244"/>
      <c r="BD280" s="245"/>
      <c r="BE280" s="246">
        <f t="shared" si="426"/>
        <v>0</v>
      </c>
      <c r="BF280" s="258"/>
      <c r="BG280" s="433"/>
      <c r="BH280" s="274"/>
      <c r="BI280" s="275">
        <v>1</v>
      </c>
      <c r="BJ280" s="265" t="s">
        <v>401</v>
      </c>
      <c r="BK280" s="276"/>
      <c r="BL280" s="277"/>
      <c r="BM280" s="246">
        <f t="shared" si="427"/>
        <v>0</v>
      </c>
      <c r="BN280" s="258"/>
      <c r="BO280" s="433"/>
      <c r="BP280" s="274"/>
      <c r="BQ280" s="275">
        <v>1</v>
      </c>
      <c r="BR280" s="265" t="s">
        <v>401</v>
      </c>
      <c r="BS280" s="244"/>
      <c r="BT280" s="245"/>
      <c r="BU280" s="246">
        <f t="shared" si="428"/>
        <v>0</v>
      </c>
      <c r="BV280" s="258"/>
      <c r="BW280" s="433"/>
      <c r="BX280" s="274"/>
      <c r="BY280" s="275">
        <v>1</v>
      </c>
      <c r="BZ280" s="265" t="s">
        <v>401</v>
      </c>
      <c r="CA280" s="244"/>
      <c r="CB280" s="245"/>
      <c r="CC280" s="246">
        <f t="shared" si="429"/>
        <v>0</v>
      </c>
      <c r="CD280" s="258"/>
      <c r="CE280" s="433"/>
      <c r="CF280" s="274"/>
      <c r="CG280" s="275">
        <v>1</v>
      </c>
      <c r="CH280" s="265" t="s">
        <v>401</v>
      </c>
      <c r="CI280" s="244"/>
      <c r="CJ280" s="245"/>
      <c r="CK280" s="246">
        <f t="shared" si="430"/>
        <v>0</v>
      </c>
      <c r="CL280" s="258"/>
      <c r="CM280" s="433"/>
      <c r="CN280" s="274"/>
      <c r="CO280" s="275">
        <v>1</v>
      </c>
      <c r="CP280" s="265" t="s">
        <v>401</v>
      </c>
      <c r="CQ280" s="276"/>
      <c r="CR280" s="277"/>
      <c r="CS280" s="246">
        <f t="shared" si="431"/>
        <v>0</v>
      </c>
      <c r="CT280" s="258"/>
      <c r="CU280" s="433"/>
      <c r="CV280" s="274"/>
      <c r="CW280" s="275">
        <v>1</v>
      </c>
      <c r="CX280" s="265" t="s">
        <v>401</v>
      </c>
      <c r="CY280" s="244"/>
      <c r="CZ280" s="245"/>
      <c r="DA280" s="246">
        <f t="shared" si="432"/>
        <v>0</v>
      </c>
      <c r="DB280" s="258"/>
      <c r="DC280" s="433"/>
      <c r="DD280" s="274"/>
      <c r="DE280" s="275">
        <v>1</v>
      </c>
      <c r="DF280" s="265" t="s">
        <v>401</v>
      </c>
      <c r="DG280" s="276"/>
      <c r="DH280" s="277"/>
      <c r="DI280" s="246">
        <f t="shared" si="433"/>
        <v>0</v>
      </c>
      <c r="DJ280" s="258"/>
      <c r="DK280" s="433"/>
      <c r="DL280" s="274"/>
      <c r="DM280" s="275">
        <v>1</v>
      </c>
      <c r="DN280" s="265" t="s">
        <v>401</v>
      </c>
      <c r="DO280" s="276"/>
      <c r="DP280" s="277"/>
      <c r="DQ280" s="246">
        <f t="shared" si="434"/>
        <v>0</v>
      </c>
      <c r="DR280" s="258"/>
      <c r="DS280" s="433"/>
      <c r="DT280" s="274"/>
      <c r="DU280" s="275">
        <v>1</v>
      </c>
      <c r="DV280" s="265" t="s">
        <v>401</v>
      </c>
      <c r="DW280" s="244"/>
      <c r="DX280" s="245"/>
      <c r="DY280" s="246">
        <f t="shared" si="435"/>
        <v>0</v>
      </c>
      <c r="DZ280" s="258"/>
      <c r="EA280" s="433"/>
      <c r="EB280" s="274"/>
      <c r="EC280" s="275">
        <v>1</v>
      </c>
      <c r="ED280" s="265" t="s">
        <v>401</v>
      </c>
      <c r="EE280" s="244"/>
      <c r="EF280" s="245"/>
      <c r="EG280" s="246">
        <f t="shared" si="436"/>
        <v>0</v>
      </c>
      <c r="EH280" s="258"/>
      <c r="EI280" s="433"/>
      <c r="EJ280" s="274"/>
      <c r="EK280" s="275">
        <v>1</v>
      </c>
      <c r="EL280" s="265" t="s">
        <v>401</v>
      </c>
      <c r="EM280" s="244"/>
      <c r="EN280" s="245"/>
      <c r="EO280" s="246">
        <f t="shared" si="437"/>
        <v>0</v>
      </c>
      <c r="EP280" s="258"/>
      <c r="EQ280" s="433"/>
      <c r="ER280" s="274"/>
      <c r="ES280" s="275">
        <v>1</v>
      </c>
      <c r="ET280" s="265" t="s">
        <v>401</v>
      </c>
      <c r="EU280" s="276"/>
      <c r="EV280" s="277"/>
      <c r="EW280" s="246">
        <f t="shared" si="438"/>
        <v>0</v>
      </c>
      <c r="EX280" s="258"/>
      <c r="EY280" s="433"/>
      <c r="EZ280" s="274"/>
      <c r="FA280" s="275">
        <v>1</v>
      </c>
      <c r="FB280" s="265" t="s">
        <v>401</v>
      </c>
      <c r="FC280" s="276"/>
      <c r="FD280" s="277"/>
      <c r="FE280" s="246">
        <f t="shared" si="439"/>
        <v>0</v>
      </c>
      <c r="FF280" s="258"/>
      <c r="FG280" s="433"/>
    </row>
    <row r="281" spans="1:163" ht="37.5" customHeight="1">
      <c r="A281" s="115"/>
      <c r="B281" s="125">
        <v>3</v>
      </c>
      <c r="C281" s="138" t="s">
        <v>714</v>
      </c>
      <c r="D281" s="274"/>
      <c r="E281" s="275">
        <v>2</v>
      </c>
      <c r="F281" s="265" t="s">
        <v>401</v>
      </c>
      <c r="G281" s="244"/>
      <c r="H281" s="245"/>
      <c r="I281" s="246">
        <f t="shared" si="420"/>
        <v>0</v>
      </c>
      <c r="J281" s="258"/>
      <c r="K281" s="433"/>
      <c r="L281" s="274"/>
      <c r="M281" s="275">
        <v>2</v>
      </c>
      <c r="N281" s="265" t="s">
        <v>401</v>
      </c>
      <c r="O281" s="244"/>
      <c r="P281" s="245"/>
      <c r="Q281" s="246">
        <f t="shared" si="421"/>
        <v>0</v>
      </c>
      <c r="R281" s="258"/>
      <c r="S281" s="433"/>
      <c r="T281" s="274"/>
      <c r="U281" s="275">
        <v>2</v>
      </c>
      <c r="V281" s="265" t="s">
        <v>401</v>
      </c>
      <c r="W281" s="244"/>
      <c r="X281" s="245"/>
      <c r="Y281" s="246">
        <f t="shared" si="422"/>
        <v>0</v>
      </c>
      <c r="Z281" s="258"/>
      <c r="AA281" s="433"/>
      <c r="AB281" s="274"/>
      <c r="AC281" s="275">
        <v>2</v>
      </c>
      <c r="AD281" s="265" t="s">
        <v>401</v>
      </c>
      <c r="AE281" s="244"/>
      <c r="AF281" s="245"/>
      <c r="AG281" s="246">
        <f t="shared" si="423"/>
        <v>0</v>
      </c>
      <c r="AH281" s="258"/>
      <c r="AI281" s="433"/>
      <c r="AJ281" s="274"/>
      <c r="AK281" s="275">
        <v>2</v>
      </c>
      <c r="AL281" s="265" t="s">
        <v>401</v>
      </c>
      <c r="AM281" s="276"/>
      <c r="AN281" s="277"/>
      <c r="AO281" s="246">
        <f t="shared" si="424"/>
        <v>0</v>
      </c>
      <c r="AP281" s="258"/>
      <c r="AQ281" s="433"/>
      <c r="AR281" s="274"/>
      <c r="AS281" s="275">
        <v>2</v>
      </c>
      <c r="AT281" s="265" t="s">
        <v>401</v>
      </c>
      <c r="AU281" s="244"/>
      <c r="AV281" s="245"/>
      <c r="AW281" s="246">
        <f t="shared" si="425"/>
        <v>0</v>
      </c>
      <c r="AX281" s="258"/>
      <c r="AY281" s="433"/>
      <c r="AZ281" s="274"/>
      <c r="BA281" s="275">
        <v>2</v>
      </c>
      <c r="BB281" s="265" t="s">
        <v>401</v>
      </c>
      <c r="BC281" s="244"/>
      <c r="BD281" s="245"/>
      <c r="BE281" s="246">
        <f t="shared" si="426"/>
        <v>0</v>
      </c>
      <c r="BF281" s="258"/>
      <c r="BG281" s="433"/>
      <c r="BH281" s="274"/>
      <c r="BI281" s="275">
        <v>2</v>
      </c>
      <c r="BJ281" s="265" t="s">
        <v>401</v>
      </c>
      <c r="BK281" s="276"/>
      <c r="BL281" s="277"/>
      <c r="BM281" s="246">
        <f t="shared" si="427"/>
        <v>0</v>
      </c>
      <c r="BN281" s="258"/>
      <c r="BO281" s="433"/>
      <c r="BP281" s="274"/>
      <c r="BQ281" s="275">
        <v>2</v>
      </c>
      <c r="BR281" s="265" t="s">
        <v>401</v>
      </c>
      <c r="BS281" s="244"/>
      <c r="BT281" s="245"/>
      <c r="BU281" s="246">
        <f t="shared" si="428"/>
        <v>0</v>
      </c>
      <c r="BV281" s="258"/>
      <c r="BW281" s="433"/>
      <c r="BX281" s="274"/>
      <c r="BY281" s="275">
        <v>2</v>
      </c>
      <c r="BZ281" s="265" t="s">
        <v>401</v>
      </c>
      <c r="CA281" s="244"/>
      <c r="CB281" s="245"/>
      <c r="CC281" s="246">
        <f t="shared" si="429"/>
        <v>0</v>
      </c>
      <c r="CD281" s="258"/>
      <c r="CE281" s="433"/>
      <c r="CF281" s="274"/>
      <c r="CG281" s="275">
        <v>2</v>
      </c>
      <c r="CH281" s="265" t="s">
        <v>401</v>
      </c>
      <c r="CI281" s="244"/>
      <c r="CJ281" s="245"/>
      <c r="CK281" s="246">
        <f t="shared" si="430"/>
        <v>0</v>
      </c>
      <c r="CL281" s="258"/>
      <c r="CM281" s="433"/>
      <c r="CN281" s="274"/>
      <c r="CO281" s="275">
        <v>2</v>
      </c>
      <c r="CP281" s="265" t="s">
        <v>401</v>
      </c>
      <c r="CQ281" s="276"/>
      <c r="CR281" s="277"/>
      <c r="CS281" s="246">
        <f t="shared" si="431"/>
        <v>0</v>
      </c>
      <c r="CT281" s="258"/>
      <c r="CU281" s="433"/>
      <c r="CV281" s="274"/>
      <c r="CW281" s="275">
        <v>2</v>
      </c>
      <c r="CX281" s="265" t="s">
        <v>401</v>
      </c>
      <c r="CY281" s="244"/>
      <c r="CZ281" s="245"/>
      <c r="DA281" s="246">
        <f t="shared" si="432"/>
        <v>0</v>
      </c>
      <c r="DB281" s="258"/>
      <c r="DC281" s="433"/>
      <c r="DD281" s="274"/>
      <c r="DE281" s="275">
        <v>2</v>
      </c>
      <c r="DF281" s="265" t="s">
        <v>401</v>
      </c>
      <c r="DG281" s="276"/>
      <c r="DH281" s="277"/>
      <c r="DI281" s="246">
        <f t="shared" si="433"/>
        <v>0</v>
      </c>
      <c r="DJ281" s="258"/>
      <c r="DK281" s="433"/>
      <c r="DL281" s="274"/>
      <c r="DM281" s="275">
        <v>2</v>
      </c>
      <c r="DN281" s="265" t="s">
        <v>401</v>
      </c>
      <c r="DO281" s="276"/>
      <c r="DP281" s="277"/>
      <c r="DQ281" s="246">
        <f t="shared" si="434"/>
        <v>0</v>
      </c>
      <c r="DR281" s="258"/>
      <c r="DS281" s="433"/>
      <c r="DT281" s="274"/>
      <c r="DU281" s="275">
        <v>2</v>
      </c>
      <c r="DV281" s="265" t="s">
        <v>401</v>
      </c>
      <c r="DW281" s="244"/>
      <c r="DX281" s="245"/>
      <c r="DY281" s="246">
        <f t="shared" si="435"/>
        <v>0</v>
      </c>
      <c r="DZ281" s="258"/>
      <c r="EA281" s="433"/>
      <c r="EB281" s="274"/>
      <c r="EC281" s="275">
        <v>2</v>
      </c>
      <c r="ED281" s="265" t="s">
        <v>401</v>
      </c>
      <c r="EE281" s="244"/>
      <c r="EF281" s="245"/>
      <c r="EG281" s="246">
        <f t="shared" si="436"/>
        <v>0</v>
      </c>
      <c r="EH281" s="258"/>
      <c r="EI281" s="433"/>
      <c r="EJ281" s="274"/>
      <c r="EK281" s="275">
        <v>2</v>
      </c>
      <c r="EL281" s="265" t="s">
        <v>401</v>
      </c>
      <c r="EM281" s="244"/>
      <c r="EN281" s="245"/>
      <c r="EO281" s="246">
        <f t="shared" si="437"/>
        <v>0</v>
      </c>
      <c r="EP281" s="258"/>
      <c r="EQ281" s="433"/>
      <c r="ER281" s="274"/>
      <c r="ES281" s="275">
        <v>2</v>
      </c>
      <c r="ET281" s="265" t="s">
        <v>401</v>
      </c>
      <c r="EU281" s="276"/>
      <c r="EV281" s="277"/>
      <c r="EW281" s="246">
        <f t="shared" si="438"/>
        <v>0</v>
      </c>
      <c r="EX281" s="258"/>
      <c r="EY281" s="433"/>
      <c r="EZ281" s="274"/>
      <c r="FA281" s="275">
        <v>2</v>
      </c>
      <c r="FB281" s="265" t="s">
        <v>401</v>
      </c>
      <c r="FC281" s="276"/>
      <c r="FD281" s="277"/>
      <c r="FE281" s="246">
        <f t="shared" si="439"/>
        <v>0</v>
      </c>
      <c r="FF281" s="258"/>
      <c r="FG281" s="433"/>
    </row>
    <row r="282" spans="1:163" ht="37.5" customHeight="1">
      <c r="A282" s="115"/>
      <c r="B282" s="125">
        <v>4</v>
      </c>
      <c r="C282" s="138" t="s">
        <v>732</v>
      </c>
      <c r="D282" s="274"/>
      <c r="E282" s="275">
        <v>1</v>
      </c>
      <c r="F282" s="265" t="s">
        <v>401</v>
      </c>
      <c r="G282" s="244"/>
      <c r="H282" s="245"/>
      <c r="I282" s="246">
        <f t="shared" si="420"/>
        <v>0</v>
      </c>
      <c r="J282" s="258"/>
      <c r="K282" s="433"/>
      <c r="L282" s="274"/>
      <c r="M282" s="275">
        <v>1</v>
      </c>
      <c r="N282" s="265" t="s">
        <v>401</v>
      </c>
      <c r="O282" s="244"/>
      <c r="P282" s="245"/>
      <c r="Q282" s="246">
        <f t="shared" si="421"/>
        <v>0</v>
      </c>
      <c r="R282" s="258"/>
      <c r="S282" s="433"/>
      <c r="T282" s="274"/>
      <c r="U282" s="275">
        <v>1</v>
      </c>
      <c r="V282" s="265" t="s">
        <v>401</v>
      </c>
      <c r="W282" s="244"/>
      <c r="X282" s="245"/>
      <c r="Y282" s="246">
        <f t="shared" si="422"/>
        <v>0</v>
      </c>
      <c r="Z282" s="258"/>
      <c r="AA282" s="433"/>
      <c r="AB282" s="274"/>
      <c r="AC282" s="275">
        <v>1</v>
      </c>
      <c r="AD282" s="265" t="s">
        <v>401</v>
      </c>
      <c r="AE282" s="244"/>
      <c r="AF282" s="245"/>
      <c r="AG282" s="246">
        <f t="shared" si="423"/>
        <v>0</v>
      </c>
      <c r="AH282" s="258"/>
      <c r="AI282" s="433"/>
      <c r="AJ282" s="274"/>
      <c r="AK282" s="275">
        <v>1</v>
      </c>
      <c r="AL282" s="265" t="s">
        <v>401</v>
      </c>
      <c r="AM282" s="276"/>
      <c r="AN282" s="277"/>
      <c r="AO282" s="246">
        <f t="shared" si="424"/>
        <v>0</v>
      </c>
      <c r="AP282" s="258"/>
      <c r="AQ282" s="433"/>
      <c r="AR282" s="274"/>
      <c r="AS282" s="275">
        <v>1</v>
      </c>
      <c r="AT282" s="265" t="s">
        <v>401</v>
      </c>
      <c r="AU282" s="244"/>
      <c r="AV282" s="245"/>
      <c r="AW282" s="246">
        <f t="shared" si="425"/>
        <v>0</v>
      </c>
      <c r="AX282" s="258"/>
      <c r="AY282" s="433"/>
      <c r="AZ282" s="274"/>
      <c r="BA282" s="275">
        <v>1</v>
      </c>
      <c r="BB282" s="265" t="s">
        <v>401</v>
      </c>
      <c r="BC282" s="244"/>
      <c r="BD282" s="245"/>
      <c r="BE282" s="246">
        <f t="shared" si="426"/>
        <v>0</v>
      </c>
      <c r="BF282" s="258"/>
      <c r="BG282" s="433"/>
      <c r="BH282" s="274"/>
      <c r="BI282" s="275">
        <v>1</v>
      </c>
      <c r="BJ282" s="265" t="s">
        <v>401</v>
      </c>
      <c r="BK282" s="276"/>
      <c r="BL282" s="277"/>
      <c r="BM282" s="246">
        <f t="shared" si="427"/>
        <v>0</v>
      </c>
      <c r="BN282" s="258"/>
      <c r="BO282" s="433"/>
      <c r="BP282" s="274"/>
      <c r="BQ282" s="275">
        <v>1</v>
      </c>
      <c r="BR282" s="265" t="s">
        <v>401</v>
      </c>
      <c r="BS282" s="244"/>
      <c r="BT282" s="245"/>
      <c r="BU282" s="246">
        <f t="shared" si="428"/>
        <v>0</v>
      </c>
      <c r="BV282" s="258"/>
      <c r="BW282" s="433"/>
      <c r="BX282" s="274"/>
      <c r="BY282" s="275">
        <v>1</v>
      </c>
      <c r="BZ282" s="265" t="s">
        <v>401</v>
      </c>
      <c r="CA282" s="244"/>
      <c r="CB282" s="245"/>
      <c r="CC282" s="246">
        <f t="shared" si="429"/>
        <v>0</v>
      </c>
      <c r="CD282" s="258"/>
      <c r="CE282" s="433"/>
      <c r="CF282" s="274"/>
      <c r="CG282" s="275">
        <v>1</v>
      </c>
      <c r="CH282" s="265" t="s">
        <v>401</v>
      </c>
      <c r="CI282" s="244"/>
      <c r="CJ282" s="245"/>
      <c r="CK282" s="246">
        <f t="shared" si="430"/>
        <v>0</v>
      </c>
      <c r="CL282" s="258"/>
      <c r="CM282" s="433"/>
      <c r="CN282" s="274"/>
      <c r="CO282" s="275">
        <v>1</v>
      </c>
      <c r="CP282" s="265" t="s">
        <v>401</v>
      </c>
      <c r="CQ282" s="276"/>
      <c r="CR282" s="277"/>
      <c r="CS282" s="246">
        <f t="shared" si="431"/>
        <v>0</v>
      </c>
      <c r="CT282" s="258"/>
      <c r="CU282" s="433"/>
      <c r="CV282" s="274"/>
      <c r="CW282" s="275">
        <v>1</v>
      </c>
      <c r="CX282" s="265" t="s">
        <v>401</v>
      </c>
      <c r="CY282" s="244"/>
      <c r="CZ282" s="245"/>
      <c r="DA282" s="246">
        <f t="shared" si="432"/>
        <v>0</v>
      </c>
      <c r="DB282" s="258"/>
      <c r="DC282" s="433"/>
      <c r="DD282" s="274"/>
      <c r="DE282" s="275">
        <v>1</v>
      </c>
      <c r="DF282" s="265" t="s">
        <v>401</v>
      </c>
      <c r="DG282" s="276"/>
      <c r="DH282" s="277"/>
      <c r="DI282" s="246">
        <f t="shared" si="433"/>
        <v>0</v>
      </c>
      <c r="DJ282" s="258"/>
      <c r="DK282" s="433"/>
      <c r="DL282" s="274"/>
      <c r="DM282" s="275">
        <v>1</v>
      </c>
      <c r="DN282" s="265" t="s">
        <v>401</v>
      </c>
      <c r="DO282" s="276"/>
      <c r="DP282" s="277"/>
      <c r="DQ282" s="246">
        <f t="shared" si="434"/>
        <v>0</v>
      </c>
      <c r="DR282" s="258"/>
      <c r="DS282" s="433"/>
      <c r="DT282" s="274"/>
      <c r="DU282" s="275">
        <v>1</v>
      </c>
      <c r="DV282" s="265" t="s">
        <v>401</v>
      </c>
      <c r="DW282" s="244"/>
      <c r="DX282" s="245"/>
      <c r="DY282" s="246">
        <f t="shared" si="435"/>
        <v>0</v>
      </c>
      <c r="DZ282" s="258"/>
      <c r="EA282" s="433"/>
      <c r="EB282" s="274"/>
      <c r="EC282" s="275">
        <v>1</v>
      </c>
      <c r="ED282" s="265" t="s">
        <v>401</v>
      </c>
      <c r="EE282" s="244"/>
      <c r="EF282" s="245"/>
      <c r="EG282" s="246">
        <f t="shared" si="436"/>
        <v>0</v>
      </c>
      <c r="EH282" s="258"/>
      <c r="EI282" s="433"/>
      <c r="EJ282" s="274"/>
      <c r="EK282" s="275">
        <v>1</v>
      </c>
      <c r="EL282" s="265" t="s">
        <v>401</v>
      </c>
      <c r="EM282" s="244"/>
      <c r="EN282" s="245"/>
      <c r="EO282" s="246">
        <f t="shared" si="437"/>
        <v>0</v>
      </c>
      <c r="EP282" s="258"/>
      <c r="EQ282" s="433"/>
      <c r="ER282" s="274"/>
      <c r="ES282" s="275">
        <v>1</v>
      </c>
      <c r="ET282" s="265" t="s">
        <v>401</v>
      </c>
      <c r="EU282" s="276"/>
      <c r="EV282" s="277"/>
      <c r="EW282" s="246">
        <f t="shared" si="438"/>
        <v>0</v>
      </c>
      <c r="EX282" s="258"/>
      <c r="EY282" s="433"/>
      <c r="EZ282" s="274"/>
      <c r="FA282" s="275">
        <v>1</v>
      </c>
      <c r="FB282" s="265" t="s">
        <v>401</v>
      </c>
      <c r="FC282" s="276"/>
      <c r="FD282" s="277"/>
      <c r="FE282" s="246">
        <f t="shared" si="439"/>
        <v>0</v>
      </c>
      <c r="FF282" s="258"/>
      <c r="FG282" s="433"/>
    </row>
    <row r="283" spans="1:163" ht="37.5" customHeight="1">
      <c r="A283" s="22"/>
      <c r="B283" s="125">
        <v>5</v>
      </c>
      <c r="C283" s="138" t="s">
        <v>729</v>
      </c>
      <c r="D283" s="274"/>
      <c r="E283" s="275">
        <v>1</v>
      </c>
      <c r="F283" s="265" t="s">
        <v>401</v>
      </c>
      <c r="G283" s="244"/>
      <c r="H283" s="245"/>
      <c r="I283" s="246">
        <f t="shared" si="420"/>
        <v>0</v>
      </c>
      <c r="J283" s="258"/>
      <c r="K283" s="433"/>
      <c r="L283" s="274"/>
      <c r="M283" s="275">
        <v>1</v>
      </c>
      <c r="N283" s="265" t="s">
        <v>401</v>
      </c>
      <c r="O283" s="244"/>
      <c r="P283" s="245"/>
      <c r="Q283" s="246">
        <f t="shared" si="421"/>
        <v>0</v>
      </c>
      <c r="R283" s="258"/>
      <c r="S283" s="433"/>
      <c r="T283" s="274"/>
      <c r="U283" s="275">
        <v>1</v>
      </c>
      <c r="V283" s="265" t="s">
        <v>401</v>
      </c>
      <c r="W283" s="244"/>
      <c r="X283" s="245"/>
      <c r="Y283" s="246">
        <f t="shared" si="422"/>
        <v>0</v>
      </c>
      <c r="Z283" s="258"/>
      <c r="AA283" s="433"/>
      <c r="AB283" s="274"/>
      <c r="AC283" s="275">
        <v>1</v>
      </c>
      <c r="AD283" s="265" t="s">
        <v>401</v>
      </c>
      <c r="AE283" s="244"/>
      <c r="AF283" s="245"/>
      <c r="AG283" s="246">
        <f t="shared" si="423"/>
        <v>0</v>
      </c>
      <c r="AH283" s="258"/>
      <c r="AI283" s="433"/>
      <c r="AJ283" s="274"/>
      <c r="AK283" s="275">
        <v>1</v>
      </c>
      <c r="AL283" s="265" t="s">
        <v>401</v>
      </c>
      <c r="AM283" s="276"/>
      <c r="AN283" s="277"/>
      <c r="AO283" s="246">
        <f t="shared" si="424"/>
        <v>0</v>
      </c>
      <c r="AP283" s="258"/>
      <c r="AQ283" s="433"/>
      <c r="AR283" s="274"/>
      <c r="AS283" s="275">
        <v>1</v>
      </c>
      <c r="AT283" s="265" t="s">
        <v>401</v>
      </c>
      <c r="AU283" s="244"/>
      <c r="AV283" s="245"/>
      <c r="AW283" s="246">
        <f t="shared" si="425"/>
        <v>0</v>
      </c>
      <c r="AX283" s="258"/>
      <c r="AY283" s="433"/>
      <c r="AZ283" s="274"/>
      <c r="BA283" s="275">
        <v>1</v>
      </c>
      <c r="BB283" s="265" t="s">
        <v>401</v>
      </c>
      <c r="BC283" s="244"/>
      <c r="BD283" s="245"/>
      <c r="BE283" s="246">
        <f t="shared" si="426"/>
        <v>0</v>
      </c>
      <c r="BF283" s="258"/>
      <c r="BG283" s="433"/>
      <c r="BH283" s="274"/>
      <c r="BI283" s="275">
        <v>1</v>
      </c>
      <c r="BJ283" s="265" t="s">
        <v>401</v>
      </c>
      <c r="BK283" s="276"/>
      <c r="BL283" s="277"/>
      <c r="BM283" s="246">
        <f t="shared" si="427"/>
        <v>0</v>
      </c>
      <c r="BN283" s="258"/>
      <c r="BO283" s="433"/>
      <c r="BP283" s="274"/>
      <c r="BQ283" s="275">
        <v>1</v>
      </c>
      <c r="BR283" s="265" t="s">
        <v>401</v>
      </c>
      <c r="BS283" s="244"/>
      <c r="BT283" s="245"/>
      <c r="BU283" s="246">
        <f t="shared" si="428"/>
        <v>0</v>
      </c>
      <c r="BV283" s="258"/>
      <c r="BW283" s="433"/>
      <c r="BX283" s="274"/>
      <c r="BY283" s="275">
        <v>1</v>
      </c>
      <c r="BZ283" s="265" t="s">
        <v>401</v>
      </c>
      <c r="CA283" s="244"/>
      <c r="CB283" s="245"/>
      <c r="CC283" s="246">
        <f t="shared" si="429"/>
        <v>0</v>
      </c>
      <c r="CD283" s="258"/>
      <c r="CE283" s="433"/>
      <c r="CF283" s="274"/>
      <c r="CG283" s="275">
        <v>1</v>
      </c>
      <c r="CH283" s="265" t="s">
        <v>401</v>
      </c>
      <c r="CI283" s="244"/>
      <c r="CJ283" s="245"/>
      <c r="CK283" s="246">
        <f t="shared" si="430"/>
        <v>0</v>
      </c>
      <c r="CL283" s="258"/>
      <c r="CM283" s="433"/>
      <c r="CN283" s="274"/>
      <c r="CO283" s="275">
        <v>1</v>
      </c>
      <c r="CP283" s="265" t="s">
        <v>401</v>
      </c>
      <c r="CQ283" s="276"/>
      <c r="CR283" s="277"/>
      <c r="CS283" s="246">
        <f t="shared" si="431"/>
        <v>0</v>
      </c>
      <c r="CT283" s="258"/>
      <c r="CU283" s="433"/>
      <c r="CV283" s="274"/>
      <c r="CW283" s="275">
        <v>1</v>
      </c>
      <c r="CX283" s="265" t="s">
        <v>401</v>
      </c>
      <c r="CY283" s="244"/>
      <c r="CZ283" s="245"/>
      <c r="DA283" s="246">
        <f t="shared" si="432"/>
        <v>0</v>
      </c>
      <c r="DB283" s="258"/>
      <c r="DC283" s="433"/>
      <c r="DD283" s="274"/>
      <c r="DE283" s="275">
        <v>1</v>
      </c>
      <c r="DF283" s="265" t="s">
        <v>401</v>
      </c>
      <c r="DG283" s="276"/>
      <c r="DH283" s="277"/>
      <c r="DI283" s="246">
        <f t="shared" si="433"/>
        <v>0</v>
      </c>
      <c r="DJ283" s="258"/>
      <c r="DK283" s="433"/>
      <c r="DL283" s="274"/>
      <c r="DM283" s="275">
        <v>1</v>
      </c>
      <c r="DN283" s="265" t="s">
        <v>401</v>
      </c>
      <c r="DO283" s="276"/>
      <c r="DP283" s="277"/>
      <c r="DQ283" s="246">
        <f t="shared" si="434"/>
        <v>0</v>
      </c>
      <c r="DR283" s="258"/>
      <c r="DS283" s="433"/>
      <c r="DT283" s="274"/>
      <c r="DU283" s="275">
        <v>1</v>
      </c>
      <c r="DV283" s="265" t="s">
        <v>401</v>
      </c>
      <c r="DW283" s="244"/>
      <c r="DX283" s="245"/>
      <c r="DY283" s="246">
        <f t="shared" si="435"/>
        <v>0</v>
      </c>
      <c r="DZ283" s="258"/>
      <c r="EA283" s="433"/>
      <c r="EB283" s="274"/>
      <c r="EC283" s="275">
        <v>1</v>
      </c>
      <c r="ED283" s="265" t="s">
        <v>401</v>
      </c>
      <c r="EE283" s="244"/>
      <c r="EF283" s="245"/>
      <c r="EG283" s="246">
        <f t="shared" si="436"/>
        <v>0</v>
      </c>
      <c r="EH283" s="258"/>
      <c r="EI283" s="433"/>
      <c r="EJ283" s="274"/>
      <c r="EK283" s="275">
        <v>1</v>
      </c>
      <c r="EL283" s="265" t="s">
        <v>401</v>
      </c>
      <c r="EM283" s="244"/>
      <c r="EN283" s="245"/>
      <c r="EO283" s="246">
        <f t="shared" si="437"/>
        <v>0</v>
      </c>
      <c r="EP283" s="258"/>
      <c r="EQ283" s="433"/>
      <c r="ER283" s="274"/>
      <c r="ES283" s="275">
        <v>1</v>
      </c>
      <c r="ET283" s="265" t="s">
        <v>401</v>
      </c>
      <c r="EU283" s="276"/>
      <c r="EV283" s="277"/>
      <c r="EW283" s="246">
        <f t="shared" si="438"/>
        <v>0</v>
      </c>
      <c r="EX283" s="258"/>
      <c r="EY283" s="433"/>
      <c r="EZ283" s="274"/>
      <c r="FA283" s="275">
        <v>1</v>
      </c>
      <c r="FB283" s="265" t="s">
        <v>401</v>
      </c>
      <c r="FC283" s="276"/>
      <c r="FD283" s="277"/>
      <c r="FE283" s="246">
        <f t="shared" si="439"/>
        <v>0</v>
      </c>
      <c r="FF283" s="258"/>
      <c r="FG283" s="433"/>
    </row>
    <row r="284" spans="1:163" ht="37.5" customHeight="1">
      <c r="A284" s="119"/>
      <c r="B284" s="125">
        <v>6</v>
      </c>
      <c r="C284" s="121" t="s">
        <v>694</v>
      </c>
      <c r="D284" s="394"/>
      <c r="E284" s="384">
        <v>1</v>
      </c>
      <c r="F284" s="790" t="s">
        <v>401</v>
      </c>
      <c r="G284" s="244"/>
      <c r="H284" s="245"/>
      <c r="I284" s="246">
        <f t="shared" si="420"/>
        <v>0</v>
      </c>
      <c r="J284" s="258"/>
      <c r="K284" s="433"/>
      <c r="L284" s="394"/>
      <c r="M284" s="384">
        <v>1</v>
      </c>
      <c r="N284" s="790" t="s">
        <v>401</v>
      </c>
      <c r="O284" s="244"/>
      <c r="P284" s="245"/>
      <c r="Q284" s="246">
        <f t="shared" si="421"/>
        <v>0</v>
      </c>
      <c r="R284" s="258"/>
      <c r="S284" s="433"/>
      <c r="T284" s="394"/>
      <c r="U284" s="384">
        <v>1</v>
      </c>
      <c r="V284" s="790" t="s">
        <v>401</v>
      </c>
      <c r="W284" s="244"/>
      <c r="X284" s="245"/>
      <c r="Y284" s="246">
        <f t="shared" si="422"/>
        <v>0</v>
      </c>
      <c r="Z284" s="258"/>
      <c r="AA284" s="433"/>
      <c r="AB284" s="394"/>
      <c r="AC284" s="384">
        <v>1</v>
      </c>
      <c r="AD284" s="790" t="s">
        <v>401</v>
      </c>
      <c r="AE284" s="244"/>
      <c r="AF284" s="245"/>
      <c r="AG284" s="246">
        <f t="shared" si="423"/>
        <v>0</v>
      </c>
      <c r="AH284" s="258"/>
      <c r="AI284" s="433"/>
      <c r="AJ284" s="394"/>
      <c r="AK284" s="384">
        <v>1</v>
      </c>
      <c r="AL284" s="790" t="s">
        <v>401</v>
      </c>
      <c r="AM284" s="529"/>
      <c r="AN284" s="435"/>
      <c r="AO284" s="246">
        <f t="shared" si="424"/>
        <v>0</v>
      </c>
      <c r="AP284" s="258"/>
      <c r="AQ284" s="433"/>
      <c r="AR284" s="394"/>
      <c r="AS284" s="384">
        <v>1</v>
      </c>
      <c r="AT284" s="790" t="s">
        <v>401</v>
      </c>
      <c r="AU284" s="244"/>
      <c r="AV284" s="245"/>
      <c r="AW284" s="246">
        <f t="shared" si="425"/>
        <v>0</v>
      </c>
      <c r="AX284" s="258"/>
      <c r="AY284" s="433"/>
      <c r="AZ284" s="394"/>
      <c r="BA284" s="384">
        <v>1</v>
      </c>
      <c r="BB284" s="790" t="s">
        <v>401</v>
      </c>
      <c r="BC284" s="244"/>
      <c r="BD284" s="245"/>
      <c r="BE284" s="246">
        <f t="shared" si="426"/>
        <v>0</v>
      </c>
      <c r="BF284" s="258"/>
      <c r="BG284" s="433"/>
      <c r="BH284" s="394"/>
      <c r="BI284" s="384">
        <v>1</v>
      </c>
      <c r="BJ284" s="790" t="s">
        <v>401</v>
      </c>
      <c r="BK284" s="529"/>
      <c r="BL284" s="435"/>
      <c r="BM284" s="246">
        <f t="shared" si="427"/>
        <v>0</v>
      </c>
      <c r="BN284" s="258"/>
      <c r="BO284" s="433"/>
      <c r="BP284" s="394"/>
      <c r="BQ284" s="384">
        <v>1</v>
      </c>
      <c r="BR284" s="790" t="s">
        <v>401</v>
      </c>
      <c r="BS284" s="244"/>
      <c r="BT284" s="245"/>
      <c r="BU284" s="246">
        <f t="shared" si="428"/>
        <v>0</v>
      </c>
      <c r="BV284" s="258"/>
      <c r="BW284" s="433"/>
      <c r="BX284" s="394"/>
      <c r="BY284" s="384">
        <v>1</v>
      </c>
      <c r="BZ284" s="790" t="s">
        <v>401</v>
      </c>
      <c r="CA284" s="244"/>
      <c r="CB284" s="245"/>
      <c r="CC284" s="246">
        <f t="shared" si="429"/>
        <v>0</v>
      </c>
      <c r="CD284" s="258"/>
      <c r="CE284" s="433"/>
      <c r="CF284" s="394"/>
      <c r="CG284" s="384">
        <v>1</v>
      </c>
      <c r="CH284" s="790" t="s">
        <v>401</v>
      </c>
      <c r="CI284" s="244"/>
      <c r="CJ284" s="245"/>
      <c r="CK284" s="246">
        <f t="shared" si="430"/>
        <v>0</v>
      </c>
      <c r="CL284" s="258"/>
      <c r="CM284" s="433"/>
      <c r="CN284" s="394"/>
      <c r="CO284" s="384">
        <v>1</v>
      </c>
      <c r="CP284" s="790" t="s">
        <v>401</v>
      </c>
      <c r="CQ284" s="529"/>
      <c r="CR284" s="435"/>
      <c r="CS284" s="246">
        <f t="shared" si="431"/>
        <v>0</v>
      </c>
      <c r="CT284" s="258"/>
      <c r="CU284" s="433"/>
      <c r="CV284" s="394"/>
      <c r="CW284" s="384">
        <v>1</v>
      </c>
      <c r="CX284" s="790" t="s">
        <v>401</v>
      </c>
      <c r="CY284" s="244"/>
      <c r="CZ284" s="245"/>
      <c r="DA284" s="246">
        <f t="shared" si="432"/>
        <v>0</v>
      </c>
      <c r="DB284" s="258"/>
      <c r="DC284" s="433"/>
      <c r="DD284" s="394"/>
      <c r="DE284" s="384">
        <v>1</v>
      </c>
      <c r="DF284" s="790" t="s">
        <v>401</v>
      </c>
      <c r="DG284" s="529"/>
      <c r="DH284" s="435"/>
      <c r="DI284" s="246">
        <f t="shared" si="433"/>
        <v>0</v>
      </c>
      <c r="DJ284" s="258"/>
      <c r="DK284" s="433"/>
      <c r="DL284" s="394"/>
      <c r="DM284" s="384">
        <v>1</v>
      </c>
      <c r="DN284" s="790" t="s">
        <v>401</v>
      </c>
      <c r="DO284" s="529"/>
      <c r="DP284" s="435"/>
      <c r="DQ284" s="246">
        <f t="shared" si="434"/>
        <v>0</v>
      </c>
      <c r="DR284" s="258"/>
      <c r="DS284" s="433"/>
      <c r="DT284" s="394"/>
      <c r="DU284" s="384">
        <v>1</v>
      </c>
      <c r="DV284" s="790" t="s">
        <v>401</v>
      </c>
      <c r="DW284" s="244"/>
      <c r="DX284" s="245"/>
      <c r="DY284" s="246">
        <f t="shared" si="435"/>
        <v>0</v>
      </c>
      <c r="DZ284" s="258"/>
      <c r="EA284" s="433"/>
      <c r="EB284" s="394"/>
      <c r="EC284" s="384">
        <v>1</v>
      </c>
      <c r="ED284" s="790" t="s">
        <v>401</v>
      </c>
      <c r="EE284" s="244"/>
      <c r="EF284" s="245"/>
      <c r="EG284" s="246">
        <f t="shared" si="436"/>
        <v>0</v>
      </c>
      <c r="EH284" s="258"/>
      <c r="EI284" s="433"/>
      <c r="EJ284" s="394"/>
      <c r="EK284" s="384">
        <v>1</v>
      </c>
      <c r="EL284" s="790" t="s">
        <v>401</v>
      </c>
      <c r="EM284" s="244"/>
      <c r="EN284" s="245"/>
      <c r="EO284" s="246">
        <f t="shared" si="437"/>
        <v>0</v>
      </c>
      <c r="EP284" s="258"/>
      <c r="EQ284" s="433"/>
      <c r="ER284" s="394"/>
      <c r="ES284" s="384">
        <v>1</v>
      </c>
      <c r="ET284" s="790" t="s">
        <v>401</v>
      </c>
      <c r="EU284" s="529"/>
      <c r="EV284" s="435"/>
      <c r="EW284" s="246">
        <f t="shared" si="438"/>
        <v>0</v>
      </c>
      <c r="EX284" s="258"/>
      <c r="EY284" s="433"/>
      <c r="EZ284" s="394"/>
      <c r="FA284" s="384">
        <v>1</v>
      </c>
      <c r="FB284" s="790" t="s">
        <v>401</v>
      </c>
      <c r="FC284" s="529"/>
      <c r="FD284" s="435"/>
      <c r="FE284" s="246">
        <f t="shared" si="439"/>
        <v>0</v>
      </c>
      <c r="FF284" s="258"/>
      <c r="FG284" s="433"/>
    </row>
    <row r="285" spans="1:163" ht="37.5" customHeight="1">
      <c r="A285" s="119"/>
      <c r="B285" s="125">
        <v>7</v>
      </c>
      <c r="C285" s="122" t="s">
        <v>696</v>
      </c>
      <c r="D285" s="437"/>
      <c r="E285" s="275">
        <v>1</v>
      </c>
      <c r="F285" s="265" t="s">
        <v>401</v>
      </c>
      <c r="G285" s="244"/>
      <c r="H285" s="245"/>
      <c r="I285" s="246">
        <f t="shared" si="420"/>
        <v>0</v>
      </c>
      <c r="J285" s="258"/>
      <c r="K285" s="433"/>
      <c r="L285" s="437"/>
      <c r="M285" s="275">
        <v>1</v>
      </c>
      <c r="N285" s="265" t="s">
        <v>401</v>
      </c>
      <c r="O285" s="244"/>
      <c r="P285" s="245"/>
      <c r="Q285" s="246">
        <f t="shared" si="421"/>
        <v>0</v>
      </c>
      <c r="R285" s="258"/>
      <c r="S285" s="433"/>
      <c r="T285" s="437"/>
      <c r="U285" s="275">
        <v>1</v>
      </c>
      <c r="V285" s="265" t="s">
        <v>401</v>
      </c>
      <c r="W285" s="244"/>
      <c r="X285" s="245"/>
      <c r="Y285" s="246">
        <f t="shared" si="422"/>
        <v>0</v>
      </c>
      <c r="Z285" s="258"/>
      <c r="AA285" s="433"/>
      <c r="AB285" s="437"/>
      <c r="AC285" s="275">
        <v>1</v>
      </c>
      <c r="AD285" s="265" t="s">
        <v>401</v>
      </c>
      <c r="AE285" s="244"/>
      <c r="AF285" s="245"/>
      <c r="AG285" s="246">
        <f t="shared" si="423"/>
        <v>0</v>
      </c>
      <c r="AH285" s="258"/>
      <c r="AI285" s="433"/>
      <c r="AJ285" s="437"/>
      <c r="AK285" s="275">
        <v>1</v>
      </c>
      <c r="AL285" s="265" t="s">
        <v>401</v>
      </c>
      <c r="AM285" s="791"/>
      <c r="AN285" s="439"/>
      <c r="AO285" s="246">
        <f t="shared" si="424"/>
        <v>0</v>
      </c>
      <c r="AP285" s="258"/>
      <c r="AQ285" s="433"/>
      <c r="AR285" s="437"/>
      <c r="AS285" s="275">
        <v>1</v>
      </c>
      <c r="AT285" s="265" t="s">
        <v>401</v>
      </c>
      <c r="AU285" s="244"/>
      <c r="AV285" s="245"/>
      <c r="AW285" s="246">
        <f t="shared" si="425"/>
        <v>0</v>
      </c>
      <c r="AX285" s="258"/>
      <c r="AY285" s="433"/>
      <c r="AZ285" s="437"/>
      <c r="BA285" s="275">
        <v>1</v>
      </c>
      <c r="BB285" s="265" t="s">
        <v>401</v>
      </c>
      <c r="BC285" s="244"/>
      <c r="BD285" s="245"/>
      <c r="BE285" s="246">
        <f t="shared" si="426"/>
        <v>0</v>
      </c>
      <c r="BF285" s="258"/>
      <c r="BG285" s="433"/>
      <c r="BH285" s="437"/>
      <c r="BI285" s="275">
        <v>1</v>
      </c>
      <c r="BJ285" s="265" t="s">
        <v>401</v>
      </c>
      <c r="BK285" s="791"/>
      <c r="BL285" s="439"/>
      <c r="BM285" s="246">
        <f t="shared" si="427"/>
        <v>0</v>
      </c>
      <c r="BN285" s="258"/>
      <c r="BO285" s="433"/>
      <c r="BP285" s="437"/>
      <c r="BQ285" s="275">
        <v>1</v>
      </c>
      <c r="BR285" s="265" t="s">
        <v>401</v>
      </c>
      <c r="BS285" s="244"/>
      <c r="BT285" s="245"/>
      <c r="BU285" s="246">
        <f t="shared" si="428"/>
        <v>0</v>
      </c>
      <c r="BV285" s="258"/>
      <c r="BW285" s="433"/>
      <c r="BX285" s="437"/>
      <c r="BY285" s="275">
        <v>1</v>
      </c>
      <c r="BZ285" s="265" t="s">
        <v>401</v>
      </c>
      <c r="CA285" s="244"/>
      <c r="CB285" s="245"/>
      <c r="CC285" s="246">
        <f t="shared" si="429"/>
        <v>0</v>
      </c>
      <c r="CD285" s="258"/>
      <c r="CE285" s="433"/>
      <c r="CF285" s="437"/>
      <c r="CG285" s="275">
        <v>1</v>
      </c>
      <c r="CH285" s="265" t="s">
        <v>401</v>
      </c>
      <c r="CI285" s="244"/>
      <c r="CJ285" s="245"/>
      <c r="CK285" s="246">
        <f t="shared" si="430"/>
        <v>0</v>
      </c>
      <c r="CL285" s="258"/>
      <c r="CM285" s="433"/>
      <c r="CN285" s="437"/>
      <c r="CO285" s="275">
        <v>1</v>
      </c>
      <c r="CP285" s="265" t="s">
        <v>401</v>
      </c>
      <c r="CQ285" s="791"/>
      <c r="CR285" s="439"/>
      <c r="CS285" s="246">
        <f t="shared" si="431"/>
        <v>0</v>
      </c>
      <c r="CT285" s="258"/>
      <c r="CU285" s="433"/>
      <c r="CV285" s="437"/>
      <c r="CW285" s="275">
        <v>1</v>
      </c>
      <c r="CX285" s="265" t="s">
        <v>401</v>
      </c>
      <c r="CY285" s="244"/>
      <c r="CZ285" s="245"/>
      <c r="DA285" s="246">
        <f t="shared" si="432"/>
        <v>0</v>
      </c>
      <c r="DB285" s="258"/>
      <c r="DC285" s="433"/>
      <c r="DD285" s="437"/>
      <c r="DE285" s="275">
        <v>1</v>
      </c>
      <c r="DF285" s="265" t="s">
        <v>401</v>
      </c>
      <c r="DG285" s="791"/>
      <c r="DH285" s="439"/>
      <c r="DI285" s="246">
        <f t="shared" si="433"/>
        <v>0</v>
      </c>
      <c r="DJ285" s="258"/>
      <c r="DK285" s="433"/>
      <c r="DL285" s="437"/>
      <c r="DM285" s="275">
        <v>1</v>
      </c>
      <c r="DN285" s="265" t="s">
        <v>401</v>
      </c>
      <c r="DO285" s="791"/>
      <c r="DP285" s="439"/>
      <c r="DQ285" s="246">
        <f t="shared" si="434"/>
        <v>0</v>
      </c>
      <c r="DR285" s="258"/>
      <c r="DS285" s="433"/>
      <c r="DT285" s="437"/>
      <c r="DU285" s="275">
        <v>1</v>
      </c>
      <c r="DV285" s="265" t="s">
        <v>401</v>
      </c>
      <c r="DW285" s="244"/>
      <c r="DX285" s="245"/>
      <c r="DY285" s="246">
        <f t="shared" si="435"/>
        <v>0</v>
      </c>
      <c r="DZ285" s="258"/>
      <c r="EA285" s="433"/>
      <c r="EB285" s="437"/>
      <c r="EC285" s="275">
        <v>1</v>
      </c>
      <c r="ED285" s="265" t="s">
        <v>401</v>
      </c>
      <c r="EE285" s="244"/>
      <c r="EF285" s="245"/>
      <c r="EG285" s="246">
        <f t="shared" si="436"/>
        <v>0</v>
      </c>
      <c r="EH285" s="258"/>
      <c r="EI285" s="433"/>
      <c r="EJ285" s="437"/>
      <c r="EK285" s="275">
        <v>1</v>
      </c>
      <c r="EL285" s="265" t="s">
        <v>401</v>
      </c>
      <c r="EM285" s="244"/>
      <c r="EN285" s="245"/>
      <c r="EO285" s="246">
        <f t="shared" si="437"/>
        <v>0</v>
      </c>
      <c r="EP285" s="258"/>
      <c r="EQ285" s="433"/>
      <c r="ER285" s="437"/>
      <c r="ES285" s="275">
        <v>1</v>
      </c>
      <c r="ET285" s="265" t="s">
        <v>401</v>
      </c>
      <c r="EU285" s="791"/>
      <c r="EV285" s="439"/>
      <c r="EW285" s="246">
        <f t="shared" si="438"/>
        <v>0</v>
      </c>
      <c r="EX285" s="258"/>
      <c r="EY285" s="433"/>
      <c r="EZ285" s="437"/>
      <c r="FA285" s="275">
        <v>1</v>
      </c>
      <c r="FB285" s="265" t="s">
        <v>401</v>
      </c>
      <c r="FC285" s="791"/>
      <c r="FD285" s="439"/>
      <c r="FE285" s="246">
        <f t="shared" si="439"/>
        <v>0</v>
      </c>
      <c r="FF285" s="258"/>
      <c r="FG285" s="433"/>
    </row>
    <row r="286" spans="1:163" ht="37.5" customHeight="1">
      <c r="A286" s="22"/>
      <c r="B286" s="71"/>
      <c r="C286" s="74" t="s">
        <v>408</v>
      </c>
      <c r="D286" s="786"/>
      <c r="E286" s="278"/>
      <c r="F286" s="278"/>
      <c r="G286" s="278"/>
      <c r="H286" s="787"/>
      <c r="I286" s="792">
        <f>SUM(I279:I285)</f>
        <v>0</v>
      </c>
      <c r="J286" s="258"/>
      <c r="K286" s="433"/>
      <c r="L286" s="786"/>
      <c r="M286" s="278"/>
      <c r="N286" s="278"/>
      <c r="O286" s="278"/>
      <c r="P286" s="787"/>
      <c r="Q286" s="792">
        <f>SUM(Q279:Q285)</f>
        <v>0</v>
      </c>
      <c r="R286" s="258"/>
      <c r="S286" s="433"/>
      <c r="T286" s="786"/>
      <c r="U286" s="278"/>
      <c r="V286" s="278"/>
      <c r="W286" s="278"/>
      <c r="X286" s="787"/>
      <c r="Y286" s="792">
        <f>SUM(Y279:Y285)</f>
        <v>0</v>
      </c>
      <c r="Z286" s="258"/>
      <c r="AA286" s="433"/>
      <c r="AB286" s="786"/>
      <c r="AC286" s="278"/>
      <c r="AD286" s="278"/>
      <c r="AE286" s="278"/>
      <c r="AF286" s="787"/>
      <c r="AG286" s="792">
        <f>SUM(AG279:AG285)</f>
        <v>0</v>
      </c>
      <c r="AH286" s="258"/>
      <c r="AI286" s="433"/>
      <c r="AJ286" s="786"/>
      <c r="AK286" s="278"/>
      <c r="AL286" s="278"/>
      <c r="AM286" s="278"/>
      <c r="AN286" s="787"/>
      <c r="AO286" s="792">
        <f>SUM(AO279:AO285)</f>
        <v>0</v>
      </c>
      <c r="AP286" s="258"/>
      <c r="AQ286" s="433"/>
      <c r="AR286" s="786"/>
      <c r="AS286" s="278"/>
      <c r="AT286" s="278"/>
      <c r="AU286" s="278"/>
      <c r="AV286" s="787"/>
      <c r="AW286" s="792">
        <f>SUM(AW279:AW285)</f>
        <v>0</v>
      </c>
      <c r="AX286" s="258"/>
      <c r="AY286" s="433"/>
      <c r="AZ286" s="786"/>
      <c r="BA286" s="278"/>
      <c r="BB286" s="278"/>
      <c r="BC286" s="278"/>
      <c r="BD286" s="787"/>
      <c r="BE286" s="792">
        <f>SUM(BE279:BE285)</f>
        <v>0</v>
      </c>
      <c r="BF286" s="258"/>
      <c r="BG286" s="433"/>
      <c r="BH286" s="786"/>
      <c r="BI286" s="278"/>
      <c r="BJ286" s="278"/>
      <c r="BK286" s="278"/>
      <c r="BL286" s="787"/>
      <c r="BM286" s="792">
        <f>SUM(BM279:BM285)</f>
        <v>0</v>
      </c>
      <c r="BN286" s="258"/>
      <c r="BO286" s="433"/>
      <c r="BP286" s="786"/>
      <c r="BQ286" s="278"/>
      <c r="BR286" s="278"/>
      <c r="BS286" s="278"/>
      <c r="BT286" s="787"/>
      <c r="BU286" s="792">
        <f>SUM(BU279:BU285)</f>
        <v>0</v>
      </c>
      <c r="BV286" s="258"/>
      <c r="BW286" s="433"/>
      <c r="BX286" s="786"/>
      <c r="BY286" s="278"/>
      <c r="BZ286" s="278"/>
      <c r="CA286" s="278"/>
      <c r="CB286" s="787"/>
      <c r="CC286" s="792">
        <f>SUM(CC279:CC285)</f>
        <v>0</v>
      </c>
      <c r="CD286" s="258"/>
      <c r="CE286" s="433"/>
      <c r="CF286" s="786"/>
      <c r="CG286" s="278"/>
      <c r="CH286" s="278"/>
      <c r="CI286" s="278"/>
      <c r="CJ286" s="787"/>
      <c r="CK286" s="792">
        <f>SUM(CK279:CK285)</f>
        <v>0</v>
      </c>
      <c r="CL286" s="258"/>
      <c r="CM286" s="433"/>
      <c r="CN286" s="786"/>
      <c r="CO286" s="278"/>
      <c r="CP286" s="278"/>
      <c r="CQ286" s="278"/>
      <c r="CR286" s="787"/>
      <c r="CS286" s="792">
        <f>SUM(CS279:CS285)</f>
        <v>0</v>
      </c>
      <c r="CT286" s="258"/>
      <c r="CU286" s="433"/>
      <c r="CV286" s="786"/>
      <c r="CW286" s="278"/>
      <c r="CX286" s="278"/>
      <c r="CY286" s="278"/>
      <c r="CZ286" s="787"/>
      <c r="DA286" s="792">
        <f>SUM(DA279:DA285)</f>
        <v>0</v>
      </c>
      <c r="DB286" s="258"/>
      <c r="DC286" s="433"/>
      <c r="DD286" s="786"/>
      <c r="DE286" s="278"/>
      <c r="DF286" s="278"/>
      <c r="DG286" s="278"/>
      <c r="DH286" s="787"/>
      <c r="DI286" s="792">
        <f>SUM(DI279:DI285)</f>
        <v>0</v>
      </c>
      <c r="DJ286" s="258"/>
      <c r="DK286" s="433"/>
      <c r="DL286" s="786"/>
      <c r="DM286" s="278"/>
      <c r="DN286" s="278"/>
      <c r="DO286" s="278"/>
      <c r="DP286" s="787"/>
      <c r="DQ286" s="792">
        <f>SUM(DQ279:DQ285)</f>
        <v>0</v>
      </c>
      <c r="DR286" s="258"/>
      <c r="DS286" s="433"/>
      <c r="DT286" s="786"/>
      <c r="DU286" s="278"/>
      <c r="DV286" s="278"/>
      <c r="DW286" s="278"/>
      <c r="DX286" s="787"/>
      <c r="DY286" s="792">
        <f>SUM(DY279:DY285)</f>
        <v>0</v>
      </c>
      <c r="DZ286" s="258"/>
      <c r="EA286" s="433"/>
      <c r="EB286" s="786"/>
      <c r="EC286" s="278"/>
      <c r="ED286" s="278"/>
      <c r="EE286" s="278"/>
      <c r="EF286" s="787"/>
      <c r="EG286" s="792">
        <f>SUM(EG279:EG285)</f>
        <v>0</v>
      </c>
      <c r="EH286" s="258"/>
      <c r="EI286" s="433"/>
      <c r="EJ286" s="786"/>
      <c r="EK286" s="278"/>
      <c r="EL286" s="278"/>
      <c r="EM286" s="278"/>
      <c r="EN286" s="787"/>
      <c r="EO286" s="792">
        <f>SUM(EO279:EO285)</f>
        <v>0</v>
      </c>
      <c r="EP286" s="258"/>
      <c r="EQ286" s="433"/>
      <c r="ER286" s="786"/>
      <c r="ES286" s="278"/>
      <c r="ET286" s="278"/>
      <c r="EU286" s="278"/>
      <c r="EV286" s="787"/>
      <c r="EW286" s="792">
        <f>SUM(EW279:EW285)</f>
        <v>0</v>
      </c>
      <c r="EX286" s="258"/>
      <c r="EY286" s="433"/>
      <c r="EZ286" s="786"/>
      <c r="FA286" s="278"/>
      <c r="FB286" s="278"/>
      <c r="FC286" s="278"/>
      <c r="FD286" s="787"/>
      <c r="FE286" s="792">
        <f>SUM(FE279:FE285)</f>
        <v>0</v>
      </c>
      <c r="FF286" s="258"/>
      <c r="FG286" s="433"/>
    </row>
    <row r="287" spans="1:163" ht="37.5" customHeight="1" thickBot="1">
      <c r="A287" s="115"/>
      <c r="B287" s="68" t="s">
        <v>154</v>
      </c>
      <c r="C287" s="68"/>
      <c r="D287" s="518"/>
      <c r="E287" s="364"/>
      <c r="F287" s="364"/>
      <c r="G287" s="364"/>
      <c r="H287" s="366"/>
      <c r="I287" s="789"/>
      <c r="J287" s="258"/>
      <c r="K287" s="433"/>
      <c r="L287" s="518"/>
      <c r="M287" s="364"/>
      <c r="N287" s="364"/>
      <c r="O287" s="364"/>
      <c r="P287" s="366"/>
      <c r="Q287" s="789"/>
      <c r="R287" s="258"/>
      <c r="S287" s="433"/>
      <c r="T287" s="518"/>
      <c r="U287" s="364"/>
      <c r="V287" s="364"/>
      <c r="W287" s="364"/>
      <c r="X287" s="366"/>
      <c r="Y287" s="789"/>
      <c r="Z287" s="258"/>
      <c r="AA287" s="433"/>
      <c r="AB287" s="518"/>
      <c r="AC287" s="364"/>
      <c r="AD287" s="364"/>
      <c r="AE287" s="364"/>
      <c r="AF287" s="366"/>
      <c r="AG287" s="789"/>
      <c r="AH287" s="258"/>
      <c r="AI287" s="433"/>
      <c r="AJ287" s="518"/>
      <c r="AK287" s="364"/>
      <c r="AL287" s="364"/>
      <c r="AM287" s="364"/>
      <c r="AN287" s="366"/>
      <c r="AO287" s="789"/>
      <c r="AP287" s="258"/>
      <c r="AQ287" s="433"/>
      <c r="AR287" s="518"/>
      <c r="AS287" s="364"/>
      <c r="AT287" s="364"/>
      <c r="AU287" s="364"/>
      <c r="AV287" s="366"/>
      <c r="AW287" s="789"/>
      <c r="AX287" s="258"/>
      <c r="AY287" s="433"/>
      <c r="AZ287" s="518"/>
      <c r="BA287" s="364"/>
      <c r="BB287" s="364"/>
      <c r="BC287" s="364"/>
      <c r="BD287" s="366"/>
      <c r="BE287" s="789"/>
      <c r="BF287" s="258"/>
      <c r="BG287" s="433"/>
      <c r="BH287" s="518"/>
      <c r="BI287" s="364"/>
      <c r="BJ287" s="364"/>
      <c r="BK287" s="364"/>
      <c r="BL287" s="366"/>
      <c r="BM287" s="789"/>
      <c r="BN287" s="258"/>
      <c r="BO287" s="433"/>
      <c r="BP287" s="518"/>
      <c r="BQ287" s="364"/>
      <c r="BR287" s="364"/>
      <c r="BS287" s="364"/>
      <c r="BT287" s="366"/>
      <c r="BU287" s="789"/>
      <c r="BV287" s="258"/>
      <c r="BW287" s="433"/>
      <c r="BX287" s="518"/>
      <c r="BY287" s="364"/>
      <c r="BZ287" s="364"/>
      <c r="CA287" s="364"/>
      <c r="CB287" s="366"/>
      <c r="CC287" s="789"/>
      <c r="CD287" s="258"/>
      <c r="CE287" s="433"/>
      <c r="CF287" s="518"/>
      <c r="CG287" s="364"/>
      <c r="CH287" s="364"/>
      <c r="CI287" s="364"/>
      <c r="CJ287" s="366"/>
      <c r="CK287" s="789"/>
      <c r="CL287" s="258"/>
      <c r="CM287" s="433"/>
      <c r="CN287" s="518"/>
      <c r="CO287" s="364"/>
      <c r="CP287" s="364"/>
      <c r="CQ287" s="364"/>
      <c r="CR287" s="366"/>
      <c r="CS287" s="789"/>
      <c r="CT287" s="258"/>
      <c r="CU287" s="433"/>
      <c r="CV287" s="518"/>
      <c r="CW287" s="364"/>
      <c r="CX287" s="364"/>
      <c r="CY287" s="364"/>
      <c r="CZ287" s="366"/>
      <c r="DA287" s="789"/>
      <c r="DB287" s="258"/>
      <c r="DC287" s="433"/>
      <c r="DD287" s="518"/>
      <c r="DE287" s="364"/>
      <c r="DF287" s="364"/>
      <c r="DG287" s="364"/>
      <c r="DH287" s="366"/>
      <c r="DI287" s="789"/>
      <c r="DJ287" s="258"/>
      <c r="DK287" s="433"/>
      <c r="DL287" s="518"/>
      <c r="DM287" s="364"/>
      <c r="DN287" s="364"/>
      <c r="DO287" s="364"/>
      <c r="DP287" s="366"/>
      <c r="DQ287" s="789"/>
      <c r="DR287" s="258"/>
      <c r="DS287" s="433"/>
      <c r="DT287" s="518"/>
      <c r="DU287" s="364"/>
      <c r="DV287" s="364"/>
      <c r="DW287" s="364"/>
      <c r="DX287" s="366"/>
      <c r="DY287" s="789"/>
      <c r="DZ287" s="258"/>
      <c r="EA287" s="433"/>
      <c r="EB287" s="518"/>
      <c r="EC287" s="364"/>
      <c r="ED287" s="364"/>
      <c r="EE287" s="364"/>
      <c r="EF287" s="366"/>
      <c r="EG287" s="789"/>
      <c r="EH287" s="258"/>
      <c r="EI287" s="433"/>
      <c r="EJ287" s="518"/>
      <c r="EK287" s="364"/>
      <c r="EL287" s="364"/>
      <c r="EM287" s="364"/>
      <c r="EN287" s="366"/>
      <c r="EO287" s="789"/>
      <c r="EP287" s="258"/>
      <c r="EQ287" s="433"/>
      <c r="ER287" s="518"/>
      <c r="ES287" s="364"/>
      <c r="ET287" s="364"/>
      <c r="EU287" s="364"/>
      <c r="EV287" s="366"/>
      <c r="EW287" s="789"/>
      <c r="EX287" s="258"/>
      <c r="EY287" s="433"/>
      <c r="EZ287" s="518"/>
      <c r="FA287" s="364"/>
      <c r="FB287" s="364"/>
      <c r="FC287" s="364"/>
      <c r="FD287" s="366"/>
      <c r="FE287" s="789"/>
      <c r="FF287" s="258"/>
      <c r="FG287" s="433"/>
    </row>
    <row r="288" spans="1:163" ht="37.5" customHeight="1" thickBot="1">
      <c r="A288" s="115"/>
      <c r="B288" s="67" t="s">
        <v>390</v>
      </c>
      <c r="C288" s="73" t="s">
        <v>391</v>
      </c>
      <c r="D288" s="270" t="s">
        <v>380</v>
      </c>
      <c r="E288" s="271" t="s">
        <v>393</v>
      </c>
      <c r="F288" s="271" t="s">
        <v>682</v>
      </c>
      <c r="G288" s="271" t="s">
        <v>395</v>
      </c>
      <c r="H288" s="272" t="s">
        <v>396</v>
      </c>
      <c r="I288" s="273" t="s">
        <v>397</v>
      </c>
      <c r="J288" s="256" t="s">
        <v>398</v>
      </c>
      <c r="K288" s="257" t="s">
        <v>399</v>
      </c>
      <c r="L288" s="270" t="s">
        <v>380</v>
      </c>
      <c r="M288" s="271" t="s">
        <v>393</v>
      </c>
      <c r="N288" s="271" t="s">
        <v>682</v>
      </c>
      <c r="O288" s="271" t="s">
        <v>395</v>
      </c>
      <c r="P288" s="272" t="s">
        <v>396</v>
      </c>
      <c r="Q288" s="273" t="s">
        <v>397</v>
      </c>
      <c r="R288" s="256" t="s">
        <v>398</v>
      </c>
      <c r="S288" s="257" t="s">
        <v>399</v>
      </c>
      <c r="T288" s="270" t="s">
        <v>380</v>
      </c>
      <c r="U288" s="271" t="s">
        <v>393</v>
      </c>
      <c r="V288" s="271" t="s">
        <v>682</v>
      </c>
      <c r="W288" s="271" t="s">
        <v>395</v>
      </c>
      <c r="X288" s="272" t="s">
        <v>396</v>
      </c>
      <c r="Y288" s="273" t="s">
        <v>397</v>
      </c>
      <c r="Z288" s="256" t="s">
        <v>398</v>
      </c>
      <c r="AA288" s="257" t="s">
        <v>399</v>
      </c>
      <c r="AB288" s="270" t="s">
        <v>380</v>
      </c>
      <c r="AC288" s="271" t="s">
        <v>393</v>
      </c>
      <c r="AD288" s="271" t="s">
        <v>682</v>
      </c>
      <c r="AE288" s="271" t="s">
        <v>395</v>
      </c>
      <c r="AF288" s="272" t="s">
        <v>396</v>
      </c>
      <c r="AG288" s="273" t="s">
        <v>397</v>
      </c>
      <c r="AH288" s="256" t="s">
        <v>398</v>
      </c>
      <c r="AI288" s="257" t="s">
        <v>399</v>
      </c>
      <c r="AJ288" s="270" t="s">
        <v>380</v>
      </c>
      <c r="AK288" s="271" t="s">
        <v>393</v>
      </c>
      <c r="AL288" s="271" t="s">
        <v>682</v>
      </c>
      <c r="AM288" s="271" t="s">
        <v>395</v>
      </c>
      <c r="AN288" s="272" t="s">
        <v>396</v>
      </c>
      <c r="AO288" s="273" t="s">
        <v>397</v>
      </c>
      <c r="AP288" s="256" t="s">
        <v>398</v>
      </c>
      <c r="AQ288" s="257" t="s">
        <v>399</v>
      </c>
      <c r="AR288" s="270" t="s">
        <v>380</v>
      </c>
      <c r="AS288" s="271" t="s">
        <v>393</v>
      </c>
      <c r="AT288" s="271" t="s">
        <v>682</v>
      </c>
      <c r="AU288" s="271" t="s">
        <v>395</v>
      </c>
      <c r="AV288" s="272" t="s">
        <v>396</v>
      </c>
      <c r="AW288" s="273" t="s">
        <v>397</v>
      </c>
      <c r="AX288" s="256" t="s">
        <v>398</v>
      </c>
      <c r="AY288" s="257" t="s">
        <v>399</v>
      </c>
      <c r="AZ288" s="270" t="s">
        <v>380</v>
      </c>
      <c r="BA288" s="271" t="s">
        <v>393</v>
      </c>
      <c r="BB288" s="271" t="s">
        <v>682</v>
      </c>
      <c r="BC288" s="271" t="s">
        <v>395</v>
      </c>
      <c r="BD288" s="272" t="s">
        <v>396</v>
      </c>
      <c r="BE288" s="273" t="s">
        <v>397</v>
      </c>
      <c r="BF288" s="256" t="s">
        <v>398</v>
      </c>
      <c r="BG288" s="257" t="s">
        <v>399</v>
      </c>
      <c r="BH288" s="270" t="s">
        <v>380</v>
      </c>
      <c r="BI288" s="271" t="s">
        <v>393</v>
      </c>
      <c r="BJ288" s="271" t="s">
        <v>682</v>
      </c>
      <c r="BK288" s="271" t="s">
        <v>395</v>
      </c>
      <c r="BL288" s="272" t="s">
        <v>396</v>
      </c>
      <c r="BM288" s="273" t="s">
        <v>397</v>
      </c>
      <c r="BN288" s="256" t="s">
        <v>398</v>
      </c>
      <c r="BO288" s="257" t="s">
        <v>399</v>
      </c>
      <c r="BP288" s="270" t="s">
        <v>380</v>
      </c>
      <c r="BQ288" s="271" t="s">
        <v>393</v>
      </c>
      <c r="BR288" s="271" t="s">
        <v>682</v>
      </c>
      <c r="BS288" s="271" t="s">
        <v>395</v>
      </c>
      <c r="BT288" s="272" t="s">
        <v>396</v>
      </c>
      <c r="BU288" s="273" t="s">
        <v>397</v>
      </c>
      <c r="BV288" s="256" t="s">
        <v>398</v>
      </c>
      <c r="BW288" s="257" t="s">
        <v>399</v>
      </c>
      <c r="BX288" s="270" t="s">
        <v>380</v>
      </c>
      <c r="BY288" s="271" t="s">
        <v>393</v>
      </c>
      <c r="BZ288" s="271" t="s">
        <v>682</v>
      </c>
      <c r="CA288" s="271" t="s">
        <v>395</v>
      </c>
      <c r="CB288" s="272" t="s">
        <v>396</v>
      </c>
      <c r="CC288" s="273" t="s">
        <v>397</v>
      </c>
      <c r="CD288" s="256" t="s">
        <v>398</v>
      </c>
      <c r="CE288" s="257" t="s">
        <v>399</v>
      </c>
      <c r="CF288" s="270" t="s">
        <v>380</v>
      </c>
      <c r="CG288" s="271" t="s">
        <v>393</v>
      </c>
      <c r="CH288" s="271" t="s">
        <v>682</v>
      </c>
      <c r="CI288" s="271" t="s">
        <v>395</v>
      </c>
      <c r="CJ288" s="272" t="s">
        <v>396</v>
      </c>
      <c r="CK288" s="273" t="s">
        <v>397</v>
      </c>
      <c r="CL288" s="256" t="s">
        <v>398</v>
      </c>
      <c r="CM288" s="257" t="s">
        <v>399</v>
      </c>
      <c r="CN288" s="270" t="s">
        <v>380</v>
      </c>
      <c r="CO288" s="271" t="s">
        <v>393</v>
      </c>
      <c r="CP288" s="271" t="s">
        <v>682</v>
      </c>
      <c r="CQ288" s="271" t="s">
        <v>395</v>
      </c>
      <c r="CR288" s="272" t="s">
        <v>396</v>
      </c>
      <c r="CS288" s="273" t="s">
        <v>397</v>
      </c>
      <c r="CT288" s="256" t="s">
        <v>398</v>
      </c>
      <c r="CU288" s="257" t="s">
        <v>399</v>
      </c>
      <c r="CV288" s="270" t="s">
        <v>380</v>
      </c>
      <c r="CW288" s="271" t="s">
        <v>393</v>
      </c>
      <c r="CX288" s="271" t="s">
        <v>682</v>
      </c>
      <c r="CY288" s="271" t="s">
        <v>395</v>
      </c>
      <c r="CZ288" s="272" t="s">
        <v>396</v>
      </c>
      <c r="DA288" s="273" t="s">
        <v>397</v>
      </c>
      <c r="DB288" s="256" t="s">
        <v>398</v>
      </c>
      <c r="DC288" s="257" t="s">
        <v>399</v>
      </c>
      <c r="DD288" s="270" t="s">
        <v>380</v>
      </c>
      <c r="DE288" s="271" t="s">
        <v>393</v>
      </c>
      <c r="DF288" s="271" t="s">
        <v>682</v>
      </c>
      <c r="DG288" s="271" t="s">
        <v>395</v>
      </c>
      <c r="DH288" s="272" t="s">
        <v>396</v>
      </c>
      <c r="DI288" s="273" t="s">
        <v>397</v>
      </c>
      <c r="DJ288" s="256" t="s">
        <v>398</v>
      </c>
      <c r="DK288" s="257" t="s">
        <v>399</v>
      </c>
      <c r="DL288" s="270" t="s">
        <v>380</v>
      </c>
      <c r="DM288" s="271" t="s">
        <v>393</v>
      </c>
      <c r="DN288" s="271" t="s">
        <v>682</v>
      </c>
      <c r="DO288" s="271" t="s">
        <v>395</v>
      </c>
      <c r="DP288" s="272" t="s">
        <v>396</v>
      </c>
      <c r="DQ288" s="273" t="s">
        <v>397</v>
      </c>
      <c r="DR288" s="256" t="s">
        <v>398</v>
      </c>
      <c r="DS288" s="257" t="s">
        <v>399</v>
      </c>
      <c r="DT288" s="270" t="s">
        <v>380</v>
      </c>
      <c r="DU288" s="271" t="s">
        <v>393</v>
      </c>
      <c r="DV288" s="271" t="s">
        <v>682</v>
      </c>
      <c r="DW288" s="271" t="s">
        <v>395</v>
      </c>
      <c r="DX288" s="272" t="s">
        <v>396</v>
      </c>
      <c r="DY288" s="273" t="s">
        <v>397</v>
      </c>
      <c r="DZ288" s="256" t="s">
        <v>398</v>
      </c>
      <c r="EA288" s="257" t="s">
        <v>399</v>
      </c>
      <c r="EB288" s="270" t="s">
        <v>380</v>
      </c>
      <c r="EC288" s="271" t="s">
        <v>393</v>
      </c>
      <c r="ED288" s="271" t="s">
        <v>682</v>
      </c>
      <c r="EE288" s="271" t="s">
        <v>395</v>
      </c>
      <c r="EF288" s="272" t="s">
        <v>396</v>
      </c>
      <c r="EG288" s="273" t="s">
        <v>397</v>
      </c>
      <c r="EH288" s="256" t="s">
        <v>398</v>
      </c>
      <c r="EI288" s="257" t="s">
        <v>399</v>
      </c>
      <c r="EJ288" s="270" t="s">
        <v>380</v>
      </c>
      <c r="EK288" s="271" t="s">
        <v>393</v>
      </c>
      <c r="EL288" s="271" t="s">
        <v>682</v>
      </c>
      <c r="EM288" s="271" t="s">
        <v>395</v>
      </c>
      <c r="EN288" s="272" t="s">
        <v>396</v>
      </c>
      <c r="EO288" s="273" t="s">
        <v>397</v>
      </c>
      <c r="EP288" s="256" t="s">
        <v>398</v>
      </c>
      <c r="EQ288" s="257" t="s">
        <v>399</v>
      </c>
      <c r="ER288" s="270" t="s">
        <v>380</v>
      </c>
      <c r="ES288" s="271" t="s">
        <v>393</v>
      </c>
      <c r="ET288" s="271" t="s">
        <v>682</v>
      </c>
      <c r="EU288" s="271" t="s">
        <v>395</v>
      </c>
      <c r="EV288" s="272" t="s">
        <v>396</v>
      </c>
      <c r="EW288" s="273" t="s">
        <v>397</v>
      </c>
      <c r="EX288" s="256" t="s">
        <v>398</v>
      </c>
      <c r="EY288" s="257" t="s">
        <v>399</v>
      </c>
      <c r="EZ288" s="270" t="s">
        <v>380</v>
      </c>
      <c r="FA288" s="271" t="s">
        <v>393</v>
      </c>
      <c r="FB288" s="271" t="s">
        <v>682</v>
      </c>
      <c r="FC288" s="271" t="s">
        <v>395</v>
      </c>
      <c r="FD288" s="272" t="s">
        <v>396</v>
      </c>
      <c r="FE288" s="273" t="s">
        <v>397</v>
      </c>
      <c r="FF288" s="256" t="s">
        <v>398</v>
      </c>
      <c r="FG288" s="257" t="s">
        <v>399</v>
      </c>
    </row>
    <row r="289" spans="1:163" ht="78" customHeight="1" thickBot="1">
      <c r="A289" s="115"/>
      <c r="B289" s="125">
        <v>1</v>
      </c>
      <c r="C289" s="138" t="s">
        <v>733</v>
      </c>
      <c r="D289" s="280" t="s">
        <v>734</v>
      </c>
      <c r="E289" s="275">
        <v>1</v>
      </c>
      <c r="F289" s="265" t="s">
        <v>401</v>
      </c>
      <c r="G289" s="281">
        <v>4620000</v>
      </c>
      <c r="H289" s="282">
        <v>0</v>
      </c>
      <c r="I289" s="246">
        <f t="shared" ref="I289:I296" si="440">+(G289+(G289*H289))*E289</f>
        <v>4620000</v>
      </c>
      <c r="J289" s="249" t="s">
        <v>402</v>
      </c>
      <c r="K289" s="248"/>
      <c r="L289" s="274" t="s">
        <v>1478</v>
      </c>
      <c r="M289" s="275">
        <v>1</v>
      </c>
      <c r="N289" s="265" t="s">
        <v>401</v>
      </c>
      <c r="O289" s="244">
        <v>2169231.0675000004</v>
      </c>
      <c r="P289" s="245">
        <v>0</v>
      </c>
      <c r="Q289" s="246">
        <f t="shared" ref="Q289:Q296" si="441">+(O289+(O289*P289))*M289</f>
        <v>2169231.0675000004</v>
      </c>
      <c r="R289" s="249" t="s">
        <v>402</v>
      </c>
      <c r="S289" s="248"/>
      <c r="T289" s="274" t="s">
        <v>1278</v>
      </c>
      <c r="U289" s="275">
        <v>1</v>
      </c>
      <c r="V289" s="265" t="s">
        <v>401</v>
      </c>
      <c r="W289" s="244">
        <v>2300000</v>
      </c>
      <c r="X289" s="245">
        <v>0</v>
      </c>
      <c r="Y289" s="246">
        <f t="shared" ref="Y289:Y296" si="442">+(W289+(W289*X289))*U289</f>
        <v>2300000</v>
      </c>
      <c r="Z289" s="249" t="s">
        <v>402</v>
      </c>
      <c r="AA289" s="248"/>
      <c r="AB289" s="274" t="s">
        <v>1279</v>
      </c>
      <c r="AC289" s="275">
        <v>1</v>
      </c>
      <c r="AD289" s="265" t="s">
        <v>401</v>
      </c>
      <c r="AE289" s="244">
        <v>2550000</v>
      </c>
      <c r="AF289" s="245"/>
      <c r="AG289" s="246">
        <f t="shared" ref="AG289:AG296" si="443">+(AE289+(AE289*AF289))*AC289</f>
        <v>2550000</v>
      </c>
      <c r="AH289" s="249" t="s">
        <v>1218</v>
      </c>
      <c r="AI289" s="32" t="s">
        <v>1624</v>
      </c>
      <c r="AJ289" s="274"/>
      <c r="AK289" s="275">
        <v>1</v>
      </c>
      <c r="AL289" s="265" t="s">
        <v>401</v>
      </c>
      <c r="AM289" s="283"/>
      <c r="AN289" s="277"/>
      <c r="AO289" s="246">
        <f t="shared" ref="AO289:AO296" si="444">+(AM289+(AM289*AN289))*AK289</f>
        <v>0</v>
      </c>
      <c r="AP289" s="247" t="s">
        <v>1216</v>
      </c>
      <c r="AQ289" s="248"/>
      <c r="AR289" s="274"/>
      <c r="AS289" s="275">
        <v>1</v>
      </c>
      <c r="AT289" s="265" t="s">
        <v>401</v>
      </c>
      <c r="AU289" s="244"/>
      <c r="AV289" s="245"/>
      <c r="AW289" s="246">
        <f t="shared" ref="AW289:AW296" si="445">+(AU289+(AU289*AV289))*AS289</f>
        <v>0</v>
      </c>
      <c r="AX289" s="247" t="s">
        <v>1216</v>
      </c>
      <c r="AY289" s="248"/>
      <c r="AZ289" s="274"/>
      <c r="BA289" s="275">
        <v>1</v>
      </c>
      <c r="BB289" s="265" t="s">
        <v>401</v>
      </c>
      <c r="BC289" s="244"/>
      <c r="BD289" s="245"/>
      <c r="BE289" s="246">
        <f t="shared" ref="BE289:BE296" si="446">+(BC289+(BC289*BD289))*BA289</f>
        <v>0</v>
      </c>
      <c r="BF289" s="247" t="s">
        <v>1216</v>
      </c>
      <c r="BG289" s="248"/>
      <c r="BH289" s="274"/>
      <c r="BI289" s="275">
        <v>1</v>
      </c>
      <c r="BJ289" s="265" t="s">
        <v>401</v>
      </c>
      <c r="BK289" s="283"/>
      <c r="BL289" s="277"/>
      <c r="BM289" s="246">
        <f t="shared" ref="BM289:BM296" si="447">+(BK289+(BK289*BL289))*BI289</f>
        <v>0</v>
      </c>
      <c r="BN289" s="247" t="s">
        <v>1216</v>
      </c>
      <c r="BO289" s="248"/>
      <c r="BP289" s="274"/>
      <c r="BQ289" s="275">
        <v>1</v>
      </c>
      <c r="BR289" s="265" t="s">
        <v>401</v>
      </c>
      <c r="BS289" s="244"/>
      <c r="BT289" s="245"/>
      <c r="BU289" s="246">
        <f t="shared" ref="BU289:BU296" si="448">+(BS289+(BS289*BT289))*BQ289</f>
        <v>0</v>
      </c>
      <c r="BV289" s="247" t="s">
        <v>1216</v>
      </c>
      <c r="BW289" s="248"/>
      <c r="BX289" s="274"/>
      <c r="BY289" s="275">
        <v>1</v>
      </c>
      <c r="BZ289" s="265" t="s">
        <v>401</v>
      </c>
      <c r="CA289" s="244"/>
      <c r="CB289" s="245"/>
      <c r="CC289" s="246">
        <f t="shared" ref="CC289:CC296" si="449">+(CA289+(CA289*CB289))*BY289</f>
        <v>0</v>
      </c>
      <c r="CD289" s="247" t="s">
        <v>1216</v>
      </c>
      <c r="CE289" s="248"/>
      <c r="CF289" s="274"/>
      <c r="CG289" s="275">
        <v>1</v>
      </c>
      <c r="CH289" s="265" t="s">
        <v>401</v>
      </c>
      <c r="CI289" s="244"/>
      <c r="CJ289" s="245"/>
      <c r="CK289" s="246">
        <f t="shared" ref="CK289:CK296" si="450">+(CI289+(CI289*CJ289))*CG289</f>
        <v>0</v>
      </c>
      <c r="CL289" s="247" t="s">
        <v>1216</v>
      </c>
      <c r="CM289" s="248"/>
      <c r="CN289" s="274" t="s">
        <v>1256</v>
      </c>
      <c r="CO289" s="275">
        <v>1</v>
      </c>
      <c r="CP289" s="265" t="s">
        <v>401</v>
      </c>
      <c r="CQ289" s="283">
        <v>3824150</v>
      </c>
      <c r="CR289" s="277"/>
      <c r="CS289" s="246">
        <f t="shared" ref="CS289:CS296" si="451">+(CQ289+(CQ289*CR289))*CO289</f>
        <v>3824150</v>
      </c>
      <c r="CT289" s="249" t="s">
        <v>402</v>
      </c>
      <c r="CU289" s="248"/>
      <c r="CV289" s="274"/>
      <c r="CW289" s="275">
        <v>1</v>
      </c>
      <c r="CX289" s="265" t="s">
        <v>401</v>
      </c>
      <c r="CY289" s="244"/>
      <c r="CZ289" s="245"/>
      <c r="DA289" s="246">
        <f t="shared" ref="DA289:DA296" si="452">+(CY289+(CY289*CZ289))*CW289</f>
        <v>0</v>
      </c>
      <c r="DB289" s="247" t="s">
        <v>1216</v>
      </c>
      <c r="DC289" s="248"/>
      <c r="DD289" s="274"/>
      <c r="DE289" s="275">
        <v>1</v>
      </c>
      <c r="DF289" s="265" t="s">
        <v>401</v>
      </c>
      <c r="DG289" s="283"/>
      <c r="DH289" s="277"/>
      <c r="DI289" s="246">
        <f t="shared" ref="DI289:DI296" si="453">+(DG289+(DG289*DH289))*DE289</f>
        <v>0</v>
      </c>
      <c r="DJ289" s="247" t="s">
        <v>1216</v>
      </c>
      <c r="DK289" s="248"/>
      <c r="DL289" s="274"/>
      <c r="DM289" s="275">
        <v>1</v>
      </c>
      <c r="DN289" s="265" t="s">
        <v>401</v>
      </c>
      <c r="DO289" s="283"/>
      <c r="DP289" s="277"/>
      <c r="DQ289" s="246">
        <f t="shared" ref="DQ289:DQ296" si="454">+(DO289+(DO289*DP289))*DM289</f>
        <v>0</v>
      </c>
      <c r="DR289" s="247" t="s">
        <v>1216</v>
      </c>
      <c r="DS289" s="248"/>
      <c r="DT289" s="274"/>
      <c r="DU289" s="275">
        <v>1</v>
      </c>
      <c r="DV289" s="265" t="s">
        <v>401</v>
      </c>
      <c r="DW289" s="244"/>
      <c r="DX289" s="245"/>
      <c r="DY289" s="246">
        <f t="shared" ref="DY289:DY296" si="455">+(DW289+(DW289*DX289))*DU289</f>
        <v>0</v>
      </c>
      <c r="DZ289" s="247" t="s">
        <v>1216</v>
      </c>
      <c r="EA289" s="248"/>
      <c r="EB289" s="274" t="s">
        <v>1257</v>
      </c>
      <c r="EC289" s="275">
        <v>1</v>
      </c>
      <c r="ED289" s="265" t="s">
        <v>401</v>
      </c>
      <c r="EE289" s="244">
        <v>1673485</v>
      </c>
      <c r="EF289" s="245">
        <v>0</v>
      </c>
      <c r="EG289" s="246">
        <f t="shared" ref="EG289:EG296" si="456">+(EE289+(EE289*EF289))*EC289</f>
        <v>1673485</v>
      </c>
      <c r="EH289" s="247" t="s">
        <v>1218</v>
      </c>
      <c r="EI289" s="248" t="s">
        <v>1479</v>
      </c>
      <c r="EJ289" s="274"/>
      <c r="EK289" s="275">
        <v>1</v>
      </c>
      <c r="EL289" s="265" t="s">
        <v>401</v>
      </c>
      <c r="EM289" s="244"/>
      <c r="EN289" s="245"/>
      <c r="EO289" s="246">
        <f t="shared" ref="EO289:EO296" si="457">+(EM289+(EM289*EN289))*EK289</f>
        <v>0</v>
      </c>
      <c r="EP289" s="247" t="s">
        <v>1216</v>
      </c>
      <c r="EQ289" s="248"/>
      <c r="ER289" s="274"/>
      <c r="ES289" s="275">
        <v>1</v>
      </c>
      <c r="ET289" s="265" t="s">
        <v>401</v>
      </c>
      <c r="EU289" s="283"/>
      <c r="EV289" s="277"/>
      <c r="EW289" s="246">
        <f t="shared" ref="EW289:EW296" si="458">+(EU289+(EU289*EV289))*ES289</f>
        <v>0</v>
      </c>
      <c r="EX289" s="247" t="s">
        <v>1216</v>
      </c>
      <c r="EY289" s="248"/>
      <c r="EZ289" s="274"/>
      <c r="FA289" s="275">
        <v>1</v>
      </c>
      <c r="FB289" s="265" t="s">
        <v>401</v>
      </c>
      <c r="FC289" s="283"/>
      <c r="FD289" s="277"/>
      <c r="FE289" s="246">
        <f t="shared" ref="FE289:FE296" si="459">+(FC289+(FC289*FD289))*FA289</f>
        <v>0</v>
      </c>
      <c r="FF289" s="247" t="s">
        <v>1216</v>
      </c>
      <c r="FG289" s="248"/>
    </row>
    <row r="290" spans="1:163" ht="37.5" customHeight="1">
      <c r="A290" s="115"/>
      <c r="B290" s="125">
        <v>2</v>
      </c>
      <c r="C290" s="138" t="s">
        <v>735</v>
      </c>
      <c r="D290" s="280" t="s">
        <v>734</v>
      </c>
      <c r="E290" s="275">
        <v>1</v>
      </c>
      <c r="F290" s="265" t="s">
        <v>401</v>
      </c>
      <c r="G290" s="281">
        <v>2323000</v>
      </c>
      <c r="H290" s="282">
        <v>0</v>
      </c>
      <c r="I290" s="246">
        <f t="shared" si="440"/>
        <v>2323000</v>
      </c>
      <c r="J290" s="258"/>
      <c r="K290" s="433"/>
      <c r="L290" s="274" t="s">
        <v>1478</v>
      </c>
      <c r="M290" s="275">
        <v>1</v>
      </c>
      <c r="N290" s="265" t="s">
        <v>401</v>
      </c>
      <c r="O290" s="244">
        <v>1590769.6875</v>
      </c>
      <c r="P290" s="245">
        <v>0</v>
      </c>
      <c r="Q290" s="246">
        <f t="shared" si="441"/>
        <v>1590769.6875</v>
      </c>
      <c r="R290" s="258"/>
      <c r="S290" s="433"/>
      <c r="T290" s="274" t="s">
        <v>1278</v>
      </c>
      <c r="U290" s="275">
        <v>1</v>
      </c>
      <c r="V290" s="265" t="s">
        <v>401</v>
      </c>
      <c r="W290" s="244">
        <v>2265000</v>
      </c>
      <c r="X290" s="245">
        <v>0</v>
      </c>
      <c r="Y290" s="246">
        <f t="shared" si="442"/>
        <v>2265000</v>
      </c>
      <c r="Z290" s="258"/>
      <c r="AA290" s="433"/>
      <c r="AB290" s="274" t="s">
        <v>1279</v>
      </c>
      <c r="AC290" s="275">
        <v>1</v>
      </c>
      <c r="AD290" s="265" t="s">
        <v>401</v>
      </c>
      <c r="AE290" s="244">
        <v>1993250</v>
      </c>
      <c r="AF290" s="245"/>
      <c r="AG290" s="246">
        <f t="shared" si="443"/>
        <v>1993250</v>
      </c>
      <c r="AH290" s="258"/>
      <c r="AI290" s="433"/>
      <c r="AJ290" s="274"/>
      <c r="AK290" s="275">
        <v>1</v>
      </c>
      <c r="AL290" s="265" t="s">
        <v>401</v>
      </c>
      <c r="AM290" s="283"/>
      <c r="AN290" s="277"/>
      <c r="AO290" s="246">
        <f t="shared" si="444"/>
        <v>0</v>
      </c>
      <c r="AP290" s="258"/>
      <c r="AQ290" s="433"/>
      <c r="AR290" s="274"/>
      <c r="AS290" s="275">
        <v>1</v>
      </c>
      <c r="AT290" s="265" t="s">
        <v>401</v>
      </c>
      <c r="AU290" s="244"/>
      <c r="AV290" s="245"/>
      <c r="AW290" s="246">
        <f t="shared" si="445"/>
        <v>0</v>
      </c>
      <c r="AX290" s="258"/>
      <c r="AY290" s="433"/>
      <c r="AZ290" s="274"/>
      <c r="BA290" s="275">
        <v>1</v>
      </c>
      <c r="BB290" s="265" t="s">
        <v>401</v>
      </c>
      <c r="BC290" s="244"/>
      <c r="BD290" s="245"/>
      <c r="BE290" s="246">
        <f t="shared" si="446"/>
        <v>0</v>
      </c>
      <c r="BF290" s="258"/>
      <c r="BG290" s="433"/>
      <c r="BH290" s="274"/>
      <c r="BI290" s="275">
        <v>1</v>
      </c>
      <c r="BJ290" s="265" t="s">
        <v>401</v>
      </c>
      <c r="BK290" s="283"/>
      <c r="BL290" s="277"/>
      <c r="BM290" s="246">
        <f t="shared" si="447"/>
        <v>0</v>
      </c>
      <c r="BN290" s="258"/>
      <c r="BO290" s="433"/>
      <c r="BP290" s="274"/>
      <c r="BQ290" s="275">
        <v>1</v>
      </c>
      <c r="BR290" s="265" t="s">
        <v>401</v>
      </c>
      <c r="BS290" s="244"/>
      <c r="BT290" s="245"/>
      <c r="BU290" s="246">
        <f t="shared" si="448"/>
        <v>0</v>
      </c>
      <c r="BV290" s="258"/>
      <c r="BW290" s="433"/>
      <c r="BX290" s="274"/>
      <c r="BY290" s="275">
        <v>1</v>
      </c>
      <c r="BZ290" s="265" t="s">
        <v>401</v>
      </c>
      <c r="CA290" s="244"/>
      <c r="CB290" s="245"/>
      <c r="CC290" s="246">
        <f t="shared" si="449"/>
        <v>0</v>
      </c>
      <c r="CD290" s="258"/>
      <c r="CE290" s="433"/>
      <c r="CF290" s="274"/>
      <c r="CG290" s="275">
        <v>1</v>
      </c>
      <c r="CH290" s="265" t="s">
        <v>401</v>
      </c>
      <c r="CI290" s="244"/>
      <c r="CJ290" s="245"/>
      <c r="CK290" s="246">
        <f t="shared" si="450"/>
        <v>0</v>
      </c>
      <c r="CL290" s="258"/>
      <c r="CM290" s="433"/>
      <c r="CN290" s="274" t="s">
        <v>1256</v>
      </c>
      <c r="CO290" s="275">
        <v>1</v>
      </c>
      <c r="CP290" s="265" t="s">
        <v>401</v>
      </c>
      <c r="CQ290" s="283">
        <v>2124150</v>
      </c>
      <c r="CR290" s="277"/>
      <c r="CS290" s="246">
        <f t="shared" si="451"/>
        <v>2124150</v>
      </c>
      <c r="CT290" s="258"/>
      <c r="CU290" s="433"/>
      <c r="CV290" s="274"/>
      <c r="CW290" s="275">
        <v>1</v>
      </c>
      <c r="CX290" s="265" t="s">
        <v>401</v>
      </c>
      <c r="CY290" s="244"/>
      <c r="CZ290" s="245"/>
      <c r="DA290" s="246">
        <f t="shared" si="452"/>
        <v>0</v>
      </c>
      <c r="DB290" s="258"/>
      <c r="DC290" s="433"/>
      <c r="DD290" s="274"/>
      <c r="DE290" s="275">
        <v>1</v>
      </c>
      <c r="DF290" s="265" t="s">
        <v>401</v>
      </c>
      <c r="DG290" s="283"/>
      <c r="DH290" s="277"/>
      <c r="DI290" s="246">
        <f t="shared" si="453"/>
        <v>0</v>
      </c>
      <c r="DJ290" s="258"/>
      <c r="DK290" s="433"/>
      <c r="DL290" s="274"/>
      <c r="DM290" s="275">
        <v>1</v>
      </c>
      <c r="DN290" s="265" t="s">
        <v>401</v>
      </c>
      <c r="DO290" s="283"/>
      <c r="DP290" s="277"/>
      <c r="DQ290" s="246">
        <f t="shared" si="454"/>
        <v>0</v>
      </c>
      <c r="DR290" s="258"/>
      <c r="DS290" s="433"/>
      <c r="DT290" s="274"/>
      <c r="DU290" s="275">
        <v>1</v>
      </c>
      <c r="DV290" s="265" t="s">
        <v>401</v>
      </c>
      <c r="DW290" s="244"/>
      <c r="DX290" s="245"/>
      <c r="DY290" s="246">
        <f t="shared" si="455"/>
        <v>0</v>
      </c>
      <c r="DZ290" s="258"/>
      <c r="EA290" s="433"/>
      <c r="EB290" s="274" t="s">
        <v>1257</v>
      </c>
      <c r="EC290" s="275">
        <v>1</v>
      </c>
      <c r="ED290" s="265" t="s">
        <v>401</v>
      </c>
      <c r="EE290" s="244">
        <v>999240</v>
      </c>
      <c r="EF290" s="245">
        <v>0</v>
      </c>
      <c r="EG290" s="246">
        <f t="shared" si="456"/>
        <v>999240</v>
      </c>
      <c r="EH290" s="258"/>
      <c r="EI290" s="433"/>
      <c r="EJ290" s="274"/>
      <c r="EK290" s="275">
        <v>1</v>
      </c>
      <c r="EL290" s="265" t="s">
        <v>401</v>
      </c>
      <c r="EM290" s="244"/>
      <c r="EN290" s="245"/>
      <c r="EO290" s="246">
        <f t="shared" si="457"/>
        <v>0</v>
      </c>
      <c r="EP290" s="258"/>
      <c r="EQ290" s="433"/>
      <c r="ER290" s="274"/>
      <c r="ES290" s="275">
        <v>1</v>
      </c>
      <c r="ET290" s="265" t="s">
        <v>401</v>
      </c>
      <c r="EU290" s="283"/>
      <c r="EV290" s="277"/>
      <c r="EW290" s="246">
        <f t="shared" si="458"/>
        <v>0</v>
      </c>
      <c r="EX290" s="258"/>
      <c r="EY290" s="433"/>
      <c r="EZ290" s="274"/>
      <c r="FA290" s="275">
        <v>1</v>
      </c>
      <c r="FB290" s="265" t="s">
        <v>401</v>
      </c>
      <c r="FC290" s="283"/>
      <c r="FD290" s="277"/>
      <c r="FE290" s="246">
        <f t="shared" si="459"/>
        <v>0</v>
      </c>
      <c r="FF290" s="258"/>
      <c r="FG290" s="433"/>
    </row>
    <row r="291" spans="1:163" ht="37.5" customHeight="1">
      <c r="A291" s="115"/>
      <c r="B291" s="125">
        <v>3</v>
      </c>
      <c r="C291" s="138" t="s">
        <v>736</v>
      </c>
      <c r="D291" s="280" t="s">
        <v>734</v>
      </c>
      <c r="E291" s="275">
        <v>1</v>
      </c>
      <c r="F291" s="265" t="s">
        <v>401</v>
      </c>
      <c r="G291" s="281">
        <v>2323000</v>
      </c>
      <c r="H291" s="282">
        <v>0</v>
      </c>
      <c r="I291" s="246">
        <f t="shared" si="440"/>
        <v>2323000</v>
      </c>
      <c r="J291" s="258"/>
      <c r="K291" s="433"/>
      <c r="L291" s="274" t="s">
        <v>1478</v>
      </c>
      <c r="M291" s="275">
        <v>1</v>
      </c>
      <c r="N291" s="265" t="s">
        <v>401</v>
      </c>
      <c r="O291" s="244">
        <v>1590769.6875</v>
      </c>
      <c r="P291" s="245">
        <v>0</v>
      </c>
      <c r="Q291" s="246">
        <f t="shared" si="441"/>
        <v>1590769.6875</v>
      </c>
      <c r="R291" s="258"/>
      <c r="S291" s="433"/>
      <c r="T291" s="274" t="s">
        <v>1278</v>
      </c>
      <c r="U291" s="275">
        <v>1</v>
      </c>
      <c r="V291" s="265" t="s">
        <v>401</v>
      </c>
      <c r="W291" s="244">
        <v>2265000</v>
      </c>
      <c r="X291" s="245">
        <v>0</v>
      </c>
      <c r="Y291" s="246">
        <f t="shared" si="442"/>
        <v>2265000</v>
      </c>
      <c r="Z291" s="258"/>
      <c r="AA291" s="433"/>
      <c r="AB291" s="274" t="s">
        <v>1261</v>
      </c>
      <c r="AC291" s="275">
        <v>1</v>
      </c>
      <c r="AD291" s="265" t="s">
        <v>401</v>
      </c>
      <c r="AE291" s="244">
        <v>0</v>
      </c>
      <c r="AF291" s="245"/>
      <c r="AG291" s="246">
        <f t="shared" si="443"/>
        <v>0</v>
      </c>
      <c r="AH291" s="258"/>
      <c r="AI291" s="433"/>
      <c r="AJ291" s="274"/>
      <c r="AK291" s="275">
        <v>1</v>
      </c>
      <c r="AL291" s="265" t="s">
        <v>401</v>
      </c>
      <c r="AM291" s="283"/>
      <c r="AN291" s="277"/>
      <c r="AO291" s="246">
        <f t="shared" si="444"/>
        <v>0</v>
      </c>
      <c r="AP291" s="258"/>
      <c r="AQ291" s="433"/>
      <c r="AR291" s="274"/>
      <c r="AS291" s="275">
        <v>1</v>
      </c>
      <c r="AT291" s="265" t="s">
        <v>401</v>
      </c>
      <c r="AU291" s="244"/>
      <c r="AV291" s="245"/>
      <c r="AW291" s="246">
        <f t="shared" si="445"/>
        <v>0</v>
      </c>
      <c r="AX291" s="258"/>
      <c r="AY291" s="433"/>
      <c r="AZ291" s="274"/>
      <c r="BA291" s="275">
        <v>1</v>
      </c>
      <c r="BB291" s="265" t="s">
        <v>401</v>
      </c>
      <c r="BC291" s="244"/>
      <c r="BD291" s="245"/>
      <c r="BE291" s="246">
        <f t="shared" si="446"/>
        <v>0</v>
      </c>
      <c r="BF291" s="258"/>
      <c r="BG291" s="433"/>
      <c r="BH291" s="274"/>
      <c r="BI291" s="275">
        <v>1</v>
      </c>
      <c r="BJ291" s="265" t="s">
        <v>401</v>
      </c>
      <c r="BK291" s="283"/>
      <c r="BL291" s="277"/>
      <c r="BM291" s="246">
        <f t="shared" si="447"/>
        <v>0</v>
      </c>
      <c r="BN291" s="258"/>
      <c r="BO291" s="433"/>
      <c r="BP291" s="274"/>
      <c r="BQ291" s="275">
        <v>1</v>
      </c>
      <c r="BR291" s="265" t="s">
        <v>401</v>
      </c>
      <c r="BS291" s="244"/>
      <c r="BT291" s="245"/>
      <c r="BU291" s="246">
        <f t="shared" si="448"/>
        <v>0</v>
      </c>
      <c r="BV291" s="258"/>
      <c r="BW291" s="433"/>
      <c r="BX291" s="274"/>
      <c r="BY291" s="275">
        <v>1</v>
      </c>
      <c r="BZ291" s="265" t="s">
        <v>401</v>
      </c>
      <c r="CA291" s="244"/>
      <c r="CB291" s="245"/>
      <c r="CC291" s="246">
        <f t="shared" si="449"/>
        <v>0</v>
      </c>
      <c r="CD291" s="258"/>
      <c r="CE291" s="433"/>
      <c r="CF291" s="274"/>
      <c r="CG291" s="275">
        <v>1</v>
      </c>
      <c r="CH291" s="265" t="s">
        <v>401</v>
      </c>
      <c r="CI291" s="244"/>
      <c r="CJ291" s="245"/>
      <c r="CK291" s="246">
        <f t="shared" si="450"/>
        <v>0</v>
      </c>
      <c r="CL291" s="258"/>
      <c r="CM291" s="433"/>
      <c r="CN291" s="274" t="s">
        <v>1256</v>
      </c>
      <c r="CO291" s="275">
        <v>1</v>
      </c>
      <c r="CP291" s="265" t="s">
        <v>401</v>
      </c>
      <c r="CQ291" s="283">
        <v>0</v>
      </c>
      <c r="CR291" s="277"/>
      <c r="CS291" s="246">
        <f t="shared" si="451"/>
        <v>0</v>
      </c>
      <c r="CT291" s="258"/>
      <c r="CU291" s="433"/>
      <c r="CV291" s="274"/>
      <c r="CW291" s="275">
        <v>1</v>
      </c>
      <c r="CX291" s="265" t="s">
        <v>401</v>
      </c>
      <c r="CY291" s="244"/>
      <c r="CZ291" s="245"/>
      <c r="DA291" s="246">
        <f t="shared" si="452"/>
        <v>0</v>
      </c>
      <c r="DB291" s="258"/>
      <c r="DC291" s="433"/>
      <c r="DD291" s="274"/>
      <c r="DE291" s="275">
        <v>1</v>
      </c>
      <c r="DF291" s="265" t="s">
        <v>401</v>
      </c>
      <c r="DG291" s="283"/>
      <c r="DH291" s="277"/>
      <c r="DI291" s="246">
        <f t="shared" si="453"/>
        <v>0</v>
      </c>
      <c r="DJ291" s="258"/>
      <c r="DK291" s="433"/>
      <c r="DL291" s="274"/>
      <c r="DM291" s="275">
        <v>1</v>
      </c>
      <c r="DN291" s="265" t="s">
        <v>401</v>
      </c>
      <c r="DO291" s="283"/>
      <c r="DP291" s="277"/>
      <c r="DQ291" s="246">
        <f t="shared" si="454"/>
        <v>0</v>
      </c>
      <c r="DR291" s="258"/>
      <c r="DS291" s="433"/>
      <c r="DT291" s="274"/>
      <c r="DU291" s="275">
        <v>1</v>
      </c>
      <c r="DV291" s="265" t="s">
        <v>401</v>
      </c>
      <c r="DW291" s="244"/>
      <c r="DX291" s="245"/>
      <c r="DY291" s="246">
        <f t="shared" si="455"/>
        <v>0</v>
      </c>
      <c r="DZ291" s="258"/>
      <c r="EA291" s="433"/>
      <c r="EB291" s="274"/>
      <c r="EC291" s="275">
        <v>1</v>
      </c>
      <c r="ED291" s="265" t="s">
        <v>401</v>
      </c>
      <c r="EE291" s="244"/>
      <c r="EF291" s="245"/>
      <c r="EG291" s="246">
        <f t="shared" si="456"/>
        <v>0</v>
      </c>
      <c r="EH291" s="258"/>
      <c r="EI291" s="433"/>
      <c r="EJ291" s="274"/>
      <c r="EK291" s="275">
        <v>1</v>
      </c>
      <c r="EL291" s="265" t="s">
        <v>401</v>
      </c>
      <c r="EM291" s="244"/>
      <c r="EN291" s="245"/>
      <c r="EO291" s="246">
        <f t="shared" si="457"/>
        <v>0</v>
      </c>
      <c r="EP291" s="258"/>
      <c r="EQ291" s="433"/>
      <c r="ER291" s="274"/>
      <c r="ES291" s="275">
        <v>1</v>
      </c>
      <c r="ET291" s="265" t="s">
        <v>401</v>
      </c>
      <c r="EU291" s="283"/>
      <c r="EV291" s="277"/>
      <c r="EW291" s="246">
        <f t="shared" si="458"/>
        <v>0</v>
      </c>
      <c r="EX291" s="258"/>
      <c r="EY291" s="433"/>
      <c r="EZ291" s="274"/>
      <c r="FA291" s="275">
        <v>1</v>
      </c>
      <c r="FB291" s="265" t="s">
        <v>401</v>
      </c>
      <c r="FC291" s="283"/>
      <c r="FD291" s="277"/>
      <c r="FE291" s="246">
        <f t="shared" si="459"/>
        <v>0</v>
      </c>
      <c r="FF291" s="258"/>
      <c r="FG291" s="433"/>
    </row>
    <row r="292" spans="1:163" ht="37.5" customHeight="1">
      <c r="A292" s="115"/>
      <c r="B292" s="125">
        <v>4</v>
      </c>
      <c r="C292" s="138" t="s">
        <v>737</v>
      </c>
      <c r="D292" s="280" t="s">
        <v>734</v>
      </c>
      <c r="E292" s="275">
        <v>1</v>
      </c>
      <c r="F292" s="265" t="s">
        <v>401</v>
      </c>
      <c r="G292" s="284">
        <v>1309000</v>
      </c>
      <c r="H292" s="282">
        <v>0</v>
      </c>
      <c r="I292" s="246">
        <f t="shared" si="440"/>
        <v>1309000</v>
      </c>
      <c r="J292" s="258"/>
      <c r="K292" s="433"/>
      <c r="L292" s="274" t="s">
        <v>1478</v>
      </c>
      <c r="M292" s="275">
        <v>1</v>
      </c>
      <c r="N292" s="265" t="s">
        <v>401</v>
      </c>
      <c r="O292" s="244">
        <v>867692.96250000002</v>
      </c>
      <c r="P292" s="245">
        <v>0</v>
      </c>
      <c r="Q292" s="246">
        <f t="shared" si="441"/>
        <v>867692.96250000002</v>
      </c>
      <c r="R292" s="258"/>
      <c r="S292" s="433"/>
      <c r="T292" s="274" t="s">
        <v>1278</v>
      </c>
      <c r="U292" s="275">
        <v>1</v>
      </c>
      <c r="V292" s="265" t="s">
        <v>401</v>
      </c>
      <c r="W292" s="244">
        <v>780000</v>
      </c>
      <c r="X292" s="245">
        <v>0</v>
      </c>
      <c r="Y292" s="246">
        <f t="shared" si="442"/>
        <v>780000</v>
      </c>
      <c r="Z292" s="258"/>
      <c r="AA292" s="433"/>
      <c r="AB292" s="274" t="s">
        <v>1279</v>
      </c>
      <c r="AC292" s="275">
        <v>1</v>
      </c>
      <c r="AD292" s="265" t="s">
        <v>401</v>
      </c>
      <c r="AE292" s="244">
        <v>803250</v>
      </c>
      <c r="AF292" s="245"/>
      <c r="AG292" s="246">
        <f t="shared" si="443"/>
        <v>803250</v>
      </c>
      <c r="AH292" s="258"/>
      <c r="AI292" s="433"/>
      <c r="AJ292" s="274"/>
      <c r="AK292" s="275">
        <v>1</v>
      </c>
      <c r="AL292" s="265" t="s">
        <v>401</v>
      </c>
      <c r="AM292" s="283"/>
      <c r="AN292" s="277"/>
      <c r="AO292" s="246">
        <f t="shared" si="444"/>
        <v>0</v>
      </c>
      <c r="AP292" s="258"/>
      <c r="AQ292" s="433"/>
      <c r="AR292" s="274"/>
      <c r="AS292" s="275">
        <v>1</v>
      </c>
      <c r="AT292" s="265" t="s">
        <v>401</v>
      </c>
      <c r="AU292" s="244"/>
      <c r="AV292" s="245"/>
      <c r="AW292" s="246">
        <f t="shared" si="445"/>
        <v>0</v>
      </c>
      <c r="AX292" s="258"/>
      <c r="AY292" s="433"/>
      <c r="AZ292" s="274"/>
      <c r="BA292" s="275">
        <v>1</v>
      </c>
      <c r="BB292" s="265" t="s">
        <v>401</v>
      </c>
      <c r="BC292" s="244"/>
      <c r="BD292" s="245"/>
      <c r="BE292" s="246">
        <f t="shared" si="446"/>
        <v>0</v>
      </c>
      <c r="BF292" s="258"/>
      <c r="BG292" s="433"/>
      <c r="BH292" s="274"/>
      <c r="BI292" s="275">
        <v>1</v>
      </c>
      <c r="BJ292" s="265" t="s">
        <v>401</v>
      </c>
      <c r="BK292" s="283"/>
      <c r="BL292" s="277"/>
      <c r="BM292" s="246">
        <f t="shared" si="447"/>
        <v>0</v>
      </c>
      <c r="BN292" s="258"/>
      <c r="BO292" s="433"/>
      <c r="BP292" s="274"/>
      <c r="BQ292" s="275">
        <v>1</v>
      </c>
      <c r="BR292" s="265" t="s">
        <v>401</v>
      </c>
      <c r="BS292" s="244"/>
      <c r="BT292" s="245"/>
      <c r="BU292" s="246">
        <f t="shared" si="448"/>
        <v>0</v>
      </c>
      <c r="BV292" s="258"/>
      <c r="BW292" s="433"/>
      <c r="BX292" s="274"/>
      <c r="BY292" s="275">
        <v>1</v>
      </c>
      <c r="BZ292" s="265" t="s">
        <v>401</v>
      </c>
      <c r="CA292" s="244"/>
      <c r="CB292" s="245"/>
      <c r="CC292" s="246">
        <f t="shared" si="449"/>
        <v>0</v>
      </c>
      <c r="CD292" s="258"/>
      <c r="CE292" s="433"/>
      <c r="CF292" s="274"/>
      <c r="CG292" s="275">
        <v>1</v>
      </c>
      <c r="CH292" s="265" t="s">
        <v>401</v>
      </c>
      <c r="CI292" s="244"/>
      <c r="CJ292" s="245"/>
      <c r="CK292" s="246">
        <f t="shared" si="450"/>
        <v>0</v>
      </c>
      <c r="CL292" s="258"/>
      <c r="CM292" s="433"/>
      <c r="CN292" s="274" t="s">
        <v>1256</v>
      </c>
      <c r="CO292" s="275">
        <v>1</v>
      </c>
      <c r="CP292" s="265" t="s">
        <v>401</v>
      </c>
      <c r="CQ292" s="283">
        <v>849150</v>
      </c>
      <c r="CR292" s="277"/>
      <c r="CS292" s="246">
        <f t="shared" si="451"/>
        <v>849150</v>
      </c>
      <c r="CT292" s="258"/>
      <c r="CU292" s="433"/>
      <c r="CV292" s="274"/>
      <c r="CW292" s="275">
        <v>1</v>
      </c>
      <c r="CX292" s="265" t="s">
        <v>401</v>
      </c>
      <c r="CY292" s="244"/>
      <c r="CZ292" s="245"/>
      <c r="DA292" s="246">
        <f t="shared" si="452"/>
        <v>0</v>
      </c>
      <c r="DB292" s="258"/>
      <c r="DC292" s="433"/>
      <c r="DD292" s="274"/>
      <c r="DE292" s="275">
        <v>1</v>
      </c>
      <c r="DF292" s="265" t="s">
        <v>401</v>
      </c>
      <c r="DG292" s="283"/>
      <c r="DH292" s="277"/>
      <c r="DI292" s="246">
        <f t="shared" si="453"/>
        <v>0</v>
      </c>
      <c r="DJ292" s="258"/>
      <c r="DK292" s="433"/>
      <c r="DL292" s="274"/>
      <c r="DM292" s="275">
        <v>1</v>
      </c>
      <c r="DN292" s="265" t="s">
        <v>401</v>
      </c>
      <c r="DO292" s="283"/>
      <c r="DP292" s="277"/>
      <c r="DQ292" s="246">
        <f t="shared" si="454"/>
        <v>0</v>
      </c>
      <c r="DR292" s="258"/>
      <c r="DS292" s="433"/>
      <c r="DT292" s="274"/>
      <c r="DU292" s="275">
        <v>1</v>
      </c>
      <c r="DV292" s="265" t="s">
        <v>401</v>
      </c>
      <c r="DW292" s="244"/>
      <c r="DX292" s="245"/>
      <c r="DY292" s="246">
        <f t="shared" si="455"/>
        <v>0</v>
      </c>
      <c r="DZ292" s="258"/>
      <c r="EA292" s="433"/>
      <c r="EB292" s="274" t="s">
        <v>1257</v>
      </c>
      <c r="EC292" s="275">
        <v>1</v>
      </c>
      <c r="ED292" s="265" t="s">
        <v>401</v>
      </c>
      <c r="EE292" s="244">
        <v>984383</v>
      </c>
      <c r="EF292" s="245">
        <v>0</v>
      </c>
      <c r="EG292" s="246">
        <f t="shared" si="456"/>
        <v>984383</v>
      </c>
      <c r="EH292" s="258"/>
      <c r="EI292" s="433"/>
      <c r="EJ292" s="274"/>
      <c r="EK292" s="275">
        <v>1</v>
      </c>
      <c r="EL292" s="265" t="s">
        <v>401</v>
      </c>
      <c r="EM292" s="244"/>
      <c r="EN292" s="245"/>
      <c r="EO292" s="246">
        <f t="shared" si="457"/>
        <v>0</v>
      </c>
      <c r="EP292" s="258"/>
      <c r="EQ292" s="433"/>
      <c r="ER292" s="274"/>
      <c r="ES292" s="275">
        <v>1</v>
      </c>
      <c r="ET292" s="265" t="s">
        <v>401</v>
      </c>
      <c r="EU292" s="283"/>
      <c r="EV292" s="277"/>
      <c r="EW292" s="246">
        <f t="shared" si="458"/>
        <v>0</v>
      </c>
      <c r="EX292" s="258"/>
      <c r="EY292" s="433"/>
      <c r="EZ292" s="274"/>
      <c r="FA292" s="275">
        <v>1</v>
      </c>
      <c r="FB292" s="265" t="s">
        <v>401</v>
      </c>
      <c r="FC292" s="283"/>
      <c r="FD292" s="277"/>
      <c r="FE292" s="246">
        <f t="shared" si="459"/>
        <v>0</v>
      </c>
      <c r="FF292" s="258"/>
      <c r="FG292" s="433"/>
    </row>
    <row r="293" spans="1:163" ht="37.5" customHeight="1">
      <c r="A293" s="115"/>
      <c r="B293" s="125">
        <v>5</v>
      </c>
      <c r="C293" s="138" t="s">
        <v>738</v>
      </c>
      <c r="D293" s="280" t="s">
        <v>739</v>
      </c>
      <c r="E293" s="275">
        <v>1</v>
      </c>
      <c r="F293" s="265" t="s">
        <v>401</v>
      </c>
      <c r="G293" s="284">
        <v>832000</v>
      </c>
      <c r="H293" s="282">
        <v>0</v>
      </c>
      <c r="I293" s="246">
        <f t="shared" si="440"/>
        <v>832000</v>
      </c>
      <c r="J293" s="258"/>
      <c r="K293" s="433"/>
      <c r="L293" s="274" t="s">
        <v>1478</v>
      </c>
      <c r="M293" s="275">
        <v>1</v>
      </c>
      <c r="N293" s="265" t="s">
        <v>401</v>
      </c>
      <c r="O293" s="244">
        <v>419384.85750000004</v>
      </c>
      <c r="P293" s="245">
        <v>0</v>
      </c>
      <c r="Q293" s="246">
        <f t="shared" si="441"/>
        <v>419384.85750000004</v>
      </c>
      <c r="R293" s="258"/>
      <c r="S293" s="433"/>
      <c r="T293" s="274" t="s">
        <v>1278</v>
      </c>
      <c r="U293" s="275">
        <v>1</v>
      </c>
      <c r="V293" s="265" t="s">
        <v>401</v>
      </c>
      <c r="W293" s="244">
        <v>270000</v>
      </c>
      <c r="X293" s="245">
        <v>0</v>
      </c>
      <c r="Y293" s="246">
        <f t="shared" si="442"/>
        <v>270000</v>
      </c>
      <c r="Z293" s="258"/>
      <c r="AA293" s="433"/>
      <c r="AB293" s="274" t="s">
        <v>1279</v>
      </c>
      <c r="AC293" s="275">
        <v>1</v>
      </c>
      <c r="AD293" s="265" t="s">
        <v>401</v>
      </c>
      <c r="AE293" s="244">
        <v>261800</v>
      </c>
      <c r="AF293" s="245"/>
      <c r="AG293" s="246">
        <f t="shared" si="443"/>
        <v>261800</v>
      </c>
      <c r="AH293" s="258"/>
      <c r="AI293" s="433"/>
      <c r="AJ293" s="274"/>
      <c r="AK293" s="275">
        <v>1</v>
      </c>
      <c r="AL293" s="265" t="s">
        <v>401</v>
      </c>
      <c r="AM293" s="283"/>
      <c r="AN293" s="277"/>
      <c r="AO293" s="246">
        <f t="shared" si="444"/>
        <v>0</v>
      </c>
      <c r="AP293" s="258"/>
      <c r="AQ293" s="433"/>
      <c r="AR293" s="274"/>
      <c r="AS293" s="275">
        <v>1</v>
      </c>
      <c r="AT293" s="265" t="s">
        <v>401</v>
      </c>
      <c r="AU293" s="244"/>
      <c r="AV293" s="245"/>
      <c r="AW293" s="246">
        <f t="shared" si="445"/>
        <v>0</v>
      </c>
      <c r="AX293" s="258"/>
      <c r="AY293" s="433"/>
      <c r="AZ293" s="274"/>
      <c r="BA293" s="275">
        <v>1</v>
      </c>
      <c r="BB293" s="265" t="s">
        <v>401</v>
      </c>
      <c r="BC293" s="244"/>
      <c r="BD293" s="245"/>
      <c r="BE293" s="246">
        <f t="shared" si="446"/>
        <v>0</v>
      </c>
      <c r="BF293" s="258"/>
      <c r="BG293" s="433"/>
      <c r="BH293" s="274"/>
      <c r="BI293" s="275">
        <v>1</v>
      </c>
      <c r="BJ293" s="265" t="s">
        <v>401</v>
      </c>
      <c r="BK293" s="283"/>
      <c r="BL293" s="277"/>
      <c r="BM293" s="246">
        <f t="shared" si="447"/>
        <v>0</v>
      </c>
      <c r="BN293" s="258"/>
      <c r="BO293" s="433"/>
      <c r="BP293" s="274"/>
      <c r="BQ293" s="275">
        <v>1</v>
      </c>
      <c r="BR293" s="265" t="s">
        <v>401</v>
      </c>
      <c r="BS293" s="244"/>
      <c r="BT293" s="245"/>
      <c r="BU293" s="246">
        <f t="shared" si="448"/>
        <v>0</v>
      </c>
      <c r="BV293" s="258"/>
      <c r="BW293" s="433"/>
      <c r="BX293" s="274"/>
      <c r="BY293" s="275">
        <v>1</v>
      </c>
      <c r="BZ293" s="265" t="s">
        <v>401</v>
      </c>
      <c r="CA293" s="244"/>
      <c r="CB293" s="245"/>
      <c r="CC293" s="246">
        <f t="shared" si="449"/>
        <v>0</v>
      </c>
      <c r="CD293" s="258"/>
      <c r="CE293" s="433"/>
      <c r="CF293" s="274"/>
      <c r="CG293" s="275">
        <v>1</v>
      </c>
      <c r="CH293" s="265" t="s">
        <v>401</v>
      </c>
      <c r="CI293" s="244"/>
      <c r="CJ293" s="245"/>
      <c r="CK293" s="246">
        <f t="shared" si="450"/>
        <v>0</v>
      </c>
      <c r="CL293" s="258"/>
      <c r="CM293" s="433"/>
      <c r="CN293" s="274" t="s">
        <v>1256</v>
      </c>
      <c r="CO293" s="275">
        <v>1</v>
      </c>
      <c r="CP293" s="265" t="s">
        <v>401</v>
      </c>
      <c r="CQ293" s="283">
        <v>135150</v>
      </c>
      <c r="CR293" s="277"/>
      <c r="CS293" s="246">
        <f t="shared" si="451"/>
        <v>135150</v>
      </c>
      <c r="CT293" s="258"/>
      <c r="CU293" s="433"/>
      <c r="CV293" s="274"/>
      <c r="CW293" s="275">
        <v>1</v>
      </c>
      <c r="CX293" s="265" t="s">
        <v>401</v>
      </c>
      <c r="CY293" s="244"/>
      <c r="CZ293" s="245"/>
      <c r="DA293" s="246">
        <f t="shared" si="452"/>
        <v>0</v>
      </c>
      <c r="DB293" s="258"/>
      <c r="DC293" s="433"/>
      <c r="DD293" s="274"/>
      <c r="DE293" s="275">
        <v>1</v>
      </c>
      <c r="DF293" s="265" t="s">
        <v>401</v>
      </c>
      <c r="DG293" s="283"/>
      <c r="DH293" s="277"/>
      <c r="DI293" s="246">
        <f t="shared" si="453"/>
        <v>0</v>
      </c>
      <c r="DJ293" s="258"/>
      <c r="DK293" s="433"/>
      <c r="DL293" s="274"/>
      <c r="DM293" s="275">
        <v>1</v>
      </c>
      <c r="DN293" s="265" t="s">
        <v>401</v>
      </c>
      <c r="DO293" s="283"/>
      <c r="DP293" s="277"/>
      <c r="DQ293" s="246">
        <f t="shared" si="454"/>
        <v>0</v>
      </c>
      <c r="DR293" s="258"/>
      <c r="DS293" s="433"/>
      <c r="DT293" s="274"/>
      <c r="DU293" s="275">
        <v>1</v>
      </c>
      <c r="DV293" s="265" t="s">
        <v>401</v>
      </c>
      <c r="DW293" s="244"/>
      <c r="DX293" s="245"/>
      <c r="DY293" s="246">
        <f t="shared" si="455"/>
        <v>0</v>
      </c>
      <c r="DZ293" s="258"/>
      <c r="EA293" s="433"/>
      <c r="EB293" s="274" t="s">
        <v>1257</v>
      </c>
      <c r="EC293" s="275">
        <v>1</v>
      </c>
      <c r="ED293" s="265" t="s">
        <v>401</v>
      </c>
      <c r="EE293" s="244">
        <v>373775</v>
      </c>
      <c r="EF293" s="245">
        <v>0</v>
      </c>
      <c r="EG293" s="246">
        <f t="shared" si="456"/>
        <v>373775</v>
      </c>
      <c r="EH293" s="258"/>
      <c r="EI293" s="433"/>
      <c r="EJ293" s="274"/>
      <c r="EK293" s="275">
        <v>1</v>
      </c>
      <c r="EL293" s="265" t="s">
        <v>401</v>
      </c>
      <c r="EM293" s="244"/>
      <c r="EN293" s="245"/>
      <c r="EO293" s="246">
        <f t="shared" si="457"/>
        <v>0</v>
      </c>
      <c r="EP293" s="258"/>
      <c r="EQ293" s="433"/>
      <c r="ER293" s="274"/>
      <c r="ES293" s="275">
        <v>1</v>
      </c>
      <c r="ET293" s="265" t="s">
        <v>401</v>
      </c>
      <c r="EU293" s="283"/>
      <c r="EV293" s="277"/>
      <c r="EW293" s="246">
        <f t="shared" si="458"/>
        <v>0</v>
      </c>
      <c r="EX293" s="258"/>
      <c r="EY293" s="433"/>
      <c r="EZ293" s="274"/>
      <c r="FA293" s="275">
        <v>1</v>
      </c>
      <c r="FB293" s="265" t="s">
        <v>401</v>
      </c>
      <c r="FC293" s="283"/>
      <c r="FD293" s="277"/>
      <c r="FE293" s="246">
        <f t="shared" si="459"/>
        <v>0</v>
      </c>
      <c r="FF293" s="258"/>
      <c r="FG293" s="433"/>
    </row>
    <row r="294" spans="1:163" ht="37.5" customHeight="1">
      <c r="A294" s="22"/>
      <c r="B294" s="125">
        <v>6</v>
      </c>
      <c r="C294" s="138" t="s">
        <v>692</v>
      </c>
      <c r="D294" s="280" t="s">
        <v>740</v>
      </c>
      <c r="E294" s="275">
        <v>2</v>
      </c>
      <c r="F294" s="265" t="s">
        <v>401</v>
      </c>
      <c r="G294" s="284">
        <v>213000</v>
      </c>
      <c r="H294" s="282">
        <v>0</v>
      </c>
      <c r="I294" s="246">
        <f t="shared" si="440"/>
        <v>426000</v>
      </c>
      <c r="J294" s="258"/>
      <c r="K294" s="433"/>
      <c r="L294" s="274" t="s">
        <v>1238</v>
      </c>
      <c r="M294" s="275">
        <v>2</v>
      </c>
      <c r="N294" s="265" t="s">
        <v>401</v>
      </c>
      <c r="O294" s="244">
        <v>122923.13249999999</v>
      </c>
      <c r="P294" s="245">
        <v>0</v>
      </c>
      <c r="Q294" s="246">
        <f t="shared" si="441"/>
        <v>245846.26499999998</v>
      </c>
      <c r="R294" s="258"/>
      <c r="S294" s="433"/>
      <c r="T294" s="274" t="s">
        <v>1471</v>
      </c>
      <c r="U294" s="275">
        <v>2</v>
      </c>
      <c r="V294" s="265" t="s">
        <v>401</v>
      </c>
      <c r="W294" s="244">
        <v>90000</v>
      </c>
      <c r="X294" s="245">
        <v>0</v>
      </c>
      <c r="Y294" s="246">
        <f t="shared" si="442"/>
        <v>180000</v>
      </c>
      <c r="Z294" s="258"/>
      <c r="AA294" s="433"/>
      <c r="AB294" s="274" t="s">
        <v>1263</v>
      </c>
      <c r="AC294" s="275">
        <v>2</v>
      </c>
      <c r="AD294" s="265" t="s">
        <v>401</v>
      </c>
      <c r="AE294" s="244">
        <v>213775</v>
      </c>
      <c r="AF294" s="245"/>
      <c r="AG294" s="246">
        <f t="shared" si="443"/>
        <v>427550</v>
      </c>
      <c r="AH294" s="258"/>
      <c r="AI294" s="433"/>
      <c r="AJ294" s="274"/>
      <c r="AK294" s="275">
        <v>2</v>
      </c>
      <c r="AL294" s="265" t="s">
        <v>401</v>
      </c>
      <c r="AM294" s="283"/>
      <c r="AN294" s="277"/>
      <c r="AO294" s="246">
        <f t="shared" si="444"/>
        <v>0</v>
      </c>
      <c r="AP294" s="258"/>
      <c r="AQ294" s="433"/>
      <c r="AR294" s="274"/>
      <c r="AS294" s="275">
        <v>2</v>
      </c>
      <c r="AT294" s="265" t="s">
        <v>401</v>
      </c>
      <c r="AU294" s="244"/>
      <c r="AV294" s="245"/>
      <c r="AW294" s="246">
        <f t="shared" si="445"/>
        <v>0</v>
      </c>
      <c r="AX294" s="258"/>
      <c r="AY294" s="433"/>
      <c r="AZ294" s="274"/>
      <c r="BA294" s="275">
        <v>2</v>
      </c>
      <c r="BB294" s="265" t="s">
        <v>401</v>
      </c>
      <c r="BC294" s="244"/>
      <c r="BD294" s="245"/>
      <c r="BE294" s="246">
        <f t="shared" si="446"/>
        <v>0</v>
      </c>
      <c r="BF294" s="258"/>
      <c r="BG294" s="433"/>
      <c r="BH294" s="274"/>
      <c r="BI294" s="275">
        <v>2</v>
      </c>
      <c r="BJ294" s="265" t="s">
        <v>401</v>
      </c>
      <c r="BK294" s="283"/>
      <c r="BL294" s="277"/>
      <c r="BM294" s="246">
        <f t="shared" si="447"/>
        <v>0</v>
      </c>
      <c r="BN294" s="258"/>
      <c r="BO294" s="433"/>
      <c r="BP294" s="274"/>
      <c r="BQ294" s="275">
        <v>2</v>
      </c>
      <c r="BR294" s="265" t="s">
        <v>401</v>
      </c>
      <c r="BS294" s="244"/>
      <c r="BT294" s="245"/>
      <c r="BU294" s="246">
        <f t="shared" si="448"/>
        <v>0</v>
      </c>
      <c r="BV294" s="258"/>
      <c r="BW294" s="433"/>
      <c r="BX294" s="274"/>
      <c r="BY294" s="275">
        <v>2</v>
      </c>
      <c r="BZ294" s="265" t="s">
        <v>401</v>
      </c>
      <c r="CA294" s="244"/>
      <c r="CB294" s="245"/>
      <c r="CC294" s="246">
        <f t="shared" si="449"/>
        <v>0</v>
      </c>
      <c r="CD294" s="258"/>
      <c r="CE294" s="433"/>
      <c r="CF294" s="274"/>
      <c r="CG294" s="275">
        <v>2</v>
      </c>
      <c r="CH294" s="265" t="s">
        <v>401</v>
      </c>
      <c r="CI294" s="244"/>
      <c r="CJ294" s="245"/>
      <c r="CK294" s="246">
        <f t="shared" si="450"/>
        <v>0</v>
      </c>
      <c r="CL294" s="258"/>
      <c r="CM294" s="433"/>
      <c r="CN294" s="274" t="s">
        <v>1472</v>
      </c>
      <c r="CO294" s="275">
        <v>2</v>
      </c>
      <c r="CP294" s="265" t="s">
        <v>401</v>
      </c>
      <c r="CQ294" s="283">
        <v>466650</v>
      </c>
      <c r="CR294" s="277"/>
      <c r="CS294" s="246">
        <f t="shared" si="451"/>
        <v>933300</v>
      </c>
      <c r="CT294" s="258"/>
      <c r="CU294" s="433"/>
      <c r="CV294" s="274"/>
      <c r="CW294" s="275">
        <v>2</v>
      </c>
      <c r="CX294" s="265" t="s">
        <v>401</v>
      </c>
      <c r="CY294" s="244"/>
      <c r="CZ294" s="245"/>
      <c r="DA294" s="246">
        <f t="shared" si="452"/>
        <v>0</v>
      </c>
      <c r="DB294" s="258"/>
      <c r="DC294" s="433"/>
      <c r="DD294" s="274"/>
      <c r="DE294" s="275">
        <v>2</v>
      </c>
      <c r="DF294" s="265" t="s">
        <v>401</v>
      </c>
      <c r="DG294" s="283"/>
      <c r="DH294" s="277"/>
      <c r="DI294" s="246">
        <f t="shared" si="453"/>
        <v>0</v>
      </c>
      <c r="DJ294" s="258"/>
      <c r="DK294" s="433"/>
      <c r="DL294" s="274"/>
      <c r="DM294" s="275">
        <v>2</v>
      </c>
      <c r="DN294" s="265" t="s">
        <v>401</v>
      </c>
      <c r="DO294" s="283"/>
      <c r="DP294" s="277"/>
      <c r="DQ294" s="246">
        <f t="shared" si="454"/>
        <v>0</v>
      </c>
      <c r="DR294" s="258"/>
      <c r="DS294" s="433"/>
      <c r="DT294" s="274"/>
      <c r="DU294" s="275">
        <v>2</v>
      </c>
      <c r="DV294" s="265" t="s">
        <v>401</v>
      </c>
      <c r="DW294" s="244"/>
      <c r="DX294" s="245"/>
      <c r="DY294" s="246">
        <f t="shared" si="455"/>
        <v>0</v>
      </c>
      <c r="DZ294" s="258"/>
      <c r="EA294" s="433"/>
      <c r="EB294" s="274" t="s">
        <v>1257</v>
      </c>
      <c r="EC294" s="275">
        <v>2</v>
      </c>
      <c r="ED294" s="265" t="s">
        <v>401</v>
      </c>
      <c r="EE294" s="244">
        <v>405000</v>
      </c>
      <c r="EF294" s="245">
        <v>0</v>
      </c>
      <c r="EG294" s="246">
        <f t="shared" si="456"/>
        <v>810000</v>
      </c>
      <c r="EH294" s="258"/>
      <c r="EI294" s="433"/>
      <c r="EJ294" s="274"/>
      <c r="EK294" s="275">
        <v>2</v>
      </c>
      <c r="EL294" s="265" t="s">
        <v>401</v>
      </c>
      <c r="EM294" s="244"/>
      <c r="EN294" s="245"/>
      <c r="EO294" s="246">
        <f t="shared" si="457"/>
        <v>0</v>
      </c>
      <c r="EP294" s="258"/>
      <c r="EQ294" s="433"/>
      <c r="ER294" s="274"/>
      <c r="ES294" s="275">
        <v>2</v>
      </c>
      <c r="ET294" s="265" t="s">
        <v>401</v>
      </c>
      <c r="EU294" s="283"/>
      <c r="EV294" s="277"/>
      <c r="EW294" s="246">
        <f t="shared" si="458"/>
        <v>0</v>
      </c>
      <c r="EX294" s="258"/>
      <c r="EY294" s="433"/>
      <c r="EZ294" s="274"/>
      <c r="FA294" s="275">
        <v>2</v>
      </c>
      <c r="FB294" s="265" t="s">
        <v>401</v>
      </c>
      <c r="FC294" s="283"/>
      <c r="FD294" s="277"/>
      <c r="FE294" s="246">
        <f t="shared" si="459"/>
        <v>0</v>
      </c>
      <c r="FF294" s="258"/>
      <c r="FG294" s="433"/>
    </row>
    <row r="295" spans="1:163" ht="37.5" customHeight="1">
      <c r="A295" s="22"/>
      <c r="B295" s="125">
        <v>7</v>
      </c>
      <c r="C295" s="138" t="s">
        <v>694</v>
      </c>
      <c r="D295" s="280" t="s">
        <v>695</v>
      </c>
      <c r="E295" s="275">
        <v>1</v>
      </c>
      <c r="F295" s="265" t="s">
        <v>401</v>
      </c>
      <c r="G295" s="285">
        <v>113000</v>
      </c>
      <c r="H295" s="282">
        <v>0</v>
      </c>
      <c r="I295" s="246">
        <f t="shared" si="440"/>
        <v>113000</v>
      </c>
      <c r="J295" s="258"/>
      <c r="K295" s="433"/>
      <c r="L295" s="274" t="s">
        <v>1480</v>
      </c>
      <c r="M295" s="275">
        <v>1</v>
      </c>
      <c r="N295" s="265" t="s">
        <v>401</v>
      </c>
      <c r="O295" s="244">
        <v>60828.337500000001</v>
      </c>
      <c r="P295" s="245">
        <v>0</v>
      </c>
      <c r="Q295" s="246">
        <f t="shared" si="441"/>
        <v>60828.337500000001</v>
      </c>
      <c r="R295" s="258"/>
      <c r="S295" s="433"/>
      <c r="T295" s="394" t="s">
        <v>1266</v>
      </c>
      <c r="U295" s="275">
        <v>1</v>
      </c>
      <c r="V295" s="265" t="s">
        <v>401</v>
      </c>
      <c r="W295" s="244">
        <v>50000</v>
      </c>
      <c r="X295" s="245">
        <v>0</v>
      </c>
      <c r="Y295" s="246">
        <f t="shared" si="442"/>
        <v>50000</v>
      </c>
      <c r="Z295" s="258"/>
      <c r="AA295" s="433"/>
      <c r="AB295" s="274" t="s">
        <v>1266</v>
      </c>
      <c r="AC295" s="275">
        <v>1</v>
      </c>
      <c r="AD295" s="265" t="s">
        <v>401</v>
      </c>
      <c r="AE295" s="244">
        <v>76330</v>
      </c>
      <c r="AF295" s="245"/>
      <c r="AG295" s="246">
        <f t="shared" si="443"/>
        <v>76330</v>
      </c>
      <c r="AH295" s="258"/>
      <c r="AI295" s="433"/>
      <c r="AJ295" s="274"/>
      <c r="AK295" s="275">
        <v>1</v>
      </c>
      <c r="AL295" s="265" t="s">
        <v>401</v>
      </c>
      <c r="AM295" s="283"/>
      <c r="AN295" s="277"/>
      <c r="AO295" s="246">
        <f t="shared" si="444"/>
        <v>0</v>
      </c>
      <c r="AP295" s="258"/>
      <c r="AQ295" s="433"/>
      <c r="AR295" s="274"/>
      <c r="AS295" s="275">
        <v>1</v>
      </c>
      <c r="AT295" s="265" t="s">
        <v>401</v>
      </c>
      <c r="AU295" s="244"/>
      <c r="AV295" s="245"/>
      <c r="AW295" s="246">
        <f t="shared" si="445"/>
        <v>0</v>
      </c>
      <c r="AX295" s="258"/>
      <c r="AY295" s="433"/>
      <c r="AZ295" s="274"/>
      <c r="BA295" s="275">
        <v>1</v>
      </c>
      <c r="BB295" s="265" t="s">
        <v>401</v>
      </c>
      <c r="BC295" s="244"/>
      <c r="BD295" s="245"/>
      <c r="BE295" s="246">
        <f t="shared" si="446"/>
        <v>0</v>
      </c>
      <c r="BF295" s="258"/>
      <c r="BG295" s="433"/>
      <c r="BH295" s="274"/>
      <c r="BI295" s="275">
        <v>1</v>
      </c>
      <c r="BJ295" s="265" t="s">
        <v>401</v>
      </c>
      <c r="BK295" s="283"/>
      <c r="BL295" s="277"/>
      <c r="BM295" s="246">
        <f t="shared" si="447"/>
        <v>0</v>
      </c>
      <c r="BN295" s="258"/>
      <c r="BO295" s="433"/>
      <c r="BP295" s="274"/>
      <c r="BQ295" s="275">
        <v>1</v>
      </c>
      <c r="BR295" s="265" t="s">
        <v>401</v>
      </c>
      <c r="BS295" s="244"/>
      <c r="BT295" s="245"/>
      <c r="BU295" s="246">
        <f t="shared" si="448"/>
        <v>0</v>
      </c>
      <c r="BV295" s="258"/>
      <c r="BW295" s="433"/>
      <c r="BX295" s="274"/>
      <c r="BY295" s="275">
        <v>1</v>
      </c>
      <c r="BZ295" s="265" t="s">
        <v>401</v>
      </c>
      <c r="CA295" s="244"/>
      <c r="CB295" s="245"/>
      <c r="CC295" s="246">
        <f t="shared" si="449"/>
        <v>0</v>
      </c>
      <c r="CD295" s="258"/>
      <c r="CE295" s="433"/>
      <c r="CF295" s="274"/>
      <c r="CG295" s="275">
        <v>1</v>
      </c>
      <c r="CH295" s="265" t="s">
        <v>401</v>
      </c>
      <c r="CI295" s="244"/>
      <c r="CJ295" s="245"/>
      <c r="CK295" s="246">
        <f t="shared" si="450"/>
        <v>0</v>
      </c>
      <c r="CL295" s="258"/>
      <c r="CM295" s="433"/>
      <c r="CN295" s="274" t="s">
        <v>1266</v>
      </c>
      <c r="CO295" s="275">
        <v>1</v>
      </c>
      <c r="CP295" s="265" t="s">
        <v>401</v>
      </c>
      <c r="CQ295" s="283">
        <v>114750</v>
      </c>
      <c r="CR295" s="277"/>
      <c r="CS295" s="246">
        <f t="shared" si="451"/>
        <v>114750</v>
      </c>
      <c r="CT295" s="258"/>
      <c r="CU295" s="433"/>
      <c r="CV295" s="274"/>
      <c r="CW295" s="275">
        <v>1</v>
      </c>
      <c r="CX295" s="265" t="s">
        <v>401</v>
      </c>
      <c r="CY295" s="244"/>
      <c r="CZ295" s="245"/>
      <c r="DA295" s="246">
        <f t="shared" si="452"/>
        <v>0</v>
      </c>
      <c r="DB295" s="258"/>
      <c r="DC295" s="433"/>
      <c r="DD295" s="274"/>
      <c r="DE295" s="275">
        <v>1</v>
      </c>
      <c r="DF295" s="265" t="s">
        <v>401</v>
      </c>
      <c r="DG295" s="283"/>
      <c r="DH295" s="277"/>
      <c r="DI295" s="246">
        <f t="shared" si="453"/>
        <v>0</v>
      </c>
      <c r="DJ295" s="258"/>
      <c r="DK295" s="433"/>
      <c r="DL295" s="274"/>
      <c r="DM295" s="275">
        <v>1</v>
      </c>
      <c r="DN295" s="265" t="s">
        <v>401</v>
      </c>
      <c r="DO295" s="283"/>
      <c r="DP295" s="277"/>
      <c r="DQ295" s="246">
        <f t="shared" si="454"/>
        <v>0</v>
      </c>
      <c r="DR295" s="258"/>
      <c r="DS295" s="433"/>
      <c r="DT295" s="274"/>
      <c r="DU295" s="275">
        <v>1</v>
      </c>
      <c r="DV295" s="265" t="s">
        <v>401</v>
      </c>
      <c r="DW295" s="244"/>
      <c r="DX295" s="245"/>
      <c r="DY295" s="246">
        <f t="shared" si="455"/>
        <v>0</v>
      </c>
      <c r="DZ295" s="258"/>
      <c r="EA295" s="433"/>
      <c r="EB295" s="274" t="s">
        <v>1257</v>
      </c>
      <c r="EC295" s="275">
        <v>1</v>
      </c>
      <c r="ED295" s="265" t="s">
        <v>401</v>
      </c>
      <c r="EE295" s="244">
        <v>119922</v>
      </c>
      <c r="EF295" s="245">
        <v>0.19</v>
      </c>
      <c r="EG295" s="246">
        <f t="shared" si="456"/>
        <v>142707.18</v>
      </c>
      <c r="EH295" s="258"/>
      <c r="EI295" s="433"/>
      <c r="EJ295" s="274"/>
      <c r="EK295" s="275">
        <v>1</v>
      </c>
      <c r="EL295" s="265" t="s">
        <v>401</v>
      </c>
      <c r="EM295" s="244"/>
      <c r="EN295" s="245"/>
      <c r="EO295" s="246">
        <f t="shared" si="457"/>
        <v>0</v>
      </c>
      <c r="EP295" s="258"/>
      <c r="EQ295" s="433"/>
      <c r="ER295" s="274"/>
      <c r="ES295" s="275">
        <v>1</v>
      </c>
      <c r="ET295" s="265" t="s">
        <v>401</v>
      </c>
      <c r="EU295" s="283"/>
      <c r="EV295" s="277"/>
      <c r="EW295" s="246">
        <f t="shared" si="458"/>
        <v>0</v>
      </c>
      <c r="EX295" s="258"/>
      <c r="EY295" s="433"/>
      <c r="EZ295" s="274"/>
      <c r="FA295" s="275">
        <v>1</v>
      </c>
      <c r="FB295" s="265" t="s">
        <v>401</v>
      </c>
      <c r="FC295" s="283"/>
      <c r="FD295" s="277"/>
      <c r="FE295" s="246">
        <f t="shared" si="459"/>
        <v>0</v>
      </c>
      <c r="FF295" s="258"/>
      <c r="FG295" s="433"/>
    </row>
    <row r="296" spans="1:163" ht="37.5" customHeight="1">
      <c r="A296" s="22"/>
      <c r="B296" s="125">
        <v>8</v>
      </c>
      <c r="C296" s="138" t="s">
        <v>696</v>
      </c>
      <c r="D296" s="280" t="s">
        <v>741</v>
      </c>
      <c r="E296" s="275">
        <v>1</v>
      </c>
      <c r="F296" s="265" t="s">
        <v>401</v>
      </c>
      <c r="G296" s="286">
        <v>164000</v>
      </c>
      <c r="H296" s="282">
        <v>0.19</v>
      </c>
      <c r="I296" s="246">
        <f t="shared" si="440"/>
        <v>195160</v>
      </c>
      <c r="J296" s="258"/>
      <c r="K296" s="433"/>
      <c r="L296" s="274" t="s">
        <v>1268</v>
      </c>
      <c r="M296" s="275">
        <v>1</v>
      </c>
      <c r="N296" s="265" t="s">
        <v>401</v>
      </c>
      <c r="O296" s="244">
        <v>20620.320000000003</v>
      </c>
      <c r="P296" s="245">
        <v>0.19</v>
      </c>
      <c r="Q296" s="246">
        <f t="shared" si="441"/>
        <v>24538.180800000006</v>
      </c>
      <c r="R296" s="258"/>
      <c r="S296" s="433"/>
      <c r="T296" s="437" t="s">
        <v>1269</v>
      </c>
      <c r="U296" s="275">
        <v>1</v>
      </c>
      <c r="V296" s="265" t="s">
        <v>401</v>
      </c>
      <c r="W296" s="244">
        <v>50000</v>
      </c>
      <c r="X296" s="245">
        <v>0</v>
      </c>
      <c r="Y296" s="246">
        <f t="shared" si="442"/>
        <v>50000</v>
      </c>
      <c r="Z296" s="258"/>
      <c r="AA296" s="433"/>
      <c r="AB296" s="274" t="s">
        <v>1473</v>
      </c>
      <c r="AC296" s="275">
        <v>1</v>
      </c>
      <c r="AD296" s="265" t="s">
        <v>401</v>
      </c>
      <c r="AE296" s="244">
        <v>71060</v>
      </c>
      <c r="AF296" s="245"/>
      <c r="AG296" s="246">
        <f t="shared" si="443"/>
        <v>71060</v>
      </c>
      <c r="AH296" s="258"/>
      <c r="AI296" s="433"/>
      <c r="AJ296" s="274"/>
      <c r="AK296" s="275">
        <v>1</v>
      </c>
      <c r="AL296" s="265" t="s">
        <v>401</v>
      </c>
      <c r="AM296" s="283"/>
      <c r="AN296" s="277"/>
      <c r="AO296" s="246">
        <f t="shared" si="444"/>
        <v>0</v>
      </c>
      <c r="AP296" s="258"/>
      <c r="AQ296" s="433"/>
      <c r="AR296" s="274"/>
      <c r="AS296" s="275">
        <v>1</v>
      </c>
      <c r="AT296" s="265" t="s">
        <v>401</v>
      </c>
      <c r="AU296" s="244"/>
      <c r="AV296" s="245"/>
      <c r="AW296" s="246">
        <f t="shared" si="445"/>
        <v>0</v>
      </c>
      <c r="AX296" s="258"/>
      <c r="AY296" s="433"/>
      <c r="AZ296" s="274"/>
      <c r="BA296" s="275">
        <v>1</v>
      </c>
      <c r="BB296" s="265" t="s">
        <v>401</v>
      </c>
      <c r="BC296" s="244"/>
      <c r="BD296" s="245"/>
      <c r="BE296" s="246">
        <f t="shared" si="446"/>
        <v>0</v>
      </c>
      <c r="BF296" s="258"/>
      <c r="BG296" s="433"/>
      <c r="BH296" s="274"/>
      <c r="BI296" s="275">
        <v>1</v>
      </c>
      <c r="BJ296" s="265" t="s">
        <v>401</v>
      </c>
      <c r="BK296" s="283"/>
      <c r="BL296" s="277"/>
      <c r="BM296" s="246">
        <f t="shared" si="447"/>
        <v>0</v>
      </c>
      <c r="BN296" s="258"/>
      <c r="BO296" s="433"/>
      <c r="BP296" s="274"/>
      <c r="BQ296" s="275">
        <v>1</v>
      </c>
      <c r="BR296" s="265" t="s">
        <v>401</v>
      </c>
      <c r="BS296" s="244"/>
      <c r="BT296" s="245"/>
      <c r="BU296" s="246">
        <f t="shared" si="448"/>
        <v>0</v>
      </c>
      <c r="BV296" s="258"/>
      <c r="BW296" s="433"/>
      <c r="BX296" s="274"/>
      <c r="BY296" s="275">
        <v>1</v>
      </c>
      <c r="BZ296" s="265" t="s">
        <v>401</v>
      </c>
      <c r="CA296" s="244"/>
      <c r="CB296" s="245"/>
      <c r="CC296" s="246">
        <f t="shared" si="449"/>
        <v>0</v>
      </c>
      <c r="CD296" s="258"/>
      <c r="CE296" s="433"/>
      <c r="CF296" s="274"/>
      <c r="CG296" s="275">
        <v>1</v>
      </c>
      <c r="CH296" s="265" t="s">
        <v>401</v>
      </c>
      <c r="CI296" s="244"/>
      <c r="CJ296" s="245"/>
      <c r="CK296" s="246">
        <f t="shared" si="450"/>
        <v>0</v>
      </c>
      <c r="CL296" s="258"/>
      <c r="CM296" s="433"/>
      <c r="CN296" s="274" t="s">
        <v>1269</v>
      </c>
      <c r="CO296" s="275">
        <v>1</v>
      </c>
      <c r="CP296" s="265" t="s">
        <v>401</v>
      </c>
      <c r="CQ296" s="283">
        <v>114750</v>
      </c>
      <c r="CR296" s="277"/>
      <c r="CS296" s="246">
        <f t="shared" si="451"/>
        <v>114750</v>
      </c>
      <c r="CT296" s="258"/>
      <c r="CU296" s="433"/>
      <c r="CV296" s="274"/>
      <c r="CW296" s="275">
        <v>1</v>
      </c>
      <c r="CX296" s="265" t="s">
        <v>401</v>
      </c>
      <c r="CY296" s="244"/>
      <c r="CZ296" s="245"/>
      <c r="DA296" s="246">
        <f t="shared" si="452"/>
        <v>0</v>
      </c>
      <c r="DB296" s="258"/>
      <c r="DC296" s="433"/>
      <c r="DD296" s="274"/>
      <c r="DE296" s="275">
        <v>1</v>
      </c>
      <c r="DF296" s="265" t="s">
        <v>401</v>
      </c>
      <c r="DG296" s="283"/>
      <c r="DH296" s="277"/>
      <c r="DI296" s="246">
        <f t="shared" si="453"/>
        <v>0</v>
      </c>
      <c r="DJ296" s="258"/>
      <c r="DK296" s="433"/>
      <c r="DL296" s="274"/>
      <c r="DM296" s="275">
        <v>1</v>
      </c>
      <c r="DN296" s="265" t="s">
        <v>401</v>
      </c>
      <c r="DO296" s="283"/>
      <c r="DP296" s="277"/>
      <c r="DQ296" s="246">
        <f t="shared" si="454"/>
        <v>0</v>
      </c>
      <c r="DR296" s="258"/>
      <c r="DS296" s="433"/>
      <c r="DT296" s="274"/>
      <c r="DU296" s="275">
        <v>1</v>
      </c>
      <c r="DV296" s="265" t="s">
        <v>401</v>
      </c>
      <c r="DW296" s="244"/>
      <c r="DX296" s="245"/>
      <c r="DY296" s="246">
        <f t="shared" si="455"/>
        <v>0</v>
      </c>
      <c r="DZ296" s="258"/>
      <c r="EA296" s="433"/>
      <c r="EB296" s="274" t="s">
        <v>1257</v>
      </c>
      <c r="EC296" s="275">
        <v>1</v>
      </c>
      <c r="ED296" s="265" t="s">
        <v>401</v>
      </c>
      <c r="EE296" s="244">
        <v>81577</v>
      </c>
      <c r="EF296" s="245">
        <v>0.19</v>
      </c>
      <c r="EG296" s="246">
        <f t="shared" si="456"/>
        <v>97076.63</v>
      </c>
      <c r="EH296" s="258"/>
      <c r="EI296" s="433"/>
      <c r="EJ296" s="274"/>
      <c r="EK296" s="275">
        <v>1</v>
      </c>
      <c r="EL296" s="265" t="s">
        <v>401</v>
      </c>
      <c r="EM296" s="244"/>
      <c r="EN296" s="245"/>
      <c r="EO296" s="246">
        <f t="shared" si="457"/>
        <v>0</v>
      </c>
      <c r="EP296" s="258"/>
      <c r="EQ296" s="433"/>
      <c r="ER296" s="274"/>
      <c r="ES296" s="275">
        <v>1</v>
      </c>
      <c r="ET296" s="265" t="s">
        <v>401</v>
      </c>
      <c r="EU296" s="283"/>
      <c r="EV296" s="277"/>
      <c r="EW296" s="246">
        <f t="shared" si="458"/>
        <v>0</v>
      </c>
      <c r="EX296" s="258"/>
      <c r="EY296" s="433"/>
      <c r="EZ296" s="274"/>
      <c r="FA296" s="275">
        <v>1</v>
      </c>
      <c r="FB296" s="265" t="s">
        <v>401</v>
      </c>
      <c r="FC296" s="283"/>
      <c r="FD296" s="277"/>
      <c r="FE296" s="246">
        <f t="shared" si="459"/>
        <v>0</v>
      </c>
      <c r="FF296" s="258"/>
      <c r="FG296" s="433"/>
    </row>
    <row r="297" spans="1:163" ht="37.5" customHeight="1">
      <c r="A297" s="115"/>
      <c r="B297" s="71"/>
      <c r="C297" s="74" t="s">
        <v>408</v>
      </c>
      <c r="D297" s="797"/>
      <c r="E297" s="278"/>
      <c r="F297" s="278"/>
      <c r="G297" s="278"/>
      <c r="H297" s="798"/>
      <c r="I297" s="792">
        <f>SUM(I289:I296)</f>
        <v>12141160</v>
      </c>
      <c r="J297" s="258"/>
      <c r="K297" s="433"/>
      <c r="L297" s="786"/>
      <c r="M297" s="278"/>
      <c r="N297" s="278"/>
      <c r="O297" s="278"/>
      <c r="P297" s="787"/>
      <c r="Q297" s="792">
        <f>SUM(Q289:Q296)</f>
        <v>6969061.0458000014</v>
      </c>
      <c r="R297" s="258"/>
      <c r="S297" s="433"/>
      <c r="T297" s="786"/>
      <c r="U297" s="278"/>
      <c r="V297" s="278"/>
      <c r="W297" s="278"/>
      <c r="X297" s="787"/>
      <c r="Y297" s="792">
        <f>SUM(Y289:Y296)</f>
        <v>8160000</v>
      </c>
      <c r="Z297" s="258"/>
      <c r="AA297" s="433"/>
      <c r="AB297" s="786"/>
      <c r="AC297" s="278"/>
      <c r="AD297" s="278"/>
      <c r="AE297" s="278"/>
      <c r="AF297" s="787"/>
      <c r="AG297" s="792">
        <f>SUM(AG289:AG296)</f>
        <v>6183240</v>
      </c>
      <c r="AH297" s="258"/>
      <c r="AI297" s="433"/>
      <c r="AJ297" s="786"/>
      <c r="AK297" s="278"/>
      <c r="AL297" s="278"/>
      <c r="AM297" s="278"/>
      <c r="AN297" s="787"/>
      <c r="AO297" s="792">
        <f>SUM(AO289:AO296)</f>
        <v>0</v>
      </c>
      <c r="AP297" s="258"/>
      <c r="AQ297" s="433"/>
      <c r="AR297" s="786"/>
      <c r="AS297" s="278"/>
      <c r="AT297" s="278"/>
      <c r="AU297" s="278"/>
      <c r="AV297" s="787"/>
      <c r="AW297" s="792">
        <f>SUM(AW289:AW296)</f>
        <v>0</v>
      </c>
      <c r="AX297" s="258"/>
      <c r="AY297" s="433"/>
      <c r="AZ297" s="786"/>
      <c r="BA297" s="278"/>
      <c r="BB297" s="278"/>
      <c r="BC297" s="278"/>
      <c r="BD297" s="787"/>
      <c r="BE297" s="792">
        <f>SUM(BE289:BE296)</f>
        <v>0</v>
      </c>
      <c r="BF297" s="258"/>
      <c r="BG297" s="433"/>
      <c r="BH297" s="786"/>
      <c r="BI297" s="278"/>
      <c r="BJ297" s="278"/>
      <c r="BK297" s="278"/>
      <c r="BL297" s="787"/>
      <c r="BM297" s="792">
        <f>SUM(BM289:BM296)</f>
        <v>0</v>
      </c>
      <c r="BN297" s="258"/>
      <c r="BO297" s="433"/>
      <c r="BP297" s="786"/>
      <c r="BQ297" s="278"/>
      <c r="BR297" s="278"/>
      <c r="BS297" s="278"/>
      <c r="BT297" s="787"/>
      <c r="BU297" s="792">
        <f>SUM(BU289:BU296)</f>
        <v>0</v>
      </c>
      <c r="BV297" s="258"/>
      <c r="BW297" s="433"/>
      <c r="BX297" s="786"/>
      <c r="BY297" s="278"/>
      <c r="BZ297" s="278"/>
      <c r="CA297" s="278"/>
      <c r="CB297" s="787"/>
      <c r="CC297" s="792">
        <f>SUM(CC289:CC296)</f>
        <v>0</v>
      </c>
      <c r="CD297" s="258"/>
      <c r="CE297" s="433"/>
      <c r="CF297" s="786"/>
      <c r="CG297" s="278"/>
      <c r="CH297" s="278"/>
      <c r="CI297" s="278"/>
      <c r="CJ297" s="787"/>
      <c r="CK297" s="792">
        <f>SUM(CK289:CK296)</f>
        <v>0</v>
      </c>
      <c r="CL297" s="258"/>
      <c r="CM297" s="433"/>
      <c r="CN297" s="786"/>
      <c r="CO297" s="278"/>
      <c r="CP297" s="278"/>
      <c r="CQ297" s="278"/>
      <c r="CR297" s="787"/>
      <c r="CS297" s="792">
        <f>SUM(CS289:CS296)</f>
        <v>8095400</v>
      </c>
      <c r="CT297" s="258"/>
      <c r="CU297" s="433"/>
      <c r="CV297" s="786"/>
      <c r="CW297" s="278"/>
      <c r="CX297" s="278"/>
      <c r="CY297" s="278"/>
      <c r="CZ297" s="787"/>
      <c r="DA297" s="792">
        <f>SUM(DA289:DA296)</f>
        <v>0</v>
      </c>
      <c r="DB297" s="258"/>
      <c r="DC297" s="433"/>
      <c r="DD297" s="786"/>
      <c r="DE297" s="278"/>
      <c r="DF297" s="278"/>
      <c r="DG297" s="278"/>
      <c r="DH297" s="787"/>
      <c r="DI297" s="792">
        <f>SUM(DI289:DI296)</f>
        <v>0</v>
      </c>
      <c r="DJ297" s="258"/>
      <c r="DK297" s="433"/>
      <c r="DL297" s="786"/>
      <c r="DM297" s="278"/>
      <c r="DN297" s="278"/>
      <c r="DO297" s="278"/>
      <c r="DP297" s="787"/>
      <c r="DQ297" s="792">
        <f>SUM(DQ289:DQ296)</f>
        <v>0</v>
      </c>
      <c r="DR297" s="258"/>
      <c r="DS297" s="433"/>
      <c r="DT297" s="786"/>
      <c r="DU297" s="278"/>
      <c r="DV297" s="278"/>
      <c r="DW297" s="278"/>
      <c r="DX297" s="787"/>
      <c r="DY297" s="792">
        <f>SUM(DY289:DY296)</f>
        <v>0</v>
      </c>
      <c r="DZ297" s="258"/>
      <c r="EA297" s="433"/>
      <c r="EB297" s="786"/>
      <c r="EC297" s="278"/>
      <c r="ED297" s="278"/>
      <c r="EE297" s="278"/>
      <c r="EF297" s="787"/>
      <c r="EG297" s="792">
        <f>SUM(EG289:EG296)</f>
        <v>5080666.8099999996</v>
      </c>
      <c r="EH297" s="258"/>
      <c r="EI297" s="433"/>
      <c r="EJ297" s="786"/>
      <c r="EK297" s="278"/>
      <c r="EL297" s="278"/>
      <c r="EM297" s="278"/>
      <c r="EN297" s="787"/>
      <c r="EO297" s="792">
        <f>SUM(EO289:EO296)</f>
        <v>0</v>
      </c>
      <c r="EP297" s="258"/>
      <c r="EQ297" s="433"/>
      <c r="ER297" s="786"/>
      <c r="ES297" s="278"/>
      <c r="ET297" s="278"/>
      <c r="EU297" s="278"/>
      <c r="EV297" s="787"/>
      <c r="EW297" s="792">
        <f>SUM(EW289:EW296)</f>
        <v>0</v>
      </c>
      <c r="EX297" s="258"/>
      <c r="EY297" s="433"/>
      <c r="EZ297" s="786"/>
      <c r="FA297" s="278"/>
      <c r="FB297" s="278"/>
      <c r="FC297" s="278"/>
      <c r="FD297" s="787"/>
      <c r="FE297" s="792">
        <f>SUM(FE289:FE296)</f>
        <v>0</v>
      </c>
      <c r="FF297" s="258"/>
      <c r="FG297" s="433"/>
    </row>
    <row r="298" spans="1:163" ht="37.5" customHeight="1">
      <c r="A298" s="115"/>
      <c r="B298" s="68" t="s">
        <v>155</v>
      </c>
      <c r="C298" s="72"/>
      <c r="D298" s="799"/>
      <c r="E298" s="364"/>
      <c r="F298" s="364"/>
      <c r="G298" s="364"/>
      <c r="H298" s="800"/>
      <c r="I298" s="789"/>
      <c r="J298" s="258"/>
      <c r="K298" s="433"/>
      <c r="L298" s="518"/>
      <c r="M298" s="364"/>
      <c r="N298" s="364"/>
      <c r="O298" s="364"/>
      <c r="P298" s="366"/>
      <c r="Q298" s="789"/>
      <c r="R298" s="258"/>
      <c r="S298" s="433"/>
      <c r="T298" s="518"/>
      <c r="U298" s="364"/>
      <c r="V298" s="364"/>
      <c r="W298" s="364"/>
      <c r="X298" s="366"/>
      <c r="Y298" s="789"/>
      <c r="Z298" s="258"/>
      <c r="AA298" s="433"/>
      <c r="AB298" s="518"/>
      <c r="AC298" s="364"/>
      <c r="AD298" s="364"/>
      <c r="AE298" s="364"/>
      <c r="AF298" s="366"/>
      <c r="AG298" s="789"/>
      <c r="AH298" s="258"/>
      <c r="AI298" s="433"/>
      <c r="AJ298" s="518"/>
      <c r="AK298" s="364"/>
      <c r="AL298" s="364"/>
      <c r="AM298" s="364"/>
      <c r="AN298" s="366"/>
      <c r="AO298" s="789"/>
      <c r="AP298" s="258"/>
      <c r="AQ298" s="433"/>
      <c r="AR298" s="518"/>
      <c r="AS298" s="364"/>
      <c r="AT298" s="364"/>
      <c r="AU298" s="364"/>
      <c r="AV298" s="366"/>
      <c r="AW298" s="789"/>
      <c r="AX298" s="258"/>
      <c r="AY298" s="433"/>
      <c r="AZ298" s="518"/>
      <c r="BA298" s="364"/>
      <c r="BB298" s="364"/>
      <c r="BC298" s="364"/>
      <c r="BD298" s="366"/>
      <c r="BE298" s="789"/>
      <c r="BF298" s="258"/>
      <c r="BG298" s="433"/>
      <c r="BH298" s="518"/>
      <c r="BI298" s="364"/>
      <c r="BJ298" s="364"/>
      <c r="BK298" s="364"/>
      <c r="BL298" s="366"/>
      <c r="BM298" s="789"/>
      <c r="BN298" s="258"/>
      <c r="BO298" s="433"/>
      <c r="BP298" s="518"/>
      <c r="BQ298" s="364"/>
      <c r="BR298" s="364"/>
      <c r="BS298" s="364"/>
      <c r="BT298" s="366"/>
      <c r="BU298" s="789"/>
      <c r="BV298" s="258"/>
      <c r="BW298" s="433"/>
      <c r="BX298" s="518"/>
      <c r="BY298" s="364"/>
      <c r="BZ298" s="364"/>
      <c r="CA298" s="364"/>
      <c r="CB298" s="366"/>
      <c r="CC298" s="789"/>
      <c r="CD298" s="258"/>
      <c r="CE298" s="433"/>
      <c r="CF298" s="518"/>
      <c r="CG298" s="364"/>
      <c r="CH298" s="364"/>
      <c r="CI298" s="364"/>
      <c r="CJ298" s="366"/>
      <c r="CK298" s="789"/>
      <c r="CL298" s="258"/>
      <c r="CM298" s="433"/>
      <c r="CN298" s="518"/>
      <c r="CO298" s="364"/>
      <c r="CP298" s="364"/>
      <c r="CQ298" s="364"/>
      <c r="CR298" s="366"/>
      <c r="CS298" s="789"/>
      <c r="CT298" s="258"/>
      <c r="CU298" s="433"/>
      <c r="CV298" s="518"/>
      <c r="CW298" s="364"/>
      <c r="CX298" s="364"/>
      <c r="CY298" s="364"/>
      <c r="CZ298" s="366"/>
      <c r="DA298" s="789"/>
      <c r="DB298" s="258"/>
      <c r="DC298" s="433"/>
      <c r="DD298" s="518"/>
      <c r="DE298" s="364"/>
      <c r="DF298" s="364"/>
      <c r="DG298" s="364"/>
      <c r="DH298" s="366"/>
      <c r="DI298" s="789"/>
      <c r="DJ298" s="258"/>
      <c r="DK298" s="433"/>
      <c r="DL298" s="518"/>
      <c r="DM298" s="364"/>
      <c r="DN298" s="364"/>
      <c r="DO298" s="364"/>
      <c r="DP298" s="366"/>
      <c r="DQ298" s="789"/>
      <c r="DR298" s="258"/>
      <c r="DS298" s="433"/>
      <c r="DT298" s="518"/>
      <c r="DU298" s="364"/>
      <c r="DV298" s="364"/>
      <c r="DW298" s="364"/>
      <c r="DX298" s="366"/>
      <c r="DY298" s="789"/>
      <c r="DZ298" s="258"/>
      <c r="EA298" s="433"/>
      <c r="EB298" s="518"/>
      <c r="EC298" s="364"/>
      <c r="ED298" s="364"/>
      <c r="EE298" s="364"/>
      <c r="EF298" s="366"/>
      <c r="EG298" s="789"/>
      <c r="EH298" s="258"/>
      <c r="EI298" s="433"/>
      <c r="EJ298" s="518"/>
      <c r="EK298" s="364"/>
      <c r="EL298" s="364"/>
      <c r="EM298" s="364"/>
      <c r="EN298" s="366"/>
      <c r="EO298" s="789"/>
      <c r="EP298" s="258"/>
      <c r="EQ298" s="433"/>
      <c r="ER298" s="518"/>
      <c r="ES298" s="364"/>
      <c r="ET298" s="364"/>
      <c r="EU298" s="364"/>
      <c r="EV298" s="366"/>
      <c r="EW298" s="789"/>
      <c r="EX298" s="258"/>
      <c r="EY298" s="433"/>
      <c r="EZ298" s="518"/>
      <c r="FA298" s="364"/>
      <c r="FB298" s="364"/>
      <c r="FC298" s="364"/>
      <c r="FD298" s="366"/>
      <c r="FE298" s="789"/>
      <c r="FF298" s="258"/>
      <c r="FG298" s="433"/>
    </row>
    <row r="299" spans="1:163" ht="37.5" customHeight="1" thickBot="1">
      <c r="A299" s="115"/>
      <c r="B299" s="72" t="s">
        <v>156</v>
      </c>
      <c r="C299" s="72"/>
      <c r="D299" s="799"/>
      <c r="E299" s="364"/>
      <c r="F299" s="364"/>
      <c r="G299" s="364"/>
      <c r="H299" s="800"/>
      <c r="I299" s="789"/>
      <c r="J299" s="258"/>
      <c r="K299" s="433"/>
      <c r="L299" s="518"/>
      <c r="M299" s="364"/>
      <c r="N299" s="364"/>
      <c r="O299" s="364"/>
      <c r="P299" s="366"/>
      <c r="Q299" s="789"/>
      <c r="R299" s="258"/>
      <c r="S299" s="433"/>
      <c r="T299" s="518"/>
      <c r="U299" s="364"/>
      <c r="V299" s="364"/>
      <c r="W299" s="364"/>
      <c r="X299" s="366"/>
      <c r="Y299" s="789"/>
      <c r="Z299" s="258"/>
      <c r="AA299" s="433"/>
      <c r="AB299" s="518"/>
      <c r="AC299" s="364"/>
      <c r="AD299" s="364"/>
      <c r="AE299" s="364"/>
      <c r="AF299" s="366"/>
      <c r="AG299" s="789"/>
      <c r="AH299" s="258"/>
      <c r="AI299" s="433"/>
      <c r="AJ299" s="518"/>
      <c r="AK299" s="364"/>
      <c r="AL299" s="364"/>
      <c r="AM299" s="364"/>
      <c r="AN299" s="366"/>
      <c r="AO299" s="789"/>
      <c r="AP299" s="258"/>
      <c r="AQ299" s="433"/>
      <c r="AR299" s="518"/>
      <c r="AS299" s="364"/>
      <c r="AT299" s="364"/>
      <c r="AU299" s="364"/>
      <c r="AV299" s="366"/>
      <c r="AW299" s="789"/>
      <c r="AX299" s="258"/>
      <c r="AY299" s="433"/>
      <c r="AZ299" s="518"/>
      <c r="BA299" s="364"/>
      <c r="BB299" s="364"/>
      <c r="BC299" s="364"/>
      <c r="BD299" s="366"/>
      <c r="BE299" s="789"/>
      <c r="BF299" s="258"/>
      <c r="BG299" s="433"/>
      <c r="BH299" s="518"/>
      <c r="BI299" s="364"/>
      <c r="BJ299" s="364"/>
      <c r="BK299" s="364"/>
      <c r="BL299" s="366"/>
      <c r="BM299" s="789"/>
      <c r="BN299" s="258"/>
      <c r="BO299" s="433"/>
      <c r="BP299" s="518"/>
      <c r="BQ299" s="364"/>
      <c r="BR299" s="364"/>
      <c r="BS299" s="364"/>
      <c r="BT299" s="366"/>
      <c r="BU299" s="789"/>
      <c r="BV299" s="258"/>
      <c r="BW299" s="433"/>
      <c r="BX299" s="518"/>
      <c r="BY299" s="364"/>
      <c r="BZ299" s="364"/>
      <c r="CA299" s="364"/>
      <c r="CB299" s="366"/>
      <c r="CC299" s="789"/>
      <c r="CD299" s="258"/>
      <c r="CE299" s="433"/>
      <c r="CF299" s="518"/>
      <c r="CG299" s="364"/>
      <c r="CH299" s="364"/>
      <c r="CI299" s="364"/>
      <c r="CJ299" s="366"/>
      <c r="CK299" s="789"/>
      <c r="CL299" s="258"/>
      <c r="CM299" s="433"/>
      <c r="CN299" s="518"/>
      <c r="CO299" s="364"/>
      <c r="CP299" s="364"/>
      <c r="CQ299" s="364"/>
      <c r="CR299" s="366"/>
      <c r="CS299" s="789"/>
      <c r="CT299" s="258"/>
      <c r="CU299" s="433"/>
      <c r="CV299" s="518"/>
      <c r="CW299" s="364"/>
      <c r="CX299" s="364"/>
      <c r="CY299" s="364"/>
      <c r="CZ299" s="366"/>
      <c r="DA299" s="789"/>
      <c r="DB299" s="258"/>
      <c r="DC299" s="433"/>
      <c r="DD299" s="518"/>
      <c r="DE299" s="364"/>
      <c r="DF299" s="364"/>
      <c r="DG299" s="364"/>
      <c r="DH299" s="366"/>
      <c r="DI299" s="789"/>
      <c r="DJ299" s="258"/>
      <c r="DK299" s="433"/>
      <c r="DL299" s="518"/>
      <c r="DM299" s="364"/>
      <c r="DN299" s="364"/>
      <c r="DO299" s="364"/>
      <c r="DP299" s="366"/>
      <c r="DQ299" s="789"/>
      <c r="DR299" s="258"/>
      <c r="DS299" s="433"/>
      <c r="DT299" s="518"/>
      <c r="DU299" s="364"/>
      <c r="DV299" s="364"/>
      <c r="DW299" s="364"/>
      <c r="DX299" s="366"/>
      <c r="DY299" s="789"/>
      <c r="DZ299" s="258"/>
      <c r="EA299" s="433"/>
      <c r="EB299" s="518"/>
      <c r="EC299" s="364"/>
      <c r="ED299" s="364"/>
      <c r="EE299" s="364"/>
      <c r="EF299" s="366"/>
      <c r="EG299" s="789"/>
      <c r="EH299" s="258"/>
      <c r="EI299" s="433"/>
      <c r="EJ299" s="518"/>
      <c r="EK299" s="364"/>
      <c r="EL299" s="364"/>
      <c r="EM299" s="364"/>
      <c r="EN299" s="366"/>
      <c r="EO299" s="789"/>
      <c r="EP299" s="258"/>
      <c r="EQ299" s="433"/>
      <c r="ER299" s="518"/>
      <c r="ES299" s="364"/>
      <c r="ET299" s="364"/>
      <c r="EU299" s="364"/>
      <c r="EV299" s="366"/>
      <c r="EW299" s="789"/>
      <c r="EX299" s="258"/>
      <c r="EY299" s="433"/>
      <c r="EZ299" s="518"/>
      <c r="FA299" s="364"/>
      <c r="FB299" s="364"/>
      <c r="FC299" s="364"/>
      <c r="FD299" s="366"/>
      <c r="FE299" s="789"/>
      <c r="FF299" s="258"/>
      <c r="FG299" s="433"/>
    </row>
    <row r="300" spans="1:163" ht="37.5" customHeight="1" thickBot="1">
      <c r="A300" s="115"/>
      <c r="B300" s="67" t="s">
        <v>390</v>
      </c>
      <c r="C300" s="73" t="s">
        <v>391</v>
      </c>
      <c r="D300" s="775" t="s">
        <v>380</v>
      </c>
      <c r="E300" s="271" t="s">
        <v>393</v>
      </c>
      <c r="F300" s="271" t="s">
        <v>682</v>
      </c>
      <c r="G300" s="271" t="s">
        <v>395</v>
      </c>
      <c r="H300" s="801" t="s">
        <v>396</v>
      </c>
      <c r="I300" s="273" t="s">
        <v>397</v>
      </c>
      <c r="J300" s="256" t="s">
        <v>398</v>
      </c>
      <c r="K300" s="257" t="s">
        <v>399</v>
      </c>
      <c r="L300" s="270" t="s">
        <v>380</v>
      </c>
      <c r="M300" s="271" t="s">
        <v>393</v>
      </c>
      <c r="N300" s="271" t="s">
        <v>682</v>
      </c>
      <c r="O300" s="271" t="s">
        <v>395</v>
      </c>
      <c r="P300" s="272" t="s">
        <v>396</v>
      </c>
      <c r="Q300" s="273" t="s">
        <v>397</v>
      </c>
      <c r="R300" s="256" t="s">
        <v>398</v>
      </c>
      <c r="S300" s="257" t="s">
        <v>399</v>
      </c>
      <c r="T300" s="270" t="s">
        <v>380</v>
      </c>
      <c r="U300" s="271" t="s">
        <v>393</v>
      </c>
      <c r="V300" s="271" t="s">
        <v>682</v>
      </c>
      <c r="W300" s="271" t="s">
        <v>395</v>
      </c>
      <c r="X300" s="272" t="s">
        <v>396</v>
      </c>
      <c r="Y300" s="273" t="s">
        <v>397</v>
      </c>
      <c r="Z300" s="256" t="s">
        <v>398</v>
      </c>
      <c r="AA300" s="257" t="s">
        <v>399</v>
      </c>
      <c r="AB300" s="270" t="s">
        <v>380</v>
      </c>
      <c r="AC300" s="271" t="s">
        <v>393</v>
      </c>
      <c r="AD300" s="271" t="s">
        <v>682</v>
      </c>
      <c r="AE300" s="271" t="s">
        <v>395</v>
      </c>
      <c r="AF300" s="272" t="s">
        <v>396</v>
      </c>
      <c r="AG300" s="273" t="s">
        <v>397</v>
      </c>
      <c r="AH300" s="256" t="s">
        <v>398</v>
      </c>
      <c r="AI300" s="257" t="s">
        <v>399</v>
      </c>
      <c r="AJ300" s="270" t="s">
        <v>380</v>
      </c>
      <c r="AK300" s="271" t="s">
        <v>393</v>
      </c>
      <c r="AL300" s="271" t="s">
        <v>682</v>
      </c>
      <c r="AM300" s="271" t="s">
        <v>395</v>
      </c>
      <c r="AN300" s="272" t="s">
        <v>396</v>
      </c>
      <c r="AO300" s="273" t="s">
        <v>397</v>
      </c>
      <c r="AP300" s="256" t="s">
        <v>398</v>
      </c>
      <c r="AQ300" s="257" t="s">
        <v>399</v>
      </c>
      <c r="AR300" s="270" t="s">
        <v>380</v>
      </c>
      <c r="AS300" s="271" t="s">
        <v>393</v>
      </c>
      <c r="AT300" s="271" t="s">
        <v>682</v>
      </c>
      <c r="AU300" s="271" t="s">
        <v>395</v>
      </c>
      <c r="AV300" s="272" t="s">
        <v>396</v>
      </c>
      <c r="AW300" s="273" t="s">
        <v>397</v>
      </c>
      <c r="AX300" s="256" t="s">
        <v>398</v>
      </c>
      <c r="AY300" s="257" t="s">
        <v>399</v>
      </c>
      <c r="AZ300" s="270" t="s">
        <v>380</v>
      </c>
      <c r="BA300" s="271" t="s">
        <v>393</v>
      </c>
      <c r="BB300" s="271" t="s">
        <v>682</v>
      </c>
      <c r="BC300" s="271" t="s">
        <v>395</v>
      </c>
      <c r="BD300" s="272" t="s">
        <v>396</v>
      </c>
      <c r="BE300" s="273" t="s">
        <v>397</v>
      </c>
      <c r="BF300" s="256" t="s">
        <v>398</v>
      </c>
      <c r="BG300" s="257" t="s">
        <v>399</v>
      </c>
      <c r="BH300" s="270" t="s">
        <v>380</v>
      </c>
      <c r="BI300" s="271" t="s">
        <v>393</v>
      </c>
      <c r="BJ300" s="271" t="s">
        <v>682</v>
      </c>
      <c r="BK300" s="271" t="s">
        <v>395</v>
      </c>
      <c r="BL300" s="272" t="s">
        <v>396</v>
      </c>
      <c r="BM300" s="273" t="s">
        <v>397</v>
      </c>
      <c r="BN300" s="256" t="s">
        <v>398</v>
      </c>
      <c r="BO300" s="257" t="s">
        <v>399</v>
      </c>
      <c r="BP300" s="270" t="s">
        <v>380</v>
      </c>
      <c r="BQ300" s="271" t="s">
        <v>393</v>
      </c>
      <c r="BR300" s="271" t="s">
        <v>682</v>
      </c>
      <c r="BS300" s="271" t="s">
        <v>395</v>
      </c>
      <c r="BT300" s="272" t="s">
        <v>396</v>
      </c>
      <c r="BU300" s="273" t="s">
        <v>397</v>
      </c>
      <c r="BV300" s="256" t="s">
        <v>398</v>
      </c>
      <c r="BW300" s="257" t="s">
        <v>399</v>
      </c>
      <c r="BX300" s="270" t="s">
        <v>380</v>
      </c>
      <c r="BY300" s="271" t="s">
        <v>393</v>
      </c>
      <c r="BZ300" s="271" t="s">
        <v>682</v>
      </c>
      <c r="CA300" s="271" t="s">
        <v>395</v>
      </c>
      <c r="CB300" s="272" t="s">
        <v>396</v>
      </c>
      <c r="CC300" s="273" t="s">
        <v>397</v>
      </c>
      <c r="CD300" s="256" t="s">
        <v>398</v>
      </c>
      <c r="CE300" s="257" t="s">
        <v>399</v>
      </c>
      <c r="CF300" s="270" t="s">
        <v>380</v>
      </c>
      <c r="CG300" s="271" t="s">
        <v>393</v>
      </c>
      <c r="CH300" s="271" t="s">
        <v>682</v>
      </c>
      <c r="CI300" s="271" t="s">
        <v>395</v>
      </c>
      <c r="CJ300" s="272" t="s">
        <v>396</v>
      </c>
      <c r="CK300" s="273" t="s">
        <v>397</v>
      </c>
      <c r="CL300" s="256" t="s">
        <v>398</v>
      </c>
      <c r="CM300" s="257" t="s">
        <v>399</v>
      </c>
      <c r="CN300" s="270" t="s">
        <v>380</v>
      </c>
      <c r="CO300" s="271" t="s">
        <v>393</v>
      </c>
      <c r="CP300" s="271" t="s">
        <v>682</v>
      </c>
      <c r="CQ300" s="271" t="s">
        <v>395</v>
      </c>
      <c r="CR300" s="272" t="s">
        <v>396</v>
      </c>
      <c r="CS300" s="273" t="s">
        <v>397</v>
      </c>
      <c r="CT300" s="256" t="s">
        <v>398</v>
      </c>
      <c r="CU300" s="257" t="s">
        <v>399</v>
      </c>
      <c r="CV300" s="270" t="s">
        <v>380</v>
      </c>
      <c r="CW300" s="271" t="s">
        <v>393</v>
      </c>
      <c r="CX300" s="271" t="s">
        <v>682</v>
      </c>
      <c r="CY300" s="271" t="s">
        <v>395</v>
      </c>
      <c r="CZ300" s="272" t="s">
        <v>396</v>
      </c>
      <c r="DA300" s="273" t="s">
        <v>397</v>
      </c>
      <c r="DB300" s="256" t="s">
        <v>398</v>
      </c>
      <c r="DC300" s="257" t="s">
        <v>399</v>
      </c>
      <c r="DD300" s="270" t="s">
        <v>380</v>
      </c>
      <c r="DE300" s="271" t="s">
        <v>393</v>
      </c>
      <c r="DF300" s="271" t="s">
        <v>682</v>
      </c>
      <c r="DG300" s="271" t="s">
        <v>395</v>
      </c>
      <c r="DH300" s="272" t="s">
        <v>396</v>
      </c>
      <c r="DI300" s="273" t="s">
        <v>397</v>
      </c>
      <c r="DJ300" s="256" t="s">
        <v>398</v>
      </c>
      <c r="DK300" s="257" t="s">
        <v>399</v>
      </c>
      <c r="DL300" s="270" t="s">
        <v>380</v>
      </c>
      <c r="DM300" s="271" t="s">
        <v>393</v>
      </c>
      <c r="DN300" s="271" t="s">
        <v>682</v>
      </c>
      <c r="DO300" s="271" t="s">
        <v>395</v>
      </c>
      <c r="DP300" s="272" t="s">
        <v>396</v>
      </c>
      <c r="DQ300" s="273" t="s">
        <v>397</v>
      </c>
      <c r="DR300" s="256" t="s">
        <v>398</v>
      </c>
      <c r="DS300" s="257" t="s">
        <v>399</v>
      </c>
      <c r="DT300" s="270" t="s">
        <v>380</v>
      </c>
      <c r="DU300" s="271" t="s">
        <v>393</v>
      </c>
      <c r="DV300" s="271" t="s">
        <v>682</v>
      </c>
      <c r="DW300" s="271" t="s">
        <v>395</v>
      </c>
      <c r="DX300" s="272" t="s">
        <v>396</v>
      </c>
      <c r="DY300" s="273" t="s">
        <v>397</v>
      </c>
      <c r="DZ300" s="256" t="s">
        <v>398</v>
      </c>
      <c r="EA300" s="257" t="s">
        <v>399</v>
      </c>
      <c r="EB300" s="270" t="s">
        <v>380</v>
      </c>
      <c r="EC300" s="271" t="s">
        <v>393</v>
      </c>
      <c r="ED300" s="271" t="s">
        <v>682</v>
      </c>
      <c r="EE300" s="271" t="s">
        <v>395</v>
      </c>
      <c r="EF300" s="272" t="s">
        <v>396</v>
      </c>
      <c r="EG300" s="273" t="s">
        <v>397</v>
      </c>
      <c r="EH300" s="256" t="s">
        <v>398</v>
      </c>
      <c r="EI300" s="257" t="s">
        <v>399</v>
      </c>
      <c r="EJ300" s="270" t="s">
        <v>380</v>
      </c>
      <c r="EK300" s="271" t="s">
        <v>393</v>
      </c>
      <c r="EL300" s="271" t="s">
        <v>682</v>
      </c>
      <c r="EM300" s="271" t="s">
        <v>395</v>
      </c>
      <c r="EN300" s="272" t="s">
        <v>396</v>
      </c>
      <c r="EO300" s="273" t="s">
        <v>397</v>
      </c>
      <c r="EP300" s="256" t="s">
        <v>398</v>
      </c>
      <c r="EQ300" s="257" t="s">
        <v>399</v>
      </c>
      <c r="ER300" s="270" t="s">
        <v>380</v>
      </c>
      <c r="ES300" s="271" t="s">
        <v>393</v>
      </c>
      <c r="ET300" s="271" t="s">
        <v>682</v>
      </c>
      <c r="EU300" s="271" t="s">
        <v>395</v>
      </c>
      <c r="EV300" s="272" t="s">
        <v>396</v>
      </c>
      <c r="EW300" s="273" t="s">
        <v>397</v>
      </c>
      <c r="EX300" s="256" t="s">
        <v>398</v>
      </c>
      <c r="EY300" s="257" t="s">
        <v>399</v>
      </c>
      <c r="EZ300" s="270" t="s">
        <v>380</v>
      </c>
      <c r="FA300" s="271" t="s">
        <v>393</v>
      </c>
      <c r="FB300" s="271" t="s">
        <v>682</v>
      </c>
      <c r="FC300" s="271" t="s">
        <v>395</v>
      </c>
      <c r="FD300" s="272" t="s">
        <v>396</v>
      </c>
      <c r="FE300" s="273" t="s">
        <v>397</v>
      </c>
      <c r="FF300" s="256" t="s">
        <v>398</v>
      </c>
      <c r="FG300" s="257" t="s">
        <v>399</v>
      </c>
    </row>
    <row r="301" spans="1:163" ht="37.5" customHeight="1" thickBot="1">
      <c r="A301" s="115"/>
      <c r="B301" s="125">
        <v>1</v>
      </c>
      <c r="C301" s="138" t="s">
        <v>733</v>
      </c>
      <c r="D301" s="287" t="s">
        <v>734</v>
      </c>
      <c r="E301" s="275">
        <v>1</v>
      </c>
      <c r="F301" s="265" t="s">
        <v>401</v>
      </c>
      <c r="G301" s="284">
        <v>5998000</v>
      </c>
      <c r="H301" s="282">
        <v>0</v>
      </c>
      <c r="I301" s="246">
        <f t="shared" ref="I301:I314" si="460">+(G301+(G301*H301))*E301</f>
        <v>5998000</v>
      </c>
      <c r="J301" s="249" t="s">
        <v>402</v>
      </c>
      <c r="K301" s="248"/>
      <c r="L301" s="287" t="s">
        <v>1478</v>
      </c>
      <c r="M301" s="275">
        <v>1</v>
      </c>
      <c r="N301" s="265" t="s">
        <v>401</v>
      </c>
      <c r="O301" s="244">
        <v>4410770.7</v>
      </c>
      <c r="P301" s="245">
        <v>0</v>
      </c>
      <c r="Q301" s="246">
        <f t="shared" ref="Q301:Q314" si="461">+(O301+(O301*P301))*M301</f>
        <v>4410770.7</v>
      </c>
      <c r="R301" s="249" t="s">
        <v>402</v>
      </c>
      <c r="S301" s="248"/>
      <c r="T301" s="287"/>
      <c r="U301" s="275">
        <v>1</v>
      </c>
      <c r="V301" s="265" t="s">
        <v>401</v>
      </c>
      <c r="W301" s="244"/>
      <c r="X301" s="245"/>
      <c r="Y301" s="246">
        <f t="shared" ref="Y301:Y314" si="462">+(W301+(W301*X301))*U301</f>
        <v>0</v>
      </c>
      <c r="Z301" s="247" t="s">
        <v>1216</v>
      </c>
      <c r="AA301" s="248"/>
      <c r="AB301" s="287"/>
      <c r="AC301" s="275">
        <v>1</v>
      </c>
      <c r="AD301" s="265" t="s">
        <v>401</v>
      </c>
      <c r="AE301" s="244"/>
      <c r="AF301" s="245"/>
      <c r="AG301" s="246">
        <f t="shared" ref="AG301:AG314" si="463">+(AE301+(AE301*AF301))*AC301</f>
        <v>0</v>
      </c>
      <c r="AH301" s="247" t="s">
        <v>1216</v>
      </c>
      <c r="AI301" s="248"/>
      <c r="AJ301" s="287"/>
      <c r="AK301" s="275">
        <v>1</v>
      </c>
      <c r="AL301" s="265" t="s">
        <v>401</v>
      </c>
      <c r="AM301" s="283"/>
      <c r="AN301" s="277"/>
      <c r="AO301" s="246">
        <f t="shared" ref="AO301:AO314" si="464">+(AM301+(AM301*AN301))*AK301</f>
        <v>0</v>
      </c>
      <c r="AP301" s="247" t="s">
        <v>1216</v>
      </c>
      <c r="AQ301" s="248"/>
      <c r="AR301" s="287"/>
      <c r="AS301" s="275">
        <v>1</v>
      </c>
      <c r="AT301" s="265" t="s">
        <v>401</v>
      </c>
      <c r="AU301" s="244"/>
      <c r="AV301" s="245"/>
      <c r="AW301" s="246">
        <f t="shared" ref="AW301:AW314" si="465">+(AU301+(AU301*AV301))*AS301</f>
        <v>0</v>
      </c>
      <c r="AX301" s="247" t="s">
        <v>1216</v>
      </c>
      <c r="AY301" s="248"/>
      <c r="AZ301" s="287"/>
      <c r="BA301" s="275">
        <v>1</v>
      </c>
      <c r="BB301" s="265" t="s">
        <v>401</v>
      </c>
      <c r="BC301" s="244"/>
      <c r="BD301" s="245"/>
      <c r="BE301" s="246">
        <f t="shared" ref="BE301:BE314" si="466">+(BC301+(BC301*BD301))*BA301</f>
        <v>0</v>
      </c>
      <c r="BF301" s="247" t="s">
        <v>1216</v>
      </c>
      <c r="BG301" s="248"/>
      <c r="BH301" s="287"/>
      <c r="BI301" s="275">
        <v>1</v>
      </c>
      <c r="BJ301" s="265" t="s">
        <v>401</v>
      </c>
      <c r="BK301" s="283"/>
      <c r="BL301" s="277"/>
      <c r="BM301" s="246">
        <f t="shared" ref="BM301:BM314" si="467">+(BK301+(BK301*BL301))*BI301</f>
        <v>0</v>
      </c>
      <c r="BN301" s="247" t="s">
        <v>1216</v>
      </c>
      <c r="BO301" s="248"/>
      <c r="BP301" s="287"/>
      <c r="BQ301" s="275">
        <v>1</v>
      </c>
      <c r="BR301" s="265" t="s">
        <v>401</v>
      </c>
      <c r="BS301" s="244"/>
      <c r="BT301" s="245"/>
      <c r="BU301" s="246">
        <f t="shared" ref="BU301:BU314" si="468">+(BS301+(BS301*BT301))*BQ301</f>
        <v>0</v>
      </c>
      <c r="BV301" s="247" t="s">
        <v>1216</v>
      </c>
      <c r="BW301" s="248"/>
      <c r="BX301" s="287"/>
      <c r="BY301" s="275">
        <v>1</v>
      </c>
      <c r="BZ301" s="265" t="s">
        <v>401</v>
      </c>
      <c r="CA301" s="244"/>
      <c r="CB301" s="245"/>
      <c r="CC301" s="246">
        <f t="shared" ref="CC301:CC314" si="469">+(CA301+(CA301*CB301))*BY301</f>
        <v>0</v>
      </c>
      <c r="CD301" s="247" t="s">
        <v>1216</v>
      </c>
      <c r="CE301" s="248"/>
      <c r="CF301" s="287"/>
      <c r="CG301" s="275">
        <v>1</v>
      </c>
      <c r="CH301" s="265" t="s">
        <v>401</v>
      </c>
      <c r="CI301" s="244"/>
      <c r="CJ301" s="245"/>
      <c r="CK301" s="246">
        <f t="shared" ref="CK301:CK314" si="470">+(CI301+(CI301*CJ301))*CG301</f>
        <v>0</v>
      </c>
      <c r="CL301" s="247" t="s">
        <v>1216</v>
      </c>
      <c r="CM301" s="248"/>
      <c r="CN301" s="287"/>
      <c r="CO301" s="275">
        <v>1</v>
      </c>
      <c r="CP301" s="265" t="s">
        <v>401</v>
      </c>
      <c r="CQ301" s="283"/>
      <c r="CR301" s="277"/>
      <c r="CS301" s="246">
        <f t="shared" ref="CS301:CS314" si="471">+(CQ301+(CQ301*CR301))*CO301</f>
        <v>0</v>
      </c>
      <c r="CT301" s="247" t="s">
        <v>1216</v>
      </c>
      <c r="CU301" s="248"/>
      <c r="CV301" s="287"/>
      <c r="CW301" s="275">
        <v>1</v>
      </c>
      <c r="CX301" s="265" t="s">
        <v>401</v>
      </c>
      <c r="CY301" s="244"/>
      <c r="CZ301" s="245"/>
      <c r="DA301" s="246">
        <f t="shared" ref="DA301:DA314" si="472">+(CY301+(CY301*CZ301))*CW301</f>
        <v>0</v>
      </c>
      <c r="DB301" s="247" t="s">
        <v>1216</v>
      </c>
      <c r="DC301" s="248"/>
      <c r="DD301" s="287"/>
      <c r="DE301" s="275">
        <v>1</v>
      </c>
      <c r="DF301" s="265" t="s">
        <v>401</v>
      </c>
      <c r="DG301" s="283"/>
      <c r="DH301" s="277"/>
      <c r="DI301" s="246">
        <f t="shared" ref="DI301:DI314" si="473">+(DG301+(DG301*DH301))*DE301</f>
        <v>0</v>
      </c>
      <c r="DJ301" s="247" t="s">
        <v>1216</v>
      </c>
      <c r="DK301" s="248"/>
      <c r="DL301" s="287"/>
      <c r="DM301" s="275">
        <v>1</v>
      </c>
      <c r="DN301" s="265" t="s">
        <v>401</v>
      </c>
      <c r="DO301" s="283"/>
      <c r="DP301" s="277"/>
      <c r="DQ301" s="246">
        <f t="shared" ref="DQ301:DQ314" si="474">+(DO301+(DO301*DP301))*DM301</f>
        <v>0</v>
      </c>
      <c r="DR301" s="247" t="s">
        <v>1216</v>
      </c>
      <c r="DS301" s="248"/>
      <c r="DT301" s="287"/>
      <c r="DU301" s="275">
        <v>1</v>
      </c>
      <c r="DV301" s="265" t="s">
        <v>401</v>
      </c>
      <c r="DW301" s="244"/>
      <c r="DX301" s="245"/>
      <c r="DY301" s="246">
        <f t="shared" ref="DY301:DY314" si="475">+(DW301+(DW301*DX301))*DU301</f>
        <v>0</v>
      </c>
      <c r="DZ301" s="247" t="s">
        <v>1216</v>
      </c>
      <c r="EA301" s="248"/>
      <c r="EB301" s="287"/>
      <c r="EC301" s="275">
        <v>1</v>
      </c>
      <c r="ED301" s="265" t="s">
        <v>401</v>
      </c>
      <c r="EE301" s="244"/>
      <c r="EF301" s="245"/>
      <c r="EG301" s="246">
        <f t="shared" ref="EG301:EG314" si="476">+(EE301+(EE301*EF301))*EC301</f>
        <v>0</v>
      </c>
      <c r="EH301" s="247" t="s">
        <v>1216</v>
      </c>
      <c r="EI301" s="248"/>
      <c r="EJ301" s="287"/>
      <c r="EK301" s="275">
        <v>1</v>
      </c>
      <c r="EL301" s="265" t="s">
        <v>401</v>
      </c>
      <c r="EM301" s="244"/>
      <c r="EN301" s="245"/>
      <c r="EO301" s="246">
        <f t="shared" ref="EO301:EO314" si="477">+(EM301+(EM301*EN301))*EK301</f>
        <v>0</v>
      </c>
      <c r="EP301" s="247" t="s">
        <v>1216</v>
      </c>
      <c r="EQ301" s="248"/>
      <c r="ER301" s="287"/>
      <c r="ES301" s="275">
        <v>1</v>
      </c>
      <c r="ET301" s="265" t="s">
        <v>401</v>
      </c>
      <c r="EU301" s="283"/>
      <c r="EV301" s="277"/>
      <c r="EW301" s="246">
        <f t="shared" ref="EW301:EW314" si="478">+(EU301+(EU301*EV301))*ES301</f>
        <v>0</v>
      </c>
      <c r="EX301" s="247" t="s">
        <v>1216</v>
      </c>
      <c r="EY301" s="248"/>
      <c r="EZ301" s="287"/>
      <c r="FA301" s="275">
        <v>1</v>
      </c>
      <c r="FB301" s="265" t="s">
        <v>401</v>
      </c>
      <c r="FC301" s="283"/>
      <c r="FD301" s="277"/>
      <c r="FE301" s="246">
        <f t="shared" ref="FE301:FE314" si="479">+(FC301+(FC301*FD301))*FA301</f>
        <v>0</v>
      </c>
      <c r="FF301" s="247" t="s">
        <v>1216</v>
      </c>
      <c r="FG301" s="248"/>
    </row>
    <row r="302" spans="1:163" ht="37.5" customHeight="1">
      <c r="A302" s="115"/>
      <c r="B302" s="125">
        <v>2</v>
      </c>
      <c r="C302" s="138" t="s">
        <v>742</v>
      </c>
      <c r="D302" s="287" t="s">
        <v>734</v>
      </c>
      <c r="E302" s="275">
        <v>1</v>
      </c>
      <c r="F302" s="265" t="s">
        <v>401</v>
      </c>
      <c r="G302" s="284">
        <v>3207000</v>
      </c>
      <c r="H302" s="282">
        <v>0</v>
      </c>
      <c r="I302" s="246">
        <f t="shared" si="460"/>
        <v>3207000</v>
      </c>
      <c r="J302" s="258"/>
      <c r="K302" s="433"/>
      <c r="L302" s="287" t="s">
        <v>1478</v>
      </c>
      <c r="M302" s="275">
        <v>1</v>
      </c>
      <c r="N302" s="265" t="s">
        <v>401</v>
      </c>
      <c r="O302" s="244">
        <v>2892308.6850000005</v>
      </c>
      <c r="P302" s="245">
        <v>0</v>
      </c>
      <c r="Q302" s="246">
        <f t="shared" si="461"/>
        <v>2892308.6850000005</v>
      </c>
      <c r="R302" s="258"/>
      <c r="S302" s="433"/>
      <c r="T302" s="287"/>
      <c r="U302" s="275">
        <v>1</v>
      </c>
      <c r="V302" s="265" t="s">
        <v>401</v>
      </c>
      <c r="W302" s="244"/>
      <c r="X302" s="245"/>
      <c r="Y302" s="246">
        <f t="shared" si="462"/>
        <v>0</v>
      </c>
      <c r="Z302" s="258"/>
      <c r="AA302" s="433"/>
      <c r="AB302" s="287"/>
      <c r="AC302" s="275">
        <v>1</v>
      </c>
      <c r="AD302" s="265" t="s">
        <v>401</v>
      </c>
      <c r="AE302" s="244"/>
      <c r="AF302" s="245"/>
      <c r="AG302" s="246">
        <f t="shared" si="463"/>
        <v>0</v>
      </c>
      <c r="AH302" s="258"/>
      <c r="AI302" s="433"/>
      <c r="AJ302" s="287"/>
      <c r="AK302" s="275">
        <v>1</v>
      </c>
      <c r="AL302" s="265" t="s">
        <v>401</v>
      </c>
      <c r="AM302" s="283"/>
      <c r="AN302" s="277"/>
      <c r="AO302" s="246">
        <f t="shared" si="464"/>
        <v>0</v>
      </c>
      <c r="AP302" s="258"/>
      <c r="AQ302" s="433"/>
      <c r="AR302" s="287"/>
      <c r="AS302" s="275">
        <v>1</v>
      </c>
      <c r="AT302" s="265" t="s">
        <v>401</v>
      </c>
      <c r="AU302" s="244"/>
      <c r="AV302" s="245"/>
      <c r="AW302" s="246">
        <f t="shared" si="465"/>
        <v>0</v>
      </c>
      <c r="AX302" s="258"/>
      <c r="AY302" s="433"/>
      <c r="AZ302" s="287"/>
      <c r="BA302" s="275">
        <v>1</v>
      </c>
      <c r="BB302" s="265" t="s">
        <v>401</v>
      </c>
      <c r="BC302" s="244"/>
      <c r="BD302" s="245"/>
      <c r="BE302" s="246">
        <f t="shared" si="466"/>
        <v>0</v>
      </c>
      <c r="BF302" s="258"/>
      <c r="BG302" s="433"/>
      <c r="BH302" s="287"/>
      <c r="BI302" s="275">
        <v>1</v>
      </c>
      <c r="BJ302" s="265" t="s">
        <v>401</v>
      </c>
      <c r="BK302" s="283"/>
      <c r="BL302" s="277"/>
      <c r="BM302" s="246">
        <f t="shared" si="467"/>
        <v>0</v>
      </c>
      <c r="BN302" s="258"/>
      <c r="BO302" s="433"/>
      <c r="BP302" s="287"/>
      <c r="BQ302" s="275">
        <v>1</v>
      </c>
      <c r="BR302" s="265" t="s">
        <v>401</v>
      </c>
      <c r="BS302" s="244"/>
      <c r="BT302" s="245"/>
      <c r="BU302" s="246">
        <f t="shared" si="468"/>
        <v>0</v>
      </c>
      <c r="BV302" s="258"/>
      <c r="BW302" s="433"/>
      <c r="BX302" s="287"/>
      <c r="BY302" s="275">
        <v>1</v>
      </c>
      <c r="BZ302" s="265" t="s">
        <v>401</v>
      </c>
      <c r="CA302" s="244"/>
      <c r="CB302" s="245"/>
      <c r="CC302" s="246">
        <f t="shared" si="469"/>
        <v>0</v>
      </c>
      <c r="CD302" s="258"/>
      <c r="CE302" s="433"/>
      <c r="CF302" s="287"/>
      <c r="CG302" s="275">
        <v>1</v>
      </c>
      <c r="CH302" s="265" t="s">
        <v>401</v>
      </c>
      <c r="CI302" s="244"/>
      <c r="CJ302" s="245"/>
      <c r="CK302" s="246">
        <f t="shared" si="470"/>
        <v>0</v>
      </c>
      <c r="CL302" s="258"/>
      <c r="CM302" s="433"/>
      <c r="CN302" s="287"/>
      <c r="CO302" s="275">
        <v>1</v>
      </c>
      <c r="CP302" s="265" t="s">
        <v>401</v>
      </c>
      <c r="CQ302" s="283"/>
      <c r="CR302" s="277"/>
      <c r="CS302" s="246">
        <f t="shared" si="471"/>
        <v>0</v>
      </c>
      <c r="CT302" s="258"/>
      <c r="CU302" s="433"/>
      <c r="CV302" s="287"/>
      <c r="CW302" s="275">
        <v>1</v>
      </c>
      <c r="CX302" s="265" t="s">
        <v>401</v>
      </c>
      <c r="CY302" s="244"/>
      <c r="CZ302" s="245"/>
      <c r="DA302" s="246">
        <f t="shared" si="472"/>
        <v>0</v>
      </c>
      <c r="DB302" s="258"/>
      <c r="DC302" s="433"/>
      <c r="DD302" s="287"/>
      <c r="DE302" s="275">
        <v>1</v>
      </c>
      <c r="DF302" s="265" t="s">
        <v>401</v>
      </c>
      <c r="DG302" s="283"/>
      <c r="DH302" s="277"/>
      <c r="DI302" s="246">
        <f t="shared" si="473"/>
        <v>0</v>
      </c>
      <c r="DJ302" s="258"/>
      <c r="DK302" s="433"/>
      <c r="DL302" s="287"/>
      <c r="DM302" s="275">
        <v>1</v>
      </c>
      <c r="DN302" s="265" t="s">
        <v>401</v>
      </c>
      <c r="DO302" s="283"/>
      <c r="DP302" s="277"/>
      <c r="DQ302" s="246">
        <f t="shared" si="474"/>
        <v>0</v>
      </c>
      <c r="DR302" s="258"/>
      <c r="DS302" s="433"/>
      <c r="DT302" s="287"/>
      <c r="DU302" s="275">
        <v>1</v>
      </c>
      <c r="DV302" s="265" t="s">
        <v>401</v>
      </c>
      <c r="DW302" s="244"/>
      <c r="DX302" s="245"/>
      <c r="DY302" s="246">
        <f t="shared" si="475"/>
        <v>0</v>
      </c>
      <c r="DZ302" s="258"/>
      <c r="EA302" s="433"/>
      <c r="EB302" s="287"/>
      <c r="EC302" s="275">
        <v>1</v>
      </c>
      <c r="ED302" s="265" t="s">
        <v>401</v>
      </c>
      <c r="EE302" s="244"/>
      <c r="EF302" s="245"/>
      <c r="EG302" s="246">
        <f t="shared" si="476"/>
        <v>0</v>
      </c>
      <c r="EH302" s="258"/>
      <c r="EI302" s="433"/>
      <c r="EJ302" s="287"/>
      <c r="EK302" s="275">
        <v>1</v>
      </c>
      <c r="EL302" s="265" t="s">
        <v>401</v>
      </c>
      <c r="EM302" s="244"/>
      <c r="EN302" s="245"/>
      <c r="EO302" s="246">
        <f t="shared" si="477"/>
        <v>0</v>
      </c>
      <c r="EP302" s="258"/>
      <c r="EQ302" s="433"/>
      <c r="ER302" s="287"/>
      <c r="ES302" s="275">
        <v>1</v>
      </c>
      <c r="ET302" s="265" t="s">
        <v>401</v>
      </c>
      <c r="EU302" s="283"/>
      <c r="EV302" s="277"/>
      <c r="EW302" s="246">
        <f t="shared" si="478"/>
        <v>0</v>
      </c>
      <c r="EX302" s="258"/>
      <c r="EY302" s="433"/>
      <c r="EZ302" s="287"/>
      <c r="FA302" s="275">
        <v>1</v>
      </c>
      <c r="FB302" s="265" t="s">
        <v>401</v>
      </c>
      <c r="FC302" s="283"/>
      <c r="FD302" s="277"/>
      <c r="FE302" s="246">
        <f t="shared" si="479"/>
        <v>0</v>
      </c>
      <c r="FF302" s="258"/>
      <c r="FG302" s="433"/>
    </row>
    <row r="303" spans="1:163" ht="37.5" customHeight="1">
      <c r="A303" s="115"/>
      <c r="B303" s="125">
        <v>3</v>
      </c>
      <c r="C303" s="138" t="s">
        <v>743</v>
      </c>
      <c r="D303" s="287" t="s">
        <v>734</v>
      </c>
      <c r="E303" s="275">
        <v>1</v>
      </c>
      <c r="F303" s="265" t="s">
        <v>401</v>
      </c>
      <c r="G303" s="284">
        <v>1904000</v>
      </c>
      <c r="H303" s="282">
        <v>0</v>
      </c>
      <c r="I303" s="246">
        <f t="shared" si="460"/>
        <v>1904000</v>
      </c>
      <c r="J303" s="258"/>
      <c r="K303" s="433"/>
      <c r="L303" s="287" t="s">
        <v>1478</v>
      </c>
      <c r="M303" s="275">
        <v>1</v>
      </c>
      <c r="N303" s="265" t="s">
        <v>401</v>
      </c>
      <c r="O303" s="244">
        <v>867692.96250000002</v>
      </c>
      <c r="P303" s="245">
        <v>0</v>
      </c>
      <c r="Q303" s="246">
        <f t="shared" si="461"/>
        <v>867692.96250000002</v>
      </c>
      <c r="R303" s="258"/>
      <c r="S303" s="433"/>
      <c r="T303" s="287"/>
      <c r="U303" s="275">
        <v>1</v>
      </c>
      <c r="V303" s="265" t="s">
        <v>401</v>
      </c>
      <c r="W303" s="244"/>
      <c r="X303" s="245"/>
      <c r="Y303" s="246">
        <f t="shared" si="462"/>
        <v>0</v>
      </c>
      <c r="Z303" s="258"/>
      <c r="AA303" s="433"/>
      <c r="AB303" s="287"/>
      <c r="AC303" s="275">
        <v>1</v>
      </c>
      <c r="AD303" s="265" t="s">
        <v>401</v>
      </c>
      <c r="AE303" s="244"/>
      <c r="AF303" s="245"/>
      <c r="AG303" s="246">
        <f t="shared" si="463"/>
        <v>0</v>
      </c>
      <c r="AH303" s="258"/>
      <c r="AI303" s="433"/>
      <c r="AJ303" s="287"/>
      <c r="AK303" s="275">
        <v>1</v>
      </c>
      <c r="AL303" s="265" t="s">
        <v>401</v>
      </c>
      <c r="AM303" s="283"/>
      <c r="AN303" s="277"/>
      <c r="AO303" s="246">
        <f t="shared" si="464"/>
        <v>0</v>
      </c>
      <c r="AP303" s="258"/>
      <c r="AQ303" s="433"/>
      <c r="AR303" s="287"/>
      <c r="AS303" s="275">
        <v>1</v>
      </c>
      <c r="AT303" s="265" t="s">
        <v>401</v>
      </c>
      <c r="AU303" s="244"/>
      <c r="AV303" s="245"/>
      <c r="AW303" s="246">
        <f t="shared" si="465"/>
        <v>0</v>
      </c>
      <c r="AX303" s="258"/>
      <c r="AY303" s="433"/>
      <c r="AZ303" s="287"/>
      <c r="BA303" s="275">
        <v>1</v>
      </c>
      <c r="BB303" s="265" t="s">
        <v>401</v>
      </c>
      <c r="BC303" s="244"/>
      <c r="BD303" s="245"/>
      <c r="BE303" s="246">
        <f t="shared" si="466"/>
        <v>0</v>
      </c>
      <c r="BF303" s="258"/>
      <c r="BG303" s="433"/>
      <c r="BH303" s="287"/>
      <c r="BI303" s="275">
        <v>1</v>
      </c>
      <c r="BJ303" s="265" t="s">
        <v>401</v>
      </c>
      <c r="BK303" s="283"/>
      <c r="BL303" s="277"/>
      <c r="BM303" s="246">
        <f t="shared" si="467"/>
        <v>0</v>
      </c>
      <c r="BN303" s="258"/>
      <c r="BO303" s="433"/>
      <c r="BP303" s="287"/>
      <c r="BQ303" s="275">
        <v>1</v>
      </c>
      <c r="BR303" s="265" t="s">
        <v>401</v>
      </c>
      <c r="BS303" s="244"/>
      <c r="BT303" s="245"/>
      <c r="BU303" s="246">
        <f t="shared" si="468"/>
        <v>0</v>
      </c>
      <c r="BV303" s="258"/>
      <c r="BW303" s="433"/>
      <c r="BX303" s="287"/>
      <c r="BY303" s="275">
        <v>1</v>
      </c>
      <c r="BZ303" s="265" t="s">
        <v>401</v>
      </c>
      <c r="CA303" s="244"/>
      <c r="CB303" s="245"/>
      <c r="CC303" s="246">
        <f t="shared" si="469"/>
        <v>0</v>
      </c>
      <c r="CD303" s="258"/>
      <c r="CE303" s="433"/>
      <c r="CF303" s="287"/>
      <c r="CG303" s="275">
        <v>1</v>
      </c>
      <c r="CH303" s="265" t="s">
        <v>401</v>
      </c>
      <c r="CI303" s="244"/>
      <c r="CJ303" s="245"/>
      <c r="CK303" s="246">
        <f t="shared" si="470"/>
        <v>0</v>
      </c>
      <c r="CL303" s="258"/>
      <c r="CM303" s="433"/>
      <c r="CN303" s="287"/>
      <c r="CO303" s="275">
        <v>1</v>
      </c>
      <c r="CP303" s="265" t="s">
        <v>401</v>
      </c>
      <c r="CQ303" s="283"/>
      <c r="CR303" s="277"/>
      <c r="CS303" s="246">
        <f t="shared" si="471"/>
        <v>0</v>
      </c>
      <c r="CT303" s="258"/>
      <c r="CU303" s="433"/>
      <c r="CV303" s="287"/>
      <c r="CW303" s="275">
        <v>1</v>
      </c>
      <c r="CX303" s="265" t="s">
        <v>401</v>
      </c>
      <c r="CY303" s="244"/>
      <c r="CZ303" s="245"/>
      <c r="DA303" s="246">
        <f t="shared" si="472"/>
        <v>0</v>
      </c>
      <c r="DB303" s="258"/>
      <c r="DC303" s="433"/>
      <c r="DD303" s="287"/>
      <c r="DE303" s="275">
        <v>1</v>
      </c>
      <c r="DF303" s="265" t="s">
        <v>401</v>
      </c>
      <c r="DG303" s="283"/>
      <c r="DH303" s="277"/>
      <c r="DI303" s="246">
        <f t="shared" si="473"/>
        <v>0</v>
      </c>
      <c r="DJ303" s="258"/>
      <c r="DK303" s="433"/>
      <c r="DL303" s="287"/>
      <c r="DM303" s="275">
        <v>1</v>
      </c>
      <c r="DN303" s="265" t="s">
        <v>401</v>
      </c>
      <c r="DO303" s="283"/>
      <c r="DP303" s="277"/>
      <c r="DQ303" s="246">
        <f t="shared" si="474"/>
        <v>0</v>
      </c>
      <c r="DR303" s="258"/>
      <c r="DS303" s="433"/>
      <c r="DT303" s="287"/>
      <c r="DU303" s="275">
        <v>1</v>
      </c>
      <c r="DV303" s="265" t="s">
        <v>401</v>
      </c>
      <c r="DW303" s="244"/>
      <c r="DX303" s="245"/>
      <c r="DY303" s="246">
        <f t="shared" si="475"/>
        <v>0</v>
      </c>
      <c r="DZ303" s="258"/>
      <c r="EA303" s="433"/>
      <c r="EB303" s="287"/>
      <c r="EC303" s="275">
        <v>1</v>
      </c>
      <c r="ED303" s="265" t="s">
        <v>401</v>
      </c>
      <c r="EE303" s="244"/>
      <c r="EF303" s="245"/>
      <c r="EG303" s="246">
        <f t="shared" si="476"/>
        <v>0</v>
      </c>
      <c r="EH303" s="258"/>
      <c r="EI303" s="433"/>
      <c r="EJ303" s="287"/>
      <c r="EK303" s="275">
        <v>1</v>
      </c>
      <c r="EL303" s="265" t="s">
        <v>401</v>
      </c>
      <c r="EM303" s="244"/>
      <c r="EN303" s="245"/>
      <c r="EO303" s="246">
        <f t="shared" si="477"/>
        <v>0</v>
      </c>
      <c r="EP303" s="258"/>
      <c r="EQ303" s="433"/>
      <c r="ER303" s="287"/>
      <c r="ES303" s="275">
        <v>1</v>
      </c>
      <c r="ET303" s="265" t="s">
        <v>401</v>
      </c>
      <c r="EU303" s="283"/>
      <c r="EV303" s="277"/>
      <c r="EW303" s="246">
        <f t="shared" si="478"/>
        <v>0</v>
      </c>
      <c r="EX303" s="258"/>
      <c r="EY303" s="433"/>
      <c r="EZ303" s="287"/>
      <c r="FA303" s="275">
        <v>1</v>
      </c>
      <c r="FB303" s="265" t="s">
        <v>401</v>
      </c>
      <c r="FC303" s="283"/>
      <c r="FD303" s="277"/>
      <c r="FE303" s="246">
        <f t="shared" si="479"/>
        <v>0</v>
      </c>
      <c r="FF303" s="258"/>
      <c r="FG303" s="433"/>
    </row>
    <row r="304" spans="1:163" ht="37.5" customHeight="1">
      <c r="A304" s="115"/>
      <c r="B304" s="125">
        <v>4</v>
      </c>
      <c r="C304" s="138" t="s">
        <v>738</v>
      </c>
      <c r="D304" s="287" t="s">
        <v>734</v>
      </c>
      <c r="E304" s="275">
        <v>1</v>
      </c>
      <c r="F304" s="265" t="s">
        <v>401</v>
      </c>
      <c r="G304" s="284">
        <v>832000</v>
      </c>
      <c r="H304" s="282">
        <v>0</v>
      </c>
      <c r="I304" s="246">
        <f t="shared" si="460"/>
        <v>832000</v>
      </c>
      <c r="J304" s="258"/>
      <c r="K304" s="433"/>
      <c r="L304" s="287" t="s">
        <v>1478</v>
      </c>
      <c r="M304" s="275">
        <v>1</v>
      </c>
      <c r="N304" s="265" t="s">
        <v>401</v>
      </c>
      <c r="O304" s="244">
        <v>419384.85750000004</v>
      </c>
      <c r="P304" s="245">
        <v>0</v>
      </c>
      <c r="Q304" s="246">
        <f t="shared" si="461"/>
        <v>419384.85750000004</v>
      </c>
      <c r="R304" s="258"/>
      <c r="S304" s="433"/>
      <c r="T304" s="287"/>
      <c r="U304" s="275">
        <v>1</v>
      </c>
      <c r="V304" s="265" t="s">
        <v>401</v>
      </c>
      <c r="W304" s="244"/>
      <c r="X304" s="245"/>
      <c r="Y304" s="246">
        <f t="shared" si="462"/>
        <v>0</v>
      </c>
      <c r="Z304" s="258"/>
      <c r="AA304" s="433"/>
      <c r="AB304" s="287"/>
      <c r="AC304" s="275">
        <v>1</v>
      </c>
      <c r="AD304" s="265" t="s">
        <v>401</v>
      </c>
      <c r="AE304" s="244"/>
      <c r="AF304" s="245"/>
      <c r="AG304" s="246">
        <f t="shared" si="463"/>
        <v>0</v>
      </c>
      <c r="AH304" s="258"/>
      <c r="AI304" s="433"/>
      <c r="AJ304" s="287"/>
      <c r="AK304" s="275">
        <v>1</v>
      </c>
      <c r="AL304" s="265" t="s">
        <v>401</v>
      </c>
      <c r="AM304" s="283"/>
      <c r="AN304" s="277"/>
      <c r="AO304" s="246">
        <f t="shared" si="464"/>
        <v>0</v>
      </c>
      <c r="AP304" s="258"/>
      <c r="AQ304" s="433"/>
      <c r="AR304" s="287"/>
      <c r="AS304" s="275">
        <v>1</v>
      </c>
      <c r="AT304" s="265" t="s">
        <v>401</v>
      </c>
      <c r="AU304" s="244"/>
      <c r="AV304" s="245"/>
      <c r="AW304" s="246">
        <f t="shared" si="465"/>
        <v>0</v>
      </c>
      <c r="AX304" s="258"/>
      <c r="AY304" s="433"/>
      <c r="AZ304" s="287"/>
      <c r="BA304" s="275">
        <v>1</v>
      </c>
      <c r="BB304" s="265" t="s">
        <v>401</v>
      </c>
      <c r="BC304" s="244"/>
      <c r="BD304" s="245"/>
      <c r="BE304" s="246">
        <f t="shared" si="466"/>
        <v>0</v>
      </c>
      <c r="BF304" s="258"/>
      <c r="BG304" s="433"/>
      <c r="BH304" s="287"/>
      <c r="BI304" s="275">
        <v>1</v>
      </c>
      <c r="BJ304" s="265" t="s">
        <v>401</v>
      </c>
      <c r="BK304" s="283"/>
      <c r="BL304" s="277"/>
      <c r="BM304" s="246">
        <f t="shared" si="467"/>
        <v>0</v>
      </c>
      <c r="BN304" s="258"/>
      <c r="BO304" s="433"/>
      <c r="BP304" s="287"/>
      <c r="BQ304" s="275">
        <v>1</v>
      </c>
      <c r="BR304" s="265" t="s">
        <v>401</v>
      </c>
      <c r="BS304" s="244"/>
      <c r="BT304" s="245"/>
      <c r="BU304" s="246">
        <f t="shared" si="468"/>
        <v>0</v>
      </c>
      <c r="BV304" s="258"/>
      <c r="BW304" s="433"/>
      <c r="BX304" s="287"/>
      <c r="BY304" s="275">
        <v>1</v>
      </c>
      <c r="BZ304" s="265" t="s">
        <v>401</v>
      </c>
      <c r="CA304" s="244"/>
      <c r="CB304" s="245"/>
      <c r="CC304" s="246">
        <f t="shared" si="469"/>
        <v>0</v>
      </c>
      <c r="CD304" s="258"/>
      <c r="CE304" s="433"/>
      <c r="CF304" s="287"/>
      <c r="CG304" s="275">
        <v>1</v>
      </c>
      <c r="CH304" s="265" t="s">
        <v>401</v>
      </c>
      <c r="CI304" s="244"/>
      <c r="CJ304" s="245"/>
      <c r="CK304" s="246">
        <f t="shared" si="470"/>
        <v>0</v>
      </c>
      <c r="CL304" s="258"/>
      <c r="CM304" s="433"/>
      <c r="CN304" s="287"/>
      <c r="CO304" s="275">
        <v>1</v>
      </c>
      <c r="CP304" s="265" t="s">
        <v>401</v>
      </c>
      <c r="CQ304" s="283"/>
      <c r="CR304" s="277"/>
      <c r="CS304" s="246">
        <f t="shared" si="471"/>
        <v>0</v>
      </c>
      <c r="CT304" s="258"/>
      <c r="CU304" s="433"/>
      <c r="CV304" s="287"/>
      <c r="CW304" s="275">
        <v>1</v>
      </c>
      <c r="CX304" s="265" t="s">
        <v>401</v>
      </c>
      <c r="CY304" s="244"/>
      <c r="CZ304" s="245"/>
      <c r="DA304" s="246">
        <f t="shared" si="472"/>
        <v>0</v>
      </c>
      <c r="DB304" s="258"/>
      <c r="DC304" s="433"/>
      <c r="DD304" s="287"/>
      <c r="DE304" s="275">
        <v>1</v>
      </c>
      <c r="DF304" s="265" t="s">
        <v>401</v>
      </c>
      <c r="DG304" s="283"/>
      <c r="DH304" s="277"/>
      <c r="DI304" s="246">
        <f t="shared" si="473"/>
        <v>0</v>
      </c>
      <c r="DJ304" s="258"/>
      <c r="DK304" s="433"/>
      <c r="DL304" s="287"/>
      <c r="DM304" s="275">
        <v>1</v>
      </c>
      <c r="DN304" s="265" t="s">
        <v>401</v>
      </c>
      <c r="DO304" s="283"/>
      <c r="DP304" s="277"/>
      <c r="DQ304" s="246">
        <f t="shared" si="474"/>
        <v>0</v>
      </c>
      <c r="DR304" s="258"/>
      <c r="DS304" s="433"/>
      <c r="DT304" s="287"/>
      <c r="DU304" s="275">
        <v>1</v>
      </c>
      <c r="DV304" s="265" t="s">
        <v>401</v>
      </c>
      <c r="DW304" s="244"/>
      <c r="DX304" s="245"/>
      <c r="DY304" s="246">
        <f t="shared" si="475"/>
        <v>0</v>
      </c>
      <c r="DZ304" s="258"/>
      <c r="EA304" s="433"/>
      <c r="EB304" s="287"/>
      <c r="EC304" s="275">
        <v>1</v>
      </c>
      <c r="ED304" s="265" t="s">
        <v>401</v>
      </c>
      <c r="EE304" s="244"/>
      <c r="EF304" s="245"/>
      <c r="EG304" s="246">
        <f t="shared" si="476"/>
        <v>0</v>
      </c>
      <c r="EH304" s="258"/>
      <c r="EI304" s="433"/>
      <c r="EJ304" s="287"/>
      <c r="EK304" s="275">
        <v>1</v>
      </c>
      <c r="EL304" s="265" t="s">
        <v>401</v>
      </c>
      <c r="EM304" s="244"/>
      <c r="EN304" s="245"/>
      <c r="EO304" s="246">
        <f t="shared" si="477"/>
        <v>0</v>
      </c>
      <c r="EP304" s="258"/>
      <c r="EQ304" s="433"/>
      <c r="ER304" s="287"/>
      <c r="ES304" s="275">
        <v>1</v>
      </c>
      <c r="ET304" s="265" t="s">
        <v>401</v>
      </c>
      <c r="EU304" s="283"/>
      <c r="EV304" s="277"/>
      <c r="EW304" s="246">
        <f t="shared" si="478"/>
        <v>0</v>
      </c>
      <c r="EX304" s="258"/>
      <c r="EY304" s="433"/>
      <c r="EZ304" s="287"/>
      <c r="FA304" s="275">
        <v>1</v>
      </c>
      <c r="FB304" s="265" t="s">
        <v>401</v>
      </c>
      <c r="FC304" s="283"/>
      <c r="FD304" s="277"/>
      <c r="FE304" s="246">
        <f t="shared" si="479"/>
        <v>0</v>
      </c>
      <c r="FF304" s="258"/>
      <c r="FG304" s="433"/>
    </row>
    <row r="305" spans="1:163" ht="37.5" customHeight="1">
      <c r="A305" s="115"/>
      <c r="B305" s="125">
        <v>5</v>
      </c>
      <c r="C305" s="138" t="s">
        <v>744</v>
      </c>
      <c r="D305" s="287" t="s">
        <v>734</v>
      </c>
      <c r="E305" s="275">
        <v>1</v>
      </c>
      <c r="F305" s="265" t="s">
        <v>401</v>
      </c>
      <c r="G305" s="284">
        <v>3015000</v>
      </c>
      <c r="H305" s="282">
        <v>0</v>
      </c>
      <c r="I305" s="246">
        <f t="shared" si="460"/>
        <v>3015000</v>
      </c>
      <c r="J305" s="258"/>
      <c r="K305" s="433"/>
      <c r="L305" s="287" t="s">
        <v>1478</v>
      </c>
      <c r="M305" s="275">
        <v>1</v>
      </c>
      <c r="N305" s="265" t="s">
        <v>401</v>
      </c>
      <c r="O305" s="244">
        <v>2458463</v>
      </c>
      <c r="P305" s="245">
        <v>0</v>
      </c>
      <c r="Q305" s="246">
        <f t="shared" si="461"/>
        <v>2458463</v>
      </c>
      <c r="R305" s="258"/>
      <c r="S305" s="433"/>
      <c r="T305" s="287"/>
      <c r="U305" s="275">
        <v>1</v>
      </c>
      <c r="V305" s="265" t="s">
        <v>401</v>
      </c>
      <c r="W305" s="244"/>
      <c r="X305" s="245"/>
      <c r="Y305" s="246">
        <f t="shared" si="462"/>
        <v>0</v>
      </c>
      <c r="Z305" s="258"/>
      <c r="AA305" s="433"/>
      <c r="AB305" s="287"/>
      <c r="AC305" s="275">
        <v>1</v>
      </c>
      <c r="AD305" s="265" t="s">
        <v>401</v>
      </c>
      <c r="AE305" s="244"/>
      <c r="AF305" s="245"/>
      <c r="AG305" s="246">
        <f t="shared" si="463"/>
        <v>0</v>
      </c>
      <c r="AH305" s="258"/>
      <c r="AI305" s="433"/>
      <c r="AJ305" s="287"/>
      <c r="AK305" s="275">
        <v>1</v>
      </c>
      <c r="AL305" s="265" t="s">
        <v>401</v>
      </c>
      <c r="AM305" s="283"/>
      <c r="AN305" s="277"/>
      <c r="AO305" s="246">
        <f t="shared" si="464"/>
        <v>0</v>
      </c>
      <c r="AP305" s="258"/>
      <c r="AQ305" s="433"/>
      <c r="AR305" s="287"/>
      <c r="AS305" s="275">
        <v>1</v>
      </c>
      <c r="AT305" s="265" t="s">
        <v>401</v>
      </c>
      <c r="AU305" s="244"/>
      <c r="AV305" s="245"/>
      <c r="AW305" s="246">
        <f t="shared" si="465"/>
        <v>0</v>
      </c>
      <c r="AX305" s="258"/>
      <c r="AY305" s="433"/>
      <c r="AZ305" s="287"/>
      <c r="BA305" s="275">
        <v>1</v>
      </c>
      <c r="BB305" s="265" t="s">
        <v>401</v>
      </c>
      <c r="BC305" s="244"/>
      <c r="BD305" s="245"/>
      <c r="BE305" s="246">
        <f t="shared" si="466"/>
        <v>0</v>
      </c>
      <c r="BF305" s="258"/>
      <c r="BG305" s="433"/>
      <c r="BH305" s="287"/>
      <c r="BI305" s="275">
        <v>1</v>
      </c>
      <c r="BJ305" s="265" t="s">
        <v>401</v>
      </c>
      <c r="BK305" s="283"/>
      <c r="BL305" s="277"/>
      <c r="BM305" s="246">
        <f t="shared" si="467"/>
        <v>0</v>
      </c>
      <c r="BN305" s="258"/>
      <c r="BO305" s="433"/>
      <c r="BP305" s="287"/>
      <c r="BQ305" s="275">
        <v>1</v>
      </c>
      <c r="BR305" s="265" t="s">
        <v>401</v>
      </c>
      <c r="BS305" s="244"/>
      <c r="BT305" s="245"/>
      <c r="BU305" s="246">
        <f t="shared" si="468"/>
        <v>0</v>
      </c>
      <c r="BV305" s="258"/>
      <c r="BW305" s="433"/>
      <c r="BX305" s="287"/>
      <c r="BY305" s="275">
        <v>1</v>
      </c>
      <c r="BZ305" s="265" t="s">
        <v>401</v>
      </c>
      <c r="CA305" s="244"/>
      <c r="CB305" s="245"/>
      <c r="CC305" s="246">
        <f t="shared" si="469"/>
        <v>0</v>
      </c>
      <c r="CD305" s="258"/>
      <c r="CE305" s="433"/>
      <c r="CF305" s="287"/>
      <c r="CG305" s="275">
        <v>1</v>
      </c>
      <c r="CH305" s="265" t="s">
        <v>401</v>
      </c>
      <c r="CI305" s="244"/>
      <c r="CJ305" s="245"/>
      <c r="CK305" s="246">
        <f t="shared" si="470"/>
        <v>0</v>
      </c>
      <c r="CL305" s="258"/>
      <c r="CM305" s="433"/>
      <c r="CN305" s="287"/>
      <c r="CO305" s="275">
        <v>1</v>
      </c>
      <c r="CP305" s="265" t="s">
        <v>401</v>
      </c>
      <c r="CQ305" s="283"/>
      <c r="CR305" s="277"/>
      <c r="CS305" s="246">
        <f t="shared" si="471"/>
        <v>0</v>
      </c>
      <c r="CT305" s="258"/>
      <c r="CU305" s="433"/>
      <c r="CV305" s="287"/>
      <c r="CW305" s="275">
        <v>1</v>
      </c>
      <c r="CX305" s="265" t="s">
        <v>401</v>
      </c>
      <c r="CY305" s="244"/>
      <c r="CZ305" s="245"/>
      <c r="DA305" s="246">
        <f t="shared" si="472"/>
        <v>0</v>
      </c>
      <c r="DB305" s="258"/>
      <c r="DC305" s="433"/>
      <c r="DD305" s="287"/>
      <c r="DE305" s="275">
        <v>1</v>
      </c>
      <c r="DF305" s="265" t="s">
        <v>401</v>
      </c>
      <c r="DG305" s="283"/>
      <c r="DH305" s="277"/>
      <c r="DI305" s="246">
        <f t="shared" si="473"/>
        <v>0</v>
      </c>
      <c r="DJ305" s="258"/>
      <c r="DK305" s="433"/>
      <c r="DL305" s="287"/>
      <c r="DM305" s="275">
        <v>1</v>
      </c>
      <c r="DN305" s="265" t="s">
        <v>401</v>
      </c>
      <c r="DO305" s="283"/>
      <c r="DP305" s="277"/>
      <c r="DQ305" s="246">
        <f t="shared" si="474"/>
        <v>0</v>
      </c>
      <c r="DR305" s="258"/>
      <c r="DS305" s="433"/>
      <c r="DT305" s="287"/>
      <c r="DU305" s="275">
        <v>1</v>
      </c>
      <c r="DV305" s="265" t="s">
        <v>401</v>
      </c>
      <c r="DW305" s="244"/>
      <c r="DX305" s="245"/>
      <c r="DY305" s="246">
        <f t="shared" si="475"/>
        <v>0</v>
      </c>
      <c r="DZ305" s="258"/>
      <c r="EA305" s="433"/>
      <c r="EB305" s="287"/>
      <c r="EC305" s="275">
        <v>1</v>
      </c>
      <c r="ED305" s="265" t="s">
        <v>401</v>
      </c>
      <c r="EE305" s="244"/>
      <c r="EF305" s="245"/>
      <c r="EG305" s="246">
        <f t="shared" si="476"/>
        <v>0</v>
      </c>
      <c r="EH305" s="258"/>
      <c r="EI305" s="433"/>
      <c r="EJ305" s="287"/>
      <c r="EK305" s="275">
        <v>1</v>
      </c>
      <c r="EL305" s="265" t="s">
        <v>401</v>
      </c>
      <c r="EM305" s="244"/>
      <c r="EN305" s="245"/>
      <c r="EO305" s="246">
        <f t="shared" si="477"/>
        <v>0</v>
      </c>
      <c r="EP305" s="258"/>
      <c r="EQ305" s="433"/>
      <c r="ER305" s="287"/>
      <c r="ES305" s="275">
        <v>1</v>
      </c>
      <c r="ET305" s="265" t="s">
        <v>401</v>
      </c>
      <c r="EU305" s="283"/>
      <c r="EV305" s="277"/>
      <c r="EW305" s="246">
        <f t="shared" si="478"/>
        <v>0</v>
      </c>
      <c r="EX305" s="258"/>
      <c r="EY305" s="433"/>
      <c r="EZ305" s="287"/>
      <c r="FA305" s="275">
        <v>1</v>
      </c>
      <c r="FB305" s="265" t="s">
        <v>401</v>
      </c>
      <c r="FC305" s="283"/>
      <c r="FD305" s="277"/>
      <c r="FE305" s="246">
        <f t="shared" si="479"/>
        <v>0</v>
      </c>
      <c r="FF305" s="258"/>
      <c r="FG305" s="433"/>
    </row>
    <row r="306" spans="1:163" ht="37.5" customHeight="1">
      <c r="A306" s="115"/>
      <c r="B306" s="125">
        <v>6</v>
      </c>
      <c r="C306" s="138" t="s">
        <v>745</v>
      </c>
      <c r="D306" s="287" t="s">
        <v>734</v>
      </c>
      <c r="E306" s="275">
        <v>1</v>
      </c>
      <c r="F306" s="265" t="s">
        <v>401</v>
      </c>
      <c r="G306" s="284">
        <v>3015000</v>
      </c>
      <c r="H306" s="282">
        <v>0</v>
      </c>
      <c r="I306" s="246">
        <f t="shared" si="460"/>
        <v>3015000</v>
      </c>
      <c r="J306" s="258"/>
      <c r="K306" s="433"/>
      <c r="L306" s="287" t="s">
        <v>1478</v>
      </c>
      <c r="M306" s="275">
        <v>1</v>
      </c>
      <c r="N306" s="265" t="s">
        <v>401</v>
      </c>
      <c r="O306" s="244">
        <v>2458463</v>
      </c>
      <c r="P306" s="245">
        <v>0</v>
      </c>
      <c r="Q306" s="246">
        <f t="shared" si="461"/>
        <v>2458463</v>
      </c>
      <c r="R306" s="258"/>
      <c r="S306" s="433"/>
      <c r="T306" s="287"/>
      <c r="U306" s="275">
        <v>1</v>
      </c>
      <c r="V306" s="265" t="s">
        <v>401</v>
      </c>
      <c r="W306" s="244"/>
      <c r="X306" s="245"/>
      <c r="Y306" s="246">
        <f t="shared" si="462"/>
        <v>0</v>
      </c>
      <c r="Z306" s="258"/>
      <c r="AA306" s="433"/>
      <c r="AB306" s="287"/>
      <c r="AC306" s="275">
        <v>1</v>
      </c>
      <c r="AD306" s="265" t="s">
        <v>401</v>
      </c>
      <c r="AE306" s="244"/>
      <c r="AF306" s="245"/>
      <c r="AG306" s="246">
        <f t="shared" si="463"/>
        <v>0</v>
      </c>
      <c r="AH306" s="258"/>
      <c r="AI306" s="433"/>
      <c r="AJ306" s="287"/>
      <c r="AK306" s="275">
        <v>1</v>
      </c>
      <c r="AL306" s="265" t="s">
        <v>401</v>
      </c>
      <c r="AM306" s="283"/>
      <c r="AN306" s="277"/>
      <c r="AO306" s="246">
        <f t="shared" si="464"/>
        <v>0</v>
      </c>
      <c r="AP306" s="258"/>
      <c r="AQ306" s="433"/>
      <c r="AR306" s="287"/>
      <c r="AS306" s="275">
        <v>1</v>
      </c>
      <c r="AT306" s="265" t="s">
        <v>401</v>
      </c>
      <c r="AU306" s="244"/>
      <c r="AV306" s="245"/>
      <c r="AW306" s="246">
        <f t="shared" si="465"/>
        <v>0</v>
      </c>
      <c r="AX306" s="258"/>
      <c r="AY306" s="433"/>
      <c r="AZ306" s="287"/>
      <c r="BA306" s="275">
        <v>1</v>
      </c>
      <c r="BB306" s="265" t="s">
        <v>401</v>
      </c>
      <c r="BC306" s="244"/>
      <c r="BD306" s="245"/>
      <c r="BE306" s="246">
        <f t="shared" si="466"/>
        <v>0</v>
      </c>
      <c r="BF306" s="258"/>
      <c r="BG306" s="433"/>
      <c r="BH306" s="287"/>
      <c r="BI306" s="275">
        <v>1</v>
      </c>
      <c r="BJ306" s="265" t="s">
        <v>401</v>
      </c>
      <c r="BK306" s="283"/>
      <c r="BL306" s="277"/>
      <c r="BM306" s="246">
        <f t="shared" si="467"/>
        <v>0</v>
      </c>
      <c r="BN306" s="258"/>
      <c r="BO306" s="433"/>
      <c r="BP306" s="287"/>
      <c r="BQ306" s="275">
        <v>1</v>
      </c>
      <c r="BR306" s="265" t="s">
        <v>401</v>
      </c>
      <c r="BS306" s="244"/>
      <c r="BT306" s="245"/>
      <c r="BU306" s="246">
        <f t="shared" si="468"/>
        <v>0</v>
      </c>
      <c r="BV306" s="258"/>
      <c r="BW306" s="433"/>
      <c r="BX306" s="287"/>
      <c r="BY306" s="275">
        <v>1</v>
      </c>
      <c r="BZ306" s="265" t="s">
        <v>401</v>
      </c>
      <c r="CA306" s="244"/>
      <c r="CB306" s="245"/>
      <c r="CC306" s="246">
        <f t="shared" si="469"/>
        <v>0</v>
      </c>
      <c r="CD306" s="258"/>
      <c r="CE306" s="433"/>
      <c r="CF306" s="287"/>
      <c r="CG306" s="275">
        <v>1</v>
      </c>
      <c r="CH306" s="265" t="s">
        <v>401</v>
      </c>
      <c r="CI306" s="244"/>
      <c r="CJ306" s="245"/>
      <c r="CK306" s="246">
        <f t="shared" si="470"/>
        <v>0</v>
      </c>
      <c r="CL306" s="258"/>
      <c r="CM306" s="433"/>
      <c r="CN306" s="287"/>
      <c r="CO306" s="275">
        <v>1</v>
      </c>
      <c r="CP306" s="265" t="s">
        <v>401</v>
      </c>
      <c r="CQ306" s="283"/>
      <c r="CR306" s="277"/>
      <c r="CS306" s="246">
        <f t="shared" si="471"/>
        <v>0</v>
      </c>
      <c r="CT306" s="258"/>
      <c r="CU306" s="433"/>
      <c r="CV306" s="287"/>
      <c r="CW306" s="275">
        <v>1</v>
      </c>
      <c r="CX306" s="265" t="s">
        <v>401</v>
      </c>
      <c r="CY306" s="244"/>
      <c r="CZ306" s="245"/>
      <c r="DA306" s="246">
        <f t="shared" si="472"/>
        <v>0</v>
      </c>
      <c r="DB306" s="258"/>
      <c r="DC306" s="433"/>
      <c r="DD306" s="287"/>
      <c r="DE306" s="275">
        <v>1</v>
      </c>
      <c r="DF306" s="265" t="s">
        <v>401</v>
      </c>
      <c r="DG306" s="283"/>
      <c r="DH306" s="277"/>
      <c r="DI306" s="246">
        <f t="shared" si="473"/>
        <v>0</v>
      </c>
      <c r="DJ306" s="258"/>
      <c r="DK306" s="433"/>
      <c r="DL306" s="287"/>
      <c r="DM306" s="275">
        <v>1</v>
      </c>
      <c r="DN306" s="265" t="s">
        <v>401</v>
      </c>
      <c r="DO306" s="283"/>
      <c r="DP306" s="277"/>
      <c r="DQ306" s="246">
        <f t="shared" si="474"/>
        <v>0</v>
      </c>
      <c r="DR306" s="258"/>
      <c r="DS306" s="433"/>
      <c r="DT306" s="287"/>
      <c r="DU306" s="275">
        <v>1</v>
      </c>
      <c r="DV306" s="265" t="s">
        <v>401</v>
      </c>
      <c r="DW306" s="244"/>
      <c r="DX306" s="245"/>
      <c r="DY306" s="246">
        <f t="shared" si="475"/>
        <v>0</v>
      </c>
      <c r="DZ306" s="258"/>
      <c r="EA306" s="433"/>
      <c r="EB306" s="287"/>
      <c r="EC306" s="275">
        <v>1</v>
      </c>
      <c r="ED306" s="265" t="s">
        <v>401</v>
      </c>
      <c r="EE306" s="244"/>
      <c r="EF306" s="245"/>
      <c r="EG306" s="246">
        <f t="shared" si="476"/>
        <v>0</v>
      </c>
      <c r="EH306" s="258"/>
      <c r="EI306" s="433"/>
      <c r="EJ306" s="287"/>
      <c r="EK306" s="275">
        <v>1</v>
      </c>
      <c r="EL306" s="265" t="s">
        <v>401</v>
      </c>
      <c r="EM306" s="244"/>
      <c r="EN306" s="245"/>
      <c r="EO306" s="246">
        <f t="shared" si="477"/>
        <v>0</v>
      </c>
      <c r="EP306" s="258"/>
      <c r="EQ306" s="433"/>
      <c r="ER306" s="287"/>
      <c r="ES306" s="275">
        <v>1</v>
      </c>
      <c r="ET306" s="265" t="s">
        <v>401</v>
      </c>
      <c r="EU306" s="283"/>
      <c r="EV306" s="277"/>
      <c r="EW306" s="246">
        <f t="shared" si="478"/>
        <v>0</v>
      </c>
      <c r="EX306" s="258"/>
      <c r="EY306" s="433"/>
      <c r="EZ306" s="287"/>
      <c r="FA306" s="275">
        <v>1</v>
      </c>
      <c r="FB306" s="265" t="s">
        <v>401</v>
      </c>
      <c r="FC306" s="283"/>
      <c r="FD306" s="277"/>
      <c r="FE306" s="246">
        <f t="shared" si="479"/>
        <v>0</v>
      </c>
      <c r="FF306" s="258"/>
      <c r="FG306" s="433"/>
    </row>
    <row r="307" spans="1:163" ht="37.5" customHeight="1">
      <c r="A307" s="115"/>
      <c r="B307" s="125">
        <v>7</v>
      </c>
      <c r="C307" s="138" t="s">
        <v>746</v>
      </c>
      <c r="D307" s="287" t="s">
        <v>734</v>
      </c>
      <c r="E307" s="275">
        <v>1</v>
      </c>
      <c r="F307" s="265" t="s">
        <v>401</v>
      </c>
      <c r="G307" s="284">
        <v>1904000</v>
      </c>
      <c r="H307" s="282">
        <v>0</v>
      </c>
      <c r="I307" s="246">
        <f t="shared" si="460"/>
        <v>1904000</v>
      </c>
      <c r="J307" s="258"/>
      <c r="K307" s="433"/>
      <c r="L307" s="287" t="s">
        <v>1478</v>
      </c>
      <c r="M307" s="275">
        <v>1</v>
      </c>
      <c r="N307" s="265" t="s">
        <v>401</v>
      </c>
      <c r="O307" s="244">
        <v>1482307.7324999999</v>
      </c>
      <c r="P307" s="245">
        <v>0</v>
      </c>
      <c r="Q307" s="246">
        <f t="shared" si="461"/>
        <v>1482307.7324999999</v>
      </c>
      <c r="R307" s="258"/>
      <c r="S307" s="433"/>
      <c r="T307" s="287"/>
      <c r="U307" s="275">
        <v>1</v>
      </c>
      <c r="V307" s="265" t="s">
        <v>401</v>
      </c>
      <c r="W307" s="244"/>
      <c r="X307" s="245"/>
      <c r="Y307" s="246">
        <f t="shared" si="462"/>
        <v>0</v>
      </c>
      <c r="Z307" s="258"/>
      <c r="AA307" s="433"/>
      <c r="AB307" s="287"/>
      <c r="AC307" s="275">
        <v>1</v>
      </c>
      <c r="AD307" s="265" t="s">
        <v>401</v>
      </c>
      <c r="AE307" s="244"/>
      <c r="AF307" s="245"/>
      <c r="AG307" s="246">
        <f t="shared" si="463"/>
        <v>0</v>
      </c>
      <c r="AH307" s="258"/>
      <c r="AI307" s="433"/>
      <c r="AJ307" s="287"/>
      <c r="AK307" s="275">
        <v>1</v>
      </c>
      <c r="AL307" s="265" t="s">
        <v>401</v>
      </c>
      <c r="AM307" s="283"/>
      <c r="AN307" s="277"/>
      <c r="AO307" s="246">
        <f t="shared" si="464"/>
        <v>0</v>
      </c>
      <c r="AP307" s="258"/>
      <c r="AQ307" s="433"/>
      <c r="AR307" s="287"/>
      <c r="AS307" s="275">
        <v>1</v>
      </c>
      <c r="AT307" s="265" t="s">
        <v>401</v>
      </c>
      <c r="AU307" s="244"/>
      <c r="AV307" s="245"/>
      <c r="AW307" s="246">
        <f t="shared" si="465"/>
        <v>0</v>
      </c>
      <c r="AX307" s="258"/>
      <c r="AY307" s="433"/>
      <c r="AZ307" s="287"/>
      <c r="BA307" s="275">
        <v>1</v>
      </c>
      <c r="BB307" s="265" t="s">
        <v>401</v>
      </c>
      <c r="BC307" s="244"/>
      <c r="BD307" s="245"/>
      <c r="BE307" s="246">
        <f t="shared" si="466"/>
        <v>0</v>
      </c>
      <c r="BF307" s="258"/>
      <c r="BG307" s="433"/>
      <c r="BH307" s="287"/>
      <c r="BI307" s="275">
        <v>1</v>
      </c>
      <c r="BJ307" s="265" t="s">
        <v>401</v>
      </c>
      <c r="BK307" s="283"/>
      <c r="BL307" s="277"/>
      <c r="BM307" s="246">
        <f t="shared" si="467"/>
        <v>0</v>
      </c>
      <c r="BN307" s="258"/>
      <c r="BO307" s="433"/>
      <c r="BP307" s="287"/>
      <c r="BQ307" s="275">
        <v>1</v>
      </c>
      <c r="BR307" s="265" t="s">
        <v>401</v>
      </c>
      <c r="BS307" s="244"/>
      <c r="BT307" s="245"/>
      <c r="BU307" s="246">
        <f t="shared" si="468"/>
        <v>0</v>
      </c>
      <c r="BV307" s="258"/>
      <c r="BW307" s="433"/>
      <c r="BX307" s="287"/>
      <c r="BY307" s="275">
        <v>1</v>
      </c>
      <c r="BZ307" s="265" t="s">
        <v>401</v>
      </c>
      <c r="CA307" s="244"/>
      <c r="CB307" s="245"/>
      <c r="CC307" s="246">
        <f t="shared" si="469"/>
        <v>0</v>
      </c>
      <c r="CD307" s="258"/>
      <c r="CE307" s="433"/>
      <c r="CF307" s="287"/>
      <c r="CG307" s="275">
        <v>1</v>
      </c>
      <c r="CH307" s="265" t="s">
        <v>401</v>
      </c>
      <c r="CI307" s="244"/>
      <c r="CJ307" s="245"/>
      <c r="CK307" s="246">
        <f t="shared" si="470"/>
        <v>0</v>
      </c>
      <c r="CL307" s="258"/>
      <c r="CM307" s="433"/>
      <c r="CN307" s="287"/>
      <c r="CO307" s="275">
        <v>1</v>
      </c>
      <c r="CP307" s="265" t="s">
        <v>401</v>
      </c>
      <c r="CQ307" s="283"/>
      <c r="CR307" s="277"/>
      <c r="CS307" s="246">
        <f t="shared" si="471"/>
        <v>0</v>
      </c>
      <c r="CT307" s="258"/>
      <c r="CU307" s="433"/>
      <c r="CV307" s="287"/>
      <c r="CW307" s="275">
        <v>1</v>
      </c>
      <c r="CX307" s="265" t="s">
        <v>401</v>
      </c>
      <c r="CY307" s="244"/>
      <c r="CZ307" s="245"/>
      <c r="DA307" s="246">
        <f t="shared" si="472"/>
        <v>0</v>
      </c>
      <c r="DB307" s="258"/>
      <c r="DC307" s="433"/>
      <c r="DD307" s="287"/>
      <c r="DE307" s="275">
        <v>1</v>
      </c>
      <c r="DF307" s="265" t="s">
        <v>401</v>
      </c>
      <c r="DG307" s="283"/>
      <c r="DH307" s="277"/>
      <c r="DI307" s="246">
        <f t="shared" si="473"/>
        <v>0</v>
      </c>
      <c r="DJ307" s="258"/>
      <c r="DK307" s="433"/>
      <c r="DL307" s="287"/>
      <c r="DM307" s="275">
        <v>1</v>
      </c>
      <c r="DN307" s="265" t="s">
        <v>401</v>
      </c>
      <c r="DO307" s="283"/>
      <c r="DP307" s="277"/>
      <c r="DQ307" s="246">
        <f t="shared" si="474"/>
        <v>0</v>
      </c>
      <c r="DR307" s="258"/>
      <c r="DS307" s="433"/>
      <c r="DT307" s="287"/>
      <c r="DU307" s="275">
        <v>1</v>
      </c>
      <c r="DV307" s="265" t="s">
        <v>401</v>
      </c>
      <c r="DW307" s="244"/>
      <c r="DX307" s="245"/>
      <c r="DY307" s="246">
        <f t="shared" si="475"/>
        <v>0</v>
      </c>
      <c r="DZ307" s="258"/>
      <c r="EA307" s="433"/>
      <c r="EB307" s="287"/>
      <c r="EC307" s="275">
        <v>1</v>
      </c>
      <c r="ED307" s="265" t="s">
        <v>401</v>
      </c>
      <c r="EE307" s="244"/>
      <c r="EF307" s="245"/>
      <c r="EG307" s="246">
        <f t="shared" si="476"/>
        <v>0</v>
      </c>
      <c r="EH307" s="258"/>
      <c r="EI307" s="433"/>
      <c r="EJ307" s="287"/>
      <c r="EK307" s="275">
        <v>1</v>
      </c>
      <c r="EL307" s="265" t="s">
        <v>401</v>
      </c>
      <c r="EM307" s="244"/>
      <c r="EN307" s="245"/>
      <c r="EO307" s="246">
        <f t="shared" si="477"/>
        <v>0</v>
      </c>
      <c r="EP307" s="258"/>
      <c r="EQ307" s="433"/>
      <c r="ER307" s="287"/>
      <c r="ES307" s="275">
        <v>1</v>
      </c>
      <c r="ET307" s="265" t="s">
        <v>401</v>
      </c>
      <c r="EU307" s="283"/>
      <c r="EV307" s="277"/>
      <c r="EW307" s="246">
        <f t="shared" si="478"/>
        <v>0</v>
      </c>
      <c r="EX307" s="258"/>
      <c r="EY307" s="433"/>
      <c r="EZ307" s="287"/>
      <c r="FA307" s="275">
        <v>1</v>
      </c>
      <c r="FB307" s="265" t="s">
        <v>401</v>
      </c>
      <c r="FC307" s="283"/>
      <c r="FD307" s="277"/>
      <c r="FE307" s="246">
        <f t="shared" si="479"/>
        <v>0</v>
      </c>
      <c r="FF307" s="258"/>
      <c r="FG307" s="433"/>
    </row>
    <row r="308" spans="1:163" ht="37.5" customHeight="1">
      <c r="A308" s="115"/>
      <c r="B308" s="125">
        <v>8</v>
      </c>
      <c r="C308" s="138" t="s">
        <v>747</v>
      </c>
      <c r="D308" s="287" t="s">
        <v>734</v>
      </c>
      <c r="E308" s="275">
        <v>1</v>
      </c>
      <c r="F308" s="265" t="s">
        <v>401</v>
      </c>
      <c r="G308" s="284">
        <v>1904000</v>
      </c>
      <c r="H308" s="282">
        <v>0</v>
      </c>
      <c r="I308" s="246">
        <f t="shared" si="460"/>
        <v>1904000</v>
      </c>
      <c r="J308" s="258"/>
      <c r="K308" s="433"/>
      <c r="L308" s="287" t="s">
        <v>1478</v>
      </c>
      <c r="M308" s="275">
        <v>1</v>
      </c>
      <c r="N308" s="265" t="s">
        <v>401</v>
      </c>
      <c r="O308" s="244">
        <v>1482307.7324999999</v>
      </c>
      <c r="P308" s="245">
        <v>0</v>
      </c>
      <c r="Q308" s="246">
        <f t="shared" si="461"/>
        <v>1482307.7324999999</v>
      </c>
      <c r="R308" s="258"/>
      <c r="S308" s="433"/>
      <c r="T308" s="287"/>
      <c r="U308" s="275">
        <v>1</v>
      </c>
      <c r="V308" s="265" t="s">
        <v>401</v>
      </c>
      <c r="W308" s="244"/>
      <c r="X308" s="245"/>
      <c r="Y308" s="246">
        <f t="shared" si="462"/>
        <v>0</v>
      </c>
      <c r="Z308" s="258"/>
      <c r="AA308" s="433"/>
      <c r="AB308" s="287"/>
      <c r="AC308" s="275">
        <v>1</v>
      </c>
      <c r="AD308" s="265" t="s">
        <v>401</v>
      </c>
      <c r="AE308" s="244"/>
      <c r="AF308" s="245"/>
      <c r="AG308" s="246">
        <f t="shared" si="463"/>
        <v>0</v>
      </c>
      <c r="AH308" s="258"/>
      <c r="AI308" s="433"/>
      <c r="AJ308" s="287"/>
      <c r="AK308" s="275">
        <v>1</v>
      </c>
      <c r="AL308" s="265" t="s">
        <v>401</v>
      </c>
      <c r="AM308" s="283"/>
      <c r="AN308" s="277"/>
      <c r="AO308" s="246">
        <f t="shared" si="464"/>
        <v>0</v>
      </c>
      <c r="AP308" s="258"/>
      <c r="AQ308" s="433"/>
      <c r="AR308" s="287"/>
      <c r="AS308" s="275">
        <v>1</v>
      </c>
      <c r="AT308" s="265" t="s">
        <v>401</v>
      </c>
      <c r="AU308" s="244"/>
      <c r="AV308" s="245"/>
      <c r="AW308" s="246">
        <f t="shared" si="465"/>
        <v>0</v>
      </c>
      <c r="AX308" s="258"/>
      <c r="AY308" s="433"/>
      <c r="AZ308" s="287"/>
      <c r="BA308" s="275">
        <v>1</v>
      </c>
      <c r="BB308" s="265" t="s">
        <v>401</v>
      </c>
      <c r="BC308" s="244"/>
      <c r="BD308" s="245"/>
      <c r="BE308" s="246">
        <f t="shared" si="466"/>
        <v>0</v>
      </c>
      <c r="BF308" s="258"/>
      <c r="BG308" s="433"/>
      <c r="BH308" s="287"/>
      <c r="BI308" s="275">
        <v>1</v>
      </c>
      <c r="BJ308" s="265" t="s">
        <v>401</v>
      </c>
      <c r="BK308" s="283"/>
      <c r="BL308" s="277"/>
      <c r="BM308" s="246">
        <f t="shared" si="467"/>
        <v>0</v>
      </c>
      <c r="BN308" s="258"/>
      <c r="BO308" s="433"/>
      <c r="BP308" s="287"/>
      <c r="BQ308" s="275">
        <v>1</v>
      </c>
      <c r="BR308" s="265" t="s">
        <v>401</v>
      </c>
      <c r="BS308" s="244"/>
      <c r="BT308" s="245"/>
      <c r="BU308" s="246">
        <f t="shared" si="468"/>
        <v>0</v>
      </c>
      <c r="BV308" s="258"/>
      <c r="BW308" s="433"/>
      <c r="BX308" s="287"/>
      <c r="BY308" s="275">
        <v>1</v>
      </c>
      <c r="BZ308" s="265" t="s">
        <v>401</v>
      </c>
      <c r="CA308" s="244"/>
      <c r="CB308" s="245"/>
      <c r="CC308" s="246">
        <f t="shared" si="469"/>
        <v>0</v>
      </c>
      <c r="CD308" s="258"/>
      <c r="CE308" s="433"/>
      <c r="CF308" s="287"/>
      <c r="CG308" s="275">
        <v>1</v>
      </c>
      <c r="CH308" s="265" t="s">
        <v>401</v>
      </c>
      <c r="CI308" s="244"/>
      <c r="CJ308" s="245"/>
      <c r="CK308" s="246">
        <f t="shared" si="470"/>
        <v>0</v>
      </c>
      <c r="CL308" s="258"/>
      <c r="CM308" s="433"/>
      <c r="CN308" s="287"/>
      <c r="CO308" s="275">
        <v>1</v>
      </c>
      <c r="CP308" s="265" t="s">
        <v>401</v>
      </c>
      <c r="CQ308" s="283"/>
      <c r="CR308" s="277"/>
      <c r="CS308" s="246">
        <f t="shared" si="471"/>
        <v>0</v>
      </c>
      <c r="CT308" s="258"/>
      <c r="CU308" s="433"/>
      <c r="CV308" s="287"/>
      <c r="CW308" s="275">
        <v>1</v>
      </c>
      <c r="CX308" s="265" t="s">
        <v>401</v>
      </c>
      <c r="CY308" s="244"/>
      <c r="CZ308" s="245"/>
      <c r="DA308" s="246">
        <f t="shared" si="472"/>
        <v>0</v>
      </c>
      <c r="DB308" s="258"/>
      <c r="DC308" s="433"/>
      <c r="DD308" s="287"/>
      <c r="DE308" s="275">
        <v>1</v>
      </c>
      <c r="DF308" s="265" t="s">
        <v>401</v>
      </c>
      <c r="DG308" s="283"/>
      <c r="DH308" s="277"/>
      <c r="DI308" s="246">
        <f t="shared" si="473"/>
        <v>0</v>
      </c>
      <c r="DJ308" s="258"/>
      <c r="DK308" s="433"/>
      <c r="DL308" s="287"/>
      <c r="DM308" s="275">
        <v>1</v>
      </c>
      <c r="DN308" s="265" t="s">
        <v>401</v>
      </c>
      <c r="DO308" s="283"/>
      <c r="DP308" s="277"/>
      <c r="DQ308" s="246">
        <f t="shared" si="474"/>
        <v>0</v>
      </c>
      <c r="DR308" s="258"/>
      <c r="DS308" s="433"/>
      <c r="DT308" s="287"/>
      <c r="DU308" s="275">
        <v>1</v>
      </c>
      <c r="DV308" s="265" t="s">
        <v>401</v>
      </c>
      <c r="DW308" s="244"/>
      <c r="DX308" s="245"/>
      <c r="DY308" s="246">
        <f t="shared" si="475"/>
        <v>0</v>
      </c>
      <c r="DZ308" s="258"/>
      <c r="EA308" s="433"/>
      <c r="EB308" s="287"/>
      <c r="EC308" s="275">
        <v>1</v>
      </c>
      <c r="ED308" s="265" t="s">
        <v>401</v>
      </c>
      <c r="EE308" s="244"/>
      <c r="EF308" s="245"/>
      <c r="EG308" s="246">
        <f t="shared" si="476"/>
        <v>0</v>
      </c>
      <c r="EH308" s="258"/>
      <c r="EI308" s="433"/>
      <c r="EJ308" s="287"/>
      <c r="EK308" s="275">
        <v>1</v>
      </c>
      <c r="EL308" s="265" t="s">
        <v>401</v>
      </c>
      <c r="EM308" s="244"/>
      <c r="EN308" s="245"/>
      <c r="EO308" s="246">
        <f t="shared" si="477"/>
        <v>0</v>
      </c>
      <c r="EP308" s="258"/>
      <c r="EQ308" s="433"/>
      <c r="ER308" s="287"/>
      <c r="ES308" s="275">
        <v>1</v>
      </c>
      <c r="ET308" s="265" t="s">
        <v>401</v>
      </c>
      <c r="EU308" s="283"/>
      <c r="EV308" s="277"/>
      <c r="EW308" s="246">
        <f t="shared" si="478"/>
        <v>0</v>
      </c>
      <c r="EX308" s="258"/>
      <c r="EY308" s="433"/>
      <c r="EZ308" s="287"/>
      <c r="FA308" s="275">
        <v>1</v>
      </c>
      <c r="FB308" s="265" t="s">
        <v>401</v>
      </c>
      <c r="FC308" s="283"/>
      <c r="FD308" s="277"/>
      <c r="FE308" s="246">
        <f t="shared" si="479"/>
        <v>0</v>
      </c>
      <c r="FF308" s="258"/>
      <c r="FG308" s="433"/>
    </row>
    <row r="309" spans="1:163" ht="37.5" customHeight="1">
      <c r="A309" s="115"/>
      <c r="B309" s="125">
        <v>9</v>
      </c>
      <c r="C309" s="138" t="s">
        <v>748</v>
      </c>
      <c r="D309" s="287" t="s">
        <v>734</v>
      </c>
      <c r="E309" s="275">
        <v>1</v>
      </c>
      <c r="F309" s="265" t="s">
        <v>401</v>
      </c>
      <c r="G309" s="284">
        <v>3221000</v>
      </c>
      <c r="H309" s="282">
        <v>0</v>
      </c>
      <c r="I309" s="246">
        <f t="shared" si="460"/>
        <v>3221000</v>
      </c>
      <c r="J309" s="258"/>
      <c r="K309" s="433"/>
      <c r="L309" s="287" t="s">
        <v>1478</v>
      </c>
      <c r="M309" s="275">
        <v>1</v>
      </c>
      <c r="N309" s="265" t="s">
        <v>401</v>
      </c>
      <c r="O309" s="244">
        <v>0</v>
      </c>
      <c r="P309" s="245">
        <v>0</v>
      </c>
      <c r="Q309" s="246">
        <f t="shared" si="461"/>
        <v>0</v>
      </c>
      <c r="R309" s="258"/>
      <c r="S309" s="433"/>
      <c r="T309" s="287"/>
      <c r="U309" s="275">
        <v>1</v>
      </c>
      <c r="V309" s="265" t="s">
        <v>401</v>
      </c>
      <c r="W309" s="244"/>
      <c r="X309" s="245"/>
      <c r="Y309" s="246">
        <f t="shared" si="462"/>
        <v>0</v>
      </c>
      <c r="Z309" s="258"/>
      <c r="AA309" s="433"/>
      <c r="AB309" s="287"/>
      <c r="AC309" s="275">
        <v>1</v>
      </c>
      <c r="AD309" s="265" t="s">
        <v>401</v>
      </c>
      <c r="AE309" s="244"/>
      <c r="AF309" s="245"/>
      <c r="AG309" s="246">
        <f t="shared" si="463"/>
        <v>0</v>
      </c>
      <c r="AH309" s="258"/>
      <c r="AI309" s="433"/>
      <c r="AJ309" s="287"/>
      <c r="AK309" s="275">
        <v>1</v>
      </c>
      <c r="AL309" s="265" t="s">
        <v>401</v>
      </c>
      <c r="AM309" s="283"/>
      <c r="AN309" s="277"/>
      <c r="AO309" s="246">
        <f t="shared" si="464"/>
        <v>0</v>
      </c>
      <c r="AP309" s="258"/>
      <c r="AQ309" s="433"/>
      <c r="AR309" s="287"/>
      <c r="AS309" s="275">
        <v>1</v>
      </c>
      <c r="AT309" s="265" t="s">
        <v>401</v>
      </c>
      <c r="AU309" s="244"/>
      <c r="AV309" s="245"/>
      <c r="AW309" s="246">
        <f t="shared" si="465"/>
        <v>0</v>
      </c>
      <c r="AX309" s="258"/>
      <c r="AY309" s="433"/>
      <c r="AZ309" s="287"/>
      <c r="BA309" s="275">
        <v>1</v>
      </c>
      <c r="BB309" s="265" t="s">
        <v>401</v>
      </c>
      <c r="BC309" s="244"/>
      <c r="BD309" s="245"/>
      <c r="BE309" s="246">
        <f t="shared" si="466"/>
        <v>0</v>
      </c>
      <c r="BF309" s="258"/>
      <c r="BG309" s="433"/>
      <c r="BH309" s="287"/>
      <c r="BI309" s="275">
        <v>1</v>
      </c>
      <c r="BJ309" s="265" t="s">
        <v>401</v>
      </c>
      <c r="BK309" s="283"/>
      <c r="BL309" s="277"/>
      <c r="BM309" s="246">
        <f t="shared" si="467"/>
        <v>0</v>
      </c>
      <c r="BN309" s="258"/>
      <c r="BO309" s="433"/>
      <c r="BP309" s="287"/>
      <c r="BQ309" s="275">
        <v>1</v>
      </c>
      <c r="BR309" s="265" t="s">
        <v>401</v>
      </c>
      <c r="BS309" s="244"/>
      <c r="BT309" s="245"/>
      <c r="BU309" s="246">
        <f t="shared" si="468"/>
        <v>0</v>
      </c>
      <c r="BV309" s="258"/>
      <c r="BW309" s="433"/>
      <c r="BX309" s="287"/>
      <c r="BY309" s="275">
        <v>1</v>
      </c>
      <c r="BZ309" s="265" t="s">
        <v>401</v>
      </c>
      <c r="CA309" s="244"/>
      <c r="CB309" s="245"/>
      <c r="CC309" s="246">
        <f t="shared" si="469"/>
        <v>0</v>
      </c>
      <c r="CD309" s="258"/>
      <c r="CE309" s="433"/>
      <c r="CF309" s="287"/>
      <c r="CG309" s="275">
        <v>1</v>
      </c>
      <c r="CH309" s="265" t="s">
        <v>401</v>
      </c>
      <c r="CI309" s="244"/>
      <c r="CJ309" s="245"/>
      <c r="CK309" s="246">
        <f t="shared" si="470"/>
        <v>0</v>
      </c>
      <c r="CL309" s="258"/>
      <c r="CM309" s="433"/>
      <c r="CN309" s="287"/>
      <c r="CO309" s="275">
        <v>1</v>
      </c>
      <c r="CP309" s="265" t="s">
        <v>401</v>
      </c>
      <c r="CQ309" s="283"/>
      <c r="CR309" s="277"/>
      <c r="CS309" s="246">
        <f t="shared" si="471"/>
        <v>0</v>
      </c>
      <c r="CT309" s="258"/>
      <c r="CU309" s="433"/>
      <c r="CV309" s="287"/>
      <c r="CW309" s="275">
        <v>1</v>
      </c>
      <c r="CX309" s="265" t="s">
        <v>401</v>
      </c>
      <c r="CY309" s="244"/>
      <c r="CZ309" s="245"/>
      <c r="DA309" s="246">
        <f t="shared" si="472"/>
        <v>0</v>
      </c>
      <c r="DB309" s="258"/>
      <c r="DC309" s="433"/>
      <c r="DD309" s="287"/>
      <c r="DE309" s="275">
        <v>1</v>
      </c>
      <c r="DF309" s="265" t="s">
        <v>401</v>
      </c>
      <c r="DG309" s="283"/>
      <c r="DH309" s="277"/>
      <c r="DI309" s="246">
        <f t="shared" si="473"/>
        <v>0</v>
      </c>
      <c r="DJ309" s="258"/>
      <c r="DK309" s="433"/>
      <c r="DL309" s="287"/>
      <c r="DM309" s="275">
        <v>1</v>
      </c>
      <c r="DN309" s="265" t="s">
        <v>401</v>
      </c>
      <c r="DO309" s="283"/>
      <c r="DP309" s="277"/>
      <c r="DQ309" s="246">
        <f t="shared" si="474"/>
        <v>0</v>
      </c>
      <c r="DR309" s="258"/>
      <c r="DS309" s="433"/>
      <c r="DT309" s="287"/>
      <c r="DU309" s="275">
        <v>1</v>
      </c>
      <c r="DV309" s="265" t="s">
        <v>401</v>
      </c>
      <c r="DW309" s="244"/>
      <c r="DX309" s="245"/>
      <c r="DY309" s="246">
        <f t="shared" si="475"/>
        <v>0</v>
      </c>
      <c r="DZ309" s="258"/>
      <c r="EA309" s="433"/>
      <c r="EB309" s="287"/>
      <c r="EC309" s="275">
        <v>1</v>
      </c>
      <c r="ED309" s="265" t="s">
        <v>401</v>
      </c>
      <c r="EE309" s="244"/>
      <c r="EF309" s="245"/>
      <c r="EG309" s="246">
        <f t="shared" si="476"/>
        <v>0</v>
      </c>
      <c r="EH309" s="258"/>
      <c r="EI309" s="433"/>
      <c r="EJ309" s="287"/>
      <c r="EK309" s="275">
        <v>1</v>
      </c>
      <c r="EL309" s="265" t="s">
        <v>401</v>
      </c>
      <c r="EM309" s="244"/>
      <c r="EN309" s="245"/>
      <c r="EO309" s="246">
        <f t="shared" si="477"/>
        <v>0</v>
      </c>
      <c r="EP309" s="258"/>
      <c r="EQ309" s="433"/>
      <c r="ER309" s="287"/>
      <c r="ES309" s="275">
        <v>1</v>
      </c>
      <c r="ET309" s="265" t="s">
        <v>401</v>
      </c>
      <c r="EU309" s="283"/>
      <c r="EV309" s="277"/>
      <c r="EW309" s="246">
        <f t="shared" si="478"/>
        <v>0</v>
      </c>
      <c r="EX309" s="258"/>
      <c r="EY309" s="433"/>
      <c r="EZ309" s="287"/>
      <c r="FA309" s="275">
        <v>1</v>
      </c>
      <c r="FB309" s="265" t="s">
        <v>401</v>
      </c>
      <c r="FC309" s="283"/>
      <c r="FD309" s="277"/>
      <c r="FE309" s="246">
        <f t="shared" si="479"/>
        <v>0</v>
      </c>
      <c r="FF309" s="258"/>
      <c r="FG309" s="433"/>
    </row>
    <row r="310" spans="1:163" ht="37.5" customHeight="1">
      <c r="A310" s="115"/>
      <c r="B310" s="125">
        <v>10</v>
      </c>
      <c r="C310" s="138" t="s">
        <v>749</v>
      </c>
      <c r="D310" s="287" t="s">
        <v>734</v>
      </c>
      <c r="E310" s="275">
        <v>1</v>
      </c>
      <c r="F310" s="265" t="s">
        <v>401</v>
      </c>
      <c r="G310" s="284">
        <v>1205000</v>
      </c>
      <c r="H310" s="282">
        <v>0</v>
      </c>
      <c r="I310" s="246">
        <f t="shared" si="460"/>
        <v>1205000</v>
      </c>
      <c r="J310" s="258"/>
      <c r="K310" s="433"/>
      <c r="L310" s="287" t="s">
        <v>1478</v>
      </c>
      <c r="M310" s="275">
        <v>1</v>
      </c>
      <c r="N310" s="265" t="s">
        <v>401</v>
      </c>
      <c r="O310" s="244">
        <v>1265384.7150000001</v>
      </c>
      <c r="P310" s="245">
        <v>0</v>
      </c>
      <c r="Q310" s="246">
        <f t="shared" si="461"/>
        <v>1265384.7150000001</v>
      </c>
      <c r="R310" s="258"/>
      <c r="S310" s="433"/>
      <c r="T310" s="287"/>
      <c r="U310" s="275">
        <v>1</v>
      </c>
      <c r="V310" s="265" t="s">
        <v>401</v>
      </c>
      <c r="W310" s="244"/>
      <c r="X310" s="245"/>
      <c r="Y310" s="246">
        <f t="shared" si="462"/>
        <v>0</v>
      </c>
      <c r="Z310" s="258"/>
      <c r="AA310" s="433"/>
      <c r="AB310" s="287"/>
      <c r="AC310" s="275">
        <v>1</v>
      </c>
      <c r="AD310" s="265" t="s">
        <v>401</v>
      </c>
      <c r="AE310" s="244"/>
      <c r="AF310" s="245"/>
      <c r="AG310" s="246">
        <f t="shared" si="463"/>
        <v>0</v>
      </c>
      <c r="AH310" s="258"/>
      <c r="AI310" s="433"/>
      <c r="AJ310" s="287"/>
      <c r="AK310" s="275">
        <v>1</v>
      </c>
      <c r="AL310" s="265" t="s">
        <v>401</v>
      </c>
      <c r="AM310" s="283"/>
      <c r="AN310" s="277"/>
      <c r="AO310" s="246">
        <f t="shared" si="464"/>
        <v>0</v>
      </c>
      <c r="AP310" s="258"/>
      <c r="AQ310" s="433"/>
      <c r="AR310" s="287"/>
      <c r="AS310" s="275">
        <v>1</v>
      </c>
      <c r="AT310" s="265" t="s">
        <v>401</v>
      </c>
      <c r="AU310" s="244"/>
      <c r="AV310" s="245"/>
      <c r="AW310" s="246">
        <f t="shared" si="465"/>
        <v>0</v>
      </c>
      <c r="AX310" s="258"/>
      <c r="AY310" s="433"/>
      <c r="AZ310" s="287"/>
      <c r="BA310" s="275">
        <v>1</v>
      </c>
      <c r="BB310" s="265" t="s">
        <v>401</v>
      </c>
      <c r="BC310" s="244"/>
      <c r="BD310" s="245"/>
      <c r="BE310" s="246">
        <f t="shared" si="466"/>
        <v>0</v>
      </c>
      <c r="BF310" s="258"/>
      <c r="BG310" s="433"/>
      <c r="BH310" s="287"/>
      <c r="BI310" s="275">
        <v>1</v>
      </c>
      <c r="BJ310" s="265" t="s">
        <v>401</v>
      </c>
      <c r="BK310" s="283"/>
      <c r="BL310" s="277"/>
      <c r="BM310" s="246">
        <f t="shared" si="467"/>
        <v>0</v>
      </c>
      <c r="BN310" s="258"/>
      <c r="BO310" s="433"/>
      <c r="BP310" s="287"/>
      <c r="BQ310" s="275">
        <v>1</v>
      </c>
      <c r="BR310" s="265" t="s">
        <v>401</v>
      </c>
      <c r="BS310" s="244"/>
      <c r="BT310" s="245"/>
      <c r="BU310" s="246">
        <f t="shared" si="468"/>
        <v>0</v>
      </c>
      <c r="BV310" s="258"/>
      <c r="BW310" s="433"/>
      <c r="BX310" s="287"/>
      <c r="BY310" s="275">
        <v>1</v>
      </c>
      <c r="BZ310" s="265" t="s">
        <v>401</v>
      </c>
      <c r="CA310" s="244"/>
      <c r="CB310" s="245"/>
      <c r="CC310" s="246">
        <f t="shared" si="469"/>
        <v>0</v>
      </c>
      <c r="CD310" s="258"/>
      <c r="CE310" s="433"/>
      <c r="CF310" s="287"/>
      <c r="CG310" s="275">
        <v>1</v>
      </c>
      <c r="CH310" s="265" t="s">
        <v>401</v>
      </c>
      <c r="CI310" s="244"/>
      <c r="CJ310" s="245"/>
      <c r="CK310" s="246">
        <f t="shared" si="470"/>
        <v>0</v>
      </c>
      <c r="CL310" s="258"/>
      <c r="CM310" s="433"/>
      <c r="CN310" s="287"/>
      <c r="CO310" s="275">
        <v>1</v>
      </c>
      <c r="CP310" s="265" t="s">
        <v>401</v>
      </c>
      <c r="CQ310" s="283"/>
      <c r="CR310" s="277"/>
      <c r="CS310" s="246">
        <f t="shared" si="471"/>
        <v>0</v>
      </c>
      <c r="CT310" s="258"/>
      <c r="CU310" s="433"/>
      <c r="CV310" s="287"/>
      <c r="CW310" s="275">
        <v>1</v>
      </c>
      <c r="CX310" s="265" t="s">
        <v>401</v>
      </c>
      <c r="CY310" s="244"/>
      <c r="CZ310" s="245"/>
      <c r="DA310" s="246">
        <f t="shared" si="472"/>
        <v>0</v>
      </c>
      <c r="DB310" s="258"/>
      <c r="DC310" s="433"/>
      <c r="DD310" s="287"/>
      <c r="DE310" s="275">
        <v>1</v>
      </c>
      <c r="DF310" s="265" t="s">
        <v>401</v>
      </c>
      <c r="DG310" s="283"/>
      <c r="DH310" s="277"/>
      <c r="DI310" s="246">
        <f t="shared" si="473"/>
        <v>0</v>
      </c>
      <c r="DJ310" s="258"/>
      <c r="DK310" s="433"/>
      <c r="DL310" s="287"/>
      <c r="DM310" s="275">
        <v>1</v>
      </c>
      <c r="DN310" s="265" t="s">
        <v>401</v>
      </c>
      <c r="DO310" s="283"/>
      <c r="DP310" s="277"/>
      <c r="DQ310" s="246">
        <f t="shared" si="474"/>
        <v>0</v>
      </c>
      <c r="DR310" s="258"/>
      <c r="DS310" s="433"/>
      <c r="DT310" s="287"/>
      <c r="DU310" s="275">
        <v>1</v>
      </c>
      <c r="DV310" s="265" t="s">
        <v>401</v>
      </c>
      <c r="DW310" s="244"/>
      <c r="DX310" s="245"/>
      <c r="DY310" s="246">
        <f t="shared" si="475"/>
        <v>0</v>
      </c>
      <c r="DZ310" s="258"/>
      <c r="EA310" s="433"/>
      <c r="EB310" s="287"/>
      <c r="EC310" s="275">
        <v>1</v>
      </c>
      <c r="ED310" s="265" t="s">
        <v>401</v>
      </c>
      <c r="EE310" s="244"/>
      <c r="EF310" s="245"/>
      <c r="EG310" s="246">
        <f t="shared" si="476"/>
        <v>0</v>
      </c>
      <c r="EH310" s="258"/>
      <c r="EI310" s="433"/>
      <c r="EJ310" s="287"/>
      <c r="EK310" s="275">
        <v>1</v>
      </c>
      <c r="EL310" s="265" t="s">
        <v>401</v>
      </c>
      <c r="EM310" s="244"/>
      <c r="EN310" s="245"/>
      <c r="EO310" s="246">
        <f t="shared" si="477"/>
        <v>0</v>
      </c>
      <c r="EP310" s="258"/>
      <c r="EQ310" s="433"/>
      <c r="ER310" s="287"/>
      <c r="ES310" s="275">
        <v>1</v>
      </c>
      <c r="ET310" s="265" t="s">
        <v>401</v>
      </c>
      <c r="EU310" s="283"/>
      <c r="EV310" s="277"/>
      <c r="EW310" s="246">
        <f t="shared" si="478"/>
        <v>0</v>
      </c>
      <c r="EX310" s="258"/>
      <c r="EY310" s="433"/>
      <c r="EZ310" s="287"/>
      <c r="FA310" s="275">
        <v>1</v>
      </c>
      <c r="FB310" s="265" t="s">
        <v>401</v>
      </c>
      <c r="FC310" s="283"/>
      <c r="FD310" s="277"/>
      <c r="FE310" s="246">
        <f t="shared" si="479"/>
        <v>0</v>
      </c>
      <c r="FF310" s="258"/>
      <c r="FG310" s="433"/>
    </row>
    <row r="311" spans="1:163" ht="37.5" customHeight="1">
      <c r="A311" s="115"/>
      <c r="B311" s="125">
        <v>11</v>
      </c>
      <c r="C311" s="138" t="s">
        <v>750</v>
      </c>
      <c r="D311" s="287" t="s">
        <v>739</v>
      </c>
      <c r="E311" s="275">
        <v>1</v>
      </c>
      <c r="F311" s="265" t="s">
        <v>401</v>
      </c>
      <c r="G311" s="284">
        <v>1205000</v>
      </c>
      <c r="H311" s="282">
        <v>0</v>
      </c>
      <c r="I311" s="246">
        <f t="shared" si="460"/>
        <v>1205000</v>
      </c>
      <c r="J311" s="258"/>
      <c r="K311" s="433"/>
      <c r="L311" s="287" t="s">
        <v>1478</v>
      </c>
      <c r="M311" s="275">
        <v>1</v>
      </c>
      <c r="N311" s="265" t="s">
        <v>401</v>
      </c>
      <c r="O311" s="244">
        <v>1265384.7150000001</v>
      </c>
      <c r="P311" s="245">
        <v>0</v>
      </c>
      <c r="Q311" s="246">
        <f t="shared" si="461"/>
        <v>1265384.7150000001</v>
      </c>
      <c r="R311" s="258"/>
      <c r="S311" s="433"/>
      <c r="T311" s="287"/>
      <c r="U311" s="275">
        <v>1</v>
      </c>
      <c r="V311" s="265" t="s">
        <v>401</v>
      </c>
      <c r="W311" s="244"/>
      <c r="X311" s="245"/>
      <c r="Y311" s="246">
        <f t="shared" si="462"/>
        <v>0</v>
      </c>
      <c r="Z311" s="258"/>
      <c r="AA311" s="433"/>
      <c r="AB311" s="287"/>
      <c r="AC311" s="275">
        <v>1</v>
      </c>
      <c r="AD311" s="265" t="s">
        <v>401</v>
      </c>
      <c r="AE311" s="244"/>
      <c r="AF311" s="245"/>
      <c r="AG311" s="246">
        <f t="shared" si="463"/>
        <v>0</v>
      </c>
      <c r="AH311" s="258"/>
      <c r="AI311" s="433"/>
      <c r="AJ311" s="287"/>
      <c r="AK311" s="275">
        <v>1</v>
      </c>
      <c r="AL311" s="265" t="s">
        <v>401</v>
      </c>
      <c r="AM311" s="283"/>
      <c r="AN311" s="277"/>
      <c r="AO311" s="246">
        <f t="shared" si="464"/>
        <v>0</v>
      </c>
      <c r="AP311" s="258"/>
      <c r="AQ311" s="433"/>
      <c r="AR311" s="287"/>
      <c r="AS311" s="275">
        <v>1</v>
      </c>
      <c r="AT311" s="265" t="s">
        <v>401</v>
      </c>
      <c r="AU311" s="244"/>
      <c r="AV311" s="245"/>
      <c r="AW311" s="246">
        <f t="shared" si="465"/>
        <v>0</v>
      </c>
      <c r="AX311" s="258"/>
      <c r="AY311" s="433"/>
      <c r="AZ311" s="287"/>
      <c r="BA311" s="275">
        <v>1</v>
      </c>
      <c r="BB311" s="265" t="s">
        <v>401</v>
      </c>
      <c r="BC311" s="244"/>
      <c r="BD311" s="245"/>
      <c r="BE311" s="246">
        <f t="shared" si="466"/>
        <v>0</v>
      </c>
      <c r="BF311" s="258"/>
      <c r="BG311" s="433"/>
      <c r="BH311" s="287"/>
      <c r="BI311" s="275">
        <v>1</v>
      </c>
      <c r="BJ311" s="265" t="s">
        <v>401</v>
      </c>
      <c r="BK311" s="283"/>
      <c r="BL311" s="277"/>
      <c r="BM311" s="246">
        <f t="shared" si="467"/>
        <v>0</v>
      </c>
      <c r="BN311" s="258"/>
      <c r="BO311" s="433"/>
      <c r="BP311" s="287"/>
      <c r="BQ311" s="275">
        <v>1</v>
      </c>
      <c r="BR311" s="265" t="s">
        <v>401</v>
      </c>
      <c r="BS311" s="244"/>
      <c r="BT311" s="245"/>
      <c r="BU311" s="246">
        <f t="shared" si="468"/>
        <v>0</v>
      </c>
      <c r="BV311" s="258"/>
      <c r="BW311" s="433"/>
      <c r="BX311" s="287"/>
      <c r="BY311" s="275">
        <v>1</v>
      </c>
      <c r="BZ311" s="265" t="s">
        <v>401</v>
      </c>
      <c r="CA311" s="244"/>
      <c r="CB311" s="245"/>
      <c r="CC311" s="246">
        <f t="shared" si="469"/>
        <v>0</v>
      </c>
      <c r="CD311" s="258"/>
      <c r="CE311" s="433"/>
      <c r="CF311" s="287"/>
      <c r="CG311" s="275">
        <v>1</v>
      </c>
      <c r="CH311" s="265" t="s">
        <v>401</v>
      </c>
      <c r="CI311" s="244"/>
      <c r="CJ311" s="245"/>
      <c r="CK311" s="246">
        <f t="shared" si="470"/>
        <v>0</v>
      </c>
      <c r="CL311" s="258"/>
      <c r="CM311" s="433"/>
      <c r="CN311" s="287"/>
      <c r="CO311" s="275">
        <v>1</v>
      </c>
      <c r="CP311" s="265" t="s">
        <v>401</v>
      </c>
      <c r="CQ311" s="283"/>
      <c r="CR311" s="277"/>
      <c r="CS311" s="246">
        <f t="shared" si="471"/>
        <v>0</v>
      </c>
      <c r="CT311" s="258"/>
      <c r="CU311" s="433"/>
      <c r="CV311" s="287"/>
      <c r="CW311" s="275">
        <v>1</v>
      </c>
      <c r="CX311" s="265" t="s">
        <v>401</v>
      </c>
      <c r="CY311" s="244"/>
      <c r="CZ311" s="245"/>
      <c r="DA311" s="246">
        <f t="shared" si="472"/>
        <v>0</v>
      </c>
      <c r="DB311" s="258"/>
      <c r="DC311" s="433"/>
      <c r="DD311" s="287"/>
      <c r="DE311" s="275">
        <v>1</v>
      </c>
      <c r="DF311" s="265" t="s">
        <v>401</v>
      </c>
      <c r="DG311" s="283"/>
      <c r="DH311" s="277"/>
      <c r="DI311" s="246">
        <f t="shared" si="473"/>
        <v>0</v>
      </c>
      <c r="DJ311" s="258"/>
      <c r="DK311" s="433"/>
      <c r="DL311" s="287"/>
      <c r="DM311" s="275">
        <v>1</v>
      </c>
      <c r="DN311" s="265" t="s">
        <v>401</v>
      </c>
      <c r="DO311" s="283"/>
      <c r="DP311" s="277"/>
      <c r="DQ311" s="246">
        <f t="shared" si="474"/>
        <v>0</v>
      </c>
      <c r="DR311" s="258"/>
      <c r="DS311" s="433"/>
      <c r="DT311" s="287"/>
      <c r="DU311" s="275">
        <v>1</v>
      </c>
      <c r="DV311" s="265" t="s">
        <v>401</v>
      </c>
      <c r="DW311" s="244"/>
      <c r="DX311" s="245"/>
      <c r="DY311" s="246">
        <f t="shared" si="475"/>
        <v>0</v>
      </c>
      <c r="DZ311" s="258"/>
      <c r="EA311" s="433"/>
      <c r="EB311" s="287"/>
      <c r="EC311" s="275">
        <v>1</v>
      </c>
      <c r="ED311" s="265" t="s">
        <v>401</v>
      </c>
      <c r="EE311" s="244"/>
      <c r="EF311" s="245"/>
      <c r="EG311" s="246">
        <f t="shared" si="476"/>
        <v>0</v>
      </c>
      <c r="EH311" s="258"/>
      <c r="EI311" s="433"/>
      <c r="EJ311" s="287"/>
      <c r="EK311" s="275">
        <v>1</v>
      </c>
      <c r="EL311" s="265" t="s">
        <v>401</v>
      </c>
      <c r="EM311" s="244"/>
      <c r="EN311" s="245"/>
      <c r="EO311" s="246">
        <f t="shared" si="477"/>
        <v>0</v>
      </c>
      <c r="EP311" s="258"/>
      <c r="EQ311" s="433"/>
      <c r="ER311" s="287"/>
      <c r="ES311" s="275">
        <v>1</v>
      </c>
      <c r="ET311" s="265" t="s">
        <v>401</v>
      </c>
      <c r="EU311" s="283"/>
      <c r="EV311" s="277"/>
      <c r="EW311" s="246">
        <f t="shared" si="478"/>
        <v>0</v>
      </c>
      <c r="EX311" s="258"/>
      <c r="EY311" s="433"/>
      <c r="EZ311" s="287"/>
      <c r="FA311" s="275">
        <v>1</v>
      </c>
      <c r="FB311" s="265" t="s">
        <v>401</v>
      </c>
      <c r="FC311" s="283"/>
      <c r="FD311" s="277"/>
      <c r="FE311" s="246">
        <f t="shared" si="479"/>
        <v>0</v>
      </c>
      <c r="FF311" s="258"/>
      <c r="FG311" s="433"/>
    </row>
    <row r="312" spans="1:163" ht="37.5" customHeight="1">
      <c r="A312" s="22"/>
      <c r="B312" s="125">
        <v>12</v>
      </c>
      <c r="C312" s="138" t="s">
        <v>711</v>
      </c>
      <c r="D312" s="287" t="s">
        <v>751</v>
      </c>
      <c r="E312" s="275">
        <v>2</v>
      </c>
      <c r="F312" s="265" t="s">
        <v>401</v>
      </c>
      <c r="G312" s="286">
        <v>581000</v>
      </c>
      <c r="H312" s="282">
        <v>0</v>
      </c>
      <c r="I312" s="246">
        <f t="shared" si="460"/>
        <v>1162000</v>
      </c>
      <c r="J312" s="258"/>
      <c r="K312" s="433"/>
      <c r="L312" s="287" t="s">
        <v>1243</v>
      </c>
      <c r="M312" s="275">
        <v>2</v>
      </c>
      <c r="N312" s="265" t="s">
        <v>401</v>
      </c>
      <c r="O312" s="244">
        <v>168766.39499999999</v>
      </c>
      <c r="P312" s="245">
        <v>0</v>
      </c>
      <c r="Q312" s="246">
        <f t="shared" si="461"/>
        <v>337532.79</v>
      </c>
      <c r="R312" s="258"/>
      <c r="S312" s="433"/>
      <c r="T312" s="287"/>
      <c r="U312" s="275">
        <v>2</v>
      </c>
      <c r="V312" s="265" t="s">
        <v>401</v>
      </c>
      <c r="W312" s="244"/>
      <c r="X312" s="245"/>
      <c r="Y312" s="246">
        <f t="shared" si="462"/>
        <v>0</v>
      </c>
      <c r="Z312" s="258"/>
      <c r="AA312" s="433"/>
      <c r="AB312" s="287"/>
      <c r="AC312" s="275">
        <v>2</v>
      </c>
      <c r="AD312" s="265" t="s">
        <v>401</v>
      </c>
      <c r="AE312" s="244"/>
      <c r="AF312" s="245"/>
      <c r="AG312" s="246">
        <f t="shared" si="463"/>
        <v>0</v>
      </c>
      <c r="AH312" s="258"/>
      <c r="AI312" s="433"/>
      <c r="AJ312" s="287"/>
      <c r="AK312" s="275">
        <v>2</v>
      </c>
      <c r="AL312" s="265" t="s">
        <v>401</v>
      </c>
      <c r="AM312" s="283"/>
      <c r="AN312" s="277"/>
      <c r="AO312" s="246">
        <f t="shared" si="464"/>
        <v>0</v>
      </c>
      <c r="AP312" s="258"/>
      <c r="AQ312" s="433"/>
      <c r="AR312" s="287"/>
      <c r="AS312" s="275">
        <v>2</v>
      </c>
      <c r="AT312" s="265" t="s">
        <v>401</v>
      </c>
      <c r="AU312" s="244"/>
      <c r="AV312" s="245"/>
      <c r="AW312" s="246">
        <f t="shared" si="465"/>
        <v>0</v>
      </c>
      <c r="AX312" s="258"/>
      <c r="AY312" s="433"/>
      <c r="AZ312" s="287"/>
      <c r="BA312" s="275">
        <v>2</v>
      </c>
      <c r="BB312" s="265" t="s">
        <v>401</v>
      </c>
      <c r="BC312" s="244"/>
      <c r="BD312" s="245"/>
      <c r="BE312" s="246">
        <f t="shared" si="466"/>
        <v>0</v>
      </c>
      <c r="BF312" s="258"/>
      <c r="BG312" s="433"/>
      <c r="BH312" s="287"/>
      <c r="BI312" s="275">
        <v>2</v>
      </c>
      <c r="BJ312" s="265" t="s">
        <v>401</v>
      </c>
      <c r="BK312" s="283"/>
      <c r="BL312" s="277"/>
      <c r="BM312" s="246">
        <f t="shared" si="467"/>
        <v>0</v>
      </c>
      <c r="BN312" s="258"/>
      <c r="BO312" s="433"/>
      <c r="BP312" s="287"/>
      <c r="BQ312" s="275">
        <v>2</v>
      </c>
      <c r="BR312" s="265" t="s">
        <v>401</v>
      </c>
      <c r="BS312" s="244"/>
      <c r="BT312" s="245"/>
      <c r="BU312" s="246">
        <f t="shared" si="468"/>
        <v>0</v>
      </c>
      <c r="BV312" s="258"/>
      <c r="BW312" s="433"/>
      <c r="BX312" s="287"/>
      <c r="BY312" s="275">
        <v>2</v>
      </c>
      <c r="BZ312" s="265" t="s">
        <v>401</v>
      </c>
      <c r="CA312" s="244"/>
      <c r="CB312" s="245"/>
      <c r="CC312" s="246">
        <f t="shared" si="469"/>
        <v>0</v>
      </c>
      <c r="CD312" s="258"/>
      <c r="CE312" s="433"/>
      <c r="CF312" s="287"/>
      <c r="CG312" s="275">
        <v>2</v>
      </c>
      <c r="CH312" s="265" t="s">
        <v>401</v>
      </c>
      <c r="CI312" s="244"/>
      <c r="CJ312" s="245"/>
      <c r="CK312" s="246">
        <f t="shared" si="470"/>
        <v>0</v>
      </c>
      <c r="CL312" s="258"/>
      <c r="CM312" s="433"/>
      <c r="CN312" s="287"/>
      <c r="CO312" s="275">
        <v>2</v>
      </c>
      <c r="CP312" s="265" t="s">
        <v>401</v>
      </c>
      <c r="CQ312" s="283"/>
      <c r="CR312" s="277"/>
      <c r="CS312" s="246">
        <f t="shared" si="471"/>
        <v>0</v>
      </c>
      <c r="CT312" s="258"/>
      <c r="CU312" s="433"/>
      <c r="CV312" s="287"/>
      <c r="CW312" s="275">
        <v>2</v>
      </c>
      <c r="CX312" s="265" t="s">
        <v>401</v>
      </c>
      <c r="CY312" s="244"/>
      <c r="CZ312" s="245"/>
      <c r="DA312" s="246">
        <f t="shared" si="472"/>
        <v>0</v>
      </c>
      <c r="DB312" s="258"/>
      <c r="DC312" s="433"/>
      <c r="DD312" s="287"/>
      <c r="DE312" s="275">
        <v>2</v>
      </c>
      <c r="DF312" s="265" t="s">
        <v>401</v>
      </c>
      <c r="DG312" s="283"/>
      <c r="DH312" s="277"/>
      <c r="DI312" s="246">
        <f t="shared" si="473"/>
        <v>0</v>
      </c>
      <c r="DJ312" s="258"/>
      <c r="DK312" s="433"/>
      <c r="DL312" s="287"/>
      <c r="DM312" s="275">
        <v>2</v>
      </c>
      <c r="DN312" s="265" t="s">
        <v>401</v>
      </c>
      <c r="DO312" s="283"/>
      <c r="DP312" s="277"/>
      <c r="DQ312" s="246">
        <f t="shared" si="474"/>
        <v>0</v>
      </c>
      <c r="DR312" s="258"/>
      <c r="DS312" s="433"/>
      <c r="DT312" s="287"/>
      <c r="DU312" s="275">
        <v>2</v>
      </c>
      <c r="DV312" s="265" t="s">
        <v>401</v>
      </c>
      <c r="DW312" s="244"/>
      <c r="DX312" s="245"/>
      <c r="DY312" s="246">
        <f t="shared" si="475"/>
        <v>0</v>
      </c>
      <c r="DZ312" s="258"/>
      <c r="EA312" s="433"/>
      <c r="EB312" s="287"/>
      <c r="EC312" s="275">
        <v>2</v>
      </c>
      <c r="ED312" s="265" t="s">
        <v>401</v>
      </c>
      <c r="EE312" s="244"/>
      <c r="EF312" s="245"/>
      <c r="EG312" s="246">
        <f t="shared" si="476"/>
        <v>0</v>
      </c>
      <c r="EH312" s="258"/>
      <c r="EI312" s="433"/>
      <c r="EJ312" s="287"/>
      <c r="EK312" s="275">
        <v>2</v>
      </c>
      <c r="EL312" s="265" t="s">
        <v>401</v>
      </c>
      <c r="EM312" s="244"/>
      <c r="EN312" s="245"/>
      <c r="EO312" s="246">
        <f t="shared" si="477"/>
        <v>0</v>
      </c>
      <c r="EP312" s="258"/>
      <c r="EQ312" s="433"/>
      <c r="ER312" s="287"/>
      <c r="ES312" s="275">
        <v>2</v>
      </c>
      <c r="ET312" s="265" t="s">
        <v>401</v>
      </c>
      <c r="EU312" s="283"/>
      <c r="EV312" s="277"/>
      <c r="EW312" s="246">
        <f t="shared" si="478"/>
        <v>0</v>
      </c>
      <c r="EX312" s="258"/>
      <c r="EY312" s="433"/>
      <c r="EZ312" s="287"/>
      <c r="FA312" s="275">
        <v>2</v>
      </c>
      <c r="FB312" s="265" t="s">
        <v>401</v>
      </c>
      <c r="FC312" s="283"/>
      <c r="FD312" s="277"/>
      <c r="FE312" s="246">
        <f t="shared" si="479"/>
        <v>0</v>
      </c>
      <c r="FF312" s="258"/>
      <c r="FG312" s="433"/>
    </row>
    <row r="313" spans="1:163" ht="37.5" customHeight="1">
      <c r="A313" s="119"/>
      <c r="B313" s="125">
        <v>13</v>
      </c>
      <c r="C313" s="121" t="s">
        <v>694</v>
      </c>
      <c r="D313" s="280" t="s">
        <v>695</v>
      </c>
      <c r="E313" s="384">
        <v>1</v>
      </c>
      <c r="F313" s="790" t="s">
        <v>401</v>
      </c>
      <c r="G313" s="285">
        <v>113000</v>
      </c>
      <c r="H313" s="282">
        <v>0</v>
      </c>
      <c r="I313" s="246">
        <f t="shared" si="460"/>
        <v>113000</v>
      </c>
      <c r="J313" s="258"/>
      <c r="K313" s="433"/>
      <c r="L313" s="274" t="s">
        <v>1480</v>
      </c>
      <c r="M313" s="384">
        <v>1</v>
      </c>
      <c r="N313" s="790" t="s">
        <v>401</v>
      </c>
      <c r="O313" s="244">
        <v>60828.337500000001</v>
      </c>
      <c r="P313" s="245">
        <v>0</v>
      </c>
      <c r="Q313" s="246">
        <f t="shared" si="461"/>
        <v>60828.337500000001</v>
      </c>
      <c r="R313" s="258"/>
      <c r="S313" s="433"/>
      <c r="T313" s="274"/>
      <c r="U313" s="384">
        <v>1</v>
      </c>
      <c r="V313" s="790" t="s">
        <v>401</v>
      </c>
      <c r="W313" s="244"/>
      <c r="X313" s="245"/>
      <c r="Y313" s="246">
        <f t="shared" si="462"/>
        <v>0</v>
      </c>
      <c r="Z313" s="258"/>
      <c r="AA313" s="433"/>
      <c r="AB313" s="274"/>
      <c r="AC313" s="384">
        <v>1</v>
      </c>
      <c r="AD313" s="790" t="s">
        <v>401</v>
      </c>
      <c r="AE313" s="244"/>
      <c r="AF313" s="245"/>
      <c r="AG313" s="246">
        <f t="shared" si="463"/>
        <v>0</v>
      </c>
      <c r="AH313" s="258"/>
      <c r="AI313" s="433"/>
      <c r="AJ313" s="274"/>
      <c r="AK313" s="384">
        <v>1</v>
      </c>
      <c r="AL313" s="790" t="s">
        <v>401</v>
      </c>
      <c r="AM313" s="283"/>
      <c r="AN313" s="277"/>
      <c r="AO313" s="246">
        <f t="shared" si="464"/>
        <v>0</v>
      </c>
      <c r="AP313" s="258"/>
      <c r="AQ313" s="433"/>
      <c r="AR313" s="274"/>
      <c r="AS313" s="384">
        <v>1</v>
      </c>
      <c r="AT313" s="790" t="s">
        <v>401</v>
      </c>
      <c r="AU313" s="244"/>
      <c r="AV313" s="245"/>
      <c r="AW313" s="246">
        <f t="shared" si="465"/>
        <v>0</v>
      </c>
      <c r="AX313" s="258"/>
      <c r="AY313" s="433"/>
      <c r="AZ313" s="274"/>
      <c r="BA313" s="384">
        <v>1</v>
      </c>
      <c r="BB313" s="790" t="s">
        <v>401</v>
      </c>
      <c r="BC313" s="244"/>
      <c r="BD313" s="245"/>
      <c r="BE313" s="246">
        <f t="shared" si="466"/>
        <v>0</v>
      </c>
      <c r="BF313" s="258"/>
      <c r="BG313" s="433"/>
      <c r="BH313" s="274"/>
      <c r="BI313" s="384">
        <v>1</v>
      </c>
      <c r="BJ313" s="790" t="s">
        <v>401</v>
      </c>
      <c r="BK313" s="283"/>
      <c r="BL313" s="277"/>
      <c r="BM313" s="246">
        <f t="shared" si="467"/>
        <v>0</v>
      </c>
      <c r="BN313" s="258"/>
      <c r="BO313" s="433"/>
      <c r="BP313" s="274"/>
      <c r="BQ313" s="384">
        <v>1</v>
      </c>
      <c r="BR313" s="790" t="s">
        <v>401</v>
      </c>
      <c r="BS313" s="244"/>
      <c r="BT313" s="245"/>
      <c r="BU313" s="246">
        <f t="shared" si="468"/>
        <v>0</v>
      </c>
      <c r="BV313" s="258"/>
      <c r="BW313" s="433"/>
      <c r="BX313" s="274"/>
      <c r="BY313" s="384">
        <v>1</v>
      </c>
      <c r="BZ313" s="790" t="s">
        <v>401</v>
      </c>
      <c r="CA313" s="244"/>
      <c r="CB313" s="245"/>
      <c r="CC313" s="246">
        <f t="shared" si="469"/>
        <v>0</v>
      </c>
      <c r="CD313" s="258"/>
      <c r="CE313" s="433"/>
      <c r="CF313" s="274"/>
      <c r="CG313" s="384">
        <v>1</v>
      </c>
      <c r="CH313" s="790" t="s">
        <v>401</v>
      </c>
      <c r="CI313" s="244"/>
      <c r="CJ313" s="245"/>
      <c r="CK313" s="246">
        <f t="shared" si="470"/>
        <v>0</v>
      </c>
      <c r="CL313" s="258"/>
      <c r="CM313" s="433"/>
      <c r="CN313" s="274"/>
      <c r="CO313" s="384">
        <v>1</v>
      </c>
      <c r="CP313" s="790" t="s">
        <v>401</v>
      </c>
      <c r="CQ313" s="283"/>
      <c r="CR313" s="277"/>
      <c r="CS313" s="246">
        <f t="shared" si="471"/>
        <v>0</v>
      </c>
      <c r="CT313" s="258"/>
      <c r="CU313" s="433"/>
      <c r="CV313" s="274"/>
      <c r="CW313" s="384">
        <v>1</v>
      </c>
      <c r="CX313" s="790" t="s">
        <v>401</v>
      </c>
      <c r="CY313" s="244"/>
      <c r="CZ313" s="245"/>
      <c r="DA313" s="246">
        <f t="shared" si="472"/>
        <v>0</v>
      </c>
      <c r="DB313" s="258"/>
      <c r="DC313" s="433"/>
      <c r="DD313" s="274"/>
      <c r="DE313" s="384">
        <v>1</v>
      </c>
      <c r="DF313" s="790" t="s">
        <v>401</v>
      </c>
      <c r="DG313" s="283"/>
      <c r="DH313" s="277"/>
      <c r="DI313" s="246">
        <f t="shared" si="473"/>
        <v>0</v>
      </c>
      <c r="DJ313" s="258"/>
      <c r="DK313" s="433"/>
      <c r="DL313" s="274"/>
      <c r="DM313" s="384">
        <v>1</v>
      </c>
      <c r="DN313" s="790" t="s">
        <v>401</v>
      </c>
      <c r="DO313" s="283"/>
      <c r="DP313" s="277"/>
      <c r="DQ313" s="246">
        <f t="shared" si="474"/>
        <v>0</v>
      </c>
      <c r="DR313" s="258"/>
      <c r="DS313" s="433"/>
      <c r="DT313" s="274"/>
      <c r="DU313" s="384">
        <v>1</v>
      </c>
      <c r="DV313" s="790" t="s">
        <v>401</v>
      </c>
      <c r="DW313" s="244"/>
      <c r="DX313" s="245"/>
      <c r="DY313" s="246">
        <f t="shared" si="475"/>
        <v>0</v>
      </c>
      <c r="DZ313" s="258"/>
      <c r="EA313" s="433"/>
      <c r="EB313" s="274"/>
      <c r="EC313" s="384">
        <v>1</v>
      </c>
      <c r="ED313" s="790" t="s">
        <v>401</v>
      </c>
      <c r="EE313" s="244"/>
      <c r="EF313" s="245"/>
      <c r="EG313" s="246">
        <f t="shared" si="476"/>
        <v>0</v>
      </c>
      <c r="EH313" s="258"/>
      <c r="EI313" s="433"/>
      <c r="EJ313" s="274"/>
      <c r="EK313" s="384">
        <v>1</v>
      </c>
      <c r="EL313" s="790" t="s">
        <v>401</v>
      </c>
      <c r="EM313" s="244"/>
      <c r="EN313" s="245"/>
      <c r="EO313" s="246">
        <f t="shared" si="477"/>
        <v>0</v>
      </c>
      <c r="EP313" s="258"/>
      <c r="EQ313" s="433"/>
      <c r="ER313" s="274"/>
      <c r="ES313" s="384">
        <v>1</v>
      </c>
      <c r="ET313" s="790" t="s">
        <v>401</v>
      </c>
      <c r="EU313" s="283"/>
      <c r="EV313" s="277"/>
      <c r="EW313" s="246">
        <f t="shared" si="478"/>
        <v>0</v>
      </c>
      <c r="EX313" s="258"/>
      <c r="EY313" s="433"/>
      <c r="EZ313" s="274"/>
      <c r="FA313" s="384">
        <v>1</v>
      </c>
      <c r="FB313" s="790" t="s">
        <v>401</v>
      </c>
      <c r="FC313" s="283"/>
      <c r="FD313" s="277"/>
      <c r="FE313" s="246">
        <f t="shared" si="479"/>
        <v>0</v>
      </c>
      <c r="FF313" s="258"/>
      <c r="FG313" s="433"/>
    </row>
    <row r="314" spans="1:163" ht="37.5" customHeight="1">
      <c r="A314" s="119"/>
      <c r="B314" s="125">
        <v>14</v>
      </c>
      <c r="C314" s="122" t="s">
        <v>696</v>
      </c>
      <c r="D314" s="280" t="s">
        <v>741</v>
      </c>
      <c r="E314" s="275">
        <v>1</v>
      </c>
      <c r="F314" s="265" t="s">
        <v>401</v>
      </c>
      <c r="G314" s="286">
        <v>164000</v>
      </c>
      <c r="H314" s="282">
        <v>0.19</v>
      </c>
      <c r="I314" s="246">
        <f t="shared" si="460"/>
        <v>195160</v>
      </c>
      <c r="J314" s="258"/>
      <c r="K314" s="433"/>
      <c r="L314" s="274" t="s">
        <v>1268</v>
      </c>
      <c r="M314" s="275">
        <v>1</v>
      </c>
      <c r="N314" s="265" t="s">
        <v>401</v>
      </c>
      <c r="O314" s="244">
        <v>20620.320000000003</v>
      </c>
      <c r="P314" s="245">
        <v>0.19</v>
      </c>
      <c r="Q314" s="246">
        <f t="shared" si="461"/>
        <v>24538.180800000006</v>
      </c>
      <c r="R314" s="258"/>
      <c r="S314" s="433"/>
      <c r="T314" s="274"/>
      <c r="U314" s="275">
        <v>1</v>
      </c>
      <c r="V314" s="265" t="s">
        <v>401</v>
      </c>
      <c r="W314" s="244"/>
      <c r="X314" s="245"/>
      <c r="Y314" s="246">
        <f t="shared" si="462"/>
        <v>0</v>
      </c>
      <c r="Z314" s="258"/>
      <c r="AA314" s="433"/>
      <c r="AB314" s="274"/>
      <c r="AC314" s="275">
        <v>1</v>
      </c>
      <c r="AD314" s="265" t="s">
        <v>401</v>
      </c>
      <c r="AE314" s="244"/>
      <c r="AF314" s="245"/>
      <c r="AG314" s="246">
        <f t="shared" si="463"/>
        <v>0</v>
      </c>
      <c r="AH314" s="258"/>
      <c r="AI314" s="433"/>
      <c r="AJ314" s="274"/>
      <c r="AK314" s="275">
        <v>1</v>
      </c>
      <c r="AL314" s="265" t="s">
        <v>401</v>
      </c>
      <c r="AM314" s="283"/>
      <c r="AN314" s="277"/>
      <c r="AO314" s="246">
        <f t="shared" si="464"/>
        <v>0</v>
      </c>
      <c r="AP314" s="258"/>
      <c r="AQ314" s="433"/>
      <c r="AR314" s="274"/>
      <c r="AS314" s="275">
        <v>1</v>
      </c>
      <c r="AT314" s="265" t="s">
        <v>401</v>
      </c>
      <c r="AU314" s="244"/>
      <c r="AV314" s="245"/>
      <c r="AW314" s="246">
        <f t="shared" si="465"/>
        <v>0</v>
      </c>
      <c r="AX314" s="258"/>
      <c r="AY314" s="433"/>
      <c r="AZ314" s="274"/>
      <c r="BA314" s="275">
        <v>1</v>
      </c>
      <c r="BB314" s="265" t="s">
        <v>401</v>
      </c>
      <c r="BC314" s="244"/>
      <c r="BD314" s="245"/>
      <c r="BE314" s="246">
        <f t="shared" si="466"/>
        <v>0</v>
      </c>
      <c r="BF314" s="258"/>
      <c r="BG314" s="433"/>
      <c r="BH314" s="274"/>
      <c r="BI314" s="275">
        <v>1</v>
      </c>
      <c r="BJ314" s="265" t="s">
        <v>401</v>
      </c>
      <c r="BK314" s="283"/>
      <c r="BL314" s="277"/>
      <c r="BM314" s="246">
        <f t="shared" si="467"/>
        <v>0</v>
      </c>
      <c r="BN314" s="258"/>
      <c r="BO314" s="433"/>
      <c r="BP314" s="274"/>
      <c r="BQ314" s="275">
        <v>1</v>
      </c>
      <c r="BR314" s="265" t="s">
        <v>401</v>
      </c>
      <c r="BS314" s="244"/>
      <c r="BT314" s="245"/>
      <c r="BU314" s="246">
        <f t="shared" si="468"/>
        <v>0</v>
      </c>
      <c r="BV314" s="258"/>
      <c r="BW314" s="433"/>
      <c r="BX314" s="274"/>
      <c r="BY314" s="275">
        <v>1</v>
      </c>
      <c r="BZ314" s="265" t="s">
        <v>401</v>
      </c>
      <c r="CA314" s="244"/>
      <c r="CB314" s="245"/>
      <c r="CC314" s="246">
        <f t="shared" si="469"/>
        <v>0</v>
      </c>
      <c r="CD314" s="258"/>
      <c r="CE314" s="433"/>
      <c r="CF314" s="274"/>
      <c r="CG314" s="275">
        <v>1</v>
      </c>
      <c r="CH314" s="265" t="s">
        <v>401</v>
      </c>
      <c r="CI314" s="244"/>
      <c r="CJ314" s="245"/>
      <c r="CK314" s="246">
        <f t="shared" si="470"/>
        <v>0</v>
      </c>
      <c r="CL314" s="258"/>
      <c r="CM314" s="433"/>
      <c r="CN314" s="274"/>
      <c r="CO314" s="275">
        <v>1</v>
      </c>
      <c r="CP314" s="265" t="s">
        <v>401</v>
      </c>
      <c r="CQ314" s="283"/>
      <c r="CR314" s="277"/>
      <c r="CS314" s="246">
        <f t="shared" si="471"/>
        <v>0</v>
      </c>
      <c r="CT314" s="258"/>
      <c r="CU314" s="433"/>
      <c r="CV314" s="274"/>
      <c r="CW314" s="275">
        <v>1</v>
      </c>
      <c r="CX314" s="265" t="s">
        <v>401</v>
      </c>
      <c r="CY314" s="244"/>
      <c r="CZ314" s="245"/>
      <c r="DA314" s="246">
        <f t="shared" si="472"/>
        <v>0</v>
      </c>
      <c r="DB314" s="258"/>
      <c r="DC314" s="433"/>
      <c r="DD314" s="274"/>
      <c r="DE314" s="275">
        <v>1</v>
      </c>
      <c r="DF314" s="265" t="s">
        <v>401</v>
      </c>
      <c r="DG314" s="283"/>
      <c r="DH314" s="277"/>
      <c r="DI314" s="246">
        <f t="shared" si="473"/>
        <v>0</v>
      </c>
      <c r="DJ314" s="258"/>
      <c r="DK314" s="433"/>
      <c r="DL314" s="274"/>
      <c r="DM314" s="275">
        <v>1</v>
      </c>
      <c r="DN314" s="265" t="s">
        <v>401</v>
      </c>
      <c r="DO314" s="283"/>
      <c r="DP314" s="277"/>
      <c r="DQ314" s="246">
        <f t="shared" si="474"/>
        <v>0</v>
      </c>
      <c r="DR314" s="258"/>
      <c r="DS314" s="433"/>
      <c r="DT314" s="274"/>
      <c r="DU314" s="275">
        <v>1</v>
      </c>
      <c r="DV314" s="265" t="s">
        <v>401</v>
      </c>
      <c r="DW314" s="244"/>
      <c r="DX314" s="245"/>
      <c r="DY314" s="246">
        <f t="shared" si="475"/>
        <v>0</v>
      </c>
      <c r="DZ314" s="258"/>
      <c r="EA314" s="433"/>
      <c r="EB314" s="274"/>
      <c r="EC314" s="275">
        <v>1</v>
      </c>
      <c r="ED314" s="265" t="s">
        <v>401</v>
      </c>
      <c r="EE314" s="244"/>
      <c r="EF314" s="245"/>
      <c r="EG314" s="246">
        <f t="shared" si="476"/>
        <v>0</v>
      </c>
      <c r="EH314" s="258"/>
      <c r="EI314" s="433"/>
      <c r="EJ314" s="274"/>
      <c r="EK314" s="275">
        <v>1</v>
      </c>
      <c r="EL314" s="265" t="s">
        <v>401</v>
      </c>
      <c r="EM314" s="244"/>
      <c r="EN314" s="245"/>
      <c r="EO314" s="246">
        <f t="shared" si="477"/>
        <v>0</v>
      </c>
      <c r="EP314" s="258"/>
      <c r="EQ314" s="433"/>
      <c r="ER314" s="274"/>
      <c r="ES314" s="275">
        <v>1</v>
      </c>
      <c r="ET314" s="265" t="s">
        <v>401</v>
      </c>
      <c r="EU314" s="283"/>
      <c r="EV314" s="277"/>
      <c r="EW314" s="246">
        <f t="shared" si="478"/>
        <v>0</v>
      </c>
      <c r="EX314" s="258"/>
      <c r="EY314" s="433"/>
      <c r="EZ314" s="274"/>
      <c r="FA314" s="275">
        <v>1</v>
      </c>
      <c r="FB314" s="265" t="s">
        <v>401</v>
      </c>
      <c r="FC314" s="283"/>
      <c r="FD314" s="277"/>
      <c r="FE314" s="246">
        <f t="shared" si="479"/>
        <v>0</v>
      </c>
      <c r="FF314" s="258"/>
      <c r="FG314" s="433"/>
    </row>
    <row r="315" spans="1:163" ht="37.5" customHeight="1">
      <c r="A315" s="115"/>
      <c r="B315" s="71"/>
      <c r="C315" s="74" t="s">
        <v>408</v>
      </c>
      <c r="D315" s="797"/>
      <c r="E315" s="278"/>
      <c r="F315" s="278"/>
      <c r="G315" s="278"/>
      <c r="H315" s="798"/>
      <c r="I315" s="792">
        <f>SUM(I301:I314)</f>
        <v>28880160</v>
      </c>
      <c r="J315" s="258"/>
      <c r="K315" s="433"/>
      <c r="L315" s="786"/>
      <c r="M315" s="278"/>
      <c r="N315" s="278"/>
      <c r="O315" s="278"/>
      <c r="P315" s="787"/>
      <c r="Q315" s="792">
        <f>SUM(Q301:Q314)</f>
        <v>19425367.408299997</v>
      </c>
      <c r="R315" s="258"/>
      <c r="S315" s="433"/>
      <c r="T315" s="786"/>
      <c r="U315" s="278"/>
      <c r="V315" s="278"/>
      <c r="W315" s="278"/>
      <c r="X315" s="787"/>
      <c r="Y315" s="792">
        <f>SUM(Y301:Y314)</f>
        <v>0</v>
      </c>
      <c r="Z315" s="258"/>
      <c r="AA315" s="433"/>
      <c r="AB315" s="786"/>
      <c r="AC315" s="278"/>
      <c r="AD315" s="278"/>
      <c r="AE315" s="278"/>
      <c r="AF315" s="787"/>
      <c r="AG315" s="792">
        <f>SUM(AG301:AG314)</f>
        <v>0</v>
      </c>
      <c r="AH315" s="258"/>
      <c r="AI315" s="433"/>
      <c r="AJ315" s="786"/>
      <c r="AK315" s="278"/>
      <c r="AL315" s="278"/>
      <c r="AM315" s="278"/>
      <c r="AN315" s="787"/>
      <c r="AO315" s="792">
        <f>SUM(AO301:AO314)</f>
        <v>0</v>
      </c>
      <c r="AP315" s="258"/>
      <c r="AQ315" s="433"/>
      <c r="AR315" s="786"/>
      <c r="AS315" s="278"/>
      <c r="AT315" s="278"/>
      <c r="AU315" s="278"/>
      <c r="AV315" s="787"/>
      <c r="AW315" s="792">
        <f>SUM(AW301:AW314)</f>
        <v>0</v>
      </c>
      <c r="AX315" s="258"/>
      <c r="AY315" s="433"/>
      <c r="AZ315" s="786"/>
      <c r="BA315" s="278"/>
      <c r="BB315" s="278"/>
      <c r="BC315" s="278"/>
      <c r="BD315" s="787"/>
      <c r="BE315" s="792">
        <f>SUM(BE301:BE314)</f>
        <v>0</v>
      </c>
      <c r="BF315" s="258"/>
      <c r="BG315" s="433"/>
      <c r="BH315" s="786"/>
      <c r="BI315" s="278"/>
      <c r="BJ315" s="278"/>
      <c r="BK315" s="278"/>
      <c r="BL315" s="787"/>
      <c r="BM315" s="792">
        <f>SUM(BM301:BM314)</f>
        <v>0</v>
      </c>
      <c r="BN315" s="258"/>
      <c r="BO315" s="433"/>
      <c r="BP315" s="786"/>
      <c r="BQ315" s="278"/>
      <c r="BR315" s="278"/>
      <c r="BS315" s="278"/>
      <c r="BT315" s="787"/>
      <c r="BU315" s="792">
        <f>SUM(BU301:BU314)</f>
        <v>0</v>
      </c>
      <c r="BV315" s="258"/>
      <c r="BW315" s="433"/>
      <c r="BX315" s="786"/>
      <c r="BY315" s="278"/>
      <c r="BZ315" s="278"/>
      <c r="CA315" s="278"/>
      <c r="CB315" s="787"/>
      <c r="CC315" s="792">
        <f>SUM(CC301:CC314)</f>
        <v>0</v>
      </c>
      <c r="CD315" s="258"/>
      <c r="CE315" s="433"/>
      <c r="CF315" s="786"/>
      <c r="CG315" s="278"/>
      <c r="CH315" s="278"/>
      <c r="CI315" s="278"/>
      <c r="CJ315" s="787"/>
      <c r="CK315" s="792">
        <f>SUM(CK301:CK314)</f>
        <v>0</v>
      </c>
      <c r="CL315" s="258"/>
      <c r="CM315" s="433"/>
      <c r="CN315" s="786"/>
      <c r="CO315" s="278"/>
      <c r="CP315" s="278"/>
      <c r="CQ315" s="278"/>
      <c r="CR315" s="787"/>
      <c r="CS315" s="792">
        <f>SUM(CS301:CS314)</f>
        <v>0</v>
      </c>
      <c r="CT315" s="258"/>
      <c r="CU315" s="433"/>
      <c r="CV315" s="786"/>
      <c r="CW315" s="278"/>
      <c r="CX315" s="278"/>
      <c r="CY315" s="278"/>
      <c r="CZ315" s="787"/>
      <c r="DA315" s="792">
        <f>SUM(DA301:DA314)</f>
        <v>0</v>
      </c>
      <c r="DB315" s="258"/>
      <c r="DC315" s="433"/>
      <c r="DD315" s="786"/>
      <c r="DE315" s="278"/>
      <c r="DF315" s="278"/>
      <c r="DG315" s="278"/>
      <c r="DH315" s="787"/>
      <c r="DI315" s="792">
        <f>SUM(DI301:DI314)</f>
        <v>0</v>
      </c>
      <c r="DJ315" s="258"/>
      <c r="DK315" s="433"/>
      <c r="DL315" s="786"/>
      <c r="DM315" s="278"/>
      <c r="DN315" s="278"/>
      <c r="DO315" s="278"/>
      <c r="DP315" s="787"/>
      <c r="DQ315" s="792">
        <f>SUM(DQ301:DQ314)</f>
        <v>0</v>
      </c>
      <c r="DR315" s="258"/>
      <c r="DS315" s="433"/>
      <c r="DT315" s="786"/>
      <c r="DU315" s="278"/>
      <c r="DV315" s="278"/>
      <c r="DW315" s="278"/>
      <c r="DX315" s="787"/>
      <c r="DY315" s="792">
        <f>SUM(DY301:DY314)</f>
        <v>0</v>
      </c>
      <c r="DZ315" s="258"/>
      <c r="EA315" s="433"/>
      <c r="EB315" s="786"/>
      <c r="EC315" s="278"/>
      <c r="ED315" s="278"/>
      <c r="EE315" s="278"/>
      <c r="EF315" s="787"/>
      <c r="EG315" s="792">
        <f>SUM(EG301:EG314)</f>
        <v>0</v>
      </c>
      <c r="EH315" s="258"/>
      <c r="EI315" s="433"/>
      <c r="EJ315" s="786"/>
      <c r="EK315" s="278"/>
      <c r="EL315" s="278"/>
      <c r="EM315" s="278"/>
      <c r="EN315" s="787"/>
      <c r="EO315" s="792">
        <f>SUM(EO301:EO314)</f>
        <v>0</v>
      </c>
      <c r="EP315" s="258"/>
      <c r="EQ315" s="433"/>
      <c r="ER315" s="786"/>
      <c r="ES315" s="278"/>
      <c r="ET315" s="278"/>
      <c r="EU315" s="278"/>
      <c r="EV315" s="787"/>
      <c r="EW315" s="792">
        <f>SUM(EW301:EW314)</f>
        <v>0</v>
      </c>
      <c r="EX315" s="258"/>
      <c r="EY315" s="433"/>
      <c r="EZ315" s="786"/>
      <c r="FA315" s="278"/>
      <c r="FB315" s="278"/>
      <c r="FC315" s="278"/>
      <c r="FD315" s="787"/>
      <c r="FE315" s="792">
        <f>SUM(FE301:FE314)</f>
        <v>0</v>
      </c>
      <c r="FF315" s="258"/>
      <c r="FG315" s="433"/>
    </row>
    <row r="316" spans="1:163" ht="37.5" customHeight="1" thickBot="1">
      <c r="A316" s="115"/>
      <c r="B316" s="72" t="s">
        <v>157</v>
      </c>
      <c r="C316" s="72"/>
      <c r="D316" s="799"/>
      <c r="E316" s="364"/>
      <c r="F316" s="364"/>
      <c r="G316" s="364"/>
      <c r="H316" s="800"/>
      <c r="I316" s="789"/>
      <c r="J316" s="258"/>
      <c r="K316" s="433"/>
      <c r="L316" s="518"/>
      <c r="M316" s="364"/>
      <c r="N316" s="364"/>
      <c r="O316" s="364"/>
      <c r="P316" s="366"/>
      <c r="Q316" s="789"/>
      <c r="R316" s="258"/>
      <c r="S316" s="433"/>
      <c r="T316" s="518"/>
      <c r="U316" s="364"/>
      <c r="V316" s="364"/>
      <c r="W316" s="364"/>
      <c r="X316" s="366"/>
      <c r="Y316" s="789"/>
      <c r="Z316" s="258"/>
      <c r="AA316" s="433"/>
      <c r="AB316" s="518"/>
      <c r="AC316" s="364"/>
      <c r="AD316" s="364"/>
      <c r="AE316" s="364"/>
      <c r="AF316" s="366"/>
      <c r="AG316" s="789"/>
      <c r="AH316" s="258"/>
      <c r="AI316" s="433"/>
      <c r="AJ316" s="518"/>
      <c r="AK316" s="364"/>
      <c r="AL316" s="364"/>
      <c r="AM316" s="364"/>
      <c r="AN316" s="366"/>
      <c r="AO316" s="789"/>
      <c r="AP316" s="258"/>
      <c r="AQ316" s="433"/>
      <c r="AR316" s="518"/>
      <c r="AS316" s="364"/>
      <c r="AT316" s="364"/>
      <c r="AU316" s="364"/>
      <c r="AV316" s="366"/>
      <c r="AW316" s="789"/>
      <c r="AX316" s="258"/>
      <c r="AY316" s="433"/>
      <c r="AZ316" s="518"/>
      <c r="BA316" s="364"/>
      <c r="BB316" s="364"/>
      <c r="BC316" s="364"/>
      <c r="BD316" s="366"/>
      <c r="BE316" s="789"/>
      <c r="BF316" s="258"/>
      <c r="BG316" s="433"/>
      <c r="BH316" s="518"/>
      <c r="BI316" s="364"/>
      <c r="BJ316" s="364"/>
      <c r="BK316" s="364"/>
      <c r="BL316" s="366"/>
      <c r="BM316" s="789"/>
      <c r="BN316" s="258"/>
      <c r="BO316" s="433"/>
      <c r="BP316" s="518"/>
      <c r="BQ316" s="364"/>
      <c r="BR316" s="364"/>
      <c r="BS316" s="364"/>
      <c r="BT316" s="366"/>
      <c r="BU316" s="789"/>
      <c r="BV316" s="258"/>
      <c r="BW316" s="433"/>
      <c r="BX316" s="518"/>
      <c r="BY316" s="364"/>
      <c r="BZ316" s="364"/>
      <c r="CA316" s="364"/>
      <c r="CB316" s="366"/>
      <c r="CC316" s="789"/>
      <c r="CD316" s="258"/>
      <c r="CE316" s="433"/>
      <c r="CF316" s="518"/>
      <c r="CG316" s="364"/>
      <c r="CH316" s="364"/>
      <c r="CI316" s="364"/>
      <c r="CJ316" s="366"/>
      <c r="CK316" s="789"/>
      <c r="CL316" s="258"/>
      <c r="CM316" s="433"/>
      <c r="CN316" s="518"/>
      <c r="CO316" s="364"/>
      <c r="CP316" s="364"/>
      <c r="CQ316" s="364"/>
      <c r="CR316" s="366"/>
      <c r="CS316" s="789"/>
      <c r="CT316" s="258"/>
      <c r="CU316" s="433"/>
      <c r="CV316" s="518"/>
      <c r="CW316" s="364"/>
      <c r="CX316" s="364"/>
      <c r="CY316" s="364"/>
      <c r="CZ316" s="366"/>
      <c r="DA316" s="789"/>
      <c r="DB316" s="258"/>
      <c r="DC316" s="433"/>
      <c r="DD316" s="518"/>
      <c r="DE316" s="364"/>
      <c r="DF316" s="364"/>
      <c r="DG316" s="364"/>
      <c r="DH316" s="366"/>
      <c r="DI316" s="789"/>
      <c r="DJ316" s="258"/>
      <c r="DK316" s="433"/>
      <c r="DL316" s="518"/>
      <c r="DM316" s="364"/>
      <c r="DN316" s="364"/>
      <c r="DO316" s="364"/>
      <c r="DP316" s="366"/>
      <c r="DQ316" s="789"/>
      <c r="DR316" s="258"/>
      <c r="DS316" s="433"/>
      <c r="DT316" s="518"/>
      <c r="DU316" s="364"/>
      <c r="DV316" s="364"/>
      <c r="DW316" s="364"/>
      <c r="DX316" s="366"/>
      <c r="DY316" s="789"/>
      <c r="DZ316" s="258"/>
      <c r="EA316" s="433"/>
      <c r="EB316" s="518"/>
      <c r="EC316" s="364"/>
      <c r="ED316" s="364"/>
      <c r="EE316" s="364"/>
      <c r="EF316" s="366"/>
      <c r="EG316" s="789"/>
      <c r="EH316" s="258"/>
      <c r="EI316" s="433"/>
      <c r="EJ316" s="518"/>
      <c r="EK316" s="364"/>
      <c r="EL316" s="364"/>
      <c r="EM316" s="364"/>
      <c r="EN316" s="366"/>
      <c r="EO316" s="789"/>
      <c r="EP316" s="258"/>
      <c r="EQ316" s="433"/>
      <c r="ER316" s="518"/>
      <c r="ES316" s="364"/>
      <c r="ET316" s="364"/>
      <c r="EU316" s="364"/>
      <c r="EV316" s="366"/>
      <c r="EW316" s="789"/>
      <c r="EX316" s="258"/>
      <c r="EY316" s="433"/>
      <c r="EZ316" s="518"/>
      <c r="FA316" s="364"/>
      <c r="FB316" s="364"/>
      <c r="FC316" s="364"/>
      <c r="FD316" s="366"/>
      <c r="FE316" s="789"/>
      <c r="FF316" s="258"/>
      <c r="FG316" s="433"/>
    </row>
    <row r="317" spans="1:163" ht="37.5" customHeight="1" thickBot="1">
      <c r="A317" s="115"/>
      <c r="B317" s="67" t="s">
        <v>390</v>
      </c>
      <c r="C317" s="73" t="s">
        <v>391</v>
      </c>
      <c r="D317" s="775" t="s">
        <v>380</v>
      </c>
      <c r="E317" s="271" t="s">
        <v>393</v>
      </c>
      <c r="F317" s="271" t="s">
        <v>682</v>
      </c>
      <c r="G317" s="271" t="s">
        <v>395</v>
      </c>
      <c r="H317" s="801" t="s">
        <v>396</v>
      </c>
      <c r="I317" s="273" t="s">
        <v>397</v>
      </c>
      <c r="J317" s="256" t="s">
        <v>398</v>
      </c>
      <c r="K317" s="257" t="s">
        <v>399</v>
      </c>
      <c r="L317" s="270" t="s">
        <v>380</v>
      </c>
      <c r="M317" s="271" t="s">
        <v>393</v>
      </c>
      <c r="N317" s="271" t="s">
        <v>682</v>
      </c>
      <c r="O317" s="271" t="s">
        <v>395</v>
      </c>
      <c r="P317" s="272" t="s">
        <v>396</v>
      </c>
      <c r="Q317" s="273" t="s">
        <v>397</v>
      </c>
      <c r="R317" s="256" t="s">
        <v>398</v>
      </c>
      <c r="S317" s="257" t="s">
        <v>399</v>
      </c>
      <c r="T317" s="270" t="s">
        <v>380</v>
      </c>
      <c r="U317" s="271" t="s">
        <v>393</v>
      </c>
      <c r="V317" s="271" t="s">
        <v>682</v>
      </c>
      <c r="W317" s="271" t="s">
        <v>395</v>
      </c>
      <c r="X317" s="272" t="s">
        <v>396</v>
      </c>
      <c r="Y317" s="273" t="s">
        <v>397</v>
      </c>
      <c r="Z317" s="256" t="s">
        <v>398</v>
      </c>
      <c r="AA317" s="257" t="s">
        <v>399</v>
      </c>
      <c r="AB317" s="270" t="s">
        <v>380</v>
      </c>
      <c r="AC317" s="271" t="s">
        <v>393</v>
      </c>
      <c r="AD317" s="271" t="s">
        <v>682</v>
      </c>
      <c r="AE317" s="271" t="s">
        <v>395</v>
      </c>
      <c r="AF317" s="272" t="s">
        <v>396</v>
      </c>
      <c r="AG317" s="273" t="s">
        <v>397</v>
      </c>
      <c r="AH317" s="256" t="s">
        <v>398</v>
      </c>
      <c r="AI317" s="257" t="s">
        <v>399</v>
      </c>
      <c r="AJ317" s="270" t="s">
        <v>380</v>
      </c>
      <c r="AK317" s="271" t="s">
        <v>393</v>
      </c>
      <c r="AL317" s="271" t="s">
        <v>682</v>
      </c>
      <c r="AM317" s="271" t="s">
        <v>395</v>
      </c>
      <c r="AN317" s="272" t="s">
        <v>396</v>
      </c>
      <c r="AO317" s="273" t="s">
        <v>397</v>
      </c>
      <c r="AP317" s="256" t="s">
        <v>398</v>
      </c>
      <c r="AQ317" s="257" t="s">
        <v>399</v>
      </c>
      <c r="AR317" s="270" t="s">
        <v>380</v>
      </c>
      <c r="AS317" s="271" t="s">
        <v>393</v>
      </c>
      <c r="AT317" s="271" t="s">
        <v>682</v>
      </c>
      <c r="AU317" s="271" t="s">
        <v>395</v>
      </c>
      <c r="AV317" s="272" t="s">
        <v>396</v>
      </c>
      <c r="AW317" s="273" t="s">
        <v>397</v>
      </c>
      <c r="AX317" s="256" t="s">
        <v>398</v>
      </c>
      <c r="AY317" s="257" t="s">
        <v>399</v>
      </c>
      <c r="AZ317" s="270" t="s">
        <v>380</v>
      </c>
      <c r="BA317" s="271" t="s">
        <v>393</v>
      </c>
      <c r="BB317" s="271" t="s">
        <v>682</v>
      </c>
      <c r="BC317" s="271" t="s">
        <v>395</v>
      </c>
      <c r="BD317" s="272" t="s">
        <v>396</v>
      </c>
      <c r="BE317" s="273" t="s">
        <v>397</v>
      </c>
      <c r="BF317" s="256" t="s">
        <v>398</v>
      </c>
      <c r="BG317" s="257" t="s">
        <v>399</v>
      </c>
      <c r="BH317" s="270" t="s">
        <v>380</v>
      </c>
      <c r="BI317" s="271" t="s">
        <v>393</v>
      </c>
      <c r="BJ317" s="271" t="s">
        <v>682</v>
      </c>
      <c r="BK317" s="271" t="s">
        <v>395</v>
      </c>
      <c r="BL317" s="272" t="s">
        <v>396</v>
      </c>
      <c r="BM317" s="273" t="s">
        <v>397</v>
      </c>
      <c r="BN317" s="256" t="s">
        <v>398</v>
      </c>
      <c r="BO317" s="257" t="s">
        <v>399</v>
      </c>
      <c r="BP317" s="270" t="s">
        <v>380</v>
      </c>
      <c r="BQ317" s="271" t="s">
        <v>393</v>
      </c>
      <c r="BR317" s="271" t="s">
        <v>682</v>
      </c>
      <c r="BS317" s="271" t="s">
        <v>395</v>
      </c>
      <c r="BT317" s="272" t="s">
        <v>396</v>
      </c>
      <c r="BU317" s="273" t="s">
        <v>397</v>
      </c>
      <c r="BV317" s="256" t="s">
        <v>398</v>
      </c>
      <c r="BW317" s="257" t="s">
        <v>399</v>
      </c>
      <c r="BX317" s="270" t="s">
        <v>380</v>
      </c>
      <c r="BY317" s="271" t="s">
        <v>393</v>
      </c>
      <c r="BZ317" s="271" t="s">
        <v>682</v>
      </c>
      <c r="CA317" s="271" t="s">
        <v>395</v>
      </c>
      <c r="CB317" s="272" t="s">
        <v>396</v>
      </c>
      <c r="CC317" s="273" t="s">
        <v>397</v>
      </c>
      <c r="CD317" s="256" t="s">
        <v>398</v>
      </c>
      <c r="CE317" s="257" t="s">
        <v>399</v>
      </c>
      <c r="CF317" s="270" t="s">
        <v>380</v>
      </c>
      <c r="CG317" s="271" t="s">
        <v>393</v>
      </c>
      <c r="CH317" s="271" t="s">
        <v>682</v>
      </c>
      <c r="CI317" s="271" t="s">
        <v>395</v>
      </c>
      <c r="CJ317" s="272" t="s">
        <v>396</v>
      </c>
      <c r="CK317" s="273" t="s">
        <v>397</v>
      </c>
      <c r="CL317" s="256" t="s">
        <v>398</v>
      </c>
      <c r="CM317" s="257" t="s">
        <v>399</v>
      </c>
      <c r="CN317" s="270" t="s">
        <v>380</v>
      </c>
      <c r="CO317" s="271" t="s">
        <v>393</v>
      </c>
      <c r="CP317" s="271" t="s">
        <v>682</v>
      </c>
      <c r="CQ317" s="271" t="s">
        <v>395</v>
      </c>
      <c r="CR317" s="272" t="s">
        <v>396</v>
      </c>
      <c r="CS317" s="273" t="s">
        <v>397</v>
      </c>
      <c r="CT317" s="256" t="s">
        <v>398</v>
      </c>
      <c r="CU317" s="257" t="s">
        <v>399</v>
      </c>
      <c r="CV317" s="270" t="s">
        <v>380</v>
      </c>
      <c r="CW317" s="271" t="s">
        <v>393</v>
      </c>
      <c r="CX317" s="271" t="s">
        <v>682</v>
      </c>
      <c r="CY317" s="271" t="s">
        <v>395</v>
      </c>
      <c r="CZ317" s="272" t="s">
        <v>396</v>
      </c>
      <c r="DA317" s="273" t="s">
        <v>397</v>
      </c>
      <c r="DB317" s="256" t="s">
        <v>398</v>
      </c>
      <c r="DC317" s="257" t="s">
        <v>399</v>
      </c>
      <c r="DD317" s="270" t="s">
        <v>380</v>
      </c>
      <c r="DE317" s="271" t="s">
        <v>393</v>
      </c>
      <c r="DF317" s="271" t="s">
        <v>682</v>
      </c>
      <c r="DG317" s="271" t="s">
        <v>395</v>
      </c>
      <c r="DH317" s="272" t="s">
        <v>396</v>
      </c>
      <c r="DI317" s="273" t="s">
        <v>397</v>
      </c>
      <c r="DJ317" s="256" t="s">
        <v>398</v>
      </c>
      <c r="DK317" s="257" t="s">
        <v>399</v>
      </c>
      <c r="DL317" s="270" t="s">
        <v>380</v>
      </c>
      <c r="DM317" s="271" t="s">
        <v>393</v>
      </c>
      <c r="DN317" s="271" t="s">
        <v>682</v>
      </c>
      <c r="DO317" s="271" t="s">
        <v>395</v>
      </c>
      <c r="DP317" s="272" t="s">
        <v>396</v>
      </c>
      <c r="DQ317" s="273" t="s">
        <v>397</v>
      </c>
      <c r="DR317" s="256" t="s">
        <v>398</v>
      </c>
      <c r="DS317" s="257" t="s">
        <v>399</v>
      </c>
      <c r="DT317" s="270" t="s">
        <v>380</v>
      </c>
      <c r="DU317" s="271" t="s">
        <v>393</v>
      </c>
      <c r="DV317" s="271" t="s">
        <v>682</v>
      </c>
      <c r="DW317" s="271" t="s">
        <v>395</v>
      </c>
      <c r="DX317" s="272" t="s">
        <v>396</v>
      </c>
      <c r="DY317" s="273" t="s">
        <v>397</v>
      </c>
      <c r="DZ317" s="256" t="s">
        <v>398</v>
      </c>
      <c r="EA317" s="257" t="s">
        <v>399</v>
      </c>
      <c r="EB317" s="270" t="s">
        <v>380</v>
      </c>
      <c r="EC317" s="271" t="s">
        <v>393</v>
      </c>
      <c r="ED317" s="271" t="s">
        <v>682</v>
      </c>
      <c r="EE317" s="271" t="s">
        <v>395</v>
      </c>
      <c r="EF317" s="272" t="s">
        <v>396</v>
      </c>
      <c r="EG317" s="273" t="s">
        <v>397</v>
      </c>
      <c r="EH317" s="256" t="s">
        <v>398</v>
      </c>
      <c r="EI317" s="257" t="s">
        <v>399</v>
      </c>
      <c r="EJ317" s="270" t="s">
        <v>380</v>
      </c>
      <c r="EK317" s="271" t="s">
        <v>393</v>
      </c>
      <c r="EL317" s="271" t="s">
        <v>682</v>
      </c>
      <c r="EM317" s="271" t="s">
        <v>395</v>
      </c>
      <c r="EN317" s="272" t="s">
        <v>396</v>
      </c>
      <c r="EO317" s="273" t="s">
        <v>397</v>
      </c>
      <c r="EP317" s="256" t="s">
        <v>398</v>
      </c>
      <c r="EQ317" s="257" t="s">
        <v>399</v>
      </c>
      <c r="ER317" s="270" t="s">
        <v>380</v>
      </c>
      <c r="ES317" s="271" t="s">
        <v>393</v>
      </c>
      <c r="ET317" s="271" t="s">
        <v>682</v>
      </c>
      <c r="EU317" s="271" t="s">
        <v>395</v>
      </c>
      <c r="EV317" s="272" t="s">
        <v>396</v>
      </c>
      <c r="EW317" s="273" t="s">
        <v>397</v>
      </c>
      <c r="EX317" s="256" t="s">
        <v>398</v>
      </c>
      <c r="EY317" s="257" t="s">
        <v>399</v>
      </c>
      <c r="EZ317" s="270" t="s">
        <v>380</v>
      </c>
      <c r="FA317" s="271" t="s">
        <v>393</v>
      </c>
      <c r="FB317" s="271" t="s">
        <v>682</v>
      </c>
      <c r="FC317" s="271" t="s">
        <v>395</v>
      </c>
      <c r="FD317" s="272" t="s">
        <v>396</v>
      </c>
      <c r="FE317" s="273" t="s">
        <v>397</v>
      </c>
      <c r="FF317" s="256" t="s">
        <v>398</v>
      </c>
      <c r="FG317" s="257" t="s">
        <v>399</v>
      </c>
    </row>
    <row r="318" spans="1:163" ht="37.5" customHeight="1" thickBot="1">
      <c r="A318" s="115"/>
      <c r="B318" s="125">
        <v>1</v>
      </c>
      <c r="C318" s="138" t="s">
        <v>733</v>
      </c>
      <c r="D318" s="280" t="s">
        <v>734</v>
      </c>
      <c r="E318" s="275">
        <v>1</v>
      </c>
      <c r="F318" s="265" t="s">
        <v>401</v>
      </c>
      <c r="G318" s="284">
        <v>5998000</v>
      </c>
      <c r="H318" s="282">
        <v>0</v>
      </c>
      <c r="I318" s="246">
        <f t="shared" ref="I318:I330" si="480">+(G318+(G318*H318))*E318</f>
        <v>5998000</v>
      </c>
      <c r="J318" s="249" t="s">
        <v>402</v>
      </c>
      <c r="K318" s="248"/>
      <c r="L318" s="274" t="s">
        <v>1478</v>
      </c>
      <c r="M318" s="275">
        <v>1</v>
      </c>
      <c r="N318" s="265" t="s">
        <v>401</v>
      </c>
      <c r="O318" s="244">
        <v>4410770.7</v>
      </c>
      <c r="P318" s="245">
        <v>0</v>
      </c>
      <c r="Q318" s="246">
        <f t="shared" ref="Q318:Q330" si="481">+(O318+(O318*P318))*M318</f>
        <v>4410770.7</v>
      </c>
      <c r="R318" s="249" t="s">
        <v>402</v>
      </c>
      <c r="S318" s="248"/>
      <c r="T318" s="274"/>
      <c r="U318" s="275">
        <v>1</v>
      </c>
      <c r="V318" s="265" t="s">
        <v>401</v>
      </c>
      <c r="W318" s="244"/>
      <c r="X318" s="245"/>
      <c r="Y318" s="246">
        <f t="shared" ref="Y318:Y330" si="482">+(W318+(W318*X318))*U318</f>
        <v>0</v>
      </c>
      <c r="Z318" s="247" t="s">
        <v>1216</v>
      </c>
      <c r="AA318" s="248"/>
      <c r="AB318" s="274"/>
      <c r="AC318" s="275">
        <v>1</v>
      </c>
      <c r="AD318" s="265" t="s">
        <v>401</v>
      </c>
      <c r="AE318" s="244"/>
      <c r="AF318" s="245"/>
      <c r="AG318" s="246">
        <f t="shared" ref="AG318:AG330" si="483">+(AE318+(AE318*AF318))*AC318</f>
        <v>0</v>
      </c>
      <c r="AH318" s="247" t="s">
        <v>1216</v>
      </c>
      <c r="AI318" s="248"/>
      <c r="AJ318" s="274"/>
      <c r="AK318" s="275">
        <v>1</v>
      </c>
      <c r="AL318" s="265" t="s">
        <v>401</v>
      </c>
      <c r="AM318" s="283"/>
      <c r="AN318" s="277"/>
      <c r="AO318" s="246">
        <f t="shared" ref="AO318:AO330" si="484">+(AM318+(AM318*AN318))*AK318</f>
        <v>0</v>
      </c>
      <c r="AP318" s="247" t="s">
        <v>1216</v>
      </c>
      <c r="AQ318" s="248"/>
      <c r="AR318" s="274"/>
      <c r="AS318" s="275">
        <v>1</v>
      </c>
      <c r="AT318" s="265" t="s">
        <v>401</v>
      </c>
      <c r="AU318" s="244"/>
      <c r="AV318" s="245"/>
      <c r="AW318" s="246">
        <f t="shared" ref="AW318:AW330" si="485">+(AU318+(AU318*AV318))*AS318</f>
        <v>0</v>
      </c>
      <c r="AX318" s="247" t="s">
        <v>1216</v>
      </c>
      <c r="AY318" s="248"/>
      <c r="AZ318" s="274"/>
      <c r="BA318" s="275">
        <v>1</v>
      </c>
      <c r="BB318" s="265" t="s">
        <v>401</v>
      </c>
      <c r="BC318" s="244"/>
      <c r="BD318" s="245"/>
      <c r="BE318" s="246">
        <f t="shared" ref="BE318:BE330" si="486">+(BC318+(BC318*BD318))*BA318</f>
        <v>0</v>
      </c>
      <c r="BF318" s="247" t="s">
        <v>1216</v>
      </c>
      <c r="BG318" s="248"/>
      <c r="BH318" s="274"/>
      <c r="BI318" s="275">
        <v>1</v>
      </c>
      <c r="BJ318" s="265" t="s">
        <v>401</v>
      </c>
      <c r="BK318" s="283"/>
      <c r="BL318" s="277"/>
      <c r="BM318" s="246">
        <f t="shared" ref="BM318:BM330" si="487">+(BK318+(BK318*BL318))*BI318</f>
        <v>0</v>
      </c>
      <c r="BN318" s="247" t="s">
        <v>1216</v>
      </c>
      <c r="BO318" s="248"/>
      <c r="BP318" s="274"/>
      <c r="BQ318" s="275">
        <v>1</v>
      </c>
      <c r="BR318" s="265" t="s">
        <v>401</v>
      </c>
      <c r="BS318" s="244"/>
      <c r="BT318" s="245"/>
      <c r="BU318" s="246">
        <f t="shared" ref="BU318:BU330" si="488">+(BS318+(BS318*BT318))*BQ318</f>
        <v>0</v>
      </c>
      <c r="BV318" s="247" t="s">
        <v>1216</v>
      </c>
      <c r="BW318" s="248"/>
      <c r="BX318" s="274"/>
      <c r="BY318" s="275">
        <v>1</v>
      </c>
      <c r="BZ318" s="265" t="s">
        <v>401</v>
      </c>
      <c r="CA318" s="244"/>
      <c r="CB318" s="245"/>
      <c r="CC318" s="246">
        <f t="shared" ref="CC318:CC330" si="489">+(CA318+(CA318*CB318))*BY318</f>
        <v>0</v>
      </c>
      <c r="CD318" s="247" t="s">
        <v>1216</v>
      </c>
      <c r="CE318" s="248"/>
      <c r="CF318" s="274"/>
      <c r="CG318" s="275">
        <v>1</v>
      </c>
      <c r="CH318" s="265" t="s">
        <v>401</v>
      </c>
      <c r="CI318" s="244"/>
      <c r="CJ318" s="245"/>
      <c r="CK318" s="246">
        <f t="shared" ref="CK318:CK330" si="490">+(CI318+(CI318*CJ318))*CG318</f>
        <v>0</v>
      </c>
      <c r="CL318" s="247" t="s">
        <v>1216</v>
      </c>
      <c r="CM318" s="248"/>
      <c r="CN318" s="274" t="s">
        <v>1256</v>
      </c>
      <c r="CO318" s="275">
        <v>1</v>
      </c>
      <c r="CP318" s="265" t="s">
        <v>401</v>
      </c>
      <c r="CQ318" s="283">
        <v>6799150</v>
      </c>
      <c r="CR318" s="277"/>
      <c r="CS318" s="246">
        <f t="shared" ref="CS318:CS330" si="491">+(CQ318+(CQ318*CR318))*CO318</f>
        <v>6799150</v>
      </c>
      <c r="CT318" s="249" t="s">
        <v>402</v>
      </c>
      <c r="CU318" s="248"/>
      <c r="CV318" s="274"/>
      <c r="CW318" s="275">
        <v>1</v>
      </c>
      <c r="CX318" s="265" t="s">
        <v>401</v>
      </c>
      <c r="CY318" s="244"/>
      <c r="CZ318" s="245"/>
      <c r="DA318" s="246">
        <f t="shared" ref="DA318:DA330" si="492">+(CY318+(CY318*CZ318))*CW318</f>
        <v>0</v>
      </c>
      <c r="DB318" s="247" t="s">
        <v>1216</v>
      </c>
      <c r="DC318" s="248"/>
      <c r="DD318" s="274"/>
      <c r="DE318" s="275">
        <v>1</v>
      </c>
      <c r="DF318" s="265" t="s">
        <v>401</v>
      </c>
      <c r="DG318" s="283"/>
      <c r="DH318" s="277"/>
      <c r="DI318" s="246">
        <f t="shared" ref="DI318:DI330" si="493">+(DG318+(DG318*DH318))*DE318</f>
        <v>0</v>
      </c>
      <c r="DJ318" s="247" t="s">
        <v>1216</v>
      </c>
      <c r="DK318" s="248"/>
      <c r="DL318" s="274"/>
      <c r="DM318" s="275">
        <v>1</v>
      </c>
      <c r="DN318" s="265" t="s">
        <v>401</v>
      </c>
      <c r="DO318" s="283"/>
      <c r="DP318" s="277"/>
      <c r="DQ318" s="246">
        <f t="shared" ref="DQ318:DQ330" si="494">+(DO318+(DO318*DP318))*DM318</f>
        <v>0</v>
      </c>
      <c r="DR318" s="247" t="s">
        <v>1216</v>
      </c>
      <c r="DS318" s="248"/>
      <c r="DT318" s="274"/>
      <c r="DU318" s="275">
        <v>1</v>
      </c>
      <c r="DV318" s="265" t="s">
        <v>401</v>
      </c>
      <c r="DW318" s="244"/>
      <c r="DX318" s="245"/>
      <c r="DY318" s="246">
        <f t="shared" ref="DY318:DY330" si="495">+(DW318+(DW318*DX318))*DU318</f>
        <v>0</v>
      </c>
      <c r="DZ318" s="247" t="s">
        <v>1216</v>
      </c>
      <c r="EA318" s="248"/>
      <c r="EB318" s="274"/>
      <c r="EC318" s="275">
        <v>1</v>
      </c>
      <c r="ED318" s="265" t="s">
        <v>401</v>
      </c>
      <c r="EE318" s="244"/>
      <c r="EF318" s="245"/>
      <c r="EG318" s="246">
        <f t="shared" ref="EG318:EG330" si="496">+(EE318+(EE318*EF318))*EC318</f>
        <v>0</v>
      </c>
      <c r="EH318" s="247" t="s">
        <v>1216</v>
      </c>
      <c r="EI318" s="248"/>
      <c r="EJ318" s="274"/>
      <c r="EK318" s="275">
        <v>1</v>
      </c>
      <c r="EL318" s="265" t="s">
        <v>401</v>
      </c>
      <c r="EM318" s="244"/>
      <c r="EN318" s="245"/>
      <c r="EO318" s="246">
        <f t="shared" ref="EO318:EO330" si="497">+(EM318+(EM318*EN318))*EK318</f>
        <v>0</v>
      </c>
      <c r="EP318" s="247" t="s">
        <v>1216</v>
      </c>
      <c r="EQ318" s="248"/>
      <c r="ER318" s="274"/>
      <c r="ES318" s="275">
        <v>1</v>
      </c>
      <c r="ET318" s="265" t="s">
        <v>401</v>
      </c>
      <c r="EU318" s="283"/>
      <c r="EV318" s="277"/>
      <c r="EW318" s="246">
        <f t="shared" ref="EW318:EW330" si="498">+(EU318+(EU318*EV318))*ES318</f>
        <v>0</v>
      </c>
      <c r="EX318" s="247" t="s">
        <v>1216</v>
      </c>
      <c r="EY318" s="248"/>
      <c r="EZ318" s="274"/>
      <c r="FA318" s="275">
        <v>1</v>
      </c>
      <c r="FB318" s="265" t="s">
        <v>401</v>
      </c>
      <c r="FC318" s="283"/>
      <c r="FD318" s="277"/>
      <c r="FE318" s="246">
        <f t="shared" ref="FE318:FE330" si="499">+(FC318+(FC318*FD318))*FA318</f>
        <v>0</v>
      </c>
      <c r="FF318" s="247" t="s">
        <v>1216</v>
      </c>
      <c r="FG318" s="248"/>
    </row>
    <row r="319" spans="1:163" ht="37.5" customHeight="1">
      <c r="A319" s="115"/>
      <c r="B319" s="125">
        <v>2</v>
      </c>
      <c r="C319" s="138" t="s">
        <v>742</v>
      </c>
      <c r="D319" s="280" t="s">
        <v>734</v>
      </c>
      <c r="E319" s="275">
        <v>1</v>
      </c>
      <c r="F319" s="265" t="s">
        <v>401</v>
      </c>
      <c r="G319" s="284">
        <v>3207000</v>
      </c>
      <c r="H319" s="282">
        <v>0</v>
      </c>
      <c r="I319" s="246">
        <f t="shared" si="480"/>
        <v>3207000</v>
      </c>
      <c r="J319" s="258"/>
      <c r="K319" s="433"/>
      <c r="L319" s="274" t="s">
        <v>1478</v>
      </c>
      <c r="M319" s="275">
        <v>1</v>
      </c>
      <c r="N319" s="265" t="s">
        <v>401</v>
      </c>
      <c r="O319" s="244">
        <v>2892308.6850000005</v>
      </c>
      <c r="P319" s="245">
        <v>0</v>
      </c>
      <c r="Q319" s="246">
        <f t="shared" si="481"/>
        <v>2892308.6850000005</v>
      </c>
      <c r="R319" s="258"/>
      <c r="S319" s="433"/>
      <c r="T319" s="274"/>
      <c r="U319" s="275">
        <v>1</v>
      </c>
      <c r="V319" s="265" t="s">
        <v>401</v>
      </c>
      <c r="W319" s="244"/>
      <c r="X319" s="245"/>
      <c r="Y319" s="246">
        <f t="shared" si="482"/>
        <v>0</v>
      </c>
      <c r="Z319" s="258"/>
      <c r="AA319" s="433"/>
      <c r="AB319" s="274"/>
      <c r="AC319" s="275">
        <v>1</v>
      </c>
      <c r="AD319" s="265" t="s">
        <v>401</v>
      </c>
      <c r="AE319" s="244"/>
      <c r="AF319" s="245"/>
      <c r="AG319" s="246">
        <f t="shared" si="483"/>
        <v>0</v>
      </c>
      <c r="AH319" s="258"/>
      <c r="AI319" s="433"/>
      <c r="AJ319" s="274"/>
      <c r="AK319" s="275">
        <v>1</v>
      </c>
      <c r="AL319" s="265" t="s">
        <v>401</v>
      </c>
      <c r="AM319" s="283"/>
      <c r="AN319" s="277"/>
      <c r="AO319" s="246">
        <f t="shared" si="484"/>
        <v>0</v>
      </c>
      <c r="AP319" s="258"/>
      <c r="AQ319" s="433"/>
      <c r="AR319" s="274"/>
      <c r="AS319" s="275">
        <v>1</v>
      </c>
      <c r="AT319" s="265" t="s">
        <v>401</v>
      </c>
      <c r="AU319" s="244"/>
      <c r="AV319" s="245"/>
      <c r="AW319" s="246">
        <f t="shared" si="485"/>
        <v>0</v>
      </c>
      <c r="AX319" s="258"/>
      <c r="AY319" s="433"/>
      <c r="AZ319" s="274"/>
      <c r="BA319" s="275">
        <v>1</v>
      </c>
      <c r="BB319" s="265" t="s">
        <v>401</v>
      </c>
      <c r="BC319" s="244"/>
      <c r="BD319" s="245"/>
      <c r="BE319" s="246">
        <f t="shared" si="486"/>
        <v>0</v>
      </c>
      <c r="BF319" s="258"/>
      <c r="BG319" s="433"/>
      <c r="BH319" s="274"/>
      <c r="BI319" s="275">
        <v>1</v>
      </c>
      <c r="BJ319" s="265" t="s">
        <v>401</v>
      </c>
      <c r="BK319" s="283"/>
      <c r="BL319" s="277"/>
      <c r="BM319" s="246">
        <f t="shared" si="487"/>
        <v>0</v>
      </c>
      <c r="BN319" s="258"/>
      <c r="BO319" s="433"/>
      <c r="BP319" s="274"/>
      <c r="BQ319" s="275">
        <v>1</v>
      </c>
      <c r="BR319" s="265" t="s">
        <v>401</v>
      </c>
      <c r="BS319" s="244"/>
      <c r="BT319" s="245"/>
      <c r="BU319" s="246">
        <f t="shared" si="488"/>
        <v>0</v>
      </c>
      <c r="BV319" s="258"/>
      <c r="BW319" s="433"/>
      <c r="BX319" s="274"/>
      <c r="BY319" s="275">
        <v>1</v>
      </c>
      <c r="BZ319" s="265" t="s">
        <v>401</v>
      </c>
      <c r="CA319" s="244"/>
      <c r="CB319" s="245"/>
      <c r="CC319" s="246">
        <f t="shared" si="489"/>
        <v>0</v>
      </c>
      <c r="CD319" s="258"/>
      <c r="CE319" s="433"/>
      <c r="CF319" s="274"/>
      <c r="CG319" s="275">
        <v>1</v>
      </c>
      <c r="CH319" s="265" t="s">
        <v>401</v>
      </c>
      <c r="CI319" s="244"/>
      <c r="CJ319" s="245"/>
      <c r="CK319" s="246">
        <f t="shared" si="490"/>
        <v>0</v>
      </c>
      <c r="CL319" s="258"/>
      <c r="CM319" s="433"/>
      <c r="CN319" s="274" t="s">
        <v>1256</v>
      </c>
      <c r="CO319" s="275">
        <v>1</v>
      </c>
      <c r="CP319" s="265" t="s">
        <v>401</v>
      </c>
      <c r="CQ319" s="283">
        <v>3399150</v>
      </c>
      <c r="CR319" s="277"/>
      <c r="CS319" s="246">
        <f t="shared" si="491"/>
        <v>3399150</v>
      </c>
      <c r="CT319" s="258"/>
      <c r="CU319" s="433"/>
      <c r="CV319" s="274"/>
      <c r="CW319" s="275">
        <v>1</v>
      </c>
      <c r="CX319" s="265" t="s">
        <v>401</v>
      </c>
      <c r="CY319" s="244"/>
      <c r="CZ319" s="245"/>
      <c r="DA319" s="246">
        <f t="shared" si="492"/>
        <v>0</v>
      </c>
      <c r="DB319" s="258"/>
      <c r="DC319" s="433"/>
      <c r="DD319" s="274"/>
      <c r="DE319" s="275">
        <v>1</v>
      </c>
      <c r="DF319" s="265" t="s">
        <v>401</v>
      </c>
      <c r="DG319" s="283"/>
      <c r="DH319" s="277"/>
      <c r="DI319" s="246">
        <f t="shared" si="493"/>
        <v>0</v>
      </c>
      <c r="DJ319" s="258"/>
      <c r="DK319" s="433"/>
      <c r="DL319" s="274"/>
      <c r="DM319" s="275">
        <v>1</v>
      </c>
      <c r="DN319" s="265" t="s">
        <v>401</v>
      </c>
      <c r="DO319" s="283"/>
      <c r="DP319" s="277"/>
      <c r="DQ319" s="246">
        <f t="shared" si="494"/>
        <v>0</v>
      </c>
      <c r="DR319" s="258"/>
      <c r="DS319" s="433"/>
      <c r="DT319" s="274"/>
      <c r="DU319" s="275">
        <v>1</v>
      </c>
      <c r="DV319" s="265" t="s">
        <v>401</v>
      </c>
      <c r="DW319" s="244"/>
      <c r="DX319" s="245"/>
      <c r="DY319" s="246">
        <f t="shared" si="495"/>
        <v>0</v>
      </c>
      <c r="DZ319" s="258"/>
      <c r="EA319" s="433"/>
      <c r="EB319" s="274"/>
      <c r="EC319" s="275">
        <v>1</v>
      </c>
      <c r="ED319" s="265" t="s">
        <v>401</v>
      </c>
      <c r="EE319" s="244"/>
      <c r="EF319" s="245"/>
      <c r="EG319" s="246">
        <f t="shared" si="496"/>
        <v>0</v>
      </c>
      <c r="EH319" s="258"/>
      <c r="EI319" s="433"/>
      <c r="EJ319" s="274"/>
      <c r="EK319" s="275">
        <v>1</v>
      </c>
      <c r="EL319" s="265" t="s">
        <v>401</v>
      </c>
      <c r="EM319" s="244"/>
      <c r="EN319" s="245"/>
      <c r="EO319" s="246">
        <f t="shared" si="497"/>
        <v>0</v>
      </c>
      <c r="EP319" s="258"/>
      <c r="EQ319" s="433"/>
      <c r="ER319" s="274"/>
      <c r="ES319" s="275">
        <v>1</v>
      </c>
      <c r="ET319" s="265" t="s">
        <v>401</v>
      </c>
      <c r="EU319" s="283"/>
      <c r="EV319" s="277"/>
      <c r="EW319" s="246">
        <f t="shared" si="498"/>
        <v>0</v>
      </c>
      <c r="EX319" s="258"/>
      <c r="EY319" s="433"/>
      <c r="EZ319" s="274"/>
      <c r="FA319" s="275">
        <v>1</v>
      </c>
      <c r="FB319" s="265" t="s">
        <v>401</v>
      </c>
      <c r="FC319" s="283"/>
      <c r="FD319" s="277"/>
      <c r="FE319" s="246">
        <f t="shared" si="499"/>
        <v>0</v>
      </c>
      <c r="FF319" s="258"/>
      <c r="FG319" s="433"/>
    </row>
    <row r="320" spans="1:163" ht="37.5" customHeight="1">
      <c r="A320" s="115"/>
      <c r="B320" s="125">
        <v>3</v>
      </c>
      <c r="C320" s="138" t="s">
        <v>743</v>
      </c>
      <c r="D320" s="280" t="s">
        <v>734</v>
      </c>
      <c r="E320" s="275">
        <v>1</v>
      </c>
      <c r="F320" s="265" t="s">
        <v>401</v>
      </c>
      <c r="G320" s="284">
        <v>1904000</v>
      </c>
      <c r="H320" s="282">
        <v>0</v>
      </c>
      <c r="I320" s="246">
        <f t="shared" si="480"/>
        <v>1904000</v>
      </c>
      <c r="J320" s="258"/>
      <c r="K320" s="433"/>
      <c r="L320" s="274" t="s">
        <v>1478</v>
      </c>
      <c r="M320" s="275">
        <v>1</v>
      </c>
      <c r="N320" s="265" t="s">
        <v>401</v>
      </c>
      <c r="O320" s="244">
        <v>867692.96250000002</v>
      </c>
      <c r="P320" s="245">
        <v>0</v>
      </c>
      <c r="Q320" s="246">
        <f t="shared" si="481"/>
        <v>867692.96250000002</v>
      </c>
      <c r="R320" s="258"/>
      <c r="S320" s="433"/>
      <c r="T320" s="274"/>
      <c r="U320" s="275">
        <v>1</v>
      </c>
      <c r="V320" s="265" t="s">
        <v>401</v>
      </c>
      <c r="W320" s="244"/>
      <c r="X320" s="245"/>
      <c r="Y320" s="246">
        <f t="shared" si="482"/>
        <v>0</v>
      </c>
      <c r="Z320" s="258"/>
      <c r="AA320" s="433"/>
      <c r="AB320" s="274"/>
      <c r="AC320" s="275">
        <v>1</v>
      </c>
      <c r="AD320" s="265" t="s">
        <v>401</v>
      </c>
      <c r="AE320" s="244"/>
      <c r="AF320" s="245"/>
      <c r="AG320" s="246">
        <f t="shared" si="483"/>
        <v>0</v>
      </c>
      <c r="AH320" s="258"/>
      <c r="AI320" s="433"/>
      <c r="AJ320" s="274"/>
      <c r="AK320" s="275">
        <v>1</v>
      </c>
      <c r="AL320" s="265" t="s">
        <v>401</v>
      </c>
      <c r="AM320" s="283"/>
      <c r="AN320" s="277"/>
      <c r="AO320" s="246">
        <f t="shared" si="484"/>
        <v>0</v>
      </c>
      <c r="AP320" s="258"/>
      <c r="AQ320" s="433"/>
      <c r="AR320" s="274"/>
      <c r="AS320" s="275">
        <v>1</v>
      </c>
      <c r="AT320" s="265" t="s">
        <v>401</v>
      </c>
      <c r="AU320" s="244"/>
      <c r="AV320" s="245"/>
      <c r="AW320" s="246">
        <f t="shared" si="485"/>
        <v>0</v>
      </c>
      <c r="AX320" s="258"/>
      <c r="AY320" s="433"/>
      <c r="AZ320" s="274"/>
      <c r="BA320" s="275">
        <v>1</v>
      </c>
      <c r="BB320" s="265" t="s">
        <v>401</v>
      </c>
      <c r="BC320" s="244"/>
      <c r="BD320" s="245"/>
      <c r="BE320" s="246">
        <f t="shared" si="486"/>
        <v>0</v>
      </c>
      <c r="BF320" s="258"/>
      <c r="BG320" s="433"/>
      <c r="BH320" s="274"/>
      <c r="BI320" s="275">
        <v>1</v>
      </c>
      <c r="BJ320" s="265" t="s">
        <v>401</v>
      </c>
      <c r="BK320" s="283"/>
      <c r="BL320" s="277"/>
      <c r="BM320" s="246">
        <f t="shared" si="487"/>
        <v>0</v>
      </c>
      <c r="BN320" s="258"/>
      <c r="BO320" s="433"/>
      <c r="BP320" s="274"/>
      <c r="BQ320" s="275">
        <v>1</v>
      </c>
      <c r="BR320" s="265" t="s">
        <v>401</v>
      </c>
      <c r="BS320" s="244"/>
      <c r="BT320" s="245"/>
      <c r="BU320" s="246">
        <f t="shared" si="488"/>
        <v>0</v>
      </c>
      <c r="BV320" s="258"/>
      <c r="BW320" s="433"/>
      <c r="BX320" s="274"/>
      <c r="BY320" s="275">
        <v>1</v>
      </c>
      <c r="BZ320" s="265" t="s">
        <v>401</v>
      </c>
      <c r="CA320" s="244"/>
      <c r="CB320" s="245"/>
      <c r="CC320" s="246">
        <f t="shared" si="489"/>
        <v>0</v>
      </c>
      <c r="CD320" s="258"/>
      <c r="CE320" s="433"/>
      <c r="CF320" s="274"/>
      <c r="CG320" s="275">
        <v>1</v>
      </c>
      <c r="CH320" s="265" t="s">
        <v>401</v>
      </c>
      <c r="CI320" s="244"/>
      <c r="CJ320" s="245"/>
      <c r="CK320" s="246">
        <f t="shared" si="490"/>
        <v>0</v>
      </c>
      <c r="CL320" s="258"/>
      <c r="CM320" s="433"/>
      <c r="CN320" s="274" t="s">
        <v>1256</v>
      </c>
      <c r="CO320" s="275">
        <v>1</v>
      </c>
      <c r="CP320" s="265" t="s">
        <v>401</v>
      </c>
      <c r="CQ320" s="283">
        <v>2124150</v>
      </c>
      <c r="CR320" s="277"/>
      <c r="CS320" s="246">
        <f t="shared" si="491"/>
        <v>2124150</v>
      </c>
      <c r="CT320" s="258"/>
      <c r="CU320" s="433"/>
      <c r="CV320" s="274"/>
      <c r="CW320" s="275">
        <v>1</v>
      </c>
      <c r="CX320" s="265" t="s">
        <v>401</v>
      </c>
      <c r="CY320" s="244"/>
      <c r="CZ320" s="245"/>
      <c r="DA320" s="246">
        <f t="shared" si="492"/>
        <v>0</v>
      </c>
      <c r="DB320" s="258"/>
      <c r="DC320" s="433"/>
      <c r="DD320" s="274"/>
      <c r="DE320" s="275">
        <v>1</v>
      </c>
      <c r="DF320" s="265" t="s">
        <v>401</v>
      </c>
      <c r="DG320" s="283"/>
      <c r="DH320" s="277"/>
      <c r="DI320" s="246">
        <f t="shared" si="493"/>
        <v>0</v>
      </c>
      <c r="DJ320" s="258"/>
      <c r="DK320" s="433"/>
      <c r="DL320" s="274"/>
      <c r="DM320" s="275">
        <v>1</v>
      </c>
      <c r="DN320" s="265" t="s">
        <v>401</v>
      </c>
      <c r="DO320" s="283"/>
      <c r="DP320" s="277"/>
      <c r="DQ320" s="246">
        <f t="shared" si="494"/>
        <v>0</v>
      </c>
      <c r="DR320" s="258"/>
      <c r="DS320" s="433"/>
      <c r="DT320" s="274"/>
      <c r="DU320" s="275">
        <v>1</v>
      </c>
      <c r="DV320" s="265" t="s">
        <v>401</v>
      </c>
      <c r="DW320" s="244"/>
      <c r="DX320" s="245"/>
      <c r="DY320" s="246">
        <f t="shared" si="495"/>
        <v>0</v>
      </c>
      <c r="DZ320" s="258"/>
      <c r="EA320" s="433"/>
      <c r="EB320" s="274"/>
      <c r="EC320" s="275">
        <v>1</v>
      </c>
      <c r="ED320" s="265" t="s">
        <v>401</v>
      </c>
      <c r="EE320" s="244"/>
      <c r="EF320" s="245"/>
      <c r="EG320" s="246">
        <f t="shared" si="496"/>
        <v>0</v>
      </c>
      <c r="EH320" s="258"/>
      <c r="EI320" s="433"/>
      <c r="EJ320" s="274"/>
      <c r="EK320" s="275">
        <v>1</v>
      </c>
      <c r="EL320" s="265" t="s">
        <v>401</v>
      </c>
      <c r="EM320" s="244"/>
      <c r="EN320" s="245"/>
      <c r="EO320" s="246">
        <f t="shared" si="497"/>
        <v>0</v>
      </c>
      <c r="EP320" s="258"/>
      <c r="EQ320" s="433"/>
      <c r="ER320" s="274"/>
      <c r="ES320" s="275">
        <v>1</v>
      </c>
      <c r="ET320" s="265" t="s">
        <v>401</v>
      </c>
      <c r="EU320" s="283"/>
      <c r="EV320" s="277"/>
      <c r="EW320" s="246">
        <f t="shared" si="498"/>
        <v>0</v>
      </c>
      <c r="EX320" s="258"/>
      <c r="EY320" s="433"/>
      <c r="EZ320" s="274"/>
      <c r="FA320" s="275">
        <v>1</v>
      </c>
      <c r="FB320" s="265" t="s">
        <v>401</v>
      </c>
      <c r="FC320" s="283"/>
      <c r="FD320" s="277"/>
      <c r="FE320" s="246">
        <f t="shared" si="499"/>
        <v>0</v>
      </c>
      <c r="FF320" s="258"/>
      <c r="FG320" s="433"/>
    </row>
    <row r="321" spans="1:163" ht="37.5" customHeight="1">
      <c r="A321" s="115"/>
      <c r="B321" s="125">
        <v>4</v>
      </c>
      <c r="C321" s="138" t="s">
        <v>738</v>
      </c>
      <c r="D321" s="280" t="s">
        <v>734</v>
      </c>
      <c r="E321" s="275">
        <v>1</v>
      </c>
      <c r="F321" s="265" t="s">
        <v>401</v>
      </c>
      <c r="G321" s="284">
        <v>832000</v>
      </c>
      <c r="H321" s="282">
        <v>0</v>
      </c>
      <c r="I321" s="246">
        <f t="shared" si="480"/>
        <v>832000</v>
      </c>
      <c r="J321" s="258"/>
      <c r="K321" s="433"/>
      <c r="L321" s="274" t="s">
        <v>1478</v>
      </c>
      <c r="M321" s="275">
        <v>1</v>
      </c>
      <c r="N321" s="265" t="s">
        <v>401</v>
      </c>
      <c r="O321" s="244">
        <v>419384.85750000004</v>
      </c>
      <c r="P321" s="245">
        <v>0</v>
      </c>
      <c r="Q321" s="246">
        <f t="shared" si="481"/>
        <v>419384.85750000004</v>
      </c>
      <c r="R321" s="258"/>
      <c r="S321" s="433"/>
      <c r="T321" s="274"/>
      <c r="U321" s="275">
        <v>1</v>
      </c>
      <c r="V321" s="265" t="s">
        <v>401</v>
      </c>
      <c r="W321" s="244"/>
      <c r="X321" s="245"/>
      <c r="Y321" s="246">
        <f t="shared" si="482"/>
        <v>0</v>
      </c>
      <c r="Z321" s="258"/>
      <c r="AA321" s="433"/>
      <c r="AB321" s="274"/>
      <c r="AC321" s="275">
        <v>1</v>
      </c>
      <c r="AD321" s="265" t="s">
        <v>401</v>
      </c>
      <c r="AE321" s="244"/>
      <c r="AF321" s="245"/>
      <c r="AG321" s="246">
        <f t="shared" si="483"/>
        <v>0</v>
      </c>
      <c r="AH321" s="258"/>
      <c r="AI321" s="433"/>
      <c r="AJ321" s="274"/>
      <c r="AK321" s="275">
        <v>1</v>
      </c>
      <c r="AL321" s="265" t="s">
        <v>401</v>
      </c>
      <c r="AM321" s="283"/>
      <c r="AN321" s="277"/>
      <c r="AO321" s="246">
        <f t="shared" si="484"/>
        <v>0</v>
      </c>
      <c r="AP321" s="258"/>
      <c r="AQ321" s="433"/>
      <c r="AR321" s="274"/>
      <c r="AS321" s="275">
        <v>1</v>
      </c>
      <c r="AT321" s="265" t="s">
        <v>401</v>
      </c>
      <c r="AU321" s="244"/>
      <c r="AV321" s="245"/>
      <c r="AW321" s="246">
        <f t="shared" si="485"/>
        <v>0</v>
      </c>
      <c r="AX321" s="258"/>
      <c r="AY321" s="433"/>
      <c r="AZ321" s="274"/>
      <c r="BA321" s="275">
        <v>1</v>
      </c>
      <c r="BB321" s="265" t="s">
        <v>401</v>
      </c>
      <c r="BC321" s="244"/>
      <c r="BD321" s="245"/>
      <c r="BE321" s="246">
        <f t="shared" si="486"/>
        <v>0</v>
      </c>
      <c r="BF321" s="258"/>
      <c r="BG321" s="433"/>
      <c r="BH321" s="274"/>
      <c r="BI321" s="275">
        <v>1</v>
      </c>
      <c r="BJ321" s="265" t="s">
        <v>401</v>
      </c>
      <c r="BK321" s="283"/>
      <c r="BL321" s="277"/>
      <c r="BM321" s="246">
        <f t="shared" si="487"/>
        <v>0</v>
      </c>
      <c r="BN321" s="258"/>
      <c r="BO321" s="433"/>
      <c r="BP321" s="274"/>
      <c r="BQ321" s="275">
        <v>1</v>
      </c>
      <c r="BR321" s="265" t="s">
        <v>401</v>
      </c>
      <c r="BS321" s="244"/>
      <c r="BT321" s="245"/>
      <c r="BU321" s="246">
        <f t="shared" si="488"/>
        <v>0</v>
      </c>
      <c r="BV321" s="258"/>
      <c r="BW321" s="433"/>
      <c r="BX321" s="274"/>
      <c r="BY321" s="275">
        <v>1</v>
      </c>
      <c r="BZ321" s="265" t="s">
        <v>401</v>
      </c>
      <c r="CA321" s="244"/>
      <c r="CB321" s="245"/>
      <c r="CC321" s="246">
        <f t="shared" si="489"/>
        <v>0</v>
      </c>
      <c r="CD321" s="258"/>
      <c r="CE321" s="433"/>
      <c r="CF321" s="274"/>
      <c r="CG321" s="275">
        <v>1</v>
      </c>
      <c r="CH321" s="265" t="s">
        <v>401</v>
      </c>
      <c r="CI321" s="244"/>
      <c r="CJ321" s="245"/>
      <c r="CK321" s="246">
        <f t="shared" si="490"/>
        <v>0</v>
      </c>
      <c r="CL321" s="258"/>
      <c r="CM321" s="433"/>
      <c r="CN321" s="274" t="s">
        <v>1256</v>
      </c>
      <c r="CO321" s="275">
        <v>1</v>
      </c>
      <c r="CP321" s="265" t="s">
        <v>401</v>
      </c>
      <c r="CQ321" s="283">
        <v>135150</v>
      </c>
      <c r="CR321" s="277"/>
      <c r="CS321" s="246">
        <f t="shared" si="491"/>
        <v>135150</v>
      </c>
      <c r="CT321" s="258"/>
      <c r="CU321" s="433"/>
      <c r="CV321" s="274"/>
      <c r="CW321" s="275">
        <v>1</v>
      </c>
      <c r="CX321" s="265" t="s">
        <v>401</v>
      </c>
      <c r="CY321" s="244"/>
      <c r="CZ321" s="245"/>
      <c r="DA321" s="246">
        <f t="shared" si="492"/>
        <v>0</v>
      </c>
      <c r="DB321" s="258"/>
      <c r="DC321" s="433"/>
      <c r="DD321" s="274"/>
      <c r="DE321" s="275">
        <v>1</v>
      </c>
      <c r="DF321" s="265" t="s">
        <v>401</v>
      </c>
      <c r="DG321" s="283"/>
      <c r="DH321" s="277"/>
      <c r="DI321" s="246">
        <f t="shared" si="493"/>
        <v>0</v>
      </c>
      <c r="DJ321" s="258"/>
      <c r="DK321" s="433"/>
      <c r="DL321" s="274"/>
      <c r="DM321" s="275">
        <v>1</v>
      </c>
      <c r="DN321" s="265" t="s">
        <v>401</v>
      </c>
      <c r="DO321" s="283"/>
      <c r="DP321" s="277"/>
      <c r="DQ321" s="246">
        <f t="shared" si="494"/>
        <v>0</v>
      </c>
      <c r="DR321" s="258"/>
      <c r="DS321" s="433"/>
      <c r="DT321" s="274"/>
      <c r="DU321" s="275">
        <v>1</v>
      </c>
      <c r="DV321" s="265" t="s">
        <v>401</v>
      </c>
      <c r="DW321" s="244"/>
      <c r="DX321" s="245"/>
      <c r="DY321" s="246">
        <f t="shared" si="495"/>
        <v>0</v>
      </c>
      <c r="DZ321" s="258"/>
      <c r="EA321" s="433"/>
      <c r="EB321" s="274"/>
      <c r="EC321" s="275">
        <v>1</v>
      </c>
      <c r="ED321" s="265" t="s">
        <v>401</v>
      </c>
      <c r="EE321" s="244"/>
      <c r="EF321" s="245"/>
      <c r="EG321" s="246">
        <f t="shared" si="496"/>
        <v>0</v>
      </c>
      <c r="EH321" s="258"/>
      <c r="EI321" s="433"/>
      <c r="EJ321" s="274"/>
      <c r="EK321" s="275">
        <v>1</v>
      </c>
      <c r="EL321" s="265" t="s">
        <v>401</v>
      </c>
      <c r="EM321" s="244"/>
      <c r="EN321" s="245"/>
      <c r="EO321" s="246">
        <f t="shared" si="497"/>
        <v>0</v>
      </c>
      <c r="EP321" s="258"/>
      <c r="EQ321" s="433"/>
      <c r="ER321" s="274"/>
      <c r="ES321" s="275">
        <v>1</v>
      </c>
      <c r="ET321" s="265" t="s">
        <v>401</v>
      </c>
      <c r="EU321" s="283"/>
      <c r="EV321" s="277"/>
      <c r="EW321" s="246">
        <f t="shared" si="498"/>
        <v>0</v>
      </c>
      <c r="EX321" s="258"/>
      <c r="EY321" s="433"/>
      <c r="EZ321" s="274"/>
      <c r="FA321" s="275">
        <v>1</v>
      </c>
      <c r="FB321" s="265" t="s">
        <v>401</v>
      </c>
      <c r="FC321" s="283"/>
      <c r="FD321" s="277"/>
      <c r="FE321" s="246">
        <f t="shared" si="499"/>
        <v>0</v>
      </c>
      <c r="FF321" s="258"/>
      <c r="FG321" s="433"/>
    </row>
    <row r="322" spans="1:163" ht="37.5" customHeight="1">
      <c r="A322" s="115"/>
      <c r="B322" s="125">
        <v>5</v>
      </c>
      <c r="C322" s="138" t="s">
        <v>744</v>
      </c>
      <c r="D322" s="280" t="s">
        <v>734</v>
      </c>
      <c r="E322" s="275">
        <v>1</v>
      </c>
      <c r="F322" s="265" t="s">
        <v>401</v>
      </c>
      <c r="G322" s="284">
        <v>3015000</v>
      </c>
      <c r="H322" s="282">
        <v>0</v>
      </c>
      <c r="I322" s="246">
        <f t="shared" si="480"/>
        <v>3015000</v>
      </c>
      <c r="J322" s="258"/>
      <c r="K322" s="433"/>
      <c r="L322" s="274" t="s">
        <v>1478</v>
      </c>
      <c r="M322" s="275">
        <v>1</v>
      </c>
      <c r="N322" s="265" t="s">
        <v>401</v>
      </c>
      <c r="O322" s="244">
        <v>2458463</v>
      </c>
      <c r="P322" s="245">
        <v>0</v>
      </c>
      <c r="Q322" s="246">
        <f t="shared" si="481"/>
        <v>2458463</v>
      </c>
      <c r="R322" s="258"/>
      <c r="S322" s="433"/>
      <c r="T322" s="274"/>
      <c r="U322" s="275">
        <v>1</v>
      </c>
      <c r="V322" s="265" t="s">
        <v>401</v>
      </c>
      <c r="W322" s="244"/>
      <c r="X322" s="245"/>
      <c r="Y322" s="246">
        <f t="shared" si="482"/>
        <v>0</v>
      </c>
      <c r="Z322" s="258"/>
      <c r="AA322" s="433"/>
      <c r="AB322" s="274"/>
      <c r="AC322" s="275">
        <v>1</v>
      </c>
      <c r="AD322" s="265" t="s">
        <v>401</v>
      </c>
      <c r="AE322" s="244"/>
      <c r="AF322" s="245"/>
      <c r="AG322" s="246">
        <f t="shared" si="483"/>
        <v>0</v>
      </c>
      <c r="AH322" s="258"/>
      <c r="AI322" s="433"/>
      <c r="AJ322" s="274"/>
      <c r="AK322" s="275">
        <v>1</v>
      </c>
      <c r="AL322" s="265" t="s">
        <v>401</v>
      </c>
      <c r="AM322" s="283"/>
      <c r="AN322" s="277"/>
      <c r="AO322" s="246">
        <f t="shared" si="484"/>
        <v>0</v>
      </c>
      <c r="AP322" s="258"/>
      <c r="AQ322" s="433"/>
      <c r="AR322" s="274"/>
      <c r="AS322" s="275">
        <v>1</v>
      </c>
      <c r="AT322" s="265" t="s">
        <v>401</v>
      </c>
      <c r="AU322" s="244"/>
      <c r="AV322" s="245"/>
      <c r="AW322" s="246">
        <f t="shared" si="485"/>
        <v>0</v>
      </c>
      <c r="AX322" s="258"/>
      <c r="AY322" s="433"/>
      <c r="AZ322" s="274"/>
      <c r="BA322" s="275">
        <v>1</v>
      </c>
      <c r="BB322" s="265" t="s">
        <v>401</v>
      </c>
      <c r="BC322" s="244"/>
      <c r="BD322" s="245"/>
      <c r="BE322" s="246">
        <f t="shared" si="486"/>
        <v>0</v>
      </c>
      <c r="BF322" s="258"/>
      <c r="BG322" s="433"/>
      <c r="BH322" s="274"/>
      <c r="BI322" s="275">
        <v>1</v>
      </c>
      <c r="BJ322" s="265" t="s">
        <v>401</v>
      </c>
      <c r="BK322" s="283"/>
      <c r="BL322" s="277"/>
      <c r="BM322" s="246">
        <f t="shared" si="487"/>
        <v>0</v>
      </c>
      <c r="BN322" s="258"/>
      <c r="BO322" s="433"/>
      <c r="BP322" s="274"/>
      <c r="BQ322" s="275">
        <v>1</v>
      </c>
      <c r="BR322" s="265" t="s">
        <v>401</v>
      </c>
      <c r="BS322" s="244"/>
      <c r="BT322" s="245"/>
      <c r="BU322" s="246">
        <f t="shared" si="488"/>
        <v>0</v>
      </c>
      <c r="BV322" s="258"/>
      <c r="BW322" s="433"/>
      <c r="BX322" s="274"/>
      <c r="BY322" s="275">
        <v>1</v>
      </c>
      <c r="BZ322" s="265" t="s">
        <v>401</v>
      </c>
      <c r="CA322" s="244"/>
      <c r="CB322" s="245"/>
      <c r="CC322" s="246">
        <f t="shared" si="489"/>
        <v>0</v>
      </c>
      <c r="CD322" s="258"/>
      <c r="CE322" s="433"/>
      <c r="CF322" s="274"/>
      <c r="CG322" s="275">
        <v>1</v>
      </c>
      <c r="CH322" s="265" t="s">
        <v>401</v>
      </c>
      <c r="CI322" s="244"/>
      <c r="CJ322" s="245"/>
      <c r="CK322" s="246">
        <f t="shared" si="490"/>
        <v>0</v>
      </c>
      <c r="CL322" s="258"/>
      <c r="CM322" s="433"/>
      <c r="CN322" s="274" t="s">
        <v>1256</v>
      </c>
      <c r="CO322" s="275">
        <v>1</v>
      </c>
      <c r="CP322" s="265" t="s">
        <v>401</v>
      </c>
      <c r="CQ322" s="283">
        <v>2464150</v>
      </c>
      <c r="CR322" s="277"/>
      <c r="CS322" s="246">
        <f t="shared" si="491"/>
        <v>2464150</v>
      </c>
      <c r="CT322" s="258"/>
      <c r="CU322" s="433"/>
      <c r="CV322" s="274"/>
      <c r="CW322" s="275">
        <v>1</v>
      </c>
      <c r="CX322" s="265" t="s">
        <v>401</v>
      </c>
      <c r="CY322" s="244"/>
      <c r="CZ322" s="245"/>
      <c r="DA322" s="246">
        <f t="shared" si="492"/>
        <v>0</v>
      </c>
      <c r="DB322" s="258"/>
      <c r="DC322" s="433"/>
      <c r="DD322" s="274"/>
      <c r="DE322" s="275">
        <v>1</v>
      </c>
      <c r="DF322" s="265" t="s">
        <v>401</v>
      </c>
      <c r="DG322" s="283"/>
      <c r="DH322" s="277"/>
      <c r="DI322" s="246">
        <f t="shared" si="493"/>
        <v>0</v>
      </c>
      <c r="DJ322" s="258"/>
      <c r="DK322" s="433"/>
      <c r="DL322" s="274"/>
      <c r="DM322" s="275">
        <v>1</v>
      </c>
      <c r="DN322" s="265" t="s">
        <v>401</v>
      </c>
      <c r="DO322" s="283"/>
      <c r="DP322" s="277"/>
      <c r="DQ322" s="246">
        <f t="shared" si="494"/>
        <v>0</v>
      </c>
      <c r="DR322" s="258"/>
      <c r="DS322" s="433"/>
      <c r="DT322" s="274"/>
      <c r="DU322" s="275">
        <v>1</v>
      </c>
      <c r="DV322" s="265" t="s">
        <v>401</v>
      </c>
      <c r="DW322" s="244"/>
      <c r="DX322" s="245"/>
      <c r="DY322" s="246">
        <f t="shared" si="495"/>
        <v>0</v>
      </c>
      <c r="DZ322" s="258"/>
      <c r="EA322" s="433"/>
      <c r="EB322" s="274"/>
      <c r="EC322" s="275">
        <v>1</v>
      </c>
      <c r="ED322" s="265" t="s">
        <v>401</v>
      </c>
      <c r="EE322" s="244"/>
      <c r="EF322" s="245"/>
      <c r="EG322" s="246">
        <f t="shared" si="496"/>
        <v>0</v>
      </c>
      <c r="EH322" s="258"/>
      <c r="EI322" s="433"/>
      <c r="EJ322" s="274"/>
      <c r="EK322" s="275">
        <v>1</v>
      </c>
      <c r="EL322" s="265" t="s">
        <v>401</v>
      </c>
      <c r="EM322" s="244"/>
      <c r="EN322" s="245"/>
      <c r="EO322" s="246">
        <f t="shared" si="497"/>
        <v>0</v>
      </c>
      <c r="EP322" s="258"/>
      <c r="EQ322" s="433"/>
      <c r="ER322" s="274"/>
      <c r="ES322" s="275">
        <v>1</v>
      </c>
      <c r="ET322" s="265" t="s">
        <v>401</v>
      </c>
      <c r="EU322" s="283"/>
      <c r="EV322" s="277"/>
      <c r="EW322" s="246">
        <f t="shared" si="498"/>
        <v>0</v>
      </c>
      <c r="EX322" s="258"/>
      <c r="EY322" s="433"/>
      <c r="EZ322" s="274"/>
      <c r="FA322" s="275">
        <v>1</v>
      </c>
      <c r="FB322" s="265" t="s">
        <v>401</v>
      </c>
      <c r="FC322" s="283"/>
      <c r="FD322" s="277"/>
      <c r="FE322" s="246">
        <f t="shared" si="499"/>
        <v>0</v>
      </c>
      <c r="FF322" s="258"/>
      <c r="FG322" s="433"/>
    </row>
    <row r="323" spans="1:163" ht="37.5" customHeight="1">
      <c r="A323" s="115"/>
      <c r="B323" s="125">
        <v>6</v>
      </c>
      <c r="C323" s="138" t="s">
        <v>752</v>
      </c>
      <c r="D323" s="280" t="s">
        <v>734</v>
      </c>
      <c r="E323" s="275">
        <v>1</v>
      </c>
      <c r="F323" s="265" t="s">
        <v>401</v>
      </c>
      <c r="G323" s="284">
        <v>1904000</v>
      </c>
      <c r="H323" s="282">
        <v>0</v>
      </c>
      <c r="I323" s="246">
        <f t="shared" si="480"/>
        <v>1904000</v>
      </c>
      <c r="J323" s="258"/>
      <c r="K323" s="433"/>
      <c r="L323" s="274" t="s">
        <v>1478</v>
      </c>
      <c r="M323" s="275">
        <v>1</v>
      </c>
      <c r="N323" s="265" t="s">
        <v>401</v>
      </c>
      <c r="O323" s="244">
        <v>2169231.0675000004</v>
      </c>
      <c r="P323" s="245">
        <v>0</v>
      </c>
      <c r="Q323" s="246">
        <f t="shared" si="481"/>
        <v>2169231.0675000004</v>
      </c>
      <c r="R323" s="258"/>
      <c r="S323" s="433"/>
      <c r="T323" s="274"/>
      <c r="U323" s="275">
        <v>1</v>
      </c>
      <c r="V323" s="265" t="s">
        <v>401</v>
      </c>
      <c r="W323" s="244"/>
      <c r="X323" s="245"/>
      <c r="Y323" s="246">
        <f t="shared" si="482"/>
        <v>0</v>
      </c>
      <c r="Z323" s="258"/>
      <c r="AA323" s="433"/>
      <c r="AB323" s="274"/>
      <c r="AC323" s="275">
        <v>1</v>
      </c>
      <c r="AD323" s="265" t="s">
        <v>401</v>
      </c>
      <c r="AE323" s="244"/>
      <c r="AF323" s="245"/>
      <c r="AG323" s="246">
        <f t="shared" si="483"/>
        <v>0</v>
      </c>
      <c r="AH323" s="258"/>
      <c r="AI323" s="433"/>
      <c r="AJ323" s="274"/>
      <c r="AK323" s="275">
        <v>1</v>
      </c>
      <c r="AL323" s="265" t="s">
        <v>401</v>
      </c>
      <c r="AM323" s="283"/>
      <c r="AN323" s="277"/>
      <c r="AO323" s="246">
        <f t="shared" si="484"/>
        <v>0</v>
      </c>
      <c r="AP323" s="258"/>
      <c r="AQ323" s="433"/>
      <c r="AR323" s="274"/>
      <c r="AS323" s="275">
        <v>1</v>
      </c>
      <c r="AT323" s="265" t="s">
        <v>401</v>
      </c>
      <c r="AU323" s="244"/>
      <c r="AV323" s="245"/>
      <c r="AW323" s="246">
        <f t="shared" si="485"/>
        <v>0</v>
      </c>
      <c r="AX323" s="258"/>
      <c r="AY323" s="433"/>
      <c r="AZ323" s="274"/>
      <c r="BA323" s="275">
        <v>1</v>
      </c>
      <c r="BB323" s="265" t="s">
        <v>401</v>
      </c>
      <c r="BC323" s="244"/>
      <c r="BD323" s="245"/>
      <c r="BE323" s="246">
        <f t="shared" si="486"/>
        <v>0</v>
      </c>
      <c r="BF323" s="258"/>
      <c r="BG323" s="433"/>
      <c r="BH323" s="274"/>
      <c r="BI323" s="275">
        <v>1</v>
      </c>
      <c r="BJ323" s="265" t="s">
        <v>401</v>
      </c>
      <c r="BK323" s="283"/>
      <c r="BL323" s="277"/>
      <c r="BM323" s="246">
        <f t="shared" si="487"/>
        <v>0</v>
      </c>
      <c r="BN323" s="258"/>
      <c r="BO323" s="433"/>
      <c r="BP323" s="274"/>
      <c r="BQ323" s="275">
        <v>1</v>
      </c>
      <c r="BR323" s="265" t="s">
        <v>401</v>
      </c>
      <c r="BS323" s="244"/>
      <c r="BT323" s="245"/>
      <c r="BU323" s="246">
        <f t="shared" si="488"/>
        <v>0</v>
      </c>
      <c r="BV323" s="258"/>
      <c r="BW323" s="433"/>
      <c r="BX323" s="274"/>
      <c r="BY323" s="275">
        <v>1</v>
      </c>
      <c r="BZ323" s="265" t="s">
        <v>401</v>
      </c>
      <c r="CA323" s="244"/>
      <c r="CB323" s="245"/>
      <c r="CC323" s="246">
        <f t="shared" si="489"/>
        <v>0</v>
      </c>
      <c r="CD323" s="258"/>
      <c r="CE323" s="433"/>
      <c r="CF323" s="274"/>
      <c r="CG323" s="275">
        <v>1</v>
      </c>
      <c r="CH323" s="265" t="s">
        <v>401</v>
      </c>
      <c r="CI323" s="244"/>
      <c r="CJ323" s="245"/>
      <c r="CK323" s="246">
        <f t="shared" si="490"/>
        <v>0</v>
      </c>
      <c r="CL323" s="258"/>
      <c r="CM323" s="433"/>
      <c r="CN323" s="274" t="s">
        <v>1256</v>
      </c>
      <c r="CO323" s="275">
        <v>1</v>
      </c>
      <c r="CP323" s="265" t="s">
        <v>401</v>
      </c>
      <c r="CQ323" s="283">
        <v>2209150</v>
      </c>
      <c r="CR323" s="277"/>
      <c r="CS323" s="246">
        <f t="shared" si="491"/>
        <v>2209150</v>
      </c>
      <c r="CT323" s="258"/>
      <c r="CU323" s="433"/>
      <c r="CV323" s="274"/>
      <c r="CW323" s="275">
        <v>1</v>
      </c>
      <c r="CX323" s="265" t="s">
        <v>401</v>
      </c>
      <c r="CY323" s="244"/>
      <c r="CZ323" s="245"/>
      <c r="DA323" s="246">
        <f t="shared" si="492"/>
        <v>0</v>
      </c>
      <c r="DB323" s="258"/>
      <c r="DC323" s="433"/>
      <c r="DD323" s="274"/>
      <c r="DE323" s="275">
        <v>1</v>
      </c>
      <c r="DF323" s="265" t="s">
        <v>401</v>
      </c>
      <c r="DG323" s="283"/>
      <c r="DH323" s="277"/>
      <c r="DI323" s="246">
        <f t="shared" si="493"/>
        <v>0</v>
      </c>
      <c r="DJ323" s="258"/>
      <c r="DK323" s="433"/>
      <c r="DL323" s="274"/>
      <c r="DM323" s="275">
        <v>1</v>
      </c>
      <c r="DN323" s="265" t="s">
        <v>401</v>
      </c>
      <c r="DO323" s="283"/>
      <c r="DP323" s="277"/>
      <c r="DQ323" s="246">
        <f t="shared" si="494"/>
        <v>0</v>
      </c>
      <c r="DR323" s="258"/>
      <c r="DS323" s="433"/>
      <c r="DT323" s="274"/>
      <c r="DU323" s="275">
        <v>1</v>
      </c>
      <c r="DV323" s="265" t="s">
        <v>401</v>
      </c>
      <c r="DW323" s="244"/>
      <c r="DX323" s="245"/>
      <c r="DY323" s="246">
        <f t="shared" si="495"/>
        <v>0</v>
      </c>
      <c r="DZ323" s="258"/>
      <c r="EA323" s="433"/>
      <c r="EB323" s="274"/>
      <c r="EC323" s="275">
        <v>1</v>
      </c>
      <c r="ED323" s="265" t="s">
        <v>401</v>
      </c>
      <c r="EE323" s="244"/>
      <c r="EF323" s="245"/>
      <c r="EG323" s="246">
        <f t="shared" si="496"/>
        <v>0</v>
      </c>
      <c r="EH323" s="258"/>
      <c r="EI323" s="433"/>
      <c r="EJ323" s="274"/>
      <c r="EK323" s="275">
        <v>1</v>
      </c>
      <c r="EL323" s="265" t="s">
        <v>401</v>
      </c>
      <c r="EM323" s="244"/>
      <c r="EN323" s="245"/>
      <c r="EO323" s="246">
        <f t="shared" si="497"/>
        <v>0</v>
      </c>
      <c r="EP323" s="258"/>
      <c r="EQ323" s="433"/>
      <c r="ER323" s="274"/>
      <c r="ES323" s="275">
        <v>1</v>
      </c>
      <c r="ET323" s="265" t="s">
        <v>401</v>
      </c>
      <c r="EU323" s="283"/>
      <c r="EV323" s="277"/>
      <c r="EW323" s="246">
        <f t="shared" si="498"/>
        <v>0</v>
      </c>
      <c r="EX323" s="258"/>
      <c r="EY323" s="433"/>
      <c r="EZ323" s="274"/>
      <c r="FA323" s="275">
        <v>1</v>
      </c>
      <c r="FB323" s="265" t="s">
        <v>401</v>
      </c>
      <c r="FC323" s="283"/>
      <c r="FD323" s="277"/>
      <c r="FE323" s="246">
        <f t="shared" si="499"/>
        <v>0</v>
      </c>
      <c r="FF323" s="258"/>
      <c r="FG323" s="433"/>
    </row>
    <row r="324" spans="1:163" ht="37.5" customHeight="1">
      <c r="A324" s="115"/>
      <c r="B324" s="125">
        <v>7</v>
      </c>
      <c r="C324" s="138" t="s">
        <v>753</v>
      </c>
      <c r="D324" s="287" t="s">
        <v>734</v>
      </c>
      <c r="E324" s="275">
        <v>1</v>
      </c>
      <c r="F324" s="265" t="s">
        <v>401</v>
      </c>
      <c r="G324" s="284">
        <v>1904000</v>
      </c>
      <c r="H324" s="282">
        <v>0</v>
      </c>
      <c r="I324" s="246">
        <f t="shared" si="480"/>
        <v>1904000</v>
      </c>
      <c r="J324" s="258"/>
      <c r="K324" s="433"/>
      <c r="L324" s="287" t="s">
        <v>1478</v>
      </c>
      <c r="M324" s="275">
        <v>1</v>
      </c>
      <c r="N324" s="265" t="s">
        <v>401</v>
      </c>
      <c r="O324" s="244">
        <v>2169231.0675000004</v>
      </c>
      <c r="P324" s="245">
        <v>0</v>
      </c>
      <c r="Q324" s="246">
        <f t="shared" si="481"/>
        <v>2169231.0675000004</v>
      </c>
      <c r="R324" s="258"/>
      <c r="S324" s="433"/>
      <c r="T324" s="287"/>
      <c r="U324" s="275">
        <v>1</v>
      </c>
      <c r="V324" s="265" t="s">
        <v>401</v>
      </c>
      <c r="W324" s="244"/>
      <c r="X324" s="245"/>
      <c r="Y324" s="246">
        <f t="shared" si="482"/>
        <v>0</v>
      </c>
      <c r="Z324" s="258"/>
      <c r="AA324" s="433"/>
      <c r="AB324" s="287"/>
      <c r="AC324" s="275">
        <v>1</v>
      </c>
      <c r="AD324" s="265" t="s">
        <v>401</v>
      </c>
      <c r="AE324" s="244"/>
      <c r="AF324" s="245"/>
      <c r="AG324" s="246">
        <f t="shared" si="483"/>
        <v>0</v>
      </c>
      <c r="AH324" s="258"/>
      <c r="AI324" s="433"/>
      <c r="AJ324" s="287"/>
      <c r="AK324" s="275">
        <v>1</v>
      </c>
      <c r="AL324" s="265" t="s">
        <v>401</v>
      </c>
      <c r="AM324" s="283"/>
      <c r="AN324" s="277"/>
      <c r="AO324" s="246">
        <f t="shared" si="484"/>
        <v>0</v>
      </c>
      <c r="AP324" s="258"/>
      <c r="AQ324" s="433"/>
      <c r="AR324" s="287"/>
      <c r="AS324" s="275">
        <v>1</v>
      </c>
      <c r="AT324" s="265" t="s">
        <v>401</v>
      </c>
      <c r="AU324" s="244"/>
      <c r="AV324" s="245"/>
      <c r="AW324" s="246">
        <f t="shared" si="485"/>
        <v>0</v>
      </c>
      <c r="AX324" s="258"/>
      <c r="AY324" s="433"/>
      <c r="AZ324" s="287"/>
      <c r="BA324" s="275">
        <v>1</v>
      </c>
      <c r="BB324" s="265" t="s">
        <v>401</v>
      </c>
      <c r="BC324" s="244"/>
      <c r="BD324" s="245"/>
      <c r="BE324" s="246">
        <f t="shared" si="486"/>
        <v>0</v>
      </c>
      <c r="BF324" s="258"/>
      <c r="BG324" s="433"/>
      <c r="BH324" s="287"/>
      <c r="BI324" s="275">
        <v>1</v>
      </c>
      <c r="BJ324" s="265" t="s">
        <v>401</v>
      </c>
      <c r="BK324" s="283"/>
      <c r="BL324" s="277"/>
      <c r="BM324" s="246">
        <f t="shared" si="487"/>
        <v>0</v>
      </c>
      <c r="BN324" s="258"/>
      <c r="BO324" s="433"/>
      <c r="BP324" s="287"/>
      <c r="BQ324" s="275">
        <v>1</v>
      </c>
      <c r="BR324" s="265" t="s">
        <v>401</v>
      </c>
      <c r="BS324" s="244"/>
      <c r="BT324" s="245"/>
      <c r="BU324" s="246">
        <f t="shared" si="488"/>
        <v>0</v>
      </c>
      <c r="BV324" s="258"/>
      <c r="BW324" s="433"/>
      <c r="BX324" s="287"/>
      <c r="BY324" s="275">
        <v>1</v>
      </c>
      <c r="BZ324" s="265" t="s">
        <v>401</v>
      </c>
      <c r="CA324" s="244"/>
      <c r="CB324" s="245"/>
      <c r="CC324" s="246">
        <f t="shared" si="489"/>
        <v>0</v>
      </c>
      <c r="CD324" s="258"/>
      <c r="CE324" s="433"/>
      <c r="CF324" s="287"/>
      <c r="CG324" s="275">
        <v>1</v>
      </c>
      <c r="CH324" s="265" t="s">
        <v>401</v>
      </c>
      <c r="CI324" s="244"/>
      <c r="CJ324" s="245"/>
      <c r="CK324" s="246">
        <f t="shared" si="490"/>
        <v>0</v>
      </c>
      <c r="CL324" s="258"/>
      <c r="CM324" s="433"/>
      <c r="CN324" s="287" t="s">
        <v>1256</v>
      </c>
      <c r="CO324" s="275">
        <v>1</v>
      </c>
      <c r="CP324" s="265" t="s">
        <v>401</v>
      </c>
      <c r="CQ324" s="283">
        <v>2209150</v>
      </c>
      <c r="CR324" s="277"/>
      <c r="CS324" s="246">
        <f t="shared" si="491"/>
        <v>2209150</v>
      </c>
      <c r="CT324" s="258"/>
      <c r="CU324" s="433"/>
      <c r="CV324" s="287"/>
      <c r="CW324" s="275">
        <v>1</v>
      </c>
      <c r="CX324" s="265" t="s">
        <v>401</v>
      </c>
      <c r="CY324" s="244"/>
      <c r="CZ324" s="245"/>
      <c r="DA324" s="246">
        <f t="shared" si="492"/>
        <v>0</v>
      </c>
      <c r="DB324" s="258"/>
      <c r="DC324" s="433"/>
      <c r="DD324" s="287"/>
      <c r="DE324" s="275">
        <v>1</v>
      </c>
      <c r="DF324" s="265" t="s">
        <v>401</v>
      </c>
      <c r="DG324" s="283"/>
      <c r="DH324" s="277"/>
      <c r="DI324" s="246">
        <f t="shared" si="493"/>
        <v>0</v>
      </c>
      <c r="DJ324" s="258"/>
      <c r="DK324" s="433"/>
      <c r="DL324" s="287"/>
      <c r="DM324" s="275">
        <v>1</v>
      </c>
      <c r="DN324" s="265" t="s">
        <v>401</v>
      </c>
      <c r="DO324" s="283"/>
      <c r="DP324" s="277"/>
      <c r="DQ324" s="246">
        <f t="shared" si="494"/>
        <v>0</v>
      </c>
      <c r="DR324" s="258"/>
      <c r="DS324" s="433"/>
      <c r="DT324" s="287"/>
      <c r="DU324" s="275">
        <v>1</v>
      </c>
      <c r="DV324" s="265" t="s">
        <v>401</v>
      </c>
      <c r="DW324" s="244"/>
      <c r="DX324" s="245"/>
      <c r="DY324" s="246">
        <f t="shared" si="495"/>
        <v>0</v>
      </c>
      <c r="DZ324" s="258"/>
      <c r="EA324" s="433"/>
      <c r="EB324" s="287"/>
      <c r="EC324" s="275">
        <v>1</v>
      </c>
      <c r="ED324" s="265" t="s">
        <v>401</v>
      </c>
      <c r="EE324" s="244"/>
      <c r="EF324" s="245"/>
      <c r="EG324" s="246">
        <f t="shared" si="496"/>
        <v>0</v>
      </c>
      <c r="EH324" s="258"/>
      <c r="EI324" s="433"/>
      <c r="EJ324" s="287"/>
      <c r="EK324" s="275">
        <v>1</v>
      </c>
      <c r="EL324" s="265" t="s">
        <v>401</v>
      </c>
      <c r="EM324" s="244"/>
      <c r="EN324" s="245"/>
      <c r="EO324" s="246">
        <f t="shared" si="497"/>
        <v>0</v>
      </c>
      <c r="EP324" s="258"/>
      <c r="EQ324" s="433"/>
      <c r="ER324" s="287"/>
      <c r="ES324" s="275">
        <v>1</v>
      </c>
      <c r="ET324" s="265" t="s">
        <v>401</v>
      </c>
      <c r="EU324" s="283"/>
      <c r="EV324" s="277"/>
      <c r="EW324" s="246">
        <f t="shared" si="498"/>
        <v>0</v>
      </c>
      <c r="EX324" s="258"/>
      <c r="EY324" s="433"/>
      <c r="EZ324" s="287"/>
      <c r="FA324" s="275">
        <v>1</v>
      </c>
      <c r="FB324" s="265" t="s">
        <v>401</v>
      </c>
      <c r="FC324" s="283"/>
      <c r="FD324" s="277"/>
      <c r="FE324" s="246">
        <f t="shared" si="499"/>
        <v>0</v>
      </c>
      <c r="FF324" s="258"/>
      <c r="FG324" s="433"/>
    </row>
    <row r="325" spans="1:163" ht="37.5" customHeight="1">
      <c r="A325" s="115"/>
      <c r="B325" s="125">
        <v>8</v>
      </c>
      <c r="C325" s="138" t="s">
        <v>748</v>
      </c>
      <c r="D325" s="287" t="s">
        <v>734</v>
      </c>
      <c r="E325" s="275">
        <v>1</v>
      </c>
      <c r="F325" s="265" t="s">
        <v>401</v>
      </c>
      <c r="G325" s="284">
        <v>3221000</v>
      </c>
      <c r="H325" s="282">
        <v>0</v>
      </c>
      <c r="I325" s="246">
        <f t="shared" si="480"/>
        <v>3221000</v>
      </c>
      <c r="J325" s="258"/>
      <c r="K325" s="433"/>
      <c r="L325" s="287" t="s">
        <v>1478</v>
      </c>
      <c r="M325" s="275">
        <v>1</v>
      </c>
      <c r="N325" s="265" t="s">
        <v>401</v>
      </c>
      <c r="O325" s="244">
        <v>0</v>
      </c>
      <c r="P325" s="245">
        <v>0</v>
      </c>
      <c r="Q325" s="246">
        <f t="shared" si="481"/>
        <v>0</v>
      </c>
      <c r="R325" s="258"/>
      <c r="S325" s="433"/>
      <c r="T325" s="287"/>
      <c r="U325" s="275">
        <v>1</v>
      </c>
      <c r="V325" s="265" t="s">
        <v>401</v>
      </c>
      <c r="W325" s="244"/>
      <c r="X325" s="245"/>
      <c r="Y325" s="246">
        <f t="shared" si="482"/>
        <v>0</v>
      </c>
      <c r="Z325" s="258"/>
      <c r="AA325" s="433"/>
      <c r="AB325" s="287"/>
      <c r="AC325" s="275">
        <v>1</v>
      </c>
      <c r="AD325" s="265" t="s">
        <v>401</v>
      </c>
      <c r="AE325" s="244"/>
      <c r="AF325" s="245"/>
      <c r="AG325" s="246">
        <f t="shared" si="483"/>
        <v>0</v>
      </c>
      <c r="AH325" s="258"/>
      <c r="AI325" s="433"/>
      <c r="AJ325" s="287"/>
      <c r="AK325" s="275">
        <v>1</v>
      </c>
      <c r="AL325" s="265" t="s">
        <v>401</v>
      </c>
      <c r="AM325" s="283"/>
      <c r="AN325" s="277"/>
      <c r="AO325" s="246">
        <f t="shared" si="484"/>
        <v>0</v>
      </c>
      <c r="AP325" s="258"/>
      <c r="AQ325" s="433"/>
      <c r="AR325" s="287"/>
      <c r="AS325" s="275">
        <v>1</v>
      </c>
      <c r="AT325" s="265" t="s">
        <v>401</v>
      </c>
      <c r="AU325" s="244"/>
      <c r="AV325" s="245"/>
      <c r="AW325" s="246">
        <f t="shared" si="485"/>
        <v>0</v>
      </c>
      <c r="AX325" s="258"/>
      <c r="AY325" s="433"/>
      <c r="AZ325" s="287"/>
      <c r="BA325" s="275">
        <v>1</v>
      </c>
      <c r="BB325" s="265" t="s">
        <v>401</v>
      </c>
      <c r="BC325" s="244"/>
      <c r="BD325" s="245"/>
      <c r="BE325" s="246">
        <f t="shared" si="486"/>
        <v>0</v>
      </c>
      <c r="BF325" s="258"/>
      <c r="BG325" s="433"/>
      <c r="BH325" s="287"/>
      <c r="BI325" s="275">
        <v>1</v>
      </c>
      <c r="BJ325" s="265" t="s">
        <v>401</v>
      </c>
      <c r="BK325" s="283"/>
      <c r="BL325" s="277"/>
      <c r="BM325" s="246">
        <f t="shared" si="487"/>
        <v>0</v>
      </c>
      <c r="BN325" s="258"/>
      <c r="BO325" s="433"/>
      <c r="BP325" s="287"/>
      <c r="BQ325" s="275">
        <v>1</v>
      </c>
      <c r="BR325" s="265" t="s">
        <v>401</v>
      </c>
      <c r="BS325" s="244"/>
      <c r="BT325" s="245"/>
      <c r="BU325" s="246">
        <f t="shared" si="488"/>
        <v>0</v>
      </c>
      <c r="BV325" s="258"/>
      <c r="BW325" s="433"/>
      <c r="BX325" s="287"/>
      <c r="BY325" s="275">
        <v>1</v>
      </c>
      <c r="BZ325" s="265" t="s">
        <v>401</v>
      </c>
      <c r="CA325" s="244"/>
      <c r="CB325" s="245"/>
      <c r="CC325" s="246">
        <f t="shared" si="489"/>
        <v>0</v>
      </c>
      <c r="CD325" s="258"/>
      <c r="CE325" s="433"/>
      <c r="CF325" s="287"/>
      <c r="CG325" s="275">
        <v>1</v>
      </c>
      <c r="CH325" s="265" t="s">
        <v>401</v>
      </c>
      <c r="CI325" s="244"/>
      <c r="CJ325" s="245"/>
      <c r="CK325" s="246">
        <f t="shared" si="490"/>
        <v>0</v>
      </c>
      <c r="CL325" s="258"/>
      <c r="CM325" s="433"/>
      <c r="CN325" s="287" t="s">
        <v>1256</v>
      </c>
      <c r="CO325" s="275">
        <v>1</v>
      </c>
      <c r="CP325" s="265" t="s">
        <v>401</v>
      </c>
      <c r="CQ325" s="283">
        <v>679150</v>
      </c>
      <c r="CR325" s="277"/>
      <c r="CS325" s="246">
        <f t="shared" si="491"/>
        <v>679150</v>
      </c>
      <c r="CT325" s="258"/>
      <c r="CU325" s="433"/>
      <c r="CV325" s="287"/>
      <c r="CW325" s="275">
        <v>1</v>
      </c>
      <c r="CX325" s="265" t="s">
        <v>401</v>
      </c>
      <c r="CY325" s="244"/>
      <c r="CZ325" s="245"/>
      <c r="DA325" s="246">
        <f t="shared" si="492"/>
        <v>0</v>
      </c>
      <c r="DB325" s="258"/>
      <c r="DC325" s="433"/>
      <c r="DD325" s="287"/>
      <c r="DE325" s="275">
        <v>1</v>
      </c>
      <c r="DF325" s="265" t="s">
        <v>401</v>
      </c>
      <c r="DG325" s="283"/>
      <c r="DH325" s="277"/>
      <c r="DI325" s="246">
        <f t="shared" si="493"/>
        <v>0</v>
      </c>
      <c r="DJ325" s="258"/>
      <c r="DK325" s="433"/>
      <c r="DL325" s="287"/>
      <c r="DM325" s="275">
        <v>1</v>
      </c>
      <c r="DN325" s="265" t="s">
        <v>401</v>
      </c>
      <c r="DO325" s="283"/>
      <c r="DP325" s="277"/>
      <c r="DQ325" s="246">
        <f t="shared" si="494"/>
        <v>0</v>
      </c>
      <c r="DR325" s="258"/>
      <c r="DS325" s="433"/>
      <c r="DT325" s="287"/>
      <c r="DU325" s="275">
        <v>1</v>
      </c>
      <c r="DV325" s="265" t="s">
        <v>401</v>
      </c>
      <c r="DW325" s="244"/>
      <c r="DX325" s="245"/>
      <c r="DY325" s="246">
        <f t="shared" si="495"/>
        <v>0</v>
      </c>
      <c r="DZ325" s="258"/>
      <c r="EA325" s="433"/>
      <c r="EB325" s="287"/>
      <c r="EC325" s="275">
        <v>1</v>
      </c>
      <c r="ED325" s="265" t="s">
        <v>401</v>
      </c>
      <c r="EE325" s="244"/>
      <c r="EF325" s="245"/>
      <c r="EG325" s="246">
        <f t="shared" si="496"/>
        <v>0</v>
      </c>
      <c r="EH325" s="258"/>
      <c r="EI325" s="433"/>
      <c r="EJ325" s="287"/>
      <c r="EK325" s="275">
        <v>1</v>
      </c>
      <c r="EL325" s="265" t="s">
        <v>401</v>
      </c>
      <c r="EM325" s="244"/>
      <c r="EN325" s="245"/>
      <c r="EO325" s="246">
        <f t="shared" si="497"/>
        <v>0</v>
      </c>
      <c r="EP325" s="258"/>
      <c r="EQ325" s="433"/>
      <c r="ER325" s="287"/>
      <c r="ES325" s="275">
        <v>1</v>
      </c>
      <c r="ET325" s="265" t="s">
        <v>401</v>
      </c>
      <c r="EU325" s="283"/>
      <c r="EV325" s="277"/>
      <c r="EW325" s="246">
        <f t="shared" si="498"/>
        <v>0</v>
      </c>
      <c r="EX325" s="258"/>
      <c r="EY325" s="433"/>
      <c r="EZ325" s="287"/>
      <c r="FA325" s="275">
        <v>1</v>
      </c>
      <c r="FB325" s="265" t="s">
        <v>401</v>
      </c>
      <c r="FC325" s="283"/>
      <c r="FD325" s="277"/>
      <c r="FE325" s="246">
        <f t="shared" si="499"/>
        <v>0</v>
      </c>
      <c r="FF325" s="258"/>
      <c r="FG325" s="433"/>
    </row>
    <row r="326" spans="1:163" ht="37.5" customHeight="1">
      <c r="A326" s="115"/>
      <c r="B326" s="125">
        <v>9</v>
      </c>
      <c r="C326" s="138" t="s">
        <v>749</v>
      </c>
      <c r="D326" s="287" t="s">
        <v>734</v>
      </c>
      <c r="E326" s="275">
        <v>1</v>
      </c>
      <c r="F326" s="265" t="s">
        <v>401</v>
      </c>
      <c r="G326" s="284">
        <v>1205000</v>
      </c>
      <c r="H326" s="282">
        <v>0</v>
      </c>
      <c r="I326" s="246">
        <f t="shared" si="480"/>
        <v>1205000</v>
      </c>
      <c r="J326" s="258"/>
      <c r="K326" s="433"/>
      <c r="L326" s="287" t="s">
        <v>1478</v>
      </c>
      <c r="M326" s="275">
        <v>1</v>
      </c>
      <c r="N326" s="265" t="s">
        <v>401</v>
      </c>
      <c r="O326" s="244">
        <v>1265384.7150000001</v>
      </c>
      <c r="P326" s="245">
        <v>0</v>
      </c>
      <c r="Q326" s="246">
        <f t="shared" si="481"/>
        <v>1265384.7150000001</v>
      </c>
      <c r="R326" s="258"/>
      <c r="S326" s="433"/>
      <c r="T326" s="287"/>
      <c r="U326" s="275">
        <v>1</v>
      </c>
      <c r="V326" s="265" t="s">
        <v>401</v>
      </c>
      <c r="W326" s="244"/>
      <c r="X326" s="245"/>
      <c r="Y326" s="246">
        <f t="shared" si="482"/>
        <v>0</v>
      </c>
      <c r="Z326" s="258"/>
      <c r="AA326" s="433"/>
      <c r="AB326" s="287"/>
      <c r="AC326" s="275">
        <v>1</v>
      </c>
      <c r="AD326" s="265" t="s">
        <v>401</v>
      </c>
      <c r="AE326" s="244"/>
      <c r="AF326" s="245"/>
      <c r="AG326" s="246">
        <f t="shared" si="483"/>
        <v>0</v>
      </c>
      <c r="AH326" s="258"/>
      <c r="AI326" s="433"/>
      <c r="AJ326" s="287"/>
      <c r="AK326" s="275">
        <v>1</v>
      </c>
      <c r="AL326" s="265" t="s">
        <v>401</v>
      </c>
      <c r="AM326" s="283"/>
      <c r="AN326" s="277"/>
      <c r="AO326" s="246">
        <f t="shared" si="484"/>
        <v>0</v>
      </c>
      <c r="AP326" s="258"/>
      <c r="AQ326" s="433"/>
      <c r="AR326" s="287"/>
      <c r="AS326" s="275">
        <v>1</v>
      </c>
      <c r="AT326" s="265" t="s">
        <v>401</v>
      </c>
      <c r="AU326" s="244"/>
      <c r="AV326" s="245"/>
      <c r="AW326" s="246">
        <f t="shared" si="485"/>
        <v>0</v>
      </c>
      <c r="AX326" s="258"/>
      <c r="AY326" s="433"/>
      <c r="AZ326" s="287"/>
      <c r="BA326" s="275">
        <v>1</v>
      </c>
      <c r="BB326" s="265" t="s">
        <v>401</v>
      </c>
      <c r="BC326" s="244"/>
      <c r="BD326" s="245"/>
      <c r="BE326" s="246">
        <f t="shared" si="486"/>
        <v>0</v>
      </c>
      <c r="BF326" s="258"/>
      <c r="BG326" s="433"/>
      <c r="BH326" s="287"/>
      <c r="BI326" s="275">
        <v>1</v>
      </c>
      <c r="BJ326" s="265" t="s">
        <v>401</v>
      </c>
      <c r="BK326" s="283"/>
      <c r="BL326" s="277"/>
      <c r="BM326" s="246">
        <f t="shared" si="487"/>
        <v>0</v>
      </c>
      <c r="BN326" s="258"/>
      <c r="BO326" s="433"/>
      <c r="BP326" s="287"/>
      <c r="BQ326" s="275">
        <v>1</v>
      </c>
      <c r="BR326" s="265" t="s">
        <v>401</v>
      </c>
      <c r="BS326" s="244"/>
      <c r="BT326" s="245"/>
      <c r="BU326" s="246">
        <f t="shared" si="488"/>
        <v>0</v>
      </c>
      <c r="BV326" s="258"/>
      <c r="BW326" s="433"/>
      <c r="BX326" s="287"/>
      <c r="BY326" s="275">
        <v>1</v>
      </c>
      <c r="BZ326" s="265" t="s">
        <v>401</v>
      </c>
      <c r="CA326" s="244"/>
      <c r="CB326" s="245"/>
      <c r="CC326" s="246">
        <f t="shared" si="489"/>
        <v>0</v>
      </c>
      <c r="CD326" s="258"/>
      <c r="CE326" s="433"/>
      <c r="CF326" s="287"/>
      <c r="CG326" s="275">
        <v>1</v>
      </c>
      <c r="CH326" s="265" t="s">
        <v>401</v>
      </c>
      <c r="CI326" s="244"/>
      <c r="CJ326" s="245"/>
      <c r="CK326" s="246">
        <f t="shared" si="490"/>
        <v>0</v>
      </c>
      <c r="CL326" s="258"/>
      <c r="CM326" s="433"/>
      <c r="CN326" s="287" t="s">
        <v>1256</v>
      </c>
      <c r="CO326" s="275">
        <v>1</v>
      </c>
      <c r="CP326" s="265" t="s">
        <v>401</v>
      </c>
      <c r="CQ326" s="283">
        <v>2124150</v>
      </c>
      <c r="CR326" s="277"/>
      <c r="CS326" s="246">
        <f t="shared" si="491"/>
        <v>2124150</v>
      </c>
      <c r="CT326" s="258"/>
      <c r="CU326" s="433"/>
      <c r="CV326" s="287"/>
      <c r="CW326" s="275">
        <v>1</v>
      </c>
      <c r="CX326" s="265" t="s">
        <v>401</v>
      </c>
      <c r="CY326" s="244"/>
      <c r="CZ326" s="245"/>
      <c r="DA326" s="246">
        <f t="shared" si="492"/>
        <v>0</v>
      </c>
      <c r="DB326" s="258"/>
      <c r="DC326" s="433"/>
      <c r="DD326" s="287"/>
      <c r="DE326" s="275">
        <v>1</v>
      </c>
      <c r="DF326" s="265" t="s">
        <v>401</v>
      </c>
      <c r="DG326" s="283"/>
      <c r="DH326" s="277"/>
      <c r="DI326" s="246">
        <f t="shared" si="493"/>
        <v>0</v>
      </c>
      <c r="DJ326" s="258"/>
      <c r="DK326" s="433"/>
      <c r="DL326" s="287"/>
      <c r="DM326" s="275">
        <v>1</v>
      </c>
      <c r="DN326" s="265" t="s">
        <v>401</v>
      </c>
      <c r="DO326" s="283"/>
      <c r="DP326" s="277"/>
      <c r="DQ326" s="246">
        <f t="shared" si="494"/>
        <v>0</v>
      </c>
      <c r="DR326" s="258"/>
      <c r="DS326" s="433"/>
      <c r="DT326" s="287"/>
      <c r="DU326" s="275">
        <v>1</v>
      </c>
      <c r="DV326" s="265" t="s">
        <v>401</v>
      </c>
      <c r="DW326" s="244"/>
      <c r="DX326" s="245"/>
      <c r="DY326" s="246">
        <f t="shared" si="495"/>
        <v>0</v>
      </c>
      <c r="DZ326" s="258"/>
      <c r="EA326" s="433"/>
      <c r="EB326" s="287"/>
      <c r="EC326" s="275">
        <v>1</v>
      </c>
      <c r="ED326" s="265" t="s">
        <v>401</v>
      </c>
      <c r="EE326" s="244"/>
      <c r="EF326" s="245"/>
      <c r="EG326" s="246">
        <f t="shared" si="496"/>
        <v>0</v>
      </c>
      <c r="EH326" s="258"/>
      <c r="EI326" s="433"/>
      <c r="EJ326" s="287"/>
      <c r="EK326" s="275">
        <v>1</v>
      </c>
      <c r="EL326" s="265" t="s">
        <v>401</v>
      </c>
      <c r="EM326" s="244"/>
      <c r="EN326" s="245"/>
      <c r="EO326" s="246">
        <f t="shared" si="497"/>
        <v>0</v>
      </c>
      <c r="EP326" s="258"/>
      <c r="EQ326" s="433"/>
      <c r="ER326" s="287"/>
      <c r="ES326" s="275">
        <v>1</v>
      </c>
      <c r="ET326" s="265" t="s">
        <v>401</v>
      </c>
      <c r="EU326" s="283"/>
      <c r="EV326" s="277"/>
      <c r="EW326" s="246">
        <f t="shared" si="498"/>
        <v>0</v>
      </c>
      <c r="EX326" s="258"/>
      <c r="EY326" s="433"/>
      <c r="EZ326" s="287"/>
      <c r="FA326" s="275">
        <v>1</v>
      </c>
      <c r="FB326" s="265" t="s">
        <v>401</v>
      </c>
      <c r="FC326" s="283"/>
      <c r="FD326" s="277"/>
      <c r="FE326" s="246">
        <f t="shared" si="499"/>
        <v>0</v>
      </c>
      <c r="FF326" s="258"/>
      <c r="FG326" s="433"/>
    </row>
    <row r="327" spans="1:163" ht="37.5" customHeight="1">
      <c r="A327" s="115"/>
      <c r="B327" s="125">
        <v>10</v>
      </c>
      <c r="C327" s="138" t="s">
        <v>750</v>
      </c>
      <c r="D327" s="287" t="s">
        <v>739</v>
      </c>
      <c r="E327" s="275">
        <v>1</v>
      </c>
      <c r="F327" s="265" t="s">
        <v>401</v>
      </c>
      <c r="G327" s="284">
        <v>1205000</v>
      </c>
      <c r="H327" s="282">
        <v>0</v>
      </c>
      <c r="I327" s="246">
        <f t="shared" si="480"/>
        <v>1205000</v>
      </c>
      <c r="J327" s="258"/>
      <c r="K327" s="433"/>
      <c r="L327" s="287" t="s">
        <v>1478</v>
      </c>
      <c r="M327" s="275">
        <v>1</v>
      </c>
      <c r="N327" s="265" t="s">
        <v>401</v>
      </c>
      <c r="O327" s="244">
        <v>1265384.7150000001</v>
      </c>
      <c r="P327" s="245">
        <v>0</v>
      </c>
      <c r="Q327" s="246">
        <f t="shared" si="481"/>
        <v>1265384.7150000001</v>
      </c>
      <c r="R327" s="258"/>
      <c r="S327" s="433"/>
      <c r="T327" s="287"/>
      <c r="U327" s="275">
        <v>1</v>
      </c>
      <c r="V327" s="265" t="s">
        <v>401</v>
      </c>
      <c r="W327" s="244"/>
      <c r="X327" s="245"/>
      <c r="Y327" s="246">
        <f t="shared" si="482"/>
        <v>0</v>
      </c>
      <c r="Z327" s="258"/>
      <c r="AA327" s="433"/>
      <c r="AB327" s="287"/>
      <c r="AC327" s="275">
        <v>1</v>
      </c>
      <c r="AD327" s="265" t="s">
        <v>401</v>
      </c>
      <c r="AE327" s="244"/>
      <c r="AF327" s="245"/>
      <c r="AG327" s="246">
        <f t="shared" si="483"/>
        <v>0</v>
      </c>
      <c r="AH327" s="258"/>
      <c r="AI327" s="433"/>
      <c r="AJ327" s="287"/>
      <c r="AK327" s="275">
        <v>1</v>
      </c>
      <c r="AL327" s="265" t="s">
        <v>401</v>
      </c>
      <c r="AM327" s="283"/>
      <c r="AN327" s="277"/>
      <c r="AO327" s="246">
        <f t="shared" si="484"/>
        <v>0</v>
      </c>
      <c r="AP327" s="258"/>
      <c r="AQ327" s="433"/>
      <c r="AR327" s="287"/>
      <c r="AS327" s="275">
        <v>1</v>
      </c>
      <c r="AT327" s="265" t="s">
        <v>401</v>
      </c>
      <c r="AU327" s="244"/>
      <c r="AV327" s="245"/>
      <c r="AW327" s="246">
        <f t="shared" si="485"/>
        <v>0</v>
      </c>
      <c r="AX327" s="258"/>
      <c r="AY327" s="433"/>
      <c r="AZ327" s="287"/>
      <c r="BA327" s="275">
        <v>1</v>
      </c>
      <c r="BB327" s="265" t="s">
        <v>401</v>
      </c>
      <c r="BC327" s="244"/>
      <c r="BD327" s="245"/>
      <c r="BE327" s="246">
        <f t="shared" si="486"/>
        <v>0</v>
      </c>
      <c r="BF327" s="258"/>
      <c r="BG327" s="433"/>
      <c r="BH327" s="287"/>
      <c r="BI327" s="275">
        <v>1</v>
      </c>
      <c r="BJ327" s="265" t="s">
        <v>401</v>
      </c>
      <c r="BK327" s="283"/>
      <c r="BL327" s="277"/>
      <c r="BM327" s="246">
        <f t="shared" si="487"/>
        <v>0</v>
      </c>
      <c r="BN327" s="258"/>
      <c r="BO327" s="433"/>
      <c r="BP327" s="287"/>
      <c r="BQ327" s="275">
        <v>1</v>
      </c>
      <c r="BR327" s="265" t="s">
        <v>401</v>
      </c>
      <c r="BS327" s="244"/>
      <c r="BT327" s="245"/>
      <c r="BU327" s="246">
        <f t="shared" si="488"/>
        <v>0</v>
      </c>
      <c r="BV327" s="258"/>
      <c r="BW327" s="433"/>
      <c r="BX327" s="287"/>
      <c r="BY327" s="275">
        <v>1</v>
      </c>
      <c r="BZ327" s="265" t="s">
        <v>401</v>
      </c>
      <c r="CA327" s="244"/>
      <c r="CB327" s="245"/>
      <c r="CC327" s="246">
        <f t="shared" si="489"/>
        <v>0</v>
      </c>
      <c r="CD327" s="258"/>
      <c r="CE327" s="433"/>
      <c r="CF327" s="287"/>
      <c r="CG327" s="275">
        <v>1</v>
      </c>
      <c r="CH327" s="265" t="s">
        <v>401</v>
      </c>
      <c r="CI327" s="244"/>
      <c r="CJ327" s="245"/>
      <c r="CK327" s="246">
        <f t="shared" si="490"/>
        <v>0</v>
      </c>
      <c r="CL327" s="258"/>
      <c r="CM327" s="433"/>
      <c r="CN327" s="287" t="s">
        <v>1256</v>
      </c>
      <c r="CO327" s="275">
        <v>1</v>
      </c>
      <c r="CP327" s="265" t="s">
        <v>401</v>
      </c>
      <c r="CQ327" s="283">
        <v>2124150</v>
      </c>
      <c r="CR327" s="277"/>
      <c r="CS327" s="246">
        <f t="shared" si="491"/>
        <v>2124150</v>
      </c>
      <c r="CT327" s="258"/>
      <c r="CU327" s="433"/>
      <c r="CV327" s="287"/>
      <c r="CW327" s="275">
        <v>1</v>
      </c>
      <c r="CX327" s="265" t="s">
        <v>401</v>
      </c>
      <c r="CY327" s="244"/>
      <c r="CZ327" s="245"/>
      <c r="DA327" s="246">
        <f t="shared" si="492"/>
        <v>0</v>
      </c>
      <c r="DB327" s="258"/>
      <c r="DC327" s="433"/>
      <c r="DD327" s="287"/>
      <c r="DE327" s="275">
        <v>1</v>
      </c>
      <c r="DF327" s="265" t="s">
        <v>401</v>
      </c>
      <c r="DG327" s="283"/>
      <c r="DH327" s="277"/>
      <c r="DI327" s="246">
        <f t="shared" si="493"/>
        <v>0</v>
      </c>
      <c r="DJ327" s="258"/>
      <c r="DK327" s="433"/>
      <c r="DL327" s="287"/>
      <c r="DM327" s="275">
        <v>1</v>
      </c>
      <c r="DN327" s="265" t="s">
        <v>401</v>
      </c>
      <c r="DO327" s="283"/>
      <c r="DP327" s="277"/>
      <c r="DQ327" s="246">
        <f t="shared" si="494"/>
        <v>0</v>
      </c>
      <c r="DR327" s="258"/>
      <c r="DS327" s="433"/>
      <c r="DT327" s="287"/>
      <c r="DU327" s="275">
        <v>1</v>
      </c>
      <c r="DV327" s="265" t="s">
        <v>401</v>
      </c>
      <c r="DW327" s="244"/>
      <c r="DX327" s="245"/>
      <c r="DY327" s="246">
        <f t="shared" si="495"/>
        <v>0</v>
      </c>
      <c r="DZ327" s="258"/>
      <c r="EA327" s="433"/>
      <c r="EB327" s="287"/>
      <c r="EC327" s="275">
        <v>1</v>
      </c>
      <c r="ED327" s="265" t="s">
        <v>401</v>
      </c>
      <c r="EE327" s="244"/>
      <c r="EF327" s="245"/>
      <c r="EG327" s="246">
        <f t="shared" si="496"/>
        <v>0</v>
      </c>
      <c r="EH327" s="258"/>
      <c r="EI327" s="433"/>
      <c r="EJ327" s="287"/>
      <c r="EK327" s="275">
        <v>1</v>
      </c>
      <c r="EL327" s="265" t="s">
        <v>401</v>
      </c>
      <c r="EM327" s="244"/>
      <c r="EN327" s="245"/>
      <c r="EO327" s="246">
        <f t="shared" si="497"/>
        <v>0</v>
      </c>
      <c r="EP327" s="258"/>
      <c r="EQ327" s="433"/>
      <c r="ER327" s="287"/>
      <c r="ES327" s="275">
        <v>1</v>
      </c>
      <c r="ET327" s="265" t="s">
        <v>401</v>
      </c>
      <c r="EU327" s="283"/>
      <c r="EV327" s="277"/>
      <c r="EW327" s="246">
        <f t="shared" si="498"/>
        <v>0</v>
      </c>
      <c r="EX327" s="258"/>
      <c r="EY327" s="433"/>
      <c r="EZ327" s="287"/>
      <c r="FA327" s="275">
        <v>1</v>
      </c>
      <c r="FB327" s="265" t="s">
        <v>401</v>
      </c>
      <c r="FC327" s="283"/>
      <c r="FD327" s="277"/>
      <c r="FE327" s="246">
        <f t="shared" si="499"/>
        <v>0</v>
      </c>
      <c r="FF327" s="258"/>
      <c r="FG327" s="433"/>
    </row>
    <row r="328" spans="1:163" ht="37.5" customHeight="1">
      <c r="A328" s="22"/>
      <c r="B328" s="125">
        <v>11</v>
      </c>
      <c r="C328" s="138" t="s">
        <v>711</v>
      </c>
      <c r="D328" s="287" t="s">
        <v>751</v>
      </c>
      <c r="E328" s="275">
        <v>2</v>
      </c>
      <c r="F328" s="265" t="s">
        <v>401</v>
      </c>
      <c r="G328" s="286">
        <v>581000</v>
      </c>
      <c r="H328" s="282">
        <v>0</v>
      </c>
      <c r="I328" s="246">
        <f t="shared" si="480"/>
        <v>1162000</v>
      </c>
      <c r="J328" s="258"/>
      <c r="K328" s="433"/>
      <c r="L328" s="287" t="s">
        <v>1243</v>
      </c>
      <c r="M328" s="275">
        <v>2</v>
      </c>
      <c r="N328" s="265" t="s">
        <v>401</v>
      </c>
      <c r="O328" s="244">
        <v>168766.39499999999</v>
      </c>
      <c r="P328" s="245">
        <v>0</v>
      </c>
      <c r="Q328" s="246">
        <f t="shared" si="481"/>
        <v>337532.79</v>
      </c>
      <c r="R328" s="258"/>
      <c r="S328" s="433"/>
      <c r="T328" s="287"/>
      <c r="U328" s="275">
        <v>2</v>
      </c>
      <c r="V328" s="265" t="s">
        <v>401</v>
      </c>
      <c r="W328" s="244"/>
      <c r="X328" s="245"/>
      <c r="Y328" s="246">
        <f t="shared" si="482"/>
        <v>0</v>
      </c>
      <c r="Z328" s="258"/>
      <c r="AA328" s="433"/>
      <c r="AB328" s="287"/>
      <c r="AC328" s="275">
        <v>2</v>
      </c>
      <c r="AD328" s="265" t="s">
        <v>401</v>
      </c>
      <c r="AE328" s="244"/>
      <c r="AF328" s="245"/>
      <c r="AG328" s="246">
        <f t="shared" si="483"/>
        <v>0</v>
      </c>
      <c r="AH328" s="258"/>
      <c r="AI328" s="433"/>
      <c r="AJ328" s="287"/>
      <c r="AK328" s="275">
        <v>2</v>
      </c>
      <c r="AL328" s="265" t="s">
        <v>401</v>
      </c>
      <c r="AM328" s="283"/>
      <c r="AN328" s="277"/>
      <c r="AO328" s="246">
        <f t="shared" si="484"/>
        <v>0</v>
      </c>
      <c r="AP328" s="258"/>
      <c r="AQ328" s="433"/>
      <c r="AR328" s="287"/>
      <c r="AS328" s="275">
        <v>2</v>
      </c>
      <c r="AT328" s="265" t="s">
        <v>401</v>
      </c>
      <c r="AU328" s="244"/>
      <c r="AV328" s="245"/>
      <c r="AW328" s="246">
        <f t="shared" si="485"/>
        <v>0</v>
      </c>
      <c r="AX328" s="258"/>
      <c r="AY328" s="433"/>
      <c r="AZ328" s="287"/>
      <c r="BA328" s="275">
        <v>2</v>
      </c>
      <c r="BB328" s="265" t="s">
        <v>401</v>
      </c>
      <c r="BC328" s="244"/>
      <c r="BD328" s="245"/>
      <c r="BE328" s="246">
        <f t="shared" si="486"/>
        <v>0</v>
      </c>
      <c r="BF328" s="258"/>
      <c r="BG328" s="433"/>
      <c r="BH328" s="287"/>
      <c r="BI328" s="275">
        <v>2</v>
      </c>
      <c r="BJ328" s="265" t="s">
        <v>401</v>
      </c>
      <c r="BK328" s="283"/>
      <c r="BL328" s="277"/>
      <c r="BM328" s="246">
        <f t="shared" si="487"/>
        <v>0</v>
      </c>
      <c r="BN328" s="258"/>
      <c r="BO328" s="433"/>
      <c r="BP328" s="287"/>
      <c r="BQ328" s="275">
        <v>2</v>
      </c>
      <c r="BR328" s="265" t="s">
        <v>401</v>
      </c>
      <c r="BS328" s="244"/>
      <c r="BT328" s="245"/>
      <c r="BU328" s="246">
        <f t="shared" si="488"/>
        <v>0</v>
      </c>
      <c r="BV328" s="258"/>
      <c r="BW328" s="433"/>
      <c r="BX328" s="287"/>
      <c r="BY328" s="275">
        <v>2</v>
      </c>
      <c r="BZ328" s="265" t="s">
        <v>401</v>
      </c>
      <c r="CA328" s="244"/>
      <c r="CB328" s="245"/>
      <c r="CC328" s="246">
        <f t="shared" si="489"/>
        <v>0</v>
      </c>
      <c r="CD328" s="258"/>
      <c r="CE328" s="433"/>
      <c r="CF328" s="287"/>
      <c r="CG328" s="275">
        <v>2</v>
      </c>
      <c r="CH328" s="265" t="s">
        <v>401</v>
      </c>
      <c r="CI328" s="244"/>
      <c r="CJ328" s="245"/>
      <c r="CK328" s="246">
        <f t="shared" si="490"/>
        <v>0</v>
      </c>
      <c r="CL328" s="258"/>
      <c r="CM328" s="433"/>
      <c r="CN328" s="287" t="s">
        <v>1472</v>
      </c>
      <c r="CO328" s="275">
        <v>2</v>
      </c>
      <c r="CP328" s="265" t="s">
        <v>401</v>
      </c>
      <c r="CQ328" s="283">
        <v>466650</v>
      </c>
      <c r="CR328" s="277"/>
      <c r="CS328" s="246">
        <f t="shared" si="491"/>
        <v>933300</v>
      </c>
      <c r="CT328" s="258"/>
      <c r="CU328" s="433"/>
      <c r="CV328" s="287"/>
      <c r="CW328" s="275">
        <v>2</v>
      </c>
      <c r="CX328" s="265" t="s">
        <v>401</v>
      </c>
      <c r="CY328" s="244"/>
      <c r="CZ328" s="245"/>
      <c r="DA328" s="246">
        <f t="shared" si="492"/>
        <v>0</v>
      </c>
      <c r="DB328" s="258"/>
      <c r="DC328" s="433"/>
      <c r="DD328" s="287"/>
      <c r="DE328" s="275">
        <v>2</v>
      </c>
      <c r="DF328" s="265" t="s">
        <v>401</v>
      </c>
      <c r="DG328" s="283"/>
      <c r="DH328" s="277"/>
      <c r="DI328" s="246">
        <f t="shared" si="493"/>
        <v>0</v>
      </c>
      <c r="DJ328" s="258"/>
      <c r="DK328" s="433"/>
      <c r="DL328" s="287"/>
      <c r="DM328" s="275">
        <v>2</v>
      </c>
      <c r="DN328" s="265" t="s">
        <v>401</v>
      </c>
      <c r="DO328" s="283"/>
      <c r="DP328" s="277"/>
      <c r="DQ328" s="246">
        <f t="shared" si="494"/>
        <v>0</v>
      </c>
      <c r="DR328" s="258"/>
      <c r="DS328" s="433"/>
      <c r="DT328" s="287"/>
      <c r="DU328" s="275">
        <v>2</v>
      </c>
      <c r="DV328" s="265" t="s">
        <v>401</v>
      </c>
      <c r="DW328" s="244"/>
      <c r="DX328" s="245"/>
      <c r="DY328" s="246">
        <f t="shared" si="495"/>
        <v>0</v>
      </c>
      <c r="DZ328" s="258"/>
      <c r="EA328" s="433"/>
      <c r="EB328" s="287"/>
      <c r="EC328" s="275">
        <v>2</v>
      </c>
      <c r="ED328" s="265" t="s">
        <v>401</v>
      </c>
      <c r="EE328" s="244"/>
      <c r="EF328" s="245"/>
      <c r="EG328" s="246">
        <f t="shared" si="496"/>
        <v>0</v>
      </c>
      <c r="EH328" s="258"/>
      <c r="EI328" s="433"/>
      <c r="EJ328" s="287"/>
      <c r="EK328" s="275">
        <v>2</v>
      </c>
      <c r="EL328" s="265" t="s">
        <v>401</v>
      </c>
      <c r="EM328" s="244"/>
      <c r="EN328" s="245"/>
      <c r="EO328" s="246">
        <f t="shared" si="497"/>
        <v>0</v>
      </c>
      <c r="EP328" s="258"/>
      <c r="EQ328" s="433"/>
      <c r="ER328" s="287"/>
      <c r="ES328" s="275">
        <v>2</v>
      </c>
      <c r="ET328" s="265" t="s">
        <v>401</v>
      </c>
      <c r="EU328" s="283"/>
      <c r="EV328" s="277"/>
      <c r="EW328" s="246">
        <f t="shared" si="498"/>
        <v>0</v>
      </c>
      <c r="EX328" s="258"/>
      <c r="EY328" s="433"/>
      <c r="EZ328" s="287"/>
      <c r="FA328" s="275">
        <v>2</v>
      </c>
      <c r="FB328" s="265" t="s">
        <v>401</v>
      </c>
      <c r="FC328" s="283"/>
      <c r="FD328" s="277"/>
      <c r="FE328" s="246">
        <f t="shared" si="499"/>
        <v>0</v>
      </c>
      <c r="FF328" s="258"/>
      <c r="FG328" s="433"/>
    </row>
    <row r="329" spans="1:163" ht="37.5" customHeight="1">
      <c r="A329" s="119"/>
      <c r="B329" s="125">
        <v>12</v>
      </c>
      <c r="C329" s="121" t="s">
        <v>694</v>
      </c>
      <c r="D329" s="280" t="s">
        <v>695</v>
      </c>
      <c r="E329" s="384">
        <v>1</v>
      </c>
      <c r="F329" s="790" t="s">
        <v>401</v>
      </c>
      <c r="G329" s="285">
        <v>113000</v>
      </c>
      <c r="H329" s="282">
        <v>0</v>
      </c>
      <c r="I329" s="246">
        <f t="shared" si="480"/>
        <v>113000</v>
      </c>
      <c r="J329" s="258"/>
      <c r="K329" s="433"/>
      <c r="L329" s="274" t="s">
        <v>1480</v>
      </c>
      <c r="M329" s="384">
        <v>1</v>
      </c>
      <c r="N329" s="790" t="s">
        <v>401</v>
      </c>
      <c r="O329" s="244">
        <v>60828.337500000001</v>
      </c>
      <c r="P329" s="245">
        <v>0</v>
      </c>
      <c r="Q329" s="246">
        <f t="shared" si="481"/>
        <v>60828.337500000001</v>
      </c>
      <c r="R329" s="258"/>
      <c r="S329" s="433"/>
      <c r="T329" s="274"/>
      <c r="U329" s="384">
        <v>1</v>
      </c>
      <c r="V329" s="790" t="s">
        <v>401</v>
      </c>
      <c r="W329" s="244"/>
      <c r="X329" s="245"/>
      <c r="Y329" s="246">
        <f t="shared" si="482"/>
        <v>0</v>
      </c>
      <c r="Z329" s="258"/>
      <c r="AA329" s="433"/>
      <c r="AB329" s="274"/>
      <c r="AC329" s="384">
        <v>1</v>
      </c>
      <c r="AD329" s="790" t="s">
        <v>401</v>
      </c>
      <c r="AE329" s="244"/>
      <c r="AF329" s="245"/>
      <c r="AG329" s="246">
        <f t="shared" si="483"/>
        <v>0</v>
      </c>
      <c r="AH329" s="258"/>
      <c r="AI329" s="433"/>
      <c r="AJ329" s="274"/>
      <c r="AK329" s="384">
        <v>1</v>
      </c>
      <c r="AL329" s="790" t="s">
        <v>401</v>
      </c>
      <c r="AM329" s="283"/>
      <c r="AN329" s="277"/>
      <c r="AO329" s="246">
        <f t="shared" si="484"/>
        <v>0</v>
      </c>
      <c r="AP329" s="258"/>
      <c r="AQ329" s="433"/>
      <c r="AR329" s="274"/>
      <c r="AS329" s="384">
        <v>1</v>
      </c>
      <c r="AT329" s="790" t="s">
        <v>401</v>
      </c>
      <c r="AU329" s="244"/>
      <c r="AV329" s="245"/>
      <c r="AW329" s="246">
        <f t="shared" si="485"/>
        <v>0</v>
      </c>
      <c r="AX329" s="258"/>
      <c r="AY329" s="433"/>
      <c r="AZ329" s="274"/>
      <c r="BA329" s="384">
        <v>1</v>
      </c>
      <c r="BB329" s="790" t="s">
        <v>401</v>
      </c>
      <c r="BC329" s="244"/>
      <c r="BD329" s="245"/>
      <c r="BE329" s="246">
        <f t="shared" si="486"/>
        <v>0</v>
      </c>
      <c r="BF329" s="258"/>
      <c r="BG329" s="433"/>
      <c r="BH329" s="274"/>
      <c r="BI329" s="384">
        <v>1</v>
      </c>
      <c r="BJ329" s="790" t="s">
        <v>401</v>
      </c>
      <c r="BK329" s="283"/>
      <c r="BL329" s="277"/>
      <c r="BM329" s="246">
        <f t="shared" si="487"/>
        <v>0</v>
      </c>
      <c r="BN329" s="258"/>
      <c r="BO329" s="433"/>
      <c r="BP329" s="274"/>
      <c r="BQ329" s="384">
        <v>1</v>
      </c>
      <c r="BR329" s="790" t="s">
        <v>401</v>
      </c>
      <c r="BS329" s="244"/>
      <c r="BT329" s="245"/>
      <c r="BU329" s="246">
        <f t="shared" si="488"/>
        <v>0</v>
      </c>
      <c r="BV329" s="258"/>
      <c r="BW329" s="433"/>
      <c r="BX329" s="274"/>
      <c r="BY329" s="384">
        <v>1</v>
      </c>
      <c r="BZ329" s="790" t="s">
        <v>401</v>
      </c>
      <c r="CA329" s="244"/>
      <c r="CB329" s="245"/>
      <c r="CC329" s="246">
        <f t="shared" si="489"/>
        <v>0</v>
      </c>
      <c r="CD329" s="258"/>
      <c r="CE329" s="433"/>
      <c r="CF329" s="274"/>
      <c r="CG329" s="384">
        <v>1</v>
      </c>
      <c r="CH329" s="790" t="s">
        <v>401</v>
      </c>
      <c r="CI329" s="244"/>
      <c r="CJ329" s="245"/>
      <c r="CK329" s="246">
        <f t="shared" si="490"/>
        <v>0</v>
      </c>
      <c r="CL329" s="258"/>
      <c r="CM329" s="433"/>
      <c r="CN329" s="274" t="s">
        <v>1266</v>
      </c>
      <c r="CO329" s="384">
        <v>1</v>
      </c>
      <c r="CP329" s="790" t="s">
        <v>401</v>
      </c>
      <c r="CQ329" s="283">
        <v>114750</v>
      </c>
      <c r="CR329" s="277"/>
      <c r="CS329" s="246">
        <f t="shared" si="491"/>
        <v>114750</v>
      </c>
      <c r="CT329" s="258"/>
      <c r="CU329" s="433"/>
      <c r="CV329" s="274"/>
      <c r="CW329" s="384">
        <v>1</v>
      </c>
      <c r="CX329" s="790" t="s">
        <v>401</v>
      </c>
      <c r="CY329" s="244"/>
      <c r="CZ329" s="245"/>
      <c r="DA329" s="246">
        <f t="shared" si="492"/>
        <v>0</v>
      </c>
      <c r="DB329" s="258"/>
      <c r="DC329" s="433"/>
      <c r="DD329" s="274"/>
      <c r="DE329" s="384">
        <v>1</v>
      </c>
      <c r="DF329" s="790" t="s">
        <v>401</v>
      </c>
      <c r="DG329" s="283"/>
      <c r="DH329" s="277"/>
      <c r="DI329" s="246">
        <f t="shared" si="493"/>
        <v>0</v>
      </c>
      <c r="DJ329" s="258"/>
      <c r="DK329" s="433"/>
      <c r="DL329" s="274"/>
      <c r="DM329" s="384">
        <v>1</v>
      </c>
      <c r="DN329" s="790" t="s">
        <v>401</v>
      </c>
      <c r="DO329" s="283"/>
      <c r="DP329" s="277"/>
      <c r="DQ329" s="246">
        <f t="shared" si="494"/>
        <v>0</v>
      </c>
      <c r="DR329" s="258"/>
      <c r="DS329" s="433"/>
      <c r="DT329" s="274"/>
      <c r="DU329" s="384">
        <v>1</v>
      </c>
      <c r="DV329" s="790" t="s">
        <v>401</v>
      </c>
      <c r="DW329" s="244"/>
      <c r="DX329" s="245"/>
      <c r="DY329" s="246">
        <f t="shared" si="495"/>
        <v>0</v>
      </c>
      <c r="DZ329" s="258"/>
      <c r="EA329" s="433"/>
      <c r="EB329" s="274"/>
      <c r="EC329" s="384">
        <v>1</v>
      </c>
      <c r="ED329" s="790" t="s">
        <v>401</v>
      </c>
      <c r="EE329" s="244"/>
      <c r="EF329" s="245"/>
      <c r="EG329" s="246">
        <f t="shared" si="496"/>
        <v>0</v>
      </c>
      <c r="EH329" s="258"/>
      <c r="EI329" s="433"/>
      <c r="EJ329" s="274"/>
      <c r="EK329" s="384">
        <v>1</v>
      </c>
      <c r="EL329" s="790" t="s">
        <v>401</v>
      </c>
      <c r="EM329" s="244"/>
      <c r="EN329" s="245"/>
      <c r="EO329" s="246">
        <f t="shared" si="497"/>
        <v>0</v>
      </c>
      <c r="EP329" s="258"/>
      <c r="EQ329" s="433"/>
      <c r="ER329" s="274"/>
      <c r="ES329" s="384">
        <v>1</v>
      </c>
      <c r="ET329" s="790" t="s">
        <v>401</v>
      </c>
      <c r="EU329" s="283"/>
      <c r="EV329" s="277"/>
      <c r="EW329" s="246">
        <f t="shared" si="498"/>
        <v>0</v>
      </c>
      <c r="EX329" s="258"/>
      <c r="EY329" s="433"/>
      <c r="EZ329" s="274"/>
      <c r="FA329" s="384">
        <v>1</v>
      </c>
      <c r="FB329" s="790" t="s">
        <v>401</v>
      </c>
      <c r="FC329" s="283"/>
      <c r="FD329" s="277"/>
      <c r="FE329" s="246">
        <f t="shared" si="499"/>
        <v>0</v>
      </c>
      <c r="FF329" s="258"/>
      <c r="FG329" s="433"/>
    </row>
    <row r="330" spans="1:163" ht="37.5" customHeight="1">
      <c r="A330" s="119"/>
      <c r="B330" s="125">
        <v>13</v>
      </c>
      <c r="C330" s="122" t="s">
        <v>696</v>
      </c>
      <c r="D330" s="280" t="s">
        <v>741</v>
      </c>
      <c r="E330" s="275">
        <v>1</v>
      </c>
      <c r="F330" s="265" t="s">
        <v>401</v>
      </c>
      <c r="G330" s="286">
        <v>164000</v>
      </c>
      <c r="H330" s="282">
        <v>0.19</v>
      </c>
      <c r="I330" s="246">
        <f t="shared" si="480"/>
        <v>195160</v>
      </c>
      <c r="J330" s="258"/>
      <c r="K330" s="433"/>
      <c r="L330" s="274" t="s">
        <v>1268</v>
      </c>
      <c r="M330" s="275">
        <v>1</v>
      </c>
      <c r="N330" s="265" t="s">
        <v>401</v>
      </c>
      <c r="O330" s="244">
        <v>20620.320000000003</v>
      </c>
      <c r="P330" s="245">
        <v>0.19</v>
      </c>
      <c r="Q330" s="246">
        <f t="shared" si="481"/>
        <v>24538.180800000006</v>
      </c>
      <c r="R330" s="258"/>
      <c r="S330" s="433"/>
      <c r="T330" s="274"/>
      <c r="U330" s="275">
        <v>1</v>
      </c>
      <c r="V330" s="265" t="s">
        <v>401</v>
      </c>
      <c r="W330" s="244"/>
      <c r="X330" s="245"/>
      <c r="Y330" s="246">
        <f t="shared" si="482"/>
        <v>0</v>
      </c>
      <c r="Z330" s="258"/>
      <c r="AA330" s="433"/>
      <c r="AB330" s="274"/>
      <c r="AC330" s="275">
        <v>1</v>
      </c>
      <c r="AD330" s="265" t="s">
        <v>401</v>
      </c>
      <c r="AE330" s="244"/>
      <c r="AF330" s="245"/>
      <c r="AG330" s="246">
        <f t="shared" si="483"/>
        <v>0</v>
      </c>
      <c r="AH330" s="258"/>
      <c r="AI330" s="433"/>
      <c r="AJ330" s="274"/>
      <c r="AK330" s="275">
        <v>1</v>
      </c>
      <c r="AL330" s="265" t="s">
        <v>401</v>
      </c>
      <c r="AM330" s="283"/>
      <c r="AN330" s="277"/>
      <c r="AO330" s="246">
        <f t="shared" si="484"/>
        <v>0</v>
      </c>
      <c r="AP330" s="258"/>
      <c r="AQ330" s="433"/>
      <c r="AR330" s="274"/>
      <c r="AS330" s="275">
        <v>1</v>
      </c>
      <c r="AT330" s="265" t="s">
        <v>401</v>
      </c>
      <c r="AU330" s="244"/>
      <c r="AV330" s="245"/>
      <c r="AW330" s="246">
        <f t="shared" si="485"/>
        <v>0</v>
      </c>
      <c r="AX330" s="258"/>
      <c r="AY330" s="433"/>
      <c r="AZ330" s="274"/>
      <c r="BA330" s="275">
        <v>1</v>
      </c>
      <c r="BB330" s="265" t="s">
        <v>401</v>
      </c>
      <c r="BC330" s="244"/>
      <c r="BD330" s="245"/>
      <c r="BE330" s="246">
        <f t="shared" si="486"/>
        <v>0</v>
      </c>
      <c r="BF330" s="258"/>
      <c r="BG330" s="433"/>
      <c r="BH330" s="274"/>
      <c r="BI330" s="275">
        <v>1</v>
      </c>
      <c r="BJ330" s="265" t="s">
        <v>401</v>
      </c>
      <c r="BK330" s="283"/>
      <c r="BL330" s="277"/>
      <c r="BM330" s="246">
        <f t="shared" si="487"/>
        <v>0</v>
      </c>
      <c r="BN330" s="258"/>
      <c r="BO330" s="433"/>
      <c r="BP330" s="274"/>
      <c r="BQ330" s="275">
        <v>1</v>
      </c>
      <c r="BR330" s="265" t="s">
        <v>401</v>
      </c>
      <c r="BS330" s="244"/>
      <c r="BT330" s="245"/>
      <c r="BU330" s="246">
        <f t="shared" si="488"/>
        <v>0</v>
      </c>
      <c r="BV330" s="258"/>
      <c r="BW330" s="433"/>
      <c r="BX330" s="274"/>
      <c r="BY330" s="275">
        <v>1</v>
      </c>
      <c r="BZ330" s="265" t="s">
        <v>401</v>
      </c>
      <c r="CA330" s="244"/>
      <c r="CB330" s="245"/>
      <c r="CC330" s="246">
        <f t="shared" si="489"/>
        <v>0</v>
      </c>
      <c r="CD330" s="258"/>
      <c r="CE330" s="433"/>
      <c r="CF330" s="274"/>
      <c r="CG330" s="275">
        <v>1</v>
      </c>
      <c r="CH330" s="265" t="s">
        <v>401</v>
      </c>
      <c r="CI330" s="244"/>
      <c r="CJ330" s="245"/>
      <c r="CK330" s="246">
        <f t="shared" si="490"/>
        <v>0</v>
      </c>
      <c r="CL330" s="258"/>
      <c r="CM330" s="433"/>
      <c r="CN330" s="274" t="s">
        <v>1269</v>
      </c>
      <c r="CO330" s="275">
        <v>1</v>
      </c>
      <c r="CP330" s="265" t="s">
        <v>401</v>
      </c>
      <c r="CQ330" s="283">
        <v>114750</v>
      </c>
      <c r="CR330" s="277"/>
      <c r="CS330" s="246">
        <f t="shared" si="491"/>
        <v>114750</v>
      </c>
      <c r="CT330" s="258"/>
      <c r="CU330" s="433"/>
      <c r="CV330" s="274"/>
      <c r="CW330" s="275">
        <v>1</v>
      </c>
      <c r="CX330" s="265" t="s">
        <v>401</v>
      </c>
      <c r="CY330" s="244"/>
      <c r="CZ330" s="245"/>
      <c r="DA330" s="246">
        <f t="shared" si="492"/>
        <v>0</v>
      </c>
      <c r="DB330" s="258"/>
      <c r="DC330" s="433"/>
      <c r="DD330" s="274"/>
      <c r="DE330" s="275">
        <v>1</v>
      </c>
      <c r="DF330" s="265" t="s">
        <v>401</v>
      </c>
      <c r="DG330" s="283"/>
      <c r="DH330" s="277"/>
      <c r="DI330" s="246">
        <f t="shared" si="493"/>
        <v>0</v>
      </c>
      <c r="DJ330" s="258"/>
      <c r="DK330" s="433"/>
      <c r="DL330" s="274"/>
      <c r="DM330" s="275">
        <v>1</v>
      </c>
      <c r="DN330" s="265" t="s">
        <v>401</v>
      </c>
      <c r="DO330" s="283"/>
      <c r="DP330" s="277"/>
      <c r="DQ330" s="246">
        <f t="shared" si="494"/>
        <v>0</v>
      </c>
      <c r="DR330" s="258"/>
      <c r="DS330" s="433"/>
      <c r="DT330" s="274"/>
      <c r="DU330" s="275">
        <v>1</v>
      </c>
      <c r="DV330" s="265" t="s">
        <v>401</v>
      </c>
      <c r="DW330" s="244"/>
      <c r="DX330" s="245"/>
      <c r="DY330" s="246">
        <f t="shared" si="495"/>
        <v>0</v>
      </c>
      <c r="DZ330" s="258"/>
      <c r="EA330" s="433"/>
      <c r="EB330" s="274"/>
      <c r="EC330" s="275">
        <v>1</v>
      </c>
      <c r="ED330" s="265" t="s">
        <v>401</v>
      </c>
      <c r="EE330" s="244"/>
      <c r="EF330" s="245"/>
      <c r="EG330" s="246">
        <f t="shared" si="496"/>
        <v>0</v>
      </c>
      <c r="EH330" s="258"/>
      <c r="EI330" s="433"/>
      <c r="EJ330" s="274"/>
      <c r="EK330" s="275">
        <v>1</v>
      </c>
      <c r="EL330" s="265" t="s">
        <v>401</v>
      </c>
      <c r="EM330" s="244"/>
      <c r="EN330" s="245"/>
      <c r="EO330" s="246">
        <f t="shared" si="497"/>
        <v>0</v>
      </c>
      <c r="EP330" s="258"/>
      <c r="EQ330" s="433"/>
      <c r="ER330" s="274"/>
      <c r="ES330" s="275">
        <v>1</v>
      </c>
      <c r="ET330" s="265" t="s">
        <v>401</v>
      </c>
      <c r="EU330" s="283"/>
      <c r="EV330" s="277"/>
      <c r="EW330" s="246">
        <f t="shared" si="498"/>
        <v>0</v>
      </c>
      <c r="EX330" s="258"/>
      <c r="EY330" s="433"/>
      <c r="EZ330" s="274"/>
      <c r="FA330" s="275">
        <v>1</v>
      </c>
      <c r="FB330" s="265" t="s">
        <v>401</v>
      </c>
      <c r="FC330" s="283"/>
      <c r="FD330" s="277"/>
      <c r="FE330" s="246">
        <f t="shared" si="499"/>
        <v>0</v>
      </c>
      <c r="FF330" s="258"/>
      <c r="FG330" s="433"/>
    </row>
    <row r="331" spans="1:163" ht="37.5" customHeight="1">
      <c r="A331" s="115"/>
      <c r="B331" s="71"/>
      <c r="C331" s="74" t="s">
        <v>408</v>
      </c>
      <c r="D331" s="797"/>
      <c r="E331" s="278"/>
      <c r="F331" s="278"/>
      <c r="G331" s="278"/>
      <c r="H331" s="278"/>
      <c r="I331" s="792">
        <f>SUM(I318:I330)</f>
        <v>25865160</v>
      </c>
      <c r="J331" s="258"/>
      <c r="K331" s="433"/>
      <c r="L331" s="786"/>
      <c r="M331" s="278"/>
      <c r="N331" s="278"/>
      <c r="O331" s="278"/>
      <c r="P331" s="787"/>
      <c r="Q331" s="792">
        <f>SUM(Q318:Q330)</f>
        <v>18340751.078299999</v>
      </c>
      <c r="R331" s="258"/>
      <c r="S331" s="433"/>
      <c r="T331" s="786"/>
      <c r="U331" s="278"/>
      <c r="V331" s="278"/>
      <c r="W331" s="278"/>
      <c r="X331" s="787"/>
      <c r="Y331" s="792">
        <f>SUM(Y318:Y330)</f>
        <v>0</v>
      </c>
      <c r="Z331" s="258"/>
      <c r="AA331" s="433"/>
      <c r="AB331" s="786"/>
      <c r="AC331" s="278"/>
      <c r="AD331" s="278"/>
      <c r="AE331" s="278"/>
      <c r="AF331" s="787"/>
      <c r="AG331" s="792">
        <f>SUM(AG318:AG330)</f>
        <v>0</v>
      </c>
      <c r="AH331" s="258"/>
      <c r="AI331" s="433"/>
      <c r="AJ331" s="786"/>
      <c r="AK331" s="278"/>
      <c r="AL331" s="278"/>
      <c r="AM331" s="278"/>
      <c r="AN331" s="787"/>
      <c r="AO331" s="792">
        <f>SUM(AO318:AO330)</f>
        <v>0</v>
      </c>
      <c r="AP331" s="258"/>
      <c r="AQ331" s="433"/>
      <c r="AR331" s="786"/>
      <c r="AS331" s="278"/>
      <c r="AT331" s="278"/>
      <c r="AU331" s="278"/>
      <c r="AV331" s="787"/>
      <c r="AW331" s="792">
        <f>SUM(AW318:AW330)</f>
        <v>0</v>
      </c>
      <c r="AX331" s="258"/>
      <c r="AY331" s="433"/>
      <c r="AZ331" s="786"/>
      <c r="BA331" s="278"/>
      <c r="BB331" s="278"/>
      <c r="BC331" s="278"/>
      <c r="BD331" s="787"/>
      <c r="BE331" s="792">
        <f>SUM(BE318:BE330)</f>
        <v>0</v>
      </c>
      <c r="BF331" s="258"/>
      <c r="BG331" s="433"/>
      <c r="BH331" s="786"/>
      <c r="BI331" s="278"/>
      <c r="BJ331" s="278"/>
      <c r="BK331" s="278"/>
      <c r="BL331" s="787"/>
      <c r="BM331" s="792">
        <f>SUM(BM318:BM330)</f>
        <v>0</v>
      </c>
      <c r="BN331" s="258"/>
      <c r="BO331" s="433"/>
      <c r="BP331" s="786"/>
      <c r="BQ331" s="278"/>
      <c r="BR331" s="278"/>
      <c r="BS331" s="278"/>
      <c r="BT331" s="787"/>
      <c r="BU331" s="792">
        <f>SUM(BU318:BU330)</f>
        <v>0</v>
      </c>
      <c r="BV331" s="258"/>
      <c r="BW331" s="433"/>
      <c r="BX331" s="786"/>
      <c r="BY331" s="278"/>
      <c r="BZ331" s="278"/>
      <c r="CA331" s="278"/>
      <c r="CB331" s="787"/>
      <c r="CC331" s="792">
        <f>SUM(CC318:CC330)</f>
        <v>0</v>
      </c>
      <c r="CD331" s="258"/>
      <c r="CE331" s="433"/>
      <c r="CF331" s="786"/>
      <c r="CG331" s="278"/>
      <c r="CH331" s="278"/>
      <c r="CI331" s="278"/>
      <c r="CJ331" s="787"/>
      <c r="CK331" s="792">
        <f>SUM(CK318:CK330)</f>
        <v>0</v>
      </c>
      <c r="CL331" s="258"/>
      <c r="CM331" s="433"/>
      <c r="CN331" s="786"/>
      <c r="CO331" s="278"/>
      <c r="CP331" s="278"/>
      <c r="CQ331" s="278"/>
      <c r="CR331" s="787"/>
      <c r="CS331" s="792">
        <f>SUM(CS318:CS330)</f>
        <v>25430300</v>
      </c>
      <c r="CT331" s="258"/>
      <c r="CU331" s="433"/>
      <c r="CV331" s="786"/>
      <c r="CW331" s="278"/>
      <c r="CX331" s="278"/>
      <c r="CY331" s="278"/>
      <c r="CZ331" s="787"/>
      <c r="DA331" s="792">
        <f>SUM(DA318:DA330)</f>
        <v>0</v>
      </c>
      <c r="DB331" s="258"/>
      <c r="DC331" s="433"/>
      <c r="DD331" s="786"/>
      <c r="DE331" s="278"/>
      <c r="DF331" s="278"/>
      <c r="DG331" s="278"/>
      <c r="DH331" s="787"/>
      <c r="DI331" s="792">
        <f>SUM(DI318:DI330)</f>
        <v>0</v>
      </c>
      <c r="DJ331" s="258"/>
      <c r="DK331" s="433"/>
      <c r="DL331" s="786"/>
      <c r="DM331" s="278"/>
      <c r="DN331" s="278"/>
      <c r="DO331" s="278"/>
      <c r="DP331" s="787"/>
      <c r="DQ331" s="792">
        <f>SUM(DQ318:DQ330)</f>
        <v>0</v>
      </c>
      <c r="DR331" s="258"/>
      <c r="DS331" s="433"/>
      <c r="DT331" s="786"/>
      <c r="DU331" s="278"/>
      <c r="DV331" s="278"/>
      <c r="DW331" s="278"/>
      <c r="DX331" s="787"/>
      <c r="DY331" s="792">
        <f>SUM(DY318:DY330)</f>
        <v>0</v>
      </c>
      <c r="DZ331" s="258"/>
      <c r="EA331" s="433"/>
      <c r="EB331" s="786"/>
      <c r="EC331" s="278"/>
      <c r="ED331" s="278"/>
      <c r="EE331" s="278"/>
      <c r="EF331" s="787"/>
      <c r="EG331" s="792">
        <f>SUM(EG318:EG330)</f>
        <v>0</v>
      </c>
      <c r="EH331" s="258"/>
      <c r="EI331" s="433"/>
      <c r="EJ331" s="786"/>
      <c r="EK331" s="278"/>
      <c r="EL331" s="278"/>
      <c r="EM331" s="278"/>
      <c r="EN331" s="787"/>
      <c r="EO331" s="792">
        <f>SUM(EO318:EO330)</f>
        <v>0</v>
      </c>
      <c r="EP331" s="258"/>
      <c r="EQ331" s="433"/>
      <c r="ER331" s="786"/>
      <c r="ES331" s="278"/>
      <c r="ET331" s="278"/>
      <c r="EU331" s="278"/>
      <c r="EV331" s="787"/>
      <c r="EW331" s="792">
        <f>SUM(EW318:EW330)</f>
        <v>0</v>
      </c>
      <c r="EX331" s="258"/>
      <c r="EY331" s="433"/>
      <c r="EZ331" s="786"/>
      <c r="FA331" s="278"/>
      <c r="FB331" s="278"/>
      <c r="FC331" s="278"/>
      <c r="FD331" s="787"/>
      <c r="FE331" s="792">
        <f>SUM(FE318:FE330)</f>
        <v>0</v>
      </c>
      <c r="FF331" s="258"/>
      <c r="FG331" s="433"/>
    </row>
    <row r="332" spans="1:163" ht="37.5" customHeight="1" thickBot="1">
      <c r="A332" s="115"/>
      <c r="B332" s="72" t="s">
        <v>158</v>
      </c>
      <c r="C332" s="72"/>
      <c r="D332" s="799"/>
      <c r="E332" s="364"/>
      <c r="F332" s="364"/>
      <c r="G332" s="364"/>
      <c r="H332" s="800"/>
      <c r="I332" s="789"/>
      <c r="J332" s="258"/>
      <c r="K332" s="433"/>
      <c r="L332" s="518"/>
      <c r="M332" s="364"/>
      <c r="N332" s="364"/>
      <c r="O332" s="364"/>
      <c r="P332" s="366"/>
      <c r="Q332" s="789"/>
      <c r="R332" s="258"/>
      <c r="S332" s="433"/>
      <c r="T332" s="518"/>
      <c r="U332" s="364"/>
      <c r="V332" s="364"/>
      <c r="W332" s="364"/>
      <c r="X332" s="366"/>
      <c r="Y332" s="789"/>
      <c r="Z332" s="258"/>
      <c r="AA332" s="433"/>
      <c r="AB332" s="518"/>
      <c r="AC332" s="364"/>
      <c r="AD332" s="364"/>
      <c r="AE332" s="364"/>
      <c r="AF332" s="366"/>
      <c r="AG332" s="789"/>
      <c r="AH332" s="258"/>
      <c r="AI332" s="433"/>
      <c r="AJ332" s="518"/>
      <c r="AK332" s="364"/>
      <c r="AL332" s="364"/>
      <c r="AM332" s="364"/>
      <c r="AN332" s="366"/>
      <c r="AO332" s="789"/>
      <c r="AP332" s="258"/>
      <c r="AQ332" s="433"/>
      <c r="AR332" s="518"/>
      <c r="AS332" s="364"/>
      <c r="AT332" s="364"/>
      <c r="AU332" s="364"/>
      <c r="AV332" s="366"/>
      <c r="AW332" s="789"/>
      <c r="AX332" s="258"/>
      <c r="AY332" s="433"/>
      <c r="AZ332" s="518"/>
      <c r="BA332" s="364"/>
      <c r="BB332" s="364"/>
      <c r="BC332" s="364"/>
      <c r="BD332" s="366"/>
      <c r="BE332" s="789"/>
      <c r="BF332" s="258"/>
      <c r="BG332" s="433"/>
      <c r="BH332" s="518"/>
      <c r="BI332" s="364"/>
      <c r="BJ332" s="364"/>
      <c r="BK332" s="364"/>
      <c r="BL332" s="366"/>
      <c r="BM332" s="789"/>
      <c r="BN332" s="258"/>
      <c r="BO332" s="433"/>
      <c r="BP332" s="518"/>
      <c r="BQ332" s="364"/>
      <c r="BR332" s="364"/>
      <c r="BS332" s="364"/>
      <c r="BT332" s="366"/>
      <c r="BU332" s="789"/>
      <c r="BV332" s="258"/>
      <c r="BW332" s="433"/>
      <c r="BX332" s="518"/>
      <c r="BY332" s="364"/>
      <c r="BZ332" s="364"/>
      <c r="CA332" s="364"/>
      <c r="CB332" s="366"/>
      <c r="CC332" s="789"/>
      <c r="CD332" s="258"/>
      <c r="CE332" s="433"/>
      <c r="CF332" s="518"/>
      <c r="CG332" s="364"/>
      <c r="CH332" s="364"/>
      <c r="CI332" s="364"/>
      <c r="CJ332" s="366"/>
      <c r="CK332" s="789"/>
      <c r="CL332" s="258"/>
      <c r="CM332" s="433"/>
      <c r="CN332" s="518"/>
      <c r="CO332" s="364"/>
      <c r="CP332" s="364"/>
      <c r="CQ332" s="364"/>
      <c r="CR332" s="366"/>
      <c r="CS332" s="789"/>
      <c r="CT332" s="258"/>
      <c r="CU332" s="433"/>
      <c r="CV332" s="518"/>
      <c r="CW332" s="364"/>
      <c r="CX332" s="364"/>
      <c r="CY332" s="364"/>
      <c r="CZ332" s="366"/>
      <c r="DA332" s="789"/>
      <c r="DB332" s="258"/>
      <c r="DC332" s="433"/>
      <c r="DD332" s="518"/>
      <c r="DE332" s="364"/>
      <c r="DF332" s="364"/>
      <c r="DG332" s="364"/>
      <c r="DH332" s="366"/>
      <c r="DI332" s="789"/>
      <c r="DJ332" s="258"/>
      <c r="DK332" s="433"/>
      <c r="DL332" s="518"/>
      <c r="DM332" s="364"/>
      <c r="DN332" s="364"/>
      <c r="DO332" s="364"/>
      <c r="DP332" s="366"/>
      <c r="DQ332" s="789"/>
      <c r="DR332" s="258"/>
      <c r="DS332" s="433"/>
      <c r="DT332" s="518"/>
      <c r="DU332" s="364"/>
      <c r="DV332" s="364"/>
      <c r="DW332" s="364"/>
      <c r="DX332" s="366"/>
      <c r="DY332" s="789"/>
      <c r="DZ332" s="258"/>
      <c r="EA332" s="433"/>
      <c r="EB332" s="518"/>
      <c r="EC332" s="364"/>
      <c r="ED332" s="364"/>
      <c r="EE332" s="364"/>
      <c r="EF332" s="366"/>
      <c r="EG332" s="789"/>
      <c r="EH332" s="258"/>
      <c r="EI332" s="433"/>
      <c r="EJ332" s="518"/>
      <c r="EK332" s="364"/>
      <c r="EL332" s="364"/>
      <c r="EM332" s="364"/>
      <c r="EN332" s="366"/>
      <c r="EO332" s="789"/>
      <c r="EP332" s="258"/>
      <c r="EQ332" s="433"/>
      <c r="ER332" s="518"/>
      <c r="ES332" s="364"/>
      <c r="ET332" s="364"/>
      <c r="EU332" s="364"/>
      <c r="EV332" s="366"/>
      <c r="EW332" s="789"/>
      <c r="EX332" s="258"/>
      <c r="EY332" s="433"/>
      <c r="EZ332" s="518"/>
      <c r="FA332" s="364"/>
      <c r="FB332" s="364"/>
      <c r="FC332" s="364"/>
      <c r="FD332" s="366"/>
      <c r="FE332" s="789"/>
      <c r="FF332" s="258"/>
      <c r="FG332" s="433"/>
    </row>
    <row r="333" spans="1:163" ht="37.5" customHeight="1" thickBot="1">
      <c r="A333" s="115"/>
      <c r="B333" s="67" t="s">
        <v>390</v>
      </c>
      <c r="C333" s="73" t="s">
        <v>391</v>
      </c>
      <c r="D333" s="775" t="s">
        <v>380</v>
      </c>
      <c r="E333" s="271" t="s">
        <v>393</v>
      </c>
      <c r="F333" s="271" t="s">
        <v>682</v>
      </c>
      <c r="G333" s="271" t="s">
        <v>395</v>
      </c>
      <c r="H333" s="801" t="s">
        <v>396</v>
      </c>
      <c r="I333" s="273" t="s">
        <v>397</v>
      </c>
      <c r="J333" s="256" t="s">
        <v>398</v>
      </c>
      <c r="K333" s="257" t="s">
        <v>399</v>
      </c>
      <c r="L333" s="270" t="s">
        <v>380</v>
      </c>
      <c r="M333" s="271" t="s">
        <v>393</v>
      </c>
      <c r="N333" s="271" t="s">
        <v>682</v>
      </c>
      <c r="O333" s="271" t="s">
        <v>395</v>
      </c>
      <c r="P333" s="272" t="s">
        <v>396</v>
      </c>
      <c r="Q333" s="273" t="s">
        <v>397</v>
      </c>
      <c r="R333" s="256" t="s">
        <v>398</v>
      </c>
      <c r="S333" s="257" t="s">
        <v>399</v>
      </c>
      <c r="T333" s="270" t="s">
        <v>380</v>
      </c>
      <c r="U333" s="271" t="s">
        <v>393</v>
      </c>
      <c r="V333" s="271" t="s">
        <v>682</v>
      </c>
      <c r="W333" s="271" t="s">
        <v>395</v>
      </c>
      <c r="X333" s="272" t="s">
        <v>396</v>
      </c>
      <c r="Y333" s="273" t="s">
        <v>397</v>
      </c>
      <c r="Z333" s="256" t="s">
        <v>398</v>
      </c>
      <c r="AA333" s="257" t="s">
        <v>399</v>
      </c>
      <c r="AB333" s="270" t="s">
        <v>380</v>
      </c>
      <c r="AC333" s="271" t="s">
        <v>393</v>
      </c>
      <c r="AD333" s="271" t="s">
        <v>682</v>
      </c>
      <c r="AE333" s="271" t="s">
        <v>395</v>
      </c>
      <c r="AF333" s="272" t="s">
        <v>396</v>
      </c>
      <c r="AG333" s="273" t="s">
        <v>397</v>
      </c>
      <c r="AH333" s="256" t="s">
        <v>398</v>
      </c>
      <c r="AI333" s="257" t="s">
        <v>399</v>
      </c>
      <c r="AJ333" s="270" t="s">
        <v>380</v>
      </c>
      <c r="AK333" s="271" t="s">
        <v>393</v>
      </c>
      <c r="AL333" s="271" t="s">
        <v>682</v>
      </c>
      <c r="AM333" s="271" t="s">
        <v>395</v>
      </c>
      <c r="AN333" s="272" t="s">
        <v>396</v>
      </c>
      <c r="AO333" s="273" t="s">
        <v>397</v>
      </c>
      <c r="AP333" s="256" t="s">
        <v>398</v>
      </c>
      <c r="AQ333" s="257" t="s">
        <v>399</v>
      </c>
      <c r="AR333" s="270" t="s">
        <v>380</v>
      </c>
      <c r="AS333" s="271" t="s">
        <v>393</v>
      </c>
      <c r="AT333" s="271" t="s">
        <v>682</v>
      </c>
      <c r="AU333" s="271" t="s">
        <v>395</v>
      </c>
      <c r="AV333" s="272" t="s">
        <v>396</v>
      </c>
      <c r="AW333" s="273" t="s">
        <v>397</v>
      </c>
      <c r="AX333" s="256" t="s">
        <v>398</v>
      </c>
      <c r="AY333" s="257" t="s">
        <v>399</v>
      </c>
      <c r="AZ333" s="270" t="s">
        <v>380</v>
      </c>
      <c r="BA333" s="271" t="s">
        <v>393</v>
      </c>
      <c r="BB333" s="271" t="s">
        <v>682</v>
      </c>
      <c r="BC333" s="271" t="s">
        <v>395</v>
      </c>
      <c r="BD333" s="272" t="s">
        <v>396</v>
      </c>
      <c r="BE333" s="273" t="s">
        <v>397</v>
      </c>
      <c r="BF333" s="256" t="s">
        <v>398</v>
      </c>
      <c r="BG333" s="257" t="s">
        <v>399</v>
      </c>
      <c r="BH333" s="270" t="s">
        <v>380</v>
      </c>
      <c r="BI333" s="271" t="s">
        <v>393</v>
      </c>
      <c r="BJ333" s="271" t="s">
        <v>682</v>
      </c>
      <c r="BK333" s="271" t="s">
        <v>395</v>
      </c>
      <c r="BL333" s="272" t="s">
        <v>396</v>
      </c>
      <c r="BM333" s="273" t="s">
        <v>397</v>
      </c>
      <c r="BN333" s="256" t="s">
        <v>398</v>
      </c>
      <c r="BO333" s="257" t="s">
        <v>399</v>
      </c>
      <c r="BP333" s="270" t="s">
        <v>380</v>
      </c>
      <c r="BQ333" s="271" t="s">
        <v>393</v>
      </c>
      <c r="BR333" s="271" t="s">
        <v>682</v>
      </c>
      <c r="BS333" s="271" t="s">
        <v>395</v>
      </c>
      <c r="BT333" s="272" t="s">
        <v>396</v>
      </c>
      <c r="BU333" s="273" t="s">
        <v>397</v>
      </c>
      <c r="BV333" s="256" t="s">
        <v>398</v>
      </c>
      <c r="BW333" s="257" t="s">
        <v>399</v>
      </c>
      <c r="BX333" s="270" t="s">
        <v>380</v>
      </c>
      <c r="BY333" s="271" t="s">
        <v>393</v>
      </c>
      <c r="BZ333" s="271" t="s">
        <v>682</v>
      </c>
      <c r="CA333" s="271" t="s">
        <v>395</v>
      </c>
      <c r="CB333" s="272" t="s">
        <v>396</v>
      </c>
      <c r="CC333" s="273" t="s">
        <v>397</v>
      </c>
      <c r="CD333" s="256" t="s">
        <v>398</v>
      </c>
      <c r="CE333" s="257" t="s">
        <v>399</v>
      </c>
      <c r="CF333" s="270" t="s">
        <v>380</v>
      </c>
      <c r="CG333" s="271" t="s">
        <v>393</v>
      </c>
      <c r="CH333" s="271" t="s">
        <v>682</v>
      </c>
      <c r="CI333" s="271" t="s">
        <v>395</v>
      </c>
      <c r="CJ333" s="272" t="s">
        <v>396</v>
      </c>
      <c r="CK333" s="273" t="s">
        <v>397</v>
      </c>
      <c r="CL333" s="256" t="s">
        <v>398</v>
      </c>
      <c r="CM333" s="257" t="s">
        <v>399</v>
      </c>
      <c r="CN333" s="270" t="s">
        <v>380</v>
      </c>
      <c r="CO333" s="271" t="s">
        <v>393</v>
      </c>
      <c r="CP333" s="271" t="s">
        <v>682</v>
      </c>
      <c r="CQ333" s="271" t="s">
        <v>395</v>
      </c>
      <c r="CR333" s="272" t="s">
        <v>396</v>
      </c>
      <c r="CS333" s="273" t="s">
        <v>397</v>
      </c>
      <c r="CT333" s="256" t="s">
        <v>398</v>
      </c>
      <c r="CU333" s="257" t="s">
        <v>399</v>
      </c>
      <c r="CV333" s="270" t="s">
        <v>380</v>
      </c>
      <c r="CW333" s="271" t="s">
        <v>393</v>
      </c>
      <c r="CX333" s="271" t="s">
        <v>682</v>
      </c>
      <c r="CY333" s="271" t="s">
        <v>395</v>
      </c>
      <c r="CZ333" s="272" t="s">
        <v>396</v>
      </c>
      <c r="DA333" s="273" t="s">
        <v>397</v>
      </c>
      <c r="DB333" s="256" t="s">
        <v>398</v>
      </c>
      <c r="DC333" s="257" t="s">
        <v>399</v>
      </c>
      <c r="DD333" s="270" t="s">
        <v>380</v>
      </c>
      <c r="DE333" s="271" t="s">
        <v>393</v>
      </c>
      <c r="DF333" s="271" t="s">
        <v>682</v>
      </c>
      <c r="DG333" s="271" t="s">
        <v>395</v>
      </c>
      <c r="DH333" s="272" t="s">
        <v>396</v>
      </c>
      <c r="DI333" s="273" t="s">
        <v>397</v>
      </c>
      <c r="DJ333" s="256" t="s">
        <v>398</v>
      </c>
      <c r="DK333" s="257" t="s">
        <v>399</v>
      </c>
      <c r="DL333" s="270" t="s">
        <v>380</v>
      </c>
      <c r="DM333" s="271" t="s">
        <v>393</v>
      </c>
      <c r="DN333" s="271" t="s">
        <v>682</v>
      </c>
      <c r="DO333" s="271" t="s">
        <v>395</v>
      </c>
      <c r="DP333" s="272" t="s">
        <v>396</v>
      </c>
      <c r="DQ333" s="273" t="s">
        <v>397</v>
      </c>
      <c r="DR333" s="256" t="s">
        <v>398</v>
      </c>
      <c r="DS333" s="257" t="s">
        <v>399</v>
      </c>
      <c r="DT333" s="270" t="s">
        <v>380</v>
      </c>
      <c r="DU333" s="271" t="s">
        <v>393</v>
      </c>
      <c r="DV333" s="271" t="s">
        <v>682</v>
      </c>
      <c r="DW333" s="271" t="s">
        <v>395</v>
      </c>
      <c r="DX333" s="272" t="s">
        <v>396</v>
      </c>
      <c r="DY333" s="273" t="s">
        <v>397</v>
      </c>
      <c r="DZ333" s="256" t="s">
        <v>398</v>
      </c>
      <c r="EA333" s="257" t="s">
        <v>399</v>
      </c>
      <c r="EB333" s="270" t="s">
        <v>380</v>
      </c>
      <c r="EC333" s="271" t="s">
        <v>393</v>
      </c>
      <c r="ED333" s="271" t="s">
        <v>682</v>
      </c>
      <c r="EE333" s="271" t="s">
        <v>395</v>
      </c>
      <c r="EF333" s="272" t="s">
        <v>396</v>
      </c>
      <c r="EG333" s="273" t="s">
        <v>397</v>
      </c>
      <c r="EH333" s="256" t="s">
        <v>398</v>
      </c>
      <c r="EI333" s="257" t="s">
        <v>399</v>
      </c>
      <c r="EJ333" s="270" t="s">
        <v>380</v>
      </c>
      <c r="EK333" s="271" t="s">
        <v>393</v>
      </c>
      <c r="EL333" s="271" t="s">
        <v>682</v>
      </c>
      <c r="EM333" s="271" t="s">
        <v>395</v>
      </c>
      <c r="EN333" s="272" t="s">
        <v>396</v>
      </c>
      <c r="EO333" s="273" t="s">
        <v>397</v>
      </c>
      <c r="EP333" s="256" t="s">
        <v>398</v>
      </c>
      <c r="EQ333" s="257" t="s">
        <v>399</v>
      </c>
      <c r="ER333" s="270" t="s">
        <v>380</v>
      </c>
      <c r="ES333" s="271" t="s">
        <v>393</v>
      </c>
      <c r="ET333" s="271" t="s">
        <v>682</v>
      </c>
      <c r="EU333" s="271" t="s">
        <v>395</v>
      </c>
      <c r="EV333" s="272" t="s">
        <v>396</v>
      </c>
      <c r="EW333" s="273" t="s">
        <v>397</v>
      </c>
      <c r="EX333" s="256" t="s">
        <v>398</v>
      </c>
      <c r="EY333" s="257" t="s">
        <v>399</v>
      </c>
      <c r="EZ333" s="270" t="s">
        <v>380</v>
      </c>
      <c r="FA333" s="271" t="s">
        <v>393</v>
      </c>
      <c r="FB333" s="271" t="s">
        <v>682</v>
      </c>
      <c r="FC333" s="271" t="s">
        <v>395</v>
      </c>
      <c r="FD333" s="272" t="s">
        <v>396</v>
      </c>
      <c r="FE333" s="273" t="s">
        <v>397</v>
      </c>
      <c r="FF333" s="256" t="s">
        <v>398</v>
      </c>
      <c r="FG333" s="257" t="s">
        <v>399</v>
      </c>
    </row>
    <row r="334" spans="1:163" ht="37.5" customHeight="1" thickBot="1">
      <c r="A334" s="115"/>
      <c r="B334" s="125">
        <v>1</v>
      </c>
      <c r="C334" s="138" t="s">
        <v>733</v>
      </c>
      <c r="D334" s="280"/>
      <c r="E334" s="275">
        <v>1</v>
      </c>
      <c r="F334" s="265" t="s">
        <v>401</v>
      </c>
      <c r="G334" s="276"/>
      <c r="H334" s="288"/>
      <c r="I334" s="246">
        <f t="shared" ref="I334:I346" si="500">+(G334+(G334*H334))*E334</f>
        <v>0</v>
      </c>
      <c r="J334" s="249" t="s">
        <v>1216</v>
      </c>
      <c r="K334" s="248"/>
      <c r="L334" s="274" t="s">
        <v>1478</v>
      </c>
      <c r="M334" s="275">
        <v>1</v>
      </c>
      <c r="N334" s="265" t="s">
        <v>401</v>
      </c>
      <c r="O334" s="244">
        <v>4410771</v>
      </c>
      <c r="P334" s="245">
        <v>0</v>
      </c>
      <c r="Q334" s="246">
        <f t="shared" ref="Q334:Q346" si="501">+(O334+(O334*P334))*M334</f>
        <v>4410771</v>
      </c>
      <c r="R334" s="249" t="s">
        <v>402</v>
      </c>
      <c r="S334" s="248"/>
      <c r="T334" s="274"/>
      <c r="U334" s="275">
        <v>1</v>
      </c>
      <c r="V334" s="265" t="s">
        <v>401</v>
      </c>
      <c r="W334" s="244"/>
      <c r="X334" s="245"/>
      <c r="Y334" s="246">
        <f t="shared" ref="Y334:Y346" si="502">+(W334+(W334*X334))*U334</f>
        <v>0</v>
      </c>
      <c r="Z334" s="247" t="s">
        <v>1216</v>
      </c>
      <c r="AA334" s="248"/>
      <c r="AB334" s="274"/>
      <c r="AC334" s="275">
        <v>1</v>
      </c>
      <c r="AD334" s="265" t="s">
        <v>401</v>
      </c>
      <c r="AE334" s="244"/>
      <c r="AF334" s="245"/>
      <c r="AG334" s="246">
        <f t="shared" ref="AG334:AG346" si="503">+(AE334+(AE334*AF334))*AC334</f>
        <v>0</v>
      </c>
      <c r="AH334" s="247" t="s">
        <v>1216</v>
      </c>
      <c r="AI334" s="248"/>
      <c r="AJ334" s="274"/>
      <c r="AK334" s="275">
        <v>1</v>
      </c>
      <c r="AL334" s="265" t="s">
        <v>401</v>
      </c>
      <c r="AM334" s="276"/>
      <c r="AN334" s="277"/>
      <c r="AO334" s="246">
        <f t="shared" ref="AO334:AO346" si="504">+(AM334+(AM334*AN334))*AK334</f>
        <v>0</v>
      </c>
      <c r="AP334" s="247" t="s">
        <v>1216</v>
      </c>
      <c r="AQ334" s="248"/>
      <c r="AR334" s="274"/>
      <c r="AS334" s="275">
        <v>1</v>
      </c>
      <c r="AT334" s="265" t="s">
        <v>401</v>
      </c>
      <c r="AU334" s="244"/>
      <c r="AV334" s="245"/>
      <c r="AW334" s="246">
        <f t="shared" ref="AW334:AW346" si="505">+(AU334+(AU334*AV334))*AS334</f>
        <v>0</v>
      </c>
      <c r="AX334" s="247" t="s">
        <v>1216</v>
      </c>
      <c r="AY334" s="248"/>
      <c r="AZ334" s="274"/>
      <c r="BA334" s="275">
        <v>1</v>
      </c>
      <c r="BB334" s="265" t="s">
        <v>401</v>
      </c>
      <c r="BC334" s="244"/>
      <c r="BD334" s="245"/>
      <c r="BE334" s="246">
        <f t="shared" ref="BE334:BE346" si="506">+(BC334+(BC334*BD334))*BA334</f>
        <v>0</v>
      </c>
      <c r="BF334" s="247" t="s">
        <v>1216</v>
      </c>
      <c r="BG334" s="248"/>
      <c r="BH334" s="274"/>
      <c r="BI334" s="275">
        <v>1</v>
      </c>
      <c r="BJ334" s="265" t="s">
        <v>401</v>
      </c>
      <c r="BK334" s="276"/>
      <c r="BL334" s="277"/>
      <c r="BM334" s="246">
        <f t="shared" ref="BM334:BM346" si="507">+(BK334+(BK334*BL334))*BI334</f>
        <v>0</v>
      </c>
      <c r="BN334" s="247" t="s">
        <v>1216</v>
      </c>
      <c r="BO334" s="248"/>
      <c r="BP334" s="274"/>
      <c r="BQ334" s="275">
        <v>1</v>
      </c>
      <c r="BR334" s="265" t="s">
        <v>401</v>
      </c>
      <c r="BS334" s="244"/>
      <c r="BT334" s="245"/>
      <c r="BU334" s="246">
        <f t="shared" ref="BU334:BU346" si="508">+(BS334+(BS334*BT334))*BQ334</f>
        <v>0</v>
      </c>
      <c r="BV334" s="247" t="s">
        <v>1216</v>
      </c>
      <c r="BW334" s="248"/>
      <c r="BX334" s="274"/>
      <c r="BY334" s="275">
        <v>1</v>
      </c>
      <c r="BZ334" s="265" t="s">
        <v>401</v>
      </c>
      <c r="CA334" s="244"/>
      <c r="CB334" s="245"/>
      <c r="CC334" s="246">
        <f t="shared" ref="CC334:CC346" si="509">+(CA334+(CA334*CB334))*BY334</f>
        <v>0</v>
      </c>
      <c r="CD334" s="247" t="s">
        <v>1216</v>
      </c>
      <c r="CE334" s="248"/>
      <c r="CF334" s="274"/>
      <c r="CG334" s="275">
        <v>1</v>
      </c>
      <c r="CH334" s="265" t="s">
        <v>401</v>
      </c>
      <c r="CI334" s="244"/>
      <c r="CJ334" s="245"/>
      <c r="CK334" s="246">
        <f t="shared" ref="CK334:CK346" si="510">+(CI334+(CI334*CJ334))*CG334</f>
        <v>0</v>
      </c>
      <c r="CL334" s="247" t="s">
        <v>1216</v>
      </c>
      <c r="CM334" s="248"/>
      <c r="CN334" s="274"/>
      <c r="CO334" s="275">
        <v>1</v>
      </c>
      <c r="CP334" s="265" t="s">
        <v>401</v>
      </c>
      <c r="CQ334" s="276"/>
      <c r="CR334" s="277"/>
      <c r="CS334" s="246">
        <f t="shared" ref="CS334:CS346" si="511">+(CQ334+(CQ334*CR334))*CO334</f>
        <v>0</v>
      </c>
      <c r="CT334" s="247" t="s">
        <v>1216</v>
      </c>
      <c r="CU334" s="248"/>
      <c r="CV334" s="274"/>
      <c r="CW334" s="275">
        <v>1</v>
      </c>
      <c r="CX334" s="265" t="s">
        <v>401</v>
      </c>
      <c r="CY334" s="244"/>
      <c r="CZ334" s="245"/>
      <c r="DA334" s="246">
        <f t="shared" ref="DA334:DA346" si="512">+(CY334+(CY334*CZ334))*CW334</f>
        <v>0</v>
      </c>
      <c r="DB334" s="247" t="s">
        <v>1216</v>
      </c>
      <c r="DC334" s="248"/>
      <c r="DD334" s="274"/>
      <c r="DE334" s="275">
        <v>1</v>
      </c>
      <c r="DF334" s="265" t="s">
        <v>401</v>
      </c>
      <c r="DG334" s="276"/>
      <c r="DH334" s="277"/>
      <c r="DI334" s="246">
        <f t="shared" ref="DI334:DI346" si="513">+(DG334+(DG334*DH334))*DE334</f>
        <v>0</v>
      </c>
      <c r="DJ334" s="247" t="s">
        <v>1216</v>
      </c>
      <c r="DK334" s="248"/>
      <c r="DL334" s="274"/>
      <c r="DM334" s="275">
        <v>1</v>
      </c>
      <c r="DN334" s="265" t="s">
        <v>401</v>
      </c>
      <c r="DO334" s="276"/>
      <c r="DP334" s="277"/>
      <c r="DQ334" s="246">
        <f t="shared" ref="DQ334:DQ346" si="514">+(DO334+(DO334*DP334))*DM334</f>
        <v>0</v>
      </c>
      <c r="DR334" s="247" t="s">
        <v>1216</v>
      </c>
      <c r="DS334" s="248"/>
      <c r="DT334" s="274"/>
      <c r="DU334" s="275">
        <v>1</v>
      </c>
      <c r="DV334" s="265" t="s">
        <v>401</v>
      </c>
      <c r="DW334" s="244"/>
      <c r="DX334" s="245"/>
      <c r="DY334" s="246">
        <f t="shared" ref="DY334:DY346" si="515">+(DW334+(DW334*DX334))*DU334</f>
        <v>0</v>
      </c>
      <c r="DZ334" s="247" t="s">
        <v>1216</v>
      </c>
      <c r="EA334" s="248"/>
      <c r="EB334" s="274"/>
      <c r="EC334" s="275">
        <v>1</v>
      </c>
      <c r="ED334" s="265" t="s">
        <v>401</v>
      </c>
      <c r="EE334" s="244"/>
      <c r="EF334" s="245"/>
      <c r="EG334" s="246">
        <f t="shared" ref="EG334:EG346" si="516">+(EE334+(EE334*EF334))*EC334</f>
        <v>0</v>
      </c>
      <c r="EH334" s="247" t="s">
        <v>1216</v>
      </c>
      <c r="EI334" s="248"/>
      <c r="EJ334" s="274"/>
      <c r="EK334" s="275">
        <v>1</v>
      </c>
      <c r="EL334" s="265" t="s">
        <v>401</v>
      </c>
      <c r="EM334" s="244"/>
      <c r="EN334" s="245"/>
      <c r="EO334" s="246">
        <f t="shared" ref="EO334:EO346" si="517">+(EM334+(EM334*EN334))*EK334</f>
        <v>0</v>
      </c>
      <c r="EP334" s="247" t="s">
        <v>1216</v>
      </c>
      <c r="EQ334" s="248"/>
      <c r="ER334" s="274"/>
      <c r="ES334" s="275">
        <v>1</v>
      </c>
      <c r="ET334" s="265" t="s">
        <v>401</v>
      </c>
      <c r="EU334" s="276"/>
      <c r="EV334" s="277"/>
      <c r="EW334" s="246">
        <f t="shared" ref="EW334:EW346" si="518">+(EU334+(EU334*EV334))*ES334</f>
        <v>0</v>
      </c>
      <c r="EX334" s="247" t="s">
        <v>1216</v>
      </c>
      <c r="EY334" s="248"/>
      <c r="EZ334" s="274"/>
      <c r="FA334" s="275">
        <v>1</v>
      </c>
      <c r="FB334" s="265" t="s">
        <v>401</v>
      </c>
      <c r="FC334" s="276"/>
      <c r="FD334" s="277"/>
      <c r="FE334" s="246">
        <f t="shared" ref="FE334:FE346" si="519">+(FC334+(FC334*FD334))*FA334</f>
        <v>0</v>
      </c>
      <c r="FF334" s="247" t="s">
        <v>1216</v>
      </c>
      <c r="FG334" s="248"/>
    </row>
    <row r="335" spans="1:163" ht="37.5" customHeight="1">
      <c r="A335" s="115"/>
      <c r="B335" s="125">
        <v>2</v>
      </c>
      <c r="C335" s="138" t="s">
        <v>742</v>
      </c>
      <c r="D335" s="280"/>
      <c r="E335" s="275">
        <v>1</v>
      </c>
      <c r="F335" s="265" t="s">
        <v>401</v>
      </c>
      <c r="G335" s="276"/>
      <c r="H335" s="288"/>
      <c r="I335" s="246">
        <f t="shared" si="500"/>
        <v>0</v>
      </c>
      <c r="J335" s="258"/>
      <c r="K335" s="433"/>
      <c r="L335" s="274" t="s">
        <v>1478</v>
      </c>
      <c r="M335" s="275">
        <v>1</v>
      </c>
      <c r="N335" s="265" t="s">
        <v>401</v>
      </c>
      <c r="O335" s="244">
        <v>2892309</v>
      </c>
      <c r="P335" s="245">
        <v>0</v>
      </c>
      <c r="Q335" s="246">
        <f t="shared" si="501"/>
        <v>2892309</v>
      </c>
      <c r="R335" s="258"/>
      <c r="S335" s="433"/>
      <c r="T335" s="274"/>
      <c r="U335" s="275">
        <v>1</v>
      </c>
      <c r="V335" s="265" t="s">
        <v>401</v>
      </c>
      <c r="W335" s="244"/>
      <c r="X335" s="245"/>
      <c r="Y335" s="246">
        <f t="shared" si="502"/>
        <v>0</v>
      </c>
      <c r="Z335" s="258"/>
      <c r="AA335" s="433"/>
      <c r="AB335" s="274"/>
      <c r="AC335" s="275">
        <v>1</v>
      </c>
      <c r="AD335" s="265" t="s">
        <v>401</v>
      </c>
      <c r="AE335" s="244"/>
      <c r="AF335" s="245"/>
      <c r="AG335" s="246">
        <f t="shared" si="503"/>
        <v>0</v>
      </c>
      <c r="AH335" s="258"/>
      <c r="AI335" s="433"/>
      <c r="AJ335" s="274"/>
      <c r="AK335" s="275">
        <v>1</v>
      </c>
      <c r="AL335" s="265" t="s">
        <v>401</v>
      </c>
      <c r="AM335" s="276"/>
      <c r="AN335" s="277"/>
      <c r="AO335" s="246">
        <f t="shared" si="504"/>
        <v>0</v>
      </c>
      <c r="AP335" s="258"/>
      <c r="AQ335" s="433"/>
      <c r="AR335" s="274"/>
      <c r="AS335" s="275">
        <v>1</v>
      </c>
      <c r="AT335" s="265" t="s">
        <v>401</v>
      </c>
      <c r="AU335" s="244"/>
      <c r="AV335" s="245"/>
      <c r="AW335" s="246">
        <f t="shared" si="505"/>
        <v>0</v>
      </c>
      <c r="AX335" s="258"/>
      <c r="AY335" s="433"/>
      <c r="AZ335" s="274"/>
      <c r="BA335" s="275">
        <v>1</v>
      </c>
      <c r="BB335" s="265" t="s">
        <v>401</v>
      </c>
      <c r="BC335" s="244"/>
      <c r="BD335" s="245"/>
      <c r="BE335" s="246">
        <f t="shared" si="506"/>
        <v>0</v>
      </c>
      <c r="BF335" s="258"/>
      <c r="BG335" s="433"/>
      <c r="BH335" s="274"/>
      <c r="BI335" s="275">
        <v>1</v>
      </c>
      <c r="BJ335" s="265" t="s">
        <v>401</v>
      </c>
      <c r="BK335" s="276"/>
      <c r="BL335" s="277"/>
      <c r="BM335" s="246">
        <f t="shared" si="507"/>
        <v>0</v>
      </c>
      <c r="BN335" s="258"/>
      <c r="BO335" s="433"/>
      <c r="BP335" s="274"/>
      <c r="BQ335" s="275">
        <v>1</v>
      </c>
      <c r="BR335" s="265" t="s">
        <v>401</v>
      </c>
      <c r="BS335" s="244"/>
      <c r="BT335" s="245"/>
      <c r="BU335" s="246">
        <f t="shared" si="508"/>
        <v>0</v>
      </c>
      <c r="BV335" s="258"/>
      <c r="BW335" s="433"/>
      <c r="BX335" s="274"/>
      <c r="BY335" s="275">
        <v>1</v>
      </c>
      <c r="BZ335" s="265" t="s">
        <v>401</v>
      </c>
      <c r="CA335" s="244"/>
      <c r="CB335" s="245"/>
      <c r="CC335" s="246">
        <f t="shared" si="509"/>
        <v>0</v>
      </c>
      <c r="CD335" s="258"/>
      <c r="CE335" s="433"/>
      <c r="CF335" s="274"/>
      <c r="CG335" s="275">
        <v>1</v>
      </c>
      <c r="CH335" s="265" t="s">
        <v>401</v>
      </c>
      <c r="CI335" s="244"/>
      <c r="CJ335" s="245"/>
      <c r="CK335" s="246">
        <f t="shared" si="510"/>
        <v>0</v>
      </c>
      <c r="CL335" s="258"/>
      <c r="CM335" s="433"/>
      <c r="CN335" s="274"/>
      <c r="CO335" s="275">
        <v>1</v>
      </c>
      <c r="CP335" s="265" t="s">
        <v>401</v>
      </c>
      <c r="CQ335" s="276"/>
      <c r="CR335" s="277"/>
      <c r="CS335" s="246">
        <f t="shared" si="511"/>
        <v>0</v>
      </c>
      <c r="CT335" s="258"/>
      <c r="CU335" s="433"/>
      <c r="CV335" s="274"/>
      <c r="CW335" s="275">
        <v>1</v>
      </c>
      <c r="CX335" s="265" t="s">
        <v>401</v>
      </c>
      <c r="CY335" s="244"/>
      <c r="CZ335" s="245"/>
      <c r="DA335" s="246">
        <f t="shared" si="512"/>
        <v>0</v>
      </c>
      <c r="DB335" s="258"/>
      <c r="DC335" s="433"/>
      <c r="DD335" s="274"/>
      <c r="DE335" s="275">
        <v>1</v>
      </c>
      <c r="DF335" s="265" t="s">
        <v>401</v>
      </c>
      <c r="DG335" s="276"/>
      <c r="DH335" s="277"/>
      <c r="DI335" s="246">
        <f t="shared" si="513"/>
        <v>0</v>
      </c>
      <c r="DJ335" s="258"/>
      <c r="DK335" s="433"/>
      <c r="DL335" s="274"/>
      <c r="DM335" s="275">
        <v>1</v>
      </c>
      <c r="DN335" s="265" t="s">
        <v>401</v>
      </c>
      <c r="DO335" s="276"/>
      <c r="DP335" s="277"/>
      <c r="DQ335" s="246">
        <f t="shared" si="514"/>
        <v>0</v>
      </c>
      <c r="DR335" s="258"/>
      <c r="DS335" s="433"/>
      <c r="DT335" s="274"/>
      <c r="DU335" s="275">
        <v>1</v>
      </c>
      <c r="DV335" s="265" t="s">
        <v>401</v>
      </c>
      <c r="DW335" s="244"/>
      <c r="DX335" s="245"/>
      <c r="DY335" s="246">
        <f t="shared" si="515"/>
        <v>0</v>
      </c>
      <c r="DZ335" s="258"/>
      <c r="EA335" s="433"/>
      <c r="EB335" s="274"/>
      <c r="EC335" s="275">
        <v>1</v>
      </c>
      <c r="ED335" s="265" t="s">
        <v>401</v>
      </c>
      <c r="EE335" s="244"/>
      <c r="EF335" s="245"/>
      <c r="EG335" s="246">
        <f t="shared" si="516"/>
        <v>0</v>
      </c>
      <c r="EH335" s="258"/>
      <c r="EI335" s="433"/>
      <c r="EJ335" s="274"/>
      <c r="EK335" s="275">
        <v>1</v>
      </c>
      <c r="EL335" s="265" t="s">
        <v>401</v>
      </c>
      <c r="EM335" s="244"/>
      <c r="EN335" s="245"/>
      <c r="EO335" s="246">
        <f t="shared" si="517"/>
        <v>0</v>
      </c>
      <c r="EP335" s="258"/>
      <c r="EQ335" s="433"/>
      <c r="ER335" s="274"/>
      <c r="ES335" s="275">
        <v>1</v>
      </c>
      <c r="ET335" s="265" t="s">
        <v>401</v>
      </c>
      <c r="EU335" s="276"/>
      <c r="EV335" s="277"/>
      <c r="EW335" s="246">
        <f t="shared" si="518"/>
        <v>0</v>
      </c>
      <c r="EX335" s="258"/>
      <c r="EY335" s="433"/>
      <c r="EZ335" s="274"/>
      <c r="FA335" s="275">
        <v>1</v>
      </c>
      <c r="FB335" s="265" t="s">
        <v>401</v>
      </c>
      <c r="FC335" s="276"/>
      <c r="FD335" s="277"/>
      <c r="FE335" s="246">
        <f t="shared" si="519"/>
        <v>0</v>
      </c>
      <c r="FF335" s="258"/>
      <c r="FG335" s="433"/>
    </row>
    <row r="336" spans="1:163" ht="37.5" customHeight="1">
      <c r="A336" s="115"/>
      <c r="B336" s="125">
        <v>3</v>
      </c>
      <c r="C336" s="138" t="s">
        <v>754</v>
      </c>
      <c r="D336" s="280"/>
      <c r="E336" s="275">
        <v>1</v>
      </c>
      <c r="F336" s="265" t="s">
        <v>401</v>
      </c>
      <c r="G336" s="276"/>
      <c r="H336" s="288"/>
      <c r="I336" s="246">
        <f t="shared" si="500"/>
        <v>0</v>
      </c>
      <c r="J336" s="258"/>
      <c r="K336" s="433"/>
      <c r="L336" s="274" t="s">
        <v>1478</v>
      </c>
      <c r="M336" s="275">
        <v>1</v>
      </c>
      <c r="N336" s="265" t="s">
        <v>401</v>
      </c>
      <c r="O336" s="244">
        <v>1626924</v>
      </c>
      <c r="P336" s="245">
        <v>0</v>
      </c>
      <c r="Q336" s="246">
        <f t="shared" si="501"/>
        <v>1626924</v>
      </c>
      <c r="R336" s="258"/>
      <c r="S336" s="433"/>
      <c r="T336" s="274"/>
      <c r="U336" s="275">
        <v>1</v>
      </c>
      <c r="V336" s="265" t="s">
        <v>401</v>
      </c>
      <c r="W336" s="244"/>
      <c r="X336" s="245"/>
      <c r="Y336" s="246">
        <f t="shared" si="502"/>
        <v>0</v>
      </c>
      <c r="Z336" s="258"/>
      <c r="AA336" s="433"/>
      <c r="AB336" s="274"/>
      <c r="AC336" s="275">
        <v>1</v>
      </c>
      <c r="AD336" s="265" t="s">
        <v>401</v>
      </c>
      <c r="AE336" s="244"/>
      <c r="AF336" s="245"/>
      <c r="AG336" s="246">
        <f t="shared" si="503"/>
        <v>0</v>
      </c>
      <c r="AH336" s="258"/>
      <c r="AI336" s="433"/>
      <c r="AJ336" s="274"/>
      <c r="AK336" s="275">
        <v>1</v>
      </c>
      <c r="AL336" s="265" t="s">
        <v>401</v>
      </c>
      <c r="AM336" s="276"/>
      <c r="AN336" s="277"/>
      <c r="AO336" s="246">
        <f t="shared" si="504"/>
        <v>0</v>
      </c>
      <c r="AP336" s="258"/>
      <c r="AQ336" s="433"/>
      <c r="AR336" s="274"/>
      <c r="AS336" s="275">
        <v>1</v>
      </c>
      <c r="AT336" s="265" t="s">
        <v>401</v>
      </c>
      <c r="AU336" s="244"/>
      <c r="AV336" s="245"/>
      <c r="AW336" s="246">
        <f t="shared" si="505"/>
        <v>0</v>
      </c>
      <c r="AX336" s="258"/>
      <c r="AY336" s="433"/>
      <c r="AZ336" s="274"/>
      <c r="BA336" s="275">
        <v>1</v>
      </c>
      <c r="BB336" s="265" t="s">
        <v>401</v>
      </c>
      <c r="BC336" s="244"/>
      <c r="BD336" s="245"/>
      <c r="BE336" s="246">
        <f t="shared" si="506"/>
        <v>0</v>
      </c>
      <c r="BF336" s="258"/>
      <c r="BG336" s="433"/>
      <c r="BH336" s="274"/>
      <c r="BI336" s="275">
        <v>1</v>
      </c>
      <c r="BJ336" s="265" t="s">
        <v>401</v>
      </c>
      <c r="BK336" s="276"/>
      <c r="BL336" s="277"/>
      <c r="BM336" s="246">
        <f t="shared" si="507"/>
        <v>0</v>
      </c>
      <c r="BN336" s="258"/>
      <c r="BO336" s="433"/>
      <c r="BP336" s="274"/>
      <c r="BQ336" s="275">
        <v>1</v>
      </c>
      <c r="BR336" s="265" t="s">
        <v>401</v>
      </c>
      <c r="BS336" s="244"/>
      <c r="BT336" s="245"/>
      <c r="BU336" s="246">
        <f t="shared" si="508"/>
        <v>0</v>
      </c>
      <c r="BV336" s="258"/>
      <c r="BW336" s="433"/>
      <c r="BX336" s="274"/>
      <c r="BY336" s="275">
        <v>1</v>
      </c>
      <c r="BZ336" s="265" t="s">
        <v>401</v>
      </c>
      <c r="CA336" s="244"/>
      <c r="CB336" s="245"/>
      <c r="CC336" s="246">
        <f t="shared" si="509"/>
        <v>0</v>
      </c>
      <c r="CD336" s="258"/>
      <c r="CE336" s="433"/>
      <c r="CF336" s="274"/>
      <c r="CG336" s="275">
        <v>1</v>
      </c>
      <c r="CH336" s="265" t="s">
        <v>401</v>
      </c>
      <c r="CI336" s="244"/>
      <c r="CJ336" s="245"/>
      <c r="CK336" s="246">
        <f t="shared" si="510"/>
        <v>0</v>
      </c>
      <c r="CL336" s="258"/>
      <c r="CM336" s="433"/>
      <c r="CN336" s="274"/>
      <c r="CO336" s="275">
        <v>1</v>
      </c>
      <c r="CP336" s="265" t="s">
        <v>401</v>
      </c>
      <c r="CQ336" s="276"/>
      <c r="CR336" s="277"/>
      <c r="CS336" s="246">
        <f t="shared" si="511"/>
        <v>0</v>
      </c>
      <c r="CT336" s="258"/>
      <c r="CU336" s="433"/>
      <c r="CV336" s="274"/>
      <c r="CW336" s="275">
        <v>1</v>
      </c>
      <c r="CX336" s="265" t="s">
        <v>401</v>
      </c>
      <c r="CY336" s="244"/>
      <c r="CZ336" s="245"/>
      <c r="DA336" s="246">
        <f t="shared" si="512"/>
        <v>0</v>
      </c>
      <c r="DB336" s="258"/>
      <c r="DC336" s="433"/>
      <c r="DD336" s="274"/>
      <c r="DE336" s="275">
        <v>1</v>
      </c>
      <c r="DF336" s="265" t="s">
        <v>401</v>
      </c>
      <c r="DG336" s="276"/>
      <c r="DH336" s="277"/>
      <c r="DI336" s="246">
        <f t="shared" si="513"/>
        <v>0</v>
      </c>
      <c r="DJ336" s="258"/>
      <c r="DK336" s="433"/>
      <c r="DL336" s="274"/>
      <c r="DM336" s="275">
        <v>1</v>
      </c>
      <c r="DN336" s="265" t="s">
        <v>401</v>
      </c>
      <c r="DO336" s="276"/>
      <c r="DP336" s="277"/>
      <c r="DQ336" s="246">
        <f t="shared" si="514"/>
        <v>0</v>
      </c>
      <c r="DR336" s="258"/>
      <c r="DS336" s="433"/>
      <c r="DT336" s="274"/>
      <c r="DU336" s="275">
        <v>1</v>
      </c>
      <c r="DV336" s="265" t="s">
        <v>401</v>
      </c>
      <c r="DW336" s="244"/>
      <c r="DX336" s="245"/>
      <c r="DY336" s="246">
        <f t="shared" si="515"/>
        <v>0</v>
      </c>
      <c r="DZ336" s="258"/>
      <c r="EA336" s="433"/>
      <c r="EB336" s="274"/>
      <c r="EC336" s="275">
        <v>1</v>
      </c>
      <c r="ED336" s="265" t="s">
        <v>401</v>
      </c>
      <c r="EE336" s="244"/>
      <c r="EF336" s="245"/>
      <c r="EG336" s="246">
        <f t="shared" si="516"/>
        <v>0</v>
      </c>
      <c r="EH336" s="258"/>
      <c r="EI336" s="433"/>
      <c r="EJ336" s="274"/>
      <c r="EK336" s="275">
        <v>1</v>
      </c>
      <c r="EL336" s="265" t="s">
        <v>401</v>
      </c>
      <c r="EM336" s="244"/>
      <c r="EN336" s="245"/>
      <c r="EO336" s="246">
        <f t="shared" si="517"/>
        <v>0</v>
      </c>
      <c r="EP336" s="258"/>
      <c r="EQ336" s="433"/>
      <c r="ER336" s="274"/>
      <c r="ES336" s="275">
        <v>1</v>
      </c>
      <c r="ET336" s="265" t="s">
        <v>401</v>
      </c>
      <c r="EU336" s="276"/>
      <c r="EV336" s="277"/>
      <c r="EW336" s="246">
        <f t="shared" si="518"/>
        <v>0</v>
      </c>
      <c r="EX336" s="258"/>
      <c r="EY336" s="433"/>
      <c r="EZ336" s="274"/>
      <c r="FA336" s="275">
        <v>1</v>
      </c>
      <c r="FB336" s="265" t="s">
        <v>401</v>
      </c>
      <c r="FC336" s="276"/>
      <c r="FD336" s="277"/>
      <c r="FE336" s="246">
        <f t="shared" si="519"/>
        <v>0</v>
      </c>
      <c r="FF336" s="258"/>
      <c r="FG336" s="433"/>
    </row>
    <row r="337" spans="1:163" ht="37.5" customHeight="1">
      <c r="A337" s="115"/>
      <c r="B337" s="125">
        <v>4</v>
      </c>
      <c r="C337" s="138" t="s">
        <v>738</v>
      </c>
      <c r="D337" s="280"/>
      <c r="E337" s="275">
        <v>1</v>
      </c>
      <c r="F337" s="265" t="s">
        <v>401</v>
      </c>
      <c r="G337" s="276"/>
      <c r="H337" s="288"/>
      <c r="I337" s="246">
        <f t="shared" si="500"/>
        <v>0</v>
      </c>
      <c r="J337" s="258"/>
      <c r="K337" s="433"/>
      <c r="L337" s="274" t="s">
        <v>1478</v>
      </c>
      <c r="M337" s="275">
        <v>1</v>
      </c>
      <c r="N337" s="265" t="s">
        <v>401</v>
      </c>
      <c r="O337" s="244">
        <v>419385</v>
      </c>
      <c r="P337" s="245">
        <v>0</v>
      </c>
      <c r="Q337" s="246">
        <f t="shared" si="501"/>
        <v>419385</v>
      </c>
      <c r="R337" s="258"/>
      <c r="S337" s="433"/>
      <c r="T337" s="274"/>
      <c r="U337" s="275">
        <v>1</v>
      </c>
      <c r="V337" s="265" t="s">
        <v>401</v>
      </c>
      <c r="W337" s="244"/>
      <c r="X337" s="245"/>
      <c r="Y337" s="246">
        <f t="shared" si="502"/>
        <v>0</v>
      </c>
      <c r="Z337" s="258"/>
      <c r="AA337" s="433"/>
      <c r="AB337" s="274"/>
      <c r="AC337" s="275">
        <v>1</v>
      </c>
      <c r="AD337" s="265" t="s">
        <v>401</v>
      </c>
      <c r="AE337" s="244"/>
      <c r="AF337" s="245"/>
      <c r="AG337" s="246">
        <f t="shared" si="503"/>
        <v>0</v>
      </c>
      <c r="AH337" s="258"/>
      <c r="AI337" s="433"/>
      <c r="AJ337" s="274"/>
      <c r="AK337" s="275">
        <v>1</v>
      </c>
      <c r="AL337" s="265" t="s">
        <v>401</v>
      </c>
      <c r="AM337" s="276"/>
      <c r="AN337" s="277"/>
      <c r="AO337" s="246">
        <f t="shared" si="504"/>
        <v>0</v>
      </c>
      <c r="AP337" s="258"/>
      <c r="AQ337" s="433"/>
      <c r="AR337" s="274"/>
      <c r="AS337" s="275">
        <v>1</v>
      </c>
      <c r="AT337" s="265" t="s">
        <v>401</v>
      </c>
      <c r="AU337" s="244"/>
      <c r="AV337" s="245"/>
      <c r="AW337" s="246">
        <f t="shared" si="505"/>
        <v>0</v>
      </c>
      <c r="AX337" s="258"/>
      <c r="AY337" s="433"/>
      <c r="AZ337" s="274"/>
      <c r="BA337" s="275">
        <v>1</v>
      </c>
      <c r="BB337" s="265" t="s">
        <v>401</v>
      </c>
      <c r="BC337" s="244"/>
      <c r="BD337" s="245"/>
      <c r="BE337" s="246">
        <f t="shared" si="506"/>
        <v>0</v>
      </c>
      <c r="BF337" s="258"/>
      <c r="BG337" s="433"/>
      <c r="BH337" s="274"/>
      <c r="BI337" s="275">
        <v>1</v>
      </c>
      <c r="BJ337" s="265" t="s">
        <v>401</v>
      </c>
      <c r="BK337" s="276"/>
      <c r="BL337" s="277"/>
      <c r="BM337" s="246">
        <f t="shared" si="507"/>
        <v>0</v>
      </c>
      <c r="BN337" s="258"/>
      <c r="BO337" s="433"/>
      <c r="BP337" s="274"/>
      <c r="BQ337" s="275">
        <v>1</v>
      </c>
      <c r="BR337" s="265" t="s">
        <v>401</v>
      </c>
      <c r="BS337" s="244"/>
      <c r="BT337" s="245"/>
      <c r="BU337" s="246">
        <f t="shared" si="508"/>
        <v>0</v>
      </c>
      <c r="BV337" s="258"/>
      <c r="BW337" s="433"/>
      <c r="BX337" s="274"/>
      <c r="BY337" s="275">
        <v>1</v>
      </c>
      <c r="BZ337" s="265" t="s">
        <v>401</v>
      </c>
      <c r="CA337" s="244"/>
      <c r="CB337" s="245"/>
      <c r="CC337" s="246">
        <f t="shared" si="509"/>
        <v>0</v>
      </c>
      <c r="CD337" s="258"/>
      <c r="CE337" s="433"/>
      <c r="CF337" s="274"/>
      <c r="CG337" s="275">
        <v>1</v>
      </c>
      <c r="CH337" s="265" t="s">
        <v>401</v>
      </c>
      <c r="CI337" s="244"/>
      <c r="CJ337" s="245"/>
      <c r="CK337" s="246">
        <f t="shared" si="510"/>
        <v>0</v>
      </c>
      <c r="CL337" s="258"/>
      <c r="CM337" s="433"/>
      <c r="CN337" s="274"/>
      <c r="CO337" s="275">
        <v>1</v>
      </c>
      <c r="CP337" s="265" t="s">
        <v>401</v>
      </c>
      <c r="CQ337" s="276"/>
      <c r="CR337" s="277"/>
      <c r="CS337" s="246">
        <f t="shared" si="511"/>
        <v>0</v>
      </c>
      <c r="CT337" s="258"/>
      <c r="CU337" s="433"/>
      <c r="CV337" s="274"/>
      <c r="CW337" s="275">
        <v>1</v>
      </c>
      <c r="CX337" s="265" t="s">
        <v>401</v>
      </c>
      <c r="CY337" s="244"/>
      <c r="CZ337" s="245"/>
      <c r="DA337" s="246">
        <f t="shared" si="512"/>
        <v>0</v>
      </c>
      <c r="DB337" s="258"/>
      <c r="DC337" s="433"/>
      <c r="DD337" s="274"/>
      <c r="DE337" s="275">
        <v>1</v>
      </c>
      <c r="DF337" s="265" t="s">
        <v>401</v>
      </c>
      <c r="DG337" s="276"/>
      <c r="DH337" s="277"/>
      <c r="DI337" s="246">
        <f t="shared" si="513"/>
        <v>0</v>
      </c>
      <c r="DJ337" s="258"/>
      <c r="DK337" s="433"/>
      <c r="DL337" s="274"/>
      <c r="DM337" s="275">
        <v>1</v>
      </c>
      <c r="DN337" s="265" t="s">
        <v>401</v>
      </c>
      <c r="DO337" s="276"/>
      <c r="DP337" s="277"/>
      <c r="DQ337" s="246">
        <f t="shared" si="514"/>
        <v>0</v>
      </c>
      <c r="DR337" s="258"/>
      <c r="DS337" s="433"/>
      <c r="DT337" s="274"/>
      <c r="DU337" s="275">
        <v>1</v>
      </c>
      <c r="DV337" s="265" t="s">
        <v>401</v>
      </c>
      <c r="DW337" s="244"/>
      <c r="DX337" s="245"/>
      <c r="DY337" s="246">
        <f t="shared" si="515"/>
        <v>0</v>
      </c>
      <c r="DZ337" s="258"/>
      <c r="EA337" s="433"/>
      <c r="EB337" s="274"/>
      <c r="EC337" s="275">
        <v>1</v>
      </c>
      <c r="ED337" s="265" t="s">
        <v>401</v>
      </c>
      <c r="EE337" s="244"/>
      <c r="EF337" s="245"/>
      <c r="EG337" s="246">
        <f t="shared" si="516"/>
        <v>0</v>
      </c>
      <c r="EH337" s="258"/>
      <c r="EI337" s="433"/>
      <c r="EJ337" s="274"/>
      <c r="EK337" s="275">
        <v>1</v>
      </c>
      <c r="EL337" s="265" t="s">
        <v>401</v>
      </c>
      <c r="EM337" s="244"/>
      <c r="EN337" s="245"/>
      <c r="EO337" s="246">
        <f t="shared" si="517"/>
        <v>0</v>
      </c>
      <c r="EP337" s="258"/>
      <c r="EQ337" s="433"/>
      <c r="ER337" s="274"/>
      <c r="ES337" s="275">
        <v>1</v>
      </c>
      <c r="ET337" s="265" t="s">
        <v>401</v>
      </c>
      <c r="EU337" s="276"/>
      <c r="EV337" s="277"/>
      <c r="EW337" s="246">
        <f t="shared" si="518"/>
        <v>0</v>
      </c>
      <c r="EX337" s="258"/>
      <c r="EY337" s="433"/>
      <c r="EZ337" s="274"/>
      <c r="FA337" s="275">
        <v>1</v>
      </c>
      <c r="FB337" s="265" t="s">
        <v>401</v>
      </c>
      <c r="FC337" s="276"/>
      <c r="FD337" s="277"/>
      <c r="FE337" s="246">
        <f t="shared" si="519"/>
        <v>0</v>
      </c>
      <c r="FF337" s="258"/>
      <c r="FG337" s="433"/>
    </row>
    <row r="338" spans="1:163" ht="37.5" customHeight="1">
      <c r="A338" s="115"/>
      <c r="B338" s="125">
        <v>5</v>
      </c>
      <c r="C338" s="138" t="s">
        <v>744</v>
      </c>
      <c r="D338" s="280"/>
      <c r="E338" s="275">
        <v>1</v>
      </c>
      <c r="F338" s="265" t="s">
        <v>401</v>
      </c>
      <c r="G338" s="276"/>
      <c r="H338" s="288"/>
      <c r="I338" s="246">
        <f t="shared" si="500"/>
        <v>0</v>
      </c>
      <c r="J338" s="258"/>
      <c r="K338" s="433"/>
      <c r="L338" s="274" t="s">
        <v>1478</v>
      </c>
      <c r="M338" s="275">
        <v>1</v>
      </c>
      <c r="N338" s="265" t="s">
        <v>401</v>
      </c>
      <c r="O338" s="244">
        <v>2458463</v>
      </c>
      <c r="P338" s="245">
        <v>0</v>
      </c>
      <c r="Q338" s="246">
        <f t="shared" si="501"/>
        <v>2458463</v>
      </c>
      <c r="R338" s="258"/>
      <c r="S338" s="433"/>
      <c r="T338" s="274"/>
      <c r="U338" s="275">
        <v>1</v>
      </c>
      <c r="V338" s="265" t="s">
        <v>401</v>
      </c>
      <c r="W338" s="244"/>
      <c r="X338" s="245"/>
      <c r="Y338" s="246">
        <f t="shared" si="502"/>
        <v>0</v>
      </c>
      <c r="Z338" s="258"/>
      <c r="AA338" s="433"/>
      <c r="AB338" s="274"/>
      <c r="AC338" s="275">
        <v>1</v>
      </c>
      <c r="AD338" s="265" t="s">
        <v>401</v>
      </c>
      <c r="AE338" s="244"/>
      <c r="AF338" s="245"/>
      <c r="AG338" s="246">
        <f t="shared" si="503"/>
        <v>0</v>
      </c>
      <c r="AH338" s="258"/>
      <c r="AI338" s="433"/>
      <c r="AJ338" s="274"/>
      <c r="AK338" s="275">
        <v>1</v>
      </c>
      <c r="AL338" s="265" t="s">
        <v>401</v>
      </c>
      <c r="AM338" s="276"/>
      <c r="AN338" s="277"/>
      <c r="AO338" s="246">
        <f t="shared" si="504"/>
        <v>0</v>
      </c>
      <c r="AP338" s="258"/>
      <c r="AQ338" s="433"/>
      <c r="AR338" s="274"/>
      <c r="AS338" s="275">
        <v>1</v>
      </c>
      <c r="AT338" s="265" t="s">
        <v>401</v>
      </c>
      <c r="AU338" s="244"/>
      <c r="AV338" s="245"/>
      <c r="AW338" s="246">
        <f t="shared" si="505"/>
        <v>0</v>
      </c>
      <c r="AX338" s="258"/>
      <c r="AY338" s="433"/>
      <c r="AZ338" s="274"/>
      <c r="BA338" s="275">
        <v>1</v>
      </c>
      <c r="BB338" s="265" t="s">
        <v>401</v>
      </c>
      <c r="BC338" s="244"/>
      <c r="BD338" s="245"/>
      <c r="BE338" s="246">
        <f t="shared" si="506"/>
        <v>0</v>
      </c>
      <c r="BF338" s="258"/>
      <c r="BG338" s="433"/>
      <c r="BH338" s="274"/>
      <c r="BI338" s="275">
        <v>1</v>
      </c>
      <c r="BJ338" s="265" t="s">
        <v>401</v>
      </c>
      <c r="BK338" s="276"/>
      <c r="BL338" s="277"/>
      <c r="BM338" s="246">
        <f t="shared" si="507"/>
        <v>0</v>
      </c>
      <c r="BN338" s="258"/>
      <c r="BO338" s="433"/>
      <c r="BP338" s="274"/>
      <c r="BQ338" s="275">
        <v>1</v>
      </c>
      <c r="BR338" s="265" t="s">
        <v>401</v>
      </c>
      <c r="BS338" s="244"/>
      <c r="BT338" s="245"/>
      <c r="BU338" s="246">
        <f t="shared" si="508"/>
        <v>0</v>
      </c>
      <c r="BV338" s="258"/>
      <c r="BW338" s="433"/>
      <c r="BX338" s="274"/>
      <c r="BY338" s="275">
        <v>1</v>
      </c>
      <c r="BZ338" s="265" t="s">
        <v>401</v>
      </c>
      <c r="CA338" s="244"/>
      <c r="CB338" s="245"/>
      <c r="CC338" s="246">
        <f t="shared" si="509"/>
        <v>0</v>
      </c>
      <c r="CD338" s="258"/>
      <c r="CE338" s="433"/>
      <c r="CF338" s="274"/>
      <c r="CG338" s="275">
        <v>1</v>
      </c>
      <c r="CH338" s="265" t="s">
        <v>401</v>
      </c>
      <c r="CI338" s="244"/>
      <c r="CJ338" s="245"/>
      <c r="CK338" s="246">
        <f t="shared" si="510"/>
        <v>0</v>
      </c>
      <c r="CL338" s="258"/>
      <c r="CM338" s="433"/>
      <c r="CN338" s="274"/>
      <c r="CO338" s="275">
        <v>1</v>
      </c>
      <c r="CP338" s="265" t="s">
        <v>401</v>
      </c>
      <c r="CQ338" s="276"/>
      <c r="CR338" s="277"/>
      <c r="CS338" s="246">
        <f t="shared" si="511"/>
        <v>0</v>
      </c>
      <c r="CT338" s="258"/>
      <c r="CU338" s="433"/>
      <c r="CV338" s="274"/>
      <c r="CW338" s="275">
        <v>1</v>
      </c>
      <c r="CX338" s="265" t="s">
        <v>401</v>
      </c>
      <c r="CY338" s="244"/>
      <c r="CZ338" s="245"/>
      <c r="DA338" s="246">
        <f t="shared" si="512"/>
        <v>0</v>
      </c>
      <c r="DB338" s="258"/>
      <c r="DC338" s="433"/>
      <c r="DD338" s="274"/>
      <c r="DE338" s="275">
        <v>1</v>
      </c>
      <c r="DF338" s="265" t="s">
        <v>401</v>
      </c>
      <c r="DG338" s="276"/>
      <c r="DH338" s="277"/>
      <c r="DI338" s="246">
        <f t="shared" si="513"/>
        <v>0</v>
      </c>
      <c r="DJ338" s="258"/>
      <c r="DK338" s="433"/>
      <c r="DL338" s="274"/>
      <c r="DM338" s="275">
        <v>1</v>
      </c>
      <c r="DN338" s="265" t="s">
        <v>401</v>
      </c>
      <c r="DO338" s="276"/>
      <c r="DP338" s="277"/>
      <c r="DQ338" s="246">
        <f t="shared" si="514"/>
        <v>0</v>
      </c>
      <c r="DR338" s="258"/>
      <c r="DS338" s="433"/>
      <c r="DT338" s="274"/>
      <c r="DU338" s="275">
        <v>1</v>
      </c>
      <c r="DV338" s="265" t="s">
        <v>401</v>
      </c>
      <c r="DW338" s="244"/>
      <c r="DX338" s="245"/>
      <c r="DY338" s="246">
        <f t="shared" si="515"/>
        <v>0</v>
      </c>
      <c r="DZ338" s="258"/>
      <c r="EA338" s="433"/>
      <c r="EB338" s="274"/>
      <c r="EC338" s="275">
        <v>1</v>
      </c>
      <c r="ED338" s="265" t="s">
        <v>401</v>
      </c>
      <c r="EE338" s="244"/>
      <c r="EF338" s="245"/>
      <c r="EG338" s="246">
        <f t="shared" si="516"/>
        <v>0</v>
      </c>
      <c r="EH338" s="258"/>
      <c r="EI338" s="433"/>
      <c r="EJ338" s="274"/>
      <c r="EK338" s="275">
        <v>1</v>
      </c>
      <c r="EL338" s="265" t="s">
        <v>401</v>
      </c>
      <c r="EM338" s="244"/>
      <c r="EN338" s="245"/>
      <c r="EO338" s="246">
        <f t="shared" si="517"/>
        <v>0</v>
      </c>
      <c r="EP338" s="258"/>
      <c r="EQ338" s="433"/>
      <c r="ER338" s="274"/>
      <c r="ES338" s="275">
        <v>1</v>
      </c>
      <c r="ET338" s="265" t="s">
        <v>401</v>
      </c>
      <c r="EU338" s="276"/>
      <c r="EV338" s="277"/>
      <c r="EW338" s="246">
        <f t="shared" si="518"/>
        <v>0</v>
      </c>
      <c r="EX338" s="258"/>
      <c r="EY338" s="433"/>
      <c r="EZ338" s="274"/>
      <c r="FA338" s="275">
        <v>1</v>
      </c>
      <c r="FB338" s="265" t="s">
        <v>401</v>
      </c>
      <c r="FC338" s="276"/>
      <c r="FD338" s="277"/>
      <c r="FE338" s="246">
        <f t="shared" si="519"/>
        <v>0</v>
      </c>
      <c r="FF338" s="258"/>
      <c r="FG338" s="433"/>
    </row>
    <row r="339" spans="1:163" ht="37.5" customHeight="1">
      <c r="A339" s="115"/>
      <c r="B339" s="125">
        <v>6</v>
      </c>
      <c r="C339" s="138" t="s">
        <v>746</v>
      </c>
      <c r="D339" s="280"/>
      <c r="E339" s="275">
        <v>1</v>
      </c>
      <c r="F339" s="265" t="s">
        <v>401</v>
      </c>
      <c r="G339" s="276"/>
      <c r="H339" s="288"/>
      <c r="I339" s="246">
        <f t="shared" si="500"/>
        <v>0</v>
      </c>
      <c r="J339" s="258"/>
      <c r="K339" s="433"/>
      <c r="L339" s="274" t="s">
        <v>1478</v>
      </c>
      <c r="M339" s="275">
        <v>1</v>
      </c>
      <c r="N339" s="265" t="s">
        <v>401</v>
      </c>
      <c r="O339" s="244">
        <v>1482308</v>
      </c>
      <c r="P339" s="245">
        <v>0</v>
      </c>
      <c r="Q339" s="246">
        <f t="shared" si="501"/>
        <v>1482308</v>
      </c>
      <c r="R339" s="258"/>
      <c r="S339" s="433"/>
      <c r="T339" s="274"/>
      <c r="U339" s="275">
        <v>1</v>
      </c>
      <c r="V339" s="265" t="s">
        <v>401</v>
      </c>
      <c r="W339" s="244"/>
      <c r="X339" s="245"/>
      <c r="Y339" s="246">
        <f t="shared" si="502"/>
        <v>0</v>
      </c>
      <c r="Z339" s="258"/>
      <c r="AA339" s="433"/>
      <c r="AB339" s="274"/>
      <c r="AC339" s="275">
        <v>1</v>
      </c>
      <c r="AD339" s="265" t="s">
        <v>401</v>
      </c>
      <c r="AE339" s="244"/>
      <c r="AF339" s="245"/>
      <c r="AG339" s="246">
        <f t="shared" si="503"/>
        <v>0</v>
      </c>
      <c r="AH339" s="258"/>
      <c r="AI339" s="433"/>
      <c r="AJ339" s="274"/>
      <c r="AK339" s="275">
        <v>1</v>
      </c>
      <c r="AL339" s="265" t="s">
        <v>401</v>
      </c>
      <c r="AM339" s="276"/>
      <c r="AN339" s="277"/>
      <c r="AO339" s="246">
        <f t="shared" si="504"/>
        <v>0</v>
      </c>
      <c r="AP339" s="258"/>
      <c r="AQ339" s="433"/>
      <c r="AR339" s="274"/>
      <c r="AS339" s="275">
        <v>1</v>
      </c>
      <c r="AT339" s="265" t="s">
        <v>401</v>
      </c>
      <c r="AU339" s="244"/>
      <c r="AV339" s="245"/>
      <c r="AW339" s="246">
        <f t="shared" si="505"/>
        <v>0</v>
      </c>
      <c r="AX339" s="258"/>
      <c r="AY339" s="433"/>
      <c r="AZ339" s="274"/>
      <c r="BA339" s="275">
        <v>1</v>
      </c>
      <c r="BB339" s="265" t="s">
        <v>401</v>
      </c>
      <c r="BC339" s="244"/>
      <c r="BD339" s="245"/>
      <c r="BE339" s="246">
        <f t="shared" si="506"/>
        <v>0</v>
      </c>
      <c r="BF339" s="258"/>
      <c r="BG339" s="433"/>
      <c r="BH339" s="274"/>
      <c r="BI339" s="275">
        <v>1</v>
      </c>
      <c r="BJ339" s="265" t="s">
        <v>401</v>
      </c>
      <c r="BK339" s="276"/>
      <c r="BL339" s="277"/>
      <c r="BM339" s="246">
        <f t="shared" si="507"/>
        <v>0</v>
      </c>
      <c r="BN339" s="258"/>
      <c r="BO339" s="433"/>
      <c r="BP339" s="274"/>
      <c r="BQ339" s="275">
        <v>1</v>
      </c>
      <c r="BR339" s="265" t="s">
        <v>401</v>
      </c>
      <c r="BS339" s="244"/>
      <c r="BT339" s="245"/>
      <c r="BU339" s="246">
        <f t="shared" si="508"/>
        <v>0</v>
      </c>
      <c r="BV339" s="258"/>
      <c r="BW339" s="433"/>
      <c r="BX339" s="274"/>
      <c r="BY339" s="275">
        <v>1</v>
      </c>
      <c r="BZ339" s="265" t="s">
        <v>401</v>
      </c>
      <c r="CA339" s="244"/>
      <c r="CB339" s="245"/>
      <c r="CC339" s="246">
        <f t="shared" si="509"/>
        <v>0</v>
      </c>
      <c r="CD339" s="258"/>
      <c r="CE339" s="433"/>
      <c r="CF339" s="274"/>
      <c r="CG339" s="275">
        <v>1</v>
      </c>
      <c r="CH339" s="265" t="s">
        <v>401</v>
      </c>
      <c r="CI339" s="244"/>
      <c r="CJ339" s="245"/>
      <c r="CK339" s="246">
        <f t="shared" si="510"/>
        <v>0</v>
      </c>
      <c r="CL339" s="258"/>
      <c r="CM339" s="433"/>
      <c r="CN339" s="274"/>
      <c r="CO339" s="275">
        <v>1</v>
      </c>
      <c r="CP339" s="265" t="s">
        <v>401</v>
      </c>
      <c r="CQ339" s="276"/>
      <c r="CR339" s="277"/>
      <c r="CS339" s="246">
        <f t="shared" si="511"/>
        <v>0</v>
      </c>
      <c r="CT339" s="258"/>
      <c r="CU339" s="433"/>
      <c r="CV339" s="274"/>
      <c r="CW339" s="275">
        <v>1</v>
      </c>
      <c r="CX339" s="265" t="s">
        <v>401</v>
      </c>
      <c r="CY339" s="244"/>
      <c r="CZ339" s="245"/>
      <c r="DA339" s="246">
        <f t="shared" si="512"/>
        <v>0</v>
      </c>
      <c r="DB339" s="258"/>
      <c r="DC339" s="433"/>
      <c r="DD339" s="274"/>
      <c r="DE339" s="275">
        <v>1</v>
      </c>
      <c r="DF339" s="265" t="s">
        <v>401</v>
      </c>
      <c r="DG339" s="276"/>
      <c r="DH339" s="277"/>
      <c r="DI339" s="246">
        <f t="shared" si="513"/>
        <v>0</v>
      </c>
      <c r="DJ339" s="258"/>
      <c r="DK339" s="433"/>
      <c r="DL339" s="274"/>
      <c r="DM339" s="275">
        <v>1</v>
      </c>
      <c r="DN339" s="265" t="s">
        <v>401</v>
      </c>
      <c r="DO339" s="276"/>
      <c r="DP339" s="277"/>
      <c r="DQ339" s="246">
        <f t="shared" si="514"/>
        <v>0</v>
      </c>
      <c r="DR339" s="258"/>
      <c r="DS339" s="433"/>
      <c r="DT339" s="274"/>
      <c r="DU339" s="275">
        <v>1</v>
      </c>
      <c r="DV339" s="265" t="s">
        <v>401</v>
      </c>
      <c r="DW339" s="244"/>
      <c r="DX339" s="245"/>
      <c r="DY339" s="246">
        <f t="shared" si="515"/>
        <v>0</v>
      </c>
      <c r="DZ339" s="258"/>
      <c r="EA339" s="433"/>
      <c r="EB339" s="274"/>
      <c r="EC339" s="275">
        <v>1</v>
      </c>
      <c r="ED339" s="265" t="s">
        <v>401</v>
      </c>
      <c r="EE339" s="244"/>
      <c r="EF339" s="245"/>
      <c r="EG339" s="246">
        <f t="shared" si="516"/>
        <v>0</v>
      </c>
      <c r="EH339" s="258"/>
      <c r="EI339" s="433"/>
      <c r="EJ339" s="274"/>
      <c r="EK339" s="275">
        <v>1</v>
      </c>
      <c r="EL339" s="265" t="s">
        <v>401</v>
      </c>
      <c r="EM339" s="244"/>
      <c r="EN339" s="245"/>
      <c r="EO339" s="246">
        <f t="shared" si="517"/>
        <v>0</v>
      </c>
      <c r="EP339" s="258"/>
      <c r="EQ339" s="433"/>
      <c r="ER339" s="274"/>
      <c r="ES339" s="275">
        <v>1</v>
      </c>
      <c r="ET339" s="265" t="s">
        <v>401</v>
      </c>
      <c r="EU339" s="276"/>
      <c r="EV339" s="277"/>
      <c r="EW339" s="246">
        <f t="shared" si="518"/>
        <v>0</v>
      </c>
      <c r="EX339" s="258"/>
      <c r="EY339" s="433"/>
      <c r="EZ339" s="274"/>
      <c r="FA339" s="275">
        <v>1</v>
      </c>
      <c r="FB339" s="265" t="s">
        <v>401</v>
      </c>
      <c r="FC339" s="276"/>
      <c r="FD339" s="277"/>
      <c r="FE339" s="246">
        <f t="shared" si="519"/>
        <v>0</v>
      </c>
      <c r="FF339" s="258"/>
      <c r="FG339" s="433"/>
    </row>
    <row r="340" spans="1:163" ht="37.5" customHeight="1">
      <c r="A340" s="115"/>
      <c r="B340" s="125">
        <v>7</v>
      </c>
      <c r="C340" s="138" t="s">
        <v>747</v>
      </c>
      <c r="D340" s="280"/>
      <c r="E340" s="275">
        <v>1</v>
      </c>
      <c r="F340" s="265" t="s">
        <v>401</v>
      </c>
      <c r="G340" s="276"/>
      <c r="H340" s="288"/>
      <c r="I340" s="246">
        <f t="shared" si="500"/>
        <v>0</v>
      </c>
      <c r="J340" s="258"/>
      <c r="K340" s="433"/>
      <c r="L340" s="274" t="s">
        <v>1478</v>
      </c>
      <c r="M340" s="275">
        <v>1</v>
      </c>
      <c r="N340" s="265" t="s">
        <v>401</v>
      </c>
      <c r="O340" s="244">
        <v>1482308</v>
      </c>
      <c r="P340" s="245">
        <v>0</v>
      </c>
      <c r="Q340" s="246">
        <f t="shared" si="501"/>
        <v>1482308</v>
      </c>
      <c r="R340" s="258"/>
      <c r="S340" s="433"/>
      <c r="T340" s="274"/>
      <c r="U340" s="275">
        <v>1</v>
      </c>
      <c r="V340" s="265" t="s">
        <v>401</v>
      </c>
      <c r="W340" s="244"/>
      <c r="X340" s="245"/>
      <c r="Y340" s="246">
        <f t="shared" si="502"/>
        <v>0</v>
      </c>
      <c r="Z340" s="258"/>
      <c r="AA340" s="433"/>
      <c r="AB340" s="274"/>
      <c r="AC340" s="275">
        <v>1</v>
      </c>
      <c r="AD340" s="265" t="s">
        <v>401</v>
      </c>
      <c r="AE340" s="244"/>
      <c r="AF340" s="245"/>
      <c r="AG340" s="246">
        <f t="shared" si="503"/>
        <v>0</v>
      </c>
      <c r="AH340" s="258"/>
      <c r="AI340" s="433"/>
      <c r="AJ340" s="274"/>
      <c r="AK340" s="275">
        <v>1</v>
      </c>
      <c r="AL340" s="265" t="s">
        <v>401</v>
      </c>
      <c r="AM340" s="276"/>
      <c r="AN340" s="277"/>
      <c r="AO340" s="246">
        <f t="shared" si="504"/>
        <v>0</v>
      </c>
      <c r="AP340" s="258"/>
      <c r="AQ340" s="433"/>
      <c r="AR340" s="274"/>
      <c r="AS340" s="275">
        <v>1</v>
      </c>
      <c r="AT340" s="265" t="s">
        <v>401</v>
      </c>
      <c r="AU340" s="244"/>
      <c r="AV340" s="245"/>
      <c r="AW340" s="246">
        <f t="shared" si="505"/>
        <v>0</v>
      </c>
      <c r="AX340" s="258"/>
      <c r="AY340" s="433"/>
      <c r="AZ340" s="274"/>
      <c r="BA340" s="275">
        <v>1</v>
      </c>
      <c r="BB340" s="265" t="s">
        <v>401</v>
      </c>
      <c r="BC340" s="244"/>
      <c r="BD340" s="245"/>
      <c r="BE340" s="246">
        <f t="shared" si="506"/>
        <v>0</v>
      </c>
      <c r="BF340" s="258"/>
      <c r="BG340" s="433"/>
      <c r="BH340" s="274"/>
      <c r="BI340" s="275">
        <v>1</v>
      </c>
      <c r="BJ340" s="265" t="s">
        <v>401</v>
      </c>
      <c r="BK340" s="276"/>
      <c r="BL340" s="277"/>
      <c r="BM340" s="246">
        <f t="shared" si="507"/>
        <v>0</v>
      </c>
      <c r="BN340" s="258"/>
      <c r="BO340" s="433"/>
      <c r="BP340" s="274"/>
      <c r="BQ340" s="275">
        <v>1</v>
      </c>
      <c r="BR340" s="265" t="s">
        <v>401</v>
      </c>
      <c r="BS340" s="244"/>
      <c r="BT340" s="245"/>
      <c r="BU340" s="246">
        <f t="shared" si="508"/>
        <v>0</v>
      </c>
      <c r="BV340" s="258"/>
      <c r="BW340" s="433"/>
      <c r="BX340" s="274"/>
      <c r="BY340" s="275">
        <v>1</v>
      </c>
      <c r="BZ340" s="265" t="s">
        <v>401</v>
      </c>
      <c r="CA340" s="244"/>
      <c r="CB340" s="245"/>
      <c r="CC340" s="246">
        <f t="shared" si="509"/>
        <v>0</v>
      </c>
      <c r="CD340" s="258"/>
      <c r="CE340" s="433"/>
      <c r="CF340" s="274"/>
      <c r="CG340" s="275">
        <v>1</v>
      </c>
      <c r="CH340" s="265" t="s">
        <v>401</v>
      </c>
      <c r="CI340" s="244"/>
      <c r="CJ340" s="245"/>
      <c r="CK340" s="246">
        <f t="shared" si="510"/>
        <v>0</v>
      </c>
      <c r="CL340" s="258"/>
      <c r="CM340" s="433"/>
      <c r="CN340" s="274"/>
      <c r="CO340" s="275">
        <v>1</v>
      </c>
      <c r="CP340" s="265" t="s">
        <v>401</v>
      </c>
      <c r="CQ340" s="276"/>
      <c r="CR340" s="277"/>
      <c r="CS340" s="246">
        <f t="shared" si="511"/>
        <v>0</v>
      </c>
      <c r="CT340" s="258"/>
      <c r="CU340" s="433"/>
      <c r="CV340" s="274"/>
      <c r="CW340" s="275">
        <v>1</v>
      </c>
      <c r="CX340" s="265" t="s">
        <v>401</v>
      </c>
      <c r="CY340" s="244"/>
      <c r="CZ340" s="245"/>
      <c r="DA340" s="246">
        <f t="shared" si="512"/>
        <v>0</v>
      </c>
      <c r="DB340" s="258"/>
      <c r="DC340" s="433"/>
      <c r="DD340" s="274"/>
      <c r="DE340" s="275">
        <v>1</v>
      </c>
      <c r="DF340" s="265" t="s">
        <v>401</v>
      </c>
      <c r="DG340" s="276"/>
      <c r="DH340" s="277"/>
      <c r="DI340" s="246">
        <f t="shared" si="513"/>
        <v>0</v>
      </c>
      <c r="DJ340" s="258"/>
      <c r="DK340" s="433"/>
      <c r="DL340" s="274"/>
      <c r="DM340" s="275">
        <v>1</v>
      </c>
      <c r="DN340" s="265" t="s">
        <v>401</v>
      </c>
      <c r="DO340" s="276"/>
      <c r="DP340" s="277"/>
      <c r="DQ340" s="246">
        <f t="shared" si="514"/>
        <v>0</v>
      </c>
      <c r="DR340" s="258"/>
      <c r="DS340" s="433"/>
      <c r="DT340" s="274"/>
      <c r="DU340" s="275">
        <v>1</v>
      </c>
      <c r="DV340" s="265" t="s">
        <v>401</v>
      </c>
      <c r="DW340" s="244"/>
      <c r="DX340" s="245"/>
      <c r="DY340" s="246">
        <f t="shared" si="515"/>
        <v>0</v>
      </c>
      <c r="DZ340" s="258"/>
      <c r="EA340" s="433"/>
      <c r="EB340" s="274"/>
      <c r="EC340" s="275">
        <v>1</v>
      </c>
      <c r="ED340" s="265" t="s">
        <v>401</v>
      </c>
      <c r="EE340" s="244"/>
      <c r="EF340" s="245"/>
      <c r="EG340" s="246">
        <f t="shared" si="516"/>
        <v>0</v>
      </c>
      <c r="EH340" s="258"/>
      <c r="EI340" s="433"/>
      <c r="EJ340" s="274"/>
      <c r="EK340" s="275">
        <v>1</v>
      </c>
      <c r="EL340" s="265" t="s">
        <v>401</v>
      </c>
      <c r="EM340" s="244"/>
      <c r="EN340" s="245"/>
      <c r="EO340" s="246">
        <f t="shared" si="517"/>
        <v>0</v>
      </c>
      <c r="EP340" s="258"/>
      <c r="EQ340" s="433"/>
      <c r="ER340" s="274"/>
      <c r="ES340" s="275">
        <v>1</v>
      </c>
      <c r="ET340" s="265" t="s">
        <v>401</v>
      </c>
      <c r="EU340" s="276"/>
      <c r="EV340" s="277"/>
      <c r="EW340" s="246">
        <f t="shared" si="518"/>
        <v>0</v>
      </c>
      <c r="EX340" s="258"/>
      <c r="EY340" s="433"/>
      <c r="EZ340" s="274"/>
      <c r="FA340" s="275">
        <v>1</v>
      </c>
      <c r="FB340" s="265" t="s">
        <v>401</v>
      </c>
      <c r="FC340" s="276"/>
      <c r="FD340" s="277"/>
      <c r="FE340" s="246">
        <f t="shared" si="519"/>
        <v>0</v>
      </c>
      <c r="FF340" s="258"/>
      <c r="FG340" s="433"/>
    </row>
    <row r="341" spans="1:163" ht="37.5" customHeight="1">
      <c r="A341" s="115"/>
      <c r="B341" s="125">
        <v>8</v>
      </c>
      <c r="C341" s="138" t="s">
        <v>748</v>
      </c>
      <c r="D341" s="280"/>
      <c r="E341" s="275">
        <v>1</v>
      </c>
      <c r="F341" s="265" t="s">
        <v>401</v>
      </c>
      <c r="G341" s="276"/>
      <c r="H341" s="288"/>
      <c r="I341" s="246">
        <f t="shared" si="500"/>
        <v>0</v>
      </c>
      <c r="J341" s="258"/>
      <c r="K341" s="433"/>
      <c r="L341" s="274" t="s">
        <v>1478</v>
      </c>
      <c r="M341" s="275">
        <v>1</v>
      </c>
      <c r="N341" s="265" t="s">
        <v>401</v>
      </c>
      <c r="O341" s="244">
        <v>0</v>
      </c>
      <c r="P341" s="245">
        <v>0</v>
      </c>
      <c r="Q341" s="246">
        <f t="shared" si="501"/>
        <v>0</v>
      </c>
      <c r="R341" s="258"/>
      <c r="S341" s="433"/>
      <c r="T341" s="274"/>
      <c r="U341" s="275">
        <v>1</v>
      </c>
      <c r="V341" s="265" t="s">
        <v>401</v>
      </c>
      <c r="W341" s="244"/>
      <c r="X341" s="245"/>
      <c r="Y341" s="246">
        <f t="shared" si="502"/>
        <v>0</v>
      </c>
      <c r="Z341" s="258"/>
      <c r="AA341" s="433"/>
      <c r="AB341" s="274"/>
      <c r="AC341" s="275">
        <v>1</v>
      </c>
      <c r="AD341" s="265" t="s">
        <v>401</v>
      </c>
      <c r="AE341" s="244"/>
      <c r="AF341" s="245"/>
      <c r="AG341" s="246">
        <f t="shared" si="503"/>
        <v>0</v>
      </c>
      <c r="AH341" s="258"/>
      <c r="AI341" s="433"/>
      <c r="AJ341" s="274"/>
      <c r="AK341" s="275">
        <v>1</v>
      </c>
      <c r="AL341" s="265" t="s">
        <v>401</v>
      </c>
      <c r="AM341" s="276"/>
      <c r="AN341" s="277"/>
      <c r="AO341" s="246">
        <f t="shared" si="504"/>
        <v>0</v>
      </c>
      <c r="AP341" s="258"/>
      <c r="AQ341" s="433"/>
      <c r="AR341" s="274"/>
      <c r="AS341" s="275">
        <v>1</v>
      </c>
      <c r="AT341" s="265" t="s">
        <v>401</v>
      </c>
      <c r="AU341" s="244"/>
      <c r="AV341" s="245"/>
      <c r="AW341" s="246">
        <f t="shared" si="505"/>
        <v>0</v>
      </c>
      <c r="AX341" s="258"/>
      <c r="AY341" s="433"/>
      <c r="AZ341" s="274"/>
      <c r="BA341" s="275">
        <v>1</v>
      </c>
      <c r="BB341" s="265" t="s">
        <v>401</v>
      </c>
      <c r="BC341" s="244"/>
      <c r="BD341" s="245"/>
      <c r="BE341" s="246">
        <f t="shared" si="506"/>
        <v>0</v>
      </c>
      <c r="BF341" s="258"/>
      <c r="BG341" s="433"/>
      <c r="BH341" s="274"/>
      <c r="BI341" s="275">
        <v>1</v>
      </c>
      <c r="BJ341" s="265" t="s">
        <v>401</v>
      </c>
      <c r="BK341" s="276"/>
      <c r="BL341" s="277"/>
      <c r="BM341" s="246">
        <f t="shared" si="507"/>
        <v>0</v>
      </c>
      <c r="BN341" s="258"/>
      <c r="BO341" s="433"/>
      <c r="BP341" s="274"/>
      <c r="BQ341" s="275">
        <v>1</v>
      </c>
      <c r="BR341" s="265" t="s">
        <v>401</v>
      </c>
      <c r="BS341" s="244"/>
      <c r="BT341" s="245"/>
      <c r="BU341" s="246">
        <f t="shared" si="508"/>
        <v>0</v>
      </c>
      <c r="BV341" s="258"/>
      <c r="BW341" s="433"/>
      <c r="BX341" s="274"/>
      <c r="BY341" s="275">
        <v>1</v>
      </c>
      <c r="BZ341" s="265" t="s">
        <v>401</v>
      </c>
      <c r="CA341" s="244"/>
      <c r="CB341" s="245"/>
      <c r="CC341" s="246">
        <f t="shared" si="509"/>
        <v>0</v>
      </c>
      <c r="CD341" s="258"/>
      <c r="CE341" s="433"/>
      <c r="CF341" s="274"/>
      <c r="CG341" s="275">
        <v>1</v>
      </c>
      <c r="CH341" s="265" t="s">
        <v>401</v>
      </c>
      <c r="CI341" s="244"/>
      <c r="CJ341" s="245"/>
      <c r="CK341" s="246">
        <f t="shared" si="510"/>
        <v>0</v>
      </c>
      <c r="CL341" s="258"/>
      <c r="CM341" s="433"/>
      <c r="CN341" s="274"/>
      <c r="CO341" s="275">
        <v>1</v>
      </c>
      <c r="CP341" s="265" t="s">
        <v>401</v>
      </c>
      <c r="CQ341" s="276"/>
      <c r="CR341" s="277"/>
      <c r="CS341" s="246">
        <f t="shared" si="511"/>
        <v>0</v>
      </c>
      <c r="CT341" s="258"/>
      <c r="CU341" s="433"/>
      <c r="CV341" s="274"/>
      <c r="CW341" s="275">
        <v>1</v>
      </c>
      <c r="CX341" s="265" t="s">
        <v>401</v>
      </c>
      <c r="CY341" s="244"/>
      <c r="CZ341" s="245"/>
      <c r="DA341" s="246">
        <f t="shared" si="512"/>
        <v>0</v>
      </c>
      <c r="DB341" s="258"/>
      <c r="DC341" s="433"/>
      <c r="DD341" s="274"/>
      <c r="DE341" s="275">
        <v>1</v>
      </c>
      <c r="DF341" s="265" t="s">
        <v>401</v>
      </c>
      <c r="DG341" s="276"/>
      <c r="DH341" s="277"/>
      <c r="DI341" s="246">
        <f t="shared" si="513"/>
        <v>0</v>
      </c>
      <c r="DJ341" s="258"/>
      <c r="DK341" s="433"/>
      <c r="DL341" s="274"/>
      <c r="DM341" s="275">
        <v>1</v>
      </c>
      <c r="DN341" s="265" t="s">
        <v>401</v>
      </c>
      <c r="DO341" s="276"/>
      <c r="DP341" s="277"/>
      <c r="DQ341" s="246">
        <f t="shared" si="514"/>
        <v>0</v>
      </c>
      <c r="DR341" s="258"/>
      <c r="DS341" s="433"/>
      <c r="DT341" s="274"/>
      <c r="DU341" s="275">
        <v>1</v>
      </c>
      <c r="DV341" s="265" t="s">
        <v>401</v>
      </c>
      <c r="DW341" s="244"/>
      <c r="DX341" s="245"/>
      <c r="DY341" s="246">
        <f t="shared" si="515"/>
        <v>0</v>
      </c>
      <c r="DZ341" s="258"/>
      <c r="EA341" s="433"/>
      <c r="EB341" s="274"/>
      <c r="EC341" s="275">
        <v>1</v>
      </c>
      <c r="ED341" s="265" t="s">
        <v>401</v>
      </c>
      <c r="EE341" s="244"/>
      <c r="EF341" s="245"/>
      <c r="EG341" s="246">
        <f t="shared" si="516"/>
        <v>0</v>
      </c>
      <c r="EH341" s="258"/>
      <c r="EI341" s="433"/>
      <c r="EJ341" s="274"/>
      <c r="EK341" s="275">
        <v>1</v>
      </c>
      <c r="EL341" s="265" t="s">
        <v>401</v>
      </c>
      <c r="EM341" s="244"/>
      <c r="EN341" s="245"/>
      <c r="EO341" s="246">
        <f t="shared" si="517"/>
        <v>0</v>
      </c>
      <c r="EP341" s="258"/>
      <c r="EQ341" s="433"/>
      <c r="ER341" s="274"/>
      <c r="ES341" s="275">
        <v>1</v>
      </c>
      <c r="ET341" s="265" t="s">
        <v>401</v>
      </c>
      <c r="EU341" s="276"/>
      <c r="EV341" s="277"/>
      <c r="EW341" s="246">
        <f t="shared" si="518"/>
        <v>0</v>
      </c>
      <c r="EX341" s="258"/>
      <c r="EY341" s="433"/>
      <c r="EZ341" s="274"/>
      <c r="FA341" s="275">
        <v>1</v>
      </c>
      <c r="FB341" s="265" t="s">
        <v>401</v>
      </c>
      <c r="FC341" s="276"/>
      <c r="FD341" s="277"/>
      <c r="FE341" s="246">
        <f t="shared" si="519"/>
        <v>0</v>
      </c>
      <c r="FF341" s="258"/>
      <c r="FG341" s="433"/>
    </row>
    <row r="342" spans="1:163" ht="37.5" customHeight="1">
      <c r="A342" s="115"/>
      <c r="B342" s="125">
        <v>9</v>
      </c>
      <c r="C342" s="138" t="s">
        <v>749</v>
      </c>
      <c r="D342" s="280"/>
      <c r="E342" s="275">
        <v>1</v>
      </c>
      <c r="F342" s="265" t="s">
        <v>401</v>
      </c>
      <c r="G342" s="276"/>
      <c r="H342" s="288"/>
      <c r="I342" s="246">
        <f t="shared" si="500"/>
        <v>0</v>
      </c>
      <c r="J342" s="258"/>
      <c r="K342" s="433"/>
      <c r="L342" s="274" t="s">
        <v>1478</v>
      </c>
      <c r="M342" s="275">
        <v>1</v>
      </c>
      <c r="N342" s="265" t="s">
        <v>401</v>
      </c>
      <c r="O342" s="244">
        <v>1265385</v>
      </c>
      <c r="P342" s="245">
        <v>0</v>
      </c>
      <c r="Q342" s="246">
        <f t="shared" si="501"/>
        <v>1265385</v>
      </c>
      <c r="R342" s="258"/>
      <c r="S342" s="433"/>
      <c r="T342" s="274"/>
      <c r="U342" s="275">
        <v>1</v>
      </c>
      <c r="V342" s="265" t="s">
        <v>401</v>
      </c>
      <c r="W342" s="244"/>
      <c r="X342" s="245"/>
      <c r="Y342" s="246">
        <f t="shared" si="502"/>
        <v>0</v>
      </c>
      <c r="Z342" s="258"/>
      <c r="AA342" s="433"/>
      <c r="AB342" s="274"/>
      <c r="AC342" s="275">
        <v>1</v>
      </c>
      <c r="AD342" s="265" t="s">
        <v>401</v>
      </c>
      <c r="AE342" s="244"/>
      <c r="AF342" s="245"/>
      <c r="AG342" s="246">
        <f t="shared" si="503"/>
        <v>0</v>
      </c>
      <c r="AH342" s="258"/>
      <c r="AI342" s="433"/>
      <c r="AJ342" s="274"/>
      <c r="AK342" s="275">
        <v>1</v>
      </c>
      <c r="AL342" s="265" t="s">
        <v>401</v>
      </c>
      <c r="AM342" s="276"/>
      <c r="AN342" s="277"/>
      <c r="AO342" s="246">
        <f t="shared" si="504"/>
        <v>0</v>
      </c>
      <c r="AP342" s="258"/>
      <c r="AQ342" s="433"/>
      <c r="AR342" s="274"/>
      <c r="AS342" s="275">
        <v>1</v>
      </c>
      <c r="AT342" s="265" t="s">
        <v>401</v>
      </c>
      <c r="AU342" s="244"/>
      <c r="AV342" s="245"/>
      <c r="AW342" s="246">
        <f t="shared" si="505"/>
        <v>0</v>
      </c>
      <c r="AX342" s="258"/>
      <c r="AY342" s="433"/>
      <c r="AZ342" s="274"/>
      <c r="BA342" s="275">
        <v>1</v>
      </c>
      <c r="BB342" s="265" t="s">
        <v>401</v>
      </c>
      <c r="BC342" s="244"/>
      <c r="BD342" s="245"/>
      <c r="BE342" s="246">
        <f t="shared" si="506"/>
        <v>0</v>
      </c>
      <c r="BF342" s="258"/>
      <c r="BG342" s="433"/>
      <c r="BH342" s="274"/>
      <c r="BI342" s="275">
        <v>1</v>
      </c>
      <c r="BJ342" s="265" t="s">
        <v>401</v>
      </c>
      <c r="BK342" s="276"/>
      <c r="BL342" s="277"/>
      <c r="BM342" s="246">
        <f t="shared" si="507"/>
        <v>0</v>
      </c>
      <c r="BN342" s="258"/>
      <c r="BO342" s="433"/>
      <c r="BP342" s="274"/>
      <c r="BQ342" s="275">
        <v>1</v>
      </c>
      <c r="BR342" s="265" t="s">
        <v>401</v>
      </c>
      <c r="BS342" s="244"/>
      <c r="BT342" s="245"/>
      <c r="BU342" s="246">
        <f t="shared" si="508"/>
        <v>0</v>
      </c>
      <c r="BV342" s="258"/>
      <c r="BW342" s="433"/>
      <c r="BX342" s="274"/>
      <c r="BY342" s="275">
        <v>1</v>
      </c>
      <c r="BZ342" s="265" t="s">
        <v>401</v>
      </c>
      <c r="CA342" s="244"/>
      <c r="CB342" s="245"/>
      <c r="CC342" s="246">
        <f t="shared" si="509"/>
        <v>0</v>
      </c>
      <c r="CD342" s="258"/>
      <c r="CE342" s="433"/>
      <c r="CF342" s="274"/>
      <c r="CG342" s="275">
        <v>1</v>
      </c>
      <c r="CH342" s="265" t="s">
        <v>401</v>
      </c>
      <c r="CI342" s="244"/>
      <c r="CJ342" s="245"/>
      <c r="CK342" s="246">
        <f t="shared" si="510"/>
        <v>0</v>
      </c>
      <c r="CL342" s="258"/>
      <c r="CM342" s="433"/>
      <c r="CN342" s="274"/>
      <c r="CO342" s="275">
        <v>1</v>
      </c>
      <c r="CP342" s="265" t="s">
        <v>401</v>
      </c>
      <c r="CQ342" s="276"/>
      <c r="CR342" s="277"/>
      <c r="CS342" s="246">
        <f t="shared" si="511"/>
        <v>0</v>
      </c>
      <c r="CT342" s="258"/>
      <c r="CU342" s="433"/>
      <c r="CV342" s="274"/>
      <c r="CW342" s="275">
        <v>1</v>
      </c>
      <c r="CX342" s="265" t="s">
        <v>401</v>
      </c>
      <c r="CY342" s="244"/>
      <c r="CZ342" s="245"/>
      <c r="DA342" s="246">
        <f t="shared" si="512"/>
        <v>0</v>
      </c>
      <c r="DB342" s="258"/>
      <c r="DC342" s="433"/>
      <c r="DD342" s="274"/>
      <c r="DE342" s="275">
        <v>1</v>
      </c>
      <c r="DF342" s="265" t="s">
        <v>401</v>
      </c>
      <c r="DG342" s="276"/>
      <c r="DH342" s="277"/>
      <c r="DI342" s="246">
        <f t="shared" si="513"/>
        <v>0</v>
      </c>
      <c r="DJ342" s="258"/>
      <c r="DK342" s="433"/>
      <c r="DL342" s="274"/>
      <c r="DM342" s="275">
        <v>1</v>
      </c>
      <c r="DN342" s="265" t="s">
        <v>401</v>
      </c>
      <c r="DO342" s="276"/>
      <c r="DP342" s="277"/>
      <c r="DQ342" s="246">
        <f t="shared" si="514"/>
        <v>0</v>
      </c>
      <c r="DR342" s="258"/>
      <c r="DS342" s="433"/>
      <c r="DT342" s="274"/>
      <c r="DU342" s="275">
        <v>1</v>
      </c>
      <c r="DV342" s="265" t="s">
        <v>401</v>
      </c>
      <c r="DW342" s="244"/>
      <c r="DX342" s="245"/>
      <c r="DY342" s="246">
        <f t="shared" si="515"/>
        <v>0</v>
      </c>
      <c r="DZ342" s="258"/>
      <c r="EA342" s="433"/>
      <c r="EB342" s="274"/>
      <c r="EC342" s="275">
        <v>1</v>
      </c>
      <c r="ED342" s="265" t="s">
        <v>401</v>
      </c>
      <c r="EE342" s="244"/>
      <c r="EF342" s="245"/>
      <c r="EG342" s="246">
        <f t="shared" si="516"/>
        <v>0</v>
      </c>
      <c r="EH342" s="258"/>
      <c r="EI342" s="433"/>
      <c r="EJ342" s="274"/>
      <c r="EK342" s="275">
        <v>1</v>
      </c>
      <c r="EL342" s="265" t="s">
        <v>401</v>
      </c>
      <c r="EM342" s="244"/>
      <c r="EN342" s="245"/>
      <c r="EO342" s="246">
        <f t="shared" si="517"/>
        <v>0</v>
      </c>
      <c r="EP342" s="258"/>
      <c r="EQ342" s="433"/>
      <c r="ER342" s="274"/>
      <c r="ES342" s="275">
        <v>1</v>
      </c>
      <c r="ET342" s="265" t="s">
        <v>401</v>
      </c>
      <c r="EU342" s="276"/>
      <c r="EV342" s="277"/>
      <c r="EW342" s="246">
        <f t="shared" si="518"/>
        <v>0</v>
      </c>
      <c r="EX342" s="258"/>
      <c r="EY342" s="433"/>
      <c r="EZ342" s="274"/>
      <c r="FA342" s="275">
        <v>1</v>
      </c>
      <c r="FB342" s="265" t="s">
        <v>401</v>
      </c>
      <c r="FC342" s="276"/>
      <c r="FD342" s="277"/>
      <c r="FE342" s="246">
        <f t="shared" si="519"/>
        <v>0</v>
      </c>
      <c r="FF342" s="258"/>
      <c r="FG342" s="433"/>
    </row>
    <row r="343" spans="1:163" ht="37.5" customHeight="1">
      <c r="A343" s="115"/>
      <c r="B343" s="125">
        <v>10</v>
      </c>
      <c r="C343" s="138" t="s">
        <v>750</v>
      </c>
      <c r="D343" s="280"/>
      <c r="E343" s="275">
        <v>1</v>
      </c>
      <c r="F343" s="265" t="s">
        <v>401</v>
      </c>
      <c r="G343" s="276"/>
      <c r="H343" s="288"/>
      <c r="I343" s="246">
        <f t="shared" si="500"/>
        <v>0</v>
      </c>
      <c r="J343" s="258"/>
      <c r="K343" s="433"/>
      <c r="L343" s="274" t="s">
        <v>1478</v>
      </c>
      <c r="M343" s="275">
        <v>1</v>
      </c>
      <c r="N343" s="265" t="s">
        <v>401</v>
      </c>
      <c r="O343" s="244">
        <v>1265385</v>
      </c>
      <c r="P343" s="245">
        <v>0</v>
      </c>
      <c r="Q343" s="246">
        <f t="shared" si="501"/>
        <v>1265385</v>
      </c>
      <c r="R343" s="258"/>
      <c r="S343" s="433"/>
      <c r="T343" s="274"/>
      <c r="U343" s="275">
        <v>1</v>
      </c>
      <c r="V343" s="265" t="s">
        <v>401</v>
      </c>
      <c r="W343" s="244"/>
      <c r="X343" s="245"/>
      <c r="Y343" s="246">
        <f t="shared" si="502"/>
        <v>0</v>
      </c>
      <c r="Z343" s="258"/>
      <c r="AA343" s="433"/>
      <c r="AB343" s="274"/>
      <c r="AC343" s="275">
        <v>1</v>
      </c>
      <c r="AD343" s="265" t="s">
        <v>401</v>
      </c>
      <c r="AE343" s="244"/>
      <c r="AF343" s="245"/>
      <c r="AG343" s="246">
        <f t="shared" si="503"/>
        <v>0</v>
      </c>
      <c r="AH343" s="258"/>
      <c r="AI343" s="433"/>
      <c r="AJ343" s="274"/>
      <c r="AK343" s="275">
        <v>1</v>
      </c>
      <c r="AL343" s="265" t="s">
        <v>401</v>
      </c>
      <c r="AM343" s="276"/>
      <c r="AN343" s="277"/>
      <c r="AO343" s="246">
        <f t="shared" si="504"/>
        <v>0</v>
      </c>
      <c r="AP343" s="258"/>
      <c r="AQ343" s="433"/>
      <c r="AR343" s="274"/>
      <c r="AS343" s="275">
        <v>1</v>
      </c>
      <c r="AT343" s="265" t="s">
        <v>401</v>
      </c>
      <c r="AU343" s="244"/>
      <c r="AV343" s="245"/>
      <c r="AW343" s="246">
        <f t="shared" si="505"/>
        <v>0</v>
      </c>
      <c r="AX343" s="258"/>
      <c r="AY343" s="433"/>
      <c r="AZ343" s="274"/>
      <c r="BA343" s="275">
        <v>1</v>
      </c>
      <c r="BB343" s="265" t="s">
        <v>401</v>
      </c>
      <c r="BC343" s="244"/>
      <c r="BD343" s="245"/>
      <c r="BE343" s="246">
        <f t="shared" si="506"/>
        <v>0</v>
      </c>
      <c r="BF343" s="258"/>
      <c r="BG343" s="433"/>
      <c r="BH343" s="274"/>
      <c r="BI343" s="275">
        <v>1</v>
      </c>
      <c r="BJ343" s="265" t="s">
        <v>401</v>
      </c>
      <c r="BK343" s="276"/>
      <c r="BL343" s="277"/>
      <c r="BM343" s="246">
        <f t="shared" si="507"/>
        <v>0</v>
      </c>
      <c r="BN343" s="258"/>
      <c r="BO343" s="433"/>
      <c r="BP343" s="274"/>
      <c r="BQ343" s="275">
        <v>1</v>
      </c>
      <c r="BR343" s="265" t="s">
        <v>401</v>
      </c>
      <c r="BS343" s="244"/>
      <c r="BT343" s="245"/>
      <c r="BU343" s="246">
        <f t="shared" si="508"/>
        <v>0</v>
      </c>
      <c r="BV343" s="258"/>
      <c r="BW343" s="433"/>
      <c r="BX343" s="274"/>
      <c r="BY343" s="275">
        <v>1</v>
      </c>
      <c r="BZ343" s="265" t="s">
        <v>401</v>
      </c>
      <c r="CA343" s="244"/>
      <c r="CB343" s="245"/>
      <c r="CC343" s="246">
        <f t="shared" si="509"/>
        <v>0</v>
      </c>
      <c r="CD343" s="258"/>
      <c r="CE343" s="433"/>
      <c r="CF343" s="274"/>
      <c r="CG343" s="275">
        <v>1</v>
      </c>
      <c r="CH343" s="265" t="s">
        <v>401</v>
      </c>
      <c r="CI343" s="244"/>
      <c r="CJ343" s="245"/>
      <c r="CK343" s="246">
        <f t="shared" si="510"/>
        <v>0</v>
      </c>
      <c r="CL343" s="258"/>
      <c r="CM343" s="433"/>
      <c r="CN343" s="274"/>
      <c r="CO343" s="275">
        <v>1</v>
      </c>
      <c r="CP343" s="265" t="s">
        <v>401</v>
      </c>
      <c r="CQ343" s="276"/>
      <c r="CR343" s="277"/>
      <c r="CS343" s="246">
        <f t="shared" si="511"/>
        <v>0</v>
      </c>
      <c r="CT343" s="258"/>
      <c r="CU343" s="433"/>
      <c r="CV343" s="274"/>
      <c r="CW343" s="275">
        <v>1</v>
      </c>
      <c r="CX343" s="265" t="s">
        <v>401</v>
      </c>
      <c r="CY343" s="244"/>
      <c r="CZ343" s="245"/>
      <c r="DA343" s="246">
        <f t="shared" si="512"/>
        <v>0</v>
      </c>
      <c r="DB343" s="258"/>
      <c r="DC343" s="433"/>
      <c r="DD343" s="274"/>
      <c r="DE343" s="275">
        <v>1</v>
      </c>
      <c r="DF343" s="265" t="s">
        <v>401</v>
      </c>
      <c r="DG343" s="276"/>
      <c r="DH343" s="277"/>
      <c r="DI343" s="246">
        <f t="shared" si="513"/>
        <v>0</v>
      </c>
      <c r="DJ343" s="258"/>
      <c r="DK343" s="433"/>
      <c r="DL343" s="274"/>
      <c r="DM343" s="275">
        <v>1</v>
      </c>
      <c r="DN343" s="265" t="s">
        <v>401</v>
      </c>
      <c r="DO343" s="276"/>
      <c r="DP343" s="277"/>
      <c r="DQ343" s="246">
        <f t="shared" si="514"/>
        <v>0</v>
      </c>
      <c r="DR343" s="258"/>
      <c r="DS343" s="433"/>
      <c r="DT343" s="274"/>
      <c r="DU343" s="275">
        <v>1</v>
      </c>
      <c r="DV343" s="265" t="s">
        <v>401</v>
      </c>
      <c r="DW343" s="244"/>
      <c r="DX343" s="245"/>
      <c r="DY343" s="246">
        <f t="shared" si="515"/>
        <v>0</v>
      </c>
      <c r="DZ343" s="258"/>
      <c r="EA343" s="433"/>
      <c r="EB343" s="274"/>
      <c r="EC343" s="275">
        <v>1</v>
      </c>
      <c r="ED343" s="265" t="s">
        <v>401</v>
      </c>
      <c r="EE343" s="244"/>
      <c r="EF343" s="245"/>
      <c r="EG343" s="246">
        <f t="shared" si="516"/>
        <v>0</v>
      </c>
      <c r="EH343" s="258"/>
      <c r="EI343" s="433"/>
      <c r="EJ343" s="274"/>
      <c r="EK343" s="275">
        <v>1</v>
      </c>
      <c r="EL343" s="265" t="s">
        <v>401</v>
      </c>
      <c r="EM343" s="244"/>
      <c r="EN343" s="245"/>
      <c r="EO343" s="246">
        <f t="shared" si="517"/>
        <v>0</v>
      </c>
      <c r="EP343" s="258"/>
      <c r="EQ343" s="433"/>
      <c r="ER343" s="274"/>
      <c r="ES343" s="275">
        <v>1</v>
      </c>
      <c r="ET343" s="265" t="s">
        <v>401</v>
      </c>
      <c r="EU343" s="276"/>
      <c r="EV343" s="277"/>
      <c r="EW343" s="246">
        <f t="shared" si="518"/>
        <v>0</v>
      </c>
      <c r="EX343" s="258"/>
      <c r="EY343" s="433"/>
      <c r="EZ343" s="274"/>
      <c r="FA343" s="275">
        <v>1</v>
      </c>
      <c r="FB343" s="265" t="s">
        <v>401</v>
      </c>
      <c r="FC343" s="276"/>
      <c r="FD343" s="277"/>
      <c r="FE343" s="246">
        <f t="shared" si="519"/>
        <v>0</v>
      </c>
      <c r="FF343" s="258"/>
      <c r="FG343" s="433"/>
    </row>
    <row r="344" spans="1:163" ht="37.5" customHeight="1">
      <c r="A344" s="22"/>
      <c r="B344" s="125">
        <v>11</v>
      </c>
      <c r="C344" s="138" t="s">
        <v>711</v>
      </c>
      <c r="D344" s="280"/>
      <c r="E344" s="275">
        <v>2</v>
      </c>
      <c r="F344" s="265" t="s">
        <v>401</v>
      </c>
      <c r="G344" s="276"/>
      <c r="H344" s="288"/>
      <c r="I344" s="246">
        <f t="shared" si="500"/>
        <v>0</v>
      </c>
      <c r="J344" s="258"/>
      <c r="K344" s="433"/>
      <c r="L344" s="274" t="s">
        <v>1243</v>
      </c>
      <c r="M344" s="275">
        <v>2</v>
      </c>
      <c r="N344" s="265" t="s">
        <v>401</v>
      </c>
      <c r="O344" s="244">
        <v>168766</v>
      </c>
      <c r="P344" s="245">
        <v>0</v>
      </c>
      <c r="Q344" s="246">
        <f t="shared" si="501"/>
        <v>337532</v>
      </c>
      <c r="R344" s="258"/>
      <c r="S344" s="433"/>
      <c r="T344" s="274"/>
      <c r="U344" s="275">
        <v>2</v>
      </c>
      <c r="V344" s="265" t="s">
        <v>401</v>
      </c>
      <c r="W344" s="244"/>
      <c r="X344" s="245"/>
      <c r="Y344" s="246">
        <f t="shared" si="502"/>
        <v>0</v>
      </c>
      <c r="Z344" s="258"/>
      <c r="AA344" s="433"/>
      <c r="AB344" s="274"/>
      <c r="AC344" s="275">
        <v>2</v>
      </c>
      <c r="AD344" s="265" t="s">
        <v>401</v>
      </c>
      <c r="AE344" s="244"/>
      <c r="AF344" s="245"/>
      <c r="AG344" s="246">
        <f t="shared" si="503"/>
        <v>0</v>
      </c>
      <c r="AH344" s="258"/>
      <c r="AI344" s="433"/>
      <c r="AJ344" s="274"/>
      <c r="AK344" s="275">
        <v>2</v>
      </c>
      <c r="AL344" s="265" t="s">
        <v>401</v>
      </c>
      <c r="AM344" s="276"/>
      <c r="AN344" s="277"/>
      <c r="AO344" s="246">
        <f t="shared" si="504"/>
        <v>0</v>
      </c>
      <c r="AP344" s="258"/>
      <c r="AQ344" s="433"/>
      <c r="AR344" s="274"/>
      <c r="AS344" s="275">
        <v>2</v>
      </c>
      <c r="AT344" s="265" t="s">
        <v>401</v>
      </c>
      <c r="AU344" s="244"/>
      <c r="AV344" s="245"/>
      <c r="AW344" s="246">
        <f t="shared" si="505"/>
        <v>0</v>
      </c>
      <c r="AX344" s="258"/>
      <c r="AY344" s="433"/>
      <c r="AZ344" s="274"/>
      <c r="BA344" s="275">
        <v>2</v>
      </c>
      <c r="BB344" s="265" t="s">
        <v>401</v>
      </c>
      <c r="BC344" s="244"/>
      <c r="BD344" s="245"/>
      <c r="BE344" s="246">
        <f t="shared" si="506"/>
        <v>0</v>
      </c>
      <c r="BF344" s="258"/>
      <c r="BG344" s="433"/>
      <c r="BH344" s="274"/>
      <c r="BI344" s="275">
        <v>2</v>
      </c>
      <c r="BJ344" s="265" t="s">
        <v>401</v>
      </c>
      <c r="BK344" s="276"/>
      <c r="BL344" s="277"/>
      <c r="BM344" s="246">
        <f t="shared" si="507"/>
        <v>0</v>
      </c>
      <c r="BN344" s="258"/>
      <c r="BO344" s="433"/>
      <c r="BP344" s="274"/>
      <c r="BQ344" s="275">
        <v>2</v>
      </c>
      <c r="BR344" s="265" t="s">
        <v>401</v>
      </c>
      <c r="BS344" s="244"/>
      <c r="BT344" s="245"/>
      <c r="BU344" s="246">
        <f t="shared" si="508"/>
        <v>0</v>
      </c>
      <c r="BV344" s="258"/>
      <c r="BW344" s="433"/>
      <c r="BX344" s="274"/>
      <c r="BY344" s="275">
        <v>2</v>
      </c>
      <c r="BZ344" s="265" t="s">
        <v>401</v>
      </c>
      <c r="CA344" s="244"/>
      <c r="CB344" s="245"/>
      <c r="CC344" s="246">
        <f t="shared" si="509"/>
        <v>0</v>
      </c>
      <c r="CD344" s="258"/>
      <c r="CE344" s="433"/>
      <c r="CF344" s="274"/>
      <c r="CG344" s="275">
        <v>2</v>
      </c>
      <c r="CH344" s="265" t="s">
        <v>401</v>
      </c>
      <c r="CI344" s="244"/>
      <c r="CJ344" s="245"/>
      <c r="CK344" s="246">
        <f t="shared" si="510"/>
        <v>0</v>
      </c>
      <c r="CL344" s="258"/>
      <c r="CM344" s="433"/>
      <c r="CN344" s="274"/>
      <c r="CO344" s="275">
        <v>2</v>
      </c>
      <c r="CP344" s="265" t="s">
        <v>401</v>
      </c>
      <c r="CQ344" s="276"/>
      <c r="CR344" s="277"/>
      <c r="CS344" s="246">
        <f t="shared" si="511"/>
        <v>0</v>
      </c>
      <c r="CT344" s="258"/>
      <c r="CU344" s="433"/>
      <c r="CV344" s="274"/>
      <c r="CW344" s="275">
        <v>2</v>
      </c>
      <c r="CX344" s="265" t="s">
        <v>401</v>
      </c>
      <c r="CY344" s="244"/>
      <c r="CZ344" s="245"/>
      <c r="DA344" s="246">
        <f t="shared" si="512"/>
        <v>0</v>
      </c>
      <c r="DB344" s="258"/>
      <c r="DC344" s="433"/>
      <c r="DD344" s="274"/>
      <c r="DE344" s="275">
        <v>2</v>
      </c>
      <c r="DF344" s="265" t="s">
        <v>401</v>
      </c>
      <c r="DG344" s="276"/>
      <c r="DH344" s="277"/>
      <c r="DI344" s="246">
        <f t="shared" si="513"/>
        <v>0</v>
      </c>
      <c r="DJ344" s="258"/>
      <c r="DK344" s="433"/>
      <c r="DL344" s="274"/>
      <c r="DM344" s="275">
        <v>2</v>
      </c>
      <c r="DN344" s="265" t="s">
        <v>401</v>
      </c>
      <c r="DO344" s="276"/>
      <c r="DP344" s="277"/>
      <c r="DQ344" s="246">
        <f t="shared" si="514"/>
        <v>0</v>
      </c>
      <c r="DR344" s="258"/>
      <c r="DS344" s="433"/>
      <c r="DT344" s="274"/>
      <c r="DU344" s="275">
        <v>2</v>
      </c>
      <c r="DV344" s="265" t="s">
        <v>401</v>
      </c>
      <c r="DW344" s="244"/>
      <c r="DX344" s="245"/>
      <c r="DY344" s="246">
        <f t="shared" si="515"/>
        <v>0</v>
      </c>
      <c r="DZ344" s="258"/>
      <c r="EA344" s="433"/>
      <c r="EB344" s="274"/>
      <c r="EC344" s="275">
        <v>2</v>
      </c>
      <c r="ED344" s="265" t="s">
        <v>401</v>
      </c>
      <c r="EE344" s="244"/>
      <c r="EF344" s="245"/>
      <c r="EG344" s="246">
        <f t="shared" si="516"/>
        <v>0</v>
      </c>
      <c r="EH344" s="258"/>
      <c r="EI344" s="433"/>
      <c r="EJ344" s="274"/>
      <c r="EK344" s="275">
        <v>2</v>
      </c>
      <c r="EL344" s="265" t="s">
        <v>401</v>
      </c>
      <c r="EM344" s="244"/>
      <c r="EN344" s="245"/>
      <c r="EO344" s="246">
        <f t="shared" si="517"/>
        <v>0</v>
      </c>
      <c r="EP344" s="258"/>
      <c r="EQ344" s="433"/>
      <c r="ER344" s="274"/>
      <c r="ES344" s="275">
        <v>2</v>
      </c>
      <c r="ET344" s="265" t="s">
        <v>401</v>
      </c>
      <c r="EU344" s="276"/>
      <c r="EV344" s="277"/>
      <c r="EW344" s="246">
        <f t="shared" si="518"/>
        <v>0</v>
      </c>
      <c r="EX344" s="258"/>
      <c r="EY344" s="433"/>
      <c r="EZ344" s="274"/>
      <c r="FA344" s="275">
        <v>2</v>
      </c>
      <c r="FB344" s="265" t="s">
        <v>401</v>
      </c>
      <c r="FC344" s="276"/>
      <c r="FD344" s="277"/>
      <c r="FE344" s="246">
        <f t="shared" si="519"/>
        <v>0</v>
      </c>
      <c r="FF344" s="258"/>
      <c r="FG344" s="433"/>
    </row>
    <row r="345" spans="1:163" ht="37.5" customHeight="1">
      <c r="A345" s="119"/>
      <c r="B345" s="125">
        <v>12</v>
      </c>
      <c r="C345" s="121" t="s">
        <v>694</v>
      </c>
      <c r="D345" s="529"/>
      <c r="E345" s="384">
        <v>1</v>
      </c>
      <c r="F345" s="790" t="s">
        <v>401</v>
      </c>
      <c r="G345" s="529"/>
      <c r="H345" s="436"/>
      <c r="I345" s="246">
        <f t="shared" si="500"/>
        <v>0</v>
      </c>
      <c r="J345" s="258"/>
      <c r="K345" s="433"/>
      <c r="L345" s="394" t="s">
        <v>1480</v>
      </c>
      <c r="M345" s="384">
        <v>1</v>
      </c>
      <c r="N345" s="790" t="s">
        <v>401</v>
      </c>
      <c r="O345" s="244">
        <v>60828</v>
      </c>
      <c r="P345" s="245">
        <v>0</v>
      </c>
      <c r="Q345" s="246">
        <f t="shared" si="501"/>
        <v>60828</v>
      </c>
      <c r="R345" s="258"/>
      <c r="S345" s="433"/>
      <c r="T345" s="394"/>
      <c r="U345" s="384">
        <v>1</v>
      </c>
      <c r="V345" s="790" t="s">
        <v>401</v>
      </c>
      <c r="W345" s="244"/>
      <c r="X345" s="245"/>
      <c r="Y345" s="246">
        <f t="shared" si="502"/>
        <v>0</v>
      </c>
      <c r="Z345" s="258"/>
      <c r="AA345" s="433"/>
      <c r="AB345" s="394"/>
      <c r="AC345" s="384">
        <v>1</v>
      </c>
      <c r="AD345" s="790" t="s">
        <v>401</v>
      </c>
      <c r="AE345" s="244"/>
      <c r="AF345" s="245"/>
      <c r="AG345" s="246">
        <f t="shared" si="503"/>
        <v>0</v>
      </c>
      <c r="AH345" s="258"/>
      <c r="AI345" s="433"/>
      <c r="AJ345" s="394"/>
      <c r="AK345" s="384">
        <v>1</v>
      </c>
      <c r="AL345" s="790" t="s">
        <v>401</v>
      </c>
      <c r="AM345" s="529"/>
      <c r="AN345" s="435"/>
      <c r="AO345" s="246">
        <f t="shared" si="504"/>
        <v>0</v>
      </c>
      <c r="AP345" s="258"/>
      <c r="AQ345" s="433"/>
      <c r="AR345" s="394"/>
      <c r="AS345" s="384">
        <v>1</v>
      </c>
      <c r="AT345" s="790" t="s">
        <v>401</v>
      </c>
      <c r="AU345" s="244"/>
      <c r="AV345" s="245"/>
      <c r="AW345" s="246">
        <f t="shared" si="505"/>
        <v>0</v>
      </c>
      <c r="AX345" s="258"/>
      <c r="AY345" s="433"/>
      <c r="AZ345" s="394"/>
      <c r="BA345" s="384">
        <v>1</v>
      </c>
      <c r="BB345" s="790" t="s">
        <v>401</v>
      </c>
      <c r="BC345" s="244"/>
      <c r="BD345" s="245"/>
      <c r="BE345" s="246">
        <f t="shared" si="506"/>
        <v>0</v>
      </c>
      <c r="BF345" s="258"/>
      <c r="BG345" s="433"/>
      <c r="BH345" s="394"/>
      <c r="BI345" s="384">
        <v>1</v>
      </c>
      <c r="BJ345" s="790" t="s">
        <v>401</v>
      </c>
      <c r="BK345" s="529"/>
      <c r="BL345" s="435"/>
      <c r="BM345" s="246">
        <f t="shared" si="507"/>
        <v>0</v>
      </c>
      <c r="BN345" s="258"/>
      <c r="BO345" s="433"/>
      <c r="BP345" s="394"/>
      <c r="BQ345" s="384">
        <v>1</v>
      </c>
      <c r="BR345" s="790" t="s">
        <v>401</v>
      </c>
      <c r="BS345" s="244"/>
      <c r="BT345" s="245"/>
      <c r="BU345" s="246">
        <f t="shared" si="508"/>
        <v>0</v>
      </c>
      <c r="BV345" s="258"/>
      <c r="BW345" s="433"/>
      <c r="BX345" s="394"/>
      <c r="BY345" s="384">
        <v>1</v>
      </c>
      <c r="BZ345" s="790" t="s">
        <v>401</v>
      </c>
      <c r="CA345" s="244"/>
      <c r="CB345" s="245"/>
      <c r="CC345" s="246">
        <f t="shared" si="509"/>
        <v>0</v>
      </c>
      <c r="CD345" s="258"/>
      <c r="CE345" s="433"/>
      <c r="CF345" s="394"/>
      <c r="CG345" s="384">
        <v>1</v>
      </c>
      <c r="CH345" s="790" t="s">
        <v>401</v>
      </c>
      <c r="CI345" s="244"/>
      <c r="CJ345" s="245"/>
      <c r="CK345" s="246">
        <f t="shared" si="510"/>
        <v>0</v>
      </c>
      <c r="CL345" s="258"/>
      <c r="CM345" s="433"/>
      <c r="CN345" s="394"/>
      <c r="CO345" s="384">
        <v>1</v>
      </c>
      <c r="CP345" s="790" t="s">
        <v>401</v>
      </c>
      <c r="CQ345" s="529"/>
      <c r="CR345" s="435"/>
      <c r="CS345" s="246">
        <f t="shared" si="511"/>
        <v>0</v>
      </c>
      <c r="CT345" s="258"/>
      <c r="CU345" s="433"/>
      <c r="CV345" s="394"/>
      <c r="CW345" s="384">
        <v>1</v>
      </c>
      <c r="CX345" s="790" t="s">
        <v>401</v>
      </c>
      <c r="CY345" s="244"/>
      <c r="CZ345" s="245"/>
      <c r="DA345" s="246">
        <f t="shared" si="512"/>
        <v>0</v>
      </c>
      <c r="DB345" s="258"/>
      <c r="DC345" s="433"/>
      <c r="DD345" s="394"/>
      <c r="DE345" s="384">
        <v>1</v>
      </c>
      <c r="DF345" s="790" t="s">
        <v>401</v>
      </c>
      <c r="DG345" s="529"/>
      <c r="DH345" s="435"/>
      <c r="DI345" s="246">
        <f t="shared" si="513"/>
        <v>0</v>
      </c>
      <c r="DJ345" s="258"/>
      <c r="DK345" s="433"/>
      <c r="DL345" s="394"/>
      <c r="DM345" s="384">
        <v>1</v>
      </c>
      <c r="DN345" s="790" t="s">
        <v>401</v>
      </c>
      <c r="DO345" s="529"/>
      <c r="DP345" s="435"/>
      <c r="DQ345" s="246">
        <f t="shared" si="514"/>
        <v>0</v>
      </c>
      <c r="DR345" s="258"/>
      <c r="DS345" s="433"/>
      <c r="DT345" s="394"/>
      <c r="DU345" s="384">
        <v>1</v>
      </c>
      <c r="DV345" s="790" t="s">
        <v>401</v>
      </c>
      <c r="DW345" s="244"/>
      <c r="DX345" s="245"/>
      <c r="DY345" s="246">
        <f t="shared" si="515"/>
        <v>0</v>
      </c>
      <c r="DZ345" s="258"/>
      <c r="EA345" s="433"/>
      <c r="EB345" s="394"/>
      <c r="EC345" s="384">
        <v>1</v>
      </c>
      <c r="ED345" s="790" t="s">
        <v>401</v>
      </c>
      <c r="EE345" s="244"/>
      <c r="EF345" s="245"/>
      <c r="EG345" s="246">
        <f t="shared" si="516"/>
        <v>0</v>
      </c>
      <c r="EH345" s="258"/>
      <c r="EI345" s="433"/>
      <c r="EJ345" s="394"/>
      <c r="EK345" s="384">
        <v>1</v>
      </c>
      <c r="EL345" s="790" t="s">
        <v>401</v>
      </c>
      <c r="EM345" s="244"/>
      <c r="EN345" s="245"/>
      <c r="EO345" s="246">
        <f t="shared" si="517"/>
        <v>0</v>
      </c>
      <c r="EP345" s="258"/>
      <c r="EQ345" s="433"/>
      <c r="ER345" s="394"/>
      <c r="ES345" s="384">
        <v>1</v>
      </c>
      <c r="ET345" s="790" t="s">
        <v>401</v>
      </c>
      <c r="EU345" s="529"/>
      <c r="EV345" s="435"/>
      <c r="EW345" s="246">
        <f t="shared" si="518"/>
        <v>0</v>
      </c>
      <c r="EX345" s="258"/>
      <c r="EY345" s="433"/>
      <c r="EZ345" s="394"/>
      <c r="FA345" s="384">
        <v>1</v>
      </c>
      <c r="FB345" s="790" t="s">
        <v>401</v>
      </c>
      <c r="FC345" s="529"/>
      <c r="FD345" s="435"/>
      <c r="FE345" s="246">
        <f t="shared" si="519"/>
        <v>0</v>
      </c>
      <c r="FF345" s="258"/>
      <c r="FG345" s="433"/>
    </row>
    <row r="346" spans="1:163" ht="37.5" customHeight="1">
      <c r="A346" s="119"/>
      <c r="B346" s="125">
        <v>13</v>
      </c>
      <c r="C346" s="122" t="s">
        <v>696</v>
      </c>
      <c r="D346" s="791"/>
      <c r="E346" s="275">
        <v>1</v>
      </c>
      <c r="F346" s="265" t="s">
        <v>401</v>
      </c>
      <c r="G346" s="791"/>
      <c r="H346" s="440"/>
      <c r="I346" s="246">
        <f t="shared" si="500"/>
        <v>0</v>
      </c>
      <c r="J346" s="258"/>
      <c r="K346" s="433"/>
      <c r="L346" s="437" t="s">
        <v>1268</v>
      </c>
      <c r="M346" s="275">
        <v>1</v>
      </c>
      <c r="N346" s="265" t="s">
        <v>401</v>
      </c>
      <c r="O346" s="244">
        <v>20620</v>
      </c>
      <c r="P346" s="245">
        <v>0.19</v>
      </c>
      <c r="Q346" s="246">
        <f t="shared" si="501"/>
        <v>24537.8</v>
      </c>
      <c r="R346" s="258"/>
      <c r="S346" s="433"/>
      <c r="T346" s="437"/>
      <c r="U346" s="275">
        <v>1</v>
      </c>
      <c r="V346" s="265" t="s">
        <v>401</v>
      </c>
      <c r="W346" s="244"/>
      <c r="X346" s="245"/>
      <c r="Y346" s="246">
        <f t="shared" si="502"/>
        <v>0</v>
      </c>
      <c r="Z346" s="258"/>
      <c r="AA346" s="433"/>
      <c r="AB346" s="437"/>
      <c r="AC346" s="275">
        <v>1</v>
      </c>
      <c r="AD346" s="265" t="s">
        <v>401</v>
      </c>
      <c r="AE346" s="244"/>
      <c r="AF346" s="245"/>
      <c r="AG346" s="246">
        <f t="shared" si="503"/>
        <v>0</v>
      </c>
      <c r="AH346" s="258"/>
      <c r="AI346" s="433"/>
      <c r="AJ346" s="437"/>
      <c r="AK346" s="275">
        <v>1</v>
      </c>
      <c r="AL346" s="265" t="s">
        <v>401</v>
      </c>
      <c r="AM346" s="791"/>
      <c r="AN346" s="439"/>
      <c r="AO346" s="246">
        <f t="shared" si="504"/>
        <v>0</v>
      </c>
      <c r="AP346" s="258"/>
      <c r="AQ346" s="433"/>
      <c r="AR346" s="437"/>
      <c r="AS346" s="275">
        <v>1</v>
      </c>
      <c r="AT346" s="265" t="s">
        <v>401</v>
      </c>
      <c r="AU346" s="244"/>
      <c r="AV346" s="245"/>
      <c r="AW346" s="246">
        <f t="shared" si="505"/>
        <v>0</v>
      </c>
      <c r="AX346" s="258"/>
      <c r="AY346" s="433"/>
      <c r="AZ346" s="437"/>
      <c r="BA346" s="275">
        <v>1</v>
      </c>
      <c r="BB346" s="265" t="s">
        <v>401</v>
      </c>
      <c r="BC346" s="244"/>
      <c r="BD346" s="245"/>
      <c r="BE346" s="246">
        <f t="shared" si="506"/>
        <v>0</v>
      </c>
      <c r="BF346" s="258"/>
      <c r="BG346" s="433"/>
      <c r="BH346" s="437"/>
      <c r="BI346" s="275">
        <v>1</v>
      </c>
      <c r="BJ346" s="265" t="s">
        <v>401</v>
      </c>
      <c r="BK346" s="791"/>
      <c r="BL346" s="439"/>
      <c r="BM346" s="246">
        <f t="shared" si="507"/>
        <v>0</v>
      </c>
      <c r="BN346" s="258"/>
      <c r="BO346" s="433"/>
      <c r="BP346" s="437"/>
      <c r="BQ346" s="275">
        <v>1</v>
      </c>
      <c r="BR346" s="265" t="s">
        <v>401</v>
      </c>
      <c r="BS346" s="244"/>
      <c r="BT346" s="245"/>
      <c r="BU346" s="246">
        <f t="shared" si="508"/>
        <v>0</v>
      </c>
      <c r="BV346" s="258"/>
      <c r="BW346" s="433"/>
      <c r="BX346" s="437"/>
      <c r="BY346" s="275">
        <v>1</v>
      </c>
      <c r="BZ346" s="265" t="s">
        <v>401</v>
      </c>
      <c r="CA346" s="244"/>
      <c r="CB346" s="245"/>
      <c r="CC346" s="246">
        <f t="shared" si="509"/>
        <v>0</v>
      </c>
      <c r="CD346" s="258"/>
      <c r="CE346" s="433"/>
      <c r="CF346" s="437"/>
      <c r="CG346" s="275">
        <v>1</v>
      </c>
      <c r="CH346" s="265" t="s">
        <v>401</v>
      </c>
      <c r="CI346" s="244"/>
      <c r="CJ346" s="245"/>
      <c r="CK346" s="246">
        <f t="shared" si="510"/>
        <v>0</v>
      </c>
      <c r="CL346" s="258"/>
      <c r="CM346" s="433"/>
      <c r="CN346" s="437"/>
      <c r="CO346" s="275">
        <v>1</v>
      </c>
      <c r="CP346" s="265" t="s">
        <v>401</v>
      </c>
      <c r="CQ346" s="791"/>
      <c r="CR346" s="439"/>
      <c r="CS346" s="246">
        <f t="shared" si="511"/>
        <v>0</v>
      </c>
      <c r="CT346" s="258"/>
      <c r="CU346" s="433"/>
      <c r="CV346" s="437"/>
      <c r="CW346" s="275">
        <v>1</v>
      </c>
      <c r="CX346" s="265" t="s">
        <v>401</v>
      </c>
      <c r="CY346" s="244"/>
      <c r="CZ346" s="245"/>
      <c r="DA346" s="246">
        <f t="shared" si="512"/>
        <v>0</v>
      </c>
      <c r="DB346" s="258"/>
      <c r="DC346" s="433"/>
      <c r="DD346" s="437"/>
      <c r="DE346" s="275">
        <v>1</v>
      </c>
      <c r="DF346" s="265" t="s">
        <v>401</v>
      </c>
      <c r="DG346" s="791"/>
      <c r="DH346" s="439"/>
      <c r="DI346" s="246">
        <f t="shared" si="513"/>
        <v>0</v>
      </c>
      <c r="DJ346" s="258"/>
      <c r="DK346" s="433"/>
      <c r="DL346" s="437"/>
      <c r="DM346" s="275">
        <v>1</v>
      </c>
      <c r="DN346" s="265" t="s">
        <v>401</v>
      </c>
      <c r="DO346" s="791"/>
      <c r="DP346" s="439"/>
      <c r="DQ346" s="246">
        <f t="shared" si="514"/>
        <v>0</v>
      </c>
      <c r="DR346" s="258"/>
      <c r="DS346" s="433"/>
      <c r="DT346" s="437"/>
      <c r="DU346" s="275">
        <v>1</v>
      </c>
      <c r="DV346" s="265" t="s">
        <v>401</v>
      </c>
      <c r="DW346" s="244"/>
      <c r="DX346" s="245"/>
      <c r="DY346" s="246">
        <f t="shared" si="515"/>
        <v>0</v>
      </c>
      <c r="DZ346" s="258"/>
      <c r="EA346" s="433"/>
      <c r="EB346" s="437"/>
      <c r="EC346" s="275">
        <v>1</v>
      </c>
      <c r="ED346" s="265" t="s">
        <v>401</v>
      </c>
      <c r="EE346" s="244"/>
      <c r="EF346" s="245"/>
      <c r="EG346" s="246">
        <f t="shared" si="516"/>
        <v>0</v>
      </c>
      <c r="EH346" s="258"/>
      <c r="EI346" s="433"/>
      <c r="EJ346" s="437"/>
      <c r="EK346" s="275">
        <v>1</v>
      </c>
      <c r="EL346" s="265" t="s">
        <v>401</v>
      </c>
      <c r="EM346" s="244"/>
      <c r="EN346" s="245"/>
      <c r="EO346" s="246">
        <f t="shared" si="517"/>
        <v>0</v>
      </c>
      <c r="EP346" s="258"/>
      <c r="EQ346" s="433"/>
      <c r="ER346" s="437"/>
      <c r="ES346" s="275">
        <v>1</v>
      </c>
      <c r="ET346" s="265" t="s">
        <v>401</v>
      </c>
      <c r="EU346" s="791"/>
      <c r="EV346" s="439"/>
      <c r="EW346" s="246">
        <f t="shared" si="518"/>
        <v>0</v>
      </c>
      <c r="EX346" s="258"/>
      <c r="EY346" s="433"/>
      <c r="EZ346" s="437"/>
      <c r="FA346" s="275">
        <v>1</v>
      </c>
      <c r="FB346" s="265" t="s">
        <v>401</v>
      </c>
      <c r="FC346" s="791"/>
      <c r="FD346" s="439"/>
      <c r="FE346" s="246">
        <f t="shared" si="519"/>
        <v>0</v>
      </c>
      <c r="FF346" s="258"/>
      <c r="FG346" s="433"/>
    </row>
    <row r="347" spans="1:163" ht="37.5" customHeight="1">
      <c r="A347" s="115"/>
      <c r="B347" s="71"/>
      <c r="C347" s="74" t="s">
        <v>408</v>
      </c>
      <c r="D347" s="797"/>
      <c r="E347" s="278"/>
      <c r="F347" s="278"/>
      <c r="G347" s="278"/>
      <c r="H347" s="798"/>
      <c r="I347" s="792">
        <f>SUM(I334:I346)</f>
        <v>0</v>
      </c>
      <c r="J347" s="258"/>
      <c r="K347" s="433"/>
      <c r="L347" s="786"/>
      <c r="M347" s="278"/>
      <c r="N347" s="278"/>
      <c r="O347" s="278"/>
      <c r="P347" s="787"/>
      <c r="Q347" s="792">
        <f>SUM(Q334:Q346)</f>
        <v>17726135.800000001</v>
      </c>
      <c r="R347" s="258"/>
      <c r="S347" s="433"/>
      <c r="T347" s="786"/>
      <c r="U347" s="278"/>
      <c r="V347" s="278"/>
      <c r="W347" s="278"/>
      <c r="X347" s="787"/>
      <c r="Y347" s="792">
        <f>SUM(Y334:Y346)</f>
        <v>0</v>
      </c>
      <c r="Z347" s="258"/>
      <c r="AA347" s="433"/>
      <c r="AB347" s="786"/>
      <c r="AC347" s="278"/>
      <c r="AD347" s="278"/>
      <c r="AE347" s="278"/>
      <c r="AF347" s="787"/>
      <c r="AG347" s="792">
        <f>SUM(AG334:AG346)</f>
        <v>0</v>
      </c>
      <c r="AH347" s="258"/>
      <c r="AI347" s="433"/>
      <c r="AJ347" s="786"/>
      <c r="AK347" s="278"/>
      <c r="AL347" s="278"/>
      <c r="AM347" s="278"/>
      <c r="AN347" s="787"/>
      <c r="AO347" s="792">
        <f>SUM(AO334:AO346)</f>
        <v>0</v>
      </c>
      <c r="AP347" s="258"/>
      <c r="AQ347" s="433"/>
      <c r="AR347" s="786"/>
      <c r="AS347" s="278"/>
      <c r="AT347" s="278"/>
      <c r="AU347" s="278"/>
      <c r="AV347" s="787"/>
      <c r="AW347" s="792">
        <f>SUM(AW334:AW346)</f>
        <v>0</v>
      </c>
      <c r="AX347" s="258"/>
      <c r="AY347" s="433"/>
      <c r="AZ347" s="786"/>
      <c r="BA347" s="278"/>
      <c r="BB347" s="278"/>
      <c r="BC347" s="278"/>
      <c r="BD347" s="787"/>
      <c r="BE347" s="792">
        <f>SUM(BE334:BE346)</f>
        <v>0</v>
      </c>
      <c r="BF347" s="258"/>
      <c r="BG347" s="433"/>
      <c r="BH347" s="786"/>
      <c r="BI347" s="278"/>
      <c r="BJ347" s="278"/>
      <c r="BK347" s="278"/>
      <c r="BL347" s="787"/>
      <c r="BM347" s="792">
        <f>SUM(BM334:BM346)</f>
        <v>0</v>
      </c>
      <c r="BN347" s="258"/>
      <c r="BO347" s="433"/>
      <c r="BP347" s="786"/>
      <c r="BQ347" s="278"/>
      <c r="BR347" s="278"/>
      <c r="BS347" s="278"/>
      <c r="BT347" s="787"/>
      <c r="BU347" s="792">
        <f>SUM(BU334:BU346)</f>
        <v>0</v>
      </c>
      <c r="BV347" s="258"/>
      <c r="BW347" s="433"/>
      <c r="BX347" s="786"/>
      <c r="BY347" s="278"/>
      <c r="BZ347" s="278"/>
      <c r="CA347" s="278"/>
      <c r="CB347" s="787"/>
      <c r="CC347" s="792">
        <f>SUM(CC334:CC346)</f>
        <v>0</v>
      </c>
      <c r="CD347" s="258"/>
      <c r="CE347" s="433"/>
      <c r="CF347" s="786"/>
      <c r="CG347" s="278"/>
      <c r="CH347" s="278"/>
      <c r="CI347" s="278"/>
      <c r="CJ347" s="787"/>
      <c r="CK347" s="792">
        <f>SUM(CK334:CK346)</f>
        <v>0</v>
      </c>
      <c r="CL347" s="258"/>
      <c r="CM347" s="433"/>
      <c r="CN347" s="786"/>
      <c r="CO347" s="278"/>
      <c r="CP347" s="278"/>
      <c r="CQ347" s="278"/>
      <c r="CR347" s="787"/>
      <c r="CS347" s="792">
        <f>SUM(CS334:CS346)</f>
        <v>0</v>
      </c>
      <c r="CT347" s="258"/>
      <c r="CU347" s="433"/>
      <c r="CV347" s="786"/>
      <c r="CW347" s="278"/>
      <c r="CX347" s="278"/>
      <c r="CY347" s="278"/>
      <c r="CZ347" s="787"/>
      <c r="DA347" s="792">
        <f>SUM(DA334:DA346)</f>
        <v>0</v>
      </c>
      <c r="DB347" s="258"/>
      <c r="DC347" s="433"/>
      <c r="DD347" s="786"/>
      <c r="DE347" s="278"/>
      <c r="DF347" s="278"/>
      <c r="DG347" s="278"/>
      <c r="DH347" s="787"/>
      <c r="DI347" s="792">
        <f>SUM(DI334:DI346)</f>
        <v>0</v>
      </c>
      <c r="DJ347" s="258"/>
      <c r="DK347" s="433"/>
      <c r="DL347" s="786"/>
      <c r="DM347" s="278"/>
      <c r="DN347" s="278"/>
      <c r="DO347" s="278"/>
      <c r="DP347" s="787"/>
      <c r="DQ347" s="792">
        <f>SUM(DQ334:DQ346)</f>
        <v>0</v>
      </c>
      <c r="DR347" s="258"/>
      <c r="DS347" s="433"/>
      <c r="DT347" s="786"/>
      <c r="DU347" s="278"/>
      <c r="DV347" s="278"/>
      <c r="DW347" s="278"/>
      <c r="DX347" s="787"/>
      <c r="DY347" s="792">
        <f>SUM(DY334:DY346)</f>
        <v>0</v>
      </c>
      <c r="DZ347" s="258"/>
      <c r="EA347" s="433"/>
      <c r="EB347" s="786"/>
      <c r="EC347" s="278"/>
      <c r="ED347" s="278"/>
      <c r="EE347" s="278"/>
      <c r="EF347" s="787"/>
      <c r="EG347" s="792">
        <f>SUM(EG334:EG346)</f>
        <v>0</v>
      </c>
      <c r="EH347" s="258"/>
      <c r="EI347" s="433"/>
      <c r="EJ347" s="786"/>
      <c r="EK347" s="278"/>
      <c r="EL347" s="278"/>
      <c r="EM347" s="278"/>
      <c r="EN347" s="787"/>
      <c r="EO347" s="792">
        <f>SUM(EO334:EO346)</f>
        <v>0</v>
      </c>
      <c r="EP347" s="258"/>
      <c r="EQ347" s="433"/>
      <c r="ER347" s="786"/>
      <c r="ES347" s="278"/>
      <c r="ET347" s="278"/>
      <c r="EU347" s="278"/>
      <c r="EV347" s="787"/>
      <c r="EW347" s="792">
        <f>SUM(EW334:EW346)</f>
        <v>0</v>
      </c>
      <c r="EX347" s="258"/>
      <c r="EY347" s="433"/>
      <c r="EZ347" s="786"/>
      <c r="FA347" s="278"/>
      <c r="FB347" s="278"/>
      <c r="FC347" s="278"/>
      <c r="FD347" s="787"/>
      <c r="FE347" s="792">
        <f>SUM(FE334:FE346)</f>
        <v>0</v>
      </c>
      <c r="FF347" s="258"/>
      <c r="FG347" s="433"/>
    </row>
    <row r="348" spans="1:163" ht="37.5" customHeight="1" thickBot="1">
      <c r="A348" s="115"/>
      <c r="B348" s="72" t="s">
        <v>159</v>
      </c>
      <c r="C348" s="72"/>
      <c r="D348" s="799"/>
      <c r="E348" s="364"/>
      <c r="F348" s="364"/>
      <c r="G348" s="364"/>
      <c r="H348" s="800"/>
      <c r="I348" s="789"/>
      <c r="J348" s="258"/>
      <c r="K348" s="433"/>
      <c r="L348" s="518"/>
      <c r="M348" s="364"/>
      <c r="N348" s="364"/>
      <c r="O348" s="364"/>
      <c r="P348" s="366"/>
      <c r="Q348" s="789"/>
      <c r="R348" s="258"/>
      <c r="S348" s="433"/>
      <c r="T348" s="518"/>
      <c r="U348" s="364"/>
      <c r="V348" s="364"/>
      <c r="W348" s="364"/>
      <c r="X348" s="366"/>
      <c r="Y348" s="789"/>
      <c r="Z348" s="258"/>
      <c r="AA348" s="433"/>
      <c r="AB348" s="518"/>
      <c r="AC348" s="364"/>
      <c r="AD348" s="364"/>
      <c r="AE348" s="364"/>
      <c r="AF348" s="366"/>
      <c r="AG348" s="789"/>
      <c r="AH348" s="258"/>
      <c r="AI348" s="433"/>
      <c r="AJ348" s="518"/>
      <c r="AK348" s="364"/>
      <c r="AL348" s="364"/>
      <c r="AM348" s="364"/>
      <c r="AN348" s="366"/>
      <c r="AO348" s="789"/>
      <c r="AP348" s="258"/>
      <c r="AQ348" s="433"/>
      <c r="AR348" s="518"/>
      <c r="AS348" s="364"/>
      <c r="AT348" s="364"/>
      <c r="AU348" s="364"/>
      <c r="AV348" s="366"/>
      <c r="AW348" s="789"/>
      <c r="AX348" s="258"/>
      <c r="AY348" s="433"/>
      <c r="AZ348" s="518"/>
      <c r="BA348" s="364"/>
      <c r="BB348" s="364"/>
      <c r="BC348" s="364"/>
      <c r="BD348" s="366"/>
      <c r="BE348" s="789"/>
      <c r="BF348" s="258"/>
      <c r="BG348" s="433"/>
      <c r="BH348" s="518"/>
      <c r="BI348" s="364"/>
      <c r="BJ348" s="364"/>
      <c r="BK348" s="364"/>
      <c r="BL348" s="366"/>
      <c r="BM348" s="789"/>
      <c r="BN348" s="258"/>
      <c r="BO348" s="433"/>
      <c r="BP348" s="518"/>
      <c r="BQ348" s="364"/>
      <c r="BR348" s="364"/>
      <c r="BS348" s="364"/>
      <c r="BT348" s="366"/>
      <c r="BU348" s="789"/>
      <c r="BV348" s="258"/>
      <c r="BW348" s="433"/>
      <c r="BX348" s="518"/>
      <c r="BY348" s="364"/>
      <c r="BZ348" s="364"/>
      <c r="CA348" s="364"/>
      <c r="CB348" s="366"/>
      <c r="CC348" s="789"/>
      <c r="CD348" s="258"/>
      <c r="CE348" s="433"/>
      <c r="CF348" s="518"/>
      <c r="CG348" s="364"/>
      <c r="CH348" s="364"/>
      <c r="CI348" s="364"/>
      <c r="CJ348" s="366"/>
      <c r="CK348" s="789"/>
      <c r="CL348" s="258"/>
      <c r="CM348" s="433"/>
      <c r="CN348" s="518"/>
      <c r="CO348" s="364"/>
      <c r="CP348" s="364"/>
      <c r="CQ348" s="364"/>
      <c r="CR348" s="366"/>
      <c r="CS348" s="789"/>
      <c r="CT348" s="258"/>
      <c r="CU348" s="433"/>
      <c r="CV348" s="518"/>
      <c r="CW348" s="364"/>
      <c r="CX348" s="364"/>
      <c r="CY348" s="364"/>
      <c r="CZ348" s="366"/>
      <c r="DA348" s="789"/>
      <c r="DB348" s="258"/>
      <c r="DC348" s="433"/>
      <c r="DD348" s="518"/>
      <c r="DE348" s="364"/>
      <c r="DF348" s="364"/>
      <c r="DG348" s="364"/>
      <c r="DH348" s="366"/>
      <c r="DI348" s="789"/>
      <c r="DJ348" s="258"/>
      <c r="DK348" s="433"/>
      <c r="DL348" s="518"/>
      <c r="DM348" s="364"/>
      <c r="DN348" s="364"/>
      <c r="DO348" s="364"/>
      <c r="DP348" s="366"/>
      <c r="DQ348" s="789"/>
      <c r="DR348" s="258"/>
      <c r="DS348" s="433"/>
      <c r="DT348" s="518"/>
      <c r="DU348" s="364"/>
      <c r="DV348" s="364"/>
      <c r="DW348" s="364"/>
      <c r="DX348" s="366"/>
      <c r="DY348" s="789"/>
      <c r="DZ348" s="258"/>
      <c r="EA348" s="433"/>
      <c r="EB348" s="518"/>
      <c r="EC348" s="364"/>
      <c r="ED348" s="364"/>
      <c r="EE348" s="364"/>
      <c r="EF348" s="366"/>
      <c r="EG348" s="789"/>
      <c r="EH348" s="258"/>
      <c r="EI348" s="433"/>
      <c r="EJ348" s="518"/>
      <c r="EK348" s="364"/>
      <c r="EL348" s="364"/>
      <c r="EM348" s="364"/>
      <c r="EN348" s="366"/>
      <c r="EO348" s="789"/>
      <c r="EP348" s="258"/>
      <c r="EQ348" s="433"/>
      <c r="ER348" s="518"/>
      <c r="ES348" s="364"/>
      <c r="ET348" s="364"/>
      <c r="EU348" s="364"/>
      <c r="EV348" s="366"/>
      <c r="EW348" s="789"/>
      <c r="EX348" s="258"/>
      <c r="EY348" s="433"/>
      <c r="EZ348" s="518"/>
      <c r="FA348" s="364"/>
      <c r="FB348" s="364"/>
      <c r="FC348" s="364"/>
      <c r="FD348" s="366"/>
      <c r="FE348" s="789"/>
      <c r="FF348" s="258"/>
      <c r="FG348" s="433"/>
    </row>
    <row r="349" spans="1:163" ht="37.5" customHeight="1" thickBot="1">
      <c r="A349" s="115"/>
      <c r="B349" s="67" t="s">
        <v>390</v>
      </c>
      <c r="C349" s="73" t="s">
        <v>391</v>
      </c>
      <c r="D349" s="775" t="s">
        <v>380</v>
      </c>
      <c r="E349" s="271" t="s">
        <v>393</v>
      </c>
      <c r="F349" s="271" t="s">
        <v>682</v>
      </c>
      <c r="G349" s="271" t="s">
        <v>395</v>
      </c>
      <c r="H349" s="801" t="s">
        <v>396</v>
      </c>
      <c r="I349" s="273" t="s">
        <v>397</v>
      </c>
      <c r="J349" s="256" t="s">
        <v>398</v>
      </c>
      <c r="K349" s="257" t="s">
        <v>399</v>
      </c>
      <c r="L349" s="270" t="s">
        <v>380</v>
      </c>
      <c r="M349" s="271" t="s">
        <v>393</v>
      </c>
      <c r="N349" s="271" t="s">
        <v>682</v>
      </c>
      <c r="O349" s="271" t="s">
        <v>395</v>
      </c>
      <c r="P349" s="272" t="s">
        <v>396</v>
      </c>
      <c r="Q349" s="273" t="s">
        <v>397</v>
      </c>
      <c r="R349" s="256" t="s">
        <v>398</v>
      </c>
      <c r="S349" s="257" t="s">
        <v>399</v>
      </c>
      <c r="T349" s="270" t="s">
        <v>380</v>
      </c>
      <c r="U349" s="271" t="s">
        <v>393</v>
      </c>
      <c r="V349" s="271" t="s">
        <v>682</v>
      </c>
      <c r="W349" s="271" t="s">
        <v>395</v>
      </c>
      <c r="X349" s="272" t="s">
        <v>396</v>
      </c>
      <c r="Y349" s="273" t="s">
        <v>397</v>
      </c>
      <c r="Z349" s="256" t="s">
        <v>398</v>
      </c>
      <c r="AA349" s="257" t="s">
        <v>399</v>
      </c>
      <c r="AB349" s="270" t="s">
        <v>380</v>
      </c>
      <c r="AC349" s="271" t="s">
        <v>393</v>
      </c>
      <c r="AD349" s="271" t="s">
        <v>682</v>
      </c>
      <c r="AE349" s="271" t="s">
        <v>395</v>
      </c>
      <c r="AF349" s="272" t="s">
        <v>396</v>
      </c>
      <c r="AG349" s="273" t="s">
        <v>397</v>
      </c>
      <c r="AH349" s="256" t="s">
        <v>398</v>
      </c>
      <c r="AI349" s="257" t="s">
        <v>399</v>
      </c>
      <c r="AJ349" s="270" t="s">
        <v>380</v>
      </c>
      <c r="AK349" s="271" t="s">
        <v>393</v>
      </c>
      <c r="AL349" s="271" t="s">
        <v>682</v>
      </c>
      <c r="AM349" s="271" t="s">
        <v>395</v>
      </c>
      <c r="AN349" s="272" t="s">
        <v>396</v>
      </c>
      <c r="AO349" s="273" t="s">
        <v>397</v>
      </c>
      <c r="AP349" s="256" t="s">
        <v>398</v>
      </c>
      <c r="AQ349" s="257" t="s">
        <v>399</v>
      </c>
      <c r="AR349" s="270" t="s">
        <v>380</v>
      </c>
      <c r="AS349" s="271" t="s">
        <v>393</v>
      </c>
      <c r="AT349" s="271" t="s">
        <v>682</v>
      </c>
      <c r="AU349" s="271" t="s">
        <v>395</v>
      </c>
      <c r="AV349" s="272" t="s">
        <v>396</v>
      </c>
      <c r="AW349" s="273" t="s">
        <v>397</v>
      </c>
      <c r="AX349" s="256" t="s">
        <v>398</v>
      </c>
      <c r="AY349" s="257" t="s">
        <v>399</v>
      </c>
      <c r="AZ349" s="270" t="s">
        <v>380</v>
      </c>
      <c r="BA349" s="271" t="s">
        <v>393</v>
      </c>
      <c r="BB349" s="271" t="s">
        <v>682</v>
      </c>
      <c r="BC349" s="271" t="s">
        <v>395</v>
      </c>
      <c r="BD349" s="272" t="s">
        <v>396</v>
      </c>
      <c r="BE349" s="273" t="s">
        <v>397</v>
      </c>
      <c r="BF349" s="256" t="s">
        <v>398</v>
      </c>
      <c r="BG349" s="257" t="s">
        <v>399</v>
      </c>
      <c r="BH349" s="270" t="s">
        <v>380</v>
      </c>
      <c r="BI349" s="271" t="s">
        <v>393</v>
      </c>
      <c r="BJ349" s="271" t="s">
        <v>682</v>
      </c>
      <c r="BK349" s="271" t="s">
        <v>395</v>
      </c>
      <c r="BL349" s="272" t="s">
        <v>396</v>
      </c>
      <c r="BM349" s="273" t="s">
        <v>397</v>
      </c>
      <c r="BN349" s="256" t="s">
        <v>398</v>
      </c>
      <c r="BO349" s="257" t="s">
        <v>399</v>
      </c>
      <c r="BP349" s="270" t="s">
        <v>380</v>
      </c>
      <c r="BQ349" s="271" t="s">
        <v>393</v>
      </c>
      <c r="BR349" s="271" t="s">
        <v>682</v>
      </c>
      <c r="BS349" s="271" t="s">
        <v>395</v>
      </c>
      <c r="BT349" s="272" t="s">
        <v>396</v>
      </c>
      <c r="BU349" s="273" t="s">
        <v>397</v>
      </c>
      <c r="BV349" s="256" t="s">
        <v>398</v>
      </c>
      <c r="BW349" s="257" t="s">
        <v>399</v>
      </c>
      <c r="BX349" s="270" t="s">
        <v>380</v>
      </c>
      <c r="BY349" s="271" t="s">
        <v>393</v>
      </c>
      <c r="BZ349" s="271" t="s">
        <v>682</v>
      </c>
      <c r="CA349" s="271" t="s">
        <v>395</v>
      </c>
      <c r="CB349" s="272" t="s">
        <v>396</v>
      </c>
      <c r="CC349" s="273" t="s">
        <v>397</v>
      </c>
      <c r="CD349" s="256" t="s">
        <v>398</v>
      </c>
      <c r="CE349" s="257" t="s">
        <v>399</v>
      </c>
      <c r="CF349" s="270" t="s">
        <v>380</v>
      </c>
      <c r="CG349" s="271" t="s">
        <v>393</v>
      </c>
      <c r="CH349" s="271" t="s">
        <v>682</v>
      </c>
      <c r="CI349" s="271" t="s">
        <v>395</v>
      </c>
      <c r="CJ349" s="272" t="s">
        <v>396</v>
      </c>
      <c r="CK349" s="273" t="s">
        <v>397</v>
      </c>
      <c r="CL349" s="256" t="s">
        <v>398</v>
      </c>
      <c r="CM349" s="257" t="s">
        <v>399</v>
      </c>
      <c r="CN349" s="270" t="s">
        <v>380</v>
      </c>
      <c r="CO349" s="271" t="s">
        <v>393</v>
      </c>
      <c r="CP349" s="271" t="s">
        <v>682</v>
      </c>
      <c r="CQ349" s="271" t="s">
        <v>395</v>
      </c>
      <c r="CR349" s="272" t="s">
        <v>396</v>
      </c>
      <c r="CS349" s="273" t="s">
        <v>397</v>
      </c>
      <c r="CT349" s="256" t="s">
        <v>398</v>
      </c>
      <c r="CU349" s="257" t="s">
        <v>399</v>
      </c>
      <c r="CV349" s="270" t="s">
        <v>380</v>
      </c>
      <c r="CW349" s="271" t="s">
        <v>393</v>
      </c>
      <c r="CX349" s="271" t="s">
        <v>682</v>
      </c>
      <c r="CY349" s="271" t="s">
        <v>395</v>
      </c>
      <c r="CZ349" s="272" t="s">
        <v>396</v>
      </c>
      <c r="DA349" s="273" t="s">
        <v>397</v>
      </c>
      <c r="DB349" s="256" t="s">
        <v>398</v>
      </c>
      <c r="DC349" s="257" t="s">
        <v>399</v>
      </c>
      <c r="DD349" s="270" t="s">
        <v>380</v>
      </c>
      <c r="DE349" s="271" t="s">
        <v>393</v>
      </c>
      <c r="DF349" s="271" t="s">
        <v>682</v>
      </c>
      <c r="DG349" s="271" t="s">
        <v>395</v>
      </c>
      <c r="DH349" s="272" t="s">
        <v>396</v>
      </c>
      <c r="DI349" s="273" t="s">
        <v>397</v>
      </c>
      <c r="DJ349" s="256" t="s">
        <v>398</v>
      </c>
      <c r="DK349" s="257" t="s">
        <v>399</v>
      </c>
      <c r="DL349" s="270" t="s">
        <v>380</v>
      </c>
      <c r="DM349" s="271" t="s">
        <v>393</v>
      </c>
      <c r="DN349" s="271" t="s">
        <v>682</v>
      </c>
      <c r="DO349" s="271" t="s">
        <v>395</v>
      </c>
      <c r="DP349" s="272" t="s">
        <v>396</v>
      </c>
      <c r="DQ349" s="273" t="s">
        <v>397</v>
      </c>
      <c r="DR349" s="256" t="s">
        <v>398</v>
      </c>
      <c r="DS349" s="257" t="s">
        <v>399</v>
      </c>
      <c r="DT349" s="270" t="s">
        <v>380</v>
      </c>
      <c r="DU349" s="271" t="s">
        <v>393</v>
      </c>
      <c r="DV349" s="271" t="s">
        <v>682</v>
      </c>
      <c r="DW349" s="271" t="s">
        <v>395</v>
      </c>
      <c r="DX349" s="272" t="s">
        <v>396</v>
      </c>
      <c r="DY349" s="273" t="s">
        <v>397</v>
      </c>
      <c r="DZ349" s="256" t="s">
        <v>398</v>
      </c>
      <c r="EA349" s="257" t="s">
        <v>399</v>
      </c>
      <c r="EB349" s="270" t="s">
        <v>380</v>
      </c>
      <c r="EC349" s="271" t="s">
        <v>393</v>
      </c>
      <c r="ED349" s="271" t="s">
        <v>682</v>
      </c>
      <c r="EE349" s="271" t="s">
        <v>395</v>
      </c>
      <c r="EF349" s="272" t="s">
        <v>396</v>
      </c>
      <c r="EG349" s="273" t="s">
        <v>397</v>
      </c>
      <c r="EH349" s="256" t="s">
        <v>398</v>
      </c>
      <c r="EI349" s="257" t="s">
        <v>399</v>
      </c>
      <c r="EJ349" s="270" t="s">
        <v>380</v>
      </c>
      <c r="EK349" s="271" t="s">
        <v>393</v>
      </c>
      <c r="EL349" s="271" t="s">
        <v>682</v>
      </c>
      <c r="EM349" s="271" t="s">
        <v>395</v>
      </c>
      <c r="EN349" s="272" t="s">
        <v>396</v>
      </c>
      <c r="EO349" s="273" t="s">
        <v>397</v>
      </c>
      <c r="EP349" s="256" t="s">
        <v>398</v>
      </c>
      <c r="EQ349" s="257" t="s">
        <v>399</v>
      </c>
      <c r="ER349" s="270" t="s">
        <v>380</v>
      </c>
      <c r="ES349" s="271" t="s">
        <v>393</v>
      </c>
      <c r="ET349" s="271" t="s">
        <v>682</v>
      </c>
      <c r="EU349" s="271" t="s">
        <v>395</v>
      </c>
      <c r="EV349" s="272" t="s">
        <v>396</v>
      </c>
      <c r="EW349" s="273" t="s">
        <v>397</v>
      </c>
      <c r="EX349" s="256" t="s">
        <v>398</v>
      </c>
      <c r="EY349" s="257" t="s">
        <v>399</v>
      </c>
      <c r="EZ349" s="270" t="s">
        <v>380</v>
      </c>
      <c r="FA349" s="271" t="s">
        <v>393</v>
      </c>
      <c r="FB349" s="271" t="s">
        <v>682</v>
      </c>
      <c r="FC349" s="271" t="s">
        <v>395</v>
      </c>
      <c r="FD349" s="272" t="s">
        <v>396</v>
      </c>
      <c r="FE349" s="273" t="s">
        <v>397</v>
      </c>
      <c r="FF349" s="256" t="s">
        <v>398</v>
      </c>
      <c r="FG349" s="257" t="s">
        <v>399</v>
      </c>
    </row>
    <row r="350" spans="1:163" ht="37.5" customHeight="1" thickBot="1">
      <c r="A350" s="115"/>
      <c r="B350" s="125">
        <v>1</v>
      </c>
      <c r="C350" s="138" t="s">
        <v>733</v>
      </c>
      <c r="D350" s="280"/>
      <c r="E350" s="275">
        <v>1</v>
      </c>
      <c r="F350" s="265" t="s">
        <v>401</v>
      </c>
      <c r="G350" s="276"/>
      <c r="H350" s="288"/>
      <c r="I350" s="246">
        <f t="shared" ref="I350:I362" si="520">+(G350+(G350*H350))*E350</f>
        <v>0</v>
      </c>
      <c r="J350" s="247" t="s">
        <v>1216</v>
      </c>
      <c r="K350" s="248"/>
      <c r="L350" s="274" t="s">
        <v>1478</v>
      </c>
      <c r="M350" s="275">
        <v>1</v>
      </c>
      <c r="N350" s="265" t="s">
        <v>401</v>
      </c>
      <c r="O350" s="244">
        <v>4410771</v>
      </c>
      <c r="P350" s="245">
        <v>0</v>
      </c>
      <c r="Q350" s="246">
        <f t="shared" ref="Q350:Q362" si="521">+(O350+(O350*P350))*M350</f>
        <v>4410771</v>
      </c>
      <c r="R350" s="249" t="s">
        <v>402</v>
      </c>
      <c r="S350" s="248"/>
      <c r="T350" s="274"/>
      <c r="U350" s="275">
        <v>1</v>
      </c>
      <c r="V350" s="265" t="s">
        <v>401</v>
      </c>
      <c r="W350" s="244"/>
      <c r="X350" s="245"/>
      <c r="Y350" s="246">
        <f t="shared" ref="Y350:Y362" si="522">+(W350+(W350*X350))*U350</f>
        <v>0</v>
      </c>
      <c r="Z350" s="247" t="s">
        <v>1216</v>
      </c>
      <c r="AA350" s="248"/>
      <c r="AB350" s="274"/>
      <c r="AC350" s="275">
        <v>1</v>
      </c>
      <c r="AD350" s="265" t="s">
        <v>401</v>
      </c>
      <c r="AE350" s="244"/>
      <c r="AF350" s="245"/>
      <c r="AG350" s="246">
        <f t="shared" ref="AG350:AG362" si="523">+(AE350+(AE350*AF350))*AC350</f>
        <v>0</v>
      </c>
      <c r="AH350" s="247" t="s">
        <v>1216</v>
      </c>
      <c r="AI350" s="248"/>
      <c r="AJ350" s="274"/>
      <c r="AK350" s="275">
        <v>1</v>
      </c>
      <c r="AL350" s="265" t="s">
        <v>401</v>
      </c>
      <c r="AM350" s="276"/>
      <c r="AN350" s="277"/>
      <c r="AO350" s="246">
        <f t="shared" ref="AO350:AO362" si="524">+(AM350+(AM350*AN350))*AK350</f>
        <v>0</v>
      </c>
      <c r="AP350" s="247" t="s">
        <v>1216</v>
      </c>
      <c r="AQ350" s="248"/>
      <c r="AR350" s="274"/>
      <c r="AS350" s="275">
        <v>1</v>
      </c>
      <c r="AT350" s="265" t="s">
        <v>401</v>
      </c>
      <c r="AU350" s="244"/>
      <c r="AV350" s="245"/>
      <c r="AW350" s="246">
        <f t="shared" ref="AW350:AW362" si="525">+(AU350+(AU350*AV350))*AS350</f>
        <v>0</v>
      </c>
      <c r="AX350" s="247" t="s">
        <v>1216</v>
      </c>
      <c r="AY350" s="248"/>
      <c r="AZ350" s="274"/>
      <c r="BA350" s="275">
        <v>1</v>
      </c>
      <c r="BB350" s="265" t="s">
        <v>401</v>
      </c>
      <c r="BC350" s="244"/>
      <c r="BD350" s="245"/>
      <c r="BE350" s="246">
        <f t="shared" ref="BE350:BE362" si="526">+(BC350+(BC350*BD350))*BA350</f>
        <v>0</v>
      </c>
      <c r="BF350" s="247" t="s">
        <v>1216</v>
      </c>
      <c r="BG350" s="248"/>
      <c r="BH350" s="274"/>
      <c r="BI350" s="275">
        <v>1</v>
      </c>
      <c r="BJ350" s="265" t="s">
        <v>401</v>
      </c>
      <c r="BK350" s="276"/>
      <c r="BL350" s="277"/>
      <c r="BM350" s="246">
        <f t="shared" ref="BM350:BM362" si="527">+(BK350+(BK350*BL350))*BI350</f>
        <v>0</v>
      </c>
      <c r="BN350" s="247" t="s">
        <v>1216</v>
      </c>
      <c r="BO350" s="248"/>
      <c r="BP350" s="274"/>
      <c r="BQ350" s="275">
        <v>1</v>
      </c>
      <c r="BR350" s="265" t="s">
        <v>401</v>
      </c>
      <c r="BS350" s="244"/>
      <c r="BT350" s="245"/>
      <c r="BU350" s="246">
        <f t="shared" ref="BU350:BU362" si="528">+(BS350+(BS350*BT350))*BQ350</f>
        <v>0</v>
      </c>
      <c r="BV350" s="247" t="s">
        <v>1216</v>
      </c>
      <c r="BW350" s="248"/>
      <c r="BX350" s="274"/>
      <c r="BY350" s="275">
        <v>1</v>
      </c>
      <c r="BZ350" s="265" t="s">
        <v>401</v>
      </c>
      <c r="CA350" s="244"/>
      <c r="CB350" s="245"/>
      <c r="CC350" s="246">
        <f t="shared" ref="CC350:CC362" si="529">+(CA350+(CA350*CB350))*BY350</f>
        <v>0</v>
      </c>
      <c r="CD350" s="247" t="s">
        <v>1216</v>
      </c>
      <c r="CE350" s="248"/>
      <c r="CF350" s="274"/>
      <c r="CG350" s="275">
        <v>1</v>
      </c>
      <c r="CH350" s="265" t="s">
        <v>401</v>
      </c>
      <c r="CI350" s="244"/>
      <c r="CJ350" s="245"/>
      <c r="CK350" s="246">
        <f t="shared" ref="CK350:CK362" si="530">+(CI350+(CI350*CJ350))*CG350</f>
        <v>0</v>
      </c>
      <c r="CL350" s="247" t="s">
        <v>1216</v>
      </c>
      <c r="CM350" s="248"/>
      <c r="CN350" s="274"/>
      <c r="CO350" s="275">
        <v>1</v>
      </c>
      <c r="CP350" s="265" t="s">
        <v>401</v>
      </c>
      <c r="CQ350" s="276"/>
      <c r="CR350" s="277"/>
      <c r="CS350" s="246">
        <f t="shared" ref="CS350:CS362" si="531">+(CQ350+(CQ350*CR350))*CO350</f>
        <v>0</v>
      </c>
      <c r="CT350" s="247" t="s">
        <v>1216</v>
      </c>
      <c r="CU350" s="248"/>
      <c r="CV350" s="274"/>
      <c r="CW350" s="275">
        <v>1</v>
      </c>
      <c r="CX350" s="265" t="s">
        <v>401</v>
      </c>
      <c r="CY350" s="244"/>
      <c r="CZ350" s="245"/>
      <c r="DA350" s="246">
        <f t="shared" ref="DA350:DA362" si="532">+(CY350+(CY350*CZ350))*CW350</f>
        <v>0</v>
      </c>
      <c r="DB350" s="247" t="s">
        <v>1216</v>
      </c>
      <c r="DC350" s="248"/>
      <c r="DD350" s="274"/>
      <c r="DE350" s="275">
        <v>1</v>
      </c>
      <c r="DF350" s="265" t="s">
        <v>401</v>
      </c>
      <c r="DG350" s="276"/>
      <c r="DH350" s="277"/>
      <c r="DI350" s="246">
        <f t="shared" ref="DI350:DI362" si="533">+(DG350+(DG350*DH350))*DE350</f>
        <v>0</v>
      </c>
      <c r="DJ350" s="247" t="s">
        <v>1216</v>
      </c>
      <c r="DK350" s="248"/>
      <c r="DL350" s="274"/>
      <c r="DM350" s="275">
        <v>1</v>
      </c>
      <c r="DN350" s="265" t="s">
        <v>401</v>
      </c>
      <c r="DO350" s="276"/>
      <c r="DP350" s="277"/>
      <c r="DQ350" s="246">
        <f t="shared" ref="DQ350:DQ362" si="534">+(DO350+(DO350*DP350))*DM350</f>
        <v>0</v>
      </c>
      <c r="DR350" s="247" t="s">
        <v>1216</v>
      </c>
      <c r="DS350" s="248"/>
      <c r="DT350" s="274"/>
      <c r="DU350" s="275">
        <v>1</v>
      </c>
      <c r="DV350" s="265" t="s">
        <v>401</v>
      </c>
      <c r="DW350" s="244"/>
      <c r="DX350" s="245"/>
      <c r="DY350" s="246">
        <f t="shared" ref="DY350:DY362" si="535">+(DW350+(DW350*DX350))*DU350</f>
        <v>0</v>
      </c>
      <c r="DZ350" s="247" t="s">
        <v>1216</v>
      </c>
      <c r="EA350" s="248"/>
      <c r="EB350" s="274"/>
      <c r="EC350" s="275">
        <v>1</v>
      </c>
      <c r="ED350" s="265" t="s">
        <v>401</v>
      </c>
      <c r="EE350" s="244"/>
      <c r="EF350" s="245"/>
      <c r="EG350" s="246">
        <f t="shared" ref="EG350:EG362" si="536">+(EE350+(EE350*EF350))*EC350</f>
        <v>0</v>
      </c>
      <c r="EH350" s="247" t="s">
        <v>1216</v>
      </c>
      <c r="EI350" s="248"/>
      <c r="EJ350" s="274"/>
      <c r="EK350" s="275">
        <v>1</v>
      </c>
      <c r="EL350" s="265" t="s">
        <v>401</v>
      </c>
      <c r="EM350" s="244"/>
      <c r="EN350" s="245"/>
      <c r="EO350" s="246">
        <f t="shared" ref="EO350:EO362" si="537">+(EM350+(EM350*EN350))*EK350</f>
        <v>0</v>
      </c>
      <c r="EP350" s="247" t="s">
        <v>1216</v>
      </c>
      <c r="EQ350" s="248"/>
      <c r="ER350" s="274"/>
      <c r="ES350" s="275">
        <v>1</v>
      </c>
      <c r="ET350" s="265" t="s">
        <v>401</v>
      </c>
      <c r="EU350" s="276"/>
      <c r="EV350" s="277"/>
      <c r="EW350" s="246">
        <f t="shared" ref="EW350:EW362" si="538">+(EU350+(EU350*EV350))*ES350</f>
        <v>0</v>
      </c>
      <c r="EX350" s="247" t="s">
        <v>1216</v>
      </c>
      <c r="EY350" s="248"/>
      <c r="EZ350" s="274"/>
      <c r="FA350" s="275">
        <v>1</v>
      </c>
      <c r="FB350" s="265" t="s">
        <v>401</v>
      </c>
      <c r="FC350" s="276"/>
      <c r="FD350" s="277"/>
      <c r="FE350" s="246">
        <f t="shared" ref="FE350:FE362" si="539">+(FC350+(FC350*FD350))*FA350</f>
        <v>0</v>
      </c>
      <c r="FF350" s="247" t="s">
        <v>1216</v>
      </c>
      <c r="FG350" s="248"/>
    </row>
    <row r="351" spans="1:163" ht="37.5" customHeight="1">
      <c r="A351" s="115"/>
      <c r="B351" s="125">
        <v>2</v>
      </c>
      <c r="C351" s="138" t="s">
        <v>742</v>
      </c>
      <c r="D351" s="280"/>
      <c r="E351" s="275">
        <v>1</v>
      </c>
      <c r="F351" s="265" t="s">
        <v>401</v>
      </c>
      <c r="G351" s="276"/>
      <c r="H351" s="288"/>
      <c r="I351" s="246">
        <f t="shared" si="520"/>
        <v>0</v>
      </c>
      <c r="J351" s="258"/>
      <c r="K351" s="433"/>
      <c r="L351" s="274" t="s">
        <v>1478</v>
      </c>
      <c r="M351" s="275">
        <v>1</v>
      </c>
      <c r="N351" s="265" t="s">
        <v>401</v>
      </c>
      <c r="O351" s="244">
        <v>2892309</v>
      </c>
      <c r="P351" s="245">
        <v>0</v>
      </c>
      <c r="Q351" s="246">
        <f t="shared" si="521"/>
        <v>2892309</v>
      </c>
      <c r="R351" s="258"/>
      <c r="S351" s="433"/>
      <c r="T351" s="274"/>
      <c r="U351" s="275">
        <v>1</v>
      </c>
      <c r="V351" s="265" t="s">
        <v>401</v>
      </c>
      <c r="W351" s="244"/>
      <c r="X351" s="245"/>
      <c r="Y351" s="246">
        <f t="shared" si="522"/>
        <v>0</v>
      </c>
      <c r="Z351" s="258"/>
      <c r="AA351" s="433"/>
      <c r="AB351" s="274"/>
      <c r="AC351" s="275">
        <v>1</v>
      </c>
      <c r="AD351" s="265" t="s">
        <v>401</v>
      </c>
      <c r="AE351" s="244"/>
      <c r="AF351" s="245"/>
      <c r="AG351" s="246">
        <f t="shared" si="523"/>
        <v>0</v>
      </c>
      <c r="AH351" s="258"/>
      <c r="AI351" s="433"/>
      <c r="AJ351" s="274"/>
      <c r="AK351" s="275">
        <v>1</v>
      </c>
      <c r="AL351" s="265" t="s">
        <v>401</v>
      </c>
      <c r="AM351" s="276"/>
      <c r="AN351" s="277"/>
      <c r="AO351" s="246">
        <f t="shared" si="524"/>
        <v>0</v>
      </c>
      <c r="AP351" s="258"/>
      <c r="AQ351" s="433"/>
      <c r="AR351" s="274"/>
      <c r="AS351" s="275">
        <v>1</v>
      </c>
      <c r="AT351" s="265" t="s">
        <v>401</v>
      </c>
      <c r="AU351" s="244"/>
      <c r="AV351" s="245"/>
      <c r="AW351" s="246">
        <f t="shared" si="525"/>
        <v>0</v>
      </c>
      <c r="AX351" s="258"/>
      <c r="AY351" s="433"/>
      <c r="AZ351" s="274"/>
      <c r="BA351" s="275">
        <v>1</v>
      </c>
      <c r="BB351" s="265" t="s">
        <v>401</v>
      </c>
      <c r="BC351" s="244"/>
      <c r="BD351" s="245"/>
      <c r="BE351" s="246">
        <f t="shared" si="526"/>
        <v>0</v>
      </c>
      <c r="BF351" s="258"/>
      <c r="BG351" s="433"/>
      <c r="BH351" s="274"/>
      <c r="BI351" s="275">
        <v>1</v>
      </c>
      <c r="BJ351" s="265" t="s">
        <v>401</v>
      </c>
      <c r="BK351" s="276"/>
      <c r="BL351" s="277"/>
      <c r="BM351" s="246">
        <f t="shared" si="527"/>
        <v>0</v>
      </c>
      <c r="BN351" s="258"/>
      <c r="BO351" s="433"/>
      <c r="BP351" s="274"/>
      <c r="BQ351" s="275">
        <v>1</v>
      </c>
      <c r="BR351" s="265" t="s">
        <v>401</v>
      </c>
      <c r="BS351" s="244"/>
      <c r="BT351" s="245"/>
      <c r="BU351" s="246">
        <f t="shared" si="528"/>
        <v>0</v>
      </c>
      <c r="BV351" s="258"/>
      <c r="BW351" s="433"/>
      <c r="BX351" s="274"/>
      <c r="BY351" s="275">
        <v>1</v>
      </c>
      <c r="BZ351" s="265" t="s">
        <v>401</v>
      </c>
      <c r="CA351" s="244"/>
      <c r="CB351" s="245"/>
      <c r="CC351" s="246">
        <f t="shared" si="529"/>
        <v>0</v>
      </c>
      <c r="CD351" s="258"/>
      <c r="CE351" s="433"/>
      <c r="CF351" s="274"/>
      <c r="CG351" s="275">
        <v>1</v>
      </c>
      <c r="CH351" s="265" t="s">
        <v>401</v>
      </c>
      <c r="CI351" s="244"/>
      <c r="CJ351" s="245"/>
      <c r="CK351" s="246">
        <f t="shared" si="530"/>
        <v>0</v>
      </c>
      <c r="CL351" s="258"/>
      <c r="CM351" s="433"/>
      <c r="CN351" s="274"/>
      <c r="CO351" s="275">
        <v>1</v>
      </c>
      <c r="CP351" s="265" t="s">
        <v>401</v>
      </c>
      <c r="CQ351" s="276"/>
      <c r="CR351" s="277"/>
      <c r="CS351" s="246">
        <f t="shared" si="531"/>
        <v>0</v>
      </c>
      <c r="CT351" s="258"/>
      <c r="CU351" s="433"/>
      <c r="CV351" s="274"/>
      <c r="CW351" s="275">
        <v>1</v>
      </c>
      <c r="CX351" s="265" t="s">
        <v>401</v>
      </c>
      <c r="CY351" s="244"/>
      <c r="CZ351" s="245"/>
      <c r="DA351" s="246">
        <f t="shared" si="532"/>
        <v>0</v>
      </c>
      <c r="DB351" s="258"/>
      <c r="DC351" s="433"/>
      <c r="DD351" s="274"/>
      <c r="DE351" s="275">
        <v>1</v>
      </c>
      <c r="DF351" s="265" t="s">
        <v>401</v>
      </c>
      <c r="DG351" s="276"/>
      <c r="DH351" s="277"/>
      <c r="DI351" s="246">
        <f t="shared" si="533"/>
        <v>0</v>
      </c>
      <c r="DJ351" s="258"/>
      <c r="DK351" s="433"/>
      <c r="DL351" s="274"/>
      <c r="DM351" s="275">
        <v>1</v>
      </c>
      <c r="DN351" s="265" t="s">
        <v>401</v>
      </c>
      <c r="DO351" s="276"/>
      <c r="DP351" s="277"/>
      <c r="DQ351" s="246">
        <f t="shared" si="534"/>
        <v>0</v>
      </c>
      <c r="DR351" s="258"/>
      <c r="DS351" s="433"/>
      <c r="DT351" s="274"/>
      <c r="DU351" s="275">
        <v>1</v>
      </c>
      <c r="DV351" s="265" t="s">
        <v>401</v>
      </c>
      <c r="DW351" s="244"/>
      <c r="DX351" s="245"/>
      <c r="DY351" s="246">
        <f t="shared" si="535"/>
        <v>0</v>
      </c>
      <c r="DZ351" s="258"/>
      <c r="EA351" s="433"/>
      <c r="EB351" s="274"/>
      <c r="EC351" s="275">
        <v>1</v>
      </c>
      <c r="ED351" s="265" t="s">
        <v>401</v>
      </c>
      <c r="EE351" s="244"/>
      <c r="EF351" s="245"/>
      <c r="EG351" s="246">
        <f t="shared" si="536"/>
        <v>0</v>
      </c>
      <c r="EH351" s="258"/>
      <c r="EI351" s="433"/>
      <c r="EJ351" s="274"/>
      <c r="EK351" s="275">
        <v>1</v>
      </c>
      <c r="EL351" s="265" t="s">
        <v>401</v>
      </c>
      <c r="EM351" s="244"/>
      <c r="EN351" s="245"/>
      <c r="EO351" s="246">
        <f t="shared" si="537"/>
        <v>0</v>
      </c>
      <c r="EP351" s="258"/>
      <c r="EQ351" s="433"/>
      <c r="ER351" s="274"/>
      <c r="ES351" s="275">
        <v>1</v>
      </c>
      <c r="ET351" s="265" t="s">
        <v>401</v>
      </c>
      <c r="EU351" s="276"/>
      <c r="EV351" s="277"/>
      <c r="EW351" s="246">
        <f t="shared" si="538"/>
        <v>0</v>
      </c>
      <c r="EX351" s="258"/>
      <c r="EY351" s="433"/>
      <c r="EZ351" s="274"/>
      <c r="FA351" s="275">
        <v>1</v>
      </c>
      <c r="FB351" s="265" t="s">
        <v>401</v>
      </c>
      <c r="FC351" s="276"/>
      <c r="FD351" s="277"/>
      <c r="FE351" s="246">
        <f t="shared" si="539"/>
        <v>0</v>
      </c>
      <c r="FF351" s="258"/>
      <c r="FG351" s="433"/>
    </row>
    <row r="352" spans="1:163" ht="37.5" customHeight="1">
      <c r="A352" s="115"/>
      <c r="B352" s="125">
        <v>3</v>
      </c>
      <c r="C352" s="138" t="s">
        <v>754</v>
      </c>
      <c r="D352" s="280"/>
      <c r="E352" s="275">
        <v>1</v>
      </c>
      <c r="F352" s="265" t="s">
        <v>401</v>
      </c>
      <c r="G352" s="276"/>
      <c r="H352" s="288"/>
      <c r="I352" s="246">
        <f t="shared" si="520"/>
        <v>0</v>
      </c>
      <c r="J352" s="258"/>
      <c r="K352" s="433"/>
      <c r="L352" s="274" t="s">
        <v>1478</v>
      </c>
      <c r="M352" s="275">
        <v>1</v>
      </c>
      <c r="N352" s="265" t="s">
        <v>401</v>
      </c>
      <c r="O352" s="244">
        <v>1626924</v>
      </c>
      <c r="P352" s="245">
        <v>0</v>
      </c>
      <c r="Q352" s="246">
        <f t="shared" si="521"/>
        <v>1626924</v>
      </c>
      <c r="R352" s="258"/>
      <c r="S352" s="433"/>
      <c r="T352" s="274"/>
      <c r="U352" s="275">
        <v>1</v>
      </c>
      <c r="V352" s="265" t="s">
        <v>401</v>
      </c>
      <c r="W352" s="244"/>
      <c r="X352" s="245"/>
      <c r="Y352" s="246">
        <f t="shared" si="522"/>
        <v>0</v>
      </c>
      <c r="Z352" s="258"/>
      <c r="AA352" s="433"/>
      <c r="AB352" s="274"/>
      <c r="AC352" s="275">
        <v>1</v>
      </c>
      <c r="AD352" s="265" t="s">
        <v>401</v>
      </c>
      <c r="AE352" s="244"/>
      <c r="AF352" s="245"/>
      <c r="AG352" s="246">
        <f t="shared" si="523"/>
        <v>0</v>
      </c>
      <c r="AH352" s="258"/>
      <c r="AI352" s="433"/>
      <c r="AJ352" s="274"/>
      <c r="AK352" s="275">
        <v>1</v>
      </c>
      <c r="AL352" s="265" t="s">
        <v>401</v>
      </c>
      <c r="AM352" s="276"/>
      <c r="AN352" s="277"/>
      <c r="AO352" s="246">
        <f t="shared" si="524"/>
        <v>0</v>
      </c>
      <c r="AP352" s="258"/>
      <c r="AQ352" s="433"/>
      <c r="AR352" s="274"/>
      <c r="AS352" s="275">
        <v>1</v>
      </c>
      <c r="AT352" s="265" t="s">
        <v>401</v>
      </c>
      <c r="AU352" s="244"/>
      <c r="AV352" s="245"/>
      <c r="AW352" s="246">
        <f t="shared" si="525"/>
        <v>0</v>
      </c>
      <c r="AX352" s="258"/>
      <c r="AY352" s="433"/>
      <c r="AZ352" s="274"/>
      <c r="BA352" s="275">
        <v>1</v>
      </c>
      <c r="BB352" s="265" t="s">
        <v>401</v>
      </c>
      <c r="BC352" s="244"/>
      <c r="BD352" s="245"/>
      <c r="BE352" s="246">
        <f t="shared" si="526"/>
        <v>0</v>
      </c>
      <c r="BF352" s="258"/>
      <c r="BG352" s="433"/>
      <c r="BH352" s="274"/>
      <c r="BI352" s="275">
        <v>1</v>
      </c>
      <c r="BJ352" s="265" t="s">
        <v>401</v>
      </c>
      <c r="BK352" s="276"/>
      <c r="BL352" s="277"/>
      <c r="BM352" s="246">
        <f t="shared" si="527"/>
        <v>0</v>
      </c>
      <c r="BN352" s="258"/>
      <c r="BO352" s="433"/>
      <c r="BP352" s="274"/>
      <c r="BQ352" s="275">
        <v>1</v>
      </c>
      <c r="BR352" s="265" t="s">
        <v>401</v>
      </c>
      <c r="BS352" s="244"/>
      <c r="BT352" s="245"/>
      <c r="BU352" s="246">
        <f t="shared" si="528"/>
        <v>0</v>
      </c>
      <c r="BV352" s="258"/>
      <c r="BW352" s="433"/>
      <c r="BX352" s="274"/>
      <c r="BY352" s="275">
        <v>1</v>
      </c>
      <c r="BZ352" s="265" t="s">
        <v>401</v>
      </c>
      <c r="CA352" s="244"/>
      <c r="CB352" s="245"/>
      <c r="CC352" s="246">
        <f t="shared" si="529"/>
        <v>0</v>
      </c>
      <c r="CD352" s="258"/>
      <c r="CE352" s="433"/>
      <c r="CF352" s="274"/>
      <c r="CG352" s="275">
        <v>1</v>
      </c>
      <c r="CH352" s="265" t="s">
        <v>401</v>
      </c>
      <c r="CI352" s="244"/>
      <c r="CJ352" s="245"/>
      <c r="CK352" s="246">
        <f t="shared" si="530"/>
        <v>0</v>
      </c>
      <c r="CL352" s="258"/>
      <c r="CM352" s="433"/>
      <c r="CN352" s="274"/>
      <c r="CO352" s="275">
        <v>1</v>
      </c>
      <c r="CP352" s="265" t="s">
        <v>401</v>
      </c>
      <c r="CQ352" s="276"/>
      <c r="CR352" s="277"/>
      <c r="CS352" s="246">
        <f t="shared" si="531"/>
        <v>0</v>
      </c>
      <c r="CT352" s="258"/>
      <c r="CU352" s="433"/>
      <c r="CV352" s="274"/>
      <c r="CW352" s="275">
        <v>1</v>
      </c>
      <c r="CX352" s="265" t="s">
        <v>401</v>
      </c>
      <c r="CY352" s="244"/>
      <c r="CZ352" s="245"/>
      <c r="DA352" s="246">
        <f t="shared" si="532"/>
        <v>0</v>
      </c>
      <c r="DB352" s="258"/>
      <c r="DC352" s="433"/>
      <c r="DD352" s="274"/>
      <c r="DE352" s="275">
        <v>1</v>
      </c>
      <c r="DF352" s="265" t="s">
        <v>401</v>
      </c>
      <c r="DG352" s="276"/>
      <c r="DH352" s="277"/>
      <c r="DI352" s="246">
        <f t="shared" si="533"/>
        <v>0</v>
      </c>
      <c r="DJ352" s="258"/>
      <c r="DK352" s="433"/>
      <c r="DL352" s="274"/>
      <c r="DM352" s="275">
        <v>1</v>
      </c>
      <c r="DN352" s="265" t="s">
        <v>401</v>
      </c>
      <c r="DO352" s="276"/>
      <c r="DP352" s="277"/>
      <c r="DQ352" s="246">
        <f t="shared" si="534"/>
        <v>0</v>
      </c>
      <c r="DR352" s="258"/>
      <c r="DS352" s="433"/>
      <c r="DT352" s="274"/>
      <c r="DU352" s="275">
        <v>1</v>
      </c>
      <c r="DV352" s="265" t="s">
        <v>401</v>
      </c>
      <c r="DW352" s="244"/>
      <c r="DX352" s="245"/>
      <c r="DY352" s="246">
        <f t="shared" si="535"/>
        <v>0</v>
      </c>
      <c r="DZ352" s="258"/>
      <c r="EA352" s="433"/>
      <c r="EB352" s="274"/>
      <c r="EC352" s="275">
        <v>1</v>
      </c>
      <c r="ED352" s="265" t="s">
        <v>401</v>
      </c>
      <c r="EE352" s="244"/>
      <c r="EF352" s="245"/>
      <c r="EG352" s="246">
        <f t="shared" si="536"/>
        <v>0</v>
      </c>
      <c r="EH352" s="258"/>
      <c r="EI352" s="433"/>
      <c r="EJ352" s="274"/>
      <c r="EK352" s="275">
        <v>1</v>
      </c>
      <c r="EL352" s="265" t="s">
        <v>401</v>
      </c>
      <c r="EM352" s="244"/>
      <c r="EN352" s="245"/>
      <c r="EO352" s="246">
        <f t="shared" si="537"/>
        <v>0</v>
      </c>
      <c r="EP352" s="258"/>
      <c r="EQ352" s="433"/>
      <c r="ER352" s="274"/>
      <c r="ES352" s="275">
        <v>1</v>
      </c>
      <c r="ET352" s="265" t="s">
        <v>401</v>
      </c>
      <c r="EU352" s="276"/>
      <c r="EV352" s="277"/>
      <c r="EW352" s="246">
        <f t="shared" si="538"/>
        <v>0</v>
      </c>
      <c r="EX352" s="258"/>
      <c r="EY352" s="433"/>
      <c r="EZ352" s="274"/>
      <c r="FA352" s="275">
        <v>1</v>
      </c>
      <c r="FB352" s="265" t="s">
        <v>401</v>
      </c>
      <c r="FC352" s="276"/>
      <c r="FD352" s="277"/>
      <c r="FE352" s="246">
        <f t="shared" si="539"/>
        <v>0</v>
      </c>
      <c r="FF352" s="258"/>
      <c r="FG352" s="433"/>
    </row>
    <row r="353" spans="1:163" ht="37.5" customHeight="1">
      <c r="A353" s="115"/>
      <c r="B353" s="125">
        <v>4</v>
      </c>
      <c r="C353" s="138" t="s">
        <v>738</v>
      </c>
      <c r="D353" s="280"/>
      <c r="E353" s="275">
        <v>1</v>
      </c>
      <c r="F353" s="265" t="s">
        <v>401</v>
      </c>
      <c r="G353" s="276"/>
      <c r="H353" s="288"/>
      <c r="I353" s="246">
        <f t="shared" si="520"/>
        <v>0</v>
      </c>
      <c r="J353" s="258"/>
      <c r="K353" s="433"/>
      <c r="L353" s="274" t="s">
        <v>1478</v>
      </c>
      <c r="M353" s="275">
        <v>1</v>
      </c>
      <c r="N353" s="265" t="s">
        <v>401</v>
      </c>
      <c r="O353" s="244">
        <v>419385</v>
      </c>
      <c r="P353" s="245">
        <v>0</v>
      </c>
      <c r="Q353" s="246">
        <f t="shared" si="521"/>
        <v>419385</v>
      </c>
      <c r="R353" s="258"/>
      <c r="S353" s="433"/>
      <c r="T353" s="274"/>
      <c r="U353" s="275">
        <v>1</v>
      </c>
      <c r="V353" s="265" t="s">
        <v>401</v>
      </c>
      <c r="W353" s="244"/>
      <c r="X353" s="245"/>
      <c r="Y353" s="246">
        <f t="shared" si="522"/>
        <v>0</v>
      </c>
      <c r="Z353" s="258"/>
      <c r="AA353" s="433"/>
      <c r="AB353" s="274"/>
      <c r="AC353" s="275">
        <v>1</v>
      </c>
      <c r="AD353" s="265" t="s">
        <v>401</v>
      </c>
      <c r="AE353" s="244"/>
      <c r="AF353" s="245"/>
      <c r="AG353" s="246">
        <f t="shared" si="523"/>
        <v>0</v>
      </c>
      <c r="AH353" s="258"/>
      <c r="AI353" s="433"/>
      <c r="AJ353" s="274"/>
      <c r="AK353" s="275">
        <v>1</v>
      </c>
      <c r="AL353" s="265" t="s">
        <v>401</v>
      </c>
      <c r="AM353" s="276"/>
      <c r="AN353" s="277"/>
      <c r="AO353" s="246">
        <f t="shared" si="524"/>
        <v>0</v>
      </c>
      <c r="AP353" s="258"/>
      <c r="AQ353" s="433"/>
      <c r="AR353" s="274"/>
      <c r="AS353" s="275">
        <v>1</v>
      </c>
      <c r="AT353" s="265" t="s">
        <v>401</v>
      </c>
      <c r="AU353" s="244"/>
      <c r="AV353" s="245"/>
      <c r="AW353" s="246">
        <f t="shared" si="525"/>
        <v>0</v>
      </c>
      <c r="AX353" s="258"/>
      <c r="AY353" s="433"/>
      <c r="AZ353" s="274"/>
      <c r="BA353" s="275">
        <v>1</v>
      </c>
      <c r="BB353" s="265" t="s">
        <v>401</v>
      </c>
      <c r="BC353" s="244"/>
      <c r="BD353" s="245"/>
      <c r="BE353" s="246">
        <f t="shared" si="526"/>
        <v>0</v>
      </c>
      <c r="BF353" s="258"/>
      <c r="BG353" s="433"/>
      <c r="BH353" s="274"/>
      <c r="BI353" s="275">
        <v>1</v>
      </c>
      <c r="BJ353" s="265" t="s">
        <v>401</v>
      </c>
      <c r="BK353" s="276"/>
      <c r="BL353" s="277"/>
      <c r="BM353" s="246">
        <f t="shared" si="527"/>
        <v>0</v>
      </c>
      <c r="BN353" s="258"/>
      <c r="BO353" s="433"/>
      <c r="BP353" s="274"/>
      <c r="BQ353" s="275">
        <v>1</v>
      </c>
      <c r="BR353" s="265" t="s">
        <v>401</v>
      </c>
      <c r="BS353" s="244"/>
      <c r="BT353" s="245"/>
      <c r="BU353" s="246">
        <f t="shared" si="528"/>
        <v>0</v>
      </c>
      <c r="BV353" s="258"/>
      <c r="BW353" s="433"/>
      <c r="BX353" s="274"/>
      <c r="BY353" s="275">
        <v>1</v>
      </c>
      <c r="BZ353" s="265" t="s">
        <v>401</v>
      </c>
      <c r="CA353" s="244"/>
      <c r="CB353" s="245"/>
      <c r="CC353" s="246">
        <f t="shared" si="529"/>
        <v>0</v>
      </c>
      <c r="CD353" s="258"/>
      <c r="CE353" s="433"/>
      <c r="CF353" s="274"/>
      <c r="CG353" s="275">
        <v>1</v>
      </c>
      <c r="CH353" s="265" t="s">
        <v>401</v>
      </c>
      <c r="CI353" s="244"/>
      <c r="CJ353" s="245"/>
      <c r="CK353" s="246">
        <f t="shared" si="530"/>
        <v>0</v>
      </c>
      <c r="CL353" s="258"/>
      <c r="CM353" s="433"/>
      <c r="CN353" s="274"/>
      <c r="CO353" s="275">
        <v>1</v>
      </c>
      <c r="CP353" s="265" t="s">
        <v>401</v>
      </c>
      <c r="CQ353" s="276"/>
      <c r="CR353" s="277"/>
      <c r="CS353" s="246">
        <f t="shared" si="531"/>
        <v>0</v>
      </c>
      <c r="CT353" s="258"/>
      <c r="CU353" s="433"/>
      <c r="CV353" s="274"/>
      <c r="CW353" s="275">
        <v>1</v>
      </c>
      <c r="CX353" s="265" t="s">
        <v>401</v>
      </c>
      <c r="CY353" s="244"/>
      <c r="CZ353" s="245"/>
      <c r="DA353" s="246">
        <f t="shared" si="532"/>
        <v>0</v>
      </c>
      <c r="DB353" s="258"/>
      <c r="DC353" s="433"/>
      <c r="DD353" s="274"/>
      <c r="DE353" s="275">
        <v>1</v>
      </c>
      <c r="DF353" s="265" t="s">
        <v>401</v>
      </c>
      <c r="DG353" s="276"/>
      <c r="DH353" s="277"/>
      <c r="DI353" s="246">
        <f t="shared" si="533"/>
        <v>0</v>
      </c>
      <c r="DJ353" s="258"/>
      <c r="DK353" s="433"/>
      <c r="DL353" s="274"/>
      <c r="DM353" s="275">
        <v>1</v>
      </c>
      <c r="DN353" s="265" t="s">
        <v>401</v>
      </c>
      <c r="DO353" s="276"/>
      <c r="DP353" s="277"/>
      <c r="DQ353" s="246">
        <f t="shared" si="534"/>
        <v>0</v>
      </c>
      <c r="DR353" s="258"/>
      <c r="DS353" s="433"/>
      <c r="DT353" s="274"/>
      <c r="DU353" s="275">
        <v>1</v>
      </c>
      <c r="DV353" s="265" t="s">
        <v>401</v>
      </c>
      <c r="DW353" s="244"/>
      <c r="DX353" s="245"/>
      <c r="DY353" s="246">
        <f t="shared" si="535"/>
        <v>0</v>
      </c>
      <c r="DZ353" s="258"/>
      <c r="EA353" s="433"/>
      <c r="EB353" s="274"/>
      <c r="EC353" s="275">
        <v>1</v>
      </c>
      <c r="ED353" s="265" t="s">
        <v>401</v>
      </c>
      <c r="EE353" s="244"/>
      <c r="EF353" s="245"/>
      <c r="EG353" s="246">
        <f t="shared" si="536"/>
        <v>0</v>
      </c>
      <c r="EH353" s="258"/>
      <c r="EI353" s="433"/>
      <c r="EJ353" s="274"/>
      <c r="EK353" s="275">
        <v>1</v>
      </c>
      <c r="EL353" s="265" t="s">
        <v>401</v>
      </c>
      <c r="EM353" s="244"/>
      <c r="EN353" s="245"/>
      <c r="EO353" s="246">
        <f t="shared" si="537"/>
        <v>0</v>
      </c>
      <c r="EP353" s="258"/>
      <c r="EQ353" s="433"/>
      <c r="ER353" s="274"/>
      <c r="ES353" s="275">
        <v>1</v>
      </c>
      <c r="ET353" s="265" t="s">
        <v>401</v>
      </c>
      <c r="EU353" s="276"/>
      <c r="EV353" s="277"/>
      <c r="EW353" s="246">
        <f t="shared" si="538"/>
        <v>0</v>
      </c>
      <c r="EX353" s="258"/>
      <c r="EY353" s="433"/>
      <c r="EZ353" s="274"/>
      <c r="FA353" s="275">
        <v>1</v>
      </c>
      <c r="FB353" s="265" t="s">
        <v>401</v>
      </c>
      <c r="FC353" s="276"/>
      <c r="FD353" s="277"/>
      <c r="FE353" s="246">
        <f t="shared" si="539"/>
        <v>0</v>
      </c>
      <c r="FF353" s="258"/>
      <c r="FG353" s="433"/>
    </row>
    <row r="354" spans="1:163" ht="37.5" customHeight="1">
      <c r="A354" s="115"/>
      <c r="B354" s="125">
        <v>5</v>
      </c>
      <c r="C354" s="138" t="s">
        <v>744</v>
      </c>
      <c r="D354" s="280"/>
      <c r="E354" s="275">
        <v>1</v>
      </c>
      <c r="F354" s="265" t="s">
        <v>401</v>
      </c>
      <c r="G354" s="276"/>
      <c r="H354" s="288"/>
      <c r="I354" s="246">
        <f t="shared" si="520"/>
        <v>0</v>
      </c>
      <c r="J354" s="258"/>
      <c r="K354" s="433"/>
      <c r="L354" s="274" t="s">
        <v>1478</v>
      </c>
      <c r="M354" s="275">
        <v>1</v>
      </c>
      <c r="N354" s="265" t="s">
        <v>401</v>
      </c>
      <c r="O354" s="244">
        <v>2458463</v>
      </c>
      <c r="P354" s="245">
        <v>0</v>
      </c>
      <c r="Q354" s="246">
        <f t="shared" si="521"/>
        <v>2458463</v>
      </c>
      <c r="R354" s="258"/>
      <c r="S354" s="433"/>
      <c r="T354" s="274"/>
      <c r="U354" s="275">
        <v>1</v>
      </c>
      <c r="V354" s="265" t="s">
        <v>401</v>
      </c>
      <c r="W354" s="244"/>
      <c r="X354" s="245"/>
      <c r="Y354" s="246">
        <f t="shared" si="522"/>
        <v>0</v>
      </c>
      <c r="Z354" s="258"/>
      <c r="AA354" s="433"/>
      <c r="AB354" s="274"/>
      <c r="AC354" s="275">
        <v>1</v>
      </c>
      <c r="AD354" s="265" t="s">
        <v>401</v>
      </c>
      <c r="AE354" s="244"/>
      <c r="AF354" s="245"/>
      <c r="AG354" s="246">
        <f t="shared" si="523"/>
        <v>0</v>
      </c>
      <c r="AH354" s="258"/>
      <c r="AI354" s="433"/>
      <c r="AJ354" s="274"/>
      <c r="AK354" s="275">
        <v>1</v>
      </c>
      <c r="AL354" s="265" t="s">
        <v>401</v>
      </c>
      <c r="AM354" s="276"/>
      <c r="AN354" s="277"/>
      <c r="AO354" s="246">
        <f t="shared" si="524"/>
        <v>0</v>
      </c>
      <c r="AP354" s="258"/>
      <c r="AQ354" s="433"/>
      <c r="AR354" s="274"/>
      <c r="AS354" s="275">
        <v>1</v>
      </c>
      <c r="AT354" s="265" t="s">
        <v>401</v>
      </c>
      <c r="AU354" s="244"/>
      <c r="AV354" s="245"/>
      <c r="AW354" s="246">
        <f t="shared" si="525"/>
        <v>0</v>
      </c>
      <c r="AX354" s="258"/>
      <c r="AY354" s="433"/>
      <c r="AZ354" s="274"/>
      <c r="BA354" s="275">
        <v>1</v>
      </c>
      <c r="BB354" s="265" t="s">
        <v>401</v>
      </c>
      <c r="BC354" s="244"/>
      <c r="BD354" s="245"/>
      <c r="BE354" s="246">
        <f t="shared" si="526"/>
        <v>0</v>
      </c>
      <c r="BF354" s="258"/>
      <c r="BG354" s="433"/>
      <c r="BH354" s="274"/>
      <c r="BI354" s="275">
        <v>1</v>
      </c>
      <c r="BJ354" s="265" t="s">
        <v>401</v>
      </c>
      <c r="BK354" s="276"/>
      <c r="BL354" s="277"/>
      <c r="BM354" s="246">
        <f t="shared" si="527"/>
        <v>0</v>
      </c>
      <c r="BN354" s="258"/>
      <c r="BO354" s="433"/>
      <c r="BP354" s="274"/>
      <c r="BQ354" s="275">
        <v>1</v>
      </c>
      <c r="BR354" s="265" t="s">
        <v>401</v>
      </c>
      <c r="BS354" s="244"/>
      <c r="BT354" s="245"/>
      <c r="BU354" s="246">
        <f t="shared" si="528"/>
        <v>0</v>
      </c>
      <c r="BV354" s="258"/>
      <c r="BW354" s="433"/>
      <c r="BX354" s="274"/>
      <c r="BY354" s="275">
        <v>1</v>
      </c>
      <c r="BZ354" s="265" t="s">
        <v>401</v>
      </c>
      <c r="CA354" s="244"/>
      <c r="CB354" s="245"/>
      <c r="CC354" s="246">
        <f t="shared" si="529"/>
        <v>0</v>
      </c>
      <c r="CD354" s="258"/>
      <c r="CE354" s="433"/>
      <c r="CF354" s="274"/>
      <c r="CG354" s="275">
        <v>1</v>
      </c>
      <c r="CH354" s="265" t="s">
        <v>401</v>
      </c>
      <c r="CI354" s="244"/>
      <c r="CJ354" s="245"/>
      <c r="CK354" s="246">
        <f t="shared" si="530"/>
        <v>0</v>
      </c>
      <c r="CL354" s="258"/>
      <c r="CM354" s="433"/>
      <c r="CN354" s="274"/>
      <c r="CO354" s="275">
        <v>1</v>
      </c>
      <c r="CP354" s="265" t="s">
        <v>401</v>
      </c>
      <c r="CQ354" s="276"/>
      <c r="CR354" s="277"/>
      <c r="CS354" s="246">
        <f t="shared" si="531"/>
        <v>0</v>
      </c>
      <c r="CT354" s="258"/>
      <c r="CU354" s="433"/>
      <c r="CV354" s="274"/>
      <c r="CW354" s="275">
        <v>1</v>
      </c>
      <c r="CX354" s="265" t="s">
        <v>401</v>
      </c>
      <c r="CY354" s="244"/>
      <c r="CZ354" s="245"/>
      <c r="DA354" s="246">
        <f t="shared" si="532"/>
        <v>0</v>
      </c>
      <c r="DB354" s="258"/>
      <c r="DC354" s="433"/>
      <c r="DD354" s="274"/>
      <c r="DE354" s="275">
        <v>1</v>
      </c>
      <c r="DF354" s="265" t="s">
        <v>401</v>
      </c>
      <c r="DG354" s="276"/>
      <c r="DH354" s="277"/>
      <c r="DI354" s="246">
        <f t="shared" si="533"/>
        <v>0</v>
      </c>
      <c r="DJ354" s="258"/>
      <c r="DK354" s="433"/>
      <c r="DL354" s="274"/>
      <c r="DM354" s="275">
        <v>1</v>
      </c>
      <c r="DN354" s="265" t="s">
        <v>401</v>
      </c>
      <c r="DO354" s="276"/>
      <c r="DP354" s="277"/>
      <c r="DQ354" s="246">
        <f t="shared" si="534"/>
        <v>0</v>
      </c>
      <c r="DR354" s="258"/>
      <c r="DS354" s="433"/>
      <c r="DT354" s="274"/>
      <c r="DU354" s="275">
        <v>1</v>
      </c>
      <c r="DV354" s="265" t="s">
        <v>401</v>
      </c>
      <c r="DW354" s="244"/>
      <c r="DX354" s="245"/>
      <c r="DY354" s="246">
        <f t="shared" si="535"/>
        <v>0</v>
      </c>
      <c r="DZ354" s="258"/>
      <c r="EA354" s="433"/>
      <c r="EB354" s="274"/>
      <c r="EC354" s="275">
        <v>1</v>
      </c>
      <c r="ED354" s="265" t="s">
        <v>401</v>
      </c>
      <c r="EE354" s="244"/>
      <c r="EF354" s="245"/>
      <c r="EG354" s="246">
        <f t="shared" si="536"/>
        <v>0</v>
      </c>
      <c r="EH354" s="258"/>
      <c r="EI354" s="433"/>
      <c r="EJ354" s="274"/>
      <c r="EK354" s="275">
        <v>1</v>
      </c>
      <c r="EL354" s="265" t="s">
        <v>401</v>
      </c>
      <c r="EM354" s="244"/>
      <c r="EN354" s="245"/>
      <c r="EO354" s="246">
        <f t="shared" si="537"/>
        <v>0</v>
      </c>
      <c r="EP354" s="258"/>
      <c r="EQ354" s="433"/>
      <c r="ER354" s="274"/>
      <c r="ES354" s="275">
        <v>1</v>
      </c>
      <c r="ET354" s="265" t="s">
        <v>401</v>
      </c>
      <c r="EU354" s="276"/>
      <c r="EV354" s="277"/>
      <c r="EW354" s="246">
        <f t="shared" si="538"/>
        <v>0</v>
      </c>
      <c r="EX354" s="258"/>
      <c r="EY354" s="433"/>
      <c r="EZ354" s="274"/>
      <c r="FA354" s="275">
        <v>1</v>
      </c>
      <c r="FB354" s="265" t="s">
        <v>401</v>
      </c>
      <c r="FC354" s="276"/>
      <c r="FD354" s="277"/>
      <c r="FE354" s="246">
        <f t="shared" si="539"/>
        <v>0</v>
      </c>
      <c r="FF354" s="258"/>
      <c r="FG354" s="433"/>
    </row>
    <row r="355" spans="1:163" ht="37.5" customHeight="1">
      <c r="A355" s="115"/>
      <c r="B355" s="125">
        <v>6</v>
      </c>
      <c r="C355" s="138" t="s">
        <v>752</v>
      </c>
      <c r="D355" s="280"/>
      <c r="E355" s="275">
        <v>1</v>
      </c>
      <c r="F355" s="265" t="s">
        <v>401</v>
      </c>
      <c r="G355" s="276"/>
      <c r="H355" s="288"/>
      <c r="I355" s="246">
        <f t="shared" si="520"/>
        <v>0</v>
      </c>
      <c r="J355" s="258"/>
      <c r="K355" s="433"/>
      <c r="L355" s="274" t="s">
        <v>1478</v>
      </c>
      <c r="M355" s="275">
        <v>1</v>
      </c>
      <c r="N355" s="265" t="s">
        <v>401</v>
      </c>
      <c r="O355" s="244">
        <v>2169231</v>
      </c>
      <c r="P355" s="245">
        <v>0</v>
      </c>
      <c r="Q355" s="246">
        <f t="shared" si="521"/>
        <v>2169231</v>
      </c>
      <c r="R355" s="258"/>
      <c r="S355" s="433"/>
      <c r="T355" s="274"/>
      <c r="U355" s="275">
        <v>1</v>
      </c>
      <c r="V355" s="265" t="s">
        <v>401</v>
      </c>
      <c r="W355" s="244"/>
      <c r="X355" s="245"/>
      <c r="Y355" s="246">
        <f t="shared" si="522"/>
        <v>0</v>
      </c>
      <c r="Z355" s="258"/>
      <c r="AA355" s="433"/>
      <c r="AB355" s="274"/>
      <c r="AC355" s="275">
        <v>1</v>
      </c>
      <c r="AD355" s="265" t="s">
        <v>401</v>
      </c>
      <c r="AE355" s="244"/>
      <c r="AF355" s="245"/>
      <c r="AG355" s="246">
        <f t="shared" si="523"/>
        <v>0</v>
      </c>
      <c r="AH355" s="258"/>
      <c r="AI355" s="433"/>
      <c r="AJ355" s="274"/>
      <c r="AK355" s="275">
        <v>1</v>
      </c>
      <c r="AL355" s="265" t="s">
        <v>401</v>
      </c>
      <c r="AM355" s="276"/>
      <c r="AN355" s="277"/>
      <c r="AO355" s="246">
        <f t="shared" si="524"/>
        <v>0</v>
      </c>
      <c r="AP355" s="258"/>
      <c r="AQ355" s="433"/>
      <c r="AR355" s="274"/>
      <c r="AS355" s="275">
        <v>1</v>
      </c>
      <c r="AT355" s="265" t="s">
        <v>401</v>
      </c>
      <c r="AU355" s="244"/>
      <c r="AV355" s="245"/>
      <c r="AW355" s="246">
        <f t="shared" si="525"/>
        <v>0</v>
      </c>
      <c r="AX355" s="258"/>
      <c r="AY355" s="433"/>
      <c r="AZ355" s="274"/>
      <c r="BA355" s="275">
        <v>1</v>
      </c>
      <c r="BB355" s="265" t="s">
        <v>401</v>
      </c>
      <c r="BC355" s="244"/>
      <c r="BD355" s="245"/>
      <c r="BE355" s="246">
        <f t="shared" si="526"/>
        <v>0</v>
      </c>
      <c r="BF355" s="258"/>
      <c r="BG355" s="433"/>
      <c r="BH355" s="274"/>
      <c r="BI355" s="275">
        <v>1</v>
      </c>
      <c r="BJ355" s="265" t="s">
        <v>401</v>
      </c>
      <c r="BK355" s="276"/>
      <c r="BL355" s="277"/>
      <c r="BM355" s="246">
        <f t="shared" si="527"/>
        <v>0</v>
      </c>
      <c r="BN355" s="258"/>
      <c r="BO355" s="433"/>
      <c r="BP355" s="274"/>
      <c r="BQ355" s="275">
        <v>1</v>
      </c>
      <c r="BR355" s="265" t="s">
        <v>401</v>
      </c>
      <c r="BS355" s="244"/>
      <c r="BT355" s="245"/>
      <c r="BU355" s="246">
        <f t="shared" si="528"/>
        <v>0</v>
      </c>
      <c r="BV355" s="258"/>
      <c r="BW355" s="433"/>
      <c r="BX355" s="274"/>
      <c r="BY355" s="275">
        <v>1</v>
      </c>
      <c r="BZ355" s="265" t="s">
        <v>401</v>
      </c>
      <c r="CA355" s="244"/>
      <c r="CB355" s="245"/>
      <c r="CC355" s="246">
        <f t="shared" si="529"/>
        <v>0</v>
      </c>
      <c r="CD355" s="258"/>
      <c r="CE355" s="433"/>
      <c r="CF355" s="274"/>
      <c r="CG355" s="275">
        <v>1</v>
      </c>
      <c r="CH355" s="265" t="s">
        <v>401</v>
      </c>
      <c r="CI355" s="244"/>
      <c r="CJ355" s="245"/>
      <c r="CK355" s="246">
        <f t="shared" si="530"/>
        <v>0</v>
      </c>
      <c r="CL355" s="258"/>
      <c r="CM355" s="433"/>
      <c r="CN355" s="274"/>
      <c r="CO355" s="275">
        <v>1</v>
      </c>
      <c r="CP355" s="265" t="s">
        <v>401</v>
      </c>
      <c r="CQ355" s="276"/>
      <c r="CR355" s="277"/>
      <c r="CS355" s="246">
        <f t="shared" si="531"/>
        <v>0</v>
      </c>
      <c r="CT355" s="258"/>
      <c r="CU355" s="433"/>
      <c r="CV355" s="274"/>
      <c r="CW355" s="275">
        <v>1</v>
      </c>
      <c r="CX355" s="265" t="s">
        <v>401</v>
      </c>
      <c r="CY355" s="244"/>
      <c r="CZ355" s="245"/>
      <c r="DA355" s="246">
        <f t="shared" si="532"/>
        <v>0</v>
      </c>
      <c r="DB355" s="258"/>
      <c r="DC355" s="433"/>
      <c r="DD355" s="274"/>
      <c r="DE355" s="275">
        <v>1</v>
      </c>
      <c r="DF355" s="265" t="s">
        <v>401</v>
      </c>
      <c r="DG355" s="276"/>
      <c r="DH355" s="277"/>
      <c r="DI355" s="246">
        <f t="shared" si="533"/>
        <v>0</v>
      </c>
      <c r="DJ355" s="258"/>
      <c r="DK355" s="433"/>
      <c r="DL355" s="274"/>
      <c r="DM355" s="275">
        <v>1</v>
      </c>
      <c r="DN355" s="265" t="s">
        <v>401</v>
      </c>
      <c r="DO355" s="276"/>
      <c r="DP355" s="277"/>
      <c r="DQ355" s="246">
        <f t="shared" si="534"/>
        <v>0</v>
      </c>
      <c r="DR355" s="258"/>
      <c r="DS355" s="433"/>
      <c r="DT355" s="274"/>
      <c r="DU355" s="275">
        <v>1</v>
      </c>
      <c r="DV355" s="265" t="s">
        <v>401</v>
      </c>
      <c r="DW355" s="244"/>
      <c r="DX355" s="245"/>
      <c r="DY355" s="246">
        <f t="shared" si="535"/>
        <v>0</v>
      </c>
      <c r="DZ355" s="258"/>
      <c r="EA355" s="433"/>
      <c r="EB355" s="274"/>
      <c r="EC355" s="275">
        <v>1</v>
      </c>
      <c r="ED355" s="265" t="s">
        <v>401</v>
      </c>
      <c r="EE355" s="244"/>
      <c r="EF355" s="245"/>
      <c r="EG355" s="246">
        <f t="shared" si="536"/>
        <v>0</v>
      </c>
      <c r="EH355" s="258"/>
      <c r="EI355" s="433"/>
      <c r="EJ355" s="274"/>
      <c r="EK355" s="275">
        <v>1</v>
      </c>
      <c r="EL355" s="265" t="s">
        <v>401</v>
      </c>
      <c r="EM355" s="244"/>
      <c r="EN355" s="245"/>
      <c r="EO355" s="246">
        <f t="shared" si="537"/>
        <v>0</v>
      </c>
      <c r="EP355" s="258"/>
      <c r="EQ355" s="433"/>
      <c r="ER355" s="274"/>
      <c r="ES355" s="275">
        <v>1</v>
      </c>
      <c r="ET355" s="265" t="s">
        <v>401</v>
      </c>
      <c r="EU355" s="276"/>
      <c r="EV355" s="277"/>
      <c r="EW355" s="246">
        <f t="shared" si="538"/>
        <v>0</v>
      </c>
      <c r="EX355" s="258"/>
      <c r="EY355" s="433"/>
      <c r="EZ355" s="274"/>
      <c r="FA355" s="275">
        <v>1</v>
      </c>
      <c r="FB355" s="265" t="s">
        <v>401</v>
      </c>
      <c r="FC355" s="276"/>
      <c r="FD355" s="277"/>
      <c r="FE355" s="246">
        <f t="shared" si="539"/>
        <v>0</v>
      </c>
      <c r="FF355" s="258"/>
      <c r="FG355" s="433"/>
    </row>
    <row r="356" spans="1:163" ht="37.5" customHeight="1">
      <c r="A356" s="115"/>
      <c r="B356" s="125">
        <v>7</v>
      </c>
      <c r="C356" s="138" t="s">
        <v>753</v>
      </c>
      <c r="D356" s="280"/>
      <c r="E356" s="275">
        <v>1</v>
      </c>
      <c r="F356" s="265" t="s">
        <v>401</v>
      </c>
      <c r="G356" s="276"/>
      <c r="H356" s="288"/>
      <c r="I356" s="246">
        <f t="shared" si="520"/>
        <v>0</v>
      </c>
      <c r="J356" s="258"/>
      <c r="K356" s="433"/>
      <c r="L356" s="274" t="s">
        <v>1478</v>
      </c>
      <c r="M356" s="275">
        <v>1</v>
      </c>
      <c r="N356" s="265" t="s">
        <v>401</v>
      </c>
      <c r="O356" s="244">
        <v>2169231</v>
      </c>
      <c r="P356" s="245">
        <v>0</v>
      </c>
      <c r="Q356" s="246">
        <f t="shared" si="521"/>
        <v>2169231</v>
      </c>
      <c r="R356" s="258"/>
      <c r="S356" s="433"/>
      <c r="T356" s="274"/>
      <c r="U356" s="275">
        <v>1</v>
      </c>
      <c r="V356" s="265" t="s">
        <v>401</v>
      </c>
      <c r="W356" s="244"/>
      <c r="X356" s="245"/>
      <c r="Y356" s="246">
        <f t="shared" si="522"/>
        <v>0</v>
      </c>
      <c r="Z356" s="258"/>
      <c r="AA356" s="433"/>
      <c r="AB356" s="274"/>
      <c r="AC356" s="275">
        <v>1</v>
      </c>
      <c r="AD356" s="265" t="s">
        <v>401</v>
      </c>
      <c r="AE356" s="244"/>
      <c r="AF356" s="245"/>
      <c r="AG356" s="246">
        <f t="shared" si="523"/>
        <v>0</v>
      </c>
      <c r="AH356" s="258"/>
      <c r="AI356" s="433"/>
      <c r="AJ356" s="274"/>
      <c r="AK356" s="275">
        <v>1</v>
      </c>
      <c r="AL356" s="265" t="s">
        <v>401</v>
      </c>
      <c r="AM356" s="276"/>
      <c r="AN356" s="277"/>
      <c r="AO356" s="246">
        <f t="shared" si="524"/>
        <v>0</v>
      </c>
      <c r="AP356" s="258"/>
      <c r="AQ356" s="433"/>
      <c r="AR356" s="274"/>
      <c r="AS356" s="275">
        <v>1</v>
      </c>
      <c r="AT356" s="265" t="s">
        <v>401</v>
      </c>
      <c r="AU356" s="244"/>
      <c r="AV356" s="245"/>
      <c r="AW356" s="246">
        <f t="shared" si="525"/>
        <v>0</v>
      </c>
      <c r="AX356" s="258"/>
      <c r="AY356" s="433"/>
      <c r="AZ356" s="274"/>
      <c r="BA356" s="275">
        <v>1</v>
      </c>
      <c r="BB356" s="265" t="s">
        <v>401</v>
      </c>
      <c r="BC356" s="244"/>
      <c r="BD356" s="245"/>
      <c r="BE356" s="246">
        <f t="shared" si="526"/>
        <v>0</v>
      </c>
      <c r="BF356" s="258"/>
      <c r="BG356" s="433"/>
      <c r="BH356" s="274"/>
      <c r="BI356" s="275">
        <v>1</v>
      </c>
      <c r="BJ356" s="265" t="s">
        <v>401</v>
      </c>
      <c r="BK356" s="276"/>
      <c r="BL356" s="277"/>
      <c r="BM356" s="246">
        <f t="shared" si="527"/>
        <v>0</v>
      </c>
      <c r="BN356" s="258"/>
      <c r="BO356" s="433"/>
      <c r="BP356" s="274"/>
      <c r="BQ356" s="275">
        <v>1</v>
      </c>
      <c r="BR356" s="265" t="s">
        <v>401</v>
      </c>
      <c r="BS356" s="244"/>
      <c r="BT356" s="245"/>
      <c r="BU356" s="246">
        <f t="shared" si="528"/>
        <v>0</v>
      </c>
      <c r="BV356" s="258"/>
      <c r="BW356" s="433"/>
      <c r="BX356" s="274"/>
      <c r="BY356" s="275">
        <v>1</v>
      </c>
      <c r="BZ356" s="265" t="s">
        <v>401</v>
      </c>
      <c r="CA356" s="244"/>
      <c r="CB356" s="245"/>
      <c r="CC356" s="246">
        <f t="shared" si="529"/>
        <v>0</v>
      </c>
      <c r="CD356" s="258"/>
      <c r="CE356" s="433"/>
      <c r="CF356" s="274"/>
      <c r="CG356" s="275">
        <v>1</v>
      </c>
      <c r="CH356" s="265" t="s">
        <v>401</v>
      </c>
      <c r="CI356" s="244"/>
      <c r="CJ356" s="245"/>
      <c r="CK356" s="246">
        <f t="shared" si="530"/>
        <v>0</v>
      </c>
      <c r="CL356" s="258"/>
      <c r="CM356" s="433"/>
      <c r="CN356" s="274"/>
      <c r="CO356" s="275">
        <v>1</v>
      </c>
      <c r="CP356" s="265" t="s">
        <v>401</v>
      </c>
      <c r="CQ356" s="276"/>
      <c r="CR356" s="277"/>
      <c r="CS356" s="246">
        <f t="shared" si="531"/>
        <v>0</v>
      </c>
      <c r="CT356" s="258"/>
      <c r="CU356" s="433"/>
      <c r="CV356" s="274"/>
      <c r="CW356" s="275">
        <v>1</v>
      </c>
      <c r="CX356" s="265" t="s">
        <v>401</v>
      </c>
      <c r="CY356" s="244"/>
      <c r="CZ356" s="245"/>
      <c r="DA356" s="246">
        <f t="shared" si="532"/>
        <v>0</v>
      </c>
      <c r="DB356" s="258"/>
      <c r="DC356" s="433"/>
      <c r="DD356" s="274"/>
      <c r="DE356" s="275">
        <v>1</v>
      </c>
      <c r="DF356" s="265" t="s">
        <v>401</v>
      </c>
      <c r="DG356" s="276"/>
      <c r="DH356" s="277"/>
      <c r="DI356" s="246">
        <f t="shared" si="533"/>
        <v>0</v>
      </c>
      <c r="DJ356" s="258"/>
      <c r="DK356" s="433"/>
      <c r="DL356" s="274"/>
      <c r="DM356" s="275">
        <v>1</v>
      </c>
      <c r="DN356" s="265" t="s">
        <v>401</v>
      </c>
      <c r="DO356" s="276"/>
      <c r="DP356" s="277"/>
      <c r="DQ356" s="246">
        <f t="shared" si="534"/>
        <v>0</v>
      </c>
      <c r="DR356" s="258"/>
      <c r="DS356" s="433"/>
      <c r="DT356" s="274"/>
      <c r="DU356" s="275">
        <v>1</v>
      </c>
      <c r="DV356" s="265" t="s">
        <v>401</v>
      </c>
      <c r="DW356" s="244"/>
      <c r="DX356" s="245"/>
      <c r="DY356" s="246">
        <f t="shared" si="535"/>
        <v>0</v>
      </c>
      <c r="DZ356" s="258"/>
      <c r="EA356" s="433"/>
      <c r="EB356" s="274"/>
      <c r="EC356" s="275">
        <v>1</v>
      </c>
      <c r="ED356" s="265" t="s">
        <v>401</v>
      </c>
      <c r="EE356" s="244"/>
      <c r="EF356" s="245"/>
      <c r="EG356" s="246">
        <f t="shared" si="536"/>
        <v>0</v>
      </c>
      <c r="EH356" s="258"/>
      <c r="EI356" s="433"/>
      <c r="EJ356" s="274"/>
      <c r="EK356" s="275">
        <v>1</v>
      </c>
      <c r="EL356" s="265" t="s">
        <v>401</v>
      </c>
      <c r="EM356" s="244"/>
      <c r="EN356" s="245"/>
      <c r="EO356" s="246">
        <f t="shared" si="537"/>
        <v>0</v>
      </c>
      <c r="EP356" s="258"/>
      <c r="EQ356" s="433"/>
      <c r="ER356" s="274"/>
      <c r="ES356" s="275">
        <v>1</v>
      </c>
      <c r="ET356" s="265" t="s">
        <v>401</v>
      </c>
      <c r="EU356" s="276"/>
      <c r="EV356" s="277"/>
      <c r="EW356" s="246">
        <f t="shared" si="538"/>
        <v>0</v>
      </c>
      <c r="EX356" s="258"/>
      <c r="EY356" s="433"/>
      <c r="EZ356" s="274"/>
      <c r="FA356" s="275">
        <v>1</v>
      </c>
      <c r="FB356" s="265" t="s">
        <v>401</v>
      </c>
      <c r="FC356" s="276"/>
      <c r="FD356" s="277"/>
      <c r="FE356" s="246">
        <f t="shared" si="539"/>
        <v>0</v>
      </c>
      <c r="FF356" s="258"/>
      <c r="FG356" s="433"/>
    </row>
    <row r="357" spans="1:163" ht="37.5" customHeight="1">
      <c r="A357" s="115"/>
      <c r="B357" s="125">
        <v>8</v>
      </c>
      <c r="C357" s="138" t="s">
        <v>748</v>
      </c>
      <c r="D357" s="280"/>
      <c r="E357" s="275">
        <v>1</v>
      </c>
      <c r="F357" s="265" t="s">
        <v>401</v>
      </c>
      <c r="G357" s="276"/>
      <c r="H357" s="288"/>
      <c r="I357" s="246">
        <f t="shared" si="520"/>
        <v>0</v>
      </c>
      <c r="J357" s="258"/>
      <c r="K357" s="433"/>
      <c r="L357" s="274" t="s">
        <v>1478</v>
      </c>
      <c r="M357" s="275">
        <v>1</v>
      </c>
      <c r="N357" s="265" t="s">
        <v>401</v>
      </c>
      <c r="O357" s="244">
        <v>0</v>
      </c>
      <c r="P357" s="245">
        <v>0</v>
      </c>
      <c r="Q357" s="246">
        <f t="shared" si="521"/>
        <v>0</v>
      </c>
      <c r="R357" s="258"/>
      <c r="S357" s="433"/>
      <c r="T357" s="274"/>
      <c r="U357" s="275">
        <v>1</v>
      </c>
      <c r="V357" s="265" t="s">
        <v>401</v>
      </c>
      <c r="W357" s="244"/>
      <c r="X357" s="245"/>
      <c r="Y357" s="246">
        <f t="shared" si="522"/>
        <v>0</v>
      </c>
      <c r="Z357" s="258"/>
      <c r="AA357" s="433"/>
      <c r="AB357" s="274"/>
      <c r="AC357" s="275">
        <v>1</v>
      </c>
      <c r="AD357" s="265" t="s">
        <v>401</v>
      </c>
      <c r="AE357" s="244"/>
      <c r="AF357" s="245"/>
      <c r="AG357" s="246">
        <f t="shared" si="523"/>
        <v>0</v>
      </c>
      <c r="AH357" s="258"/>
      <c r="AI357" s="433"/>
      <c r="AJ357" s="274"/>
      <c r="AK357" s="275">
        <v>1</v>
      </c>
      <c r="AL357" s="265" t="s">
        <v>401</v>
      </c>
      <c r="AM357" s="276"/>
      <c r="AN357" s="277"/>
      <c r="AO357" s="246">
        <f t="shared" si="524"/>
        <v>0</v>
      </c>
      <c r="AP357" s="258"/>
      <c r="AQ357" s="433"/>
      <c r="AR357" s="274"/>
      <c r="AS357" s="275">
        <v>1</v>
      </c>
      <c r="AT357" s="265" t="s">
        <v>401</v>
      </c>
      <c r="AU357" s="244"/>
      <c r="AV357" s="245"/>
      <c r="AW357" s="246">
        <f t="shared" si="525"/>
        <v>0</v>
      </c>
      <c r="AX357" s="258"/>
      <c r="AY357" s="433"/>
      <c r="AZ357" s="274"/>
      <c r="BA357" s="275">
        <v>1</v>
      </c>
      <c r="BB357" s="265" t="s">
        <v>401</v>
      </c>
      <c r="BC357" s="244"/>
      <c r="BD357" s="245"/>
      <c r="BE357" s="246">
        <f t="shared" si="526"/>
        <v>0</v>
      </c>
      <c r="BF357" s="258"/>
      <c r="BG357" s="433"/>
      <c r="BH357" s="274"/>
      <c r="BI357" s="275">
        <v>1</v>
      </c>
      <c r="BJ357" s="265" t="s">
        <v>401</v>
      </c>
      <c r="BK357" s="276"/>
      <c r="BL357" s="277"/>
      <c r="BM357" s="246">
        <f t="shared" si="527"/>
        <v>0</v>
      </c>
      <c r="BN357" s="258"/>
      <c r="BO357" s="433"/>
      <c r="BP357" s="274"/>
      <c r="BQ357" s="275">
        <v>1</v>
      </c>
      <c r="BR357" s="265" t="s">
        <v>401</v>
      </c>
      <c r="BS357" s="244"/>
      <c r="BT357" s="245"/>
      <c r="BU357" s="246">
        <f t="shared" si="528"/>
        <v>0</v>
      </c>
      <c r="BV357" s="258"/>
      <c r="BW357" s="433"/>
      <c r="BX357" s="274"/>
      <c r="BY357" s="275">
        <v>1</v>
      </c>
      <c r="BZ357" s="265" t="s">
        <v>401</v>
      </c>
      <c r="CA357" s="244"/>
      <c r="CB357" s="245"/>
      <c r="CC357" s="246">
        <f t="shared" si="529"/>
        <v>0</v>
      </c>
      <c r="CD357" s="258"/>
      <c r="CE357" s="433"/>
      <c r="CF357" s="274"/>
      <c r="CG357" s="275">
        <v>1</v>
      </c>
      <c r="CH357" s="265" t="s">
        <v>401</v>
      </c>
      <c r="CI357" s="244"/>
      <c r="CJ357" s="245"/>
      <c r="CK357" s="246">
        <f t="shared" si="530"/>
        <v>0</v>
      </c>
      <c r="CL357" s="258"/>
      <c r="CM357" s="433"/>
      <c r="CN357" s="274"/>
      <c r="CO357" s="275">
        <v>1</v>
      </c>
      <c r="CP357" s="265" t="s">
        <v>401</v>
      </c>
      <c r="CQ357" s="276"/>
      <c r="CR357" s="277"/>
      <c r="CS357" s="246">
        <f t="shared" si="531"/>
        <v>0</v>
      </c>
      <c r="CT357" s="258"/>
      <c r="CU357" s="433"/>
      <c r="CV357" s="274"/>
      <c r="CW357" s="275">
        <v>1</v>
      </c>
      <c r="CX357" s="265" t="s">
        <v>401</v>
      </c>
      <c r="CY357" s="244"/>
      <c r="CZ357" s="245"/>
      <c r="DA357" s="246">
        <f t="shared" si="532"/>
        <v>0</v>
      </c>
      <c r="DB357" s="258"/>
      <c r="DC357" s="433"/>
      <c r="DD357" s="274"/>
      <c r="DE357" s="275">
        <v>1</v>
      </c>
      <c r="DF357" s="265" t="s">
        <v>401</v>
      </c>
      <c r="DG357" s="276"/>
      <c r="DH357" s="277"/>
      <c r="DI357" s="246">
        <f t="shared" si="533"/>
        <v>0</v>
      </c>
      <c r="DJ357" s="258"/>
      <c r="DK357" s="433"/>
      <c r="DL357" s="274"/>
      <c r="DM357" s="275">
        <v>1</v>
      </c>
      <c r="DN357" s="265" t="s">
        <v>401</v>
      </c>
      <c r="DO357" s="276"/>
      <c r="DP357" s="277"/>
      <c r="DQ357" s="246">
        <f t="shared" si="534"/>
        <v>0</v>
      </c>
      <c r="DR357" s="258"/>
      <c r="DS357" s="433"/>
      <c r="DT357" s="274"/>
      <c r="DU357" s="275">
        <v>1</v>
      </c>
      <c r="DV357" s="265" t="s">
        <v>401</v>
      </c>
      <c r="DW357" s="244"/>
      <c r="DX357" s="245"/>
      <c r="DY357" s="246">
        <f t="shared" si="535"/>
        <v>0</v>
      </c>
      <c r="DZ357" s="258"/>
      <c r="EA357" s="433"/>
      <c r="EB357" s="274"/>
      <c r="EC357" s="275">
        <v>1</v>
      </c>
      <c r="ED357" s="265" t="s">
        <v>401</v>
      </c>
      <c r="EE357" s="244"/>
      <c r="EF357" s="245"/>
      <c r="EG357" s="246">
        <f t="shared" si="536"/>
        <v>0</v>
      </c>
      <c r="EH357" s="258"/>
      <c r="EI357" s="433"/>
      <c r="EJ357" s="274"/>
      <c r="EK357" s="275">
        <v>1</v>
      </c>
      <c r="EL357" s="265" t="s">
        <v>401</v>
      </c>
      <c r="EM357" s="244"/>
      <c r="EN357" s="245"/>
      <c r="EO357" s="246">
        <f t="shared" si="537"/>
        <v>0</v>
      </c>
      <c r="EP357" s="258"/>
      <c r="EQ357" s="433"/>
      <c r="ER357" s="274"/>
      <c r="ES357" s="275">
        <v>1</v>
      </c>
      <c r="ET357" s="265" t="s">
        <v>401</v>
      </c>
      <c r="EU357" s="276"/>
      <c r="EV357" s="277"/>
      <c r="EW357" s="246">
        <f t="shared" si="538"/>
        <v>0</v>
      </c>
      <c r="EX357" s="258"/>
      <c r="EY357" s="433"/>
      <c r="EZ357" s="274"/>
      <c r="FA357" s="275">
        <v>1</v>
      </c>
      <c r="FB357" s="265" t="s">
        <v>401</v>
      </c>
      <c r="FC357" s="276"/>
      <c r="FD357" s="277"/>
      <c r="FE357" s="246">
        <f t="shared" si="539"/>
        <v>0</v>
      </c>
      <c r="FF357" s="258"/>
      <c r="FG357" s="433"/>
    </row>
    <row r="358" spans="1:163" ht="37.5" customHeight="1">
      <c r="A358" s="115"/>
      <c r="B358" s="125">
        <v>9</v>
      </c>
      <c r="C358" s="138" t="s">
        <v>749</v>
      </c>
      <c r="D358" s="280"/>
      <c r="E358" s="275">
        <v>1</v>
      </c>
      <c r="F358" s="265" t="s">
        <v>401</v>
      </c>
      <c r="G358" s="276"/>
      <c r="H358" s="288"/>
      <c r="I358" s="246">
        <f t="shared" si="520"/>
        <v>0</v>
      </c>
      <c r="J358" s="258"/>
      <c r="K358" s="433"/>
      <c r="L358" s="274" t="s">
        <v>1478</v>
      </c>
      <c r="M358" s="275">
        <v>1</v>
      </c>
      <c r="N358" s="265" t="s">
        <v>401</v>
      </c>
      <c r="O358" s="244">
        <v>1265385</v>
      </c>
      <c r="P358" s="245">
        <v>0</v>
      </c>
      <c r="Q358" s="246">
        <f t="shared" si="521"/>
        <v>1265385</v>
      </c>
      <c r="R358" s="258"/>
      <c r="S358" s="433"/>
      <c r="T358" s="274"/>
      <c r="U358" s="275">
        <v>1</v>
      </c>
      <c r="V358" s="265" t="s">
        <v>401</v>
      </c>
      <c r="W358" s="244"/>
      <c r="X358" s="245"/>
      <c r="Y358" s="246">
        <f t="shared" si="522"/>
        <v>0</v>
      </c>
      <c r="Z358" s="258"/>
      <c r="AA358" s="433"/>
      <c r="AB358" s="274"/>
      <c r="AC358" s="275">
        <v>1</v>
      </c>
      <c r="AD358" s="265" t="s">
        <v>401</v>
      </c>
      <c r="AE358" s="244"/>
      <c r="AF358" s="245"/>
      <c r="AG358" s="246">
        <f t="shared" si="523"/>
        <v>0</v>
      </c>
      <c r="AH358" s="258"/>
      <c r="AI358" s="433"/>
      <c r="AJ358" s="274"/>
      <c r="AK358" s="275">
        <v>1</v>
      </c>
      <c r="AL358" s="265" t="s">
        <v>401</v>
      </c>
      <c r="AM358" s="276"/>
      <c r="AN358" s="277"/>
      <c r="AO358" s="246">
        <f t="shared" si="524"/>
        <v>0</v>
      </c>
      <c r="AP358" s="258"/>
      <c r="AQ358" s="433"/>
      <c r="AR358" s="274"/>
      <c r="AS358" s="275">
        <v>1</v>
      </c>
      <c r="AT358" s="265" t="s">
        <v>401</v>
      </c>
      <c r="AU358" s="244"/>
      <c r="AV358" s="245"/>
      <c r="AW358" s="246">
        <f t="shared" si="525"/>
        <v>0</v>
      </c>
      <c r="AX358" s="258"/>
      <c r="AY358" s="433"/>
      <c r="AZ358" s="274"/>
      <c r="BA358" s="275">
        <v>1</v>
      </c>
      <c r="BB358" s="265" t="s">
        <v>401</v>
      </c>
      <c r="BC358" s="244"/>
      <c r="BD358" s="245"/>
      <c r="BE358" s="246">
        <f t="shared" si="526"/>
        <v>0</v>
      </c>
      <c r="BF358" s="258"/>
      <c r="BG358" s="433"/>
      <c r="BH358" s="274"/>
      <c r="BI358" s="275">
        <v>1</v>
      </c>
      <c r="BJ358" s="265" t="s">
        <v>401</v>
      </c>
      <c r="BK358" s="276"/>
      <c r="BL358" s="277"/>
      <c r="BM358" s="246">
        <f t="shared" si="527"/>
        <v>0</v>
      </c>
      <c r="BN358" s="258"/>
      <c r="BO358" s="433"/>
      <c r="BP358" s="274"/>
      <c r="BQ358" s="275">
        <v>1</v>
      </c>
      <c r="BR358" s="265" t="s">
        <v>401</v>
      </c>
      <c r="BS358" s="244"/>
      <c r="BT358" s="245"/>
      <c r="BU358" s="246">
        <f t="shared" si="528"/>
        <v>0</v>
      </c>
      <c r="BV358" s="258"/>
      <c r="BW358" s="433"/>
      <c r="BX358" s="274"/>
      <c r="BY358" s="275">
        <v>1</v>
      </c>
      <c r="BZ358" s="265" t="s">
        <v>401</v>
      </c>
      <c r="CA358" s="244"/>
      <c r="CB358" s="245"/>
      <c r="CC358" s="246">
        <f t="shared" si="529"/>
        <v>0</v>
      </c>
      <c r="CD358" s="258"/>
      <c r="CE358" s="433"/>
      <c r="CF358" s="274"/>
      <c r="CG358" s="275">
        <v>1</v>
      </c>
      <c r="CH358" s="265" t="s">
        <v>401</v>
      </c>
      <c r="CI358" s="244"/>
      <c r="CJ358" s="245"/>
      <c r="CK358" s="246">
        <f t="shared" si="530"/>
        <v>0</v>
      </c>
      <c r="CL358" s="258"/>
      <c r="CM358" s="433"/>
      <c r="CN358" s="274"/>
      <c r="CO358" s="275">
        <v>1</v>
      </c>
      <c r="CP358" s="265" t="s">
        <v>401</v>
      </c>
      <c r="CQ358" s="276"/>
      <c r="CR358" s="277"/>
      <c r="CS358" s="246">
        <f t="shared" si="531"/>
        <v>0</v>
      </c>
      <c r="CT358" s="258"/>
      <c r="CU358" s="433"/>
      <c r="CV358" s="274"/>
      <c r="CW358" s="275">
        <v>1</v>
      </c>
      <c r="CX358" s="265" t="s">
        <v>401</v>
      </c>
      <c r="CY358" s="244"/>
      <c r="CZ358" s="245"/>
      <c r="DA358" s="246">
        <f t="shared" si="532"/>
        <v>0</v>
      </c>
      <c r="DB358" s="258"/>
      <c r="DC358" s="433"/>
      <c r="DD358" s="274"/>
      <c r="DE358" s="275">
        <v>1</v>
      </c>
      <c r="DF358" s="265" t="s">
        <v>401</v>
      </c>
      <c r="DG358" s="276"/>
      <c r="DH358" s="277"/>
      <c r="DI358" s="246">
        <f t="shared" si="533"/>
        <v>0</v>
      </c>
      <c r="DJ358" s="258"/>
      <c r="DK358" s="433"/>
      <c r="DL358" s="274"/>
      <c r="DM358" s="275">
        <v>1</v>
      </c>
      <c r="DN358" s="265" t="s">
        <v>401</v>
      </c>
      <c r="DO358" s="276"/>
      <c r="DP358" s="277"/>
      <c r="DQ358" s="246">
        <f t="shared" si="534"/>
        <v>0</v>
      </c>
      <c r="DR358" s="258"/>
      <c r="DS358" s="433"/>
      <c r="DT358" s="274"/>
      <c r="DU358" s="275">
        <v>1</v>
      </c>
      <c r="DV358" s="265" t="s">
        <v>401</v>
      </c>
      <c r="DW358" s="244"/>
      <c r="DX358" s="245"/>
      <c r="DY358" s="246">
        <f t="shared" si="535"/>
        <v>0</v>
      </c>
      <c r="DZ358" s="258"/>
      <c r="EA358" s="433"/>
      <c r="EB358" s="274"/>
      <c r="EC358" s="275">
        <v>1</v>
      </c>
      <c r="ED358" s="265" t="s">
        <v>401</v>
      </c>
      <c r="EE358" s="244"/>
      <c r="EF358" s="245"/>
      <c r="EG358" s="246">
        <f t="shared" si="536"/>
        <v>0</v>
      </c>
      <c r="EH358" s="258"/>
      <c r="EI358" s="433"/>
      <c r="EJ358" s="274"/>
      <c r="EK358" s="275">
        <v>1</v>
      </c>
      <c r="EL358" s="265" t="s">
        <v>401</v>
      </c>
      <c r="EM358" s="244"/>
      <c r="EN358" s="245"/>
      <c r="EO358" s="246">
        <f t="shared" si="537"/>
        <v>0</v>
      </c>
      <c r="EP358" s="258"/>
      <c r="EQ358" s="433"/>
      <c r="ER358" s="274"/>
      <c r="ES358" s="275">
        <v>1</v>
      </c>
      <c r="ET358" s="265" t="s">
        <v>401</v>
      </c>
      <c r="EU358" s="276"/>
      <c r="EV358" s="277"/>
      <c r="EW358" s="246">
        <f t="shared" si="538"/>
        <v>0</v>
      </c>
      <c r="EX358" s="258"/>
      <c r="EY358" s="433"/>
      <c r="EZ358" s="274"/>
      <c r="FA358" s="275">
        <v>1</v>
      </c>
      <c r="FB358" s="265" t="s">
        <v>401</v>
      </c>
      <c r="FC358" s="276"/>
      <c r="FD358" s="277"/>
      <c r="FE358" s="246">
        <f t="shared" si="539"/>
        <v>0</v>
      </c>
      <c r="FF358" s="258"/>
      <c r="FG358" s="433"/>
    </row>
    <row r="359" spans="1:163" ht="37.5" customHeight="1">
      <c r="A359" s="115"/>
      <c r="B359" s="125">
        <v>10</v>
      </c>
      <c r="C359" s="138" t="s">
        <v>750</v>
      </c>
      <c r="D359" s="280"/>
      <c r="E359" s="275">
        <v>1</v>
      </c>
      <c r="F359" s="265" t="s">
        <v>401</v>
      </c>
      <c r="G359" s="276"/>
      <c r="H359" s="288"/>
      <c r="I359" s="246">
        <f t="shared" si="520"/>
        <v>0</v>
      </c>
      <c r="J359" s="258"/>
      <c r="K359" s="433"/>
      <c r="L359" s="274" t="s">
        <v>1478</v>
      </c>
      <c r="M359" s="275">
        <v>1</v>
      </c>
      <c r="N359" s="265" t="s">
        <v>401</v>
      </c>
      <c r="O359" s="244">
        <v>1265385</v>
      </c>
      <c r="P359" s="245">
        <v>0</v>
      </c>
      <c r="Q359" s="246">
        <f t="shared" si="521"/>
        <v>1265385</v>
      </c>
      <c r="R359" s="258"/>
      <c r="S359" s="433"/>
      <c r="T359" s="274"/>
      <c r="U359" s="275">
        <v>1</v>
      </c>
      <c r="V359" s="265" t="s">
        <v>401</v>
      </c>
      <c r="W359" s="244"/>
      <c r="X359" s="245"/>
      <c r="Y359" s="246">
        <f t="shared" si="522"/>
        <v>0</v>
      </c>
      <c r="Z359" s="258"/>
      <c r="AA359" s="433"/>
      <c r="AB359" s="274"/>
      <c r="AC359" s="275">
        <v>1</v>
      </c>
      <c r="AD359" s="265" t="s">
        <v>401</v>
      </c>
      <c r="AE359" s="244"/>
      <c r="AF359" s="245"/>
      <c r="AG359" s="246">
        <f t="shared" si="523"/>
        <v>0</v>
      </c>
      <c r="AH359" s="258"/>
      <c r="AI359" s="433"/>
      <c r="AJ359" s="274"/>
      <c r="AK359" s="275">
        <v>1</v>
      </c>
      <c r="AL359" s="265" t="s">
        <v>401</v>
      </c>
      <c r="AM359" s="276"/>
      <c r="AN359" s="277"/>
      <c r="AO359" s="246">
        <f t="shared" si="524"/>
        <v>0</v>
      </c>
      <c r="AP359" s="258"/>
      <c r="AQ359" s="433"/>
      <c r="AR359" s="274"/>
      <c r="AS359" s="275">
        <v>1</v>
      </c>
      <c r="AT359" s="265" t="s">
        <v>401</v>
      </c>
      <c r="AU359" s="244"/>
      <c r="AV359" s="245"/>
      <c r="AW359" s="246">
        <f t="shared" si="525"/>
        <v>0</v>
      </c>
      <c r="AX359" s="258"/>
      <c r="AY359" s="433"/>
      <c r="AZ359" s="274"/>
      <c r="BA359" s="275">
        <v>1</v>
      </c>
      <c r="BB359" s="265" t="s">
        <v>401</v>
      </c>
      <c r="BC359" s="244"/>
      <c r="BD359" s="245"/>
      <c r="BE359" s="246">
        <f t="shared" si="526"/>
        <v>0</v>
      </c>
      <c r="BF359" s="258"/>
      <c r="BG359" s="433"/>
      <c r="BH359" s="274"/>
      <c r="BI359" s="275">
        <v>1</v>
      </c>
      <c r="BJ359" s="265" t="s">
        <v>401</v>
      </c>
      <c r="BK359" s="276"/>
      <c r="BL359" s="277"/>
      <c r="BM359" s="246">
        <f t="shared" si="527"/>
        <v>0</v>
      </c>
      <c r="BN359" s="258"/>
      <c r="BO359" s="433"/>
      <c r="BP359" s="274"/>
      <c r="BQ359" s="275">
        <v>1</v>
      </c>
      <c r="BR359" s="265" t="s">
        <v>401</v>
      </c>
      <c r="BS359" s="244"/>
      <c r="BT359" s="245"/>
      <c r="BU359" s="246">
        <f t="shared" si="528"/>
        <v>0</v>
      </c>
      <c r="BV359" s="258"/>
      <c r="BW359" s="433"/>
      <c r="BX359" s="274"/>
      <c r="BY359" s="275">
        <v>1</v>
      </c>
      <c r="BZ359" s="265" t="s">
        <v>401</v>
      </c>
      <c r="CA359" s="244"/>
      <c r="CB359" s="245"/>
      <c r="CC359" s="246">
        <f t="shared" si="529"/>
        <v>0</v>
      </c>
      <c r="CD359" s="258"/>
      <c r="CE359" s="433"/>
      <c r="CF359" s="274"/>
      <c r="CG359" s="275">
        <v>1</v>
      </c>
      <c r="CH359" s="265" t="s">
        <v>401</v>
      </c>
      <c r="CI359" s="244"/>
      <c r="CJ359" s="245"/>
      <c r="CK359" s="246">
        <f t="shared" si="530"/>
        <v>0</v>
      </c>
      <c r="CL359" s="258"/>
      <c r="CM359" s="433"/>
      <c r="CN359" s="274"/>
      <c r="CO359" s="275">
        <v>1</v>
      </c>
      <c r="CP359" s="265" t="s">
        <v>401</v>
      </c>
      <c r="CQ359" s="276"/>
      <c r="CR359" s="277"/>
      <c r="CS359" s="246">
        <f t="shared" si="531"/>
        <v>0</v>
      </c>
      <c r="CT359" s="258"/>
      <c r="CU359" s="433"/>
      <c r="CV359" s="274"/>
      <c r="CW359" s="275">
        <v>1</v>
      </c>
      <c r="CX359" s="265" t="s">
        <v>401</v>
      </c>
      <c r="CY359" s="244"/>
      <c r="CZ359" s="245"/>
      <c r="DA359" s="246">
        <f t="shared" si="532"/>
        <v>0</v>
      </c>
      <c r="DB359" s="258"/>
      <c r="DC359" s="433"/>
      <c r="DD359" s="274"/>
      <c r="DE359" s="275">
        <v>1</v>
      </c>
      <c r="DF359" s="265" t="s">
        <v>401</v>
      </c>
      <c r="DG359" s="276"/>
      <c r="DH359" s="277"/>
      <c r="DI359" s="246">
        <f t="shared" si="533"/>
        <v>0</v>
      </c>
      <c r="DJ359" s="258"/>
      <c r="DK359" s="433"/>
      <c r="DL359" s="274"/>
      <c r="DM359" s="275">
        <v>1</v>
      </c>
      <c r="DN359" s="265" t="s">
        <v>401</v>
      </c>
      <c r="DO359" s="276"/>
      <c r="DP359" s="277"/>
      <c r="DQ359" s="246">
        <f t="shared" si="534"/>
        <v>0</v>
      </c>
      <c r="DR359" s="258"/>
      <c r="DS359" s="433"/>
      <c r="DT359" s="274"/>
      <c r="DU359" s="275">
        <v>1</v>
      </c>
      <c r="DV359" s="265" t="s">
        <v>401</v>
      </c>
      <c r="DW359" s="244"/>
      <c r="DX359" s="245"/>
      <c r="DY359" s="246">
        <f t="shared" si="535"/>
        <v>0</v>
      </c>
      <c r="DZ359" s="258"/>
      <c r="EA359" s="433"/>
      <c r="EB359" s="274"/>
      <c r="EC359" s="275">
        <v>1</v>
      </c>
      <c r="ED359" s="265" t="s">
        <v>401</v>
      </c>
      <c r="EE359" s="244"/>
      <c r="EF359" s="245"/>
      <c r="EG359" s="246">
        <f t="shared" si="536"/>
        <v>0</v>
      </c>
      <c r="EH359" s="258"/>
      <c r="EI359" s="433"/>
      <c r="EJ359" s="274"/>
      <c r="EK359" s="275">
        <v>1</v>
      </c>
      <c r="EL359" s="265" t="s">
        <v>401</v>
      </c>
      <c r="EM359" s="244"/>
      <c r="EN359" s="245"/>
      <c r="EO359" s="246">
        <f t="shared" si="537"/>
        <v>0</v>
      </c>
      <c r="EP359" s="258"/>
      <c r="EQ359" s="433"/>
      <c r="ER359" s="274"/>
      <c r="ES359" s="275">
        <v>1</v>
      </c>
      <c r="ET359" s="265" t="s">
        <v>401</v>
      </c>
      <c r="EU359" s="276"/>
      <c r="EV359" s="277"/>
      <c r="EW359" s="246">
        <f t="shared" si="538"/>
        <v>0</v>
      </c>
      <c r="EX359" s="258"/>
      <c r="EY359" s="433"/>
      <c r="EZ359" s="274"/>
      <c r="FA359" s="275">
        <v>1</v>
      </c>
      <c r="FB359" s="265" t="s">
        <v>401</v>
      </c>
      <c r="FC359" s="276"/>
      <c r="FD359" s="277"/>
      <c r="FE359" s="246">
        <f t="shared" si="539"/>
        <v>0</v>
      </c>
      <c r="FF359" s="258"/>
      <c r="FG359" s="433"/>
    </row>
    <row r="360" spans="1:163" ht="37.5" customHeight="1">
      <c r="A360" s="22"/>
      <c r="B360" s="125">
        <v>11</v>
      </c>
      <c r="C360" s="138" t="s">
        <v>711</v>
      </c>
      <c r="D360" s="280"/>
      <c r="E360" s="275">
        <v>2</v>
      </c>
      <c r="F360" s="265" t="s">
        <v>401</v>
      </c>
      <c r="G360" s="276"/>
      <c r="H360" s="288"/>
      <c r="I360" s="246">
        <f t="shared" si="520"/>
        <v>0</v>
      </c>
      <c r="J360" s="258"/>
      <c r="K360" s="433"/>
      <c r="L360" s="274" t="s">
        <v>1243</v>
      </c>
      <c r="M360" s="275">
        <v>2</v>
      </c>
      <c r="N360" s="265" t="s">
        <v>401</v>
      </c>
      <c r="O360" s="244">
        <v>168766</v>
      </c>
      <c r="P360" s="245">
        <v>0</v>
      </c>
      <c r="Q360" s="246">
        <f t="shared" si="521"/>
        <v>337532</v>
      </c>
      <c r="R360" s="258"/>
      <c r="S360" s="433"/>
      <c r="T360" s="274"/>
      <c r="U360" s="275">
        <v>2</v>
      </c>
      <c r="V360" s="265" t="s">
        <v>401</v>
      </c>
      <c r="W360" s="244"/>
      <c r="X360" s="245"/>
      <c r="Y360" s="246">
        <f t="shared" si="522"/>
        <v>0</v>
      </c>
      <c r="Z360" s="258"/>
      <c r="AA360" s="433"/>
      <c r="AB360" s="274"/>
      <c r="AC360" s="275">
        <v>2</v>
      </c>
      <c r="AD360" s="265" t="s">
        <v>401</v>
      </c>
      <c r="AE360" s="244"/>
      <c r="AF360" s="245"/>
      <c r="AG360" s="246">
        <f t="shared" si="523"/>
        <v>0</v>
      </c>
      <c r="AH360" s="258"/>
      <c r="AI360" s="433"/>
      <c r="AJ360" s="274"/>
      <c r="AK360" s="275">
        <v>2</v>
      </c>
      <c r="AL360" s="265" t="s">
        <v>401</v>
      </c>
      <c r="AM360" s="276"/>
      <c r="AN360" s="277"/>
      <c r="AO360" s="246">
        <f t="shared" si="524"/>
        <v>0</v>
      </c>
      <c r="AP360" s="258"/>
      <c r="AQ360" s="433"/>
      <c r="AR360" s="274"/>
      <c r="AS360" s="275">
        <v>2</v>
      </c>
      <c r="AT360" s="265" t="s">
        <v>401</v>
      </c>
      <c r="AU360" s="244"/>
      <c r="AV360" s="245"/>
      <c r="AW360" s="246">
        <f t="shared" si="525"/>
        <v>0</v>
      </c>
      <c r="AX360" s="258"/>
      <c r="AY360" s="433"/>
      <c r="AZ360" s="274"/>
      <c r="BA360" s="275">
        <v>2</v>
      </c>
      <c r="BB360" s="265" t="s">
        <v>401</v>
      </c>
      <c r="BC360" s="244"/>
      <c r="BD360" s="245"/>
      <c r="BE360" s="246">
        <f t="shared" si="526"/>
        <v>0</v>
      </c>
      <c r="BF360" s="258"/>
      <c r="BG360" s="433"/>
      <c r="BH360" s="274"/>
      <c r="BI360" s="275">
        <v>2</v>
      </c>
      <c r="BJ360" s="265" t="s">
        <v>401</v>
      </c>
      <c r="BK360" s="276"/>
      <c r="BL360" s="277"/>
      <c r="BM360" s="246">
        <f t="shared" si="527"/>
        <v>0</v>
      </c>
      <c r="BN360" s="258"/>
      <c r="BO360" s="433"/>
      <c r="BP360" s="274"/>
      <c r="BQ360" s="275">
        <v>2</v>
      </c>
      <c r="BR360" s="265" t="s">
        <v>401</v>
      </c>
      <c r="BS360" s="244"/>
      <c r="BT360" s="245"/>
      <c r="BU360" s="246">
        <f t="shared" si="528"/>
        <v>0</v>
      </c>
      <c r="BV360" s="258"/>
      <c r="BW360" s="433"/>
      <c r="BX360" s="274"/>
      <c r="BY360" s="275">
        <v>2</v>
      </c>
      <c r="BZ360" s="265" t="s">
        <v>401</v>
      </c>
      <c r="CA360" s="244"/>
      <c r="CB360" s="245"/>
      <c r="CC360" s="246">
        <f t="shared" si="529"/>
        <v>0</v>
      </c>
      <c r="CD360" s="258"/>
      <c r="CE360" s="433"/>
      <c r="CF360" s="274"/>
      <c r="CG360" s="275">
        <v>2</v>
      </c>
      <c r="CH360" s="265" t="s">
        <v>401</v>
      </c>
      <c r="CI360" s="244"/>
      <c r="CJ360" s="245"/>
      <c r="CK360" s="246">
        <f t="shared" si="530"/>
        <v>0</v>
      </c>
      <c r="CL360" s="258"/>
      <c r="CM360" s="433"/>
      <c r="CN360" s="274"/>
      <c r="CO360" s="275">
        <v>2</v>
      </c>
      <c r="CP360" s="265" t="s">
        <v>401</v>
      </c>
      <c r="CQ360" s="276"/>
      <c r="CR360" s="277"/>
      <c r="CS360" s="246">
        <f t="shared" si="531"/>
        <v>0</v>
      </c>
      <c r="CT360" s="258"/>
      <c r="CU360" s="433"/>
      <c r="CV360" s="274"/>
      <c r="CW360" s="275">
        <v>2</v>
      </c>
      <c r="CX360" s="265" t="s">
        <v>401</v>
      </c>
      <c r="CY360" s="244"/>
      <c r="CZ360" s="245"/>
      <c r="DA360" s="246">
        <f t="shared" si="532"/>
        <v>0</v>
      </c>
      <c r="DB360" s="258"/>
      <c r="DC360" s="433"/>
      <c r="DD360" s="274"/>
      <c r="DE360" s="275">
        <v>2</v>
      </c>
      <c r="DF360" s="265" t="s">
        <v>401</v>
      </c>
      <c r="DG360" s="276"/>
      <c r="DH360" s="277"/>
      <c r="DI360" s="246">
        <f t="shared" si="533"/>
        <v>0</v>
      </c>
      <c r="DJ360" s="258"/>
      <c r="DK360" s="433"/>
      <c r="DL360" s="274"/>
      <c r="DM360" s="275">
        <v>2</v>
      </c>
      <c r="DN360" s="265" t="s">
        <v>401</v>
      </c>
      <c r="DO360" s="276"/>
      <c r="DP360" s="277"/>
      <c r="DQ360" s="246">
        <f t="shared" si="534"/>
        <v>0</v>
      </c>
      <c r="DR360" s="258"/>
      <c r="DS360" s="433"/>
      <c r="DT360" s="274"/>
      <c r="DU360" s="275">
        <v>2</v>
      </c>
      <c r="DV360" s="265" t="s">
        <v>401</v>
      </c>
      <c r="DW360" s="244"/>
      <c r="DX360" s="245"/>
      <c r="DY360" s="246">
        <f t="shared" si="535"/>
        <v>0</v>
      </c>
      <c r="DZ360" s="258"/>
      <c r="EA360" s="433"/>
      <c r="EB360" s="274"/>
      <c r="EC360" s="275">
        <v>2</v>
      </c>
      <c r="ED360" s="265" t="s">
        <v>401</v>
      </c>
      <c r="EE360" s="244"/>
      <c r="EF360" s="245"/>
      <c r="EG360" s="246">
        <f t="shared" si="536"/>
        <v>0</v>
      </c>
      <c r="EH360" s="258"/>
      <c r="EI360" s="433"/>
      <c r="EJ360" s="274"/>
      <c r="EK360" s="275">
        <v>2</v>
      </c>
      <c r="EL360" s="265" t="s">
        <v>401</v>
      </c>
      <c r="EM360" s="244"/>
      <c r="EN360" s="245"/>
      <c r="EO360" s="246">
        <f t="shared" si="537"/>
        <v>0</v>
      </c>
      <c r="EP360" s="258"/>
      <c r="EQ360" s="433"/>
      <c r="ER360" s="274"/>
      <c r="ES360" s="275">
        <v>2</v>
      </c>
      <c r="ET360" s="265" t="s">
        <v>401</v>
      </c>
      <c r="EU360" s="276"/>
      <c r="EV360" s="277"/>
      <c r="EW360" s="246">
        <f t="shared" si="538"/>
        <v>0</v>
      </c>
      <c r="EX360" s="258"/>
      <c r="EY360" s="433"/>
      <c r="EZ360" s="274"/>
      <c r="FA360" s="275">
        <v>2</v>
      </c>
      <c r="FB360" s="265" t="s">
        <v>401</v>
      </c>
      <c r="FC360" s="276"/>
      <c r="FD360" s="277"/>
      <c r="FE360" s="246">
        <f t="shared" si="539"/>
        <v>0</v>
      </c>
      <c r="FF360" s="258"/>
      <c r="FG360" s="433"/>
    </row>
    <row r="361" spans="1:163" ht="37.5" customHeight="1">
      <c r="A361" s="119"/>
      <c r="B361" s="125">
        <v>12</v>
      </c>
      <c r="C361" s="121" t="s">
        <v>694</v>
      </c>
      <c r="D361" s="529"/>
      <c r="E361" s="384">
        <v>1</v>
      </c>
      <c r="F361" s="790" t="s">
        <v>401</v>
      </c>
      <c r="G361" s="529"/>
      <c r="H361" s="436"/>
      <c r="I361" s="246">
        <f t="shared" si="520"/>
        <v>0</v>
      </c>
      <c r="J361" s="258"/>
      <c r="K361" s="433"/>
      <c r="L361" s="394" t="s">
        <v>1480</v>
      </c>
      <c r="M361" s="384">
        <v>1</v>
      </c>
      <c r="N361" s="790" t="s">
        <v>401</v>
      </c>
      <c r="O361" s="244">
        <v>60828</v>
      </c>
      <c r="P361" s="245">
        <v>0</v>
      </c>
      <c r="Q361" s="246">
        <f t="shared" si="521"/>
        <v>60828</v>
      </c>
      <c r="R361" s="258"/>
      <c r="S361" s="433"/>
      <c r="T361" s="394"/>
      <c r="U361" s="384">
        <v>1</v>
      </c>
      <c r="V361" s="790" t="s">
        <v>401</v>
      </c>
      <c r="W361" s="244"/>
      <c r="X361" s="245"/>
      <c r="Y361" s="246">
        <f t="shared" si="522"/>
        <v>0</v>
      </c>
      <c r="Z361" s="258"/>
      <c r="AA361" s="433"/>
      <c r="AB361" s="394"/>
      <c r="AC361" s="384">
        <v>1</v>
      </c>
      <c r="AD361" s="790" t="s">
        <v>401</v>
      </c>
      <c r="AE361" s="244"/>
      <c r="AF361" s="245"/>
      <c r="AG361" s="246">
        <f t="shared" si="523"/>
        <v>0</v>
      </c>
      <c r="AH361" s="258"/>
      <c r="AI361" s="433"/>
      <c r="AJ361" s="394"/>
      <c r="AK361" s="384">
        <v>1</v>
      </c>
      <c r="AL361" s="790" t="s">
        <v>401</v>
      </c>
      <c r="AM361" s="529"/>
      <c r="AN361" s="435"/>
      <c r="AO361" s="246">
        <f t="shared" si="524"/>
        <v>0</v>
      </c>
      <c r="AP361" s="258"/>
      <c r="AQ361" s="433"/>
      <c r="AR361" s="394"/>
      <c r="AS361" s="384">
        <v>1</v>
      </c>
      <c r="AT361" s="790" t="s">
        <v>401</v>
      </c>
      <c r="AU361" s="244"/>
      <c r="AV361" s="245"/>
      <c r="AW361" s="246">
        <f t="shared" si="525"/>
        <v>0</v>
      </c>
      <c r="AX361" s="258"/>
      <c r="AY361" s="433"/>
      <c r="AZ361" s="394"/>
      <c r="BA361" s="384">
        <v>1</v>
      </c>
      <c r="BB361" s="790" t="s">
        <v>401</v>
      </c>
      <c r="BC361" s="244"/>
      <c r="BD361" s="245"/>
      <c r="BE361" s="246">
        <f t="shared" si="526"/>
        <v>0</v>
      </c>
      <c r="BF361" s="258"/>
      <c r="BG361" s="433"/>
      <c r="BH361" s="394"/>
      <c r="BI361" s="384">
        <v>1</v>
      </c>
      <c r="BJ361" s="790" t="s">
        <v>401</v>
      </c>
      <c r="BK361" s="529"/>
      <c r="BL361" s="435"/>
      <c r="BM361" s="246">
        <f t="shared" si="527"/>
        <v>0</v>
      </c>
      <c r="BN361" s="258"/>
      <c r="BO361" s="433"/>
      <c r="BP361" s="394"/>
      <c r="BQ361" s="384">
        <v>1</v>
      </c>
      <c r="BR361" s="790" t="s">
        <v>401</v>
      </c>
      <c r="BS361" s="244"/>
      <c r="BT361" s="245"/>
      <c r="BU361" s="246">
        <f t="shared" si="528"/>
        <v>0</v>
      </c>
      <c r="BV361" s="258"/>
      <c r="BW361" s="433"/>
      <c r="BX361" s="394"/>
      <c r="BY361" s="384">
        <v>1</v>
      </c>
      <c r="BZ361" s="790" t="s">
        <v>401</v>
      </c>
      <c r="CA361" s="244"/>
      <c r="CB361" s="245"/>
      <c r="CC361" s="246">
        <f t="shared" si="529"/>
        <v>0</v>
      </c>
      <c r="CD361" s="258"/>
      <c r="CE361" s="433"/>
      <c r="CF361" s="394"/>
      <c r="CG361" s="384">
        <v>1</v>
      </c>
      <c r="CH361" s="790" t="s">
        <v>401</v>
      </c>
      <c r="CI361" s="244"/>
      <c r="CJ361" s="245"/>
      <c r="CK361" s="246">
        <f t="shared" si="530"/>
        <v>0</v>
      </c>
      <c r="CL361" s="258"/>
      <c r="CM361" s="433"/>
      <c r="CN361" s="394"/>
      <c r="CO361" s="384">
        <v>1</v>
      </c>
      <c r="CP361" s="790" t="s">
        <v>401</v>
      </c>
      <c r="CQ361" s="529"/>
      <c r="CR361" s="435"/>
      <c r="CS361" s="246">
        <f t="shared" si="531"/>
        <v>0</v>
      </c>
      <c r="CT361" s="258"/>
      <c r="CU361" s="433"/>
      <c r="CV361" s="394"/>
      <c r="CW361" s="384">
        <v>1</v>
      </c>
      <c r="CX361" s="790" t="s">
        <v>401</v>
      </c>
      <c r="CY361" s="244"/>
      <c r="CZ361" s="245"/>
      <c r="DA361" s="246">
        <f t="shared" si="532"/>
        <v>0</v>
      </c>
      <c r="DB361" s="258"/>
      <c r="DC361" s="433"/>
      <c r="DD361" s="394"/>
      <c r="DE361" s="384">
        <v>1</v>
      </c>
      <c r="DF361" s="790" t="s">
        <v>401</v>
      </c>
      <c r="DG361" s="529"/>
      <c r="DH361" s="435"/>
      <c r="DI361" s="246">
        <f t="shared" si="533"/>
        <v>0</v>
      </c>
      <c r="DJ361" s="258"/>
      <c r="DK361" s="433"/>
      <c r="DL361" s="394"/>
      <c r="DM361" s="384">
        <v>1</v>
      </c>
      <c r="DN361" s="790" t="s">
        <v>401</v>
      </c>
      <c r="DO361" s="529"/>
      <c r="DP361" s="435"/>
      <c r="DQ361" s="246">
        <f t="shared" si="534"/>
        <v>0</v>
      </c>
      <c r="DR361" s="258"/>
      <c r="DS361" s="433"/>
      <c r="DT361" s="394"/>
      <c r="DU361" s="384">
        <v>1</v>
      </c>
      <c r="DV361" s="790" t="s">
        <v>401</v>
      </c>
      <c r="DW361" s="244"/>
      <c r="DX361" s="245"/>
      <c r="DY361" s="246">
        <f t="shared" si="535"/>
        <v>0</v>
      </c>
      <c r="DZ361" s="258"/>
      <c r="EA361" s="433"/>
      <c r="EB361" s="394"/>
      <c r="EC361" s="384">
        <v>1</v>
      </c>
      <c r="ED361" s="790" t="s">
        <v>401</v>
      </c>
      <c r="EE361" s="244"/>
      <c r="EF361" s="245"/>
      <c r="EG361" s="246">
        <f t="shared" si="536"/>
        <v>0</v>
      </c>
      <c r="EH361" s="258"/>
      <c r="EI361" s="433"/>
      <c r="EJ361" s="394"/>
      <c r="EK361" s="384">
        <v>1</v>
      </c>
      <c r="EL361" s="790" t="s">
        <v>401</v>
      </c>
      <c r="EM361" s="244"/>
      <c r="EN361" s="245"/>
      <c r="EO361" s="246">
        <f t="shared" si="537"/>
        <v>0</v>
      </c>
      <c r="EP361" s="258"/>
      <c r="EQ361" s="433"/>
      <c r="ER361" s="394"/>
      <c r="ES361" s="384">
        <v>1</v>
      </c>
      <c r="ET361" s="790" t="s">
        <v>401</v>
      </c>
      <c r="EU361" s="529"/>
      <c r="EV361" s="435"/>
      <c r="EW361" s="246">
        <f t="shared" si="538"/>
        <v>0</v>
      </c>
      <c r="EX361" s="258"/>
      <c r="EY361" s="433"/>
      <c r="EZ361" s="394"/>
      <c r="FA361" s="384">
        <v>1</v>
      </c>
      <c r="FB361" s="790" t="s">
        <v>401</v>
      </c>
      <c r="FC361" s="529"/>
      <c r="FD361" s="435"/>
      <c r="FE361" s="246">
        <f t="shared" si="539"/>
        <v>0</v>
      </c>
      <c r="FF361" s="258"/>
      <c r="FG361" s="433"/>
    </row>
    <row r="362" spans="1:163" ht="37.5" customHeight="1">
      <c r="A362" s="119"/>
      <c r="B362" s="125">
        <v>13</v>
      </c>
      <c r="C362" s="122" t="s">
        <v>696</v>
      </c>
      <c r="D362" s="791"/>
      <c r="E362" s="275">
        <v>1</v>
      </c>
      <c r="F362" s="265" t="s">
        <v>401</v>
      </c>
      <c r="G362" s="791"/>
      <c r="H362" s="440"/>
      <c r="I362" s="246">
        <f t="shared" si="520"/>
        <v>0</v>
      </c>
      <c r="J362" s="258"/>
      <c r="K362" s="433"/>
      <c r="L362" s="437" t="s">
        <v>1268</v>
      </c>
      <c r="M362" s="275">
        <v>1</v>
      </c>
      <c r="N362" s="265" t="s">
        <v>401</v>
      </c>
      <c r="O362" s="244">
        <v>20620</v>
      </c>
      <c r="P362" s="245">
        <v>0.19</v>
      </c>
      <c r="Q362" s="246">
        <f t="shared" si="521"/>
        <v>24537.8</v>
      </c>
      <c r="R362" s="258"/>
      <c r="S362" s="433"/>
      <c r="T362" s="437"/>
      <c r="U362" s="275">
        <v>1</v>
      </c>
      <c r="V362" s="265" t="s">
        <v>401</v>
      </c>
      <c r="W362" s="244"/>
      <c r="X362" s="245"/>
      <c r="Y362" s="246">
        <f t="shared" si="522"/>
        <v>0</v>
      </c>
      <c r="Z362" s="258"/>
      <c r="AA362" s="433"/>
      <c r="AB362" s="437"/>
      <c r="AC362" s="275">
        <v>1</v>
      </c>
      <c r="AD362" s="265" t="s">
        <v>401</v>
      </c>
      <c r="AE362" s="244"/>
      <c r="AF362" s="245"/>
      <c r="AG362" s="246">
        <f t="shared" si="523"/>
        <v>0</v>
      </c>
      <c r="AH362" s="258"/>
      <c r="AI362" s="433"/>
      <c r="AJ362" s="437"/>
      <c r="AK362" s="275">
        <v>1</v>
      </c>
      <c r="AL362" s="265" t="s">
        <v>401</v>
      </c>
      <c r="AM362" s="791"/>
      <c r="AN362" s="439"/>
      <c r="AO362" s="246">
        <f t="shared" si="524"/>
        <v>0</v>
      </c>
      <c r="AP362" s="258"/>
      <c r="AQ362" s="433"/>
      <c r="AR362" s="437"/>
      <c r="AS362" s="275">
        <v>1</v>
      </c>
      <c r="AT362" s="265" t="s">
        <v>401</v>
      </c>
      <c r="AU362" s="244"/>
      <c r="AV362" s="245"/>
      <c r="AW362" s="246">
        <f t="shared" si="525"/>
        <v>0</v>
      </c>
      <c r="AX362" s="258"/>
      <c r="AY362" s="433"/>
      <c r="AZ362" s="437"/>
      <c r="BA362" s="275">
        <v>1</v>
      </c>
      <c r="BB362" s="265" t="s">
        <v>401</v>
      </c>
      <c r="BC362" s="244"/>
      <c r="BD362" s="245"/>
      <c r="BE362" s="246">
        <f t="shared" si="526"/>
        <v>0</v>
      </c>
      <c r="BF362" s="258"/>
      <c r="BG362" s="433"/>
      <c r="BH362" s="437"/>
      <c r="BI362" s="275">
        <v>1</v>
      </c>
      <c r="BJ362" s="265" t="s">
        <v>401</v>
      </c>
      <c r="BK362" s="791"/>
      <c r="BL362" s="439"/>
      <c r="BM362" s="246">
        <f t="shared" si="527"/>
        <v>0</v>
      </c>
      <c r="BN362" s="258"/>
      <c r="BO362" s="433"/>
      <c r="BP362" s="437"/>
      <c r="BQ362" s="275">
        <v>1</v>
      </c>
      <c r="BR362" s="265" t="s">
        <v>401</v>
      </c>
      <c r="BS362" s="244"/>
      <c r="BT362" s="245"/>
      <c r="BU362" s="246">
        <f t="shared" si="528"/>
        <v>0</v>
      </c>
      <c r="BV362" s="258"/>
      <c r="BW362" s="433"/>
      <c r="BX362" s="437"/>
      <c r="BY362" s="275">
        <v>1</v>
      </c>
      <c r="BZ362" s="265" t="s">
        <v>401</v>
      </c>
      <c r="CA362" s="244"/>
      <c r="CB362" s="245"/>
      <c r="CC362" s="246">
        <f t="shared" si="529"/>
        <v>0</v>
      </c>
      <c r="CD362" s="258"/>
      <c r="CE362" s="433"/>
      <c r="CF362" s="437"/>
      <c r="CG362" s="275">
        <v>1</v>
      </c>
      <c r="CH362" s="265" t="s">
        <v>401</v>
      </c>
      <c r="CI362" s="244"/>
      <c r="CJ362" s="245"/>
      <c r="CK362" s="246">
        <f t="shared" si="530"/>
        <v>0</v>
      </c>
      <c r="CL362" s="258"/>
      <c r="CM362" s="433"/>
      <c r="CN362" s="437"/>
      <c r="CO362" s="275">
        <v>1</v>
      </c>
      <c r="CP362" s="265" t="s">
        <v>401</v>
      </c>
      <c r="CQ362" s="791"/>
      <c r="CR362" s="439"/>
      <c r="CS362" s="246">
        <f t="shared" si="531"/>
        <v>0</v>
      </c>
      <c r="CT362" s="258"/>
      <c r="CU362" s="433"/>
      <c r="CV362" s="437"/>
      <c r="CW362" s="275">
        <v>1</v>
      </c>
      <c r="CX362" s="265" t="s">
        <v>401</v>
      </c>
      <c r="CY362" s="244"/>
      <c r="CZ362" s="245"/>
      <c r="DA362" s="246">
        <f t="shared" si="532"/>
        <v>0</v>
      </c>
      <c r="DB362" s="258"/>
      <c r="DC362" s="433"/>
      <c r="DD362" s="437"/>
      <c r="DE362" s="275">
        <v>1</v>
      </c>
      <c r="DF362" s="265" t="s">
        <v>401</v>
      </c>
      <c r="DG362" s="791"/>
      <c r="DH362" s="439"/>
      <c r="DI362" s="246">
        <f t="shared" si="533"/>
        <v>0</v>
      </c>
      <c r="DJ362" s="258"/>
      <c r="DK362" s="433"/>
      <c r="DL362" s="437"/>
      <c r="DM362" s="275">
        <v>1</v>
      </c>
      <c r="DN362" s="265" t="s">
        <v>401</v>
      </c>
      <c r="DO362" s="791"/>
      <c r="DP362" s="439"/>
      <c r="DQ362" s="246">
        <f t="shared" si="534"/>
        <v>0</v>
      </c>
      <c r="DR362" s="258"/>
      <c r="DS362" s="433"/>
      <c r="DT362" s="437"/>
      <c r="DU362" s="275">
        <v>1</v>
      </c>
      <c r="DV362" s="265" t="s">
        <v>401</v>
      </c>
      <c r="DW362" s="244"/>
      <c r="DX362" s="245"/>
      <c r="DY362" s="246">
        <f t="shared" si="535"/>
        <v>0</v>
      </c>
      <c r="DZ362" s="258"/>
      <c r="EA362" s="433"/>
      <c r="EB362" s="437"/>
      <c r="EC362" s="275">
        <v>1</v>
      </c>
      <c r="ED362" s="265" t="s">
        <v>401</v>
      </c>
      <c r="EE362" s="244"/>
      <c r="EF362" s="245"/>
      <c r="EG362" s="246">
        <f t="shared" si="536"/>
        <v>0</v>
      </c>
      <c r="EH362" s="258"/>
      <c r="EI362" s="433"/>
      <c r="EJ362" s="437"/>
      <c r="EK362" s="275">
        <v>1</v>
      </c>
      <c r="EL362" s="265" t="s">
        <v>401</v>
      </c>
      <c r="EM362" s="244"/>
      <c r="EN362" s="245"/>
      <c r="EO362" s="246">
        <f t="shared" si="537"/>
        <v>0</v>
      </c>
      <c r="EP362" s="258"/>
      <c r="EQ362" s="433"/>
      <c r="ER362" s="437"/>
      <c r="ES362" s="275">
        <v>1</v>
      </c>
      <c r="ET362" s="265" t="s">
        <v>401</v>
      </c>
      <c r="EU362" s="791"/>
      <c r="EV362" s="439"/>
      <c r="EW362" s="246">
        <f t="shared" si="538"/>
        <v>0</v>
      </c>
      <c r="EX362" s="258"/>
      <c r="EY362" s="433"/>
      <c r="EZ362" s="437"/>
      <c r="FA362" s="275">
        <v>1</v>
      </c>
      <c r="FB362" s="265" t="s">
        <v>401</v>
      </c>
      <c r="FC362" s="791"/>
      <c r="FD362" s="439"/>
      <c r="FE362" s="246">
        <f t="shared" si="539"/>
        <v>0</v>
      </c>
      <c r="FF362" s="258"/>
      <c r="FG362" s="433"/>
    </row>
    <row r="363" spans="1:163" ht="37.5" customHeight="1">
      <c r="A363" s="115"/>
      <c r="B363" s="71"/>
      <c r="C363" s="74" t="s">
        <v>408</v>
      </c>
      <c r="D363" s="797"/>
      <c r="E363" s="278"/>
      <c r="F363" s="278"/>
      <c r="G363" s="278"/>
      <c r="H363" s="798"/>
      <c r="I363" s="792">
        <f>SUM(I350:I362)</f>
        <v>0</v>
      </c>
      <c r="J363" s="258"/>
      <c r="K363" s="433"/>
      <c r="L363" s="786"/>
      <c r="M363" s="278"/>
      <c r="N363" s="278"/>
      <c r="O363" s="278"/>
      <c r="P363" s="787"/>
      <c r="Q363" s="792">
        <f>SUM(Q350:Q362)</f>
        <v>19099981.800000001</v>
      </c>
      <c r="R363" s="258"/>
      <c r="S363" s="433"/>
      <c r="T363" s="786"/>
      <c r="U363" s="278"/>
      <c r="V363" s="278"/>
      <c r="W363" s="278"/>
      <c r="X363" s="787"/>
      <c r="Y363" s="792">
        <f>SUM(Y350:Y362)</f>
        <v>0</v>
      </c>
      <c r="Z363" s="258"/>
      <c r="AA363" s="433"/>
      <c r="AB363" s="786"/>
      <c r="AC363" s="278"/>
      <c r="AD363" s="278"/>
      <c r="AE363" s="278"/>
      <c r="AF363" s="787"/>
      <c r="AG363" s="792">
        <f>SUM(AG350:AG362)</f>
        <v>0</v>
      </c>
      <c r="AH363" s="258"/>
      <c r="AI363" s="433"/>
      <c r="AJ363" s="786"/>
      <c r="AK363" s="278"/>
      <c r="AL363" s="278"/>
      <c r="AM363" s="278"/>
      <c r="AN363" s="787"/>
      <c r="AO363" s="792">
        <f>SUM(AO350:AO362)</f>
        <v>0</v>
      </c>
      <c r="AP363" s="258"/>
      <c r="AQ363" s="433"/>
      <c r="AR363" s="786"/>
      <c r="AS363" s="278"/>
      <c r="AT363" s="278"/>
      <c r="AU363" s="278"/>
      <c r="AV363" s="787"/>
      <c r="AW363" s="792">
        <f>SUM(AW350:AW362)</f>
        <v>0</v>
      </c>
      <c r="AX363" s="258"/>
      <c r="AY363" s="433"/>
      <c r="AZ363" s="786"/>
      <c r="BA363" s="278"/>
      <c r="BB363" s="278"/>
      <c r="BC363" s="278"/>
      <c r="BD363" s="787"/>
      <c r="BE363" s="792">
        <f>SUM(BE350:BE362)</f>
        <v>0</v>
      </c>
      <c r="BF363" s="258"/>
      <c r="BG363" s="433"/>
      <c r="BH363" s="786"/>
      <c r="BI363" s="278"/>
      <c r="BJ363" s="278"/>
      <c r="BK363" s="278"/>
      <c r="BL363" s="787"/>
      <c r="BM363" s="792">
        <f>SUM(BM350:BM362)</f>
        <v>0</v>
      </c>
      <c r="BN363" s="258"/>
      <c r="BO363" s="433"/>
      <c r="BP363" s="786"/>
      <c r="BQ363" s="278"/>
      <c r="BR363" s="278"/>
      <c r="BS363" s="278"/>
      <c r="BT363" s="787"/>
      <c r="BU363" s="792">
        <f>SUM(BU350:BU362)</f>
        <v>0</v>
      </c>
      <c r="BV363" s="258"/>
      <c r="BW363" s="433"/>
      <c r="BX363" s="786"/>
      <c r="BY363" s="278"/>
      <c r="BZ363" s="278"/>
      <c r="CA363" s="278"/>
      <c r="CB363" s="787"/>
      <c r="CC363" s="792">
        <f>SUM(CC350:CC362)</f>
        <v>0</v>
      </c>
      <c r="CD363" s="258"/>
      <c r="CE363" s="433"/>
      <c r="CF363" s="786"/>
      <c r="CG363" s="278"/>
      <c r="CH363" s="278"/>
      <c r="CI363" s="278"/>
      <c r="CJ363" s="787"/>
      <c r="CK363" s="792">
        <f>SUM(CK350:CK362)</f>
        <v>0</v>
      </c>
      <c r="CL363" s="258"/>
      <c r="CM363" s="433"/>
      <c r="CN363" s="786"/>
      <c r="CO363" s="278"/>
      <c r="CP363" s="278"/>
      <c r="CQ363" s="278"/>
      <c r="CR363" s="787"/>
      <c r="CS363" s="792">
        <f>SUM(CS350:CS362)</f>
        <v>0</v>
      </c>
      <c r="CT363" s="258"/>
      <c r="CU363" s="433"/>
      <c r="CV363" s="786"/>
      <c r="CW363" s="278"/>
      <c r="CX363" s="278"/>
      <c r="CY363" s="278"/>
      <c r="CZ363" s="787"/>
      <c r="DA363" s="792">
        <f>SUM(DA350:DA362)</f>
        <v>0</v>
      </c>
      <c r="DB363" s="258"/>
      <c r="DC363" s="433"/>
      <c r="DD363" s="786"/>
      <c r="DE363" s="278"/>
      <c r="DF363" s="278"/>
      <c r="DG363" s="278"/>
      <c r="DH363" s="787"/>
      <c r="DI363" s="792">
        <f>SUM(DI350:DI362)</f>
        <v>0</v>
      </c>
      <c r="DJ363" s="258"/>
      <c r="DK363" s="433"/>
      <c r="DL363" s="786"/>
      <c r="DM363" s="278"/>
      <c r="DN363" s="278"/>
      <c r="DO363" s="278"/>
      <c r="DP363" s="787"/>
      <c r="DQ363" s="792">
        <f>SUM(DQ350:DQ362)</f>
        <v>0</v>
      </c>
      <c r="DR363" s="258"/>
      <c r="DS363" s="433"/>
      <c r="DT363" s="786"/>
      <c r="DU363" s="278"/>
      <c r="DV363" s="278"/>
      <c r="DW363" s="278"/>
      <c r="DX363" s="787"/>
      <c r="DY363" s="792">
        <f>SUM(DY350:DY362)</f>
        <v>0</v>
      </c>
      <c r="DZ363" s="258"/>
      <c r="EA363" s="433"/>
      <c r="EB363" s="786"/>
      <c r="EC363" s="278"/>
      <c r="ED363" s="278"/>
      <c r="EE363" s="278"/>
      <c r="EF363" s="787"/>
      <c r="EG363" s="792">
        <f>SUM(EG350:EG362)</f>
        <v>0</v>
      </c>
      <c r="EH363" s="258"/>
      <c r="EI363" s="433"/>
      <c r="EJ363" s="786"/>
      <c r="EK363" s="278"/>
      <c r="EL363" s="278"/>
      <c r="EM363" s="278"/>
      <c r="EN363" s="787"/>
      <c r="EO363" s="792">
        <f>SUM(EO350:EO362)</f>
        <v>0</v>
      </c>
      <c r="EP363" s="258"/>
      <c r="EQ363" s="433"/>
      <c r="ER363" s="786"/>
      <c r="ES363" s="278"/>
      <c r="ET363" s="278"/>
      <c r="EU363" s="278"/>
      <c r="EV363" s="787"/>
      <c r="EW363" s="792">
        <f>SUM(EW350:EW362)</f>
        <v>0</v>
      </c>
      <c r="EX363" s="258"/>
      <c r="EY363" s="433"/>
      <c r="EZ363" s="786"/>
      <c r="FA363" s="278"/>
      <c r="FB363" s="278"/>
      <c r="FC363" s="278"/>
      <c r="FD363" s="787"/>
      <c r="FE363" s="792">
        <f>SUM(FE350:FE362)</f>
        <v>0</v>
      </c>
      <c r="FF363" s="258"/>
      <c r="FG363" s="433"/>
    </row>
    <row r="364" spans="1:163" ht="37.5" customHeight="1" thickBot="1">
      <c r="A364" s="115"/>
      <c r="B364" s="72" t="s">
        <v>160</v>
      </c>
      <c r="C364" s="72"/>
      <c r="D364" s="799"/>
      <c r="E364" s="364"/>
      <c r="F364" s="364"/>
      <c r="G364" s="364"/>
      <c r="H364" s="800"/>
      <c r="I364" s="789"/>
      <c r="J364" s="258"/>
      <c r="K364" s="433"/>
      <c r="L364" s="518"/>
      <c r="M364" s="364"/>
      <c r="N364" s="364"/>
      <c r="O364" s="364"/>
      <c r="P364" s="366"/>
      <c r="Q364" s="789"/>
      <c r="R364" s="258"/>
      <c r="S364" s="433"/>
      <c r="T364" s="518"/>
      <c r="U364" s="364"/>
      <c r="V364" s="364"/>
      <c r="W364" s="364"/>
      <c r="X364" s="366"/>
      <c r="Y364" s="789"/>
      <c r="Z364" s="258"/>
      <c r="AA364" s="433"/>
      <c r="AB364" s="518"/>
      <c r="AC364" s="364"/>
      <c r="AD364" s="364"/>
      <c r="AE364" s="364"/>
      <c r="AF364" s="366"/>
      <c r="AG364" s="789"/>
      <c r="AH364" s="258"/>
      <c r="AI364" s="433"/>
      <c r="AJ364" s="518"/>
      <c r="AK364" s="364"/>
      <c r="AL364" s="364"/>
      <c r="AM364" s="364"/>
      <c r="AN364" s="366"/>
      <c r="AO364" s="789"/>
      <c r="AP364" s="258"/>
      <c r="AQ364" s="433"/>
      <c r="AR364" s="518"/>
      <c r="AS364" s="364"/>
      <c r="AT364" s="364"/>
      <c r="AU364" s="364"/>
      <c r="AV364" s="366"/>
      <c r="AW364" s="789"/>
      <c r="AX364" s="258"/>
      <c r="AY364" s="433"/>
      <c r="AZ364" s="518"/>
      <c r="BA364" s="364"/>
      <c r="BB364" s="364"/>
      <c r="BC364" s="364"/>
      <c r="BD364" s="366"/>
      <c r="BE364" s="789"/>
      <c r="BF364" s="258"/>
      <c r="BG364" s="433"/>
      <c r="BH364" s="518"/>
      <c r="BI364" s="364"/>
      <c r="BJ364" s="364"/>
      <c r="BK364" s="364"/>
      <c r="BL364" s="366"/>
      <c r="BM364" s="789"/>
      <c r="BN364" s="258"/>
      <c r="BO364" s="433"/>
      <c r="BP364" s="518"/>
      <c r="BQ364" s="364"/>
      <c r="BR364" s="364"/>
      <c r="BS364" s="364"/>
      <c r="BT364" s="366"/>
      <c r="BU364" s="789"/>
      <c r="BV364" s="258"/>
      <c r="BW364" s="433"/>
      <c r="BX364" s="518"/>
      <c r="BY364" s="364"/>
      <c r="BZ364" s="364"/>
      <c r="CA364" s="364"/>
      <c r="CB364" s="366"/>
      <c r="CC364" s="789"/>
      <c r="CD364" s="258"/>
      <c r="CE364" s="433"/>
      <c r="CF364" s="518"/>
      <c r="CG364" s="364"/>
      <c r="CH364" s="364"/>
      <c r="CI364" s="364"/>
      <c r="CJ364" s="366"/>
      <c r="CK364" s="789"/>
      <c r="CL364" s="258"/>
      <c r="CM364" s="433"/>
      <c r="CN364" s="518"/>
      <c r="CO364" s="364"/>
      <c r="CP364" s="364"/>
      <c r="CQ364" s="364"/>
      <c r="CR364" s="366"/>
      <c r="CS364" s="789"/>
      <c r="CT364" s="258"/>
      <c r="CU364" s="433"/>
      <c r="CV364" s="518"/>
      <c r="CW364" s="364"/>
      <c r="CX364" s="364"/>
      <c r="CY364" s="364"/>
      <c r="CZ364" s="366"/>
      <c r="DA364" s="789"/>
      <c r="DB364" s="258"/>
      <c r="DC364" s="433"/>
      <c r="DD364" s="518"/>
      <c r="DE364" s="364"/>
      <c r="DF364" s="364"/>
      <c r="DG364" s="364"/>
      <c r="DH364" s="366"/>
      <c r="DI364" s="789"/>
      <c r="DJ364" s="258"/>
      <c r="DK364" s="433"/>
      <c r="DL364" s="518"/>
      <c r="DM364" s="364"/>
      <c r="DN364" s="364"/>
      <c r="DO364" s="364"/>
      <c r="DP364" s="366"/>
      <c r="DQ364" s="789"/>
      <c r="DR364" s="258"/>
      <c r="DS364" s="433"/>
      <c r="DT364" s="518"/>
      <c r="DU364" s="364"/>
      <c r="DV364" s="364"/>
      <c r="DW364" s="364"/>
      <c r="DX364" s="366"/>
      <c r="DY364" s="789"/>
      <c r="DZ364" s="258"/>
      <c r="EA364" s="433"/>
      <c r="EB364" s="518"/>
      <c r="EC364" s="364"/>
      <c r="ED364" s="364"/>
      <c r="EE364" s="364"/>
      <c r="EF364" s="366"/>
      <c r="EG364" s="789"/>
      <c r="EH364" s="258"/>
      <c r="EI364" s="433"/>
      <c r="EJ364" s="518"/>
      <c r="EK364" s="364"/>
      <c r="EL364" s="364"/>
      <c r="EM364" s="364"/>
      <c r="EN364" s="366"/>
      <c r="EO364" s="789"/>
      <c r="EP364" s="258"/>
      <c r="EQ364" s="433"/>
      <c r="ER364" s="518"/>
      <c r="ES364" s="364"/>
      <c r="ET364" s="364"/>
      <c r="EU364" s="364"/>
      <c r="EV364" s="366"/>
      <c r="EW364" s="789"/>
      <c r="EX364" s="258"/>
      <c r="EY364" s="433"/>
      <c r="EZ364" s="518"/>
      <c r="FA364" s="364"/>
      <c r="FB364" s="364"/>
      <c r="FC364" s="364"/>
      <c r="FD364" s="366"/>
      <c r="FE364" s="789"/>
      <c r="FF364" s="258"/>
      <c r="FG364" s="433"/>
    </row>
    <row r="365" spans="1:163" ht="37.5" customHeight="1" thickBot="1">
      <c r="A365" s="115"/>
      <c r="B365" s="67" t="s">
        <v>390</v>
      </c>
      <c r="C365" s="73" t="s">
        <v>391</v>
      </c>
      <c r="D365" s="775" t="s">
        <v>380</v>
      </c>
      <c r="E365" s="271" t="s">
        <v>393</v>
      </c>
      <c r="F365" s="271" t="s">
        <v>682</v>
      </c>
      <c r="G365" s="271" t="s">
        <v>395</v>
      </c>
      <c r="H365" s="801" t="s">
        <v>396</v>
      </c>
      <c r="I365" s="273" t="s">
        <v>397</v>
      </c>
      <c r="J365" s="256" t="s">
        <v>398</v>
      </c>
      <c r="K365" s="257" t="s">
        <v>399</v>
      </c>
      <c r="L365" s="270" t="s">
        <v>380</v>
      </c>
      <c r="M365" s="271" t="s">
        <v>393</v>
      </c>
      <c r="N365" s="271" t="s">
        <v>682</v>
      </c>
      <c r="O365" s="271" t="s">
        <v>395</v>
      </c>
      <c r="P365" s="272" t="s">
        <v>396</v>
      </c>
      <c r="Q365" s="273" t="s">
        <v>397</v>
      </c>
      <c r="R365" s="256" t="s">
        <v>398</v>
      </c>
      <c r="S365" s="257" t="s">
        <v>399</v>
      </c>
      <c r="T365" s="270" t="s">
        <v>380</v>
      </c>
      <c r="U365" s="271" t="s">
        <v>393</v>
      </c>
      <c r="V365" s="271" t="s">
        <v>682</v>
      </c>
      <c r="W365" s="271" t="s">
        <v>395</v>
      </c>
      <c r="X365" s="272" t="s">
        <v>396</v>
      </c>
      <c r="Y365" s="273" t="s">
        <v>397</v>
      </c>
      <c r="Z365" s="256" t="s">
        <v>398</v>
      </c>
      <c r="AA365" s="257" t="s">
        <v>399</v>
      </c>
      <c r="AB365" s="270" t="s">
        <v>380</v>
      </c>
      <c r="AC365" s="271" t="s">
        <v>393</v>
      </c>
      <c r="AD365" s="271" t="s">
        <v>682</v>
      </c>
      <c r="AE365" s="271" t="s">
        <v>395</v>
      </c>
      <c r="AF365" s="272" t="s">
        <v>396</v>
      </c>
      <c r="AG365" s="273" t="s">
        <v>397</v>
      </c>
      <c r="AH365" s="256" t="s">
        <v>398</v>
      </c>
      <c r="AI365" s="257" t="s">
        <v>399</v>
      </c>
      <c r="AJ365" s="270" t="s">
        <v>380</v>
      </c>
      <c r="AK365" s="271" t="s">
        <v>393</v>
      </c>
      <c r="AL365" s="271" t="s">
        <v>682</v>
      </c>
      <c r="AM365" s="271" t="s">
        <v>395</v>
      </c>
      <c r="AN365" s="272" t="s">
        <v>396</v>
      </c>
      <c r="AO365" s="273" t="s">
        <v>397</v>
      </c>
      <c r="AP365" s="256" t="s">
        <v>398</v>
      </c>
      <c r="AQ365" s="257" t="s">
        <v>399</v>
      </c>
      <c r="AR365" s="270" t="s">
        <v>380</v>
      </c>
      <c r="AS365" s="271" t="s">
        <v>393</v>
      </c>
      <c r="AT365" s="271" t="s">
        <v>682</v>
      </c>
      <c r="AU365" s="271" t="s">
        <v>395</v>
      </c>
      <c r="AV365" s="272" t="s">
        <v>396</v>
      </c>
      <c r="AW365" s="273" t="s">
        <v>397</v>
      </c>
      <c r="AX365" s="256" t="s">
        <v>398</v>
      </c>
      <c r="AY365" s="257" t="s">
        <v>399</v>
      </c>
      <c r="AZ365" s="270" t="s">
        <v>380</v>
      </c>
      <c r="BA365" s="271" t="s">
        <v>393</v>
      </c>
      <c r="BB365" s="271" t="s">
        <v>682</v>
      </c>
      <c r="BC365" s="271" t="s">
        <v>395</v>
      </c>
      <c r="BD365" s="272" t="s">
        <v>396</v>
      </c>
      <c r="BE365" s="273" t="s">
        <v>397</v>
      </c>
      <c r="BF365" s="256" t="s">
        <v>398</v>
      </c>
      <c r="BG365" s="257" t="s">
        <v>399</v>
      </c>
      <c r="BH365" s="270" t="s">
        <v>380</v>
      </c>
      <c r="BI365" s="271" t="s">
        <v>393</v>
      </c>
      <c r="BJ365" s="271" t="s">
        <v>682</v>
      </c>
      <c r="BK365" s="271" t="s">
        <v>395</v>
      </c>
      <c r="BL365" s="272" t="s">
        <v>396</v>
      </c>
      <c r="BM365" s="273" t="s">
        <v>397</v>
      </c>
      <c r="BN365" s="256" t="s">
        <v>398</v>
      </c>
      <c r="BO365" s="257" t="s">
        <v>399</v>
      </c>
      <c r="BP365" s="270" t="s">
        <v>380</v>
      </c>
      <c r="BQ365" s="271" t="s">
        <v>393</v>
      </c>
      <c r="BR365" s="271" t="s">
        <v>682</v>
      </c>
      <c r="BS365" s="271" t="s">
        <v>395</v>
      </c>
      <c r="BT365" s="272" t="s">
        <v>396</v>
      </c>
      <c r="BU365" s="273" t="s">
        <v>397</v>
      </c>
      <c r="BV365" s="256" t="s">
        <v>398</v>
      </c>
      <c r="BW365" s="257" t="s">
        <v>399</v>
      </c>
      <c r="BX365" s="270" t="s">
        <v>380</v>
      </c>
      <c r="BY365" s="271" t="s">
        <v>393</v>
      </c>
      <c r="BZ365" s="271" t="s">
        <v>682</v>
      </c>
      <c r="CA365" s="271" t="s">
        <v>395</v>
      </c>
      <c r="CB365" s="272" t="s">
        <v>396</v>
      </c>
      <c r="CC365" s="273" t="s">
        <v>397</v>
      </c>
      <c r="CD365" s="256" t="s">
        <v>398</v>
      </c>
      <c r="CE365" s="257" t="s">
        <v>399</v>
      </c>
      <c r="CF365" s="270" t="s">
        <v>380</v>
      </c>
      <c r="CG365" s="271" t="s">
        <v>393</v>
      </c>
      <c r="CH365" s="271" t="s">
        <v>682</v>
      </c>
      <c r="CI365" s="271" t="s">
        <v>395</v>
      </c>
      <c r="CJ365" s="272" t="s">
        <v>396</v>
      </c>
      <c r="CK365" s="273" t="s">
        <v>397</v>
      </c>
      <c r="CL365" s="256" t="s">
        <v>398</v>
      </c>
      <c r="CM365" s="257" t="s">
        <v>399</v>
      </c>
      <c r="CN365" s="270" t="s">
        <v>380</v>
      </c>
      <c r="CO365" s="271" t="s">
        <v>393</v>
      </c>
      <c r="CP365" s="271" t="s">
        <v>682</v>
      </c>
      <c r="CQ365" s="271" t="s">
        <v>395</v>
      </c>
      <c r="CR365" s="272" t="s">
        <v>396</v>
      </c>
      <c r="CS365" s="273" t="s">
        <v>397</v>
      </c>
      <c r="CT365" s="256" t="s">
        <v>398</v>
      </c>
      <c r="CU365" s="257" t="s">
        <v>399</v>
      </c>
      <c r="CV365" s="270" t="s">
        <v>380</v>
      </c>
      <c r="CW365" s="271" t="s">
        <v>393</v>
      </c>
      <c r="CX365" s="271" t="s">
        <v>682</v>
      </c>
      <c r="CY365" s="271" t="s">
        <v>395</v>
      </c>
      <c r="CZ365" s="272" t="s">
        <v>396</v>
      </c>
      <c r="DA365" s="273" t="s">
        <v>397</v>
      </c>
      <c r="DB365" s="256" t="s">
        <v>398</v>
      </c>
      <c r="DC365" s="257" t="s">
        <v>399</v>
      </c>
      <c r="DD365" s="270" t="s">
        <v>380</v>
      </c>
      <c r="DE365" s="271" t="s">
        <v>393</v>
      </c>
      <c r="DF365" s="271" t="s">
        <v>682</v>
      </c>
      <c r="DG365" s="271" t="s">
        <v>395</v>
      </c>
      <c r="DH365" s="272" t="s">
        <v>396</v>
      </c>
      <c r="DI365" s="273" t="s">
        <v>397</v>
      </c>
      <c r="DJ365" s="256" t="s">
        <v>398</v>
      </c>
      <c r="DK365" s="257" t="s">
        <v>399</v>
      </c>
      <c r="DL365" s="270" t="s">
        <v>380</v>
      </c>
      <c r="DM365" s="271" t="s">
        <v>393</v>
      </c>
      <c r="DN365" s="271" t="s">
        <v>682</v>
      </c>
      <c r="DO365" s="271" t="s">
        <v>395</v>
      </c>
      <c r="DP365" s="272" t="s">
        <v>396</v>
      </c>
      <c r="DQ365" s="273" t="s">
        <v>397</v>
      </c>
      <c r="DR365" s="256" t="s">
        <v>398</v>
      </c>
      <c r="DS365" s="257" t="s">
        <v>399</v>
      </c>
      <c r="DT365" s="270" t="s">
        <v>380</v>
      </c>
      <c r="DU365" s="271" t="s">
        <v>393</v>
      </c>
      <c r="DV365" s="271" t="s">
        <v>682</v>
      </c>
      <c r="DW365" s="271" t="s">
        <v>395</v>
      </c>
      <c r="DX365" s="272" t="s">
        <v>396</v>
      </c>
      <c r="DY365" s="273" t="s">
        <v>397</v>
      </c>
      <c r="DZ365" s="256" t="s">
        <v>398</v>
      </c>
      <c r="EA365" s="257" t="s">
        <v>399</v>
      </c>
      <c r="EB365" s="270" t="s">
        <v>380</v>
      </c>
      <c r="EC365" s="271" t="s">
        <v>393</v>
      </c>
      <c r="ED365" s="271" t="s">
        <v>682</v>
      </c>
      <c r="EE365" s="271" t="s">
        <v>395</v>
      </c>
      <c r="EF365" s="272" t="s">
        <v>396</v>
      </c>
      <c r="EG365" s="273" t="s">
        <v>397</v>
      </c>
      <c r="EH365" s="256" t="s">
        <v>398</v>
      </c>
      <c r="EI365" s="257" t="s">
        <v>399</v>
      </c>
      <c r="EJ365" s="270" t="s">
        <v>380</v>
      </c>
      <c r="EK365" s="271" t="s">
        <v>393</v>
      </c>
      <c r="EL365" s="271" t="s">
        <v>682</v>
      </c>
      <c r="EM365" s="271" t="s">
        <v>395</v>
      </c>
      <c r="EN365" s="272" t="s">
        <v>396</v>
      </c>
      <c r="EO365" s="273" t="s">
        <v>397</v>
      </c>
      <c r="EP365" s="256" t="s">
        <v>398</v>
      </c>
      <c r="EQ365" s="257" t="s">
        <v>399</v>
      </c>
      <c r="ER365" s="270" t="s">
        <v>380</v>
      </c>
      <c r="ES365" s="271" t="s">
        <v>393</v>
      </c>
      <c r="ET365" s="271" t="s">
        <v>682</v>
      </c>
      <c r="EU365" s="271" t="s">
        <v>395</v>
      </c>
      <c r="EV365" s="272" t="s">
        <v>396</v>
      </c>
      <c r="EW365" s="273" t="s">
        <v>397</v>
      </c>
      <c r="EX365" s="256" t="s">
        <v>398</v>
      </c>
      <c r="EY365" s="257" t="s">
        <v>399</v>
      </c>
      <c r="EZ365" s="270" t="s">
        <v>380</v>
      </c>
      <c r="FA365" s="271" t="s">
        <v>393</v>
      </c>
      <c r="FB365" s="271" t="s">
        <v>682</v>
      </c>
      <c r="FC365" s="271" t="s">
        <v>395</v>
      </c>
      <c r="FD365" s="272" t="s">
        <v>396</v>
      </c>
      <c r="FE365" s="273" t="s">
        <v>397</v>
      </c>
      <c r="FF365" s="256" t="s">
        <v>398</v>
      </c>
      <c r="FG365" s="257" t="s">
        <v>399</v>
      </c>
    </row>
    <row r="366" spans="1:163" ht="37.5" customHeight="1" thickBot="1">
      <c r="A366" s="115"/>
      <c r="B366" s="125">
        <v>1</v>
      </c>
      <c r="C366" s="138" t="s">
        <v>733</v>
      </c>
      <c r="D366" s="280" t="s">
        <v>734</v>
      </c>
      <c r="E366" s="275">
        <v>1</v>
      </c>
      <c r="F366" s="265" t="s">
        <v>401</v>
      </c>
      <c r="G366" s="284">
        <v>5998000</v>
      </c>
      <c r="H366" s="282">
        <v>0</v>
      </c>
      <c r="I366" s="246">
        <f t="shared" ref="I366:I378" si="540">+(G366+(G366*H366))*E366</f>
        <v>5998000</v>
      </c>
      <c r="J366" s="249" t="s">
        <v>402</v>
      </c>
      <c r="K366" s="248"/>
      <c r="L366" s="274" t="s">
        <v>1478</v>
      </c>
      <c r="M366" s="275">
        <v>1</v>
      </c>
      <c r="N366" s="265" t="s">
        <v>401</v>
      </c>
      <c r="O366" s="244">
        <v>4410771</v>
      </c>
      <c r="P366" s="245">
        <v>0</v>
      </c>
      <c r="Q366" s="246">
        <f t="shared" ref="Q366:Q378" si="541">+(O366+(O366*P366))*M366</f>
        <v>4410771</v>
      </c>
      <c r="R366" s="249" t="s">
        <v>402</v>
      </c>
      <c r="S366" s="248"/>
      <c r="T366" s="274"/>
      <c r="U366" s="275">
        <v>1</v>
      </c>
      <c r="V366" s="265" t="s">
        <v>401</v>
      </c>
      <c r="W366" s="244"/>
      <c r="X366" s="245"/>
      <c r="Y366" s="246">
        <f t="shared" ref="Y366:Y378" si="542">+(W366+(W366*X366))*U366</f>
        <v>0</v>
      </c>
      <c r="Z366" s="247" t="s">
        <v>1216</v>
      </c>
      <c r="AA366" s="248"/>
      <c r="AB366" s="274"/>
      <c r="AC366" s="275">
        <v>1</v>
      </c>
      <c r="AD366" s="265" t="s">
        <v>401</v>
      </c>
      <c r="AE366" s="244"/>
      <c r="AF366" s="245"/>
      <c r="AG366" s="246">
        <f t="shared" ref="AG366:AG378" si="543">+(AE366+(AE366*AF366))*AC366</f>
        <v>0</v>
      </c>
      <c r="AH366" s="247" t="s">
        <v>1216</v>
      </c>
      <c r="AI366" s="248"/>
      <c r="AJ366" s="274"/>
      <c r="AK366" s="275">
        <v>1</v>
      </c>
      <c r="AL366" s="265" t="s">
        <v>401</v>
      </c>
      <c r="AM366" s="283"/>
      <c r="AN366" s="277"/>
      <c r="AO366" s="246">
        <f t="shared" ref="AO366:AO378" si="544">+(AM366+(AM366*AN366))*AK366</f>
        <v>0</v>
      </c>
      <c r="AP366" s="247" t="s">
        <v>1216</v>
      </c>
      <c r="AQ366" s="248"/>
      <c r="AR366" s="274"/>
      <c r="AS366" s="275">
        <v>1</v>
      </c>
      <c r="AT366" s="265" t="s">
        <v>401</v>
      </c>
      <c r="AU366" s="244"/>
      <c r="AV366" s="245"/>
      <c r="AW366" s="246">
        <f t="shared" ref="AW366:AW378" si="545">+(AU366+(AU366*AV366))*AS366</f>
        <v>0</v>
      </c>
      <c r="AX366" s="247" t="s">
        <v>1216</v>
      </c>
      <c r="AY366" s="248"/>
      <c r="AZ366" s="274"/>
      <c r="BA366" s="275">
        <v>1</v>
      </c>
      <c r="BB366" s="265" t="s">
        <v>401</v>
      </c>
      <c r="BC366" s="244"/>
      <c r="BD366" s="245"/>
      <c r="BE366" s="246">
        <f t="shared" ref="BE366:BE378" si="546">+(BC366+(BC366*BD366))*BA366</f>
        <v>0</v>
      </c>
      <c r="BF366" s="247" t="s">
        <v>1216</v>
      </c>
      <c r="BG366" s="248"/>
      <c r="BH366" s="274"/>
      <c r="BI366" s="275">
        <v>1</v>
      </c>
      <c r="BJ366" s="265" t="s">
        <v>401</v>
      </c>
      <c r="BK366" s="283"/>
      <c r="BL366" s="277"/>
      <c r="BM366" s="246">
        <f t="shared" ref="BM366:BM378" si="547">+(BK366+(BK366*BL366))*BI366</f>
        <v>0</v>
      </c>
      <c r="BN366" s="247" t="s">
        <v>1216</v>
      </c>
      <c r="BO366" s="248"/>
      <c r="BP366" s="274"/>
      <c r="BQ366" s="275">
        <v>1</v>
      </c>
      <c r="BR366" s="265" t="s">
        <v>401</v>
      </c>
      <c r="BS366" s="244"/>
      <c r="BT366" s="245"/>
      <c r="BU366" s="246">
        <f t="shared" ref="BU366:BU378" si="548">+(BS366+(BS366*BT366))*BQ366</f>
        <v>0</v>
      </c>
      <c r="BV366" s="247" t="s">
        <v>1216</v>
      </c>
      <c r="BW366" s="248"/>
      <c r="BX366" s="274"/>
      <c r="BY366" s="275">
        <v>1</v>
      </c>
      <c r="BZ366" s="265" t="s">
        <v>401</v>
      </c>
      <c r="CA366" s="244"/>
      <c r="CB366" s="245"/>
      <c r="CC366" s="246">
        <f t="shared" ref="CC366:CC378" si="549">+(CA366+(CA366*CB366))*BY366</f>
        <v>0</v>
      </c>
      <c r="CD366" s="247" t="s">
        <v>1216</v>
      </c>
      <c r="CE366" s="248"/>
      <c r="CF366" s="274"/>
      <c r="CG366" s="275">
        <v>1</v>
      </c>
      <c r="CH366" s="265" t="s">
        <v>401</v>
      </c>
      <c r="CI366" s="244"/>
      <c r="CJ366" s="245"/>
      <c r="CK366" s="246">
        <f t="shared" ref="CK366:CK378" si="550">+(CI366+(CI366*CJ366))*CG366</f>
        <v>0</v>
      </c>
      <c r="CL366" s="247" t="s">
        <v>1216</v>
      </c>
      <c r="CM366" s="248"/>
      <c r="CN366" s="274"/>
      <c r="CO366" s="275">
        <v>1</v>
      </c>
      <c r="CP366" s="265" t="s">
        <v>401</v>
      </c>
      <c r="CQ366" s="283"/>
      <c r="CR366" s="277"/>
      <c r="CS366" s="246">
        <f t="shared" ref="CS366:CS378" si="551">+(CQ366+(CQ366*CR366))*CO366</f>
        <v>0</v>
      </c>
      <c r="CT366" s="247" t="s">
        <v>1216</v>
      </c>
      <c r="CU366" s="248"/>
      <c r="CV366" s="274"/>
      <c r="CW366" s="275">
        <v>1</v>
      </c>
      <c r="CX366" s="265" t="s">
        <v>401</v>
      </c>
      <c r="CY366" s="244"/>
      <c r="CZ366" s="245"/>
      <c r="DA366" s="246">
        <f t="shared" ref="DA366:DA378" si="552">+(CY366+(CY366*CZ366))*CW366</f>
        <v>0</v>
      </c>
      <c r="DB366" s="247" t="s">
        <v>1216</v>
      </c>
      <c r="DC366" s="248"/>
      <c r="DD366" s="274"/>
      <c r="DE366" s="275">
        <v>1</v>
      </c>
      <c r="DF366" s="265" t="s">
        <v>401</v>
      </c>
      <c r="DG366" s="283"/>
      <c r="DH366" s="277"/>
      <c r="DI366" s="246">
        <f t="shared" ref="DI366:DI378" si="553">+(DG366+(DG366*DH366))*DE366</f>
        <v>0</v>
      </c>
      <c r="DJ366" s="247" t="s">
        <v>1216</v>
      </c>
      <c r="DK366" s="248"/>
      <c r="DL366" s="274"/>
      <c r="DM366" s="275">
        <v>1</v>
      </c>
      <c r="DN366" s="265" t="s">
        <v>401</v>
      </c>
      <c r="DO366" s="283"/>
      <c r="DP366" s="277"/>
      <c r="DQ366" s="246">
        <f t="shared" ref="DQ366:DQ378" si="554">+(DO366+(DO366*DP366))*DM366</f>
        <v>0</v>
      </c>
      <c r="DR366" s="247" t="s">
        <v>1216</v>
      </c>
      <c r="DS366" s="248"/>
      <c r="DT366" s="274"/>
      <c r="DU366" s="275">
        <v>1</v>
      </c>
      <c r="DV366" s="265" t="s">
        <v>401</v>
      </c>
      <c r="DW366" s="244"/>
      <c r="DX366" s="245"/>
      <c r="DY366" s="246">
        <f t="shared" ref="DY366:DY378" si="555">+(DW366+(DW366*DX366))*DU366</f>
        <v>0</v>
      </c>
      <c r="DZ366" s="247" t="s">
        <v>1216</v>
      </c>
      <c r="EA366" s="248"/>
      <c r="EB366" s="274"/>
      <c r="EC366" s="275">
        <v>1</v>
      </c>
      <c r="ED366" s="265" t="s">
        <v>401</v>
      </c>
      <c r="EE366" s="244"/>
      <c r="EF366" s="245"/>
      <c r="EG366" s="246">
        <f t="shared" ref="EG366:EG378" si="556">+(EE366+(EE366*EF366))*EC366</f>
        <v>0</v>
      </c>
      <c r="EH366" s="247" t="s">
        <v>1216</v>
      </c>
      <c r="EI366" s="248"/>
      <c r="EJ366" s="274"/>
      <c r="EK366" s="275">
        <v>1</v>
      </c>
      <c r="EL366" s="265" t="s">
        <v>401</v>
      </c>
      <c r="EM366" s="244"/>
      <c r="EN366" s="245"/>
      <c r="EO366" s="246">
        <f t="shared" ref="EO366:EO378" si="557">+(EM366+(EM366*EN366))*EK366</f>
        <v>0</v>
      </c>
      <c r="EP366" s="247" t="s">
        <v>1216</v>
      </c>
      <c r="EQ366" s="248"/>
      <c r="ER366" s="274"/>
      <c r="ES366" s="275">
        <v>1</v>
      </c>
      <c r="ET366" s="265" t="s">
        <v>401</v>
      </c>
      <c r="EU366" s="283"/>
      <c r="EV366" s="277"/>
      <c r="EW366" s="246">
        <f t="shared" ref="EW366:EW378" si="558">+(EU366+(EU366*EV366))*ES366</f>
        <v>0</v>
      </c>
      <c r="EX366" s="247" t="s">
        <v>1216</v>
      </c>
      <c r="EY366" s="248"/>
      <c r="EZ366" s="274"/>
      <c r="FA366" s="275">
        <v>1</v>
      </c>
      <c r="FB366" s="265" t="s">
        <v>401</v>
      </c>
      <c r="FC366" s="283"/>
      <c r="FD366" s="277"/>
      <c r="FE366" s="246">
        <f t="shared" ref="FE366:FE378" si="559">+(FC366+(FC366*FD366))*FA366</f>
        <v>0</v>
      </c>
      <c r="FF366" s="247" t="s">
        <v>1216</v>
      </c>
      <c r="FG366" s="248"/>
    </row>
    <row r="367" spans="1:163" ht="37.5" customHeight="1">
      <c r="A367" s="115"/>
      <c r="B367" s="125">
        <v>2</v>
      </c>
      <c r="C367" s="138" t="s">
        <v>755</v>
      </c>
      <c r="D367" s="280" t="s">
        <v>734</v>
      </c>
      <c r="E367" s="275">
        <v>1</v>
      </c>
      <c r="F367" s="265" t="s">
        <v>401</v>
      </c>
      <c r="G367" s="284">
        <v>3207000</v>
      </c>
      <c r="H367" s="282">
        <v>0</v>
      </c>
      <c r="I367" s="246">
        <f t="shared" si="540"/>
        <v>3207000</v>
      </c>
      <c r="J367" s="258"/>
      <c r="K367" s="433"/>
      <c r="L367" s="274" t="s">
        <v>1478</v>
      </c>
      <c r="M367" s="275">
        <v>1</v>
      </c>
      <c r="N367" s="265" t="s">
        <v>401</v>
      </c>
      <c r="O367" s="244">
        <v>4121540.0100000002</v>
      </c>
      <c r="P367" s="245">
        <v>0</v>
      </c>
      <c r="Q367" s="246">
        <f t="shared" si="541"/>
        <v>4121540.0100000002</v>
      </c>
      <c r="R367" s="258"/>
      <c r="S367" s="433"/>
      <c r="T367" s="274"/>
      <c r="U367" s="275">
        <v>1</v>
      </c>
      <c r="V367" s="265" t="s">
        <v>401</v>
      </c>
      <c r="W367" s="244"/>
      <c r="X367" s="245"/>
      <c r="Y367" s="246">
        <f t="shared" si="542"/>
        <v>0</v>
      </c>
      <c r="Z367" s="258"/>
      <c r="AA367" s="433"/>
      <c r="AB367" s="274"/>
      <c r="AC367" s="275">
        <v>1</v>
      </c>
      <c r="AD367" s="265" t="s">
        <v>401</v>
      </c>
      <c r="AE367" s="244"/>
      <c r="AF367" s="245"/>
      <c r="AG367" s="246">
        <f t="shared" si="543"/>
        <v>0</v>
      </c>
      <c r="AH367" s="258"/>
      <c r="AI367" s="433"/>
      <c r="AJ367" s="274"/>
      <c r="AK367" s="275">
        <v>1</v>
      </c>
      <c r="AL367" s="265" t="s">
        <v>401</v>
      </c>
      <c r="AM367" s="283"/>
      <c r="AN367" s="277"/>
      <c r="AO367" s="246">
        <f t="shared" si="544"/>
        <v>0</v>
      </c>
      <c r="AP367" s="258"/>
      <c r="AQ367" s="433"/>
      <c r="AR367" s="274"/>
      <c r="AS367" s="275">
        <v>1</v>
      </c>
      <c r="AT367" s="265" t="s">
        <v>401</v>
      </c>
      <c r="AU367" s="244"/>
      <c r="AV367" s="245"/>
      <c r="AW367" s="246">
        <f t="shared" si="545"/>
        <v>0</v>
      </c>
      <c r="AX367" s="258"/>
      <c r="AY367" s="433"/>
      <c r="AZ367" s="274"/>
      <c r="BA367" s="275">
        <v>1</v>
      </c>
      <c r="BB367" s="265" t="s">
        <v>401</v>
      </c>
      <c r="BC367" s="244"/>
      <c r="BD367" s="245"/>
      <c r="BE367" s="246">
        <f t="shared" si="546"/>
        <v>0</v>
      </c>
      <c r="BF367" s="258"/>
      <c r="BG367" s="433"/>
      <c r="BH367" s="274"/>
      <c r="BI367" s="275">
        <v>1</v>
      </c>
      <c r="BJ367" s="265" t="s">
        <v>401</v>
      </c>
      <c r="BK367" s="283"/>
      <c r="BL367" s="277"/>
      <c r="BM367" s="246">
        <f t="shared" si="547"/>
        <v>0</v>
      </c>
      <c r="BN367" s="258"/>
      <c r="BO367" s="433"/>
      <c r="BP367" s="274"/>
      <c r="BQ367" s="275">
        <v>1</v>
      </c>
      <c r="BR367" s="265" t="s">
        <v>401</v>
      </c>
      <c r="BS367" s="244"/>
      <c r="BT367" s="245"/>
      <c r="BU367" s="246">
        <f t="shared" si="548"/>
        <v>0</v>
      </c>
      <c r="BV367" s="258"/>
      <c r="BW367" s="433"/>
      <c r="BX367" s="274"/>
      <c r="BY367" s="275">
        <v>1</v>
      </c>
      <c r="BZ367" s="265" t="s">
        <v>401</v>
      </c>
      <c r="CA367" s="244"/>
      <c r="CB367" s="245"/>
      <c r="CC367" s="246">
        <f t="shared" si="549"/>
        <v>0</v>
      </c>
      <c r="CD367" s="258"/>
      <c r="CE367" s="433"/>
      <c r="CF367" s="274"/>
      <c r="CG367" s="275">
        <v>1</v>
      </c>
      <c r="CH367" s="265" t="s">
        <v>401</v>
      </c>
      <c r="CI367" s="244"/>
      <c r="CJ367" s="245"/>
      <c r="CK367" s="246">
        <f t="shared" si="550"/>
        <v>0</v>
      </c>
      <c r="CL367" s="258"/>
      <c r="CM367" s="433"/>
      <c r="CN367" s="274"/>
      <c r="CO367" s="275">
        <v>1</v>
      </c>
      <c r="CP367" s="265" t="s">
        <v>401</v>
      </c>
      <c r="CQ367" s="283"/>
      <c r="CR367" s="277"/>
      <c r="CS367" s="246">
        <f t="shared" si="551"/>
        <v>0</v>
      </c>
      <c r="CT367" s="258"/>
      <c r="CU367" s="433"/>
      <c r="CV367" s="274"/>
      <c r="CW367" s="275">
        <v>1</v>
      </c>
      <c r="CX367" s="265" t="s">
        <v>401</v>
      </c>
      <c r="CY367" s="244"/>
      <c r="CZ367" s="245"/>
      <c r="DA367" s="246">
        <f t="shared" si="552"/>
        <v>0</v>
      </c>
      <c r="DB367" s="258"/>
      <c r="DC367" s="433"/>
      <c r="DD367" s="274"/>
      <c r="DE367" s="275">
        <v>1</v>
      </c>
      <c r="DF367" s="265" t="s">
        <v>401</v>
      </c>
      <c r="DG367" s="283"/>
      <c r="DH367" s="277"/>
      <c r="DI367" s="246">
        <f t="shared" si="553"/>
        <v>0</v>
      </c>
      <c r="DJ367" s="258"/>
      <c r="DK367" s="433"/>
      <c r="DL367" s="274"/>
      <c r="DM367" s="275">
        <v>1</v>
      </c>
      <c r="DN367" s="265" t="s">
        <v>401</v>
      </c>
      <c r="DO367" s="283"/>
      <c r="DP367" s="277"/>
      <c r="DQ367" s="246">
        <f t="shared" si="554"/>
        <v>0</v>
      </c>
      <c r="DR367" s="258"/>
      <c r="DS367" s="433"/>
      <c r="DT367" s="274"/>
      <c r="DU367" s="275">
        <v>1</v>
      </c>
      <c r="DV367" s="265" t="s">
        <v>401</v>
      </c>
      <c r="DW367" s="244"/>
      <c r="DX367" s="245"/>
      <c r="DY367" s="246">
        <f t="shared" si="555"/>
        <v>0</v>
      </c>
      <c r="DZ367" s="258"/>
      <c r="EA367" s="433"/>
      <c r="EB367" s="274"/>
      <c r="EC367" s="275">
        <v>1</v>
      </c>
      <c r="ED367" s="265" t="s">
        <v>401</v>
      </c>
      <c r="EE367" s="244"/>
      <c r="EF367" s="245"/>
      <c r="EG367" s="246">
        <f t="shared" si="556"/>
        <v>0</v>
      </c>
      <c r="EH367" s="258"/>
      <c r="EI367" s="433"/>
      <c r="EJ367" s="274"/>
      <c r="EK367" s="275">
        <v>1</v>
      </c>
      <c r="EL367" s="265" t="s">
        <v>401</v>
      </c>
      <c r="EM367" s="244"/>
      <c r="EN367" s="245"/>
      <c r="EO367" s="246">
        <f t="shared" si="557"/>
        <v>0</v>
      </c>
      <c r="EP367" s="258"/>
      <c r="EQ367" s="433"/>
      <c r="ER367" s="274"/>
      <c r="ES367" s="275">
        <v>1</v>
      </c>
      <c r="ET367" s="265" t="s">
        <v>401</v>
      </c>
      <c r="EU367" s="283"/>
      <c r="EV367" s="277"/>
      <c r="EW367" s="246">
        <f t="shared" si="558"/>
        <v>0</v>
      </c>
      <c r="EX367" s="258"/>
      <c r="EY367" s="433"/>
      <c r="EZ367" s="274"/>
      <c r="FA367" s="275">
        <v>1</v>
      </c>
      <c r="FB367" s="265" t="s">
        <v>401</v>
      </c>
      <c r="FC367" s="283"/>
      <c r="FD367" s="277"/>
      <c r="FE367" s="246">
        <f t="shared" si="559"/>
        <v>0</v>
      </c>
      <c r="FF367" s="258"/>
      <c r="FG367" s="433"/>
    </row>
    <row r="368" spans="1:163" ht="37.5" customHeight="1">
      <c r="A368" s="115"/>
      <c r="B368" s="125">
        <v>3</v>
      </c>
      <c r="C368" s="138" t="s">
        <v>743</v>
      </c>
      <c r="D368" s="280" t="s">
        <v>734</v>
      </c>
      <c r="E368" s="275">
        <v>1</v>
      </c>
      <c r="F368" s="265" t="s">
        <v>401</v>
      </c>
      <c r="G368" s="284">
        <v>1904000</v>
      </c>
      <c r="H368" s="282">
        <v>0</v>
      </c>
      <c r="I368" s="246">
        <f t="shared" si="540"/>
        <v>1904000</v>
      </c>
      <c r="J368" s="258"/>
      <c r="K368" s="433"/>
      <c r="L368" s="274" t="s">
        <v>1478</v>
      </c>
      <c r="M368" s="275">
        <v>1</v>
      </c>
      <c r="N368" s="265" t="s">
        <v>401</v>
      </c>
      <c r="O368" s="244">
        <v>867692.96250000002</v>
      </c>
      <c r="P368" s="245">
        <v>0</v>
      </c>
      <c r="Q368" s="246">
        <f t="shared" si="541"/>
        <v>867692.96250000002</v>
      </c>
      <c r="R368" s="258"/>
      <c r="S368" s="433"/>
      <c r="T368" s="274"/>
      <c r="U368" s="275">
        <v>1</v>
      </c>
      <c r="V368" s="265" t="s">
        <v>401</v>
      </c>
      <c r="W368" s="244"/>
      <c r="X368" s="245"/>
      <c r="Y368" s="246">
        <f t="shared" si="542"/>
        <v>0</v>
      </c>
      <c r="Z368" s="258"/>
      <c r="AA368" s="433"/>
      <c r="AB368" s="274"/>
      <c r="AC368" s="275">
        <v>1</v>
      </c>
      <c r="AD368" s="265" t="s">
        <v>401</v>
      </c>
      <c r="AE368" s="244"/>
      <c r="AF368" s="245"/>
      <c r="AG368" s="246">
        <f t="shared" si="543"/>
        <v>0</v>
      </c>
      <c r="AH368" s="258"/>
      <c r="AI368" s="433"/>
      <c r="AJ368" s="274"/>
      <c r="AK368" s="275">
        <v>1</v>
      </c>
      <c r="AL368" s="265" t="s">
        <v>401</v>
      </c>
      <c r="AM368" s="283"/>
      <c r="AN368" s="277"/>
      <c r="AO368" s="246">
        <f t="shared" si="544"/>
        <v>0</v>
      </c>
      <c r="AP368" s="258"/>
      <c r="AQ368" s="433"/>
      <c r="AR368" s="274"/>
      <c r="AS368" s="275">
        <v>1</v>
      </c>
      <c r="AT368" s="265" t="s">
        <v>401</v>
      </c>
      <c r="AU368" s="244"/>
      <c r="AV368" s="245"/>
      <c r="AW368" s="246">
        <f t="shared" si="545"/>
        <v>0</v>
      </c>
      <c r="AX368" s="258"/>
      <c r="AY368" s="433"/>
      <c r="AZ368" s="274"/>
      <c r="BA368" s="275">
        <v>1</v>
      </c>
      <c r="BB368" s="265" t="s">
        <v>401</v>
      </c>
      <c r="BC368" s="244"/>
      <c r="BD368" s="245"/>
      <c r="BE368" s="246">
        <f t="shared" si="546"/>
        <v>0</v>
      </c>
      <c r="BF368" s="258"/>
      <c r="BG368" s="433"/>
      <c r="BH368" s="274"/>
      <c r="BI368" s="275">
        <v>1</v>
      </c>
      <c r="BJ368" s="265" t="s">
        <v>401</v>
      </c>
      <c r="BK368" s="283"/>
      <c r="BL368" s="277"/>
      <c r="BM368" s="246">
        <f t="shared" si="547"/>
        <v>0</v>
      </c>
      <c r="BN368" s="258"/>
      <c r="BO368" s="433"/>
      <c r="BP368" s="274"/>
      <c r="BQ368" s="275">
        <v>1</v>
      </c>
      <c r="BR368" s="265" t="s">
        <v>401</v>
      </c>
      <c r="BS368" s="244"/>
      <c r="BT368" s="245"/>
      <c r="BU368" s="246">
        <f t="shared" si="548"/>
        <v>0</v>
      </c>
      <c r="BV368" s="258"/>
      <c r="BW368" s="433"/>
      <c r="BX368" s="274"/>
      <c r="BY368" s="275">
        <v>1</v>
      </c>
      <c r="BZ368" s="265" t="s">
        <v>401</v>
      </c>
      <c r="CA368" s="244"/>
      <c r="CB368" s="245"/>
      <c r="CC368" s="246">
        <f t="shared" si="549"/>
        <v>0</v>
      </c>
      <c r="CD368" s="258"/>
      <c r="CE368" s="433"/>
      <c r="CF368" s="274"/>
      <c r="CG368" s="275">
        <v>1</v>
      </c>
      <c r="CH368" s="265" t="s">
        <v>401</v>
      </c>
      <c r="CI368" s="244"/>
      <c r="CJ368" s="245"/>
      <c r="CK368" s="246">
        <f t="shared" si="550"/>
        <v>0</v>
      </c>
      <c r="CL368" s="258"/>
      <c r="CM368" s="433"/>
      <c r="CN368" s="274"/>
      <c r="CO368" s="275">
        <v>1</v>
      </c>
      <c r="CP368" s="265" t="s">
        <v>401</v>
      </c>
      <c r="CQ368" s="283"/>
      <c r="CR368" s="277"/>
      <c r="CS368" s="246">
        <f t="shared" si="551"/>
        <v>0</v>
      </c>
      <c r="CT368" s="258"/>
      <c r="CU368" s="433"/>
      <c r="CV368" s="274"/>
      <c r="CW368" s="275">
        <v>1</v>
      </c>
      <c r="CX368" s="265" t="s">
        <v>401</v>
      </c>
      <c r="CY368" s="244"/>
      <c r="CZ368" s="245"/>
      <c r="DA368" s="246">
        <f t="shared" si="552"/>
        <v>0</v>
      </c>
      <c r="DB368" s="258"/>
      <c r="DC368" s="433"/>
      <c r="DD368" s="274"/>
      <c r="DE368" s="275">
        <v>1</v>
      </c>
      <c r="DF368" s="265" t="s">
        <v>401</v>
      </c>
      <c r="DG368" s="283"/>
      <c r="DH368" s="277"/>
      <c r="DI368" s="246">
        <f t="shared" si="553"/>
        <v>0</v>
      </c>
      <c r="DJ368" s="258"/>
      <c r="DK368" s="433"/>
      <c r="DL368" s="274"/>
      <c r="DM368" s="275">
        <v>1</v>
      </c>
      <c r="DN368" s="265" t="s">
        <v>401</v>
      </c>
      <c r="DO368" s="283"/>
      <c r="DP368" s="277"/>
      <c r="DQ368" s="246">
        <f t="shared" si="554"/>
        <v>0</v>
      </c>
      <c r="DR368" s="258"/>
      <c r="DS368" s="433"/>
      <c r="DT368" s="274"/>
      <c r="DU368" s="275">
        <v>1</v>
      </c>
      <c r="DV368" s="265" t="s">
        <v>401</v>
      </c>
      <c r="DW368" s="244"/>
      <c r="DX368" s="245"/>
      <c r="DY368" s="246">
        <f t="shared" si="555"/>
        <v>0</v>
      </c>
      <c r="DZ368" s="258"/>
      <c r="EA368" s="433"/>
      <c r="EB368" s="274"/>
      <c r="EC368" s="275">
        <v>1</v>
      </c>
      <c r="ED368" s="265" t="s">
        <v>401</v>
      </c>
      <c r="EE368" s="244"/>
      <c r="EF368" s="245"/>
      <c r="EG368" s="246">
        <f t="shared" si="556"/>
        <v>0</v>
      </c>
      <c r="EH368" s="258"/>
      <c r="EI368" s="433"/>
      <c r="EJ368" s="274"/>
      <c r="EK368" s="275">
        <v>1</v>
      </c>
      <c r="EL368" s="265" t="s">
        <v>401</v>
      </c>
      <c r="EM368" s="244"/>
      <c r="EN368" s="245"/>
      <c r="EO368" s="246">
        <f t="shared" si="557"/>
        <v>0</v>
      </c>
      <c r="EP368" s="258"/>
      <c r="EQ368" s="433"/>
      <c r="ER368" s="274"/>
      <c r="ES368" s="275">
        <v>1</v>
      </c>
      <c r="ET368" s="265" t="s">
        <v>401</v>
      </c>
      <c r="EU368" s="283"/>
      <c r="EV368" s="277"/>
      <c r="EW368" s="246">
        <f t="shared" si="558"/>
        <v>0</v>
      </c>
      <c r="EX368" s="258"/>
      <c r="EY368" s="433"/>
      <c r="EZ368" s="274"/>
      <c r="FA368" s="275">
        <v>1</v>
      </c>
      <c r="FB368" s="265" t="s">
        <v>401</v>
      </c>
      <c r="FC368" s="283"/>
      <c r="FD368" s="277"/>
      <c r="FE368" s="246">
        <f t="shared" si="559"/>
        <v>0</v>
      </c>
      <c r="FF368" s="258"/>
      <c r="FG368" s="433"/>
    </row>
    <row r="369" spans="1:163" ht="37.5" customHeight="1">
      <c r="A369" s="115"/>
      <c r="B369" s="125">
        <v>4</v>
      </c>
      <c r="C369" s="138" t="s">
        <v>738</v>
      </c>
      <c r="D369" s="280" t="s">
        <v>734</v>
      </c>
      <c r="E369" s="275">
        <v>1</v>
      </c>
      <c r="F369" s="265" t="s">
        <v>401</v>
      </c>
      <c r="G369" s="284">
        <v>832000</v>
      </c>
      <c r="H369" s="282">
        <v>0</v>
      </c>
      <c r="I369" s="246">
        <f t="shared" si="540"/>
        <v>832000</v>
      </c>
      <c r="J369" s="258"/>
      <c r="K369" s="433"/>
      <c r="L369" s="274" t="s">
        <v>1478</v>
      </c>
      <c r="M369" s="275">
        <v>1</v>
      </c>
      <c r="N369" s="265" t="s">
        <v>401</v>
      </c>
      <c r="O369" s="244">
        <v>419385</v>
      </c>
      <c r="P369" s="245">
        <v>0</v>
      </c>
      <c r="Q369" s="246">
        <f t="shared" si="541"/>
        <v>419385</v>
      </c>
      <c r="R369" s="258"/>
      <c r="S369" s="433"/>
      <c r="T369" s="274"/>
      <c r="U369" s="275">
        <v>1</v>
      </c>
      <c r="V369" s="265" t="s">
        <v>401</v>
      </c>
      <c r="W369" s="244"/>
      <c r="X369" s="245"/>
      <c r="Y369" s="246">
        <f t="shared" si="542"/>
        <v>0</v>
      </c>
      <c r="Z369" s="258"/>
      <c r="AA369" s="433"/>
      <c r="AB369" s="274"/>
      <c r="AC369" s="275">
        <v>1</v>
      </c>
      <c r="AD369" s="265" t="s">
        <v>401</v>
      </c>
      <c r="AE369" s="244"/>
      <c r="AF369" s="245"/>
      <c r="AG369" s="246">
        <f t="shared" si="543"/>
        <v>0</v>
      </c>
      <c r="AH369" s="258"/>
      <c r="AI369" s="433"/>
      <c r="AJ369" s="274"/>
      <c r="AK369" s="275">
        <v>1</v>
      </c>
      <c r="AL369" s="265" t="s">
        <v>401</v>
      </c>
      <c r="AM369" s="283"/>
      <c r="AN369" s="277"/>
      <c r="AO369" s="246">
        <f t="shared" si="544"/>
        <v>0</v>
      </c>
      <c r="AP369" s="258"/>
      <c r="AQ369" s="433"/>
      <c r="AR369" s="274"/>
      <c r="AS369" s="275">
        <v>1</v>
      </c>
      <c r="AT369" s="265" t="s">
        <v>401</v>
      </c>
      <c r="AU369" s="244"/>
      <c r="AV369" s="245"/>
      <c r="AW369" s="246">
        <f t="shared" si="545"/>
        <v>0</v>
      </c>
      <c r="AX369" s="258"/>
      <c r="AY369" s="433"/>
      <c r="AZ369" s="274"/>
      <c r="BA369" s="275">
        <v>1</v>
      </c>
      <c r="BB369" s="265" t="s">
        <v>401</v>
      </c>
      <c r="BC369" s="244"/>
      <c r="BD369" s="245"/>
      <c r="BE369" s="246">
        <f t="shared" si="546"/>
        <v>0</v>
      </c>
      <c r="BF369" s="258"/>
      <c r="BG369" s="433"/>
      <c r="BH369" s="274"/>
      <c r="BI369" s="275">
        <v>1</v>
      </c>
      <c r="BJ369" s="265" t="s">
        <v>401</v>
      </c>
      <c r="BK369" s="283"/>
      <c r="BL369" s="277"/>
      <c r="BM369" s="246">
        <f t="shared" si="547"/>
        <v>0</v>
      </c>
      <c r="BN369" s="258"/>
      <c r="BO369" s="433"/>
      <c r="BP369" s="274"/>
      <c r="BQ369" s="275">
        <v>1</v>
      </c>
      <c r="BR369" s="265" t="s">
        <v>401</v>
      </c>
      <c r="BS369" s="244"/>
      <c r="BT369" s="245"/>
      <c r="BU369" s="246">
        <f t="shared" si="548"/>
        <v>0</v>
      </c>
      <c r="BV369" s="258"/>
      <c r="BW369" s="433"/>
      <c r="BX369" s="274"/>
      <c r="BY369" s="275">
        <v>1</v>
      </c>
      <c r="BZ369" s="265" t="s">
        <v>401</v>
      </c>
      <c r="CA369" s="244"/>
      <c r="CB369" s="245"/>
      <c r="CC369" s="246">
        <f t="shared" si="549"/>
        <v>0</v>
      </c>
      <c r="CD369" s="258"/>
      <c r="CE369" s="433"/>
      <c r="CF369" s="274"/>
      <c r="CG369" s="275">
        <v>1</v>
      </c>
      <c r="CH369" s="265" t="s">
        <v>401</v>
      </c>
      <c r="CI369" s="244"/>
      <c r="CJ369" s="245"/>
      <c r="CK369" s="246">
        <f t="shared" si="550"/>
        <v>0</v>
      </c>
      <c r="CL369" s="258"/>
      <c r="CM369" s="433"/>
      <c r="CN369" s="274"/>
      <c r="CO369" s="275">
        <v>1</v>
      </c>
      <c r="CP369" s="265" t="s">
        <v>401</v>
      </c>
      <c r="CQ369" s="283"/>
      <c r="CR369" s="277"/>
      <c r="CS369" s="246">
        <f t="shared" si="551"/>
        <v>0</v>
      </c>
      <c r="CT369" s="258"/>
      <c r="CU369" s="433"/>
      <c r="CV369" s="274"/>
      <c r="CW369" s="275">
        <v>1</v>
      </c>
      <c r="CX369" s="265" t="s">
        <v>401</v>
      </c>
      <c r="CY369" s="244"/>
      <c r="CZ369" s="245"/>
      <c r="DA369" s="246">
        <f t="shared" si="552"/>
        <v>0</v>
      </c>
      <c r="DB369" s="258"/>
      <c r="DC369" s="433"/>
      <c r="DD369" s="274"/>
      <c r="DE369" s="275">
        <v>1</v>
      </c>
      <c r="DF369" s="265" t="s">
        <v>401</v>
      </c>
      <c r="DG369" s="283"/>
      <c r="DH369" s="277"/>
      <c r="DI369" s="246">
        <f t="shared" si="553"/>
        <v>0</v>
      </c>
      <c r="DJ369" s="258"/>
      <c r="DK369" s="433"/>
      <c r="DL369" s="274"/>
      <c r="DM369" s="275">
        <v>1</v>
      </c>
      <c r="DN369" s="265" t="s">
        <v>401</v>
      </c>
      <c r="DO369" s="283"/>
      <c r="DP369" s="277"/>
      <c r="DQ369" s="246">
        <f t="shared" si="554"/>
        <v>0</v>
      </c>
      <c r="DR369" s="258"/>
      <c r="DS369" s="433"/>
      <c r="DT369" s="274"/>
      <c r="DU369" s="275">
        <v>1</v>
      </c>
      <c r="DV369" s="265" t="s">
        <v>401</v>
      </c>
      <c r="DW369" s="244"/>
      <c r="DX369" s="245"/>
      <c r="DY369" s="246">
        <f t="shared" si="555"/>
        <v>0</v>
      </c>
      <c r="DZ369" s="258"/>
      <c r="EA369" s="433"/>
      <c r="EB369" s="274"/>
      <c r="EC369" s="275">
        <v>1</v>
      </c>
      <c r="ED369" s="265" t="s">
        <v>401</v>
      </c>
      <c r="EE369" s="244"/>
      <c r="EF369" s="245"/>
      <c r="EG369" s="246">
        <f t="shared" si="556"/>
        <v>0</v>
      </c>
      <c r="EH369" s="258"/>
      <c r="EI369" s="433"/>
      <c r="EJ369" s="274"/>
      <c r="EK369" s="275">
        <v>1</v>
      </c>
      <c r="EL369" s="265" t="s">
        <v>401</v>
      </c>
      <c r="EM369" s="244"/>
      <c r="EN369" s="245"/>
      <c r="EO369" s="246">
        <f t="shared" si="557"/>
        <v>0</v>
      </c>
      <c r="EP369" s="258"/>
      <c r="EQ369" s="433"/>
      <c r="ER369" s="274"/>
      <c r="ES369" s="275">
        <v>1</v>
      </c>
      <c r="ET369" s="265" t="s">
        <v>401</v>
      </c>
      <c r="EU369" s="283"/>
      <c r="EV369" s="277"/>
      <c r="EW369" s="246">
        <f t="shared" si="558"/>
        <v>0</v>
      </c>
      <c r="EX369" s="258"/>
      <c r="EY369" s="433"/>
      <c r="EZ369" s="274"/>
      <c r="FA369" s="275">
        <v>1</v>
      </c>
      <c r="FB369" s="265" t="s">
        <v>401</v>
      </c>
      <c r="FC369" s="283"/>
      <c r="FD369" s="277"/>
      <c r="FE369" s="246">
        <f t="shared" si="559"/>
        <v>0</v>
      </c>
      <c r="FF369" s="258"/>
      <c r="FG369" s="433"/>
    </row>
    <row r="370" spans="1:163" ht="37.5" customHeight="1">
      <c r="A370" s="115"/>
      <c r="B370" s="125">
        <v>5</v>
      </c>
      <c r="C370" s="138" t="s">
        <v>744</v>
      </c>
      <c r="D370" s="280" t="s">
        <v>734</v>
      </c>
      <c r="E370" s="275">
        <v>1</v>
      </c>
      <c r="F370" s="265" t="s">
        <v>401</v>
      </c>
      <c r="G370" s="284">
        <v>3015000</v>
      </c>
      <c r="H370" s="282">
        <v>0</v>
      </c>
      <c r="I370" s="246">
        <f t="shared" si="540"/>
        <v>3015000</v>
      </c>
      <c r="J370" s="258"/>
      <c r="K370" s="433"/>
      <c r="L370" s="274" t="s">
        <v>1478</v>
      </c>
      <c r="M370" s="275">
        <v>1</v>
      </c>
      <c r="N370" s="265" t="s">
        <v>401</v>
      </c>
      <c r="O370" s="244">
        <v>2458463</v>
      </c>
      <c r="P370" s="245">
        <v>0</v>
      </c>
      <c r="Q370" s="246">
        <f t="shared" si="541"/>
        <v>2458463</v>
      </c>
      <c r="R370" s="258"/>
      <c r="S370" s="433"/>
      <c r="T370" s="274"/>
      <c r="U370" s="275">
        <v>1</v>
      </c>
      <c r="V370" s="265" t="s">
        <v>401</v>
      </c>
      <c r="W370" s="244"/>
      <c r="X370" s="245"/>
      <c r="Y370" s="246">
        <f t="shared" si="542"/>
        <v>0</v>
      </c>
      <c r="Z370" s="258"/>
      <c r="AA370" s="433"/>
      <c r="AB370" s="274"/>
      <c r="AC370" s="275">
        <v>1</v>
      </c>
      <c r="AD370" s="265" t="s">
        <v>401</v>
      </c>
      <c r="AE370" s="244"/>
      <c r="AF370" s="245"/>
      <c r="AG370" s="246">
        <f t="shared" si="543"/>
        <v>0</v>
      </c>
      <c r="AH370" s="258"/>
      <c r="AI370" s="433"/>
      <c r="AJ370" s="274"/>
      <c r="AK370" s="275">
        <v>1</v>
      </c>
      <c r="AL370" s="265" t="s">
        <v>401</v>
      </c>
      <c r="AM370" s="283"/>
      <c r="AN370" s="277"/>
      <c r="AO370" s="246">
        <f t="shared" si="544"/>
        <v>0</v>
      </c>
      <c r="AP370" s="258"/>
      <c r="AQ370" s="433"/>
      <c r="AR370" s="274"/>
      <c r="AS370" s="275">
        <v>1</v>
      </c>
      <c r="AT370" s="265" t="s">
        <v>401</v>
      </c>
      <c r="AU370" s="244"/>
      <c r="AV370" s="245"/>
      <c r="AW370" s="246">
        <f t="shared" si="545"/>
        <v>0</v>
      </c>
      <c r="AX370" s="258"/>
      <c r="AY370" s="433"/>
      <c r="AZ370" s="274"/>
      <c r="BA370" s="275">
        <v>1</v>
      </c>
      <c r="BB370" s="265" t="s">
        <v>401</v>
      </c>
      <c r="BC370" s="244"/>
      <c r="BD370" s="245"/>
      <c r="BE370" s="246">
        <f t="shared" si="546"/>
        <v>0</v>
      </c>
      <c r="BF370" s="258"/>
      <c r="BG370" s="433"/>
      <c r="BH370" s="274"/>
      <c r="BI370" s="275">
        <v>1</v>
      </c>
      <c r="BJ370" s="265" t="s">
        <v>401</v>
      </c>
      <c r="BK370" s="283"/>
      <c r="BL370" s="277"/>
      <c r="BM370" s="246">
        <f t="shared" si="547"/>
        <v>0</v>
      </c>
      <c r="BN370" s="258"/>
      <c r="BO370" s="433"/>
      <c r="BP370" s="274"/>
      <c r="BQ370" s="275">
        <v>1</v>
      </c>
      <c r="BR370" s="265" t="s">
        <v>401</v>
      </c>
      <c r="BS370" s="244"/>
      <c r="BT370" s="245"/>
      <c r="BU370" s="246">
        <f t="shared" si="548"/>
        <v>0</v>
      </c>
      <c r="BV370" s="258"/>
      <c r="BW370" s="433"/>
      <c r="BX370" s="274"/>
      <c r="BY370" s="275">
        <v>1</v>
      </c>
      <c r="BZ370" s="265" t="s">
        <v>401</v>
      </c>
      <c r="CA370" s="244"/>
      <c r="CB370" s="245"/>
      <c r="CC370" s="246">
        <f t="shared" si="549"/>
        <v>0</v>
      </c>
      <c r="CD370" s="258"/>
      <c r="CE370" s="433"/>
      <c r="CF370" s="274"/>
      <c r="CG370" s="275">
        <v>1</v>
      </c>
      <c r="CH370" s="265" t="s">
        <v>401</v>
      </c>
      <c r="CI370" s="244"/>
      <c r="CJ370" s="245"/>
      <c r="CK370" s="246">
        <f t="shared" si="550"/>
        <v>0</v>
      </c>
      <c r="CL370" s="258"/>
      <c r="CM370" s="433"/>
      <c r="CN370" s="274"/>
      <c r="CO370" s="275">
        <v>1</v>
      </c>
      <c r="CP370" s="265" t="s">
        <v>401</v>
      </c>
      <c r="CQ370" s="283"/>
      <c r="CR370" s="277"/>
      <c r="CS370" s="246">
        <f t="shared" si="551"/>
        <v>0</v>
      </c>
      <c r="CT370" s="258"/>
      <c r="CU370" s="433"/>
      <c r="CV370" s="274"/>
      <c r="CW370" s="275">
        <v>1</v>
      </c>
      <c r="CX370" s="265" t="s">
        <v>401</v>
      </c>
      <c r="CY370" s="244"/>
      <c r="CZ370" s="245"/>
      <c r="DA370" s="246">
        <f t="shared" si="552"/>
        <v>0</v>
      </c>
      <c r="DB370" s="258"/>
      <c r="DC370" s="433"/>
      <c r="DD370" s="274"/>
      <c r="DE370" s="275">
        <v>1</v>
      </c>
      <c r="DF370" s="265" t="s">
        <v>401</v>
      </c>
      <c r="DG370" s="283"/>
      <c r="DH370" s="277"/>
      <c r="DI370" s="246">
        <f t="shared" si="553"/>
        <v>0</v>
      </c>
      <c r="DJ370" s="258"/>
      <c r="DK370" s="433"/>
      <c r="DL370" s="274"/>
      <c r="DM370" s="275">
        <v>1</v>
      </c>
      <c r="DN370" s="265" t="s">
        <v>401</v>
      </c>
      <c r="DO370" s="283"/>
      <c r="DP370" s="277"/>
      <c r="DQ370" s="246">
        <f t="shared" si="554"/>
        <v>0</v>
      </c>
      <c r="DR370" s="258"/>
      <c r="DS370" s="433"/>
      <c r="DT370" s="274"/>
      <c r="DU370" s="275">
        <v>1</v>
      </c>
      <c r="DV370" s="265" t="s">
        <v>401</v>
      </c>
      <c r="DW370" s="244"/>
      <c r="DX370" s="245"/>
      <c r="DY370" s="246">
        <f t="shared" si="555"/>
        <v>0</v>
      </c>
      <c r="DZ370" s="258"/>
      <c r="EA370" s="433"/>
      <c r="EB370" s="274"/>
      <c r="EC370" s="275">
        <v>1</v>
      </c>
      <c r="ED370" s="265" t="s">
        <v>401</v>
      </c>
      <c r="EE370" s="244"/>
      <c r="EF370" s="245"/>
      <c r="EG370" s="246">
        <f t="shared" si="556"/>
        <v>0</v>
      </c>
      <c r="EH370" s="258"/>
      <c r="EI370" s="433"/>
      <c r="EJ370" s="274"/>
      <c r="EK370" s="275">
        <v>1</v>
      </c>
      <c r="EL370" s="265" t="s">
        <v>401</v>
      </c>
      <c r="EM370" s="244"/>
      <c r="EN370" s="245"/>
      <c r="EO370" s="246">
        <f t="shared" si="557"/>
        <v>0</v>
      </c>
      <c r="EP370" s="258"/>
      <c r="EQ370" s="433"/>
      <c r="ER370" s="274"/>
      <c r="ES370" s="275">
        <v>1</v>
      </c>
      <c r="ET370" s="265" t="s">
        <v>401</v>
      </c>
      <c r="EU370" s="283"/>
      <c r="EV370" s="277"/>
      <c r="EW370" s="246">
        <f t="shared" si="558"/>
        <v>0</v>
      </c>
      <c r="EX370" s="258"/>
      <c r="EY370" s="433"/>
      <c r="EZ370" s="274"/>
      <c r="FA370" s="275">
        <v>1</v>
      </c>
      <c r="FB370" s="265" t="s">
        <v>401</v>
      </c>
      <c r="FC370" s="283"/>
      <c r="FD370" s="277"/>
      <c r="FE370" s="246">
        <f t="shared" si="559"/>
        <v>0</v>
      </c>
      <c r="FF370" s="258"/>
      <c r="FG370" s="433"/>
    </row>
    <row r="371" spans="1:163" ht="37.5" customHeight="1">
      <c r="A371" s="115"/>
      <c r="B371" s="125">
        <v>6</v>
      </c>
      <c r="C371" s="138" t="s">
        <v>746</v>
      </c>
      <c r="D371" s="280" t="s">
        <v>734</v>
      </c>
      <c r="E371" s="275">
        <v>1</v>
      </c>
      <c r="F371" s="265" t="s">
        <v>401</v>
      </c>
      <c r="G371" s="284">
        <v>1904000</v>
      </c>
      <c r="H371" s="282">
        <v>0</v>
      </c>
      <c r="I371" s="246">
        <f t="shared" si="540"/>
        <v>1904000</v>
      </c>
      <c r="J371" s="258"/>
      <c r="K371" s="433"/>
      <c r="L371" s="274" t="s">
        <v>1478</v>
      </c>
      <c r="M371" s="275">
        <v>1</v>
      </c>
      <c r="N371" s="265" t="s">
        <v>401</v>
      </c>
      <c r="O371" s="244">
        <v>1482308</v>
      </c>
      <c r="P371" s="245">
        <v>0</v>
      </c>
      <c r="Q371" s="246">
        <f t="shared" si="541"/>
        <v>1482308</v>
      </c>
      <c r="R371" s="258"/>
      <c r="S371" s="433"/>
      <c r="T371" s="274"/>
      <c r="U371" s="275">
        <v>1</v>
      </c>
      <c r="V371" s="265" t="s">
        <v>401</v>
      </c>
      <c r="W371" s="244"/>
      <c r="X371" s="245"/>
      <c r="Y371" s="246">
        <f t="shared" si="542"/>
        <v>0</v>
      </c>
      <c r="Z371" s="258"/>
      <c r="AA371" s="433"/>
      <c r="AB371" s="274"/>
      <c r="AC371" s="275">
        <v>1</v>
      </c>
      <c r="AD371" s="265" t="s">
        <v>401</v>
      </c>
      <c r="AE371" s="244"/>
      <c r="AF371" s="245"/>
      <c r="AG371" s="246">
        <f t="shared" si="543"/>
        <v>0</v>
      </c>
      <c r="AH371" s="258"/>
      <c r="AI371" s="433"/>
      <c r="AJ371" s="274"/>
      <c r="AK371" s="275">
        <v>1</v>
      </c>
      <c r="AL371" s="265" t="s">
        <v>401</v>
      </c>
      <c r="AM371" s="283"/>
      <c r="AN371" s="277"/>
      <c r="AO371" s="246">
        <f t="shared" si="544"/>
        <v>0</v>
      </c>
      <c r="AP371" s="258"/>
      <c r="AQ371" s="433"/>
      <c r="AR371" s="274"/>
      <c r="AS371" s="275">
        <v>1</v>
      </c>
      <c r="AT371" s="265" t="s">
        <v>401</v>
      </c>
      <c r="AU371" s="244"/>
      <c r="AV371" s="245"/>
      <c r="AW371" s="246">
        <f t="shared" si="545"/>
        <v>0</v>
      </c>
      <c r="AX371" s="258"/>
      <c r="AY371" s="433"/>
      <c r="AZ371" s="274"/>
      <c r="BA371" s="275">
        <v>1</v>
      </c>
      <c r="BB371" s="265" t="s">
        <v>401</v>
      </c>
      <c r="BC371" s="244"/>
      <c r="BD371" s="245"/>
      <c r="BE371" s="246">
        <f t="shared" si="546"/>
        <v>0</v>
      </c>
      <c r="BF371" s="258"/>
      <c r="BG371" s="433"/>
      <c r="BH371" s="274"/>
      <c r="BI371" s="275">
        <v>1</v>
      </c>
      <c r="BJ371" s="265" t="s">
        <v>401</v>
      </c>
      <c r="BK371" s="283"/>
      <c r="BL371" s="277"/>
      <c r="BM371" s="246">
        <f t="shared" si="547"/>
        <v>0</v>
      </c>
      <c r="BN371" s="258"/>
      <c r="BO371" s="433"/>
      <c r="BP371" s="274"/>
      <c r="BQ371" s="275">
        <v>1</v>
      </c>
      <c r="BR371" s="265" t="s">
        <v>401</v>
      </c>
      <c r="BS371" s="244"/>
      <c r="BT371" s="245"/>
      <c r="BU371" s="246">
        <f t="shared" si="548"/>
        <v>0</v>
      </c>
      <c r="BV371" s="258"/>
      <c r="BW371" s="433"/>
      <c r="BX371" s="274"/>
      <c r="BY371" s="275">
        <v>1</v>
      </c>
      <c r="BZ371" s="265" t="s">
        <v>401</v>
      </c>
      <c r="CA371" s="244"/>
      <c r="CB371" s="245"/>
      <c r="CC371" s="246">
        <f t="shared" si="549"/>
        <v>0</v>
      </c>
      <c r="CD371" s="258"/>
      <c r="CE371" s="433"/>
      <c r="CF371" s="274"/>
      <c r="CG371" s="275">
        <v>1</v>
      </c>
      <c r="CH371" s="265" t="s">
        <v>401</v>
      </c>
      <c r="CI371" s="244"/>
      <c r="CJ371" s="245"/>
      <c r="CK371" s="246">
        <f t="shared" si="550"/>
        <v>0</v>
      </c>
      <c r="CL371" s="258"/>
      <c r="CM371" s="433"/>
      <c r="CN371" s="274"/>
      <c r="CO371" s="275">
        <v>1</v>
      </c>
      <c r="CP371" s="265" t="s">
        <v>401</v>
      </c>
      <c r="CQ371" s="283"/>
      <c r="CR371" s="277"/>
      <c r="CS371" s="246">
        <f t="shared" si="551"/>
        <v>0</v>
      </c>
      <c r="CT371" s="258"/>
      <c r="CU371" s="433"/>
      <c r="CV371" s="274"/>
      <c r="CW371" s="275">
        <v>1</v>
      </c>
      <c r="CX371" s="265" t="s">
        <v>401</v>
      </c>
      <c r="CY371" s="244"/>
      <c r="CZ371" s="245"/>
      <c r="DA371" s="246">
        <f t="shared" si="552"/>
        <v>0</v>
      </c>
      <c r="DB371" s="258"/>
      <c r="DC371" s="433"/>
      <c r="DD371" s="274"/>
      <c r="DE371" s="275">
        <v>1</v>
      </c>
      <c r="DF371" s="265" t="s">
        <v>401</v>
      </c>
      <c r="DG371" s="283"/>
      <c r="DH371" s="277"/>
      <c r="DI371" s="246">
        <f t="shared" si="553"/>
        <v>0</v>
      </c>
      <c r="DJ371" s="258"/>
      <c r="DK371" s="433"/>
      <c r="DL371" s="274"/>
      <c r="DM371" s="275">
        <v>1</v>
      </c>
      <c r="DN371" s="265" t="s">
        <v>401</v>
      </c>
      <c r="DO371" s="283"/>
      <c r="DP371" s="277"/>
      <c r="DQ371" s="246">
        <f t="shared" si="554"/>
        <v>0</v>
      </c>
      <c r="DR371" s="258"/>
      <c r="DS371" s="433"/>
      <c r="DT371" s="274"/>
      <c r="DU371" s="275">
        <v>1</v>
      </c>
      <c r="DV371" s="265" t="s">
        <v>401</v>
      </c>
      <c r="DW371" s="244"/>
      <c r="DX371" s="245"/>
      <c r="DY371" s="246">
        <f t="shared" si="555"/>
        <v>0</v>
      </c>
      <c r="DZ371" s="258"/>
      <c r="EA371" s="433"/>
      <c r="EB371" s="274"/>
      <c r="EC371" s="275">
        <v>1</v>
      </c>
      <c r="ED371" s="265" t="s">
        <v>401</v>
      </c>
      <c r="EE371" s="244"/>
      <c r="EF371" s="245"/>
      <c r="EG371" s="246">
        <f t="shared" si="556"/>
        <v>0</v>
      </c>
      <c r="EH371" s="258"/>
      <c r="EI371" s="433"/>
      <c r="EJ371" s="274"/>
      <c r="EK371" s="275">
        <v>1</v>
      </c>
      <c r="EL371" s="265" t="s">
        <v>401</v>
      </c>
      <c r="EM371" s="244"/>
      <c r="EN371" s="245"/>
      <c r="EO371" s="246">
        <f t="shared" si="557"/>
        <v>0</v>
      </c>
      <c r="EP371" s="258"/>
      <c r="EQ371" s="433"/>
      <c r="ER371" s="274"/>
      <c r="ES371" s="275">
        <v>1</v>
      </c>
      <c r="ET371" s="265" t="s">
        <v>401</v>
      </c>
      <c r="EU371" s="283"/>
      <c r="EV371" s="277"/>
      <c r="EW371" s="246">
        <f t="shared" si="558"/>
        <v>0</v>
      </c>
      <c r="EX371" s="258"/>
      <c r="EY371" s="433"/>
      <c r="EZ371" s="274"/>
      <c r="FA371" s="275">
        <v>1</v>
      </c>
      <c r="FB371" s="265" t="s">
        <v>401</v>
      </c>
      <c r="FC371" s="283"/>
      <c r="FD371" s="277"/>
      <c r="FE371" s="246">
        <f t="shared" si="559"/>
        <v>0</v>
      </c>
      <c r="FF371" s="258"/>
      <c r="FG371" s="433"/>
    </row>
    <row r="372" spans="1:163" ht="37.5" customHeight="1">
      <c r="A372" s="115"/>
      <c r="B372" s="125">
        <v>7</v>
      </c>
      <c r="C372" s="138" t="s">
        <v>747</v>
      </c>
      <c r="D372" s="287" t="s">
        <v>734</v>
      </c>
      <c r="E372" s="275">
        <v>1</v>
      </c>
      <c r="F372" s="265" t="s">
        <v>401</v>
      </c>
      <c r="G372" s="284">
        <v>1904000</v>
      </c>
      <c r="H372" s="282">
        <v>0</v>
      </c>
      <c r="I372" s="246">
        <f t="shared" si="540"/>
        <v>1904000</v>
      </c>
      <c r="J372" s="258"/>
      <c r="K372" s="433"/>
      <c r="L372" s="287" t="s">
        <v>1478</v>
      </c>
      <c r="M372" s="275">
        <v>1</v>
      </c>
      <c r="N372" s="265" t="s">
        <v>401</v>
      </c>
      <c r="O372" s="244">
        <v>1482308</v>
      </c>
      <c r="P372" s="245">
        <v>0</v>
      </c>
      <c r="Q372" s="246">
        <f t="shared" si="541"/>
        <v>1482308</v>
      </c>
      <c r="R372" s="258"/>
      <c r="S372" s="433"/>
      <c r="T372" s="287"/>
      <c r="U372" s="275">
        <v>1</v>
      </c>
      <c r="V372" s="265" t="s">
        <v>401</v>
      </c>
      <c r="W372" s="244"/>
      <c r="X372" s="245"/>
      <c r="Y372" s="246">
        <f t="shared" si="542"/>
        <v>0</v>
      </c>
      <c r="Z372" s="258"/>
      <c r="AA372" s="433"/>
      <c r="AB372" s="287"/>
      <c r="AC372" s="275">
        <v>1</v>
      </c>
      <c r="AD372" s="265" t="s">
        <v>401</v>
      </c>
      <c r="AE372" s="244"/>
      <c r="AF372" s="245"/>
      <c r="AG372" s="246">
        <f t="shared" si="543"/>
        <v>0</v>
      </c>
      <c r="AH372" s="258"/>
      <c r="AI372" s="433"/>
      <c r="AJ372" s="287"/>
      <c r="AK372" s="275">
        <v>1</v>
      </c>
      <c r="AL372" s="265" t="s">
        <v>401</v>
      </c>
      <c r="AM372" s="283"/>
      <c r="AN372" s="277"/>
      <c r="AO372" s="246">
        <f t="shared" si="544"/>
        <v>0</v>
      </c>
      <c r="AP372" s="258"/>
      <c r="AQ372" s="433"/>
      <c r="AR372" s="287"/>
      <c r="AS372" s="275">
        <v>1</v>
      </c>
      <c r="AT372" s="265" t="s">
        <v>401</v>
      </c>
      <c r="AU372" s="244"/>
      <c r="AV372" s="245"/>
      <c r="AW372" s="246">
        <f t="shared" si="545"/>
        <v>0</v>
      </c>
      <c r="AX372" s="258"/>
      <c r="AY372" s="433"/>
      <c r="AZ372" s="287"/>
      <c r="BA372" s="275">
        <v>1</v>
      </c>
      <c r="BB372" s="265" t="s">
        <v>401</v>
      </c>
      <c r="BC372" s="244"/>
      <c r="BD372" s="245"/>
      <c r="BE372" s="246">
        <f t="shared" si="546"/>
        <v>0</v>
      </c>
      <c r="BF372" s="258"/>
      <c r="BG372" s="433"/>
      <c r="BH372" s="287"/>
      <c r="BI372" s="275">
        <v>1</v>
      </c>
      <c r="BJ372" s="265" t="s">
        <v>401</v>
      </c>
      <c r="BK372" s="283"/>
      <c r="BL372" s="277"/>
      <c r="BM372" s="246">
        <f t="shared" si="547"/>
        <v>0</v>
      </c>
      <c r="BN372" s="258"/>
      <c r="BO372" s="433"/>
      <c r="BP372" s="287"/>
      <c r="BQ372" s="275">
        <v>1</v>
      </c>
      <c r="BR372" s="265" t="s">
        <v>401</v>
      </c>
      <c r="BS372" s="244"/>
      <c r="BT372" s="245"/>
      <c r="BU372" s="246">
        <f t="shared" si="548"/>
        <v>0</v>
      </c>
      <c r="BV372" s="258"/>
      <c r="BW372" s="433"/>
      <c r="BX372" s="287"/>
      <c r="BY372" s="275">
        <v>1</v>
      </c>
      <c r="BZ372" s="265" t="s">
        <v>401</v>
      </c>
      <c r="CA372" s="244"/>
      <c r="CB372" s="245"/>
      <c r="CC372" s="246">
        <f t="shared" si="549"/>
        <v>0</v>
      </c>
      <c r="CD372" s="258"/>
      <c r="CE372" s="433"/>
      <c r="CF372" s="287"/>
      <c r="CG372" s="275">
        <v>1</v>
      </c>
      <c r="CH372" s="265" t="s">
        <v>401</v>
      </c>
      <c r="CI372" s="244"/>
      <c r="CJ372" s="245"/>
      <c r="CK372" s="246">
        <f t="shared" si="550"/>
        <v>0</v>
      </c>
      <c r="CL372" s="258"/>
      <c r="CM372" s="433"/>
      <c r="CN372" s="287"/>
      <c r="CO372" s="275">
        <v>1</v>
      </c>
      <c r="CP372" s="265" t="s">
        <v>401</v>
      </c>
      <c r="CQ372" s="283"/>
      <c r="CR372" s="277"/>
      <c r="CS372" s="246">
        <f t="shared" si="551"/>
        <v>0</v>
      </c>
      <c r="CT372" s="258"/>
      <c r="CU372" s="433"/>
      <c r="CV372" s="287"/>
      <c r="CW372" s="275">
        <v>1</v>
      </c>
      <c r="CX372" s="265" t="s">
        <v>401</v>
      </c>
      <c r="CY372" s="244"/>
      <c r="CZ372" s="245"/>
      <c r="DA372" s="246">
        <f t="shared" si="552"/>
        <v>0</v>
      </c>
      <c r="DB372" s="258"/>
      <c r="DC372" s="433"/>
      <c r="DD372" s="287"/>
      <c r="DE372" s="275">
        <v>1</v>
      </c>
      <c r="DF372" s="265" t="s">
        <v>401</v>
      </c>
      <c r="DG372" s="283"/>
      <c r="DH372" s="277"/>
      <c r="DI372" s="246">
        <f t="shared" si="553"/>
        <v>0</v>
      </c>
      <c r="DJ372" s="258"/>
      <c r="DK372" s="433"/>
      <c r="DL372" s="287"/>
      <c r="DM372" s="275">
        <v>1</v>
      </c>
      <c r="DN372" s="265" t="s">
        <v>401</v>
      </c>
      <c r="DO372" s="283"/>
      <c r="DP372" s="277"/>
      <c r="DQ372" s="246">
        <f t="shared" si="554"/>
        <v>0</v>
      </c>
      <c r="DR372" s="258"/>
      <c r="DS372" s="433"/>
      <c r="DT372" s="287"/>
      <c r="DU372" s="275">
        <v>1</v>
      </c>
      <c r="DV372" s="265" t="s">
        <v>401</v>
      </c>
      <c r="DW372" s="244"/>
      <c r="DX372" s="245"/>
      <c r="DY372" s="246">
        <f t="shared" si="555"/>
        <v>0</v>
      </c>
      <c r="DZ372" s="258"/>
      <c r="EA372" s="433"/>
      <c r="EB372" s="287"/>
      <c r="EC372" s="275">
        <v>1</v>
      </c>
      <c r="ED372" s="265" t="s">
        <v>401</v>
      </c>
      <c r="EE372" s="244"/>
      <c r="EF372" s="245"/>
      <c r="EG372" s="246">
        <f t="shared" si="556"/>
        <v>0</v>
      </c>
      <c r="EH372" s="258"/>
      <c r="EI372" s="433"/>
      <c r="EJ372" s="287"/>
      <c r="EK372" s="275">
        <v>1</v>
      </c>
      <c r="EL372" s="265" t="s">
        <v>401</v>
      </c>
      <c r="EM372" s="244"/>
      <c r="EN372" s="245"/>
      <c r="EO372" s="246">
        <f t="shared" si="557"/>
        <v>0</v>
      </c>
      <c r="EP372" s="258"/>
      <c r="EQ372" s="433"/>
      <c r="ER372" s="287"/>
      <c r="ES372" s="275">
        <v>1</v>
      </c>
      <c r="ET372" s="265" t="s">
        <v>401</v>
      </c>
      <c r="EU372" s="283"/>
      <c r="EV372" s="277"/>
      <c r="EW372" s="246">
        <f t="shared" si="558"/>
        <v>0</v>
      </c>
      <c r="EX372" s="258"/>
      <c r="EY372" s="433"/>
      <c r="EZ372" s="287"/>
      <c r="FA372" s="275">
        <v>1</v>
      </c>
      <c r="FB372" s="265" t="s">
        <v>401</v>
      </c>
      <c r="FC372" s="283"/>
      <c r="FD372" s="277"/>
      <c r="FE372" s="246">
        <f t="shared" si="559"/>
        <v>0</v>
      </c>
      <c r="FF372" s="258"/>
      <c r="FG372" s="433"/>
    </row>
    <row r="373" spans="1:163" ht="37.5" customHeight="1">
      <c r="A373" s="115"/>
      <c r="B373" s="125">
        <v>8</v>
      </c>
      <c r="C373" s="138" t="s">
        <v>748</v>
      </c>
      <c r="D373" s="287" t="s">
        <v>734</v>
      </c>
      <c r="E373" s="275">
        <v>1</v>
      </c>
      <c r="F373" s="265" t="s">
        <v>401</v>
      </c>
      <c r="G373" s="284">
        <v>3221000</v>
      </c>
      <c r="H373" s="282">
        <v>0</v>
      </c>
      <c r="I373" s="246">
        <f t="shared" si="540"/>
        <v>3221000</v>
      </c>
      <c r="J373" s="258"/>
      <c r="K373" s="433"/>
      <c r="L373" s="287" t="s">
        <v>1478</v>
      </c>
      <c r="M373" s="275">
        <v>1</v>
      </c>
      <c r="N373" s="265" t="s">
        <v>401</v>
      </c>
      <c r="O373" s="244">
        <v>0</v>
      </c>
      <c r="P373" s="245">
        <v>0</v>
      </c>
      <c r="Q373" s="246">
        <f t="shared" si="541"/>
        <v>0</v>
      </c>
      <c r="R373" s="258"/>
      <c r="S373" s="433"/>
      <c r="T373" s="287"/>
      <c r="U373" s="275">
        <v>1</v>
      </c>
      <c r="V373" s="265" t="s">
        <v>401</v>
      </c>
      <c r="W373" s="244"/>
      <c r="X373" s="245"/>
      <c r="Y373" s="246">
        <f t="shared" si="542"/>
        <v>0</v>
      </c>
      <c r="Z373" s="258"/>
      <c r="AA373" s="433"/>
      <c r="AB373" s="287"/>
      <c r="AC373" s="275">
        <v>1</v>
      </c>
      <c r="AD373" s="265" t="s">
        <v>401</v>
      </c>
      <c r="AE373" s="244"/>
      <c r="AF373" s="245"/>
      <c r="AG373" s="246">
        <f t="shared" si="543"/>
        <v>0</v>
      </c>
      <c r="AH373" s="258"/>
      <c r="AI373" s="433"/>
      <c r="AJ373" s="287"/>
      <c r="AK373" s="275">
        <v>1</v>
      </c>
      <c r="AL373" s="265" t="s">
        <v>401</v>
      </c>
      <c r="AM373" s="283"/>
      <c r="AN373" s="277"/>
      <c r="AO373" s="246">
        <f t="shared" si="544"/>
        <v>0</v>
      </c>
      <c r="AP373" s="258"/>
      <c r="AQ373" s="433"/>
      <c r="AR373" s="287"/>
      <c r="AS373" s="275">
        <v>1</v>
      </c>
      <c r="AT373" s="265" t="s">
        <v>401</v>
      </c>
      <c r="AU373" s="244"/>
      <c r="AV373" s="245"/>
      <c r="AW373" s="246">
        <f t="shared" si="545"/>
        <v>0</v>
      </c>
      <c r="AX373" s="258"/>
      <c r="AY373" s="433"/>
      <c r="AZ373" s="287"/>
      <c r="BA373" s="275">
        <v>1</v>
      </c>
      <c r="BB373" s="265" t="s">
        <v>401</v>
      </c>
      <c r="BC373" s="244"/>
      <c r="BD373" s="245"/>
      <c r="BE373" s="246">
        <f t="shared" si="546"/>
        <v>0</v>
      </c>
      <c r="BF373" s="258"/>
      <c r="BG373" s="433"/>
      <c r="BH373" s="287"/>
      <c r="BI373" s="275">
        <v>1</v>
      </c>
      <c r="BJ373" s="265" t="s">
        <v>401</v>
      </c>
      <c r="BK373" s="283"/>
      <c r="BL373" s="277"/>
      <c r="BM373" s="246">
        <f t="shared" si="547"/>
        <v>0</v>
      </c>
      <c r="BN373" s="258"/>
      <c r="BO373" s="433"/>
      <c r="BP373" s="287"/>
      <c r="BQ373" s="275">
        <v>1</v>
      </c>
      <c r="BR373" s="265" t="s">
        <v>401</v>
      </c>
      <c r="BS373" s="244"/>
      <c r="BT373" s="245"/>
      <c r="BU373" s="246">
        <f t="shared" si="548"/>
        <v>0</v>
      </c>
      <c r="BV373" s="258"/>
      <c r="BW373" s="433"/>
      <c r="BX373" s="287"/>
      <c r="BY373" s="275">
        <v>1</v>
      </c>
      <c r="BZ373" s="265" t="s">
        <v>401</v>
      </c>
      <c r="CA373" s="244"/>
      <c r="CB373" s="245"/>
      <c r="CC373" s="246">
        <f t="shared" si="549"/>
        <v>0</v>
      </c>
      <c r="CD373" s="258"/>
      <c r="CE373" s="433"/>
      <c r="CF373" s="287"/>
      <c r="CG373" s="275">
        <v>1</v>
      </c>
      <c r="CH373" s="265" t="s">
        <v>401</v>
      </c>
      <c r="CI373" s="244"/>
      <c r="CJ373" s="245"/>
      <c r="CK373" s="246">
        <f t="shared" si="550"/>
        <v>0</v>
      </c>
      <c r="CL373" s="258"/>
      <c r="CM373" s="433"/>
      <c r="CN373" s="287"/>
      <c r="CO373" s="275">
        <v>1</v>
      </c>
      <c r="CP373" s="265" t="s">
        <v>401</v>
      </c>
      <c r="CQ373" s="283"/>
      <c r="CR373" s="277"/>
      <c r="CS373" s="246">
        <f t="shared" si="551"/>
        <v>0</v>
      </c>
      <c r="CT373" s="258"/>
      <c r="CU373" s="433"/>
      <c r="CV373" s="287"/>
      <c r="CW373" s="275">
        <v>1</v>
      </c>
      <c r="CX373" s="265" t="s">
        <v>401</v>
      </c>
      <c r="CY373" s="244"/>
      <c r="CZ373" s="245"/>
      <c r="DA373" s="246">
        <f t="shared" si="552"/>
        <v>0</v>
      </c>
      <c r="DB373" s="258"/>
      <c r="DC373" s="433"/>
      <c r="DD373" s="287"/>
      <c r="DE373" s="275">
        <v>1</v>
      </c>
      <c r="DF373" s="265" t="s">
        <v>401</v>
      </c>
      <c r="DG373" s="283"/>
      <c r="DH373" s="277"/>
      <c r="DI373" s="246">
        <f t="shared" si="553"/>
        <v>0</v>
      </c>
      <c r="DJ373" s="258"/>
      <c r="DK373" s="433"/>
      <c r="DL373" s="287"/>
      <c r="DM373" s="275">
        <v>1</v>
      </c>
      <c r="DN373" s="265" t="s">
        <v>401</v>
      </c>
      <c r="DO373" s="283"/>
      <c r="DP373" s="277"/>
      <c r="DQ373" s="246">
        <f t="shared" si="554"/>
        <v>0</v>
      </c>
      <c r="DR373" s="258"/>
      <c r="DS373" s="433"/>
      <c r="DT373" s="287"/>
      <c r="DU373" s="275">
        <v>1</v>
      </c>
      <c r="DV373" s="265" t="s">
        <v>401</v>
      </c>
      <c r="DW373" s="244"/>
      <c r="DX373" s="245"/>
      <c r="DY373" s="246">
        <f t="shared" si="555"/>
        <v>0</v>
      </c>
      <c r="DZ373" s="258"/>
      <c r="EA373" s="433"/>
      <c r="EB373" s="287"/>
      <c r="EC373" s="275">
        <v>1</v>
      </c>
      <c r="ED373" s="265" t="s">
        <v>401</v>
      </c>
      <c r="EE373" s="244"/>
      <c r="EF373" s="245"/>
      <c r="EG373" s="246">
        <f t="shared" si="556"/>
        <v>0</v>
      </c>
      <c r="EH373" s="258"/>
      <c r="EI373" s="433"/>
      <c r="EJ373" s="287"/>
      <c r="EK373" s="275">
        <v>1</v>
      </c>
      <c r="EL373" s="265" t="s">
        <v>401</v>
      </c>
      <c r="EM373" s="244"/>
      <c r="EN373" s="245"/>
      <c r="EO373" s="246">
        <f t="shared" si="557"/>
        <v>0</v>
      </c>
      <c r="EP373" s="258"/>
      <c r="EQ373" s="433"/>
      <c r="ER373" s="287"/>
      <c r="ES373" s="275">
        <v>1</v>
      </c>
      <c r="ET373" s="265" t="s">
        <v>401</v>
      </c>
      <c r="EU373" s="283"/>
      <c r="EV373" s="277"/>
      <c r="EW373" s="246">
        <f t="shared" si="558"/>
        <v>0</v>
      </c>
      <c r="EX373" s="258"/>
      <c r="EY373" s="433"/>
      <c r="EZ373" s="287"/>
      <c r="FA373" s="275">
        <v>1</v>
      </c>
      <c r="FB373" s="265" t="s">
        <v>401</v>
      </c>
      <c r="FC373" s="283"/>
      <c r="FD373" s="277"/>
      <c r="FE373" s="246">
        <f t="shared" si="559"/>
        <v>0</v>
      </c>
      <c r="FF373" s="258"/>
      <c r="FG373" s="433"/>
    </row>
    <row r="374" spans="1:163" ht="37.5" customHeight="1">
      <c r="A374" s="115"/>
      <c r="B374" s="125">
        <v>9</v>
      </c>
      <c r="C374" s="138" t="s">
        <v>749</v>
      </c>
      <c r="D374" s="287" t="s">
        <v>734</v>
      </c>
      <c r="E374" s="275">
        <v>1</v>
      </c>
      <c r="F374" s="265" t="s">
        <v>401</v>
      </c>
      <c r="G374" s="284">
        <v>1205000</v>
      </c>
      <c r="H374" s="282">
        <v>0</v>
      </c>
      <c r="I374" s="246">
        <f t="shared" si="540"/>
        <v>1205000</v>
      </c>
      <c r="J374" s="258"/>
      <c r="K374" s="433"/>
      <c r="L374" s="287" t="s">
        <v>1478</v>
      </c>
      <c r="M374" s="275">
        <v>1</v>
      </c>
      <c r="N374" s="265" t="s">
        <v>401</v>
      </c>
      <c r="O374" s="244">
        <v>1265385</v>
      </c>
      <c r="P374" s="245">
        <v>0</v>
      </c>
      <c r="Q374" s="246">
        <f t="shared" si="541"/>
        <v>1265385</v>
      </c>
      <c r="R374" s="258"/>
      <c r="S374" s="433"/>
      <c r="T374" s="287"/>
      <c r="U374" s="275">
        <v>1</v>
      </c>
      <c r="V374" s="265" t="s">
        <v>401</v>
      </c>
      <c r="W374" s="244"/>
      <c r="X374" s="245"/>
      <c r="Y374" s="246">
        <f t="shared" si="542"/>
        <v>0</v>
      </c>
      <c r="Z374" s="258"/>
      <c r="AA374" s="433"/>
      <c r="AB374" s="287"/>
      <c r="AC374" s="275">
        <v>1</v>
      </c>
      <c r="AD374" s="265" t="s">
        <v>401</v>
      </c>
      <c r="AE374" s="244"/>
      <c r="AF374" s="245"/>
      <c r="AG374" s="246">
        <f t="shared" si="543"/>
        <v>0</v>
      </c>
      <c r="AH374" s="258"/>
      <c r="AI374" s="433"/>
      <c r="AJ374" s="287"/>
      <c r="AK374" s="275">
        <v>1</v>
      </c>
      <c r="AL374" s="265" t="s">
        <v>401</v>
      </c>
      <c r="AM374" s="283"/>
      <c r="AN374" s="277"/>
      <c r="AO374" s="246">
        <f t="shared" si="544"/>
        <v>0</v>
      </c>
      <c r="AP374" s="258"/>
      <c r="AQ374" s="433"/>
      <c r="AR374" s="287"/>
      <c r="AS374" s="275">
        <v>1</v>
      </c>
      <c r="AT374" s="265" t="s">
        <v>401</v>
      </c>
      <c r="AU374" s="244"/>
      <c r="AV374" s="245"/>
      <c r="AW374" s="246">
        <f t="shared" si="545"/>
        <v>0</v>
      </c>
      <c r="AX374" s="258"/>
      <c r="AY374" s="433"/>
      <c r="AZ374" s="287"/>
      <c r="BA374" s="275">
        <v>1</v>
      </c>
      <c r="BB374" s="265" t="s">
        <v>401</v>
      </c>
      <c r="BC374" s="244"/>
      <c r="BD374" s="245"/>
      <c r="BE374" s="246">
        <f t="shared" si="546"/>
        <v>0</v>
      </c>
      <c r="BF374" s="258"/>
      <c r="BG374" s="433"/>
      <c r="BH374" s="287"/>
      <c r="BI374" s="275">
        <v>1</v>
      </c>
      <c r="BJ374" s="265" t="s">
        <v>401</v>
      </c>
      <c r="BK374" s="283"/>
      <c r="BL374" s="277"/>
      <c r="BM374" s="246">
        <f t="shared" si="547"/>
        <v>0</v>
      </c>
      <c r="BN374" s="258"/>
      <c r="BO374" s="433"/>
      <c r="BP374" s="287"/>
      <c r="BQ374" s="275">
        <v>1</v>
      </c>
      <c r="BR374" s="265" t="s">
        <v>401</v>
      </c>
      <c r="BS374" s="244"/>
      <c r="BT374" s="245"/>
      <c r="BU374" s="246">
        <f t="shared" si="548"/>
        <v>0</v>
      </c>
      <c r="BV374" s="258"/>
      <c r="BW374" s="433"/>
      <c r="BX374" s="287"/>
      <c r="BY374" s="275">
        <v>1</v>
      </c>
      <c r="BZ374" s="265" t="s">
        <v>401</v>
      </c>
      <c r="CA374" s="244"/>
      <c r="CB374" s="245"/>
      <c r="CC374" s="246">
        <f t="shared" si="549"/>
        <v>0</v>
      </c>
      <c r="CD374" s="258"/>
      <c r="CE374" s="433"/>
      <c r="CF374" s="287"/>
      <c r="CG374" s="275">
        <v>1</v>
      </c>
      <c r="CH374" s="265" t="s">
        <v>401</v>
      </c>
      <c r="CI374" s="244"/>
      <c r="CJ374" s="245"/>
      <c r="CK374" s="246">
        <f t="shared" si="550"/>
        <v>0</v>
      </c>
      <c r="CL374" s="258"/>
      <c r="CM374" s="433"/>
      <c r="CN374" s="287"/>
      <c r="CO374" s="275">
        <v>1</v>
      </c>
      <c r="CP374" s="265" t="s">
        <v>401</v>
      </c>
      <c r="CQ374" s="283"/>
      <c r="CR374" s="277"/>
      <c r="CS374" s="246">
        <f t="shared" si="551"/>
        <v>0</v>
      </c>
      <c r="CT374" s="258"/>
      <c r="CU374" s="433"/>
      <c r="CV374" s="287"/>
      <c r="CW374" s="275">
        <v>1</v>
      </c>
      <c r="CX374" s="265" t="s">
        <v>401</v>
      </c>
      <c r="CY374" s="244"/>
      <c r="CZ374" s="245"/>
      <c r="DA374" s="246">
        <f t="shared" si="552"/>
        <v>0</v>
      </c>
      <c r="DB374" s="258"/>
      <c r="DC374" s="433"/>
      <c r="DD374" s="287"/>
      <c r="DE374" s="275">
        <v>1</v>
      </c>
      <c r="DF374" s="265" t="s">
        <v>401</v>
      </c>
      <c r="DG374" s="283"/>
      <c r="DH374" s="277"/>
      <c r="DI374" s="246">
        <f t="shared" si="553"/>
        <v>0</v>
      </c>
      <c r="DJ374" s="258"/>
      <c r="DK374" s="433"/>
      <c r="DL374" s="287"/>
      <c r="DM374" s="275">
        <v>1</v>
      </c>
      <c r="DN374" s="265" t="s">
        <v>401</v>
      </c>
      <c r="DO374" s="283"/>
      <c r="DP374" s="277"/>
      <c r="DQ374" s="246">
        <f t="shared" si="554"/>
        <v>0</v>
      </c>
      <c r="DR374" s="258"/>
      <c r="DS374" s="433"/>
      <c r="DT374" s="287"/>
      <c r="DU374" s="275">
        <v>1</v>
      </c>
      <c r="DV374" s="265" t="s">
        <v>401</v>
      </c>
      <c r="DW374" s="244"/>
      <c r="DX374" s="245"/>
      <c r="DY374" s="246">
        <f t="shared" si="555"/>
        <v>0</v>
      </c>
      <c r="DZ374" s="258"/>
      <c r="EA374" s="433"/>
      <c r="EB374" s="287"/>
      <c r="EC374" s="275">
        <v>1</v>
      </c>
      <c r="ED374" s="265" t="s">
        <v>401</v>
      </c>
      <c r="EE374" s="244"/>
      <c r="EF374" s="245"/>
      <c r="EG374" s="246">
        <f t="shared" si="556"/>
        <v>0</v>
      </c>
      <c r="EH374" s="258"/>
      <c r="EI374" s="433"/>
      <c r="EJ374" s="287"/>
      <c r="EK374" s="275">
        <v>1</v>
      </c>
      <c r="EL374" s="265" t="s">
        <v>401</v>
      </c>
      <c r="EM374" s="244"/>
      <c r="EN374" s="245"/>
      <c r="EO374" s="246">
        <f t="shared" si="557"/>
        <v>0</v>
      </c>
      <c r="EP374" s="258"/>
      <c r="EQ374" s="433"/>
      <c r="ER374" s="287"/>
      <c r="ES374" s="275">
        <v>1</v>
      </c>
      <c r="ET374" s="265" t="s">
        <v>401</v>
      </c>
      <c r="EU374" s="283"/>
      <c r="EV374" s="277"/>
      <c r="EW374" s="246">
        <f t="shared" si="558"/>
        <v>0</v>
      </c>
      <c r="EX374" s="258"/>
      <c r="EY374" s="433"/>
      <c r="EZ374" s="287"/>
      <c r="FA374" s="275">
        <v>1</v>
      </c>
      <c r="FB374" s="265" t="s">
        <v>401</v>
      </c>
      <c r="FC374" s="283"/>
      <c r="FD374" s="277"/>
      <c r="FE374" s="246">
        <f t="shared" si="559"/>
        <v>0</v>
      </c>
      <c r="FF374" s="258"/>
      <c r="FG374" s="433"/>
    </row>
    <row r="375" spans="1:163" ht="37.5" customHeight="1">
      <c r="A375" s="115"/>
      <c r="B375" s="125">
        <v>10</v>
      </c>
      <c r="C375" s="138" t="s">
        <v>750</v>
      </c>
      <c r="D375" s="287" t="s">
        <v>739</v>
      </c>
      <c r="E375" s="275">
        <v>1</v>
      </c>
      <c r="F375" s="265" t="s">
        <v>401</v>
      </c>
      <c r="G375" s="284">
        <v>1205000</v>
      </c>
      <c r="H375" s="282">
        <v>0</v>
      </c>
      <c r="I375" s="246">
        <f t="shared" si="540"/>
        <v>1205000</v>
      </c>
      <c r="J375" s="258"/>
      <c r="K375" s="433"/>
      <c r="L375" s="287" t="s">
        <v>1478</v>
      </c>
      <c r="M375" s="275">
        <v>1</v>
      </c>
      <c r="N375" s="265" t="s">
        <v>401</v>
      </c>
      <c r="O375" s="244">
        <v>1265385</v>
      </c>
      <c r="P375" s="245">
        <v>0</v>
      </c>
      <c r="Q375" s="246">
        <f t="shared" si="541"/>
        <v>1265385</v>
      </c>
      <c r="R375" s="258"/>
      <c r="S375" s="433"/>
      <c r="T375" s="287"/>
      <c r="U375" s="275">
        <v>1</v>
      </c>
      <c r="V375" s="265" t="s">
        <v>401</v>
      </c>
      <c r="W375" s="244"/>
      <c r="X375" s="245"/>
      <c r="Y375" s="246">
        <f t="shared" si="542"/>
        <v>0</v>
      </c>
      <c r="Z375" s="258"/>
      <c r="AA375" s="433"/>
      <c r="AB375" s="287"/>
      <c r="AC375" s="275">
        <v>1</v>
      </c>
      <c r="AD375" s="265" t="s">
        <v>401</v>
      </c>
      <c r="AE375" s="244"/>
      <c r="AF375" s="245"/>
      <c r="AG375" s="246">
        <f t="shared" si="543"/>
        <v>0</v>
      </c>
      <c r="AH375" s="258"/>
      <c r="AI375" s="433"/>
      <c r="AJ375" s="287"/>
      <c r="AK375" s="275">
        <v>1</v>
      </c>
      <c r="AL375" s="265" t="s">
        <v>401</v>
      </c>
      <c r="AM375" s="283"/>
      <c r="AN375" s="277"/>
      <c r="AO375" s="246">
        <f t="shared" si="544"/>
        <v>0</v>
      </c>
      <c r="AP375" s="258"/>
      <c r="AQ375" s="433"/>
      <c r="AR375" s="287"/>
      <c r="AS375" s="275">
        <v>1</v>
      </c>
      <c r="AT375" s="265" t="s">
        <v>401</v>
      </c>
      <c r="AU375" s="244"/>
      <c r="AV375" s="245"/>
      <c r="AW375" s="246">
        <f t="shared" si="545"/>
        <v>0</v>
      </c>
      <c r="AX375" s="258"/>
      <c r="AY375" s="433"/>
      <c r="AZ375" s="287"/>
      <c r="BA375" s="275">
        <v>1</v>
      </c>
      <c r="BB375" s="265" t="s">
        <v>401</v>
      </c>
      <c r="BC375" s="244"/>
      <c r="BD375" s="245"/>
      <c r="BE375" s="246">
        <f t="shared" si="546"/>
        <v>0</v>
      </c>
      <c r="BF375" s="258"/>
      <c r="BG375" s="433"/>
      <c r="BH375" s="287"/>
      <c r="BI375" s="275">
        <v>1</v>
      </c>
      <c r="BJ375" s="265" t="s">
        <v>401</v>
      </c>
      <c r="BK375" s="283"/>
      <c r="BL375" s="277"/>
      <c r="BM375" s="246">
        <f t="shared" si="547"/>
        <v>0</v>
      </c>
      <c r="BN375" s="258"/>
      <c r="BO375" s="433"/>
      <c r="BP375" s="287"/>
      <c r="BQ375" s="275">
        <v>1</v>
      </c>
      <c r="BR375" s="265" t="s">
        <v>401</v>
      </c>
      <c r="BS375" s="244"/>
      <c r="BT375" s="245"/>
      <c r="BU375" s="246">
        <f t="shared" si="548"/>
        <v>0</v>
      </c>
      <c r="BV375" s="258"/>
      <c r="BW375" s="433"/>
      <c r="BX375" s="287"/>
      <c r="BY375" s="275">
        <v>1</v>
      </c>
      <c r="BZ375" s="265" t="s">
        <v>401</v>
      </c>
      <c r="CA375" s="244"/>
      <c r="CB375" s="245"/>
      <c r="CC375" s="246">
        <f t="shared" si="549"/>
        <v>0</v>
      </c>
      <c r="CD375" s="258"/>
      <c r="CE375" s="433"/>
      <c r="CF375" s="287"/>
      <c r="CG375" s="275">
        <v>1</v>
      </c>
      <c r="CH375" s="265" t="s">
        <v>401</v>
      </c>
      <c r="CI375" s="244"/>
      <c r="CJ375" s="245"/>
      <c r="CK375" s="246">
        <f t="shared" si="550"/>
        <v>0</v>
      </c>
      <c r="CL375" s="258"/>
      <c r="CM375" s="433"/>
      <c r="CN375" s="287"/>
      <c r="CO375" s="275">
        <v>1</v>
      </c>
      <c r="CP375" s="265" t="s">
        <v>401</v>
      </c>
      <c r="CQ375" s="283"/>
      <c r="CR375" s="277"/>
      <c r="CS375" s="246">
        <f t="shared" si="551"/>
        <v>0</v>
      </c>
      <c r="CT375" s="258"/>
      <c r="CU375" s="433"/>
      <c r="CV375" s="287"/>
      <c r="CW375" s="275">
        <v>1</v>
      </c>
      <c r="CX375" s="265" t="s">
        <v>401</v>
      </c>
      <c r="CY375" s="244"/>
      <c r="CZ375" s="245"/>
      <c r="DA375" s="246">
        <f t="shared" si="552"/>
        <v>0</v>
      </c>
      <c r="DB375" s="258"/>
      <c r="DC375" s="433"/>
      <c r="DD375" s="287"/>
      <c r="DE375" s="275">
        <v>1</v>
      </c>
      <c r="DF375" s="265" t="s">
        <v>401</v>
      </c>
      <c r="DG375" s="283"/>
      <c r="DH375" s="277"/>
      <c r="DI375" s="246">
        <f t="shared" si="553"/>
        <v>0</v>
      </c>
      <c r="DJ375" s="258"/>
      <c r="DK375" s="433"/>
      <c r="DL375" s="287"/>
      <c r="DM375" s="275">
        <v>1</v>
      </c>
      <c r="DN375" s="265" t="s">
        <v>401</v>
      </c>
      <c r="DO375" s="283"/>
      <c r="DP375" s="277"/>
      <c r="DQ375" s="246">
        <f t="shared" si="554"/>
        <v>0</v>
      </c>
      <c r="DR375" s="258"/>
      <c r="DS375" s="433"/>
      <c r="DT375" s="287"/>
      <c r="DU375" s="275">
        <v>1</v>
      </c>
      <c r="DV375" s="265" t="s">
        <v>401</v>
      </c>
      <c r="DW375" s="244"/>
      <c r="DX375" s="245"/>
      <c r="DY375" s="246">
        <f t="shared" si="555"/>
        <v>0</v>
      </c>
      <c r="DZ375" s="258"/>
      <c r="EA375" s="433"/>
      <c r="EB375" s="287"/>
      <c r="EC375" s="275">
        <v>1</v>
      </c>
      <c r="ED375" s="265" t="s">
        <v>401</v>
      </c>
      <c r="EE375" s="244"/>
      <c r="EF375" s="245"/>
      <c r="EG375" s="246">
        <f t="shared" si="556"/>
        <v>0</v>
      </c>
      <c r="EH375" s="258"/>
      <c r="EI375" s="433"/>
      <c r="EJ375" s="287"/>
      <c r="EK375" s="275">
        <v>1</v>
      </c>
      <c r="EL375" s="265" t="s">
        <v>401</v>
      </c>
      <c r="EM375" s="244"/>
      <c r="EN375" s="245"/>
      <c r="EO375" s="246">
        <f t="shared" si="557"/>
        <v>0</v>
      </c>
      <c r="EP375" s="258"/>
      <c r="EQ375" s="433"/>
      <c r="ER375" s="287"/>
      <c r="ES375" s="275">
        <v>1</v>
      </c>
      <c r="ET375" s="265" t="s">
        <v>401</v>
      </c>
      <c r="EU375" s="283"/>
      <c r="EV375" s="277"/>
      <c r="EW375" s="246">
        <f t="shared" si="558"/>
        <v>0</v>
      </c>
      <c r="EX375" s="258"/>
      <c r="EY375" s="433"/>
      <c r="EZ375" s="287"/>
      <c r="FA375" s="275">
        <v>1</v>
      </c>
      <c r="FB375" s="265" t="s">
        <v>401</v>
      </c>
      <c r="FC375" s="283"/>
      <c r="FD375" s="277"/>
      <c r="FE375" s="246">
        <f t="shared" si="559"/>
        <v>0</v>
      </c>
      <c r="FF375" s="258"/>
      <c r="FG375" s="433"/>
    </row>
    <row r="376" spans="1:163" ht="37.5" customHeight="1">
      <c r="A376" s="22"/>
      <c r="B376" s="125">
        <v>11</v>
      </c>
      <c r="C376" s="138" t="s">
        <v>711</v>
      </c>
      <c r="D376" s="287" t="s">
        <v>751</v>
      </c>
      <c r="E376" s="275">
        <v>2</v>
      </c>
      <c r="F376" s="265" t="s">
        <v>401</v>
      </c>
      <c r="G376" s="286">
        <v>581000</v>
      </c>
      <c r="H376" s="282">
        <v>0</v>
      </c>
      <c r="I376" s="246">
        <f t="shared" si="540"/>
        <v>1162000</v>
      </c>
      <c r="J376" s="258"/>
      <c r="K376" s="433"/>
      <c r="L376" s="287" t="s">
        <v>1243</v>
      </c>
      <c r="M376" s="275">
        <v>2</v>
      </c>
      <c r="N376" s="265" t="s">
        <v>401</v>
      </c>
      <c r="O376" s="244">
        <v>168766</v>
      </c>
      <c r="P376" s="245">
        <v>0</v>
      </c>
      <c r="Q376" s="246">
        <f t="shared" si="541"/>
        <v>337532</v>
      </c>
      <c r="R376" s="258"/>
      <c r="S376" s="433"/>
      <c r="T376" s="287"/>
      <c r="U376" s="275">
        <v>2</v>
      </c>
      <c r="V376" s="265" t="s">
        <v>401</v>
      </c>
      <c r="W376" s="244"/>
      <c r="X376" s="245"/>
      <c r="Y376" s="246">
        <f t="shared" si="542"/>
        <v>0</v>
      </c>
      <c r="Z376" s="258"/>
      <c r="AA376" s="433"/>
      <c r="AB376" s="287"/>
      <c r="AC376" s="275">
        <v>2</v>
      </c>
      <c r="AD376" s="265" t="s">
        <v>401</v>
      </c>
      <c r="AE376" s="244"/>
      <c r="AF376" s="245"/>
      <c r="AG376" s="246">
        <f t="shared" si="543"/>
        <v>0</v>
      </c>
      <c r="AH376" s="258"/>
      <c r="AI376" s="433"/>
      <c r="AJ376" s="287"/>
      <c r="AK376" s="275">
        <v>2</v>
      </c>
      <c r="AL376" s="265" t="s">
        <v>401</v>
      </c>
      <c r="AM376" s="283"/>
      <c r="AN376" s="277"/>
      <c r="AO376" s="246">
        <f t="shared" si="544"/>
        <v>0</v>
      </c>
      <c r="AP376" s="258"/>
      <c r="AQ376" s="433"/>
      <c r="AR376" s="287"/>
      <c r="AS376" s="275">
        <v>2</v>
      </c>
      <c r="AT376" s="265" t="s">
        <v>401</v>
      </c>
      <c r="AU376" s="244"/>
      <c r="AV376" s="245"/>
      <c r="AW376" s="246">
        <f t="shared" si="545"/>
        <v>0</v>
      </c>
      <c r="AX376" s="258"/>
      <c r="AY376" s="433"/>
      <c r="AZ376" s="287"/>
      <c r="BA376" s="275">
        <v>2</v>
      </c>
      <c r="BB376" s="265" t="s">
        <v>401</v>
      </c>
      <c r="BC376" s="244"/>
      <c r="BD376" s="245"/>
      <c r="BE376" s="246">
        <f t="shared" si="546"/>
        <v>0</v>
      </c>
      <c r="BF376" s="258"/>
      <c r="BG376" s="433"/>
      <c r="BH376" s="287"/>
      <c r="BI376" s="275">
        <v>2</v>
      </c>
      <c r="BJ376" s="265" t="s">
        <v>401</v>
      </c>
      <c r="BK376" s="283"/>
      <c r="BL376" s="277"/>
      <c r="BM376" s="246">
        <f t="shared" si="547"/>
        <v>0</v>
      </c>
      <c r="BN376" s="258"/>
      <c r="BO376" s="433"/>
      <c r="BP376" s="287"/>
      <c r="BQ376" s="275">
        <v>2</v>
      </c>
      <c r="BR376" s="265" t="s">
        <v>401</v>
      </c>
      <c r="BS376" s="244"/>
      <c r="BT376" s="245"/>
      <c r="BU376" s="246">
        <f t="shared" si="548"/>
        <v>0</v>
      </c>
      <c r="BV376" s="258"/>
      <c r="BW376" s="433"/>
      <c r="BX376" s="287"/>
      <c r="BY376" s="275">
        <v>2</v>
      </c>
      <c r="BZ376" s="265" t="s">
        <v>401</v>
      </c>
      <c r="CA376" s="244"/>
      <c r="CB376" s="245"/>
      <c r="CC376" s="246">
        <f t="shared" si="549"/>
        <v>0</v>
      </c>
      <c r="CD376" s="258"/>
      <c r="CE376" s="433"/>
      <c r="CF376" s="287"/>
      <c r="CG376" s="275">
        <v>2</v>
      </c>
      <c r="CH376" s="265" t="s">
        <v>401</v>
      </c>
      <c r="CI376" s="244"/>
      <c r="CJ376" s="245"/>
      <c r="CK376" s="246">
        <f t="shared" si="550"/>
        <v>0</v>
      </c>
      <c r="CL376" s="258"/>
      <c r="CM376" s="433"/>
      <c r="CN376" s="287"/>
      <c r="CO376" s="275">
        <v>2</v>
      </c>
      <c r="CP376" s="265" t="s">
        <v>401</v>
      </c>
      <c r="CQ376" s="283"/>
      <c r="CR376" s="277"/>
      <c r="CS376" s="246">
        <f t="shared" si="551"/>
        <v>0</v>
      </c>
      <c r="CT376" s="258"/>
      <c r="CU376" s="433"/>
      <c r="CV376" s="287"/>
      <c r="CW376" s="275">
        <v>2</v>
      </c>
      <c r="CX376" s="265" t="s">
        <v>401</v>
      </c>
      <c r="CY376" s="244"/>
      <c r="CZ376" s="245"/>
      <c r="DA376" s="246">
        <f t="shared" si="552"/>
        <v>0</v>
      </c>
      <c r="DB376" s="258"/>
      <c r="DC376" s="433"/>
      <c r="DD376" s="287"/>
      <c r="DE376" s="275">
        <v>2</v>
      </c>
      <c r="DF376" s="265" t="s">
        <v>401</v>
      </c>
      <c r="DG376" s="283"/>
      <c r="DH376" s="277"/>
      <c r="DI376" s="246">
        <f t="shared" si="553"/>
        <v>0</v>
      </c>
      <c r="DJ376" s="258"/>
      <c r="DK376" s="433"/>
      <c r="DL376" s="287"/>
      <c r="DM376" s="275">
        <v>2</v>
      </c>
      <c r="DN376" s="265" t="s">
        <v>401</v>
      </c>
      <c r="DO376" s="283"/>
      <c r="DP376" s="277"/>
      <c r="DQ376" s="246">
        <f t="shared" si="554"/>
        <v>0</v>
      </c>
      <c r="DR376" s="258"/>
      <c r="DS376" s="433"/>
      <c r="DT376" s="287"/>
      <c r="DU376" s="275">
        <v>2</v>
      </c>
      <c r="DV376" s="265" t="s">
        <v>401</v>
      </c>
      <c r="DW376" s="244"/>
      <c r="DX376" s="245"/>
      <c r="DY376" s="246">
        <f t="shared" si="555"/>
        <v>0</v>
      </c>
      <c r="DZ376" s="258"/>
      <c r="EA376" s="433"/>
      <c r="EB376" s="287"/>
      <c r="EC376" s="275">
        <v>2</v>
      </c>
      <c r="ED376" s="265" t="s">
        <v>401</v>
      </c>
      <c r="EE376" s="244"/>
      <c r="EF376" s="245"/>
      <c r="EG376" s="246">
        <f t="shared" si="556"/>
        <v>0</v>
      </c>
      <c r="EH376" s="258"/>
      <c r="EI376" s="433"/>
      <c r="EJ376" s="287"/>
      <c r="EK376" s="275">
        <v>2</v>
      </c>
      <c r="EL376" s="265" t="s">
        <v>401</v>
      </c>
      <c r="EM376" s="244"/>
      <c r="EN376" s="245"/>
      <c r="EO376" s="246">
        <f t="shared" si="557"/>
        <v>0</v>
      </c>
      <c r="EP376" s="258"/>
      <c r="EQ376" s="433"/>
      <c r="ER376" s="287"/>
      <c r="ES376" s="275">
        <v>2</v>
      </c>
      <c r="ET376" s="265" t="s">
        <v>401</v>
      </c>
      <c r="EU376" s="283"/>
      <c r="EV376" s="277"/>
      <c r="EW376" s="246">
        <f t="shared" si="558"/>
        <v>0</v>
      </c>
      <c r="EX376" s="258"/>
      <c r="EY376" s="433"/>
      <c r="EZ376" s="287"/>
      <c r="FA376" s="275">
        <v>2</v>
      </c>
      <c r="FB376" s="265" t="s">
        <v>401</v>
      </c>
      <c r="FC376" s="283"/>
      <c r="FD376" s="277"/>
      <c r="FE376" s="246">
        <f t="shared" si="559"/>
        <v>0</v>
      </c>
      <c r="FF376" s="258"/>
      <c r="FG376" s="433"/>
    </row>
    <row r="377" spans="1:163" ht="37.5" customHeight="1">
      <c r="A377" s="119"/>
      <c r="B377" s="125">
        <v>12</v>
      </c>
      <c r="C377" s="121" t="s">
        <v>694</v>
      </c>
      <c r="D377" s="280" t="s">
        <v>695</v>
      </c>
      <c r="E377" s="384">
        <v>1</v>
      </c>
      <c r="F377" s="790" t="s">
        <v>401</v>
      </c>
      <c r="G377" s="285">
        <v>113000</v>
      </c>
      <c r="H377" s="282">
        <v>0</v>
      </c>
      <c r="I377" s="246">
        <f t="shared" si="540"/>
        <v>113000</v>
      </c>
      <c r="J377" s="258"/>
      <c r="K377" s="433"/>
      <c r="L377" s="274" t="s">
        <v>1480</v>
      </c>
      <c r="M377" s="384">
        <v>1</v>
      </c>
      <c r="N377" s="790" t="s">
        <v>401</v>
      </c>
      <c r="O377" s="244">
        <v>60828</v>
      </c>
      <c r="P377" s="245">
        <v>0</v>
      </c>
      <c r="Q377" s="246">
        <f t="shared" si="541"/>
        <v>60828</v>
      </c>
      <c r="R377" s="258"/>
      <c r="S377" s="433"/>
      <c r="T377" s="274"/>
      <c r="U377" s="384">
        <v>1</v>
      </c>
      <c r="V377" s="790" t="s">
        <v>401</v>
      </c>
      <c r="W377" s="244"/>
      <c r="X377" s="245"/>
      <c r="Y377" s="246">
        <f t="shared" si="542"/>
        <v>0</v>
      </c>
      <c r="Z377" s="258"/>
      <c r="AA377" s="433"/>
      <c r="AB377" s="274"/>
      <c r="AC377" s="384">
        <v>1</v>
      </c>
      <c r="AD377" s="790" t="s">
        <v>401</v>
      </c>
      <c r="AE377" s="244"/>
      <c r="AF377" s="245"/>
      <c r="AG377" s="246">
        <f t="shared" si="543"/>
        <v>0</v>
      </c>
      <c r="AH377" s="258"/>
      <c r="AI377" s="433"/>
      <c r="AJ377" s="274"/>
      <c r="AK377" s="384">
        <v>1</v>
      </c>
      <c r="AL377" s="790" t="s">
        <v>401</v>
      </c>
      <c r="AM377" s="283"/>
      <c r="AN377" s="277"/>
      <c r="AO377" s="246">
        <f t="shared" si="544"/>
        <v>0</v>
      </c>
      <c r="AP377" s="258"/>
      <c r="AQ377" s="433"/>
      <c r="AR377" s="274"/>
      <c r="AS377" s="384">
        <v>1</v>
      </c>
      <c r="AT377" s="790" t="s">
        <v>401</v>
      </c>
      <c r="AU377" s="244"/>
      <c r="AV377" s="245"/>
      <c r="AW377" s="246">
        <f t="shared" si="545"/>
        <v>0</v>
      </c>
      <c r="AX377" s="258"/>
      <c r="AY377" s="433"/>
      <c r="AZ377" s="274"/>
      <c r="BA377" s="384">
        <v>1</v>
      </c>
      <c r="BB377" s="790" t="s">
        <v>401</v>
      </c>
      <c r="BC377" s="244"/>
      <c r="BD377" s="245"/>
      <c r="BE377" s="246">
        <f t="shared" si="546"/>
        <v>0</v>
      </c>
      <c r="BF377" s="258"/>
      <c r="BG377" s="433"/>
      <c r="BH377" s="274"/>
      <c r="BI377" s="384">
        <v>1</v>
      </c>
      <c r="BJ377" s="790" t="s">
        <v>401</v>
      </c>
      <c r="BK377" s="283"/>
      <c r="BL377" s="277"/>
      <c r="BM377" s="246">
        <f t="shared" si="547"/>
        <v>0</v>
      </c>
      <c r="BN377" s="258"/>
      <c r="BO377" s="433"/>
      <c r="BP377" s="274"/>
      <c r="BQ377" s="384">
        <v>1</v>
      </c>
      <c r="BR377" s="790" t="s">
        <v>401</v>
      </c>
      <c r="BS377" s="244"/>
      <c r="BT377" s="245"/>
      <c r="BU377" s="246">
        <f t="shared" si="548"/>
        <v>0</v>
      </c>
      <c r="BV377" s="258"/>
      <c r="BW377" s="433"/>
      <c r="BX377" s="274"/>
      <c r="BY377" s="384">
        <v>1</v>
      </c>
      <c r="BZ377" s="790" t="s">
        <v>401</v>
      </c>
      <c r="CA377" s="244"/>
      <c r="CB377" s="245"/>
      <c r="CC377" s="246">
        <f t="shared" si="549"/>
        <v>0</v>
      </c>
      <c r="CD377" s="258"/>
      <c r="CE377" s="433"/>
      <c r="CF377" s="274"/>
      <c r="CG377" s="384">
        <v>1</v>
      </c>
      <c r="CH377" s="790" t="s">
        <v>401</v>
      </c>
      <c r="CI377" s="244"/>
      <c r="CJ377" s="245"/>
      <c r="CK377" s="246">
        <f t="shared" si="550"/>
        <v>0</v>
      </c>
      <c r="CL377" s="258"/>
      <c r="CM377" s="433"/>
      <c r="CN377" s="274"/>
      <c r="CO377" s="384">
        <v>1</v>
      </c>
      <c r="CP377" s="790" t="s">
        <v>401</v>
      </c>
      <c r="CQ377" s="283"/>
      <c r="CR377" s="277"/>
      <c r="CS377" s="246">
        <f t="shared" si="551"/>
        <v>0</v>
      </c>
      <c r="CT377" s="258"/>
      <c r="CU377" s="433"/>
      <c r="CV377" s="274"/>
      <c r="CW377" s="384">
        <v>1</v>
      </c>
      <c r="CX377" s="790" t="s">
        <v>401</v>
      </c>
      <c r="CY377" s="244"/>
      <c r="CZ377" s="245"/>
      <c r="DA377" s="246">
        <f t="shared" si="552"/>
        <v>0</v>
      </c>
      <c r="DB377" s="258"/>
      <c r="DC377" s="433"/>
      <c r="DD377" s="274"/>
      <c r="DE377" s="384">
        <v>1</v>
      </c>
      <c r="DF377" s="790" t="s">
        <v>401</v>
      </c>
      <c r="DG377" s="283"/>
      <c r="DH377" s="277"/>
      <c r="DI377" s="246">
        <f t="shared" si="553"/>
        <v>0</v>
      </c>
      <c r="DJ377" s="258"/>
      <c r="DK377" s="433"/>
      <c r="DL377" s="274"/>
      <c r="DM377" s="384">
        <v>1</v>
      </c>
      <c r="DN377" s="790" t="s">
        <v>401</v>
      </c>
      <c r="DO377" s="283"/>
      <c r="DP377" s="277"/>
      <c r="DQ377" s="246">
        <f t="shared" si="554"/>
        <v>0</v>
      </c>
      <c r="DR377" s="258"/>
      <c r="DS377" s="433"/>
      <c r="DT377" s="274"/>
      <c r="DU377" s="384">
        <v>1</v>
      </c>
      <c r="DV377" s="790" t="s">
        <v>401</v>
      </c>
      <c r="DW377" s="244"/>
      <c r="DX377" s="245"/>
      <c r="DY377" s="246">
        <f t="shared" si="555"/>
        <v>0</v>
      </c>
      <c r="DZ377" s="258"/>
      <c r="EA377" s="433"/>
      <c r="EB377" s="274"/>
      <c r="EC377" s="384">
        <v>1</v>
      </c>
      <c r="ED377" s="790" t="s">
        <v>401</v>
      </c>
      <c r="EE377" s="244"/>
      <c r="EF377" s="245"/>
      <c r="EG377" s="246">
        <f t="shared" si="556"/>
        <v>0</v>
      </c>
      <c r="EH377" s="258"/>
      <c r="EI377" s="433"/>
      <c r="EJ377" s="274"/>
      <c r="EK377" s="384">
        <v>1</v>
      </c>
      <c r="EL377" s="790" t="s">
        <v>401</v>
      </c>
      <c r="EM377" s="244"/>
      <c r="EN377" s="245"/>
      <c r="EO377" s="246">
        <f t="shared" si="557"/>
        <v>0</v>
      </c>
      <c r="EP377" s="258"/>
      <c r="EQ377" s="433"/>
      <c r="ER377" s="274"/>
      <c r="ES377" s="384">
        <v>1</v>
      </c>
      <c r="ET377" s="790" t="s">
        <v>401</v>
      </c>
      <c r="EU377" s="283"/>
      <c r="EV377" s="277"/>
      <c r="EW377" s="246">
        <f t="shared" si="558"/>
        <v>0</v>
      </c>
      <c r="EX377" s="258"/>
      <c r="EY377" s="433"/>
      <c r="EZ377" s="274"/>
      <c r="FA377" s="384">
        <v>1</v>
      </c>
      <c r="FB377" s="790" t="s">
        <v>401</v>
      </c>
      <c r="FC377" s="283"/>
      <c r="FD377" s="277"/>
      <c r="FE377" s="246">
        <f t="shared" si="559"/>
        <v>0</v>
      </c>
      <c r="FF377" s="258"/>
      <c r="FG377" s="433"/>
    </row>
    <row r="378" spans="1:163" ht="37.5" customHeight="1">
      <c r="A378" s="119"/>
      <c r="B378" s="125">
        <v>13</v>
      </c>
      <c r="C378" s="122" t="s">
        <v>696</v>
      </c>
      <c r="D378" s="280" t="s">
        <v>741</v>
      </c>
      <c r="E378" s="275">
        <v>1</v>
      </c>
      <c r="F378" s="265" t="s">
        <v>401</v>
      </c>
      <c r="G378" s="286">
        <v>164000</v>
      </c>
      <c r="H378" s="282">
        <v>0.19</v>
      </c>
      <c r="I378" s="246">
        <f t="shared" si="540"/>
        <v>195160</v>
      </c>
      <c r="J378" s="258"/>
      <c r="K378" s="433"/>
      <c r="L378" s="274" t="s">
        <v>1268</v>
      </c>
      <c r="M378" s="275">
        <v>1</v>
      </c>
      <c r="N378" s="265" t="s">
        <v>401</v>
      </c>
      <c r="O378" s="244">
        <v>20620</v>
      </c>
      <c r="P378" s="245">
        <v>0.19</v>
      </c>
      <c r="Q378" s="246">
        <f t="shared" si="541"/>
        <v>24537.8</v>
      </c>
      <c r="R378" s="258"/>
      <c r="S378" s="433"/>
      <c r="T378" s="274"/>
      <c r="U378" s="275">
        <v>1</v>
      </c>
      <c r="V378" s="265" t="s">
        <v>401</v>
      </c>
      <c r="W378" s="244"/>
      <c r="X378" s="245"/>
      <c r="Y378" s="246">
        <f t="shared" si="542"/>
        <v>0</v>
      </c>
      <c r="Z378" s="258"/>
      <c r="AA378" s="433"/>
      <c r="AB378" s="274"/>
      <c r="AC378" s="275">
        <v>1</v>
      </c>
      <c r="AD378" s="265" t="s">
        <v>401</v>
      </c>
      <c r="AE378" s="244"/>
      <c r="AF378" s="245"/>
      <c r="AG378" s="246">
        <f t="shared" si="543"/>
        <v>0</v>
      </c>
      <c r="AH378" s="258"/>
      <c r="AI378" s="433"/>
      <c r="AJ378" s="274"/>
      <c r="AK378" s="275">
        <v>1</v>
      </c>
      <c r="AL378" s="265" t="s">
        <v>401</v>
      </c>
      <c r="AM378" s="283"/>
      <c r="AN378" s="277"/>
      <c r="AO378" s="246">
        <f t="shared" si="544"/>
        <v>0</v>
      </c>
      <c r="AP378" s="258"/>
      <c r="AQ378" s="433"/>
      <c r="AR378" s="274"/>
      <c r="AS378" s="275">
        <v>1</v>
      </c>
      <c r="AT378" s="265" t="s">
        <v>401</v>
      </c>
      <c r="AU378" s="244"/>
      <c r="AV378" s="245"/>
      <c r="AW378" s="246">
        <f t="shared" si="545"/>
        <v>0</v>
      </c>
      <c r="AX378" s="258"/>
      <c r="AY378" s="433"/>
      <c r="AZ378" s="274"/>
      <c r="BA378" s="275">
        <v>1</v>
      </c>
      <c r="BB378" s="265" t="s">
        <v>401</v>
      </c>
      <c r="BC378" s="244"/>
      <c r="BD378" s="245"/>
      <c r="BE378" s="246">
        <f t="shared" si="546"/>
        <v>0</v>
      </c>
      <c r="BF378" s="258"/>
      <c r="BG378" s="433"/>
      <c r="BH378" s="274"/>
      <c r="BI378" s="275">
        <v>1</v>
      </c>
      <c r="BJ378" s="265" t="s">
        <v>401</v>
      </c>
      <c r="BK378" s="283"/>
      <c r="BL378" s="277"/>
      <c r="BM378" s="246">
        <f t="shared" si="547"/>
        <v>0</v>
      </c>
      <c r="BN378" s="258"/>
      <c r="BO378" s="433"/>
      <c r="BP378" s="274"/>
      <c r="BQ378" s="275">
        <v>1</v>
      </c>
      <c r="BR378" s="265" t="s">
        <v>401</v>
      </c>
      <c r="BS378" s="244"/>
      <c r="BT378" s="245"/>
      <c r="BU378" s="246">
        <f t="shared" si="548"/>
        <v>0</v>
      </c>
      <c r="BV378" s="258"/>
      <c r="BW378" s="433"/>
      <c r="BX378" s="274"/>
      <c r="BY378" s="275">
        <v>1</v>
      </c>
      <c r="BZ378" s="265" t="s">
        <v>401</v>
      </c>
      <c r="CA378" s="244"/>
      <c r="CB378" s="245"/>
      <c r="CC378" s="246">
        <f t="shared" si="549"/>
        <v>0</v>
      </c>
      <c r="CD378" s="258"/>
      <c r="CE378" s="433"/>
      <c r="CF378" s="274"/>
      <c r="CG378" s="275">
        <v>1</v>
      </c>
      <c r="CH378" s="265" t="s">
        <v>401</v>
      </c>
      <c r="CI378" s="244"/>
      <c r="CJ378" s="245"/>
      <c r="CK378" s="246">
        <f t="shared" si="550"/>
        <v>0</v>
      </c>
      <c r="CL378" s="258"/>
      <c r="CM378" s="433"/>
      <c r="CN378" s="274"/>
      <c r="CO378" s="275">
        <v>1</v>
      </c>
      <c r="CP378" s="265" t="s">
        <v>401</v>
      </c>
      <c r="CQ378" s="283"/>
      <c r="CR378" s="277"/>
      <c r="CS378" s="246">
        <f t="shared" si="551"/>
        <v>0</v>
      </c>
      <c r="CT378" s="258"/>
      <c r="CU378" s="433"/>
      <c r="CV378" s="274"/>
      <c r="CW378" s="275">
        <v>1</v>
      </c>
      <c r="CX378" s="265" t="s">
        <v>401</v>
      </c>
      <c r="CY378" s="244"/>
      <c r="CZ378" s="245"/>
      <c r="DA378" s="246">
        <f t="shared" si="552"/>
        <v>0</v>
      </c>
      <c r="DB378" s="258"/>
      <c r="DC378" s="433"/>
      <c r="DD378" s="274"/>
      <c r="DE378" s="275">
        <v>1</v>
      </c>
      <c r="DF378" s="265" t="s">
        <v>401</v>
      </c>
      <c r="DG378" s="283"/>
      <c r="DH378" s="277"/>
      <c r="DI378" s="246">
        <f t="shared" si="553"/>
        <v>0</v>
      </c>
      <c r="DJ378" s="258"/>
      <c r="DK378" s="433"/>
      <c r="DL378" s="274"/>
      <c r="DM378" s="275">
        <v>1</v>
      </c>
      <c r="DN378" s="265" t="s">
        <v>401</v>
      </c>
      <c r="DO378" s="283"/>
      <c r="DP378" s="277"/>
      <c r="DQ378" s="246">
        <f t="shared" si="554"/>
        <v>0</v>
      </c>
      <c r="DR378" s="258"/>
      <c r="DS378" s="433"/>
      <c r="DT378" s="274"/>
      <c r="DU378" s="275">
        <v>1</v>
      </c>
      <c r="DV378" s="265" t="s">
        <v>401</v>
      </c>
      <c r="DW378" s="244"/>
      <c r="DX378" s="245"/>
      <c r="DY378" s="246">
        <f t="shared" si="555"/>
        <v>0</v>
      </c>
      <c r="DZ378" s="258"/>
      <c r="EA378" s="433"/>
      <c r="EB378" s="274"/>
      <c r="EC378" s="275">
        <v>1</v>
      </c>
      <c r="ED378" s="265" t="s">
        <v>401</v>
      </c>
      <c r="EE378" s="244"/>
      <c r="EF378" s="245"/>
      <c r="EG378" s="246">
        <f t="shared" si="556"/>
        <v>0</v>
      </c>
      <c r="EH378" s="258"/>
      <c r="EI378" s="433"/>
      <c r="EJ378" s="274"/>
      <c r="EK378" s="275">
        <v>1</v>
      </c>
      <c r="EL378" s="265" t="s">
        <v>401</v>
      </c>
      <c r="EM378" s="244"/>
      <c r="EN378" s="245"/>
      <c r="EO378" s="246">
        <f t="shared" si="557"/>
        <v>0</v>
      </c>
      <c r="EP378" s="258"/>
      <c r="EQ378" s="433"/>
      <c r="ER378" s="274"/>
      <c r="ES378" s="275">
        <v>1</v>
      </c>
      <c r="ET378" s="265" t="s">
        <v>401</v>
      </c>
      <c r="EU378" s="283"/>
      <c r="EV378" s="277"/>
      <c r="EW378" s="246">
        <f t="shared" si="558"/>
        <v>0</v>
      </c>
      <c r="EX378" s="258"/>
      <c r="EY378" s="433"/>
      <c r="EZ378" s="274"/>
      <c r="FA378" s="275">
        <v>1</v>
      </c>
      <c r="FB378" s="265" t="s">
        <v>401</v>
      </c>
      <c r="FC378" s="283"/>
      <c r="FD378" s="277"/>
      <c r="FE378" s="246">
        <f t="shared" si="559"/>
        <v>0</v>
      </c>
      <c r="FF378" s="258"/>
      <c r="FG378" s="433"/>
    </row>
    <row r="379" spans="1:163" ht="37.5" customHeight="1">
      <c r="A379" s="115"/>
      <c r="B379" s="71"/>
      <c r="C379" s="74" t="s">
        <v>408</v>
      </c>
      <c r="D379" s="797"/>
      <c r="E379" s="278"/>
      <c r="F379" s="278"/>
      <c r="G379" s="278"/>
      <c r="H379" s="798"/>
      <c r="I379" s="792">
        <f>SUM(I366:I378)</f>
        <v>25865160</v>
      </c>
      <c r="J379" s="258"/>
      <c r="K379" s="433"/>
      <c r="L379" s="786"/>
      <c r="M379" s="278"/>
      <c r="N379" s="278"/>
      <c r="O379" s="278"/>
      <c r="P379" s="787"/>
      <c r="Q379" s="792">
        <f>SUM(Q366:Q378)</f>
        <v>18196135.772500001</v>
      </c>
      <c r="R379" s="258"/>
      <c r="S379" s="433"/>
      <c r="T379" s="786"/>
      <c r="U379" s="278"/>
      <c r="V379" s="278"/>
      <c r="W379" s="278"/>
      <c r="X379" s="787"/>
      <c r="Y379" s="792">
        <f>SUM(Y366:Y378)</f>
        <v>0</v>
      </c>
      <c r="Z379" s="258"/>
      <c r="AA379" s="433"/>
      <c r="AB379" s="786"/>
      <c r="AC379" s="278"/>
      <c r="AD379" s="278"/>
      <c r="AE379" s="278"/>
      <c r="AF379" s="787"/>
      <c r="AG379" s="792">
        <f>SUM(AG366:AG378)</f>
        <v>0</v>
      </c>
      <c r="AH379" s="258"/>
      <c r="AI379" s="433"/>
      <c r="AJ379" s="786"/>
      <c r="AK379" s="278"/>
      <c r="AL379" s="278"/>
      <c r="AM379" s="278"/>
      <c r="AN379" s="787"/>
      <c r="AO379" s="792">
        <f>SUM(AO366:AO378)</f>
        <v>0</v>
      </c>
      <c r="AP379" s="258"/>
      <c r="AQ379" s="433"/>
      <c r="AR379" s="786"/>
      <c r="AS379" s="278"/>
      <c r="AT379" s="278"/>
      <c r="AU379" s="278"/>
      <c r="AV379" s="787"/>
      <c r="AW379" s="792">
        <f>SUM(AW366:AW378)</f>
        <v>0</v>
      </c>
      <c r="AX379" s="258"/>
      <c r="AY379" s="433"/>
      <c r="AZ379" s="786"/>
      <c r="BA379" s="278"/>
      <c r="BB379" s="278"/>
      <c r="BC379" s="278"/>
      <c r="BD379" s="787"/>
      <c r="BE379" s="792">
        <f>SUM(BE366:BE378)</f>
        <v>0</v>
      </c>
      <c r="BF379" s="258"/>
      <c r="BG379" s="433"/>
      <c r="BH379" s="786"/>
      <c r="BI379" s="278"/>
      <c r="BJ379" s="278"/>
      <c r="BK379" s="278"/>
      <c r="BL379" s="787"/>
      <c r="BM379" s="792">
        <f>SUM(BM366:BM378)</f>
        <v>0</v>
      </c>
      <c r="BN379" s="258"/>
      <c r="BO379" s="433"/>
      <c r="BP379" s="786"/>
      <c r="BQ379" s="278"/>
      <c r="BR379" s="278"/>
      <c r="BS379" s="278"/>
      <c r="BT379" s="787"/>
      <c r="BU379" s="792">
        <f>SUM(BU366:BU378)</f>
        <v>0</v>
      </c>
      <c r="BV379" s="258"/>
      <c r="BW379" s="433"/>
      <c r="BX379" s="786"/>
      <c r="BY379" s="278"/>
      <c r="BZ379" s="278"/>
      <c r="CA379" s="278"/>
      <c r="CB379" s="787"/>
      <c r="CC379" s="792">
        <f>SUM(CC366:CC378)</f>
        <v>0</v>
      </c>
      <c r="CD379" s="258"/>
      <c r="CE379" s="433"/>
      <c r="CF379" s="786"/>
      <c r="CG379" s="278"/>
      <c r="CH379" s="278"/>
      <c r="CI379" s="278"/>
      <c r="CJ379" s="787"/>
      <c r="CK379" s="792">
        <f>SUM(CK366:CK378)</f>
        <v>0</v>
      </c>
      <c r="CL379" s="258"/>
      <c r="CM379" s="433"/>
      <c r="CN379" s="786"/>
      <c r="CO379" s="278"/>
      <c r="CP379" s="278"/>
      <c r="CQ379" s="278"/>
      <c r="CR379" s="787"/>
      <c r="CS379" s="792">
        <f>SUM(CS366:CS378)</f>
        <v>0</v>
      </c>
      <c r="CT379" s="258"/>
      <c r="CU379" s="433"/>
      <c r="CV379" s="786"/>
      <c r="CW379" s="278"/>
      <c r="CX379" s="278"/>
      <c r="CY379" s="278"/>
      <c r="CZ379" s="787"/>
      <c r="DA379" s="792">
        <f>SUM(DA366:DA378)</f>
        <v>0</v>
      </c>
      <c r="DB379" s="258"/>
      <c r="DC379" s="433"/>
      <c r="DD379" s="786"/>
      <c r="DE379" s="278"/>
      <c r="DF379" s="278"/>
      <c r="DG379" s="278"/>
      <c r="DH379" s="787"/>
      <c r="DI379" s="792">
        <f>SUM(DI366:DI378)</f>
        <v>0</v>
      </c>
      <c r="DJ379" s="258"/>
      <c r="DK379" s="433"/>
      <c r="DL379" s="786"/>
      <c r="DM379" s="278"/>
      <c r="DN379" s="278"/>
      <c r="DO379" s="278"/>
      <c r="DP379" s="787"/>
      <c r="DQ379" s="792">
        <f>SUM(DQ366:DQ378)</f>
        <v>0</v>
      </c>
      <c r="DR379" s="258"/>
      <c r="DS379" s="433"/>
      <c r="DT379" s="786"/>
      <c r="DU379" s="278"/>
      <c r="DV379" s="278"/>
      <c r="DW379" s="278"/>
      <c r="DX379" s="787"/>
      <c r="DY379" s="792">
        <f>SUM(DY366:DY378)</f>
        <v>0</v>
      </c>
      <c r="DZ379" s="258"/>
      <c r="EA379" s="433"/>
      <c r="EB379" s="786"/>
      <c r="EC379" s="278"/>
      <c r="ED379" s="278"/>
      <c r="EE379" s="278"/>
      <c r="EF379" s="787"/>
      <c r="EG379" s="792">
        <f>SUM(EG366:EG378)</f>
        <v>0</v>
      </c>
      <c r="EH379" s="258"/>
      <c r="EI379" s="433"/>
      <c r="EJ379" s="786"/>
      <c r="EK379" s="278"/>
      <c r="EL379" s="278"/>
      <c r="EM379" s="278"/>
      <c r="EN379" s="787"/>
      <c r="EO379" s="792">
        <f>SUM(EO366:EO378)</f>
        <v>0</v>
      </c>
      <c r="EP379" s="258"/>
      <c r="EQ379" s="433"/>
      <c r="ER379" s="786"/>
      <c r="ES379" s="278"/>
      <c r="ET379" s="278"/>
      <c r="EU379" s="278"/>
      <c r="EV379" s="787"/>
      <c r="EW379" s="792">
        <f>SUM(EW366:EW378)</f>
        <v>0</v>
      </c>
      <c r="EX379" s="258"/>
      <c r="EY379" s="433"/>
      <c r="EZ379" s="786"/>
      <c r="FA379" s="278"/>
      <c r="FB379" s="278"/>
      <c r="FC379" s="278"/>
      <c r="FD379" s="787"/>
      <c r="FE379" s="792">
        <f>SUM(FE366:FE378)</f>
        <v>0</v>
      </c>
      <c r="FF379" s="258"/>
      <c r="FG379" s="433"/>
    </row>
    <row r="380" spans="1:163" ht="37.5" customHeight="1" thickBot="1">
      <c r="A380" s="115"/>
      <c r="B380" s="72" t="s">
        <v>161</v>
      </c>
      <c r="C380" s="72"/>
      <c r="D380" s="799"/>
      <c r="E380" s="364"/>
      <c r="F380" s="364"/>
      <c r="G380" s="364"/>
      <c r="H380" s="800"/>
      <c r="I380" s="789"/>
      <c r="J380" s="258"/>
      <c r="K380" s="433"/>
      <c r="L380" s="518"/>
      <c r="M380" s="364"/>
      <c r="N380" s="364"/>
      <c r="O380" s="364"/>
      <c r="P380" s="366"/>
      <c r="Q380" s="789"/>
      <c r="R380" s="258"/>
      <c r="S380" s="433"/>
      <c r="T380" s="518"/>
      <c r="U380" s="364"/>
      <c r="V380" s="364"/>
      <c r="W380" s="364"/>
      <c r="X380" s="366"/>
      <c r="Y380" s="789"/>
      <c r="Z380" s="258"/>
      <c r="AA380" s="433"/>
      <c r="AB380" s="518"/>
      <c r="AC380" s="364"/>
      <c r="AD380" s="364"/>
      <c r="AE380" s="364"/>
      <c r="AF380" s="366"/>
      <c r="AG380" s="789"/>
      <c r="AH380" s="258"/>
      <c r="AI380" s="433"/>
      <c r="AJ380" s="518"/>
      <c r="AK380" s="364"/>
      <c r="AL380" s="364"/>
      <c r="AM380" s="364"/>
      <c r="AN380" s="366"/>
      <c r="AO380" s="789"/>
      <c r="AP380" s="258"/>
      <c r="AQ380" s="433"/>
      <c r="AR380" s="518"/>
      <c r="AS380" s="364"/>
      <c r="AT380" s="364"/>
      <c r="AU380" s="364"/>
      <c r="AV380" s="366"/>
      <c r="AW380" s="789"/>
      <c r="AX380" s="258"/>
      <c r="AY380" s="433"/>
      <c r="AZ380" s="518"/>
      <c r="BA380" s="364"/>
      <c r="BB380" s="364"/>
      <c r="BC380" s="364"/>
      <c r="BD380" s="366"/>
      <c r="BE380" s="789"/>
      <c r="BF380" s="258"/>
      <c r="BG380" s="433"/>
      <c r="BH380" s="518"/>
      <c r="BI380" s="364"/>
      <c r="BJ380" s="364"/>
      <c r="BK380" s="364"/>
      <c r="BL380" s="366"/>
      <c r="BM380" s="789"/>
      <c r="BN380" s="258"/>
      <c r="BO380" s="433"/>
      <c r="BP380" s="518"/>
      <c r="BQ380" s="364"/>
      <c r="BR380" s="364"/>
      <c r="BS380" s="364"/>
      <c r="BT380" s="366"/>
      <c r="BU380" s="789"/>
      <c r="BV380" s="258"/>
      <c r="BW380" s="433"/>
      <c r="BX380" s="518"/>
      <c r="BY380" s="364"/>
      <c r="BZ380" s="364"/>
      <c r="CA380" s="364"/>
      <c r="CB380" s="366"/>
      <c r="CC380" s="789"/>
      <c r="CD380" s="258"/>
      <c r="CE380" s="433"/>
      <c r="CF380" s="518"/>
      <c r="CG380" s="364"/>
      <c r="CH380" s="364"/>
      <c r="CI380" s="364"/>
      <c r="CJ380" s="366"/>
      <c r="CK380" s="789"/>
      <c r="CL380" s="258"/>
      <c r="CM380" s="433"/>
      <c r="CN380" s="518"/>
      <c r="CO380" s="364"/>
      <c r="CP380" s="364"/>
      <c r="CQ380" s="364"/>
      <c r="CR380" s="366"/>
      <c r="CS380" s="789"/>
      <c r="CT380" s="258"/>
      <c r="CU380" s="433"/>
      <c r="CV380" s="518"/>
      <c r="CW380" s="364"/>
      <c r="CX380" s="364"/>
      <c r="CY380" s="364"/>
      <c r="CZ380" s="366"/>
      <c r="DA380" s="789"/>
      <c r="DB380" s="258"/>
      <c r="DC380" s="433"/>
      <c r="DD380" s="518"/>
      <c r="DE380" s="364"/>
      <c r="DF380" s="364"/>
      <c r="DG380" s="364"/>
      <c r="DH380" s="366"/>
      <c r="DI380" s="789"/>
      <c r="DJ380" s="258"/>
      <c r="DK380" s="433"/>
      <c r="DL380" s="518"/>
      <c r="DM380" s="364"/>
      <c r="DN380" s="364"/>
      <c r="DO380" s="364"/>
      <c r="DP380" s="366"/>
      <c r="DQ380" s="789"/>
      <c r="DR380" s="258"/>
      <c r="DS380" s="433"/>
      <c r="DT380" s="518"/>
      <c r="DU380" s="364"/>
      <c r="DV380" s="364"/>
      <c r="DW380" s="364"/>
      <c r="DX380" s="366"/>
      <c r="DY380" s="789"/>
      <c r="DZ380" s="258"/>
      <c r="EA380" s="433"/>
      <c r="EB380" s="518"/>
      <c r="EC380" s="364"/>
      <c r="ED380" s="364"/>
      <c r="EE380" s="364"/>
      <c r="EF380" s="366"/>
      <c r="EG380" s="789"/>
      <c r="EH380" s="258"/>
      <c r="EI380" s="433"/>
      <c r="EJ380" s="518"/>
      <c r="EK380" s="364"/>
      <c r="EL380" s="364"/>
      <c r="EM380" s="364"/>
      <c r="EN380" s="366"/>
      <c r="EO380" s="789"/>
      <c r="EP380" s="258"/>
      <c r="EQ380" s="433"/>
      <c r="ER380" s="518"/>
      <c r="ES380" s="364"/>
      <c r="ET380" s="364"/>
      <c r="EU380" s="364"/>
      <c r="EV380" s="366"/>
      <c r="EW380" s="789"/>
      <c r="EX380" s="258"/>
      <c r="EY380" s="433"/>
      <c r="EZ380" s="518"/>
      <c r="FA380" s="364"/>
      <c r="FB380" s="364"/>
      <c r="FC380" s="364"/>
      <c r="FD380" s="366"/>
      <c r="FE380" s="789"/>
      <c r="FF380" s="258"/>
      <c r="FG380" s="433"/>
    </row>
    <row r="381" spans="1:163" ht="37.5" customHeight="1" thickBot="1">
      <c r="A381" s="115"/>
      <c r="B381" s="67" t="s">
        <v>390</v>
      </c>
      <c r="C381" s="73" t="s">
        <v>391</v>
      </c>
      <c r="D381" s="775" t="s">
        <v>380</v>
      </c>
      <c r="E381" s="271" t="s">
        <v>393</v>
      </c>
      <c r="F381" s="271" t="s">
        <v>682</v>
      </c>
      <c r="G381" s="271" t="s">
        <v>395</v>
      </c>
      <c r="H381" s="801" t="s">
        <v>396</v>
      </c>
      <c r="I381" s="273" t="s">
        <v>397</v>
      </c>
      <c r="J381" s="256" t="s">
        <v>398</v>
      </c>
      <c r="K381" s="257" t="s">
        <v>399</v>
      </c>
      <c r="L381" s="270" t="s">
        <v>380</v>
      </c>
      <c r="M381" s="271" t="s">
        <v>393</v>
      </c>
      <c r="N381" s="271" t="s">
        <v>682</v>
      </c>
      <c r="O381" s="271" t="s">
        <v>395</v>
      </c>
      <c r="P381" s="272" t="s">
        <v>396</v>
      </c>
      <c r="Q381" s="273" t="s">
        <v>397</v>
      </c>
      <c r="R381" s="256" t="s">
        <v>398</v>
      </c>
      <c r="S381" s="257" t="s">
        <v>399</v>
      </c>
      <c r="T381" s="270" t="s">
        <v>380</v>
      </c>
      <c r="U381" s="271" t="s">
        <v>393</v>
      </c>
      <c r="V381" s="271" t="s">
        <v>682</v>
      </c>
      <c r="W381" s="271" t="s">
        <v>395</v>
      </c>
      <c r="X381" s="272" t="s">
        <v>396</v>
      </c>
      <c r="Y381" s="273" t="s">
        <v>397</v>
      </c>
      <c r="Z381" s="256" t="s">
        <v>398</v>
      </c>
      <c r="AA381" s="257" t="s">
        <v>399</v>
      </c>
      <c r="AB381" s="270" t="s">
        <v>380</v>
      </c>
      <c r="AC381" s="271" t="s">
        <v>393</v>
      </c>
      <c r="AD381" s="271" t="s">
        <v>682</v>
      </c>
      <c r="AE381" s="271" t="s">
        <v>395</v>
      </c>
      <c r="AF381" s="272" t="s">
        <v>396</v>
      </c>
      <c r="AG381" s="273" t="s">
        <v>397</v>
      </c>
      <c r="AH381" s="256" t="s">
        <v>398</v>
      </c>
      <c r="AI381" s="257" t="s">
        <v>399</v>
      </c>
      <c r="AJ381" s="270" t="s">
        <v>380</v>
      </c>
      <c r="AK381" s="271" t="s">
        <v>393</v>
      </c>
      <c r="AL381" s="271" t="s">
        <v>682</v>
      </c>
      <c r="AM381" s="271" t="s">
        <v>395</v>
      </c>
      <c r="AN381" s="272" t="s">
        <v>396</v>
      </c>
      <c r="AO381" s="273" t="s">
        <v>397</v>
      </c>
      <c r="AP381" s="256" t="s">
        <v>398</v>
      </c>
      <c r="AQ381" s="257" t="s">
        <v>399</v>
      </c>
      <c r="AR381" s="270" t="s">
        <v>380</v>
      </c>
      <c r="AS381" s="271" t="s">
        <v>393</v>
      </c>
      <c r="AT381" s="271" t="s">
        <v>682</v>
      </c>
      <c r="AU381" s="271" t="s">
        <v>395</v>
      </c>
      <c r="AV381" s="272" t="s">
        <v>396</v>
      </c>
      <c r="AW381" s="273" t="s">
        <v>397</v>
      </c>
      <c r="AX381" s="256" t="s">
        <v>398</v>
      </c>
      <c r="AY381" s="257" t="s">
        <v>399</v>
      </c>
      <c r="AZ381" s="270" t="s">
        <v>380</v>
      </c>
      <c r="BA381" s="271" t="s">
        <v>393</v>
      </c>
      <c r="BB381" s="271" t="s">
        <v>682</v>
      </c>
      <c r="BC381" s="271" t="s">
        <v>395</v>
      </c>
      <c r="BD381" s="272" t="s">
        <v>396</v>
      </c>
      <c r="BE381" s="273" t="s">
        <v>397</v>
      </c>
      <c r="BF381" s="256" t="s">
        <v>398</v>
      </c>
      <c r="BG381" s="257" t="s">
        <v>399</v>
      </c>
      <c r="BH381" s="270" t="s">
        <v>380</v>
      </c>
      <c r="BI381" s="271" t="s">
        <v>393</v>
      </c>
      <c r="BJ381" s="271" t="s">
        <v>682</v>
      </c>
      <c r="BK381" s="271" t="s">
        <v>395</v>
      </c>
      <c r="BL381" s="272" t="s">
        <v>396</v>
      </c>
      <c r="BM381" s="273" t="s">
        <v>397</v>
      </c>
      <c r="BN381" s="256" t="s">
        <v>398</v>
      </c>
      <c r="BO381" s="257" t="s">
        <v>399</v>
      </c>
      <c r="BP381" s="270" t="s">
        <v>380</v>
      </c>
      <c r="BQ381" s="271" t="s">
        <v>393</v>
      </c>
      <c r="BR381" s="271" t="s">
        <v>682</v>
      </c>
      <c r="BS381" s="271" t="s">
        <v>395</v>
      </c>
      <c r="BT381" s="272" t="s">
        <v>396</v>
      </c>
      <c r="BU381" s="273" t="s">
        <v>397</v>
      </c>
      <c r="BV381" s="256" t="s">
        <v>398</v>
      </c>
      <c r="BW381" s="257" t="s">
        <v>399</v>
      </c>
      <c r="BX381" s="270" t="s">
        <v>380</v>
      </c>
      <c r="BY381" s="271" t="s">
        <v>393</v>
      </c>
      <c r="BZ381" s="271" t="s">
        <v>682</v>
      </c>
      <c r="CA381" s="271" t="s">
        <v>395</v>
      </c>
      <c r="CB381" s="272" t="s">
        <v>396</v>
      </c>
      <c r="CC381" s="273" t="s">
        <v>397</v>
      </c>
      <c r="CD381" s="256" t="s">
        <v>398</v>
      </c>
      <c r="CE381" s="257" t="s">
        <v>399</v>
      </c>
      <c r="CF381" s="270" t="s">
        <v>380</v>
      </c>
      <c r="CG381" s="271" t="s">
        <v>393</v>
      </c>
      <c r="CH381" s="271" t="s">
        <v>682</v>
      </c>
      <c r="CI381" s="271" t="s">
        <v>395</v>
      </c>
      <c r="CJ381" s="272" t="s">
        <v>396</v>
      </c>
      <c r="CK381" s="273" t="s">
        <v>397</v>
      </c>
      <c r="CL381" s="256" t="s">
        <v>398</v>
      </c>
      <c r="CM381" s="257" t="s">
        <v>399</v>
      </c>
      <c r="CN381" s="270" t="s">
        <v>380</v>
      </c>
      <c r="CO381" s="271" t="s">
        <v>393</v>
      </c>
      <c r="CP381" s="271" t="s">
        <v>682</v>
      </c>
      <c r="CQ381" s="271" t="s">
        <v>395</v>
      </c>
      <c r="CR381" s="272" t="s">
        <v>396</v>
      </c>
      <c r="CS381" s="273" t="s">
        <v>397</v>
      </c>
      <c r="CT381" s="256" t="s">
        <v>398</v>
      </c>
      <c r="CU381" s="257" t="s">
        <v>399</v>
      </c>
      <c r="CV381" s="270" t="s">
        <v>380</v>
      </c>
      <c r="CW381" s="271" t="s">
        <v>393</v>
      </c>
      <c r="CX381" s="271" t="s">
        <v>682</v>
      </c>
      <c r="CY381" s="271" t="s">
        <v>395</v>
      </c>
      <c r="CZ381" s="272" t="s">
        <v>396</v>
      </c>
      <c r="DA381" s="273" t="s">
        <v>397</v>
      </c>
      <c r="DB381" s="256" t="s">
        <v>398</v>
      </c>
      <c r="DC381" s="257" t="s">
        <v>399</v>
      </c>
      <c r="DD381" s="270" t="s">
        <v>380</v>
      </c>
      <c r="DE381" s="271" t="s">
        <v>393</v>
      </c>
      <c r="DF381" s="271" t="s">
        <v>682</v>
      </c>
      <c r="DG381" s="271" t="s">
        <v>395</v>
      </c>
      <c r="DH381" s="272" t="s">
        <v>396</v>
      </c>
      <c r="DI381" s="273" t="s">
        <v>397</v>
      </c>
      <c r="DJ381" s="256" t="s">
        <v>398</v>
      </c>
      <c r="DK381" s="257" t="s">
        <v>399</v>
      </c>
      <c r="DL381" s="270" t="s">
        <v>380</v>
      </c>
      <c r="DM381" s="271" t="s">
        <v>393</v>
      </c>
      <c r="DN381" s="271" t="s">
        <v>682</v>
      </c>
      <c r="DO381" s="271" t="s">
        <v>395</v>
      </c>
      <c r="DP381" s="272" t="s">
        <v>396</v>
      </c>
      <c r="DQ381" s="273" t="s">
        <v>397</v>
      </c>
      <c r="DR381" s="256" t="s">
        <v>398</v>
      </c>
      <c r="DS381" s="257" t="s">
        <v>399</v>
      </c>
      <c r="DT381" s="270" t="s">
        <v>380</v>
      </c>
      <c r="DU381" s="271" t="s">
        <v>393</v>
      </c>
      <c r="DV381" s="271" t="s">
        <v>682</v>
      </c>
      <c r="DW381" s="271" t="s">
        <v>395</v>
      </c>
      <c r="DX381" s="272" t="s">
        <v>396</v>
      </c>
      <c r="DY381" s="273" t="s">
        <v>397</v>
      </c>
      <c r="DZ381" s="256" t="s">
        <v>398</v>
      </c>
      <c r="EA381" s="257" t="s">
        <v>399</v>
      </c>
      <c r="EB381" s="270" t="s">
        <v>380</v>
      </c>
      <c r="EC381" s="271" t="s">
        <v>393</v>
      </c>
      <c r="ED381" s="271" t="s">
        <v>682</v>
      </c>
      <c r="EE381" s="271" t="s">
        <v>395</v>
      </c>
      <c r="EF381" s="272" t="s">
        <v>396</v>
      </c>
      <c r="EG381" s="273" t="s">
        <v>397</v>
      </c>
      <c r="EH381" s="256" t="s">
        <v>398</v>
      </c>
      <c r="EI381" s="257" t="s">
        <v>399</v>
      </c>
      <c r="EJ381" s="270" t="s">
        <v>380</v>
      </c>
      <c r="EK381" s="271" t="s">
        <v>393</v>
      </c>
      <c r="EL381" s="271" t="s">
        <v>682</v>
      </c>
      <c r="EM381" s="271" t="s">
        <v>395</v>
      </c>
      <c r="EN381" s="272" t="s">
        <v>396</v>
      </c>
      <c r="EO381" s="273" t="s">
        <v>397</v>
      </c>
      <c r="EP381" s="256" t="s">
        <v>398</v>
      </c>
      <c r="EQ381" s="257" t="s">
        <v>399</v>
      </c>
      <c r="ER381" s="270" t="s">
        <v>380</v>
      </c>
      <c r="ES381" s="271" t="s">
        <v>393</v>
      </c>
      <c r="ET381" s="271" t="s">
        <v>682</v>
      </c>
      <c r="EU381" s="271" t="s">
        <v>395</v>
      </c>
      <c r="EV381" s="272" t="s">
        <v>396</v>
      </c>
      <c r="EW381" s="273" t="s">
        <v>397</v>
      </c>
      <c r="EX381" s="256" t="s">
        <v>398</v>
      </c>
      <c r="EY381" s="257" t="s">
        <v>399</v>
      </c>
      <c r="EZ381" s="270" t="s">
        <v>380</v>
      </c>
      <c r="FA381" s="271" t="s">
        <v>393</v>
      </c>
      <c r="FB381" s="271" t="s">
        <v>682</v>
      </c>
      <c r="FC381" s="271" t="s">
        <v>395</v>
      </c>
      <c r="FD381" s="272" t="s">
        <v>396</v>
      </c>
      <c r="FE381" s="273" t="s">
        <v>397</v>
      </c>
      <c r="FF381" s="256" t="s">
        <v>398</v>
      </c>
      <c r="FG381" s="257" t="s">
        <v>399</v>
      </c>
    </row>
    <row r="382" spans="1:163" ht="37.5" customHeight="1" thickBot="1">
      <c r="A382" s="115"/>
      <c r="B382" s="125">
        <v>1</v>
      </c>
      <c r="C382" s="138" t="s">
        <v>733</v>
      </c>
      <c r="D382" s="280" t="s">
        <v>734</v>
      </c>
      <c r="E382" s="275">
        <v>1</v>
      </c>
      <c r="F382" s="265" t="s">
        <v>401</v>
      </c>
      <c r="G382" s="284">
        <v>5998000</v>
      </c>
      <c r="H382" s="282">
        <v>0</v>
      </c>
      <c r="I382" s="246">
        <f t="shared" ref="I382:I394" si="560">+(G382+(G382*H382))*E382</f>
        <v>5998000</v>
      </c>
      <c r="J382" s="249" t="s">
        <v>402</v>
      </c>
      <c r="K382" s="248"/>
      <c r="L382" s="274" t="s">
        <v>1478</v>
      </c>
      <c r="M382" s="275">
        <v>1</v>
      </c>
      <c r="N382" s="265" t="s">
        <v>401</v>
      </c>
      <c r="O382" s="244">
        <v>4410771</v>
      </c>
      <c r="P382" s="245">
        <v>0</v>
      </c>
      <c r="Q382" s="246">
        <f t="shared" ref="Q382:Q394" si="561">+(O382+(O382*P382))*M382</f>
        <v>4410771</v>
      </c>
      <c r="R382" s="249" t="s">
        <v>402</v>
      </c>
      <c r="S382" s="248"/>
      <c r="T382" s="274"/>
      <c r="U382" s="275">
        <v>1</v>
      </c>
      <c r="V382" s="265" t="s">
        <v>401</v>
      </c>
      <c r="W382" s="244"/>
      <c r="X382" s="245"/>
      <c r="Y382" s="246">
        <f t="shared" ref="Y382:Y394" si="562">+(W382+(W382*X382))*U382</f>
        <v>0</v>
      </c>
      <c r="Z382" s="247" t="s">
        <v>1216</v>
      </c>
      <c r="AA382" s="248"/>
      <c r="AB382" s="274"/>
      <c r="AC382" s="275">
        <v>1</v>
      </c>
      <c r="AD382" s="265" t="s">
        <v>401</v>
      </c>
      <c r="AE382" s="244"/>
      <c r="AF382" s="245"/>
      <c r="AG382" s="246">
        <f t="shared" ref="AG382:AG394" si="563">+(AE382+(AE382*AF382))*AC382</f>
        <v>0</v>
      </c>
      <c r="AH382" s="247" t="s">
        <v>1216</v>
      </c>
      <c r="AI382" s="248"/>
      <c r="AJ382" s="274"/>
      <c r="AK382" s="275">
        <v>1</v>
      </c>
      <c r="AL382" s="265" t="s">
        <v>401</v>
      </c>
      <c r="AM382" s="283"/>
      <c r="AN382" s="277"/>
      <c r="AO382" s="246">
        <f t="shared" ref="AO382:AO394" si="564">+(AM382+(AM382*AN382))*AK382</f>
        <v>0</v>
      </c>
      <c r="AP382" s="247" t="s">
        <v>1216</v>
      </c>
      <c r="AQ382" s="248"/>
      <c r="AR382" s="274"/>
      <c r="AS382" s="275">
        <v>1</v>
      </c>
      <c r="AT382" s="265" t="s">
        <v>401</v>
      </c>
      <c r="AU382" s="244"/>
      <c r="AV382" s="245"/>
      <c r="AW382" s="246">
        <f t="shared" ref="AW382:AW394" si="565">+(AU382+(AU382*AV382))*AS382</f>
        <v>0</v>
      </c>
      <c r="AX382" s="247" t="s">
        <v>1216</v>
      </c>
      <c r="AY382" s="248"/>
      <c r="AZ382" s="274"/>
      <c r="BA382" s="275">
        <v>1</v>
      </c>
      <c r="BB382" s="265" t="s">
        <v>401</v>
      </c>
      <c r="BC382" s="244"/>
      <c r="BD382" s="245"/>
      <c r="BE382" s="246">
        <f t="shared" ref="BE382:BE394" si="566">+(BC382+(BC382*BD382))*BA382</f>
        <v>0</v>
      </c>
      <c r="BF382" s="247" t="s">
        <v>1216</v>
      </c>
      <c r="BG382" s="248"/>
      <c r="BH382" s="274"/>
      <c r="BI382" s="275">
        <v>1</v>
      </c>
      <c r="BJ382" s="265" t="s">
        <v>401</v>
      </c>
      <c r="BK382" s="283"/>
      <c r="BL382" s="277"/>
      <c r="BM382" s="246">
        <f t="shared" ref="BM382:BM394" si="567">+(BK382+(BK382*BL382))*BI382</f>
        <v>0</v>
      </c>
      <c r="BN382" s="247" t="s">
        <v>1216</v>
      </c>
      <c r="BO382" s="248"/>
      <c r="BP382" s="274"/>
      <c r="BQ382" s="275">
        <v>1</v>
      </c>
      <c r="BR382" s="265" t="s">
        <v>401</v>
      </c>
      <c r="BS382" s="244"/>
      <c r="BT382" s="245"/>
      <c r="BU382" s="246">
        <f t="shared" ref="BU382:BU394" si="568">+(BS382+(BS382*BT382))*BQ382</f>
        <v>0</v>
      </c>
      <c r="BV382" s="247" t="s">
        <v>1216</v>
      </c>
      <c r="BW382" s="248"/>
      <c r="BX382" s="274"/>
      <c r="BY382" s="275">
        <v>1</v>
      </c>
      <c r="BZ382" s="265" t="s">
        <v>401</v>
      </c>
      <c r="CA382" s="244"/>
      <c r="CB382" s="245"/>
      <c r="CC382" s="246">
        <f t="shared" ref="CC382:CC394" si="569">+(CA382+(CA382*CB382))*BY382</f>
        <v>0</v>
      </c>
      <c r="CD382" s="247" t="s">
        <v>1216</v>
      </c>
      <c r="CE382" s="248"/>
      <c r="CF382" s="274"/>
      <c r="CG382" s="275">
        <v>1</v>
      </c>
      <c r="CH382" s="265" t="s">
        <v>401</v>
      </c>
      <c r="CI382" s="244"/>
      <c r="CJ382" s="245"/>
      <c r="CK382" s="246">
        <f t="shared" ref="CK382:CK394" si="570">+(CI382+(CI382*CJ382))*CG382</f>
        <v>0</v>
      </c>
      <c r="CL382" s="247" t="s">
        <v>1216</v>
      </c>
      <c r="CM382" s="248"/>
      <c r="CN382" s="274"/>
      <c r="CO382" s="275">
        <v>1</v>
      </c>
      <c r="CP382" s="265" t="s">
        <v>401</v>
      </c>
      <c r="CQ382" s="283"/>
      <c r="CR382" s="277"/>
      <c r="CS382" s="246">
        <f t="shared" ref="CS382:CS394" si="571">+(CQ382+(CQ382*CR382))*CO382</f>
        <v>0</v>
      </c>
      <c r="CT382" s="247" t="s">
        <v>1216</v>
      </c>
      <c r="CU382" s="248"/>
      <c r="CV382" s="274"/>
      <c r="CW382" s="275">
        <v>1</v>
      </c>
      <c r="CX382" s="265" t="s">
        <v>401</v>
      </c>
      <c r="CY382" s="244"/>
      <c r="CZ382" s="245"/>
      <c r="DA382" s="246">
        <f t="shared" ref="DA382:DA394" si="572">+(CY382+(CY382*CZ382))*CW382</f>
        <v>0</v>
      </c>
      <c r="DB382" s="247" t="s">
        <v>1216</v>
      </c>
      <c r="DC382" s="248"/>
      <c r="DD382" s="274"/>
      <c r="DE382" s="275">
        <v>1</v>
      </c>
      <c r="DF382" s="265" t="s">
        <v>401</v>
      </c>
      <c r="DG382" s="283"/>
      <c r="DH382" s="277"/>
      <c r="DI382" s="246">
        <f t="shared" ref="DI382:DI394" si="573">+(DG382+(DG382*DH382))*DE382</f>
        <v>0</v>
      </c>
      <c r="DJ382" s="247" t="s">
        <v>1216</v>
      </c>
      <c r="DK382" s="248"/>
      <c r="DL382" s="274"/>
      <c r="DM382" s="275">
        <v>1</v>
      </c>
      <c r="DN382" s="265" t="s">
        <v>401</v>
      </c>
      <c r="DO382" s="283"/>
      <c r="DP382" s="277"/>
      <c r="DQ382" s="246">
        <f t="shared" ref="DQ382:DQ394" si="574">+(DO382+(DO382*DP382))*DM382</f>
        <v>0</v>
      </c>
      <c r="DR382" s="247" t="s">
        <v>1216</v>
      </c>
      <c r="DS382" s="248"/>
      <c r="DT382" s="274"/>
      <c r="DU382" s="275">
        <v>1</v>
      </c>
      <c r="DV382" s="265" t="s">
        <v>401</v>
      </c>
      <c r="DW382" s="244"/>
      <c r="DX382" s="245"/>
      <c r="DY382" s="246">
        <f t="shared" ref="DY382:DY394" si="575">+(DW382+(DW382*DX382))*DU382</f>
        <v>0</v>
      </c>
      <c r="DZ382" s="247" t="s">
        <v>1216</v>
      </c>
      <c r="EA382" s="248"/>
      <c r="EB382" s="274"/>
      <c r="EC382" s="275">
        <v>1</v>
      </c>
      <c r="ED382" s="265" t="s">
        <v>401</v>
      </c>
      <c r="EE382" s="244"/>
      <c r="EF382" s="245"/>
      <c r="EG382" s="246">
        <f t="shared" ref="EG382:EG394" si="576">+(EE382+(EE382*EF382))*EC382</f>
        <v>0</v>
      </c>
      <c r="EH382" s="247" t="s">
        <v>1216</v>
      </c>
      <c r="EI382" s="248"/>
      <c r="EJ382" s="274"/>
      <c r="EK382" s="275">
        <v>1</v>
      </c>
      <c r="EL382" s="265" t="s">
        <v>401</v>
      </c>
      <c r="EM382" s="244"/>
      <c r="EN382" s="245"/>
      <c r="EO382" s="246">
        <f t="shared" ref="EO382:EO394" si="577">+(EM382+(EM382*EN382))*EK382</f>
        <v>0</v>
      </c>
      <c r="EP382" s="247" t="s">
        <v>1216</v>
      </c>
      <c r="EQ382" s="248"/>
      <c r="ER382" s="274"/>
      <c r="ES382" s="275">
        <v>1</v>
      </c>
      <c r="ET382" s="265" t="s">
        <v>401</v>
      </c>
      <c r="EU382" s="283"/>
      <c r="EV382" s="277"/>
      <c r="EW382" s="246">
        <f t="shared" ref="EW382:EW394" si="578">+(EU382+(EU382*EV382))*ES382</f>
        <v>0</v>
      </c>
      <c r="EX382" s="247" t="s">
        <v>1216</v>
      </c>
      <c r="EY382" s="248"/>
      <c r="EZ382" s="274"/>
      <c r="FA382" s="275">
        <v>1</v>
      </c>
      <c r="FB382" s="265" t="s">
        <v>401</v>
      </c>
      <c r="FC382" s="283"/>
      <c r="FD382" s="277"/>
      <c r="FE382" s="246">
        <f t="shared" ref="FE382:FE394" si="579">+(FC382+(FC382*FD382))*FA382</f>
        <v>0</v>
      </c>
      <c r="FF382" s="247" t="s">
        <v>1216</v>
      </c>
      <c r="FG382" s="248"/>
    </row>
    <row r="383" spans="1:163" ht="37.5" customHeight="1">
      <c r="A383" s="115"/>
      <c r="B383" s="125">
        <v>2</v>
      </c>
      <c r="C383" s="138" t="s">
        <v>755</v>
      </c>
      <c r="D383" s="280" t="s">
        <v>734</v>
      </c>
      <c r="E383" s="275">
        <v>1</v>
      </c>
      <c r="F383" s="265" t="s">
        <v>401</v>
      </c>
      <c r="G383" s="284">
        <v>3207000</v>
      </c>
      <c r="H383" s="282">
        <v>0</v>
      </c>
      <c r="I383" s="246">
        <f t="shared" si="560"/>
        <v>3207000</v>
      </c>
      <c r="J383" s="258"/>
      <c r="K383" s="433"/>
      <c r="L383" s="274" t="s">
        <v>1478</v>
      </c>
      <c r="M383" s="275">
        <v>1</v>
      </c>
      <c r="N383" s="265" t="s">
        <v>401</v>
      </c>
      <c r="O383" s="244">
        <v>4121540.0100000002</v>
      </c>
      <c r="P383" s="245">
        <v>0</v>
      </c>
      <c r="Q383" s="246">
        <f t="shared" si="561"/>
        <v>4121540.0100000002</v>
      </c>
      <c r="R383" s="258"/>
      <c r="S383" s="433"/>
      <c r="T383" s="274"/>
      <c r="U383" s="275">
        <v>1</v>
      </c>
      <c r="V383" s="265" t="s">
        <v>401</v>
      </c>
      <c r="W383" s="244"/>
      <c r="X383" s="245"/>
      <c r="Y383" s="246">
        <f t="shared" si="562"/>
        <v>0</v>
      </c>
      <c r="Z383" s="258"/>
      <c r="AA383" s="433"/>
      <c r="AB383" s="274"/>
      <c r="AC383" s="275">
        <v>1</v>
      </c>
      <c r="AD383" s="265" t="s">
        <v>401</v>
      </c>
      <c r="AE383" s="244"/>
      <c r="AF383" s="245"/>
      <c r="AG383" s="246">
        <f t="shared" si="563"/>
        <v>0</v>
      </c>
      <c r="AH383" s="258"/>
      <c r="AI383" s="433"/>
      <c r="AJ383" s="274"/>
      <c r="AK383" s="275">
        <v>1</v>
      </c>
      <c r="AL383" s="265" t="s">
        <v>401</v>
      </c>
      <c r="AM383" s="283"/>
      <c r="AN383" s="277"/>
      <c r="AO383" s="246">
        <f t="shared" si="564"/>
        <v>0</v>
      </c>
      <c r="AP383" s="258"/>
      <c r="AQ383" s="433"/>
      <c r="AR383" s="274"/>
      <c r="AS383" s="275">
        <v>1</v>
      </c>
      <c r="AT383" s="265" t="s">
        <v>401</v>
      </c>
      <c r="AU383" s="244"/>
      <c r="AV383" s="245"/>
      <c r="AW383" s="246">
        <f t="shared" si="565"/>
        <v>0</v>
      </c>
      <c r="AX383" s="258"/>
      <c r="AY383" s="433"/>
      <c r="AZ383" s="274"/>
      <c r="BA383" s="275">
        <v>1</v>
      </c>
      <c r="BB383" s="265" t="s">
        <v>401</v>
      </c>
      <c r="BC383" s="244"/>
      <c r="BD383" s="245"/>
      <c r="BE383" s="246">
        <f t="shared" si="566"/>
        <v>0</v>
      </c>
      <c r="BF383" s="258"/>
      <c r="BG383" s="433"/>
      <c r="BH383" s="274"/>
      <c r="BI383" s="275">
        <v>1</v>
      </c>
      <c r="BJ383" s="265" t="s">
        <v>401</v>
      </c>
      <c r="BK383" s="283"/>
      <c r="BL383" s="277"/>
      <c r="BM383" s="246">
        <f t="shared" si="567"/>
        <v>0</v>
      </c>
      <c r="BN383" s="258"/>
      <c r="BO383" s="433"/>
      <c r="BP383" s="274"/>
      <c r="BQ383" s="275">
        <v>1</v>
      </c>
      <c r="BR383" s="265" t="s">
        <v>401</v>
      </c>
      <c r="BS383" s="244"/>
      <c r="BT383" s="245"/>
      <c r="BU383" s="246">
        <f t="shared" si="568"/>
        <v>0</v>
      </c>
      <c r="BV383" s="258"/>
      <c r="BW383" s="433"/>
      <c r="BX383" s="274"/>
      <c r="BY383" s="275">
        <v>1</v>
      </c>
      <c r="BZ383" s="265" t="s">
        <v>401</v>
      </c>
      <c r="CA383" s="244"/>
      <c r="CB383" s="245"/>
      <c r="CC383" s="246">
        <f t="shared" si="569"/>
        <v>0</v>
      </c>
      <c r="CD383" s="258"/>
      <c r="CE383" s="433"/>
      <c r="CF383" s="274"/>
      <c r="CG383" s="275">
        <v>1</v>
      </c>
      <c r="CH383" s="265" t="s">
        <v>401</v>
      </c>
      <c r="CI383" s="244"/>
      <c r="CJ383" s="245"/>
      <c r="CK383" s="246">
        <f t="shared" si="570"/>
        <v>0</v>
      </c>
      <c r="CL383" s="258"/>
      <c r="CM383" s="433"/>
      <c r="CN383" s="274"/>
      <c r="CO383" s="275">
        <v>1</v>
      </c>
      <c r="CP383" s="265" t="s">
        <v>401</v>
      </c>
      <c r="CQ383" s="283"/>
      <c r="CR383" s="277"/>
      <c r="CS383" s="246">
        <f t="shared" si="571"/>
        <v>0</v>
      </c>
      <c r="CT383" s="258"/>
      <c r="CU383" s="433"/>
      <c r="CV383" s="274"/>
      <c r="CW383" s="275">
        <v>1</v>
      </c>
      <c r="CX383" s="265" t="s">
        <v>401</v>
      </c>
      <c r="CY383" s="244"/>
      <c r="CZ383" s="245"/>
      <c r="DA383" s="246">
        <f t="shared" si="572"/>
        <v>0</v>
      </c>
      <c r="DB383" s="258"/>
      <c r="DC383" s="433"/>
      <c r="DD383" s="274"/>
      <c r="DE383" s="275">
        <v>1</v>
      </c>
      <c r="DF383" s="265" t="s">
        <v>401</v>
      </c>
      <c r="DG383" s="283"/>
      <c r="DH383" s="277"/>
      <c r="DI383" s="246">
        <f t="shared" si="573"/>
        <v>0</v>
      </c>
      <c r="DJ383" s="258"/>
      <c r="DK383" s="433"/>
      <c r="DL383" s="274"/>
      <c r="DM383" s="275">
        <v>1</v>
      </c>
      <c r="DN383" s="265" t="s">
        <v>401</v>
      </c>
      <c r="DO383" s="283"/>
      <c r="DP383" s="277"/>
      <c r="DQ383" s="246">
        <f t="shared" si="574"/>
        <v>0</v>
      </c>
      <c r="DR383" s="258"/>
      <c r="DS383" s="433"/>
      <c r="DT383" s="274"/>
      <c r="DU383" s="275">
        <v>1</v>
      </c>
      <c r="DV383" s="265" t="s">
        <v>401</v>
      </c>
      <c r="DW383" s="244"/>
      <c r="DX383" s="245"/>
      <c r="DY383" s="246">
        <f t="shared" si="575"/>
        <v>0</v>
      </c>
      <c r="DZ383" s="258"/>
      <c r="EA383" s="433"/>
      <c r="EB383" s="274"/>
      <c r="EC383" s="275">
        <v>1</v>
      </c>
      <c r="ED383" s="265" t="s">
        <v>401</v>
      </c>
      <c r="EE383" s="244"/>
      <c r="EF383" s="245"/>
      <c r="EG383" s="246">
        <f t="shared" si="576"/>
        <v>0</v>
      </c>
      <c r="EH383" s="258"/>
      <c r="EI383" s="433"/>
      <c r="EJ383" s="274"/>
      <c r="EK383" s="275">
        <v>1</v>
      </c>
      <c r="EL383" s="265" t="s">
        <v>401</v>
      </c>
      <c r="EM383" s="244"/>
      <c r="EN383" s="245"/>
      <c r="EO383" s="246">
        <f t="shared" si="577"/>
        <v>0</v>
      </c>
      <c r="EP383" s="258"/>
      <c r="EQ383" s="433"/>
      <c r="ER383" s="274"/>
      <c r="ES383" s="275">
        <v>1</v>
      </c>
      <c r="ET383" s="265" t="s">
        <v>401</v>
      </c>
      <c r="EU383" s="283"/>
      <c r="EV383" s="277"/>
      <c r="EW383" s="246">
        <f t="shared" si="578"/>
        <v>0</v>
      </c>
      <c r="EX383" s="258"/>
      <c r="EY383" s="433"/>
      <c r="EZ383" s="274"/>
      <c r="FA383" s="275">
        <v>1</v>
      </c>
      <c r="FB383" s="265" t="s">
        <v>401</v>
      </c>
      <c r="FC383" s="283"/>
      <c r="FD383" s="277"/>
      <c r="FE383" s="246">
        <f t="shared" si="579"/>
        <v>0</v>
      </c>
      <c r="FF383" s="258"/>
      <c r="FG383" s="433"/>
    </row>
    <row r="384" spans="1:163" ht="37.5" customHeight="1">
      <c r="A384" s="115"/>
      <c r="B384" s="125">
        <v>3</v>
      </c>
      <c r="C384" s="138" t="s">
        <v>743</v>
      </c>
      <c r="D384" s="280" t="s">
        <v>734</v>
      </c>
      <c r="E384" s="275">
        <v>1</v>
      </c>
      <c r="F384" s="265" t="s">
        <v>401</v>
      </c>
      <c r="G384" s="284">
        <v>1904000</v>
      </c>
      <c r="H384" s="282">
        <v>0</v>
      </c>
      <c r="I384" s="246">
        <f t="shared" si="560"/>
        <v>1904000</v>
      </c>
      <c r="J384" s="258"/>
      <c r="K384" s="433"/>
      <c r="L384" s="274" t="s">
        <v>1478</v>
      </c>
      <c r="M384" s="275">
        <v>1</v>
      </c>
      <c r="N384" s="265" t="s">
        <v>401</v>
      </c>
      <c r="O384" s="244">
        <v>867692.96250000002</v>
      </c>
      <c r="P384" s="245">
        <v>0</v>
      </c>
      <c r="Q384" s="246">
        <f t="shared" si="561"/>
        <v>867692.96250000002</v>
      </c>
      <c r="R384" s="258"/>
      <c r="S384" s="433"/>
      <c r="T384" s="274"/>
      <c r="U384" s="275">
        <v>1</v>
      </c>
      <c r="V384" s="265" t="s">
        <v>401</v>
      </c>
      <c r="W384" s="244"/>
      <c r="X384" s="245"/>
      <c r="Y384" s="246">
        <f t="shared" si="562"/>
        <v>0</v>
      </c>
      <c r="Z384" s="258"/>
      <c r="AA384" s="433"/>
      <c r="AB384" s="274"/>
      <c r="AC384" s="275">
        <v>1</v>
      </c>
      <c r="AD384" s="265" t="s">
        <v>401</v>
      </c>
      <c r="AE384" s="244"/>
      <c r="AF384" s="245"/>
      <c r="AG384" s="246">
        <f t="shared" si="563"/>
        <v>0</v>
      </c>
      <c r="AH384" s="258"/>
      <c r="AI384" s="433"/>
      <c r="AJ384" s="274"/>
      <c r="AK384" s="275">
        <v>1</v>
      </c>
      <c r="AL384" s="265" t="s">
        <v>401</v>
      </c>
      <c r="AM384" s="283"/>
      <c r="AN384" s="277"/>
      <c r="AO384" s="246">
        <f t="shared" si="564"/>
        <v>0</v>
      </c>
      <c r="AP384" s="258"/>
      <c r="AQ384" s="433"/>
      <c r="AR384" s="274"/>
      <c r="AS384" s="275">
        <v>1</v>
      </c>
      <c r="AT384" s="265" t="s">
        <v>401</v>
      </c>
      <c r="AU384" s="244"/>
      <c r="AV384" s="245"/>
      <c r="AW384" s="246">
        <f t="shared" si="565"/>
        <v>0</v>
      </c>
      <c r="AX384" s="258"/>
      <c r="AY384" s="433"/>
      <c r="AZ384" s="274"/>
      <c r="BA384" s="275">
        <v>1</v>
      </c>
      <c r="BB384" s="265" t="s">
        <v>401</v>
      </c>
      <c r="BC384" s="244"/>
      <c r="BD384" s="245"/>
      <c r="BE384" s="246">
        <f t="shared" si="566"/>
        <v>0</v>
      </c>
      <c r="BF384" s="258"/>
      <c r="BG384" s="433"/>
      <c r="BH384" s="274"/>
      <c r="BI384" s="275">
        <v>1</v>
      </c>
      <c r="BJ384" s="265" t="s">
        <v>401</v>
      </c>
      <c r="BK384" s="283"/>
      <c r="BL384" s="277"/>
      <c r="BM384" s="246">
        <f t="shared" si="567"/>
        <v>0</v>
      </c>
      <c r="BN384" s="258"/>
      <c r="BO384" s="433"/>
      <c r="BP384" s="274"/>
      <c r="BQ384" s="275">
        <v>1</v>
      </c>
      <c r="BR384" s="265" t="s">
        <v>401</v>
      </c>
      <c r="BS384" s="244"/>
      <c r="BT384" s="245"/>
      <c r="BU384" s="246">
        <f t="shared" si="568"/>
        <v>0</v>
      </c>
      <c r="BV384" s="258"/>
      <c r="BW384" s="433"/>
      <c r="BX384" s="274"/>
      <c r="BY384" s="275">
        <v>1</v>
      </c>
      <c r="BZ384" s="265" t="s">
        <v>401</v>
      </c>
      <c r="CA384" s="244"/>
      <c r="CB384" s="245"/>
      <c r="CC384" s="246">
        <f t="shared" si="569"/>
        <v>0</v>
      </c>
      <c r="CD384" s="258"/>
      <c r="CE384" s="433"/>
      <c r="CF384" s="274"/>
      <c r="CG384" s="275">
        <v>1</v>
      </c>
      <c r="CH384" s="265" t="s">
        <v>401</v>
      </c>
      <c r="CI384" s="244"/>
      <c r="CJ384" s="245"/>
      <c r="CK384" s="246">
        <f t="shared" si="570"/>
        <v>0</v>
      </c>
      <c r="CL384" s="258"/>
      <c r="CM384" s="433"/>
      <c r="CN384" s="274"/>
      <c r="CO384" s="275">
        <v>1</v>
      </c>
      <c r="CP384" s="265" t="s">
        <v>401</v>
      </c>
      <c r="CQ384" s="283"/>
      <c r="CR384" s="277"/>
      <c r="CS384" s="246">
        <f t="shared" si="571"/>
        <v>0</v>
      </c>
      <c r="CT384" s="258"/>
      <c r="CU384" s="433"/>
      <c r="CV384" s="274"/>
      <c r="CW384" s="275">
        <v>1</v>
      </c>
      <c r="CX384" s="265" t="s">
        <v>401</v>
      </c>
      <c r="CY384" s="244"/>
      <c r="CZ384" s="245"/>
      <c r="DA384" s="246">
        <f t="shared" si="572"/>
        <v>0</v>
      </c>
      <c r="DB384" s="258"/>
      <c r="DC384" s="433"/>
      <c r="DD384" s="274"/>
      <c r="DE384" s="275">
        <v>1</v>
      </c>
      <c r="DF384" s="265" t="s">
        <v>401</v>
      </c>
      <c r="DG384" s="283"/>
      <c r="DH384" s="277"/>
      <c r="DI384" s="246">
        <f t="shared" si="573"/>
        <v>0</v>
      </c>
      <c r="DJ384" s="258"/>
      <c r="DK384" s="433"/>
      <c r="DL384" s="274"/>
      <c r="DM384" s="275">
        <v>1</v>
      </c>
      <c r="DN384" s="265" t="s">
        <v>401</v>
      </c>
      <c r="DO384" s="283"/>
      <c r="DP384" s="277"/>
      <c r="DQ384" s="246">
        <f t="shared" si="574"/>
        <v>0</v>
      </c>
      <c r="DR384" s="258"/>
      <c r="DS384" s="433"/>
      <c r="DT384" s="274"/>
      <c r="DU384" s="275">
        <v>1</v>
      </c>
      <c r="DV384" s="265" t="s">
        <v>401</v>
      </c>
      <c r="DW384" s="244"/>
      <c r="DX384" s="245"/>
      <c r="DY384" s="246">
        <f t="shared" si="575"/>
        <v>0</v>
      </c>
      <c r="DZ384" s="258"/>
      <c r="EA384" s="433"/>
      <c r="EB384" s="274"/>
      <c r="EC384" s="275">
        <v>1</v>
      </c>
      <c r="ED384" s="265" t="s">
        <v>401</v>
      </c>
      <c r="EE384" s="244"/>
      <c r="EF384" s="245"/>
      <c r="EG384" s="246">
        <f t="shared" si="576"/>
        <v>0</v>
      </c>
      <c r="EH384" s="258"/>
      <c r="EI384" s="433"/>
      <c r="EJ384" s="274"/>
      <c r="EK384" s="275">
        <v>1</v>
      </c>
      <c r="EL384" s="265" t="s">
        <v>401</v>
      </c>
      <c r="EM384" s="244"/>
      <c r="EN384" s="245"/>
      <c r="EO384" s="246">
        <f t="shared" si="577"/>
        <v>0</v>
      </c>
      <c r="EP384" s="258"/>
      <c r="EQ384" s="433"/>
      <c r="ER384" s="274"/>
      <c r="ES384" s="275">
        <v>1</v>
      </c>
      <c r="ET384" s="265" t="s">
        <v>401</v>
      </c>
      <c r="EU384" s="283"/>
      <c r="EV384" s="277"/>
      <c r="EW384" s="246">
        <f t="shared" si="578"/>
        <v>0</v>
      </c>
      <c r="EX384" s="258"/>
      <c r="EY384" s="433"/>
      <c r="EZ384" s="274"/>
      <c r="FA384" s="275">
        <v>1</v>
      </c>
      <c r="FB384" s="265" t="s">
        <v>401</v>
      </c>
      <c r="FC384" s="283"/>
      <c r="FD384" s="277"/>
      <c r="FE384" s="246">
        <f t="shared" si="579"/>
        <v>0</v>
      </c>
      <c r="FF384" s="258"/>
      <c r="FG384" s="433"/>
    </row>
    <row r="385" spans="1:163" ht="37.5" customHeight="1">
      <c r="A385" s="115"/>
      <c r="B385" s="125">
        <v>4</v>
      </c>
      <c r="C385" s="138" t="s">
        <v>738</v>
      </c>
      <c r="D385" s="280" t="s">
        <v>734</v>
      </c>
      <c r="E385" s="275">
        <v>1</v>
      </c>
      <c r="F385" s="265" t="s">
        <v>401</v>
      </c>
      <c r="G385" s="284">
        <v>832000</v>
      </c>
      <c r="H385" s="282">
        <v>0</v>
      </c>
      <c r="I385" s="246">
        <f t="shared" si="560"/>
        <v>832000</v>
      </c>
      <c r="J385" s="258"/>
      <c r="K385" s="433"/>
      <c r="L385" s="274" t="s">
        <v>1478</v>
      </c>
      <c r="M385" s="275">
        <v>1</v>
      </c>
      <c r="N385" s="265" t="s">
        <v>401</v>
      </c>
      <c r="O385" s="244">
        <v>419385</v>
      </c>
      <c r="P385" s="245">
        <v>0</v>
      </c>
      <c r="Q385" s="246">
        <f t="shared" si="561"/>
        <v>419385</v>
      </c>
      <c r="R385" s="258"/>
      <c r="S385" s="433"/>
      <c r="T385" s="274"/>
      <c r="U385" s="275">
        <v>1</v>
      </c>
      <c r="V385" s="265" t="s">
        <v>401</v>
      </c>
      <c r="W385" s="244"/>
      <c r="X385" s="245"/>
      <c r="Y385" s="246">
        <f t="shared" si="562"/>
        <v>0</v>
      </c>
      <c r="Z385" s="258"/>
      <c r="AA385" s="433"/>
      <c r="AB385" s="274"/>
      <c r="AC385" s="275">
        <v>1</v>
      </c>
      <c r="AD385" s="265" t="s">
        <v>401</v>
      </c>
      <c r="AE385" s="244"/>
      <c r="AF385" s="245"/>
      <c r="AG385" s="246">
        <f t="shared" si="563"/>
        <v>0</v>
      </c>
      <c r="AH385" s="258"/>
      <c r="AI385" s="433"/>
      <c r="AJ385" s="274"/>
      <c r="AK385" s="275">
        <v>1</v>
      </c>
      <c r="AL385" s="265" t="s">
        <v>401</v>
      </c>
      <c r="AM385" s="283"/>
      <c r="AN385" s="277"/>
      <c r="AO385" s="246">
        <f t="shared" si="564"/>
        <v>0</v>
      </c>
      <c r="AP385" s="258"/>
      <c r="AQ385" s="433"/>
      <c r="AR385" s="274"/>
      <c r="AS385" s="275">
        <v>1</v>
      </c>
      <c r="AT385" s="265" t="s">
        <v>401</v>
      </c>
      <c r="AU385" s="244"/>
      <c r="AV385" s="245"/>
      <c r="AW385" s="246">
        <f t="shared" si="565"/>
        <v>0</v>
      </c>
      <c r="AX385" s="258"/>
      <c r="AY385" s="433"/>
      <c r="AZ385" s="274"/>
      <c r="BA385" s="275">
        <v>1</v>
      </c>
      <c r="BB385" s="265" t="s">
        <v>401</v>
      </c>
      <c r="BC385" s="244"/>
      <c r="BD385" s="245"/>
      <c r="BE385" s="246">
        <f t="shared" si="566"/>
        <v>0</v>
      </c>
      <c r="BF385" s="258"/>
      <c r="BG385" s="433"/>
      <c r="BH385" s="274"/>
      <c r="BI385" s="275">
        <v>1</v>
      </c>
      <c r="BJ385" s="265" t="s">
        <v>401</v>
      </c>
      <c r="BK385" s="283"/>
      <c r="BL385" s="277"/>
      <c r="BM385" s="246">
        <f t="shared" si="567"/>
        <v>0</v>
      </c>
      <c r="BN385" s="258"/>
      <c r="BO385" s="433"/>
      <c r="BP385" s="274"/>
      <c r="BQ385" s="275">
        <v>1</v>
      </c>
      <c r="BR385" s="265" t="s">
        <v>401</v>
      </c>
      <c r="BS385" s="244"/>
      <c r="BT385" s="245"/>
      <c r="BU385" s="246">
        <f t="shared" si="568"/>
        <v>0</v>
      </c>
      <c r="BV385" s="258"/>
      <c r="BW385" s="433"/>
      <c r="BX385" s="274"/>
      <c r="BY385" s="275">
        <v>1</v>
      </c>
      <c r="BZ385" s="265" t="s">
        <v>401</v>
      </c>
      <c r="CA385" s="244"/>
      <c r="CB385" s="245"/>
      <c r="CC385" s="246">
        <f t="shared" si="569"/>
        <v>0</v>
      </c>
      <c r="CD385" s="258"/>
      <c r="CE385" s="433"/>
      <c r="CF385" s="274"/>
      <c r="CG385" s="275">
        <v>1</v>
      </c>
      <c r="CH385" s="265" t="s">
        <v>401</v>
      </c>
      <c r="CI385" s="244"/>
      <c r="CJ385" s="245"/>
      <c r="CK385" s="246">
        <f t="shared" si="570"/>
        <v>0</v>
      </c>
      <c r="CL385" s="258"/>
      <c r="CM385" s="433"/>
      <c r="CN385" s="274"/>
      <c r="CO385" s="275">
        <v>1</v>
      </c>
      <c r="CP385" s="265" t="s">
        <v>401</v>
      </c>
      <c r="CQ385" s="283"/>
      <c r="CR385" s="277"/>
      <c r="CS385" s="246">
        <f t="shared" si="571"/>
        <v>0</v>
      </c>
      <c r="CT385" s="258"/>
      <c r="CU385" s="433"/>
      <c r="CV385" s="274"/>
      <c r="CW385" s="275">
        <v>1</v>
      </c>
      <c r="CX385" s="265" t="s">
        <v>401</v>
      </c>
      <c r="CY385" s="244"/>
      <c r="CZ385" s="245"/>
      <c r="DA385" s="246">
        <f t="shared" si="572"/>
        <v>0</v>
      </c>
      <c r="DB385" s="258"/>
      <c r="DC385" s="433"/>
      <c r="DD385" s="274"/>
      <c r="DE385" s="275">
        <v>1</v>
      </c>
      <c r="DF385" s="265" t="s">
        <v>401</v>
      </c>
      <c r="DG385" s="283"/>
      <c r="DH385" s="277"/>
      <c r="DI385" s="246">
        <f t="shared" si="573"/>
        <v>0</v>
      </c>
      <c r="DJ385" s="258"/>
      <c r="DK385" s="433"/>
      <c r="DL385" s="274"/>
      <c r="DM385" s="275">
        <v>1</v>
      </c>
      <c r="DN385" s="265" t="s">
        <v>401</v>
      </c>
      <c r="DO385" s="283"/>
      <c r="DP385" s="277"/>
      <c r="DQ385" s="246">
        <f t="shared" si="574"/>
        <v>0</v>
      </c>
      <c r="DR385" s="258"/>
      <c r="DS385" s="433"/>
      <c r="DT385" s="274"/>
      <c r="DU385" s="275">
        <v>1</v>
      </c>
      <c r="DV385" s="265" t="s">
        <v>401</v>
      </c>
      <c r="DW385" s="244"/>
      <c r="DX385" s="245"/>
      <c r="DY385" s="246">
        <f t="shared" si="575"/>
        <v>0</v>
      </c>
      <c r="DZ385" s="258"/>
      <c r="EA385" s="433"/>
      <c r="EB385" s="274"/>
      <c r="EC385" s="275">
        <v>1</v>
      </c>
      <c r="ED385" s="265" t="s">
        <v>401</v>
      </c>
      <c r="EE385" s="244"/>
      <c r="EF385" s="245"/>
      <c r="EG385" s="246">
        <f t="shared" si="576"/>
        <v>0</v>
      </c>
      <c r="EH385" s="258"/>
      <c r="EI385" s="433"/>
      <c r="EJ385" s="274"/>
      <c r="EK385" s="275">
        <v>1</v>
      </c>
      <c r="EL385" s="265" t="s">
        <v>401</v>
      </c>
      <c r="EM385" s="244"/>
      <c r="EN385" s="245"/>
      <c r="EO385" s="246">
        <f t="shared" si="577"/>
        <v>0</v>
      </c>
      <c r="EP385" s="258"/>
      <c r="EQ385" s="433"/>
      <c r="ER385" s="274"/>
      <c r="ES385" s="275">
        <v>1</v>
      </c>
      <c r="ET385" s="265" t="s">
        <v>401</v>
      </c>
      <c r="EU385" s="283"/>
      <c r="EV385" s="277"/>
      <c r="EW385" s="246">
        <f t="shared" si="578"/>
        <v>0</v>
      </c>
      <c r="EX385" s="258"/>
      <c r="EY385" s="433"/>
      <c r="EZ385" s="274"/>
      <c r="FA385" s="275">
        <v>1</v>
      </c>
      <c r="FB385" s="265" t="s">
        <v>401</v>
      </c>
      <c r="FC385" s="283"/>
      <c r="FD385" s="277"/>
      <c r="FE385" s="246">
        <f t="shared" si="579"/>
        <v>0</v>
      </c>
      <c r="FF385" s="258"/>
      <c r="FG385" s="433"/>
    </row>
    <row r="386" spans="1:163" ht="37.5" customHeight="1">
      <c r="A386" s="115"/>
      <c r="B386" s="125">
        <v>5</v>
      </c>
      <c r="C386" s="138" t="s">
        <v>744</v>
      </c>
      <c r="D386" s="280" t="s">
        <v>734</v>
      </c>
      <c r="E386" s="275">
        <v>1</v>
      </c>
      <c r="F386" s="265" t="s">
        <v>401</v>
      </c>
      <c r="G386" s="284">
        <v>3015000</v>
      </c>
      <c r="H386" s="282">
        <v>0</v>
      </c>
      <c r="I386" s="246">
        <f t="shared" si="560"/>
        <v>3015000</v>
      </c>
      <c r="J386" s="258"/>
      <c r="K386" s="433"/>
      <c r="L386" s="274" t="s">
        <v>1478</v>
      </c>
      <c r="M386" s="275">
        <v>1</v>
      </c>
      <c r="N386" s="265" t="s">
        <v>401</v>
      </c>
      <c r="O386" s="244">
        <v>2458463</v>
      </c>
      <c r="P386" s="245">
        <v>0</v>
      </c>
      <c r="Q386" s="246">
        <f t="shared" si="561"/>
        <v>2458463</v>
      </c>
      <c r="R386" s="258"/>
      <c r="S386" s="433"/>
      <c r="T386" s="274"/>
      <c r="U386" s="275">
        <v>1</v>
      </c>
      <c r="V386" s="265" t="s">
        <v>401</v>
      </c>
      <c r="W386" s="244"/>
      <c r="X386" s="245"/>
      <c r="Y386" s="246">
        <f t="shared" si="562"/>
        <v>0</v>
      </c>
      <c r="Z386" s="258"/>
      <c r="AA386" s="433"/>
      <c r="AB386" s="274"/>
      <c r="AC386" s="275">
        <v>1</v>
      </c>
      <c r="AD386" s="265" t="s">
        <v>401</v>
      </c>
      <c r="AE386" s="244"/>
      <c r="AF386" s="245"/>
      <c r="AG386" s="246">
        <f t="shared" si="563"/>
        <v>0</v>
      </c>
      <c r="AH386" s="258"/>
      <c r="AI386" s="433"/>
      <c r="AJ386" s="274"/>
      <c r="AK386" s="275">
        <v>1</v>
      </c>
      <c r="AL386" s="265" t="s">
        <v>401</v>
      </c>
      <c r="AM386" s="283"/>
      <c r="AN386" s="277"/>
      <c r="AO386" s="246">
        <f t="shared" si="564"/>
        <v>0</v>
      </c>
      <c r="AP386" s="258"/>
      <c r="AQ386" s="433"/>
      <c r="AR386" s="274"/>
      <c r="AS386" s="275">
        <v>1</v>
      </c>
      <c r="AT386" s="265" t="s">
        <v>401</v>
      </c>
      <c r="AU386" s="244"/>
      <c r="AV386" s="245"/>
      <c r="AW386" s="246">
        <f t="shared" si="565"/>
        <v>0</v>
      </c>
      <c r="AX386" s="258"/>
      <c r="AY386" s="433"/>
      <c r="AZ386" s="274"/>
      <c r="BA386" s="275">
        <v>1</v>
      </c>
      <c r="BB386" s="265" t="s">
        <v>401</v>
      </c>
      <c r="BC386" s="244"/>
      <c r="BD386" s="245"/>
      <c r="BE386" s="246">
        <f t="shared" si="566"/>
        <v>0</v>
      </c>
      <c r="BF386" s="258"/>
      <c r="BG386" s="433"/>
      <c r="BH386" s="274"/>
      <c r="BI386" s="275">
        <v>1</v>
      </c>
      <c r="BJ386" s="265" t="s">
        <v>401</v>
      </c>
      <c r="BK386" s="283"/>
      <c r="BL386" s="277"/>
      <c r="BM386" s="246">
        <f t="shared" si="567"/>
        <v>0</v>
      </c>
      <c r="BN386" s="258"/>
      <c r="BO386" s="433"/>
      <c r="BP386" s="274"/>
      <c r="BQ386" s="275">
        <v>1</v>
      </c>
      <c r="BR386" s="265" t="s">
        <v>401</v>
      </c>
      <c r="BS386" s="244"/>
      <c r="BT386" s="245"/>
      <c r="BU386" s="246">
        <f t="shared" si="568"/>
        <v>0</v>
      </c>
      <c r="BV386" s="258"/>
      <c r="BW386" s="433"/>
      <c r="BX386" s="274"/>
      <c r="BY386" s="275">
        <v>1</v>
      </c>
      <c r="BZ386" s="265" t="s">
        <v>401</v>
      </c>
      <c r="CA386" s="244"/>
      <c r="CB386" s="245"/>
      <c r="CC386" s="246">
        <f t="shared" si="569"/>
        <v>0</v>
      </c>
      <c r="CD386" s="258"/>
      <c r="CE386" s="433"/>
      <c r="CF386" s="274"/>
      <c r="CG386" s="275">
        <v>1</v>
      </c>
      <c r="CH386" s="265" t="s">
        <v>401</v>
      </c>
      <c r="CI386" s="244"/>
      <c r="CJ386" s="245"/>
      <c r="CK386" s="246">
        <f t="shared" si="570"/>
        <v>0</v>
      </c>
      <c r="CL386" s="258"/>
      <c r="CM386" s="433"/>
      <c r="CN386" s="274"/>
      <c r="CO386" s="275">
        <v>1</v>
      </c>
      <c r="CP386" s="265" t="s">
        <v>401</v>
      </c>
      <c r="CQ386" s="283"/>
      <c r="CR386" s="277"/>
      <c r="CS386" s="246">
        <f t="shared" si="571"/>
        <v>0</v>
      </c>
      <c r="CT386" s="258"/>
      <c r="CU386" s="433"/>
      <c r="CV386" s="274"/>
      <c r="CW386" s="275">
        <v>1</v>
      </c>
      <c r="CX386" s="265" t="s">
        <v>401</v>
      </c>
      <c r="CY386" s="244"/>
      <c r="CZ386" s="245"/>
      <c r="DA386" s="246">
        <f t="shared" si="572"/>
        <v>0</v>
      </c>
      <c r="DB386" s="258"/>
      <c r="DC386" s="433"/>
      <c r="DD386" s="274"/>
      <c r="DE386" s="275">
        <v>1</v>
      </c>
      <c r="DF386" s="265" t="s">
        <v>401</v>
      </c>
      <c r="DG386" s="283"/>
      <c r="DH386" s="277"/>
      <c r="DI386" s="246">
        <f t="shared" si="573"/>
        <v>0</v>
      </c>
      <c r="DJ386" s="258"/>
      <c r="DK386" s="433"/>
      <c r="DL386" s="274"/>
      <c r="DM386" s="275">
        <v>1</v>
      </c>
      <c r="DN386" s="265" t="s">
        <v>401</v>
      </c>
      <c r="DO386" s="283"/>
      <c r="DP386" s="277"/>
      <c r="DQ386" s="246">
        <f t="shared" si="574"/>
        <v>0</v>
      </c>
      <c r="DR386" s="258"/>
      <c r="DS386" s="433"/>
      <c r="DT386" s="274"/>
      <c r="DU386" s="275">
        <v>1</v>
      </c>
      <c r="DV386" s="265" t="s">
        <v>401</v>
      </c>
      <c r="DW386" s="244"/>
      <c r="DX386" s="245"/>
      <c r="DY386" s="246">
        <f t="shared" si="575"/>
        <v>0</v>
      </c>
      <c r="DZ386" s="258"/>
      <c r="EA386" s="433"/>
      <c r="EB386" s="274"/>
      <c r="EC386" s="275">
        <v>1</v>
      </c>
      <c r="ED386" s="265" t="s">
        <v>401</v>
      </c>
      <c r="EE386" s="244"/>
      <c r="EF386" s="245"/>
      <c r="EG386" s="246">
        <f t="shared" si="576"/>
        <v>0</v>
      </c>
      <c r="EH386" s="258"/>
      <c r="EI386" s="433"/>
      <c r="EJ386" s="274"/>
      <c r="EK386" s="275">
        <v>1</v>
      </c>
      <c r="EL386" s="265" t="s">
        <v>401</v>
      </c>
      <c r="EM386" s="244"/>
      <c r="EN386" s="245"/>
      <c r="EO386" s="246">
        <f t="shared" si="577"/>
        <v>0</v>
      </c>
      <c r="EP386" s="258"/>
      <c r="EQ386" s="433"/>
      <c r="ER386" s="274"/>
      <c r="ES386" s="275">
        <v>1</v>
      </c>
      <c r="ET386" s="265" t="s">
        <v>401</v>
      </c>
      <c r="EU386" s="283"/>
      <c r="EV386" s="277"/>
      <c r="EW386" s="246">
        <f t="shared" si="578"/>
        <v>0</v>
      </c>
      <c r="EX386" s="258"/>
      <c r="EY386" s="433"/>
      <c r="EZ386" s="274"/>
      <c r="FA386" s="275">
        <v>1</v>
      </c>
      <c r="FB386" s="265" t="s">
        <v>401</v>
      </c>
      <c r="FC386" s="283"/>
      <c r="FD386" s="277"/>
      <c r="FE386" s="246">
        <f t="shared" si="579"/>
        <v>0</v>
      </c>
      <c r="FF386" s="258"/>
      <c r="FG386" s="433"/>
    </row>
    <row r="387" spans="1:163" ht="37.5" customHeight="1">
      <c r="A387" s="115"/>
      <c r="B387" s="125">
        <v>6</v>
      </c>
      <c r="C387" s="138" t="s">
        <v>752</v>
      </c>
      <c r="D387" s="280" t="s">
        <v>734</v>
      </c>
      <c r="E387" s="275">
        <v>1</v>
      </c>
      <c r="F387" s="265" t="s">
        <v>401</v>
      </c>
      <c r="G387" s="284">
        <v>1904000</v>
      </c>
      <c r="H387" s="282">
        <v>0</v>
      </c>
      <c r="I387" s="246">
        <f t="shared" si="560"/>
        <v>1904000</v>
      </c>
      <c r="J387" s="258"/>
      <c r="K387" s="433"/>
      <c r="L387" s="274" t="s">
        <v>1478</v>
      </c>
      <c r="M387" s="275">
        <v>1</v>
      </c>
      <c r="N387" s="265" t="s">
        <v>401</v>
      </c>
      <c r="O387" s="244">
        <v>2169231.0675000004</v>
      </c>
      <c r="P387" s="245">
        <v>0</v>
      </c>
      <c r="Q387" s="246">
        <f t="shared" si="561"/>
        <v>2169231.0675000004</v>
      </c>
      <c r="R387" s="258"/>
      <c r="S387" s="433"/>
      <c r="T387" s="274"/>
      <c r="U387" s="275">
        <v>1</v>
      </c>
      <c r="V387" s="265" t="s">
        <v>401</v>
      </c>
      <c r="W387" s="244"/>
      <c r="X387" s="245"/>
      <c r="Y387" s="246">
        <f t="shared" si="562"/>
        <v>0</v>
      </c>
      <c r="Z387" s="258"/>
      <c r="AA387" s="433"/>
      <c r="AB387" s="274"/>
      <c r="AC387" s="275">
        <v>1</v>
      </c>
      <c r="AD387" s="265" t="s">
        <v>401</v>
      </c>
      <c r="AE387" s="244"/>
      <c r="AF387" s="245"/>
      <c r="AG387" s="246">
        <f t="shared" si="563"/>
        <v>0</v>
      </c>
      <c r="AH387" s="258"/>
      <c r="AI387" s="433"/>
      <c r="AJ387" s="274"/>
      <c r="AK387" s="275">
        <v>1</v>
      </c>
      <c r="AL387" s="265" t="s">
        <v>401</v>
      </c>
      <c r="AM387" s="283"/>
      <c r="AN387" s="277"/>
      <c r="AO387" s="246">
        <f t="shared" si="564"/>
        <v>0</v>
      </c>
      <c r="AP387" s="258"/>
      <c r="AQ387" s="433"/>
      <c r="AR387" s="274"/>
      <c r="AS387" s="275">
        <v>1</v>
      </c>
      <c r="AT387" s="265" t="s">
        <v>401</v>
      </c>
      <c r="AU387" s="244"/>
      <c r="AV387" s="245"/>
      <c r="AW387" s="246">
        <f t="shared" si="565"/>
        <v>0</v>
      </c>
      <c r="AX387" s="258"/>
      <c r="AY387" s="433"/>
      <c r="AZ387" s="274"/>
      <c r="BA387" s="275">
        <v>1</v>
      </c>
      <c r="BB387" s="265" t="s">
        <v>401</v>
      </c>
      <c r="BC387" s="244"/>
      <c r="BD387" s="245"/>
      <c r="BE387" s="246">
        <f t="shared" si="566"/>
        <v>0</v>
      </c>
      <c r="BF387" s="258"/>
      <c r="BG387" s="433"/>
      <c r="BH387" s="274"/>
      <c r="BI387" s="275">
        <v>1</v>
      </c>
      <c r="BJ387" s="265" t="s">
        <v>401</v>
      </c>
      <c r="BK387" s="283"/>
      <c r="BL387" s="277"/>
      <c r="BM387" s="246">
        <f t="shared" si="567"/>
        <v>0</v>
      </c>
      <c r="BN387" s="258"/>
      <c r="BO387" s="433"/>
      <c r="BP387" s="274"/>
      <c r="BQ387" s="275">
        <v>1</v>
      </c>
      <c r="BR387" s="265" t="s">
        <v>401</v>
      </c>
      <c r="BS387" s="244"/>
      <c r="BT387" s="245"/>
      <c r="BU387" s="246">
        <f t="shared" si="568"/>
        <v>0</v>
      </c>
      <c r="BV387" s="258"/>
      <c r="BW387" s="433"/>
      <c r="BX387" s="274"/>
      <c r="BY387" s="275">
        <v>1</v>
      </c>
      <c r="BZ387" s="265" t="s">
        <v>401</v>
      </c>
      <c r="CA387" s="244"/>
      <c r="CB387" s="245"/>
      <c r="CC387" s="246">
        <f t="shared" si="569"/>
        <v>0</v>
      </c>
      <c r="CD387" s="258"/>
      <c r="CE387" s="433"/>
      <c r="CF387" s="274"/>
      <c r="CG387" s="275">
        <v>1</v>
      </c>
      <c r="CH387" s="265" t="s">
        <v>401</v>
      </c>
      <c r="CI387" s="244"/>
      <c r="CJ387" s="245"/>
      <c r="CK387" s="246">
        <f t="shared" si="570"/>
        <v>0</v>
      </c>
      <c r="CL387" s="258"/>
      <c r="CM387" s="433"/>
      <c r="CN387" s="274"/>
      <c r="CO387" s="275">
        <v>1</v>
      </c>
      <c r="CP387" s="265" t="s">
        <v>401</v>
      </c>
      <c r="CQ387" s="283"/>
      <c r="CR387" s="277"/>
      <c r="CS387" s="246">
        <f t="shared" si="571"/>
        <v>0</v>
      </c>
      <c r="CT387" s="258"/>
      <c r="CU387" s="433"/>
      <c r="CV387" s="274"/>
      <c r="CW387" s="275">
        <v>1</v>
      </c>
      <c r="CX387" s="265" t="s">
        <v>401</v>
      </c>
      <c r="CY387" s="244"/>
      <c r="CZ387" s="245"/>
      <c r="DA387" s="246">
        <f t="shared" si="572"/>
        <v>0</v>
      </c>
      <c r="DB387" s="258"/>
      <c r="DC387" s="433"/>
      <c r="DD387" s="274"/>
      <c r="DE387" s="275">
        <v>1</v>
      </c>
      <c r="DF387" s="265" t="s">
        <v>401</v>
      </c>
      <c r="DG387" s="283"/>
      <c r="DH387" s="277"/>
      <c r="DI387" s="246">
        <f t="shared" si="573"/>
        <v>0</v>
      </c>
      <c r="DJ387" s="258"/>
      <c r="DK387" s="433"/>
      <c r="DL387" s="274"/>
      <c r="DM387" s="275">
        <v>1</v>
      </c>
      <c r="DN387" s="265" t="s">
        <v>401</v>
      </c>
      <c r="DO387" s="283"/>
      <c r="DP387" s="277"/>
      <c r="DQ387" s="246">
        <f t="shared" si="574"/>
        <v>0</v>
      </c>
      <c r="DR387" s="258"/>
      <c r="DS387" s="433"/>
      <c r="DT387" s="274"/>
      <c r="DU387" s="275">
        <v>1</v>
      </c>
      <c r="DV387" s="265" t="s">
        <v>401</v>
      </c>
      <c r="DW387" s="244"/>
      <c r="DX387" s="245"/>
      <c r="DY387" s="246">
        <f t="shared" si="575"/>
        <v>0</v>
      </c>
      <c r="DZ387" s="258"/>
      <c r="EA387" s="433"/>
      <c r="EB387" s="274"/>
      <c r="EC387" s="275">
        <v>1</v>
      </c>
      <c r="ED387" s="265" t="s">
        <v>401</v>
      </c>
      <c r="EE387" s="244"/>
      <c r="EF387" s="245"/>
      <c r="EG387" s="246">
        <f t="shared" si="576"/>
        <v>0</v>
      </c>
      <c r="EH387" s="258"/>
      <c r="EI387" s="433"/>
      <c r="EJ387" s="274"/>
      <c r="EK387" s="275">
        <v>1</v>
      </c>
      <c r="EL387" s="265" t="s">
        <v>401</v>
      </c>
      <c r="EM387" s="244"/>
      <c r="EN387" s="245"/>
      <c r="EO387" s="246">
        <f t="shared" si="577"/>
        <v>0</v>
      </c>
      <c r="EP387" s="258"/>
      <c r="EQ387" s="433"/>
      <c r="ER387" s="274"/>
      <c r="ES387" s="275">
        <v>1</v>
      </c>
      <c r="ET387" s="265" t="s">
        <v>401</v>
      </c>
      <c r="EU387" s="283"/>
      <c r="EV387" s="277"/>
      <c r="EW387" s="246">
        <f t="shared" si="578"/>
        <v>0</v>
      </c>
      <c r="EX387" s="258"/>
      <c r="EY387" s="433"/>
      <c r="EZ387" s="274"/>
      <c r="FA387" s="275">
        <v>1</v>
      </c>
      <c r="FB387" s="265" t="s">
        <v>401</v>
      </c>
      <c r="FC387" s="283"/>
      <c r="FD387" s="277"/>
      <c r="FE387" s="246">
        <f t="shared" si="579"/>
        <v>0</v>
      </c>
      <c r="FF387" s="258"/>
      <c r="FG387" s="433"/>
    </row>
    <row r="388" spans="1:163" ht="37.5" customHeight="1">
      <c r="A388" s="115"/>
      <c r="B388" s="125">
        <v>7</v>
      </c>
      <c r="C388" s="138" t="s">
        <v>753</v>
      </c>
      <c r="D388" s="287" t="s">
        <v>734</v>
      </c>
      <c r="E388" s="275">
        <v>1</v>
      </c>
      <c r="F388" s="265" t="s">
        <v>401</v>
      </c>
      <c r="G388" s="284">
        <v>1904000</v>
      </c>
      <c r="H388" s="282">
        <v>0</v>
      </c>
      <c r="I388" s="246">
        <f t="shared" si="560"/>
        <v>1904000</v>
      </c>
      <c r="J388" s="258"/>
      <c r="K388" s="433"/>
      <c r="L388" s="287" t="s">
        <v>1478</v>
      </c>
      <c r="M388" s="275">
        <v>1</v>
      </c>
      <c r="N388" s="265" t="s">
        <v>401</v>
      </c>
      <c r="O388" s="244">
        <v>2169231.0675000004</v>
      </c>
      <c r="P388" s="245">
        <v>0</v>
      </c>
      <c r="Q388" s="246">
        <f t="shared" si="561"/>
        <v>2169231.0675000004</v>
      </c>
      <c r="R388" s="258"/>
      <c r="S388" s="433"/>
      <c r="T388" s="287"/>
      <c r="U388" s="275">
        <v>1</v>
      </c>
      <c r="V388" s="265" t="s">
        <v>401</v>
      </c>
      <c r="W388" s="244"/>
      <c r="X388" s="245"/>
      <c r="Y388" s="246">
        <f t="shared" si="562"/>
        <v>0</v>
      </c>
      <c r="Z388" s="258"/>
      <c r="AA388" s="433"/>
      <c r="AB388" s="287"/>
      <c r="AC388" s="275">
        <v>1</v>
      </c>
      <c r="AD388" s="265" t="s">
        <v>401</v>
      </c>
      <c r="AE388" s="244"/>
      <c r="AF388" s="245"/>
      <c r="AG388" s="246">
        <f t="shared" si="563"/>
        <v>0</v>
      </c>
      <c r="AH388" s="258"/>
      <c r="AI388" s="433"/>
      <c r="AJ388" s="287"/>
      <c r="AK388" s="275">
        <v>1</v>
      </c>
      <c r="AL388" s="265" t="s">
        <v>401</v>
      </c>
      <c r="AM388" s="283"/>
      <c r="AN388" s="277"/>
      <c r="AO388" s="246">
        <f t="shared" si="564"/>
        <v>0</v>
      </c>
      <c r="AP388" s="258"/>
      <c r="AQ388" s="433"/>
      <c r="AR388" s="287"/>
      <c r="AS388" s="275">
        <v>1</v>
      </c>
      <c r="AT388" s="265" t="s">
        <v>401</v>
      </c>
      <c r="AU388" s="244"/>
      <c r="AV388" s="245"/>
      <c r="AW388" s="246">
        <f t="shared" si="565"/>
        <v>0</v>
      </c>
      <c r="AX388" s="258"/>
      <c r="AY388" s="433"/>
      <c r="AZ388" s="287"/>
      <c r="BA388" s="275">
        <v>1</v>
      </c>
      <c r="BB388" s="265" t="s">
        <v>401</v>
      </c>
      <c r="BC388" s="244"/>
      <c r="BD388" s="245"/>
      <c r="BE388" s="246">
        <f t="shared" si="566"/>
        <v>0</v>
      </c>
      <c r="BF388" s="258"/>
      <c r="BG388" s="433"/>
      <c r="BH388" s="287"/>
      <c r="BI388" s="275">
        <v>1</v>
      </c>
      <c r="BJ388" s="265" t="s">
        <v>401</v>
      </c>
      <c r="BK388" s="283"/>
      <c r="BL388" s="277"/>
      <c r="BM388" s="246">
        <f t="shared" si="567"/>
        <v>0</v>
      </c>
      <c r="BN388" s="258"/>
      <c r="BO388" s="433"/>
      <c r="BP388" s="287"/>
      <c r="BQ388" s="275">
        <v>1</v>
      </c>
      <c r="BR388" s="265" t="s">
        <v>401</v>
      </c>
      <c r="BS388" s="244"/>
      <c r="BT388" s="245"/>
      <c r="BU388" s="246">
        <f t="shared" si="568"/>
        <v>0</v>
      </c>
      <c r="BV388" s="258"/>
      <c r="BW388" s="433"/>
      <c r="BX388" s="287"/>
      <c r="BY388" s="275">
        <v>1</v>
      </c>
      <c r="BZ388" s="265" t="s">
        <v>401</v>
      </c>
      <c r="CA388" s="244"/>
      <c r="CB388" s="245"/>
      <c r="CC388" s="246">
        <f t="shared" si="569"/>
        <v>0</v>
      </c>
      <c r="CD388" s="258"/>
      <c r="CE388" s="433"/>
      <c r="CF388" s="287"/>
      <c r="CG388" s="275">
        <v>1</v>
      </c>
      <c r="CH388" s="265" t="s">
        <v>401</v>
      </c>
      <c r="CI388" s="244"/>
      <c r="CJ388" s="245"/>
      <c r="CK388" s="246">
        <f t="shared" si="570"/>
        <v>0</v>
      </c>
      <c r="CL388" s="258"/>
      <c r="CM388" s="433"/>
      <c r="CN388" s="287"/>
      <c r="CO388" s="275">
        <v>1</v>
      </c>
      <c r="CP388" s="265" t="s">
        <v>401</v>
      </c>
      <c r="CQ388" s="283"/>
      <c r="CR388" s="277"/>
      <c r="CS388" s="246">
        <f t="shared" si="571"/>
        <v>0</v>
      </c>
      <c r="CT388" s="258"/>
      <c r="CU388" s="433"/>
      <c r="CV388" s="287"/>
      <c r="CW388" s="275">
        <v>1</v>
      </c>
      <c r="CX388" s="265" t="s">
        <v>401</v>
      </c>
      <c r="CY388" s="244"/>
      <c r="CZ388" s="245"/>
      <c r="DA388" s="246">
        <f t="shared" si="572"/>
        <v>0</v>
      </c>
      <c r="DB388" s="258"/>
      <c r="DC388" s="433"/>
      <c r="DD388" s="287"/>
      <c r="DE388" s="275">
        <v>1</v>
      </c>
      <c r="DF388" s="265" t="s">
        <v>401</v>
      </c>
      <c r="DG388" s="283"/>
      <c r="DH388" s="277"/>
      <c r="DI388" s="246">
        <f t="shared" si="573"/>
        <v>0</v>
      </c>
      <c r="DJ388" s="258"/>
      <c r="DK388" s="433"/>
      <c r="DL388" s="287"/>
      <c r="DM388" s="275">
        <v>1</v>
      </c>
      <c r="DN388" s="265" t="s">
        <v>401</v>
      </c>
      <c r="DO388" s="283"/>
      <c r="DP388" s="277"/>
      <c r="DQ388" s="246">
        <f t="shared" si="574"/>
        <v>0</v>
      </c>
      <c r="DR388" s="258"/>
      <c r="DS388" s="433"/>
      <c r="DT388" s="287"/>
      <c r="DU388" s="275">
        <v>1</v>
      </c>
      <c r="DV388" s="265" t="s">
        <v>401</v>
      </c>
      <c r="DW388" s="244"/>
      <c r="DX388" s="245"/>
      <c r="DY388" s="246">
        <f t="shared" si="575"/>
        <v>0</v>
      </c>
      <c r="DZ388" s="258"/>
      <c r="EA388" s="433"/>
      <c r="EB388" s="287"/>
      <c r="EC388" s="275">
        <v>1</v>
      </c>
      <c r="ED388" s="265" t="s">
        <v>401</v>
      </c>
      <c r="EE388" s="244"/>
      <c r="EF388" s="245"/>
      <c r="EG388" s="246">
        <f t="shared" si="576"/>
        <v>0</v>
      </c>
      <c r="EH388" s="258"/>
      <c r="EI388" s="433"/>
      <c r="EJ388" s="287"/>
      <c r="EK388" s="275">
        <v>1</v>
      </c>
      <c r="EL388" s="265" t="s">
        <v>401</v>
      </c>
      <c r="EM388" s="244"/>
      <c r="EN388" s="245"/>
      <c r="EO388" s="246">
        <f t="shared" si="577"/>
        <v>0</v>
      </c>
      <c r="EP388" s="258"/>
      <c r="EQ388" s="433"/>
      <c r="ER388" s="287"/>
      <c r="ES388" s="275">
        <v>1</v>
      </c>
      <c r="ET388" s="265" t="s">
        <v>401</v>
      </c>
      <c r="EU388" s="283"/>
      <c r="EV388" s="277"/>
      <c r="EW388" s="246">
        <f t="shared" si="578"/>
        <v>0</v>
      </c>
      <c r="EX388" s="258"/>
      <c r="EY388" s="433"/>
      <c r="EZ388" s="287"/>
      <c r="FA388" s="275">
        <v>1</v>
      </c>
      <c r="FB388" s="265" t="s">
        <v>401</v>
      </c>
      <c r="FC388" s="283"/>
      <c r="FD388" s="277"/>
      <c r="FE388" s="246">
        <f t="shared" si="579"/>
        <v>0</v>
      </c>
      <c r="FF388" s="258"/>
      <c r="FG388" s="433"/>
    </row>
    <row r="389" spans="1:163" ht="37.5" customHeight="1">
      <c r="A389" s="115"/>
      <c r="B389" s="125">
        <v>8</v>
      </c>
      <c r="C389" s="138" t="s">
        <v>748</v>
      </c>
      <c r="D389" s="287" t="s">
        <v>734</v>
      </c>
      <c r="E389" s="275">
        <v>1</v>
      </c>
      <c r="F389" s="265" t="s">
        <v>401</v>
      </c>
      <c r="G389" s="284">
        <v>3221000</v>
      </c>
      <c r="H389" s="282">
        <v>0</v>
      </c>
      <c r="I389" s="246">
        <f t="shared" si="560"/>
        <v>3221000</v>
      </c>
      <c r="J389" s="258"/>
      <c r="K389" s="433"/>
      <c r="L389" s="287" t="s">
        <v>1478</v>
      </c>
      <c r="M389" s="275">
        <v>1</v>
      </c>
      <c r="N389" s="265" t="s">
        <v>401</v>
      </c>
      <c r="O389" s="244">
        <v>0</v>
      </c>
      <c r="P389" s="245">
        <v>0</v>
      </c>
      <c r="Q389" s="246">
        <f t="shared" si="561"/>
        <v>0</v>
      </c>
      <c r="R389" s="258"/>
      <c r="S389" s="433"/>
      <c r="T389" s="287"/>
      <c r="U389" s="275">
        <v>1</v>
      </c>
      <c r="V389" s="265" t="s">
        <v>401</v>
      </c>
      <c r="W389" s="244"/>
      <c r="X389" s="245"/>
      <c r="Y389" s="246">
        <f t="shared" si="562"/>
        <v>0</v>
      </c>
      <c r="Z389" s="258"/>
      <c r="AA389" s="433"/>
      <c r="AB389" s="287"/>
      <c r="AC389" s="275">
        <v>1</v>
      </c>
      <c r="AD389" s="265" t="s">
        <v>401</v>
      </c>
      <c r="AE389" s="244"/>
      <c r="AF389" s="245"/>
      <c r="AG389" s="246">
        <f t="shared" si="563"/>
        <v>0</v>
      </c>
      <c r="AH389" s="258"/>
      <c r="AI389" s="433"/>
      <c r="AJ389" s="287"/>
      <c r="AK389" s="275">
        <v>1</v>
      </c>
      <c r="AL389" s="265" t="s">
        <v>401</v>
      </c>
      <c r="AM389" s="283"/>
      <c r="AN389" s="277"/>
      <c r="AO389" s="246">
        <f t="shared" si="564"/>
        <v>0</v>
      </c>
      <c r="AP389" s="258"/>
      <c r="AQ389" s="433"/>
      <c r="AR389" s="287"/>
      <c r="AS389" s="275">
        <v>1</v>
      </c>
      <c r="AT389" s="265" t="s">
        <v>401</v>
      </c>
      <c r="AU389" s="244"/>
      <c r="AV389" s="245"/>
      <c r="AW389" s="246">
        <f t="shared" si="565"/>
        <v>0</v>
      </c>
      <c r="AX389" s="258"/>
      <c r="AY389" s="433"/>
      <c r="AZ389" s="287"/>
      <c r="BA389" s="275">
        <v>1</v>
      </c>
      <c r="BB389" s="265" t="s">
        <v>401</v>
      </c>
      <c r="BC389" s="244"/>
      <c r="BD389" s="245"/>
      <c r="BE389" s="246">
        <f t="shared" si="566"/>
        <v>0</v>
      </c>
      <c r="BF389" s="258"/>
      <c r="BG389" s="433"/>
      <c r="BH389" s="287"/>
      <c r="BI389" s="275">
        <v>1</v>
      </c>
      <c r="BJ389" s="265" t="s">
        <v>401</v>
      </c>
      <c r="BK389" s="283"/>
      <c r="BL389" s="277"/>
      <c r="BM389" s="246">
        <f t="shared" si="567"/>
        <v>0</v>
      </c>
      <c r="BN389" s="258"/>
      <c r="BO389" s="433"/>
      <c r="BP389" s="287"/>
      <c r="BQ389" s="275">
        <v>1</v>
      </c>
      <c r="BR389" s="265" t="s">
        <v>401</v>
      </c>
      <c r="BS389" s="244"/>
      <c r="BT389" s="245"/>
      <c r="BU389" s="246">
        <f t="shared" si="568"/>
        <v>0</v>
      </c>
      <c r="BV389" s="258"/>
      <c r="BW389" s="433"/>
      <c r="BX389" s="287"/>
      <c r="BY389" s="275">
        <v>1</v>
      </c>
      <c r="BZ389" s="265" t="s">
        <v>401</v>
      </c>
      <c r="CA389" s="244"/>
      <c r="CB389" s="245"/>
      <c r="CC389" s="246">
        <f t="shared" si="569"/>
        <v>0</v>
      </c>
      <c r="CD389" s="258"/>
      <c r="CE389" s="433"/>
      <c r="CF389" s="287"/>
      <c r="CG389" s="275">
        <v>1</v>
      </c>
      <c r="CH389" s="265" t="s">
        <v>401</v>
      </c>
      <c r="CI389" s="244"/>
      <c r="CJ389" s="245"/>
      <c r="CK389" s="246">
        <f t="shared" si="570"/>
        <v>0</v>
      </c>
      <c r="CL389" s="258"/>
      <c r="CM389" s="433"/>
      <c r="CN389" s="287"/>
      <c r="CO389" s="275">
        <v>1</v>
      </c>
      <c r="CP389" s="265" t="s">
        <v>401</v>
      </c>
      <c r="CQ389" s="283"/>
      <c r="CR389" s="277"/>
      <c r="CS389" s="246">
        <f t="shared" si="571"/>
        <v>0</v>
      </c>
      <c r="CT389" s="258"/>
      <c r="CU389" s="433"/>
      <c r="CV389" s="287"/>
      <c r="CW389" s="275">
        <v>1</v>
      </c>
      <c r="CX389" s="265" t="s">
        <v>401</v>
      </c>
      <c r="CY389" s="244"/>
      <c r="CZ389" s="245"/>
      <c r="DA389" s="246">
        <f t="shared" si="572"/>
        <v>0</v>
      </c>
      <c r="DB389" s="258"/>
      <c r="DC389" s="433"/>
      <c r="DD389" s="287"/>
      <c r="DE389" s="275">
        <v>1</v>
      </c>
      <c r="DF389" s="265" t="s">
        <v>401</v>
      </c>
      <c r="DG389" s="283"/>
      <c r="DH389" s="277"/>
      <c r="DI389" s="246">
        <f t="shared" si="573"/>
        <v>0</v>
      </c>
      <c r="DJ389" s="258"/>
      <c r="DK389" s="433"/>
      <c r="DL389" s="287"/>
      <c r="DM389" s="275">
        <v>1</v>
      </c>
      <c r="DN389" s="265" t="s">
        <v>401</v>
      </c>
      <c r="DO389" s="283"/>
      <c r="DP389" s="277"/>
      <c r="DQ389" s="246">
        <f t="shared" si="574"/>
        <v>0</v>
      </c>
      <c r="DR389" s="258"/>
      <c r="DS389" s="433"/>
      <c r="DT389" s="287"/>
      <c r="DU389" s="275">
        <v>1</v>
      </c>
      <c r="DV389" s="265" t="s">
        <v>401</v>
      </c>
      <c r="DW389" s="244"/>
      <c r="DX389" s="245"/>
      <c r="DY389" s="246">
        <f t="shared" si="575"/>
        <v>0</v>
      </c>
      <c r="DZ389" s="258"/>
      <c r="EA389" s="433"/>
      <c r="EB389" s="287"/>
      <c r="EC389" s="275">
        <v>1</v>
      </c>
      <c r="ED389" s="265" t="s">
        <v>401</v>
      </c>
      <c r="EE389" s="244"/>
      <c r="EF389" s="245"/>
      <c r="EG389" s="246">
        <f t="shared" si="576"/>
        <v>0</v>
      </c>
      <c r="EH389" s="258"/>
      <c r="EI389" s="433"/>
      <c r="EJ389" s="287"/>
      <c r="EK389" s="275">
        <v>1</v>
      </c>
      <c r="EL389" s="265" t="s">
        <v>401</v>
      </c>
      <c r="EM389" s="244"/>
      <c r="EN389" s="245"/>
      <c r="EO389" s="246">
        <f t="shared" si="577"/>
        <v>0</v>
      </c>
      <c r="EP389" s="258"/>
      <c r="EQ389" s="433"/>
      <c r="ER389" s="287"/>
      <c r="ES389" s="275">
        <v>1</v>
      </c>
      <c r="ET389" s="265" t="s">
        <v>401</v>
      </c>
      <c r="EU389" s="283"/>
      <c r="EV389" s="277"/>
      <c r="EW389" s="246">
        <f t="shared" si="578"/>
        <v>0</v>
      </c>
      <c r="EX389" s="258"/>
      <c r="EY389" s="433"/>
      <c r="EZ389" s="287"/>
      <c r="FA389" s="275">
        <v>1</v>
      </c>
      <c r="FB389" s="265" t="s">
        <v>401</v>
      </c>
      <c r="FC389" s="283"/>
      <c r="FD389" s="277"/>
      <c r="FE389" s="246">
        <f t="shared" si="579"/>
        <v>0</v>
      </c>
      <c r="FF389" s="258"/>
      <c r="FG389" s="433"/>
    </row>
    <row r="390" spans="1:163" ht="37.5" customHeight="1">
      <c r="A390" s="115"/>
      <c r="B390" s="125">
        <v>9</v>
      </c>
      <c r="C390" s="138" t="s">
        <v>749</v>
      </c>
      <c r="D390" s="287" t="s">
        <v>734</v>
      </c>
      <c r="E390" s="275">
        <v>1</v>
      </c>
      <c r="F390" s="265" t="s">
        <v>401</v>
      </c>
      <c r="G390" s="284">
        <v>1205000</v>
      </c>
      <c r="H390" s="282">
        <v>0</v>
      </c>
      <c r="I390" s="246">
        <f t="shared" si="560"/>
        <v>1205000</v>
      </c>
      <c r="J390" s="258"/>
      <c r="K390" s="433"/>
      <c r="L390" s="287" t="s">
        <v>1478</v>
      </c>
      <c r="M390" s="275">
        <v>1</v>
      </c>
      <c r="N390" s="265" t="s">
        <v>401</v>
      </c>
      <c r="O390" s="244">
        <v>1265385</v>
      </c>
      <c r="P390" s="245">
        <v>0</v>
      </c>
      <c r="Q390" s="246">
        <f t="shared" si="561"/>
        <v>1265385</v>
      </c>
      <c r="R390" s="258"/>
      <c r="S390" s="433"/>
      <c r="T390" s="287"/>
      <c r="U390" s="275">
        <v>1</v>
      </c>
      <c r="V390" s="265" t="s">
        <v>401</v>
      </c>
      <c r="W390" s="244"/>
      <c r="X390" s="245"/>
      <c r="Y390" s="246">
        <f t="shared" si="562"/>
        <v>0</v>
      </c>
      <c r="Z390" s="258"/>
      <c r="AA390" s="433"/>
      <c r="AB390" s="287"/>
      <c r="AC390" s="275">
        <v>1</v>
      </c>
      <c r="AD390" s="265" t="s">
        <v>401</v>
      </c>
      <c r="AE390" s="244"/>
      <c r="AF390" s="245"/>
      <c r="AG390" s="246">
        <f t="shared" si="563"/>
        <v>0</v>
      </c>
      <c r="AH390" s="258"/>
      <c r="AI390" s="433"/>
      <c r="AJ390" s="287"/>
      <c r="AK390" s="275">
        <v>1</v>
      </c>
      <c r="AL390" s="265" t="s">
        <v>401</v>
      </c>
      <c r="AM390" s="283"/>
      <c r="AN390" s="277"/>
      <c r="AO390" s="246">
        <f t="shared" si="564"/>
        <v>0</v>
      </c>
      <c r="AP390" s="258"/>
      <c r="AQ390" s="433"/>
      <c r="AR390" s="287"/>
      <c r="AS390" s="275">
        <v>1</v>
      </c>
      <c r="AT390" s="265" t="s">
        <v>401</v>
      </c>
      <c r="AU390" s="244"/>
      <c r="AV390" s="245"/>
      <c r="AW390" s="246">
        <f t="shared" si="565"/>
        <v>0</v>
      </c>
      <c r="AX390" s="258"/>
      <c r="AY390" s="433"/>
      <c r="AZ390" s="287"/>
      <c r="BA390" s="275">
        <v>1</v>
      </c>
      <c r="BB390" s="265" t="s">
        <v>401</v>
      </c>
      <c r="BC390" s="244"/>
      <c r="BD390" s="245"/>
      <c r="BE390" s="246">
        <f t="shared" si="566"/>
        <v>0</v>
      </c>
      <c r="BF390" s="258"/>
      <c r="BG390" s="433"/>
      <c r="BH390" s="287"/>
      <c r="BI390" s="275">
        <v>1</v>
      </c>
      <c r="BJ390" s="265" t="s">
        <v>401</v>
      </c>
      <c r="BK390" s="283"/>
      <c r="BL390" s="277"/>
      <c r="BM390" s="246">
        <f t="shared" si="567"/>
        <v>0</v>
      </c>
      <c r="BN390" s="258"/>
      <c r="BO390" s="433"/>
      <c r="BP390" s="287"/>
      <c r="BQ390" s="275">
        <v>1</v>
      </c>
      <c r="BR390" s="265" t="s">
        <v>401</v>
      </c>
      <c r="BS390" s="244"/>
      <c r="BT390" s="245"/>
      <c r="BU390" s="246">
        <f t="shared" si="568"/>
        <v>0</v>
      </c>
      <c r="BV390" s="258"/>
      <c r="BW390" s="433"/>
      <c r="BX390" s="287"/>
      <c r="BY390" s="275">
        <v>1</v>
      </c>
      <c r="BZ390" s="265" t="s">
        <v>401</v>
      </c>
      <c r="CA390" s="244"/>
      <c r="CB390" s="245"/>
      <c r="CC390" s="246">
        <f t="shared" si="569"/>
        <v>0</v>
      </c>
      <c r="CD390" s="258"/>
      <c r="CE390" s="433"/>
      <c r="CF390" s="287"/>
      <c r="CG390" s="275">
        <v>1</v>
      </c>
      <c r="CH390" s="265" t="s">
        <v>401</v>
      </c>
      <c r="CI390" s="244"/>
      <c r="CJ390" s="245"/>
      <c r="CK390" s="246">
        <f t="shared" si="570"/>
        <v>0</v>
      </c>
      <c r="CL390" s="258"/>
      <c r="CM390" s="433"/>
      <c r="CN390" s="287"/>
      <c r="CO390" s="275">
        <v>1</v>
      </c>
      <c r="CP390" s="265" t="s">
        <v>401</v>
      </c>
      <c r="CQ390" s="283"/>
      <c r="CR390" s="277"/>
      <c r="CS390" s="246">
        <f t="shared" si="571"/>
        <v>0</v>
      </c>
      <c r="CT390" s="258"/>
      <c r="CU390" s="433"/>
      <c r="CV390" s="287"/>
      <c r="CW390" s="275">
        <v>1</v>
      </c>
      <c r="CX390" s="265" t="s">
        <v>401</v>
      </c>
      <c r="CY390" s="244"/>
      <c r="CZ390" s="245"/>
      <c r="DA390" s="246">
        <f t="shared" si="572"/>
        <v>0</v>
      </c>
      <c r="DB390" s="258"/>
      <c r="DC390" s="433"/>
      <c r="DD390" s="287"/>
      <c r="DE390" s="275">
        <v>1</v>
      </c>
      <c r="DF390" s="265" t="s">
        <v>401</v>
      </c>
      <c r="DG390" s="283"/>
      <c r="DH390" s="277"/>
      <c r="DI390" s="246">
        <f t="shared" si="573"/>
        <v>0</v>
      </c>
      <c r="DJ390" s="258"/>
      <c r="DK390" s="433"/>
      <c r="DL390" s="287"/>
      <c r="DM390" s="275">
        <v>1</v>
      </c>
      <c r="DN390" s="265" t="s">
        <v>401</v>
      </c>
      <c r="DO390" s="283"/>
      <c r="DP390" s="277"/>
      <c r="DQ390" s="246">
        <f t="shared" si="574"/>
        <v>0</v>
      </c>
      <c r="DR390" s="258"/>
      <c r="DS390" s="433"/>
      <c r="DT390" s="287"/>
      <c r="DU390" s="275">
        <v>1</v>
      </c>
      <c r="DV390" s="265" t="s">
        <v>401</v>
      </c>
      <c r="DW390" s="244"/>
      <c r="DX390" s="245"/>
      <c r="DY390" s="246">
        <f t="shared" si="575"/>
        <v>0</v>
      </c>
      <c r="DZ390" s="258"/>
      <c r="EA390" s="433"/>
      <c r="EB390" s="287"/>
      <c r="EC390" s="275">
        <v>1</v>
      </c>
      <c r="ED390" s="265" t="s">
        <v>401</v>
      </c>
      <c r="EE390" s="244"/>
      <c r="EF390" s="245"/>
      <c r="EG390" s="246">
        <f t="shared" si="576"/>
        <v>0</v>
      </c>
      <c r="EH390" s="258"/>
      <c r="EI390" s="433"/>
      <c r="EJ390" s="287"/>
      <c r="EK390" s="275">
        <v>1</v>
      </c>
      <c r="EL390" s="265" t="s">
        <v>401</v>
      </c>
      <c r="EM390" s="244"/>
      <c r="EN390" s="245"/>
      <c r="EO390" s="246">
        <f t="shared" si="577"/>
        <v>0</v>
      </c>
      <c r="EP390" s="258"/>
      <c r="EQ390" s="433"/>
      <c r="ER390" s="287"/>
      <c r="ES390" s="275">
        <v>1</v>
      </c>
      <c r="ET390" s="265" t="s">
        <v>401</v>
      </c>
      <c r="EU390" s="283"/>
      <c r="EV390" s="277"/>
      <c r="EW390" s="246">
        <f t="shared" si="578"/>
        <v>0</v>
      </c>
      <c r="EX390" s="258"/>
      <c r="EY390" s="433"/>
      <c r="EZ390" s="287"/>
      <c r="FA390" s="275">
        <v>1</v>
      </c>
      <c r="FB390" s="265" t="s">
        <v>401</v>
      </c>
      <c r="FC390" s="283"/>
      <c r="FD390" s="277"/>
      <c r="FE390" s="246">
        <f t="shared" si="579"/>
        <v>0</v>
      </c>
      <c r="FF390" s="258"/>
      <c r="FG390" s="433"/>
    </row>
    <row r="391" spans="1:163" ht="37.5" customHeight="1">
      <c r="A391" s="115"/>
      <c r="B391" s="125">
        <v>10</v>
      </c>
      <c r="C391" s="138" t="s">
        <v>750</v>
      </c>
      <c r="D391" s="287" t="s">
        <v>739</v>
      </c>
      <c r="E391" s="275">
        <v>1</v>
      </c>
      <c r="F391" s="265" t="s">
        <v>401</v>
      </c>
      <c r="G391" s="284">
        <v>1205000</v>
      </c>
      <c r="H391" s="282">
        <v>0</v>
      </c>
      <c r="I391" s="246">
        <f t="shared" si="560"/>
        <v>1205000</v>
      </c>
      <c r="J391" s="258"/>
      <c r="K391" s="433"/>
      <c r="L391" s="287" t="s">
        <v>1478</v>
      </c>
      <c r="M391" s="275">
        <v>1</v>
      </c>
      <c r="N391" s="265" t="s">
        <v>401</v>
      </c>
      <c r="O391" s="244">
        <v>1265385</v>
      </c>
      <c r="P391" s="245">
        <v>0</v>
      </c>
      <c r="Q391" s="246">
        <f t="shared" si="561"/>
        <v>1265385</v>
      </c>
      <c r="R391" s="258"/>
      <c r="S391" s="433"/>
      <c r="T391" s="287"/>
      <c r="U391" s="275">
        <v>1</v>
      </c>
      <c r="V391" s="265" t="s">
        <v>401</v>
      </c>
      <c r="W391" s="244"/>
      <c r="X391" s="245"/>
      <c r="Y391" s="246">
        <f t="shared" si="562"/>
        <v>0</v>
      </c>
      <c r="Z391" s="258"/>
      <c r="AA391" s="433"/>
      <c r="AB391" s="287"/>
      <c r="AC391" s="275">
        <v>1</v>
      </c>
      <c r="AD391" s="265" t="s">
        <v>401</v>
      </c>
      <c r="AE391" s="244"/>
      <c r="AF391" s="245"/>
      <c r="AG391" s="246">
        <f t="shared" si="563"/>
        <v>0</v>
      </c>
      <c r="AH391" s="258"/>
      <c r="AI391" s="433"/>
      <c r="AJ391" s="287"/>
      <c r="AK391" s="275">
        <v>1</v>
      </c>
      <c r="AL391" s="265" t="s">
        <v>401</v>
      </c>
      <c r="AM391" s="283"/>
      <c r="AN391" s="277"/>
      <c r="AO391" s="246">
        <f t="shared" si="564"/>
        <v>0</v>
      </c>
      <c r="AP391" s="258"/>
      <c r="AQ391" s="433"/>
      <c r="AR391" s="287"/>
      <c r="AS391" s="275">
        <v>1</v>
      </c>
      <c r="AT391" s="265" t="s">
        <v>401</v>
      </c>
      <c r="AU391" s="244"/>
      <c r="AV391" s="245"/>
      <c r="AW391" s="246">
        <f t="shared" si="565"/>
        <v>0</v>
      </c>
      <c r="AX391" s="258"/>
      <c r="AY391" s="433"/>
      <c r="AZ391" s="287"/>
      <c r="BA391" s="275">
        <v>1</v>
      </c>
      <c r="BB391" s="265" t="s">
        <v>401</v>
      </c>
      <c r="BC391" s="244"/>
      <c r="BD391" s="245"/>
      <c r="BE391" s="246">
        <f t="shared" si="566"/>
        <v>0</v>
      </c>
      <c r="BF391" s="258"/>
      <c r="BG391" s="433"/>
      <c r="BH391" s="287"/>
      <c r="BI391" s="275">
        <v>1</v>
      </c>
      <c r="BJ391" s="265" t="s">
        <v>401</v>
      </c>
      <c r="BK391" s="283"/>
      <c r="BL391" s="277"/>
      <c r="BM391" s="246">
        <f t="shared" si="567"/>
        <v>0</v>
      </c>
      <c r="BN391" s="258"/>
      <c r="BO391" s="433"/>
      <c r="BP391" s="287"/>
      <c r="BQ391" s="275">
        <v>1</v>
      </c>
      <c r="BR391" s="265" t="s">
        <v>401</v>
      </c>
      <c r="BS391" s="244"/>
      <c r="BT391" s="245"/>
      <c r="BU391" s="246">
        <f t="shared" si="568"/>
        <v>0</v>
      </c>
      <c r="BV391" s="258"/>
      <c r="BW391" s="433"/>
      <c r="BX391" s="287"/>
      <c r="BY391" s="275">
        <v>1</v>
      </c>
      <c r="BZ391" s="265" t="s">
        <v>401</v>
      </c>
      <c r="CA391" s="244"/>
      <c r="CB391" s="245"/>
      <c r="CC391" s="246">
        <f t="shared" si="569"/>
        <v>0</v>
      </c>
      <c r="CD391" s="258"/>
      <c r="CE391" s="433"/>
      <c r="CF391" s="287"/>
      <c r="CG391" s="275">
        <v>1</v>
      </c>
      <c r="CH391" s="265" t="s">
        <v>401</v>
      </c>
      <c r="CI391" s="244"/>
      <c r="CJ391" s="245"/>
      <c r="CK391" s="246">
        <f t="shared" si="570"/>
        <v>0</v>
      </c>
      <c r="CL391" s="258"/>
      <c r="CM391" s="433"/>
      <c r="CN391" s="287"/>
      <c r="CO391" s="275">
        <v>1</v>
      </c>
      <c r="CP391" s="265" t="s">
        <v>401</v>
      </c>
      <c r="CQ391" s="283"/>
      <c r="CR391" s="277"/>
      <c r="CS391" s="246">
        <f t="shared" si="571"/>
        <v>0</v>
      </c>
      <c r="CT391" s="258"/>
      <c r="CU391" s="433"/>
      <c r="CV391" s="287"/>
      <c r="CW391" s="275">
        <v>1</v>
      </c>
      <c r="CX391" s="265" t="s">
        <v>401</v>
      </c>
      <c r="CY391" s="244"/>
      <c r="CZ391" s="245"/>
      <c r="DA391" s="246">
        <f t="shared" si="572"/>
        <v>0</v>
      </c>
      <c r="DB391" s="258"/>
      <c r="DC391" s="433"/>
      <c r="DD391" s="287"/>
      <c r="DE391" s="275">
        <v>1</v>
      </c>
      <c r="DF391" s="265" t="s">
        <v>401</v>
      </c>
      <c r="DG391" s="283"/>
      <c r="DH391" s="277"/>
      <c r="DI391" s="246">
        <f t="shared" si="573"/>
        <v>0</v>
      </c>
      <c r="DJ391" s="258"/>
      <c r="DK391" s="433"/>
      <c r="DL391" s="287"/>
      <c r="DM391" s="275">
        <v>1</v>
      </c>
      <c r="DN391" s="265" t="s">
        <v>401</v>
      </c>
      <c r="DO391" s="283"/>
      <c r="DP391" s="277"/>
      <c r="DQ391" s="246">
        <f t="shared" si="574"/>
        <v>0</v>
      </c>
      <c r="DR391" s="258"/>
      <c r="DS391" s="433"/>
      <c r="DT391" s="287"/>
      <c r="DU391" s="275">
        <v>1</v>
      </c>
      <c r="DV391" s="265" t="s">
        <v>401</v>
      </c>
      <c r="DW391" s="244"/>
      <c r="DX391" s="245"/>
      <c r="DY391" s="246">
        <f t="shared" si="575"/>
        <v>0</v>
      </c>
      <c r="DZ391" s="258"/>
      <c r="EA391" s="433"/>
      <c r="EB391" s="287"/>
      <c r="EC391" s="275">
        <v>1</v>
      </c>
      <c r="ED391" s="265" t="s">
        <v>401</v>
      </c>
      <c r="EE391" s="244"/>
      <c r="EF391" s="245"/>
      <c r="EG391" s="246">
        <f t="shared" si="576"/>
        <v>0</v>
      </c>
      <c r="EH391" s="258"/>
      <c r="EI391" s="433"/>
      <c r="EJ391" s="287"/>
      <c r="EK391" s="275">
        <v>1</v>
      </c>
      <c r="EL391" s="265" t="s">
        <v>401</v>
      </c>
      <c r="EM391" s="244"/>
      <c r="EN391" s="245"/>
      <c r="EO391" s="246">
        <f t="shared" si="577"/>
        <v>0</v>
      </c>
      <c r="EP391" s="258"/>
      <c r="EQ391" s="433"/>
      <c r="ER391" s="287"/>
      <c r="ES391" s="275">
        <v>1</v>
      </c>
      <c r="ET391" s="265" t="s">
        <v>401</v>
      </c>
      <c r="EU391" s="283"/>
      <c r="EV391" s="277"/>
      <c r="EW391" s="246">
        <f t="shared" si="578"/>
        <v>0</v>
      </c>
      <c r="EX391" s="258"/>
      <c r="EY391" s="433"/>
      <c r="EZ391" s="287"/>
      <c r="FA391" s="275">
        <v>1</v>
      </c>
      <c r="FB391" s="265" t="s">
        <v>401</v>
      </c>
      <c r="FC391" s="283"/>
      <c r="FD391" s="277"/>
      <c r="FE391" s="246">
        <f t="shared" si="579"/>
        <v>0</v>
      </c>
      <c r="FF391" s="258"/>
      <c r="FG391" s="433"/>
    </row>
    <row r="392" spans="1:163" ht="37.5" customHeight="1">
      <c r="A392" s="22"/>
      <c r="B392" s="125">
        <v>11</v>
      </c>
      <c r="C392" s="138" t="s">
        <v>711</v>
      </c>
      <c r="D392" s="287" t="s">
        <v>751</v>
      </c>
      <c r="E392" s="275">
        <v>2</v>
      </c>
      <c r="F392" s="265" t="s">
        <v>401</v>
      </c>
      <c r="G392" s="286">
        <v>581000</v>
      </c>
      <c r="H392" s="282">
        <v>0</v>
      </c>
      <c r="I392" s="246">
        <f t="shared" si="560"/>
        <v>1162000</v>
      </c>
      <c r="J392" s="258"/>
      <c r="K392" s="433"/>
      <c r="L392" s="287" t="s">
        <v>1243</v>
      </c>
      <c r="M392" s="275">
        <v>2</v>
      </c>
      <c r="N392" s="265" t="s">
        <v>401</v>
      </c>
      <c r="O392" s="244">
        <v>168766</v>
      </c>
      <c r="P392" s="245">
        <v>0</v>
      </c>
      <c r="Q392" s="246">
        <f t="shared" si="561"/>
        <v>337532</v>
      </c>
      <c r="R392" s="258"/>
      <c r="S392" s="433"/>
      <c r="T392" s="287"/>
      <c r="U392" s="275">
        <v>2</v>
      </c>
      <c r="V392" s="265" t="s">
        <v>401</v>
      </c>
      <c r="W392" s="244"/>
      <c r="X392" s="245"/>
      <c r="Y392" s="246">
        <f t="shared" si="562"/>
        <v>0</v>
      </c>
      <c r="Z392" s="258"/>
      <c r="AA392" s="433"/>
      <c r="AB392" s="287"/>
      <c r="AC392" s="275">
        <v>2</v>
      </c>
      <c r="AD392" s="265" t="s">
        <v>401</v>
      </c>
      <c r="AE392" s="244"/>
      <c r="AF392" s="245"/>
      <c r="AG392" s="246">
        <f t="shared" si="563"/>
        <v>0</v>
      </c>
      <c r="AH392" s="258"/>
      <c r="AI392" s="433"/>
      <c r="AJ392" s="287"/>
      <c r="AK392" s="275">
        <v>2</v>
      </c>
      <c r="AL392" s="265" t="s">
        <v>401</v>
      </c>
      <c r="AM392" s="283"/>
      <c r="AN392" s="277"/>
      <c r="AO392" s="246">
        <f t="shared" si="564"/>
        <v>0</v>
      </c>
      <c r="AP392" s="258"/>
      <c r="AQ392" s="433"/>
      <c r="AR392" s="287"/>
      <c r="AS392" s="275">
        <v>2</v>
      </c>
      <c r="AT392" s="265" t="s">
        <v>401</v>
      </c>
      <c r="AU392" s="244"/>
      <c r="AV392" s="245"/>
      <c r="AW392" s="246">
        <f t="shared" si="565"/>
        <v>0</v>
      </c>
      <c r="AX392" s="258"/>
      <c r="AY392" s="433"/>
      <c r="AZ392" s="287"/>
      <c r="BA392" s="275">
        <v>2</v>
      </c>
      <c r="BB392" s="265" t="s">
        <v>401</v>
      </c>
      <c r="BC392" s="244"/>
      <c r="BD392" s="245"/>
      <c r="BE392" s="246">
        <f t="shared" si="566"/>
        <v>0</v>
      </c>
      <c r="BF392" s="258"/>
      <c r="BG392" s="433"/>
      <c r="BH392" s="287"/>
      <c r="BI392" s="275">
        <v>2</v>
      </c>
      <c r="BJ392" s="265" t="s">
        <v>401</v>
      </c>
      <c r="BK392" s="283"/>
      <c r="BL392" s="277"/>
      <c r="BM392" s="246">
        <f t="shared" si="567"/>
        <v>0</v>
      </c>
      <c r="BN392" s="258"/>
      <c r="BO392" s="433"/>
      <c r="BP392" s="287"/>
      <c r="BQ392" s="275">
        <v>2</v>
      </c>
      <c r="BR392" s="265" t="s">
        <v>401</v>
      </c>
      <c r="BS392" s="244"/>
      <c r="BT392" s="245"/>
      <c r="BU392" s="246">
        <f t="shared" si="568"/>
        <v>0</v>
      </c>
      <c r="BV392" s="258"/>
      <c r="BW392" s="433"/>
      <c r="BX392" s="287"/>
      <c r="BY392" s="275">
        <v>2</v>
      </c>
      <c r="BZ392" s="265" t="s">
        <v>401</v>
      </c>
      <c r="CA392" s="244"/>
      <c r="CB392" s="245"/>
      <c r="CC392" s="246">
        <f t="shared" si="569"/>
        <v>0</v>
      </c>
      <c r="CD392" s="258"/>
      <c r="CE392" s="433"/>
      <c r="CF392" s="287"/>
      <c r="CG392" s="275">
        <v>2</v>
      </c>
      <c r="CH392" s="265" t="s">
        <v>401</v>
      </c>
      <c r="CI392" s="244"/>
      <c r="CJ392" s="245"/>
      <c r="CK392" s="246">
        <f t="shared" si="570"/>
        <v>0</v>
      </c>
      <c r="CL392" s="258"/>
      <c r="CM392" s="433"/>
      <c r="CN392" s="287"/>
      <c r="CO392" s="275">
        <v>2</v>
      </c>
      <c r="CP392" s="265" t="s">
        <v>401</v>
      </c>
      <c r="CQ392" s="283"/>
      <c r="CR392" s="277"/>
      <c r="CS392" s="246">
        <f t="shared" si="571"/>
        <v>0</v>
      </c>
      <c r="CT392" s="258"/>
      <c r="CU392" s="433"/>
      <c r="CV392" s="287"/>
      <c r="CW392" s="275">
        <v>2</v>
      </c>
      <c r="CX392" s="265" t="s">
        <v>401</v>
      </c>
      <c r="CY392" s="244"/>
      <c r="CZ392" s="245"/>
      <c r="DA392" s="246">
        <f t="shared" si="572"/>
        <v>0</v>
      </c>
      <c r="DB392" s="258"/>
      <c r="DC392" s="433"/>
      <c r="DD392" s="287"/>
      <c r="DE392" s="275">
        <v>2</v>
      </c>
      <c r="DF392" s="265" t="s">
        <v>401</v>
      </c>
      <c r="DG392" s="283"/>
      <c r="DH392" s="277"/>
      <c r="DI392" s="246">
        <f t="shared" si="573"/>
        <v>0</v>
      </c>
      <c r="DJ392" s="258"/>
      <c r="DK392" s="433"/>
      <c r="DL392" s="287"/>
      <c r="DM392" s="275">
        <v>2</v>
      </c>
      <c r="DN392" s="265" t="s">
        <v>401</v>
      </c>
      <c r="DO392" s="283"/>
      <c r="DP392" s="277"/>
      <c r="DQ392" s="246">
        <f t="shared" si="574"/>
        <v>0</v>
      </c>
      <c r="DR392" s="258"/>
      <c r="DS392" s="433"/>
      <c r="DT392" s="287"/>
      <c r="DU392" s="275">
        <v>2</v>
      </c>
      <c r="DV392" s="265" t="s">
        <v>401</v>
      </c>
      <c r="DW392" s="244"/>
      <c r="DX392" s="245"/>
      <c r="DY392" s="246">
        <f t="shared" si="575"/>
        <v>0</v>
      </c>
      <c r="DZ392" s="258"/>
      <c r="EA392" s="433"/>
      <c r="EB392" s="287"/>
      <c r="EC392" s="275">
        <v>2</v>
      </c>
      <c r="ED392" s="265" t="s">
        <v>401</v>
      </c>
      <c r="EE392" s="244"/>
      <c r="EF392" s="245"/>
      <c r="EG392" s="246">
        <f t="shared" si="576"/>
        <v>0</v>
      </c>
      <c r="EH392" s="258"/>
      <c r="EI392" s="433"/>
      <c r="EJ392" s="287"/>
      <c r="EK392" s="275">
        <v>2</v>
      </c>
      <c r="EL392" s="265" t="s">
        <v>401</v>
      </c>
      <c r="EM392" s="244"/>
      <c r="EN392" s="245"/>
      <c r="EO392" s="246">
        <f t="shared" si="577"/>
        <v>0</v>
      </c>
      <c r="EP392" s="258"/>
      <c r="EQ392" s="433"/>
      <c r="ER392" s="287"/>
      <c r="ES392" s="275">
        <v>2</v>
      </c>
      <c r="ET392" s="265" t="s">
        <v>401</v>
      </c>
      <c r="EU392" s="283"/>
      <c r="EV392" s="277"/>
      <c r="EW392" s="246">
        <f t="shared" si="578"/>
        <v>0</v>
      </c>
      <c r="EX392" s="258"/>
      <c r="EY392" s="433"/>
      <c r="EZ392" s="287"/>
      <c r="FA392" s="275">
        <v>2</v>
      </c>
      <c r="FB392" s="265" t="s">
        <v>401</v>
      </c>
      <c r="FC392" s="283"/>
      <c r="FD392" s="277"/>
      <c r="FE392" s="246">
        <f t="shared" si="579"/>
        <v>0</v>
      </c>
      <c r="FF392" s="258"/>
      <c r="FG392" s="433"/>
    </row>
    <row r="393" spans="1:163" ht="37.5" customHeight="1">
      <c r="A393" s="119"/>
      <c r="B393" s="125">
        <v>12</v>
      </c>
      <c r="C393" s="121" t="s">
        <v>694</v>
      </c>
      <c r="D393" s="280" t="s">
        <v>695</v>
      </c>
      <c r="E393" s="384">
        <v>1</v>
      </c>
      <c r="F393" s="790" t="s">
        <v>401</v>
      </c>
      <c r="G393" s="285">
        <v>113000</v>
      </c>
      <c r="H393" s="282">
        <v>0</v>
      </c>
      <c r="I393" s="246">
        <f t="shared" si="560"/>
        <v>113000</v>
      </c>
      <c r="J393" s="258"/>
      <c r="K393" s="433"/>
      <c r="L393" s="274" t="s">
        <v>1480</v>
      </c>
      <c r="M393" s="384">
        <v>1</v>
      </c>
      <c r="N393" s="790" t="s">
        <v>401</v>
      </c>
      <c r="O393" s="244">
        <v>60828</v>
      </c>
      <c r="P393" s="245">
        <v>0</v>
      </c>
      <c r="Q393" s="246">
        <f t="shared" si="561"/>
        <v>60828</v>
      </c>
      <c r="R393" s="258"/>
      <c r="S393" s="433"/>
      <c r="T393" s="274"/>
      <c r="U393" s="384">
        <v>1</v>
      </c>
      <c r="V393" s="790" t="s">
        <v>401</v>
      </c>
      <c r="W393" s="244"/>
      <c r="X393" s="245"/>
      <c r="Y393" s="246">
        <f t="shared" si="562"/>
        <v>0</v>
      </c>
      <c r="Z393" s="258"/>
      <c r="AA393" s="433"/>
      <c r="AB393" s="274"/>
      <c r="AC393" s="384">
        <v>1</v>
      </c>
      <c r="AD393" s="790" t="s">
        <v>401</v>
      </c>
      <c r="AE393" s="244"/>
      <c r="AF393" s="245"/>
      <c r="AG393" s="246">
        <f t="shared" si="563"/>
        <v>0</v>
      </c>
      <c r="AH393" s="258"/>
      <c r="AI393" s="433"/>
      <c r="AJ393" s="274"/>
      <c r="AK393" s="384">
        <v>1</v>
      </c>
      <c r="AL393" s="790" t="s">
        <v>401</v>
      </c>
      <c r="AM393" s="283"/>
      <c r="AN393" s="277"/>
      <c r="AO393" s="246">
        <f t="shared" si="564"/>
        <v>0</v>
      </c>
      <c r="AP393" s="258"/>
      <c r="AQ393" s="433"/>
      <c r="AR393" s="274"/>
      <c r="AS393" s="384">
        <v>1</v>
      </c>
      <c r="AT393" s="790" t="s">
        <v>401</v>
      </c>
      <c r="AU393" s="244"/>
      <c r="AV393" s="245"/>
      <c r="AW393" s="246">
        <f t="shared" si="565"/>
        <v>0</v>
      </c>
      <c r="AX393" s="258"/>
      <c r="AY393" s="433"/>
      <c r="AZ393" s="274"/>
      <c r="BA393" s="384">
        <v>1</v>
      </c>
      <c r="BB393" s="790" t="s">
        <v>401</v>
      </c>
      <c r="BC393" s="244"/>
      <c r="BD393" s="245"/>
      <c r="BE393" s="246">
        <f t="shared" si="566"/>
        <v>0</v>
      </c>
      <c r="BF393" s="258"/>
      <c r="BG393" s="433"/>
      <c r="BH393" s="274"/>
      <c r="BI393" s="384">
        <v>1</v>
      </c>
      <c r="BJ393" s="790" t="s">
        <v>401</v>
      </c>
      <c r="BK393" s="283"/>
      <c r="BL393" s="277"/>
      <c r="BM393" s="246">
        <f t="shared" si="567"/>
        <v>0</v>
      </c>
      <c r="BN393" s="258"/>
      <c r="BO393" s="433"/>
      <c r="BP393" s="274"/>
      <c r="BQ393" s="384">
        <v>1</v>
      </c>
      <c r="BR393" s="790" t="s">
        <v>401</v>
      </c>
      <c r="BS393" s="244"/>
      <c r="BT393" s="245"/>
      <c r="BU393" s="246">
        <f t="shared" si="568"/>
        <v>0</v>
      </c>
      <c r="BV393" s="258"/>
      <c r="BW393" s="433"/>
      <c r="BX393" s="274"/>
      <c r="BY393" s="384">
        <v>1</v>
      </c>
      <c r="BZ393" s="790" t="s">
        <v>401</v>
      </c>
      <c r="CA393" s="244"/>
      <c r="CB393" s="245"/>
      <c r="CC393" s="246">
        <f t="shared" si="569"/>
        <v>0</v>
      </c>
      <c r="CD393" s="258"/>
      <c r="CE393" s="433"/>
      <c r="CF393" s="274"/>
      <c r="CG393" s="384">
        <v>1</v>
      </c>
      <c r="CH393" s="790" t="s">
        <v>401</v>
      </c>
      <c r="CI393" s="244"/>
      <c r="CJ393" s="245"/>
      <c r="CK393" s="246">
        <f t="shared" si="570"/>
        <v>0</v>
      </c>
      <c r="CL393" s="258"/>
      <c r="CM393" s="433"/>
      <c r="CN393" s="274"/>
      <c r="CO393" s="384">
        <v>1</v>
      </c>
      <c r="CP393" s="790" t="s">
        <v>401</v>
      </c>
      <c r="CQ393" s="283"/>
      <c r="CR393" s="277"/>
      <c r="CS393" s="246">
        <f t="shared" si="571"/>
        <v>0</v>
      </c>
      <c r="CT393" s="258"/>
      <c r="CU393" s="433"/>
      <c r="CV393" s="274"/>
      <c r="CW393" s="384">
        <v>1</v>
      </c>
      <c r="CX393" s="790" t="s">
        <v>401</v>
      </c>
      <c r="CY393" s="244"/>
      <c r="CZ393" s="245"/>
      <c r="DA393" s="246">
        <f t="shared" si="572"/>
        <v>0</v>
      </c>
      <c r="DB393" s="258"/>
      <c r="DC393" s="433"/>
      <c r="DD393" s="274"/>
      <c r="DE393" s="384">
        <v>1</v>
      </c>
      <c r="DF393" s="790" t="s">
        <v>401</v>
      </c>
      <c r="DG393" s="283"/>
      <c r="DH393" s="277"/>
      <c r="DI393" s="246">
        <f t="shared" si="573"/>
        <v>0</v>
      </c>
      <c r="DJ393" s="258"/>
      <c r="DK393" s="433"/>
      <c r="DL393" s="274"/>
      <c r="DM393" s="384">
        <v>1</v>
      </c>
      <c r="DN393" s="790" t="s">
        <v>401</v>
      </c>
      <c r="DO393" s="283"/>
      <c r="DP393" s="277"/>
      <c r="DQ393" s="246">
        <f t="shared" si="574"/>
        <v>0</v>
      </c>
      <c r="DR393" s="258"/>
      <c r="DS393" s="433"/>
      <c r="DT393" s="274"/>
      <c r="DU393" s="384">
        <v>1</v>
      </c>
      <c r="DV393" s="790" t="s">
        <v>401</v>
      </c>
      <c r="DW393" s="244"/>
      <c r="DX393" s="245"/>
      <c r="DY393" s="246">
        <f t="shared" si="575"/>
        <v>0</v>
      </c>
      <c r="DZ393" s="258"/>
      <c r="EA393" s="433"/>
      <c r="EB393" s="274"/>
      <c r="EC393" s="384">
        <v>1</v>
      </c>
      <c r="ED393" s="790" t="s">
        <v>401</v>
      </c>
      <c r="EE393" s="244"/>
      <c r="EF393" s="245"/>
      <c r="EG393" s="246">
        <f t="shared" si="576"/>
        <v>0</v>
      </c>
      <c r="EH393" s="258"/>
      <c r="EI393" s="433"/>
      <c r="EJ393" s="274"/>
      <c r="EK393" s="384">
        <v>1</v>
      </c>
      <c r="EL393" s="790" t="s">
        <v>401</v>
      </c>
      <c r="EM393" s="244"/>
      <c r="EN393" s="245"/>
      <c r="EO393" s="246">
        <f t="shared" si="577"/>
        <v>0</v>
      </c>
      <c r="EP393" s="258"/>
      <c r="EQ393" s="433"/>
      <c r="ER393" s="274"/>
      <c r="ES393" s="384">
        <v>1</v>
      </c>
      <c r="ET393" s="790" t="s">
        <v>401</v>
      </c>
      <c r="EU393" s="283"/>
      <c r="EV393" s="277"/>
      <c r="EW393" s="246">
        <f t="shared" si="578"/>
        <v>0</v>
      </c>
      <c r="EX393" s="258"/>
      <c r="EY393" s="433"/>
      <c r="EZ393" s="274"/>
      <c r="FA393" s="384">
        <v>1</v>
      </c>
      <c r="FB393" s="790" t="s">
        <v>401</v>
      </c>
      <c r="FC393" s="283"/>
      <c r="FD393" s="277"/>
      <c r="FE393" s="246">
        <f t="shared" si="579"/>
        <v>0</v>
      </c>
      <c r="FF393" s="258"/>
      <c r="FG393" s="433"/>
    </row>
    <row r="394" spans="1:163" ht="37.5" customHeight="1">
      <c r="A394" s="119"/>
      <c r="B394" s="125">
        <v>13</v>
      </c>
      <c r="C394" s="122" t="s">
        <v>696</v>
      </c>
      <c r="D394" s="280" t="s">
        <v>741</v>
      </c>
      <c r="E394" s="275">
        <v>1</v>
      </c>
      <c r="F394" s="265" t="s">
        <v>401</v>
      </c>
      <c r="G394" s="286">
        <v>164000</v>
      </c>
      <c r="H394" s="282">
        <v>0.19</v>
      </c>
      <c r="I394" s="246">
        <f t="shared" si="560"/>
        <v>195160</v>
      </c>
      <c r="J394" s="258"/>
      <c r="K394" s="433"/>
      <c r="L394" s="274" t="s">
        <v>1268</v>
      </c>
      <c r="M394" s="275">
        <v>1</v>
      </c>
      <c r="N394" s="265" t="s">
        <v>401</v>
      </c>
      <c r="O394" s="244">
        <v>20620</v>
      </c>
      <c r="P394" s="245">
        <v>0.19</v>
      </c>
      <c r="Q394" s="246">
        <f t="shared" si="561"/>
        <v>24537.8</v>
      </c>
      <c r="R394" s="258"/>
      <c r="S394" s="433"/>
      <c r="T394" s="274"/>
      <c r="U394" s="275">
        <v>1</v>
      </c>
      <c r="V394" s="265" t="s">
        <v>401</v>
      </c>
      <c r="W394" s="244"/>
      <c r="X394" s="245"/>
      <c r="Y394" s="246">
        <f t="shared" si="562"/>
        <v>0</v>
      </c>
      <c r="Z394" s="258"/>
      <c r="AA394" s="433"/>
      <c r="AB394" s="274"/>
      <c r="AC394" s="275">
        <v>1</v>
      </c>
      <c r="AD394" s="265" t="s">
        <v>401</v>
      </c>
      <c r="AE394" s="244"/>
      <c r="AF394" s="245"/>
      <c r="AG394" s="246">
        <f t="shared" si="563"/>
        <v>0</v>
      </c>
      <c r="AH394" s="258"/>
      <c r="AI394" s="433"/>
      <c r="AJ394" s="274"/>
      <c r="AK394" s="275">
        <v>1</v>
      </c>
      <c r="AL394" s="265" t="s">
        <v>401</v>
      </c>
      <c r="AM394" s="283"/>
      <c r="AN394" s="277"/>
      <c r="AO394" s="246">
        <f t="shared" si="564"/>
        <v>0</v>
      </c>
      <c r="AP394" s="258"/>
      <c r="AQ394" s="433"/>
      <c r="AR394" s="274"/>
      <c r="AS394" s="275">
        <v>1</v>
      </c>
      <c r="AT394" s="265" t="s">
        <v>401</v>
      </c>
      <c r="AU394" s="244"/>
      <c r="AV394" s="245"/>
      <c r="AW394" s="246">
        <f t="shared" si="565"/>
        <v>0</v>
      </c>
      <c r="AX394" s="258"/>
      <c r="AY394" s="433"/>
      <c r="AZ394" s="274"/>
      <c r="BA394" s="275">
        <v>1</v>
      </c>
      <c r="BB394" s="265" t="s">
        <v>401</v>
      </c>
      <c r="BC394" s="244"/>
      <c r="BD394" s="245"/>
      <c r="BE394" s="246">
        <f t="shared" si="566"/>
        <v>0</v>
      </c>
      <c r="BF394" s="258"/>
      <c r="BG394" s="433"/>
      <c r="BH394" s="274"/>
      <c r="BI394" s="275">
        <v>1</v>
      </c>
      <c r="BJ394" s="265" t="s">
        <v>401</v>
      </c>
      <c r="BK394" s="283"/>
      <c r="BL394" s="277"/>
      <c r="BM394" s="246">
        <f t="shared" si="567"/>
        <v>0</v>
      </c>
      <c r="BN394" s="258"/>
      <c r="BO394" s="433"/>
      <c r="BP394" s="274"/>
      <c r="BQ394" s="275">
        <v>1</v>
      </c>
      <c r="BR394" s="265" t="s">
        <v>401</v>
      </c>
      <c r="BS394" s="244"/>
      <c r="BT394" s="245"/>
      <c r="BU394" s="246">
        <f t="shared" si="568"/>
        <v>0</v>
      </c>
      <c r="BV394" s="258"/>
      <c r="BW394" s="433"/>
      <c r="BX394" s="274"/>
      <c r="BY394" s="275">
        <v>1</v>
      </c>
      <c r="BZ394" s="265" t="s">
        <v>401</v>
      </c>
      <c r="CA394" s="244"/>
      <c r="CB394" s="245"/>
      <c r="CC394" s="246">
        <f t="shared" si="569"/>
        <v>0</v>
      </c>
      <c r="CD394" s="258"/>
      <c r="CE394" s="433"/>
      <c r="CF394" s="274"/>
      <c r="CG394" s="275">
        <v>1</v>
      </c>
      <c r="CH394" s="265" t="s">
        <v>401</v>
      </c>
      <c r="CI394" s="244"/>
      <c r="CJ394" s="245"/>
      <c r="CK394" s="246">
        <f t="shared" si="570"/>
        <v>0</v>
      </c>
      <c r="CL394" s="258"/>
      <c r="CM394" s="433"/>
      <c r="CN394" s="274"/>
      <c r="CO394" s="275">
        <v>1</v>
      </c>
      <c r="CP394" s="265" t="s">
        <v>401</v>
      </c>
      <c r="CQ394" s="283"/>
      <c r="CR394" s="277"/>
      <c r="CS394" s="246">
        <f t="shared" si="571"/>
        <v>0</v>
      </c>
      <c r="CT394" s="258"/>
      <c r="CU394" s="433"/>
      <c r="CV394" s="274"/>
      <c r="CW394" s="275">
        <v>1</v>
      </c>
      <c r="CX394" s="265" t="s">
        <v>401</v>
      </c>
      <c r="CY394" s="244"/>
      <c r="CZ394" s="245"/>
      <c r="DA394" s="246">
        <f t="shared" si="572"/>
        <v>0</v>
      </c>
      <c r="DB394" s="258"/>
      <c r="DC394" s="433"/>
      <c r="DD394" s="274"/>
      <c r="DE394" s="275">
        <v>1</v>
      </c>
      <c r="DF394" s="265" t="s">
        <v>401</v>
      </c>
      <c r="DG394" s="283"/>
      <c r="DH394" s="277"/>
      <c r="DI394" s="246">
        <f t="shared" si="573"/>
        <v>0</v>
      </c>
      <c r="DJ394" s="258"/>
      <c r="DK394" s="433"/>
      <c r="DL394" s="274"/>
      <c r="DM394" s="275">
        <v>1</v>
      </c>
      <c r="DN394" s="265" t="s">
        <v>401</v>
      </c>
      <c r="DO394" s="283"/>
      <c r="DP394" s="277"/>
      <c r="DQ394" s="246">
        <f t="shared" si="574"/>
        <v>0</v>
      </c>
      <c r="DR394" s="258"/>
      <c r="DS394" s="433"/>
      <c r="DT394" s="274"/>
      <c r="DU394" s="275">
        <v>1</v>
      </c>
      <c r="DV394" s="265" t="s">
        <v>401</v>
      </c>
      <c r="DW394" s="244"/>
      <c r="DX394" s="245"/>
      <c r="DY394" s="246">
        <f t="shared" si="575"/>
        <v>0</v>
      </c>
      <c r="DZ394" s="258"/>
      <c r="EA394" s="433"/>
      <c r="EB394" s="274"/>
      <c r="EC394" s="275">
        <v>1</v>
      </c>
      <c r="ED394" s="265" t="s">
        <v>401</v>
      </c>
      <c r="EE394" s="244"/>
      <c r="EF394" s="245"/>
      <c r="EG394" s="246">
        <f t="shared" si="576"/>
        <v>0</v>
      </c>
      <c r="EH394" s="258"/>
      <c r="EI394" s="433"/>
      <c r="EJ394" s="274"/>
      <c r="EK394" s="275">
        <v>1</v>
      </c>
      <c r="EL394" s="265" t="s">
        <v>401</v>
      </c>
      <c r="EM394" s="244"/>
      <c r="EN394" s="245"/>
      <c r="EO394" s="246">
        <f t="shared" si="577"/>
        <v>0</v>
      </c>
      <c r="EP394" s="258"/>
      <c r="EQ394" s="433"/>
      <c r="ER394" s="274"/>
      <c r="ES394" s="275">
        <v>1</v>
      </c>
      <c r="ET394" s="265" t="s">
        <v>401</v>
      </c>
      <c r="EU394" s="283"/>
      <c r="EV394" s="277"/>
      <c r="EW394" s="246">
        <f t="shared" si="578"/>
        <v>0</v>
      </c>
      <c r="EX394" s="258"/>
      <c r="EY394" s="433"/>
      <c r="EZ394" s="274"/>
      <c r="FA394" s="275">
        <v>1</v>
      </c>
      <c r="FB394" s="265" t="s">
        <v>401</v>
      </c>
      <c r="FC394" s="283"/>
      <c r="FD394" s="277"/>
      <c r="FE394" s="246">
        <f t="shared" si="579"/>
        <v>0</v>
      </c>
      <c r="FF394" s="258"/>
      <c r="FG394" s="433"/>
    </row>
    <row r="395" spans="1:163" ht="37.5" customHeight="1">
      <c r="A395" s="22"/>
      <c r="B395" s="71"/>
      <c r="C395" s="74" t="s">
        <v>408</v>
      </c>
      <c r="D395" s="797"/>
      <c r="E395" s="278"/>
      <c r="F395" s="278"/>
      <c r="G395" s="278"/>
      <c r="H395" s="798"/>
      <c r="I395" s="792">
        <f>SUM(I382:I394)</f>
        <v>25865160</v>
      </c>
      <c r="J395" s="258"/>
      <c r="K395" s="433"/>
      <c r="L395" s="786"/>
      <c r="M395" s="278"/>
      <c r="N395" s="278"/>
      <c r="O395" s="278"/>
      <c r="P395" s="787"/>
      <c r="Q395" s="792">
        <f>SUM(Q382:Q394)</f>
        <v>19569981.907500003</v>
      </c>
      <c r="R395" s="258"/>
      <c r="S395" s="433"/>
      <c r="T395" s="786"/>
      <c r="U395" s="278"/>
      <c r="V395" s="278"/>
      <c r="W395" s="278"/>
      <c r="X395" s="787"/>
      <c r="Y395" s="792">
        <f>SUM(Y382:Y394)</f>
        <v>0</v>
      </c>
      <c r="Z395" s="258"/>
      <c r="AA395" s="433"/>
      <c r="AB395" s="786"/>
      <c r="AC395" s="278"/>
      <c r="AD395" s="278"/>
      <c r="AE395" s="278"/>
      <c r="AF395" s="787"/>
      <c r="AG395" s="792">
        <f>SUM(AG382:AG394)</f>
        <v>0</v>
      </c>
      <c r="AH395" s="258"/>
      <c r="AI395" s="433"/>
      <c r="AJ395" s="786"/>
      <c r="AK395" s="278"/>
      <c r="AL395" s="278"/>
      <c r="AM395" s="278"/>
      <c r="AN395" s="787"/>
      <c r="AO395" s="792">
        <f>SUM(AO382:AO394)</f>
        <v>0</v>
      </c>
      <c r="AP395" s="258"/>
      <c r="AQ395" s="433"/>
      <c r="AR395" s="786"/>
      <c r="AS395" s="278"/>
      <c r="AT395" s="278"/>
      <c r="AU395" s="278"/>
      <c r="AV395" s="787"/>
      <c r="AW395" s="792">
        <f>SUM(AW382:AW394)</f>
        <v>0</v>
      </c>
      <c r="AX395" s="258"/>
      <c r="AY395" s="433"/>
      <c r="AZ395" s="786"/>
      <c r="BA395" s="278"/>
      <c r="BB395" s="278"/>
      <c r="BC395" s="278"/>
      <c r="BD395" s="787"/>
      <c r="BE395" s="792">
        <f>SUM(BE382:BE394)</f>
        <v>0</v>
      </c>
      <c r="BF395" s="258"/>
      <c r="BG395" s="433"/>
      <c r="BH395" s="786"/>
      <c r="BI395" s="278"/>
      <c r="BJ395" s="278"/>
      <c r="BK395" s="278"/>
      <c r="BL395" s="787"/>
      <c r="BM395" s="792">
        <f>SUM(BM382:BM394)</f>
        <v>0</v>
      </c>
      <c r="BN395" s="258"/>
      <c r="BO395" s="433"/>
      <c r="BP395" s="786"/>
      <c r="BQ395" s="278"/>
      <c r="BR395" s="278"/>
      <c r="BS395" s="278"/>
      <c r="BT395" s="787"/>
      <c r="BU395" s="792">
        <f>SUM(BU382:BU394)</f>
        <v>0</v>
      </c>
      <c r="BV395" s="258"/>
      <c r="BW395" s="433"/>
      <c r="BX395" s="786"/>
      <c r="BY395" s="278"/>
      <c r="BZ395" s="278"/>
      <c r="CA395" s="278"/>
      <c r="CB395" s="787"/>
      <c r="CC395" s="792">
        <f>SUM(CC382:CC394)</f>
        <v>0</v>
      </c>
      <c r="CD395" s="258"/>
      <c r="CE395" s="433"/>
      <c r="CF395" s="786"/>
      <c r="CG395" s="278"/>
      <c r="CH395" s="278"/>
      <c r="CI395" s="278"/>
      <c r="CJ395" s="787"/>
      <c r="CK395" s="792">
        <f>SUM(CK382:CK394)</f>
        <v>0</v>
      </c>
      <c r="CL395" s="258"/>
      <c r="CM395" s="433"/>
      <c r="CN395" s="786"/>
      <c r="CO395" s="278"/>
      <c r="CP395" s="278"/>
      <c r="CQ395" s="278"/>
      <c r="CR395" s="787"/>
      <c r="CS395" s="792">
        <f>SUM(CS382:CS394)</f>
        <v>0</v>
      </c>
      <c r="CT395" s="258"/>
      <c r="CU395" s="433"/>
      <c r="CV395" s="786"/>
      <c r="CW395" s="278"/>
      <c r="CX395" s="278"/>
      <c r="CY395" s="278"/>
      <c r="CZ395" s="787"/>
      <c r="DA395" s="792">
        <f>SUM(DA382:DA394)</f>
        <v>0</v>
      </c>
      <c r="DB395" s="258"/>
      <c r="DC395" s="433"/>
      <c r="DD395" s="786"/>
      <c r="DE395" s="278"/>
      <c r="DF395" s="278"/>
      <c r="DG395" s="278"/>
      <c r="DH395" s="787"/>
      <c r="DI395" s="792">
        <f>SUM(DI382:DI394)</f>
        <v>0</v>
      </c>
      <c r="DJ395" s="258"/>
      <c r="DK395" s="433"/>
      <c r="DL395" s="786"/>
      <c r="DM395" s="278"/>
      <c r="DN395" s="278"/>
      <c r="DO395" s="278"/>
      <c r="DP395" s="787"/>
      <c r="DQ395" s="792">
        <f>SUM(DQ382:DQ394)</f>
        <v>0</v>
      </c>
      <c r="DR395" s="258"/>
      <c r="DS395" s="433"/>
      <c r="DT395" s="786"/>
      <c r="DU395" s="278"/>
      <c r="DV395" s="278"/>
      <c r="DW395" s="278"/>
      <c r="DX395" s="787"/>
      <c r="DY395" s="792">
        <f>SUM(DY382:DY394)</f>
        <v>0</v>
      </c>
      <c r="DZ395" s="258"/>
      <c r="EA395" s="433"/>
      <c r="EB395" s="786"/>
      <c r="EC395" s="278"/>
      <c r="ED395" s="278"/>
      <c r="EE395" s="278"/>
      <c r="EF395" s="787"/>
      <c r="EG395" s="792">
        <f>SUM(EG382:EG394)</f>
        <v>0</v>
      </c>
      <c r="EH395" s="258"/>
      <c r="EI395" s="433"/>
      <c r="EJ395" s="786"/>
      <c r="EK395" s="278"/>
      <c r="EL395" s="278"/>
      <c r="EM395" s="278"/>
      <c r="EN395" s="787"/>
      <c r="EO395" s="792">
        <f>SUM(EO382:EO394)</f>
        <v>0</v>
      </c>
      <c r="EP395" s="258"/>
      <c r="EQ395" s="433"/>
      <c r="ER395" s="786"/>
      <c r="ES395" s="278"/>
      <c r="ET395" s="278"/>
      <c r="EU395" s="278"/>
      <c r="EV395" s="787"/>
      <c r="EW395" s="792">
        <f>SUM(EW382:EW394)</f>
        <v>0</v>
      </c>
      <c r="EX395" s="258"/>
      <c r="EY395" s="433"/>
      <c r="EZ395" s="786"/>
      <c r="FA395" s="278"/>
      <c r="FB395" s="278"/>
      <c r="FC395" s="278"/>
      <c r="FD395" s="787"/>
      <c r="FE395" s="792">
        <f>SUM(FE382:FE394)</f>
        <v>0</v>
      </c>
      <c r="FF395" s="258"/>
      <c r="FG395" s="433"/>
    </row>
    <row r="396" spans="1:163" ht="37.5" customHeight="1" thickBot="1">
      <c r="A396" s="115"/>
      <c r="B396" s="72" t="s">
        <v>162</v>
      </c>
      <c r="C396" s="72"/>
      <c r="D396" s="799"/>
      <c r="E396" s="364"/>
      <c r="F396" s="364"/>
      <c r="G396" s="364"/>
      <c r="H396" s="800"/>
      <c r="I396" s="789"/>
      <c r="J396" s="258"/>
      <c r="K396" s="433"/>
      <c r="L396" s="518"/>
      <c r="M396" s="364"/>
      <c r="N396" s="364"/>
      <c r="O396" s="364"/>
      <c r="P396" s="366"/>
      <c r="Q396" s="789"/>
      <c r="R396" s="258"/>
      <c r="S396" s="433"/>
      <c r="T396" s="518"/>
      <c r="U396" s="364"/>
      <c r="V396" s="364"/>
      <c r="W396" s="364"/>
      <c r="X396" s="366"/>
      <c r="Y396" s="789"/>
      <c r="Z396" s="258"/>
      <c r="AA396" s="433"/>
      <c r="AB396" s="518"/>
      <c r="AC396" s="364"/>
      <c r="AD396" s="364"/>
      <c r="AE396" s="364"/>
      <c r="AF396" s="366"/>
      <c r="AG396" s="789"/>
      <c r="AH396" s="258"/>
      <c r="AI396" s="433"/>
      <c r="AJ396" s="518"/>
      <c r="AK396" s="364"/>
      <c r="AL396" s="364"/>
      <c r="AM396" s="364"/>
      <c r="AN396" s="366"/>
      <c r="AO396" s="789"/>
      <c r="AP396" s="258"/>
      <c r="AQ396" s="433"/>
      <c r="AR396" s="518"/>
      <c r="AS396" s="364"/>
      <c r="AT396" s="364"/>
      <c r="AU396" s="364"/>
      <c r="AV396" s="366"/>
      <c r="AW396" s="789"/>
      <c r="AX396" s="258"/>
      <c r="AY396" s="433"/>
      <c r="AZ396" s="518"/>
      <c r="BA396" s="364"/>
      <c r="BB396" s="364"/>
      <c r="BC396" s="364"/>
      <c r="BD396" s="366"/>
      <c r="BE396" s="789"/>
      <c r="BF396" s="258"/>
      <c r="BG396" s="433"/>
      <c r="BH396" s="518"/>
      <c r="BI396" s="364"/>
      <c r="BJ396" s="364"/>
      <c r="BK396" s="364"/>
      <c r="BL396" s="366"/>
      <c r="BM396" s="789"/>
      <c r="BN396" s="258"/>
      <c r="BO396" s="433"/>
      <c r="BP396" s="518"/>
      <c r="BQ396" s="364"/>
      <c r="BR396" s="364"/>
      <c r="BS396" s="364"/>
      <c r="BT396" s="366"/>
      <c r="BU396" s="789"/>
      <c r="BV396" s="258"/>
      <c r="BW396" s="433"/>
      <c r="BX396" s="518"/>
      <c r="BY396" s="364"/>
      <c r="BZ396" s="364"/>
      <c r="CA396" s="364"/>
      <c r="CB396" s="366"/>
      <c r="CC396" s="789"/>
      <c r="CD396" s="258"/>
      <c r="CE396" s="433"/>
      <c r="CF396" s="518"/>
      <c r="CG396" s="364"/>
      <c r="CH396" s="364"/>
      <c r="CI396" s="364"/>
      <c r="CJ396" s="366"/>
      <c r="CK396" s="789"/>
      <c r="CL396" s="258"/>
      <c r="CM396" s="433"/>
      <c r="CN396" s="518"/>
      <c r="CO396" s="364"/>
      <c r="CP396" s="364"/>
      <c r="CQ396" s="364"/>
      <c r="CR396" s="366"/>
      <c r="CS396" s="789"/>
      <c r="CT396" s="258"/>
      <c r="CU396" s="433"/>
      <c r="CV396" s="518"/>
      <c r="CW396" s="364"/>
      <c r="CX396" s="364"/>
      <c r="CY396" s="364"/>
      <c r="CZ396" s="366"/>
      <c r="DA396" s="789"/>
      <c r="DB396" s="258"/>
      <c r="DC396" s="433"/>
      <c r="DD396" s="518"/>
      <c r="DE396" s="364"/>
      <c r="DF396" s="364"/>
      <c r="DG396" s="364"/>
      <c r="DH396" s="366"/>
      <c r="DI396" s="789"/>
      <c r="DJ396" s="258"/>
      <c r="DK396" s="433"/>
      <c r="DL396" s="518"/>
      <c r="DM396" s="364"/>
      <c r="DN396" s="364"/>
      <c r="DO396" s="364"/>
      <c r="DP396" s="366"/>
      <c r="DQ396" s="789"/>
      <c r="DR396" s="258"/>
      <c r="DS396" s="433"/>
      <c r="DT396" s="518"/>
      <c r="DU396" s="364"/>
      <c r="DV396" s="364"/>
      <c r="DW396" s="364"/>
      <c r="DX396" s="366"/>
      <c r="DY396" s="789"/>
      <c r="DZ396" s="258"/>
      <c r="EA396" s="433"/>
      <c r="EB396" s="518"/>
      <c r="EC396" s="364"/>
      <c r="ED396" s="364"/>
      <c r="EE396" s="364"/>
      <c r="EF396" s="366"/>
      <c r="EG396" s="789"/>
      <c r="EH396" s="258"/>
      <c r="EI396" s="433"/>
      <c r="EJ396" s="518"/>
      <c r="EK396" s="364"/>
      <c r="EL396" s="364"/>
      <c r="EM396" s="364"/>
      <c r="EN396" s="366"/>
      <c r="EO396" s="789"/>
      <c r="EP396" s="258"/>
      <c r="EQ396" s="433"/>
      <c r="ER396" s="518"/>
      <c r="ES396" s="364"/>
      <c r="ET396" s="364"/>
      <c r="EU396" s="364"/>
      <c r="EV396" s="366"/>
      <c r="EW396" s="789"/>
      <c r="EX396" s="258"/>
      <c r="EY396" s="433"/>
      <c r="EZ396" s="518"/>
      <c r="FA396" s="364"/>
      <c r="FB396" s="364"/>
      <c r="FC396" s="364"/>
      <c r="FD396" s="366"/>
      <c r="FE396" s="789"/>
      <c r="FF396" s="258"/>
      <c r="FG396" s="433"/>
    </row>
    <row r="397" spans="1:163" ht="37.5" customHeight="1" thickBot="1">
      <c r="A397" s="115"/>
      <c r="B397" s="67" t="s">
        <v>390</v>
      </c>
      <c r="C397" s="73" t="s">
        <v>391</v>
      </c>
      <c r="D397" s="775" t="s">
        <v>380</v>
      </c>
      <c r="E397" s="271" t="s">
        <v>393</v>
      </c>
      <c r="F397" s="271" t="s">
        <v>682</v>
      </c>
      <c r="G397" s="271" t="s">
        <v>395</v>
      </c>
      <c r="H397" s="801" t="s">
        <v>396</v>
      </c>
      <c r="I397" s="273" t="s">
        <v>397</v>
      </c>
      <c r="J397" s="256" t="s">
        <v>398</v>
      </c>
      <c r="K397" s="257" t="s">
        <v>399</v>
      </c>
      <c r="L397" s="270" t="s">
        <v>380</v>
      </c>
      <c r="M397" s="271" t="s">
        <v>393</v>
      </c>
      <c r="N397" s="271" t="s">
        <v>682</v>
      </c>
      <c r="O397" s="271" t="s">
        <v>395</v>
      </c>
      <c r="P397" s="272" t="s">
        <v>396</v>
      </c>
      <c r="Q397" s="273" t="s">
        <v>397</v>
      </c>
      <c r="R397" s="256" t="s">
        <v>398</v>
      </c>
      <c r="S397" s="257" t="s">
        <v>399</v>
      </c>
      <c r="T397" s="270" t="s">
        <v>380</v>
      </c>
      <c r="U397" s="271" t="s">
        <v>393</v>
      </c>
      <c r="V397" s="271" t="s">
        <v>682</v>
      </c>
      <c r="W397" s="271" t="s">
        <v>395</v>
      </c>
      <c r="X397" s="272" t="s">
        <v>396</v>
      </c>
      <c r="Y397" s="273" t="s">
        <v>397</v>
      </c>
      <c r="Z397" s="256" t="s">
        <v>398</v>
      </c>
      <c r="AA397" s="257" t="s">
        <v>399</v>
      </c>
      <c r="AB397" s="270" t="s">
        <v>380</v>
      </c>
      <c r="AC397" s="271" t="s">
        <v>393</v>
      </c>
      <c r="AD397" s="271" t="s">
        <v>682</v>
      </c>
      <c r="AE397" s="271" t="s">
        <v>395</v>
      </c>
      <c r="AF397" s="272" t="s">
        <v>396</v>
      </c>
      <c r="AG397" s="273" t="s">
        <v>397</v>
      </c>
      <c r="AH397" s="256" t="s">
        <v>398</v>
      </c>
      <c r="AI397" s="257" t="s">
        <v>399</v>
      </c>
      <c r="AJ397" s="270" t="s">
        <v>380</v>
      </c>
      <c r="AK397" s="271" t="s">
        <v>393</v>
      </c>
      <c r="AL397" s="271" t="s">
        <v>682</v>
      </c>
      <c r="AM397" s="271" t="s">
        <v>395</v>
      </c>
      <c r="AN397" s="272" t="s">
        <v>396</v>
      </c>
      <c r="AO397" s="273" t="s">
        <v>397</v>
      </c>
      <c r="AP397" s="256" t="s">
        <v>398</v>
      </c>
      <c r="AQ397" s="257" t="s">
        <v>399</v>
      </c>
      <c r="AR397" s="270" t="s">
        <v>380</v>
      </c>
      <c r="AS397" s="271" t="s">
        <v>393</v>
      </c>
      <c r="AT397" s="271" t="s">
        <v>682</v>
      </c>
      <c r="AU397" s="271" t="s">
        <v>395</v>
      </c>
      <c r="AV397" s="272" t="s">
        <v>396</v>
      </c>
      <c r="AW397" s="273" t="s">
        <v>397</v>
      </c>
      <c r="AX397" s="256" t="s">
        <v>398</v>
      </c>
      <c r="AY397" s="257" t="s">
        <v>399</v>
      </c>
      <c r="AZ397" s="270" t="s">
        <v>380</v>
      </c>
      <c r="BA397" s="271" t="s">
        <v>393</v>
      </c>
      <c r="BB397" s="271" t="s">
        <v>682</v>
      </c>
      <c r="BC397" s="271" t="s">
        <v>395</v>
      </c>
      <c r="BD397" s="272" t="s">
        <v>396</v>
      </c>
      <c r="BE397" s="273" t="s">
        <v>397</v>
      </c>
      <c r="BF397" s="256" t="s">
        <v>398</v>
      </c>
      <c r="BG397" s="257" t="s">
        <v>399</v>
      </c>
      <c r="BH397" s="270" t="s">
        <v>380</v>
      </c>
      <c r="BI397" s="271" t="s">
        <v>393</v>
      </c>
      <c r="BJ397" s="271" t="s">
        <v>682</v>
      </c>
      <c r="BK397" s="271" t="s">
        <v>395</v>
      </c>
      <c r="BL397" s="272" t="s">
        <v>396</v>
      </c>
      <c r="BM397" s="273" t="s">
        <v>397</v>
      </c>
      <c r="BN397" s="256" t="s">
        <v>398</v>
      </c>
      <c r="BO397" s="257" t="s">
        <v>399</v>
      </c>
      <c r="BP397" s="270" t="s">
        <v>380</v>
      </c>
      <c r="BQ397" s="271" t="s">
        <v>393</v>
      </c>
      <c r="BR397" s="271" t="s">
        <v>682</v>
      </c>
      <c r="BS397" s="271" t="s">
        <v>395</v>
      </c>
      <c r="BT397" s="272" t="s">
        <v>396</v>
      </c>
      <c r="BU397" s="273" t="s">
        <v>397</v>
      </c>
      <c r="BV397" s="256" t="s">
        <v>398</v>
      </c>
      <c r="BW397" s="257" t="s">
        <v>399</v>
      </c>
      <c r="BX397" s="270" t="s">
        <v>380</v>
      </c>
      <c r="BY397" s="271" t="s">
        <v>393</v>
      </c>
      <c r="BZ397" s="271" t="s">
        <v>682</v>
      </c>
      <c r="CA397" s="271" t="s">
        <v>395</v>
      </c>
      <c r="CB397" s="272" t="s">
        <v>396</v>
      </c>
      <c r="CC397" s="273" t="s">
        <v>397</v>
      </c>
      <c r="CD397" s="256" t="s">
        <v>398</v>
      </c>
      <c r="CE397" s="257" t="s">
        <v>399</v>
      </c>
      <c r="CF397" s="270" t="s">
        <v>380</v>
      </c>
      <c r="CG397" s="271" t="s">
        <v>393</v>
      </c>
      <c r="CH397" s="271" t="s">
        <v>682</v>
      </c>
      <c r="CI397" s="271" t="s">
        <v>395</v>
      </c>
      <c r="CJ397" s="272" t="s">
        <v>396</v>
      </c>
      <c r="CK397" s="273" t="s">
        <v>397</v>
      </c>
      <c r="CL397" s="256" t="s">
        <v>398</v>
      </c>
      <c r="CM397" s="257" t="s">
        <v>399</v>
      </c>
      <c r="CN397" s="270" t="s">
        <v>380</v>
      </c>
      <c r="CO397" s="271" t="s">
        <v>393</v>
      </c>
      <c r="CP397" s="271" t="s">
        <v>682</v>
      </c>
      <c r="CQ397" s="271" t="s">
        <v>395</v>
      </c>
      <c r="CR397" s="272" t="s">
        <v>396</v>
      </c>
      <c r="CS397" s="273" t="s">
        <v>397</v>
      </c>
      <c r="CT397" s="256" t="s">
        <v>398</v>
      </c>
      <c r="CU397" s="257" t="s">
        <v>399</v>
      </c>
      <c r="CV397" s="270" t="s">
        <v>380</v>
      </c>
      <c r="CW397" s="271" t="s">
        <v>393</v>
      </c>
      <c r="CX397" s="271" t="s">
        <v>682</v>
      </c>
      <c r="CY397" s="271" t="s">
        <v>395</v>
      </c>
      <c r="CZ397" s="272" t="s">
        <v>396</v>
      </c>
      <c r="DA397" s="273" t="s">
        <v>397</v>
      </c>
      <c r="DB397" s="256" t="s">
        <v>398</v>
      </c>
      <c r="DC397" s="257" t="s">
        <v>399</v>
      </c>
      <c r="DD397" s="270" t="s">
        <v>380</v>
      </c>
      <c r="DE397" s="271" t="s">
        <v>393</v>
      </c>
      <c r="DF397" s="271" t="s">
        <v>682</v>
      </c>
      <c r="DG397" s="271" t="s">
        <v>395</v>
      </c>
      <c r="DH397" s="272" t="s">
        <v>396</v>
      </c>
      <c r="DI397" s="273" t="s">
        <v>397</v>
      </c>
      <c r="DJ397" s="256" t="s">
        <v>398</v>
      </c>
      <c r="DK397" s="257" t="s">
        <v>399</v>
      </c>
      <c r="DL397" s="270" t="s">
        <v>380</v>
      </c>
      <c r="DM397" s="271" t="s">
        <v>393</v>
      </c>
      <c r="DN397" s="271" t="s">
        <v>682</v>
      </c>
      <c r="DO397" s="271" t="s">
        <v>395</v>
      </c>
      <c r="DP397" s="272" t="s">
        <v>396</v>
      </c>
      <c r="DQ397" s="273" t="s">
        <v>397</v>
      </c>
      <c r="DR397" s="256" t="s">
        <v>398</v>
      </c>
      <c r="DS397" s="257" t="s">
        <v>399</v>
      </c>
      <c r="DT397" s="270" t="s">
        <v>380</v>
      </c>
      <c r="DU397" s="271" t="s">
        <v>393</v>
      </c>
      <c r="DV397" s="271" t="s">
        <v>682</v>
      </c>
      <c r="DW397" s="271" t="s">
        <v>395</v>
      </c>
      <c r="DX397" s="272" t="s">
        <v>396</v>
      </c>
      <c r="DY397" s="273" t="s">
        <v>397</v>
      </c>
      <c r="DZ397" s="256" t="s">
        <v>398</v>
      </c>
      <c r="EA397" s="257" t="s">
        <v>399</v>
      </c>
      <c r="EB397" s="270" t="s">
        <v>380</v>
      </c>
      <c r="EC397" s="271" t="s">
        <v>393</v>
      </c>
      <c r="ED397" s="271" t="s">
        <v>682</v>
      </c>
      <c r="EE397" s="271" t="s">
        <v>395</v>
      </c>
      <c r="EF397" s="272" t="s">
        <v>396</v>
      </c>
      <c r="EG397" s="273" t="s">
        <v>397</v>
      </c>
      <c r="EH397" s="256" t="s">
        <v>398</v>
      </c>
      <c r="EI397" s="257" t="s">
        <v>399</v>
      </c>
      <c r="EJ397" s="270" t="s">
        <v>380</v>
      </c>
      <c r="EK397" s="271" t="s">
        <v>393</v>
      </c>
      <c r="EL397" s="271" t="s">
        <v>682</v>
      </c>
      <c r="EM397" s="271" t="s">
        <v>395</v>
      </c>
      <c r="EN397" s="272" t="s">
        <v>396</v>
      </c>
      <c r="EO397" s="273" t="s">
        <v>397</v>
      </c>
      <c r="EP397" s="256" t="s">
        <v>398</v>
      </c>
      <c r="EQ397" s="257" t="s">
        <v>399</v>
      </c>
      <c r="ER397" s="270" t="s">
        <v>380</v>
      </c>
      <c r="ES397" s="271" t="s">
        <v>393</v>
      </c>
      <c r="ET397" s="271" t="s">
        <v>682</v>
      </c>
      <c r="EU397" s="271" t="s">
        <v>395</v>
      </c>
      <c r="EV397" s="272" t="s">
        <v>396</v>
      </c>
      <c r="EW397" s="273" t="s">
        <v>397</v>
      </c>
      <c r="EX397" s="256" t="s">
        <v>398</v>
      </c>
      <c r="EY397" s="257" t="s">
        <v>399</v>
      </c>
      <c r="EZ397" s="270" t="s">
        <v>380</v>
      </c>
      <c r="FA397" s="271" t="s">
        <v>393</v>
      </c>
      <c r="FB397" s="271" t="s">
        <v>682</v>
      </c>
      <c r="FC397" s="271" t="s">
        <v>395</v>
      </c>
      <c r="FD397" s="272" t="s">
        <v>396</v>
      </c>
      <c r="FE397" s="273" t="s">
        <v>397</v>
      </c>
      <c r="FF397" s="256" t="s">
        <v>398</v>
      </c>
      <c r="FG397" s="257" t="s">
        <v>399</v>
      </c>
    </row>
    <row r="398" spans="1:163" ht="37.5" customHeight="1" thickBot="1">
      <c r="A398" s="115"/>
      <c r="B398" s="125">
        <v>1</v>
      </c>
      <c r="C398" s="138" t="s">
        <v>733</v>
      </c>
      <c r="D398" s="280"/>
      <c r="E398" s="275">
        <v>1</v>
      </c>
      <c r="F398" s="265" t="s">
        <v>401</v>
      </c>
      <c r="G398" s="276"/>
      <c r="H398" s="288"/>
      <c r="I398" s="246">
        <f>+(G398+(G398*H398))*E398</f>
        <v>0</v>
      </c>
      <c r="J398" s="247" t="s">
        <v>1216</v>
      </c>
      <c r="K398" s="248"/>
      <c r="L398" s="274"/>
      <c r="M398" s="275">
        <v>1</v>
      </c>
      <c r="N398" s="265" t="s">
        <v>401</v>
      </c>
      <c r="O398" s="244"/>
      <c r="P398" s="245"/>
      <c r="Q398" s="246">
        <f>+(O398+(O398*P398))*M398</f>
        <v>0</v>
      </c>
      <c r="R398" s="247" t="s">
        <v>1216</v>
      </c>
      <c r="S398" s="248"/>
      <c r="T398" s="274"/>
      <c r="U398" s="275">
        <v>1</v>
      </c>
      <c r="V398" s="265" t="s">
        <v>401</v>
      </c>
      <c r="W398" s="244"/>
      <c r="X398" s="245"/>
      <c r="Y398" s="246">
        <f>+(W398+(W398*X398))*U398</f>
        <v>0</v>
      </c>
      <c r="Z398" s="247" t="s">
        <v>1216</v>
      </c>
      <c r="AA398" s="248"/>
      <c r="AB398" s="274" t="s">
        <v>1280</v>
      </c>
      <c r="AC398" s="275">
        <v>1</v>
      </c>
      <c r="AD398" s="265" t="s">
        <v>401</v>
      </c>
      <c r="AE398" s="244">
        <v>30900000</v>
      </c>
      <c r="AF398" s="245"/>
      <c r="AG398" s="246">
        <f>+(AE398+(AE398*AF398))*AC398</f>
        <v>30900000</v>
      </c>
      <c r="AH398" s="247" t="s">
        <v>402</v>
      </c>
      <c r="AI398" s="248"/>
      <c r="AJ398" s="274"/>
      <c r="AK398" s="275">
        <v>1</v>
      </c>
      <c r="AL398" s="265" t="s">
        <v>401</v>
      </c>
      <c r="AM398" s="276"/>
      <c r="AN398" s="277"/>
      <c r="AO398" s="246">
        <f>+(AM398+(AM398*AN398))*AK398</f>
        <v>0</v>
      </c>
      <c r="AP398" s="247" t="s">
        <v>1216</v>
      </c>
      <c r="AQ398" s="248"/>
      <c r="AR398" s="274"/>
      <c r="AS398" s="275">
        <v>1</v>
      </c>
      <c r="AT398" s="265" t="s">
        <v>401</v>
      </c>
      <c r="AU398" s="244"/>
      <c r="AV398" s="245"/>
      <c r="AW398" s="246">
        <f>+(AU398+(AU398*AV398))*AS398</f>
        <v>0</v>
      </c>
      <c r="AX398" s="247" t="s">
        <v>1216</v>
      </c>
      <c r="AY398" s="248"/>
      <c r="AZ398" s="274"/>
      <c r="BA398" s="275">
        <v>1</v>
      </c>
      <c r="BB398" s="265" t="s">
        <v>401</v>
      </c>
      <c r="BC398" s="244"/>
      <c r="BD398" s="245"/>
      <c r="BE398" s="246">
        <f>+(BC398+(BC398*BD398))*BA398</f>
        <v>0</v>
      </c>
      <c r="BF398" s="247" t="s">
        <v>1216</v>
      </c>
      <c r="BG398" s="248"/>
      <c r="BH398" s="274"/>
      <c r="BI398" s="275">
        <v>1</v>
      </c>
      <c r="BJ398" s="265" t="s">
        <v>401</v>
      </c>
      <c r="BK398" s="276"/>
      <c r="BL398" s="277"/>
      <c r="BM398" s="246">
        <f>+(BK398+(BK398*BL398))*BI398</f>
        <v>0</v>
      </c>
      <c r="BN398" s="247" t="s">
        <v>1216</v>
      </c>
      <c r="BO398" s="248"/>
      <c r="BP398" s="274"/>
      <c r="BQ398" s="275">
        <v>1</v>
      </c>
      <c r="BR398" s="265" t="s">
        <v>401</v>
      </c>
      <c r="BS398" s="244"/>
      <c r="BT398" s="245"/>
      <c r="BU398" s="246">
        <f>+(BS398+(BS398*BT398))*BQ398</f>
        <v>0</v>
      </c>
      <c r="BV398" s="247" t="s">
        <v>1216</v>
      </c>
      <c r="BW398" s="248"/>
      <c r="BX398" s="274"/>
      <c r="BY398" s="275">
        <v>1</v>
      </c>
      <c r="BZ398" s="265" t="s">
        <v>401</v>
      </c>
      <c r="CA398" s="244"/>
      <c r="CB398" s="245"/>
      <c r="CC398" s="246">
        <f>+(CA398+(CA398*CB398))*BY398</f>
        <v>0</v>
      </c>
      <c r="CD398" s="247" t="s">
        <v>1216</v>
      </c>
      <c r="CE398" s="248"/>
      <c r="CF398" s="274"/>
      <c r="CG398" s="275">
        <v>1</v>
      </c>
      <c r="CH398" s="265" t="s">
        <v>401</v>
      </c>
      <c r="CI398" s="244"/>
      <c r="CJ398" s="245"/>
      <c r="CK398" s="246">
        <f>+(CI398+(CI398*CJ398))*CG398</f>
        <v>0</v>
      </c>
      <c r="CL398" s="247" t="s">
        <v>1216</v>
      </c>
      <c r="CM398" s="248"/>
      <c r="CN398" s="274"/>
      <c r="CO398" s="275">
        <v>1</v>
      </c>
      <c r="CP398" s="265" t="s">
        <v>401</v>
      </c>
      <c r="CQ398" s="276"/>
      <c r="CR398" s="277"/>
      <c r="CS398" s="246">
        <f>+(CQ398+(CQ398*CR398))*CO398</f>
        <v>0</v>
      </c>
      <c r="CT398" s="247" t="s">
        <v>1216</v>
      </c>
      <c r="CU398" s="248"/>
      <c r="CV398" s="274"/>
      <c r="CW398" s="275">
        <v>1</v>
      </c>
      <c r="CX398" s="265" t="s">
        <v>401</v>
      </c>
      <c r="CY398" s="244"/>
      <c r="CZ398" s="245"/>
      <c r="DA398" s="246">
        <f>+(CY398+(CY398*CZ398))*CW398</f>
        <v>0</v>
      </c>
      <c r="DB398" s="247" t="s">
        <v>1216</v>
      </c>
      <c r="DC398" s="248"/>
      <c r="DD398" s="274"/>
      <c r="DE398" s="275">
        <v>1</v>
      </c>
      <c r="DF398" s="265" t="s">
        <v>401</v>
      </c>
      <c r="DG398" s="276"/>
      <c r="DH398" s="277"/>
      <c r="DI398" s="246">
        <f>+(DG398+(DG398*DH398))*DE398</f>
        <v>0</v>
      </c>
      <c r="DJ398" s="247" t="s">
        <v>1216</v>
      </c>
      <c r="DK398" s="248"/>
      <c r="DL398" s="274"/>
      <c r="DM398" s="275">
        <v>1</v>
      </c>
      <c r="DN398" s="265" t="s">
        <v>401</v>
      </c>
      <c r="DO398" s="276"/>
      <c r="DP398" s="277"/>
      <c r="DQ398" s="246">
        <f>+(DO398+(DO398*DP398))*DM398</f>
        <v>0</v>
      </c>
      <c r="DR398" s="247" t="s">
        <v>1216</v>
      </c>
      <c r="DS398" s="248"/>
      <c r="DT398" s="274"/>
      <c r="DU398" s="275">
        <v>1</v>
      </c>
      <c r="DV398" s="265" t="s">
        <v>401</v>
      </c>
      <c r="DW398" s="244"/>
      <c r="DX398" s="245"/>
      <c r="DY398" s="246">
        <f>+(DW398+(DW398*DX398))*DU398</f>
        <v>0</v>
      </c>
      <c r="DZ398" s="247" t="s">
        <v>1216</v>
      </c>
      <c r="EA398" s="248"/>
      <c r="EB398" s="274"/>
      <c r="EC398" s="275">
        <v>1</v>
      </c>
      <c r="ED398" s="265" t="s">
        <v>401</v>
      </c>
      <c r="EE398" s="244"/>
      <c r="EF398" s="245"/>
      <c r="EG398" s="246">
        <f>+(EE398+(EE398*EF398))*EC398</f>
        <v>0</v>
      </c>
      <c r="EH398" s="247" t="s">
        <v>1216</v>
      </c>
      <c r="EI398" s="248"/>
      <c r="EJ398" s="274"/>
      <c r="EK398" s="275">
        <v>1</v>
      </c>
      <c r="EL398" s="265" t="s">
        <v>401</v>
      </c>
      <c r="EM398" s="244"/>
      <c r="EN398" s="245"/>
      <c r="EO398" s="246">
        <f>+(EM398+(EM398*EN398))*EK398</f>
        <v>0</v>
      </c>
      <c r="EP398" s="247" t="s">
        <v>1216</v>
      </c>
      <c r="EQ398" s="248"/>
      <c r="ER398" s="274"/>
      <c r="ES398" s="275">
        <v>1</v>
      </c>
      <c r="ET398" s="265" t="s">
        <v>401</v>
      </c>
      <c r="EU398" s="276"/>
      <c r="EV398" s="277"/>
      <c r="EW398" s="246">
        <f>+(EU398+(EU398*EV398))*ES398</f>
        <v>0</v>
      </c>
      <c r="EX398" s="247" t="s">
        <v>1216</v>
      </c>
      <c r="EY398" s="248"/>
      <c r="EZ398" s="274"/>
      <c r="FA398" s="275">
        <v>1</v>
      </c>
      <c r="FB398" s="265" t="s">
        <v>401</v>
      </c>
      <c r="FC398" s="276"/>
      <c r="FD398" s="277"/>
      <c r="FE398" s="246">
        <f>+(FC398+(FC398*FD398))*FA398</f>
        <v>0</v>
      </c>
      <c r="FF398" s="247" t="s">
        <v>1216</v>
      </c>
      <c r="FG398" s="248"/>
    </row>
    <row r="399" spans="1:163" ht="37.5" customHeight="1">
      <c r="A399" s="115"/>
      <c r="B399" s="71"/>
      <c r="C399" s="74" t="s">
        <v>408</v>
      </c>
      <c r="D399" s="797"/>
      <c r="E399" s="278"/>
      <c r="F399" s="278"/>
      <c r="G399" s="278"/>
      <c r="H399" s="798"/>
      <c r="I399" s="792">
        <f>SUM(I398)</f>
        <v>0</v>
      </c>
      <c r="J399" s="258"/>
      <c r="K399" s="433"/>
      <c r="L399" s="786"/>
      <c r="M399" s="278"/>
      <c r="N399" s="278"/>
      <c r="O399" s="278"/>
      <c r="P399" s="787"/>
      <c r="Q399" s="792">
        <f>SUM(Q398)</f>
        <v>0</v>
      </c>
      <c r="R399" s="258"/>
      <c r="S399" s="433"/>
      <c r="T399" s="786"/>
      <c r="U399" s="278"/>
      <c r="V399" s="278"/>
      <c r="W399" s="278"/>
      <c r="X399" s="787"/>
      <c r="Y399" s="792">
        <f>SUM(Y398)</f>
        <v>0</v>
      </c>
      <c r="Z399" s="258"/>
      <c r="AA399" s="433"/>
      <c r="AB399" s="786"/>
      <c r="AC399" s="278"/>
      <c r="AD399" s="278"/>
      <c r="AE399" s="278"/>
      <c r="AF399" s="787"/>
      <c r="AG399" s="792">
        <f>SUM(AG398)</f>
        <v>30900000</v>
      </c>
      <c r="AH399" s="258"/>
      <c r="AI399" s="433"/>
      <c r="AJ399" s="786"/>
      <c r="AK399" s="278"/>
      <c r="AL399" s="278"/>
      <c r="AM399" s="278"/>
      <c r="AN399" s="787"/>
      <c r="AO399" s="792">
        <f>SUM(AO398)</f>
        <v>0</v>
      </c>
      <c r="AP399" s="258"/>
      <c r="AQ399" s="433"/>
      <c r="AR399" s="786"/>
      <c r="AS399" s="278"/>
      <c r="AT399" s="278"/>
      <c r="AU399" s="278"/>
      <c r="AV399" s="787"/>
      <c r="AW399" s="792">
        <f>SUM(AW398)</f>
        <v>0</v>
      </c>
      <c r="AX399" s="258"/>
      <c r="AY399" s="433"/>
      <c r="AZ399" s="786"/>
      <c r="BA399" s="278"/>
      <c r="BB399" s="278"/>
      <c r="BC399" s="278"/>
      <c r="BD399" s="787"/>
      <c r="BE399" s="792">
        <f>SUM(BE398)</f>
        <v>0</v>
      </c>
      <c r="BF399" s="258"/>
      <c r="BG399" s="433"/>
      <c r="BH399" s="786"/>
      <c r="BI399" s="278"/>
      <c r="BJ399" s="278"/>
      <c r="BK399" s="278"/>
      <c r="BL399" s="787"/>
      <c r="BM399" s="792">
        <f>SUM(BM398)</f>
        <v>0</v>
      </c>
      <c r="BN399" s="258"/>
      <c r="BO399" s="433"/>
      <c r="BP399" s="786"/>
      <c r="BQ399" s="278"/>
      <c r="BR399" s="278"/>
      <c r="BS399" s="278"/>
      <c r="BT399" s="787"/>
      <c r="BU399" s="792">
        <f>SUM(BU398)</f>
        <v>0</v>
      </c>
      <c r="BV399" s="258"/>
      <c r="BW399" s="433"/>
      <c r="BX399" s="786"/>
      <c r="BY399" s="278"/>
      <c r="BZ399" s="278"/>
      <c r="CA399" s="278"/>
      <c r="CB399" s="787"/>
      <c r="CC399" s="792">
        <f>SUM(CC398)</f>
        <v>0</v>
      </c>
      <c r="CD399" s="258"/>
      <c r="CE399" s="433"/>
      <c r="CF399" s="786"/>
      <c r="CG399" s="278"/>
      <c r="CH399" s="278"/>
      <c r="CI399" s="278"/>
      <c r="CJ399" s="787"/>
      <c r="CK399" s="792">
        <f>SUM(CK398)</f>
        <v>0</v>
      </c>
      <c r="CL399" s="258"/>
      <c r="CM399" s="433"/>
      <c r="CN399" s="786"/>
      <c r="CO399" s="278"/>
      <c r="CP399" s="278"/>
      <c r="CQ399" s="278"/>
      <c r="CR399" s="787"/>
      <c r="CS399" s="792">
        <f>SUM(CS398)</f>
        <v>0</v>
      </c>
      <c r="CT399" s="258"/>
      <c r="CU399" s="433"/>
      <c r="CV399" s="786"/>
      <c r="CW399" s="278"/>
      <c r="CX399" s="278"/>
      <c r="CY399" s="278"/>
      <c r="CZ399" s="787"/>
      <c r="DA399" s="792">
        <f>SUM(DA398)</f>
        <v>0</v>
      </c>
      <c r="DB399" s="258"/>
      <c r="DC399" s="433"/>
      <c r="DD399" s="786"/>
      <c r="DE399" s="278"/>
      <c r="DF399" s="278"/>
      <c r="DG399" s="278"/>
      <c r="DH399" s="787"/>
      <c r="DI399" s="792">
        <f>SUM(DI398)</f>
        <v>0</v>
      </c>
      <c r="DJ399" s="258"/>
      <c r="DK399" s="433"/>
      <c r="DL399" s="786"/>
      <c r="DM399" s="278"/>
      <c r="DN399" s="278"/>
      <c r="DO399" s="278"/>
      <c r="DP399" s="787"/>
      <c r="DQ399" s="792">
        <f>SUM(DQ398)</f>
        <v>0</v>
      </c>
      <c r="DR399" s="258"/>
      <c r="DS399" s="433"/>
      <c r="DT399" s="786"/>
      <c r="DU399" s="278"/>
      <c r="DV399" s="278"/>
      <c r="DW399" s="278"/>
      <c r="DX399" s="787"/>
      <c r="DY399" s="792">
        <f>SUM(DY398)</f>
        <v>0</v>
      </c>
      <c r="DZ399" s="258"/>
      <c r="EA399" s="433"/>
      <c r="EB399" s="786"/>
      <c r="EC399" s="278"/>
      <c r="ED399" s="278"/>
      <c r="EE399" s="278"/>
      <c r="EF399" s="787"/>
      <c r="EG399" s="792">
        <f>SUM(EG398)</f>
        <v>0</v>
      </c>
      <c r="EH399" s="258"/>
      <c r="EI399" s="433"/>
      <c r="EJ399" s="786"/>
      <c r="EK399" s="278"/>
      <c r="EL399" s="278"/>
      <c r="EM399" s="278"/>
      <c r="EN399" s="787"/>
      <c r="EO399" s="792">
        <f>SUM(EO398)</f>
        <v>0</v>
      </c>
      <c r="EP399" s="258"/>
      <c r="EQ399" s="433"/>
      <c r="ER399" s="786"/>
      <c r="ES399" s="278"/>
      <c r="ET399" s="278"/>
      <c r="EU399" s="278"/>
      <c r="EV399" s="787"/>
      <c r="EW399" s="792">
        <f>SUM(EW398)</f>
        <v>0</v>
      </c>
      <c r="EX399" s="258"/>
      <c r="EY399" s="433"/>
      <c r="EZ399" s="786"/>
      <c r="FA399" s="278"/>
      <c r="FB399" s="278"/>
      <c r="FC399" s="278"/>
      <c r="FD399" s="787"/>
      <c r="FE399" s="792">
        <f>SUM(FE398)</f>
        <v>0</v>
      </c>
      <c r="FF399" s="258"/>
      <c r="FG399" s="433"/>
    </row>
    <row r="400" spans="1:163" ht="37.5" customHeight="1" thickBot="1">
      <c r="A400" s="115"/>
      <c r="B400" s="72" t="s">
        <v>163</v>
      </c>
      <c r="C400" s="72"/>
      <c r="D400" s="364"/>
      <c r="E400" s="364"/>
      <c r="F400" s="364"/>
      <c r="G400" s="364"/>
      <c r="H400" s="800"/>
      <c r="I400" s="657"/>
      <c r="J400" s="258"/>
      <c r="K400" s="433"/>
      <c r="L400" s="518"/>
      <c r="M400" s="364"/>
      <c r="N400" s="364"/>
      <c r="O400" s="364"/>
      <c r="P400" s="366"/>
      <c r="Q400" s="657"/>
      <c r="R400" s="258"/>
      <c r="S400" s="433"/>
      <c r="T400" s="518"/>
      <c r="U400" s="364"/>
      <c r="V400" s="364"/>
      <c r="W400" s="364"/>
      <c r="X400" s="366"/>
      <c r="Y400" s="657"/>
      <c r="Z400" s="258"/>
      <c r="AA400" s="433"/>
      <c r="AB400" s="518"/>
      <c r="AC400" s="364"/>
      <c r="AD400" s="364"/>
      <c r="AE400" s="364"/>
      <c r="AF400" s="366"/>
      <c r="AG400" s="657"/>
      <c r="AH400" s="258"/>
      <c r="AI400" s="433"/>
      <c r="AJ400" s="518"/>
      <c r="AK400" s="364"/>
      <c r="AL400" s="364"/>
      <c r="AM400" s="364"/>
      <c r="AN400" s="366"/>
      <c r="AO400" s="657"/>
      <c r="AP400" s="258"/>
      <c r="AQ400" s="433"/>
      <c r="AR400" s="518"/>
      <c r="AS400" s="364"/>
      <c r="AT400" s="364"/>
      <c r="AU400" s="364"/>
      <c r="AV400" s="366"/>
      <c r="AW400" s="657"/>
      <c r="AX400" s="258"/>
      <c r="AY400" s="433"/>
      <c r="AZ400" s="518"/>
      <c r="BA400" s="364"/>
      <c r="BB400" s="364"/>
      <c r="BC400" s="364"/>
      <c r="BD400" s="366"/>
      <c r="BE400" s="657"/>
      <c r="BF400" s="258"/>
      <c r="BG400" s="433"/>
      <c r="BH400" s="518"/>
      <c r="BI400" s="364"/>
      <c r="BJ400" s="364"/>
      <c r="BK400" s="364"/>
      <c r="BL400" s="366"/>
      <c r="BM400" s="657"/>
      <c r="BN400" s="258"/>
      <c r="BO400" s="433"/>
      <c r="BP400" s="518"/>
      <c r="BQ400" s="364"/>
      <c r="BR400" s="364"/>
      <c r="BS400" s="364"/>
      <c r="BT400" s="366"/>
      <c r="BU400" s="657"/>
      <c r="BV400" s="258"/>
      <c r="BW400" s="433"/>
      <c r="BX400" s="518"/>
      <c r="BY400" s="364"/>
      <c r="BZ400" s="364"/>
      <c r="CA400" s="364"/>
      <c r="CB400" s="366"/>
      <c r="CC400" s="657"/>
      <c r="CD400" s="258"/>
      <c r="CE400" s="433"/>
      <c r="CF400" s="518"/>
      <c r="CG400" s="364"/>
      <c r="CH400" s="364"/>
      <c r="CI400" s="364"/>
      <c r="CJ400" s="366"/>
      <c r="CK400" s="657"/>
      <c r="CL400" s="258"/>
      <c r="CM400" s="433"/>
      <c r="CN400" s="518"/>
      <c r="CO400" s="364"/>
      <c r="CP400" s="364"/>
      <c r="CQ400" s="364"/>
      <c r="CR400" s="366"/>
      <c r="CS400" s="657"/>
      <c r="CT400" s="258"/>
      <c r="CU400" s="433"/>
      <c r="CV400" s="518"/>
      <c r="CW400" s="364"/>
      <c r="CX400" s="364"/>
      <c r="CY400" s="364"/>
      <c r="CZ400" s="366"/>
      <c r="DA400" s="657"/>
      <c r="DB400" s="258"/>
      <c r="DC400" s="433"/>
      <c r="DD400" s="518"/>
      <c r="DE400" s="364"/>
      <c r="DF400" s="364"/>
      <c r="DG400" s="364"/>
      <c r="DH400" s="366"/>
      <c r="DI400" s="657"/>
      <c r="DJ400" s="258"/>
      <c r="DK400" s="433"/>
      <c r="DL400" s="518"/>
      <c r="DM400" s="364"/>
      <c r="DN400" s="364"/>
      <c r="DO400" s="364"/>
      <c r="DP400" s="366"/>
      <c r="DQ400" s="657"/>
      <c r="DR400" s="258"/>
      <c r="DS400" s="433"/>
      <c r="DT400" s="518"/>
      <c r="DU400" s="364"/>
      <c r="DV400" s="364"/>
      <c r="DW400" s="364"/>
      <c r="DX400" s="366"/>
      <c r="DY400" s="657"/>
      <c r="DZ400" s="258"/>
      <c r="EA400" s="433"/>
      <c r="EB400" s="518"/>
      <c r="EC400" s="364"/>
      <c r="ED400" s="364"/>
      <c r="EE400" s="364"/>
      <c r="EF400" s="366"/>
      <c r="EG400" s="657"/>
      <c r="EH400" s="258"/>
      <c r="EI400" s="433"/>
      <c r="EJ400" s="518"/>
      <c r="EK400" s="364"/>
      <c r="EL400" s="364"/>
      <c r="EM400" s="364"/>
      <c r="EN400" s="366"/>
      <c r="EO400" s="657"/>
      <c r="EP400" s="258"/>
      <c r="EQ400" s="433"/>
      <c r="ER400" s="518"/>
      <c r="ES400" s="364"/>
      <c r="ET400" s="364"/>
      <c r="EU400" s="364"/>
      <c r="EV400" s="366"/>
      <c r="EW400" s="657"/>
      <c r="EX400" s="258"/>
      <c r="EY400" s="433"/>
      <c r="EZ400" s="518"/>
      <c r="FA400" s="364"/>
      <c r="FB400" s="364"/>
      <c r="FC400" s="364"/>
      <c r="FD400" s="366"/>
      <c r="FE400" s="657"/>
      <c r="FF400" s="258"/>
      <c r="FG400" s="433"/>
    </row>
    <row r="401" spans="1:163" ht="37.5" customHeight="1" thickBot="1">
      <c r="A401" s="115"/>
      <c r="B401" s="67" t="s">
        <v>390</v>
      </c>
      <c r="C401" s="73" t="s">
        <v>391</v>
      </c>
      <c r="D401" s="271" t="s">
        <v>380</v>
      </c>
      <c r="E401" s="271" t="s">
        <v>393</v>
      </c>
      <c r="F401" s="271" t="s">
        <v>682</v>
      </c>
      <c r="G401" s="271" t="s">
        <v>395</v>
      </c>
      <c r="H401" s="801" t="s">
        <v>396</v>
      </c>
      <c r="I401" s="273" t="s">
        <v>397</v>
      </c>
      <c r="J401" s="256" t="s">
        <v>398</v>
      </c>
      <c r="K401" s="257" t="s">
        <v>399</v>
      </c>
      <c r="L401" s="270" t="s">
        <v>380</v>
      </c>
      <c r="M401" s="271" t="s">
        <v>393</v>
      </c>
      <c r="N401" s="271" t="s">
        <v>682</v>
      </c>
      <c r="O401" s="271" t="s">
        <v>395</v>
      </c>
      <c r="P401" s="272" t="s">
        <v>396</v>
      </c>
      <c r="Q401" s="273" t="s">
        <v>397</v>
      </c>
      <c r="R401" s="256" t="s">
        <v>398</v>
      </c>
      <c r="S401" s="257" t="s">
        <v>399</v>
      </c>
      <c r="T401" s="270" t="s">
        <v>380</v>
      </c>
      <c r="U401" s="271" t="s">
        <v>393</v>
      </c>
      <c r="V401" s="271" t="s">
        <v>682</v>
      </c>
      <c r="W401" s="271" t="s">
        <v>395</v>
      </c>
      <c r="X401" s="272" t="s">
        <v>396</v>
      </c>
      <c r="Y401" s="273" t="s">
        <v>397</v>
      </c>
      <c r="Z401" s="256" t="s">
        <v>398</v>
      </c>
      <c r="AA401" s="257" t="s">
        <v>399</v>
      </c>
      <c r="AB401" s="270" t="s">
        <v>380</v>
      </c>
      <c r="AC401" s="271" t="s">
        <v>393</v>
      </c>
      <c r="AD401" s="271" t="s">
        <v>682</v>
      </c>
      <c r="AE401" s="271" t="s">
        <v>395</v>
      </c>
      <c r="AF401" s="272" t="s">
        <v>396</v>
      </c>
      <c r="AG401" s="273" t="s">
        <v>397</v>
      </c>
      <c r="AH401" s="256" t="s">
        <v>398</v>
      </c>
      <c r="AI401" s="257" t="s">
        <v>399</v>
      </c>
      <c r="AJ401" s="270" t="s">
        <v>380</v>
      </c>
      <c r="AK401" s="271" t="s">
        <v>393</v>
      </c>
      <c r="AL401" s="271" t="s">
        <v>682</v>
      </c>
      <c r="AM401" s="271" t="s">
        <v>395</v>
      </c>
      <c r="AN401" s="272" t="s">
        <v>396</v>
      </c>
      <c r="AO401" s="273" t="s">
        <v>397</v>
      </c>
      <c r="AP401" s="256" t="s">
        <v>398</v>
      </c>
      <c r="AQ401" s="257" t="s">
        <v>399</v>
      </c>
      <c r="AR401" s="270" t="s">
        <v>380</v>
      </c>
      <c r="AS401" s="271" t="s">
        <v>393</v>
      </c>
      <c r="AT401" s="271" t="s">
        <v>682</v>
      </c>
      <c r="AU401" s="271" t="s">
        <v>395</v>
      </c>
      <c r="AV401" s="272" t="s">
        <v>396</v>
      </c>
      <c r="AW401" s="273" t="s">
        <v>397</v>
      </c>
      <c r="AX401" s="256" t="s">
        <v>398</v>
      </c>
      <c r="AY401" s="257" t="s">
        <v>399</v>
      </c>
      <c r="AZ401" s="270" t="s">
        <v>380</v>
      </c>
      <c r="BA401" s="271" t="s">
        <v>393</v>
      </c>
      <c r="BB401" s="271" t="s">
        <v>682</v>
      </c>
      <c r="BC401" s="271" t="s">
        <v>395</v>
      </c>
      <c r="BD401" s="272" t="s">
        <v>396</v>
      </c>
      <c r="BE401" s="273" t="s">
        <v>397</v>
      </c>
      <c r="BF401" s="256" t="s">
        <v>398</v>
      </c>
      <c r="BG401" s="257" t="s">
        <v>399</v>
      </c>
      <c r="BH401" s="270" t="s">
        <v>380</v>
      </c>
      <c r="BI401" s="271" t="s">
        <v>393</v>
      </c>
      <c r="BJ401" s="271" t="s">
        <v>682</v>
      </c>
      <c r="BK401" s="271" t="s">
        <v>395</v>
      </c>
      <c r="BL401" s="272" t="s">
        <v>396</v>
      </c>
      <c r="BM401" s="273" t="s">
        <v>397</v>
      </c>
      <c r="BN401" s="256" t="s">
        <v>398</v>
      </c>
      <c r="BO401" s="257" t="s">
        <v>399</v>
      </c>
      <c r="BP401" s="270" t="s">
        <v>380</v>
      </c>
      <c r="BQ401" s="271" t="s">
        <v>393</v>
      </c>
      <c r="BR401" s="271" t="s">
        <v>682</v>
      </c>
      <c r="BS401" s="271" t="s">
        <v>395</v>
      </c>
      <c r="BT401" s="272" t="s">
        <v>396</v>
      </c>
      <c r="BU401" s="273" t="s">
        <v>397</v>
      </c>
      <c r="BV401" s="256" t="s">
        <v>398</v>
      </c>
      <c r="BW401" s="257" t="s">
        <v>399</v>
      </c>
      <c r="BX401" s="270" t="s">
        <v>380</v>
      </c>
      <c r="BY401" s="271" t="s">
        <v>393</v>
      </c>
      <c r="BZ401" s="271" t="s">
        <v>682</v>
      </c>
      <c r="CA401" s="271" t="s">
        <v>395</v>
      </c>
      <c r="CB401" s="272" t="s">
        <v>396</v>
      </c>
      <c r="CC401" s="273" t="s">
        <v>397</v>
      </c>
      <c r="CD401" s="256" t="s">
        <v>398</v>
      </c>
      <c r="CE401" s="257" t="s">
        <v>399</v>
      </c>
      <c r="CF401" s="270" t="s">
        <v>380</v>
      </c>
      <c r="CG401" s="271" t="s">
        <v>393</v>
      </c>
      <c r="CH401" s="271" t="s">
        <v>682</v>
      </c>
      <c r="CI401" s="271" t="s">
        <v>395</v>
      </c>
      <c r="CJ401" s="272" t="s">
        <v>396</v>
      </c>
      <c r="CK401" s="273" t="s">
        <v>397</v>
      </c>
      <c r="CL401" s="256" t="s">
        <v>398</v>
      </c>
      <c r="CM401" s="257" t="s">
        <v>399</v>
      </c>
      <c r="CN401" s="270" t="s">
        <v>380</v>
      </c>
      <c r="CO401" s="271" t="s">
        <v>393</v>
      </c>
      <c r="CP401" s="271" t="s">
        <v>682</v>
      </c>
      <c r="CQ401" s="271" t="s">
        <v>395</v>
      </c>
      <c r="CR401" s="272" t="s">
        <v>396</v>
      </c>
      <c r="CS401" s="273" t="s">
        <v>397</v>
      </c>
      <c r="CT401" s="256" t="s">
        <v>398</v>
      </c>
      <c r="CU401" s="257" t="s">
        <v>399</v>
      </c>
      <c r="CV401" s="270" t="s">
        <v>380</v>
      </c>
      <c r="CW401" s="271" t="s">
        <v>393</v>
      </c>
      <c r="CX401" s="271" t="s">
        <v>682</v>
      </c>
      <c r="CY401" s="271" t="s">
        <v>395</v>
      </c>
      <c r="CZ401" s="272" t="s">
        <v>396</v>
      </c>
      <c r="DA401" s="273" t="s">
        <v>397</v>
      </c>
      <c r="DB401" s="256" t="s">
        <v>398</v>
      </c>
      <c r="DC401" s="257" t="s">
        <v>399</v>
      </c>
      <c r="DD401" s="270" t="s">
        <v>380</v>
      </c>
      <c r="DE401" s="271" t="s">
        <v>393</v>
      </c>
      <c r="DF401" s="271" t="s">
        <v>682</v>
      </c>
      <c r="DG401" s="271" t="s">
        <v>395</v>
      </c>
      <c r="DH401" s="272" t="s">
        <v>396</v>
      </c>
      <c r="DI401" s="273" t="s">
        <v>397</v>
      </c>
      <c r="DJ401" s="256" t="s">
        <v>398</v>
      </c>
      <c r="DK401" s="257" t="s">
        <v>399</v>
      </c>
      <c r="DL401" s="270" t="s">
        <v>380</v>
      </c>
      <c r="DM401" s="271" t="s">
        <v>393</v>
      </c>
      <c r="DN401" s="271" t="s">
        <v>682</v>
      </c>
      <c r="DO401" s="271" t="s">
        <v>395</v>
      </c>
      <c r="DP401" s="272" t="s">
        <v>396</v>
      </c>
      <c r="DQ401" s="273" t="s">
        <v>397</v>
      </c>
      <c r="DR401" s="256" t="s">
        <v>398</v>
      </c>
      <c r="DS401" s="257" t="s">
        <v>399</v>
      </c>
      <c r="DT401" s="270" t="s">
        <v>380</v>
      </c>
      <c r="DU401" s="271" t="s">
        <v>393</v>
      </c>
      <c r="DV401" s="271" t="s">
        <v>682</v>
      </c>
      <c r="DW401" s="271" t="s">
        <v>395</v>
      </c>
      <c r="DX401" s="272" t="s">
        <v>396</v>
      </c>
      <c r="DY401" s="273" t="s">
        <v>397</v>
      </c>
      <c r="DZ401" s="256" t="s">
        <v>398</v>
      </c>
      <c r="EA401" s="257" t="s">
        <v>399</v>
      </c>
      <c r="EB401" s="270" t="s">
        <v>380</v>
      </c>
      <c r="EC401" s="271" t="s">
        <v>393</v>
      </c>
      <c r="ED401" s="271" t="s">
        <v>682</v>
      </c>
      <c r="EE401" s="271" t="s">
        <v>395</v>
      </c>
      <c r="EF401" s="272" t="s">
        <v>396</v>
      </c>
      <c r="EG401" s="273" t="s">
        <v>397</v>
      </c>
      <c r="EH401" s="256" t="s">
        <v>398</v>
      </c>
      <c r="EI401" s="257" t="s">
        <v>399</v>
      </c>
      <c r="EJ401" s="270" t="s">
        <v>380</v>
      </c>
      <c r="EK401" s="271" t="s">
        <v>393</v>
      </c>
      <c r="EL401" s="271" t="s">
        <v>682</v>
      </c>
      <c r="EM401" s="271" t="s">
        <v>395</v>
      </c>
      <c r="EN401" s="272" t="s">
        <v>396</v>
      </c>
      <c r="EO401" s="273" t="s">
        <v>397</v>
      </c>
      <c r="EP401" s="256" t="s">
        <v>398</v>
      </c>
      <c r="EQ401" s="257" t="s">
        <v>399</v>
      </c>
      <c r="ER401" s="270" t="s">
        <v>380</v>
      </c>
      <c r="ES401" s="271" t="s">
        <v>393</v>
      </c>
      <c r="ET401" s="271" t="s">
        <v>682</v>
      </c>
      <c r="EU401" s="271" t="s">
        <v>395</v>
      </c>
      <c r="EV401" s="272" t="s">
        <v>396</v>
      </c>
      <c r="EW401" s="273" t="s">
        <v>397</v>
      </c>
      <c r="EX401" s="256" t="s">
        <v>398</v>
      </c>
      <c r="EY401" s="257" t="s">
        <v>399</v>
      </c>
      <c r="EZ401" s="270" t="s">
        <v>380</v>
      </c>
      <c r="FA401" s="271" t="s">
        <v>393</v>
      </c>
      <c r="FB401" s="271" t="s">
        <v>682</v>
      </c>
      <c r="FC401" s="271" t="s">
        <v>395</v>
      </c>
      <c r="FD401" s="272" t="s">
        <v>396</v>
      </c>
      <c r="FE401" s="273" t="s">
        <v>397</v>
      </c>
      <c r="FF401" s="256" t="s">
        <v>398</v>
      </c>
      <c r="FG401" s="257" t="s">
        <v>399</v>
      </c>
    </row>
    <row r="402" spans="1:163" ht="37.5" customHeight="1" thickBot="1">
      <c r="A402" s="115"/>
      <c r="B402" s="125">
        <v>1</v>
      </c>
      <c r="C402" s="138" t="s">
        <v>733</v>
      </c>
      <c r="D402" s="289"/>
      <c r="E402" s="275">
        <v>1</v>
      </c>
      <c r="F402" s="265" t="s">
        <v>401</v>
      </c>
      <c r="G402" s="276"/>
      <c r="H402" s="288"/>
      <c r="I402" s="246">
        <f>+(G402+(G402*H402))*E402</f>
        <v>0</v>
      </c>
      <c r="J402" s="247" t="s">
        <v>1216</v>
      </c>
      <c r="K402" s="248"/>
      <c r="L402" s="274"/>
      <c r="M402" s="275">
        <v>1</v>
      </c>
      <c r="N402" s="265" t="s">
        <v>401</v>
      </c>
      <c r="O402" s="244"/>
      <c r="P402" s="245"/>
      <c r="Q402" s="246">
        <f>+(O402+(O402*P402))*M402</f>
        <v>0</v>
      </c>
      <c r="R402" s="247" t="s">
        <v>1216</v>
      </c>
      <c r="S402" s="248"/>
      <c r="T402" s="274"/>
      <c r="U402" s="275">
        <v>1</v>
      </c>
      <c r="V402" s="265" t="s">
        <v>401</v>
      </c>
      <c r="W402" s="244"/>
      <c r="X402" s="245"/>
      <c r="Y402" s="246">
        <f>+(W402+(W402*X402))*U402</f>
        <v>0</v>
      </c>
      <c r="Z402" s="247" t="s">
        <v>1216</v>
      </c>
      <c r="AA402" s="248"/>
      <c r="AB402" s="274"/>
      <c r="AC402" s="275">
        <v>1</v>
      </c>
      <c r="AD402" s="265" t="s">
        <v>401</v>
      </c>
      <c r="AE402" s="244"/>
      <c r="AF402" s="245"/>
      <c r="AG402" s="246">
        <f>+(AE402+(AE402*AF402))*AC402</f>
        <v>0</v>
      </c>
      <c r="AH402" s="247" t="s">
        <v>1216</v>
      </c>
      <c r="AI402" s="248"/>
      <c r="AJ402" s="274"/>
      <c r="AK402" s="275">
        <v>1</v>
      </c>
      <c r="AL402" s="265" t="s">
        <v>401</v>
      </c>
      <c r="AM402" s="276"/>
      <c r="AN402" s="277"/>
      <c r="AO402" s="246">
        <f>+(AM402+(AM402*AN402))*AK402</f>
        <v>0</v>
      </c>
      <c r="AP402" s="247" t="s">
        <v>1216</v>
      </c>
      <c r="AQ402" s="248"/>
      <c r="AR402" s="274"/>
      <c r="AS402" s="275">
        <v>1</v>
      </c>
      <c r="AT402" s="265" t="s">
        <v>401</v>
      </c>
      <c r="AU402" s="244"/>
      <c r="AV402" s="245"/>
      <c r="AW402" s="246">
        <f>+(AU402+(AU402*AV402))*AS402</f>
        <v>0</v>
      </c>
      <c r="AX402" s="247" t="s">
        <v>1216</v>
      </c>
      <c r="AY402" s="248"/>
      <c r="AZ402" s="274"/>
      <c r="BA402" s="275">
        <v>1</v>
      </c>
      <c r="BB402" s="265" t="s">
        <v>401</v>
      </c>
      <c r="BC402" s="244"/>
      <c r="BD402" s="245"/>
      <c r="BE402" s="246">
        <f>+(BC402+(BC402*BD402))*BA402</f>
        <v>0</v>
      </c>
      <c r="BF402" s="247" t="s">
        <v>1216</v>
      </c>
      <c r="BG402" s="248"/>
      <c r="BH402" s="274"/>
      <c r="BI402" s="275">
        <v>1</v>
      </c>
      <c r="BJ402" s="265" t="s">
        <v>401</v>
      </c>
      <c r="BK402" s="276"/>
      <c r="BL402" s="277"/>
      <c r="BM402" s="246">
        <f>+(BK402+(BK402*BL402))*BI402</f>
        <v>0</v>
      </c>
      <c r="BN402" s="247" t="s">
        <v>1216</v>
      </c>
      <c r="BO402" s="248"/>
      <c r="BP402" s="274"/>
      <c r="BQ402" s="275">
        <v>1</v>
      </c>
      <c r="BR402" s="265" t="s">
        <v>401</v>
      </c>
      <c r="BS402" s="244"/>
      <c r="BT402" s="245"/>
      <c r="BU402" s="246">
        <f>+(BS402+(BS402*BT402))*BQ402</f>
        <v>0</v>
      </c>
      <c r="BV402" s="247" t="s">
        <v>1216</v>
      </c>
      <c r="BW402" s="248"/>
      <c r="BX402" s="274"/>
      <c r="BY402" s="275">
        <v>1</v>
      </c>
      <c r="BZ402" s="265" t="s">
        <v>401</v>
      </c>
      <c r="CA402" s="244"/>
      <c r="CB402" s="245"/>
      <c r="CC402" s="246">
        <f>+(CA402+(CA402*CB402))*BY402</f>
        <v>0</v>
      </c>
      <c r="CD402" s="247" t="s">
        <v>1216</v>
      </c>
      <c r="CE402" s="248"/>
      <c r="CF402" s="274"/>
      <c r="CG402" s="275">
        <v>1</v>
      </c>
      <c r="CH402" s="265" t="s">
        <v>401</v>
      </c>
      <c r="CI402" s="244"/>
      <c r="CJ402" s="245"/>
      <c r="CK402" s="246">
        <f>+(CI402+(CI402*CJ402))*CG402</f>
        <v>0</v>
      </c>
      <c r="CL402" s="247" t="s">
        <v>1216</v>
      </c>
      <c r="CM402" s="248"/>
      <c r="CN402" s="274"/>
      <c r="CO402" s="275">
        <v>1</v>
      </c>
      <c r="CP402" s="265" t="s">
        <v>401</v>
      </c>
      <c r="CQ402" s="276"/>
      <c r="CR402" s="277"/>
      <c r="CS402" s="246">
        <f>+(CQ402+(CQ402*CR402))*CO402</f>
        <v>0</v>
      </c>
      <c r="CT402" s="247" t="s">
        <v>1216</v>
      </c>
      <c r="CU402" s="248"/>
      <c r="CV402" s="274"/>
      <c r="CW402" s="275">
        <v>1</v>
      </c>
      <c r="CX402" s="265" t="s">
        <v>401</v>
      </c>
      <c r="CY402" s="244"/>
      <c r="CZ402" s="245"/>
      <c r="DA402" s="246">
        <f>+(CY402+(CY402*CZ402))*CW402</f>
        <v>0</v>
      </c>
      <c r="DB402" s="247" t="s">
        <v>1216</v>
      </c>
      <c r="DC402" s="248"/>
      <c r="DD402" s="274"/>
      <c r="DE402" s="275">
        <v>1</v>
      </c>
      <c r="DF402" s="265" t="s">
        <v>401</v>
      </c>
      <c r="DG402" s="276"/>
      <c r="DH402" s="277"/>
      <c r="DI402" s="246">
        <f>+(DG402+(DG402*DH402))*DE402</f>
        <v>0</v>
      </c>
      <c r="DJ402" s="247" t="s">
        <v>1216</v>
      </c>
      <c r="DK402" s="248"/>
      <c r="DL402" s="274"/>
      <c r="DM402" s="275">
        <v>1</v>
      </c>
      <c r="DN402" s="265" t="s">
        <v>401</v>
      </c>
      <c r="DO402" s="276"/>
      <c r="DP402" s="277"/>
      <c r="DQ402" s="246">
        <f>+(DO402+(DO402*DP402))*DM402</f>
        <v>0</v>
      </c>
      <c r="DR402" s="247" t="s">
        <v>1216</v>
      </c>
      <c r="DS402" s="248"/>
      <c r="DT402" s="274"/>
      <c r="DU402" s="275">
        <v>1</v>
      </c>
      <c r="DV402" s="265" t="s">
        <v>401</v>
      </c>
      <c r="DW402" s="244"/>
      <c r="DX402" s="245"/>
      <c r="DY402" s="246">
        <f>+(DW402+(DW402*DX402))*DU402</f>
        <v>0</v>
      </c>
      <c r="DZ402" s="247" t="s">
        <v>1216</v>
      </c>
      <c r="EA402" s="248"/>
      <c r="EB402" s="274"/>
      <c r="EC402" s="275">
        <v>1</v>
      </c>
      <c r="ED402" s="265" t="s">
        <v>401</v>
      </c>
      <c r="EE402" s="244"/>
      <c r="EF402" s="245"/>
      <c r="EG402" s="246">
        <f>+(EE402+(EE402*EF402))*EC402</f>
        <v>0</v>
      </c>
      <c r="EH402" s="247" t="s">
        <v>1216</v>
      </c>
      <c r="EI402" s="248"/>
      <c r="EJ402" s="274"/>
      <c r="EK402" s="275">
        <v>1</v>
      </c>
      <c r="EL402" s="265" t="s">
        <v>401</v>
      </c>
      <c r="EM402" s="244"/>
      <c r="EN402" s="245"/>
      <c r="EO402" s="246">
        <f>+(EM402+(EM402*EN402))*EK402</f>
        <v>0</v>
      </c>
      <c r="EP402" s="247" t="s">
        <v>1216</v>
      </c>
      <c r="EQ402" s="248"/>
      <c r="ER402" s="274"/>
      <c r="ES402" s="275">
        <v>1</v>
      </c>
      <c r="ET402" s="265" t="s">
        <v>401</v>
      </c>
      <c r="EU402" s="276"/>
      <c r="EV402" s="277"/>
      <c r="EW402" s="246">
        <f>+(EU402+(EU402*EV402))*ES402</f>
        <v>0</v>
      </c>
      <c r="EX402" s="247" t="s">
        <v>1216</v>
      </c>
      <c r="EY402" s="248"/>
      <c r="EZ402" s="274"/>
      <c r="FA402" s="275">
        <v>1</v>
      </c>
      <c r="FB402" s="265" t="s">
        <v>401</v>
      </c>
      <c r="FC402" s="276"/>
      <c r="FD402" s="277"/>
      <c r="FE402" s="246">
        <f>+(FC402+(FC402*FD402))*FA402</f>
        <v>0</v>
      </c>
      <c r="FF402" s="247" t="s">
        <v>1216</v>
      </c>
      <c r="FG402" s="248"/>
    </row>
    <row r="403" spans="1:163" ht="37.5" customHeight="1">
      <c r="A403" s="115"/>
      <c r="B403" s="71"/>
      <c r="C403" s="74" t="s">
        <v>408</v>
      </c>
      <c r="D403" s="278"/>
      <c r="E403" s="278"/>
      <c r="F403" s="278"/>
      <c r="G403" s="278"/>
      <c r="H403" s="798"/>
      <c r="I403" s="792">
        <f>SUM(I402)</f>
        <v>0</v>
      </c>
      <c r="J403" s="258"/>
      <c r="K403" s="433"/>
      <c r="L403" s="786"/>
      <c r="M403" s="278"/>
      <c r="N403" s="278"/>
      <c r="O403" s="278"/>
      <c r="P403" s="787"/>
      <c r="Q403" s="792">
        <f>SUM(Q402)</f>
        <v>0</v>
      </c>
      <c r="R403" s="258"/>
      <c r="S403" s="433"/>
      <c r="T403" s="786"/>
      <c r="U403" s="278"/>
      <c r="V403" s="278"/>
      <c r="W403" s="278"/>
      <c r="X403" s="787"/>
      <c r="Y403" s="792">
        <f>SUM(Y402)</f>
        <v>0</v>
      </c>
      <c r="Z403" s="258"/>
      <c r="AA403" s="433"/>
      <c r="AB403" s="786"/>
      <c r="AC403" s="278"/>
      <c r="AD403" s="278"/>
      <c r="AE403" s="278"/>
      <c r="AF403" s="787"/>
      <c r="AG403" s="792">
        <f>SUM(AG402)</f>
        <v>0</v>
      </c>
      <c r="AH403" s="258"/>
      <c r="AI403" s="433"/>
      <c r="AJ403" s="786"/>
      <c r="AK403" s="278"/>
      <c r="AL403" s="278"/>
      <c r="AM403" s="278"/>
      <c r="AN403" s="787"/>
      <c r="AO403" s="792">
        <f>SUM(AO402)</f>
        <v>0</v>
      </c>
      <c r="AP403" s="258"/>
      <c r="AQ403" s="433"/>
      <c r="AR403" s="786"/>
      <c r="AS403" s="278"/>
      <c r="AT403" s="278"/>
      <c r="AU403" s="278"/>
      <c r="AV403" s="787"/>
      <c r="AW403" s="792">
        <f>SUM(AW402)</f>
        <v>0</v>
      </c>
      <c r="AX403" s="258"/>
      <c r="AY403" s="433"/>
      <c r="AZ403" s="786"/>
      <c r="BA403" s="278"/>
      <c r="BB403" s="278"/>
      <c r="BC403" s="278"/>
      <c r="BD403" s="787"/>
      <c r="BE403" s="792">
        <f>SUM(BE402)</f>
        <v>0</v>
      </c>
      <c r="BF403" s="258"/>
      <c r="BG403" s="433"/>
      <c r="BH403" s="786"/>
      <c r="BI403" s="278"/>
      <c r="BJ403" s="278"/>
      <c r="BK403" s="278"/>
      <c r="BL403" s="787"/>
      <c r="BM403" s="792">
        <f>SUM(BM402)</f>
        <v>0</v>
      </c>
      <c r="BN403" s="258"/>
      <c r="BO403" s="433"/>
      <c r="BP403" s="786"/>
      <c r="BQ403" s="278"/>
      <c r="BR403" s="278"/>
      <c r="BS403" s="278"/>
      <c r="BT403" s="787"/>
      <c r="BU403" s="792">
        <f>SUM(BU402)</f>
        <v>0</v>
      </c>
      <c r="BV403" s="258"/>
      <c r="BW403" s="433"/>
      <c r="BX403" s="786"/>
      <c r="BY403" s="278"/>
      <c r="BZ403" s="278"/>
      <c r="CA403" s="278"/>
      <c r="CB403" s="787"/>
      <c r="CC403" s="792">
        <f>SUM(CC402)</f>
        <v>0</v>
      </c>
      <c r="CD403" s="258"/>
      <c r="CE403" s="433"/>
      <c r="CF403" s="786"/>
      <c r="CG403" s="278"/>
      <c r="CH403" s="278"/>
      <c r="CI403" s="278"/>
      <c r="CJ403" s="787"/>
      <c r="CK403" s="792">
        <f>SUM(CK402)</f>
        <v>0</v>
      </c>
      <c r="CL403" s="258"/>
      <c r="CM403" s="433"/>
      <c r="CN403" s="786"/>
      <c r="CO403" s="278"/>
      <c r="CP403" s="278"/>
      <c r="CQ403" s="278"/>
      <c r="CR403" s="787"/>
      <c r="CS403" s="792">
        <f>SUM(CS402)</f>
        <v>0</v>
      </c>
      <c r="CT403" s="258"/>
      <c r="CU403" s="433"/>
      <c r="CV403" s="786"/>
      <c r="CW403" s="278"/>
      <c r="CX403" s="278"/>
      <c r="CY403" s="278"/>
      <c r="CZ403" s="787"/>
      <c r="DA403" s="792">
        <f>SUM(DA402)</f>
        <v>0</v>
      </c>
      <c r="DB403" s="258"/>
      <c r="DC403" s="433"/>
      <c r="DD403" s="786"/>
      <c r="DE403" s="278"/>
      <c r="DF403" s="278"/>
      <c r="DG403" s="278"/>
      <c r="DH403" s="787"/>
      <c r="DI403" s="792">
        <f>SUM(DI402)</f>
        <v>0</v>
      </c>
      <c r="DJ403" s="258"/>
      <c r="DK403" s="433"/>
      <c r="DL403" s="786"/>
      <c r="DM403" s="278"/>
      <c r="DN403" s="278"/>
      <c r="DO403" s="278"/>
      <c r="DP403" s="787"/>
      <c r="DQ403" s="792">
        <f>SUM(DQ402)</f>
        <v>0</v>
      </c>
      <c r="DR403" s="258"/>
      <c r="DS403" s="433"/>
      <c r="DT403" s="786"/>
      <c r="DU403" s="278"/>
      <c r="DV403" s="278"/>
      <c r="DW403" s="278"/>
      <c r="DX403" s="787"/>
      <c r="DY403" s="792">
        <f>SUM(DY402)</f>
        <v>0</v>
      </c>
      <c r="DZ403" s="258"/>
      <c r="EA403" s="433"/>
      <c r="EB403" s="786"/>
      <c r="EC403" s="278"/>
      <c r="ED403" s="278"/>
      <c r="EE403" s="278"/>
      <c r="EF403" s="787"/>
      <c r="EG403" s="792">
        <f>SUM(EG402)</f>
        <v>0</v>
      </c>
      <c r="EH403" s="258"/>
      <c r="EI403" s="433"/>
      <c r="EJ403" s="786"/>
      <c r="EK403" s="278"/>
      <c r="EL403" s="278"/>
      <c r="EM403" s="278"/>
      <c r="EN403" s="787"/>
      <c r="EO403" s="792">
        <f>SUM(EO402)</f>
        <v>0</v>
      </c>
      <c r="EP403" s="258"/>
      <c r="EQ403" s="433"/>
      <c r="ER403" s="786"/>
      <c r="ES403" s="278"/>
      <c r="ET403" s="278"/>
      <c r="EU403" s="278"/>
      <c r="EV403" s="787"/>
      <c r="EW403" s="792">
        <f>SUM(EW402)</f>
        <v>0</v>
      </c>
      <c r="EX403" s="258"/>
      <c r="EY403" s="433"/>
      <c r="EZ403" s="786"/>
      <c r="FA403" s="278"/>
      <c r="FB403" s="278"/>
      <c r="FC403" s="278"/>
      <c r="FD403" s="787"/>
      <c r="FE403" s="792">
        <f>SUM(FE402)</f>
        <v>0</v>
      </c>
      <c r="FF403" s="258"/>
      <c r="FG403" s="433"/>
    </row>
    <row r="404" spans="1:163" ht="37.5" customHeight="1" thickBot="1">
      <c r="A404" s="115"/>
      <c r="B404" s="72" t="s">
        <v>164</v>
      </c>
      <c r="C404" s="72"/>
      <c r="D404" s="364"/>
      <c r="E404" s="364"/>
      <c r="F404" s="364"/>
      <c r="G404" s="364"/>
      <c r="H404" s="800"/>
      <c r="I404" s="657"/>
      <c r="J404" s="258"/>
      <c r="K404" s="433"/>
      <c r="L404" s="518"/>
      <c r="M404" s="364"/>
      <c r="N404" s="364"/>
      <c r="O404" s="364"/>
      <c r="P404" s="366"/>
      <c r="Q404" s="657"/>
      <c r="R404" s="258"/>
      <c r="S404" s="433"/>
      <c r="T404" s="518"/>
      <c r="U404" s="364"/>
      <c r="V404" s="364"/>
      <c r="W404" s="364"/>
      <c r="X404" s="366"/>
      <c r="Y404" s="657"/>
      <c r="Z404" s="258"/>
      <c r="AA404" s="433"/>
      <c r="AB404" s="518"/>
      <c r="AC404" s="364"/>
      <c r="AD404" s="364"/>
      <c r="AE404" s="364"/>
      <c r="AF404" s="366"/>
      <c r="AG404" s="657"/>
      <c r="AH404" s="258"/>
      <c r="AI404" s="433"/>
      <c r="AJ404" s="518"/>
      <c r="AK404" s="364"/>
      <c r="AL404" s="364"/>
      <c r="AM404" s="364"/>
      <c r="AN404" s="366"/>
      <c r="AO404" s="657"/>
      <c r="AP404" s="258"/>
      <c r="AQ404" s="433"/>
      <c r="AR404" s="518"/>
      <c r="AS404" s="364"/>
      <c r="AT404" s="364"/>
      <c r="AU404" s="364"/>
      <c r="AV404" s="366"/>
      <c r="AW404" s="657"/>
      <c r="AX404" s="258"/>
      <c r="AY404" s="433"/>
      <c r="AZ404" s="518"/>
      <c r="BA404" s="364"/>
      <c r="BB404" s="364"/>
      <c r="BC404" s="364"/>
      <c r="BD404" s="366"/>
      <c r="BE404" s="657"/>
      <c r="BF404" s="258"/>
      <c r="BG404" s="433"/>
      <c r="BH404" s="518"/>
      <c r="BI404" s="364"/>
      <c r="BJ404" s="364"/>
      <c r="BK404" s="364"/>
      <c r="BL404" s="366"/>
      <c r="BM404" s="657"/>
      <c r="BN404" s="258"/>
      <c r="BO404" s="433"/>
      <c r="BP404" s="518"/>
      <c r="BQ404" s="364"/>
      <c r="BR404" s="364"/>
      <c r="BS404" s="364"/>
      <c r="BT404" s="366"/>
      <c r="BU404" s="657"/>
      <c r="BV404" s="258"/>
      <c r="BW404" s="433"/>
      <c r="BX404" s="518"/>
      <c r="BY404" s="364"/>
      <c r="BZ404" s="364"/>
      <c r="CA404" s="364"/>
      <c r="CB404" s="366"/>
      <c r="CC404" s="657"/>
      <c r="CD404" s="258"/>
      <c r="CE404" s="433"/>
      <c r="CF404" s="518"/>
      <c r="CG404" s="364"/>
      <c r="CH404" s="364"/>
      <c r="CI404" s="364"/>
      <c r="CJ404" s="366"/>
      <c r="CK404" s="657"/>
      <c r="CL404" s="258"/>
      <c r="CM404" s="433"/>
      <c r="CN404" s="518"/>
      <c r="CO404" s="364"/>
      <c r="CP404" s="364"/>
      <c r="CQ404" s="364"/>
      <c r="CR404" s="366"/>
      <c r="CS404" s="657"/>
      <c r="CT404" s="258"/>
      <c r="CU404" s="433"/>
      <c r="CV404" s="518"/>
      <c r="CW404" s="364"/>
      <c r="CX404" s="364"/>
      <c r="CY404" s="364"/>
      <c r="CZ404" s="366"/>
      <c r="DA404" s="657"/>
      <c r="DB404" s="258"/>
      <c r="DC404" s="433"/>
      <c r="DD404" s="518"/>
      <c r="DE404" s="364"/>
      <c r="DF404" s="364"/>
      <c r="DG404" s="364"/>
      <c r="DH404" s="366"/>
      <c r="DI404" s="657"/>
      <c r="DJ404" s="258"/>
      <c r="DK404" s="433"/>
      <c r="DL404" s="518"/>
      <c r="DM404" s="364"/>
      <c r="DN404" s="364"/>
      <c r="DO404" s="364"/>
      <c r="DP404" s="366"/>
      <c r="DQ404" s="657"/>
      <c r="DR404" s="258"/>
      <c r="DS404" s="433"/>
      <c r="DT404" s="518"/>
      <c r="DU404" s="364"/>
      <c r="DV404" s="364"/>
      <c r="DW404" s="364"/>
      <c r="DX404" s="366"/>
      <c r="DY404" s="657"/>
      <c r="DZ404" s="258"/>
      <c r="EA404" s="433"/>
      <c r="EB404" s="518"/>
      <c r="EC404" s="364"/>
      <c r="ED404" s="364"/>
      <c r="EE404" s="364"/>
      <c r="EF404" s="366"/>
      <c r="EG404" s="657"/>
      <c r="EH404" s="258"/>
      <c r="EI404" s="433"/>
      <c r="EJ404" s="518"/>
      <c r="EK404" s="364"/>
      <c r="EL404" s="364"/>
      <c r="EM404" s="364"/>
      <c r="EN404" s="366"/>
      <c r="EO404" s="657"/>
      <c r="EP404" s="258"/>
      <c r="EQ404" s="433"/>
      <c r="ER404" s="518"/>
      <c r="ES404" s="364"/>
      <c r="ET404" s="364"/>
      <c r="EU404" s="364"/>
      <c r="EV404" s="366"/>
      <c r="EW404" s="657"/>
      <c r="EX404" s="258"/>
      <c r="EY404" s="433"/>
      <c r="EZ404" s="518"/>
      <c r="FA404" s="364"/>
      <c r="FB404" s="364"/>
      <c r="FC404" s="364"/>
      <c r="FD404" s="366"/>
      <c r="FE404" s="657"/>
      <c r="FF404" s="258"/>
      <c r="FG404" s="433"/>
    </row>
    <row r="405" spans="1:163" ht="37.5" customHeight="1" thickBot="1">
      <c r="A405" s="115"/>
      <c r="B405" s="67" t="s">
        <v>390</v>
      </c>
      <c r="C405" s="73" t="s">
        <v>391</v>
      </c>
      <c r="D405" s="271" t="s">
        <v>380</v>
      </c>
      <c r="E405" s="271" t="s">
        <v>393</v>
      </c>
      <c r="F405" s="271" t="s">
        <v>682</v>
      </c>
      <c r="G405" s="271" t="s">
        <v>395</v>
      </c>
      <c r="H405" s="801" t="s">
        <v>396</v>
      </c>
      <c r="I405" s="273" t="s">
        <v>397</v>
      </c>
      <c r="J405" s="256" t="s">
        <v>398</v>
      </c>
      <c r="K405" s="257" t="s">
        <v>399</v>
      </c>
      <c r="L405" s="270" t="s">
        <v>380</v>
      </c>
      <c r="M405" s="271" t="s">
        <v>393</v>
      </c>
      <c r="N405" s="271" t="s">
        <v>682</v>
      </c>
      <c r="O405" s="271" t="s">
        <v>395</v>
      </c>
      <c r="P405" s="272" t="s">
        <v>396</v>
      </c>
      <c r="Q405" s="273" t="s">
        <v>397</v>
      </c>
      <c r="R405" s="256" t="s">
        <v>398</v>
      </c>
      <c r="S405" s="257" t="s">
        <v>399</v>
      </c>
      <c r="T405" s="270" t="s">
        <v>380</v>
      </c>
      <c r="U405" s="271" t="s">
        <v>393</v>
      </c>
      <c r="V405" s="271" t="s">
        <v>682</v>
      </c>
      <c r="W405" s="271" t="s">
        <v>395</v>
      </c>
      <c r="X405" s="272" t="s">
        <v>396</v>
      </c>
      <c r="Y405" s="273" t="s">
        <v>397</v>
      </c>
      <c r="Z405" s="256" t="s">
        <v>398</v>
      </c>
      <c r="AA405" s="257" t="s">
        <v>399</v>
      </c>
      <c r="AB405" s="270" t="s">
        <v>380</v>
      </c>
      <c r="AC405" s="271" t="s">
        <v>393</v>
      </c>
      <c r="AD405" s="271" t="s">
        <v>682</v>
      </c>
      <c r="AE405" s="271" t="s">
        <v>395</v>
      </c>
      <c r="AF405" s="272" t="s">
        <v>396</v>
      </c>
      <c r="AG405" s="273" t="s">
        <v>397</v>
      </c>
      <c r="AH405" s="256" t="s">
        <v>398</v>
      </c>
      <c r="AI405" s="257" t="s">
        <v>399</v>
      </c>
      <c r="AJ405" s="270" t="s">
        <v>380</v>
      </c>
      <c r="AK405" s="271" t="s">
        <v>393</v>
      </c>
      <c r="AL405" s="271" t="s">
        <v>682</v>
      </c>
      <c r="AM405" s="271" t="s">
        <v>395</v>
      </c>
      <c r="AN405" s="272" t="s">
        <v>396</v>
      </c>
      <c r="AO405" s="273" t="s">
        <v>397</v>
      </c>
      <c r="AP405" s="256" t="s">
        <v>398</v>
      </c>
      <c r="AQ405" s="257" t="s">
        <v>399</v>
      </c>
      <c r="AR405" s="270" t="s">
        <v>380</v>
      </c>
      <c r="AS405" s="271" t="s">
        <v>393</v>
      </c>
      <c r="AT405" s="271" t="s">
        <v>682</v>
      </c>
      <c r="AU405" s="271" t="s">
        <v>395</v>
      </c>
      <c r="AV405" s="272" t="s">
        <v>396</v>
      </c>
      <c r="AW405" s="273" t="s">
        <v>397</v>
      </c>
      <c r="AX405" s="256" t="s">
        <v>398</v>
      </c>
      <c r="AY405" s="257" t="s">
        <v>399</v>
      </c>
      <c r="AZ405" s="270" t="s">
        <v>380</v>
      </c>
      <c r="BA405" s="271" t="s">
        <v>393</v>
      </c>
      <c r="BB405" s="271" t="s">
        <v>682</v>
      </c>
      <c r="BC405" s="271" t="s">
        <v>395</v>
      </c>
      <c r="BD405" s="272" t="s">
        <v>396</v>
      </c>
      <c r="BE405" s="273" t="s">
        <v>397</v>
      </c>
      <c r="BF405" s="256" t="s">
        <v>398</v>
      </c>
      <c r="BG405" s="257" t="s">
        <v>399</v>
      </c>
      <c r="BH405" s="270" t="s">
        <v>380</v>
      </c>
      <c r="BI405" s="271" t="s">
        <v>393</v>
      </c>
      <c r="BJ405" s="271" t="s">
        <v>682</v>
      </c>
      <c r="BK405" s="271" t="s">
        <v>395</v>
      </c>
      <c r="BL405" s="272" t="s">
        <v>396</v>
      </c>
      <c r="BM405" s="273" t="s">
        <v>397</v>
      </c>
      <c r="BN405" s="256" t="s">
        <v>398</v>
      </c>
      <c r="BO405" s="257" t="s">
        <v>399</v>
      </c>
      <c r="BP405" s="270" t="s">
        <v>380</v>
      </c>
      <c r="BQ405" s="271" t="s">
        <v>393</v>
      </c>
      <c r="BR405" s="271" t="s">
        <v>682</v>
      </c>
      <c r="BS405" s="271" t="s">
        <v>395</v>
      </c>
      <c r="BT405" s="272" t="s">
        <v>396</v>
      </c>
      <c r="BU405" s="273" t="s">
        <v>397</v>
      </c>
      <c r="BV405" s="256" t="s">
        <v>398</v>
      </c>
      <c r="BW405" s="257" t="s">
        <v>399</v>
      </c>
      <c r="BX405" s="270" t="s">
        <v>380</v>
      </c>
      <c r="BY405" s="271" t="s">
        <v>393</v>
      </c>
      <c r="BZ405" s="271" t="s">
        <v>682</v>
      </c>
      <c r="CA405" s="271" t="s">
        <v>395</v>
      </c>
      <c r="CB405" s="272" t="s">
        <v>396</v>
      </c>
      <c r="CC405" s="273" t="s">
        <v>397</v>
      </c>
      <c r="CD405" s="256" t="s">
        <v>398</v>
      </c>
      <c r="CE405" s="257" t="s">
        <v>399</v>
      </c>
      <c r="CF405" s="270" t="s">
        <v>380</v>
      </c>
      <c r="CG405" s="271" t="s">
        <v>393</v>
      </c>
      <c r="CH405" s="271" t="s">
        <v>682</v>
      </c>
      <c r="CI405" s="271" t="s">
        <v>395</v>
      </c>
      <c r="CJ405" s="272" t="s">
        <v>396</v>
      </c>
      <c r="CK405" s="273" t="s">
        <v>397</v>
      </c>
      <c r="CL405" s="256" t="s">
        <v>398</v>
      </c>
      <c r="CM405" s="257" t="s">
        <v>399</v>
      </c>
      <c r="CN405" s="270" t="s">
        <v>380</v>
      </c>
      <c r="CO405" s="271" t="s">
        <v>393</v>
      </c>
      <c r="CP405" s="271" t="s">
        <v>682</v>
      </c>
      <c r="CQ405" s="271" t="s">
        <v>395</v>
      </c>
      <c r="CR405" s="272" t="s">
        <v>396</v>
      </c>
      <c r="CS405" s="273" t="s">
        <v>397</v>
      </c>
      <c r="CT405" s="256" t="s">
        <v>398</v>
      </c>
      <c r="CU405" s="257" t="s">
        <v>399</v>
      </c>
      <c r="CV405" s="270" t="s">
        <v>380</v>
      </c>
      <c r="CW405" s="271" t="s">
        <v>393</v>
      </c>
      <c r="CX405" s="271" t="s">
        <v>682</v>
      </c>
      <c r="CY405" s="271" t="s">
        <v>395</v>
      </c>
      <c r="CZ405" s="272" t="s">
        <v>396</v>
      </c>
      <c r="DA405" s="273" t="s">
        <v>397</v>
      </c>
      <c r="DB405" s="256" t="s">
        <v>398</v>
      </c>
      <c r="DC405" s="257" t="s">
        <v>399</v>
      </c>
      <c r="DD405" s="270" t="s">
        <v>380</v>
      </c>
      <c r="DE405" s="271" t="s">
        <v>393</v>
      </c>
      <c r="DF405" s="271" t="s">
        <v>682</v>
      </c>
      <c r="DG405" s="271" t="s">
        <v>395</v>
      </c>
      <c r="DH405" s="272" t="s">
        <v>396</v>
      </c>
      <c r="DI405" s="273" t="s">
        <v>397</v>
      </c>
      <c r="DJ405" s="256" t="s">
        <v>398</v>
      </c>
      <c r="DK405" s="257" t="s">
        <v>399</v>
      </c>
      <c r="DL405" s="270" t="s">
        <v>380</v>
      </c>
      <c r="DM405" s="271" t="s">
        <v>393</v>
      </c>
      <c r="DN405" s="271" t="s">
        <v>682</v>
      </c>
      <c r="DO405" s="271" t="s">
        <v>395</v>
      </c>
      <c r="DP405" s="272" t="s">
        <v>396</v>
      </c>
      <c r="DQ405" s="273" t="s">
        <v>397</v>
      </c>
      <c r="DR405" s="256" t="s">
        <v>398</v>
      </c>
      <c r="DS405" s="257" t="s">
        <v>399</v>
      </c>
      <c r="DT405" s="270" t="s">
        <v>380</v>
      </c>
      <c r="DU405" s="271" t="s">
        <v>393</v>
      </c>
      <c r="DV405" s="271" t="s">
        <v>682</v>
      </c>
      <c r="DW405" s="271" t="s">
        <v>395</v>
      </c>
      <c r="DX405" s="272" t="s">
        <v>396</v>
      </c>
      <c r="DY405" s="273" t="s">
        <v>397</v>
      </c>
      <c r="DZ405" s="256" t="s">
        <v>398</v>
      </c>
      <c r="EA405" s="257" t="s">
        <v>399</v>
      </c>
      <c r="EB405" s="270" t="s">
        <v>380</v>
      </c>
      <c r="EC405" s="271" t="s">
        <v>393</v>
      </c>
      <c r="ED405" s="271" t="s">
        <v>682</v>
      </c>
      <c r="EE405" s="271" t="s">
        <v>395</v>
      </c>
      <c r="EF405" s="272" t="s">
        <v>396</v>
      </c>
      <c r="EG405" s="273" t="s">
        <v>397</v>
      </c>
      <c r="EH405" s="256" t="s">
        <v>398</v>
      </c>
      <c r="EI405" s="257" t="s">
        <v>399</v>
      </c>
      <c r="EJ405" s="270" t="s">
        <v>380</v>
      </c>
      <c r="EK405" s="271" t="s">
        <v>393</v>
      </c>
      <c r="EL405" s="271" t="s">
        <v>682</v>
      </c>
      <c r="EM405" s="271" t="s">
        <v>395</v>
      </c>
      <c r="EN405" s="272" t="s">
        <v>396</v>
      </c>
      <c r="EO405" s="273" t="s">
        <v>397</v>
      </c>
      <c r="EP405" s="256" t="s">
        <v>398</v>
      </c>
      <c r="EQ405" s="257" t="s">
        <v>399</v>
      </c>
      <c r="ER405" s="270" t="s">
        <v>380</v>
      </c>
      <c r="ES405" s="271" t="s">
        <v>393</v>
      </c>
      <c r="ET405" s="271" t="s">
        <v>682</v>
      </c>
      <c r="EU405" s="271" t="s">
        <v>395</v>
      </c>
      <c r="EV405" s="272" t="s">
        <v>396</v>
      </c>
      <c r="EW405" s="273" t="s">
        <v>397</v>
      </c>
      <c r="EX405" s="256" t="s">
        <v>398</v>
      </c>
      <c r="EY405" s="257" t="s">
        <v>399</v>
      </c>
      <c r="EZ405" s="270" t="s">
        <v>380</v>
      </c>
      <c r="FA405" s="271" t="s">
        <v>393</v>
      </c>
      <c r="FB405" s="271" t="s">
        <v>682</v>
      </c>
      <c r="FC405" s="271" t="s">
        <v>395</v>
      </c>
      <c r="FD405" s="272" t="s">
        <v>396</v>
      </c>
      <c r="FE405" s="273" t="s">
        <v>397</v>
      </c>
      <c r="FF405" s="256" t="s">
        <v>398</v>
      </c>
      <c r="FG405" s="257" t="s">
        <v>399</v>
      </c>
    </row>
    <row r="406" spans="1:163" ht="37.5" customHeight="1" thickBot="1">
      <c r="A406" s="115"/>
      <c r="B406" s="125">
        <v>1</v>
      </c>
      <c r="C406" s="138" t="s">
        <v>756</v>
      </c>
      <c r="D406" s="287" t="s">
        <v>739</v>
      </c>
      <c r="E406" s="275">
        <v>1</v>
      </c>
      <c r="F406" s="265" t="s">
        <v>401</v>
      </c>
      <c r="G406" s="284">
        <v>10060000</v>
      </c>
      <c r="H406" s="282">
        <v>0</v>
      </c>
      <c r="I406" s="246">
        <f>+(G406+(G406*H406))*E406</f>
        <v>10060000</v>
      </c>
      <c r="J406" s="247" t="s">
        <v>402</v>
      </c>
      <c r="K406" s="248"/>
      <c r="L406" s="287"/>
      <c r="M406" s="275">
        <v>1</v>
      </c>
      <c r="N406" s="265" t="s">
        <v>401</v>
      </c>
      <c r="O406" s="244"/>
      <c r="P406" s="245"/>
      <c r="Q406" s="246">
        <f>+(O406+(O406*P406))*M406</f>
        <v>0</v>
      </c>
      <c r="R406" s="247" t="s">
        <v>1216</v>
      </c>
      <c r="S406" s="248"/>
      <c r="T406" s="287"/>
      <c r="U406" s="275">
        <v>1</v>
      </c>
      <c r="V406" s="265" t="s">
        <v>401</v>
      </c>
      <c r="W406" s="244"/>
      <c r="X406" s="245"/>
      <c r="Y406" s="246">
        <f>+(W406+(W406*X406))*U406</f>
        <v>0</v>
      </c>
      <c r="Z406" s="247" t="s">
        <v>1216</v>
      </c>
      <c r="AA406" s="248"/>
      <c r="AB406" s="287" t="s">
        <v>1280</v>
      </c>
      <c r="AC406" s="275">
        <v>1</v>
      </c>
      <c r="AD406" s="265" t="s">
        <v>401</v>
      </c>
      <c r="AE406" s="244">
        <v>11040000</v>
      </c>
      <c r="AF406" s="245"/>
      <c r="AG406" s="246">
        <f>+(AE406+(AE406*AF406))*AC406</f>
        <v>11040000</v>
      </c>
      <c r="AH406" s="247" t="s">
        <v>402</v>
      </c>
      <c r="AI406" s="248"/>
      <c r="AJ406" s="287"/>
      <c r="AK406" s="275">
        <v>1</v>
      </c>
      <c r="AL406" s="265" t="s">
        <v>401</v>
      </c>
      <c r="AM406" s="283"/>
      <c r="AN406" s="277"/>
      <c r="AO406" s="246">
        <f>+(AM406+(AM406*AN406))*AK406</f>
        <v>0</v>
      </c>
      <c r="AP406" s="247" t="s">
        <v>1216</v>
      </c>
      <c r="AQ406" s="248"/>
      <c r="AR406" s="287"/>
      <c r="AS406" s="275">
        <v>1</v>
      </c>
      <c r="AT406" s="265" t="s">
        <v>401</v>
      </c>
      <c r="AU406" s="244"/>
      <c r="AV406" s="245"/>
      <c r="AW406" s="246">
        <f>+(AU406+(AU406*AV406))*AS406</f>
        <v>0</v>
      </c>
      <c r="AX406" s="247" t="s">
        <v>1216</v>
      </c>
      <c r="AY406" s="248"/>
      <c r="AZ406" s="287"/>
      <c r="BA406" s="275">
        <v>1</v>
      </c>
      <c r="BB406" s="265" t="s">
        <v>401</v>
      </c>
      <c r="BC406" s="244"/>
      <c r="BD406" s="245"/>
      <c r="BE406" s="246">
        <f>+(BC406+(BC406*BD406))*BA406</f>
        <v>0</v>
      </c>
      <c r="BF406" s="247" t="s">
        <v>1216</v>
      </c>
      <c r="BG406" s="248"/>
      <c r="BH406" s="287"/>
      <c r="BI406" s="275">
        <v>1</v>
      </c>
      <c r="BJ406" s="265" t="s">
        <v>401</v>
      </c>
      <c r="BK406" s="283"/>
      <c r="BL406" s="277"/>
      <c r="BM406" s="246">
        <f>+(BK406+(BK406*BL406))*BI406</f>
        <v>0</v>
      </c>
      <c r="BN406" s="247" t="s">
        <v>1216</v>
      </c>
      <c r="BO406" s="248"/>
      <c r="BP406" s="287"/>
      <c r="BQ406" s="275">
        <v>1</v>
      </c>
      <c r="BR406" s="265" t="s">
        <v>401</v>
      </c>
      <c r="BS406" s="244"/>
      <c r="BT406" s="245"/>
      <c r="BU406" s="246">
        <f>+(BS406+(BS406*BT406))*BQ406</f>
        <v>0</v>
      </c>
      <c r="BV406" s="247" t="s">
        <v>1216</v>
      </c>
      <c r="BW406" s="248"/>
      <c r="BX406" s="287"/>
      <c r="BY406" s="275">
        <v>1</v>
      </c>
      <c r="BZ406" s="265" t="s">
        <v>401</v>
      </c>
      <c r="CA406" s="244"/>
      <c r="CB406" s="245"/>
      <c r="CC406" s="246">
        <f>+(CA406+(CA406*CB406))*BY406</f>
        <v>0</v>
      </c>
      <c r="CD406" s="247" t="s">
        <v>1216</v>
      </c>
      <c r="CE406" s="248"/>
      <c r="CF406" s="287"/>
      <c r="CG406" s="275">
        <v>1</v>
      </c>
      <c r="CH406" s="265" t="s">
        <v>401</v>
      </c>
      <c r="CI406" s="244"/>
      <c r="CJ406" s="245"/>
      <c r="CK406" s="246">
        <f>+(CI406+(CI406*CJ406))*CG406</f>
        <v>0</v>
      </c>
      <c r="CL406" s="247" t="s">
        <v>1216</v>
      </c>
      <c r="CM406" s="248"/>
      <c r="CN406" s="287"/>
      <c r="CO406" s="275">
        <v>1</v>
      </c>
      <c r="CP406" s="265" t="s">
        <v>401</v>
      </c>
      <c r="CQ406" s="283"/>
      <c r="CR406" s="277"/>
      <c r="CS406" s="246">
        <f>+(CQ406+(CQ406*CR406))*CO406</f>
        <v>0</v>
      </c>
      <c r="CT406" s="247" t="s">
        <v>1216</v>
      </c>
      <c r="CU406" s="248"/>
      <c r="CV406" s="287"/>
      <c r="CW406" s="275">
        <v>1</v>
      </c>
      <c r="CX406" s="265" t="s">
        <v>401</v>
      </c>
      <c r="CY406" s="244"/>
      <c r="CZ406" s="245"/>
      <c r="DA406" s="246">
        <f>+(CY406+(CY406*CZ406))*CW406</f>
        <v>0</v>
      </c>
      <c r="DB406" s="247" t="s">
        <v>1216</v>
      </c>
      <c r="DC406" s="248"/>
      <c r="DD406" s="287"/>
      <c r="DE406" s="275">
        <v>1</v>
      </c>
      <c r="DF406" s="265" t="s">
        <v>401</v>
      </c>
      <c r="DG406" s="283"/>
      <c r="DH406" s="277"/>
      <c r="DI406" s="246">
        <f>+(DG406+(DG406*DH406))*DE406</f>
        <v>0</v>
      </c>
      <c r="DJ406" s="247" t="s">
        <v>1216</v>
      </c>
      <c r="DK406" s="248"/>
      <c r="DL406" s="287"/>
      <c r="DM406" s="275">
        <v>1</v>
      </c>
      <c r="DN406" s="265" t="s">
        <v>401</v>
      </c>
      <c r="DO406" s="283"/>
      <c r="DP406" s="277"/>
      <c r="DQ406" s="246">
        <f>+(DO406+(DO406*DP406))*DM406</f>
        <v>0</v>
      </c>
      <c r="DR406" s="247" t="s">
        <v>1216</v>
      </c>
      <c r="DS406" s="248"/>
      <c r="DT406" s="287"/>
      <c r="DU406" s="275">
        <v>1</v>
      </c>
      <c r="DV406" s="265" t="s">
        <v>401</v>
      </c>
      <c r="DW406" s="244"/>
      <c r="DX406" s="245"/>
      <c r="DY406" s="246">
        <f>+(DW406+(DW406*DX406))*DU406</f>
        <v>0</v>
      </c>
      <c r="DZ406" s="247" t="s">
        <v>1216</v>
      </c>
      <c r="EA406" s="248"/>
      <c r="EB406" s="287"/>
      <c r="EC406" s="275">
        <v>1</v>
      </c>
      <c r="ED406" s="265" t="s">
        <v>401</v>
      </c>
      <c r="EE406" s="244"/>
      <c r="EF406" s="245"/>
      <c r="EG406" s="246">
        <f>+(EE406+(EE406*EF406))*EC406</f>
        <v>0</v>
      </c>
      <c r="EH406" s="247" t="s">
        <v>1216</v>
      </c>
      <c r="EI406" s="248"/>
      <c r="EJ406" s="287"/>
      <c r="EK406" s="275">
        <v>1</v>
      </c>
      <c r="EL406" s="265" t="s">
        <v>401</v>
      </c>
      <c r="EM406" s="244"/>
      <c r="EN406" s="245"/>
      <c r="EO406" s="246">
        <f>+(EM406+(EM406*EN406))*EK406</f>
        <v>0</v>
      </c>
      <c r="EP406" s="247" t="s">
        <v>1216</v>
      </c>
      <c r="EQ406" s="248"/>
      <c r="ER406" s="287"/>
      <c r="ES406" s="275">
        <v>1</v>
      </c>
      <c r="ET406" s="265" t="s">
        <v>401</v>
      </c>
      <c r="EU406" s="283"/>
      <c r="EV406" s="277"/>
      <c r="EW406" s="246">
        <f>+(EU406+(EU406*EV406))*ES406</f>
        <v>0</v>
      </c>
      <c r="EX406" s="247" t="s">
        <v>1216</v>
      </c>
      <c r="EY406" s="248"/>
      <c r="EZ406" s="287"/>
      <c r="FA406" s="275">
        <v>1</v>
      </c>
      <c r="FB406" s="265" t="s">
        <v>401</v>
      </c>
      <c r="FC406" s="283"/>
      <c r="FD406" s="277"/>
      <c r="FE406" s="246">
        <f>+(FC406+(FC406*FD406))*FA406</f>
        <v>0</v>
      </c>
      <c r="FF406" s="247" t="s">
        <v>1216</v>
      </c>
      <c r="FG406" s="248"/>
    </row>
    <row r="407" spans="1:163" ht="37.5" customHeight="1">
      <c r="A407" s="115"/>
      <c r="B407" s="71"/>
      <c r="C407" s="74" t="s">
        <v>408</v>
      </c>
      <c r="D407" s="278"/>
      <c r="E407" s="278"/>
      <c r="F407" s="278"/>
      <c r="G407" s="278"/>
      <c r="H407" s="798"/>
      <c r="I407" s="792">
        <f>SUM(I406)</f>
        <v>10060000</v>
      </c>
      <c r="J407" s="258"/>
      <c r="K407" s="433"/>
      <c r="L407" s="786"/>
      <c r="M407" s="278"/>
      <c r="N407" s="278"/>
      <c r="O407" s="278"/>
      <c r="P407" s="787"/>
      <c r="Q407" s="792">
        <f>SUM(Q406)</f>
        <v>0</v>
      </c>
      <c r="R407" s="258"/>
      <c r="S407" s="433"/>
      <c r="T407" s="786"/>
      <c r="U407" s="278"/>
      <c r="V407" s="278"/>
      <c r="W407" s="278"/>
      <c r="X407" s="787"/>
      <c r="Y407" s="792">
        <f>SUM(Y406)</f>
        <v>0</v>
      </c>
      <c r="Z407" s="258"/>
      <c r="AA407" s="433"/>
      <c r="AB407" s="786"/>
      <c r="AC407" s="278"/>
      <c r="AD407" s="278"/>
      <c r="AE407" s="278"/>
      <c r="AF407" s="787"/>
      <c r="AG407" s="792">
        <f>SUM(AG406)</f>
        <v>11040000</v>
      </c>
      <c r="AH407" s="258"/>
      <c r="AI407" s="433"/>
      <c r="AJ407" s="786"/>
      <c r="AK407" s="278"/>
      <c r="AL407" s="278"/>
      <c r="AM407" s="278"/>
      <c r="AN407" s="787"/>
      <c r="AO407" s="792">
        <f>SUM(AO406)</f>
        <v>0</v>
      </c>
      <c r="AP407" s="258"/>
      <c r="AQ407" s="433"/>
      <c r="AR407" s="786"/>
      <c r="AS407" s="278"/>
      <c r="AT407" s="278"/>
      <c r="AU407" s="278"/>
      <c r="AV407" s="787"/>
      <c r="AW407" s="792">
        <f>SUM(AW406)</f>
        <v>0</v>
      </c>
      <c r="AX407" s="258"/>
      <c r="AY407" s="433"/>
      <c r="AZ407" s="786"/>
      <c r="BA407" s="278"/>
      <c r="BB407" s="278"/>
      <c r="BC407" s="278"/>
      <c r="BD407" s="787"/>
      <c r="BE407" s="792">
        <f>SUM(BE406)</f>
        <v>0</v>
      </c>
      <c r="BF407" s="258"/>
      <c r="BG407" s="433"/>
      <c r="BH407" s="786"/>
      <c r="BI407" s="278"/>
      <c r="BJ407" s="278"/>
      <c r="BK407" s="278"/>
      <c r="BL407" s="787"/>
      <c r="BM407" s="792">
        <f>SUM(BM406)</f>
        <v>0</v>
      </c>
      <c r="BN407" s="258"/>
      <c r="BO407" s="433"/>
      <c r="BP407" s="786"/>
      <c r="BQ407" s="278"/>
      <c r="BR407" s="278"/>
      <c r="BS407" s="278"/>
      <c r="BT407" s="787"/>
      <c r="BU407" s="792">
        <f>SUM(BU406)</f>
        <v>0</v>
      </c>
      <c r="BV407" s="258"/>
      <c r="BW407" s="433"/>
      <c r="BX407" s="786"/>
      <c r="BY407" s="278"/>
      <c r="BZ407" s="278"/>
      <c r="CA407" s="278"/>
      <c r="CB407" s="787"/>
      <c r="CC407" s="792">
        <f>SUM(CC406)</f>
        <v>0</v>
      </c>
      <c r="CD407" s="258"/>
      <c r="CE407" s="433"/>
      <c r="CF407" s="786"/>
      <c r="CG407" s="278"/>
      <c r="CH407" s="278"/>
      <c r="CI407" s="278"/>
      <c r="CJ407" s="787"/>
      <c r="CK407" s="792">
        <f>SUM(CK406)</f>
        <v>0</v>
      </c>
      <c r="CL407" s="258"/>
      <c r="CM407" s="433"/>
      <c r="CN407" s="786"/>
      <c r="CO407" s="278"/>
      <c r="CP407" s="278"/>
      <c r="CQ407" s="278"/>
      <c r="CR407" s="787"/>
      <c r="CS407" s="792">
        <f>SUM(CS406)</f>
        <v>0</v>
      </c>
      <c r="CT407" s="258"/>
      <c r="CU407" s="433"/>
      <c r="CV407" s="786"/>
      <c r="CW407" s="278"/>
      <c r="CX407" s="278"/>
      <c r="CY407" s="278"/>
      <c r="CZ407" s="787"/>
      <c r="DA407" s="792">
        <f>SUM(DA406)</f>
        <v>0</v>
      </c>
      <c r="DB407" s="258"/>
      <c r="DC407" s="433"/>
      <c r="DD407" s="786"/>
      <c r="DE407" s="278"/>
      <c r="DF407" s="278"/>
      <c r="DG407" s="278"/>
      <c r="DH407" s="787"/>
      <c r="DI407" s="792">
        <f>SUM(DI406)</f>
        <v>0</v>
      </c>
      <c r="DJ407" s="258"/>
      <c r="DK407" s="433"/>
      <c r="DL407" s="786"/>
      <c r="DM407" s="278"/>
      <c r="DN407" s="278"/>
      <c r="DO407" s="278"/>
      <c r="DP407" s="787"/>
      <c r="DQ407" s="792">
        <f>SUM(DQ406)</f>
        <v>0</v>
      </c>
      <c r="DR407" s="258"/>
      <c r="DS407" s="433"/>
      <c r="DT407" s="786"/>
      <c r="DU407" s="278"/>
      <c r="DV407" s="278"/>
      <c r="DW407" s="278"/>
      <c r="DX407" s="787"/>
      <c r="DY407" s="792">
        <f>SUM(DY406)</f>
        <v>0</v>
      </c>
      <c r="DZ407" s="258"/>
      <c r="EA407" s="433"/>
      <c r="EB407" s="786"/>
      <c r="EC407" s="278"/>
      <c r="ED407" s="278"/>
      <c r="EE407" s="278"/>
      <c r="EF407" s="787"/>
      <c r="EG407" s="792">
        <f>SUM(EG406)</f>
        <v>0</v>
      </c>
      <c r="EH407" s="258"/>
      <c r="EI407" s="433"/>
      <c r="EJ407" s="786"/>
      <c r="EK407" s="278"/>
      <c r="EL407" s="278"/>
      <c r="EM407" s="278"/>
      <c r="EN407" s="787"/>
      <c r="EO407" s="792">
        <f>SUM(EO406)</f>
        <v>0</v>
      </c>
      <c r="EP407" s="258"/>
      <c r="EQ407" s="433"/>
      <c r="ER407" s="786"/>
      <c r="ES407" s="278"/>
      <c r="ET407" s="278"/>
      <c r="EU407" s="278"/>
      <c r="EV407" s="787"/>
      <c r="EW407" s="792">
        <f>SUM(EW406)</f>
        <v>0</v>
      </c>
      <c r="EX407" s="258"/>
      <c r="EY407" s="433"/>
      <c r="EZ407" s="786"/>
      <c r="FA407" s="278"/>
      <c r="FB407" s="278"/>
      <c r="FC407" s="278"/>
      <c r="FD407" s="787"/>
      <c r="FE407" s="792">
        <f>SUM(FE406)</f>
        <v>0</v>
      </c>
      <c r="FF407" s="258"/>
      <c r="FG407" s="433"/>
    </row>
    <row r="408" spans="1:163" ht="37.5" customHeight="1">
      <c r="A408" s="22"/>
      <c r="B408" s="68" t="s">
        <v>165</v>
      </c>
      <c r="C408" s="78"/>
      <c r="D408" s="364"/>
      <c r="E408" s="802"/>
      <c r="F408" s="803"/>
      <c r="G408" s="364"/>
      <c r="H408" s="800"/>
      <c r="I408" s="657"/>
      <c r="J408" s="258"/>
      <c r="K408" s="433"/>
      <c r="L408" s="518"/>
      <c r="M408" s="802"/>
      <c r="N408" s="803"/>
      <c r="O408" s="364"/>
      <c r="P408" s="366"/>
      <c r="Q408" s="657"/>
      <c r="R408" s="258"/>
      <c r="S408" s="433"/>
      <c r="T408" s="518"/>
      <c r="U408" s="802"/>
      <c r="V408" s="803"/>
      <c r="W408" s="364"/>
      <c r="X408" s="366"/>
      <c r="Y408" s="657"/>
      <c r="Z408" s="258"/>
      <c r="AA408" s="433"/>
      <c r="AB408" s="518"/>
      <c r="AC408" s="802"/>
      <c r="AD408" s="803"/>
      <c r="AE408" s="364"/>
      <c r="AF408" s="366"/>
      <c r="AG408" s="657"/>
      <c r="AH408" s="258"/>
      <c r="AI408" s="433"/>
      <c r="AJ408" s="518"/>
      <c r="AK408" s="802"/>
      <c r="AL408" s="803"/>
      <c r="AM408" s="364"/>
      <c r="AN408" s="366"/>
      <c r="AO408" s="657"/>
      <c r="AP408" s="258"/>
      <c r="AQ408" s="433"/>
      <c r="AR408" s="518"/>
      <c r="AS408" s="802"/>
      <c r="AT408" s="803"/>
      <c r="AU408" s="364"/>
      <c r="AV408" s="366"/>
      <c r="AW408" s="657"/>
      <c r="AX408" s="258"/>
      <c r="AY408" s="433"/>
      <c r="AZ408" s="518"/>
      <c r="BA408" s="802"/>
      <c r="BB408" s="803"/>
      <c r="BC408" s="364"/>
      <c r="BD408" s="366"/>
      <c r="BE408" s="657"/>
      <c r="BF408" s="258"/>
      <c r="BG408" s="433"/>
      <c r="BH408" s="518"/>
      <c r="BI408" s="802"/>
      <c r="BJ408" s="803"/>
      <c r="BK408" s="364"/>
      <c r="BL408" s="366"/>
      <c r="BM408" s="657"/>
      <c r="BN408" s="258"/>
      <c r="BO408" s="433"/>
      <c r="BP408" s="518"/>
      <c r="BQ408" s="802"/>
      <c r="BR408" s="803"/>
      <c r="BS408" s="364"/>
      <c r="BT408" s="366"/>
      <c r="BU408" s="657"/>
      <c r="BV408" s="258"/>
      <c r="BW408" s="433"/>
      <c r="BX408" s="518"/>
      <c r="BY408" s="802"/>
      <c r="BZ408" s="803"/>
      <c r="CA408" s="364"/>
      <c r="CB408" s="366"/>
      <c r="CC408" s="657"/>
      <c r="CD408" s="258"/>
      <c r="CE408" s="433"/>
      <c r="CF408" s="518"/>
      <c r="CG408" s="802"/>
      <c r="CH408" s="803"/>
      <c r="CI408" s="364"/>
      <c r="CJ408" s="366"/>
      <c r="CK408" s="657"/>
      <c r="CL408" s="258"/>
      <c r="CM408" s="433"/>
      <c r="CN408" s="518"/>
      <c r="CO408" s="802"/>
      <c r="CP408" s="803"/>
      <c r="CQ408" s="364"/>
      <c r="CR408" s="366"/>
      <c r="CS408" s="657"/>
      <c r="CT408" s="258"/>
      <c r="CU408" s="433"/>
      <c r="CV408" s="518"/>
      <c r="CW408" s="802"/>
      <c r="CX408" s="803"/>
      <c r="CY408" s="364"/>
      <c r="CZ408" s="366"/>
      <c r="DA408" s="657"/>
      <c r="DB408" s="258"/>
      <c r="DC408" s="433"/>
      <c r="DD408" s="518"/>
      <c r="DE408" s="802"/>
      <c r="DF408" s="803"/>
      <c r="DG408" s="364"/>
      <c r="DH408" s="366"/>
      <c r="DI408" s="657"/>
      <c r="DJ408" s="258"/>
      <c r="DK408" s="433"/>
      <c r="DL408" s="518"/>
      <c r="DM408" s="802"/>
      <c r="DN408" s="803"/>
      <c r="DO408" s="364"/>
      <c r="DP408" s="366"/>
      <c r="DQ408" s="657"/>
      <c r="DR408" s="258"/>
      <c r="DS408" s="433"/>
      <c r="DT408" s="518"/>
      <c r="DU408" s="802"/>
      <c r="DV408" s="803"/>
      <c r="DW408" s="364"/>
      <c r="DX408" s="366"/>
      <c r="DY408" s="657"/>
      <c r="DZ408" s="258"/>
      <c r="EA408" s="433"/>
      <c r="EB408" s="518"/>
      <c r="EC408" s="802"/>
      <c r="ED408" s="803"/>
      <c r="EE408" s="364"/>
      <c r="EF408" s="366"/>
      <c r="EG408" s="657"/>
      <c r="EH408" s="258"/>
      <c r="EI408" s="433"/>
      <c r="EJ408" s="518"/>
      <c r="EK408" s="802"/>
      <c r="EL408" s="803"/>
      <c r="EM408" s="364"/>
      <c r="EN408" s="366"/>
      <c r="EO408" s="657"/>
      <c r="EP408" s="258"/>
      <c r="EQ408" s="433"/>
      <c r="ER408" s="518"/>
      <c r="ES408" s="802"/>
      <c r="ET408" s="803"/>
      <c r="EU408" s="364"/>
      <c r="EV408" s="366"/>
      <c r="EW408" s="657"/>
      <c r="EX408" s="258"/>
      <c r="EY408" s="433"/>
      <c r="EZ408" s="518"/>
      <c r="FA408" s="802"/>
      <c r="FB408" s="803"/>
      <c r="FC408" s="364"/>
      <c r="FD408" s="366"/>
      <c r="FE408" s="657"/>
      <c r="FF408" s="258"/>
      <c r="FG408" s="433"/>
    </row>
    <row r="409" spans="1:163" ht="37.5" customHeight="1" thickBot="1">
      <c r="A409" s="115"/>
      <c r="B409" s="72" t="s">
        <v>166</v>
      </c>
      <c r="C409" s="72"/>
      <c r="D409" s="364"/>
      <c r="E409" s="364"/>
      <c r="F409" s="364"/>
      <c r="G409" s="364"/>
      <c r="H409" s="800"/>
      <c r="I409" s="657"/>
      <c r="J409" s="258"/>
      <c r="K409" s="433"/>
      <c r="L409" s="518"/>
      <c r="M409" s="364"/>
      <c r="N409" s="364"/>
      <c r="O409" s="364"/>
      <c r="P409" s="366"/>
      <c r="Q409" s="657"/>
      <c r="R409" s="258"/>
      <c r="S409" s="433"/>
      <c r="T409" s="518"/>
      <c r="U409" s="364"/>
      <c r="V409" s="364"/>
      <c r="W409" s="364"/>
      <c r="X409" s="366"/>
      <c r="Y409" s="657"/>
      <c r="Z409" s="258"/>
      <c r="AA409" s="433"/>
      <c r="AB409" s="518"/>
      <c r="AC409" s="364"/>
      <c r="AD409" s="364"/>
      <c r="AE409" s="364"/>
      <c r="AF409" s="366"/>
      <c r="AG409" s="657"/>
      <c r="AH409" s="258"/>
      <c r="AI409" s="433"/>
      <c r="AJ409" s="518"/>
      <c r="AK409" s="364"/>
      <c r="AL409" s="364"/>
      <c r="AM409" s="364"/>
      <c r="AN409" s="366"/>
      <c r="AO409" s="657"/>
      <c r="AP409" s="258"/>
      <c r="AQ409" s="433"/>
      <c r="AR409" s="518"/>
      <c r="AS409" s="364"/>
      <c r="AT409" s="364"/>
      <c r="AU409" s="364"/>
      <c r="AV409" s="366"/>
      <c r="AW409" s="657"/>
      <c r="AX409" s="258"/>
      <c r="AY409" s="433"/>
      <c r="AZ409" s="518"/>
      <c r="BA409" s="364"/>
      <c r="BB409" s="364"/>
      <c r="BC409" s="364"/>
      <c r="BD409" s="366"/>
      <c r="BE409" s="657"/>
      <c r="BF409" s="258"/>
      <c r="BG409" s="433"/>
      <c r="BH409" s="518"/>
      <c r="BI409" s="364"/>
      <c r="BJ409" s="364"/>
      <c r="BK409" s="364"/>
      <c r="BL409" s="366"/>
      <c r="BM409" s="657"/>
      <c r="BN409" s="258"/>
      <c r="BO409" s="433"/>
      <c r="BP409" s="518"/>
      <c r="BQ409" s="364"/>
      <c r="BR409" s="364"/>
      <c r="BS409" s="364"/>
      <c r="BT409" s="366"/>
      <c r="BU409" s="657"/>
      <c r="BV409" s="258"/>
      <c r="BW409" s="433"/>
      <c r="BX409" s="518"/>
      <c r="BY409" s="364"/>
      <c r="BZ409" s="364"/>
      <c r="CA409" s="364"/>
      <c r="CB409" s="366"/>
      <c r="CC409" s="657"/>
      <c r="CD409" s="258"/>
      <c r="CE409" s="433"/>
      <c r="CF409" s="518"/>
      <c r="CG409" s="364"/>
      <c r="CH409" s="364"/>
      <c r="CI409" s="364"/>
      <c r="CJ409" s="366"/>
      <c r="CK409" s="657"/>
      <c r="CL409" s="258"/>
      <c r="CM409" s="433"/>
      <c r="CN409" s="518"/>
      <c r="CO409" s="364"/>
      <c r="CP409" s="364"/>
      <c r="CQ409" s="364"/>
      <c r="CR409" s="366"/>
      <c r="CS409" s="657"/>
      <c r="CT409" s="258"/>
      <c r="CU409" s="433"/>
      <c r="CV409" s="518"/>
      <c r="CW409" s="364"/>
      <c r="CX409" s="364"/>
      <c r="CY409" s="364"/>
      <c r="CZ409" s="366"/>
      <c r="DA409" s="657"/>
      <c r="DB409" s="258"/>
      <c r="DC409" s="433"/>
      <c r="DD409" s="518"/>
      <c r="DE409" s="364"/>
      <c r="DF409" s="364"/>
      <c r="DG409" s="364"/>
      <c r="DH409" s="366"/>
      <c r="DI409" s="657"/>
      <c r="DJ409" s="258"/>
      <c r="DK409" s="433"/>
      <c r="DL409" s="518"/>
      <c r="DM409" s="364"/>
      <c r="DN409" s="364"/>
      <c r="DO409" s="364"/>
      <c r="DP409" s="366"/>
      <c r="DQ409" s="657"/>
      <c r="DR409" s="258"/>
      <c r="DS409" s="433"/>
      <c r="DT409" s="518"/>
      <c r="DU409" s="364"/>
      <c r="DV409" s="364"/>
      <c r="DW409" s="364"/>
      <c r="DX409" s="366"/>
      <c r="DY409" s="657"/>
      <c r="DZ409" s="258"/>
      <c r="EA409" s="433"/>
      <c r="EB409" s="518"/>
      <c r="EC409" s="364"/>
      <c r="ED409" s="364"/>
      <c r="EE409" s="364"/>
      <c r="EF409" s="366"/>
      <c r="EG409" s="657"/>
      <c r="EH409" s="258"/>
      <c r="EI409" s="433"/>
      <c r="EJ409" s="518"/>
      <c r="EK409" s="364"/>
      <c r="EL409" s="364"/>
      <c r="EM409" s="364"/>
      <c r="EN409" s="366"/>
      <c r="EO409" s="657"/>
      <c r="EP409" s="258"/>
      <c r="EQ409" s="433"/>
      <c r="ER409" s="518"/>
      <c r="ES409" s="364"/>
      <c r="ET409" s="364"/>
      <c r="EU409" s="364"/>
      <c r="EV409" s="366"/>
      <c r="EW409" s="657"/>
      <c r="EX409" s="258"/>
      <c r="EY409" s="433"/>
      <c r="EZ409" s="518"/>
      <c r="FA409" s="364"/>
      <c r="FB409" s="364"/>
      <c r="FC409" s="364"/>
      <c r="FD409" s="366"/>
      <c r="FE409" s="657"/>
      <c r="FF409" s="258"/>
      <c r="FG409" s="433"/>
    </row>
    <row r="410" spans="1:163" ht="37.5" customHeight="1" thickBot="1">
      <c r="A410" s="115"/>
      <c r="B410" s="67" t="s">
        <v>390</v>
      </c>
      <c r="C410" s="73" t="s">
        <v>391</v>
      </c>
      <c r="D410" s="271" t="s">
        <v>380</v>
      </c>
      <c r="E410" s="271" t="s">
        <v>393</v>
      </c>
      <c r="F410" s="271" t="s">
        <v>682</v>
      </c>
      <c r="G410" s="271" t="s">
        <v>395</v>
      </c>
      <c r="H410" s="801" t="s">
        <v>396</v>
      </c>
      <c r="I410" s="273" t="s">
        <v>397</v>
      </c>
      <c r="J410" s="256" t="s">
        <v>398</v>
      </c>
      <c r="K410" s="257" t="s">
        <v>399</v>
      </c>
      <c r="L410" s="270" t="s">
        <v>380</v>
      </c>
      <c r="M410" s="271" t="s">
        <v>393</v>
      </c>
      <c r="N410" s="271" t="s">
        <v>682</v>
      </c>
      <c r="O410" s="271" t="s">
        <v>395</v>
      </c>
      <c r="P410" s="272" t="s">
        <v>396</v>
      </c>
      <c r="Q410" s="273" t="s">
        <v>397</v>
      </c>
      <c r="R410" s="256" t="s">
        <v>398</v>
      </c>
      <c r="S410" s="257" t="s">
        <v>399</v>
      </c>
      <c r="T410" s="270" t="s">
        <v>380</v>
      </c>
      <c r="U410" s="271" t="s">
        <v>393</v>
      </c>
      <c r="V410" s="271" t="s">
        <v>682</v>
      </c>
      <c r="W410" s="271" t="s">
        <v>395</v>
      </c>
      <c r="X410" s="272" t="s">
        <v>396</v>
      </c>
      <c r="Y410" s="273" t="s">
        <v>397</v>
      </c>
      <c r="Z410" s="256" t="s">
        <v>398</v>
      </c>
      <c r="AA410" s="257" t="s">
        <v>399</v>
      </c>
      <c r="AB410" s="270" t="s">
        <v>380</v>
      </c>
      <c r="AC410" s="271" t="s">
        <v>393</v>
      </c>
      <c r="AD410" s="271" t="s">
        <v>682</v>
      </c>
      <c r="AE410" s="271" t="s">
        <v>395</v>
      </c>
      <c r="AF410" s="272" t="s">
        <v>396</v>
      </c>
      <c r="AG410" s="273" t="s">
        <v>397</v>
      </c>
      <c r="AH410" s="256" t="s">
        <v>398</v>
      </c>
      <c r="AI410" s="257" t="s">
        <v>399</v>
      </c>
      <c r="AJ410" s="270" t="s">
        <v>380</v>
      </c>
      <c r="AK410" s="271" t="s">
        <v>393</v>
      </c>
      <c r="AL410" s="271" t="s">
        <v>682</v>
      </c>
      <c r="AM410" s="271" t="s">
        <v>395</v>
      </c>
      <c r="AN410" s="272" t="s">
        <v>396</v>
      </c>
      <c r="AO410" s="273" t="s">
        <v>397</v>
      </c>
      <c r="AP410" s="256" t="s">
        <v>398</v>
      </c>
      <c r="AQ410" s="257" t="s">
        <v>399</v>
      </c>
      <c r="AR410" s="270" t="s">
        <v>380</v>
      </c>
      <c r="AS410" s="271" t="s">
        <v>393</v>
      </c>
      <c r="AT410" s="271" t="s">
        <v>682</v>
      </c>
      <c r="AU410" s="271" t="s">
        <v>395</v>
      </c>
      <c r="AV410" s="272" t="s">
        <v>396</v>
      </c>
      <c r="AW410" s="273" t="s">
        <v>397</v>
      </c>
      <c r="AX410" s="256" t="s">
        <v>398</v>
      </c>
      <c r="AY410" s="257" t="s">
        <v>399</v>
      </c>
      <c r="AZ410" s="270" t="s">
        <v>380</v>
      </c>
      <c r="BA410" s="271" t="s">
        <v>393</v>
      </c>
      <c r="BB410" s="271" t="s">
        <v>682</v>
      </c>
      <c r="BC410" s="271" t="s">
        <v>395</v>
      </c>
      <c r="BD410" s="272" t="s">
        <v>396</v>
      </c>
      <c r="BE410" s="273" t="s">
        <v>397</v>
      </c>
      <c r="BF410" s="256" t="s">
        <v>398</v>
      </c>
      <c r="BG410" s="257" t="s">
        <v>399</v>
      </c>
      <c r="BH410" s="270" t="s">
        <v>380</v>
      </c>
      <c r="BI410" s="271" t="s">
        <v>393</v>
      </c>
      <c r="BJ410" s="271" t="s">
        <v>682</v>
      </c>
      <c r="BK410" s="271" t="s">
        <v>395</v>
      </c>
      <c r="BL410" s="272" t="s">
        <v>396</v>
      </c>
      <c r="BM410" s="273" t="s">
        <v>397</v>
      </c>
      <c r="BN410" s="256" t="s">
        <v>398</v>
      </c>
      <c r="BO410" s="257" t="s">
        <v>399</v>
      </c>
      <c r="BP410" s="270" t="s">
        <v>380</v>
      </c>
      <c r="BQ410" s="271" t="s">
        <v>393</v>
      </c>
      <c r="BR410" s="271" t="s">
        <v>682</v>
      </c>
      <c r="BS410" s="271" t="s">
        <v>395</v>
      </c>
      <c r="BT410" s="272" t="s">
        <v>396</v>
      </c>
      <c r="BU410" s="273" t="s">
        <v>397</v>
      </c>
      <c r="BV410" s="256" t="s">
        <v>398</v>
      </c>
      <c r="BW410" s="257" t="s">
        <v>399</v>
      </c>
      <c r="BX410" s="270" t="s">
        <v>380</v>
      </c>
      <c r="BY410" s="271" t="s">
        <v>393</v>
      </c>
      <c r="BZ410" s="271" t="s">
        <v>682</v>
      </c>
      <c r="CA410" s="271" t="s">
        <v>395</v>
      </c>
      <c r="CB410" s="272" t="s">
        <v>396</v>
      </c>
      <c r="CC410" s="273" t="s">
        <v>397</v>
      </c>
      <c r="CD410" s="256" t="s">
        <v>398</v>
      </c>
      <c r="CE410" s="257" t="s">
        <v>399</v>
      </c>
      <c r="CF410" s="270" t="s">
        <v>380</v>
      </c>
      <c r="CG410" s="271" t="s">
        <v>393</v>
      </c>
      <c r="CH410" s="271" t="s">
        <v>682</v>
      </c>
      <c r="CI410" s="271" t="s">
        <v>395</v>
      </c>
      <c r="CJ410" s="272" t="s">
        <v>396</v>
      </c>
      <c r="CK410" s="273" t="s">
        <v>397</v>
      </c>
      <c r="CL410" s="256" t="s">
        <v>398</v>
      </c>
      <c r="CM410" s="257" t="s">
        <v>399</v>
      </c>
      <c r="CN410" s="270" t="s">
        <v>380</v>
      </c>
      <c r="CO410" s="271" t="s">
        <v>393</v>
      </c>
      <c r="CP410" s="271" t="s">
        <v>682</v>
      </c>
      <c r="CQ410" s="271" t="s">
        <v>395</v>
      </c>
      <c r="CR410" s="272" t="s">
        <v>396</v>
      </c>
      <c r="CS410" s="273" t="s">
        <v>397</v>
      </c>
      <c r="CT410" s="256" t="s">
        <v>398</v>
      </c>
      <c r="CU410" s="257" t="s">
        <v>399</v>
      </c>
      <c r="CV410" s="270" t="s">
        <v>380</v>
      </c>
      <c r="CW410" s="271" t="s">
        <v>393</v>
      </c>
      <c r="CX410" s="271" t="s">
        <v>682</v>
      </c>
      <c r="CY410" s="271" t="s">
        <v>395</v>
      </c>
      <c r="CZ410" s="272" t="s">
        <v>396</v>
      </c>
      <c r="DA410" s="273" t="s">
        <v>397</v>
      </c>
      <c r="DB410" s="256" t="s">
        <v>398</v>
      </c>
      <c r="DC410" s="257" t="s">
        <v>399</v>
      </c>
      <c r="DD410" s="270" t="s">
        <v>380</v>
      </c>
      <c r="DE410" s="271" t="s">
        <v>393</v>
      </c>
      <c r="DF410" s="271" t="s">
        <v>682</v>
      </c>
      <c r="DG410" s="271" t="s">
        <v>395</v>
      </c>
      <c r="DH410" s="272" t="s">
        <v>396</v>
      </c>
      <c r="DI410" s="273" t="s">
        <v>397</v>
      </c>
      <c r="DJ410" s="256" t="s">
        <v>398</v>
      </c>
      <c r="DK410" s="257" t="s">
        <v>399</v>
      </c>
      <c r="DL410" s="270" t="s">
        <v>380</v>
      </c>
      <c r="DM410" s="271" t="s">
        <v>393</v>
      </c>
      <c r="DN410" s="271" t="s">
        <v>682</v>
      </c>
      <c r="DO410" s="271" t="s">
        <v>395</v>
      </c>
      <c r="DP410" s="272" t="s">
        <v>396</v>
      </c>
      <c r="DQ410" s="273" t="s">
        <v>397</v>
      </c>
      <c r="DR410" s="256" t="s">
        <v>398</v>
      </c>
      <c r="DS410" s="257" t="s">
        <v>399</v>
      </c>
      <c r="DT410" s="270" t="s">
        <v>380</v>
      </c>
      <c r="DU410" s="271" t="s">
        <v>393</v>
      </c>
      <c r="DV410" s="271" t="s">
        <v>682</v>
      </c>
      <c r="DW410" s="271" t="s">
        <v>395</v>
      </c>
      <c r="DX410" s="272" t="s">
        <v>396</v>
      </c>
      <c r="DY410" s="273" t="s">
        <v>397</v>
      </c>
      <c r="DZ410" s="256" t="s">
        <v>398</v>
      </c>
      <c r="EA410" s="257" t="s">
        <v>399</v>
      </c>
      <c r="EB410" s="270" t="s">
        <v>380</v>
      </c>
      <c r="EC410" s="271" t="s">
        <v>393</v>
      </c>
      <c r="ED410" s="271" t="s">
        <v>682</v>
      </c>
      <c r="EE410" s="271" t="s">
        <v>395</v>
      </c>
      <c r="EF410" s="272" t="s">
        <v>396</v>
      </c>
      <c r="EG410" s="273" t="s">
        <v>397</v>
      </c>
      <c r="EH410" s="256" t="s">
        <v>398</v>
      </c>
      <c r="EI410" s="257" t="s">
        <v>399</v>
      </c>
      <c r="EJ410" s="270" t="s">
        <v>380</v>
      </c>
      <c r="EK410" s="271" t="s">
        <v>393</v>
      </c>
      <c r="EL410" s="271" t="s">
        <v>682</v>
      </c>
      <c r="EM410" s="271" t="s">
        <v>395</v>
      </c>
      <c r="EN410" s="272" t="s">
        <v>396</v>
      </c>
      <c r="EO410" s="273" t="s">
        <v>397</v>
      </c>
      <c r="EP410" s="256" t="s">
        <v>398</v>
      </c>
      <c r="EQ410" s="257" t="s">
        <v>399</v>
      </c>
      <c r="ER410" s="270" t="s">
        <v>380</v>
      </c>
      <c r="ES410" s="271" t="s">
        <v>393</v>
      </c>
      <c r="ET410" s="271" t="s">
        <v>682</v>
      </c>
      <c r="EU410" s="271" t="s">
        <v>395</v>
      </c>
      <c r="EV410" s="272" t="s">
        <v>396</v>
      </c>
      <c r="EW410" s="273" t="s">
        <v>397</v>
      </c>
      <c r="EX410" s="256" t="s">
        <v>398</v>
      </c>
      <c r="EY410" s="257" t="s">
        <v>399</v>
      </c>
      <c r="EZ410" s="270" t="s">
        <v>380</v>
      </c>
      <c r="FA410" s="271" t="s">
        <v>393</v>
      </c>
      <c r="FB410" s="271" t="s">
        <v>682</v>
      </c>
      <c r="FC410" s="271" t="s">
        <v>395</v>
      </c>
      <c r="FD410" s="272" t="s">
        <v>396</v>
      </c>
      <c r="FE410" s="273" t="s">
        <v>397</v>
      </c>
      <c r="FF410" s="256" t="s">
        <v>398</v>
      </c>
      <c r="FG410" s="257" t="s">
        <v>399</v>
      </c>
    </row>
    <row r="411" spans="1:163" ht="37.5" customHeight="1" thickBot="1">
      <c r="A411" s="115"/>
      <c r="B411" s="125">
        <v>1</v>
      </c>
      <c r="C411" s="138" t="s">
        <v>757</v>
      </c>
      <c r="D411" s="289"/>
      <c r="E411" s="275">
        <v>1</v>
      </c>
      <c r="F411" s="265" t="s">
        <v>401</v>
      </c>
      <c r="G411" s="276"/>
      <c r="H411" s="288"/>
      <c r="I411" s="246">
        <f t="shared" ref="I411:I418" si="580">+(G411+(G411*H411))*E411</f>
        <v>0</v>
      </c>
      <c r="J411" s="247" t="s">
        <v>1216</v>
      </c>
      <c r="K411" s="248"/>
      <c r="L411" s="274"/>
      <c r="M411" s="275">
        <v>1</v>
      </c>
      <c r="N411" s="265" t="s">
        <v>401</v>
      </c>
      <c r="O411" s="244"/>
      <c r="P411" s="245"/>
      <c r="Q411" s="246">
        <f t="shared" ref="Q411:Q418" si="581">+(O411+(O411*P411))*M411</f>
        <v>0</v>
      </c>
      <c r="R411" s="247" t="s">
        <v>1216</v>
      </c>
      <c r="S411" s="248"/>
      <c r="T411" s="274" t="s">
        <v>1281</v>
      </c>
      <c r="U411" s="275">
        <v>1</v>
      </c>
      <c r="V411" s="265" t="s">
        <v>401</v>
      </c>
      <c r="W411" s="244">
        <v>580000</v>
      </c>
      <c r="X411" s="245">
        <v>0</v>
      </c>
      <c r="Y411" s="246">
        <f t="shared" ref="Y411:Y418" si="582">+(W411+(W411*X411))*U411</f>
        <v>580000</v>
      </c>
      <c r="Z411" s="249" t="s">
        <v>402</v>
      </c>
      <c r="AA411" s="248"/>
      <c r="AB411" s="274" t="s">
        <v>1282</v>
      </c>
      <c r="AC411" s="275">
        <v>1</v>
      </c>
      <c r="AD411" s="265" t="s">
        <v>401</v>
      </c>
      <c r="AE411" s="244">
        <v>1333735</v>
      </c>
      <c r="AF411" s="245"/>
      <c r="AG411" s="246">
        <f t="shared" ref="AG411:AG418" si="583">+(AE411+(AE411*AF411))*AC411</f>
        <v>1333735</v>
      </c>
      <c r="AH411" s="249" t="s">
        <v>402</v>
      </c>
      <c r="AI411" s="248"/>
      <c r="AJ411" s="274"/>
      <c r="AK411" s="275">
        <v>1</v>
      </c>
      <c r="AL411" s="265" t="s">
        <v>401</v>
      </c>
      <c r="AM411" s="276"/>
      <c r="AN411" s="277"/>
      <c r="AO411" s="246">
        <f t="shared" ref="AO411:AO418" si="584">+(AM411+(AM411*AN411))*AK411</f>
        <v>0</v>
      </c>
      <c r="AP411" s="247" t="s">
        <v>1216</v>
      </c>
      <c r="AQ411" s="248"/>
      <c r="AR411" s="274"/>
      <c r="AS411" s="275">
        <v>1</v>
      </c>
      <c r="AT411" s="265" t="s">
        <v>401</v>
      </c>
      <c r="AU411" s="244"/>
      <c r="AV411" s="245"/>
      <c r="AW411" s="246">
        <f t="shared" ref="AW411:AW418" si="585">+(AU411+(AU411*AV411))*AS411</f>
        <v>0</v>
      </c>
      <c r="AX411" s="247" t="s">
        <v>1216</v>
      </c>
      <c r="AY411" s="248"/>
      <c r="AZ411" s="274"/>
      <c r="BA411" s="275">
        <v>1</v>
      </c>
      <c r="BB411" s="265" t="s">
        <v>401</v>
      </c>
      <c r="BC411" s="244"/>
      <c r="BD411" s="245"/>
      <c r="BE411" s="246">
        <f t="shared" ref="BE411:BE418" si="586">+(BC411+(BC411*BD411))*BA411</f>
        <v>0</v>
      </c>
      <c r="BF411" s="247" t="s">
        <v>1216</v>
      </c>
      <c r="BG411" s="248"/>
      <c r="BH411" s="274"/>
      <c r="BI411" s="275">
        <v>1</v>
      </c>
      <c r="BJ411" s="265" t="s">
        <v>401</v>
      </c>
      <c r="BK411" s="276"/>
      <c r="BL411" s="277"/>
      <c r="BM411" s="246">
        <f t="shared" ref="BM411:BM418" si="587">+(BK411+(BK411*BL411))*BI411</f>
        <v>0</v>
      </c>
      <c r="BN411" s="247" t="s">
        <v>1216</v>
      </c>
      <c r="BO411" s="248"/>
      <c r="BP411" s="274"/>
      <c r="BQ411" s="275">
        <v>1</v>
      </c>
      <c r="BR411" s="265" t="s">
        <v>401</v>
      </c>
      <c r="BS411" s="244"/>
      <c r="BT411" s="245"/>
      <c r="BU411" s="246">
        <f t="shared" ref="BU411:BU418" si="588">+(BS411+(BS411*BT411))*BQ411</f>
        <v>0</v>
      </c>
      <c r="BV411" s="247" t="s">
        <v>1216</v>
      </c>
      <c r="BW411" s="248"/>
      <c r="BX411" s="274"/>
      <c r="BY411" s="275">
        <v>1</v>
      </c>
      <c r="BZ411" s="265" t="s">
        <v>401</v>
      </c>
      <c r="CA411" s="244"/>
      <c r="CB411" s="245"/>
      <c r="CC411" s="246">
        <f t="shared" ref="CC411:CC418" si="589">+(CA411+(CA411*CB411))*BY411</f>
        <v>0</v>
      </c>
      <c r="CD411" s="247" t="s">
        <v>1216</v>
      </c>
      <c r="CE411" s="248"/>
      <c r="CF411" s="274"/>
      <c r="CG411" s="275">
        <v>1</v>
      </c>
      <c r="CH411" s="265" t="s">
        <v>401</v>
      </c>
      <c r="CI411" s="244"/>
      <c r="CJ411" s="245"/>
      <c r="CK411" s="246">
        <f t="shared" ref="CK411:CK418" si="590">+(CI411+(CI411*CJ411))*CG411</f>
        <v>0</v>
      </c>
      <c r="CL411" s="247" t="s">
        <v>1216</v>
      </c>
      <c r="CM411" s="248"/>
      <c r="CN411" s="274"/>
      <c r="CO411" s="275">
        <v>1</v>
      </c>
      <c r="CP411" s="265" t="s">
        <v>401</v>
      </c>
      <c r="CQ411" s="276"/>
      <c r="CR411" s="277"/>
      <c r="CS411" s="246">
        <f t="shared" ref="CS411:CS418" si="591">+(CQ411+(CQ411*CR411))*CO411</f>
        <v>0</v>
      </c>
      <c r="CT411" s="247" t="s">
        <v>1216</v>
      </c>
      <c r="CU411" s="248"/>
      <c r="CV411" s="274"/>
      <c r="CW411" s="275">
        <v>1</v>
      </c>
      <c r="CX411" s="265" t="s">
        <v>401</v>
      </c>
      <c r="CY411" s="244"/>
      <c r="CZ411" s="245"/>
      <c r="DA411" s="246">
        <f t="shared" ref="DA411:DA418" si="592">+(CY411+(CY411*CZ411))*CW411</f>
        <v>0</v>
      </c>
      <c r="DB411" s="247" t="s">
        <v>1216</v>
      </c>
      <c r="DC411" s="248"/>
      <c r="DD411" s="274"/>
      <c r="DE411" s="275">
        <v>1</v>
      </c>
      <c r="DF411" s="265" t="s">
        <v>401</v>
      </c>
      <c r="DG411" s="276"/>
      <c r="DH411" s="277"/>
      <c r="DI411" s="246">
        <f t="shared" ref="DI411:DI418" si="593">+(DG411+(DG411*DH411))*DE411</f>
        <v>0</v>
      </c>
      <c r="DJ411" s="247" t="s">
        <v>1216</v>
      </c>
      <c r="DK411" s="248"/>
      <c r="DL411" s="274"/>
      <c r="DM411" s="275">
        <v>1</v>
      </c>
      <c r="DN411" s="265" t="s">
        <v>401</v>
      </c>
      <c r="DO411" s="276"/>
      <c r="DP411" s="277"/>
      <c r="DQ411" s="246">
        <f t="shared" ref="DQ411:DQ418" si="594">+(DO411+(DO411*DP411))*DM411</f>
        <v>0</v>
      </c>
      <c r="DR411" s="247" t="s">
        <v>1216</v>
      </c>
      <c r="DS411" s="248"/>
      <c r="DT411" s="274"/>
      <c r="DU411" s="275">
        <v>1</v>
      </c>
      <c r="DV411" s="265" t="s">
        <v>401</v>
      </c>
      <c r="DW411" s="244"/>
      <c r="DX411" s="245"/>
      <c r="DY411" s="246">
        <f t="shared" ref="DY411:DY418" si="595">+(DW411+(DW411*DX411))*DU411</f>
        <v>0</v>
      </c>
      <c r="DZ411" s="247" t="s">
        <v>1216</v>
      </c>
      <c r="EA411" s="248"/>
      <c r="EB411" s="274"/>
      <c r="EC411" s="275">
        <v>1</v>
      </c>
      <c r="ED411" s="265" t="s">
        <v>401</v>
      </c>
      <c r="EE411" s="244"/>
      <c r="EF411" s="245"/>
      <c r="EG411" s="246">
        <f t="shared" ref="EG411:EG418" si="596">+(EE411+(EE411*EF411))*EC411</f>
        <v>0</v>
      </c>
      <c r="EH411" s="247" t="s">
        <v>1216</v>
      </c>
      <c r="EI411" s="248"/>
      <c r="EJ411" s="274"/>
      <c r="EK411" s="275">
        <v>1</v>
      </c>
      <c r="EL411" s="265" t="s">
        <v>401</v>
      </c>
      <c r="EM411" s="244"/>
      <c r="EN411" s="245"/>
      <c r="EO411" s="246">
        <f t="shared" ref="EO411:EO418" si="597">+(EM411+(EM411*EN411))*EK411</f>
        <v>0</v>
      </c>
      <c r="EP411" s="247" t="s">
        <v>1216</v>
      </c>
      <c r="EQ411" s="248"/>
      <c r="ER411" s="274"/>
      <c r="ES411" s="275">
        <v>1</v>
      </c>
      <c r="ET411" s="265" t="s">
        <v>401</v>
      </c>
      <c r="EU411" s="276"/>
      <c r="EV411" s="277"/>
      <c r="EW411" s="246">
        <f t="shared" ref="EW411:EW418" si="598">+(EU411+(EU411*EV411))*ES411</f>
        <v>0</v>
      </c>
      <c r="EX411" s="247" t="s">
        <v>1216</v>
      </c>
      <c r="EY411" s="248"/>
      <c r="EZ411" s="274"/>
      <c r="FA411" s="275">
        <v>1</v>
      </c>
      <c r="FB411" s="265" t="s">
        <v>401</v>
      </c>
      <c r="FC411" s="276"/>
      <c r="FD411" s="277"/>
      <c r="FE411" s="246">
        <f t="shared" ref="FE411:FE418" si="599">+(FC411+(FC411*FD411))*FA411</f>
        <v>0</v>
      </c>
      <c r="FF411" s="247" t="s">
        <v>1216</v>
      </c>
      <c r="FG411" s="248"/>
    </row>
    <row r="412" spans="1:163" ht="37.5" customHeight="1">
      <c r="A412" s="115"/>
      <c r="B412" s="125">
        <v>2</v>
      </c>
      <c r="C412" s="138" t="s">
        <v>758</v>
      </c>
      <c r="D412" s="289"/>
      <c r="E412" s="275">
        <v>1</v>
      </c>
      <c r="F412" s="265" t="s">
        <v>401</v>
      </c>
      <c r="G412" s="276"/>
      <c r="H412" s="288"/>
      <c r="I412" s="246">
        <f t="shared" si="580"/>
        <v>0</v>
      </c>
      <c r="J412" s="258"/>
      <c r="K412" s="433"/>
      <c r="L412" s="274"/>
      <c r="M412" s="275">
        <v>1</v>
      </c>
      <c r="N412" s="265" t="s">
        <v>401</v>
      </c>
      <c r="O412" s="244"/>
      <c r="P412" s="245"/>
      <c r="Q412" s="246">
        <f t="shared" si="581"/>
        <v>0</v>
      </c>
      <c r="R412" s="258"/>
      <c r="S412" s="433"/>
      <c r="T412" s="274" t="s">
        <v>1281</v>
      </c>
      <c r="U412" s="275">
        <v>1</v>
      </c>
      <c r="V412" s="265" t="s">
        <v>401</v>
      </c>
      <c r="W412" s="244">
        <v>2420000</v>
      </c>
      <c r="X412" s="245">
        <v>0</v>
      </c>
      <c r="Y412" s="246">
        <f t="shared" si="582"/>
        <v>2420000</v>
      </c>
      <c r="Z412" s="258"/>
      <c r="AA412" s="433"/>
      <c r="AB412" s="274" t="s">
        <v>1282</v>
      </c>
      <c r="AC412" s="275">
        <v>1</v>
      </c>
      <c r="AD412" s="265" t="s">
        <v>401</v>
      </c>
      <c r="AE412" s="244">
        <v>4211580</v>
      </c>
      <c r="AF412" s="245"/>
      <c r="AG412" s="246">
        <f t="shared" si="583"/>
        <v>4211580</v>
      </c>
      <c r="AH412" s="258"/>
      <c r="AI412" s="433"/>
      <c r="AJ412" s="274"/>
      <c r="AK412" s="275">
        <v>1</v>
      </c>
      <c r="AL412" s="265" t="s">
        <v>401</v>
      </c>
      <c r="AM412" s="276"/>
      <c r="AN412" s="277"/>
      <c r="AO412" s="246">
        <f t="shared" si="584"/>
        <v>0</v>
      </c>
      <c r="AP412" s="258"/>
      <c r="AQ412" s="433"/>
      <c r="AR412" s="274"/>
      <c r="AS412" s="275">
        <v>1</v>
      </c>
      <c r="AT412" s="265" t="s">
        <v>401</v>
      </c>
      <c r="AU412" s="244"/>
      <c r="AV412" s="245"/>
      <c r="AW412" s="246">
        <f t="shared" si="585"/>
        <v>0</v>
      </c>
      <c r="AX412" s="258"/>
      <c r="AY412" s="433"/>
      <c r="AZ412" s="274"/>
      <c r="BA412" s="275">
        <v>1</v>
      </c>
      <c r="BB412" s="265" t="s">
        <v>401</v>
      </c>
      <c r="BC412" s="244"/>
      <c r="BD412" s="245"/>
      <c r="BE412" s="246">
        <f t="shared" si="586"/>
        <v>0</v>
      </c>
      <c r="BF412" s="258"/>
      <c r="BG412" s="433"/>
      <c r="BH412" s="274"/>
      <c r="BI412" s="275">
        <v>1</v>
      </c>
      <c r="BJ412" s="265" t="s">
        <v>401</v>
      </c>
      <c r="BK412" s="276"/>
      <c r="BL412" s="277"/>
      <c r="BM412" s="246">
        <f t="shared" si="587"/>
        <v>0</v>
      </c>
      <c r="BN412" s="258"/>
      <c r="BO412" s="433"/>
      <c r="BP412" s="274"/>
      <c r="BQ412" s="275">
        <v>1</v>
      </c>
      <c r="BR412" s="265" t="s">
        <v>401</v>
      </c>
      <c r="BS412" s="244"/>
      <c r="BT412" s="245"/>
      <c r="BU412" s="246">
        <f t="shared" si="588"/>
        <v>0</v>
      </c>
      <c r="BV412" s="258"/>
      <c r="BW412" s="433"/>
      <c r="BX412" s="274"/>
      <c r="BY412" s="275">
        <v>1</v>
      </c>
      <c r="BZ412" s="265" t="s">
        <v>401</v>
      </c>
      <c r="CA412" s="244"/>
      <c r="CB412" s="245"/>
      <c r="CC412" s="246">
        <f t="shared" si="589"/>
        <v>0</v>
      </c>
      <c r="CD412" s="258"/>
      <c r="CE412" s="433"/>
      <c r="CF412" s="274"/>
      <c r="CG412" s="275">
        <v>1</v>
      </c>
      <c r="CH412" s="265" t="s">
        <v>401</v>
      </c>
      <c r="CI412" s="244"/>
      <c r="CJ412" s="245"/>
      <c r="CK412" s="246">
        <f t="shared" si="590"/>
        <v>0</v>
      </c>
      <c r="CL412" s="258"/>
      <c r="CM412" s="433"/>
      <c r="CN412" s="274"/>
      <c r="CO412" s="275">
        <v>1</v>
      </c>
      <c r="CP412" s="265" t="s">
        <v>401</v>
      </c>
      <c r="CQ412" s="276"/>
      <c r="CR412" s="277"/>
      <c r="CS412" s="246">
        <f t="shared" si="591"/>
        <v>0</v>
      </c>
      <c r="CT412" s="258"/>
      <c r="CU412" s="433"/>
      <c r="CV412" s="274"/>
      <c r="CW412" s="275">
        <v>1</v>
      </c>
      <c r="CX412" s="265" t="s">
        <v>401</v>
      </c>
      <c r="CY412" s="244"/>
      <c r="CZ412" s="245"/>
      <c r="DA412" s="246">
        <f t="shared" si="592"/>
        <v>0</v>
      </c>
      <c r="DB412" s="258"/>
      <c r="DC412" s="433"/>
      <c r="DD412" s="274"/>
      <c r="DE412" s="275">
        <v>1</v>
      </c>
      <c r="DF412" s="265" t="s">
        <v>401</v>
      </c>
      <c r="DG412" s="276"/>
      <c r="DH412" s="277"/>
      <c r="DI412" s="246">
        <f t="shared" si="593"/>
        <v>0</v>
      </c>
      <c r="DJ412" s="258"/>
      <c r="DK412" s="433"/>
      <c r="DL412" s="274"/>
      <c r="DM412" s="275">
        <v>1</v>
      </c>
      <c r="DN412" s="265" t="s">
        <v>401</v>
      </c>
      <c r="DO412" s="276"/>
      <c r="DP412" s="277"/>
      <c r="DQ412" s="246">
        <f t="shared" si="594"/>
        <v>0</v>
      </c>
      <c r="DR412" s="258"/>
      <c r="DS412" s="433"/>
      <c r="DT412" s="274"/>
      <c r="DU412" s="275">
        <v>1</v>
      </c>
      <c r="DV412" s="265" t="s">
        <v>401</v>
      </c>
      <c r="DW412" s="244"/>
      <c r="DX412" s="245"/>
      <c r="DY412" s="246">
        <f t="shared" si="595"/>
        <v>0</v>
      </c>
      <c r="DZ412" s="258"/>
      <c r="EA412" s="433"/>
      <c r="EB412" s="274"/>
      <c r="EC412" s="275">
        <v>1</v>
      </c>
      <c r="ED412" s="265" t="s">
        <v>401</v>
      </c>
      <c r="EE412" s="244"/>
      <c r="EF412" s="245"/>
      <c r="EG412" s="246">
        <f t="shared" si="596"/>
        <v>0</v>
      </c>
      <c r="EH412" s="258"/>
      <c r="EI412" s="433"/>
      <c r="EJ412" s="274"/>
      <c r="EK412" s="275">
        <v>1</v>
      </c>
      <c r="EL412" s="265" t="s">
        <v>401</v>
      </c>
      <c r="EM412" s="244"/>
      <c r="EN412" s="245"/>
      <c r="EO412" s="246">
        <f t="shared" si="597"/>
        <v>0</v>
      </c>
      <c r="EP412" s="258"/>
      <c r="EQ412" s="433"/>
      <c r="ER412" s="274"/>
      <c r="ES412" s="275">
        <v>1</v>
      </c>
      <c r="ET412" s="265" t="s">
        <v>401</v>
      </c>
      <c r="EU412" s="276"/>
      <c r="EV412" s="277"/>
      <c r="EW412" s="246">
        <f t="shared" si="598"/>
        <v>0</v>
      </c>
      <c r="EX412" s="258"/>
      <c r="EY412" s="433"/>
      <c r="EZ412" s="274"/>
      <c r="FA412" s="275">
        <v>1</v>
      </c>
      <c r="FB412" s="265" t="s">
        <v>401</v>
      </c>
      <c r="FC412" s="276"/>
      <c r="FD412" s="277"/>
      <c r="FE412" s="246">
        <f t="shared" si="599"/>
        <v>0</v>
      </c>
      <c r="FF412" s="258"/>
      <c r="FG412" s="433"/>
    </row>
    <row r="413" spans="1:163" ht="37.5" customHeight="1">
      <c r="A413" s="115"/>
      <c r="B413" s="125">
        <v>3</v>
      </c>
      <c r="C413" s="138" t="s">
        <v>759</v>
      </c>
      <c r="D413" s="289"/>
      <c r="E413" s="275">
        <v>1</v>
      </c>
      <c r="F413" s="265" t="s">
        <v>401</v>
      </c>
      <c r="G413" s="276"/>
      <c r="H413" s="288"/>
      <c r="I413" s="246">
        <f t="shared" si="580"/>
        <v>0</v>
      </c>
      <c r="J413" s="258"/>
      <c r="K413" s="433"/>
      <c r="L413" s="274"/>
      <c r="M413" s="275">
        <v>1</v>
      </c>
      <c r="N413" s="265" t="s">
        <v>401</v>
      </c>
      <c r="O413" s="244"/>
      <c r="P413" s="245"/>
      <c r="Q413" s="246">
        <f t="shared" si="581"/>
        <v>0</v>
      </c>
      <c r="R413" s="258"/>
      <c r="S413" s="433"/>
      <c r="T413" s="274" t="s">
        <v>1281</v>
      </c>
      <c r="U413" s="275">
        <v>1</v>
      </c>
      <c r="V413" s="265" t="s">
        <v>401</v>
      </c>
      <c r="W413" s="244">
        <v>3500000</v>
      </c>
      <c r="X413" s="245">
        <v>0</v>
      </c>
      <c r="Y413" s="246">
        <f t="shared" si="582"/>
        <v>3500000</v>
      </c>
      <c r="Z413" s="258"/>
      <c r="AA413" s="433"/>
      <c r="AB413" s="274" t="s">
        <v>1282</v>
      </c>
      <c r="AC413" s="275">
        <v>1</v>
      </c>
      <c r="AD413" s="265" t="s">
        <v>401</v>
      </c>
      <c r="AE413" s="244">
        <v>5264475</v>
      </c>
      <c r="AF413" s="245"/>
      <c r="AG413" s="246">
        <f t="shared" si="583"/>
        <v>5264475</v>
      </c>
      <c r="AH413" s="258"/>
      <c r="AI413" s="433"/>
      <c r="AJ413" s="274"/>
      <c r="AK413" s="275">
        <v>1</v>
      </c>
      <c r="AL413" s="265" t="s">
        <v>401</v>
      </c>
      <c r="AM413" s="276"/>
      <c r="AN413" s="277"/>
      <c r="AO413" s="246">
        <f t="shared" si="584"/>
        <v>0</v>
      </c>
      <c r="AP413" s="258"/>
      <c r="AQ413" s="433"/>
      <c r="AR413" s="274"/>
      <c r="AS413" s="275">
        <v>1</v>
      </c>
      <c r="AT413" s="265" t="s">
        <v>401</v>
      </c>
      <c r="AU413" s="244"/>
      <c r="AV413" s="245"/>
      <c r="AW413" s="246">
        <f t="shared" si="585"/>
        <v>0</v>
      </c>
      <c r="AX413" s="258"/>
      <c r="AY413" s="433"/>
      <c r="AZ413" s="274"/>
      <c r="BA413" s="275">
        <v>1</v>
      </c>
      <c r="BB413" s="265" t="s">
        <v>401</v>
      </c>
      <c r="BC413" s="244"/>
      <c r="BD413" s="245"/>
      <c r="BE413" s="246">
        <f t="shared" si="586"/>
        <v>0</v>
      </c>
      <c r="BF413" s="258"/>
      <c r="BG413" s="433"/>
      <c r="BH413" s="274"/>
      <c r="BI413" s="275">
        <v>1</v>
      </c>
      <c r="BJ413" s="265" t="s">
        <v>401</v>
      </c>
      <c r="BK413" s="276"/>
      <c r="BL413" s="277"/>
      <c r="BM413" s="246">
        <f t="shared" si="587"/>
        <v>0</v>
      </c>
      <c r="BN413" s="258"/>
      <c r="BO413" s="433"/>
      <c r="BP413" s="274"/>
      <c r="BQ413" s="275">
        <v>1</v>
      </c>
      <c r="BR413" s="265" t="s">
        <v>401</v>
      </c>
      <c r="BS413" s="244"/>
      <c r="BT413" s="245"/>
      <c r="BU413" s="246">
        <f t="shared" si="588"/>
        <v>0</v>
      </c>
      <c r="BV413" s="258"/>
      <c r="BW413" s="433"/>
      <c r="BX413" s="274"/>
      <c r="BY413" s="275">
        <v>1</v>
      </c>
      <c r="BZ413" s="265" t="s">
        <v>401</v>
      </c>
      <c r="CA413" s="244"/>
      <c r="CB413" s="245"/>
      <c r="CC413" s="246">
        <f t="shared" si="589"/>
        <v>0</v>
      </c>
      <c r="CD413" s="258"/>
      <c r="CE413" s="433"/>
      <c r="CF413" s="274"/>
      <c r="CG413" s="275">
        <v>1</v>
      </c>
      <c r="CH413" s="265" t="s">
        <v>401</v>
      </c>
      <c r="CI413" s="244"/>
      <c r="CJ413" s="245"/>
      <c r="CK413" s="246">
        <f t="shared" si="590"/>
        <v>0</v>
      </c>
      <c r="CL413" s="258"/>
      <c r="CM413" s="433"/>
      <c r="CN413" s="274"/>
      <c r="CO413" s="275">
        <v>1</v>
      </c>
      <c r="CP413" s="265" t="s">
        <v>401</v>
      </c>
      <c r="CQ413" s="276"/>
      <c r="CR413" s="277"/>
      <c r="CS413" s="246">
        <f t="shared" si="591"/>
        <v>0</v>
      </c>
      <c r="CT413" s="258"/>
      <c r="CU413" s="433"/>
      <c r="CV413" s="274"/>
      <c r="CW413" s="275">
        <v>1</v>
      </c>
      <c r="CX413" s="265" t="s">
        <v>401</v>
      </c>
      <c r="CY413" s="244"/>
      <c r="CZ413" s="245"/>
      <c r="DA413" s="246">
        <f t="shared" si="592"/>
        <v>0</v>
      </c>
      <c r="DB413" s="258"/>
      <c r="DC413" s="433"/>
      <c r="DD413" s="274"/>
      <c r="DE413" s="275">
        <v>1</v>
      </c>
      <c r="DF413" s="265" t="s">
        <v>401</v>
      </c>
      <c r="DG413" s="276"/>
      <c r="DH413" s="277"/>
      <c r="DI413" s="246">
        <f t="shared" si="593"/>
        <v>0</v>
      </c>
      <c r="DJ413" s="258"/>
      <c r="DK413" s="433"/>
      <c r="DL413" s="274"/>
      <c r="DM413" s="275">
        <v>1</v>
      </c>
      <c r="DN413" s="265" t="s">
        <v>401</v>
      </c>
      <c r="DO413" s="276"/>
      <c r="DP413" s="277"/>
      <c r="DQ413" s="246">
        <f t="shared" si="594"/>
        <v>0</v>
      </c>
      <c r="DR413" s="258"/>
      <c r="DS413" s="433"/>
      <c r="DT413" s="274"/>
      <c r="DU413" s="275">
        <v>1</v>
      </c>
      <c r="DV413" s="265" t="s">
        <v>401</v>
      </c>
      <c r="DW413" s="244"/>
      <c r="DX413" s="245"/>
      <c r="DY413" s="246">
        <f t="shared" si="595"/>
        <v>0</v>
      </c>
      <c r="DZ413" s="258"/>
      <c r="EA413" s="433"/>
      <c r="EB413" s="274"/>
      <c r="EC413" s="275">
        <v>1</v>
      </c>
      <c r="ED413" s="265" t="s">
        <v>401</v>
      </c>
      <c r="EE413" s="244"/>
      <c r="EF413" s="245"/>
      <c r="EG413" s="246">
        <f t="shared" si="596"/>
        <v>0</v>
      </c>
      <c r="EH413" s="258"/>
      <c r="EI413" s="433"/>
      <c r="EJ413" s="274"/>
      <c r="EK413" s="275">
        <v>1</v>
      </c>
      <c r="EL413" s="265" t="s">
        <v>401</v>
      </c>
      <c r="EM413" s="244"/>
      <c r="EN413" s="245"/>
      <c r="EO413" s="246">
        <f t="shared" si="597"/>
        <v>0</v>
      </c>
      <c r="EP413" s="258"/>
      <c r="EQ413" s="433"/>
      <c r="ER413" s="274"/>
      <c r="ES413" s="275">
        <v>1</v>
      </c>
      <c r="ET413" s="265" t="s">
        <v>401</v>
      </c>
      <c r="EU413" s="276"/>
      <c r="EV413" s="277"/>
      <c r="EW413" s="246">
        <f t="shared" si="598"/>
        <v>0</v>
      </c>
      <c r="EX413" s="258"/>
      <c r="EY413" s="433"/>
      <c r="EZ413" s="274"/>
      <c r="FA413" s="275">
        <v>1</v>
      </c>
      <c r="FB413" s="265" t="s">
        <v>401</v>
      </c>
      <c r="FC413" s="276"/>
      <c r="FD413" s="277"/>
      <c r="FE413" s="246">
        <f t="shared" si="599"/>
        <v>0</v>
      </c>
      <c r="FF413" s="258"/>
      <c r="FG413" s="433"/>
    </row>
    <row r="414" spans="1:163" ht="37.5" customHeight="1">
      <c r="A414" s="115"/>
      <c r="B414" s="125">
        <v>4</v>
      </c>
      <c r="C414" s="138" t="s">
        <v>692</v>
      </c>
      <c r="D414" s="289"/>
      <c r="E414" s="275">
        <v>2</v>
      </c>
      <c r="F414" s="265" t="s">
        <v>401</v>
      </c>
      <c r="G414" s="276"/>
      <c r="H414" s="288"/>
      <c r="I414" s="246">
        <f t="shared" si="580"/>
        <v>0</v>
      </c>
      <c r="J414" s="258"/>
      <c r="K414" s="433"/>
      <c r="L414" s="274"/>
      <c r="M414" s="275">
        <v>2</v>
      </c>
      <c r="N414" s="265" t="s">
        <v>401</v>
      </c>
      <c r="O414" s="244"/>
      <c r="P414" s="245"/>
      <c r="Q414" s="246">
        <f t="shared" si="581"/>
        <v>0</v>
      </c>
      <c r="R414" s="258"/>
      <c r="S414" s="433"/>
      <c r="T414" s="274" t="s">
        <v>1471</v>
      </c>
      <c r="U414" s="275">
        <v>2</v>
      </c>
      <c r="V414" s="265" t="s">
        <v>401</v>
      </c>
      <c r="W414" s="244">
        <v>90000</v>
      </c>
      <c r="X414" s="245">
        <v>0</v>
      </c>
      <c r="Y414" s="246">
        <f t="shared" si="582"/>
        <v>180000</v>
      </c>
      <c r="Z414" s="258"/>
      <c r="AA414" s="433"/>
      <c r="AB414" s="274" t="s">
        <v>1263</v>
      </c>
      <c r="AC414" s="275">
        <v>2</v>
      </c>
      <c r="AD414" s="265" t="s">
        <v>401</v>
      </c>
      <c r="AE414" s="244">
        <v>213775</v>
      </c>
      <c r="AF414" s="245"/>
      <c r="AG414" s="246">
        <f t="shared" si="583"/>
        <v>427550</v>
      </c>
      <c r="AH414" s="258"/>
      <c r="AI414" s="433"/>
      <c r="AJ414" s="274"/>
      <c r="AK414" s="275">
        <v>2</v>
      </c>
      <c r="AL414" s="265" t="s">
        <v>401</v>
      </c>
      <c r="AM414" s="276"/>
      <c r="AN414" s="277"/>
      <c r="AO414" s="246">
        <f t="shared" si="584"/>
        <v>0</v>
      </c>
      <c r="AP414" s="258"/>
      <c r="AQ414" s="433"/>
      <c r="AR414" s="274"/>
      <c r="AS414" s="275">
        <v>2</v>
      </c>
      <c r="AT414" s="265" t="s">
        <v>401</v>
      </c>
      <c r="AU414" s="244"/>
      <c r="AV414" s="245"/>
      <c r="AW414" s="246">
        <f t="shared" si="585"/>
        <v>0</v>
      </c>
      <c r="AX414" s="258"/>
      <c r="AY414" s="433"/>
      <c r="AZ414" s="274"/>
      <c r="BA414" s="275">
        <v>2</v>
      </c>
      <c r="BB414" s="265" t="s">
        <v>401</v>
      </c>
      <c r="BC414" s="244"/>
      <c r="BD414" s="245"/>
      <c r="BE414" s="246">
        <f t="shared" si="586"/>
        <v>0</v>
      </c>
      <c r="BF414" s="258"/>
      <c r="BG414" s="433"/>
      <c r="BH414" s="274"/>
      <c r="BI414" s="275">
        <v>2</v>
      </c>
      <c r="BJ414" s="265" t="s">
        <v>401</v>
      </c>
      <c r="BK414" s="276"/>
      <c r="BL414" s="277"/>
      <c r="BM414" s="246">
        <f t="shared" si="587"/>
        <v>0</v>
      </c>
      <c r="BN414" s="258"/>
      <c r="BO414" s="433"/>
      <c r="BP414" s="274"/>
      <c r="BQ414" s="275">
        <v>2</v>
      </c>
      <c r="BR414" s="265" t="s">
        <v>401</v>
      </c>
      <c r="BS414" s="244"/>
      <c r="BT414" s="245"/>
      <c r="BU414" s="246">
        <f t="shared" si="588"/>
        <v>0</v>
      </c>
      <c r="BV414" s="258"/>
      <c r="BW414" s="433"/>
      <c r="BX414" s="274"/>
      <c r="BY414" s="275">
        <v>2</v>
      </c>
      <c r="BZ414" s="265" t="s">
        <v>401</v>
      </c>
      <c r="CA414" s="244"/>
      <c r="CB414" s="245"/>
      <c r="CC414" s="246">
        <f t="shared" si="589"/>
        <v>0</v>
      </c>
      <c r="CD414" s="258"/>
      <c r="CE414" s="433"/>
      <c r="CF414" s="274"/>
      <c r="CG414" s="275">
        <v>2</v>
      </c>
      <c r="CH414" s="265" t="s">
        <v>401</v>
      </c>
      <c r="CI414" s="244"/>
      <c r="CJ414" s="245"/>
      <c r="CK414" s="246">
        <f t="shared" si="590"/>
        <v>0</v>
      </c>
      <c r="CL414" s="258"/>
      <c r="CM414" s="433"/>
      <c r="CN414" s="274"/>
      <c r="CO414" s="275">
        <v>2</v>
      </c>
      <c r="CP414" s="265" t="s">
        <v>401</v>
      </c>
      <c r="CQ414" s="276"/>
      <c r="CR414" s="277"/>
      <c r="CS414" s="246">
        <f t="shared" si="591"/>
        <v>0</v>
      </c>
      <c r="CT414" s="258"/>
      <c r="CU414" s="433"/>
      <c r="CV414" s="274"/>
      <c r="CW414" s="275">
        <v>2</v>
      </c>
      <c r="CX414" s="265" t="s">
        <v>401</v>
      </c>
      <c r="CY414" s="244"/>
      <c r="CZ414" s="245"/>
      <c r="DA414" s="246">
        <f t="shared" si="592"/>
        <v>0</v>
      </c>
      <c r="DB414" s="258"/>
      <c r="DC414" s="433"/>
      <c r="DD414" s="274"/>
      <c r="DE414" s="275">
        <v>2</v>
      </c>
      <c r="DF414" s="265" t="s">
        <v>401</v>
      </c>
      <c r="DG414" s="276"/>
      <c r="DH414" s="277"/>
      <c r="DI414" s="246">
        <f t="shared" si="593"/>
        <v>0</v>
      </c>
      <c r="DJ414" s="258"/>
      <c r="DK414" s="433"/>
      <c r="DL414" s="274"/>
      <c r="DM414" s="275">
        <v>2</v>
      </c>
      <c r="DN414" s="265" t="s">
        <v>401</v>
      </c>
      <c r="DO414" s="276"/>
      <c r="DP414" s="277"/>
      <c r="DQ414" s="246">
        <f t="shared" si="594"/>
        <v>0</v>
      </c>
      <c r="DR414" s="258"/>
      <c r="DS414" s="433"/>
      <c r="DT414" s="274"/>
      <c r="DU414" s="275">
        <v>2</v>
      </c>
      <c r="DV414" s="265" t="s">
        <v>401</v>
      </c>
      <c r="DW414" s="244"/>
      <c r="DX414" s="245"/>
      <c r="DY414" s="246">
        <f t="shared" si="595"/>
        <v>0</v>
      </c>
      <c r="DZ414" s="258"/>
      <c r="EA414" s="433"/>
      <c r="EB414" s="274"/>
      <c r="EC414" s="275">
        <v>2</v>
      </c>
      <c r="ED414" s="265" t="s">
        <v>401</v>
      </c>
      <c r="EE414" s="244"/>
      <c r="EF414" s="245"/>
      <c r="EG414" s="246">
        <f t="shared" si="596"/>
        <v>0</v>
      </c>
      <c r="EH414" s="258"/>
      <c r="EI414" s="433"/>
      <c r="EJ414" s="274"/>
      <c r="EK414" s="275">
        <v>2</v>
      </c>
      <c r="EL414" s="265" t="s">
        <v>401</v>
      </c>
      <c r="EM414" s="244"/>
      <c r="EN414" s="245"/>
      <c r="EO414" s="246">
        <f t="shared" si="597"/>
        <v>0</v>
      </c>
      <c r="EP414" s="258"/>
      <c r="EQ414" s="433"/>
      <c r="ER414" s="274"/>
      <c r="ES414" s="275">
        <v>2</v>
      </c>
      <c r="ET414" s="265" t="s">
        <v>401</v>
      </c>
      <c r="EU414" s="276"/>
      <c r="EV414" s="277"/>
      <c r="EW414" s="246">
        <f t="shared" si="598"/>
        <v>0</v>
      </c>
      <c r="EX414" s="258"/>
      <c r="EY414" s="433"/>
      <c r="EZ414" s="274"/>
      <c r="FA414" s="275">
        <v>2</v>
      </c>
      <c r="FB414" s="265" t="s">
        <v>401</v>
      </c>
      <c r="FC414" s="276"/>
      <c r="FD414" s="277"/>
      <c r="FE414" s="246">
        <f t="shared" si="599"/>
        <v>0</v>
      </c>
      <c r="FF414" s="258"/>
      <c r="FG414" s="433"/>
    </row>
    <row r="415" spans="1:163" ht="37.5" customHeight="1">
      <c r="A415" s="115"/>
      <c r="B415" s="125">
        <v>5</v>
      </c>
      <c r="C415" s="138" t="s">
        <v>760</v>
      </c>
      <c r="D415" s="289"/>
      <c r="E415" s="275">
        <v>1</v>
      </c>
      <c r="F415" s="265" t="s">
        <v>401</v>
      </c>
      <c r="G415" s="276"/>
      <c r="H415" s="288"/>
      <c r="I415" s="246">
        <f t="shared" si="580"/>
        <v>0</v>
      </c>
      <c r="J415" s="258"/>
      <c r="K415" s="433"/>
      <c r="L415" s="274"/>
      <c r="M415" s="275">
        <v>1</v>
      </c>
      <c r="N415" s="265" t="s">
        <v>401</v>
      </c>
      <c r="O415" s="244"/>
      <c r="P415" s="245"/>
      <c r="Q415" s="246">
        <f t="shared" si="581"/>
        <v>0</v>
      </c>
      <c r="R415" s="258"/>
      <c r="S415" s="433"/>
      <c r="T415" s="274" t="s">
        <v>1254</v>
      </c>
      <c r="U415" s="275">
        <v>1</v>
      </c>
      <c r="V415" s="265" t="s">
        <v>401</v>
      </c>
      <c r="W415" s="244">
        <v>30000</v>
      </c>
      <c r="X415" s="245">
        <v>0</v>
      </c>
      <c r="Y415" s="246">
        <f t="shared" si="582"/>
        <v>30000</v>
      </c>
      <c r="Z415" s="258"/>
      <c r="AA415" s="433"/>
      <c r="AB415" s="274" t="s">
        <v>1262</v>
      </c>
      <c r="AC415" s="275">
        <v>1</v>
      </c>
      <c r="AD415" s="265" t="s">
        <v>401</v>
      </c>
      <c r="AE415" s="244">
        <v>216155</v>
      </c>
      <c r="AF415" s="245"/>
      <c r="AG415" s="246">
        <f t="shared" si="583"/>
        <v>216155</v>
      </c>
      <c r="AH415" s="258"/>
      <c r="AI415" s="433"/>
      <c r="AJ415" s="274"/>
      <c r="AK415" s="275">
        <v>1</v>
      </c>
      <c r="AL415" s="265" t="s">
        <v>401</v>
      </c>
      <c r="AM415" s="276"/>
      <c r="AN415" s="277"/>
      <c r="AO415" s="246">
        <f t="shared" si="584"/>
        <v>0</v>
      </c>
      <c r="AP415" s="258"/>
      <c r="AQ415" s="433"/>
      <c r="AR415" s="274"/>
      <c r="AS415" s="275">
        <v>1</v>
      </c>
      <c r="AT415" s="265" t="s">
        <v>401</v>
      </c>
      <c r="AU415" s="244"/>
      <c r="AV415" s="245"/>
      <c r="AW415" s="246">
        <f t="shared" si="585"/>
        <v>0</v>
      </c>
      <c r="AX415" s="258"/>
      <c r="AY415" s="433"/>
      <c r="AZ415" s="274"/>
      <c r="BA415" s="275">
        <v>1</v>
      </c>
      <c r="BB415" s="265" t="s">
        <v>401</v>
      </c>
      <c r="BC415" s="244"/>
      <c r="BD415" s="245"/>
      <c r="BE415" s="246">
        <f t="shared" si="586"/>
        <v>0</v>
      </c>
      <c r="BF415" s="258"/>
      <c r="BG415" s="433"/>
      <c r="BH415" s="274"/>
      <c r="BI415" s="275">
        <v>1</v>
      </c>
      <c r="BJ415" s="265" t="s">
        <v>401</v>
      </c>
      <c r="BK415" s="276"/>
      <c r="BL415" s="277"/>
      <c r="BM415" s="246">
        <f t="shared" si="587"/>
        <v>0</v>
      </c>
      <c r="BN415" s="258"/>
      <c r="BO415" s="433"/>
      <c r="BP415" s="274"/>
      <c r="BQ415" s="275">
        <v>1</v>
      </c>
      <c r="BR415" s="265" t="s">
        <v>401</v>
      </c>
      <c r="BS415" s="244"/>
      <c r="BT415" s="245"/>
      <c r="BU415" s="246">
        <f t="shared" si="588"/>
        <v>0</v>
      </c>
      <c r="BV415" s="258"/>
      <c r="BW415" s="433"/>
      <c r="BX415" s="274"/>
      <c r="BY415" s="275">
        <v>1</v>
      </c>
      <c r="BZ415" s="265" t="s">
        <v>401</v>
      </c>
      <c r="CA415" s="244"/>
      <c r="CB415" s="245"/>
      <c r="CC415" s="246">
        <f t="shared" si="589"/>
        <v>0</v>
      </c>
      <c r="CD415" s="258"/>
      <c r="CE415" s="433"/>
      <c r="CF415" s="274"/>
      <c r="CG415" s="275">
        <v>1</v>
      </c>
      <c r="CH415" s="265" t="s">
        <v>401</v>
      </c>
      <c r="CI415" s="244"/>
      <c r="CJ415" s="245"/>
      <c r="CK415" s="246">
        <f t="shared" si="590"/>
        <v>0</v>
      </c>
      <c r="CL415" s="258"/>
      <c r="CM415" s="433"/>
      <c r="CN415" s="274"/>
      <c r="CO415" s="275">
        <v>1</v>
      </c>
      <c r="CP415" s="265" t="s">
        <v>401</v>
      </c>
      <c r="CQ415" s="276"/>
      <c r="CR415" s="277"/>
      <c r="CS415" s="246">
        <f t="shared" si="591"/>
        <v>0</v>
      </c>
      <c r="CT415" s="258"/>
      <c r="CU415" s="433"/>
      <c r="CV415" s="274"/>
      <c r="CW415" s="275">
        <v>1</v>
      </c>
      <c r="CX415" s="265" t="s">
        <v>401</v>
      </c>
      <c r="CY415" s="244"/>
      <c r="CZ415" s="245"/>
      <c r="DA415" s="246">
        <f t="shared" si="592"/>
        <v>0</v>
      </c>
      <c r="DB415" s="258"/>
      <c r="DC415" s="433"/>
      <c r="DD415" s="274"/>
      <c r="DE415" s="275">
        <v>1</v>
      </c>
      <c r="DF415" s="265" t="s">
        <v>401</v>
      </c>
      <c r="DG415" s="276"/>
      <c r="DH415" s="277"/>
      <c r="DI415" s="246">
        <f t="shared" si="593"/>
        <v>0</v>
      </c>
      <c r="DJ415" s="258"/>
      <c r="DK415" s="433"/>
      <c r="DL415" s="274"/>
      <c r="DM415" s="275">
        <v>1</v>
      </c>
      <c r="DN415" s="265" t="s">
        <v>401</v>
      </c>
      <c r="DO415" s="276"/>
      <c r="DP415" s="277"/>
      <c r="DQ415" s="246">
        <f t="shared" si="594"/>
        <v>0</v>
      </c>
      <c r="DR415" s="258"/>
      <c r="DS415" s="433"/>
      <c r="DT415" s="274"/>
      <c r="DU415" s="275">
        <v>1</v>
      </c>
      <c r="DV415" s="265" t="s">
        <v>401</v>
      </c>
      <c r="DW415" s="244"/>
      <c r="DX415" s="245"/>
      <c r="DY415" s="246">
        <f t="shared" si="595"/>
        <v>0</v>
      </c>
      <c r="DZ415" s="258"/>
      <c r="EA415" s="433"/>
      <c r="EB415" s="274"/>
      <c r="EC415" s="275">
        <v>1</v>
      </c>
      <c r="ED415" s="265" t="s">
        <v>401</v>
      </c>
      <c r="EE415" s="244"/>
      <c r="EF415" s="245"/>
      <c r="EG415" s="246">
        <f t="shared" si="596"/>
        <v>0</v>
      </c>
      <c r="EH415" s="258"/>
      <c r="EI415" s="433"/>
      <c r="EJ415" s="274"/>
      <c r="EK415" s="275">
        <v>1</v>
      </c>
      <c r="EL415" s="265" t="s">
        <v>401</v>
      </c>
      <c r="EM415" s="244"/>
      <c r="EN415" s="245"/>
      <c r="EO415" s="246">
        <f t="shared" si="597"/>
        <v>0</v>
      </c>
      <c r="EP415" s="258"/>
      <c r="EQ415" s="433"/>
      <c r="ER415" s="274"/>
      <c r="ES415" s="275">
        <v>1</v>
      </c>
      <c r="ET415" s="265" t="s">
        <v>401</v>
      </c>
      <c r="EU415" s="276"/>
      <c r="EV415" s="277"/>
      <c r="EW415" s="246">
        <f t="shared" si="598"/>
        <v>0</v>
      </c>
      <c r="EX415" s="258"/>
      <c r="EY415" s="433"/>
      <c r="EZ415" s="274"/>
      <c r="FA415" s="275">
        <v>1</v>
      </c>
      <c r="FB415" s="265" t="s">
        <v>401</v>
      </c>
      <c r="FC415" s="276"/>
      <c r="FD415" s="277"/>
      <c r="FE415" s="246">
        <f t="shared" si="599"/>
        <v>0</v>
      </c>
      <c r="FF415" s="258"/>
      <c r="FG415" s="433"/>
    </row>
    <row r="416" spans="1:163" ht="37.5" customHeight="1">
      <c r="A416" s="115"/>
      <c r="B416" s="125">
        <v>6</v>
      </c>
      <c r="C416" s="138" t="s">
        <v>693</v>
      </c>
      <c r="D416" s="289"/>
      <c r="E416" s="275">
        <v>1</v>
      </c>
      <c r="F416" s="265" t="s">
        <v>401</v>
      </c>
      <c r="G416" s="276"/>
      <c r="H416" s="288"/>
      <c r="I416" s="246">
        <f t="shared" si="580"/>
        <v>0</v>
      </c>
      <c r="J416" s="258"/>
      <c r="K416" s="433"/>
      <c r="L416" s="274"/>
      <c r="M416" s="275">
        <v>1</v>
      </c>
      <c r="N416" s="265" t="s">
        <v>401</v>
      </c>
      <c r="O416" s="244"/>
      <c r="P416" s="245"/>
      <c r="Q416" s="246">
        <f t="shared" si="581"/>
        <v>0</v>
      </c>
      <c r="R416" s="258"/>
      <c r="S416" s="433"/>
      <c r="T416" s="274" t="s">
        <v>1264</v>
      </c>
      <c r="U416" s="275">
        <v>1</v>
      </c>
      <c r="V416" s="265" t="s">
        <v>401</v>
      </c>
      <c r="W416" s="244">
        <v>140000</v>
      </c>
      <c r="X416" s="245">
        <v>0.19</v>
      </c>
      <c r="Y416" s="246">
        <f t="shared" si="582"/>
        <v>166600</v>
      </c>
      <c r="Z416" s="258"/>
      <c r="AA416" s="433"/>
      <c r="AB416" s="274" t="s">
        <v>1264</v>
      </c>
      <c r="AC416" s="275">
        <v>1</v>
      </c>
      <c r="AD416" s="265" t="s">
        <v>401</v>
      </c>
      <c r="AE416" s="244">
        <v>175950</v>
      </c>
      <c r="AF416" s="245"/>
      <c r="AG416" s="246">
        <f t="shared" si="583"/>
        <v>175950</v>
      </c>
      <c r="AH416" s="258"/>
      <c r="AI416" s="433"/>
      <c r="AJ416" s="274"/>
      <c r="AK416" s="275">
        <v>1</v>
      </c>
      <c r="AL416" s="265" t="s">
        <v>401</v>
      </c>
      <c r="AM416" s="276"/>
      <c r="AN416" s="277"/>
      <c r="AO416" s="246">
        <f t="shared" si="584"/>
        <v>0</v>
      </c>
      <c r="AP416" s="258"/>
      <c r="AQ416" s="433"/>
      <c r="AR416" s="274"/>
      <c r="AS416" s="275">
        <v>1</v>
      </c>
      <c r="AT416" s="265" t="s">
        <v>401</v>
      </c>
      <c r="AU416" s="244"/>
      <c r="AV416" s="245"/>
      <c r="AW416" s="246">
        <f t="shared" si="585"/>
        <v>0</v>
      </c>
      <c r="AX416" s="258"/>
      <c r="AY416" s="433"/>
      <c r="AZ416" s="274"/>
      <c r="BA416" s="275">
        <v>1</v>
      </c>
      <c r="BB416" s="265" t="s">
        <v>401</v>
      </c>
      <c r="BC416" s="244"/>
      <c r="BD416" s="245"/>
      <c r="BE416" s="246">
        <f t="shared" si="586"/>
        <v>0</v>
      </c>
      <c r="BF416" s="258"/>
      <c r="BG416" s="433"/>
      <c r="BH416" s="274"/>
      <c r="BI416" s="275">
        <v>1</v>
      </c>
      <c r="BJ416" s="265" t="s">
        <v>401</v>
      </c>
      <c r="BK416" s="276"/>
      <c r="BL416" s="277"/>
      <c r="BM416" s="246">
        <f t="shared" si="587"/>
        <v>0</v>
      </c>
      <c r="BN416" s="258"/>
      <c r="BO416" s="433"/>
      <c r="BP416" s="274"/>
      <c r="BQ416" s="275">
        <v>1</v>
      </c>
      <c r="BR416" s="265" t="s">
        <v>401</v>
      </c>
      <c r="BS416" s="244"/>
      <c r="BT416" s="245"/>
      <c r="BU416" s="246">
        <f t="shared" si="588"/>
        <v>0</v>
      </c>
      <c r="BV416" s="258"/>
      <c r="BW416" s="433"/>
      <c r="BX416" s="274"/>
      <c r="BY416" s="275">
        <v>1</v>
      </c>
      <c r="BZ416" s="265" t="s">
        <v>401</v>
      </c>
      <c r="CA416" s="244"/>
      <c r="CB416" s="245"/>
      <c r="CC416" s="246">
        <f t="shared" si="589"/>
        <v>0</v>
      </c>
      <c r="CD416" s="258"/>
      <c r="CE416" s="433"/>
      <c r="CF416" s="274"/>
      <c r="CG416" s="275">
        <v>1</v>
      </c>
      <c r="CH416" s="265" t="s">
        <v>401</v>
      </c>
      <c r="CI416" s="244"/>
      <c r="CJ416" s="245"/>
      <c r="CK416" s="246">
        <f t="shared" si="590"/>
        <v>0</v>
      </c>
      <c r="CL416" s="258"/>
      <c r="CM416" s="433"/>
      <c r="CN416" s="274"/>
      <c r="CO416" s="275">
        <v>1</v>
      </c>
      <c r="CP416" s="265" t="s">
        <v>401</v>
      </c>
      <c r="CQ416" s="276"/>
      <c r="CR416" s="277"/>
      <c r="CS416" s="246">
        <f t="shared" si="591"/>
        <v>0</v>
      </c>
      <c r="CT416" s="258"/>
      <c r="CU416" s="433"/>
      <c r="CV416" s="274"/>
      <c r="CW416" s="275">
        <v>1</v>
      </c>
      <c r="CX416" s="265" t="s">
        <v>401</v>
      </c>
      <c r="CY416" s="244"/>
      <c r="CZ416" s="245"/>
      <c r="DA416" s="246">
        <f t="shared" si="592"/>
        <v>0</v>
      </c>
      <c r="DB416" s="258"/>
      <c r="DC416" s="433"/>
      <c r="DD416" s="274"/>
      <c r="DE416" s="275">
        <v>1</v>
      </c>
      <c r="DF416" s="265" t="s">
        <v>401</v>
      </c>
      <c r="DG416" s="276"/>
      <c r="DH416" s="277"/>
      <c r="DI416" s="246">
        <f t="shared" si="593"/>
        <v>0</v>
      </c>
      <c r="DJ416" s="258"/>
      <c r="DK416" s="433"/>
      <c r="DL416" s="274"/>
      <c r="DM416" s="275">
        <v>1</v>
      </c>
      <c r="DN416" s="265" t="s">
        <v>401</v>
      </c>
      <c r="DO416" s="276"/>
      <c r="DP416" s="277"/>
      <c r="DQ416" s="246">
        <f t="shared" si="594"/>
        <v>0</v>
      </c>
      <c r="DR416" s="258"/>
      <c r="DS416" s="433"/>
      <c r="DT416" s="274"/>
      <c r="DU416" s="275">
        <v>1</v>
      </c>
      <c r="DV416" s="265" t="s">
        <v>401</v>
      </c>
      <c r="DW416" s="244"/>
      <c r="DX416" s="245"/>
      <c r="DY416" s="246">
        <f t="shared" si="595"/>
        <v>0</v>
      </c>
      <c r="DZ416" s="258"/>
      <c r="EA416" s="433"/>
      <c r="EB416" s="274"/>
      <c r="EC416" s="275">
        <v>1</v>
      </c>
      <c r="ED416" s="265" t="s">
        <v>401</v>
      </c>
      <c r="EE416" s="244"/>
      <c r="EF416" s="245"/>
      <c r="EG416" s="246">
        <f t="shared" si="596"/>
        <v>0</v>
      </c>
      <c r="EH416" s="258"/>
      <c r="EI416" s="433"/>
      <c r="EJ416" s="274"/>
      <c r="EK416" s="275">
        <v>1</v>
      </c>
      <c r="EL416" s="265" t="s">
        <v>401</v>
      </c>
      <c r="EM416" s="244"/>
      <c r="EN416" s="245"/>
      <c r="EO416" s="246">
        <f t="shared" si="597"/>
        <v>0</v>
      </c>
      <c r="EP416" s="258"/>
      <c r="EQ416" s="433"/>
      <c r="ER416" s="274"/>
      <c r="ES416" s="275">
        <v>1</v>
      </c>
      <c r="ET416" s="265" t="s">
        <v>401</v>
      </c>
      <c r="EU416" s="276"/>
      <c r="EV416" s="277"/>
      <c r="EW416" s="246">
        <f t="shared" si="598"/>
        <v>0</v>
      </c>
      <c r="EX416" s="258"/>
      <c r="EY416" s="433"/>
      <c r="EZ416" s="274"/>
      <c r="FA416" s="275">
        <v>1</v>
      </c>
      <c r="FB416" s="265" t="s">
        <v>401</v>
      </c>
      <c r="FC416" s="276"/>
      <c r="FD416" s="277"/>
      <c r="FE416" s="246">
        <f t="shared" si="599"/>
        <v>0</v>
      </c>
      <c r="FF416" s="258"/>
      <c r="FG416" s="433"/>
    </row>
    <row r="417" spans="1:163" ht="37.5" customHeight="1">
      <c r="A417" s="119"/>
      <c r="B417" s="125">
        <v>7</v>
      </c>
      <c r="C417" s="121" t="s">
        <v>694</v>
      </c>
      <c r="D417" s="529"/>
      <c r="E417" s="384">
        <v>1</v>
      </c>
      <c r="F417" s="790" t="s">
        <v>401</v>
      </c>
      <c r="G417" s="529"/>
      <c r="H417" s="436"/>
      <c r="I417" s="246">
        <f t="shared" si="580"/>
        <v>0</v>
      </c>
      <c r="J417" s="258"/>
      <c r="K417" s="433"/>
      <c r="L417" s="394"/>
      <c r="M417" s="384">
        <v>1</v>
      </c>
      <c r="N417" s="790" t="s">
        <v>401</v>
      </c>
      <c r="O417" s="244"/>
      <c r="P417" s="245"/>
      <c r="Q417" s="246">
        <f t="shared" si="581"/>
        <v>0</v>
      </c>
      <c r="R417" s="258"/>
      <c r="S417" s="433"/>
      <c r="T417" s="394" t="s">
        <v>1266</v>
      </c>
      <c r="U417" s="384">
        <v>1</v>
      </c>
      <c r="V417" s="790" t="s">
        <v>401</v>
      </c>
      <c r="W417" s="244">
        <v>50000</v>
      </c>
      <c r="X417" s="245">
        <v>0</v>
      </c>
      <c r="Y417" s="246">
        <f t="shared" si="582"/>
        <v>50000</v>
      </c>
      <c r="Z417" s="258"/>
      <c r="AA417" s="433"/>
      <c r="AB417" s="394" t="s">
        <v>1267</v>
      </c>
      <c r="AC417" s="384">
        <v>1</v>
      </c>
      <c r="AD417" s="790" t="s">
        <v>401</v>
      </c>
      <c r="AE417" s="244">
        <v>76330</v>
      </c>
      <c r="AF417" s="245"/>
      <c r="AG417" s="246">
        <f t="shared" si="583"/>
        <v>76330</v>
      </c>
      <c r="AH417" s="258"/>
      <c r="AI417" s="433"/>
      <c r="AJ417" s="394"/>
      <c r="AK417" s="384">
        <v>1</v>
      </c>
      <c r="AL417" s="790" t="s">
        <v>401</v>
      </c>
      <c r="AM417" s="529"/>
      <c r="AN417" s="435"/>
      <c r="AO417" s="246">
        <f t="shared" si="584"/>
        <v>0</v>
      </c>
      <c r="AP417" s="258"/>
      <c r="AQ417" s="433"/>
      <c r="AR417" s="394"/>
      <c r="AS417" s="384">
        <v>1</v>
      </c>
      <c r="AT417" s="790" t="s">
        <v>401</v>
      </c>
      <c r="AU417" s="244"/>
      <c r="AV417" s="245"/>
      <c r="AW417" s="246">
        <f t="shared" si="585"/>
        <v>0</v>
      </c>
      <c r="AX417" s="258"/>
      <c r="AY417" s="433"/>
      <c r="AZ417" s="394"/>
      <c r="BA417" s="384">
        <v>1</v>
      </c>
      <c r="BB417" s="790" t="s">
        <v>401</v>
      </c>
      <c r="BC417" s="244"/>
      <c r="BD417" s="245"/>
      <c r="BE417" s="246">
        <f t="shared" si="586"/>
        <v>0</v>
      </c>
      <c r="BF417" s="258"/>
      <c r="BG417" s="433"/>
      <c r="BH417" s="394"/>
      <c r="BI417" s="384">
        <v>1</v>
      </c>
      <c r="BJ417" s="790" t="s">
        <v>401</v>
      </c>
      <c r="BK417" s="529"/>
      <c r="BL417" s="435"/>
      <c r="BM417" s="246">
        <f t="shared" si="587"/>
        <v>0</v>
      </c>
      <c r="BN417" s="258"/>
      <c r="BO417" s="433"/>
      <c r="BP417" s="394"/>
      <c r="BQ417" s="384">
        <v>1</v>
      </c>
      <c r="BR417" s="790" t="s">
        <v>401</v>
      </c>
      <c r="BS417" s="244"/>
      <c r="BT417" s="245"/>
      <c r="BU417" s="246">
        <f t="shared" si="588"/>
        <v>0</v>
      </c>
      <c r="BV417" s="258"/>
      <c r="BW417" s="433"/>
      <c r="BX417" s="394"/>
      <c r="BY417" s="384">
        <v>1</v>
      </c>
      <c r="BZ417" s="790" t="s">
        <v>401</v>
      </c>
      <c r="CA417" s="244"/>
      <c r="CB417" s="245"/>
      <c r="CC417" s="246">
        <f t="shared" si="589"/>
        <v>0</v>
      </c>
      <c r="CD417" s="258"/>
      <c r="CE417" s="433"/>
      <c r="CF417" s="394"/>
      <c r="CG417" s="384">
        <v>1</v>
      </c>
      <c r="CH417" s="790" t="s">
        <v>401</v>
      </c>
      <c r="CI417" s="244"/>
      <c r="CJ417" s="245"/>
      <c r="CK417" s="246">
        <f t="shared" si="590"/>
        <v>0</v>
      </c>
      <c r="CL417" s="258"/>
      <c r="CM417" s="433"/>
      <c r="CN417" s="394"/>
      <c r="CO417" s="384">
        <v>1</v>
      </c>
      <c r="CP417" s="790" t="s">
        <v>401</v>
      </c>
      <c r="CQ417" s="529"/>
      <c r="CR417" s="435"/>
      <c r="CS417" s="246">
        <f t="shared" si="591"/>
        <v>0</v>
      </c>
      <c r="CT417" s="258"/>
      <c r="CU417" s="433"/>
      <c r="CV417" s="394"/>
      <c r="CW417" s="384">
        <v>1</v>
      </c>
      <c r="CX417" s="790" t="s">
        <v>401</v>
      </c>
      <c r="CY417" s="244"/>
      <c r="CZ417" s="245"/>
      <c r="DA417" s="246">
        <f t="shared" si="592"/>
        <v>0</v>
      </c>
      <c r="DB417" s="258"/>
      <c r="DC417" s="433"/>
      <c r="DD417" s="394"/>
      <c r="DE417" s="384">
        <v>1</v>
      </c>
      <c r="DF417" s="790" t="s">
        <v>401</v>
      </c>
      <c r="DG417" s="529"/>
      <c r="DH417" s="435"/>
      <c r="DI417" s="246">
        <f t="shared" si="593"/>
        <v>0</v>
      </c>
      <c r="DJ417" s="258"/>
      <c r="DK417" s="433"/>
      <c r="DL417" s="394"/>
      <c r="DM417" s="384">
        <v>1</v>
      </c>
      <c r="DN417" s="790" t="s">
        <v>401</v>
      </c>
      <c r="DO417" s="529"/>
      <c r="DP417" s="435"/>
      <c r="DQ417" s="246">
        <f t="shared" si="594"/>
        <v>0</v>
      </c>
      <c r="DR417" s="258"/>
      <c r="DS417" s="433"/>
      <c r="DT417" s="394"/>
      <c r="DU417" s="384">
        <v>1</v>
      </c>
      <c r="DV417" s="790" t="s">
        <v>401</v>
      </c>
      <c r="DW417" s="244"/>
      <c r="DX417" s="245"/>
      <c r="DY417" s="246">
        <f t="shared" si="595"/>
        <v>0</v>
      </c>
      <c r="DZ417" s="258"/>
      <c r="EA417" s="433"/>
      <c r="EB417" s="394"/>
      <c r="EC417" s="384">
        <v>1</v>
      </c>
      <c r="ED417" s="790" t="s">
        <v>401</v>
      </c>
      <c r="EE417" s="244"/>
      <c r="EF417" s="245"/>
      <c r="EG417" s="246">
        <f t="shared" si="596"/>
        <v>0</v>
      </c>
      <c r="EH417" s="258"/>
      <c r="EI417" s="433"/>
      <c r="EJ417" s="394"/>
      <c r="EK417" s="384">
        <v>1</v>
      </c>
      <c r="EL417" s="790" t="s">
        <v>401</v>
      </c>
      <c r="EM417" s="244"/>
      <c r="EN417" s="245"/>
      <c r="EO417" s="246">
        <f t="shared" si="597"/>
        <v>0</v>
      </c>
      <c r="EP417" s="258"/>
      <c r="EQ417" s="433"/>
      <c r="ER417" s="394"/>
      <c r="ES417" s="384">
        <v>1</v>
      </c>
      <c r="ET417" s="790" t="s">
        <v>401</v>
      </c>
      <c r="EU417" s="529"/>
      <c r="EV417" s="435"/>
      <c r="EW417" s="246">
        <f t="shared" si="598"/>
        <v>0</v>
      </c>
      <c r="EX417" s="258"/>
      <c r="EY417" s="433"/>
      <c r="EZ417" s="394"/>
      <c r="FA417" s="384">
        <v>1</v>
      </c>
      <c r="FB417" s="790" t="s">
        <v>401</v>
      </c>
      <c r="FC417" s="529"/>
      <c r="FD417" s="435"/>
      <c r="FE417" s="246">
        <f t="shared" si="599"/>
        <v>0</v>
      </c>
      <c r="FF417" s="258"/>
      <c r="FG417" s="433"/>
    </row>
    <row r="418" spans="1:163" ht="37.5" customHeight="1">
      <c r="A418" s="119"/>
      <c r="B418" s="125">
        <v>8</v>
      </c>
      <c r="C418" s="122" t="s">
        <v>696</v>
      </c>
      <c r="D418" s="791"/>
      <c r="E418" s="275">
        <v>1</v>
      </c>
      <c r="F418" s="265" t="s">
        <v>401</v>
      </c>
      <c r="G418" s="791"/>
      <c r="H418" s="440"/>
      <c r="I418" s="246">
        <f t="shared" si="580"/>
        <v>0</v>
      </c>
      <c r="J418" s="258"/>
      <c r="K418" s="433"/>
      <c r="L418" s="437"/>
      <c r="M418" s="275">
        <v>1</v>
      </c>
      <c r="N418" s="265" t="s">
        <v>401</v>
      </c>
      <c r="O418" s="244"/>
      <c r="P418" s="245"/>
      <c r="Q418" s="246">
        <f t="shared" si="581"/>
        <v>0</v>
      </c>
      <c r="R418" s="258"/>
      <c r="S418" s="433"/>
      <c r="T418" s="437" t="s">
        <v>1269</v>
      </c>
      <c r="U418" s="275">
        <v>1</v>
      </c>
      <c r="V418" s="265" t="s">
        <v>401</v>
      </c>
      <c r="W418" s="244">
        <v>50000</v>
      </c>
      <c r="X418" s="245">
        <v>0</v>
      </c>
      <c r="Y418" s="246">
        <f t="shared" si="582"/>
        <v>50000</v>
      </c>
      <c r="Z418" s="258"/>
      <c r="AA418" s="433"/>
      <c r="AB418" s="437" t="s">
        <v>1270</v>
      </c>
      <c r="AC418" s="275">
        <v>1</v>
      </c>
      <c r="AD418" s="265" t="s">
        <v>401</v>
      </c>
      <c r="AE418" s="244">
        <v>71060</v>
      </c>
      <c r="AF418" s="245"/>
      <c r="AG418" s="246">
        <f t="shared" si="583"/>
        <v>71060</v>
      </c>
      <c r="AH418" s="258"/>
      <c r="AI418" s="433"/>
      <c r="AJ418" s="437"/>
      <c r="AK418" s="275">
        <v>1</v>
      </c>
      <c r="AL418" s="265" t="s">
        <v>401</v>
      </c>
      <c r="AM418" s="791"/>
      <c r="AN418" s="439"/>
      <c r="AO418" s="246">
        <f t="shared" si="584"/>
        <v>0</v>
      </c>
      <c r="AP418" s="258"/>
      <c r="AQ418" s="433"/>
      <c r="AR418" s="437"/>
      <c r="AS418" s="275">
        <v>1</v>
      </c>
      <c r="AT418" s="265" t="s">
        <v>401</v>
      </c>
      <c r="AU418" s="244"/>
      <c r="AV418" s="245"/>
      <c r="AW418" s="246">
        <f t="shared" si="585"/>
        <v>0</v>
      </c>
      <c r="AX418" s="258"/>
      <c r="AY418" s="433"/>
      <c r="AZ418" s="437"/>
      <c r="BA418" s="275">
        <v>1</v>
      </c>
      <c r="BB418" s="265" t="s">
        <v>401</v>
      </c>
      <c r="BC418" s="244"/>
      <c r="BD418" s="245"/>
      <c r="BE418" s="246">
        <f t="shared" si="586"/>
        <v>0</v>
      </c>
      <c r="BF418" s="258"/>
      <c r="BG418" s="433"/>
      <c r="BH418" s="437"/>
      <c r="BI418" s="275">
        <v>1</v>
      </c>
      <c r="BJ418" s="265" t="s">
        <v>401</v>
      </c>
      <c r="BK418" s="791"/>
      <c r="BL418" s="439"/>
      <c r="BM418" s="246">
        <f t="shared" si="587"/>
        <v>0</v>
      </c>
      <c r="BN418" s="258"/>
      <c r="BO418" s="433"/>
      <c r="BP418" s="437"/>
      <c r="BQ418" s="275">
        <v>1</v>
      </c>
      <c r="BR418" s="265" t="s">
        <v>401</v>
      </c>
      <c r="BS418" s="244"/>
      <c r="BT418" s="245"/>
      <c r="BU418" s="246">
        <f t="shared" si="588"/>
        <v>0</v>
      </c>
      <c r="BV418" s="258"/>
      <c r="BW418" s="433"/>
      <c r="BX418" s="437"/>
      <c r="BY418" s="275">
        <v>1</v>
      </c>
      <c r="BZ418" s="265" t="s">
        <v>401</v>
      </c>
      <c r="CA418" s="244"/>
      <c r="CB418" s="245"/>
      <c r="CC418" s="246">
        <f t="shared" si="589"/>
        <v>0</v>
      </c>
      <c r="CD418" s="258"/>
      <c r="CE418" s="433"/>
      <c r="CF418" s="437"/>
      <c r="CG418" s="275">
        <v>1</v>
      </c>
      <c r="CH418" s="265" t="s">
        <v>401</v>
      </c>
      <c r="CI418" s="244"/>
      <c r="CJ418" s="245"/>
      <c r="CK418" s="246">
        <f t="shared" si="590"/>
        <v>0</v>
      </c>
      <c r="CL418" s="258"/>
      <c r="CM418" s="433"/>
      <c r="CN418" s="437"/>
      <c r="CO418" s="275">
        <v>1</v>
      </c>
      <c r="CP418" s="265" t="s">
        <v>401</v>
      </c>
      <c r="CQ418" s="791"/>
      <c r="CR418" s="439"/>
      <c r="CS418" s="246">
        <f t="shared" si="591"/>
        <v>0</v>
      </c>
      <c r="CT418" s="258"/>
      <c r="CU418" s="433"/>
      <c r="CV418" s="437"/>
      <c r="CW418" s="275">
        <v>1</v>
      </c>
      <c r="CX418" s="265" t="s">
        <v>401</v>
      </c>
      <c r="CY418" s="244"/>
      <c r="CZ418" s="245"/>
      <c r="DA418" s="246">
        <f t="shared" si="592"/>
        <v>0</v>
      </c>
      <c r="DB418" s="258"/>
      <c r="DC418" s="433"/>
      <c r="DD418" s="437"/>
      <c r="DE418" s="275">
        <v>1</v>
      </c>
      <c r="DF418" s="265" t="s">
        <v>401</v>
      </c>
      <c r="DG418" s="791"/>
      <c r="DH418" s="439"/>
      <c r="DI418" s="246">
        <f t="shared" si="593"/>
        <v>0</v>
      </c>
      <c r="DJ418" s="258"/>
      <c r="DK418" s="433"/>
      <c r="DL418" s="437"/>
      <c r="DM418" s="275">
        <v>1</v>
      </c>
      <c r="DN418" s="265" t="s">
        <v>401</v>
      </c>
      <c r="DO418" s="791"/>
      <c r="DP418" s="439"/>
      <c r="DQ418" s="246">
        <f t="shared" si="594"/>
        <v>0</v>
      </c>
      <c r="DR418" s="258"/>
      <c r="DS418" s="433"/>
      <c r="DT418" s="437"/>
      <c r="DU418" s="275">
        <v>1</v>
      </c>
      <c r="DV418" s="265" t="s">
        <v>401</v>
      </c>
      <c r="DW418" s="244"/>
      <c r="DX418" s="245"/>
      <c r="DY418" s="246">
        <f t="shared" si="595"/>
        <v>0</v>
      </c>
      <c r="DZ418" s="258"/>
      <c r="EA418" s="433"/>
      <c r="EB418" s="437"/>
      <c r="EC418" s="275">
        <v>1</v>
      </c>
      <c r="ED418" s="265" t="s">
        <v>401</v>
      </c>
      <c r="EE418" s="244"/>
      <c r="EF418" s="245"/>
      <c r="EG418" s="246">
        <f t="shared" si="596"/>
        <v>0</v>
      </c>
      <c r="EH418" s="258"/>
      <c r="EI418" s="433"/>
      <c r="EJ418" s="437"/>
      <c r="EK418" s="275">
        <v>1</v>
      </c>
      <c r="EL418" s="265" t="s">
        <v>401</v>
      </c>
      <c r="EM418" s="244"/>
      <c r="EN418" s="245"/>
      <c r="EO418" s="246">
        <f t="shared" si="597"/>
        <v>0</v>
      </c>
      <c r="EP418" s="258"/>
      <c r="EQ418" s="433"/>
      <c r="ER418" s="437"/>
      <c r="ES418" s="275">
        <v>1</v>
      </c>
      <c r="ET418" s="265" t="s">
        <v>401</v>
      </c>
      <c r="EU418" s="791"/>
      <c r="EV418" s="439"/>
      <c r="EW418" s="246">
        <f t="shared" si="598"/>
        <v>0</v>
      </c>
      <c r="EX418" s="258"/>
      <c r="EY418" s="433"/>
      <c r="EZ418" s="437"/>
      <c r="FA418" s="275">
        <v>1</v>
      </c>
      <c r="FB418" s="265" t="s">
        <v>401</v>
      </c>
      <c r="FC418" s="791"/>
      <c r="FD418" s="439"/>
      <c r="FE418" s="246">
        <f t="shared" si="599"/>
        <v>0</v>
      </c>
      <c r="FF418" s="258"/>
      <c r="FG418" s="433"/>
    </row>
    <row r="419" spans="1:163" ht="37.5" customHeight="1">
      <c r="A419" s="115"/>
      <c r="B419" s="71"/>
      <c r="C419" s="74" t="s">
        <v>408</v>
      </c>
      <c r="D419" s="278"/>
      <c r="E419" s="278"/>
      <c r="F419" s="278"/>
      <c r="G419" s="278"/>
      <c r="H419" s="798"/>
      <c r="I419" s="792">
        <f>SUM(I411:I418)</f>
        <v>0</v>
      </c>
      <c r="J419" s="258"/>
      <c r="K419" s="433"/>
      <c r="L419" s="786"/>
      <c r="M419" s="278"/>
      <c r="N419" s="278"/>
      <c r="O419" s="278"/>
      <c r="P419" s="787"/>
      <c r="Q419" s="792">
        <f>SUM(Q411:Q418)</f>
        <v>0</v>
      </c>
      <c r="R419" s="258"/>
      <c r="S419" s="433"/>
      <c r="T419" s="786"/>
      <c r="U419" s="278"/>
      <c r="V419" s="278"/>
      <c r="W419" s="278"/>
      <c r="X419" s="787"/>
      <c r="Y419" s="792">
        <f>SUM(Y411:Y418)</f>
        <v>6976600</v>
      </c>
      <c r="Z419" s="258"/>
      <c r="AA419" s="433"/>
      <c r="AB419" s="786"/>
      <c r="AC419" s="278"/>
      <c r="AD419" s="278"/>
      <c r="AE419" s="278"/>
      <c r="AF419" s="787"/>
      <c r="AG419" s="792">
        <f>SUM(AG411:AG418)</f>
        <v>11776835</v>
      </c>
      <c r="AH419" s="258"/>
      <c r="AI419" s="433"/>
      <c r="AJ419" s="786"/>
      <c r="AK419" s="278"/>
      <c r="AL419" s="278"/>
      <c r="AM419" s="278"/>
      <c r="AN419" s="787"/>
      <c r="AO419" s="792">
        <f>SUM(AO411:AO418)</f>
        <v>0</v>
      </c>
      <c r="AP419" s="258"/>
      <c r="AQ419" s="433"/>
      <c r="AR419" s="786"/>
      <c r="AS419" s="278"/>
      <c r="AT419" s="278"/>
      <c r="AU419" s="278"/>
      <c r="AV419" s="787"/>
      <c r="AW419" s="792">
        <f>SUM(AW411:AW418)</f>
        <v>0</v>
      </c>
      <c r="AX419" s="258"/>
      <c r="AY419" s="433"/>
      <c r="AZ419" s="786"/>
      <c r="BA419" s="278"/>
      <c r="BB419" s="278"/>
      <c r="BC419" s="278"/>
      <c r="BD419" s="787"/>
      <c r="BE419" s="792">
        <f>SUM(BE411:BE418)</f>
        <v>0</v>
      </c>
      <c r="BF419" s="258"/>
      <c r="BG419" s="433"/>
      <c r="BH419" s="786"/>
      <c r="BI419" s="278"/>
      <c r="BJ419" s="278"/>
      <c r="BK419" s="278"/>
      <c r="BL419" s="787"/>
      <c r="BM419" s="792">
        <f>SUM(BM411:BM418)</f>
        <v>0</v>
      </c>
      <c r="BN419" s="258"/>
      <c r="BO419" s="433"/>
      <c r="BP419" s="786"/>
      <c r="BQ419" s="278"/>
      <c r="BR419" s="278"/>
      <c r="BS419" s="278"/>
      <c r="BT419" s="787"/>
      <c r="BU419" s="792">
        <f>SUM(BU411:BU418)</f>
        <v>0</v>
      </c>
      <c r="BV419" s="258"/>
      <c r="BW419" s="433"/>
      <c r="BX419" s="786"/>
      <c r="BY419" s="278"/>
      <c r="BZ419" s="278"/>
      <c r="CA419" s="278"/>
      <c r="CB419" s="787"/>
      <c r="CC419" s="792">
        <f>SUM(CC411:CC418)</f>
        <v>0</v>
      </c>
      <c r="CD419" s="258"/>
      <c r="CE419" s="433"/>
      <c r="CF419" s="786"/>
      <c r="CG419" s="278"/>
      <c r="CH419" s="278"/>
      <c r="CI419" s="278"/>
      <c r="CJ419" s="787"/>
      <c r="CK419" s="792">
        <f>SUM(CK411:CK418)</f>
        <v>0</v>
      </c>
      <c r="CL419" s="258"/>
      <c r="CM419" s="433"/>
      <c r="CN419" s="786"/>
      <c r="CO419" s="278"/>
      <c r="CP419" s="278"/>
      <c r="CQ419" s="278"/>
      <c r="CR419" s="787"/>
      <c r="CS419" s="792">
        <f>SUM(CS411:CS418)</f>
        <v>0</v>
      </c>
      <c r="CT419" s="258"/>
      <c r="CU419" s="433"/>
      <c r="CV419" s="786"/>
      <c r="CW419" s="278"/>
      <c r="CX419" s="278"/>
      <c r="CY419" s="278"/>
      <c r="CZ419" s="787"/>
      <c r="DA419" s="792">
        <f>SUM(DA411:DA418)</f>
        <v>0</v>
      </c>
      <c r="DB419" s="258"/>
      <c r="DC419" s="433"/>
      <c r="DD419" s="786"/>
      <c r="DE419" s="278"/>
      <c r="DF419" s="278"/>
      <c r="DG419" s="278"/>
      <c r="DH419" s="787"/>
      <c r="DI419" s="792">
        <f>SUM(DI411:DI418)</f>
        <v>0</v>
      </c>
      <c r="DJ419" s="258"/>
      <c r="DK419" s="433"/>
      <c r="DL419" s="786"/>
      <c r="DM419" s="278"/>
      <c r="DN419" s="278"/>
      <c r="DO419" s="278"/>
      <c r="DP419" s="787"/>
      <c r="DQ419" s="792">
        <f>SUM(DQ411:DQ418)</f>
        <v>0</v>
      </c>
      <c r="DR419" s="258"/>
      <c r="DS419" s="433"/>
      <c r="DT419" s="786"/>
      <c r="DU419" s="278"/>
      <c r="DV419" s="278"/>
      <c r="DW419" s="278"/>
      <c r="DX419" s="787"/>
      <c r="DY419" s="792">
        <f>SUM(DY411:DY418)</f>
        <v>0</v>
      </c>
      <c r="DZ419" s="258"/>
      <c r="EA419" s="433"/>
      <c r="EB419" s="786"/>
      <c r="EC419" s="278"/>
      <c r="ED419" s="278"/>
      <c r="EE419" s="278"/>
      <c r="EF419" s="787"/>
      <c r="EG419" s="792">
        <f>SUM(EG411:EG418)</f>
        <v>0</v>
      </c>
      <c r="EH419" s="258"/>
      <c r="EI419" s="433"/>
      <c r="EJ419" s="786"/>
      <c r="EK419" s="278"/>
      <c r="EL419" s="278"/>
      <c r="EM419" s="278"/>
      <c r="EN419" s="787"/>
      <c r="EO419" s="792">
        <f>SUM(EO411:EO418)</f>
        <v>0</v>
      </c>
      <c r="EP419" s="258"/>
      <c r="EQ419" s="433"/>
      <c r="ER419" s="786"/>
      <c r="ES419" s="278"/>
      <c r="ET419" s="278"/>
      <c r="EU419" s="278"/>
      <c r="EV419" s="787"/>
      <c r="EW419" s="792">
        <f>SUM(EW411:EW418)</f>
        <v>0</v>
      </c>
      <c r="EX419" s="258"/>
      <c r="EY419" s="433"/>
      <c r="EZ419" s="786"/>
      <c r="FA419" s="278"/>
      <c r="FB419" s="278"/>
      <c r="FC419" s="278"/>
      <c r="FD419" s="787"/>
      <c r="FE419" s="792">
        <f>SUM(FE411:FE418)</f>
        <v>0</v>
      </c>
      <c r="FF419" s="258"/>
      <c r="FG419" s="433"/>
    </row>
    <row r="420" spans="1:163" ht="37.5" customHeight="1" thickBot="1">
      <c r="A420" s="22"/>
      <c r="B420" s="72" t="s">
        <v>167</v>
      </c>
      <c r="C420" s="72"/>
      <c r="D420" s="364"/>
      <c r="E420" s="364"/>
      <c r="F420" s="364"/>
      <c r="G420" s="364"/>
      <c r="H420" s="800"/>
      <c r="I420" s="657"/>
      <c r="J420" s="258"/>
      <c r="K420" s="433"/>
      <c r="L420" s="518"/>
      <c r="M420" s="364"/>
      <c r="N420" s="364"/>
      <c r="O420" s="364"/>
      <c r="P420" s="366"/>
      <c r="Q420" s="657"/>
      <c r="R420" s="258"/>
      <c r="S420" s="433"/>
      <c r="T420" s="518"/>
      <c r="U420" s="364"/>
      <c r="V420" s="364"/>
      <c r="W420" s="364"/>
      <c r="X420" s="366"/>
      <c r="Y420" s="657"/>
      <c r="Z420" s="258"/>
      <c r="AA420" s="433"/>
      <c r="AB420" s="518"/>
      <c r="AC420" s="364"/>
      <c r="AD420" s="364"/>
      <c r="AE420" s="364"/>
      <c r="AF420" s="366"/>
      <c r="AG420" s="657"/>
      <c r="AH420" s="258"/>
      <c r="AI420" s="433"/>
      <c r="AJ420" s="518"/>
      <c r="AK420" s="364"/>
      <c r="AL420" s="364"/>
      <c r="AM420" s="364"/>
      <c r="AN420" s="366"/>
      <c r="AO420" s="657"/>
      <c r="AP420" s="258"/>
      <c r="AQ420" s="433"/>
      <c r="AR420" s="518"/>
      <c r="AS420" s="364"/>
      <c r="AT420" s="364"/>
      <c r="AU420" s="364"/>
      <c r="AV420" s="366"/>
      <c r="AW420" s="657"/>
      <c r="AX420" s="258"/>
      <c r="AY420" s="433"/>
      <c r="AZ420" s="518"/>
      <c r="BA420" s="364"/>
      <c r="BB420" s="364"/>
      <c r="BC420" s="364"/>
      <c r="BD420" s="366"/>
      <c r="BE420" s="657"/>
      <c r="BF420" s="258"/>
      <c r="BG420" s="433"/>
      <c r="BH420" s="518"/>
      <c r="BI420" s="364"/>
      <c r="BJ420" s="364"/>
      <c r="BK420" s="364"/>
      <c r="BL420" s="366"/>
      <c r="BM420" s="657"/>
      <c r="BN420" s="258"/>
      <c r="BO420" s="433"/>
      <c r="BP420" s="518"/>
      <c r="BQ420" s="364"/>
      <c r="BR420" s="364"/>
      <c r="BS420" s="364"/>
      <c r="BT420" s="366"/>
      <c r="BU420" s="657"/>
      <c r="BV420" s="258"/>
      <c r="BW420" s="433"/>
      <c r="BX420" s="518"/>
      <c r="BY420" s="364"/>
      <c r="BZ420" s="364"/>
      <c r="CA420" s="364"/>
      <c r="CB420" s="366"/>
      <c r="CC420" s="657"/>
      <c r="CD420" s="258"/>
      <c r="CE420" s="433"/>
      <c r="CF420" s="518"/>
      <c r="CG420" s="364"/>
      <c r="CH420" s="364"/>
      <c r="CI420" s="364"/>
      <c r="CJ420" s="366"/>
      <c r="CK420" s="657"/>
      <c r="CL420" s="258"/>
      <c r="CM420" s="433"/>
      <c r="CN420" s="518"/>
      <c r="CO420" s="364"/>
      <c r="CP420" s="364"/>
      <c r="CQ420" s="364"/>
      <c r="CR420" s="366"/>
      <c r="CS420" s="657"/>
      <c r="CT420" s="258"/>
      <c r="CU420" s="433"/>
      <c r="CV420" s="518"/>
      <c r="CW420" s="364"/>
      <c r="CX420" s="364"/>
      <c r="CY420" s="364"/>
      <c r="CZ420" s="366"/>
      <c r="DA420" s="657"/>
      <c r="DB420" s="258"/>
      <c r="DC420" s="433"/>
      <c r="DD420" s="518"/>
      <c r="DE420" s="364"/>
      <c r="DF420" s="364"/>
      <c r="DG420" s="364"/>
      <c r="DH420" s="366"/>
      <c r="DI420" s="657"/>
      <c r="DJ420" s="258"/>
      <c r="DK420" s="433"/>
      <c r="DL420" s="518"/>
      <c r="DM420" s="364"/>
      <c r="DN420" s="364"/>
      <c r="DO420" s="364"/>
      <c r="DP420" s="366"/>
      <c r="DQ420" s="657"/>
      <c r="DR420" s="258"/>
      <c r="DS420" s="433"/>
      <c r="DT420" s="518"/>
      <c r="DU420" s="364"/>
      <c r="DV420" s="364"/>
      <c r="DW420" s="364"/>
      <c r="DX420" s="366"/>
      <c r="DY420" s="657"/>
      <c r="DZ420" s="258"/>
      <c r="EA420" s="433"/>
      <c r="EB420" s="518"/>
      <c r="EC420" s="364"/>
      <c r="ED420" s="364"/>
      <c r="EE420" s="364"/>
      <c r="EF420" s="366"/>
      <c r="EG420" s="657"/>
      <c r="EH420" s="258"/>
      <c r="EI420" s="433"/>
      <c r="EJ420" s="518"/>
      <c r="EK420" s="364"/>
      <c r="EL420" s="364"/>
      <c r="EM420" s="364"/>
      <c r="EN420" s="366"/>
      <c r="EO420" s="657"/>
      <c r="EP420" s="258"/>
      <c r="EQ420" s="433"/>
      <c r="ER420" s="518"/>
      <c r="ES420" s="364"/>
      <c r="ET420" s="364"/>
      <c r="EU420" s="364"/>
      <c r="EV420" s="366"/>
      <c r="EW420" s="657"/>
      <c r="EX420" s="258"/>
      <c r="EY420" s="433"/>
      <c r="EZ420" s="518"/>
      <c r="FA420" s="364"/>
      <c r="FB420" s="364"/>
      <c r="FC420" s="364"/>
      <c r="FD420" s="366"/>
      <c r="FE420" s="657"/>
      <c r="FF420" s="258"/>
      <c r="FG420" s="433"/>
    </row>
    <row r="421" spans="1:163" ht="37.5" customHeight="1" thickBot="1">
      <c r="A421" s="22"/>
      <c r="B421" s="67" t="s">
        <v>390</v>
      </c>
      <c r="C421" s="73" t="s">
        <v>391</v>
      </c>
      <c r="D421" s="271" t="s">
        <v>380</v>
      </c>
      <c r="E421" s="271" t="s">
        <v>393</v>
      </c>
      <c r="F421" s="271" t="s">
        <v>682</v>
      </c>
      <c r="G421" s="271" t="s">
        <v>395</v>
      </c>
      <c r="H421" s="801" t="s">
        <v>396</v>
      </c>
      <c r="I421" s="273" t="s">
        <v>397</v>
      </c>
      <c r="J421" s="256" t="s">
        <v>398</v>
      </c>
      <c r="K421" s="257" t="s">
        <v>399</v>
      </c>
      <c r="L421" s="270" t="s">
        <v>380</v>
      </c>
      <c r="M421" s="271" t="s">
        <v>393</v>
      </c>
      <c r="N421" s="271" t="s">
        <v>682</v>
      </c>
      <c r="O421" s="271" t="s">
        <v>395</v>
      </c>
      <c r="P421" s="272" t="s">
        <v>396</v>
      </c>
      <c r="Q421" s="273" t="s">
        <v>397</v>
      </c>
      <c r="R421" s="256" t="s">
        <v>398</v>
      </c>
      <c r="S421" s="257" t="s">
        <v>399</v>
      </c>
      <c r="T421" s="270" t="s">
        <v>380</v>
      </c>
      <c r="U421" s="271" t="s">
        <v>393</v>
      </c>
      <c r="V421" s="271" t="s">
        <v>682</v>
      </c>
      <c r="W421" s="271" t="s">
        <v>395</v>
      </c>
      <c r="X421" s="272" t="s">
        <v>396</v>
      </c>
      <c r="Y421" s="273" t="s">
        <v>397</v>
      </c>
      <c r="Z421" s="256" t="s">
        <v>398</v>
      </c>
      <c r="AA421" s="257" t="s">
        <v>399</v>
      </c>
      <c r="AB421" s="270" t="s">
        <v>380</v>
      </c>
      <c r="AC421" s="271" t="s">
        <v>393</v>
      </c>
      <c r="AD421" s="271" t="s">
        <v>682</v>
      </c>
      <c r="AE421" s="271" t="s">
        <v>395</v>
      </c>
      <c r="AF421" s="272" t="s">
        <v>396</v>
      </c>
      <c r="AG421" s="273" t="s">
        <v>397</v>
      </c>
      <c r="AH421" s="256" t="s">
        <v>398</v>
      </c>
      <c r="AI421" s="257" t="s">
        <v>399</v>
      </c>
      <c r="AJ421" s="270" t="s">
        <v>380</v>
      </c>
      <c r="AK421" s="271" t="s">
        <v>393</v>
      </c>
      <c r="AL421" s="271" t="s">
        <v>682</v>
      </c>
      <c r="AM421" s="271" t="s">
        <v>395</v>
      </c>
      <c r="AN421" s="272" t="s">
        <v>396</v>
      </c>
      <c r="AO421" s="273" t="s">
        <v>397</v>
      </c>
      <c r="AP421" s="256" t="s">
        <v>398</v>
      </c>
      <c r="AQ421" s="257" t="s">
        <v>399</v>
      </c>
      <c r="AR421" s="270" t="s">
        <v>380</v>
      </c>
      <c r="AS421" s="271" t="s">
        <v>393</v>
      </c>
      <c r="AT421" s="271" t="s">
        <v>682</v>
      </c>
      <c r="AU421" s="271" t="s">
        <v>395</v>
      </c>
      <c r="AV421" s="272" t="s">
        <v>396</v>
      </c>
      <c r="AW421" s="273" t="s">
        <v>397</v>
      </c>
      <c r="AX421" s="256" t="s">
        <v>398</v>
      </c>
      <c r="AY421" s="257" t="s">
        <v>399</v>
      </c>
      <c r="AZ421" s="270" t="s">
        <v>380</v>
      </c>
      <c r="BA421" s="271" t="s">
        <v>393</v>
      </c>
      <c r="BB421" s="271" t="s">
        <v>682</v>
      </c>
      <c r="BC421" s="271" t="s">
        <v>395</v>
      </c>
      <c r="BD421" s="272" t="s">
        <v>396</v>
      </c>
      <c r="BE421" s="273" t="s">
        <v>397</v>
      </c>
      <c r="BF421" s="256" t="s">
        <v>398</v>
      </c>
      <c r="BG421" s="257" t="s">
        <v>399</v>
      </c>
      <c r="BH421" s="270" t="s">
        <v>380</v>
      </c>
      <c r="BI421" s="271" t="s">
        <v>393</v>
      </c>
      <c r="BJ421" s="271" t="s">
        <v>682</v>
      </c>
      <c r="BK421" s="271" t="s">
        <v>395</v>
      </c>
      <c r="BL421" s="272" t="s">
        <v>396</v>
      </c>
      <c r="BM421" s="273" t="s">
        <v>397</v>
      </c>
      <c r="BN421" s="256" t="s">
        <v>398</v>
      </c>
      <c r="BO421" s="257" t="s">
        <v>399</v>
      </c>
      <c r="BP421" s="270" t="s">
        <v>380</v>
      </c>
      <c r="BQ421" s="271" t="s">
        <v>393</v>
      </c>
      <c r="BR421" s="271" t="s">
        <v>682</v>
      </c>
      <c r="BS421" s="271" t="s">
        <v>395</v>
      </c>
      <c r="BT421" s="272" t="s">
        <v>396</v>
      </c>
      <c r="BU421" s="273" t="s">
        <v>397</v>
      </c>
      <c r="BV421" s="256" t="s">
        <v>398</v>
      </c>
      <c r="BW421" s="257" t="s">
        <v>399</v>
      </c>
      <c r="BX421" s="270" t="s">
        <v>380</v>
      </c>
      <c r="BY421" s="271" t="s">
        <v>393</v>
      </c>
      <c r="BZ421" s="271" t="s">
        <v>682</v>
      </c>
      <c r="CA421" s="271" t="s">
        <v>395</v>
      </c>
      <c r="CB421" s="272" t="s">
        <v>396</v>
      </c>
      <c r="CC421" s="273" t="s">
        <v>397</v>
      </c>
      <c r="CD421" s="256" t="s">
        <v>398</v>
      </c>
      <c r="CE421" s="257" t="s">
        <v>399</v>
      </c>
      <c r="CF421" s="270" t="s">
        <v>380</v>
      </c>
      <c r="CG421" s="271" t="s">
        <v>393</v>
      </c>
      <c r="CH421" s="271" t="s">
        <v>682</v>
      </c>
      <c r="CI421" s="271" t="s">
        <v>395</v>
      </c>
      <c r="CJ421" s="272" t="s">
        <v>396</v>
      </c>
      <c r="CK421" s="273" t="s">
        <v>397</v>
      </c>
      <c r="CL421" s="256" t="s">
        <v>398</v>
      </c>
      <c r="CM421" s="257" t="s">
        <v>399</v>
      </c>
      <c r="CN421" s="270" t="s">
        <v>380</v>
      </c>
      <c r="CO421" s="271" t="s">
        <v>393</v>
      </c>
      <c r="CP421" s="271" t="s">
        <v>682</v>
      </c>
      <c r="CQ421" s="271" t="s">
        <v>395</v>
      </c>
      <c r="CR421" s="272" t="s">
        <v>396</v>
      </c>
      <c r="CS421" s="273" t="s">
        <v>397</v>
      </c>
      <c r="CT421" s="256" t="s">
        <v>398</v>
      </c>
      <c r="CU421" s="257" t="s">
        <v>399</v>
      </c>
      <c r="CV421" s="270" t="s">
        <v>380</v>
      </c>
      <c r="CW421" s="271" t="s">
        <v>393</v>
      </c>
      <c r="CX421" s="271" t="s">
        <v>682</v>
      </c>
      <c r="CY421" s="271" t="s">
        <v>395</v>
      </c>
      <c r="CZ421" s="272" t="s">
        <v>396</v>
      </c>
      <c r="DA421" s="273" t="s">
        <v>397</v>
      </c>
      <c r="DB421" s="256" t="s">
        <v>398</v>
      </c>
      <c r="DC421" s="257" t="s">
        <v>399</v>
      </c>
      <c r="DD421" s="270" t="s">
        <v>380</v>
      </c>
      <c r="DE421" s="271" t="s">
        <v>393</v>
      </c>
      <c r="DF421" s="271" t="s">
        <v>682</v>
      </c>
      <c r="DG421" s="271" t="s">
        <v>395</v>
      </c>
      <c r="DH421" s="272" t="s">
        <v>396</v>
      </c>
      <c r="DI421" s="273" t="s">
        <v>397</v>
      </c>
      <c r="DJ421" s="256" t="s">
        <v>398</v>
      </c>
      <c r="DK421" s="257" t="s">
        <v>399</v>
      </c>
      <c r="DL421" s="270" t="s">
        <v>380</v>
      </c>
      <c r="DM421" s="271" t="s">
        <v>393</v>
      </c>
      <c r="DN421" s="271" t="s">
        <v>682</v>
      </c>
      <c r="DO421" s="271" t="s">
        <v>395</v>
      </c>
      <c r="DP421" s="272" t="s">
        <v>396</v>
      </c>
      <c r="DQ421" s="273" t="s">
        <v>397</v>
      </c>
      <c r="DR421" s="256" t="s">
        <v>398</v>
      </c>
      <c r="DS421" s="257" t="s">
        <v>399</v>
      </c>
      <c r="DT421" s="270" t="s">
        <v>380</v>
      </c>
      <c r="DU421" s="271" t="s">
        <v>393</v>
      </c>
      <c r="DV421" s="271" t="s">
        <v>682</v>
      </c>
      <c r="DW421" s="271" t="s">
        <v>395</v>
      </c>
      <c r="DX421" s="272" t="s">
        <v>396</v>
      </c>
      <c r="DY421" s="273" t="s">
        <v>397</v>
      </c>
      <c r="DZ421" s="256" t="s">
        <v>398</v>
      </c>
      <c r="EA421" s="257" t="s">
        <v>399</v>
      </c>
      <c r="EB421" s="270" t="s">
        <v>380</v>
      </c>
      <c r="EC421" s="271" t="s">
        <v>393</v>
      </c>
      <c r="ED421" s="271" t="s">
        <v>682</v>
      </c>
      <c r="EE421" s="271" t="s">
        <v>395</v>
      </c>
      <c r="EF421" s="272" t="s">
        <v>396</v>
      </c>
      <c r="EG421" s="273" t="s">
        <v>397</v>
      </c>
      <c r="EH421" s="256" t="s">
        <v>398</v>
      </c>
      <c r="EI421" s="257" t="s">
        <v>399</v>
      </c>
      <c r="EJ421" s="270" t="s">
        <v>380</v>
      </c>
      <c r="EK421" s="271" t="s">
        <v>393</v>
      </c>
      <c r="EL421" s="271" t="s">
        <v>682</v>
      </c>
      <c r="EM421" s="271" t="s">
        <v>395</v>
      </c>
      <c r="EN421" s="272" t="s">
        <v>396</v>
      </c>
      <c r="EO421" s="273" t="s">
        <v>397</v>
      </c>
      <c r="EP421" s="256" t="s">
        <v>398</v>
      </c>
      <c r="EQ421" s="257" t="s">
        <v>399</v>
      </c>
      <c r="ER421" s="270" t="s">
        <v>380</v>
      </c>
      <c r="ES421" s="271" t="s">
        <v>393</v>
      </c>
      <c r="ET421" s="271" t="s">
        <v>682</v>
      </c>
      <c r="EU421" s="271" t="s">
        <v>395</v>
      </c>
      <c r="EV421" s="272" t="s">
        <v>396</v>
      </c>
      <c r="EW421" s="273" t="s">
        <v>397</v>
      </c>
      <c r="EX421" s="256" t="s">
        <v>398</v>
      </c>
      <c r="EY421" s="257" t="s">
        <v>399</v>
      </c>
      <c r="EZ421" s="270" t="s">
        <v>380</v>
      </c>
      <c r="FA421" s="271" t="s">
        <v>393</v>
      </c>
      <c r="FB421" s="271" t="s">
        <v>682</v>
      </c>
      <c r="FC421" s="271" t="s">
        <v>395</v>
      </c>
      <c r="FD421" s="272" t="s">
        <v>396</v>
      </c>
      <c r="FE421" s="273" t="s">
        <v>397</v>
      </c>
      <c r="FF421" s="256" t="s">
        <v>398</v>
      </c>
      <c r="FG421" s="257" t="s">
        <v>399</v>
      </c>
    </row>
    <row r="422" spans="1:163" ht="37.5" customHeight="1" thickBot="1">
      <c r="A422" s="115"/>
      <c r="B422" s="125">
        <v>1</v>
      </c>
      <c r="C422" s="140" t="s">
        <v>761</v>
      </c>
      <c r="D422" s="289"/>
      <c r="E422" s="275">
        <v>1</v>
      </c>
      <c r="F422" s="265" t="s">
        <v>401</v>
      </c>
      <c r="G422" s="276"/>
      <c r="H422" s="288"/>
      <c r="I422" s="246">
        <f t="shared" ref="I422:I431" si="600">+(G422+(G422*H422))*E422</f>
        <v>0</v>
      </c>
      <c r="J422" s="247" t="s">
        <v>1216</v>
      </c>
      <c r="K422" s="248"/>
      <c r="L422" s="274"/>
      <c r="M422" s="275">
        <v>1</v>
      </c>
      <c r="N422" s="265" t="s">
        <v>401</v>
      </c>
      <c r="O422" s="244"/>
      <c r="P422" s="245"/>
      <c r="Q422" s="246">
        <f t="shared" ref="Q422:Q431" si="601">+(O422+(O422*P422))*M422</f>
        <v>0</v>
      </c>
      <c r="R422" s="247" t="s">
        <v>1216</v>
      </c>
      <c r="S422" s="248"/>
      <c r="T422" s="274" t="s">
        <v>1281</v>
      </c>
      <c r="U422" s="275">
        <v>1</v>
      </c>
      <c r="V422" s="265" t="s">
        <v>401</v>
      </c>
      <c r="W422" s="244">
        <v>3500000</v>
      </c>
      <c r="X422" s="245">
        <v>0</v>
      </c>
      <c r="Y422" s="246">
        <f t="shared" ref="Y422:Y431" si="602">+(W422+(W422*X422))*U422</f>
        <v>3500000</v>
      </c>
      <c r="Z422" s="249" t="s">
        <v>402</v>
      </c>
      <c r="AA422" s="248"/>
      <c r="AB422" s="274" t="s">
        <v>1283</v>
      </c>
      <c r="AC422" s="275">
        <v>1</v>
      </c>
      <c r="AD422" s="265" t="s">
        <v>401</v>
      </c>
      <c r="AE422" s="244">
        <v>4645080</v>
      </c>
      <c r="AF422" s="245"/>
      <c r="AG422" s="246">
        <f t="shared" ref="AG422:AG431" si="603">+(AE422+(AE422*AF422))*AC422</f>
        <v>4645080</v>
      </c>
      <c r="AH422" s="249" t="s">
        <v>402</v>
      </c>
      <c r="AI422" s="248"/>
      <c r="AJ422" s="274"/>
      <c r="AK422" s="275">
        <v>1</v>
      </c>
      <c r="AL422" s="265" t="s">
        <v>401</v>
      </c>
      <c r="AM422" s="276"/>
      <c r="AN422" s="277"/>
      <c r="AO422" s="246">
        <f t="shared" ref="AO422:AO431" si="604">+(AM422+(AM422*AN422))*AK422</f>
        <v>0</v>
      </c>
      <c r="AP422" s="247" t="s">
        <v>1216</v>
      </c>
      <c r="AQ422" s="248"/>
      <c r="AR422" s="274"/>
      <c r="AS422" s="275">
        <v>1</v>
      </c>
      <c r="AT422" s="265" t="s">
        <v>401</v>
      </c>
      <c r="AU422" s="244"/>
      <c r="AV422" s="245"/>
      <c r="AW422" s="246">
        <f t="shared" ref="AW422:AW431" si="605">+(AU422+(AU422*AV422))*AS422</f>
        <v>0</v>
      </c>
      <c r="AX422" s="247" t="s">
        <v>1216</v>
      </c>
      <c r="AY422" s="248"/>
      <c r="AZ422" s="274"/>
      <c r="BA422" s="275">
        <v>1</v>
      </c>
      <c r="BB422" s="265" t="s">
        <v>401</v>
      </c>
      <c r="BC422" s="244"/>
      <c r="BD422" s="245"/>
      <c r="BE422" s="246">
        <f t="shared" ref="BE422:BE431" si="606">+(BC422+(BC422*BD422))*BA422</f>
        <v>0</v>
      </c>
      <c r="BF422" s="247" t="s">
        <v>1216</v>
      </c>
      <c r="BG422" s="248"/>
      <c r="BH422" s="274"/>
      <c r="BI422" s="275">
        <v>1</v>
      </c>
      <c r="BJ422" s="265" t="s">
        <v>401</v>
      </c>
      <c r="BK422" s="276"/>
      <c r="BL422" s="277"/>
      <c r="BM422" s="246">
        <f t="shared" ref="BM422:BM431" si="607">+(BK422+(BK422*BL422))*BI422</f>
        <v>0</v>
      </c>
      <c r="BN422" s="247" t="s">
        <v>1216</v>
      </c>
      <c r="BO422" s="248"/>
      <c r="BP422" s="274"/>
      <c r="BQ422" s="275">
        <v>1</v>
      </c>
      <c r="BR422" s="265" t="s">
        <v>401</v>
      </c>
      <c r="BS422" s="244"/>
      <c r="BT422" s="245"/>
      <c r="BU422" s="246">
        <f t="shared" ref="BU422:BU431" si="608">+(BS422+(BS422*BT422))*BQ422</f>
        <v>0</v>
      </c>
      <c r="BV422" s="247" t="s">
        <v>1216</v>
      </c>
      <c r="BW422" s="248"/>
      <c r="BX422" s="274"/>
      <c r="BY422" s="275">
        <v>1</v>
      </c>
      <c r="BZ422" s="265" t="s">
        <v>401</v>
      </c>
      <c r="CA422" s="244"/>
      <c r="CB422" s="245"/>
      <c r="CC422" s="246">
        <f t="shared" ref="CC422:CC431" si="609">+(CA422+(CA422*CB422))*BY422</f>
        <v>0</v>
      </c>
      <c r="CD422" s="247" t="s">
        <v>1216</v>
      </c>
      <c r="CE422" s="248"/>
      <c r="CF422" s="274"/>
      <c r="CG422" s="275">
        <v>1</v>
      </c>
      <c r="CH422" s="265" t="s">
        <v>401</v>
      </c>
      <c r="CI422" s="244"/>
      <c r="CJ422" s="245"/>
      <c r="CK422" s="246">
        <f t="shared" ref="CK422:CK431" si="610">+(CI422+(CI422*CJ422))*CG422</f>
        <v>0</v>
      </c>
      <c r="CL422" s="247" t="s">
        <v>1216</v>
      </c>
      <c r="CM422" s="248"/>
      <c r="CN422" s="274"/>
      <c r="CO422" s="275">
        <v>1</v>
      </c>
      <c r="CP422" s="265" t="s">
        <v>401</v>
      </c>
      <c r="CQ422" s="276"/>
      <c r="CR422" s="277"/>
      <c r="CS422" s="246">
        <f t="shared" ref="CS422:CS431" si="611">+(CQ422+(CQ422*CR422))*CO422</f>
        <v>0</v>
      </c>
      <c r="CT422" s="247" t="s">
        <v>1216</v>
      </c>
      <c r="CU422" s="248"/>
      <c r="CV422" s="274"/>
      <c r="CW422" s="275">
        <v>1</v>
      </c>
      <c r="CX422" s="265" t="s">
        <v>401</v>
      </c>
      <c r="CY422" s="244"/>
      <c r="CZ422" s="245"/>
      <c r="DA422" s="246">
        <f t="shared" ref="DA422:DA431" si="612">+(CY422+(CY422*CZ422))*CW422</f>
        <v>0</v>
      </c>
      <c r="DB422" s="247" t="s">
        <v>1216</v>
      </c>
      <c r="DC422" s="248"/>
      <c r="DD422" s="274"/>
      <c r="DE422" s="275">
        <v>1</v>
      </c>
      <c r="DF422" s="265" t="s">
        <v>401</v>
      </c>
      <c r="DG422" s="276"/>
      <c r="DH422" s="277"/>
      <c r="DI422" s="246">
        <f t="shared" ref="DI422:DI431" si="613">+(DG422+(DG422*DH422))*DE422</f>
        <v>0</v>
      </c>
      <c r="DJ422" s="247" t="s">
        <v>1216</v>
      </c>
      <c r="DK422" s="248"/>
      <c r="DL422" s="274"/>
      <c r="DM422" s="275">
        <v>1</v>
      </c>
      <c r="DN422" s="265" t="s">
        <v>401</v>
      </c>
      <c r="DO422" s="276"/>
      <c r="DP422" s="277"/>
      <c r="DQ422" s="246">
        <f t="shared" ref="DQ422:DQ431" si="614">+(DO422+(DO422*DP422))*DM422</f>
        <v>0</v>
      </c>
      <c r="DR422" s="247" t="s">
        <v>1216</v>
      </c>
      <c r="DS422" s="248"/>
      <c r="DT422" s="274"/>
      <c r="DU422" s="275">
        <v>1</v>
      </c>
      <c r="DV422" s="265" t="s">
        <v>401</v>
      </c>
      <c r="DW422" s="244"/>
      <c r="DX422" s="245"/>
      <c r="DY422" s="246">
        <f t="shared" ref="DY422:DY431" si="615">+(DW422+(DW422*DX422))*DU422</f>
        <v>0</v>
      </c>
      <c r="DZ422" s="247" t="s">
        <v>1216</v>
      </c>
      <c r="EA422" s="248"/>
      <c r="EB422" s="274"/>
      <c r="EC422" s="275">
        <v>1</v>
      </c>
      <c r="ED422" s="265" t="s">
        <v>401</v>
      </c>
      <c r="EE422" s="244"/>
      <c r="EF422" s="245"/>
      <c r="EG422" s="246">
        <f t="shared" ref="EG422:EG431" si="616">+(EE422+(EE422*EF422))*EC422</f>
        <v>0</v>
      </c>
      <c r="EH422" s="247" t="s">
        <v>1216</v>
      </c>
      <c r="EI422" s="248"/>
      <c r="EJ422" s="274"/>
      <c r="EK422" s="275">
        <v>1</v>
      </c>
      <c r="EL422" s="265" t="s">
        <v>401</v>
      </c>
      <c r="EM422" s="244"/>
      <c r="EN422" s="245"/>
      <c r="EO422" s="246">
        <f t="shared" ref="EO422:EO431" si="617">+(EM422+(EM422*EN422))*EK422</f>
        <v>0</v>
      </c>
      <c r="EP422" s="247" t="s">
        <v>1216</v>
      </c>
      <c r="EQ422" s="248"/>
      <c r="ER422" s="274"/>
      <c r="ES422" s="275">
        <v>1</v>
      </c>
      <c r="ET422" s="265" t="s">
        <v>401</v>
      </c>
      <c r="EU422" s="276"/>
      <c r="EV422" s="277"/>
      <c r="EW422" s="246">
        <f t="shared" ref="EW422:EW431" si="618">+(EU422+(EU422*EV422))*ES422</f>
        <v>0</v>
      </c>
      <c r="EX422" s="247" t="s">
        <v>1216</v>
      </c>
      <c r="EY422" s="248"/>
      <c r="EZ422" s="274"/>
      <c r="FA422" s="275">
        <v>1</v>
      </c>
      <c r="FB422" s="265" t="s">
        <v>401</v>
      </c>
      <c r="FC422" s="276"/>
      <c r="FD422" s="277"/>
      <c r="FE422" s="246">
        <f t="shared" ref="FE422:FE431" si="619">+(FC422+(FC422*FD422))*FA422</f>
        <v>0</v>
      </c>
      <c r="FF422" s="247" t="s">
        <v>1216</v>
      </c>
      <c r="FG422" s="248"/>
    </row>
    <row r="423" spans="1:163" ht="37.5" customHeight="1">
      <c r="A423" s="115"/>
      <c r="B423" s="125">
        <v>2</v>
      </c>
      <c r="C423" s="138" t="s">
        <v>762</v>
      </c>
      <c r="D423" s="289"/>
      <c r="E423" s="275">
        <v>1</v>
      </c>
      <c r="F423" s="265" t="s">
        <v>401</v>
      </c>
      <c r="G423" s="276"/>
      <c r="H423" s="288"/>
      <c r="I423" s="246">
        <f t="shared" si="600"/>
        <v>0</v>
      </c>
      <c r="J423" s="258"/>
      <c r="K423" s="433"/>
      <c r="L423" s="274"/>
      <c r="M423" s="275">
        <v>1</v>
      </c>
      <c r="N423" s="265" t="s">
        <v>401</v>
      </c>
      <c r="O423" s="244"/>
      <c r="P423" s="245"/>
      <c r="Q423" s="246">
        <f t="shared" si="601"/>
        <v>0</v>
      </c>
      <c r="R423" s="258"/>
      <c r="S423" s="433"/>
      <c r="T423" s="274" t="s">
        <v>1281</v>
      </c>
      <c r="U423" s="275">
        <v>1</v>
      </c>
      <c r="V423" s="265" t="s">
        <v>401</v>
      </c>
      <c r="W423" s="244">
        <v>1500000</v>
      </c>
      <c r="X423" s="245">
        <v>0</v>
      </c>
      <c r="Y423" s="246">
        <f t="shared" si="602"/>
        <v>1500000</v>
      </c>
      <c r="Z423" s="258"/>
      <c r="AA423" s="433"/>
      <c r="AB423" s="274" t="s">
        <v>1283</v>
      </c>
      <c r="AC423" s="275">
        <v>1</v>
      </c>
      <c r="AD423" s="265" t="s">
        <v>401</v>
      </c>
      <c r="AE423" s="244">
        <v>2193000</v>
      </c>
      <c r="AF423" s="245"/>
      <c r="AG423" s="246">
        <f t="shared" si="603"/>
        <v>2193000</v>
      </c>
      <c r="AH423" s="258"/>
      <c r="AI423" s="433"/>
      <c r="AJ423" s="274"/>
      <c r="AK423" s="275">
        <v>1</v>
      </c>
      <c r="AL423" s="265" t="s">
        <v>401</v>
      </c>
      <c r="AM423" s="276"/>
      <c r="AN423" s="277"/>
      <c r="AO423" s="246">
        <f t="shared" si="604"/>
        <v>0</v>
      </c>
      <c r="AP423" s="258"/>
      <c r="AQ423" s="433"/>
      <c r="AR423" s="274"/>
      <c r="AS423" s="275">
        <v>1</v>
      </c>
      <c r="AT423" s="265" t="s">
        <v>401</v>
      </c>
      <c r="AU423" s="244"/>
      <c r="AV423" s="245"/>
      <c r="AW423" s="246">
        <f t="shared" si="605"/>
        <v>0</v>
      </c>
      <c r="AX423" s="258"/>
      <c r="AY423" s="433"/>
      <c r="AZ423" s="274"/>
      <c r="BA423" s="275">
        <v>1</v>
      </c>
      <c r="BB423" s="265" t="s">
        <v>401</v>
      </c>
      <c r="BC423" s="244"/>
      <c r="BD423" s="245"/>
      <c r="BE423" s="246">
        <f t="shared" si="606"/>
        <v>0</v>
      </c>
      <c r="BF423" s="258"/>
      <c r="BG423" s="433"/>
      <c r="BH423" s="274"/>
      <c r="BI423" s="275">
        <v>1</v>
      </c>
      <c r="BJ423" s="265" t="s">
        <v>401</v>
      </c>
      <c r="BK423" s="276"/>
      <c r="BL423" s="277"/>
      <c r="BM423" s="246">
        <f t="shared" si="607"/>
        <v>0</v>
      </c>
      <c r="BN423" s="258"/>
      <c r="BO423" s="433"/>
      <c r="BP423" s="274"/>
      <c r="BQ423" s="275">
        <v>1</v>
      </c>
      <c r="BR423" s="265" t="s">
        <v>401</v>
      </c>
      <c r="BS423" s="244"/>
      <c r="BT423" s="245"/>
      <c r="BU423" s="246">
        <f t="shared" si="608"/>
        <v>0</v>
      </c>
      <c r="BV423" s="258"/>
      <c r="BW423" s="433"/>
      <c r="BX423" s="274"/>
      <c r="BY423" s="275">
        <v>1</v>
      </c>
      <c r="BZ423" s="265" t="s">
        <v>401</v>
      </c>
      <c r="CA423" s="244"/>
      <c r="CB423" s="245"/>
      <c r="CC423" s="246">
        <f t="shared" si="609"/>
        <v>0</v>
      </c>
      <c r="CD423" s="258"/>
      <c r="CE423" s="433"/>
      <c r="CF423" s="274"/>
      <c r="CG423" s="275">
        <v>1</v>
      </c>
      <c r="CH423" s="265" t="s">
        <v>401</v>
      </c>
      <c r="CI423" s="244"/>
      <c r="CJ423" s="245"/>
      <c r="CK423" s="246">
        <f t="shared" si="610"/>
        <v>0</v>
      </c>
      <c r="CL423" s="258"/>
      <c r="CM423" s="433"/>
      <c r="CN423" s="274"/>
      <c r="CO423" s="275">
        <v>1</v>
      </c>
      <c r="CP423" s="265" t="s">
        <v>401</v>
      </c>
      <c r="CQ423" s="276"/>
      <c r="CR423" s="277"/>
      <c r="CS423" s="246">
        <f t="shared" si="611"/>
        <v>0</v>
      </c>
      <c r="CT423" s="258"/>
      <c r="CU423" s="433"/>
      <c r="CV423" s="274"/>
      <c r="CW423" s="275">
        <v>1</v>
      </c>
      <c r="CX423" s="265" t="s">
        <v>401</v>
      </c>
      <c r="CY423" s="244"/>
      <c r="CZ423" s="245"/>
      <c r="DA423" s="246">
        <f t="shared" si="612"/>
        <v>0</v>
      </c>
      <c r="DB423" s="258"/>
      <c r="DC423" s="433"/>
      <c r="DD423" s="274"/>
      <c r="DE423" s="275">
        <v>1</v>
      </c>
      <c r="DF423" s="265" t="s">
        <v>401</v>
      </c>
      <c r="DG423" s="276"/>
      <c r="DH423" s="277"/>
      <c r="DI423" s="246">
        <f t="shared" si="613"/>
        <v>0</v>
      </c>
      <c r="DJ423" s="258"/>
      <c r="DK423" s="433"/>
      <c r="DL423" s="274"/>
      <c r="DM423" s="275">
        <v>1</v>
      </c>
      <c r="DN423" s="265" t="s">
        <v>401</v>
      </c>
      <c r="DO423" s="276"/>
      <c r="DP423" s="277"/>
      <c r="DQ423" s="246">
        <f t="shared" si="614"/>
        <v>0</v>
      </c>
      <c r="DR423" s="258"/>
      <c r="DS423" s="433"/>
      <c r="DT423" s="274"/>
      <c r="DU423" s="275">
        <v>1</v>
      </c>
      <c r="DV423" s="265" t="s">
        <v>401</v>
      </c>
      <c r="DW423" s="244"/>
      <c r="DX423" s="245"/>
      <c r="DY423" s="246">
        <f t="shared" si="615"/>
        <v>0</v>
      </c>
      <c r="DZ423" s="258"/>
      <c r="EA423" s="433"/>
      <c r="EB423" s="274"/>
      <c r="EC423" s="275">
        <v>1</v>
      </c>
      <c r="ED423" s="265" t="s">
        <v>401</v>
      </c>
      <c r="EE423" s="244"/>
      <c r="EF423" s="245"/>
      <c r="EG423" s="246">
        <f t="shared" si="616"/>
        <v>0</v>
      </c>
      <c r="EH423" s="258"/>
      <c r="EI423" s="433"/>
      <c r="EJ423" s="274"/>
      <c r="EK423" s="275">
        <v>1</v>
      </c>
      <c r="EL423" s="265" t="s">
        <v>401</v>
      </c>
      <c r="EM423" s="244"/>
      <c r="EN423" s="245"/>
      <c r="EO423" s="246">
        <f t="shared" si="617"/>
        <v>0</v>
      </c>
      <c r="EP423" s="258"/>
      <c r="EQ423" s="433"/>
      <c r="ER423" s="274"/>
      <c r="ES423" s="275">
        <v>1</v>
      </c>
      <c r="ET423" s="265" t="s">
        <v>401</v>
      </c>
      <c r="EU423" s="276"/>
      <c r="EV423" s="277"/>
      <c r="EW423" s="246">
        <f t="shared" si="618"/>
        <v>0</v>
      </c>
      <c r="EX423" s="258"/>
      <c r="EY423" s="433"/>
      <c r="EZ423" s="274"/>
      <c r="FA423" s="275">
        <v>1</v>
      </c>
      <c r="FB423" s="265" t="s">
        <v>401</v>
      </c>
      <c r="FC423" s="276"/>
      <c r="FD423" s="277"/>
      <c r="FE423" s="246">
        <f t="shared" si="619"/>
        <v>0</v>
      </c>
      <c r="FF423" s="258"/>
      <c r="FG423" s="433"/>
    </row>
    <row r="424" spans="1:163" ht="37.5" customHeight="1">
      <c r="A424" s="115"/>
      <c r="B424" s="125">
        <v>3</v>
      </c>
      <c r="C424" s="138" t="s">
        <v>763</v>
      </c>
      <c r="D424" s="289"/>
      <c r="E424" s="275">
        <v>3</v>
      </c>
      <c r="F424" s="265" t="s">
        <v>401</v>
      </c>
      <c r="G424" s="276"/>
      <c r="H424" s="288"/>
      <c r="I424" s="246">
        <f t="shared" si="600"/>
        <v>0</v>
      </c>
      <c r="J424" s="258"/>
      <c r="K424" s="433"/>
      <c r="L424" s="274"/>
      <c r="M424" s="275">
        <v>3</v>
      </c>
      <c r="N424" s="265" t="s">
        <v>401</v>
      </c>
      <c r="O424" s="244"/>
      <c r="P424" s="245"/>
      <c r="Q424" s="246">
        <f t="shared" si="601"/>
        <v>0</v>
      </c>
      <c r="R424" s="258"/>
      <c r="S424" s="433"/>
      <c r="T424" s="274" t="s">
        <v>1281</v>
      </c>
      <c r="U424" s="275">
        <v>3</v>
      </c>
      <c r="V424" s="265" t="s">
        <v>401</v>
      </c>
      <c r="W424" s="244">
        <v>800000</v>
      </c>
      <c r="X424" s="245">
        <v>0</v>
      </c>
      <c r="Y424" s="246">
        <f t="shared" si="602"/>
        <v>2400000</v>
      </c>
      <c r="Z424" s="258"/>
      <c r="AA424" s="433"/>
      <c r="AB424" s="274" t="s">
        <v>1283</v>
      </c>
      <c r="AC424" s="275">
        <v>3</v>
      </c>
      <c r="AD424" s="265" t="s">
        <v>401</v>
      </c>
      <c r="AE424" s="244">
        <v>239020</v>
      </c>
      <c r="AF424" s="245"/>
      <c r="AG424" s="246">
        <f t="shared" si="603"/>
        <v>717060</v>
      </c>
      <c r="AH424" s="258"/>
      <c r="AI424" s="433"/>
      <c r="AJ424" s="274"/>
      <c r="AK424" s="275">
        <v>3</v>
      </c>
      <c r="AL424" s="265" t="s">
        <v>401</v>
      </c>
      <c r="AM424" s="276"/>
      <c r="AN424" s="277"/>
      <c r="AO424" s="246">
        <f t="shared" si="604"/>
        <v>0</v>
      </c>
      <c r="AP424" s="258"/>
      <c r="AQ424" s="433"/>
      <c r="AR424" s="274"/>
      <c r="AS424" s="275">
        <v>3</v>
      </c>
      <c r="AT424" s="265" t="s">
        <v>401</v>
      </c>
      <c r="AU424" s="244"/>
      <c r="AV424" s="245"/>
      <c r="AW424" s="246">
        <f t="shared" si="605"/>
        <v>0</v>
      </c>
      <c r="AX424" s="258"/>
      <c r="AY424" s="433"/>
      <c r="AZ424" s="274"/>
      <c r="BA424" s="275">
        <v>3</v>
      </c>
      <c r="BB424" s="265" t="s">
        <v>401</v>
      </c>
      <c r="BC424" s="244"/>
      <c r="BD424" s="245"/>
      <c r="BE424" s="246">
        <f t="shared" si="606"/>
        <v>0</v>
      </c>
      <c r="BF424" s="258"/>
      <c r="BG424" s="433"/>
      <c r="BH424" s="274"/>
      <c r="BI424" s="275">
        <v>3</v>
      </c>
      <c r="BJ424" s="265" t="s">
        <v>401</v>
      </c>
      <c r="BK424" s="276"/>
      <c r="BL424" s="277"/>
      <c r="BM424" s="246">
        <f t="shared" si="607"/>
        <v>0</v>
      </c>
      <c r="BN424" s="258"/>
      <c r="BO424" s="433"/>
      <c r="BP424" s="274"/>
      <c r="BQ424" s="275">
        <v>3</v>
      </c>
      <c r="BR424" s="265" t="s">
        <v>401</v>
      </c>
      <c r="BS424" s="244"/>
      <c r="BT424" s="245"/>
      <c r="BU424" s="246">
        <f t="shared" si="608"/>
        <v>0</v>
      </c>
      <c r="BV424" s="258"/>
      <c r="BW424" s="433"/>
      <c r="BX424" s="274"/>
      <c r="BY424" s="275">
        <v>3</v>
      </c>
      <c r="BZ424" s="265" t="s">
        <v>401</v>
      </c>
      <c r="CA424" s="244"/>
      <c r="CB424" s="245"/>
      <c r="CC424" s="246">
        <f t="shared" si="609"/>
        <v>0</v>
      </c>
      <c r="CD424" s="258"/>
      <c r="CE424" s="433"/>
      <c r="CF424" s="274"/>
      <c r="CG424" s="275">
        <v>3</v>
      </c>
      <c r="CH424" s="265" t="s">
        <v>401</v>
      </c>
      <c r="CI424" s="244"/>
      <c r="CJ424" s="245"/>
      <c r="CK424" s="246">
        <f t="shared" si="610"/>
        <v>0</v>
      </c>
      <c r="CL424" s="258"/>
      <c r="CM424" s="433"/>
      <c r="CN424" s="274"/>
      <c r="CO424" s="275">
        <v>3</v>
      </c>
      <c r="CP424" s="265" t="s">
        <v>401</v>
      </c>
      <c r="CQ424" s="276"/>
      <c r="CR424" s="277"/>
      <c r="CS424" s="246">
        <f t="shared" si="611"/>
        <v>0</v>
      </c>
      <c r="CT424" s="258"/>
      <c r="CU424" s="433"/>
      <c r="CV424" s="274"/>
      <c r="CW424" s="275">
        <v>3</v>
      </c>
      <c r="CX424" s="265" t="s">
        <v>401</v>
      </c>
      <c r="CY424" s="244"/>
      <c r="CZ424" s="245"/>
      <c r="DA424" s="246">
        <f t="shared" si="612"/>
        <v>0</v>
      </c>
      <c r="DB424" s="258"/>
      <c r="DC424" s="433"/>
      <c r="DD424" s="274"/>
      <c r="DE424" s="275">
        <v>3</v>
      </c>
      <c r="DF424" s="265" t="s">
        <v>401</v>
      </c>
      <c r="DG424" s="276"/>
      <c r="DH424" s="277"/>
      <c r="DI424" s="246">
        <f t="shared" si="613"/>
        <v>0</v>
      </c>
      <c r="DJ424" s="258"/>
      <c r="DK424" s="433"/>
      <c r="DL424" s="274"/>
      <c r="DM424" s="275">
        <v>3</v>
      </c>
      <c r="DN424" s="265" t="s">
        <v>401</v>
      </c>
      <c r="DO424" s="276"/>
      <c r="DP424" s="277"/>
      <c r="DQ424" s="246">
        <f t="shared" si="614"/>
        <v>0</v>
      </c>
      <c r="DR424" s="258"/>
      <c r="DS424" s="433"/>
      <c r="DT424" s="274"/>
      <c r="DU424" s="275">
        <v>3</v>
      </c>
      <c r="DV424" s="265" t="s">
        <v>401</v>
      </c>
      <c r="DW424" s="244"/>
      <c r="DX424" s="245"/>
      <c r="DY424" s="246">
        <f t="shared" si="615"/>
        <v>0</v>
      </c>
      <c r="DZ424" s="258"/>
      <c r="EA424" s="433"/>
      <c r="EB424" s="274"/>
      <c r="EC424" s="275">
        <v>3</v>
      </c>
      <c r="ED424" s="265" t="s">
        <v>401</v>
      </c>
      <c r="EE424" s="244"/>
      <c r="EF424" s="245"/>
      <c r="EG424" s="246">
        <f t="shared" si="616"/>
        <v>0</v>
      </c>
      <c r="EH424" s="258"/>
      <c r="EI424" s="433"/>
      <c r="EJ424" s="274"/>
      <c r="EK424" s="275">
        <v>3</v>
      </c>
      <c r="EL424" s="265" t="s">
        <v>401</v>
      </c>
      <c r="EM424" s="244"/>
      <c r="EN424" s="245"/>
      <c r="EO424" s="246">
        <f t="shared" si="617"/>
        <v>0</v>
      </c>
      <c r="EP424" s="258"/>
      <c r="EQ424" s="433"/>
      <c r="ER424" s="274"/>
      <c r="ES424" s="275">
        <v>3</v>
      </c>
      <c r="ET424" s="265" t="s">
        <v>401</v>
      </c>
      <c r="EU424" s="276"/>
      <c r="EV424" s="277"/>
      <c r="EW424" s="246">
        <f t="shared" si="618"/>
        <v>0</v>
      </c>
      <c r="EX424" s="258"/>
      <c r="EY424" s="433"/>
      <c r="EZ424" s="274"/>
      <c r="FA424" s="275">
        <v>3</v>
      </c>
      <c r="FB424" s="265" t="s">
        <v>401</v>
      </c>
      <c r="FC424" s="276"/>
      <c r="FD424" s="277"/>
      <c r="FE424" s="246">
        <f t="shared" si="619"/>
        <v>0</v>
      </c>
      <c r="FF424" s="258"/>
      <c r="FG424" s="433"/>
    </row>
    <row r="425" spans="1:163" ht="37.5" customHeight="1">
      <c r="A425" s="115"/>
      <c r="B425" s="125">
        <v>4</v>
      </c>
      <c r="C425" s="138" t="s">
        <v>764</v>
      </c>
      <c r="D425" s="289"/>
      <c r="E425" s="275">
        <v>1</v>
      </c>
      <c r="F425" s="265" t="s">
        <v>401</v>
      </c>
      <c r="G425" s="276"/>
      <c r="H425" s="288"/>
      <c r="I425" s="246">
        <f t="shared" si="600"/>
        <v>0</v>
      </c>
      <c r="J425" s="258"/>
      <c r="K425" s="433"/>
      <c r="L425" s="274"/>
      <c r="M425" s="275">
        <v>1</v>
      </c>
      <c r="N425" s="265" t="s">
        <v>401</v>
      </c>
      <c r="O425" s="244"/>
      <c r="P425" s="245"/>
      <c r="Q425" s="246">
        <f t="shared" si="601"/>
        <v>0</v>
      </c>
      <c r="R425" s="258"/>
      <c r="S425" s="433"/>
      <c r="T425" s="274" t="s">
        <v>1281</v>
      </c>
      <c r="U425" s="275">
        <v>1</v>
      </c>
      <c r="V425" s="265" t="s">
        <v>401</v>
      </c>
      <c r="W425" s="244">
        <v>2650000</v>
      </c>
      <c r="X425" s="245">
        <v>0</v>
      </c>
      <c r="Y425" s="246">
        <f t="shared" si="602"/>
        <v>2650000</v>
      </c>
      <c r="Z425" s="258"/>
      <c r="AA425" s="433"/>
      <c r="AB425" s="274" t="s">
        <v>1283</v>
      </c>
      <c r="AC425" s="275">
        <v>1</v>
      </c>
      <c r="AD425" s="265" t="s">
        <v>401</v>
      </c>
      <c r="AE425" s="244">
        <v>2632280</v>
      </c>
      <c r="AF425" s="245"/>
      <c r="AG425" s="246">
        <f t="shared" si="603"/>
        <v>2632280</v>
      </c>
      <c r="AH425" s="258"/>
      <c r="AI425" s="433"/>
      <c r="AJ425" s="274"/>
      <c r="AK425" s="275">
        <v>1</v>
      </c>
      <c r="AL425" s="265" t="s">
        <v>401</v>
      </c>
      <c r="AM425" s="276"/>
      <c r="AN425" s="277"/>
      <c r="AO425" s="246">
        <f t="shared" si="604"/>
        <v>0</v>
      </c>
      <c r="AP425" s="258"/>
      <c r="AQ425" s="433"/>
      <c r="AR425" s="274"/>
      <c r="AS425" s="275">
        <v>1</v>
      </c>
      <c r="AT425" s="265" t="s">
        <v>401</v>
      </c>
      <c r="AU425" s="244"/>
      <c r="AV425" s="245"/>
      <c r="AW425" s="246">
        <f t="shared" si="605"/>
        <v>0</v>
      </c>
      <c r="AX425" s="258"/>
      <c r="AY425" s="433"/>
      <c r="AZ425" s="274"/>
      <c r="BA425" s="275">
        <v>1</v>
      </c>
      <c r="BB425" s="265" t="s">
        <v>401</v>
      </c>
      <c r="BC425" s="244"/>
      <c r="BD425" s="245"/>
      <c r="BE425" s="246">
        <f t="shared" si="606"/>
        <v>0</v>
      </c>
      <c r="BF425" s="258"/>
      <c r="BG425" s="433"/>
      <c r="BH425" s="274"/>
      <c r="BI425" s="275">
        <v>1</v>
      </c>
      <c r="BJ425" s="265" t="s">
        <v>401</v>
      </c>
      <c r="BK425" s="276"/>
      <c r="BL425" s="277"/>
      <c r="BM425" s="246">
        <f t="shared" si="607"/>
        <v>0</v>
      </c>
      <c r="BN425" s="258"/>
      <c r="BO425" s="433"/>
      <c r="BP425" s="274"/>
      <c r="BQ425" s="275">
        <v>1</v>
      </c>
      <c r="BR425" s="265" t="s">
        <v>401</v>
      </c>
      <c r="BS425" s="244"/>
      <c r="BT425" s="245"/>
      <c r="BU425" s="246">
        <f t="shared" si="608"/>
        <v>0</v>
      </c>
      <c r="BV425" s="258"/>
      <c r="BW425" s="433"/>
      <c r="BX425" s="274"/>
      <c r="BY425" s="275">
        <v>1</v>
      </c>
      <c r="BZ425" s="265" t="s">
        <v>401</v>
      </c>
      <c r="CA425" s="244"/>
      <c r="CB425" s="245"/>
      <c r="CC425" s="246">
        <f t="shared" si="609"/>
        <v>0</v>
      </c>
      <c r="CD425" s="258"/>
      <c r="CE425" s="433"/>
      <c r="CF425" s="274"/>
      <c r="CG425" s="275">
        <v>1</v>
      </c>
      <c r="CH425" s="265" t="s">
        <v>401</v>
      </c>
      <c r="CI425" s="244"/>
      <c r="CJ425" s="245"/>
      <c r="CK425" s="246">
        <f t="shared" si="610"/>
        <v>0</v>
      </c>
      <c r="CL425" s="258"/>
      <c r="CM425" s="433"/>
      <c r="CN425" s="274"/>
      <c r="CO425" s="275">
        <v>1</v>
      </c>
      <c r="CP425" s="265" t="s">
        <v>401</v>
      </c>
      <c r="CQ425" s="276"/>
      <c r="CR425" s="277"/>
      <c r="CS425" s="246">
        <f t="shared" si="611"/>
        <v>0</v>
      </c>
      <c r="CT425" s="258"/>
      <c r="CU425" s="433"/>
      <c r="CV425" s="274"/>
      <c r="CW425" s="275">
        <v>1</v>
      </c>
      <c r="CX425" s="265" t="s">
        <v>401</v>
      </c>
      <c r="CY425" s="244"/>
      <c r="CZ425" s="245"/>
      <c r="DA425" s="246">
        <f t="shared" si="612"/>
        <v>0</v>
      </c>
      <c r="DB425" s="258"/>
      <c r="DC425" s="433"/>
      <c r="DD425" s="274"/>
      <c r="DE425" s="275">
        <v>1</v>
      </c>
      <c r="DF425" s="265" t="s">
        <v>401</v>
      </c>
      <c r="DG425" s="276"/>
      <c r="DH425" s="277"/>
      <c r="DI425" s="246">
        <f t="shared" si="613"/>
        <v>0</v>
      </c>
      <c r="DJ425" s="258"/>
      <c r="DK425" s="433"/>
      <c r="DL425" s="274"/>
      <c r="DM425" s="275">
        <v>1</v>
      </c>
      <c r="DN425" s="265" t="s">
        <v>401</v>
      </c>
      <c r="DO425" s="276"/>
      <c r="DP425" s="277"/>
      <c r="DQ425" s="246">
        <f t="shared" si="614"/>
        <v>0</v>
      </c>
      <c r="DR425" s="258"/>
      <c r="DS425" s="433"/>
      <c r="DT425" s="274"/>
      <c r="DU425" s="275">
        <v>1</v>
      </c>
      <c r="DV425" s="265" t="s">
        <v>401</v>
      </c>
      <c r="DW425" s="244"/>
      <c r="DX425" s="245"/>
      <c r="DY425" s="246">
        <f t="shared" si="615"/>
        <v>0</v>
      </c>
      <c r="DZ425" s="258"/>
      <c r="EA425" s="433"/>
      <c r="EB425" s="274"/>
      <c r="EC425" s="275">
        <v>1</v>
      </c>
      <c r="ED425" s="265" t="s">
        <v>401</v>
      </c>
      <c r="EE425" s="244"/>
      <c r="EF425" s="245"/>
      <c r="EG425" s="246">
        <f t="shared" si="616"/>
        <v>0</v>
      </c>
      <c r="EH425" s="258"/>
      <c r="EI425" s="433"/>
      <c r="EJ425" s="274"/>
      <c r="EK425" s="275">
        <v>1</v>
      </c>
      <c r="EL425" s="265" t="s">
        <v>401</v>
      </c>
      <c r="EM425" s="244"/>
      <c r="EN425" s="245"/>
      <c r="EO425" s="246">
        <f t="shared" si="617"/>
        <v>0</v>
      </c>
      <c r="EP425" s="258"/>
      <c r="EQ425" s="433"/>
      <c r="ER425" s="274"/>
      <c r="ES425" s="275">
        <v>1</v>
      </c>
      <c r="ET425" s="265" t="s">
        <v>401</v>
      </c>
      <c r="EU425" s="276"/>
      <c r="EV425" s="277"/>
      <c r="EW425" s="246">
        <f t="shared" si="618"/>
        <v>0</v>
      </c>
      <c r="EX425" s="258"/>
      <c r="EY425" s="433"/>
      <c r="EZ425" s="274"/>
      <c r="FA425" s="275">
        <v>1</v>
      </c>
      <c r="FB425" s="265" t="s">
        <v>401</v>
      </c>
      <c r="FC425" s="276"/>
      <c r="FD425" s="277"/>
      <c r="FE425" s="246">
        <f t="shared" si="619"/>
        <v>0</v>
      </c>
      <c r="FF425" s="258"/>
      <c r="FG425" s="433"/>
    </row>
    <row r="426" spans="1:163" ht="37.5" customHeight="1">
      <c r="A426" s="115"/>
      <c r="B426" s="125">
        <v>5</v>
      </c>
      <c r="C426" s="138" t="s">
        <v>765</v>
      </c>
      <c r="D426" s="289"/>
      <c r="E426" s="275">
        <v>1</v>
      </c>
      <c r="F426" s="265" t="s">
        <v>401</v>
      </c>
      <c r="G426" s="276"/>
      <c r="H426" s="288"/>
      <c r="I426" s="246">
        <f t="shared" si="600"/>
        <v>0</v>
      </c>
      <c r="J426" s="258"/>
      <c r="K426" s="433"/>
      <c r="L426" s="274"/>
      <c r="M426" s="275">
        <v>1</v>
      </c>
      <c r="N426" s="265" t="s">
        <v>401</v>
      </c>
      <c r="O426" s="244"/>
      <c r="P426" s="245"/>
      <c r="Q426" s="246">
        <f t="shared" si="601"/>
        <v>0</v>
      </c>
      <c r="R426" s="258"/>
      <c r="S426" s="433"/>
      <c r="T426" s="274" t="s">
        <v>1281</v>
      </c>
      <c r="U426" s="275">
        <v>1</v>
      </c>
      <c r="V426" s="265" t="s">
        <v>401</v>
      </c>
      <c r="W426" s="244">
        <v>1520000</v>
      </c>
      <c r="X426" s="245">
        <v>0</v>
      </c>
      <c r="Y426" s="246">
        <f t="shared" si="602"/>
        <v>1520000</v>
      </c>
      <c r="Z426" s="258"/>
      <c r="AA426" s="433"/>
      <c r="AB426" s="274" t="s">
        <v>1283</v>
      </c>
      <c r="AC426" s="275">
        <v>1</v>
      </c>
      <c r="AD426" s="265" t="s">
        <v>401</v>
      </c>
      <c r="AE426" s="244">
        <v>1821000</v>
      </c>
      <c r="AF426" s="245"/>
      <c r="AG426" s="246">
        <f t="shared" si="603"/>
        <v>1821000</v>
      </c>
      <c r="AH426" s="258"/>
      <c r="AI426" s="433"/>
      <c r="AJ426" s="274"/>
      <c r="AK426" s="275">
        <v>1</v>
      </c>
      <c r="AL426" s="265" t="s">
        <v>401</v>
      </c>
      <c r="AM426" s="276"/>
      <c r="AN426" s="277"/>
      <c r="AO426" s="246">
        <f t="shared" si="604"/>
        <v>0</v>
      </c>
      <c r="AP426" s="258"/>
      <c r="AQ426" s="433"/>
      <c r="AR426" s="274"/>
      <c r="AS426" s="275">
        <v>1</v>
      </c>
      <c r="AT426" s="265" t="s">
        <v>401</v>
      </c>
      <c r="AU426" s="244"/>
      <c r="AV426" s="245"/>
      <c r="AW426" s="246">
        <f t="shared" si="605"/>
        <v>0</v>
      </c>
      <c r="AX426" s="258"/>
      <c r="AY426" s="433"/>
      <c r="AZ426" s="274"/>
      <c r="BA426" s="275">
        <v>1</v>
      </c>
      <c r="BB426" s="265" t="s">
        <v>401</v>
      </c>
      <c r="BC426" s="244"/>
      <c r="BD426" s="245"/>
      <c r="BE426" s="246">
        <f t="shared" si="606"/>
        <v>0</v>
      </c>
      <c r="BF426" s="258"/>
      <c r="BG426" s="433"/>
      <c r="BH426" s="274"/>
      <c r="BI426" s="275">
        <v>1</v>
      </c>
      <c r="BJ426" s="265" t="s">
        <v>401</v>
      </c>
      <c r="BK426" s="276"/>
      <c r="BL426" s="277"/>
      <c r="BM426" s="246">
        <f t="shared" si="607"/>
        <v>0</v>
      </c>
      <c r="BN426" s="258"/>
      <c r="BO426" s="433"/>
      <c r="BP426" s="274"/>
      <c r="BQ426" s="275">
        <v>1</v>
      </c>
      <c r="BR426" s="265" t="s">
        <v>401</v>
      </c>
      <c r="BS426" s="244"/>
      <c r="BT426" s="245"/>
      <c r="BU426" s="246">
        <f t="shared" si="608"/>
        <v>0</v>
      </c>
      <c r="BV426" s="258"/>
      <c r="BW426" s="433"/>
      <c r="BX426" s="274"/>
      <c r="BY426" s="275">
        <v>1</v>
      </c>
      <c r="BZ426" s="265" t="s">
        <v>401</v>
      </c>
      <c r="CA426" s="244"/>
      <c r="CB426" s="245"/>
      <c r="CC426" s="246">
        <f t="shared" si="609"/>
        <v>0</v>
      </c>
      <c r="CD426" s="258"/>
      <c r="CE426" s="433"/>
      <c r="CF426" s="274"/>
      <c r="CG426" s="275">
        <v>1</v>
      </c>
      <c r="CH426" s="265" t="s">
        <v>401</v>
      </c>
      <c r="CI426" s="244"/>
      <c r="CJ426" s="245"/>
      <c r="CK426" s="246">
        <f t="shared" si="610"/>
        <v>0</v>
      </c>
      <c r="CL426" s="258"/>
      <c r="CM426" s="433"/>
      <c r="CN426" s="274"/>
      <c r="CO426" s="275">
        <v>1</v>
      </c>
      <c r="CP426" s="265" t="s">
        <v>401</v>
      </c>
      <c r="CQ426" s="276"/>
      <c r="CR426" s="277"/>
      <c r="CS426" s="246">
        <f t="shared" si="611"/>
        <v>0</v>
      </c>
      <c r="CT426" s="258"/>
      <c r="CU426" s="433"/>
      <c r="CV426" s="274"/>
      <c r="CW426" s="275">
        <v>1</v>
      </c>
      <c r="CX426" s="265" t="s">
        <v>401</v>
      </c>
      <c r="CY426" s="244"/>
      <c r="CZ426" s="245"/>
      <c r="DA426" s="246">
        <f t="shared" si="612"/>
        <v>0</v>
      </c>
      <c r="DB426" s="258"/>
      <c r="DC426" s="433"/>
      <c r="DD426" s="274"/>
      <c r="DE426" s="275">
        <v>1</v>
      </c>
      <c r="DF426" s="265" t="s">
        <v>401</v>
      </c>
      <c r="DG426" s="276"/>
      <c r="DH426" s="277"/>
      <c r="DI426" s="246">
        <f t="shared" si="613"/>
        <v>0</v>
      </c>
      <c r="DJ426" s="258"/>
      <c r="DK426" s="433"/>
      <c r="DL426" s="274"/>
      <c r="DM426" s="275">
        <v>1</v>
      </c>
      <c r="DN426" s="265" t="s">
        <v>401</v>
      </c>
      <c r="DO426" s="276"/>
      <c r="DP426" s="277"/>
      <c r="DQ426" s="246">
        <f t="shared" si="614"/>
        <v>0</v>
      </c>
      <c r="DR426" s="258"/>
      <c r="DS426" s="433"/>
      <c r="DT426" s="274"/>
      <c r="DU426" s="275">
        <v>1</v>
      </c>
      <c r="DV426" s="265" t="s">
        <v>401</v>
      </c>
      <c r="DW426" s="244"/>
      <c r="DX426" s="245"/>
      <c r="DY426" s="246">
        <f t="shared" si="615"/>
        <v>0</v>
      </c>
      <c r="DZ426" s="258"/>
      <c r="EA426" s="433"/>
      <c r="EB426" s="274"/>
      <c r="EC426" s="275">
        <v>1</v>
      </c>
      <c r="ED426" s="265" t="s">
        <v>401</v>
      </c>
      <c r="EE426" s="244"/>
      <c r="EF426" s="245"/>
      <c r="EG426" s="246">
        <f t="shared" si="616"/>
        <v>0</v>
      </c>
      <c r="EH426" s="258"/>
      <c r="EI426" s="433"/>
      <c r="EJ426" s="274"/>
      <c r="EK426" s="275">
        <v>1</v>
      </c>
      <c r="EL426" s="265" t="s">
        <v>401</v>
      </c>
      <c r="EM426" s="244"/>
      <c r="EN426" s="245"/>
      <c r="EO426" s="246">
        <f t="shared" si="617"/>
        <v>0</v>
      </c>
      <c r="EP426" s="258"/>
      <c r="EQ426" s="433"/>
      <c r="ER426" s="274"/>
      <c r="ES426" s="275">
        <v>1</v>
      </c>
      <c r="ET426" s="265" t="s">
        <v>401</v>
      </c>
      <c r="EU426" s="276"/>
      <c r="EV426" s="277"/>
      <c r="EW426" s="246">
        <f t="shared" si="618"/>
        <v>0</v>
      </c>
      <c r="EX426" s="258"/>
      <c r="EY426" s="433"/>
      <c r="EZ426" s="274"/>
      <c r="FA426" s="275">
        <v>1</v>
      </c>
      <c r="FB426" s="265" t="s">
        <v>401</v>
      </c>
      <c r="FC426" s="276"/>
      <c r="FD426" s="277"/>
      <c r="FE426" s="246">
        <f t="shared" si="619"/>
        <v>0</v>
      </c>
      <c r="FF426" s="258"/>
      <c r="FG426" s="433"/>
    </row>
    <row r="427" spans="1:163" ht="37.5" customHeight="1">
      <c r="A427" s="115"/>
      <c r="B427" s="125">
        <v>6</v>
      </c>
      <c r="C427" s="138" t="s">
        <v>760</v>
      </c>
      <c r="D427" s="289"/>
      <c r="E427" s="275">
        <v>1</v>
      </c>
      <c r="F427" s="265" t="s">
        <v>401</v>
      </c>
      <c r="G427" s="276"/>
      <c r="H427" s="288"/>
      <c r="I427" s="246">
        <f t="shared" si="600"/>
        <v>0</v>
      </c>
      <c r="J427" s="258"/>
      <c r="K427" s="433"/>
      <c r="L427" s="274"/>
      <c r="M427" s="275">
        <v>1</v>
      </c>
      <c r="N427" s="265" t="s">
        <v>401</v>
      </c>
      <c r="O427" s="244"/>
      <c r="P427" s="245"/>
      <c r="Q427" s="246">
        <f t="shared" si="601"/>
        <v>0</v>
      </c>
      <c r="R427" s="258"/>
      <c r="S427" s="433"/>
      <c r="T427" s="274" t="s">
        <v>1254</v>
      </c>
      <c r="U427" s="275">
        <v>1</v>
      </c>
      <c r="V427" s="265" t="s">
        <v>401</v>
      </c>
      <c r="W427" s="244">
        <v>30000</v>
      </c>
      <c r="X427" s="245">
        <v>0</v>
      </c>
      <c r="Y427" s="246">
        <f t="shared" si="602"/>
        <v>30000</v>
      </c>
      <c r="Z427" s="258"/>
      <c r="AA427" s="433"/>
      <c r="AB427" s="274" t="s">
        <v>1262</v>
      </c>
      <c r="AC427" s="275">
        <v>1</v>
      </c>
      <c r="AD427" s="265" t="s">
        <v>401</v>
      </c>
      <c r="AE427" s="244">
        <v>216155</v>
      </c>
      <c r="AF427" s="245"/>
      <c r="AG427" s="246">
        <f t="shared" si="603"/>
        <v>216155</v>
      </c>
      <c r="AH427" s="258"/>
      <c r="AI427" s="433"/>
      <c r="AJ427" s="274"/>
      <c r="AK427" s="275">
        <v>1</v>
      </c>
      <c r="AL427" s="265" t="s">
        <v>401</v>
      </c>
      <c r="AM427" s="276"/>
      <c r="AN427" s="277"/>
      <c r="AO427" s="246">
        <f t="shared" si="604"/>
        <v>0</v>
      </c>
      <c r="AP427" s="258"/>
      <c r="AQ427" s="433"/>
      <c r="AR427" s="274"/>
      <c r="AS427" s="275">
        <v>1</v>
      </c>
      <c r="AT427" s="265" t="s">
        <v>401</v>
      </c>
      <c r="AU427" s="244"/>
      <c r="AV427" s="245"/>
      <c r="AW427" s="246">
        <f t="shared" si="605"/>
        <v>0</v>
      </c>
      <c r="AX427" s="258"/>
      <c r="AY427" s="433"/>
      <c r="AZ427" s="274"/>
      <c r="BA427" s="275">
        <v>1</v>
      </c>
      <c r="BB427" s="265" t="s">
        <v>401</v>
      </c>
      <c r="BC427" s="244"/>
      <c r="BD427" s="245"/>
      <c r="BE427" s="246">
        <f t="shared" si="606"/>
        <v>0</v>
      </c>
      <c r="BF427" s="258"/>
      <c r="BG427" s="433"/>
      <c r="BH427" s="274"/>
      <c r="BI427" s="275">
        <v>1</v>
      </c>
      <c r="BJ427" s="265" t="s">
        <v>401</v>
      </c>
      <c r="BK427" s="276"/>
      <c r="BL427" s="277"/>
      <c r="BM427" s="246">
        <f t="shared" si="607"/>
        <v>0</v>
      </c>
      <c r="BN427" s="258"/>
      <c r="BO427" s="433"/>
      <c r="BP427" s="274"/>
      <c r="BQ427" s="275">
        <v>1</v>
      </c>
      <c r="BR427" s="265" t="s">
        <v>401</v>
      </c>
      <c r="BS427" s="244"/>
      <c r="BT427" s="245"/>
      <c r="BU427" s="246">
        <f t="shared" si="608"/>
        <v>0</v>
      </c>
      <c r="BV427" s="258"/>
      <c r="BW427" s="433"/>
      <c r="BX427" s="274"/>
      <c r="BY427" s="275">
        <v>1</v>
      </c>
      <c r="BZ427" s="265" t="s">
        <v>401</v>
      </c>
      <c r="CA427" s="244"/>
      <c r="CB427" s="245"/>
      <c r="CC427" s="246">
        <f t="shared" si="609"/>
        <v>0</v>
      </c>
      <c r="CD427" s="258"/>
      <c r="CE427" s="433"/>
      <c r="CF427" s="274"/>
      <c r="CG427" s="275">
        <v>1</v>
      </c>
      <c r="CH427" s="265" t="s">
        <v>401</v>
      </c>
      <c r="CI427" s="244"/>
      <c r="CJ427" s="245"/>
      <c r="CK427" s="246">
        <f t="shared" si="610"/>
        <v>0</v>
      </c>
      <c r="CL427" s="258"/>
      <c r="CM427" s="433"/>
      <c r="CN427" s="274"/>
      <c r="CO427" s="275">
        <v>1</v>
      </c>
      <c r="CP427" s="265" t="s">
        <v>401</v>
      </c>
      <c r="CQ427" s="276"/>
      <c r="CR427" s="277"/>
      <c r="CS427" s="246">
        <f t="shared" si="611"/>
        <v>0</v>
      </c>
      <c r="CT427" s="258"/>
      <c r="CU427" s="433"/>
      <c r="CV427" s="274"/>
      <c r="CW427" s="275">
        <v>1</v>
      </c>
      <c r="CX427" s="265" t="s">
        <v>401</v>
      </c>
      <c r="CY427" s="244"/>
      <c r="CZ427" s="245"/>
      <c r="DA427" s="246">
        <f t="shared" si="612"/>
        <v>0</v>
      </c>
      <c r="DB427" s="258"/>
      <c r="DC427" s="433"/>
      <c r="DD427" s="274"/>
      <c r="DE427" s="275">
        <v>1</v>
      </c>
      <c r="DF427" s="265" t="s">
        <v>401</v>
      </c>
      <c r="DG427" s="276"/>
      <c r="DH427" s="277"/>
      <c r="DI427" s="246">
        <f t="shared" si="613"/>
        <v>0</v>
      </c>
      <c r="DJ427" s="258"/>
      <c r="DK427" s="433"/>
      <c r="DL427" s="274"/>
      <c r="DM427" s="275">
        <v>1</v>
      </c>
      <c r="DN427" s="265" t="s">
        <v>401</v>
      </c>
      <c r="DO427" s="276"/>
      <c r="DP427" s="277"/>
      <c r="DQ427" s="246">
        <f t="shared" si="614"/>
        <v>0</v>
      </c>
      <c r="DR427" s="258"/>
      <c r="DS427" s="433"/>
      <c r="DT427" s="274"/>
      <c r="DU427" s="275">
        <v>1</v>
      </c>
      <c r="DV427" s="265" t="s">
        <v>401</v>
      </c>
      <c r="DW427" s="244"/>
      <c r="DX427" s="245"/>
      <c r="DY427" s="246">
        <f t="shared" si="615"/>
        <v>0</v>
      </c>
      <c r="DZ427" s="258"/>
      <c r="EA427" s="433"/>
      <c r="EB427" s="274"/>
      <c r="EC427" s="275">
        <v>1</v>
      </c>
      <c r="ED427" s="265" t="s">
        <v>401</v>
      </c>
      <c r="EE427" s="244"/>
      <c r="EF427" s="245"/>
      <c r="EG427" s="246">
        <f t="shared" si="616"/>
        <v>0</v>
      </c>
      <c r="EH427" s="258"/>
      <c r="EI427" s="433"/>
      <c r="EJ427" s="274"/>
      <c r="EK427" s="275">
        <v>1</v>
      </c>
      <c r="EL427" s="265" t="s">
        <v>401</v>
      </c>
      <c r="EM427" s="244"/>
      <c r="EN427" s="245"/>
      <c r="EO427" s="246">
        <f t="shared" si="617"/>
        <v>0</v>
      </c>
      <c r="EP427" s="258"/>
      <c r="EQ427" s="433"/>
      <c r="ER427" s="274"/>
      <c r="ES427" s="275">
        <v>1</v>
      </c>
      <c r="ET427" s="265" t="s">
        <v>401</v>
      </c>
      <c r="EU427" s="276"/>
      <c r="EV427" s="277"/>
      <c r="EW427" s="246">
        <f t="shared" si="618"/>
        <v>0</v>
      </c>
      <c r="EX427" s="258"/>
      <c r="EY427" s="433"/>
      <c r="EZ427" s="274"/>
      <c r="FA427" s="275">
        <v>1</v>
      </c>
      <c r="FB427" s="265" t="s">
        <v>401</v>
      </c>
      <c r="FC427" s="276"/>
      <c r="FD427" s="277"/>
      <c r="FE427" s="246">
        <f t="shared" si="619"/>
        <v>0</v>
      </c>
      <c r="FF427" s="258"/>
      <c r="FG427" s="433"/>
    </row>
    <row r="428" spans="1:163" ht="37.5" customHeight="1">
      <c r="A428" s="115"/>
      <c r="B428" s="125">
        <v>7</v>
      </c>
      <c r="C428" s="138" t="s">
        <v>766</v>
      </c>
      <c r="D428" s="289"/>
      <c r="E428" s="275">
        <v>1</v>
      </c>
      <c r="F428" s="265" t="s">
        <v>401</v>
      </c>
      <c r="G428" s="276"/>
      <c r="H428" s="288"/>
      <c r="I428" s="246">
        <f t="shared" si="600"/>
        <v>0</v>
      </c>
      <c r="J428" s="258"/>
      <c r="K428" s="433"/>
      <c r="L428" s="274"/>
      <c r="M428" s="275">
        <v>1</v>
      </c>
      <c r="N428" s="265" t="s">
        <v>401</v>
      </c>
      <c r="O428" s="244"/>
      <c r="P428" s="245"/>
      <c r="Q428" s="246">
        <f t="shared" si="601"/>
        <v>0</v>
      </c>
      <c r="R428" s="258"/>
      <c r="S428" s="433"/>
      <c r="T428" s="274" t="s">
        <v>1471</v>
      </c>
      <c r="U428" s="275">
        <v>1</v>
      </c>
      <c r="V428" s="265" t="s">
        <v>401</v>
      </c>
      <c r="W428" s="244">
        <v>90000</v>
      </c>
      <c r="X428" s="245">
        <v>0</v>
      </c>
      <c r="Y428" s="246">
        <f t="shared" si="602"/>
        <v>90000</v>
      </c>
      <c r="Z428" s="258"/>
      <c r="AA428" s="433"/>
      <c r="AB428" s="274" t="s">
        <v>1263</v>
      </c>
      <c r="AC428" s="275">
        <v>1</v>
      </c>
      <c r="AD428" s="265" t="s">
        <v>401</v>
      </c>
      <c r="AE428" s="244">
        <v>213775</v>
      </c>
      <c r="AF428" s="245"/>
      <c r="AG428" s="246">
        <f t="shared" si="603"/>
        <v>213775</v>
      </c>
      <c r="AH428" s="258"/>
      <c r="AI428" s="433"/>
      <c r="AJ428" s="274"/>
      <c r="AK428" s="275">
        <v>1</v>
      </c>
      <c r="AL428" s="265" t="s">
        <v>401</v>
      </c>
      <c r="AM428" s="276"/>
      <c r="AN428" s="277"/>
      <c r="AO428" s="246">
        <f t="shared" si="604"/>
        <v>0</v>
      </c>
      <c r="AP428" s="258"/>
      <c r="AQ428" s="433"/>
      <c r="AR428" s="274"/>
      <c r="AS428" s="275">
        <v>1</v>
      </c>
      <c r="AT428" s="265" t="s">
        <v>401</v>
      </c>
      <c r="AU428" s="244"/>
      <c r="AV428" s="245"/>
      <c r="AW428" s="246">
        <f t="shared" si="605"/>
        <v>0</v>
      </c>
      <c r="AX428" s="258"/>
      <c r="AY428" s="433"/>
      <c r="AZ428" s="274"/>
      <c r="BA428" s="275">
        <v>1</v>
      </c>
      <c r="BB428" s="265" t="s">
        <v>401</v>
      </c>
      <c r="BC428" s="244"/>
      <c r="BD428" s="245"/>
      <c r="BE428" s="246">
        <f t="shared" si="606"/>
        <v>0</v>
      </c>
      <c r="BF428" s="258"/>
      <c r="BG428" s="433"/>
      <c r="BH428" s="274"/>
      <c r="BI428" s="275">
        <v>1</v>
      </c>
      <c r="BJ428" s="265" t="s">
        <v>401</v>
      </c>
      <c r="BK428" s="276"/>
      <c r="BL428" s="277"/>
      <c r="BM428" s="246">
        <f t="shared" si="607"/>
        <v>0</v>
      </c>
      <c r="BN428" s="258"/>
      <c r="BO428" s="433"/>
      <c r="BP428" s="274"/>
      <c r="BQ428" s="275">
        <v>1</v>
      </c>
      <c r="BR428" s="265" t="s">
        <v>401</v>
      </c>
      <c r="BS428" s="244"/>
      <c r="BT428" s="245"/>
      <c r="BU428" s="246">
        <f t="shared" si="608"/>
        <v>0</v>
      </c>
      <c r="BV428" s="258"/>
      <c r="BW428" s="433"/>
      <c r="BX428" s="274"/>
      <c r="BY428" s="275">
        <v>1</v>
      </c>
      <c r="BZ428" s="265" t="s">
        <v>401</v>
      </c>
      <c r="CA428" s="244"/>
      <c r="CB428" s="245"/>
      <c r="CC428" s="246">
        <f t="shared" si="609"/>
        <v>0</v>
      </c>
      <c r="CD428" s="258"/>
      <c r="CE428" s="433"/>
      <c r="CF428" s="274"/>
      <c r="CG428" s="275">
        <v>1</v>
      </c>
      <c r="CH428" s="265" t="s">
        <v>401</v>
      </c>
      <c r="CI428" s="244"/>
      <c r="CJ428" s="245"/>
      <c r="CK428" s="246">
        <f t="shared" si="610"/>
        <v>0</v>
      </c>
      <c r="CL428" s="258"/>
      <c r="CM428" s="433"/>
      <c r="CN428" s="274"/>
      <c r="CO428" s="275">
        <v>1</v>
      </c>
      <c r="CP428" s="265" t="s">
        <v>401</v>
      </c>
      <c r="CQ428" s="276"/>
      <c r="CR428" s="277"/>
      <c r="CS428" s="246">
        <f t="shared" si="611"/>
        <v>0</v>
      </c>
      <c r="CT428" s="258"/>
      <c r="CU428" s="433"/>
      <c r="CV428" s="274"/>
      <c r="CW428" s="275">
        <v>1</v>
      </c>
      <c r="CX428" s="265" t="s">
        <v>401</v>
      </c>
      <c r="CY428" s="244"/>
      <c r="CZ428" s="245"/>
      <c r="DA428" s="246">
        <f t="shared" si="612"/>
        <v>0</v>
      </c>
      <c r="DB428" s="258"/>
      <c r="DC428" s="433"/>
      <c r="DD428" s="274"/>
      <c r="DE428" s="275">
        <v>1</v>
      </c>
      <c r="DF428" s="265" t="s">
        <v>401</v>
      </c>
      <c r="DG428" s="276"/>
      <c r="DH428" s="277"/>
      <c r="DI428" s="246">
        <f t="shared" si="613"/>
        <v>0</v>
      </c>
      <c r="DJ428" s="258"/>
      <c r="DK428" s="433"/>
      <c r="DL428" s="274"/>
      <c r="DM428" s="275">
        <v>1</v>
      </c>
      <c r="DN428" s="265" t="s">
        <v>401</v>
      </c>
      <c r="DO428" s="276"/>
      <c r="DP428" s="277"/>
      <c r="DQ428" s="246">
        <f t="shared" si="614"/>
        <v>0</v>
      </c>
      <c r="DR428" s="258"/>
      <c r="DS428" s="433"/>
      <c r="DT428" s="274"/>
      <c r="DU428" s="275">
        <v>1</v>
      </c>
      <c r="DV428" s="265" t="s">
        <v>401</v>
      </c>
      <c r="DW428" s="244"/>
      <c r="DX428" s="245"/>
      <c r="DY428" s="246">
        <f t="shared" si="615"/>
        <v>0</v>
      </c>
      <c r="DZ428" s="258"/>
      <c r="EA428" s="433"/>
      <c r="EB428" s="274"/>
      <c r="EC428" s="275">
        <v>1</v>
      </c>
      <c r="ED428" s="265" t="s">
        <v>401</v>
      </c>
      <c r="EE428" s="244"/>
      <c r="EF428" s="245"/>
      <c r="EG428" s="246">
        <f t="shared" si="616"/>
        <v>0</v>
      </c>
      <c r="EH428" s="258"/>
      <c r="EI428" s="433"/>
      <c r="EJ428" s="274"/>
      <c r="EK428" s="275">
        <v>1</v>
      </c>
      <c r="EL428" s="265" t="s">
        <v>401</v>
      </c>
      <c r="EM428" s="244"/>
      <c r="EN428" s="245"/>
      <c r="EO428" s="246">
        <f t="shared" si="617"/>
        <v>0</v>
      </c>
      <c r="EP428" s="258"/>
      <c r="EQ428" s="433"/>
      <c r="ER428" s="274"/>
      <c r="ES428" s="275">
        <v>1</v>
      </c>
      <c r="ET428" s="265" t="s">
        <v>401</v>
      </c>
      <c r="EU428" s="276"/>
      <c r="EV428" s="277"/>
      <c r="EW428" s="246">
        <f t="shared" si="618"/>
        <v>0</v>
      </c>
      <c r="EX428" s="258"/>
      <c r="EY428" s="433"/>
      <c r="EZ428" s="274"/>
      <c r="FA428" s="275">
        <v>1</v>
      </c>
      <c r="FB428" s="265" t="s">
        <v>401</v>
      </c>
      <c r="FC428" s="276"/>
      <c r="FD428" s="277"/>
      <c r="FE428" s="246">
        <f t="shared" si="619"/>
        <v>0</v>
      </c>
      <c r="FF428" s="258"/>
      <c r="FG428" s="433"/>
    </row>
    <row r="429" spans="1:163" ht="37.5" customHeight="1">
      <c r="A429" s="22"/>
      <c r="B429" s="125">
        <v>8</v>
      </c>
      <c r="C429" s="138" t="s">
        <v>767</v>
      </c>
      <c r="D429" s="289"/>
      <c r="E429" s="275">
        <v>1</v>
      </c>
      <c r="F429" s="265" t="s">
        <v>401</v>
      </c>
      <c r="G429" s="276"/>
      <c r="H429" s="288"/>
      <c r="I429" s="246">
        <f t="shared" si="600"/>
        <v>0</v>
      </c>
      <c r="J429" s="258"/>
      <c r="K429" s="433"/>
      <c r="L429" s="274"/>
      <c r="M429" s="275">
        <v>1</v>
      </c>
      <c r="N429" s="265" t="s">
        <v>401</v>
      </c>
      <c r="O429" s="244"/>
      <c r="P429" s="245"/>
      <c r="Q429" s="246">
        <f t="shared" si="601"/>
        <v>0</v>
      </c>
      <c r="R429" s="258"/>
      <c r="S429" s="433"/>
      <c r="T429" s="274" t="s">
        <v>1281</v>
      </c>
      <c r="U429" s="275">
        <v>1</v>
      </c>
      <c r="V429" s="265" t="s">
        <v>401</v>
      </c>
      <c r="W429" s="244">
        <v>1700000</v>
      </c>
      <c r="X429" s="245">
        <v>0</v>
      </c>
      <c r="Y429" s="246">
        <f t="shared" si="602"/>
        <v>1700000</v>
      </c>
      <c r="Z429" s="258"/>
      <c r="AA429" s="433"/>
      <c r="AB429" s="274" t="s">
        <v>1283</v>
      </c>
      <c r="AC429" s="275">
        <v>1</v>
      </c>
      <c r="AD429" s="265" t="s">
        <v>401</v>
      </c>
      <c r="AE429" s="244">
        <v>3974175</v>
      </c>
      <c r="AF429" s="245"/>
      <c r="AG429" s="246">
        <f t="shared" si="603"/>
        <v>3974175</v>
      </c>
      <c r="AH429" s="258"/>
      <c r="AI429" s="433"/>
      <c r="AJ429" s="274"/>
      <c r="AK429" s="275">
        <v>1</v>
      </c>
      <c r="AL429" s="265" t="s">
        <v>401</v>
      </c>
      <c r="AM429" s="276"/>
      <c r="AN429" s="277"/>
      <c r="AO429" s="246">
        <f t="shared" si="604"/>
        <v>0</v>
      </c>
      <c r="AP429" s="258"/>
      <c r="AQ429" s="433"/>
      <c r="AR429" s="274"/>
      <c r="AS429" s="275">
        <v>1</v>
      </c>
      <c r="AT429" s="265" t="s">
        <v>401</v>
      </c>
      <c r="AU429" s="244"/>
      <c r="AV429" s="245"/>
      <c r="AW429" s="246">
        <f t="shared" si="605"/>
        <v>0</v>
      </c>
      <c r="AX429" s="258"/>
      <c r="AY429" s="433"/>
      <c r="AZ429" s="274"/>
      <c r="BA429" s="275">
        <v>1</v>
      </c>
      <c r="BB429" s="265" t="s">
        <v>401</v>
      </c>
      <c r="BC429" s="244"/>
      <c r="BD429" s="245"/>
      <c r="BE429" s="246">
        <f t="shared" si="606"/>
        <v>0</v>
      </c>
      <c r="BF429" s="258"/>
      <c r="BG429" s="433"/>
      <c r="BH429" s="274"/>
      <c r="BI429" s="275">
        <v>1</v>
      </c>
      <c r="BJ429" s="265" t="s">
        <v>401</v>
      </c>
      <c r="BK429" s="276"/>
      <c r="BL429" s="277"/>
      <c r="BM429" s="246">
        <f t="shared" si="607"/>
        <v>0</v>
      </c>
      <c r="BN429" s="258"/>
      <c r="BO429" s="433"/>
      <c r="BP429" s="274"/>
      <c r="BQ429" s="275">
        <v>1</v>
      </c>
      <c r="BR429" s="265" t="s">
        <v>401</v>
      </c>
      <c r="BS429" s="244"/>
      <c r="BT429" s="245"/>
      <c r="BU429" s="246">
        <f t="shared" si="608"/>
        <v>0</v>
      </c>
      <c r="BV429" s="258"/>
      <c r="BW429" s="433"/>
      <c r="BX429" s="274"/>
      <c r="BY429" s="275">
        <v>1</v>
      </c>
      <c r="BZ429" s="265" t="s">
        <v>401</v>
      </c>
      <c r="CA429" s="244"/>
      <c r="CB429" s="245"/>
      <c r="CC429" s="246">
        <f t="shared" si="609"/>
        <v>0</v>
      </c>
      <c r="CD429" s="258"/>
      <c r="CE429" s="433"/>
      <c r="CF429" s="274"/>
      <c r="CG429" s="275">
        <v>1</v>
      </c>
      <c r="CH429" s="265" t="s">
        <v>401</v>
      </c>
      <c r="CI429" s="244"/>
      <c r="CJ429" s="245"/>
      <c r="CK429" s="246">
        <f t="shared" si="610"/>
        <v>0</v>
      </c>
      <c r="CL429" s="258"/>
      <c r="CM429" s="433"/>
      <c r="CN429" s="274"/>
      <c r="CO429" s="275">
        <v>1</v>
      </c>
      <c r="CP429" s="265" t="s">
        <v>401</v>
      </c>
      <c r="CQ429" s="276"/>
      <c r="CR429" s="277"/>
      <c r="CS429" s="246">
        <f t="shared" si="611"/>
        <v>0</v>
      </c>
      <c r="CT429" s="258"/>
      <c r="CU429" s="433"/>
      <c r="CV429" s="274"/>
      <c r="CW429" s="275">
        <v>1</v>
      </c>
      <c r="CX429" s="265" t="s">
        <v>401</v>
      </c>
      <c r="CY429" s="244"/>
      <c r="CZ429" s="245"/>
      <c r="DA429" s="246">
        <f t="shared" si="612"/>
        <v>0</v>
      </c>
      <c r="DB429" s="258"/>
      <c r="DC429" s="433"/>
      <c r="DD429" s="274"/>
      <c r="DE429" s="275">
        <v>1</v>
      </c>
      <c r="DF429" s="265" t="s">
        <v>401</v>
      </c>
      <c r="DG429" s="276"/>
      <c r="DH429" s="277"/>
      <c r="DI429" s="246">
        <f t="shared" si="613"/>
        <v>0</v>
      </c>
      <c r="DJ429" s="258"/>
      <c r="DK429" s="433"/>
      <c r="DL429" s="274"/>
      <c r="DM429" s="275">
        <v>1</v>
      </c>
      <c r="DN429" s="265" t="s">
        <v>401</v>
      </c>
      <c r="DO429" s="276"/>
      <c r="DP429" s="277"/>
      <c r="DQ429" s="246">
        <f t="shared" si="614"/>
        <v>0</v>
      </c>
      <c r="DR429" s="258"/>
      <c r="DS429" s="433"/>
      <c r="DT429" s="274"/>
      <c r="DU429" s="275">
        <v>1</v>
      </c>
      <c r="DV429" s="265" t="s">
        <v>401</v>
      </c>
      <c r="DW429" s="244"/>
      <c r="DX429" s="245"/>
      <c r="DY429" s="246">
        <f t="shared" si="615"/>
        <v>0</v>
      </c>
      <c r="DZ429" s="258"/>
      <c r="EA429" s="433"/>
      <c r="EB429" s="274"/>
      <c r="EC429" s="275">
        <v>1</v>
      </c>
      <c r="ED429" s="265" t="s">
        <v>401</v>
      </c>
      <c r="EE429" s="244"/>
      <c r="EF429" s="245"/>
      <c r="EG429" s="246">
        <f t="shared" si="616"/>
        <v>0</v>
      </c>
      <c r="EH429" s="258"/>
      <c r="EI429" s="433"/>
      <c r="EJ429" s="274"/>
      <c r="EK429" s="275">
        <v>1</v>
      </c>
      <c r="EL429" s="265" t="s">
        <v>401</v>
      </c>
      <c r="EM429" s="244"/>
      <c r="EN429" s="245"/>
      <c r="EO429" s="246">
        <f t="shared" si="617"/>
        <v>0</v>
      </c>
      <c r="EP429" s="258"/>
      <c r="EQ429" s="433"/>
      <c r="ER429" s="274"/>
      <c r="ES429" s="275">
        <v>1</v>
      </c>
      <c r="ET429" s="265" t="s">
        <v>401</v>
      </c>
      <c r="EU429" s="276"/>
      <c r="EV429" s="277"/>
      <c r="EW429" s="246">
        <f t="shared" si="618"/>
        <v>0</v>
      </c>
      <c r="EX429" s="258"/>
      <c r="EY429" s="433"/>
      <c r="EZ429" s="274"/>
      <c r="FA429" s="275">
        <v>1</v>
      </c>
      <c r="FB429" s="265" t="s">
        <v>401</v>
      </c>
      <c r="FC429" s="276"/>
      <c r="FD429" s="277"/>
      <c r="FE429" s="246">
        <f t="shared" si="619"/>
        <v>0</v>
      </c>
      <c r="FF429" s="258"/>
      <c r="FG429" s="433"/>
    </row>
    <row r="430" spans="1:163" ht="37.5" customHeight="1">
      <c r="A430" s="119"/>
      <c r="B430" s="125">
        <v>9</v>
      </c>
      <c r="C430" s="121" t="s">
        <v>694</v>
      </c>
      <c r="D430" s="529"/>
      <c r="E430" s="384">
        <v>1</v>
      </c>
      <c r="F430" s="790" t="s">
        <v>401</v>
      </c>
      <c r="G430" s="529"/>
      <c r="H430" s="436"/>
      <c r="I430" s="246">
        <f t="shared" si="600"/>
        <v>0</v>
      </c>
      <c r="J430" s="258"/>
      <c r="K430" s="433"/>
      <c r="L430" s="394"/>
      <c r="M430" s="384">
        <v>1</v>
      </c>
      <c r="N430" s="790" t="s">
        <v>401</v>
      </c>
      <c r="O430" s="244"/>
      <c r="P430" s="245"/>
      <c r="Q430" s="246">
        <f t="shared" si="601"/>
        <v>0</v>
      </c>
      <c r="R430" s="258"/>
      <c r="S430" s="433"/>
      <c r="T430" s="394" t="s">
        <v>1266</v>
      </c>
      <c r="U430" s="384">
        <v>1</v>
      </c>
      <c r="V430" s="790" t="s">
        <v>401</v>
      </c>
      <c r="W430" s="244">
        <v>50000</v>
      </c>
      <c r="X430" s="245">
        <v>0</v>
      </c>
      <c r="Y430" s="246">
        <f t="shared" si="602"/>
        <v>50000</v>
      </c>
      <c r="Z430" s="258"/>
      <c r="AA430" s="433"/>
      <c r="AB430" s="394" t="s">
        <v>1267</v>
      </c>
      <c r="AC430" s="384">
        <v>1</v>
      </c>
      <c r="AD430" s="790" t="s">
        <v>401</v>
      </c>
      <c r="AE430" s="244">
        <v>76330</v>
      </c>
      <c r="AF430" s="245"/>
      <c r="AG430" s="246">
        <f t="shared" si="603"/>
        <v>76330</v>
      </c>
      <c r="AH430" s="258"/>
      <c r="AI430" s="433"/>
      <c r="AJ430" s="394"/>
      <c r="AK430" s="384">
        <v>1</v>
      </c>
      <c r="AL430" s="790" t="s">
        <v>401</v>
      </c>
      <c r="AM430" s="529"/>
      <c r="AN430" s="435"/>
      <c r="AO430" s="246">
        <f t="shared" si="604"/>
        <v>0</v>
      </c>
      <c r="AP430" s="258"/>
      <c r="AQ430" s="433"/>
      <c r="AR430" s="394"/>
      <c r="AS430" s="384">
        <v>1</v>
      </c>
      <c r="AT430" s="790" t="s">
        <v>401</v>
      </c>
      <c r="AU430" s="244"/>
      <c r="AV430" s="245"/>
      <c r="AW430" s="246">
        <f t="shared" si="605"/>
        <v>0</v>
      </c>
      <c r="AX430" s="258"/>
      <c r="AY430" s="433"/>
      <c r="AZ430" s="394"/>
      <c r="BA430" s="384">
        <v>1</v>
      </c>
      <c r="BB430" s="790" t="s">
        <v>401</v>
      </c>
      <c r="BC430" s="244"/>
      <c r="BD430" s="245"/>
      <c r="BE430" s="246">
        <f t="shared" si="606"/>
        <v>0</v>
      </c>
      <c r="BF430" s="258"/>
      <c r="BG430" s="433"/>
      <c r="BH430" s="394"/>
      <c r="BI430" s="384">
        <v>1</v>
      </c>
      <c r="BJ430" s="790" t="s">
        <v>401</v>
      </c>
      <c r="BK430" s="529"/>
      <c r="BL430" s="435"/>
      <c r="BM430" s="246">
        <f t="shared" si="607"/>
        <v>0</v>
      </c>
      <c r="BN430" s="258"/>
      <c r="BO430" s="433"/>
      <c r="BP430" s="394"/>
      <c r="BQ430" s="384">
        <v>1</v>
      </c>
      <c r="BR430" s="790" t="s">
        <v>401</v>
      </c>
      <c r="BS430" s="244"/>
      <c r="BT430" s="245"/>
      <c r="BU430" s="246">
        <f t="shared" si="608"/>
        <v>0</v>
      </c>
      <c r="BV430" s="258"/>
      <c r="BW430" s="433"/>
      <c r="BX430" s="394"/>
      <c r="BY430" s="384">
        <v>1</v>
      </c>
      <c r="BZ430" s="790" t="s">
        <v>401</v>
      </c>
      <c r="CA430" s="244"/>
      <c r="CB430" s="245"/>
      <c r="CC430" s="246">
        <f t="shared" si="609"/>
        <v>0</v>
      </c>
      <c r="CD430" s="258"/>
      <c r="CE430" s="433"/>
      <c r="CF430" s="394"/>
      <c r="CG430" s="384">
        <v>1</v>
      </c>
      <c r="CH430" s="790" t="s">
        <v>401</v>
      </c>
      <c r="CI430" s="244"/>
      <c r="CJ430" s="245"/>
      <c r="CK430" s="246">
        <f t="shared" si="610"/>
        <v>0</v>
      </c>
      <c r="CL430" s="258"/>
      <c r="CM430" s="433"/>
      <c r="CN430" s="394"/>
      <c r="CO430" s="384">
        <v>1</v>
      </c>
      <c r="CP430" s="790" t="s">
        <v>401</v>
      </c>
      <c r="CQ430" s="529"/>
      <c r="CR430" s="435"/>
      <c r="CS430" s="246">
        <f t="shared" si="611"/>
        <v>0</v>
      </c>
      <c r="CT430" s="258"/>
      <c r="CU430" s="433"/>
      <c r="CV430" s="394"/>
      <c r="CW430" s="384">
        <v>1</v>
      </c>
      <c r="CX430" s="790" t="s">
        <v>401</v>
      </c>
      <c r="CY430" s="244"/>
      <c r="CZ430" s="245"/>
      <c r="DA430" s="246">
        <f t="shared" si="612"/>
        <v>0</v>
      </c>
      <c r="DB430" s="258"/>
      <c r="DC430" s="433"/>
      <c r="DD430" s="394"/>
      <c r="DE430" s="384">
        <v>1</v>
      </c>
      <c r="DF430" s="790" t="s">
        <v>401</v>
      </c>
      <c r="DG430" s="529"/>
      <c r="DH430" s="435"/>
      <c r="DI430" s="246">
        <f t="shared" si="613"/>
        <v>0</v>
      </c>
      <c r="DJ430" s="258"/>
      <c r="DK430" s="433"/>
      <c r="DL430" s="394"/>
      <c r="DM430" s="384">
        <v>1</v>
      </c>
      <c r="DN430" s="790" t="s">
        <v>401</v>
      </c>
      <c r="DO430" s="529"/>
      <c r="DP430" s="435"/>
      <c r="DQ430" s="246">
        <f t="shared" si="614"/>
        <v>0</v>
      </c>
      <c r="DR430" s="258"/>
      <c r="DS430" s="433"/>
      <c r="DT430" s="394"/>
      <c r="DU430" s="384">
        <v>1</v>
      </c>
      <c r="DV430" s="790" t="s">
        <v>401</v>
      </c>
      <c r="DW430" s="244"/>
      <c r="DX430" s="245"/>
      <c r="DY430" s="246">
        <f t="shared" si="615"/>
        <v>0</v>
      </c>
      <c r="DZ430" s="258"/>
      <c r="EA430" s="433"/>
      <c r="EB430" s="394"/>
      <c r="EC430" s="384">
        <v>1</v>
      </c>
      <c r="ED430" s="790" t="s">
        <v>401</v>
      </c>
      <c r="EE430" s="244"/>
      <c r="EF430" s="245"/>
      <c r="EG430" s="246">
        <f t="shared" si="616"/>
        <v>0</v>
      </c>
      <c r="EH430" s="258"/>
      <c r="EI430" s="433"/>
      <c r="EJ430" s="394"/>
      <c r="EK430" s="384">
        <v>1</v>
      </c>
      <c r="EL430" s="790" t="s">
        <v>401</v>
      </c>
      <c r="EM430" s="244"/>
      <c r="EN430" s="245"/>
      <c r="EO430" s="246">
        <f t="shared" si="617"/>
        <v>0</v>
      </c>
      <c r="EP430" s="258"/>
      <c r="EQ430" s="433"/>
      <c r="ER430" s="394"/>
      <c r="ES430" s="384">
        <v>1</v>
      </c>
      <c r="ET430" s="790" t="s">
        <v>401</v>
      </c>
      <c r="EU430" s="529"/>
      <c r="EV430" s="435"/>
      <c r="EW430" s="246">
        <f t="shared" si="618"/>
        <v>0</v>
      </c>
      <c r="EX430" s="258"/>
      <c r="EY430" s="433"/>
      <c r="EZ430" s="394"/>
      <c r="FA430" s="384">
        <v>1</v>
      </c>
      <c r="FB430" s="790" t="s">
        <v>401</v>
      </c>
      <c r="FC430" s="529"/>
      <c r="FD430" s="435"/>
      <c r="FE430" s="246">
        <f t="shared" si="619"/>
        <v>0</v>
      </c>
      <c r="FF430" s="258"/>
      <c r="FG430" s="433"/>
    </row>
    <row r="431" spans="1:163" ht="37.5" customHeight="1">
      <c r="A431" s="119"/>
      <c r="B431" s="125">
        <v>10</v>
      </c>
      <c r="C431" s="122" t="s">
        <v>696</v>
      </c>
      <c r="D431" s="791"/>
      <c r="E431" s="275">
        <v>1</v>
      </c>
      <c r="F431" s="265" t="s">
        <v>401</v>
      </c>
      <c r="G431" s="791"/>
      <c r="H431" s="440"/>
      <c r="I431" s="246">
        <f t="shared" si="600"/>
        <v>0</v>
      </c>
      <c r="J431" s="258"/>
      <c r="K431" s="433"/>
      <c r="L431" s="437"/>
      <c r="M431" s="275">
        <v>1</v>
      </c>
      <c r="N431" s="265" t="s">
        <v>401</v>
      </c>
      <c r="O431" s="244"/>
      <c r="P431" s="245"/>
      <c r="Q431" s="246">
        <f t="shared" si="601"/>
        <v>0</v>
      </c>
      <c r="R431" s="258"/>
      <c r="S431" s="433"/>
      <c r="T431" s="437" t="s">
        <v>1269</v>
      </c>
      <c r="U431" s="275">
        <v>1</v>
      </c>
      <c r="V431" s="265" t="s">
        <v>401</v>
      </c>
      <c r="W431" s="244">
        <v>50000</v>
      </c>
      <c r="X431" s="245">
        <v>0</v>
      </c>
      <c r="Y431" s="246">
        <f t="shared" si="602"/>
        <v>50000</v>
      </c>
      <c r="Z431" s="258"/>
      <c r="AA431" s="433"/>
      <c r="AB431" s="437" t="s">
        <v>1270</v>
      </c>
      <c r="AC431" s="275">
        <v>1</v>
      </c>
      <c r="AD431" s="265" t="s">
        <v>401</v>
      </c>
      <c r="AE431" s="244">
        <v>71060</v>
      </c>
      <c r="AF431" s="245"/>
      <c r="AG431" s="246">
        <f t="shared" si="603"/>
        <v>71060</v>
      </c>
      <c r="AH431" s="258"/>
      <c r="AI431" s="433"/>
      <c r="AJ431" s="437"/>
      <c r="AK431" s="275">
        <v>1</v>
      </c>
      <c r="AL431" s="265" t="s">
        <v>401</v>
      </c>
      <c r="AM431" s="791"/>
      <c r="AN431" s="439"/>
      <c r="AO431" s="246">
        <f t="shared" si="604"/>
        <v>0</v>
      </c>
      <c r="AP431" s="258"/>
      <c r="AQ431" s="433"/>
      <c r="AR431" s="437"/>
      <c r="AS431" s="275">
        <v>1</v>
      </c>
      <c r="AT431" s="265" t="s">
        <v>401</v>
      </c>
      <c r="AU431" s="244"/>
      <c r="AV431" s="245"/>
      <c r="AW431" s="246">
        <f t="shared" si="605"/>
        <v>0</v>
      </c>
      <c r="AX431" s="258"/>
      <c r="AY431" s="433"/>
      <c r="AZ431" s="437"/>
      <c r="BA431" s="275">
        <v>1</v>
      </c>
      <c r="BB431" s="265" t="s">
        <v>401</v>
      </c>
      <c r="BC431" s="244"/>
      <c r="BD431" s="245"/>
      <c r="BE431" s="246">
        <f t="shared" si="606"/>
        <v>0</v>
      </c>
      <c r="BF431" s="258"/>
      <c r="BG431" s="433"/>
      <c r="BH431" s="437"/>
      <c r="BI431" s="275">
        <v>1</v>
      </c>
      <c r="BJ431" s="265" t="s">
        <v>401</v>
      </c>
      <c r="BK431" s="791"/>
      <c r="BL431" s="439"/>
      <c r="BM431" s="246">
        <f t="shared" si="607"/>
        <v>0</v>
      </c>
      <c r="BN431" s="258"/>
      <c r="BO431" s="433"/>
      <c r="BP431" s="437"/>
      <c r="BQ431" s="275">
        <v>1</v>
      </c>
      <c r="BR431" s="265" t="s">
        <v>401</v>
      </c>
      <c r="BS431" s="244"/>
      <c r="BT431" s="245"/>
      <c r="BU431" s="246">
        <f t="shared" si="608"/>
        <v>0</v>
      </c>
      <c r="BV431" s="258"/>
      <c r="BW431" s="433"/>
      <c r="BX431" s="437"/>
      <c r="BY431" s="275">
        <v>1</v>
      </c>
      <c r="BZ431" s="265" t="s">
        <v>401</v>
      </c>
      <c r="CA431" s="244"/>
      <c r="CB431" s="245"/>
      <c r="CC431" s="246">
        <f t="shared" si="609"/>
        <v>0</v>
      </c>
      <c r="CD431" s="258"/>
      <c r="CE431" s="433"/>
      <c r="CF431" s="437"/>
      <c r="CG431" s="275">
        <v>1</v>
      </c>
      <c r="CH431" s="265" t="s">
        <v>401</v>
      </c>
      <c r="CI431" s="244"/>
      <c r="CJ431" s="245"/>
      <c r="CK431" s="246">
        <f t="shared" si="610"/>
        <v>0</v>
      </c>
      <c r="CL431" s="258"/>
      <c r="CM431" s="433"/>
      <c r="CN431" s="437"/>
      <c r="CO431" s="275">
        <v>1</v>
      </c>
      <c r="CP431" s="265" t="s">
        <v>401</v>
      </c>
      <c r="CQ431" s="791"/>
      <c r="CR431" s="439"/>
      <c r="CS431" s="246">
        <f t="shared" si="611"/>
        <v>0</v>
      </c>
      <c r="CT431" s="258"/>
      <c r="CU431" s="433"/>
      <c r="CV431" s="437"/>
      <c r="CW431" s="275">
        <v>1</v>
      </c>
      <c r="CX431" s="265" t="s">
        <v>401</v>
      </c>
      <c r="CY431" s="244"/>
      <c r="CZ431" s="245"/>
      <c r="DA431" s="246">
        <f t="shared" si="612"/>
        <v>0</v>
      </c>
      <c r="DB431" s="258"/>
      <c r="DC431" s="433"/>
      <c r="DD431" s="437"/>
      <c r="DE431" s="275">
        <v>1</v>
      </c>
      <c r="DF431" s="265" t="s">
        <v>401</v>
      </c>
      <c r="DG431" s="791"/>
      <c r="DH431" s="439"/>
      <c r="DI431" s="246">
        <f t="shared" si="613"/>
        <v>0</v>
      </c>
      <c r="DJ431" s="258"/>
      <c r="DK431" s="433"/>
      <c r="DL431" s="437"/>
      <c r="DM431" s="275">
        <v>1</v>
      </c>
      <c r="DN431" s="265" t="s">
        <v>401</v>
      </c>
      <c r="DO431" s="791"/>
      <c r="DP431" s="439"/>
      <c r="DQ431" s="246">
        <f t="shared" si="614"/>
        <v>0</v>
      </c>
      <c r="DR431" s="258"/>
      <c r="DS431" s="433"/>
      <c r="DT431" s="437"/>
      <c r="DU431" s="275">
        <v>1</v>
      </c>
      <c r="DV431" s="265" t="s">
        <v>401</v>
      </c>
      <c r="DW431" s="244"/>
      <c r="DX431" s="245"/>
      <c r="DY431" s="246">
        <f t="shared" si="615"/>
        <v>0</v>
      </c>
      <c r="DZ431" s="258"/>
      <c r="EA431" s="433"/>
      <c r="EB431" s="437"/>
      <c r="EC431" s="275">
        <v>1</v>
      </c>
      <c r="ED431" s="265" t="s">
        <v>401</v>
      </c>
      <c r="EE431" s="244"/>
      <c r="EF431" s="245"/>
      <c r="EG431" s="246">
        <f t="shared" si="616"/>
        <v>0</v>
      </c>
      <c r="EH431" s="258"/>
      <c r="EI431" s="433"/>
      <c r="EJ431" s="437"/>
      <c r="EK431" s="275">
        <v>1</v>
      </c>
      <c r="EL431" s="265" t="s">
        <v>401</v>
      </c>
      <c r="EM431" s="244"/>
      <c r="EN431" s="245"/>
      <c r="EO431" s="246">
        <f t="shared" si="617"/>
        <v>0</v>
      </c>
      <c r="EP431" s="258"/>
      <c r="EQ431" s="433"/>
      <c r="ER431" s="437"/>
      <c r="ES431" s="275">
        <v>1</v>
      </c>
      <c r="ET431" s="265" t="s">
        <v>401</v>
      </c>
      <c r="EU431" s="791"/>
      <c r="EV431" s="439"/>
      <c r="EW431" s="246">
        <f t="shared" si="618"/>
        <v>0</v>
      </c>
      <c r="EX431" s="258"/>
      <c r="EY431" s="433"/>
      <c r="EZ431" s="437"/>
      <c r="FA431" s="275">
        <v>1</v>
      </c>
      <c r="FB431" s="265" t="s">
        <v>401</v>
      </c>
      <c r="FC431" s="791"/>
      <c r="FD431" s="439"/>
      <c r="FE431" s="246">
        <f t="shared" si="619"/>
        <v>0</v>
      </c>
      <c r="FF431" s="258"/>
      <c r="FG431" s="433"/>
    </row>
    <row r="432" spans="1:163" ht="37.5" customHeight="1">
      <c r="A432" s="115"/>
      <c r="B432" s="71"/>
      <c r="C432" s="74" t="s">
        <v>408</v>
      </c>
      <c r="D432" s="278"/>
      <c r="E432" s="278"/>
      <c r="F432" s="278"/>
      <c r="G432" s="278"/>
      <c r="H432" s="798"/>
      <c r="I432" s="792">
        <f>SUM(I422:I431)</f>
        <v>0</v>
      </c>
      <c r="J432" s="258"/>
      <c r="K432" s="433"/>
      <c r="L432" s="786"/>
      <c r="M432" s="278"/>
      <c r="N432" s="278"/>
      <c r="O432" s="278"/>
      <c r="P432" s="787"/>
      <c r="Q432" s="792">
        <f>SUM(Q422:Q431)</f>
        <v>0</v>
      </c>
      <c r="R432" s="258"/>
      <c r="S432" s="433"/>
      <c r="T432" s="786"/>
      <c r="U432" s="278"/>
      <c r="V432" s="278"/>
      <c r="W432" s="278"/>
      <c r="X432" s="787"/>
      <c r="Y432" s="792">
        <f>SUM(Y422:Y431)</f>
        <v>13490000</v>
      </c>
      <c r="Z432" s="258"/>
      <c r="AA432" s="433"/>
      <c r="AB432" s="786"/>
      <c r="AC432" s="278"/>
      <c r="AD432" s="278"/>
      <c r="AE432" s="278"/>
      <c r="AF432" s="787"/>
      <c r="AG432" s="792">
        <f>SUM(AG422:AG431)</f>
        <v>16559915</v>
      </c>
      <c r="AH432" s="258"/>
      <c r="AI432" s="433"/>
      <c r="AJ432" s="786"/>
      <c r="AK432" s="278"/>
      <c r="AL432" s="278"/>
      <c r="AM432" s="278"/>
      <c r="AN432" s="787"/>
      <c r="AO432" s="792">
        <f>SUM(AO422:AO431)</f>
        <v>0</v>
      </c>
      <c r="AP432" s="258"/>
      <c r="AQ432" s="433"/>
      <c r="AR432" s="786"/>
      <c r="AS432" s="278"/>
      <c r="AT432" s="278"/>
      <c r="AU432" s="278"/>
      <c r="AV432" s="787"/>
      <c r="AW432" s="792">
        <f>SUM(AW422:AW431)</f>
        <v>0</v>
      </c>
      <c r="AX432" s="258"/>
      <c r="AY432" s="433"/>
      <c r="AZ432" s="786"/>
      <c r="BA432" s="278"/>
      <c r="BB432" s="278"/>
      <c r="BC432" s="278"/>
      <c r="BD432" s="787"/>
      <c r="BE432" s="792">
        <f>SUM(BE422:BE431)</f>
        <v>0</v>
      </c>
      <c r="BF432" s="258"/>
      <c r="BG432" s="433"/>
      <c r="BH432" s="786"/>
      <c r="BI432" s="278"/>
      <c r="BJ432" s="278"/>
      <c r="BK432" s="278"/>
      <c r="BL432" s="787"/>
      <c r="BM432" s="792">
        <f>SUM(BM422:BM431)</f>
        <v>0</v>
      </c>
      <c r="BN432" s="258"/>
      <c r="BO432" s="433"/>
      <c r="BP432" s="786"/>
      <c r="BQ432" s="278"/>
      <c r="BR432" s="278"/>
      <c r="BS432" s="278"/>
      <c r="BT432" s="787"/>
      <c r="BU432" s="792">
        <f>SUM(BU422:BU431)</f>
        <v>0</v>
      </c>
      <c r="BV432" s="258"/>
      <c r="BW432" s="433"/>
      <c r="BX432" s="786"/>
      <c r="BY432" s="278"/>
      <c r="BZ432" s="278"/>
      <c r="CA432" s="278"/>
      <c r="CB432" s="787"/>
      <c r="CC432" s="792">
        <f>SUM(CC422:CC431)</f>
        <v>0</v>
      </c>
      <c r="CD432" s="258"/>
      <c r="CE432" s="433"/>
      <c r="CF432" s="786"/>
      <c r="CG432" s="278"/>
      <c r="CH432" s="278"/>
      <c r="CI432" s="278"/>
      <c r="CJ432" s="787"/>
      <c r="CK432" s="792">
        <f>SUM(CK422:CK431)</f>
        <v>0</v>
      </c>
      <c r="CL432" s="258"/>
      <c r="CM432" s="433"/>
      <c r="CN432" s="786"/>
      <c r="CO432" s="278"/>
      <c r="CP432" s="278"/>
      <c r="CQ432" s="278"/>
      <c r="CR432" s="787"/>
      <c r="CS432" s="792">
        <f>SUM(CS422:CS431)</f>
        <v>0</v>
      </c>
      <c r="CT432" s="258"/>
      <c r="CU432" s="433"/>
      <c r="CV432" s="786"/>
      <c r="CW432" s="278"/>
      <c r="CX432" s="278"/>
      <c r="CY432" s="278"/>
      <c r="CZ432" s="787"/>
      <c r="DA432" s="792">
        <f>SUM(DA422:DA431)</f>
        <v>0</v>
      </c>
      <c r="DB432" s="258"/>
      <c r="DC432" s="433"/>
      <c r="DD432" s="786"/>
      <c r="DE432" s="278"/>
      <c r="DF432" s="278"/>
      <c r="DG432" s="278"/>
      <c r="DH432" s="787"/>
      <c r="DI432" s="792">
        <f>SUM(DI422:DI431)</f>
        <v>0</v>
      </c>
      <c r="DJ432" s="258"/>
      <c r="DK432" s="433"/>
      <c r="DL432" s="786"/>
      <c r="DM432" s="278"/>
      <c r="DN432" s="278"/>
      <c r="DO432" s="278"/>
      <c r="DP432" s="787"/>
      <c r="DQ432" s="792">
        <f>SUM(DQ422:DQ431)</f>
        <v>0</v>
      </c>
      <c r="DR432" s="258"/>
      <c r="DS432" s="433"/>
      <c r="DT432" s="786"/>
      <c r="DU432" s="278"/>
      <c r="DV432" s="278"/>
      <c r="DW432" s="278"/>
      <c r="DX432" s="787"/>
      <c r="DY432" s="792">
        <f>SUM(DY422:DY431)</f>
        <v>0</v>
      </c>
      <c r="DZ432" s="258"/>
      <c r="EA432" s="433"/>
      <c r="EB432" s="786"/>
      <c r="EC432" s="278"/>
      <c r="ED432" s="278"/>
      <c r="EE432" s="278"/>
      <c r="EF432" s="787"/>
      <c r="EG432" s="792">
        <f>SUM(EG422:EG431)</f>
        <v>0</v>
      </c>
      <c r="EH432" s="258"/>
      <c r="EI432" s="433"/>
      <c r="EJ432" s="786"/>
      <c r="EK432" s="278"/>
      <c r="EL432" s="278"/>
      <c r="EM432" s="278"/>
      <c r="EN432" s="787"/>
      <c r="EO432" s="792">
        <f>SUM(EO422:EO431)</f>
        <v>0</v>
      </c>
      <c r="EP432" s="258"/>
      <c r="EQ432" s="433"/>
      <c r="ER432" s="786"/>
      <c r="ES432" s="278"/>
      <c r="ET432" s="278"/>
      <c r="EU432" s="278"/>
      <c r="EV432" s="787"/>
      <c r="EW432" s="792">
        <f>SUM(EW422:EW431)</f>
        <v>0</v>
      </c>
      <c r="EX432" s="258"/>
      <c r="EY432" s="433"/>
      <c r="EZ432" s="786"/>
      <c r="FA432" s="278"/>
      <c r="FB432" s="278"/>
      <c r="FC432" s="278"/>
      <c r="FD432" s="787"/>
      <c r="FE432" s="792">
        <f>SUM(FE422:FE431)</f>
        <v>0</v>
      </c>
      <c r="FF432" s="258"/>
      <c r="FG432" s="433"/>
    </row>
    <row r="433" spans="1:163" ht="37.5" customHeight="1" thickBot="1">
      <c r="A433" s="115"/>
      <c r="B433" s="72" t="s">
        <v>168</v>
      </c>
      <c r="C433" s="72"/>
      <c r="D433" s="364"/>
      <c r="E433" s="364"/>
      <c r="F433" s="364"/>
      <c r="G433" s="364"/>
      <c r="H433" s="800"/>
      <c r="I433" s="657"/>
      <c r="J433" s="258"/>
      <c r="K433" s="433"/>
      <c r="L433" s="518"/>
      <c r="M433" s="364"/>
      <c r="N433" s="364"/>
      <c r="O433" s="364"/>
      <c r="P433" s="366"/>
      <c r="Q433" s="657"/>
      <c r="R433" s="258"/>
      <c r="S433" s="433"/>
      <c r="T433" s="518"/>
      <c r="U433" s="364"/>
      <c r="V433" s="364"/>
      <c r="W433" s="364"/>
      <c r="X433" s="366"/>
      <c r="Y433" s="657"/>
      <c r="Z433" s="258"/>
      <c r="AA433" s="433"/>
      <c r="AB433" s="518"/>
      <c r="AC433" s="364"/>
      <c r="AD433" s="364"/>
      <c r="AE433" s="364"/>
      <c r="AF433" s="366"/>
      <c r="AG433" s="657"/>
      <c r="AH433" s="258"/>
      <c r="AI433" s="433"/>
      <c r="AJ433" s="518"/>
      <c r="AK433" s="364"/>
      <c r="AL433" s="364"/>
      <c r="AM433" s="364"/>
      <c r="AN433" s="366"/>
      <c r="AO433" s="657"/>
      <c r="AP433" s="258"/>
      <c r="AQ433" s="433"/>
      <c r="AR433" s="518"/>
      <c r="AS433" s="364"/>
      <c r="AT433" s="364"/>
      <c r="AU433" s="364"/>
      <c r="AV433" s="366"/>
      <c r="AW433" s="657"/>
      <c r="AX433" s="258"/>
      <c r="AY433" s="433"/>
      <c r="AZ433" s="518"/>
      <c r="BA433" s="364"/>
      <c r="BB433" s="364"/>
      <c r="BC433" s="364"/>
      <c r="BD433" s="366"/>
      <c r="BE433" s="657"/>
      <c r="BF433" s="258"/>
      <c r="BG433" s="433"/>
      <c r="BH433" s="518"/>
      <c r="BI433" s="364"/>
      <c r="BJ433" s="364"/>
      <c r="BK433" s="364"/>
      <c r="BL433" s="366"/>
      <c r="BM433" s="657"/>
      <c r="BN433" s="258"/>
      <c r="BO433" s="433"/>
      <c r="BP433" s="518"/>
      <c r="BQ433" s="364"/>
      <c r="BR433" s="364"/>
      <c r="BS433" s="364"/>
      <c r="BT433" s="366"/>
      <c r="BU433" s="657"/>
      <c r="BV433" s="258"/>
      <c r="BW433" s="433"/>
      <c r="BX433" s="518"/>
      <c r="BY433" s="364"/>
      <c r="BZ433" s="364"/>
      <c r="CA433" s="364"/>
      <c r="CB433" s="366"/>
      <c r="CC433" s="657"/>
      <c r="CD433" s="258"/>
      <c r="CE433" s="433"/>
      <c r="CF433" s="518"/>
      <c r="CG433" s="364"/>
      <c r="CH433" s="364"/>
      <c r="CI433" s="364"/>
      <c r="CJ433" s="366"/>
      <c r="CK433" s="657"/>
      <c r="CL433" s="258"/>
      <c r="CM433" s="433"/>
      <c r="CN433" s="518"/>
      <c r="CO433" s="364"/>
      <c r="CP433" s="364"/>
      <c r="CQ433" s="364"/>
      <c r="CR433" s="366"/>
      <c r="CS433" s="657"/>
      <c r="CT433" s="258"/>
      <c r="CU433" s="433"/>
      <c r="CV433" s="518"/>
      <c r="CW433" s="364"/>
      <c r="CX433" s="364"/>
      <c r="CY433" s="364"/>
      <c r="CZ433" s="366"/>
      <c r="DA433" s="657"/>
      <c r="DB433" s="258"/>
      <c r="DC433" s="433"/>
      <c r="DD433" s="518"/>
      <c r="DE433" s="364"/>
      <c r="DF433" s="364"/>
      <c r="DG433" s="364"/>
      <c r="DH433" s="366"/>
      <c r="DI433" s="657"/>
      <c r="DJ433" s="258"/>
      <c r="DK433" s="433"/>
      <c r="DL433" s="518"/>
      <c r="DM433" s="364"/>
      <c r="DN433" s="364"/>
      <c r="DO433" s="364"/>
      <c r="DP433" s="366"/>
      <c r="DQ433" s="657"/>
      <c r="DR433" s="258"/>
      <c r="DS433" s="433"/>
      <c r="DT433" s="518"/>
      <c r="DU433" s="364"/>
      <c r="DV433" s="364"/>
      <c r="DW433" s="364"/>
      <c r="DX433" s="366"/>
      <c r="DY433" s="657"/>
      <c r="DZ433" s="258"/>
      <c r="EA433" s="433"/>
      <c r="EB433" s="518"/>
      <c r="EC433" s="364"/>
      <c r="ED433" s="364"/>
      <c r="EE433" s="364"/>
      <c r="EF433" s="366"/>
      <c r="EG433" s="657"/>
      <c r="EH433" s="258"/>
      <c r="EI433" s="433"/>
      <c r="EJ433" s="518"/>
      <c r="EK433" s="364"/>
      <c r="EL433" s="364"/>
      <c r="EM433" s="364"/>
      <c r="EN433" s="366"/>
      <c r="EO433" s="657"/>
      <c r="EP433" s="258"/>
      <c r="EQ433" s="433"/>
      <c r="ER433" s="518"/>
      <c r="ES433" s="364"/>
      <c r="ET433" s="364"/>
      <c r="EU433" s="364"/>
      <c r="EV433" s="366"/>
      <c r="EW433" s="657"/>
      <c r="EX433" s="258"/>
      <c r="EY433" s="433"/>
      <c r="EZ433" s="518"/>
      <c r="FA433" s="364"/>
      <c r="FB433" s="364"/>
      <c r="FC433" s="364"/>
      <c r="FD433" s="366"/>
      <c r="FE433" s="657"/>
      <c r="FF433" s="258"/>
      <c r="FG433" s="433"/>
    </row>
    <row r="434" spans="1:163" ht="37.5" customHeight="1" thickBot="1">
      <c r="A434" s="115"/>
      <c r="B434" s="67" t="s">
        <v>390</v>
      </c>
      <c r="C434" s="73" t="s">
        <v>391</v>
      </c>
      <c r="D434" s="271" t="s">
        <v>380</v>
      </c>
      <c r="E434" s="271" t="s">
        <v>393</v>
      </c>
      <c r="F434" s="271" t="s">
        <v>682</v>
      </c>
      <c r="G434" s="271" t="s">
        <v>395</v>
      </c>
      <c r="H434" s="801" t="s">
        <v>396</v>
      </c>
      <c r="I434" s="273" t="s">
        <v>397</v>
      </c>
      <c r="J434" s="256" t="s">
        <v>398</v>
      </c>
      <c r="K434" s="257" t="s">
        <v>399</v>
      </c>
      <c r="L434" s="270" t="s">
        <v>380</v>
      </c>
      <c r="M434" s="271" t="s">
        <v>393</v>
      </c>
      <c r="N434" s="271" t="s">
        <v>682</v>
      </c>
      <c r="O434" s="271" t="s">
        <v>395</v>
      </c>
      <c r="P434" s="272" t="s">
        <v>396</v>
      </c>
      <c r="Q434" s="273" t="s">
        <v>397</v>
      </c>
      <c r="R434" s="256" t="s">
        <v>398</v>
      </c>
      <c r="S434" s="257" t="s">
        <v>399</v>
      </c>
      <c r="T434" s="270" t="s">
        <v>380</v>
      </c>
      <c r="U434" s="271" t="s">
        <v>393</v>
      </c>
      <c r="V434" s="271" t="s">
        <v>682</v>
      </c>
      <c r="W434" s="271" t="s">
        <v>395</v>
      </c>
      <c r="X434" s="272" t="s">
        <v>396</v>
      </c>
      <c r="Y434" s="273" t="s">
        <v>397</v>
      </c>
      <c r="Z434" s="256" t="s">
        <v>398</v>
      </c>
      <c r="AA434" s="257" t="s">
        <v>399</v>
      </c>
      <c r="AB434" s="270" t="s">
        <v>380</v>
      </c>
      <c r="AC434" s="271" t="s">
        <v>393</v>
      </c>
      <c r="AD434" s="271" t="s">
        <v>682</v>
      </c>
      <c r="AE434" s="271" t="s">
        <v>395</v>
      </c>
      <c r="AF434" s="272" t="s">
        <v>396</v>
      </c>
      <c r="AG434" s="273" t="s">
        <v>397</v>
      </c>
      <c r="AH434" s="256" t="s">
        <v>398</v>
      </c>
      <c r="AI434" s="257" t="s">
        <v>399</v>
      </c>
      <c r="AJ434" s="270" t="s">
        <v>380</v>
      </c>
      <c r="AK434" s="271" t="s">
        <v>393</v>
      </c>
      <c r="AL434" s="271" t="s">
        <v>682</v>
      </c>
      <c r="AM434" s="271" t="s">
        <v>395</v>
      </c>
      <c r="AN434" s="272" t="s">
        <v>396</v>
      </c>
      <c r="AO434" s="273" t="s">
        <v>397</v>
      </c>
      <c r="AP434" s="256" t="s">
        <v>398</v>
      </c>
      <c r="AQ434" s="257" t="s">
        <v>399</v>
      </c>
      <c r="AR434" s="270" t="s">
        <v>380</v>
      </c>
      <c r="AS434" s="271" t="s">
        <v>393</v>
      </c>
      <c r="AT434" s="271" t="s">
        <v>682</v>
      </c>
      <c r="AU434" s="271" t="s">
        <v>395</v>
      </c>
      <c r="AV434" s="272" t="s">
        <v>396</v>
      </c>
      <c r="AW434" s="273" t="s">
        <v>397</v>
      </c>
      <c r="AX434" s="256" t="s">
        <v>398</v>
      </c>
      <c r="AY434" s="257" t="s">
        <v>399</v>
      </c>
      <c r="AZ434" s="270" t="s">
        <v>380</v>
      </c>
      <c r="BA434" s="271" t="s">
        <v>393</v>
      </c>
      <c r="BB434" s="271" t="s">
        <v>682</v>
      </c>
      <c r="BC434" s="271" t="s">
        <v>395</v>
      </c>
      <c r="BD434" s="272" t="s">
        <v>396</v>
      </c>
      <c r="BE434" s="273" t="s">
        <v>397</v>
      </c>
      <c r="BF434" s="256" t="s">
        <v>398</v>
      </c>
      <c r="BG434" s="257" t="s">
        <v>399</v>
      </c>
      <c r="BH434" s="270" t="s">
        <v>380</v>
      </c>
      <c r="BI434" s="271" t="s">
        <v>393</v>
      </c>
      <c r="BJ434" s="271" t="s">
        <v>682</v>
      </c>
      <c r="BK434" s="271" t="s">
        <v>395</v>
      </c>
      <c r="BL434" s="272" t="s">
        <v>396</v>
      </c>
      <c r="BM434" s="273" t="s">
        <v>397</v>
      </c>
      <c r="BN434" s="256" t="s">
        <v>398</v>
      </c>
      <c r="BO434" s="257" t="s">
        <v>399</v>
      </c>
      <c r="BP434" s="270" t="s">
        <v>380</v>
      </c>
      <c r="BQ434" s="271" t="s">
        <v>393</v>
      </c>
      <c r="BR434" s="271" t="s">
        <v>682</v>
      </c>
      <c r="BS434" s="271" t="s">
        <v>395</v>
      </c>
      <c r="BT434" s="272" t="s">
        <v>396</v>
      </c>
      <c r="BU434" s="273" t="s">
        <v>397</v>
      </c>
      <c r="BV434" s="256" t="s">
        <v>398</v>
      </c>
      <c r="BW434" s="257" t="s">
        <v>399</v>
      </c>
      <c r="BX434" s="270" t="s">
        <v>380</v>
      </c>
      <c r="BY434" s="271" t="s">
        <v>393</v>
      </c>
      <c r="BZ434" s="271" t="s">
        <v>682</v>
      </c>
      <c r="CA434" s="271" t="s">
        <v>395</v>
      </c>
      <c r="CB434" s="272" t="s">
        <v>396</v>
      </c>
      <c r="CC434" s="273" t="s">
        <v>397</v>
      </c>
      <c r="CD434" s="256" t="s">
        <v>398</v>
      </c>
      <c r="CE434" s="257" t="s">
        <v>399</v>
      </c>
      <c r="CF434" s="270" t="s">
        <v>380</v>
      </c>
      <c r="CG434" s="271" t="s">
        <v>393</v>
      </c>
      <c r="CH434" s="271" t="s">
        <v>682</v>
      </c>
      <c r="CI434" s="271" t="s">
        <v>395</v>
      </c>
      <c r="CJ434" s="272" t="s">
        <v>396</v>
      </c>
      <c r="CK434" s="273" t="s">
        <v>397</v>
      </c>
      <c r="CL434" s="256" t="s">
        <v>398</v>
      </c>
      <c r="CM434" s="257" t="s">
        <v>399</v>
      </c>
      <c r="CN434" s="270" t="s">
        <v>380</v>
      </c>
      <c r="CO434" s="271" t="s">
        <v>393</v>
      </c>
      <c r="CP434" s="271" t="s">
        <v>682</v>
      </c>
      <c r="CQ434" s="271" t="s">
        <v>395</v>
      </c>
      <c r="CR434" s="272" t="s">
        <v>396</v>
      </c>
      <c r="CS434" s="273" t="s">
        <v>397</v>
      </c>
      <c r="CT434" s="256" t="s">
        <v>398</v>
      </c>
      <c r="CU434" s="257" t="s">
        <v>399</v>
      </c>
      <c r="CV434" s="270" t="s">
        <v>380</v>
      </c>
      <c r="CW434" s="271" t="s">
        <v>393</v>
      </c>
      <c r="CX434" s="271" t="s">
        <v>682</v>
      </c>
      <c r="CY434" s="271" t="s">
        <v>395</v>
      </c>
      <c r="CZ434" s="272" t="s">
        <v>396</v>
      </c>
      <c r="DA434" s="273" t="s">
        <v>397</v>
      </c>
      <c r="DB434" s="256" t="s">
        <v>398</v>
      </c>
      <c r="DC434" s="257" t="s">
        <v>399</v>
      </c>
      <c r="DD434" s="270" t="s">
        <v>380</v>
      </c>
      <c r="DE434" s="271" t="s">
        <v>393</v>
      </c>
      <c r="DF434" s="271" t="s">
        <v>682</v>
      </c>
      <c r="DG434" s="271" t="s">
        <v>395</v>
      </c>
      <c r="DH434" s="272" t="s">
        <v>396</v>
      </c>
      <c r="DI434" s="273" t="s">
        <v>397</v>
      </c>
      <c r="DJ434" s="256" t="s">
        <v>398</v>
      </c>
      <c r="DK434" s="257" t="s">
        <v>399</v>
      </c>
      <c r="DL434" s="270" t="s">
        <v>380</v>
      </c>
      <c r="DM434" s="271" t="s">
        <v>393</v>
      </c>
      <c r="DN434" s="271" t="s">
        <v>682</v>
      </c>
      <c r="DO434" s="271" t="s">
        <v>395</v>
      </c>
      <c r="DP434" s="272" t="s">
        <v>396</v>
      </c>
      <c r="DQ434" s="273" t="s">
        <v>397</v>
      </c>
      <c r="DR434" s="256" t="s">
        <v>398</v>
      </c>
      <c r="DS434" s="257" t="s">
        <v>399</v>
      </c>
      <c r="DT434" s="270" t="s">
        <v>380</v>
      </c>
      <c r="DU434" s="271" t="s">
        <v>393</v>
      </c>
      <c r="DV434" s="271" t="s">
        <v>682</v>
      </c>
      <c r="DW434" s="271" t="s">
        <v>395</v>
      </c>
      <c r="DX434" s="272" t="s">
        <v>396</v>
      </c>
      <c r="DY434" s="273" t="s">
        <v>397</v>
      </c>
      <c r="DZ434" s="256" t="s">
        <v>398</v>
      </c>
      <c r="EA434" s="257" t="s">
        <v>399</v>
      </c>
      <c r="EB434" s="270" t="s">
        <v>380</v>
      </c>
      <c r="EC434" s="271" t="s">
        <v>393</v>
      </c>
      <c r="ED434" s="271" t="s">
        <v>682</v>
      </c>
      <c r="EE434" s="271" t="s">
        <v>395</v>
      </c>
      <c r="EF434" s="272" t="s">
        <v>396</v>
      </c>
      <c r="EG434" s="273" t="s">
        <v>397</v>
      </c>
      <c r="EH434" s="256" t="s">
        <v>398</v>
      </c>
      <c r="EI434" s="257" t="s">
        <v>399</v>
      </c>
      <c r="EJ434" s="270" t="s">
        <v>380</v>
      </c>
      <c r="EK434" s="271" t="s">
        <v>393</v>
      </c>
      <c r="EL434" s="271" t="s">
        <v>682</v>
      </c>
      <c r="EM434" s="271" t="s">
        <v>395</v>
      </c>
      <c r="EN434" s="272" t="s">
        <v>396</v>
      </c>
      <c r="EO434" s="273" t="s">
        <v>397</v>
      </c>
      <c r="EP434" s="256" t="s">
        <v>398</v>
      </c>
      <c r="EQ434" s="257" t="s">
        <v>399</v>
      </c>
      <c r="ER434" s="270" t="s">
        <v>380</v>
      </c>
      <c r="ES434" s="271" t="s">
        <v>393</v>
      </c>
      <c r="ET434" s="271" t="s">
        <v>682</v>
      </c>
      <c r="EU434" s="271" t="s">
        <v>395</v>
      </c>
      <c r="EV434" s="272" t="s">
        <v>396</v>
      </c>
      <c r="EW434" s="273" t="s">
        <v>397</v>
      </c>
      <c r="EX434" s="256" t="s">
        <v>398</v>
      </c>
      <c r="EY434" s="257" t="s">
        <v>399</v>
      </c>
      <c r="EZ434" s="270" t="s">
        <v>380</v>
      </c>
      <c r="FA434" s="271" t="s">
        <v>393</v>
      </c>
      <c r="FB434" s="271" t="s">
        <v>682</v>
      </c>
      <c r="FC434" s="271" t="s">
        <v>395</v>
      </c>
      <c r="FD434" s="272" t="s">
        <v>396</v>
      </c>
      <c r="FE434" s="273" t="s">
        <v>397</v>
      </c>
      <c r="FF434" s="256" t="s">
        <v>398</v>
      </c>
      <c r="FG434" s="257" t="s">
        <v>399</v>
      </c>
    </row>
    <row r="435" spans="1:163" ht="37.5" customHeight="1" thickBot="1">
      <c r="A435" s="115"/>
      <c r="B435" s="125">
        <v>1</v>
      </c>
      <c r="C435" s="138" t="s">
        <v>761</v>
      </c>
      <c r="D435" s="289"/>
      <c r="E435" s="275">
        <v>1</v>
      </c>
      <c r="F435" s="265" t="s">
        <v>401</v>
      </c>
      <c r="G435" s="276"/>
      <c r="H435" s="288"/>
      <c r="I435" s="246">
        <f t="shared" ref="I435:I444" si="620">+(G435+(G435*H435))*E435</f>
        <v>0</v>
      </c>
      <c r="J435" s="247" t="s">
        <v>1216</v>
      </c>
      <c r="K435" s="248"/>
      <c r="L435" s="274"/>
      <c r="M435" s="275">
        <v>1</v>
      </c>
      <c r="N435" s="265" t="s">
        <v>401</v>
      </c>
      <c r="O435" s="244"/>
      <c r="P435" s="245"/>
      <c r="Q435" s="246">
        <f t="shared" ref="Q435:Q444" si="621">+(O435+(O435*P435))*M435</f>
        <v>0</v>
      </c>
      <c r="R435" s="247" t="s">
        <v>1216</v>
      </c>
      <c r="S435" s="248"/>
      <c r="T435" s="274" t="s">
        <v>1281</v>
      </c>
      <c r="U435" s="275">
        <v>1</v>
      </c>
      <c r="V435" s="265" t="s">
        <v>401</v>
      </c>
      <c r="W435" s="244">
        <v>3500000</v>
      </c>
      <c r="X435" s="245">
        <v>0</v>
      </c>
      <c r="Y435" s="246">
        <f t="shared" ref="Y435:Y444" si="622">+(W435+(W435*X435))*U435</f>
        <v>3500000</v>
      </c>
      <c r="Z435" s="249" t="s">
        <v>402</v>
      </c>
      <c r="AA435" s="248"/>
      <c r="AB435" s="274" t="s">
        <v>1282</v>
      </c>
      <c r="AC435" s="275">
        <v>1</v>
      </c>
      <c r="AD435" s="265" t="s">
        <v>401</v>
      </c>
      <c r="AE435" s="244">
        <v>5264475</v>
      </c>
      <c r="AF435" s="245"/>
      <c r="AG435" s="246">
        <f t="shared" ref="AG435:AG444" si="623">+(AE435+(AE435*AF435))*AC435</f>
        <v>5264475</v>
      </c>
      <c r="AH435" s="249" t="s">
        <v>402</v>
      </c>
      <c r="AI435" s="248"/>
      <c r="AJ435" s="274"/>
      <c r="AK435" s="275">
        <v>1</v>
      </c>
      <c r="AL435" s="265" t="s">
        <v>401</v>
      </c>
      <c r="AM435" s="276"/>
      <c r="AN435" s="277"/>
      <c r="AO435" s="246">
        <f t="shared" ref="AO435:AO444" si="624">+(AM435+(AM435*AN435))*AK435</f>
        <v>0</v>
      </c>
      <c r="AP435" s="247" t="s">
        <v>1216</v>
      </c>
      <c r="AQ435" s="248"/>
      <c r="AR435" s="274"/>
      <c r="AS435" s="275">
        <v>1</v>
      </c>
      <c r="AT435" s="265" t="s">
        <v>401</v>
      </c>
      <c r="AU435" s="244"/>
      <c r="AV435" s="245"/>
      <c r="AW435" s="246">
        <f t="shared" ref="AW435:AW444" si="625">+(AU435+(AU435*AV435))*AS435</f>
        <v>0</v>
      </c>
      <c r="AX435" s="247" t="s">
        <v>1216</v>
      </c>
      <c r="AY435" s="248"/>
      <c r="AZ435" s="274"/>
      <c r="BA435" s="275">
        <v>1</v>
      </c>
      <c r="BB435" s="265" t="s">
        <v>401</v>
      </c>
      <c r="BC435" s="244"/>
      <c r="BD435" s="245"/>
      <c r="BE435" s="246">
        <f t="shared" ref="BE435:BE444" si="626">+(BC435+(BC435*BD435))*BA435</f>
        <v>0</v>
      </c>
      <c r="BF435" s="247" t="s">
        <v>1216</v>
      </c>
      <c r="BG435" s="248"/>
      <c r="BH435" s="274"/>
      <c r="BI435" s="275">
        <v>1</v>
      </c>
      <c r="BJ435" s="265" t="s">
        <v>401</v>
      </c>
      <c r="BK435" s="276"/>
      <c r="BL435" s="277"/>
      <c r="BM435" s="246">
        <f t="shared" ref="BM435:BM444" si="627">+(BK435+(BK435*BL435))*BI435</f>
        <v>0</v>
      </c>
      <c r="BN435" s="247" t="s">
        <v>1216</v>
      </c>
      <c r="BO435" s="248"/>
      <c r="BP435" s="274"/>
      <c r="BQ435" s="275">
        <v>1</v>
      </c>
      <c r="BR435" s="265" t="s">
        <v>401</v>
      </c>
      <c r="BS435" s="244"/>
      <c r="BT435" s="245"/>
      <c r="BU435" s="246">
        <f t="shared" ref="BU435:BU444" si="628">+(BS435+(BS435*BT435))*BQ435</f>
        <v>0</v>
      </c>
      <c r="BV435" s="247" t="s">
        <v>1216</v>
      </c>
      <c r="BW435" s="248"/>
      <c r="BX435" s="274"/>
      <c r="BY435" s="275">
        <v>1</v>
      </c>
      <c r="BZ435" s="265" t="s">
        <v>401</v>
      </c>
      <c r="CA435" s="244"/>
      <c r="CB435" s="245"/>
      <c r="CC435" s="246">
        <f t="shared" ref="CC435:CC444" si="629">+(CA435+(CA435*CB435))*BY435</f>
        <v>0</v>
      </c>
      <c r="CD435" s="247" t="s">
        <v>1216</v>
      </c>
      <c r="CE435" s="248"/>
      <c r="CF435" s="274"/>
      <c r="CG435" s="275">
        <v>1</v>
      </c>
      <c r="CH435" s="265" t="s">
        <v>401</v>
      </c>
      <c r="CI435" s="244"/>
      <c r="CJ435" s="245"/>
      <c r="CK435" s="246">
        <f t="shared" ref="CK435:CK444" si="630">+(CI435+(CI435*CJ435))*CG435</f>
        <v>0</v>
      </c>
      <c r="CL435" s="247" t="s">
        <v>1216</v>
      </c>
      <c r="CM435" s="248"/>
      <c r="CN435" s="274"/>
      <c r="CO435" s="275">
        <v>1</v>
      </c>
      <c r="CP435" s="265" t="s">
        <v>401</v>
      </c>
      <c r="CQ435" s="276"/>
      <c r="CR435" s="277"/>
      <c r="CS435" s="246">
        <f t="shared" ref="CS435:CS444" si="631">+(CQ435+(CQ435*CR435))*CO435</f>
        <v>0</v>
      </c>
      <c r="CT435" s="247" t="s">
        <v>1216</v>
      </c>
      <c r="CU435" s="248"/>
      <c r="CV435" s="274"/>
      <c r="CW435" s="275">
        <v>1</v>
      </c>
      <c r="CX435" s="265" t="s">
        <v>401</v>
      </c>
      <c r="CY435" s="244"/>
      <c r="CZ435" s="245"/>
      <c r="DA435" s="246">
        <f t="shared" ref="DA435:DA444" si="632">+(CY435+(CY435*CZ435))*CW435</f>
        <v>0</v>
      </c>
      <c r="DB435" s="247" t="s">
        <v>1216</v>
      </c>
      <c r="DC435" s="248"/>
      <c r="DD435" s="274"/>
      <c r="DE435" s="275">
        <v>1</v>
      </c>
      <c r="DF435" s="265" t="s">
        <v>401</v>
      </c>
      <c r="DG435" s="276"/>
      <c r="DH435" s="277"/>
      <c r="DI435" s="246">
        <f t="shared" ref="DI435:DI444" si="633">+(DG435+(DG435*DH435))*DE435</f>
        <v>0</v>
      </c>
      <c r="DJ435" s="247" t="s">
        <v>1216</v>
      </c>
      <c r="DK435" s="248"/>
      <c r="DL435" s="274"/>
      <c r="DM435" s="275">
        <v>1</v>
      </c>
      <c r="DN435" s="265" t="s">
        <v>401</v>
      </c>
      <c r="DO435" s="276"/>
      <c r="DP435" s="277"/>
      <c r="DQ435" s="246">
        <f t="shared" ref="DQ435:DQ444" si="634">+(DO435+(DO435*DP435))*DM435</f>
        <v>0</v>
      </c>
      <c r="DR435" s="247" t="s">
        <v>1216</v>
      </c>
      <c r="DS435" s="248"/>
      <c r="DT435" s="274"/>
      <c r="DU435" s="275">
        <v>1</v>
      </c>
      <c r="DV435" s="265" t="s">
        <v>401</v>
      </c>
      <c r="DW435" s="244"/>
      <c r="DX435" s="245"/>
      <c r="DY435" s="246">
        <f t="shared" ref="DY435:DY444" si="635">+(DW435+(DW435*DX435))*DU435</f>
        <v>0</v>
      </c>
      <c r="DZ435" s="247" t="s">
        <v>1216</v>
      </c>
      <c r="EA435" s="248"/>
      <c r="EB435" s="274"/>
      <c r="EC435" s="275">
        <v>1</v>
      </c>
      <c r="ED435" s="265" t="s">
        <v>401</v>
      </c>
      <c r="EE435" s="244"/>
      <c r="EF435" s="245"/>
      <c r="EG435" s="246">
        <f t="shared" ref="EG435:EG444" si="636">+(EE435+(EE435*EF435))*EC435</f>
        <v>0</v>
      </c>
      <c r="EH435" s="247" t="s">
        <v>1216</v>
      </c>
      <c r="EI435" s="248"/>
      <c r="EJ435" s="274"/>
      <c r="EK435" s="275">
        <v>1</v>
      </c>
      <c r="EL435" s="265" t="s">
        <v>401</v>
      </c>
      <c r="EM435" s="244"/>
      <c r="EN435" s="245"/>
      <c r="EO435" s="246">
        <f t="shared" ref="EO435:EO444" si="637">+(EM435+(EM435*EN435))*EK435</f>
        <v>0</v>
      </c>
      <c r="EP435" s="247" t="s">
        <v>1216</v>
      </c>
      <c r="EQ435" s="248"/>
      <c r="ER435" s="274"/>
      <c r="ES435" s="275">
        <v>1</v>
      </c>
      <c r="ET435" s="265" t="s">
        <v>401</v>
      </c>
      <c r="EU435" s="276"/>
      <c r="EV435" s="277"/>
      <c r="EW435" s="246">
        <f t="shared" ref="EW435:EW444" si="638">+(EU435+(EU435*EV435))*ES435</f>
        <v>0</v>
      </c>
      <c r="EX435" s="247" t="s">
        <v>1216</v>
      </c>
      <c r="EY435" s="248"/>
      <c r="EZ435" s="274"/>
      <c r="FA435" s="275">
        <v>1</v>
      </c>
      <c r="FB435" s="265" t="s">
        <v>401</v>
      </c>
      <c r="FC435" s="276"/>
      <c r="FD435" s="277"/>
      <c r="FE435" s="246">
        <f t="shared" ref="FE435:FE444" si="639">+(FC435+(FC435*FD435))*FA435</f>
        <v>0</v>
      </c>
      <c r="FF435" s="247" t="s">
        <v>1216</v>
      </c>
      <c r="FG435" s="248"/>
    </row>
    <row r="436" spans="1:163" ht="37.5" customHeight="1">
      <c r="A436" s="115"/>
      <c r="B436" s="125">
        <v>2</v>
      </c>
      <c r="C436" s="138" t="s">
        <v>768</v>
      </c>
      <c r="D436" s="289"/>
      <c r="E436" s="275">
        <v>1</v>
      </c>
      <c r="F436" s="265" t="s">
        <v>401</v>
      </c>
      <c r="G436" s="276"/>
      <c r="H436" s="288"/>
      <c r="I436" s="246">
        <f t="shared" si="620"/>
        <v>0</v>
      </c>
      <c r="J436" s="258"/>
      <c r="K436" s="433"/>
      <c r="L436" s="274"/>
      <c r="M436" s="275">
        <v>1</v>
      </c>
      <c r="N436" s="265" t="s">
        <v>401</v>
      </c>
      <c r="O436" s="244"/>
      <c r="P436" s="245"/>
      <c r="Q436" s="246">
        <f t="shared" si="621"/>
        <v>0</v>
      </c>
      <c r="R436" s="258"/>
      <c r="S436" s="433"/>
      <c r="T436" s="274" t="s">
        <v>1281</v>
      </c>
      <c r="U436" s="275">
        <v>1</v>
      </c>
      <c r="V436" s="265" t="s">
        <v>401</v>
      </c>
      <c r="W436" s="244">
        <v>1500000</v>
      </c>
      <c r="X436" s="245">
        <v>0</v>
      </c>
      <c r="Y436" s="246">
        <f t="shared" si="622"/>
        <v>1500000</v>
      </c>
      <c r="Z436" s="258"/>
      <c r="AA436" s="433"/>
      <c r="AB436" s="274" t="s">
        <v>1283</v>
      </c>
      <c r="AC436" s="275">
        <v>1</v>
      </c>
      <c r="AD436" s="265" t="s">
        <v>401</v>
      </c>
      <c r="AE436" s="244">
        <v>2193000</v>
      </c>
      <c r="AF436" s="245"/>
      <c r="AG436" s="246">
        <f t="shared" si="623"/>
        <v>2193000</v>
      </c>
      <c r="AH436" s="258"/>
      <c r="AI436" s="433"/>
      <c r="AJ436" s="274"/>
      <c r="AK436" s="275">
        <v>1</v>
      </c>
      <c r="AL436" s="265" t="s">
        <v>401</v>
      </c>
      <c r="AM436" s="276"/>
      <c r="AN436" s="277"/>
      <c r="AO436" s="246">
        <f t="shared" si="624"/>
        <v>0</v>
      </c>
      <c r="AP436" s="258"/>
      <c r="AQ436" s="433"/>
      <c r="AR436" s="274"/>
      <c r="AS436" s="275">
        <v>1</v>
      </c>
      <c r="AT436" s="265" t="s">
        <v>401</v>
      </c>
      <c r="AU436" s="244"/>
      <c r="AV436" s="245"/>
      <c r="AW436" s="246">
        <f t="shared" si="625"/>
        <v>0</v>
      </c>
      <c r="AX436" s="258"/>
      <c r="AY436" s="433"/>
      <c r="AZ436" s="274"/>
      <c r="BA436" s="275">
        <v>1</v>
      </c>
      <c r="BB436" s="265" t="s">
        <v>401</v>
      </c>
      <c r="BC436" s="244"/>
      <c r="BD436" s="245"/>
      <c r="BE436" s="246">
        <f t="shared" si="626"/>
        <v>0</v>
      </c>
      <c r="BF436" s="258"/>
      <c r="BG436" s="433"/>
      <c r="BH436" s="274"/>
      <c r="BI436" s="275">
        <v>1</v>
      </c>
      <c r="BJ436" s="265" t="s">
        <v>401</v>
      </c>
      <c r="BK436" s="276"/>
      <c r="BL436" s="277"/>
      <c r="BM436" s="246">
        <f t="shared" si="627"/>
        <v>0</v>
      </c>
      <c r="BN436" s="258"/>
      <c r="BO436" s="433"/>
      <c r="BP436" s="274"/>
      <c r="BQ436" s="275">
        <v>1</v>
      </c>
      <c r="BR436" s="265" t="s">
        <v>401</v>
      </c>
      <c r="BS436" s="244"/>
      <c r="BT436" s="245"/>
      <c r="BU436" s="246">
        <f t="shared" si="628"/>
        <v>0</v>
      </c>
      <c r="BV436" s="258"/>
      <c r="BW436" s="433"/>
      <c r="BX436" s="274"/>
      <c r="BY436" s="275">
        <v>1</v>
      </c>
      <c r="BZ436" s="265" t="s">
        <v>401</v>
      </c>
      <c r="CA436" s="244"/>
      <c r="CB436" s="245"/>
      <c r="CC436" s="246">
        <f t="shared" si="629"/>
        <v>0</v>
      </c>
      <c r="CD436" s="258"/>
      <c r="CE436" s="433"/>
      <c r="CF436" s="274"/>
      <c r="CG436" s="275">
        <v>1</v>
      </c>
      <c r="CH436" s="265" t="s">
        <v>401</v>
      </c>
      <c r="CI436" s="244"/>
      <c r="CJ436" s="245"/>
      <c r="CK436" s="246">
        <f t="shared" si="630"/>
        <v>0</v>
      </c>
      <c r="CL436" s="258"/>
      <c r="CM436" s="433"/>
      <c r="CN436" s="274"/>
      <c r="CO436" s="275">
        <v>1</v>
      </c>
      <c r="CP436" s="265" t="s">
        <v>401</v>
      </c>
      <c r="CQ436" s="276"/>
      <c r="CR436" s="277"/>
      <c r="CS436" s="246">
        <f t="shared" si="631"/>
        <v>0</v>
      </c>
      <c r="CT436" s="258"/>
      <c r="CU436" s="433"/>
      <c r="CV436" s="274"/>
      <c r="CW436" s="275">
        <v>1</v>
      </c>
      <c r="CX436" s="265" t="s">
        <v>401</v>
      </c>
      <c r="CY436" s="244"/>
      <c r="CZ436" s="245"/>
      <c r="DA436" s="246">
        <f t="shared" si="632"/>
        <v>0</v>
      </c>
      <c r="DB436" s="258"/>
      <c r="DC436" s="433"/>
      <c r="DD436" s="274"/>
      <c r="DE436" s="275">
        <v>1</v>
      </c>
      <c r="DF436" s="265" t="s">
        <v>401</v>
      </c>
      <c r="DG436" s="276"/>
      <c r="DH436" s="277"/>
      <c r="DI436" s="246">
        <f t="shared" si="633"/>
        <v>0</v>
      </c>
      <c r="DJ436" s="258"/>
      <c r="DK436" s="433"/>
      <c r="DL436" s="274"/>
      <c r="DM436" s="275">
        <v>1</v>
      </c>
      <c r="DN436" s="265" t="s">
        <v>401</v>
      </c>
      <c r="DO436" s="276"/>
      <c r="DP436" s="277"/>
      <c r="DQ436" s="246">
        <f t="shared" si="634"/>
        <v>0</v>
      </c>
      <c r="DR436" s="258"/>
      <c r="DS436" s="433"/>
      <c r="DT436" s="274"/>
      <c r="DU436" s="275">
        <v>1</v>
      </c>
      <c r="DV436" s="265" t="s">
        <v>401</v>
      </c>
      <c r="DW436" s="244"/>
      <c r="DX436" s="245"/>
      <c r="DY436" s="246">
        <f t="shared" si="635"/>
        <v>0</v>
      </c>
      <c r="DZ436" s="258"/>
      <c r="EA436" s="433"/>
      <c r="EB436" s="274"/>
      <c r="EC436" s="275">
        <v>1</v>
      </c>
      <c r="ED436" s="265" t="s">
        <v>401</v>
      </c>
      <c r="EE436" s="244"/>
      <c r="EF436" s="245"/>
      <c r="EG436" s="246">
        <f t="shared" si="636"/>
        <v>0</v>
      </c>
      <c r="EH436" s="258"/>
      <c r="EI436" s="433"/>
      <c r="EJ436" s="274"/>
      <c r="EK436" s="275">
        <v>1</v>
      </c>
      <c r="EL436" s="265" t="s">
        <v>401</v>
      </c>
      <c r="EM436" s="244"/>
      <c r="EN436" s="245"/>
      <c r="EO436" s="246">
        <f t="shared" si="637"/>
        <v>0</v>
      </c>
      <c r="EP436" s="258"/>
      <c r="EQ436" s="433"/>
      <c r="ER436" s="274"/>
      <c r="ES436" s="275">
        <v>1</v>
      </c>
      <c r="ET436" s="265" t="s">
        <v>401</v>
      </c>
      <c r="EU436" s="276"/>
      <c r="EV436" s="277"/>
      <c r="EW436" s="246">
        <f t="shared" si="638"/>
        <v>0</v>
      </c>
      <c r="EX436" s="258"/>
      <c r="EY436" s="433"/>
      <c r="EZ436" s="274"/>
      <c r="FA436" s="275">
        <v>1</v>
      </c>
      <c r="FB436" s="265" t="s">
        <v>401</v>
      </c>
      <c r="FC436" s="276"/>
      <c r="FD436" s="277"/>
      <c r="FE436" s="246">
        <f t="shared" si="639"/>
        <v>0</v>
      </c>
      <c r="FF436" s="258"/>
      <c r="FG436" s="433"/>
    </row>
    <row r="437" spans="1:163" ht="37.5" customHeight="1">
      <c r="A437" s="115"/>
      <c r="B437" s="125">
        <v>3</v>
      </c>
      <c r="C437" s="138" t="s">
        <v>769</v>
      </c>
      <c r="D437" s="289"/>
      <c r="E437" s="275">
        <v>1</v>
      </c>
      <c r="F437" s="265" t="s">
        <v>401</v>
      </c>
      <c r="G437" s="276"/>
      <c r="H437" s="288"/>
      <c r="I437" s="246">
        <f t="shared" si="620"/>
        <v>0</v>
      </c>
      <c r="J437" s="258"/>
      <c r="K437" s="433"/>
      <c r="L437" s="274"/>
      <c r="M437" s="275">
        <v>1</v>
      </c>
      <c r="N437" s="265" t="s">
        <v>401</v>
      </c>
      <c r="O437" s="244"/>
      <c r="P437" s="245"/>
      <c r="Q437" s="246">
        <f t="shared" si="621"/>
        <v>0</v>
      </c>
      <c r="R437" s="258"/>
      <c r="S437" s="433"/>
      <c r="T437" s="274" t="s">
        <v>1281</v>
      </c>
      <c r="U437" s="275">
        <v>1</v>
      </c>
      <c r="V437" s="265" t="s">
        <v>401</v>
      </c>
      <c r="W437" s="244">
        <v>50000</v>
      </c>
      <c r="X437" s="245">
        <v>0</v>
      </c>
      <c r="Y437" s="246">
        <f t="shared" si="622"/>
        <v>50000</v>
      </c>
      <c r="Z437" s="258"/>
      <c r="AA437" s="433"/>
      <c r="AB437" s="274" t="s">
        <v>1284</v>
      </c>
      <c r="AC437" s="275">
        <v>1</v>
      </c>
      <c r="AD437" s="265" t="s">
        <v>401</v>
      </c>
      <c r="AE437" s="244">
        <v>4981850</v>
      </c>
      <c r="AF437" s="245"/>
      <c r="AG437" s="246">
        <f t="shared" si="623"/>
        <v>4981850</v>
      </c>
      <c r="AH437" s="258"/>
      <c r="AI437" s="433"/>
      <c r="AJ437" s="274"/>
      <c r="AK437" s="275">
        <v>1</v>
      </c>
      <c r="AL437" s="265" t="s">
        <v>401</v>
      </c>
      <c r="AM437" s="276"/>
      <c r="AN437" s="277"/>
      <c r="AO437" s="246">
        <f t="shared" si="624"/>
        <v>0</v>
      </c>
      <c r="AP437" s="258"/>
      <c r="AQ437" s="433"/>
      <c r="AR437" s="274"/>
      <c r="AS437" s="275">
        <v>1</v>
      </c>
      <c r="AT437" s="265" t="s">
        <v>401</v>
      </c>
      <c r="AU437" s="244"/>
      <c r="AV437" s="245"/>
      <c r="AW437" s="246">
        <f t="shared" si="625"/>
        <v>0</v>
      </c>
      <c r="AX437" s="258"/>
      <c r="AY437" s="433"/>
      <c r="AZ437" s="274"/>
      <c r="BA437" s="275">
        <v>1</v>
      </c>
      <c r="BB437" s="265" t="s">
        <v>401</v>
      </c>
      <c r="BC437" s="244"/>
      <c r="BD437" s="245"/>
      <c r="BE437" s="246">
        <f t="shared" si="626"/>
        <v>0</v>
      </c>
      <c r="BF437" s="258"/>
      <c r="BG437" s="433"/>
      <c r="BH437" s="274"/>
      <c r="BI437" s="275">
        <v>1</v>
      </c>
      <c r="BJ437" s="265" t="s">
        <v>401</v>
      </c>
      <c r="BK437" s="276"/>
      <c r="BL437" s="277"/>
      <c r="BM437" s="246">
        <f t="shared" si="627"/>
        <v>0</v>
      </c>
      <c r="BN437" s="258"/>
      <c r="BO437" s="433"/>
      <c r="BP437" s="274"/>
      <c r="BQ437" s="275">
        <v>1</v>
      </c>
      <c r="BR437" s="265" t="s">
        <v>401</v>
      </c>
      <c r="BS437" s="244"/>
      <c r="BT437" s="245"/>
      <c r="BU437" s="246">
        <f t="shared" si="628"/>
        <v>0</v>
      </c>
      <c r="BV437" s="258"/>
      <c r="BW437" s="433"/>
      <c r="BX437" s="274"/>
      <c r="BY437" s="275">
        <v>1</v>
      </c>
      <c r="BZ437" s="265" t="s">
        <v>401</v>
      </c>
      <c r="CA437" s="244"/>
      <c r="CB437" s="245"/>
      <c r="CC437" s="246">
        <f t="shared" si="629"/>
        <v>0</v>
      </c>
      <c r="CD437" s="258"/>
      <c r="CE437" s="433"/>
      <c r="CF437" s="274"/>
      <c r="CG437" s="275">
        <v>1</v>
      </c>
      <c r="CH437" s="265" t="s">
        <v>401</v>
      </c>
      <c r="CI437" s="244"/>
      <c r="CJ437" s="245"/>
      <c r="CK437" s="246">
        <f t="shared" si="630"/>
        <v>0</v>
      </c>
      <c r="CL437" s="258"/>
      <c r="CM437" s="433"/>
      <c r="CN437" s="274"/>
      <c r="CO437" s="275">
        <v>1</v>
      </c>
      <c r="CP437" s="265" t="s">
        <v>401</v>
      </c>
      <c r="CQ437" s="276"/>
      <c r="CR437" s="277"/>
      <c r="CS437" s="246">
        <f t="shared" si="631"/>
        <v>0</v>
      </c>
      <c r="CT437" s="258"/>
      <c r="CU437" s="433"/>
      <c r="CV437" s="274"/>
      <c r="CW437" s="275">
        <v>1</v>
      </c>
      <c r="CX437" s="265" t="s">
        <v>401</v>
      </c>
      <c r="CY437" s="244"/>
      <c r="CZ437" s="245"/>
      <c r="DA437" s="246">
        <f t="shared" si="632"/>
        <v>0</v>
      </c>
      <c r="DB437" s="258"/>
      <c r="DC437" s="433"/>
      <c r="DD437" s="274"/>
      <c r="DE437" s="275">
        <v>1</v>
      </c>
      <c r="DF437" s="265" t="s">
        <v>401</v>
      </c>
      <c r="DG437" s="276"/>
      <c r="DH437" s="277"/>
      <c r="DI437" s="246">
        <f t="shared" si="633"/>
        <v>0</v>
      </c>
      <c r="DJ437" s="258"/>
      <c r="DK437" s="433"/>
      <c r="DL437" s="274"/>
      <c r="DM437" s="275">
        <v>1</v>
      </c>
      <c r="DN437" s="265" t="s">
        <v>401</v>
      </c>
      <c r="DO437" s="276"/>
      <c r="DP437" s="277"/>
      <c r="DQ437" s="246">
        <f t="shared" si="634"/>
        <v>0</v>
      </c>
      <c r="DR437" s="258"/>
      <c r="DS437" s="433"/>
      <c r="DT437" s="274"/>
      <c r="DU437" s="275">
        <v>1</v>
      </c>
      <c r="DV437" s="265" t="s">
        <v>401</v>
      </c>
      <c r="DW437" s="244"/>
      <c r="DX437" s="245"/>
      <c r="DY437" s="246">
        <f t="shared" si="635"/>
        <v>0</v>
      </c>
      <c r="DZ437" s="258"/>
      <c r="EA437" s="433"/>
      <c r="EB437" s="274"/>
      <c r="EC437" s="275">
        <v>1</v>
      </c>
      <c r="ED437" s="265" t="s">
        <v>401</v>
      </c>
      <c r="EE437" s="244"/>
      <c r="EF437" s="245"/>
      <c r="EG437" s="246">
        <f t="shared" si="636"/>
        <v>0</v>
      </c>
      <c r="EH437" s="258"/>
      <c r="EI437" s="433"/>
      <c r="EJ437" s="274"/>
      <c r="EK437" s="275">
        <v>1</v>
      </c>
      <c r="EL437" s="265" t="s">
        <v>401</v>
      </c>
      <c r="EM437" s="244"/>
      <c r="EN437" s="245"/>
      <c r="EO437" s="246">
        <f t="shared" si="637"/>
        <v>0</v>
      </c>
      <c r="EP437" s="258"/>
      <c r="EQ437" s="433"/>
      <c r="ER437" s="274"/>
      <c r="ES437" s="275">
        <v>1</v>
      </c>
      <c r="ET437" s="265" t="s">
        <v>401</v>
      </c>
      <c r="EU437" s="276"/>
      <c r="EV437" s="277"/>
      <c r="EW437" s="246">
        <f t="shared" si="638"/>
        <v>0</v>
      </c>
      <c r="EX437" s="258"/>
      <c r="EY437" s="433"/>
      <c r="EZ437" s="274"/>
      <c r="FA437" s="275">
        <v>1</v>
      </c>
      <c r="FB437" s="265" t="s">
        <v>401</v>
      </c>
      <c r="FC437" s="276"/>
      <c r="FD437" s="277"/>
      <c r="FE437" s="246">
        <f t="shared" si="639"/>
        <v>0</v>
      </c>
      <c r="FF437" s="258"/>
      <c r="FG437" s="433"/>
    </row>
    <row r="438" spans="1:163" ht="37.5" customHeight="1">
      <c r="A438" s="115"/>
      <c r="B438" s="125">
        <v>4</v>
      </c>
      <c r="C438" s="138" t="s">
        <v>770</v>
      </c>
      <c r="D438" s="289"/>
      <c r="E438" s="275">
        <v>3</v>
      </c>
      <c r="F438" s="265" t="s">
        <v>401</v>
      </c>
      <c r="G438" s="276"/>
      <c r="H438" s="288"/>
      <c r="I438" s="246">
        <f t="shared" si="620"/>
        <v>0</v>
      </c>
      <c r="J438" s="258"/>
      <c r="K438" s="433"/>
      <c r="L438" s="274"/>
      <c r="M438" s="275">
        <v>3</v>
      </c>
      <c r="N438" s="265" t="s">
        <v>401</v>
      </c>
      <c r="O438" s="244"/>
      <c r="P438" s="245"/>
      <c r="Q438" s="246">
        <f t="shared" si="621"/>
        <v>0</v>
      </c>
      <c r="R438" s="258"/>
      <c r="S438" s="433"/>
      <c r="T438" s="274" t="s">
        <v>1281</v>
      </c>
      <c r="U438" s="275">
        <v>3</v>
      </c>
      <c r="V438" s="265" t="s">
        <v>401</v>
      </c>
      <c r="W438" s="244">
        <v>800000</v>
      </c>
      <c r="X438" s="245">
        <v>0</v>
      </c>
      <c r="Y438" s="246">
        <f t="shared" si="622"/>
        <v>2400000</v>
      </c>
      <c r="Z438" s="258"/>
      <c r="AA438" s="433"/>
      <c r="AB438" s="274" t="s">
        <v>1283</v>
      </c>
      <c r="AC438" s="275">
        <v>3</v>
      </c>
      <c r="AD438" s="265" t="s">
        <v>401</v>
      </c>
      <c r="AE438" s="244">
        <v>239020</v>
      </c>
      <c r="AF438" s="245"/>
      <c r="AG438" s="246">
        <f t="shared" si="623"/>
        <v>717060</v>
      </c>
      <c r="AH438" s="258"/>
      <c r="AI438" s="433"/>
      <c r="AJ438" s="274"/>
      <c r="AK438" s="275">
        <v>3</v>
      </c>
      <c r="AL438" s="265" t="s">
        <v>401</v>
      </c>
      <c r="AM438" s="276"/>
      <c r="AN438" s="277"/>
      <c r="AO438" s="246">
        <f t="shared" si="624"/>
        <v>0</v>
      </c>
      <c r="AP438" s="258"/>
      <c r="AQ438" s="433"/>
      <c r="AR438" s="274"/>
      <c r="AS438" s="275">
        <v>3</v>
      </c>
      <c r="AT438" s="265" t="s">
        <v>401</v>
      </c>
      <c r="AU438" s="244"/>
      <c r="AV438" s="245"/>
      <c r="AW438" s="246">
        <f t="shared" si="625"/>
        <v>0</v>
      </c>
      <c r="AX438" s="258"/>
      <c r="AY438" s="433"/>
      <c r="AZ438" s="274"/>
      <c r="BA438" s="275">
        <v>3</v>
      </c>
      <c r="BB438" s="265" t="s">
        <v>401</v>
      </c>
      <c r="BC438" s="244"/>
      <c r="BD438" s="245"/>
      <c r="BE438" s="246">
        <f t="shared" si="626"/>
        <v>0</v>
      </c>
      <c r="BF438" s="258"/>
      <c r="BG438" s="433"/>
      <c r="BH438" s="274"/>
      <c r="BI438" s="275">
        <v>3</v>
      </c>
      <c r="BJ438" s="265" t="s">
        <v>401</v>
      </c>
      <c r="BK438" s="276"/>
      <c r="BL438" s="277"/>
      <c r="BM438" s="246">
        <f t="shared" si="627"/>
        <v>0</v>
      </c>
      <c r="BN438" s="258"/>
      <c r="BO438" s="433"/>
      <c r="BP438" s="274"/>
      <c r="BQ438" s="275">
        <v>3</v>
      </c>
      <c r="BR438" s="265" t="s">
        <v>401</v>
      </c>
      <c r="BS438" s="244"/>
      <c r="BT438" s="245"/>
      <c r="BU438" s="246">
        <f t="shared" si="628"/>
        <v>0</v>
      </c>
      <c r="BV438" s="258"/>
      <c r="BW438" s="433"/>
      <c r="BX438" s="274"/>
      <c r="BY438" s="275">
        <v>3</v>
      </c>
      <c r="BZ438" s="265" t="s">
        <v>401</v>
      </c>
      <c r="CA438" s="244"/>
      <c r="CB438" s="245"/>
      <c r="CC438" s="246">
        <f t="shared" si="629"/>
        <v>0</v>
      </c>
      <c r="CD438" s="258"/>
      <c r="CE438" s="433"/>
      <c r="CF438" s="274"/>
      <c r="CG438" s="275">
        <v>3</v>
      </c>
      <c r="CH438" s="265" t="s">
        <v>401</v>
      </c>
      <c r="CI438" s="244"/>
      <c r="CJ438" s="245"/>
      <c r="CK438" s="246">
        <f t="shared" si="630"/>
        <v>0</v>
      </c>
      <c r="CL438" s="258"/>
      <c r="CM438" s="433"/>
      <c r="CN438" s="274"/>
      <c r="CO438" s="275">
        <v>3</v>
      </c>
      <c r="CP438" s="265" t="s">
        <v>401</v>
      </c>
      <c r="CQ438" s="276"/>
      <c r="CR438" s="277"/>
      <c r="CS438" s="246">
        <f t="shared" si="631"/>
        <v>0</v>
      </c>
      <c r="CT438" s="258"/>
      <c r="CU438" s="433"/>
      <c r="CV438" s="274"/>
      <c r="CW438" s="275">
        <v>3</v>
      </c>
      <c r="CX438" s="265" t="s">
        <v>401</v>
      </c>
      <c r="CY438" s="244"/>
      <c r="CZ438" s="245"/>
      <c r="DA438" s="246">
        <f t="shared" si="632"/>
        <v>0</v>
      </c>
      <c r="DB438" s="258"/>
      <c r="DC438" s="433"/>
      <c r="DD438" s="274"/>
      <c r="DE438" s="275">
        <v>3</v>
      </c>
      <c r="DF438" s="265" t="s">
        <v>401</v>
      </c>
      <c r="DG438" s="276"/>
      <c r="DH438" s="277"/>
      <c r="DI438" s="246">
        <f t="shared" si="633"/>
        <v>0</v>
      </c>
      <c r="DJ438" s="258"/>
      <c r="DK438" s="433"/>
      <c r="DL438" s="274"/>
      <c r="DM438" s="275">
        <v>3</v>
      </c>
      <c r="DN438" s="265" t="s">
        <v>401</v>
      </c>
      <c r="DO438" s="276"/>
      <c r="DP438" s="277"/>
      <c r="DQ438" s="246">
        <f t="shared" si="634"/>
        <v>0</v>
      </c>
      <c r="DR438" s="258"/>
      <c r="DS438" s="433"/>
      <c r="DT438" s="274"/>
      <c r="DU438" s="275">
        <v>3</v>
      </c>
      <c r="DV438" s="265" t="s">
        <v>401</v>
      </c>
      <c r="DW438" s="244"/>
      <c r="DX438" s="245"/>
      <c r="DY438" s="246">
        <f t="shared" si="635"/>
        <v>0</v>
      </c>
      <c r="DZ438" s="258"/>
      <c r="EA438" s="433"/>
      <c r="EB438" s="274"/>
      <c r="EC438" s="275">
        <v>3</v>
      </c>
      <c r="ED438" s="265" t="s">
        <v>401</v>
      </c>
      <c r="EE438" s="244"/>
      <c r="EF438" s="245"/>
      <c r="EG438" s="246">
        <f t="shared" si="636"/>
        <v>0</v>
      </c>
      <c r="EH438" s="258"/>
      <c r="EI438" s="433"/>
      <c r="EJ438" s="274"/>
      <c r="EK438" s="275">
        <v>3</v>
      </c>
      <c r="EL438" s="265" t="s">
        <v>401</v>
      </c>
      <c r="EM438" s="244"/>
      <c r="EN438" s="245"/>
      <c r="EO438" s="246">
        <f t="shared" si="637"/>
        <v>0</v>
      </c>
      <c r="EP438" s="258"/>
      <c r="EQ438" s="433"/>
      <c r="ER438" s="274"/>
      <c r="ES438" s="275">
        <v>3</v>
      </c>
      <c r="ET438" s="265" t="s">
        <v>401</v>
      </c>
      <c r="EU438" s="276"/>
      <c r="EV438" s="277"/>
      <c r="EW438" s="246">
        <f t="shared" si="638"/>
        <v>0</v>
      </c>
      <c r="EX438" s="258"/>
      <c r="EY438" s="433"/>
      <c r="EZ438" s="274"/>
      <c r="FA438" s="275">
        <v>3</v>
      </c>
      <c r="FB438" s="265" t="s">
        <v>401</v>
      </c>
      <c r="FC438" s="276"/>
      <c r="FD438" s="277"/>
      <c r="FE438" s="246">
        <f t="shared" si="639"/>
        <v>0</v>
      </c>
      <c r="FF438" s="258"/>
      <c r="FG438" s="433"/>
    </row>
    <row r="439" spans="1:163" ht="37.5" customHeight="1">
      <c r="A439" s="22"/>
      <c r="B439" s="125">
        <v>5</v>
      </c>
      <c r="C439" s="138" t="s">
        <v>771</v>
      </c>
      <c r="D439" s="289"/>
      <c r="E439" s="275">
        <v>1</v>
      </c>
      <c r="F439" s="265" t="s">
        <v>401</v>
      </c>
      <c r="G439" s="276"/>
      <c r="H439" s="288"/>
      <c r="I439" s="246">
        <f t="shared" si="620"/>
        <v>0</v>
      </c>
      <c r="J439" s="258"/>
      <c r="K439" s="433"/>
      <c r="L439" s="274"/>
      <c r="M439" s="275">
        <v>1</v>
      </c>
      <c r="N439" s="265" t="s">
        <v>401</v>
      </c>
      <c r="O439" s="244"/>
      <c r="P439" s="245"/>
      <c r="Q439" s="246">
        <f t="shared" si="621"/>
        <v>0</v>
      </c>
      <c r="R439" s="258"/>
      <c r="S439" s="433"/>
      <c r="T439" s="274" t="s">
        <v>1281</v>
      </c>
      <c r="U439" s="275">
        <v>1</v>
      </c>
      <c r="V439" s="265" t="s">
        <v>401</v>
      </c>
      <c r="W439" s="244">
        <v>2650000</v>
      </c>
      <c r="X439" s="245">
        <v>0</v>
      </c>
      <c r="Y439" s="246">
        <f t="shared" si="622"/>
        <v>2650000</v>
      </c>
      <c r="Z439" s="258"/>
      <c r="AA439" s="433"/>
      <c r="AB439" s="274" t="s">
        <v>1282</v>
      </c>
      <c r="AC439" s="275">
        <v>1</v>
      </c>
      <c r="AD439" s="265" t="s">
        <v>401</v>
      </c>
      <c r="AE439" s="244">
        <v>3096720</v>
      </c>
      <c r="AF439" s="245"/>
      <c r="AG439" s="246">
        <f t="shared" si="623"/>
        <v>3096720</v>
      </c>
      <c r="AH439" s="258"/>
      <c r="AI439" s="433"/>
      <c r="AJ439" s="274"/>
      <c r="AK439" s="275">
        <v>1</v>
      </c>
      <c r="AL439" s="265" t="s">
        <v>401</v>
      </c>
      <c r="AM439" s="276"/>
      <c r="AN439" s="277"/>
      <c r="AO439" s="246">
        <f t="shared" si="624"/>
        <v>0</v>
      </c>
      <c r="AP439" s="258"/>
      <c r="AQ439" s="433"/>
      <c r="AR439" s="274"/>
      <c r="AS439" s="275">
        <v>1</v>
      </c>
      <c r="AT439" s="265" t="s">
        <v>401</v>
      </c>
      <c r="AU439" s="244"/>
      <c r="AV439" s="245"/>
      <c r="AW439" s="246">
        <f t="shared" si="625"/>
        <v>0</v>
      </c>
      <c r="AX439" s="258"/>
      <c r="AY439" s="433"/>
      <c r="AZ439" s="274"/>
      <c r="BA439" s="275">
        <v>1</v>
      </c>
      <c r="BB439" s="265" t="s">
        <v>401</v>
      </c>
      <c r="BC439" s="244"/>
      <c r="BD439" s="245"/>
      <c r="BE439" s="246">
        <f t="shared" si="626"/>
        <v>0</v>
      </c>
      <c r="BF439" s="258"/>
      <c r="BG439" s="433"/>
      <c r="BH439" s="274"/>
      <c r="BI439" s="275">
        <v>1</v>
      </c>
      <c r="BJ439" s="265" t="s">
        <v>401</v>
      </c>
      <c r="BK439" s="276"/>
      <c r="BL439" s="277"/>
      <c r="BM439" s="246">
        <f t="shared" si="627"/>
        <v>0</v>
      </c>
      <c r="BN439" s="258"/>
      <c r="BO439" s="433"/>
      <c r="BP439" s="274"/>
      <c r="BQ439" s="275">
        <v>1</v>
      </c>
      <c r="BR439" s="265" t="s">
        <v>401</v>
      </c>
      <c r="BS439" s="244"/>
      <c r="BT439" s="245"/>
      <c r="BU439" s="246">
        <f t="shared" si="628"/>
        <v>0</v>
      </c>
      <c r="BV439" s="258"/>
      <c r="BW439" s="433"/>
      <c r="BX439" s="274"/>
      <c r="BY439" s="275">
        <v>1</v>
      </c>
      <c r="BZ439" s="265" t="s">
        <v>401</v>
      </c>
      <c r="CA439" s="244"/>
      <c r="CB439" s="245"/>
      <c r="CC439" s="246">
        <f t="shared" si="629"/>
        <v>0</v>
      </c>
      <c r="CD439" s="258"/>
      <c r="CE439" s="433"/>
      <c r="CF439" s="274"/>
      <c r="CG439" s="275">
        <v>1</v>
      </c>
      <c r="CH439" s="265" t="s">
        <v>401</v>
      </c>
      <c r="CI439" s="244"/>
      <c r="CJ439" s="245"/>
      <c r="CK439" s="246">
        <f t="shared" si="630"/>
        <v>0</v>
      </c>
      <c r="CL439" s="258"/>
      <c r="CM439" s="433"/>
      <c r="CN439" s="274"/>
      <c r="CO439" s="275">
        <v>1</v>
      </c>
      <c r="CP439" s="265" t="s">
        <v>401</v>
      </c>
      <c r="CQ439" s="276"/>
      <c r="CR439" s="277"/>
      <c r="CS439" s="246">
        <f t="shared" si="631"/>
        <v>0</v>
      </c>
      <c r="CT439" s="258"/>
      <c r="CU439" s="433"/>
      <c r="CV439" s="274"/>
      <c r="CW439" s="275">
        <v>1</v>
      </c>
      <c r="CX439" s="265" t="s">
        <v>401</v>
      </c>
      <c r="CY439" s="244"/>
      <c r="CZ439" s="245"/>
      <c r="DA439" s="246">
        <f t="shared" si="632"/>
        <v>0</v>
      </c>
      <c r="DB439" s="258"/>
      <c r="DC439" s="433"/>
      <c r="DD439" s="274"/>
      <c r="DE439" s="275">
        <v>1</v>
      </c>
      <c r="DF439" s="265" t="s">
        <v>401</v>
      </c>
      <c r="DG439" s="276"/>
      <c r="DH439" s="277"/>
      <c r="DI439" s="246">
        <f t="shared" si="633"/>
        <v>0</v>
      </c>
      <c r="DJ439" s="258"/>
      <c r="DK439" s="433"/>
      <c r="DL439" s="274"/>
      <c r="DM439" s="275">
        <v>1</v>
      </c>
      <c r="DN439" s="265" t="s">
        <v>401</v>
      </c>
      <c r="DO439" s="276"/>
      <c r="DP439" s="277"/>
      <c r="DQ439" s="246">
        <f t="shared" si="634"/>
        <v>0</v>
      </c>
      <c r="DR439" s="258"/>
      <c r="DS439" s="433"/>
      <c r="DT439" s="274"/>
      <c r="DU439" s="275">
        <v>1</v>
      </c>
      <c r="DV439" s="265" t="s">
        <v>401</v>
      </c>
      <c r="DW439" s="244"/>
      <c r="DX439" s="245"/>
      <c r="DY439" s="246">
        <f t="shared" si="635"/>
        <v>0</v>
      </c>
      <c r="DZ439" s="258"/>
      <c r="EA439" s="433"/>
      <c r="EB439" s="274"/>
      <c r="EC439" s="275">
        <v>1</v>
      </c>
      <c r="ED439" s="265" t="s">
        <v>401</v>
      </c>
      <c r="EE439" s="244"/>
      <c r="EF439" s="245"/>
      <c r="EG439" s="246">
        <f t="shared" si="636"/>
        <v>0</v>
      </c>
      <c r="EH439" s="258"/>
      <c r="EI439" s="433"/>
      <c r="EJ439" s="274"/>
      <c r="EK439" s="275">
        <v>1</v>
      </c>
      <c r="EL439" s="265" t="s">
        <v>401</v>
      </c>
      <c r="EM439" s="244"/>
      <c r="EN439" s="245"/>
      <c r="EO439" s="246">
        <f t="shared" si="637"/>
        <v>0</v>
      </c>
      <c r="EP439" s="258"/>
      <c r="EQ439" s="433"/>
      <c r="ER439" s="274"/>
      <c r="ES439" s="275">
        <v>1</v>
      </c>
      <c r="ET439" s="265" t="s">
        <v>401</v>
      </c>
      <c r="EU439" s="276"/>
      <c r="EV439" s="277"/>
      <c r="EW439" s="246">
        <f t="shared" si="638"/>
        <v>0</v>
      </c>
      <c r="EX439" s="258"/>
      <c r="EY439" s="433"/>
      <c r="EZ439" s="274"/>
      <c r="FA439" s="275">
        <v>1</v>
      </c>
      <c r="FB439" s="265" t="s">
        <v>401</v>
      </c>
      <c r="FC439" s="276"/>
      <c r="FD439" s="277"/>
      <c r="FE439" s="246">
        <f t="shared" si="639"/>
        <v>0</v>
      </c>
      <c r="FF439" s="258"/>
      <c r="FG439" s="433"/>
    </row>
    <row r="440" spans="1:163" ht="37.5" customHeight="1">
      <c r="A440" s="115"/>
      <c r="B440" s="125">
        <v>6</v>
      </c>
      <c r="C440" s="138" t="s">
        <v>760</v>
      </c>
      <c r="D440" s="289"/>
      <c r="E440" s="275">
        <v>1</v>
      </c>
      <c r="F440" s="265" t="s">
        <v>401</v>
      </c>
      <c r="G440" s="276"/>
      <c r="H440" s="288"/>
      <c r="I440" s="246">
        <f t="shared" si="620"/>
        <v>0</v>
      </c>
      <c r="J440" s="258"/>
      <c r="K440" s="433"/>
      <c r="L440" s="274"/>
      <c r="M440" s="275">
        <v>1</v>
      </c>
      <c r="N440" s="265" t="s">
        <v>401</v>
      </c>
      <c r="O440" s="244"/>
      <c r="P440" s="245"/>
      <c r="Q440" s="246">
        <f t="shared" si="621"/>
        <v>0</v>
      </c>
      <c r="R440" s="258"/>
      <c r="S440" s="433"/>
      <c r="T440" s="274" t="s">
        <v>1254</v>
      </c>
      <c r="U440" s="275">
        <v>1</v>
      </c>
      <c r="V440" s="265" t="s">
        <v>401</v>
      </c>
      <c r="W440" s="244">
        <v>30000</v>
      </c>
      <c r="X440" s="245">
        <v>0</v>
      </c>
      <c r="Y440" s="246">
        <f t="shared" si="622"/>
        <v>30000</v>
      </c>
      <c r="Z440" s="258"/>
      <c r="AA440" s="433"/>
      <c r="AB440" s="274" t="s">
        <v>1262</v>
      </c>
      <c r="AC440" s="275">
        <v>1</v>
      </c>
      <c r="AD440" s="265" t="s">
        <v>401</v>
      </c>
      <c r="AE440" s="244">
        <v>216155</v>
      </c>
      <c r="AF440" s="245"/>
      <c r="AG440" s="246">
        <f t="shared" si="623"/>
        <v>216155</v>
      </c>
      <c r="AH440" s="258"/>
      <c r="AI440" s="433"/>
      <c r="AJ440" s="274"/>
      <c r="AK440" s="275">
        <v>1</v>
      </c>
      <c r="AL440" s="265" t="s">
        <v>401</v>
      </c>
      <c r="AM440" s="276"/>
      <c r="AN440" s="277"/>
      <c r="AO440" s="246">
        <f t="shared" si="624"/>
        <v>0</v>
      </c>
      <c r="AP440" s="258"/>
      <c r="AQ440" s="433"/>
      <c r="AR440" s="274"/>
      <c r="AS440" s="275">
        <v>1</v>
      </c>
      <c r="AT440" s="265" t="s">
        <v>401</v>
      </c>
      <c r="AU440" s="244"/>
      <c r="AV440" s="245"/>
      <c r="AW440" s="246">
        <f t="shared" si="625"/>
        <v>0</v>
      </c>
      <c r="AX440" s="258"/>
      <c r="AY440" s="433"/>
      <c r="AZ440" s="274"/>
      <c r="BA440" s="275">
        <v>1</v>
      </c>
      <c r="BB440" s="265" t="s">
        <v>401</v>
      </c>
      <c r="BC440" s="244"/>
      <c r="BD440" s="245"/>
      <c r="BE440" s="246">
        <f t="shared" si="626"/>
        <v>0</v>
      </c>
      <c r="BF440" s="258"/>
      <c r="BG440" s="433"/>
      <c r="BH440" s="274"/>
      <c r="BI440" s="275">
        <v>1</v>
      </c>
      <c r="BJ440" s="265" t="s">
        <v>401</v>
      </c>
      <c r="BK440" s="276"/>
      <c r="BL440" s="277"/>
      <c r="BM440" s="246">
        <f t="shared" si="627"/>
        <v>0</v>
      </c>
      <c r="BN440" s="258"/>
      <c r="BO440" s="433"/>
      <c r="BP440" s="274"/>
      <c r="BQ440" s="275">
        <v>1</v>
      </c>
      <c r="BR440" s="265" t="s">
        <v>401</v>
      </c>
      <c r="BS440" s="244"/>
      <c r="BT440" s="245"/>
      <c r="BU440" s="246">
        <f t="shared" si="628"/>
        <v>0</v>
      </c>
      <c r="BV440" s="258"/>
      <c r="BW440" s="433"/>
      <c r="BX440" s="274"/>
      <c r="BY440" s="275">
        <v>1</v>
      </c>
      <c r="BZ440" s="265" t="s">
        <v>401</v>
      </c>
      <c r="CA440" s="244"/>
      <c r="CB440" s="245"/>
      <c r="CC440" s="246">
        <f t="shared" si="629"/>
        <v>0</v>
      </c>
      <c r="CD440" s="258"/>
      <c r="CE440" s="433"/>
      <c r="CF440" s="274"/>
      <c r="CG440" s="275">
        <v>1</v>
      </c>
      <c r="CH440" s="265" t="s">
        <v>401</v>
      </c>
      <c r="CI440" s="244"/>
      <c r="CJ440" s="245"/>
      <c r="CK440" s="246">
        <f t="shared" si="630"/>
        <v>0</v>
      </c>
      <c r="CL440" s="258"/>
      <c r="CM440" s="433"/>
      <c r="CN440" s="274"/>
      <c r="CO440" s="275">
        <v>1</v>
      </c>
      <c r="CP440" s="265" t="s">
        <v>401</v>
      </c>
      <c r="CQ440" s="276"/>
      <c r="CR440" s="277"/>
      <c r="CS440" s="246">
        <f t="shared" si="631"/>
        <v>0</v>
      </c>
      <c r="CT440" s="258"/>
      <c r="CU440" s="433"/>
      <c r="CV440" s="274"/>
      <c r="CW440" s="275">
        <v>1</v>
      </c>
      <c r="CX440" s="265" t="s">
        <v>401</v>
      </c>
      <c r="CY440" s="244"/>
      <c r="CZ440" s="245"/>
      <c r="DA440" s="246">
        <f t="shared" si="632"/>
        <v>0</v>
      </c>
      <c r="DB440" s="258"/>
      <c r="DC440" s="433"/>
      <c r="DD440" s="274"/>
      <c r="DE440" s="275">
        <v>1</v>
      </c>
      <c r="DF440" s="265" t="s">
        <v>401</v>
      </c>
      <c r="DG440" s="276"/>
      <c r="DH440" s="277"/>
      <c r="DI440" s="246">
        <f t="shared" si="633"/>
        <v>0</v>
      </c>
      <c r="DJ440" s="258"/>
      <c r="DK440" s="433"/>
      <c r="DL440" s="274"/>
      <c r="DM440" s="275">
        <v>1</v>
      </c>
      <c r="DN440" s="265" t="s">
        <v>401</v>
      </c>
      <c r="DO440" s="276"/>
      <c r="DP440" s="277"/>
      <c r="DQ440" s="246">
        <f t="shared" si="634"/>
        <v>0</v>
      </c>
      <c r="DR440" s="258"/>
      <c r="DS440" s="433"/>
      <c r="DT440" s="274"/>
      <c r="DU440" s="275">
        <v>1</v>
      </c>
      <c r="DV440" s="265" t="s">
        <v>401</v>
      </c>
      <c r="DW440" s="244"/>
      <c r="DX440" s="245"/>
      <c r="DY440" s="246">
        <f t="shared" si="635"/>
        <v>0</v>
      </c>
      <c r="DZ440" s="258"/>
      <c r="EA440" s="433"/>
      <c r="EB440" s="274"/>
      <c r="EC440" s="275">
        <v>1</v>
      </c>
      <c r="ED440" s="265" t="s">
        <v>401</v>
      </c>
      <c r="EE440" s="244"/>
      <c r="EF440" s="245"/>
      <c r="EG440" s="246">
        <f t="shared" si="636"/>
        <v>0</v>
      </c>
      <c r="EH440" s="258"/>
      <c r="EI440" s="433"/>
      <c r="EJ440" s="274"/>
      <c r="EK440" s="275">
        <v>1</v>
      </c>
      <c r="EL440" s="265" t="s">
        <v>401</v>
      </c>
      <c r="EM440" s="244"/>
      <c r="EN440" s="245"/>
      <c r="EO440" s="246">
        <f t="shared" si="637"/>
        <v>0</v>
      </c>
      <c r="EP440" s="258"/>
      <c r="EQ440" s="433"/>
      <c r="ER440" s="274"/>
      <c r="ES440" s="275">
        <v>1</v>
      </c>
      <c r="ET440" s="265" t="s">
        <v>401</v>
      </c>
      <c r="EU440" s="276"/>
      <c r="EV440" s="277"/>
      <c r="EW440" s="246">
        <f t="shared" si="638"/>
        <v>0</v>
      </c>
      <c r="EX440" s="258"/>
      <c r="EY440" s="433"/>
      <c r="EZ440" s="274"/>
      <c r="FA440" s="275">
        <v>1</v>
      </c>
      <c r="FB440" s="265" t="s">
        <v>401</v>
      </c>
      <c r="FC440" s="276"/>
      <c r="FD440" s="277"/>
      <c r="FE440" s="246">
        <f t="shared" si="639"/>
        <v>0</v>
      </c>
      <c r="FF440" s="258"/>
      <c r="FG440" s="433"/>
    </row>
    <row r="441" spans="1:163" ht="37.5" customHeight="1">
      <c r="A441" s="115"/>
      <c r="B441" s="125">
        <v>7</v>
      </c>
      <c r="C441" s="138" t="s">
        <v>766</v>
      </c>
      <c r="D441" s="289"/>
      <c r="E441" s="275">
        <v>1</v>
      </c>
      <c r="F441" s="265" t="s">
        <v>401</v>
      </c>
      <c r="G441" s="276"/>
      <c r="H441" s="288"/>
      <c r="I441" s="246">
        <f t="shared" si="620"/>
        <v>0</v>
      </c>
      <c r="J441" s="258"/>
      <c r="K441" s="433"/>
      <c r="L441" s="274"/>
      <c r="M441" s="275">
        <v>1</v>
      </c>
      <c r="N441" s="265" t="s">
        <v>401</v>
      </c>
      <c r="O441" s="244"/>
      <c r="P441" s="245"/>
      <c r="Q441" s="246">
        <f t="shared" si="621"/>
        <v>0</v>
      </c>
      <c r="R441" s="258"/>
      <c r="S441" s="433"/>
      <c r="T441" s="274" t="s">
        <v>1471</v>
      </c>
      <c r="U441" s="275">
        <v>1</v>
      </c>
      <c r="V441" s="265" t="s">
        <v>401</v>
      </c>
      <c r="W441" s="244">
        <v>200000</v>
      </c>
      <c r="X441" s="245">
        <v>0</v>
      </c>
      <c r="Y441" s="246">
        <f t="shared" si="622"/>
        <v>200000</v>
      </c>
      <c r="Z441" s="258"/>
      <c r="AA441" s="433"/>
      <c r="AB441" s="274" t="s">
        <v>1263</v>
      </c>
      <c r="AC441" s="275">
        <v>1</v>
      </c>
      <c r="AD441" s="265" t="s">
        <v>401</v>
      </c>
      <c r="AE441" s="244">
        <v>213775</v>
      </c>
      <c r="AF441" s="245"/>
      <c r="AG441" s="246">
        <f t="shared" si="623"/>
        <v>213775</v>
      </c>
      <c r="AH441" s="258"/>
      <c r="AI441" s="433"/>
      <c r="AJ441" s="274"/>
      <c r="AK441" s="275">
        <v>1</v>
      </c>
      <c r="AL441" s="265" t="s">
        <v>401</v>
      </c>
      <c r="AM441" s="276"/>
      <c r="AN441" s="277"/>
      <c r="AO441" s="246">
        <f t="shared" si="624"/>
        <v>0</v>
      </c>
      <c r="AP441" s="258"/>
      <c r="AQ441" s="433"/>
      <c r="AR441" s="274"/>
      <c r="AS441" s="275">
        <v>1</v>
      </c>
      <c r="AT441" s="265" t="s">
        <v>401</v>
      </c>
      <c r="AU441" s="244"/>
      <c r="AV441" s="245"/>
      <c r="AW441" s="246">
        <f t="shared" si="625"/>
        <v>0</v>
      </c>
      <c r="AX441" s="258"/>
      <c r="AY441" s="433"/>
      <c r="AZ441" s="274"/>
      <c r="BA441" s="275">
        <v>1</v>
      </c>
      <c r="BB441" s="265" t="s">
        <v>401</v>
      </c>
      <c r="BC441" s="244"/>
      <c r="BD441" s="245"/>
      <c r="BE441" s="246">
        <f t="shared" si="626"/>
        <v>0</v>
      </c>
      <c r="BF441" s="258"/>
      <c r="BG441" s="433"/>
      <c r="BH441" s="274"/>
      <c r="BI441" s="275">
        <v>1</v>
      </c>
      <c r="BJ441" s="265" t="s">
        <v>401</v>
      </c>
      <c r="BK441" s="276"/>
      <c r="BL441" s="277"/>
      <c r="BM441" s="246">
        <f t="shared" si="627"/>
        <v>0</v>
      </c>
      <c r="BN441" s="258"/>
      <c r="BO441" s="433"/>
      <c r="BP441" s="274"/>
      <c r="BQ441" s="275">
        <v>1</v>
      </c>
      <c r="BR441" s="265" t="s">
        <v>401</v>
      </c>
      <c r="BS441" s="244"/>
      <c r="BT441" s="245"/>
      <c r="BU441" s="246">
        <f t="shared" si="628"/>
        <v>0</v>
      </c>
      <c r="BV441" s="258"/>
      <c r="BW441" s="433"/>
      <c r="BX441" s="274"/>
      <c r="BY441" s="275">
        <v>1</v>
      </c>
      <c r="BZ441" s="265" t="s">
        <v>401</v>
      </c>
      <c r="CA441" s="244"/>
      <c r="CB441" s="245"/>
      <c r="CC441" s="246">
        <f t="shared" si="629"/>
        <v>0</v>
      </c>
      <c r="CD441" s="258"/>
      <c r="CE441" s="433"/>
      <c r="CF441" s="274"/>
      <c r="CG441" s="275">
        <v>1</v>
      </c>
      <c r="CH441" s="265" t="s">
        <v>401</v>
      </c>
      <c r="CI441" s="244"/>
      <c r="CJ441" s="245"/>
      <c r="CK441" s="246">
        <f t="shared" si="630"/>
        <v>0</v>
      </c>
      <c r="CL441" s="258"/>
      <c r="CM441" s="433"/>
      <c r="CN441" s="274"/>
      <c r="CO441" s="275">
        <v>1</v>
      </c>
      <c r="CP441" s="265" t="s">
        <v>401</v>
      </c>
      <c r="CQ441" s="276"/>
      <c r="CR441" s="277"/>
      <c r="CS441" s="246">
        <f t="shared" si="631"/>
        <v>0</v>
      </c>
      <c r="CT441" s="258"/>
      <c r="CU441" s="433"/>
      <c r="CV441" s="274"/>
      <c r="CW441" s="275">
        <v>1</v>
      </c>
      <c r="CX441" s="265" t="s">
        <v>401</v>
      </c>
      <c r="CY441" s="244"/>
      <c r="CZ441" s="245"/>
      <c r="DA441" s="246">
        <f t="shared" si="632"/>
        <v>0</v>
      </c>
      <c r="DB441" s="258"/>
      <c r="DC441" s="433"/>
      <c r="DD441" s="274"/>
      <c r="DE441" s="275">
        <v>1</v>
      </c>
      <c r="DF441" s="265" t="s">
        <v>401</v>
      </c>
      <c r="DG441" s="276"/>
      <c r="DH441" s="277"/>
      <c r="DI441" s="246">
        <f t="shared" si="633"/>
        <v>0</v>
      </c>
      <c r="DJ441" s="258"/>
      <c r="DK441" s="433"/>
      <c r="DL441" s="274"/>
      <c r="DM441" s="275">
        <v>1</v>
      </c>
      <c r="DN441" s="265" t="s">
        <v>401</v>
      </c>
      <c r="DO441" s="276"/>
      <c r="DP441" s="277"/>
      <c r="DQ441" s="246">
        <f t="shared" si="634"/>
        <v>0</v>
      </c>
      <c r="DR441" s="258"/>
      <c r="DS441" s="433"/>
      <c r="DT441" s="274"/>
      <c r="DU441" s="275">
        <v>1</v>
      </c>
      <c r="DV441" s="265" t="s">
        <v>401</v>
      </c>
      <c r="DW441" s="244"/>
      <c r="DX441" s="245"/>
      <c r="DY441" s="246">
        <f t="shared" si="635"/>
        <v>0</v>
      </c>
      <c r="DZ441" s="258"/>
      <c r="EA441" s="433"/>
      <c r="EB441" s="274"/>
      <c r="EC441" s="275">
        <v>1</v>
      </c>
      <c r="ED441" s="265" t="s">
        <v>401</v>
      </c>
      <c r="EE441" s="244"/>
      <c r="EF441" s="245"/>
      <c r="EG441" s="246">
        <f t="shared" si="636"/>
        <v>0</v>
      </c>
      <c r="EH441" s="258"/>
      <c r="EI441" s="433"/>
      <c r="EJ441" s="274"/>
      <c r="EK441" s="275">
        <v>1</v>
      </c>
      <c r="EL441" s="265" t="s">
        <v>401</v>
      </c>
      <c r="EM441" s="244"/>
      <c r="EN441" s="245"/>
      <c r="EO441" s="246">
        <f t="shared" si="637"/>
        <v>0</v>
      </c>
      <c r="EP441" s="258"/>
      <c r="EQ441" s="433"/>
      <c r="ER441" s="274"/>
      <c r="ES441" s="275">
        <v>1</v>
      </c>
      <c r="ET441" s="265" t="s">
        <v>401</v>
      </c>
      <c r="EU441" s="276"/>
      <c r="EV441" s="277"/>
      <c r="EW441" s="246">
        <f t="shared" si="638"/>
        <v>0</v>
      </c>
      <c r="EX441" s="258"/>
      <c r="EY441" s="433"/>
      <c r="EZ441" s="274"/>
      <c r="FA441" s="275">
        <v>1</v>
      </c>
      <c r="FB441" s="265" t="s">
        <v>401</v>
      </c>
      <c r="FC441" s="276"/>
      <c r="FD441" s="277"/>
      <c r="FE441" s="246">
        <f t="shared" si="639"/>
        <v>0</v>
      </c>
      <c r="FF441" s="258"/>
      <c r="FG441" s="433"/>
    </row>
    <row r="442" spans="1:163" ht="37.5" customHeight="1">
      <c r="A442" s="115"/>
      <c r="B442" s="125">
        <v>8</v>
      </c>
      <c r="C442" s="138" t="s">
        <v>767</v>
      </c>
      <c r="D442" s="289"/>
      <c r="E442" s="275">
        <v>1</v>
      </c>
      <c r="F442" s="265" t="s">
        <v>401</v>
      </c>
      <c r="G442" s="276"/>
      <c r="H442" s="288"/>
      <c r="I442" s="246">
        <f t="shared" si="620"/>
        <v>0</v>
      </c>
      <c r="J442" s="258"/>
      <c r="K442" s="433"/>
      <c r="L442" s="274"/>
      <c r="M442" s="275">
        <v>1</v>
      </c>
      <c r="N442" s="265" t="s">
        <v>401</v>
      </c>
      <c r="O442" s="244"/>
      <c r="P442" s="245"/>
      <c r="Q442" s="246">
        <f t="shared" si="621"/>
        <v>0</v>
      </c>
      <c r="R442" s="258"/>
      <c r="S442" s="433"/>
      <c r="T442" s="274" t="s">
        <v>1281</v>
      </c>
      <c r="U442" s="275">
        <v>1</v>
      </c>
      <c r="V442" s="265" t="s">
        <v>401</v>
      </c>
      <c r="W442" s="244">
        <v>1700000</v>
      </c>
      <c r="X442" s="245">
        <v>0</v>
      </c>
      <c r="Y442" s="246">
        <f t="shared" si="622"/>
        <v>1700000</v>
      </c>
      <c r="Z442" s="258"/>
      <c r="AA442" s="433"/>
      <c r="AB442" s="274" t="s">
        <v>1283</v>
      </c>
      <c r="AC442" s="275">
        <v>1</v>
      </c>
      <c r="AD442" s="265" t="s">
        <v>401</v>
      </c>
      <c r="AE442" s="244">
        <v>3974175</v>
      </c>
      <c r="AF442" s="245"/>
      <c r="AG442" s="246">
        <f t="shared" si="623"/>
        <v>3974175</v>
      </c>
      <c r="AH442" s="258"/>
      <c r="AI442" s="433"/>
      <c r="AJ442" s="274"/>
      <c r="AK442" s="275">
        <v>1</v>
      </c>
      <c r="AL442" s="265" t="s">
        <v>401</v>
      </c>
      <c r="AM442" s="276"/>
      <c r="AN442" s="277"/>
      <c r="AO442" s="246">
        <f t="shared" si="624"/>
        <v>0</v>
      </c>
      <c r="AP442" s="258"/>
      <c r="AQ442" s="433"/>
      <c r="AR442" s="274"/>
      <c r="AS442" s="275">
        <v>1</v>
      </c>
      <c r="AT442" s="265" t="s">
        <v>401</v>
      </c>
      <c r="AU442" s="244"/>
      <c r="AV442" s="245"/>
      <c r="AW442" s="246">
        <f t="shared" si="625"/>
        <v>0</v>
      </c>
      <c r="AX442" s="258"/>
      <c r="AY442" s="433"/>
      <c r="AZ442" s="274"/>
      <c r="BA442" s="275">
        <v>1</v>
      </c>
      <c r="BB442" s="265" t="s">
        <v>401</v>
      </c>
      <c r="BC442" s="244"/>
      <c r="BD442" s="245"/>
      <c r="BE442" s="246">
        <f t="shared" si="626"/>
        <v>0</v>
      </c>
      <c r="BF442" s="258"/>
      <c r="BG442" s="433"/>
      <c r="BH442" s="274"/>
      <c r="BI442" s="275">
        <v>1</v>
      </c>
      <c r="BJ442" s="265" t="s">
        <v>401</v>
      </c>
      <c r="BK442" s="276"/>
      <c r="BL442" s="277"/>
      <c r="BM442" s="246">
        <f t="shared" si="627"/>
        <v>0</v>
      </c>
      <c r="BN442" s="258"/>
      <c r="BO442" s="433"/>
      <c r="BP442" s="274"/>
      <c r="BQ442" s="275">
        <v>1</v>
      </c>
      <c r="BR442" s="265" t="s">
        <v>401</v>
      </c>
      <c r="BS442" s="244"/>
      <c r="BT442" s="245"/>
      <c r="BU442" s="246">
        <f t="shared" si="628"/>
        <v>0</v>
      </c>
      <c r="BV442" s="258"/>
      <c r="BW442" s="433"/>
      <c r="BX442" s="274"/>
      <c r="BY442" s="275">
        <v>1</v>
      </c>
      <c r="BZ442" s="265" t="s">
        <v>401</v>
      </c>
      <c r="CA442" s="244"/>
      <c r="CB442" s="245"/>
      <c r="CC442" s="246">
        <f t="shared" si="629"/>
        <v>0</v>
      </c>
      <c r="CD442" s="258"/>
      <c r="CE442" s="433"/>
      <c r="CF442" s="274"/>
      <c r="CG442" s="275">
        <v>1</v>
      </c>
      <c r="CH442" s="265" t="s">
        <v>401</v>
      </c>
      <c r="CI442" s="244"/>
      <c r="CJ442" s="245"/>
      <c r="CK442" s="246">
        <f t="shared" si="630"/>
        <v>0</v>
      </c>
      <c r="CL442" s="258"/>
      <c r="CM442" s="433"/>
      <c r="CN442" s="274"/>
      <c r="CO442" s="275">
        <v>1</v>
      </c>
      <c r="CP442" s="265" t="s">
        <v>401</v>
      </c>
      <c r="CQ442" s="276"/>
      <c r="CR442" s="277"/>
      <c r="CS442" s="246">
        <f t="shared" si="631"/>
        <v>0</v>
      </c>
      <c r="CT442" s="258"/>
      <c r="CU442" s="433"/>
      <c r="CV442" s="274"/>
      <c r="CW442" s="275">
        <v>1</v>
      </c>
      <c r="CX442" s="265" t="s">
        <v>401</v>
      </c>
      <c r="CY442" s="244"/>
      <c r="CZ442" s="245"/>
      <c r="DA442" s="246">
        <f t="shared" si="632"/>
        <v>0</v>
      </c>
      <c r="DB442" s="258"/>
      <c r="DC442" s="433"/>
      <c r="DD442" s="274"/>
      <c r="DE442" s="275">
        <v>1</v>
      </c>
      <c r="DF442" s="265" t="s">
        <v>401</v>
      </c>
      <c r="DG442" s="276"/>
      <c r="DH442" s="277"/>
      <c r="DI442" s="246">
        <f t="shared" si="633"/>
        <v>0</v>
      </c>
      <c r="DJ442" s="258"/>
      <c r="DK442" s="433"/>
      <c r="DL442" s="274"/>
      <c r="DM442" s="275">
        <v>1</v>
      </c>
      <c r="DN442" s="265" t="s">
        <v>401</v>
      </c>
      <c r="DO442" s="276"/>
      <c r="DP442" s="277"/>
      <c r="DQ442" s="246">
        <f t="shared" si="634"/>
        <v>0</v>
      </c>
      <c r="DR442" s="258"/>
      <c r="DS442" s="433"/>
      <c r="DT442" s="274"/>
      <c r="DU442" s="275">
        <v>1</v>
      </c>
      <c r="DV442" s="265" t="s">
        <v>401</v>
      </c>
      <c r="DW442" s="244"/>
      <c r="DX442" s="245"/>
      <c r="DY442" s="246">
        <f t="shared" si="635"/>
        <v>0</v>
      </c>
      <c r="DZ442" s="258"/>
      <c r="EA442" s="433"/>
      <c r="EB442" s="274"/>
      <c r="EC442" s="275">
        <v>1</v>
      </c>
      <c r="ED442" s="265" t="s">
        <v>401</v>
      </c>
      <c r="EE442" s="244"/>
      <c r="EF442" s="245"/>
      <c r="EG442" s="246">
        <f t="shared" si="636"/>
        <v>0</v>
      </c>
      <c r="EH442" s="258"/>
      <c r="EI442" s="433"/>
      <c r="EJ442" s="274"/>
      <c r="EK442" s="275">
        <v>1</v>
      </c>
      <c r="EL442" s="265" t="s">
        <v>401</v>
      </c>
      <c r="EM442" s="244"/>
      <c r="EN442" s="245"/>
      <c r="EO442" s="246">
        <f t="shared" si="637"/>
        <v>0</v>
      </c>
      <c r="EP442" s="258"/>
      <c r="EQ442" s="433"/>
      <c r="ER442" s="274"/>
      <c r="ES442" s="275">
        <v>1</v>
      </c>
      <c r="ET442" s="265" t="s">
        <v>401</v>
      </c>
      <c r="EU442" s="276"/>
      <c r="EV442" s="277"/>
      <c r="EW442" s="246">
        <f t="shared" si="638"/>
        <v>0</v>
      </c>
      <c r="EX442" s="258"/>
      <c r="EY442" s="433"/>
      <c r="EZ442" s="274"/>
      <c r="FA442" s="275">
        <v>1</v>
      </c>
      <c r="FB442" s="265" t="s">
        <v>401</v>
      </c>
      <c r="FC442" s="276"/>
      <c r="FD442" s="277"/>
      <c r="FE442" s="246">
        <f t="shared" si="639"/>
        <v>0</v>
      </c>
      <c r="FF442" s="258"/>
      <c r="FG442" s="433"/>
    </row>
    <row r="443" spans="1:163" ht="37.5" customHeight="1">
      <c r="A443" s="119"/>
      <c r="B443" s="125">
        <v>9</v>
      </c>
      <c r="C443" s="121" t="s">
        <v>694</v>
      </c>
      <c r="D443" s="529"/>
      <c r="E443" s="384">
        <v>1</v>
      </c>
      <c r="F443" s="790" t="s">
        <v>401</v>
      </c>
      <c r="G443" s="529"/>
      <c r="H443" s="436"/>
      <c r="I443" s="246">
        <f t="shared" si="620"/>
        <v>0</v>
      </c>
      <c r="J443" s="258"/>
      <c r="K443" s="433"/>
      <c r="L443" s="394"/>
      <c r="M443" s="384">
        <v>1</v>
      </c>
      <c r="N443" s="790" t="s">
        <v>401</v>
      </c>
      <c r="O443" s="244"/>
      <c r="P443" s="245"/>
      <c r="Q443" s="246">
        <f t="shared" si="621"/>
        <v>0</v>
      </c>
      <c r="R443" s="258"/>
      <c r="S443" s="433"/>
      <c r="T443" s="394" t="s">
        <v>1266</v>
      </c>
      <c r="U443" s="384">
        <v>1</v>
      </c>
      <c r="V443" s="790" t="s">
        <v>401</v>
      </c>
      <c r="W443" s="244">
        <v>50000</v>
      </c>
      <c r="X443" s="245">
        <v>0</v>
      </c>
      <c r="Y443" s="246">
        <f t="shared" si="622"/>
        <v>50000</v>
      </c>
      <c r="Z443" s="258"/>
      <c r="AA443" s="433"/>
      <c r="AB443" s="394" t="s">
        <v>1267</v>
      </c>
      <c r="AC443" s="384">
        <v>1</v>
      </c>
      <c r="AD443" s="790" t="s">
        <v>401</v>
      </c>
      <c r="AE443" s="244">
        <v>76330</v>
      </c>
      <c r="AF443" s="245"/>
      <c r="AG443" s="246">
        <f t="shared" si="623"/>
        <v>76330</v>
      </c>
      <c r="AH443" s="258"/>
      <c r="AI443" s="433"/>
      <c r="AJ443" s="394"/>
      <c r="AK443" s="384">
        <v>1</v>
      </c>
      <c r="AL443" s="790" t="s">
        <v>401</v>
      </c>
      <c r="AM443" s="529"/>
      <c r="AN443" s="435"/>
      <c r="AO443" s="246">
        <f t="shared" si="624"/>
        <v>0</v>
      </c>
      <c r="AP443" s="258"/>
      <c r="AQ443" s="433"/>
      <c r="AR443" s="394"/>
      <c r="AS443" s="384">
        <v>1</v>
      </c>
      <c r="AT443" s="790" t="s">
        <v>401</v>
      </c>
      <c r="AU443" s="244"/>
      <c r="AV443" s="245"/>
      <c r="AW443" s="246">
        <f t="shared" si="625"/>
        <v>0</v>
      </c>
      <c r="AX443" s="258"/>
      <c r="AY443" s="433"/>
      <c r="AZ443" s="394"/>
      <c r="BA443" s="384">
        <v>1</v>
      </c>
      <c r="BB443" s="790" t="s">
        <v>401</v>
      </c>
      <c r="BC443" s="244"/>
      <c r="BD443" s="245"/>
      <c r="BE443" s="246">
        <f t="shared" si="626"/>
        <v>0</v>
      </c>
      <c r="BF443" s="258"/>
      <c r="BG443" s="433"/>
      <c r="BH443" s="394"/>
      <c r="BI443" s="384">
        <v>1</v>
      </c>
      <c r="BJ443" s="790" t="s">
        <v>401</v>
      </c>
      <c r="BK443" s="529"/>
      <c r="BL443" s="435"/>
      <c r="BM443" s="246">
        <f t="shared" si="627"/>
        <v>0</v>
      </c>
      <c r="BN443" s="258"/>
      <c r="BO443" s="433"/>
      <c r="BP443" s="394"/>
      <c r="BQ443" s="384">
        <v>1</v>
      </c>
      <c r="BR443" s="790" t="s">
        <v>401</v>
      </c>
      <c r="BS443" s="244"/>
      <c r="BT443" s="245"/>
      <c r="BU443" s="246">
        <f t="shared" si="628"/>
        <v>0</v>
      </c>
      <c r="BV443" s="258"/>
      <c r="BW443" s="433"/>
      <c r="BX443" s="394"/>
      <c r="BY443" s="384">
        <v>1</v>
      </c>
      <c r="BZ443" s="790" t="s">
        <v>401</v>
      </c>
      <c r="CA443" s="244"/>
      <c r="CB443" s="245"/>
      <c r="CC443" s="246">
        <f t="shared" si="629"/>
        <v>0</v>
      </c>
      <c r="CD443" s="258"/>
      <c r="CE443" s="433"/>
      <c r="CF443" s="394"/>
      <c r="CG443" s="384">
        <v>1</v>
      </c>
      <c r="CH443" s="790" t="s">
        <v>401</v>
      </c>
      <c r="CI443" s="244"/>
      <c r="CJ443" s="245"/>
      <c r="CK443" s="246">
        <f t="shared" si="630"/>
        <v>0</v>
      </c>
      <c r="CL443" s="258"/>
      <c r="CM443" s="433"/>
      <c r="CN443" s="394"/>
      <c r="CO443" s="384">
        <v>1</v>
      </c>
      <c r="CP443" s="790" t="s">
        <v>401</v>
      </c>
      <c r="CQ443" s="529"/>
      <c r="CR443" s="435"/>
      <c r="CS443" s="246">
        <f t="shared" si="631"/>
        <v>0</v>
      </c>
      <c r="CT443" s="258"/>
      <c r="CU443" s="433"/>
      <c r="CV443" s="394"/>
      <c r="CW443" s="384">
        <v>1</v>
      </c>
      <c r="CX443" s="790" t="s">
        <v>401</v>
      </c>
      <c r="CY443" s="244"/>
      <c r="CZ443" s="245"/>
      <c r="DA443" s="246">
        <f t="shared" si="632"/>
        <v>0</v>
      </c>
      <c r="DB443" s="258"/>
      <c r="DC443" s="433"/>
      <c r="DD443" s="394"/>
      <c r="DE443" s="384">
        <v>1</v>
      </c>
      <c r="DF443" s="790" t="s">
        <v>401</v>
      </c>
      <c r="DG443" s="529"/>
      <c r="DH443" s="435"/>
      <c r="DI443" s="246">
        <f t="shared" si="633"/>
        <v>0</v>
      </c>
      <c r="DJ443" s="258"/>
      <c r="DK443" s="433"/>
      <c r="DL443" s="394"/>
      <c r="DM443" s="384">
        <v>1</v>
      </c>
      <c r="DN443" s="790" t="s">
        <v>401</v>
      </c>
      <c r="DO443" s="529"/>
      <c r="DP443" s="435"/>
      <c r="DQ443" s="246">
        <f t="shared" si="634"/>
        <v>0</v>
      </c>
      <c r="DR443" s="258"/>
      <c r="DS443" s="433"/>
      <c r="DT443" s="394"/>
      <c r="DU443" s="384">
        <v>1</v>
      </c>
      <c r="DV443" s="790" t="s">
        <v>401</v>
      </c>
      <c r="DW443" s="244"/>
      <c r="DX443" s="245"/>
      <c r="DY443" s="246">
        <f t="shared" si="635"/>
        <v>0</v>
      </c>
      <c r="DZ443" s="258"/>
      <c r="EA443" s="433"/>
      <c r="EB443" s="394"/>
      <c r="EC443" s="384">
        <v>1</v>
      </c>
      <c r="ED443" s="790" t="s">
        <v>401</v>
      </c>
      <c r="EE443" s="244"/>
      <c r="EF443" s="245"/>
      <c r="EG443" s="246">
        <f t="shared" si="636"/>
        <v>0</v>
      </c>
      <c r="EH443" s="258"/>
      <c r="EI443" s="433"/>
      <c r="EJ443" s="394"/>
      <c r="EK443" s="384">
        <v>1</v>
      </c>
      <c r="EL443" s="790" t="s">
        <v>401</v>
      </c>
      <c r="EM443" s="244"/>
      <c r="EN443" s="245"/>
      <c r="EO443" s="246">
        <f t="shared" si="637"/>
        <v>0</v>
      </c>
      <c r="EP443" s="258"/>
      <c r="EQ443" s="433"/>
      <c r="ER443" s="394"/>
      <c r="ES443" s="384">
        <v>1</v>
      </c>
      <c r="ET443" s="790" t="s">
        <v>401</v>
      </c>
      <c r="EU443" s="529"/>
      <c r="EV443" s="435"/>
      <c r="EW443" s="246">
        <f t="shared" si="638"/>
        <v>0</v>
      </c>
      <c r="EX443" s="258"/>
      <c r="EY443" s="433"/>
      <c r="EZ443" s="394"/>
      <c r="FA443" s="384">
        <v>1</v>
      </c>
      <c r="FB443" s="790" t="s">
        <v>401</v>
      </c>
      <c r="FC443" s="529"/>
      <c r="FD443" s="435"/>
      <c r="FE443" s="246">
        <f t="shared" si="639"/>
        <v>0</v>
      </c>
      <c r="FF443" s="258"/>
      <c r="FG443" s="433"/>
    </row>
    <row r="444" spans="1:163" ht="37.5" customHeight="1">
      <c r="A444" s="119"/>
      <c r="B444" s="125">
        <v>10</v>
      </c>
      <c r="C444" s="122" t="s">
        <v>696</v>
      </c>
      <c r="D444" s="791"/>
      <c r="E444" s="275">
        <v>1</v>
      </c>
      <c r="F444" s="265" t="s">
        <v>401</v>
      </c>
      <c r="G444" s="791"/>
      <c r="H444" s="440"/>
      <c r="I444" s="246">
        <f t="shared" si="620"/>
        <v>0</v>
      </c>
      <c r="J444" s="258"/>
      <c r="K444" s="433"/>
      <c r="L444" s="437"/>
      <c r="M444" s="275">
        <v>1</v>
      </c>
      <c r="N444" s="265" t="s">
        <v>401</v>
      </c>
      <c r="O444" s="244"/>
      <c r="P444" s="245"/>
      <c r="Q444" s="246">
        <f t="shared" si="621"/>
        <v>0</v>
      </c>
      <c r="R444" s="258"/>
      <c r="S444" s="433"/>
      <c r="T444" s="437" t="s">
        <v>1269</v>
      </c>
      <c r="U444" s="275">
        <v>1</v>
      </c>
      <c r="V444" s="265" t="s">
        <v>401</v>
      </c>
      <c r="W444" s="244">
        <v>50000</v>
      </c>
      <c r="X444" s="245">
        <v>0</v>
      </c>
      <c r="Y444" s="246">
        <f t="shared" si="622"/>
        <v>50000</v>
      </c>
      <c r="Z444" s="258"/>
      <c r="AA444" s="433"/>
      <c r="AB444" s="437" t="s">
        <v>1270</v>
      </c>
      <c r="AC444" s="275">
        <v>1</v>
      </c>
      <c r="AD444" s="265" t="s">
        <v>401</v>
      </c>
      <c r="AE444" s="244">
        <v>71060</v>
      </c>
      <c r="AF444" s="245"/>
      <c r="AG444" s="246">
        <f t="shared" si="623"/>
        <v>71060</v>
      </c>
      <c r="AH444" s="258"/>
      <c r="AI444" s="433"/>
      <c r="AJ444" s="437"/>
      <c r="AK444" s="275">
        <v>1</v>
      </c>
      <c r="AL444" s="265" t="s">
        <v>401</v>
      </c>
      <c r="AM444" s="791"/>
      <c r="AN444" s="439"/>
      <c r="AO444" s="246">
        <f t="shared" si="624"/>
        <v>0</v>
      </c>
      <c r="AP444" s="258"/>
      <c r="AQ444" s="433"/>
      <c r="AR444" s="437"/>
      <c r="AS444" s="275">
        <v>1</v>
      </c>
      <c r="AT444" s="265" t="s">
        <v>401</v>
      </c>
      <c r="AU444" s="244"/>
      <c r="AV444" s="245"/>
      <c r="AW444" s="246">
        <f t="shared" si="625"/>
        <v>0</v>
      </c>
      <c r="AX444" s="258"/>
      <c r="AY444" s="433"/>
      <c r="AZ444" s="437"/>
      <c r="BA444" s="275">
        <v>1</v>
      </c>
      <c r="BB444" s="265" t="s">
        <v>401</v>
      </c>
      <c r="BC444" s="244"/>
      <c r="BD444" s="245"/>
      <c r="BE444" s="246">
        <f t="shared" si="626"/>
        <v>0</v>
      </c>
      <c r="BF444" s="258"/>
      <c r="BG444" s="433"/>
      <c r="BH444" s="437"/>
      <c r="BI444" s="275">
        <v>1</v>
      </c>
      <c r="BJ444" s="265" t="s">
        <v>401</v>
      </c>
      <c r="BK444" s="791"/>
      <c r="BL444" s="439"/>
      <c r="BM444" s="246">
        <f t="shared" si="627"/>
        <v>0</v>
      </c>
      <c r="BN444" s="258"/>
      <c r="BO444" s="433"/>
      <c r="BP444" s="437"/>
      <c r="BQ444" s="275">
        <v>1</v>
      </c>
      <c r="BR444" s="265" t="s">
        <v>401</v>
      </c>
      <c r="BS444" s="244"/>
      <c r="BT444" s="245"/>
      <c r="BU444" s="246">
        <f t="shared" si="628"/>
        <v>0</v>
      </c>
      <c r="BV444" s="258"/>
      <c r="BW444" s="433"/>
      <c r="BX444" s="437"/>
      <c r="BY444" s="275">
        <v>1</v>
      </c>
      <c r="BZ444" s="265" t="s">
        <v>401</v>
      </c>
      <c r="CA444" s="244"/>
      <c r="CB444" s="245"/>
      <c r="CC444" s="246">
        <f t="shared" si="629"/>
        <v>0</v>
      </c>
      <c r="CD444" s="258"/>
      <c r="CE444" s="433"/>
      <c r="CF444" s="437"/>
      <c r="CG444" s="275">
        <v>1</v>
      </c>
      <c r="CH444" s="265" t="s">
        <v>401</v>
      </c>
      <c r="CI444" s="244"/>
      <c r="CJ444" s="245"/>
      <c r="CK444" s="246">
        <f t="shared" si="630"/>
        <v>0</v>
      </c>
      <c r="CL444" s="258"/>
      <c r="CM444" s="433"/>
      <c r="CN444" s="437"/>
      <c r="CO444" s="275">
        <v>1</v>
      </c>
      <c r="CP444" s="265" t="s">
        <v>401</v>
      </c>
      <c r="CQ444" s="791"/>
      <c r="CR444" s="439"/>
      <c r="CS444" s="246">
        <f t="shared" si="631"/>
        <v>0</v>
      </c>
      <c r="CT444" s="258"/>
      <c r="CU444" s="433"/>
      <c r="CV444" s="437"/>
      <c r="CW444" s="275">
        <v>1</v>
      </c>
      <c r="CX444" s="265" t="s">
        <v>401</v>
      </c>
      <c r="CY444" s="244"/>
      <c r="CZ444" s="245"/>
      <c r="DA444" s="246">
        <f t="shared" si="632"/>
        <v>0</v>
      </c>
      <c r="DB444" s="258"/>
      <c r="DC444" s="433"/>
      <c r="DD444" s="437"/>
      <c r="DE444" s="275">
        <v>1</v>
      </c>
      <c r="DF444" s="265" t="s">
        <v>401</v>
      </c>
      <c r="DG444" s="791"/>
      <c r="DH444" s="439"/>
      <c r="DI444" s="246">
        <f t="shared" si="633"/>
        <v>0</v>
      </c>
      <c r="DJ444" s="258"/>
      <c r="DK444" s="433"/>
      <c r="DL444" s="437"/>
      <c r="DM444" s="275">
        <v>1</v>
      </c>
      <c r="DN444" s="265" t="s">
        <v>401</v>
      </c>
      <c r="DO444" s="791"/>
      <c r="DP444" s="439"/>
      <c r="DQ444" s="246">
        <f t="shared" si="634"/>
        <v>0</v>
      </c>
      <c r="DR444" s="258"/>
      <c r="DS444" s="433"/>
      <c r="DT444" s="437"/>
      <c r="DU444" s="275">
        <v>1</v>
      </c>
      <c r="DV444" s="265" t="s">
        <v>401</v>
      </c>
      <c r="DW444" s="244"/>
      <c r="DX444" s="245"/>
      <c r="DY444" s="246">
        <f t="shared" si="635"/>
        <v>0</v>
      </c>
      <c r="DZ444" s="258"/>
      <c r="EA444" s="433"/>
      <c r="EB444" s="437"/>
      <c r="EC444" s="275">
        <v>1</v>
      </c>
      <c r="ED444" s="265" t="s">
        <v>401</v>
      </c>
      <c r="EE444" s="244"/>
      <c r="EF444" s="245"/>
      <c r="EG444" s="246">
        <f t="shared" si="636"/>
        <v>0</v>
      </c>
      <c r="EH444" s="258"/>
      <c r="EI444" s="433"/>
      <c r="EJ444" s="437"/>
      <c r="EK444" s="275">
        <v>1</v>
      </c>
      <c r="EL444" s="265" t="s">
        <v>401</v>
      </c>
      <c r="EM444" s="244"/>
      <c r="EN444" s="245"/>
      <c r="EO444" s="246">
        <f t="shared" si="637"/>
        <v>0</v>
      </c>
      <c r="EP444" s="258"/>
      <c r="EQ444" s="433"/>
      <c r="ER444" s="437"/>
      <c r="ES444" s="275">
        <v>1</v>
      </c>
      <c r="ET444" s="265" t="s">
        <v>401</v>
      </c>
      <c r="EU444" s="791"/>
      <c r="EV444" s="439"/>
      <c r="EW444" s="246">
        <f t="shared" si="638"/>
        <v>0</v>
      </c>
      <c r="EX444" s="258"/>
      <c r="EY444" s="433"/>
      <c r="EZ444" s="437"/>
      <c r="FA444" s="275">
        <v>1</v>
      </c>
      <c r="FB444" s="265" t="s">
        <v>401</v>
      </c>
      <c r="FC444" s="791"/>
      <c r="FD444" s="439"/>
      <c r="FE444" s="246">
        <f t="shared" si="639"/>
        <v>0</v>
      </c>
      <c r="FF444" s="258"/>
      <c r="FG444" s="433"/>
    </row>
    <row r="445" spans="1:163" ht="37.5" customHeight="1">
      <c r="A445" s="115"/>
      <c r="B445" s="71"/>
      <c r="C445" s="74" t="s">
        <v>408</v>
      </c>
      <c r="D445" s="278"/>
      <c r="E445" s="278"/>
      <c r="F445" s="278"/>
      <c r="G445" s="278"/>
      <c r="H445" s="798"/>
      <c r="I445" s="792">
        <f>SUM(I435:I444)</f>
        <v>0</v>
      </c>
      <c r="J445" s="258"/>
      <c r="K445" s="433"/>
      <c r="L445" s="786"/>
      <c r="M445" s="278"/>
      <c r="N445" s="278"/>
      <c r="O445" s="278"/>
      <c r="P445" s="787"/>
      <c r="Q445" s="792">
        <f>SUM(Q435:Q444)</f>
        <v>0</v>
      </c>
      <c r="R445" s="258"/>
      <c r="S445" s="433"/>
      <c r="T445" s="786"/>
      <c r="U445" s="278"/>
      <c r="V445" s="278"/>
      <c r="W445" s="278"/>
      <c r="X445" s="787"/>
      <c r="Y445" s="792">
        <f>SUM(Y435:Y444)</f>
        <v>12130000</v>
      </c>
      <c r="Z445" s="258"/>
      <c r="AA445" s="433"/>
      <c r="AB445" s="786"/>
      <c r="AC445" s="278"/>
      <c r="AD445" s="278"/>
      <c r="AE445" s="278"/>
      <c r="AF445" s="787"/>
      <c r="AG445" s="792">
        <f>SUM(AG435:AG444)</f>
        <v>20804600</v>
      </c>
      <c r="AH445" s="258"/>
      <c r="AI445" s="433"/>
      <c r="AJ445" s="786"/>
      <c r="AK445" s="278"/>
      <c r="AL445" s="278"/>
      <c r="AM445" s="278"/>
      <c r="AN445" s="787"/>
      <c r="AO445" s="792">
        <f>SUM(AO435:AO444)</f>
        <v>0</v>
      </c>
      <c r="AP445" s="258"/>
      <c r="AQ445" s="433"/>
      <c r="AR445" s="786"/>
      <c r="AS445" s="278"/>
      <c r="AT445" s="278"/>
      <c r="AU445" s="278"/>
      <c r="AV445" s="787"/>
      <c r="AW445" s="792">
        <f>SUM(AW435:AW444)</f>
        <v>0</v>
      </c>
      <c r="AX445" s="258"/>
      <c r="AY445" s="433"/>
      <c r="AZ445" s="786"/>
      <c r="BA445" s="278"/>
      <c r="BB445" s="278"/>
      <c r="BC445" s="278"/>
      <c r="BD445" s="787"/>
      <c r="BE445" s="792">
        <f>SUM(BE435:BE444)</f>
        <v>0</v>
      </c>
      <c r="BF445" s="258"/>
      <c r="BG445" s="433"/>
      <c r="BH445" s="786"/>
      <c r="BI445" s="278"/>
      <c r="BJ445" s="278"/>
      <c r="BK445" s="278"/>
      <c r="BL445" s="787"/>
      <c r="BM445" s="792">
        <f>SUM(BM435:BM444)</f>
        <v>0</v>
      </c>
      <c r="BN445" s="258"/>
      <c r="BO445" s="433"/>
      <c r="BP445" s="786"/>
      <c r="BQ445" s="278"/>
      <c r="BR445" s="278"/>
      <c r="BS445" s="278"/>
      <c r="BT445" s="787"/>
      <c r="BU445" s="792">
        <f>SUM(BU435:BU444)</f>
        <v>0</v>
      </c>
      <c r="BV445" s="258"/>
      <c r="BW445" s="433"/>
      <c r="BX445" s="786"/>
      <c r="BY445" s="278"/>
      <c r="BZ445" s="278"/>
      <c r="CA445" s="278"/>
      <c r="CB445" s="787"/>
      <c r="CC445" s="792">
        <f>SUM(CC435:CC444)</f>
        <v>0</v>
      </c>
      <c r="CD445" s="258"/>
      <c r="CE445" s="433"/>
      <c r="CF445" s="786"/>
      <c r="CG445" s="278"/>
      <c r="CH445" s="278"/>
      <c r="CI445" s="278"/>
      <c r="CJ445" s="787"/>
      <c r="CK445" s="792">
        <f>SUM(CK435:CK444)</f>
        <v>0</v>
      </c>
      <c r="CL445" s="258"/>
      <c r="CM445" s="433"/>
      <c r="CN445" s="786"/>
      <c r="CO445" s="278"/>
      <c r="CP445" s="278"/>
      <c r="CQ445" s="278"/>
      <c r="CR445" s="787"/>
      <c r="CS445" s="792">
        <f>SUM(CS435:CS444)</f>
        <v>0</v>
      </c>
      <c r="CT445" s="258"/>
      <c r="CU445" s="433"/>
      <c r="CV445" s="786"/>
      <c r="CW445" s="278"/>
      <c r="CX445" s="278"/>
      <c r="CY445" s="278"/>
      <c r="CZ445" s="787"/>
      <c r="DA445" s="792">
        <f>SUM(DA435:DA444)</f>
        <v>0</v>
      </c>
      <c r="DB445" s="258"/>
      <c r="DC445" s="433"/>
      <c r="DD445" s="786"/>
      <c r="DE445" s="278"/>
      <c r="DF445" s="278"/>
      <c r="DG445" s="278"/>
      <c r="DH445" s="787"/>
      <c r="DI445" s="792">
        <f>SUM(DI435:DI444)</f>
        <v>0</v>
      </c>
      <c r="DJ445" s="258"/>
      <c r="DK445" s="433"/>
      <c r="DL445" s="786"/>
      <c r="DM445" s="278"/>
      <c r="DN445" s="278"/>
      <c r="DO445" s="278"/>
      <c r="DP445" s="787"/>
      <c r="DQ445" s="792">
        <f>SUM(DQ435:DQ444)</f>
        <v>0</v>
      </c>
      <c r="DR445" s="258"/>
      <c r="DS445" s="433"/>
      <c r="DT445" s="786"/>
      <c r="DU445" s="278"/>
      <c r="DV445" s="278"/>
      <c r="DW445" s="278"/>
      <c r="DX445" s="787"/>
      <c r="DY445" s="792">
        <f>SUM(DY435:DY444)</f>
        <v>0</v>
      </c>
      <c r="DZ445" s="258"/>
      <c r="EA445" s="433"/>
      <c r="EB445" s="786"/>
      <c r="EC445" s="278"/>
      <c r="ED445" s="278"/>
      <c r="EE445" s="278"/>
      <c r="EF445" s="787"/>
      <c r="EG445" s="792">
        <f>SUM(EG435:EG444)</f>
        <v>0</v>
      </c>
      <c r="EH445" s="258"/>
      <c r="EI445" s="433"/>
      <c r="EJ445" s="786"/>
      <c r="EK445" s="278"/>
      <c r="EL445" s="278"/>
      <c r="EM445" s="278"/>
      <c r="EN445" s="787"/>
      <c r="EO445" s="792">
        <f>SUM(EO435:EO444)</f>
        <v>0</v>
      </c>
      <c r="EP445" s="258"/>
      <c r="EQ445" s="433"/>
      <c r="ER445" s="786"/>
      <c r="ES445" s="278"/>
      <c r="ET445" s="278"/>
      <c r="EU445" s="278"/>
      <c r="EV445" s="787"/>
      <c r="EW445" s="792">
        <f>SUM(EW435:EW444)</f>
        <v>0</v>
      </c>
      <c r="EX445" s="258"/>
      <c r="EY445" s="433"/>
      <c r="EZ445" s="786"/>
      <c r="FA445" s="278"/>
      <c r="FB445" s="278"/>
      <c r="FC445" s="278"/>
      <c r="FD445" s="787"/>
      <c r="FE445" s="792">
        <f>SUM(FE435:FE444)</f>
        <v>0</v>
      </c>
      <c r="FF445" s="258"/>
      <c r="FG445" s="433"/>
    </row>
    <row r="446" spans="1:163" ht="37.5" customHeight="1" thickBot="1">
      <c r="A446" s="115"/>
      <c r="B446" s="79" t="s">
        <v>169</v>
      </c>
      <c r="C446" s="80"/>
      <c r="D446" s="804"/>
      <c r="E446" s="804"/>
      <c r="F446" s="804"/>
      <c r="G446" s="804"/>
      <c r="H446" s="805"/>
      <c r="I446" s="806"/>
      <c r="J446" s="258"/>
      <c r="K446" s="433"/>
      <c r="L446" s="807"/>
      <c r="M446" s="804"/>
      <c r="N446" s="804"/>
      <c r="O446" s="804"/>
      <c r="P446" s="808"/>
      <c r="Q446" s="806"/>
      <c r="R446" s="258"/>
      <c r="S446" s="433"/>
      <c r="T446" s="807"/>
      <c r="U446" s="804"/>
      <c r="V446" s="804"/>
      <c r="W446" s="804"/>
      <c r="X446" s="808"/>
      <c r="Y446" s="806"/>
      <c r="Z446" s="258"/>
      <c r="AA446" s="433"/>
      <c r="AB446" s="807"/>
      <c r="AC446" s="804"/>
      <c r="AD446" s="804"/>
      <c r="AE446" s="804"/>
      <c r="AF446" s="808"/>
      <c r="AG446" s="806"/>
      <c r="AH446" s="258"/>
      <c r="AI446" s="433"/>
      <c r="AJ446" s="807"/>
      <c r="AK446" s="804"/>
      <c r="AL446" s="804"/>
      <c r="AM446" s="804"/>
      <c r="AN446" s="808"/>
      <c r="AO446" s="806"/>
      <c r="AP446" s="258"/>
      <c r="AQ446" s="433"/>
      <c r="AR446" s="807"/>
      <c r="AS446" s="804"/>
      <c r="AT446" s="804"/>
      <c r="AU446" s="804"/>
      <c r="AV446" s="808"/>
      <c r="AW446" s="806"/>
      <c r="AX446" s="258"/>
      <c r="AY446" s="433"/>
      <c r="AZ446" s="807"/>
      <c r="BA446" s="804"/>
      <c r="BB446" s="804"/>
      <c r="BC446" s="804"/>
      <c r="BD446" s="808"/>
      <c r="BE446" s="806"/>
      <c r="BF446" s="258"/>
      <c r="BG446" s="433"/>
      <c r="BH446" s="807"/>
      <c r="BI446" s="804"/>
      <c r="BJ446" s="804"/>
      <c r="BK446" s="804"/>
      <c r="BL446" s="808"/>
      <c r="BM446" s="806"/>
      <c r="BN446" s="258"/>
      <c r="BO446" s="433"/>
      <c r="BP446" s="807"/>
      <c r="BQ446" s="804"/>
      <c r="BR446" s="804"/>
      <c r="BS446" s="804"/>
      <c r="BT446" s="808"/>
      <c r="BU446" s="806"/>
      <c r="BV446" s="258"/>
      <c r="BW446" s="433"/>
      <c r="BX446" s="807"/>
      <c r="BY446" s="804"/>
      <c r="BZ446" s="804"/>
      <c r="CA446" s="804"/>
      <c r="CB446" s="808"/>
      <c r="CC446" s="806"/>
      <c r="CD446" s="258"/>
      <c r="CE446" s="433"/>
      <c r="CF446" s="807"/>
      <c r="CG446" s="804"/>
      <c r="CH446" s="804"/>
      <c r="CI446" s="804"/>
      <c r="CJ446" s="808"/>
      <c r="CK446" s="806"/>
      <c r="CL446" s="258"/>
      <c r="CM446" s="433"/>
      <c r="CN446" s="807"/>
      <c r="CO446" s="804"/>
      <c r="CP446" s="804"/>
      <c r="CQ446" s="804"/>
      <c r="CR446" s="808"/>
      <c r="CS446" s="806"/>
      <c r="CT446" s="258"/>
      <c r="CU446" s="433"/>
      <c r="CV446" s="807"/>
      <c r="CW446" s="804"/>
      <c r="CX446" s="804"/>
      <c r="CY446" s="804"/>
      <c r="CZ446" s="808"/>
      <c r="DA446" s="806"/>
      <c r="DB446" s="258"/>
      <c r="DC446" s="433"/>
      <c r="DD446" s="807"/>
      <c r="DE446" s="804"/>
      <c r="DF446" s="804"/>
      <c r="DG446" s="804"/>
      <c r="DH446" s="808"/>
      <c r="DI446" s="806"/>
      <c r="DJ446" s="258"/>
      <c r="DK446" s="433"/>
      <c r="DL446" s="807"/>
      <c r="DM446" s="804"/>
      <c r="DN446" s="804"/>
      <c r="DO446" s="804"/>
      <c r="DP446" s="808"/>
      <c r="DQ446" s="806"/>
      <c r="DR446" s="258"/>
      <c r="DS446" s="433"/>
      <c r="DT446" s="807"/>
      <c r="DU446" s="804"/>
      <c r="DV446" s="804"/>
      <c r="DW446" s="804"/>
      <c r="DX446" s="808"/>
      <c r="DY446" s="806"/>
      <c r="DZ446" s="258"/>
      <c r="EA446" s="433"/>
      <c r="EB446" s="807"/>
      <c r="EC446" s="804"/>
      <c r="ED446" s="804"/>
      <c r="EE446" s="804"/>
      <c r="EF446" s="808"/>
      <c r="EG446" s="806"/>
      <c r="EH446" s="258"/>
      <c r="EI446" s="433"/>
      <c r="EJ446" s="807"/>
      <c r="EK446" s="804"/>
      <c r="EL446" s="804"/>
      <c r="EM446" s="804"/>
      <c r="EN446" s="808"/>
      <c r="EO446" s="806"/>
      <c r="EP446" s="258"/>
      <c r="EQ446" s="433"/>
      <c r="ER446" s="807"/>
      <c r="ES446" s="804"/>
      <c r="ET446" s="804"/>
      <c r="EU446" s="804"/>
      <c r="EV446" s="808"/>
      <c r="EW446" s="806"/>
      <c r="EX446" s="258"/>
      <c r="EY446" s="433"/>
      <c r="EZ446" s="807"/>
      <c r="FA446" s="804"/>
      <c r="FB446" s="804"/>
      <c r="FC446" s="804"/>
      <c r="FD446" s="808"/>
      <c r="FE446" s="806"/>
      <c r="FF446" s="258"/>
      <c r="FG446" s="433"/>
    </row>
    <row r="447" spans="1:163" ht="37.5" customHeight="1" thickBot="1">
      <c r="A447" s="115"/>
      <c r="B447" s="67" t="s">
        <v>390</v>
      </c>
      <c r="C447" s="73" t="s">
        <v>391</v>
      </c>
      <c r="D447" s="271" t="s">
        <v>380</v>
      </c>
      <c r="E447" s="271" t="s">
        <v>393</v>
      </c>
      <c r="F447" s="271" t="s">
        <v>682</v>
      </c>
      <c r="G447" s="271" t="s">
        <v>395</v>
      </c>
      <c r="H447" s="801" t="s">
        <v>396</v>
      </c>
      <c r="I447" s="273" t="s">
        <v>397</v>
      </c>
      <c r="J447" s="256" t="s">
        <v>398</v>
      </c>
      <c r="K447" s="257" t="s">
        <v>399</v>
      </c>
      <c r="L447" s="270" t="s">
        <v>380</v>
      </c>
      <c r="M447" s="271" t="s">
        <v>393</v>
      </c>
      <c r="N447" s="271" t="s">
        <v>682</v>
      </c>
      <c r="O447" s="271" t="s">
        <v>395</v>
      </c>
      <c r="P447" s="272" t="s">
        <v>396</v>
      </c>
      <c r="Q447" s="273" t="s">
        <v>397</v>
      </c>
      <c r="R447" s="256" t="s">
        <v>398</v>
      </c>
      <c r="S447" s="257" t="s">
        <v>399</v>
      </c>
      <c r="T447" s="270" t="s">
        <v>380</v>
      </c>
      <c r="U447" s="271" t="s">
        <v>393</v>
      </c>
      <c r="V447" s="271" t="s">
        <v>682</v>
      </c>
      <c r="W447" s="271" t="s">
        <v>395</v>
      </c>
      <c r="X447" s="272" t="s">
        <v>396</v>
      </c>
      <c r="Y447" s="273" t="s">
        <v>397</v>
      </c>
      <c r="Z447" s="256" t="s">
        <v>398</v>
      </c>
      <c r="AA447" s="257" t="s">
        <v>399</v>
      </c>
      <c r="AB447" s="270" t="s">
        <v>380</v>
      </c>
      <c r="AC447" s="271" t="s">
        <v>393</v>
      </c>
      <c r="AD447" s="271" t="s">
        <v>682</v>
      </c>
      <c r="AE447" s="271" t="s">
        <v>395</v>
      </c>
      <c r="AF447" s="272" t="s">
        <v>396</v>
      </c>
      <c r="AG447" s="273" t="s">
        <v>397</v>
      </c>
      <c r="AH447" s="256" t="s">
        <v>398</v>
      </c>
      <c r="AI447" s="257" t="s">
        <v>399</v>
      </c>
      <c r="AJ447" s="270" t="s">
        <v>380</v>
      </c>
      <c r="AK447" s="271" t="s">
        <v>393</v>
      </c>
      <c r="AL447" s="271" t="s">
        <v>682</v>
      </c>
      <c r="AM447" s="271" t="s">
        <v>395</v>
      </c>
      <c r="AN447" s="272" t="s">
        <v>396</v>
      </c>
      <c r="AO447" s="273" t="s">
        <v>397</v>
      </c>
      <c r="AP447" s="256" t="s">
        <v>398</v>
      </c>
      <c r="AQ447" s="257" t="s">
        <v>399</v>
      </c>
      <c r="AR447" s="270" t="s">
        <v>380</v>
      </c>
      <c r="AS447" s="271" t="s">
        <v>393</v>
      </c>
      <c r="AT447" s="271" t="s">
        <v>682</v>
      </c>
      <c r="AU447" s="271" t="s">
        <v>395</v>
      </c>
      <c r="AV447" s="272" t="s">
        <v>396</v>
      </c>
      <c r="AW447" s="273" t="s">
        <v>397</v>
      </c>
      <c r="AX447" s="256" t="s">
        <v>398</v>
      </c>
      <c r="AY447" s="257" t="s">
        <v>399</v>
      </c>
      <c r="AZ447" s="270" t="s">
        <v>380</v>
      </c>
      <c r="BA447" s="271" t="s">
        <v>393</v>
      </c>
      <c r="BB447" s="271" t="s">
        <v>682</v>
      </c>
      <c r="BC447" s="271" t="s">
        <v>395</v>
      </c>
      <c r="BD447" s="272" t="s">
        <v>396</v>
      </c>
      <c r="BE447" s="273" t="s">
        <v>397</v>
      </c>
      <c r="BF447" s="256" t="s">
        <v>398</v>
      </c>
      <c r="BG447" s="257" t="s">
        <v>399</v>
      </c>
      <c r="BH447" s="270" t="s">
        <v>380</v>
      </c>
      <c r="BI447" s="271" t="s">
        <v>393</v>
      </c>
      <c r="BJ447" s="271" t="s">
        <v>682</v>
      </c>
      <c r="BK447" s="271" t="s">
        <v>395</v>
      </c>
      <c r="BL447" s="272" t="s">
        <v>396</v>
      </c>
      <c r="BM447" s="273" t="s">
        <v>397</v>
      </c>
      <c r="BN447" s="256" t="s">
        <v>398</v>
      </c>
      <c r="BO447" s="257" t="s">
        <v>399</v>
      </c>
      <c r="BP447" s="270" t="s">
        <v>380</v>
      </c>
      <c r="BQ447" s="271" t="s">
        <v>393</v>
      </c>
      <c r="BR447" s="271" t="s">
        <v>682</v>
      </c>
      <c r="BS447" s="271" t="s">
        <v>395</v>
      </c>
      <c r="BT447" s="272" t="s">
        <v>396</v>
      </c>
      <c r="BU447" s="273" t="s">
        <v>397</v>
      </c>
      <c r="BV447" s="256" t="s">
        <v>398</v>
      </c>
      <c r="BW447" s="257" t="s">
        <v>399</v>
      </c>
      <c r="BX447" s="270" t="s">
        <v>380</v>
      </c>
      <c r="BY447" s="271" t="s">
        <v>393</v>
      </c>
      <c r="BZ447" s="271" t="s">
        <v>682</v>
      </c>
      <c r="CA447" s="271" t="s">
        <v>395</v>
      </c>
      <c r="CB447" s="272" t="s">
        <v>396</v>
      </c>
      <c r="CC447" s="273" t="s">
        <v>397</v>
      </c>
      <c r="CD447" s="256" t="s">
        <v>398</v>
      </c>
      <c r="CE447" s="257" t="s">
        <v>399</v>
      </c>
      <c r="CF447" s="270" t="s">
        <v>380</v>
      </c>
      <c r="CG447" s="271" t="s">
        <v>393</v>
      </c>
      <c r="CH447" s="271" t="s">
        <v>682</v>
      </c>
      <c r="CI447" s="271" t="s">
        <v>395</v>
      </c>
      <c r="CJ447" s="272" t="s">
        <v>396</v>
      </c>
      <c r="CK447" s="273" t="s">
        <v>397</v>
      </c>
      <c r="CL447" s="256" t="s">
        <v>398</v>
      </c>
      <c r="CM447" s="257" t="s">
        <v>399</v>
      </c>
      <c r="CN447" s="270" t="s">
        <v>380</v>
      </c>
      <c r="CO447" s="271" t="s">
        <v>393</v>
      </c>
      <c r="CP447" s="271" t="s">
        <v>682</v>
      </c>
      <c r="CQ447" s="271" t="s">
        <v>395</v>
      </c>
      <c r="CR447" s="272" t="s">
        <v>396</v>
      </c>
      <c r="CS447" s="273" t="s">
        <v>397</v>
      </c>
      <c r="CT447" s="256" t="s">
        <v>398</v>
      </c>
      <c r="CU447" s="257" t="s">
        <v>399</v>
      </c>
      <c r="CV447" s="270" t="s">
        <v>380</v>
      </c>
      <c r="CW447" s="271" t="s">
        <v>393</v>
      </c>
      <c r="CX447" s="271" t="s">
        <v>682</v>
      </c>
      <c r="CY447" s="271" t="s">
        <v>395</v>
      </c>
      <c r="CZ447" s="272" t="s">
        <v>396</v>
      </c>
      <c r="DA447" s="273" t="s">
        <v>397</v>
      </c>
      <c r="DB447" s="256" t="s">
        <v>398</v>
      </c>
      <c r="DC447" s="257" t="s">
        <v>399</v>
      </c>
      <c r="DD447" s="270" t="s">
        <v>380</v>
      </c>
      <c r="DE447" s="271" t="s">
        <v>393</v>
      </c>
      <c r="DF447" s="271" t="s">
        <v>682</v>
      </c>
      <c r="DG447" s="271" t="s">
        <v>395</v>
      </c>
      <c r="DH447" s="272" t="s">
        <v>396</v>
      </c>
      <c r="DI447" s="273" t="s">
        <v>397</v>
      </c>
      <c r="DJ447" s="256" t="s">
        <v>398</v>
      </c>
      <c r="DK447" s="257" t="s">
        <v>399</v>
      </c>
      <c r="DL447" s="270" t="s">
        <v>380</v>
      </c>
      <c r="DM447" s="271" t="s">
        <v>393</v>
      </c>
      <c r="DN447" s="271" t="s">
        <v>682</v>
      </c>
      <c r="DO447" s="271" t="s">
        <v>395</v>
      </c>
      <c r="DP447" s="272" t="s">
        <v>396</v>
      </c>
      <c r="DQ447" s="273" t="s">
        <v>397</v>
      </c>
      <c r="DR447" s="256" t="s">
        <v>398</v>
      </c>
      <c r="DS447" s="257" t="s">
        <v>399</v>
      </c>
      <c r="DT447" s="270" t="s">
        <v>380</v>
      </c>
      <c r="DU447" s="271" t="s">
        <v>393</v>
      </c>
      <c r="DV447" s="271" t="s">
        <v>682</v>
      </c>
      <c r="DW447" s="271" t="s">
        <v>395</v>
      </c>
      <c r="DX447" s="272" t="s">
        <v>396</v>
      </c>
      <c r="DY447" s="273" t="s">
        <v>397</v>
      </c>
      <c r="DZ447" s="256" t="s">
        <v>398</v>
      </c>
      <c r="EA447" s="257" t="s">
        <v>399</v>
      </c>
      <c r="EB447" s="270" t="s">
        <v>380</v>
      </c>
      <c r="EC447" s="271" t="s">
        <v>393</v>
      </c>
      <c r="ED447" s="271" t="s">
        <v>682</v>
      </c>
      <c r="EE447" s="271" t="s">
        <v>395</v>
      </c>
      <c r="EF447" s="272" t="s">
        <v>396</v>
      </c>
      <c r="EG447" s="273" t="s">
        <v>397</v>
      </c>
      <c r="EH447" s="256" t="s">
        <v>398</v>
      </c>
      <c r="EI447" s="257" t="s">
        <v>399</v>
      </c>
      <c r="EJ447" s="270" t="s">
        <v>380</v>
      </c>
      <c r="EK447" s="271" t="s">
        <v>393</v>
      </c>
      <c r="EL447" s="271" t="s">
        <v>682</v>
      </c>
      <c r="EM447" s="271" t="s">
        <v>395</v>
      </c>
      <c r="EN447" s="272" t="s">
        <v>396</v>
      </c>
      <c r="EO447" s="273" t="s">
        <v>397</v>
      </c>
      <c r="EP447" s="256" t="s">
        <v>398</v>
      </c>
      <c r="EQ447" s="257" t="s">
        <v>399</v>
      </c>
      <c r="ER447" s="270" t="s">
        <v>380</v>
      </c>
      <c r="ES447" s="271" t="s">
        <v>393</v>
      </c>
      <c r="ET447" s="271" t="s">
        <v>682</v>
      </c>
      <c r="EU447" s="271" t="s">
        <v>395</v>
      </c>
      <c r="EV447" s="272" t="s">
        <v>396</v>
      </c>
      <c r="EW447" s="273" t="s">
        <v>397</v>
      </c>
      <c r="EX447" s="256" t="s">
        <v>398</v>
      </c>
      <c r="EY447" s="257" t="s">
        <v>399</v>
      </c>
      <c r="EZ447" s="270" t="s">
        <v>380</v>
      </c>
      <c r="FA447" s="271" t="s">
        <v>393</v>
      </c>
      <c r="FB447" s="271" t="s">
        <v>682</v>
      </c>
      <c r="FC447" s="271" t="s">
        <v>395</v>
      </c>
      <c r="FD447" s="272" t="s">
        <v>396</v>
      </c>
      <c r="FE447" s="273" t="s">
        <v>397</v>
      </c>
      <c r="FF447" s="256" t="s">
        <v>398</v>
      </c>
      <c r="FG447" s="257" t="s">
        <v>399</v>
      </c>
    </row>
    <row r="448" spans="1:163" ht="37.5" customHeight="1" thickBot="1">
      <c r="A448" s="115"/>
      <c r="B448" s="125">
        <v>1</v>
      </c>
      <c r="C448" s="138" t="s">
        <v>758</v>
      </c>
      <c r="D448" s="289"/>
      <c r="E448" s="275">
        <v>1</v>
      </c>
      <c r="F448" s="265" t="s">
        <v>401</v>
      </c>
      <c r="G448" s="276"/>
      <c r="H448" s="288"/>
      <c r="I448" s="246">
        <f t="shared" ref="I448:I453" si="640">+(G448+(G448*H448))*E448</f>
        <v>0</v>
      </c>
      <c r="J448" s="247" t="s">
        <v>1216</v>
      </c>
      <c r="K448" s="248"/>
      <c r="L448" s="274"/>
      <c r="M448" s="275">
        <v>1</v>
      </c>
      <c r="N448" s="265" t="s">
        <v>401</v>
      </c>
      <c r="O448" s="244"/>
      <c r="P448" s="245"/>
      <c r="Q448" s="246">
        <f t="shared" ref="Q448:Q453" si="641">+(O448+(O448*P448))*M448</f>
        <v>0</v>
      </c>
      <c r="R448" s="247" t="s">
        <v>1216</v>
      </c>
      <c r="S448" s="248"/>
      <c r="T448" s="274"/>
      <c r="U448" s="275">
        <v>1</v>
      </c>
      <c r="V448" s="265" t="s">
        <v>401</v>
      </c>
      <c r="W448" s="244"/>
      <c r="X448" s="245"/>
      <c r="Y448" s="246">
        <f t="shared" ref="Y448:Y453" si="642">+(W448+(W448*X448))*U448</f>
        <v>0</v>
      </c>
      <c r="Z448" s="247" t="s">
        <v>1216</v>
      </c>
      <c r="AA448" s="248"/>
      <c r="AB448" s="274"/>
      <c r="AC448" s="275">
        <v>1</v>
      </c>
      <c r="AD448" s="265" t="s">
        <v>401</v>
      </c>
      <c r="AE448" s="244"/>
      <c r="AF448" s="245"/>
      <c r="AG448" s="246">
        <f t="shared" ref="AG448:AG453" si="643">+(AE448+(AE448*AF448))*AC448</f>
        <v>0</v>
      </c>
      <c r="AH448" s="247" t="s">
        <v>1216</v>
      </c>
      <c r="AI448" s="248"/>
      <c r="AJ448" s="274"/>
      <c r="AK448" s="275">
        <v>1</v>
      </c>
      <c r="AL448" s="265" t="s">
        <v>401</v>
      </c>
      <c r="AM448" s="276"/>
      <c r="AN448" s="277"/>
      <c r="AO448" s="246">
        <f t="shared" ref="AO448:AO453" si="644">+(AM448+(AM448*AN448))*AK448</f>
        <v>0</v>
      </c>
      <c r="AP448" s="247" t="s">
        <v>1216</v>
      </c>
      <c r="AQ448" s="248"/>
      <c r="AR448" s="274"/>
      <c r="AS448" s="275">
        <v>1</v>
      </c>
      <c r="AT448" s="265" t="s">
        <v>401</v>
      </c>
      <c r="AU448" s="244"/>
      <c r="AV448" s="245"/>
      <c r="AW448" s="246">
        <f t="shared" ref="AW448:AW453" si="645">+(AU448+(AU448*AV448))*AS448</f>
        <v>0</v>
      </c>
      <c r="AX448" s="247" t="s">
        <v>1216</v>
      </c>
      <c r="AY448" s="248"/>
      <c r="AZ448" s="274"/>
      <c r="BA448" s="275">
        <v>1</v>
      </c>
      <c r="BB448" s="265" t="s">
        <v>401</v>
      </c>
      <c r="BC448" s="244"/>
      <c r="BD448" s="245"/>
      <c r="BE448" s="246">
        <f t="shared" ref="BE448:BE453" si="646">+(BC448+(BC448*BD448))*BA448</f>
        <v>0</v>
      </c>
      <c r="BF448" s="247" t="s">
        <v>1216</v>
      </c>
      <c r="BG448" s="248"/>
      <c r="BH448" s="274"/>
      <c r="BI448" s="275">
        <v>1</v>
      </c>
      <c r="BJ448" s="265" t="s">
        <v>401</v>
      </c>
      <c r="BK448" s="276"/>
      <c r="BL448" s="277"/>
      <c r="BM448" s="246">
        <f t="shared" ref="BM448:BM453" si="647">+(BK448+(BK448*BL448))*BI448</f>
        <v>0</v>
      </c>
      <c r="BN448" s="247" t="s">
        <v>1216</v>
      </c>
      <c r="BO448" s="248"/>
      <c r="BP448" s="274"/>
      <c r="BQ448" s="275">
        <v>1</v>
      </c>
      <c r="BR448" s="265" t="s">
        <v>401</v>
      </c>
      <c r="BS448" s="244"/>
      <c r="BT448" s="245"/>
      <c r="BU448" s="246">
        <f t="shared" ref="BU448:BU453" si="648">+(BS448+(BS448*BT448))*BQ448</f>
        <v>0</v>
      </c>
      <c r="BV448" s="247" t="s">
        <v>1216</v>
      </c>
      <c r="BW448" s="248"/>
      <c r="BX448" s="274"/>
      <c r="BY448" s="275">
        <v>1</v>
      </c>
      <c r="BZ448" s="265" t="s">
        <v>401</v>
      </c>
      <c r="CA448" s="244"/>
      <c r="CB448" s="245"/>
      <c r="CC448" s="246">
        <f t="shared" ref="CC448:CC453" si="649">+(CA448+(CA448*CB448))*BY448</f>
        <v>0</v>
      </c>
      <c r="CD448" s="247" t="s">
        <v>1216</v>
      </c>
      <c r="CE448" s="248"/>
      <c r="CF448" s="274"/>
      <c r="CG448" s="275">
        <v>1</v>
      </c>
      <c r="CH448" s="265" t="s">
        <v>401</v>
      </c>
      <c r="CI448" s="244"/>
      <c r="CJ448" s="245"/>
      <c r="CK448" s="246">
        <f t="shared" ref="CK448:CK453" si="650">+(CI448+(CI448*CJ448))*CG448</f>
        <v>0</v>
      </c>
      <c r="CL448" s="247" t="s">
        <v>1216</v>
      </c>
      <c r="CM448" s="248"/>
      <c r="CN448" s="274"/>
      <c r="CO448" s="275">
        <v>1</v>
      </c>
      <c r="CP448" s="265" t="s">
        <v>401</v>
      </c>
      <c r="CQ448" s="276"/>
      <c r="CR448" s="277"/>
      <c r="CS448" s="246">
        <f t="shared" ref="CS448:CS453" si="651">+(CQ448+(CQ448*CR448))*CO448</f>
        <v>0</v>
      </c>
      <c r="CT448" s="247" t="s">
        <v>1216</v>
      </c>
      <c r="CU448" s="248"/>
      <c r="CV448" s="274"/>
      <c r="CW448" s="275">
        <v>1</v>
      </c>
      <c r="CX448" s="265" t="s">
        <v>401</v>
      </c>
      <c r="CY448" s="244"/>
      <c r="CZ448" s="245"/>
      <c r="DA448" s="246">
        <f t="shared" ref="DA448:DA453" si="652">+(CY448+(CY448*CZ448))*CW448</f>
        <v>0</v>
      </c>
      <c r="DB448" s="247" t="s">
        <v>1216</v>
      </c>
      <c r="DC448" s="248"/>
      <c r="DD448" s="274"/>
      <c r="DE448" s="275">
        <v>1</v>
      </c>
      <c r="DF448" s="265" t="s">
        <v>401</v>
      </c>
      <c r="DG448" s="276"/>
      <c r="DH448" s="277"/>
      <c r="DI448" s="246">
        <f t="shared" ref="DI448:DI453" si="653">+(DG448+(DG448*DH448))*DE448</f>
        <v>0</v>
      </c>
      <c r="DJ448" s="247" t="s">
        <v>1216</v>
      </c>
      <c r="DK448" s="248"/>
      <c r="DL448" s="274"/>
      <c r="DM448" s="275">
        <v>1</v>
      </c>
      <c r="DN448" s="265" t="s">
        <v>401</v>
      </c>
      <c r="DO448" s="276"/>
      <c r="DP448" s="277"/>
      <c r="DQ448" s="246">
        <f t="shared" ref="DQ448:DQ453" si="654">+(DO448+(DO448*DP448))*DM448</f>
        <v>0</v>
      </c>
      <c r="DR448" s="247" t="s">
        <v>1216</v>
      </c>
      <c r="DS448" s="248"/>
      <c r="DT448" s="274"/>
      <c r="DU448" s="275">
        <v>1</v>
      </c>
      <c r="DV448" s="265" t="s">
        <v>401</v>
      </c>
      <c r="DW448" s="244"/>
      <c r="DX448" s="245"/>
      <c r="DY448" s="246">
        <f t="shared" ref="DY448:DY453" si="655">+(DW448+(DW448*DX448))*DU448</f>
        <v>0</v>
      </c>
      <c r="DZ448" s="247" t="s">
        <v>1216</v>
      </c>
      <c r="EA448" s="248"/>
      <c r="EB448" s="274"/>
      <c r="EC448" s="275">
        <v>1</v>
      </c>
      <c r="ED448" s="265" t="s">
        <v>401</v>
      </c>
      <c r="EE448" s="244"/>
      <c r="EF448" s="245"/>
      <c r="EG448" s="246">
        <f t="shared" ref="EG448:EG453" si="656">+(EE448+(EE448*EF448))*EC448</f>
        <v>0</v>
      </c>
      <c r="EH448" s="247" t="s">
        <v>1216</v>
      </c>
      <c r="EI448" s="248"/>
      <c r="EJ448" s="274"/>
      <c r="EK448" s="275">
        <v>1</v>
      </c>
      <c r="EL448" s="265" t="s">
        <v>401</v>
      </c>
      <c r="EM448" s="244"/>
      <c r="EN448" s="245"/>
      <c r="EO448" s="246">
        <f t="shared" ref="EO448:EO453" si="657">+(EM448+(EM448*EN448))*EK448</f>
        <v>0</v>
      </c>
      <c r="EP448" s="247" t="s">
        <v>1216</v>
      </c>
      <c r="EQ448" s="248"/>
      <c r="ER448" s="274"/>
      <c r="ES448" s="275">
        <v>1</v>
      </c>
      <c r="ET448" s="265" t="s">
        <v>401</v>
      </c>
      <c r="EU448" s="276"/>
      <c r="EV448" s="277"/>
      <c r="EW448" s="246">
        <f t="shared" ref="EW448:EW453" si="658">+(EU448+(EU448*EV448))*ES448</f>
        <v>0</v>
      </c>
      <c r="EX448" s="247" t="s">
        <v>1216</v>
      </c>
      <c r="EY448" s="248"/>
      <c r="EZ448" s="274"/>
      <c r="FA448" s="275">
        <v>1</v>
      </c>
      <c r="FB448" s="265" t="s">
        <v>401</v>
      </c>
      <c r="FC448" s="276"/>
      <c r="FD448" s="277"/>
      <c r="FE448" s="246">
        <f t="shared" ref="FE448:FE453" si="659">+(FC448+(FC448*FD448))*FA448</f>
        <v>0</v>
      </c>
      <c r="FF448" s="247" t="s">
        <v>1216</v>
      </c>
      <c r="FG448" s="248"/>
    </row>
    <row r="449" spans="1:163" ht="37.5" customHeight="1">
      <c r="A449" s="22"/>
      <c r="B449" s="125">
        <v>2</v>
      </c>
      <c r="C449" s="138" t="s">
        <v>772</v>
      </c>
      <c r="D449" s="289"/>
      <c r="E449" s="275">
        <v>1</v>
      </c>
      <c r="F449" s="265" t="s">
        <v>401</v>
      </c>
      <c r="G449" s="276"/>
      <c r="H449" s="288"/>
      <c r="I449" s="246">
        <f t="shared" si="640"/>
        <v>0</v>
      </c>
      <c r="J449" s="258"/>
      <c r="K449" s="433"/>
      <c r="L449" s="274"/>
      <c r="M449" s="275">
        <v>1</v>
      </c>
      <c r="N449" s="265" t="s">
        <v>401</v>
      </c>
      <c r="O449" s="244"/>
      <c r="P449" s="245"/>
      <c r="Q449" s="246">
        <f t="shared" si="641"/>
        <v>0</v>
      </c>
      <c r="R449" s="258"/>
      <c r="S449" s="433"/>
      <c r="T449" s="274"/>
      <c r="U449" s="275">
        <v>1</v>
      </c>
      <c r="V449" s="265" t="s">
        <v>401</v>
      </c>
      <c r="W449" s="244"/>
      <c r="X449" s="245"/>
      <c r="Y449" s="246">
        <f t="shared" si="642"/>
        <v>0</v>
      </c>
      <c r="Z449" s="258"/>
      <c r="AA449" s="433"/>
      <c r="AB449" s="274"/>
      <c r="AC449" s="275">
        <v>1</v>
      </c>
      <c r="AD449" s="265" t="s">
        <v>401</v>
      </c>
      <c r="AE449" s="244"/>
      <c r="AF449" s="245"/>
      <c r="AG449" s="246">
        <f t="shared" si="643"/>
        <v>0</v>
      </c>
      <c r="AH449" s="258"/>
      <c r="AI449" s="433"/>
      <c r="AJ449" s="274"/>
      <c r="AK449" s="275">
        <v>1</v>
      </c>
      <c r="AL449" s="265" t="s">
        <v>401</v>
      </c>
      <c r="AM449" s="276"/>
      <c r="AN449" s="277"/>
      <c r="AO449" s="246">
        <f t="shared" si="644"/>
        <v>0</v>
      </c>
      <c r="AP449" s="258"/>
      <c r="AQ449" s="433"/>
      <c r="AR449" s="274"/>
      <c r="AS449" s="275">
        <v>1</v>
      </c>
      <c r="AT449" s="265" t="s">
        <v>401</v>
      </c>
      <c r="AU449" s="244"/>
      <c r="AV449" s="245"/>
      <c r="AW449" s="246">
        <f t="shared" si="645"/>
        <v>0</v>
      </c>
      <c r="AX449" s="258"/>
      <c r="AY449" s="433"/>
      <c r="AZ449" s="274"/>
      <c r="BA449" s="275">
        <v>1</v>
      </c>
      <c r="BB449" s="265" t="s">
        <v>401</v>
      </c>
      <c r="BC449" s="244"/>
      <c r="BD449" s="245"/>
      <c r="BE449" s="246">
        <f t="shared" si="646"/>
        <v>0</v>
      </c>
      <c r="BF449" s="258"/>
      <c r="BG449" s="433"/>
      <c r="BH449" s="274"/>
      <c r="BI449" s="275">
        <v>1</v>
      </c>
      <c r="BJ449" s="265" t="s">
        <v>401</v>
      </c>
      <c r="BK449" s="276"/>
      <c r="BL449" s="277"/>
      <c r="BM449" s="246">
        <f t="shared" si="647"/>
        <v>0</v>
      </c>
      <c r="BN449" s="258"/>
      <c r="BO449" s="433"/>
      <c r="BP449" s="274"/>
      <c r="BQ449" s="275">
        <v>1</v>
      </c>
      <c r="BR449" s="265" t="s">
        <v>401</v>
      </c>
      <c r="BS449" s="244"/>
      <c r="BT449" s="245"/>
      <c r="BU449" s="246">
        <f t="shared" si="648"/>
        <v>0</v>
      </c>
      <c r="BV449" s="258"/>
      <c r="BW449" s="433"/>
      <c r="BX449" s="274"/>
      <c r="BY449" s="275">
        <v>1</v>
      </c>
      <c r="BZ449" s="265" t="s">
        <v>401</v>
      </c>
      <c r="CA449" s="244"/>
      <c r="CB449" s="245"/>
      <c r="CC449" s="246">
        <f t="shared" si="649"/>
        <v>0</v>
      </c>
      <c r="CD449" s="258"/>
      <c r="CE449" s="433"/>
      <c r="CF449" s="274"/>
      <c r="CG449" s="275">
        <v>1</v>
      </c>
      <c r="CH449" s="265" t="s">
        <v>401</v>
      </c>
      <c r="CI449" s="244"/>
      <c r="CJ449" s="245"/>
      <c r="CK449" s="246">
        <f t="shared" si="650"/>
        <v>0</v>
      </c>
      <c r="CL449" s="258"/>
      <c r="CM449" s="433"/>
      <c r="CN449" s="274"/>
      <c r="CO449" s="275">
        <v>1</v>
      </c>
      <c r="CP449" s="265" t="s">
        <v>401</v>
      </c>
      <c r="CQ449" s="276"/>
      <c r="CR449" s="277"/>
      <c r="CS449" s="246">
        <f t="shared" si="651"/>
        <v>0</v>
      </c>
      <c r="CT449" s="258"/>
      <c r="CU449" s="433"/>
      <c r="CV449" s="274"/>
      <c r="CW449" s="275">
        <v>1</v>
      </c>
      <c r="CX449" s="265" t="s">
        <v>401</v>
      </c>
      <c r="CY449" s="244"/>
      <c r="CZ449" s="245"/>
      <c r="DA449" s="246">
        <f t="shared" si="652"/>
        <v>0</v>
      </c>
      <c r="DB449" s="258"/>
      <c r="DC449" s="433"/>
      <c r="DD449" s="274"/>
      <c r="DE449" s="275">
        <v>1</v>
      </c>
      <c r="DF449" s="265" t="s">
        <v>401</v>
      </c>
      <c r="DG449" s="276"/>
      <c r="DH449" s="277"/>
      <c r="DI449" s="246">
        <f t="shared" si="653"/>
        <v>0</v>
      </c>
      <c r="DJ449" s="258"/>
      <c r="DK449" s="433"/>
      <c r="DL449" s="274"/>
      <c r="DM449" s="275">
        <v>1</v>
      </c>
      <c r="DN449" s="265" t="s">
        <v>401</v>
      </c>
      <c r="DO449" s="276"/>
      <c r="DP449" s="277"/>
      <c r="DQ449" s="246">
        <f t="shared" si="654"/>
        <v>0</v>
      </c>
      <c r="DR449" s="258"/>
      <c r="DS449" s="433"/>
      <c r="DT449" s="274"/>
      <c r="DU449" s="275">
        <v>1</v>
      </c>
      <c r="DV449" s="265" t="s">
        <v>401</v>
      </c>
      <c r="DW449" s="244"/>
      <c r="DX449" s="245"/>
      <c r="DY449" s="246">
        <f t="shared" si="655"/>
        <v>0</v>
      </c>
      <c r="DZ449" s="258"/>
      <c r="EA449" s="433"/>
      <c r="EB449" s="274"/>
      <c r="EC449" s="275">
        <v>1</v>
      </c>
      <c r="ED449" s="265" t="s">
        <v>401</v>
      </c>
      <c r="EE449" s="244"/>
      <c r="EF449" s="245"/>
      <c r="EG449" s="246">
        <f t="shared" si="656"/>
        <v>0</v>
      </c>
      <c r="EH449" s="258"/>
      <c r="EI449" s="433"/>
      <c r="EJ449" s="274"/>
      <c r="EK449" s="275">
        <v>1</v>
      </c>
      <c r="EL449" s="265" t="s">
        <v>401</v>
      </c>
      <c r="EM449" s="244"/>
      <c r="EN449" s="245"/>
      <c r="EO449" s="246">
        <f t="shared" si="657"/>
        <v>0</v>
      </c>
      <c r="EP449" s="258"/>
      <c r="EQ449" s="433"/>
      <c r="ER449" s="274"/>
      <c r="ES449" s="275">
        <v>1</v>
      </c>
      <c r="ET449" s="265" t="s">
        <v>401</v>
      </c>
      <c r="EU449" s="276"/>
      <c r="EV449" s="277"/>
      <c r="EW449" s="246">
        <f t="shared" si="658"/>
        <v>0</v>
      </c>
      <c r="EX449" s="258"/>
      <c r="EY449" s="433"/>
      <c r="EZ449" s="274"/>
      <c r="FA449" s="275">
        <v>1</v>
      </c>
      <c r="FB449" s="265" t="s">
        <v>401</v>
      </c>
      <c r="FC449" s="276"/>
      <c r="FD449" s="277"/>
      <c r="FE449" s="246">
        <f t="shared" si="659"/>
        <v>0</v>
      </c>
      <c r="FF449" s="258"/>
      <c r="FG449" s="433"/>
    </row>
    <row r="450" spans="1:163" ht="37.5" customHeight="1">
      <c r="A450" s="115"/>
      <c r="B450" s="125">
        <v>3</v>
      </c>
      <c r="C450" s="138" t="s">
        <v>692</v>
      </c>
      <c r="D450" s="289"/>
      <c r="E450" s="275">
        <v>2</v>
      </c>
      <c r="F450" s="265" t="s">
        <v>401</v>
      </c>
      <c r="G450" s="276"/>
      <c r="H450" s="288"/>
      <c r="I450" s="246">
        <f t="shared" si="640"/>
        <v>0</v>
      </c>
      <c r="J450" s="258"/>
      <c r="K450" s="433"/>
      <c r="L450" s="274"/>
      <c r="M450" s="275">
        <v>2</v>
      </c>
      <c r="N450" s="265" t="s">
        <v>401</v>
      </c>
      <c r="O450" s="244"/>
      <c r="P450" s="245"/>
      <c r="Q450" s="246">
        <f t="shared" si="641"/>
        <v>0</v>
      </c>
      <c r="R450" s="258"/>
      <c r="S450" s="433"/>
      <c r="T450" s="274"/>
      <c r="U450" s="275">
        <v>2</v>
      </c>
      <c r="V450" s="265" t="s">
        <v>401</v>
      </c>
      <c r="W450" s="244"/>
      <c r="X450" s="245"/>
      <c r="Y450" s="246">
        <f t="shared" si="642"/>
        <v>0</v>
      </c>
      <c r="Z450" s="258"/>
      <c r="AA450" s="433"/>
      <c r="AB450" s="274"/>
      <c r="AC450" s="275">
        <v>2</v>
      </c>
      <c r="AD450" s="265" t="s">
        <v>401</v>
      </c>
      <c r="AE450" s="244"/>
      <c r="AF450" s="245"/>
      <c r="AG450" s="246">
        <f t="shared" si="643"/>
        <v>0</v>
      </c>
      <c r="AH450" s="258"/>
      <c r="AI450" s="433"/>
      <c r="AJ450" s="274"/>
      <c r="AK450" s="275">
        <v>2</v>
      </c>
      <c r="AL450" s="265" t="s">
        <v>401</v>
      </c>
      <c r="AM450" s="276"/>
      <c r="AN450" s="277"/>
      <c r="AO450" s="246">
        <f t="shared" si="644"/>
        <v>0</v>
      </c>
      <c r="AP450" s="258"/>
      <c r="AQ450" s="433"/>
      <c r="AR450" s="274"/>
      <c r="AS450" s="275">
        <v>2</v>
      </c>
      <c r="AT450" s="265" t="s">
        <v>401</v>
      </c>
      <c r="AU450" s="244"/>
      <c r="AV450" s="245"/>
      <c r="AW450" s="246">
        <f t="shared" si="645"/>
        <v>0</v>
      </c>
      <c r="AX450" s="258"/>
      <c r="AY450" s="433"/>
      <c r="AZ450" s="274"/>
      <c r="BA450" s="275">
        <v>2</v>
      </c>
      <c r="BB450" s="265" t="s">
        <v>401</v>
      </c>
      <c r="BC450" s="244"/>
      <c r="BD450" s="245"/>
      <c r="BE450" s="246">
        <f t="shared" si="646"/>
        <v>0</v>
      </c>
      <c r="BF450" s="258"/>
      <c r="BG450" s="433"/>
      <c r="BH450" s="274"/>
      <c r="BI450" s="275">
        <v>2</v>
      </c>
      <c r="BJ450" s="265" t="s">
        <v>401</v>
      </c>
      <c r="BK450" s="276"/>
      <c r="BL450" s="277"/>
      <c r="BM450" s="246">
        <f t="shared" si="647"/>
        <v>0</v>
      </c>
      <c r="BN450" s="258"/>
      <c r="BO450" s="433"/>
      <c r="BP450" s="274"/>
      <c r="BQ450" s="275">
        <v>2</v>
      </c>
      <c r="BR450" s="265" t="s">
        <v>401</v>
      </c>
      <c r="BS450" s="244"/>
      <c r="BT450" s="245"/>
      <c r="BU450" s="246">
        <f t="shared" si="648"/>
        <v>0</v>
      </c>
      <c r="BV450" s="258"/>
      <c r="BW450" s="433"/>
      <c r="BX450" s="274"/>
      <c r="BY450" s="275">
        <v>2</v>
      </c>
      <c r="BZ450" s="265" t="s">
        <v>401</v>
      </c>
      <c r="CA450" s="244"/>
      <c r="CB450" s="245"/>
      <c r="CC450" s="246">
        <f t="shared" si="649"/>
        <v>0</v>
      </c>
      <c r="CD450" s="258"/>
      <c r="CE450" s="433"/>
      <c r="CF450" s="274"/>
      <c r="CG450" s="275">
        <v>2</v>
      </c>
      <c r="CH450" s="265" t="s">
        <v>401</v>
      </c>
      <c r="CI450" s="244"/>
      <c r="CJ450" s="245"/>
      <c r="CK450" s="246">
        <f t="shared" si="650"/>
        <v>0</v>
      </c>
      <c r="CL450" s="258"/>
      <c r="CM450" s="433"/>
      <c r="CN450" s="274"/>
      <c r="CO450" s="275">
        <v>2</v>
      </c>
      <c r="CP450" s="265" t="s">
        <v>401</v>
      </c>
      <c r="CQ450" s="276"/>
      <c r="CR450" s="277"/>
      <c r="CS450" s="246">
        <f t="shared" si="651"/>
        <v>0</v>
      </c>
      <c r="CT450" s="258"/>
      <c r="CU450" s="433"/>
      <c r="CV450" s="274"/>
      <c r="CW450" s="275">
        <v>2</v>
      </c>
      <c r="CX450" s="265" t="s">
        <v>401</v>
      </c>
      <c r="CY450" s="244"/>
      <c r="CZ450" s="245"/>
      <c r="DA450" s="246">
        <f t="shared" si="652"/>
        <v>0</v>
      </c>
      <c r="DB450" s="258"/>
      <c r="DC450" s="433"/>
      <c r="DD450" s="274"/>
      <c r="DE450" s="275">
        <v>2</v>
      </c>
      <c r="DF450" s="265" t="s">
        <v>401</v>
      </c>
      <c r="DG450" s="276"/>
      <c r="DH450" s="277"/>
      <c r="DI450" s="246">
        <f t="shared" si="653"/>
        <v>0</v>
      </c>
      <c r="DJ450" s="258"/>
      <c r="DK450" s="433"/>
      <c r="DL450" s="274"/>
      <c r="DM450" s="275">
        <v>2</v>
      </c>
      <c r="DN450" s="265" t="s">
        <v>401</v>
      </c>
      <c r="DO450" s="276"/>
      <c r="DP450" s="277"/>
      <c r="DQ450" s="246">
        <f t="shared" si="654"/>
        <v>0</v>
      </c>
      <c r="DR450" s="258"/>
      <c r="DS450" s="433"/>
      <c r="DT450" s="274"/>
      <c r="DU450" s="275">
        <v>2</v>
      </c>
      <c r="DV450" s="265" t="s">
        <v>401</v>
      </c>
      <c r="DW450" s="244"/>
      <c r="DX450" s="245"/>
      <c r="DY450" s="246">
        <f t="shared" si="655"/>
        <v>0</v>
      </c>
      <c r="DZ450" s="258"/>
      <c r="EA450" s="433"/>
      <c r="EB450" s="274"/>
      <c r="EC450" s="275">
        <v>2</v>
      </c>
      <c r="ED450" s="265" t="s">
        <v>401</v>
      </c>
      <c r="EE450" s="244"/>
      <c r="EF450" s="245"/>
      <c r="EG450" s="246">
        <f t="shared" si="656"/>
        <v>0</v>
      </c>
      <c r="EH450" s="258"/>
      <c r="EI450" s="433"/>
      <c r="EJ450" s="274"/>
      <c r="EK450" s="275">
        <v>2</v>
      </c>
      <c r="EL450" s="265" t="s">
        <v>401</v>
      </c>
      <c r="EM450" s="244"/>
      <c r="EN450" s="245"/>
      <c r="EO450" s="246">
        <f t="shared" si="657"/>
        <v>0</v>
      </c>
      <c r="EP450" s="258"/>
      <c r="EQ450" s="433"/>
      <c r="ER450" s="274"/>
      <c r="ES450" s="275">
        <v>2</v>
      </c>
      <c r="ET450" s="265" t="s">
        <v>401</v>
      </c>
      <c r="EU450" s="276"/>
      <c r="EV450" s="277"/>
      <c r="EW450" s="246">
        <f t="shared" si="658"/>
        <v>0</v>
      </c>
      <c r="EX450" s="258"/>
      <c r="EY450" s="433"/>
      <c r="EZ450" s="274"/>
      <c r="FA450" s="275">
        <v>2</v>
      </c>
      <c r="FB450" s="265" t="s">
        <v>401</v>
      </c>
      <c r="FC450" s="276"/>
      <c r="FD450" s="277"/>
      <c r="FE450" s="246">
        <f t="shared" si="659"/>
        <v>0</v>
      </c>
      <c r="FF450" s="258"/>
      <c r="FG450" s="433"/>
    </row>
    <row r="451" spans="1:163" ht="37.5" customHeight="1">
      <c r="A451" s="115"/>
      <c r="B451" s="125">
        <v>4</v>
      </c>
      <c r="C451" s="138" t="s">
        <v>773</v>
      </c>
      <c r="D451" s="289"/>
      <c r="E451" s="275">
        <v>1</v>
      </c>
      <c r="F451" s="265" t="s">
        <v>401</v>
      </c>
      <c r="G451" s="276"/>
      <c r="H451" s="288"/>
      <c r="I451" s="246">
        <f t="shared" si="640"/>
        <v>0</v>
      </c>
      <c r="J451" s="258"/>
      <c r="K451" s="433"/>
      <c r="L451" s="274"/>
      <c r="M451" s="275">
        <v>1</v>
      </c>
      <c r="N451" s="265" t="s">
        <v>401</v>
      </c>
      <c r="O451" s="244"/>
      <c r="P451" s="245"/>
      <c r="Q451" s="246">
        <f t="shared" si="641"/>
        <v>0</v>
      </c>
      <c r="R451" s="258"/>
      <c r="S451" s="433"/>
      <c r="T451" s="274"/>
      <c r="U451" s="275">
        <v>1</v>
      </c>
      <c r="V451" s="265" t="s">
        <v>401</v>
      </c>
      <c r="W451" s="244"/>
      <c r="X451" s="245"/>
      <c r="Y451" s="246">
        <f t="shared" si="642"/>
        <v>0</v>
      </c>
      <c r="Z451" s="258"/>
      <c r="AA451" s="433"/>
      <c r="AB451" s="274"/>
      <c r="AC451" s="275">
        <v>1</v>
      </c>
      <c r="AD451" s="265" t="s">
        <v>401</v>
      </c>
      <c r="AE451" s="244"/>
      <c r="AF451" s="245"/>
      <c r="AG451" s="246">
        <f t="shared" si="643"/>
        <v>0</v>
      </c>
      <c r="AH451" s="258"/>
      <c r="AI451" s="433"/>
      <c r="AJ451" s="274"/>
      <c r="AK451" s="275">
        <v>1</v>
      </c>
      <c r="AL451" s="265" t="s">
        <v>401</v>
      </c>
      <c r="AM451" s="276"/>
      <c r="AN451" s="277"/>
      <c r="AO451" s="246">
        <f t="shared" si="644"/>
        <v>0</v>
      </c>
      <c r="AP451" s="258"/>
      <c r="AQ451" s="433"/>
      <c r="AR451" s="274"/>
      <c r="AS451" s="275">
        <v>1</v>
      </c>
      <c r="AT451" s="265" t="s">
        <v>401</v>
      </c>
      <c r="AU451" s="244"/>
      <c r="AV451" s="245"/>
      <c r="AW451" s="246">
        <f t="shared" si="645"/>
        <v>0</v>
      </c>
      <c r="AX451" s="258"/>
      <c r="AY451" s="433"/>
      <c r="AZ451" s="274"/>
      <c r="BA451" s="275">
        <v>1</v>
      </c>
      <c r="BB451" s="265" t="s">
        <v>401</v>
      </c>
      <c r="BC451" s="244"/>
      <c r="BD451" s="245"/>
      <c r="BE451" s="246">
        <f t="shared" si="646"/>
        <v>0</v>
      </c>
      <c r="BF451" s="258"/>
      <c r="BG451" s="433"/>
      <c r="BH451" s="274"/>
      <c r="BI451" s="275">
        <v>1</v>
      </c>
      <c r="BJ451" s="265" t="s">
        <v>401</v>
      </c>
      <c r="BK451" s="276"/>
      <c r="BL451" s="277"/>
      <c r="BM451" s="246">
        <f t="shared" si="647"/>
        <v>0</v>
      </c>
      <c r="BN451" s="258"/>
      <c r="BO451" s="433"/>
      <c r="BP451" s="274"/>
      <c r="BQ451" s="275">
        <v>1</v>
      </c>
      <c r="BR451" s="265" t="s">
        <v>401</v>
      </c>
      <c r="BS451" s="244"/>
      <c r="BT451" s="245"/>
      <c r="BU451" s="246">
        <f t="shared" si="648"/>
        <v>0</v>
      </c>
      <c r="BV451" s="258"/>
      <c r="BW451" s="433"/>
      <c r="BX451" s="274"/>
      <c r="BY451" s="275">
        <v>1</v>
      </c>
      <c r="BZ451" s="265" t="s">
        <v>401</v>
      </c>
      <c r="CA451" s="244"/>
      <c r="CB451" s="245"/>
      <c r="CC451" s="246">
        <f t="shared" si="649"/>
        <v>0</v>
      </c>
      <c r="CD451" s="258"/>
      <c r="CE451" s="433"/>
      <c r="CF451" s="274"/>
      <c r="CG451" s="275">
        <v>1</v>
      </c>
      <c r="CH451" s="265" t="s">
        <v>401</v>
      </c>
      <c r="CI451" s="244"/>
      <c r="CJ451" s="245"/>
      <c r="CK451" s="246">
        <f t="shared" si="650"/>
        <v>0</v>
      </c>
      <c r="CL451" s="258"/>
      <c r="CM451" s="433"/>
      <c r="CN451" s="274"/>
      <c r="CO451" s="275">
        <v>1</v>
      </c>
      <c r="CP451" s="265" t="s">
        <v>401</v>
      </c>
      <c r="CQ451" s="276"/>
      <c r="CR451" s="277"/>
      <c r="CS451" s="246">
        <f t="shared" si="651"/>
        <v>0</v>
      </c>
      <c r="CT451" s="258"/>
      <c r="CU451" s="433"/>
      <c r="CV451" s="274"/>
      <c r="CW451" s="275">
        <v>1</v>
      </c>
      <c r="CX451" s="265" t="s">
        <v>401</v>
      </c>
      <c r="CY451" s="244"/>
      <c r="CZ451" s="245"/>
      <c r="DA451" s="246">
        <f t="shared" si="652"/>
        <v>0</v>
      </c>
      <c r="DB451" s="258"/>
      <c r="DC451" s="433"/>
      <c r="DD451" s="274"/>
      <c r="DE451" s="275">
        <v>1</v>
      </c>
      <c r="DF451" s="265" t="s">
        <v>401</v>
      </c>
      <c r="DG451" s="276"/>
      <c r="DH451" s="277"/>
      <c r="DI451" s="246">
        <f t="shared" si="653"/>
        <v>0</v>
      </c>
      <c r="DJ451" s="258"/>
      <c r="DK451" s="433"/>
      <c r="DL451" s="274"/>
      <c r="DM451" s="275">
        <v>1</v>
      </c>
      <c r="DN451" s="265" t="s">
        <v>401</v>
      </c>
      <c r="DO451" s="276"/>
      <c r="DP451" s="277"/>
      <c r="DQ451" s="246">
        <f t="shared" si="654"/>
        <v>0</v>
      </c>
      <c r="DR451" s="258"/>
      <c r="DS451" s="433"/>
      <c r="DT451" s="274"/>
      <c r="DU451" s="275">
        <v>1</v>
      </c>
      <c r="DV451" s="265" t="s">
        <v>401</v>
      </c>
      <c r="DW451" s="244"/>
      <c r="DX451" s="245"/>
      <c r="DY451" s="246">
        <f t="shared" si="655"/>
        <v>0</v>
      </c>
      <c r="DZ451" s="258"/>
      <c r="EA451" s="433"/>
      <c r="EB451" s="274"/>
      <c r="EC451" s="275">
        <v>1</v>
      </c>
      <c r="ED451" s="265" t="s">
        <v>401</v>
      </c>
      <c r="EE451" s="244"/>
      <c r="EF451" s="245"/>
      <c r="EG451" s="246">
        <f t="shared" si="656"/>
        <v>0</v>
      </c>
      <c r="EH451" s="258"/>
      <c r="EI451" s="433"/>
      <c r="EJ451" s="274"/>
      <c r="EK451" s="275">
        <v>1</v>
      </c>
      <c r="EL451" s="265" t="s">
        <v>401</v>
      </c>
      <c r="EM451" s="244"/>
      <c r="EN451" s="245"/>
      <c r="EO451" s="246">
        <f t="shared" si="657"/>
        <v>0</v>
      </c>
      <c r="EP451" s="258"/>
      <c r="EQ451" s="433"/>
      <c r="ER451" s="274"/>
      <c r="ES451" s="275">
        <v>1</v>
      </c>
      <c r="ET451" s="265" t="s">
        <v>401</v>
      </c>
      <c r="EU451" s="276"/>
      <c r="EV451" s="277"/>
      <c r="EW451" s="246">
        <f t="shared" si="658"/>
        <v>0</v>
      </c>
      <c r="EX451" s="258"/>
      <c r="EY451" s="433"/>
      <c r="EZ451" s="274"/>
      <c r="FA451" s="275">
        <v>1</v>
      </c>
      <c r="FB451" s="265" t="s">
        <v>401</v>
      </c>
      <c r="FC451" s="276"/>
      <c r="FD451" s="277"/>
      <c r="FE451" s="246">
        <f t="shared" si="659"/>
        <v>0</v>
      </c>
      <c r="FF451" s="258"/>
      <c r="FG451" s="433"/>
    </row>
    <row r="452" spans="1:163" ht="37.5" customHeight="1">
      <c r="A452" s="119"/>
      <c r="B452" s="125">
        <v>5</v>
      </c>
      <c r="C452" s="121" t="s">
        <v>694</v>
      </c>
      <c r="D452" s="529"/>
      <c r="E452" s="384">
        <v>1</v>
      </c>
      <c r="F452" s="790" t="s">
        <v>401</v>
      </c>
      <c r="G452" s="529"/>
      <c r="H452" s="436"/>
      <c r="I452" s="246">
        <f t="shared" si="640"/>
        <v>0</v>
      </c>
      <c r="J452" s="258"/>
      <c r="K452" s="433"/>
      <c r="L452" s="394"/>
      <c r="M452" s="384">
        <v>1</v>
      </c>
      <c r="N452" s="790" t="s">
        <v>401</v>
      </c>
      <c r="O452" s="244"/>
      <c r="P452" s="245"/>
      <c r="Q452" s="246">
        <f t="shared" si="641"/>
        <v>0</v>
      </c>
      <c r="R452" s="258"/>
      <c r="S452" s="433"/>
      <c r="T452" s="394"/>
      <c r="U452" s="384">
        <v>1</v>
      </c>
      <c r="V452" s="790" t="s">
        <v>401</v>
      </c>
      <c r="W452" s="244"/>
      <c r="X452" s="245"/>
      <c r="Y452" s="246">
        <f t="shared" si="642"/>
        <v>0</v>
      </c>
      <c r="Z452" s="258"/>
      <c r="AA452" s="433"/>
      <c r="AB452" s="394"/>
      <c r="AC452" s="384">
        <v>1</v>
      </c>
      <c r="AD452" s="790" t="s">
        <v>401</v>
      </c>
      <c r="AE452" s="244"/>
      <c r="AF452" s="245"/>
      <c r="AG452" s="246">
        <f t="shared" si="643"/>
        <v>0</v>
      </c>
      <c r="AH452" s="258"/>
      <c r="AI452" s="433"/>
      <c r="AJ452" s="394"/>
      <c r="AK452" s="384">
        <v>1</v>
      </c>
      <c r="AL452" s="790" t="s">
        <v>401</v>
      </c>
      <c r="AM452" s="529"/>
      <c r="AN452" s="435"/>
      <c r="AO452" s="246">
        <f t="shared" si="644"/>
        <v>0</v>
      </c>
      <c r="AP452" s="258"/>
      <c r="AQ452" s="433"/>
      <c r="AR452" s="394"/>
      <c r="AS452" s="384">
        <v>1</v>
      </c>
      <c r="AT452" s="790" t="s">
        <v>401</v>
      </c>
      <c r="AU452" s="244"/>
      <c r="AV452" s="245"/>
      <c r="AW452" s="246">
        <f t="shared" si="645"/>
        <v>0</v>
      </c>
      <c r="AX452" s="258"/>
      <c r="AY452" s="433"/>
      <c r="AZ452" s="394"/>
      <c r="BA452" s="384">
        <v>1</v>
      </c>
      <c r="BB452" s="790" t="s">
        <v>401</v>
      </c>
      <c r="BC452" s="244"/>
      <c r="BD452" s="245"/>
      <c r="BE452" s="246">
        <f t="shared" si="646"/>
        <v>0</v>
      </c>
      <c r="BF452" s="258"/>
      <c r="BG452" s="433"/>
      <c r="BH452" s="394"/>
      <c r="BI452" s="384">
        <v>1</v>
      </c>
      <c r="BJ452" s="790" t="s">
        <v>401</v>
      </c>
      <c r="BK452" s="529"/>
      <c r="BL452" s="435"/>
      <c r="BM452" s="246">
        <f t="shared" si="647"/>
        <v>0</v>
      </c>
      <c r="BN452" s="258"/>
      <c r="BO452" s="433"/>
      <c r="BP452" s="394"/>
      <c r="BQ452" s="384">
        <v>1</v>
      </c>
      <c r="BR452" s="790" t="s">
        <v>401</v>
      </c>
      <c r="BS452" s="244"/>
      <c r="BT452" s="245"/>
      <c r="BU452" s="246">
        <f t="shared" si="648"/>
        <v>0</v>
      </c>
      <c r="BV452" s="258"/>
      <c r="BW452" s="433"/>
      <c r="BX452" s="394"/>
      <c r="BY452" s="384">
        <v>1</v>
      </c>
      <c r="BZ452" s="790" t="s">
        <v>401</v>
      </c>
      <c r="CA452" s="244"/>
      <c r="CB452" s="245"/>
      <c r="CC452" s="246">
        <f t="shared" si="649"/>
        <v>0</v>
      </c>
      <c r="CD452" s="258"/>
      <c r="CE452" s="433"/>
      <c r="CF452" s="394"/>
      <c r="CG452" s="384">
        <v>1</v>
      </c>
      <c r="CH452" s="790" t="s">
        <v>401</v>
      </c>
      <c r="CI452" s="244"/>
      <c r="CJ452" s="245"/>
      <c r="CK452" s="246">
        <f t="shared" si="650"/>
        <v>0</v>
      </c>
      <c r="CL452" s="258"/>
      <c r="CM452" s="433"/>
      <c r="CN452" s="394"/>
      <c r="CO452" s="384">
        <v>1</v>
      </c>
      <c r="CP452" s="790" t="s">
        <v>401</v>
      </c>
      <c r="CQ452" s="529"/>
      <c r="CR452" s="435"/>
      <c r="CS452" s="246">
        <f t="shared" si="651"/>
        <v>0</v>
      </c>
      <c r="CT452" s="258"/>
      <c r="CU452" s="433"/>
      <c r="CV452" s="394"/>
      <c r="CW452" s="384">
        <v>1</v>
      </c>
      <c r="CX452" s="790" t="s">
        <v>401</v>
      </c>
      <c r="CY452" s="244"/>
      <c r="CZ452" s="245"/>
      <c r="DA452" s="246">
        <f t="shared" si="652"/>
        <v>0</v>
      </c>
      <c r="DB452" s="258"/>
      <c r="DC452" s="433"/>
      <c r="DD452" s="394"/>
      <c r="DE452" s="384">
        <v>1</v>
      </c>
      <c r="DF452" s="790" t="s">
        <v>401</v>
      </c>
      <c r="DG452" s="529"/>
      <c r="DH452" s="435"/>
      <c r="DI452" s="246">
        <f t="shared" si="653"/>
        <v>0</v>
      </c>
      <c r="DJ452" s="258"/>
      <c r="DK452" s="433"/>
      <c r="DL452" s="394"/>
      <c r="DM452" s="384">
        <v>1</v>
      </c>
      <c r="DN452" s="790" t="s">
        <v>401</v>
      </c>
      <c r="DO452" s="529"/>
      <c r="DP452" s="435"/>
      <c r="DQ452" s="246">
        <f t="shared" si="654"/>
        <v>0</v>
      </c>
      <c r="DR452" s="258"/>
      <c r="DS452" s="433"/>
      <c r="DT452" s="394"/>
      <c r="DU452" s="384">
        <v>1</v>
      </c>
      <c r="DV452" s="790" t="s">
        <v>401</v>
      </c>
      <c r="DW452" s="244"/>
      <c r="DX452" s="245"/>
      <c r="DY452" s="246">
        <f t="shared" si="655"/>
        <v>0</v>
      </c>
      <c r="DZ452" s="258"/>
      <c r="EA452" s="433"/>
      <c r="EB452" s="394"/>
      <c r="EC452" s="384">
        <v>1</v>
      </c>
      <c r="ED452" s="790" t="s">
        <v>401</v>
      </c>
      <c r="EE452" s="244"/>
      <c r="EF452" s="245"/>
      <c r="EG452" s="246">
        <f t="shared" si="656"/>
        <v>0</v>
      </c>
      <c r="EH452" s="258"/>
      <c r="EI452" s="433"/>
      <c r="EJ452" s="394"/>
      <c r="EK452" s="384">
        <v>1</v>
      </c>
      <c r="EL452" s="790" t="s">
        <v>401</v>
      </c>
      <c r="EM452" s="244"/>
      <c r="EN452" s="245"/>
      <c r="EO452" s="246">
        <f t="shared" si="657"/>
        <v>0</v>
      </c>
      <c r="EP452" s="258"/>
      <c r="EQ452" s="433"/>
      <c r="ER452" s="394"/>
      <c r="ES452" s="384">
        <v>1</v>
      </c>
      <c r="ET452" s="790" t="s">
        <v>401</v>
      </c>
      <c r="EU452" s="529"/>
      <c r="EV452" s="435"/>
      <c r="EW452" s="246">
        <f t="shared" si="658"/>
        <v>0</v>
      </c>
      <c r="EX452" s="258"/>
      <c r="EY452" s="433"/>
      <c r="EZ452" s="394"/>
      <c r="FA452" s="384">
        <v>1</v>
      </c>
      <c r="FB452" s="790" t="s">
        <v>401</v>
      </c>
      <c r="FC452" s="529"/>
      <c r="FD452" s="435"/>
      <c r="FE452" s="246">
        <f t="shared" si="659"/>
        <v>0</v>
      </c>
      <c r="FF452" s="258"/>
      <c r="FG452" s="433"/>
    </row>
    <row r="453" spans="1:163" ht="37.5" customHeight="1">
      <c r="A453" s="119"/>
      <c r="B453" s="125">
        <v>6</v>
      </c>
      <c r="C453" s="122" t="s">
        <v>696</v>
      </c>
      <c r="D453" s="791"/>
      <c r="E453" s="275">
        <v>1</v>
      </c>
      <c r="F453" s="265" t="s">
        <v>401</v>
      </c>
      <c r="G453" s="791"/>
      <c r="H453" s="440"/>
      <c r="I453" s="246">
        <f t="shared" si="640"/>
        <v>0</v>
      </c>
      <c r="J453" s="258"/>
      <c r="K453" s="433"/>
      <c r="L453" s="437"/>
      <c r="M453" s="275">
        <v>1</v>
      </c>
      <c r="N453" s="265" t="s">
        <v>401</v>
      </c>
      <c r="O453" s="244"/>
      <c r="P453" s="245"/>
      <c r="Q453" s="246">
        <f t="shared" si="641"/>
        <v>0</v>
      </c>
      <c r="R453" s="258"/>
      <c r="S453" s="433"/>
      <c r="T453" s="437"/>
      <c r="U453" s="275">
        <v>1</v>
      </c>
      <c r="V453" s="265" t="s">
        <v>401</v>
      </c>
      <c r="W453" s="244"/>
      <c r="X453" s="245"/>
      <c r="Y453" s="246">
        <f t="shared" si="642"/>
        <v>0</v>
      </c>
      <c r="Z453" s="258"/>
      <c r="AA453" s="433"/>
      <c r="AB453" s="437"/>
      <c r="AC453" s="275">
        <v>1</v>
      </c>
      <c r="AD453" s="265" t="s">
        <v>401</v>
      </c>
      <c r="AE453" s="244"/>
      <c r="AF453" s="245"/>
      <c r="AG453" s="246">
        <f t="shared" si="643"/>
        <v>0</v>
      </c>
      <c r="AH453" s="258"/>
      <c r="AI453" s="433"/>
      <c r="AJ453" s="437"/>
      <c r="AK453" s="275">
        <v>1</v>
      </c>
      <c r="AL453" s="265" t="s">
        <v>401</v>
      </c>
      <c r="AM453" s="791"/>
      <c r="AN453" s="439"/>
      <c r="AO453" s="246">
        <f t="shared" si="644"/>
        <v>0</v>
      </c>
      <c r="AP453" s="258"/>
      <c r="AQ453" s="433"/>
      <c r="AR453" s="437"/>
      <c r="AS453" s="275">
        <v>1</v>
      </c>
      <c r="AT453" s="265" t="s">
        <v>401</v>
      </c>
      <c r="AU453" s="244"/>
      <c r="AV453" s="245"/>
      <c r="AW453" s="246">
        <f t="shared" si="645"/>
        <v>0</v>
      </c>
      <c r="AX453" s="258"/>
      <c r="AY453" s="433"/>
      <c r="AZ453" s="437"/>
      <c r="BA453" s="275">
        <v>1</v>
      </c>
      <c r="BB453" s="265" t="s">
        <v>401</v>
      </c>
      <c r="BC453" s="244"/>
      <c r="BD453" s="245"/>
      <c r="BE453" s="246">
        <f t="shared" si="646"/>
        <v>0</v>
      </c>
      <c r="BF453" s="258"/>
      <c r="BG453" s="433"/>
      <c r="BH453" s="437"/>
      <c r="BI453" s="275">
        <v>1</v>
      </c>
      <c r="BJ453" s="265" t="s">
        <v>401</v>
      </c>
      <c r="BK453" s="791"/>
      <c r="BL453" s="439"/>
      <c r="BM453" s="246">
        <f t="shared" si="647"/>
        <v>0</v>
      </c>
      <c r="BN453" s="258"/>
      <c r="BO453" s="433"/>
      <c r="BP453" s="437"/>
      <c r="BQ453" s="275">
        <v>1</v>
      </c>
      <c r="BR453" s="265" t="s">
        <v>401</v>
      </c>
      <c r="BS453" s="244"/>
      <c r="BT453" s="245"/>
      <c r="BU453" s="246">
        <f t="shared" si="648"/>
        <v>0</v>
      </c>
      <c r="BV453" s="258"/>
      <c r="BW453" s="433"/>
      <c r="BX453" s="437"/>
      <c r="BY453" s="275">
        <v>1</v>
      </c>
      <c r="BZ453" s="265" t="s">
        <v>401</v>
      </c>
      <c r="CA453" s="244"/>
      <c r="CB453" s="245"/>
      <c r="CC453" s="246">
        <f t="shared" si="649"/>
        <v>0</v>
      </c>
      <c r="CD453" s="258"/>
      <c r="CE453" s="433"/>
      <c r="CF453" s="437"/>
      <c r="CG453" s="275">
        <v>1</v>
      </c>
      <c r="CH453" s="265" t="s">
        <v>401</v>
      </c>
      <c r="CI453" s="244"/>
      <c r="CJ453" s="245"/>
      <c r="CK453" s="246">
        <f t="shared" si="650"/>
        <v>0</v>
      </c>
      <c r="CL453" s="258"/>
      <c r="CM453" s="433"/>
      <c r="CN453" s="437"/>
      <c r="CO453" s="275">
        <v>1</v>
      </c>
      <c r="CP453" s="265" t="s">
        <v>401</v>
      </c>
      <c r="CQ453" s="791"/>
      <c r="CR453" s="439"/>
      <c r="CS453" s="246">
        <f t="shared" si="651"/>
        <v>0</v>
      </c>
      <c r="CT453" s="258"/>
      <c r="CU453" s="433"/>
      <c r="CV453" s="437"/>
      <c r="CW453" s="275">
        <v>1</v>
      </c>
      <c r="CX453" s="265" t="s">
        <v>401</v>
      </c>
      <c r="CY453" s="244"/>
      <c r="CZ453" s="245"/>
      <c r="DA453" s="246">
        <f t="shared" si="652"/>
        <v>0</v>
      </c>
      <c r="DB453" s="258"/>
      <c r="DC453" s="433"/>
      <c r="DD453" s="437"/>
      <c r="DE453" s="275">
        <v>1</v>
      </c>
      <c r="DF453" s="265" t="s">
        <v>401</v>
      </c>
      <c r="DG453" s="791"/>
      <c r="DH453" s="439"/>
      <c r="DI453" s="246">
        <f t="shared" si="653"/>
        <v>0</v>
      </c>
      <c r="DJ453" s="258"/>
      <c r="DK453" s="433"/>
      <c r="DL453" s="437"/>
      <c r="DM453" s="275">
        <v>1</v>
      </c>
      <c r="DN453" s="265" t="s">
        <v>401</v>
      </c>
      <c r="DO453" s="791"/>
      <c r="DP453" s="439"/>
      <c r="DQ453" s="246">
        <f t="shared" si="654"/>
        <v>0</v>
      </c>
      <c r="DR453" s="258"/>
      <c r="DS453" s="433"/>
      <c r="DT453" s="437"/>
      <c r="DU453" s="275">
        <v>1</v>
      </c>
      <c r="DV453" s="265" t="s">
        <v>401</v>
      </c>
      <c r="DW453" s="244"/>
      <c r="DX453" s="245"/>
      <c r="DY453" s="246">
        <f t="shared" si="655"/>
        <v>0</v>
      </c>
      <c r="DZ453" s="258"/>
      <c r="EA453" s="433"/>
      <c r="EB453" s="437"/>
      <c r="EC453" s="275">
        <v>1</v>
      </c>
      <c r="ED453" s="265" t="s">
        <v>401</v>
      </c>
      <c r="EE453" s="244"/>
      <c r="EF453" s="245"/>
      <c r="EG453" s="246">
        <f t="shared" si="656"/>
        <v>0</v>
      </c>
      <c r="EH453" s="258"/>
      <c r="EI453" s="433"/>
      <c r="EJ453" s="437"/>
      <c r="EK453" s="275">
        <v>1</v>
      </c>
      <c r="EL453" s="265" t="s">
        <v>401</v>
      </c>
      <c r="EM453" s="244"/>
      <c r="EN453" s="245"/>
      <c r="EO453" s="246">
        <f t="shared" si="657"/>
        <v>0</v>
      </c>
      <c r="EP453" s="258"/>
      <c r="EQ453" s="433"/>
      <c r="ER453" s="437"/>
      <c r="ES453" s="275">
        <v>1</v>
      </c>
      <c r="ET453" s="265" t="s">
        <v>401</v>
      </c>
      <c r="EU453" s="791"/>
      <c r="EV453" s="439"/>
      <c r="EW453" s="246">
        <f t="shared" si="658"/>
        <v>0</v>
      </c>
      <c r="EX453" s="258"/>
      <c r="EY453" s="433"/>
      <c r="EZ453" s="437"/>
      <c r="FA453" s="275">
        <v>1</v>
      </c>
      <c r="FB453" s="265" t="s">
        <v>401</v>
      </c>
      <c r="FC453" s="791"/>
      <c r="FD453" s="439"/>
      <c r="FE453" s="246">
        <f t="shared" si="659"/>
        <v>0</v>
      </c>
      <c r="FF453" s="258"/>
      <c r="FG453" s="433"/>
    </row>
    <row r="454" spans="1:163" ht="37.5" customHeight="1">
      <c r="A454" s="115"/>
      <c r="B454" s="71"/>
      <c r="C454" s="74" t="s">
        <v>408</v>
      </c>
      <c r="D454" s="278"/>
      <c r="E454" s="278"/>
      <c r="F454" s="278"/>
      <c r="G454" s="278"/>
      <c r="H454" s="798"/>
      <c r="I454" s="792">
        <f>SUM(I448:I453)</f>
        <v>0</v>
      </c>
      <c r="J454" s="258"/>
      <c r="K454" s="433"/>
      <c r="L454" s="786"/>
      <c r="M454" s="278"/>
      <c r="N454" s="278"/>
      <c r="O454" s="278"/>
      <c r="P454" s="787"/>
      <c r="Q454" s="792">
        <f>SUM(Q448:Q453)</f>
        <v>0</v>
      </c>
      <c r="R454" s="258"/>
      <c r="S454" s="433"/>
      <c r="T454" s="786"/>
      <c r="U454" s="278"/>
      <c r="V454" s="278"/>
      <c r="W454" s="278"/>
      <c r="X454" s="787"/>
      <c r="Y454" s="792">
        <f>SUM(Y448:Y453)</f>
        <v>0</v>
      </c>
      <c r="Z454" s="258"/>
      <c r="AA454" s="433"/>
      <c r="AB454" s="786"/>
      <c r="AC454" s="278"/>
      <c r="AD454" s="278"/>
      <c r="AE454" s="278"/>
      <c r="AF454" s="787"/>
      <c r="AG454" s="792">
        <f>SUM(AG448:AG453)</f>
        <v>0</v>
      </c>
      <c r="AH454" s="258"/>
      <c r="AI454" s="433"/>
      <c r="AJ454" s="786"/>
      <c r="AK454" s="278"/>
      <c r="AL454" s="278"/>
      <c r="AM454" s="278"/>
      <c r="AN454" s="787"/>
      <c r="AO454" s="792">
        <f>SUM(AO448:AO453)</f>
        <v>0</v>
      </c>
      <c r="AP454" s="258"/>
      <c r="AQ454" s="433"/>
      <c r="AR454" s="786"/>
      <c r="AS454" s="278"/>
      <c r="AT454" s="278"/>
      <c r="AU454" s="278"/>
      <c r="AV454" s="787"/>
      <c r="AW454" s="792">
        <f>SUM(AW448:AW453)</f>
        <v>0</v>
      </c>
      <c r="AX454" s="258"/>
      <c r="AY454" s="433"/>
      <c r="AZ454" s="786"/>
      <c r="BA454" s="278"/>
      <c r="BB454" s="278"/>
      <c r="BC454" s="278"/>
      <c r="BD454" s="787"/>
      <c r="BE454" s="792">
        <f>SUM(BE448:BE453)</f>
        <v>0</v>
      </c>
      <c r="BF454" s="258"/>
      <c r="BG454" s="433"/>
      <c r="BH454" s="786"/>
      <c r="BI454" s="278"/>
      <c r="BJ454" s="278"/>
      <c r="BK454" s="278"/>
      <c r="BL454" s="787"/>
      <c r="BM454" s="792">
        <f>SUM(BM448:BM453)</f>
        <v>0</v>
      </c>
      <c r="BN454" s="258"/>
      <c r="BO454" s="433"/>
      <c r="BP454" s="786"/>
      <c r="BQ454" s="278"/>
      <c r="BR454" s="278"/>
      <c r="BS454" s="278"/>
      <c r="BT454" s="787"/>
      <c r="BU454" s="792">
        <f>SUM(BU448:BU453)</f>
        <v>0</v>
      </c>
      <c r="BV454" s="258"/>
      <c r="BW454" s="433"/>
      <c r="BX454" s="786"/>
      <c r="BY454" s="278"/>
      <c r="BZ454" s="278"/>
      <c r="CA454" s="278"/>
      <c r="CB454" s="787"/>
      <c r="CC454" s="792">
        <f>SUM(CC448:CC453)</f>
        <v>0</v>
      </c>
      <c r="CD454" s="258"/>
      <c r="CE454" s="433"/>
      <c r="CF454" s="786"/>
      <c r="CG454" s="278"/>
      <c r="CH454" s="278"/>
      <c r="CI454" s="278"/>
      <c r="CJ454" s="787"/>
      <c r="CK454" s="792">
        <f>SUM(CK448:CK453)</f>
        <v>0</v>
      </c>
      <c r="CL454" s="258"/>
      <c r="CM454" s="433"/>
      <c r="CN454" s="786"/>
      <c r="CO454" s="278"/>
      <c r="CP454" s="278"/>
      <c r="CQ454" s="278"/>
      <c r="CR454" s="787"/>
      <c r="CS454" s="792">
        <f>SUM(CS448:CS453)</f>
        <v>0</v>
      </c>
      <c r="CT454" s="258"/>
      <c r="CU454" s="433"/>
      <c r="CV454" s="786"/>
      <c r="CW454" s="278"/>
      <c r="CX454" s="278"/>
      <c r="CY454" s="278"/>
      <c r="CZ454" s="787"/>
      <c r="DA454" s="792">
        <f>SUM(DA448:DA453)</f>
        <v>0</v>
      </c>
      <c r="DB454" s="258"/>
      <c r="DC454" s="433"/>
      <c r="DD454" s="786"/>
      <c r="DE454" s="278"/>
      <c r="DF454" s="278"/>
      <c r="DG454" s="278"/>
      <c r="DH454" s="787"/>
      <c r="DI454" s="792">
        <f>SUM(DI448:DI453)</f>
        <v>0</v>
      </c>
      <c r="DJ454" s="258"/>
      <c r="DK454" s="433"/>
      <c r="DL454" s="786"/>
      <c r="DM454" s="278"/>
      <c r="DN454" s="278"/>
      <c r="DO454" s="278"/>
      <c r="DP454" s="787"/>
      <c r="DQ454" s="792">
        <f>SUM(DQ448:DQ453)</f>
        <v>0</v>
      </c>
      <c r="DR454" s="258"/>
      <c r="DS454" s="433"/>
      <c r="DT454" s="786"/>
      <c r="DU454" s="278"/>
      <c r="DV454" s="278"/>
      <c r="DW454" s="278"/>
      <c r="DX454" s="787"/>
      <c r="DY454" s="792">
        <f>SUM(DY448:DY453)</f>
        <v>0</v>
      </c>
      <c r="DZ454" s="258"/>
      <c r="EA454" s="433"/>
      <c r="EB454" s="786"/>
      <c r="EC454" s="278"/>
      <c r="ED454" s="278"/>
      <c r="EE454" s="278"/>
      <c r="EF454" s="787"/>
      <c r="EG454" s="792">
        <f>SUM(EG448:EG453)</f>
        <v>0</v>
      </c>
      <c r="EH454" s="258"/>
      <c r="EI454" s="433"/>
      <c r="EJ454" s="786"/>
      <c r="EK454" s="278"/>
      <c r="EL454" s="278"/>
      <c r="EM454" s="278"/>
      <c r="EN454" s="787"/>
      <c r="EO454" s="792">
        <f>SUM(EO448:EO453)</f>
        <v>0</v>
      </c>
      <c r="EP454" s="258"/>
      <c r="EQ454" s="433"/>
      <c r="ER454" s="786"/>
      <c r="ES454" s="278"/>
      <c r="ET454" s="278"/>
      <c r="EU454" s="278"/>
      <c r="EV454" s="787"/>
      <c r="EW454" s="792">
        <f>SUM(EW448:EW453)</f>
        <v>0</v>
      </c>
      <c r="EX454" s="258"/>
      <c r="EY454" s="433"/>
      <c r="EZ454" s="786"/>
      <c r="FA454" s="278"/>
      <c r="FB454" s="278"/>
      <c r="FC454" s="278"/>
      <c r="FD454" s="787"/>
      <c r="FE454" s="792">
        <f>SUM(FE448:FE453)</f>
        <v>0</v>
      </c>
      <c r="FF454" s="258"/>
      <c r="FG454" s="433"/>
    </row>
    <row r="455" spans="1:163" ht="37.5" customHeight="1" thickBot="1">
      <c r="A455" s="115"/>
      <c r="B455" s="72" t="s">
        <v>170</v>
      </c>
      <c r="C455" s="72"/>
      <c r="D455" s="364"/>
      <c r="E455" s="364"/>
      <c r="F455" s="364"/>
      <c r="G455" s="364"/>
      <c r="H455" s="800"/>
      <c r="I455" s="657"/>
      <c r="J455" s="258"/>
      <c r="K455" s="433"/>
      <c r="L455" s="518"/>
      <c r="M455" s="364"/>
      <c r="N455" s="364"/>
      <c r="O455" s="364"/>
      <c r="P455" s="366"/>
      <c r="Q455" s="657"/>
      <c r="R455" s="258"/>
      <c r="S455" s="433"/>
      <c r="T455" s="518"/>
      <c r="U455" s="364"/>
      <c r="V455" s="364"/>
      <c r="W455" s="364"/>
      <c r="X455" s="366"/>
      <c r="Y455" s="657"/>
      <c r="Z455" s="258"/>
      <c r="AA455" s="433"/>
      <c r="AB455" s="518"/>
      <c r="AC455" s="364"/>
      <c r="AD455" s="364"/>
      <c r="AE455" s="364"/>
      <c r="AF455" s="366"/>
      <c r="AG455" s="657"/>
      <c r="AH455" s="258"/>
      <c r="AI455" s="433"/>
      <c r="AJ455" s="518"/>
      <c r="AK455" s="364"/>
      <c r="AL455" s="364"/>
      <c r="AM455" s="364"/>
      <c r="AN455" s="366"/>
      <c r="AO455" s="657"/>
      <c r="AP455" s="258"/>
      <c r="AQ455" s="433"/>
      <c r="AR455" s="518"/>
      <c r="AS455" s="364"/>
      <c r="AT455" s="364"/>
      <c r="AU455" s="364"/>
      <c r="AV455" s="366"/>
      <c r="AW455" s="657"/>
      <c r="AX455" s="258"/>
      <c r="AY455" s="433"/>
      <c r="AZ455" s="518"/>
      <c r="BA455" s="364"/>
      <c r="BB455" s="364"/>
      <c r="BC455" s="364"/>
      <c r="BD455" s="366"/>
      <c r="BE455" s="657"/>
      <c r="BF455" s="258"/>
      <c r="BG455" s="433"/>
      <c r="BH455" s="518"/>
      <c r="BI455" s="364"/>
      <c r="BJ455" s="364"/>
      <c r="BK455" s="364"/>
      <c r="BL455" s="366"/>
      <c r="BM455" s="657"/>
      <c r="BN455" s="258"/>
      <c r="BO455" s="433"/>
      <c r="BP455" s="518"/>
      <c r="BQ455" s="364"/>
      <c r="BR455" s="364"/>
      <c r="BS455" s="364"/>
      <c r="BT455" s="366"/>
      <c r="BU455" s="657"/>
      <c r="BV455" s="258"/>
      <c r="BW455" s="433"/>
      <c r="BX455" s="518"/>
      <c r="BY455" s="364"/>
      <c r="BZ455" s="364"/>
      <c r="CA455" s="364"/>
      <c r="CB455" s="366"/>
      <c r="CC455" s="657"/>
      <c r="CD455" s="258"/>
      <c r="CE455" s="433"/>
      <c r="CF455" s="518"/>
      <c r="CG455" s="364"/>
      <c r="CH455" s="364"/>
      <c r="CI455" s="364"/>
      <c r="CJ455" s="366"/>
      <c r="CK455" s="657"/>
      <c r="CL455" s="258"/>
      <c r="CM455" s="433"/>
      <c r="CN455" s="518"/>
      <c r="CO455" s="364"/>
      <c r="CP455" s="364"/>
      <c r="CQ455" s="364"/>
      <c r="CR455" s="366"/>
      <c r="CS455" s="657"/>
      <c r="CT455" s="258"/>
      <c r="CU455" s="433"/>
      <c r="CV455" s="518"/>
      <c r="CW455" s="364"/>
      <c r="CX455" s="364"/>
      <c r="CY455" s="364"/>
      <c r="CZ455" s="366"/>
      <c r="DA455" s="657"/>
      <c r="DB455" s="258"/>
      <c r="DC455" s="433"/>
      <c r="DD455" s="518"/>
      <c r="DE455" s="364"/>
      <c r="DF455" s="364"/>
      <c r="DG455" s="364"/>
      <c r="DH455" s="366"/>
      <c r="DI455" s="657"/>
      <c r="DJ455" s="258"/>
      <c r="DK455" s="433"/>
      <c r="DL455" s="518"/>
      <c r="DM455" s="364"/>
      <c r="DN455" s="364"/>
      <c r="DO455" s="364"/>
      <c r="DP455" s="366"/>
      <c r="DQ455" s="657"/>
      <c r="DR455" s="258"/>
      <c r="DS455" s="433"/>
      <c r="DT455" s="518"/>
      <c r="DU455" s="364"/>
      <c r="DV455" s="364"/>
      <c r="DW455" s="364"/>
      <c r="DX455" s="366"/>
      <c r="DY455" s="657"/>
      <c r="DZ455" s="258"/>
      <c r="EA455" s="433"/>
      <c r="EB455" s="518"/>
      <c r="EC455" s="364"/>
      <c r="ED455" s="364"/>
      <c r="EE455" s="364"/>
      <c r="EF455" s="366"/>
      <c r="EG455" s="657"/>
      <c r="EH455" s="258"/>
      <c r="EI455" s="433"/>
      <c r="EJ455" s="518"/>
      <c r="EK455" s="364"/>
      <c r="EL455" s="364"/>
      <c r="EM455" s="364"/>
      <c r="EN455" s="366"/>
      <c r="EO455" s="657"/>
      <c r="EP455" s="258"/>
      <c r="EQ455" s="433"/>
      <c r="ER455" s="518"/>
      <c r="ES455" s="364"/>
      <c r="ET455" s="364"/>
      <c r="EU455" s="364"/>
      <c r="EV455" s="366"/>
      <c r="EW455" s="657"/>
      <c r="EX455" s="258"/>
      <c r="EY455" s="433"/>
      <c r="EZ455" s="518"/>
      <c r="FA455" s="364"/>
      <c r="FB455" s="364"/>
      <c r="FC455" s="364"/>
      <c r="FD455" s="366"/>
      <c r="FE455" s="657"/>
      <c r="FF455" s="258"/>
      <c r="FG455" s="433"/>
    </row>
    <row r="456" spans="1:163" ht="37.5" customHeight="1" thickBot="1">
      <c r="A456" s="115"/>
      <c r="B456" s="67" t="s">
        <v>390</v>
      </c>
      <c r="C456" s="73" t="s">
        <v>391</v>
      </c>
      <c r="D456" s="271" t="s">
        <v>380</v>
      </c>
      <c r="E456" s="271" t="s">
        <v>393</v>
      </c>
      <c r="F456" s="271" t="s">
        <v>682</v>
      </c>
      <c r="G456" s="271" t="s">
        <v>395</v>
      </c>
      <c r="H456" s="801" t="s">
        <v>396</v>
      </c>
      <c r="I456" s="273" t="s">
        <v>397</v>
      </c>
      <c r="J456" s="256" t="s">
        <v>398</v>
      </c>
      <c r="K456" s="257" t="s">
        <v>399</v>
      </c>
      <c r="L456" s="270" t="s">
        <v>380</v>
      </c>
      <c r="M456" s="271" t="s">
        <v>393</v>
      </c>
      <c r="N456" s="271" t="s">
        <v>682</v>
      </c>
      <c r="O456" s="271" t="s">
        <v>395</v>
      </c>
      <c r="P456" s="272" t="s">
        <v>396</v>
      </c>
      <c r="Q456" s="273" t="s">
        <v>397</v>
      </c>
      <c r="R456" s="256" t="s">
        <v>398</v>
      </c>
      <c r="S456" s="257" t="s">
        <v>399</v>
      </c>
      <c r="T456" s="270" t="s">
        <v>380</v>
      </c>
      <c r="U456" s="271" t="s">
        <v>393</v>
      </c>
      <c r="V456" s="271" t="s">
        <v>682</v>
      </c>
      <c r="W456" s="271" t="s">
        <v>395</v>
      </c>
      <c r="X456" s="272" t="s">
        <v>396</v>
      </c>
      <c r="Y456" s="273" t="s">
        <v>397</v>
      </c>
      <c r="Z456" s="256" t="s">
        <v>398</v>
      </c>
      <c r="AA456" s="257" t="s">
        <v>399</v>
      </c>
      <c r="AB456" s="270" t="s">
        <v>380</v>
      </c>
      <c r="AC456" s="271" t="s">
        <v>393</v>
      </c>
      <c r="AD456" s="271" t="s">
        <v>682</v>
      </c>
      <c r="AE456" s="271" t="s">
        <v>395</v>
      </c>
      <c r="AF456" s="272" t="s">
        <v>396</v>
      </c>
      <c r="AG456" s="273" t="s">
        <v>397</v>
      </c>
      <c r="AH456" s="256" t="s">
        <v>398</v>
      </c>
      <c r="AI456" s="257" t="s">
        <v>399</v>
      </c>
      <c r="AJ456" s="270" t="s">
        <v>380</v>
      </c>
      <c r="AK456" s="271" t="s">
        <v>393</v>
      </c>
      <c r="AL456" s="271" t="s">
        <v>682</v>
      </c>
      <c r="AM456" s="271" t="s">
        <v>395</v>
      </c>
      <c r="AN456" s="272" t="s">
        <v>396</v>
      </c>
      <c r="AO456" s="273" t="s">
        <v>397</v>
      </c>
      <c r="AP456" s="256" t="s">
        <v>398</v>
      </c>
      <c r="AQ456" s="257" t="s">
        <v>399</v>
      </c>
      <c r="AR456" s="270" t="s">
        <v>380</v>
      </c>
      <c r="AS456" s="271" t="s">
        <v>393</v>
      </c>
      <c r="AT456" s="271" t="s">
        <v>682</v>
      </c>
      <c r="AU456" s="271" t="s">
        <v>395</v>
      </c>
      <c r="AV456" s="272" t="s">
        <v>396</v>
      </c>
      <c r="AW456" s="273" t="s">
        <v>397</v>
      </c>
      <c r="AX456" s="256" t="s">
        <v>398</v>
      </c>
      <c r="AY456" s="257" t="s">
        <v>399</v>
      </c>
      <c r="AZ456" s="270" t="s">
        <v>380</v>
      </c>
      <c r="BA456" s="271" t="s">
        <v>393</v>
      </c>
      <c r="BB456" s="271" t="s">
        <v>682</v>
      </c>
      <c r="BC456" s="271" t="s">
        <v>395</v>
      </c>
      <c r="BD456" s="272" t="s">
        <v>396</v>
      </c>
      <c r="BE456" s="273" t="s">
        <v>397</v>
      </c>
      <c r="BF456" s="256" t="s">
        <v>398</v>
      </c>
      <c r="BG456" s="257" t="s">
        <v>399</v>
      </c>
      <c r="BH456" s="270" t="s">
        <v>380</v>
      </c>
      <c r="BI456" s="271" t="s">
        <v>393</v>
      </c>
      <c r="BJ456" s="271" t="s">
        <v>682</v>
      </c>
      <c r="BK456" s="271" t="s">
        <v>395</v>
      </c>
      <c r="BL456" s="272" t="s">
        <v>396</v>
      </c>
      <c r="BM456" s="273" t="s">
        <v>397</v>
      </c>
      <c r="BN456" s="256" t="s">
        <v>398</v>
      </c>
      <c r="BO456" s="257" t="s">
        <v>399</v>
      </c>
      <c r="BP456" s="270" t="s">
        <v>380</v>
      </c>
      <c r="BQ456" s="271" t="s">
        <v>393</v>
      </c>
      <c r="BR456" s="271" t="s">
        <v>682</v>
      </c>
      <c r="BS456" s="271" t="s">
        <v>395</v>
      </c>
      <c r="BT456" s="272" t="s">
        <v>396</v>
      </c>
      <c r="BU456" s="273" t="s">
        <v>397</v>
      </c>
      <c r="BV456" s="256" t="s">
        <v>398</v>
      </c>
      <c r="BW456" s="257" t="s">
        <v>399</v>
      </c>
      <c r="BX456" s="270" t="s">
        <v>380</v>
      </c>
      <c r="BY456" s="271" t="s">
        <v>393</v>
      </c>
      <c r="BZ456" s="271" t="s">
        <v>682</v>
      </c>
      <c r="CA456" s="271" t="s">
        <v>395</v>
      </c>
      <c r="CB456" s="272" t="s">
        <v>396</v>
      </c>
      <c r="CC456" s="273" t="s">
        <v>397</v>
      </c>
      <c r="CD456" s="256" t="s">
        <v>398</v>
      </c>
      <c r="CE456" s="257" t="s">
        <v>399</v>
      </c>
      <c r="CF456" s="270" t="s">
        <v>380</v>
      </c>
      <c r="CG456" s="271" t="s">
        <v>393</v>
      </c>
      <c r="CH456" s="271" t="s">
        <v>682</v>
      </c>
      <c r="CI456" s="271" t="s">
        <v>395</v>
      </c>
      <c r="CJ456" s="272" t="s">
        <v>396</v>
      </c>
      <c r="CK456" s="273" t="s">
        <v>397</v>
      </c>
      <c r="CL456" s="256" t="s">
        <v>398</v>
      </c>
      <c r="CM456" s="257" t="s">
        <v>399</v>
      </c>
      <c r="CN456" s="270" t="s">
        <v>380</v>
      </c>
      <c r="CO456" s="271" t="s">
        <v>393</v>
      </c>
      <c r="CP456" s="271" t="s">
        <v>682</v>
      </c>
      <c r="CQ456" s="271" t="s">
        <v>395</v>
      </c>
      <c r="CR456" s="272" t="s">
        <v>396</v>
      </c>
      <c r="CS456" s="273" t="s">
        <v>397</v>
      </c>
      <c r="CT456" s="256" t="s">
        <v>398</v>
      </c>
      <c r="CU456" s="257" t="s">
        <v>399</v>
      </c>
      <c r="CV456" s="270" t="s">
        <v>380</v>
      </c>
      <c r="CW456" s="271" t="s">
        <v>393</v>
      </c>
      <c r="CX456" s="271" t="s">
        <v>682</v>
      </c>
      <c r="CY456" s="271" t="s">
        <v>395</v>
      </c>
      <c r="CZ456" s="272" t="s">
        <v>396</v>
      </c>
      <c r="DA456" s="273" t="s">
        <v>397</v>
      </c>
      <c r="DB456" s="256" t="s">
        <v>398</v>
      </c>
      <c r="DC456" s="257" t="s">
        <v>399</v>
      </c>
      <c r="DD456" s="270" t="s">
        <v>380</v>
      </c>
      <c r="DE456" s="271" t="s">
        <v>393</v>
      </c>
      <c r="DF456" s="271" t="s">
        <v>682</v>
      </c>
      <c r="DG456" s="271" t="s">
        <v>395</v>
      </c>
      <c r="DH456" s="272" t="s">
        <v>396</v>
      </c>
      <c r="DI456" s="273" t="s">
        <v>397</v>
      </c>
      <c r="DJ456" s="256" t="s">
        <v>398</v>
      </c>
      <c r="DK456" s="257" t="s">
        <v>399</v>
      </c>
      <c r="DL456" s="270" t="s">
        <v>380</v>
      </c>
      <c r="DM456" s="271" t="s">
        <v>393</v>
      </c>
      <c r="DN456" s="271" t="s">
        <v>682</v>
      </c>
      <c r="DO456" s="271" t="s">
        <v>395</v>
      </c>
      <c r="DP456" s="272" t="s">
        <v>396</v>
      </c>
      <c r="DQ456" s="273" t="s">
        <v>397</v>
      </c>
      <c r="DR456" s="256" t="s">
        <v>398</v>
      </c>
      <c r="DS456" s="257" t="s">
        <v>399</v>
      </c>
      <c r="DT456" s="270" t="s">
        <v>380</v>
      </c>
      <c r="DU456" s="271" t="s">
        <v>393</v>
      </c>
      <c r="DV456" s="271" t="s">
        <v>682</v>
      </c>
      <c r="DW456" s="271" t="s">
        <v>395</v>
      </c>
      <c r="DX456" s="272" t="s">
        <v>396</v>
      </c>
      <c r="DY456" s="273" t="s">
        <v>397</v>
      </c>
      <c r="DZ456" s="256" t="s">
        <v>398</v>
      </c>
      <c r="EA456" s="257" t="s">
        <v>399</v>
      </c>
      <c r="EB456" s="270" t="s">
        <v>380</v>
      </c>
      <c r="EC456" s="271" t="s">
        <v>393</v>
      </c>
      <c r="ED456" s="271" t="s">
        <v>682</v>
      </c>
      <c r="EE456" s="271" t="s">
        <v>395</v>
      </c>
      <c r="EF456" s="272" t="s">
        <v>396</v>
      </c>
      <c r="EG456" s="273" t="s">
        <v>397</v>
      </c>
      <c r="EH456" s="256" t="s">
        <v>398</v>
      </c>
      <c r="EI456" s="257" t="s">
        <v>399</v>
      </c>
      <c r="EJ456" s="270" t="s">
        <v>380</v>
      </c>
      <c r="EK456" s="271" t="s">
        <v>393</v>
      </c>
      <c r="EL456" s="271" t="s">
        <v>682</v>
      </c>
      <c r="EM456" s="271" t="s">
        <v>395</v>
      </c>
      <c r="EN456" s="272" t="s">
        <v>396</v>
      </c>
      <c r="EO456" s="273" t="s">
        <v>397</v>
      </c>
      <c r="EP456" s="256" t="s">
        <v>398</v>
      </c>
      <c r="EQ456" s="257" t="s">
        <v>399</v>
      </c>
      <c r="ER456" s="270" t="s">
        <v>380</v>
      </c>
      <c r="ES456" s="271" t="s">
        <v>393</v>
      </c>
      <c r="ET456" s="271" t="s">
        <v>682</v>
      </c>
      <c r="EU456" s="271" t="s">
        <v>395</v>
      </c>
      <c r="EV456" s="272" t="s">
        <v>396</v>
      </c>
      <c r="EW456" s="273" t="s">
        <v>397</v>
      </c>
      <c r="EX456" s="256" t="s">
        <v>398</v>
      </c>
      <c r="EY456" s="257" t="s">
        <v>399</v>
      </c>
      <c r="EZ456" s="270" t="s">
        <v>380</v>
      </c>
      <c r="FA456" s="271" t="s">
        <v>393</v>
      </c>
      <c r="FB456" s="271" t="s">
        <v>682</v>
      </c>
      <c r="FC456" s="271" t="s">
        <v>395</v>
      </c>
      <c r="FD456" s="272" t="s">
        <v>396</v>
      </c>
      <c r="FE456" s="273" t="s">
        <v>397</v>
      </c>
      <c r="FF456" s="256" t="s">
        <v>398</v>
      </c>
      <c r="FG456" s="257" t="s">
        <v>399</v>
      </c>
    </row>
    <row r="457" spans="1:163" ht="37.5" customHeight="1" thickBot="1">
      <c r="A457" s="115"/>
      <c r="B457" s="125">
        <v>1</v>
      </c>
      <c r="C457" s="138" t="s">
        <v>774</v>
      </c>
      <c r="D457" s="289"/>
      <c r="E457" s="275">
        <v>1</v>
      </c>
      <c r="F457" s="265" t="s">
        <v>401</v>
      </c>
      <c r="G457" s="276"/>
      <c r="H457" s="288"/>
      <c r="I457" s="246">
        <f t="shared" ref="I457:I466" si="660">+(G457+(G457*H457))*E457</f>
        <v>0</v>
      </c>
      <c r="J457" s="247" t="s">
        <v>1216</v>
      </c>
      <c r="K457" s="248"/>
      <c r="L457" s="274"/>
      <c r="M457" s="275">
        <v>1</v>
      </c>
      <c r="N457" s="265" t="s">
        <v>401</v>
      </c>
      <c r="O457" s="244"/>
      <c r="P457" s="245"/>
      <c r="Q457" s="246">
        <f t="shared" ref="Q457:Q466" si="661">+(O457+(O457*P457))*M457</f>
        <v>0</v>
      </c>
      <c r="R457" s="247" t="s">
        <v>1216</v>
      </c>
      <c r="S457" s="248"/>
      <c r="T457" s="274" t="s">
        <v>1281</v>
      </c>
      <c r="U457" s="275">
        <v>1</v>
      </c>
      <c r="V457" s="265" t="s">
        <v>401</v>
      </c>
      <c r="W457" s="244">
        <v>3500000</v>
      </c>
      <c r="X457" s="245">
        <v>0</v>
      </c>
      <c r="Y457" s="246">
        <f t="shared" ref="Y457:Y466" si="662">+(W457+(W457*X457))*U457</f>
        <v>3500000</v>
      </c>
      <c r="Z457" s="249" t="s">
        <v>1218</v>
      </c>
      <c r="AA457" s="250" t="s">
        <v>1481</v>
      </c>
      <c r="AB457" s="274" t="s">
        <v>1283</v>
      </c>
      <c r="AC457" s="275">
        <v>1</v>
      </c>
      <c r="AD457" s="265" t="s">
        <v>401</v>
      </c>
      <c r="AE457" s="244">
        <v>8148610</v>
      </c>
      <c r="AF457" s="245"/>
      <c r="AG457" s="246">
        <f t="shared" ref="AG457:AG466" si="663">+(AE457+(AE457*AF457))*AC457</f>
        <v>8148610</v>
      </c>
      <c r="AH457" s="249" t="s">
        <v>402</v>
      </c>
      <c r="AI457" s="248"/>
      <c r="AJ457" s="274"/>
      <c r="AK457" s="275">
        <v>1</v>
      </c>
      <c r="AL457" s="265" t="s">
        <v>401</v>
      </c>
      <c r="AM457" s="276"/>
      <c r="AN457" s="277"/>
      <c r="AO457" s="246">
        <f t="shared" ref="AO457:AO466" si="664">+(AM457+(AM457*AN457))*AK457</f>
        <v>0</v>
      </c>
      <c r="AP457" s="247" t="s">
        <v>1216</v>
      </c>
      <c r="AQ457" s="248"/>
      <c r="AR457" s="274"/>
      <c r="AS457" s="275">
        <v>1</v>
      </c>
      <c r="AT457" s="265" t="s">
        <v>401</v>
      </c>
      <c r="AU457" s="244"/>
      <c r="AV457" s="245"/>
      <c r="AW457" s="246">
        <f t="shared" ref="AW457:AW466" si="665">+(AU457+(AU457*AV457))*AS457</f>
        <v>0</v>
      </c>
      <c r="AX457" s="247" t="s">
        <v>1216</v>
      </c>
      <c r="AY457" s="248"/>
      <c r="AZ457" s="274"/>
      <c r="BA457" s="275">
        <v>1</v>
      </c>
      <c r="BB457" s="265" t="s">
        <v>401</v>
      </c>
      <c r="BC457" s="244"/>
      <c r="BD457" s="245"/>
      <c r="BE457" s="246">
        <f t="shared" ref="BE457:BE466" si="666">+(BC457+(BC457*BD457))*BA457</f>
        <v>0</v>
      </c>
      <c r="BF457" s="247" t="s">
        <v>1216</v>
      </c>
      <c r="BG457" s="248"/>
      <c r="BH457" s="274"/>
      <c r="BI457" s="275">
        <v>1</v>
      </c>
      <c r="BJ457" s="265" t="s">
        <v>401</v>
      </c>
      <c r="BK457" s="276"/>
      <c r="BL457" s="277"/>
      <c r="BM457" s="246">
        <f t="shared" ref="BM457:BM466" si="667">+(BK457+(BK457*BL457))*BI457</f>
        <v>0</v>
      </c>
      <c r="BN457" s="247" t="s">
        <v>1216</v>
      </c>
      <c r="BO457" s="248"/>
      <c r="BP457" s="274"/>
      <c r="BQ457" s="275">
        <v>1</v>
      </c>
      <c r="BR457" s="265" t="s">
        <v>401</v>
      </c>
      <c r="BS457" s="244"/>
      <c r="BT457" s="245"/>
      <c r="BU457" s="246">
        <f t="shared" ref="BU457:BU466" si="668">+(BS457+(BS457*BT457))*BQ457</f>
        <v>0</v>
      </c>
      <c r="BV457" s="247" t="s">
        <v>1216</v>
      </c>
      <c r="BW457" s="248"/>
      <c r="BX457" s="274"/>
      <c r="BY457" s="275">
        <v>1</v>
      </c>
      <c r="BZ457" s="265" t="s">
        <v>401</v>
      </c>
      <c r="CA457" s="244"/>
      <c r="CB457" s="245"/>
      <c r="CC457" s="246">
        <f t="shared" ref="CC457:CC466" si="669">+(CA457+(CA457*CB457))*BY457</f>
        <v>0</v>
      </c>
      <c r="CD457" s="247" t="s">
        <v>1216</v>
      </c>
      <c r="CE457" s="248"/>
      <c r="CF457" s="274"/>
      <c r="CG457" s="275">
        <v>1</v>
      </c>
      <c r="CH457" s="265" t="s">
        <v>401</v>
      </c>
      <c r="CI457" s="244"/>
      <c r="CJ457" s="245"/>
      <c r="CK457" s="246">
        <f t="shared" ref="CK457:CK466" si="670">+(CI457+(CI457*CJ457))*CG457</f>
        <v>0</v>
      </c>
      <c r="CL457" s="247" t="s">
        <v>1216</v>
      </c>
      <c r="CM457" s="248"/>
      <c r="CN457" s="274"/>
      <c r="CO457" s="275">
        <v>1</v>
      </c>
      <c r="CP457" s="265" t="s">
        <v>401</v>
      </c>
      <c r="CQ457" s="276"/>
      <c r="CR457" s="277"/>
      <c r="CS457" s="246">
        <f t="shared" ref="CS457:CS466" si="671">+(CQ457+(CQ457*CR457))*CO457</f>
        <v>0</v>
      </c>
      <c r="CT457" s="247" t="s">
        <v>1216</v>
      </c>
      <c r="CU457" s="248"/>
      <c r="CV457" s="274"/>
      <c r="CW457" s="275">
        <v>1</v>
      </c>
      <c r="CX457" s="265" t="s">
        <v>401</v>
      </c>
      <c r="CY457" s="244"/>
      <c r="CZ457" s="245"/>
      <c r="DA457" s="246">
        <f t="shared" ref="DA457:DA466" si="672">+(CY457+(CY457*CZ457))*CW457</f>
        <v>0</v>
      </c>
      <c r="DB457" s="247" t="s">
        <v>1216</v>
      </c>
      <c r="DC457" s="248"/>
      <c r="DD457" s="274"/>
      <c r="DE457" s="275">
        <v>1</v>
      </c>
      <c r="DF457" s="265" t="s">
        <v>401</v>
      </c>
      <c r="DG457" s="276"/>
      <c r="DH457" s="277"/>
      <c r="DI457" s="246">
        <f t="shared" ref="DI457:DI466" si="673">+(DG457+(DG457*DH457))*DE457</f>
        <v>0</v>
      </c>
      <c r="DJ457" s="247" t="s">
        <v>1216</v>
      </c>
      <c r="DK457" s="248"/>
      <c r="DL457" s="274"/>
      <c r="DM457" s="275">
        <v>1</v>
      </c>
      <c r="DN457" s="265" t="s">
        <v>401</v>
      </c>
      <c r="DO457" s="276"/>
      <c r="DP457" s="277"/>
      <c r="DQ457" s="246">
        <f t="shared" ref="DQ457:DQ466" si="674">+(DO457+(DO457*DP457))*DM457</f>
        <v>0</v>
      </c>
      <c r="DR457" s="247" t="s">
        <v>1216</v>
      </c>
      <c r="DS457" s="248"/>
      <c r="DT457" s="274"/>
      <c r="DU457" s="275">
        <v>1</v>
      </c>
      <c r="DV457" s="265" t="s">
        <v>401</v>
      </c>
      <c r="DW457" s="244"/>
      <c r="DX457" s="245"/>
      <c r="DY457" s="246">
        <f t="shared" ref="DY457:DY466" si="675">+(DW457+(DW457*DX457))*DU457</f>
        <v>0</v>
      </c>
      <c r="DZ457" s="247" t="s">
        <v>1216</v>
      </c>
      <c r="EA457" s="248"/>
      <c r="EB457" s="274"/>
      <c r="EC457" s="275">
        <v>1</v>
      </c>
      <c r="ED457" s="265" t="s">
        <v>401</v>
      </c>
      <c r="EE457" s="244"/>
      <c r="EF457" s="245"/>
      <c r="EG457" s="246">
        <f t="shared" ref="EG457:EG466" si="676">+(EE457+(EE457*EF457))*EC457</f>
        <v>0</v>
      </c>
      <c r="EH457" s="247" t="s">
        <v>1216</v>
      </c>
      <c r="EI457" s="248"/>
      <c r="EJ457" s="274"/>
      <c r="EK457" s="275">
        <v>1</v>
      </c>
      <c r="EL457" s="265" t="s">
        <v>401</v>
      </c>
      <c r="EM457" s="244"/>
      <c r="EN457" s="245"/>
      <c r="EO457" s="246">
        <f t="shared" ref="EO457:EO466" si="677">+(EM457+(EM457*EN457))*EK457</f>
        <v>0</v>
      </c>
      <c r="EP457" s="247" t="s">
        <v>1216</v>
      </c>
      <c r="EQ457" s="248"/>
      <c r="ER457" s="274"/>
      <c r="ES457" s="275">
        <v>1</v>
      </c>
      <c r="ET457" s="265" t="s">
        <v>401</v>
      </c>
      <c r="EU457" s="276"/>
      <c r="EV457" s="277"/>
      <c r="EW457" s="246">
        <f t="shared" ref="EW457:EW466" si="678">+(EU457+(EU457*EV457))*ES457</f>
        <v>0</v>
      </c>
      <c r="EX457" s="247" t="s">
        <v>1216</v>
      </c>
      <c r="EY457" s="248"/>
      <c r="EZ457" s="274"/>
      <c r="FA457" s="275">
        <v>1</v>
      </c>
      <c r="FB457" s="265" t="s">
        <v>401</v>
      </c>
      <c r="FC457" s="276"/>
      <c r="FD457" s="277"/>
      <c r="FE457" s="246">
        <f t="shared" ref="FE457:FE466" si="679">+(FC457+(FC457*FD457))*FA457</f>
        <v>0</v>
      </c>
      <c r="FF457" s="247" t="s">
        <v>1216</v>
      </c>
      <c r="FG457" s="248"/>
    </row>
    <row r="458" spans="1:163" ht="37.5" customHeight="1">
      <c r="A458" s="115"/>
      <c r="B458" s="125">
        <v>2</v>
      </c>
      <c r="C458" s="138" t="s">
        <v>768</v>
      </c>
      <c r="D458" s="289"/>
      <c r="E458" s="275">
        <v>1</v>
      </c>
      <c r="F458" s="265" t="s">
        <v>401</v>
      </c>
      <c r="G458" s="276"/>
      <c r="H458" s="288"/>
      <c r="I458" s="246">
        <f t="shared" si="660"/>
        <v>0</v>
      </c>
      <c r="J458" s="258"/>
      <c r="K458" s="433"/>
      <c r="L458" s="274"/>
      <c r="M458" s="275">
        <v>1</v>
      </c>
      <c r="N458" s="265" t="s">
        <v>401</v>
      </c>
      <c r="O458" s="244"/>
      <c r="P458" s="245"/>
      <c r="Q458" s="246">
        <f t="shared" si="661"/>
        <v>0</v>
      </c>
      <c r="R458" s="258"/>
      <c r="S458" s="433"/>
      <c r="T458" s="274" t="s">
        <v>1281</v>
      </c>
      <c r="U458" s="275">
        <v>1</v>
      </c>
      <c r="V458" s="265" t="s">
        <v>401</v>
      </c>
      <c r="W458" s="244">
        <v>1500000</v>
      </c>
      <c r="X458" s="245">
        <v>0</v>
      </c>
      <c r="Y458" s="246">
        <f t="shared" si="662"/>
        <v>1500000</v>
      </c>
      <c r="Z458" s="258"/>
      <c r="AA458" s="433"/>
      <c r="AB458" s="274" t="s">
        <v>1283</v>
      </c>
      <c r="AC458" s="275">
        <v>1</v>
      </c>
      <c r="AD458" s="265" t="s">
        <v>401</v>
      </c>
      <c r="AE458" s="244">
        <v>2193000</v>
      </c>
      <c r="AF458" s="245"/>
      <c r="AG458" s="246">
        <f t="shared" si="663"/>
        <v>2193000</v>
      </c>
      <c r="AH458" s="258"/>
      <c r="AI458" s="433"/>
      <c r="AJ458" s="274"/>
      <c r="AK458" s="275">
        <v>1</v>
      </c>
      <c r="AL458" s="265" t="s">
        <v>401</v>
      </c>
      <c r="AM458" s="276"/>
      <c r="AN458" s="277"/>
      <c r="AO458" s="246">
        <f t="shared" si="664"/>
        <v>0</v>
      </c>
      <c r="AP458" s="258"/>
      <c r="AQ458" s="433"/>
      <c r="AR458" s="274"/>
      <c r="AS458" s="275">
        <v>1</v>
      </c>
      <c r="AT458" s="265" t="s">
        <v>401</v>
      </c>
      <c r="AU458" s="244"/>
      <c r="AV458" s="245"/>
      <c r="AW458" s="246">
        <f t="shared" si="665"/>
        <v>0</v>
      </c>
      <c r="AX458" s="258"/>
      <c r="AY458" s="433"/>
      <c r="AZ458" s="274"/>
      <c r="BA458" s="275">
        <v>1</v>
      </c>
      <c r="BB458" s="265" t="s">
        <v>401</v>
      </c>
      <c r="BC458" s="244"/>
      <c r="BD458" s="245"/>
      <c r="BE458" s="246">
        <f t="shared" si="666"/>
        <v>0</v>
      </c>
      <c r="BF458" s="258"/>
      <c r="BG458" s="433"/>
      <c r="BH458" s="274"/>
      <c r="BI458" s="275">
        <v>1</v>
      </c>
      <c r="BJ458" s="265" t="s">
        <v>401</v>
      </c>
      <c r="BK458" s="276"/>
      <c r="BL458" s="277"/>
      <c r="BM458" s="246">
        <f t="shared" si="667"/>
        <v>0</v>
      </c>
      <c r="BN458" s="258"/>
      <c r="BO458" s="433"/>
      <c r="BP458" s="274"/>
      <c r="BQ458" s="275">
        <v>1</v>
      </c>
      <c r="BR458" s="265" t="s">
        <v>401</v>
      </c>
      <c r="BS458" s="244"/>
      <c r="BT458" s="245"/>
      <c r="BU458" s="246">
        <f t="shared" si="668"/>
        <v>0</v>
      </c>
      <c r="BV458" s="258"/>
      <c r="BW458" s="433"/>
      <c r="BX458" s="274"/>
      <c r="BY458" s="275">
        <v>1</v>
      </c>
      <c r="BZ458" s="265" t="s">
        <v>401</v>
      </c>
      <c r="CA458" s="244"/>
      <c r="CB458" s="245"/>
      <c r="CC458" s="246">
        <f t="shared" si="669"/>
        <v>0</v>
      </c>
      <c r="CD458" s="258"/>
      <c r="CE458" s="433"/>
      <c r="CF458" s="274"/>
      <c r="CG458" s="275">
        <v>1</v>
      </c>
      <c r="CH458" s="265" t="s">
        <v>401</v>
      </c>
      <c r="CI458" s="244"/>
      <c r="CJ458" s="245"/>
      <c r="CK458" s="246">
        <f t="shared" si="670"/>
        <v>0</v>
      </c>
      <c r="CL458" s="258"/>
      <c r="CM458" s="433"/>
      <c r="CN458" s="274"/>
      <c r="CO458" s="275">
        <v>1</v>
      </c>
      <c r="CP458" s="265" t="s">
        <v>401</v>
      </c>
      <c r="CQ458" s="276"/>
      <c r="CR458" s="277"/>
      <c r="CS458" s="246">
        <f t="shared" si="671"/>
        <v>0</v>
      </c>
      <c r="CT458" s="258"/>
      <c r="CU458" s="433"/>
      <c r="CV458" s="274"/>
      <c r="CW458" s="275">
        <v>1</v>
      </c>
      <c r="CX458" s="265" t="s">
        <v>401</v>
      </c>
      <c r="CY458" s="244"/>
      <c r="CZ458" s="245"/>
      <c r="DA458" s="246">
        <f t="shared" si="672"/>
        <v>0</v>
      </c>
      <c r="DB458" s="258"/>
      <c r="DC458" s="433"/>
      <c r="DD458" s="274"/>
      <c r="DE458" s="275">
        <v>1</v>
      </c>
      <c r="DF458" s="265" t="s">
        <v>401</v>
      </c>
      <c r="DG458" s="276"/>
      <c r="DH458" s="277"/>
      <c r="DI458" s="246">
        <f t="shared" si="673"/>
        <v>0</v>
      </c>
      <c r="DJ458" s="258"/>
      <c r="DK458" s="433"/>
      <c r="DL458" s="274"/>
      <c r="DM458" s="275">
        <v>1</v>
      </c>
      <c r="DN458" s="265" t="s">
        <v>401</v>
      </c>
      <c r="DO458" s="276"/>
      <c r="DP458" s="277"/>
      <c r="DQ458" s="246">
        <f t="shared" si="674"/>
        <v>0</v>
      </c>
      <c r="DR458" s="258"/>
      <c r="DS458" s="433"/>
      <c r="DT458" s="274"/>
      <c r="DU458" s="275">
        <v>1</v>
      </c>
      <c r="DV458" s="265" t="s">
        <v>401</v>
      </c>
      <c r="DW458" s="244"/>
      <c r="DX458" s="245"/>
      <c r="DY458" s="246">
        <f t="shared" si="675"/>
        <v>0</v>
      </c>
      <c r="DZ458" s="258"/>
      <c r="EA458" s="433"/>
      <c r="EB458" s="274"/>
      <c r="EC458" s="275">
        <v>1</v>
      </c>
      <c r="ED458" s="265" t="s">
        <v>401</v>
      </c>
      <c r="EE458" s="244"/>
      <c r="EF458" s="245"/>
      <c r="EG458" s="246">
        <f t="shared" si="676"/>
        <v>0</v>
      </c>
      <c r="EH458" s="258"/>
      <c r="EI458" s="433"/>
      <c r="EJ458" s="274"/>
      <c r="EK458" s="275">
        <v>1</v>
      </c>
      <c r="EL458" s="265" t="s">
        <v>401</v>
      </c>
      <c r="EM458" s="244"/>
      <c r="EN458" s="245"/>
      <c r="EO458" s="246">
        <f t="shared" si="677"/>
        <v>0</v>
      </c>
      <c r="EP458" s="258"/>
      <c r="EQ458" s="433"/>
      <c r="ER458" s="274"/>
      <c r="ES458" s="275">
        <v>1</v>
      </c>
      <c r="ET458" s="265" t="s">
        <v>401</v>
      </c>
      <c r="EU458" s="276"/>
      <c r="EV458" s="277"/>
      <c r="EW458" s="246">
        <f t="shared" si="678"/>
        <v>0</v>
      </c>
      <c r="EX458" s="258"/>
      <c r="EY458" s="433"/>
      <c r="EZ458" s="274"/>
      <c r="FA458" s="275">
        <v>1</v>
      </c>
      <c r="FB458" s="265" t="s">
        <v>401</v>
      </c>
      <c r="FC458" s="276"/>
      <c r="FD458" s="277"/>
      <c r="FE458" s="246">
        <f t="shared" si="679"/>
        <v>0</v>
      </c>
      <c r="FF458" s="258"/>
      <c r="FG458" s="433"/>
    </row>
    <row r="459" spans="1:163" ht="37.5" customHeight="1">
      <c r="A459" s="115"/>
      <c r="B459" s="125">
        <v>3</v>
      </c>
      <c r="C459" s="138" t="s">
        <v>775</v>
      </c>
      <c r="D459" s="289"/>
      <c r="E459" s="275">
        <v>1</v>
      </c>
      <c r="F459" s="265" t="s">
        <v>401</v>
      </c>
      <c r="G459" s="276"/>
      <c r="H459" s="288"/>
      <c r="I459" s="246">
        <f t="shared" si="660"/>
        <v>0</v>
      </c>
      <c r="J459" s="258"/>
      <c r="K459" s="433"/>
      <c r="L459" s="274"/>
      <c r="M459" s="275">
        <v>1</v>
      </c>
      <c r="N459" s="265" t="s">
        <v>401</v>
      </c>
      <c r="O459" s="244"/>
      <c r="P459" s="245"/>
      <c r="Q459" s="246">
        <f t="shared" si="661"/>
        <v>0</v>
      </c>
      <c r="R459" s="258"/>
      <c r="S459" s="433"/>
      <c r="T459" s="274" t="s">
        <v>1281</v>
      </c>
      <c r="U459" s="275">
        <v>1</v>
      </c>
      <c r="V459" s="265" t="s">
        <v>401</v>
      </c>
      <c r="W459" s="244">
        <v>50000</v>
      </c>
      <c r="X459" s="245">
        <v>0</v>
      </c>
      <c r="Y459" s="246">
        <f t="shared" si="662"/>
        <v>50000</v>
      </c>
      <c r="Z459" s="258"/>
      <c r="AA459" s="433"/>
      <c r="AB459" s="274" t="s">
        <v>1284</v>
      </c>
      <c r="AC459" s="275">
        <v>1</v>
      </c>
      <c r="AD459" s="265" t="s">
        <v>401</v>
      </c>
      <c r="AE459" s="244">
        <v>4981850</v>
      </c>
      <c r="AF459" s="245"/>
      <c r="AG459" s="246">
        <f t="shared" si="663"/>
        <v>4981850</v>
      </c>
      <c r="AH459" s="258"/>
      <c r="AI459" s="433"/>
      <c r="AJ459" s="274"/>
      <c r="AK459" s="275">
        <v>1</v>
      </c>
      <c r="AL459" s="265" t="s">
        <v>401</v>
      </c>
      <c r="AM459" s="276"/>
      <c r="AN459" s="277"/>
      <c r="AO459" s="246">
        <f t="shared" si="664"/>
        <v>0</v>
      </c>
      <c r="AP459" s="258"/>
      <c r="AQ459" s="433"/>
      <c r="AR459" s="274"/>
      <c r="AS459" s="275">
        <v>1</v>
      </c>
      <c r="AT459" s="265" t="s">
        <v>401</v>
      </c>
      <c r="AU459" s="244"/>
      <c r="AV459" s="245"/>
      <c r="AW459" s="246">
        <f t="shared" si="665"/>
        <v>0</v>
      </c>
      <c r="AX459" s="258"/>
      <c r="AY459" s="433"/>
      <c r="AZ459" s="274"/>
      <c r="BA459" s="275">
        <v>1</v>
      </c>
      <c r="BB459" s="265" t="s">
        <v>401</v>
      </c>
      <c r="BC459" s="244"/>
      <c r="BD459" s="245"/>
      <c r="BE459" s="246">
        <f t="shared" si="666"/>
        <v>0</v>
      </c>
      <c r="BF459" s="258"/>
      <c r="BG459" s="433"/>
      <c r="BH459" s="274"/>
      <c r="BI459" s="275">
        <v>1</v>
      </c>
      <c r="BJ459" s="265" t="s">
        <v>401</v>
      </c>
      <c r="BK459" s="276"/>
      <c r="BL459" s="277"/>
      <c r="BM459" s="246">
        <f t="shared" si="667"/>
        <v>0</v>
      </c>
      <c r="BN459" s="258"/>
      <c r="BO459" s="433"/>
      <c r="BP459" s="274"/>
      <c r="BQ459" s="275">
        <v>1</v>
      </c>
      <c r="BR459" s="265" t="s">
        <v>401</v>
      </c>
      <c r="BS459" s="244"/>
      <c r="BT459" s="245"/>
      <c r="BU459" s="246">
        <f t="shared" si="668"/>
        <v>0</v>
      </c>
      <c r="BV459" s="258"/>
      <c r="BW459" s="433"/>
      <c r="BX459" s="274"/>
      <c r="BY459" s="275">
        <v>1</v>
      </c>
      <c r="BZ459" s="265" t="s">
        <v>401</v>
      </c>
      <c r="CA459" s="244"/>
      <c r="CB459" s="245"/>
      <c r="CC459" s="246">
        <f t="shared" si="669"/>
        <v>0</v>
      </c>
      <c r="CD459" s="258"/>
      <c r="CE459" s="433"/>
      <c r="CF459" s="274"/>
      <c r="CG459" s="275">
        <v>1</v>
      </c>
      <c r="CH459" s="265" t="s">
        <v>401</v>
      </c>
      <c r="CI459" s="244"/>
      <c r="CJ459" s="245"/>
      <c r="CK459" s="246">
        <f t="shared" si="670"/>
        <v>0</v>
      </c>
      <c r="CL459" s="258"/>
      <c r="CM459" s="433"/>
      <c r="CN459" s="274"/>
      <c r="CO459" s="275">
        <v>1</v>
      </c>
      <c r="CP459" s="265" t="s">
        <v>401</v>
      </c>
      <c r="CQ459" s="276"/>
      <c r="CR459" s="277"/>
      <c r="CS459" s="246">
        <f t="shared" si="671"/>
        <v>0</v>
      </c>
      <c r="CT459" s="258"/>
      <c r="CU459" s="433"/>
      <c r="CV459" s="274"/>
      <c r="CW459" s="275">
        <v>1</v>
      </c>
      <c r="CX459" s="265" t="s">
        <v>401</v>
      </c>
      <c r="CY459" s="244"/>
      <c r="CZ459" s="245"/>
      <c r="DA459" s="246">
        <f t="shared" si="672"/>
        <v>0</v>
      </c>
      <c r="DB459" s="258"/>
      <c r="DC459" s="433"/>
      <c r="DD459" s="274"/>
      <c r="DE459" s="275">
        <v>1</v>
      </c>
      <c r="DF459" s="265" t="s">
        <v>401</v>
      </c>
      <c r="DG459" s="276"/>
      <c r="DH459" s="277"/>
      <c r="DI459" s="246">
        <f t="shared" si="673"/>
        <v>0</v>
      </c>
      <c r="DJ459" s="258"/>
      <c r="DK459" s="433"/>
      <c r="DL459" s="274"/>
      <c r="DM459" s="275">
        <v>1</v>
      </c>
      <c r="DN459" s="265" t="s">
        <v>401</v>
      </c>
      <c r="DO459" s="276"/>
      <c r="DP459" s="277"/>
      <c r="DQ459" s="246">
        <f t="shared" si="674"/>
        <v>0</v>
      </c>
      <c r="DR459" s="258"/>
      <c r="DS459" s="433"/>
      <c r="DT459" s="274"/>
      <c r="DU459" s="275">
        <v>1</v>
      </c>
      <c r="DV459" s="265" t="s">
        <v>401</v>
      </c>
      <c r="DW459" s="244"/>
      <c r="DX459" s="245"/>
      <c r="DY459" s="246">
        <f t="shared" si="675"/>
        <v>0</v>
      </c>
      <c r="DZ459" s="258"/>
      <c r="EA459" s="433"/>
      <c r="EB459" s="274"/>
      <c r="EC459" s="275">
        <v>1</v>
      </c>
      <c r="ED459" s="265" t="s">
        <v>401</v>
      </c>
      <c r="EE459" s="244"/>
      <c r="EF459" s="245"/>
      <c r="EG459" s="246">
        <f t="shared" si="676"/>
        <v>0</v>
      </c>
      <c r="EH459" s="258"/>
      <c r="EI459" s="433"/>
      <c r="EJ459" s="274"/>
      <c r="EK459" s="275">
        <v>1</v>
      </c>
      <c r="EL459" s="265" t="s">
        <v>401</v>
      </c>
      <c r="EM459" s="244"/>
      <c r="EN459" s="245"/>
      <c r="EO459" s="246">
        <f t="shared" si="677"/>
        <v>0</v>
      </c>
      <c r="EP459" s="258"/>
      <c r="EQ459" s="433"/>
      <c r="ER459" s="274"/>
      <c r="ES459" s="275">
        <v>1</v>
      </c>
      <c r="ET459" s="265" t="s">
        <v>401</v>
      </c>
      <c r="EU459" s="276"/>
      <c r="EV459" s="277"/>
      <c r="EW459" s="246">
        <f t="shared" si="678"/>
        <v>0</v>
      </c>
      <c r="EX459" s="258"/>
      <c r="EY459" s="433"/>
      <c r="EZ459" s="274"/>
      <c r="FA459" s="275">
        <v>1</v>
      </c>
      <c r="FB459" s="265" t="s">
        <v>401</v>
      </c>
      <c r="FC459" s="276"/>
      <c r="FD459" s="277"/>
      <c r="FE459" s="246">
        <f t="shared" si="679"/>
        <v>0</v>
      </c>
      <c r="FF459" s="258"/>
      <c r="FG459" s="433"/>
    </row>
    <row r="460" spans="1:163" ht="37.5" customHeight="1">
      <c r="A460" s="115"/>
      <c r="B460" s="125">
        <v>4</v>
      </c>
      <c r="C460" s="138" t="s">
        <v>776</v>
      </c>
      <c r="D460" s="289"/>
      <c r="E460" s="275">
        <v>3</v>
      </c>
      <c r="F460" s="265" t="s">
        <v>401</v>
      </c>
      <c r="G460" s="276"/>
      <c r="H460" s="288"/>
      <c r="I460" s="246">
        <f t="shared" si="660"/>
        <v>0</v>
      </c>
      <c r="J460" s="258"/>
      <c r="K460" s="433"/>
      <c r="L460" s="274"/>
      <c r="M460" s="275">
        <v>3</v>
      </c>
      <c r="N460" s="265" t="s">
        <v>401</v>
      </c>
      <c r="O460" s="244"/>
      <c r="P460" s="245"/>
      <c r="Q460" s="246">
        <f t="shared" si="661"/>
        <v>0</v>
      </c>
      <c r="R460" s="258"/>
      <c r="S460" s="433"/>
      <c r="T460" s="274" t="s">
        <v>1281</v>
      </c>
      <c r="U460" s="275">
        <v>3</v>
      </c>
      <c r="V460" s="265" t="s">
        <v>401</v>
      </c>
      <c r="W460" s="244">
        <v>800000</v>
      </c>
      <c r="X460" s="245">
        <v>0</v>
      </c>
      <c r="Y460" s="246">
        <f t="shared" si="662"/>
        <v>2400000</v>
      </c>
      <c r="Z460" s="258"/>
      <c r="AA460" s="433"/>
      <c r="AB460" s="274" t="s">
        <v>1283</v>
      </c>
      <c r="AC460" s="275">
        <v>3</v>
      </c>
      <c r="AD460" s="265" t="s">
        <v>401</v>
      </c>
      <c r="AE460" s="244">
        <v>239020</v>
      </c>
      <c r="AF460" s="245"/>
      <c r="AG460" s="246">
        <f t="shared" si="663"/>
        <v>717060</v>
      </c>
      <c r="AH460" s="258"/>
      <c r="AI460" s="433"/>
      <c r="AJ460" s="274"/>
      <c r="AK460" s="275">
        <v>3</v>
      </c>
      <c r="AL460" s="265" t="s">
        <v>401</v>
      </c>
      <c r="AM460" s="276"/>
      <c r="AN460" s="277"/>
      <c r="AO460" s="246">
        <f t="shared" si="664"/>
        <v>0</v>
      </c>
      <c r="AP460" s="258"/>
      <c r="AQ460" s="433"/>
      <c r="AR460" s="274"/>
      <c r="AS460" s="275">
        <v>3</v>
      </c>
      <c r="AT460" s="265" t="s">
        <v>401</v>
      </c>
      <c r="AU460" s="244"/>
      <c r="AV460" s="245"/>
      <c r="AW460" s="246">
        <f t="shared" si="665"/>
        <v>0</v>
      </c>
      <c r="AX460" s="258"/>
      <c r="AY460" s="433"/>
      <c r="AZ460" s="274"/>
      <c r="BA460" s="275">
        <v>3</v>
      </c>
      <c r="BB460" s="265" t="s">
        <v>401</v>
      </c>
      <c r="BC460" s="244"/>
      <c r="BD460" s="245"/>
      <c r="BE460" s="246">
        <f t="shared" si="666"/>
        <v>0</v>
      </c>
      <c r="BF460" s="258"/>
      <c r="BG460" s="433"/>
      <c r="BH460" s="274"/>
      <c r="BI460" s="275">
        <v>3</v>
      </c>
      <c r="BJ460" s="265" t="s">
        <v>401</v>
      </c>
      <c r="BK460" s="276"/>
      <c r="BL460" s="277"/>
      <c r="BM460" s="246">
        <f t="shared" si="667"/>
        <v>0</v>
      </c>
      <c r="BN460" s="258"/>
      <c r="BO460" s="433"/>
      <c r="BP460" s="274"/>
      <c r="BQ460" s="275">
        <v>3</v>
      </c>
      <c r="BR460" s="265" t="s">
        <v>401</v>
      </c>
      <c r="BS460" s="244"/>
      <c r="BT460" s="245"/>
      <c r="BU460" s="246">
        <f t="shared" si="668"/>
        <v>0</v>
      </c>
      <c r="BV460" s="258"/>
      <c r="BW460" s="433"/>
      <c r="BX460" s="274"/>
      <c r="BY460" s="275">
        <v>3</v>
      </c>
      <c r="BZ460" s="265" t="s">
        <v>401</v>
      </c>
      <c r="CA460" s="244"/>
      <c r="CB460" s="245"/>
      <c r="CC460" s="246">
        <f t="shared" si="669"/>
        <v>0</v>
      </c>
      <c r="CD460" s="258"/>
      <c r="CE460" s="433"/>
      <c r="CF460" s="274"/>
      <c r="CG460" s="275">
        <v>3</v>
      </c>
      <c r="CH460" s="265" t="s">
        <v>401</v>
      </c>
      <c r="CI460" s="244"/>
      <c r="CJ460" s="245"/>
      <c r="CK460" s="246">
        <f t="shared" si="670"/>
        <v>0</v>
      </c>
      <c r="CL460" s="258"/>
      <c r="CM460" s="433"/>
      <c r="CN460" s="274"/>
      <c r="CO460" s="275">
        <v>3</v>
      </c>
      <c r="CP460" s="265" t="s">
        <v>401</v>
      </c>
      <c r="CQ460" s="276"/>
      <c r="CR460" s="277"/>
      <c r="CS460" s="246">
        <f t="shared" si="671"/>
        <v>0</v>
      </c>
      <c r="CT460" s="258"/>
      <c r="CU460" s="433"/>
      <c r="CV460" s="274"/>
      <c r="CW460" s="275">
        <v>3</v>
      </c>
      <c r="CX460" s="265" t="s">
        <v>401</v>
      </c>
      <c r="CY460" s="244"/>
      <c r="CZ460" s="245"/>
      <c r="DA460" s="246">
        <f t="shared" si="672"/>
        <v>0</v>
      </c>
      <c r="DB460" s="258"/>
      <c r="DC460" s="433"/>
      <c r="DD460" s="274"/>
      <c r="DE460" s="275">
        <v>3</v>
      </c>
      <c r="DF460" s="265" t="s">
        <v>401</v>
      </c>
      <c r="DG460" s="276"/>
      <c r="DH460" s="277"/>
      <c r="DI460" s="246">
        <f t="shared" si="673"/>
        <v>0</v>
      </c>
      <c r="DJ460" s="258"/>
      <c r="DK460" s="433"/>
      <c r="DL460" s="274"/>
      <c r="DM460" s="275">
        <v>3</v>
      </c>
      <c r="DN460" s="265" t="s">
        <v>401</v>
      </c>
      <c r="DO460" s="276"/>
      <c r="DP460" s="277"/>
      <c r="DQ460" s="246">
        <f t="shared" si="674"/>
        <v>0</v>
      </c>
      <c r="DR460" s="258"/>
      <c r="DS460" s="433"/>
      <c r="DT460" s="274"/>
      <c r="DU460" s="275">
        <v>3</v>
      </c>
      <c r="DV460" s="265" t="s">
        <v>401</v>
      </c>
      <c r="DW460" s="244"/>
      <c r="DX460" s="245"/>
      <c r="DY460" s="246">
        <f t="shared" si="675"/>
        <v>0</v>
      </c>
      <c r="DZ460" s="258"/>
      <c r="EA460" s="433"/>
      <c r="EB460" s="274"/>
      <c r="EC460" s="275">
        <v>3</v>
      </c>
      <c r="ED460" s="265" t="s">
        <v>401</v>
      </c>
      <c r="EE460" s="244"/>
      <c r="EF460" s="245"/>
      <c r="EG460" s="246">
        <f t="shared" si="676"/>
        <v>0</v>
      </c>
      <c r="EH460" s="258"/>
      <c r="EI460" s="433"/>
      <c r="EJ460" s="274"/>
      <c r="EK460" s="275">
        <v>3</v>
      </c>
      <c r="EL460" s="265" t="s">
        <v>401</v>
      </c>
      <c r="EM460" s="244"/>
      <c r="EN460" s="245"/>
      <c r="EO460" s="246">
        <f t="shared" si="677"/>
        <v>0</v>
      </c>
      <c r="EP460" s="258"/>
      <c r="EQ460" s="433"/>
      <c r="ER460" s="274"/>
      <c r="ES460" s="275">
        <v>3</v>
      </c>
      <c r="ET460" s="265" t="s">
        <v>401</v>
      </c>
      <c r="EU460" s="276"/>
      <c r="EV460" s="277"/>
      <c r="EW460" s="246">
        <f t="shared" si="678"/>
        <v>0</v>
      </c>
      <c r="EX460" s="258"/>
      <c r="EY460" s="433"/>
      <c r="EZ460" s="274"/>
      <c r="FA460" s="275">
        <v>3</v>
      </c>
      <c r="FB460" s="265" t="s">
        <v>401</v>
      </c>
      <c r="FC460" s="276"/>
      <c r="FD460" s="277"/>
      <c r="FE460" s="246">
        <f t="shared" si="679"/>
        <v>0</v>
      </c>
      <c r="FF460" s="258"/>
      <c r="FG460" s="433"/>
    </row>
    <row r="461" spans="1:163" ht="37.5" customHeight="1">
      <c r="A461" s="115"/>
      <c r="B461" s="125">
        <v>5</v>
      </c>
      <c r="C461" s="138" t="s">
        <v>771</v>
      </c>
      <c r="D461" s="289"/>
      <c r="E461" s="275">
        <v>1</v>
      </c>
      <c r="F461" s="265" t="s">
        <v>401</v>
      </c>
      <c r="G461" s="276"/>
      <c r="H461" s="288"/>
      <c r="I461" s="246">
        <f t="shared" si="660"/>
        <v>0</v>
      </c>
      <c r="J461" s="258"/>
      <c r="K461" s="433"/>
      <c r="L461" s="274"/>
      <c r="M461" s="275">
        <v>1</v>
      </c>
      <c r="N461" s="265" t="s">
        <v>401</v>
      </c>
      <c r="O461" s="244"/>
      <c r="P461" s="245"/>
      <c r="Q461" s="246">
        <f t="shared" si="661"/>
        <v>0</v>
      </c>
      <c r="R461" s="258"/>
      <c r="S461" s="433"/>
      <c r="T461" s="274" t="s">
        <v>1281</v>
      </c>
      <c r="U461" s="275">
        <v>1</v>
      </c>
      <c r="V461" s="265" t="s">
        <v>401</v>
      </c>
      <c r="W461" s="244">
        <v>2650000</v>
      </c>
      <c r="X461" s="245">
        <v>0</v>
      </c>
      <c r="Y461" s="246">
        <f t="shared" si="662"/>
        <v>2650000</v>
      </c>
      <c r="Z461" s="258"/>
      <c r="AA461" s="433"/>
      <c r="AB461" s="274" t="s">
        <v>1261</v>
      </c>
      <c r="AC461" s="275">
        <v>1</v>
      </c>
      <c r="AD461" s="265" t="s">
        <v>401</v>
      </c>
      <c r="AE461" s="244">
        <v>0</v>
      </c>
      <c r="AF461" s="245"/>
      <c r="AG461" s="246">
        <f t="shared" si="663"/>
        <v>0</v>
      </c>
      <c r="AH461" s="258"/>
      <c r="AI461" s="433"/>
      <c r="AJ461" s="274"/>
      <c r="AK461" s="275">
        <v>1</v>
      </c>
      <c r="AL461" s="265" t="s">
        <v>401</v>
      </c>
      <c r="AM461" s="276"/>
      <c r="AN461" s="277"/>
      <c r="AO461" s="246">
        <f t="shared" si="664"/>
        <v>0</v>
      </c>
      <c r="AP461" s="258"/>
      <c r="AQ461" s="433"/>
      <c r="AR461" s="274"/>
      <c r="AS461" s="275">
        <v>1</v>
      </c>
      <c r="AT461" s="265" t="s">
        <v>401</v>
      </c>
      <c r="AU461" s="244"/>
      <c r="AV461" s="245"/>
      <c r="AW461" s="246">
        <f t="shared" si="665"/>
        <v>0</v>
      </c>
      <c r="AX461" s="258"/>
      <c r="AY461" s="433"/>
      <c r="AZ461" s="274"/>
      <c r="BA461" s="275">
        <v>1</v>
      </c>
      <c r="BB461" s="265" t="s">
        <v>401</v>
      </c>
      <c r="BC461" s="244"/>
      <c r="BD461" s="245"/>
      <c r="BE461" s="246">
        <f t="shared" si="666"/>
        <v>0</v>
      </c>
      <c r="BF461" s="258"/>
      <c r="BG461" s="433"/>
      <c r="BH461" s="274"/>
      <c r="BI461" s="275">
        <v>1</v>
      </c>
      <c r="BJ461" s="265" t="s">
        <v>401</v>
      </c>
      <c r="BK461" s="276"/>
      <c r="BL461" s="277"/>
      <c r="BM461" s="246">
        <f t="shared" si="667"/>
        <v>0</v>
      </c>
      <c r="BN461" s="258"/>
      <c r="BO461" s="433"/>
      <c r="BP461" s="274"/>
      <c r="BQ461" s="275">
        <v>1</v>
      </c>
      <c r="BR461" s="265" t="s">
        <v>401</v>
      </c>
      <c r="BS461" s="244"/>
      <c r="BT461" s="245"/>
      <c r="BU461" s="246">
        <f t="shared" si="668"/>
        <v>0</v>
      </c>
      <c r="BV461" s="258"/>
      <c r="BW461" s="433"/>
      <c r="BX461" s="274"/>
      <c r="BY461" s="275">
        <v>1</v>
      </c>
      <c r="BZ461" s="265" t="s">
        <v>401</v>
      </c>
      <c r="CA461" s="244"/>
      <c r="CB461" s="245"/>
      <c r="CC461" s="246">
        <f t="shared" si="669"/>
        <v>0</v>
      </c>
      <c r="CD461" s="258"/>
      <c r="CE461" s="433"/>
      <c r="CF461" s="274"/>
      <c r="CG461" s="275">
        <v>1</v>
      </c>
      <c r="CH461" s="265" t="s">
        <v>401</v>
      </c>
      <c r="CI461" s="244"/>
      <c r="CJ461" s="245"/>
      <c r="CK461" s="246">
        <f t="shared" si="670"/>
        <v>0</v>
      </c>
      <c r="CL461" s="258"/>
      <c r="CM461" s="433"/>
      <c r="CN461" s="274"/>
      <c r="CO461" s="275">
        <v>1</v>
      </c>
      <c r="CP461" s="265" t="s">
        <v>401</v>
      </c>
      <c r="CQ461" s="276"/>
      <c r="CR461" s="277"/>
      <c r="CS461" s="246">
        <f t="shared" si="671"/>
        <v>0</v>
      </c>
      <c r="CT461" s="258"/>
      <c r="CU461" s="433"/>
      <c r="CV461" s="274"/>
      <c r="CW461" s="275">
        <v>1</v>
      </c>
      <c r="CX461" s="265" t="s">
        <v>401</v>
      </c>
      <c r="CY461" s="244"/>
      <c r="CZ461" s="245"/>
      <c r="DA461" s="246">
        <f t="shared" si="672"/>
        <v>0</v>
      </c>
      <c r="DB461" s="258"/>
      <c r="DC461" s="433"/>
      <c r="DD461" s="274"/>
      <c r="DE461" s="275">
        <v>1</v>
      </c>
      <c r="DF461" s="265" t="s">
        <v>401</v>
      </c>
      <c r="DG461" s="276"/>
      <c r="DH461" s="277"/>
      <c r="DI461" s="246">
        <f t="shared" si="673"/>
        <v>0</v>
      </c>
      <c r="DJ461" s="258"/>
      <c r="DK461" s="433"/>
      <c r="DL461" s="274"/>
      <c r="DM461" s="275">
        <v>1</v>
      </c>
      <c r="DN461" s="265" t="s">
        <v>401</v>
      </c>
      <c r="DO461" s="276"/>
      <c r="DP461" s="277"/>
      <c r="DQ461" s="246">
        <f t="shared" si="674"/>
        <v>0</v>
      </c>
      <c r="DR461" s="258"/>
      <c r="DS461" s="433"/>
      <c r="DT461" s="274"/>
      <c r="DU461" s="275">
        <v>1</v>
      </c>
      <c r="DV461" s="265" t="s">
        <v>401</v>
      </c>
      <c r="DW461" s="244"/>
      <c r="DX461" s="245"/>
      <c r="DY461" s="246">
        <f t="shared" si="675"/>
        <v>0</v>
      </c>
      <c r="DZ461" s="258"/>
      <c r="EA461" s="433"/>
      <c r="EB461" s="274"/>
      <c r="EC461" s="275">
        <v>1</v>
      </c>
      <c r="ED461" s="265" t="s">
        <v>401</v>
      </c>
      <c r="EE461" s="244"/>
      <c r="EF461" s="245"/>
      <c r="EG461" s="246">
        <f t="shared" si="676"/>
        <v>0</v>
      </c>
      <c r="EH461" s="258"/>
      <c r="EI461" s="433"/>
      <c r="EJ461" s="274"/>
      <c r="EK461" s="275">
        <v>1</v>
      </c>
      <c r="EL461" s="265" t="s">
        <v>401</v>
      </c>
      <c r="EM461" s="244"/>
      <c r="EN461" s="245"/>
      <c r="EO461" s="246">
        <f t="shared" si="677"/>
        <v>0</v>
      </c>
      <c r="EP461" s="258"/>
      <c r="EQ461" s="433"/>
      <c r="ER461" s="274"/>
      <c r="ES461" s="275">
        <v>1</v>
      </c>
      <c r="ET461" s="265" t="s">
        <v>401</v>
      </c>
      <c r="EU461" s="276"/>
      <c r="EV461" s="277"/>
      <c r="EW461" s="246">
        <f t="shared" si="678"/>
        <v>0</v>
      </c>
      <c r="EX461" s="258"/>
      <c r="EY461" s="433"/>
      <c r="EZ461" s="274"/>
      <c r="FA461" s="275">
        <v>1</v>
      </c>
      <c r="FB461" s="265" t="s">
        <v>401</v>
      </c>
      <c r="FC461" s="276"/>
      <c r="FD461" s="277"/>
      <c r="FE461" s="246">
        <f t="shared" si="679"/>
        <v>0</v>
      </c>
      <c r="FF461" s="258"/>
      <c r="FG461" s="433"/>
    </row>
    <row r="462" spans="1:163" ht="37.5" customHeight="1">
      <c r="A462" s="115"/>
      <c r="B462" s="125">
        <v>6</v>
      </c>
      <c r="C462" s="138" t="s">
        <v>760</v>
      </c>
      <c r="D462" s="289"/>
      <c r="E462" s="275">
        <v>1</v>
      </c>
      <c r="F462" s="265" t="s">
        <v>401</v>
      </c>
      <c r="G462" s="276"/>
      <c r="H462" s="288"/>
      <c r="I462" s="246">
        <f t="shared" si="660"/>
        <v>0</v>
      </c>
      <c r="J462" s="258"/>
      <c r="K462" s="433"/>
      <c r="L462" s="274"/>
      <c r="M462" s="275">
        <v>1</v>
      </c>
      <c r="N462" s="265" t="s">
        <v>401</v>
      </c>
      <c r="O462" s="244"/>
      <c r="P462" s="245"/>
      <c r="Q462" s="246">
        <f t="shared" si="661"/>
        <v>0</v>
      </c>
      <c r="R462" s="258"/>
      <c r="S462" s="433"/>
      <c r="T462" s="274" t="s">
        <v>1254</v>
      </c>
      <c r="U462" s="275">
        <v>1</v>
      </c>
      <c r="V462" s="265" t="s">
        <v>401</v>
      </c>
      <c r="W462" s="244">
        <v>30000</v>
      </c>
      <c r="X462" s="245">
        <v>0</v>
      </c>
      <c r="Y462" s="246">
        <f t="shared" si="662"/>
        <v>30000</v>
      </c>
      <c r="Z462" s="258"/>
      <c r="AA462" s="433"/>
      <c r="AB462" s="274" t="s">
        <v>1262</v>
      </c>
      <c r="AC462" s="275">
        <v>1</v>
      </c>
      <c r="AD462" s="265" t="s">
        <v>401</v>
      </c>
      <c r="AE462" s="244">
        <v>216155</v>
      </c>
      <c r="AF462" s="245"/>
      <c r="AG462" s="246">
        <f t="shared" si="663"/>
        <v>216155</v>
      </c>
      <c r="AH462" s="258"/>
      <c r="AI462" s="433"/>
      <c r="AJ462" s="274"/>
      <c r="AK462" s="275">
        <v>1</v>
      </c>
      <c r="AL462" s="265" t="s">
        <v>401</v>
      </c>
      <c r="AM462" s="276"/>
      <c r="AN462" s="277"/>
      <c r="AO462" s="246">
        <f t="shared" si="664"/>
        <v>0</v>
      </c>
      <c r="AP462" s="258"/>
      <c r="AQ462" s="433"/>
      <c r="AR462" s="274"/>
      <c r="AS462" s="275">
        <v>1</v>
      </c>
      <c r="AT462" s="265" t="s">
        <v>401</v>
      </c>
      <c r="AU462" s="244"/>
      <c r="AV462" s="245"/>
      <c r="AW462" s="246">
        <f t="shared" si="665"/>
        <v>0</v>
      </c>
      <c r="AX462" s="258"/>
      <c r="AY462" s="433"/>
      <c r="AZ462" s="274"/>
      <c r="BA462" s="275">
        <v>1</v>
      </c>
      <c r="BB462" s="265" t="s">
        <v>401</v>
      </c>
      <c r="BC462" s="244"/>
      <c r="BD462" s="245"/>
      <c r="BE462" s="246">
        <f t="shared" si="666"/>
        <v>0</v>
      </c>
      <c r="BF462" s="258"/>
      <c r="BG462" s="433"/>
      <c r="BH462" s="274"/>
      <c r="BI462" s="275">
        <v>1</v>
      </c>
      <c r="BJ462" s="265" t="s">
        <v>401</v>
      </c>
      <c r="BK462" s="276"/>
      <c r="BL462" s="277"/>
      <c r="BM462" s="246">
        <f t="shared" si="667"/>
        <v>0</v>
      </c>
      <c r="BN462" s="258"/>
      <c r="BO462" s="433"/>
      <c r="BP462" s="274"/>
      <c r="BQ462" s="275">
        <v>1</v>
      </c>
      <c r="BR462" s="265" t="s">
        <v>401</v>
      </c>
      <c r="BS462" s="244"/>
      <c r="BT462" s="245"/>
      <c r="BU462" s="246">
        <f t="shared" si="668"/>
        <v>0</v>
      </c>
      <c r="BV462" s="258"/>
      <c r="BW462" s="433"/>
      <c r="BX462" s="274"/>
      <c r="BY462" s="275">
        <v>1</v>
      </c>
      <c r="BZ462" s="265" t="s">
        <v>401</v>
      </c>
      <c r="CA462" s="244"/>
      <c r="CB462" s="245"/>
      <c r="CC462" s="246">
        <f t="shared" si="669"/>
        <v>0</v>
      </c>
      <c r="CD462" s="258"/>
      <c r="CE462" s="433"/>
      <c r="CF462" s="274"/>
      <c r="CG462" s="275">
        <v>1</v>
      </c>
      <c r="CH462" s="265" t="s">
        <v>401</v>
      </c>
      <c r="CI462" s="244"/>
      <c r="CJ462" s="245"/>
      <c r="CK462" s="246">
        <f t="shared" si="670"/>
        <v>0</v>
      </c>
      <c r="CL462" s="258"/>
      <c r="CM462" s="433"/>
      <c r="CN462" s="274"/>
      <c r="CO462" s="275">
        <v>1</v>
      </c>
      <c r="CP462" s="265" t="s">
        <v>401</v>
      </c>
      <c r="CQ462" s="276"/>
      <c r="CR462" s="277"/>
      <c r="CS462" s="246">
        <f t="shared" si="671"/>
        <v>0</v>
      </c>
      <c r="CT462" s="258"/>
      <c r="CU462" s="433"/>
      <c r="CV462" s="274"/>
      <c r="CW462" s="275">
        <v>1</v>
      </c>
      <c r="CX462" s="265" t="s">
        <v>401</v>
      </c>
      <c r="CY462" s="244"/>
      <c r="CZ462" s="245"/>
      <c r="DA462" s="246">
        <f t="shared" si="672"/>
        <v>0</v>
      </c>
      <c r="DB462" s="258"/>
      <c r="DC462" s="433"/>
      <c r="DD462" s="274"/>
      <c r="DE462" s="275">
        <v>1</v>
      </c>
      <c r="DF462" s="265" t="s">
        <v>401</v>
      </c>
      <c r="DG462" s="276"/>
      <c r="DH462" s="277"/>
      <c r="DI462" s="246">
        <f t="shared" si="673"/>
        <v>0</v>
      </c>
      <c r="DJ462" s="258"/>
      <c r="DK462" s="433"/>
      <c r="DL462" s="274"/>
      <c r="DM462" s="275">
        <v>1</v>
      </c>
      <c r="DN462" s="265" t="s">
        <v>401</v>
      </c>
      <c r="DO462" s="276"/>
      <c r="DP462" s="277"/>
      <c r="DQ462" s="246">
        <f t="shared" si="674"/>
        <v>0</v>
      </c>
      <c r="DR462" s="258"/>
      <c r="DS462" s="433"/>
      <c r="DT462" s="274"/>
      <c r="DU462" s="275">
        <v>1</v>
      </c>
      <c r="DV462" s="265" t="s">
        <v>401</v>
      </c>
      <c r="DW462" s="244"/>
      <c r="DX462" s="245"/>
      <c r="DY462" s="246">
        <f t="shared" si="675"/>
        <v>0</v>
      </c>
      <c r="DZ462" s="258"/>
      <c r="EA462" s="433"/>
      <c r="EB462" s="274"/>
      <c r="EC462" s="275">
        <v>1</v>
      </c>
      <c r="ED462" s="265" t="s">
        <v>401</v>
      </c>
      <c r="EE462" s="244"/>
      <c r="EF462" s="245"/>
      <c r="EG462" s="246">
        <f t="shared" si="676"/>
        <v>0</v>
      </c>
      <c r="EH462" s="258"/>
      <c r="EI462" s="433"/>
      <c r="EJ462" s="274"/>
      <c r="EK462" s="275">
        <v>1</v>
      </c>
      <c r="EL462" s="265" t="s">
        <v>401</v>
      </c>
      <c r="EM462" s="244"/>
      <c r="EN462" s="245"/>
      <c r="EO462" s="246">
        <f t="shared" si="677"/>
        <v>0</v>
      </c>
      <c r="EP462" s="258"/>
      <c r="EQ462" s="433"/>
      <c r="ER462" s="274"/>
      <c r="ES462" s="275">
        <v>1</v>
      </c>
      <c r="ET462" s="265" t="s">
        <v>401</v>
      </c>
      <c r="EU462" s="276"/>
      <c r="EV462" s="277"/>
      <c r="EW462" s="246">
        <f t="shared" si="678"/>
        <v>0</v>
      </c>
      <c r="EX462" s="258"/>
      <c r="EY462" s="433"/>
      <c r="EZ462" s="274"/>
      <c r="FA462" s="275">
        <v>1</v>
      </c>
      <c r="FB462" s="265" t="s">
        <v>401</v>
      </c>
      <c r="FC462" s="276"/>
      <c r="FD462" s="277"/>
      <c r="FE462" s="246">
        <f t="shared" si="679"/>
        <v>0</v>
      </c>
      <c r="FF462" s="258"/>
      <c r="FG462" s="433"/>
    </row>
    <row r="463" spans="1:163" ht="37.5" customHeight="1">
      <c r="A463" s="22"/>
      <c r="B463" s="125">
        <v>7</v>
      </c>
      <c r="C463" s="138" t="s">
        <v>766</v>
      </c>
      <c r="D463" s="289"/>
      <c r="E463" s="275">
        <v>1</v>
      </c>
      <c r="F463" s="265" t="s">
        <v>401</v>
      </c>
      <c r="G463" s="276"/>
      <c r="H463" s="288"/>
      <c r="I463" s="246">
        <f t="shared" si="660"/>
        <v>0</v>
      </c>
      <c r="J463" s="258"/>
      <c r="K463" s="433"/>
      <c r="L463" s="274"/>
      <c r="M463" s="275">
        <v>1</v>
      </c>
      <c r="N463" s="265" t="s">
        <v>401</v>
      </c>
      <c r="O463" s="244"/>
      <c r="P463" s="245"/>
      <c r="Q463" s="246">
        <f t="shared" si="661"/>
        <v>0</v>
      </c>
      <c r="R463" s="258"/>
      <c r="S463" s="433"/>
      <c r="T463" s="274" t="s">
        <v>1471</v>
      </c>
      <c r="U463" s="275">
        <v>1</v>
      </c>
      <c r="V463" s="265" t="s">
        <v>401</v>
      </c>
      <c r="W463" s="244">
        <v>90000</v>
      </c>
      <c r="X463" s="245">
        <v>0</v>
      </c>
      <c r="Y463" s="246">
        <f t="shared" si="662"/>
        <v>90000</v>
      </c>
      <c r="Z463" s="258"/>
      <c r="AA463" s="433"/>
      <c r="AB463" s="274" t="s">
        <v>1263</v>
      </c>
      <c r="AC463" s="275">
        <v>1</v>
      </c>
      <c r="AD463" s="265" t="s">
        <v>401</v>
      </c>
      <c r="AE463" s="244">
        <v>213775</v>
      </c>
      <c r="AF463" s="245"/>
      <c r="AG463" s="246">
        <f t="shared" si="663"/>
        <v>213775</v>
      </c>
      <c r="AH463" s="258"/>
      <c r="AI463" s="433"/>
      <c r="AJ463" s="274"/>
      <c r="AK463" s="275">
        <v>1</v>
      </c>
      <c r="AL463" s="265" t="s">
        <v>401</v>
      </c>
      <c r="AM463" s="276"/>
      <c r="AN463" s="277"/>
      <c r="AO463" s="246">
        <f t="shared" si="664"/>
        <v>0</v>
      </c>
      <c r="AP463" s="258"/>
      <c r="AQ463" s="433"/>
      <c r="AR463" s="274"/>
      <c r="AS463" s="275">
        <v>1</v>
      </c>
      <c r="AT463" s="265" t="s">
        <v>401</v>
      </c>
      <c r="AU463" s="244"/>
      <c r="AV463" s="245"/>
      <c r="AW463" s="246">
        <f t="shared" si="665"/>
        <v>0</v>
      </c>
      <c r="AX463" s="258"/>
      <c r="AY463" s="433"/>
      <c r="AZ463" s="274"/>
      <c r="BA463" s="275">
        <v>1</v>
      </c>
      <c r="BB463" s="265" t="s">
        <v>401</v>
      </c>
      <c r="BC463" s="244"/>
      <c r="BD463" s="245"/>
      <c r="BE463" s="246">
        <f t="shared" si="666"/>
        <v>0</v>
      </c>
      <c r="BF463" s="258"/>
      <c r="BG463" s="433"/>
      <c r="BH463" s="274"/>
      <c r="BI463" s="275">
        <v>1</v>
      </c>
      <c r="BJ463" s="265" t="s">
        <v>401</v>
      </c>
      <c r="BK463" s="276"/>
      <c r="BL463" s="277"/>
      <c r="BM463" s="246">
        <f t="shared" si="667"/>
        <v>0</v>
      </c>
      <c r="BN463" s="258"/>
      <c r="BO463" s="433"/>
      <c r="BP463" s="274"/>
      <c r="BQ463" s="275">
        <v>1</v>
      </c>
      <c r="BR463" s="265" t="s">
        <v>401</v>
      </c>
      <c r="BS463" s="244"/>
      <c r="BT463" s="245"/>
      <c r="BU463" s="246">
        <f t="shared" si="668"/>
        <v>0</v>
      </c>
      <c r="BV463" s="258"/>
      <c r="BW463" s="433"/>
      <c r="BX463" s="274"/>
      <c r="BY463" s="275">
        <v>1</v>
      </c>
      <c r="BZ463" s="265" t="s">
        <v>401</v>
      </c>
      <c r="CA463" s="244"/>
      <c r="CB463" s="245"/>
      <c r="CC463" s="246">
        <f t="shared" si="669"/>
        <v>0</v>
      </c>
      <c r="CD463" s="258"/>
      <c r="CE463" s="433"/>
      <c r="CF463" s="274"/>
      <c r="CG463" s="275">
        <v>1</v>
      </c>
      <c r="CH463" s="265" t="s">
        <v>401</v>
      </c>
      <c r="CI463" s="244"/>
      <c r="CJ463" s="245"/>
      <c r="CK463" s="246">
        <f t="shared" si="670"/>
        <v>0</v>
      </c>
      <c r="CL463" s="258"/>
      <c r="CM463" s="433"/>
      <c r="CN463" s="274"/>
      <c r="CO463" s="275">
        <v>1</v>
      </c>
      <c r="CP463" s="265" t="s">
        <v>401</v>
      </c>
      <c r="CQ463" s="276"/>
      <c r="CR463" s="277"/>
      <c r="CS463" s="246">
        <f t="shared" si="671"/>
        <v>0</v>
      </c>
      <c r="CT463" s="258"/>
      <c r="CU463" s="433"/>
      <c r="CV463" s="274"/>
      <c r="CW463" s="275">
        <v>1</v>
      </c>
      <c r="CX463" s="265" t="s">
        <v>401</v>
      </c>
      <c r="CY463" s="244"/>
      <c r="CZ463" s="245"/>
      <c r="DA463" s="246">
        <f t="shared" si="672"/>
        <v>0</v>
      </c>
      <c r="DB463" s="258"/>
      <c r="DC463" s="433"/>
      <c r="DD463" s="274"/>
      <c r="DE463" s="275">
        <v>1</v>
      </c>
      <c r="DF463" s="265" t="s">
        <v>401</v>
      </c>
      <c r="DG463" s="276"/>
      <c r="DH463" s="277"/>
      <c r="DI463" s="246">
        <f t="shared" si="673"/>
        <v>0</v>
      </c>
      <c r="DJ463" s="258"/>
      <c r="DK463" s="433"/>
      <c r="DL463" s="274"/>
      <c r="DM463" s="275">
        <v>1</v>
      </c>
      <c r="DN463" s="265" t="s">
        <v>401</v>
      </c>
      <c r="DO463" s="276"/>
      <c r="DP463" s="277"/>
      <c r="DQ463" s="246">
        <f t="shared" si="674"/>
        <v>0</v>
      </c>
      <c r="DR463" s="258"/>
      <c r="DS463" s="433"/>
      <c r="DT463" s="274"/>
      <c r="DU463" s="275">
        <v>1</v>
      </c>
      <c r="DV463" s="265" t="s">
        <v>401</v>
      </c>
      <c r="DW463" s="244"/>
      <c r="DX463" s="245"/>
      <c r="DY463" s="246">
        <f t="shared" si="675"/>
        <v>0</v>
      </c>
      <c r="DZ463" s="258"/>
      <c r="EA463" s="433"/>
      <c r="EB463" s="274"/>
      <c r="EC463" s="275">
        <v>1</v>
      </c>
      <c r="ED463" s="265" t="s">
        <v>401</v>
      </c>
      <c r="EE463" s="244"/>
      <c r="EF463" s="245"/>
      <c r="EG463" s="246">
        <f t="shared" si="676"/>
        <v>0</v>
      </c>
      <c r="EH463" s="258"/>
      <c r="EI463" s="433"/>
      <c r="EJ463" s="274"/>
      <c r="EK463" s="275">
        <v>1</v>
      </c>
      <c r="EL463" s="265" t="s">
        <v>401</v>
      </c>
      <c r="EM463" s="244"/>
      <c r="EN463" s="245"/>
      <c r="EO463" s="246">
        <f t="shared" si="677"/>
        <v>0</v>
      </c>
      <c r="EP463" s="258"/>
      <c r="EQ463" s="433"/>
      <c r="ER463" s="274"/>
      <c r="ES463" s="275">
        <v>1</v>
      </c>
      <c r="ET463" s="265" t="s">
        <v>401</v>
      </c>
      <c r="EU463" s="276"/>
      <c r="EV463" s="277"/>
      <c r="EW463" s="246">
        <f t="shared" si="678"/>
        <v>0</v>
      </c>
      <c r="EX463" s="258"/>
      <c r="EY463" s="433"/>
      <c r="EZ463" s="274"/>
      <c r="FA463" s="275">
        <v>1</v>
      </c>
      <c r="FB463" s="265" t="s">
        <v>401</v>
      </c>
      <c r="FC463" s="276"/>
      <c r="FD463" s="277"/>
      <c r="FE463" s="246">
        <f t="shared" si="679"/>
        <v>0</v>
      </c>
      <c r="FF463" s="258"/>
      <c r="FG463" s="433"/>
    </row>
    <row r="464" spans="1:163" ht="37.5" customHeight="1">
      <c r="A464" s="115"/>
      <c r="B464" s="125">
        <v>8</v>
      </c>
      <c r="C464" s="138" t="s">
        <v>777</v>
      </c>
      <c r="D464" s="289"/>
      <c r="E464" s="275">
        <v>1</v>
      </c>
      <c r="F464" s="265" t="s">
        <v>401</v>
      </c>
      <c r="G464" s="276"/>
      <c r="H464" s="288"/>
      <c r="I464" s="246">
        <f t="shared" si="660"/>
        <v>0</v>
      </c>
      <c r="J464" s="258"/>
      <c r="K464" s="433"/>
      <c r="L464" s="274"/>
      <c r="M464" s="275">
        <v>1</v>
      </c>
      <c r="N464" s="265" t="s">
        <v>401</v>
      </c>
      <c r="O464" s="244"/>
      <c r="P464" s="245"/>
      <c r="Q464" s="246">
        <f t="shared" si="661"/>
        <v>0</v>
      </c>
      <c r="R464" s="258"/>
      <c r="S464" s="433"/>
      <c r="T464" s="274" t="s">
        <v>1281</v>
      </c>
      <c r="U464" s="275">
        <v>1</v>
      </c>
      <c r="V464" s="265" t="s">
        <v>401</v>
      </c>
      <c r="W464" s="244">
        <v>1700000</v>
      </c>
      <c r="X464" s="245">
        <v>0</v>
      </c>
      <c r="Y464" s="246">
        <f t="shared" si="662"/>
        <v>1700000</v>
      </c>
      <c r="Z464" s="258"/>
      <c r="AA464" s="433"/>
      <c r="AB464" s="274" t="s">
        <v>1283</v>
      </c>
      <c r="AC464" s="275">
        <v>1</v>
      </c>
      <c r="AD464" s="265" t="s">
        <v>401</v>
      </c>
      <c r="AE464" s="244">
        <v>3974175</v>
      </c>
      <c r="AF464" s="245"/>
      <c r="AG464" s="246">
        <f t="shared" si="663"/>
        <v>3974175</v>
      </c>
      <c r="AH464" s="258"/>
      <c r="AI464" s="433"/>
      <c r="AJ464" s="274"/>
      <c r="AK464" s="275">
        <v>1</v>
      </c>
      <c r="AL464" s="265" t="s">
        <v>401</v>
      </c>
      <c r="AM464" s="276"/>
      <c r="AN464" s="277"/>
      <c r="AO464" s="246">
        <f t="shared" si="664"/>
        <v>0</v>
      </c>
      <c r="AP464" s="258"/>
      <c r="AQ464" s="433"/>
      <c r="AR464" s="274"/>
      <c r="AS464" s="275">
        <v>1</v>
      </c>
      <c r="AT464" s="265" t="s">
        <v>401</v>
      </c>
      <c r="AU464" s="244"/>
      <c r="AV464" s="245"/>
      <c r="AW464" s="246">
        <f t="shared" si="665"/>
        <v>0</v>
      </c>
      <c r="AX464" s="258"/>
      <c r="AY464" s="433"/>
      <c r="AZ464" s="274"/>
      <c r="BA464" s="275">
        <v>1</v>
      </c>
      <c r="BB464" s="265" t="s">
        <v>401</v>
      </c>
      <c r="BC464" s="244"/>
      <c r="BD464" s="245"/>
      <c r="BE464" s="246">
        <f t="shared" si="666"/>
        <v>0</v>
      </c>
      <c r="BF464" s="258"/>
      <c r="BG464" s="433"/>
      <c r="BH464" s="274"/>
      <c r="BI464" s="275">
        <v>1</v>
      </c>
      <c r="BJ464" s="265" t="s">
        <v>401</v>
      </c>
      <c r="BK464" s="276"/>
      <c r="BL464" s="277"/>
      <c r="BM464" s="246">
        <f t="shared" si="667"/>
        <v>0</v>
      </c>
      <c r="BN464" s="258"/>
      <c r="BO464" s="433"/>
      <c r="BP464" s="274"/>
      <c r="BQ464" s="275">
        <v>1</v>
      </c>
      <c r="BR464" s="265" t="s">
        <v>401</v>
      </c>
      <c r="BS464" s="244"/>
      <c r="BT464" s="245"/>
      <c r="BU464" s="246">
        <f t="shared" si="668"/>
        <v>0</v>
      </c>
      <c r="BV464" s="258"/>
      <c r="BW464" s="433"/>
      <c r="BX464" s="274"/>
      <c r="BY464" s="275">
        <v>1</v>
      </c>
      <c r="BZ464" s="265" t="s">
        <v>401</v>
      </c>
      <c r="CA464" s="244"/>
      <c r="CB464" s="245"/>
      <c r="CC464" s="246">
        <f t="shared" si="669"/>
        <v>0</v>
      </c>
      <c r="CD464" s="258"/>
      <c r="CE464" s="433"/>
      <c r="CF464" s="274"/>
      <c r="CG464" s="275">
        <v>1</v>
      </c>
      <c r="CH464" s="265" t="s">
        <v>401</v>
      </c>
      <c r="CI464" s="244"/>
      <c r="CJ464" s="245"/>
      <c r="CK464" s="246">
        <f t="shared" si="670"/>
        <v>0</v>
      </c>
      <c r="CL464" s="258"/>
      <c r="CM464" s="433"/>
      <c r="CN464" s="274"/>
      <c r="CO464" s="275">
        <v>1</v>
      </c>
      <c r="CP464" s="265" t="s">
        <v>401</v>
      </c>
      <c r="CQ464" s="276"/>
      <c r="CR464" s="277"/>
      <c r="CS464" s="246">
        <f t="shared" si="671"/>
        <v>0</v>
      </c>
      <c r="CT464" s="258"/>
      <c r="CU464" s="433"/>
      <c r="CV464" s="274"/>
      <c r="CW464" s="275">
        <v>1</v>
      </c>
      <c r="CX464" s="265" t="s">
        <v>401</v>
      </c>
      <c r="CY464" s="244"/>
      <c r="CZ464" s="245"/>
      <c r="DA464" s="246">
        <f t="shared" si="672"/>
        <v>0</v>
      </c>
      <c r="DB464" s="258"/>
      <c r="DC464" s="433"/>
      <c r="DD464" s="274"/>
      <c r="DE464" s="275">
        <v>1</v>
      </c>
      <c r="DF464" s="265" t="s">
        <v>401</v>
      </c>
      <c r="DG464" s="276"/>
      <c r="DH464" s="277"/>
      <c r="DI464" s="246">
        <f t="shared" si="673"/>
        <v>0</v>
      </c>
      <c r="DJ464" s="258"/>
      <c r="DK464" s="433"/>
      <c r="DL464" s="274"/>
      <c r="DM464" s="275">
        <v>1</v>
      </c>
      <c r="DN464" s="265" t="s">
        <v>401</v>
      </c>
      <c r="DO464" s="276"/>
      <c r="DP464" s="277"/>
      <c r="DQ464" s="246">
        <f t="shared" si="674"/>
        <v>0</v>
      </c>
      <c r="DR464" s="258"/>
      <c r="DS464" s="433"/>
      <c r="DT464" s="274"/>
      <c r="DU464" s="275">
        <v>1</v>
      </c>
      <c r="DV464" s="265" t="s">
        <v>401</v>
      </c>
      <c r="DW464" s="244"/>
      <c r="DX464" s="245"/>
      <c r="DY464" s="246">
        <f t="shared" si="675"/>
        <v>0</v>
      </c>
      <c r="DZ464" s="258"/>
      <c r="EA464" s="433"/>
      <c r="EB464" s="274"/>
      <c r="EC464" s="275">
        <v>1</v>
      </c>
      <c r="ED464" s="265" t="s">
        <v>401</v>
      </c>
      <c r="EE464" s="244"/>
      <c r="EF464" s="245"/>
      <c r="EG464" s="246">
        <f t="shared" si="676"/>
        <v>0</v>
      </c>
      <c r="EH464" s="258"/>
      <c r="EI464" s="433"/>
      <c r="EJ464" s="274"/>
      <c r="EK464" s="275">
        <v>1</v>
      </c>
      <c r="EL464" s="265" t="s">
        <v>401</v>
      </c>
      <c r="EM464" s="244"/>
      <c r="EN464" s="245"/>
      <c r="EO464" s="246">
        <f t="shared" si="677"/>
        <v>0</v>
      </c>
      <c r="EP464" s="258"/>
      <c r="EQ464" s="433"/>
      <c r="ER464" s="274"/>
      <c r="ES464" s="275">
        <v>1</v>
      </c>
      <c r="ET464" s="265" t="s">
        <v>401</v>
      </c>
      <c r="EU464" s="276"/>
      <c r="EV464" s="277"/>
      <c r="EW464" s="246">
        <f t="shared" si="678"/>
        <v>0</v>
      </c>
      <c r="EX464" s="258"/>
      <c r="EY464" s="433"/>
      <c r="EZ464" s="274"/>
      <c r="FA464" s="275">
        <v>1</v>
      </c>
      <c r="FB464" s="265" t="s">
        <v>401</v>
      </c>
      <c r="FC464" s="276"/>
      <c r="FD464" s="277"/>
      <c r="FE464" s="246">
        <f t="shared" si="679"/>
        <v>0</v>
      </c>
      <c r="FF464" s="258"/>
      <c r="FG464" s="433"/>
    </row>
    <row r="465" spans="1:163" ht="37.5" customHeight="1">
      <c r="A465" s="119"/>
      <c r="B465" s="125">
        <v>9</v>
      </c>
      <c r="C465" s="121" t="s">
        <v>694</v>
      </c>
      <c r="D465" s="529"/>
      <c r="E465" s="384">
        <v>1</v>
      </c>
      <c r="F465" s="790" t="s">
        <v>401</v>
      </c>
      <c r="G465" s="529"/>
      <c r="H465" s="436"/>
      <c r="I465" s="246">
        <f t="shared" si="660"/>
        <v>0</v>
      </c>
      <c r="J465" s="258"/>
      <c r="K465" s="433"/>
      <c r="L465" s="394"/>
      <c r="M465" s="384">
        <v>1</v>
      </c>
      <c r="N465" s="790" t="s">
        <v>401</v>
      </c>
      <c r="O465" s="244"/>
      <c r="P465" s="245"/>
      <c r="Q465" s="246">
        <f t="shared" si="661"/>
        <v>0</v>
      </c>
      <c r="R465" s="258"/>
      <c r="S465" s="433"/>
      <c r="T465" s="394" t="s">
        <v>1266</v>
      </c>
      <c r="U465" s="384">
        <v>1</v>
      </c>
      <c r="V465" s="790" t="s">
        <v>401</v>
      </c>
      <c r="W465" s="244">
        <v>50000</v>
      </c>
      <c r="X465" s="245">
        <v>0</v>
      </c>
      <c r="Y465" s="246">
        <f t="shared" si="662"/>
        <v>50000</v>
      </c>
      <c r="Z465" s="258"/>
      <c r="AA465" s="433"/>
      <c r="AB465" s="394" t="s">
        <v>1267</v>
      </c>
      <c r="AC465" s="384">
        <v>1</v>
      </c>
      <c r="AD465" s="790" t="s">
        <v>401</v>
      </c>
      <c r="AE465" s="244">
        <v>76330</v>
      </c>
      <c r="AF465" s="245"/>
      <c r="AG465" s="246">
        <f t="shared" si="663"/>
        <v>76330</v>
      </c>
      <c r="AH465" s="258"/>
      <c r="AI465" s="433"/>
      <c r="AJ465" s="394"/>
      <c r="AK465" s="384">
        <v>1</v>
      </c>
      <c r="AL465" s="790" t="s">
        <v>401</v>
      </c>
      <c r="AM465" s="529"/>
      <c r="AN465" s="435"/>
      <c r="AO465" s="246">
        <f t="shared" si="664"/>
        <v>0</v>
      </c>
      <c r="AP465" s="258"/>
      <c r="AQ465" s="433"/>
      <c r="AR465" s="394"/>
      <c r="AS465" s="384">
        <v>1</v>
      </c>
      <c r="AT465" s="790" t="s">
        <v>401</v>
      </c>
      <c r="AU465" s="244"/>
      <c r="AV465" s="245"/>
      <c r="AW465" s="246">
        <f t="shared" si="665"/>
        <v>0</v>
      </c>
      <c r="AX465" s="258"/>
      <c r="AY465" s="433"/>
      <c r="AZ465" s="394"/>
      <c r="BA465" s="384">
        <v>1</v>
      </c>
      <c r="BB465" s="790" t="s">
        <v>401</v>
      </c>
      <c r="BC465" s="244"/>
      <c r="BD465" s="245"/>
      <c r="BE465" s="246">
        <f t="shared" si="666"/>
        <v>0</v>
      </c>
      <c r="BF465" s="258"/>
      <c r="BG465" s="433"/>
      <c r="BH465" s="394"/>
      <c r="BI465" s="384">
        <v>1</v>
      </c>
      <c r="BJ465" s="790" t="s">
        <v>401</v>
      </c>
      <c r="BK465" s="529"/>
      <c r="BL465" s="435"/>
      <c r="BM465" s="246">
        <f t="shared" si="667"/>
        <v>0</v>
      </c>
      <c r="BN465" s="258"/>
      <c r="BO465" s="433"/>
      <c r="BP465" s="394"/>
      <c r="BQ465" s="384">
        <v>1</v>
      </c>
      <c r="BR465" s="790" t="s">
        <v>401</v>
      </c>
      <c r="BS465" s="244"/>
      <c r="BT465" s="245"/>
      <c r="BU465" s="246">
        <f t="shared" si="668"/>
        <v>0</v>
      </c>
      <c r="BV465" s="258"/>
      <c r="BW465" s="433"/>
      <c r="BX465" s="394"/>
      <c r="BY465" s="384">
        <v>1</v>
      </c>
      <c r="BZ465" s="790" t="s">
        <v>401</v>
      </c>
      <c r="CA465" s="244"/>
      <c r="CB465" s="245"/>
      <c r="CC465" s="246">
        <f t="shared" si="669"/>
        <v>0</v>
      </c>
      <c r="CD465" s="258"/>
      <c r="CE465" s="433"/>
      <c r="CF465" s="394"/>
      <c r="CG465" s="384">
        <v>1</v>
      </c>
      <c r="CH465" s="790" t="s">
        <v>401</v>
      </c>
      <c r="CI465" s="244"/>
      <c r="CJ465" s="245"/>
      <c r="CK465" s="246">
        <f t="shared" si="670"/>
        <v>0</v>
      </c>
      <c r="CL465" s="258"/>
      <c r="CM465" s="433"/>
      <c r="CN465" s="394"/>
      <c r="CO465" s="384">
        <v>1</v>
      </c>
      <c r="CP465" s="790" t="s">
        <v>401</v>
      </c>
      <c r="CQ465" s="529"/>
      <c r="CR465" s="435"/>
      <c r="CS465" s="246">
        <f t="shared" si="671"/>
        <v>0</v>
      </c>
      <c r="CT465" s="258"/>
      <c r="CU465" s="433"/>
      <c r="CV465" s="394"/>
      <c r="CW465" s="384">
        <v>1</v>
      </c>
      <c r="CX465" s="790" t="s">
        <v>401</v>
      </c>
      <c r="CY465" s="244"/>
      <c r="CZ465" s="245"/>
      <c r="DA465" s="246">
        <f t="shared" si="672"/>
        <v>0</v>
      </c>
      <c r="DB465" s="258"/>
      <c r="DC465" s="433"/>
      <c r="DD465" s="394"/>
      <c r="DE465" s="384">
        <v>1</v>
      </c>
      <c r="DF465" s="790" t="s">
        <v>401</v>
      </c>
      <c r="DG465" s="529"/>
      <c r="DH465" s="435"/>
      <c r="DI465" s="246">
        <f t="shared" si="673"/>
        <v>0</v>
      </c>
      <c r="DJ465" s="258"/>
      <c r="DK465" s="433"/>
      <c r="DL465" s="394"/>
      <c r="DM465" s="384">
        <v>1</v>
      </c>
      <c r="DN465" s="790" t="s">
        <v>401</v>
      </c>
      <c r="DO465" s="529"/>
      <c r="DP465" s="435"/>
      <c r="DQ465" s="246">
        <f t="shared" si="674"/>
        <v>0</v>
      </c>
      <c r="DR465" s="258"/>
      <c r="DS465" s="433"/>
      <c r="DT465" s="394"/>
      <c r="DU465" s="384">
        <v>1</v>
      </c>
      <c r="DV465" s="790" t="s">
        <v>401</v>
      </c>
      <c r="DW465" s="244"/>
      <c r="DX465" s="245"/>
      <c r="DY465" s="246">
        <f t="shared" si="675"/>
        <v>0</v>
      </c>
      <c r="DZ465" s="258"/>
      <c r="EA465" s="433"/>
      <c r="EB465" s="394"/>
      <c r="EC465" s="384">
        <v>1</v>
      </c>
      <c r="ED465" s="790" t="s">
        <v>401</v>
      </c>
      <c r="EE465" s="244"/>
      <c r="EF465" s="245"/>
      <c r="EG465" s="246">
        <f t="shared" si="676"/>
        <v>0</v>
      </c>
      <c r="EH465" s="258"/>
      <c r="EI465" s="433"/>
      <c r="EJ465" s="394"/>
      <c r="EK465" s="384">
        <v>1</v>
      </c>
      <c r="EL465" s="790" t="s">
        <v>401</v>
      </c>
      <c r="EM465" s="244"/>
      <c r="EN465" s="245"/>
      <c r="EO465" s="246">
        <f t="shared" si="677"/>
        <v>0</v>
      </c>
      <c r="EP465" s="258"/>
      <c r="EQ465" s="433"/>
      <c r="ER465" s="394"/>
      <c r="ES465" s="384">
        <v>1</v>
      </c>
      <c r="ET465" s="790" t="s">
        <v>401</v>
      </c>
      <c r="EU465" s="529"/>
      <c r="EV465" s="435"/>
      <c r="EW465" s="246">
        <f t="shared" si="678"/>
        <v>0</v>
      </c>
      <c r="EX465" s="258"/>
      <c r="EY465" s="433"/>
      <c r="EZ465" s="394"/>
      <c r="FA465" s="384">
        <v>1</v>
      </c>
      <c r="FB465" s="790" t="s">
        <v>401</v>
      </c>
      <c r="FC465" s="529"/>
      <c r="FD465" s="435"/>
      <c r="FE465" s="246">
        <f t="shared" si="679"/>
        <v>0</v>
      </c>
      <c r="FF465" s="258"/>
      <c r="FG465" s="433"/>
    </row>
    <row r="466" spans="1:163" ht="37.5" customHeight="1">
      <c r="A466" s="119"/>
      <c r="B466" s="125">
        <v>10</v>
      </c>
      <c r="C466" s="122" t="s">
        <v>696</v>
      </c>
      <c r="D466" s="791"/>
      <c r="E466" s="275">
        <v>1</v>
      </c>
      <c r="F466" s="265" t="s">
        <v>401</v>
      </c>
      <c r="G466" s="791"/>
      <c r="H466" s="440"/>
      <c r="I466" s="246">
        <f t="shared" si="660"/>
        <v>0</v>
      </c>
      <c r="J466" s="258"/>
      <c r="K466" s="433"/>
      <c r="L466" s="437"/>
      <c r="M466" s="275">
        <v>1</v>
      </c>
      <c r="N466" s="265" t="s">
        <v>401</v>
      </c>
      <c r="O466" s="244"/>
      <c r="P466" s="245"/>
      <c r="Q466" s="246">
        <f t="shared" si="661"/>
        <v>0</v>
      </c>
      <c r="R466" s="258"/>
      <c r="S466" s="433"/>
      <c r="T466" s="437" t="s">
        <v>1269</v>
      </c>
      <c r="U466" s="275">
        <v>1</v>
      </c>
      <c r="V466" s="265" t="s">
        <v>401</v>
      </c>
      <c r="W466" s="244">
        <v>50000</v>
      </c>
      <c r="X466" s="245">
        <v>0</v>
      </c>
      <c r="Y466" s="246">
        <f t="shared" si="662"/>
        <v>50000</v>
      </c>
      <c r="Z466" s="258"/>
      <c r="AA466" s="433"/>
      <c r="AB466" s="437" t="s">
        <v>1270</v>
      </c>
      <c r="AC466" s="275">
        <v>1</v>
      </c>
      <c r="AD466" s="265" t="s">
        <v>401</v>
      </c>
      <c r="AE466" s="244">
        <v>71060</v>
      </c>
      <c r="AF466" s="245"/>
      <c r="AG466" s="246">
        <f t="shared" si="663"/>
        <v>71060</v>
      </c>
      <c r="AH466" s="258"/>
      <c r="AI466" s="433"/>
      <c r="AJ466" s="437"/>
      <c r="AK466" s="275">
        <v>1</v>
      </c>
      <c r="AL466" s="265" t="s">
        <v>401</v>
      </c>
      <c r="AM466" s="791"/>
      <c r="AN466" s="439"/>
      <c r="AO466" s="246">
        <f t="shared" si="664"/>
        <v>0</v>
      </c>
      <c r="AP466" s="258"/>
      <c r="AQ466" s="433"/>
      <c r="AR466" s="437"/>
      <c r="AS466" s="275">
        <v>1</v>
      </c>
      <c r="AT466" s="265" t="s">
        <v>401</v>
      </c>
      <c r="AU466" s="244"/>
      <c r="AV466" s="245"/>
      <c r="AW466" s="246">
        <f t="shared" si="665"/>
        <v>0</v>
      </c>
      <c r="AX466" s="258"/>
      <c r="AY466" s="433"/>
      <c r="AZ466" s="437"/>
      <c r="BA466" s="275">
        <v>1</v>
      </c>
      <c r="BB466" s="265" t="s">
        <v>401</v>
      </c>
      <c r="BC466" s="244"/>
      <c r="BD466" s="245"/>
      <c r="BE466" s="246">
        <f t="shared" si="666"/>
        <v>0</v>
      </c>
      <c r="BF466" s="258"/>
      <c r="BG466" s="433"/>
      <c r="BH466" s="437"/>
      <c r="BI466" s="275">
        <v>1</v>
      </c>
      <c r="BJ466" s="265" t="s">
        <v>401</v>
      </c>
      <c r="BK466" s="791"/>
      <c r="BL466" s="439"/>
      <c r="BM466" s="246">
        <f t="shared" si="667"/>
        <v>0</v>
      </c>
      <c r="BN466" s="258"/>
      <c r="BO466" s="433"/>
      <c r="BP466" s="437"/>
      <c r="BQ466" s="275">
        <v>1</v>
      </c>
      <c r="BR466" s="265" t="s">
        <v>401</v>
      </c>
      <c r="BS466" s="244"/>
      <c r="BT466" s="245"/>
      <c r="BU466" s="246">
        <f t="shared" si="668"/>
        <v>0</v>
      </c>
      <c r="BV466" s="258"/>
      <c r="BW466" s="433"/>
      <c r="BX466" s="437"/>
      <c r="BY466" s="275">
        <v>1</v>
      </c>
      <c r="BZ466" s="265" t="s">
        <v>401</v>
      </c>
      <c r="CA466" s="244"/>
      <c r="CB466" s="245"/>
      <c r="CC466" s="246">
        <f t="shared" si="669"/>
        <v>0</v>
      </c>
      <c r="CD466" s="258"/>
      <c r="CE466" s="433"/>
      <c r="CF466" s="437"/>
      <c r="CG466" s="275">
        <v>1</v>
      </c>
      <c r="CH466" s="265" t="s">
        <v>401</v>
      </c>
      <c r="CI466" s="244"/>
      <c r="CJ466" s="245"/>
      <c r="CK466" s="246">
        <f t="shared" si="670"/>
        <v>0</v>
      </c>
      <c r="CL466" s="258"/>
      <c r="CM466" s="433"/>
      <c r="CN466" s="437"/>
      <c r="CO466" s="275">
        <v>1</v>
      </c>
      <c r="CP466" s="265" t="s">
        <v>401</v>
      </c>
      <c r="CQ466" s="791"/>
      <c r="CR466" s="439"/>
      <c r="CS466" s="246">
        <f t="shared" si="671"/>
        <v>0</v>
      </c>
      <c r="CT466" s="258"/>
      <c r="CU466" s="433"/>
      <c r="CV466" s="437"/>
      <c r="CW466" s="275">
        <v>1</v>
      </c>
      <c r="CX466" s="265" t="s">
        <v>401</v>
      </c>
      <c r="CY466" s="244"/>
      <c r="CZ466" s="245"/>
      <c r="DA466" s="246">
        <f t="shared" si="672"/>
        <v>0</v>
      </c>
      <c r="DB466" s="258"/>
      <c r="DC466" s="433"/>
      <c r="DD466" s="437"/>
      <c r="DE466" s="275">
        <v>1</v>
      </c>
      <c r="DF466" s="265" t="s">
        <v>401</v>
      </c>
      <c r="DG466" s="791"/>
      <c r="DH466" s="439"/>
      <c r="DI466" s="246">
        <f t="shared" si="673"/>
        <v>0</v>
      </c>
      <c r="DJ466" s="258"/>
      <c r="DK466" s="433"/>
      <c r="DL466" s="437"/>
      <c r="DM466" s="275">
        <v>1</v>
      </c>
      <c r="DN466" s="265" t="s">
        <v>401</v>
      </c>
      <c r="DO466" s="791"/>
      <c r="DP466" s="439"/>
      <c r="DQ466" s="246">
        <f t="shared" si="674"/>
        <v>0</v>
      </c>
      <c r="DR466" s="258"/>
      <c r="DS466" s="433"/>
      <c r="DT466" s="437"/>
      <c r="DU466" s="275">
        <v>1</v>
      </c>
      <c r="DV466" s="265" t="s">
        <v>401</v>
      </c>
      <c r="DW466" s="244"/>
      <c r="DX466" s="245"/>
      <c r="DY466" s="246">
        <f t="shared" si="675"/>
        <v>0</v>
      </c>
      <c r="DZ466" s="258"/>
      <c r="EA466" s="433"/>
      <c r="EB466" s="437"/>
      <c r="EC466" s="275">
        <v>1</v>
      </c>
      <c r="ED466" s="265" t="s">
        <v>401</v>
      </c>
      <c r="EE466" s="244"/>
      <c r="EF466" s="245"/>
      <c r="EG466" s="246">
        <f t="shared" si="676"/>
        <v>0</v>
      </c>
      <c r="EH466" s="258"/>
      <c r="EI466" s="433"/>
      <c r="EJ466" s="437"/>
      <c r="EK466" s="275">
        <v>1</v>
      </c>
      <c r="EL466" s="265" t="s">
        <v>401</v>
      </c>
      <c r="EM466" s="244"/>
      <c r="EN466" s="245"/>
      <c r="EO466" s="246">
        <f t="shared" si="677"/>
        <v>0</v>
      </c>
      <c r="EP466" s="258"/>
      <c r="EQ466" s="433"/>
      <c r="ER466" s="437"/>
      <c r="ES466" s="275">
        <v>1</v>
      </c>
      <c r="ET466" s="265" t="s">
        <v>401</v>
      </c>
      <c r="EU466" s="791"/>
      <c r="EV466" s="439"/>
      <c r="EW466" s="246">
        <f t="shared" si="678"/>
        <v>0</v>
      </c>
      <c r="EX466" s="258"/>
      <c r="EY466" s="433"/>
      <c r="EZ466" s="437"/>
      <c r="FA466" s="275">
        <v>1</v>
      </c>
      <c r="FB466" s="265" t="s">
        <v>401</v>
      </c>
      <c r="FC466" s="791"/>
      <c r="FD466" s="439"/>
      <c r="FE466" s="246">
        <f t="shared" si="679"/>
        <v>0</v>
      </c>
      <c r="FF466" s="258"/>
      <c r="FG466" s="433"/>
    </row>
    <row r="467" spans="1:163" ht="37.5" customHeight="1">
      <c r="A467" s="115"/>
      <c r="B467" s="71"/>
      <c r="C467" s="74" t="s">
        <v>408</v>
      </c>
      <c r="D467" s="278"/>
      <c r="E467" s="278"/>
      <c r="F467" s="278"/>
      <c r="G467" s="278"/>
      <c r="H467" s="798"/>
      <c r="I467" s="792">
        <f>SUM(I457:I466)</f>
        <v>0</v>
      </c>
      <c r="J467" s="258"/>
      <c r="K467" s="433"/>
      <c r="L467" s="786"/>
      <c r="M467" s="278"/>
      <c r="N467" s="278"/>
      <c r="O467" s="278"/>
      <c r="P467" s="787"/>
      <c r="Q467" s="792">
        <f>SUM(Q457:Q466)</f>
        <v>0</v>
      </c>
      <c r="R467" s="258"/>
      <c r="S467" s="433"/>
      <c r="T467" s="786"/>
      <c r="U467" s="278"/>
      <c r="V467" s="278"/>
      <c r="W467" s="278"/>
      <c r="X467" s="787"/>
      <c r="Y467" s="792">
        <f>SUM(Y457:Y466)</f>
        <v>12020000</v>
      </c>
      <c r="Z467" s="258"/>
      <c r="AA467" s="433"/>
      <c r="AB467" s="786"/>
      <c r="AC467" s="278"/>
      <c r="AD467" s="278"/>
      <c r="AE467" s="278"/>
      <c r="AF467" s="787"/>
      <c r="AG467" s="792">
        <f>SUM(AG457:AG466)</f>
        <v>20592015</v>
      </c>
      <c r="AH467" s="258"/>
      <c r="AI467" s="433"/>
      <c r="AJ467" s="786"/>
      <c r="AK467" s="278"/>
      <c r="AL467" s="278"/>
      <c r="AM467" s="278"/>
      <c r="AN467" s="787"/>
      <c r="AO467" s="792">
        <f>SUM(AO457:AO466)</f>
        <v>0</v>
      </c>
      <c r="AP467" s="258"/>
      <c r="AQ467" s="433"/>
      <c r="AR467" s="786"/>
      <c r="AS467" s="278"/>
      <c r="AT467" s="278"/>
      <c r="AU467" s="278"/>
      <c r="AV467" s="787"/>
      <c r="AW467" s="792">
        <f>SUM(AW457:AW466)</f>
        <v>0</v>
      </c>
      <c r="AX467" s="258"/>
      <c r="AY467" s="433"/>
      <c r="AZ467" s="786"/>
      <c r="BA467" s="278"/>
      <c r="BB467" s="278"/>
      <c r="BC467" s="278"/>
      <c r="BD467" s="787"/>
      <c r="BE467" s="792">
        <f>SUM(BE457:BE466)</f>
        <v>0</v>
      </c>
      <c r="BF467" s="258"/>
      <c r="BG467" s="433"/>
      <c r="BH467" s="786"/>
      <c r="BI467" s="278"/>
      <c r="BJ467" s="278"/>
      <c r="BK467" s="278"/>
      <c r="BL467" s="787"/>
      <c r="BM467" s="792">
        <f>SUM(BM457:BM466)</f>
        <v>0</v>
      </c>
      <c r="BN467" s="258"/>
      <c r="BO467" s="433"/>
      <c r="BP467" s="786"/>
      <c r="BQ467" s="278"/>
      <c r="BR467" s="278"/>
      <c r="BS467" s="278"/>
      <c r="BT467" s="787"/>
      <c r="BU467" s="792">
        <f>SUM(BU457:BU466)</f>
        <v>0</v>
      </c>
      <c r="BV467" s="258"/>
      <c r="BW467" s="433"/>
      <c r="BX467" s="786"/>
      <c r="BY467" s="278"/>
      <c r="BZ467" s="278"/>
      <c r="CA467" s="278"/>
      <c r="CB467" s="787"/>
      <c r="CC467" s="792">
        <f>SUM(CC457:CC466)</f>
        <v>0</v>
      </c>
      <c r="CD467" s="258"/>
      <c r="CE467" s="433"/>
      <c r="CF467" s="786"/>
      <c r="CG467" s="278"/>
      <c r="CH467" s="278"/>
      <c r="CI467" s="278"/>
      <c r="CJ467" s="787"/>
      <c r="CK467" s="792">
        <f>SUM(CK457:CK466)</f>
        <v>0</v>
      </c>
      <c r="CL467" s="258"/>
      <c r="CM467" s="433"/>
      <c r="CN467" s="786"/>
      <c r="CO467" s="278"/>
      <c r="CP467" s="278"/>
      <c r="CQ467" s="278"/>
      <c r="CR467" s="787"/>
      <c r="CS467" s="792">
        <f>SUM(CS457:CS466)</f>
        <v>0</v>
      </c>
      <c r="CT467" s="258"/>
      <c r="CU467" s="433"/>
      <c r="CV467" s="786"/>
      <c r="CW467" s="278"/>
      <c r="CX467" s="278"/>
      <c r="CY467" s="278"/>
      <c r="CZ467" s="787"/>
      <c r="DA467" s="792">
        <f>SUM(DA457:DA466)</f>
        <v>0</v>
      </c>
      <c r="DB467" s="258"/>
      <c r="DC467" s="433"/>
      <c r="DD467" s="786"/>
      <c r="DE467" s="278"/>
      <c r="DF467" s="278"/>
      <c r="DG467" s="278"/>
      <c r="DH467" s="787"/>
      <c r="DI467" s="792">
        <f>SUM(DI457:DI466)</f>
        <v>0</v>
      </c>
      <c r="DJ467" s="258"/>
      <c r="DK467" s="433"/>
      <c r="DL467" s="786"/>
      <c r="DM467" s="278"/>
      <c r="DN467" s="278"/>
      <c r="DO467" s="278"/>
      <c r="DP467" s="787"/>
      <c r="DQ467" s="792">
        <f>SUM(DQ457:DQ466)</f>
        <v>0</v>
      </c>
      <c r="DR467" s="258"/>
      <c r="DS467" s="433"/>
      <c r="DT467" s="786"/>
      <c r="DU467" s="278"/>
      <c r="DV467" s="278"/>
      <c r="DW467" s="278"/>
      <c r="DX467" s="787"/>
      <c r="DY467" s="792">
        <f>SUM(DY457:DY466)</f>
        <v>0</v>
      </c>
      <c r="DZ467" s="258"/>
      <c r="EA467" s="433"/>
      <c r="EB467" s="786"/>
      <c r="EC467" s="278"/>
      <c r="ED467" s="278"/>
      <c r="EE467" s="278"/>
      <c r="EF467" s="787"/>
      <c r="EG467" s="792">
        <f>SUM(EG457:EG466)</f>
        <v>0</v>
      </c>
      <c r="EH467" s="258"/>
      <c r="EI467" s="433"/>
      <c r="EJ467" s="786"/>
      <c r="EK467" s="278"/>
      <c r="EL467" s="278"/>
      <c r="EM467" s="278"/>
      <c r="EN467" s="787"/>
      <c r="EO467" s="792">
        <f>SUM(EO457:EO466)</f>
        <v>0</v>
      </c>
      <c r="EP467" s="258"/>
      <c r="EQ467" s="433"/>
      <c r="ER467" s="786"/>
      <c r="ES467" s="278"/>
      <c r="ET467" s="278"/>
      <c r="EU467" s="278"/>
      <c r="EV467" s="787"/>
      <c r="EW467" s="792">
        <f>SUM(EW457:EW466)</f>
        <v>0</v>
      </c>
      <c r="EX467" s="258"/>
      <c r="EY467" s="433"/>
      <c r="EZ467" s="786"/>
      <c r="FA467" s="278"/>
      <c r="FB467" s="278"/>
      <c r="FC467" s="278"/>
      <c r="FD467" s="787"/>
      <c r="FE467" s="792">
        <f>SUM(FE457:FE466)</f>
        <v>0</v>
      </c>
      <c r="FF467" s="258"/>
      <c r="FG467" s="433"/>
    </row>
    <row r="468" spans="1:163" ht="37.5" customHeight="1" thickBot="1">
      <c r="A468" s="115"/>
      <c r="B468" s="79" t="s">
        <v>171</v>
      </c>
      <c r="C468" s="80"/>
      <c r="D468" s="804"/>
      <c r="E468" s="804"/>
      <c r="F468" s="804"/>
      <c r="G468" s="804"/>
      <c r="H468" s="805"/>
      <c r="I468" s="806"/>
      <c r="J468" s="258"/>
      <c r="K468" s="433"/>
      <c r="L468" s="807"/>
      <c r="M468" s="804"/>
      <c r="N468" s="804"/>
      <c r="O468" s="804"/>
      <c r="P468" s="808"/>
      <c r="Q468" s="806"/>
      <c r="R468" s="258"/>
      <c r="S468" s="433"/>
      <c r="T468" s="807"/>
      <c r="U468" s="804"/>
      <c r="V468" s="804"/>
      <c r="W468" s="804"/>
      <c r="X468" s="808"/>
      <c r="Y468" s="806"/>
      <c r="Z468" s="258"/>
      <c r="AA468" s="433"/>
      <c r="AB468" s="807"/>
      <c r="AC468" s="804"/>
      <c r="AD468" s="804"/>
      <c r="AE468" s="804"/>
      <c r="AF468" s="808"/>
      <c r="AG468" s="806"/>
      <c r="AH468" s="258"/>
      <c r="AI468" s="433"/>
      <c r="AJ468" s="807"/>
      <c r="AK468" s="804"/>
      <c r="AL468" s="804"/>
      <c r="AM468" s="804"/>
      <c r="AN468" s="808"/>
      <c r="AO468" s="806"/>
      <c r="AP468" s="258"/>
      <c r="AQ468" s="433"/>
      <c r="AR468" s="807"/>
      <c r="AS468" s="804"/>
      <c r="AT468" s="804"/>
      <c r="AU468" s="804"/>
      <c r="AV468" s="808"/>
      <c r="AW468" s="806"/>
      <c r="AX468" s="258"/>
      <c r="AY468" s="433"/>
      <c r="AZ468" s="807"/>
      <c r="BA468" s="804"/>
      <c r="BB468" s="804"/>
      <c r="BC468" s="804"/>
      <c r="BD468" s="808"/>
      <c r="BE468" s="806"/>
      <c r="BF468" s="258"/>
      <c r="BG468" s="433"/>
      <c r="BH468" s="807"/>
      <c r="BI468" s="804"/>
      <c r="BJ468" s="804"/>
      <c r="BK468" s="804"/>
      <c r="BL468" s="808"/>
      <c r="BM468" s="806"/>
      <c r="BN468" s="258"/>
      <c r="BO468" s="433"/>
      <c r="BP468" s="807"/>
      <c r="BQ468" s="804"/>
      <c r="BR468" s="804"/>
      <c r="BS468" s="804"/>
      <c r="BT468" s="808"/>
      <c r="BU468" s="806"/>
      <c r="BV468" s="258"/>
      <c r="BW468" s="433"/>
      <c r="BX468" s="807"/>
      <c r="BY468" s="804"/>
      <c r="BZ468" s="804"/>
      <c r="CA468" s="804"/>
      <c r="CB468" s="808"/>
      <c r="CC468" s="806"/>
      <c r="CD468" s="258"/>
      <c r="CE468" s="433"/>
      <c r="CF468" s="807"/>
      <c r="CG468" s="804"/>
      <c r="CH468" s="804"/>
      <c r="CI468" s="804"/>
      <c r="CJ468" s="808"/>
      <c r="CK468" s="806"/>
      <c r="CL468" s="258"/>
      <c r="CM468" s="433"/>
      <c r="CN468" s="807"/>
      <c r="CO468" s="804"/>
      <c r="CP468" s="804"/>
      <c r="CQ468" s="804"/>
      <c r="CR468" s="808"/>
      <c r="CS468" s="806"/>
      <c r="CT468" s="258"/>
      <c r="CU468" s="433"/>
      <c r="CV468" s="807"/>
      <c r="CW468" s="804"/>
      <c r="CX468" s="804"/>
      <c r="CY468" s="804"/>
      <c r="CZ468" s="808"/>
      <c r="DA468" s="806"/>
      <c r="DB468" s="258"/>
      <c r="DC468" s="433"/>
      <c r="DD468" s="807"/>
      <c r="DE468" s="804"/>
      <c r="DF468" s="804"/>
      <c r="DG468" s="804"/>
      <c r="DH468" s="808"/>
      <c r="DI468" s="806"/>
      <c r="DJ468" s="258"/>
      <c r="DK468" s="433"/>
      <c r="DL468" s="807"/>
      <c r="DM468" s="804"/>
      <c r="DN468" s="804"/>
      <c r="DO468" s="804"/>
      <c r="DP468" s="808"/>
      <c r="DQ468" s="806"/>
      <c r="DR468" s="258"/>
      <c r="DS468" s="433"/>
      <c r="DT468" s="807"/>
      <c r="DU468" s="804"/>
      <c r="DV468" s="804"/>
      <c r="DW468" s="804"/>
      <c r="DX468" s="808"/>
      <c r="DY468" s="806"/>
      <c r="DZ468" s="258"/>
      <c r="EA468" s="433"/>
      <c r="EB468" s="807"/>
      <c r="EC468" s="804"/>
      <c r="ED468" s="804"/>
      <c r="EE468" s="804"/>
      <c r="EF468" s="808"/>
      <c r="EG468" s="806"/>
      <c r="EH468" s="258"/>
      <c r="EI468" s="433"/>
      <c r="EJ468" s="807"/>
      <c r="EK468" s="804"/>
      <c r="EL468" s="804"/>
      <c r="EM468" s="804"/>
      <c r="EN468" s="808"/>
      <c r="EO468" s="806"/>
      <c r="EP468" s="258"/>
      <c r="EQ468" s="433"/>
      <c r="ER468" s="807"/>
      <c r="ES468" s="804"/>
      <c r="ET468" s="804"/>
      <c r="EU468" s="804"/>
      <c r="EV468" s="808"/>
      <c r="EW468" s="806"/>
      <c r="EX468" s="258"/>
      <c r="EY468" s="433"/>
      <c r="EZ468" s="807"/>
      <c r="FA468" s="804"/>
      <c r="FB468" s="804"/>
      <c r="FC468" s="804"/>
      <c r="FD468" s="808"/>
      <c r="FE468" s="806"/>
      <c r="FF468" s="258"/>
      <c r="FG468" s="433"/>
    </row>
    <row r="469" spans="1:163" ht="37.5" customHeight="1" thickBot="1">
      <c r="A469" s="115"/>
      <c r="B469" s="67" t="s">
        <v>390</v>
      </c>
      <c r="C469" s="73" t="s">
        <v>391</v>
      </c>
      <c r="D469" s="271" t="s">
        <v>380</v>
      </c>
      <c r="E469" s="271" t="s">
        <v>393</v>
      </c>
      <c r="F469" s="271" t="s">
        <v>682</v>
      </c>
      <c r="G469" s="271" t="s">
        <v>395</v>
      </c>
      <c r="H469" s="801" t="s">
        <v>396</v>
      </c>
      <c r="I469" s="273" t="s">
        <v>397</v>
      </c>
      <c r="J469" s="256" t="s">
        <v>398</v>
      </c>
      <c r="K469" s="257" t="s">
        <v>399</v>
      </c>
      <c r="L469" s="270" t="s">
        <v>380</v>
      </c>
      <c r="M469" s="271" t="s">
        <v>393</v>
      </c>
      <c r="N469" s="271" t="s">
        <v>682</v>
      </c>
      <c r="O469" s="271" t="s">
        <v>395</v>
      </c>
      <c r="P469" s="272" t="s">
        <v>396</v>
      </c>
      <c r="Q469" s="273" t="s">
        <v>397</v>
      </c>
      <c r="R469" s="256" t="s">
        <v>398</v>
      </c>
      <c r="S469" s="257" t="s">
        <v>399</v>
      </c>
      <c r="T469" s="270" t="s">
        <v>380</v>
      </c>
      <c r="U469" s="271" t="s">
        <v>393</v>
      </c>
      <c r="V469" s="271" t="s">
        <v>682</v>
      </c>
      <c r="W469" s="271" t="s">
        <v>395</v>
      </c>
      <c r="X469" s="272" t="s">
        <v>396</v>
      </c>
      <c r="Y469" s="273" t="s">
        <v>397</v>
      </c>
      <c r="Z469" s="256" t="s">
        <v>398</v>
      </c>
      <c r="AA469" s="257" t="s">
        <v>399</v>
      </c>
      <c r="AB469" s="270" t="s">
        <v>380</v>
      </c>
      <c r="AC469" s="271" t="s">
        <v>393</v>
      </c>
      <c r="AD469" s="271" t="s">
        <v>682</v>
      </c>
      <c r="AE469" s="271" t="s">
        <v>395</v>
      </c>
      <c r="AF469" s="272" t="s">
        <v>396</v>
      </c>
      <c r="AG469" s="273" t="s">
        <v>397</v>
      </c>
      <c r="AH469" s="256" t="s">
        <v>398</v>
      </c>
      <c r="AI469" s="257" t="s">
        <v>399</v>
      </c>
      <c r="AJ469" s="270" t="s">
        <v>380</v>
      </c>
      <c r="AK469" s="271" t="s">
        <v>393</v>
      </c>
      <c r="AL469" s="271" t="s">
        <v>682</v>
      </c>
      <c r="AM469" s="271" t="s">
        <v>395</v>
      </c>
      <c r="AN469" s="272" t="s">
        <v>396</v>
      </c>
      <c r="AO469" s="273" t="s">
        <v>397</v>
      </c>
      <c r="AP469" s="256" t="s">
        <v>398</v>
      </c>
      <c r="AQ469" s="257" t="s">
        <v>399</v>
      </c>
      <c r="AR469" s="270" t="s">
        <v>380</v>
      </c>
      <c r="AS469" s="271" t="s">
        <v>393</v>
      </c>
      <c r="AT469" s="271" t="s">
        <v>682</v>
      </c>
      <c r="AU469" s="271" t="s">
        <v>395</v>
      </c>
      <c r="AV469" s="272" t="s">
        <v>396</v>
      </c>
      <c r="AW469" s="273" t="s">
        <v>397</v>
      </c>
      <c r="AX469" s="256" t="s">
        <v>398</v>
      </c>
      <c r="AY469" s="257" t="s">
        <v>399</v>
      </c>
      <c r="AZ469" s="270" t="s">
        <v>380</v>
      </c>
      <c r="BA469" s="271" t="s">
        <v>393</v>
      </c>
      <c r="BB469" s="271" t="s">
        <v>682</v>
      </c>
      <c r="BC469" s="271" t="s">
        <v>395</v>
      </c>
      <c r="BD469" s="272" t="s">
        <v>396</v>
      </c>
      <c r="BE469" s="273" t="s">
        <v>397</v>
      </c>
      <c r="BF469" s="256" t="s">
        <v>398</v>
      </c>
      <c r="BG469" s="257" t="s">
        <v>399</v>
      </c>
      <c r="BH469" s="270" t="s">
        <v>380</v>
      </c>
      <c r="BI469" s="271" t="s">
        <v>393</v>
      </c>
      <c r="BJ469" s="271" t="s">
        <v>682</v>
      </c>
      <c r="BK469" s="271" t="s">
        <v>395</v>
      </c>
      <c r="BL469" s="272" t="s">
        <v>396</v>
      </c>
      <c r="BM469" s="273" t="s">
        <v>397</v>
      </c>
      <c r="BN469" s="256" t="s">
        <v>398</v>
      </c>
      <c r="BO469" s="257" t="s">
        <v>399</v>
      </c>
      <c r="BP469" s="270" t="s">
        <v>380</v>
      </c>
      <c r="BQ469" s="271" t="s">
        <v>393</v>
      </c>
      <c r="BR469" s="271" t="s">
        <v>682</v>
      </c>
      <c r="BS469" s="271" t="s">
        <v>395</v>
      </c>
      <c r="BT469" s="272" t="s">
        <v>396</v>
      </c>
      <c r="BU469" s="273" t="s">
        <v>397</v>
      </c>
      <c r="BV469" s="256" t="s">
        <v>398</v>
      </c>
      <c r="BW469" s="257" t="s">
        <v>399</v>
      </c>
      <c r="BX469" s="270" t="s">
        <v>380</v>
      </c>
      <c r="BY469" s="271" t="s">
        <v>393</v>
      </c>
      <c r="BZ469" s="271" t="s">
        <v>682</v>
      </c>
      <c r="CA469" s="271" t="s">
        <v>395</v>
      </c>
      <c r="CB469" s="272" t="s">
        <v>396</v>
      </c>
      <c r="CC469" s="273" t="s">
        <v>397</v>
      </c>
      <c r="CD469" s="256" t="s">
        <v>398</v>
      </c>
      <c r="CE469" s="257" t="s">
        <v>399</v>
      </c>
      <c r="CF469" s="270" t="s">
        <v>380</v>
      </c>
      <c r="CG469" s="271" t="s">
        <v>393</v>
      </c>
      <c r="CH469" s="271" t="s">
        <v>682</v>
      </c>
      <c r="CI469" s="271" t="s">
        <v>395</v>
      </c>
      <c r="CJ469" s="272" t="s">
        <v>396</v>
      </c>
      <c r="CK469" s="273" t="s">
        <v>397</v>
      </c>
      <c r="CL469" s="256" t="s">
        <v>398</v>
      </c>
      <c r="CM469" s="257" t="s">
        <v>399</v>
      </c>
      <c r="CN469" s="270" t="s">
        <v>380</v>
      </c>
      <c r="CO469" s="271" t="s">
        <v>393</v>
      </c>
      <c r="CP469" s="271" t="s">
        <v>682</v>
      </c>
      <c r="CQ469" s="271" t="s">
        <v>395</v>
      </c>
      <c r="CR469" s="272" t="s">
        <v>396</v>
      </c>
      <c r="CS469" s="273" t="s">
        <v>397</v>
      </c>
      <c r="CT469" s="256" t="s">
        <v>398</v>
      </c>
      <c r="CU469" s="257" t="s">
        <v>399</v>
      </c>
      <c r="CV469" s="270" t="s">
        <v>380</v>
      </c>
      <c r="CW469" s="271" t="s">
        <v>393</v>
      </c>
      <c r="CX469" s="271" t="s">
        <v>682</v>
      </c>
      <c r="CY469" s="271" t="s">
        <v>395</v>
      </c>
      <c r="CZ469" s="272" t="s">
        <v>396</v>
      </c>
      <c r="DA469" s="273" t="s">
        <v>397</v>
      </c>
      <c r="DB469" s="256" t="s">
        <v>398</v>
      </c>
      <c r="DC469" s="257" t="s">
        <v>399</v>
      </c>
      <c r="DD469" s="270" t="s">
        <v>380</v>
      </c>
      <c r="DE469" s="271" t="s">
        <v>393</v>
      </c>
      <c r="DF469" s="271" t="s">
        <v>682</v>
      </c>
      <c r="DG469" s="271" t="s">
        <v>395</v>
      </c>
      <c r="DH469" s="272" t="s">
        <v>396</v>
      </c>
      <c r="DI469" s="273" t="s">
        <v>397</v>
      </c>
      <c r="DJ469" s="256" t="s">
        <v>398</v>
      </c>
      <c r="DK469" s="257" t="s">
        <v>399</v>
      </c>
      <c r="DL469" s="270" t="s">
        <v>380</v>
      </c>
      <c r="DM469" s="271" t="s">
        <v>393</v>
      </c>
      <c r="DN469" s="271" t="s">
        <v>682</v>
      </c>
      <c r="DO469" s="271" t="s">
        <v>395</v>
      </c>
      <c r="DP469" s="272" t="s">
        <v>396</v>
      </c>
      <c r="DQ469" s="273" t="s">
        <v>397</v>
      </c>
      <c r="DR469" s="256" t="s">
        <v>398</v>
      </c>
      <c r="DS469" s="257" t="s">
        <v>399</v>
      </c>
      <c r="DT469" s="270" t="s">
        <v>380</v>
      </c>
      <c r="DU469" s="271" t="s">
        <v>393</v>
      </c>
      <c r="DV469" s="271" t="s">
        <v>682</v>
      </c>
      <c r="DW469" s="271" t="s">
        <v>395</v>
      </c>
      <c r="DX469" s="272" t="s">
        <v>396</v>
      </c>
      <c r="DY469" s="273" t="s">
        <v>397</v>
      </c>
      <c r="DZ469" s="256" t="s">
        <v>398</v>
      </c>
      <c r="EA469" s="257" t="s">
        <v>399</v>
      </c>
      <c r="EB469" s="270" t="s">
        <v>380</v>
      </c>
      <c r="EC469" s="271" t="s">
        <v>393</v>
      </c>
      <c r="ED469" s="271" t="s">
        <v>682</v>
      </c>
      <c r="EE469" s="271" t="s">
        <v>395</v>
      </c>
      <c r="EF469" s="272" t="s">
        <v>396</v>
      </c>
      <c r="EG469" s="273" t="s">
        <v>397</v>
      </c>
      <c r="EH469" s="256" t="s">
        <v>398</v>
      </c>
      <c r="EI469" s="257" t="s">
        <v>399</v>
      </c>
      <c r="EJ469" s="270" t="s">
        <v>380</v>
      </c>
      <c r="EK469" s="271" t="s">
        <v>393</v>
      </c>
      <c r="EL469" s="271" t="s">
        <v>682</v>
      </c>
      <c r="EM469" s="271" t="s">
        <v>395</v>
      </c>
      <c r="EN469" s="272" t="s">
        <v>396</v>
      </c>
      <c r="EO469" s="273" t="s">
        <v>397</v>
      </c>
      <c r="EP469" s="256" t="s">
        <v>398</v>
      </c>
      <c r="EQ469" s="257" t="s">
        <v>399</v>
      </c>
      <c r="ER469" s="270" t="s">
        <v>380</v>
      </c>
      <c r="ES469" s="271" t="s">
        <v>393</v>
      </c>
      <c r="ET469" s="271" t="s">
        <v>682</v>
      </c>
      <c r="EU469" s="271" t="s">
        <v>395</v>
      </c>
      <c r="EV469" s="272" t="s">
        <v>396</v>
      </c>
      <c r="EW469" s="273" t="s">
        <v>397</v>
      </c>
      <c r="EX469" s="256" t="s">
        <v>398</v>
      </c>
      <c r="EY469" s="257" t="s">
        <v>399</v>
      </c>
      <c r="EZ469" s="270" t="s">
        <v>380</v>
      </c>
      <c r="FA469" s="271" t="s">
        <v>393</v>
      </c>
      <c r="FB469" s="271" t="s">
        <v>682</v>
      </c>
      <c r="FC469" s="271" t="s">
        <v>395</v>
      </c>
      <c r="FD469" s="272" t="s">
        <v>396</v>
      </c>
      <c r="FE469" s="273" t="s">
        <v>397</v>
      </c>
      <c r="FF469" s="256" t="s">
        <v>398</v>
      </c>
      <c r="FG469" s="257" t="s">
        <v>399</v>
      </c>
    </row>
    <row r="470" spans="1:163" ht="37.5" customHeight="1" thickBot="1">
      <c r="A470" s="115"/>
      <c r="B470" s="125">
        <v>1</v>
      </c>
      <c r="C470" s="138" t="s">
        <v>778</v>
      </c>
      <c r="D470" s="289"/>
      <c r="E470" s="275">
        <v>1</v>
      </c>
      <c r="F470" s="265" t="s">
        <v>401</v>
      </c>
      <c r="G470" s="276"/>
      <c r="H470" s="288"/>
      <c r="I470" s="246">
        <f t="shared" ref="I470:I476" si="680">+(G470+(G470*H470))*E470</f>
        <v>0</v>
      </c>
      <c r="J470" s="247" t="s">
        <v>1216</v>
      </c>
      <c r="K470" s="248"/>
      <c r="L470" s="274"/>
      <c r="M470" s="275">
        <v>1</v>
      </c>
      <c r="N470" s="265" t="s">
        <v>401</v>
      </c>
      <c r="O470" s="244"/>
      <c r="P470" s="245"/>
      <c r="Q470" s="246">
        <f t="shared" ref="Q470:Q476" si="681">+(O470+(O470*P470))*M470</f>
        <v>0</v>
      </c>
      <c r="R470" s="247" t="s">
        <v>1216</v>
      </c>
      <c r="S470" s="248"/>
      <c r="T470" s="274" t="s">
        <v>1281</v>
      </c>
      <c r="U470" s="275">
        <v>1</v>
      </c>
      <c r="V470" s="265" t="s">
        <v>401</v>
      </c>
      <c r="W470" s="244">
        <v>2420000</v>
      </c>
      <c r="X470" s="245">
        <v>0</v>
      </c>
      <c r="Y470" s="246">
        <f t="shared" ref="Y470:Y476" si="682">+(W470+(W470*X470))*U470</f>
        <v>2420000</v>
      </c>
      <c r="Z470" s="249" t="s">
        <v>1218</v>
      </c>
      <c r="AA470" s="250" t="s">
        <v>1481</v>
      </c>
      <c r="AB470" s="274"/>
      <c r="AC470" s="275">
        <v>1</v>
      </c>
      <c r="AD470" s="265" t="s">
        <v>401</v>
      </c>
      <c r="AE470" s="244"/>
      <c r="AF470" s="245"/>
      <c r="AG470" s="246">
        <f t="shared" ref="AG470:AG476" si="683">+(AE470+(AE470*AF470))*AC470</f>
        <v>0</v>
      </c>
      <c r="AH470" s="247" t="s">
        <v>1216</v>
      </c>
      <c r="AI470" s="248"/>
      <c r="AJ470" s="274"/>
      <c r="AK470" s="275">
        <v>1</v>
      </c>
      <c r="AL470" s="265" t="s">
        <v>401</v>
      </c>
      <c r="AM470" s="276"/>
      <c r="AN470" s="277"/>
      <c r="AO470" s="246">
        <f t="shared" ref="AO470:AO476" si="684">+(AM470+(AM470*AN470))*AK470</f>
        <v>0</v>
      </c>
      <c r="AP470" s="247" t="s">
        <v>1216</v>
      </c>
      <c r="AQ470" s="248"/>
      <c r="AR470" s="274"/>
      <c r="AS470" s="275">
        <v>1</v>
      </c>
      <c r="AT470" s="265" t="s">
        <v>401</v>
      </c>
      <c r="AU470" s="244"/>
      <c r="AV470" s="245"/>
      <c r="AW470" s="246">
        <f t="shared" ref="AW470:AW476" si="685">+(AU470+(AU470*AV470))*AS470</f>
        <v>0</v>
      </c>
      <c r="AX470" s="247" t="s">
        <v>1216</v>
      </c>
      <c r="AY470" s="248"/>
      <c r="AZ470" s="274"/>
      <c r="BA470" s="275">
        <v>1</v>
      </c>
      <c r="BB470" s="265" t="s">
        <v>401</v>
      </c>
      <c r="BC470" s="244"/>
      <c r="BD470" s="245"/>
      <c r="BE470" s="246">
        <f t="shared" ref="BE470:BE476" si="686">+(BC470+(BC470*BD470))*BA470</f>
        <v>0</v>
      </c>
      <c r="BF470" s="247" t="s">
        <v>1216</v>
      </c>
      <c r="BG470" s="248"/>
      <c r="BH470" s="274"/>
      <c r="BI470" s="275">
        <v>1</v>
      </c>
      <c r="BJ470" s="265" t="s">
        <v>401</v>
      </c>
      <c r="BK470" s="276"/>
      <c r="BL470" s="277"/>
      <c r="BM470" s="246">
        <f t="shared" ref="BM470:BM476" si="687">+(BK470+(BK470*BL470))*BI470</f>
        <v>0</v>
      </c>
      <c r="BN470" s="247" t="s">
        <v>1216</v>
      </c>
      <c r="BO470" s="248"/>
      <c r="BP470" s="274"/>
      <c r="BQ470" s="275">
        <v>1</v>
      </c>
      <c r="BR470" s="265" t="s">
        <v>401</v>
      </c>
      <c r="BS470" s="244"/>
      <c r="BT470" s="245"/>
      <c r="BU470" s="246">
        <f t="shared" ref="BU470:BU476" si="688">+(BS470+(BS470*BT470))*BQ470</f>
        <v>0</v>
      </c>
      <c r="BV470" s="247" t="s">
        <v>1216</v>
      </c>
      <c r="BW470" s="248"/>
      <c r="BX470" s="274"/>
      <c r="BY470" s="275">
        <v>1</v>
      </c>
      <c r="BZ470" s="265" t="s">
        <v>401</v>
      </c>
      <c r="CA470" s="244"/>
      <c r="CB470" s="245"/>
      <c r="CC470" s="246">
        <f t="shared" ref="CC470:CC476" si="689">+(CA470+(CA470*CB470))*BY470</f>
        <v>0</v>
      </c>
      <c r="CD470" s="247" t="s">
        <v>1216</v>
      </c>
      <c r="CE470" s="248"/>
      <c r="CF470" s="274"/>
      <c r="CG470" s="275">
        <v>1</v>
      </c>
      <c r="CH470" s="265" t="s">
        <v>401</v>
      </c>
      <c r="CI470" s="244"/>
      <c r="CJ470" s="245"/>
      <c r="CK470" s="246">
        <f t="shared" ref="CK470:CK476" si="690">+(CI470+(CI470*CJ470))*CG470</f>
        <v>0</v>
      </c>
      <c r="CL470" s="247" t="s">
        <v>1216</v>
      </c>
      <c r="CM470" s="248"/>
      <c r="CN470" s="274"/>
      <c r="CO470" s="275">
        <v>1</v>
      </c>
      <c r="CP470" s="265" t="s">
        <v>401</v>
      </c>
      <c r="CQ470" s="276"/>
      <c r="CR470" s="277"/>
      <c r="CS470" s="246">
        <f t="shared" ref="CS470:CS476" si="691">+(CQ470+(CQ470*CR470))*CO470</f>
        <v>0</v>
      </c>
      <c r="CT470" s="247" t="s">
        <v>1216</v>
      </c>
      <c r="CU470" s="248"/>
      <c r="CV470" s="274"/>
      <c r="CW470" s="275">
        <v>1</v>
      </c>
      <c r="CX470" s="265" t="s">
        <v>401</v>
      </c>
      <c r="CY470" s="244"/>
      <c r="CZ470" s="245"/>
      <c r="DA470" s="246">
        <f t="shared" ref="DA470:DA476" si="692">+(CY470+(CY470*CZ470))*CW470</f>
        <v>0</v>
      </c>
      <c r="DB470" s="247" t="s">
        <v>1216</v>
      </c>
      <c r="DC470" s="248"/>
      <c r="DD470" s="274"/>
      <c r="DE470" s="275">
        <v>1</v>
      </c>
      <c r="DF470" s="265" t="s">
        <v>401</v>
      </c>
      <c r="DG470" s="276"/>
      <c r="DH470" s="277"/>
      <c r="DI470" s="246">
        <f t="shared" ref="DI470:DI476" si="693">+(DG470+(DG470*DH470))*DE470</f>
        <v>0</v>
      </c>
      <c r="DJ470" s="247" t="s">
        <v>1216</v>
      </c>
      <c r="DK470" s="248"/>
      <c r="DL470" s="274"/>
      <c r="DM470" s="275">
        <v>1</v>
      </c>
      <c r="DN470" s="265" t="s">
        <v>401</v>
      </c>
      <c r="DO470" s="276"/>
      <c r="DP470" s="277"/>
      <c r="DQ470" s="246">
        <f t="shared" ref="DQ470:DQ476" si="694">+(DO470+(DO470*DP470))*DM470</f>
        <v>0</v>
      </c>
      <c r="DR470" s="247" t="s">
        <v>1216</v>
      </c>
      <c r="DS470" s="248"/>
      <c r="DT470" s="274"/>
      <c r="DU470" s="275">
        <v>1</v>
      </c>
      <c r="DV470" s="265" t="s">
        <v>401</v>
      </c>
      <c r="DW470" s="244"/>
      <c r="DX470" s="245"/>
      <c r="DY470" s="246">
        <f t="shared" ref="DY470:DY476" si="695">+(DW470+(DW470*DX470))*DU470</f>
        <v>0</v>
      </c>
      <c r="DZ470" s="247" t="s">
        <v>1216</v>
      </c>
      <c r="EA470" s="248"/>
      <c r="EB470" s="274"/>
      <c r="EC470" s="275">
        <v>1</v>
      </c>
      <c r="ED470" s="265" t="s">
        <v>401</v>
      </c>
      <c r="EE470" s="244"/>
      <c r="EF470" s="245"/>
      <c r="EG470" s="246">
        <f t="shared" ref="EG470:EG476" si="696">+(EE470+(EE470*EF470))*EC470</f>
        <v>0</v>
      </c>
      <c r="EH470" s="247" t="s">
        <v>1216</v>
      </c>
      <c r="EI470" s="248"/>
      <c r="EJ470" s="274"/>
      <c r="EK470" s="275">
        <v>1</v>
      </c>
      <c r="EL470" s="265" t="s">
        <v>401</v>
      </c>
      <c r="EM470" s="244"/>
      <c r="EN470" s="245"/>
      <c r="EO470" s="246">
        <f t="shared" ref="EO470:EO476" si="697">+(EM470+(EM470*EN470))*EK470</f>
        <v>0</v>
      </c>
      <c r="EP470" s="247" t="s">
        <v>1216</v>
      </c>
      <c r="EQ470" s="248"/>
      <c r="ER470" s="274"/>
      <c r="ES470" s="275">
        <v>1</v>
      </c>
      <c r="ET470" s="265" t="s">
        <v>401</v>
      </c>
      <c r="EU470" s="276"/>
      <c r="EV470" s="277"/>
      <c r="EW470" s="246">
        <f t="shared" ref="EW470:EW476" si="698">+(EU470+(EU470*EV470))*ES470</f>
        <v>0</v>
      </c>
      <c r="EX470" s="247" t="s">
        <v>1216</v>
      </c>
      <c r="EY470" s="248"/>
      <c r="EZ470" s="274"/>
      <c r="FA470" s="275">
        <v>1</v>
      </c>
      <c r="FB470" s="265" t="s">
        <v>401</v>
      </c>
      <c r="FC470" s="276"/>
      <c r="FD470" s="277"/>
      <c r="FE470" s="246">
        <f t="shared" ref="FE470:FE476" si="699">+(FC470+(FC470*FD470))*FA470</f>
        <v>0</v>
      </c>
      <c r="FF470" s="247" t="s">
        <v>1216</v>
      </c>
      <c r="FG470" s="248"/>
    </row>
    <row r="471" spans="1:163" ht="37.5" customHeight="1">
      <c r="A471" s="115"/>
      <c r="B471" s="125">
        <v>2</v>
      </c>
      <c r="C471" s="138" t="s">
        <v>759</v>
      </c>
      <c r="D471" s="289"/>
      <c r="E471" s="275">
        <v>1</v>
      </c>
      <c r="F471" s="265" t="s">
        <v>401</v>
      </c>
      <c r="G471" s="276"/>
      <c r="H471" s="288"/>
      <c r="I471" s="246">
        <f t="shared" si="680"/>
        <v>0</v>
      </c>
      <c r="J471" s="258"/>
      <c r="K471" s="433"/>
      <c r="L471" s="274"/>
      <c r="M471" s="275">
        <v>1</v>
      </c>
      <c r="N471" s="265" t="s">
        <v>401</v>
      </c>
      <c r="O471" s="244"/>
      <c r="P471" s="245"/>
      <c r="Q471" s="246">
        <f t="shared" si="681"/>
        <v>0</v>
      </c>
      <c r="R471" s="258"/>
      <c r="S471" s="433"/>
      <c r="T471" s="274" t="s">
        <v>1281</v>
      </c>
      <c r="U471" s="275">
        <v>1</v>
      </c>
      <c r="V471" s="265" t="s">
        <v>401</v>
      </c>
      <c r="W471" s="244">
        <v>3500000</v>
      </c>
      <c r="X471" s="245">
        <v>0</v>
      </c>
      <c r="Y471" s="246">
        <f t="shared" si="682"/>
        <v>3500000</v>
      </c>
      <c r="Z471" s="258"/>
      <c r="AA471" s="433"/>
      <c r="AB471" s="274"/>
      <c r="AC471" s="275">
        <v>1</v>
      </c>
      <c r="AD471" s="265" t="s">
        <v>401</v>
      </c>
      <c r="AE471" s="244"/>
      <c r="AF471" s="245"/>
      <c r="AG471" s="246">
        <f t="shared" si="683"/>
        <v>0</v>
      </c>
      <c r="AH471" s="258"/>
      <c r="AI471" s="433"/>
      <c r="AJ471" s="274"/>
      <c r="AK471" s="275">
        <v>1</v>
      </c>
      <c r="AL471" s="265" t="s">
        <v>401</v>
      </c>
      <c r="AM471" s="276"/>
      <c r="AN471" s="277"/>
      <c r="AO471" s="246">
        <f t="shared" si="684"/>
        <v>0</v>
      </c>
      <c r="AP471" s="258"/>
      <c r="AQ471" s="433"/>
      <c r="AR471" s="274"/>
      <c r="AS471" s="275">
        <v>1</v>
      </c>
      <c r="AT471" s="265" t="s">
        <v>401</v>
      </c>
      <c r="AU471" s="244"/>
      <c r="AV471" s="245"/>
      <c r="AW471" s="246">
        <f t="shared" si="685"/>
        <v>0</v>
      </c>
      <c r="AX471" s="258"/>
      <c r="AY471" s="433"/>
      <c r="AZ471" s="274"/>
      <c r="BA471" s="275">
        <v>1</v>
      </c>
      <c r="BB471" s="265" t="s">
        <v>401</v>
      </c>
      <c r="BC471" s="244"/>
      <c r="BD471" s="245"/>
      <c r="BE471" s="246">
        <f t="shared" si="686"/>
        <v>0</v>
      </c>
      <c r="BF471" s="258"/>
      <c r="BG471" s="433"/>
      <c r="BH471" s="274"/>
      <c r="BI471" s="275">
        <v>1</v>
      </c>
      <c r="BJ471" s="265" t="s">
        <v>401</v>
      </c>
      <c r="BK471" s="276"/>
      <c r="BL471" s="277"/>
      <c r="BM471" s="246">
        <f t="shared" si="687"/>
        <v>0</v>
      </c>
      <c r="BN471" s="258"/>
      <c r="BO471" s="433"/>
      <c r="BP471" s="274"/>
      <c r="BQ471" s="275">
        <v>1</v>
      </c>
      <c r="BR471" s="265" t="s">
        <v>401</v>
      </c>
      <c r="BS471" s="244"/>
      <c r="BT471" s="245"/>
      <c r="BU471" s="246">
        <f t="shared" si="688"/>
        <v>0</v>
      </c>
      <c r="BV471" s="258"/>
      <c r="BW471" s="433"/>
      <c r="BX471" s="274"/>
      <c r="BY471" s="275">
        <v>1</v>
      </c>
      <c r="BZ471" s="265" t="s">
        <v>401</v>
      </c>
      <c r="CA471" s="244"/>
      <c r="CB471" s="245"/>
      <c r="CC471" s="246">
        <f t="shared" si="689"/>
        <v>0</v>
      </c>
      <c r="CD471" s="258"/>
      <c r="CE471" s="433"/>
      <c r="CF471" s="274"/>
      <c r="CG471" s="275">
        <v>1</v>
      </c>
      <c r="CH471" s="265" t="s">
        <v>401</v>
      </c>
      <c r="CI471" s="244"/>
      <c r="CJ471" s="245"/>
      <c r="CK471" s="246">
        <f t="shared" si="690"/>
        <v>0</v>
      </c>
      <c r="CL471" s="258"/>
      <c r="CM471" s="433"/>
      <c r="CN471" s="274"/>
      <c r="CO471" s="275">
        <v>1</v>
      </c>
      <c r="CP471" s="265" t="s">
        <v>401</v>
      </c>
      <c r="CQ471" s="276"/>
      <c r="CR471" s="277"/>
      <c r="CS471" s="246">
        <f t="shared" si="691"/>
        <v>0</v>
      </c>
      <c r="CT471" s="258"/>
      <c r="CU471" s="433"/>
      <c r="CV471" s="274"/>
      <c r="CW471" s="275">
        <v>1</v>
      </c>
      <c r="CX471" s="265" t="s">
        <v>401</v>
      </c>
      <c r="CY471" s="244"/>
      <c r="CZ471" s="245"/>
      <c r="DA471" s="246">
        <f t="shared" si="692"/>
        <v>0</v>
      </c>
      <c r="DB471" s="258"/>
      <c r="DC471" s="433"/>
      <c r="DD471" s="274"/>
      <c r="DE471" s="275">
        <v>1</v>
      </c>
      <c r="DF471" s="265" t="s">
        <v>401</v>
      </c>
      <c r="DG471" s="276"/>
      <c r="DH471" s="277"/>
      <c r="DI471" s="246">
        <f t="shared" si="693"/>
        <v>0</v>
      </c>
      <c r="DJ471" s="258"/>
      <c r="DK471" s="433"/>
      <c r="DL471" s="274"/>
      <c r="DM471" s="275">
        <v>1</v>
      </c>
      <c r="DN471" s="265" t="s">
        <v>401</v>
      </c>
      <c r="DO471" s="276"/>
      <c r="DP471" s="277"/>
      <c r="DQ471" s="246">
        <f t="shared" si="694"/>
        <v>0</v>
      </c>
      <c r="DR471" s="258"/>
      <c r="DS471" s="433"/>
      <c r="DT471" s="274"/>
      <c r="DU471" s="275">
        <v>1</v>
      </c>
      <c r="DV471" s="265" t="s">
        <v>401</v>
      </c>
      <c r="DW471" s="244"/>
      <c r="DX471" s="245"/>
      <c r="DY471" s="246">
        <f t="shared" si="695"/>
        <v>0</v>
      </c>
      <c r="DZ471" s="258"/>
      <c r="EA471" s="433"/>
      <c r="EB471" s="274"/>
      <c r="EC471" s="275">
        <v>1</v>
      </c>
      <c r="ED471" s="265" t="s">
        <v>401</v>
      </c>
      <c r="EE471" s="244"/>
      <c r="EF471" s="245"/>
      <c r="EG471" s="246">
        <f t="shared" si="696"/>
        <v>0</v>
      </c>
      <c r="EH471" s="258"/>
      <c r="EI471" s="433"/>
      <c r="EJ471" s="274"/>
      <c r="EK471" s="275">
        <v>1</v>
      </c>
      <c r="EL471" s="265" t="s">
        <v>401</v>
      </c>
      <c r="EM471" s="244"/>
      <c r="EN471" s="245"/>
      <c r="EO471" s="246">
        <f t="shared" si="697"/>
        <v>0</v>
      </c>
      <c r="EP471" s="258"/>
      <c r="EQ471" s="433"/>
      <c r="ER471" s="274"/>
      <c r="ES471" s="275">
        <v>1</v>
      </c>
      <c r="ET471" s="265" t="s">
        <v>401</v>
      </c>
      <c r="EU471" s="276"/>
      <c r="EV471" s="277"/>
      <c r="EW471" s="246">
        <f t="shared" si="698"/>
        <v>0</v>
      </c>
      <c r="EX471" s="258"/>
      <c r="EY471" s="433"/>
      <c r="EZ471" s="274"/>
      <c r="FA471" s="275">
        <v>1</v>
      </c>
      <c r="FB471" s="265" t="s">
        <v>401</v>
      </c>
      <c r="FC471" s="276"/>
      <c r="FD471" s="277"/>
      <c r="FE471" s="246">
        <f t="shared" si="699"/>
        <v>0</v>
      </c>
      <c r="FF471" s="258"/>
      <c r="FG471" s="433"/>
    </row>
    <row r="472" spans="1:163" ht="37.5" customHeight="1">
      <c r="A472" s="22"/>
      <c r="B472" s="125">
        <v>3</v>
      </c>
      <c r="C472" s="138" t="s">
        <v>692</v>
      </c>
      <c r="D472" s="289"/>
      <c r="E472" s="275">
        <v>2</v>
      </c>
      <c r="F472" s="265" t="s">
        <v>401</v>
      </c>
      <c r="G472" s="276"/>
      <c r="H472" s="288"/>
      <c r="I472" s="246">
        <f t="shared" si="680"/>
        <v>0</v>
      </c>
      <c r="J472" s="258"/>
      <c r="K472" s="433"/>
      <c r="L472" s="274"/>
      <c r="M472" s="275">
        <v>2</v>
      </c>
      <c r="N472" s="265" t="s">
        <v>401</v>
      </c>
      <c r="O472" s="244"/>
      <c r="P472" s="245"/>
      <c r="Q472" s="246">
        <f t="shared" si="681"/>
        <v>0</v>
      </c>
      <c r="R472" s="258"/>
      <c r="S472" s="433"/>
      <c r="T472" s="274" t="s">
        <v>1471</v>
      </c>
      <c r="U472" s="275">
        <v>2</v>
      </c>
      <c r="V472" s="265" t="s">
        <v>401</v>
      </c>
      <c r="W472" s="244">
        <v>250000</v>
      </c>
      <c r="X472" s="245">
        <v>0</v>
      </c>
      <c r="Y472" s="246">
        <f t="shared" si="682"/>
        <v>500000</v>
      </c>
      <c r="Z472" s="258"/>
      <c r="AA472" s="433"/>
      <c r="AB472" s="274"/>
      <c r="AC472" s="275">
        <v>2</v>
      </c>
      <c r="AD472" s="265" t="s">
        <v>401</v>
      </c>
      <c r="AE472" s="244"/>
      <c r="AF472" s="245"/>
      <c r="AG472" s="246">
        <f t="shared" si="683"/>
        <v>0</v>
      </c>
      <c r="AH472" s="258"/>
      <c r="AI472" s="433"/>
      <c r="AJ472" s="274"/>
      <c r="AK472" s="275">
        <v>2</v>
      </c>
      <c r="AL472" s="265" t="s">
        <v>401</v>
      </c>
      <c r="AM472" s="276"/>
      <c r="AN472" s="277"/>
      <c r="AO472" s="246">
        <f t="shared" si="684"/>
        <v>0</v>
      </c>
      <c r="AP472" s="258"/>
      <c r="AQ472" s="433"/>
      <c r="AR472" s="274"/>
      <c r="AS472" s="275">
        <v>2</v>
      </c>
      <c r="AT472" s="265" t="s">
        <v>401</v>
      </c>
      <c r="AU472" s="244"/>
      <c r="AV472" s="245"/>
      <c r="AW472" s="246">
        <f t="shared" si="685"/>
        <v>0</v>
      </c>
      <c r="AX472" s="258"/>
      <c r="AY472" s="433"/>
      <c r="AZ472" s="274"/>
      <c r="BA472" s="275">
        <v>2</v>
      </c>
      <c r="BB472" s="265" t="s">
        <v>401</v>
      </c>
      <c r="BC472" s="244"/>
      <c r="BD472" s="245"/>
      <c r="BE472" s="246">
        <f t="shared" si="686"/>
        <v>0</v>
      </c>
      <c r="BF472" s="258"/>
      <c r="BG472" s="433"/>
      <c r="BH472" s="274"/>
      <c r="BI472" s="275">
        <v>2</v>
      </c>
      <c r="BJ472" s="265" t="s">
        <v>401</v>
      </c>
      <c r="BK472" s="276"/>
      <c r="BL472" s="277"/>
      <c r="BM472" s="246">
        <f t="shared" si="687"/>
        <v>0</v>
      </c>
      <c r="BN472" s="258"/>
      <c r="BO472" s="433"/>
      <c r="BP472" s="274"/>
      <c r="BQ472" s="275">
        <v>2</v>
      </c>
      <c r="BR472" s="265" t="s">
        <v>401</v>
      </c>
      <c r="BS472" s="244"/>
      <c r="BT472" s="245"/>
      <c r="BU472" s="246">
        <f t="shared" si="688"/>
        <v>0</v>
      </c>
      <c r="BV472" s="258"/>
      <c r="BW472" s="433"/>
      <c r="BX472" s="274"/>
      <c r="BY472" s="275">
        <v>2</v>
      </c>
      <c r="BZ472" s="265" t="s">
        <v>401</v>
      </c>
      <c r="CA472" s="244"/>
      <c r="CB472" s="245"/>
      <c r="CC472" s="246">
        <f t="shared" si="689"/>
        <v>0</v>
      </c>
      <c r="CD472" s="258"/>
      <c r="CE472" s="433"/>
      <c r="CF472" s="274"/>
      <c r="CG472" s="275">
        <v>2</v>
      </c>
      <c r="CH472" s="265" t="s">
        <v>401</v>
      </c>
      <c r="CI472" s="244"/>
      <c r="CJ472" s="245"/>
      <c r="CK472" s="246">
        <f t="shared" si="690"/>
        <v>0</v>
      </c>
      <c r="CL472" s="258"/>
      <c r="CM472" s="433"/>
      <c r="CN472" s="274"/>
      <c r="CO472" s="275">
        <v>2</v>
      </c>
      <c r="CP472" s="265" t="s">
        <v>401</v>
      </c>
      <c r="CQ472" s="276"/>
      <c r="CR472" s="277"/>
      <c r="CS472" s="246">
        <f t="shared" si="691"/>
        <v>0</v>
      </c>
      <c r="CT472" s="258"/>
      <c r="CU472" s="433"/>
      <c r="CV472" s="274"/>
      <c r="CW472" s="275">
        <v>2</v>
      </c>
      <c r="CX472" s="265" t="s">
        <v>401</v>
      </c>
      <c r="CY472" s="244"/>
      <c r="CZ472" s="245"/>
      <c r="DA472" s="246">
        <f t="shared" si="692"/>
        <v>0</v>
      </c>
      <c r="DB472" s="258"/>
      <c r="DC472" s="433"/>
      <c r="DD472" s="274"/>
      <c r="DE472" s="275">
        <v>2</v>
      </c>
      <c r="DF472" s="265" t="s">
        <v>401</v>
      </c>
      <c r="DG472" s="276"/>
      <c r="DH472" s="277"/>
      <c r="DI472" s="246">
        <f t="shared" si="693"/>
        <v>0</v>
      </c>
      <c r="DJ472" s="258"/>
      <c r="DK472" s="433"/>
      <c r="DL472" s="274"/>
      <c r="DM472" s="275">
        <v>2</v>
      </c>
      <c r="DN472" s="265" t="s">
        <v>401</v>
      </c>
      <c r="DO472" s="276"/>
      <c r="DP472" s="277"/>
      <c r="DQ472" s="246">
        <f t="shared" si="694"/>
        <v>0</v>
      </c>
      <c r="DR472" s="258"/>
      <c r="DS472" s="433"/>
      <c r="DT472" s="274"/>
      <c r="DU472" s="275">
        <v>2</v>
      </c>
      <c r="DV472" s="265" t="s">
        <v>401</v>
      </c>
      <c r="DW472" s="244"/>
      <c r="DX472" s="245"/>
      <c r="DY472" s="246">
        <f t="shared" si="695"/>
        <v>0</v>
      </c>
      <c r="DZ472" s="258"/>
      <c r="EA472" s="433"/>
      <c r="EB472" s="274"/>
      <c r="EC472" s="275">
        <v>2</v>
      </c>
      <c r="ED472" s="265" t="s">
        <v>401</v>
      </c>
      <c r="EE472" s="244"/>
      <c r="EF472" s="245"/>
      <c r="EG472" s="246">
        <f t="shared" si="696"/>
        <v>0</v>
      </c>
      <c r="EH472" s="258"/>
      <c r="EI472" s="433"/>
      <c r="EJ472" s="274"/>
      <c r="EK472" s="275">
        <v>2</v>
      </c>
      <c r="EL472" s="265" t="s">
        <v>401</v>
      </c>
      <c r="EM472" s="244"/>
      <c r="EN472" s="245"/>
      <c r="EO472" s="246">
        <f t="shared" si="697"/>
        <v>0</v>
      </c>
      <c r="EP472" s="258"/>
      <c r="EQ472" s="433"/>
      <c r="ER472" s="274"/>
      <c r="ES472" s="275">
        <v>2</v>
      </c>
      <c r="ET472" s="265" t="s">
        <v>401</v>
      </c>
      <c r="EU472" s="276"/>
      <c r="EV472" s="277"/>
      <c r="EW472" s="246">
        <f t="shared" si="698"/>
        <v>0</v>
      </c>
      <c r="EX472" s="258"/>
      <c r="EY472" s="433"/>
      <c r="EZ472" s="274"/>
      <c r="FA472" s="275">
        <v>2</v>
      </c>
      <c r="FB472" s="265" t="s">
        <v>401</v>
      </c>
      <c r="FC472" s="276"/>
      <c r="FD472" s="277"/>
      <c r="FE472" s="246">
        <f t="shared" si="699"/>
        <v>0</v>
      </c>
      <c r="FF472" s="258"/>
      <c r="FG472" s="433"/>
    </row>
    <row r="473" spans="1:163" ht="37.5" customHeight="1">
      <c r="A473" s="22"/>
      <c r="B473" s="125">
        <v>4</v>
      </c>
      <c r="C473" s="138" t="s">
        <v>760</v>
      </c>
      <c r="D473" s="289"/>
      <c r="E473" s="275">
        <v>1</v>
      </c>
      <c r="F473" s="265" t="s">
        <v>401</v>
      </c>
      <c r="G473" s="276"/>
      <c r="H473" s="288"/>
      <c r="I473" s="246">
        <f t="shared" si="680"/>
        <v>0</v>
      </c>
      <c r="J473" s="258"/>
      <c r="K473" s="433"/>
      <c r="L473" s="274"/>
      <c r="M473" s="275">
        <v>1</v>
      </c>
      <c r="N473" s="265" t="s">
        <v>401</v>
      </c>
      <c r="O473" s="244"/>
      <c r="P473" s="245"/>
      <c r="Q473" s="246">
        <f t="shared" si="681"/>
        <v>0</v>
      </c>
      <c r="R473" s="258"/>
      <c r="S473" s="433"/>
      <c r="T473" s="274" t="s">
        <v>1254</v>
      </c>
      <c r="U473" s="275">
        <v>1</v>
      </c>
      <c r="V473" s="265" t="s">
        <v>401</v>
      </c>
      <c r="W473" s="244">
        <v>30000</v>
      </c>
      <c r="X473" s="245">
        <v>0</v>
      </c>
      <c r="Y473" s="246">
        <f t="shared" si="682"/>
        <v>30000</v>
      </c>
      <c r="Z473" s="258"/>
      <c r="AA473" s="433"/>
      <c r="AB473" s="274"/>
      <c r="AC473" s="275">
        <v>1</v>
      </c>
      <c r="AD473" s="265" t="s">
        <v>401</v>
      </c>
      <c r="AE473" s="244"/>
      <c r="AF473" s="245"/>
      <c r="AG473" s="246">
        <f t="shared" si="683"/>
        <v>0</v>
      </c>
      <c r="AH473" s="258"/>
      <c r="AI473" s="433"/>
      <c r="AJ473" s="274"/>
      <c r="AK473" s="275">
        <v>1</v>
      </c>
      <c r="AL473" s="265" t="s">
        <v>401</v>
      </c>
      <c r="AM473" s="276"/>
      <c r="AN473" s="277"/>
      <c r="AO473" s="246">
        <f t="shared" si="684"/>
        <v>0</v>
      </c>
      <c r="AP473" s="258"/>
      <c r="AQ473" s="433"/>
      <c r="AR473" s="274"/>
      <c r="AS473" s="275">
        <v>1</v>
      </c>
      <c r="AT473" s="265" t="s">
        <v>401</v>
      </c>
      <c r="AU473" s="244"/>
      <c r="AV473" s="245"/>
      <c r="AW473" s="246">
        <f t="shared" si="685"/>
        <v>0</v>
      </c>
      <c r="AX473" s="258"/>
      <c r="AY473" s="433"/>
      <c r="AZ473" s="274"/>
      <c r="BA473" s="275">
        <v>1</v>
      </c>
      <c r="BB473" s="265" t="s">
        <v>401</v>
      </c>
      <c r="BC473" s="244"/>
      <c r="BD473" s="245"/>
      <c r="BE473" s="246">
        <f t="shared" si="686"/>
        <v>0</v>
      </c>
      <c r="BF473" s="258"/>
      <c r="BG473" s="433"/>
      <c r="BH473" s="274"/>
      <c r="BI473" s="275">
        <v>1</v>
      </c>
      <c r="BJ473" s="265" t="s">
        <v>401</v>
      </c>
      <c r="BK473" s="276"/>
      <c r="BL473" s="277"/>
      <c r="BM473" s="246">
        <f t="shared" si="687"/>
        <v>0</v>
      </c>
      <c r="BN473" s="258"/>
      <c r="BO473" s="433"/>
      <c r="BP473" s="274"/>
      <c r="BQ473" s="275">
        <v>1</v>
      </c>
      <c r="BR473" s="265" t="s">
        <v>401</v>
      </c>
      <c r="BS473" s="244"/>
      <c r="BT473" s="245"/>
      <c r="BU473" s="246">
        <f t="shared" si="688"/>
        <v>0</v>
      </c>
      <c r="BV473" s="258"/>
      <c r="BW473" s="433"/>
      <c r="BX473" s="274"/>
      <c r="BY473" s="275">
        <v>1</v>
      </c>
      <c r="BZ473" s="265" t="s">
        <v>401</v>
      </c>
      <c r="CA473" s="244"/>
      <c r="CB473" s="245"/>
      <c r="CC473" s="246">
        <f t="shared" si="689"/>
        <v>0</v>
      </c>
      <c r="CD473" s="258"/>
      <c r="CE473" s="433"/>
      <c r="CF473" s="274"/>
      <c r="CG473" s="275">
        <v>1</v>
      </c>
      <c r="CH473" s="265" t="s">
        <v>401</v>
      </c>
      <c r="CI473" s="244"/>
      <c r="CJ473" s="245"/>
      <c r="CK473" s="246">
        <f t="shared" si="690"/>
        <v>0</v>
      </c>
      <c r="CL473" s="258"/>
      <c r="CM473" s="433"/>
      <c r="CN473" s="274"/>
      <c r="CO473" s="275">
        <v>1</v>
      </c>
      <c r="CP473" s="265" t="s">
        <v>401</v>
      </c>
      <c r="CQ473" s="276"/>
      <c r="CR473" s="277"/>
      <c r="CS473" s="246">
        <f t="shared" si="691"/>
        <v>0</v>
      </c>
      <c r="CT473" s="258"/>
      <c r="CU473" s="433"/>
      <c r="CV473" s="274"/>
      <c r="CW473" s="275">
        <v>1</v>
      </c>
      <c r="CX473" s="265" t="s">
        <v>401</v>
      </c>
      <c r="CY473" s="244"/>
      <c r="CZ473" s="245"/>
      <c r="DA473" s="246">
        <f t="shared" si="692"/>
        <v>0</v>
      </c>
      <c r="DB473" s="258"/>
      <c r="DC473" s="433"/>
      <c r="DD473" s="274"/>
      <c r="DE473" s="275">
        <v>1</v>
      </c>
      <c r="DF473" s="265" t="s">
        <v>401</v>
      </c>
      <c r="DG473" s="276"/>
      <c r="DH473" s="277"/>
      <c r="DI473" s="246">
        <f t="shared" si="693"/>
        <v>0</v>
      </c>
      <c r="DJ473" s="258"/>
      <c r="DK473" s="433"/>
      <c r="DL473" s="274"/>
      <c r="DM473" s="275">
        <v>1</v>
      </c>
      <c r="DN473" s="265" t="s">
        <v>401</v>
      </c>
      <c r="DO473" s="276"/>
      <c r="DP473" s="277"/>
      <c r="DQ473" s="246">
        <f t="shared" si="694"/>
        <v>0</v>
      </c>
      <c r="DR473" s="258"/>
      <c r="DS473" s="433"/>
      <c r="DT473" s="274"/>
      <c r="DU473" s="275">
        <v>1</v>
      </c>
      <c r="DV473" s="265" t="s">
        <v>401</v>
      </c>
      <c r="DW473" s="244"/>
      <c r="DX473" s="245"/>
      <c r="DY473" s="246">
        <f t="shared" si="695"/>
        <v>0</v>
      </c>
      <c r="DZ473" s="258"/>
      <c r="EA473" s="433"/>
      <c r="EB473" s="274"/>
      <c r="EC473" s="275">
        <v>1</v>
      </c>
      <c r="ED473" s="265" t="s">
        <v>401</v>
      </c>
      <c r="EE473" s="244"/>
      <c r="EF473" s="245"/>
      <c r="EG473" s="246">
        <f t="shared" si="696"/>
        <v>0</v>
      </c>
      <c r="EH473" s="258"/>
      <c r="EI473" s="433"/>
      <c r="EJ473" s="274"/>
      <c r="EK473" s="275">
        <v>1</v>
      </c>
      <c r="EL473" s="265" t="s">
        <v>401</v>
      </c>
      <c r="EM473" s="244"/>
      <c r="EN473" s="245"/>
      <c r="EO473" s="246">
        <f t="shared" si="697"/>
        <v>0</v>
      </c>
      <c r="EP473" s="258"/>
      <c r="EQ473" s="433"/>
      <c r="ER473" s="274"/>
      <c r="ES473" s="275">
        <v>1</v>
      </c>
      <c r="ET473" s="265" t="s">
        <v>401</v>
      </c>
      <c r="EU473" s="276"/>
      <c r="EV473" s="277"/>
      <c r="EW473" s="246">
        <f t="shared" si="698"/>
        <v>0</v>
      </c>
      <c r="EX473" s="258"/>
      <c r="EY473" s="433"/>
      <c r="EZ473" s="274"/>
      <c r="FA473" s="275">
        <v>1</v>
      </c>
      <c r="FB473" s="265" t="s">
        <v>401</v>
      </c>
      <c r="FC473" s="276"/>
      <c r="FD473" s="277"/>
      <c r="FE473" s="246">
        <f t="shared" si="699"/>
        <v>0</v>
      </c>
      <c r="FF473" s="258"/>
      <c r="FG473" s="433"/>
    </row>
    <row r="474" spans="1:163" ht="37.5" customHeight="1">
      <c r="A474" s="115"/>
      <c r="B474" s="125">
        <v>5</v>
      </c>
      <c r="C474" s="138" t="s">
        <v>693</v>
      </c>
      <c r="D474" s="289"/>
      <c r="E474" s="275">
        <v>1</v>
      </c>
      <c r="F474" s="265" t="s">
        <v>401</v>
      </c>
      <c r="G474" s="276"/>
      <c r="H474" s="288"/>
      <c r="I474" s="246">
        <f t="shared" si="680"/>
        <v>0</v>
      </c>
      <c r="J474" s="258"/>
      <c r="K474" s="433"/>
      <c r="L474" s="274"/>
      <c r="M474" s="275">
        <v>1</v>
      </c>
      <c r="N474" s="265" t="s">
        <v>401</v>
      </c>
      <c r="O474" s="244"/>
      <c r="P474" s="245"/>
      <c r="Q474" s="246">
        <f t="shared" si="681"/>
        <v>0</v>
      </c>
      <c r="R474" s="258"/>
      <c r="S474" s="433"/>
      <c r="T474" s="274" t="s">
        <v>1264</v>
      </c>
      <c r="U474" s="275">
        <v>1</v>
      </c>
      <c r="V474" s="265" t="s">
        <v>401</v>
      </c>
      <c r="W474" s="244">
        <v>140000</v>
      </c>
      <c r="X474" s="245">
        <v>0.19</v>
      </c>
      <c r="Y474" s="246">
        <f t="shared" si="682"/>
        <v>166600</v>
      </c>
      <c r="Z474" s="258"/>
      <c r="AA474" s="433"/>
      <c r="AB474" s="274"/>
      <c r="AC474" s="275">
        <v>1</v>
      </c>
      <c r="AD474" s="265" t="s">
        <v>401</v>
      </c>
      <c r="AE474" s="244"/>
      <c r="AF474" s="245"/>
      <c r="AG474" s="246">
        <f t="shared" si="683"/>
        <v>0</v>
      </c>
      <c r="AH474" s="258"/>
      <c r="AI474" s="433"/>
      <c r="AJ474" s="274"/>
      <c r="AK474" s="275">
        <v>1</v>
      </c>
      <c r="AL474" s="265" t="s">
        <v>401</v>
      </c>
      <c r="AM474" s="276"/>
      <c r="AN474" s="277"/>
      <c r="AO474" s="246">
        <f t="shared" si="684"/>
        <v>0</v>
      </c>
      <c r="AP474" s="258"/>
      <c r="AQ474" s="433"/>
      <c r="AR474" s="274"/>
      <c r="AS474" s="275">
        <v>1</v>
      </c>
      <c r="AT474" s="265" t="s">
        <v>401</v>
      </c>
      <c r="AU474" s="244"/>
      <c r="AV474" s="245"/>
      <c r="AW474" s="246">
        <f t="shared" si="685"/>
        <v>0</v>
      </c>
      <c r="AX474" s="258"/>
      <c r="AY474" s="433"/>
      <c r="AZ474" s="274"/>
      <c r="BA474" s="275">
        <v>1</v>
      </c>
      <c r="BB474" s="265" t="s">
        <v>401</v>
      </c>
      <c r="BC474" s="244"/>
      <c r="BD474" s="245"/>
      <c r="BE474" s="246">
        <f t="shared" si="686"/>
        <v>0</v>
      </c>
      <c r="BF474" s="258"/>
      <c r="BG474" s="433"/>
      <c r="BH474" s="274"/>
      <c r="BI474" s="275">
        <v>1</v>
      </c>
      <c r="BJ474" s="265" t="s">
        <v>401</v>
      </c>
      <c r="BK474" s="276"/>
      <c r="BL474" s="277"/>
      <c r="BM474" s="246">
        <f t="shared" si="687"/>
        <v>0</v>
      </c>
      <c r="BN474" s="258"/>
      <c r="BO474" s="433"/>
      <c r="BP474" s="274"/>
      <c r="BQ474" s="275">
        <v>1</v>
      </c>
      <c r="BR474" s="265" t="s">
        <v>401</v>
      </c>
      <c r="BS474" s="244"/>
      <c r="BT474" s="245"/>
      <c r="BU474" s="246">
        <f t="shared" si="688"/>
        <v>0</v>
      </c>
      <c r="BV474" s="258"/>
      <c r="BW474" s="433"/>
      <c r="BX474" s="274"/>
      <c r="BY474" s="275">
        <v>1</v>
      </c>
      <c r="BZ474" s="265" t="s">
        <v>401</v>
      </c>
      <c r="CA474" s="244"/>
      <c r="CB474" s="245"/>
      <c r="CC474" s="246">
        <f t="shared" si="689"/>
        <v>0</v>
      </c>
      <c r="CD474" s="258"/>
      <c r="CE474" s="433"/>
      <c r="CF474" s="274"/>
      <c r="CG474" s="275">
        <v>1</v>
      </c>
      <c r="CH474" s="265" t="s">
        <v>401</v>
      </c>
      <c r="CI474" s="244"/>
      <c r="CJ474" s="245"/>
      <c r="CK474" s="246">
        <f t="shared" si="690"/>
        <v>0</v>
      </c>
      <c r="CL474" s="258"/>
      <c r="CM474" s="433"/>
      <c r="CN474" s="274"/>
      <c r="CO474" s="275">
        <v>1</v>
      </c>
      <c r="CP474" s="265" t="s">
        <v>401</v>
      </c>
      <c r="CQ474" s="276"/>
      <c r="CR474" s="277"/>
      <c r="CS474" s="246">
        <f t="shared" si="691"/>
        <v>0</v>
      </c>
      <c r="CT474" s="258"/>
      <c r="CU474" s="433"/>
      <c r="CV474" s="274"/>
      <c r="CW474" s="275">
        <v>1</v>
      </c>
      <c r="CX474" s="265" t="s">
        <v>401</v>
      </c>
      <c r="CY474" s="244"/>
      <c r="CZ474" s="245"/>
      <c r="DA474" s="246">
        <f t="shared" si="692"/>
        <v>0</v>
      </c>
      <c r="DB474" s="258"/>
      <c r="DC474" s="433"/>
      <c r="DD474" s="274"/>
      <c r="DE474" s="275">
        <v>1</v>
      </c>
      <c r="DF474" s="265" t="s">
        <v>401</v>
      </c>
      <c r="DG474" s="276"/>
      <c r="DH474" s="277"/>
      <c r="DI474" s="246">
        <f t="shared" si="693"/>
        <v>0</v>
      </c>
      <c r="DJ474" s="258"/>
      <c r="DK474" s="433"/>
      <c r="DL474" s="274"/>
      <c r="DM474" s="275">
        <v>1</v>
      </c>
      <c r="DN474" s="265" t="s">
        <v>401</v>
      </c>
      <c r="DO474" s="276"/>
      <c r="DP474" s="277"/>
      <c r="DQ474" s="246">
        <f t="shared" si="694"/>
        <v>0</v>
      </c>
      <c r="DR474" s="258"/>
      <c r="DS474" s="433"/>
      <c r="DT474" s="274"/>
      <c r="DU474" s="275">
        <v>1</v>
      </c>
      <c r="DV474" s="265" t="s">
        <v>401</v>
      </c>
      <c r="DW474" s="244"/>
      <c r="DX474" s="245"/>
      <c r="DY474" s="246">
        <f t="shared" si="695"/>
        <v>0</v>
      </c>
      <c r="DZ474" s="258"/>
      <c r="EA474" s="433"/>
      <c r="EB474" s="274"/>
      <c r="EC474" s="275">
        <v>1</v>
      </c>
      <c r="ED474" s="265" t="s">
        <v>401</v>
      </c>
      <c r="EE474" s="244"/>
      <c r="EF474" s="245"/>
      <c r="EG474" s="246">
        <f t="shared" si="696"/>
        <v>0</v>
      </c>
      <c r="EH474" s="258"/>
      <c r="EI474" s="433"/>
      <c r="EJ474" s="274"/>
      <c r="EK474" s="275">
        <v>1</v>
      </c>
      <c r="EL474" s="265" t="s">
        <v>401</v>
      </c>
      <c r="EM474" s="244"/>
      <c r="EN474" s="245"/>
      <c r="EO474" s="246">
        <f t="shared" si="697"/>
        <v>0</v>
      </c>
      <c r="EP474" s="258"/>
      <c r="EQ474" s="433"/>
      <c r="ER474" s="274"/>
      <c r="ES474" s="275">
        <v>1</v>
      </c>
      <c r="ET474" s="265" t="s">
        <v>401</v>
      </c>
      <c r="EU474" s="276"/>
      <c r="EV474" s="277"/>
      <c r="EW474" s="246">
        <f t="shared" si="698"/>
        <v>0</v>
      </c>
      <c r="EX474" s="258"/>
      <c r="EY474" s="433"/>
      <c r="EZ474" s="274"/>
      <c r="FA474" s="275">
        <v>1</v>
      </c>
      <c r="FB474" s="265" t="s">
        <v>401</v>
      </c>
      <c r="FC474" s="276"/>
      <c r="FD474" s="277"/>
      <c r="FE474" s="246">
        <f t="shared" si="699"/>
        <v>0</v>
      </c>
      <c r="FF474" s="258"/>
      <c r="FG474" s="433"/>
    </row>
    <row r="475" spans="1:163" ht="37.5" customHeight="1">
      <c r="A475" s="119"/>
      <c r="B475" s="125">
        <v>6</v>
      </c>
      <c r="C475" s="121" t="s">
        <v>694</v>
      </c>
      <c r="D475" s="529"/>
      <c r="E475" s="384">
        <v>1</v>
      </c>
      <c r="F475" s="790" t="s">
        <v>401</v>
      </c>
      <c r="G475" s="529"/>
      <c r="H475" s="436"/>
      <c r="I475" s="246">
        <f t="shared" si="680"/>
        <v>0</v>
      </c>
      <c r="J475" s="258"/>
      <c r="K475" s="433"/>
      <c r="L475" s="394"/>
      <c r="M475" s="384">
        <v>1</v>
      </c>
      <c r="N475" s="790" t="s">
        <v>401</v>
      </c>
      <c r="O475" s="244"/>
      <c r="P475" s="245"/>
      <c r="Q475" s="246">
        <f t="shared" si="681"/>
        <v>0</v>
      </c>
      <c r="R475" s="258"/>
      <c r="S475" s="433"/>
      <c r="T475" s="394" t="s">
        <v>1266</v>
      </c>
      <c r="U475" s="384">
        <v>1</v>
      </c>
      <c r="V475" s="790" t="s">
        <v>401</v>
      </c>
      <c r="W475" s="244">
        <v>50000</v>
      </c>
      <c r="X475" s="245">
        <v>0</v>
      </c>
      <c r="Y475" s="246">
        <f t="shared" si="682"/>
        <v>50000</v>
      </c>
      <c r="Z475" s="258"/>
      <c r="AA475" s="433"/>
      <c r="AB475" s="394"/>
      <c r="AC475" s="384">
        <v>1</v>
      </c>
      <c r="AD475" s="790" t="s">
        <v>401</v>
      </c>
      <c r="AE475" s="244"/>
      <c r="AF475" s="245"/>
      <c r="AG475" s="246">
        <f t="shared" si="683"/>
        <v>0</v>
      </c>
      <c r="AH475" s="258"/>
      <c r="AI475" s="433"/>
      <c r="AJ475" s="394"/>
      <c r="AK475" s="384">
        <v>1</v>
      </c>
      <c r="AL475" s="790" t="s">
        <v>401</v>
      </c>
      <c r="AM475" s="529"/>
      <c r="AN475" s="435"/>
      <c r="AO475" s="246">
        <f t="shared" si="684"/>
        <v>0</v>
      </c>
      <c r="AP475" s="258"/>
      <c r="AQ475" s="433"/>
      <c r="AR475" s="394"/>
      <c r="AS475" s="384">
        <v>1</v>
      </c>
      <c r="AT475" s="790" t="s">
        <v>401</v>
      </c>
      <c r="AU475" s="244"/>
      <c r="AV475" s="245"/>
      <c r="AW475" s="246">
        <f t="shared" si="685"/>
        <v>0</v>
      </c>
      <c r="AX475" s="258"/>
      <c r="AY475" s="433"/>
      <c r="AZ475" s="394"/>
      <c r="BA475" s="384">
        <v>1</v>
      </c>
      <c r="BB475" s="790" t="s">
        <v>401</v>
      </c>
      <c r="BC475" s="244"/>
      <c r="BD475" s="245"/>
      <c r="BE475" s="246">
        <f t="shared" si="686"/>
        <v>0</v>
      </c>
      <c r="BF475" s="258"/>
      <c r="BG475" s="433"/>
      <c r="BH475" s="394"/>
      <c r="BI475" s="384">
        <v>1</v>
      </c>
      <c r="BJ475" s="790" t="s">
        <v>401</v>
      </c>
      <c r="BK475" s="529"/>
      <c r="BL475" s="435"/>
      <c r="BM475" s="246">
        <f t="shared" si="687"/>
        <v>0</v>
      </c>
      <c r="BN475" s="258"/>
      <c r="BO475" s="433"/>
      <c r="BP475" s="394"/>
      <c r="BQ475" s="384">
        <v>1</v>
      </c>
      <c r="BR475" s="790" t="s">
        <v>401</v>
      </c>
      <c r="BS475" s="244"/>
      <c r="BT475" s="245"/>
      <c r="BU475" s="246">
        <f t="shared" si="688"/>
        <v>0</v>
      </c>
      <c r="BV475" s="258"/>
      <c r="BW475" s="433"/>
      <c r="BX475" s="394"/>
      <c r="BY475" s="384">
        <v>1</v>
      </c>
      <c r="BZ475" s="790" t="s">
        <v>401</v>
      </c>
      <c r="CA475" s="244"/>
      <c r="CB475" s="245"/>
      <c r="CC475" s="246">
        <f t="shared" si="689"/>
        <v>0</v>
      </c>
      <c r="CD475" s="258"/>
      <c r="CE475" s="433"/>
      <c r="CF475" s="394"/>
      <c r="CG475" s="384">
        <v>1</v>
      </c>
      <c r="CH475" s="790" t="s">
        <v>401</v>
      </c>
      <c r="CI475" s="244"/>
      <c r="CJ475" s="245"/>
      <c r="CK475" s="246">
        <f t="shared" si="690"/>
        <v>0</v>
      </c>
      <c r="CL475" s="258"/>
      <c r="CM475" s="433"/>
      <c r="CN475" s="394"/>
      <c r="CO475" s="384">
        <v>1</v>
      </c>
      <c r="CP475" s="790" t="s">
        <v>401</v>
      </c>
      <c r="CQ475" s="529"/>
      <c r="CR475" s="435"/>
      <c r="CS475" s="246">
        <f t="shared" si="691"/>
        <v>0</v>
      </c>
      <c r="CT475" s="258"/>
      <c r="CU475" s="433"/>
      <c r="CV475" s="394"/>
      <c r="CW475" s="384">
        <v>1</v>
      </c>
      <c r="CX475" s="790" t="s">
        <v>401</v>
      </c>
      <c r="CY475" s="244"/>
      <c r="CZ475" s="245"/>
      <c r="DA475" s="246">
        <f t="shared" si="692"/>
        <v>0</v>
      </c>
      <c r="DB475" s="258"/>
      <c r="DC475" s="433"/>
      <c r="DD475" s="394"/>
      <c r="DE475" s="384">
        <v>1</v>
      </c>
      <c r="DF475" s="790" t="s">
        <v>401</v>
      </c>
      <c r="DG475" s="529"/>
      <c r="DH475" s="435"/>
      <c r="DI475" s="246">
        <f t="shared" si="693"/>
        <v>0</v>
      </c>
      <c r="DJ475" s="258"/>
      <c r="DK475" s="433"/>
      <c r="DL475" s="394"/>
      <c r="DM475" s="384">
        <v>1</v>
      </c>
      <c r="DN475" s="790" t="s">
        <v>401</v>
      </c>
      <c r="DO475" s="529"/>
      <c r="DP475" s="435"/>
      <c r="DQ475" s="246">
        <f t="shared" si="694"/>
        <v>0</v>
      </c>
      <c r="DR475" s="258"/>
      <c r="DS475" s="433"/>
      <c r="DT475" s="394"/>
      <c r="DU475" s="384">
        <v>1</v>
      </c>
      <c r="DV475" s="790" t="s">
        <v>401</v>
      </c>
      <c r="DW475" s="244"/>
      <c r="DX475" s="245"/>
      <c r="DY475" s="246">
        <f t="shared" si="695"/>
        <v>0</v>
      </c>
      <c r="DZ475" s="258"/>
      <c r="EA475" s="433"/>
      <c r="EB475" s="394"/>
      <c r="EC475" s="384">
        <v>1</v>
      </c>
      <c r="ED475" s="790" t="s">
        <v>401</v>
      </c>
      <c r="EE475" s="244"/>
      <c r="EF475" s="245"/>
      <c r="EG475" s="246">
        <f t="shared" si="696"/>
        <v>0</v>
      </c>
      <c r="EH475" s="258"/>
      <c r="EI475" s="433"/>
      <c r="EJ475" s="394"/>
      <c r="EK475" s="384">
        <v>1</v>
      </c>
      <c r="EL475" s="790" t="s">
        <v>401</v>
      </c>
      <c r="EM475" s="244"/>
      <c r="EN475" s="245"/>
      <c r="EO475" s="246">
        <f t="shared" si="697"/>
        <v>0</v>
      </c>
      <c r="EP475" s="258"/>
      <c r="EQ475" s="433"/>
      <c r="ER475" s="394"/>
      <c r="ES475" s="384">
        <v>1</v>
      </c>
      <c r="ET475" s="790" t="s">
        <v>401</v>
      </c>
      <c r="EU475" s="529"/>
      <c r="EV475" s="435"/>
      <c r="EW475" s="246">
        <f t="shared" si="698"/>
        <v>0</v>
      </c>
      <c r="EX475" s="258"/>
      <c r="EY475" s="433"/>
      <c r="EZ475" s="394"/>
      <c r="FA475" s="384">
        <v>1</v>
      </c>
      <c r="FB475" s="790" t="s">
        <v>401</v>
      </c>
      <c r="FC475" s="529"/>
      <c r="FD475" s="435"/>
      <c r="FE475" s="246">
        <f t="shared" si="699"/>
        <v>0</v>
      </c>
      <c r="FF475" s="258"/>
      <c r="FG475" s="433"/>
    </row>
    <row r="476" spans="1:163" ht="37.5" customHeight="1">
      <c r="A476" s="119"/>
      <c r="B476" s="125">
        <v>7</v>
      </c>
      <c r="C476" s="122" t="s">
        <v>696</v>
      </c>
      <c r="D476" s="791"/>
      <c r="E476" s="275">
        <v>1</v>
      </c>
      <c r="F476" s="265" t="s">
        <v>401</v>
      </c>
      <c r="G476" s="791"/>
      <c r="H476" s="440"/>
      <c r="I476" s="246">
        <f t="shared" si="680"/>
        <v>0</v>
      </c>
      <c r="J476" s="258"/>
      <c r="K476" s="433"/>
      <c r="L476" s="437"/>
      <c r="M476" s="275">
        <v>1</v>
      </c>
      <c r="N476" s="265" t="s">
        <v>401</v>
      </c>
      <c r="O476" s="244"/>
      <c r="P476" s="245"/>
      <c r="Q476" s="246">
        <f t="shared" si="681"/>
        <v>0</v>
      </c>
      <c r="R476" s="258"/>
      <c r="S476" s="433"/>
      <c r="T476" s="437" t="s">
        <v>1269</v>
      </c>
      <c r="U476" s="275">
        <v>1</v>
      </c>
      <c r="V476" s="265" t="s">
        <v>401</v>
      </c>
      <c r="W476" s="244">
        <v>50000</v>
      </c>
      <c r="X476" s="245">
        <v>0</v>
      </c>
      <c r="Y476" s="246">
        <f t="shared" si="682"/>
        <v>50000</v>
      </c>
      <c r="Z476" s="258"/>
      <c r="AA476" s="433"/>
      <c r="AB476" s="437"/>
      <c r="AC476" s="275">
        <v>1</v>
      </c>
      <c r="AD476" s="265" t="s">
        <v>401</v>
      </c>
      <c r="AE476" s="244"/>
      <c r="AF476" s="245"/>
      <c r="AG476" s="246">
        <f t="shared" si="683"/>
        <v>0</v>
      </c>
      <c r="AH476" s="258"/>
      <c r="AI476" s="433"/>
      <c r="AJ476" s="437"/>
      <c r="AK476" s="275">
        <v>1</v>
      </c>
      <c r="AL476" s="265" t="s">
        <v>401</v>
      </c>
      <c r="AM476" s="791"/>
      <c r="AN476" s="439"/>
      <c r="AO476" s="246">
        <f t="shared" si="684"/>
        <v>0</v>
      </c>
      <c r="AP476" s="258"/>
      <c r="AQ476" s="433"/>
      <c r="AR476" s="437"/>
      <c r="AS476" s="275">
        <v>1</v>
      </c>
      <c r="AT476" s="265" t="s">
        <v>401</v>
      </c>
      <c r="AU476" s="244"/>
      <c r="AV476" s="245"/>
      <c r="AW476" s="246">
        <f t="shared" si="685"/>
        <v>0</v>
      </c>
      <c r="AX476" s="258"/>
      <c r="AY476" s="433"/>
      <c r="AZ476" s="437"/>
      <c r="BA476" s="275">
        <v>1</v>
      </c>
      <c r="BB476" s="265" t="s">
        <v>401</v>
      </c>
      <c r="BC476" s="244"/>
      <c r="BD476" s="245"/>
      <c r="BE476" s="246">
        <f t="shared" si="686"/>
        <v>0</v>
      </c>
      <c r="BF476" s="258"/>
      <c r="BG476" s="433"/>
      <c r="BH476" s="437"/>
      <c r="BI476" s="275">
        <v>1</v>
      </c>
      <c r="BJ476" s="265" t="s">
        <v>401</v>
      </c>
      <c r="BK476" s="791"/>
      <c r="BL476" s="439"/>
      <c r="BM476" s="246">
        <f t="shared" si="687"/>
        <v>0</v>
      </c>
      <c r="BN476" s="258"/>
      <c r="BO476" s="433"/>
      <c r="BP476" s="437"/>
      <c r="BQ476" s="275">
        <v>1</v>
      </c>
      <c r="BR476" s="265" t="s">
        <v>401</v>
      </c>
      <c r="BS476" s="244"/>
      <c r="BT476" s="245"/>
      <c r="BU476" s="246">
        <f t="shared" si="688"/>
        <v>0</v>
      </c>
      <c r="BV476" s="258"/>
      <c r="BW476" s="433"/>
      <c r="BX476" s="437"/>
      <c r="BY476" s="275">
        <v>1</v>
      </c>
      <c r="BZ476" s="265" t="s">
        <v>401</v>
      </c>
      <c r="CA476" s="244"/>
      <c r="CB476" s="245"/>
      <c r="CC476" s="246">
        <f t="shared" si="689"/>
        <v>0</v>
      </c>
      <c r="CD476" s="258"/>
      <c r="CE476" s="433"/>
      <c r="CF476" s="437"/>
      <c r="CG476" s="275">
        <v>1</v>
      </c>
      <c r="CH476" s="265" t="s">
        <v>401</v>
      </c>
      <c r="CI476" s="244"/>
      <c r="CJ476" s="245"/>
      <c r="CK476" s="246">
        <f t="shared" si="690"/>
        <v>0</v>
      </c>
      <c r="CL476" s="258"/>
      <c r="CM476" s="433"/>
      <c r="CN476" s="437"/>
      <c r="CO476" s="275">
        <v>1</v>
      </c>
      <c r="CP476" s="265" t="s">
        <v>401</v>
      </c>
      <c r="CQ476" s="791"/>
      <c r="CR476" s="439"/>
      <c r="CS476" s="246">
        <f t="shared" si="691"/>
        <v>0</v>
      </c>
      <c r="CT476" s="258"/>
      <c r="CU476" s="433"/>
      <c r="CV476" s="437"/>
      <c r="CW476" s="275">
        <v>1</v>
      </c>
      <c r="CX476" s="265" t="s">
        <v>401</v>
      </c>
      <c r="CY476" s="244"/>
      <c r="CZ476" s="245"/>
      <c r="DA476" s="246">
        <f t="shared" si="692"/>
        <v>0</v>
      </c>
      <c r="DB476" s="258"/>
      <c r="DC476" s="433"/>
      <c r="DD476" s="437"/>
      <c r="DE476" s="275">
        <v>1</v>
      </c>
      <c r="DF476" s="265" t="s">
        <v>401</v>
      </c>
      <c r="DG476" s="791"/>
      <c r="DH476" s="439"/>
      <c r="DI476" s="246">
        <f t="shared" si="693"/>
        <v>0</v>
      </c>
      <c r="DJ476" s="258"/>
      <c r="DK476" s="433"/>
      <c r="DL476" s="437"/>
      <c r="DM476" s="275">
        <v>1</v>
      </c>
      <c r="DN476" s="265" t="s">
        <v>401</v>
      </c>
      <c r="DO476" s="791"/>
      <c r="DP476" s="439"/>
      <c r="DQ476" s="246">
        <f t="shared" si="694"/>
        <v>0</v>
      </c>
      <c r="DR476" s="258"/>
      <c r="DS476" s="433"/>
      <c r="DT476" s="437"/>
      <c r="DU476" s="275">
        <v>1</v>
      </c>
      <c r="DV476" s="265" t="s">
        <v>401</v>
      </c>
      <c r="DW476" s="244"/>
      <c r="DX476" s="245"/>
      <c r="DY476" s="246">
        <f t="shared" si="695"/>
        <v>0</v>
      </c>
      <c r="DZ476" s="258"/>
      <c r="EA476" s="433"/>
      <c r="EB476" s="437"/>
      <c r="EC476" s="275">
        <v>1</v>
      </c>
      <c r="ED476" s="265" t="s">
        <v>401</v>
      </c>
      <c r="EE476" s="244"/>
      <c r="EF476" s="245"/>
      <c r="EG476" s="246">
        <f t="shared" si="696"/>
        <v>0</v>
      </c>
      <c r="EH476" s="258"/>
      <c r="EI476" s="433"/>
      <c r="EJ476" s="437"/>
      <c r="EK476" s="275">
        <v>1</v>
      </c>
      <c r="EL476" s="265" t="s">
        <v>401</v>
      </c>
      <c r="EM476" s="244"/>
      <c r="EN476" s="245"/>
      <c r="EO476" s="246">
        <f t="shared" si="697"/>
        <v>0</v>
      </c>
      <c r="EP476" s="258"/>
      <c r="EQ476" s="433"/>
      <c r="ER476" s="437"/>
      <c r="ES476" s="275">
        <v>1</v>
      </c>
      <c r="ET476" s="265" t="s">
        <v>401</v>
      </c>
      <c r="EU476" s="791"/>
      <c r="EV476" s="439"/>
      <c r="EW476" s="246">
        <f t="shared" si="698"/>
        <v>0</v>
      </c>
      <c r="EX476" s="258"/>
      <c r="EY476" s="433"/>
      <c r="EZ476" s="437"/>
      <c r="FA476" s="275">
        <v>1</v>
      </c>
      <c r="FB476" s="265" t="s">
        <v>401</v>
      </c>
      <c r="FC476" s="791"/>
      <c r="FD476" s="439"/>
      <c r="FE476" s="246">
        <f t="shared" si="699"/>
        <v>0</v>
      </c>
      <c r="FF476" s="258"/>
      <c r="FG476" s="433"/>
    </row>
    <row r="477" spans="1:163" ht="37.5" customHeight="1">
      <c r="A477" s="115"/>
      <c r="B477" s="71"/>
      <c r="C477" s="74" t="s">
        <v>408</v>
      </c>
      <c r="D477" s="278"/>
      <c r="E477" s="278"/>
      <c r="F477" s="278"/>
      <c r="G477" s="278"/>
      <c r="H477" s="798"/>
      <c r="I477" s="792">
        <f>SUM(I470:I476)</f>
        <v>0</v>
      </c>
      <c r="J477" s="258"/>
      <c r="K477" s="433"/>
      <c r="L477" s="786"/>
      <c r="M477" s="278"/>
      <c r="N477" s="278"/>
      <c r="O477" s="278"/>
      <c r="P477" s="787"/>
      <c r="Q477" s="792">
        <f>SUM(Q470:Q476)</f>
        <v>0</v>
      </c>
      <c r="R477" s="258"/>
      <c r="S477" s="433"/>
      <c r="T477" s="786"/>
      <c r="U477" s="278"/>
      <c r="V477" s="278"/>
      <c r="W477" s="278"/>
      <c r="X477" s="787"/>
      <c r="Y477" s="792">
        <f>SUM(Y470:Y476)</f>
        <v>6716600</v>
      </c>
      <c r="Z477" s="258"/>
      <c r="AA477" s="433"/>
      <c r="AB477" s="786"/>
      <c r="AC477" s="278"/>
      <c r="AD477" s="278"/>
      <c r="AE477" s="278"/>
      <c r="AF477" s="787"/>
      <c r="AG477" s="792">
        <f>SUM(AG470:AG476)</f>
        <v>0</v>
      </c>
      <c r="AH477" s="258"/>
      <c r="AI477" s="433"/>
      <c r="AJ477" s="786"/>
      <c r="AK477" s="278"/>
      <c r="AL477" s="278"/>
      <c r="AM477" s="278"/>
      <c r="AN477" s="787"/>
      <c r="AO477" s="792">
        <f>SUM(AO470:AO476)</f>
        <v>0</v>
      </c>
      <c r="AP477" s="258"/>
      <c r="AQ477" s="433"/>
      <c r="AR477" s="786"/>
      <c r="AS477" s="278"/>
      <c r="AT477" s="278"/>
      <c r="AU477" s="278"/>
      <c r="AV477" s="787"/>
      <c r="AW477" s="792">
        <f>SUM(AW470:AW476)</f>
        <v>0</v>
      </c>
      <c r="AX477" s="258"/>
      <c r="AY477" s="433"/>
      <c r="AZ477" s="786"/>
      <c r="BA477" s="278"/>
      <c r="BB477" s="278"/>
      <c r="BC477" s="278"/>
      <c r="BD477" s="787"/>
      <c r="BE477" s="792">
        <f>SUM(BE470:BE476)</f>
        <v>0</v>
      </c>
      <c r="BF477" s="258"/>
      <c r="BG477" s="433"/>
      <c r="BH477" s="786"/>
      <c r="BI477" s="278"/>
      <c r="BJ477" s="278"/>
      <c r="BK477" s="278"/>
      <c r="BL477" s="787"/>
      <c r="BM477" s="792">
        <f>SUM(BM470:BM476)</f>
        <v>0</v>
      </c>
      <c r="BN477" s="258"/>
      <c r="BO477" s="433"/>
      <c r="BP477" s="786"/>
      <c r="BQ477" s="278"/>
      <c r="BR477" s="278"/>
      <c r="BS477" s="278"/>
      <c r="BT477" s="787"/>
      <c r="BU477" s="792">
        <f>SUM(BU470:BU476)</f>
        <v>0</v>
      </c>
      <c r="BV477" s="258"/>
      <c r="BW477" s="433"/>
      <c r="BX477" s="786"/>
      <c r="BY477" s="278"/>
      <c r="BZ477" s="278"/>
      <c r="CA477" s="278"/>
      <c r="CB477" s="787"/>
      <c r="CC477" s="792">
        <f>SUM(CC470:CC476)</f>
        <v>0</v>
      </c>
      <c r="CD477" s="258"/>
      <c r="CE477" s="433"/>
      <c r="CF477" s="786"/>
      <c r="CG477" s="278"/>
      <c r="CH477" s="278"/>
      <c r="CI477" s="278"/>
      <c r="CJ477" s="787"/>
      <c r="CK477" s="792">
        <f>SUM(CK470:CK476)</f>
        <v>0</v>
      </c>
      <c r="CL477" s="258"/>
      <c r="CM477" s="433"/>
      <c r="CN477" s="786"/>
      <c r="CO477" s="278"/>
      <c r="CP477" s="278"/>
      <c r="CQ477" s="278"/>
      <c r="CR477" s="787"/>
      <c r="CS477" s="792">
        <f>SUM(CS470:CS476)</f>
        <v>0</v>
      </c>
      <c r="CT477" s="258"/>
      <c r="CU477" s="433"/>
      <c r="CV477" s="786"/>
      <c r="CW477" s="278"/>
      <c r="CX477" s="278"/>
      <c r="CY477" s="278"/>
      <c r="CZ477" s="787"/>
      <c r="DA477" s="792">
        <f>SUM(DA470:DA476)</f>
        <v>0</v>
      </c>
      <c r="DB477" s="258"/>
      <c r="DC477" s="433"/>
      <c r="DD477" s="786"/>
      <c r="DE477" s="278"/>
      <c r="DF477" s="278"/>
      <c r="DG477" s="278"/>
      <c r="DH477" s="787"/>
      <c r="DI477" s="792">
        <f>SUM(DI470:DI476)</f>
        <v>0</v>
      </c>
      <c r="DJ477" s="258"/>
      <c r="DK477" s="433"/>
      <c r="DL477" s="786"/>
      <c r="DM477" s="278"/>
      <c r="DN477" s="278"/>
      <c r="DO477" s="278"/>
      <c r="DP477" s="787"/>
      <c r="DQ477" s="792">
        <f>SUM(DQ470:DQ476)</f>
        <v>0</v>
      </c>
      <c r="DR477" s="258"/>
      <c r="DS477" s="433"/>
      <c r="DT477" s="786"/>
      <c r="DU477" s="278"/>
      <c r="DV477" s="278"/>
      <c r="DW477" s="278"/>
      <c r="DX477" s="787"/>
      <c r="DY477" s="792">
        <f>SUM(DY470:DY476)</f>
        <v>0</v>
      </c>
      <c r="DZ477" s="258"/>
      <c r="EA477" s="433"/>
      <c r="EB477" s="786"/>
      <c r="EC477" s="278"/>
      <c r="ED477" s="278"/>
      <c r="EE477" s="278"/>
      <c r="EF477" s="787"/>
      <c r="EG477" s="792">
        <f>SUM(EG470:EG476)</f>
        <v>0</v>
      </c>
      <c r="EH477" s="258"/>
      <c r="EI477" s="433"/>
      <c r="EJ477" s="786"/>
      <c r="EK477" s="278"/>
      <c r="EL477" s="278"/>
      <c r="EM477" s="278"/>
      <c r="EN477" s="787"/>
      <c r="EO477" s="792">
        <f>SUM(EO470:EO476)</f>
        <v>0</v>
      </c>
      <c r="EP477" s="258"/>
      <c r="EQ477" s="433"/>
      <c r="ER477" s="786"/>
      <c r="ES477" s="278"/>
      <c r="ET477" s="278"/>
      <c r="EU477" s="278"/>
      <c r="EV477" s="787"/>
      <c r="EW477" s="792">
        <f>SUM(EW470:EW476)</f>
        <v>0</v>
      </c>
      <c r="EX477" s="258"/>
      <c r="EY477" s="433"/>
      <c r="EZ477" s="786"/>
      <c r="FA477" s="278"/>
      <c r="FB477" s="278"/>
      <c r="FC477" s="278"/>
      <c r="FD477" s="787"/>
      <c r="FE477" s="792">
        <f>SUM(FE470:FE476)</f>
        <v>0</v>
      </c>
      <c r="FF477" s="258"/>
      <c r="FG477" s="433"/>
    </row>
    <row r="478" spans="1:163" ht="37.5" customHeight="1" thickBot="1">
      <c r="A478" s="115"/>
      <c r="B478" s="72" t="s">
        <v>172</v>
      </c>
      <c r="C478" s="72"/>
      <c r="D478" s="364"/>
      <c r="E478" s="364"/>
      <c r="F478" s="364"/>
      <c r="G478" s="364"/>
      <c r="H478" s="800"/>
      <c r="I478" s="657"/>
      <c r="J478" s="258"/>
      <c r="K478" s="433"/>
      <c r="L478" s="518"/>
      <c r="M478" s="364"/>
      <c r="N478" s="364"/>
      <c r="O478" s="364"/>
      <c r="P478" s="366"/>
      <c r="Q478" s="657"/>
      <c r="R478" s="258"/>
      <c r="S478" s="433"/>
      <c r="T478" s="518"/>
      <c r="U478" s="364"/>
      <c r="V478" s="364"/>
      <c r="W478" s="364"/>
      <c r="X478" s="366"/>
      <c r="Y478" s="657"/>
      <c r="Z478" s="258"/>
      <c r="AA478" s="433"/>
      <c r="AB478" s="518"/>
      <c r="AC478" s="364"/>
      <c r="AD478" s="364"/>
      <c r="AE478" s="364"/>
      <c r="AF478" s="366"/>
      <c r="AG478" s="657"/>
      <c r="AH478" s="258"/>
      <c r="AI478" s="433"/>
      <c r="AJ478" s="518"/>
      <c r="AK478" s="364"/>
      <c r="AL478" s="364"/>
      <c r="AM478" s="364"/>
      <c r="AN478" s="366"/>
      <c r="AO478" s="657"/>
      <c r="AP478" s="258"/>
      <c r="AQ478" s="433"/>
      <c r="AR478" s="518"/>
      <c r="AS478" s="364"/>
      <c r="AT478" s="364"/>
      <c r="AU478" s="364"/>
      <c r="AV478" s="366"/>
      <c r="AW478" s="657"/>
      <c r="AX478" s="258"/>
      <c r="AY478" s="433"/>
      <c r="AZ478" s="518"/>
      <c r="BA478" s="364"/>
      <c r="BB478" s="364"/>
      <c r="BC478" s="364"/>
      <c r="BD478" s="366"/>
      <c r="BE478" s="657"/>
      <c r="BF478" s="258"/>
      <c r="BG478" s="433"/>
      <c r="BH478" s="518"/>
      <c r="BI478" s="364"/>
      <c r="BJ478" s="364"/>
      <c r="BK478" s="364"/>
      <c r="BL478" s="366"/>
      <c r="BM478" s="657"/>
      <c r="BN478" s="258"/>
      <c r="BO478" s="433"/>
      <c r="BP478" s="518"/>
      <c r="BQ478" s="364"/>
      <c r="BR478" s="364"/>
      <c r="BS478" s="364"/>
      <c r="BT478" s="366"/>
      <c r="BU478" s="657"/>
      <c r="BV478" s="258"/>
      <c r="BW478" s="433"/>
      <c r="BX478" s="518"/>
      <c r="BY478" s="364"/>
      <c r="BZ478" s="364"/>
      <c r="CA478" s="364"/>
      <c r="CB478" s="366"/>
      <c r="CC478" s="657"/>
      <c r="CD478" s="258"/>
      <c r="CE478" s="433"/>
      <c r="CF478" s="518"/>
      <c r="CG478" s="364"/>
      <c r="CH478" s="364"/>
      <c r="CI478" s="364"/>
      <c r="CJ478" s="366"/>
      <c r="CK478" s="657"/>
      <c r="CL478" s="258"/>
      <c r="CM478" s="433"/>
      <c r="CN478" s="518"/>
      <c r="CO478" s="364"/>
      <c r="CP478" s="364"/>
      <c r="CQ478" s="364"/>
      <c r="CR478" s="366"/>
      <c r="CS478" s="657"/>
      <c r="CT478" s="258"/>
      <c r="CU478" s="433"/>
      <c r="CV478" s="518"/>
      <c r="CW478" s="364"/>
      <c r="CX478" s="364"/>
      <c r="CY478" s="364"/>
      <c r="CZ478" s="366"/>
      <c r="DA478" s="657"/>
      <c r="DB478" s="258"/>
      <c r="DC478" s="433"/>
      <c r="DD478" s="518"/>
      <c r="DE478" s="364"/>
      <c r="DF478" s="364"/>
      <c r="DG478" s="364"/>
      <c r="DH478" s="366"/>
      <c r="DI478" s="657"/>
      <c r="DJ478" s="258"/>
      <c r="DK478" s="433"/>
      <c r="DL478" s="518"/>
      <c r="DM478" s="364"/>
      <c r="DN478" s="364"/>
      <c r="DO478" s="364"/>
      <c r="DP478" s="366"/>
      <c r="DQ478" s="657"/>
      <c r="DR478" s="258"/>
      <c r="DS478" s="433"/>
      <c r="DT478" s="518"/>
      <c r="DU478" s="364"/>
      <c r="DV478" s="364"/>
      <c r="DW478" s="364"/>
      <c r="DX478" s="366"/>
      <c r="DY478" s="657"/>
      <c r="DZ478" s="258"/>
      <c r="EA478" s="433"/>
      <c r="EB478" s="518"/>
      <c r="EC478" s="364"/>
      <c r="ED478" s="364"/>
      <c r="EE478" s="364"/>
      <c r="EF478" s="366"/>
      <c r="EG478" s="657"/>
      <c r="EH478" s="258"/>
      <c r="EI478" s="433"/>
      <c r="EJ478" s="518"/>
      <c r="EK478" s="364"/>
      <c r="EL478" s="364"/>
      <c r="EM478" s="364"/>
      <c r="EN478" s="366"/>
      <c r="EO478" s="657"/>
      <c r="EP478" s="258"/>
      <c r="EQ478" s="433"/>
      <c r="ER478" s="518"/>
      <c r="ES478" s="364"/>
      <c r="ET478" s="364"/>
      <c r="EU478" s="364"/>
      <c r="EV478" s="366"/>
      <c r="EW478" s="657"/>
      <c r="EX478" s="258"/>
      <c r="EY478" s="433"/>
      <c r="EZ478" s="518"/>
      <c r="FA478" s="364"/>
      <c r="FB478" s="364"/>
      <c r="FC478" s="364"/>
      <c r="FD478" s="366"/>
      <c r="FE478" s="657"/>
      <c r="FF478" s="258"/>
      <c r="FG478" s="433"/>
    </row>
    <row r="479" spans="1:163" ht="37.5" customHeight="1" thickBot="1">
      <c r="A479" s="115"/>
      <c r="B479" s="67" t="s">
        <v>390</v>
      </c>
      <c r="C479" s="73" t="s">
        <v>391</v>
      </c>
      <c r="D479" s="271" t="s">
        <v>380</v>
      </c>
      <c r="E479" s="271" t="s">
        <v>393</v>
      </c>
      <c r="F479" s="271" t="s">
        <v>682</v>
      </c>
      <c r="G479" s="271" t="s">
        <v>395</v>
      </c>
      <c r="H479" s="801" t="s">
        <v>396</v>
      </c>
      <c r="I479" s="273" t="s">
        <v>397</v>
      </c>
      <c r="J479" s="256" t="s">
        <v>398</v>
      </c>
      <c r="K479" s="257" t="s">
        <v>399</v>
      </c>
      <c r="L479" s="270" t="s">
        <v>380</v>
      </c>
      <c r="M479" s="271" t="s">
        <v>393</v>
      </c>
      <c r="N479" s="271" t="s">
        <v>682</v>
      </c>
      <c r="O479" s="271" t="s">
        <v>395</v>
      </c>
      <c r="P479" s="272" t="s">
        <v>396</v>
      </c>
      <c r="Q479" s="273" t="s">
        <v>397</v>
      </c>
      <c r="R479" s="256" t="s">
        <v>398</v>
      </c>
      <c r="S479" s="257" t="s">
        <v>399</v>
      </c>
      <c r="T479" s="270" t="s">
        <v>380</v>
      </c>
      <c r="U479" s="271" t="s">
        <v>393</v>
      </c>
      <c r="V479" s="271" t="s">
        <v>682</v>
      </c>
      <c r="W479" s="271" t="s">
        <v>395</v>
      </c>
      <c r="X479" s="272" t="s">
        <v>396</v>
      </c>
      <c r="Y479" s="273" t="s">
        <v>397</v>
      </c>
      <c r="Z479" s="256" t="s">
        <v>398</v>
      </c>
      <c r="AA479" s="257" t="s">
        <v>399</v>
      </c>
      <c r="AB479" s="270" t="s">
        <v>380</v>
      </c>
      <c r="AC479" s="271" t="s">
        <v>393</v>
      </c>
      <c r="AD479" s="271" t="s">
        <v>682</v>
      </c>
      <c r="AE479" s="271" t="s">
        <v>395</v>
      </c>
      <c r="AF479" s="272" t="s">
        <v>396</v>
      </c>
      <c r="AG479" s="273" t="s">
        <v>397</v>
      </c>
      <c r="AH479" s="256" t="s">
        <v>398</v>
      </c>
      <c r="AI479" s="257" t="s">
        <v>399</v>
      </c>
      <c r="AJ479" s="270" t="s">
        <v>380</v>
      </c>
      <c r="AK479" s="271" t="s">
        <v>393</v>
      </c>
      <c r="AL479" s="271" t="s">
        <v>682</v>
      </c>
      <c r="AM479" s="271" t="s">
        <v>395</v>
      </c>
      <c r="AN479" s="272" t="s">
        <v>396</v>
      </c>
      <c r="AO479" s="273" t="s">
        <v>397</v>
      </c>
      <c r="AP479" s="256" t="s">
        <v>398</v>
      </c>
      <c r="AQ479" s="257" t="s">
        <v>399</v>
      </c>
      <c r="AR479" s="270" t="s">
        <v>380</v>
      </c>
      <c r="AS479" s="271" t="s">
        <v>393</v>
      </c>
      <c r="AT479" s="271" t="s">
        <v>682</v>
      </c>
      <c r="AU479" s="271" t="s">
        <v>395</v>
      </c>
      <c r="AV479" s="272" t="s">
        <v>396</v>
      </c>
      <c r="AW479" s="273" t="s">
        <v>397</v>
      </c>
      <c r="AX479" s="256" t="s">
        <v>398</v>
      </c>
      <c r="AY479" s="257" t="s">
        <v>399</v>
      </c>
      <c r="AZ479" s="270" t="s">
        <v>380</v>
      </c>
      <c r="BA479" s="271" t="s">
        <v>393</v>
      </c>
      <c r="BB479" s="271" t="s">
        <v>682</v>
      </c>
      <c r="BC479" s="271" t="s">
        <v>395</v>
      </c>
      <c r="BD479" s="272" t="s">
        <v>396</v>
      </c>
      <c r="BE479" s="273" t="s">
        <v>397</v>
      </c>
      <c r="BF479" s="256" t="s">
        <v>398</v>
      </c>
      <c r="BG479" s="257" t="s">
        <v>399</v>
      </c>
      <c r="BH479" s="270" t="s">
        <v>380</v>
      </c>
      <c r="BI479" s="271" t="s">
        <v>393</v>
      </c>
      <c r="BJ479" s="271" t="s">
        <v>682</v>
      </c>
      <c r="BK479" s="271" t="s">
        <v>395</v>
      </c>
      <c r="BL479" s="272" t="s">
        <v>396</v>
      </c>
      <c r="BM479" s="273" t="s">
        <v>397</v>
      </c>
      <c r="BN479" s="256" t="s">
        <v>398</v>
      </c>
      <c r="BO479" s="257" t="s">
        <v>399</v>
      </c>
      <c r="BP479" s="270" t="s">
        <v>380</v>
      </c>
      <c r="BQ479" s="271" t="s">
        <v>393</v>
      </c>
      <c r="BR479" s="271" t="s">
        <v>682</v>
      </c>
      <c r="BS479" s="271" t="s">
        <v>395</v>
      </c>
      <c r="BT479" s="272" t="s">
        <v>396</v>
      </c>
      <c r="BU479" s="273" t="s">
        <v>397</v>
      </c>
      <c r="BV479" s="256" t="s">
        <v>398</v>
      </c>
      <c r="BW479" s="257" t="s">
        <v>399</v>
      </c>
      <c r="BX479" s="270" t="s">
        <v>380</v>
      </c>
      <c r="BY479" s="271" t="s">
        <v>393</v>
      </c>
      <c r="BZ479" s="271" t="s">
        <v>682</v>
      </c>
      <c r="CA479" s="271" t="s">
        <v>395</v>
      </c>
      <c r="CB479" s="272" t="s">
        <v>396</v>
      </c>
      <c r="CC479" s="273" t="s">
        <v>397</v>
      </c>
      <c r="CD479" s="256" t="s">
        <v>398</v>
      </c>
      <c r="CE479" s="257" t="s">
        <v>399</v>
      </c>
      <c r="CF479" s="270" t="s">
        <v>380</v>
      </c>
      <c r="CG479" s="271" t="s">
        <v>393</v>
      </c>
      <c r="CH479" s="271" t="s">
        <v>682</v>
      </c>
      <c r="CI479" s="271" t="s">
        <v>395</v>
      </c>
      <c r="CJ479" s="272" t="s">
        <v>396</v>
      </c>
      <c r="CK479" s="273" t="s">
        <v>397</v>
      </c>
      <c r="CL479" s="256" t="s">
        <v>398</v>
      </c>
      <c r="CM479" s="257" t="s">
        <v>399</v>
      </c>
      <c r="CN479" s="270" t="s">
        <v>380</v>
      </c>
      <c r="CO479" s="271" t="s">
        <v>393</v>
      </c>
      <c r="CP479" s="271" t="s">
        <v>682</v>
      </c>
      <c r="CQ479" s="271" t="s">
        <v>395</v>
      </c>
      <c r="CR479" s="272" t="s">
        <v>396</v>
      </c>
      <c r="CS479" s="273" t="s">
        <v>397</v>
      </c>
      <c r="CT479" s="256" t="s">
        <v>398</v>
      </c>
      <c r="CU479" s="257" t="s">
        <v>399</v>
      </c>
      <c r="CV479" s="270" t="s">
        <v>380</v>
      </c>
      <c r="CW479" s="271" t="s">
        <v>393</v>
      </c>
      <c r="CX479" s="271" t="s">
        <v>682</v>
      </c>
      <c r="CY479" s="271" t="s">
        <v>395</v>
      </c>
      <c r="CZ479" s="272" t="s">
        <v>396</v>
      </c>
      <c r="DA479" s="273" t="s">
        <v>397</v>
      </c>
      <c r="DB479" s="256" t="s">
        <v>398</v>
      </c>
      <c r="DC479" s="257" t="s">
        <v>399</v>
      </c>
      <c r="DD479" s="270" t="s">
        <v>380</v>
      </c>
      <c r="DE479" s="271" t="s">
        <v>393</v>
      </c>
      <c r="DF479" s="271" t="s">
        <v>682</v>
      </c>
      <c r="DG479" s="271" t="s">
        <v>395</v>
      </c>
      <c r="DH479" s="272" t="s">
        <v>396</v>
      </c>
      <c r="DI479" s="273" t="s">
        <v>397</v>
      </c>
      <c r="DJ479" s="256" t="s">
        <v>398</v>
      </c>
      <c r="DK479" s="257" t="s">
        <v>399</v>
      </c>
      <c r="DL479" s="270" t="s">
        <v>380</v>
      </c>
      <c r="DM479" s="271" t="s">
        <v>393</v>
      </c>
      <c r="DN479" s="271" t="s">
        <v>682</v>
      </c>
      <c r="DO479" s="271" t="s">
        <v>395</v>
      </c>
      <c r="DP479" s="272" t="s">
        <v>396</v>
      </c>
      <c r="DQ479" s="273" t="s">
        <v>397</v>
      </c>
      <c r="DR479" s="256" t="s">
        <v>398</v>
      </c>
      <c r="DS479" s="257" t="s">
        <v>399</v>
      </c>
      <c r="DT479" s="270" t="s">
        <v>380</v>
      </c>
      <c r="DU479" s="271" t="s">
        <v>393</v>
      </c>
      <c r="DV479" s="271" t="s">
        <v>682</v>
      </c>
      <c r="DW479" s="271" t="s">
        <v>395</v>
      </c>
      <c r="DX479" s="272" t="s">
        <v>396</v>
      </c>
      <c r="DY479" s="273" t="s">
        <v>397</v>
      </c>
      <c r="DZ479" s="256" t="s">
        <v>398</v>
      </c>
      <c r="EA479" s="257" t="s">
        <v>399</v>
      </c>
      <c r="EB479" s="270" t="s">
        <v>380</v>
      </c>
      <c r="EC479" s="271" t="s">
        <v>393</v>
      </c>
      <c r="ED479" s="271" t="s">
        <v>682</v>
      </c>
      <c r="EE479" s="271" t="s">
        <v>395</v>
      </c>
      <c r="EF479" s="272" t="s">
        <v>396</v>
      </c>
      <c r="EG479" s="273" t="s">
        <v>397</v>
      </c>
      <c r="EH479" s="256" t="s">
        <v>398</v>
      </c>
      <c r="EI479" s="257" t="s">
        <v>399</v>
      </c>
      <c r="EJ479" s="270" t="s">
        <v>380</v>
      </c>
      <c r="EK479" s="271" t="s">
        <v>393</v>
      </c>
      <c r="EL479" s="271" t="s">
        <v>682</v>
      </c>
      <c r="EM479" s="271" t="s">
        <v>395</v>
      </c>
      <c r="EN479" s="272" t="s">
        <v>396</v>
      </c>
      <c r="EO479" s="273" t="s">
        <v>397</v>
      </c>
      <c r="EP479" s="256" t="s">
        <v>398</v>
      </c>
      <c r="EQ479" s="257" t="s">
        <v>399</v>
      </c>
      <c r="ER479" s="270" t="s">
        <v>380</v>
      </c>
      <c r="ES479" s="271" t="s">
        <v>393</v>
      </c>
      <c r="ET479" s="271" t="s">
        <v>682</v>
      </c>
      <c r="EU479" s="271" t="s">
        <v>395</v>
      </c>
      <c r="EV479" s="272" t="s">
        <v>396</v>
      </c>
      <c r="EW479" s="273" t="s">
        <v>397</v>
      </c>
      <c r="EX479" s="256" t="s">
        <v>398</v>
      </c>
      <c r="EY479" s="257" t="s">
        <v>399</v>
      </c>
      <c r="EZ479" s="270" t="s">
        <v>380</v>
      </c>
      <c r="FA479" s="271" t="s">
        <v>393</v>
      </c>
      <c r="FB479" s="271" t="s">
        <v>682</v>
      </c>
      <c r="FC479" s="271" t="s">
        <v>395</v>
      </c>
      <c r="FD479" s="272" t="s">
        <v>396</v>
      </c>
      <c r="FE479" s="273" t="s">
        <v>397</v>
      </c>
      <c r="FF479" s="256" t="s">
        <v>398</v>
      </c>
      <c r="FG479" s="257" t="s">
        <v>399</v>
      </c>
    </row>
    <row r="480" spans="1:163" ht="37.5" customHeight="1" thickBot="1">
      <c r="A480" s="115"/>
      <c r="B480" s="125">
        <v>1</v>
      </c>
      <c r="C480" s="138" t="s">
        <v>779</v>
      </c>
      <c r="D480" s="289"/>
      <c r="E480" s="275">
        <v>1</v>
      </c>
      <c r="F480" s="265" t="s">
        <v>401</v>
      </c>
      <c r="G480" s="276"/>
      <c r="H480" s="288"/>
      <c r="I480" s="246">
        <f t="shared" ref="I480:I486" si="700">+(G480+(G480*H480))*E480</f>
        <v>0</v>
      </c>
      <c r="J480" s="247" t="s">
        <v>1216</v>
      </c>
      <c r="K480" s="248"/>
      <c r="L480" s="274"/>
      <c r="M480" s="275">
        <v>1</v>
      </c>
      <c r="N480" s="265" t="s">
        <v>401</v>
      </c>
      <c r="O480" s="244"/>
      <c r="P480" s="245"/>
      <c r="Q480" s="246">
        <f t="shared" ref="Q480:Q486" si="701">+(O480+(O480*P480))*M480</f>
        <v>0</v>
      </c>
      <c r="R480" s="247" t="s">
        <v>1216</v>
      </c>
      <c r="S480" s="248"/>
      <c r="T480" s="274" t="s">
        <v>1281</v>
      </c>
      <c r="U480" s="275">
        <v>1</v>
      </c>
      <c r="V480" s="265" t="s">
        <v>401</v>
      </c>
      <c r="W480" s="244">
        <v>2420000</v>
      </c>
      <c r="X480" s="245">
        <v>0</v>
      </c>
      <c r="Y480" s="246">
        <f t="shared" ref="Y480:Y486" si="702">+(W480+(W480*X480))*U480</f>
        <v>2420000</v>
      </c>
      <c r="Z480" s="249" t="s">
        <v>402</v>
      </c>
      <c r="AA480" s="248"/>
      <c r="AB480" s="274"/>
      <c r="AC480" s="275">
        <v>1</v>
      </c>
      <c r="AD480" s="265" t="s">
        <v>401</v>
      </c>
      <c r="AE480" s="244"/>
      <c r="AF480" s="245"/>
      <c r="AG480" s="246">
        <f t="shared" ref="AG480:AG486" si="703">+(AE480+(AE480*AF480))*AC480</f>
        <v>0</v>
      </c>
      <c r="AH480" s="247" t="s">
        <v>1216</v>
      </c>
      <c r="AI480" s="248"/>
      <c r="AJ480" s="274"/>
      <c r="AK480" s="275">
        <v>1</v>
      </c>
      <c r="AL480" s="265" t="s">
        <v>401</v>
      </c>
      <c r="AM480" s="276"/>
      <c r="AN480" s="277"/>
      <c r="AO480" s="246">
        <f t="shared" ref="AO480:AO486" si="704">+(AM480+(AM480*AN480))*AK480</f>
        <v>0</v>
      </c>
      <c r="AP480" s="247" t="s">
        <v>1216</v>
      </c>
      <c r="AQ480" s="248"/>
      <c r="AR480" s="274"/>
      <c r="AS480" s="275">
        <v>1</v>
      </c>
      <c r="AT480" s="265" t="s">
        <v>401</v>
      </c>
      <c r="AU480" s="244"/>
      <c r="AV480" s="245"/>
      <c r="AW480" s="246">
        <f t="shared" ref="AW480:AW486" si="705">+(AU480+(AU480*AV480))*AS480</f>
        <v>0</v>
      </c>
      <c r="AX480" s="247" t="s">
        <v>1216</v>
      </c>
      <c r="AY480" s="248"/>
      <c r="AZ480" s="274"/>
      <c r="BA480" s="275">
        <v>1</v>
      </c>
      <c r="BB480" s="265" t="s">
        <v>401</v>
      </c>
      <c r="BC480" s="244"/>
      <c r="BD480" s="245"/>
      <c r="BE480" s="246">
        <f t="shared" ref="BE480:BE486" si="706">+(BC480+(BC480*BD480))*BA480</f>
        <v>0</v>
      </c>
      <c r="BF480" s="247" t="s">
        <v>1216</v>
      </c>
      <c r="BG480" s="248"/>
      <c r="BH480" s="274"/>
      <c r="BI480" s="275">
        <v>1</v>
      </c>
      <c r="BJ480" s="265" t="s">
        <v>401</v>
      </c>
      <c r="BK480" s="276"/>
      <c r="BL480" s="277"/>
      <c r="BM480" s="246">
        <f t="shared" ref="BM480:BM486" si="707">+(BK480+(BK480*BL480))*BI480</f>
        <v>0</v>
      </c>
      <c r="BN480" s="247" t="s">
        <v>1216</v>
      </c>
      <c r="BO480" s="248"/>
      <c r="BP480" s="274"/>
      <c r="BQ480" s="275">
        <v>1</v>
      </c>
      <c r="BR480" s="265" t="s">
        <v>401</v>
      </c>
      <c r="BS480" s="244"/>
      <c r="BT480" s="245"/>
      <c r="BU480" s="246">
        <f t="shared" ref="BU480:BU486" si="708">+(BS480+(BS480*BT480))*BQ480</f>
        <v>0</v>
      </c>
      <c r="BV480" s="247" t="s">
        <v>1216</v>
      </c>
      <c r="BW480" s="248"/>
      <c r="BX480" s="274"/>
      <c r="BY480" s="275">
        <v>1</v>
      </c>
      <c r="BZ480" s="265" t="s">
        <v>401</v>
      </c>
      <c r="CA480" s="244"/>
      <c r="CB480" s="245"/>
      <c r="CC480" s="246">
        <f t="shared" ref="CC480:CC486" si="709">+(CA480+(CA480*CB480))*BY480</f>
        <v>0</v>
      </c>
      <c r="CD480" s="247" t="s">
        <v>1216</v>
      </c>
      <c r="CE480" s="248"/>
      <c r="CF480" s="274"/>
      <c r="CG480" s="275">
        <v>1</v>
      </c>
      <c r="CH480" s="265" t="s">
        <v>401</v>
      </c>
      <c r="CI480" s="244"/>
      <c r="CJ480" s="245"/>
      <c r="CK480" s="246">
        <f t="shared" ref="CK480:CK486" si="710">+(CI480+(CI480*CJ480))*CG480</f>
        <v>0</v>
      </c>
      <c r="CL480" s="247" t="s">
        <v>1216</v>
      </c>
      <c r="CM480" s="248"/>
      <c r="CN480" s="274"/>
      <c r="CO480" s="275">
        <v>1</v>
      </c>
      <c r="CP480" s="265" t="s">
        <v>401</v>
      </c>
      <c r="CQ480" s="276"/>
      <c r="CR480" s="277"/>
      <c r="CS480" s="246">
        <f t="shared" ref="CS480:CS486" si="711">+(CQ480+(CQ480*CR480))*CO480</f>
        <v>0</v>
      </c>
      <c r="CT480" s="247" t="s">
        <v>1216</v>
      </c>
      <c r="CU480" s="248"/>
      <c r="CV480" s="274"/>
      <c r="CW480" s="275">
        <v>1</v>
      </c>
      <c r="CX480" s="265" t="s">
        <v>401</v>
      </c>
      <c r="CY480" s="244"/>
      <c r="CZ480" s="245"/>
      <c r="DA480" s="246">
        <f t="shared" ref="DA480:DA486" si="712">+(CY480+(CY480*CZ480))*CW480</f>
        <v>0</v>
      </c>
      <c r="DB480" s="247" t="s">
        <v>1216</v>
      </c>
      <c r="DC480" s="248"/>
      <c r="DD480" s="274"/>
      <c r="DE480" s="275">
        <v>1</v>
      </c>
      <c r="DF480" s="265" t="s">
        <v>401</v>
      </c>
      <c r="DG480" s="276"/>
      <c r="DH480" s="277"/>
      <c r="DI480" s="246">
        <f t="shared" ref="DI480:DI486" si="713">+(DG480+(DG480*DH480))*DE480</f>
        <v>0</v>
      </c>
      <c r="DJ480" s="247" t="s">
        <v>1216</v>
      </c>
      <c r="DK480" s="248"/>
      <c r="DL480" s="274"/>
      <c r="DM480" s="275">
        <v>1</v>
      </c>
      <c r="DN480" s="265" t="s">
        <v>401</v>
      </c>
      <c r="DO480" s="276"/>
      <c r="DP480" s="277"/>
      <c r="DQ480" s="246">
        <f t="shared" ref="DQ480:DQ486" si="714">+(DO480+(DO480*DP480))*DM480</f>
        <v>0</v>
      </c>
      <c r="DR480" s="247" t="s">
        <v>1216</v>
      </c>
      <c r="DS480" s="248"/>
      <c r="DT480" s="274"/>
      <c r="DU480" s="275">
        <v>1</v>
      </c>
      <c r="DV480" s="265" t="s">
        <v>401</v>
      </c>
      <c r="DW480" s="244"/>
      <c r="DX480" s="245"/>
      <c r="DY480" s="246">
        <f t="shared" ref="DY480:DY486" si="715">+(DW480+(DW480*DX480))*DU480</f>
        <v>0</v>
      </c>
      <c r="DZ480" s="247" t="s">
        <v>1216</v>
      </c>
      <c r="EA480" s="248"/>
      <c r="EB480" s="274"/>
      <c r="EC480" s="275">
        <v>1</v>
      </c>
      <c r="ED480" s="265" t="s">
        <v>401</v>
      </c>
      <c r="EE480" s="244"/>
      <c r="EF480" s="245"/>
      <c r="EG480" s="246">
        <f t="shared" ref="EG480:EG486" si="716">+(EE480+(EE480*EF480))*EC480</f>
        <v>0</v>
      </c>
      <c r="EH480" s="247" t="s">
        <v>1216</v>
      </c>
      <c r="EI480" s="248"/>
      <c r="EJ480" s="274"/>
      <c r="EK480" s="275">
        <v>1</v>
      </c>
      <c r="EL480" s="265" t="s">
        <v>401</v>
      </c>
      <c r="EM480" s="244"/>
      <c r="EN480" s="245"/>
      <c r="EO480" s="246">
        <f t="shared" ref="EO480:EO486" si="717">+(EM480+(EM480*EN480))*EK480</f>
        <v>0</v>
      </c>
      <c r="EP480" s="247" t="s">
        <v>1216</v>
      </c>
      <c r="EQ480" s="248"/>
      <c r="ER480" s="274"/>
      <c r="ES480" s="275">
        <v>1</v>
      </c>
      <c r="ET480" s="265" t="s">
        <v>401</v>
      </c>
      <c r="EU480" s="276"/>
      <c r="EV480" s="277"/>
      <c r="EW480" s="246">
        <f t="shared" ref="EW480:EW486" si="718">+(EU480+(EU480*EV480))*ES480</f>
        <v>0</v>
      </c>
      <c r="EX480" s="247" t="s">
        <v>1216</v>
      </c>
      <c r="EY480" s="248"/>
      <c r="EZ480" s="274"/>
      <c r="FA480" s="275">
        <v>1</v>
      </c>
      <c r="FB480" s="265" t="s">
        <v>401</v>
      </c>
      <c r="FC480" s="276"/>
      <c r="FD480" s="277"/>
      <c r="FE480" s="246">
        <f t="shared" ref="FE480:FE486" si="719">+(FC480+(FC480*FD480))*FA480</f>
        <v>0</v>
      </c>
      <c r="FF480" s="247" t="s">
        <v>1216</v>
      </c>
      <c r="FG480" s="248"/>
    </row>
    <row r="481" spans="1:163" ht="37.5" customHeight="1">
      <c r="A481" s="115"/>
      <c r="B481" s="125">
        <v>2</v>
      </c>
      <c r="C481" s="138" t="s">
        <v>780</v>
      </c>
      <c r="D481" s="289"/>
      <c r="E481" s="275">
        <v>1</v>
      </c>
      <c r="F481" s="265" t="s">
        <v>401</v>
      </c>
      <c r="G481" s="276"/>
      <c r="H481" s="288"/>
      <c r="I481" s="246">
        <f t="shared" si="700"/>
        <v>0</v>
      </c>
      <c r="J481" s="258"/>
      <c r="K481" s="433"/>
      <c r="L481" s="274"/>
      <c r="M481" s="275">
        <v>1</v>
      </c>
      <c r="N481" s="265" t="s">
        <v>401</v>
      </c>
      <c r="O481" s="244"/>
      <c r="P481" s="245"/>
      <c r="Q481" s="246">
        <f t="shared" si="701"/>
        <v>0</v>
      </c>
      <c r="R481" s="258"/>
      <c r="S481" s="433"/>
      <c r="T481" s="274" t="s">
        <v>1281</v>
      </c>
      <c r="U481" s="275">
        <v>1</v>
      </c>
      <c r="V481" s="265" t="s">
        <v>401</v>
      </c>
      <c r="W481" s="244">
        <v>5300000</v>
      </c>
      <c r="X481" s="245">
        <v>0</v>
      </c>
      <c r="Y481" s="246">
        <f t="shared" si="702"/>
        <v>5300000</v>
      </c>
      <c r="Z481" s="258"/>
      <c r="AA481" s="433"/>
      <c r="AB481" s="274"/>
      <c r="AC481" s="275">
        <v>1</v>
      </c>
      <c r="AD481" s="265" t="s">
        <v>401</v>
      </c>
      <c r="AE481" s="244"/>
      <c r="AF481" s="245"/>
      <c r="AG481" s="246">
        <f t="shared" si="703"/>
        <v>0</v>
      </c>
      <c r="AH481" s="258"/>
      <c r="AI481" s="433"/>
      <c r="AJ481" s="274"/>
      <c r="AK481" s="275">
        <v>1</v>
      </c>
      <c r="AL481" s="265" t="s">
        <v>401</v>
      </c>
      <c r="AM481" s="276"/>
      <c r="AN481" s="277"/>
      <c r="AO481" s="246">
        <f t="shared" si="704"/>
        <v>0</v>
      </c>
      <c r="AP481" s="258"/>
      <c r="AQ481" s="433"/>
      <c r="AR481" s="274"/>
      <c r="AS481" s="275">
        <v>1</v>
      </c>
      <c r="AT481" s="265" t="s">
        <v>401</v>
      </c>
      <c r="AU481" s="244"/>
      <c r="AV481" s="245"/>
      <c r="AW481" s="246">
        <f t="shared" si="705"/>
        <v>0</v>
      </c>
      <c r="AX481" s="258"/>
      <c r="AY481" s="433"/>
      <c r="AZ481" s="274"/>
      <c r="BA481" s="275">
        <v>1</v>
      </c>
      <c r="BB481" s="265" t="s">
        <v>401</v>
      </c>
      <c r="BC481" s="244"/>
      <c r="BD481" s="245"/>
      <c r="BE481" s="246">
        <f t="shared" si="706"/>
        <v>0</v>
      </c>
      <c r="BF481" s="258"/>
      <c r="BG481" s="433"/>
      <c r="BH481" s="274"/>
      <c r="BI481" s="275">
        <v>1</v>
      </c>
      <c r="BJ481" s="265" t="s">
        <v>401</v>
      </c>
      <c r="BK481" s="276"/>
      <c r="BL481" s="277"/>
      <c r="BM481" s="246">
        <f t="shared" si="707"/>
        <v>0</v>
      </c>
      <c r="BN481" s="258"/>
      <c r="BO481" s="433"/>
      <c r="BP481" s="274"/>
      <c r="BQ481" s="275">
        <v>1</v>
      </c>
      <c r="BR481" s="265" t="s">
        <v>401</v>
      </c>
      <c r="BS481" s="244"/>
      <c r="BT481" s="245"/>
      <c r="BU481" s="246">
        <f t="shared" si="708"/>
        <v>0</v>
      </c>
      <c r="BV481" s="258"/>
      <c r="BW481" s="433"/>
      <c r="BX481" s="274"/>
      <c r="BY481" s="275">
        <v>1</v>
      </c>
      <c r="BZ481" s="265" t="s">
        <v>401</v>
      </c>
      <c r="CA481" s="244"/>
      <c r="CB481" s="245"/>
      <c r="CC481" s="246">
        <f t="shared" si="709"/>
        <v>0</v>
      </c>
      <c r="CD481" s="258"/>
      <c r="CE481" s="433"/>
      <c r="CF481" s="274"/>
      <c r="CG481" s="275">
        <v>1</v>
      </c>
      <c r="CH481" s="265" t="s">
        <v>401</v>
      </c>
      <c r="CI481" s="244"/>
      <c r="CJ481" s="245"/>
      <c r="CK481" s="246">
        <f t="shared" si="710"/>
        <v>0</v>
      </c>
      <c r="CL481" s="258"/>
      <c r="CM481" s="433"/>
      <c r="CN481" s="274"/>
      <c r="CO481" s="275">
        <v>1</v>
      </c>
      <c r="CP481" s="265" t="s">
        <v>401</v>
      </c>
      <c r="CQ481" s="276"/>
      <c r="CR481" s="277"/>
      <c r="CS481" s="246">
        <f t="shared" si="711"/>
        <v>0</v>
      </c>
      <c r="CT481" s="258"/>
      <c r="CU481" s="433"/>
      <c r="CV481" s="274"/>
      <c r="CW481" s="275">
        <v>1</v>
      </c>
      <c r="CX481" s="265" t="s">
        <v>401</v>
      </c>
      <c r="CY481" s="244"/>
      <c r="CZ481" s="245"/>
      <c r="DA481" s="246">
        <f t="shared" si="712"/>
        <v>0</v>
      </c>
      <c r="DB481" s="258"/>
      <c r="DC481" s="433"/>
      <c r="DD481" s="274"/>
      <c r="DE481" s="275">
        <v>1</v>
      </c>
      <c r="DF481" s="265" t="s">
        <v>401</v>
      </c>
      <c r="DG481" s="276"/>
      <c r="DH481" s="277"/>
      <c r="DI481" s="246">
        <f t="shared" si="713"/>
        <v>0</v>
      </c>
      <c r="DJ481" s="258"/>
      <c r="DK481" s="433"/>
      <c r="DL481" s="274"/>
      <c r="DM481" s="275">
        <v>1</v>
      </c>
      <c r="DN481" s="265" t="s">
        <v>401</v>
      </c>
      <c r="DO481" s="276"/>
      <c r="DP481" s="277"/>
      <c r="DQ481" s="246">
        <f t="shared" si="714"/>
        <v>0</v>
      </c>
      <c r="DR481" s="258"/>
      <c r="DS481" s="433"/>
      <c r="DT481" s="274"/>
      <c r="DU481" s="275">
        <v>1</v>
      </c>
      <c r="DV481" s="265" t="s">
        <v>401</v>
      </c>
      <c r="DW481" s="244"/>
      <c r="DX481" s="245"/>
      <c r="DY481" s="246">
        <f t="shared" si="715"/>
        <v>0</v>
      </c>
      <c r="DZ481" s="258"/>
      <c r="EA481" s="433"/>
      <c r="EB481" s="274"/>
      <c r="EC481" s="275">
        <v>1</v>
      </c>
      <c r="ED481" s="265" t="s">
        <v>401</v>
      </c>
      <c r="EE481" s="244"/>
      <c r="EF481" s="245"/>
      <c r="EG481" s="246">
        <f t="shared" si="716"/>
        <v>0</v>
      </c>
      <c r="EH481" s="258"/>
      <c r="EI481" s="433"/>
      <c r="EJ481" s="274"/>
      <c r="EK481" s="275">
        <v>1</v>
      </c>
      <c r="EL481" s="265" t="s">
        <v>401</v>
      </c>
      <c r="EM481" s="244"/>
      <c r="EN481" s="245"/>
      <c r="EO481" s="246">
        <f t="shared" si="717"/>
        <v>0</v>
      </c>
      <c r="EP481" s="258"/>
      <c r="EQ481" s="433"/>
      <c r="ER481" s="274"/>
      <c r="ES481" s="275">
        <v>1</v>
      </c>
      <c r="ET481" s="265" t="s">
        <v>401</v>
      </c>
      <c r="EU481" s="276"/>
      <c r="EV481" s="277"/>
      <c r="EW481" s="246">
        <f t="shared" si="718"/>
        <v>0</v>
      </c>
      <c r="EX481" s="258"/>
      <c r="EY481" s="433"/>
      <c r="EZ481" s="274"/>
      <c r="FA481" s="275">
        <v>1</v>
      </c>
      <c r="FB481" s="265" t="s">
        <v>401</v>
      </c>
      <c r="FC481" s="276"/>
      <c r="FD481" s="277"/>
      <c r="FE481" s="246">
        <f t="shared" si="719"/>
        <v>0</v>
      </c>
      <c r="FF481" s="258"/>
      <c r="FG481" s="433"/>
    </row>
    <row r="482" spans="1:163" ht="37.5" customHeight="1">
      <c r="A482" s="22"/>
      <c r="B482" s="125">
        <v>3</v>
      </c>
      <c r="C482" s="138" t="s">
        <v>692</v>
      </c>
      <c r="D482" s="289"/>
      <c r="E482" s="275">
        <v>2</v>
      </c>
      <c r="F482" s="265" t="s">
        <v>401</v>
      </c>
      <c r="G482" s="276"/>
      <c r="H482" s="288"/>
      <c r="I482" s="246">
        <f t="shared" si="700"/>
        <v>0</v>
      </c>
      <c r="J482" s="258"/>
      <c r="K482" s="433"/>
      <c r="L482" s="274"/>
      <c r="M482" s="275">
        <v>2</v>
      </c>
      <c r="N482" s="265" t="s">
        <v>401</v>
      </c>
      <c r="O482" s="244"/>
      <c r="P482" s="245"/>
      <c r="Q482" s="246">
        <f t="shared" si="701"/>
        <v>0</v>
      </c>
      <c r="R482" s="258"/>
      <c r="S482" s="433"/>
      <c r="T482" s="274" t="s">
        <v>1471</v>
      </c>
      <c r="U482" s="275">
        <v>2</v>
      </c>
      <c r="V482" s="265" t="s">
        <v>401</v>
      </c>
      <c r="W482" s="244">
        <v>250000</v>
      </c>
      <c r="X482" s="245">
        <v>0</v>
      </c>
      <c r="Y482" s="246">
        <f t="shared" si="702"/>
        <v>500000</v>
      </c>
      <c r="Z482" s="258"/>
      <c r="AA482" s="433"/>
      <c r="AB482" s="274"/>
      <c r="AC482" s="275">
        <v>2</v>
      </c>
      <c r="AD482" s="265" t="s">
        <v>401</v>
      </c>
      <c r="AE482" s="244"/>
      <c r="AF482" s="245"/>
      <c r="AG482" s="246">
        <f t="shared" si="703"/>
        <v>0</v>
      </c>
      <c r="AH482" s="258"/>
      <c r="AI482" s="433"/>
      <c r="AJ482" s="274"/>
      <c r="AK482" s="275">
        <v>2</v>
      </c>
      <c r="AL482" s="265" t="s">
        <v>401</v>
      </c>
      <c r="AM482" s="276"/>
      <c r="AN482" s="277"/>
      <c r="AO482" s="246">
        <f t="shared" si="704"/>
        <v>0</v>
      </c>
      <c r="AP482" s="258"/>
      <c r="AQ482" s="433"/>
      <c r="AR482" s="274"/>
      <c r="AS482" s="275">
        <v>2</v>
      </c>
      <c r="AT482" s="265" t="s">
        <v>401</v>
      </c>
      <c r="AU482" s="244"/>
      <c r="AV482" s="245"/>
      <c r="AW482" s="246">
        <f t="shared" si="705"/>
        <v>0</v>
      </c>
      <c r="AX482" s="258"/>
      <c r="AY482" s="433"/>
      <c r="AZ482" s="274"/>
      <c r="BA482" s="275">
        <v>2</v>
      </c>
      <c r="BB482" s="265" t="s">
        <v>401</v>
      </c>
      <c r="BC482" s="244"/>
      <c r="BD482" s="245"/>
      <c r="BE482" s="246">
        <f t="shared" si="706"/>
        <v>0</v>
      </c>
      <c r="BF482" s="258"/>
      <c r="BG482" s="433"/>
      <c r="BH482" s="274"/>
      <c r="BI482" s="275">
        <v>2</v>
      </c>
      <c r="BJ482" s="265" t="s">
        <v>401</v>
      </c>
      <c r="BK482" s="276"/>
      <c r="BL482" s="277"/>
      <c r="BM482" s="246">
        <f t="shared" si="707"/>
        <v>0</v>
      </c>
      <c r="BN482" s="258"/>
      <c r="BO482" s="433"/>
      <c r="BP482" s="274"/>
      <c r="BQ482" s="275">
        <v>2</v>
      </c>
      <c r="BR482" s="265" t="s">
        <v>401</v>
      </c>
      <c r="BS482" s="244"/>
      <c r="BT482" s="245"/>
      <c r="BU482" s="246">
        <f t="shared" si="708"/>
        <v>0</v>
      </c>
      <c r="BV482" s="258"/>
      <c r="BW482" s="433"/>
      <c r="BX482" s="274"/>
      <c r="BY482" s="275">
        <v>2</v>
      </c>
      <c r="BZ482" s="265" t="s">
        <v>401</v>
      </c>
      <c r="CA482" s="244"/>
      <c r="CB482" s="245"/>
      <c r="CC482" s="246">
        <f t="shared" si="709"/>
        <v>0</v>
      </c>
      <c r="CD482" s="258"/>
      <c r="CE482" s="433"/>
      <c r="CF482" s="274"/>
      <c r="CG482" s="275">
        <v>2</v>
      </c>
      <c r="CH482" s="265" t="s">
        <v>401</v>
      </c>
      <c r="CI482" s="244"/>
      <c r="CJ482" s="245"/>
      <c r="CK482" s="246">
        <f t="shared" si="710"/>
        <v>0</v>
      </c>
      <c r="CL482" s="258"/>
      <c r="CM482" s="433"/>
      <c r="CN482" s="274"/>
      <c r="CO482" s="275">
        <v>2</v>
      </c>
      <c r="CP482" s="265" t="s">
        <v>401</v>
      </c>
      <c r="CQ482" s="276"/>
      <c r="CR482" s="277"/>
      <c r="CS482" s="246">
        <f t="shared" si="711"/>
        <v>0</v>
      </c>
      <c r="CT482" s="258"/>
      <c r="CU482" s="433"/>
      <c r="CV482" s="274"/>
      <c r="CW482" s="275">
        <v>2</v>
      </c>
      <c r="CX482" s="265" t="s">
        <v>401</v>
      </c>
      <c r="CY482" s="244"/>
      <c r="CZ482" s="245"/>
      <c r="DA482" s="246">
        <f t="shared" si="712"/>
        <v>0</v>
      </c>
      <c r="DB482" s="258"/>
      <c r="DC482" s="433"/>
      <c r="DD482" s="274"/>
      <c r="DE482" s="275">
        <v>2</v>
      </c>
      <c r="DF482" s="265" t="s">
        <v>401</v>
      </c>
      <c r="DG482" s="276"/>
      <c r="DH482" s="277"/>
      <c r="DI482" s="246">
        <f t="shared" si="713"/>
        <v>0</v>
      </c>
      <c r="DJ482" s="258"/>
      <c r="DK482" s="433"/>
      <c r="DL482" s="274"/>
      <c r="DM482" s="275">
        <v>2</v>
      </c>
      <c r="DN482" s="265" t="s">
        <v>401</v>
      </c>
      <c r="DO482" s="276"/>
      <c r="DP482" s="277"/>
      <c r="DQ482" s="246">
        <f t="shared" si="714"/>
        <v>0</v>
      </c>
      <c r="DR482" s="258"/>
      <c r="DS482" s="433"/>
      <c r="DT482" s="274"/>
      <c r="DU482" s="275">
        <v>2</v>
      </c>
      <c r="DV482" s="265" t="s">
        <v>401</v>
      </c>
      <c r="DW482" s="244"/>
      <c r="DX482" s="245"/>
      <c r="DY482" s="246">
        <f t="shared" si="715"/>
        <v>0</v>
      </c>
      <c r="DZ482" s="258"/>
      <c r="EA482" s="433"/>
      <c r="EB482" s="274"/>
      <c r="EC482" s="275">
        <v>2</v>
      </c>
      <c r="ED482" s="265" t="s">
        <v>401</v>
      </c>
      <c r="EE482" s="244"/>
      <c r="EF482" s="245"/>
      <c r="EG482" s="246">
        <f t="shared" si="716"/>
        <v>0</v>
      </c>
      <c r="EH482" s="258"/>
      <c r="EI482" s="433"/>
      <c r="EJ482" s="274"/>
      <c r="EK482" s="275">
        <v>2</v>
      </c>
      <c r="EL482" s="265" t="s">
        <v>401</v>
      </c>
      <c r="EM482" s="244"/>
      <c r="EN482" s="245"/>
      <c r="EO482" s="246">
        <f t="shared" si="717"/>
        <v>0</v>
      </c>
      <c r="EP482" s="258"/>
      <c r="EQ482" s="433"/>
      <c r="ER482" s="274"/>
      <c r="ES482" s="275">
        <v>2</v>
      </c>
      <c r="ET482" s="265" t="s">
        <v>401</v>
      </c>
      <c r="EU482" s="276"/>
      <c r="EV482" s="277"/>
      <c r="EW482" s="246">
        <f t="shared" si="718"/>
        <v>0</v>
      </c>
      <c r="EX482" s="258"/>
      <c r="EY482" s="433"/>
      <c r="EZ482" s="274"/>
      <c r="FA482" s="275">
        <v>2</v>
      </c>
      <c r="FB482" s="265" t="s">
        <v>401</v>
      </c>
      <c r="FC482" s="276"/>
      <c r="FD482" s="277"/>
      <c r="FE482" s="246">
        <f t="shared" si="719"/>
        <v>0</v>
      </c>
      <c r="FF482" s="258"/>
      <c r="FG482" s="433"/>
    </row>
    <row r="483" spans="1:163" ht="37.5" customHeight="1">
      <c r="A483" s="115"/>
      <c r="B483" s="125">
        <v>4</v>
      </c>
      <c r="C483" s="138" t="s">
        <v>760</v>
      </c>
      <c r="D483" s="289"/>
      <c r="E483" s="275">
        <v>1</v>
      </c>
      <c r="F483" s="265" t="s">
        <v>401</v>
      </c>
      <c r="G483" s="276"/>
      <c r="H483" s="288"/>
      <c r="I483" s="246">
        <f t="shared" si="700"/>
        <v>0</v>
      </c>
      <c r="J483" s="258"/>
      <c r="K483" s="433"/>
      <c r="L483" s="274"/>
      <c r="M483" s="275">
        <v>1</v>
      </c>
      <c r="N483" s="265" t="s">
        <v>401</v>
      </c>
      <c r="O483" s="244"/>
      <c r="P483" s="245"/>
      <c r="Q483" s="246">
        <f t="shared" si="701"/>
        <v>0</v>
      </c>
      <c r="R483" s="258"/>
      <c r="S483" s="433"/>
      <c r="T483" s="274" t="s">
        <v>1254</v>
      </c>
      <c r="U483" s="275">
        <v>1</v>
      </c>
      <c r="V483" s="265" t="s">
        <v>401</v>
      </c>
      <c r="W483" s="244">
        <v>30000</v>
      </c>
      <c r="X483" s="245">
        <v>0</v>
      </c>
      <c r="Y483" s="246">
        <f t="shared" si="702"/>
        <v>30000</v>
      </c>
      <c r="Z483" s="258"/>
      <c r="AA483" s="433"/>
      <c r="AB483" s="274"/>
      <c r="AC483" s="275">
        <v>1</v>
      </c>
      <c r="AD483" s="265" t="s">
        <v>401</v>
      </c>
      <c r="AE483" s="244"/>
      <c r="AF483" s="245"/>
      <c r="AG483" s="246">
        <f t="shared" si="703"/>
        <v>0</v>
      </c>
      <c r="AH483" s="258"/>
      <c r="AI483" s="433"/>
      <c r="AJ483" s="274"/>
      <c r="AK483" s="275">
        <v>1</v>
      </c>
      <c r="AL483" s="265" t="s">
        <v>401</v>
      </c>
      <c r="AM483" s="276"/>
      <c r="AN483" s="277"/>
      <c r="AO483" s="246">
        <f t="shared" si="704"/>
        <v>0</v>
      </c>
      <c r="AP483" s="258"/>
      <c r="AQ483" s="433"/>
      <c r="AR483" s="274"/>
      <c r="AS483" s="275">
        <v>1</v>
      </c>
      <c r="AT483" s="265" t="s">
        <v>401</v>
      </c>
      <c r="AU483" s="244"/>
      <c r="AV483" s="245"/>
      <c r="AW483" s="246">
        <f t="shared" si="705"/>
        <v>0</v>
      </c>
      <c r="AX483" s="258"/>
      <c r="AY483" s="433"/>
      <c r="AZ483" s="274"/>
      <c r="BA483" s="275">
        <v>1</v>
      </c>
      <c r="BB483" s="265" t="s">
        <v>401</v>
      </c>
      <c r="BC483" s="244"/>
      <c r="BD483" s="245"/>
      <c r="BE483" s="246">
        <f t="shared" si="706"/>
        <v>0</v>
      </c>
      <c r="BF483" s="258"/>
      <c r="BG483" s="433"/>
      <c r="BH483" s="274"/>
      <c r="BI483" s="275">
        <v>1</v>
      </c>
      <c r="BJ483" s="265" t="s">
        <v>401</v>
      </c>
      <c r="BK483" s="276"/>
      <c r="BL483" s="277"/>
      <c r="BM483" s="246">
        <f t="shared" si="707"/>
        <v>0</v>
      </c>
      <c r="BN483" s="258"/>
      <c r="BO483" s="433"/>
      <c r="BP483" s="274"/>
      <c r="BQ483" s="275">
        <v>1</v>
      </c>
      <c r="BR483" s="265" t="s">
        <v>401</v>
      </c>
      <c r="BS483" s="244"/>
      <c r="BT483" s="245"/>
      <c r="BU483" s="246">
        <f t="shared" si="708"/>
        <v>0</v>
      </c>
      <c r="BV483" s="258"/>
      <c r="BW483" s="433"/>
      <c r="BX483" s="274"/>
      <c r="BY483" s="275">
        <v>1</v>
      </c>
      <c r="BZ483" s="265" t="s">
        <v>401</v>
      </c>
      <c r="CA483" s="244"/>
      <c r="CB483" s="245"/>
      <c r="CC483" s="246">
        <f t="shared" si="709"/>
        <v>0</v>
      </c>
      <c r="CD483" s="258"/>
      <c r="CE483" s="433"/>
      <c r="CF483" s="274"/>
      <c r="CG483" s="275">
        <v>1</v>
      </c>
      <c r="CH483" s="265" t="s">
        <v>401</v>
      </c>
      <c r="CI483" s="244"/>
      <c r="CJ483" s="245"/>
      <c r="CK483" s="246">
        <f t="shared" si="710"/>
        <v>0</v>
      </c>
      <c r="CL483" s="258"/>
      <c r="CM483" s="433"/>
      <c r="CN483" s="274"/>
      <c r="CO483" s="275">
        <v>1</v>
      </c>
      <c r="CP483" s="265" t="s">
        <v>401</v>
      </c>
      <c r="CQ483" s="276"/>
      <c r="CR483" s="277"/>
      <c r="CS483" s="246">
        <f t="shared" si="711"/>
        <v>0</v>
      </c>
      <c r="CT483" s="258"/>
      <c r="CU483" s="433"/>
      <c r="CV483" s="274"/>
      <c r="CW483" s="275">
        <v>1</v>
      </c>
      <c r="CX483" s="265" t="s">
        <v>401</v>
      </c>
      <c r="CY483" s="244"/>
      <c r="CZ483" s="245"/>
      <c r="DA483" s="246">
        <f t="shared" si="712"/>
        <v>0</v>
      </c>
      <c r="DB483" s="258"/>
      <c r="DC483" s="433"/>
      <c r="DD483" s="274"/>
      <c r="DE483" s="275">
        <v>1</v>
      </c>
      <c r="DF483" s="265" t="s">
        <v>401</v>
      </c>
      <c r="DG483" s="276"/>
      <c r="DH483" s="277"/>
      <c r="DI483" s="246">
        <f t="shared" si="713"/>
        <v>0</v>
      </c>
      <c r="DJ483" s="258"/>
      <c r="DK483" s="433"/>
      <c r="DL483" s="274"/>
      <c r="DM483" s="275">
        <v>1</v>
      </c>
      <c r="DN483" s="265" t="s">
        <v>401</v>
      </c>
      <c r="DO483" s="276"/>
      <c r="DP483" s="277"/>
      <c r="DQ483" s="246">
        <f t="shared" si="714"/>
        <v>0</v>
      </c>
      <c r="DR483" s="258"/>
      <c r="DS483" s="433"/>
      <c r="DT483" s="274"/>
      <c r="DU483" s="275">
        <v>1</v>
      </c>
      <c r="DV483" s="265" t="s">
        <v>401</v>
      </c>
      <c r="DW483" s="244"/>
      <c r="DX483" s="245"/>
      <c r="DY483" s="246">
        <f t="shared" si="715"/>
        <v>0</v>
      </c>
      <c r="DZ483" s="258"/>
      <c r="EA483" s="433"/>
      <c r="EB483" s="274"/>
      <c r="EC483" s="275">
        <v>1</v>
      </c>
      <c r="ED483" s="265" t="s">
        <v>401</v>
      </c>
      <c r="EE483" s="244"/>
      <c r="EF483" s="245"/>
      <c r="EG483" s="246">
        <f t="shared" si="716"/>
        <v>0</v>
      </c>
      <c r="EH483" s="258"/>
      <c r="EI483" s="433"/>
      <c r="EJ483" s="274"/>
      <c r="EK483" s="275">
        <v>1</v>
      </c>
      <c r="EL483" s="265" t="s">
        <v>401</v>
      </c>
      <c r="EM483" s="244"/>
      <c r="EN483" s="245"/>
      <c r="EO483" s="246">
        <f t="shared" si="717"/>
        <v>0</v>
      </c>
      <c r="EP483" s="258"/>
      <c r="EQ483" s="433"/>
      <c r="ER483" s="274"/>
      <c r="ES483" s="275">
        <v>1</v>
      </c>
      <c r="ET483" s="265" t="s">
        <v>401</v>
      </c>
      <c r="EU483" s="276"/>
      <c r="EV483" s="277"/>
      <c r="EW483" s="246">
        <f t="shared" si="718"/>
        <v>0</v>
      </c>
      <c r="EX483" s="258"/>
      <c r="EY483" s="433"/>
      <c r="EZ483" s="274"/>
      <c r="FA483" s="275">
        <v>1</v>
      </c>
      <c r="FB483" s="265" t="s">
        <v>401</v>
      </c>
      <c r="FC483" s="276"/>
      <c r="FD483" s="277"/>
      <c r="FE483" s="246">
        <f t="shared" si="719"/>
        <v>0</v>
      </c>
      <c r="FF483" s="258"/>
      <c r="FG483" s="433"/>
    </row>
    <row r="484" spans="1:163" ht="37.5" customHeight="1">
      <c r="A484" s="115"/>
      <c r="B484" s="125">
        <v>5</v>
      </c>
      <c r="C484" s="138" t="s">
        <v>693</v>
      </c>
      <c r="D484" s="289"/>
      <c r="E484" s="275">
        <v>1</v>
      </c>
      <c r="F484" s="265" t="s">
        <v>401</v>
      </c>
      <c r="G484" s="276"/>
      <c r="H484" s="288"/>
      <c r="I484" s="246">
        <f t="shared" si="700"/>
        <v>0</v>
      </c>
      <c r="J484" s="258"/>
      <c r="K484" s="433"/>
      <c r="L484" s="274"/>
      <c r="M484" s="275">
        <v>1</v>
      </c>
      <c r="N484" s="265" t="s">
        <v>401</v>
      </c>
      <c r="O484" s="244"/>
      <c r="P484" s="245"/>
      <c r="Q484" s="246">
        <f t="shared" si="701"/>
        <v>0</v>
      </c>
      <c r="R484" s="258"/>
      <c r="S484" s="433"/>
      <c r="T484" s="274" t="s">
        <v>1264</v>
      </c>
      <c r="U484" s="275">
        <v>1</v>
      </c>
      <c r="V484" s="265" t="s">
        <v>401</v>
      </c>
      <c r="W484" s="244">
        <v>140000</v>
      </c>
      <c r="X484" s="245">
        <v>0.19</v>
      </c>
      <c r="Y484" s="246">
        <f t="shared" si="702"/>
        <v>166600</v>
      </c>
      <c r="Z484" s="258"/>
      <c r="AA484" s="433"/>
      <c r="AB484" s="274"/>
      <c r="AC484" s="275">
        <v>1</v>
      </c>
      <c r="AD484" s="265" t="s">
        <v>401</v>
      </c>
      <c r="AE484" s="244"/>
      <c r="AF484" s="245"/>
      <c r="AG484" s="246">
        <f t="shared" si="703"/>
        <v>0</v>
      </c>
      <c r="AH484" s="258"/>
      <c r="AI484" s="433"/>
      <c r="AJ484" s="274"/>
      <c r="AK484" s="275">
        <v>1</v>
      </c>
      <c r="AL484" s="265" t="s">
        <v>401</v>
      </c>
      <c r="AM484" s="276"/>
      <c r="AN484" s="277"/>
      <c r="AO484" s="246">
        <f t="shared" si="704"/>
        <v>0</v>
      </c>
      <c r="AP484" s="258"/>
      <c r="AQ484" s="433"/>
      <c r="AR484" s="274"/>
      <c r="AS484" s="275">
        <v>1</v>
      </c>
      <c r="AT484" s="265" t="s">
        <v>401</v>
      </c>
      <c r="AU484" s="244"/>
      <c r="AV484" s="245"/>
      <c r="AW484" s="246">
        <f t="shared" si="705"/>
        <v>0</v>
      </c>
      <c r="AX484" s="258"/>
      <c r="AY484" s="433"/>
      <c r="AZ484" s="274"/>
      <c r="BA484" s="275">
        <v>1</v>
      </c>
      <c r="BB484" s="265" t="s">
        <v>401</v>
      </c>
      <c r="BC484" s="244"/>
      <c r="BD484" s="245"/>
      <c r="BE484" s="246">
        <f t="shared" si="706"/>
        <v>0</v>
      </c>
      <c r="BF484" s="258"/>
      <c r="BG484" s="433"/>
      <c r="BH484" s="274"/>
      <c r="BI484" s="275">
        <v>1</v>
      </c>
      <c r="BJ484" s="265" t="s">
        <v>401</v>
      </c>
      <c r="BK484" s="276"/>
      <c r="BL484" s="277"/>
      <c r="BM484" s="246">
        <f t="shared" si="707"/>
        <v>0</v>
      </c>
      <c r="BN484" s="258"/>
      <c r="BO484" s="433"/>
      <c r="BP484" s="274"/>
      <c r="BQ484" s="275">
        <v>1</v>
      </c>
      <c r="BR484" s="265" t="s">
        <v>401</v>
      </c>
      <c r="BS484" s="244"/>
      <c r="BT484" s="245"/>
      <c r="BU484" s="246">
        <f t="shared" si="708"/>
        <v>0</v>
      </c>
      <c r="BV484" s="258"/>
      <c r="BW484" s="433"/>
      <c r="BX484" s="274"/>
      <c r="BY484" s="275">
        <v>1</v>
      </c>
      <c r="BZ484" s="265" t="s">
        <v>401</v>
      </c>
      <c r="CA484" s="244"/>
      <c r="CB484" s="245"/>
      <c r="CC484" s="246">
        <f t="shared" si="709"/>
        <v>0</v>
      </c>
      <c r="CD484" s="258"/>
      <c r="CE484" s="433"/>
      <c r="CF484" s="274"/>
      <c r="CG484" s="275">
        <v>1</v>
      </c>
      <c r="CH484" s="265" t="s">
        <v>401</v>
      </c>
      <c r="CI484" s="244"/>
      <c r="CJ484" s="245"/>
      <c r="CK484" s="246">
        <f t="shared" si="710"/>
        <v>0</v>
      </c>
      <c r="CL484" s="258"/>
      <c r="CM484" s="433"/>
      <c r="CN484" s="274"/>
      <c r="CO484" s="275">
        <v>1</v>
      </c>
      <c r="CP484" s="265" t="s">
        <v>401</v>
      </c>
      <c r="CQ484" s="276"/>
      <c r="CR484" s="277"/>
      <c r="CS484" s="246">
        <f t="shared" si="711"/>
        <v>0</v>
      </c>
      <c r="CT484" s="258"/>
      <c r="CU484" s="433"/>
      <c r="CV484" s="274"/>
      <c r="CW484" s="275">
        <v>1</v>
      </c>
      <c r="CX484" s="265" t="s">
        <v>401</v>
      </c>
      <c r="CY484" s="244"/>
      <c r="CZ484" s="245"/>
      <c r="DA484" s="246">
        <f t="shared" si="712"/>
        <v>0</v>
      </c>
      <c r="DB484" s="258"/>
      <c r="DC484" s="433"/>
      <c r="DD484" s="274"/>
      <c r="DE484" s="275">
        <v>1</v>
      </c>
      <c r="DF484" s="265" t="s">
        <v>401</v>
      </c>
      <c r="DG484" s="276"/>
      <c r="DH484" s="277"/>
      <c r="DI484" s="246">
        <f t="shared" si="713"/>
        <v>0</v>
      </c>
      <c r="DJ484" s="258"/>
      <c r="DK484" s="433"/>
      <c r="DL484" s="274"/>
      <c r="DM484" s="275">
        <v>1</v>
      </c>
      <c r="DN484" s="265" t="s">
        <v>401</v>
      </c>
      <c r="DO484" s="276"/>
      <c r="DP484" s="277"/>
      <c r="DQ484" s="246">
        <f t="shared" si="714"/>
        <v>0</v>
      </c>
      <c r="DR484" s="258"/>
      <c r="DS484" s="433"/>
      <c r="DT484" s="274"/>
      <c r="DU484" s="275">
        <v>1</v>
      </c>
      <c r="DV484" s="265" t="s">
        <v>401</v>
      </c>
      <c r="DW484" s="244"/>
      <c r="DX484" s="245"/>
      <c r="DY484" s="246">
        <f t="shared" si="715"/>
        <v>0</v>
      </c>
      <c r="DZ484" s="258"/>
      <c r="EA484" s="433"/>
      <c r="EB484" s="274"/>
      <c r="EC484" s="275">
        <v>1</v>
      </c>
      <c r="ED484" s="265" t="s">
        <v>401</v>
      </c>
      <c r="EE484" s="244"/>
      <c r="EF484" s="245"/>
      <c r="EG484" s="246">
        <f t="shared" si="716"/>
        <v>0</v>
      </c>
      <c r="EH484" s="258"/>
      <c r="EI484" s="433"/>
      <c r="EJ484" s="274"/>
      <c r="EK484" s="275">
        <v>1</v>
      </c>
      <c r="EL484" s="265" t="s">
        <v>401</v>
      </c>
      <c r="EM484" s="244"/>
      <c r="EN484" s="245"/>
      <c r="EO484" s="246">
        <f t="shared" si="717"/>
        <v>0</v>
      </c>
      <c r="EP484" s="258"/>
      <c r="EQ484" s="433"/>
      <c r="ER484" s="274"/>
      <c r="ES484" s="275">
        <v>1</v>
      </c>
      <c r="ET484" s="265" t="s">
        <v>401</v>
      </c>
      <c r="EU484" s="276"/>
      <c r="EV484" s="277"/>
      <c r="EW484" s="246">
        <f t="shared" si="718"/>
        <v>0</v>
      </c>
      <c r="EX484" s="258"/>
      <c r="EY484" s="433"/>
      <c r="EZ484" s="274"/>
      <c r="FA484" s="275">
        <v>1</v>
      </c>
      <c r="FB484" s="265" t="s">
        <v>401</v>
      </c>
      <c r="FC484" s="276"/>
      <c r="FD484" s="277"/>
      <c r="FE484" s="246">
        <f t="shared" si="719"/>
        <v>0</v>
      </c>
      <c r="FF484" s="258"/>
      <c r="FG484" s="433"/>
    </row>
    <row r="485" spans="1:163" ht="37.5" customHeight="1">
      <c r="A485" s="119"/>
      <c r="B485" s="125">
        <v>6</v>
      </c>
      <c r="C485" s="121" t="s">
        <v>694</v>
      </c>
      <c r="D485" s="529"/>
      <c r="E485" s="384">
        <v>1</v>
      </c>
      <c r="F485" s="790" t="s">
        <v>401</v>
      </c>
      <c r="G485" s="529"/>
      <c r="H485" s="436"/>
      <c r="I485" s="246">
        <f t="shared" si="700"/>
        <v>0</v>
      </c>
      <c r="J485" s="258"/>
      <c r="K485" s="433"/>
      <c r="L485" s="394"/>
      <c r="M485" s="384">
        <v>1</v>
      </c>
      <c r="N485" s="790" t="s">
        <v>401</v>
      </c>
      <c r="O485" s="244"/>
      <c r="P485" s="245"/>
      <c r="Q485" s="246">
        <f t="shared" si="701"/>
        <v>0</v>
      </c>
      <c r="R485" s="258"/>
      <c r="S485" s="433"/>
      <c r="T485" s="394" t="s">
        <v>1266</v>
      </c>
      <c r="U485" s="384">
        <v>1</v>
      </c>
      <c r="V485" s="790" t="s">
        <v>401</v>
      </c>
      <c r="W485" s="244">
        <v>50000</v>
      </c>
      <c r="X485" s="245">
        <v>0</v>
      </c>
      <c r="Y485" s="246">
        <f t="shared" si="702"/>
        <v>50000</v>
      </c>
      <c r="Z485" s="258"/>
      <c r="AA485" s="433"/>
      <c r="AB485" s="394"/>
      <c r="AC485" s="384">
        <v>1</v>
      </c>
      <c r="AD485" s="790" t="s">
        <v>401</v>
      </c>
      <c r="AE485" s="244"/>
      <c r="AF485" s="245"/>
      <c r="AG485" s="246">
        <f t="shared" si="703"/>
        <v>0</v>
      </c>
      <c r="AH485" s="258"/>
      <c r="AI485" s="433"/>
      <c r="AJ485" s="394"/>
      <c r="AK485" s="384">
        <v>1</v>
      </c>
      <c r="AL485" s="790" t="s">
        <v>401</v>
      </c>
      <c r="AM485" s="529"/>
      <c r="AN485" s="435"/>
      <c r="AO485" s="246">
        <f t="shared" si="704"/>
        <v>0</v>
      </c>
      <c r="AP485" s="258"/>
      <c r="AQ485" s="433"/>
      <c r="AR485" s="394"/>
      <c r="AS485" s="384">
        <v>1</v>
      </c>
      <c r="AT485" s="790" t="s">
        <v>401</v>
      </c>
      <c r="AU485" s="244"/>
      <c r="AV485" s="245"/>
      <c r="AW485" s="246">
        <f t="shared" si="705"/>
        <v>0</v>
      </c>
      <c r="AX485" s="258"/>
      <c r="AY485" s="433"/>
      <c r="AZ485" s="394"/>
      <c r="BA485" s="384">
        <v>1</v>
      </c>
      <c r="BB485" s="790" t="s">
        <v>401</v>
      </c>
      <c r="BC485" s="244"/>
      <c r="BD485" s="245"/>
      <c r="BE485" s="246">
        <f t="shared" si="706"/>
        <v>0</v>
      </c>
      <c r="BF485" s="258"/>
      <c r="BG485" s="433"/>
      <c r="BH485" s="394"/>
      <c r="BI485" s="384">
        <v>1</v>
      </c>
      <c r="BJ485" s="790" t="s">
        <v>401</v>
      </c>
      <c r="BK485" s="529"/>
      <c r="BL485" s="435"/>
      <c r="BM485" s="246">
        <f t="shared" si="707"/>
        <v>0</v>
      </c>
      <c r="BN485" s="258"/>
      <c r="BO485" s="433"/>
      <c r="BP485" s="394"/>
      <c r="BQ485" s="384">
        <v>1</v>
      </c>
      <c r="BR485" s="790" t="s">
        <v>401</v>
      </c>
      <c r="BS485" s="244"/>
      <c r="BT485" s="245"/>
      <c r="BU485" s="246">
        <f t="shared" si="708"/>
        <v>0</v>
      </c>
      <c r="BV485" s="258"/>
      <c r="BW485" s="433"/>
      <c r="BX485" s="394"/>
      <c r="BY485" s="384">
        <v>1</v>
      </c>
      <c r="BZ485" s="790" t="s">
        <v>401</v>
      </c>
      <c r="CA485" s="244"/>
      <c r="CB485" s="245"/>
      <c r="CC485" s="246">
        <f t="shared" si="709"/>
        <v>0</v>
      </c>
      <c r="CD485" s="258"/>
      <c r="CE485" s="433"/>
      <c r="CF485" s="394"/>
      <c r="CG485" s="384">
        <v>1</v>
      </c>
      <c r="CH485" s="790" t="s">
        <v>401</v>
      </c>
      <c r="CI485" s="244"/>
      <c r="CJ485" s="245"/>
      <c r="CK485" s="246">
        <f t="shared" si="710"/>
        <v>0</v>
      </c>
      <c r="CL485" s="258"/>
      <c r="CM485" s="433"/>
      <c r="CN485" s="394"/>
      <c r="CO485" s="384">
        <v>1</v>
      </c>
      <c r="CP485" s="790" t="s">
        <v>401</v>
      </c>
      <c r="CQ485" s="529"/>
      <c r="CR485" s="435"/>
      <c r="CS485" s="246">
        <f t="shared" si="711"/>
        <v>0</v>
      </c>
      <c r="CT485" s="258"/>
      <c r="CU485" s="433"/>
      <c r="CV485" s="394"/>
      <c r="CW485" s="384">
        <v>1</v>
      </c>
      <c r="CX485" s="790" t="s">
        <v>401</v>
      </c>
      <c r="CY485" s="244"/>
      <c r="CZ485" s="245"/>
      <c r="DA485" s="246">
        <f t="shared" si="712"/>
        <v>0</v>
      </c>
      <c r="DB485" s="258"/>
      <c r="DC485" s="433"/>
      <c r="DD485" s="394"/>
      <c r="DE485" s="384">
        <v>1</v>
      </c>
      <c r="DF485" s="790" t="s">
        <v>401</v>
      </c>
      <c r="DG485" s="529"/>
      <c r="DH485" s="435"/>
      <c r="DI485" s="246">
        <f t="shared" si="713"/>
        <v>0</v>
      </c>
      <c r="DJ485" s="258"/>
      <c r="DK485" s="433"/>
      <c r="DL485" s="394"/>
      <c r="DM485" s="384">
        <v>1</v>
      </c>
      <c r="DN485" s="790" t="s">
        <v>401</v>
      </c>
      <c r="DO485" s="529"/>
      <c r="DP485" s="435"/>
      <c r="DQ485" s="246">
        <f t="shared" si="714"/>
        <v>0</v>
      </c>
      <c r="DR485" s="258"/>
      <c r="DS485" s="433"/>
      <c r="DT485" s="394"/>
      <c r="DU485" s="384">
        <v>1</v>
      </c>
      <c r="DV485" s="790" t="s">
        <v>401</v>
      </c>
      <c r="DW485" s="244"/>
      <c r="DX485" s="245"/>
      <c r="DY485" s="246">
        <f t="shared" si="715"/>
        <v>0</v>
      </c>
      <c r="DZ485" s="258"/>
      <c r="EA485" s="433"/>
      <c r="EB485" s="394"/>
      <c r="EC485" s="384">
        <v>1</v>
      </c>
      <c r="ED485" s="790" t="s">
        <v>401</v>
      </c>
      <c r="EE485" s="244"/>
      <c r="EF485" s="245"/>
      <c r="EG485" s="246">
        <f t="shared" si="716"/>
        <v>0</v>
      </c>
      <c r="EH485" s="258"/>
      <c r="EI485" s="433"/>
      <c r="EJ485" s="394"/>
      <c r="EK485" s="384">
        <v>1</v>
      </c>
      <c r="EL485" s="790" t="s">
        <v>401</v>
      </c>
      <c r="EM485" s="244"/>
      <c r="EN485" s="245"/>
      <c r="EO485" s="246">
        <f t="shared" si="717"/>
        <v>0</v>
      </c>
      <c r="EP485" s="258"/>
      <c r="EQ485" s="433"/>
      <c r="ER485" s="394"/>
      <c r="ES485" s="384">
        <v>1</v>
      </c>
      <c r="ET485" s="790" t="s">
        <v>401</v>
      </c>
      <c r="EU485" s="529"/>
      <c r="EV485" s="435"/>
      <c r="EW485" s="246">
        <f t="shared" si="718"/>
        <v>0</v>
      </c>
      <c r="EX485" s="258"/>
      <c r="EY485" s="433"/>
      <c r="EZ485" s="394"/>
      <c r="FA485" s="384">
        <v>1</v>
      </c>
      <c r="FB485" s="790" t="s">
        <v>401</v>
      </c>
      <c r="FC485" s="529"/>
      <c r="FD485" s="435"/>
      <c r="FE485" s="246">
        <f t="shared" si="719"/>
        <v>0</v>
      </c>
      <c r="FF485" s="258"/>
      <c r="FG485" s="433"/>
    </row>
    <row r="486" spans="1:163" ht="37.5" customHeight="1">
      <c r="A486" s="119"/>
      <c r="B486" s="125">
        <v>7</v>
      </c>
      <c r="C486" s="122" t="s">
        <v>696</v>
      </c>
      <c r="D486" s="791"/>
      <c r="E486" s="275">
        <v>1</v>
      </c>
      <c r="F486" s="265" t="s">
        <v>401</v>
      </c>
      <c r="G486" s="791"/>
      <c r="H486" s="440"/>
      <c r="I486" s="246">
        <f t="shared" si="700"/>
        <v>0</v>
      </c>
      <c r="J486" s="258"/>
      <c r="K486" s="433"/>
      <c r="L486" s="437"/>
      <c r="M486" s="275">
        <v>1</v>
      </c>
      <c r="N486" s="265" t="s">
        <v>401</v>
      </c>
      <c r="O486" s="244"/>
      <c r="P486" s="245"/>
      <c r="Q486" s="246">
        <f t="shared" si="701"/>
        <v>0</v>
      </c>
      <c r="R486" s="258"/>
      <c r="S486" s="433"/>
      <c r="T486" s="437" t="s">
        <v>1269</v>
      </c>
      <c r="U486" s="275">
        <v>1</v>
      </c>
      <c r="V486" s="265" t="s">
        <v>401</v>
      </c>
      <c r="W486" s="244">
        <v>50000</v>
      </c>
      <c r="X486" s="245">
        <v>0</v>
      </c>
      <c r="Y486" s="246">
        <f t="shared" si="702"/>
        <v>50000</v>
      </c>
      <c r="Z486" s="258"/>
      <c r="AA486" s="433"/>
      <c r="AB486" s="437"/>
      <c r="AC486" s="275">
        <v>1</v>
      </c>
      <c r="AD486" s="265" t="s">
        <v>401</v>
      </c>
      <c r="AE486" s="244"/>
      <c r="AF486" s="245"/>
      <c r="AG486" s="246">
        <f t="shared" si="703"/>
        <v>0</v>
      </c>
      <c r="AH486" s="258"/>
      <c r="AI486" s="433"/>
      <c r="AJ486" s="437"/>
      <c r="AK486" s="275">
        <v>1</v>
      </c>
      <c r="AL486" s="265" t="s">
        <v>401</v>
      </c>
      <c r="AM486" s="791"/>
      <c r="AN486" s="439"/>
      <c r="AO486" s="246">
        <f t="shared" si="704"/>
        <v>0</v>
      </c>
      <c r="AP486" s="258"/>
      <c r="AQ486" s="433"/>
      <c r="AR486" s="437"/>
      <c r="AS486" s="275">
        <v>1</v>
      </c>
      <c r="AT486" s="265" t="s">
        <v>401</v>
      </c>
      <c r="AU486" s="244"/>
      <c r="AV486" s="245"/>
      <c r="AW486" s="246">
        <f t="shared" si="705"/>
        <v>0</v>
      </c>
      <c r="AX486" s="258"/>
      <c r="AY486" s="433"/>
      <c r="AZ486" s="437"/>
      <c r="BA486" s="275">
        <v>1</v>
      </c>
      <c r="BB486" s="265" t="s">
        <v>401</v>
      </c>
      <c r="BC486" s="244"/>
      <c r="BD486" s="245"/>
      <c r="BE486" s="246">
        <f t="shared" si="706"/>
        <v>0</v>
      </c>
      <c r="BF486" s="258"/>
      <c r="BG486" s="433"/>
      <c r="BH486" s="437"/>
      <c r="BI486" s="275">
        <v>1</v>
      </c>
      <c r="BJ486" s="265" t="s">
        <v>401</v>
      </c>
      <c r="BK486" s="791"/>
      <c r="BL486" s="439"/>
      <c r="BM486" s="246">
        <f t="shared" si="707"/>
        <v>0</v>
      </c>
      <c r="BN486" s="258"/>
      <c r="BO486" s="433"/>
      <c r="BP486" s="437"/>
      <c r="BQ486" s="275">
        <v>1</v>
      </c>
      <c r="BR486" s="265" t="s">
        <v>401</v>
      </c>
      <c r="BS486" s="244"/>
      <c r="BT486" s="245"/>
      <c r="BU486" s="246">
        <f t="shared" si="708"/>
        <v>0</v>
      </c>
      <c r="BV486" s="258"/>
      <c r="BW486" s="433"/>
      <c r="BX486" s="437"/>
      <c r="BY486" s="275">
        <v>1</v>
      </c>
      <c r="BZ486" s="265" t="s">
        <v>401</v>
      </c>
      <c r="CA486" s="244"/>
      <c r="CB486" s="245"/>
      <c r="CC486" s="246">
        <f t="shared" si="709"/>
        <v>0</v>
      </c>
      <c r="CD486" s="258"/>
      <c r="CE486" s="433"/>
      <c r="CF486" s="437"/>
      <c r="CG486" s="275">
        <v>1</v>
      </c>
      <c r="CH486" s="265" t="s">
        <v>401</v>
      </c>
      <c r="CI486" s="244"/>
      <c r="CJ486" s="245"/>
      <c r="CK486" s="246">
        <f t="shared" si="710"/>
        <v>0</v>
      </c>
      <c r="CL486" s="258"/>
      <c r="CM486" s="433"/>
      <c r="CN486" s="437"/>
      <c r="CO486" s="275">
        <v>1</v>
      </c>
      <c r="CP486" s="265" t="s">
        <v>401</v>
      </c>
      <c r="CQ486" s="791"/>
      <c r="CR486" s="439"/>
      <c r="CS486" s="246">
        <f t="shared" si="711"/>
        <v>0</v>
      </c>
      <c r="CT486" s="258"/>
      <c r="CU486" s="433"/>
      <c r="CV486" s="437"/>
      <c r="CW486" s="275">
        <v>1</v>
      </c>
      <c r="CX486" s="265" t="s">
        <v>401</v>
      </c>
      <c r="CY486" s="244"/>
      <c r="CZ486" s="245"/>
      <c r="DA486" s="246">
        <f t="shared" si="712"/>
        <v>0</v>
      </c>
      <c r="DB486" s="258"/>
      <c r="DC486" s="433"/>
      <c r="DD486" s="437"/>
      <c r="DE486" s="275">
        <v>1</v>
      </c>
      <c r="DF486" s="265" t="s">
        <v>401</v>
      </c>
      <c r="DG486" s="791"/>
      <c r="DH486" s="439"/>
      <c r="DI486" s="246">
        <f t="shared" si="713"/>
        <v>0</v>
      </c>
      <c r="DJ486" s="258"/>
      <c r="DK486" s="433"/>
      <c r="DL486" s="437"/>
      <c r="DM486" s="275">
        <v>1</v>
      </c>
      <c r="DN486" s="265" t="s">
        <v>401</v>
      </c>
      <c r="DO486" s="791"/>
      <c r="DP486" s="439"/>
      <c r="DQ486" s="246">
        <f t="shared" si="714"/>
        <v>0</v>
      </c>
      <c r="DR486" s="258"/>
      <c r="DS486" s="433"/>
      <c r="DT486" s="437"/>
      <c r="DU486" s="275">
        <v>1</v>
      </c>
      <c r="DV486" s="265" t="s">
        <v>401</v>
      </c>
      <c r="DW486" s="244"/>
      <c r="DX486" s="245"/>
      <c r="DY486" s="246">
        <f t="shared" si="715"/>
        <v>0</v>
      </c>
      <c r="DZ486" s="258"/>
      <c r="EA486" s="433"/>
      <c r="EB486" s="437"/>
      <c r="EC486" s="275">
        <v>1</v>
      </c>
      <c r="ED486" s="265" t="s">
        <v>401</v>
      </c>
      <c r="EE486" s="244"/>
      <c r="EF486" s="245"/>
      <c r="EG486" s="246">
        <f t="shared" si="716"/>
        <v>0</v>
      </c>
      <c r="EH486" s="258"/>
      <c r="EI486" s="433"/>
      <c r="EJ486" s="437"/>
      <c r="EK486" s="275">
        <v>1</v>
      </c>
      <c r="EL486" s="265" t="s">
        <v>401</v>
      </c>
      <c r="EM486" s="244"/>
      <c r="EN486" s="245"/>
      <c r="EO486" s="246">
        <f t="shared" si="717"/>
        <v>0</v>
      </c>
      <c r="EP486" s="258"/>
      <c r="EQ486" s="433"/>
      <c r="ER486" s="437"/>
      <c r="ES486" s="275">
        <v>1</v>
      </c>
      <c r="ET486" s="265" t="s">
        <v>401</v>
      </c>
      <c r="EU486" s="791"/>
      <c r="EV486" s="439"/>
      <c r="EW486" s="246">
        <f t="shared" si="718"/>
        <v>0</v>
      </c>
      <c r="EX486" s="258"/>
      <c r="EY486" s="433"/>
      <c r="EZ486" s="437"/>
      <c r="FA486" s="275">
        <v>1</v>
      </c>
      <c r="FB486" s="265" t="s">
        <v>401</v>
      </c>
      <c r="FC486" s="791"/>
      <c r="FD486" s="439"/>
      <c r="FE486" s="246">
        <f t="shared" si="719"/>
        <v>0</v>
      </c>
      <c r="FF486" s="258"/>
      <c r="FG486" s="433"/>
    </row>
    <row r="487" spans="1:163" ht="37.5" customHeight="1">
      <c r="A487" s="115"/>
      <c r="B487" s="71"/>
      <c r="C487" s="74" t="s">
        <v>408</v>
      </c>
      <c r="D487" s="278"/>
      <c r="E487" s="278"/>
      <c r="F487" s="278"/>
      <c r="G487" s="278"/>
      <c r="H487" s="798"/>
      <c r="I487" s="792">
        <f>SUM(I480:I486)</f>
        <v>0</v>
      </c>
      <c r="J487" s="258"/>
      <c r="K487" s="433"/>
      <c r="L487" s="786"/>
      <c r="M487" s="278"/>
      <c r="N487" s="278"/>
      <c r="O487" s="278"/>
      <c r="P487" s="787"/>
      <c r="Q487" s="792">
        <f>SUM(Q480:Q486)</f>
        <v>0</v>
      </c>
      <c r="R487" s="258"/>
      <c r="S487" s="433"/>
      <c r="T487" s="786"/>
      <c r="U487" s="278"/>
      <c r="V487" s="278"/>
      <c r="W487" s="278"/>
      <c r="X487" s="787"/>
      <c r="Y487" s="792">
        <f>SUM(Y480:Y486)</f>
        <v>8516600</v>
      </c>
      <c r="Z487" s="258"/>
      <c r="AA487" s="433"/>
      <c r="AB487" s="786"/>
      <c r="AC487" s="278"/>
      <c r="AD487" s="278"/>
      <c r="AE487" s="278"/>
      <c r="AF487" s="787"/>
      <c r="AG487" s="792">
        <f>SUM(AG480:AG486)</f>
        <v>0</v>
      </c>
      <c r="AH487" s="258"/>
      <c r="AI487" s="433"/>
      <c r="AJ487" s="786"/>
      <c r="AK487" s="278"/>
      <c r="AL487" s="278"/>
      <c r="AM487" s="278"/>
      <c r="AN487" s="787"/>
      <c r="AO487" s="792">
        <f>SUM(AO480:AO486)</f>
        <v>0</v>
      </c>
      <c r="AP487" s="258"/>
      <c r="AQ487" s="433"/>
      <c r="AR487" s="786"/>
      <c r="AS487" s="278"/>
      <c r="AT487" s="278"/>
      <c r="AU487" s="278"/>
      <c r="AV487" s="787"/>
      <c r="AW487" s="792">
        <f>SUM(AW480:AW486)</f>
        <v>0</v>
      </c>
      <c r="AX487" s="258"/>
      <c r="AY487" s="433"/>
      <c r="AZ487" s="786"/>
      <c r="BA487" s="278"/>
      <c r="BB487" s="278"/>
      <c r="BC487" s="278"/>
      <c r="BD487" s="787"/>
      <c r="BE487" s="792">
        <f>SUM(BE480:BE486)</f>
        <v>0</v>
      </c>
      <c r="BF487" s="258"/>
      <c r="BG487" s="433"/>
      <c r="BH487" s="786"/>
      <c r="BI487" s="278"/>
      <c r="BJ487" s="278"/>
      <c r="BK487" s="278"/>
      <c r="BL487" s="787"/>
      <c r="BM487" s="792">
        <f>SUM(BM480:BM486)</f>
        <v>0</v>
      </c>
      <c r="BN487" s="258"/>
      <c r="BO487" s="433"/>
      <c r="BP487" s="786"/>
      <c r="BQ487" s="278"/>
      <c r="BR487" s="278"/>
      <c r="BS487" s="278"/>
      <c r="BT487" s="787"/>
      <c r="BU487" s="792">
        <f>SUM(BU480:BU486)</f>
        <v>0</v>
      </c>
      <c r="BV487" s="258"/>
      <c r="BW487" s="433"/>
      <c r="BX487" s="786"/>
      <c r="BY487" s="278"/>
      <c r="BZ487" s="278"/>
      <c r="CA487" s="278"/>
      <c r="CB487" s="787"/>
      <c r="CC487" s="792">
        <f>SUM(CC480:CC486)</f>
        <v>0</v>
      </c>
      <c r="CD487" s="258"/>
      <c r="CE487" s="433"/>
      <c r="CF487" s="786"/>
      <c r="CG487" s="278"/>
      <c r="CH487" s="278"/>
      <c r="CI487" s="278"/>
      <c r="CJ487" s="787"/>
      <c r="CK487" s="792">
        <f>SUM(CK480:CK486)</f>
        <v>0</v>
      </c>
      <c r="CL487" s="258"/>
      <c r="CM487" s="433"/>
      <c r="CN487" s="786"/>
      <c r="CO487" s="278"/>
      <c r="CP487" s="278"/>
      <c r="CQ487" s="278"/>
      <c r="CR487" s="787"/>
      <c r="CS487" s="792">
        <f>SUM(CS480:CS486)</f>
        <v>0</v>
      </c>
      <c r="CT487" s="258"/>
      <c r="CU487" s="433"/>
      <c r="CV487" s="786"/>
      <c r="CW487" s="278"/>
      <c r="CX487" s="278"/>
      <c r="CY487" s="278"/>
      <c r="CZ487" s="787"/>
      <c r="DA487" s="792">
        <f>SUM(DA480:DA486)</f>
        <v>0</v>
      </c>
      <c r="DB487" s="258"/>
      <c r="DC487" s="433"/>
      <c r="DD487" s="786"/>
      <c r="DE487" s="278"/>
      <c r="DF487" s="278"/>
      <c r="DG487" s="278"/>
      <c r="DH487" s="787"/>
      <c r="DI487" s="792">
        <f>SUM(DI480:DI486)</f>
        <v>0</v>
      </c>
      <c r="DJ487" s="258"/>
      <c r="DK487" s="433"/>
      <c r="DL487" s="786"/>
      <c r="DM487" s="278"/>
      <c r="DN487" s="278"/>
      <c r="DO487" s="278"/>
      <c r="DP487" s="787"/>
      <c r="DQ487" s="792">
        <f>SUM(DQ480:DQ486)</f>
        <v>0</v>
      </c>
      <c r="DR487" s="258"/>
      <c r="DS487" s="433"/>
      <c r="DT487" s="786"/>
      <c r="DU487" s="278"/>
      <c r="DV487" s="278"/>
      <c r="DW487" s="278"/>
      <c r="DX487" s="787"/>
      <c r="DY487" s="792">
        <f>SUM(DY480:DY486)</f>
        <v>0</v>
      </c>
      <c r="DZ487" s="258"/>
      <c r="EA487" s="433"/>
      <c r="EB487" s="786"/>
      <c r="EC487" s="278"/>
      <c r="ED487" s="278"/>
      <c r="EE487" s="278"/>
      <c r="EF487" s="787"/>
      <c r="EG487" s="792">
        <f>SUM(EG480:EG486)</f>
        <v>0</v>
      </c>
      <c r="EH487" s="258"/>
      <c r="EI487" s="433"/>
      <c r="EJ487" s="786"/>
      <c r="EK487" s="278"/>
      <c r="EL487" s="278"/>
      <c r="EM487" s="278"/>
      <c r="EN487" s="787"/>
      <c r="EO487" s="792">
        <f>SUM(EO480:EO486)</f>
        <v>0</v>
      </c>
      <c r="EP487" s="258"/>
      <c r="EQ487" s="433"/>
      <c r="ER487" s="786"/>
      <c r="ES487" s="278"/>
      <c r="ET487" s="278"/>
      <c r="EU487" s="278"/>
      <c r="EV487" s="787"/>
      <c r="EW487" s="792">
        <f>SUM(EW480:EW486)</f>
        <v>0</v>
      </c>
      <c r="EX487" s="258"/>
      <c r="EY487" s="433"/>
      <c r="EZ487" s="786"/>
      <c r="FA487" s="278"/>
      <c r="FB487" s="278"/>
      <c r="FC487" s="278"/>
      <c r="FD487" s="787"/>
      <c r="FE487" s="792">
        <f>SUM(FE480:FE486)</f>
        <v>0</v>
      </c>
      <c r="FF487" s="258"/>
      <c r="FG487" s="433"/>
    </row>
    <row r="488" spans="1:163" ht="37.5" customHeight="1" thickBot="1">
      <c r="A488" s="115"/>
      <c r="B488" s="72" t="s">
        <v>173</v>
      </c>
      <c r="C488" s="72"/>
      <c r="D488" s="364"/>
      <c r="E488" s="364"/>
      <c r="F488" s="364"/>
      <c r="G488" s="364"/>
      <c r="H488" s="800"/>
      <c r="I488" s="657"/>
      <c r="J488" s="258"/>
      <c r="K488" s="433"/>
      <c r="L488" s="518"/>
      <c r="M488" s="364"/>
      <c r="N488" s="364"/>
      <c r="O488" s="364"/>
      <c r="P488" s="366"/>
      <c r="Q488" s="657"/>
      <c r="R488" s="258"/>
      <c r="S488" s="433"/>
      <c r="T488" s="518"/>
      <c r="U488" s="364"/>
      <c r="V488" s="364"/>
      <c r="W488" s="364"/>
      <c r="X488" s="366"/>
      <c r="Y488" s="657"/>
      <c r="Z488" s="258"/>
      <c r="AA488" s="433"/>
      <c r="AB488" s="518"/>
      <c r="AC488" s="364"/>
      <c r="AD488" s="364"/>
      <c r="AE488" s="364"/>
      <c r="AF488" s="366"/>
      <c r="AG488" s="657"/>
      <c r="AH488" s="258"/>
      <c r="AI488" s="433"/>
      <c r="AJ488" s="518"/>
      <c r="AK488" s="364"/>
      <c r="AL488" s="364"/>
      <c r="AM488" s="364"/>
      <c r="AN488" s="366"/>
      <c r="AO488" s="657"/>
      <c r="AP488" s="258"/>
      <c r="AQ488" s="433"/>
      <c r="AR488" s="518"/>
      <c r="AS488" s="364"/>
      <c r="AT488" s="364"/>
      <c r="AU488" s="364"/>
      <c r="AV488" s="366"/>
      <c r="AW488" s="657"/>
      <c r="AX488" s="258"/>
      <c r="AY488" s="433"/>
      <c r="AZ488" s="518"/>
      <c r="BA488" s="364"/>
      <c r="BB488" s="364"/>
      <c r="BC488" s="364"/>
      <c r="BD488" s="366"/>
      <c r="BE488" s="657"/>
      <c r="BF488" s="258"/>
      <c r="BG488" s="433"/>
      <c r="BH488" s="518"/>
      <c r="BI488" s="364"/>
      <c r="BJ488" s="364"/>
      <c r="BK488" s="364"/>
      <c r="BL488" s="366"/>
      <c r="BM488" s="657"/>
      <c r="BN488" s="258"/>
      <c r="BO488" s="433"/>
      <c r="BP488" s="518"/>
      <c r="BQ488" s="364"/>
      <c r="BR488" s="364"/>
      <c r="BS488" s="364"/>
      <c r="BT488" s="366"/>
      <c r="BU488" s="657"/>
      <c r="BV488" s="258"/>
      <c r="BW488" s="433"/>
      <c r="BX488" s="518"/>
      <c r="BY488" s="364"/>
      <c r="BZ488" s="364"/>
      <c r="CA488" s="364"/>
      <c r="CB488" s="366"/>
      <c r="CC488" s="657"/>
      <c r="CD488" s="258"/>
      <c r="CE488" s="433"/>
      <c r="CF488" s="518"/>
      <c r="CG488" s="364"/>
      <c r="CH488" s="364"/>
      <c r="CI488" s="364"/>
      <c r="CJ488" s="366"/>
      <c r="CK488" s="657"/>
      <c r="CL488" s="258"/>
      <c r="CM488" s="433"/>
      <c r="CN488" s="518"/>
      <c r="CO488" s="364"/>
      <c r="CP488" s="364"/>
      <c r="CQ488" s="364"/>
      <c r="CR488" s="366"/>
      <c r="CS488" s="657"/>
      <c r="CT488" s="258"/>
      <c r="CU488" s="433"/>
      <c r="CV488" s="518"/>
      <c r="CW488" s="364"/>
      <c r="CX488" s="364"/>
      <c r="CY488" s="364"/>
      <c r="CZ488" s="366"/>
      <c r="DA488" s="657"/>
      <c r="DB488" s="258"/>
      <c r="DC488" s="433"/>
      <c r="DD488" s="518"/>
      <c r="DE488" s="364"/>
      <c r="DF488" s="364"/>
      <c r="DG488" s="364"/>
      <c r="DH488" s="366"/>
      <c r="DI488" s="657"/>
      <c r="DJ488" s="258"/>
      <c r="DK488" s="433"/>
      <c r="DL488" s="518"/>
      <c r="DM488" s="364"/>
      <c r="DN488" s="364"/>
      <c r="DO488" s="364"/>
      <c r="DP488" s="366"/>
      <c r="DQ488" s="657"/>
      <c r="DR488" s="258"/>
      <c r="DS488" s="433"/>
      <c r="DT488" s="518"/>
      <c r="DU488" s="364"/>
      <c r="DV488" s="364"/>
      <c r="DW488" s="364"/>
      <c r="DX488" s="366"/>
      <c r="DY488" s="657"/>
      <c r="DZ488" s="258"/>
      <c r="EA488" s="433"/>
      <c r="EB488" s="518"/>
      <c r="EC488" s="364"/>
      <c r="ED488" s="364"/>
      <c r="EE488" s="364"/>
      <c r="EF488" s="366"/>
      <c r="EG488" s="657"/>
      <c r="EH488" s="258"/>
      <c r="EI488" s="433"/>
      <c r="EJ488" s="518"/>
      <c r="EK488" s="364"/>
      <c r="EL488" s="364"/>
      <c r="EM488" s="364"/>
      <c r="EN488" s="366"/>
      <c r="EO488" s="657"/>
      <c r="EP488" s="258"/>
      <c r="EQ488" s="433"/>
      <c r="ER488" s="518"/>
      <c r="ES488" s="364"/>
      <c r="ET488" s="364"/>
      <c r="EU488" s="364"/>
      <c r="EV488" s="366"/>
      <c r="EW488" s="657"/>
      <c r="EX488" s="258"/>
      <c r="EY488" s="433"/>
      <c r="EZ488" s="518"/>
      <c r="FA488" s="364"/>
      <c r="FB488" s="364"/>
      <c r="FC488" s="364"/>
      <c r="FD488" s="366"/>
      <c r="FE488" s="657"/>
      <c r="FF488" s="258"/>
      <c r="FG488" s="433"/>
    </row>
    <row r="489" spans="1:163" ht="37.5" customHeight="1" thickBot="1">
      <c r="A489" s="115"/>
      <c r="B489" s="67" t="s">
        <v>390</v>
      </c>
      <c r="C489" s="73" t="s">
        <v>391</v>
      </c>
      <c r="D489" s="271" t="s">
        <v>380</v>
      </c>
      <c r="E489" s="271" t="s">
        <v>393</v>
      </c>
      <c r="F489" s="271" t="s">
        <v>682</v>
      </c>
      <c r="G489" s="271" t="s">
        <v>395</v>
      </c>
      <c r="H489" s="801" t="s">
        <v>396</v>
      </c>
      <c r="I489" s="273" t="s">
        <v>397</v>
      </c>
      <c r="J489" s="256" t="s">
        <v>398</v>
      </c>
      <c r="K489" s="257" t="s">
        <v>399</v>
      </c>
      <c r="L489" s="270" t="s">
        <v>380</v>
      </c>
      <c r="M489" s="271" t="s">
        <v>393</v>
      </c>
      <c r="N489" s="271" t="s">
        <v>682</v>
      </c>
      <c r="O489" s="271" t="s">
        <v>395</v>
      </c>
      <c r="P489" s="272" t="s">
        <v>396</v>
      </c>
      <c r="Q489" s="273" t="s">
        <v>397</v>
      </c>
      <c r="R489" s="256" t="s">
        <v>398</v>
      </c>
      <c r="S489" s="257" t="s">
        <v>399</v>
      </c>
      <c r="T489" s="270" t="s">
        <v>380</v>
      </c>
      <c r="U489" s="271" t="s">
        <v>393</v>
      </c>
      <c r="V489" s="271" t="s">
        <v>682</v>
      </c>
      <c r="W489" s="271" t="s">
        <v>395</v>
      </c>
      <c r="X489" s="272" t="s">
        <v>396</v>
      </c>
      <c r="Y489" s="273" t="s">
        <v>397</v>
      </c>
      <c r="Z489" s="256" t="s">
        <v>398</v>
      </c>
      <c r="AA489" s="257" t="s">
        <v>399</v>
      </c>
      <c r="AB489" s="270" t="s">
        <v>380</v>
      </c>
      <c r="AC489" s="271" t="s">
        <v>393</v>
      </c>
      <c r="AD489" s="271" t="s">
        <v>682</v>
      </c>
      <c r="AE489" s="271" t="s">
        <v>395</v>
      </c>
      <c r="AF489" s="272" t="s">
        <v>396</v>
      </c>
      <c r="AG489" s="273" t="s">
        <v>397</v>
      </c>
      <c r="AH489" s="256" t="s">
        <v>398</v>
      </c>
      <c r="AI489" s="257" t="s">
        <v>399</v>
      </c>
      <c r="AJ489" s="270" t="s">
        <v>380</v>
      </c>
      <c r="AK489" s="271" t="s">
        <v>393</v>
      </c>
      <c r="AL489" s="271" t="s">
        <v>682</v>
      </c>
      <c r="AM489" s="271" t="s">
        <v>395</v>
      </c>
      <c r="AN489" s="272" t="s">
        <v>396</v>
      </c>
      <c r="AO489" s="273" t="s">
        <v>397</v>
      </c>
      <c r="AP489" s="256" t="s">
        <v>398</v>
      </c>
      <c r="AQ489" s="257" t="s">
        <v>399</v>
      </c>
      <c r="AR489" s="270" t="s">
        <v>380</v>
      </c>
      <c r="AS489" s="271" t="s">
        <v>393</v>
      </c>
      <c r="AT489" s="271" t="s">
        <v>682</v>
      </c>
      <c r="AU489" s="271" t="s">
        <v>395</v>
      </c>
      <c r="AV489" s="272" t="s">
        <v>396</v>
      </c>
      <c r="AW489" s="273" t="s">
        <v>397</v>
      </c>
      <c r="AX489" s="256" t="s">
        <v>398</v>
      </c>
      <c r="AY489" s="257" t="s">
        <v>399</v>
      </c>
      <c r="AZ489" s="270" t="s">
        <v>380</v>
      </c>
      <c r="BA489" s="271" t="s">
        <v>393</v>
      </c>
      <c r="BB489" s="271" t="s">
        <v>682</v>
      </c>
      <c r="BC489" s="271" t="s">
        <v>395</v>
      </c>
      <c r="BD489" s="272" t="s">
        <v>396</v>
      </c>
      <c r="BE489" s="273" t="s">
        <v>397</v>
      </c>
      <c r="BF489" s="256" t="s">
        <v>398</v>
      </c>
      <c r="BG489" s="257" t="s">
        <v>399</v>
      </c>
      <c r="BH489" s="270" t="s">
        <v>380</v>
      </c>
      <c r="BI489" s="271" t="s">
        <v>393</v>
      </c>
      <c r="BJ489" s="271" t="s">
        <v>682</v>
      </c>
      <c r="BK489" s="271" t="s">
        <v>395</v>
      </c>
      <c r="BL489" s="272" t="s">
        <v>396</v>
      </c>
      <c r="BM489" s="273" t="s">
        <v>397</v>
      </c>
      <c r="BN489" s="256" t="s">
        <v>398</v>
      </c>
      <c r="BO489" s="257" t="s">
        <v>399</v>
      </c>
      <c r="BP489" s="270" t="s">
        <v>380</v>
      </c>
      <c r="BQ489" s="271" t="s">
        <v>393</v>
      </c>
      <c r="BR489" s="271" t="s">
        <v>682</v>
      </c>
      <c r="BS489" s="271" t="s">
        <v>395</v>
      </c>
      <c r="BT489" s="272" t="s">
        <v>396</v>
      </c>
      <c r="BU489" s="273" t="s">
        <v>397</v>
      </c>
      <c r="BV489" s="256" t="s">
        <v>398</v>
      </c>
      <c r="BW489" s="257" t="s">
        <v>399</v>
      </c>
      <c r="BX489" s="270" t="s">
        <v>380</v>
      </c>
      <c r="BY489" s="271" t="s">
        <v>393</v>
      </c>
      <c r="BZ489" s="271" t="s">
        <v>682</v>
      </c>
      <c r="CA489" s="271" t="s">
        <v>395</v>
      </c>
      <c r="CB489" s="272" t="s">
        <v>396</v>
      </c>
      <c r="CC489" s="273" t="s">
        <v>397</v>
      </c>
      <c r="CD489" s="256" t="s">
        <v>398</v>
      </c>
      <c r="CE489" s="257" t="s">
        <v>399</v>
      </c>
      <c r="CF489" s="270" t="s">
        <v>380</v>
      </c>
      <c r="CG489" s="271" t="s">
        <v>393</v>
      </c>
      <c r="CH489" s="271" t="s">
        <v>682</v>
      </c>
      <c r="CI489" s="271" t="s">
        <v>395</v>
      </c>
      <c r="CJ489" s="272" t="s">
        <v>396</v>
      </c>
      <c r="CK489" s="273" t="s">
        <v>397</v>
      </c>
      <c r="CL489" s="256" t="s">
        <v>398</v>
      </c>
      <c r="CM489" s="257" t="s">
        <v>399</v>
      </c>
      <c r="CN489" s="270" t="s">
        <v>380</v>
      </c>
      <c r="CO489" s="271" t="s">
        <v>393</v>
      </c>
      <c r="CP489" s="271" t="s">
        <v>682</v>
      </c>
      <c r="CQ489" s="271" t="s">
        <v>395</v>
      </c>
      <c r="CR489" s="272" t="s">
        <v>396</v>
      </c>
      <c r="CS489" s="273" t="s">
        <v>397</v>
      </c>
      <c r="CT489" s="256" t="s">
        <v>398</v>
      </c>
      <c r="CU489" s="257" t="s">
        <v>399</v>
      </c>
      <c r="CV489" s="270" t="s">
        <v>380</v>
      </c>
      <c r="CW489" s="271" t="s">
        <v>393</v>
      </c>
      <c r="CX489" s="271" t="s">
        <v>682</v>
      </c>
      <c r="CY489" s="271" t="s">
        <v>395</v>
      </c>
      <c r="CZ489" s="272" t="s">
        <v>396</v>
      </c>
      <c r="DA489" s="273" t="s">
        <v>397</v>
      </c>
      <c r="DB489" s="256" t="s">
        <v>398</v>
      </c>
      <c r="DC489" s="257" t="s">
        <v>399</v>
      </c>
      <c r="DD489" s="270" t="s">
        <v>380</v>
      </c>
      <c r="DE489" s="271" t="s">
        <v>393</v>
      </c>
      <c r="DF489" s="271" t="s">
        <v>682</v>
      </c>
      <c r="DG489" s="271" t="s">
        <v>395</v>
      </c>
      <c r="DH489" s="272" t="s">
        <v>396</v>
      </c>
      <c r="DI489" s="273" t="s">
        <v>397</v>
      </c>
      <c r="DJ489" s="256" t="s">
        <v>398</v>
      </c>
      <c r="DK489" s="257" t="s">
        <v>399</v>
      </c>
      <c r="DL489" s="270" t="s">
        <v>380</v>
      </c>
      <c r="DM489" s="271" t="s">
        <v>393</v>
      </c>
      <c r="DN489" s="271" t="s">
        <v>682</v>
      </c>
      <c r="DO489" s="271" t="s">
        <v>395</v>
      </c>
      <c r="DP489" s="272" t="s">
        <v>396</v>
      </c>
      <c r="DQ489" s="273" t="s">
        <v>397</v>
      </c>
      <c r="DR489" s="256" t="s">
        <v>398</v>
      </c>
      <c r="DS489" s="257" t="s">
        <v>399</v>
      </c>
      <c r="DT489" s="270" t="s">
        <v>380</v>
      </c>
      <c r="DU489" s="271" t="s">
        <v>393</v>
      </c>
      <c r="DV489" s="271" t="s">
        <v>682</v>
      </c>
      <c r="DW489" s="271" t="s">
        <v>395</v>
      </c>
      <c r="DX489" s="272" t="s">
        <v>396</v>
      </c>
      <c r="DY489" s="273" t="s">
        <v>397</v>
      </c>
      <c r="DZ489" s="256" t="s">
        <v>398</v>
      </c>
      <c r="EA489" s="257" t="s">
        <v>399</v>
      </c>
      <c r="EB489" s="270" t="s">
        <v>380</v>
      </c>
      <c r="EC489" s="271" t="s">
        <v>393</v>
      </c>
      <c r="ED489" s="271" t="s">
        <v>682</v>
      </c>
      <c r="EE489" s="271" t="s">
        <v>395</v>
      </c>
      <c r="EF489" s="272" t="s">
        <v>396</v>
      </c>
      <c r="EG489" s="273" t="s">
        <v>397</v>
      </c>
      <c r="EH489" s="256" t="s">
        <v>398</v>
      </c>
      <c r="EI489" s="257" t="s">
        <v>399</v>
      </c>
      <c r="EJ489" s="270" t="s">
        <v>380</v>
      </c>
      <c r="EK489" s="271" t="s">
        <v>393</v>
      </c>
      <c r="EL489" s="271" t="s">
        <v>682</v>
      </c>
      <c r="EM489" s="271" t="s">
        <v>395</v>
      </c>
      <c r="EN489" s="272" t="s">
        <v>396</v>
      </c>
      <c r="EO489" s="273" t="s">
        <v>397</v>
      </c>
      <c r="EP489" s="256" t="s">
        <v>398</v>
      </c>
      <c r="EQ489" s="257" t="s">
        <v>399</v>
      </c>
      <c r="ER489" s="270" t="s">
        <v>380</v>
      </c>
      <c r="ES489" s="271" t="s">
        <v>393</v>
      </c>
      <c r="ET489" s="271" t="s">
        <v>682</v>
      </c>
      <c r="EU489" s="271" t="s">
        <v>395</v>
      </c>
      <c r="EV489" s="272" t="s">
        <v>396</v>
      </c>
      <c r="EW489" s="273" t="s">
        <v>397</v>
      </c>
      <c r="EX489" s="256" t="s">
        <v>398</v>
      </c>
      <c r="EY489" s="257" t="s">
        <v>399</v>
      </c>
      <c r="EZ489" s="270" t="s">
        <v>380</v>
      </c>
      <c r="FA489" s="271" t="s">
        <v>393</v>
      </c>
      <c r="FB489" s="271" t="s">
        <v>682</v>
      </c>
      <c r="FC489" s="271" t="s">
        <v>395</v>
      </c>
      <c r="FD489" s="272" t="s">
        <v>396</v>
      </c>
      <c r="FE489" s="273" t="s">
        <v>397</v>
      </c>
      <c r="FF489" s="256" t="s">
        <v>398</v>
      </c>
      <c r="FG489" s="257" t="s">
        <v>399</v>
      </c>
    </row>
    <row r="490" spans="1:163" ht="37.5" customHeight="1" thickBot="1">
      <c r="A490" s="115"/>
      <c r="B490" s="125">
        <v>1</v>
      </c>
      <c r="C490" s="138" t="s">
        <v>779</v>
      </c>
      <c r="D490" s="289"/>
      <c r="E490" s="275">
        <v>1</v>
      </c>
      <c r="F490" s="265" t="s">
        <v>401</v>
      </c>
      <c r="G490" s="276"/>
      <c r="H490" s="288"/>
      <c r="I490" s="246">
        <f t="shared" ref="I490:I499" si="720">+(G490+(G490*H490))*E490</f>
        <v>0</v>
      </c>
      <c r="J490" s="247" t="s">
        <v>1216</v>
      </c>
      <c r="K490" s="248"/>
      <c r="L490" s="274"/>
      <c r="M490" s="275">
        <v>1</v>
      </c>
      <c r="N490" s="265" t="s">
        <v>401</v>
      </c>
      <c r="O490" s="244"/>
      <c r="P490" s="245"/>
      <c r="Q490" s="246">
        <f t="shared" ref="Q490:Q499" si="721">+(O490+(O490*P490))*M490</f>
        <v>0</v>
      </c>
      <c r="R490" s="247" t="s">
        <v>1216</v>
      </c>
      <c r="S490" s="248"/>
      <c r="T490" s="274"/>
      <c r="U490" s="275">
        <v>1</v>
      </c>
      <c r="V490" s="265" t="s">
        <v>401</v>
      </c>
      <c r="W490" s="244"/>
      <c r="X490" s="245"/>
      <c r="Y490" s="246">
        <f t="shared" ref="Y490:Y499" si="722">+(W490+(W490*X490))*U490</f>
        <v>0</v>
      </c>
      <c r="Z490" s="247" t="s">
        <v>1216</v>
      </c>
      <c r="AA490" s="248"/>
      <c r="AB490" s="274"/>
      <c r="AC490" s="275">
        <v>1</v>
      </c>
      <c r="AD490" s="265" t="s">
        <v>401</v>
      </c>
      <c r="AE490" s="244"/>
      <c r="AF490" s="245"/>
      <c r="AG490" s="246">
        <f t="shared" ref="AG490:AG499" si="723">+(AE490+(AE490*AF490))*AC490</f>
        <v>0</v>
      </c>
      <c r="AH490" s="247" t="s">
        <v>1216</v>
      </c>
      <c r="AI490" s="248"/>
      <c r="AJ490" s="274"/>
      <c r="AK490" s="275">
        <v>1</v>
      </c>
      <c r="AL490" s="265" t="s">
        <v>401</v>
      </c>
      <c r="AM490" s="276"/>
      <c r="AN490" s="277"/>
      <c r="AO490" s="246">
        <f t="shared" ref="AO490:AO499" si="724">+(AM490+(AM490*AN490))*AK490</f>
        <v>0</v>
      </c>
      <c r="AP490" s="247" t="s">
        <v>1216</v>
      </c>
      <c r="AQ490" s="248"/>
      <c r="AR490" s="274"/>
      <c r="AS490" s="275">
        <v>1</v>
      </c>
      <c r="AT490" s="265" t="s">
        <v>401</v>
      </c>
      <c r="AU490" s="244"/>
      <c r="AV490" s="245"/>
      <c r="AW490" s="246">
        <f t="shared" ref="AW490:AW499" si="725">+(AU490+(AU490*AV490))*AS490</f>
        <v>0</v>
      </c>
      <c r="AX490" s="247" t="s">
        <v>1216</v>
      </c>
      <c r="AY490" s="248"/>
      <c r="AZ490" s="274"/>
      <c r="BA490" s="275">
        <v>1</v>
      </c>
      <c r="BB490" s="265" t="s">
        <v>401</v>
      </c>
      <c r="BC490" s="244"/>
      <c r="BD490" s="245"/>
      <c r="BE490" s="246">
        <f t="shared" ref="BE490:BE499" si="726">+(BC490+(BC490*BD490))*BA490</f>
        <v>0</v>
      </c>
      <c r="BF490" s="247" t="s">
        <v>1216</v>
      </c>
      <c r="BG490" s="248"/>
      <c r="BH490" s="274"/>
      <c r="BI490" s="275">
        <v>1</v>
      </c>
      <c r="BJ490" s="265" t="s">
        <v>401</v>
      </c>
      <c r="BK490" s="276"/>
      <c r="BL490" s="277"/>
      <c r="BM490" s="246">
        <f t="shared" ref="BM490:BM499" si="727">+(BK490+(BK490*BL490))*BI490</f>
        <v>0</v>
      </c>
      <c r="BN490" s="247" t="s">
        <v>1216</v>
      </c>
      <c r="BO490" s="248"/>
      <c r="BP490" s="274"/>
      <c r="BQ490" s="275">
        <v>1</v>
      </c>
      <c r="BR490" s="265" t="s">
        <v>401</v>
      </c>
      <c r="BS490" s="244"/>
      <c r="BT490" s="245"/>
      <c r="BU490" s="246">
        <f t="shared" ref="BU490:BU499" si="728">+(BS490+(BS490*BT490))*BQ490</f>
        <v>0</v>
      </c>
      <c r="BV490" s="247" t="s">
        <v>1216</v>
      </c>
      <c r="BW490" s="248"/>
      <c r="BX490" s="274"/>
      <c r="BY490" s="275">
        <v>1</v>
      </c>
      <c r="BZ490" s="265" t="s">
        <v>401</v>
      </c>
      <c r="CA490" s="244"/>
      <c r="CB490" s="245"/>
      <c r="CC490" s="246">
        <f t="shared" ref="CC490:CC499" si="729">+(CA490+(CA490*CB490))*BY490</f>
        <v>0</v>
      </c>
      <c r="CD490" s="247" t="s">
        <v>1216</v>
      </c>
      <c r="CE490" s="248"/>
      <c r="CF490" s="274"/>
      <c r="CG490" s="275">
        <v>1</v>
      </c>
      <c r="CH490" s="265" t="s">
        <v>401</v>
      </c>
      <c r="CI490" s="244"/>
      <c r="CJ490" s="245"/>
      <c r="CK490" s="246">
        <f t="shared" ref="CK490:CK499" si="730">+(CI490+(CI490*CJ490))*CG490</f>
        <v>0</v>
      </c>
      <c r="CL490" s="247" t="s">
        <v>1216</v>
      </c>
      <c r="CM490" s="248"/>
      <c r="CN490" s="274"/>
      <c r="CO490" s="275">
        <v>1</v>
      </c>
      <c r="CP490" s="265" t="s">
        <v>401</v>
      </c>
      <c r="CQ490" s="276"/>
      <c r="CR490" s="277"/>
      <c r="CS490" s="246">
        <f t="shared" ref="CS490:CS499" si="731">+(CQ490+(CQ490*CR490))*CO490</f>
        <v>0</v>
      </c>
      <c r="CT490" s="247" t="s">
        <v>1216</v>
      </c>
      <c r="CU490" s="248"/>
      <c r="CV490" s="274"/>
      <c r="CW490" s="275">
        <v>1</v>
      </c>
      <c r="CX490" s="265" t="s">
        <v>401</v>
      </c>
      <c r="CY490" s="244"/>
      <c r="CZ490" s="245"/>
      <c r="DA490" s="246">
        <f t="shared" ref="DA490:DA499" si="732">+(CY490+(CY490*CZ490))*CW490</f>
        <v>0</v>
      </c>
      <c r="DB490" s="247" t="s">
        <v>1216</v>
      </c>
      <c r="DC490" s="248"/>
      <c r="DD490" s="274"/>
      <c r="DE490" s="275">
        <v>1</v>
      </c>
      <c r="DF490" s="265" t="s">
        <v>401</v>
      </c>
      <c r="DG490" s="276"/>
      <c r="DH490" s="277"/>
      <c r="DI490" s="246">
        <f t="shared" ref="DI490:DI499" si="733">+(DG490+(DG490*DH490))*DE490</f>
        <v>0</v>
      </c>
      <c r="DJ490" s="247" t="s">
        <v>1216</v>
      </c>
      <c r="DK490" s="248"/>
      <c r="DL490" s="274"/>
      <c r="DM490" s="275">
        <v>1</v>
      </c>
      <c r="DN490" s="265" t="s">
        <v>401</v>
      </c>
      <c r="DO490" s="276"/>
      <c r="DP490" s="277"/>
      <c r="DQ490" s="246">
        <f t="shared" ref="DQ490:DQ499" si="734">+(DO490+(DO490*DP490))*DM490</f>
        <v>0</v>
      </c>
      <c r="DR490" s="247" t="s">
        <v>1216</v>
      </c>
      <c r="DS490" s="248"/>
      <c r="DT490" s="274"/>
      <c r="DU490" s="275">
        <v>1</v>
      </c>
      <c r="DV490" s="265" t="s">
        <v>401</v>
      </c>
      <c r="DW490" s="244"/>
      <c r="DX490" s="245"/>
      <c r="DY490" s="246">
        <f t="shared" ref="DY490:DY499" si="735">+(DW490+(DW490*DX490))*DU490</f>
        <v>0</v>
      </c>
      <c r="DZ490" s="247" t="s">
        <v>1216</v>
      </c>
      <c r="EA490" s="248"/>
      <c r="EB490" s="274"/>
      <c r="EC490" s="275">
        <v>1</v>
      </c>
      <c r="ED490" s="265" t="s">
        <v>401</v>
      </c>
      <c r="EE490" s="244"/>
      <c r="EF490" s="245"/>
      <c r="EG490" s="246">
        <f t="shared" ref="EG490:EG499" si="736">+(EE490+(EE490*EF490))*EC490</f>
        <v>0</v>
      </c>
      <c r="EH490" s="247" t="s">
        <v>1216</v>
      </c>
      <c r="EI490" s="248"/>
      <c r="EJ490" s="274"/>
      <c r="EK490" s="275">
        <v>1</v>
      </c>
      <c r="EL490" s="265" t="s">
        <v>401</v>
      </c>
      <c r="EM490" s="244"/>
      <c r="EN490" s="245"/>
      <c r="EO490" s="246">
        <f t="shared" ref="EO490:EO499" si="737">+(EM490+(EM490*EN490))*EK490</f>
        <v>0</v>
      </c>
      <c r="EP490" s="247" t="s">
        <v>1216</v>
      </c>
      <c r="EQ490" s="248"/>
      <c r="ER490" s="274"/>
      <c r="ES490" s="275">
        <v>1</v>
      </c>
      <c r="ET490" s="265" t="s">
        <v>401</v>
      </c>
      <c r="EU490" s="276"/>
      <c r="EV490" s="277"/>
      <c r="EW490" s="246">
        <f t="shared" ref="EW490:EW499" si="738">+(EU490+(EU490*EV490))*ES490</f>
        <v>0</v>
      </c>
      <c r="EX490" s="247" t="s">
        <v>1216</v>
      </c>
      <c r="EY490" s="248"/>
      <c r="EZ490" s="274"/>
      <c r="FA490" s="275">
        <v>1</v>
      </c>
      <c r="FB490" s="265" t="s">
        <v>401</v>
      </c>
      <c r="FC490" s="276"/>
      <c r="FD490" s="277"/>
      <c r="FE490" s="246">
        <f t="shared" ref="FE490:FE499" si="739">+(FC490+(FC490*FD490))*FA490</f>
        <v>0</v>
      </c>
      <c r="FF490" s="247" t="s">
        <v>1216</v>
      </c>
      <c r="FG490" s="248"/>
    </row>
    <row r="491" spans="1:163" ht="37.5" customHeight="1">
      <c r="A491" s="22"/>
      <c r="B491" s="125">
        <v>2</v>
      </c>
      <c r="C491" s="138" t="s">
        <v>781</v>
      </c>
      <c r="D491" s="289"/>
      <c r="E491" s="275">
        <v>1</v>
      </c>
      <c r="F491" s="265" t="s">
        <v>401</v>
      </c>
      <c r="G491" s="276"/>
      <c r="H491" s="288"/>
      <c r="I491" s="246">
        <f t="shared" si="720"/>
        <v>0</v>
      </c>
      <c r="J491" s="258"/>
      <c r="K491" s="433"/>
      <c r="L491" s="274"/>
      <c r="M491" s="275">
        <v>1</v>
      </c>
      <c r="N491" s="265" t="s">
        <v>401</v>
      </c>
      <c r="O491" s="244"/>
      <c r="P491" s="245"/>
      <c r="Q491" s="246">
        <f t="shared" si="721"/>
        <v>0</v>
      </c>
      <c r="R491" s="258"/>
      <c r="S491" s="433"/>
      <c r="T491" s="274"/>
      <c r="U491" s="275">
        <v>1</v>
      </c>
      <c r="V491" s="265" t="s">
        <v>401</v>
      </c>
      <c r="W491" s="244"/>
      <c r="X491" s="245"/>
      <c r="Y491" s="246">
        <f t="shared" si="722"/>
        <v>0</v>
      </c>
      <c r="Z491" s="258"/>
      <c r="AA491" s="433"/>
      <c r="AB491" s="274"/>
      <c r="AC491" s="275">
        <v>1</v>
      </c>
      <c r="AD491" s="265" t="s">
        <v>401</v>
      </c>
      <c r="AE491" s="244"/>
      <c r="AF491" s="245"/>
      <c r="AG491" s="246">
        <f t="shared" si="723"/>
        <v>0</v>
      </c>
      <c r="AH491" s="258"/>
      <c r="AI491" s="433"/>
      <c r="AJ491" s="274"/>
      <c r="AK491" s="275">
        <v>1</v>
      </c>
      <c r="AL491" s="265" t="s">
        <v>401</v>
      </c>
      <c r="AM491" s="276"/>
      <c r="AN491" s="277"/>
      <c r="AO491" s="246">
        <f t="shared" si="724"/>
        <v>0</v>
      </c>
      <c r="AP491" s="258"/>
      <c r="AQ491" s="433"/>
      <c r="AR491" s="274"/>
      <c r="AS491" s="275">
        <v>1</v>
      </c>
      <c r="AT491" s="265" t="s">
        <v>401</v>
      </c>
      <c r="AU491" s="244"/>
      <c r="AV491" s="245"/>
      <c r="AW491" s="246">
        <f t="shared" si="725"/>
        <v>0</v>
      </c>
      <c r="AX491" s="258"/>
      <c r="AY491" s="433"/>
      <c r="AZ491" s="274"/>
      <c r="BA491" s="275">
        <v>1</v>
      </c>
      <c r="BB491" s="265" t="s">
        <v>401</v>
      </c>
      <c r="BC491" s="244"/>
      <c r="BD491" s="245"/>
      <c r="BE491" s="246">
        <f t="shared" si="726"/>
        <v>0</v>
      </c>
      <c r="BF491" s="258"/>
      <c r="BG491" s="433"/>
      <c r="BH491" s="274"/>
      <c r="BI491" s="275">
        <v>1</v>
      </c>
      <c r="BJ491" s="265" t="s">
        <v>401</v>
      </c>
      <c r="BK491" s="276"/>
      <c r="BL491" s="277"/>
      <c r="BM491" s="246">
        <f t="shared" si="727"/>
        <v>0</v>
      </c>
      <c r="BN491" s="258"/>
      <c r="BO491" s="433"/>
      <c r="BP491" s="274"/>
      <c r="BQ491" s="275">
        <v>1</v>
      </c>
      <c r="BR491" s="265" t="s">
        <v>401</v>
      </c>
      <c r="BS491" s="244"/>
      <c r="BT491" s="245"/>
      <c r="BU491" s="246">
        <f t="shared" si="728"/>
        <v>0</v>
      </c>
      <c r="BV491" s="258"/>
      <c r="BW491" s="433"/>
      <c r="BX491" s="274"/>
      <c r="BY491" s="275">
        <v>1</v>
      </c>
      <c r="BZ491" s="265" t="s">
        <v>401</v>
      </c>
      <c r="CA491" s="244"/>
      <c r="CB491" s="245"/>
      <c r="CC491" s="246">
        <f t="shared" si="729"/>
        <v>0</v>
      </c>
      <c r="CD491" s="258"/>
      <c r="CE491" s="433"/>
      <c r="CF491" s="274"/>
      <c r="CG491" s="275">
        <v>1</v>
      </c>
      <c r="CH491" s="265" t="s">
        <v>401</v>
      </c>
      <c r="CI491" s="244"/>
      <c r="CJ491" s="245"/>
      <c r="CK491" s="246">
        <f t="shared" si="730"/>
        <v>0</v>
      </c>
      <c r="CL491" s="258"/>
      <c r="CM491" s="433"/>
      <c r="CN491" s="274"/>
      <c r="CO491" s="275">
        <v>1</v>
      </c>
      <c r="CP491" s="265" t="s">
        <v>401</v>
      </c>
      <c r="CQ491" s="276"/>
      <c r="CR491" s="277"/>
      <c r="CS491" s="246">
        <f t="shared" si="731"/>
        <v>0</v>
      </c>
      <c r="CT491" s="258"/>
      <c r="CU491" s="433"/>
      <c r="CV491" s="274"/>
      <c r="CW491" s="275">
        <v>1</v>
      </c>
      <c r="CX491" s="265" t="s">
        <v>401</v>
      </c>
      <c r="CY491" s="244"/>
      <c r="CZ491" s="245"/>
      <c r="DA491" s="246">
        <f t="shared" si="732"/>
        <v>0</v>
      </c>
      <c r="DB491" s="258"/>
      <c r="DC491" s="433"/>
      <c r="DD491" s="274"/>
      <c r="DE491" s="275">
        <v>1</v>
      </c>
      <c r="DF491" s="265" t="s">
        <v>401</v>
      </c>
      <c r="DG491" s="276"/>
      <c r="DH491" s="277"/>
      <c r="DI491" s="246">
        <f t="shared" si="733"/>
        <v>0</v>
      </c>
      <c r="DJ491" s="258"/>
      <c r="DK491" s="433"/>
      <c r="DL491" s="274"/>
      <c r="DM491" s="275">
        <v>1</v>
      </c>
      <c r="DN491" s="265" t="s">
        <v>401</v>
      </c>
      <c r="DO491" s="276"/>
      <c r="DP491" s="277"/>
      <c r="DQ491" s="246">
        <f t="shared" si="734"/>
        <v>0</v>
      </c>
      <c r="DR491" s="258"/>
      <c r="DS491" s="433"/>
      <c r="DT491" s="274"/>
      <c r="DU491" s="275">
        <v>1</v>
      </c>
      <c r="DV491" s="265" t="s">
        <v>401</v>
      </c>
      <c r="DW491" s="244"/>
      <c r="DX491" s="245"/>
      <c r="DY491" s="246">
        <f t="shared" si="735"/>
        <v>0</v>
      </c>
      <c r="DZ491" s="258"/>
      <c r="EA491" s="433"/>
      <c r="EB491" s="274"/>
      <c r="EC491" s="275">
        <v>1</v>
      </c>
      <c r="ED491" s="265" t="s">
        <v>401</v>
      </c>
      <c r="EE491" s="244"/>
      <c r="EF491" s="245"/>
      <c r="EG491" s="246">
        <f t="shared" si="736"/>
        <v>0</v>
      </c>
      <c r="EH491" s="258"/>
      <c r="EI491" s="433"/>
      <c r="EJ491" s="274"/>
      <c r="EK491" s="275">
        <v>1</v>
      </c>
      <c r="EL491" s="265" t="s">
        <v>401</v>
      </c>
      <c r="EM491" s="244"/>
      <c r="EN491" s="245"/>
      <c r="EO491" s="246">
        <f t="shared" si="737"/>
        <v>0</v>
      </c>
      <c r="EP491" s="258"/>
      <c r="EQ491" s="433"/>
      <c r="ER491" s="274"/>
      <c r="ES491" s="275">
        <v>1</v>
      </c>
      <c r="ET491" s="265" t="s">
        <v>401</v>
      </c>
      <c r="EU491" s="276"/>
      <c r="EV491" s="277"/>
      <c r="EW491" s="246">
        <f t="shared" si="738"/>
        <v>0</v>
      </c>
      <c r="EX491" s="258"/>
      <c r="EY491" s="433"/>
      <c r="EZ491" s="274"/>
      <c r="FA491" s="275">
        <v>1</v>
      </c>
      <c r="FB491" s="265" t="s">
        <v>401</v>
      </c>
      <c r="FC491" s="276"/>
      <c r="FD491" s="277"/>
      <c r="FE491" s="246">
        <f t="shared" si="739"/>
        <v>0</v>
      </c>
      <c r="FF491" s="258"/>
      <c r="FG491" s="433"/>
    </row>
    <row r="492" spans="1:163" ht="37.5" customHeight="1">
      <c r="A492" s="115"/>
      <c r="B492" s="125">
        <v>3</v>
      </c>
      <c r="C492" s="138" t="s">
        <v>782</v>
      </c>
      <c r="D492" s="289"/>
      <c r="E492" s="275">
        <v>1</v>
      </c>
      <c r="F492" s="265" t="s">
        <v>401</v>
      </c>
      <c r="G492" s="276"/>
      <c r="H492" s="288"/>
      <c r="I492" s="246">
        <f t="shared" si="720"/>
        <v>0</v>
      </c>
      <c r="J492" s="258"/>
      <c r="K492" s="433"/>
      <c r="L492" s="274"/>
      <c r="M492" s="275">
        <v>1</v>
      </c>
      <c r="N492" s="265" t="s">
        <v>401</v>
      </c>
      <c r="O492" s="244"/>
      <c r="P492" s="245"/>
      <c r="Q492" s="246">
        <f t="shared" si="721"/>
        <v>0</v>
      </c>
      <c r="R492" s="258"/>
      <c r="S492" s="433"/>
      <c r="T492" s="274"/>
      <c r="U492" s="275">
        <v>1</v>
      </c>
      <c r="V492" s="265" t="s">
        <v>401</v>
      </c>
      <c r="W492" s="244"/>
      <c r="X492" s="245"/>
      <c r="Y492" s="246">
        <f t="shared" si="722"/>
        <v>0</v>
      </c>
      <c r="Z492" s="258"/>
      <c r="AA492" s="433"/>
      <c r="AB492" s="274"/>
      <c r="AC492" s="275">
        <v>1</v>
      </c>
      <c r="AD492" s="265" t="s">
        <v>401</v>
      </c>
      <c r="AE492" s="244"/>
      <c r="AF492" s="245"/>
      <c r="AG492" s="246">
        <f t="shared" si="723"/>
        <v>0</v>
      </c>
      <c r="AH492" s="258"/>
      <c r="AI492" s="433"/>
      <c r="AJ492" s="274"/>
      <c r="AK492" s="275">
        <v>1</v>
      </c>
      <c r="AL492" s="265" t="s">
        <v>401</v>
      </c>
      <c r="AM492" s="276"/>
      <c r="AN492" s="277"/>
      <c r="AO492" s="246">
        <f t="shared" si="724"/>
        <v>0</v>
      </c>
      <c r="AP492" s="258"/>
      <c r="AQ492" s="433"/>
      <c r="AR492" s="274"/>
      <c r="AS492" s="275">
        <v>1</v>
      </c>
      <c r="AT492" s="265" t="s">
        <v>401</v>
      </c>
      <c r="AU492" s="244"/>
      <c r="AV492" s="245"/>
      <c r="AW492" s="246">
        <f t="shared" si="725"/>
        <v>0</v>
      </c>
      <c r="AX492" s="258"/>
      <c r="AY492" s="433"/>
      <c r="AZ492" s="274"/>
      <c r="BA492" s="275">
        <v>1</v>
      </c>
      <c r="BB492" s="265" t="s">
        <v>401</v>
      </c>
      <c r="BC492" s="244"/>
      <c r="BD492" s="245"/>
      <c r="BE492" s="246">
        <f t="shared" si="726"/>
        <v>0</v>
      </c>
      <c r="BF492" s="258"/>
      <c r="BG492" s="433"/>
      <c r="BH492" s="274"/>
      <c r="BI492" s="275">
        <v>1</v>
      </c>
      <c r="BJ492" s="265" t="s">
        <v>401</v>
      </c>
      <c r="BK492" s="276"/>
      <c r="BL492" s="277"/>
      <c r="BM492" s="246">
        <f t="shared" si="727"/>
        <v>0</v>
      </c>
      <c r="BN492" s="258"/>
      <c r="BO492" s="433"/>
      <c r="BP492" s="274"/>
      <c r="BQ492" s="275">
        <v>1</v>
      </c>
      <c r="BR492" s="265" t="s">
        <v>401</v>
      </c>
      <c r="BS492" s="244"/>
      <c r="BT492" s="245"/>
      <c r="BU492" s="246">
        <f t="shared" si="728"/>
        <v>0</v>
      </c>
      <c r="BV492" s="258"/>
      <c r="BW492" s="433"/>
      <c r="BX492" s="274"/>
      <c r="BY492" s="275">
        <v>1</v>
      </c>
      <c r="BZ492" s="265" t="s">
        <v>401</v>
      </c>
      <c r="CA492" s="244"/>
      <c r="CB492" s="245"/>
      <c r="CC492" s="246">
        <f t="shared" si="729"/>
        <v>0</v>
      </c>
      <c r="CD492" s="258"/>
      <c r="CE492" s="433"/>
      <c r="CF492" s="274"/>
      <c r="CG492" s="275">
        <v>1</v>
      </c>
      <c r="CH492" s="265" t="s">
        <v>401</v>
      </c>
      <c r="CI492" s="244"/>
      <c r="CJ492" s="245"/>
      <c r="CK492" s="246">
        <f t="shared" si="730"/>
        <v>0</v>
      </c>
      <c r="CL492" s="258"/>
      <c r="CM492" s="433"/>
      <c r="CN492" s="274"/>
      <c r="CO492" s="275">
        <v>1</v>
      </c>
      <c r="CP492" s="265" t="s">
        <v>401</v>
      </c>
      <c r="CQ492" s="276"/>
      <c r="CR492" s="277"/>
      <c r="CS492" s="246">
        <f t="shared" si="731"/>
        <v>0</v>
      </c>
      <c r="CT492" s="258"/>
      <c r="CU492" s="433"/>
      <c r="CV492" s="274"/>
      <c r="CW492" s="275">
        <v>1</v>
      </c>
      <c r="CX492" s="265" t="s">
        <v>401</v>
      </c>
      <c r="CY492" s="244"/>
      <c r="CZ492" s="245"/>
      <c r="DA492" s="246">
        <f t="shared" si="732"/>
        <v>0</v>
      </c>
      <c r="DB492" s="258"/>
      <c r="DC492" s="433"/>
      <c r="DD492" s="274"/>
      <c r="DE492" s="275">
        <v>1</v>
      </c>
      <c r="DF492" s="265" t="s">
        <v>401</v>
      </c>
      <c r="DG492" s="276"/>
      <c r="DH492" s="277"/>
      <c r="DI492" s="246">
        <f t="shared" si="733"/>
        <v>0</v>
      </c>
      <c r="DJ492" s="258"/>
      <c r="DK492" s="433"/>
      <c r="DL492" s="274"/>
      <c r="DM492" s="275">
        <v>1</v>
      </c>
      <c r="DN492" s="265" t="s">
        <v>401</v>
      </c>
      <c r="DO492" s="276"/>
      <c r="DP492" s="277"/>
      <c r="DQ492" s="246">
        <f t="shared" si="734"/>
        <v>0</v>
      </c>
      <c r="DR492" s="258"/>
      <c r="DS492" s="433"/>
      <c r="DT492" s="274"/>
      <c r="DU492" s="275">
        <v>1</v>
      </c>
      <c r="DV492" s="265" t="s">
        <v>401</v>
      </c>
      <c r="DW492" s="244"/>
      <c r="DX492" s="245"/>
      <c r="DY492" s="246">
        <f t="shared" si="735"/>
        <v>0</v>
      </c>
      <c r="DZ492" s="258"/>
      <c r="EA492" s="433"/>
      <c r="EB492" s="274"/>
      <c r="EC492" s="275">
        <v>1</v>
      </c>
      <c r="ED492" s="265" t="s">
        <v>401</v>
      </c>
      <c r="EE492" s="244"/>
      <c r="EF492" s="245"/>
      <c r="EG492" s="246">
        <f t="shared" si="736"/>
        <v>0</v>
      </c>
      <c r="EH492" s="258"/>
      <c r="EI492" s="433"/>
      <c r="EJ492" s="274"/>
      <c r="EK492" s="275">
        <v>1</v>
      </c>
      <c r="EL492" s="265" t="s">
        <v>401</v>
      </c>
      <c r="EM492" s="244"/>
      <c r="EN492" s="245"/>
      <c r="EO492" s="246">
        <f t="shared" si="737"/>
        <v>0</v>
      </c>
      <c r="EP492" s="258"/>
      <c r="EQ492" s="433"/>
      <c r="ER492" s="274"/>
      <c r="ES492" s="275">
        <v>1</v>
      </c>
      <c r="ET492" s="265" t="s">
        <v>401</v>
      </c>
      <c r="EU492" s="276"/>
      <c r="EV492" s="277"/>
      <c r="EW492" s="246">
        <f t="shared" si="738"/>
        <v>0</v>
      </c>
      <c r="EX492" s="258"/>
      <c r="EY492" s="433"/>
      <c r="EZ492" s="274"/>
      <c r="FA492" s="275">
        <v>1</v>
      </c>
      <c r="FB492" s="265" t="s">
        <v>401</v>
      </c>
      <c r="FC492" s="276"/>
      <c r="FD492" s="277"/>
      <c r="FE492" s="246">
        <f t="shared" si="739"/>
        <v>0</v>
      </c>
      <c r="FF492" s="258"/>
      <c r="FG492" s="433"/>
    </row>
    <row r="493" spans="1:163" ht="37.5" customHeight="1">
      <c r="A493" s="115"/>
      <c r="B493" s="125">
        <v>4</v>
      </c>
      <c r="C493" s="138" t="s">
        <v>783</v>
      </c>
      <c r="D493" s="289"/>
      <c r="E493" s="275">
        <v>1</v>
      </c>
      <c r="F493" s="265" t="s">
        <v>401</v>
      </c>
      <c r="G493" s="276"/>
      <c r="H493" s="288"/>
      <c r="I493" s="246">
        <f t="shared" si="720"/>
        <v>0</v>
      </c>
      <c r="J493" s="258"/>
      <c r="K493" s="433"/>
      <c r="L493" s="274"/>
      <c r="M493" s="275">
        <v>1</v>
      </c>
      <c r="N493" s="265" t="s">
        <v>401</v>
      </c>
      <c r="O493" s="244"/>
      <c r="P493" s="245"/>
      <c r="Q493" s="246">
        <f t="shared" si="721"/>
        <v>0</v>
      </c>
      <c r="R493" s="258"/>
      <c r="S493" s="433"/>
      <c r="T493" s="274"/>
      <c r="U493" s="275">
        <v>1</v>
      </c>
      <c r="V493" s="265" t="s">
        <v>401</v>
      </c>
      <c r="W493" s="244"/>
      <c r="X493" s="245"/>
      <c r="Y493" s="246">
        <f t="shared" si="722"/>
        <v>0</v>
      </c>
      <c r="Z493" s="258"/>
      <c r="AA493" s="433"/>
      <c r="AB493" s="274"/>
      <c r="AC493" s="275">
        <v>1</v>
      </c>
      <c r="AD493" s="265" t="s">
        <v>401</v>
      </c>
      <c r="AE493" s="244"/>
      <c r="AF493" s="245"/>
      <c r="AG493" s="246">
        <f t="shared" si="723"/>
        <v>0</v>
      </c>
      <c r="AH493" s="258"/>
      <c r="AI493" s="433"/>
      <c r="AJ493" s="274"/>
      <c r="AK493" s="275">
        <v>1</v>
      </c>
      <c r="AL493" s="265" t="s">
        <v>401</v>
      </c>
      <c r="AM493" s="276"/>
      <c r="AN493" s="277"/>
      <c r="AO493" s="246">
        <f t="shared" si="724"/>
        <v>0</v>
      </c>
      <c r="AP493" s="258"/>
      <c r="AQ493" s="433"/>
      <c r="AR493" s="274"/>
      <c r="AS493" s="275">
        <v>1</v>
      </c>
      <c r="AT493" s="265" t="s">
        <v>401</v>
      </c>
      <c r="AU493" s="244"/>
      <c r="AV493" s="245"/>
      <c r="AW493" s="246">
        <f t="shared" si="725"/>
        <v>0</v>
      </c>
      <c r="AX493" s="258"/>
      <c r="AY493" s="433"/>
      <c r="AZ493" s="274"/>
      <c r="BA493" s="275">
        <v>1</v>
      </c>
      <c r="BB493" s="265" t="s">
        <v>401</v>
      </c>
      <c r="BC493" s="244"/>
      <c r="BD493" s="245"/>
      <c r="BE493" s="246">
        <f t="shared" si="726"/>
        <v>0</v>
      </c>
      <c r="BF493" s="258"/>
      <c r="BG493" s="433"/>
      <c r="BH493" s="274"/>
      <c r="BI493" s="275">
        <v>1</v>
      </c>
      <c r="BJ493" s="265" t="s">
        <v>401</v>
      </c>
      <c r="BK493" s="276"/>
      <c r="BL493" s="277"/>
      <c r="BM493" s="246">
        <f t="shared" si="727"/>
        <v>0</v>
      </c>
      <c r="BN493" s="258"/>
      <c r="BO493" s="433"/>
      <c r="BP493" s="274"/>
      <c r="BQ493" s="275">
        <v>1</v>
      </c>
      <c r="BR493" s="265" t="s">
        <v>401</v>
      </c>
      <c r="BS493" s="244"/>
      <c r="BT493" s="245"/>
      <c r="BU493" s="246">
        <f t="shared" si="728"/>
        <v>0</v>
      </c>
      <c r="BV493" s="258"/>
      <c r="BW493" s="433"/>
      <c r="BX493" s="274"/>
      <c r="BY493" s="275">
        <v>1</v>
      </c>
      <c r="BZ493" s="265" t="s">
        <v>401</v>
      </c>
      <c r="CA493" s="244"/>
      <c r="CB493" s="245"/>
      <c r="CC493" s="246">
        <f t="shared" si="729"/>
        <v>0</v>
      </c>
      <c r="CD493" s="258"/>
      <c r="CE493" s="433"/>
      <c r="CF493" s="274"/>
      <c r="CG493" s="275">
        <v>1</v>
      </c>
      <c r="CH493" s="265" t="s">
        <v>401</v>
      </c>
      <c r="CI493" s="244"/>
      <c r="CJ493" s="245"/>
      <c r="CK493" s="246">
        <f t="shared" si="730"/>
        <v>0</v>
      </c>
      <c r="CL493" s="258"/>
      <c r="CM493" s="433"/>
      <c r="CN493" s="274"/>
      <c r="CO493" s="275">
        <v>1</v>
      </c>
      <c r="CP493" s="265" t="s">
        <v>401</v>
      </c>
      <c r="CQ493" s="276"/>
      <c r="CR493" s="277"/>
      <c r="CS493" s="246">
        <f t="shared" si="731"/>
        <v>0</v>
      </c>
      <c r="CT493" s="258"/>
      <c r="CU493" s="433"/>
      <c r="CV493" s="274"/>
      <c r="CW493" s="275">
        <v>1</v>
      </c>
      <c r="CX493" s="265" t="s">
        <v>401</v>
      </c>
      <c r="CY493" s="244"/>
      <c r="CZ493" s="245"/>
      <c r="DA493" s="246">
        <f t="shared" si="732"/>
        <v>0</v>
      </c>
      <c r="DB493" s="258"/>
      <c r="DC493" s="433"/>
      <c r="DD493" s="274"/>
      <c r="DE493" s="275">
        <v>1</v>
      </c>
      <c r="DF493" s="265" t="s">
        <v>401</v>
      </c>
      <c r="DG493" s="276"/>
      <c r="DH493" s="277"/>
      <c r="DI493" s="246">
        <f t="shared" si="733"/>
        <v>0</v>
      </c>
      <c r="DJ493" s="258"/>
      <c r="DK493" s="433"/>
      <c r="DL493" s="274"/>
      <c r="DM493" s="275">
        <v>1</v>
      </c>
      <c r="DN493" s="265" t="s">
        <v>401</v>
      </c>
      <c r="DO493" s="276"/>
      <c r="DP493" s="277"/>
      <c r="DQ493" s="246">
        <f t="shared" si="734"/>
        <v>0</v>
      </c>
      <c r="DR493" s="258"/>
      <c r="DS493" s="433"/>
      <c r="DT493" s="274"/>
      <c r="DU493" s="275">
        <v>1</v>
      </c>
      <c r="DV493" s="265" t="s">
        <v>401</v>
      </c>
      <c r="DW493" s="244"/>
      <c r="DX493" s="245"/>
      <c r="DY493" s="246">
        <f t="shared" si="735"/>
        <v>0</v>
      </c>
      <c r="DZ493" s="258"/>
      <c r="EA493" s="433"/>
      <c r="EB493" s="274"/>
      <c r="EC493" s="275">
        <v>1</v>
      </c>
      <c r="ED493" s="265" t="s">
        <v>401</v>
      </c>
      <c r="EE493" s="244"/>
      <c r="EF493" s="245"/>
      <c r="EG493" s="246">
        <f t="shared" si="736"/>
        <v>0</v>
      </c>
      <c r="EH493" s="258"/>
      <c r="EI493" s="433"/>
      <c r="EJ493" s="274"/>
      <c r="EK493" s="275">
        <v>1</v>
      </c>
      <c r="EL493" s="265" t="s">
        <v>401</v>
      </c>
      <c r="EM493" s="244"/>
      <c r="EN493" s="245"/>
      <c r="EO493" s="246">
        <f t="shared" si="737"/>
        <v>0</v>
      </c>
      <c r="EP493" s="258"/>
      <c r="EQ493" s="433"/>
      <c r="ER493" s="274"/>
      <c r="ES493" s="275">
        <v>1</v>
      </c>
      <c r="ET493" s="265" t="s">
        <v>401</v>
      </c>
      <c r="EU493" s="276"/>
      <c r="EV493" s="277"/>
      <c r="EW493" s="246">
        <f t="shared" si="738"/>
        <v>0</v>
      </c>
      <c r="EX493" s="258"/>
      <c r="EY493" s="433"/>
      <c r="EZ493" s="274"/>
      <c r="FA493" s="275">
        <v>1</v>
      </c>
      <c r="FB493" s="265" t="s">
        <v>401</v>
      </c>
      <c r="FC493" s="276"/>
      <c r="FD493" s="277"/>
      <c r="FE493" s="246">
        <f t="shared" si="739"/>
        <v>0</v>
      </c>
      <c r="FF493" s="258"/>
      <c r="FG493" s="433"/>
    </row>
    <row r="494" spans="1:163" ht="37.5" customHeight="1">
      <c r="A494" s="115"/>
      <c r="B494" s="125">
        <v>5</v>
      </c>
      <c r="C494" s="138" t="s">
        <v>784</v>
      </c>
      <c r="D494" s="289"/>
      <c r="E494" s="275">
        <v>1</v>
      </c>
      <c r="F494" s="265" t="s">
        <v>401</v>
      </c>
      <c r="G494" s="276"/>
      <c r="H494" s="288"/>
      <c r="I494" s="246">
        <f t="shared" si="720"/>
        <v>0</v>
      </c>
      <c r="J494" s="258"/>
      <c r="K494" s="433"/>
      <c r="L494" s="274"/>
      <c r="M494" s="275">
        <v>1</v>
      </c>
      <c r="N494" s="265" t="s">
        <v>401</v>
      </c>
      <c r="O494" s="244"/>
      <c r="P494" s="245"/>
      <c r="Q494" s="246">
        <f t="shared" si="721"/>
        <v>0</v>
      </c>
      <c r="R494" s="258"/>
      <c r="S494" s="433"/>
      <c r="T494" s="274"/>
      <c r="U494" s="275">
        <v>1</v>
      </c>
      <c r="V494" s="265" t="s">
        <v>401</v>
      </c>
      <c r="W494" s="244"/>
      <c r="X494" s="245"/>
      <c r="Y494" s="246">
        <f t="shared" si="722"/>
        <v>0</v>
      </c>
      <c r="Z494" s="258"/>
      <c r="AA494" s="433"/>
      <c r="AB494" s="274"/>
      <c r="AC494" s="275">
        <v>1</v>
      </c>
      <c r="AD494" s="265" t="s">
        <v>401</v>
      </c>
      <c r="AE494" s="244"/>
      <c r="AF494" s="245"/>
      <c r="AG494" s="246">
        <f t="shared" si="723"/>
        <v>0</v>
      </c>
      <c r="AH494" s="258"/>
      <c r="AI494" s="433"/>
      <c r="AJ494" s="274"/>
      <c r="AK494" s="275">
        <v>1</v>
      </c>
      <c r="AL494" s="265" t="s">
        <v>401</v>
      </c>
      <c r="AM494" s="276"/>
      <c r="AN494" s="277"/>
      <c r="AO494" s="246">
        <f t="shared" si="724"/>
        <v>0</v>
      </c>
      <c r="AP494" s="258"/>
      <c r="AQ494" s="433"/>
      <c r="AR494" s="274"/>
      <c r="AS494" s="275">
        <v>1</v>
      </c>
      <c r="AT494" s="265" t="s">
        <v>401</v>
      </c>
      <c r="AU494" s="244"/>
      <c r="AV494" s="245"/>
      <c r="AW494" s="246">
        <f t="shared" si="725"/>
        <v>0</v>
      </c>
      <c r="AX494" s="258"/>
      <c r="AY494" s="433"/>
      <c r="AZ494" s="274"/>
      <c r="BA494" s="275">
        <v>1</v>
      </c>
      <c r="BB494" s="265" t="s">
        <v>401</v>
      </c>
      <c r="BC494" s="244"/>
      <c r="BD494" s="245"/>
      <c r="BE494" s="246">
        <f t="shared" si="726"/>
        <v>0</v>
      </c>
      <c r="BF494" s="258"/>
      <c r="BG494" s="433"/>
      <c r="BH494" s="274"/>
      <c r="BI494" s="275">
        <v>1</v>
      </c>
      <c r="BJ494" s="265" t="s">
        <v>401</v>
      </c>
      <c r="BK494" s="276"/>
      <c r="BL494" s="277"/>
      <c r="BM494" s="246">
        <f t="shared" si="727"/>
        <v>0</v>
      </c>
      <c r="BN494" s="258"/>
      <c r="BO494" s="433"/>
      <c r="BP494" s="274"/>
      <c r="BQ494" s="275">
        <v>1</v>
      </c>
      <c r="BR494" s="265" t="s">
        <v>401</v>
      </c>
      <c r="BS494" s="244"/>
      <c r="BT494" s="245"/>
      <c r="BU494" s="246">
        <f t="shared" si="728"/>
        <v>0</v>
      </c>
      <c r="BV494" s="258"/>
      <c r="BW494" s="433"/>
      <c r="BX494" s="274"/>
      <c r="BY494" s="275">
        <v>1</v>
      </c>
      <c r="BZ494" s="265" t="s">
        <v>401</v>
      </c>
      <c r="CA494" s="244"/>
      <c r="CB494" s="245"/>
      <c r="CC494" s="246">
        <f t="shared" si="729"/>
        <v>0</v>
      </c>
      <c r="CD494" s="258"/>
      <c r="CE494" s="433"/>
      <c r="CF494" s="274"/>
      <c r="CG494" s="275">
        <v>1</v>
      </c>
      <c r="CH494" s="265" t="s">
        <v>401</v>
      </c>
      <c r="CI494" s="244"/>
      <c r="CJ494" s="245"/>
      <c r="CK494" s="246">
        <f t="shared" si="730"/>
        <v>0</v>
      </c>
      <c r="CL494" s="258"/>
      <c r="CM494" s="433"/>
      <c r="CN494" s="274"/>
      <c r="CO494" s="275">
        <v>1</v>
      </c>
      <c r="CP494" s="265" t="s">
        <v>401</v>
      </c>
      <c r="CQ494" s="276"/>
      <c r="CR494" s="277"/>
      <c r="CS494" s="246">
        <f t="shared" si="731"/>
        <v>0</v>
      </c>
      <c r="CT494" s="258"/>
      <c r="CU494" s="433"/>
      <c r="CV494" s="274"/>
      <c r="CW494" s="275">
        <v>1</v>
      </c>
      <c r="CX494" s="265" t="s">
        <v>401</v>
      </c>
      <c r="CY494" s="244"/>
      <c r="CZ494" s="245"/>
      <c r="DA494" s="246">
        <f t="shared" si="732"/>
        <v>0</v>
      </c>
      <c r="DB494" s="258"/>
      <c r="DC494" s="433"/>
      <c r="DD494" s="274"/>
      <c r="DE494" s="275">
        <v>1</v>
      </c>
      <c r="DF494" s="265" t="s">
        <v>401</v>
      </c>
      <c r="DG494" s="276"/>
      <c r="DH494" s="277"/>
      <c r="DI494" s="246">
        <f t="shared" si="733"/>
        <v>0</v>
      </c>
      <c r="DJ494" s="258"/>
      <c r="DK494" s="433"/>
      <c r="DL494" s="274"/>
      <c r="DM494" s="275">
        <v>1</v>
      </c>
      <c r="DN494" s="265" t="s">
        <v>401</v>
      </c>
      <c r="DO494" s="276"/>
      <c r="DP494" s="277"/>
      <c r="DQ494" s="246">
        <f t="shared" si="734"/>
        <v>0</v>
      </c>
      <c r="DR494" s="258"/>
      <c r="DS494" s="433"/>
      <c r="DT494" s="274"/>
      <c r="DU494" s="275">
        <v>1</v>
      </c>
      <c r="DV494" s="265" t="s">
        <v>401</v>
      </c>
      <c r="DW494" s="244"/>
      <c r="DX494" s="245"/>
      <c r="DY494" s="246">
        <f t="shared" si="735"/>
        <v>0</v>
      </c>
      <c r="DZ494" s="258"/>
      <c r="EA494" s="433"/>
      <c r="EB494" s="274"/>
      <c r="EC494" s="275">
        <v>1</v>
      </c>
      <c r="ED494" s="265" t="s">
        <v>401</v>
      </c>
      <c r="EE494" s="244"/>
      <c r="EF494" s="245"/>
      <c r="EG494" s="246">
        <f t="shared" si="736"/>
        <v>0</v>
      </c>
      <c r="EH494" s="258"/>
      <c r="EI494" s="433"/>
      <c r="EJ494" s="274"/>
      <c r="EK494" s="275">
        <v>1</v>
      </c>
      <c r="EL494" s="265" t="s">
        <v>401</v>
      </c>
      <c r="EM494" s="244"/>
      <c r="EN494" s="245"/>
      <c r="EO494" s="246">
        <f t="shared" si="737"/>
        <v>0</v>
      </c>
      <c r="EP494" s="258"/>
      <c r="EQ494" s="433"/>
      <c r="ER494" s="274"/>
      <c r="ES494" s="275">
        <v>1</v>
      </c>
      <c r="ET494" s="265" t="s">
        <v>401</v>
      </c>
      <c r="EU494" s="276"/>
      <c r="EV494" s="277"/>
      <c r="EW494" s="246">
        <f t="shared" si="738"/>
        <v>0</v>
      </c>
      <c r="EX494" s="258"/>
      <c r="EY494" s="433"/>
      <c r="EZ494" s="274"/>
      <c r="FA494" s="275">
        <v>1</v>
      </c>
      <c r="FB494" s="265" t="s">
        <v>401</v>
      </c>
      <c r="FC494" s="276"/>
      <c r="FD494" s="277"/>
      <c r="FE494" s="246">
        <f t="shared" si="739"/>
        <v>0</v>
      </c>
      <c r="FF494" s="258"/>
      <c r="FG494" s="433"/>
    </row>
    <row r="495" spans="1:163" ht="37.5" customHeight="1">
      <c r="A495" s="115"/>
      <c r="B495" s="125">
        <v>6</v>
      </c>
      <c r="C495" s="138" t="s">
        <v>692</v>
      </c>
      <c r="D495" s="289"/>
      <c r="E495" s="275">
        <v>2</v>
      </c>
      <c r="F495" s="265" t="s">
        <v>401</v>
      </c>
      <c r="G495" s="276"/>
      <c r="H495" s="288"/>
      <c r="I495" s="246">
        <f t="shared" si="720"/>
        <v>0</v>
      </c>
      <c r="J495" s="258"/>
      <c r="K495" s="433"/>
      <c r="L495" s="274"/>
      <c r="M495" s="275">
        <v>2</v>
      </c>
      <c r="N495" s="265" t="s">
        <v>401</v>
      </c>
      <c r="O495" s="244"/>
      <c r="P495" s="245"/>
      <c r="Q495" s="246">
        <f t="shared" si="721"/>
        <v>0</v>
      </c>
      <c r="R495" s="258"/>
      <c r="S495" s="433"/>
      <c r="T495" s="274"/>
      <c r="U495" s="275">
        <v>2</v>
      </c>
      <c r="V495" s="265" t="s">
        <v>401</v>
      </c>
      <c r="W495" s="244"/>
      <c r="X495" s="245"/>
      <c r="Y495" s="246">
        <f t="shared" si="722"/>
        <v>0</v>
      </c>
      <c r="Z495" s="258"/>
      <c r="AA495" s="433"/>
      <c r="AB495" s="274"/>
      <c r="AC495" s="275">
        <v>2</v>
      </c>
      <c r="AD495" s="265" t="s">
        <v>401</v>
      </c>
      <c r="AE495" s="244"/>
      <c r="AF495" s="245"/>
      <c r="AG495" s="246">
        <f t="shared" si="723"/>
        <v>0</v>
      </c>
      <c r="AH495" s="258"/>
      <c r="AI495" s="433"/>
      <c r="AJ495" s="274"/>
      <c r="AK495" s="275">
        <v>2</v>
      </c>
      <c r="AL495" s="265" t="s">
        <v>401</v>
      </c>
      <c r="AM495" s="276"/>
      <c r="AN495" s="277"/>
      <c r="AO495" s="246">
        <f t="shared" si="724"/>
        <v>0</v>
      </c>
      <c r="AP495" s="258"/>
      <c r="AQ495" s="433"/>
      <c r="AR495" s="274"/>
      <c r="AS495" s="275">
        <v>2</v>
      </c>
      <c r="AT495" s="265" t="s">
        <v>401</v>
      </c>
      <c r="AU495" s="244"/>
      <c r="AV495" s="245"/>
      <c r="AW495" s="246">
        <f t="shared" si="725"/>
        <v>0</v>
      </c>
      <c r="AX495" s="258"/>
      <c r="AY495" s="433"/>
      <c r="AZ495" s="274"/>
      <c r="BA495" s="275">
        <v>2</v>
      </c>
      <c r="BB495" s="265" t="s">
        <v>401</v>
      </c>
      <c r="BC495" s="244"/>
      <c r="BD495" s="245"/>
      <c r="BE495" s="246">
        <f t="shared" si="726"/>
        <v>0</v>
      </c>
      <c r="BF495" s="258"/>
      <c r="BG495" s="433"/>
      <c r="BH495" s="274"/>
      <c r="BI495" s="275">
        <v>2</v>
      </c>
      <c r="BJ495" s="265" t="s">
        <v>401</v>
      </c>
      <c r="BK495" s="276"/>
      <c r="BL495" s="277"/>
      <c r="BM495" s="246">
        <f t="shared" si="727"/>
        <v>0</v>
      </c>
      <c r="BN495" s="258"/>
      <c r="BO495" s="433"/>
      <c r="BP495" s="274"/>
      <c r="BQ495" s="275">
        <v>2</v>
      </c>
      <c r="BR495" s="265" t="s">
        <v>401</v>
      </c>
      <c r="BS495" s="244"/>
      <c r="BT495" s="245"/>
      <c r="BU495" s="246">
        <f t="shared" si="728"/>
        <v>0</v>
      </c>
      <c r="BV495" s="258"/>
      <c r="BW495" s="433"/>
      <c r="BX495" s="274"/>
      <c r="BY495" s="275">
        <v>2</v>
      </c>
      <c r="BZ495" s="265" t="s">
        <v>401</v>
      </c>
      <c r="CA495" s="244"/>
      <c r="CB495" s="245"/>
      <c r="CC495" s="246">
        <f t="shared" si="729"/>
        <v>0</v>
      </c>
      <c r="CD495" s="258"/>
      <c r="CE495" s="433"/>
      <c r="CF495" s="274"/>
      <c r="CG495" s="275">
        <v>2</v>
      </c>
      <c r="CH495" s="265" t="s">
        <v>401</v>
      </c>
      <c r="CI495" s="244"/>
      <c r="CJ495" s="245"/>
      <c r="CK495" s="246">
        <f t="shared" si="730"/>
        <v>0</v>
      </c>
      <c r="CL495" s="258"/>
      <c r="CM495" s="433"/>
      <c r="CN495" s="274"/>
      <c r="CO495" s="275">
        <v>2</v>
      </c>
      <c r="CP495" s="265" t="s">
        <v>401</v>
      </c>
      <c r="CQ495" s="276"/>
      <c r="CR495" s="277"/>
      <c r="CS495" s="246">
        <f t="shared" si="731"/>
        <v>0</v>
      </c>
      <c r="CT495" s="258"/>
      <c r="CU495" s="433"/>
      <c r="CV495" s="274"/>
      <c r="CW495" s="275">
        <v>2</v>
      </c>
      <c r="CX495" s="265" t="s">
        <v>401</v>
      </c>
      <c r="CY495" s="244"/>
      <c r="CZ495" s="245"/>
      <c r="DA495" s="246">
        <f t="shared" si="732"/>
        <v>0</v>
      </c>
      <c r="DB495" s="258"/>
      <c r="DC495" s="433"/>
      <c r="DD495" s="274"/>
      <c r="DE495" s="275">
        <v>2</v>
      </c>
      <c r="DF495" s="265" t="s">
        <v>401</v>
      </c>
      <c r="DG495" s="276"/>
      <c r="DH495" s="277"/>
      <c r="DI495" s="246">
        <f t="shared" si="733"/>
        <v>0</v>
      </c>
      <c r="DJ495" s="258"/>
      <c r="DK495" s="433"/>
      <c r="DL495" s="274"/>
      <c r="DM495" s="275">
        <v>2</v>
      </c>
      <c r="DN495" s="265" t="s">
        <v>401</v>
      </c>
      <c r="DO495" s="276"/>
      <c r="DP495" s="277"/>
      <c r="DQ495" s="246">
        <f t="shared" si="734"/>
        <v>0</v>
      </c>
      <c r="DR495" s="258"/>
      <c r="DS495" s="433"/>
      <c r="DT495" s="274"/>
      <c r="DU495" s="275">
        <v>2</v>
      </c>
      <c r="DV495" s="265" t="s">
        <v>401</v>
      </c>
      <c r="DW495" s="244"/>
      <c r="DX495" s="245"/>
      <c r="DY495" s="246">
        <f t="shared" si="735"/>
        <v>0</v>
      </c>
      <c r="DZ495" s="258"/>
      <c r="EA495" s="433"/>
      <c r="EB495" s="274"/>
      <c r="EC495" s="275">
        <v>2</v>
      </c>
      <c r="ED495" s="265" t="s">
        <v>401</v>
      </c>
      <c r="EE495" s="244"/>
      <c r="EF495" s="245"/>
      <c r="EG495" s="246">
        <f t="shared" si="736"/>
        <v>0</v>
      </c>
      <c r="EH495" s="258"/>
      <c r="EI495" s="433"/>
      <c r="EJ495" s="274"/>
      <c r="EK495" s="275">
        <v>2</v>
      </c>
      <c r="EL495" s="265" t="s">
        <v>401</v>
      </c>
      <c r="EM495" s="244"/>
      <c r="EN495" s="245"/>
      <c r="EO495" s="246">
        <f t="shared" si="737"/>
        <v>0</v>
      </c>
      <c r="EP495" s="258"/>
      <c r="EQ495" s="433"/>
      <c r="ER495" s="274"/>
      <c r="ES495" s="275">
        <v>2</v>
      </c>
      <c r="ET495" s="265" t="s">
        <v>401</v>
      </c>
      <c r="EU495" s="276"/>
      <c r="EV495" s="277"/>
      <c r="EW495" s="246">
        <f t="shared" si="738"/>
        <v>0</v>
      </c>
      <c r="EX495" s="258"/>
      <c r="EY495" s="433"/>
      <c r="EZ495" s="274"/>
      <c r="FA495" s="275">
        <v>2</v>
      </c>
      <c r="FB495" s="265" t="s">
        <v>401</v>
      </c>
      <c r="FC495" s="276"/>
      <c r="FD495" s="277"/>
      <c r="FE495" s="246">
        <f t="shared" si="739"/>
        <v>0</v>
      </c>
      <c r="FF495" s="258"/>
      <c r="FG495" s="433"/>
    </row>
    <row r="496" spans="1:163" ht="37.5" customHeight="1">
      <c r="A496" s="115"/>
      <c r="B496" s="125">
        <v>7</v>
      </c>
      <c r="C496" s="138" t="s">
        <v>760</v>
      </c>
      <c r="D496" s="289"/>
      <c r="E496" s="275">
        <v>1</v>
      </c>
      <c r="F496" s="265" t="s">
        <v>401</v>
      </c>
      <c r="G496" s="276"/>
      <c r="H496" s="288"/>
      <c r="I496" s="246">
        <f t="shared" si="720"/>
        <v>0</v>
      </c>
      <c r="J496" s="258"/>
      <c r="K496" s="433"/>
      <c r="L496" s="274"/>
      <c r="M496" s="275">
        <v>1</v>
      </c>
      <c r="N496" s="265" t="s">
        <v>401</v>
      </c>
      <c r="O496" s="244"/>
      <c r="P496" s="245"/>
      <c r="Q496" s="246">
        <f t="shared" si="721"/>
        <v>0</v>
      </c>
      <c r="R496" s="258"/>
      <c r="S496" s="433"/>
      <c r="T496" s="274"/>
      <c r="U496" s="275">
        <v>1</v>
      </c>
      <c r="V496" s="265" t="s">
        <v>401</v>
      </c>
      <c r="W496" s="244"/>
      <c r="X496" s="245"/>
      <c r="Y496" s="246">
        <f t="shared" si="722"/>
        <v>0</v>
      </c>
      <c r="Z496" s="258"/>
      <c r="AA496" s="433"/>
      <c r="AB496" s="274"/>
      <c r="AC496" s="275">
        <v>1</v>
      </c>
      <c r="AD496" s="265" t="s">
        <v>401</v>
      </c>
      <c r="AE496" s="244"/>
      <c r="AF496" s="245"/>
      <c r="AG496" s="246">
        <f t="shared" si="723"/>
        <v>0</v>
      </c>
      <c r="AH496" s="258"/>
      <c r="AI496" s="433"/>
      <c r="AJ496" s="274"/>
      <c r="AK496" s="275">
        <v>1</v>
      </c>
      <c r="AL496" s="265" t="s">
        <v>401</v>
      </c>
      <c r="AM496" s="276"/>
      <c r="AN496" s="277"/>
      <c r="AO496" s="246">
        <f t="shared" si="724"/>
        <v>0</v>
      </c>
      <c r="AP496" s="258"/>
      <c r="AQ496" s="433"/>
      <c r="AR496" s="274"/>
      <c r="AS496" s="275">
        <v>1</v>
      </c>
      <c r="AT496" s="265" t="s">
        <v>401</v>
      </c>
      <c r="AU496" s="244"/>
      <c r="AV496" s="245"/>
      <c r="AW496" s="246">
        <f t="shared" si="725"/>
        <v>0</v>
      </c>
      <c r="AX496" s="258"/>
      <c r="AY496" s="433"/>
      <c r="AZ496" s="274"/>
      <c r="BA496" s="275">
        <v>1</v>
      </c>
      <c r="BB496" s="265" t="s">
        <v>401</v>
      </c>
      <c r="BC496" s="244"/>
      <c r="BD496" s="245"/>
      <c r="BE496" s="246">
        <f t="shared" si="726"/>
        <v>0</v>
      </c>
      <c r="BF496" s="258"/>
      <c r="BG496" s="433"/>
      <c r="BH496" s="274"/>
      <c r="BI496" s="275">
        <v>1</v>
      </c>
      <c r="BJ496" s="265" t="s">
        <v>401</v>
      </c>
      <c r="BK496" s="276"/>
      <c r="BL496" s="277"/>
      <c r="BM496" s="246">
        <f t="shared" si="727"/>
        <v>0</v>
      </c>
      <c r="BN496" s="258"/>
      <c r="BO496" s="433"/>
      <c r="BP496" s="274"/>
      <c r="BQ496" s="275">
        <v>1</v>
      </c>
      <c r="BR496" s="265" t="s">
        <v>401</v>
      </c>
      <c r="BS496" s="244"/>
      <c r="BT496" s="245"/>
      <c r="BU496" s="246">
        <f t="shared" si="728"/>
        <v>0</v>
      </c>
      <c r="BV496" s="258"/>
      <c r="BW496" s="433"/>
      <c r="BX496" s="274"/>
      <c r="BY496" s="275">
        <v>1</v>
      </c>
      <c r="BZ496" s="265" t="s">
        <v>401</v>
      </c>
      <c r="CA496" s="244"/>
      <c r="CB496" s="245"/>
      <c r="CC496" s="246">
        <f t="shared" si="729"/>
        <v>0</v>
      </c>
      <c r="CD496" s="258"/>
      <c r="CE496" s="433"/>
      <c r="CF496" s="274"/>
      <c r="CG496" s="275">
        <v>1</v>
      </c>
      <c r="CH496" s="265" t="s">
        <v>401</v>
      </c>
      <c r="CI496" s="244"/>
      <c r="CJ496" s="245"/>
      <c r="CK496" s="246">
        <f t="shared" si="730"/>
        <v>0</v>
      </c>
      <c r="CL496" s="258"/>
      <c r="CM496" s="433"/>
      <c r="CN496" s="274"/>
      <c r="CO496" s="275">
        <v>1</v>
      </c>
      <c r="CP496" s="265" t="s">
        <v>401</v>
      </c>
      <c r="CQ496" s="276"/>
      <c r="CR496" s="277"/>
      <c r="CS496" s="246">
        <f t="shared" si="731"/>
        <v>0</v>
      </c>
      <c r="CT496" s="258"/>
      <c r="CU496" s="433"/>
      <c r="CV496" s="274"/>
      <c r="CW496" s="275">
        <v>1</v>
      </c>
      <c r="CX496" s="265" t="s">
        <v>401</v>
      </c>
      <c r="CY496" s="244"/>
      <c r="CZ496" s="245"/>
      <c r="DA496" s="246">
        <f t="shared" si="732"/>
        <v>0</v>
      </c>
      <c r="DB496" s="258"/>
      <c r="DC496" s="433"/>
      <c r="DD496" s="274"/>
      <c r="DE496" s="275">
        <v>1</v>
      </c>
      <c r="DF496" s="265" t="s">
        <v>401</v>
      </c>
      <c r="DG496" s="276"/>
      <c r="DH496" s="277"/>
      <c r="DI496" s="246">
        <f t="shared" si="733"/>
        <v>0</v>
      </c>
      <c r="DJ496" s="258"/>
      <c r="DK496" s="433"/>
      <c r="DL496" s="274"/>
      <c r="DM496" s="275">
        <v>1</v>
      </c>
      <c r="DN496" s="265" t="s">
        <v>401</v>
      </c>
      <c r="DO496" s="276"/>
      <c r="DP496" s="277"/>
      <c r="DQ496" s="246">
        <f t="shared" si="734"/>
        <v>0</v>
      </c>
      <c r="DR496" s="258"/>
      <c r="DS496" s="433"/>
      <c r="DT496" s="274"/>
      <c r="DU496" s="275">
        <v>1</v>
      </c>
      <c r="DV496" s="265" t="s">
        <v>401</v>
      </c>
      <c r="DW496" s="244"/>
      <c r="DX496" s="245"/>
      <c r="DY496" s="246">
        <f t="shared" si="735"/>
        <v>0</v>
      </c>
      <c r="DZ496" s="258"/>
      <c r="EA496" s="433"/>
      <c r="EB496" s="274"/>
      <c r="EC496" s="275">
        <v>1</v>
      </c>
      <c r="ED496" s="265" t="s">
        <v>401</v>
      </c>
      <c r="EE496" s="244"/>
      <c r="EF496" s="245"/>
      <c r="EG496" s="246">
        <f t="shared" si="736"/>
        <v>0</v>
      </c>
      <c r="EH496" s="258"/>
      <c r="EI496" s="433"/>
      <c r="EJ496" s="274"/>
      <c r="EK496" s="275">
        <v>1</v>
      </c>
      <c r="EL496" s="265" t="s">
        <v>401</v>
      </c>
      <c r="EM496" s="244"/>
      <c r="EN496" s="245"/>
      <c r="EO496" s="246">
        <f t="shared" si="737"/>
        <v>0</v>
      </c>
      <c r="EP496" s="258"/>
      <c r="EQ496" s="433"/>
      <c r="ER496" s="274"/>
      <c r="ES496" s="275">
        <v>1</v>
      </c>
      <c r="ET496" s="265" t="s">
        <v>401</v>
      </c>
      <c r="EU496" s="276"/>
      <c r="EV496" s="277"/>
      <c r="EW496" s="246">
        <f t="shared" si="738"/>
        <v>0</v>
      </c>
      <c r="EX496" s="258"/>
      <c r="EY496" s="433"/>
      <c r="EZ496" s="274"/>
      <c r="FA496" s="275">
        <v>1</v>
      </c>
      <c r="FB496" s="265" t="s">
        <v>401</v>
      </c>
      <c r="FC496" s="276"/>
      <c r="FD496" s="277"/>
      <c r="FE496" s="246">
        <f t="shared" si="739"/>
        <v>0</v>
      </c>
      <c r="FF496" s="258"/>
      <c r="FG496" s="433"/>
    </row>
    <row r="497" spans="1:163" ht="37.5" customHeight="1">
      <c r="A497" s="22"/>
      <c r="B497" s="125">
        <v>8</v>
      </c>
      <c r="C497" s="138" t="s">
        <v>693</v>
      </c>
      <c r="D497" s="289"/>
      <c r="E497" s="275">
        <v>1</v>
      </c>
      <c r="F497" s="265" t="s">
        <v>401</v>
      </c>
      <c r="G497" s="276"/>
      <c r="H497" s="288"/>
      <c r="I497" s="246">
        <f t="shared" si="720"/>
        <v>0</v>
      </c>
      <c r="J497" s="258"/>
      <c r="K497" s="433"/>
      <c r="L497" s="274"/>
      <c r="M497" s="275">
        <v>1</v>
      </c>
      <c r="N497" s="265" t="s">
        <v>401</v>
      </c>
      <c r="O497" s="244"/>
      <c r="P497" s="245"/>
      <c r="Q497" s="246">
        <f t="shared" si="721"/>
        <v>0</v>
      </c>
      <c r="R497" s="258"/>
      <c r="S497" s="433"/>
      <c r="T497" s="274"/>
      <c r="U497" s="275">
        <v>1</v>
      </c>
      <c r="V497" s="265" t="s">
        <v>401</v>
      </c>
      <c r="W497" s="244"/>
      <c r="X497" s="245"/>
      <c r="Y497" s="246">
        <f t="shared" si="722"/>
        <v>0</v>
      </c>
      <c r="Z497" s="258"/>
      <c r="AA497" s="433"/>
      <c r="AB497" s="274"/>
      <c r="AC497" s="275">
        <v>1</v>
      </c>
      <c r="AD497" s="265" t="s">
        <v>401</v>
      </c>
      <c r="AE497" s="244"/>
      <c r="AF497" s="245"/>
      <c r="AG497" s="246">
        <f t="shared" si="723"/>
        <v>0</v>
      </c>
      <c r="AH497" s="258"/>
      <c r="AI497" s="433"/>
      <c r="AJ497" s="274"/>
      <c r="AK497" s="275">
        <v>1</v>
      </c>
      <c r="AL497" s="265" t="s">
        <v>401</v>
      </c>
      <c r="AM497" s="276"/>
      <c r="AN497" s="277"/>
      <c r="AO497" s="246">
        <f t="shared" si="724"/>
        <v>0</v>
      </c>
      <c r="AP497" s="258"/>
      <c r="AQ497" s="433"/>
      <c r="AR497" s="274"/>
      <c r="AS497" s="275">
        <v>1</v>
      </c>
      <c r="AT497" s="265" t="s">
        <v>401</v>
      </c>
      <c r="AU497" s="244"/>
      <c r="AV497" s="245"/>
      <c r="AW497" s="246">
        <f t="shared" si="725"/>
        <v>0</v>
      </c>
      <c r="AX497" s="258"/>
      <c r="AY497" s="433"/>
      <c r="AZ497" s="274"/>
      <c r="BA497" s="275">
        <v>1</v>
      </c>
      <c r="BB497" s="265" t="s">
        <v>401</v>
      </c>
      <c r="BC497" s="244"/>
      <c r="BD497" s="245"/>
      <c r="BE497" s="246">
        <f t="shared" si="726"/>
        <v>0</v>
      </c>
      <c r="BF497" s="258"/>
      <c r="BG497" s="433"/>
      <c r="BH497" s="274"/>
      <c r="BI497" s="275">
        <v>1</v>
      </c>
      <c r="BJ497" s="265" t="s">
        <v>401</v>
      </c>
      <c r="BK497" s="276"/>
      <c r="BL497" s="277"/>
      <c r="BM497" s="246">
        <f t="shared" si="727"/>
        <v>0</v>
      </c>
      <c r="BN497" s="258"/>
      <c r="BO497" s="433"/>
      <c r="BP497" s="274"/>
      <c r="BQ497" s="275">
        <v>1</v>
      </c>
      <c r="BR497" s="265" t="s">
        <v>401</v>
      </c>
      <c r="BS497" s="244"/>
      <c r="BT497" s="245"/>
      <c r="BU497" s="246">
        <f t="shared" si="728"/>
        <v>0</v>
      </c>
      <c r="BV497" s="258"/>
      <c r="BW497" s="433"/>
      <c r="BX497" s="274"/>
      <c r="BY497" s="275">
        <v>1</v>
      </c>
      <c r="BZ497" s="265" t="s">
        <v>401</v>
      </c>
      <c r="CA497" s="244"/>
      <c r="CB497" s="245"/>
      <c r="CC497" s="246">
        <f t="shared" si="729"/>
        <v>0</v>
      </c>
      <c r="CD497" s="258"/>
      <c r="CE497" s="433"/>
      <c r="CF497" s="274"/>
      <c r="CG497" s="275">
        <v>1</v>
      </c>
      <c r="CH497" s="265" t="s">
        <v>401</v>
      </c>
      <c r="CI497" s="244"/>
      <c r="CJ497" s="245"/>
      <c r="CK497" s="246">
        <f t="shared" si="730"/>
        <v>0</v>
      </c>
      <c r="CL497" s="258"/>
      <c r="CM497" s="433"/>
      <c r="CN497" s="274"/>
      <c r="CO497" s="275">
        <v>1</v>
      </c>
      <c r="CP497" s="265" t="s">
        <v>401</v>
      </c>
      <c r="CQ497" s="276"/>
      <c r="CR497" s="277"/>
      <c r="CS497" s="246">
        <f t="shared" si="731"/>
        <v>0</v>
      </c>
      <c r="CT497" s="258"/>
      <c r="CU497" s="433"/>
      <c r="CV497" s="274"/>
      <c r="CW497" s="275">
        <v>1</v>
      </c>
      <c r="CX497" s="265" t="s">
        <v>401</v>
      </c>
      <c r="CY497" s="244"/>
      <c r="CZ497" s="245"/>
      <c r="DA497" s="246">
        <f t="shared" si="732"/>
        <v>0</v>
      </c>
      <c r="DB497" s="258"/>
      <c r="DC497" s="433"/>
      <c r="DD497" s="274"/>
      <c r="DE497" s="275">
        <v>1</v>
      </c>
      <c r="DF497" s="265" t="s">
        <v>401</v>
      </c>
      <c r="DG497" s="276"/>
      <c r="DH497" s="277"/>
      <c r="DI497" s="246">
        <f t="shared" si="733"/>
        <v>0</v>
      </c>
      <c r="DJ497" s="258"/>
      <c r="DK497" s="433"/>
      <c r="DL497" s="274"/>
      <c r="DM497" s="275">
        <v>1</v>
      </c>
      <c r="DN497" s="265" t="s">
        <v>401</v>
      </c>
      <c r="DO497" s="276"/>
      <c r="DP497" s="277"/>
      <c r="DQ497" s="246">
        <f t="shared" si="734"/>
        <v>0</v>
      </c>
      <c r="DR497" s="258"/>
      <c r="DS497" s="433"/>
      <c r="DT497" s="274"/>
      <c r="DU497" s="275">
        <v>1</v>
      </c>
      <c r="DV497" s="265" t="s">
        <v>401</v>
      </c>
      <c r="DW497" s="244"/>
      <c r="DX497" s="245"/>
      <c r="DY497" s="246">
        <f t="shared" si="735"/>
        <v>0</v>
      </c>
      <c r="DZ497" s="258"/>
      <c r="EA497" s="433"/>
      <c r="EB497" s="274"/>
      <c r="EC497" s="275">
        <v>1</v>
      </c>
      <c r="ED497" s="265" t="s">
        <v>401</v>
      </c>
      <c r="EE497" s="244"/>
      <c r="EF497" s="245"/>
      <c r="EG497" s="246">
        <f t="shared" si="736"/>
        <v>0</v>
      </c>
      <c r="EH497" s="258"/>
      <c r="EI497" s="433"/>
      <c r="EJ497" s="274"/>
      <c r="EK497" s="275">
        <v>1</v>
      </c>
      <c r="EL497" s="265" t="s">
        <v>401</v>
      </c>
      <c r="EM497" s="244"/>
      <c r="EN497" s="245"/>
      <c r="EO497" s="246">
        <f t="shared" si="737"/>
        <v>0</v>
      </c>
      <c r="EP497" s="258"/>
      <c r="EQ497" s="433"/>
      <c r="ER497" s="274"/>
      <c r="ES497" s="275">
        <v>1</v>
      </c>
      <c r="ET497" s="265" t="s">
        <v>401</v>
      </c>
      <c r="EU497" s="276"/>
      <c r="EV497" s="277"/>
      <c r="EW497" s="246">
        <f t="shared" si="738"/>
        <v>0</v>
      </c>
      <c r="EX497" s="258"/>
      <c r="EY497" s="433"/>
      <c r="EZ497" s="274"/>
      <c r="FA497" s="275">
        <v>1</v>
      </c>
      <c r="FB497" s="265" t="s">
        <v>401</v>
      </c>
      <c r="FC497" s="276"/>
      <c r="FD497" s="277"/>
      <c r="FE497" s="246">
        <f t="shared" si="739"/>
        <v>0</v>
      </c>
      <c r="FF497" s="258"/>
      <c r="FG497" s="433"/>
    </row>
    <row r="498" spans="1:163" ht="37.5" customHeight="1">
      <c r="A498" s="119"/>
      <c r="B498" s="125">
        <v>9</v>
      </c>
      <c r="C498" s="121" t="s">
        <v>694</v>
      </c>
      <c r="D498" s="529"/>
      <c r="E498" s="384">
        <v>1</v>
      </c>
      <c r="F498" s="790" t="s">
        <v>401</v>
      </c>
      <c r="G498" s="529"/>
      <c r="H498" s="436"/>
      <c r="I498" s="246">
        <f t="shared" si="720"/>
        <v>0</v>
      </c>
      <c r="J498" s="258"/>
      <c r="K498" s="433"/>
      <c r="L498" s="394"/>
      <c r="M498" s="384">
        <v>1</v>
      </c>
      <c r="N498" s="790" t="s">
        <v>401</v>
      </c>
      <c r="O498" s="244"/>
      <c r="P498" s="245"/>
      <c r="Q498" s="246">
        <f t="shared" si="721"/>
        <v>0</v>
      </c>
      <c r="R498" s="258"/>
      <c r="S498" s="433"/>
      <c r="T498" s="394"/>
      <c r="U498" s="384">
        <v>1</v>
      </c>
      <c r="V498" s="790" t="s">
        <v>401</v>
      </c>
      <c r="W498" s="244"/>
      <c r="X498" s="245"/>
      <c r="Y498" s="246">
        <f t="shared" si="722"/>
        <v>0</v>
      </c>
      <c r="Z498" s="258"/>
      <c r="AA498" s="433"/>
      <c r="AB498" s="394"/>
      <c r="AC498" s="384">
        <v>1</v>
      </c>
      <c r="AD498" s="790" t="s">
        <v>401</v>
      </c>
      <c r="AE498" s="244"/>
      <c r="AF498" s="245"/>
      <c r="AG498" s="246">
        <f t="shared" si="723"/>
        <v>0</v>
      </c>
      <c r="AH498" s="258"/>
      <c r="AI498" s="433"/>
      <c r="AJ498" s="394"/>
      <c r="AK498" s="384">
        <v>1</v>
      </c>
      <c r="AL498" s="790" t="s">
        <v>401</v>
      </c>
      <c r="AM498" s="529"/>
      <c r="AN498" s="435"/>
      <c r="AO498" s="246">
        <f t="shared" si="724"/>
        <v>0</v>
      </c>
      <c r="AP498" s="258"/>
      <c r="AQ498" s="433"/>
      <c r="AR498" s="394"/>
      <c r="AS498" s="384">
        <v>1</v>
      </c>
      <c r="AT498" s="790" t="s">
        <v>401</v>
      </c>
      <c r="AU498" s="244"/>
      <c r="AV498" s="245"/>
      <c r="AW498" s="246">
        <f t="shared" si="725"/>
        <v>0</v>
      </c>
      <c r="AX498" s="258"/>
      <c r="AY498" s="433"/>
      <c r="AZ498" s="394"/>
      <c r="BA498" s="384">
        <v>1</v>
      </c>
      <c r="BB498" s="790" t="s">
        <v>401</v>
      </c>
      <c r="BC498" s="244"/>
      <c r="BD498" s="245"/>
      <c r="BE498" s="246">
        <f t="shared" si="726"/>
        <v>0</v>
      </c>
      <c r="BF498" s="258"/>
      <c r="BG498" s="433"/>
      <c r="BH498" s="394"/>
      <c r="BI498" s="384">
        <v>1</v>
      </c>
      <c r="BJ498" s="790" t="s">
        <v>401</v>
      </c>
      <c r="BK498" s="529"/>
      <c r="BL498" s="435"/>
      <c r="BM498" s="246">
        <f t="shared" si="727"/>
        <v>0</v>
      </c>
      <c r="BN498" s="258"/>
      <c r="BO498" s="433"/>
      <c r="BP498" s="394"/>
      <c r="BQ498" s="384">
        <v>1</v>
      </c>
      <c r="BR498" s="790" t="s">
        <v>401</v>
      </c>
      <c r="BS498" s="244"/>
      <c r="BT498" s="245"/>
      <c r="BU498" s="246">
        <f t="shared" si="728"/>
        <v>0</v>
      </c>
      <c r="BV498" s="258"/>
      <c r="BW498" s="433"/>
      <c r="BX498" s="394"/>
      <c r="BY498" s="384">
        <v>1</v>
      </c>
      <c r="BZ498" s="790" t="s">
        <v>401</v>
      </c>
      <c r="CA498" s="244"/>
      <c r="CB498" s="245"/>
      <c r="CC498" s="246">
        <f t="shared" si="729"/>
        <v>0</v>
      </c>
      <c r="CD498" s="258"/>
      <c r="CE498" s="433"/>
      <c r="CF498" s="394"/>
      <c r="CG498" s="384">
        <v>1</v>
      </c>
      <c r="CH498" s="790" t="s">
        <v>401</v>
      </c>
      <c r="CI498" s="244"/>
      <c r="CJ498" s="245"/>
      <c r="CK498" s="246">
        <f t="shared" si="730"/>
        <v>0</v>
      </c>
      <c r="CL498" s="258"/>
      <c r="CM498" s="433"/>
      <c r="CN498" s="394"/>
      <c r="CO498" s="384">
        <v>1</v>
      </c>
      <c r="CP498" s="790" t="s">
        <v>401</v>
      </c>
      <c r="CQ498" s="529"/>
      <c r="CR498" s="435"/>
      <c r="CS498" s="246">
        <f t="shared" si="731"/>
        <v>0</v>
      </c>
      <c r="CT498" s="258"/>
      <c r="CU498" s="433"/>
      <c r="CV498" s="394"/>
      <c r="CW498" s="384">
        <v>1</v>
      </c>
      <c r="CX498" s="790" t="s">
        <v>401</v>
      </c>
      <c r="CY498" s="244"/>
      <c r="CZ498" s="245"/>
      <c r="DA498" s="246">
        <f t="shared" si="732"/>
        <v>0</v>
      </c>
      <c r="DB498" s="258"/>
      <c r="DC498" s="433"/>
      <c r="DD498" s="394"/>
      <c r="DE498" s="384">
        <v>1</v>
      </c>
      <c r="DF498" s="790" t="s">
        <v>401</v>
      </c>
      <c r="DG498" s="529"/>
      <c r="DH498" s="435"/>
      <c r="DI498" s="246">
        <f t="shared" si="733"/>
        <v>0</v>
      </c>
      <c r="DJ498" s="258"/>
      <c r="DK498" s="433"/>
      <c r="DL498" s="394"/>
      <c r="DM498" s="384">
        <v>1</v>
      </c>
      <c r="DN498" s="790" t="s">
        <v>401</v>
      </c>
      <c r="DO498" s="529"/>
      <c r="DP498" s="435"/>
      <c r="DQ498" s="246">
        <f t="shared" si="734"/>
        <v>0</v>
      </c>
      <c r="DR498" s="258"/>
      <c r="DS498" s="433"/>
      <c r="DT498" s="394"/>
      <c r="DU498" s="384">
        <v>1</v>
      </c>
      <c r="DV498" s="790" t="s">
        <v>401</v>
      </c>
      <c r="DW498" s="244"/>
      <c r="DX498" s="245"/>
      <c r="DY498" s="246">
        <f t="shared" si="735"/>
        <v>0</v>
      </c>
      <c r="DZ498" s="258"/>
      <c r="EA498" s="433"/>
      <c r="EB498" s="394"/>
      <c r="EC498" s="384">
        <v>1</v>
      </c>
      <c r="ED498" s="790" t="s">
        <v>401</v>
      </c>
      <c r="EE498" s="244"/>
      <c r="EF498" s="245"/>
      <c r="EG498" s="246">
        <f t="shared" si="736"/>
        <v>0</v>
      </c>
      <c r="EH498" s="258"/>
      <c r="EI498" s="433"/>
      <c r="EJ498" s="394"/>
      <c r="EK498" s="384">
        <v>1</v>
      </c>
      <c r="EL498" s="790" t="s">
        <v>401</v>
      </c>
      <c r="EM498" s="244"/>
      <c r="EN498" s="245"/>
      <c r="EO498" s="246">
        <f t="shared" si="737"/>
        <v>0</v>
      </c>
      <c r="EP498" s="258"/>
      <c r="EQ498" s="433"/>
      <c r="ER498" s="394"/>
      <c r="ES498" s="384">
        <v>1</v>
      </c>
      <c r="ET498" s="790" t="s">
        <v>401</v>
      </c>
      <c r="EU498" s="529"/>
      <c r="EV498" s="435"/>
      <c r="EW498" s="246">
        <f t="shared" si="738"/>
        <v>0</v>
      </c>
      <c r="EX498" s="258"/>
      <c r="EY498" s="433"/>
      <c r="EZ498" s="394"/>
      <c r="FA498" s="384">
        <v>1</v>
      </c>
      <c r="FB498" s="790" t="s">
        <v>401</v>
      </c>
      <c r="FC498" s="529"/>
      <c r="FD498" s="435"/>
      <c r="FE498" s="246">
        <f t="shared" si="739"/>
        <v>0</v>
      </c>
      <c r="FF498" s="258"/>
      <c r="FG498" s="433"/>
    </row>
    <row r="499" spans="1:163" ht="37.5" customHeight="1">
      <c r="A499" s="119"/>
      <c r="B499" s="125">
        <v>10</v>
      </c>
      <c r="C499" s="122" t="s">
        <v>696</v>
      </c>
      <c r="D499" s="791"/>
      <c r="E499" s="275">
        <v>1</v>
      </c>
      <c r="F499" s="265" t="s">
        <v>401</v>
      </c>
      <c r="G499" s="791"/>
      <c r="H499" s="440"/>
      <c r="I499" s="246">
        <f t="shared" si="720"/>
        <v>0</v>
      </c>
      <c r="J499" s="258"/>
      <c r="K499" s="433"/>
      <c r="L499" s="437"/>
      <c r="M499" s="275">
        <v>1</v>
      </c>
      <c r="N499" s="265" t="s">
        <v>401</v>
      </c>
      <c r="O499" s="244"/>
      <c r="P499" s="245"/>
      <c r="Q499" s="246">
        <f t="shared" si="721"/>
        <v>0</v>
      </c>
      <c r="R499" s="258"/>
      <c r="S499" s="433"/>
      <c r="T499" s="437"/>
      <c r="U499" s="275">
        <v>1</v>
      </c>
      <c r="V499" s="265" t="s">
        <v>401</v>
      </c>
      <c r="W499" s="244"/>
      <c r="X499" s="245"/>
      <c r="Y499" s="246">
        <f t="shared" si="722"/>
        <v>0</v>
      </c>
      <c r="Z499" s="258"/>
      <c r="AA499" s="433"/>
      <c r="AB499" s="437"/>
      <c r="AC499" s="275">
        <v>1</v>
      </c>
      <c r="AD499" s="265" t="s">
        <v>401</v>
      </c>
      <c r="AE499" s="244"/>
      <c r="AF499" s="245"/>
      <c r="AG499" s="246">
        <f t="shared" si="723"/>
        <v>0</v>
      </c>
      <c r="AH499" s="258"/>
      <c r="AI499" s="433"/>
      <c r="AJ499" s="437"/>
      <c r="AK499" s="275">
        <v>1</v>
      </c>
      <c r="AL499" s="265" t="s">
        <v>401</v>
      </c>
      <c r="AM499" s="791"/>
      <c r="AN499" s="439"/>
      <c r="AO499" s="246">
        <f t="shared" si="724"/>
        <v>0</v>
      </c>
      <c r="AP499" s="258"/>
      <c r="AQ499" s="433"/>
      <c r="AR499" s="437"/>
      <c r="AS499" s="275">
        <v>1</v>
      </c>
      <c r="AT499" s="265" t="s">
        <v>401</v>
      </c>
      <c r="AU499" s="244"/>
      <c r="AV499" s="245"/>
      <c r="AW499" s="246">
        <f t="shared" si="725"/>
        <v>0</v>
      </c>
      <c r="AX499" s="258"/>
      <c r="AY499" s="433"/>
      <c r="AZ499" s="437"/>
      <c r="BA499" s="275">
        <v>1</v>
      </c>
      <c r="BB499" s="265" t="s">
        <v>401</v>
      </c>
      <c r="BC499" s="244"/>
      <c r="BD499" s="245"/>
      <c r="BE499" s="246">
        <f t="shared" si="726"/>
        <v>0</v>
      </c>
      <c r="BF499" s="258"/>
      <c r="BG499" s="433"/>
      <c r="BH499" s="437"/>
      <c r="BI499" s="275">
        <v>1</v>
      </c>
      <c r="BJ499" s="265" t="s">
        <v>401</v>
      </c>
      <c r="BK499" s="791"/>
      <c r="BL499" s="439"/>
      <c r="BM499" s="246">
        <f t="shared" si="727"/>
        <v>0</v>
      </c>
      <c r="BN499" s="258"/>
      <c r="BO499" s="433"/>
      <c r="BP499" s="437"/>
      <c r="BQ499" s="275">
        <v>1</v>
      </c>
      <c r="BR499" s="265" t="s">
        <v>401</v>
      </c>
      <c r="BS499" s="244"/>
      <c r="BT499" s="245"/>
      <c r="BU499" s="246">
        <f t="shared" si="728"/>
        <v>0</v>
      </c>
      <c r="BV499" s="258"/>
      <c r="BW499" s="433"/>
      <c r="BX499" s="437"/>
      <c r="BY499" s="275">
        <v>1</v>
      </c>
      <c r="BZ499" s="265" t="s">
        <v>401</v>
      </c>
      <c r="CA499" s="244"/>
      <c r="CB499" s="245"/>
      <c r="CC499" s="246">
        <f t="shared" si="729"/>
        <v>0</v>
      </c>
      <c r="CD499" s="258"/>
      <c r="CE499" s="433"/>
      <c r="CF499" s="437"/>
      <c r="CG499" s="275">
        <v>1</v>
      </c>
      <c r="CH499" s="265" t="s">
        <v>401</v>
      </c>
      <c r="CI499" s="244"/>
      <c r="CJ499" s="245"/>
      <c r="CK499" s="246">
        <f t="shared" si="730"/>
        <v>0</v>
      </c>
      <c r="CL499" s="258"/>
      <c r="CM499" s="433"/>
      <c r="CN499" s="437"/>
      <c r="CO499" s="275">
        <v>1</v>
      </c>
      <c r="CP499" s="265" t="s">
        <v>401</v>
      </c>
      <c r="CQ499" s="791"/>
      <c r="CR499" s="439"/>
      <c r="CS499" s="246">
        <f t="shared" si="731"/>
        <v>0</v>
      </c>
      <c r="CT499" s="258"/>
      <c r="CU499" s="433"/>
      <c r="CV499" s="437"/>
      <c r="CW499" s="275">
        <v>1</v>
      </c>
      <c r="CX499" s="265" t="s">
        <v>401</v>
      </c>
      <c r="CY499" s="244"/>
      <c r="CZ499" s="245"/>
      <c r="DA499" s="246">
        <f t="shared" si="732"/>
        <v>0</v>
      </c>
      <c r="DB499" s="258"/>
      <c r="DC499" s="433"/>
      <c r="DD499" s="437"/>
      <c r="DE499" s="275">
        <v>1</v>
      </c>
      <c r="DF499" s="265" t="s">
        <v>401</v>
      </c>
      <c r="DG499" s="791"/>
      <c r="DH499" s="439"/>
      <c r="DI499" s="246">
        <f t="shared" si="733"/>
        <v>0</v>
      </c>
      <c r="DJ499" s="258"/>
      <c r="DK499" s="433"/>
      <c r="DL499" s="437"/>
      <c r="DM499" s="275">
        <v>1</v>
      </c>
      <c r="DN499" s="265" t="s">
        <v>401</v>
      </c>
      <c r="DO499" s="791"/>
      <c r="DP499" s="439"/>
      <c r="DQ499" s="246">
        <f t="shared" si="734"/>
        <v>0</v>
      </c>
      <c r="DR499" s="258"/>
      <c r="DS499" s="433"/>
      <c r="DT499" s="437"/>
      <c r="DU499" s="275">
        <v>1</v>
      </c>
      <c r="DV499" s="265" t="s">
        <v>401</v>
      </c>
      <c r="DW499" s="244"/>
      <c r="DX499" s="245"/>
      <c r="DY499" s="246">
        <f t="shared" si="735"/>
        <v>0</v>
      </c>
      <c r="DZ499" s="258"/>
      <c r="EA499" s="433"/>
      <c r="EB499" s="437"/>
      <c r="EC499" s="275">
        <v>1</v>
      </c>
      <c r="ED499" s="265" t="s">
        <v>401</v>
      </c>
      <c r="EE499" s="244"/>
      <c r="EF499" s="245"/>
      <c r="EG499" s="246">
        <f t="shared" si="736"/>
        <v>0</v>
      </c>
      <c r="EH499" s="258"/>
      <c r="EI499" s="433"/>
      <c r="EJ499" s="437"/>
      <c r="EK499" s="275">
        <v>1</v>
      </c>
      <c r="EL499" s="265" t="s">
        <v>401</v>
      </c>
      <c r="EM499" s="244"/>
      <c r="EN499" s="245"/>
      <c r="EO499" s="246">
        <f t="shared" si="737"/>
        <v>0</v>
      </c>
      <c r="EP499" s="258"/>
      <c r="EQ499" s="433"/>
      <c r="ER499" s="437"/>
      <c r="ES499" s="275">
        <v>1</v>
      </c>
      <c r="ET499" s="265" t="s">
        <v>401</v>
      </c>
      <c r="EU499" s="791"/>
      <c r="EV499" s="439"/>
      <c r="EW499" s="246">
        <f t="shared" si="738"/>
        <v>0</v>
      </c>
      <c r="EX499" s="258"/>
      <c r="EY499" s="433"/>
      <c r="EZ499" s="437"/>
      <c r="FA499" s="275">
        <v>1</v>
      </c>
      <c r="FB499" s="265" t="s">
        <v>401</v>
      </c>
      <c r="FC499" s="791"/>
      <c r="FD499" s="439"/>
      <c r="FE499" s="246">
        <f t="shared" si="739"/>
        <v>0</v>
      </c>
      <c r="FF499" s="258"/>
      <c r="FG499" s="433"/>
    </row>
    <row r="500" spans="1:163" ht="37.5" customHeight="1">
      <c r="A500" s="22"/>
      <c r="B500" s="71"/>
      <c r="C500" s="74" t="s">
        <v>408</v>
      </c>
      <c r="D500" s="278"/>
      <c r="E500" s="278"/>
      <c r="F500" s="278"/>
      <c r="G500" s="278"/>
      <c r="H500" s="798"/>
      <c r="I500" s="792">
        <f>SUM(I490:I499)</f>
        <v>0</v>
      </c>
      <c r="J500" s="258"/>
      <c r="K500" s="433"/>
      <c r="L500" s="786"/>
      <c r="M500" s="278"/>
      <c r="N500" s="278"/>
      <c r="O500" s="278"/>
      <c r="P500" s="787"/>
      <c r="Q500" s="792">
        <f>SUM(Q490:Q499)</f>
        <v>0</v>
      </c>
      <c r="R500" s="258"/>
      <c r="S500" s="433"/>
      <c r="T500" s="786"/>
      <c r="U500" s="278"/>
      <c r="V500" s="278"/>
      <c r="W500" s="278"/>
      <c r="X500" s="787"/>
      <c r="Y500" s="792">
        <f>SUM(Y490:Y499)</f>
        <v>0</v>
      </c>
      <c r="Z500" s="258"/>
      <c r="AA500" s="433"/>
      <c r="AB500" s="786"/>
      <c r="AC500" s="278"/>
      <c r="AD500" s="278"/>
      <c r="AE500" s="278"/>
      <c r="AF500" s="787"/>
      <c r="AG500" s="792">
        <f>SUM(AG490:AG499)</f>
        <v>0</v>
      </c>
      <c r="AH500" s="258"/>
      <c r="AI500" s="433"/>
      <c r="AJ500" s="786"/>
      <c r="AK500" s="278"/>
      <c r="AL500" s="278"/>
      <c r="AM500" s="278"/>
      <c r="AN500" s="787"/>
      <c r="AO500" s="792">
        <f>SUM(AO490:AO499)</f>
        <v>0</v>
      </c>
      <c r="AP500" s="258"/>
      <c r="AQ500" s="433"/>
      <c r="AR500" s="786"/>
      <c r="AS500" s="278"/>
      <c r="AT500" s="278"/>
      <c r="AU500" s="278"/>
      <c r="AV500" s="787"/>
      <c r="AW500" s="792">
        <f>SUM(AW490:AW499)</f>
        <v>0</v>
      </c>
      <c r="AX500" s="258"/>
      <c r="AY500" s="433"/>
      <c r="AZ500" s="786"/>
      <c r="BA500" s="278"/>
      <c r="BB500" s="278"/>
      <c r="BC500" s="278"/>
      <c r="BD500" s="787"/>
      <c r="BE500" s="792">
        <f>SUM(BE490:BE499)</f>
        <v>0</v>
      </c>
      <c r="BF500" s="258"/>
      <c r="BG500" s="433"/>
      <c r="BH500" s="786"/>
      <c r="BI500" s="278"/>
      <c r="BJ500" s="278"/>
      <c r="BK500" s="278"/>
      <c r="BL500" s="787"/>
      <c r="BM500" s="792">
        <f>SUM(BM490:BM499)</f>
        <v>0</v>
      </c>
      <c r="BN500" s="258"/>
      <c r="BO500" s="433"/>
      <c r="BP500" s="786"/>
      <c r="BQ500" s="278"/>
      <c r="BR500" s="278"/>
      <c r="BS500" s="278"/>
      <c r="BT500" s="787"/>
      <c r="BU500" s="792">
        <f>SUM(BU490:BU499)</f>
        <v>0</v>
      </c>
      <c r="BV500" s="258"/>
      <c r="BW500" s="433"/>
      <c r="BX500" s="786"/>
      <c r="BY500" s="278"/>
      <c r="BZ500" s="278"/>
      <c r="CA500" s="278"/>
      <c r="CB500" s="787"/>
      <c r="CC500" s="792">
        <f>SUM(CC490:CC499)</f>
        <v>0</v>
      </c>
      <c r="CD500" s="258"/>
      <c r="CE500" s="433"/>
      <c r="CF500" s="786"/>
      <c r="CG500" s="278"/>
      <c r="CH500" s="278"/>
      <c r="CI500" s="278"/>
      <c r="CJ500" s="787"/>
      <c r="CK500" s="792">
        <f>SUM(CK490:CK499)</f>
        <v>0</v>
      </c>
      <c r="CL500" s="258"/>
      <c r="CM500" s="433"/>
      <c r="CN500" s="786"/>
      <c r="CO500" s="278"/>
      <c r="CP500" s="278"/>
      <c r="CQ500" s="278"/>
      <c r="CR500" s="787"/>
      <c r="CS500" s="792">
        <f>SUM(CS490:CS499)</f>
        <v>0</v>
      </c>
      <c r="CT500" s="258"/>
      <c r="CU500" s="433"/>
      <c r="CV500" s="786"/>
      <c r="CW500" s="278"/>
      <c r="CX500" s="278"/>
      <c r="CY500" s="278"/>
      <c r="CZ500" s="787"/>
      <c r="DA500" s="792">
        <f>SUM(DA490:DA499)</f>
        <v>0</v>
      </c>
      <c r="DB500" s="258"/>
      <c r="DC500" s="433"/>
      <c r="DD500" s="786"/>
      <c r="DE500" s="278"/>
      <c r="DF500" s="278"/>
      <c r="DG500" s="278"/>
      <c r="DH500" s="787"/>
      <c r="DI500" s="792">
        <f>SUM(DI490:DI499)</f>
        <v>0</v>
      </c>
      <c r="DJ500" s="258"/>
      <c r="DK500" s="433"/>
      <c r="DL500" s="786"/>
      <c r="DM500" s="278"/>
      <c r="DN500" s="278"/>
      <c r="DO500" s="278"/>
      <c r="DP500" s="787"/>
      <c r="DQ500" s="792">
        <f>SUM(DQ490:DQ499)</f>
        <v>0</v>
      </c>
      <c r="DR500" s="258"/>
      <c r="DS500" s="433"/>
      <c r="DT500" s="786"/>
      <c r="DU500" s="278"/>
      <c r="DV500" s="278"/>
      <c r="DW500" s="278"/>
      <c r="DX500" s="787"/>
      <c r="DY500" s="792">
        <f>SUM(DY490:DY499)</f>
        <v>0</v>
      </c>
      <c r="DZ500" s="258"/>
      <c r="EA500" s="433"/>
      <c r="EB500" s="786"/>
      <c r="EC500" s="278"/>
      <c r="ED500" s="278"/>
      <c r="EE500" s="278"/>
      <c r="EF500" s="787"/>
      <c r="EG500" s="792">
        <f>SUM(EG490:EG499)</f>
        <v>0</v>
      </c>
      <c r="EH500" s="258"/>
      <c r="EI500" s="433"/>
      <c r="EJ500" s="786"/>
      <c r="EK500" s="278"/>
      <c r="EL500" s="278"/>
      <c r="EM500" s="278"/>
      <c r="EN500" s="787"/>
      <c r="EO500" s="792">
        <f>SUM(EO490:EO499)</f>
        <v>0</v>
      </c>
      <c r="EP500" s="258"/>
      <c r="EQ500" s="433"/>
      <c r="ER500" s="786"/>
      <c r="ES500" s="278"/>
      <c r="ET500" s="278"/>
      <c r="EU500" s="278"/>
      <c r="EV500" s="787"/>
      <c r="EW500" s="792">
        <f>SUM(EW490:EW499)</f>
        <v>0</v>
      </c>
      <c r="EX500" s="258"/>
      <c r="EY500" s="433"/>
      <c r="EZ500" s="786"/>
      <c r="FA500" s="278"/>
      <c r="FB500" s="278"/>
      <c r="FC500" s="278"/>
      <c r="FD500" s="787"/>
      <c r="FE500" s="792">
        <f>SUM(FE490:FE499)</f>
        <v>0</v>
      </c>
      <c r="FF500" s="258"/>
      <c r="FG500" s="433"/>
    </row>
    <row r="501" spans="1:163" ht="37.5" customHeight="1" thickBot="1">
      <c r="A501" s="115"/>
      <c r="B501" s="72" t="s">
        <v>174</v>
      </c>
      <c r="C501" s="72"/>
      <c r="D501" s="364"/>
      <c r="E501" s="364"/>
      <c r="F501" s="364"/>
      <c r="G501" s="364"/>
      <c r="H501" s="800"/>
      <c r="I501" s="657"/>
      <c r="J501" s="258"/>
      <c r="K501" s="433"/>
      <c r="L501" s="518"/>
      <c r="M501" s="364"/>
      <c r="N501" s="364"/>
      <c r="O501" s="364"/>
      <c r="P501" s="366"/>
      <c r="Q501" s="657"/>
      <c r="R501" s="258"/>
      <c r="S501" s="433"/>
      <c r="T501" s="518"/>
      <c r="U501" s="364"/>
      <c r="V501" s="364"/>
      <c r="W501" s="364"/>
      <c r="X501" s="366"/>
      <c r="Y501" s="657"/>
      <c r="Z501" s="258"/>
      <c r="AA501" s="433"/>
      <c r="AB501" s="518"/>
      <c r="AC501" s="364"/>
      <c r="AD501" s="364"/>
      <c r="AE501" s="364"/>
      <c r="AF501" s="366"/>
      <c r="AG501" s="657"/>
      <c r="AH501" s="258"/>
      <c r="AI501" s="433"/>
      <c r="AJ501" s="518"/>
      <c r="AK501" s="364"/>
      <c r="AL501" s="364"/>
      <c r="AM501" s="364"/>
      <c r="AN501" s="366"/>
      <c r="AO501" s="657"/>
      <c r="AP501" s="258"/>
      <c r="AQ501" s="433"/>
      <c r="AR501" s="518"/>
      <c r="AS501" s="364"/>
      <c r="AT501" s="364"/>
      <c r="AU501" s="364"/>
      <c r="AV501" s="366"/>
      <c r="AW501" s="657"/>
      <c r="AX501" s="258"/>
      <c r="AY501" s="433"/>
      <c r="AZ501" s="518"/>
      <c r="BA501" s="364"/>
      <c r="BB501" s="364"/>
      <c r="BC501" s="364"/>
      <c r="BD501" s="366"/>
      <c r="BE501" s="657"/>
      <c r="BF501" s="258"/>
      <c r="BG501" s="433"/>
      <c r="BH501" s="518"/>
      <c r="BI501" s="364"/>
      <c r="BJ501" s="364"/>
      <c r="BK501" s="364"/>
      <c r="BL501" s="366"/>
      <c r="BM501" s="657"/>
      <c r="BN501" s="258"/>
      <c r="BO501" s="433"/>
      <c r="BP501" s="518"/>
      <c r="BQ501" s="364"/>
      <c r="BR501" s="364"/>
      <c r="BS501" s="364"/>
      <c r="BT501" s="366"/>
      <c r="BU501" s="657"/>
      <c r="BV501" s="258"/>
      <c r="BW501" s="433"/>
      <c r="BX501" s="518"/>
      <c r="BY501" s="364"/>
      <c r="BZ501" s="364"/>
      <c r="CA501" s="364"/>
      <c r="CB501" s="366"/>
      <c r="CC501" s="657"/>
      <c r="CD501" s="258"/>
      <c r="CE501" s="433"/>
      <c r="CF501" s="518"/>
      <c r="CG501" s="364"/>
      <c r="CH501" s="364"/>
      <c r="CI501" s="364"/>
      <c r="CJ501" s="366"/>
      <c r="CK501" s="657"/>
      <c r="CL501" s="258"/>
      <c r="CM501" s="433"/>
      <c r="CN501" s="518"/>
      <c r="CO501" s="364"/>
      <c r="CP501" s="364"/>
      <c r="CQ501" s="364"/>
      <c r="CR501" s="366"/>
      <c r="CS501" s="657"/>
      <c r="CT501" s="258"/>
      <c r="CU501" s="433"/>
      <c r="CV501" s="518"/>
      <c r="CW501" s="364"/>
      <c r="CX501" s="364"/>
      <c r="CY501" s="364"/>
      <c r="CZ501" s="366"/>
      <c r="DA501" s="657"/>
      <c r="DB501" s="258"/>
      <c r="DC501" s="433"/>
      <c r="DD501" s="518"/>
      <c r="DE501" s="364"/>
      <c r="DF501" s="364"/>
      <c r="DG501" s="364"/>
      <c r="DH501" s="366"/>
      <c r="DI501" s="657"/>
      <c r="DJ501" s="258"/>
      <c r="DK501" s="433"/>
      <c r="DL501" s="518"/>
      <c r="DM501" s="364"/>
      <c r="DN501" s="364"/>
      <c r="DO501" s="364"/>
      <c r="DP501" s="366"/>
      <c r="DQ501" s="657"/>
      <c r="DR501" s="258"/>
      <c r="DS501" s="433"/>
      <c r="DT501" s="518"/>
      <c r="DU501" s="364"/>
      <c r="DV501" s="364"/>
      <c r="DW501" s="364"/>
      <c r="DX501" s="366"/>
      <c r="DY501" s="657"/>
      <c r="DZ501" s="258"/>
      <c r="EA501" s="433"/>
      <c r="EB501" s="518"/>
      <c r="EC501" s="364"/>
      <c r="ED501" s="364"/>
      <c r="EE501" s="364"/>
      <c r="EF501" s="366"/>
      <c r="EG501" s="657"/>
      <c r="EH501" s="258"/>
      <c r="EI501" s="433"/>
      <c r="EJ501" s="518"/>
      <c r="EK501" s="364"/>
      <c r="EL501" s="364"/>
      <c r="EM501" s="364"/>
      <c r="EN501" s="366"/>
      <c r="EO501" s="657"/>
      <c r="EP501" s="258"/>
      <c r="EQ501" s="433"/>
      <c r="ER501" s="518"/>
      <c r="ES501" s="364"/>
      <c r="ET501" s="364"/>
      <c r="EU501" s="364"/>
      <c r="EV501" s="366"/>
      <c r="EW501" s="657"/>
      <c r="EX501" s="258"/>
      <c r="EY501" s="433"/>
      <c r="EZ501" s="518"/>
      <c r="FA501" s="364"/>
      <c r="FB501" s="364"/>
      <c r="FC501" s="364"/>
      <c r="FD501" s="366"/>
      <c r="FE501" s="657"/>
      <c r="FF501" s="258"/>
      <c r="FG501" s="433"/>
    </row>
    <row r="502" spans="1:163" ht="37.5" customHeight="1" thickBot="1">
      <c r="A502" s="115"/>
      <c r="B502" s="67" t="s">
        <v>390</v>
      </c>
      <c r="C502" s="73" t="s">
        <v>391</v>
      </c>
      <c r="D502" s="271" t="s">
        <v>380</v>
      </c>
      <c r="E502" s="271" t="s">
        <v>393</v>
      </c>
      <c r="F502" s="271" t="s">
        <v>682</v>
      </c>
      <c r="G502" s="271" t="s">
        <v>395</v>
      </c>
      <c r="H502" s="801" t="s">
        <v>396</v>
      </c>
      <c r="I502" s="273" t="s">
        <v>397</v>
      </c>
      <c r="J502" s="256" t="s">
        <v>398</v>
      </c>
      <c r="K502" s="257" t="s">
        <v>399</v>
      </c>
      <c r="L502" s="270" t="s">
        <v>380</v>
      </c>
      <c r="M502" s="271" t="s">
        <v>393</v>
      </c>
      <c r="N502" s="271" t="s">
        <v>682</v>
      </c>
      <c r="O502" s="271" t="s">
        <v>395</v>
      </c>
      <c r="P502" s="272" t="s">
        <v>396</v>
      </c>
      <c r="Q502" s="273" t="s">
        <v>397</v>
      </c>
      <c r="R502" s="256" t="s">
        <v>398</v>
      </c>
      <c r="S502" s="257" t="s">
        <v>399</v>
      </c>
      <c r="T502" s="270" t="s">
        <v>380</v>
      </c>
      <c r="U502" s="271" t="s">
        <v>393</v>
      </c>
      <c r="V502" s="271" t="s">
        <v>682</v>
      </c>
      <c r="W502" s="271" t="s">
        <v>395</v>
      </c>
      <c r="X502" s="272" t="s">
        <v>396</v>
      </c>
      <c r="Y502" s="273" t="s">
        <v>397</v>
      </c>
      <c r="Z502" s="256" t="s">
        <v>398</v>
      </c>
      <c r="AA502" s="257" t="s">
        <v>399</v>
      </c>
      <c r="AB502" s="270" t="s">
        <v>380</v>
      </c>
      <c r="AC502" s="271" t="s">
        <v>393</v>
      </c>
      <c r="AD502" s="271" t="s">
        <v>682</v>
      </c>
      <c r="AE502" s="271" t="s">
        <v>395</v>
      </c>
      <c r="AF502" s="272" t="s">
        <v>396</v>
      </c>
      <c r="AG502" s="273" t="s">
        <v>397</v>
      </c>
      <c r="AH502" s="256" t="s">
        <v>398</v>
      </c>
      <c r="AI502" s="257" t="s">
        <v>399</v>
      </c>
      <c r="AJ502" s="270" t="s">
        <v>380</v>
      </c>
      <c r="AK502" s="271" t="s">
        <v>393</v>
      </c>
      <c r="AL502" s="271" t="s">
        <v>682</v>
      </c>
      <c r="AM502" s="271" t="s">
        <v>395</v>
      </c>
      <c r="AN502" s="272" t="s">
        <v>396</v>
      </c>
      <c r="AO502" s="273" t="s">
        <v>397</v>
      </c>
      <c r="AP502" s="256" t="s">
        <v>398</v>
      </c>
      <c r="AQ502" s="257" t="s">
        <v>399</v>
      </c>
      <c r="AR502" s="270" t="s">
        <v>380</v>
      </c>
      <c r="AS502" s="271" t="s">
        <v>393</v>
      </c>
      <c r="AT502" s="271" t="s">
        <v>682</v>
      </c>
      <c r="AU502" s="271" t="s">
        <v>395</v>
      </c>
      <c r="AV502" s="272" t="s">
        <v>396</v>
      </c>
      <c r="AW502" s="273" t="s">
        <v>397</v>
      </c>
      <c r="AX502" s="256" t="s">
        <v>398</v>
      </c>
      <c r="AY502" s="257" t="s">
        <v>399</v>
      </c>
      <c r="AZ502" s="270" t="s">
        <v>380</v>
      </c>
      <c r="BA502" s="271" t="s">
        <v>393</v>
      </c>
      <c r="BB502" s="271" t="s">
        <v>682</v>
      </c>
      <c r="BC502" s="271" t="s">
        <v>395</v>
      </c>
      <c r="BD502" s="272" t="s">
        <v>396</v>
      </c>
      <c r="BE502" s="273" t="s">
        <v>397</v>
      </c>
      <c r="BF502" s="256" t="s">
        <v>398</v>
      </c>
      <c r="BG502" s="257" t="s">
        <v>399</v>
      </c>
      <c r="BH502" s="270" t="s">
        <v>380</v>
      </c>
      <c r="BI502" s="271" t="s">
        <v>393</v>
      </c>
      <c r="BJ502" s="271" t="s">
        <v>682</v>
      </c>
      <c r="BK502" s="271" t="s">
        <v>395</v>
      </c>
      <c r="BL502" s="272" t="s">
        <v>396</v>
      </c>
      <c r="BM502" s="273" t="s">
        <v>397</v>
      </c>
      <c r="BN502" s="256" t="s">
        <v>398</v>
      </c>
      <c r="BO502" s="257" t="s">
        <v>399</v>
      </c>
      <c r="BP502" s="270" t="s">
        <v>380</v>
      </c>
      <c r="BQ502" s="271" t="s">
        <v>393</v>
      </c>
      <c r="BR502" s="271" t="s">
        <v>682</v>
      </c>
      <c r="BS502" s="271" t="s">
        <v>395</v>
      </c>
      <c r="BT502" s="272" t="s">
        <v>396</v>
      </c>
      <c r="BU502" s="273" t="s">
        <v>397</v>
      </c>
      <c r="BV502" s="256" t="s">
        <v>398</v>
      </c>
      <c r="BW502" s="257" t="s">
        <v>399</v>
      </c>
      <c r="BX502" s="270" t="s">
        <v>380</v>
      </c>
      <c r="BY502" s="271" t="s">
        <v>393</v>
      </c>
      <c r="BZ502" s="271" t="s">
        <v>682</v>
      </c>
      <c r="CA502" s="271" t="s">
        <v>395</v>
      </c>
      <c r="CB502" s="272" t="s">
        <v>396</v>
      </c>
      <c r="CC502" s="273" t="s">
        <v>397</v>
      </c>
      <c r="CD502" s="256" t="s">
        <v>398</v>
      </c>
      <c r="CE502" s="257" t="s">
        <v>399</v>
      </c>
      <c r="CF502" s="270" t="s">
        <v>380</v>
      </c>
      <c r="CG502" s="271" t="s">
        <v>393</v>
      </c>
      <c r="CH502" s="271" t="s">
        <v>682</v>
      </c>
      <c r="CI502" s="271" t="s">
        <v>395</v>
      </c>
      <c r="CJ502" s="272" t="s">
        <v>396</v>
      </c>
      <c r="CK502" s="273" t="s">
        <v>397</v>
      </c>
      <c r="CL502" s="256" t="s">
        <v>398</v>
      </c>
      <c r="CM502" s="257" t="s">
        <v>399</v>
      </c>
      <c r="CN502" s="270" t="s">
        <v>380</v>
      </c>
      <c r="CO502" s="271" t="s">
        <v>393</v>
      </c>
      <c r="CP502" s="271" t="s">
        <v>682</v>
      </c>
      <c r="CQ502" s="271" t="s">
        <v>395</v>
      </c>
      <c r="CR502" s="272" t="s">
        <v>396</v>
      </c>
      <c r="CS502" s="273" t="s">
        <v>397</v>
      </c>
      <c r="CT502" s="256" t="s">
        <v>398</v>
      </c>
      <c r="CU502" s="257" t="s">
        <v>399</v>
      </c>
      <c r="CV502" s="270" t="s">
        <v>380</v>
      </c>
      <c r="CW502" s="271" t="s">
        <v>393</v>
      </c>
      <c r="CX502" s="271" t="s">
        <v>682</v>
      </c>
      <c r="CY502" s="271" t="s">
        <v>395</v>
      </c>
      <c r="CZ502" s="272" t="s">
        <v>396</v>
      </c>
      <c r="DA502" s="273" t="s">
        <v>397</v>
      </c>
      <c r="DB502" s="256" t="s">
        <v>398</v>
      </c>
      <c r="DC502" s="257" t="s">
        <v>399</v>
      </c>
      <c r="DD502" s="270" t="s">
        <v>380</v>
      </c>
      <c r="DE502" s="271" t="s">
        <v>393</v>
      </c>
      <c r="DF502" s="271" t="s">
        <v>682</v>
      </c>
      <c r="DG502" s="271" t="s">
        <v>395</v>
      </c>
      <c r="DH502" s="272" t="s">
        <v>396</v>
      </c>
      <c r="DI502" s="273" t="s">
        <v>397</v>
      </c>
      <c r="DJ502" s="256" t="s">
        <v>398</v>
      </c>
      <c r="DK502" s="257" t="s">
        <v>399</v>
      </c>
      <c r="DL502" s="270" t="s">
        <v>380</v>
      </c>
      <c r="DM502" s="271" t="s">
        <v>393</v>
      </c>
      <c r="DN502" s="271" t="s">
        <v>682</v>
      </c>
      <c r="DO502" s="271" t="s">
        <v>395</v>
      </c>
      <c r="DP502" s="272" t="s">
        <v>396</v>
      </c>
      <c r="DQ502" s="273" t="s">
        <v>397</v>
      </c>
      <c r="DR502" s="256" t="s">
        <v>398</v>
      </c>
      <c r="DS502" s="257" t="s">
        <v>399</v>
      </c>
      <c r="DT502" s="270" t="s">
        <v>380</v>
      </c>
      <c r="DU502" s="271" t="s">
        <v>393</v>
      </c>
      <c r="DV502" s="271" t="s">
        <v>682</v>
      </c>
      <c r="DW502" s="271" t="s">
        <v>395</v>
      </c>
      <c r="DX502" s="272" t="s">
        <v>396</v>
      </c>
      <c r="DY502" s="273" t="s">
        <v>397</v>
      </c>
      <c r="DZ502" s="256" t="s">
        <v>398</v>
      </c>
      <c r="EA502" s="257" t="s">
        <v>399</v>
      </c>
      <c r="EB502" s="270" t="s">
        <v>380</v>
      </c>
      <c r="EC502" s="271" t="s">
        <v>393</v>
      </c>
      <c r="ED502" s="271" t="s">
        <v>682</v>
      </c>
      <c r="EE502" s="271" t="s">
        <v>395</v>
      </c>
      <c r="EF502" s="272" t="s">
        <v>396</v>
      </c>
      <c r="EG502" s="273" t="s">
        <v>397</v>
      </c>
      <c r="EH502" s="256" t="s">
        <v>398</v>
      </c>
      <c r="EI502" s="257" t="s">
        <v>399</v>
      </c>
      <c r="EJ502" s="270" t="s">
        <v>380</v>
      </c>
      <c r="EK502" s="271" t="s">
        <v>393</v>
      </c>
      <c r="EL502" s="271" t="s">
        <v>682</v>
      </c>
      <c r="EM502" s="271" t="s">
        <v>395</v>
      </c>
      <c r="EN502" s="272" t="s">
        <v>396</v>
      </c>
      <c r="EO502" s="273" t="s">
        <v>397</v>
      </c>
      <c r="EP502" s="256" t="s">
        <v>398</v>
      </c>
      <c r="EQ502" s="257" t="s">
        <v>399</v>
      </c>
      <c r="ER502" s="270" t="s">
        <v>380</v>
      </c>
      <c r="ES502" s="271" t="s">
        <v>393</v>
      </c>
      <c r="ET502" s="271" t="s">
        <v>682</v>
      </c>
      <c r="EU502" s="271" t="s">
        <v>395</v>
      </c>
      <c r="EV502" s="272" t="s">
        <v>396</v>
      </c>
      <c r="EW502" s="273" t="s">
        <v>397</v>
      </c>
      <c r="EX502" s="256" t="s">
        <v>398</v>
      </c>
      <c r="EY502" s="257" t="s">
        <v>399</v>
      </c>
      <c r="EZ502" s="270" t="s">
        <v>380</v>
      </c>
      <c r="FA502" s="271" t="s">
        <v>393</v>
      </c>
      <c r="FB502" s="271" t="s">
        <v>682</v>
      </c>
      <c r="FC502" s="271" t="s">
        <v>395</v>
      </c>
      <c r="FD502" s="272" t="s">
        <v>396</v>
      </c>
      <c r="FE502" s="273" t="s">
        <v>397</v>
      </c>
      <c r="FF502" s="256" t="s">
        <v>398</v>
      </c>
      <c r="FG502" s="257" t="s">
        <v>399</v>
      </c>
    </row>
    <row r="503" spans="1:163" ht="37.5" customHeight="1" thickBot="1">
      <c r="A503" s="115"/>
      <c r="B503" s="125">
        <v>1</v>
      </c>
      <c r="C503" s="138" t="s">
        <v>785</v>
      </c>
      <c r="D503" s="289"/>
      <c r="E503" s="275">
        <v>1</v>
      </c>
      <c r="F503" s="265" t="s">
        <v>401</v>
      </c>
      <c r="G503" s="276"/>
      <c r="H503" s="288"/>
      <c r="I503" s="246">
        <f t="shared" ref="I503:I514" si="740">+(G503+(G503*H503))*E503</f>
        <v>0</v>
      </c>
      <c r="J503" s="247" t="s">
        <v>1216</v>
      </c>
      <c r="K503" s="248"/>
      <c r="L503" s="274"/>
      <c r="M503" s="275">
        <v>1</v>
      </c>
      <c r="N503" s="265" t="s">
        <v>401</v>
      </c>
      <c r="O503" s="244"/>
      <c r="P503" s="245"/>
      <c r="Q503" s="246">
        <f t="shared" ref="Q503:Q514" si="741">+(O503+(O503*P503))*M503</f>
        <v>0</v>
      </c>
      <c r="R503" s="247" t="s">
        <v>1216</v>
      </c>
      <c r="S503" s="248"/>
      <c r="T503" s="274"/>
      <c r="U503" s="275">
        <v>1</v>
      </c>
      <c r="V503" s="265" t="s">
        <v>401</v>
      </c>
      <c r="W503" s="244"/>
      <c r="X503" s="245"/>
      <c r="Y503" s="246">
        <f t="shared" ref="Y503:Y514" si="742">+(W503+(W503*X503))*U503</f>
        <v>0</v>
      </c>
      <c r="Z503" s="247" t="s">
        <v>1216</v>
      </c>
      <c r="AA503" s="248"/>
      <c r="AB503" s="274"/>
      <c r="AC503" s="275">
        <v>1</v>
      </c>
      <c r="AD503" s="265" t="s">
        <v>401</v>
      </c>
      <c r="AE503" s="244"/>
      <c r="AF503" s="245"/>
      <c r="AG503" s="246">
        <f t="shared" ref="AG503:AG514" si="743">+(AE503+(AE503*AF503))*AC503</f>
        <v>0</v>
      </c>
      <c r="AH503" s="247" t="s">
        <v>1216</v>
      </c>
      <c r="AI503" s="248"/>
      <c r="AJ503" s="274"/>
      <c r="AK503" s="275">
        <v>1</v>
      </c>
      <c r="AL503" s="265" t="s">
        <v>401</v>
      </c>
      <c r="AM503" s="276"/>
      <c r="AN503" s="277"/>
      <c r="AO503" s="246">
        <f t="shared" ref="AO503:AO514" si="744">+(AM503+(AM503*AN503))*AK503</f>
        <v>0</v>
      </c>
      <c r="AP503" s="247" t="s">
        <v>1216</v>
      </c>
      <c r="AQ503" s="248"/>
      <c r="AR503" s="274"/>
      <c r="AS503" s="275">
        <v>1</v>
      </c>
      <c r="AT503" s="265" t="s">
        <v>401</v>
      </c>
      <c r="AU503" s="244"/>
      <c r="AV503" s="245"/>
      <c r="AW503" s="246">
        <f t="shared" ref="AW503:AW514" si="745">+(AU503+(AU503*AV503))*AS503</f>
        <v>0</v>
      </c>
      <c r="AX503" s="247" t="s">
        <v>1216</v>
      </c>
      <c r="AY503" s="248"/>
      <c r="AZ503" s="274"/>
      <c r="BA503" s="275">
        <v>1</v>
      </c>
      <c r="BB503" s="265" t="s">
        <v>401</v>
      </c>
      <c r="BC503" s="244"/>
      <c r="BD503" s="245"/>
      <c r="BE503" s="246">
        <f t="shared" ref="BE503:BE514" si="746">+(BC503+(BC503*BD503))*BA503</f>
        <v>0</v>
      </c>
      <c r="BF503" s="247" t="s">
        <v>1216</v>
      </c>
      <c r="BG503" s="248"/>
      <c r="BH503" s="274"/>
      <c r="BI503" s="275">
        <v>1</v>
      </c>
      <c r="BJ503" s="265" t="s">
        <v>401</v>
      </c>
      <c r="BK503" s="276"/>
      <c r="BL503" s="277"/>
      <c r="BM503" s="246">
        <f t="shared" ref="BM503:BM514" si="747">+(BK503+(BK503*BL503))*BI503</f>
        <v>0</v>
      </c>
      <c r="BN503" s="247" t="s">
        <v>1216</v>
      </c>
      <c r="BO503" s="248"/>
      <c r="BP503" s="274"/>
      <c r="BQ503" s="275">
        <v>1</v>
      </c>
      <c r="BR503" s="265" t="s">
        <v>401</v>
      </c>
      <c r="BS503" s="244"/>
      <c r="BT503" s="245"/>
      <c r="BU503" s="246">
        <f t="shared" ref="BU503:BU514" si="748">+(BS503+(BS503*BT503))*BQ503</f>
        <v>0</v>
      </c>
      <c r="BV503" s="247" t="s">
        <v>1216</v>
      </c>
      <c r="BW503" s="248"/>
      <c r="BX503" s="274"/>
      <c r="BY503" s="275">
        <v>1</v>
      </c>
      <c r="BZ503" s="265" t="s">
        <v>401</v>
      </c>
      <c r="CA503" s="244"/>
      <c r="CB503" s="245"/>
      <c r="CC503" s="246">
        <f t="shared" ref="CC503:CC514" si="749">+(CA503+(CA503*CB503))*BY503</f>
        <v>0</v>
      </c>
      <c r="CD503" s="247" t="s">
        <v>1216</v>
      </c>
      <c r="CE503" s="248"/>
      <c r="CF503" s="274"/>
      <c r="CG503" s="275">
        <v>1</v>
      </c>
      <c r="CH503" s="265" t="s">
        <v>401</v>
      </c>
      <c r="CI503" s="244"/>
      <c r="CJ503" s="245"/>
      <c r="CK503" s="246">
        <f t="shared" ref="CK503:CK514" si="750">+(CI503+(CI503*CJ503))*CG503</f>
        <v>0</v>
      </c>
      <c r="CL503" s="247" t="s">
        <v>1216</v>
      </c>
      <c r="CM503" s="248"/>
      <c r="CN503" s="274"/>
      <c r="CO503" s="275">
        <v>1</v>
      </c>
      <c r="CP503" s="265" t="s">
        <v>401</v>
      </c>
      <c r="CQ503" s="276"/>
      <c r="CR503" s="277"/>
      <c r="CS503" s="246">
        <f t="shared" ref="CS503:CS514" si="751">+(CQ503+(CQ503*CR503))*CO503</f>
        <v>0</v>
      </c>
      <c r="CT503" s="247" t="s">
        <v>1216</v>
      </c>
      <c r="CU503" s="248"/>
      <c r="CV503" s="274"/>
      <c r="CW503" s="275">
        <v>1</v>
      </c>
      <c r="CX503" s="265" t="s">
        <v>401</v>
      </c>
      <c r="CY503" s="244"/>
      <c r="CZ503" s="245"/>
      <c r="DA503" s="246">
        <f t="shared" ref="DA503:DA514" si="752">+(CY503+(CY503*CZ503))*CW503</f>
        <v>0</v>
      </c>
      <c r="DB503" s="247" t="s">
        <v>1216</v>
      </c>
      <c r="DC503" s="248"/>
      <c r="DD503" s="274"/>
      <c r="DE503" s="275">
        <v>1</v>
      </c>
      <c r="DF503" s="265" t="s">
        <v>401</v>
      </c>
      <c r="DG503" s="276"/>
      <c r="DH503" s="277"/>
      <c r="DI503" s="246">
        <f t="shared" ref="DI503:DI514" si="753">+(DG503+(DG503*DH503))*DE503</f>
        <v>0</v>
      </c>
      <c r="DJ503" s="247" t="s">
        <v>1216</v>
      </c>
      <c r="DK503" s="248"/>
      <c r="DL503" s="274"/>
      <c r="DM503" s="275">
        <v>1</v>
      </c>
      <c r="DN503" s="265" t="s">
        <v>401</v>
      </c>
      <c r="DO503" s="276"/>
      <c r="DP503" s="277"/>
      <c r="DQ503" s="246">
        <f t="shared" ref="DQ503:DQ514" si="754">+(DO503+(DO503*DP503))*DM503</f>
        <v>0</v>
      </c>
      <c r="DR503" s="247" t="s">
        <v>1216</v>
      </c>
      <c r="DS503" s="248"/>
      <c r="DT503" s="274"/>
      <c r="DU503" s="275">
        <v>1</v>
      </c>
      <c r="DV503" s="265" t="s">
        <v>401</v>
      </c>
      <c r="DW503" s="244"/>
      <c r="DX503" s="245"/>
      <c r="DY503" s="246">
        <f t="shared" ref="DY503:DY514" si="755">+(DW503+(DW503*DX503))*DU503</f>
        <v>0</v>
      </c>
      <c r="DZ503" s="247" t="s">
        <v>1216</v>
      </c>
      <c r="EA503" s="248"/>
      <c r="EB503" s="274"/>
      <c r="EC503" s="275">
        <v>1</v>
      </c>
      <c r="ED503" s="265" t="s">
        <v>401</v>
      </c>
      <c r="EE503" s="244"/>
      <c r="EF503" s="245"/>
      <c r="EG503" s="246">
        <f t="shared" ref="EG503:EG514" si="756">+(EE503+(EE503*EF503))*EC503</f>
        <v>0</v>
      </c>
      <c r="EH503" s="247" t="s">
        <v>1216</v>
      </c>
      <c r="EI503" s="248"/>
      <c r="EJ503" s="274"/>
      <c r="EK503" s="275">
        <v>1</v>
      </c>
      <c r="EL503" s="265" t="s">
        <v>401</v>
      </c>
      <c r="EM503" s="244"/>
      <c r="EN503" s="245"/>
      <c r="EO503" s="246">
        <f t="shared" ref="EO503:EO514" si="757">+(EM503+(EM503*EN503))*EK503</f>
        <v>0</v>
      </c>
      <c r="EP503" s="247" t="s">
        <v>1216</v>
      </c>
      <c r="EQ503" s="248"/>
      <c r="ER503" s="274"/>
      <c r="ES503" s="275">
        <v>1</v>
      </c>
      <c r="ET503" s="265" t="s">
        <v>401</v>
      </c>
      <c r="EU503" s="276"/>
      <c r="EV503" s="277"/>
      <c r="EW503" s="246">
        <f t="shared" ref="EW503:EW514" si="758">+(EU503+(EU503*EV503))*ES503</f>
        <v>0</v>
      </c>
      <c r="EX503" s="247" t="s">
        <v>1216</v>
      </c>
      <c r="EY503" s="248"/>
      <c r="EZ503" s="274"/>
      <c r="FA503" s="275">
        <v>1</v>
      </c>
      <c r="FB503" s="265" t="s">
        <v>401</v>
      </c>
      <c r="FC503" s="276"/>
      <c r="FD503" s="277"/>
      <c r="FE503" s="246">
        <f t="shared" ref="FE503:FE514" si="759">+(FC503+(FC503*FD503))*FA503</f>
        <v>0</v>
      </c>
      <c r="FF503" s="247" t="s">
        <v>1216</v>
      </c>
      <c r="FG503" s="248"/>
    </row>
    <row r="504" spans="1:163" ht="37.5" customHeight="1">
      <c r="A504" s="115"/>
      <c r="B504" s="125">
        <v>2</v>
      </c>
      <c r="C504" s="138" t="s">
        <v>786</v>
      </c>
      <c r="D504" s="289"/>
      <c r="E504" s="275">
        <v>1</v>
      </c>
      <c r="F504" s="265" t="s">
        <v>401</v>
      </c>
      <c r="G504" s="276"/>
      <c r="H504" s="288"/>
      <c r="I504" s="246">
        <f t="shared" si="740"/>
        <v>0</v>
      </c>
      <c r="J504" s="258"/>
      <c r="K504" s="433"/>
      <c r="L504" s="274"/>
      <c r="M504" s="275">
        <v>1</v>
      </c>
      <c r="N504" s="265" t="s">
        <v>401</v>
      </c>
      <c r="O504" s="244"/>
      <c r="P504" s="245"/>
      <c r="Q504" s="246">
        <f t="shared" si="741"/>
        <v>0</v>
      </c>
      <c r="R504" s="258"/>
      <c r="S504" s="433"/>
      <c r="T504" s="274"/>
      <c r="U504" s="275">
        <v>1</v>
      </c>
      <c r="V504" s="265" t="s">
        <v>401</v>
      </c>
      <c r="W504" s="244"/>
      <c r="X504" s="245"/>
      <c r="Y504" s="246">
        <f t="shared" si="742"/>
        <v>0</v>
      </c>
      <c r="Z504" s="258"/>
      <c r="AA504" s="433"/>
      <c r="AB504" s="274"/>
      <c r="AC504" s="275">
        <v>1</v>
      </c>
      <c r="AD504" s="265" t="s">
        <v>401</v>
      </c>
      <c r="AE504" s="244"/>
      <c r="AF504" s="245"/>
      <c r="AG504" s="246">
        <f t="shared" si="743"/>
        <v>0</v>
      </c>
      <c r="AH504" s="258"/>
      <c r="AI504" s="433"/>
      <c r="AJ504" s="274"/>
      <c r="AK504" s="275">
        <v>1</v>
      </c>
      <c r="AL504" s="265" t="s">
        <v>401</v>
      </c>
      <c r="AM504" s="276"/>
      <c r="AN504" s="277"/>
      <c r="AO504" s="246">
        <f t="shared" si="744"/>
        <v>0</v>
      </c>
      <c r="AP504" s="258"/>
      <c r="AQ504" s="433"/>
      <c r="AR504" s="274"/>
      <c r="AS504" s="275">
        <v>1</v>
      </c>
      <c r="AT504" s="265" t="s">
        <v>401</v>
      </c>
      <c r="AU504" s="244"/>
      <c r="AV504" s="245"/>
      <c r="AW504" s="246">
        <f t="shared" si="745"/>
        <v>0</v>
      </c>
      <c r="AX504" s="258"/>
      <c r="AY504" s="433"/>
      <c r="AZ504" s="274"/>
      <c r="BA504" s="275">
        <v>1</v>
      </c>
      <c r="BB504" s="265" t="s">
        <v>401</v>
      </c>
      <c r="BC504" s="244"/>
      <c r="BD504" s="245"/>
      <c r="BE504" s="246">
        <f t="shared" si="746"/>
        <v>0</v>
      </c>
      <c r="BF504" s="258"/>
      <c r="BG504" s="433"/>
      <c r="BH504" s="274"/>
      <c r="BI504" s="275">
        <v>1</v>
      </c>
      <c r="BJ504" s="265" t="s">
        <v>401</v>
      </c>
      <c r="BK504" s="276"/>
      <c r="BL504" s="277"/>
      <c r="BM504" s="246">
        <f t="shared" si="747"/>
        <v>0</v>
      </c>
      <c r="BN504" s="258"/>
      <c r="BO504" s="433"/>
      <c r="BP504" s="274"/>
      <c r="BQ504" s="275">
        <v>1</v>
      </c>
      <c r="BR504" s="265" t="s">
        <v>401</v>
      </c>
      <c r="BS504" s="244"/>
      <c r="BT504" s="245"/>
      <c r="BU504" s="246">
        <f t="shared" si="748"/>
        <v>0</v>
      </c>
      <c r="BV504" s="258"/>
      <c r="BW504" s="433"/>
      <c r="BX504" s="274"/>
      <c r="BY504" s="275">
        <v>1</v>
      </c>
      <c r="BZ504" s="265" t="s">
        <v>401</v>
      </c>
      <c r="CA504" s="244"/>
      <c r="CB504" s="245"/>
      <c r="CC504" s="246">
        <f t="shared" si="749"/>
        <v>0</v>
      </c>
      <c r="CD504" s="258"/>
      <c r="CE504" s="433"/>
      <c r="CF504" s="274"/>
      <c r="CG504" s="275">
        <v>1</v>
      </c>
      <c r="CH504" s="265" t="s">
        <v>401</v>
      </c>
      <c r="CI504" s="244"/>
      <c r="CJ504" s="245"/>
      <c r="CK504" s="246">
        <f t="shared" si="750"/>
        <v>0</v>
      </c>
      <c r="CL504" s="258"/>
      <c r="CM504" s="433"/>
      <c r="CN504" s="274"/>
      <c r="CO504" s="275">
        <v>1</v>
      </c>
      <c r="CP504" s="265" t="s">
        <v>401</v>
      </c>
      <c r="CQ504" s="276"/>
      <c r="CR504" s="277"/>
      <c r="CS504" s="246">
        <f t="shared" si="751"/>
        <v>0</v>
      </c>
      <c r="CT504" s="258"/>
      <c r="CU504" s="433"/>
      <c r="CV504" s="274"/>
      <c r="CW504" s="275">
        <v>1</v>
      </c>
      <c r="CX504" s="265" t="s">
        <v>401</v>
      </c>
      <c r="CY504" s="244"/>
      <c r="CZ504" s="245"/>
      <c r="DA504" s="246">
        <f t="shared" si="752"/>
        <v>0</v>
      </c>
      <c r="DB504" s="258"/>
      <c r="DC504" s="433"/>
      <c r="DD504" s="274"/>
      <c r="DE504" s="275">
        <v>1</v>
      </c>
      <c r="DF504" s="265" t="s">
        <v>401</v>
      </c>
      <c r="DG504" s="276"/>
      <c r="DH504" s="277"/>
      <c r="DI504" s="246">
        <f t="shared" si="753"/>
        <v>0</v>
      </c>
      <c r="DJ504" s="258"/>
      <c r="DK504" s="433"/>
      <c r="DL504" s="274"/>
      <c r="DM504" s="275">
        <v>1</v>
      </c>
      <c r="DN504" s="265" t="s">
        <v>401</v>
      </c>
      <c r="DO504" s="276"/>
      <c r="DP504" s="277"/>
      <c r="DQ504" s="246">
        <f t="shared" si="754"/>
        <v>0</v>
      </c>
      <c r="DR504" s="258"/>
      <c r="DS504" s="433"/>
      <c r="DT504" s="274"/>
      <c r="DU504" s="275">
        <v>1</v>
      </c>
      <c r="DV504" s="265" t="s">
        <v>401</v>
      </c>
      <c r="DW504" s="244"/>
      <c r="DX504" s="245"/>
      <c r="DY504" s="246">
        <f t="shared" si="755"/>
        <v>0</v>
      </c>
      <c r="DZ504" s="258"/>
      <c r="EA504" s="433"/>
      <c r="EB504" s="274"/>
      <c r="EC504" s="275">
        <v>1</v>
      </c>
      <c r="ED504" s="265" t="s">
        <v>401</v>
      </c>
      <c r="EE504" s="244"/>
      <c r="EF504" s="245"/>
      <c r="EG504" s="246">
        <f t="shared" si="756"/>
        <v>0</v>
      </c>
      <c r="EH504" s="258"/>
      <c r="EI504" s="433"/>
      <c r="EJ504" s="274"/>
      <c r="EK504" s="275">
        <v>1</v>
      </c>
      <c r="EL504" s="265" t="s">
        <v>401</v>
      </c>
      <c r="EM504" s="244"/>
      <c r="EN504" s="245"/>
      <c r="EO504" s="246">
        <f t="shared" si="757"/>
        <v>0</v>
      </c>
      <c r="EP504" s="258"/>
      <c r="EQ504" s="433"/>
      <c r="ER504" s="274"/>
      <c r="ES504" s="275">
        <v>1</v>
      </c>
      <c r="ET504" s="265" t="s">
        <v>401</v>
      </c>
      <c r="EU504" s="276"/>
      <c r="EV504" s="277"/>
      <c r="EW504" s="246">
        <f t="shared" si="758"/>
        <v>0</v>
      </c>
      <c r="EX504" s="258"/>
      <c r="EY504" s="433"/>
      <c r="EZ504" s="274"/>
      <c r="FA504" s="275">
        <v>1</v>
      </c>
      <c r="FB504" s="265" t="s">
        <v>401</v>
      </c>
      <c r="FC504" s="276"/>
      <c r="FD504" s="277"/>
      <c r="FE504" s="246">
        <f t="shared" si="759"/>
        <v>0</v>
      </c>
      <c r="FF504" s="258"/>
      <c r="FG504" s="433"/>
    </row>
    <row r="505" spans="1:163" ht="37.5" customHeight="1">
      <c r="A505" s="115"/>
      <c r="B505" s="125">
        <v>3</v>
      </c>
      <c r="C505" s="138" t="s">
        <v>787</v>
      </c>
      <c r="D505" s="289"/>
      <c r="E505" s="275">
        <v>1</v>
      </c>
      <c r="F505" s="265" t="s">
        <v>401</v>
      </c>
      <c r="G505" s="276"/>
      <c r="H505" s="288"/>
      <c r="I505" s="246">
        <f t="shared" si="740"/>
        <v>0</v>
      </c>
      <c r="J505" s="258"/>
      <c r="K505" s="433"/>
      <c r="L505" s="274"/>
      <c r="M505" s="275">
        <v>1</v>
      </c>
      <c r="N505" s="265" t="s">
        <v>401</v>
      </c>
      <c r="O505" s="244"/>
      <c r="P505" s="245"/>
      <c r="Q505" s="246">
        <f t="shared" si="741"/>
        <v>0</v>
      </c>
      <c r="R505" s="258"/>
      <c r="S505" s="433"/>
      <c r="T505" s="274"/>
      <c r="U505" s="275">
        <v>1</v>
      </c>
      <c r="V505" s="265" t="s">
        <v>401</v>
      </c>
      <c r="W505" s="244"/>
      <c r="X505" s="245"/>
      <c r="Y505" s="246">
        <f t="shared" si="742"/>
        <v>0</v>
      </c>
      <c r="Z505" s="258"/>
      <c r="AA505" s="433"/>
      <c r="AB505" s="274"/>
      <c r="AC505" s="275">
        <v>1</v>
      </c>
      <c r="AD505" s="265" t="s">
        <v>401</v>
      </c>
      <c r="AE505" s="244"/>
      <c r="AF505" s="245"/>
      <c r="AG505" s="246">
        <f t="shared" si="743"/>
        <v>0</v>
      </c>
      <c r="AH505" s="258"/>
      <c r="AI505" s="433"/>
      <c r="AJ505" s="274"/>
      <c r="AK505" s="275">
        <v>1</v>
      </c>
      <c r="AL505" s="265" t="s">
        <v>401</v>
      </c>
      <c r="AM505" s="276"/>
      <c r="AN505" s="277"/>
      <c r="AO505" s="246">
        <f t="shared" si="744"/>
        <v>0</v>
      </c>
      <c r="AP505" s="258"/>
      <c r="AQ505" s="433"/>
      <c r="AR505" s="274"/>
      <c r="AS505" s="275">
        <v>1</v>
      </c>
      <c r="AT505" s="265" t="s">
        <v>401</v>
      </c>
      <c r="AU505" s="244"/>
      <c r="AV505" s="245"/>
      <c r="AW505" s="246">
        <f t="shared" si="745"/>
        <v>0</v>
      </c>
      <c r="AX505" s="258"/>
      <c r="AY505" s="433"/>
      <c r="AZ505" s="274"/>
      <c r="BA505" s="275">
        <v>1</v>
      </c>
      <c r="BB505" s="265" t="s">
        <v>401</v>
      </c>
      <c r="BC505" s="244"/>
      <c r="BD505" s="245"/>
      <c r="BE505" s="246">
        <f t="shared" si="746"/>
        <v>0</v>
      </c>
      <c r="BF505" s="258"/>
      <c r="BG505" s="433"/>
      <c r="BH505" s="274"/>
      <c r="BI505" s="275">
        <v>1</v>
      </c>
      <c r="BJ505" s="265" t="s">
        <v>401</v>
      </c>
      <c r="BK505" s="276"/>
      <c r="BL505" s="277"/>
      <c r="BM505" s="246">
        <f t="shared" si="747"/>
        <v>0</v>
      </c>
      <c r="BN505" s="258"/>
      <c r="BO505" s="433"/>
      <c r="BP505" s="274"/>
      <c r="BQ505" s="275">
        <v>1</v>
      </c>
      <c r="BR505" s="265" t="s">
        <v>401</v>
      </c>
      <c r="BS505" s="244"/>
      <c r="BT505" s="245"/>
      <c r="BU505" s="246">
        <f t="shared" si="748"/>
        <v>0</v>
      </c>
      <c r="BV505" s="258"/>
      <c r="BW505" s="433"/>
      <c r="BX505" s="274"/>
      <c r="BY505" s="275">
        <v>1</v>
      </c>
      <c r="BZ505" s="265" t="s">
        <v>401</v>
      </c>
      <c r="CA505" s="244"/>
      <c r="CB505" s="245"/>
      <c r="CC505" s="246">
        <f t="shared" si="749"/>
        <v>0</v>
      </c>
      <c r="CD505" s="258"/>
      <c r="CE505" s="433"/>
      <c r="CF505" s="274"/>
      <c r="CG505" s="275">
        <v>1</v>
      </c>
      <c r="CH505" s="265" t="s">
        <v>401</v>
      </c>
      <c r="CI505" s="244"/>
      <c r="CJ505" s="245"/>
      <c r="CK505" s="246">
        <f t="shared" si="750"/>
        <v>0</v>
      </c>
      <c r="CL505" s="258"/>
      <c r="CM505" s="433"/>
      <c r="CN505" s="274"/>
      <c r="CO505" s="275">
        <v>1</v>
      </c>
      <c r="CP505" s="265" t="s">
        <v>401</v>
      </c>
      <c r="CQ505" s="276"/>
      <c r="CR505" s="277"/>
      <c r="CS505" s="246">
        <f t="shared" si="751"/>
        <v>0</v>
      </c>
      <c r="CT505" s="258"/>
      <c r="CU505" s="433"/>
      <c r="CV505" s="274"/>
      <c r="CW505" s="275">
        <v>1</v>
      </c>
      <c r="CX505" s="265" t="s">
        <v>401</v>
      </c>
      <c r="CY505" s="244"/>
      <c r="CZ505" s="245"/>
      <c r="DA505" s="246">
        <f t="shared" si="752"/>
        <v>0</v>
      </c>
      <c r="DB505" s="258"/>
      <c r="DC505" s="433"/>
      <c r="DD505" s="274"/>
      <c r="DE505" s="275">
        <v>1</v>
      </c>
      <c r="DF505" s="265" t="s">
        <v>401</v>
      </c>
      <c r="DG505" s="276"/>
      <c r="DH505" s="277"/>
      <c r="DI505" s="246">
        <f t="shared" si="753"/>
        <v>0</v>
      </c>
      <c r="DJ505" s="258"/>
      <c r="DK505" s="433"/>
      <c r="DL505" s="274"/>
      <c r="DM505" s="275">
        <v>1</v>
      </c>
      <c r="DN505" s="265" t="s">
        <v>401</v>
      </c>
      <c r="DO505" s="276"/>
      <c r="DP505" s="277"/>
      <c r="DQ505" s="246">
        <f t="shared" si="754"/>
        <v>0</v>
      </c>
      <c r="DR505" s="258"/>
      <c r="DS505" s="433"/>
      <c r="DT505" s="274"/>
      <c r="DU505" s="275">
        <v>1</v>
      </c>
      <c r="DV505" s="265" t="s">
        <v>401</v>
      </c>
      <c r="DW505" s="244"/>
      <c r="DX505" s="245"/>
      <c r="DY505" s="246">
        <f t="shared" si="755"/>
        <v>0</v>
      </c>
      <c r="DZ505" s="258"/>
      <c r="EA505" s="433"/>
      <c r="EB505" s="274"/>
      <c r="EC505" s="275">
        <v>1</v>
      </c>
      <c r="ED505" s="265" t="s">
        <v>401</v>
      </c>
      <c r="EE505" s="244"/>
      <c r="EF505" s="245"/>
      <c r="EG505" s="246">
        <f t="shared" si="756"/>
        <v>0</v>
      </c>
      <c r="EH505" s="258"/>
      <c r="EI505" s="433"/>
      <c r="EJ505" s="274"/>
      <c r="EK505" s="275">
        <v>1</v>
      </c>
      <c r="EL505" s="265" t="s">
        <v>401</v>
      </c>
      <c r="EM505" s="244"/>
      <c r="EN505" s="245"/>
      <c r="EO505" s="246">
        <f t="shared" si="757"/>
        <v>0</v>
      </c>
      <c r="EP505" s="258"/>
      <c r="EQ505" s="433"/>
      <c r="ER505" s="274"/>
      <c r="ES505" s="275">
        <v>1</v>
      </c>
      <c r="ET505" s="265" t="s">
        <v>401</v>
      </c>
      <c r="EU505" s="276"/>
      <c r="EV505" s="277"/>
      <c r="EW505" s="246">
        <f t="shared" si="758"/>
        <v>0</v>
      </c>
      <c r="EX505" s="258"/>
      <c r="EY505" s="433"/>
      <c r="EZ505" s="274"/>
      <c r="FA505" s="275">
        <v>1</v>
      </c>
      <c r="FB505" s="265" t="s">
        <v>401</v>
      </c>
      <c r="FC505" s="276"/>
      <c r="FD505" s="277"/>
      <c r="FE505" s="246">
        <f t="shared" si="759"/>
        <v>0</v>
      </c>
      <c r="FF505" s="258"/>
      <c r="FG505" s="433"/>
    </row>
    <row r="506" spans="1:163" ht="37.5" customHeight="1">
      <c r="A506" s="115"/>
      <c r="B506" s="125">
        <v>4</v>
      </c>
      <c r="C506" s="138" t="s">
        <v>788</v>
      </c>
      <c r="D506" s="289"/>
      <c r="E506" s="275">
        <v>1</v>
      </c>
      <c r="F506" s="265" t="s">
        <v>401</v>
      </c>
      <c r="G506" s="276"/>
      <c r="H506" s="288"/>
      <c r="I506" s="246">
        <f t="shared" si="740"/>
        <v>0</v>
      </c>
      <c r="J506" s="258"/>
      <c r="K506" s="433"/>
      <c r="L506" s="274"/>
      <c r="M506" s="275">
        <v>1</v>
      </c>
      <c r="N506" s="265" t="s">
        <v>401</v>
      </c>
      <c r="O506" s="244"/>
      <c r="P506" s="245"/>
      <c r="Q506" s="246">
        <f t="shared" si="741"/>
        <v>0</v>
      </c>
      <c r="R506" s="258"/>
      <c r="S506" s="433"/>
      <c r="T506" s="274"/>
      <c r="U506" s="275">
        <v>1</v>
      </c>
      <c r="V506" s="265" t="s">
        <v>401</v>
      </c>
      <c r="W506" s="244"/>
      <c r="X506" s="245"/>
      <c r="Y506" s="246">
        <f t="shared" si="742"/>
        <v>0</v>
      </c>
      <c r="Z506" s="258"/>
      <c r="AA506" s="433"/>
      <c r="AB506" s="274"/>
      <c r="AC506" s="275">
        <v>1</v>
      </c>
      <c r="AD506" s="265" t="s">
        <v>401</v>
      </c>
      <c r="AE506" s="244"/>
      <c r="AF506" s="245"/>
      <c r="AG506" s="246">
        <f t="shared" si="743"/>
        <v>0</v>
      </c>
      <c r="AH506" s="258"/>
      <c r="AI506" s="433"/>
      <c r="AJ506" s="274"/>
      <c r="AK506" s="275">
        <v>1</v>
      </c>
      <c r="AL506" s="265" t="s">
        <v>401</v>
      </c>
      <c r="AM506" s="276"/>
      <c r="AN506" s="277"/>
      <c r="AO506" s="246">
        <f t="shared" si="744"/>
        <v>0</v>
      </c>
      <c r="AP506" s="258"/>
      <c r="AQ506" s="433"/>
      <c r="AR506" s="274"/>
      <c r="AS506" s="275">
        <v>1</v>
      </c>
      <c r="AT506" s="265" t="s">
        <v>401</v>
      </c>
      <c r="AU506" s="244"/>
      <c r="AV506" s="245"/>
      <c r="AW506" s="246">
        <f t="shared" si="745"/>
        <v>0</v>
      </c>
      <c r="AX506" s="258"/>
      <c r="AY506" s="433"/>
      <c r="AZ506" s="274"/>
      <c r="BA506" s="275">
        <v>1</v>
      </c>
      <c r="BB506" s="265" t="s">
        <v>401</v>
      </c>
      <c r="BC506" s="244"/>
      <c r="BD506" s="245"/>
      <c r="BE506" s="246">
        <f t="shared" si="746"/>
        <v>0</v>
      </c>
      <c r="BF506" s="258"/>
      <c r="BG506" s="433"/>
      <c r="BH506" s="274"/>
      <c r="BI506" s="275">
        <v>1</v>
      </c>
      <c r="BJ506" s="265" t="s">
        <v>401</v>
      </c>
      <c r="BK506" s="276"/>
      <c r="BL506" s="277"/>
      <c r="BM506" s="246">
        <f t="shared" si="747"/>
        <v>0</v>
      </c>
      <c r="BN506" s="258"/>
      <c r="BO506" s="433"/>
      <c r="BP506" s="274"/>
      <c r="BQ506" s="275">
        <v>1</v>
      </c>
      <c r="BR506" s="265" t="s">
        <v>401</v>
      </c>
      <c r="BS506" s="244"/>
      <c r="BT506" s="245"/>
      <c r="BU506" s="246">
        <f t="shared" si="748"/>
        <v>0</v>
      </c>
      <c r="BV506" s="258"/>
      <c r="BW506" s="433"/>
      <c r="BX506" s="274"/>
      <c r="BY506" s="275">
        <v>1</v>
      </c>
      <c r="BZ506" s="265" t="s">
        <v>401</v>
      </c>
      <c r="CA506" s="244"/>
      <c r="CB506" s="245"/>
      <c r="CC506" s="246">
        <f t="shared" si="749"/>
        <v>0</v>
      </c>
      <c r="CD506" s="258"/>
      <c r="CE506" s="433"/>
      <c r="CF506" s="274"/>
      <c r="CG506" s="275">
        <v>1</v>
      </c>
      <c r="CH506" s="265" t="s">
        <v>401</v>
      </c>
      <c r="CI506" s="244"/>
      <c r="CJ506" s="245"/>
      <c r="CK506" s="246">
        <f t="shared" si="750"/>
        <v>0</v>
      </c>
      <c r="CL506" s="258"/>
      <c r="CM506" s="433"/>
      <c r="CN506" s="274"/>
      <c r="CO506" s="275">
        <v>1</v>
      </c>
      <c r="CP506" s="265" t="s">
        <v>401</v>
      </c>
      <c r="CQ506" s="276"/>
      <c r="CR506" s="277"/>
      <c r="CS506" s="246">
        <f t="shared" si="751"/>
        <v>0</v>
      </c>
      <c r="CT506" s="258"/>
      <c r="CU506" s="433"/>
      <c r="CV506" s="274"/>
      <c r="CW506" s="275">
        <v>1</v>
      </c>
      <c r="CX506" s="265" t="s">
        <v>401</v>
      </c>
      <c r="CY506" s="244"/>
      <c r="CZ506" s="245"/>
      <c r="DA506" s="246">
        <f t="shared" si="752"/>
        <v>0</v>
      </c>
      <c r="DB506" s="258"/>
      <c r="DC506" s="433"/>
      <c r="DD506" s="274"/>
      <c r="DE506" s="275">
        <v>1</v>
      </c>
      <c r="DF506" s="265" t="s">
        <v>401</v>
      </c>
      <c r="DG506" s="276"/>
      <c r="DH506" s="277"/>
      <c r="DI506" s="246">
        <f t="shared" si="753"/>
        <v>0</v>
      </c>
      <c r="DJ506" s="258"/>
      <c r="DK506" s="433"/>
      <c r="DL506" s="274"/>
      <c r="DM506" s="275">
        <v>1</v>
      </c>
      <c r="DN506" s="265" t="s">
        <v>401</v>
      </c>
      <c r="DO506" s="276"/>
      <c r="DP506" s="277"/>
      <c r="DQ506" s="246">
        <f t="shared" si="754"/>
        <v>0</v>
      </c>
      <c r="DR506" s="258"/>
      <c r="DS506" s="433"/>
      <c r="DT506" s="274"/>
      <c r="DU506" s="275">
        <v>1</v>
      </c>
      <c r="DV506" s="265" t="s">
        <v>401</v>
      </c>
      <c r="DW506" s="244"/>
      <c r="DX506" s="245"/>
      <c r="DY506" s="246">
        <f t="shared" si="755"/>
        <v>0</v>
      </c>
      <c r="DZ506" s="258"/>
      <c r="EA506" s="433"/>
      <c r="EB506" s="274"/>
      <c r="EC506" s="275">
        <v>1</v>
      </c>
      <c r="ED506" s="265" t="s">
        <v>401</v>
      </c>
      <c r="EE506" s="244"/>
      <c r="EF506" s="245"/>
      <c r="EG506" s="246">
        <f t="shared" si="756"/>
        <v>0</v>
      </c>
      <c r="EH506" s="258"/>
      <c r="EI506" s="433"/>
      <c r="EJ506" s="274"/>
      <c r="EK506" s="275">
        <v>1</v>
      </c>
      <c r="EL506" s="265" t="s">
        <v>401</v>
      </c>
      <c r="EM506" s="244"/>
      <c r="EN506" s="245"/>
      <c r="EO506" s="246">
        <f t="shared" si="757"/>
        <v>0</v>
      </c>
      <c r="EP506" s="258"/>
      <c r="EQ506" s="433"/>
      <c r="ER506" s="274"/>
      <c r="ES506" s="275">
        <v>1</v>
      </c>
      <c r="ET506" s="265" t="s">
        <v>401</v>
      </c>
      <c r="EU506" s="276"/>
      <c r="EV506" s="277"/>
      <c r="EW506" s="246">
        <f t="shared" si="758"/>
        <v>0</v>
      </c>
      <c r="EX506" s="258"/>
      <c r="EY506" s="433"/>
      <c r="EZ506" s="274"/>
      <c r="FA506" s="275">
        <v>1</v>
      </c>
      <c r="FB506" s="265" t="s">
        <v>401</v>
      </c>
      <c r="FC506" s="276"/>
      <c r="FD506" s="277"/>
      <c r="FE506" s="246">
        <f t="shared" si="759"/>
        <v>0</v>
      </c>
      <c r="FF506" s="258"/>
      <c r="FG506" s="433"/>
    </row>
    <row r="507" spans="1:163" ht="37.5" customHeight="1">
      <c r="A507" s="22"/>
      <c r="B507" s="125">
        <v>5</v>
      </c>
      <c r="C507" s="138" t="s">
        <v>789</v>
      </c>
      <c r="D507" s="289"/>
      <c r="E507" s="275">
        <v>1</v>
      </c>
      <c r="F507" s="265" t="s">
        <v>401</v>
      </c>
      <c r="G507" s="276"/>
      <c r="H507" s="288"/>
      <c r="I507" s="246">
        <f t="shared" si="740"/>
        <v>0</v>
      </c>
      <c r="J507" s="258"/>
      <c r="K507" s="433"/>
      <c r="L507" s="274"/>
      <c r="M507" s="275">
        <v>1</v>
      </c>
      <c r="N507" s="265" t="s">
        <v>401</v>
      </c>
      <c r="O507" s="244"/>
      <c r="P507" s="245"/>
      <c r="Q507" s="246">
        <f t="shared" si="741"/>
        <v>0</v>
      </c>
      <c r="R507" s="258"/>
      <c r="S507" s="433"/>
      <c r="T507" s="274"/>
      <c r="U507" s="275">
        <v>1</v>
      </c>
      <c r="V507" s="265" t="s">
        <v>401</v>
      </c>
      <c r="W507" s="244"/>
      <c r="X507" s="245"/>
      <c r="Y507" s="246">
        <f t="shared" si="742"/>
        <v>0</v>
      </c>
      <c r="Z507" s="258"/>
      <c r="AA507" s="433"/>
      <c r="AB507" s="274"/>
      <c r="AC507" s="275">
        <v>1</v>
      </c>
      <c r="AD507" s="265" t="s">
        <v>401</v>
      </c>
      <c r="AE507" s="244"/>
      <c r="AF507" s="245"/>
      <c r="AG507" s="246">
        <f t="shared" si="743"/>
        <v>0</v>
      </c>
      <c r="AH507" s="258"/>
      <c r="AI507" s="433"/>
      <c r="AJ507" s="274"/>
      <c r="AK507" s="275">
        <v>1</v>
      </c>
      <c r="AL507" s="265" t="s">
        <v>401</v>
      </c>
      <c r="AM507" s="276"/>
      <c r="AN507" s="277"/>
      <c r="AO507" s="246">
        <f t="shared" si="744"/>
        <v>0</v>
      </c>
      <c r="AP507" s="258"/>
      <c r="AQ507" s="433"/>
      <c r="AR507" s="274"/>
      <c r="AS507" s="275">
        <v>1</v>
      </c>
      <c r="AT507" s="265" t="s">
        <v>401</v>
      </c>
      <c r="AU507" s="244"/>
      <c r="AV507" s="245"/>
      <c r="AW507" s="246">
        <f t="shared" si="745"/>
        <v>0</v>
      </c>
      <c r="AX507" s="258"/>
      <c r="AY507" s="433"/>
      <c r="AZ507" s="274"/>
      <c r="BA507" s="275">
        <v>1</v>
      </c>
      <c r="BB507" s="265" t="s">
        <v>401</v>
      </c>
      <c r="BC507" s="244"/>
      <c r="BD507" s="245"/>
      <c r="BE507" s="246">
        <f t="shared" si="746"/>
        <v>0</v>
      </c>
      <c r="BF507" s="258"/>
      <c r="BG507" s="433"/>
      <c r="BH507" s="274"/>
      <c r="BI507" s="275">
        <v>1</v>
      </c>
      <c r="BJ507" s="265" t="s">
        <v>401</v>
      </c>
      <c r="BK507" s="276"/>
      <c r="BL507" s="277"/>
      <c r="BM507" s="246">
        <f t="shared" si="747"/>
        <v>0</v>
      </c>
      <c r="BN507" s="258"/>
      <c r="BO507" s="433"/>
      <c r="BP507" s="274"/>
      <c r="BQ507" s="275">
        <v>1</v>
      </c>
      <c r="BR507" s="265" t="s">
        <v>401</v>
      </c>
      <c r="BS507" s="244"/>
      <c r="BT507" s="245"/>
      <c r="BU507" s="246">
        <f t="shared" si="748"/>
        <v>0</v>
      </c>
      <c r="BV507" s="258"/>
      <c r="BW507" s="433"/>
      <c r="BX507" s="274"/>
      <c r="BY507" s="275">
        <v>1</v>
      </c>
      <c r="BZ507" s="265" t="s">
        <v>401</v>
      </c>
      <c r="CA507" s="244"/>
      <c r="CB507" s="245"/>
      <c r="CC507" s="246">
        <f t="shared" si="749"/>
        <v>0</v>
      </c>
      <c r="CD507" s="258"/>
      <c r="CE507" s="433"/>
      <c r="CF507" s="274"/>
      <c r="CG507" s="275">
        <v>1</v>
      </c>
      <c r="CH507" s="265" t="s">
        <v>401</v>
      </c>
      <c r="CI507" s="244"/>
      <c r="CJ507" s="245"/>
      <c r="CK507" s="246">
        <f t="shared" si="750"/>
        <v>0</v>
      </c>
      <c r="CL507" s="258"/>
      <c r="CM507" s="433"/>
      <c r="CN507" s="274"/>
      <c r="CO507" s="275">
        <v>1</v>
      </c>
      <c r="CP507" s="265" t="s">
        <v>401</v>
      </c>
      <c r="CQ507" s="276"/>
      <c r="CR507" s="277"/>
      <c r="CS507" s="246">
        <f t="shared" si="751"/>
        <v>0</v>
      </c>
      <c r="CT507" s="258"/>
      <c r="CU507" s="433"/>
      <c r="CV507" s="274"/>
      <c r="CW507" s="275">
        <v>1</v>
      </c>
      <c r="CX507" s="265" t="s">
        <v>401</v>
      </c>
      <c r="CY507" s="244"/>
      <c r="CZ507" s="245"/>
      <c r="DA507" s="246">
        <f t="shared" si="752"/>
        <v>0</v>
      </c>
      <c r="DB507" s="258"/>
      <c r="DC507" s="433"/>
      <c r="DD507" s="274"/>
      <c r="DE507" s="275">
        <v>1</v>
      </c>
      <c r="DF507" s="265" t="s">
        <v>401</v>
      </c>
      <c r="DG507" s="276"/>
      <c r="DH507" s="277"/>
      <c r="DI507" s="246">
        <f t="shared" si="753"/>
        <v>0</v>
      </c>
      <c r="DJ507" s="258"/>
      <c r="DK507" s="433"/>
      <c r="DL507" s="274"/>
      <c r="DM507" s="275">
        <v>1</v>
      </c>
      <c r="DN507" s="265" t="s">
        <v>401</v>
      </c>
      <c r="DO507" s="276"/>
      <c r="DP507" s="277"/>
      <c r="DQ507" s="246">
        <f t="shared" si="754"/>
        <v>0</v>
      </c>
      <c r="DR507" s="258"/>
      <c r="DS507" s="433"/>
      <c r="DT507" s="274"/>
      <c r="DU507" s="275">
        <v>1</v>
      </c>
      <c r="DV507" s="265" t="s">
        <v>401</v>
      </c>
      <c r="DW507" s="244"/>
      <c r="DX507" s="245"/>
      <c r="DY507" s="246">
        <f t="shared" si="755"/>
        <v>0</v>
      </c>
      <c r="DZ507" s="258"/>
      <c r="EA507" s="433"/>
      <c r="EB507" s="274"/>
      <c r="EC507" s="275">
        <v>1</v>
      </c>
      <c r="ED507" s="265" t="s">
        <v>401</v>
      </c>
      <c r="EE507" s="244"/>
      <c r="EF507" s="245"/>
      <c r="EG507" s="246">
        <f t="shared" si="756"/>
        <v>0</v>
      </c>
      <c r="EH507" s="258"/>
      <c r="EI507" s="433"/>
      <c r="EJ507" s="274"/>
      <c r="EK507" s="275">
        <v>1</v>
      </c>
      <c r="EL507" s="265" t="s">
        <v>401</v>
      </c>
      <c r="EM507" s="244"/>
      <c r="EN507" s="245"/>
      <c r="EO507" s="246">
        <f t="shared" si="757"/>
        <v>0</v>
      </c>
      <c r="EP507" s="258"/>
      <c r="EQ507" s="433"/>
      <c r="ER507" s="274"/>
      <c r="ES507" s="275">
        <v>1</v>
      </c>
      <c r="ET507" s="265" t="s">
        <v>401</v>
      </c>
      <c r="EU507" s="276"/>
      <c r="EV507" s="277"/>
      <c r="EW507" s="246">
        <f t="shared" si="758"/>
        <v>0</v>
      </c>
      <c r="EX507" s="258"/>
      <c r="EY507" s="433"/>
      <c r="EZ507" s="274"/>
      <c r="FA507" s="275">
        <v>1</v>
      </c>
      <c r="FB507" s="265" t="s">
        <v>401</v>
      </c>
      <c r="FC507" s="276"/>
      <c r="FD507" s="277"/>
      <c r="FE507" s="246">
        <f t="shared" si="759"/>
        <v>0</v>
      </c>
      <c r="FF507" s="258"/>
      <c r="FG507" s="433"/>
    </row>
    <row r="508" spans="1:163" ht="37.5" customHeight="1">
      <c r="A508" s="115"/>
      <c r="B508" s="125">
        <v>6</v>
      </c>
      <c r="C508" s="138" t="s">
        <v>783</v>
      </c>
      <c r="D508" s="289"/>
      <c r="E508" s="275">
        <v>1</v>
      </c>
      <c r="F508" s="265" t="s">
        <v>401</v>
      </c>
      <c r="G508" s="276"/>
      <c r="H508" s="288"/>
      <c r="I508" s="246">
        <f t="shared" si="740"/>
        <v>0</v>
      </c>
      <c r="J508" s="258"/>
      <c r="K508" s="433"/>
      <c r="L508" s="274"/>
      <c r="M508" s="275">
        <v>1</v>
      </c>
      <c r="N508" s="265" t="s">
        <v>401</v>
      </c>
      <c r="O508" s="244"/>
      <c r="P508" s="245"/>
      <c r="Q508" s="246">
        <f t="shared" si="741"/>
        <v>0</v>
      </c>
      <c r="R508" s="258"/>
      <c r="S508" s="433"/>
      <c r="T508" s="274"/>
      <c r="U508" s="275">
        <v>1</v>
      </c>
      <c r="V508" s="265" t="s">
        <v>401</v>
      </c>
      <c r="W508" s="244"/>
      <c r="X508" s="245"/>
      <c r="Y508" s="246">
        <f t="shared" si="742"/>
        <v>0</v>
      </c>
      <c r="Z508" s="258"/>
      <c r="AA508" s="433"/>
      <c r="AB508" s="274"/>
      <c r="AC508" s="275">
        <v>1</v>
      </c>
      <c r="AD508" s="265" t="s">
        <v>401</v>
      </c>
      <c r="AE508" s="244"/>
      <c r="AF508" s="245"/>
      <c r="AG508" s="246">
        <f t="shared" si="743"/>
        <v>0</v>
      </c>
      <c r="AH508" s="258"/>
      <c r="AI508" s="433"/>
      <c r="AJ508" s="274"/>
      <c r="AK508" s="275">
        <v>1</v>
      </c>
      <c r="AL508" s="265" t="s">
        <v>401</v>
      </c>
      <c r="AM508" s="276"/>
      <c r="AN508" s="277"/>
      <c r="AO508" s="246">
        <f t="shared" si="744"/>
        <v>0</v>
      </c>
      <c r="AP508" s="258"/>
      <c r="AQ508" s="433"/>
      <c r="AR508" s="274"/>
      <c r="AS508" s="275">
        <v>1</v>
      </c>
      <c r="AT508" s="265" t="s">
        <v>401</v>
      </c>
      <c r="AU508" s="244"/>
      <c r="AV508" s="245"/>
      <c r="AW508" s="246">
        <f t="shared" si="745"/>
        <v>0</v>
      </c>
      <c r="AX508" s="258"/>
      <c r="AY508" s="433"/>
      <c r="AZ508" s="274"/>
      <c r="BA508" s="275">
        <v>1</v>
      </c>
      <c r="BB508" s="265" t="s">
        <v>401</v>
      </c>
      <c r="BC508" s="244"/>
      <c r="BD508" s="245"/>
      <c r="BE508" s="246">
        <f t="shared" si="746"/>
        <v>0</v>
      </c>
      <c r="BF508" s="258"/>
      <c r="BG508" s="433"/>
      <c r="BH508" s="274"/>
      <c r="BI508" s="275">
        <v>1</v>
      </c>
      <c r="BJ508" s="265" t="s">
        <v>401</v>
      </c>
      <c r="BK508" s="276"/>
      <c r="BL508" s="277"/>
      <c r="BM508" s="246">
        <f t="shared" si="747"/>
        <v>0</v>
      </c>
      <c r="BN508" s="258"/>
      <c r="BO508" s="433"/>
      <c r="BP508" s="274"/>
      <c r="BQ508" s="275">
        <v>1</v>
      </c>
      <c r="BR508" s="265" t="s">
        <v>401</v>
      </c>
      <c r="BS508" s="244"/>
      <c r="BT508" s="245"/>
      <c r="BU508" s="246">
        <f t="shared" si="748"/>
        <v>0</v>
      </c>
      <c r="BV508" s="258"/>
      <c r="BW508" s="433"/>
      <c r="BX508" s="274"/>
      <c r="BY508" s="275">
        <v>1</v>
      </c>
      <c r="BZ508" s="265" t="s">
        <v>401</v>
      </c>
      <c r="CA508" s="244"/>
      <c r="CB508" s="245"/>
      <c r="CC508" s="246">
        <f t="shared" si="749"/>
        <v>0</v>
      </c>
      <c r="CD508" s="258"/>
      <c r="CE508" s="433"/>
      <c r="CF508" s="274"/>
      <c r="CG508" s="275">
        <v>1</v>
      </c>
      <c r="CH508" s="265" t="s">
        <v>401</v>
      </c>
      <c r="CI508" s="244"/>
      <c r="CJ508" s="245"/>
      <c r="CK508" s="246">
        <f t="shared" si="750"/>
        <v>0</v>
      </c>
      <c r="CL508" s="258"/>
      <c r="CM508" s="433"/>
      <c r="CN508" s="274"/>
      <c r="CO508" s="275">
        <v>1</v>
      </c>
      <c r="CP508" s="265" t="s">
        <v>401</v>
      </c>
      <c r="CQ508" s="276"/>
      <c r="CR508" s="277"/>
      <c r="CS508" s="246">
        <f t="shared" si="751"/>
        <v>0</v>
      </c>
      <c r="CT508" s="258"/>
      <c r="CU508" s="433"/>
      <c r="CV508" s="274"/>
      <c r="CW508" s="275">
        <v>1</v>
      </c>
      <c r="CX508" s="265" t="s">
        <v>401</v>
      </c>
      <c r="CY508" s="244"/>
      <c r="CZ508" s="245"/>
      <c r="DA508" s="246">
        <f t="shared" si="752"/>
        <v>0</v>
      </c>
      <c r="DB508" s="258"/>
      <c r="DC508" s="433"/>
      <c r="DD508" s="274"/>
      <c r="DE508" s="275">
        <v>1</v>
      </c>
      <c r="DF508" s="265" t="s">
        <v>401</v>
      </c>
      <c r="DG508" s="276"/>
      <c r="DH508" s="277"/>
      <c r="DI508" s="246">
        <f t="shared" si="753"/>
        <v>0</v>
      </c>
      <c r="DJ508" s="258"/>
      <c r="DK508" s="433"/>
      <c r="DL508" s="274"/>
      <c r="DM508" s="275">
        <v>1</v>
      </c>
      <c r="DN508" s="265" t="s">
        <v>401</v>
      </c>
      <c r="DO508" s="276"/>
      <c r="DP508" s="277"/>
      <c r="DQ508" s="246">
        <f t="shared" si="754"/>
        <v>0</v>
      </c>
      <c r="DR508" s="258"/>
      <c r="DS508" s="433"/>
      <c r="DT508" s="274"/>
      <c r="DU508" s="275">
        <v>1</v>
      </c>
      <c r="DV508" s="265" t="s">
        <v>401</v>
      </c>
      <c r="DW508" s="244"/>
      <c r="DX508" s="245"/>
      <c r="DY508" s="246">
        <f t="shared" si="755"/>
        <v>0</v>
      </c>
      <c r="DZ508" s="258"/>
      <c r="EA508" s="433"/>
      <c r="EB508" s="274"/>
      <c r="EC508" s="275">
        <v>1</v>
      </c>
      <c r="ED508" s="265" t="s">
        <v>401</v>
      </c>
      <c r="EE508" s="244"/>
      <c r="EF508" s="245"/>
      <c r="EG508" s="246">
        <f t="shared" si="756"/>
        <v>0</v>
      </c>
      <c r="EH508" s="258"/>
      <c r="EI508" s="433"/>
      <c r="EJ508" s="274"/>
      <c r="EK508" s="275">
        <v>1</v>
      </c>
      <c r="EL508" s="265" t="s">
        <v>401</v>
      </c>
      <c r="EM508" s="244"/>
      <c r="EN508" s="245"/>
      <c r="EO508" s="246">
        <f t="shared" si="757"/>
        <v>0</v>
      </c>
      <c r="EP508" s="258"/>
      <c r="EQ508" s="433"/>
      <c r="ER508" s="274"/>
      <c r="ES508" s="275">
        <v>1</v>
      </c>
      <c r="ET508" s="265" t="s">
        <v>401</v>
      </c>
      <c r="EU508" s="276"/>
      <c r="EV508" s="277"/>
      <c r="EW508" s="246">
        <f t="shared" si="758"/>
        <v>0</v>
      </c>
      <c r="EX508" s="258"/>
      <c r="EY508" s="433"/>
      <c r="EZ508" s="274"/>
      <c r="FA508" s="275">
        <v>1</v>
      </c>
      <c r="FB508" s="265" t="s">
        <v>401</v>
      </c>
      <c r="FC508" s="276"/>
      <c r="FD508" s="277"/>
      <c r="FE508" s="246">
        <f t="shared" si="759"/>
        <v>0</v>
      </c>
      <c r="FF508" s="258"/>
      <c r="FG508" s="433"/>
    </row>
    <row r="509" spans="1:163" ht="37.5" customHeight="1">
      <c r="A509" s="115"/>
      <c r="B509" s="125">
        <v>7</v>
      </c>
      <c r="C509" s="138" t="s">
        <v>784</v>
      </c>
      <c r="D509" s="289"/>
      <c r="E509" s="275">
        <v>1</v>
      </c>
      <c r="F509" s="265" t="s">
        <v>401</v>
      </c>
      <c r="G509" s="276"/>
      <c r="H509" s="288"/>
      <c r="I509" s="246">
        <f t="shared" si="740"/>
        <v>0</v>
      </c>
      <c r="J509" s="258"/>
      <c r="K509" s="433"/>
      <c r="L509" s="274"/>
      <c r="M509" s="275">
        <v>1</v>
      </c>
      <c r="N509" s="265" t="s">
        <v>401</v>
      </c>
      <c r="O509" s="244"/>
      <c r="P509" s="245"/>
      <c r="Q509" s="246">
        <f t="shared" si="741"/>
        <v>0</v>
      </c>
      <c r="R509" s="258"/>
      <c r="S509" s="433"/>
      <c r="T509" s="274"/>
      <c r="U509" s="275">
        <v>1</v>
      </c>
      <c r="V509" s="265" t="s">
        <v>401</v>
      </c>
      <c r="W509" s="244"/>
      <c r="X509" s="245"/>
      <c r="Y509" s="246">
        <f t="shared" si="742"/>
        <v>0</v>
      </c>
      <c r="Z509" s="258"/>
      <c r="AA509" s="433"/>
      <c r="AB509" s="274"/>
      <c r="AC509" s="275">
        <v>1</v>
      </c>
      <c r="AD509" s="265" t="s">
        <v>401</v>
      </c>
      <c r="AE509" s="244"/>
      <c r="AF509" s="245"/>
      <c r="AG509" s="246">
        <f t="shared" si="743"/>
        <v>0</v>
      </c>
      <c r="AH509" s="258"/>
      <c r="AI509" s="433"/>
      <c r="AJ509" s="274"/>
      <c r="AK509" s="275">
        <v>1</v>
      </c>
      <c r="AL509" s="265" t="s">
        <v>401</v>
      </c>
      <c r="AM509" s="276"/>
      <c r="AN509" s="277"/>
      <c r="AO509" s="246">
        <f t="shared" si="744"/>
        <v>0</v>
      </c>
      <c r="AP509" s="258"/>
      <c r="AQ509" s="433"/>
      <c r="AR509" s="274"/>
      <c r="AS509" s="275">
        <v>1</v>
      </c>
      <c r="AT509" s="265" t="s">
        <v>401</v>
      </c>
      <c r="AU509" s="244"/>
      <c r="AV509" s="245"/>
      <c r="AW509" s="246">
        <f t="shared" si="745"/>
        <v>0</v>
      </c>
      <c r="AX509" s="258"/>
      <c r="AY509" s="433"/>
      <c r="AZ509" s="274"/>
      <c r="BA509" s="275">
        <v>1</v>
      </c>
      <c r="BB509" s="265" t="s">
        <v>401</v>
      </c>
      <c r="BC509" s="244"/>
      <c r="BD509" s="245"/>
      <c r="BE509" s="246">
        <f t="shared" si="746"/>
        <v>0</v>
      </c>
      <c r="BF509" s="258"/>
      <c r="BG509" s="433"/>
      <c r="BH509" s="274"/>
      <c r="BI509" s="275">
        <v>1</v>
      </c>
      <c r="BJ509" s="265" t="s">
        <v>401</v>
      </c>
      <c r="BK509" s="276"/>
      <c r="BL509" s="277"/>
      <c r="BM509" s="246">
        <f t="shared" si="747"/>
        <v>0</v>
      </c>
      <c r="BN509" s="258"/>
      <c r="BO509" s="433"/>
      <c r="BP509" s="274"/>
      <c r="BQ509" s="275">
        <v>1</v>
      </c>
      <c r="BR509" s="265" t="s">
        <v>401</v>
      </c>
      <c r="BS509" s="244"/>
      <c r="BT509" s="245"/>
      <c r="BU509" s="246">
        <f t="shared" si="748"/>
        <v>0</v>
      </c>
      <c r="BV509" s="258"/>
      <c r="BW509" s="433"/>
      <c r="BX509" s="274"/>
      <c r="BY509" s="275">
        <v>1</v>
      </c>
      <c r="BZ509" s="265" t="s">
        <v>401</v>
      </c>
      <c r="CA509" s="244"/>
      <c r="CB509" s="245"/>
      <c r="CC509" s="246">
        <f t="shared" si="749"/>
        <v>0</v>
      </c>
      <c r="CD509" s="258"/>
      <c r="CE509" s="433"/>
      <c r="CF509" s="274"/>
      <c r="CG509" s="275">
        <v>1</v>
      </c>
      <c r="CH509" s="265" t="s">
        <v>401</v>
      </c>
      <c r="CI509" s="244"/>
      <c r="CJ509" s="245"/>
      <c r="CK509" s="246">
        <f t="shared" si="750"/>
        <v>0</v>
      </c>
      <c r="CL509" s="258"/>
      <c r="CM509" s="433"/>
      <c r="CN509" s="274"/>
      <c r="CO509" s="275">
        <v>1</v>
      </c>
      <c r="CP509" s="265" t="s">
        <v>401</v>
      </c>
      <c r="CQ509" s="276"/>
      <c r="CR509" s="277"/>
      <c r="CS509" s="246">
        <f t="shared" si="751"/>
        <v>0</v>
      </c>
      <c r="CT509" s="258"/>
      <c r="CU509" s="433"/>
      <c r="CV509" s="274"/>
      <c r="CW509" s="275">
        <v>1</v>
      </c>
      <c r="CX509" s="265" t="s">
        <v>401</v>
      </c>
      <c r="CY509" s="244"/>
      <c r="CZ509" s="245"/>
      <c r="DA509" s="246">
        <f t="shared" si="752"/>
        <v>0</v>
      </c>
      <c r="DB509" s="258"/>
      <c r="DC509" s="433"/>
      <c r="DD509" s="274"/>
      <c r="DE509" s="275">
        <v>1</v>
      </c>
      <c r="DF509" s="265" t="s">
        <v>401</v>
      </c>
      <c r="DG509" s="276"/>
      <c r="DH509" s="277"/>
      <c r="DI509" s="246">
        <f t="shared" si="753"/>
        <v>0</v>
      </c>
      <c r="DJ509" s="258"/>
      <c r="DK509" s="433"/>
      <c r="DL509" s="274"/>
      <c r="DM509" s="275">
        <v>1</v>
      </c>
      <c r="DN509" s="265" t="s">
        <v>401</v>
      </c>
      <c r="DO509" s="276"/>
      <c r="DP509" s="277"/>
      <c r="DQ509" s="246">
        <f t="shared" si="754"/>
        <v>0</v>
      </c>
      <c r="DR509" s="258"/>
      <c r="DS509" s="433"/>
      <c r="DT509" s="274"/>
      <c r="DU509" s="275">
        <v>1</v>
      </c>
      <c r="DV509" s="265" t="s">
        <v>401</v>
      </c>
      <c r="DW509" s="244"/>
      <c r="DX509" s="245"/>
      <c r="DY509" s="246">
        <f t="shared" si="755"/>
        <v>0</v>
      </c>
      <c r="DZ509" s="258"/>
      <c r="EA509" s="433"/>
      <c r="EB509" s="274"/>
      <c r="EC509" s="275">
        <v>1</v>
      </c>
      <c r="ED509" s="265" t="s">
        <v>401</v>
      </c>
      <c r="EE509" s="244"/>
      <c r="EF509" s="245"/>
      <c r="EG509" s="246">
        <f t="shared" si="756"/>
        <v>0</v>
      </c>
      <c r="EH509" s="258"/>
      <c r="EI509" s="433"/>
      <c r="EJ509" s="274"/>
      <c r="EK509" s="275">
        <v>1</v>
      </c>
      <c r="EL509" s="265" t="s">
        <v>401</v>
      </c>
      <c r="EM509" s="244"/>
      <c r="EN509" s="245"/>
      <c r="EO509" s="246">
        <f t="shared" si="757"/>
        <v>0</v>
      </c>
      <c r="EP509" s="258"/>
      <c r="EQ509" s="433"/>
      <c r="ER509" s="274"/>
      <c r="ES509" s="275">
        <v>1</v>
      </c>
      <c r="ET509" s="265" t="s">
        <v>401</v>
      </c>
      <c r="EU509" s="276"/>
      <c r="EV509" s="277"/>
      <c r="EW509" s="246">
        <f t="shared" si="758"/>
        <v>0</v>
      </c>
      <c r="EX509" s="258"/>
      <c r="EY509" s="433"/>
      <c r="EZ509" s="274"/>
      <c r="FA509" s="275">
        <v>1</v>
      </c>
      <c r="FB509" s="265" t="s">
        <v>401</v>
      </c>
      <c r="FC509" s="276"/>
      <c r="FD509" s="277"/>
      <c r="FE509" s="246">
        <f t="shared" si="759"/>
        <v>0</v>
      </c>
      <c r="FF509" s="258"/>
      <c r="FG509" s="433"/>
    </row>
    <row r="510" spans="1:163" ht="37.5" customHeight="1">
      <c r="A510" s="115"/>
      <c r="B510" s="125">
        <v>8</v>
      </c>
      <c r="C510" s="138" t="s">
        <v>692</v>
      </c>
      <c r="D510" s="289"/>
      <c r="E510" s="275">
        <v>2</v>
      </c>
      <c r="F510" s="265" t="s">
        <v>401</v>
      </c>
      <c r="G510" s="276"/>
      <c r="H510" s="288"/>
      <c r="I510" s="246">
        <f t="shared" si="740"/>
        <v>0</v>
      </c>
      <c r="J510" s="258"/>
      <c r="K510" s="433"/>
      <c r="L510" s="274"/>
      <c r="M510" s="275">
        <v>2</v>
      </c>
      <c r="N510" s="265" t="s">
        <v>401</v>
      </c>
      <c r="O510" s="244"/>
      <c r="P510" s="245"/>
      <c r="Q510" s="246">
        <f t="shared" si="741"/>
        <v>0</v>
      </c>
      <c r="R510" s="258"/>
      <c r="S510" s="433"/>
      <c r="T510" s="274"/>
      <c r="U510" s="275">
        <v>2</v>
      </c>
      <c r="V510" s="265" t="s">
        <v>401</v>
      </c>
      <c r="W510" s="244"/>
      <c r="X510" s="245"/>
      <c r="Y510" s="246">
        <f t="shared" si="742"/>
        <v>0</v>
      </c>
      <c r="Z510" s="258"/>
      <c r="AA510" s="433"/>
      <c r="AB510" s="274"/>
      <c r="AC510" s="275">
        <v>2</v>
      </c>
      <c r="AD510" s="265" t="s">
        <v>401</v>
      </c>
      <c r="AE510" s="244"/>
      <c r="AF510" s="245"/>
      <c r="AG510" s="246">
        <f t="shared" si="743"/>
        <v>0</v>
      </c>
      <c r="AH510" s="258"/>
      <c r="AI510" s="433"/>
      <c r="AJ510" s="274"/>
      <c r="AK510" s="275">
        <v>2</v>
      </c>
      <c r="AL510" s="265" t="s">
        <v>401</v>
      </c>
      <c r="AM510" s="276"/>
      <c r="AN510" s="277"/>
      <c r="AO510" s="246">
        <f t="shared" si="744"/>
        <v>0</v>
      </c>
      <c r="AP510" s="258"/>
      <c r="AQ510" s="433"/>
      <c r="AR510" s="274"/>
      <c r="AS510" s="275">
        <v>2</v>
      </c>
      <c r="AT510" s="265" t="s">
        <v>401</v>
      </c>
      <c r="AU510" s="244"/>
      <c r="AV510" s="245"/>
      <c r="AW510" s="246">
        <f t="shared" si="745"/>
        <v>0</v>
      </c>
      <c r="AX510" s="258"/>
      <c r="AY510" s="433"/>
      <c r="AZ510" s="274"/>
      <c r="BA510" s="275">
        <v>2</v>
      </c>
      <c r="BB510" s="265" t="s">
        <v>401</v>
      </c>
      <c r="BC510" s="244"/>
      <c r="BD510" s="245"/>
      <c r="BE510" s="246">
        <f t="shared" si="746"/>
        <v>0</v>
      </c>
      <c r="BF510" s="258"/>
      <c r="BG510" s="433"/>
      <c r="BH510" s="274"/>
      <c r="BI510" s="275">
        <v>2</v>
      </c>
      <c r="BJ510" s="265" t="s">
        <v>401</v>
      </c>
      <c r="BK510" s="276"/>
      <c r="BL510" s="277"/>
      <c r="BM510" s="246">
        <f t="shared" si="747"/>
        <v>0</v>
      </c>
      <c r="BN510" s="258"/>
      <c r="BO510" s="433"/>
      <c r="BP510" s="274"/>
      <c r="BQ510" s="275">
        <v>2</v>
      </c>
      <c r="BR510" s="265" t="s">
        <v>401</v>
      </c>
      <c r="BS510" s="244"/>
      <c r="BT510" s="245"/>
      <c r="BU510" s="246">
        <f t="shared" si="748"/>
        <v>0</v>
      </c>
      <c r="BV510" s="258"/>
      <c r="BW510" s="433"/>
      <c r="BX510" s="274"/>
      <c r="BY510" s="275">
        <v>2</v>
      </c>
      <c r="BZ510" s="265" t="s">
        <v>401</v>
      </c>
      <c r="CA510" s="244"/>
      <c r="CB510" s="245"/>
      <c r="CC510" s="246">
        <f t="shared" si="749"/>
        <v>0</v>
      </c>
      <c r="CD510" s="258"/>
      <c r="CE510" s="433"/>
      <c r="CF510" s="274"/>
      <c r="CG510" s="275">
        <v>2</v>
      </c>
      <c r="CH510" s="265" t="s">
        <v>401</v>
      </c>
      <c r="CI510" s="244"/>
      <c r="CJ510" s="245"/>
      <c r="CK510" s="246">
        <f t="shared" si="750"/>
        <v>0</v>
      </c>
      <c r="CL510" s="258"/>
      <c r="CM510" s="433"/>
      <c r="CN510" s="274"/>
      <c r="CO510" s="275">
        <v>2</v>
      </c>
      <c r="CP510" s="265" t="s">
        <v>401</v>
      </c>
      <c r="CQ510" s="276"/>
      <c r="CR510" s="277"/>
      <c r="CS510" s="246">
        <f t="shared" si="751"/>
        <v>0</v>
      </c>
      <c r="CT510" s="258"/>
      <c r="CU510" s="433"/>
      <c r="CV510" s="274"/>
      <c r="CW510" s="275">
        <v>2</v>
      </c>
      <c r="CX510" s="265" t="s">
        <v>401</v>
      </c>
      <c r="CY510" s="244"/>
      <c r="CZ510" s="245"/>
      <c r="DA510" s="246">
        <f t="shared" si="752"/>
        <v>0</v>
      </c>
      <c r="DB510" s="258"/>
      <c r="DC510" s="433"/>
      <c r="DD510" s="274"/>
      <c r="DE510" s="275">
        <v>2</v>
      </c>
      <c r="DF510" s="265" t="s">
        <v>401</v>
      </c>
      <c r="DG510" s="276"/>
      <c r="DH510" s="277"/>
      <c r="DI510" s="246">
        <f t="shared" si="753"/>
        <v>0</v>
      </c>
      <c r="DJ510" s="258"/>
      <c r="DK510" s="433"/>
      <c r="DL510" s="274"/>
      <c r="DM510" s="275">
        <v>2</v>
      </c>
      <c r="DN510" s="265" t="s">
        <v>401</v>
      </c>
      <c r="DO510" s="276"/>
      <c r="DP510" s="277"/>
      <c r="DQ510" s="246">
        <f t="shared" si="754"/>
        <v>0</v>
      </c>
      <c r="DR510" s="258"/>
      <c r="DS510" s="433"/>
      <c r="DT510" s="274"/>
      <c r="DU510" s="275">
        <v>2</v>
      </c>
      <c r="DV510" s="265" t="s">
        <v>401</v>
      </c>
      <c r="DW510" s="244"/>
      <c r="DX510" s="245"/>
      <c r="DY510" s="246">
        <f t="shared" si="755"/>
        <v>0</v>
      </c>
      <c r="DZ510" s="258"/>
      <c r="EA510" s="433"/>
      <c r="EB510" s="274"/>
      <c r="EC510" s="275">
        <v>2</v>
      </c>
      <c r="ED510" s="265" t="s">
        <v>401</v>
      </c>
      <c r="EE510" s="244"/>
      <c r="EF510" s="245"/>
      <c r="EG510" s="246">
        <f t="shared" si="756"/>
        <v>0</v>
      </c>
      <c r="EH510" s="258"/>
      <c r="EI510" s="433"/>
      <c r="EJ510" s="274"/>
      <c r="EK510" s="275">
        <v>2</v>
      </c>
      <c r="EL510" s="265" t="s">
        <v>401</v>
      </c>
      <c r="EM510" s="244"/>
      <c r="EN510" s="245"/>
      <c r="EO510" s="246">
        <f t="shared" si="757"/>
        <v>0</v>
      </c>
      <c r="EP510" s="258"/>
      <c r="EQ510" s="433"/>
      <c r="ER510" s="274"/>
      <c r="ES510" s="275">
        <v>2</v>
      </c>
      <c r="ET510" s="265" t="s">
        <v>401</v>
      </c>
      <c r="EU510" s="276"/>
      <c r="EV510" s="277"/>
      <c r="EW510" s="246">
        <f t="shared" si="758"/>
        <v>0</v>
      </c>
      <c r="EX510" s="258"/>
      <c r="EY510" s="433"/>
      <c r="EZ510" s="274"/>
      <c r="FA510" s="275">
        <v>2</v>
      </c>
      <c r="FB510" s="265" t="s">
        <v>401</v>
      </c>
      <c r="FC510" s="276"/>
      <c r="FD510" s="277"/>
      <c r="FE510" s="246">
        <f t="shared" si="759"/>
        <v>0</v>
      </c>
      <c r="FF510" s="258"/>
      <c r="FG510" s="433"/>
    </row>
    <row r="511" spans="1:163" ht="37.5" customHeight="1">
      <c r="A511" s="115"/>
      <c r="B511" s="125">
        <v>9</v>
      </c>
      <c r="C511" s="138" t="s">
        <v>760</v>
      </c>
      <c r="D511" s="289"/>
      <c r="E511" s="275">
        <v>1</v>
      </c>
      <c r="F511" s="265" t="s">
        <v>401</v>
      </c>
      <c r="G511" s="276"/>
      <c r="H511" s="288"/>
      <c r="I511" s="246">
        <f t="shared" si="740"/>
        <v>0</v>
      </c>
      <c r="J511" s="258"/>
      <c r="K511" s="433"/>
      <c r="L511" s="274"/>
      <c r="M511" s="275">
        <v>1</v>
      </c>
      <c r="N511" s="265" t="s">
        <v>401</v>
      </c>
      <c r="O511" s="244"/>
      <c r="P511" s="245"/>
      <c r="Q511" s="246">
        <f t="shared" si="741"/>
        <v>0</v>
      </c>
      <c r="R511" s="258"/>
      <c r="S511" s="433"/>
      <c r="T511" s="274"/>
      <c r="U511" s="275">
        <v>1</v>
      </c>
      <c r="V511" s="265" t="s">
        <v>401</v>
      </c>
      <c r="W511" s="244"/>
      <c r="X511" s="245"/>
      <c r="Y511" s="246">
        <f t="shared" si="742"/>
        <v>0</v>
      </c>
      <c r="Z511" s="258"/>
      <c r="AA511" s="433"/>
      <c r="AB511" s="274"/>
      <c r="AC511" s="275">
        <v>1</v>
      </c>
      <c r="AD511" s="265" t="s">
        <v>401</v>
      </c>
      <c r="AE511" s="244"/>
      <c r="AF511" s="245"/>
      <c r="AG511" s="246">
        <f t="shared" si="743"/>
        <v>0</v>
      </c>
      <c r="AH511" s="258"/>
      <c r="AI511" s="433"/>
      <c r="AJ511" s="274"/>
      <c r="AK511" s="275">
        <v>1</v>
      </c>
      <c r="AL511" s="265" t="s">
        <v>401</v>
      </c>
      <c r="AM511" s="276"/>
      <c r="AN511" s="277"/>
      <c r="AO511" s="246">
        <f t="shared" si="744"/>
        <v>0</v>
      </c>
      <c r="AP511" s="258"/>
      <c r="AQ511" s="433"/>
      <c r="AR511" s="274"/>
      <c r="AS511" s="275">
        <v>1</v>
      </c>
      <c r="AT511" s="265" t="s">
        <v>401</v>
      </c>
      <c r="AU511" s="244"/>
      <c r="AV511" s="245"/>
      <c r="AW511" s="246">
        <f t="shared" si="745"/>
        <v>0</v>
      </c>
      <c r="AX511" s="258"/>
      <c r="AY511" s="433"/>
      <c r="AZ511" s="274"/>
      <c r="BA511" s="275">
        <v>1</v>
      </c>
      <c r="BB511" s="265" t="s">
        <v>401</v>
      </c>
      <c r="BC511" s="244"/>
      <c r="BD511" s="245"/>
      <c r="BE511" s="246">
        <f t="shared" si="746"/>
        <v>0</v>
      </c>
      <c r="BF511" s="258"/>
      <c r="BG511" s="433"/>
      <c r="BH511" s="274"/>
      <c r="BI511" s="275">
        <v>1</v>
      </c>
      <c r="BJ511" s="265" t="s">
        <v>401</v>
      </c>
      <c r="BK511" s="276"/>
      <c r="BL511" s="277"/>
      <c r="BM511" s="246">
        <f t="shared" si="747"/>
        <v>0</v>
      </c>
      <c r="BN511" s="258"/>
      <c r="BO511" s="433"/>
      <c r="BP511" s="274"/>
      <c r="BQ511" s="275">
        <v>1</v>
      </c>
      <c r="BR511" s="265" t="s">
        <v>401</v>
      </c>
      <c r="BS511" s="244"/>
      <c r="BT511" s="245"/>
      <c r="BU511" s="246">
        <f t="shared" si="748"/>
        <v>0</v>
      </c>
      <c r="BV511" s="258"/>
      <c r="BW511" s="433"/>
      <c r="BX511" s="274"/>
      <c r="BY511" s="275">
        <v>1</v>
      </c>
      <c r="BZ511" s="265" t="s">
        <v>401</v>
      </c>
      <c r="CA511" s="244"/>
      <c r="CB511" s="245"/>
      <c r="CC511" s="246">
        <f t="shared" si="749"/>
        <v>0</v>
      </c>
      <c r="CD511" s="258"/>
      <c r="CE511" s="433"/>
      <c r="CF511" s="274"/>
      <c r="CG511" s="275">
        <v>1</v>
      </c>
      <c r="CH511" s="265" t="s">
        <v>401</v>
      </c>
      <c r="CI511" s="244"/>
      <c r="CJ511" s="245"/>
      <c r="CK511" s="246">
        <f t="shared" si="750"/>
        <v>0</v>
      </c>
      <c r="CL511" s="258"/>
      <c r="CM511" s="433"/>
      <c r="CN511" s="274"/>
      <c r="CO511" s="275">
        <v>1</v>
      </c>
      <c r="CP511" s="265" t="s">
        <v>401</v>
      </c>
      <c r="CQ511" s="276"/>
      <c r="CR511" s="277"/>
      <c r="CS511" s="246">
        <f t="shared" si="751"/>
        <v>0</v>
      </c>
      <c r="CT511" s="258"/>
      <c r="CU511" s="433"/>
      <c r="CV511" s="274"/>
      <c r="CW511" s="275">
        <v>1</v>
      </c>
      <c r="CX511" s="265" t="s">
        <v>401</v>
      </c>
      <c r="CY511" s="244"/>
      <c r="CZ511" s="245"/>
      <c r="DA511" s="246">
        <f t="shared" si="752"/>
        <v>0</v>
      </c>
      <c r="DB511" s="258"/>
      <c r="DC511" s="433"/>
      <c r="DD511" s="274"/>
      <c r="DE511" s="275">
        <v>1</v>
      </c>
      <c r="DF511" s="265" t="s">
        <v>401</v>
      </c>
      <c r="DG511" s="276"/>
      <c r="DH511" s="277"/>
      <c r="DI511" s="246">
        <f t="shared" si="753"/>
        <v>0</v>
      </c>
      <c r="DJ511" s="258"/>
      <c r="DK511" s="433"/>
      <c r="DL511" s="274"/>
      <c r="DM511" s="275">
        <v>1</v>
      </c>
      <c r="DN511" s="265" t="s">
        <v>401</v>
      </c>
      <c r="DO511" s="276"/>
      <c r="DP511" s="277"/>
      <c r="DQ511" s="246">
        <f t="shared" si="754"/>
        <v>0</v>
      </c>
      <c r="DR511" s="258"/>
      <c r="DS511" s="433"/>
      <c r="DT511" s="274"/>
      <c r="DU511" s="275">
        <v>1</v>
      </c>
      <c r="DV511" s="265" t="s">
        <v>401</v>
      </c>
      <c r="DW511" s="244"/>
      <c r="DX511" s="245"/>
      <c r="DY511" s="246">
        <f t="shared" si="755"/>
        <v>0</v>
      </c>
      <c r="DZ511" s="258"/>
      <c r="EA511" s="433"/>
      <c r="EB511" s="274"/>
      <c r="EC511" s="275">
        <v>1</v>
      </c>
      <c r="ED511" s="265" t="s">
        <v>401</v>
      </c>
      <c r="EE511" s="244"/>
      <c r="EF511" s="245"/>
      <c r="EG511" s="246">
        <f t="shared" si="756"/>
        <v>0</v>
      </c>
      <c r="EH511" s="258"/>
      <c r="EI511" s="433"/>
      <c r="EJ511" s="274"/>
      <c r="EK511" s="275">
        <v>1</v>
      </c>
      <c r="EL511" s="265" t="s">
        <v>401</v>
      </c>
      <c r="EM511" s="244"/>
      <c r="EN511" s="245"/>
      <c r="EO511" s="246">
        <f t="shared" si="757"/>
        <v>0</v>
      </c>
      <c r="EP511" s="258"/>
      <c r="EQ511" s="433"/>
      <c r="ER511" s="274"/>
      <c r="ES511" s="275">
        <v>1</v>
      </c>
      <c r="ET511" s="265" t="s">
        <v>401</v>
      </c>
      <c r="EU511" s="276"/>
      <c r="EV511" s="277"/>
      <c r="EW511" s="246">
        <f t="shared" si="758"/>
        <v>0</v>
      </c>
      <c r="EX511" s="258"/>
      <c r="EY511" s="433"/>
      <c r="EZ511" s="274"/>
      <c r="FA511" s="275">
        <v>1</v>
      </c>
      <c r="FB511" s="265" t="s">
        <v>401</v>
      </c>
      <c r="FC511" s="276"/>
      <c r="FD511" s="277"/>
      <c r="FE511" s="246">
        <f t="shared" si="759"/>
        <v>0</v>
      </c>
      <c r="FF511" s="258"/>
      <c r="FG511" s="433"/>
    </row>
    <row r="512" spans="1:163" ht="37.5" customHeight="1">
      <c r="A512" s="115"/>
      <c r="B512" s="125">
        <v>10</v>
      </c>
      <c r="C512" s="138" t="s">
        <v>693</v>
      </c>
      <c r="D512" s="289"/>
      <c r="E512" s="275">
        <v>1</v>
      </c>
      <c r="F512" s="265" t="s">
        <v>401</v>
      </c>
      <c r="G512" s="276"/>
      <c r="H512" s="288"/>
      <c r="I512" s="246">
        <f t="shared" si="740"/>
        <v>0</v>
      </c>
      <c r="J512" s="258"/>
      <c r="K512" s="433"/>
      <c r="L512" s="274"/>
      <c r="M512" s="275">
        <v>1</v>
      </c>
      <c r="N512" s="265" t="s">
        <v>401</v>
      </c>
      <c r="O512" s="244"/>
      <c r="P512" s="245"/>
      <c r="Q512" s="246">
        <f t="shared" si="741"/>
        <v>0</v>
      </c>
      <c r="R512" s="258"/>
      <c r="S512" s="433"/>
      <c r="T512" s="274"/>
      <c r="U512" s="275">
        <v>1</v>
      </c>
      <c r="V512" s="265" t="s">
        <v>401</v>
      </c>
      <c r="W512" s="244"/>
      <c r="X512" s="245"/>
      <c r="Y512" s="246">
        <f t="shared" si="742"/>
        <v>0</v>
      </c>
      <c r="Z512" s="258"/>
      <c r="AA512" s="433"/>
      <c r="AB512" s="274"/>
      <c r="AC512" s="275">
        <v>1</v>
      </c>
      <c r="AD512" s="265" t="s">
        <v>401</v>
      </c>
      <c r="AE512" s="244"/>
      <c r="AF512" s="245"/>
      <c r="AG512" s="246">
        <f t="shared" si="743"/>
        <v>0</v>
      </c>
      <c r="AH512" s="258"/>
      <c r="AI512" s="433"/>
      <c r="AJ512" s="274"/>
      <c r="AK512" s="275">
        <v>1</v>
      </c>
      <c r="AL512" s="265" t="s">
        <v>401</v>
      </c>
      <c r="AM512" s="276"/>
      <c r="AN512" s="277"/>
      <c r="AO512" s="246">
        <f t="shared" si="744"/>
        <v>0</v>
      </c>
      <c r="AP512" s="258"/>
      <c r="AQ512" s="433"/>
      <c r="AR512" s="274"/>
      <c r="AS512" s="275">
        <v>1</v>
      </c>
      <c r="AT512" s="265" t="s">
        <v>401</v>
      </c>
      <c r="AU512" s="244"/>
      <c r="AV512" s="245"/>
      <c r="AW512" s="246">
        <f t="shared" si="745"/>
        <v>0</v>
      </c>
      <c r="AX512" s="258"/>
      <c r="AY512" s="433"/>
      <c r="AZ512" s="274"/>
      <c r="BA512" s="275">
        <v>1</v>
      </c>
      <c r="BB512" s="265" t="s">
        <v>401</v>
      </c>
      <c r="BC512" s="244"/>
      <c r="BD512" s="245"/>
      <c r="BE512" s="246">
        <f t="shared" si="746"/>
        <v>0</v>
      </c>
      <c r="BF512" s="258"/>
      <c r="BG512" s="433"/>
      <c r="BH512" s="274"/>
      <c r="BI512" s="275">
        <v>1</v>
      </c>
      <c r="BJ512" s="265" t="s">
        <v>401</v>
      </c>
      <c r="BK512" s="276"/>
      <c r="BL512" s="277"/>
      <c r="BM512" s="246">
        <f t="shared" si="747"/>
        <v>0</v>
      </c>
      <c r="BN512" s="258"/>
      <c r="BO512" s="433"/>
      <c r="BP512" s="274"/>
      <c r="BQ512" s="275">
        <v>1</v>
      </c>
      <c r="BR512" s="265" t="s">
        <v>401</v>
      </c>
      <c r="BS512" s="244"/>
      <c r="BT512" s="245"/>
      <c r="BU512" s="246">
        <f t="shared" si="748"/>
        <v>0</v>
      </c>
      <c r="BV512" s="258"/>
      <c r="BW512" s="433"/>
      <c r="BX512" s="274"/>
      <c r="BY512" s="275">
        <v>1</v>
      </c>
      <c r="BZ512" s="265" t="s">
        <v>401</v>
      </c>
      <c r="CA512" s="244"/>
      <c r="CB512" s="245"/>
      <c r="CC512" s="246">
        <f t="shared" si="749"/>
        <v>0</v>
      </c>
      <c r="CD512" s="258"/>
      <c r="CE512" s="433"/>
      <c r="CF512" s="274"/>
      <c r="CG512" s="275">
        <v>1</v>
      </c>
      <c r="CH512" s="265" t="s">
        <v>401</v>
      </c>
      <c r="CI512" s="244"/>
      <c r="CJ512" s="245"/>
      <c r="CK512" s="246">
        <f t="shared" si="750"/>
        <v>0</v>
      </c>
      <c r="CL512" s="258"/>
      <c r="CM512" s="433"/>
      <c r="CN512" s="274"/>
      <c r="CO512" s="275">
        <v>1</v>
      </c>
      <c r="CP512" s="265" t="s">
        <v>401</v>
      </c>
      <c r="CQ512" s="276"/>
      <c r="CR512" s="277"/>
      <c r="CS512" s="246">
        <f t="shared" si="751"/>
        <v>0</v>
      </c>
      <c r="CT512" s="258"/>
      <c r="CU512" s="433"/>
      <c r="CV512" s="274"/>
      <c r="CW512" s="275">
        <v>1</v>
      </c>
      <c r="CX512" s="265" t="s">
        <v>401</v>
      </c>
      <c r="CY512" s="244"/>
      <c r="CZ512" s="245"/>
      <c r="DA512" s="246">
        <f t="shared" si="752"/>
        <v>0</v>
      </c>
      <c r="DB512" s="258"/>
      <c r="DC512" s="433"/>
      <c r="DD512" s="274"/>
      <c r="DE512" s="275">
        <v>1</v>
      </c>
      <c r="DF512" s="265" t="s">
        <v>401</v>
      </c>
      <c r="DG512" s="276"/>
      <c r="DH512" s="277"/>
      <c r="DI512" s="246">
        <f t="shared" si="753"/>
        <v>0</v>
      </c>
      <c r="DJ512" s="258"/>
      <c r="DK512" s="433"/>
      <c r="DL512" s="274"/>
      <c r="DM512" s="275">
        <v>1</v>
      </c>
      <c r="DN512" s="265" t="s">
        <v>401</v>
      </c>
      <c r="DO512" s="276"/>
      <c r="DP512" s="277"/>
      <c r="DQ512" s="246">
        <f t="shared" si="754"/>
        <v>0</v>
      </c>
      <c r="DR512" s="258"/>
      <c r="DS512" s="433"/>
      <c r="DT512" s="274"/>
      <c r="DU512" s="275">
        <v>1</v>
      </c>
      <c r="DV512" s="265" t="s">
        <v>401</v>
      </c>
      <c r="DW512" s="244"/>
      <c r="DX512" s="245"/>
      <c r="DY512" s="246">
        <f t="shared" si="755"/>
        <v>0</v>
      </c>
      <c r="DZ512" s="258"/>
      <c r="EA512" s="433"/>
      <c r="EB512" s="274"/>
      <c r="EC512" s="275">
        <v>1</v>
      </c>
      <c r="ED512" s="265" t="s">
        <v>401</v>
      </c>
      <c r="EE512" s="244"/>
      <c r="EF512" s="245"/>
      <c r="EG512" s="246">
        <f t="shared" si="756"/>
        <v>0</v>
      </c>
      <c r="EH512" s="258"/>
      <c r="EI512" s="433"/>
      <c r="EJ512" s="274"/>
      <c r="EK512" s="275">
        <v>1</v>
      </c>
      <c r="EL512" s="265" t="s">
        <v>401</v>
      </c>
      <c r="EM512" s="244"/>
      <c r="EN512" s="245"/>
      <c r="EO512" s="246">
        <f t="shared" si="757"/>
        <v>0</v>
      </c>
      <c r="EP512" s="258"/>
      <c r="EQ512" s="433"/>
      <c r="ER512" s="274"/>
      <c r="ES512" s="275">
        <v>1</v>
      </c>
      <c r="ET512" s="265" t="s">
        <v>401</v>
      </c>
      <c r="EU512" s="276"/>
      <c r="EV512" s="277"/>
      <c r="EW512" s="246">
        <f t="shared" si="758"/>
        <v>0</v>
      </c>
      <c r="EX512" s="258"/>
      <c r="EY512" s="433"/>
      <c r="EZ512" s="274"/>
      <c r="FA512" s="275">
        <v>1</v>
      </c>
      <c r="FB512" s="265" t="s">
        <v>401</v>
      </c>
      <c r="FC512" s="276"/>
      <c r="FD512" s="277"/>
      <c r="FE512" s="246">
        <f t="shared" si="759"/>
        <v>0</v>
      </c>
      <c r="FF512" s="258"/>
      <c r="FG512" s="433"/>
    </row>
    <row r="513" spans="1:163" ht="37.5" customHeight="1">
      <c r="A513" s="119"/>
      <c r="B513" s="125">
        <v>11</v>
      </c>
      <c r="C513" s="121" t="s">
        <v>694</v>
      </c>
      <c r="D513" s="529"/>
      <c r="E513" s="384">
        <v>1</v>
      </c>
      <c r="F513" s="790" t="s">
        <v>401</v>
      </c>
      <c r="G513" s="529"/>
      <c r="H513" s="436"/>
      <c r="I513" s="246">
        <f t="shared" si="740"/>
        <v>0</v>
      </c>
      <c r="J513" s="258"/>
      <c r="K513" s="433"/>
      <c r="L513" s="394"/>
      <c r="M513" s="384">
        <v>1</v>
      </c>
      <c r="N513" s="790" t="s">
        <v>401</v>
      </c>
      <c r="O513" s="244"/>
      <c r="P513" s="245"/>
      <c r="Q513" s="246">
        <f t="shared" si="741"/>
        <v>0</v>
      </c>
      <c r="R513" s="258"/>
      <c r="S513" s="433"/>
      <c r="T513" s="394"/>
      <c r="U513" s="384">
        <v>1</v>
      </c>
      <c r="V513" s="790" t="s">
        <v>401</v>
      </c>
      <c r="W513" s="244"/>
      <c r="X513" s="245"/>
      <c r="Y513" s="246">
        <f t="shared" si="742"/>
        <v>0</v>
      </c>
      <c r="Z513" s="258"/>
      <c r="AA513" s="433"/>
      <c r="AB513" s="394"/>
      <c r="AC513" s="384">
        <v>1</v>
      </c>
      <c r="AD513" s="790" t="s">
        <v>401</v>
      </c>
      <c r="AE513" s="244"/>
      <c r="AF513" s="245"/>
      <c r="AG513" s="246">
        <f t="shared" si="743"/>
        <v>0</v>
      </c>
      <c r="AH513" s="258"/>
      <c r="AI513" s="433"/>
      <c r="AJ513" s="394"/>
      <c r="AK513" s="384">
        <v>1</v>
      </c>
      <c r="AL513" s="790" t="s">
        <v>401</v>
      </c>
      <c r="AM513" s="529"/>
      <c r="AN513" s="435"/>
      <c r="AO513" s="246">
        <f t="shared" si="744"/>
        <v>0</v>
      </c>
      <c r="AP513" s="258"/>
      <c r="AQ513" s="433"/>
      <c r="AR513" s="394"/>
      <c r="AS513" s="384">
        <v>1</v>
      </c>
      <c r="AT513" s="790" t="s">
        <v>401</v>
      </c>
      <c r="AU513" s="244"/>
      <c r="AV513" s="245"/>
      <c r="AW513" s="246">
        <f t="shared" si="745"/>
        <v>0</v>
      </c>
      <c r="AX513" s="258"/>
      <c r="AY513" s="433"/>
      <c r="AZ513" s="394"/>
      <c r="BA513" s="384">
        <v>1</v>
      </c>
      <c r="BB513" s="790" t="s">
        <v>401</v>
      </c>
      <c r="BC513" s="244"/>
      <c r="BD513" s="245"/>
      <c r="BE513" s="246">
        <f t="shared" si="746"/>
        <v>0</v>
      </c>
      <c r="BF513" s="258"/>
      <c r="BG513" s="433"/>
      <c r="BH513" s="394"/>
      <c r="BI513" s="384">
        <v>1</v>
      </c>
      <c r="BJ513" s="790" t="s">
        <v>401</v>
      </c>
      <c r="BK513" s="529"/>
      <c r="BL513" s="435"/>
      <c r="BM513" s="246">
        <f t="shared" si="747"/>
        <v>0</v>
      </c>
      <c r="BN513" s="258"/>
      <c r="BO513" s="433"/>
      <c r="BP513" s="394"/>
      <c r="BQ513" s="384">
        <v>1</v>
      </c>
      <c r="BR513" s="790" t="s">
        <v>401</v>
      </c>
      <c r="BS513" s="244"/>
      <c r="BT513" s="245"/>
      <c r="BU513" s="246">
        <f t="shared" si="748"/>
        <v>0</v>
      </c>
      <c r="BV513" s="258"/>
      <c r="BW513" s="433"/>
      <c r="BX513" s="394"/>
      <c r="BY513" s="384">
        <v>1</v>
      </c>
      <c r="BZ513" s="790" t="s">
        <v>401</v>
      </c>
      <c r="CA513" s="244"/>
      <c r="CB513" s="245"/>
      <c r="CC513" s="246">
        <f t="shared" si="749"/>
        <v>0</v>
      </c>
      <c r="CD513" s="258"/>
      <c r="CE513" s="433"/>
      <c r="CF513" s="394"/>
      <c r="CG513" s="384">
        <v>1</v>
      </c>
      <c r="CH513" s="790" t="s">
        <v>401</v>
      </c>
      <c r="CI513" s="244"/>
      <c r="CJ513" s="245"/>
      <c r="CK513" s="246">
        <f t="shared" si="750"/>
        <v>0</v>
      </c>
      <c r="CL513" s="258"/>
      <c r="CM513" s="433"/>
      <c r="CN513" s="394"/>
      <c r="CO513" s="384">
        <v>1</v>
      </c>
      <c r="CP513" s="790" t="s">
        <v>401</v>
      </c>
      <c r="CQ513" s="529"/>
      <c r="CR513" s="435"/>
      <c r="CS513" s="246">
        <f t="shared" si="751"/>
        <v>0</v>
      </c>
      <c r="CT513" s="258"/>
      <c r="CU513" s="433"/>
      <c r="CV513" s="394"/>
      <c r="CW513" s="384">
        <v>1</v>
      </c>
      <c r="CX513" s="790" t="s">
        <v>401</v>
      </c>
      <c r="CY513" s="244"/>
      <c r="CZ513" s="245"/>
      <c r="DA513" s="246">
        <f t="shared" si="752"/>
        <v>0</v>
      </c>
      <c r="DB513" s="258"/>
      <c r="DC513" s="433"/>
      <c r="DD513" s="394"/>
      <c r="DE513" s="384">
        <v>1</v>
      </c>
      <c r="DF513" s="790" t="s">
        <v>401</v>
      </c>
      <c r="DG513" s="529"/>
      <c r="DH513" s="435"/>
      <c r="DI513" s="246">
        <f t="shared" si="753"/>
        <v>0</v>
      </c>
      <c r="DJ513" s="258"/>
      <c r="DK513" s="433"/>
      <c r="DL513" s="394"/>
      <c r="DM513" s="384">
        <v>1</v>
      </c>
      <c r="DN513" s="790" t="s">
        <v>401</v>
      </c>
      <c r="DO513" s="529"/>
      <c r="DP513" s="435"/>
      <c r="DQ513" s="246">
        <f t="shared" si="754"/>
        <v>0</v>
      </c>
      <c r="DR513" s="258"/>
      <c r="DS513" s="433"/>
      <c r="DT513" s="394"/>
      <c r="DU513" s="384">
        <v>1</v>
      </c>
      <c r="DV513" s="790" t="s">
        <v>401</v>
      </c>
      <c r="DW513" s="244"/>
      <c r="DX513" s="245"/>
      <c r="DY513" s="246">
        <f t="shared" si="755"/>
        <v>0</v>
      </c>
      <c r="DZ513" s="258"/>
      <c r="EA513" s="433"/>
      <c r="EB513" s="394"/>
      <c r="EC513" s="384">
        <v>1</v>
      </c>
      <c r="ED513" s="790" t="s">
        <v>401</v>
      </c>
      <c r="EE513" s="244"/>
      <c r="EF513" s="245"/>
      <c r="EG513" s="246">
        <f t="shared" si="756"/>
        <v>0</v>
      </c>
      <c r="EH513" s="258"/>
      <c r="EI513" s="433"/>
      <c r="EJ513" s="394"/>
      <c r="EK513" s="384">
        <v>1</v>
      </c>
      <c r="EL513" s="790" t="s">
        <v>401</v>
      </c>
      <c r="EM513" s="244"/>
      <c r="EN513" s="245"/>
      <c r="EO513" s="246">
        <f t="shared" si="757"/>
        <v>0</v>
      </c>
      <c r="EP513" s="258"/>
      <c r="EQ513" s="433"/>
      <c r="ER513" s="394"/>
      <c r="ES513" s="384">
        <v>1</v>
      </c>
      <c r="ET513" s="790" t="s">
        <v>401</v>
      </c>
      <c r="EU513" s="529"/>
      <c r="EV513" s="435"/>
      <c r="EW513" s="246">
        <f t="shared" si="758"/>
        <v>0</v>
      </c>
      <c r="EX513" s="258"/>
      <c r="EY513" s="433"/>
      <c r="EZ513" s="394"/>
      <c r="FA513" s="384">
        <v>1</v>
      </c>
      <c r="FB513" s="790" t="s">
        <v>401</v>
      </c>
      <c r="FC513" s="529"/>
      <c r="FD513" s="435"/>
      <c r="FE513" s="246">
        <f t="shared" si="759"/>
        <v>0</v>
      </c>
      <c r="FF513" s="258"/>
      <c r="FG513" s="433"/>
    </row>
    <row r="514" spans="1:163" ht="37.5" customHeight="1">
      <c r="A514" s="119"/>
      <c r="B514" s="125">
        <v>12</v>
      </c>
      <c r="C514" s="122" t="s">
        <v>696</v>
      </c>
      <c r="D514" s="791"/>
      <c r="E514" s="275">
        <v>1</v>
      </c>
      <c r="F514" s="265" t="s">
        <v>401</v>
      </c>
      <c r="G514" s="791"/>
      <c r="H514" s="440"/>
      <c r="I514" s="246">
        <f t="shared" si="740"/>
        <v>0</v>
      </c>
      <c r="J514" s="258"/>
      <c r="K514" s="433"/>
      <c r="L514" s="437"/>
      <c r="M514" s="275">
        <v>1</v>
      </c>
      <c r="N514" s="265" t="s">
        <v>401</v>
      </c>
      <c r="O514" s="244"/>
      <c r="P514" s="245"/>
      <c r="Q514" s="246">
        <f t="shared" si="741"/>
        <v>0</v>
      </c>
      <c r="R514" s="258"/>
      <c r="S514" s="433"/>
      <c r="T514" s="437"/>
      <c r="U514" s="275">
        <v>1</v>
      </c>
      <c r="V514" s="265" t="s">
        <v>401</v>
      </c>
      <c r="W514" s="244"/>
      <c r="X514" s="245"/>
      <c r="Y514" s="246">
        <f t="shared" si="742"/>
        <v>0</v>
      </c>
      <c r="Z514" s="258"/>
      <c r="AA514" s="433"/>
      <c r="AB514" s="437"/>
      <c r="AC514" s="275">
        <v>1</v>
      </c>
      <c r="AD514" s="265" t="s">
        <v>401</v>
      </c>
      <c r="AE514" s="244"/>
      <c r="AF514" s="245"/>
      <c r="AG514" s="246">
        <f t="shared" si="743"/>
        <v>0</v>
      </c>
      <c r="AH514" s="258"/>
      <c r="AI514" s="433"/>
      <c r="AJ514" s="437"/>
      <c r="AK514" s="275">
        <v>1</v>
      </c>
      <c r="AL514" s="265" t="s">
        <v>401</v>
      </c>
      <c r="AM514" s="791"/>
      <c r="AN514" s="439"/>
      <c r="AO514" s="246">
        <f t="shared" si="744"/>
        <v>0</v>
      </c>
      <c r="AP514" s="258"/>
      <c r="AQ514" s="433"/>
      <c r="AR514" s="437"/>
      <c r="AS514" s="275">
        <v>1</v>
      </c>
      <c r="AT514" s="265" t="s">
        <v>401</v>
      </c>
      <c r="AU514" s="244"/>
      <c r="AV514" s="245"/>
      <c r="AW514" s="246">
        <f t="shared" si="745"/>
        <v>0</v>
      </c>
      <c r="AX514" s="258"/>
      <c r="AY514" s="433"/>
      <c r="AZ514" s="437"/>
      <c r="BA514" s="275">
        <v>1</v>
      </c>
      <c r="BB514" s="265" t="s">
        <v>401</v>
      </c>
      <c r="BC514" s="244"/>
      <c r="BD514" s="245"/>
      <c r="BE514" s="246">
        <f t="shared" si="746"/>
        <v>0</v>
      </c>
      <c r="BF514" s="258"/>
      <c r="BG514" s="433"/>
      <c r="BH514" s="437"/>
      <c r="BI514" s="275">
        <v>1</v>
      </c>
      <c r="BJ514" s="265" t="s">
        <v>401</v>
      </c>
      <c r="BK514" s="791"/>
      <c r="BL514" s="439"/>
      <c r="BM514" s="246">
        <f t="shared" si="747"/>
        <v>0</v>
      </c>
      <c r="BN514" s="258"/>
      <c r="BO514" s="433"/>
      <c r="BP514" s="437"/>
      <c r="BQ514" s="275">
        <v>1</v>
      </c>
      <c r="BR514" s="265" t="s">
        <v>401</v>
      </c>
      <c r="BS514" s="244"/>
      <c r="BT514" s="245"/>
      <c r="BU514" s="246">
        <f t="shared" si="748"/>
        <v>0</v>
      </c>
      <c r="BV514" s="258"/>
      <c r="BW514" s="433"/>
      <c r="BX514" s="437"/>
      <c r="BY514" s="275">
        <v>1</v>
      </c>
      <c r="BZ514" s="265" t="s">
        <v>401</v>
      </c>
      <c r="CA514" s="244"/>
      <c r="CB514" s="245"/>
      <c r="CC514" s="246">
        <f t="shared" si="749"/>
        <v>0</v>
      </c>
      <c r="CD514" s="258"/>
      <c r="CE514" s="433"/>
      <c r="CF514" s="437"/>
      <c r="CG514" s="275">
        <v>1</v>
      </c>
      <c r="CH514" s="265" t="s">
        <v>401</v>
      </c>
      <c r="CI514" s="244"/>
      <c r="CJ514" s="245"/>
      <c r="CK514" s="246">
        <f t="shared" si="750"/>
        <v>0</v>
      </c>
      <c r="CL514" s="258"/>
      <c r="CM514" s="433"/>
      <c r="CN514" s="437"/>
      <c r="CO514" s="275">
        <v>1</v>
      </c>
      <c r="CP514" s="265" t="s">
        <v>401</v>
      </c>
      <c r="CQ514" s="791"/>
      <c r="CR514" s="439"/>
      <c r="CS514" s="246">
        <f t="shared" si="751"/>
        <v>0</v>
      </c>
      <c r="CT514" s="258"/>
      <c r="CU514" s="433"/>
      <c r="CV514" s="437"/>
      <c r="CW514" s="275">
        <v>1</v>
      </c>
      <c r="CX514" s="265" t="s">
        <v>401</v>
      </c>
      <c r="CY514" s="244"/>
      <c r="CZ514" s="245"/>
      <c r="DA514" s="246">
        <f t="shared" si="752"/>
        <v>0</v>
      </c>
      <c r="DB514" s="258"/>
      <c r="DC514" s="433"/>
      <c r="DD514" s="437"/>
      <c r="DE514" s="275">
        <v>1</v>
      </c>
      <c r="DF514" s="265" t="s">
        <v>401</v>
      </c>
      <c r="DG514" s="791"/>
      <c r="DH514" s="439"/>
      <c r="DI514" s="246">
        <f t="shared" si="753"/>
        <v>0</v>
      </c>
      <c r="DJ514" s="258"/>
      <c r="DK514" s="433"/>
      <c r="DL514" s="437"/>
      <c r="DM514" s="275">
        <v>1</v>
      </c>
      <c r="DN514" s="265" t="s">
        <v>401</v>
      </c>
      <c r="DO514" s="791"/>
      <c r="DP514" s="439"/>
      <c r="DQ514" s="246">
        <f t="shared" si="754"/>
        <v>0</v>
      </c>
      <c r="DR514" s="258"/>
      <c r="DS514" s="433"/>
      <c r="DT514" s="437"/>
      <c r="DU514" s="275">
        <v>1</v>
      </c>
      <c r="DV514" s="265" t="s">
        <v>401</v>
      </c>
      <c r="DW514" s="244"/>
      <c r="DX514" s="245"/>
      <c r="DY514" s="246">
        <f t="shared" si="755"/>
        <v>0</v>
      </c>
      <c r="DZ514" s="258"/>
      <c r="EA514" s="433"/>
      <c r="EB514" s="437"/>
      <c r="EC514" s="275">
        <v>1</v>
      </c>
      <c r="ED514" s="265" t="s">
        <v>401</v>
      </c>
      <c r="EE514" s="244"/>
      <c r="EF514" s="245"/>
      <c r="EG514" s="246">
        <f t="shared" si="756"/>
        <v>0</v>
      </c>
      <c r="EH514" s="258"/>
      <c r="EI514" s="433"/>
      <c r="EJ514" s="437"/>
      <c r="EK514" s="275">
        <v>1</v>
      </c>
      <c r="EL514" s="265" t="s">
        <v>401</v>
      </c>
      <c r="EM514" s="244"/>
      <c r="EN514" s="245"/>
      <c r="EO514" s="246">
        <f t="shared" si="757"/>
        <v>0</v>
      </c>
      <c r="EP514" s="258"/>
      <c r="EQ514" s="433"/>
      <c r="ER514" s="437"/>
      <c r="ES514" s="275">
        <v>1</v>
      </c>
      <c r="ET514" s="265" t="s">
        <v>401</v>
      </c>
      <c r="EU514" s="791"/>
      <c r="EV514" s="439"/>
      <c r="EW514" s="246">
        <f t="shared" si="758"/>
        <v>0</v>
      </c>
      <c r="EX514" s="258"/>
      <c r="EY514" s="433"/>
      <c r="EZ514" s="437"/>
      <c r="FA514" s="275">
        <v>1</v>
      </c>
      <c r="FB514" s="265" t="s">
        <v>401</v>
      </c>
      <c r="FC514" s="791"/>
      <c r="FD514" s="439"/>
      <c r="FE514" s="246">
        <f t="shared" si="759"/>
        <v>0</v>
      </c>
      <c r="FF514" s="258"/>
      <c r="FG514" s="433"/>
    </row>
    <row r="515" spans="1:163" ht="37.5" customHeight="1">
      <c r="A515" s="115"/>
      <c r="B515" s="71"/>
      <c r="C515" s="74" t="s">
        <v>408</v>
      </c>
      <c r="D515" s="278"/>
      <c r="E515" s="278"/>
      <c r="F515" s="278"/>
      <c r="G515" s="278"/>
      <c r="H515" s="798"/>
      <c r="I515" s="792">
        <f>SUM(I503:I514)</f>
        <v>0</v>
      </c>
      <c r="J515" s="258"/>
      <c r="K515" s="433"/>
      <c r="L515" s="786"/>
      <c r="M515" s="278"/>
      <c r="N515" s="278"/>
      <c r="O515" s="278"/>
      <c r="P515" s="787"/>
      <c r="Q515" s="792">
        <f>SUM(Q503:Q514)</f>
        <v>0</v>
      </c>
      <c r="R515" s="258"/>
      <c r="S515" s="433"/>
      <c r="T515" s="786"/>
      <c r="U515" s="278"/>
      <c r="V515" s="278"/>
      <c r="W515" s="278"/>
      <c r="X515" s="787"/>
      <c r="Y515" s="792">
        <f>SUM(Y503:Y514)</f>
        <v>0</v>
      </c>
      <c r="Z515" s="258"/>
      <c r="AA515" s="433"/>
      <c r="AB515" s="786"/>
      <c r="AC515" s="278"/>
      <c r="AD515" s="278"/>
      <c r="AE515" s="278"/>
      <c r="AF515" s="787"/>
      <c r="AG515" s="792">
        <f>SUM(AG503:AG514)</f>
        <v>0</v>
      </c>
      <c r="AH515" s="258"/>
      <c r="AI515" s="433"/>
      <c r="AJ515" s="786"/>
      <c r="AK515" s="278"/>
      <c r="AL515" s="278"/>
      <c r="AM515" s="278"/>
      <c r="AN515" s="787"/>
      <c r="AO515" s="792">
        <f>SUM(AO503:AO514)</f>
        <v>0</v>
      </c>
      <c r="AP515" s="258"/>
      <c r="AQ515" s="433"/>
      <c r="AR515" s="786"/>
      <c r="AS515" s="278"/>
      <c r="AT515" s="278"/>
      <c r="AU515" s="278"/>
      <c r="AV515" s="787"/>
      <c r="AW515" s="792">
        <f>SUM(AW503:AW514)</f>
        <v>0</v>
      </c>
      <c r="AX515" s="258"/>
      <c r="AY515" s="433"/>
      <c r="AZ515" s="786"/>
      <c r="BA515" s="278"/>
      <c r="BB515" s="278"/>
      <c r="BC515" s="278"/>
      <c r="BD515" s="787"/>
      <c r="BE515" s="792">
        <f>SUM(BE503:BE514)</f>
        <v>0</v>
      </c>
      <c r="BF515" s="258"/>
      <c r="BG515" s="433"/>
      <c r="BH515" s="786"/>
      <c r="BI515" s="278"/>
      <c r="BJ515" s="278"/>
      <c r="BK515" s="278"/>
      <c r="BL515" s="787"/>
      <c r="BM515" s="792">
        <f>SUM(BM503:BM514)</f>
        <v>0</v>
      </c>
      <c r="BN515" s="258"/>
      <c r="BO515" s="433"/>
      <c r="BP515" s="786"/>
      <c r="BQ515" s="278"/>
      <c r="BR515" s="278"/>
      <c r="BS515" s="278"/>
      <c r="BT515" s="787"/>
      <c r="BU515" s="792">
        <f>SUM(BU503:BU514)</f>
        <v>0</v>
      </c>
      <c r="BV515" s="258"/>
      <c r="BW515" s="433"/>
      <c r="BX515" s="786"/>
      <c r="BY515" s="278"/>
      <c r="BZ515" s="278"/>
      <c r="CA515" s="278"/>
      <c r="CB515" s="787"/>
      <c r="CC515" s="792">
        <f>SUM(CC503:CC514)</f>
        <v>0</v>
      </c>
      <c r="CD515" s="258"/>
      <c r="CE515" s="433"/>
      <c r="CF515" s="786"/>
      <c r="CG515" s="278"/>
      <c r="CH515" s="278"/>
      <c r="CI515" s="278"/>
      <c r="CJ515" s="787"/>
      <c r="CK515" s="792">
        <f>SUM(CK503:CK514)</f>
        <v>0</v>
      </c>
      <c r="CL515" s="258"/>
      <c r="CM515" s="433"/>
      <c r="CN515" s="786"/>
      <c r="CO515" s="278"/>
      <c r="CP515" s="278"/>
      <c r="CQ515" s="278"/>
      <c r="CR515" s="787"/>
      <c r="CS515" s="792">
        <f>SUM(CS503:CS514)</f>
        <v>0</v>
      </c>
      <c r="CT515" s="258"/>
      <c r="CU515" s="433"/>
      <c r="CV515" s="786"/>
      <c r="CW515" s="278"/>
      <c r="CX515" s="278"/>
      <c r="CY515" s="278"/>
      <c r="CZ515" s="787"/>
      <c r="DA515" s="792">
        <f>SUM(DA503:DA514)</f>
        <v>0</v>
      </c>
      <c r="DB515" s="258"/>
      <c r="DC515" s="433"/>
      <c r="DD515" s="786"/>
      <c r="DE515" s="278"/>
      <c r="DF515" s="278"/>
      <c r="DG515" s="278"/>
      <c r="DH515" s="787"/>
      <c r="DI515" s="792">
        <f>SUM(DI503:DI514)</f>
        <v>0</v>
      </c>
      <c r="DJ515" s="258"/>
      <c r="DK515" s="433"/>
      <c r="DL515" s="786"/>
      <c r="DM515" s="278"/>
      <c r="DN515" s="278"/>
      <c r="DO515" s="278"/>
      <c r="DP515" s="787"/>
      <c r="DQ515" s="792">
        <f>SUM(DQ503:DQ514)</f>
        <v>0</v>
      </c>
      <c r="DR515" s="258"/>
      <c r="DS515" s="433"/>
      <c r="DT515" s="786"/>
      <c r="DU515" s="278"/>
      <c r="DV515" s="278"/>
      <c r="DW515" s="278"/>
      <c r="DX515" s="787"/>
      <c r="DY515" s="792">
        <f>SUM(DY503:DY514)</f>
        <v>0</v>
      </c>
      <c r="DZ515" s="258"/>
      <c r="EA515" s="433"/>
      <c r="EB515" s="786"/>
      <c r="EC515" s="278"/>
      <c r="ED515" s="278"/>
      <c r="EE515" s="278"/>
      <c r="EF515" s="787"/>
      <c r="EG515" s="792">
        <f>SUM(EG503:EG514)</f>
        <v>0</v>
      </c>
      <c r="EH515" s="258"/>
      <c r="EI515" s="433"/>
      <c r="EJ515" s="786"/>
      <c r="EK515" s="278"/>
      <c r="EL515" s="278"/>
      <c r="EM515" s="278"/>
      <c r="EN515" s="787"/>
      <c r="EO515" s="792">
        <f>SUM(EO503:EO514)</f>
        <v>0</v>
      </c>
      <c r="EP515" s="258"/>
      <c r="EQ515" s="433"/>
      <c r="ER515" s="786"/>
      <c r="ES515" s="278"/>
      <c r="ET515" s="278"/>
      <c r="EU515" s="278"/>
      <c r="EV515" s="787"/>
      <c r="EW515" s="792">
        <f>SUM(EW503:EW514)</f>
        <v>0</v>
      </c>
      <c r="EX515" s="258"/>
      <c r="EY515" s="433"/>
      <c r="EZ515" s="786"/>
      <c r="FA515" s="278"/>
      <c r="FB515" s="278"/>
      <c r="FC515" s="278"/>
      <c r="FD515" s="787"/>
      <c r="FE515" s="792">
        <f>SUM(FE503:FE514)</f>
        <v>0</v>
      </c>
      <c r="FF515" s="258"/>
      <c r="FG515" s="433"/>
    </row>
    <row r="516" spans="1:163" ht="37.5" customHeight="1">
      <c r="A516" s="22"/>
      <c r="B516" s="68" t="s">
        <v>175</v>
      </c>
      <c r="C516" s="72"/>
      <c r="D516" s="364"/>
      <c r="E516" s="364"/>
      <c r="F516" s="364"/>
      <c r="G516" s="364"/>
      <c r="H516" s="800"/>
      <c r="I516" s="657"/>
      <c r="J516" s="258"/>
      <c r="K516" s="433"/>
      <c r="L516" s="518"/>
      <c r="M516" s="364"/>
      <c r="N516" s="364"/>
      <c r="O516" s="364"/>
      <c r="P516" s="366"/>
      <c r="Q516" s="657"/>
      <c r="R516" s="258"/>
      <c r="S516" s="433"/>
      <c r="T516" s="518"/>
      <c r="U516" s="364"/>
      <c r="V516" s="364"/>
      <c r="W516" s="364"/>
      <c r="X516" s="366"/>
      <c r="Y516" s="657"/>
      <c r="Z516" s="258"/>
      <c r="AA516" s="433"/>
      <c r="AB516" s="518"/>
      <c r="AC516" s="364"/>
      <c r="AD516" s="364"/>
      <c r="AE516" s="364"/>
      <c r="AF516" s="366"/>
      <c r="AG516" s="657"/>
      <c r="AH516" s="258"/>
      <c r="AI516" s="433"/>
      <c r="AJ516" s="518"/>
      <c r="AK516" s="364"/>
      <c r="AL516" s="364"/>
      <c r="AM516" s="364"/>
      <c r="AN516" s="366"/>
      <c r="AO516" s="657"/>
      <c r="AP516" s="258"/>
      <c r="AQ516" s="433"/>
      <c r="AR516" s="518"/>
      <c r="AS516" s="364"/>
      <c r="AT516" s="364"/>
      <c r="AU516" s="364"/>
      <c r="AV516" s="366"/>
      <c r="AW516" s="657"/>
      <c r="AX516" s="258"/>
      <c r="AY516" s="433"/>
      <c r="AZ516" s="518"/>
      <c r="BA516" s="364"/>
      <c r="BB516" s="364"/>
      <c r="BC516" s="364"/>
      <c r="BD516" s="366"/>
      <c r="BE516" s="657"/>
      <c r="BF516" s="258"/>
      <c r="BG516" s="433"/>
      <c r="BH516" s="518"/>
      <c r="BI516" s="364"/>
      <c r="BJ516" s="364"/>
      <c r="BK516" s="364"/>
      <c r="BL516" s="366"/>
      <c r="BM516" s="657"/>
      <c r="BN516" s="258"/>
      <c r="BO516" s="433"/>
      <c r="BP516" s="518"/>
      <c r="BQ516" s="364"/>
      <c r="BR516" s="364"/>
      <c r="BS516" s="364"/>
      <c r="BT516" s="366"/>
      <c r="BU516" s="657"/>
      <c r="BV516" s="258"/>
      <c r="BW516" s="433"/>
      <c r="BX516" s="518"/>
      <c r="BY516" s="364"/>
      <c r="BZ516" s="364"/>
      <c r="CA516" s="364"/>
      <c r="CB516" s="366"/>
      <c r="CC516" s="657"/>
      <c r="CD516" s="258"/>
      <c r="CE516" s="433"/>
      <c r="CF516" s="518"/>
      <c r="CG516" s="364"/>
      <c r="CH516" s="364"/>
      <c r="CI516" s="364"/>
      <c r="CJ516" s="366"/>
      <c r="CK516" s="657"/>
      <c r="CL516" s="258"/>
      <c r="CM516" s="433"/>
      <c r="CN516" s="518"/>
      <c r="CO516" s="364"/>
      <c r="CP516" s="364"/>
      <c r="CQ516" s="364"/>
      <c r="CR516" s="366"/>
      <c r="CS516" s="657"/>
      <c r="CT516" s="258"/>
      <c r="CU516" s="433"/>
      <c r="CV516" s="518"/>
      <c r="CW516" s="364"/>
      <c r="CX516" s="364"/>
      <c r="CY516" s="364"/>
      <c r="CZ516" s="366"/>
      <c r="DA516" s="657"/>
      <c r="DB516" s="258"/>
      <c r="DC516" s="433"/>
      <c r="DD516" s="518"/>
      <c r="DE516" s="364"/>
      <c r="DF516" s="364"/>
      <c r="DG516" s="364"/>
      <c r="DH516" s="366"/>
      <c r="DI516" s="657"/>
      <c r="DJ516" s="258"/>
      <c r="DK516" s="433"/>
      <c r="DL516" s="518"/>
      <c r="DM516" s="364"/>
      <c r="DN516" s="364"/>
      <c r="DO516" s="364"/>
      <c r="DP516" s="366"/>
      <c r="DQ516" s="657"/>
      <c r="DR516" s="258"/>
      <c r="DS516" s="433"/>
      <c r="DT516" s="518"/>
      <c r="DU516" s="364"/>
      <c r="DV516" s="364"/>
      <c r="DW516" s="364"/>
      <c r="DX516" s="366"/>
      <c r="DY516" s="657"/>
      <c r="DZ516" s="258"/>
      <c r="EA516" s="433"/>
      <c r="EB516" s="518"/>
      <c r="EC516" s="364"/>
      <c r="ED516" s="364"/>
      <c r="EE516" s="364"/>
      <c r="EF516" s="366"/>
      <c r="EG516" s="657"/>
      <c r="EH516" s="258"/>
      <c r="EI516" s="433"/>
      <c r="EJ516" s="518"/>
      <c r="EK516" s="364"/>
      <c r="EL516" s="364"/>
      <c r="EM516" s="364"/>
      <c r="EN516" s="366"/>
      <c r="EO516" s="657"/>
      <c r="EP516" s="258"/>
      <c r="EQ516" s="433"/>
      <c r="ER516" s="518"/>
      <c r="ES516" s="364"/>
      <c r="ET516" s="364"/>
      <c r="EU516" s="364"/>
      <c r="EV516" s="366"/>
      <c r="EW516" s="657"/>
      <c r="EX516" s="258"/>
      <c r="EY516" s="433"/>
      <c r="EZ516" s="518"/>
      <c r="FA516" s="364"/>
      <c r="FB516" s="364"/>
      <c r="FC516" s="364"/>
      <c r="FD516" s="366"/>
      <c r="FE516" s="657"/>
      <c r="FF516" s="258"/>
      <c r="FG516" s="433"/>
    </row>
    <row r="517" spans="1:163" ht="37.5" customHeight="1" thickBot="1">
      <c r="A517" s="22"/>
      <c r="B517" s="72" t="s">
        <v>176</v>
      </c>
      <c r="C517" s="72"/>
      <c r="D517" s="364"/>
      <c r="E517" s="364"/>
      <c r="F517" s="364"/>
      <c r="G517" s="364"/>
      <c r="H517" s="800"/>
      <c r="I517" s="657"/>
      <c r="J517" s="258"/>
      <c r="K517" s="433"/>
      <c r="L517" s="518"/>
      <c r="M517" s="364"/>
      <c r="N517" s="364"/>
      <c r="O517" s="364"/>
      <c r="P517" s="366"/>
      <c r="Q517" s="657"/>
      <c r="R517" s="258"/>
      <c r="S517" s="433"/>
      <c r="T517" s="518"/>
      <c r="U517" s="364"/>
      <c r="V517" s="364"/>
      <c r="W517" s="364"/>
      <c r="X517" s="366"/>
      <c r="Y517" s="657"/>
      <c r="Z517" s="258"/>
      <c r="AA517" s="433"/>
      <c r="AB517" s="518"/>
      <c r="AC517" s="364"/>
      <c r="AD517" s="364"/>
      <c r="AE517" s="364"/>
      <c r="AF517" s="366"/>
      <c r="AG517" s="657"/>
      <c r="AH517" s="258"/>
      <c r="AI517" s="433"/>
      <c r="AJ517" s="518"/>
      <c r="AK517" s="364"/>
      <c r="AL517" s="364"/>
      <c r="AM517" s="364"/>
      <c r="AN517" s="366"/>
      <c r="AO517" s="657"/>
      <c r="AP517" s="258"/>
      <c r="AQ517" s="433"/>
      <c r="AR517" s="518"/>
      <c r="AS517" s="364"/>
      <c r="AT517" s="364"/>
      <c r="AU517" s="364"/>
      <c r="AV517" s="366"/>
      <c r="AW517" s="657"/>
      <c r="AX517" s="258"/>
      <c r="AY517" s="433"/>
      <c r="AZ517" s="518"/>
      <c r="BA517" s="364"/>
      <c r="BB517" s="364"/>
      <c r="BC517" s="364"/>
      <c r="BD517" s="366"/>
      <c r="BE517" s="657"/>
      <c r="BF517" s="258"/>
      <c r="BG517" s="433"/>
      <c r="BH517" s="518"/>
      <c r="BI517" s="364"/>
      <c r="BJ517" s="364"/>
      <c r="BK517" s="364"/>
      <c r="BL517" s="366"/>
      <c r="BM517" s="657"/>
      <c r="BN517" s="258"/>
      <c r="BO517" s="433"/>
      <c r="BP517" s="518"/>
      <c r="BQ517" s="364"/>
      <c r="BR517" s="364"/>
      <c r="BS517" s="364"/>
      <c r="BT517" s="366"/>
      <c r="BU517" s="657"/>
      <c r="BV517" s="258"/>
      <c r="BW517" s="433"/>
      <c r="BX517" s="518"/>
      <c r="BY517" s="364"/>
      <c r="BZ517" s="364"/>
      <c r="CA517" s="364"/>
      <c r="CB517" s="366"/>
      <c r="CC517" s="657"/>
      <c r="CD517" s="258"/>
      <c r="CE517" s="433"/>
      <c r="CF517" s="518"/>
      <c r="CG517" s="364"/>
      <c r="CH517" s="364"/>
      <c r="CI517" s="364"/>
      <c r="CJ517" s="366"/>
      <c r="CK517" s="657"/>
      <c r="CL517" s="258"/>
      <c r="CM517" s="433"/>
      <c r="CN517" s="518"/>
      <c r="CO517" s="364"/>
      <c r="CP517" s="364"/>
      <c r="CQ517" s="364"/>
      <c r="CR517" s="366"/>
      <c r="CS517" s="657"/>
      <c r="CT517" s="258"/>
      <c r="CU517" s="433"/>
      <c r="CV517" s="518"/>
      <c r="CW517" s="364"/>
      <c r="CX517" s="364"/>
      <c r="CY517" s="364"/>
      <c r="CZ517" s="366"/>
      <c r="DA517" s="657"/>
      <c r="DB517" s="258"/>
      <c r="DC517" s="433"/>
      <c r="DD517" s="518"/>
      <c r="DE517" s="364"/>
      <c r="DF517" s="364"/>
      <c r="DG517" s="364"/>
      <c r="DH517" s="366"/>
      <c r="DI517" s="657"/>
      <c r="DJ517" s="258"/>
      <c r="DK517" s="433"/>
      <c r="DL517" s="518"/>
      <c r="DM517" s="364"/>
      <c r="DN517" s="364"/>
      <c r="DO517" s="364"/>
      <c r="DP517" s="366"/>
      <c r="DQ517" s="657"/>
      <c r="DR517" s="258"/>
      <c r="DS517" s="433"/>
      <c r="DT517" s="518"/>
      <c r="DU517" s="364"/>
      <c r="DV517" s="364"/>
      <c r="DW517" s="364"/>
      <c r="DX517" s="366"/>
      <c r="DY517" s="657"/>
      <c r="DZ517" s="258"/>
      <c r="EA517" s="433"/>
      <c r="EB517" s="518"/>
      <c r="EC517" s="364"/>
      <c r="ED517" s="364"/>
      <c r="EE517" s="364"/>
      <c r="EF517" s="366"/>
      <c r="EG517" s="657"/>
      <c r="EH517" s="258"/>
      <c r="EI517" s="433"/>
      <c r="EJ517" s="518"/>
      <c r="EK517" s="364"/>
      <c r="EL517" s="364"/>
      <c r="EM517" s="364"/>
      <c r="EN517" s="366"/>
      <c r="EO517" s="657"/>
      <c r="EP517" s="258"/>
      <c r="EQ517" s="433"/>
      <c r="ER517" s="518"/>
      <c r="ES517" s="364"/>
      <c r="ET517" s="364"/>
      <c r="EU517" s="364"/>
      <c r="EV517" s="366"/>
      <c r="EW517" s="657"/>
      <c r="EX517" s="258"/>
      <c r="EY517" s="433"/>
      <c r="EZ517" s="518"/>
      <c r="FA517" s="364"/>
      <c r="FB517" s="364"/>
      <c r="FC517" s="364"/>
      <c r="FD517" s="366"/>
      <c r="FE517" s="657"/>
      <c r="FF517" s="258"/>
      <c r="FG517" s="433"/>
    </row>
    <row r="518" spans="1:163" ht="37.5" customHeight="1" thickBot="1">
      <c r="A518" s="115"/>
      <c r="B518" s="67" t="s">
        <v>390</v>
      </c>
      <c r="C518" s="73" t="s">
        <v>391</v>
      </c>
      <c r="D518" s="271" t="s">
        <v>380</v>
      </c>
      <c r="E518" s="271" t="s">
        <v>393</v>
      </c>
      <c r="F518" s="271" t="s">
        <v>682</v>
      </c>
      <c r="G518" s="271" t="s">
        <v>395</v>
      </c>
      <c r="H518" s="801" t="s">
        <v>396</v>
      </c>
      <c r="I518" s="273" t="s">
        <v>397</v>
      </c>
      <c r="J518" s="256" t="s">
        <v>398</v>
      </c>
      <c r="K518" s="257" t="s">
        <v>399</v>
      </c>
      <c r="L518" s="270" t="s">
        <v>380</v>
      </c>
      <c r="M518" s="271" t="s">
        <v>393</v>
      </c>
      <c r="N518" s="271" t="s">
        <v>682</v>
      </c>
      <c r="O518" s="271" t="s">
        <v>395</v>
      </c>
      <c r="P518" s="272" t="s">
        <v>396</v>
      </c>
      <c r="Q518" s="273" t="s">
        <v>397</v>
      </c>
      <c r="R518" s="256" t="s">
        <v>398</v>
      </c>
      <c r="S518" s="257" t="s">
        <v>399</v>
      </c>
      <c r="T518" s="270" t="s">
        <v>380</v>
      </c>
      <c r="U518" s="271" t="s">
        <v>393</v>
      </c>
      <c r="V518" s="271" t="s">
        <v>682</v>
      </c>
      <c r="W518" s="271" t="s">
        <v>395</v>
      </c>
      <c r="X518" s="272" t="s">
        <v>396</v>
      </c>
      <c r="Y518" s="273" t="s">
        <v>397</v>
      </c>
      <c r="Z518" s="256" t="s">
        <v>398</v>
      </c>
      <c r="AA518" s="257" t="s">
        <v>399</v>
      </c>
      <c r="AB518" s="270" t="s">
        <v>380</v>
      </c>
      <c r="AC518" s="271" t="s">
        <v>393</v>
      </c>
      <c r="AD518" s="271" t="s">
        <v>682</v>
      </c>
      <c r="AE518" s="271" t="s">
        <v>395</v>
      </c>
      <c r="AF518" s="272" t="s">
        <v>396</v>
      </c>
      <c r="AG518" s="273" t="s">
        <v>397</v>
      </c>
      <c r="AH518" s="256" t="s">
        <v>398</v>
      </c>
      <c r="AI518" s="257" t="s">
        <v>399</v>
      </c>
      <c r="AJ518" s="270" t="s">
        <v>380</v>
      </c>
      <c r="AK518" s="271" t="s">
        <v>393</v>
      </c>
      <c r="AL518" s="271" t="s">
        <v>682</v>
      </c>
      <c r="AM518" s="271" t="s">
        <v>395</v>
      </c>
      <c r="AN518" s="272" t="s">
        <v>396</v>
      </c>
      <c r="AO518" s="273" t="s">
        <v>397</v>
      </c>
      <c r="AP518" s="256" t="s">
        <v>398</v>
      </c>
      <c r="AQ518" s="257" t="s">
        <v>399</v>
      </c>
      <c r="AR518" s="270" t="s">
        <v>380</v>
      </c>
      <c r="AS518" s="271" t="s">
        <v>393</v>
      </c>
      <c r="AT518" s="271" t="s">
        <v>682</v>
      </c>
      <c r="AU518" s="271" t="s">
        <v>395</v>
      </c>
      <c r="AV518" s="272" t="s">
        <v>396</v>
      </c>
      <c r="AW518" s="273" t="s">
        <v>397</v>
      </c>
      <c r="AX518" s="256" t="s">
        <v>398</v>
      </c>
      <c r="AY518" s="257" t="s">
        <v>399</v>
      </c>
      <c r="AZ518" s="270" t="s">
        <v>380</v>
      </c>
      <c r="BA518" s="271" t="s">
        <v>393</v>
      </c>
      <c r="BB518" s="271" t="s">
        <v>682</v>
      </c>
      <c r="BC518" s="271" t="s">
        <v>395</v>
      </c>
      <c r="BD518" s="272" t="s">
        <v>396</v>
      </c>
      <c r="BE518" s="273" t="s">
        <v>397</v>
      </c>
      <c r="BF518" s="256" t="s">
        <v>398</v>
      </c>
      <c r="BG518" s="257" t="s">
        <v>399</v>
      </c>
      <c r="BH518" s="270" t="s">
        <v>380</v>
      </c>
      <c r="BI518" s="271" t="s">
        <v>393</v>
      </c>
      <c r="BJ518" s="271" t="s">
        <v>682</v>
      </c>
      <c r="BK518" s="271" t="s">
        <v>395</v>
      </c>
      <c r="BL518" s="272" t="s">
        <v>396</v>
      </c>
      <c r="BM518" s="273" t="s">
        <v>397</v>
      </c>
      <c r="BN518" s="256" t="s">
        <v>398</v>
      </c>
      <c r="BO518" s="257" t="s">
        <v>399</v>
      </c>
      <c r="BP518" s="270" t="s">
        <v>380</v>
      </c>
      <c r="BQ518" s="271" t="s">
        <v>393</v>
      </c>
      <c r="BR518" s="271" t="s">
        <v>682</v>
      </c>
      <c r="BS518" s="271" t="s">
        <v>395</v>
      </c>
      <c r="BT518" s="272" t="s">
        <v>396</v>
      </c>
      <c r="BU518" s="273" t="s">
        <v>397</v>
      </c>
      <c r="BV518" s="256" t="s">
        <v>398</v>
      </c>
      <c r="BW518" s="257" t="s">
        <v>399</v>
      </c>
      <c r="BX518" s="270" t="s">
        <v>380</v>
      </c>
      <c r="BY518" s="271" t="s">
        <v>393</v>
      </c>
      <c r="BZ518" s="271" t="s">
        <v>682</v>
      </c>
      <c r="CA518" s="271" t="s">
        <v>395</v>
      </c>
      <c r="CB518" s="272" t="s">
        <v>396</v>
      </c>
      <c r="CC518" s="273" t="s">
        <v>397</v>
      </c>
      <c r="CD518" s="256" t="s">
        <v>398</v>
      </c>
      <c r="CE518" s="257" t="s">
        <v>399</v>
      </c>
      <c r="CF518" s="270" t="s">
        <v>380</v>
      </c>
      <c r="CG518" s="271" t="s">
        <v>393</v>
      </c>
      <c r="CH518" s="271" t="s">
        <v>682</v>
      </c>
      <c r="CI518" s="271" t="s">
        <v>395</v>
      </c>
      <c r="CJ518" s="272" t="s">
        <v>396</v>
      </c>
      <c r="CK518" s="273" t="s">
        <v>397</v>
      </c>
      <c r="CL518" s="256" t="s">
        <v>398</v>
      </c>
      <c r="CM518" s="257" t="s">
        <v>399</v>
      </c>
      <c r="CN518" s="270" t="s">
        <v>380</v>
      </c>
      <c r="CO518" s="271" t="s">
        <v>393</v>
      </c>
      <c r="CP518" s="271" t="s">
        <v>682</v>
      </c>
      <c r="CQ518" s="271" t="s">
        <v>395</v>
      </c>
      <c r="CR518" s="272" t="s">
        <v>396</v>
      </c>
      <c r="CS518" s="273" t="s">
        <v>397</v>
      </c>
      <c r="CT518" s="256" t="s">
        <v>398</v>
      </c>
      <c r="CU518" s="257" t="s">
        <v>399</v>
      </c>
      <c r="CV518" s="270" t="s">
        <v>380</v>
      </c>
      <c r="CW518" s="271" t="s">
        <v>393</v>
      </c>
      <c r="CX518" s="271" t="s">
        <v>682</v>
      </c>
      <c r="CY518" s="271" t="s">
        <v>395</v>
      </c>
      <c r="CZ518" s="272" t="s">
        <v>396</v>
      </c>
      <c r="DA518" s="273" t="s">
        <v>397</v>
      </c>
      <c r="DB518" s="256" t="s">
        <v>398</v>
      </c>
      <c r="DC518" s="257" t="s">
        <v>399</v>
      </c>
      <c r="DD518" s="270" t="s">
        <v>380</v>
      </c>
      <c r="DE518" s="271" t="s">
        <v>393</v>
      </c>
      <c r="DF518" s="271" t="s">
        <v>682</v>
      </c>
      <c r="DG518" s="271" t="s">
        <v>395</v>
      </c>
      <c r="DH518" s="272" t="s">
        <v>396</v>
      </c>
      <c r="DI518" s="273" t="s">
        <v>397</v>
      </c>
      <c r="DJ518" s="256" t="s">
        <v>398</v>
      </c>
      <c r="DK518" s="257" t="s">
        <v>399</v>
      </c>
      <c r="DL518" s="270" t="s">
        <v>380</v>
      </c>
      <c r="DM518" s="271" t="s">
        <v>393</v>
      </c>
      <c r="DN518" s="271" t="s">
        <v>682</v>
      </c>
      <c r="DO518" s="271" t="s">
        <v>395</v>
      </c>
      <c r="DP518" s="272" t="s">
        <v>396</v>
      </c>
      <c r="DQ518" s="273" t="s">
        <v>397</v>
      </c>
      <c r="DR518" s="256" t="s">
        <v>398</v>
      </c>
      <c r="DS518" s="257" t="s">
        <v>399</v>
      </c>
      <c r="DT518" s="270" t="s">
        <v>380</v>
      </c>
      <c r="DU518" s="271" t="s">
        <v>393</v>
      </c>
      <c r="DV518" s="271" t="s">
        <v>682</v>
      </c>
      <c r="DW518" s="271" t="s">
        <v>395</v>
      </c>
      <c r="DX518" s="272" t="s">
        <v>396</v>
      </c>
      <c r="DY518" s="273" t="s">
        <v>397</v>
      </c>
      <c r="DZ518" s="256" t="s">
        <v>398</v>
      </c>
      <c r="EA518" s="257" t="s">
        <v>399</v>
      </c>
      <c r="EB518" s="270" t="s">
        <v>380</v>
      </c>
      <c r="EC518" s="271" t="s">
        <v>393</v>
      </c>
      <c r="ED518" s="271" t="s">
        <v>682</v>
      </c>
      <c r="EE518" s="271" t="s">
        <v>395</v>
      </c>
      <c r="EF518" s="272" t="s">
        <v>396</v>
      </c>
      <c r="EG518" s="273" t="s">
        <v>397</v>
      </c>
      <c r="EH518" s="256" t="s">
        <v>398</v>
      </c>
      <c r="EI518" s="257" t="s">
        <v>399</v>
      </c>
      <c r="EJ518" s="270" t="s">
        <v>380</v>
      </c>
      <c r="EK518" s="271" t="s">
        <v>393</v>
      </c>
      <c r="EL518" s="271" t="s">
        <v>682</v>
      </c>
      <c r="EM518" s="271" t="s">
        <v>395</v>
      </c>
      <c r="EN518" s="272" t="s">
        <v>396</v>
      </c>
      <c r="EO518" s="273" t="s">
        <v>397</v>
      </c>
      <c r="EP518" s="256" t="s">
        <v>398</v>
      </c>
      <c r="EQ518" s="257" t="s">
        <v>399</v>
      </c>
      <c r="ER518" s="270" t="s">
        <v>380</v>
      </c>
      <c r="ES518" s="271" t="s">
        <v>393</v>
      </c>
      <c r="ET518" s="271" t="s">
        <v>682</v>
      </c>
      <c r="EU518" s="271" t="s">
        <v>395</v>
      </c>
      <c r="EV518" s="272" t="s">
        <v>396</v>
      </c>
      <c r="EW518" s="273" t="s">
        <v>397</v>
      </c>
      <c r="EX518" s="256" t="s">
        <v>398</v>
      </c>
      <c r="EY518" s="257" t="s">
        <v>399</v>
      </c>
      <c r="EZ518" s="270" t="s">
        <v>380</v>
      </c>
      <c r="FA518" s="271" t="s">
        <v>393</v>
      </c>
      <c r="FB518" s="271" t="s">
        <v>682</v>
      </c>
      <c r="FC518" s="271" t="s">
        <v>395</v>
      </c>
      <c r="FD518" s="272" t="s">
        <v>396</v>
      </c>
      <c r="FE518" s="273" t="s">
        <v>397</v>
      </c>
      <c r="FF518" s="256" t="s">
        <v>398</v>
      </c>
      <c r="FG518" s="257" t="s">
        <v>399</v>
      </c>
    </row>
    <row r="519" spans="1:163" ht="37.5" customHeight="1" thickBot="1">
      <c r="A519" s="115"/>
      <c r="B519" s="125">
        <v>1</v>
      </c>
      <c r="C519" s="138" t="s">
        <v>790</v>
      </c>
      <c r="D519" s="289"/>
      <c r="E519" s="275">
        <v>1</v>
      </c>
      <c r="F519" s="265" t="s">
        <v>401</v>
      </c>
      <c r="G519" s="276"/>
      <c r="H519" s="288"/>
      <c r="I519" s="246">
        <f t="shared" ref="I519:I525" si="760">+(G519+(G519*H519))*E519</f>
        <v>0</v>
      </c>
      <c r="J519" s="247" t="s">
        <v>1216</v>
      </c>
      <c r="K519" s="248"/>
      <c r="L519" s="274"/>
      <c r="M519" s="275">
        <v>1</v>
      </c>
      <c r="N519" s="265" t="s">
        <v>401</v>
      </c>
      <c r="O519" s="244"/>
      <c r="P519" s="245"/>
      <c r="Q519" s="246">
        <f t="shared" ref="Q519:Q525" si="761">+(O519+(O519*P519))*M519</f>
        <v>0</v>
      </c>
      <c r="R519" s="247" t="s">
        <v>1216</v>
      </c>
      <c r="S519" s="248"/>
      <c r="T519" s="274"/>
      <c r="U519" s="275">
        <v>1</v>
      </c>
      <c r="V519" s="265" t="s">
        <v>401</v>
      </c>
      <c r="W519" s="244"/>
      <c r="X519" s="245"/>
      <c r="Y519" s="246">
        <f t="shared" ref="Y519:Y525" si="762">+(W519+(W519*X519))*U519</f>
        <v>0</v>
      </c>
      <c r="Z519" s="247" t="s">
        <v>1216</v>
      </c>
      <c r="AA519" s="248"/>
      <c r="AB519" s="274"/>
      <c r="AC519" s="275">
        <v>1</v>
      </c>
      <c r="AD519" s="265" t="s">
        <v>401</v>
      </c>
      <c r="AE519" s="244"/>
      <c r="AF519" s="245"/>
      <c r="AG519" s="246">
        <f t="shared" ref="AG519:AG525" si="763">+(AE519+(AE519*AF519))*AC519</f>
        <v>0</v>
      </c>
      <c r="AH519" s="247" t="s">
        <v>1216</v>
      </c>
      <c r="AI519" s="248"/>
      <c r="AJ519" s="274"/>
      <c r="AK519" s="275">
        <v>1</v>
      </c>
      <c r="AL519" s="265" t="s">
        <v>401</v>
      </c>
      <c r="AM519" s="276"/>
      <c r="AN519" s="277"/>
      <c r="AO519" s="246">
        <f t="shared" ref="AO519:AO525" si="764">+(AM519+(AM519*AN519))*AK519</f>
        <v>0</v>
      </c>
      <c r="AP519" s="247" t="s">
        <v>1216</v>
      </c>
      <c r="AQ519" s="248"/>
      <c r="AR519" s="274"/>
      <c r="AS519" s="275">
        <v>1</v>
      </c>
      <c r="AT519" s="265" t="s">
        <v>401</v>
      </c>
      <c r="AU519" s="244"/>
      <c r="AV519" s="245"/>
      <c r="AW519" s="246">
        <f t="shared" ref="AW519:AW525" si="765">+(AU519+(AU519*AV519))*AS519</f>
        <v>0</v>
      </c>
      <c r="AX519" s="247" t="s">
        <v>1216</v>
      </c>
      <c r="AY519" s="248"/>
      <c r="AZ519" s="274"/>
      <c r="BA519" s="275">
        <v>1</v>
      </c>
      <c r="BB519" s="265" t="s">
        <v>401</v>
      </c>
      <c r="BC519" s="244"/>
      <c r="BD519" s="245"/>
      <c r="BE519" s="246">
        <f t="shared" ref="BE519:BE525" si="766">+(BC519+(BC519*BD519))*BA519</f>
        <v>0</v>
      </c>
      <c r="BF519" s="247" t="s">
        <v>1216</v>
      </c>
      <c r="BG519" s="248"/>
      <c r="BH519" s="274"/>
      <c r="BI519" s="275">
        <v>1</v>
      </c>
      <c r="BJ519" s="265" t="s">
        <v>401</v>
      </c>
      <c r="BK519" s="276"/>
      <c r="BL519" s="277"/>
      <c r="BM519" s="246">
        <f t="shared" ref="BM519:BM525" si="767">+(BK519+(BK519*BL519))*BI519</f>
        <v>0</v>
      </c>
      <c r="BN519" s="247" t="s">
        <v>1216</v>
      </c>
      <c r="BO519" s="248"/>
      <c r="BP519" s="274"/>
      <c r="BQ519" s="275">
        <v>1</v>
      </c>
      <c r="BR519" s="265" t="s">
        <v>401</v>
      </c>
      <c r="BS519" s="244"/>
      <c r="BT519" s="245"/>
      <c r="BU519" s="246">
        <f t="shared" ref="BU519:BU525" si="768">+(BS519+(BS519*BT519))*BQ519</f>
        <v>0</v>
      </c>
      <c r="BV519" s="247" t="s">
        <v>1216</v>
      </c>
      <c r="BW519" s="248"/>
      <c r="BX519" s="274"/>
      <c r="BY519" s="275">
        <v>1</v>
      </c>
      <c r="BZ519" s="265" t="s">
        <v>401</v>
      </c>
      <c r="CA519" s="244"/>
      <c r="CB519" s="245"/>
      <c r="CC519" s="246">
        <f t="shared" ref="CC519:CC525" si="769">+(CA519+(CA519*CB519))*BY519</f>
        <v>0</v>
      </c>
      <c r="CD519" s="247" t="s">
        <v>1216</v>
      </c>
      <c r="CE519" s="248"/>
      <c r="CF519" s="274"/>
      <c r="CG519" s="275">
        <v>1</v>
      </c>
      <c r="CH519" s="265" t="s">
        <v>401</v>
      </c>
      <c r="CI519" s="244"/>
      <c r="CJ519" s="245"/>
      <c r="CK519" s="246">
        <f t="shared" ref="CK519:CK525" si="770">+(CI519+(CI519*CJ519))*CG519</f>
        <v>0</v>
      </c>
      <c r="CL519" s="247" t="s">
        <v>1216</v>
      </c>
      <c r="CM519" s="248"/>
      <c r="CN519" s="274"/>
      <c r="CO519" s="275">
        <v>1</v>
      </c>
      <c r="CP519" s="265" t="s">
        <v>401</v>
      </c>
      <c r="CQ519" s="276"/>
      <c r="CR519" s="277"/>
      <c r="CS519" s="246">
        <f t="shared" ref="CS519:CS525" si="771">+(CQ519+(CQ519*CR519))*CO519</f>
        <v>0</v>
      </c>
      <c r="CT519" s="247" t="s">
        <v>1216</v>
      </c>
      <c r="CU519" s="248"/>
      <c r="CV519" s="274"/>
      <c r="CW519" s="275">
        <v>1</v>
      </c>
      <c r="CX519" s="265" t="s">
        <v>401</v>
      </c>
      <c r="CY519" s="244"/>
      <c r="CZ519" s="245"/>
      <c r="DA519" s="246">
        <f t="shared" ref="DA519:DA525" si="772">+(CY519+(CY519*CZ519))*CW519</f>
        <v>0</v>
      </c>
      <c r="DB519" s="247" t="s">
        <v>1216</v>
      </c>
      <c r="DC519" s="248"/>
      <c r="DD519" s="274"/>
      <c r="DE519" s="275">
        <v>1</v>
      </c>
      <c r="DF519" s="265" t="s">
        <v>401</v>
      </c>
      <c r="DG519" s="276"/>
      <c r="DH519" s="277"/>
      <c r="DI519" s="246">
        <f t="shared" ref="DI519:DI525" si="773">+(DG519+(DG519*DH519))*DE519</f>
        <v>0</v>
      </c>
      <c r="DJ519" s="247" t="s">
        <v>1216</v>
      </c>
      <c r="DK519" s="248"/>
      <c r="DL519" s="274"/>
      <c r="DM519" s="275">
        <v>1</v>
      </c>
      <c r="DN519" s="265" t="s">
        <v>401</v>
      </c>
      <c r="DO519" s="276"/>
      <c r="DP519" s="277"/>
      <c r="DQ519" s="246">
        <f t="shared" ref="DQ519:DQ525" si="774">+(DO519+(DO519*DP519))*DM519</f>
        <v>0</v>
      </c>
      <c r="DR519" s="247" t="s">
        <v>1216</v>
      </c>
      <c r="DS519" s="248"/>
      <c r="DT519" s="274"/>
      <c r="DU519" s="275">
        <v>1</v>
      </c>
      <c r="DV519" s="265" t="s">
        <v>401</v>
      </c>
      <c r="DW519" s="244"/>
      <c r="DX519" s="245"/>
      <c r="DY519" s="246">
        <f t="shared" ref="DY519:DY525" si="775">+(DW519+(DW519*DX519))*DU519</f>
        <v>0</v>
      </c>
      <c r="DZ519" s="247" t="s">
        <v>1216</v>
      </c>
      <c r="EA519" s="248"/>
      <c r="EB519" s="274"/>
      <c r="EC519" s="275">
        <v>1</v>
      </c>
      <c r="ED519" s="265" t="s">
        <v>401</v>
      </c>
      <c r="EE519" s="244"/>
      <c r="EF519" s="245"/>
      <c r="EG519" s="246">
        <f t="shared" ref="EG519:EG525" si="776">+(EE519+(EE519*EF519))*EC519</f>
        <v>0</v>
      </c>
      <c r="EH519" s="247" t="s">
        <v>1216</v>
      </c>
      <c r="EI519" s="248"/>
      <c r="EJ519" s="274"/>
      <c r="EK519" s="275">
        <v>1</v>
      </c>
      <c r="EL519" s="265" t="s">
        <v>401</v>
      </c>
      <c r="EM519" s="244"/>
      <c r="EN519" s="245"/>
      <c r="EO519" s="246">
        <f t="shared" ref="EO519:EO525" si="777">+(EM519+(EM519*EN519))*EK519</f>
        <v>0</v>
      </c>
      <c r="EP519" s="247" t="s">
        <v>1216</v>
      </c>
      <c r="EQ519" s="248"/>
      <c r="ER519" s="274"/>
      <c r="ES519" s="275">
        <v>1</v>
      </c>
      <c r="ET519" s="265" t="s">
        <v>401</v>
      </c>
      <c r="EU519" s="276"/>
      <c r="EV519" s="277"/>
      <c r="EW519" s="246">
        <f t="shared" ref="EW519:EW525" si="778">+(EU519+(EU519*EV519))*ES519</f>
        <v>0</v>
      </c>
      <c r="EX519" s="247" t="s">
        <v>1216</v>
      </c>
      <c r="EY519" s="248"/>
      <c r="EZ519" s="274"/>
      <c r="FA519" s="275">
        <v>1</v>
      </c>
      <c r="FB519" s="265" t="s">
        <v>401</v>
      </c>
      <c r="FC519" s="276"/>
      <c r="FD519" s="277"/>
      <c r="FE519" s="246">
        <f t="shared" ref="FE519:FE525" si="779">+(FC519+(FC519*FD519))*FA519</f>
        <v>0</v>
      </c>
      <c r="FF519" s="247" t="s">
        <v>1216</v>
      </c>
      <c r="FG519" s="248"/>
    </row>
    <row r="520" spans="1:163" ht="37.5" customHeight="1">
      <c r="A520" s="115"/>
      <c r="B520" s="125">
        <v>2</v>
      </c>
      <c r="C520" s="138" t="s">
        <v>791</v>
      </c>
      <c r="D520" s="289"/>
      <c r="E520" s="275">
        <v>1</v>
      </c>
      <c r="F520" s="265" t="s">
        <v>401</v>
      </c>
      <c r="G520" s="276"/>
      <c r="H520" s="288"/>
      <c r="I520" s="246">
        <f t="shared" si="760"/>
        <v>0</v>
      </c>
      <c r="J520" s="258"/>
      <c r="K520" s="433"/>
      <c r="L520" s="274"/>
      <c r="M520" s="275">
        <v>1</v>
      </c>
      <c r="N520" s="265" t="s">
        <v>401</v>
      </c>
      <c r="O520" s="244"/>
      <c r="P520" s="245"/>
      <c r="Q520" s="246">
        <f t="shared" si="761"/>
        <v>0</v>
      </c>
      <c r="R520" s="258"/>
      <c r="S520" s="433"/>
      <c r="T520" s="274"/>
      <c r="U520" s="275">
        <v>1</v>
      </c>
      <c r="V520" s="265" t="s">
        <v>401</v>
      </c>
      <c r="W520" s="244"/>
      <c r="X520" s="245"/>
      <c r="Y520" s="246">
        <f t="shared" si="762"/>
        <v>0</v>
      </c>
      <c r="Z520" s="258"/>
      <c r="AA520" s="433"/>
      <c r="AB520" s="274"/>
      <c r="AC520" s="275">
        <v>1</v>
      </c>
      <c r="AD520" s="265" t="s">
        <v>401</v>
      </c>
      <c r="AE520" s="244"/>
      <c r="AF520" s="245"/>
      <c r="AG520" s="246">
        <f t="shared" si="763"/>
        <v>0</v>
      </c>
      <c r="AH520" s="258"/>
      <c r="AI520" s="433"/>
      <c r="AJ520" s="274"/>
      <c r="AK520" s="275">
        <v>1</v>
      </c>
      <c r="AL520" s="265" t="s">
        <v>401</v>
      </c>
      <c r="AM520" s="276"/>
      <c r="AN520" s="277"/>
      <c r="AO520" s="246">
        <f t="shared" si="764"/>
        <v>0</v>
      </c>
      <c r="AP520" s="258"/>
      <c r="AQ520" s="433"/>
      <c r="AR520" s="274"/>
      <c r="AS520" s="275">
        <v>1</v>
      </c>
      <c r="AT520" s="265" t="s">
        <v>401</v>
      </c>
      <c r="AU520" s="244"/>
      <c r="AV520" s="245"/>
      <c r="AW520" s="246">
        <f t="shared" si="765"/>
        <v>0</v>
      </c>
      <c r="AX520" s="258"/>
      <c r="AY520" s="433"/>
      <c r="AZ520" s="274"/>
      <c r="BA520" s="275">
        <v>1</v>
      </c>
      <c r="BB520" s="265" t="s">
        <v>401</v>
      </c>
      <c r="BC520" s="244"/>
      <c r="BD520" s="245"/>
      <c r="BE520" s="246">
        <f t="shared" si="766"/>
        <v>0</v>
      </c>
      <c r="BF520" s="258"/>
      <c r="BG520" s="433"/>
      <c r="BH520" s="274"/>
      <c r="BI520" s="275">
        <v>1</v>
      </c>
      <c r="BJ520" s="265" t="s">
        <v>401</v>
      </c>
      <c r="BK520" s="276"/>
      <c r="BL520" s="277"/>
      <c r="BM520" s="246">
        <f t="shared" si="767"/>
        <v>0</v>
      </c>
      <c r="BN520" s="258"/>
      <c r="BO520" s="433"/>
      <c r="BP520" s="274"/>
      <c r="BQ520" s="275">
        <v>1</v>
      </c>
      <c r="BR520" s="265" t="s">
        <v>401</v>
      </c>
      <c r="BS520" s="244"/>
      <c r="BT520" s="245"/>
      <c r="BU520" s="246">
        <f t="shared" si="768"/>
        <v>0</v>
      </c>
      <c r="BV520" s="258"/>
      <c r="BW520" s="433"/>
      <c r="BX520" s="274"/>
      <c r="BY520" s="275">
        <v>1</v>
      </c>
      <c r="BZ520" s="265" t="s">
        <v>401</v>
      </c>
      <c r="CA520" s="244"/>
      <c r="CB520" s="245"/>
      <c r="CC520" s="246">
        <f t="shared" si="769"/>
        <v>0</v>
      </c>
      <c r="CD520" s="258"/>
      <c r="CE520" s="433"/>
      <c r="CF520" s="274"/>
      <c r="CG520" s="275">
        <v>1</v>
      </c>
      <c r="CH520" s="265" t="s">
        <v>401</v>
      </c>
      <c r="CI520" s="244"/>
      <c r="CJ520" s="245"/>
      <c r="CK520" s="246">
        <f t="shared" si="770"/>
        <v>0</v>
      </c>
      <c r="CL520" s="258"/>
      <c r="CM520" s="433"/>
      <c r="CN520" s="274"/>
      <c r="CO520" s="275">
        <v>1</v>
      </c>
      <c r="CP520" s="265" t="s">
        <v>401</v>
      </c>
      <c r="CQ520" s="276"/>
      <c r="CR520" s="277"/>
      <c r="CS520" s="246">
        <f t="shared" si="771"/>
        <v>0</v>
      </c>
      <c r="CT520" s="258"/>
      <c r="CU520" s="433"/>
      <c r="CV520" s="274"/>
      <c r="CW520" s="275">
        <v>1</v>
      </c>
      <c r="CX520" s="265" t="s">
        <v>401</v>
      </c>
      <c r="CY520" s="244"/>
      <c r="CZ520" s="245"/>
      <c r="DA520" s="246">
        <f t="shared" si="772"/>
        <v>0</v>
      </c>
      <c r="DB520" s="258"/>
      <c r="DC520" s="433"/>
      <c r="DD520" s="274"/>
      <c r="DE520" s="275">
        <v>1</v>
      </c>
      <c r="DF520" s="265" t="s">
        <v>401</v>
      </c>
      <c r="DG520" s="276"/>
      <c r="DH520" s="277"/>
      <c r="DI520" s="246">
        <f t="shared" si="773"/>
        <v>0</v>
      </c>
      <c r="DJ520" s="258"/>
      <c r="DK520" s="433"/>
      <c r="DL520" s="274"/>
      <c r="DM520" s="275">
        <v>1</v>
      </c>
      <c r="DN520" s="265" t="s">
        <v>401</v>
      </c>
      <c r="DO520" s="276"/>
      <c r="DP520" s="277"/>
      <c r="DQ520" s="246">
        <f t="shared" si="774"/>
        <v>0</v>
      </c>
      <c r="DR520" s="258"/>
      <c r="DS520" s="433"/>
      <c r="DT520" s="274"/>
      <c r="DU520" s="275">
        <v>1</v>
      </c>
      <c r="DV520" s="265" t="s">
        <v>401</v>
      </c>
      <c r="DW520" s="244"/>
      <c r="DX520" s="245"/>
      <c r="DY520" s="246">
        <f t="shared" si="775"/>
        <v>0</v>
      </c>
      <c r="DZ520" s="258"/>
      <c r="EA520" s="433"/>
      <c r="EB520" s="274"/>
      <c r="EC520" s="275">
        <v>1</v>
      </c>
      <c r="ED520" s="265" t="s">
        <v>401</v>
      </c>
      <c r="EE520" s="244"/>
      <c r="EF520" s="245"/>
      <c r="EG520" s="246">
        <f t="shared" si="776"/>
        <v>0</v>
      </c>
      <c r="EH520" s="258"/>
      <c r="EI520" s="433"/>
      <c r="EJ520" s="274"/>
      <c r="EK520" s="275">
        <v>1</v>
      </c>
      <c r="EL520" s="265" t="s">
        <v>401</v>
      </c>
      <c r="EM520" s="244"/>
      <c r="EN520" s="245"/>
      <c r="EO520" s="246">
        <f t="shared" si="777"/>
        <v>0</v>
      </c>
      <c r="EP520" s="258"/>
      <c r="EQ520" s="433"/>
      <c r="ER520" s="274"/>
      <c r="ES520" s="275">
        <v>1</v>
      </c>
      <c r="ET520" s="265" t="s">
        <v>401</v>
      </c>
      <c r="EU520" s="276"/>
      <c r="EV520" s="277"/>
      <c r="EW520" s="246">
        <f t="shared" si="778"/>
        <v>0</v>
      </c>
      <c r="EX520" s="258"/>
      <c r="EY520" s="433"/>
      <c r="EZ520" s="274"/>
      <c r="FA520" s="275">
        <v>1</v>
      </c>
      <c r="FB520" s="265" t="s">
        <v>401</v>
      </c>
      <c r="FC520" s="276"/>
      <c r="FD520" s="277"/>
      <c r="FE520" s="246">
        <f t="shared" si="779"/>
        <v>0</v>
      </c>
      <c r="FF520" s="258"/>
      <c r="FG520" s="433"/>
    </row>
    <row r="521" spans="1:163" ht="37.5" customHeight="1">
      <c r="A521" s="115"/>
      <c r="B521" s="125">
        <v>3</v>
      </c>
      <c r="C521" s="138" t="s">
        <v>792</v>
      </c>
      <c r="D521" s="289"/>
      <c r="E521" s="275">
        <v>1</v>
      </c>
      <c r="F521" s="265" t="s">
        <v>401</v>
      </c>
      <c r="G521" s="276"/>
      <c r="H521" s="288"/>
      <c r="I521" s="246">
        <f t="shared" si="760"/>
        <v>0</v>
      </c>
      <c r="J521" s="258"/>
      <c r="K521" s="433"/>
      <c r="L521" s="274"/>
      <c r="M521" s="275">
        <v>1</v>
      </c>
      <c r="N521" s="265" t="s">
        <v>401</v>
      </c>
      <c r="O521" s="244"/>
      <c r="P521" s="245"/>
      <c r="Q521" s="246">
        <f t="shared" si="761"/>
        <v>0</v>
      </c>
      <c r="R521" s="258"/>
      <c r="S521" s="433"/>
      <c r="T521" s="274"/>
      <c r="U521" s="275">
        <v>1</v>
      </c>
      <c r="V521" s="265" t="s">
        <v>401</v>
      </c>
      <c r="W521" s="244"/>
      <c r="X521" s="245"/>
      <c r="Y521" s="246">
        <f t="shared" si="762"/>
        <v>0</v>
      </c>
      <c r="Z521" s="258"/>
      <c r="AA521" s="433"/>
      <c r="AB521" s="274"/>
      <c r="AC521" s="275">
        <v>1</v>
      </c>
      <c r="AD521" s="265" t="s">
        <v>401</v>
      </c>
      <c r="AE521" s="244"/>
      <c r="AF521" s="245"/>
      <c r="AG521" s="246">
        <f t="shared" si="763"/>
        <v>0</v>
      </c>
      <c r="AH521" s="258"/>
      <c r="AI521" s="433"/>
      <c r="AJ521" s="274"/>
      <c r="AK521" s="275">
        <v>1</v>
      </c>
      <c r="AL521" s="265" t="s">
        <v>401</v>
      </c>
      <c r="AM521" s="276"/>
      <c r="AN521" s="277"/>
      <c r="AO521" s="246">
        <f t="shared" si="764"/>
        <v>0</v>
      </c>
      <c r="AP521" s="258"/>
      <c r="AQ521" s="433"/>
      <c r="AR521" s="274"/>
      <c r="AS521" s="275">
        <v>1</v>
      </c>
      <c r="AT521" s="265" t="s">
        <v>401</v>
      </c>
      <c r="AU521" s="244"/>
      <c r="AV521" s="245"/>
      <c r="AW521" s="246">
        <f t="shared" si="765"/>
        <v>0</v>
      </c>
      <c r="AX521" s="258"/>
      <c r="AY521" s="433"/>
      <c r="AZ521" s="274"/>
      <c r="BA521" s="275">
        <v>1</v>
      </c>
      <c r="BB521" s="265" t="s">
        <v>401</v>
      </c>
      <c r="BC521" s="244"/>
      <c r="BD521" s="245"/>
      <c r="BE521" s="246">
        <f t="shared" si="766"/>
        <v>0</v>
      </c>
      <c r="BF521" s="258"/>
      <c r="BG521" s="433"/>
      <c r="BH521" s="274"/>
      <c r="BI521" s="275">
        <v>1</v>
      </c>
      <c r="BJ521" s="265" t="s">
        <v>401</v>
      </c>
      <c r="BK521" s="276"/>
      <c r="BL521" s="277"/>
      <c r="BM521" s="246">
        <f t="shared" si="767"/>
        <v>0</v>
      </c>
      <c r="BN521" s="258"/>
      <c r="BO521" s="433"/>
      <c r="BP521" s="274"/>
      <c r="BQ521" s="275">
        <v>1</v>
      </c>
      <c r="BR521" s="265" t="s">
        <v>401</v>
      </c>
      <c r="BS521" s="244"/>
      <c r="BT521" s="245"/>
      <c r="BU521" s="246">
        <f t="shared" si="768"/>
        <v>0</v>
      </c>
      <c r="BV521" s="258"/>
      <c r="BW521" s="433"/>
      <c r="BX521" s="274"/>
      <c r="BY521" s="275">
        <v>1</v>
      </c>
      <c r="BZ521" s="265" t="s">
        <v>401</v>
      </c>
      <c r="CA521" s="244"/>
      <c r="CB521" s="245"/>
      <c r="CC521" s="246">
        <f t="shared" si="769"/>
        <v>0</v>
      </c>
      <c r="CD521" s="258"/>
      <c r="CE521" s="433"/>
      <c r="CF521" s="274"/>
      <c r="CG521" s="275">
        <v>1</v>
      </c>
      <c r="CH521" s="265" t="s">
        <v>401</v>
      </c>
      <c r="CI521" s="244"/>
      <c r="CJ521" s="245"/>
      <c r="CK521" s="246">
        <f t="shared" si="770"/>
        <v>0</v>
      </c>
      <c r="CL521" s="258"/>
      <c r="CM521" s="433"/>
      <c r="CN521" s="274"/>
      <c r="CO521" s="275">
        <v>1</v>
      </c>
      <c r="CP521" s="265" t="s">
        <v>401</v>
      </c>
      <c r="CQ521" s="276"/>
      <c r="CR521" s="277"/>
      <c r="CS521" s="246">
        <f t="shared" si="771"/>
        <v>0</v>
      </c>
      <c r="CT521" s="258"/>
      <c r="CU521" s="433"/>
      <c r="CV521" s="274"/>
      <c r="CW521" s="275">
        <v>1</v>
      </c>
      <c r="CX521" s="265" t="s">
        <v>401</v>
      </c>
      <c r="CY521" s="244"/>
      <c r="CZ521" s="245"/>
      <c r="DA521" s="246">
        <f t="shared" si="772"/>
        <v>0</v>
      </c>
      <c r="DB521" s="258"/>
      <c r="DC521" s="433"/>
      <c r="DD521" s="274"/>
      <c r="DE521" s="275">
        <v>1</v>
      </c>
      <c r="DF521" s="265" t="s">
        <v>401</v>
      </c>
      <c r="DG521" s="276"/>
      <c r="DH521" s="277"/>
      <c r="DI521" s="246">
        <f t="shared" si="773"/>
        <v>0</v>
      </c>
      <c r="DJ521" s="258"/>
      <c r="DK521" s="433"/>
      <c r="DL521" s="274"/>
      <c r="DM521" s="275">
        <v>1</v>
      </c>
      <c r="DN521" s="265" t="s">
        <v>401</v>
      </c>
      <c r="DO521" s="276"/>
      <c r="DP521" s="277"/>
      <c r="DQ521" s="246">
        <f t="shared" si="774"/>
        <v>0</v>
      </c>
      <c r="DR521" s="258"/>
      <c r="DS521" s="433"/>
      <c r="DT521" s="274"/>
      <c r="DU521" s="275">
        <v>1</v>
      </c>
      <c r="DV521" s="265" t="s">
        <v>401</v>
      </c>
      <c r="DW521" s="244"/>
      <c r="DX521" s="245"/>
      <c r="DY521" s="246">
        <f t="shared" si="775"/>
        <v>0</v>
      </c>
      <c r="DZ521" s="258"/>
      <c r="EA521" s="433"/>
      <c r="EB521" s="274"/>
      <c r="EC521" s="275">
        <v>1</v>
      </c>
      <c r="ED521" s="265" t="s">
        <v>401</v>
      </c>
      <c r="EE521" s="244"/>
      <c r="EF521" s="245"/>
      <c r="EG521" s="246">
        <f t="shared" si="776"/>
        <v>0</v>
      </c>
      <c r="EH521" s="258"/>
      <c r="EI521" s="433"/>
      <c r="EJ521" s="274"/>
      <c r="EK521" s="275">
        <v>1</v>
      </c>
      <c r="EL521" s="265" t="s">
        <v>401</v>
      </c>
      <c r="EM521" s="244"/>
      <c r="EN521" s="245"/>
      <c r="EO521" s="246">
        <f t="shared" si="777"/>
        <v>0</v>
      </c>
      <c r="EP521" s="258"/>
      <c r="EQ521" s="433"/>
      <c r="ER521" s="274"/>
      <c r="ES521" s="275">
        <v>1</v>
      </c>
      <c r="ET521" s="265" t="s">
        <v>401</v>
      </c>
      <c r="EU521" s="276"/>
      <c r="EV521" s="277"/>
      <c r="EW521" s="246">
        <f t="shared" si="778"/>
        <v>0</v>
      </c>
      <c r="EX521" s="258"/>
      <c r="EY521" s="433"/>
      <c r="EZ521" s="274"/>
      <c r="FA521" s="275">
        <v>1</v>
      </c>
      <c r="FB521" s="265" t="s">
        <v>401</v>
      </c>
      <c r="FC521" s="276"/>
      <c r="FD521" s="277"/>
      <c r="FE521" s="246">
        <f t="shared" si="779"/>
        <v>0</v>
      </c>
      <c r="FF521" s="258"/>
      <c r="FG521" s="433"/>
    </row>
    <row r="522" spans="1:163" ht="37.5" customHeight="1">
      <c r="A522" s="115"/>
      <c r="B522" s="125">
        <v>4</v>
      </c>
      <c r="C522" s="138" t="s">
        <v>793</v>
      </c>
      <c r="D522" s="289"/>
      <c r="E522" s="275">
        <v>1</v>
      </c>
      <c r="F522" s="265" t="s">
        <v>401</v>
      </c>
      <c r="G522" s="276"/>
      <c r="H522" s="288"/>
      <c r="I522" s="246">
        <f t="shared" si="760"/>
        <v>0</v>
      </c>
      <c r="J522" s="258"/>
      <c r="K522" s="433"/>
      <c r="L522" s="274"/>
      <c r="M522" s="275">
        <v>1</v>
      </c>
      <c r="N522" s="265" t="s">
        <v>401</v>
      </c>
      <c r="O522" s="244"/>
      <c r="P522" s="245"/>
      <c r="Q522" s="246">
        <f t="shared" si="761"/>
        <v>0</v>
      </c>
      <c r="R522" s="258"/>
      <c r="S522" s="433"/>
      <c r="T522" s="274"/>
      <c r="U522" s="275">
        <v>1</v>
      </c>
      <c r="V522" s="265" t="s">
        <v>401</v>
      </c>
      <c r="W522" s="244"/>
      <c r="X522" s="245"/>
      <c r="Y522" s="246">
        <f t="shared" si="762"/>
        <v>0</v>
      </c>
      <c r="Z522" s="258"/>
      <c r="AA522" s="433"/>
      <c r="AB522" s="274"/>
      <c r="AC522" s="275">
        <v>1</v>
      </c>
      <c r="AD522" s="265" t="s">
        <v>401</v>
      </c>
      <c r="AE522" s="244"/>
      <c r="AF522" s="245"/>
      <c r="AG522" s="246">
        <f t="shared" si="763"/>
        <v>0</v>
      </c>
      <c r="AH522" s="258"/>
      <c r="AI522" s="433"/>
      <c r="AJ522" s="274"/>
      <c r="AK522" s="275">
        <v>1</v>
      </c>
      <c r="AL522" s="265" t="s">
        <v>401</v>
      </c>
      <c r="AM522" s="276"/>
      <c r="AN522" s="277"/>
      <c r="AO522" s="246">
        <f t="shared" si="764"/>
        <v>0</v>
      </c>
      <c r="AP522" s="258"/>
      <c r="AQ522" s="433"/>
      <c r="AR522" s="274"/>
      <c r="AS522" s="275">
        <v>1</v>
      </c>
      <c r="AT522" s="265" t="s">
        <v>401</v>
      </c>
      <c r="AU522" s="244"/>
      <c r="AV522" s="245"/>
      <c r="AW522" s="246">
        <f t="shared" si="765"/>
        <v>0</v>
      </c>
      <c r="AX522" s="258"/>
      <c r="AY522" s="433"/>
      <c r="AZ522" s="274"/>
      <c r="BA522" s="275">
        <v>1</v>
      </c>
      <c r="BB522" s="265" t="s">
        <v>401</v>
      </c>
      <c r="BC522" s="244"/>
      <c r="BD522" s="245"/>
      <c r="BE522" s="246">
        <f t="shared" si="766"/>
        <v>0</v>
      </c>
      <c r="BF522" s="258"/>
      <c r="BG522" s="433"/>
      <c r="BH522" s="274"/>
      <c r="BI522" s="275">
        <v>1</v>
      </c>
      <c r="BJ522" s="265" t="s">
        <v>401</v>
      </c>
      <c r="BK522" s="276"/>
      <c r="BL522" s="277"/>
      <c r="BM522" s="246">
        <f t="shared" si="767"/>
        <v>0</v>
      </c>
      <c r="BN522" s="258"/>
      <c r="BO522" s="433"/>
      <c r="BP522" s="274"/>
      <c r="BQ522" s="275">
        <v>1</v>
      </c>
      <c r="BR522" s="265" t="s">
        <v>401</v>
      </c>
      <c r="BS522" s="244"/>
      <c r="BT522" s="245"/>
      <c r="BU522" s="246">
        <f t="shared" si="768"/>
        <v>0</v>
      </c>
      <c r="BV522" s="258"/>
      <c r="BW522" s="433"/>
      <c r="BX522" s="274"/>
      <c r="BY522" s="275">
        <v>1</v>
      </c>
      <c r="BZ522" s="265" t="s">
        <v>401</v>
      </c>
      <c r="CA522" s="244"/>
      <c r="CB522" s="245"/>
      <c r="CC522" s="246">
        <f t="shared" si="769"/>
        <v>0</v>
      </c>
      <c r="CD522" s="258"/>
      <c r="CE522" s="433"/>
      <c r="CF522" s="274"/>
      <c r="CG522" s="275">
        <v>1</v>
      </c>
      <c r="CH522" s="265" t="s">
        <v>401</v>
      </c>
      <c r="CI522" s="244"/>
      <c r="CJ522" s="245"/>
      <c r="CK522" s="246">
        <f t="shared" si="770"/>
        <v>0</v>
      </c>
      <c r="CL522" s="258"/>
      <c r="CM522" s="433"/>
      <c r="CN522" s="274"/>
      <c r="CO522" s="275">
        <v>1</v>
      </c>
      <c r="CP522" s="265" t="s">
        <v>401</v>
      </c>
      <c r="CQ522" s="276"/>
      <c r="CR522" s="277"/>
      <c r="CS522" s="246">
        <f t="shared" si="771"/>
        <v>0</v>
      </c>
      <c r="CT522" s="258"/>
      <c r="CU522" s="433"/>
      <c r="CV522" s="274"/>
      <c r="CW522" s="275">
        <v>1</v>
      </c>
      <c r="CX522" s="265" t="s">
        <v>401</v>
      </c>
      <c r="CY522" s="244"/>
      <c r="CZ522" s="245"/>
      <c r="DA522" s="246">
        <f t="shared" si="772"/>
        <v>0</v>
      </c>
      <c r="DB522" s="258"/>
      <c r="DC522" s="433"/>
      <c r="DD522" s="274"/>
      <c r="DE522" s="275">
        <v>1</v>
      </c>
      <c r="DF522" s="265" t="s">
        <v>401</v>
      </c>
      <c r="DG522" s="276"/>
      <c r="DH522" s="277"/>
      <c r="DI522" s="246">
        <f t="shared" si="773"/>
        <v>0</v>
      </c>
      <c r="DJ522" s="258"/>
      <c r="DK522" s="433"/>
      <c r="DL522" s="274"/>
      <c r="DM522" s="275">
        <v>1</v>
      </c>
      <c r="DN522" s="265" t="s">
        <v>401</v>
      </c>
      <c r="DO522" s="276"/>
      <c r="DP522" s="277"/>
      <c r="DQ522" s="246">
        <f t="shared" si="774"/>
        <v>0</v>
      </c>
      <c r="DR522" s="258"/>
      <c r="DS522" s="433"/>
      <c r="DT522" s="274"/>
      <c r="DU522" s="275">
        <v>1</v>
      </c>
      <c r="DV522" s="265" t="s">
        <v>401</v>
      </c>
      <c r="DW522" s="244"/>
      <c r="DX522" s="245"/>
      <c r="DY522" s="246">
        <f t="shared" si="775"/>
        <v>0</v>
      </c>
      <c r="DZ522" s="258"/>
      <c r="EA522" s="433"/>
      <c r="EB522" s="274"/>
      <c r="EC522" s="275">
        <v>1</v>
      </c>
      <c r="ED522" s="265" t="s">
        <v>401</v>
      </c>
      <c r="EE522" s="244"/>
      <c r="EF522" s="245"/>
      <c r="EG522" s="246">
        <f t="shared" si="776"/>
        <v>0</v>
      </c>
      <c r="EH522" s="258"/>
      <c r="EI522" s="433"/>
      <c r="EJ522" s="274"/>
      <c r="EK522" s="275">
        <v>1</v>
      </c>
      <c r="EL522" s="265" t="s">
        <v>401</v>
      </c>
      <c r="EM522" s="244"/>
      <c r="EN522" s="245"/>
      <c r="EO522" s="246">
        <f t="shared" si="777"/>
        <v>0</v>
      </c>
      <c r="EP522" s="258"/>
      <c r="EQ522" s="433"/>
      <c r="ER522" s="274"/>
      <c r="ES522" s="275">
        <v>1</v>
      </c>
      <c r="ET522" s="265" t="s">
        <v>401</v>
      </c>
      <c r="EU522" s="276"/>
      <c r="EV522" s="277"/>
      <c r="EW522" s="246">
        <f t="shared" si="778"/>
        <v>0</v>
      </c>
      <c r="EX522" s="258"/>
      <c r="EY522" s="433"/>
      <c r="EZ522" s="274"/>
      <c r="FA522" s="275">
        <v>1</v>
      </c>
      <c r="FB522" s="265" t="s">
        <v>401</v>
      </c>
      <c r="FC522" s="276"/>
      <c r="FD522" s="277"/>
      <c r="FE522" s="246">
        <f t="shared" si="779"/>
        <v>0</v>
      </c>
      <c r="FF522" s="258"/>
      <c r="FG522" s="433"/>
    </row>
    <row r="523" spans="1:163" ht="37.5" customHeight="1">
      <c r="A523" s="115"/>
      <c r="B523" s="125">
        <v>5</v>
      </c>
      <c r="C523" s="138" t="s">
        <v>794</v>
      </c>
      <c r="D523" s="289"/>
      <c r="E523" s="275">
        <v>1</v>
      </c>
      <c r="F523" s="265" t="s">
        <v>401</v>
      </c>
      <c r="G523" s="276"/>
      <c r="H523" s="288"/>
      <c r="I523" s="246">
        <f t="shared" si="760"/>
        <v>0</v>
      </c>
      <c r="J523" s="258"/>
      <c r="K523" s="433"/>
      <c r="L523" s="274"/>
      <c r="M523" s="275">
        <v>1</v>
      </c>
      <c r="N523" s="265" t="s">
        <v>401</v>
      </c>
      <c r="O523" s="244"/>
      <c r="P523" s="245"/>
      <c r="Q523" s="246">
        <f t="shared" si="761"/>
        <v>0</v>
      </c>
      <c r="R523" s="258"/>
      <c r="S523" s="433"/>
      <c r="T523" s="274"/>
      <c r="U523" s="275">
        <v>1</v>
      </c>
      <c r="V523" s="265" t="s">
        <v>401</v>
      </c>
      <c r="W523" s="244"/>
      <c r="X523" s="245"/>
      <c r="Y523" s="246">
        <f t="shared" si="762"/>
        <v>0</v>
      </c>
      <c r="Z523" s="258"/>
      <c r="AA523" s="433"/>
      <c r="AB523" s="274"/>
      <c r="AC523" s="275">
        <v>1</v>
      </c>
      <c r="AD523" s="265" t="s">
        <v>401</v>
      </c>
      <c r="AE523" s="244"/>
      <c r="AF523" s="245"/>
      <c r="AG523" s="246">
        <f t="shared" si="763"/>
        <v>0</v>
      </c>
      <c r="AH523" s="258"/>
      <c r="AI523" s="433"/>
      <c r="AJ523" s="274"/>
      <c r="AK523" s="275">
        <v>1</v>
      </c>
      <c r="AL523" s="265" t="s">
        <v>401</v>
      </c>
      <c r="AM523" s="276"/>
      <c r="AN523" s="277"/>
      <c r="AO523" s="246">
        <f t="shared" si="764"/>
        <v>0</v>
      </c>
      <c r="AP523" s="258"/>
      <c r="AQ523" s="433"/>
      <c r="AR523" s="274"/>
      <c r="AS523" s="275">
        <v>1</v>
      </c>
      <c r="AT523" s="265" t="s">
        <v>401</v>
      </c>
      <c r="AU523" s="244"/>
      <c r="AV523" s="245"/>
      <c r="AW523" s="246">
        <f t="shared" si="765"/>
        <v>0</v>
      </c>
      <c r="AX523" s="258"/>
      <c r="AY523" s="433"/>
      <c r="AZ523" s="274"/>
      <c r="BA523" s="275">
        <v>1</v>
      </c>
      <c r="BB523" s="265" t="s">
        <v>401</v>
      </c>
      <c r="BC523" s="244"/>
      <c r="BD523" s="245"/>
      <c r="BE523" s="246">
        <f t="shared" si="766"/>
        <v>0</v>
      </c>
      <c r="BF523" s="258"/>
      <c r="BG523" s="433"/>
      <c r="BH523" s="274"/>
      <c r="BI523" s="275">
        <v>1</v>
      </c>
      <c r="BJ523" s="265" t="s">
        <v>401</v>
      </c>
      <c r="BK523" s="276"/>
      <c r="BL523" s="277"/>
      <c r="BM523" s="246">
        <f t="shared" si="767"/>
        <v>0</v>
      </c>
      <c r="BN523" s="258"/>
      <c r="BO523" s="433"/>
      <c r="BP523" s="274"/>
      <c r="BQ523" s="275">
        <v>1</v>
      </c>
      <c r="BR523" s="265" t="s">
        <v>401</v>
      </c>
      <c r="BS523" s="244"/>
      <c r="BT523" s="245"/>
      <c r="BU523" s="246">
        <f t="shared" si="768"/>
        <v>0</v>
      </c>
      <c r="BV523" s="258"/>
      <c r="BW523" s="433"/>
      <c r="BX523" s="274"/>
      <c r="BY523" s="275">
        <v>1</v>
      </c>
      <c r="BZ523" s="265" t="s">
        <v>401</v>
      </c>
      <c r="CA523" s="244"/>
      <c r="CB523" s="245"/>
      <c r="CC523" s="246">
        <f t="shared" si="769"/>
        <v>0</v>
      </c>
      <c r="CD523" s="258"/>
      <c r="CE523" s="433"/>
      <c r="CF523" s="274"/>
      <c r="CG523" s="275">
        <v>1</v>
      </c>
      <c r="CH523" s="265" t="s">
        <v>401</v>
      </c>
      <c r="CI523" s="244"/>
      <c r="CJ523" s="245"/>
      <c r="CK523" s="246">
        <f t="shared" si="770"/>
        <v>0</v>
      </c>
      <c r="CL523" s="258"/>
      <c r="CM523" s="433"/>
      <c r="CN523" s="274"/>
      <c r="CO523" s="275">
        <v>1</v>
      </c>
      <c r="CP523" s="265" t="s">
        <v>401</v>
      </c>
      <c r="CQ523" s="276"/>
      <c r="CR523" s="277"/>
      <c r="CS523" s="246">
        <f t="shared" si="771"/>
        <v>0</v>
      </c>
      <c r="CT523" s="258"/>
      <c r="CU523" s="433"/>
      <c r="CV523" s="274"/>
      <c r="CW523" s="275">
        <v>1</v>
      </c>
      <c r="CX523" s="265" t="s">
        <v>401</v>
      </c>
      <c r="CY523" s="244"/>
      <c r="CZ523" s="245"/>
      <c r="DA523" s="246">
        <f t="shared" si="772"/>
        <v>0</v>
      </c>
      <c r="DB523" s="258"/>
      <c r="DC523" s="433"/>
      <c r="DD523" s="274"/>
      <c r="DE523" s="275">
        <v>1</v>
      </c>
      <c r="DF523" s="265" t="s">
        <v>401</v>
      </c>
      <c r="DG523" s="276"/>
      <c r="DH523" s="277"/>
      <c r="DI523" s="246">
        <f t="shared" si="773"/>
        <v>0</v>
      </c>
      <c r="DJ523" s="258"/>
      <c r="DK523" s="433"/>
      <c r="DL523" s="274"/>
      <c r="DM523" s="275">
        <v>1</v>
      </c>
      <c r="DN523" s="265" t="s">
        <v>401</v>
      </c>
      <c r="DO523" s="276"/>
      <c r="DP523" s="277"/>
      <c r="DQ523" s="246">
        <f t="shared" si="774"/>
        <v>0</v>
      </c>
      <c r="DR523" s="258"/>
      <c r="DS523" s="433"/>
      <c r="DT523" s="274"/>
      <c r="DU523" s="275">
        <v>1</v>
      </c>
      <c r="DV523" s="265" t="s">
        <v>401</v>
      </c>
      <c r="DW523" s="244"/>
      <c r="DX523" s="245"/>
      <c r="DY523" s="246">
        <f t="shared" si="775"/>
        <v>0</v>
      </c>
      <c r="DZ523" s="258"/>
      <c r="EA523" s="433"/>
      <c r="EB523" s="274"/>
      <c r="EC523" s="275">
        <v>1</v>
      </c>
      <c r="ED523" s="265" t="s">
        <v>401</v>
      </c>
      <c r="EE523" s="244"/>
      <c r="EF523" s="245"/>
      <c r="EG523" s="246">
        <f t="shared" si="776"/>
        <v>0</v>
      </c>
      <c r="EH523" s="258"/>
      <c r="EI523" s="433"/>
      <c r="EJ523" s="274"/>
      <c r="EK523" s="275">
        <v>1</v>
      </c>
      <c r="EL523" s="265" t="s">
        <v>401</v>
      </c>
      <c r="EM523" s="244"/>
      <c r="EN523" s="245"/>
      <c r="EO523" s="246">
        <f t="shared" si="777"/>
        <v>0</v>
      </c>
      <c r="EP523" s="258"/>
      <c r="EQ523" s="433"/>
      <c r="ER523" s="274"/>
      <c r="ES523" s="275">
        <v>1</v>
      </c>
      <c r="ET523" s="265" t="s">
        <v>401</v>
      </c>
      <c r="EU523" s="276"/>
      <c r="EV523" s="277"/>
      <c r="EW523" s="246">
        <f t="shared" si="778"/>
        <v>0</v>
      </c>
      <c r="EX523" s="258"/>
      <c r="EY523" s="433"/>
      <c r="EZ523" s="274"/>
      <c r="FA523" s="275">
        <v>1</v>
      </c>
      <c r="FB523" s="265" t="s">
        <v>401</v>
      </c>
      <c r="FC523" s="276"/>
      <c r="FD523" s="277"/>
      <c r="FE523" s="246">
        <f t="shared" si="779"/>
        <v>0</v>
      </c>
      <c r="FF523" s="258"/>
      <c r="FG523" s="433"/>
    </row>
    <row r="524" spans="1:163" ht="37.5" customHeight="1">
      <c r="A524" s="119"/>
      <c r="B524" s="125">
        <v>6</v>
      </c>
      <c r="C524" s="121" t="s">
        <v>694</v>
      </c>
      <c r="D524" s="529"/>
      <c r="E524" s="384">
        <v>1</v>
      </c>
      <c r="F524" s="790" t="s">
        <v>401</v>
      </c>
      <c r="G524" s="529"/>
      <c r="H524" s="436"/>
      <c r="I524" s="246">
        <f t="shared" si="760"/>
        <v>0</v>
      </c>
      <c r="J524" s="258"/>
      <c r="K524" s="433"/>
      <c r="L524" s="394"/>
      <c r="M524" s="384">
        <v>1</v>
      </c>
      <c r="N524" s="790" t="s">
        <v>401</v>
      </c>
      <c r="O524" s="244"/>
      <c r="P524" s="245"/>
      <c r="Q524" s="246">
        <f t="shared" si="761"/>
        <v>0</v>
      </c>
      <c r="R524" s="258"/>
      <c r="S524" s="433"/>
      <c r="T524" s="394"/>
      <c r="U524" s="384">
        <v>1</v>
      </c>
      <c r="V524" s="790" t="s">
        <v>401</v>
      </c>
      <c r="W524" s="244"/>
      <c r="X524" s="245"/>
      <c r="Y524" s="246">
        <f t="shared" si="762"/>
        <v>0</v>
      </c>
      <c r="Z524" s="258"/>
      <c r="AA524" s="433"/>
      <c r="AB524" s="394"/>
      <c r="AC524" s="384">
        <v>1</v>
      </c>
      <c r="AD524" s="790" t="s">
        <v>401</v>
      </c>
      <c r="AE524" s="244"/>
      <c r="AF524" s="245"/>
      <c r="AG524" s="246">
        <f t="shared" si="763"/>
        <v>0</v>
      </c>
      <c r="AH524" s="258"/>
      <c r="AI524" s="433"/>
      <c r="AJ524" s="394"/>
      <c r="AK524" s="384">
        <v>1</v>
      </c>
      <c r="AL524" s="790" t="s">
        <v>401</v>
      </c>
      <c r="AM524" s="529"/>
      <c r="AN524" s="435"/>
      <c r="AO524" s="246">
        <f t="shared" si="764"/>
        <v>0</v>
      </c>
      <c r="AP524" s="258"/>
      <c r="AQ524" s="433"/>
      <c r="AR524" s="394"/>
      <c r="AS524" s="384">
        <v>1</v>
      </c>
      <c r="AT524" s="790" t="s">
        <v>401</v>
      </c>
      <c r="AU524" s="244"/>
      <c r="AV524" s="245"/>
      <c r="AW524" s="246">
        <f t="shared" si="765"/>
        <v>0</v>
      </c>
      <c r="AX524" s="258"/>
      <c r="AY524" s="433"/>
      <c r="AZ524" s="394"/>
      <c r="BA524" s="384">
        <v>1</v>
      </c>
      <c r="BB524" s="790" t="s">
        <v>401</v>
      </c>
      <c r="BC524" s="244"/>
      <c r="BD524" s="245"/>
      <c r="BE524" s="246">
        <f t="shared" si="766"/>
        <v>0</v>
      </c>
      <c r="BF524" s="258"/>
      <c r="BG524" s="433"/>
      <c r="BH524" s="394"/>
      <c r="BI524" s="384">
        <v>1</v>
      </c>
      <c r="BJ524" s="790" t="s">
        <v>401</v>
      </c>
      <c r="BK524" s="529"/>
      <c r="BL524" s="435"/>
      <c r="BM524" s="246">
        <f t="shared" si="767"/>
        <v>0</v>
      </c>
      <c r="BN524" s="258"/>
      <c r="BO524" s="433"/>
      <c r="BP524" s="394"/>
      <c r="BQ524" s="384">
        <v>1</v>
      </c>
      <c r="BR524" s="790" t="s">
        <v>401</v>
      </c>
      <c r="BS524" s="244"/>
      <c r="BT524" s="245"/>
      <c r="BU524" s="246">
        <f t="shared" si="768"/>
        <v>0</v>
      </c>
      <c r="BV524" s="258"/>
      <c r="BW524" s="433"/>
      <c r="BX524" s="394"/>
      <c r="BY524" s="384">
        <v>1</v>
      </c>
      <c r="BZ524" s="790" t="s">
        <v>401</v>
      </c>
      <c r="CA524" s="244"/>
      <c r="CB524" s="245"/>
      <c r="CC524" s="246">
        <f t="shared" si="769"/>
        <v>0</v>
      </c>
      <c r="CD524" s="258"/>
      <c r="CE524" s="433"/>
      <c r="CF524" s="394"/>
      <c r="CG524" s="384">
        <v>1</v>
      </c>
      <c r="CH524" s="790" t="s">
        <v>401</v>
      </c>
      <c r="CI524" s="244"/>
      <c r="CJ524" s="245"/>
      <c r="CK524" s="246">
        <f t="shared" si="770"/>
        <v>0</v>
      </c>
      <c r="CL524" s="258"/>
      <c r="CM524" s="433"/>
      <c r="CN524" s="394"/>
      <c r="CO524" s="384">
        <v>1</v>
      </c>
      <c r="CP524" s="790" t="s">
        <v>401</v>
      </c>
      <c r="CQ524" s="529"/>
      <c r="CR524" s="435"/>
      <c r="CS524" s="246">
        <f t="shared" si="771"/>
        <v>0</v>
      </c>
      <c r="CT524" s="258"/>
      <c r="CU524" s="433"/>
      <c r="CV524" s="394"/>
      <c r="CW524" s="384">
        <v>1</v>
      </c>
      <c r="CX524" s="790" t="s">
        <v>401</v>
      </c>
      <c r="CY524" s="244"/>
      <c r="CZ524" s="245"/>
      <c r="DA524" s="246">
        <f t="shared" si="772"/>
        <v>0</v>
      </c>
      <c r="DB524" s="258"/>
      <c r="DC524" s="433"/>
      <c r="DD524" s="394"/>
      <c r="DE524" s="384">
        <v>1</v>
      </c>
      <c r="DF524" s="790" t="s">
        <v>401</v>
      </c>
      <c r="DG524" s="529"/>
      <c r="DH524" s="435"/>
      <c r="DI524" s="246">
        <f t="shared" si="773"/>
        <v>0</v>
      </c>
      <c r="DJ524" s="258"/>
      <c r="DK524" s="433"/>
      <c r="DL524" s="394"/>
      <c r="DM524" s="384">
        <v>1</v>
      </c>
      <c r="DN524" s="790" t="s">
        <v>401</v>
      </c>
      <c r="DO524" s="529"/>
      <c r="DP524" s="435"/>
      <c r="DQ524" s="246">
        <f t="shared" si="774"/>
        <v>0</v>
      </c>
      <c r="DR524" s="258"/>
      <c r="DS524" s="433"/>
      <c r="DT524" s="394"/>
      <c r="DU524" s="384">
        <v>1</v>
      </c>
      <c r="DV524" s="790" t="s">
        <v>401</v>
      </c>
      <c r="DW524" s="244"/>
      <c r="DX524" s="245"/>
      <c r="DY524" s="246">
        <f t="shared" si="775"/>
        <v>0</v>
      </c>
      <c r="DZ524" s="258"/>
      <c r="EA524" s="433"/>
      <c r="EB524" s="394"/>
      <c r="EC524" s="384">
        <v>1</v>
      </c>
      <c r="ED524" s="790" t="s">
        <v>401</v>
      </c>
      <c r="EE524" s="244"/>
      <c r="EF524" s="245"/>
      <c r="EG524" s="246">
        <f t="shared" si="776"/>
        <v>0</v>
      </c>
      <c r="EH524" s="258"/>
      <c r="EI524" s="433"/>
      <c r="EJ524" s="394"/>
      <c r="EK524" s="384">
        <v>1</v>
      </c>
      <c r="EL524" s="790" t="s">
        <v>401</v>
      </c>
      <c r="EM524" s="244"/>
      <c r="EN524" s="245"/>
      <c r="EO524" s="246">
        <f t="shared" si="777"/>
        <v>0</v>
      </c>
      <c r="EP524" s="258"/>
      <c r="EQ524" s="433"/>
      <c r="ER524" s="394"/>
      <c r="ES524" s="384">
        <v>1</v>
      </c>
      <c r="ET524" s="790" t="s">
        <v>401</v>
      </c>
      <c r="EU524" s="529"/>
      <c r="EV524" s="435"/>
      <c r="EW524" s="246">
        <f t="shared" si="778"/>
        <v>0</v>
      </c>
      <c r="EX524" s="258"/>
      <c r="EY524" s="433"/>
      <c r="EZ524" s="394"/>
      <c r="FA524" s="384">
        <v>1</v>
      </c>
      <c r="FB524" s="790" t="s">
        <v>401</v>
      </c>
      <c r="FC524" s="529"/>
      <c r="FD524" s="435"/>
      <c r="FE524" s="246">
        <f t="shared" si="779"/>
        <v>0</v>
      </c>
      <c r="FF524" s="258"/>
      <c r="FG524" s="433"/>
    </row>
    <row r="525" spans="1:163" ht="37.5" customHeight="1">
      <c r="A525" s="119"/>
      <c r="B525" s="125">
        <v>7</v>
      </c>
      <c r="C525" s="122" t="s">
        <v>696</v>
      </c>
      <c r="D525" s="791"/>
      <c r="E525" s="275">
        <v>1</v>
      </c>
      <c r="F525" s="265" t="s">
        <v>401</v>
      </c>
      <c r="G525" s="791"/>
      <c r="H525" s="440"/>
      <c r="I525" s="246">
        <f t="shared" si="760"/>
        <v>0</v>
      </c>
      <c r="J525" s="258"/>
      <c r="K525" s="433"/>
      <c r="L525" s="437"/>
      <c r="M525" s="275">
        <v>1</v>
      </c>
      <c r="N525" s="265" t="s">
        <v>401</v>
      </c>
      <c r="O525" s="244"/>
      <c r="P525" s="245"/>
      <c r="Q525" s="246">
        <f t="shared" si="761"/>
        <v>0</v>
      </c>
      <c r="R525" s="258"/>
      <c r="S525" s="433"/>
      <c r="T525" s="437"/>
      <c r="U525" s="275">
        <v>1</v>
      </c>
      <c r="V525" s="265" t="s">
        <v>401</v>
      </c>
      <c r="W525" s="244"/>
      <c r="X525" s="245"/>
      <c r="Y525" s="246">
        <f t="shared" si="762"/>
        <v>0</v>
      </c>
      <c r="Z525" s="258"/>
      <c r="AA525" s="433"/>
      <c r="AB525" s="437"/>
      <c r="AC525" s="275">
        <v>1</v>
      </c>
      <c r="AD525" s="265" t="s">
        <v>401</v>
      </c>
      <c r="AE525" s="244"/>
      <c r="AF525" s="245"/>
      <c r="AG525" s="246">
        <f t="shared" si="763"/>
        <v>0</v>
      </c>
      <c r="AH525" s="258"/>
      <c r="AI525" s="433"/>
      <c r="AJ525" s="437"/>
      <c r="AK525" s="275">
        <v>1</v>
      </c>
      <c r="AL525" s="265" t="s">
        <v>401</v>
      </c>
      <c r="AM525" s="791"/>
      <c r="AN525" s="439"/>
      <c r="AO525" s="246">
        <f t="shared" si="764"/>
        <v>0</v>
      </c>
      <c r="AP525" s="258"/>
      <c r="AQ525" s="433"/>
      <c r="AR525" s="437"/>
      <c r="AS525" s="275">
        <v>1</v>
      </c>
      <c r="AT525" s="265" t="s">
        <v>401</v>
      </c>
      <c r="AU525" s="244"/>
      <c r="AV525" s="245"/>
      <c r="AW525" s="246">
        <f t="shared" si="765"/>
        <v>0</v>
      </c>
      <c r="AX525" s="258"/>
      <c r="AY525" s="433"/>
      <c r="AZ525" s="437"/>
      <c r="BA525" s="275">
        <v>1</v>
      </c>
      <c r="BB525" s="265" t="s">
        <v>401</v>
      </c>
      <c r="BC525" s="244"/>
      <c r="BD525" s="245"/>
      <c r="BE525" s="246">
        <f t="shared" si="766"/>
        <v>0</v>
      </c>
      <c r="BF525" s="258"/>
      <c r="BG525" s="433"/>
      <c r="BH525" s="437"/>
      <c r="BI525" s="275">
        <v>1</v>
      </c>
      <c r="BJ525" s="265" t="s">
        <v>401</v>
      </c>
      <c r="BK525" s="791"/>
      <c r="BL525" s="439"/>
      <c r="BM525" s="246">
        <f t="shared" si="767"/>
        <v>0</v>
      </c>
      <c r="BN525" s="258"/>
      <c r="BO525" s="433"/>
      <c r="BP525" s="437"/>
      <c r="BQ525" s="275">
        <v>1</v>
      </c>
      <c r="BR525" s="265" t="s">
        <v>401</v>
      </c>
      <c r="BS525" s="244"/>
      <c r="BT525" s="245"/>
      <c r="BU525" s="246">
        <f t="shared" si="768"/>
        <v>0</v>
      </c>
      <c r="BV525" s="258"/>
      <c r="BW525" s="433"/>
      <c r="BX525" s="437"/>
      <c r="BY525" s="275">
        <v>1</v>
      </c>
      <c r="BZ525" s="265" t="s">
        <v>401</v>
      </c>
      <c r="CA525" s="244"/>
      <c r="CB525" s="245"/>
      <c r="CC525" s="246">
        <f t="shared" si="769"/>
        <v>0</v>
      </c>
      <c r="CD525" s="258"/>
      <c r="CE525" s="433"/>
      <c r="CF525" s="437"/>
      <c r="CG525" s="275">
        <v>1</v>
      </c>
      <c r="CH525" s="265" t="s">
        <v>401</v>
      </c>
      <c r="CI525" s="244"/>
      <c r="CJ525" s="245"/>
      <c r="CK525" s="246">
        <f t="shared" si="770"/>
        <v>0</v>
      </c>
      <c r="CL525" s="258"/>
      <c r="CM525" s="433"/>
      <c r="CN525" s="437"/>
      <c r="CO525" s="275">
        <v>1</v>
      </c>
      <c r="CP525" s="265" t="s">
        <v>401</v>
      </c>
      <c r="CQ525" s="791"/>
      <c r="CR525" s="439"/>
      <c r="CS525" s="246">
        <f t="shared" si="771"/>
        <v>0</v>
      </c>
      <c r="CT525" s="258"/>
      <c r="CU525" s="433"/>
      <c r="CV525" s="437"/>
      <c r="CW525" s="275">
        <v>1</v>
      </c>
      <c r="CX525" s="265" t="s">
        <v>401</v>
      </c>
      <c r="CY525" s="244"/>
      <c r="CZ525" s="245"/>
      <c r="DA525" s="246">
        <f t="shared" si="772"/>
        <v>0</v>
      </c>
      <c r="DB525" s="258"/>
      <c r="DC525" s="433"/>
      <c r="DD525" s="437"/>
      <c r="DE525" s="275">
        <v>1</v>
      </c>
      <c r="DF525" s="265" t="s">
        <v>401</v>
      </c>
      <c r="DG525" s="791"/>
      <c r="DH525" s="439"/>
      <c r="DI525" s="246">
        <f t="shared" si="773"/>
        <v>0</v>
      </c>
      <c r="DJ525" s="258"/>
      <c r="DK525" s="433"/>
      <c r="DL525" s="437"/>
      <c r="DM525" s="275">
        <v>1</v>
      </c>
      <c r="DN525" s="265" t="s">
        <v>401</v>
      </c>
      <c r="DO525" s="791"/>
      <c r="DP525" s="439"/>
      <c r="DQ525" s="246">
        <f t="shared" si="774"/>
        <v>0</v>
      </c>
      <c r="DR525" s="258"/>
      <c r="DS525" s="433"/>
      <c r="DT525" s="437"/>
      <c r="DU525" s="275">
        <v>1</v>
      </c>
      <c r="DV525" s="265" t="s">
        <v>401</v>
      </c>
      <c r="DW525" s="244"/>
      <c r="DX525" s="245"/>
      <c r="DY525" s="246">
        <f t="shared" si="775"/>
        <v>0</v>
      </c>
      <c r="DZ525" s="258"/>
      <c r="EA525" s="433"/>
      <c r="EB525" s="437"/>
      <c r="EC525" s="275">
        <v>1</v>
      </c>
      <c r="ED525" s="265" t="s">
        <v>401</v>
      </c>
      <c r="EE525" s="244"/>
      <c r="EF525" s="245"/>
      <c r="EG525" s="246">
        <f t="shared" si="776"/>
        <v>0</v>
      </c>
      <c r="EH525" s="258"/>
      <c r="EI525" s="433"/>
      <c r="EJ525" s="437"/>
      <c r="EK525" s="275">
        <v>1</v>
      </c>
      <c r="EL525" s="265" t="s">
        <v>401</v>
      </c>
      <c r="EM525" s="244"/>
      <c r="EN525" s="245"/>
      <c r="EO525" s="246">
        <f t="shared" si="777"/>
        <v>0</v>
      </c>
      <c r="EP525" s="258"/>
      <c r="EQ525" s="433"/>
      <c r="ER525" s="437"/>
      <c r="ES525" s="275">
        <v>1</v>
      </c>
      <c r="ET525" s="265" t="s">
        <v>401</v>
      </c>
      <c r="EU525" s="791"/>
      <c r="EV525" s="439"/>
      <c r="EW525" s="246">
        <f t="shared" si="778"/>
        <v>0</v>
      </c>
      <c r="EX525" s="258"/>
      <c r="EY525" s="433"/>
      <c r="EZ525" s="437"/>
      <c r="FA525" s="275">
        <v>1</v>
      </c>
      <c r="FB525" s="265" t="s">
        <v>401</v>
      </c>
      <c r="FC525" s="791"/>
      <c r="FD525" s="439"/>
      <c r="FE525" s="246">
        <f t="shared" si="779"/>
        <v>0</v>
      </c>
      <c r="FF525" s="258"/>
      <c r="FG525" s="433"/>
    </row>
    <row r="526" spans="1:163" ht="37.5" customHeight="1">
      <c r="A526" s="115"/>
      <c r="B526" s="71"/>
      <c r="C526" s="74" t="s">
        <v>408</v>
      </c>
      <c r="D526" s="278"/>
      <c r="E526" s="278"/>
      <c r="F526" s="278"/>
      <c r="G526" s="278"/>
      <c r="H526" s="798"/>
      <c r="I526" s="792">
        <f>SUM(I519:I525)</f>
        <v>0</v>
      </c>
      <c r="J526" s="258"/>
      <c r="K526" s="433"/>
      <c r="L526" s="786"/>
      <c r="M526" s="278"/>
      <c r="N526" s="278"/>
      <c r="O526" s="278"/>
      <c r="P526" s="787"/>
      <c r="Q526" s="792">
        <f>SUM(Q519:Q525)</f>
        <v>0</v>
      </c>
      <c r="R526" s="258"/>
      <c r="S526" s="433"/>
      <c r="T526" s="786"/>
      <c r="U526" s="278"/>
      <c r="V526" s="278"/>
      <c r="W526" s="278"/>
      <c r="X526" s="787"/>
      <c r="Y526" s="792">
        <f>SUM(Y519:Y525)</f>
        <v>0</v>
      </c>
      <c r="Z526" s="258"/>
      <c r="AA526" s="433"/>
      <c r="AB526" s="786"/>
      <c r="AC526" s="278"/>
      <c r="AD526" s="278"/>
      <c r="AE526" s="278"/>
      <c r="AF526" s="787"/>
      <c r="AG526" s="792">
        <f>SUM(AG519:AG525)</f>
        <v>0</v>
      </c>
      <c r="AH526" s="258"/>
      <c r="AI526" s="433"/>
      <c r="AJ526" s="786"/>
      <c r="AK526" s="278"/>
      <c r="AL526" s="278"/>
      <c r="AM526" s="278"/>
      <c r="AN526" s="787"/>
      <c r="AO526" s="792">
        <f>SUM(AO519:AO525)</f>
        <v>0</v>
      </c>
      <c r="AP526" s="258"/>
      <c r="AQ526" s="433"/>
      <c r="AR526" s="786"/>
      <c r="AS526" s="278"/>
      <c r="AT526" s="278"/>
      <c r="AU526" s="278"/>
      <c r="AV526" s="787"/>
      <c r="AW526" s="792">
        <f>SUM(AW519:AW525)</f>
        <v>0</v>
      </c>
      <c r="AX526" s="258"/>
      <c r="AY526" s="433"/>
      <c r="AZ526" s="786"/>
      <c r="BA526" s="278"/>
      <c r="BB526" s="278"/>
      <c r="BC526" s="278"/>
      <c r="BD526" s="787"/>
      <c r="BE526" s="792">
        <f>SUM(BE519:BE525)</f>
        <v>0</v>
      </c>
      <c r="BF526" s="258"/>
      <c r="BG526" s="433"/>
      <c r="BH526" s="786"/>
      <c r="BI526" s="278"/>
      <c r="BJ526" s="278"/>
      <c r="BK526" s="278"/>
      <c r="BL526" s="787"/>
      <c r="BM526" s="792">
        <f>SUM(BM519:BM525)</f>
        <v>0</v>
      </c>
      <c r="BN526" s="258"/>
      <c r="BO526" s="433"/>
      <c r="BP526" s="786"/>
      <c r="BQ526" s="278"/>
      <c r="BR526" s="278"/>
      <c r="BS526" s="278"/>
      <c r="BT526" s="787"/>
      <c r="BU526" s="792">
        <f>SUM(BU519:BU525)</f>
        <v>0</v>
      </c>
      <c r="BV526" s="258"/>
      <c r="BW526" s="433"/>
      <c r="BX526" s="786"/>
      <c r="BY526" s="278"/>
      <c r="BZ526" s="278"/>
      <c r="CA526" s="278"/>
      <c r="CB526" s="787"/>
      <c r="CC526" s="792">
        <f>SUM(CC519:CC525)</f>
        <v>0</v>
      </c>
      <c r="CD526" s="258"/>
      <c r="CE526" s="433"/>
      <c r="CF526" s="786"/>
      <c r="CG526" s="278"/>
      <c r="CH526" s="278"/>
      <c r="CI526" s="278"/>
      <c r="CJ526" s="787"/>
      <c r="CK526" s="792">
        <f>SUM(CK519:CK525)</f>
        <v>0</v>
      </c>
      <c r="CL526" s="258"/>
      <c r="CM526" s="433"/>
      <c r="CN526" s="786"/>
      <c r="CO526" s="278"/>
      <c r="CP526" s="278"/>
      <c r="CQ526" s="278"/>
      <c r="CR526" s="787"/>
      <c r="CS526" s="792">
        <f>SUM(CS519:CS525)</f>
        <v>0</v>
      </c>
      <c r="CT526" s="258"/>
      <c r="CU526" s="433"/>
      <c r="CV526" s="786"/>
      <c r="CW526" s="278"/>
      <c r="CX526" s="278"/>
      <c r="CY526" s="278"/>
      <c r="CZ526" s="787"/>
      <c r="DA526" s="792">
        <f>SUM(DA519:DA525)</f>
        <v>0</v>
      </c>
      <c r="DB526" s="258"/>
      <c r="DC526" s="433"/>
      <c r="DD526" s="786"/>
      <c r="DE526" s="278"/>
      <c r="DF526" s="278"/>
      <c r="DG526" s="278"/>
      <c r="DH526" s="787"/>
      <c r="DI526" s="792">
        <f>SUM(DI519:DI525)</f>
        <v>0</v>
      </c>
      <c r="DJ526" s="258"/>
      <c r="DK526" s="433"/>
      <c r="DL526" s="786"/>
      <c r="DM526" s="278"/>
      <c r="DN526" s="278"/>
      <c r="DO526" s="278"/>
      <c r="DP526" s="787"/>
      <c r="DQ526" s="792">
        <f>SUM(DQ519:DQ525)</f>
        <v>0</v>
      </c>
      <c r="DR526" s="258"/>
      <c r="DS526" s="433"/>
      <c r="DT526" s="786"/>
      <c r="DU526" s="278"/>
      <c r="DV526" s="278"/>
      <c r="DW526" s="278"/>
      <c r="DX526" s="787"/>
      <c r="DY526" s="792">
        <f>SUM(DY519:DY525)</f>
        <v>0</v>
      </c>
      <c r="DZ526" s="258"/>
      <c r="EA526" s="433"/>
      <c r="EB526" s="786"/>
      <c r="EC526" s="278"/>
      <c r="ED526" s="278"/>
      <c r="EE526" s="278"/>
      <c r="EF526" s="787"/>
      <c r="EG526" s="792">
        <f>SUM(EG519:EG525)</f>
        <v>0</v>
      </c>
      <c r="EH526" s="258"/>
      <c r="EI526" s="433"/>
      <c r="EJ526" s="786"/>
      <c r="EK526" s="278"/>
      <c r="EL526" s="278"/>
      <c r="EM526" s="278"/>
      <c r="EN526" s="787"/>
      <c r="EO526" s="792">
        <f>SUM(EO519:EO525)</f>
        <v>0</v>
      </c>
      <c r="EP526" s="258"/>
      <c r="EQ526" s="433"/>
      <c r="ER526" s="786"/>
      <c r="ES526" s="278"/>
      <c r="ET526" s="278"/>
      <c r="EU526" s="278"/>
      <c r="EV526" s="787"/>
      <c r="EW526" s="792">
        <f>SUM(EW519:EW525)</f>
        <v>0</v>
      </c>
      <c r="EX526" s="258"/>
      <c r="EY526" s="433"/>
      <c r="EZ526" s="786"/>
      <c r="FA526" s="278"/>
      <c r="FB526" s="278"/>
      <c r="FC526" s="278"/>
      <c r="FD526" s="787"/>
      <c r="FE526" s="792">
        <f>SUM(FE519:FE525)</f>
        <v>0</v>
      </c>
      <c r="FF526" s="258"/>
      <c r="FG526" s="433"/>
    </row>
    <row r="527" spans="1:163" ht="37.5" customHeight="1" thickBot="1">
      <c r="A527" s="22"/>
      <c r="B527" s="72" t="s">
        <v>177</v>
      </c>
      <c r="C527" s="72"/>
      <c r="D527" s="364"/>
      <c r="E527" s="364"/>
      <c r="F527" s="364"/>
      <c r="G527" s="364"/>
      <c r="H527" s="800"/>
      <c r="I527" s="657"/>
      <c r="J527" s="258"/>
      <c r="K527" s="433"/>
      <c r="L527" s="518"/>
      <c r="M527" s="364"/>
      <c r="N527" s="364"/>
      <c r="O527" s="364"/>
      <c r="P527" s="366"/>
      <c r="Q527" s="657"/>
      <c r="R527" s="258"/>
      <c r="S527" s="433"/>
      <c r="T527" s="518"/>
      <c r="U527" s="364"/>
      <c r="V527" s="364"/>
      <c r="W527" s="364"/>
      <c r="X527" s="366"/>
      <c r="Y527" s="657"/>
      <c r="Z527" s="258"/>
      <c r="AA527" s="433"/>
      <c r="AB527" s="518"/>
      <c r="AC527" s="364"/>
      <c r="AD527" s="364"/>
      <c r="AE527" s="364"/>
      <c r="AF527" s="366"/>
      <c r="AG527" s="657"/>
      <c r="AH527" s="258"/>
      <c r="AI527" s="433"/>
      <c r="AJ527" s="518"/>
      <c r="AK527" s="364"/>
      <c r="AL527" s="364"/>
      <c r="AM527" s="364"/>
      <c r="AN527" s="366"/>
      <c r="AO527" s="657"/>
      <c r="AP527" s="258"/>
      <c r="AQ527" s="433"/>
      <c r="AR527" s="518"/>
      <c r="AS527" s="364"/>
      <c r="AT527" s="364"/>
      <c r="AU527" s="364"/>
      <c r="AV527" s="366"/>
      <c r="AW527" s="657"/>
      <c r="AX527" s="258"/>
      <c r="AY527" s="433"/>
      <c r="AZ527" s="518"/>
      <c r="BA527" s="364"/>
      <c r="BB527" s="364"/>
      <c r="BC527" s="364"/>
      <c r="BD527" s="366"/>
      <c r="BE527" s="657"/>
      <c r="BF527" s="258"/>
      <c r="BG527" s="433"/>
      <c r="BH527" s="518"/>
      <c r="BI527" s="364"/>
      <c r="BJ527" s="364"/>
      <c r="BK527" s="364"/>
      <c r="BL527" s="366"/>
      <c r="BM527" s="657"/>
      <c r="BN527" s="258"/>
      <c r="BO527" s="433"/>
      <c r="BP527" s="518"/>
      <c r="BQ527" s="364"/>
      <c r="BR527" s="364"/>
      <c r="BS527" s="364"/>
      <c r="BT527" s="366"/>
      <c r="BU527" s="657"/>
      <c r="BV527" s="258"/>
      <c r="BW527" s="433"/>
      <c r="BX527" s="518"/>
      <c r="BY527" s="364"/>
      <c r="BZ527" s="364"/>
      <c r="CA527" s="364"/>
      <c r="CB527" s="366"/>
      <c r="CC527" s="657"/>
      <c r="CD527" s="258"/>
      <c r="CE527" s="433"/>
      <c r="CF527" s="518"/>
      <c r="CG527" s="364"/>
      <c r="CH527" s="364"/>
      <c r="CI527" s="364"/>
      <c r="CJ527" s="366"/>
      <c r="CK527" s="657"/>
      <c r="CL527" s="258"/>
      <c r="CM527" s="433"/>
      <c r="CN527" s="518"/>
      <c r="CO527" s="364"/>
      <c r="CP527" s="364"/>
      <c r="CQ527" s="364"/>
      <c r="CR527" s="366"/>
      <c r="CS527" s="657"/>
      <c r="CT527" s="258"/>
      <c r="CU527" s="433"/>
      <c r="CV527" s="518"/>
      <c r="CW527" s="364"/>
      <c r="CX527" s="364"/>
      <c r="CY527" s="364"/>
      <c r="CZ527" s="366"/>
      <c r="DA527" s="657"/>
      <c r="DB527" s="258"/>
      <c r="DC527" s="433"/>
      <c r="DD527" s="518"/>
      <c r="DE527" s="364"/>
      <c r="DF527" s="364"/>
      <c r="DG527" s="364"/>
      <c r="DH527" s="366"/>
      <c r="DI527" s="657"/>
      <c r="DJ527" s="258"/>
      <c r="DK527" s="433"/>
      <c r="DL527" s="518"/>
      <c r="DM527" s="364"/>
      <c r="DN527" s="364"/>
      <c r="DO527" s="364"/>
      <c r="DP527" s="366"/>
      <c r="DQ527" s="657"/>
      <c r="DR527" s="258"/>
      <c r="DS527" s="433"/>
      <c r="DT527" s="518"/>
      <c r="DU527" s="364"/>
      <c r="DV527" s="364"/>
      <c r="DW527" s="364"/>
      <c r="DX527" s="366"/>
      <c r="DY527" s="657"/>
      <c r="DZ527" s="258"/>
      <c r="EA527" s="433"/>
      <c r="EB527" s="518"/>
      <c r="EC527" s="364"/>
      <c r="ED527" s="364"/>
      <c r="EE527" s="364"/>
      <c r="EF527" s="366"/>
      <c r="EG527" s="657"/>
      <c r="EH527" s="258"/>
      <c r="EI527" s="433"/>
      <c r="EJ527" s="518"/>
      <c r="EK527" s="364"/>
      <c r="EL527" s="364"/>
      <c r="EM527" s="364"/>
      <c r="EN527" s="366"/>
      <c r="EO527" s="657"/>
      <c r="EP527" s="258"/>
      <c r="EQ527" s="433"/>
      <c r="ER527" s="518"/>
      <c r="ES527" s="364"/>
      <c r="ET527" s="364"/>
      <c r="EU527" s="364"/>
      <c r="EV527" s="366"/>
      <c r="EW527" s="657"/>
      <c r="EX527" s="258"/>
      <c r="EY527" s="433"/>
      <c r="EZ527" s="518"/>
      <c r="FA527" s="364"/>
      <c r="FB527" s="364"/>
      <c r="FC527" s="364"/>
      <c r="FD527" s="366"/>
      <c r="FE527" s="657"/>
      <c r="FF527" s="258"/>
      <c r="FG527" s="433"/>
    </row>
    <row r="528" spans="1:163" ht="37.5" customHeight="1" thickBot="1">
      <c r="A528" s="115"/>
      <c r="B528" s="67" t="s">
        <v>390</v>
      </c>
      <c r="C528" s="73" t="s">
        <v>391</v>
      </c>
      <c r="D528" s="271" t="s">
        <v>380</v>
      </c>
      <c r="E528" s="271" t="s">
        <v>393</v>
      </c>
      <c r="F528" s="271" t="s">
        <v>682</v>
      </c>
      <c r="G528" s="271" t="s">
        <v>395</v>
      </c>
      <c r="H528" s="801" t="s">
        <v>396</v>
      </c>
      <c r="I528" s="273" t="s">
        <v>397</v>
      </c>
      <c r="J528" s="256" t="s">
        <v>398</v>
      </c>
      <c r="K528" s="257" t="s">
        <v>399</v>
      </c>
      <c r="L528" s="270" t="s">
        <v>380</v>
      </c>
      <c r="M528" s="271" t="s">
        <v>393</v>
      </c>
      <c r="N528" s="271" t="s">
        <v>682</v>
      </c>
      <c r="O528" s="271" t="s">
        <v>395</v>
      </c>
      <c r="P528" s="272" t="s">
        <v>396</v>
      </c>
      <c r="Q528" s="273" t="s">
        <v>397</v>
      </c>
      <c r="R528" s="256" t="s">
        <v>398</v>
      </c>
      <c r="S528" s="257" t="s">
        <v>399</v>
      </c>
      <c r="T528" s="270" t="s">
        <v>380</v>
      </c>
      <c r="U528" s="271" t="s">
        <v>393</v>
      </c>
      <c r="V528" s="271" t="s">
        <v>682</v>
      </c>
      <c r="W528" s="271" t="s">
        <v>395</v>
      </c>
      <c r="X528" s="272" t="s">
        <v>396</v>
      </c>
      <c r="Y528" s="273" t="s">
        <v>397</v>
      </c>
      <c r="Z528" s="256" t="s">
        <v>398</v>
      </c>
      <c r="AA528" s="257" t="s">
        <v>399</v>
      </c>
      <c r="AB528" s="270" t="s">
        <v>380</v>
      </c>
      <c r="AC528" s="271" t="s">
        <v>393</v>
      </c>
      <c r="AD528" s="271" t="s">
        <v>682</v>
      </c>
      <c r="AE528" s="271" t="s">
        <v>395</v>
      </c>
      <c r="AF528" s="272" t="s">
        <v>396</v>
      </c>
      <c r="AG528" s="273" t="s">
        <v>397</v>
      </c>
      <c r="AH528" s="256" t="s">
        <v>398</v>
      </c>
      <c r="AI528" s="257" t="s">
        <v>399</v>
      </c>
      <c r="AJ528" s="270" t="s">
        <v>380</v>
      </c>
      <c r="AK528" s="271" t="s">
        <v>393</v>
      </c>
      <c r="AL528" s="271" t="s">
        <v>682</v>
      </c>
      <c r="AM528" s="271" t="s">
        <v>395</v>
      </c>
      <c r="AN528" s="272" t="s">
        <v>396</v>
      </c>
      <c r="AO528" s="273" t="s">
        <v>397</v>
      </c>
      <c r="AP528" s="256" t="s">
        <v>398</v>
      </c>
      <c r="AQ528" s="257" t="s">
        <v>399</v>
      </c>
      <c r="AR528" s="270" t="s">
        <v>380</v>
      </c>
      <c r="AS528" s="271" t="s">
        <v>393</v>
      </c>
      <c r="AT528" s="271" t="s">
        <v>682</v>
      </c>
      <c r="AU528" s="271" t="s">
        <v>395</v>
      </c>
      <c r="AV528" s="272" t="s">
        <v>396</v>
      </c>
      <c r="AW528" s="273" t="s">
        <v>397</v>
      </c>
      <c r="AX528" s="256" t="s">
        <v>398</v>
      </c>
      <c r="AY528" s="257" t="s">
        <v>399</v>
      </c>
      <c r="AZ528" s="270" t="s">
        <v>380</v>
      </c>
      <c r="BA528" s="271" t="s">
        <v>393</v>
      </c>
      <c r="BB528" s="271" t="s">
        <v>682</v>
      </c>
      <c r="BC528" s="271" t="s">
        <v>395</v>
      </c>
      <c r="BD528" s="272" t="s">
        <v>396</v>
      </c>
      <c r="BE528" s="273" t="s">
        <v>397</v>
      </c>
      <c r="BF528" s="256" t="s">
        <v>398</v>
      </c>
      <c r="BG528" s="257" t="s">
        <v>399</v>
      </c>
      <c r="BH528" s="270" t="s">
        <v>380</v>
      </c>
      <c r="BI528" s="271" t="s">
        <v>393</v>
      </c>
      <c r="BJ528" s="271" t="s">
        <v>682</v>
      </c>
      <c r="BK528" s="271" t="s">
        <v>395</v>
      </c>
      <c r="BL528" s="272" t="s">
        <v>396</v>
      </c>
      <c r="BM528" s="273" t="s">
        <v>397</v>
      </c>
      <c r="BN528" s="256" t="s">
        <v>398</v>
      </c>
      <c r="BO528" s="257" t="s">
        <v>399</v>
      </c>
      <c r="BP528" s="270" t="s">
        <v>380</v>
      </c>
      <c r="BQ528" s="271" t="s">
        <v>393</v>
      </c>
      <c r="BR528" s="271" t="s">
        <v>682</v>
      </c>
      <c r="BS528" s="271" t="s">
        <v>395</v>
      </c>
      <c r="BT528" s="272" t="s">
        <v>396</v>
      </c>
      <c r="BU528" s="273" t="s">
        <v>397</v>
      </c>
      <c r="BV528" s="256" t="s">
        <v>398</v>
      </c>
      <c r="BW528" s="257" t="s">
        <v>399</v>
      </c>
      <c r="BX528" s="270" t="s">
        <v>380</v>
      </c>
      <c r="BY528" s="271" t="s">
        <v>393</v>
      </c>
      <c r="BZ528" s="271" t="s">
        <v>682</v>
      </c>
      <c r="CA528" s="271" t="s">
        <v>395</v>
      </c>
      <c r="CB528" s="272" t="s">
        <v>396</v>
      </c>
      <c r="CC528" s="273" t="s">
        <v>397</v>
      </c>
      <c r="CD528" s="256" t="s">
        <v>398</v>
      </c>
      <c r="CE528" s="257" t="s">
        <v>399</v>
      </c>
      <c r="CF528" s="270" t="s">
        <v>380</v>
      </c>
      <c r="CG528" s="271" t="s">
        <v>393</v>
      </c>
      <c r="CH528" s="271" t="s">
        <v>682</v>
      </c>
      <c r="CI528" s="271" t="s">
        <v>395</v>
      </c>
      <c r="CJ528" s="272" t="s">
        <v>396</v>
      </c>
      <c r="CK528" s="273" t="s">
        <v>397</v>
      </c>
      <c r="CL528" s="256" t="s">
        <v>398</v>
      </c>
      <c r="CM528" s="257" t="s">
        <v>399</v>
      </c>
      <c r="CN528" s="270" t="s">
        <v>380</v>
      </c>
      <c r="CO528" s="271" t="s">
        <v>393</v>
      </c>
      <c r="CP528" s="271" t="s">
        <v>682</v>
      </c>
      <c r="CQ528" s="271" t="s">
        <v>395</v>
      </c>
      <c r="CR528" s="272" t="s">
        <v>396</v>
      </c>
      <c r="CS528" s="273" t="s">
        <v>397</v>
      </c>
      <c r="CT528" s="256" t="s">
        <v>398</v>
      </c>
      <c r="CU528" s="257" t="s">
        <v>399</v>
      </c>
      <c r="CV528" s="270" t="s">
        <v>380</v>
      </c>
      <c r="CW528" s="271" t="s">
        <v>393</v>
      </c>
      <c r="CX528" s="271" t="s">
        <v>682</v>
      </c>
      <c r="CY528" s="271" t="s">
        <v>395</v>
      </c>
      <c r="CZ528" s="272" t="s">
        <v>396</v>
      </c>
      <c r="DA528" s="273" t="s">
        <v>397</v>
      </c>
      <c r="DB528" s="256" t="s">
        <v>398</v>
      </c>
      <c r="DC528" s="257" t="s">
        <v>399</v>
      </c>
      <c r="DD528" s="270" t="s">
        <v>380</v>
      </c>
      <c r="DE528" s="271" t="s">
        <v>393</v>
      </c>
      <c r="DF528" s="271" t="s">
        <v>682</v>
      </c>
      <c r="DG528" s="271" t="s">
        <v>395</v>
      </c>
      <c r="DH528" s="272" t="s">
        <v>396</v>
      </c>
      <c r="DI528" s="273" t="s">
        <v>397</v>
      </c>
      <c r="DJ528" s="256" t="s">
        <v>398</v>
      </c>
      <c r="DK528" s="257" t="s">
        <v>399</v>
      </c>
      <c r="DL528" s="270" t="s">
        <v>380</v>
      </c>
      <c r="DM528" s="271" t="s">
        <v>393</v>
      </c>
      <c r="DN528" s="271" t="s">
        <v>682</v>
      </c>
      <c r="DO528" s="271" t="s">
        <v>395</v>
      </c>
      <c r="DP528" s="272" t="s">
        <v>396</v>
      </c>
      <c r="DQ528" s="273" t="s">
        <v>397</v>
      </c>
      <c r="DR528" s="256" t="s">
        <v>398</v>
      </c>
      <c r="DS528" s="257" t="s">
        <v>399</v>
      </c>
      <c r="DT528" s="270" t="s">
        <v>380</v>
      </c>
      <c r="DU528" s="271" t="s">
        <v>393</v>
      </c>
      <c r="DV528" s="271" t="s">
        <v>682</v>
      </c>
      <c r="DW528" s="271" t="s">
        <v>395</v>
      </c>
      <c r="DX528" s="272" t="s">
        <v>396</v>
      </c>
      <c r="DY528" s="273" t="s">
        <v>397</v>
      </c>
      <c r="DZ528" s="256" t="s">
        <v>398</v>
      </c>
      <c r="EA528" s="257" t="s">
        <v>399</v>
      </c>
      <c r="EB528" s="270" t="s">
        <v>380</v>
      </c>
      <c r="EC528" s="271" t="s">
        <v>393</v>
      </c>
      <c r="ED528" s="271" t="s">
        <v>682</v>
      </c>
      <c r="EE528" s="271" t="s">
        <v>395</v>
      </c>
      <c r="EF528" s="272" t="s">
        <v>396</v>
      </c>
      <c r="EG528" s="273" t="s">
        <v>397</v>
      </c>
      <c r="EH528" s="256" t="s">
        <v>398</v>
      </c>
      <c r="EI528" s="257" t="s">
        <v>399</v>
      </c>
      <c r="EJ528" s="270" t="s">
        <v>380</v>
      </c>
      <c r="EK528" s="271" t="s">
        <v>393</v>
      </c>
      <c r="EL528" s="271" t="s">
        <v>682</v>
      </c>
      <c r="EM528" s="271" t="s">
        <v>395</v>
      </c>
      <c r="EN528" s="272" t="s">
        <v>396</v>
      </c>
      <c r="EO528" s="273" t="s">
        <v>397</v>
      </c>
      <c r="EP528" s="256" t="s">
        <v>398</v>
      </c>
      <c r="EQ528" s="257" t="s">
        <v>399</v>
      </c>
      <c r="ER528" s="270" t="s">
        <v>380</v>
      </c>
      <c r="ES528" s="271" t="s">
        <v>393</v>
      </c>
      <c r="ET528" s="271" t="s">
        <v>682</v>
      </c>
      <c r="EU528" s="271" t="s">
        <v>395</v>
      </c>
      <c r="EV528" s="272" t="s">
        <v>396</v>
      </c>
      <c r="EW528" s="273" t="s">
        <v>397</v>
      </c>
      <c r="EX528" s="256" t="s">
        <v>398</v>
      </c>
      <c r="EY528" s="257" t="s">
        <v>399</v>
      </c>
      <c r="EZ528" s="270" t="s">
        <v>380</v>
      </c>
      <c r="FA528" s="271" t="s">
        <v>393</v>
      </c>
      <c r="FB528" s="271" t="s">
        <v>682</v>
      </c>
      <c r="FC528" s="271" t="s">
        <v>395</v>
      </c>
      <c r="FD528" s="272" t="s">
        <v>396</v>
      </c>
      <c r="FE528" s="273" t="s">
        <v>397</v>
      </c>
      <c r="FF528" s="256" t="s">
        <v>398</v>
      </c>
      <c r="FG528" s="257" t="s">
        <v>399</v>
      </c>
    </row>
    <row r="529" spans="1:163" ht="37.5" customHeight="1" thickBot="1">
      <c r="A529" s="115"/>
      <c r="B529" s="125">
        <v>1</v>
      </c>
      <c r="C529" s="138" t="s">
        <v>795</v>
      </c>
      <c r="D529" s="289"/>
      <c r="E529" s="275">
        <v>1</v>
      </c>
      <c r="F529" s="265" t="s">
        <v>401</v>
      </c>
      <c r="G529" s="276"/>
      <c r="H529" s="288"/>
      <c r="I529" s="246">
        <f t="shared" ref="I529:I533" si="780">+(G529+(G529*H529))*E529</f>
        <v>0</v>
      </c>
      <c r="J529" s="247" t="s">
        <v>1216</v>
      </c>
      <c r="K529" s="248"/>
      <c r="L529" s="274"/>
      <c r="M529" s="275">
        <v>1</v>
      </c>
      <c r="N529" s="265" t="s">
        <v>401</v>
      </c>
      <c r="O529" s="244"/>
      <c r="P529" s="245"/>
      <c r="Q529" s="246">
        <f t="shared" ref="Q529:Q533" si="781">+(O529+(O529*P529))*M529</f>
        <v>0</v>
      </c>
      <c r="R529" s="247" t="s">
        <v>1216</v>
      </c>
      <c r="S529" s="248"/>
      <c r="T529" s="274"/>
      <c r="U529" s="275">
        <v>1</v>
      </c>
      <c r="V529" s="265" t="s">
        <v>401</v>
      </c>
      <c r="W529" s="244"/>
      <c r="X529" s="245"/>
      <c r="Y529" s="246">
        <f t="shared" ref="Y529:Y533" si="782">+(W529+(W529*X529))*U529</f>
        <v>0</v>
      </c>
      <c r="Z529" s="247" t="s">
        <v>1216</v>
      </c>
      <c r="AA529" s="248"/>
      <c r="AB529" s="274" t="s">
        <v>1283</v>
      </c>
      <c r="AC529" s="275">
        <v>1</v>
      </c>
      <c r="AD529" s="265" t="s">
        <v>401</v>
      </c>
      <c r="AE529" s="244">
        <v>2967690</v>
      </c>
      <c r="AF529" s="245"/>
      <c r="AG529" s="246">
        <f t="shared" ref="AG529:AG533" si="783">+(AE529+(AE529*AF529))*AC529</f>
        <v>2967690</v>
      </c>
      <c r="AH529" s="249" t="s">
        <v>402</v>
      </c>
      <c r="AI529" s="248"/>
      <c r="AJ529" s="274"/>
      <c r="AK529" s="275">
        <v>1</v>
      </c>
      <c r="AL529" s="265" t="s">
        <v>401</v>
      </c>
      <c r="AM529" s="276"/>
      <c r="AN529" s="277"/>
      <c r="AO529" s="246">
        <f t="shared" ref="AO529:AO533" si="784">+(AM529+(AM529*AN529))*AK529</f>
        <v>0</v>
      </c>
      <c r="AP529" s="247" t="s">
        <v>1216</v>
      </c>
      <c r="AQ529" s="248"/>
      <c r="AR529" s="274"/>
      <c r="AS529" s="275">
        <v>1</v>
      </c>
      <c r="AT529" s="265" t="s">
        <v>401</v>
      </c>
      <c r="AU529" s="244"/>
      <c r="AV529" s="245"/>
      <c r="AW529" s="246">
        <f t="shared" ref="AW529:AW533" si="785">+(AU529+(AU529*AV529))*AS529</f>
        <v>0</v>
      </c>
      <c r="AX529" s="247" t="s">
        <v>1216</v>
      </c>
      <c r="AY529" s="248"/>
      <c r="AZ529" s="274"/>
      <c r="BA529" s="275">
        <v>1</v>
      </c>
      <c r="BB529" s="265" t="s">
        <v>401</v>
      </c>
      <c r="BC529" s="244"/>
      <c r="BD529" s="245"/>
      <c r="BE529" s="246">
        <f t="shared" ref="BE529:BE533" si="786">+(BC529+(BC529*BD529))*BA529</f>
        <v>0</v>
      </c>
      <c r="BF529" s="247" t="s">
        <v>1216</v>
      </c>
      <c r="BG529" s="248"/>
      <c r="BH529" s="274"/>
      <c r="BI529" s="275">
        <v>1</v>
      </c>
      <c r="BJ529" s="265" t="s">
        <v>401</v>
      </c>
      <c r="BK529" s="276"/>
      <c r="BL529" s="277"/>
      <c r="BM529" s="246">
        <f t="shared" ref="BM529:BM533" si="787">+(BK529+(BK529*BL529))*BI529</f>
        <v>0</v>
      </c>
      <c r="BN529" s="247" t="s">
        <v>1216</v>
      </c>
      <c r="BO529" s="248"/>
      <c r="BP529" s="274"/>
      <c r="BQ529" s="275">
        <v>1</v>
      </c>
      <c r="BR529" s="265" t="s">
        <v>401</v>
      </c>
      <c r="BS529" s="244"/>
      <c r="BT529" s="245"/>
      <c r="BU529" s="246">
        <f t="shared" ref="BU529:BU533" si="788">+(BS529+(BS529*BT529))*BQ529</f>
        <v>0</v>
      </c>
      <c r="BV529" s="247" t="s">
        <v>1216</v>
      </c>
      <c r="BW529" s="248"/>
      <c r="BX529" s="274"/>
      <c r="BY529" s="275">
        <v>1</v>
      </c>
      <c r="BZ529" s="265" t="s">
        <v>401</v>
      </c>
      <c r="CA529" s="244"/>
      <c r="CB529" s="245"/>
      <c r="CC529" s="246">
        <f t="shared" ref="CC529:CC533" si="789">+(CA529+(CA529*CB529))*BY529</f>
        <v>0</v>
      </c>
      <c r="CD529" s="247" t="s">
        <v>1216</v>
      </c>
      <c r="CE529" s="248"/>
      <c r="CF529" s="274"/>
      <c r="CG529" s="275">
        <v>1</v>
      </c>
      <c r="CH529" s="265" t="s">
        <v>401</v>
      </c>
      <c r="CI529" s="244"/>
      <c r="CJ529" s="245"/>
      <c r="CK529" s="246">
        <f t="shared" ref="CK529:CK533" si="790">+(CI529+(CI529*CJ529))*CG529</f>
        <v>0</v>
      </c>
      <c r="CL529" s="247" t="s">
        <v>1216</v>
      </c>
      <c r="CM529" s="248"/>
      <c r="CN529" s="274"/>
      <c r="CO529" s="275">
        <v>1</v>
      </c>
      <c r="CP529" s="265" t="s">
        <v>401</v>
      </c>
      <c r="CQ529" s="276"/>
      <c r="CR529" s="277"/>
      <c r="CS529" s="246">
        <f t="shared" ref="CS529:CS533" si="791">+(CQ529+(CQ529*CR529))*CO529</f>
        <v>0</v>
      </c>
      <c r="CT529" s="247" t="s">
        <v>1216</v>
      </c>
      <c r="CU529" s="248"/>
      <c r="CV529" s="274"/>
      <c r="CW529" s="275">
        <v>1</v>
      </c>
      <c r="CX529" s="265" t="s">
        <v>401</v>
      </c>
      <c r="CY529" s="244"/>
      <c r="CZ529" s="245"/>
      <c r="DA529" s="246">
        <f t="shared" ref="DA529:DA533" si="792">+(CY529+(CY529*CZ529))*CW529</f>
        <v>0</v>
      </c>
      <c r="DB529" s="247" t="s">
        <v>1216</v>
      </c>
      <c r="DC529" s="248"/>
      <c r="DD529" s="274"/>
      <c r="DE529" s="275">
        <v>1</v>
      </c>
      <c r="DF529" s="265" t="s">
        <v>401</v>
      </c>
      <c r="DG529" s="276"/>
      <c r="DH529" s="277"/>
      <c r="DI529" s="246">
        <f t="shared" ref="DI529:DI533" si="793">+(DG529+(DG529*DH529))*DE529</f>
        <v>0</v>
      </c>
      <c r="DJ529" s="247" t="s">
        <v>1216</v>
      </c>
      <c r="DK529" s="248"/>
      <c r="DL529" s="274"/>
      <c r="DM529" s="275">
        <v>1</v>
      </c>
      <c r="DN529" s="265" t="s">
        <v>401</v>
      </c>
      <c r="DO529" s="276"/>
      <c r="DP529" s="277"/>
      <c r="DQ529" s="246">
        <f t="shared" ref="DQ529:DQ533" si="794">+(DO529+(DO529*DP529))*DM529</f>
        <v>0</v>
      </c>
      <c r="DR529" s="247" t="s">
        <v>1216</v>
      </c>
      <c r="DS529" s="248"/>
      <c r="DT529" s="274"/>
      <c r="DU529" s="275">
        <v>1</v>
      </c>
      <c r="DV529" s="265" t="s">
        <v>401</v>
      </c>
      <c r="DW529" s="244"/>
      <c r="DX529" s="245"/>
      <c r="DY529" s="246">
        <f t="shared" ref="DY529:DY533" si="795">+(DW529+(DW529*DX529))*DU529</f>
        <v>0</v>
      </c>
      <c r="DZ529" s="247" t="s">
        <v>1216</v>
      </c>
      <c r="EA529" s="248"/>
      <c r="EB529" s="274"/>
      <c r="EC529" s="275">
        <v>1</v>
      </c>
      <c r="ED529" s="265" t="s">
        <v>401</v>
      </c>
      <c r="EE529" s="244"/>
      <c r="EF529" s="245"/>
      <c r="EG529" s="246">
        <f t="shared" ref="EG529:EG533" si="796">+(EE529+(EE529*EF529))*EC529</f>
        <v>0</v>
      </c>
      <c r="EH529" s="247" t="s">
        <v>1216</v>
      </c>
      <c r="EI529" s="248"/>
      <c r="EJ529" s="274"/>
      <c r="EK529" s="275">
        <v>1</v>
      </c>
      <c r="EL529" s="265" t="s">
        <v>401</v>
      </c>
      <c r="EM529" s="244"/>
      <c r="EN529" s="245"/>
      <c r="EO529" s="246">
        <f t="shared" ref="EO529:EO533" si="797">+(EM529+(EM529*EN529))*EK529</f>
        <v>0</v>
      </c>
      <c r="EP529" s="247" t="s">
        <v>1216</v>
      </c>
      <c r="EQ529" s="248"/>
      <c r="ER529" s="274"/>
      <c r="ES529" s="275">
        <v>1</v>
      </c>
      <c r="ET529" s="265" t="s">
        <v>401</v>
      </c>
      <c r="EU529" s="276"/>
      <c r="EV529" s="277"/>
      <c r="EW529" s="246">
        <f t="shared" ref="EW529:EW533" si="798">+(EU529+(EU529*EV529))*ES529</f>
        <v>0</v>
      </c>
      <c r="EX529" s="247" t="s">
        <v>1216</v>
      </c>
      <c r="EY529" s="248"/>
      <c r="EZ529" s="274"/>
      <c r="FA529" s="275">
        <v>1</v>
      </c>
      <c r="FB529" s="265" t="s">
        <v>401</v>
      </c>
      <c r="FC529" s="276"/>
      <c r="FD529" s="277"/>
      <c r="FE529" s="246">
        <f t="shared" ref="FE529:FE533" si="799">+(FC529+(FC529*FD529))*FA529</f>
        <v>0</v>
      </c>
      <c r="FF529" s="247" t="s">
        <v>1216</v>
      </c>
      <c r="FG529" s="248"/>
    </row>
    <row r="530" spans="1:163" ht="37.5" customHeight="1">
      <c r="A530" s="115"/>
      <c r="B530" s="125">
        <v>2</v>
      </c>
      <c r="C530" s="122"/>
      <c r="D530" s="289"/>
      <c r="E530" s="275"/>
      <c r="F530" s="265" t="s">
        <v>401</v>
      </c>
      <c r="G530" s="276"/>
      <c r="H530" s="288"/>
      <c r="I530" s="246">
        <f t="shared" si="780"/>
        <v>0</v>
      </c>
      <c r="J530" s="258"/>
      <c r="K530" s="433"/>
      <c r="L530" s="274"/>
      <c r="M530" s="275"/>
      <c r="N530" s="265" t="s">
        <v>401</v>
      </c>
      <c r="O530" s="244"/>
      <c r="P530" s="245"/>
      <c r="Q530" s="246">
        <f t="shared" si="781"/>
        <v>0</v>
      </c>
      <c r="R530" s="258"/>
      <c r="S530" s="433"/>
      <c r="T530" s="274"/>
      <c r="U530" s="275"/>
      <c r="V530" s="265" t="s">
        <v>401</v>
      </c>
      <c r="W530" s="244"/>
      <c r="X530" s="245"/>
      <c r="Y530" s="246">
        <f t="shared" si="782"/>
        <v>0</v>
      </c>
      <c r="Z530" s="258"/>
      <c r="AA530" s="433"/>
      <c r="AB530" s="274" t="s">
        <v>1283</v>
      </c>
      <c r="AC530" s="275"/>
      <c r="AD530" s="265" t="s">
        <v>401</v>
      </c>
      <c r="AE530" s="244">
        <v>3442585</v>
      </c>
      <c r="AF530" s="245"/>
      <c r="AG530" s="246">
        <f t="shared" si="783"/>
        <v>0</v>
      </c>
      <c r="AH530" s="258"/>
      <c r="AI530" s="433"/>
      <c r="AJ530" s="274"/>
      <c r="AK530" s="275"/>
      <c r="AL530" s="265" t="s">
        <v>401</v>
      </c>
      <c r="AM530" s="276"/>
      <c r="AN530" s="277"/>
      <c r="AO530" s="246">
        <f t="shared" si="784"/>
        <v>0</v>
      </c>
      <c r="AP530" s="258"/>
      <c r="AQ530" s="433"/>
      <c r="AR530" s="274"/>
      <c r="AS530" s="275"/>
      <c r="AT530" s="265" t="s">
        <v>401</v>
      </c>
      <c r="AU530" s="244"/>
      <c r="AV530" s="245"/>
      <c r="AW530" s="246">
        <f t="shared" si="785"/>
        <v>0</v>
      </c>
      <c r="AX530" s="258"/>
      <c r="AY530" s="433"/>
      <c r="AZ530" s="274"/>
      <c r="BA530" s="275"/>
      <c r="BB530" s="265" t="s">
        <v>401</v>
      </c>
      <c r="BC530" s="244"/>
      <c r="BD530" s="245"/>
      <c r="BE530" s="246">
        <f t="shared" si="786"/>
        <v>0</v>
      </c>
      <c r="BF530" s="258"/>
      <c r="BG530" s="433"/>
      <c r="BH530" s="274"/>
      <c r="BI530" s="275"/>
      <c r="BJ530" s="265" t="s">
        <v>401</v>
      </c>
      <c r="BK530" s="276"/>
      <c r="BL530" s="277"/>
      <c r="BM530" s="246">
        <f t="shared" si="787"/>
        <v>0</v>
      </c>
      <c r="BN530" s="258"/>
      <c r="BO530" s="433"/>
      <c r="BP530" s="274"/>
      <c r="BQ530" s="275"/>
      <c r="BR530" s="265" t="s">
        <v>401</v>
      </c>
      <c r="BS530" s="244"/>
      <c r="BT530" s="245"/>
      <c r="BU530" s="246">
        <f t="shared" si="788"/>
        <v>0</v>
      </c>
      <c r="BV530" s="258"/>
      <c r="BW530" s="433"/>
      <c r="BX530" s="274"/>
      <c r="BY530" s="275"/>
      <c r="BZ530" s="265" t="s">
        <v>401</v>
      </c>
      <c r="CA530" s="244"/>
      <c r="CB530" s="245"/>
      <c r="CC530" s="246">
        <f t="shared" si="789"/>
        <v>0</v>
      </c>
      <c r="CD530" s="258"/>
      <c r="CE530" s="433"/>
      <c r="CF530" s="274"/>
      <c r="CG530" s="275"/>
      <c r="CH530" s="265" t="s">
        <v>401</v>
      </c>
      <c r="CI530" s="244"/>
      <c r="CJ530" s="245"/>
      <c r="CK530" s="246">
        <f t="shared" si="790"/>
        <v>0</v>
      </c>
      <c r="CL530" s="258"/>
      <c r="CM530" s="433"/>
      <c r="CN530" s="274"/>
      <c r="CO530" s="275"/>
      <c r="CP530" s="265" t="s">
        <v>401</v>
      </c>
      <c r="CQ530" s="276"/>
      <c r="CR530" s="277"/>
      <c r="CS530" s="246">
        <f t="shared" si="791"/>
        <v>0</v>
      </c>
      <c r="CT530" s="258"/>
      <c r="CU530" s="433"/>
      <c r="CV530" s="274"/>
      <c r="CW530" s="275"/>
      <c r="CX530" s="265" t="s">
        <v>401</v>
      </c>
      <c r="CY530" s="244"/>
      <c r="CZ530" s="245"/>
      <c r="DA530" s="246">
        <f t="shared" si="792"/>
        <v>0</v>
      </c>
      <c r="DB530" s="258"/>
      <c r="DC530" s="433"/>
      <c r="DD530" s="274"/>
      <c r="DE530" s="275"/>
      <c r="DF530" s="265" t="s">
        <v>401</v>
      </c>
      <c r="DG530" s="276"/>
      <c r="DH530" s="277"/>
      <c r="DI530" s="246">
        <f t="shared" si="793"/>
        <v>0</v>
      </c>
      <c r="DJ530" s="258"/>
      <c r="DK530" s="433"/>
      <c r="DL530" s="274"/>
      <c r="DM530" s="275"/>
      <c r="DN530" s="265" t="s">
        <v>401</v>
      </c>
      <c r="DO530" s="276"/>
      <c r="DP530" s="277"/>
      <c r="DQ530" s="246">
        <f t="shared" si="794"/>
        <v>0</v>
      </c>
      <c r="DR530" s="258"/>
      <c r="DS530" s="433"/>
      <c r="DT530" s="274"/>
      <c r="DU530" s="275"/>
      <c r="DV530" s="265" t="s">
        <v>401</v>
      </c>
      <c r="DW530" s="244"/>
      <c r="DX530" s="245"/>
      <c r="DY530" s="246">
        <f t="shared" si="795"/>
        <v>0</v>
      </c>
      <c r="DZ530" s="258"/>
      <c r="EA530" s="433"/>
      <c r="EB530" s="274"/>
      <c r="EC530" s="275"/>
      <c r="ED530" s="265" t="s">
        <v>401</v>
      </c>
      <c r="EE530" s="244"/>
      <c r="EF530" s="245"/>
      <c r="EG530" s="246">
        <f t="shared" si="796"/>
        <v>0</v>
      </c>
      <c r="EH530" s="258"/>
      <c r="EI530" s="433"/>
      <c r="EJ530" s="274"/>
      <c r="EK530" s="275"/>
      <c r="EL530" s="265" t="s">
        <v>401</v>
      </c>
      <c r="EM530" s="244"/>
      <c r="EN530" s="245"/>
      <c r="EO530" s="246">
        <f t="shared" si="797"/>
        <v>0</v>
      </c>
      <c r="EP530" s="258"/>
      <c r="EQ530" s="433"/>
      <c r="ER530" s="274"/>
      <c r="ES530" s="275"/>
      <c r="ET530" s="265" t="s">
        <v>401</v>
      </c>
      <c r="EU530" s="276"/>
      <c r="EV530" s="277"/>
      <c r="EW530" s="246">
        <f t="shared" si="798"/>
        <v>0</v>
      </c>
      <c r="EX530" s="258"/>
      <c r="EY530" s="433"/>
      <c r="EZ530" s="274"/>
      <c r="FA530" s="275"/>
      <c r="FB530" s="265" t="s">
        <v>401</v>
      </c>
      <c r="FC530" s="276"/>
      <c r="FD530" s="277"/>
      <c r="FE530" s="246">
        <f t="shared" si="799"/>
        <v>0</v>
      </c>
      <c r="FF530" s="258"/>
      <c r="FG530" s="433"/>
    </row>
    <row r="531" spans="1:163" ht="37.5" customHeight="1">
      <c r="A531" s="115"/>
      <c r="B531" s="125">
        <v>3</v>
      </c>
      <c r="C531" s="138" t="s">
        <v>723</v>
      </c>
      <c r="D531" s="289"/>
      <c r="E531" s="275">
        <v>1</v>
      </c>
      <c r="F531" s="265" t="s">
        <v>401</v>
      </c>
      <c r="G531" s="276"/>
      <c r="H531" s="288"/>
      <c r="I531" s="246">
        <f t="shared" si="780"/>
        <v>0</v>
      </c>
      <c r="J531" s="258"/>
      <c r="K531" s="433"/>
      <c r="L531" s="274"/>
      <c r="M531" s="275">
        <v>1</v>
      </c>
      <c r="N531" s="265" t="s">
        <v>401</v>
      </c>
      <c r="O531" s="244"/>
      <c r="P531" s="245"/>
      <c r="Q531" s="246">
        <f t="shared" si="781"/>
        <v>0</v>
      </c>
      <c r="R531" s="258"/>
      <c r="S531" s="433"/>
      <c r="T531" s="274"/>
      <c r="U531" s="275">
        <v>1</v>
      </c>
      <c r="V531" s="265" t="s">
        <v>401</v>
      </c>
      <c r="W531" s="244"/>
      <c r="X531" s="245"/>
      <c r="Y531" s="246">
        <f t="shared" si="782"/>
        <v>0</v>
      </c>
      <c r="Z531" s="258"/>
      <c r="AA531" s="433"/>
      <c r="AB531" s="274" t="s">
        <v>1263</v>
      </c>
      <c r="AC531" s="275">
        <v>1</v>
      </c>
      <c r="AD531" s="265" t="s">
        <v>401</v>
      </c>
      <c r="AE531" s="244">
        <v>213775</v>
      </c>
      <c r="AF531" s="245"/>
      <c r="AG531" s="246">
        <f t="shared" si="783"/>
        <v>213775</v>
      </c>
      <c r="AH531" s="258"/>
      <c r="AI531" s="433"/>
      <c r="AJ531" s="274"/>
      <c r="AK531" s="275">
        <v>1</v>
      </c>
      <c r="AL531" s="265" t="s">
        <v>401</v>
      </c>
      <c r="AM531" s="276"/>
      <c r="AN531" s="277"/>
      <c r="AO531" s="246">
        <f t="shared" si="784"/>
        <v>0</v>
      </c>
      <c r="AP531" s="258"/>
      <c r="AQ531" s="433"/>
      <c r="AR531" s="274"/>
      <c r="AS531" s="275">
        <v>1</v>
      </c>
      <c r="AT531" s="265" t="s">
        <v>401</v>
      </c>
      <c r="AU531" s="244"/>
      <c r="AV531" s="245"/>
      <c r="AW531" s="246">
        <f t="shared" si="785"/>
        <v>0</v>
      </c>
      <c r="AX531" s="258"/>
      <c r="AY531" s="433"/>
      <c r="AZ531" s="274"/>
      <c r="BA531" s="275">
        <v>1</v>
      </c>
      <c r="BB531" s="265" t="s">
        <v>401</v>
      </c>
      <c r="BC531" s="244"/>
      <c r="BD531" s="245"/>
      <c r="BE531" s="246">
        <f t="shared" si="786"/>
        <v>0</v>
      </c>
      <c r="BF531" s="258"/>
      <c r="BG531" s="433"/>
      <c r="BH531" s="274"/>
      <c r="BI531" s="275">
        <v>1</v>
      </c>
      <c r="BJ531" s="265" t="s">
        <v>401</v>
      </c>
      <c r="BK531" s="276"/>
      <c r="BL531" s="277"/>
      <c r="BM531" s="246">
        <f t="shared" si="787"/>
        <v>0</v>
      </c>
      <c r="BN531" s="258"/>
      <c r="BO531" s="433"/>
      <c r="BP531" s="274"/>
      <c r="BQ531" s="275">
        <v>1</v>
      </c>
      <c r="BR531" s="265" t="s">
        <v>401</v>
      </c>
      <c r="BS531" s="244"/>
      <c r="BT531" s="245"/>
      <c r="BU531" s="246">
        <f t="shared" si="788"/>
        <v>0</v>
      </c>
      <c r="BV531" s="258"/>
      <c r="BW531" s="433"/>
      <c r="BX531" s="274"/>
      <c r="BY531" s="275">
        <v>1</v>
      </c>
      <c r="BZ531" s="265" t="s">
        <v>401</v>
      </c>
      <c r="CA531" s="244"/>
      <c r="CB531" s="245"/>
      <c r="CC531" s="246">
        <f t="shared" si="789"/>
        <v>0</v>
      </c>
      <c r="CD531" s="258"/>
      <c r="CE531" s="433"/>
      <c r="CF531" s="274"/>
      <c r="CG531" s="275">
        <v>1</v>
      </c>
      <c r="CH531" s="265" t="s">
        <v>401</v>
      </c>
      <c r="CI531" s="244"/>
      <c r="CJ531" s="245"/>
      <c r="CK531" s="246">
        <f t="shared" si="790"/>
        <v>0</v>
      </c>
      <c r="CL531" s="258"/>
      <c r="CM531" s="433"/>
      <c r="CN531" s="274"/>
      <c r="CO531" s="275">
        <v>1</v>
      </c>
      <c r="CP531" s="265" t="s">
        <v>401</v>
      </c>
      <c r="CQ531" s="276"/>
      <c r="CR531" s="277"/>
      <c r="CS531" s="246">
        <f t="shared" si="791"/>
        <v>0</v>
      </c>
      <c r="CT531" s="258"/>
      <c r="CU531" s="433"/>
      <c r="CV531" s="274"/>
      <c r="CW531" s="275">
        <v>1</v>
      </c>
      <c r="CX531" s="265" t="s">
        <v>401</v>
      </c>
      <c r="CY531" s="244"/>
      <c r="CZ531" s="245"/>
      <c r="DA531" s="246">
        <f t="shared" si="792"/>
        <v>0</v>
      </c>
      <c r="DB531" s="258"/>
      <c r="DC531" s="433"/>
      <c r="DD531" s="274"/>
      <c r="DE531" s="275">
        <v>1</v>
      </c>
      <c r="DF531" s="265" t="s">
        <v>401</v>
      </c>
      <c r="DG531" s="276"/>
      <c r="DH531" s="277"/>
      <c r="DI531" s="246">
        <f t="shared" si="793"/>
        <v>0</v>
      </c>
      <c r="DJ531" s="258"/>
      <c r="DK531" s="433"/>
      <c r="DL531" s="274"/>
      <c r="DM531" s="275">
        <v>1</v>
      </c>
      <c r="DN531" s="265" t="s">
        <v>401</v>
      </c>
      <c r="DO531" s="276"/>
      <c r="DP531" s="277"/>
      <c r="DQ531" s="246">
        <f t="shared" si="794"/>
        <v>0</v>
      </c>
      <c r="DR531" s="258"/>
      <c r="DS531" s="433"/>
      <c r="DT531" s="274"/>
      <c r="DU531" s="275">
        <v>1</v>
      </c>
      <c r="DV531" s="265" t="s">
        <v>401</v>
      </c>
      <c r="DW531" s="244"/>
      <c r="DX531" s="245"/>
      <c r="DY531" s="246">
        <f t="shared" si="795"/>
        <v>0</v>
      </c>
      <c r="DZ531" s="258"/>
      <c r="EA531" s="433"/>
      <c r="EB531" s="274"/>
      <c r="EC531" s="275">
        <v>1</v>
      </c>
      <c r="ED531" s="265" t="s">
        <v>401</v>
      </c>
      <c r="EE531" s="244"/>
      <c r="EF531" s="245"/>
      <c r="EG531" s="246">
        <f t="shared" si="796"/>
        <v>0</v>
      </c>
      <c r="EH531" s="258"/>
      <c r="EI531" s="433"/>
      <c r="EJ531" s="274"/>
      <c r="EK531" s="275">
        <v>1</v>
      </c>
      <c r="EL531" s="265" t="s">
        <v>401</v>
      </c>
      <c r="EM531" s="244"/>
      <c r="EN531" s="245"/>
      <c r="EO531" s="246">
        <f t="shared" si="797"/>
        <v>0</v>
      </c>
      <c r="EP531" s="258"/>
      <c r="EQ531" s="433"/>
      <c r="ER531" s="274"/>
      <c r="ES531" s="275">
        <v>1</v>
      </c>
      <c r="ET531" s="265" t="s">
        <v>401</v>
      </c>
      <c r="EU531" s="276"/>
      <c r="EV531" s="277"/>
      <c r="EW531" s="246">
        <f t="shared" si="798"/>
        <v>0</v>
      </c>
      <c r="EX531" s="258"/>
      <c r="EY531" s="433"/>
      <c r="EZ531" s="274"/>
      <c r="FA531" s="275">
        <v>1</v>
      </c>
      <c r="FB531" s="265" t="s">
        <v>401</v>
      </c>
      <c r="FC531" s="276"/>
      <c r="FD531" s="277"/>
      <c r="FE531" s="246">
        <f t="shared" si="799"/>
        <v>0</v>
      </c>
      <c r="FF531" s="258"/>
      <c r="FG531" s="433"/>
    </row>
    <row r="532" spans="1:163" ht="37.5" customHeight="1">
      <c r="A532" s="119"/>
      <c r="B532" s="125">
        <v>4</v>
      </c>
      <c r="C532" s="121" t="s">
        <v>694</v>
      </c>
      <c r="D532" s="529"/>
      <c r="E532" s="384">
        <v>1</v>
      </c>
      <c r="F532" s="790" t="s">
        <v>401</v>
      </c>
      <c r="G532" s="529"/>
      <c r="H532" s="436"/>
      <c r="I532" s="246">
        <f t="shared" si="780"/>
        <v>0</v>
      </c>
      <c r="J532" s="258"/>
      <c r="K532" s="433"/>
      <c r="L532" s="394"/>
      <c r="M532" s="384">
        <v>1</v>
      </c>
      <c r="N532" s="790" t="s">
        <v>401</v>
      </c>
      <c r="O532" s="244"/>
      <c r="P532" s="245"/>
      <c r="Q532" s="246">
        <f t="shared" si="781"/>
        <v>0</v>
      </c>
      <c r="R532" s="258"/>
      <c r="S532" s="433"/>
      <c r="T532" s="394"/>
      <c r="U532" s="384">
        <v>1</v>
      </c>
      <c r="V532" s="790" t="s">
        <v>401</v>
      </c>
      <c r="W532" s="244"/>
      <c r="X532" s="245"/>
      <c r="Y532" s="246">
        <f t="shared" si="782"/>
        <v>0</v>
      </c>
      <c r="Z532" s="258"/>
      <c r="AA532" s="433"/>
      <c r="AB532" s="394" t="s">
        <v>1267</v>
      </c>
      <c r="AC532" s="384">
        <v>1</v>
      </c>
      <c r="AD532" s="790" t="s">
        <v>401</v>
      </c>
      <c r="AE532" s="244">
        <v>76330</v>
      </c>
      <c r="AF532" s="245"/>
      <c r="AG532" s="246">
        <f t="shared" si="783"/>
        <v>76330</v>
      </c>
      <c r="AH532" s="258"/>
      <c r="AI532" s="433"/>
      <c r="AJ532" s="394"/>
      <c r="AK532" s="384">
        <v>1</v>
      </c>
      <c r="AL532" s="790" t="s">
        <v>401</v>
      </c>
      <c r="AM532" s="529"/>
      <c r="AN532" s="435"/>
      <c r="AO532" s="246">
        <f t="shared" si="784"/>
        <v>0</v>
      </c>
      <c r="AP532" s="258"/>
      <c r="AQ532" s="433"/>
      <c r="AR532" s="394"/>
      <c r="AS532" s="384">
        <v>1</v>
      </c>
      <c r="AT532" s="790" t="s">
        <v>401</v>
      </c>
      <c r="AU532" s="244"/>
      <c r="AV532" s="245"/>
      <c r="AW532" s="246">
        <f t="shared" si="785"/>
        <v>0</v>
      </c>
      <c r="AX532" s="258"/>
      <c r="AY532" s="433"/>
      <c r="AZ532" s="394"/>
      <c r="BA532" s="384">
        <v>1</v>
      </c>
      <c r="BB532" s="790" t="s">
        <v>401</v>
      </c>
      <c r="BC532" s="244"/>
      <c r="BD532" s="245"/>
      <c r="BE532" s="246">
        <f t="shared" si="786"/>
        <v>0</v>
      </c>
      <c r="BF532" s="258"/>
      <c r="BG532" s="433"/>
      <c r="BH532" s="394"/>
      <c r="BI532" s="384">
        <v>1</v>
      </c>
      <c r="BJ532" s="790" t="s">
        <v>401</v>
      </c>
      <c r="BK532" s="529"/>
      <c r="BL532" s="435"/>
      <c r="BM532" s="246">
        <f t="shared" si="787"/>
        <v>0</v>
      </c>
      <c r="BN532" s="258"/>
      <c r="BO532" s="433"/>
      <c r="BP532" s="394"/>
      <c r="BQ532" s="384">
        <v>1</v>
      </c>
      <c r="BR532" s="790" t="s">
        <v>401</v>
      </c>
      <c r="BS532" s="244"/>
      <c r="BT532" s="245"/>
      <c r="BU532" s="246">
        <f t="shared" si="788"/>
        <v>0</v>
      </c>
      <c r="BV532" s="258"/>
      <c r="BW532" s="433"/>
      <c r="BX532" s="394"/>
      <c r="BY532" s="384">
        <v>1</v>
      </c>
      <c r="BZ532" s="790" t="s">
        <v>401</v>
      </c>
      <c r="CA532" s="244"/>
      <c r="CB532" s="245"/>
      <c r="CC532" s="246">
        <f t="shared" si="789"/>
        <v>0</v>
      </c>
      <c r="CD532" s="258"/>
      <c r="CE532" s="433"/>
      <c r="CF532" s="394"/>
      <c r="CG532" s="384">
        <v>1</v>
      </c>
      <c r="CH532" s="790" t="s">
        <v>401</v>
      </c>
      <c r="CI532" s="244"/>
      <c r="CJ532" s="245"/>
      <c r="CK532" s="246">
        <f t="shared" si="790"/>
        <v>0</v>
      </c>
      <c r="CL532" s="258"/>
      <c r="CM532" s="433"/>
      <c r="CN532" s="394"/>
      <c r="CO532" s="384">
        <v>1</v>
      </c>
      <c r="CP532" s="790" t="s">
        <v>401</v>
      </c>
      <c r="CQ532" s="529"/>
      <c r="CR532" s="435"/>
      <c r="CS532" s="246">
        <f t="shared" si="791"/>
        <v>0</v>
      </c>
      <c r="CT532" s="258"/>
      <c r="CU532" s="433"/>
      <c r="CV532" s="394"/>
      <c r="CW532" s="384">
        <v>1</v>
      </c>
      <c r="CX532" s="790" t="s">
        <v>401</v>
      </c>
      <c r="CY532" s="244"/>
      <c r="CZ532" s="245"/>
      <c r="DA532" s="246">
        <f t="shared" si="792"/>
        <v>0</v>
      </c>
      <c r="DB532" s="258"/>
      <c r="DC532" s="433"/>
      <c r="DD532" s="394"/>
      <c r="DE532" s="384">
        <v>1</v>
      </c>
      <c r="DF532" s="790" t="s">
        <v>401</v>
      </c>
      <c r="DG532" s="529"/>
      <c r="DH532" s="435"/>
      <c r="DI532" s="246">
        <f t="shared" si="793"/>
        <v>0</v>
      </c>
      <c r="DJ532" s="258"/>
      <c r="DK532" s="433"/>
      <c r="DL532" s="394"/>
      <c r="DM532" s="384">
        <v>1</v>
      </c>
      <c r="DN532" s="790" t="s">
        <v>401</v>
      </c>
      <c r="DO532" s="529"/>
      <c r="DP532" s="435"/>
      <c r="DQ532" s="246">
        <f t="shared" si="794"/>
        <v>0</v>
      </c>
      <c r="DR532" s="258"/>
      <c r="DS532" s="433"/>
      <c r="DT532" s="394"/>
      <c r="DU532" s="384">
        <v>1</v>
      </c>
      <c r="DV532" s="790" t="s">
        <v>401</v>
      </c>
      <c r="DW532" s="244"/>
      <c r="DX532" s="245"/>
      <c r="DY532" s="246">
        <f t="shared" si="795"/>
        <v>0</v>
      </c>
      <c r="DZ532" s="258"/>
      <c r="EA532" s="433"/>
      <c r="EB532" s="394"/>
      <c r="EC532" s="384">
        <v>1</v>
      </c>
      <c r="ED532" s="790" t="s">
        <v>401</v>
      </c>
      <c r="EE532" s="244"/>
      <c r="EF532" s="245"/>
      <c r="EG532" s="246">
        <f t="shared" si="796"/>
        <v>0</v>
      </c>
      <c r="EH532" s="258"/>
      <c r="EI532" s="433"/>
      <c r="EJ532" s="394"/>
      <c r="EK532" s="384">
        <v>1</v>
      </c>
      <c r="EL532" s="790" t="s">
        <v>401</v>
      </c>
      <c r="EM532" s="244"/>
      <c r="EN532" s="245"/>
      <c r="EO532" s="246">
        <f t="shared" si="797"/>
        <v>0</v>
      </c>
      <c r="EP532" s="258"/>
      <c r="EQ532" s="433"/>
      <c r="ER532" s="394"/>
      <c r="ES532" s="384">
        <v>1</v>
      </c>
      <c r="ET532" s="790" t="s">
        <v>401</v>
      </c>
      <c r="EU532" s="529"/>
      <c r="EV532" s="435"/>
      <c r="EW532" s="246">
        <f t="shared" si="798"/>
        <v>0</v>
      </c>
      <c r="EX532" s="258"/>
      <c r="EY532" s="433"/>
      <c r="EZ532" s="394"/>
      <c r="FA532" s="384">
        <v>1</v>
      </c>
      <c r="FB532" s="790" t="s">
        <v>401</v>
      </c>
      <c r="FC532" s="529"/>
      <c r="FD532" s="435"/>
      <c r="FE532" s="246">
        <f t="shared" si="799"/>
        <v>0</v>
      </c>
      <c r="FF532" s="258"/>
      <c r="FG532" s="433"/>
    </row>
    <row r="533" spans="1:163" ht="37.5" customHeight="1">
      <c r="A533" s="119"/>
      <c r="B533" s="125">
        <v>5</v>
      </c>
      <c r="C533" s="122" t="s">
        <v>696</v>
      </c>
      <c r="D533" s="791"/>
      <c r="E533" s="275">
        <v>1</v>
      </c>
      <c r="F533" s="265" t="s">
        <v>401</v>
      </c>
      <c r="G533" s="791"/>
      <c r="H533" s="440"/>
      <c r="I533" s="246">
        <f t="shared" si="780"/>
        <v>0</v>
      </c>
      <c r="J533" s="258"/>
      <c r="K533" s="433"/>
      <c r="L533" s="437"/>
      <c r="M533" s="275">
        <v>1</v>
      </c>
      <c r="N533" s="265" t="s">
        <v>401</v>
      </c>
      <c r="O533" s="244"/>
      <c r="P533" s="245"/>
      <c r="Q533" s="246">
        <f t="shared" si="781"/>
        <v>0</v>
      </c>
      <c r="R533" s="258"/>
      <c r="S533" s="433"/>
      <c r="T533" s="437"/>
      <c r="U533" s="275">
        <v>1</v>
      </c>
      <c r="V533" s="265" t="s">
        <v>401</v>
      </c>
      <c r="W533" s="244"/>
      <c r="X533" s="245"/>
      <c r="Y533" s="246">
        <f t="shared" si="782"/>
        <v>0</v>
      </c>
      <c r="Z533" s="258"/>
      <c r="AA533" s="433"/>
      <c r="AB533" s="437" t="s">
        <v>1270</v>
      </c>
      <c r="AC533" s="275">
        <v>1</v>
      </c>
      <c r="AD533" s="265" t="s">
        <v>401</v>
      </c>
      <c r="AE533" s="244">
        <v>71060</v>
      </c>
      <c r="AF533" s="245"/>
      <c r="AG533" s="246">
        <f t="shared" si="783"/>
        <v>71060</v>
      </c>
      <c r="AH533" s="258"/>
      <c r="AI533" s="433"/>
      <c r="AJ533" s="437"/>
      <c r="AK533" s="275">
        <v>1</v>
      </c>
      <c r="AL533" s="265" t="s">
        <v>401</v>
      </c>
      <c r="AM533" s="791"/>
      <c r="AN533" s="439"/>
      <c r="AO533" s="246">
        <f t="shared" si="784"/>
        <v>0</v>
      </c>
      <c r="AP533" s="258"/>
      <c r="AQ533" s="433"/>
      <c r="AR533" s="437"/>
      <c r="AS533" s="275">
        <v>1</v>
      </c>
      <c r="AT533" s="265" t="s">
        <v>401</v>
      </c>
      <c r="AU533" s="244"/>
      <c r="AV533" s="245"/>
      <c r="AW533" s="246">
        <f t="shared" si="785"/>
        <v>0</v>
      </c>
      <c r="AX533" s="258"/>
      <c r="AY533" s="433"/>
      <c r="AZ533" s="437"/>
      <c r="BA533" s="275">
        <v>1</v>
      </c>
      <c r="BB533" s="265" t="s">
        <v>401</v>
      </c>
      <c r="BC533" s="244"/>
      <c r="BD533" s="245"/>
      <c r="BE533" s="246">
        <f t="shared" si="786"/>
        <v>0</v>
      </c>
      <c r="BF533" s="258"/>
      <c r="BG533" s="433"/>
      <c r="BH533" s="437"/>
      <c r="BI533" s="275">
        <v>1</v>
      </c>
      <c r="BJ533" s="265" t="s">
        <v>401</v>
      </c>
      <c r="BK533" s="791"/>
      <c r="BL533" s="439"/>
      <c r="BM533" s="246">
        <f t="shared" si="787"/>
        <v>0</v>
      </c>
      <c r="BN533" s="258"/>
      <c r="BO533" s="433"/>
      <c r="BP533" s="437"/>
      <c r="BQ533" s="275">
        <v>1</v>
      </c>
      <c r="BR533" s="265" t="s">
        <v>401</v>
      </c>
      <c r="BS533" s="244"/>
      <c r="BT533" s="245"/>
      <c r="BU533" s="246">
        <f t="shared" si="788"/>
        <v>0</v>
      </c>
      <c r="BV533" s="258"/>
      <c r="BW533" s="433"/>
      <c r="BX533" s="437"/>
      <c r="BY533" s="275">
        <v>1</v>
      </c>
      <c r="BZ533" s="265" t="s">
        <v>401</v>
      </c>
      <c r="CA533" s="244"/>
      <c r="CB533" s="245"/>
      <c r="CC533" s="246">
        <f t="shared" si="789"/>
        <v>0</v>
      </c>
      <c r="CD533" s="258"/>
      <c r="CE533" s="433"/>
      <c r="CF533" s="437"/>
      <c r="CG533" s="275">
        <v>1</v>
      </c>
      <c r="CH533" s="265" t="s">
        <v>401</v>
      </c>
      <c r="CI533" s="244"/>
      <c r="CJ533" s="245"/>
      <c r="CK533" s="246">
        <f t="shared" si="790"/>
        <v>0</v>
      </c>
      <c r="CL533" s="258"/>
      <c r="CM533" s="433"/>
      <c r="CN533" s="437"/>
      <c r="CO533" s="275">
        <v>1</v>
      </c>
      <c r="CP533" s="265" t="s">
        <v>401</v>
      </c>
      <c r="CQ533" s="791"/>
      <c r="CR533" s="439"/>
      <c r="CS533" s="246">
        <f t="shared" si="791"/>
        <v>0</v>
      </c>
      <c r="CT533" s="258"/>
      <c r="CU533" s="433"/>
      <c r="CV533" s="437"/>
      <c r="CW533" s="275">
        <v>1</v>
      </c>
      <c r="CX533" s="265" t="s">
        <v>401</v>
      </c>
      <c r="CY533" s="244"/>
      <c r="CZ533" s="245"/>
      <c r="DA533" s="246">
        <f t="shared" si="792"/>
        <v>0</v>
      </c>
      <c r="DB533" s="258"/>
      <c r="DC533" s="433"/>
      <c r="DD533" s="437"/>
      <c r="DE533" s="275">
        <v>1</v>
      </c>
      <c r="DF533" s="265" t="s">
        <v>401</v>
      </c>
      <c r="DG533" s="791"/>
      <c r="DH533" s="439"/>
      <c r="DI533" s="246">
        <f t="shared" si="793"/>
        <v>0</v>
      </c>
      <c r="DJ533" s="258"/>
      <c r="DK533" s="433"/>
      <c r="DL533" s="437"/>
      <c r="DM533" s="275">
        <v>1</v>
      </c>
      <c r="DN533" s="265" t="s">
        <v>401</v>
      </c>
      <c r="DO533" s="791"/>
      <c r="DP533" s="439"/>
      <c r="DQ533" s="246">
        <f t="shared" si="794"/>
        <v>0</v>
      </c>
      <c r="DR533" s="258"/>
      <c r="DS533" s="433"/>
      <c r="DT533" s="437"/>
      <c r="DU533" s="275">
        <v>1</v>
      </c>
      <c r="DV533" s="265" t="s">
        <v>401</v>
      </c>
      <c r="DW533" s="244"/>
      <c r="DX533" s="245"/>
      <c r="DY533" s="246">
        <f t="shared" si="795"/>
        <v>0</v>
      </c>
      <c r="DZ533" s="258"/>
      <c r="EA533" s="433"/>
      <c r="EB533" s="437"/>
      <c r="EC533" s="275">
        <v>1</v>
      </c>
      <c r="ED533" s="265" t="s">
        <v>401</v>
      </c>
      <c r="EE533" s="244"/>
      <c r="EF533" s="245"/>
      <c r="EG533" s="246">
        <f t="shared" si="796"/>
        <v>0</v>
      </c>
      <c r="EH533" s="258"/>
      <c r="EI533" s="433"/>
      <c r="EJ533" s="437"/>
      <c r="EK533" s="275">
        <v>1</v>
      </c>
      <c r="EL533" s="265" t="s">
        <v>401</v>
      </c>
      <c r="EM533" s="244"/>
      <c r="EN533" s="245"/>
      <c r="EO533" s="246">
        <f t="shared" si="797"/>
        <v>0</v>
      </c>
      <c r="EP533" s="258"/>
      <c r="EQ533" s="433"/>
      <c r="ER533" s="437"/>
      <c r="ES533" s="275">
        <v>1</v>
      </c>
      <c r="ET533" s="265" t="s">
        <v>401</v>
      </c>
      <c r="EU533" s="791"/>
      <c r="EV533" s="439"/>
      <c r="EW533" s="246">
        <f t="shared" si="798"/>
        <v>0</v>
      </c>
      <c r="EX533" s="258"/>
      <c r="EY533" s="433"/>
      <c r="EZ533" s="437"/>
      <c r="FA533" s="275">
        <v>1</v>
      </c>
      <c r="FB533" s="265" t="s">
        <v>401</v>
      </c>
      <c r="FC533" s="791"/>
      <c r="FD533" s="439"/>
      <c r="FE533" s="246">
        <f t="shared" si="799"/>
        <v>0</v>
      </c>
      <c r="FF533" s="258"/>
      <c r="FG533" s="433"/>
    </row>
    <row r="534" spans="1:163" ht="37.5" customHeight="1">
      <c r="A534" s="115"/>
      <c r="B534" s="71"/>
      <c r="C534" s="74" t="s">
        <v>408</v>
      </c>
      <c r="D534" s="278"/>
      <c r="E534" s="278"/>
      <c r="F534" s="278"/>
      <c r="G534" s="278"/>
      <c r="H534" s="798"/>
      <c r="I534" s="792">
        <f>SUM(I529:I533)</f>
        <v>0</v>
      </c>
      <c r="J534" s="258"/>
      <c r="K534" s="433"/>
      <c r="L534" s="786"/>
      <c r="M534" s="278"/>
      <c r="N534" s="278"/>
      <c r="O534" s="278"/>
      <c r="P534" s="787"/>
      <c r="Q534" s="792">
        <f>SUM(Q529:Q533)</f>
        <v>0</v>
      </c>
      <c r="R534" s="258"/>
      <c r="S534" s="433"/>
      <c r="T534" s="786"/>
      <c r="U534" s="278"/>
      <c r="V534" s="278"/>
      <c r="W534" s="278"/>
      <c r="X534" s="787"/>
      <c r="Y534" s="792">
        <f>SUM(Y529:Y533)</f>
        <v>0</v>
      </c>
      <c r="Z534" s="258"/>
      <c r="AA534" s="433"/>
      <c r="AB534" s="786"/>
      <c r="AC534" s="278"/>
      <c r="AD534" s="278"/>
      <c r="AE534" s="278"/>
      <c r="AF534" s="787"/>
      <c r="AG534" s="792">
        <f>SUM(AG529:AG533)</f>
        <v>3328855</v>
      </c>
      <c r="AH534" s="258"/>
      <c r="AI534" s="433"/>
      <c r="AJ534" s="786"/>
      <c r="AK534" s="278"/>
      <c r="AL534" s="278"/>
      <c r="AM534" s="278"/>
      <c r="AN534" s="787"/>
      <c r="AO534" s="792">
        <f>SUM(AO529:AO533)</f>
        <v>0</v>
      </c>
      <c r="AP534" s="258"/>
      <c r="AQ534" s="433"/>
      <c r="AR534" s="786"/>
      <c r="AS534" s="278"/>
      <c r="AT534" s="278"/>
      <c r="AU534" s="278"/>
      <c r="AV534" s="787"/>
      <c r="AW534" s="792">
        <f>SUM(AW529:AW533)</f>
        <v>0</v>
      </c>
      <c r="AX534" s="258"/>
      <c r="AY534" s="433"/>
      <c r="AZ534" s="786"/>
      <c r="BA534" s="278"/>
      <c r="BB534" s="278"/>
      <c r="BC534" s="278"/>
      <c r="BD534" s="787"/>
      <c r="BE534" s="792">
        <f>SUM(BE529:BE533)</f>
        <v>0</v>
      </c>
      <c r="BF534" s="258"/>
      <c r="BG534" s="433"/>
      <c r="BH534" s="786"/>
      <c r="BI534" s="278"/>
      <c r="BJ534" s="278"/>
      <c r="BK534" s="278"/>
      <c r="BL534" s="787"/>
      <c r="BM534" s="792">
        <f>SUM(BM529:BM533)</f>
        <v>0</v>
      </c>
      <c r="BN534" s="258"/>
      <c r="BO534" s="433"/>
      <c r="BP534" s="786"/>
      <c r="BQ534" s="278"/>
      <c r="BR534" s="278"/>
      <c r="BS534" s="278"/>
      <c r="BT534" s="787"/>
      <c r="BU534" s="792">
        <f>SUM(BU529:BU533)</f>
        <v>0</v>
      </c>
      <c r="BV534" s="258"/>
      <c r="BW534" s="433"/>
      <c r="BX534" s="786"/>
      <c r="BY534" s="278"/>
      <c r="BZ534" s="278"/>
      <c r="CA534" s="278"/>
      <c r="CB534" s="787"/>
      <c r="CC534" s="792">
        <f>SUM(CC529:CC533)</f>
        <v>0</v>
      </c>
      <c r="CD534" s="258"/>
      <c r="CE534" s="433"/>
      <c r="CF534" s="786"/>
      <c r="CG534" s="278"/>
      <c r="CH534" s="278"/>
      <c r="CI534" s="278"/>
      <c r="CJ534" s="787"/>
      <c r="CK534" s="792">
        <f>SUM(CK529:CK533)</f>
        <v>0</v>
      </c>
      <c r="CL534" s="258"/>
      <c r="CM534" s="433"/>
      <c r="CN534" s="786"/>
      <c r="CO534" s="278"/>
      <c r="CP534" s="278"/>
      <c r="CQ534" s="278"/>
      <c r="CR534" s="787"/>
      <c r="CS534" s="792">
        <f>SUM(CS529:CS533)</f>
        <v>0</v>
      </c>
      <c r="CT534" s="258"/>
      <c r="CU534" s="433"/>
      <c r="CV534" s="786"/>
      <c r="CW534" s="278"/>
      <c r="CX534" s="278"/>
      <c r="CY534" s="278"/>
      <c r="CZ534" s="787"/>
      <c r="DA534" s="792">
        <f>SUM(DA529:DA533)</f>
        <v>0</v>
      </c>
      <c r="DB534" s="258"/>
      <c r="DC534" s="433"/>
      <c r="DD534" s="786"/>
      <c r="DE534" s="278"/>
      <c r="DF534" s="278"/>
      <c r="DG534" s="278"/>
      <c r="DH534" s="787"/>
      <c r="DI534" s="792">
        <f>SUM(DI529:DI533)</f>
        <v>0</v>
      </c>
      <c r="DJ534" s="258"/>
      <c r="DK534" s="433"/>
      <c r="DL534" s="786"/>
      <c r="DM534" s="278"/>
      <c r="DN534" s="278"/>
      <c r="DO534" s="278"/>
      <c r="DP534" s="787"/>
      <c r="DQ534" s="792">
        <f>SUM(DQ529:DQ533)</f>
        <v>0</v>
      </c>
      <c r="DR534" s="258"/>
      <c r="DS534" s="433"/>
      <c r="DT534" s="786"/>
      <c r="DU534" s="278"/>
      <c r="DV534" s="278"/>
      <c r="DW534" s="278"/>
      <c r="DX534" s="787"/>
      <c r="DY534" s="792">
        <f>SUM(DY529:DY533)</f>
        <v>0</v>
      </c>
      <c r="DZ534" s="258"/>
      <c r="EA534" s="433"/>
      <c r="EB534" s="786"/>
      <c r="EC534" s="278"/>
      <c r="ED534" s="278"/>
      <c r="EE534" s="278"/>
      <c r="EF534" s="787"/>
      <c r="EG534" s="792">
        <f>SUM(EG529:EG533)</f>
        <v>0</v>
      </c>
      <c r="EH534" s="258"/>
      <c r="EI534" s="433"/>
      <c r="EJ534" s="786"/>
      <c r="EK534" s="278"/>
      <c r="EL534" s="278"/>
      <c r="EM534" s="278"/>
      <c r="EN534" s="787"/>
      <c r="EO534" s="792">
        <f>SUM(EO529:EO533)</f>
        <v>0</v>
      </c>
      <c r="EP534" s="258"/>
      <c r="EQ534" s="433"/>
      <c r="ER534" s="786"/>
      <c r="ES534" s="278"/>
      <c r="ET534" s="278"/>
      <c r="EU534" s="278"/>
      <c r="EV534" s="787"/>
      <c r="EW534" s="792">
        <f>SUM(EW529:EW533)</f>
        <v>0</v>
      </c>
      <c r="EX534" s="258"/>
      <c r="EY534" s="433"/>
      <c r="EZ534" s="786"/>
      <c r="FA534" s="278"/>
      <c r="FB534" s="278"/>
      <c r="FC534" s="278"/>
      <c r="FD534" s="787"/>
      <c r="FE534" s="792">
        <f>SUM(FE529:FE533)</f>
        <v>0</v>
      </c>
      <c r="FF534" s="258"/>
      <c r="FG534" s="433"/>
    </row>
    <row r="535" spans="1:163" ht="37.5" customHeight="1">
      <c r="A535" s="22"/>
      <c r="B535" s="68" t="s">
        <v>178</v>
      </c>
      <c r="C535" s="68"/>
      <c r="D535" s="364"/>
      <c r="E535" s="364"/>
      <c r="F535" s="364"/>
      <c r="G535" s="364"/>
      <c r="H535" s="800"/>
      <c r="I535" s="657"/>
      <c r="J535" s="258"/>
      <c r="K535" s="433"/>
      <c r="L535" s="518"/>
      <c r="M535" s="364"/>
      <c r="N535" s="364"/>
      <c r="O535" s="364"/>
      <c r="P535" s="366"/>
      <c r="Q535" s="657"/>
      <c r="R535" s="258"/>
      <c r="S535" s="433"/>
      <c r="T535" s="518"/>
      <c r="U535" s="364"/>
      <c r="V535" s="364"/>
      <c r="W535" s="364"/>
      <c r="X535" s="366"/>
      <c r="Y535" s="657"/>
      <c r="Z535" s="258"/>
      <c r="AA535" s="433"/>
      <c r="AB535" s="518"/>
      <c r="AC535" s="364"/>
      <c r="AD535" s="364"/>
      <c r="AE535" s="364"/>
      <c r="AF535" s="366"/>
      <c r="AG535" s="657"/>
      <c r="AH535" s="258"/>
      <c r="AI535" s="433"/>
      <c r="AJ535" s="518"/>
      <c r="AK535" s="364"/>
      <c r="AL535" s="364"/>
      <c r="AM535" s="364"/>
      <c r="AN535" s="366"/>
      <c r="AO535" s="657"/>
      <c r="AP535" s="258"/>
      <c r="AQ535" s="433"/>
      <c r="AR535" s="518"/>
      <c r="AS535" s="364"/>
      <c r="AT535" s="364"/>
      <c r="AU535" s="364"/>
      <c r="AV535" s="366"/>
      <c r="AW535" s="657"/>
      <c r="AX535" s="258"/>
      <c r="AY535" s="433"/>
      <c r="AZ535" s="518"/>
      <c r="BA535" s="364"/>
      <c r="BB535" s="364"/>
      <c r="BC535" s="364"/>
      <c r="BD535" s="366"/>
      <c r="BE535" s="657"/>
      <c r="BF535" s="258"/>
      <c r="BG535" s="433"/>
      <c r="BH535" s="518"/>
      <c r="BI535" s="364"/>
      <c r="BJ535" s="364"/>
      <c r="BK535" s="364"/>
      <c r="BL535" s="366"/>
      <c r="BM535" s="657"/>
      <c r="BN535" s="258"/>
      <c r="BO535" s="433"/>
      <c r="BP535" s="518"/>
      <c r="BQ535" s="364"/>
      <c r="BR535" s="364"/>
      <c r="BS535" s="364"/>
      <c r="BT535" s="366"/>
      <c r="BU535" s="657"/>
      <c r="BV535" s="258"/>
      <c r="BW535" s="433"/>
      <c r="BX535" s="518"/>
      <c r="BY535" s="364"/>
      <c r="BZ535" s="364"/>
      <c r="CA535" s="364"/>
      <c r="CB535" s="366"/>
      <c r="CC535" s="657"/>
      <c r="CD535" s="258"/>
      <c r="CE535" s="433"/>
      <c r="CF535" s="518"/>
      <c r="CG535" s="364"/>
      <c r="CH535" s="364"/>
      <c r="CI535" s="364"/>
      <c r="CJ535" s="366"/>
      <c r="CK535" s="657"/>
      <c r="CL535" s="258"/>
      <c r="CM535" s="433"/>
      <c r="CN535" s="518"/>
      <c r="CO535" s="364"/>
      <c r="CP535" s="364"/>
      <c r="CQ535" s="364"/>
      <c r="CR535" s="366"/>
      <c r="CS535" s="657"/>
      <c r="CT535" s="258"/>
      <c r="CU535" s="433"/>
      <c r="CV535" s="518"/>
      <c r="CW535" s="364"/>
      <c r="CX535" s="364"/>
      <c r="CY535" s="364"/>
      <c r="CZ535" s="366"/>
      <c r="DA535" s="657"/>
      <c r="DB535" s="258"/>
      <c r="DC535" s="433"/>
      <c r="DD535" s="518"/>
      <c r="DE535" s="364"/>
      <c r="DF535" s="364"/>
      <c r="DG535" s="364"/>
      <c r="DH535" s="366"/>
      <c r="DI535" s="657"/>
      <c r="DJ535" s="258"/>
      <c r="DK535" s="433"/>
      <c r="DL535" s="518"/>
      <c r="DM535" s="364"/>
      <c r="DN535" s="364"/>
      <c r="DO535" s="364"/>
      <c r="DP535" s="366"/>
      <c r="DQ535" s="657"/>
      <c r="DR535" s="258"/>
      <c r="DS535" s="433"/>
      <c r="DT535" s="518"/>
      <c r="DU535" s="364"/>
      <c r="DV535" s="364"/>
      <c r="DW535" s="364"/>
      <c r="DX535" s="366"/>
      <c r="DY535" s="657"/>
      <c r="DZ535" s="258"/>
      <c r="EA535" s="433"/>
      <c r="EB535" s="518"/>
      <c r="EC535" s="364"/>
      <c r="ED535" s="364"/>
      <c r="EE535" s="364"/>
      <c r="EF535" s="366"/>
      <c r="EG535" s="657"/>
      <c r="EH535" s="258"/>
      <c r="EI535" s="433"/>
      <c r="EJ535" s="518"/>
      <c r="EK535" s="364"/>
      <c r="EL535" s="364"/>
      <c r="EM535" s="364"/>
      <c r="EN535" s="366"/>
      <c r="EO535" s="657"/>
      <c r="EP535" s="258"/>
      <c r="EQ535" s="433"/>
      <c r="ER535" s="518"/>
      <c r="ES535" s="364"/>
      <c r="ET535" s="364"/>
      <c r="EU535" s="364"/>
      <c r="EV535" s="366"/>
      <c r="EW535" s="657"/>
      <c r="EX535" s="258"/>
      <c r="EY535" s="433"/>
      <c r="EZ535" s="518"/>
      <c r="FA535" s="364"/>
      <c r="FB535" s="364"/>
      <c r="FC535" s="364"/>
      <c r="FD535" s="366"/>
      <c r="FE535" s="657"/>
      <c r="FF535" s="258"/>
      <c r="FG535" s="433"/>
    </row>
    <row r="536" spans="1:163" ht="37.5" customHeight="1" thickBot="1">
      <c r="A536" s="115"/>
      <c r="B536" s="72" t="s">
        <v>179</v>
      </c>
      <c r="C536" s="72"/>
      <c r="D536" s="364"/>
      <c r="E536" s="364"/>
      <c r="F536" s="364"/>
      <c r="G536" s="364"/>
      <c r="H536" s="800"/>
      <c r="I536" s="657"/>
      <c r="J536" s="258"/>
      <c r="K536" s="433"/>
      <c r="L536" s="518"/>
      <c r="M536" s="364"/>
      <c r="N536" s="364"/>
      <c r="O536" s="364"/>
      <c r="P536" s="366"/>
      <c r="Q536" s="657"/>
      <c r="R536" s="258"/>
      <c r="S536" s="433"/>
      <c r="T536" s="518"/>
      <c r="U536" s="364"/>
      <c r="V536" s="364"/>
      <c r="W536" s="364"/>
      <c r="X536" s="366"/>
      <c r="Y536" s="657"/>
      <c r="Z536" s="258"/>
      <c r="AA536" s="433"/>
      <c r="AB536" s="518"/>
      <c r="AC536" s="364"/>
      <c r="AD536" s="364"/>
      <c r="AE536" s="364"/>
      <c r="AF536" s="366"/>
      <c r="AG536" s="657"/>
      <c r="AH536" s="258"/>
      <c r="AI536" s="433"/>
      <c r="AJ536" s="518"/>
      <c r="AK536" s="364"/>
      <c r="AL536" s="364"/>
      <c r="AM536" s="364"/>
      <c r="AN536" s="366"/>
      <c r="AO536" s="657"/>
      <c r="AP536" s="258"/>
      <c r="AQ536" s="433"/>
      <c r="AR536" s="518"/>
      <c r="AS536" s="364"/>
      <c r="AT536" s="364"/>
      <c r="AU536" s="364"/>
      <c r="AV536" s="366"/>
      <c r="AW536" s="657"/>
      <c r="AX536" s="258"/>
      <c r="AY536" s="433"/>
      <c r="AZ536" s="518"/>
      <c r="BA536" s="364"/>
      <c r="BB536" s="364"/>
      <c r="BC536" s="364"/>
      <c r="BD536" s="366"/>
      <c r="BE536" s="657"/>
      <c r="BF536" s="258"/>
      <c r="BG536" s="433"/>
      <c r="BH536" s="518"/>
      <c r="BI536" s="364"/>
      <c r="BJ536" s="364"/>
      <c r="BK536" s="364"/>
      <c r="BL536" s="366"/>
      <c r="BM536" s="657"/>
      <c r="BN536" s="258"/>
      <c r="BO536" s="433"/>
      <c r="BP536" s="518"/>
      <c r="BQ536" s="364"/>
      <c r="BR536" s="364"/>
      <c r="BS536" s="364"/>
      <c r="BT536" s="366"/>
      <c r="BU536" s="657"/>
      <c r="BV536" s="258"/>
      <c r="BW536" s="433"/>
      <c r="BX536" s="518"/>
      <c r="BY536" s="364"/>
      <c r="BZ536" s="364"/>
      <c r="CA536" s="364"/>
      <c r="CB536" s="366"/>
      <c r="CC536" s="657"/>
      <c r="CD536" s="258"/>
      <c r="CE536" s="433"/>
      <c r="CF536" s="518"/>
      <c r="CG536" s="364"/>
      <c r="CH536" s="364"/>
      <c r="CI536" s="364"/>
      <c r="CJ536" s="366"/>
      <c r="CK536" s="657"/>
      <c r="CL536" s="258"/>
      <c r="CM536" s="433"/>
      <c r="CN536" s="518"/>
      <c r="CO536" s="364"/>
      <c r="CP536" s="364"/>
      <c r="CQ536" s="364"/>
      <c r="CR536" s="366"/>
      <c r="CS536" s="657"/>
      <c r="CT536" s="258"/>
      <c r="CU536" s="433"/>
      <c r="CV536" s="518"/>
      <c r="CW536" s="364"/>
      <c r="CX536" s="364"/>
      <c r="CY536" s="364"/>
      <c r="CZ536" s="366"/>
      <c r="DA536" s="657"/>
      <c r="DB536" s="258"/>
      <c r="DC536" s="433"/>
      <c r="DD536" s="518"/>
      <c r="DE536" s="364"/>
      <c r="DF536" s="364"/>
      <c r="DG536" s="364"/>
      <c r="DH536" s="366"/>
      <c r="DI536" s="657"/>
      <c r="DJ536" s="258"/>
      <c r="DK536" s="433"/>
      <c r="DL536" s="518"/>
      <c r="DM536" s="364"/>
      <c r="DN536" s="364"/>
      <c r="DO536" s="364"/>
      <c r="DP536" s="366"/>
      <c r="DQ536" s="657"/>
      <c r="DR536" s="258"/>
      <c r="DS536" s="433"/>
      <c r="DT536" s="518"/>
      <c r="DU536" s="364"/>
      <c r="DV536" s="364"/>
      <c r="DW536" s="364"/>
      <c r="DX536" s="366"/>
      <c r="DY536" s="657"/>
      <c r="DZ536" s="258"/>
      <c r="EA536" s="433"/>
      <c r="EB536" s="518"/>
      <c r="EC536" s="364"/>
      <c r="ED536" s="364"/>
      <c r="EE536" s="364"/>
      <c r="EF536" s="366"/>
      <c r="EG536" s="657"/>
      <c r="EH536" s="258"/>
      <c r="EI536" s="433"/>
      <c r="EJ536" s="518"/>
      <c r="EK536" s="364"/>
      <c r="EL536" s="364"/>
      <c r="EM536" s="364"/>
      <c r="EN536" s="366"/>
      <c r="EO536" s="657"/>
      <c r="EP536" s="258"/>
      <c r="EQ536" s="433"/>
      <c r="ER536" s="518"/>
      <c r="ES536" s="364"/>
      <c r="ET536" s="364"/>
      <c r="EU536" s="364"/>
      <c r="EV536" s="366"/>
      <c r="EW536" s="657"/>
      <c r="EX536" s="258"/>
      <c r="EY536" s="433"/>
      <c r="EZ536" s="518"/>
      <c r="FA536" s="364"/>
      <c r="FB536" s="364"/>
      <c r="FC536" s="364"/>
      <c r="FD536" s="366"/>
      <c r="FE536" s="657"/>
      <c r="FF536" s="258"/>
      <c r="FG536" s="433"/>
    </row>
    <row r="537" spans="1:163" ht="37.5" customHeight="1" thickBot="1">
      <c r="A537" s="115"/>
      <c r="B537" s="67" t="s">
        <v>390</v>
      </c>
      <c r="C537" s="73" t="s">
        <v>391</v>
      </c>
      <c r="D537" s="271" t="s">
        <v>380</v>
      </c>
      <c r="E537" s="271" t="s">
        <v>393</v>
      </c>
      <c r="F537" s="271" t="s">
        <v>682</v>
      </c>
      <c r="G537" s="271" t="s">
        <v>395</v>
      </c>
      <c r="H537" s="801" t="s">
        <v>396</v>
      </c>
      <c r="I537" s="273" t="s">
        <v>397</v>
      </c>
      <c r="J537" s="256" t="s">
        <v>398</v>
      </c>
      <c r="K537" s="257" t="s">
        <v>399</v>
      </c>
      <c r="L537" s="270" t="s">
        <v>380</v>
      </c>
      <c r="M537" s="271" t="s">
        <v>393</v>
      </c>
      <c r="N537" s="271" t="s">
        <v>682</v>
      </c>
      <c r="O537" s="271" t="s">
        <v>395</v>
      </c>
      <c r="P537" s="272" t="s">
        <v>396</v>
      </c>
      <c r="Q537" s="273" t="s">
        <v>397</v>
      </c>
      <c r="R537" s="256" t="s">
        <v>398</v>
      </c>
      <c r="S537" s="257" t="s">
        <v>399</v>
      </c>
      <c r="T537" s="270" t="s">
        <v>380</v>
      </c>
      <c r="U537" s="271" t="s">
        <v>393</v>
      </c>
      <c r="V537" s="271" t="s">
        <v>682</v>
      </c>
      <c r="W537" s="271" t="s">
        <v>395</v>
      </c>
      <c r="X537" s="272" t="s">
        <v>396</v>
      </c>
      <c r="Y537" s="273" t="s">
        <v>397</v>
      </c>
      <c r="Z537" s="256" t="s">
        <v>398</v>
      </c>
      <c r="AA537" s="257" t="s">
        <v>399</v>
      </c>
      <c r="AB537" s="270" t="s">
        <v>380</v>
      </c>
      <c r="AC537" s="271" t="s">
        <v>393</v>
      </c>
      <c r="AD537" s="271" t="s">
        <v>682</v>
      </c>
      <c r="AE537" s="271" t="s">
        <v>395</v>
      </c>
      <c r="AF537" s="272" t="s">
        <v>396</v>
      </c>
      <c r="AG537" s="273" t="s">
        <v>397</v>
      </c>
      <c r="AH537" s="256" t="s">
        <v>398</v>
      </c>
      <c r="AI537" s="257" t="s">
        <v>399</v>
      </c>
      <c r="AJ537" s="270" t="s">
        <v>380</v>
      </c>
      <c r="AK537" s="271" t="s">
        <v>393</v>
      </c>
      <c r="AL537" s="271" t="s">
        <v>682</v>
      </c>
      <c r="AM537" s="271" t="s">
        <v>395</v>
      </c>
      <c r="AN537" s="272" t="s">
        <v>396</v>
      </c>
      <c r="AO537" s="273" t="s">
        <v>397</v>
      </c>
      <c r="AP537" s="256" t="s">
        <v>398</v>
      </c>
      <c r="AQ537" s="257" t="s">
        <v>399</v>
      </c>
      <c r="AR537" s="270" t="s">
        <v>380</v>
      </c>
      <c r="AS537" s="271" t="s">
        <v>393</v>
      </c>
      <c r="AT537" s="271" t="s">
        <v>682</v>
      </c>
      <c r="AU537" s="271" t="s">
        <v>395</v>
      </c>
      <c r="AV537" s="272" t="s">
        <v>396</v>
      </c>
      <c r="AW537" s="273" t="s">
        <v>397</v>
      </c>
      <c r="AX537" s="256" t="s">
        <v>398</v>
      </c>
      <c r="AY537" s="257" t="s">
        <v>399</v>
      </c>
      <c r="AZ537" s="270" t="s">
        <v>380</v>
      </c>
      <c r="BA537" s="271" t="s">
        <v>393</v>
      </c>
      <c r="BB537" s="271" t="s">
        <v>682</v>
      </c>
      <c r="BC537" s="271" t="s">
        <v>395</v>
      </c>
      <c r="BD537" s="272" t="s">
        <v>396</v>
      </c>
      <c r="BE537" s="273" t="s">
        <v>397</v>
      </c>
      <c r="BF537" s="256" t="s">
        <v>398</v>
      </c>
      <c r="BG537" s="257" t="s">
        <v>399</v>
      </c>
      <c r="BH537" s="270" t="s">
        <v>380</v>
      </c>
      <c r="BI537" s="271" t="s">
        <v>393</v>
      </c>
      <c r="BJ537" s="271" t="s">
        <v>682</v>
      </c>
      <c r="BK537" s="271" t="s">
        <v>395</v>
      </c>
      <c r="BL537" s="272" t="s">
        <v>396</v>
      </c>
      <c r="BM537" s="273" t="s">
        <v>397</v>
      </c>
      <c r="BN537" s="256" t="s">
        <v>398</v>
      </c>
      <c r="BO537" s="257" t="s">
        <v>399</v>
      </c>
      <c r="BP537" s="270" t="s">
        <v>380</v>
      </c>
      <c r="BQ537" s="271" t="s">
        <v>393</v>
      </c>
      <c r="BR537" s="271" t="s">
        <v>682</v>
      </c>
      <c r="BS537" s="271" t="s">
        <v>395</v>
      </c>
      <c r="BT537" s="272" t="s">
        <v>396</v>
      </c>
      <c r="BU537" s="273" t="s">
        <v>397</v>
      </c>
      <c r="BV537" s="256" t="s">
        <v>398</v>
      </c>
      <c r="BW537" s="257" t="s">
        <v>399</v>
      </c>
      <c r="BX537" s="270" t="s">
        <v>380</v>
      </c>
      <c r="BY537" s="271" t="s">
        <v>393</v>
      </c>
      <c r="BZ537" s="271" t="s">
        <v>682</v>
      </c>
      <c r="CA537" s="271" t="s">
        <v>395</v>
      </c>
      <c r="CB537" s="272" t="s">
        <v>396</v>
      </c>
      <c r="CC537" s="273" t="s">
        <v>397</v>
      </c>
      <c r="CD537" s="256" t="s">
        <v>398</v>
      </c>
      <c r="CE537" s="257" t="s">
        <v>399</v>
      </c>
      <c r="CF537" s="270" t="s">
        <v>380</v>
      </c>
      <c r="CG537" s="271" t="s">
        <v>393</v>
      </c>
      <c r="CH537" s="271" t="s">
        <v>682</v>
      </c>
      <c r="CI537" s="271" t="s">
        <v>395</v>
      </c>
      <c r="CJ537" s="272" t="s">
        <v>396</v>
      </c>
      <c r="CK537" s="273" t="s">
        <v>397</v>
      </c>
      <c r="CL537" s="256" t="s">
        <v>398</v>
      </c>
      <c r="CM537" s="257" t="s">
        <v>399</v>
      </c>
      <c r="CN537" s="270" t="s">
        <v>380</v>
      </c>
      <c r="CO537" s="271" t="s">
        <v>393</v>
      </c>
      <c r="CP537" s="271" t="s">
        <v>682</v>
      </c>
      <c r="CQ537" s="271" t="s">
        <v>395</v>
      </c>
      <c r="CR537" s="272" t="s">
        <v>396</v>
      </c>
      <c r="CS537" s="273" t="s">
        <v>397</v>
      </c>
      <c r="CT537" s="256" t="s">
        <v>398</v>
      </c>
      <c r="CU537" s="257" t="s">
        <v>399</v>
      </c>
      <c r="CV537" s="270" t="s">
        <v>380</v>
      </c>
      <c r="CW537" s="271" t="s">
        <v>393</v>
      </c>
      <c r="CX537" s="271" t="s">
        <v>682</v>
      </c>
      <c r="CY537" s="271" t="s">
        <v>395</v>
      </c>
      <c r="CZ537" s="272" t="s">
        <v>396</v>
      </c>
      <c r="DA537" s="273" t="s">
        <v>397</v>
      </c>
      <c r="DB537" s="256" t="s">
        <v>398</v>
      </c>
      <c r="DC537" s="257" t="s">
        <v>399</v>
      </c>
      <c r="DD537" s="270" t="s">
        <v>380</v>
      </c>
      <c r="DE537" s="271" t="s">
        <v>393</v>
      </c>
      <c r="DF537" s="271" t="s">
        <v>682</v>
      </c>
      <c r="DG537" s="271" t="s">
        <v>395</v>
      </c>
      <c r="DH537" s="272" t="s">
        <v>396</v>
      </c>
      <c r="DI537" s="273" t="s">
        <v>397</v>
      </c>
      <c r="DJ537" s="256" t="s">
        <v>398</v>
      </c>
      <c r="DK537" s="257" t="s">
        <v>399</v>
      </c>
      <c r="DL537" s="270" t="s">
        <v>380</v>
      </c>
      <c r="DM537" s="271" t="s">
        <v>393</v>
      </c>
      <c r="DN537" s="271" t="s">
        <v>682</v>
      </c>
      <c r="DO537" s="271" t="s">
        <v>395</v>
      </c>
      <c r="DP537" s="272" t="s">
        <v>396</v>
      </c>
      <c r="DQ537" s="273" t="s">
        <v>397</v>
      </c>
      <c r="DR537" s="256" t="s">
        <v>398</v>
      </c>
      <c r="DS537" s="257" t="s">
        <v>399</v>
      </c>
      <c r="DT537" s="270" t="s">
        <v>380</v>
      </c>
      <c r="DU537" s="271" t="s">
        <v>393</v>
      </c>
      <c r="DV537" s="271" t="s">
        <v>682</v>
      </c>
      <c r="DW537" s="271" t="s">
        <v>395</v>
      </c>
      <c r="DX537" s="272" t="s">
        <v>396</v>
      </c>
      <c r="DY537" s="273" t="s">
        <v>397</v>
      </c>
      <c r="DZ537" s="256" t="s">
        <v>398</v>
      </c>
      <c r="EA537" s="257" t="s">
        <v>399</v>
      </c>
      <c r="EB537" s="270" t="s">
        <v>380</v>
      </c>
      <c r="EC537" s="271" t="s">
        <v>393</v>
      </c>
      <c r="ED537" s="271" t="s">
        <v>682</v>
      </c>
      <c r="EE537" s="271" t="s">
        <v>395</v>
      </c>
      <c r="EF537" s="272" t="s">
        <v>396</v>
      </c>
      <c r="EG537" s="273" t="s">
        <v>397</v>
      </c>
      <c r="EH537" s="256" t="s">
        <v>398</v>
      </c>
      <c r="EI537" s="257" t="s">
        <v>399</v>
      </c>
      <c r="EJ537" s="270" t="s">
        <v>380</v>
      </c>
      <c r="EK537" s="271" t="s">
        <v>393</v>
      </c>
      <c r="EL537" s="271" t="s">
        <v>682</v>
      </c>
      <c r="EM537" s="271" t="s">
        <v>395</v>
      </c>
      <c r="EN537" s="272" t="s">
        <v>396</v>
      </c>
      <c r="EO537" s="273" t="s">
        <v>397</v>
      </c>
      <c r="EP537" s="256" t="s">
        <v>398</v>
      </c>
      <c r="EQ537" s="257" t="s">
        <v>399</v>
      </c>
      <c r="ER537" s="270" t="s">
        <v>380</v>
      </c>
      <c r="ES537" s="271" t="s">
        <v>393</v>
      </c>
      <c r="ET537" s="271" t="s">
        <v>682</v>
      </c>
      <c r="EU537" s="271" t="s">
        <v>395</v>
      </c>
      <c r="EV537" s="272" t="s">
        <v>396</v>
      </c>
      <c r="EW537" s="273" t="s">
        <v>397</v>
      </c>
      <c r="EX537" s="256" t="s">
        <v>398</v>
      </c>
      <c r="EY537" s="257" t="s">
        <v>399</v>
      </c>
      <c r="EZ537" s="270" t="s">
        <v>380</v>
      </c>
      <c r="FA537" s="271" t="s">
        <v>393</v>
      </c>
      <c r="FB537" s="271" t="s">
        <v>682</v>
      </c>
      <c r="FC537" s="271" t="s">
        <v>395</v>
      </c>
      <c r="FD537" s="272" t="s">
        <v>396</v>
      </c>
      <c r="FE537" s="273" t="s">
        <v>397</v>
      </c>
      <c r="FF537" s="256" t="s">
        <v>398</v>
      </c>
      <c r="FG537" s="257" t="s">
        <v>399</v>
      </c>
    </row>
    <row r="538" spans="1:163" ht="37.5" customHeight="1" thickBot="1">
      <c r="A538" s="115"/>
      <c r="B538" s="125">
        <v>1</v>
      </c>
      <c r="C538" s="138" t="s">
        <v>796</v>
      </c>
      <c r="D538" s="289"/>
      <c r="E538" s="275">
        <v>1</v>
      </c>
      <c r="F538" s="265" t="s">
        <v>401</v>
      </c>
      <c r="G538" s="276"/>
      <c r="H538" s="288"/>
      <c r="I538" s="246">
        <f t="shared" ref="I538:I543" si="800">+(G538+(G538*H538))*E538</f>
        <v>0</v>
      </c>
      <c r="J538" s="247" t="s">
        <v>1216</v>
      </c>
      <c r="K538" s="248"/>
      <c r="L538" s="274" t="s">
        <v>1285</v>
      </c>
      <c r="M538" s="275">
        <v>1</v>
      </c>
      <c r="N538" s="265" t="s">
        <v>401</v>
      </c>
      <c r="O538" s="244">
        <v>6247500</v>
      </c>
      <c r="P538" s="245">
        <v>0</v>
      </c>
      <c r="Q538" s="246">
        <f t="shared" ref="Q538:Q543" si="801">+(O538+(O538*P538))*M538</f>
        <v>6247500</v>
      </c>
      <c r="R538" s="247" t="s">
        <v>402</v>
      </c>
      <c r="S538" s="248"/>
      <c r="T538" s="274"/>
      <c r="U538" s="275">
        <v>1</v>
      </c>
      <c r="V538" s="265" t="s">
        <v>401</v>
      </c>
      <c r="W538" s="244"/>
      <c r="X538" s="245"/>
      <c r="Y538" s="246">
        <f t="shared" ref="Y538:Y543" si="802">+(W538+(W538*X538))*U538</f>
        <v>0</v>
      </c>
      <c r="Z538" s="247" t="s">
        <v>1216</v>
      </c>
      <c r="AA538" s="248"/>
      <c r="AB538" s="274"/>
      <c r="AC538" s="275">
        <v>1</v>
      </c>
      <c r="AD538" s="265" t="s">
        <v>401</v>
      </c>
      <c r="AE538" s="244"/>
      <c r="AF538" s="245"/>
      <c r="AG538" s="246">
        <f t="shared" ref="AG538:AG543" si="803">+(AE538+(AE538*AF538))*AC538</f>
        <v>0</v>
      </c>
      <c r="AH538" s="247" t="s">
        <v>1216</v>
      </c>
      <c r="AI538" s="248"/>
      <c r="AJ538" s="274"/>
      <c r="AK538" s="275">
        <v>1</v>
      </c>
      <c r="AL538" s="265" t="s">
        <v>401</v>
      </c>
      <c r="AM538" s="276"/>
      <c r="AN538" s="277"/>
      <c r="AO538" s="246">
        <f t="shared" ref="AO538:AO543" si="804">+(AM538+(AM538*AN538))*AK538</f>
        <v>0</v>
      </c>
      <c r="AP538" s="247" t="s">
        <v>1216</v>
      </c>
      <c r="AQ538" s="248"/>
      <c r="AR538" s="274"/>
      <c r="AS538" s="275">
        <v>1</v>
      </c>
      <c r="AT538" s="265" t="s">
        <v>401</v>
      </c>
      <c r="AU538" s="244"/>
      <c r="AV538" s="245"/>
      <c r="AW538" s="246">
        <f t="shared" ref="AW538:AW543" si="805">+(AU538+(AU538*AV538))*AS538</f>
        <v>0</v>
      </c>
      <c r="AX538" s="247" t="s">
        <v>1216</v>
      </c>
      <c r="AY538" s="248"/>
      <c r="AZ538" s="274"/>
      <c r="BA538" s="275">
        <v>1</v>
      </c>
      <c r="BB538" s="265" t="s">
        <v>401</v>
      </c>
      <c r="BC538" s="244"/>
      <c r="BD538" s="245"/>
      <c r="BE538" s="246">
        <f t="shared" ref="BE538:BE543" si="806">+(BC538+(BC538*BD538))*BA538</f>
        <v>0</v>
      </c>
      <c r="BF538" s="247" t="s">
        <v>1216</v>
      </c>
      <c r="BG538" s="248"/>
      <c r="BH538" s="274"/>
      <c r="BI538" s="275">
        <v>1</v>
      </c>
      <c r="BJ538" s="265" t="s">
        <v>401</v>
      </c>
      <c r="BK538" s="276"/>
      <c r="BL538" s="277"/>
      <c r="BM538" s="246">
        <f t="shared" ref="BM538:BM543" si="807">+(BK538+(BK538*BL538))*BI538</f>
        <v>0</v>
      </c>
      <c r="BN538" s="247" t="s">
        <v>1216</v>
      </c>
      <c r="BO538" s="248"/>
      <c r="BP538" s="274"/>
      <c r="BQ538" s="275">
        <v>1</v>
      </c>
      <c r="BR538" s="265" t="s">
        <v>401</v>
      </c>
      <c r="BS538" s="244"/>
      <c r="BT538" s="245"/>
      <c r="BU538" s="246">
        <f t="shared" ref="BU538:BU543" si="808">+(BS538+(BS538*BT538))*BQ538</f>
        <v>0</v>
      </c>
      <c r="BV538" s="247" t="s">
        <v>1216</v>
      </c>
      <c r="BW538" s="248"/>
      <c r="BX538" s="274"/>
      <c r="BY538" s="275">
        <v>1</v>
      </c>
      <c r="BZ538" s="265" t="s">
        <v>401</v>
      </c>
      <c r="CA538" s="244"/>
      <c r="CB538" s="245"/>
      <c r="CC538" s="246">
        <f t="shared" ref="CC538:CC543" si="809">+(CA538+(CA538*CB538))*BY538</f>
        <v>0</v>
      </c>
      <c r="CD538" s="247" t="s">
        <v>1216</v>
      </c>
      <c r="CE538" s="248"/>
      <c r="CF538" s="274"/>
      <c r="CG538" s="275">
        <v>1</v>
      </c>
      <c r="CH538" s="265" t="s">
        <v>401</v>
      </c>
      <c r="CI538" s="244"/>
      <c r="CJ538" s="245"/>
      <c r="CK538" s="246">
        <f t="shared" ref="CK538:CK543" si="810">+(CI538+(CI538*CJ538))*CG538</f>
        <v>0</v>
      </c>
      <c r="CL538" s="247" t="s">
        <v>1216</v>
      </c>
      <c r="CM538" s="248"/>
      <c r="CN538" s="274"/>
      <c r="CO538" s="275">
        <v>1</v>
      </c>
      <c r="CP538" s="265" t="s">
        <v>401</v>
      </c>
      <c r="CQ538" s="276"/>
      <c r="CR538" s="277"/>
      <c r="CS538" s="246">
        <f t="shared" ref="CS538:CS543" si="811">+(CQ538+(CQ538*CR538))*CO538</f>
        <v>0</v>
      </c>
      <c r="CT538" s="247" t="s">
        <v>1216</v>
      </c>
      <c r="CU538" s="248"/>
      <c r="CV538" s="274"/>
      <c r="CW538" s="275">
        <v>1</v>
      </c>
      <c r="CX538" s="265" t="s">
        <v>401</v>
      </c>
      <c r="CY538" s="244"/>
      <c r="CZ538" s="245"/>
      <c r="DA538" s="246">
        <f t="shared" ref="DA538:DA543" si="812">+(CY538+(CY538*CZ538))*CW538</f>
        <v>0</v>
      </c>
      <c r="DB538" s="247" t="s">
        <v>1216</v>
      </c>
      <c r="DC538" s="248"/>
      <c r="DD538" s="274"/>
      <c r="DE538" s="275">
        <v>1</v>
      </c>
      <c r="DF538" s="265" t="s">
        <v>401</v>
      </c>
      <c r="DG538" s="276"/>
      <c r="DH538" s="277"/>
      <c r="DI538" s="246">
        <f t="shared" ref="DI538:DI543" si="813">+(DG538+(DG538*DH538))*DE538</f>
        <v>0</v>
      </c>
      <c r="DJ538" s="247" t="s">
        <v>1216</v>
      </c>
      <c r="DK538" s="248"/>
      <c r="DL538" s="274"/>
      <c r="DM538" s="275">
        <v>1</v>
      </c>
      <c r="DN538" s="265" t="s">
        <v>401</v>
      </c>
      <c r="DO538" s="276"/>
      <c r="DP538" s="277"/>
      <c r="DQ538" s="246">
        <f t="shared" ref="DQ538:DQ543" si="814">+(DO538+(DO538*DP538))*DM538</f>
        <v>0</v>
      </c>
      <c r="DR538" s="247" t="s">
        <v>1216</v>
      </c>
      <c r="DS538" s="248"/>
      <c r="DT538" s="274"/>
      <c r="DU538" s="275">
        <v>1</v>
      </c>
      <c r="DV538" s="265" t="s">
        <v>401</v>
      </c>
      <c r="DW538" s="244"/>
      <c r="DX538" s="245"/>
      <c r="DY538" s="246">
        <f t="shared" ref="DY538:DY543" si="815">+(DW538+(DW538*DX538))*DU538</f>
        <v>0</v>
      </c>
      <c r="DZ538" s="247" t="s">
        <v>1216</v>
      </c>
      <c r="EA538" s="248"/>
      <c r="EB538" s="274"/>
      <c r="EC538" s="275">
        <v>1</v>
      </c>
      <c r="ED538" s="265" t="s">
        <v>401</v>
      </c>
      <c r="EE538" s="244"/>
      <c r="EF538" s="245"/>
      <c r="EG538" s="246">
        <f t="shared" ref="EG538:EG543" si="816">+(EE538+(EE538*EF538))*EC538</f>
        <v>0</v>
      </c>
      <c r="EH538" s="247" t="s">
        <v>1216</v>
      </c>
      <c r="EI538" s="248"/>
      <c r="EJ538" s="274"/>
      <c r="EK538" s="275">
        <v>1</v>
      </c>
      <c r="EL538" s="265" t="s">
        <v>401</v>
      </c>
      <c r="EM538" s="244"/>
      <c r="EN538" s="245"/>
      <c r="EO538" s="246">
        <f t="shared" ref="EO538:EO543" si="817">+(EM538+(EM538*EN538))*EK538</f>
        <v>0</v>
      </c>
      <c r="EP538" s="247" t="s">
        <v>1216</v>
      </c>
      <c r="EQ538" s="248"/>
      <c r="ER538" s="274"/>
      <c r="ES538" s="275">
        <v>1</v>
      </c>
      <c r="ET538" s="265" t="s">
        <v>401</v>
      </c>
      <c r="EU538" s="276"/>
      <c r="EV538" s="277"/>
      <c r="EW538" s="246">
        <f t="shared" ref="EW538:EW543" si="818">+(EU538+(EU538*EV538))*ES538</f>
        <v>0</v>
      </c>
      <c r="EX538" s="247" t="s">
        <v>1216</v>
      </c>
      <c r="EY538" s="248"/>
      <c r="EZ538" s="274"/>
      <c r="FA538" s="275">
        <v>1</v>
      </c>
      <c r="FB538" s="265" t="s">
        <v>401</v>
      </c>
      <c r="FC538" s="276"/>
      <c r="FD538" s="277"/>
      <c r="FE538" s="246">
        <f t="shared" ref="FE538:FE543" si="819">+(FC538+(FC538*FD538))*FA538</f>
        <v>0</v>
      </c>
      <c r="FF538" s="247" t="s">
        <v>1216</v>
      </c>
      <c r="FG538" s="248"/>
    </row>
    <row r="539" spans="1:163" ht="37.5" customHeight="1">
      <c r="A539" s="115"/>
      <c r="B539" s="125">
        <v>2</v>
      </c>
      <c r="C539" s="138" t="s">
        <v>797</v>
      </c>
      <c r="D539" s="289"/>
      <c r="E539" s="275">
        <v>1</v>
      </c>
      <c r="F539" s="265" t="s">
        <v>401</v>
      </c>
      <c r="G539" s="276"/>
      <c r="H539" s="288"/>
      <c r="I539" s="246">
        <f t="shared" si="800"/>
        <v>0</v>
      </c>
      <c r="J539" s="258"/>
      <c r="K539" s="433"/>
      <c r="L539" s="274" t="s">
        <v>1285</v>
      </c>
      <c r="M539" s="275">
        <v>1</v>
      </c>
      <c r="N539" s="265" t="s">
        <v>401</v>
      </c>
      <c r="O539" s="244">
        <v>15195000</v>
      </c>
      <c r="P539" s="245">
        <v>0</v>
      </c>
      <c r="Q539" s="246">
        <f t="shared" si="801"/>
        <v>15195000</v>
      </c>
      <c r="R539" s="258"/>
      <c r="S539" s="433"/>
      <c r="T539" s="274"/>
      <c r="U539" s="275">
        <v>1</v>
      </c>
      <c r="V539" s="265" t="s">
        <v>401</v>
      </c>
      <c r="W539" s="244"/>
      <c r="X539" s="245"/>
      <c r="Y539" s="246">
        <f t="shared" si="802"/>
        <v>0</v>
      </c>
      <c r="Z539" s="258"/>
      <c r="AA539" s="433"/>
      <c r="AB539" s="274"/>
      <c r="AC539" s="275">
        <v>1</v>
      </c>
      <c r="AD539" s="265" t="s">
        <v>401</v>
      </c>
      <c r="AE539" s="244"/>
      <c r="AF539" s="245"/>
      <c r="AG539" s="246">
        <f t="shared" si="803"/>
        <v>0</v>
      </c>
      <c r="AH539" s="258"/>
      <c r="AI539" s="433"/>
      <c r="AJ539" s="274"/>
      <c r="AK539" s="275">
        <v>1</v>
      </c>
      <c r="AL539" s="265" t="s">
        <v>401</v>
      </c>
      <c r="AM539" s="276"/>
      <c r="AN539" s="277"/>
      <c r="AO539" s="246">
        <f t="shared" si="804"/>
        <v>0</v>
      </c>
      <c r="AP539" s="258"/>
      <c r="AQ539" s="433"/>
      <c r="AR539" s="274"/>
      <c r="AS539" s="275">
        <v>1</v>
      </c>
      <c r="AT539" s="265" t="s">
        <v>401</v>
      </c>
      <c r="AU539" s="244"/>
      <c r="AV539" s="245"/>
      <c r="AW539" s="246">
        <f t="shared" si="805"/>
        <v>0</v>
      </c>
      <c r="AX539" s="258"/>
      <c r="AY539" s="433"/>
      <c r="AZ539" s="274"/>
      <c r="BA539" s="275">
        <v>1</v>
      </c>
      <c r="BB539" s="265" t="s">
        <v>401</v>
      </c>
      <c r="BC539" s="244"/>
      <c r="BD539" s="245"/>
      <c r="BE539" s="246">
        <f t="shared" si="806"/>
        <v>0</v>
      </c>
      <c r="BF539" s="258"/>
      <c r="BG539" s="433"/>
      <c r="BH539" s="274"/>
      <c r="BI539" s="275">
        <v>1</v>
      </c>
      <c r="BJ539" s="265" t="s">
        <v>401</v>
      </c>
      <c r="BK539" s="276"/>
      <c r="BL539" s="277"/>
      <c r="BM539" s="246">
        <f t="shared" si="807"/>
        <v>0</v>
      </c>
      <c r="BN539" s="258"/>
      <c r="BO539" s="433"/>
      <c r="BP539" s="274"/>
      <c r="BQ539" s="275">
        <v>1</v>
      </c>
      <c r="BR539" s="265" t="s">
        <v>401</v>
      </c>
      <c r="BS539" s="244"/>
      <c r="BT539" s="245"/>
      <c r="BU539" s="246">
        <f t="shared" si="808"/>
        <v>0</v>
      </c>
      <c r="BV539" s="258"/>
      <c r="BW539" s="433"/>
      <c r="BX539" s="274"/>
      <c r="BY539" s="275">
        <v>1</v>
      </c>
      <c r="BZ539" s="265" t="s">
        <v>401</v>
      </c>
      <c r="CA539" s="244"/>
      <c r="CB539" s="245"/>
      <c r="CC539" s="246">
        <f t="shared" si="809"/>
        <v>0</v>
      </c>
      <c r="CD539" s="258"/>
      <c r="CE539" s="433"/>
      <c r="CF539" s="274"/>
      <c r="CG539" s="275">
        <v>1</v>
      </c>
      <c r="CH539" s="265" t="s">
        <v>401</v>
      </c>
      <c r="CI539" s="244"/>
      <c r="CJ539" s="245"/>
      <c r="CK539" s="246">
        <f t="shared" si="810"/>
        <v>0</v>
      </c>
      <c r="CL539" s="258"/>
      <c r="CM539" s="433"/>
      <c r="CN539" s="274"/>
      <c r="CO539" s="275">
        <v>1</v>
      </c>
      <c r="CP539" s="265" t="s">
        <v>401</v>
      </c>
      <c r="CQ539" s="276"/>
      <c r="CR539" s="277"/>
      <c r="CS539" s="246">
        <f t="shared" si="811"/>
        <v>0</v>
      </c>
      <c r="CT539" s="258"/>
      <c r="CU539" s="433"/>
      <c r="CV539" s="274"/>
      <c r="CW539" s="275">
        <v>1</v>
      </c>
      <c r="CX539" s="265" t="s">
        <v>401</v>
      </c>
      <c r="CY539" s="244"/>
      <c r="CZ539" s="245"/>
      <c r="DA539" s="246">
        <f t="shared" si="812"/>
        <v>0</v>
      </c>
      <c r="DB539" s="258"/>
      <c r="DC539" s="433"/>
      <c r="DD539" s="274"/>
      <c r="DE539" s="275">
        <v>1</v>
      </c>
      <c r="DF539" s="265" t="s">
        <v>401</v>
      </c>
      <c r="DG539" s="276"/>
      <c r="DH539" s="277"/>
      <c r="DI539" s="246">
        <f t="shared" si="813"/>
        <v>0</v>
      </c>
      <c r="DJ539" s="258"/>
      <c r="DK539" s="433"/>
      <c r="DL539" s="274"/>
      <c r="DM539" s="275">
        <v>1</v>
      </c>
      <c r="DN539" s="265" t="s">
        <v>401</v>
      </c>
      <c r="DO539" s="276"/>
      <c r="DP539" s="277"/>
      <c r="DQ539" s="246">
        <f t="shared" si="814"/>
        <v>0</v>
      </c>
      <c r="DR539" s="258"/>
      <c r="DS539" s="433"/>
      <c r="DT539" s="274"/>
      <c r="DU539" s="275">
        <v>1</v>
      </c>
      <c r="DV539" s="265" t="s">
        <v>401</v>
      </c>
      <c r="DW539" s="244"/>
      <c r="DX539" s="245"/>
      <c r="DY539" s="246">
        <f t="shared" si="815"/>
        <v>0</v>
      </c>
      <c r="DZ539" s="258"/>
      <c r="EA539" s="433"/>
      <c r="EB539" s="274"/>
      <c r="EC539" s="275">
        <v>1</v>
      </c>
      <c r="ED539" s="265" t="s">
        <v>401</v>
      </c>
      <c r="EE539" s="244"/>
      <c r="EF539" s="245"/>
      <c r="EG539" s="246">
        <f t="shared" si="816"/>
        <v>0</v>
      </c>
      <c r="EH539" s="258"/>
      <c r="EI539" s="433"/>
      <c r="EJ539" s="274"/>
      <c r="EK539" s="275">
        <v>1</v>
      </c>
      <c r="EL539" s="265" t="s">
        <v>401</v>
      </c>
      <c r="EM539" s="244"/>
      <c r="EN539" s="245"/>
      <c r="EO539" s="246">
        <f t="shared" si="817"/>
        <v>0</v>
      </c>
      <c r="EP539" s="258"/>
      <c r="EQ539" s="433"/>
      <c r="ER539" s="274"/>
      <c r="ES539" s="275">
        <v>1</v>
      </c>
      <c r="ET539" s="265" t="s">
        <v>401</v>
      </c>
      <c r="EU539" s="276"/>
      <c r="EV539" s="277"/>
      <c r="EW539" s="246">
        <f t="shared" si="818"/>
        <v>0</v>
      </c>
      <c r="EX539" s="258"/>
      <c r="EY539" s="433"/>
      <c r="EZ539" s="274"/>
      <c r="FA539" s="275">
        <v>1</v>
      </c>
      <c r="FB539" s="265" t="s">
        <v>401</v>
      </c>
      <c r="FC539" s="276"/>
      <c r="FD539" s="277"/>
      <c r="FE539" s="246">
        <f t="shared" si="819"/>
        <v>0</v>
      </c>
      <c r="FF539" s="258"/>
      <c r="FG539" s="433"/>
    </row>
    <row r="540" spans="1:163" ht="37.5" customHeight="1">
      <c r="A540" s="115"/>
      <c r="B540" s="125">
        <v>3</v>
      </c>
      <c r="C540" s="138" t="s">
        <v>798</v>
      </c>
      <c r="D540" s="289"/>
      <c r="E540" s="275">
        <v>1</v>
      </c>
      <c r="F540" s="265" t="s">
        <v>401</v>
      </c>
      <c r="G540" s="276"/>
      <c r="H540" s="288"/>
      <c r="I540" s="246">
        <f t="shared" si="800"/>
        <v>0</v>
      </c>
      <c r="J540" s="258"/>
      <c r="K540" s="433"/>
      <c r="L540" s="274" t="s">
        <v>1285</v>
      </c>
      <c r="M540" s="275">
        <v>1</v>
      </c>
      <c r="N540" s="265" t="s">
        <v>401</v>
      </c>
      <c r="O540" s="244">
        <v>13192500</v>
      </c>
      <c r="P540" s="245">
        <v>0</v>
      </c>
      <c r="Q540" s="246">
        <f t="shared" si="801"/>
        <v>13192500</v>
      </c>
      <c r="R540" s="258"/>
      <c r="S540" s="433"/>
      <c r="T540" s="274"/>
      <c r="U540" s="275">
        <v>1</v>
      </c>
      <c r="V540" s="265" t="s">
        <v>401</v>
      </c>
      <c r="W540" s="244"/>
      <c r="X540" s="245"/>
      <c r="Y540" s="246">
        <f t="shared" si="802"/>
        <v>0</v>
      </c>
      <c r="Z540" s="258"/>
      <c r="AA540" s="433"/>
      <c r="AB540" s="274"/>
      <c r="AC540" s="275">
        <v>1</v>
      </c>
      <c r="AD540" s="265" t="s">
        <v>401</v>
      </c>
      <c r="AE540" s="244"/>
      <c r="AF540" s="245"/>
      <c r="AG540" s="246">
        <f t="shared" si="803"/>
        <v>0</v>
      </c>
      <c r="AH540" s="258"/>
      <c r="AI540" s="433"/>
      <c r="AJ540" s="274"/>
      <c r="AK540" s="275">
        <v>1</v>
      </c>
      <c r="AL540" s="265" t="s">
        <v>401</v>
      </c>
      <c r="AM540" s="276"/>
      <c r="AN540" s="277"/>
      <c r="AO540" s="246">
        <f t="shared" si="804"/>
        <v>0</v>
      </c>
      <c r="AP540" s="258"/>
      <c r="AQ540" s="433"/>
      <c r="AR540" s="274"/>
      <c r="AS540" s="275">
        <v>1</v>
      </c>
      <c r="AT540" s="265" t="s">
        <v>401</v>
      </c>
      <c r="AU540" s="244"/>
      <c r="AV540" s="245"/>
      <c r="AW540" s="246">
        <f t="shared" si="805"/>
        <v>0</v>
      </c>
      <c r="AX540" s="258"/>
      <c r="AY540" s="433"/>
      <c r="AZ540" s="274"/>
      <c r="BA540" s="275">
        <v>1</v>
      </c>
      <c r="BB540" s="265" t="s">
        <v>401</v>
      </c>
      <c r="BC540" s="244"/>
      <c r="BD540" s="245"/>
      <c r="BE540" s="246">
        <f t="shared" si="806"/>
        <v>0</v>
      </c>
      <c r="BF540" s="258"/>
      <c r="BG540" s="433"/>
      <c r="BH540" s="274"/>
      <c r="BI540" s="275">
        <v>1</v>
      </c>
      <c r="BJ540" s="265" t="s">
        <v>401</v>
      </c>
      <c r="BK540" s="276"/>
      <c r="BL540" s="277"/>
      <c r="BM540" s="246">
        <f t="shared" si="807"/>
        <v>0</v>
      </c>
      <c r="BN540" s="258"/>
      <c r="BO540" s="433"/>
      <c r="BP540" s="274"/>
      <c r="BQ540" s="275">
        <v>1</v>
      </c>
      <c r="BR540" s="265" t="s">
        <v>401</v>
      </c>
      <c r="BS540" s="244"/>
      <c r="BT540" s="245"/>
      <c r="BU540" s="246">
        <f t="shared" si="808"/>
        <v>0</v>
      </c>
      <c r="BV540" s="258"/>
      <c r="BW540" s="433"/>
      <c r="BX540" s="274"/>
      <c r="BY540" s="275">
        <v>1</v>
      </c>
      <c r="BZ540" s="265" t="s">
        <v>401</v>
      </c>
      <c r="CA540" s="244"/>
      <c r="CB540" s="245"/>
      <c r="CC540" s="246">
        <f t="shared" si="809"/>
        <v>0</v>
      </c>
      <c r="CD540" s="258"/>
      <c r="CE540" s="433"/>
      <c r="CF540" s="274"/>
      <c r="CG540" s="275">
        <v>1</v>
      </c>
      <c r="CH540" s="265" t="s">
        <v>401</v>
      </c>
      <c r="CI540" s="244"/>
      <c r="CJ540" s="245"/>
      <c r="CK540" s="246">
        <f t="shared" si="810"/>
        <v>0</v>
      </c>
      <c r="CL540" s="258"/>
      <c r="CM540" s="433"/>
      <c r="CN540" s="274"/>
      <c r="CO540" s="275">
        <v>1</v>
      </c>
      <c r="CP540" s="265" t="s">
        <v>401</v>
      </c>
      <c r="CQ540" s="276"/>
      <c r="CR540" s="277"/>
      <c r="CS540" s="246">
        <f t="shared" si="811"/>
        <v>0</v>
      </c>
      <c r="CT540" s="258"/>
      <c r="CU540" s="433"/>
      <c r="CV540" s="274"/>
      <c r="CW540" s="275">
        <v>1</v>
      </c>
      <c r="CX540" s="265" t="s">
        <v>401</v>
      </c>
      <c r="CY540" s="244"/>
      <c r="CZ540" s="245"/>
      <c r="DA540" s="246">
        <f t="shared" si="812"/>
        <v>0</v>
      </c>
      <c r="DB540" s="258"/>
      <c r="DC540" s="433"/>
      <c r="DD540" s="274"/>
      <c r="DE540" s="275">
        <v>1</v>
      </c>
      <c r="DF540" s="265" t="s">
        <v>401</v>
      </c>
      <c r="DG540" s="276"/>
      <c r="DH540" s="277"/>
      <c r="DI540" s="246">
        <f t="shared" si="813"/>
        <v>0</v>
      </c>
      <c r="DJ540" s="258"/>
      <c r="DK540" s="433"/>
      <c r="DL540" s="274"/>
      <c r="DM540" s="275">
        <v>1</v>
      </c>
      <c r="DN540" s="265" t="s">
        <v>401</v>
      </c>
      <c r="DO540" s="276"/>
      <c r="DP540" s="277"/>
      <c r="DQ540" s="246">
        <f t="shared" si="814"/>
        <v>0</v>
      </c>
      <c r="DR540" s="258"/>
      <c r="DS540" s="433"/>
      <c r="DT540" s="274"/>
      <c r="DU540" s="275">
        <v>1</v>
      </c>
      <c r="DV540" s="265" t="s">
        <v>401</v>
      </c>
      <c r="DW540" s="244"/>
      <c r="DX540" s="245"/>
      <c r="DY540" s="246">
        <f t="shared" si="815"/>
        <v>0</v>
      </c>
      <c r="DZ540" s="258"/>
      <c r="EA540" s="433"/>
      <c r="EB540" s="274"/>
      <c r="EC540" s="275">
        <v>1</v>
      </c>
      <c r="ED540" s="265" t="s">
        <v>401</v>
      </c>
      <c r="EE540" s="244"/>
      <c r="EF540" s="245"/>
      <c r="EG540" s="246">
        <f t="shared" si="816"/>
        <v>0</v>
      </c>
      <c r="EH540" s="258"/>
      <c r="EI540" s="433"/>
      <c r="EJ540" s="274"/>
      <c r="EK540" s="275">
        <v>1</v>
      </c>
      <c r="EL540" s="265" t="s">
        <v>401</v>
      </c>
      <c r="EM540" s="244"/>
      <c r="EN540" s="245"/>
      <c r="EO540" s="246">
        <f t="shared" si="817"/>
        <v>0</v>
      </c>
      <c r="EP540" s="258"/>
      <c r="EQ540" s="433"/>
      <c r="ER540" s="274"/>
      <c r="ES540" s="275">
        <v>1</v>
      </c>
      <c r="ET540" s="265" t="s">
        <v>401</v>
      </c>
      <c r="EU540" s="276"/>
      <c r="EV540" s="277"/>
      <c r="EW540" s="246">
        <f t="shared" si="818"/>
        <v>0</v>
      </c>
      <c r="EX540" s="258"/>
      <c r="EY540" s="433"/>
      <c r="EZ540" s="274"/>
      <c r="FA540" s="275">
        <v>1</v>
      </c>
      <c r="FB540" s="265" t="s">
        <v>401</v>
      </c>
      <c r="FC540" s="276"/>
      <c r="FD540" s="277"/>
      <c r="FE540" s="246">
        <f t="shared" si="819"/>
        <v>0</v>
      </c>
      <c r="FF540" s="258"/>
      <c r="FG540" s="433"/>
    </row>
    <row r="541" spans="1:163" ht="37.5" customHeight="1">
      <c r="A541" s="22"/>
      <c r="B541" s="125">
        <v>4</v>
      </c>
      <c r="C541" s="138" t="s">
        <v>794</v>
      </c>
      <c r="D541" s="289"/>
      <c r="E541" s="275">
        <v>1</v>
      </c>
      <c r="F541" s="265" t="s">
        <v>401</v>
      </c>
      <c r="G541" s="276"/>
      <c r="H541" s="288"/>
      <c r="I541" s="246">
        <f t="shared" si="800"/>
        <v>0</v>
      </c>
      <c r="J541" s="258"/>
      <c r="K541" s="433"/>
      <c r="L541" s="274" t="s">
        <v>1243</v>
      </c>
      <c r="M541" s="275">
        <v>1</v>
      </c>
      <c r="N541" s="265" t="s">
        <v>401</v>
      </c>
      <c r="O541" s="244">
        <v>122923</v>
      </c>
      <c r="P541" s="245">
        <v>0</v>
      </c>
      <c r="Q541" s="246">
        <f t="shared" si="801"/>
        <v>122923</v>
      </c>
      <c r="R541" s="258"/>
      <c r="S541" s="433"/>
      <c r="T541" s="274"/>
      <c r="U541" s="275">
        <v>1</v>
      </c>
      <c r="V541" s="265" t="s">
        <v>401</v>
      </c>
      <c r="W541" s="244"/>
      <c r="X541" s="245"/>
      <c r="Y541" s="246">
        <f t="shared" si="802"/>
        <v>0</v>
      </c>
      <c r="Z541" s="258"/>
      <c r="AA541" s="433"/>
      <c r="AB541" s="274"/>
      <c r="AC541" s="275">
        <v>1</v>
      </c>
      <c r="AD541" s="265" t="s">
        <v>401</v>
      </c>
      <c r="AE541" s="244"/>
      <c r="AF541" s="245"/>
      <c r="AG541" s="246">
        <f t="shared" si="803"/>
        <v>0</v>
      </c>
      <c r="AH541" s="258"/>
      <c r="AI541" s="433"/>
      <c r="AJ541" s="274"/>
      <c r="AK541" s="275">
        <v>1</v>
      </c>
      <c r="AL541" s="265" t="s">
        <v>401</v>
      </c>
      <c r="AM541" s="276"/>
      <c r="AN541" s="277"/>
      <c r="AO541" s="246">
        <f t="shared" si="804"/>
        <v>0</v>
      </c>
      <c r="AP541" s="258"/>
      <c r="AQ541" s="433"/>
      <c r="AR541" s="274"/>
      <c r="AS541" s="275">
        <v>1</v>
      </c>
      <c r="AT541" s="265" t="s">
        <v>401</v>
      </c>
      <c r="AU541" s="244"/>
      <c r="AV541" s="245"/>
      <c r="AW541" s="246">
        <f t="shared" si="805"/>
        <v>0</v>
      </c>
      <c r="AX541" s="258"/>
      <c r="AY541" s="433"/>
      <c r="AZ541" s="274"/>
      <c r="BA541" s="275">
        <v>1</v>
      </c>
      <c r="BB541" s="265" t="s">
        <v>401</v>
      </c>
      <c r="BC541" s="244"/>
      <c r="BD541" s="245"/>
      <c r="BE541" s="246">
        <f t="shared" si="806"/>
        <v>0</v>
      </c>
      <c r="BF541" s="258"/>
      <c r="BG541" s="433"/>
      <c r="BH541" s="274"/>
      <c r="BI541" s="275">
        <v>1</v>
      </c>
      <c r="BJ541" s="265" t="s">
        <v>401</v>
      </c>
      <c r="BK541" s="276"/>
      <c r="BL541" s="277"/>
      <c r="BM541" s="246">
        <f t="shared" si="807"/>
        <v>0</v>
      </c>
      <c r="BN541" s="258"/>
      <c r="BO541" s="433"/>
      <c r="BP541" s="274"/>
      <c r="BQ541" s="275">
        <v>1</v>
      </c>
      <c r="BR541" s="265" t="s">
        <v>401</v>
      </c>
      <c r="BS541" s="244"/>
      <c r="BT541" s="245"/>
      <c r="BU541" s="246">
        <f t="shared" si="808"/>
        <v>0</v>
      </c>
      <c r="BV541" s="258"/>
      <c r="BW541" s="433"/>
      <c r="BX541" s="274"/>
      <c r="BY541" s="275">
        <v>1</v>
      </c>
      <c r="BZ541" s="265" t="s">
        <v>401</v>
      </c>
      <c r="CA541" s="244"/>
      <c r="CB541" s="245"/>
      <c r="CC541" s="246">
        <f t="shared" si="809"/>
        <v>0</v>
      </c>
      <c r="CD541" s="258"/>
      <c r="CE541" s="433"/>
      <c r="CF541" s="274"/>
      <c r="CG541" s="275">
        <v>1</v>
      </c>
      <c r="CH541" s="265" t="s">
        <v>401</v>
      </c>
      <c r="CI541" s="244"/>
      <c r="CJ541" s="245"/>
      <c r="CK541" s="246">
        <f t="shared" si="810"/>
        <v>0</v>
      </c>
      <c r="CL541" s="258"/>
      <c r="CM541" s="433"/>
      <c r="CN541" s="274"/>
      <c r="CO541" s="275">
        <v>1</v>
      </c>
      <c r="CP541" s="265" t="s">
        <v>401</v>
      </c>
      <c r="CQ541" s="276"/>
      <c r="CR541" s="277"/>
      <c r="CS541" s="246">
        <f t="shared" si="811"/>
        <v>0</v>
      </c>
      <c r="CT541" s="258"/>
      <c r="CU541" s="433"/>
      <c r="CV541" s="274"/>
      <c r="CW541" s="275">
        <v>1</v>
      </c>
      <c r="CX541" s="265" t="s">
        <v>401</v>
      </c>
      <c r="CY541" s="244"/>
      <c r="CZ541" s="245"/>
      <c r="DA541" s="246">
        <f t="shared" si="812"/>
        <v>0</v>
      </c>
      <c r="DB541" s="258"/>
      <c r="DC541" s="433"/>
      <c r="DD541" s="274"/>
      <c r="DE541" s="275">
        <v>1</v>
      </c>
      <c r="DF541" s="265" t="s">
        <v>401</v>
      </c>
      <c r="DG541" s="276"/>
      <c r="DH541" s="277"/>
      <c r="DI541" s="246">
        <f t="shared" si="813"/>
        <v>0</v>
      </c>
      <c r="DJ541" s="258"/>
      <c r="DK541" s="433"/>
      <c r="DL541" s="274"/>
      <c r="DM541" s="275">
        <v>1</v>
      </c>
      <c r="DN541" s="265" t="s">
        <v>401</v>
      </c>
      <c r="DO541" s="276"/>
      <c r="DP541" s="277"/>
      <c r="DQ541" s="246">
        <f t="shared" si="814"/>
        <v>0</v>
      </c>
      <c r="DR541" s="258"/>
      <c r="DS541" s="433"/>
      <c r="DT541" s="274"/>
      <c r="DU541" s="275">
        <v>1</v>
      </c>
      <c r="DV541" s="265" t="s">
        <v>401</v>
      </c>
      <c r="DW541" s="244"/>
      <c r="DX541" s="245"/>
      <c r="DY541" s="246">
        <f t="shared" si="815"/>
        <v>0</v>
      </c>
      <c r="DZ541" s="258"/>
      <c r="EA541" s="433"/>
      <c r="EB541" s="274"/>
      <c r="EC541" s="275">
        <v>1</v>
      </c>
      <c r="ED541" s="265" t="s">
        <v>401</v>
      </c>
      <c r="EE541" s="244"/>
      <c r="EF541" s="245"/>
      <c r="EG541" s="246">
        <f t="shared" si="816"/>
        <v>0</v>
      </c>
      <c r="EH541" s="258"/>
      <c r="EI541" s="433"/>
      <c r="EJ541" s="274"/>
      <c r="EK541" s="275">
        <v>1</v>
      </c>
      <c r="EL541" s="265" t="s">
        <v>401</v>
      </c>
      <c r="EM541" s="244"/>
      <c r="EN541" s="245"/>
      <c r="EO541" s="246">
        <f t="shared" si="817"/>
        <v>0</v>
      </c>
      <c r="EP541" s="258"/>
      <c r="EQ541" s="433"/>
      <c r="ER541" s="274"/>
      <c r="ES541" s="275">
        <v>1</v>
      </c>
      <c r="ET541" s="265" t="s">
        <v>401</v>
      </c>
      <c r="EU541" s="276"/>
      <c r="EV541" s="277"/>
      <c r="EW541" s="246">
        <f t="shared" si="818"/>
        <v>0</v>
      </c>
      <c r="EX541" s="258"/>
      <c r="EY541" s="433"/>
      <c r="EZ541" s="274"/>
      <c r="FA541" s="275">
        <v>1</v>
      </c>
      <c r="FB541" s="265" t="s">
        <v>401</v>
      </c>
      <c r="FC541" s="276"/>
      <c r="FD541" s="277"/>
      <c r="FE541" s="246">
        <f t="shared" si="819"/>
        <v>0</v>
      </c>
      <c r="FF541" s="258"/>
      <c r="FG541" s="433"/>
    </row>
    <row r="542" spans="1:163" ht="37.5" customHeight="1">
      <c r="A542" s="119"/>
      <c r="B542" s="125">
        <v>5</v>
      </c>
      <c r="C542" s="121" t="s">
        <v>694</v>
      </c>
      <c r="D542" s="529"/>
      <c r="E542" s="384">
        <v>1</v>
      </c>
      <c r="F542" s="790" t="s">
        <v>401</v>
      </c>
      <c r="G542" s="529"/>
      <c r="H542" s="436"/>
      <c r="I542" s="246">
        <f t="shared" si="800"/>
        <v>0</v>
      </c>
      <c r="J542" s="258"/>
      <c r="K542" s="433"/>
      <c r="L542" s="394" t="s">
        <v>1480</v>
      </c>
      <c r="M542" s="384">
        <v>1</v>
      </c>
      <c r="N542" s="790" t="s">
        <v>401</v>
      </c>
      <c r="O542" s="244">
        <v>60828</v>
      </c>
      <c r="P542" s="245">
        <v>0</v>
      </c>
      <c r="Q542" s="246">
        <f t="shared" si="801"/>
        <v>60828</v>
      </c>
      <c r="R542" s="258"/>
      <c r="S542" s="433"/>
      <c r="T542" s="394"/>
      <c r="U542" s="384">
        <v>1</v>
      </c>
      <c r="V542" s="790" t="s">
        <v>401</v>
      </c>
      <c r="W542" s="244"/>
      <c r="X542" s="245"/>
      <c r="Y542" s="246">
        <f t="shared" si="802"/>
        <v>0</v>
      </c>
      <c r="Z542" s="258"/>
      <c r="AA542" s="433"/>
      <c r="AB542" s="394"/>
      <c r="AC542" s="384">
        <v>1</v>
      </c>
      <c r="AD542" s="790" t="s">
        <v>401</v>
      </c>
      <c r="AE542" s="244"/>
      <c r="AF542" s="245"/>
      <c r="AG542" s="246">
        <f t="shared" si="803"/>
        <v>0</v>
      </c>
      <c r="AH542" s="258"/>
      <c r="AI542" s="433"/>
      <c r="AJ542" s="394"/>
      <c r="AK542" s="384">
        <v>1</v>
      </c>
      <c r="AL542" s="790" t="s">
        <v>401</v>
      </c>
      <c r="AM542" s="529"/>
      <c r="AN542" s="435"/>
      <c r="AO542" s="246">
        <f t="shared" si="804"/>
        <v>0</v>
      </c>
      <c r="AP542" s="258"/>
      <c r="AQ542" s="433"/>
      <c r="AR542" s="394"/>
      <c r="AS542" s="384">
        <v>1</v>
      </c>
      <c r="AT542" s="790" t="s">
        <v>401</v>
      </c>
      <c r="AU542" s="244"/>
      <c r="AV542" s="245"/>
      <c r="AW542" s="246">
        <f t="shared" si="805"/>
        <v>0</v>
      </c>
      <c r="AX542" s="258"/>
      <c r="AY542" s="433"/>
      <c r="AZ542" s="394"/>
      <c r="BA542" s="384">
        <v>1</v>
      </c>
      <c r="BB542" s="790" t="s">
        <v>401</v>
      </c>
      <c r="BC542" s="244"/>
      <c r="BD542" s="245"/>
      <c r="BE542" s="246">
        <f t="shared" si="806"/>
        <v>0</v>
      </c>
      <c r="BF542" s="258"/>
      <c r="BG542" s="433"/>
      <c r="BH542" s="394"/>
      <c r="BI542" s="384">
        <v>1</v>
      </c>
      <c r="BJ542" s="790" t="s">
        <v>401</v>
      </c>
      <c r="BK542" s="529"/>
      <c r="BL542" s="435"/>
      <c r="BM542" s="246">
        <f t="shared" si="807"/>
        <v>0</v>
      </c>
      <c r="BN542" s="258"/>
      <c r="BO542" s="433"/>
      <c r="BP542" s="394"/>
      <c r="BQ542" s="384">
        <v>1</v>
      </c>
      <c r="BR542" s="790" t="s">
        <v>401</v>
      </c>
      <c r="BS542" s="244"/>
      <c r="BT542" s="245"/>
      <c r="BU542" s="246">
        <f t="shared" si="808"/>
        <v>0</v>
      </c>
      <c r="BV542" s="258"/>
      <c r="BW542" s="433"/>
      <c r="BX542" s="394"/>
      <c r="BY542" s="384">
        <v>1</v>
      </c>
      <c r="BZ542" s="790" t="s">
        <v>401</v>
      </c>
      <c r="CA542" s="244"/>
      <c r="CB542" s="245"/>
      <c r="CC542" s="246">
        <f t="shared" si="809"/>
        <v>0</v>
      </c>
      <c r="CD542" s="258"/>
      <c r="CE542" s="433"/>
      <c r="CF542" s="394"/>
      <c r="CG542" s="384">
        <v>1</v>
      </c>
      <c r="CH542" s="790" t="s">
        <v>401</v>
      </c>
      <c r="CI542" s="244"/>
      <c r="CJ542" s="245"/>
      <c r="CK542" s="246">
        <f t="shared" si="810"/>
        <v>0</v>
      </c>
      <c r="CL542" s="258"/>
      <c r="CM542" s="433"/>
      <c r="CN542" s="394"/>
      <c r="CO542" s="384">
        <v>1</v>
      </c>
      <c r="CP542" s="790" t="s">
        <v>401</v>
      </c>
      <c r="CQ542" s="529"/>
      <c r="CR542" s="435"/>
      <c r="CS542" s="246">
        <f t="shared" si="811"/>
        <v>0</v>
      </c>
      <c r="CT542" s="258"/>
      <c r="CU542" s="433"/>
      <c r="CV542" s="394"/>
      <c r="CW542" s="384">
        <v>1</v>
      </c>
      <c r="CX542" s="790" t="s">
        <v>401</v>
      </c>
      <c r="CY542" s="244"/>
      <c r="CZ542" s="245"/>
      <c r="DA542" s="246">
        <f t="shared" si="812"/>
        <v>0</v>
      </c>
      <c r="DB542" s="258"/>
      <c r="DC542" s="433"/>
      <c r="DD542" s="394"/>
      <c r="DE542" s="384">
        <v>1</v>
      </c>
      <c r="DF542" s="790" t="s">
        <v>401</v>
      </c>
      <c r="DG542" s="529"/>
      <c r="DH542" s="435"/>
      <c r="DI542" s="246">
        <f t="shared" si="813"/>
        <v>0</v>
      </c>
      <c r="DJ542" s="258"/>
      <c r="DK542" s="433"/>
      <c r="DL542" s="394"/>
      <c r="DM542" s="384">
        <v>1</v>
      </c>
      <c r="DN542" s="790" t="s">
        <v>401</v>
      </c>
      <c r="DO542" s="529"/>
      <c r="DP542" s="435"/>
      <c r="DQ542" s="246">
        <f t="shared" si="814"/>
        <v>0</v>
      </c>
      <c r="DR542" s="258"/>
      <c r="DS542" s="433"/>
      <c r="DT542" s="394"/>
      <c r="DU542" s="384">
        <v>1</v>
      </c>
      <c r="DV542" s="790" t="s">
        <v>401</v>
      </c>
      <c r="DW542" s="244"/>
      <c r="DX542" s="245"/>
      <c r="DY542" s="246">
        <f t="shared" si="815"/>
        <v>0</v>
      </c>
      <c r="DZ542" s="258"/>
      <c r="EA542" s="433"/>
      <c r="EB542" s="394"/>
      <c r="EC542" s="384">
        <v>1</v>
      </c>
      <c r="ED542" s="790" t="s">
        <v>401</v>
      </c>
      <c r="EE542" s="244"/>
      <c r="EF542" s="245"/>
      <c r="EG542" s="246">
        <f t="shared" si="816"/>
        <v>0</v>
      </c>
      <c r="EH542" s="258"/>
      <c r="EI542" s="433"/>
      <c r="EJ542" s="394"/>
      <c r="EK542" s="384">
        <v>1</v>
      </c>
      <c r="EL542" s="790" t="s">
        <v>401</v>
      </c>
      <c r="EM542" s="244"/>
      <c r="EN542" s="245"/>
      <c r="EO542" s="246">
        <f t="shared" si="817"/>
        <v>0</v>
      </c>
      <c r="EP542" s="258"/>
      <c r="EQ542" s="433"/>
      <c r="ER542" s="394"/>
      <c r="ES542" s="384">
        <v>1</v>
      </c>
      <c r="ET542" s="790" t="s">
        <v>401</v>
      </c>
      <c r="EU542" s="529"/>
      <c r="EV542" s="435"/>
      <c r="EW542" s="246">
        <f t="shared" si="818"/>
        <v>0</v>
      </c>
      <c r="EX542" s="258"/>
      <c r="EY542" s="433"/>
      <c r="EZ542" s="394"/>
      <c r="FA542" s="384">
        <v>1</v>
      </c>
      <c r="FB542" s="790" t="s">
        <v>401</v>
      </c>
      <c r="FC542" s="529"/>
      <c r="FD542" s="435"/>
      <c r="FE542" s="246">
        <f t="shared" si="819"/>
        <v>0</v>
      </c>
      <c r="FF542" s="258"/>
      <c r="FG542" s="433"/>
    </row>
    <row r="543" spans="1:163" ht="37.5" customHeight="1">
      <c r="A543" s="119"/>
      <c r="B543" s="125">
        <v>6</v>
      </c>
      <c r="C543" s="122" t="s">
        <v>696</v>
      </c>
      <c r="D543" s="791"/>
      <c r="E543" s="275">
        <v>1</v>
      </c>
      <c r="F543" s="265" t="s">
        <v>401</v>
      </c>
      <c r="G543" s="791"/>
      <c r="H543" s="440"/>
      <c r="I543" s="246">
        <f t="shared" si="800"/>
        <v>0</v>
      </c>
      <c r="J543" s="258"/>
      <c r="K543" s="433"/>
      <c r="L543" s="437" t="s">
        <v>1268</v>
      </c>
      <c r="M543" s="275">
        <v>1</v>
      </c>
      <c r="N543" s="265" t="s">
        <v>401</v>
      </c>
      <c r="O543" s="244">
        <v>20620</v>
      </c>
      <c r="P543" s="245">
        <v>0.19</v>
      </c>
      <c r="Q543" s="246">
        <f t="shared" si="801"/>
        <v>24537.8</v>
      </c>
      <c r="R543" s="258"/>
      <c r="S543" s="433"/>
      <c r="T543" s="437"/>
      <c r="U543" s="275">
        <v>1</v>
      </c>
      <c r="V543" s="265" t="s">
        <v>401</v>
      </c>
      <c r="W543" s="244"/>
      <c r="X543" s="245"/>
      <c r="Y543" s="246">
        <f t="shared" si="802"/>
        <v>0</v>
      </c>
      <c r="Z543" s="258"/>
      <c r="AA543" s="433"/>
      <c r="AB543" s="437"/>
      <c r="AC543" s="275">
        <v>1</v>
      </c>
      <c r="AD543" s="265" t="s">
        <v>401</v>
      </c>
      <c r="AE543" s="244"/>
      <c r="AF543" s="245"/>
      <c r="AG543" s="246">
        <f t="shared" si="803"/>
        <v>0</v>
      </c>
      <c r="AH543" s="258"/>
      <c r="AI543" s="433"/>
      <c r="AJ543" s="437"/>
      <c r="AK543" s="275">
        <v>1</v>
      </c>
      <c r="AL543" s="265" t="s">
        <v>401</v>
      </c>
      <c r="AM543" s="791"/>
      <c r="AN543" s="439"/>
      <c r="AO543" s="246">
        <f t="shared" si="804"/>
        <v>0</v>
      </c>
      <c r="AP543" s="258"/>
      <c r="AQ543" s="433"/>
      <c r="AR543" s="437"/>
      <c r="AS543" s="275">
        <v>1</v>
      </c>
      <c r="AT543" s="265" t="s">
        <v>401</v>
      </c>
      <c r="AU543" s="244"/>
      <c r="AV543" s="245"/>
      <c r="AW543" s="246">
        <f t="shared" si="805"/>
        <v>0</v>
      </c>
      <c r="AX543" s="258"/>
      <c r="AY543" s="433"/>
      <c r="AZ543" s="437"/>
      <c r="BA543" s="275">
        <v>1</v>
      </c>
      <c r="BB543" s="265" t="s">
        <v>401</v>
      </c>
      <c r="BC543" s="244"/>
      <c r="BD543" s="245"/>
      <c r="BE543" s="246">
        <f t="shared" si="806"/>
        <v>0</v>
      </c>
      <c r="BF543" s="258"/>
      <c r="BG543" s="433"/>
      <c r="BH543" s="437"/>
      <c r="BI543" s="275">
        <v>1</v>
      </c>
      <c r="BJ543" s="265" t="s">
        <v>401</v>
      </c>
      <c r="BK543" s="791"/>
      <c r="BL543" s="439"/>
      <c r="BM543" s="246">
        <f t="shared" si="807"/>
        <v>0</v>
      </c>
      <c r="BN543" s="258"/>
      <c r="BO543" s="433"/>
      <c r="BP543" s="437"/>
      <c r="BQ543" s="275">
        <v>1</v>
      </c>
      <c r="BR543" s="265" t="s">
        <v>401</v>
      </c>
      <c r="BS543" s="244"/>
      <c r="BT543" s="245"/>
      <c r="BU543" s="246">
        <f t="shared" si="808"/>
        <v>0</v>
      </c>
      <c r="BV543" s="258"/>
      <c r="BW543" s="433"/>
      <c r="BX543" s="437"/>
      <c r="BY543" s="275">
        <v>1</v>
      </c>
      <c r="BZ543" s="265" t="s">
        <v>401</v>
      </c>
      <c r="CA543" s="244"/>
      <c r="CB543" s="245"/>
      <c r="CC543" s="246">
        <f t="shared" si="809"/>
        <v>0</v>
      </c>
      <c r="CD543" s="258"/>
      <c r="CE543" s="433"/>
      <c r="CF543" s="437"/>
      <c r="CG543" s="275">
        <v>1</v>
      </c>
      <c r="CH543" s="265" t="s">
        <v>401</v>
      </c>
      <c r="CI543" s="244"/>
      <c r="CJ543" s="245"/>
      <c r="CK543" s="246">
        <f t="shared" si="810"/>
        <v>0</v>
      </c>
      <c r="CL543" s="258"/>
      <c r="CM543" s="433"/>
      <c r="CN543" s="437"/>
      <c r="CO543" s="275">
        <v>1</v>
      </c>
      <c r="CP543" s="265" t="s">
        <v>401</v>
      </c>
      <c r="CQ543" s="791"/>
      <c r="CR543" s="439"/>
      <c r="CS543" s="246">
        <f t="shared" si="811"/>
        <v>0</v>
      </c>
      <c r="CT543" s="258"/>
      <c r="CU543" s="433"/>
      <c r="CV543" s="437"/>
      <c r="CW543" s="275">
        <v>1</v>
      </c>
      <c r="CX543" s="265" t="s">
        <v>401</v>
      </c>
      <c r="CY543" s="244"/>
      <c r="CZ543" s="245"/>
      <c r="DA543" s="246">
        <f t="shared" si="812"/>
        <v>0</v>
      </c>
      <c r="DB543" s="258"/>
      <c r="DC543" s="433"/>
      <c r="DD543" s="437"/>
      <c r="DE543" s="275">
        <v>1</v>
      </c>
      <c r="DF543" s="265" t="s">
        <v>401</v>
      </c>
      <c r="DG543" s="791"/>
      <c r="DH543" s="439"/>
      <c r="DI543" s="246">
        <f t="shared" si="813"/>
        <v>0</v>
      </c>
      <c r="DJ543" s="258"/>
      <c r="DK543" s="433"/>
      <c r="DL543" s="437"/>
      <c r="DM543" s="275">
        <v>1</v>
      </c>
      <c r="DN543" s="265" t="s">
        <v>401</v>
      </c>
      <c r="DO543" s="791"/>
      <c r="DP543" s="439"/>
      <c r="DQ543" s="246">
        <f t="shared" si="814"/>
        <v>0</v>
      </c>
      <c r="DR543" s="258"/>
      <c r="DS543" s="433"/>
      <c r="DT543" s="437"/>
      <c r="DU543" s="275">
        <v>1</v>
      </c>
      <c r="DV543" s="265" t="s">
        <v>401</v>
      </c>
      <c r="DW543" s="244"/>
      <c r="DX543" s="245"/>
      <c r="DY543" s="246">
        <f t="shared" si="815"/>
        <v>0</v>
      </c>
      <c r="DZ543" s="258"/>
      <c r="EA543" s="433"/>
      <c r="EB543" s="437"/>
      <c r="EC543" s="275">
        <v>1</v>
      </c>
      <c r="ED543" s="265" t="s">
        <v>401</v>
      </c>
      <c r="EE543" s="244"/>
      <c r="EF543" s="245"/>
      <c r="EG543" s="246">
        <f t="shared" si="816"/>
        <v>0</v>
      </c>
      <c r="EH543" s="258"/>
      <c r="EI543" s="433"/>
      <c r="EJ543" s="437"/>
      <c r="EK543" s="275">
        <v>1</v>
      </c>
      <c r="EL543" s="265" t="s">
        <v>401</v>
      </c>
      <c r="EM543" s="244"/>
      <c r="EN543" s="245"/>
      <c r="EO543" s="246">
        <f t="shared" si="817"/>
        <v>0</v>
      </c>
      <c r="EP543" s="258"/>
      <c r="EQ543" s="433"/>
      <c r="ER543" s="437"/>
      <c r="ES543" s="275">
        <v>1</v>
      </c>
      <c r="ET543" s="265" t="s">
        <v>401</v>
      </c>
      <c r="EU543" s="791"/>
      <c r="EV543" s="439"/>
      <c r="EW543" s="246">
        <f t="shared" si="818"/>
        <v>0</v>
      </c>
      <c r="EX543" s="258"/>
      <c r="EY543" s="433"/>
      <c r="EZ543" s="437"/>
      <c r="FA543" s="275">
        <v>1</v>
      </c>
      <c r="FB543" s="265" t="s">
        <v>401</v>
      </c>
      <c r="FC543" s="791"/>
      <c r="FD543" s="439"/>
      <c r="FE543" s="246">
        <f t="shared" si="819"/>
        <v>0</v>
      </c>
      <c r="FF543" s="258"/>
      <c r="FG543" s="433"/>
    </row>
    <row r="544" spans="1:163" ht="37.5" customHeight="1">
      <c r="A544" s="115"/>
      <c r="B544" s="71"/>
      <c r="C544" s="74" t="s">
        <v>408</v>
      </c>
      <c r="D544" s="278"/>
      <c r="E544" s="278"/>
      <c r="F544" s="278"/>
      <c r="G544" s="278"/>
      <c r="H544" s="798"/>
      <c r="I544" s="792">
        <f>SUM(I538:I543)</f>
        <v>0</v>
      </c>
      <c r="J544" s="258"/>
      <c r="K544" s="433"/>
      <c r="L544" s="786"/>
      <c r="M544" s="278"/>
      <c r="N544" s="278"/>
      <c r="O544" s="278"/>
      <c r="P544" s="787"/>
      <c r="Q544" s="792">
        <f>SUM(Q538:Q543)</f>
        <v>34843288.799999997</v>
      </c>
      <c r="R544" s="258"/>
      <c r="S544" s="433"/>
      <c r="T544" s="786"/>
      <c r="U544" s="278"/>
      <c r="V544" s="278"/>
      <c r="W544" s="278"/>
      <c r="X544" s="787"/>
      <c r="Y544" s="792">
        <f>SUM(Y538:Y543)</f>
        <v>0</v>
      </c>
      <c r="Z544" s="258"/>
      <c r="AA544" s="433"/>
      <c r="AB544" s="786"/>
      <c r="AC544" s="278"/>
      <c r="AD544" s="278"/>
      <c r="AE544" s="278"/>
      <c r="AF544" s="787"/>
      <c r="AG544" s="792">
        <f>SUM(AG538:AG543)</f>
        <v>0</v>
      </c>
      <c r="AH544" s="258"/>
      <c r="AI544" s="433"/>
      <c r="AJ544" s="786"/>
      <c r="AK544" s="278"/>
      <c r="AL544" s="278"/>
      <c r="AM544" s="278"/>
      <c r="AN544" s="787"/>
      <c r="AO544" s="792">
        <f>SUM(AO538:AO543)</f>
        <v>0</v>
      </c>
      <c r="AP544" s="258"/>
      <c r="AQ544" s="433"/>
      <c r="AR544" s="786"/>
      <c r="AS544" s="278"/>
      <c r="AT544" s="278"/>
      <c r="AU544" s="278"/>
      <c r="AV544" s="787"/>
      <c r="AW544" s="792">
        <f>SUM(AW538:AW543)</f>
        <v>0</v>
      </c>
      <c r="AX544" s="258"/>
      <c r="AY544" s="433"/>
      <c r="AZ544" s="786"/>
      <c r="BA544" s="278"/>
      <c r="BB544" s="278"/>
      <c r="BC544" s="278"/>
      <c r="BD544" s="787"/>
      <c r="BE544" s="792">
        <f>SUM(BE538:BE543)</f>
        <v>0</v>
      </c>
      <c r="BF544" s="258"/>
      <c r="BG544" s="433"/>
      <c r="BH544" s="786"/>
      <c r="BI544" s="278"/>
      <c r="BJ544" s="278"/>
      <c r="BK544" s="278"/>
      <c r="BL544" s="787"/>
      <c r="BM544" s="792">
        <f>SUM(BM538:BM543)</f>
        <v>0</v>
      </c>
      <c r="BN544" s="258"/>
      <c r="BO544" s="433"/>
      <c r="BP544" s="786"/>
      <c r="BQ544" s="278"/>
      <c r="BR544" s="278"/>
      <c r="BS544" s="278"/>
      <c r="BT544" s="787"/>
      <c r="BU544" s="792">
        <f>SUM(BU538:BU543)</f>
        <v>0</v>
      </c>
      <c r="BV544" s="258"/>
      <c r="BW544" s="433"/>
      <c r="BX544" s="786"/>
      <c r="BY544" s="278"/>
      <c r="BZ544" s="278"/>
      <c r="CA544" s="278"/>
      <c r="CB544" s="787"/>
      <c r="CC544" s="792">
        <f>SUM(CC538:CC543)</f>
        <v>0</v>
      </c>
      <c r="CD544" s="258"/>
      <c r="CE544" s="433"/>
      <c r="CF544" s="786"/>
      <c r="CG544" s="278"/>
      <c r="CH544" s="278"/>
      <c r="CI544" s="278"/>
      <c r="CJ544" s="787"/>
      <c r="CK544" s="792">
        <f>SUM(CK538:CK543)</f>
        <v>0</v>
      </c>
      <c r="CL544" s="258"/>
      <c r="CM544" s="433"/>
      <c r="CN544" s="786"/>
      <c r="CO544" s="278"/>
      <c r="CP544" s="278"/>
      <c r="CQ544" s="278"/>
      <c r="CR544" s="787"/>
      <c r="CS544" s="792">
        <f>SUM(CS538:CS543)</f>
        <v>0</v>
      </c>
      <c r="CT544" s="258"/>
      <c r="CU544" s="433"/>
      <c r="CV544" s="786"/>
      <c r="CW544" s="278"/>
      <c r="CX544" s="278"/>
      <c r="CY544" s="278"/>
      <c r="CZ544" s="787"/>
      <c r="DA544" s="792">
        <f>SUM(DA538:DA543)</f>
        <v>0</v>
      </c>
      <c r="DB544" s="258"/>
      <c r="DC544" s="433"/>
      <c r="DD544" s="786"/>
      <c r="DE544" s="278"/>
      <c r="DF544" s="278"/>
      <c r="DG544" s="278"/>
      <c r="DH544" s="787"/>
      <c r="DI544" s="792">
        <f>SUM(DI538:DI543)</f>
        <v>0</v>
      </c>
      <c r="DJ544" s="258"/>
      <c r="DK544" s="433"/>
      <c r="DL544" s="786"/>
      <c r="DM544" s="278"/>
      <c r="DN544" s="278"/>
      <c r="DO544" s="278"/>
      <c r="DP544" s="787"/>
      <c r="DQ544" s="792">
        <f>SUM(DQ538:DQ543)</f>
        <v>0</v>
      </c>
      <c r="DR544" s="258"/>
      <c r="DS544" s="433"/>
      <c r="DT544" s="786"/>
      <c r="DU544" s="278"/>
      <c r="DV544" s="278"/>
      <c r="DW544" s="278"/>
      <c r="DX544" s="787"/>
      <c r="DY544" s="792">
        <f>SUM(DY538:DY543)</f>
        <v>0</v>
      </c>
      <c r="DZ544" s="258"/>
      <c r="EA544" s="433"/>
      <c r="EB544" s="786"/>
      <c r="EC544" s="278"/>
      <c r="ED544" s="278"/>
      <c r="EE544" s="278"/>
      <c r="EF544" s="787"/>
      <c r="EG544" s="792">
        <f>SUM(EG538:EG543)</f>
        <v>0</v>
      </c>
      <c r="EH544" s="258"/>
      <c r="EI544" s="433"/>
      <c r="EJ544" s="786"/>
      <c r="EK544" s="278"/>
      <c r="EL544" s="278"/>
      <c r="EM544" s="278"/>
      <c r="EN544" s="787"/>
      <c r="EO544" s="792">
        <f>SUM(EO538:EO543)</f>
        <v>0</v>
      </c>
      <c r="EP544" s="258"/>
      <c r="EQ544" s="433"/>
      <c r="ER544" s="786"/>
      <c r="ES544" s="278"/>
      <c r="ET544" s="278"/>
      <c r="EU544" s="278"/>
      <c r="EV544" s="787"/>
      <c r="EW544" s="792">
        <f>SUM(EW538:EW543)</f>
        <v>0</v>
      </c>
      <c r="EX544" s="258"/>
      <c r="EY544" s="433"/>
      <c r="EZ544" s="786"/>
      <c r="FA544" s="278"/>
      <c r="FB544" s="278"/>
      <c r="FC544" s="278"/>
      <c r="FD544" s="787"/>
      <c r="FE544" s="792">
        <f>SUM(FE538:FE543)</f>
        <v>0</v>
      </c>
      <c r="FF544" s="258"/>
      <c r="FG544" s="433"/>
    </row>
    <row r="545" spans="1:163" ht="37.5" customHeight="1" thickBot="1">
      <c r="A545" s="115"/>
      <c r="B545" s="72" t="s">
        <v>180</v>
      </c>
      <c r="C545" s="72"/>
      <c r="D545" s="364"/>
      <c r="E545" s="364"/>
      <c r="F545" s="364"/>
      <c r="G545" s="364"/>
      <c r="H545" s="800"/>
      <c r="I545" s="657"/>
      <c r="J545" s="258"/>
      <c r="K545" s="433"/>
      <c r="L545" s="518"/>
      <c r="M545" s="364"/>
      <c r="N545" s="364"/>
      <c r="O545" s="364"/>
      <c r="P545" s="366"/>
      <c r="Q545" s="657"/>
      <c r="R545" s="258"/>
      <c r="S545" s="433"/>
      <c r="T545" s="518"/>
      <c r="U545" s="364"/>
      <c r="V545" s="364"/>
      <c r="W545" s="364"/>
      <c r="X545" s="366"/>
      <c r="Y545" s="657"/>
      <c r="Z545" s="258"/>
      <c r="AA545" s="433"/>
      <c r="AB545" s="518"/>
      <c r="AC545" s="364"/>
      <c r="AD545" s="364"/>
      <c r="AE545" s="364"/>
      <c r="AF545" s="366"/>
      <c r="AG545" s="657"/>
      <c r="AH545" s="258"/>
      <c r="AI545" s="433"/>
      <c r="AJ545" s="518"/>
      <c r="AK545" s="364"/>
      <c r="AL545" s="364"/>
      <c r="AM545" s="364"/>
      <c r="AN545" s="366"/>
      <c r="AO545" s="657"/>
      <c r="AP545" s="258"/>
      <c r="AQ545" s="433"/>
      <c r="AR545" s="518"/>
      <c r="AS545" s="364"/>
      <c r="AT545" s="364"/>
      <c r="AU545" s="364"/>
      <c r="AV545" s="366"/>
      <c r="AW545" s="657"/>
      <c r="AX545" s="258"/>
      <c r="AY545" s="433"/>
      <c r="AZ545" s="518"/>
      <c r="BA545" s="364"/>
      <c r="BB545" s="364"/>
      <c r="BC545" s="364"/>
      <c r="BD545" s="366"/>
      <c r="BE545" s="657"/>
      <c r="BF545" s="258"/>
      <c r="BG545" s="433"/>
      <c r="BH545" s="518"/>
      <c r="BI545" s="364"/>
      <c r="BJ545" s="364"/>
      <c r="BK545" s="364"/>
      <c r="BL545" s="366"/>
      <c r="BM545" s="657"/>
      <c r="BN545" s="258"/>
      <c r="BO545" s="433"/>
      <c r="BP545" s="518"/>
      <c r="BQ545" s="364"/>
      <c r="BR545" s="364"/>
      <c r="BS545" s="364"/>
      <c r="BT545" s="366"/>
      <c r="BU545" s="657"/>
      <c r="BV545" s="258"/>
      <c r="BW545" s="433"/>
      <c r="BX545" s="518"/>
      <c r="BY545" s="364"/>
      <c r="BZ545" s="364"/>
      <c r="CA545" s="364"/>
      <c r="CB545" s="366"/>
      <c r="CC545" s="657"/>
      <c r="CD545" s="258"/>
      <c r="CE545" s="433"/>
      <c r="CF545" s="518"/>
      <c r="CG545" s="364"/>
      <c r="CH545" s="364"/>
      <c r="CI545" s="364"/>
      <c r="CJ545" s="366"/>
      <c r="CK545" s="657"/>
      <c r="CL545" s="258"/>
      <c r="CM545" s="433"/>
      <c r="CN545" s="518"/>
      <c r="CO545" s="364"/>
      <c r="CP545" s="364"/>
      <c r="CQ545" s="364"/>
      <c r="CR545" s="366"/>
      <c r="CS545" s="657"/>
      <c r="CT545" s="258"/>
      <c r="CU545" s="433"/>
      <c r="CV545" s="518"/>
      <c r="CW545" s="364"/>
      <c r="CX545" s="364"/>
      <c r="CY545" s="364"/>
      <c r="CZ545" s="366"/>
      <c r="DA545" s="657"/>
      <c r="DB545" s="258"/>
      <c r="DC545" s="433"/>
      <c r="DD545" s="518"/>
      <c r="DE545" s="364"/>
      <c r="DF545" s="364"/>
      <c r="DG545" s="364"/>
      <c r="DH545" s="366"/>
      <c r="DI545" s="657"/>
      <c r="DJ545" s="258"/>
      <c r="DK545" s="433"/>
      <c r="DL545" s="518"/>
      <c r="DM545" s="364"/>
      <c r="DN545" s="364"/>
      <c r="DO545" s="364"/>
      <c r="DP545" s="366"/>
      <c r="DQ545" s="657"/>
      <c r="DR545" s="258"/>
      <c r="DS545" s="433"/>
      <c r="DT545" s="518"/>
      <c r="DU545" s="364"/>
      <c r="DV545" s="364"/>
      <c r="DW545" s="364"/>
      <c r="DX545" s="366"/>
      <c r="DY545" s="657"/>
      <c r="DZ545" s="258"/>
      <c r="EA545" s="433"/>
      <c r="EB545" s="518"/>
      <c r="EC545" s="364"/>
      <c r="ED545" s="364"/>
      <c r="EE545" s="364"/>
      <c r="EF545" s="366"/>
      <c r="EG545" s="657"/>
      <c r="EH545" s="258"/>
      <c r="EI545" s="433"/>
      <c r="EJ545" s="518"/>
      <c r="EK545" s="364"/>
      <c r="EL545" s="364"/>
      <c r="EM545" s="364"/>
      <c r="EN545" s="366"/>
      <c r="EO545" s="657"/>
      <c r="EP545" s="258"/>
      <c r="EQ545" s="433"/>
      <c r="ER545" s="518"/>
      <c r="ES545" s="364"/>
      <c r="ET545" s="364"/>
      <c r="EU545" s="364"/>
      <c r="EV545" s="366"/>
      <c r="EW545" s="657"/>
      <c r="EX545" s="258"/>
      <c r="EY545" s="433"/>
      <c r="EZ545" s="518"/>
      <c r="FA545" s="364"/>
      <c r="FB545" s="364"/>
      <c r="FC545" s="364"/>
      <c r="FD545" s="366"/>
      <c r="FE545" s="657"/>
      <c r="FF545" s="258"/>
      <c r="FG545" s="433"/>
    </row>
    <row r="546" spans="1:163" ht="37.5" customHeight="1" thickBot="1">
      <c r="A546" s="115"/>
      <c r="B546" s="67" t="s">
        <v>390</v>
      </c>
      <c r="C546" s="73" t="s">
        <v>391</v>
      </c>
      <c r="D546" s="271" t="s">
        <v>380</v>
      </c>
      <c r="E546" s="271" t="s">
        <v>393</v>
      </c>
      <c r="F546" s="271" t="s">
        <v>682</v>
      </c>
      <c r="G546" s="271" t="s">
        <v>395</v>
      </c>
      <c r="H546" s="801" t="s">
        <v>396</v>
      </c>
      <c r="I546" s="273" t="s">
        <v>397</v>
      </c>
      <c r="J546" s="256" t="s">
        <v>398</v>
      </c>
      <c r="K546" s="257" t="s">
        <v>399</v>
      </c>
      <c r="L546" s="270" t="s">
        <v>380</v>
      </c>
      <c r="M546" s="271" t="s">
        <v>393</v>
      </c>
      <c r="N546" s="271" t="s">
        <v>682</v>
      </c>
      <c r="O546" s="271" t="s">
        <v>395</v>
      </c>
      <c r="P546" s="272" t="s">
        <v>396</v>
      </c>
      <c r="Q546" s="273" t="s">
        <v>397</v>
      </c>
      <c r="R546" s="256" t="s">
        <v>398</v>
      </c>
      <c r="S546" s="257" t="s">
        <v>399</v>
      </c>
      <c r="T546" s="270" t="s">
        <v>380</v>
      </c>
      <c r="U546" s="271" t="s">
        <v>393</v>
      </c>
      <c r="V546" s="271" t="s">
        <v>682</v>
      </c>
      <c r="W546" s="271" t="s">
        <v>395</v>
      </c>
      <c r="X546" s="272" t="s">
        <v>396</v>
      </c>
      <c r="Y546" s="273" t="s">
        <v>397</v>
      </c>
      <c r="Z546" s="256" t="s">
        <v>398</v>
      </c>
      <c r="AA546" s="257" t="s">
        <v>399</v>
      </c>
      <c r="AB546" s="270" t="s">
        <v>380</v>
      </c>
      <c r="AC546" s="271" t="s">
        <v>393</v>
      </c>
      <c r="AD546" s="271" t="s">
        <v>682</v>
      </c>
      <c r="AE546" s="271" t="s">
        <v>395</v>
      </c>
      <c r="AF546" s="272" t="s">
        <v>396</v>
      </c>
      <c r="AG546" s="273" t="s">
        <v>397</v>
      </c>
      <c r="AH546" s="256" t="s">
        <v>398</v>
      </c>
      <c r="AI546" s="257" t="s">
        <v>399</v>
      </c>
      <c r="AJ546" s="270" t="s">
        <v>380</v>
      </c>
      <c r="AK546" s="271" t="s">
        <v>393</v>
      </c>
      <c r="AL546" s="271" t="s">
        <v>682</v>
      </c>
      <c r="AM546" s="271" t="s">
        <v>395</v>
      </c>
      <c r="AN546" s="272" t="s">
        <v>396</v>
      </c>
      <c r="AO546" s="273" t="s">
        <v>397</v>
      </c>
      <c r="AP546" s="256" t="s">
        <v>398</v>
      </c>
      <c r="AQ546" s="257" t="s">
        <v>399</v>
      </c>
      <c r="AR546" s="270" t="s">
        <v>380</v>
      </c>
      <c r="AS546" s="271" t="s">
        <v>393</v>
      </c>
      <c r="AT546" s="271" t="s">
        <v>682</v>
      </c>
      <c r="AU546" s="271" t="s">
        <v>395</v>
      </c>
      <c r="AV546" s="272" t="s">
        <v>396</v>
      </c>
      <c r="AW546" s="273" t="s">
        <v>397</v>
      </c>
      <c r="AX546" s="256" t="s">
        <v>398</v>
      </c>
      <c r="AY546" s="257" t="s">
        <v>399</v>
      </c>
      <c r="AZ546" s="270" t="s">
        <v>380</v>
      </c>
      <c r="BA546" s="271" t="s">
        <v>393</v>
      </c>
      <c r="BB546" s="271" t="s">
        <v>682</v>
      </c>
      <c r="BC546" s="271" t="s">
        <v>395</v>
      </c>
      <c r="BD546" s="272" t="s">
        <v>396</v>
      </c>
      <c r="BE546" s="273" t="s">
        <v>397</v>
      </c>
      <c r="BF546" s="256" t="s">
        <v>398</v>
      </c>
      <c r="BG546" s="257" t="s">
        <v>399</v>
      </c>
      <c r="BH546" s="270" t="s">
        <v>380</v>
      </c>
      <c r="BI546" s="271" t="s">
        <v>393</v>
      </c>
      <c r="BJ546" s="271" t="s">
        <v>682</v>
      </c>
      <c r="BK546" s="271" t="s">
        <v>395</v>
      </c>
      <c r="BL546" s="272" t="s">
        <v>396</v>
      </c>
      <c r="BM546" s="273" t="s">
        <v>397</v>
      </c>
      <c r="BN546" s="256" t="s">
        <v>398</v>
      </c>
      <c r="BO546" s="257" t="s">
        <v>399</v>
      </c>
      <c r="BP546" s="270" t="s">
        <v>380</v>
      </c>
      <c r="BQ546" s="271" t="s">
        <v>393</v>
      </c>
      <c r="BR546" s="271" t="s">
        <v>682</v>
      </c>
      <c r="BS546" s="271" t="s">
        <v>395</v>
      </c>
      <c r="BT546" s="272" t="s">
        <v>396</v>
      </c>
      <c r="BU546" s="273" t="s">
        <v>397</v>
      </c>
      <c r="BV546" s="256" t="s">
        <v>398</v>
      </c>
      <c r="BW546" s="257" t="s">
        <v>399</v>
      </c>
      <c r="BX546" s="270" t="s">
        <v>380</v>
      </c>
      <c r="BY546" s="271" t="s">
        <v>393</v>
      </c>
      <c r="BZ546" s="271" t="s">
        <v>682</v>
      </c>
      <c r="CA546" s="271" t="s">
        <v>395</v>
      </c>
      <c r="CB546" s="272" t="s">
        <v>396</v>
      </c>
      <c r="CC546" s="273" t="s">
        <v>397</v>
      </c>
      <c r="CD546" s="256" t="s">
        <v>398</v>
      </c>
      <c r="CE546" s="257" t="s">
        <v>399</v>
      </c>
      <c r="CF546" s="270" t="s">
        <v>380</v>
      </c>
      <c r="CG546" s="271" t="s">
        <v>393</v>
      </c>
      <c r="CH546" s="271" t="s">
        <v>682</v>
      </c>
      <c r="CI546" s="271" t="s">
        <v>395</v>
      </c>
      <c r="CJ546" s="272" t="s">
        <v>396</v>
      </c>
      <c r="CK546" s="273" t="s">
        <v>397</v>
      </c>
      <c r="CL546" s="256" t="s">
        <v>398</v>
      </c>
      <c r="CM546" s="257" t="s">
        <v>399</v>
      </c>
      <c r="CN546" s="270" t="s">
        <v>380</v>
      </c>
      <c r="CO546" s="271" t="s">
        <v>393</v>
      </c>
      <c r="CP546" s="271" t="s">
        <v>682</v>
      </c>
      <c r="CQ546" s="271" t="s">
        <v>395</v>
      </c>
      <c r="CR546" s="272" t="s">
        <v>396</v>
      </c>
      <c r="CS546" s="273" t="s">
        <v>397</v>
      </c>
      <c r="CT546" s="256" t="s">
        <v>398</v>
      </c>
      <c r="CU546" s="257" t="s">
        <v>399</v>
      </c>
      <c r="CV546" s="270" t="s">
        <v>380</v>
      </c>
      <c r="CW546" s="271" t="s">
        <v>393</v>
      </c>
      <c r="CX546" s="271" t="s">
        <v>682</v>
      </c>
      <c r="CY546" s="271" t="s">
        <v>395</v>
      </c>
      <c r="CZ546" s="272" t="s">
        <v>396</v>
      </c>
      <c r="DA546" s="273" t="s">
        <v>397</v>
      </c>
      <c r="DB546" s="256" t="s">
        <v>398</v>
      </c>
      <c r="DC546" s="257" t="s">
        <v>399</v>
      </c>
      <c r="DD546" s="270" t="s">
        <v>380</v>
      </c>
      <c r="DE546" s="271" t="s">
        <v>393</v>
      </c>
      <c r="DF546" s="271" t="s">
        <v>682</v>
      </c>
      <c r="DG546" s="271" t="s">
        <v>395</v>
      </c>
      <c r="DH546" s="272" t="s">
        <v>396</v>
      </c>
      <c r="DI546" s="273" t="s">
        <v>397</v>
      </c>
      <c r="DJ546" s="256" t="s">
        <v>398</v>
      </c>
      <c r="DK546" s="257" t="s">
        <v>399</v>
      </c>
      <c r="DL546" s="270" t="s">
        <v>380</v>
      </c>
      <c r="DM546" s="271" t="s">
        <v>393</v>
      </c>
      <c r="DN546" s="271" t="s">
        <v>682</v>
      </c>
      <c r="DO546" s="271" t="s">
        <v>395</v>
      </c>
      <c r="DP546" s="272" t="s">
        <v>396</v>
      </c>
      <c r="DQ546" s="273" t="s">
        <v>397</v>
      </c>
      <c r="DR546" s="256" t="s">
        <v>398</v>
      </c>
      <c r="DS546" s="257" t="s">
        <v>399</v>
      </c>
      <c r="DT546" s="270" t="s">
        <v>380</v>
      </c>
      <c r="DU546" s="271" t="s">
        <v>393</v>
      </c>
      <c r="DV546" s="271" t="s">
        <v>682</v>
      </c>
      <c r="DW546" s="271" t="s">
        <v>395</v>
      </c>
      <c r="DX546" s="272" t="s">
        <v>396</v>
      </c>
      <c r="DY546" s="273" t="s">
        <v>397</v>
      </c>
      <c r="DZ546" s="256" t="s">
        <v>398</v>
      </c>
      <c r="EA546" s="257" t="s">
        <v>399</v>
      </c>
      <c r="EB546" s="270" t="s">
        <v>380</v>
      </c>
      <c r="EC546" s="271" t="s">
        <v>393</v>
      </c>
      <c r="ED546" s="271" t="s">
        <v>682</v>
      </c>
      <c r="EE546" s="271" t="s">
        <v>395</v>
      </c>
      <c r="EF546" s="272" t="s">
        <v>396</v>
      </c>
      <c r="EG546" s="273" t="s">
        <v>397</v>
      </c>
      <c r="EH546" s="256" t="s">
        <v>398</v>
      </c>
      <c r="EI546" s="257" t="s">
        <v>399</v>
      </c>
      <c r="EJ546" s="270" t="s">
        <v>380</v>
      </c>
      <c r="EK546" s="271" t="s">
        <v>393</v>
      </c>
      <c r="EL546" s="271" t="s">
        <v>682</v>
      </c>
      <c r="EM546" s="271" t="s">
        <v>395</v>
      </c>
      <c r="EN546" s="272" t="s">
        <v>396</v>
      </c>
      <c r="EO546" s="273" t="s">
        <v>397</v>
      </c>
      <c r="EP546" s="256" t="s">
        <v>398</v>
      </c>
      <c r="EQ546" s="257" t="s">
        <v>399</v>
      </c>
      <c r="ER546" s="270" t="s">
        <v>380</v>
      </c>
      <c r="ES546" s="271" t="s">
        <v>393</v>
      </c>
      <c r="ET546" s="271" t="s">
        <v>682</v>
      </c>
      <c r="EU546" s="271" t="s">
        <v>395</v>
      </c>
      <c r="EV546" s="272" t="s">
        <v>396</v>
      </c>
      <c r="EW546" s="273" t="s">
        <v>397</v>
      </c>
      <c r="EX546" s="256" t="s">
        <v>398</v>
      </c>
      <c r="EY546" s="257" t="s">
        <v>399</v>
      </c>
      <c r="EZ546" s="270" t="s">
        <v>380</v>
      </c>
      <c r="FA546" s="271" t="s">
        <v>393</v>
      </c>
      <c r="FB546" s="271" t="s">
        <v>682</v>
      </c>
      <c r="FC546" s="271" t="s">
        <v>395</v>
      </c>
      <c r="FD546" s="272" t="s">
        <v>396</v>
      </c>
      <c r="FE546" s="273" t="s">
        <v>397</v>
      </c>
      <c r="FF546" s="256" t="s">
        <v>398</v>
      </c>
      <c r="FG546" s="257" t="s">
        <v>399</v>
      </c>
    </row>
    <row r="547" spans="1:163" ht="37.5" customHeight="1" thickBot="1">
      <c r="A547" s="115"/>
      <c r="B547" s="125">
        <v>1</v>
      </c>
      <c r="C547" s="138" t="s">
        <v>799</v>
      </c>
      <c r="D547" s="289"/>
      <c r="E547" s="275">
        <v>1</v>
      </c>
      <c r="F547" s="265" t="s">
        <v>401</v>
      </c>
      <c r="G547" s="276"/>
      <c r="H547" s="288"/>
      <c r="I547" s="246">
        <f t="shared" ref="I547:I552" si="820">+(G547+(G547*H547))*E547</f>
        <v>0</v>
      </c>
      <c r="J547" s="247" t="s">
        <v>1216</v>
      </c>
      <c r="K547" s="248"/>
      <c r="L547" s="274" t="s">
        <v>1285</v>
      </c>
      <c r="M547" s="275">
        <v>1</v>
      </c>
      <c r="N547" s="265" t="s">
        <v>401</v>
      </c>
      <c r="O547" s="244">
        <v>13192500</v>
      </c>
      <c r="P547" s="245">
        <v>0</v>
      </c>
      <c r="Q547" s="246">
        <f t="shared" ref="Q547:Q552" si="821">+(O547+(O547*P547))*M547</f>
        <v>13192500</v>
      </c>
      <c r="R547" s="247" t="s">
        <v>402</v>
      </c>
      <c r="S547" s="248"/>
      <c r="T547" s="274"/>
      <c r="U547" s="275">
        <v>1</v>
      </c>
      <c r="V547" s="265" t="s">
        <v>401</v>
      </c>
      <c r="W547" s="244"/>
      <c r="X547" s="245"/>
      <c r="Y547" s="246">
        <f t="shared" ref="Y547:Y552" si="822">+(W547+(W547*X547))*U547</f>
        <v>0</v>
      </c>
      <c r="Z547" s="247" t="s">
        <v>1216</v>
      </c>
      <c r="AA547" s="248"/>
      <c r="AB547" s="274"/>
      <c r="AC547" s="275">
        <v>1</v>
      </c>
      <c r="AD547" s="265" t="s">
        <v>401</v>
      </c>
      <c r="AE547" s="244"/>
      <c r="AF547" s="245"/>
      <c r="AG547" s="246">
        <f t="shared" ref="AG547:AG552" si="823">+(AE547+(AE547*AF547))*AC547</f>
        <v>0</v>
      </c>
      <c r="AH547" s="247" t="s">
        <v>1216</v>
      </c>
      <c r="AI547" s="248"/>
      <c r="AJ547" s="274"/>
      <c r="AK547" s="275">
        <v>1</v>
      </c>
      <c r="AL547" s="265" t="s">
        <v>401</v>
      </c>
      <c r="AM547" s="276"/>
      <c r="AN547" s="277"/>
      <c r="AO547" s="246">
        <f t="shared" ref="AO547:AO552" si="824">+(AM547+(AM547*AN547))*AK547</f>
        <v>0</v>
      </c>
      <c r="AP547" s="247" t="s">
        <v>1216</v>
      </c>
      <c r="AQ547" s="248"/>
      <c r="AR547" s="274"/>
      <c r="AS547" s="275">
        <v>1</v>
      </c>
      <c r="AT547" s="265" t="s">
        <v>401</v>
      </c>
      <c r="AU547" s="244"/>
      <c r="AV547" s="245"/>
      <c r="AW547" s="246">
        <f t="shared" ref="AW547:AW552" si="825">+(AU547+(AU547*AV547))*AS547</f>
        <v>0</v>
      </c>
      <c r="AX547" s="247" t="s">
        <v>1216</v>
      </c>
      <c r="AY547" s="248"/>
      <c r="AZ547" s="274"/>
      <c r="BA547" s="275">
        <v>1</v>
      </c>
      <c r="BB547" s="265" t="s">
        <v>401</v>
      </c>
      <c r="BC547" s="244"/>
      <c r="BD547" s="245"/>
      <c r="BE547" s="246">
        <f t="shared" ref="BE547:BE552" si="826">+(BC547+(BC547*BD547))*BA547</f>
        <v>0</v>
      </c>
      <c r="BF547" s="247" t="s">
        <v>1216</v>
      </c>
      <c r="BG547" s="248"/>
      <c r="BH547" s="274"/>
      <c r="BI547" s="275">
        <v>1</v>
      </c>
      <c r="BJ547" s="265" t="s">
        <v>401</v>
      </c>
      <c r="BK547" s="276"/>
      <c r="BL547" s="277"/>
      <c r="BM547" s="246">
        <f t="shared" ref="BM547:BM552" si="827">+(BK547+(BK547*BL547))*BI547</f>
        <v>0</v>
      </c>
      <c r="BN547" s="247" t="s">
        <v>1216</v>
      </c>
      <c r="BO547" s="248"/>
      <c r="BP547" s="274"/>
      <c r="BQ547" s="275">
        <v>1</v>
      </c>
      <c r="BR547" s="265" t="s">
        <v>401</v>
      </c>
      <c r="BS547" s="244"/>
      <c r="BT547" s="245"/>
      <c r="BU547" s="246">
        <f t="shared" ref="BU547:BU552" si="828">+(BS547+(BS547*BT547))*BQ547</f>
        <v>0</v>
      </c>
      <c r="BV547" s="247" t="s">
        <v>1216</v>
      </c>
      <c r="BW547" s="248"/>
      <c r="BX547" s="274"/>
      <c r="BY547" s="275">
        <v>1</v>
      </c>
      <c r="BZ547" s="265" t="s">
        <v>401</v>
      </c>
      <c r="CA547" s="244"/>
      <c r="CB547" s="245"/>
      <c r="CC547" s="246">
        <f t="shared" ref="CC547:CC552" si="829">+(CA547+(CA547*CB547))*BY547</f>
        <v>0</v>
      </c>
      <c r="CD547" s="247" t="s">
        <v>1216</v>
      </c>
      <c r="CE547" s="248"/>
      <c r="CF547" s="274"/>
      <c r="CG547" s="275">
        <v>1</v>
      </c>
      <c r="CH547" s="265" t="s">
        <v>401</v>
      </c>
      <c r="CI547" s="244"/>
      <c r="CJ547" s="245"/>
      <c r="CK547" s="246">
        <f t="shared" ref="CK547:CK552" si="830">+(CI547+(CI547*CJ547))*CG547</f>
        <v>0</v>
      </c>
      <c r="CL547" s="247" t="s">
        <v>1216</v>
      </c>
      <c r="CM547" s="248"/>
      <c r="CN547" s="274"/>
      <c r="CO547" s="275">
        <v>1</v>
      </c>
      <c r="CP547" s="265" t="s">
        <v>401</v>
      </c>
      <c r="CQ547" s="276"/>
      <c r="CR547" s="277"/>
      <c r="CS547" s="246">
        <f t="shared" ref="CS547:CS552" si="831">+(CQ547+(CQ547*CR547))*CO547</f>
        <v>0</v>
      </c>
      <c r="CT547" s="247" t="s">
        <v>1216</v>
      </c>
      <c r="CU547" s="248"/>
      <c r="CV547" s="274"/>
      <c r="CW547" s="275">
        <v>1</v>
      </c>
      <c r="CX547" s="265" t="s">
        <v>401</v>
      </c>
      <c r="CY547" s="244"/>
      <c r="CZ547" s="245"/>
      <c r="DA547" s="246">
        <f t="shared" ref="DA547:DA552" si="832">+(CY547+(CY547*CZ547))*CW547</f>
        <v>0</v>
      </c>
      <c r="DB547" s="247" t="s">
        <v>1216</v>
      </c>
      <c r="DC547" s="248"/>
      <c r="DD547" s="274"/>
      <c r="DE547" s="275">
        <v>1</v>
      </c>
      <c r="DF547" s="265" t="s">
        <v>401</v>
      </c>
      <c r="DG547" s="276"/>
      <c r="DH547" s="277"/>
      <c r="DI547" s="246">
        <f t="shared" ref="DI547:DI552" si="833">+(DG547+(DG547*DH547))*DE547</f>
        <v>0</v>
      </c>
      <c r="DJ547" s="247" t="s">
        <v>1216</v>
      </c>
      <c r="DK547" s="248"/>
      <c r="DL547" s="274"/>
      <c r="DM547" s="275">
        <v>1</v>
      </c>
      <c r="DN547" s="265" t="s">
        <v>401</v>
      </c>
      <c r="DO547" s="276"/>
      <c r="DP547" s="277"/>
      <c r="DQ547" s="246">
        <f t="shared" ref="DQ547:DQ552" si="834">+(DO547+(DO547*DP547))*DM547</f>
        <v>0</v>
      </c>
      <c r="DR547" s="247" t="s">
        <v>1216</v>
      </c>
      <c r="DS547" s="248"/>
      <c r="DT547" s="274"/>
      <c r="DU547" s="275">
        <v>1</v>
      </c>
      <c r="DV547" s="265" t="s">
        <v>401</v>
      </c>
      <c r="DW547" s="244"/>
      <c r="DX547" s="245"/>
      <c r="DY547" s="246">
        <f t="shared" ref="DY547:DY552" si="835">+(DW547+(DW547*DX547))*DU547</f>
        <v>0</v>
      </c>
      <c r="DZ547" s="247" t="s">
        <v>1216</v>
      </c>
      <c r="EA547" s="248"/>
      <c r="EB547" s="274"/>
      <c r="EC547" s="275">
        <v>1</v>
      </c>
      <c r="ED547" s="265" t="s">
        <v>401</v>
      </c>
      <c r="EE547" s="244"/>
      <c r="EF547" s="245"/>
      <c r="EG547" s="246">
        <f t="shared" ref="EG547:EG552" si="836">+(EE547+(EE547*EF547))*EC547</f>
        <v>0</v>
      </c>
      <c r="EH547" s="247" t="s">
        <v>1216</v>
      </c>
      <c r="EI547" s="248"/>
      <c r="EJ547" s="274"/>
      <c r="EK547" s="275">
        <v>1</v>
      </c>
      <c r="EL547" s="265" t="s">
        <v>401</v>
      </c>
      <c r="EM547" s="244"/>
      <c r="EN547" s="245"/>
      <c r="EO547" s="246">
        <f t="shared" ref="EO547:EO552" si="837">+(EM547+(EM547*EN547))*EK547</f>
        <v>0</v>
      </c>
      <c r="EP547" s="247" t="s">
        <v>1216</v>
      </c>
      <c r="EQ547" s="248"/>
      <c r="ER547" s="274"/>
      <c r="ES547" s="275">
        <v>1</v>
      </c>
      <c r="ET547" s="265" t="s">
        <v>401</v>
      </c>
      <c r="EU547" s="276"/>
      <c r="EV547" s="277"/>
      <c r="EW547" s="246">
        <f t="shared" ref="EW547:EW552" si="838">+(EU547+(EU547*EV547))*ES547</f>
        <v>0</v>
      </c>
      <c r="EX547" s="247" t="s">
        <v>1216</v>
      </c>
      <c r="EY547" s="248"/>
      <c r="EZ547" s="274"/>
      <c r="FA547" s="275">
        <v>1</v>
      </c>
      <c r="FB547" s="265" t="s">
        <v>401</v>
      </c>
      <c r="FC547" s="276"/>
      <c r="FD547" s="277"/>
      <c r="FE547" s="246">
        <f t="shared" ref="FE547:FE552" si="839">+(FC547+(FC547*FD547))*FA547</f>
        <v>0</v>
      </c>
      <c r="FF547" s="247" t="s">
        <v>1216</v>
      </c>
      <c r="FG547" s="248"/>
    </row>
    <row r="548" spans="1:163" ht="37.5" customHeight="1">
      <c r="A548" s="115"/>
      <c r="B548" s="125">
        <v>2</v>
      </c>
      <c r="C548" s="138" t="s">
        <v>800</v>
      </c>
      <c r="D548" s="289"/>
      <c r="E548" s="275">
        <v>1</v>
      </c>
      <c r="F548" s="265" t="s">
        <v>401</v>
      </c>
      <c r="G548" s="276"/>
      <c r="H548" s="288"/>
      <c r="I548" s="246">
        <f t="shared" si="820"/>
        <v>0</v>
      </c>
      <c r="J548" s="258"/>
      <c r="K548" s="433"/>
      <c r="L548" s="274" t="s">
        <v>1285</v>
      </c>
      <c r="M548" s="275">
        <v>1</v>
      </c>
      <c r="N548" s="265" t="s">
        <v>401</v>
      </c>
      <c r="O548" s="244">
        <v>15195000</v>
      </c>
      <c r="P548" s="245">
        <v>0</v>
      </c>
      <c r="Q548" s="246">
        <f t="shared" si="821"/>
        <v>15195000</v>
      </c>
      <c r="R548" s="258"/>
      <c r="S548" s="433"/>
      <c r="T548" s="274"/>
      <c r="U548" s="275">
        <v>1</v>
      </c>
      <c r="V548" s="265" t="s">
        <v>401</v>
      </c>
      <c r="W548" s="244"/>
      <c r="X548" s="245"/>
      <c r="Y548" s="246">
        <f t="shared" si="822"/>
        <v>0</v>
      </c>
      <c r="Z548" s="258"/>
      <c r="AA548" s="433"/>
      <c r="AB548" s="274"/>
      <c r="AC548" s="275">
        <v>1</v>
      </c>
      <c r="AD548" s="265" t="s">
        <v>401</v>
      </c>
      <c r="AE548" s="244"/>
      <c r="AF548" s="245"/>
      <c r="AG548" s="246">
        <f t="shared" si="823"/>
        <v>0</v>
      </c>
      <c r="AH548" s="258"/>
      <c r="AI548" s="433"/>
      <c r="AJ548" s="274"/>
      <c r="AK548" s="275">
        <v>1</v>
      </c>
      <c r="AL548" s="265" t="s">
        <v>401</v>
      </c>
      <c r="AM548" s="276"/>
      <c r="AN548" s="277"/>
      <c r="AO548" s="246">
        <f t="shared" si="824"/>
        <v>0</v>
      </c>
      <c r="AP548" s="258"/>
      <c r="AQ548" s="433"/>
      <c r="AR548" s="274"/>
      <c r="AS548" s="275">
        <v>1</v>
      </c>
      <c r="AT548" s="265" t="s">
        <v>401</v>
      </c>
      <c r="AU548" s="244"/>
      <c r="AV548" s="245"/>
      <c r="AW548" s="246">
        <f t="shared" si="825"/>
        <v>0</v>
      </c>
      <c r="AX548" s="258"/>
      <c r="AY548" s="433"/>
      <c r="AZ548" s="274"/>
      <c r="BA548" s="275">
        <v>1</v>
      </c>
      <c r="BB548" s="265" t="s">
        <v>401</v>
      </c>
      <c r="BC548" s="244"/>
      <c r="BD548" s="245"/>
      <c r="BE548" s="246">
        <f t="shared" si="826"/>
        <v>0</v>
      </c>
      <c r="BF548" s="258"/>
      <c r="BG548" s="433"/>
      <c r="BH548" s="274"/>
      <c r="BI548" s="275">
        <v>1</v>
      </c>
      <c r="BJ548" s="265" t="s">
        <v>401</v>
      </c>
      <c r="BK548" s="276"/>
      <c r="BL548" s="277"/>
      <c r="BM548" s="246">
        <f t="shared" si="827"/>
        <v>0</v>
      </c>
      <c r="BN548" s="258"/>
      <c r="BO548" s="433"/>
      <c r="BP548" s="274"/>
      <c r="BQ548" s="275">
        <v>1</v>
      </c>
      <c r="BR548" s="265" t="s">
        <v>401</v>
      </c>
      <c r="BS548" s="244"/>
      <c r="BT548" s="245"/>
      <c r="BU548" s="246">
        <f t="shared" si="828"/>
        <v>0</v>
      </c>
      <c r="BV548" s="258"/>
      <c r="BW548" s="433"/>
      <c r="BX548" s="274"/>
      <c r="BY548" s="275">
        <v>1</v>
      </c>
      <c r="BZ548" s="265" t="s">
        <v>401</v>
      </c>
      <c r="CA548" s="244"/>
      <c r="CB548" s="245"/>
      <c r="CC548" s="246">
        <f t="shared" si="829"/>
        <v>0</v>
      </c>
      <c r="CD548" s="258"/>
      <c r="CE548" s="433"/>
      <c r="CF548" s="274"/>
      <c r="CG548" s="275">
        <v>1</v>
      </c>
      <c r="CH548" s="265" t="s">
        <v>401</v>
      </c>
      <c r="CI548" s="244"/>
      <c r="CJ548" s="245"/>
      <c r="CK548" s="246">
        <f t="shared" si="830"/>
        <v>0</v>
      </c>
      <c r="CL548" s="258"/>
      <c r="CM548" s="433"/>
      <c r="CN548" s="274"/>
      <c r="CO548" s="275">
        <v>1</v>
      </c>
      <c r="CP548" s="265" t="s">
        <v>401</v>
      </c>
      <c r="CQ548" s="276"/>
      <c r="CR548" s="277"/>
      <c r="CS548" s="246">
        <f t="shared" si="831"/>
        <v>0</v>
      </c>
      <c r="CT548" s="258"/>
      <c r="CU548" s="433"/>
      <c r="CV548" s="274"/>
      <c r="CW548" s="275">
        <v>1</v>
      </c>
      <c r="CX548" s="265" t="s">
        <v>401</v>
      </c>
      <c r="CY548" s="244"/>
      <c r="CZ548" s="245"/>
      <c r="DA548" s="246">
        <f t="shared" si="832"/>
        <v>0</v>
      </c>
      <c r="DB548" s="258"/>
      <c r="DC548" s="433"/>
      <c r="DD548" s="274"/>
      <c r="DE548" s="275">
        <v>1</v>
      </c>
      <c r="DF548" s="265" t="s">
        <v>401</v>
      </c>
      <c r="DG548" s="276"/>
      <c r="DH548" s="277"/>
      <c r="DI548" s="246">
        <f t="shared" si="833"/>
        <v>0</v>
      </c>
      <c r="DJ548" s="258"/>
      <c r="DK548" s="433"/>
      <c r="DL548" s="274"/>
      <c r="DM548" s="275">
        <v>1</v>
      </c>
      <c r="DN548" s="265" t="s">
        <v>401</v>
      </c>
      <c r="DO548" s="276"/>
      <c r="DP548" s="277"/>
      <c r="DQ548" s="246">
        <f t="shared" si="834"/>
        <v>0</v>
      </c>
      <c r="DR548" s="258"/>
      <c r="DS548" s="433"/>
      <c r="DT548" s="274"/>
      <c r="DU548" s="275">
        <v>1</v>
      </c>
      <c r="DV548" s="265" t="s">
        <v>401</v>
      </c>
      <c r="DW548" s="244"/>
      <c r="DX548" s="245"/>
      <c r="DY548" s="246">
        <f t="shared" si="835"/>
        <v>0</v>
      </c>
      <c r="DZ548" s="258"/>
      <c r="EA548" s="433"/>
      <c r="EB548" s="274"/>
      <c r="EC548" s="275">
        <v>1</v>
      </c>
      <c r="ED548" s="265" t="s">
        <v>401</v>
      </c>
      <c r="EE548" s="244"/>
      <c r="EF548" s="245"/>
      <c r="EG548" s="246">
        <f t="shared" si="836"/>
        <v>0</v>
      </c>
      <c r="EH548" s="258"/>
      <c r="EI548" s="433"/>
      <c r="EJ548" s="274"/>
      <c r="EK548" s="275">
        <v>1</v>
      </c>
      <c r="EL548" s="265" t="s">
        <v>401</v>
      </c>
      <c r="EM548" s="244"/>
      <c r="EN548" s="245"/>
      <c r="EO548" s="246">
        <f t="shared" si="837"/>
        <v>0</v>
      </c>
      <c r="EP548" s="258"/>
      <c r="EQ548" s="433"/>
      <c r="ER548" s="274"/>
      <c r="ES548" s="275">
        <v>1</v>
      </c>
      <c r="ET548" s="265" t="s">
        <v>401</v>
      </c>
      <c r="EU548" s="276"/>
      <c r="EV548" s="277"/>
      <c r="EW548" s="246">
        <f t="shared" si="838"/>
        <v>0</v>
      </c>
      <c r="EX548" s="258"/>
      <c r="EY548" s="433"/>
      <c r="EZ548" s="274"/>
      <c r="FA548" s="275">
        <v>1</v>
      </c>
      <c r="FB548" s="265" t="s">
        <v>401</v>
      </c>
      <c r="FC548" s="276"/>
      <c r="FD548" s="277"/>
      <c r="FE548" s="246">
        <f t="shared" si="839"/>
        <v>0</v>
      </c>
      <c r="FF548" s="258"/>
      <c r="FG548" s="433"/>
    </row>
    <row r="549" spans="1:163" ht="37.5" customHeight="1">
      <c r="A549" s="115"/>
      <c r="B549" s="125">
        <v>3</v>
      </c>
      <c r="C549" s="138" t="s">
        <v>801</v>
      </c>
      <c r="D549" s="289"/>
      <c r="E549" s="275">
        <v>1</v>
      </c>
      <c r="F549" s="265" t="s">
        <v>401</v>
      </c>
      <c r="G549" s="276"/>
      <c r="H549" s="288"/>
      <c r="I549" s="246">
        <f t="shared" si="820"/>
        <v>0</v>
      </c>
      <c r="J549" s="258"/>
      <c r="K549" s="433"/>
      <c r="L549" s="274" t="s">
        <v>1285</v>
      </c>
      <c r="M549" s="275">
        <v>1</v>
      </c>
      <c r="N549" s="265" t="s">
        <v>401</v>
      </c>
      <c r="O549" s="244">
        <v>6247500</v>
      </c>
      <c r="P549" s="245">
        <v>0</v>
      </c>
      <c r="Q549" s="246">
        <f t="shared" si="821"/>
        <v>6247500</v>
      </c>
      <c r="R549" s="258"/>
      <c r="S549" s="433"/>
      <c r="T549" s="274"/>
      <c r="U549" s="275">
        <v>1</v>
      </c>
      <c r="V549" s="265" t="s">
        <v>401</v>
      </c>
      <c r="W549" s="244"/>
      <c r="X549" s="245"/>
      <c r="Y549" s="246">
        <f t="shared" si="822"/>
        <v>0</v>
      </c>
      <c r="Z549" s="258"/>
      <c r="AA549" s="433"/>
      <c r="AB549" s="274"/>
      <c r="AC549" s="275">
        <v>1</v>
      </c>
      <c r="AD549" s="265" t="s">
        <v>401</v>
      </c>
      <c r="AE549" s="244"/>
      <c r="AF549" s="245"/>
      <c r="AG549" s="246">
        <f t="shared" si="823"/>
        <v>0</v>
      </c>
      <c r="AH549" s="258"/>
      <c r="AI549" s="433"/>
      <c r="AJ549" s="274"/>
      <c r="AK549" s="275">
        <v>1</v>
      </c>
      <c r="AL549" s="265" t="s">
        <v>401</v>
      </c>
      <c r="AM549" s="276"/>
      <c r="AN549" s="277"/>
      <c r="AO549" s="246">
        <f t="shared" si="824"/>
        <v>0</v>
      </c>
      <c r="AP549" s="258"/>
      <c r="AQ549" s="433"/>
      <c r="AR549" s="274"/>
      <c r="AS549" s="275">
        <v>1</v>
      </c>
      <c r="AT549" s="265" t="s">
        <v>401</v>
      </c>
      <c r="AU549" s="244"/>
      <c r="AV549" s="245"/>
      <c r="AW549" s="246">
        <f t="shared" si="825"/>
        <v>0</v>
      </c>
      <c r="AX549" s="258"/>
      <c r="AY549" s="433"/>
      <c r="AZ549" s="274"/>
      <c r="BA549" s="275">
        <v>1</v>
      </c>
      <c r="BB549" s="265" t="s">
        <v>401</v>
      </c>
      <c r="BC549" s="244"/>
      <c r="BD549" s="245"/>
      <c r="BE549" s="246">
        <f t="shared" si="826"/>
        <v>0</v>
      </c>
      <c r="BF549" s="258"/>
      <c r="BG549" s="433"/>
      <c r="BH549" s="274"/>
      <c r="BI549" s="275">
        <v>1</v>
      </c>
      <c r="BJ549" s="265" t="s">
        <v>401</v>
      </c>
      <c r="BK549" s="276"/>
      <c r="BL549" s="277"/>
      <c r="BM549" s="246">
        <f t="shared" si="827"/>
        <v>0</v>
      </c>
      <c r="BN549" s="258"/>
      <c r="BO549" s="433"/>
      <c r="BP549" s="274"/>
      <c r="BQ549" s="275">
        <v>1</v>
      </c>
      <c r="BR549" s="265" t="s">
        <v>401</v>
      </c>
      <c r="BS549" s="244"/>
      <c r="BT549" s="245"/>
      <c r="BU549" s="246">
        <f t="shared" si="828"/>
        <v>0</v>
      </c>
      <c r="BV549" s="258"/>
      <c r="BW549" s="433"/>
      <c r="BX549" s="274"/>
      <c r="BY549" s="275">
        <v>1</v>
      </c>
      <c r="BZ549" s="265" t="s">
        <v>401</v>
      </c>
      <c r="CA549" s="244"/>
      <c r="CB549" s="245"/>
      <c r="CC549" s="246">
        <f t="shared" si="829"/>
        <v>0</v>
      </c>
      <c r="CD549" s="258"/>
      <c r="CE549" s="433"/>
      <c r="CF549" s="274"/>
      <c r="CG549" s="275">
        <v>1</v>
      </c>
      <c r="CH549" s="265" t="s">
        <v>401</v>
      </c>
      <c r="CI549" s="244"/>
      <c r="CJ549" s="245"/>
      <c r="CK549" s="246">
        <f t="shared" si="830"/>
        <v>0</v>
      </c>
      <c r="CL549" s="258"/>
      <c r="CM549" s="433"/>
      <c r="CN549" s="274"/>
      <c r="CO549" s="275">
        <v>1</v>
      </c>
      <c r="CP549" s="265" t="s">
        <v>401</v>
      </c>
      <c r="CQ549" s="276"/>
      <c r="CR549" s="277"/>
      <c r="CS549" s="246">
        <f t="shared" si="831"/>
        <v>0</v>
      </c>
      <c r="CT549" s="258"/>
      <c r="CU549" s="433"/>
      <c r="CV549" s="274"/>
      <c r="CW549" s="275">
        <v>1</v>
      </c>
      <c r="CX549" s="265" t="s">
        <v>401</v>
      </c>
      <c r="CY549" s="244"/>
      <c r="CZ549" s="245"/>
      <c r="DA549" s="246">
        <f t="shared" si="832"/>
        <v>0</v>
      </c>
      <c r="DB549" s="258"/>
      <c r="DC549" s="433"/>
      <c r="DD549" s="274"/>
      <c r="DE549" s="275">
        <v>1</v>
      </c>
      <c r="DF549" s="265" t="s">
        <v>401</v>
      </c>
      <c r="DG549" s="276"/>
      <c r="DH549" s="277"/>
      <c r="DI549" s="246">
        <f t="shared" si="833"/>
        <v>0</v>
      </c>
      <c r="DJ549" s="258"/>
      <c r="DK549" s="433"/>
      <c r="DL549" s="274"/>
      <c r="DM549" s="275">
        <v>1</v>
      </c>
      <c r="DN549" s="265" t="s">
        <v>401</v>
      </c>
      <c r="DO549" s="276"/>
      <c r="DP549" s="277"/>
      <c r="DQ549" s="246">
        <f t="shared" si="834"/>
        <v>0</v>
      </c>
      <c r="DR549" s="258"/>
      <c r="DS549" s="433"/>
      <c r="DT549" s="274"/>
      <c r="DU549" s="275">
        <v>1</v>
      </c>
      <c r="DV549" s="265" t="s">
        <v>401</v>
      </c>
      <c r="DW549" s="244"/>
      <c r="DX549" s="245"/>
      <c r="DY549" s="246">
        <f t="shared" si="835"/>
        <v>0</v>
      </c>
      <c r="DZ549" s="258"/>
      <c r="EA549" s="433"/>
      <c r="EB549" s="274"/>
      <c r="EC549" s="275">
        <v>1</v>
      </c>
      <c r="ED549" s="265" t="s">
        <v>401</v>
      </c>
      <c r="EE549" s="244"/>
      <c r="EF549" s="245"/>
      <c r="EG549" s="246">
        <f t="shared" si="836"/>
        <v>0</v>
      </c>
      <c r="EH549" s="258"/>
      <c r="EI549" s="433"/>
      <c r="EJ549" s="274"/>
      <c r="EK549" s="275">
        <v>1</v>
      </c>
      <c r="EL549" s="265" t="s">
        <v>401</v>
      </c>
      <c r="EM549" s="244"/>
      <c r="EN549" s="245"/>
      <c r="EO549" s="246">
        <f t="shared" si="837"/>
        <v>0</v>
      </c>
      <c r="EP549" s="258"/>
      <c r="EQ549" s="433"/>
      <c r="ER549" s="274"/>
      <c r="ES549" s="275">
        <v>1</v>
      </c>
      <c r="ET549" s="265" t="s">
        <v>401</v>
      </c>
      <c r="EU549" s="276"/>
      <c r="EV549" s="277"/>
      <c r="EW549" s="246">
        <f t="shared" si="838"/>
        <v>0</v>
      </c>
      <c r="EX549" s="258"/>
      <c r="EY549" s="433"/>
      <c r="EZ549" s="274"/>
      <c r="FA549" s="275">
        <v>1</v>
      </c>
      <c r="FB549" s="265" t="s">
        <v>401</v>
      </c>
      <c r="FC549" s="276"/>
      <c r="FD549" s="277"/>
      <c r="FE549" s="246">
        <f t="shared" si="839"/>
        <v>0</v>
      </c>
      <c r="FF549" s="258"/>
      <c r="FG549" s="433"/>
    </row>
    <row r="550" spans="1:163" ht="37.5" customHeight="1">
      <c r="A550" s="115"/>
      <c r="B550" s="125">
        <v>4</v>
      </c>
      <c r="C550" s="138" t="s">
        <v>794</v>
      </c>
      <c r="D550" s="289"/>
      <c r="E550" s="275">
        <v>1</v>
      </c>
      <c r="F550" s="265" t="s">
        <v>401</v>
      </c>
      <c r="G550" s="276"/>
      <c r="H550" s="288"/>
      <c r="I550" s="246">
        <f t="shared" si="820"/>
        <v>0</v>
      </c>
      <c r="J550" s="258"/>
      <c r="K550" s="433"/>
      <c r="L550" s="274" t="s">
        <v>1243</v>
      </c>
      <c r="M550" s="275">
        <v>1</v>
      </c>
      <c r="N550" s="265" t="s">
        <v>401</v>
      </c>
      <c r="O550" s="244">
        <v>122923</v>
      </c>
      <c r="P550" s="245">
        <v>0</v>
      </c>
      <c r="Q550" s="246">
        <f t="shared" si="821"/>
        <v>122923</v>
      </c>
      <c r="R550" s="258"/>
      <c r="S550" s="433"/>
      <c r="T550" s="274"/>
      <c r="U550" s="275">
        <v>1</v>
      </c>
      <c r="V550" s="265" t="s">
        <v>401</v>
      </c>
      <c r="W550" s="244"/>
      <c r="X550" s="245"/>
      <c r="Y550" s="246">
        <f t="shared" si="822"/>
        <v>0</v>
      </c>
      <c r="Z550" s="258"/>
      <c r="AA550" s="433"/>
      <c r="AB550" s="274"/>
      <c r="AC550" s="275">
        <v>1</v>
      </c>
      <c r="AD550" s="265" t="s">
        <v>401</v>
      </c>
      <c r="AE550" s="244"/>
      <c r="AF550" s="245"/>
      <c r="AG550" s="246">
        <f t="shared" si="823"/>
        <v>0</v>
      </c>
      <c r="AH550" s="258"/>
      <c r="AI550" s="433"/>
      <c r="AJ550" s="274"/>
      <c r="AK550" s="275">
        <v>1</v>
      </c>
      <c r="AL550" s="265" t="s">
        <v>401</v>
      </c>
      <c r="AM550" s="276"/>
      <c r="AN550" s="277"/>
      <c r="AO550" s="246">
        <f t="shared" si="824"/>
        <v>0</v>
      </c>
      <c r="AP550" s="258"/>
      <c r="AQ550" s="433"/>
      <c r="AR550" s="274"/>
      <c r="AS550" s="275">
        <v>1</v>
      </c>
      <c r="AT550" s="265" t="s">
        <v>401</v>
      </c>
      <c r="AU550" s="244"/>
      <c r="AV550" s="245"/>
      <c r="AW550" s="246">
        <f t="shared" si="825"/>
        <v>0</v>
      </c>
      <c r="AX550" s="258"/>
      <c r="AY550" s="433"/>
      <c r="AZ550" s="274"/>
      <c r="BA550" s="275">
        <v>1</v>
      </c>
      <c r="BB550" s="265" t="s">
        <v>401</v>
      </c>
      <c r="BC550" s="244"/>
      <c r="BD550" s="245"/>
      <c r="BE550" s="246">
        <f t="shared" si="826"/>
        <v>0</v>
      </c>
      <c r="BF550" s="258"/>
      <c r="BG550" s="433"/>
      <c r="BH550" s="274"/>
      <c r="BI550" s="275">
        <v>1</v>
      </c>
      <c r="BJ550" s="265" t="s">
        <v>401</v>
      </c>
      <c r="BK550" s="276"/>
      <c r="BL550" s="277"/>
      <c r="BM550" s="246">
        <f t="shared" si="827"/>
        <v>0</v>
      </c>
      <c r="BN550" s="258"/>
      <c r="BO550" s="433"/>
      <c r="BP550" s="274"/>
      <c r="BQ550" s="275">
        <v>1</v>
      </c>
      <c r="BR550" s="265" t="s">
        <v>401</v>
      </c>
      <c r="BS550" s="244"/>
      <c r="BT550" s="245"/>
      <c r="BU550" s="246">
        <f t="shared" si="828"/>
        <v>0</v>
      </c>
      <c r="BV550" s="258"/>
      <c r="BW550" s="433"/>
      <c r="BX550" s="274"/>
      <c r="BY550" s="275">
        <v>1</v>
      </c>
      <c r="BZ550" s="265" t="s">
        <v>401</v>
      </c>
      <c r="CA550" s="244"/>
      <c r="CB550" s="245"/>
      <c r="CC550" s="246">
        <f t="shared" si="829"/>
        <v>0</v>
      </c>
      <c r="CD550" s="258"/>
      <c r="CE550" s="433"/>
      <c r="CF550" s="274"/>
      <c r="CG550" s="275">
        <v>1</v>
      </c>
      <c r="CH550" s="265" t="s">
        <v>401</v>
      </c>
      <c r="CI550" s="244"/>
      <c r="CJ550" s="245"/>
      <c r="CK550" s="246">
        <f t="shared" si="830"/>
        <v>0</v>
      </c>
      <c r="CL550" s="258"/>
      <c r="CM550" s="433"/>
      <c r="CN550" s="274"/>
      <c r="CO550" s="275">
        <v>1</v>
      </c>
      <c r="CP550" s="265" t="s">
        <v>401</v>
      </c>
      <c r="CQ550" s="276"/>
      <c r="CR550" s="277"/>
      <c r="CS550" s="246">
        <f t="shared" si="831"/>
        <v>0</v>
      </c>
      <c r="CT550" s="258"/>
      <c r="CU550" s="433"/>
      <c r="CV550" s="274"/>
      <c r="CW550" s="275">
        <v>1</v>
      </c>
      <c r="CX550" s="265" t="s">
        <v>401</v>
      </c>
      <c r="CY550" s="244"/>
      <c r="CZ550" s="245"/>
      <c r="DA550" s="246">
        <f t="shared" si="832"/>
        <v>0</v>
      </c>
      <c r="DB550" s="258"/>
      <c r="DC550" s="433"/>
      <c r="DD550" s="274"/>
      <c r="DE550" s="275">
        <v>1</v>
      </c>
      <c r="DF550" s="265" t="s">
        <v>401</v>
      </c>
      <c r="DG550" s="276"/>
      <c r="DH550" s="277"/>
      <c r="DI550" s="246">
        <f t="shared" si="833"/>
        <v>0</v>
      </c>
      <c r="DJ550" s="258"/>
      <c r="DK550" s="433"/>
      <c r="DL550" s="274"/>
      <c r="DM550" s="275">
        <v>1</v>
      </c>
      <c r="DN550" s="265" t="s">
        <v>401</v>
      </c>
      <c r="DO550" s="276"/>
      <c r="DP550" s="277"/>
      <c r="DQ550" s="246">
        <f t="shared" si="834"/>
        <v>0</v>
      </c>
      <c r="DR550" s="258"/>
      <c r="DS550" s="433"/>
      <c r="DT550" s="274"/>
      <c r="DU550" s="275">
        <v>1</v>
      </c>
      <c r="DV550" s="265" t="s">
        <v>401</v>
      </c>
      <c r="DW550" s="244"/>
      <c r="DX550" s="245"/>
      <c r="DY550" s="246">
        <f t="shared" si="835"/>
        <v>0</v>
      </c>
      <c r="DZ550" s="258"/>
      <c r="EA550" s="433"/>
      <c r="EB550" s="274"/>
      <c r="EC550" s="275">
        <v>1</v>
      </c>
      <c r="ED550" s="265" t="s">
        <v>401</v>
      </c>
      <c r="EE550" s="244"/>
      <c r="EF550" s="245"/>
      <c r="EG550" s="246">
        <f t="shared" si="836"/>
        <v>0</v>
      </c>
      <c r="EH550" s="258"/>
      <c r="EI550" s="433"/>
      <c r="EJ550" s="274"/>
      <c r="EK550" s="275">
        <v>1</v>
      </c>
      <c r="EL550" s="265" t="s">
        <v>401</v>
      </c>
      <c r="EM550" s="244"/>
      <c r="EN550" s="245"/>
      <c r="EO550" s="246">
        <f t="shared" si="837"/>
        <v>0</v>
      </c>
      <c r="EP550" s="258"/>
      <c r="EQ550" s="433"/>
      <c r="ER550" s="274"/>
      <c r="ES550" s="275">
        <v>1</v>
      </c>
      <c r="ET550" s="265" t="s">
        <v>401</v>
      </c>
      <c r="EU550" s="276"/>
      <c r="EV550" s="277"/>
      <c r="EW550" s="246">
        <f t="shared" si="838"/>
        <v>0</v>
      </c>
      <c r="EX550" s="258"/>
      <c r="EY550" s="433"/>
      <c r="EZ550" s="274"/>
      <c r="FA550" s="275">
        <v>1</v>
      </c>
      <c r="FB550" s="265" t="s">
        <v>401</v>
      </c>
      <c r="FC550" s="276"/>
      <c r="FD550" s="277"/>
      <c r="FE550" s="246">
        <f t="shared" si="839"/>
        <v>0</v>
      </c>
      <c r="FF550" s="258"/>
      <c r="FG550" s="433"/>
    </row>
    <row r="551" spans="1:163" ht="37.5" customHeight="1">
      <c r="A551" s="119"/>
      <c r="B551" s="125">
        <v>5</v>
      </c>
      <c r="C551" s="121" t="s">
        <v>694</v>
      </c>
      <c r="D551" s="529"/>
      <c r="E551" s="384">
        <v>1</v>
      </c>
      <c r="F551" s="790" t="s">
        <v>401</v>
      </c>
      <c r="G551" s="529"/>
      <c r="H551" s="436"/>
      <c r="I551" s="246">
        <f t="shared" si="820"/>
        <v>0</v>
      </c>
      <c r="J551" s="258"/>
      <c r="K551" s="433"/>
      <c r="L551" s="394" t="s">
        <v>1480</v>
      </c>
      <c r="M551" s="384">
        <v>1</v>
      </c>
      <c r="N551" s="790" t="s">
        <v>401</v>
      </c>
      <c r="O551" s="244">
        <v>60828</v>
      </c>
      <c r="P551" s="245">
        <v>0</v>
      </c>
      <c r="Q551" s="246">
        <f t="shared" si="821"/>
        <v>60828</v>
      </c>
      <c r="R551" s="258"/>
      <c r="S551" s="433"/>
      <c r="T551" s="394"/>
      <c r="U551" s="384">
        <v>1</v>
      </c>
      <c r="V551" s="790" t="s">
        <v>401</v>
      </c>
      <c r="W551" s="244"/>
      <c r="X551" s="245"/>
      <c r="Y551" s="246">
        <f t="shared" si="822"/>
        <v>0</v>
      </c>
      <c r="Z551" s="258"/>
      <c r="AA551" s="433"/>
      <c r="AB551" s="394"/>
      <c r="AC551" s="384">
        <v>1</v>
      </c>
      <c r="AD551" s="790" t="s">
        <v>401</v>
      </c>
      <c r="AE551" s="244"/>
      <c r="AF551" s="245"/>
      <c r="AG551" s="246">
        <f t="shared" si="823"/>
        <v>0</v>
      </c>
      <c r="AH551" s="258"/>
      <c r="AI551" s="433"/>
      <c r="AJ551" s="394"/>
      <c r="AK551" s="384">
        <v>1</v>
      </c>
      <c r="AL551" s="790" t="s">
        <v>401</v>
      </c>
      <c r="AM551" s="529"/>
      <c r="AN551" s="435"/>
      <c r="AO551" s="246">
        <f t="shared" si="824"/>
        <v>0</v>
      </c>
      <c r="AP551" s="258"/>
      <c r="AQ551" s="433"/>
      <c r="AR551" s="394"/>
      <c r="AS551" s="384">
        <v>1</v>
      </c>
      <c r="AT551" s="790" t="s">
        <v>401</v>
      </c>
      <c r="AU551" s="244"/>
      <c r="AV551" s="245"/>
      <c r="AW551" s="246">
        <f t="shared" si="825"/>
        <v>0</v>
      </c>
      <c r="AX551" s="258"/>
      <c r="AY551" s="433"/>
      <c r="AZ551" s="394"/>
      <c r="BA551" s="384">
        <v>1</v>
      </c>
      <c r="BB551" s="790" t="s">
        <v>401</v>
      </c>
      <c r="BC551" s="244"/>
      <c r="BD551" s="245"/>
      <c r="BE551" s="246">
        <f t="shared" si="826"/>
        <v>0</v>
      </c>
      <c r="BF551" s="258"/>
      <c r="BG551" s="433"/>
      <c r="BH551" s="394"/>
      <c r="BI551" s="384">
        <v>1</v>
      </c>
      <c r="BJ551" s="790" t="s">
        <v>401</v>
      </c>
      <c r="BK551" s="529"/>
      <c r="BL551" s="435"/>
      <c r="BM551" s="246">
        <f t="shared" si="827"/>
        <v>0</v>
      </c>
      <c r="BN551" s="258"/>
      <c r="BO551" s="433"/>
      <c r="BP551" s="394"/>
      <c r="BQ551" s="384">
        <v>1</v>
      </c>
      <c r="BR551" s="790" t="s">
        <v>401</v>
      </c>
      <c r="BS551" s="244"/>
      <c r="BT551" s="245"/>
      <c r="BU551" s="246">
        <f t="shared" si="828"/>
        <v>0</v>
      </c>
      <c r="BV551" s="258"/>
      <c r="BW551" s="433"/>
      <c r="BX551" s="394"/>
      <c r="BY551" s="384">
        <v>1</v>
      </c>
      <c r="BZ551" s="790" t="s">
        <v>401</v>
      </c>
      <c r="CA551" s="244"/>
      <c r="CB551" s="245"/>
      <c r="CC551" s="246">
        <f t="shared" si="829"/>
        <v>0</v>
      </c>
      <c r="CD551" s="258"/>
      <c r="CE551" s="433"/>
      <c r="CF551" s="394"/>
      <c r="CG551" s="384">
        <v>1</v>
      </c>
      <c r="CH551" s="790" t="s">
        <v>401</v>
      </c>
      <c r="CI551" s="244"/>
      <c r="CJ551" s="245"/>
      <c r="CK551" s="246">
        <f t="shared" si="830"/>
        <v>0</v>
      </c>
      <c r="CL551" s="258"/>
      <c r="CM551" s="433"/>
      <c r="CN551" s="394"/>
      <c r="CO551" s="384">
        <v>1</v>
      </c>
      <c r="CP551" s="790" t="s">
        <v>401</v>
      </c>
      <c r="CQ551" s="529"/>
      <c r="CR551" s="435"/>
      <c r="CS551" s="246">
        <f t="shared" si="831"/>
        <v>0</v>
      </c>
      <c r="CT551" s="258"/>
      <c r="CU551" s="433"/>
      <c r="CV551" s="394"/>
      <c r="CW551" s="384">
        <v>1</v>
      </c>
      <c r="CX551" s="790" t="s">
        <v>401</v>
      </c>
      <c r="CY551" s="244"/>
      <c r="CZ551" s="245"/>
      <c r="DA551" s="246">
        <f t="shared" si="832"/>
        <v>0</v>
      </c>
      <c r="DB551" s="258"/>
      <c r="DC551" s="433"/>
      <c r="DD551" s="394"/>
      <c r="DE551" s="384">
        <v>1</v>
      </c>
      <c r="DF551" s="790" t="s">
        <v>401</v>
      </c>
      <c r="DG551" s="529"/>
      <c r="DH551" s="435"/>
      <c r="DI551" s="246">
        <f t="shared" si="833"/>
        <v>0</v>
      </c>
      <c r="DJ551" s="258"/>
      <c r="DK551" s="433"/>
      <c r="DL551" s="394"/>
      <c r="DM551" s="384">
        <v>1</v>
      </c>
      <c r="DN551" s="790" t="s">
        <v>401</v>
      </c>
      <c r="DO551" s="529"/>
      <c r="DP551" s="435"/>
      <c r="DQ551" s="246">
        <f t="shared" si="834"/>
        <v>0</v>
      </c>
      <c r="DR551" s="258"/>
      <c r="DS551" s="433"/>
      <c r="DT551" s="394"/>
      <c r="DU551" s="384">
        <v>1</v>
      </c>
      <c r="DV551" s="790" t="s">
        <v>401</v>
      </c>
      <c r="DW551" s="244"/>
      <c r="DX551" s="245"/>
      <c r="DY551" s="246">
        <f t="shared" si="835"/>
        <v>0</v>
      </c>
      <c r="DZ551" s="258"/>
      <c r="EA551" s="433"/>
      <c r="EB551" s="394"/>
      <c r="EC551" s="384">
        <v>1</v>
      </c>
      <c r="ED551" s="790" t="s">
        <v>401</v>
      </c>
      <c r="EE551" s="244"/>
      <c r="EF551" s="245"/>
      <c r="EG551" s="246">
        <f t="shared" si="836"/>
        <v>0</v>
      </c>
      <c r="EH551" s="258"/>
      <c r="EI551" s="433"/>
      <c r="EJ551" s="394"/>
      <c r="EK551" s="384">
        <v>1</v>
      </c>
      <c r="EL551" s="790" t="s">
        <v>401</v>
      </c>
      <c r="EM551" s="244"/>
      <c r="EN551" s="245"/>
      <c r="EO551" s="246">
        <f t="shared" si="837"/>
        <v>0</v>
      </c>
      <c r="EP551" s="258"/>
      <c r="EQ551" s="433"/>
      <c r="ER551" s="394"/>
      <c r="ES551" s="384">
        <v>1</v>
      </c>
      <c r="ET551" s="790" t="s">
        <v>401</v>
      </c>
      <c r="EU551" s="529"/>
      <c r="EV551" s="435"/>
      <c r="EW551" s="246">
        <f t="shared" si="838"/>
        <v>0</v>
      </c>
      <c r="EX551" s="258"/>
      <c r="EY551" s="433"/>
      <c r="EZ551" s="394"/>
      <c r="FA551" s="384">
        <v>1</v>
      </c>
      <c r="FB551" s="790" t="s">
        <v>401</v>
      </c>
      <c r="FC551" s="529"/>
      <c r="FD551" s="435"/>
      <c r="FE551" s="246">
        <f t="shared" si="839"/>
        <v>0</v>
      </c>
      <c r="FF551" s="258"/>
      <c r="FG551" s="433"/>
    </row>
    <row r="552" spans="1:163" ht="37.5" customHeight="1">
      <c r="A552" s="119"/>
      <c r="B552" s="125">
        <v>6</v>
      </c>
      <c r="C552" s="122" t="s">
        <v>696</v>
      </c>
      <c r="D552" s="791"/>
      <c r="E552" s="275">
        <v>1</v>
      </c>
      <c r="F552" s="265" t="s">
        <v>401</v>
      </c>
      <c r="G552" s="791"/>
      <c r="H552" s="440"/>
      <c r="I552" s="246">
        <f t="shared" si="820"/>
        <v>0</v>
      </c>
      <c r="J552" s="258"/>
      <c r="K552" s="433"/>
      <c r="L552" s="437" t="s">
        <v>1268</v>
      </c>
      <c r="M552" s="275">
        <v>1</v>
      </c>
      <c r="N552" s="265" t="s">
        <v>401</v>
      </c>
      <c r="O552" s="244">
        <v>20620</v>
      </c>
      <c r="P552" s="245">
        <v>0.19</v>
      </c>
      <c r="Q552" s="246">
        <f t="shared" si="821"/>
        <v>24537.8</v>
      </c>
      <c r="R552" s="258"/>
      <c r="S552" s="433"/>
      <c r="T552" s="437"/>
      <c r="U552" s="275">
        <v>1</v>
      </c>
      <c r="V552" s="265" t="s">
        <v>401</v>
      </c>
      <c r="W552" s="244"/>
      <c r="X552" s="245"/>
      <c r="Y552" s="246">
        <f t="shared" si="822"/>
        <v>0</v>
      </c>
      <c r="Z552" s="258"/>
      <c r="AA552" s="433"/>
      <c r="AB552" s="437"/>
      <c r="AC552" s="275">
        <v>1</v>
      </c>
      <c r="AD552" s="265" t="s">
        <v>401</v>
      </c>
      <c r="AE552" s="244"/>
      <c r="AF552" s="245"/>
      <c r="AG552" s="246">
        <f t="shared" si="823"/>
        <v>0</v>
      </c>
      <c r="AH552" s="258"/>
      <c r="AI552" s="433"/>
      <c r="AJ552" s="437"/>
      <c r="AK552" s="275">
        <v>1</v>
      </c>
      <c r="AL552" s="265" t="s">
        <v>401</v>
      </c>
      <c r="AM552" s="791"/>
      <c r="AN552" s="439"/>
      <c r="AO552" s="246">
        <f t="shared" si="824"/>
        <v>0</v>
      </c>
      <c r="AP552" s="258"/>
      <c r="AQ552" s="433"/>
      <c r="AR552" s="437"/>
      <c r="AS552" s="275">
        <v>1</v>
      </c>
      <c r="AT552" s="265" t="s">
        <v>401</v>
      </c>
      <c r="AU552" s="244"/>
      <c r="AV552" s="245"/>
      <c r="AW552" s="246">
        <f t="shared" si="825"/>
        <v>0</v>
      </c>
      <c r="AX552" s="258"/>
      <c r="AY552" s="433"/>
      <c r="AZ552" s="437"/>
      <c r="BA552" s="275">
        <v>1</v>
      </c>
      <c r="BB552" s="265" t="s">
        <v>401</v>
      </c>
      <c r="BC552" s="244"/>
      <c r="BD552" s="245"/>
      <c r="BE552" s="246">
        <f t="shared" si="826"/>
        <v>0</v>
      </c>
      <c r="BF552" s="258"/>
      <c r="BG552" s="433"/>
      <c r="BH552" s="437"/>
      <c r="BI552" s="275">
        <v>1</v>
      </c>
      <c r="BJ552" s="265" t="s">
        <v>401</v>
      </c>
      <c r="BK552" s="791"/>
      <c r="BL552" s="439"/>
      <c r="BM552" s="246">
        <f t="shared" si="827"/>
        <v>0</v>
      </c>
      <c r="BN552" s="258"/>
      <c r="BO552" s="433"/>
      <c r="BP552" s="437"/>
      <c r="BQ552" s="275">
        <v>1</v>
      </c>
      <c r="BR552" s="265" t="s">
        <v>401</v>
      </c>
      <c r="BS552" s="244"/>
      <c r="BT552" s="245"/>
      <c r="BU552" s="246">
        <f t="shared" si="828"/>
        <v>0</v>
      </c>
      <c r="BV552" s="258"/>
      <c r="BW552" s="433"/>
      <c r="BX552" s="437"/>
      <c r="BY552" s="275">
        <v>1</v>
      </c>
      <c r="BZ552" s="265" t="s">
        <v>401</v>
      </c>
      <c r="CA552" s="244"/>
      <c r="CB552" s="245"/>
      <c r="CC552" s="246">
        <f t="shared" si="829"/>
        <v>0</v>
      </c>
      <c r="CD552" s="258"/>
      <c r="CE552" s="433"/>
      <c r="CF552" s="437"/>
      <c r="CG552" s="275">
        <v>1</v>
      </c>
      <c r="CH552" s="265" t="s">
        <v>401</v>
      </c>
      <c r="CI552" s="244"/>
      <c r="CJ552" s="245"/>
      <c r="CK552" s="246">
        <f t="shared" si="830"/>
        <v>0</v>
      </c>
      <c r="CL552" s="258"/>
      <c r="CM552" s="433"/>
      <c r="CN552" s="437"/>
      <c r="CO552" s="275">
        <v>1</v>
      </c>
      <c r="CP552" s="265" t="s">
        <v>401</v>
      </c>
      <c r="CQ552" s="791"/>
      <c r="CR552" s="439"/>
      <c r="CS552" s="246">
        <f t="shared" si="831"/>
        <v>0</v>
      </c>
      <c r="CT552" s="258"/>
      <c r="CU552" s="433"/>
      <c r="CV552" s="437"/>
      <c r="CW552" s="275">
        <v>1</v>
      </c>
      <c r="CX552" s="265" t="s">
        <v>401</v>
      </c>
      <c r="CY552" s="244"/>
      <c r="CZ552" s="245"/>
      <c r="DA552" s="246">
        <f t="shared" si="832"/>
        <v>0</v>
      </c>
      <c r="DB552" s="258"/>
      <c r="DC552" s="433"/>
      <c r="DD552" s="437"/>
      <c r="DE552" s="275">
        <v>1</v>
      </c>
      <c r="DF552" s="265" t="s">
        <v>401</v>
      </c>
      <c r="DG552" s="791"/>
      <c r="DH552" s="439"/>
      <c r="DI552" s="246">
        <f t="shared" si="833"/>
        <v>0</v>
      </c>
      <c r="DJ552" s="258"/>
      <c r="DK552" s="433"/>
      <c r="DL552" s="437"/>
      <c r="DM552" s="275">
        <v>1</v>
      </c>
      <c r="DN552" s="265" t="s">
        <v>401</v>
      </c>
      <c r="DO552" s="791"/>
      <c r="DP552" s="439"/>
      <c r="DQ552" s="246">
        <f t="shared" si="834"/>
        <v>0</v>
      </c>
      <c r="DR552" s="258"/>
      <c r="DS552" s="433"/>
      <c r="DT552" s="437"/>
      <c r="DU552" s="275">
        <v>1</v>
      </c>
      <c r="DV552" s="265" t="s">
        <v>401</v>
      </c>
      <c r="DW552" s="244"/>
      <c r="DX552" s="245"/>
      <c r="DY552" s="246">
        <f t="shared" si="835"/>
        <v>0</v>
      </c>
      <c r="DZ552" s="258"/>
      <c r="EA552" s="433"/>
      <c r="EB552" s="437"/>
      <c r="EC552" s="275">
        <v>1</v>
      </c>
      <c r="ED552" s="265" t="s">
        <v>401</v>
      </c>
      <c r="EE552" s="244"/>
      <c r="EF552" s="245"/>
      <c r="EG552" s="246">
        <f t="shared" si="836"/>
        <v>0</v>
      </c>
      <c r="EH552" s="258"/>
      <c r="EI552" s="433"/>
      <c r="EJ552" s="437"/>
      <c r="EK552" s="275">
        <v>1</v>
      </c>
      <c r="EL552" s="265" t="s">
        <v>401</v>
      </c>
      <c r="EM552" s="244"/>
      <c r="EN552" s="245"/>
      <c r="EO552" s="246">
        <f t="shared" si="837"/>
        <v>0</v>
      </c>
      <c r="EP552" s="258"/>
      <c r="EQ552" s="433"/>
      <c r="ER552" s="437"/>
      <c r="ES552" s="275">
        <v>1</v>
      </c>
      <c r="ET552" s="265" t="s">
        <v>401</v>
      </c>
      <c r="EU552" s="791"/>
      <c r="EV552" s="439"/>
      <c r="EW552" s="246">
        <f t="shared" si="838"/>
        <v>0</v>
      </c>
      <c r="EX552" s="258"/>
      <c r="EY552" s="433"/>
      <c r="EZ552" s="437"/>
      <c r="FA552" s="275">
        <v>1</v>
      </c>
      <c r="FB552" s="265" t="s">
        <v>401</v>
      </c>
      <c r="FC552" s="791"/>
      <c r="FD552" s="439"/>
      <c r="FE552" s="246">
        <f t="shared" si="839"/>
        <v>0</v>
      </c>
      <c r="FF552" s="258"/>
      <c r="FG552" s="433"/>
    </row>
    <row r="553" spans="1:163" ht="37.5" customHeight="1">
      <c r="A553" s="22"/>
      <c r="B553" s="71"/>
      <c r="C553" s="74" t="s">
        <v>408</v>
      </c>
      <c r="D553" s="278"/>
      <c r="E553" s="278"/>
      <c r="F553" s="278"/>
      <c r="G553" s="278"/>
      <c r="H553" s="798"/>
      <c r="I553" s="792">
        <f>SUM(I547:I552)</f>
        <v>0</v>
      </c>
      <c r="J553" s="258"/>
      <c r="K553" s="433"/>
      <c r="L553" s="786"/>
      <c r="M553" s="278"/>
      <c r="N553" s="278"/>
      <c r="O553" s="278"/>
      <c r="P553" s="787"/>
      <c r="Q553" s="792">
        <f>SUM(Q547:Q552)</f>
        <v>34843288.799999997</v>
      </c>
      <c r="R553" s="258"/>
      <c r="S553" s="433"/>
      <c r="T553" s="786"/>
      <c r="U553" s="278"/>
      <c r="V553" s="278"/>
      <c r="W553" s="278"/>
      <c r="X553" s="787"/>
      <c r="Y553" s="792">
        <f>SUM(Y547:Y552)</f>
        <v>0</v>
      </c>
      <c r="Z553" s="258"/>
      <c r="AA553" s="433"/>
      <c r="AB553" s="786"/>
      <c r="AC553" s="278"/>
      <c r="AD553" s="278"/>
      <c r="AE553" s="278"/>
      <c r="AF553" s="787"/>
      <c r="AG553" s="792">
        <f>SUM(AG547:AG552)</f>
        <v>0</v>
      </c>
      <c r="AH553" s="258"/>
      <c r="AI553" s="433"/>
      <c r="AJ553" s="786"/>
      <c r="AK553" s="278"/>
      <c r="AL553" s="278"/>
      <c r="AM553" s="278"/>
      <c r="AN553" s="787"/>
      <c r="AO553" s="792">
        <f>SUM(AO547:AO552)</f>
        <v>0</v>
      </c>
      <c r="AP553" s="258"/>
      <c r="AQ553" s="433"/>
      <c r="AR553" s="786"/>
      <c r="AS553" s="278"/>
      <c r="AT553" s="278"/>
      <c r="AU553" s="278"/>
      <c r="AV553" s="787"/>
      <c r="AW553" s="792">
        <f>SUM(AW547:AW552)</f>
        <v>0</v>
      </c>
      <c r="AX553" s="258"/>
      <c r="AY553" s="433"/>
      <c r="AZ553" s="786"/>
      <c r="BA553" s="278"/>
      <c r="BB553" s="278"/>
      <c r="BC553" s="278"/>
      <c r="BD553" s="787"/>
      <c r="BE553" s="792">
        <f>SUM(BE547:BE552)</f>
        <v>0</v>
      </c>
      <c r="BF553" s="258"/>
      <c r="BG553" s="433"/>
      <c r="BH553" s="786"/>
      <c r="BI553" s="278"/>
      <c r="BJ553" s="278"/>
      <c r="BK553" s="278"/>
      <c r="BL553" s="787"/>
      <c r="BM553" s="792">
        <f>SUM(BM547:BM552)</f>
        <v>0</v>
      </c>
      <c r="BN553" s="258"/>
      <c r="BO553" s="433"/>
      <c r="BP553" s="786"/>
      <c r="BQ553" s="278"/>
      <c r="BR553" s="278"/>
      <c r="BS553" s="278"/>
      <c r="BT553" s="787"/>
      <c r="BU553" s="792">
        <f>SUM(BU547:BU552)</f>
        <v>0</v>
      </c>
      <c r="BV553" s="258"/>
      <c r="BW553" s="433"/>
      <c r="BX553" s="786"/>
      <c r="BY553" s="278"/>
      <c r="BZ553" s="278"/>
      <c r="CA553" s="278"/>
      <c r="CB553" s="787"/>
      <c r="CC553" s="792">
        <f>SUM(CC547:CC552)</f>
        <v>0</v>
      </c>
      <c r="CD553" s="258"/>
      <c r="CE553" s="433"/>
      <c r="CF553" s="786"/>
      <c r="CG553" s="278"/>
      <c r="CH553" s="278"/>
      <c r="CI553" s="278"/>
      <c r="CJ553" s="787"/>
      <c r="CK553" s="792">
        <f>SUM(CK547:CK552)</f>
        <v>0</v>
      </c>
      <c r="CL553" s="258"/>
      <c r="CM553" s="433"/>
      <c r="CN553" s="786"/>
      <c r="CO553" s="278"/>
      <c r="CP553" s="278"/>
      <c r="CQ553" s="278"/>
      <c r="CR553" s="787"/>
      <c r="CS553" s="792">
        <f>SUM(CS547:CS552)</f>
        <v>0</v>
      </c>
      <c r="CT553" s="258"/>
      <c r="CU553" s="433"/>
      <c r="CV553" s="786"/>
      <c r="CW553" s="278"/>
      <c r="CX553" s="278"/>
      <c r="CY553" s="278"/>
      <c r="CZ553" s="787"/>
      <c r="DA553" s="792">
        <f>SUM(DA547:DA552)</f>
        <v>0</v>
      </c>
      <c r="DB553" s="258"/>
      <c r="DC553" s="433"/>
      <c r="DD553" s="786"/>
      <c r="DE553" s="278"/>
      <c r="DF553" s="278"/>
      <c r="DG553" s="278"/>
      <c r="DH553" s="787"/>
      <c r="DI553" s="792">
        <f>SUM(DI547:DI552)</f>
        <v>0</v>
      </c>
      <c r="DJ553" s="258"/>
      <c r="DK553" s="433"/>
      <c r="DL553" s="786"/>
      <c r="DM553" s="278"/>
      <c r="DN553" s="278"/>
      <c r="DO553" s="278"/>
      <c r="DP553" s="787"/>
      <c r="DQ553" s="792">
        <f>SUM(DQ547:DQ552)</f>
        <v>0</v>
      </c>
      <c r="DR553" s="258"/>
      <c r="DS553" s="433"/>
      <c r="DT553" s="786"/>
      <c r="DU553" s="278"/>
      <c r="DV553" s="278"/>
      <c r="DW553" s="278"/>
      <c r="DX553" s="787"/>
      <c r="DY553" s="792">
        <f>SUM(DY547:DY552)</f>
        <v>0</v>
      </c>
      <c r="DZ553" s="258"/>
      <c r="EA553" s="433"/>
      <c r="EB553" s="786"/>
      <c r="EC553" s="278"/>
      <c r="ED553" s="278"/>
      <c r="EE553" s="278"/>
      <c r="EF553" s="787"/>
      <c r="EG553" s="792">
        <f>SUM(EG547:EG552)</f>
        <v>0</v>
      </c>
      <c r="EH553" s="258"/>
      <c r="EI553" s="433"/>
      <c r="EJ553" s="786"/>
      <c r="EK553" s="278"/>
      <c r="EL553" s="278"/>
      <c r="EM553" s="278"/>
      <c r="EN553" s="787"/>
      <c r="EO553" s="792">
        <f>SUM(EO547:EO552)</f>
        <v>0</v>
      </c>
      <c r="EP553" s="258"/>
      <c r="EQ553" s="433"/>
      <c r="ER553" s="786"/>
      <c r="ES553" s="278"/>
      <c r="ET553" s="278"/>
      <c r="EU553" s="278"/>
      <c r="EV553" s="787"/>
      <c r="EW553" s="792">
        <f>SUM(EW547:EW552)</f>
        <v>0</v>
      </c>
      <c r="EX553" s="258"/>
      <c r="EY553" s="433"/>
      <c r="EZ553" s="786"/>
      <c r="FA553" s="278"/>
      <c r="FB553" s="278"/>
      <c r="FC553" s="278"/>
      <c r="FD553" s="787"/>
      <c r="FE553" s="792">
        <f>SUM(FE547:FE552)</f>
        <v>0</v>
      </c>
      <c r="FF553" s="258"/>
      <c r="FG553" s="433"/>
    </row>
    <row r="554" spans="1:163" ht="37.5" customHeight="1">
      <c r="A554" s="115"/>
      <c r="B554" s="68" t="s">
        <v>181</v>
      </c>
      <c r="C554" s="68"/>
      <c r="D554" s="364"/>
      <c r="E554" s="364"/>
      <c r="F554" s="364"/>
      <c r="G554" s="364"/>
      <c r="H554" s="800"/>
      <c r="I554" s="657"/>
      <c r="J554" s="258"/>
      <c r="K554" s="433"/>
      <c r="L554" s="518"/>
      <c r="M554" s="364"/>
      <c r="N554" s="364"/>
      <c r="O554" s="364"/>
      <c r="P554" s="366"/>
      <c r="Q554" s="657"/>
      <c r="R554" s="258"/>
      <c r="S554" s="433"/>
      <c r="T554" s="518"/>
      <c r="U554" s="364"/>
      <c r="V554" s="364"/>
      <c r="W554" s="364"/>
      <c r="X554" s="366"/>
      <c r="Y554" s="657"/>
      <c r="Z554" s="258"/>
      <c r="AA554" s="433"/>
      <c r="AB554" s="518"/>
      <c r="AC554" s="364"/>
      <c r="AD554" s="364"/>
      <c r="AE554" s="364"/>
      <c r="AF554" s="366"/>
      <c r="AG554" s="657"/>
      <c r="AH554" s="258"/>
      <c r="AI554" s="433"/>
      <c r="AJ554" s="518"/>
      <c r="AK554" s="364"/>
      <c r="AL554" s="364"/>
      <c r="AM554" s="364"/>
      <c r="AN554" s="366"/>
      <c r="AO554" s="657"/>
      <c r="AP554" s="258"/>
      <c r="AQ554" s="433"/>
      <c r="AR554" s="518"/>
      <c r="AS554" s="364"/>
      <c r="AT554" s="364"/>
      <c r="AU554" s="364"/>
      <c r="AV554" s="366"/>
      <c r="AW554" s="657"/>
      <c r="AX554" s="258"/>
      <c r="AY554" s="433"/>
      <c r="AZ554" s="518"/>
      <c r="BA554" s="364"/>
      <c r="BB554" s="364"/>
      <c r="BC554" s="364"/>
      <c r="BD554" s="366"/>
      <c r="BE554" s="657"/>
      <c r="BF554" s="258"/>
      <c r="BG554" s="433"/>
      <c r="BH554" s="518"/>
      <c r="BI554" s="364"/>
      <c r="BJ554" s="364"/>
      <c r="BK554" s="364"/>
      <c r="BL554" s="366"/>
      <c r="BM554" s="657"/>
      <c r="BN554" s="258"/>
      <c r="BO554" s="433"/>
      <c r="BP554" s="518"/>
      <c r="BQ554" s="364"/>
      <c r="BR554" s="364"/>
      <c r="BS554" s="364"/>
      <c r="BT554" s="366"/>
      <c r="BU554" s="657"/>
      <c r="BV554" s="258"/>
      <c r="BW554" s="433"/>
      <c r="BX554" s="518"/>
      <c r="BY554" s="364"/>
      <c r="BZ554" s="364"/>
      <c r="CA554" s="364"/>
      <c r="CB554" s="366"/>
      <c r="CC554" s="657"/>
      <c r="CD554" s="258"/>
      <c r="CE554" s="433"/>
      <c r="CF554" s="518"/>
      <c r="CG554" s="364"/>
      <c r="CH554" s="364"/>
      <c r="CI554" s="364"/>
      <c r="CJ554" s="366"/>
      <c r="CK554" s="657"/>
      <c r="CL554" s="258"/>
      <c r="CM554" s="433"/>
      <c r="CN554" s="518"/>
      <c r="CO554" s="364"/>
      <c r="CP554" s="364"/>
      <c r="CQ554" s="364"/>
      <c r="CR554" s="366"/>
      <c r="CS554" s="657"/>
      <c r="CT554" s="258"/>
      <c r="CU554" s="433"/>
      <c r="CV554" s="518"/>
      <c r="CW554" s="364"/>
      <c r="CX554" s="364"/>
      <c r="CY554" s="364"/>
      <c r="CZ554" s="366"/>
      <c r="DA554" s="657"/>
      <c r="DB554" s="258"/>
      <c r="DC554" s="433"/>
      <c r="DD554" s="518"/>
      <c r="DE554" s="364"/>
      <c r="DF554" s="364"/>
      <c r="DG554" s="364"/>
      <c r="DH554" s="366"/>
      <c r="DI554" s="657"/>
      <c r="DJ554" s="258"/>
      <c r="DK554" s="433"/>
      <c r="DL554" s="518"/>
      <c r="DM554" s="364"/>
      <c r="DN554" s="364"/>
      <c r="DO554" s="364"/>
      <c r="DP554" s="366"/>
      <c r="DQ554" s="657"/>
      <c r="DR554" s="258"/>
      <c r="DS554" s="433"/>
      <c r="DT554" s="518"/>
      <c r="DU554" s="364"/>
      <c r="DV554" s="364"/>
      <c r="DW554" s="364"/>
      <c r="DX554" s="366"/>
      <c r="DY554" s="657"/>
      <c r="DZ554" s="258"/>
      <c r="EA554" s="433"/>
      <c r="EB554" s="518"/>
      <c r="EC554" s="364"/>
      <c r="ED554" s="364"/>
      <c r="EE554" s="364"/>
      <c r="EF554" s="366"/>
      <c r="EG554" s="657"/>
      <c r="EH554" s="258"/>
      <c r="EI554" s="433"/>
      <c r="EJ554" s="518"/>
      <c r="EK554" s="364"/>
      <c r="EL554" s="364"/>
      <c r="EM554" s="364"/>
      <c r="EN554" s="366"/>
      <c r="EO554" s="657"/>
      <c r="EP554" s="258"/>
      <c r="EQ554" s="433"/>
      <c r="ER554" s="518"/>
      <c r="ES554" s="364"/>
      <c r="ET554" s="364"/>
      <c r="EU554" s="364"/>
      <c r="EV554" s="366"/>
      <c r="EW554" s="657"/>
      <c r="EX554" s="258"/>
      <c r="EY554" s="433"/>
      <c r="EZ554" s="518"/>
      <c r="FA554" s="364"/>
      <c r="FB554" s="364"/>
      <c r="FC554" s="364"/>
      <c r="FD554" s="366"/>
      <c r="FE554" s="657"/>
      <c r="FF554" s="258"/>
      <c r="FG554" s="433"/>
    </row>
    <row r="555" spans="1:163" ht="37.5" customHeight="1" thickBot="1">
      <c r="A555" s="22"/>
      <c r="B555" s="72" t="s">
        <v>182</v>
      </c>
      <c r="C555" s="72"/>
      <c r="D555" s="364"/>
      <c r="E555" s="364"/>
      <c r="F555" s="364"/>
      <c r="G555" s="364"/>
      <c r="H555" s="800"/>
      <c r="I555" s="657"/>
      <c r="J555" s="258"/>
      <c r="K555" s="433"/>
      <c r="L555" s="518"/>
      <c r="M555" s="364"/>
      <c r="N555" s="364"/>
      <c r="O555" s="364"/>
      <c r="P555" s="366"/>
      <c r="Q555" s="657"/>
      <c r="R555" s="258"/>
      <c r="S555" s="433"/>
      <c r="T555" s="518"/>
      <c r="U555" s="364"/>
      <c r="V555" s="364"/>
      <c r="W555" s="364"/>
      <c r="X555" s="366"/>
      <c r="Y555" s="657"/>
      <c r="Z555" s="258"/>
      <c r="AA555" s="433"/>
      <c r="AB555" s="518"/>
      <c r="AC555" s="364"/>
      <c r="AD555" s="364"/>
      <c r="AE555" s="364"/>
      <c r="AF555" s="366"/>
      <c r="AG555" s="657"/>
      <c r="AH555" s="258"/>
      <c r="AI555" s="433"/>
      <c r="AJ555" s="518"/>
      <c r="AK555" s="364"/>
      <c r="AL555" s="364"/>
      <c r="AM555" s="364"/>
      <c r="AN555" s="366"/>
      <c r="AO555" s="657"/>
      <c r="AP555" s="258"/>
      <c r="AQ555" s="433"/>
      <c r="AR555" s="518"/>
      <c r="AS555" s="364"/>
      <c r="AT555" s="364"/>
      <c r="AU555" s="364"/>
      <c r="AV555" s="366"/>
      <c r="AW555" s="657"/>
      <c r="AX555" s="258"/>
      <c r="AY555" s="433"/>
      <c r="AZ555" s="518"/>
      <c r="BA555" s="364"/>
      <c r="BB555" s="364"/>
      <c r="BC555" s="364"/>
      <c r="BD555" s="366"/>
      <c r="BE555" s="657"/>
      <c r="BF555" s="258"/>
      <c r="BG555" s="433"/>
      <c r="BH555" s="518"/>
      <c r="BI555" s="364"/>
      <c r="BJ555" s="364"/>
      <c r="BK555" s="364"/>
      <c r="BL555" s="366"/>
      <c r="BM555" s="657"/>
      <c r="BN555" s="258"/>
      <c r="BO555" s="433"/>
      <c r="BP555" s="518"/>
      <c r="BQ555" s="364"/>
      <c r="BR555" s="364"/>
      <c r="BS555" s="364"/>
      <c r="BT555" s="366"/>
      <c r="BU555" s="657"/>
      <c r="BV555" s="258"/>
      <c r="BW555" s="433"/>
      <c r="BX555" s="518"/>
      <c r="BY555" s="364"/>
      <c r="BZ555" s="364"/>
      <c r="CA555" s="364"/>
      <c r="CB555" s="366"/>
      <c r="CC555" s="657"/>
      <c r="CD555" s="258"/>
      <c r="CE555" s="433"/>
      <c r="CF555" s="518"/>
      <c r="CG555" s="364"/>
      <c r="CH555" s="364"/>
      <c r="CI555" s="364"/>
      <c r="CJ555" s="366"/>
      <c r="CK555" s="657"/>
      <c r="CL555" s="258"/>
      <c r="CM555" s="433"/>
      <c r="CN555" s="518"/>
      <c r="CO555" s="364"/>
      <c r="CP555" s="364"/>
      <c r="CQ555" s="364"/>
      <c r="CR555" s="366"/>
      <c r="CS555" s="657"/>
      <c r="CT555" s="258"/>
      <c r="CU555" s="433"/>
      <c r="CV555" s="518"/>
      <c r="CW555" s="364"/>
      <c r="CX555" s="364"/>
      <c r="CY555" s="364"/>
      <c r="CZ555" s="366"/>
      <c r="DA555" s="657"/>
      <c r="DB555" s="258"/>
      <c r="DC555" s="433"/>
      <c r="DD555" s="518"/>
      <c r="DE555" s="364"/>
      <c r="DF555" s="364"/>
      <c r="DG555" s="364"/>
      <c r="DH555" s="366"/>
      <c r="DI555" s="657"/>
      <c r="DJ555" s="258"/>
      <c r="DK555" s="433"/>
      <c r="DL555" s="518"/>
      <c r="DM555" s="364"/>
      <c r="DN555" s="364"/>
      <c r="DO555" s="364"/>
      <c r="DP555" s="366"/>
      <c r="DQ555" s="657"/>
      <c r="DR555" s="258"/>
      <c r="DS555" s="433"/>
      <c r="DT555" s="518"/>
      <c r="DU555" s="364"/>
      <c r="DV555" s="364"/>
      <c r="DW555" s="364"/>
      <c r="DX555" s="366"/>
      <c r="DY555" s="657"/>
      <c r="DZ555" s="258"/>
      <c r="EA555" s="433"/>
      <c r="EB555" s="518"/>
      <c r="EC555" s="364"/>
      <c r="ED555" s="364"/>
      <c r="EE555" s="364"/>
      <c r="EF555" s="366"/>
      <c r="EG555" s="657"/>
      <c r="EH555" s="258"/>
      <c r="EI555" s="433"/>
      <c r="EJ555" s="518"/>
      <c r="EK555" s="364"/>
      <c r="EL555" s="364"/>
      <c r="EM555" s="364"/>
      <c r="EN555" s="366"/>
      <c r="EO555" s="657"/>
      <c r="EP555" s="258"/>
      <c r="EQ555" s="433"/>
      <c r="ER555" s="518"/>
      <c r="ES555" s="364"/>
      <c r="ET555" s="364"/>
      <c r="EU555" s="364"/>
      <c r="EV555" s="366"/>
      <c r="EW555" s="657"/>
      <c r="EX555" s="258"/>
      <c r="EY555" s="433"/>
      <c r="EZ555" s="518"/>
      <c r="FA555" s="364"/>
      <c r="FB555" s="364"/>
      <c r="FC555" s="364"/>
      <c r="FD555" s="366"/>
      <c r="FE555" s="657"/>
      <c r="FF555" s="258"/>
      <c r="FG555" s="433"/>
    </row>
    <row r="556" spans="1:163" ht="37.5" customHeight="1" thickBot="1">
      <c r="A556" s="115"/>
      <c r="B556" s="67" t="s">
        <v>390</v>
      </c>
      <c r="C556" s="73" t="s">
        <v>391</v>
      </c>
      <c r="D556" s="271" t="s">
        <v>380</v>
      </c>
      <c r="E556" s="271" t="s">
        <v>393</v>
      </c>
      <c r="F556" s="271" t="s">
        <v>682</v>
      </c>
      <c r="G556" s="271" t="s">
        <v>395</v>
      </c>
      <c r="H556" s="801" t="s">
        <v>396</v>
      </c>
      <c r="I556" s="273" t="s">
        <v>397</v>
      </c>
      <c r="J556" s="256" t="s">
        <v>398</v>
      </c>
      <c r="K556" s="257" t="s">
        <v>399</v>
      </c>
      <c r="L556" s="270" t="s">
        <v>380</v>
      </c>
      <c r="M556" s="271" t="s">
        <v>393</v>
      </c>
      <c r="N556" s="271" t="s">
        <v>682</v>
      </c>
      <c r="O556" s="271" t="s">
        <v>395</v>
      </c>
      <c r="P556" s="272" t="s">
        <v>396</v>
      </c>
      <c r="Q556" s="273" t="s">
        <v>397</v>
      </c>
      <c r="R556" s="256" t="s">
        <v>398</v>
      </c>
      <c r="S556" s="257" t="s">
        <v>399</v>
      </c>
      <c r="T556" s="270" t="s">
        <v>380</v>
      </c>
      <c r="U556" s="271" t="s">
        <v>393</v>
      </c>
      <c r="V556" s="271" t="s">
        <v>682</v>
      </c>
      <c r="W556" s="271" t="s">
        <v>395</v>
      </c>
      <c r="X556" s="272" t="s">
        <v>396</v>
      </c>
      <c r="Y556" s="273" t="s">
        <v>397</v>
      </c>
      <c r="Z556" s="256" t="s">
        <v>398</v>
      </c>
      <c r="AA556" s="257" t="s">
        <v>399</v>
      </c>
      <c r="AB556" s="270" t="s">
        <v>380</v>
      </c>
      <c r="AC556" s="271" t="s">
        <v>393</v>
      </c>
      <c r="AD556" s="271" t="s">
        <v>682</v>
      </c>
      <c r="AE556" s="271" t="s">
        <v>395</v>
      </c>
      <c r="AF556" s="272" t="s">
        <v>396</v>
      </c>
      <c r="AG556" s="273" t="s">
        <v>397</v>
      </c>
      <c r="AH556" s="256" t="s">
        <v>398</v>
      </c>
      <c r="AI556" s="257" t="s">
        <v>399</v>
      </c>
      <c r="AJ556" s="270" t="s">
        <v>380</v>
      </c>
      <c r="AK556" s="271" t="s">
        <v>393</v>
      </c>
      <c r="AL556" s="271" t="s">
        <v>682</v>
      </c>
      <c r="AM556" s="271" t="s">
        <v>395</v>
      </c>
      <c r="AN556" s="272" t="s">
        <v>396</v>
      </c>
      <c r="AO556" s="273" t="s">
        <v>397</v>
      </c>
      <c r="AP556" s="256" t="s">
        <v>398</v>
      </c>
      <c r="AQ556" s="257" t="s">
        <v>399</v>
      </c>
      <c r="AR556" s="270" t="s">
        <v>380</v>
      </c>
      <c r="AS556" s="271" t="s">
        <v>393</v>
      </c>
      <c r="AT556" s="271" t="s">
        <v>682</v>
      </c>
      <c r="AU556" s="271" t="s">
        <v>395</v>
      </c>
      <c r="AV556" s="272" t="s">
        <v>396</v>
      </c>
      <c r="AW556" s="273" t="s">
        <v>397</v>
      </c>
      <c r="AX556" s="256" t="s">
        <v>398</v>
      </c>
      <c r="AY556" s="257" t="s">
        <v>399</v>
      </c>
      <c r="AZ556" s="270" t="s">
        <v>380</v>
      </c>
      <c r="BA556" s="271" t="s">
        <v>393</v>
      </c>
      <c r="BB556" s="271" t="s">
        <v>682</v>
      </c>
      <c r="BC556" s="271" t="s">
        <v>395</v>
      </c>
      <c r="BD556" s="272" t="s">
        <v>396</v>
      </c>
      <c r="BE556" s="273" t="s">
        <v>397</v>
      </c>
      <c r="BF556" s="256" t="s">
        <v>398</v>
      </c>
      <c r="BG556" s="257" t="s">
        <v>399</v>
      </c>
      <c r="BH556" s="270" t="s">
        <v>380</v>
      </c>
      <c r="BI556" s="271" t="s">
        <v>393</v>
      </c>
      <c r="BJ556" s="271" t="s">
        <v>682</v>
      </c>
      <c r="BK556" s="271" t="s">
        <v>395</v>
      </c>
      <c r="BL556" s="272" t="s">
        <v>396</v>
      </c>
      <c r="BM556" s="273" t="s">
        <v>397</v>
      </c>
      <c r="BN556" s="256" t="s">
        <v>398</v>
      </c>
      <c r="BO556" s="257" t="s">
        <v>399</v>
      </c>
      <c r="BP556" s="270" t="s">
        <v>380</v>
      </c>
      <c r="BQ556" s="271" t="s">
        <v>393</v>
      </c>
      <c r="BR556" s="271" t="s">
        <v>682</v>
      </c>
      <c r="BS556" s="271" t="s">
        <v>395</v>
      </c>
      <c r="BT556" s="272" t="s">
        <v>396</v>
      </c>
      <c r="BU556" s="273" t="s">
        <v>397</v>
      </c>
      <c r="BV556" s="256" t="s">
        <v>398</v>
      </c>
      <c r="BW556" s="257" t="s">
        <v>399</v>
      </c>
      <c r="BX556" s="270" t="s">
        <v>380</v>
      </c>
      <c r="BY556" s="271" t="s">
        <v>393</v>
      </c>
      <c r="BZ556" s="271" t="s">
        <v>682</v>
      </c>
      <c r="CA556" s="271" t="s">
        <v>395</v>
      </c>
      <c r="CB556" s="272" t="s">
        <v>396</v>
      </c>
      <c r="CC556" s="273" t="s">
        <v>397</v>
      </c>
      <c r="CD556" s="256" t="s">
        <v>398</v>
      </c>
      <c r="CE556" s="257" t="s">
        <v>399</v>
      </c>
      <c r="CF556" s="270" t="s">
        <v>380</v>
      </c>
      <c r="CG556" s="271" t="s">
        <v>393</v>
      </c>
      <c r="CH556" s="271" t="s">
        <v>682</v>
      </c>
      <c r="CI556" s="271" t="s">
        <v>395</v>
      </c>
      <c r="CJ556" s="272" t="s">
        <v>396</v>
      </c>
      <c r="CK556" s="273" t="s">
        <v>397</v>
      </c>
      <c r="CL556" s="256" t="s">
        <v>398</v>
      </c>
      <c r="CM556" s="257" t="s">
        <v>399</v>
      </c>
      <c r="CN556" s="270" t="s">
        <v>380</v>
      </c>
      <c r="CO556" s="271" t="s">
        <v>393</v>
      </c>
      <c r="CP556" s="271" t="s">
        <v>682</v>
      </c>
      <c r="CQ556" s="271" t="s">
        <v>395</v>
      </c>
      <c r="CR556" s="272" t="s">
        <v>396</v>
      </c>
      <c r="CS556" s="273" t="s">
        <v>397</v>
      </c>
      <c r="CT556" s="256" t="s">
        <v>398</v>
      </c>
      <c r="CU556" s="257" t="s">
        <v>399</v>
      </c>
      <c r="CV556" s="270" t="s">
        <v>380</v>
      </c>
      <c r="CW556" s="271" t="s">
        <v>393</v>
      </c>
      <c r="CX556" s="271" t="s">
        <v>682</v>
      </c>
      <c r="CY556" s="271" t="s">
        <v>395</v>
      </c>
      <c r="CZ556" s="272" t="s">
        <v>396</v>
      </c>
      <c r="DA556" s="273" t="s">
        <v>397</v>
      </c>
      <c r="DB556" s="256" t="s">
        <v>398</v>
      </c>
      <c r="DC556" s="257" t="s">
        <v>399</v>
      </c>
      <c r="DD556" s="270" t="s">
        <v>380</v>
      </c>
      <c r="DE556" s="271" t="s">
        <v>393</v>
      </c>
      <c r="DF556" s="271" t="s">
        <v>682</v>
      </c>
      <c r="DG556" s="271" t="s">
        <v>395</v>
      </c>
      <c r="DH556" s="272" t="s">
        <v>396</v>
      </c>
      <c r="DI556" s="273" t="s">
        <v>397</v>
      </c>
      <c r="DJ556" s="256" t="s">
        <v>398</v>
      </c>
      <c r="DK556" s="257" t="s">
        <v>399</v>
      </c>
      <c r="DL556" s="270" t="s">
        <v>380</v>
      </c>
      <c r="DM556" s="271" t="s">
        <v>393</v>
      </c>
      <c r="DN556" s="271" t="s">
        <v>682</v>
      </c>
      <c r="DO556" s="271" t="s">
        <v>395</v>
      </c>
      <c r="DP556" s="272" t="s">
        <v>396</v>
      </c>
      <c r="DQ556" s="273" t="s">
        <v>397</v>
      </c>
      <c r="DR556" s="256" t="s">
        <v>398</v>
      </c>
      <c r="DS556" s="257" t="s">
        <v>399</v>
      </c>
      <c r="DT556" s="270" t="s">
        <v>380</v>
      </c>
      <c r="DU556" s="271" t="s">
        <v>393</v>
      </c>
      <c r="DV556" s="271" t="s">
        <v>682</v>
      </c>
      <c r="DW556" s="271" t="s">
        <v>395</v>
      </c>
      <c r="DX556" s="272" t="s">
        <v>396</v>
      </c>
      <c r="DY556" s="273" t="s">
        <v>397</v>
      </c>
      <c r="DZ556" s="256" t="s">
        <v>398</v>
      </c>
      <c r="EA556" s="257" t="s">
        <v>399</v>
      </c>
      <c r="EB556" s="270" t="s">
        <v>380</v>
      </c>
      <c r="EC556" s="271" t="s">
        <v>393</v>
      </c>
      <c r="ED556" s="271" t="s">
        <v>682</v>
      </c>
      <c r="EE556" s="271" t="s">
        <v>395</v>
      </c>
      <c r="EF556" s="272" t="s">
        <v>396</v>
      </c>
      <c r="EG556" s="273" t="s">
        <v>397</v>
      </c>
      <c r="EH556" s="256" t="s">
        <v>398</v>
      </c>
      <c r="EI556" s="257" t="s">
        <v>399</v>
      </c>
      <c r="EJ556" s="270" t="s">
        <v>380</v>
      </c>
      <c r="EK556" s="271" t="s">
        <v>393</v>
      </c>
      <c r="EL556" s="271" t="s">
        <v>682</v>
      </c>
      <c r="EM556" s="271" t="s">
        <v>395</v>
      </c>
      <c r="EN556" s="272" t="s">
        <v>396</v>
      </c>
      <c r="EO556" s="273" t="s">
        <v>397</v>
      </c>
      <c r="EP556" s="256" t="s">
        <v>398</v>
      </c>
      <c r="EQ556" s="257" t="s">
        <v>399</v>
      </c>
      <c r="ER556" s="270" t="s">
        <v>380</v>
      </c>
      <c r="ES556" s="271" t="s">
        <v>393</v>
      </c>
      <c r="ET556" s="271" t="s">
        <v>682</v>
      </c>
      <c r="EU556" s="271" t="s">
        <v>395</v>
      </c>
      <c r="EV556" s="272" t="s">
        <v>396</v>
      </c>
      <c r="EW556" s="273" t="s">
        <v>397</v>
      </c>
      <c r="EX556" s="256" t="s">
        <v>398</v>
      </c>
      <c r="EY556" s="257" t="s">
        <v>399</v>
      </c>
      <c r="EZ556" s="270" t="s">
        <v>380</v>
      </c>
      <c r="FA556" s="271" t="s">
        <v>393</v>
      </c>
      <c r="FB556" s="271" t="s">
        <v>682</v>
      </c>
      <c r="FC556" s="271" t="s">
        <v>395</v>
      </c>
      <c r="FD556" s="272" t="s">
        <v>396</v>
      </c>
      <c r="FE556" s="273" t="s">
        <v>397</v>
      </c>
      <c r="FF556" s="256" t="s">
        <v>398</v>
      </c>
      <c r="FG556" s="257" t="s">
        <v>399</v>
      </c>
    </row>
    <row r="557" spans="1:163" ht="37.5" customHeight="1" thickBot="1">
      <c r="A557" s="115"/>
      <c r="B557" s="125">
        <v>1</v>
      </c>
      <c r="C557" s="138" t="s">
        <v>802</v>
      </c>
      <c r="D557" s="289"/>
      <c r="E557" s="275">
        <v>1</v>
      </c>
      <c r="F557" s="265" t="s">
        <v>401</v>
      </c>
      <c r="G557" s="276"/>
      <c r="H557" s="288"/>
      <c r="I557" s="246">
        <f t="shared" ref="I557:I560" si="840">+(G557+(G557*H557))*E557</f>
        <v>0</v>
      </c>
      <c r="J557" s="247" t="s">
        <v>1216</v>
      </c>
      <c r="K557" s="248"/>
      <c r="L557" s="274"/>
      <c r="M557" s="275">
        <v>1</v>
      </c>
      <c r="N557" s="265" t="s">
        <v>401</v>
      </c>
      <c r="O557" s="244"/>
      <c r="P557" s="245"/>
      <c r="Q557" s="246">
        <f t="shared" ref="Q557:Q560" si="841">+(O557+(O557*P557))*M557</f>
        <v>0</v>
      </c>
      <c r="R557" s="247" t="s">
        <v>1216</v>
      </c>
      <c r="S557" s="248"/>
      <c r="T557" s="274"/>
      <c r="U557" s="275">
        <v>1</v>
      </c>
      <c r="V557" s="265" t="s">
        <v>401</v>
      </c>
      <c r="W557" s="244"/>
      <c r="X557" s="245"/>
      <c r="Y557" s="246">
        <f t="shared" ref="Y557:Y560" si="842">+(W557+(W557*X557))*U557</f>
        <v>0</v>
      </c>
      <c r="Z557" s="247" t="s">
        <v>1216</v>
      </c>
      <c r="AA557" s="248"/>
      <c r="AB557" s="274"/>
      <c r="AC557" s="275">
        <v>1</v>
      </c>
      <c r="AD557" s="265" t="s">
        <v>401</v>
      </c>
      <c r="AE557" s="244"/>
      <c r="AF557" s="245"/>
      <c r="AG557" s="246">
        <f t="shared" ref="AG557:AG560" si="843">+(AE557+(AE557*AF557))*AC557</f>
        <v>0</v>
      </c>
      <c r="AH557" s="247" t="s">
        <v>1216</v>
      </c>
      <c r="AI557" s="248"/>
      <c r="AJ557" s="274"/>
      <c r="AK557" s="275">
        <v>1</v>
      </c>
      <c r="AL557" s="265" t="s">
        <v>401</v>
      </c>
      <c r="AM557" s="276"/>
      <c r="AN557" s="277"/>
      <c r="AO557" s="246">
        <f t="shared" ref="AO557:AO560" si="844">+(AM557+(AM557*AN557))*AK557</f>
        <v>0</v>
      </c>
      <c r="AP557" s="247" t="s">
        <v>1216</v>
      </c>
      <c r="AQ557" s="248"/>
      <c r="AR557" s="274"/>
      <c r="AS557" s="275">
        <v>1</v>
      </c>
      <c r="AT557" s="265" t="s">
        <v>401</v>
      </c>
      <c r="AU557" s="244"/>
      <c r="AV557" s="245"/>
      <c r="AW557" s="246">
        <f t="shared" ref="AW557:AW560" si="845">+(AU557+(AU557*AV557))*AS557</f>
        <v>0</v>
      </c>
      <c r="AX557" s="247" t="s">
        <v>1216</v>
      </c>
      <c r="AY557" s="248"/>
      <c r="AZ557" s="274"/>
      <c r="BA557" s="275">
        <v>1</v>
      </c>
      <c r="BB557" s="265" t="s">
        <v>401</v>
      </c>
      <c r="BC557" s="244"/>
      <c r="BD557" s="245"/>
      <c r="BE557" s="246">
        <f t="shared" ref="BE557:BE560" si="846">+(BC557+(BC557*BD557))*BA557</f>
        <v>0</v>
      </c>
      <c r="BF557" s="247" t="s">
        <v>1216</v>
      </c>
      <c r="BG557" s="248"/>
      <c r="BH557" s="274"/>
      <c r="BI557" s="275">
        <v>1</v>
      </c>
      <c r="BJ557" s="265" t="s">
        <v>401</v>
      </c>
      <c r="BK557" s="276"/>
      <c r="BL557" s="277"/>
      <c r="BM557" s="246">
        <f t="shared" ref="BM557:BM560" si="847">+(BK557+(BK557*BL557))*BI557</f>
        <v>0</v>
      </c>
      <c r="BN557" s="247" t="s">
        <v>1216</v>
      </c>
      <c r="BO557" s="248"/>
      <c r="BP557" s="274"/>
      <c r="BQ557" s="275">
        <v>1</v>
      </c>
      <c r="BR557" s="265" t="s">
        <v>401</v>
      </c>
      <c r="BS557" s="244"/>
      <c r="BT557" s="245"/>
      <c r="BU557" s="246">
        <f t="shared" ref="BU557:BU560" si="848">+(BS557+(BS557*BT557))*BQ557</f>
        <v>0</v>
      </c>
      <c r="BV557" s="247" t="s">
        <v>1216</v>
      </c>
      <c r="BW557" s="248"/>
      <c r="BX557" s="274"/>
      <c r="BY557" s="275">
        <v>1</v>
      </c>
      <c r="BZ557" s="265" t="s">
        <v>401</v>
      </c>
      <c r="CA557" s="244"/>
      <c r="CB557" s="245"/>
      <c r="CC557" s="246">
        <f t="shared" ref="CC557:CC560" si="849">+(CA557+(CA557*CB557))*BY557</f>
        <v>0</v>
      </c>
      <c r="CD557" s="247" t="s">
        <v>1216</v>
      </c>
      <c r="CE557" s="248"/>
      <c r="CF557" s="274"/>
      <c r="CG557" s="275">
        <v>1</v>
      </c>
      <c r="CH557" s="265" t="s">
        <v>401</v>
      </c>
      <c r="CI557" s="244"/>
      <c r="CJ557" s="245"/>
      <c r="CK557" s="246">
        <f t="shared" ref="CK557:CK560" si="850">+(CI557+(CI557*CJ557))*CG557</f>
        <v>0</v>
      </c>
      <c r="CL557" s="247" t="s">
        <v>1216</v>
      </c>
      <c r="CM557" s="248"/>
      <c r="CN557" s="274"/>
      <c r="CO557" s="275">
        <v>1</v>
      </c>
      <c r="CP557" s="265" t="s">
        <v>401</v>
      </c>
      <c r="CQ557" s="276"/>
      <c r="CR557" s="277"/>
      <c r="CS557" s="246">
        <f t="shared" ref="CS557:CS560" si="851">+(CQ557+(CQ557*CR557))*CO557</f>
        <v>0</v>
      </c>
      <c r="CT557" s="247" t="s">
        <v>1216</v>
      </c>
      <c r="CU557" s="248"/>
      <c r="CV557" s="274"/>
      <c r="CW557" s="275">
        <v>1</v>
      </c>
      <c r="CX557" s="265" t="s">
        <v>401</v>
      </c>
      <c r="CY557" s="244"/>
      <c r="CZ557" s="245"/>
      <c r="DA557" s="246">
        <f t="shared" ref="DA557:DA560" si="852">+(CY557+(CY557*CZ557))*CW557</f>
        <v>0</v>
      </c>
      <c r="DB557" s="247" t="s">
        <v>1216</v>
      </c>
      <c r="DC557" s="248"/>
      <c r="DD557" s="274"/>
      <c r="DE557" s="275">
        <v>1</v>
      </c>
      <c r="DF557" s="265" t="s">
        <v>401</v>
      </c>
      <c r="DG557" s="276"/>
      <c r="DH557" s="277"/>
      <c r="DI557" s="246">
        <f t="shared" ref="DI557:DI560" si="853">+(DG557+(DG557*DH557))*DE557</f>
        <v>0</v>
      </c>
      <c r="DJ557" s="247" t="s">
        <v>1216</v>
      </c>
      <c r="DK557" s="248"/>
      <c r="DL557" s="274"/>
      <c r="DM557" s="275">
        <v>1</v>
      </c>
      <c r="DN557" s="265" t="s">
        <v>401</v>
      </c>
      <c r="DO557" s="276"/>
      <c r="DP557" s="277"/>
      <c r="DQ557" s="246">
        <f t="shared" ref="DQ557:DQ560" si="854">+(DO557+(DO557*DP557))*DM557</f>
        <v>0</v>
      </c>
      <c r="DR557" s="247" t="s">
        <v>1216</v>
      </c>
      <c r="DS557" s="248"/>
      <c r="DT557" s="274"/>
      <c r="DU557" s="275">
        <v>1</v>
      </c>
      <c r="DV557" s="265" t="s">
        <v>401</v>
      </c>
      <c r="DW557" s="244"/>
      <c r="DX557" s="245"/>
      <c r="DY557" s="246">
        <f t="shared" ref="DY557:DY560" si="855">+(DW557+(DW557*DX557))*DU557</f>
        <v>0</v>
      </c>
      <c r="DZ557" s="247" t="s">
        <v>1216</v>
      </c>
      <c r="EA557" s="248"/>
      <c r="EB557" s="274"/>
      <c r="EC557" s="275">
        <v>1</v>
      </c>
      <c r="ED557" s="265" t="s">
        <v>401</v>
      </c>
      <c r="EE557" s="244"/>
      <c r="EF557" s="245"/>
      <c r="EG557" s="246">
        <f t="shared" ref="EG557:EG560" si="856">+(EE557+(EE557*EF557))*EC557</f>
        <v>0</v>
      </c>
      <c r="EH557" s="247" t="s">
        <v>1216</v>
      </c>
      <c r="EI557" s="248"/>
      <c r="EJ557" s="274"/>
      <c r="EK557" s="275">
        <v>1</v>
      </c>
      <c r="EL557" s="265" t="s">
        <v>401</v>
      </c>
      <c r="EM557" s="244"/>
      <c r="EN557" s="245"/>
      <c r="EO557" s="246">
        <f t="shared" ref="EO557:EO560" si="857">+(EM557+(EM557*EN557))*EK557</f>
        <v>0</v>
      </c>
      <c r="EP557" s="247" t="s">
        <v>1216</v>
      </c>
      <c r="EQ557" s="248"/>
      <c r="ER557" s="274"/>
      <c r="ES557" s="275">
        <v>1</v>
      </c>
      <c r="ET557" s="265" t="s">
        <v>401</v>
      </c>
      <c r="EU557" s="276"/>
      <c r="EV557" s="277"/>
      <c r="EW557" s="246">
        <f t="shared" ref="EW557:EW560" si="858">+(EU557+(EU557*EV557))*ES557</f>
        <v>0</v>
      </c>
      <c r="EX557" s="247" t="s">
        <v>1216</v>
      </c>
      <c r="EY557" s="248"/>
      <c r="EZ557" s="274"/>
      <c r="FA557" s="275">
        <v>1</v>
      </c>
      <c r="FB557" s="265" t="s">
        <v>401</v>
      </c>
      <c r="FC557" s="276"/>
      <c r="FD557" s="277"/>
      <c r="FE557" s="246">
        <f t="shared" ref="FE557:FE560" si="859">+(FC557+(FC557*FD557))*FA557</f>
        <v>0</v>
      </c>
      <c r="FF557" s="247" t="s">
        <v>1216</v>
      </c>
      <c r="FG557" s="248"/>
    </row>
    <row r="558" spans="1:163" ht="37.5" customHeight="1">
      <c r="A558" s="115"/>
      <c r="B558" s="125">
        <v>2</v>
      </c>
      <c r="C558" s="138" t="s">
        <v>803</v>
      </c>
      <c r="D558" s="289"/>
      <c r="E558" s="275">
        <v>1</v>
      </c>
      <c r="F558" s="265" t="s">
        <v>401</v>
      </c>
      <c r="G558" s="276"/>
      <c r="H558" s="288"/>
      <c r="I558" s="246">
        <f t="shared" si="840"/>
        <v>0</v>
      </c>
      <c r="J558" s="258"/>
      <c r="K558" s="433"/>
      <c r="L558" s="274"/>
      <c r="M558" s="275">
        <v>1</v>
      </c>
      <c r="N558" s="265" t="s">
        <v>401</v>
      </c>
      <c r="O558" s="244"/>
      <c r="P558" s="245"/>
      <c r="Q558" s="246">
        <f t="shared" si="841"/>
        <v>0</v>
      </c>
      <c r="R558" s="258"/>
      <c r="S558" s="433"/>
      <c r="T558" s="274"/>
      <c r="U558" s="275">
        <v>1</v>
      </c>
      <c r="V558" s="265" t="s">
        <v>401</v>
      </c>
      <c r="W558" s="244"/>
      <c r="X558" s="245"/>
      <c r="Y558" s="246">
        <f t="shared" si="842"/>
        <v>0</v>
      </c>
      <c r="Z558" s="258"/>
      <c r="AA558" s="433"/>
      <c r="AB558" s="274"/>
      <c r="AC558" s="275">
        <v>1</v>
      </c>
      <c r="AD558" s="265" t="s">
        <v>401</v>
      </c>
      <c r="AE558" s="244"/>
      <c r="AF558" s="245"/>
      <c r="AG558" s="246">
        <f t="shared" si="843"/>
        <v>0</v>
      </c>
      <c r="AH558" s="258"/>
      <c r="AI558" s="433"/>
      <c r="AJ558" s="274"/>
      <c r="AK558" s="275">
        <v>1</v>
      </c>
      <c r="AL558" s="265" t="s">
        <v>401</v>
      </c>
      <c r="AM558" s="276"/>
      <c r="AN558" s="277"/>
      <c r="AO558" s="246">
        <f t="shared" si="844"/>
        <v>0</v>
      </c>
      <c r="AP558" s="258"/>
      <c r="AQ558" s="433"/>
      <c r="AR558" s="274"/>
      <c r="AS558" s="275">
        <v>1</v>
      </c>
      <c r="AT558" s="265" t="s">
        <v>401</v>
      </c>
      <c r="AU558" s="244"/>
      <c r="AV558" s="245"/>
      <c r="AW558" s="246">
        <f t="shared" si="845"/>
        <v>0</v>
      </c>
      <c r="AX558" s="258"/>
      <c r="AY558" s="433"/>
      <c r="AZ558" s="274"/>
      <c r="BA558" s="275">
        <v>1</v>
      </c>
      <c r="BB558" s="265" t="s">
        <v>401</v>
      </c>
      <c r="BC558" s="244"/>
      <c r="BD558" s="245"/>
      <c r="BE558" s="246">
        <f t="shared" si="846"/>
        <v>0</v>
      </c>
      <c r="BF558" s="258"/>
      <c r="BG558" s="433"/>
      <c r="BH558" s="274"/>
      <c r="BI558" s="275">
        <v>1</v>
      </c>
      <c r="BJ558" s="265" t="s">
        <v>401</v>
      </c>
      <c r="BK558" s="276"/>
      <c r="BL558" s="277"/>
      <c r="BM558" s="246">
        <f t="shared" si="847"/>
        <v>0</v>
      </c>
      <c r="BN558" s="258"/>
      <c r="BO558" s="433"/>
      <c r="BP558" s="274"/>
      <c r="BQ558" s="275">
        <v>1</v>
      </c>
      <c r="BR558" s="265" t="s">
        <v>401</v>
      </c>
      <c r="BS558" s="244"/>
      <c r="BT558" s="245"/>
      <c r="BU558" s="246">
        <f t="shared" si="848"/>
        <v>0</v>
      </c>
      <c r="BV558" s="258"/>
      <c r="BW558" s="433"/>
      <c r="BX558" s="274"/>
      <c r="BY558" s="275">
        <v>1</v>
      </c>
      <c r="BZ558" s="265" t="s">
        <v>401</v>
      </c>
      <c r="CA558" s="244"/>
      <c r="CB558" s="245"/>
      <c r="CC558" s="246">
        <f t="shared" si="849"/>
        <v>0</v>
      </c>
      <c r="CD558" s="258"/>
      <c r="CE558" s="433"/>
      <c r="CF558" s="274"/>
      <c r="CG558" s="275">
        <v>1</v>
      </c>
      <c r="CH558" s="265" t="s">
        <v>401</v>
      </c>
      <c r="CI558" s="244"/>
      <c r="CJ558" s="245"/>
      <c r="CK558" s="246">
        <f t="shared" si="850"/>
        <v>0</v>
      </c>
      <c r="CL558" s="258"/>
      <c r="CM558" s="433"/>
      <c r="CN558" s="274"/>
      <c r="CO558" s="275">
        <v>1</v>
      </c>
      <c r="CP558" s="265" t="s">
        <v>401</v>
      </c>
      <c r="CQ558" s="276"/>
      <c r="CR558" s="277"/>
      <c r="CS558" s="246">
        <f t="shared" si="851"/>
        <v>0</v>
      </c>
      <c r="CT558" s="258"/>
      <c r="CU558" s="433"/>
      <c r="CV558" s="274"/>
      <c r="CW558" s="275">
        <v>1</v>
      </c>
      <c r="CX558" s="265" t="s">
        <v>401</v>
      </c>
      <c r="CY558" s="244"/>
      <c r="CZ558" s="245"/>
      <c r="DA558" s="246">
        <f t="shared" si="852"/>
        <v>0</v>
      </c>
      <c r="DB558" s="258"/>
      <c r="DC558" s="433"/>
      <c r="DD558" s="274"/>
      <c r="DE558" s="275">
        <v>1</v>
      </c>
      <c r="DF558" s="265" t="s">
        <v>401</v>
      </c>
      <c r="DG558" s="276"/>
      <c r="DH558" s="277"/>
      <c r="DI558" s="246">
        <f t="shared" si="853"/>
        <v>0</v>
      </c>
      <c r="DJ558" s="258"/>
      <c r="DK558" s="433"/>
      <c r="DL558" s="274"/>
      <c r="DM558" s="275">
        <v>1</v>
      </c>
      <c r="DN558" s="265" t="s">
        <v>401</v>
      </c>
      <c r="DO558" s="276"/>
      <c r="DP558" s="277"/>
      <c r="DQ558" s="246">
        <f t="shared" si="854"/>
        <v>0</v>
      </c>
      <c r="DR558" s="258"/>
      <c r="DS558" s="433"/>
      <c r="DT558" s="274"/>
      <c r="DU558" s="275">
        <v>1</v>
      </c>
      <c r="DV558" s="265" t="s">
        <v>401</v>
      </c>
      <c r="DW558" s="244"/>
      <c r="DX558" s="245"/>
      <c r="DY558" s="246">
        <f t="shared" si="855"/>
        <v>0</v>
      </c>
      <c r="DZ558" s="258"/>
      <c r="EA558" s="433"/>
      <c r="EB558" s="274"/>
      <c r="EC558" s="275">
        <v>1</v>
      </c>
      <c r="ED558" s="265" t="s">
        <v>401</v>
      </c>
      <c r="EE558" s="244"/>
      <c r="EF558" s="245"/>
      <c r="EG558" s="246">
        <f t="shared" si="856"/>
        <v>0</v>
      </c>
      <c r="EH558" s="258"/>
      <c r="EI558" s="433"/>
      <c r="EJ558" s="274"/>
      <c r="EK558" s="275">
        <v>1</v>
      </c>
      <c r="EL558" s="265" t="s">
        <v>401</v>
      </c>
      <c r="EM558" s="244"/>
      <c r="EN558" s="245"/>
      <c r="EO558" s="246">
        <f t="shared" si="857"/>
        <v>0</v>
      </c>
      <c r="EP558" s="258"/>
      <c r="EQ558" s="433"/>
      <c r="ER558" s="274"/>
      <c r="ES558" s="275">
        <v>1</v>
      </c>
      <c r="ET558" s="265" t="s">
        <v>401</v>
      </c>
      <c r="EU558" s="276"/>
      <c r="EV558" s="277"/>
      <c r="EW558" s="246">
        <f t="shared" si="858"/>
        <v>0</v>
      </c>
      <c r="EX558" s="258"/>
      <c r="EY558" s="433"/>
      <c r="EZ558" s="274"/>
      <c r="FA558" s="275">
        <v>1</v>
      </c>
      <c r="FB558" s="265" t="s">
        <v>401</v>
      </c>
      <c r="FC558" s="276"/>
      <c r="FD558" s="277"/>
      <c r="FE558" s="246">
        <f t="shared" si="859"/>
        <v>0</v>
      </c>
      <c r="FF558" s="258"/>
      <c r="FG558" s="433"/>
    </row>
    <row r="559" spans="1:163" ht="37.5" customHeight="1">
      <c r="A559" s="115"/>
      <c r="B559" s="125">
        <v>3</v>
      </c>
      <c r="C559" s="138" t="s">
        <v>804</v>
      </c>
      <c r="D559" s="289"/>
      <c r="E559" s="275">
        <v>1</v>
      </c>
      <c r="F559" s="265" t="s">
        <v>401</v>
      </c>
      <c r="G559" s="276"/>
      <c r="H559" s="288"/>
      <c r="I559" s="246">
        <f t="shared" si="840"/>
        <v>0</v>
      </c>
      <c r="J559" s="258"/>
      <c r="K559" s="433"/>
      <c r="L559" s="274"/>
      <c r="M559" s="275">
        <v>1</v>
      </c>
      <c r="N559" s="265" t="s">
        <v>401</v>
      </c>
      <c r="O559" s="244"/>
      <c r="P559" s="245"/>
      <c r="Q559" s="246">
        <f t="shared" si="841"/>
        <v>0</v>
      </c>
      <c r="R559" s="258"/>
      <c r="S559" s="433"/>
      <c r="T559" s="274"/>
      <c r="U559" s="275">
        <v>1</v>
      </c>
      <c r="V559" s="265" t="s">
        <v>401</v>
      </c>
      <c r="W559" s="244"/>
      <c r="X559" s="245"/>
      <c r="Y559" s="246">
        <f t="shared" si="842"/>
        <v>0</v>
      </c>
      <c r="Z559" s="258"/>
      <c r="AA559" s="433"/>
      <c r="AB559" s="274"/>
      <c r="AC559" s="275">
        <v>1</v>
      </c>
      <c r="AD559" s="265" t="s">
        <v>401</v>
      </c>
      <c r="AE559" s="244"/>
      <c r="AF559" s="245"/>
      <c r="AG559" s="246">
        <f t="shared" si="843"/>
        <v>0</v>
      </c>
      <c r="AH559" s="258"/>
      <c r="AI559" s="433"/>
      <c r="AJ559" s="274"/>
      <c r="AK559" s="275">
        <v>1</v>
      </c>
      <c r="AL559" s="265" t="s">
        <v>401</v>
      </c>
      <c r="AM559" s="276"/>
      <c r="AN559" s="277"/>
      <c r="AO559" s="246">
        <f t="shared" si="844"/>
        <v>0</v>
      </c>
      <c r="AP559" s="258"/>
      <c r="AQ559" s="433"/>
      <c r="AR559" s="274"/>
      <c r="AS559" s="275">
        <v>1</v>
      </c>
      <c r="AT559" s="265" t="s">
        <v>401</v>
      </c>
      <c r="AU559" s="244"/>
      <c r="AV559" s="245"/>
      <c r="AW559" s="246">
        <f t="shared" si="845"/>
        <v>0</v>
      </c>
      <c r="AX559" s="258"/>
      <c r="AY559" s="433"/>
      <c r="AZ559" s="274"/>
      <c r="BA559" s="275">
        <v>1</v>
      </c>
      <c r="BB559" s="265" t="s">
        <v>401</v>
      </c>
      <c r="BC559" s="244"/>
      <c r="BD559" s="245"/>
      <c r="BE559" s="246">
        <f t="shared" si="846"/>
        <v>0</v>
      </c>
      <c r="BF559" s="258"/>
      <c r="BG559" s="433"/>
      <c r="BH559" s="274"/>
      <c r="BI559" s="275">
        <v>1</v>
      </c>
      <c r="BJ559" s="265" t="s">
        <v>401</v>
      </c>
      <c r="BK559" s="276"/>
      <c r="BL559" s="277"/>
      <c r="BM559" s="246">
        <f t="shared" si="847"/>
        <v>0</v>
      </c>
      <c r="BN559" s="258"/>
      <c r="BO559" s="433"/>
      <c r="BP559" s="274"/>
      <c r="BQ559" s="275">
        <v>1</v>
      </c>
      <c r="BR559" s="265" t="s">
        <v>401</v>
      </c>
      <c r="BS559" s="244"/>
      <c r="BT559" s="245"/>
      <c r="BU559" s="246">
        <f t="shared" si="848"/>
        <v>0</v>
      </c>
      <c r="BV559" s="258"/>
      <c r="BW559" s="433"/>
      <c r="BX559" s="274"/>
      <c r="BY559" s="275">
        <v>1</v>
      </c>
      <c r="BZ559" s="265" t="s">
        <v>401</v>
      </c>
      <c r="CA559" s="244"/>
      <c r="CB559" s="245"/>
      <c r="CC559" s="246">
        <f t="shared" si="849"/>
        <v>0</v>
      </c>
      <c r="CD559" s="258"/>
      <c r="CE559" s="433"/>
      <c r="CF559" s="274"/>
      <c r="CG559" s="275">
        <v>1</v>
      </c>
      <c r="CH559" s="265" t="s">
        <v>401</v>
      </c>
      <c r="CI559" s="244"/>
      <c r="CJ559" s="245"/>
      <c r="CK559" s="246">
        <f t="shared" si="850"/>
        <v>0</v>
      </c>
      <c r="CL559" s="258"/>
      <c r="CM559" s="433"/>
      <c r="CN559" s="274"/>
      <c r="CO559" s="275">
        <v>1</v>
      </c>
      <c r="CP559" s="265" t="s">
        <v>401</v>
      </c>
      <c r="CQ559" s="276"/>
      <c r="CR559" s="277"/>
      <c r="CS559" s="246">
        <f t="shared" si="851"/>
        <v>0</v>
      </c>
      <c r="CT559" s="258"/>
      <c r="CU559" s="433"/>
      <c r="CV559" s="274"/>
      <c r="CW559" s="275">
        <v>1</v>
      </c>
      <c r="CX559" s="265" t="s">
        <v>401</v>
      </c>
      <c r="CY559" s="244"/>
      <c r="CZ559" s="245"/>
      <c r="DA559" s="246">
        <f t="shared" si="852"/>
        <v>0</v>
      </c>
      <c r="DB559" s="258"/>
      <c r="DC559" s="433"/>
      <c r="DD559" s="274"/>
      <c r="DE559" s="275">
        <v>1</v>
      </c>
      <c r="DF559" s="265" t="s">
        <v>401</v>
      </c>
      <c r="DG559" s="276"/>
      <c r="DH559" s="277"/>
      <c r="DI559" s="246">
        <f t="shared" si="853"/>
        <v>0</v>
      </c>
      <c r="DJ559" s="258"/>
      <c r="DK559" s="433"/>
      <c r="DL559" s="274"/>
      <c r="DM559" s="275">
        <v>1</v>
      </c>
      <c r="DN559" s="265" t="s">
        <v>401</v>
      </c>
      <c r="DO559" s="276"/>
      <c r="DP559" s="277"/>
      <c r="DQ559" s="246">
        <f t="shared" si="854"/>
        <v>0</v>
      </c>
      <c r="DR559" s="258"/>
      <c r="DS559" s="433"/>
      <c r="DT559" s="274"/>
      <c r="DU559" s="275">
        <v>1</v>
      </c>
      <c r="DV559" s="265" t="s">
        <v>401</v>
      </c>
      <c r="DW559" s="244"/>
      <c r="DX559" s="245"/>
      <c r="DY559" s="246">
        <f t="shared" si="855"/>
        <v>0</v>
      </c>
      <c r="DZ559" s="258"/>
      <c r="EA559" s="433"/>
      <c r="EB559" s="274"/>
      <c r="EC559" s="275">
        <v>1</v>
      </c>
      <c r="ED559" s="265" t="s">
        <v>401</v>
      </c>
      <c r="EE559" s="244"/>
      <c r="EF559" s="245"/>
      <c r="EG559" s="246">
        <f t="shared" si="856"/>
        <v>0</v>
      </c>
      <c r="EH559" s="258"/>
      <c r="EI559" s="433"/>
      <c r="EJ559" s="274"/>
      <c r="EK559" s="275">
        <v>1</v>
      </c>
      <c r="EL559" s="265" t="s">
        <v>401</v>
      </c>
      <c r="EM559" s="244"/>
      <c r="EN559" s="245"/>
      <c r="EO559" s="246">
        <f t="shared" si="857"/>
        <v>0</v>
      </c>
      <c r="EP559" s="258"/>
      <c r="EQ559" s="433"/>
      <c r="ER559" s="274"/>
      <c r="ES559" s="275">
        <v>1</v>
      </c>
      <c r="ET559" s="265" t="s">
        <v>401</v>
      </c>
      <c r="EU559" s="276"/>
      <c r="EV559" s="277"/>
      <c r="EW559" s="246">
        <f t="shared" si="858"/>
        <v>0</v>
      </c>
      <c r="EX559" s="258"/>
      <c r="EY559" s="433"/>
      <c r="EZ559" s="274"/>
      <c r="FA559" s="275">
        <v>1</v>
      </c>
      <c r="FB559" s="265" t="s">
        <v>401</v>
      </c>
      <c r="FC559" s="276"/>
      <c r="FD559" s="277"/>
      <c r="FE559" s="246">
        <f t="shared" si="859"/>
        <v>0</v>
      </c>
      <c r="FF559" s="258"/>
      <c r="FG559" s="433"/>
    </row>
    <row r="560" spans="1:163" ht="37.5" customHeight="1">
      <c r="A560" s="115"/>
      <c r="B560" s="125">
        <v>4</v>
      </c>
      <c r="C560" s="138" t="s">
        <v>794</v>
      </c>
      <c r="D560" s="289"/>
      <c r="E560" s="275">
        <v>2</v>
      </c>
      <c r="F560" s="265" t="s">
        <v>401</v>
      </c>
      <c r="G560" s="276"/>
      <c r="H560" s="288"/>
      <c r="I560" s="246">
        <f t="shared" si="840"/>
        <v>0</v>
      </c>
      <c r="J560" s="258"/>
      <c r="K560" s="433"/>
      <c r="L560" s="274"/>
      <c r="M560" s="275">
        <v>2</v>
      </c>
      <c r="N560" s="265" t="s">
        <v>401</v>
      </c>
      <c r="O560" s="244"/>
      <c r="P560" s="245"/>
      <c r="Q560" s="246">
        <f t="shared" si="841"/>
        <v>0</v>
      </c>
      <c r="R560" s="258"/>
      <c r="S560" s="433"/>
      <c r="T560" s="274"/>
      <c r="U560" s="275">
        <v>2</v>
      </c>
      <c r="V560" s="265" t="s">
        <v>401</v>
      </c>
      <c r="W560" s="244"/>
      <c r="X560" s="245"/>
      <c r="Y560" s="246">
        <f t="shared" si="842"/>
        <v>0</v>
      </c>
      <c r="Z560" s="258"/>
      <c r="AA560" s="433"/>
      <c r="AB560" s="274"/>
      <c r="AC560" s="275">
        <v>2</v>
      </c>
      <c r="AD560" s="265" t="s">
        <v>401</v>
      </c>
      <c r="AE560" s="244"/>
      <c r="AF560" s="245"/>
      <c r="AG560" s="246">
        <f t="shared" si="843"/>
        <v>0</v>
      </c>
      <c r="AH560" s="258"/>
      <c r="AI560" s="433"/>
      <c r="AJ560" s="274"/>
      <c r="AK560" s="275">
        <v>2</v>
      </c>
      <c r="AL560" s="265" t="s">
        <v>401</v>
      </c>
      <c r="AM560" s="276"/>
      <c r="AN560" s="277"/>
      <c r="AO560" s="246">
        <f t="shared" si="844"/>
        <v>0</v>
      </c>
      <c r="AP560" s="258"/>
      <c r="AQ560" s="433"/>
      <c r="AR560" s="274"/>
      <c r="AS560" s="275">
        <v>2</v>
      </c>
      <c r="AT560" s="265" t="s">
        <v>401</v>
      </c>
      <c r="AU560" s="244"/>
      <c r="AV560" s="245"/>
      <c r="AW560" s="246">
        <f t="shared" si="845"/>
        <v>0</v>
      </c>
      <c r="AX560" s="258"/>
      <c r="AY560" s="433"/>
      <c r="AZ560" s="274"/>
      <c r="BA560" s="275">
        <v>2</v>
      </c>
      <c r="BB560" s="265" t="s">
        <v>401</v>
      </c>
      <c r="BC560" s="244"/>
      <c r="BD560" s="245"/>
      <c r="BE560" s="246">
        <f t="shared" si="846"/>
        <v>0</v>
      </c>
      <c r="BF560" s="258"/>
      <c r="BG560" s="433"/>
      <c r="BH560" s="274"/>
      <c r="BI560" s="275">
        <v>2</v>
      </c>
      <c r="BJ560" s="265" t="s">
        <v>401</v>
      </c>
      <c r="BK560" s="276"/>
      <c r="BL560" s="277"/>
      <c r="BM560" s="246">
        <f t="shared" si="847"/>
        <v>0</v>
      </c>
      <c r="BN560" s="258"/>
      <c r="BO560" s="433"/>
      <c r="BP560" s="274"/>
      <c r="BQ560" s="275">
        <v>2</v>
      </c>
      <c r="BR560" s="265" t="s">
        <v>401</v>
      </c>
      <c r="BS560" s="244"/>
      <c r="BT560" s="245"/>
      <c r="BU560" s="246">
        <f t="shared" si="848"/>
        <v>0</v>
      </c>
      <c r="BV560" s="258"/>
      <c r="BW560" s="433"/>
      <c r="BX560" s="274"/>
      <c r="BY560" s="275">
        <v>2</v>
      </c>
      <c r="BZ560" s="265" t="s">
        <v>401</v>
      </c>
      <c r="CA560" s="244"/>
      <c r="CB560" s="245"/>
      <c r="CC560" s="246">
        <f t="shared" si="849"/>
        <v>0</v>
      </c>
      <c r="CD560" s="258"/>
      <c r="CE560" s="433"/>
      <c r="CF560" s="274"/>
      <c r="CG560" s="275">
        <v>2</v>
      </c>
      <c r="CH560" s="265" t="s">
        <v>401</v>
      </c>
      <c r="CI560" s="244"/>
      <c r="CJ560" s="245"/>
      <c r="CK560" s="246">
        <f t="shared" si="850"/>
        <v>0</v>
      </c>
      <c r="CL560" s="258"/>
      <c r="CM560" s="433"/>
      <c r="CN560" s="274"/>
      <c r="CO560" s="275">
        <v>2</v>
      </c>
      <c r="CP560" s="265" t="s">
        <v>401</v>
      </c>
      <c r="CQ560" s="276"/>
      <c r="CR560" s="277"/>
      <c r="CS560" s="246">
        <f t="shared" si="851"/>
        <v>0</v>
      </c>
      <c r="CT560" s="258"/>
      <c r="CU560" s="433"/>
      <c r="CV560" s="274"/>
      <c r="CW560" s="275">
        <v>2</v>
      </c>
      <c r="CX560" s="265" t="s">
        <v>401</v>
      </c>
      <c r="CY560" s="244"/>
      <c r="CZ560" s="245"/>
      <c r="DA560" s="246">
        <f t="shared" si="852"/>
        <v>0</v>
      </c>
      <c r="DB560" s="258"/>
      <c r="DC560" s="433"/>
      <c r="DD560" s="274"/>
      <c r="DE560" s="275">
        <v>2</v>
      </c>
      <c r="DF560" s="265" t="s">
        <v>401</v>
      </c>
      <c r="DG560" s="276"/>
      <c r="DH560" s="277"/>
      <c r="DI560" s="246">
        <f t="shared" si="853"/>
        <v>0</v>
      </c>
      <c r="DJ560" s="258"/>
      <c r="DK560" s="433"/>
      <c r="DL560" s="274"/>
      <c r="DM560" s="275">
        <v>2</v>
      </c>
      <c r="DN560" s="265" t="s">
        <v>401</v>
      </c>
      <c r="DO560" s="276"/>
      <c r="DP560" s="277"/>
      <c r="DQ560" s="246">
        <f t="shared" si="854"/>
        <v>0</v>
      </c>
      <c r="DR560" s="258"/>
      <c r="DS560" s="433"/>
      <c r="DT560" s="274"/>
      <c r="DU560" s="275">
        <v>2</v>
      </c>
      <c r="DV560" s="265" t="s">
        <v>401</v>
      </c>
      <c r="DW560" s="244"/>
      <c r="DX560" s="245"/>
      <c r="DY560" s="246">
        <f t="shared" si="855"/>
        <v>0</v>
      </c>
      <c r="DZ560" s="258"/>
      <c r="EA560" s="433"/>
      <c r="EB560" s="274"/>
      <c r="EC560" s="275">
        <v>2</v>
      </c>
      <c r="ED560" s="265" t="s">
        <v>401</v>
      </c>
      <c r="EE560" s="244"/>
      <c r="EF560" s="245"/>
      <c r="EG560" s="246">
        <f t="shared" si="856"/>
        <v>0</v>
      </c>
      <c r="EH560" s="258"/>
      <c r="EI560" s="433"/>
      <c r="EJ560" s="274"/>
      <c r="EK560" s="275">
        <v>2</v>
      </c>
      <c r="EL560" s="265" t="s">
        <v>401</v>
      </c>
      <c r="EM560" s="244"/>
      <c r="EN560" s="245"/>
      <c r="EO560" s="246">
        <f t="shared" si="857"/>
        <v>0</v>
      </c>
      <c r="EP560" s="258"/>
      <c r="EQ560" s="433"/>
      <c r="ER560" s="274"/>
      <c r="ES560" s="275">
        <v>2</v>
      </c>
      <c r="ET560" s="265" t="s">
        <v>401</v>
      </c>
      <c r="EU560" s="276"/>
      <c r="EV560" s="277"/>
      <c r="EW560" s="246">
        <f t="shared" si="858"/>
        <v>0</v>
      </c>
      <c r="EX560" s="258"/>
      <c r="EY560" s="433"/>
      <c r="EZ560" s="274"/>
      <c r="FA560" s="275">
        <v>2</v>
      </c>
      <c r="FB560" s="265" t="s">
        <v>401</v>
      </c>
      <c r="FC560" s="276"/>
      <c r="FD560" s="277"/>
      <c r="FE560" s="246">
        <f t="shared" si="859"/>
        <v>0</v>
      </c>
      <c r="FF560" s="258"/>
      <c r="FG560" s="433"/>
    </row>
    <row r="561" spans="1:163" ht="37.5" customHeight="1">
      <c r="A561" s="115"/>
      <c r="B561" s="71"/>
      <c r="C561" s="74" t="s">
        <v>408</v>
      </c>
      <c r="D561" s="278"/>
      <c r="E561" s="278"/>
      <c r="F561" s="278"/>
      <c r="G561" s="278"/>
      <c r="H561" s="787"/>
      <c r="I561" s="792">
        <f>SUM(I557:I560)</f>
        <v>0</v>
      </c>
      <c r="J561" s="258"/>
      <c r="K561" s="433"/>
      <c r="L561" s="786"/>
      <c r="M561" s="278"/>
      <c r="N561" s="278"/>
      <c r="O561" s="278"/>
      <c r="P561" s="787"/>
      <c r="Q561" s="792">
        <f>SUM(Q557:Q560)</f>
        <v>0</v>
      </c>
      <c r="R561" s="258"/>
      <c r="S561" s="433"/>
      <c r="T561" s="786"/>
      <c r="U561" s="278"/>
      <c r="V561" s="278"/>
      <c r="W561" s="278"/>
      <c r="X561" s="787"/>
      <c r="Y561" s="792">
        <f>SUM(Y557:Y560)</f>
        <v>0</v>
      </c>
      <c r="Z561" s="258"/>
      <c r="AA561" s="433"/>
      <c r="AB561" s="786"/>
      <c r="AC561" s="278"/>
      <c r="AD561" s="278"/>
      <c r="AE561" s="278"/>
      <c r="AF561" s="787"/>
      <c r="AG561" s="792">
        <f>SUM(AG557:AG560)</f>
        <v>0</v>
      </c>
      <c r="AH561" s="258"/>
      <c r="AI561" s="433"/>
      <c r="AJ561" s="786"/>
      <c r="AK561" s="278"/>
      <c r="AL561" s="278"/>
      <c r="AM561" s="278"/>
      <c r="AN561" s="787"/>
      <c r="AO561" s="792">
        <f>SUM(AO557:AO560)</f>
        <v>0</v>
      </c>
      <c r="AP561" s="258"/>
      <c r="AQ561" s="433"/>
      <c r="AR561" s="786"/>
      <c r="AS561" s="278"/>
      <c r="AT561" s="278"/>
      <c r="AU561" s="278"/>
      <c r="AV561" s="787"/>
      <c r="AW561" s="792">
        <f>SUM(AW557:AW560)</f>
        <v>0</v>
      </c>
      <c r="AX561" s="258"/>
      <c r="AY561" s="433"/>
      <c r="AZ561" s="786"/>
      <c r="BA561" s="278"/>
      <c r="BB561" s="278"/>
      <c r="BC561" s="278"/>
      <c r="BD561" s="787"/>
      <c r="BE561" s="792">
        <f>SUM(BE557:BE560)</f>
        <v>0</v>
      </c>
      <c r="BF561" s="258"/>
      <c r="BG561" s="433"/>
      <c r="BH561" s="786"/>
      <c r="BI561" s="278"/>
      <c r="BJ561" s="278"/>
      <c r="BK561" s="278"/>
      <c r="BL561" s="787"/>
      <c r="BM561" s="792">
        <f>SUM(BM557:BM560)</f>
        <v>0</v>
      </c>
      <c r="BN561" s="258"/>
      <c r="BO561" s="433"/>
      <c r="BP561" s="786"/>
      <c r="BQ561" s="278"/>
      <c r="BR561" s="278"/>
      <c r="BS561" s="278"/>
      <c r="BT561" s="787"/>
      <c r="BU561" s="792">
        <f>SUM(BU557:BU560)</f>
        <v>0</v>
      </c>
      <c r="BV561" s="258"/>
      <c r="BW561" s="433"/>
      <c r="BX561" s="786"/>
      <c r="BY561" s="278"/>
      <c r="BZ561" s="278"/>
      <c r="CA561" s="278"/>
      <c r="CB561" s="787"/>
      <c r="CC561" s="792">
        <f>SUM(CC557:CC560)</f>
        <v>0</v>
      </c>
      <c r="CD561" s="258"/>
      <c r="CE561" s="433"/>
      <c r="CF561" s="786"/>
      <c r="CG561" s="278"/>
      <c r="CH561" s="278"/>
      <c r="CI561" s="278"/>
      <c r="CJ561" s="787"/>
      <c r="CK561" s="792">
        <f>SUM(CK557:CK560)</f>
        <v>0</v>
      </c>
      <c r="CL561" s="258"/>
      <c r="CM561" s="433"/>
      <c r="CN561" s="786"/>
      <c r="CO561" s="278"/>
      <c r="CP561" s="278"/>
      <c r="CQ561" s="278"/>
      <c r="CR561" s="787"/>
      <c r="CS561" s="792">
        <f>SUM(CS557:CS560)</f>
        <v>0</v>
      </c>
      <c r="CT561" s="258"/>
      <c r="CU561" s="433"/>
      <c r="CV561" s="786"/>
      <c r="CW561" s="278"/>
      <c r="CX561" s="278"/>
      <c r="CY561" s="278"/>
      <c r="CZ561" s="787"/>
      <c r="DA561" s="792">
        <f>SUM(DA557:DA560)</f>
        <v>0</v>
      </c>
      <c r="DB561" s="258"/>
      <c r="DC561" s="433"/>
      <c r="DD561" s="786"/>
      <c r="DE561" s="278"/>
      <c r="DF561" s="278"/>
      <c r="DG561" s="278"/>
      <c r="DH561" s="787"/>
      <c r="DI561" s="792">
        <f>SUM(DI557:DI560)</f>
        <v>0</v>
      </c>
      <c r="DJ561" s="258"/>
      <c r="DK561" s="433"/>
      <c r="DL561" s="786"/>
      <c r="DM561" s="278"/>
      <c r="DN561" s="278"/>
      <c r="DO561" s="278"/>
      <c r="DP561" s="787"/>
      <c r="DQ561" s="792">
        <f>SUM(DQ557:DQ560)</f>
        <v>0</v>
      </c>
      <c r="DR561" s="258"/>
      <c r="DS561" s="433"/>
      <c r="DT561" s="786"/>
      <c r="DU561" s="278"/>
      <c r="DV561" s="278"/>
      <c r="DW561" s="278"/>
      <c r="DX561" s="787"/>
      <c r="DY561" s="792">
        <f>SUM(DY557:DY560)</f>
        <v>0</v>
      </c>
      <c r="DZ561" s="258"/>
      <c r="EA561" s="433"/>
      <c r="EB561" s="786"/>
      <c r="EC561" s="278"/>
      <c r="ED561" s="278"/>
      <c r="EE561" s="278"/>
      <c r="EF561" s="787"/>
      <c r="EG561" s="792">
        <f>SUM(EG557:EG560)</f>
        <v>0</v>
      </c>
      <c r="EH561" s="258"/>
      <c r="EI561" s="433"/>
      <c r="EJ561" s="786"/>
      <c r="EK561" s="278"/>
      <c r="EL561" s="278"/>
      <c r="EM561" s="278"/>
      <c r="EN561" s="787"/>
      <c r="EO561" s="792">
        <f>SUM(EO557:EO560)</f>
        <v>0</v>
      </c>
      <c r="EP561" s="258"/>
      <c r="EQ561" s="433"/>
      <c r="ER561" s="786"/>
      <c r="ES561" s="278"/>
      <c r="ET561" s="278"/>
      <c r="EU561" s="278"/>
      <c r="EV561" s="787"/>
      <c r="EW561" s="792">
        <f>SUM(EW557:EW560)</f>
        <v>0</v>
      </c>
      <c r="EX561" s="258"/>
      <c r="EY561" s="433"/>
      <c r="EZ561" s="786"/>
      <c r="FA561" s="278"/>
      <c r="FB561" s="278"/>
      <c r="FC561" s="278"/>
      <c r="FD561" s="787"/>
      <c r="FE561" s="792">
        <f>SUM(FE557:FE560)</f>
        <v>0</v>
      </c>
      <c r="FF561" s="258"/>
      <c r="FG561" s="433"/>
    </row>
    <row r="562" spans="1:163" ht="37.5" customHeight="1" thickBot="1">
      <c r="A562" s="115"/>
      <c r="B562" s="72" t="s">
        <v>183</v>
      </c>
      <c r="C562" s="72"/>
      <c r="D562" s="364"/>
      <c r="E562" s="364"/>
      <c r="F562" s="364"/>
      <c r="G562" s="364"/>
      <c r="H562" s="366"/>
      <c r="I562" s="657"/>
      <c r="J562" s="258"/>
      <c r="K562" s="433"/>
      <c r="L562" s="518"/>
      <c r="M562" s="364"/>
      <c r="N562" s="364"/>
      <c r="O562" s="364"/>
      <c r="P562" s="366"/>
      <c r="Q562" s="657"/>
      <c r="R562" s="258"/>
      <c r="S562" s="433"/>
      <c r="T562" s="518"/>
      <c r="U562" s="364"/>
      <c r="V562" s="364"/>
      <c r="W562" s="364"/>
      <c r="X562" s="366"/>
      <c r="Y562" s="657"/>
      <c r="Z562" s="258"/>
      <c r="AA562" s="433"/>
      <c r="AB562" s="518"/>
      <c r="AC562" s="364"/>
      <c r="AD562" s="364"/>
      <c r="AE562" s="364"/>
      <c r="AF562" s="366"/>
      <c r="AG562" s="657"/>
      <c r="AH562" s="258"/>
      <c r="AI562" s="433"/>
      <c r="AJ562" s="518"/>
      <c r="AK562" s="364"/>
      <c r="AL562" s="364"/>
      <c r="AM562" s="364"/>
      <c r="AN562" s="366"/>
      <c r="AO562" s="657"/>
      <c r="AP562" s="258"/>
      <c r="AQ562" s="433"/>
      <c r="AR562" s="518"/>
      <c r="AS562" s="364"/>
      <c r="AT562" s="364"/>
      <c r="AU562" s="364"/>
      <c r="AV562" s="366"/>
      <c r="AW562" s="657"/>
      <c r="AX562" s="258"/>
      <c r="AY562" s="433"/>
      <c r="AZ562" s="518"/>
      <c r="BA562" s="364"/>
      <c r="BB562" s="364"/>
      <c r="BC562" s="364"/>
      <c r="BD562" s="366"/>
      <c r="BE562" s="657"/>
      <c r="BF562" s="258"/>
      <c r="BG562" s="433"/>
      <c r="BH562" s="518"/>
      <c r="BI562" s="364"/>
      <c r="BJ562" s="364"/>
      <c r="BK562" s="364"/>
      <c r="BL562" s="366"/>
      <c r="BM562" s="657"/>
      <c r="BN562" s="258"/>
      <c r="BO562" s="433"/>
      <c r="BP562" s="518"/>
      <c r="BQ562" s="364"/>
      <c r="BR562" s="364"/>
      <c r="BS562" s="364"/>
      <c r="BT562" s="366"/>
      <c r="BU562" s="657"/>
      <c r="BV562" s="258"/>
      <c r="BW562" s="433"/>
      <c r="BX562" s="518"/>
      <c r="BY562" s="364"/>
      <c r="BZ562" s="364"/>
      <c r="CA562" s="364"/>
      <c r="CB562" s="366"/>
      <c r="CC562" s="657"/>
      <c r="CD562" s="258"/>
      <c r="CE562" s="433"/>
      <c r="CF562" s="518"/>
      <c r="CG562" s="364"/>
      <c r="CH562" s="364"/>
      <c r="CI562" s="364"/>
      <c r="CJ562" s="366"/>
      <c r="CK562" s="657"/>
      <c r="CL562" s="258"/>
      <c r="CM562" s="433"/>
      <c r="CN562" s="518"/>
      <c r="CO562" s="364"/>
      <c r="CP562" s="364"/>
      <c r="CQ562" s="364"/>
      <c r="CR562" s="366"/>
      <c r="CS562" s="657"/>
      <c r="CT562" s="258"/>
      <c r="CU562" s="433"/>
      <c r="CV562" s="518"/>
      <c r="CW562" s="364"/>
      <c r="CX562" s="364"/>
      <c r="CY562" s="364"/>
      <c r="CZ562" s="366"/>
      <c r="DA562" s="657"/>
      <c r="DB562" s="258"/>
      <c r="DC562" s="433"/>
      <c r="DD562" s="518"/>
      <c r="DE562" s="364"/>
      <c r="DF562" s="364"/>
      <c r="DG562" s="364"/>
      <c r="DH562" s="366"/>
      <c r="DI562" s="657"/>
      <c r="DJ562" s="258"/>
      <c r="DK562" s="433"/>
      <c r="DL562" s="518"/>
      <c r="DM562" s="364"/>
      <c r="DN562" s="364"/>
      <c r="DO562" s="364"/>
      <c r="DP562" s="366"/>
      <c r="DQ562" s="657"/>
      <c r="DR562" s="258"/>
      <c r="DS562" s="433"/>
      <c r="DT562" s="518"/>
      <c r="DU562" s="364"/>
      <c r="DV562" s="364"/>
      <c r="DW562" s="364"/>
      <c r="DX562" s="366"/>
      <c r="DY562" s="657"/>
      <c r="DZ562" s="258"/>
      <c r="EA562" s="433"/>
      <c r="EB562" s="518"/>
      <c r="EC562" s="364"/>
      <c r="ED562" s="364"/>
      <c r="EE562" s="364"/>
      <c r="EF562" s="366"/>
      <c r="EG562" s="657"/>
      <c r="EH562" s="258"/>
      <c r="EI562" s="433"/>
      <c r="EJ562" s="518"/>
      <c r="EK562" s="364"/>
      <c r="EL562" s="364"/>
      <c r="EM562" s="364"/>
      <c r="EN562" s="366"/>
      <c r="EO562" s="657"/>
      <c r="EP562" s="258"/>
      <c r="EQ562" s="433"/>
      <c r="ER562" s="518"/>
      <c r="ES562" s="364"/>
      <c r="ET562" s="364"/>
      <c r="EU562" s="364"/>
      <c r="EV562" s="366"/>
      <c r="EW562" s="657"/>
      <c r="EX562" s="258"/>
      <c r="EY562" s="433"/>
      <c r="EZ562" s="518"/>
      <c r="FA562" s="364"/>
      <c r="FB562" s="364"/>
      <c r="FC562" s="364"/>
      <c r="FD562" s="366"/>
      <c r="FE562" s="657"/>
      <c r="FF562" s="258"/>
      <c r="FG562" s="433"/>
    </row>
    <row r="563" spans="1:163" ht="37.5" customHeight="1" thickBot="1">
      <c r="A563" s="22"/>
      <c r="B563" s="67" t="s">
        <v>390</v>
      </c>
      <c r="C563" s="73" t="s">
        <v>391</v>
      </c>
      <c r="D563" s="271" t="s">
        <v>380</v>
      </c>
      <c r="E563" s="271" t="s">
        <v>393</v>
      </c>
      <c r="F563" s="271" t="s">
        <v>682</v>
      </c>
      <c r="G563" s="271" t="s">
        <v>395</v>
      </c>
      <c r="H563" s="272" t="s">
        <v>396</v>
      </c>
      <c r="I563" s="273" t="s">
        <v>397</v>
      </c>
      <c r="J563" s="256" t="s">
        <v>398</v>
      </c>
      <c r="K563" s="257" t="s">
        <v>399</v>
      </c>
      <c r="L563" s="270" t="s">
        <v>380</v>
      </c>
      <c r="M563" s="271" t="s">
        <v>393</v>
      </c>
      <c r="N563" s="271" t="s">
        <v>682</v>
      </c>
      <c r="O563" s="271" t="s">
        <v>395</v>
      </c>
      <c r="P563" s="272" t="s">
        <v>396</v>
      </c>
      <c r="Q563" s="273" t="s">
        <v>397</v>
      </c>
      <c r="R563" s="256" t="s">
        <v>398</v>
      </c>
      <c r="S563" s="257" t="s">
        <v>399</v>
      </c>
      <c r="T563" s="270" t="s">
        <v>380</v>
      </c>
      <c r="U563" s="271" t="s">
        <v>393</v>
      </c>
      <c r="V563" s="271" t="s">
        <v>682</v>
      </c>
      <c r="W563" s="271" t="s">
        <v>395</v>
      </c>
      <c r="X563" s="272" t="s">
        <v>396</v>
      </c>
      <c r="Y563" s="273" t="s">
        <v>397</v>
      </c>
      <c r="Z563" s="256" t="s">
        <v>398</v>
      </c>
      <c r="AA563" s="257" t="s">
        <v>399</v>
      </c>
      <c r="AB563" s="270" t="s">
        <v>380</v>
      </c>
      <c r="AC563" s="271" t="s">
        <v>393</v>
      </c>
      <c r="AD563" s="271" t="s">
        <v>682</v>
      </c>
      <c r="AE563" s="271" t="s">
        <v>395</v>
      </c>
      <c r="AF563" s="272" t="s">
        <v>396</v>
      </c>
      <c r="AG563" s="273" t="s">
        <v>397</v>
      </c>
      <c r="AH563" s="256" t="s">
        <v>398</v>
      </c>
      <c r="AI563" s="257" t="s">
        <v>399</v>
      </c>
      <c r="AJ563" s="270" t="s">
        <v>380</v>
      </c>
      <c r="AK563" s="271" t="s">
        <v>393</v>
      </c>
      <c r="AL563" s="271" t="s">
        <v>682</v>
      </c>
      <c r="AM563" s="271" t="s">
        <v>395</v>
      </c>
      <c r="AN563" s="272" t="s">
        <v>396</v>
      </c>
      <c r="AO563" s="273" t="s">
        <v>397</v>
      </c>
      <c r="AP563" s="256" t="s">
        <v>398</v>
      </c>
      <c r="AQ563" s="257" t="s">
        <v>399</v>
      </c>
      <c r="AR563" s="270" t="s">
        <v>380</v>
      </c>
      <c r="AS563" s="271" t="s">
        <v>393</v>
      </c>
      <c r="AT563" s="271" t="s">
        <v>682</v>
      </c>
      <c r="AU563" s="271" t="s">
        <v>395</v>
      </c>
      <c r="AV563" s="272" t="s">
        <v>396</v>
      </c>
      <c r="AW563" s="273" t="s">
        <v>397</v>
      </c>
      <c r="AX563" s="256" t="s">
        <v>398</v>
      </c>
      <c r="AY563" s="257" t="s">
        <v>399</v>
      </c>
      <c r="AZ563" s="270" t="s">
        <v>380</v>
      </c>
      <c r="BA563" s="271" t="s">
        <v>393</v>
      </c>
      <c r="BB563" s="271" t="s">
        <v>682</v>
      </c>
      <c r="BC563" s="271" t="s">
        <v>395</v>
      </c>
      <c r="BD563" s="272" t="s">
        <v>396</v>
      </c>
      <c r="BE563" s="273" t="s">
        <v>397</v>
      </c>
      <c r="BF563" s="256" t="s">
        <v>398</v>
      </c>
      <c r="BG563" s="257" t="s">
        <v>399</v>
      </c>
      <c r="BH563" s="270" t="s">
        <v>380</v>
      </c>
      <c r="BI563" s="271" t="s">
        <v>393</v>
      </c>
      <c r="BJ563" s="271" t="s">
        <v>682</v>
      </c>
      <c r="BK563" s="271" t="s">
        <v>395</v>
      </c>
      <c r="BL563" s="272" t="s">
        <v>396</v>
      </c>
      <c r="BM563" s="273" t="s">
        <v>397</v>
      </c>
      <c r="BN563" s="256" t="s">
        <v>398</v>
      </c>
      <c r="BO563" s="257" t="s">
        <v>399</v>
      </c>
      <c r="BP563" s="270" t="s">
        <v>380</v>
      </c>
      <c r="BQ563" s="271" t="s">
        <v>393</v>
      </c>
      <c r="BR563" s="271" t="s">
        <v>682</v>
      </c>
      <c r="BS563" s="271" t="s">
        <v>395</v>
      </c>
      <c r="BT563" s="272" t="s">
        <v>396</v>
      </c>
      <c r="BU563" s="273" t="s">
        <v>397</v>
      </c>
      <c r="BV563" s="256" t="s">
        <v>398</v>
      </c>
      <c r="BW563" s="257" t="s">
        <v>399</v>
      </c>
      <c r="BX563" s="270" t="s">
        <v>380</v>
      </c>
      <c r="BY563" s="271" t="s">
        <v>393</v>
      </c>
      <c r="BZ563" s="271" t="s">
        <v>682</v>
      </c>
      <c r="CA563" s="271" t="s">
        <v>395</v>
      </c>
      <c r="CB563" s="272" t="s">
        <v>396</v>
      </c>
      <c r="CC563" s="273" t="s">
        <v>397</v>
      </c>
      <c r="CD563" s="256" t="s">
        <v>398</v>
      </c>
      <c r="CE563" s="257" t="s">
        <v>399</v>
      </c>
      <c r="CF563" s="270" t="s">
        <v>380</v>
      </c>
      <c r="CG563" s="271" t="s">
        <v>393</v>
      </c>
      <c r="CH563" s="271" t="s">
        <v>682</v>
      </c>
      <c r="CI563" s="271" t="s">
        <v>395</v>
      </c>
      <c r="CJ563" s="272" t="s">
        <v>396</v>
      </c>
      <c r="CK563" s="273" t="s">
        <v>397</v>
      </c>
      <c r="CL563" s="256" t="s">
        <v>398</v>
      </c>
      <c r="CM563" s="257" t="s">
        <v>399</v>
      </c>
      <c r="CN563" s="270" t="s">
        <v>380</v>
      </c>
      <c r="CO563" s="271" t="s">
        <v>393</v>
      </c>
      <c r="CP563" s="271" t="s">
        <v>682</v>
      </c>
      <c r="CQ563" s="271" t="s">
        <v>395</v>
      </c>
      <c r="CR563" s="272" t="s">
        <v>396</v>
      </c>
      <c r="CS563" s="273" t="s">
        <v>397</v>
      </c>
      <c r="CT563" s="256" t="s">
        <v>398</v>
      </c>
      <c r="CU563" s="257" t="s">
        <v>399</v>
      </c>
      <c r="CV563" s="270" t="s">
        <v>380</v>
      </c>
      <c r="CW563" s="271" t="s">
        <v>393</v>
      </c>
      <c r="CX563" s="271" t="s">
        <v>682</v>
      </c>
      <c r="CY563" s="271" t="s">
        <v>395</v>
      </c>
      <c r="CZ563" s="272" t="s">
        <v>396</v>
      </c>
      <c r="DA563" s="273" t="s">
        <v>397</v>
      </c>
      <c r="DB563" s="256" t="s">
        <v>398</v>
      </c>
      <c r="DC563" s="257" t="s">
        <v>399</v>
      </c>
      <c r="DD563" s="270" t="s">
        <v>380</v>
      </c>
      <c r="DE563" s="271" t="s">
        <v>393</v>
      </c>
      <c r="DF563" s="271" t="s">
        <v>682</v>
      </c>
      <c r="DG563" s="271" t="s">
        <v>395</v>
      </c>
      <c r="DH563" s="272" t="s">
        <v>396</v>
      </c>
      <c r="DI563" s="273" t="s">
        <v>397</v>
      </c>
      <c r="DJ563" s="256" t="s">
        <v>398</v>
      </c>
      <c r="DK563" s="257" t="s">
        <v>399</v>
      </c>
      <c r="DL563" s="270" t="s">
        <v>380</v>
      </c>
      <c r="DM563" s="271" t="s">
        <v>393</v>
      </c>
      <c r="DN563" s="271" t="s">
        <v>682</v>
      </c>
      <c r="DO563" s="271" t="s">
        <v>395</v>
      </c>
      <c r="DP563" s="272" t="s">
        <v>396</v>
      </c>
      <c r="DQ563" s="273" t="s">
        <v>397</v>
      </c>
      <c r="DR563" s="256" t="s">
        <v>398</v>
      </c>
      <c r="DS563" s="257" t="s">
        <v>399</v>
      </c>
      <c r="DT563" s="270" t="s">
        <v>380</v>
      </c>
      <c r="DU563" s="271" t="s">
        <v>393</v>
      </c>
      <c r="DV563" s="271" t="s">
        <v>682</v>
      </c>
      <c r="DW563" s="271" t="s">
        <v>395</v>
      </c>
      <c r="DX563" s="272" t="s">
        <v>396</v>
      </c>
      <c r="DY563" s="273" t="s">
        <v>397</v>
      </c>
      <c r="DZ563" s="256" t="s">
        <v>398</v>
      </c>
      <c r="EA563" s="257" t="s">
        <v>399</v>
      </c>
      <c r="EB563" s="270" t="s">
        <v>380</v>
      </c>
      <c r="EC563" s="271" t="s">
        <v>393</v>
      </c>
      <c r="ED563" s="271" t="s">
        <v>682</v>
      </c>
      <c r="EE563" s="271" t="s">
        <v>395</v>
      </c>
      <c r="EF563" s="272" t="s">
        <v>396</v>
      </c>
      <c r="EG563" s="273" t="s">
        <v>397</v>
      </c>
      <c r="EH563" s="256" t="s">
        <v>398</v>
      </c>
      <c r="EI563" s="257" t="s">
        <v>399</v>
      </c>
      <c r="EJ563" s="270" t="s">
        <v>380</v>
      </c>
      <c r="EK563" s="271" t="s">
        <v>393</v>
      </c>
      <c r="EL563" s="271" t="s">
        <v>682</v>
      </c>
      <c r="EM563" s="271" t="s">
        <v>395</v>
      </c>
      <c r="EN563" s="272" t="s">
        <v>396</v>
      </c>
      <c r="EO563" s="273" t="s">
        <v>397</v>
      </c>
      <c r="EP563" s="256" t="s">
        <v>398</v>
      </c>
      <c r="EQ563" s="257" t="s">
        <v>399</v>
      </c>
      <c r="ER563" s="270" t="s">
        <v>380</v>
      </c>
      <c r="ES563" s="271" t="s">
        <v>393</v>
      </c>
      <c r="ET563" s="271" t="s">
        <v>682</v>
      </c>
      <c r="EU563" s="271" t="s">
        <v>395</v>
      </c>
      <c r="EV563" s="272" t="s">
        <v>396</v>
      </c>
      <c r="EW563" s="273" t="s">
        <v>397</v>
      </c>
      <c r="EX563" s="256" t="s">
        <v>398</v>
      </c>
      <c r="EY563" s="257" t="s">
        <v>399</v>
      </c>
      <c r="EZ563" s="270" t="s">
        <v>380</v>
      </c>
      <c r="FA563" s="271" t="s">
        <v>393</v>
      </c>
      <c r="FB563" s="271" t="s">
        <v>682</v>
      </c>
      <c r="FC563" s="271" t="s">
        <v>395</v>
      </c>
      <c r="FD563" s="272" t="s">
        <v>396</v>
      </c>
      <c r="FE563" s="273" t="s">
        <v>397</v>
      </c>
      <c r="FF563" s="256" t="s">
        <v>398</v>
      </c>
      <c r="FG563" s="257" t="s">
        <v>399</v>
      </c>
    </row>
    <row r="564" spans="1:163" ht="37.5" customHeight="1" thickBot="1">
      <c r="A564" s="115"/>
      <c r="B564" s="125">
        <v>1</v>
      </c>
      <c r="C564" s="138" t="s">
        <v>805</v>
      </c>
      <c r="D564" s="289"/>
      <c r="E564" s="275">
        <v>1</v>
      </c>
      <c r="F564" s="265" t="s">
        <v>401</v>
      </c>
      <c r="G564" s="244"/>
      <c r="H564" s="245"/>
      <c r="I564" s="246">
        <f t="shared" ref="I564:I569" si="860">+(G564+(G564*H564))*E564</f>
        <v>0</v>
      </c>
      <c r="J564" s="247" t="s">
        <v>1216</v>
      </c>
      <c r="K564" s="248"/>
      <c r="L564" s="274"/>
      <c r="M564" s="275">
        <v>1</v>
      </c>
      <c r="N564" s="265" t="s">
        <v>401</v>
      </c>
      <c r="O564" s="244"/>
      <c r="P564" s="245"/>
      <c r="Q564" s="246">
        <f t="shared" ref="Q564:Q569" si="861">+(O564+(O564*P564))*M564</f>
        <v>0</v>
      </c>
      <c r="R564" s="247" t="s">
        <v>1216</v>
      </c>
      <c r="S564" s="248"/>
      <c r="T564" s="274"/>
      <c r="U564" s="275">
        <v>1</v>
      </c>
      <c r="V564" s="265" t="s">
        <v>401</v>
      </c>
      <c r="W564" s="244"/>
      <c r="X564" s="245"/>
      <c r="Y564" s="246">
        <f t="shared" ref="Y564:Y569" si="862">+(W564+(W564*X564))*U564</f>
        <v>0</v>
      </c>
      <c r="Z564" s="247" t="s">
        <v>1216</v>
      </c>
      <c r="AA564" s="248"/>
      <c r="AB564" s="274"/>
      <c r="AC564" s="275">
        <v>1</v>
      </c>
      <c r="AD564" s="265" t="s">
        <v>401</v>
      </c>
      <c r="AE564" s="244"/>
      <c r="AF564" s="245"/>
      <c r="AG564" s="246">
        <f t="shared" ref="AG564:AG569" si="863">+(AE564+(AE564*AF564))*AC564</f>
        <v>0</v>
      </c>
      <c r="AH564" s="247" t="s">
        <v>1216</v>
      </c>
      <c r="AI564" s="248"/>
      <c r="AJ564" s="274"/>
      <c r="AK564" s="275">
        <v>1</v>
      </c>
      <c r="AL564" s="265" t="s">
        <v>401</v>
      </c>
      <c r="AM564" s="276"/>
      <c r="AN564" s="277"/>
      <c r="AO564" s="246">
        <f t="shared" ref="AO564:AO569" si="864">+(AM564+(AM564*AN564))*AK564</f>
        <v>0</v>
      </c>
      <c r="AP564" s="247" t="s">
        <v>1216</v>
      </c>
      <c r="AQ564" s="248"/>
      <c r="AR564" s="274"/>
      <c r="AS564" s="275">
        <v>1</v>
      </c>
      <c r="AT564" s="265" t="s">
        <v>401</v>
      </c>
      <c r="AU564" s="244"/>
      <c r="AV564" s="245"/>
      <c r="AW564" s="246">
        <f t="shared" ref="AW564:AW569" si="865">+(AU564+(AU564*AV564))*AS564</f>
        <v>0</v>
      </c>
      <c r="AX564" s="247" t="s">
        <v>1216</v>
      </c>
      <c r="AY564" s="248"/>
      <c r="AZ564" s="274"/>
      <c r="BA564" s="275">
        <v>1</v>
      </c>
      <c r="BB564" s="265" t="s">
        <v>401</v>
      </c>
      <c r="BC564" s="244"/>
      <c r="BD564" s="245"/>
      <c r="BE564" s="246">
        <f t="shared" ref="BE564:BE569" si="866">+(BC564+(BC564*BD564))*BA564</f>
        <v>0</v>
      </c>
      <c r="BF564" s="247" t="s">
        <v>1216</v>
      </c>
      <c r="BG564" s="248"/>
      <c r="BH564" s="274"/>
      <c r="BI564" s="275">
        <v>1</v>
      </c>
      <c r="BJ564" s="265" t="s">
        <v>401</v>
      </c>
      <c r="BK564" s="276"/>
      <c r="BL564" s="277"/>
      <c r="BM564" s="246">
        <f t="shared" ref="BM564:BM569" si="867">+(BK564+(BK564*BL564))*BI564</f>
        <v>0</v>
      </c>
      <c r="BN564" s="247" t="s">
        <v>1216</v>
      </c>
      <c r="BO564" s="248"/>
      <c r="BP564" s="274"/>
      <c r="BQ564" s="275">
        <v>1</v>
      </c>
      <c r="BR564" s="265" t="s">
        <v>401</v>
      </c>
      <c r="BS564" s="244"/>
      <c r="BT564" s="245"/>
      <c r="BU564" s="246">
        <f t="shared" ref="BU564:BU569" si="868">+(BS564+(BS564*BT564))*BQ564</f>
        <v>0</v>
      </c>
      <c r="BV564" s="247" t="s">
        <v>1216</v>
      </c>
      <c r="BW564" s="248"/>
      <c r="BX564" s="274"/>
      <c r="BY564" s="275">
        <v>1</v>
      </c>
      <c r="BZ564" s="265" t="s">
        <v>401</v>
      </c>
      <c r="CA564" s="244"/>
      <c r="CB564" s="245"/>
      <c r="CC564" s="246">
        <f t="shared" ref="CC564:CC569" si="869">+(CA564+(CA564*CB564))*BY564</f>
        <v>0</v>
      </c>
      <c r="CD564" s="247" t="s">
        <v>1216</v>
      </c>
      <c r="CE564" s="248"/>
      <c r="CF564" s="274"/>
      <c r="CG564" s="275">
        <v>1</v>
      </c>
      <c r="CH564" s="265" t="s">
        <v>401</v>
      </c>
      <c r="CI564" s="244"/>
      <c r="CJ564" s="245"/>
      <c r="CK564" s="246">
        <f t="shared" ref="CK564:CK569" si="870">+(CI564+(CI564*CJ564))*CG564</f>
        <v>0</v>
      </c>
      <c r="CL564" s="247" t="s">
        <v>1216</v>
      </c>
      <c r="CM564" s="248"/>
      <c r="CN564" s="274"/>
      <c r="CO564" s="275">
        <v>1</v>
      </c>
      <c r="CP564" s="265" t="s">
        <v>401</v>
      </c>
      <c r="CQ564" s="276"/>
      <c r="CR564" s="277"/>
      <c r="CS564" s="246">
        <f t="shared" ref="CS564:CS569" si="871">+(CQ564+(CQ564*CR564))*CO564</f>
        <v>0</v>
      </c>
      <c r="CT564" s="247" t="s">
        <v>1216</v>
      </c>
      <c r="CU564" s="248"/>
      <c r="CV564" s="274"/>
      <c r="CW564" s="275">
        <v>1</v>
      </c>
      <c r="CX564" s="265" t="s">
        <v>401</v>
      </c>
      <c r="CY564" s="244"/>
      <c r="CZ564" s="245"/>
      <c r="DA564" s="246">
        <f t="shared" ref="DA564:DA569" si="872">+(CY564+(CY564*CZ564))*CW564</f>
        <v>0</v>
      </c>
      <c r="DB564" s="247" t="s">
        <v>1216</v>
      </c>
      <c r="DC564" s="248"/>
      <c r="DD564" s="274"/>
      <c r="DE564" s="275">
        <v>1</v>
      </c>
      <c r="DF564" s="265" t="s">
        <v>401</v>
      </c>
      <c r="DG564" s="276"/>
      <c r="DH564" s="277"/>
      <c r="DI564" s="246">
        <f t="shared" ref="DI564:DI569" si="873">+(DG564+(DG564*DH564))*DE564</f>
        <v>0</v>
      </c>
      <c r="DJ564" s="247" t="s">
        <v>1216</v>
      </c>
      <c r="DK564" s="248"/>
      <c r="DL564" s="274"/>
      <c r="DM564" s="275">
        <v>1</v>
      </c>
      <c r="DN564" s="265" t="s">
        <v>401</v>
      </c>
      <c r="DO564" s="276"/>
      <c r="DP564" s="277"/>
      <c r="DQ564" s="246">
        <f t="shared" ref="DQ564:DQ569" si="874">+(DO564+(DO564*DP564))*DM564</f>
        <v>0</v>
      </c>
      <c r="DR564" s="247" t="s">
        <v>1216</v>
      </c>
      <c r="DS564" s="248"/>
      <c r="DT564" s="274"/>
      <c r="DU564" s="275">
        <v>1</v>
      </c>
      <c r="DV564" s="265" t="s">
        <v>401</v>
      </c>
      <c r="DW564" s="244"/>
      <c r="DX564" s="245"/>
      <c r="DY564" s="246">
        <f t="shared" ref="DY564:DY569" si="875">+(DW564+(DW564*DX564))*DU564</f>
        <v>0</v>
      </c>
      <c r="DZ564" s="247" t="s">
        <v>1216</v>
      </c>
      <c r="EA564" s="248"/>
      <c r="EB564" s="274"/>
      <c r="EC564" s="275">
        <v>1</v>
      </c>
      <c r="ED564" s="265" t="s">
        <v>401</v>
      </c>
      <c r="EE564" s="244"/>
      <c r="EF564" s="245"/>
      <c r="EG564" s="246">
        <f t="shared" ref="EG564:EG569" si="876">+(EE564+(EE564*EF564))*EC564</f>
        <v>0</v>
      </c>
      <c r="EH564" s="247" t="s">
        <v>1216</v>
      </c>
      <c r="EI564" s="248"/>
      <c r="EJ564" s="274"/>
      <c r="EK564" s="275">
        <v>1</v>
      </c>
      <c r="EL564" s="265" t="s">
        <v>401</v>
      </c>
      <c r="EM564" s="244"/>
      <c r="EN564" s="245"/>
      <c r="EO564" s="246">
        <f t="shared" ref="EO564:EO569" si="877">+(EM564+(EM564*EN564))*EK564</f>
        <v>0</v>
      </c>
      <c r="EP564" s="247" t="s">
        <v>1216</v>
      </c>
      <c r="EQ564" s="248"/>
      <c r="ER564" s="274"/>
      <c r="ES564" s="275">
        <v>1</v>
      </c>
      <c r="ET564" s="265" t="s">
        <v>401</v>
      </c>
      <c r="EU564" s="276"/>
      <c r="EV564" s="277"/>
      <c r="EW564" s="246">
        <f t="shared" ref="EW564:EW569" si="878">+(EU564+(EU564*EV564))*ES564</f>
        <v>0</v>
      </c>
      <c r="EX564" s="247" t="s">
        <v>1216</v>
      </c>
      <c r="EY564" s="248"/>
      <c r="EZ564" s="274"/>
      <c r="FA564" s="275">
        <v>1</v>
      </c>
      <c r="FB564" s="265" t="s">
        <v>401</v>
      </c>
      <c r="FC564" s="276"/>
      <c r="FD564" s="277"/>
      <c r="FE564" s="246">
        <f t="shared" ref="FE564:FE569" si="879">+(FC564+(FC564*FD564))*FA564</f>
        <v>0</v>
      </c>
      <c r="FF564" s="247" t="s">
        <v>1216</v>
      </c>
      <c r="FG564" s="248"/>
    </row>
    <row r="565" spans="1:163" ht="37.5" customHeight="1">
      <c r="A565" s="115"/>
      <c r="B565" s="125">
        <v>2</v>
      </c>
      <c r="C565" s="138" t="s">
        <v>806</v>
      </c>
      <c r="D565" s="289"/>
      <c r="E565" s="275">
        <v>1</v>
      </c>
      <c r="F565" s="265" t="s">
        <v>401</v>
      </c>
      <c r="G565" s="244"/>
      <c r="H565" s="245"/>
      <c r="I565" s="246">
        <f t="shared" si="860"/>
        <v>0</v>
      </c>
      <c r="J565" s="258"/>
      <c r="K565" s="433"/>
      <c r="L565" s="274"/>
      <c r="M565" s="275">
        <v>1</v>
      </c>
      <c r="N565" s="265" t="s">
        <v>401</v>
      </c>
      <c r="O565" s="244"/>
      <c r="P565" s="245"/>
      <c r="Q565" s="246">
        <f t="shared" si="861"/>
        <v>0</v>
      </c>
      <c r="R565" s="258"/>
      <c r="S565" s="433"/>
      <c r="T565" s="274"/>
      <c r="U565" s="275">
        <v>1</v>
      </c>
      <c r="V565" s="265" t="s">
        <v>401</v>
      </c>
      <c r="W565" s="244"/>
      <c r="X565" s="245"/>
      <c r="Y565" s="246">
        <f t="shared" si="862"/>
        <v>0</v>
      </c>
      <c r="Z565" s="258"/>
      <c r="AA565" s="433"/>
      <c r="AB565" s="274"/>
      <c r="AC565" s="275">
        <v>1</v>
      </c>
      <c r="AD565" s="265" t="s">
        <v>401</v>
      </c>
      <c r="AE565" s="244"/>
      <c r="AF565" s="245"/>
      <c r="AG565" s="246">
        <f t="shared" si="863"/>
        <v>0</v>
      </c>
      <c r="AH565" s="258"/>
      <c r="AI565" s="433"/>
      <c r="AJ565" s="274"/>
      <c r="AK565" s="275">
        <v>1</v>
      </c>
      <c r="AL565" s="265" t="s">
        <v>401</v>
      </c>
      <c r="AM565" s="276"/>
      <c r="AN565" s="277"/>
      <c r="AO565" s="246">
        <f t="shared" si="864"/>
        <v>0</v>
      </c>
      <c r="AP565" s="258"/>
      <c r="AQ565" s="433"/>
      <c r="AR565" s="274"/>
      <c r="AS565" s="275">
        <v>1</v>
      </c>
      <c r="AT565" s="265" t="s">
        <v>401</v>
      </c>
      <c r="AU565" s="244"/>
      <c r="AV565" s="245"/>
      <c r="AW565" s="246">
        <f t="shared" si="865"/>
        <v>0</v>
      </c>
      <c r="AX565" s="258"/>
      <c r="AY565" s="433"/>
      <c r="AZ565" s="274"/>
      <c r="BA565" s="275">
        <v>1</v>
      </c>
      <c r="BB565" s="265" t="s">
        <v>401</v>
      </c>
      <c r="BC565" s="244"/>
      <c r="BD565" s="245"/>
      <c r="BE565" s="246">
        <f t="shared" si="866"/>
        <v>0</v>
      </c>
      <c r="BF565" s="258"/>
      <c r="BG565" s="433"/>
      <c r="BH565" s="274"/>
      <c r="BI565" s="275">
        <v>1</v>
      </c>
      <c r="BJ565" s="265" t="s">
        <v>401</v>
      </c>
      <c r="BK565" s="276"/>
      <c r="BL565" s="277"/>
      <c r="BM565" s="246">
        <f t="shared" si="867"/>
        <v>0</v>
      </c>
      <c r="BN565" s="258"/>
      <c r="BO565" s="433"/>
      <c r="BP565" s="274"/>
      <c r="BQ565" s="275">
        <v>1</v>
      </c>
      <c r="BR565" s="265" t="s">
        <v>401</v>
      </c>
      <c r="BS565" s="244"/>
      <c r="BT565" s="245"/>
      <c r="BU565" s="246">
        <f t="shared" si="868"/>
        <v>0</v>
      </c>
      <c r="BV565" s="258"/>
      <c r="BW565" s="433"/>
      <c r="BX565" s="274"/>
      <c r="BY565" s="275">
        <v>1</v>
      </c>
      <c r="BZ565" s="265" t="s">
        <v>401</v>
      </c>
      <c r="CA565" s="244"/>
      <c r="CB565" s="245"/>
      <c r="CC565" s="246">
        <f t="shared" si="869"/>
        <v>0</v>
      </c>
      <c r="CD565" s="258"/>
      <c r="CE565" s="433"/>
      <c r="CF565" s="274"/>
      <c r="CG565" s="275">
        <v>1</v>
      </c>
      <c r="CH565" s="265" t="s">
        <v>401</v>
      </c>
      <c r="CI565" s="244"/>
      <c r="CJ565" s="245"/>
      <c r="CK565" s="246">
        <f t="shared" si="870"/>
        <v>0</v>
      </c>
      <c r="CL565" s="258"/>
      <c r="CM565" s="433"/>
      <c r="CN565" s="274"/>
      <c r="CO565" s="275">
        <v>1</v>
      </c>
      <c r="CP565" s="265" t="s">
        <v>401</v>
      </c>
      <c r="CQ565" s="276"/>
      <c r="CR565" s="277"/>
      <c r="CS565" s="246">
        <f t="shared" si="871"/>
        <v>0</v>
      </c>
      <c r="CT565" s="258"/>
      <c r="CU565" s="433"/>
      <c r="CV565" s="274"/>
      <c r="CW565" s="275">
        <v>1</v>
      </c>
      <c r="CX565" s="265" t="s">
        <v>401</v>
      </c>
      <c r="CY565" s="244"/>
      <c r="CZ565" s="245"/>
      <c r="DA565" s="246">
        <f t="shared" si="872"/>
        <v>0</v>
      </c>
      <c r="DB565" s="258"/>
      <c r="DC565" s="433"/>
      <c r="DD565" s="274"/>
      <c r="DE565" s="275">
        <v>1</v>
      </c>
      <c r="DF565" s="265" t="s">
        <v>401</v>
      </c>
      <c r="DG565" s="276"/>
      <c r="DH565" s="277"/>
      <c r="DI565" s="246">
        <f t="shared" si="873"/>
        <v>0</v>
      </c>
      <c r="DJ565" s="258"/>
      <c r="DK565" s="433"/>
      <c r="DL565" s="274"/>
      <c r="DM565" s="275">
        <v>1</v>
      </c>
      <c r="DN565" s="265" t="s">
        <v>401</v>
      </c>
      <c r="DO565" s="276"/>
      <c r="DP565" s="277"/>
      <c r="DQ565" s="246">
        <f t="shared" si="874"/>
        <v>0</v>
      </c>
      <c r="DR565" s="258"/>
      <c r="DS565" s="433"/>
      <c r="DT565" s="274"/>
      <c r="DU565" s="275">
        <v>1</v>
      </c>
      <c r="DV565" s="265" t="s">
        <v>401</v>
      </c>
      <c r="DW565" s="244"/>
      <c r="DX565" s="245"/>
      <c r="DY565" s="246">
        <f t="shared" si="875"/>
        <v>0</v>
      </c>
      <c r="DZ565" s="258"/>
      <c r="EA565" s="433"/>
      <c r="EB565" s="274"/>
      <c r="EC565" s="275">
        <v>1</v>
      </c>
      <c r="ED565" s="265" t="s">
        <v>401</v>
      </c>
      <c r="EE565" s="244"/>
      <c r="EF565" s="245"/>
      <c r="EG565" s="246">
        <f t="shared" si="876"/>
        <v>0</v>
      </c>
      <c r="EH565" s="258"/>
      <c r="EI565" s="433"/>
      <c r="EJ565" s="274"/>
      <c r="EK565" s="275">
        <v>1</v>
      </c>
      <c r="EL565" s="265" t="s">
        <v>401</v>
      </c>
      <c r="EM565" s="244"/>
      <c r="EN565" s="245"/>
      <c r="EO565" s="246">
        <f t="shared" si="877"/>
        <v>0</v>
      </c>
      <c r="EP565" s="258"/>
      <c r="EQ565" s="433"/>
      <c r="ER565" s="274"/>
      <c r="ES565" s="275">
        <v>1</v>
      </c>
      <c r="ET565" s="265" t="s">
        <v>401</v>
      </c>
      <c r="EU565" s="276"/>
      <c r="EV565" s="277"/>
      <c r="EW565" s="246">
        <f t="shared" si="878"/>
        <v>0</v>
      </c>
      <c r="EX565" s="258"/>
      <c r="EY565" s="433"/>
      <c r="EZ565" s="274"/>
      <c r="FA565" s="275">
        <v>1</v>
      </c>
      <c r="FB565" s="265" t="s">
        <v>401</v>
      </c>
      <c r="FC565" s="276"/>
      <c r="FD565" s="277"/>
      <c r="FE565" s="246">
        <f t="shared" si="879"/>
        <v>0</v>
      </c>
      <c r="FF565" s="258"/>
      <c r="FG565" s="433"/>
    </row>
    <row r="566" spans="1:163" ht="37.5" customHeight="1">
      <c r="A566" s="115"/>
      <c r="B566" s="125">
        <v>3</v>
      </c>
      <c r="C566" s="138" t="s">
        <v>807</v>
      </c>
      <c r="D566" s="289"/>
      <c r="E566" s="275">
        <v>1</v>
      </c>
      <c r="F566" s="265" t="s">
        <v>401</v>
      </c>
      <c r="G566" s="244"/>
      <c r="H566" s="245"/>
      <c r="I566" s="246">
        <f t="shared" si="860"/>
        <v>0</v>
      </c>
      <c r="J566" s="258"/>
      <c r="K566" s="433"/>
      <c r="L566" s="274"/>
      <c r="M566" s="275">
        <v>1</v>
      </c>
      <c r="N566" s="265" t="s">
        <v>401</v>
      </c>
      <c r="O566" s="244"/>
      <c r="P566" s="245"/>
      <c r="Q566" s="246">
        <f t="shared" si="861"/>
        <v>0</v>
      </c>
      <c r="R566" s="258"/>
      <c r="S566" s="433"/>
      <c r="T566" s="274"/>
      <c r="U566" s="275">
        <v>1</v>
      </c>
      <c r="V566" s="265" t="s">
        <v>401</v>
      </c>
      <c r="W566" s="244"/>
      <c r="X566" s="245"/>
      <c r="Y566" s="246">
        <f t="shared" si="862"/>
        <v>0</v>
      </c>
      <c r="Z566" s="258"/>
      <c r="AA566" s="433"/>
      <c r="AB566" s="274"/>
      <c r="AC566" s="275">
        <v>1</v>
      </c>
      <c r="AD566" s="265" t="s">
        <v>401</v>
      </c>
      <c r="AE566" s="244"/>
      <c r="AF566" s="245"/>
      <c r="AG566" s="246">
        <f t="shared" si="863"/>
        <v>0</v>
      </c>
      <c r="AH566" s="258"/>
      <c r="AI566" s="433"/>
      <c r="AJ566" s="274"/>
      <c r="AK566" s="275">
        <v>1</v>
      </c>
      <c r="AL566" s="265" t="s">
        <v>401</v>
      </c>
      <c r="AM566" s="276"/>
      <c r="AN566" s="277"/>
      <c r="AO566" s="246">
        <f t="shared" si="864"/>
        <v>0</v>
      </c>
      <c r="AP566" s="258"/>
      <c r="AQ566" s="433"/>
      <c r="AR566" s="274"/>
      <c r="AS566" s="275">
        <v>1</v>
      </c>
      <c r="AT566" s="265" t="s">
        <v>401</v>
      </c>
      <c r="AU566" s="244"/>
      <c r="AV566" s="245"/>
      <c r="AW566" s="246">
        <f t="shared" si="865"/>
        <v>0</v>
      </c>
      <c r="AX566" s="258"/>
      <c r="AY566" s="433"/>
      <c r="AZ566" s="274"/>
      <c r="BA566" s="275">
        <v>1</v>
      </c>
      <c r="BB566" s="265" t="s">
        <v>401</v>
      </c>
      <c r="BC566" s="244"/>
      <c r="BD566" s="245"/>
      <c r="BE566" s="246">
        <f t="shared" si="866"/>
        <v>0</v>
      </c>
      <c r="BF566" s="258"/>
      <c r="BG566" s="433"/>
      <c r="BH566" s="274"/>
      <c r="BI566" s="275">
        <v>1</v>
      </c>
      <c r="BJ566" s="265" t="s">
        <v>401</v>
      </c>
      <c r="BK566" s="276"/>
      <c r="BL566" s="277"/>
      <c r="BM566" s="246">
        <f t="shared" si="867"/>
        <v>0</v>
      </c>
      <c r="BN566" s="258"/>
      <c r="BO566" s="433"/>
      <c r="BP566" s="274"/>
      <c r="BQ566" s="275">
        <v>1</v>
      </c>
      <c r="BR566" s="265" t="s">
        <v>401</v>
      </c>
      <c r="BS566" s="244"/>
      <c r="BT566" s="245"/>
      <c r="BU566" s="246">
        <f t="shared" si="868"/>
        <v>0</v>
      </c>
      <c r="BV566" s="258"/>
      <c r="BW566" s="433"/>
      <c r="BX566" s="274"/>
      <c r="BY566" s="275">
        <v>1</v>
      </c>
      <c r="BZ566" s="265" t="s">
        <v>401</v>
      </c>
      <c r="CA566" s="244"/>
      <c r="CB566" s="245"/>
      <c r="CC566" s="246">
        <f t="shared" si="869"/>
        <v>0</v>
      </c>
      <c r="CD566" s="258"/>
      <c r="CE566" s="433"/>
      <c r="CF566" s="274"/>
      <c r="CG566" s="275">
        <v>1</v>
      </c>
      <c r="CH566" s="265" t="s">
        <v>401</v>
      </c>
      <c r="CI566" s="244"/>
      <c r="CJ566" s="245"/>
      <c r="CK566" s="246">
        <f t="shared" si="870"/>
        <v>0</v>
      </c>
      <c r="CL566" s="258"/>
      <c r="CM566" s="433"/>
      <c r="CN566" s="274"/>
      <c r="CO566" s="275">
        <v>1</v>
      </c>
      <c r="CP566" s="265" t="s">
        <v>401</v>
      </c>
      <c r="CQ566" s="276"/>
      <c r="CR566" s="277"/>
      <c r="CS566" s="246">
        <f t="shared" si="871"/>
        <v>0</v>
      </c>
      <c r="CT566" s="258"/>
      <c r="CU566" s="433"/>
      <c r="CV566" s="274"/>
      <c r="CW566" s="275">
        <v>1</v>
      </c>
      <c r="CX566" s="265" t="s">
        <v>401</v>
      </c>
      <c r="CY566" s="244"/>
      <c r="CZ566" s="245"/>
      <c r="DA566" s="246">
        <f t="shared" si="872"/>
        <v>0</v>
      </c>
      <c r="DB566" s="258"/>
      <c r="DC566" s="433"/>
      <c r="DD566" s="274"/>
      <c r="DE566" s="275">
        <v>1</v>
      </c>
      <c r="DF566" s="265" t="s">
        <v>401</v>
      </c>
      <c r="DG566" s="276"/>
      <c r="DH566" s="277"/>
      <c r="DI566" s="246">
        <f t="shared" si="873"/>
        <v>0</v>
      </c>
      <c r="DJ566" s="258"/>
      <c r="DK566" s="433"/>
      <c r="DL566" s="274"/>
      <c r="DM566" s="275">
        <v>1</v>
      </c>
      <c r="DN566" s="265" t="s">
        <v>401</v>
      </c>
      <c r="DO566" s="276"/>
      <c r="DP566" s="277"/>
      <c r="DQ566" s="246">
        <f t="shared" si="874"/>
        <v>0</v>
      </c>
      <c r="DR566" s="258"/>
      <c r="DS566" s="433"/>
      <c r="DT566" s="274"/>
      <c r="DU566" s="275">
        <v>1</v>
      </c>
      <c r="DV566" s="265" t="s">
        <v>401</v>
      </c>
      <c r="DW566" s="244"/>
      <c r="DX566" s="245"/>
      <c r="DY566" s="246">
        <f t="shared" si="875"/>
        <v>0</v>
      </c>
      <c r="DZ566" s="258"/>
      <c r="EA566" s="433"/>
      <c r="EB566" s="274"/>
      <c r="EC566" s="275">
        <v>1</v>
      </c>
      <c r="ED566" s="265" t="s">
        <v>401</v>
      </c>
      <c r="EE566" s="244"/>
      <c r="EF566" s="245"/>
      <c r="EG566" s="246">
        <f t="shared" si="876"/>
        <v>0</v>
      </c>
      <c r="EH566" s="258"/>
      <c r="EI566" s="433"/>
      <c r="EJ566" s="274"/>
      <c r="EK566" s="275">
        <v>1</v>
      </c>
      <c r="EL566" s="265" t="s">
        <v>401</v>
      </c>
      <c r="EM566" s="244"/>
      <c r="EN566" s="245"/>
      <c r="EO566" s="246">
        <f t="shared" si="877"/>
        <v>0</v>
      </c>
      <c r="EP566" s="258"/>
      <c r="EQ566" s="433"/>
      <c r="ER566" s="274"/>
      <c r="ES566" s="275">
        <v>1</v>
      </c>
      <c r="ET566" s="265" t="s">
        <v>401</v>
      </c>
      <c r="EU566" s="276"/>
      <c r="EV566" s="277"/>
      <c r="EW566" s="246">
        <f t="shared" si="878"/>
        <v>0</v>
      </c>
      <c r="EX566" s="258"/>
      <c r="EY566" s="433"/>
      <c r="EZ566" s="274"/>
      <c r="FA566" s="275">
        <v>1</v>
      </c>
      <c r="FB566" s="265" t="s">
        <v>401</v>
      </c>
      <c r="FC566" s="276"/>
      <c r="FD566" s="277"/>
      <c r="FE566" s="246">
        <f t="shared" si="879"/>
        <v>0</v>
      </c>
      <c r="FF566" s="258"/>
      <c r="FG566" s="433"/>
    </row>
    <row r="567" spans="1:163" ht="37.5" customHeight="1">
      <c r="A567" s="115"/>
      <c r="B567" s="125">
        <v>4</v>
      </c>
      <c r="C567" s="138" t="s">
        <v>794</v>
      </c>
      <c r="D567" s="289"/>
      <c r="E567" s="275">
        <v>1</v>
      </c>
      <c r="F567" s="265" t="s">
        <v>401</v>
      </c>
      <c r="G567" s="244"/>
      <c r="H567" s="245"/>
      <c r="I567" s="246">
        <f t="shared" si="860"/>
        <v>0</v>
      </c>
      <c r="J567" s="258"/>
      <c r="K567" s="433"/>
      <c r="L567" s="274"/>
      <c r="M567" s="275">
        <v>1</v>
      </c>
      <c r="N567" s="265" t="s">
        <v>401</v>
      </c>
      <c r="O567" s="244"/>
      <c r="P567" s="245"/>
      <c r="Q567" s="246">
        <f t="shared" si="861"/>
        <v>0</v>
      </c>
      <c r="R567" s="258"/>
      <c r="S567" s="433"/>
      <c r="T567" s="274"/>
      <c r="U567" s="275">
        <v>1</v>
      </c>
      <c r="V567" s="265" t="s">
        <v>401</v>
      </c>
      <c r="W567" s="244"/>
      <c r="X567" s="245"/>
      <c r="Y567" s="246">
        <f t="shared" si="862"/>
        <v>0</v>
      </c>
      <c r="Z567" s="258"/>
      <c r="AA567" s="433"/>
      <c r="AB567" s="274"/>
      <c r="AC567" s="275">
        <v>1</v>
      </c>
      <c r="AD567" s="265" t="s">
        <v>401</v>
      </c>
      <c r="AE567" s="244"/>
      <c r="AF567" s="245"/>
      <c r="AG567" s="246">
        <f t="shared" si="863"/>
        <v>0</v>
      </c>
      <c r="AH567" s="258"/>
      <c r="AI567" s="433"/>
      <c r="AJ567" s="274"/>
      <c r="AK567" s="275">
        <v>1</v>
      </c>
      <c r="AL567" s="265" t="s">
        <v>401</v>
      </c>
      <c r="AM567" s="276"/>
      <c r="AN567" s="277"/>
      <c r="AO567" s="246">
        <f t="shared" si="864"/>
        <v>0</v>
      </c>
      <c r="AP567" s="258"/>
      <c r="AQ567" s="433"/>
      <c r="AR567" s="274"/>
      <c r="AS567" s="275">
        <v>1</v>
      </c>
      <c r="AT567" s="265" t="s">
        <v>401</v>
      </c>
      <c r="AU567" s="244"/>
      <c r="AV567" s="245"/>
      <c r="AW567" s="246">
        <f t="shared" si="865"/>
        <v>0</v>
      </c>
      <c r="AX567" s="258"/>
      <c r="AY567" s="433"/>
      <c r="AZ567" s="274"/>
      <c r="BA567" s="275">
        <v>1</v>
      </c>
      <c r="BB567" s="265" t="s">
        <v>401</v>
      </c>
      <c r="BC567" s="244"/>
      <c r="BD567" s="245"/>
      <c r="BE567" s="246">
        <f t="shared" si="866"/>
        <v>0</v>
      </c>
      <c r="BF567" s="258"/>
      <c r="BG567" s="433"/>
      <c r="BH567" s="274"/>
      <c r="BI567" s="275">
        <v>1</v>
      </c>
      <c r="BJ567" s="265" t="s">
        <v>401</v>
      </c>
      <c r="BK567" s="276"/>
      <c r="BL567" s="277"/>
      <c r="BM567" s="246">
        <f t="shared" si="867"/>
        <v>0</v>
      </c>
      <c r="BN567" s="258"/>
      <c r="BO567" s="433"/>
      <c r="BP567" s="274"/>
      <c r="BQ567" s="275">
        <v>1</v>
      </c>
      <c r="BR567" s="265" t="s">
        <v>401</v>
      </c>
      <c r="BS567" s="244"/>
      <c r="BT567" s="245"/>
      <c r="BU567" s="246">
        <f t="shared" si="868"/>
        <v>0</v>
      </c>
      <c r="BV567" s="258"/>
      <c r="BW567" s="433"/>
      <c r="BX567" s="274"/>
      <c r="BY567" s="275">
        <v>1</v>
      </c>
      <c r="BZ567" s="265" t="s">
        <v>401</v>
      </c>
      <c r="CA567" s="244"/>
      <c r="CB567" s="245"/>
      <c r="CC567" s="246">
        <f t="shared" si="869"/>
        <v>0</v>
      </c>
      <c r="CD567" s="258"/>
      <c r="CE567" s="433"/>
      <c r="CF567" s="274"/>
      <c r="CG567" s="275">
        <v>1</v>
      </c>
      <c r="CH567" s="265" t="s">
        <v>401</v>
      </c>
      <c r="CI567" s="244"/>
      <c r="CJ567" s="245"/>
      <c r="CK567" s="246">
        <f t="shared" si="870"/>
        <v>0</v>
      </c>
      <c r="CL567" s="258"/>
      <c r="CM567" s="433"/>
      <c r="CN567" s="274"/>
      <c r="CO567" s="275">
        <v>1</v>
      </c>
      <c r="CP567" s="265" t="s">
        <v>401</v>
      </c>
      <c r="CQ567" s="276"/>
      <c r="CR567" s="277"/>
      <c r="CS567" s="246">
        <f t="shared" si="871"/>
        <v>0</v>
      </c>
      <c r="CT567" s="258"/>
      <c r="CU567" s="433"/>
      <c r="CV567" s="274"/>
      <c r="CW567" s="275">
        <v>1</v>
      </c>
      <c r="CX567" s="265" t="s">
        <v>401</v>
      </c>
      <c r="CY567" s="244"/>
      <c r="CZ567" s="245"/>
      <c r="DA567" s="246">
        <f t="shared" si="872"/>
        <v>0</v>
      </c>
      <c r="DB567" s="258"/>
      <c r="DC567" s="433"/>
      <c r="DD567" s="274"/>
      <c r="DE567" s="275">
        <v>1</v>
      </c>
      <c r="DF567" s="265" t="s">
        <v>401</v>
      </c>
      <c r="DG567" s="276"/>
      <c r="DH567" s="277"/>
      <c r="DI567" s="246">
        <f t="shared" si="873"/>
        <v>0</v>
      </c>
      <c r="DJ567" s="258"/>
      <c r="DK567" s="433"/>
      <c r="DL567" s="274"/>
      <c r="DM567" s="275">
        <v>1</v>
      </c>
      <c r="DN567" s="265" t="s">
        <v>401</v>
      </c>
      <c r="DO567" s="276"/>
      <c r="DP567" s="277"/>
      <c r="DQ567" s="246">
        <f t="shared" si="874"/>
        <v>0</v>
      </c>
      <c r="DR567" s="258"/>
      <c r="DS567" s="433"/>
      <c r="DT567" s="274"/>
      <c r="DU567" s="275">
        <v>1</v>
      </c>
      <c r="DV567" s="265" t="s">
        <v>401</v>
      </c>
      <c r="DW567" s="244"/>
      <c r="DX567" s="245"/>
      <c r="DY567" s="246">
        <f t="shared" si="875"/>
        <v>0</v>
      </c>
      <c r="DZ567" s="258"/>
      <c r="EA567" s="433"/>
      <c r="EB567" s="274"/>
      <c r="EC567" s="275">
        <v>1</v>
      </c>
      <c r="ED567" s="265" t="s">
        <v>401</v>
      </c>
      <c r="EE567" s="244"/>
      <c r="EF567" s="245"/>
      <c r="EG567" s="246">
        <f t="shared" si="876"/>
        <v>0</v>
      </c>
      <c r="EH567" s="258"/>
      <c r="EI567" s="433"/>
      <c r="EJ567" s="274"/>
      <c r="EK567" s="275">
        <v>1</v>
      </c>
      <c r="EL567" s="265" t="s">
        <v>401</v>
      </c>
      <c r="EM567" s="244"/>
      <c r="EN567" s="245"/>
      <c r="EO567" s="246">
        <f t="shared" si="877"/>
        <v>0</v>
      </c>
      <c r="EP567" s="258"/>
      <c r="EQ567" s="433"/>
      <c r="ER567" s="274"/>
      <c r="ES567" s="275">
        <v>1</v>
      </c>
      <c r="ET567" s="265" t="s">
        <v>401</v>
      </c>
      <c r="EU567" s="276"/>
      <c r="EV567" s="277"/>
      <c r="EW567" s="246">
        <f t="shared" si="878"/>
        <v>0</v>
      </c>
      <c r="EX567" s="258"/>
      <c r="EY567" s="433"/>
      <c r="EZ567" s="274"/>
      <c r="FA567" s="275">
        <v>1</v>
      </c>
      <c r="FB567" s="265" t="s">
        <v>401</v>
      </c>
      <c r="FC567" s="276"/>
      <c r="FD567" s="277"/>
      <c r="FE567" s="246">
        <f t="shared" si="879"/>
        <v>0</v>
      </c>
      <c r="FF567" s="258"/>
      <c r="FG567" s="433"/>
    </row>
    <row r="568" spans="1:163" ht="37.5" customHeight="1">
      <c r="A568" s="119"/>
      <c r="B568" s="125">
        <v>5</v>
      </c>
      <c r="C568" s="121" t="s">
        <v>694</v>
      </c>
      <c r="D568" s="529"/>
      <c r="E568" s="384">
        <v>1</v>
      </c>
      <c r="F568" s="790" t="s">
        <v>401</v>
      </c>
      <c r="G568" s="244"/>
      <c r="H568" s="245"/>
      <c r="I568" s="246">
        <f t="shared" si="860"/>
        <v>0</v>
      </c>
      <c r="J568" s="258"/>
      <c r="K568" s="433"/>
      <c r="L568" s="394"/>
      <c r="M568" s="384">
        <v>1</v>
      </c>
      <c r="N568" s="790" t="s">
        <v>401</v>
      </c>
      <c r="O568" s="244"/>
      <c r="P568" s="245"/>
      <c r="Q568" s="246">
        <f t="shared" si="861"/>
        <v>0</v>
      </c>
      <c r="R568" s="258"/>
      <c r="S568" s="433"/>
      <c r="T568" s="394"/>
      <c r="U568" s="384">
        <v>1</v>
      </c>
      <c r="V568" s="790" t="s">
        <v>401</v>
      </c>
      <c r="W568" s="244"/>
      <c r="X568" s="245"/>
      <c r="Y568" s="246">
        <f t="shared" si="862"/>
        <v>0</v>
      </c>
      <c r="Z568" s="258"/>
      <c r="AA568" s="433"/>
      <c r="AB568" s="394"/>
      <c r="AC568" s="384">
        <v>1</v>
      </c>
      <c r="AD568" s="790" t="s">
        <v>401</v>
      </c>
      <c r="AE568" s="244"/>
      <c r="AF568" s="245"/>
      <c r="AG568" s="246">
        <f t="shared" si="863"/>
        <v>0</v>
      </c>
      <c r="AH568" s="258"/>
      <c r="AI568" s="433"/>
      <c r="AJ568" s="394"/>
      <c r="AK568" s="384">
        <v>1</v>
      </c>
      <c r="AL568" s="790" t="s">
        <v>401</v>
      </c>
      <c r="AM568" s="529"/>
      <c r="AN568" s="435"/>
      <c r="AO568" s="246">
        <f t="shared" si="864"/>
        <v>0</v>
      </c>
      <c r="AP568" s="258"/>
      <c r="AQ568" s="433"/>
      <c r="AR568" s="394"/>
      <c r="AS568" s="384">
        <v>1</v>
      </c>
      <c r="AT568" s="790" t="s">
        <v>401</v>
      </c>
      <c r="AU568" s="244"/>
      <c r="AV568" s="245"/>
      <c r="AW568" s="246">
        <f t="shared" si="865"/>
        <v>0</v>
      </c>
      <c r="AX568" s="258"/>
      <c r="AY568" s="433"/>
      <c r="AZ568" s="394"/>
      <c r="BA568" s="384">
        <v>1</v>
      </c>
      <c r="BB568" s="790" t="s">
        <v>401</v>
      </c>
      <c r="BC568" s="244"/>
      <c r="BD568" s="245"/>
      <c r="BE568" s="246">
        <f t="shared" si="866"/>
        <v>0</v>
      </c>
      <c r="BF568" s="258"/>
      <c r="BG568" s="433"/>
      <c r="BH568" s="394"/>
      <c r="BI568" s="384">
        <v>1</v>
      </c>
      <c r="BJ568" s="790" t="s">
        <v>401</v>
      </c>
      <c r="BK568" s="529"/>
      <c r="BL568" s="435"/>
      <c r="BM568" s="246">
        <f t="shared" si="867"/>
        <v>0</v>
      </c>
      <c r="BN568" s="258"/>
      <c r="BO568" s="433"/>
      <c r="BP568" s="394"/>
      <c r="BQ568" s="384">
        <v>1</v>
      </c>
      <c r="BR568" s="790" t="s">
        <v>401</v>
      </c>
      <c r="BS568" s="244"/>
      <c r="BT568" s="245"/>
      <c r="BU568" s="246">
        <f t="shared" si="868"/>
        <v>0</v>
      </c>
      <c r="BV568" s="258"/>
      <c r="BW568" s="433"/>
      <c r="BX568" s="394"/>
      <c r="BY568" s="384">
        <v>1</v>
      </c>
      <c r="BZ568" s="790" t="s">
        <v>401</v>
      </c>
      <c r="CA568" s="244"/>
      <c r="CB568" s="245"/>
      <c r="CC568" s="246">
        <f t="shared" si="869"/>
        <v>0</v>
      </c>
      <c r="CD568" s="258"/>
      <c r="CE568" s="433"/>
      <c r="CF568" s="394"/>
      <c r="CG568" s="384">
        <v>1</v>
      </c>
      <c r="CH568" s="790" t="s">
        <v>401</v>
      </c>
      <c r="CI568" s="244"/>
      <c r="CJ568" s="245"/>
      <c r="CK568" s="246">
        <f t="shared" si="870"/>
        <v>0</v>
      </c>
      <c r="CL568" s="258"/>
      <c r="CM568" s="433"/>
      <c r="CN568" s="394"/>
      <c r="CO568" s="384">
        <v>1</v>
      </c>
      <c r="CP568" s="790" t="s">
        <v>401</v>
      </c>
      <c r="CQ568" s="529"/>
      <c r="CR568" s="435"/>
      <c r="CS568" s="246">
        <f t="shared" si="871"/>
        <v>0</v>
      </c>
      <c r="CT568" s="258"/>
      <c r="CU568" s="433"/>
      <c r="CV568" s="394"/>
      <c r="CW568" s="384">
        <v>1</v>
      </c>
      <c r="CX568" s="790" t="s">
        <v>401</v>
      </c>
      <c r="CY568" s="244"/>
      <c r="CZ568" s="245"/>
      <c r="DA568" s="246">
        <f t="shared" si="872"/>
        <v>0</v>
      </c>
      <c r="DB568" s="258"/>
      <c r="DC568" s="433"/>
      <c r="DD568" s="394"/>
      <c r="DE568" s="384">
        <v>1</v>
      </c>
      <c r="DF568" s="790" t="s">
        <v>401</v>
      </c>
      <c r="DG568" s="529"/>
      <c r="DH568" s="435"/>
      <c r="DI568" s="246">
        <f t="shared" si="873"/>
        <v>0</v>
      </c>
      <c r="DJ568" s="258"/>
      <c r="DK568" s="433"/>
      <c r="DL568" s="394"/>
      <c r="DM568" s="384">
        <v>1</v>
      </c>
      <c r="DN568" s="790" t="s">
        <v>401</v>
      </c>
      <c r="DO568" s="529"/>
      <c r="DP568" s="435"/>
      <c r="DQ568" s="246">
        <f t="shared" si="874"/>
        <v>0</v>
      </c>
      <c r="DR568" s="258"/>
      <c r="DS568" s="433"/>
      <c r="DT568" s="394"/>
      <c r="DU568" s="384">
        <v>1</v>
      </c>
      <c r="DV568" s="790" t="s">
        <v>401</v>
      </c>
      <c r="DW568" s="244"/>
      <c r="DX568" s="245"/>
      <c r="DY568" s="246">
        <f t="shared" si="875"/>
        <v>0</v>
      </c>
      <c r="DZ568" s="258"/>
      <c r="EA568" s="433"/>
      <c r="EB568" s="394"/>
      <c r="EC568" s="384">
        <v>1</v>
      </c>
      <c r="ED568" s="790" t="s">
        <v>401</v>
      </c>
      <c r="EE568" s="244"/>
      <c r="EF568" s="245"/>
      <c r="EG568" s="246">
        <f t="shared" si="876"/>
        <v>0</v>
      </c>
      <c r="EH568" s="258"/>
      <c r="EI568" s="433"/>
      <c r="EJ568" s="394"/>
      <c r="EK568" s="384">
        <v>1</v>
      </c>
      <c r="EL568" s="790" t="s">
        <v>401</v>
      </c>
      <c r="EM568" s="244"/>
      <c r="EN568" s="245"/>
      <c r="EO568" s="246">
        <f t="shared" si="877"/>
        <v>0</v>
      </c>
      <c r="EP568" s="258"/>
      <c r="EQ568" s="433"/>
      <c r="ER568" s="394"/>
      <c r="ES568" s="384">
        <v>1</v>
      </c>
      <c r="ET568" s="790" t="s">
        <v>401</v>
      </c>
      <c r="EU568" s="529"/>
      <c r="EV568" s="435"/>
      <c r="EW568" s="246">
        <f t="shared" si="878"/>
        <v>0</v>
      </c>
      <c r="EX568" s="258"/>
      <c r="EY568" s="433"/>
      <c r="EZ568" s="394"/>
      <c r="FA568" s="384">
        <v>1</v>
      </c>
      <c r="FB568" s="790" t="s">
        <v>401</v>
      </c>
      <c r="FC568" s="529"/>
      <c r="FD568" s="435"/>
      <c r="FE568" s="246">
        <f t="shared" si="879"/>
        <v>0</v>
      </c>
      <c r="FF568" s="258"/>
      <c r="FG568" s="433"/>
    </row>
    <row r="569" spans="1:163" ht="37.5" customHeight="1">
      <c r="A569" s="119"/>
      <c r="B569" s="125">
        <v>6</v>
      </c>
      <c r="C569" s="122" t="s">
        <v>696</v>
      </c>
      <c r="D569" s="791"/>
      <c r="E569" s="275">
        <v>1</v>
      </c>
      <c r="F569" s="265" t="s">
        <v>401</v>
      </c>
      <c r="G569" s="244"/>
      <c r="H569" s="245"/>
      <c r="I569" s="246">
        <f t="shared" si="860"/>
        <v>0</v>
      </c>
      <c r="J569" s="258"/>
      <c r="K569" s="433"/>
      <c r="L569" s="437"/>
      <c r="M569" s="275">
        <v>1</v>
      </c>
      <c r="N569" s="265" t="s">
        <v>401</v>
      </c>
      <c r="O569" s="244"/>
      <c r="P569" s="245"/>
      <c r="Q569" s="246">
        <f t="shared" si="861"/>
        <v>0</v>
      </c>
      <c r="R569" s="258"/>
      <c r="S569" s="433"/>
      <c r="T569" s="437"/>
      <c r="U569" s="275">
        <v>1</v>
      </c>
      <c r="V569" s="265" t="s">
        <v>401</v>
      </c>
      <c r="W569" s="244"/>
      <c r="X569" s="245"/>
      <c r="Y569" s="246">
        <f t="shared" si="862"/>
        <v>0</v>
      </c>
      <c r="Z569" s="258"/>
      <c r="AA569" s="433"/>
      <c r="AB569" s="437"/>
      <c r="AC569" s="275">
        <v>1</v>
      </c>
      <c r="AD569" s="265" t="s">
        <v>401</v>
      </c>
      <c r="AE569" s="244"/>
      <c r="AF569" s="245"/>
      <c r="AG569" s="246">
        <f t="shared" si="863"/>
        <v>0</v>
      </c>
      <c r="AH569" s="258"/>
      <c r="AI569" s="433"/>
      <c r="AJ569" s="437"/>
      <c r="AK569" s="275">
        <v>1</v>
      </c>
      <c r="AL569" s="265" t="s">
        <v>401</v>
      </c>
      <c r="AM569" s="791"/>
      <c r="AN569" s="439"/>
      <c r="AO569" s="246">
        <f t="shared" si="864"/>
        <v>0</v>
      </c>
      <c r="AP569" s="258"/>
      <c r="AQ569" s="433"/>
      <c r="AR569" s="437"/>
      <c r="AS569" s="275">
        <v>1</v>
      </c>
      <c r="AT569" s="265" t="s">
        <v>401</v>
      </c>
      <c r="AU569" s="244"/>
      <c r="AV569" s="245"/>
      <c r="AW569" s="246">
        <f t="shared" si="865"/>
        <v>0</v>
      </c>
      <c r="AX569" s="258"/>
      <c r="AY569" s="433"/>
      <c r="AZ569" s="437"/>
      <c r="BA569" s="275">
        <v>1</v>
      </c>
      <c r="BB569" s="265" t="s">
        <v>401</v>
      </c>
      <c r="BC569" s="244"/>
      <c r="BD569" s="245"/>
      <c r="BE569" s="246">
        <f t="shared" si="866"/>
        <v>0</v>
      </c>
      <c r="BF569" s="258"/>
      <c r="BG569" s="433"/>
      <c r="BH569" s="437"/>
      <c r="BI569" s="275">
        <v>1</v>
      </c>
      <c r="BJ569" s="265" t="s">
        <v>401</v>
      </c>
      <c r="BK569" s="791"/>
      <c r="BL569" s="439"/>
      <c r="BM569" s="246">
        <f t="shared" si="867"/>
        <v>0</v>
      </c>
      <c r="BN569" s="258"/>
      <c r="BO569" s="433"/>
      <c r="BP569" s="437"/>
      <c r="BQ569" s="275">
        <v>1</v>
      </c>
      <c r="BR569" s="265" t="s">
        <v>401</v>
      </c>
      <c r="BS569" s="244"/>
      <c r="BT569" s="245"/>
      <c r="BU569" s="246">
        <f t="shared" si="868"/>
        <v>0</v>
      </c>
      <c r="BV569" s="258"/>
      <c r="BW569" s="433"/>
      <c r="BX569" s="437"/>
      <c r="BY569" s="275">
        <v>1</v>
      </c>
      <c r="BZ569" s="265" t="s">
        <v>401</v>
      </c>
      <c r="CA569" s="244"/>
      <c r="CB569" s="245"/>
      <c r="CC569" s="246">
        <f t="shared" si="869"/>
        <v>0</v>
      </c>
      <c r="CD569" s="258"/>
      <c r="CE569" s="433"/>
      <c r="CF569" s="437"/>
      <c r="CG569" s="275">
        <v>1</v>
      </c>
      <c r="CH569" s="265" t="s">
        <v>401</v>
      </c>
      <c r="CI569" s="244"/>
      <c r="CJ569" s="245"/>
      <c r="CK569" s="246">
        <f t="shared" si="870"/>
        <v>0</v>
      </c>
      <c r="CL569" s="258"/>
      <c r="CM569" s="433"/>
      <c r="CN569" s="437"/>
      <c r="CO569" s="275">
        <v>1</v>
      </c>
      <c r="CP569" s="265" t="s">
        <v>401</v>
      </c>
      <c r="CQ569" s="791"/>
      <c r="CR569" s="439"/>
      <c r="CS569" s="246">
        <f t="shared" si="871"/>
        <v>0</v>
      </c>
      <c r="CT569" s="258"/>
      <c r="CU569" s="433"/>
      <c r="CV569" s="437"/>
      <c r="CW569" s="275">
        <v>1</v>
      </c>
      <c r="CX569" s="265" t="s">
        <v>401</v>
      </c>
      <c r="CY569" s="244"/>
      <c r="CZ569" s="245"/>
      <c r="DA569" s="246">
        <f t="shared" si="872"/>
        <v>0</v>
      </c>
      <c r="DB569" s="258"/>
      <c r="DC569" s="433"/>
      <c r="DD569" s="437"/>
      <c r="DE569" s="275">
        <v>1</v>
      </c>
      <c r="DF569" s="265" t="s">
        <v>401</v>
      </c>
      <c r="DG569" s="791"/>
      <c r="DH569" s="439"/>
      <c r="DI569" s="246">
        <f t="shared" si="873"/>
        <v>0</v>
      </c>
      <c r="DJ569" s="258"/>
      <c r="DK569" s="433"/>
      <c r="DL569" s="437"/>
      <c r="DM569" s="275">
        <v>1</v>
      </c>
      <c r="DN569" s="265" t="s">
        <v>401</v>
      </c>
      <c r="DO569" s="791"/>
      <c r="DP569" s="439"/>
      <c r="DQ569" s="246">
        <f t="shared" si="874"/>
        <v>0</v>
      </c>
      <c r="DR569" s="258"/>
      <c r="DS569" s="433"/>
      <c r="DT569" s="437"/>
      <c r="DU569" s="275">
        <v>1</v>
      </c>
      <c r="DV569" s="265" t="s">
        <v>401</v>
      </c>
      <c r="DW569" s="244"/>
      <c r="DX569" s="245"/>
      <c r="DY569" s="246">
        <f t="shared" si="875"/>
        <v>0</v>
      </c>
      <c r="DZ569" s="258"/>
      <c r="EA569" s="433"/>
      <c r="EB569" s="437"/>
      <c r="EC569" s="275">
        <v>1</v>
      </c>
      <c r="ED569" s="265" t="s">
        <v>401</v>
      </c>
      <c r="EE569" s="244"/>
      <c r="EF569" s="245"/>
      <c r="EG569" s="246">
        <f t="shared" si="876"/>
        <v>0</v>
      </c>
      <c r="EH569" s="258"/>
      <c r="EI569" s="433"/>
      <c r="EJ569" s="437"/>
      <c r="EK569" s="275">
        <v>1</v>
      </c>
      <c r="EL569" s="265" t="s">
        <v>401</v>
      </c>
      <c r="EM569" s="244"/>
      <c r="EN569" s="245"/>
      <c r="EO569" s="246">
        <f t="shared" si="877"/>
        <v>0</v>
      </c>
      <c r="EP569" s="258"/>
      <c r="EQ569" s="433"/>
      <c r="ER569" s="437"/>
      <c r="ES569" s="275">
        <v>1</v>
      </c>
      <c r="ET569" s="265" t="s">
        <v>401</v>
      </c>
      <c r="EU569" s="791"/>
      <c r="EV569" s="439"/>
      <c r="EW569" s="246">
        <f t="shared" si="878"/>
        <v>0</v>
      </c>
      <c r="EX569" s="258"/>
      <c r="EY569" s="433"/>
      <c r="EZ569" s="437"/>
      <c r="FA569" s="275">
        <v>1</v>
      </c>
      <c r="FB569" s="265" t="s">
        <v>401</v>
      </c>
      <c r="FC569" s="791"/>
      <c r="FD569" s="439"/>
      <c r="FE569" s="246">
        <f t="shared" si="879"/>
        <v>0</v>
      </c>
      <c r="FF569" s="258"/>
      <c r="FG569" s="433"/>
    </row>
    <row r="570" spans="1:163" ht="37.5" customHeight="1">
      <c r="A570" s="115"/>
      <c r="B570" s="71"/>
      <c r="C570" s="74" t="s">
        <v>408</v>
      </c>
      <c r="D570" s="278"/>
      <c r="E570" s="278"/>
      <c r="F570" s="278"/>
      <c r="G570" s="278"/>
      <c r="H570" s="787"/>
      <c r="I570" s="792">
        <f>SUM(I564:I569)</f>
        <v>0</v>
      </c>
      <c r="J570" s="258"/>
      <c r="K570" s="433"/>
      <c r="L570" s="786"/>
      <c r="M570" s="278"/>
      <c r="N570" s="278"/>
      <c r="O570" s="278"/>
      <c r="P570" s="787"/>
      <c r="Q570" s="792">
        <f>SUM(Q564:Q569)</f>
        <v>0</v>
      </c>
      <c r="R570" s="258"/>
      <c r="S570" s="433"/>
      <c r="T570" s="786"/>
      <c r="U570" s="278"/>
      <c r="V570" s="278"/>
      <c r="W570" s="278"/>
      <c r="X570" s="787"/>
      <c r="Y570" s="792">
        <f>SUM(Y564:Y569)</f>
        <v>0</v>
      </c>
      <c r="Z570" s="258"/>
      <c r="AA570" s="433"/>
      <c r="AB570" s="786"/>
      <c r="AC570" s="278"/>
      <c r="AD570" s="278"/>
      <c r="AE570" s="278"/>
      <c r="AF570" s="787"/>
      <c r="AG570" s="792">
        <f>SUM(AG564:AG569)</f>
        <v>0</v>
      </c>
      <c r="AH570" s="258"/>
      <c r="AI570" s="433"/>
      <c r="AJ570" s="786"/>
      <c r="AK570" s="278"/>
      <c r="AL570" s="278"/>
      <c r="AM570" s="278"/>
      <c r="AN570" s="787"/>
      <c r="AO570" s="792">
        <f>SUM(AO564:AO569)</f>
        <v>0</v>
      </c>
      <c r="AP570" s="258"/>
      <c r="AQ570" s="433"/>
      <c r="AR570" s="786"/>
      <c r="AS570" s="278"/>
      <c r="AT570" s="278"/>
      <c r="AU570" s="278"/>
      <c r="AV570" s="787"/>
      <c r="AW570" s="792">
        <f>SUM(AW564:AW569)</f>
        <v>0</v>
      </c>
      <c r="AX570" s="258"/>
      <c r="AY570" s="433"/>
      <c r="AZ570" s="786"/>
      <c r="BA570" s="278"/>
      <c r="BB570" s="278"/>
      <c r="BC570" s="278"/>
      <c r="BD570" s="787"/>
      <c r="BE570" s="792">
        <f>SUM(BE564:BE569)</f>
        <v>0</v>
      </c>
      <c r="BF570" s="258"/>
      <c r="BG570" s="433"/>
      <c r="BH570" s="786"/>
      <c r="BI570" s="278"/>
      <c r="BJ570" s="278"/>
      <c r="BK570" s="278"/>
      <c r="BL570" s="787"/>
      <c r="BM570" s="792">
        <f>SUM(BM564:BM569)</f>
        <v>0</v>
      </c>
      <c r="BN570" s="258"/>
      <c r="BO570" s="433"/>
      <c r="BP570" s="786"/>
      <c r="BQ570" s="278"/>
      <c r="BR570" s="278"/>
      <c r="BS570" s="278"/>
      <c r="BT570" s="787"/>
      <c r="BU570" s="792">
        <f>SUM(BU564:BU569)</f>
        <v>0</v>
      </c>
      <c r="BV570" s="258"/>
      <c r="BW570" s="433"/>
      <c r="BX570" s="786"/>
      <c r="BY570" s="278"/>
      <c r="BZ570" s="278"/>
      <c r="CA570" s="278"/>
      <c r="CB570" s="787"/>
      <c r="CC570" s="792">
        <f>SUM(CC564:CC569)</f>
        <v>0</v>
      </c>
      <c r="CD570" s="258"/>
      <c r="CE570" s="433"/>
      <c r="CF570" s="786"/>
      <c r="CG570" s="278"/>
      <c r="CH570" s="278"/>
      <c r="CI570" s="278"/>
      <c r="CJ570" s="787"/>
      <c r="CK570" s="792">
        <f>SUM(CK564:CK569)</f>
        <v>0</v>
      </c>
      <c r="CL570" s="258"/>
      <c r="CM570" s="433"/>
      <c r="CN570" s="786"/>
      <c r="CO570" s="278"/>
      <c r="CP570" s="278"/>
      <c r="CQ570" s="278"/>
      <c r="CR570" s="787"/>
      <c r="CS570" s="792">
        <f>SUM(CS564:CS569)</f>
        <v>0</v>
      </c>
      <c r="CT570" s="258"/>
      <c r="CU570" s="433"/>
      <c r="CV570" s="786"/>
      <c r="CW570" s="278"/>
      <c r="CX570" s="278"/>
      <c r="CY570" s="278"/>
      <c r="CZ570" s="787"/>
      <c r="DA570" s="792">
        <f>SUM(DA564:DA569)</f>
        <v>0</v>
      </c>
      <c r="DB570" s="258"/>
      <c r="DC570" s="433"/>
      <c r="DD570" s="786"/>
      <c r="DE570" s="278"/>
      <c r="DF570" s="278"/>
      <c r="DG570" s="278"/>
      <c r="DH570" s="787"/>
      <c r="DI570" s="792">
        <f>SUM(DI564:DI569)</f>
        <v>0</v>
      </c>
      <c r="DJ570" s="258"/>
      <c r="DK570" s="433"/>
      <c r="DL570" s="786"/>
      <c r="DM570" s="278"/>
      <c r="DN570" s="278"/>
      <c r="DO570" s="278"/>
      <c r="DP570" s="787"/>
      <c r="DQ570" s="792">
        <f>SUM(DQ564:DQ569)</f>
        <v>0</v>
      </c>
      <c r="DR570" s="258"/>
      <c r="DS570" s="433"/>
      <c r="DT570" s="786"/>
      <c r="DU570" s="278"/>
      <c r="DV570" s="278"/>
      <c r="DW570" s="278"/>
      <c r="DX570" s="787"/>
      <c r="DY570" s="792">
        <f>SUM(DY564:DY569)</f>
        <v>0</v>
      </c>
      <c r="DZ570" s="258"/>
      <c r="EA570" s="433"/>
      <c r="EB570" s="786"/>
      <c r="EC570" s="278"/>
      <c r="ED570" s="278"/>
      <c r="EE570" s="278"/>
      <c r="EF570" s="787"/>
      <c r="EG570" s="792">
        <f>SUM(EG564:EG569)</f>
        <v>0</v>
      </c>
      <c r="EH570" s="258"/>
      <c r="EI570" s="433"/>
      <c r="EJ570" s="786"/>
      <c r="EK570" s="278"/>
      <c r="EL570" s="278"/>
      <c r="EM570" s="278"/>
      <c r="EN570" s="787"/>
      <c r="EO570" s="792">
        <f>SUM(EO564:EO569)</f>
        <v>0</v>
      </c>
      <c r="EP570" s="258"/>
      <c r="EQ570" s="433"/>
      <c r="ER570" s="786"/>
      <c r="ES570" s="278"/>
      <c r="ET570" s="278"/>
      <c r="EU570" s="278"/>
      <c r="EV570" s="787"/>
      <c r="EW570" s="792">
        <f>SUM(EW564:EW569)</f>
        <v>0</v>
      </c>
      <c r="EX570" s="258"/>
      <c r="EY570" s="433"/>
      <c r="EZ570" s="786"/>
      <c r="FA570" s="278"/>
      <c r="FB570" s="278"/>
      <c r="FC570" s="278"/>
      <c r="FD570" s="787"/>
      <c r="FE570" s="792">
        <f>SUM(FE564:FE569)</f>
        <v>0</v>
      </c>
      <c r="FF570" s="258"/>
      <c r="FG570" s="433"/>
    </row>
    <row r="571" spans="1:163" ht="37.5" customHeight="1" thickBot="1">
      <c r="A571" s="115"/>
      <c r="B571" s="72" t="s">
        <v>184</v>
      </c>
      <c r="C571" s="72"/>
      <c r="D571" s="364"/>
      <c r="E571" s="364"/>
      <c r="F571" s="364"/>
      <c r="G571" s="364"/>
      <c r="H571" s="366"/>
      <c r="I571" s="657"/>
      <c r="J571" s="258"/>
      <c r="K571" s="433"/>
      <c r="L571" s="518"/>
      <c r="M571" s="364"/>
      <c r="N571" s="364"/>
      <c r="O571" s="364"/>
      <c r="P571" s="366"/>
      <c r="Q571" s="657"/>
      <c r="R571" s="258"/>
      <c r="S571" s="433"/>
      <c r="T571" s="518"/>
      <c r="U571" s="364"/>
      <c r="V571" s="364"/>
      <c r="W571" s="364"/>
      <c r="X571" s="366"/>
      <c r="Y571" s="657"/>
      <c r="Z571" s="258"/>
      <c r="AA571" s="433"/>
      <c r="AB571" s="518"/>
      <c r="AC571" s="364"/>
      <c r="AD571" s="364"/>
      <c r="AE571" s="364"/>
      <c r="AF571" s="366"/>
      <c r="AG571" s="657"/>
      <c r="AH571" s="258"/>
      <c r="AI571" s="433"/>
      <c r="AJ571" s="518"/>
      <c r="AK571" s="364"/>
      <c r="AL571" s="364"/>
      <c r="AM571" s="364"/>
      <c r="AN571" s="366"/>
      <c r="AO571" s="657"/>
      <c r="AP571" s="258"/>
      <c r="AQ571" s="433"/>
      <c r="AR571" s="518"/>
      <c r="AS571" s="364"/>
      <c r="AT571" s="364"/>
      <c r="AU571" s="364"/>
      <c r="AV571" s="366"/>
      <c r="AW571" s="657"/>
      <c r="AX571" s="258"/>
      <c r="AY571" s="433"/>
      <c r="AZ571" s="518"/>
      <c r="BA571" s="364"/>
      <c r="BB571" s="364"/>
      <c r="BC571" s="364"/>
      <c r="BD571" s="366"/>
      <c r="BE571" s="657"/>
      <c r="BF571" s="258"/>
      <c r="BG571" s="433"/>
      <c r="BH571" s="518"/>
      <c r="BI571" s="364"/>
      <c r="BJ571" s="364"/>
      <c r="BK571" s="364"/>
      <c r="BL571" s="366"/>
      <c r="BM571" s="657"/>
      <c r="BN571" s="258"/>
      <c r="BO571" s="433"/>
      <c r="BP571" s="518"/>
      <c r="BQ571" s="364"/>
      <c r="BR571" s="364"/>
      <c r="BS571" s="364"/>
      <c r="BT571" s="366"/>
      <c r="BU571" s="657"/>
      <c r="BV571" s="258"/>
      <c r="BW571" s="433"/>
      <c r="BX571" s="518"/>
      <c r="BY571" s="364"/>
      <c r="BZ571" s="364"/>
      <c r="CA571" s="364"/>
      <c r="CB571" s="366"/>
      <c r="CC571" s="657"/>
      <c r="CD571" s="258"/>
      <c r="CE571" s="433"/>
      <c r="CF571" s="518"/>
      <c r="CG571" s="364"/>
      <c r="CH571" s="364"/>
      <c r="CI571" s="364"/>
      <c r="CJ571" s="366"/>
      <c r="CK571" s="657"/>
      <c r="CL571" s="258"/>
      <c r="CM571" s="433"/>
      <c r="CN571" s="518"/>
      <c r="CO571" s="364"/>
      <c r="CP571" s="364"/>
      <c r="CQ571" s="364"/>
      <c r="CR571" s="366"/>
      <c r="CS571" s="657"/>
      <c r="CT571" s="258"/>
      <c r="CU571" s="433"/>
      <c r="CV571" s="518"/>
      <c r="CW571" s="364"/>
      <c r="CX571" s="364"/>
      <c r="CY571" s="364"/>
      <c r="CZ571" s="366"/>
      <c r="DA571" s="657"/>
      <c r="DB571" s="258"/>
      <c r="DC571" s="433"/>
      <c r="DD571" s="518"/>
      <c r="DE571" s="364"/>
      <c r="DF571" s="364"/>
      <c r="DG571" s="364"/>
      <c r="DH571" s="366"/>
      <c r="DI571" s="657"/>
      <c r="DJ571" s="258"/>
      <c r="DK571" s="433"/>
      <c r="DL571" s="518"/>
      <c r="DM571" s="364"/>
      <c r="DN571" s="364"/>
      <c r="DO571" s="364"/>
      <c r="DP571" s="366"/>
      <c r="DQ571" s="657"/>
      <c r="DR571" s="258"/>
      <c r="DS571" s="433"/>
      <c r="DT571" s="518"/>
      <c r="DU571" s="364"/>
      <c r="DV571" s="364"/>
      <c r="DW571" s="364"/>
      <c r="DX571" s="366"/>
      <c r="DY571" s="657"/>
      <c r="DZ571" s="258"/>
      <c r="EA571" s="433"/>
      <c r="EB571" s="518"/>
      <c r="EC571" s="364"/>
      <c r="ED571" s="364"/>
      <c r="EE571" s="364"/>
      <c r="EF571" s="366"/>
      <c r="EG571" s="657"/>
      <c r="EH571" s="258"/>
      <c r="EI571" s="433"/>
      <c r="EJ571" s="518"/>
      <c r="EK571" s="364"/>
      <c r="EL571" s="364"/>
      <c r="EM571" s="364"/>
      <c r="EN571" s="366"/>
      <c r="EO571" s="657"/>
      <c r="EP571" s="258"/>
      <c r="EQ571" s="433"/>
      <c r="ER571" s="518"/>
      <c r="ES571" s="364"/>
      <c r="ET571" s="364"/>
      <c r="EU571" s="364"/>
      <c r="EV571" s="366"/>
      <c r="EW571" s="657"/>
      <c r="EX571" s="258"/>
      <c r="EY571" s="433"/>
      <c r="EZ571" s="518"/>
      <c r="FA571" s="364"/>
      <c r="FB571" s="364"/>
      <c r="FC571" s="364"/>
      <c r="FD571" s="366"/>
      <c r="FE571" s="657"/>
      <c r="FF571" s="258"/>
      <c r="FG571" s="433"/>
    </row>
    <row r="572" spans="1:163" ht="37.5" customHeight="1" thickBot="1">
      <c r="A572" s="22"/>
      <c r="B572" s="67" t="s">
        <v>390</v>
      </c>
      <c r="C572" s="73" t="s">
        <v>391</v>
      </c>
      <c r="D572" s="271" t="s">
        <v>380</v>
      </c>
      <c r="E572" s="271" t="s">
        <v>393</v>
      </c>
      <c r="F572" s="271" t="s">
        <v>682</v>
      </c>
      <c r="G572" s="271" t="s">
        <v>395</v>
      </c>
      <c r="H572" s="272" t="s">
        <v>396</v>
      </c>
      <c r="I572" s="273" t="s">
        <v>397</v>
      </c>
      <c r="J572" s="256" t="s">
        <v>398</v>
      </c>
      <c r="K572" s="257" t="s">
        <v>399</v>
      </c>
      <c r="L572" s="270" t="s">
        <v>380</v>
      </c>
      <c r="M572" s="271" t="s">
        <v>393</v>
      </c>
      <c r="N572" s="271" t="s">
        <v>682</v>
      </c>
      <c r="O572" s="271" t="s">
        <v>395</v>
      </c>
      <c r="P572" s="272" t="s">
        <v>396</v>
      </c>
      <c r="Q572" s="273" t="s">
        <v>397</v>
      </c>
      <c r="R572" s="256" t="s">
        <v>398</v>
      </c>
      <c r="S572" s="257" t="s">
        <v>399</v>
      </c>
      <c r="T572" s="270" t="s">
        <v>380</v>
      </c>
      <c r="U572" s="271" t="s">
        <v>393</v>
      </c>
      <c r="V572" s="271" t="s">
        <v>682</v>
      </c>
      <c r="W572" s="271" t="s">
        <v>395</v>
      </c>
      <c r="X572" s="272" t="s">
        <v>396</v>
      </c>
      <c r="Y572" s="273" t="s">
        <v>397</v>
      </c>
      <c r="Z572" s="256" t="s">
        <v>398</v>
      </c>
      <c r="AA572" s="257" t="s">
        <v>399</v>
      </c>
      <c r="AB572" s="270" t="s">
        <v>380</v>
      </c>
      <c r="AC572" s="271" t="s">
        <v>393</v>
      </c>
      <c r="AD572" s="271" t="s">
        <v>682</v>
      </c>
      <c r="AE572" s="271" t="s">
        <v>395</v>
      </c>
      <c r="AF572" s="272" t="s">
        <v>396</v>
      </c>
      <c r="AG572" s="273" t="s">
        <v>397</v>
      </c>
      <c r="AH572" s="256" t="s">
        <v>398</v>
      </c>
      <c r="AI572" s="257" t="s">
        <v>399</v>
      </c>
      <c r="AJ572" s="270" t="s">
        <v>380</v>
      </c>
      <c r="AK572" s="271" t="s">
        <v>393</v>
      </c>
      <c r="AL572" s="271" t="s">
        <v>682</v>
      </c>
      <c r="AM572" s="271" t="s">
        <v>395</v>
      </c>
      <c r="AN572" s="272" t="s">
        <v>396</v>
      </c>
      <c r="AO572" s="273" t="s">
        <v>397</v>
      </c>
      <c r="AP572" s="256" t="s">
        <v>398</v>
      </c>
      <c r="AQ572" s="257" t="s">
        <v>399</v>
      </c>
      <c r="AR572" s="270" t="s">
        <v>380</v>
      </c>
      <c r="AS572" s="271" t="s">
        <v>393</v>
      </c>
      <c r="AT572" s="271" t="s">
        <v>682</v>
      </c>
      <c r="AU572" s="271" t="s">
        <v>395</v>
      </c>
      <c r="AV572" s="272" t="s">
        <v>396</v>
      </c>
      <c r="AW572" s="273" t="s">
        <v>397</v>
      </c>
      <c r="AX572" s="256" t="s">
        <v>398</v>
      </c>
      <c r="AY572" s="257" t="s">
        <v>399</v>
      </c>
      <c r="AZ572" s="270" t="s">
        <v>380</v>
      </c>
      <c r="BA572" s="271" t="s">
        <v>393</v>
      </c>
      <c r="BB572" s="271" t="s">
        <v>682</v>
      </c>
      <c r="BC572" s="271" t="s">
        <v>395</v>
      </c>
      <c r="BD572" s="272" t="s">
        <v>396</v>
      </c>
      <c r="BE572" s="273" t="s">
        <v>397</v>
      </c>
      <c r="BF572" s="256" t="s">
        <v>398</v>
      </c>
      <c r="BG572" s="257" t="s">
        <v>399</v>
      </c>
      <c r="BH572" s="270" t="s">
        <v>380</v>
      </c>
      <c r="BI572" s="271" t="s">
        <v>393</v>
      </c>
      <c r="BJ572" s="271" t="s">
        <v>682</v>
      </c>
      <c r="BK572" s="271" t="s">
        <v>395</v>
      </c>
      <c r="BL572" s="272" t="s">
        <v>396</v>
      </c>
      <c r="BM572" s="273" t="s">
        <v>397</v>
      </c>
      <c r="BN572" s="256" t="s">
        <v>398</v>
      </c>
      <c r="BO572" s="257" t="s">
        <v>399</v>
      </c>
      <c r="BP572" s="270" t="s">
        <v>380</v>
      </c>
      <c r="BQ572" s="271" t="s">
        <v>393</v>
      </c>
      <c r="BR572" s="271" t="s">
        <v>682</v>
      </c>
      <c r="BS572" s="271" t="s">
        <v>395</v>
      </c>
      <c r="BT572" s="272" t="s">
        <v>396</v>
      </c>
      <c r="BU572" s="273" t="s">
        <v>397</v>
      </c>
      <c r="BV572" s="256" t="s">
        <v>398</v>
      </c>
      <c r="BW572" s="257" t="s">
        <v>399</v>
      </c>
      <c r="BX572" s="270" t="s">
        <v>380</v>
      </c>
      <c r="BY572" s="271" t="s">
        <v>393</v>
      </c>
      <c r="BZ572" s="271" t="s">
        <v>682</v>
      </c>
      <c r="CA572" s="271" t="s">
        <v>395</v>
      </c>
      <c r="CB572" s="272" t="s">
        <v>396</v>
      </c>
      <c r="CC572" s="273" t="s">
        <v>397</v>
      </c>
      <c r="CD572" s="256" t="s">
        <v>398</v>
      </c>
      <c r="CE572" s="257" t="s">
        <v>399</v>
      </c>
      <c r="CF572" s="270" t="s">
        <v>380</v>
      </c>
      <c r="CG572" s="271" t="s">
        <v>393</v>
      </c>
      <c r="CH572" s="271" t="s">
        <v>682</v>
      </c>
      <c r="CI572" s="271" t="s">
        <v>395</v>
      </c>
      <c r="CJ572" s="272" t="s">
        <v>396</v>
      </c>
      <c r="CK572" s="273" t="s">
        <v>397</v>
      </c>
      <c r="CL572" s="256" t="s">
        <v>398</v>
      </c>
      <c r="CM572" s="257" t="s">
        <v>399</v>
      </c>
      <c r="CN572" s="270" t="s">
        <v>380</v>
      </c>
      <c r="CO572" s="271" t="s">
        <v>393</v>
      </c>
      <c r="CP572" s="271" t="s">
        <v>682</v>
      </c>
      <c r="CQ572" s="271" t="s">
        <v>395</v>
      </c>
      <c r="CR572" s="272" t="s">
        <v>396</v>
      </c>
      <c r="CS572" s="273" t="s">
        <v>397</v>
      </c>
      <c r="CT572" s="256" t="s">
        <v>398</v>
      </c>
      <c r="CU572" s="257" t="s">
        <v>399</v>
      </c>
      <c r="CV572" s="270" t="s">
        <v>380</v>
      </c>
      <c r="CW572" s="271" t="s">
        <v>393</v>
      </c>
      <c r="CX572" s="271" t="s">
        <v>682</v>
      </c>
      <c r="CY572" s="271" t="s">
        <v>395</v>
      </c>
      <c r="CZ572" s="272" t="s">
        <v>396</v>
      </c>
      <c r="DA572" s="273" t="s">
        <v>397</v>
      </c>
      <c r="DB572" s="256" t="s">
        <v>398</v>
      </c>
      <c r="DC572" s="257" t="s">
        <v>399</v>
      </c>
      <c r="DD572" s="270" t="s">
        <v>380</v>
      </c>
      <c r="DE572" s="271" t="s">
        <v>393</v>
      </c>
      <c r="DF572" s="271" t="s">
        <v>682</v>
      </c>
      <c r="DG572" s="271" t="s">
        <v>395</v>
      </c>
      <c r="DH572" s="272" t="s">
        <v>396</v>
      </c>
      <c r="DI572" s="273" t="s">
        <v>397</v>
      </c>
      <c r="DJ572" s="256" t="s">
        <v>398</v>
      </c>
      <c r="DK572" s="257" t="s">
        <v>399</v>
      </c>
      <c r="DL572" s="270" t="s">
        <v>380</v>
      </c>
      <c r="DM572" s="271" t="s">
        <v>393</v>
      </c>
      <c r="DN572" s="271" t="s">
        <v>682</v>
      </c>
      <c r="DO572" s="271" t="s">
        <v>395</v>
      </c>
      <c r="DP572" s="272" t="s">
        <v>396</v>
      </c>
      <c r="DQ572" s="273" t="s">
        <v>397</v>
      </c>
      <c r="DR572" s="256" t="s">
        <v>398</v>
      </c>
      <c r="DS572" s="257" t="s">
        <v>399</v>
      </c>
      <c r="DT572" s="270" t="s">
        <v>380</v>
      </c>
      <c r="DU572" s="271" t="s">
        <v>393</v>
      </c>
      <c r="DV572" s="271" t="s">
        <v>682</v>
      </c>
      <c r="DW572" s="271" t="s">
        <v>395</v>
      </c>
      <c r="DX572" s="272" t="s">
        <v>396</v>
      </c>
      <c r="DY572" s="273" t="s">
        <v>397</v>
      </c>
      <c r="DZ572" s="256" t="s">
        <v>398</v>
      </c>
      <c r="EA572" s="257" t="s">
        <v>399</v>
      </c>
      <c r="EB572" s="270" t="s">
        <v>380</v>
      </c>
      <c r="EC572" s="271" t="s">
        <v>393</v>
      </c>
      <c r="ED572" s="271" t="s">
        <v>682</v>
      </c>
      <c r="EE572" s="271" t="s">
        <v>395</v>
      </c>
      <c r="EF572" s="272" t="s">
        <v>396</v>
      </c>
      <c r="EG572" s="273" t="s">
        <v>397</v>
      </c>
      <c r="EH572" s="256" t="s">
        <v>398</v>
      </c>
      <c r="EI572" s="257" t="s">
        <v>399</v>
      </c>
      <c r="EJ572" s="270" t="s">
        <v>380</v>
      </c>
      <c r="EK572" s="271" t="s">
        <v>393</v>
      </c>
      <c r="EL572" s="271" t="s">
        <v>682</v>
      </c>
      <c r="EM572" s="271" t="s">
        <v>395</v>
      </c>
      <c r="EN572" s="272" t="s">
        <v>396</v>
      </c>
      <c r="EO572" s="273" t="s">
        <v>397</v>
      </c>
      <c r="EP572" s="256" t="s">
        <v>398</v>
      </c>
      <c r="EQ572" s="257" t="s">
        <v>399</v>
      </c>
      <c r="ER572" s="270" t="s">
        <v>380</v>
      </c>
      <c r="ES572" s="271" t="s">
        <v>393</v>
      </c>
      <c r="ET572" s="271" t="s">
        <v>682</v>
      </c>
      <c r="EU572" s="271" t="s">
        <v>395</v>
      </c>
      <c r="EV572" s="272" t="s">
        <v>396</v>
      </c>
      <c r="EW572" s="273" t="s">
        <v>397</v>
      </c>
      <c r="EX572" s="256" t="s">
        <v>398</v>
      </c>
      <c r="EY572" s="257" t="s">
        <v>399</v>
      </c>
      <c r="EZ572" s="270" t="s">
        <v>380</v>
      </c>
      <c r="FA572" s="271" t="s">
        <v>393</v>
      </c>
      <c r="FB572" s="271" t="s">
        <v>682</v>
      </c>
      <c r="FC572" s="271" t="s">
        <v>395</v>
      </c>
      <c r="FD572" s="272" t="s">
        <v>396</v>
      </c>
      <c r="FE572" s="273" t="s">
        <v>397</v>
      </c>
      <c r="FF572" s="256" t="s">
        <v>398</v>
      </c>
      <c r="FG572" s="257" t="s">
        <v>399</v>
      </c>
    </row>
    <row r="573" spans="1:163" ht="37.5" customHeight="1" thickBot="1">
      <c r="A573" s="115"/>
      <c r="B573" s="125">
        <v>1</v>
      </c>
      <c r="C573" s="138" t="s">
        <v>808</v>
      </c>
      <c r="D573" s="289"/>
      <c r="E573" s="275">
        <v>1</v>
      </c>
      <c r="F573" s="265" t="s">
        <v>401</v>
      </c>
      <c r="G573" s="244"/>
      <c r="H573" s="245"/>
      <c r="I573" s="246">
        <f t="shared" ref="I573:I579" si="880">+(G573+(G573*H573))*E573</f>
        <v>0</v>
      </c>
      <c r="J573" s="247" t="s">
        <v>1216</v>
      </c>
      <c r="K573" s="248"/>
      <c r="L573" s="274"/>
      <c r="M573" s="275">
        <v>1</v>
      </c>
      <c r="N573" s="265" t="s">
        <v>401</v>
      </c>
      <c r="O573" s="244"/>
      <c r="P573" s="245"/>
      <c r="Q573" s="246">
        <f t="shared" ref="Q573:Q579" si="881">+(O573+(O573*P573))*M573</f>
        <v>0</v>
      </c>
      <c r="R573" s="247" t="s">
        <v>1216</v>
      </c>
      <c r="S573" s="248"/>
      <c r="T573" s="274"/>
      <c r="U573" s="275">
        <v>1</v>
      </c>
      <c r="V573" s="265" t="s">
        <v>401</v>
      </c>
      <c r="W573" s="244"/>
      <c r="X573" s="245"/>
      <c r="Y573" s="246">
        <f t="shared" ref="Y573:Y579" si="882">+(W573+(W573*X573))*U573</f>
        <v>0</v>
      </c>
      <c r="Z573" s="247" t="s">
        <v>1216</v>
      </c>
      <c r="AA573" s="248"/>
      <c r="AB573" s="274"/>
      <c r="AC573" s="275">
        <v>1</v>
      </c>
      <c r="AD573" s="265" t="s">
        <v>401</v>
      </c>
      <c r="AE573" s="244"/>
      <c r="AF573" s="245"/>
      <c r="AG573" s="246">
        <f t="shared" ref="AG573:AG579" si="883">+(AE573+(AE573*AF573))*AC573</f>
        <v>0</v>
      </c>
      <c r="AH573" s="247" t="s">
        <v>1216</v>
      </c>
      <c r="AI573" s="248"/>
      <c r="AJ573" s="274"/>
      <c r="AK573" s="275">
        <v>1</v>
      </c>
      <c r="AL573" s="265" t="s">
        <v>401</v>
      </c>
      <c r="AM573" s="276"/>
      <c r="AN573" s="277"/>
      <c r="AO573" s="246">
        <f t="shared" ref="AO573:AO579" si="884">+(AM573+(AM573*AN573))*AK573</f>
        <v>0</v>
      </c>
      <c r="AP573" s="247" t="s">
        <v>1216</v>
      </c>
      <c r="AQ573" s="248"/>
      <c r="AR573" s="274"/>
      <c r="AS573" s="275">
        <v>1</v>
      </c>
      <c r="AT573" s="265" t="s">
        <v>401</v>
      </c>
      <c r="AU573" s="244"/>
      <c r="AV573" s="245"/>
      <c r="AW573" s="246">
        <f t="shared" ref="AW573:AW579" si="885">+(AU573+(AU573*AV573))*AS573</f>
        <v>0</v>
      </c>
      <c r="AX573" s="247" t="s">
        <v>1216</v>
      </c>
      <c r="AY573" s="248"/>
      <c r="AZ573" s="274"/>
      <c r="BA573" s="275">
        <v>1</v>
      </c>
      <c r="BB573" s="265" t="s">
        <v>401</v>
      </c>
      <c r="BC573" s="244"/>
      <c r="BD573" s="245"/>
      <c r="BE573" s="246">
        <f t="shared" ref="BE573:BE579" si="886">+(BC573+(BC573*BD573))*BA573</f>
        <v>0</v>
      </c>
      <c r="BF573" s="247" t="s">
        <v>1216</v>
      </c>
      <c r="BG573" s="248"/>
      <c r="BH573" s="274"/>
      <c r="BI573" s="275">
        <v>1</v>
      </c>
      <c r="BJ573" s="265" t="s">
        <v>401</v>
      </c>
      <c r="BK573" s="276"/>
      <c r="BL573" s="277"/>
      <c r="BM573" s="246">
        <f t="shared" ref="BM573:BM579" si="887">+(BK573+(BK573*BL573))*BI573</f>
        <v>0</v>
      </c>
      <c r="BN573" s="247" t="s">
        <v>1216</v>
      </c>
      <c r="BO573" s="248"/>
      <c r="BP573" s="274"/>
      <c r="BQ573" s="275">
        <v>1</v>
      </c>
      <c r="BR573" s="265" t="s">
        <v>401</v>
      </c>
      <c r="BS573" s="244"/>
      <c r="BT573" s="245"/>
      <c r="BU573" s="246">
        <f t="shared" ref="BU573:BU579" si="888">+(BS573+(BS573*BT573))*BQ573</f>
        <v>0</v>
      </c>
      <c r="BV573" s="247" t="s">
        <v>1216</v>
      </c>
      <c r="BW573" s="248"/>
      <c r="BX573" s="274"/>
      <c r="BY573" s="275">
        <v>1</v>
      </c>
      <c r="BZ573" s="265" t="s">
        <v>401</v>
      </c>
      <c r="CA573" s="244"/>
      <c r="CB573" s="245"/>
      <c r="CC573" s="246">
        <f t="shared" ref="CC573:CC579" si="889">+(CA573+(CA573*CB573))*BY573</f>
        <v>0</v>
      </c>
      <c r="CD573" s="247" t="s">
        <v>1216</v>
      </c>
      <c r="CE573" s="248"/>
      <c r="CF573" s="274"/>
      <c r="CG573" s="275">
        <v>1</v>
      </c>
      <c r="CH573" s="265" t="s">
        <v>401</v>
      </c>
      <c r="CI573" s="244"/>
      <c r="CJ573" s="245"/>
      <c r="CK573" s="246">
        <f t="shared" ref="CK573:CK579" si="890">+(CI573+(CI573*CJ573))*CG573</f>
        <v>0</v>
      </c>
      <c r="CL573" s="247" t="s">
        <v>1216</v>
      </c>
      <c r="CM573" s="248"/>
      <c r="CN573" s="274"/>
      <c r="CO573" s="275">
        <v>1</v>
      </c>
      <c r="CP573" s="265" t="s">
        <v>401</v>
      </c>
      <c r="CQ573" s="276"/>
      <c r="CR573" s="277"/>
      <c r="CS573" s="246">
        <f t="shared" ref="CS573:CS579" si="891">+(CQ573+(CQ573*CR573))*CO573</f>
        <v>0</v>
      </c>
      <c r="CT573" s="247" t="s">
        <v>1216</v>
      </c>
      <c r="CU573" s="248"/>
      <c r="CV573" s="274"/>
      <c r="CW573" s="275">
        <v>1</v>
      </c>
      <c r="CX573" s="265" t="s">
        <v>401</v>
      </c>
      <c r="CY573" s="244"/>
      <c r="CZ573" s="245"/>
      <c r="DA573" s="246">
        <f t="shared" ref="DA573:DA579" si="892">+(CY573+(CY573*CZ573))*CW573</f>
        <v>0</v>
      </c>
      <c r="DB573" s="247" t="s">
        <v>1216</v>
      </c>
      <c r="DC573" s="248"/>
      <c r="DD573" s="274"/>
      <c r="DE573" s="275">
        <v>1</v>
      </c>
      <c r="DF573" s="265" t="s">
        <v>401</v>
      </c>
      <c r="DG573" s="276"/>
      <c r="DH573" s="277"/>
      <c r="DI573" s="246">
        <f t="shared" ref="DI573:DI579" si="893">+(DG573+(DG573*DH573))*DE573</f>
        <v>0</v>
      </c>
      <c r="DJ573" s="247" t="s">
        <v>1216</v>
      </c>
      <c r="DK573" s="248"/>
      <c r="DL573" s="274"/>
      <c r="DM573" s="275">
        <v>1</v>
      </c>
      <c r="DN573" s="265" t="s">
        <v>401</v>
      </c>
      <c r="DO573" s="276"/>
      <c r="DP573" s="277"/>
      <c r="DQ573" s="246">
        <f t="shared" ref="DQ573:DQ579" si="894">+(DO573+(DO573*DP573))*DM573</f>
        <v>0</v>
      </c>
      <c r="DR573" s="247" t="s">
        <v>1216</v>
      </c>
      <c r="DS573" s="248"/>
      <c r="DT573" s="274"/>
      <c r="DU573" s="275">
        <v>1</v>
      </c>
      <c r="DV573" s="265" t="s">
        <v>401</v>
      </c>
      <c r="DW573" s="244"/>
      <c r="DX573" s="245"/>
      <c r="DY573" s="246">
        <f t="shared" ref="DY573:DY579" si="895">+(DW573+(DW573*DX573))*DU573</f>
        <v>0</v>
      </c>
      <c r="DZ573" s="247" t="s">
        <v>1216</v>
      </c>
      <c r="EA573" s="248"/>
      <c r="EB573" s="274"/>
      <c r="EC573" s="275">
        <v>1</v>
      </c>
      <c r="ED573" s="265" t="s">
        <v>401</v>
      </c>
      <c r="EE573" s="244"/>
      <c r="EF573" s="245"/>
      <c r="EG573" s="246">
        <f t="shared" ref="EG573:EG579" si="896">+(EE573+(EE573*EF573))*EC573</f>
        <v>0</v>
      </c>
      <c r="EH573" s="247" t="s">
        <v>1216</v>
      </c>
      <c r="EI573" s="248"/>
      <c r="EJ573" s="274"/>
      <c r="EK573" s="275">
        <v>1</v>
      </c>
      <c r="EL573" s="265" t="s">
        <v>401</v>
      </c>
      <c r="EM573" s="244"/>
      <c r="EN573" s="245"/>
      <c r="EO573" s="246">
        <f t="shared" ref="EO573:EO579" si="897">+(EM573+(EM573*EN573))*EK573</f>
        <v>0</v>
      </c>
      <c r="EP573" s="247" t="s">
        <v>1216</v>
      </c>
      <c r="EQ573" s="248"/>
      <c r="ER573" s="274"/>
      <c r="ES573" s="275">
        <v>1</v>
      </c>
      <c r="ET573" s="265" t="s">
        <v>401</v>
      </c>
      <c r="EU573" s="276"/>
      <c r="EV573" s="277"/>
      <c r="EW573" s="246">
        <f t="shared" ref="EW573:EW579" si="898">+(EU573+(EU573*EV573))*ES573</f>
        <v>0</v>
      </c>
      <c r="EX573" s="247" t="s">
        <v>1216</v>
      </c>
      <c r="EY573" s="248"/>
      <c r="EZ573" s="274"/>
      <c r="FA573" s="275">
        <v>1</v>
      </c>
      <c r="FB573" s="265" t="s">
        <v>401</v>
      </c>
      <c r="FC573" s="276"/>
      <c r="FD573" s="277"/>
      <c r="FE573" s="246">
        <f t="shared" ref="FE573:FE579" si="899">+(FC573+(FC573*FD573))*FA573</f>
        <v>0</v>
      </c>
      <c r="FF573" s="247" t="s">
        <v>1216</v>
      </c>
      <c r="FG573" s="248"/>
    </row>
    <row r="574" spans="1:163" ht="37.5" customHeight="1">
      <c r="A574" s="115"/>
      <c r="B574" s="125">
        <v>2</v>
      </c>
      <c r="C574" s="138" t="s">
        <v>804</v>
      </c>
      <c r="D574" s="289"/>
      <c r="E574" s="275">
        <v>1</v>
      </c>
      <c r="F574" s="265" t="s">
        <v>401</v>
      </c>
      <c r="G574" s="244"/>
      <c r="H574" s="245"/>
      <c r="I574" s="246">
        <f t="shared" si="880"/>
        <v>0</v>
      </c>
      <c r="J574" s="258"/>
      <c r="K574" s="433"/>
      <c r="L574" s="274"/>
      <c r="M574" s="275">
        <v>1</v>
      </c>
      <c r="N574" s="265" t="s">
        <v>401</v>
      </c>
      <c r="O574" s="244"/>
      <c r="P574" s="245"/>
      <c r="Q574" s="246">
        <f t="shared" si="881"/>
        <v>0</v>
      </c>
      <c r="R574" s="258"/>
      <c r="S574" s="433"/>
      <c r="T574" s="274"/>
      <c r="U574" s="275">
        <v>1</v>
      </c>
      <c r="V574" s="265" t="s">
        <v>401</v>
      </c>
      <c r="W574" s="244"/>
      <c r="X574" s="245"/>
      <c r="Y574" s="246">
        <f t="shared" si="882"/>
        <v>0</v>
      </c>
      <c r="Z574" s="258"/>
      <c r="AA574" s="433"/>
      <c r="AB574" s="274"/>
      <c r="AC574" s="275">
        <v>1</v>
      </c>
      <c r="AD574" s="265" t="s">
        <v>401</v>
      </c>
      <c r="AE574" s="244"/>
      <c r="AF574" s="245"/>
      <c r="AG574" s="246">
        <f t="shared" si="883"/>
        <v>0</v>
      </c>
      <c r="AH574" s="258"/>
      <c r="AI574" s="433"/>
      <c r="AJ574" s="274"/>
      <c r="AK574" s="275">
        <v>1</v>
      </c>
      <c r="AL574" s="265" t="s">
        <v>401</v>
      </c>
      <c r="AM574" s="276"/>
      <c r="AN574" s="277"/>
      <c r="AO574" s="246">
        <f t="shared" si="884"/>
        <v>0</v>
      </c>
      <c r="AP574" s="258"/>
      <c r="AQ574" s="433"/>
      <c r="AR574" s="274"/>
      <c r="AS574" s="275">
        <v>1</v>
      </c>
      <c r="AT574" s="265" t="s">
        <v>401</v>
      </c>
      <c r="AU574" s="244"/>
      <c r="AV574" s="245"/>
      <c r="AW574" s="246">
        <f t="shared" si="885"/>
        <v>0</v>
      </c>
      <c r="AX574" s="258"/>
      <c r="AY574" s="433"/>
      <c r="AZ574" s="274"/>
      <c r="BA574" s="275">
        <v>1</v>
      </c>
      <c r="BB574" s="265" t="s">
        <v>401</v>
      </c>
      <c r="BC574" s="244"/>
      <c r="BD574" s="245"/>
      <c r="BE574" s="246">
        <f t="shared" si="886"/>
        <v>0</v>
      </c>
      <c r="BF574" s="258"/>
      <c r="BG574" s="433"/>
      <c r="BH574" s="274"/>
      <c r="BI574" s="275">
        <v>1</v>
      </c>
      <c r="BJ574" s="265" t="s">
        <v>401</v>
      </c>
      <c r="BK574" s="276"/>
      <c r="BL574" s="277"/>
      <c r="BM574" s="246">
        <f t="shared" si="887"/>
        <v>0</v>
      </c>
      <c r="BN574" s="258"/>
      <c r="BO574" s="433"/>
      <c r="BP574" s="274"/>
      <c r="BQ574" s="275">
        <v>1</v>
      </c>
      <c r="BR574" s="265" t="s">
        <v>401</v>
      </c>
      <c r="BS574" s="244"/>
      <c r="BT574" s="245"/>
      <c r="BU574" s="246">
        <f t="shared" si="888"/>
        <v>0</v>
      </c>
      <c r="BV574" s="258"/>
      <c r="BW574" s="433"/>
      <c r="BX574" s="274"/>
      <c r="BY574" s="275">
        <v>1</v>
      </c>
      <c r="BZ574" s="265" t="s">
        <v>401</v>
      </c>
      <c r="CA574" s="244"/>
      <c r="CB574" s="245"/>
      <c r="CC574" s="246">
        <f t="shared" si="889"/>
        <v>0</v>
      </c>
      <c r="CD574" s="258"/>
      <c r="CE574" s="433"/>
      <c r="CF574" s="274"/>
      <c r="CG574" s="275">
        <v>1</v>
      </c>
      <c r="CH574" s="265" t="s">
        <v>401</v>
      </c>
      <c r="CI574" s="244"/>
      <c r="CJ574" s="245"/>
      <c r="CK574" s="246">
        <f t="shared" si="890"/>
        <v>0</v>
      </c>
      <c r="CL574" s="258"/>
      <c r="CM574" s="433"/>
      <c r="CN574" s="274"/>
      <c r="CO574" s="275">
        <v>1</v>
      </c>
      <c r="CP574" s="265" t="s">
        <v>401</v>
      </c>
      <c r="CQ574" s="276"/>
      <c r="CR574" s="277"/>
      <c r="CS574" s="246">
        <f t="shared" si="891"/>
        <v>0</v>
      </c>
      <c r="CT574" s="258"/>
      <c r="CU574" s="433"/>
      <c r="CV574" s="274"/>
      <c r="CW574" s="275">
        <v>1</v>
      </c>
      <c r="CX574" s="265" t="s">
        <v>401</v>
      </c>
      <c r="CY574" s="244"/>
      <c r="CZ574" s="245"/>
      <c r="DA574" s="246">
        <f t="shared" si="892"/>
        <v>0</v>
      </c>
      <c r="DB574" s="258"/>
      <c r="DC574" s="433"/>
      <c r="DD574" s="274"/>
      <c r="DE574" s="275">
        <v>1</v>
      </c>
      <c r="DF574" s="265" t="s">
        <v>401</v>
      </c>
      <c r="DG574" s="276"/>
      <c r="DH574" s="277"/>
      <c r="DI574" s="246">
        <f t="shared" si="893"/>
        <v>0</v>
      </c>
      <c r="DJ574" s="258"/>
      <c r="DK574" s="433"/>
      <c r="DL574" s="274"/>
      <c r="DM574" s="275">
        <v>1</v>
      </c>
      <c r="DN574" s="265" t="s">
        <v>401</v>
      </c>
      <c r="DO574" s="276"/>
      <c r="DP574" s="277"/>
      <c r="DQ574" s="246">
        <f t="shared" si="894"/>
        <v>0</v>
      </c>
      <c r="DR574" s="258"/>
      <c r="DS574" s="433"/>
      <c r="DT574" s="274"/>
      <c r="DU574" s="275">
        <v>1</v>
      </c>
      <c r="DV574" s="265" t="s">
        <v>401</v>
      </c>
      <c r="DW574" s="244"/>
      <c r="DX574" s="245"/>
      <c r="DY574" s="246">
        <f t="shared" si="895"/>
        <v>0</v>
      </c>
      <c r="DZ574" s="258"/>
      <c r="EA574" s="433"/>
      <c r="EB574" s="274"/>
      <c r="EC574" s="275">
        <v>1</v>
      </c>
      <c r="ED574" s="265" t="s">
        <v>401</v>
      </c>
      <c r="EE574" s="244"/>
      <c r="EF574" s="245"/>
      <c r="EG574" s="246">
        <f t="shared" si="896"/>
        <v>0</v>
      </c>
      <c r="EH574" s="258"/>
      <c r="EI574" s="433"/>
      <c r="EJ574" s="274"/>
      <c r="EK574" s="275">
        <v>1</v>
      </c>
      <c r="EL574" s="265" t="s">
        <v>401</v>
      </c>
      <c r="EM574" s="244"/>
      <c r="EN574" s="245"/>
      <c r="EO574" s="246">
        <f t="shared" si="897"/>
        <v>0</v>
      </c>
      <c r="EP574" s="258"/>
      <c r="EQ574" s="433"/>
      <c r="ER574" s="274"/>
      <c r="ES574" s="275">
        <v>1</v>
      </c>
      <c r="ET574" s="265" t="s">
        <v>401</v>
      </c>
      <c r="EU574" s="276"/>
      <c r="EV574" s="277"/>
      <c r="EW574" s="246">
        <f t="shared" si="898"/>
        <v>0</v>
      </c>
      <c r="EX574" s="258"/>
      <c r="EY574" s="433"/>
      <c r="EZ574" s="274"/>
      <c r="FA574" s="275">
        <v>1</v>
      </c>
      <c r="FB574" s="265" t="s">
        <v>401</v>
      </c>
      <c r="FC574" s="276"/>
      <c r="FD574" s="277"/>
      <c r="FE574" s="246">
        <f t="shared" si="899"/>
        <v>0</v>
      </c>
      <c r="FF574" s="258"/>
      <c r="FG574" s="433"/>
    </row>
    <row r="575" spans="1:163" ht="37.5" customHeight="1">
      <c r="A575" s="115"/>
      <c r="B575" s="125">
        <v>3</v>
      </c>
      <c r="C575" s="138" t="s">
        <v>809</v>
      </c>
      <c r="D575" s="289"/>
      <c r="E575" s="275">
        <v>1</v>
      </c>
      <c r="F575" s="265" t="s">
        <v>401</v>
      </c>
      <c r="G575" s="244"/>
      <c r="H575" s="245"/>
      <c r="I575" s="246">
        <f t="shared" si="880"/>
        <v>0</v>
      </c>
      <c r="J575" s="258"/>
      <c r="K575" s="433"/>
      <c r="L575" s="274"/>
      <c r="M575" s="275">
        <v>1</v>
      </c>
      <c r="N575" s="265" t="s">
        <v>401</v>
      </c>
      <c r="O575" s="244"/>
      <c r="P575" s="245"/>
      <c r="Q575" s="246">
        <f t="shared" si="881"/>
        <v>0</v>
      </c>
      <c r="R575" s="258"/>
      <c r="S575" s="433"/>
      <c r="T575" s="274"/>
      <c r="U575" s="275">
        <v>1</v>
      </c>
      <c r="V575" s="265" t="s">
        <v>401</v>
      </c>
      <c r="W575" s="244"/>
      <c r="X575" s="245"/>
      <c r="Y575" s="246">
        <f t="shared" si="882"/>
        <v>0</v>
      </c>
      <c r="Z575" s="258"/>
      <c r="AA575" s="433"/>
      <c r="AB575" s="274"/>
      <c r="AC575" s="275">
        <v>1</v>
      </c>
      <c r="AD575" s="265" t="s">
        <v>401</v>
      </c>
      <c r="AE575" s="244"/>
      <c r="AF575" s="245"/>
      <c r="AG575" s="246">
        <f t="shared" si="883"/>
        <v>0</v>
      </c>
      <c r="AH575" s="258"/>
      <c r="AI575" s="433"/>
      <c r="AJ575" s="274"/>
      <c r="AK575" s="275">
        <v>1</v>
      </c>
      <c r="AL575" s="265" t="s">
        <v>401</v>
      </c>
      <c r="AM575" s="276"/>
      <c r="AN575" s="277"/>
      <c r="AO575" s="246">
        <f t="shared" si="884"/>
        <v>0</v>
      </c>
      <c r="AP575" s="258"/>
      <c r="AQ575" s="433"/>
      <c r="AR575" s="274"/>
      <c r="AS575" s="275">
        <v>1</v>
      </c>
      <c r="AT575" s="265" t="s">
        <v>401</v>
      </c>
      <c r="AU575" s="244"/>
      <c r="AV575" s="245"/>
      <c r="AW575" s="246">
        <f t="shared" si="885"/>
        <v>0</v>
      </c>
      <c r="AX575" s="258"/>
      <c r="AY575" s="433"/>
      <c r="AZ575" s="274"/>
      <c r="BA575" s="275">
        <v>1</v>
      </c>
      <c r="BB575" s="265" t="s">
        <v>401</v>
      </c>
      <c r="BC575" s="244"/>
      <c r="BD575" s="245"/>
      <c r="BE575" s="246">
        <f t="shared" si="886"/>
        <v>0</v>
      </c>
      <c r="BF575" s="258"/>
      <c r="BG575" s="433"/>
      <c r="BH575" s="274"/>
      <c r="BI575" s="275">
        <v>1</v>
      </c>
      <c r="BJ575" s="265" t="s">
        <v>401</v>
      </c>
      <c r="BK575" s="276"/>
      <c r="BL575" s="277"/>
      <c r="BM575" s="246">
        <f t="shared" si="887"/>
        <v>0</v>
      </c>
      <c r="BN575" s="258"/>
      <c r="BO575" s="433"/>
      <c r="BP575" s="274"/>
      <c r="BQ575" s="275">
        <v>1</v>
      </c>
      <c r="BR575" s="265" t="s">
        <v>401</v>
      </c>
      <c r="BS575" s="244"/>
      <c r="BT575" s="245"/>
      <c r="BU575" s="246">
        <f t="shared" si="888"/>
        <v>0</v>
      </c>
      <c r="BV575" s="258"/>
      <c r="BW575" s="433"/>
      <c r="BX575" s="274"/>
      <c r="BY575" s="275">
        <v>1</v>
      </c>
      <c r="BZ575" s="265" t="s">
        <v>401</v>
      </c>
      <c r="CA575" s="244"/>
      <c r="CB575" s="245"/>
      <c r="CC575" s="246">
        <f t="shared" si="889"/>
        <v>0</v>
      </c>
      <c r="CD575" s="258"/>
      <c r="CE575" s="433"/>
      <c r="CF575" s="274"/>
      <c r="CG575" s="275">
        <v>1</v>
      </c>
      <c r="CH575" s="265" t="s">
        <v>401</v>
      </c>
      <c r="CI575" s="244"/>
      <c r="CJ575" s="245"/>
      <c r="CK575" s="246">
        <f t="shared" si="890"/>
        <v>0</v>
      </c>
      <c r="CL575" s="258"/>
      <c r="CM575" s="433"/>
      <c r="CN575" s="274"/>
      <c r="CO575" s="275">
        <v>1</v>
      </c>
      <c r="CP575" s="265" t="s">
        <v>401</v>
      </c>
      <c r="CQ575" s="276"/>
      <c r="CR575" s="277"/>
      <c r="CS575" s="246">
        <f t="shared" si="891"/>
        <v>0</v>
      </c>
      <c r="CT575" s="258"/>
      <c r="CU575" s="433"/>
      <c r="CV575" s="274"/>
      <c r="CW575" s="275">
        <v>1</v>
      </c>
      <c r="CX575" s="265" t="s">
        <v>401</v>
      </c>
      <c r="CY575" s="244"/>
      <c r="CZ575" s="245"/>
      <c r="DA575" s="246">
        <f t="shared" si="892"/>
        <v>0</v>
      </c>
      <c r="DB575" s="258"/>
      <c r="DC575" s="433"/>
      <c r="DD575" s="274"/>
      <c r="DE575" s="275">
        <v>1</v>
      </c>
      <c r="DF575" s="265" t="s">
        <v>401</v>
      </c>
      <c r="DG575" s="276"/>
      <c r="DH575" s="277"/>
      <c r="DI575" s="246">
        <f t="shared" si="893"/>
        <v>0</v>
      </c>
      <c r="DJ575" s="258"/>
      <c r="DK575" s="433"/>
      <c r="DL575" s="274"/>
      <c r="DM575" s="275">
        <v>1</v>
      </c>
      <c r="DN575" s="265" t="s">
        <v>401</v>
      </c>
      <c r="DO575" s="276"/>
      <c r="DP575" s="277"/>
      <c r="DQ575" s="246">
        <f t="shared" si="894"/>
        <v>0</v>
      </c>
      <c r="DR575" s="258"/>
      <c r="DS575" s="433"/>
      <c r="DT575" s="274"/>
      <c r="DU575" s="275">
        <v>1</v>
      </c>
      <c r="DV575" s="265" t="s">
        <v>401</v>
      </c>
      <c r="DW575" s="244"/>
      <c r="DX575" s="245"/>
      <c r="DY575" s="246">
        <f t="shared" si="895"/>
        <v>0</v>
      </c>
      <c r="DZ575" s="258"/>
      <c r="EA575" s="433"/>
      <c r="EB575" s="274"/>
      <c r="EC575" s="275">
        <v>1</v>
      </c>
      <c r="ED575" s="265" t="s">
        <v>401</v>
      </c>
      <c r="EE575" s="244"/>
      <c r="EF575" s="245"/>
      <c r="EG575" s="246">
        <f t="shared" si="896"/>
        <v>0</v>
      </c>
      <c r="EH575" s="258"/>
      <c r="EI575" s="433"/>
      <c r="EJ575" s="274"/>
      <c r="EK575" s="275">
        <v>1</v>
      </c>
      <c r="EL575" s="265" t="s">
        <v>401</v>
      </c>
      <c r="EM575" s="244"/>
      <c r="EN575" s="245"/>
      <c r="EO575" s="246">
        <f t="shared" si="897"/>
        <v>0</v>
      </c>
      <c r="EP575" s="258"/>
      <c r="EQ575" s="433"/>
      <c r="ER575" s="274"/>
      <c r="ES575" s="275">
        <v>1</v>
      </c>
      <c r="ET575" s="265" t="s">
        <v>401</v>
      </c>
      <c r="EU575" s="276"/>
      <c r="EV575" s="277"/>
      <c r="EW575" s="246">
        <f t="shared" si="898"/>
        <v>0</v>
      </c>
      <c r="EX575" s="258"/>
      <c r="EY575" s="433"/>
      <c r="EZ575" s="274"/>
      <c r="FA575" s="275">
        <v>1</v>
      </c>
      <c r="FB575" s="265" t="s">
        <v>401</v>
      </c>
      <c r="FC575" s="276"/>
      <c r="FD575" s="277"/>
      <c r="FE575" s="246">
        <f t="shared" si="899"/>
        <v>0</v>
      </c>
      <c r="FF575" s="258"/>
      <c r="FG575" s="433"/>
    </row>
    <row r="576" spans="1:163" ht="37.5" customHeight="1">
      <c r="A576" s="115"/>
      <c r="B576" s="125">
        <v>4</v>
      </c>
      <c r="C576" s="138" t="s">
        <v>810</v>
      </c>
      <c r="D576" s="289"/>
      <c r="E576" s="275">
        <v>1</v>
      </c>
      <c r="F576" s="265" t="s">
        <v>401</v>
      </c>
      <c r="G576" s="244"/>
      <c r="H576" s="245"/>
      <c r="I576" s="246">
        <f t="shared" si="880"/>
        <v>0</v>
      </c>
      <c r="J576" s="258"/>
      <c r="K576" s="433"/>
      <c r="L576" s="274"/>
      <c r="M576" s="275">
        <v>1</v>
      </c>
      <c r="N576" s="265" t="s">
        <v>401</v>
      </c>
      <c r="O576" s="244"/>
      <c r="P576" s="245"/>
      <c r="Q576" s="246">
        <f t="shared" si="881"/>
        <v>0</v>
      </c>
      <c r="R576" s="258"/>
      <c r="S576" s="433"/>
      <c r="T576" s="274"/>
      <c r="U576" s="275">
        <v>1</v>
      </c>
      <c r="V576" s="265" t="s">
        <v>401</v>
      </c>
      <c r="W576" s="244"/>
      <c r="X576" s="245"/>
      <c r="Y576" s="246">
        <f t="shared" si="882"/>
        <v>0</v>
      </c>
      <c r="Z576" s="258"/>
      <c r="AA576" s="433"/>
      <c r="AB576" s="274"/>
      <c r="AC576" s="275">
        <v>1</v>
      </c>
      <c r="AD576" s="265" t="s">
        <v>401</v>
      </c>
      <c r="AE576" s="244"/>
      <c r="AF576" s="245"/>
      <c r="AG576" s="246">
        <f t="shared" si="883"/>
        <v>0</v>
      </c>
      <c r="AH576" s="258"/>
      <c r="AI576" s="433"/>
      <c r="AJ576" s="274"/>
      <c r="AK576" s="275">
        <v>1</v>
      </c>
      <c r="AL576" s="265" t="s">
        <v>401</v>
      </c>
      <c r="AM576" s="276"/>
      <c r="AN576" s="277"/>
      <c r="AO576" s="246">
        <f t="shared" si="884"/>
        <v>0</v>
      </c>
      <c r="AP576" s="258"/>
      <c r="AQ576" s="433"/>
      <c r="AR576" s="274"/>
      <c r="AS576" s="275">
        <v>1</v>
      </c>
      <c r="AT576" s="265" t="s">
        <v>401</v>
      </c>
      <c r="AU576" s="244"/>
      <c r="AV576" s="245"/>
      <c r="AW576" s="246">
        <f t="shared" si="885"/>
        <v>0</v>
      </c>
      <c r="AX576" s="258"/>
      <c r="AY576" s="433"/>
      <c r="AZ576" s="274"/>
      <c r="BA576" s="275">
        <v>1</v>
      </c>
      <c r="BB576" s="265" t="s">
        <v>401</v>
      </c>
      <c r="BC576" s="244"/>
      <c r="BD576" s="245"/>
      <c r="BE576" s="246">
        <f t="shared" si="886"/>
        <v>0</v>
      </c>
      <c r="BF576" s="258"/>
      <c r="BG576" s="433"/>
      <c r="BH576" s="274"/>
      <c r="BI576" s="275">
        <v>1</v>
      </c>
      <c r="BJ576" s="265" t="s">
        <v>401</v>
      </c>
      <c r="BK576" s="276"/>
      <c r="BL576" s="277"/>
      <c r="BM576" s="246">
        <f t="shared" si="887"/>
        <v>0</v>
      </c>
      <c r="BN576" s="258"/>
      <c r="BO576" s="433"/>
      <c r="BP576" s="274"/>
      <c r="BQ576" s="275">
        <v>1</v>
      </c>
      <c r="BR576" s="265" t="s">
        <v>401</v>
      </c>
      <c r="BS576" s="244"/>
      <c r="BT576" s="245"/>
      <c r="BU576" s="246">
        <f t="shared" si="888"/>
        <v>0</v>
      </c>
      <c r="BV576" s="258"/>
      <c r="BW576" s="433"/>
      <c r="BX576" s="274"/>
      <c r="BY576" s="275">
        <v>1</v>
      </c>
      <c r="BZ576" s="265" t="s">
        <v>401</v>
      </c>
      <c r="CA576" s="244"/>
      <c r="CB576" s="245"/>
      <c r="CC576" s="246">
        <f t="shared" si="889"/>
        <v>0</v>
      </c>
      <c r="CD576" s="258"/>
      <c r="CE576" s="433"/>
      <c r="CF576" s="274"/>
      <c r="CG576" s="275">
        <v>1</v>
      </c>
      <c r="CH576" s="265" t="s">
        <v>401</v>
      </c>
      <c r="CI576" s="244"/>
      <c r="CJ576" s="245"/>
      <c r="CK576" s="246">
        <f t="shared" si="890"/>
        <v>0</v>
      </c>
      <c r="CL576" s="258"/>
      <c r="CM576" s="433"/>
      <c r="CN576" s="274"/>
      <c r="CO576" s="275">
        <v>1</v>
      </c>
      <c r="CP576" s="265" t="s">
        <v>401</v>
      </c>
      <c r="CQ576" s="276"/>
      <c r="CR576" s="277"/>
      <c r="CS576" s="246">
        <f t="shared" si="891"/>
        <v>0</v>
      </c>
      <c r="CT576" s="258"/>
      <c r="CU576" s="433"/>
      <c r="CV576" s="274"/>
      <c r="CW576" s="275">
        <v>1</v>
      </c>
      <c r="CX576" s="265" t="s">
        <v>401</v>
      </c>
      <c r="CY576" s="244"/>
      <c r="CZ576" s="245"/>
      <c r="DA576" s="246">
        <f t="shared" si="892"/>
        <v>0</v>
      </c>
      <c r="DB576" s="258"/>
      <c r="DC576" s="433"/>
      <c r="DD576" s="274"/>
      <c r="DE576" s="275">
        <v>1</v>
      </c>
      <c r="DF576" s="265" t="s">
        <v>401</v>
      </c>
      <c r="DG576" s="276"/>
      <c r="DH576" s="277"/>
      <c r="DI576" s="246">
        <f t="shared" si="893"/>
        <v>0</v>
      </c>
      <c r="DJ576" s="258"/>
      <c r="DK576" s="433"/>
      <c r="DL576" s="274"/>
      <c r="DM576" s="275">
        <v>1</v>
      </c>
      <c r="DN576" s="265" t="s">
        <v>401</v>
      </c>
      <c r="DO576" s="276"/>
      <c r="DP576" s="277"/>
      <c r="DQ576" s="246">
        <f t="shared" si="894"/>
        <v>0</v>
      </c>
      <c r="DR576" s="258"/>
      <c r="DS576" s="433"/>
      <c r="DT576" s="274"/>
      <c r="DU576" s="275">
        <v>1</v>
      </c>
      <c r="DV576" s="265" t="s">
        <v>401</v>
      </c>
      <c r="DW576" s="244"/>
      <c r="DX576" s="245"/>
      <c r="DY576" s="246">
        <f t="shared" si="895"/>
        <v>0</v>
      </c>
      <c r="DZ576" s="258"/>
      <c r="EA576" s="433"/>
      <c r="EB576" s="274"/>
      <c r="EC576" s="275">
        <v>1</v>
      </c>
      <c r="ED576" s="265" t="s">
        <v>401</v>
      </c>
      <c r="EE576" s="244"/>
      <c r="EF576" s="245"/>
      <c r="EG576" s="246">
        <f t="shared" si="896"/>
        <v>0</v>
      </c>
      <c r="EH576" s="258"/>
      <c r="EI576" s="433"/>
      <c r="EJ576" s="274"/>
      <c r="EK576" s="275">
        <v>1</v>
      </c>
      <c r="EL576" s="265" t="s">
        <v>401</v>
      </c>
      <c r="EM576" s="244"/>
      <c r="EN576" s="245"/>
      <c r="EO576" s="246">
        <f t="shared" si="897"/>
        <v>0</v>
      </c>
      <c r="EP576" s="258"/>
      <c r="EQ576" s="433"/>
      <c r="ER576" s="274"/>
      <c r="ES576" s="275">
        <v>1</v>
      </c>
      <c r="ET576" s="265" t="s">
        <v>401</v>
      </c>
      <c r="EU576" s="276"/>
      <c r="EV576" s="277"/>
      <c r="EW576" s="246">
        <f t="shared" si="898"/>
        <v>0</v>
      </c>
      <c r="EX576" s="258"/>
      <c r="EY576" s="433"/>
      <c r="EZ576" s="274"/>
      <c r="FA576" s="275">
        <v>1</v>
      </c>
      <c r="FB576" s="265" t="s">
        <v>401</v>
      </c>
      <c r="FC576" s="276"/>
      <c r="FD576" s="277"/>
      <c r="FE576" s="246">
        <f t="shared" si="899"/>
        <v>0</v>
      </c>
      <c r="FF576" s="258"/>
      <c r="FG576" s="433"/>
    </row>
    <row r="577" spans="1:163" ht="37.5" customHeight="1">
      <c r="A577" s="115"/>
      <c r="B577" s="125">
        <v>5</v>
      </c>
      <c r="C577" s="138" t="s">
        <v>794</v>
      </c>
      <c r="D577" s="289"/>
      <c r="E577" s="275">
        <v>1</v>
      </c>
      <c r="F577" s="265" t="s">
        <v>401</v>
      </c>
      <c r="G577" s="244"/>
      <c r="H577" s="245"/>
      <c r="I577" s="246">
        <f t="shared" si="880"/>
        <v>0</v>
      </c>
      <c r="J577" s="258"/>
      <c r="K577" s="433"/>
      <c r="L577" s="274"/>
      <c r="M577" s="275">
        <v>1</v>
      </c>
      <c r="N577" s="265" t="s">
        <v>401</v>
      </c>
      <c r="O577" s="244"/>
      <c r="P577" s="245"/>
      <c r="Q577" s="246">
        <f t="shared" si="881"/>
        <v>0</v>
      </c>
      <c r="R577" s="258"/>
      <c r="S577" s="433"/>
      <c r="T577" s="274"/>
      <c r="U577" s="275">
        <v>1</v>
      </c>
      <c r="V577" s="265" t="s">
        <v>401</v>
      </c>
      <c r="W577" s="244"/>
      <c r="X577" s="245"/>
      <c r="Y577" s="246">
        <f t="shared" si="882"/>
        <v>0</v>
      </c>
      <c r="Z577" s="258"/>
      <c r="AA577" s="433"/>
      <c r="AB577" s="274"/>
      <c r="AC577" s="275">
        <v>1</v>
      </c>
      <c r="AD577" s="265" t="s">
        <v>401</v>
      </c>
      <c r="AE577" s="244"/>
      <c r="AF577" s="245"/>
      <c r="AG577" s="246">
        <f t="shared" si="883"/>
        <v>0</v>
      </c>
      <c r="AH577" s="258"/>
      <c r="AI577" s="433"/>
      <c r="AJ577" s="274"/>
      <c r="AK577" s="275">
        <v>1</v>
      </c>
      <c r="AL577" s="265" t="s">
        <v>401</v>
      </c>
      <c r="AM577" s="276"/>
      <c r="AN577" s="277"/>
      <c r="AO577" s="246">
        <f t="shared" si="884"/>
        <v>0</v>
      </c>
      <c r="AP577" s="258"/>
      <c r="AQ577" s="433"/>
      <c r="AR577" s="274"/>
      <c r="AS577" s="275">
        <v>1</v>
      </c>
      <c r="AT577" s="265" t="s">
        <v>401</v>
      </c>
      <c r="AU577" s="244"/>
      <c r="AV577" s="245"/>
      <c r="AW577" s="246">
        <f t="shared" si="885"/>
        <v>0</v>
      </c>
      <c r="AX577" s="258"/>
      <c r="AY577" s="433"/>
      <c r="AZ577" s="274"/>
      <c r="BA577" s="275">
        <v>1</v>
      </c>
      <c r="BB577" s="265" t="s">
        <v>401</v>
      </c>
      <c r="BC577" s="244"/>
      <c r="BD577" s="245"/>
      <c r="BE577" s="246">
        <f t="shared" si="886"/>
        <v>0</v>
      </c>
      <c r="BF577" s="258"/>
      <c r="BG577" s="433"/>
      <c r="BH577" s="274"/>
      <c r="BI577" s="275">
        <v>1</v>
      </c>
      <c r="BJ577" s="265" t="s">
        <v>401</v>
      </c>
      <c r="BK577" s="276"/>
      <c r="BL577" s="277"/>
      <c r="BM577" s="246">
        <f t="shared" si="887"/>
        <v>0</v>
      </c>
      <c r="BN577" s="258"/>
      <c r="BO577" s="433"/>
      <c r="BP577" s="274"/>
      <c r="BQ577" s="275">
        <v>1</v>
      </c>
      <c r="BR577" s="265" t="s">
        <v>401</v>
      </c>
      <c r="BS577" s="244"/>
      <c r="BT577" s="245"/>
      <c r="BU577" s="246">
        <f t="shared" si="888"/>
        <v>0</v>
      </c>
      <c r="BV577" s="258"/>
      <c r="BW577" s="433"/>
      <c r="BX577" s="274"/>
      <c r="BY577" s="275">
        <v>1</v>
      </c>
      <c r="BZ577" s="265" t="s">
        <v>401</v>
      </c>
      <c r="CA577" s="244"/>
      <c r="CB577" s="245"/>
      <c r="CC577" s="246">
        <f t="shared" si="889"/>
        <v>0</v>
      </c>
      <c r="CD577" s="258"/>
      <c r="CE577" s="433"/>
      <c r="CF577" s="274"/>
      <c r="CG577" s="275">
        <v>1</v>
      </c>
      <c r="CH577" s="265" t="s">
        <v>401</v>
      </c>
      <c r="CI577" s="244"/>
      <c r="CJ577" s="245"/>
      <c r="CK577" s="246">
        <f t="shared" si="890"/>
        <v>0</v>
      </c>
      <c r="CL577" s="258"/>
      <c r="CM577" s="433"/>
      <c r="CN577" s="274"/>
      <c r="CO577" s="275">
        <v>1</v>
      </c>
      <c r="CP577" s="265" t="s">
        <v>401</v>
      </c>
      <c r="CQ577" s="276"/>
      <c r="CR577" s="277"/>
      <c r="CS577" s="246">
        <f t="shared" si="891"/>
        <v>0</v>
      </c>
      <c r="CT577" s="258"/>
      <c r="CU577" s="433"/>
      <c r="CV577" s="274"/>
      <c r="CW577" s="275">
        <v>1</v>
      </c>
      <c r="CX577" s="265" t="s">
        <v>401</v>
      </c>
      <c r="CY577" s="244"/>
      <c r="CZ577" s="245"/>
      <c r="DA577" s="246">
        <f t="shared" si="892"/>
        <v>0</v>
      </c>
      <c r="DB577" s="258"/>
      <c r="DC577" s="433"/>
      <c r="DD577" s="274"/>
      <c r="DE577" s="275">
        <v>1</v>
      </c>
      <c r="DF577" s="265" t="s">
        <v>401</v>
      </c>
      <c r="DG577" s="276"/>
      <c r="DH577" s="277"/>
      <c r="DI577" s="246">
        <f t="shared" si="893"/>
        <v>0</v>
      </c>
      <c r="DJ577" s="258"/>
      <c r="DK577" s="433"/>
      <c r="DL577" s="274"/>
      <c r="DM577" s="275">
        <v>1</v>
      </c>
      <c r="DN577" s="265" t="s">
        <v>401</v>
      </c>
      <c r="DO577" s="276"/>
      <c r="DP577" s="277"/>
      <c r="DQ577" s="246">
        <f t="shared" si="894"/>
        <v>0</v>
      </c>
      <c r="DR577" s="258"/>
      <c r="DS577" s="433"/>
      <c r="DT577" s="274"/>
      <c r="DU577" s="275">
        <v>1</v>
      </c>
      <c r="DV577" s="265" t="s">
        <v>401</v>
      </c>
      <c r="DW577" s="244"/>
      <c r="DX577" s="245"/>
      <c r="DY577" s="246">
        <f t="shared" si="895"/>
        <v>0</v>
      </c>
      <c r="DZ577" s="258"/>
      <c r="EA577" s="433"/>
      <c r="EB577" s="274"/>
      <c r="EC577" s="275">
        <v>1</v>
      </c>
      <c r="ED577" s="265" t="s">
        <v>401</v>
      </c>
      <c r="EE577" s="244"/>
      <c r="EF577" s="245"/>
      <c r="EG577" s="246">
        <f t="shared" si="896"/>
        <v>0</v>
      </c>
      <c r="EH577" s="258"/>
      <c r="EI577" s="433"/>
      <c r="EJ577" s="274"/>
      <c r="EK577" s="275">
        <v>1</v>
      </c>
      <c r="EL577" s="265" t="s">
        <v>401</v>
      </c>
      <c r="EM577" s="244"/>
      <c r="EN577" s="245"/>
      <c r="EO577" s="246">
        <f t="shared" si="897"/>
        <v>0</v>
      </c>
      <c r="EP577" s="258"/>
      <c r="EQ577" s="433"/>
      <c r="ER577" s="274"/>
      <c r="ES577" s="275">
        <v>1</v>
      </c>
      <c r="ET577" s="265" t="s">
        <v>401</v>
      </c>
      <c r="EU577" s="276"/>
      <c r="EV577" s="277"/>
      <c r="EW577" s="246">
        <f t="shared" si="898"/>
        <v>0</v>
      </c>
      <c r="EX577" s="258"/>
      <c r="EY577" s="433"/>
      <c r="EZ577" s="274"/>
      <c r="FA577" s="275">
        <v>1</v>
      </c>
      <c r="FB577" s="265" t="s">
        <v>401</v>
      </c>
      <c r="FC577" s="276"/>
      <c r="FD577" s="277"/>
      <c r="FE577" s="246">
        <f t="shared" si="899"/>
        <v>0</v>
      </c>
      <c r="FF577" s="258"/>
      <c r="FG577" s="433"/>
    </row>
    <row r="578" spans="1:163" ht="37.5" customHeight="1">
      <c r="A578" s="119"/>
      <c r="B578" s="125">
        <v>6</v>
      </c>
      <c r="C578" s="121" t="s">
        <v>694</v>
      </c>
      <c r="D578" s="529"/>
      <c r="E578" s="384">
        <v>1</v>
      </c>
      <c r="F578" s="790" t="s">
        <v>401</v>
      </c>
      <c r="G578" s="244"/>
      <c r="H578" s="245"/>
      <c r="I578" s="246">
        <f t="shared" si="880"/>
        <v>0</v>
      </c>
      <c r="J578" s="258"/>
      <c r="K578" s="433"/>
      <c r="L578" s="394"/>
      <c r="M578" s="384">
        <v>1</v>
      </c>
      <c r="N578" s="790" t="s">
        <v>401</v>
      </c>
      <c r="O578" s="244"/>
      <c r="P578" s="245"/>
      <c r="Q578" s="246">
        <f t="shared" si="881"/>
        <v>0</v>
      </c>
      <c r="R578" s="258"/>
      <c r="S578" s="433"/>
      <c r="T578" s="394"/>
      <c r="U578" s="384">
        <v>1</v>
      </c>
      <c r="V578" s="790" t="s">
        <v>401</v>
      </c>
      <c r="W578" s="244"/>
      <c r="X578" s="245"/>
      <c r="Y578" s="246">
        <f t="shared" si="882"/>
        <v>0</v>
      </c>
      <c r="Z578" s="258"/>
      <c r="AA578" s="433"/>
      <c r="AB578" s="394"/>
      <c r="AC578" s="384">
        <v>1</v>
      </c>
      <c r="AD578" s="790" t="s">
        <v>401</v>
      </c>
      <c r="AE578" s="244"/>
      <c r="AF578" s="245"/>
      <c r="AG578" s="246">
        <f t="shared" si="883"/>
        <v>0</v>
      </c>
      <c r="AH578" s="258"/>
      <c r="AI578" s="433"/>
      <c r="AJ578" s="394"/>
      <c r="AK578" s="384">
        <v>1</v>
      </c>
      <c r="AL578" s="790" t="s">
        <v>401</v>
      </c>
      <c r="AM578" s="529"/>
      <c r="AN578" s="435"/>
      <c r="AO578" s="246">
        <f t="shared" si="884"/>
        <v>0</v>
      </c>
      <c r="AP578" s="258"/>
      <c r="AQ578" s="433"/>
      <c r="AR578" s="394"/>
      <c r="AS578" s="384">
        <v>1</v>
      </c>
      <c r="AT578" s="790" t="s">
        <v>401</v>
      </c>
      <c r="AU578" s="244"/>
      <c r="AV578" s="245"/>
      <c r="AW578" s="246">
        <f t="shared" si="885"/>
        <v>0</v>
      </c>
      <c r="AX578" s="258"/>
      <c r="AY578" s="433"/>
      <c r="AZ578" s="394"/>
      <c r="BA578" s="384">
        <v>1</v>
      </c>
      <c r="BB578" s="790" t="s">
        <v>401</v>
      </c>
      <c r="BC578" s="244"/>
      <c r="BD578" s="245"/>
      <c r="BE578" s="246">
        <f t="shared" si="886"/>
        <v>0</v>
      </c>
      <c r="BF578" s="258"/>
      <c r="BG578" s="433"/>
      <c r="BH578" s="394"/>
      <c r="BI578" s="384">
        <v>1</v>
      </c>
      <c r="BJ578" s="790" t="s">
        <v>401</v>
      </c>
      <c r="BK578" s="529"/>
      <c r="BL578" s="435"/>
      <c r="BM578" s="246">
        <f t="shared" si="887"/>
        <v>0</v>
      </c>
      <c r="BN578" s="258"/>
      <c r="BO578" s="433"/>
      <c r="BP578" s="394"/>
      <c r="BQ578" s="384">
        <v>1</v>
      </c>
      <c r="BR578" s="790" t="s">
        <v>401</v>
      </c>
      <c r="BS578" s="244"/>
      <c r="BT578" s="245"/>
      <c r="BU578" s="246">
        <f t="shared" si="888"/>
        <v>0</v>
      </c>
      <c r="BV578" s="258"/>
      <c r="BW578" s="433"/>
      <c r="BX578" s="394"/>
      <c r="BY578" s="384">
        <v>1</v>
      </c>
      <c r="BZ578" s="790" t="s">
        <v>401</v>
      </c>
      <c r="CA578" s="244"/>
      <c r="CB578" s="245"/>
      <c r="CC578" s="246">
        <f t="shared" si="889"/>
        <v>0</v>
      </c>
      <c r="CD578" s="258"/>
      <c r="CE578" s="433"/>
      <c r="CF578" s="394"/>
      <c r="CG578" s="384">
        <v>1</v>
      </c>
      <c r="CH578" s="790" t="s">
        <v>401</v>
      </c>
      <c r="CI578" s="244"/>
      <c r="CJ578" s="245"/>
      <c r="CK578" s="246">
        <f t="shared" si="890"/>
        <v>0</v>
      </c>
      <c r="CL578" s="258"/>
      <c r="CM578" s="433"/>
      <c r="CN578" s="394"/>
      <c r="CO578" s="384">
        <v>1</v>
      </c>
      <c r="CP578" s="790" t="s">
        <v>401</v>
      </c>
      <c r="CQ578" s="529"/>
      <c r="CR578" s="435"/>
      <c r="CS578" s="246">
        <f t="shared" si="891"/>
        <v>0</v>
      </c>
      <c r="CT578" s="258"/>
      <c r="CU578" s="433"/>
      <c r="CV578" s="394"/>
      <c r="CW578" s="384">
        <v>1</v>
      </c>
      <c r="CX578" s="790" t="s">
        <v>401</v>
      </c>
      <c r="CY578" s="244"/>
      <c r="CZ578" s="245"/>
      <c r="DA578" s="246">
        <f t="shared" si="892"/>
        <v>0</v>
      </c>
      <c r="DB578" s="258"/>
      <c r="DC578" s="433"/>
      <c r="DD578" s="394"/>
      <c r="DE578" s="384">
        <v>1</v>
      </c>
      <c r="DF578" s="790" t="s">
        <v>401</v>
      </c>
      <c r="DG578" s="529"/>
      <c r="DH578" s="435"/>
      <c r="DI578" s="246">
        <f t="shared" si="893"/>
        <v>0</v>
      </c>
      <c r="DJ578" s="258"/>
      <c r="DK578" s="433"/>
      <c r="DL578" s="394"/>
      <c r="DM578" s="384">
        <v>1</v>
      </c>
      <c r="DN578" s="790" t="s">
        <v>401</v>
      </c>
      <c r="DO578" s="529"/>
      <c r="DP578" s="435"/>
      <c r="DQ578" s="246">
        <f t="shared" si="894"/>
        <v>0</v>
      </c>
      <c r="DR578" s="258"/>
      <c r="DS578" s="433"/>
      <c r="DT578" s="394"/>
      <c r="DU578" s="384">
        <v>1</v>
      </c>
      <c r="DV578" s="790" t="s">
        <v>401</v>
      </c>
      <c r="DW578" s="244"/>
      <c r="DX578" s="245"/>
      <c r="DY578" s="246">
        <f t="shared" si="895"/>
        <v>0</v>
      </c>
      <c r="DZ578" s="258"/>
      <c r="EA578" s="433"/>
      <c r="EB578" s="394"/>
      <c r="EC578" s="384">
        <v>1</v>
      </c>
      <c r="ED578" s="790" t="s">
        <v>401</v>
      </c>
      <c r="EE578" s="244"/>
      <c r="EF578" s="245"/>
      <c r="EG578" s="246">
        <f t="shared" si="896"/>
        <v>0</v>
      </c>
      <c r="EH578" s="258"/>
      <c r="EI578" s="433"/>
      <c r="EJ578" s="394"/>
      <c r="EK578" s="384">
        <v>1</v>
      </c>
      <c r="EL578" s="790" t="s">
        <v>401</v>
      </c>
      <c r="EM578" s="244"/>
      <c r="EN578" s="245"/>
      <c r="EO578" s="246">
        <f t="shared" si="897"/>
        <v>0</v>
      </c>
      <c r="EP578" s="258"/>
      <c r="EQ578" s="433"/>
      <c r="ER578" s="394"/>
      <c r="ES578" s="384">
        <v>1</v>
      </c>
      <c r="ET578" s="790" t="s">
        <v>401</v>
      </c>
      <c r="EU578" s="529"/>
      <c r="EV578" s="435"/>
      <c r="EW578" s="246">
        <f t="shared" si="898"/>
        <v>0</v>
      </c>
      <c r="EX578" s="258"/>
      <c r="EY578" s="433"/>
      <c r="EZ578" s="394"/>
      <c r="FA578" s="384">
        <v>1</v>
      </c>
      <c r="FB578" s="790" t="s">
        <v>401</v>
      </c>
      <c r="FC578" s="529"/>
      <c r="FD578" s="435"/>
      <c r="FE578" s="246">
        <f t="shared" si="899"/>
        <v>0</v>
      </c>
      <c r="FF578" s="258"/>
      <c r="FG578" s="433"/>
    </row>
    <row r="579" spans="1:163" ht="37.5" customHeight="1">
      <c r="A579" s="119"/>
      <c r="B579" s="125">
        <v>7</v>
      </c>
      <c r="C579" s="122" t="s">
        <v>696</v>
      </c>
      <c r="D579" s="791"/>
      <c r="E579" s="275">
        <v>1</v>
      </c>
      <c r="F579" s="265" t="s">
        <v>401</v>
      </c>
      <c r="G579" s="244"/>
      <c r="H579" s="245"/>
      <c r="I579" s="246">
        <f t="shared" si="880"/>
        <v>0</v>
      </c>
      <c r="J579" s="258"/>
      <c r="K579" s="433"/>
      <c r="L579" s="437"/>
      <c r="M579" s="275">
        <v>1</v>
      </c>
      <c r="N579" s="265" t="s">
        <v>401</v>
      </c>
      <c r="O579" s="244"/>
      <c r="P579" s="245"/>
      <c r="Q579" s="246">
        <f t="shared" si="881"/>
        <v>0</v>
      </c>
      <c r="R579" s="258"/>
      <c r="S579" s="433"/>
      <c r="T579" s="437"/>
      <c r="U579" s="275">
        <v>1</v>
      </c>
      <c r="V579" s="265" t="s">
        <v>401</v>
      </c>
      <c r="W579" s="244"/>
      <c r="X579" s="245"/>
      <c r="Y579" s="246">
        <f t="shared" si="882"/>
        <v>0</v>
      </c>
      <c r="Z579" s="258"/>
      <c r="AA579" s="433"/>
      <c r="AB579" s="437"/>
      <c r="AC579" s="275">
        <v>1</v>
      </c>
      <c r="AD579" s="265" t="s">
        <v>401</v>
      </c>
      <c r="AE579" s="244"/>
      <c r="AF579" s="245"/>
      <c r="AG579" s="246">
        <f t="shared" si="883"/>
        <v>0</v>
      </c>
      <c r="AH579" s="258"/>
      <c r="AI579" s="433"/>
      <c r="AJ579" s="437"/>
      <c r="AK579" s="275">
        <v>1</v>
      </c>
      <c r="AL579" s="265" t="s">
        <v>401</v>
      </c>
      <c r="AM579" s="791"/>
      <c r="AN579" s="439"/>
      <c r="AO579" s="246">
        <f t="shared" si="884"/>
        <v>0</v>
      </c>
      <c r="AP579" s="258"/>
      <c r="AQ579" s="433"/>
      <c r="AR579" s="437"/>
      <c r="AS579" s="275">
        <v>1</v>
      </c>
      <c r="AT579" s="265" t="s">
        <v>401</v>
      </c>
      <c r="AU579" s="244"/>
      <c r="AV579" s="245"/>
      <c r="AW579" s="246">
        <f t="shared" si="885"/>
        <v>0</v>
      </c>
      <c r="AX579" s="258"/>
      <c r="AY579" s="433"/>
      <c r="AZ579" s="437"/>
      <c r="BA579" s="275">
        <v>1</v>
      </c>
      <c r="BB579" s="265" t="s">
        <v>401</v>
      </c>
      <c r="BC579" s="244"/>
      <c r="BD579" s="245"/>
      <c r="BE579" s="246">
        <f t="shared" si="886"/>
        <v>0</v>
      </c>
      <c r="BF579" s="258"/>
      <c r="BG579" s="433"/>
      <c r="BH579" s="437"/>
      <c r="BI579" s="275">
        <v>1</v>
      </c>
      <c r="BJ579" s="265" t="s">
        <v>401</v>
      </c>
      <c r="BK579" s="791"/>
      <c r="BL579" s="439"/>
      <c r="BM579" s="246">
        <f t="shared" si="887"/>
        <v>0</v>
      </c>
      <c r="BN579" s="258"/>
      <c r="BO579" s="433"/>
      <c r="BP579" s="437"/>
      <c r="BQ579" s="275">
        <v>1</v>
      </c>
      <c r="BR579" s="265" t="s">
        <v>401</v>
      </c>
      <c r="BS579" s="244"/>
      <c r="BT579" s="245"/>
      <c r="BU579" s="246">
        <f t="shared" si="888"/>
        <v>0</v>
      </c>
      <c r="BV579" s="258"/>
      <c r="BW579" s="433"/>
      <c r="BX579" s="437"/>
      <c r="BY579" s="275">
        <v>1</v>
      </c>
      <c r="BZ579" s="265" t="s">
        <v>401</v>
      </c>
      <c r="CA579" s="244"/>
      <c r="CB579" s="245"/>
      <c r="CC579" s="246">
        <f t="shared" si="889"/>
        <v>0</v>
      </c>
      <c r="CD579" s="258"/>
      <c r="CE579" s="433"/>
      <c r="CF579" s="437"/>
      <c r="CG579" s="275">
        <v>1</v>
      </c>
      <c r="CH579" s="265" t="s">
        <v>401</v>
      </c>
      <c r="CI579" s="244"/>
      <c r="CJ579" s="245"/>
      <c r="CK579" s="246">
        <f t="shared" si="890"/>
        <v>0</v>
      </c>
      <c r="CL579" s="258"/>
      <c r="CM579" s="433"/>
      <c r="CN579" s="437"/>
      <c r="CO579" s="275">
        <v>1</v>
      </c>
      <c r="CP579" s="265" t="s">
        <v>401</v>
      </c>
      <c r="CQ579" s="791"/>
      <c r="CR579" s="439"/>
      <c r="CS579" s="246">
        <f t="shared" si="891"/>
        <v>0</v>
      </c>
      <c r="CT579" s="258"/>
      <c r="CU579" s="433"/>
      <c r="CV579" s="437"/>
      <c r="CW579" s="275">
        <v>1</v>
      </c>
      <c r="CX579" s="265" t="s">
        <v>401</v>
      </c>
      <c r="CY579" s="244"/>
      <c r="CZ579" s="245"/>
      <c r="DA579" s="246">
        <f t="shared" si="892"/>
        <v>0</v>
      </c>
      <c r="DB579" s="258"/>
      <c r="DC579" s="433"/>
      <c r="DD579" s="437"/>
      <c r="DE579" s="275">
        <v>1</v>
      </c>
      <c r="DF579" s="265" t="s">
        <v>401</v>
      </c>
      <c r="DG579" s="791"/>
      <c r="DH579" s="439"/>
      <c r="DI579" s="246">
        <f t="shared" si="893"/>
        <v>0</v>
      </c>
      <c r="DJ579" s="258"/>
      <c r="DK579" s="433"/>
      <c r="DL579" s="437"/>
      <c r="DM579" s="275">
        <v>1</v>
      </c>
      <c r="DN579" s="265" t="s">
        <v>401</v>
      </c>
      <c r="DO579" s="791"/>
      <c r="DP579" s="439"/>
      <c r="DQ579" s="246">
        <f t="shared" si="894"/>
        <v>0</v>
      </c>
      <c r="DR579" s="258"/>
      <c r="DS579" s="433"/>
      <c r="DT579" s="437"/>
      <c r="DU579" s="275">
        <v>1</v>
      </c>
      <c r="DV579" s="265" t="s">
        <v>401</v>
      </c>
      <c r="DW579" s="244"/>
      <c r="DX579" s="245"/>
      <c r="DY579" s="246">
        <f t="shared" si="895"/>
        <v>0</v>
      </c>
      <c r="DZ579" s="258"/>
      <c r="EA579" s="433"/>
      <c r="EB579" s="437"/>
      <c r="EC579" s="275">
        <v>1</v>
      </c>
      <c r="ED579" s="265" t="s">
        <v>401</v>
      </c>
      <c r="EE579" s="244"/>
      <c r="EF579" s="245"/>
      <c r="EG579" s="246">
        <f t="shared" si="896"/>
        <v>0</v>
      </c>
      <c r="EH579" s="258"/>
      <c r="EI579" s="433"/>
      <c r="EJ579" s="437"/>
      <c r="EK579" s="275">
        <v>1</v>
      </c>
      <c r="EL579" s="265" t="s">
        <v>401</v>
      </c>
      <c r="EM579" s="244"/>
      <c r="EN579" s="245"/>
      <c r="EO579" s="246">
        <f t="shared" si="897"/>
        <v>0</v>
      </c>
      <c r="EP579" s="258"/>
      <c r="EQ579" s="433"/>
      <c r="ER579" s="437"/>
      <c r="ES579" s="275">
        <v>1</v>
      </c>
      <c r="ET579" s="265" t="s">
        <v>401</v>
      </c>
      <c r="EU579" s="791"/>
      <c r="EV579" s="439"/>
      <c r="EW579" s="246">
        <f t="shared" si="898"/>
        <v>0</v>
      </c>
      <c r="EX579" s="258"/>
      <c r="EY579" s="433"/>
      <c r="EZ579" s="437"/>
      <c r="FA579" s="275">
        <v>1</v>
      </c>
      <c r="FB579" s="265" t="s">
        <v>401</v>
      </c>
      <c r="FC579" s="791"/>
      <c r="FD579" s="439"/>
      <c r="FE579" s="246">
        <f t="shared" si="899"/>
        <v>0</v>
      </c>
      <c r="FF579" s="258"/>
      <c r="FG579" s="433"/>
    </row>
    <row r="580" spans="1:163" ht="37.5" customHeight="1">
      <c r="A580" s="115"/>
      <c r="B580" s="71"/>
      <c r="C580" s="74" t="s">
        <v>408</v>
      </c>
      <c r="D580" s="278"/>
      <c r="E580" s="278"/>
      <c r="F580" s="278"/>
      <c r="G580" s="278"/>
      <c r="H580" s="787"/>
      <c r="I580" s="792">
        <f>SUM(I573:I579)</f>
        <v>0</v>
      </c>
      <c r="J580" s="258"/>
      <c r="K580" s="433"/>
      <c r="L580" s="786"/>
      <c r="M580" s="278"/>
      <c r="N580" s="278"/>
      <c r="O580" s="278"/>
      <c r="P580" s="787"/>
      <c r="Q580" s="792">
        <f>SUM(Q573:Q579)</f>
        <v>0</v>
      </c>
      <c r="R580" s="258"/>
      <c r="S580" s="433"/>
      <c r="T580" s="786"/>
      <c r="U580" s="278"/>
      <c r="V580" s="278"/>
      <c r="W580" s="278"/>
      <c r="X580" s="787"/>
      <c r="Y580" s="792">
        <f>SUM(Y573:Y579)</f>
        <v>0</v>
      </c>
      <c r="Z580" s="258"/>
      <c r="AA580" s="433"/>
      <c r="AB580" s="786"/>
      <c r="AC580" s="278"/>
      <c r="AD580" s="278"/>
      <c r="AE580" s="278"/>
      <c r="AF580" s="787"/>
      <c r="AG580" s="792">
        <f>SUM(AG573:AG579)</f>
        <v>0</v>
      </c>
      <c r="AH580" s="258"/>
      <c r="AI580" s="433"/>
      <c r="AJ580" s="786"/>
      <c r="AK580" s="278"/>
      <c r="AL580" s="278"/>
      <c r="AM580" s="278"/>
      <c r="AN580" s="787"/>
      <c r="AO580" s="792">
        <f>SUM(AO573:AO579)</f>
        <v>0</v>
      </c>
      <c r="AP580" s="258"/>
      <c r="AQ580" s="433"/>
      <c r="AR580" s="786"/>
      <c r="AS580" s="278"/>
      <c r="AT580" s="278"/>
      <c r="AU580" s="278"/>
      <c r="AV580" s="787"/>
      <c r="AW580" s="792">
        <f>SUM(AW573:AW579)</f>
        <v>0</v>
      </c>
      <c r="AX580" s="258"/>
      <c r="AY580" s="433"/>
      <c r="AZ580" s="786"/>
      <c r="BA580" s="278"/>
      <c r="BB580" s="278"/>
      <c r="BC580" s="278"/>
      <c r="BD580" s="787"/>
      <c r="BE580" s="792">
        <f>SUM(BE573:BE579)</f>
        <v>0</v>
      </c>
      <c r="BF580" s="258"/>
      <c r="BG580" s="433"/>
      <c r="BH580" s="786"/>
      <c r="BI580" s="278"/>
      <c r="BJ580" s="278"/>
      <c r="BK580" s="278"/>
      <c r="BL580" s="787"/>
      <c r="BM580" s="792">
        <f>SUM(BM573:BM579)</f>
        <v>0</v>
      </c>
      <c r="BN580" s="258"/>
      <c r="BO580" s="433"/>
      <c r="BP580" s="786"/>
      <c r="BQ580" s="278"/>
      <c r="BR580" s="278"/>
      <c r="BS580" s="278"/>
      <c r="BT580" s="787"/>
      <c r="BU580" s="792">
        <f>SUM(BU573:BU579)</f>
        <v>0</v>
      </c>
      <c r="BV580" s="258"/>
      <c r="BW580" s="433"/>
      <c r="BX580" s="786"/>
      <c r="BY580" s="278"/>
      <c r="BZ580" s="278"/>
      <c r="CA580" s="278"/>
      <c r="CB580" s="787"/>
      <c r="CC580" s="792">
        <f>SUM(CC573:CC579)</f>
        <v>0</v>
      </c>
      <c r="CD580" s="258"/>
      <c r="CE580" s="433"/>
      <c r="CF580" s="786"/>
      <c r="CG580" s="278"/>
      <c r="CH580" s="278"/>
      <c r="CI580" s="278"/>
      <c r="CJ580" s="787"/>
      <c r="CK580" s="792">
        <f>SUM(CK573:CK579)</f>
        <v>0</v>
      </c>
      <c r="CL580" s="258"/>
      <c r="CM580" s="433"/>
      <c r="CN580" s="786"/>
      <c r="CO580" s="278"/>
      <c r="CP580" s="278"/>
      <c r="CQ580" s="278"/>
      <c r="CR580" s="787"/>
      <c r="CS580" s="792">
        <f>SUM(CS573:CS579)</f>
        <v>0</v>
      </c>
      <c r="CT580" s="258"/>
      <c r="CU580" s="433"/>
      <c r="CV580" s="786"/>
      <c r="CW580" s="278"/>
      <c r="CX580" s="278"/>
      <c r="CY580" s="278"/>
      <c r="CZ580" s="787"/>
      <c r="DA580" s="792">
        <f>SUM(DA573:DA579)</f>
        <v>0</v>
      </c>
      <c r="DB580" s="258"/>
      <c r="DC580" s="433"/>
      <c r="DD580" s="786"/>
      <c r="DE580" s="278"/>
      <c r="DF580" s="278"/>
      <c r="DG580" s="278"/>
      <c r="DH580" s="787"/>
      <c r="DI580" s="792">
        <f>SUM(DI573:DI579)</f>
        <v>0</v>
      </c>
      <c r="DJ580" s="258"/>
      <c r="DK580" s="433"/>
      <c r="DL580" s="786"/>
      <c r="DM580" s="278"/>
      <c r="DN580" s="278"/>
      <c r="DO580" s="278"/>
      <c r="DP580" s="787"/>
      <c r="DQ580" s="792">
        <f>SUM(DQ573:DQ579)</f>
        <v>0</v>
      </c>
      <c r="DR580" s="258"/>
      <c r="DS580" s="433"/>
      <c r="DT580" s="786"/>
      <c r="DU580" s="278"/>
      <c r="DV580" s="278"/>
      <c r="DW580" s="278"/>
      <c r="DX580" s="787"/>
      <c r="DY580" s="792">
        <f>SUM(DY573:DY579)</f>
        <v>0</v>
      </c>
      <c r="DZ580" s="258"/>
      <c r="EA580" s="433"/>
      <c r="EB580" s="786"/>
      <c r="EC580" s="278"/>
      <c r="ED580" s="278"/>
      <c r="EE580" s="278"/>
      <c r="EF580" s="787"/>
      <c r="EG580" s="792">
        <f>SUM(EG573:EG579)</f>
        <v>0</v>
      </c>
      <c r="EH580" s="258"/>
      <c r="EI580" s="433"/>
      <c r="EJ580" s="786"/>
      <c r="EK580" s="278"/>
      <c r="EL580" s="278"/>
      <c r="EM580" s="278"/>
      <c r="EN580" s="787"/>
      <c r="EO580" s="792">
        <f>SUM(EO573:EO579)</f>
        <v>0</v>
      </c>
      <c r="EP580" s="258"/>
      <c r="EQ580" s="433"/>
      <c r="ER580" s="786"/>
      <c r="ES580" s="278"/>
      <c r="ET580" s="278"/>
      <c r="EU580" s="278"/>
      <c r="EV580" s="787"/>
      <c r="EW580" s="792">
        <f>SUM(EW573:EW579)</f>
        <v>0</v>
      </c>
      <c r="EX580" s="258"/>
      <c r="EY580" s="433"/>
      <c r="EZ580" s="786"/>
      <c r="FA580" s="278"/>
      <c r="FB580" s="278"/>
      <c r="FC580" s="278"/>
      <c r="FD580" s="787"/>
      <c r="FE580" s="792">
        <f>SUM(FE573:FE579)</f>
        <v>0</v>
      </c>
      <c r="FF580" s="258"/>
      <c r="FG580" s="433"/>
    </row>
    <row r="581" spans="1:163" ht="37.5" customHeight="1" thickBot="1">
      <c r="A581" s="115"/>
      <c r="B581" s="72" t="s">
        <v>185</v>
      </c>
      <c r="C581" s="72"/>
      <c r="D581" s="364"/>
      <c r="E581" s="364"/>
      <c r="F581" s="364"/>
      <c r="G581" s="364"/>
      <c r="H581" s="366"/>
      <c r="I581" s="657"/>
      <c r="J581" s="258"/>
      <c r="K581" s="433"/>
      <c r="L581" s="518"/>
      <c r="M581" s="364"/>
      <c r="N581" s="364"/>
      <c r="O581" s="364"/>
      <c r="P581" s="366"/>
      <c r="Q581" s="657"/>
      <c r="R581" s="258"/>
      <c r="S581" s="433"/>
      <c r="T581" s="518"/>
      <c r="U581" s="364"/>
      <c r="V581" s="364"/>
      <c r="W581" s="364"/>
      <c r="X581" s="366"/>
      <c r="Y581" s="657"/>
      <c r="Z581" s="258"/>
      <c r="AA581" s="433"/>
      <c r="AB581" s="518"/>
      <c r="AC581" s="364"/>
      <c r="AD581" s="364"/>
      <c r="AE581" s="364"/>
      <c r="AF581" s="366"/>
      <c r="AG581" s="657"/>
      <c r="AH581" s="258"/>
      <c r="AI581" s="433"/>
      <c r="AJ581" s="518"/>
      <c r="AK581" s="364"/>
      <c r="AL581" s="364"/>
      <c r="AM581" s="364"/>
      <c r="AN581" s="366"/>
      <c r="AO581" s="657"/>
      <c r="AP581" s="258"/>
      <c r="AQ581" s="433"/>
      <c r="AR581" s="518"/>
      <c r="AS581" s="364"/>
      <c r="AT581" s="364"/>
      <c r="AU581" s="364"/>
      <c r="AV581" s="366"/>
      <c r="AW581" s="657"/>
      <c r="AX581" s="258"/>
      <c r="AY581" s="433"/>
      <c r="AZ581" s="518"/>
      <c r="BA581" s="364"/>
      <c r="BB581" s="364"/>
      <c r="BC581" s="364"/>
      <c r="BD581" s="366"/>
      <c r="BE581" s="657"/>
      <c r="BF581" s="258"/>
      <c r="BG581" s="433"/>
      <c r="BH581" s="518"/>
      <c r="BI581" s="364"/>
      <c r="BJ581" s="364"/>
      <c r="BK581" s="364"/>
      <c r="BL581" s="366"/>
      <c r="BM581" s="657"/>
      <c r="BN581" s="258"/>
      <c r="BO581" s="433"/>
      <c r="BP581" s="518"/>
      <c r="BQ581" s="364"/>
      <c r="BR581" s="364"/>
      <c r="BS581" s="364"/>
      <c r="BT581" s="366"/>
      <c r="BU581" s="657"/>
      <c r="BV581" s="258"/>
      <c r="BW581" s="433"/>
      <c r="BX581" s="518"/>
      <c r="BY581" s="364"/>
      <c r="BZ581" s="364"/>
      <c r="CA581" s="364"/>
      <c r="CB581" s="366"/>
      <c r="CC581" s="657"/>
      <c r="CD581" s="258"/>
      <c r="CE581" s="433"/>
      <c r="CF581" s="518"/>
      <c r="CG581" s="364"/>
      <c r="CH581" s="364"/>
      <c r="CI581" s="364"/>
      <c r="CJ581" s="366"/>
      <c r="CK581" s="657"/>
      <c r="CL581" s="258"/>
      <c r="CM581" s="433"/>
      <c r="CN581" s="518"/>
      <c r="CO581" s="364"/>
      <c r="CP581" s="364"/>
      <c r="CQ581" s="364"/>
      <c r="CR581" s="366"/>
      <c r="CS581" s="657"/>
      <c r="CT581" s="258"/>
      <c r="CU581" s="433"/>
      <c r="CV581" s="518"/>
      <c r="CW581" s="364"/>
      <c r="CX581" s="364"/>
      <c r="CY581" s="364"/>
      <c r="CZ581" s="366"/>
      <c r="DA581" s="657"/>
      <c r="DB581" s="258"/>
      <c r="DC581" s="433"/>
      <c r="DD581" s="518"/>
      <c r="DE581" s="364"/>
      <c r="DF581" s="364"/>
      <c r="DG581" s="364"/>
      <c r="DH581" s="366"/>
      <c r="DI581" s="657"/>
      <c r="DJ581" s="258"/>
      <c r="DK581" s="433"/>
      <c r="DL581" s="518"/>
      <c r="DM581" s="364"/>
      <c r="DN581" s="364"/>
      <c r="DO581" s="364"/>
      <c r="DP581" s="366"/>
      <c r="DQ581" s="657"/>
      <c r="DR581" s="258"/>
      <c r="DS581" s="433"/>
      <c r="DT581" s="518"/>
      <c r="DU581" s="364"/>
      <c r="DV581" s="364"/>
      <c r="DW581" s="364"/>
      <c r="DX581" s="366"/>
      <c r="DY581" s="657"/>
      <c r="DZ581" s="258"/>
      <c r="EA581" s="433"/>
      <c r="EB581" s="518"/>
      <c r="EC581" s="364"/>
      <c r="ED581" s="364"/>
      <c r="EE581" s="364"/>
      <c r="EF581" s="366"/>
      <c r="EG581" s="657"/>
      <c r="EH581" s="258"/>
      <c r="EI581" s="433"/>
      <c r="EJ581" s="518"/>
      <c r="EK581" s="364"/>
      <c r="EL581" s="364"/>
      <c r="EM581" s="364"/>
      <c r="EN581" s="366"/>
      <c r="EO581" s="657"/>
      <c r="EP581" s="258"/>
      <c r="EQ581" s="433"/>
      <c r="ER581" s="518"/>
      <c r="ES581" s="364"/>
      <c r="ET581" s="364"/>
      <c r="EU581" s="364"/>
      <c r="EV581" s="366"/>
      <c r="EW581" s="657"/>
      <c r="EX581" s="258"/>
      <c r="EY581" s="433"/>
      <c r="EZ581" s="518"/>
      <c r="FA581" s="364"/>
      <c r="FB581" s="364"/>
      <c r="FC581" s="364"/>
      <c r="FD581" s="366"/>
      <c r="FE581" s="657"/>
      <c r="FF581" s="258"/>
      <c r="FG581" s="433"/>
    </row>
    <row r="582" spans="1:163" ht="37.5" customHeight="1" thickBot="1">
      <c r="A582" s="115"/>
      <c r="B582" s="67" t="s">
        <v>390</v>
      </c>
      <c r="C582" s="73" t="s">
        <v>391</v>
      </c>
      <c r="D582" s="271" t="s">
        <v>380</v>
      </c>
      <c r="E582" s="271" t="s">
        <v>393</v>
      </c>
      <c r="F582" s="271" t="s">
        <v>682</v>
      </c>
      <c r="G582" s="271" t="s">
        <v>395</v>
      </c>
      <c r="H582" s="272" t="s">
        <v>396</v>
      </c>
      <c r="I582" s="273" t="s">
        <v>397</v>
      </c>
      <c r="J582" s="256" t="s">
        <v>398</v>
      </c>
      <c r="K582" s="257" t="s">
        <v>399</v>
      </c>
      <c r="L582" s="270" t="s">
        <v>380</v>
      </c>
      <c r="M582" s="271" t="s">
        <v>393</v>
      </c>
      <c r="N582" s="271" t="s">
        <v>682</v>
      </c>
      <c r="O582" s="271" t="s">
        <v>395</v>
      </c>
      <c r="P582" s="272" t="s">
        <v>396</v>
      </c>
      <c r="Q582" s="273" t="s">
        <v>397</v>
      </c>
      <c r="R582" s="256" t="s">
        <v>398</v>
      </c>
      <c r="S582" s="257" t="s">
        <v>399</v>
      </c>
      <c r="T582" s="270" t="s">
        <v>380</v>
      </c>
      <c r="U582" s="271" t="s">
        <v>393</v>
      </c>
      <c r="V582" s="271" t="s">
        <v>682</v>
      </c>
      <c r="W582" s="271" t="s">
        <v>395</v>
      </c>
      <c r="X582" s="272" t="s">
        <v>396</v>
      </c>
      <c r="Y582" s="273" t="s">
        <v>397</v>
      </c>
      <c r="Z582" s="256" t="s">
        <v>398</v>
      </c>
      <c r="AA582" s="257" t="s">
        <v>399</v>
      </c>
      <c r="AB582" s="270" t="s">
        <v>380</v>
      </c>
      <c r="AC582" s="271" t="s">
        <v>393</v>
      </c>
      <c r="AD582" s="271" t="s">
        <v>682</v>
      </c>
      <c r="AE582" s="271" t="s">
        <v>395</v>
      </c>
      <c r="AF582" s="272" t="s">
        <v>396</v>
      </c>
      <c r="AG582" s="273" t="s">
        <v>397</v>
      </c>
      <c r="AH582" s="256" t="s">
        <v>398</v>
      </c>
      <c r="AI582" s="257" t="s">
        <v>399</v>
      </c>
      <c r="AJ582" s="270" t="s">
        <v>380</v>
      </c>
      <c r="AK582" s="271" t="s">
        <v>393</v>
      </c>
      <c r="AL582" s="271" t="s">
        <v>682</v>
      </c>
      <c r="AM582" s="271" t="s">
        <v>395</v>
      </c>
      <c r="AN582" s="272" t="s">
        <v>396</v>
      </c>
      <c r="AO582" s="273" t="s">
        <v>397</v>
      </c>
      <c r="AP582" s="256" t="s">
        <v>398</v>
      </c>
      <c r="AQ582" s="257" t="s">
        <v>399</v>
      </c>
      <c r="AR582" s="270" t="s">
        <v>380</v>
      </c>
      <c r="AS582" s="271" t="s">
        <v>393</v>
      </c>
      <c r="AT582" s="271" t="s">
        <v>682</v>
      </c>
      <c r="AU582" s="271" t="s">
        <v>395</v>
      </c>
      <c r="AV582" s="272" t="s">
        <v>396</v>
      </c>
      <c r="AW582" s="273" t="s">
        <v>397</v>
      </c>
      <c r="AX582" s="256" t="s">
        <v>398</v>
      </c>
      <c r="AY582" s="257" t="s">
        <v>399</v>
      </c>
      <c r="AZ582" s="270" t="s">
        <v>380</v>
      </c>
      <c r="BA582" s="271" t="s">
        <v>393</v>
      </c>
      <c r="BB582" s="271" t="s">
        <v>682</v>
      </c>
      <c r="BC582" s="271" t="s">
        <v>395</v>
      </c>
      <c r="BD582" s="272" t="s">
        <v>396</v>
      </c>
      <c r="BE582" s="273" t="s">
        <v>397</v>
      </c>
      <c r="BF582" s="256" t="s">
        <v>398</v>
      </c>
      <c r="BG582" s="257" t="s">
        <v>399</v>
      </c>
      <c r="BH582" s="270" t="s">
        <v>380</v>
      </c>
      <c r="BI582" s="271" t="s">
        <v>393</v>
      </c>
      <c r="BJ582" s="271" t="s">
        <v>682</v>
      </c>
      <c r="BK582" s="271" t="s">
        <v>395</v>
      </c>
      <c r="BL582" s="272" t="s">
        <v>396</v>
      </c>
      <c r="BM582" s="273" t="s">
        <v>397</v>
      </c>
      <c r="BN582" s="256" t="s">
        <v>398</v>
      </c>
      <c r="BO582" s="257" t="s">
        <v>399</v>
      </c>
      <c r="BP582" s="270" t="s">
        <v>380</v>
      </c>
      <c r="BQ582" s="271" t="s">
        <v>393</v>
      </c>
      <c r="BR582" s="271" t="s">
        <v>682</v>
      </c>
      <c r="BS582" s="271" t="s">
        <v>395</v>
      </c>
      <c r="BT582" s="272" t="s">
        <v>396</v>
      </c>
      <c r="BU582" s="273" t="s">
        <v>397</v>
      </c>
      <c r="BV582" s="256" t="s">
        <v>398</v>
      </c>
      <c r="BW582" s="257" t="s">
        <v>399</v>
      </c>
      <c r="BX582" s="270" t="s">
        <v>380</v>
      </c>
      <c r="BY582" s="271" t="s">
        <v>393</v>
      </c>
      <c r="BZ582" s="271" t="s">
        <v>682</v>
      </c>
      <c r="CA582" s="271" t="s">
        <v>395</v>
      </c>
      <c r="CB582" s="272" t="s">
        <v>396</v>
      </c>
      <c r="CC582" s="273" t="s">
        <v>397</v>
      </c>
      <c r="CD582" s="256" t="s">
        <v>398</v>
      </c>
      <c r="CE582" s="257" t="s">
        <v>399</v>
      </c>
      <c r="CF582" s="270" t="s">
        <v>380</v>
      </c>
      <c r="CG582" s="271" t="s">
        <v>393</v>
      </c>
      <c r="CH582" s="271" t="s">
        <v>682</v>
      </c>
      <c r="CI582" s="271" t="s">
        <v>395</v>
      </c>
      <c r="CJ582" s="272" t="s">
        <v>396</v>
      </c>
      <c r="CK582" s="273" t="s">
        <v>397</v>
      </c>
      <c r="CL582" s="256" t="s">
        <v>398</v>
      </c>
      <c r="CM582" s="257" t="s">
        <v>399</v>
      </c>
      <c r="CN582" s="270" t="s">
        <v>380</v>
      </c>
      <c r="CO582" s="271" t="s">
        <v>393</v>
      </c>
      <c r="CP582" s="271" t="s">
        <v>682</v>
      </c>
      <c r="CQ582" s="271" t="s">
        <v>395</v>
      </c>
      <c r="CR582" s="272" t="s">
        <v>396</v>
      </c>
      <c r="CS582" s="273" t="s">
        <v>397</v>
      </c>
      <c r="CT582" s="256" t="s">
        <v>398</v>
      </c>
      <c r="CU582" s="257" t="s">
        <v>399</v>
      </c>
      <c r="CV582" s="270" t="s">
        <v>380</v>
      </c>
      <c r="CW582" s="271" t="s">
        <v>393</v>
      </c>
      <c r="CX582" s="271" t="s">
        <v>682</v>
      </c>
      <c r="CY582" s="271" t="s">
        <v>395</v>
      </c>
      <c r="CZ582" s="272" t="s">
        <v>396</v>
      </c>
      <c r="DA582" s="273" t="s">
        <v>397</v>
      </c>
      <c r="DB582" s="256" t="s">
        <v>398</v>
      </c>
      <c r="DC582" s="257" t="s">
        <v>399</v>
      </c>
      <c r="DD582" s="270" t="s">
        <v>380</v>
      </c>
      <c r="DE582" s="271" t="s">
        <v>393</v>
      </c>
      <c r="DF582" s="271" t="s">
        <v>682</v>
      </c>
      <c r="DG582" s="271" t="s">
        <v>395</v>
      </c>
      <c r="DH582" s="272" t="s">
        <v>396</v>
      </c>
      <c r="DI582" s="273" t="s">
        <v>397</v>
      </c>
      <c r="DJ582" s="256" t="s">
        <v>398</v>
      </c>
      <c r="DK582" s="257" t="s">
        <v>399</v>
      </c>
      <c r="DL582" s="270" t="s">
        <v>380</v>
      </c>
      <c r="DM582" s="271" t="s">
        <v>393</v>
      </c>
      <c r="DN582" s="271" t="s">
        <v>682</v>
      </c>
      <c r="DO582" s="271" t="s">
        <v>395</v>
      </c>
      <c r="DP582" s="272" t="s">
        <v>396</v>
      </c>
      <c r="DQ582" s="273" t="s">
        <v>397</v>
      </c>
      <c r="DR582" s="256" t="s">
        <v>398</v>
      </c>
      <c r="DS582" s="257" t="s">
        <v>399</v>
      </c>
      <c r="DT582" s="270" t="s">
        <v>380</v>
      </c>
      <c r="DU582" s="271" t="s">
        <v>393</v>
      </c>
      <c r="DV582" s="271" t="s">
        <v>682</v>
      </c>
      <c r="DW582" s="271" t="s">
        <v>395</v>
      </c>
      <c r="DX582" s="272" t="s">
        <v>396</v>
      </c>
      <c r="DY582" s="273" t="s">
        <v>397</v>
      </c>
      <c r="DZ582" s="256" t="s">
        <v>398</v>
      </c>
      <c r="EA582" s="257" t="s">
        <v>399</v>
      </c>
      <c r="EB582" s="270" t="s">
        <v>380</v>
      </c>
      <c r="EC582" s="271" t="s">
        <v>393</v>
      </c>
      <c r="ED582" s="271" t="s">
        <v>682</v>
      </c>
      <c r="EE582" s="271" t="s">
        <v>395</v>
      </c>
      <c r="EF582" s="272" t="s">
        <v>396</v>
      </c>
      <c r="EG582" s="273" t="s">
        <v>397</v>
      </c>
      <c r="EH582" s="256" t="s">
        <v>398</v>
      </c>
      <c r="EI582" s="257" t="s">
        <v>399</v>
      </c>
      <c r="EJ582" s="270" t="s">
        <v>380</v>
      </c>
      <c r="EK582" s="271" t="s">
        <v>393</v>
      </c>
      <c r="EL582" s="271" t="s">
        <v>682</v>
      </c>
      <c r="EM582" s="271" t="s">
        <v>395</v>
      </c>
      <c r="EN582" s="272" t="s">
        <v>396</v>
      </c>
      <c r="EO582" s="273" t="s">
        <v>397</v>
      </c>
      <c r="EP582" s="256" t="s">
        <v>398</v>
      </c>
      <c r="EQ582" s="257" t="s">
        <v>399</v>
      </c>
      <c r="ER582" s="270" t="s">
        <v>380</v>
      </c>
      <c r="ES582" s="271" t="s">
        <v>393</v>
      </c>
      <c r="ET582" s="271" t="s">
        <v>682</v>
      </c>
      <c r="EU582" s="271" t="s">
        <v>395</v>
      </c>
      <c r="EV582" s="272" t="s">
        <v>396</v>
      </c>
      <c r="EW582" s="273" t="s">
        <v>397</v>
      </c>
      <c r="EX582" s="256" t="s">
        <v>398</v>
      </c>
      <c r="EY582" s="257" t="s">
        <v>399</v>
      </c>
      <c r="EZ582" s="270" t="s">
        <v>380</v>
      </c>
      <c r="FA582" s="271" t="s">
        <v>393</v>
      </c>
      <c r="FB582" s="271" t="s">
        <v>682</v>
      </c>
      <c r="FC582" s="271" t="s">
        <v>395</v>
      </c>
      <c r="FD582" s="272" t="s">
        <v>396</v>
      </c>
      <c r="FE582" s="273" t="s">
        <v>397</v>
      </c>
      <c r="FF582" s="256" t="s">
        <v>398</v>
      </c>
      <c r="FG582" s="257" t="s">
        <v>399</v>
      </c>
    </row>
    <row r="583" spans="1:163" ht="37.5" customHeight="1" thickBot="1">
      <c r="A583" s="115"/>
      <c r="B583" s="125">
        <v>1</v>
      </c>
      <c r="C583" s="138" t="s">
        <v>811</v>
      </c>
      <c r="D583" s="289"/>
      <c r="E583" s="275">
        <v>1</v>
      </c>
      <c r="F583" s="265" t="s">
        <v>401</v>
      </c>
      <c r="G583" s="244"/>
      <c r="H583" s="245"/>
      <c r="I583" s="246">
        <f t="shared" ref="I583:I587" si="900">+(G583+(G583*H583))*E583</f>
        <v>0</v>
      </c>
      <c r="J583" s="247" t="s">
        <v>1216</v>
      </c>
      <c r="K583" s="248"/>
      <c r="L583" s="274"/>
      <c r="M583" s="275">
        <v>1</v>
      </c>
      <c r="N583" s="265" t="s">
        <v>401</v>
      </c>
      <c r="O583" s="244"/>
      <c r="P583" s="245"/>
      <c r="Q583" s="246">
        <f t="shared" ref="Q583:Q587" si="901">+(O583+(O583*P583))*M583</f>
        <v>0</v>
      </c>
      <c r="R583" s="247" t="s">
        <v>1216</v>
      </c>
      <c r="S583" s="248"/>
      <c r="T583" s="274"/>
      <c r="U583" s="275">
        <v>1</v>
      </c>
      <c r="V583" s="265" t="s">
        <v>401</v>
      </c>
      <c r="W583" s="244"/>
      <c r="X583" s="245"/>
      <c r="Y583" s="246">
        <f t="shared" ref="Y583:Y587" si="902">+(W583+(W583*X583))*U583</f>
        <v>0</v>
      </c>
      <c r="Z583" s="247" t="s">
        <v>1216</v>
      </c>
      <c r="AA583" s="248"/>
      <c r="AB583" s="274"/>
      <c r="AC583" s="275">
        <v>1</v>
      </c>
      <c r="AD583" s="265" t="s">
        <v>401</v>
      </c>
      <c r="AE583" s="244"/>
      <c r="AF583" s="245"/>
      <c r="AG583" s="246">
        <f t="shared" ref="AG583:AG587" si="903">+(AE583+(AE583*AF583))*AC583</f>
        <v>0</v>
      </c>
      <c r="AH583" s="247" t="s">
        <v>1216</v>
      </c>
      <c r="AI583" s="248"/>
      <c r="AJ583" s="274"/>
      <c r="AK583" s="275">
        <v>1</v>
      </c>
      <c r="AL583" s="265" t="s">
        <v>401</v>
      </c>
      <c r="AM583" s="276"/>
      <c r="AN583" s="277"/>
      <c r="AO583" s="246">
        <f t="shared" ref="AO583:AO587" si="904">+(AM583+(AM583*AN583))*AK583</f>
        <v>0</v>
      </c>
      <c r="AP583" s="247" t="s">
        <v>1216</v>
      </c>
      <c r="AQ583" s="248"/>
      <c r="AR583" s="274"/>
      <c r="AS583" s="275">
        <v>1</v>
      </c>
      <c r="AT583" s="265" t="s">
        <v>401</v>
      </c>
      <c r="AU583" s="244"/>
      <c r="AV583" s="245"/>
      <c r="AW583" s="246">
        <f t="shared" ref="AW583:AW587" si="905">+(AU583+(AU583*AV583))*AS583</f>
        <v>0</v>
      </c>
      <c r="AX583" s="247" t="s">
        <v>1216</v>
      </c>
      <c r="AY583" s="248"/>
      <c r="AZ583" s="274"/>
      <c r="BA583" s="275">
        <v>1</v>
      </c>
      <c r="BB583" s="265" t="s">
        <v>401</v>
      </c>
      <c r="BC583" s="244"/>
      <c r="BD583" s="245"/>
      <c r="BE583" s="246">
        <f t="shared" ref="BE583:BE587" si="906">+(BC583+(BC583*BD583))*BA583</f>
        <v>0</v>
      </c>
      <c r="BF583" s="247" t="s">
        <v>1216</v>
      </c>
      <c r="BG583" s="248"/>
      <c r="BH583" s="274"/>
      <c r="BI583" s="275">
        <v>1</v>
      </c>
      <c r="BJ583" s="265" t="s">
        <v>401</v>
      </c>
      <c r="BK583" s="276"/>
      <c r="BL583" s="277"/>
      <c r="BM583" s="246">
        <f t="shared" ref="BM583:BM587" si="907">+(BK583+(BK583*BL583))*BI583</f>
        <v>0</v>
      </c>
      <c r="BN583" s="247" t="s">
        <v>1216</v>
      </c>
      <c r="BO583" s="248"/>
      <c r="BP583" s="274"/>
      <c r="BQ583" s="275">
        <v>1</v>
      </c>
      <c r="BR583" s="265" t="s">
        <v>401</v>
      </c>
      <c r="BS583" s="244"/>
      <c r="BT583" s="245"/>
      <c r="BU583" s="246">
        <f t="shared" ref="BU583:BU587" si="908">+(BS583+(BS583*BT583))*BQ583</f>
        <v>0</v>
      </c>
      <c r="BV583" s="247" t="s">
        <v>1216</v>
      </c>
      <c r="BW583" s="248"/>
      <c r="BX583" s="274"/>
      <c r="BY583" s="275">
        <v>1</v>
      </c>
      <c r="BZ583" s="265" t="s">
        <v>401</v>
      </c>
      <c r="CA583" s="244"/>
      <c r="CB583" s="245"/>
      <c r="CC583" s="246">
        <f t="shared" ref="CC583:CC587" si="909">+(CA583+(CA583*CB583))*BY583</f>
        <v>0</v>
      </c>
      <c r="CD583" s="247" t="s">
        <v>1216</v>
      </c>
      <c r="CE583" s="248"/>
      <c r="CF583" s="274"/>
      <c r="CG583" s="275">
        <v>1</v>
      </c>
      <c r="CH583" s="265" t="s">
        <v>401</v>
      </c>
      <c r="CI583" s="244"/>
      <c r="CJ583" s="245"/>
      <c r="CK583" s="246">
        <f t="shared" ref="CK583:CK587" si="910">+(CI583+(CI583*CJ583))*CG583</f>
        <v>0</v>
      </c>
      <c r="CL583" s="247" t="s">
        <v>1216</v>
      </c>
      <c r="CM583" s="248"/>
      <c r="CN583" s="274"/>
      <c r="CO583" s="275">
        <v>1</v>
      </c>
      <c r="CP583" s="265" t="s">
        <v>401</v>
      </c>
      <c r="CQ583" s="276"/>
      <c r="CR583" s="277"/>
      <c r="CS583" s="246">
        <f t="shared" ref="CS583:CS587" si="911">+(CQ583+(CQ583*CR583))*CO583</f>
        <v>0</v>
      </c>
      <c r="CT583" s="247" t="s">
        <v>1216</v>
      </c>
      <c r="CU583" s="248"/>
      <c r="CV583" s="274"/>
      <c r="CW583" s="275">
        <v>1</v>
      </c>
      <c r="CX583" s="265" t="s">
        <v>401</v>
      </c>
      <c r="CY583" s="244"/>
      <c r="CZ583" s="245"/>
      <c r="DA583" s="246">
        <f t="shared" ref="DA583:DA587" si="912">+(CY583+(CY583*CZ583))*CW583</f>
        <v>0</v>
      </c>
      <c r="DB583" s="247" t="s">
        <v>1216</v>
      </c>
      <c r="DC583" s="248"/>
      <c r="DD583" s="274"/>
      <c r="DE583" s="275">
        <v>1</v>
      </c>
      <c r="DF583" s="265" t="s">
        <v>401</v>
      </c>
      <c r="DG583" s="276"/>
      <c r="DH583" s="277"/>
      <c r="DI583" s="246">
        <f t="shared" ref="DI583:DI587" si="913">+(DG583+(DG583*DH583))*DE583</f>
        <v>0</v>
      </c>
      <c r="DJ583" s="247" t="s">
        <v>1216</v>
      </c>
      <c r="DK583" s="248"/>
      <c r="DL583" s="274"/>
      <c r="DM583" s="275">
        <v>1</v>
      </c>
      <c r="DN583" s="265" t="s">
        <v>401</v>
      </c>
      <c r="DO583" s="276"/>
      <c r="DP583" s="277"/>
      <c r="DQ583" s="246">
        <f t="shared" ref="DQ583:DQ587" si="914">+(DO583+(DO583*DP583))*DM583</f>
        <v>0</v>
      </c>
      <c r="DR583" s="247" t="s">
        <v>1216</v>
      </c>
      <c r="DS583" s="248"/>
      <c r="DT583" s="274"/>
      <c r="DU583" s="275">
        <v>1</v>
      </c>
      <c r="DV583" s="265" t="s">
        <v>401</v>
      </c>
      <c r="DW583" s="244"/>
      <c r="DX583" s="245"/>
      <c r="DY583" s="246">
        <f t="shared" ref="DY583:DY587" si="915">+(DW583+(DW583*DX583))*DU583</f>
        <v>0</v>
      </c>
      <c r="DZ583" s="247" t="s">
        <v>1216</v>
      </c>
      <c r="EA583" s="248"/>
      <c r="EB583" s="274"/>
      <c r="EC583" s="275">
        <v>1</v>
      </c>
      <c r="ED583" s="265" t="s">
        <v>401</v>
      </c>
      <c r="EE583" s="244"/>
      <c r="EF583" s="245"/>
      <c r="EG583" s="246">
        <f t="shared" ref="EG583:EG587" si="916">+(EE583+(EE583*EF583))*EC583</f>
        <v>0</v>
      </c>
      <c r="EH583" s="247" t="s">
        <v>1216</v>
      </c>
      <c r="EI583" s="248"/>
      <c r="EJ583" s="274"/>
      <c r="EK583" s="275">
        <v>1</v>
      </c>
      <c r="EL583" s="265" t="s">
        <v>401</v>
      </c>
      <c r="EM583" s="244"/>
      <c r="EN583" s="245"/>
      <c r="EO583" s="246">
        <f t="shared" ref="EO583:EO587" si="917">+(EM583+(EM583*EN583))*EK583</f>
        <v>0</v>
      </c>
      <c r="EP583" s="247" t="s">
        <v>1216</v>
      </c>
      <c r="EQ583" s="248"/>
      <c r="ER583" s="274"/>
      <c r="ES583" s="275">
        <v>1</v>
      </c>
      <c r="ET583" s="265" t="s">
        <v>401</v>
      </c>
      <c r="EU583" s="276"/>
      <c r="EV583" s="277"/>
      <c r="EW583" s="246">
        <f t="shared" ref="EW583:EW587" si="918">+(EU583+(EU583*EV583))*ES583</f>
        <v>0</v>
      </c>
      <c r="EX583" s="247" t="s">
        <v>1216</v>
      </c>
      <c r="EY583" s="248"/>
      <c r="EZ583" s="274"/>
      <c r="FA583" s="275">
        <v>1</v>
      </c>
      <c r="FB583" s="265" t="s">
        <v>401</v>
      </c>
      <c r="FC583" s="276"/>
      <c r="FD583" s="277"/>
      <c r="FE583" s="246">
        <f t="shared" ref="FE583:FE587" si="919">+(FC583+(FC583*FD583))*FA583</f>
        <v>0</v>
      </c>
      <c r="FF583" s="247" t="s">
        <v>1216</v>
      </c>
      <c r="FG583" s="248"/>
    </row>
    <row r="584" spans="1:163" ht="37.5" customHeight="1">
      <c r="A584" s="115"/>
      <c r="B584" s="125">
        <v>2</v>
      </c>
      <c r="C584" s="138" t="s">
        <v>812</v>
      </c>
      <c r="D584" s="289"/>
      <c r="E584" s="275">
        <v>1</v>
      </c>
      <c r="F584" s="265" t="s">
        <v>401</v>
      </c>
      <c r="G584" s="244"/>
      <c r="H584" s="245"/>
      <c r="I584" s="246">
        <f t="shared" si="900"/>
        <v>0</v>
      </c>
      <c r="J584" s="258"/>
      <c r="K584" s="433"/>
      <c r="L584" s="274"/>
      <c r="M584" s="275">
        <v>1</v>
      </c>
      <c r="N584" s="265" t="s">
        <v>401</v>
      </c>
      <c r="O584" s="244"/>
      <c r="P584" s="245"/>
      <c r="Q584" s="246">
        <f t="shared" si="901"/>
        <v>0</v>
      </c>
      <c r="R584" s="258"/>
      <c r="S584" s="433"/>
      <c r="T584" s="274"/>
      <c r="U584" s="275">
        <v>1</v>
      </c>
      <c r="V584" s="265" t="s">
        <v>401</v>
      </c>
      <c r="W584" s="244"/>
      <c r="X584" s="245"/>
      <c r="Y584" s="246">
        <f t="shared" si="902"/>
        <v>0</v>
      </c>
      <c r="Z584" s="258"/>
      <c r="AA584" s="433"/>
      <c r="AB584" s="274"/>
      <c r="AC584" s="275">
        <v>1</v>
      </c>
      <c r="AD584" s="265" t="s">
        <v>401</v>
      </c>
      <c r="AE584" s="244"/>
      <c r="AF584" s="245"/>
      <c r="AG584" s="246">
        <f t="shared" si="903"/>
        <v>0</v>
      </c>
      <c r="AH584" s="258"/>
      <c r="AI584" s="433"/>
      <c r="AJ584" s="274"/>
      <c r="AK584" s="275">
        <v>1</v>
      </c>
      <c r="AL584" s="265" t="s">
        <v>401</v>
      </c>
      <c r="AM584" s="276"/>
      <c r="AN584" s="277"/>
      <c r="AO584" s="246">
        <f t="shared" si="904"/>
        <v>0</v>
      </c>
      <c r="AP584" s="258"/>
      <c r="AQ584" s="433"/>
      <c r="AR584" s="274"/>
      <c r="AS584" s="275">
        <v>1</v>
      </c>
      <c r="AT584" s="265" t="s">
        <v>401</v>
      </c>
      <c r="AU584" s="244"/>
      <c r="AV584" s="245"/>
      <c r="AW584" s="246">
        <f t="shared" si="905"/>
        <v>0</v>
      </c>
      <c r="AX584" s="258"/>
      <c r="AY584" s="433"/>
      <c r="AZ584" s="274"/>
      <c r="BA584" s="275">
        <v>1</v>
      </c>
      <c r="BB584" s="265" t="s">
        <v>401</v>
      </c>
      <c r="BC584" s="244"/>
      <c r="BD584" s="245"/>
      <c r="BE584" s="246">
        <f t="shared" si="906"/>
        <v>0</v>
      </c>
      <c r="BF584" s="258"/>
      <c r="BG584" s="433"/>
      <c r="BH584" s="274"/>
      <c r="BI584" s="275">
        <v>1</v>
      </c>
      <c r="BJ584" s="265" t="s">
        <v>401</v>
      </c>
      <c r="BK584" s="276"/>
      <c r="BL584" s="277"/>
      <c r="BM584" s="246">
        <f t="shared" si="907"/>
        <v>0</v>
      </c>
      <c r="BN584" s="258"/>
      <c r="BO584" s="433"/>
      <c r="BP584" s="274"/>
      <c r="BQ584" s="275">
        <v>1</v>
      </c>
      <c r="BR584" s="265" t="s">
        <v>401</v>
      </c>
      <c r="BS584" s="244"/>
      <c r="BT584" s="245"/>
      <c r="BU584" s="246">
        <f t="shared" si="908"/>
        <v>0</v>
      </c>
      <c r="BV584" s="258"/>
      <c r="BW584" s="433"/>
      <c r="BX584" s="274"/>
      <c r="BY584" s="275">
        <v>1</v>
      </c>
      <c r="BZ584" s="265" t="s">
        <v>401</v>
      </c>
      <c r="CA584" s="244"/>
      <c r="CB584" s="245"/>
      <c r="CC584" s="246">
        <f t="shared" si="909"/>
        <v>0</v>
      </c>
      <c r="CD584" s="258"/>
      <c r="CE584" s="433"/>
      <c r="CF584" s="274"/>
      <c r="CG584" s="275">
        <v>1</v>
      </c>
      <c r="CH584" s="265" t="s">
        <v>401</v>
      </c>
      <c r="CI584" s="244"/>
      <c r="CJ584" s="245"/>
      <c r="CK584" s="246">
        <f t="shared" si="910"/>
        <v>0</v>
      </c>
      <c r="CL584" s="258"/>
      <c r="CM584" s="433"/>
      <c r="CN584" s="274"/>
      <c r="CO584" s="275">
        <v>1</v>
      </c>
      <c r="CP584" s="265" t="s">
        <v>401</v>
      </c>
      <c r="CQ584" s="276"/>
      <c r="CR584" s="277"/>
      <c r="CS584" s="246">
        <f t="shared" si="911"/>
        <v>0</v>
      </c>
      <c r="CT584" s="258"/>
      <c r="CU584" s="433"/>
      <c r="CV584" s="274"/>
      <c r="CW584" s="275">
        <v>1</v>
      </c>
      <c r="CX584" s="265" t="s">
        <v>401</v>
      </c>
      <c r="CY584" s="244"/>
      <c r="CZ584" s="245"/>
      <c r="DA584" s="246">
        <f t="shared" si="912"/>
        <v>0</v>
      </c>
      <c r="DB584" s="258"/>
      <c r="DC584" s="433"/>
      <c r="DD584" s="274"/>
      <c r="DE584" s="275">
        <v>1</v>
      </c>
      <c r="DF584" s="265" t="s">
        <v>401</v>
      </c>
      <c r="DG584" s="276"/>
      <c r="DH584" s="277"/>
      <c r="DI584" s="246">
        <f t="shared" si="913"/>
        <v>0</v>
      </c>
      <c r="DJ584" s="258"/>
      <c r="DK584" s="433"/>
      <c r="DL584" s="274"/>
      <c r="DM584" s="275">
        <v>1</v>
      </c>
      <c r="DN584" s="265" t="s">
        <v>401</v>
      </c>
      <c r="DO584" s="276"/>
      <c r="DP584" s="277"/>
      <c r="DQ584" s="246">
        <f t="shared" si="914"/>
        <v>0</v>
      </c>
      <c r="DR584" s="258"/>
      <c r="DS584" s="433"/>
      <c r="DT584" s="274"/>
      <c r="DU584" s="275">
        <v>1</v>
      </c>
      <c r="DV584" s="265" t="s">
        <v>401</v>
      </c>
      <c r="DW584" s="244"/>
      <c r="DX584" s="245"/>
      <c r="DY584" s="246">
        <f t="shared" si="915"/>
        <v>0</v>
      </c>
      <c r="DZ584" s="258"/>
      <c r="EA584" s="433"/>
      <c r="EB584" s="274"/>
      <c r="EC584" s="275">
        <v>1</v>
      </c>
      <c r="ED584" s="265" t="s">
        <v>401</v>
      </c>
      <c r="EE584" s="244"/>
      <c r="EF584" s="245"/>
      <c r="EG584" s="246">
        <f t="shared" si="916"/>
        <v>0</v>
      </c>
      <c r="EH584" s="258"/>
      <c r="EI584" s="433"/>
      <c r="EJ584" s="274"/>
      <c r="EK584" s="275">
        <v>1</v>
      </c>
      <c r="EL584" s="265" t="s">
        <v>401</v>
      </c>
      <c r="EM584" s="244"/>
      <c r="EN584" s="245"/>
      <c r="EO584" s="246">
        <f t="shared" si="917"/>
        <v>0</v>
      </c>
      <c r="EP584" s="258"/>
      <c r="EQ584" s="433"/>
      <c r="ER584" s="274"/>
      <c r="ES584" s="275">
        <v>1</v>
      </c>
      <c r="ET584" s="265" t="s">
        <v>401</v>
      </c>
      <c r="EU584" s="276"/>
      <c r="EV584" s="277"/>
      <c r="EW584" s="246">
        <f t="shared" si="918"/>
        <v>0</v>
      </c>
      <c r="EX584" s="258"/>
      <c r="EY584" s="433"/>
      <c r="EZ584" s="274"/>
      <c r="FA584" s="275">
        <v>1</v>
      </c>
      <c r="FB584" s="265" t="s">
        <v>401</v>
      </c>
      <c r="FC584" s="276"/>
      <c r="FD584" s="277"/>
      <c r="FE584" s="246">
        <f t="shared" si="919"/>
        <v>0</v>
      </c>
      <c r="FF584" s="258"/>
      <c r="FG584" s="433"/>
    </row>
    <row r="585" spans="1:163" ht="37.5" customHeight="1">
      <c r="A585" s="115"/>
      <c r="B585" s="125">
        <v>3</v>
      </c>
      <c r="C585" s="138" t="s">
        <v>794</v>
      </c>
      <c r="D585" s="289"/>
      <c r="E585" s="275">
        <v>1</v>
      </c>
      <c r="F585" s="265" t="s">
        <v>401</v>
      </c>
      <c r="G585" s="244"/>
      <c r="H585" s="245"/>
      <c r="I585" s="246">
        <f t="shared" si="900"/>
        <v>0</v>
      </c>
      <c r="J585" s="258"/>
      <c r="K585" s="433"/>
      <c r="L585" s="274"/>
      <c r="M585" s="275">
        <v>1</v>
      </c>
      <c r="N585" s="265" t="s">
        <v>401</v>
      </c>
      <c r="O585" s="244"/>
      <c r="P585" s="245"/>
      <c r="Q585" s="246">
        <f t="shared" si="901"/>
        <v>0</v>
      </c>
      <c r="R585" s="258"/>
      <c r="S585" s="433"/>
      <c r="T585" s="274"/>
      <c r="U585" s="275">
        <v>1</v>
      </c>
      <c r="V585" s="265" t="s">
        <v>401</v>
      </c>
      <c r="W585" s="244"/>
      <c r="X585" s="245"/>
      <c r="Y585" s="246">
        <f t="shared" si="902"/>
        <v>0</v>
      </c>
      <c r="Z585" s="258"/>
      <c r="AA585" s="433"/>
      <c r="AB585" s="274"/>
      <c r="AC585" s="275">
        <v>1</v>
      </c>
      <c r="AD585" s="265" t="s">
        <v>401</v>
      </c>
      <c r="AE585" s="244"/>
      <c r="AF585" s="245"/>
      <c r="AG585" s="246">
        <f t="shared" si="903"/>
        <v>0</v>
      </c>
      <c r="AH585" s="258"/>
      <c r="AI585" s="433"/>
      <c r="AJ585" s="274"/>
      <c r="AK585" s="275">
        <v>1</v>
      </c>
      <c r="AL585" s="265" t="s">
        <v>401</v>
      </c>
      <c r="AM585" s="276"/>
      <c r="AN585" s="277"/>
      <c r="AO585" s="246">
        <f t="shared" si="904"/>
        <v>0</v>
      </c>
      <c r="AP585" s="258"/>
      <c r="AQ585" s="433"/>
      <c r="AR585" s="274"/>
      <c r="AS585" s="275">
        <v>1</v>
      </c>
      <c r="AT585" s="265" t="s">
        <v>401</v>
      </c>
      <c r="AU585" s="244"/>
      <c r="AV585" s="245"/>
      <c r="AW585" s="246">
        <f t="shared" si="905"/>
        <v>0</v>
      </c>
      <c r="AX585" s="258"/>
      <c r="AY585" s="433"/>
      <c r="AZ585" s="274"/>
      <c r="BA585" s="275">
        <v>1</v>
      </c>
      <c r="BB585" s="265" t="s">
        <v>401</v>
      </c>
      <c r="BC585" s="244"/>
      <c r="BD585" s="245"/>
      <c r="BE585" s="246">
        <f t="shared" si="906"/>
        <v>0</v>
      </c>
      <c r="BF585" s="258"/>
      <c r="BG585" s="433"/>
      <c r="BH585" s="274"/>
      <c r="BI585" s="275">
        <v>1</v>
      </c>
      <c r="BJ585" s="265" t="s">
        <v>401</v>
      </c>
      <c r="BK585" s="276"/>
      <c r="BL585" s="277"/>
      <c r="BM585" s="246">
        <f t="shared" si="907"/>
        <v>0</v>
      </c>
      <c r="BN585" s="258"/>
      <c r="BO585" s="433"/>
      <c r="BP585" s="274"/>
      <c r="BQ585" s="275">
        <v>1</v>
      </c>
      <c r="BR585" s="265" t="s">
        <v>401</v>
      </c>
      <c r="BS585" s="244"/>
      <c r="BT585" s="245"/>
      <c r="BU585" s="246">
        <f t="shared" si="908"/>
        <v>0</v>
      </c>
      <c r="BV585" s="258"/>
      <c r="BW585" s="433"/>
      <c r="BX585" s="274"/>
      <c r="BY585" s="275">
        <v>1</v>
      </c>
      <c r="BZ585" s="265" t="s">
        <v>401</v>
      </c>
      <c r="CA585" s="244"/>
      <c r="CB585" s="245"/>
      <c r="CC585" s="246">
        <f t="shared" si="909"/>
        <v>0</v>
      </c>
      <c r="CD585" s="258"/>
      <c r="CE585" s="433"/>
      <c r="CF585" s="274"/>
      <c r="CG585" s="275">
        <v>1</v>
      </c>
      <c r="CH585" s="265" t="s">
        <v>401</v>
      </c>
      <c r="CI585" s="244"/>
      <c r="CJ585" s="245"/>
      <c r="CK585" s="246">
        <f t="shared" si="910"/>
        <v>0</v>
      </c>
      <c r="CL585" s="258"/>
      <c r="CM585" s="433"/>
      <c r="CN585" s="274"/>
      <c r="CO585" s="275">
        <v>1</v>
      </c>
      <c r="CP585" s="265" t="s">
        <v>401</v>
      </c>
      <c r="CQ585" s="276"/>
      <c r="CR585" s="277"/>
      <c r="CS585" s="246">
        <f t="shared" si="911"/>
        <v>0</v>
      </c>
      <c r="CT585" s="258"/>
      <c r="CU585" s="433"/>
      <c r="CV585" s="274"/>
      <c r="CW585" s="275">
        <v>1</v>
      </c>
      <c r="CX585" s="265" t="s">
        <v>401</v>
      </c>
      <c r="CY585" s="244"/>
      <c r="CZ585" s="245"/>
      <c r="DA585" s="246">
        <f t="shared" si="912"/>
        <v>0</v>
      </c>
      <c r="DB585" s="258"/>
      <c r="DC585" s="433"/>
      <c r="DD585" s="274"/>
      <c r="DE585" s="275">
        <v>1</v>
      </c>
      <c r="DF585" s="265" t="s">
        <v>401</v>
      </c>
      <c r="DG585" s="276"/>
      <c r="DH585" s="277"/>
      <c r="DI585" s="246">
        <f t="shared" si="913"/>
        <v>0</v>
      </c>
      <c r="DJ585" s="258"/>
      <c r="DK585" s="433"/>
      <c r="DL585" s="274"/>
      <c r="DM585" s="275">
        <v>1</v>
      </c>
      <c r="DN585" s="265" t="s">
        <v>401</v>
      </c>
      <c r="DO585" s="276"/>
      <c r="DP585" s="277"/>
      <c r="DQ585" s="246">
        <f t="shared" si="914"/>
        <v>0</v>
      </c>
      <c r="DR585" s="258"/>
      <c r="DS585" s="433"/>
      <c r="DT585" s="274"/>
      <c r="DU585" s="275">
        <v>1</v>
      </c>
      <c r="DV585" s="265" t="s">
        <v>401</v>
      </c>
      <c r="DW585" s="244"/>
      <c r="DX585" s="245"/>
      <c r="DY585" s="246">
        <f t="shared" si="915"/>
        <v>0</v>
      </c>
      <c r="DZ585" s="258"/>
      <c r="EA585" s="433"/>
      <c r="EB585" s="274"/>
      <c r="EC585" s="275">
        <v>1</v>
      </c>
      <c r="ED585" s="265" t="s">
        <v>401</v>
      </c>
      <c r="EE585" s="244"/>
      <c r="EF585" s="245"/>
      <c r="EG585" s="246">
        <f t="shared" si="916"/>
        <v>0</v>
      </c>
      <c r="EH585" s="258"/>
      <c r="EI585" s="433"/>
      <c r="EJ585" s="274"/>
      <c r="EK585" s="275">
        <v>1</v>
      </c>
      <c r="EL585" s="265" t="s">
        <v>401</v>
      </c>
      <c r="EM585" s="244"/>
      <c r="EN585" s="245"/>
      <c r="EO585" s="246">
        <f t="shared" si="917"/>
        <v>0</v>
      </c>
      <c r="EP585" s="258"/>
      <c r="EQ585" s="433"/>
      <c r="ER585" s="274"/>
      <c r="ES585" s="275">
        <v>1</v>
      </c>
      <c r="ET585" s="265" t="s">
        <v>401</v>
      </c>
      <c r="EU585" s="276"/>
      <c r="EV585" s="277"/>
      <c r="EW585" s="246">
        <f t="shared" si="918"/>
        <v>0</v>
      </c>
      <c r="EX585" s="258"/>
      <c r="EY585" s="433"/>
      <c r="EZ585" s="274"/>
      <c r="FA585" s="275">
        <v>1</v>
      </c>
      <c r="FB585" s="265" t="s">
        <v>401</v>
      </c>
      <c r="FC585" s="276"/>
      <c r="FD585" s="277"/>
      <c r="FE585" s="246">
        <f t="shared" si="919"/>
        <v>0</v>
      </c>
      <c r="FF585" s="258"/>
      <c r="FG585" s="433"/>
    </row>
    <row r="586" spans="1:163" ht="37.5" customHeight="1">
      <c r="A586" s="119"/>
      <c r="B586" s="125">
        <v>4</v>
      </c>
      <c r="C586" s="121" t="s">
        <v>694</v>
      </c>
      <c r="D586" s="529"/>
      <c r="E586" s="384">
        <v>1</v>
      </c>
      <c r="F586" s="790" t="s">
        <v>401</v>
      </c>
      <c r="G586" s="244"/>
      <c r="H586" s="245"/>
      <c r="I586" s="246">
        <f t="shared" si="900"/>
        <v>0</v>
      </c>
      <c r="J586" s="258"/>
      <c r="K586" s="433"/>
      <c r="L586" s="394"/>
      <c r="M586" s="384">
        <v>1</v>
      </c>
      <c r="N586" s="790" t="s">
        <v>401</v>
      </c>
      <c r="O586" s="244"/>
      <c r="P586" s="245"/>
      <c r="Q586" s="246">
        <f t="shared" si="901"/>
        <v>0</v>
      </c>
      <c r="R586" s="258"/>
      <c r="S586" s="433"/>
      <c r="T586" s="394"/>
      <c r="U586" s="384">
        <v>1</v>
      </c>
      <c r="V586" s="790" t="s">
        <v>401</v>
      </c>
      <c r="W586" s="244"/>
      <c r="X586" s="245"/>
      <c r="Y586" s="246">
        <f t="shared" si="902"/>
        <v>0</v>
      </c>
      <c r="Z586" s="258"/>
      <c r="AA586" s="433"/>
      <c r="AB586" s="394"/>
      <c r="AC586" s="384">
        <v>1</v>
      </c>
      <c r="AD586" s="790" t="s">
        <v>401</v>
      </c>
      <c r="AE586" s="244"/>
      <c r="AF586" s="245"/>
      <c r="AG586" s="246">
        <f t="shared" si="903"/>
        <v>0</v>
      </c>
      <c r="AH586" s="258"/>
      <c r="AI586" s="433"/>
      <c r="AJ586" s="394"/>
      <c r="AK586" s="384">
        <v>1</v>
      </c>
      <c r="AL586" s="790" t="s">
        <v>401</v>
      </c>
      <c r="AM586" s="529"/>
      <c r="AN586" s="435"/>
      <c r="AO586" s="246">
        <f t="shared" si="904"/>
        <v>0</v>
      </c>
      <c r="AP586" s="258"/>
      <c r="AQ586" s="433"/>
      <c r="AR586" s="394"/>
      <c r="AS586" s="384">
        <v>1</v>
      </c>
      <c r="AT586" s="790" t="s">
        <v>401</v>
      </c>
      <c r="AU586" s="244"/>
      <c r="AV586" s="245"/>
      <c r="AW586" s="246">
        <f t="shared" si="905"/>
        <v>0</v>
      </c>
      <c r="AX586" s="258"/>
      <c r="AY586" s="433"/>
      <c r="AZ586" s="394"/>
      <c r="BA586" s="384">
        <v>1</v>
      </c>
      <c r="BB586" s="790" t="s">
        <v>401</v>
      </c>
      <c r="BC586" s="244"/>
      <c r="BD586" s="245"/>
      <c r="BE586" s="246">
        <f t="shared" si="906"/>
        <v>0</v>
      </c>
      <c r="BF586" s="258"/>
      <c r="BG586" s="433"/>
      <c r="BH586" s="394"/>
      <c r="BI586" s="384">
        <v>1</v>
      </c>
      <c r="BJ586" s="790" t="s">
        <v>401</v>
      </c>
      <c r="BK586" s="529"/>
      <c r="BL586" s="435"/>
      <c r="BM586" s="246">
        <f t="shared" si="907"/>
        <v>0</v>
      </c>
      <c r="BN586" s="258"/>
      <c r="BO586" s="433"/>
      <c r="BP586" s="394"/>
      <c r="BQ586" s="384">
        <v>1</v>
      </c>
      <c r="BR586" s="790" t="s">
        <v>401</v>
      </c>
      <c r="BS586" s="244"/>
      <c r="BT586" s="245"/>
      <c r="BU586" s="246">
        <f t="shared" si="908"/>
        <v>0</v>
      </c>
      <c r="BV586" s="258"/>
      <c r="BW586" s="433"/>
      <c r="BX586" s="394"/>
      <c r="BY586" s="384">
        <v>1</v>
      </c>
      <c r="BZ586" s="790" t="s">
        <v>401</v>
      </c>
      <c r="CA586" s="244"/>
      <c r="CB586" s="245"/>
      <c r="CC586" s="246">
        <f t="shared" si="909"/>
        <v>0</v>
      </c>
      <c r="CD586" s="258"/>
      <c r="CE586" s="433"/>
      <c r="CF586" s="394"/>
      <c r="CG586" s="384">
        <v>1</v>
      </c>
      <c r="CH586" s="790" t="s">
        <v>401</v>
      </c>
      <c r="CI586" s="244"/>
      <c r="CJ586" s="245"/>
      <c r="CK586" s="246">
        <f t="shared" si="910"/>
        <v>0</v>
      </c>
      <c r="CL586" s="258"/>
      <c r="CM586" s="433"/>
      <c r="CN586" s="394"/>
      <c r="CO586" s="384">
        <v>1</v>
      </c>
      <c r="CP586" s="790" t="s">
        <v>401</v>
      </c>
      <c r="CQ586" s="529"/>
      <c r="CR586" s="435"/>
      <c r="CS586" s="246">
        <f t="shared" si="911"/>
        <v>0</v>
      </c>
      <c r="CT586" s="258"/>
      <c r="CU586" s="433"/>
      <c r="CV586" s="394"/>
      <c r="CW586" s="384">
        <v>1</v>
      </c>
      <c r="CX586" s="790" t="s">
        <v>401</v>
      </c>
      <c r="CY586" s="244"/>
      <c r="CZ586" s="245"/>
      <c r="DA586" s="246">
        <f t="shared" si="912"/>
        <v>0</v>
      </c>
      <c r="DB586" s="258"/>
      <c r="DC586" s="433"/>
      <c r="DD586" s="394"/>
      <c r="DE586" s="384">
        <v>1</v>
      </c>
      <c r="DF586" s="790" t="s">
        <v>401</v>
      </c>
      <c r="DG586" s="529"/>
      <c r="DH586" s="435"/>
      <c r="DI586" s="246">
        <f t="shared" si="913"/>
        <v>0</v>
      </c>
      <c r="DJ586" s="258"/>
      <c r="DK586" s="433"/>
      <c r="DL586" s="394"/>
      <c r="DM586" s="384">
        <v>1</v>
      </c>
      <c r="DN586" s="790" t="s">
        <v>401</v>
      </c>
      <c r="DO586" s="529"/>
      <c r="DP586" s="435"/>
      <c r="DQ586" s="246">
        <f t="shared" si="914"/>
        <v>0</v>
      </c>
      <c r="DR586" s="258"/>
      <c r="DS586" s="433"/>
      <c r="DT586" s="394"/>
      <c r="DU586" s="384">
        <v>1</v>
      </c>
      <c r="DV586" s="790" t="s">
        <v>401</v>
      </c>
      <c r="DW586" s="244"/>
      <c r="DX586" s="245"/>
      <c r="DY586" s="246">
        <f t="shared" si="915"/>
        <v>0</v>
      </c>
      <c r="DZ586" s="258"/>
      <c r="EA586" s="433"/>
      <c r="EB586" s="394"/>
      <c r="EC586" s="384">
        <v>1</v>
      </c>
      <c r="ED586" s="790" t="s">
        <v>401</v>
      </c>
      <c r="EE586" s="244"/>
      <c r="EF586" s="245"/>
      <c r="EG586" s="246">
        <f t="shared" si="916"/>
        <v>0</v>
      </c>
      <c r="EH586" s="258"/>
      <c r="EI586" s="433"/>
      <c r="EJ586" s="394"/>
      <c r="EK586" s="384">
        <v>1</v>
      </c>
      <c r="EL586" s="790" t="s">
        <v>401</v>
      </c>
      <c r="EM586" s="244"/>
      <c r="EN586" s="245"/>
      <c r="EO586" s="246">
        <f t="shared" si="917"/>
        <v>0</v>
      </c>
      <c r="EP586" s="258"/>
      <c r="EQ586" s="433"/>
      <c r="ER586" s="394"/>
      <c r="ES586" s="384">
        <v>1</v>
      </c>
      <c r="ET586" s="790" t="s">
        <v>401</v>
      </c>
      <c r="EU586" s="529"/>
      <c r="EV586" s="435"/>
      <c r="EW586" s="246">
        <f t="shared" si="918"/>
        <v>0</v>
      </c>
      <c r="EX586" s="258"/>
      <c r="EY586" s="433"/>
      <c r="EZ586" s="394"/>
      <c r="FA586" s="384">
        <v>1</v>
      </c>
      <c r="FB586" s="790" t="s">
        <v>401</v>
      </c>
      <c r="FC586" s="529"/>
      <c r="FD586" s="435"/>
      <c r="FE586" s="246">
        <f t="shared" si="919"/>
        <v>0</v>
      </c>
      <c r="FF586" s="258"/>
      <c r="FG586" s="433"/>
    </row>
    <row r="587" spans="1:163" ht="37.5" customHeight="1">
      <c r="A587" s="119"/>
      <c r="B587" s="125">
        <v>5</v>
      </c>
      <c r="C587" s="122" t="s">
        <v>696</v>
      </c>
      <c r="D587" s="791"/>
      <c r="E587" s="275">
        <v>1</v>
      </c>
      <c r="F587" s="265" t="s">
        <v>401</v>
      </c>
      <c r="G587" s="244"/>
      <c r="H587" s="245"/>
      <c r="I587" s="246">
        <f t="shared" si="900"/>
        <v>0</v>
      </c>
      <c r="J587" s="258"/>
      <c r="K587" s="433"/>
      <c r="L587" s="437"/>
      <c r="M587" s="275">
        <v>1</v>
      </c>
      <c r="N587" s="265" t="s">
        <v>401</v>
      </c>
      <c r="O587" s="244"/>
      <c r="P587" s="245"/>
      <c r="Q587" s="246">
        <f t="shared" si="901"/>
        <v>0</v>
      </c>
      <c r="R587" s="258"/>
      <c r="S587" s="433"/>
      <c r="T587" s="437"/>
      <c r="U587" s="275">
        <v>1</v>
      </c>
      <c r="V587" s="265" t="s">
        <v>401</v>
      </c>
      <c r="W587" s="244"/>
      <c r="X587" s="245"/>
      <c r="Y587" s="246">
        <f t="shared" si="902"/>
        <v>0</v>
      </c>
      <c r="Z587" s="258"/>
      <c r="AA587" s="433"/>
      <c r="AB587" s="437"/>
      <c r="AC587" s="275">
        <v>1</v>
      </c>
      <c r="AD587" s="265" t="s">
        <v>401</v>
      </c>
      <c r="AE587" s="244"/>
      <c r="AF587" s="245"/>
      <c r="AG587" s="246">
        <f t="shared" si="903"/>
        <v>0</v>
      </c>
      <c r="AH587" s="258"/>
      <c r="AI587" s="433"/>
      <c r="AJ587" s="437"/>
      <c r="AK587" s="275">
        <v>1</v>
      </c>
      <c r="AL587" s="265" t="s">
        <v>401</v>
      </c>
      <c r="AM587" s="791"/>
      <c r="AN587" s="439"/>
      <c r="AO587" s="246">
        <f t="shared" si="904"/>
        <v>0</v>
      </c>
      <c r="AP587" s="258"/>
      <c r="AQ587" s="433"/>
      <c r="AR587" s="437"/>
      <c r="AS587" s="275">
        <v>1</v>
      </c>
      <c r="AT587" s="265" t="s">
        <v>401</v>
      </c>
      <c r="AU587" s="244"/>
      <c r="AV587" s="245"/>
      <c r="AW587" s="246">
        <f t="shared" si="905"/>
        <v>0</v>
      </c>
      <c r="AX587" s="258"/>
      <c r="AY587" s="433"/>
      <c r="AZ587" s="437"/>
      <c r="BA587" s="275">
        <v>1</v>
      </c>
      <c r="BB587" s="265" t="s">
        <v>401</v>
      </c>
      <c r="BC587" s="244"/>
      <c r="BD587" s="245"/>
      <c r="BE587" s="246">
        <f t="shared" si="906"/>
        <v>0</v>
      </c>
      <c r="BF587" s="258"/>
      <c r="BG587" s="433"/>
      <c r="BH587" s="437"/>
      <c r="BI587" s="275">
        <v>1</v>
      </c>
      <c r="BJ587" s="265" t="s">
        <v>401</v>
      </c>
      <c r="BK587" s="791"/>
      <c r="BL587" s="439"/>
      <c r="BM587" s="246">
        <f t="shared" si="907"/>
        <v>0</v>
      </c>
      <c r="BN587" s="258"/>
      <c r="BO587" s="433"/>
      <c r="BP587" s="437"/>
      <c r="BQ587" s="275">
        <v>1</v>
      </c>
      <c r="BR587" s="265" t="s">
        <v>401</v>
      </c>
      <c r="BS587" s="244"/>
      <c r="BT587" s="245"/>
      <c r="BU587" s="246">
        <f t="shared" si="908"/>
        <v>0</v>
      </c>
      <c r="BV587" s="258"/>
      <c r="BW587" s="433"/>
      <c r="BX587" s="437"/>
      <c r="BY587" s="275">
        <v>1</v>
      </c>
      <c r="BZ587" s="265" t="s">
        <v>401</v>
      </c>
      <c r="CA587" s="244"/>
      <c r="CB587" s="245"/>
      <c r="CC587" s="246">
        <f t="shared" si="909"/>
        <v>0</v>
      </c>
      <c r="CD587" s="258"/>
      <c r="CE587" s="433"/>
      <c r="CF587" s="437"/>
      <c r="CG587" s="275">
        <v>1</v>
      </c>
      <c r="CH587" s="265" t="s">
        <v>401</v>
      </c>
      <c r="CI587" s="244"/>
      <c r="CJ587" s="245"/>
      <c r="CK587" s="246">
        <f t="shared" si="910"/>
        <v>0</v>
      </c>
      <c r="CL587" s="258"/>
      <c r="CM587" s="433"/>
      <c r="CN587" s="437"/>
      <c r="CO587" s="275">
        <v>1</v>
      </c>
      <c r="CP587" s="265" t="s">
        <v>401</v>
      </c>
      <c r="CQ587" s="791"/>
      <c r="CR587" s="439"/>
      <c r="CS587" s="246">
        <f t="shared" si="911"/>
        <v>0</v>
      </c>
      <c r="CT587" s="258"/>
      <c r="CU587" s="433"/>
      <c r="CV587" s="437"/>
      <c r="CW587" s="275">
        <v>1</v>
      </c>
      <c r="CX587" s="265" t="s">
        <v>401</v>
      </c>
      <c r="CY587" s="244"/>
      <c r="CZ587" s="245"/>
      <c r="DA587" s="246">
        <f t="shared" si="912"/>
        <v>0</v>
      </c>
      <c r="DB587" s="258"/>
      <c r="DC587" s="433"/>
      <c r="DD587" s="437"/>
      <c r="DE587" s="275">
        <v>1</v>
      </c>
      <c r="DF587" s="265" t="s">
        <v>401</v>
      </c>
      <c r="DG587" s="791"/>
      <c r="DH587" s="439"/>
      <c r="DI587" s="246">
        <f t="shared" si="913"/>
        <v>0</v>
      </c>
      <c r="DJ587" s="258"/>
      <c r="DK587" s="433"/>
      <c r="DL587" s="437"/>
      <c r="DM587" s="275">
        <v>1</v>
      </c>
      <c r="DN587" s="265" t="s">
        <v>401</v>
      </c>
      <c r="DO587" s="791"/>
      <c r="DP587" s="439"/>
      <c r="DQ587" s="246">
        <f t="shared" si="914"/>
        <v>0</v>
      </c>
      <c r="DR587" s="258"/>
      <c r="DS587" s="433"/>
      <c r="DT587" s="437"/>
      <c r="DU587" s="275">
        <v>1</v>
      </c>
      <c r="DV587" s="265" t="s">
        <v>401</v>
      </c>
      <c r="DW587" s="244"/>
      <c r="DX587" s="245"/>
      <c r="DY587" s="246">
        <f t="shared" si="915"/>
        <v>0</v>
      </c>
      <c r="DZ587" s="258"/>
      <c r="EA587" s="433"/>
      <c r="EB587" s="437"/>
      <c r="EC587" s="275">
        <v>1</v>
      </c>
      <c r="ED587" s="265" t="s">
        <v>401</v>
      </c>
      <c r="EE587" s="244"/>
      <c r="EF587" s="245"/>
      <c r="EG587" s="246">
        <f t="shared" si="916"/>
        <v>0</v>
      </c>
      <c r="EH587" s="258"/>
      <c r="EI587" s="433"/>
      <c r="EJ587" s="437"/>
      <c r="EK587" s="275">
        <v>1</v>
      </c>
      <c r="EL587" s="265" t="s">
        <v>401</v>
      </c>
      <c r="EM587" s="244"/>
      <c r="EN587" s="245"/>
      <c r="EO587" s="246">
        <f t="shared" si="917"/>
        <v>0</v>
      </c>
      <c r="EP587" s="258"/>
      <c r="EQ587" s="433"/>
      <c r="ER587" s="437"/>
      <c r="ES587" s="275">
        <v>1</v>
      </c>
      <c r="ET587" s="265" t="s">
        <v>401</v>
      </c>
      <c r="EU587" s="791"/>
      <c r="EV587" s="439"/>
      <c r="EW587" s="246">
        <f t="shared" si="918"/>
        <v>0</v>
      </c>
      <c r="EX587" s="258"/>
      <c r="EY587" s="433"/>
      <c r="EZ587" s="437"/>
      <c r="FA587" s="275">
        <v>1</v>
      </c>
      <c r="FB587" s="265" t="s">
        <v>401</v>
      </c>
      <c r="FC587" s="791"/>
      <c r="FD587" s="439"/>
      <c r="FE587" s="246">
        <f t="shared" si="919"/>
        <v>0</v>
      </c>
      <c r="FF587" s="258"/>
      <c r="FG587" s="433"/>
    </row>
    <row r="588" spans="1:163" ht="37.5" customHeight="1">
      <c r="A588" s="115"/>
      <c r="B588" s="71"/>
      <c r="C588" s="74" t="s">
        <v>408</v>
      </c>
      <c r="D588" s="278"/>
      <c r="E588" s="278"/>
      <c r="F588" s="278"/>
      <c r="G588" s="278"/>
      <c r="H588" s="787"/>
      <c r="I588" s="792">
        <f>SUM(I583:I587)</f>
        <v>0</v>
      </c>
      <c r="J588" s="258"/>
      <c r="K588" s="433"/>
      <c r="L588" s="786"/>
      <c r="M588" s="278"/>
      <c r="N588" s="278"/>
      <c r="O588" s="278"/>
      <c r="P588" s="787"/>
      <c r="Q588" s="792">
        <f>SUM(Q583:Q587)</f>
        <v>0</v>
      </c>
      <c r="R588" s="258"/>
      <c r="S588" s="433"/>
      <c r="T588" s="786"/>
      <c r="U588" s="278"/>
      <c r="V588" s="278"/>
      <c r="W588" s="278"/>
      <c r="X588" s="787"/>
      <c r="Y588" s="792">
        <f>SUM(Y583:Y587)</f>
        <v>0</v>
      </c>
      <c r="Z588" s="258"/>
      <c r="AA588" s="433"/>
      <c r="AB588" s="786"/>
      <c r="AC588" s="278"/>
      <c r="AD588" s="278"/>
      <c r="AE588" s="278"/>
      <c r="AF588" s="787"/>
      <c r="AG588" s="792">
        <f>SUM(AG583:AG587)</f>
        <v>0</v>
      </c>
      <c r="AH588" s="258"/>
      <c r="AI588" s="433"/>
      <c r="AJ588" s="786"/>
      <c r="AK588" s="278"/>
      <c r="AL588" s="278"/>
      <c r="AM588" s="278"/>
      <c r="AN588" s="787"/>
      <c r="AO588" s="792">
        <f>SUM(AO583:AO587)</f>
        <v>0</v>
      </c>
      <c r="AP588" s="258"/>
      <c r="AQ588" s="433"/>
      <c r="AR588" s="786"/>
      <c r="AS588" s="278"/>
      <c r="AT588" s="278"/>
      <c r="AU588" s="278"/>
      <c r="AV588" s="787"/>
      <c r="AW588" s="792">
        <f>SUM(AW583:AW587)</f>
        <v>0</v>
      </c>
      <c r="AX588" s="258"/>
      <c r="AY588" s="433"/>
      <c r="AZ588" s="786"/>
      <c r="BA588" s="278"/>
      <c r="BB588" s="278"/>
      <c r="BC588" s="278"/>
      <c r="BD588" s="787"/>
      <c r="BE588" s="792">
        <f>SUM(BE583:BE587)</f>
        <v>0</v>
      </c>
      <c r="BF588" s="258"/>
      <c r="BG588" s="433"/>
      <c r="BH588" s="786"/>
      <c r="BI588" s="278"/>
      <c r="BJ588" s="278"/>
      <c r="BK588" s="278"/>
      <c r="BL588" s="787"/>
      <c r="BM588" s="792">
        <f>SUM(BM583:BM587)</f>
        <v>0</v>
      </c>
      <c r="BN588" s="258"/>
      <c r="BO588" s="433"/>
      <c r="BP588" s="786"/>
      <c r="BQ588" s="278"/>
      <c r="BR588" s="278"/>
      <c r="BS588" s="278"/>
      <c r="BT588" s="787"/>
      <c r="BU588" s="792">
        <f>SUM(BU583:BU587)</f>
        <v>0</v>
      </c>
      <c r="BV588" s="258"/>
      <c r="BW588" s="433"/>
      <c r="BX588" s="786"/>
      <c r="BY588" s="278"/>
      <c r="BZ588" s="278"/>
      <c r="CA588" s="278"/>
      <c r="CB588" s="787"/>
      <c r="CC588" s="792">
        <f>SUM(CC583:CC587)</f>
        <v>0</v>
      </c>
      <c r="CD588" s="258"/>
      <c r="CE588" s="433"/>
      <c r="CF588" s="786"/>
      <c r="CG588" s="278"/>
      <c r="CH588" s="278"/>
      <c r="CI588" s="278"/>
      <c r="CJ588" s="787"/>
      <c r="CK588" s="792">
        <f>SUM(CK583:CK587)</f>
        <v>0</v>
      </c>
      <c r="CL588" s="258"/>
      <c r="CM588" s="433"/>
      <c r="CN588" s="786"/>
      <c r="CO588" s="278"/>
      <c r="CP588" s="278"/>
      <c r="CQ588" s="278"/>
      <c r="CR588" s="787"/>
      <c r="CS588" s="792">
        <f>SUM(CS583:CS587)</f>
        <v>0</v>
      </c>
      <c r="CT588" s="258"/>
      <c r="CU588" s="433"/>
      <c r="CV588" s="786"/>
      <c r="CW588" s="278"/>
      <c r="CX588" s="278"/>
      <c r="CY588" s="278"/>
      <c r="CZ588" s="787"/>
      <c r="DA588" s="792">
        <f>SUM(DA583:DA587)</f>
        <v>0</v>
      </c>
      <c r="DB588" s="258"/>
      <c r="DC588" s="433"/>
      <c r="DD588" s="786"/>
      <c r="DE588" s="278"/>
      <c r="DF588" s="278"/>
      <c r="DG588" s="278"/>
      <c r="DH588" s="787"/>
      <c r="DI588" s="792">
        <f>SUM(DI583:DI587)</f>
        <v>0</v>
      </c>
      <c r="DJ588" s="258"/>
      <c r="DK588" s="433"/>
      <c r="DL588" s="786"/>
      <c r="DM588" s="278"/>
      <c r="DN588" s="278"/>
      <c r="DO588" s="278"/>
      <c r="DP588" s="787"/>
      <c r="DQ588" s="792">
        <f>SUM(DQ583:DQ587)</f>
        <v>0</v>
      </c>
      <c r="DR588" s="258"/>
      <c r="DS588" s="433"/>
      <c r="DT588" s="786"/>
      <c r="DU588" s="278"/>
      <c r="DV588" s="278"/>
      <c r="DW588" s="278"/>
      <c r="DX588" s="787"/>
      <c r="DY588" s="792">
        <f>SUM(DY583:DY587)</f>
        <v>0</v>
      </c>
      <c r="DZ588" s="258"/>
      <c r="EA588" s="433"/>
      <c r="EB588" s="786"/>
      <c r="EC588" s="278"/>
      <c r="ED588" s="278"/>
      <c r="EE588" s="278"/>
      <c r="EF588" s="787"/>
      <c r="EG588" s="792">
        <f>SUM(EG583:EG587)</f>
        <v>0</v>
      </c>
      <c r="EH588" s="258"/>
      <c r="EI588" s="433"/>
      <c r="EJ588" s="786"/>
      <c r="EK588" s="278"/>
      <c r="EL588" s="278"/>
      <c r="EM588" s="278"/>
      <c r="EN588" s="787"/>
      <c r="EO588" s="792">
        <f>SUM(EO583:EO587)</f>
        <v>0</v>
      </c>
      <c r="EP588" s="258"/>
      <c r="EQ588" s="433"/>
      <c r="ER588" s="786"/>
      <c r="ES588" s="278"/>
      <c r="ET588" s="278"/>
      <c r="EU588" s="278"/>
      <c r="EV588" s="787"/>
      <c r="EW588" s="792">
        <f>SUM(EW583:EW587)</f>
        <v>0</v>
      </c>
      <c r="EX588" s="258"/>
      <c r="EY588" s="433"/>
      <c r="EZ588" s="786"/>
      <c r="FA588" s="278"/>
      <c r="FB588" s="278"/>
      <c r="FC588" s="278"/>
      <c r="FD588" s="787"/>
      <c r="FE588" s="792">
        <f>SUM(FE583:FE587)</f>
        <v>0</v>
      </c>
      <c r="FF588" s="258"/>
      <c r="FG588" s="433"/>
    </row>
    <row r="589" spans="1:163" ht="37.5" customHeight="1" thickBot="1">
      <c r="A589" s="115"/>
      <c r="B589" s="72" t="s">
        <v>186</v>
      </c>
      <c r="C589" s="72"/>
      <c r="D589" s="364"/>
      <c r="E589" s="364"/>
      <c r="F589" s="364"/>
      <c r="G589" s="364"/>
      <c r="H589" s="366"/>
      <c r="I589" s="657"/>
      <c r="J589" s="258"/>
      <c r="K589" s="433"/>
      <c r="L589" s="518"/>
      <c r="M589" s="364"/>
      <c r="N589" s="364"/>
      <c r="O589" s="364"/>
      <c r="P589" s="366"/>
      <c r="Q589" s="657"/>
      <c r="R589" s="258"/>
      <c r="S589" s="433"/>
      <c r="T589" s="518"/>
      <c r="U589" s="364"/>
      <c r="V589" s="364"/>
      <c r="W589" s="364"/>
      <c r="X589" s="366"/>
      <c r="Y589" s="657"/>
      <c r="Z589" s="258"/>
      <c r="AA589" s="433"/>
      <c r="AB589" s="518"/>
      <c r="AC589" s="364"/>
      <c r="AD589" s="364"/>
      <c r="AE589" s="364"/>
      <c r="AF589" s="366"/>
      <c r="AG589" s="657"/>
      <c r="AH589" s="258"/>
      <c r="AI589" s="433"/>
      <c r="AJ589" s="518"/>
      <c r="AK589" s="364"/>
      <c r="AL589" s="364"/>
      <c r="AM589" s="364"/>
      <c r="AN589" s="366"/>
      <c r="AO589" s="657"/>
      <c r="AP589" s="258"/>
      <c r="AQ589" s="433"/>
      <c r="AR589" s="518"/>
      <c r="AS589" s="364"/>
      <c r="AT589" s="364"/>
      <c r="AU589" s="364"/>
      <c r="AV589" s="366"/>
      <c r="AW589" s="657"/>
      <c r="AX589" s="258"/>
      <c r="AY589" s="433"/>
      <c r="AZ589" s="518"/>
      <c r="BA589" s="364"/>
      <c r="BB589" s="364"/>
      <c r="BC589" s="364"/>
      <c r="BD589" s="366"/>
      <c r="BE589" s="657"/>
      <c r="BF589" s="258"/>
      <c r="BG589" s="433"/>
      <c r="BH589" s="518"/>
      <c r="BI589" s="364"/>
      <c r="BJ589" s="364"/>
      <c r="BK589" s="364"/>
      <c r="BL589" s="366"/>
      <c r="BM589" s="657"/>
      <c r="BN589" s="258"/>
      <c r="BO589" s="433"/>
      <c r="BP589" s="518"/>
      <c r="BQ589" s="364"/>
      <c r="BR589" s="364"/>
      <c r="BS589" s="364"/>
      <c r="BT589" s="366"/>
      <c r="BU589" s="657"/>
      <c r="BV589" s="258"/>
      <c r="BW589" s="433"/>
      <c r="BX589" s="518"/>
      <c r="BY589" s="364"/>
      <c r="BZ589" s="364"/>
      <c r="CA589" s="364"/>
      <c r="CB589" s="366"/>
      <c r="CC589" s="657"/>
      <c r="CD589" s="258"/>
      <c r="CE589" s="433"/>
      <c r="CF589" s="518"/>
      <c r="CG589" s="364"/>
      <c r="CH589" s="364"/>
      <c r="CI589" s="364"/>
      <c r="CJ589" s="366"/>
      <c r="CK589" s="657"/>
      <c r="CL589" s="258"/>
      <c r="CM589" s="433"/>
      <c r="CN589" s="518"/>
      <c r="CO589" s="364"/>
      <c r="CP589" s="364"/>
      <c r="CQ589" s="364"/>
      <c r="CR589" s="366"/>
      <c r="CS589" s="657"/>
      <c r="CT589" s="258"/>
      <c r="CU589" s="433"/>
      <c r="CV589" s="518"/>
      <c r="CW589" s="364"/>
      <c r="CX589" s="364"/>
      <c r="CY589" s="364"/>
      <c r="CZ589" s="366"/>
      <c r="DA589" s="657"/>
      <c r="DB589" s="258"/>
      <c r="DC589" s="433"/>
      <c r="DD589" s="518"/>
      <c r="DE589" s="364"/>
      <c r="DF589" s="364"/>
      <c r="DG589" s="364"/>
      <c r="DH589" s="366"/>
      <c r="DI589" s="657"/>
      <c r="DJ589" s="258"/>
      <c r="DK589" s="433"/>
      <c r="DL589" s="518"/>
      <c r="DM589" s="364"/>
      <c r="DN589" s="364"/>
      <c r="DO589" s="364"/>
      <c r="DP589" s="366"/>
      <c r="DQ589" s="657"/>
      <c r="DR589" s="258"/>
      <c r="DS589" s="433"/>
      <c r="DT589" s="518"/>
      <c r="DU589" s="364"/>
      <c r="DV589" s="364"/>
      <c r="DW589" s="364"/>
      <c r="DX589" s="366"/>
      <c r="DY589" s="657"/>
      <c r="DZ589" s="258"/>
      <c r="EA589" s="433"/>
      <c r="EB589" s="518"/>
      <c r="EC589" s="364"/>
      <c r="ED589" s="364"/>
      <c r="EE589" s="364"/>
      <c r="EF589" s="366"/>
      <c r="EG589" s="657"/>
      <c r="EH589" s="258"/>
      <c r="EI589" s="433"/>
      <c r="EJ589" s="518"/>
      <c r="EK589" s="364"/>
      <c r="EL589" s="364"/>
      <c r="EM589" s="364"/>
      <c r="EN589" s="366"/>
      <c r="EO589" s="657"/>
      <c r="EP589" s="258"/>
      <c r="EQ589" s="433"/>
      <c r="ER589" s="518"/>
      <c r="ES589" s="364"/>
      <c r="ET589" s="364"/>
      <c r="EU589" s="364"/>
      <c r="EV589" s="366"/>
      <c r="EW589" s="657"/>
      <c r="EX589" s="258"/>
      <c r="EY589" s="433"/>
      <c r="EZ589" s="518"/>
      <c r="FA589" s="364"/>
      <c r="FB589" s="364"/>
      <c r="FC589" s="364"/>
      <c r="FD589" s="366"/>
      <c r="FE589" s="657"/>
      <c r="FF589" s="258"/>
      <c r="FG589" s="433"/>
    </row>
    <row r="590" spans="1:163" ht="37.5" customHeight="1" thickBot="1">
      <c r="A590" s="115"/>
      <c r="B590" s="67" t="s">
        <v>390</v>
      </c>
      <c r="C590" s="73" t="s">
        <v>391</v>
      </c>
      <c r="D590" s="271" t="s">
        <v>380</v>
      </c>
      <c r="E590" s="271" t="s">
        <v>393</v>
      </c>
      <c r="F590" s="271" t="s">
        <v>682</v>
      </c>
      <c r="G590" s="271" t="s">
        <v>395</v>
      </c>
      <c r="H590" s="272" t="s">
        <v>396</v>
      </c>
      <c r="I590" s="273" t="s">
        <v>397</v>
      </c>
      <c r="J590" s="256" t="s">
        <v>398</v>
      </c>
      <c r="K590" s="257" t="s">
        <v>399</v>
      </c>
      <c r="L590" s="270" t="s">
        <v>380</v>
      </c>
      <c r="M590" s="271" t="s">
        <v>393</v>
      </c>
      <c r="N590" s="271" t="s">
        <v>682</v>
      </c>
      <c r="O590" s="271" t="s">
        <v>395</v>
      </c>
      <c r="P590" s="272" t="s">
        <v>396</v>
      </c>
      <c r="Q590" s="273" t="s">
        <v>397</v>
      </c>
      <c r="R590" s="256" t="s">
        <v>398</v>
      </c>
      <c r="S590" s="257" t="s">
        <v>399</v>
      </c>
      <c r="T590" s="270" t="s">
        <v>380</v>
      </c>
      <c r="U590" s="271" t="s">
        <v>393</v>
      </c>
      <c r="V590" s="271" t="s">
        <v>682</v>
      </c>
      <c r="W590" s="271" t="s">
        <v>395</v>
      </c>
      <c r="X590" s="272" t="s">
        <v>396</v>
      </c>
      <c r="Y590" s="273" t="s">
        <v>397</v>
      </c>
      <c r="Z590" s="256" t="s">
        <v>398</v>
      </c>
      <c r="AA590" s="257" t="s">
        <v>399</v>
      </c>
      <c r="AB590" s="270" t="s">
        <v>380</v>
      </c>
      <c r="AC590" s="271" t="s">
        <v>393</v>
      </c>
      <c r="AD590" s="271" t="s">
        <v>682</v>
      </c>
      <c r="AE590" s="271" t="s">
        <v>395</v>
      </c>
      <c r="AF590" s="272" t="s">
        <v>396</v>
      </c>
      <c r="AG590" s="273" t="s">
        <v>397</v>
      </c>
      <c r="AH590" s="256" t="s">
        <v>398</v>
      </c>
      <c r="AI590" s="257" t="s">
        <v>399</v>
      </c>
      <c r="AJ590" s="270" t="s">
        <v>380</v>
      </c>
      <c r="AK590" s="271" t="s">
        <v>393</v>
      </c>
      <c r="AL590" s="271" t="s">
        <v>682</v>
      </c>
      <c r="AM590" s="271" t="s">
        <v>395</v>
      </c>
      <c r="AN590" s="272" t="s">
        <v>396</v>
      </c>
      <c r="AO590" s="273" t="s">
        <v>397</v>
      </c>
      <c r="AP590" s="256" t="s">
        <v>398</v>
      </c>
      <c r="AQ590" s="257" t="s">
        <v>399</v>
      </c>
      <c r="AR590" s="270" t="s">
        <v>380</v>
      </c>
      <c r="AS590" s="271" t="s">
        <v>393</v>
      </c>
      <c r="AT590" s="271" t="s">
        <v>682</v>
      </c>
      <c r="AU590" s="271" t="s">
        <v>395</v>
      </c>
      <c r="AV590" s="272" t="s">
        <v>396</v>
      </c>
      <c r="AW590" s="273" t="s">
        <v>397</v>
      </c>
      <c r="AX590" s="256" t="s">
        <v>398</v>
      </c>
      <c r="AY590" s="257" t="s">
        <v>399</v>
      </c>
      <c r="AZ590" s="270" t="s">
        <v>380</v>
      </c>
      <c r="BA590" s="271" t="s">
        <v>393</v>
      </c>
      <c r="BB590" s="271" t="s">
        <v>682</v>
      </c>
      <c r="BC590" s="271" t="s">
        <v>395</v>
      </c>
      <c r="BD590" s="272" t="s">
        <v>396</v>
      </c>
      <c r="BE590" s="273" t="s">
        <v>397</v>
      </c>
      <c r="BF590" s="256" t="s">
        <v>398</v>
      </c>
      <c r="BG590" s="257" t="s">
        <v>399</v>
      </c>
      <c r="BH590" s="270" t="s">
        <v>380</v>
      </c>
      <c r="BI590" s="271" t="s">
        <v>393</v>
      </c>
      <c r="BJ590" s="271" t="s">
        <v>682</v>
      </c>
      <c r="BK590" s="271" t="s">
        <v>395</v>
      </c>
      <c r="BL590" s="272" t="s">
        <v>396</v>
      </c>
      <c r="BM590" s="273" t="s">
        <v>397</v>
      </c>
      <c r="BN590" s="256" t="s">
        <v>398</v>
      </c>
      <c r="BO590" s="257" t="s">
        <v>399</v>
      </c>
      <c r="BP590" s="270" t="s">
        <v>380</v>
      </c>
      <c r="BQ590" s="271" t="s">
        <v>393</v>
      </c>
      <c r="BR590" s="271" t="s">
        <v>682</v>
      </c>
      <c r="BS590" s="271" t="s">
        <v>395</v>
      </c>
      <c r="BT590" s="272" t="s">
        <v>396</v>
      </c>
      <c r="BU590" s="273" t="s">
        <v>397</v>
      </c>
      <c r="BV590" s="256" t="s">
        <v>398</v>
      </c>
      <c r="BW590" s="257" t="s">
        <v>399</v>
      </c>
      <c r="BX590" s="270" t="s">
        <v>380</v>
      </c>
      <c r="BY590" s="271" t="s">
        <v>393</v>
      </c>
      <c r="BZ590" s="271" t="s">
        <v>682</v>
      </c>
      <c r="CA590" s="271" t="s">
        <v>395</v>
      </c>
      <c r="CB590" s="272" t="s">
        <v>396</v>
      </c>
      <c r="CC590" s="273" t="s">
        <v>397</v>
      </c>
      <c r="CD590" s="256" t="s">
        <v>398</v>
      </c>
      <c r="CE590" s="257" t="s">
        <v>399</v>
      </c>
      <c r="CF590" s="270" t="s">
        <v>380</v>
      </c>
      <c r="CG590" s="271" t="s">
        <v>393</v>
      </c>
      <c r="CH590" s="271" t="s">
        <v>682</v>
      </c>
      <c r="CI590" s="271" t="s">
        <v>395</v>
      </c>
      <c r="CJ590" s="272" t="s">
        <v>396</v>
      </c>
      <c r="CK590" s="273" t="s">
        <v>397</v>
      </c>
      <c r="CL590" s="256" t="s">
        <v>398</v>
      </c>
      <c r="CM590" s="257" t="s">
        <v>399</v>
      </c>
      <c r="CN590" s="270" t="s">
        <v>380</v>
      </c>
      <c r="CO590" s="271" t="s">
        <v>393</v>
      </c>
      <c r="CP590" s="271" t="s">
        <v>682</v>
      </c>
      <c r="CQ590" s="271" t="s">
        <v>395</v>
      </c>
      <c r="CR590" s="272" t="s">
        <v>396</v>
      </c>
      <c r="CS590" s="273" t="s">
        <v>397</v>
      </c>
      <c r="CT590" s="256" t="s">
        <v>398</v>
      </c>
      <c r="CU590" s="257" t="s">
        <v>399</v>
      </c>
      <c r="CV590" s="270" t="s">
        <v>380</v>
      </c>
      <c r="CW590" s="271" t="s">
        <v>393</v>
      </c>
      <c r="CX590" s="271" t="s">
        <v>682</v>
      </c>
      <c r="CY590" s="271" t="s">
        <v>395</v>
      </c>
      <c r="CZ590" s="272" t="s">
        <v>396</v>
      </c>
      <c r="DA590" s="273" t="s">
        <v>397</v>
      </c>
      <c r="DB590" s="256" t="s">
        <v>398</v>
      </c>
      <c r="DC590" s="257" t="s">
        <v>399</v>
      </c>
      <c r="DD590" s="270" t="s">
        <v>380</v>
      </c>
      <c r="DE590" s="271" t="s">
        <v>393</v>
      </c>
      <c r="DF590" s="271" t="s">
        <v>682</v>
      </c>
      <c r="DG590" s="271" t="s">
        <v>395</v>
      </c>
      <c r="DH590" s="272" t="s">
        <v>396</v>
      </c>
      <c r="DI590" s="273" t="s">
        <v>397</v>
      </c>
      <c r="DJ590" s="256" t="s">
        <v>398</v>
      </c>
      <c r="DK590" s="257" t="s">
        <v>399</v>
      </c>
      <c r="DL590" s="270" t="s">
        <v>380</v>
      </c>
      <c r="DM590" s="271" t="s">
        <v>393</v>
      </c>
      <c r="DN590" s="271" t="s">
        <v>682</v>
      </c>
      <c r="DO590" s="271" t="s">
        <v>395</v>
      </c>
      <c r="DP590" s="272" t="s">
        <v>396</v>
      </c>
      <c r="DQ590" s="273" t="s">
        <v>397</v>
      </c>
      <c r="DR590" s="256" t="s">
        <v>398</v>
      </c>
      <c r="DS590" s="257" t="s">
        <v>399</v>
      </c>
      <c r="DT590" s="270" t="s">
        <v>380</v>
      </c>
      <c r="DU590" s="271" t="s">
        <v>393</v>
      </c>
      <c r="DV590" s="271" t="s">
        <v>682</v>
      </c>
      <c r="DW590" s="271" t="s">
        <v>395</v>
      </c>
      <c r="DX590" s="272" t="s">
        <v>396</v>
      </c>
      <c r="DY590" s="273" t="s">
        <v>397</v>
      </c>
      <c r="DZ590" s="256" t="s">
        <v>398</v>
      </c>
      <c r="EA590" s="257" t="s">
        <v>399</v>
      </c>
      <c r="EB590" s="270" t="s">
        <v>380</v>
      </c>
      <c r="EC590" s="271" t="s">
        <v>393</v>
      </c>
      <c r="ED590" s="271" t="s">
        <v>682</v>
      </c>
      <c r="EE590" s="271" t="s">
        <v>395</v>
      </c>
      <c r="EF590" s="272" t="s">
        <v>396</v>
      </c>
      <c r="EG590" s="273" t="s">
        <v>397</v>
      </c>
      <c r="EH590" s="256" t="s">
        <v>398</v>
      </c>
      <c r="EI590" s="257" t="s">
        <v>399</v>
      </c>
      <c r="EJ590" s="270" t="s">
        <v>380</v>
      </c>
      <c r="EK590" s="271" t="s">
        <v>393</v>
      </c>
      <c r="EL590" s="271" t="s">
        <v>682</v>
      </c>
      <c r="EM590" s="271" t="s">
        <v>395</v>
      </c>
      <c r="EN590" s="272" t="s">
        <v>396</v>
      </c>
      <c r="EO590" s="273" t="s">
        <v>397</v>
      </c>
      <c r="EP590" s="256" t="s">
        <v>398</v>
      </c>
      <c r="EQ590" s="257" t="s">
        <v>399</v>
      </c>
      <c r="ER590" s="270" t="s">
        <v>380</v>
      </c>
      <c r="ES590" s="271" t="s">
        <v>393</v>
      </c>
      <c r="ET590" s="271" t="s">
        <v>682</v>
      </c>
      <c r="EU590" s="271" t="s">
        <v>395</v>
      </c>
      <c r="EV590" s="272" t="s">
        <v>396</v>
      </c>
      <c r="EW590" s="273" t="s">
        <v>397</v>
      </c>
      <c r="EX590" s="256" t="s">
        <v>398</v>
      </c>
      <c r="EY590" s="257" t="s">
        <v>399</v>
      </c>
      <c r="EZ590" s="270" t="s">
        <v>380</v>
      </c>
      <c r="FA590" s="271" t="s">
        <v>393</v>
      </c>
      <c r="FB590" s="271" t="s">
        <v>682</v>
      </c>
      <c r="FC590" s="271" t="s">
        <v>395</v>
      </c>
      <c r="FD590" s="272" t="s">
        <v>396</v>
      </c>
      <c r="FE590" s="273" t="s">
        <v>397</v>
      </c>
      <c r="FF590" s="256" t="s">
        <v>398</v>
      </c>
      <c r="FG590" s="257" t="s">
        <v>399</v>
      </c>
    </row>
    <row r="591" spans="1:163" ht="37.5" customHeight="1" thickBot="1">
      <c r="A591" s="115"/>
      <c r="B591" s="125">
        <v>1</v>
      </c>
      <c r="C591" s="138" t="s">
        <v>813</v>
      </c>
      <c r="D591" s="289"/>
      <c r="E591" s="275">
        <v>1</v>
      </c>
      <c r="F591" s="265" t="s">
        <v>401</v>
      </c>
      <c r="G591" s="244"/>
      <c r="H591" s="245"/>
      <c r="I591" s="246">
        <f t="shared" ref="I591:I597" si="920">+(G591+(G591*H591))*E591</f>
        <v>0</v>
      </c>
      <c r="J591" s="247" t="s">
        <v>1216</v>
      </c>
      <c r="K591" s="248"/>
      <c r="L591" s="274"/>
      <c r="M591" s="275">
        <v>1</v>
      </c>
      <c r="N591" s="265" t="s">
        <v>401</v>
      </c>
      <c r="O591" s="244"/>
      <c r="P591" s="245"/>
      <c r="Q591" s="246">
        <f t="shared" ref="Q591:Q597" si="921">+(O591+(O591*P591))*M591</f>
        <v>0</v>
      </c>
      <c r="R591" s="247" t="s">
        <v>1216</v>
      </c>
      <c r="S591" s="248"/>
      <c r="T591" s="274"/>
      <c r="U591" s="275">
        <v>1</v>
      </c>
      <c r="V591" s="265" t="s">
        <v>401</v>
      </c>
      <c r="W591" s="244"/>
      <c r="X591" s="245"/>
      <c r="Y591" s="246">
        <f t="shared" ref="Y591:Y597" si="922">+(W591+(W591*X591))*U591</f>
        <v>0</v>
      </c>
      <c r="Z591" s="247" t="s">
        <v>1216</v>
      </c>
      <c r="AA591" s="248"/>
      <c r="AB591" s="274"/>
      <c r="AC591" s="275">
        <v>1</v>
      </c>
      <c r="AD591" s="265" t="s">
        <v>401</v>
      </c>
      <c r="AE591" s="244"/>
      <c r="AF591" s="245"/>
      <c r="AG591" s="246">
        <f t="shared" ref="AG591:AG597" si="923">+(AE591+(AE591*AF591))*AC591</f>
        <v>0</v>
      </c>
      <c r="AH591" s="247" t="s">
        <v>1216</v>
      </c>
      <c r="AI591" s="248"/>
      <c r="AJ591" s="274"/>
      <c r="AK591" s="275">
        <v>1</v>
      </c>
      <c r="AL591" s="265" t="s">
        <v>401</v>
      </c>
      <c r="AM591" s="276"/>
      <c r="AN591" s="277"/>
      <c r="AO591" s="246">
        <f t="shared" ref="AO591:AO597" si="924">+(AM591+(AM591*AN591))*AK591</f>
        <v>0</v>
      </c>
      <c r="AP591" s="247" t="s">
        <v>1216</v>
      </c>
      <c r="AQ591" s="248"/>
      <c r="AR591" s="274"/>
      <c r="AS591" s="275">
        <v>1</v>
      </c>
      <c r="AT591" s="265" t="s">
        <v>401</v>
      </c>
      <c r="AU591" s="244"/>
      <c r="AV591" s="245"/>
      <c r="AW591" s="246">
        <f t="shared" ref="AW591:AW597" si="925">+(AU591+(AU591*AV591))*AS591</f>
        <v>0</v>
      </c>
      <c r="AX591" s="247" t="s">
        <v>1216</v>
      </c>
      <c r="AY591" s="248"/>
      <c r="AZ591" s="274"/>
      <c r="BA591" s="275">
        <v>1</v>
      </c>
      <c r="BB591" s="265" t="s">
        <v>401</v>
      </c>
      <c r="BC591" s="244"/>
      <c r="BD591" s="245"/>
      <c r="BE591" s="246">
        <f t="shared" ref="BE591:BE597" si="926">+(BC591+(BC591*BD591))*BA591</f>
        <v>0</v>
      </c>
      <c r="BF591" s="247" t="s">
        <v>1216</v>
      </c>
      <c r="BG591" s="248"/>
      <c r="BH591" s="274"/>
      <c r="BI591" s="275">
        <v>1</v>
      </c>
      <c r="BJ591" s="265" t="s">
        <v>401</v>
      </c>
      <c r="BK591" s="276"/>
      <c r="BL591" s="277"/>
      <c r="BM591" s="246">
        <f t="shared" ref="BM591:BM597" si="927">+(BK591+(BK591*BL591))*BI591</f>
        <v>0</v>
      </c>
      <c r="BN591" s="247" t="s">
        <v>1216</v>
      </c>
      <c r="BO591" s="248"/>
      <c r="BP591" s="274"/>
      <c r="BQ591" s="275">
        <v>1</v>
      </c>
      <c r="BR591" s="265" t="s">
        <v>401</v>
      </c>
      <c r="BS591" s="244"/>
      <c r="BT591" s="245"/>
      <c r="BU591" s="246">
        <f t="shared" ref="BU591:BU597" si="928">+(BS591+(BS591*BT591))*BQ591</f>
        <v>0</v>
      </c>
      <c r="BV591" s="247" t="s">
        <v>1216</v>
      </c>
      <c r="BW591" s="248"/>
      <c r="BX591" s="274"/>
      <c r="BY591" s="275">
        <v>1</v>
      </c>
      <c r="BZ591" s="265" t="s">
        <v>401</v>
      </c>
      <c r="CA591" s="244"/>
      <c r="CB591" s="245"/>
      <c r="CC591" s="246">
        <f t="shared" ref="CC591:CC597" si="929">+(CA591+(CA591*CB591))*BY591</f>
        <v>0</v>
      </c>
      <c r="CD591" s="247" t="s">
        <v>1216</v>
      </c>
      <c r="CE591" s="248"/>
      <c r="CF591" s="274"/>
      <c r="CG591" s="275">
        <v>1</v>
      </c>
      <c r="CH591" s="265" t="s">
        <v>401</v>
      </c>
      <c r="CI591" s="244"/>
      <c r="CJ591" s="245"/>
      <c r="CK591" s="246">
        <f t="shared" ref="CK591:CK597" si="930">+(CI591+(CI591*CJ591))*CG591</f>
        <v>0</v>
      </c>
      <c r="CL591" s="247" t="s">
        <v>1216</v>
      </c>
      <c r="CM591" s="248"/>
      <c r="CN591" s="274"/>
      <c r="CO591" s="275">
        <v>1</v>
      </c>
      <c r="CP591" s="265" t="s">
        <v>401</v>
      </c>
      <c r="CQ591" s="276"/>
      <c r="CR591" s="277"/>
      <c r="CS591" s="246">
        <f t="shared" ref="CS591:CS597" si="931">+(CQ591+(CQ591*CR591))*CO591</f>
        <v>0</v>
      </c>
      <c r="CT591" s="247" t="s">
        <v>1216</v>
      </c>
      <c r="CU591" s="248"/>
      <c r="CV591" s="274"/>
      <c r="CW591" s="275">
        <v>1</v>
      </c>
      <c r="CX591" s="265" t="s">
        <v>401</v>
      </c>
      <c r="CY591" s="244"/>
      <c r="CZ591" s="245"/>
      <c r="DA591" s="246">
        <f t="shared" ref="DA591:DA597" si="932">+(CY591+(CY591*CZ591))*CW591</f>
        <v>0</v>
      </c>
      <c r="DB591" s="247" t="s">
        <v>1216</v>
      </c>
      <c r="DC591" s="248"/>
      <c r="DD591" s="274"/>
      <c r="DE591" s="275">
        <v>1</v>
      </c>
      <c r="DF591" s="265" t="s">
        <v>401</v>
      </c>
      <c r="DG591" s="276"/>
      <c r="DH591" s="277"/>
      <c r="DI591" s="246">
        <f t="shared" ref="DI591:DI597" si="933">+(DG591+(DG591*DH591))*DE591</f>
        <v>0</v>
      </c>
      <c r="DJ591" s="247" t="s">
        <v>1216</v>
      </c>
      <c r="DK591" s="248"/>
      <c r="DL591" s="274"/>
      <c r="DM591" s="275">
        <v>1</v>
      </c>
      <c r="DN591" s="265" t="s">
        <v>401</v>
      </c>
      <c r="DO591" s="276"/>
      <c r="DP591" s="277"/>
      <c r="DQ591" s="246">
        <f t="shared" ref="DQ591:DQ597" si="934">+(DO591+(DO591*DP591))*DM591</f>
        <v>0</v>
      </c>
      <c r="DR591" s="247" t="s">
        <v>1216</v>
      </c>
      <c r="DS591" s="248"/>
      <c r="DT591" s="274"/>
      <c r="DU591" s="275">
        <v>1</v>
      </c>
      <c r="DV591" s="265" t="s">
        <v>401</v>
      </c>
      <c r="DW591" s="244"/>
      <c r="DX591" s="245"/>
      <c r="DY591" s="246">
        <f t="shared" ref="DY591:DY597" si="935">+(DW591+(DW591*DX591))*DU591</f>
        <v>0</v>
      </c>
      <c r="DZ591" s="247" t="s">
        <v>1216</v>
      </c>
      <c r="EA591" s="248"/>
      <c r="EB591" s="274"/>
      <c r="EC591" s="275">
        <v>1</v>
      </c>
      <c r="ED591" s="265" t="s">
        <v>401</v>
      </c>
      <c r="EE591" s="244"/>
      <c r="EF591" s="245"/>
      <c r="EG591" s="246">
        <f t="shared" ref="EG591:EG597" si="936">+(EE591+(EE591*EF591))*EC591</f>
        <v>0</v>
      </c>
      <c r="EH591" s="247" t="s">
        <v>1216</v>
      </c>
      <c r="EI591" s="248"/>
      <c r="EJ591" s="274"/>
      <c r="EK591" s="275">
        <v>1</v>
      </c>
      <c r="EL591" s="265" t="s">
        <v>401</v>
      </c>
      <c r="EM591" s="244"/>
      <c r="EN591" s="245"/>
      <c r="EO591" s="246">
        <f t="shared" ref="EO591:EO597" si="937">+(EM591+(EM591*EN591))*EK591</f>
        <v>0</v>
      </c>
      <c r="EP591" s="247" t="s">
        <v>1216</v>
      </c>
      <c r="EQ591" s="248"/>
      <c r="ER591" s="274"/>
      <c r="ES591" s="275">
        <v>1</v>
      </c>
      <c r="ET591" s="265" t="s">
        <v>401</v>
      </c>
      <c r="EU591" s="276"/>
      <c r="EV591" s="277"/>
      <c r="EW591" s="246">
        <f t="shared" ref="EW591:EW597" si="938">+(EU591+(EU591*EV591))*ES591</f>
        <v>0</v>
      </c>
      <c r="EX591" s="247" t="s">
        <v>1216</v>
      </c>
      <c r="EY591" s="248"/>
      <c r="EZ591" s="274"/>
      <c r="FA591" s="275">
        <v>1</v>
      </c>
      <c r="FB591" s="265" t="s">
        <v>401</v>
      </c>
      <c r="FC591" s="276"/>
      <c r="FD591" s="277"/>
      <c r="FE591" s="246">
        <f t="shared" ref="FE591:FE597" si="939">+(FC591+(FC591*FD591))*FA591</f>
        <v>0</v>
      </c>
      <c r="FF591" s="247" t="s">
        <v>1216</v>
      </c>
      <c r="FG591" s="248"/>
    </row>
    <row r="592" spans="1:163" ht="37.5" customHeight="1">
      <c r="A592" s="22"/>
      <c r="B592" s="125">
        <v>2</v>
      </c>
      <c r="C592" s="138" t="s">
        <v>814</v>
      </c>
      <c r="D592" s="289"/>
      <c r="E592" s="275">
        <v>1</v>
      </c>
      <c r="F592" s="265" t="s">
        <v>401</v>
      </c>
      <c r="G592" s="244"/>
      <c r="H592" s="245"/>
      <c r="I592" s="246">
        <f t="shared" si="920"/>
        <v>0</v>
      </c>
      <c r="J592" s="258"/>
      <c r="K592" s="433"/>
      <c r="L592" s="274"/>
      <c r="M592" s="275">
        <v>1</v>
      </c>
      <c r="N592" s="265" t="s">
        <v>401</v>
      </c>
      <c r="O592" s="244"/>
      <c r="P592" s="245"/>
      <c r="Q592" s="246">
        <f t="shared" si="921"/>
        <v>0</v>
      </c>
      <c r="R592" s="258"/>
      <c r="S592" s="433"/>
      <c r="T592" s="274"/>
      <c r="U592" s="275">
        <v>1</v>
      </c>
      <c r="V592" s="265" t="s">
        <v>401</v>
      </c>
      <c r="W592" s="244"/>
      <c r="X592" s="245"/>
      <c r="Y592" s="246">
        <f t="shared" si="922"/>
        <v>0</v>
      </c>
      <c r="Z592" s="258"/>
      <c r="AA592" s="433"/>
      <c r="AB592" s="274"/>
      <c r="AC592" s="275">
        <v>1</v>
      </c>
      <c r="AD592" s="265" t="s">
        <v>401</v>
      </c>
      <c r="AE592" s="244"/>
      <c r="AF592" s="245"/>
      <c r="AG592" s="246">
        <f t="shared" si="923"/>
        <v>0</v>
      </c>
      <c r="AH592" s="258"/>
      <c r="AI592" s="433"/>
      <c r="AJ592" s="274"/>
      <c r="AK592" s="275">
        <v>1</v>
      </c>
      <c r="AL592" s="265" t="s">
        <v>401</v>
      </c>
      <c r="AM592" s="276"/>
      <c r="AN592" s="277"/>
      <c r="AO592" s="246">
        <f t="shared" si="924"/>
        <v>0</v>
      </c>
      <c r="AP592" s="258"/>
      <c r="AQ592" s="433"/>
      <c r="AR592" s="274"/>
      <c r="AS592" s="275">
        <v>1</v>
      </c>
      <c r="AT592" s="265" t="s">
        <v>401</v>
      </c>
      <c r="AU592" s="244"/>
      <c r="AV592" s="245"/>
      <c r="AW592" s="246">
        <f t="shared" si="925"/>
        <v>0</v>
      </c>
      <c r="AX592" s="258"/>
      <c r="AY592" s="433"/>
      <c r="AZ592" s="274"/>
      <c r="BA592" s="275">
        <v>1</v>
      </c>
      <c r="BB592" s="265" t="s">
        <v>401</v>
      </c>
      <c r="BC592" s="244"/>
      <c r="BD592" s="245"/>
      <c r="BE592" s="246">
        <f t="shared" si="926"/>
        <v>0</v>
      </c>
      <c r="BF592" s="258"/>
      <c r="BG592" s="433"/>
      <c r="BH592" s="274"/>
      <c r="BI592" s="275">
        <v>1</v>
      </c>
      <c r="BJ592" s="265" t="s">
        <v>401</v>
      </c>
      <c r="BK592" s="276"/>
      <c r="BL592" s="277"/>
      <c r="BM592" s="246">
        <f t="shared" si="927"/>
        <v>0</v>
      </c>
      <c r="BN592" s="258"/>
      <c r="BO592" s="433"/>
      <c r="BP592" s="274"/>
      <c r="BQ592" s="275">
        <v>1</v>
      </c>
      <c r="BR592" s="265" t="s">
        <v>401</v>
      </c>
      <c r="BS592" s="244"/>
      <c r="BT592" s="245"/>
      <c r="BU592" s="246">
        <f t="shared" si="928"/>
        <v>0</v>
      </c>
      <c r="BV592" s="258"/>
      <c r="BW592" s="433"/>
      <c r="BX592" s="274"/>
      <c r="BY592" s="275">
        <v>1</v>
      </c>
      <c r="BZ592" s="265" t="s">
        <v>401</v>
      </c>
      <c r="CA592" s="244"/>
      <c r="CB592" s="245"/>
      <c r="CC592" s="246">
        <f t="shared" si="929"/>
        <v>0</v>
      </c>
      <c r="CD592" s="258"/>
      <c r="CE592" s="433"/>
      <c r="CF592" s="274"/>
      <c r="CG592" s="275">
        <v>1</v>
      </c>
      <c r="CH592" s="265" t="s">
        <v>401</v>
      </c>
      <c r="CI592" s="244"/>
      <c r="CJ592" s="245"/>
      <c r="CK592" s="246">
        <f t="shared" si="930"/>
        <v>0</v>
      </c>
      <c r="CL592" s="258"/>
      <c r="CM592" s="433"/>
      <c r="CN592" s="274"/>
      <c r="CO592" s="275">
        <v>1</v>
      </c>
      <c r="CP592" s="265" t="s">
        <v>401</v>
      </c>
      <c r="CQ592" s="276"/>
      <c r="CR592" s="277"/>
      <c r="CS592" s="246">
        <f t="shared" si="931"/>
        <v>0</v>
      </c>
      <c r="CT592" s="258"/>
      <c r="CU592" s="433"/>
      <c r="CV592" s="274"/>
      <c r="CW592" s="275">
        <v>1</v>
      </c>
      <c r="CX592" s="265" t="s">
        <v>401</v>
      </c>
      <c r="CY592" s="244"/>
      <c r="CZ592" s="245"/>
      <c r="DA592" s="246">
        <f t="shared" si="932"/>
        <v>0</v>
      </c>
      <c r="DB592" s="258"/>
      <c r="DC592" s="433"/>
      <c r="DD592" s="274"/>
      <c r="DE592" s="275">
        <v>1</v>
      </c>
      <c r="DF592" s="265" t="s">
        <v>401</v>
      </c>
      <c r="DG592" s="276"/>
      <c r="DH592" s="277"/>
      <c r="DI592" s="246">
        <f t="shared" si="933"/>
        <v>0</v>
      </c>
      <c r="DJ592" s="258"/>
      <c r="DK592" s="433"/>
      <c r="DL592" s="274"/>
      <c r="DM592" s="275">
        <v>1</v>
      </c>
      <c r="DN592" s="265" t="s">
        <v>401</v>
      </c>
      <c r="DO592" s="276"/>
      <c r="DP592" s="277"/>
      <c r="DQ592" s="246">
        <f t="shared" si="934"/>
        <v>0</v>
      </c>
      <c r="DR592" s="258"/>
      <c r="DS592" s="433"/>
      <c r="DT592" s="274"/>
      <c r="DU592" s="275">
        <v>1</v>
      </c>
      <c r="DV592" s="265" t="s">
        <v>401</v>
      </c>
      <c r="DW592" s="244"/>
      <c r="DX592" s="245"/>
      <c r="DY592" s="246">
        <f t="shared" si="935"/>
        <v>0</v>
      </c>
      <c r="DZ592" s="258"/>
      <c r="EA592" s="433"/>
      <c r="EB592" s="274"/>
      <c r="EC592" s="275">
        <v>1</v>
      </c>
      <c r="ED592" s="265" t="s">
        <v>401</v>
      </c>
      <c r="EE592" s="244"/>
      <c r="EF592" s="245"/>
      <c r="EG592" s="246">
        <f t="shared" si="936"/>
        <v>0</v>
      </c>
      <c r="EH592" s="258"/>
      <c r="EI592" s="433"/>
      <c r="EJ592" s="274"/>
      <c r="EK592" s="275">
        <v>1</v>
      </c>
      <c r="EL592" s="265" t="s">
        <v>401</v>
      </c>
      <c r="EM592" s="244"/>
      <c r="EN592" s="245"/>
      <c r="EO592" s="246">
        <f t="shared" si="937"/>
        <v>0</v>
      </c>
      <c r="EP592" s="258"/>
      <c r="EQ592" s="433"/>
      <c r="ER592" s="274"/>
      <c r="ES592" s="275">
        <v>1</v>
      </c>
      <c r="ET592" s="265" t="s">
        <v>401</v>
      </c>
      <c r="EU592" s="276"/>
      <c r="EV592" s="277"/>
      <c r="EW592" s="246">
        <f t="shared" si="938"/>
        <v>0</v>
      </c>
      <c r="EX592" s="258"/>
      <c r="EY592" s="433"/>
      <c r="EZ592" s="274"/>
      <c r="FA592" s="275">
        <v>1</v>
      </c>
      <c r="FB592" s="265" t="s">
        <v>401</v>
      </c>
      <c r="FC592" s="276"/>
      <c r="FD592" s="277"/>
      <c r="FE592" s="246">
        <f t="shared" si="939"/>
        <v>0</v>
      </c>
      <c r="FF592" s="258"/>
      <c r="FG592" s="433"/>
    </row>
    <row r="593" spans="1:163" ht="37.5" customHeight="1">
      <c r="A593" s="22"/>
      <c r="B593" s="125">
        <v>3</v>
      </c>
      <c r="C593" s="138" t="s">
        <v>809</v>
      </c>
      <c r="D593" s="289"/>
      <c r="E593" s="275">
        <v>1</v>
      </c>
      <c r="F593" s="265" t="s">
        <v>401</v>
      </c>
      <c r="G593" s="244"/>
      <c r="H593" s="245"/>
      <c r="I593" s="246">
        <f t="shared" si="920"/>
        <v>0</v>
      </c>
      <c r="J593" s="258"/>
      <c r="K593" s="433"/>
      <c r="L593" s="274"/>
      <c r="M593" s="275">
        <v>1</v>
      </c>
      <c r="N593" s="265" t="s">
        <v>401</v>
      </c>
      <c r="O593" s="244"/>
      <c r="P593" s="245"/>
      <c r="Q593" s="246">
        <f t="shared" si="921"/>
        <v>0</v>
      </c>
      <c r="R593" s="258"/>
      <c r="S593" s="433"/>
      <c r="T593" s="274"/>
      <c r="U593" s="275">
        <v>1</v>
      </c>
      <c r="V593" s="265" t="s">
        <v>401</v>
      </c>
      <c r="W593" s="244"/>
      <c r="X593" s="245"/>
      <c r="Y593" s="246">
        <f t="shared" si="922"/>
        <v>0</v>
      </c>
      <c r="Z593" s="258"/>
      <c r="AA593" s="433"/>
      <c r="AB593" s="274"/>
      <c r="AC593" s="275">
        <v>1</v>
      </c>
      <c r="AD593" s="265" t="s">
        <v>401</v>
      </c>
      <c r="AE593" s="244"/>
      <c r="AF593" s="245"/>
      <c r="AG593" s="246">
        <f t="shared" si="923"/>
        <v>0</v>
      </c>
      <c r="AH593" s="258"/>
      <c r="AI593" s="433"/>
      <c r="AJ593" s="274"/>
      <c r="AK593" s="275">
        <v>1</v>
      </c>
      <c r="AL593" s="265" t="s">
        <v>401</v>
      </c>
      <c r="AM593" s="276"/>
      <c r="AN593" s="277"/>
      <c r="AO593" s="246">
        <f t="shared" si="924"/>
        <v>0</v>
      </c>
      <c r="AP593" s="258"/>
      <c r="AQ593" s="433"/>
      <c r="AR593" s="274"/>
      <c r="AS593" s="275">
        <v>1</v>
      </c>
      <c r="AT593" s="265" t="s">
        <v>401</v>
      </c>
      <c r="AU593" s="244"/>
      <c r="AV593" s="245"/>
      <c r="AW593" s="246">
        <f t="shared" si="925"/>
        <v>0</v>
      </c>
      <c r="AX593" s="258"/>
      <c r="AY593" s="433"/>
      <c r="AZ593" s="274"/>
      <c r="BA593" s="275">
        <v>1</v>
      </c>
      <c r="BB593" s="265" t="s">
        <v>401</v>
      </c>
      <c r="BC593" s="244"/>
      <c r="BD593" s="245"/>
      <c r="BE593" s="246">
        <f t="shared" si="926"/>
        <v>0</v>
      </c>
      <c r="BF593" s="258"/>
      <c r="BG593" s="433"/>
      <c r="BH593" s="274"/>
      <c r="BI593" s="275">
        <v>1</v>
      </c>
      <c r="BJ593" s="265" t="s">
        <v>401</v>
      </c>
      <c r="BK593" s="276"/>
      <c r="BL593" s="277"/>
      <c r="BM593" s="246">
        <f t="shared" si="927"/>
        <v>0</v>
      </c>
      <c r="BN593" s="258"/>
      <c r="BO593" s="433"/>
      <c r="BP593" s="274"/>
      <c r="BQ593" s="275">
        <v>1</v>
      </c>
      <c r="BR593" s="265" t="s">
        <v>401</v>
      </c>
      <c r="BS593" s="244"/>
      <c r="BT593" s="245"/>
      <c r="BU593" s="246">
        <f t="shared" si="928"/>
        <v>0</v>
      </c>
      <c r="BV593" s="258"/>
      <c r="BW593" s="433"/>
      <c r="BX593" s="274"/>
      <c r="BY593" s="275">
        <v>1</v>
      </c>
      <c r="BZ593" s="265" t="s">
        <v>401</v>
      </c>
      <c r="CA593" s="244"/>
      <c r="CB593" s="245"/>
      <c r="CC593" s="246">
        <f t="shared" si="929"/>
        <v>0</v>
      </c>
      <c r="CD593" s="258"/>
      <c r="CE593" s="433"/>
      <c r="CF593" s="274"/>
      <c r="CG593" s="275">
        <v>1</v>
      </c>
      <c r="CH593" s="265" t="s">
        <v>401</v>
      </c>
      <c r="CI593" s="244"/>
      <c r="CJ593" s="245"/>
      <c r="CK593" s="246">
        <f t="shared" si="930"/>
        <v>0</v>
      </c>
      <c r="CL593" s="258"/>
      <c r="CM593" s="433"/>
      <c r="CN593" s="274"/>
      <c r="CO593" s="275">
        <v>1</v>
      </c>
      <c r="CP593" s="265" t="s">
        <v>401</v>
      </c>
      <c r="CQ593" s="276"/>
      <c r="CR593" s="277"/>
      <c r="CS593" s="246">
        <f t="shared" si="931"/>
        <v>0</v>
      </c>
      <c r="CT593" s="258"/>
      <c r="CU593" s="433"/>
      <c r="CV593" s="274"/>
      <c r="CW593" s="275">
        <v>1</v>
      </c>
      <c r="CX593" s="265" t="s">
        <v>401</v>
      </c>
      <c r="CY593" s="244"/>
      <c r="CZ593" s="245"/>
      <c r="DA593" s="246">
        <f t="shared" si="932"/>
        <v>0</v>
      </c>
      <c r="DB593" s="258"/>
      <c r="DC593" s="433"/>
      <c r="DD593" s="274"/>
      <c r="DE593" s="275">
        <v>1</v>
      </c>
      <c r="DF593" s="265" t="s">
        <v>401</v>
      </c>
      <c r="DG593" s="276"/>
      <c r="DH593" s="277"/>
      <c r="DI593" s="246">
        <f t="shared" si="933"/>
        <v>0</v>
      </c>
      <c r="DJ593" s="258"/>
      <c r="DK593" s="433"/>
      <c r="DL593" s="274"/>
      <c r="DM593" s="275">
        <v>1</v>
      </c>
      <c r="DN593" s="265" t="s">
        <v>401</v>
      </c>
      <c r="DO593" s="276"/>
      <c r="DP593" s="277"/>
      <c r="DQ593" s="246">
        <f t="shared" si="934"/>
        <v>0</v>
      </c>
      <c r="DR593" s="258"/>
      <c r="DS593" s="433"/>
      <c r="DT593" s="274"/>
      <c r="DU593" s="275">
        <v>1</v>
      </c>
      <c r="DV593" s="265" t="s">
        <v>401</v>
      </c>
      <c r="DW593" s="244"/>
      <c r="DX593" s="245"/>
      <c r="DY593" s="246">
        <f t="shared" si="935"/>
        <v>0</v>
      </c>
      <c r="DZ593" s="258"/>
      <c r="EA593" s="433"/>
      <c r="EB593" s="274"/>
      <c r="EC593" s="275">
        <v>1</v>
      </c>
      <c r="ED593" s="265" t="s">
        <v>401</v>
      </c>
      <c r="EE593" s="244"/>
      <c r="EF593" s="245"/>
      <c r="EG593" s="246">
        <f t="shared" si="936"/>
        <v>0</v>
      </c>
      <c r="EH593" s="258"/>
      <c r="EI593" s="433"/>
      <c r="EJ593" s="274"/>
      <c r="EK593" s="275">
        <v>1</v>
      </c>
      <c r="EL593" s="265" t="s">
        <v>401</v>
      </c>
      <c r="EM593" s="244"/>
      <c r="EN593" s="245"/>
      <c r="EO593" s="246">
        <f t="shared" si="937"/>
        <v>0</v>
      </c>
      <c r="EP593" s="258"/>
      <c r="EQ593" s="433"/>
      <c r="ER593" s="274"/>
      <c r="ES593" s="275">
        <v>1</v>
      </c>
      <c r="ET593" s="265" t="s">
        <v>401</v>
      </c>
      <c r="EU593" s="276"/>
      <c r="EV593" s="277"/>
      <c r="EW593" s="246">
        <f t="shared" si="938"/>
        <v>0</v>
      </c>
      <c r="EX593" s="258"/>
      <c r="EY593" s="433"/>
      <c r="EZ593" s="274"/>
      <c r="FA593" s="275">
        <v>1</v>
      </c>
      <c r="FB593" s="265" t="s">
        <v>401</v>
      </c>
      <c r="FC593" s="276"/>
      <c r="FD593" s="277"/>
      <c r="FE593" s="246">
        <f t="shared" si="939"/>
        <v>0</v>
      </c>
      <c r="FF593" s="258"/>
      <c r="FG593" s="433"/>
    </row>
    <row r="594" spans="1:163" ht="37.5" customHeight="1">
      <c r="A594" s="22"/>
      <c r="B594" s="125">
        <v>4</v>
      </c>
      <c r="C594" s="138" t="s">
        <v>810</v>
      </c>
      <c r="D594" s="289"/>
      <c r="E594" s="275">
        <v>1</v>
      </c>
      <c r="F594" s="265" t="s">
        <v>401</v>
      </c>
      <c r="G594" s="244"/>
      <c r="H594" s="245"/>
      <c r="I594" s="246">
        <f t="shared" si="920"/>
        <v>0</v>
      </c>
      <c r="J594" s="258"/>
      <c r="K594" s="433"/>
      <c r="L594" s="274"/>
      <c r="M594" s="275">
        <v>1</v>
      </c>
      <c r="N594" s="265" t="s">
        <v>401</v>
      </c>
      <c r="O594" s="244"/>
      <c r="P594" s="245"/>
      <c r="Q594" s="246">
        <f t="shared" si="921"/>
        <v>0</v>
      </c>
      <c r="R594" s="258"/>
      <c r="S594" s="433"/>
      <c r="T594" s="274"/>
      <c r="U594" s="275">
        <v>1</v>
      </c>
      <c r="V594" s="265" t="s">
        <v>401</v>
      </c>
      <c r="W594" s="244"/>
      <c r="X594" s="245"/>
      <c r="Y594" s="246">
        <f t="shared" si="922"/>
        <v>0</v>
      </c>
      <c r="Z594" s="258"/>
      <c r="AA594" s="433"/>
      <c r="AB594" s="274"/>
      <c r="AC594" s="275">
        <v>1</v>
      </c>
      <c r="AD594" s="265" t="s">
        <v>401</v>
      </c>
      <c r="AE594" s="244"/>
      <c r="AF594" s="245"/>
      <c r="AG594" s="246">
        <f t="shared" si="923"/>
        <v>0</v>
      </c>
      <c r="AH594" s="258"/>
      <c r="AI594" s="433"/>
      <c r="AJ594" s="274"/>
      <c r="AK594" s="275">
        <v>1</v>
      </c>
      <c r="AL594" s="265" t="s">
        <v>401</v>
      </c>
      <c r="AM594" s="276"/>
      <c r="AN594" s="277"/>
      <c r="AO594" s="246">
        <f t="shared" si="924"/>
        <v>0</v>
      </c>
      <c r="AP594" s="258"/>
      <c r="AQ594" s="433"/>
      <c r="AR594" s="274"/>
      <c r="AS594" s="275">
        <v>1</v>
      </c>
      <c r="AT594" s="265" t="s">
        <v>401</v>
      </c>
      <c r="AU594" s="244"/>
      <c r="AV594" s="245"/>
      <c r="AW594" s="246">
        <f t="shared" si="925"/>
        <v>0</v>
      </c>
      <c r="AX594" s="258"/>
      <c r="AY594" s="433"/>
      <c r="AZ594" s="274"/>
      <c r="BA594" s="275">
        <v>1</v>
      </c>
      <c r="BB594" s="265" t="s">
        <v>401</v>
      </c>
      <c r="BC594" s="244"/>
      <c r="BD594" s="245"/>
      <c r="BE594" s="246">
        <f t="shared" si="926"/>
        <v>0</v>
      </c>
      <c r="BF594" s="258"/>
      <c r="BG594" s="433"/>
      <c r="BH594" s="274"/>
      <c r="BI594" s="275">
        <v>1</v>
      </c>
      <c r="BJ594" s="265" t="s">
        <v>401</v>
      </c>
      <c r="BK594" s="276"/>
      <c r="BL594" s="277"/>
      <c r="BM594" s="246">
        <f t="shared" si="927"/>
        <v>0</v>
      </c>
      <c r="BN594" s="258"/>
      <c r="BO594" s="433"/>
      <c r="BP594" s="274"/>
      <c r="BQ594" s="275">
        <v>1</v>
      </c>
      <c r="BR594" s="265" t="s">
        <v>401</v>
      </c>
      <c r="BS594" s="244"/>
      <c r="BT594" s="245"/>
      <c r="BU594" s="246">
        <f t="shared" si="928"/>
        <v>0</v>
      </c>
      <c r="BV594" s="258"/>
      <c r="BW594" s="433"/>
      <c r="BX594" s="274"/>
      <c r="BY594" s="275">
        <v>1</v>
      </c>
      <c r="BZ594" s="265" t="s">
        <v>401</v>
      </c>
      <c r="CA594" s="244"/>
      <c r="CB594" s="245"/>
      <c r="CC594" s="246">
        <f t="shared" si="929"/>
        <v>0</v>
      </c>
      <c r="CD594" s="258"/>
      <c r="CE594" s="433"/>
      <c r="CF594" s="274"/>
      <c r="CG594" s="275">
        <v>1</v>
      </c>
      <c r="CH594" s="265" t="s">
        <v>401</v>
      </c>
      <c r="CI594" s="244"/>
      <c r="CJ594" s="245"/>
      <c r="CK594" s="246">
        <f t="shared" si="930"/>
        <v>0</v>
      </c>
      <c r="CL594" s="258"/>
      <c r="CM594" s="433"/>
      <c r="CN594" s="274"/>
      <c r="CO594" s="275">
        <v>1</v>
      </c>
      <c r="CP594" s="265" t="s">
        <v>401</v>
      </c>
      <c r="CQ594" s="276"/>
      <c r="CR594" s="277"/>
      <c r="CS594" s="246">
        <f t="shared" si="931"/>
        <v>0</v>
      </c>
      <c r="CT594" s="258"/>
      <c r="CU594" s="433"/>
      <c r="CV594" s="274"/>
      <c r="CW594" s="275">
        <v>1</v>
      </c>
      <c r="CX594" s="265" t="s">
        <v>401</v>
      </c>
      <c r="CY594" s="244"/>
      <c r="CZ594" s="245"/>
      <c r="DA594" s="246">
        <f t="shared" si="932"/>
        <v>0</v>
      </c>
      <c r="DB594" s="258"/>
      <c r="DC594" s="433"/>
      <c r="DD594" s="274"/>
      <c r="DE594" s="275">
        <v>1</v>
      </c>
      <c r="DF594" s="265" t="s">
        <v>401</v>
      </c>
      <c r="DG594" s="276"/>
      <c r="DH594" s="277"/>
      <c r="DI594" s="246">
        <f t="shared" si="933"/>
        <v>0</v>
      </c>
      <c r="DJ594" s="258"/>
      <c r="DK594" s="433"/>
      <c r="DL594" s="274"/>
      <c r="DM594" s="275">
        <v>1</v>
      </c>
      <c r="DN594" s="265" t="s">
        <v>401</v>
      </c>
      <c r="DO594" s="276"/>
      <c r="DP594" s="277"/>
      <c r="DQ594" s="246">
        <f t="shared" si="934"/>
        <v>0</v>
      </c>
      <c r="DR594" s="258"/>
      <c r="DS594" s="433"/>
      <c r="DT594" s="274"/>
      <c r="DU594" s="275">
        <v>1</v>
      </c>
      <c r="DV594" s="265" t="s">
        <v>401</v>
      </c>
      <c r="DW594" s="244"/>
      <c r="DX594" s="245"/>
      <c r="DY594" s="246">
        <f t="shared" si="935"/>
        <v>0</v>
      </c>
      <c r="DZ594" s="258"/>
      <c r="EA594" s="433"/>
      <c r="EB594" s="274"/>
      <c r="EC594" s="275">
        <v>1</v>
      </c>
      <c r="ED594" s="265" t="s">
        <v>401</v>
      </c>
      <c r="EE594" s="244"/>
      <c r="EF594" s="245"/>
      <c r="EG594" s="246">
        <f t="shared" si="936"/>
        <v>0</v>
      </c>
      <c r="EH594" s="258"/>
      <c r="EI594" s="433"/>
      <c r="EJ594" s="274"/>
      <c r="EK594" s="275">
        <v>1</v>
      </c>
      <c r="EL594" s="265" t="s">
        <v>401</v>
      </c>
      <c r="EM594" s="244"/>
      <c r="EN594" s="245"/>
      <c r="EO594" s="246">
        <f t="shared" si="937"/>
        <v>0</v>
      </c>
      <c r="EP594" s="258"/>
      <c r="EQ594" s="433"/>
      <c r="ER594" s="274"/>
      <c r="ES594" s="275">
        <v>1</v>
      </c>
      <c r="ET594" s="265" t="s">
        <v>401</v>
      </c>
      <c r="EU594" s="276"/>
      <c r="EV594" s="277"/>
      <c r="EW594" s="246">
        <f t="shared" si="938"/>
        <v>0</v>
      </c>
      <c r="EX594" s="258"/>
      <c r="EY594" s="433"/>
      <c r="EZ594" s="274"/>
      <c r="FA594" s="275">
        <v>1</v>
      </c>
      <c r="FB594" s="265" t="s">
        <v>401</v>
      </c>
      <c r="FC594" s="276"/>
      <c r="FD594" s="277"/>
      <c r="FE594" s="246">
        <f t="shared" si="939"/>
        <v>0</v>
      </c>
      <c r="FF594" s="258"/>
      <c r="FG594" s="433"/>
    </row>
    <row r="595" spans="1:163" ht="37.5" customHeight="1">
      <c r="A595" s="22"/>
      <c r="B595" s="125">
        <v>5</v>
      </c>
      <c r="C595" s="138" t="s">
        <v>794</v>
      </c>
      <c r="D595" s="289"/>
      <c r="E595" s="275">
        <v>1</v>
      </c>
      <c r="F595" s="265" t="s">
        <v>401</v>
      </c>
      <c r="G595" s="244"/>
      <c r="H595" s="245"/>
      <c r="I595" s="246">
        <f t="shared" si="920"/>
        <v>0</v>
      </c>
      <c r="J595" s="258"/>
      <c r="K595" s="433"/>
      <c r="L595" s="274"/>
      <c r="M595" s="275">
        <v>1</v>
      </c>
      <c r="N595" s="265" t="s">
        <v>401</v>
      </c>
      <c r="O595" s="244"/>
      <c r="P595" s="245"/>
      <c r="Q595" s="246">
        <f t="shared" si="921"/>
        <v>0</v>
      </c>
      <c r="R595" s="258"/>
      <c r="S595" s="433"/>
      <c r="T595" s="274"/>
      <c r="U595" s="275">
        <v>1</v>
      </c>
      <c r="V595" s="265" t="s">
        <v>401</v>
      </c>
      <c r="W595" s="244"/>
      <c r="X595" s="245"/>
      <c r="Y595" s="246">
        <f t="shared" si="922"/>
        <v>0</v>
      </c>
      <c r="Z595" s="258"/>
      <c r="AA595" s="433"/>
      <c r="AB595" s="274"/>
      <c r="AC595" s="275">
        <v>1</v>
      </c>
      <c r="AD595" s="265" t="s">
        <v>401</v>
      </c>
      <c r="AE595" s="244"/>
      <c r="AF595" s="245"/>
      <c r="AG595" s="246">
        <f t="shared" si="923"/>
        <v>0</v>
      </c>
      <c r="AH595" s="258"/>
      <c r="AI595" s="433"/>
      <c r="AJ595" s="274"/>
      <c r="AK595" s="275">
        <v>1</v>
      </c>
      <c r="AL595" s="265" t="s">
        <v>401</v>
      </c>
      <c r="AM595" s="276"/>
      <c r="AN595" s="277"/>
      <c r="AO595" s="246">
        <f t="shared" si="924"/>
        <v>0</v>
      </c>
      <c r="AP595" s="258"/>
      <c r="AQ595" s="433"/>
      <c r="AR595" s="274"/>
      <c r="AS595" s="275">
        <v>1</v>
      </c>
      <c r="AT595" s="265" t="s">
        <v>401</v>
      </c>
      <c r="AU595" s="244"/>
      <c r="AV595" s="245"/>
      <c r="AW595" s="246">
        <f t="shared" si="925"/>
        <v>0</v>
      </c>
      <c r="AX595" s="258"/>
      <c r="AY595" s="433"/>
      <c r="AZ595" s="274"/>
      <c r="BA595" s="275">
        <v>1</v>
      </c>
      <c r="BB595" s="265" t="s">
        <v>401</v>
      </c>
      <c r="BC595" s="244"/>
      <c r="BD595" s="245"/>
      <c r="BE595" s="246">
        <f t="shared" si="926"/>
        <v>0</v>
      </c>
      <c r="BF595" s="258"/>
      <c r="BG595" s="433"/>
      <c r="BH595" s="274"/>
      <c r="BI595" s="275">
        <v>1</v>
      </c>
      <c r="BJ595" s="265" t="s">
        <v>401</v>
      </c>
      <c r="BK595" s="276"/>
      <c r="BL595" s="277"/>
      <c r="BM595" s="246">
        <f t="shared" si="927"/>
        <v>0</v>
      </c>
      <c r="BN595" s="258"/>
      <c r="BO595" s="433"/>
      <c r="BP595" s="274"/>
      <c r="BQ595" s="275">
        <v>1</v>
      </c>
      <c r="BR595" s="265" t="s">
        <v>401</v>
      </c>
      <c r="BS595" s="244"/>
      <c r="BT595" s="245"/>
      <c r="BU595" s="246">
        <f t="shared" si="928"/>
        <v>0</v>
      </c>
      <c r="BV595" s="258"/>
      <c r="BW595" s="433"/>
      <c r="BX595" s="274"/>
      <c r="BY595" s="275">
        <v>1</v>
      </c>
      <c r="BZ595" s="265" t="s">
        <v>401</v>
      </c>
      <c r="CA595" s="244"/>
      <c r="CB595" s="245"/>
      <c r="CC595" s="246">
        <f t="shared" si="929"/>
        <v>0</v>
      </c>
      <c r="CD595" s="258"/>
      <c r="CE595" s="433"/>
      <c r="CF595" s="274"/>
      <c r="CG595" s="275">
        <v>1</v>
      </c>
      <c r="CH595" s="265" t="s">
        <v>401</v>
      </c>
      <c r="CI595" s="244"/>
      <c r="CJ595" s="245"/>
      <c r="CK595" s="246">
        <f t="shared" si="930"/>
        <v>0</v>
      </c>
      <c r="CL595" s="258"/>
      <c r="CM595" s="433"/>
      <c r="CN595" s="274"/>
      <c r="CO595" s="275">
        <v>1</v>
      </c>
      <c r="CP595" s="265" t="s">
        <v>401</v>
      </c>
      <c r="CQ595" s="276"/>
      <c r="CR595" s="277"/>
      <c r="CS595" s="246">
        <f t="shared" si="931"/>
        <v>0</v>
      </c>
      <c r="CT595" s="258"/>
      <c r="CU595" s="433"/>
      <c r="CV595" s="274"/>
      <c r="CW595" s="275">
        <v>1</v>
      </c>
      <c r="CX595" s="265" t="s">
        <v>401</v>
      </c>
      <c r="CY595" s="244"/>
      <c r="CZ595" s="245"/>
      <c r="DA595" s="246">
        <f t="shared" si="932"/>
        <v>0</v>
      </c>
      <c r="DB595" s="258"/>
      <c r="DC595" s="433"/>
      <c r="DD595" s="274"/>
      <c r="DE595" s="275">
        <v>1</v>
      </c>
      <c r="DF595" s="265" t="s">
        <v>401</v>
      </c>
      <c r="DG595" s="276"/>
      <c r="DH595" s="277"/>
      <c r="DI595" s="246">
        <f t="shared" si="933"/>
        <v>0</v>
      </c>
      <c r="DJ595" s="258"/>
      <c r="DK595" s="433"/>
      <c r="DL595" s="274"/>
      <c r="DM595" s="275">
        <v>1</v>
      </c>
      <c r="DN595" s="265" t="s">
        <v>401</v>
      </c>
      <c r="DO595" s="276"/>
      <c r="DP595" s="277"/>
      <c r="DQ595" s="246">
        <f t="shared" si="934"/>
        <v>0</v>
      </c>
      <c r="DR595" s="258"/>
      <c r="DS595" s="433"/>
      <c r="DT595" s="274"/>
      <c r="DU595" s="275">
        <v>1</v>
      </c>
      <c r="DV595" s="265" t="s">
        <v>401</v>
      </c>
      <c r="DW595" s="244"/>
      <c r="DX595" s="245"/>
      <c r="DY595" s="246">
        <f t="shared" si="935"/>
        <v>0</v>
      </c>
      <c r="DZ595" s="258"/>
      <c r="EA595" s="433"/>
      <c r="EB595" s="274"/>
      <c r="EC595" s="275">
        <v>1</v>
      </c>
      <c r="ED595" s="265" t="s">
        <v>401</v>
      </c>
      <c r="EE595" s="244"/>
      <c r="EF595" s="245"/>
      <c r="EG595" s="246">
        <f t="shared" si="936"/>
        <v>0</v>
      </c>
      <c r="EH595" s="258"/>
      <c r="EI595" s="433"/>
      <c r="EJ595" s="274"/>
      <c r="EK595" s="275">
        <v>1</v>
      </c>
      <c r="EL595" s="265" t="s">
        <v>401</v>
      </c>
      <c r="EM595" s="244"/>
      <c r="EN595" s="245"/>
      <c r="EO595" s="246">
        <f t="shared" si="937"/>
        <v>0</v>
      </c>
      <c r="EP595" s="258"/>
      <c r="EQ595" s="433"/>
      <c r="ER595" s="274"/>
      <c r="ES595" s="275">
        <v>1</v>
      </c>
      <c r="ET595" s="265" t="s">
        <v>401</v>
      </c>
      <c r="EU595" s="276"/>
      <c r="EV595" s="277"/>
      <c r="EW595" s="246">
        <f t="shared" si="938"/>
        <v>0</v>
      </c>
      <c r="EX595" s="258"/>
      <c r="EY595" s="433"/>
      <c r="EZ595" s="274"/>
      <c r="FA595" s="275">
        <v>1</v>
      </c>
      <c r="FB595" s="265" t="s">
        <v>401</v>
      </c>
      <c r="FC595" s="276"/>
      <c r="FD595" s="277"/>
      <c r="FE595" s="246">
        <f t="shared" si="939"/>
        <v>0</v>
      </c>
      <c r="FF595" s="258"/>
      <c r="FG595" s="433"/>
    </row>
    <row r="596" spans="1:163" ht="37.5" customHeight="1">
      <c r="A596" s="119"/>
      <c r="B596" s="125">
        <v>6</v>
      </c>
      <c r="C596" s="121" t="s">
        <v>694</v>
      </c>
      <c r="D596" s="529"/>
      <c r="E596" s="384">
        <v>1</v>
      </c>
      <c r="F596" s="790" t="s">
        <v>401</v>
      </c>
      <c r="G596" s="244"/>
      <c r="H596" s="245"/>
      <c r="I596" s="246">
        <f t="shared" si="920"/>
        <v>0</v>
      </c>
      <c r="J596" s="258"/>
      <c r="K596" s="433"/>
      <c r="L596" s="394"/>
      <c r="M596" s="384">
        <v>1</v>
      </c>
      <c r="N596" s="790" t="s">
        <v>401</v>
      </c>
      <c r="O596" s="244"/>
      <c r="P596" s="245"/>
      <c r="Q596" s="246">
        <f t="shared" si="921"/>
        <v>0</v>
      </c>
      <c r="R596" s="258"/>
      <c r="S596" s="433"/>
      <c r="T596" s="394"/>
      <c r="U596" s="384">
        <v>1</v>
      </c>
      <c r="V596" s="790" t="s">
        <v>401</v>
      </c>
      <c r="W596" s="244"/>
      <c r="X596" s="245"/>
      <c r="Y596" s="246">
        <f t="shared" si="922"/>
        <v>0</v>
      </c>
      <c r="Z596" s="258"/>
      <c r="AA596" s="433"/>
      <c r="AB596" s="394"/>
      <c r="AC596" s="384">
        <v>1</v>
      </c>
      <c r="AD596" s="790" t="s">
        <v>401</v>
      </c>
      <c r="AE596" s="244"/>
      <c r="AF596" s="245"/>
      <c r="AG596" s="246">
        <f t="shared" si="923"/>
        <v>0</v>
      </c>
      <c r="AH596" s="258"/>
      <c r="AI596" s="433"/>
      <c r="AJ596" s="394"/>
      <c r="AK596" s="384">
        <v>1</v>
      </c>
      <c r="AL596" s="790" t="s">
        <v>401</v>
      </c>
      <c r="AM596" s="529"/>
      <c r="AN596" s="435"/>
      <c r="AO596" s="246">
        <f t="shared" si="924"/>
        <v>0</v>
      </c>
      <c r="AP596" s="258"/>
      <c r="AQ596" s="433"/>
      <c r="AR596" s="394"/>
      <c r="AS596" s="384">
        <v>1</v>
      </c>
      <c r="AT596" s="790" t="s">
        <v>401</v>
      </c>
      <c r="AU596" s="244"/>
      <c r="AV596" s="245"/>
      <c r="AW596" s="246">
        <f t="shared" si="925"/>
        <v>0</v>
      </c>
      <c r="AX596" s="258"/>
      <c r="AY596" s="433"/>
      <c r="AZ596" s="394"/>
      <c r="BA596" s="384">
        <v>1</v>
      </c>
      <c r="BB596" s="790" t="s">
        <v>401</v>
      </c>
      <c r="BC596" s="244"/>
      <c r="BD596" s="245"/>
      <c r="BE596" s="246">
        <f t="shared" si="926"/>
        <v>0</v>
      </c>
      <c r="BF596" s="258"/>
      <c r="BG596" s="433"/>
      <c r="BH596" s="394"/>
      <c r="BI596" s="384">
        <v>1</v>
      </c>
      <c r="BJ596" s="790" t="s">
        <v>401</v>
      </c>
      <c r="BK596" s="529"/>
      <c r="BL596" s="435"/>
      <c r="BM596" s="246">
        <f t="shared" si="927"/>
        <v>0</v>
      </c>
      <c r="BN596" s="258"/>
      <c r="BO596" s="433"/>
      <c r="BP596" s="394"/>
      <c r="BQ596" s="384">
        <v>1</v>
      </c>
      <c r="BR596" s="790" t="s">
        <v>401</v>
      </c>
      <c r="BS596" s="244"/>
      <c r="BT596" s="245"/>
      <c r="BU596" s="246">
        <f t="shared" si="928"/>
        <v>0</v>
      </c>
      <c r="BV596" s="258"/>
      <c r="BW596" s="433"/>
      <c r="BX596" s="394"/>
      <c r="BY596" s="384">
        <v>1</v>
      </c>
      <c r="BZ596" s="790" t="s">
        <v>401</v>
      </c>
      <c r="CA596" s="244"/>
      <c r="CB596" s="245"/>
      <c r="CC596" s="246">
        <f t="shared" si="929"/>
        <v>0</v>
      </c>
      <c r="CD596" s="258"/>
      <c r="CE596" s="433"/>
      <c r="CF596" s="394"/>
      <c r="CG596" s="384">
        <v>1</v>
      </c>
      <c r="CH596" s="790" t="s">
        <v>401</v>
      </c>
      <c r="CI596" s="244"/>
      <c r="CJ596" s="245"/>
      <c r="CK596" s="246">
        <f t="shared" si="930"/>
        <v>0</v>
      </c>
      <c r="CL596" s="258"/>
      <c r="CM596" s="433"/>
      <c r="CN596" s="394"/>
      <c r="CO596" s="384">
        <v>1</v>
      </c>
      <c r="CP596" s="790" t="s">
        <v>401</v>
      </c>
      <c r="CQ596" s="529"/>
      <c r="CR596" s="435"/>
      <c r="CS596" s="246">
        <f t="shared" si="931"/>
        <v>0</v>
      </c>
      <c r="CT596" s="258"/>
      <c r="CU596" s="433"/>
      <c r="CV596" s="394"/>
      <c r="CW596" s="384">
        <v>1</v>
      </c>
      <c r="CX596" s="790" t="s">
        <v>401</v>
      </c>
      <c r="CY596" s="244"/>
      <c r="CZ596" s="245"/>
      <c r="DA596" s="246">
        <f t="shared" si="932"/>
        <v>0</v>
      </c>
      <c r="DB596" s="258"/>
      <c r="DC596" s="433"/>
      <c r="DD596" s="394"/>
      <c r="DE596" s="384">
        <v>1</v>
      </c>
      <c r="DF596" s="790" t="s">
        <v>401</v>
      </c>
      <c r="DG596" s="529"/>
      <c r="DH596" s="435"/>
      <c r="DI596" s="246">
        <f t="shared" si="933"/>
        <v>0</v>
      </c>
      <c r="DJ596" s="258"/>
      <c r="DK596" s="433"/>
      <c r="DL596" s="394"/>
      <c r="DM596" s="384">
        <v>1</v>
      </c>
      <c r="DN596" s="790" t="s">
        <v>401</v>
      </c>
      <c r="DO596" s="529"/>
      <c r="DP596" s="435"/>
      <c r="DQ596" s="246">
        <f t="shared" si="934"/>
        <v>0</v>
      </c>
      <c r="DR596" s="258"/>
      <c r="DS596" s="433"/>
      <c r="DT596" s="394"/>
      <c r="DU596" s="384">
        <v>1</v>
      </c>
      <c r="DV596" s="790" t="s">
        <v>401</v>
      </c>
      <c r="DW596" s="244"/>
      <c r="DX596" s="245"/>
      <c r="DY596" s="246">
        <f t="shared" si="935"/>
        <v>0</v>
      </c>
      <c r="DZ596" s="258"/>
      <c r="EA596" s="433"/>
      <c r="EB596" s="394"/>
      <c r="EC596" s="384">
        <v>1</v>
      </c>
      <c r="ED596" s="790" t="s">
        <v>401</v>
      </c>
      <c r="EE596" s="244"/>
      <c r="EF596" s="245"/>
      <c r="EG596" s="246">
        <f t="shared" si="936"/>
        <v>0</v>
      </c>
      <c r="EH596" s="258"/>
      <c r="EI596" s="433"/>
      <c r="EJ596" s="394"/>
      <c r="EK596" s="384">
        <v>1</v>
      </c>
      <c r="EL596" s="790" t="s">
        <v>401</v>
      </c>
      <c r="EM596" s="244"/>
      <c r="EN596" s="245"/>
      <c r="EO596" s="246">
        <f t="shared" si="937"/>
        <v>0</v>
      </c>
      <c r="EP596" s="258"/>
      <c r="EQ596" s="433"/>
      <c r="ER596" s="394"/>
      <c r="ES596" s="384">
        <v>1</v>
      </c>
      <c r="ET596" s="790" t="s">
        <v>401</v>
      </c>
      <c r="EU596" s="529"/>
      <c r="EV596" s="435"/>
      <c r="EW596" s="246">
        <f t="shared" si="938"/>
        <v>0</v>
      </c>
      <c r="EX596" s="258"/>
      <c r="EY596" s="433"/>
      <c r="EZ596" s="394"/>
      <c r="FA596" s="384">
        <v>1</v>
      </c>
      <c r="FB596" s="790" t="s">
        <v>401</v>
      </c>
      <c r="FC596" s="529"/>
      <c r="FD596" s="435"/>
      <c r="FE596" s="246">
        <f t="shared" si="939"/>
        <v>0</v>
      </c>
      <c r="FF596" s="258"/>
      <c r="FG596" s="433"/>
    </row>
    <row r="597" spans="1:163" ht="37.5" customHeight="1">
      <c r="A597" s="119"/>
      <c r="B597" s="125">
        <v>7</v>
      </c>
      <c r="C597" s="122" t="s">
        <v>696</v>
      </c>
      <c r="D597" s="791"/>
      <c r="E597" s="275">
        <v>1</v>
      </c>
      <c r="F597" s="265" t="s">
        <v>401</v>
      </c>
      <c r="G597" s="244"/>
      <c r="H597" s="245"/>
      <c r="I597" s="246">
        <f t="shared" si="920"/>
        <v>0</v>
      </c>
      <c r="J597" s="258"/>
      <c r="K597" s="433"/>
      <c r="L597" s="437"/>
      <c r="M597" s="275">
        <v>1</v>
      </c>
      <c r="N597" s="265" t="s">
        <v>401</v>
      </c>
      <c r="O597" s="244"/>
      <c r="P597" s="245"/>
      <c r="Q597" s="246">
        <f t="shared" si="921"/>
        <v>0</v>
      </c>
      <c r="R597" s="258"/>
      <c r="S597" s="433"/>
      <c r="T597" s="437"/>
      <c r="U597" s="275">
        <v>1</v>
      </c>
      <c r="V597" s="265" t="s">
        <v>401</v>
      </c>
      <c r="W597" s="244"/>
      <c r="X597" s="245"/>
      <c r="Y597" s="246">
        <f t="shared" si="922"/>
        <v>0</v>
      </c>
      <c r="Z597" s="258"/>
      <c r="AA597" s="433"/>
      <c r="AB597" s="437"/>
      <c r="AC597" s="275">
        <v>1</v>
      </c>
      <c r="AD597" s="265" t="s">
        <v>401</v>
      </c>
      <c r="AE597" s="244"/>
      <c r="AF597" s="245"/>
      <c r="AG597" s="246">
        <f t="shared" si="923"/>
        <v>0</v>
      </c>
      <c r="AH597" s="258"/>
      <c r="AI597" s="433"/>
      <c r="AJ597" s="437"/>
      <c r="AK597" s="275">
        <v>1</v>
      </c>
      <c r="AL597" s="265" t="s">
        <v>401</v>
      </c>
      <c r="AM597" s="791"/>
      <c r="AN597" s="439"/>
      <c r="AO597" s="246">
        <f t="shared" si="924"/>
        <v>0</v>
      </c>
      <c r="AP597" s="258"/>
      <c r="AQ597" s="433"/>
      <c r="AR597" s="437"/>
      <c r="AS597" s="275">
        <v>1</v>
      </c>
      <c r="AT597" s="265" t="s">
        <v>401</v>
      </c>
      <c r="AU597" s="244"/>
      <c r="AV597" s="245"/>
      <c r="AW597" s="246">
        <f t="shared" si="925"/>
        <v>0</v>
      </c>
      <c r="AX597" s="258"/>
      <c r="AY597" s="433"/>
      <c r="AZ597" s="437"/>
      <c r="BA597" s="275">
        <v>1</v>
      </c>
      <c r="BB597" s="265" t="s">
        <v>401</v>
      </c>
      <c r="BC597" s="244"/>
      <c r="BD597" s="245"/>
      <c r="BE597" s="246">
        <f t="shared" si="926"/>
        <v>0</v>
      </c>
      <c r="BF597" s="258"/>
      <c r="BG597" s="433"/>
      <c r="BH597" s="437"/>
      <c r="BI597" s="275">
        <v>1</v>
      </c>
      <c r="BJ597" s="265" t="s">
        <v>401</v>
      </c>
      <c r="BK597" s="791"/>
      <c r="BL597" s="439"/>
      <c r="BM597" s="246">
        <f t="shared" si="927"/>
        <v>0</v>
      </c>
      <c r="BN597" s="258"/>
      <c r="BO597" s="433"/>
      <c r="BP597" s="437"/>
      <c r="BQ597" s="275">
        <v>1</v>
      </c>
      <c r="BR597" s="265" t="s">
        <v>401</v>
      </c>
      <c r="BS597" s="244"/>
      <c r="BT597" s="245"/>
      <c r="BU597" s="246">
        <f t="shared" si="928"/>
        <v>0</v>
      </c>
      <c r="BV597" s="258"/>
      <c r="BW597" s="433"/>
      <c r="BX597" s="437"/>
      <c r="BY597" s="275">
        <v>1</v>
      </c>
      <c r="BZ597" s="265" t="s">
        <v>401</v>
      </c>
      <c r="CA597" s="244"/>
      <c r="CB597" s="245"/>
      <c r="CC597" s="246">
        <f t="shared" si="929"/>
        <v>0</v>
      </c>
      <c r="CD597" s="258"/>
      <c r="CE597" s="433"/>
      <c r="CF597" s="437"/>
      <c r="CG597" s="275">
        <v>1</v>
      </c>
      <c r="CH597" s="265" t="s">
        <v>401</v>
      </c>
      <c r="CI597" s="244"/>
      <c r="CJ597" s="245"/>
      <c r="CK597" s="246">
        <f t="shared" si="930"/>
        <v>0</v>
      </c>
      <c r="CL597" s="258"/>
      <c r="CM597" s="433"/>
      <c r="CN597" s="437"/>
      <c r="CO597" s="275">
        <v>1</v>
      </c>
      <c r="CP597" s="265" t="s">
        <v>401</v>
      </c>
      <c r="CQ597" s="791"/>
      <c r="CR597" s="439"/>
      <c r="CS597" s="246">
        <f t="shared" si="931"/>
        <v>0</v>
      </c>
      <c r="CT597" s="258"/>
      <c r="CU597" s="433"/>
      <c r="CV597" s="437"/>
      <c r="CW597" s="275">
        <v>1</v>
      </c>
      <c r="CX597" s="265" t="s">
        <v>401</v>
      </c>
      <c r="CY597" s="244"/>
      <c r="CZ597" s="245"/>
      <c r="DA597" s="246">
        <f t="shared" si="932"/>
        <v>0</v>
      </c>
      <c r="DB597" s="258"/>
      <c r="DC597" s="433"/>
      <c r="DD597" s="437"/>
      <c r="DE597" s="275">
        <v>1</v>
      </c>
      <c r="DF597" s="265" t="s">
        <v>401</v>
      </c>
      <c r="DG597" s="791"/>
      <c r="DH597" s="439"/>
      <c r="DI597" s="246">
        <f t="shared" si="933"/>
        <v>0</v>
      </c>
      <c r="DJ597" s="258"/>
      <c r="DK597" s="433"/>
      <c r="DL597" s="437"/>
      <c r="DM597" s="275">
        <v>1</v>
      </c>
      <c r="DN597" s="265" t="s">
        <v>401</v>
      </c>
      <c r="DO597" s="791"/>
      <c r="DP597" s="439"/>
      <c r="DQ597" s="246">
        <f t="shared" si="934"/>
        <v>0</v>
      </c>
      <c r="DR597" s="258"/>
      <c r="DS597" s="433"/>
      <c r="DT597" s="437"/>
      <c r="DU597" s="275">
        <v>1</v>
      </c>
      <c r="DV597" s="265" t="s">
        <v>401</v>
      </c>
      <c r="DW597" s="244"/>
      <c r="DX597" s="245"/>
      <c r="DY597" s="246">
        <f t="shared" si="935"/>
        <v>0</v>
      </c>
      <c r="DZ597" s="258"/>
      <c r="EA597" s="433"/>
      <c r="EB597" s="437"/>
      <c r="EC597" s="275">
        <v>1</v>
      </c>
      <c r="ED597" s="265" t="s">
        <v>401</v>
      </c>
      <c r="EE597" s="244"/>
      <c r="EF597" s="245"/>
      <c r="EG597" s="246">
        <f t="shared" si="936"/>
        <v>0</v>
      </c>
      <c r="EH597" s="258"/>
      <c r="EI597" s="433"/>
      <c r="EJ597" s="437"/>
      <c r="EK597" s="275">
        <v>1</v>
      </c>
      <c r="EL597" s="265" t="s">
        <v>401</v>
      </c>
      <c r="EM597" s="244"/>
      <c r="EN597" s="245"/>
      <c r="EO597" s="246">
        <f t="shared" si="937"/>
        <v>0</v>
      </c>
      <c r="EP597" s="258"/>
      <c r="EQ597" s="433"/>
      <c r="ER597" s="437"/>
      <c r="ES597" s="275">
        <v>1</v>
      </c>
      <c r="ET597" s="265" t="s">
        <v>401</v>
      </c>
      <c r="EU597" s="791"/>
      <c r="EV597" s="439"/>
      <c r="EW597" s="246">
        <f t="shared" si="938"/>
        <v>0</v>
      </c>
      <c r="EX597" s="258"/>
      <c r="EY597" s="433"/>
      <c r="EZ597" s="437"/>
      <c r="FA597" s="275">
        <v>1</v>
      </c>
      <c r="FB597" s="265" t="s">
        <v>401</v>
      </c>
      <c r="FC597" s="791"/>
      <c r="FD597" s="439"/>
      <c r="FE597" s="246">
        <f t="shared" si="939"/>
        <v>0</v>
      </c>
      <c r="FF597" s="258"/>
      <c r="FG597" s="433"/>
    </row>
    <row r="598" spans="1:163" ht="37.5" customHeight="1">
      <c r="A598" s="22"/>
      <c r="B598" s="71"/>
      <c r="C598" s="74" t="s">
        <v>408</v>
      </c>
      <c r="D598" s="278"/>
      <c r="E598" s="278"/>
      <c r="F598" s="278"/>
      <c r="G598" s="563"/>
      <c r="H598" s="566"/>
      <c r="I598" s="788">
        <f>SUM(I591:I597)</f>
        <v>0</v>
      </c>
      <c r="J598" s="258"/>
      <c r="K598" s="433"/>
      <c r="L598" s="786"/>
      <c r="M598" s="278"/>
      <c r="N598" s="278"/>
      <c r="O598" s="563"/>
      <c r="P598" s="566"/>
      <c r="Q598" s="788">
        <f>SUM(Q591:Q597)</f>
        <v>0</v>
      </c>
      <c r="R598" s="258"/>
      <c r="S598" s="433"/>
      <c r="T598" s="786"/>
      <c r="U598" s="278"/>
      <c r="V598" s="278"/>
      <c r="W598" s="563"/>
      <c r="X598" s="566"/>
      <c r="Y598" s="788">
        <f>SUM(Y591:Y597)</f>
        <v>0</v>
      </c>
      <c r="Z598" s="258"/>
      <c r="AA598" s="433"/>
      <c r="AB598" s="786"/>
      <c r="AC598" s="278"/>
      <c r="AD598" s="278"/>
      <c r="AE598" s="563"/>
      <c r="AF598" s="566"/>
      <c r="AG598" s="788">
        <f>SUM(AG591:AG597)</f>
        <v>0</v>
      </c>
      <c r="AH598" s="258"/>
      <c r="AI598" s="433"/>
      <c r="AJ598" s="786"/>
      <c r="AK598" s="278"/>
      <c r="AL598" s="278"/>
      <c r="AM598" s="563"/>
      <c r="AN598" s="566"/>
      <c r="AO598" s="788">
        <f>SUM(AO591:AO597)</f>
        <v>0</v>
      </c>
      <c r="AP598" s="258"/>
      <c r="AQ598" s="433"/>
      <c r="AR598" s="786"/>
      <c r="AS598" s="278"/>
      <c r="AT598" s="278"/>
      <c r="AU598" s="563"/>
      <c r="AV598" s="566"/>
      <c r="AW598" s="788">
        <f>SUM(AW591:AW597)</f>
        <v>0</v>
      </c>
      <c r="AX598" s="258"/>
      <c r="AY598" s="433"/>
      <c r="AZ598" s="786"/>
      <c r="BA598" s="278"/>
      <c r="BB598" s="278"/>
      <c r="BC598" s="563"/>
      <c r="BD598" s="566"/>
      <c r="BE598" s="788">
        <f>SUM(BE591:BE597)</f>
        <v>0</v>
      </c>
      <c r="BF598" s="258"/>
      <c r="BG598" s="433"/>
      <c r="BH598" s="786"/>
      <c r="BI598" s="278"/>
      <c r="BJ598" s="278"/>
      <c r="BK598" s="563"/>
      <c r="BL598" s="566"/>
      <c r="BM598" s="788">
        <f>SUM(BM591:BM597)</f>
        <v>0</v>
      </c>
      <c r="BN598" s="258"/>
      <c r="BO598" s="433"/>
      <c r="BP598" s="786"/>
      <c r="BQ598" s="278"/>
      <c r="BR598" s="278"/>
      <c r="BS598" s="563"/>
      <c r="BT598" s="566"/>
      <c r="BU598" s="788">
        <f>SUM(BU591:BU597)</f>
        <v>0</v>
      </c>
      <c r="BV598" s="258"/>
      <c r="BW598" s="433"/>
      <c r="BX598" s="786"/>
      <c r="BY598" s="278"/>
      <c r="BZ598" s="278"/>
      <c r="CA598" s="563"/>
      <c r="CB598" s="566"/>
      <c r="CC598" s="788">
        <f>SUM(CC591:CC597)</f>
        <v>0</v>
      </c>
      <c r="CD598" s="258"/>
      <c r="CE598" s="433"/>
      <c r="CF598" s="786"/>
      <c r="CG598" s="278"/>
      <c r="CH598" s="278"/>
      <c r="CI598" s="563"/>
      <c r="CJ598" s="566"/>
      <c r="CK598" s="788">
        <f>SUM(CK591:CK597)</f>
        <v>0</v>
      </c>
      <c r="CL598" s="258"/>
      <c r="CM598" s="433"/>
      <c r="CN598" s="786"/>
      <c r="CO598" s="278"/>
      <c r="CP598" s="278"/>
      <c r="CQ598" s="563"/>
      <c r="CR598" s="566"/>
      <c r="CS598" s="788">
        <f>SUM(CS591:CS597)</f>
        <v>0</v>
      </c>
      <c r="CT598" s="258"/>
      <c r="CU598" s="433"/>
      <c r="CV598" s="786"/>
      <c r="CW598" s="278"/>
      <c r="CX598" s="278"/>
      <c r="CY598" s="563"/>
      <c r="CZ598" s="566"/>
      <c r="DA598" s="788">
        <f>SUM(DA591:DA597)</f>
        <v>0</v>
      </c>
      <c r="DB598" s="258"/>
      <c r="DC598" s="433"/>
      <c r="DD598" s="786"/>
      <c r="DE598" s="278"/>
      <c r="DF598" s="278"/>
      <c r="DG598" s="563"/>
      <c r="DH598" s="566"/>
      <c r="DI598" s="788">
        <f>SUM(DI591:DI597)</f>
        <v>0</v>
      </c>
      <c r="DJ598" s="258"/>
      <c r="DK598" s="433"/>
      <c r="DL598" s="786"/>
      <c r="DM598" s="278"/>
      <c r="DN598" s="278"/>
      <c r="DO598" s="563"/>
      <c r="DP598" s="566"/>
      <c r="DQ598" s="788">
        <f>SUM(DQ591:DQ597)</f>
        <v>0</v>
      </c>
      <c r="DR598" s="258"/>
      <c r="DS598" s="433"/>
      <c r="DT598" s="786"/>
      <c r="DU598" s="278"/>
      <c r="DV598" s="278"/>
      <c r="DW598" s="563"/>
      <c r="DX598" s="566"/>
      <c r="DY598" s="788">
        <f>SUM(DY591:DY597)</f>
        <v>0</v>
      </c>
      <c r="DZ598" s="258"/>
      <c r="EA598" s="433"/>
      <c r="EB598" s="786"/>
      <c r="EC598" s="278"/>
      <c r="ED598" s="278"/>
      <c r="EE598" s="563"/>
      <c r="EF598" s="566"/>
      <c r="EG598" s="788">
        <f>SUM(EG591:EG597)</f>
        <v>0</v>
      </c>
      <c r="EH598" s="258"/>
      <c r="EI598" s="433"/>
      <c r="EJ598" s="786"/>
      <c r="EK598" s="278"/>
      <c r="EL598" s="278"/>
      <c r="EM598" s="563"/>
      <c r="EN598" s="566"/>
      <c r="EO598" s="788">
        <f>SUM(EO591:EO597)</f>
        <v>0</v>
      </c>
      <c r="EP598" s="258"/>
      <c r="EQ598" s="433"/>
      <c r="ER598" s="786"/>
      <c r="ES598" s="278"/>
      <c r="ET598" s="278"/>
      <c r="EU598" s="563"/>
      <c r="EV598" s="566"/>
      <c r="EW598" s="788">
        <f>SUM(EW591:EW597)</f>
        <v>0</v>
      </c>
      <c r="EX598" s="258"/>
      <c r="EY598" s="433"/>
      <c r="EZ598" s="786"/>
      <c r="FA598" s="278"/>
      <c r="FB598" s="278"/>
      <c r="FC598" s="563"/>
      <c r="FD598" s="566"/>
      <c r="FE598" s="788">
        <f>SUM(FE591:FE597)</f>
        <v>0</v>
      </c>
      <c r="FF598" s="258"/>
      <c r="FG598" s="433"/>
    </row>
    <row r="599" spans="1:163" ht="37.5" customHeight="1" thickBot="1">
      <c r="A599" s="22"/>
      <c r="B599" s="72" t="s">
        <v>187</v>
      </c>
      <c r="C599" s="72"/>
      <c r="D599" s="364"/>
      <c r="E599" s="364"/>
      <c r="F599" s="364"/>
      <c r="G599" s="364"/>
      <c r="H599" s="366"/>
      <c r="I599" s="657"/>
      <c r="J599" s="258"/>
      <c r="K599" s="433"/>
      <c r="L599" s="518"/>
      <c r="M599" s="364"/>
      <c r="N599" s="364"/>
      <c r="O599" s="364"/>
      <c r="P599" s="366"/>
      <c r="Q599" s="657"/>
      <c r="R599" s="258"/>
      <c r="S599" s="433"/>
      <c r="T599" s="518"/>
      <c r="U599" s="364"/>
      <c r="V599" s="364"/>
      <c r="W599" s="364"/>
      <c r="X599" s="366"/>
      <c r="Y599" s="657"/>
      <c r="Z599" s="258"/>
      <c r="AA599" s="433"/>
      <c r="AB599" s="518"/>
      <c r="AC599" s="364"/>
      <c r="AD599" s="364"/>
      <c r="AE599" s="364"/>
      <c r="AF599" s="366"/>
      <c r="AG599" s="657"/>
      <c r="AH599" s="258"/>
      <c r="AI599" s="433"/>
      <c r="AJ599" s="518"/>
      <c r="AK599" s="364"/>
      <c r="AL599" s="364"/>
      <c r="AM599" s="364"/>
      <c r="AN599" s="366"/>
      <c r="AO599" s="657"/>
      <c r="AP599" s="258"/>
      <c r="AQ599" s="433"/>
      <c r="AR599" s="518"/>
      <c r="AS599" s="364"/>
      <c r="AT599" s="364"/>
      <c r="AU599" s="364"/>
      <c r="AV599" s="366"/>
      <c r="AW599" s="657"/>
      <c r="AX599" s="258"/>
      <c r="AY599" s="433"/>
      <c r="AZ599" s="518"/>
      <c r="BA599" s="364"/>
      <c r="BB599" s="364"/>
      <c r="BC599" s="364"/>
      <c r="BD599" s="366"/>
      <c r="BE599" s="657"/>
      <c r="BF599" s="258"/>
      <c r="BG599" s="433"/>
      <c r="BH599" s="518"/>
      <c r="BI599" s="364"/>
      <c r="BJ599" s="364"/>
      <c r="BK599" s="364"/>
      <c r="BL599" s="366"/>
      <c r="BM599" s="657"/>
      <c r="BN599" s="258"/>
      <c r="BO599" s="433"/>
      <c r="BP599" s="518"/>
      <c r="BQ599" s="364"/>
      <c r="BR599" s="364"/>
      <c r="BS599" s="364"/>
      <c r="BT599" s="366"/>
      <c r="BU599" s="657"/>
      <c r="BV599" s="258"/>
      <c r="BW599" s="433"/>
      <c r="BX599" s="518"/>
      <c r="BY599" s="364"/>
      <c r="BZ599" s="364"/>
      <c r="CA599" s="364"/>
      <c r="CB599" s="366"/>
      <c r="CC599" s="657"/>
      <c r="CD599" s="258"/>
      <c r="CE599" s="433"/>
      <c r="CF599" s="518"/>
      <c r="CG599" s="364"/>
      <c r="CH599" s="364"/>
      <c r="CI599" s="364"/>
      <c r="CJ599" s="366"/>
      <c r="CK599" s="657"/>
      <c r="CL599" s="258"/>
      <c r="CM599" s="433"/>
      <c r="CN599" s="518"/>
      <c r="CO599" s="364"/>
      <c r="CP599" s="364"/>
      <c r="CQ599" s="364"/>
      <c r="CR599" s="366"/>
      <c r="CS599" s="657"/>
      <c r="CT599" s="258"/>
      <c r="CU599" s="433"/>
      <c r="CV599" s="518"/>
      <c r="CW599" s="364"/>
      <c r="CX599" s="364"/>
      <c r="CY599" s="364"/>
      <c r="CZ599" s="366"/>
      <c r="DA599" s="657"/>
      <c r="DB599" s="258"/>
      <c r="DC599" s="433"/>
      <c r="DD599" s="518"/>
      <c r="DE599" s="364"/>
      <c r="DF599" s="364"/>
      <c r="DG599" s="364"/>
      <c r="DH599" s="366"/>
      <c r="DI599" s="657"/>
      <c r="DJ599" s="258"/>
      <c r="DK599" s="433"/>
      <c r="DL599" s="518"/>
      <c r="DM599" s="364"/>
      <c r="DN599" s="364"/>
      <c r="DO599" s="364"/>
      <c r="DP599" s="366"/>
      <c r="DQ599" s="657"/>
      <c r="DR599" s="258"/>
      <c r="DS599" s="433"/>
      <c r="DT599" s="518"/>
      <c r="DU599" s="364"/>
      <c r="DV599" s="364"/>
      <c r="DW599" s="364"/>
      <c r="DX599" s="366"/>
      <c r="DY599" s="657"/>
      <c r="DZ599" s="258"/>
      <c r="EA599" s="433"/>
      <c r="EB599" s="518"/>
      <c r="EC599" s="364"/>
      <c r="ED599" s="364"/>
      <c r="EE599" s="364"/>
      <c r="EF599" s="366"/>
      <c r="EG599" s="657"/>
      <c r="EH599" s="258"/>
      <c r="EI599" s="433"/>
      <c r="EJ599" s="518"/>
      <c r="EK599" s="364"/>
      <c r="EL599" s="364"/>
      <c r="EM599" s="364"/>
      <c r="EN599" s="366"/>
      <c r="EO599" s="657"/>
      <c r="EP599" s="258"/>
      <c r="EQ599" s="433"/>
      <c r="ER599" s="518"/>
      <c r="ES599" s="364"/>
      <c r="ET599" s="364"/>
      <c r="EU599" s="364"/>
      <c r="EV599" s="366"/>
      <c r="EW599" s="657"/>
      <c r="EX599" s="258"/>
      <c r="EY599" s="433"/>
      <c r="EZ599" s="518"/>
      <c r="FA599" s="364"/>
      <c r="FB599" s="364"/>
      <c r="FC599" s="364"/>
      <c r="FD599" s="366"/>
      <c r="FE599" s="657"/>
      <c r="FF599" s="258"/>
      <c r="FG599" s="433"/>
    </row>
    <row r="600" spans="1:163" ht="37.5" customHeight="1" thickBot="1">
      <c r="A600" s="22"/>
      <c r="B600" s="67" t="s">
        <v>390</v>
      </c>
      <c r="C600" s="73" t="s">
        <v>391</v>
      </c>
      <c r="D600" s="271" t="s">
        <v>380</v>
      </c>
      <c r="E600" s="271" t="s">
        <v>393</v>
      </c>
      <c r="F600" s="271" t="s">
        <v>682</v>
      </c>
      <c r="G600" s="271" t="s">
        <v>395</v>
      </c>
      <c r="H600" s="272" t="s">
        <v>396</v>
      </c>
      <c r="I600" s="273" t="s">
        <v>397</v>
      </c>
      <c r="J600" s="256" t="s">
        <v>398</v>
      </c>
      <c r="K600" s="257" t="s">
        <v>399</v>
      </c>
      <c r="L600" s="270" t="s">
        <v>380</v>
      </c>
      <c r="M600" s="271" t="s">
        <v>393</v>
      </c>
      <c r="N600" s="271" t="s">
        <v>682</v>
      </c>
      <c r="O600" s="271" t="s">
        <v>395</v>
      </c>
      <c r="P600" s="272" t="s">
        <v>396</v>
      </c>
      <c r="Q600" s="273" t="s">
        <v>397</v>
      </c>
      <c r="R600" s="256" t="s">
        <v>398</v>
      </c>
      <c r="S600" s="257" t="s">
        <v>399</v>
      </c>
      <c r="T600" s="270" t="s">
        <v>380</v>
      </c>
      <c r="U600" s="271" t="s">
        <v>393</v>
      </c>
      <c r="V600" s="271" t="s">
        <v>682</v>
      </c>
      <c r="W600" s="271" t="s">
        <v>395</v>
      </c>
      <c r="X600" s="272" t="s">
        <v>396</v>
      </c>
      <c r="Y600" s="273" t="s">
        <v>397</v>
      </c>
      <c r="Z600" s="256" t="s">
        <v>398</v>
      </c>
      <c r="AA600" s="257" t="s">
        <v>399</v>
      </c>
      <c r="AB600" s="270" t="s">
        <v>380</v>
      </c>
      <c r="AC600" s="271" t="s">
        <v>393</v>
      </c>
      <c r="AD600" s="271" t="s">
        <v>682</v>
      </c>
      <c r="AE600" s="271" t="s">
        <v>395</v>
      </c>
      <c r="AF600" s="272" t="s">
        <v>396</v>
      </c>
      <c r="AG600" s="273" t="s">
        <v>397</v>
      </c>
      <c r="AH600" s="256" t="s">
        <v>398</v>
      </c>
      <c r="AI600" s="257" t="s">
        <v>399</v>
      </c>
      <c r="AJ600" s="270" t="s">
        <v>380</v>
      </c>
      <c r="AK600" s="271" t="s">
        <v>393</v>
      </c>
      <c r="AL600" s="271" t="s">
        <v>682</v>
      </c>
      <c r="AM600" s="271" t="s">
        <v>395</v>
      </c>
      <c r="AN600" s="272" t="s">
        <v>396</v>
      </c>
      <c r="AO600" s="273" t="s">
        <v>397</v>
      </c>
      <c r="AP600" s="256" t="s">
        <v>398</v>
      </c>
      <c r="AQ600" s="257" t="s">
        <v>399</v>
      </c>
      <c r="AR600" s="270" t="s">
        <v>380</v>
      </c>
      <c r="AS600" s="271" t="s">
        <v>393</v>
      </c>
      <c r="AT600" s="271" t="s">
        <v>682</v>
      </c>
      <c r="AU600" s="271" t="s">
        <v>395</v>
      </c>
      <c r="AV600" s="272" t="s">
        <v>396</v>
      </c>
      <c r="AW600" s="273" t="s">
        <v>397</v>
      </c>
      <c r="AX600" s="256" t="s">
        <v>398</v>
      </c>
      <c r="AY600" s="257" t="s">
        <v>399</v>
      </c>
      <c r="AZ600" s="270" t="s">
        <v>380</v>
      </c>
      <c r="BA600" s="271" t="s">
        <v>393</v>
      </c>
      <c r="BB600" s="271" t="s">
        <v>682</v>
      </c>
      <c r="BC600" s="271" t="s">
        <v>395</v>
      </c>
      <c r="BD600" s="272" t="s">
        <v>396</v>
      </c>
      <c r="BE600" s="273" t="s">
        <v>397</v>
      </c>
      <c r="BF600" s="256" t="s">
        <v>398</v>
      </c>
      <c r="BG600" s="257" t="s">
        <v>399</v>
      </c>
      <c r="BH600" s="270" t="s">
        <v>380</v>
      </c>
      <c r="BI600" s="271" t="s">
        <v>393</v>
      </c>
      <c r="BJ600" s="271" t="s">
        <v>682</v>
      </c>
      <c r="BK600" s="271" t="s">
        <v>395</v>
      </c>
      <c r="BL600" s="272" t="s">
        <v>396</v>
      </c>
      <c r="BM600" s="273" t="s">
        <v>397</v>
      </c>
      <c r="BN600" s="256" t="s">
        <v>398</v>
      </c>
      <c r="BO600" s="257" t="s">
        <v>399</v>
      </c>
      <c r="BP600" s="270" t="s">
        <v>380</v>
      </c>
      <c r="BQ600" s="271" t="s">
        <v>393</v>
      </c>
      <c r="BR600" s="271" t="s">
        <v>682</v>
      </c>
      <c r="BS600" s="271" t="s">
        <v>395</v>
      </c>
      <c r="BT600" s="272" t="s">
        <v>396</v>
      </c>
      <c r="BU600" s="273" t="s">
        <v>397</v>
      </c>
      <c r="BV600" s="256" t="s">
        <v>398</v>
      </c>
      <c r="BW600" s="257" t="s">
        <v>399</v>
      </c>
      <c r="BX600" s="270" t="s">
        <v>380</v>
      </c>
      <c r="BY600" s="271" t="s">
        <v>393</v>
      </c>
      <c r="BZ600" s="271" t="s">
        <v>682</v>
      </c>
      <c r="CA600" s="271" t="s">
        <v>395</v>
      </c>
      <c r="CB600" s="272" t="s">
        <v>396</v>
      </c>
      <c r="CC600" s="273" t="s">
        <v>397</v>
      </c>
      <c r="CD600" s="256" t="s">
        <v>398</v>
      </c>
      <c r="CE600" s="257" t="s">
        <v>399</v>
      </c>
      <c r="CF600" s="270" t="s">
        <v>380</v>
      </c>
      <c r="CG600" s="271" t="s">
        <v>393</v>
      </c>
      <c r="CH600" s="271" t="s">
        <v>682</v>
      </c>
      <c r="CI600" s="271" t="s">
        <v>395</v>
      </c>
      <c r="CJ600" s="272" t="s">
        <v>396</v>
      </c>
      <c r="CK600" s="273" t="s">
        <v>397</v>
      </c>
      <c r="CL600" s="256" t="s">
        <v>398</v>
      </c>
      <c r="CM600" s="257" t="s">
        <v>399</v>
      </c>
      <c r="CN600" s="270" t="s">
        <v>380</v>
      </c>
      <c r="CO600" s="271" t="s">
        <v>393</v>
      </c>
      <c r="CP600" s="271" t="s">
        <v>682</v>
      </c>
      <c r="CQ600" s="271" t="s">
        <v>395</v>
      </c>
      <c r="CR600" s="272" t="s">
        <v>396</v>
      </c>
      <c r="CS600" s="273" t="s">
        <v>397</v>
      </c>
      <c r="CT600" s="256" t="s">
        <v>398</v>
      </c>
      <c r="CU600" s="257" t="s">
        <v>399</v>
      </c>
      <c r="CV600" s="270" t="s">
        <v>380</v>
      </c>
      <c r="CW600" s="271" t="s">
        <v>393</v>
      </c>
      <c r="CX600" s="271" t="s">
        <v>682</v>
      </c>
      <c r="CY600" s="271" t="s">
        <v>395</v>
      </c>
      <c r="CZ600" s="272" t="s">
        <v>396</v>
      </c>
      <c r="DA600" s="273" t="s">
        <v>397</v>
      </c>
      <c r="DB600" s="256" t="s">
        <v>398</v>
      </c>
      <c r="DC600" s="257" t="s">
        <v>399</v>
      </c>
      <c r="DD600" s="270" t="s">
        <v>380</v>
      </c>
      <c r="DE600" s="271" t="s">
        <v>393</v>
      </c>
      <c r="DF600" s="271" t="s">
        <v>682</v>
      </c>
      <c r="DG600" s="271" t="s">
        <v>395</v>
      </c>
      <c r="DH600" s="272" t="s">
        <v>396</v>
      </c>
      <c r="DI600" s="273" t="s">
        <v>397</v>
      </c>
      <c r="DJ600" s="256" t="s">
        <v>398</v>
      </c>
      <c r="DK600" s="257" t="s">
        <v>399</v>
      </c>
      <c r="DL600" s="270" t="s">
        <v>380</v>
      </c>
      <c r="DM600" s="271" t="s">
        <v>393</v>
      </c>
      <c r="DN600" s="271" t="s">
        <v>682</v>
      </c>
      <c r="DO600" s="271" t="s">
        <v>395</v>
      </c>
      <c r="DP600" s="272" t="s">
        <v>396</v>
      </c>
      <c r="DQ600" s="273" t="s">
        <v>397</v>
      </c>
      <c r="DR600" s="256" t="s">
        <v>398</v>
      </c>
      <c r="DS600" s="257" t="s">
        <v>399</v>
      </c>
      <c r="DT600" s="270" t="s">
        <v>380</v>
      </c>
      <c r="DU600" s="271" t="s">
        <v>393</v>
      </c>
      <c r="DV600" s="271" t="s">
        <v>682</v>
      </c>
      <c r="DW600" s="271" t="s">
        <v>395</v>
      </c>
      <c r="DX600" s="272" t="s">
        <v>396</v>
      </c>
      <c r="DY600" s="273" t="s">
        <v>397</v>
      </c>
      <c r="DZ600" s="256" t="s">
        <v>398</v>
      </c>
      <c r="EA600" s="257" t="s">
        <v>399</v>
      </c>
      <c r="EB600" s="270" t="s">
        <v>380</v>
      </c>
      <c r="EC600" s="271" t="s">
        <v>393</v>
      </c>
      <c r="ED600" s="271" t="s">
        <v>682</v>
      </c>
      <c r="EE600" s="271" t="s">
        <v>395</v>
      </c>
      <c r="EF600" s="272" t="s">
        <v>396</v>
      </c>
      <c r="EG600" s="273" t="s">
        <v>397</v>
      </c>
      <c r="EH600" s="256" t="s">
        <v>398</v>
      </c>
      <c r="EI600" s="257" t="s">
        <v>399</v>
      </c>
      <c r="EJ600" s="270" t="s">
        <v>380</v>
      </c>
      <c r="EK600" s="271" t="s">
        <v>393</v>
      </c>
      <c r="EL600" s="271" t="s">
        <v>682</v>
      </c>
      <c r="EM600" s="271" t="s">
        <v>395</v>
      </c>
      <c r="EN600" s="272" t="s">
        <v>396</v>
      </c>
      <c r="EO600" s="273" t="s">
        <v>397</v>
      </c>
      <c r="EP600" s="256" t="s">
        <v>398</v>
      </c>
      <c r="EQ600" s="257" t="s">
        <v>399</v>
      </c>
      <c r="ER600" s="270" t="s">
        <v>380</v>
      </c>
      <c r="ES600" s="271" t="s">
        <v>393</v>
      </c>
      <c r="ET600" s="271" t="s">
        <v>682</v>
      </c>
      <c r="EU600" s="271" t="s">
        <v>395</v>
      </c>
      <c r="EV600" s="272" t="s">
        <v>396</v>
      </c>
      <c r="EW600" s="273" t="s">
        <v>397</v>
      </c>
      <c r="EX600" s="256" t="s">
        <v>398</v>
      </c>
      <c r="EY600" s="257" t="s">
        <v>399</v>
      </c>
      <c r="EZ600" s="270" t="s">
        <v>380</v>
      </c>
      <c r="FA600" s="271" t="s">
        <v>393</v>
      </c>
      <c r="FB600" s="271" t="s">
        <v>682</v>
      </c>
      <c r="FC600" s="271" t="s">
        <v>395</v>
      </c>
      <c r="FD600" s="272" t="s">
        <v>396</v>
      </c>
      <c r="FE600" s="273" t="s">
        <v>397</v>
      </c>
      <c r="FF600" s="256" t="s">
        <v>398</v>
      </c>
      <c r="FG600" s="257" t="s">
        <v>399</v>
      </c>
    </row>
    <row r="601" spans="1:163" ht="37.5" customHeight="1" thickBot="1">
      <c r="A601" s="22"/>
      <c r="B601" s="125">
        <v>1</v>
      </c>
      <c r="C601" s="138" t="s">
        <v>815</v>
      </c>
      <c r="D601" s="289"/>
      <c r="E601" s="275">
        <v>1</v>
      </c>
      <c r="F601" s="265" t="s">
        <v>401</v>
      </c>
      <c r="G601" s="244"/>
      <c r="H601" s="245"/>
      <c r="I601" s="246">
        <f t="shared" ref="I601:I604" si="940">+(G601+(G601*H601))*E601</f>
        <v>0</v>
      </c>
      <c r="J601" s="247" t="s">
        <v>1216</v>
      </c>
      <c r="K601" s="248"/>
      <c r="L601" s="274"/>
      <c r="M601" s="275">
        <v>1</v>
      </c>
      <c r="N601" s="265" t="s">
        <v>401</v>
      </c>
      <c r="O601" s="244"/>
      <c r="P601" s="245"/>
      <c r="Q601" s="246">
        <f t="shared" ref="Q601:Q604" si="941">+(O601+(O601*P601))*M601</f>
        <v>0</v>
      </c>
      <c r="R601" s="247" t="s">
        <v>1216</v>
      </c>
      <c r="S601" s="248"/>
      <c r="T601" s="274"/>
      <c r="U601" s="275">
        <v>1</v>
      </c>
      <c r="V601" s="265" t="s">
        <v>401</v>
      </c>
      <c r="W601" s="244"/>
      <c r="X601" s="245"/>
      <c r="Y601" s="246">
        <f t="shared" ref="Y601:Y604" si="942">+(W601+(W601*X601))*U601</f>
        <v>0</v>
      </c>
      <c r="Z601" s="247" t="s">
        <v>1216</v>
      </c>
      <c r="AA601" s="248"/>
      <c r="AB601" s="274"/>
      <c r="AC601" s="275">
        <v>1</v>
      </c>
      <c r="AD601" s="265" t="s">
        <v>401</v>
      </c>
      <c r="AE601" s="244"/>
      <c r="AF601" s="245"/>
      <c r="AG601" s="246">
        <f t="shared" ref="AG601:AG604" si="943">+(AE601+(AE601*AF601))*AC601</f>
        <v>0</v>
      </c>
      <c r="AH601" s="247" t="s">
        <v>1216</v>
      </c>
      <c r="AI601" s="248"/>
      <c r="AJ601" s="274"/>
      <c r="AK601" s="275">
        <v>1</v>
      </c>
      <c r="AL601" s="265" t="s">
        <v>401</v>
      </c>
      <c r="AM601" s="276"/>
      <c r="AN601" s="277"/>
      <c r="AO601" s="246">
        <f t="shared" ref="AO601:AO604" si="944">+(AM601+(AM601*AN601))*AK601</f>
        <v>0</v>
      </c>
      <c r="AP601" s="247" t="s">
        <v>1216</v>
      </c>
      <c r="AQ601" s="248"/>
      <c r="AR601" s="274"/>
      <c r="AS601" s="275">
        <v>1</v>
      </c>
      <c r="AT601" s="265" t="s">
        <v>401</v>
      </c>
      <c r="AU601" s="244"/>
      <c r="AV601" s="245"/>
      <c r="AW601" s="246">
        <f t="shared" ref="AW601:AW604" si="945">+(AU601+(AU601*AV601))*AS601</f>
        <v>0</v>
      </c>
      <c r="AX601" s="247" t="s">
        <v>1216</v>
      </c>
      <c r="AY601" s="248"/>
      <c r="AZ601" s="274"/>
      <c r="BA601" s="275">
        <v>1</v>
      </c>
      <c r="BB601" s="265" t="s">
        <v>401</v>
      </c>
      <c r="BC601" s="244"/>
      <c r="BD601" s="245"/>
      <c r="BE601" s="246">
        <f t="shared" ref="BE601:BE604" si="946">+(BC601+(BC601*BD601))*BA601</f>
        <v>0</v>
      </c>
      <c r="BF601" s="247" t="s">
        <v>1216</v>
      </c>
      <c r="BG601" s="248"/>
      <c r="BH601" s="274"/>
      <c r="BI601" s="275">
        <v>1</v>
      </c>
      <c r="BJ601" s="265" t="s">
        <v>401</v>
      </c>
      <c r="BK601" s="276"/>
      <c r="BL601" s="277"/>
      <c r="BM601" s="246">
        <f t="shared" ref="BM601:BM604" si="947">+(BK601+(BK601*BL601))*BI601</f>
        <v>0</v>
      </c>
      <c r="BN601" s="247" t="s">
        <v>1216</v>
      </c>
      <c r="BO601" s="248"/>
      <c r="BP601" s="274"/>
      <c r="BQ601" s="275">
        <v>1</v>
      </c>
      <c r="BR601" s="265" t="s">
        <v>401</v>
      </c>
      <c r="BS601" s="244"/>
      <c r="BT601" s="245"/>
      <c r="BU601" s="246">
        <f t="shared" ref="BU601:BU604" si="948">+(BS601+(BS601*BT601))*BQ601</f>
        <v>0</v>
      </c>
      <c r="BV601" s="247" t="s">
        <v>1216</v>
      </c>
      <c r="BW601" s="248"/>
      <c r="BX601" s="274"/>
      <c r="BY601" s="275">
        <v>1</v>
      </c>
      <c r="BZ601" s="265" t="s">
        <v>401</v>
      </c>
      <c r="CA601" s="244"/>
      <c r="CB601" s="245"/>
      <c r="CC601" s="246">
        <f t="shared" ref="CC601:CC604" si="949">+(CA601+(CA601*CB601))*BY601</f>
        <v>0</v>
      </c>
      <c r="CD601" s="247" t="s">
        <v>1216</v>
      </c>
      <c r="CE601" s="248"/>
      <c r="CF601" s="274"/>
      <c r="CG601" s="275">
        <v>1</v>
      </c>
      <c r="CH601" s="265" t="s">
        <v>401</v>
      </c>
      <c r="CI601" s="244"/>
      <c r="CJ601" s="245"/>
      <c r="CK601" s="246">
        <f t="shared" ref="CK601:CK604" si="950">+(CI601+(CI601*CJ601))*CG601</f>
        <v>0</v>
      </c>
      <c r="CL601" s="247" t="s">
        <v>1216</v>
      </c>
      <c r="CM601" s="248"/>
      <c r="CN601" s="274"/>
      <c r="CO601" s="275">
        <v>1</v>
      </c>
      <c r="CP601" s="265" t="s">
        <v>401</v>
      </c>
      <c r="CQ601" s="276"/>
      <c r="CR601" s="277"/>
      <c r="CS601" s="246">
        <f t="shared" ref="CS601:CS604" si="951">+(CQ601+(CQ601*CR601))*CO601</f>
        <v>0</v>
      </c>
      <c r="CT601" s="247" t="s">
        <v>1216</v>
      </c>
      <c r="CU601" s="248"/>
      <c r="CV601" s="274"/>
      <c r="CW601" s="275">
        <v>1</v>
      </c>
      <c r="CX601" s="265" t="s">
        <v>401</v>
      </c>
      <c r="CY601" s="244"/>
      <c r="CZ601" s="245"/>
      <c r="DA601" s="246">
        <f t="shared" ref="DA601:DA604" si="952">+(CY601+(CY601*CZ601))*CW601</f>
        <v>0</v>
      </c>
      <c r="DB601" s="247" t="s">
        <v>1216</v>
      </c>
      <c r="DC601" s="248"/>
      <c r="DD601" s="274"/>
      <c r="DE601" s="275">
        <v>1</v>
      </c>
      <c r="DF601" s="265" t="s">
        <v>401</v>
      </c>
      <c r="DG601" s="276"/>
      <c r="DH601" s="277"/>
      <c r="DI601" s="246">
        <f t="shared" ref="DI601:DI604" si="953">+(DG601+(DG601*DH601))*DE601</f>
        <v>0</v>
      </c>
      <c r="DJ601" s="247" t="s">
        <v>1216</v>
      </c>
      <c r="DK601" s="248"/>
      <c r="DL601" s="274"/>
      <c r="DM601" s="275">
        <v>1</v>
      </c>
      <c r="DN601" s="265" t="s">
        <v>401</v>
      </c>
      <c r="DO601" s="276"/>
      <c r="DP601" s="277"/>
      <c r="DQ601" s="246">
        <f t="shared" ref="DQ601:DQ604" si="954">+(DO601+(DO601*DP601))*DM601</f>
        <v>0</v>
      </c>
      <c r="DR601" s="247" t="s">
        <v>1216</v>
      </c>
      <c r="DS601" s="248"/>
      <c r="DT601" s="274"/>
      <c r="DU601" s="275">
        <v>1</v>
      </c>
      <c r="DV601" s="265" t="s">
        <v>401</v>
      </c>
      <c r="DW601" s="244"/>
      <c r="DX601" s="245"/>
      <c r="DY601" s="246">
        <f t="shared" ref="DY601:DY604" si="955">+(DW601+(DW601*DX601))*DU601</f>
        <v>0</v>
      </c>
      <c r="DZ601" s="247" t="s">
        <v>1216</v>
      </c>
      <c r="EA601" s="248"/>
      <c r="EB601" s="274"/>
      <c r="EC601" s="275">
        <v>1</v>
      </c>
      <c r="ED601" s="265" t="s">
        <v>401</v>
      </c>
      <c r="EE601" s="244"/>
      <c r="EF601" s="245"/>
      <c r="EG601" s="246">
        <f t="shared" ref="EG601:EG604" si="956">+(EE601+(EE601*EF601))*EC601</f>
        <v>0</v>
      </c>
      <c r="EH601" s="247" t="s">
        <v>1216</v>
      </c>
      <c r="EI601" s="248"/>
      <c r="EJ601" s="274"/>
      <c r="EK601" s="275">
        <v>1</v>
      </c>
      <c r="EL601" s="265" t="s">
        <v>401</v>
      </c>
      <c r="EM601" s="244"/>
      <c r="EN601" s="245"/>
      <c r="EO601" s="246">
        <f t="shared" ref="EO601:EO604" si="957">+(EM601+(EM601*EN601))*EK601</f>
        <v>0</v>
      </c>
      <c r="EP601" s="247" t="s">
        <v>1216</v>
      </c>
      <c r="EQ601" s="248"/>
      <c r="ER601" s="274"/>
      <c r="ES601" s="275">
        <v>1</v>
      </c>
      <c r="ET601" s="265" t="s">
        <v>401</v>
      </c>
      <c r="EU601" s="276"/>
      <c r="EV601" s="277"/>
      <c r="EW601" s="246">
        <f t="shared" ref="EW601:EW604" si="958">+(EU601+(EU601*EV601))*ES601</f>
        <v>0</v>
      </c>
      <c r="EX601" s="247" t="s">
        <v>1216</v>
      </c>
      <c r="EY601" s="248"/>
      <c r="EZ601" s="274"/>
      <c r="FA601" s="275">
        <v>1</v>
      </c>
      <c r="FB601" s="265" t="s">
        <v>401</v>
      </c>
      <c r="FC601" s="276"/>
      <c r="FD601" s="277"/>
      <c r="FE601" s="246">
        <f t="shared" ref="FE601:FE604" si="959">+(FC601+(FC601*FD601))*FA601</f>
        <v>0</v>
      </c>
      <c r="FF601" s="247" t="s">
        <v>1216</v>
      </c>
      <c r="FG601" s="248"/>
    </row>
    <row r="602" spans="1:163" ht="37.5" customHeight="1">
      <c r="A602" s="22"/>
      <c r="B602" s="125">
        <v>2</v>
      </c>
      <c r="C602" s="138" t="s">
        <v>806</v>
      </c>
      <c r="D602" s="289"/>
      <c r="E602" s="275">
        <v>1</v>
      </c>
      <c r="F602" s="265" t="s">
        <v>401</v>
      </c>
      <c r="G602" s="244"/>
      <c r="H602" s="245"/>
      <c r="I602" s="246">
        <f t="shared" si="940"/>
        <v>0</v>
      </c>
      <c r="J602" s="258"/>
      <c r="K602" s="433"/>
      <c r="L602" s="274"/>
      <c r="M602" s="275">
        <v>1</v>
      </c>
      <c r="N602" s="265" t="s">
        <v>401</v>
      </c>
      <c r="O602" s="244"/>
      <c r="P602" s="245"/>
      <c r="Q602" s="246">
        <f t="shared" si="941"/>
        <v>0</v>
      </c>
      <c r="R602" s="258"/>
      <c r="S602" s="433"/>
      <c r="T602" s="274"/>
      <c r="U602" s="275">
        <v>1</v>
      </c>
      <c r="V602" s="265" t="s">
        <v>401</v>
      </c>
      <c r="W602" s="244"/>
      <c r="X602" s="245"/>
      <c r="Y602" s="246">
        <f t="shared" si="942"/>
        <v>0</v>
      </c>
      <c r="Z602" s="258"/>
      <c r="AA602" s="433"/>
      <c r="AB602" s="274"/>
      <c r="AC602" s="275">
        <v>1</v>
      </c>
      <c r="AD602" s="265" t="s">
        <v>401</v>
      </c>
      <c r="AE602" s="244"/>
      <c r="AF602" s="245"/>
      <c r="AG602" s="246">
        <f t="shared" si="943"/>
        <v>0</v>
      </c>
      <c r="AH602" s="258"/>
      <c r="AI602" s="433"/>
      <c r="AJ602" s="274"/>
      <c r="AK602" s="275">
        <v>1</v>
      </c>
      <c r="AL602" s="265" t="s">
        <v>401</v>
      </c>
      <c r="AM602" s="276"/>
      <c r="AN602" s="277"/>
      <c r="AO602" s="246">
        <f t="shared" si="944"/>
        <v>0</v>
      </c>
      <c r="AP602" s="258"/>
      <c r="AQ602" s="433"/>
      <c r="AR602" s="274"/>
      <c r="AS602" s="275">
        <v>1</v>
      </c>
      <c r="AT602" s="265" t="s">
        <v>401</v>
      </c>
      <c r="AU602" s="244"/>
      <c r="AV602" s="245"/>
      <c r="AW602" s="246">
        <f t="shared" si="945"/>
        <v>0</v>
      </c>
      <c r="AX602" s="258"/>
      <c r="AY602" s="433"/>
      <c r="AZ602" s="274"/>
      <c r="BA602" s="275">
        <v>1</v>
      </c>
      <c r="BB602" s="265" t="s">
        <v>401</v>
      </c>
      <c r="BC602" s="244"/>
      <c r="BD602" s="245"/>
      <c r="BE602" s="246">
        <f t="shared" si="946"/>
        <v>0</v>
      </c>
      <c r="BF602" s="258"/>
      <c r="BG602" s="433"/>
      <c r="BH602" s="274"/>
      <c r="BI602" s="275">
        <v>1</v>
      </c>
      <c r="BJ602" s="265" t="s">
        <v>401</v>
      </c>
      <c r="BK602" s="276"/>
      <c r="BL602" s="277"/>
      <c r="BM602" s="246">
        <f t="shared" si="947"/>
        <v>0</v>
      </c>
      <c r="BN602" s="258"/>
      <c r="BO602" s="433"/>
      <c r="BP602" s="274"/>
      <c r="BQ602" s="275">
        <v>1</v>
      </c>
      <c r="BR602" s="265" t="s">
        <v>401</v>
      </c>
      <c r="BS602" s="244"/>
      <c r="BT602" s="245"/>
      <c r="BU602" s="246">
        <f t="shared" si="948"/>
        <v>0</v>
      </c>
      <c r="BV602" s="258"/>
      <c r="BW602" s="433"/>
      <c r="BX602" s="274"/>
      <c r="BY602" s="275">
        <v>1</v>
      </c>
      <c r="BZ602" s="265" t="s">
        <v>401</v>
      </c>
      <c r="CA602" s="244"/>
      <c r="CB602" s="245"/>
      <c r="CC602" s="246">
        <f t="shared" si="949"/>
        <v>0</v>
      </c>
      <c r="CD602" s="258"/>
      <c r="CE602" s="433"/>
      <c r="CF602" s="274"/>
      <c r="CG602" s="275">
        <v>1</v>
      </c>
      <c r="CH602" s="265" t="s">
        <v>401</v>
      </c>
      <c r="CI602" s="244"/>
      <c r="CJ602" s="245"/>
      <c r="CK602" s="246">
        <f t="shared" si="950"/>
        <v>0</v>
      </c>
      <c r="CL602" s="258"/>
      <c r="CM602" s="433"/>
      <c r="CN602" s="274"/>
      <c r="CO602" s="275">
        <v>1</v>
      </c>
      <c r="CP602" s="265" t="s">
        <v>401</v>
      </c>
      <c r="CQ602" s="276"/>
      <c r="CR602" s="277"/>
      <c r="CS602" s="246">
        <f t="shared" si="951"/>
        <v>0</v>
      </c>
      <c r="CT602" s="258"/>
      <c r="CU602" s="433"/>
      <c r="CV602" s="274"/>
      <c r="CW602" s="275">
        <v>1</v>
      </c>
      <c r="CX602" s="265" t="s">
        <v>401</v>
      </c>
      <c r="CY602" s="244"/>
      <c r="CZ602" s="245"/>
      <c r="DA602" s="246">
        <f t="shared" si="952"/>
        <v>0</v>
      </c>
      <c r="DB602" s="258"/>
      <c r="DC602" s="433"/>
      <c r="DD602" s="274"/>
      <c r="DE602" s="275">
        <v>1</v>
      </c>
      <c r="DF602" s="265" t="s">
        <v>401</v>
      </c>
      <c r="DG602" s="276"/>
      <c r="DH602" s="277"/>
      <c r="DI602" s="246">
        <f t="shared" si="953"/>
        <v>0</v>
      </c>
      <c r="DJ602" s="258"/>
      <c r="DK602" s="433"/>
      <c r="DL602" s="274"/>
      <c r="DM602" s="275">
        <v>1</v>
      </c>
      <c r="DN602" s="265" t="s">
        <v>401</v>
      </c>
      <c r="DO602" s="276"/>
      <c r="DP602" s="277"/>
      <c r="DQ602" s="246">
        <f t="shared" si="954"/>
        <v>0</v>
      </c>
      <c r="DR602" s="258"/>
      <c r="DS602" s="433"/>
      <c r="DT602" s="274"/>
      <c r="DU602" s="275">
        <v>1</v>
      </c>
      <c r="DV602" s="265" t="s">
        <v>401</v>
      </c>
      <c r="DW602" s="244"/>
      <c r="DX602" s="245"/>
      <c r="DY602" s="246">
        <f t="shared" si="955"/>
        <v>0</v>
      </c>
      <c r="DZ602" s="258"/>
      <c r="EA602" s="433"/>
      <c r="EB602" s="274"/>
      <c r="EC602" s="275">
        <v>1</v>
      </c>
      <c r="ED602" s="265" t="s">
        <v>401</v>
      </c>
      <c r="EE602" s="244"/>
      <c r="EF602" s="245"/>
      <c r="EG602" s="246">
        <f t="shared" si="956"/>
        <v>0</v>
      </c>
      <c r="EH602" s="258"/>
      <c r="EI602" s="433"/>
      <c r="EJ602" s="274"/>
      <c r="EK602" s="275">
        <v>1</v>
      </c>
      <c r="EL602" s="265" t="s">
        <v>401</v>
      </c>
      <c r="EM602" s="244"/>
      <c r="EN602" s="245"/>
      <c r="EO602" s="246">
        <f t="shared" si="957"/>
        <v>0</v>
      </c>
      <c r="EP602" s="258"/>
      <c r="EQ602" s="433"/>
      <c r="ER602" s="274"/>
      <c r="ES602" s="275">
        <v>1</v>
      </c>
      <c r="ET602" s="265" t="s">
        <v>401</v>
      </c>
      <c r="EU602" s="276"/>
      <c r="EV602" s="277"/>
      <c r="EW602" s="246">
        <f t="shared" si="958"/>
        <v>0</v>
      </c>
      <c r="EX602" s="258"/>
      <c r="EY602" s="433"/>
      <c r="EZ602" s="274"/>
      <c r="FA602" s="275">
        <v>1</v>
      </c>
      <c r="FB602" s="265" t="s">
        <v>401</v>
      </c>
      <c r="FC602" s="276"/>
      <c r="FD602" s="277"/>
      <c r="FE602" s="246">
        <f t="shared" si="959"/>
        <v>0</v>
      </c>
      <c r="FF602" s="258"/>
      <c r="FG602" s="433"/>
    </row>
    <row r="603" spans="1:163" ht="37.5" customHeight="1">
      <c r="A603" s="22"/>
      <c r="B603" s="125">
        <v>3</v>
      </c>
      <c r="C603" s="138" t="s">
        <v>807</v>
      </c>
      <c r="D603" s="289"/>
      <c r="E603" s="275">
        <v>1</v>
      </c>
      <c r="F603" s="265" t="s">
        <v>401</v>
      </c>
      <c r="G603" s="244"/>
      <c r="H603" s="245"/>
      <c r="I603" s="246">
        <f t="shared" si="940"/>
        <v>0</v>
      </c>
      <c r="J603" s="258"/>
      <c r="K603" s="433"/>
      <c r="L603" s="274"/>
      <c r="M603" s="275">
        <v>1</v>
      </c>
      <c r="N603" s="265" t="s">
        <v>401</v>
      </c>
      <c r="O603" s="244"/>
      <c r="P603" s="245"/>
      <c r="Q603" s="246">
        <f t="shared" si="941"/>
        <v>0</v>
      </c>
      <c r="R603" s="258"/>
      <c r="S603" s="433"/>
      <c r="T603" s="274"/>
      <c r="U603" s="275">
        <v>1</v>
      </c>
      <c r="V603" s="265" t="s">
        <v>401</v>
      </c>
      <c r="W603" s="244"/>
      <c r="X603" s="245"/>
      <c r="Y603" s="246">
        <f t="shared" si="942"/>
        <v>0</v>
      </c>
      <c r="Z603" s="258"/>
      <c r="AA603" s="433"/>
      <c r="AB603" s="274"/>
      <c r="AC603" s="275">
        <v>1</v>
      </c>
      <c r="AD603" s="265" t="s">
        <v>401</v>
      </c>
      <c r="AE603" s="244"/>
      <c r="AF603" s="245"/>
      <c r="AG603" s="246">
        <f t="shared" si="943"/>
        <v>0</v>
      </c>
      <c r="AH603" s="258"/>
      <c r="AI603" s="433"/>
      <c r="AJ603" s="274"/>
      <c r="AK603" s="275">
        <v>1</v>
      </c>
      <c r="AL603" s="265" t="s">
        <v>401</v>
      </c>
      <c r="AM603" s="276"/>
      <c r="AN603" s="277"/>
      <c r="AO603" s="246">
        <f t="shared" si="944"/>
        <v>0</v>
      </c>
      <c r="AP603" s="258"/>
      <c r="AQ603" s="433"/>
      <c r="AR603" s="274"/>
      <c r="AS603" s="275">
        <v>1</v>
      </c>
      <c r="AT603" s="265" t="s">
        <v>401</v>
      </c>
      <c r="AU603" s="244"/>
      <c r="AV603" s="245"/>
      <c r="AW603" s="246">
        <f t="shared" si="945"/>
        <v>0</v>
      </c>
      <c r="AX603" s="258"/>
      <c r="AY603" s="433"/>
      <c r="AZ603" s="274"/>
      <c r="BA603" s="275">
        <v>1</v>
      </c>
      <c r="BB603" s="265" t="s">
        <v>401</v>
      </c>
      <c r="BC603" s="244"/>
      <c r="BD603" s="245"/>
      <c r="BE603" s="246">
        <f t="shared" si="946"/>
        <v>0</v>
      </c>
      <c r="BF603" s="258"/>
      <c r="BG603" s="433"/>
      <c r="BH603" s="274"/>
      <c r="BI603" s="275">
        <v>1</v>
      </c>
      <c r="BJ603" s="265" t="s">
        <v>401</v>
      </c>
      <c r="BK603" s="276"/>
      <c r="BL603" s="277"/>
      <c r="BM603" s="246">
        <f t="shared" si="947"/>
        <v>0</v>
      </c>
      <c r="BN603" s="258"/>
      <c r="BO603" s="433"/>
      <c r="BP603" s="274"/>
      <c r="BQ603" s="275">
        <v>1</v>
      </c>
      <c r="BR603" s="265" t="s">
        <v>401</v>
      </c>
      <c r="BS603" s="244"/>
      <c r="BT603" s="245"/>
      <c r="BU603" s="246">
        <f t="shared" si="948"/>
        <v>0</v>
      </c>
      <c r="BV603" s="258"/>
      <c r="BW603" s="433"/>
      <c r="BX603" s="274"/>
      <c r="BY603" s="275">
        <v>1</v>
      </c>
      <c r="BZ603" s="265" t="s">
        <v>401</v>
      </c>
      <c r="CA603" s="244"/>
      <c r="CB603" s="245"/>
      <c r="CC603" s="246">
        <f t="shared" si="949"/>
        <v>0</v>
      </c>
      <c r="CD603" s="258"/>
      <c r="CE603" s="433"/>
      <c r="CF603" s="274"/>
      <c r="CG603" s="275">
        <v>1</v>
      </c>
      <c r="CH603" s="265" t="s">
        <v>401</v>
      </c>
      <c r="CI603" s="244"/>
      <c r="CJ603" s="245"/>
      <c r="CK603" s="246">
        <f t="shared" si="950"/>
        <v>0</v>
      </c>
      <c r="CL603" s="258"/>
      <c r="CM603" s="433"/>
      <c r="CN603" s="274"/>
      <c r="CO603" s="275">
        <v>1</v>
      </c>
      <c r="CP603" s="265" t="s">
        <v>401</v>
      </c>
      <c r="CQ603" s="276"/>
      <c r="CR603" s="277"/>
      <c r="CS603" s="246">
        <f t="shared" si="951"/>
        <v>0</v>
      </c>
      <c r="CT603" s="258"/>
      <c r="CU603" s="433"/>
      <c r="CV603" s="274"/>
      <c r="CW603" s="275">
        <v>1</v>
      </c>
      <c r="CX603" s="265" t="s">
        <v>401</v>
      </c>
      <c r="CY603" s="244"/>
      <c r="CZ603" s="245"/>
      <c r="DA603" s="246">
        <f t="shared" si="952"/>
        <v>0</v>
      </c>
      <c r="DB603" s="258"/>
      <c r="DC603" s="433"/>
      <c r="DD603" s="274"/>
      <c r="DE603" s="275">
        <v>1</v>
      </c>
      <c r="DF603" s="265" t="s">
        <v>401</v>
      </c>
      <c r="DG603" s="276"/>
      <c r="DH603" s="277"/>
      <c r="DI603" s="246">
        <f t="shared" si="953"/>
        <v>0</v>
      </c>
      <c r="DJ603" s="258"/>
      <c r="DK603" s="433"/>
      <c r="DL603" s="274"/>
      <c r="DM603" s="275">
        <v>1</v>
      </c>
      <c r="DN603" s="265" t="s">
        <v>401</v>
      </c>
      <c r="DO603" s="276"/>
      <c r="DP603" s="277"/>
      <c r="DQ603" s="246">
        <f t="shared" si="954"/>
        <v>0</v>
      </c>
      <c r="DR603" s="258"/>
      <c r="DS603" s="433"/>
      <c r="DT603" s="274"/>
      <c r="DU603" s="275">
        <v>1</v>
      </c>
      <c r="DV603" s="265" t="s">
        <v>401</v>
      </c>
      <c r="DW603" s="244"/>
      <c r="DX603" s="245"/>
      <c r="DY603" s="246">
        <f t="shared" si="955"/>
        <v>0</v>
      </c>
      <c r="DZ603" s="258"/>
      <c r="EA603" s="433"/>
      <c r="EB603" s="274"/>
      <c r="EC603" s="275">
        <v>1</v>
      </c>
      <c r="ED603" s="265" t="s">
        <v>401</v>
      </c>
      <c r="EE603" s="244"/>
      <c r="EF603" s="245"/>
      <c r="EG603" s="246">
        <f t="shared" si="956"/>
        <v>0</v>
      </c>
      <c r="EH603" s="258"/>
      <c r="EI603" s="433"/>
      <c r="EJ603" s="274"/>
      <c r="EK603" s="275">
        <v>1</v>
      </c>
      <c r="EL603" s="265" t="s">
        <v>401</v>
      </c>
      <c r="EM603" s="244"/>
      <c r="EN603" s="245"/>
      <c r="EO603" s="246">
        <f t="shared" si="957"/>
        <v>0</v>
      </c>
      <c r="EP603" s="258"/>
      <c r="EQ603" s="433"/>
      <c r="ER603" s="274"/>
      <c r="ES603" s="275">
        <v>1</v>
      </c>
      <c r="ET603" s="265" t="s">
        <v>401</v>
      </c>
      <c r="EU603" s="276"/>
      <c r="EV603" s="277"/>
      <c r="EW603" s="246">
        <f t="shared" si="958"/>
        <v>0</v>
      </c>
      <c r="EX603" s="258"/>
      <c r="EY603" s="433"/>
      <c r="EZ603" s="274"/>
      <c r="FA603" s="275">
        <v>1</v>
      </c>
      <c r="FB603" s="265" t="s">
        <v>401</v>
      </c>
      <c r="FC603" s="276"/>
      <c r="FD603" s="277"/>
      <c r="FE603" s="246">
        <f t="shared" si="959"/>
        <v>0</v>
      </c>
      <c r="FF603" s="258"/>
      <c r="FG603" s="433"/>
    </row>
    <row r="604" spans="1:163" ht="37.5" customHeight="1">
      <c r="A604" s="22"/>
      <c r="B604" s="125">
        <v>4</v>
      </c>
      <c r="C604" s="138" t="s">
        <v>794</v>
      </c>
      <c r="D604" s="289"/>
      <c r="E604" s="275">
        <v>1</v>
      </c>
      <c r="F604" s="265" t="s">
        <v>401</v>
      </c>
      <c r="G604" s="244"/>
      <c r="H604" s="245"/>
      <c r="I604" s="246">
        <f t="shared" si="940"/>
        <v>0</v>
      </c>
      <c r="J604" s="258"/>
      <c r="K604" s="433"/>
      <c r="L604" s="274"/>
      <c r="M604" s="275">
        <v>1</v>
      </c>
      <c r="N604" s="265" t="s">
        <v>401</v>
      </c>
      <c r="O604" s="244"/>
      <c r="P604" s="245"/>
      <c r="Q604" s="246">
        <f t="shared" si="941"/>
        <v>0</v>
      </c>
      <c r="R604" s="258"/>
      <c r="S604" s="433"/>
      <c r="T604" s="274"/>
      <c r="U604" s="275">
        <v>1</v>
      </c>
      <c r="V604" s="265" t="s">
        <v>401</v>
      </c>
      <c r="W604" s="244"/>
      <c r="X604" s="245"/>
      <c r="Y604" s="246">
        <f t="shared" si="942"/>
        <v>0</v>
      </c>
      <c r="Z604" s="258"/>
      <c r="AA604" s="433"/>
      <c r="AB604" s="274"/>
      <c r="AC604" s="275">
        <v>1</v>
      </c>
      <c r="AD604" s="265" t="s">
        <v>401</v>
      </c>
      <c r="AE604" s="244"/>
      <c r="AF604" s="245"/>
      <c r="AG604" s="246">
        <f t="shared" si="943"/>
        <v>0</v>
      </c>
      <c r="AH604" s="258"/>
      <c r="AI604" s="433"/>
      <c r="AJ604" s="274"/>
      <c r="AK604" s="275">
        <v>1</v>
      </c>
      <c r="AL604" s="265" t="s">
        <v>401</v>
      </c>
      <c r="AM604" s="276"/>
      <c r="AN604" s="277"/>
      <c r="AO604" s="246">
        <f t="shared" si="944"/>
        <v>0</v>
      </c>
      <c r="AP604" s="258"/>
      <c r="AQ604" s="433"/>
      <c r="AR604" s="274"/>
      <c r="AS604" s="275">
        <v>1</v>
      </c>
      <c r="AT604" s="265" t="s">
        <v>401</v>
      </c>
      <c r="AU604" s="244"/>
      <c r="AV604" s="245"/>
      <c r="AW604" s="246">
        <f t="shared" si="945"/>
        <v>0</v>
      </c>
      <c r="AX604" s="258"/>
      <c r="AY604" s="433"/>
      <c r="AZ604" s="274"/>
      <c r="BA604" s="275">
        <v>1</v>
      </c>
      <c r="BB604" s="265" t="s">
        <v>401</v>
      </c>
      <c r="BC604" s="244"/>
      <c r="BD604" s="245"/>
      <c r="BE604" s="246">
        <f t="shared" si="946"/>
        <v>0</v>
      </c>
      <c r="BF604" s="258"/>
      <c r="BG604" s="433"/>
      <c r="BH604" s="274"/>
      <c r="BI604" s="275">
        <v>1</v>
      </c>
      <c r="BJ604" s="265" t="s">
        <v>401</v>
      </c>
      <c r="BK604" s="276"/>
      <c r="BL604" s="277"/>
      <c r="BM604" s="246">
        <f t="shared" si="947"/>
        <v>0</v>
      </c>
      <c r="BN604" s="258"/>
      <c r="BO604" s="433"/>
      <c r="BP604" s="274"/>
      <c r="BQ604" s="275">
        <v>1</v>
      </c>
      <c r="BR604" s="265" t="s">
        <v>401</v>
      </c>
      <c r="BS604" s="244"/>
      <c r="BT604" s="245"/>
      <c r="BU604" s="246">
        <f t="shared" si="948"/>
        <v>0</v>
      </c>
      <c r="BV604" s="258"/>
      <c r="BW604" s="433"/>
      <c r="BX604" s="274"/>
      <c r="BY604" s="275">
        <v>1</v>
      </c>
      <c r="BZ604" s="265" t="s">
        <v>401</v>
      </c>
      <c r="CA604" s="244"/>
      <c r="CB604" s="245"/>
      <c r="CC604" s="246">
        <f t="shared" si="949"/>
        <v>0</v>
      </c>
      <c r="CD604" s="258"/>
      <c r="CE604" s="433"/>
      <c r="CF604" s="274"/>
      <c r="CG604" s="275">
        <v>1</v>
      </c>
      <c r="CH604" s="265" t="s">
        <v>401</v>
      </c>
      <c r="CI604" s="244"/>
      <c r="CJ604" s="245"/>
      <c r="CK604" s="246">
        <f t="shared" si="950"/>
        <v>0</v>
      </c>
      <c r="CL604" s="258"/>
      <c r="CM604" s="433"/>
      <c r="CN604" s="274"/>
      <c r="CO604" s="275">
        <v>1</v>
      </c>
      <c r="CP604" s="265" t="s">
        <v>401</v>
      </c>
      <c r="CQ604" s="276"/>
      <c r="CR604" s="277"/>
      <c r="CS604" s="246">
        <f t="shared" si="951"/>
        <v>0</v>
      </c>
      <c r="CT604" s="258"/>
      <c r="CU604" s="433"/>
      <c r="CV604" s="274"/>
      <c r="CW604" s="275">
        <v>1</v>
      </c>
      <c r="CX604" s="265" t="s">
        <v>401</v>
      </c>
      <c r="CY604" s="244"/>
      <c r="CZ604" s="245"/>
      <c r="DA604" s="246">
        <f t="shared" si="952"/>
        <v>0</v>
      </c>
      <c r="DB604" s="258"/>
      <c r="DC604" s="433"/>
      <c r="DD604" s="274"/>
      <c r="DE604" s="275">
        <v>1</v>
      </c>
      <c r="DF604" s="265" t="s">
        <v>401</v>
      </c>
      <c r="DG604" s="276"/>
      <c r="DH604" s="277"/>
      <c r="DI604" s="246">
        <f t="shared" si="953"/>
        <v>0</v>
      </c>
      <c r="DJ604" s="258"/>
      <c r="DK604" s="433"/>
      <c r="DL604" s="274"/>
      <c r="DM604" s="275">
        <v>1</v>
      </c>
      <c r="DN604" s="265" t="s">
        <v>401</v>
      </c>
      <c r="DO604" s="276"/>
      <c r="DP604" s="277"/>
      <c r="DQ604" s="246">
        <f t="shared" si="954"/>
        <v>0</v>
      </c>
      <c r="DR604" s="258"/>
      <c r="DS604" s="433"/>
      <c r="DT604" s="274"/>
      <c r="DU604" s="275">
        <v>1</v>
      </c>
      <c r="DV604" s="265" t="s">
        <v>401</v>
      </c>
      <c r="DW604" s="244"/>
      <c r="DX604" s="245"/>
      <c r="DY604" s="246">
        <f t="shared" si="955"/>
        <v>0</v>
      </c>
      <c r="DZ604" s="258"/>
      <c r="EA604" s="433"/>
      <c r="EB604" s="274"/>
      <c r="EC604" s="275">
        <v>1</v>
      </c>
      <c r="ED604" s="265" t="s">
        <v>401</v>
      </c>
      <c r="EE604" s="244"/>
      <c r="EF604" s="245"/>
      <c r="EG604" s="246">
        <f t="shared" si="956"/>
        <v>0</v>
      </c>
      <c r="EH604" s="258"/>
      <c r="EI604" s="433"/>
      <c r="EJ604" s="274"/>
      <c r="EK604" s="275">
        <v>1</v>
      </c>
      <c r="EL604" s="265" t="s">
        <v>401</v>
      </c>
      <c r="EM604" s="244"/>
      <c r="EN604" s="245"/>
      <c r="EO604" s="246">
        <f t="shared" si="957"/>
        <v>0</v>
      </c>
      <c r="EP604" s="258"/>
      <c r="EQ604" s="433"/>
      <c r="ER604" s="274"/>
      <c r="ES604" s="275">
        <v>1</v>
      </c>
      <c r="ET604" s="265" t="s">
        <v>401</v>
      </c>
      <c r="EU604" s="276"/>
      <c r="EV604" s="277"/>
      <c r="EW604" s="246">
        <f t="shared" si="958"/>
        <v>0</v>
      </c>
      <c r="EX604" s="258"/>
      <c r="EY604" s="433"/>
      <c r="EZ604" s="274"/>
      <c r="FA604" s="275">
        <v>1</v>
      </c>
      <c r="FB604" s="265" t="s">
        <v>401</v>
      </c>
      <c r="FC604" s="276"/>
      <c r="FD604" s="277"/>
      <c r="FE604" s="246">
        <f t="shared" si="959"/>
        <v>0</v>
      </c>
      <c r="FF604" s="258"/>
      <c r="FG604" s="433"/>
    </row>
    <row r="605" spans="1:163" ht="37.5" customHeight="1">
      <c r="A605" s="22"/>
      <c r="B605" s="71"/>
      <c r="C605" s="74" t="s">
        <v>408</v>
      </c>
      <c r="D605" s="278"/>
      <c r="E605" s="278"/>
      <c r="F605" s="278"/>
      <c r="G605" s="278"/>
      <c r="H605" s="787"/>
      <c r="I605" s="792">
        <f>SUM(I601:I604)</f>
        <v>0</v>
      </c>
      <c r="J605" s="258"/>
      <c r="K605" s="433"/>
      <c r="L605" s="786"/>
      <c r="M605" s="278"/>
      <c r="N605" s="278"/>
      <c r="O605" s="278"/>
      <c r="P605" s="787"/>
      <c r="Q605" s="792">
        <f>SUM(Q601:Q604)</f>
        <v>0</v>
      </c>
      <c r="R605" s="258"/>
      <c r="S605" s="433"/>
      <c r="T605" s="786"/>
      <c r="U605" s="278"/>
      <c r="V605" s="278"/>
      <c r="W605" s="278"/>
      <c r="X605" s="787"/>
      <c r="Y605" s="792">
        <f>SUM(Y601:Y604)</f>
        <v>0</v>
      </c>
      <c r="Z605" s="258"/>
      <c r="AA605" s="433"/>
      <c r="AB605" s="786"/>
      <c r="AC605" s="278"/>
      <c r="AD605" s="278"/>
      <c r="AE605" s="278"/>
      <c r="AF605" s="787"/>
      <c r="AG605" s="792">
        <f>SUM(AG601:AG604)</f>
        <v>0</v>
      </c>
      <c r="AH605" s="258"/>
      <c r="AI605" s="433"/>
      <c r="AJ605" s="786"/>
      <c r="AK605" s="278"/>
      <c r="AL605" s="278"/>
      <c r="AM605" s="278"/>
      <c r="AN605" s="787"/>
      <c r="AO605" s="792">
        <f>SUM(AO601:AO604)</f>
        <v>0</v>
      </c>
      <c r="AP605" s="258"/>
      <c r="AQ605" s="433"/>
      <c r="AR605" s="786"/>
      <c r="AS605" s="278"/>
      <c r="AT605" s="278"/>
      <c r="AU605" s="278"/>
      <c r="AV605" s="787"/>
      <c r="AW605" s="792">
        <f>SUM(AW601:AW604)</f>
        <v>0</v>
      </c>
      <c r="AX605" s="258"/>
      <c r="AY605" s="433"/>
      <c r="AZ605" s="786"/>
      <c r="BA605" s="278"/>
      <c r="BB605" s="278"/>
      <c r="BC605" s="278"/>
      <c r="BD605" s="787"/>
      <c r="BE605" s="792">
        <f>SUM(BE601:BE604)</f>
        <v>0</v>
      </c>
      <c r="BF605" s="258"/>
      <c r="BG605" s="433"/>
      <c r="BH605" s="786"/>
      <c r="BI605" s="278"/>
      <c r="BJ605" s="278"/>
      <c r="BK605" s="278"/>
      <c r="BL605" s="787"/>
      <c r="BM605" s="792">
        <f>SUM(BM601:BM604)</f>
        <v>0</v>
      </c>
      <c r="BN605" s="258"/>
      <c r="BO605" s="433"/>
      <c r="BP605" s="786"/>
      <c r="BQ605" s="278"/>
      <c r="BR605" s="278"/>
      <c r="BS605" s="278"/>
      <c r="BT605" s="787"/>
      <c r="BU605" s="792">
        <f>SUM(BU601:BU604)</f>
        <v>0</v>
      </c>
      <c r="BV605" s="258"/>
      <c r="BW605" s="433"/>
      <c r="BX605" s="786"/>
      <c r="BY605" s="278"/>
      <c r="BZ605" s="278"/>
      <c r="CA605" s="278"/>
      <c r="CB605" s="787"/>
      <c r="CC605" s="792">
        <f>SUM(CC601:CC604)</f>
        <v>0</v>
      </c>
      <c r="CD605" s="258"/>
      <c r="CE605" s="433"/>
      <c r="CF605" s="786"/>
      <c r="CG605" s="278"/>
      <c r="CH605" s="278"/>
      <c r="CI605" s="278"/>
      <c r="CJ605" s="787"/>
      <c r="CK605" s="792">
        <f>SUM(CK601:CK604)</f>
        <v>0</v>
      </c>
      <c r="CL605" s="258"/>
      <c r="CM605" s="433"/>
      <c r="CN605" s="786"/>
      <c r="CO605" s="278"/>
      <c r="CP605" s="278"/>
      <c r="CQ605" s="278"/>
      <c r="CR605" s="787"/>
      <c r="CS605" s="792">
        <f>SUM(CS601:CS604)</f>
        <v>0</v>
      </c>
      <c r="CT605" s="258"/>
      <c r="CU605" s="433"/>
      <c r="CV605" s="786"/>
      <c r="CW605" s="278"/>
      <c r="CX605" s="278"/>
      <c r="CY605" s="278"/>
      <c r="CZ605" s="787"/>
      <c r="DA605" s="792">
        <f>SUM(DA601:DA604)</f>
        <v>0</v>
      </c>
      <c r="DB605" s="258"/>
      <c r="DC605" s="433"/>
      <c r="DD605" s="786"/>
      <c r="DE605" s="278"/>
      <c r="DF605" s="278"/>
      <c r="DG605" s="278"/>
      <c r="DH605" s="787"/>
      <c r="DI605" s="792">
        <f>SUM(DI601:DI604)</f>
        <v>0</v>
      </c>
      <c r="DJ605" s="258"/>
      <c r="DK605" s="433"/>
      <c r="DL605" s="786"/>
      <c r="DM605" s="278"/>
      <c r="DN605" s="278"/>
      <c r="DO605" s="278"/>
      <c r="DP605" s="787"/>
      <c r="DQ605" s="792">
        <f>SUM(DQ601:DQ604)</f>
        <v>0</v>
      </c>
      <c r="DR605" s="258"/>
      <c r="DS605" s="433"/>
      <c r="DT605" s="786"/>
      <c r="DU605" s="278"/>
      <c r="DV605" s="278"/>
      <c r="DW605" s="278"/>
      <c r="DX605" s="787"/>
      <c r="DY605" s="792">
        <f>SUM(DY601:DY604)</f>
        <v>0</v>
      </c>
      <c r="DZ605" s="258"/>
      <c r="EA605" s="433"/>
      <c r="EB605" s="786"/>
      <c r="EC605" s="278"/>
      <c r="ED605" s="278"/>
      <c r="EE605" s="278"/>
      <c r="EF605" s="787"/>
      <c r="EG605" s="792">
        <f>SUM(EG601:EG604)</f>
        <v>0</v>
      </c>
      <c r="EH605" s="258"/>
      <c r="EI605" s="433"/>
      <c r="EJ605" s="786"/>
      <c r="EK605" s="278"/>
      <c r="EL605" s="278"/>
      <c r="EM605" s="278"/>
      <c r="EN605" s="787"/>
      <c r="EO605" s="792">
        <f>SUM(EO601:EO604)</f>
        <v>0</v>
      </c>
      <c r="EP605" s="258"/>
      <c r="EQ605" s="433"/>
      <c r="ER605" s="786"/>
      <c r="ES605" s="278"/>
      <c r="ET605" s="278"/>
      <c r="EU605" s="278"/>
      <c r="EV605" s="787"/>
      <c r="EW605" s="792">
        <f>SUM(EW601:EW604)</f>
        <v>0</v>
      </c>
      <c r="EX605" s="258"/>
      <c r="EY605" s="433"/>
      <c r="EZ605" s="786"/>
      <c r="FA605" s="278"/>
      <c r="FB605" s="278"/>
      <c r="FC605" s="278"/>
      <c r="FD605" s="787"/>
      <c r="FE605" s="792">
        <f>SUM(FE601:FE604)</f>
        <v>0</v>
      </c>
      <c r="FF605" s="258"/>
      <c r="FG605" s="433"/>
    </row>
    <row r="606" spans="1:163" ht="37.5" customHeight="1" thickBot="1">
      <c r="A606" s="22"/>
      <c r="B606" s="72" t="s">
        <v>188</v>
      </c>
      <c r="C606" s="72"/>
      <c r="D606" s="364"/>
      <c r="E606" s="364"/>
      <c r="F606" s="364"/>
      <c r="G606" s="364"/>
      <c r="H606" s="366"/>
      <c r="I606" s="657"/>
      <c r="J606" s="258"/>
      <c r="K606" s="433"/>
      <c r="L606" s="518"/>
      <c r="M606" s="364"/>
      <c r="N606" s="364"/>
      <c r="O606" s="364"/>
      <c r="P606" s="366"/>
      <c r="Q606" s="657"/>
      <c r="R606" s="258"/>
      <c r="S606" s="433"/>
      <c r="T606" s="518"/>
      <c r="U606" s="364"/>
      <c r="V606" s="364"/>
      <c r="W606" s="364"/>
      <c r="X606" s="366"/>
      <c r="Y606" s="657"/>
      <c r="Z606" s="258"/>
      <c r="AA606" s="433"/>
      <c r="AB606" s="518"/>
      <c r="AC606" s="364"/>
      <c r="AD606" s="364"/>
      <c r="AE606" s="364"/>
      <c r="AF606" s="366"/>
      <c r="AG606" s="657"/>
      <c r="AH606" s="258"/>
      <c r="AI606" s="433"/>
      <c r="AJ606" s="518"/>
      <c r="AK606" s="364"/>
      <c r="AL606" s="364"/>
      <c r="AM606" s="364"/>
      <c r="AN606" s="366"/>
      <c r="AO606" s="657"/>
      <c r="AP606" s="258"/>
      <c r="AQ606" s="433"/>
      <c r="AR606" s="518"/>
      <c r="AS606" s="364"/>
      <c r="AT606" s="364"/>
      <c r="AU606" s="364"/>
      <c r="AV606" s="366"/>
      <c r="AW606" s="657"/>
      <c r="AX606" s="258"/>
      <c r="AY606" s="433"/>
      <c r="AZ606" s="518"/>
      <c r="BA606" s="364"/>
      <c r="BB606" s="364"/>
      <c r="BC606" s="364"/>
      <c r="BD606" s="366"/>
      <c r="BE606" s="657"/>
      <c r="BF606" s="258"/>
      <c r="BG606" s="433"/>
      <c r="BH606" s="518"/>
      <c r="BI606" s="364"/>
      <c r="BJ606" s="364"/>
      <c r="BK606" s="364"/>
      <c r="BL606" s="366"/>
      <c r="BM606" s="657"/>
      <c r="BN606" s="258"/>
      <c r="BO606" s="433"/>
      <c r="BP606" s="518"/>
      <c r="BQ606" s="364"/>
      <c r="BR606" s="364"/>
      <c r="BS606" s="364"/>
      <c r="BT606" s="366"/>
      <c r="BU606" s="657"/>
      <c r="BV606" s="258"/>
      <c r="BW606" s="433"/>
      <c r="BX606" s="518"/>
      <c r="BY606" s="364"/>
      <c r="BZ606" s="364"/>
      <c r="CA606" s="364"/>
      <c r="CB606" s="366"/>
      <c r="CC606" s="657"/>
      <c r="CD606" s="258"/>
      <c r="CE606" s="433"/>
      <c r="CF606" s="518"/>
      <c r="CG606" s="364"/>
      <c r="CH606" s="364"/>
      <c r="CI606" s="364"/>
      <c r="CJ606" s="366"/>
      <c r="CK606" s="657"/>
      <c r="CL606" s="258"/>
      <c r="CM606" s="433"/>
      <c r="CN606" s="518"/>
      <c r="CO606" s="364"/>
      <c r="CP606" s="364"/>
      <c r="CQ606" s="364"/>
      <c r="CR606" s="366"/>
      <c r="CS606" s="657"/>
      <c r="CT606" s="258"/>
      <c r="CU606" s="433"/>
      <c r="CV606" s="518"/>
      <c r="CW606" s="364"/>
      <c r="CX606" s="364"/>
      <c r="CY606" s="364"/>
      <c r="CZ606" s="366"/>
      <c r="DA606" s="657"/>
      <c r="DB606" s="258"/>
      <c r="DC606" s="433"/>
      <c r="DD606" s="518"/>
      <c r="DE606" s="364"/>
      <c r="DF606" s="364"/>
      <c r="DG606" s="364"/>
      <c r="DH606" s="366"/>
      <c r="DI606" s="657"/>
      <c r="DJ606" s="258"/>
      <c r="DK606" s="433"/>
      <c r="DL606" s="518"/>
      <c r="DM606" s="364"/>
      <c r="DN606" s="364"/>
      <c r="DO606" s="364"/>
      <c r="DP606" s="366"/>
      <c r="DQ606" s="657"/>
      <c r="DR606" s="258"/>
      <c r="DS606" s="433"/>
      <c r="DT606" s="518"/>
      <c r="DU606" s="364"/>
      <c r="DV606" s="364"/>
      <c r="DW606" s="364"/>
      <c r="DX606" s="366"/>
      <c r="DY606" s="657"/>
      <c r="DZ606" s="258"/>
      <c r="EA606" s="433"/>
      <c r="EB606" s="518"/>
      <c r="EC606" s="364"/>
      <c r="ED606" s="364"/>
      <c r="EE606" s="364"/>
      <c r="EF606" s="366"/>
      <c r="EG606" s="657"/>
      <c r="EH606" s="258"/>
      <c r="EI606" s="433"/>
      <c r="EJ606" s="518"/>
      <c r="EK606" s="364"/>
      <c r="EL606" s="364"/>
      <c r="EM606" s="364"/>
      <c r="EN606" s="366"/>
      <c r="EO606" s="657"/>
      <c r="EP606" s="258"/>
      <c r="EQ606" s="433"/>
      <c r="ER606" s="518"/>
      <c r="ES606" s="364"/>
      <c r="ET606" s="364"/>
      <c r="EU606" s="364"/>
      <c r="EV606" s="366"/>
      <c r="EW606" s="657"/>
      <c r="EX606" s="258"/>
      <c r="EY606" s="433"/>
      <c r="EZ606" s="518"/>
      <c r="FA606" s="364"/>
      <c r="FB606" s="364"/>
      <c r="FC606" s="364"/>
      <c r="FD606" s="366"/>
      <c r="FE606" s="657"/>
      <c r="FF606" s="258"/>
      <c r="FG606" s="433"/>
    </row>
    <row r="607" spans="1:163" ht="37.5" customHeight="1" thickBot="1">
      <c r="A607" s="22"/>
      <c r="B607" s="67" t="s">
        <v>390</v>
      </c>
      <c r="C607" s="73" t="s">
        <v>391</v>
      </c>
      <c r="D607" s="271" t="s">
        <v>380</v>
      </c>
      <c r="E607" s="271" t="s">
        <v>393</v>
      </c>
      <c r="F607" s="271" t="s">
        <v>682</v>
      </c>
      <c r="G607" s="271" t="s">
        <v>395</v>
      </c>
      <c r="H607" s="272" t="s">
        <v>396</v>
      </c>
      <c r="I607" s="273" t="s">
        <v>397</v>
      </c>
      <c r="J607" s="256" t="s">
        <v>398</v>
      </c>
      <c r="K607" s="257" t="s">
        <v>399</v>
      </c>
      <c r="L607" s="270" t="s">
        <v>380</v>
      </c>
      <c r="M607" s="271" t="s">
        <v>393</v>
      </c>
      <c r="N607" s="271" t="s">
        <v>682</v>
      </c>
      <c r="O607" s="271" t="s">
        <v>395</v>
      </c>
      <c r="P607" s="272" t="s">
        <v>396</v>
      </c>
      <c r="Q607" s="273" t="s">
        <v>397</v>
      </c>
      <c r="R607" s="256" t="s">
        <v>398</v>
      </c>
      <c r="S607" s="257" t="s">
        <v>399</v>
      </c>
      <c r="T607" s="270" t="s">
        <v>380</v>
      </c>
      <c r="U607" s="271" t="s">
        <v>393</v>
      </c>
      <c r="V607" s="271" t="s">
        <v>682</v>
      </c>
      <c r="W607" s="271" t="s">
        <v>395</v>
      </c>
      <c r="X607" s="272" t="s">
        <v>396</v>
      </c>
      <c r="Y607" s="273" t="s">
        <v>397</v>
      </c>
      <c r="Z607" s="256" t="s">
        <v>398</v>
      </c>
      <c r="AA607" s="257" t="s">
        <v>399</v>
      </c>
      <c r="AB607" s="270" t="s">
        <v>380</v>
      </c>
      <c r="AC607" s="271" t="s">
        <v>393</v>
      </c>
      <c r="AD607" s="271" t="s">
        <v>682</v>
      </c>
      <c r="AE607" s="271" t="s">
        <v>395</v>
      </c>
      <c r="AF607" s="272" t="s">
        <v>396</v>
      </c>
      <c r="AG607" s="273" t="s">
        <v>397</v>
      </c>
      <c r="AH607" s="256" t="s">
        <v>398</v>
      </c>
      <c r="AI607" s="257" t="s">
        <v>399</v>
      </c>
      <c r="AJ607" s="270" t="s">
        <v>380</v>
      </c>
      <c r="AK607" s="271" t="s">
        <v>393</v>
      </c>
      <c r="AL607" s="271" t="s">
        <v>682</v>
      </c>
      <c r="AM607" s="271" t="s">
        <v>395</v>
      </c>
      <c r="AN607" s="272" t="s">
        <v>396</v>
      </c>
      <c r="AO607" s="273" t="s">
        <v>397</v>
      </c>
      <c r="AP607" s="256" t="s">
        <v>398</v>
      </c>
      <c r="AQ607" s="257" t="s">
        <v>399</v>
      </c>
      <c r="AR607" s="270" t="s">
        <v>380</v>
      </c>
      <c r="AS607" s="271" t="s">
        <v>393</v>
      </c>
      <c r="AT607" s="271" t="s">
        <v>682</v>
      </c>
      <c r="AU607" s="271" t="s">
        <v>395</v>
      </c>
      <c r="AV607" s="272" t="s">
        <v>396</v>
      </c>
      <c r="AW607" s="273" t="s">
        <v>397</v>
      </c>
      <c r="AX607" s="256" t="s">
        <v>398</v>
      </c>
      <c r="AY607" s="257" t="s">
        <v>399</v>
      </c>
      <c r="AZ607" s="270" t="s">
        <v>380</v>
      </c>
      <c r="BA607" s="271" t="s">
        <v>393</v>
      </c>
      <c r="BB607" s="271" t="s">
        <v>682</v>
      </c>
      <c r="BC607" s="271" t="s">
        <v>395</v>
      </c>
      <c r="BD607" s="272" t="s">
        <v>396</v>
      </c>
      <c r="BE607" s="273" t="s">
        <v>397</v>
      </c>
      <c r="BF607" s="256" t="s">
        <v>398</v>
      </c>
      <c r="BG607" s="257" t="s">
        <v>399</v>
      </c>
      <c r="BH607" s="270" t="s">
        <v>380</v>
      </c>
      <c r="BI607" s="271" t="s">
        <v>393</v>
      </c>
      <c r="BJ607" s="271" t="s">
        <v>682</v>
      </c>
      <c r="BK607" s="271" t="s">
        <v>395</v>
      </c>
      <c r="BL607" s="272" t="s">
        <v>396</v>
      </c>
      <c r="BM607" s="273" t="s">
        <v>397</v>
      </c>
      <c r="BN607" s="256" t="s">
        <v>398</v>
      </c>
      <c r="BO607" s="257" t="s">
        <v>399</v>
      </c>
      <c r="BP607" s="270" t="s">
        <v>380</v>
      </c>
      <c r="BQ607" s="271" t="s">
        <v>393</v>
      </c>
      <c r="BR607" s="271" t="s">
        <v>682</v>
      </c>
      <c r="BS607" s="271" t="s">
        <v>395</v>
      </c>
      <c r="BT607" s="272" t="s">
        <v>396</v>
      </c>
      <c r="BU607" s="273" t="s">
        <v>397</v>
      </c>
      <c r="BV607" s="256" t="s">
        <v>398</v>
      </c>
      <c r="BW607" s="257" t="s">
        <v>399</v>
      </c>
      <c r="BX607" s="270" t="s">
        <v>380</v>
      </c>
      <c r="BY607" s="271" t="s">
        <v>393</v>
      </c>
      <c r="BZ607" s="271" t="s">
        <v>682</v>
      </c>
      <c r="CA607" s="271" t="s">
        <v>395</v>
      </c>
      <c r="CB607" s="272" t="s">
        <v>396</v>
      </c>
      <c r="CC607" s="273" t="s">
        <v>397</v>
      </c>
      <c r="CD607" s="256" t="s">
        <v>398</v>
      </c>
      <c r="CE607" s="257" t="s">
        <v>399</v>
      </c>
      <c r="CF607" s="270" t="s">
        <v>380</v>
      </c>
      <c r="CG607" s="271" t="s">
        <v>393</v>
      </c>
      <c r="CH607" s="271" t="s">
        <v>682</v>
      </c>
      <c r="CI607" s="271" t="s">
        <v>395</v>
      </c>
      <c r="CJ607" s="272" t="s">
        <v>396</v>
      </c>
      <c r="CK607" s="273" t="s">
        <v>397</v>
      </c>
      <c r="CL607" s="256" t="s">
        <v>398</v>
      </c>
      <c r="CM607" s="257" t="s">
        <v>399</v>
      </c>
      <c r="CN607" s="270" t="s">
        <v>380</v>
      </c>
      <c r="CO607" s="271" t="s">
        <v>393</v>
      </c>
      <c r="CP607" s="271" t="s">
        <v>682</v>
      </c>
      <c r="CQ607" s="271" t="s">
        <v>395</v>
      </c>
      <c r="CR607" s="272" t="s">
        <v>396</v>
      </c>
      <c r="CS607" s="273" t="s">
        <v>397</v>
      </c>
      <c r="CT607" s="256" t="s">
        <v>398</v>
      </c>
      <c r="CU607" s="257" t="s">
        <v>399</v>
      </c>
      <c r="CV607" s="270" t="s">
        <v>380</v>
      </c>
      <c r="CW607" s="271" t="s">
        <v>393</v>
      </c>
      <c r="CX607" s="271" t="s">
        <v>682</v>
      </c>
      <c r="CY607" s="271" t="s">
        <v>395</v>
      </c>
      <c r="CZ607" s="272" t="s">
        <v>396</v>
      </c>
      <c r="DA607" s="273" t="s">
        <v>397</v>
      </c>
      <c r="DB607" s="256" t="s">
        <v>398</v>
      </c>
      <c r="DC607" s="257" t="s">
        <v>399</v>
      </c>
      <c r="DD607" s="270" t="s">
        <v>380</v>
      </c>
      <c r="DE607" s="271" t="s">
        <v>393</v>
      </c>
      <c r="DF607" s="271" t="s">
        <v>682</v>
      </c>
      <c r="DG607" s="271" t="s">
        <v>395</v>
      </c>
      <c r="DH607" s="272" t="s">
        <v>396</v>
      </c>
      <c r="DI607" s="273" t="s">
        <v>397</v>
      </c>
      <c r="DJ607" s="256" t="s">
        <v>398</v>
      </c>
      <c r="DK607" s="257" t="s">
        <v>399</v>
      </c>
      <c r="DL607" s="270" t="s">
        <v>380</v>
      </c>
      <c r="DM607" s="271" t="s">
        <v>393</v>
      </c>
      <c r="DN607" s="271" t="s">
        <v>682</v>
      </c>
      <c r="DO607" s="271" t="s">
        <v>395</v>
      </c>
      <c r="DP607" s="272" t="s">
        <v>396</v>
      </c>
      <c r="DQ607" s="273" t="s">
        <v>397</v>
      </c>
      <c r="DR607" s="256" t="s">
        <v>398</v>
      </c>
      <c r="DS607" s="257" t="s">
        <v>399</v>
      </c>
      <c r="DT607" s="270" t="s">
        <v>380</v>
      </c>
      <c r="DU607" s="271" t="s">
        <v>393</v>
      </c>
      <c r="DV607" s="271" t="s">
        <v>682</v>
      </c>
      <c r="DW607" s="271" t="s">
        <v>395</v>
      </c>
      <c r="DX607" s="272" t="s">
        <v>396</v>
      </c>
      <c r="DY607" s="273" t="s">
        <v>397</v>
      </c>
      <c r="DZ607" s="256" t="s">
        <v>398</v>
      </c>
      <c r="EA607" s="257" t="s">
        <v>399</v>
      </c>
      <c r="EB607" s="270" t="s">
        <v>380</v>
      </c>
      <c r="EC607" s="271" t="s">
        <v>393</v>
      </c>
      <c r="ED607" s="271" t="s">
        <v>682</v>
      </c>
      <c r="EE607" s="271" t="s">
        <v>395</v>
      </c>
      <c r="EF607" s="272" t="s">
        <v>396</v>
      </c>
      <c r="EG607" s="273" t="s">
        <v>397</v>
      </c>
      <c r="EH607" s="256" t="s">
        <v>398</v>
      </c>
      <c r="EI607" s="257" t="s">
        <v>399</v>
      </c>
      <c r="EJ607" s="270" t="s">
        <v>380</v>
      </c>
      <c r="EK607" s="271" t="s">
        <v>393</v>
      </c>
      <c r="EL607" s="271" t="s">
        <v>682</v>
      </c>
      <c r="EM607" s="271" t="s">
        <v>395</v>
      </c>
      <c r="EN607" s="272" t="s">
        <v>396</v>
      </c>
      <c r="EO607" s="273" t="s">
        <v>397</v>
      </c>
      <c r="EP607" s="256" t="s">
        <v>398</v>
      </c>
      <c r="EQ607" s="257" t="s">
        <v>399</v>
      </c>
      <c r="ER607" s="270" t="s">
        <v>380</v>
      </c>
      <c r="ES607" s="271" t="s">
        <v>393</v>
      </c>
      <c r="ET607" s="271" t="s">
        <v>682</v>
      </c>
      <c r="EU607" s="271" t="s">
        <v>395</v>
      </c>
      <c r="EV607" s="272" t="s">
        <v>396</v>
      </c>
      <c r="EW607" s="273" t="s">
        <v>397</v>
      </c>
      <c r="EX607" s="256" t="s">
        <v>398</v>
      </c>
      <c r="EY607" s="257" t="s">
        <v>399</v>
      </c>
      <c r="EZ607" s="270" t="s">
        <v>380</v>
      </c>
      <c r="FA607" s="271" t="s">
        <v>393</v>
      </c>
      <c r="FB607" s="271" t="s">
        <v>682</v>
      </c>
      <c r="FC607" s="271" t="s">
        <v>395</v>
      </c>
      <c r="FD607" s="272" t="s">
        <v>396</v>
      </c>
      <c r="FE607" s="273" t="s">
        <v>397</v>
      </c>
      <c r="FF607" s="256" t="s">
        <v>398</v>
      </c>
      <c r="FG607" s="257" t="s">
        <v>399</v>
      </c>
    </row>
    <row r="608" spans="1:163" ht="37.5" customHeight="1" thickBot="1">
      <c r="A608" s="22"/>
      <c r="B608" s="125">
        <v>1</v>
      </c>
      <c r="C608" s="138" t="s">
        <v>816</v>
      </c>
      <c r="D608" s="289"/>
      <c r="E608" s="275">
        <v>1</v>
      </c>
      <c r="F608" s="265" t="s">
        <v>401</v>
      </c>
      <c r="G608" s="244"/>
      <c r="H608" s="245"/>
      <c r="I608" s="246">
        <f t="shared" ref="I608:I614" si="960">+(G608+(G608*H608))*E608</f>
        <v>0</v>
      </c>
      <c r="J608" s="247" t="s">
        <v>1216</v>
      </c>
      <c r="K608" s="248"/>
      <c r="L608" s="274"/>
      <c r="M608" s="275">
        <v>1</v>
      </c>
      <c r="N608" s="265" t="s">
        <v>401</v>
      </c>
      <c r="O608" s="244"/>
      <c r="P608" s="245"/>
      <c r="Q608" s="246">
        <f t="shared" ref="Q608:Q614" si="961">+(O608+(O608*P608))*M608</f>
        <v>0</v>
      </c>
      <c r="R608" s="247" t="s">
        <v>1216</v>
      </c>
      <c r="S608" s="248"/>
      <c r="T608" s="274"/>
      <c r="U608" s="275">
        <v>1</v>
      </c>
      <c r="V608" s="265" t="s">
        <v>401</v>
      </c>
      <c r="W608" s="244"/>
      <c r="X608" s="245"/>
      <c r="Y608" s="246">
        <f t="shared" ref="Y608:Y614" si="962">+(W608+(W608*X608))*U608</f>
        <v>0</v>
      </c>
      <c r="Z608" s="247" t="s">
        <v>1216</v>
      </c>
      <c r="AA608" s="248"/>
      <c r="AB608" s="274"/>
      <c r="AC608" s="275">
        <v>1</v>
      </c>
      <c r="AD608" s="265" t="s">
        <v>401</v>
      </c>
      <c r="AE608" s="244"/>
      <c r="AF608" s="245"/>
      <c r="AG608" s="246">
        <f t="shared" ref="AG608:AG614" si="963">+(AE608+(AE608*AF608))*AC608</f>
        <v>0</v>
      </c>
      <c r="AH608" s="247" t="s">
        <v>1216</v>
      </c>
      <c r="AI608" s="248"/>
      <c r="AJ608" s="274"/>
      <c r="AK608" s="275">
        <v>1</v>
      </c>
      <c r="AL608" s="265" t="s">
        <v>401</v>
      </c>
      <c r="AM608" s="276"/>
      <c r="AN608" s="277"/>
      <c r="AO608" s="246">
        <f t="shared" ref="AO608:AO614" si="964">+(AM608+(AM608*AN608))*AK608</f>
        <v>0</v>
      </c>
      <c r="AP608" s="247" t="s">
        <v>1216</v>
      </c>
      <c r="AQ608" s="248"/>
      <c r="AR608" s="274"/>
      <c r="AS608" s="275">
        <v>1</v>
      </c>
      <c r="AT608" s="265" t="s">
        <v>401</v>
      </c>
      <c r="AU608" s="244"/>
      <c r="AV608" s="245"/>
      <c r="AW608" s="246">
        <f t="shared" ref="AW608:AW614" si="965">+(AU608+(AU608*AV608))*AS608</f>
        <v>0</v>
      </c>
      <c r="AX608" s="247" t="s">
        <v>1216</v>
      </c>
      <c r="AY608" s="248"/>
      <c r="AZ608" s="274"/>
      <c r="BA608" s="275">
        <v>1</v>
      </c>
      <c r="BB608" s="265" t="s">
        <v>401</v>
      </c>
      <c r="BC608" s="244"/>
      <c r="BD608" s="245"/>
      <c r="BE608" s="246">
        <f t="shared" ref="BE608:BE614" si="966">+(BC608+(BC608*BD608))*BA608</f>
        <v>0</v>
      </c>
      <c r="BF608" s="247" t="s">
        <v>1216</v>
      </c>
      <c r="BG608" s="248"/>
      <c r="BH608" s="274"/>
      <c r="BI608" s="275">
        <v>1</v>
      </c>
      <c r="BJ608" s="265" t="s">
        <v>401</v>
      </c>
      <c r="BK608" s="276"/>
      <c r="BL608" s="277"/>
      <c r="BM608" s="246">
        <f t="shared" ref="BM608:BM614" si="967">+(BK608+(BK608*BL608))*BI608</f>
        <v>0</v>
      </c>
      <c r="BN608" s="247" t="s">
        <v>1216</v>
      </c>
      <c r="BO608" s="248"/>
      <c r="BP608" s="274"/>
      <c r="BQ608" s="275">
        <v>1</v>
      </c>
      <c r="BR608" s="265" t="s">
        <v>401</v>
      </c>
      <c r="BS608" s="244"/>
      <c r="BT608" s="245"/>
      <c r="BU608" s="246">
        <f t="shared" ref="BU608:BU614" si="968">+(BS608+(BS608*BT608))*BQ608</f>
        <v>0</v>
      </c>
      <c r="BV608" s="247" t="s">
        <v>1216</v>
      </c>
      <c r="BW608" s="248"/>
      <c r="BX608" s="274"/>
      <c r="BY608" s="275">
        <v>1</v>
      </c>
      <c r="BZ608" s="265" t="s">
        <v>401</v>
      </c>
      <c r="CA608" s="244"/>
      <c r="CB608" s="245"/>
      <c r="CC608" s="246">
        <f t="shared" ref="CC608:CC614" si="969">+(CA608+(CA608*CB608))*BY608</f>
        <v>0</v>
      </c>
      <c r="CD608" s="247" t="s">
        <v>1216</v>
      </c>
      <c r="CE608" s="248"/>
      <c r="CF608" s="274"/>
      <c r="CG608" s="275">
        <v>1</v>
      </c>
      <c r="CH608" s="265" t="s">
        <v>401</v>
      </c>
      <c r="CI608" s="244"/>
      <c r="CJ608" s="245"/>
      <c r="CK608" s="246">
        <f t="shared" ref="CK608:CK614" si="970">+(CI608+(CI608*CJ608))*CG608</f>
        <v>0</v>
      </c>
      <c r="CL608" s="247" t="s">
        <v>1216</v>
      </c>
      <c r="CM608" s="248"/>
      <c r="CN608" s="274"/>
      <c r="CO608" s="275">
        <v>1</v>
      </c>
      <c r="CP608" s="265" t="s">
        <v>401</v>
      </c>
      <c r="CQ608" s="276"/>
      <c r="CR608" s="277"/>
      <c r="CS608" s="246">
        <f t="shared" ref="CS608:CS614" si="971">+(CQ608+(CQ608*CR608))*CO608</f>
        <v>0</v>
      </c>
      <c r="CT608" s="247" t="s">
        <v>1216</v>
      </c>
      <c r="CU608" s="248"/>
      <c r="CV608" s="274"/>
      <c r="CW608" s="275">
        <v>1</v>
      </c>
      <c r="CX608" s="265" t="s">
        <v>401</v>
      </c>
      <c r="CY608" s="244"/>
      <c r="CZ608" s="245"/>
      <c r="DA608" s="246">
        <f t="shared" ref="DA608:DA614" si="972">+(CY608+(CY608*CZ608))*CW608</f>
        <v>0</v>
      </c>
      <c r="DB608" s="247" t="s">
        <v>1216</v>
      </c>
      <c r="DC608" s="248"/>
      <c r="DD608" s="274"/>
      <c r="DE608" s="275">
        <v>1</v>
      </c>
      <c r="DF608" s="265" t="s">
        <v>401</v>
      </c>
      <c r="DG608" s="276"/>
      <c r="DH608" s="277"/>
      <c r="DI608" s="246">
        <f t="shared" ref="DI608:DI614" si="973">+(DG608+(DG608*DH608))*DE608</f>
        <v>0</v>
      </c>
      <c r="DJ608" s="247" t="s">
        <v>1216</v>
      </c>
      <c r="DK608" s="248"/>
      <c r="DL608" s="274"/>
      <c r="DM608" s="275">
        <v>1</v>
      </c>
      <c r="DN608" s="265" t="s">
        <v>401</v>
      </c>
      <c r="DO608" s="276"/>
      <c r="DP608" s="277"/>
      <c r="DQ608" s="246">
        <f t="shared" ref="DQ608:DQ614" si="974">+(DO608+(DO608*DP608))*DM608</f>
        <v>0</v>
      </c>
      <c r="DR608" s="247" t="s">
        <v>1216</v>
      </c>
      <c r="DS608" s="248"/>
      <c r="DT608" s="274"/>
      <c r="DU608" s="275">
        <v>1</v>
      </c>
      <c r="DV608" s="265" t="s">
        <v>401</v>
      </c>
      <c r="DW608" s="244"/>
      <c r="DX608" s="245"/>
      <c r="DY608" s="246">
        <f t="shared" ref="DY608:DY614" si="975">+(DW608+(DW608*DX608))*DU608</f>
        <v>0</v>
      </c>
      <c r="DZ608" s="247" t="s">
        <v>1216</v>
      </c>
      <c r="EA608" s="248"/>
      <c r="EB608" s="274"/>
      <c r="EC608" s="275">
        <v>1</v>
      </c>
      <c r="ED608" s="265" t="s">
        <v>401</v>
      </c>
      <c r="EE608" s="244"/>
      <c r="EF608" s="245"/>
      <c r="EG608" s="246">
        <f t="shared" ref="EG608:EG614" si="976">+(EE608+(EE608*EF608))*EC608</f>
        <v>0</v>
      </c>
      <c r="EH608" s="247" t="s">
        <v>1216</v>
      </c>
      <c r="EI608" s="248"/>
      <c r="EJ608" s="274"/>
      <c r="EK608" s="275">
        <v>1</v>
      </c>
      <c r="EL608" s="265" t="s">
        <v>401</v>
      </c>
      <c r="EM608" s="244"/>
      <c r="EN608" s="245"/>
      <c r="EO608" s="246">
        <f t="shared" ref="EO608:EO614" si="977">+(EM608+(EM608*EN608))*EK608</f>
        <v>0</v>
      </c>
      <c r="EP608" s="247" t="s">
        <v>1216</v>
      </c>
      <c r="EQ608" s="248"/>
      <c r="ER608" s="274"/>
      <c r="ES608" s="275">
        <v>1</v>
      </c>
      <c r="ET608" s="265" t="s">
        <v>401</v>
      </c>
      <c r="EU608" s="276"/>
      <c r="EV608" s="277"/>
      <c r="EW608" s="246">
        <f t="shared" ref="EW608:EW614" si="978">+(EU608+(EU608*EV608))*ES608</f>
        <v>0</v>
      </c>
      <c r="EX608" s="247" t="s">
        <v>1216</v>
      </c>
      <c r="EY608" s="248"/>
      <c r="EZ608" s="274"/>
      <c r="FA608" s="275">
        <v>1</v>
      </c>
      <c r="FB608" s="265" t="s">
        <v>401</v>
      </c>
      <c r="FC608" s="276"/>
      <c r="FD608" s="277"/>
      <c r="FE608" s="246">
        <f t="shared" ref="FE608:FE614" si="979">+(FC608+(FC608*FD608))*FA608</f>
        <v>0</v>
      </c>
      <c r="FF608" s="247" t="s">
        <v>1216</v>
      </c>
      <c r="FG608" s="248"/>
    </row>
    <row r="609" spans="1:163" ht="37.5" customHeight="1">
      <c r="A609" s="22"/>
      <c r="B609" s="125">
        <v>2</v>
      </c>
      <c r="C609" s="138" t="s">
        <v>809</v>
      </c>
      <c r="D609" s="289"/>
      <c r="E609" s="275">
        <v>1</v>
      </c>
      <c r="F609" s="265" t="s">
        <v>401</v>
      </c>
      <c r="G609" s="244"/>
      <c r="H609" s="245"/>
      <c r="I609" s="246">
        <f t="shared" si="960"/>
        <v>0</v>
      </c>
      <c r="J609" s="258"/>
      <c r="K609" s="433"/>
      <c r="L609" s="274"/>
      <c r="M609" s="275">
        <v>1</v>
      </c>
      <c r="N609" s="265" t="s">
        <v>401</v>
      </c>
      <c r="O609" s="244"/>
      <c r="P609" s="245"/>
      <c r="Q609" s="246">
        <f t="shared" si="961"/>
        <v>0</v>
      </c>
      <c r="R609" s="258"/>
      <c r="S609" s="433"/>
      <c r="T609" s="274"/>
      <c r="U609" s="275">
        <v>1</v>
      </c>
      <c r="V609" s="265" t="s">
        <v>401</v>
      </c>
      <c r="W609" s="244"/>
      <c r="X609" s="245"/>
      <c r="Y609" s="246">
        <f t="shared" si="962"/>
        <v>0</v>
      </c>
      <c r="Z609" s="258"/>
      <c r="AA609" s="433"/>
      <c r="AB609" s="274"/>
      <c r="AC609" s="275">
        <v>1</v>
      </c>
      <c r="AD609" s="265" t="s">
        <v>401</v>
      </c>
      <c r="AE609" s="244"/>
      <c r="AF609" s="245"/>
      <c r="AG609" s="246">
        <f t="shared" si="963"/>
        <v>0</v>
      </c>
      <c r="AH609" s="258"/>
      <c r="AI609" s="433"/>
      <c r="AJ609" s="274"/>
      <c r="AK609" s="275">
        <v>1</v>
      </c>
      <c r="AL609" s="265" t="s">
        <v>401</v>
      </c>
      <c r="AM609" s="276"/>
      <c r="AN609" s="277"/>
      <c r="AO609" s="246">
        <f t="shared" si="964"/>
        <v>0</v>
      </c>
      <c r="AP609" s="258"/>
      <c r="AQ609" s="433"/>
      <c r="AR609" s="274"/>
      <c r="AS609" s="275">
        <v>1</v>
      </c>
      <c r="AT609" s="265" t="s">
        <v>401</v>
      </c>
      <c r="AU609" s="244"/>
      <c r="AV609" s="245"/>
      <c r="AW609" s="246">
        <f t="shared" si="965"/>
        <v>0</v>
      </c>
      <c r="AX609" s="258"/>
      <c r="AY609" s="433"/>
      <c r="AZ609" s="274"/>
      <c r="BA609" s="275">
        <v>1</v>
      </c>
      <c r="BB609" s="265" t="s">
        <v>401</v>
      </c>
      <c r="BC609" s="244"/>
      <c r="BD609" s="245"/>
      <c r="BE609" s="246">
        <f t="shared" si="966"/>
        <v>0</v>
      </c>
      <c r="BF609" s="258"/>
      <c r="BG609" s="433"/>
      <c r="BH609" s="274"/>
      <c r="BI609" s="275">
        <v>1</v>
      </c>
      <c r="BJ609" s="265" t="s">
        <v>401</v>
      </c>
      <c r="BK609" s="276"/>
      <c r="BL609" s="277"/>
      <c r="BM609" s="246">
        <f t="shared" si="967"/>
        <v>0</v>
      </c>
      <c r="BN609" s="258"/>
      <c r="BO609" s="433"/>
      <c r="BP609" s="274"/>
      <c r="BQ609" s="275">
        <v>1</v>
      </c>
      <c r="BR609" s="265" t="s">
        <v>401</v>
      </c>
      <c r="BS609" s="244"/>
      <c r="BT609" s="245"/>
      <c r="BU609" s="246">
        <f t="shared" si="968"/>
        <v>0</v>
      </c>
      <c r="BV609" s="258"/>
      <c r="BW609" s="433"/>
      <c r="BX609" s="274"/>
      <c r="BY609" s="275">
        <v>1</v>
      </c>
      <c r="BZ609" s="265" t="s">
        <v>401</v>
      </c>
      <c r="CA609" s="244"/>
      <c r="CB609" s="245"/>
      <c r="CC609" s="246">
        <f t="shared" si="969"/>
        <v>0</v>
      </c>
      <c r="CD609" s="258"/>
      <c r="CE609" s="433"/>
      <c r="CF609" s="274"/>
      <c r="CG609" s="275">
        <v>1</v>
      </c>
      <c r="CH609" s="265" t="s">
        <v>401</v>
      </c>
      <c r="CI609" s="244"/>
      <c r="CJ609" s="245"/>
      <c r="CK609" s="246">
        <f t="shared" si="970"/>
        <v>0</v>
      </c>
      <c r="CL609" s="258"/>
      <c r="CM609" s="433"/>
      <c r="CN609" s="274"/>
      <c r="CO609" s="275">
        <v>1</v>
      </c>
      <c r="CP609" s="265" t="s">
        <v>401</v>
      </c>
      <c r="CQ609" s="276"/>
      <c r="CR609" s="277"/>
      <c r="CS609" s="246">
        <f t="shared" si="971"/>
        <v>0</v>
      </c>
      <c r="CT609" s="258"/>
      <c r="CU609" s="433"/>
      <c r="CV609" s="274"/>
      <c r="CW609" s="275">
        <v>1</v>
      </c>
      <c r="CX609" s="265" t="s">
        <v>401</v>
      </c>
      <c r="CY609" s="244"/>
      <c r="CZ609" s="245"/>
      <c r="DA609" s="246">
        <f t="shared" si="972"/>
        <v>0</v>
      </c>
      <c r="DB609" s="258"/>
      <c r="DC609" s="433"/>
      <c r="DD609" s="274"/>
      <c r="DE609" s="275">
        <v>1</v>
      </c>
      <c r="DF609" s="265" t="s">
        <v>401</v>
      </c>
      <c r="DG609" s="276"/>
      <c r="DH609" s="277"/>
      <c r="DI609" s="246">
        <f t="shared" si="973"/>
        <v>0</v>
      </c>
      <c r="DJ609" s="258"/>
      <c r="DK609" s="433"/>
      <c r="DL609" s="274"/>
      <c r="DM609" s="275">
        <v>1</v>
      </c>
      <c r="DN609" s="265" t="s">
        <v>401</v>
      </c>
      <c r="DO609" s="276"/>
      <c r="DP609" s="277"/>
      <c r="DQ609" s="246">
        <f t="shared" si="974"/>
        <v>0</v>
      </c>
      <c r="DR609" s="258"/>
      <c r="DS609" s="433"/>
      <c r="DT609" s="274"/>
      <c r="DU609" s="275">
        <v>1</v>
      </c>
      <c r="DV609" s="265" t="s">
        <v>401</v>
      </c>
      <c r="DW609" s="244"/>
      <c r="DX609" s="245"/>
      <c r="DY609" s="246">
        <f t="shared" si="975"/>
        <v>0</v>
      </c>
      <c r="DZ609" s="258"/>
      <c r="EA609" s="433"/>
      <c r="EB609" s="274"/>
      <c r="EC609" s="275">
        <v>1</v>
      </c>
      <c r="ED609" s="265" t="s">
        <v>401</v>
      </c>
      <c r="EE609" s="244"/>
      <c r="EF609" s="245"/>
      <c r="EG609" s="246">
        <f t="shared" si="976"/>
        <v>0</v>
      </c>
      <c r="EH609" s="258"/>
      <c r="EI609" s="433"/>
      <c r="EJ609" s="274"/>
      <c r="EK609" s="275">
        <v>1</v>
      </c>
      <c r="EL609" s="265" t="s">
        <v>401</v>
      </c>
      <c r="EM609" s="244"/>
      <c r="EN609" s="245"/>
      <c r="EO609" s="246">
        <f t="shared" si="977"/>
        <v>0</v>
      </c>
      <c r="EP609" s="258"/>
      <c r="EQ609" s="433"/>
      <c r="ER609" s="274"/>
      <c r="ES609" s="275">
        <v>1</v>
      </c>
      <c r="ET609" s="265" t="s">
        <v>401</v>
      </c>
      <c r="EU609" s="276"/>
      <c r="EV609" s="277"/>
      <c r="EW609" s="246">
        <f t="shared" si="978"/>
        <v>0</v>
      </c>
      <c r="EX609" s="258"/>
      <c r="EY609" s="433"/>
      <c r="EZ609" s="274"/>
      <c r="FA609" s="275">
        <v>1</v>
      </c>
      <c r="FB609" s="265" t="s">
        <v>401</v>
      </c>
      <c r="FC609" s="276"/>
      <c r="FD609" s="277"/>
      <c r="FE609" s="246">
        <f t="shared" si="979"/>
        <v>0</v>
      </c>
      <c r="FF609" s="258"/>
      <c r="FG609" s="433"/>
    </row>
    <row r="610" spans="1:163" ht="37.5" customHeight="1">
      <c r="A610" s="22"/>
      <c r="B610" s="125">
        <v>3</v>
      </c>
      <c r="C610" s="138" t="s">
        <v>817</v>
      </c>
      <c r="D610" s="289"/>
      <c r="E610" s="275">
        <v>1</v>
      </c>
      <c r="F610" s="265" t="s">
        <v>401</v>
      </c>
      <c r="G610" s="244"/>
      <c r="H610" s="245"/>
      <c r="I610" s="246">
        <f t="shared" si="960"/>
        <v>0</v>
      </c>
      <c r="J610" s="258"/>
      <c r="K610" s="433"/>
      <c r="L610" s="274"/>
      <c r="M610" s="275">
        <v>1</v>
      </c>
      <c r="N610" s="265" t="s">
        <v>401</v>
      </c>
      <c r="O610" s="244"/>
      <c r="P610" s="245"/>
      <c r="Q610" s="246">
        <f t="shared" si="961"/>
        <v>0</v>
      </c>
      <c r="R610" s="258"/>
      <c r="S610" s="433"/>
      <c r="T610" s="274"/>
      <c r="U610" s="275">
        <v>1</v>
      </c>
      <c r="V610" s="265" t="s">
        <v>401</v>
      </c>
      <c r="W610" s="244"/>
      <c r="X610" s="245"/>
      <c r="Y610" s="246">
        <f t="shared" si="962"/>
        <v>0</v>
      </c>
      <c r="Z610" s="258"/>
      <c r="AA610" s="433"/>
      <c r="AB610" s="274"/>
      <c r="AC610" s="275">
        <v>1</v>
      </c>
      <c r="AD610" s="265" t="s">
        <v>401</v>
      </c>
      <c r="AE610" s="244"/>
      <c r="AF610" s="245"/>
      <c r="AG610" s="246">
        <f t="shared" si="963"/>
        <v>0</v>
      </c>
      <c r="AH610" s="258"/>
      <c r="AI610" s="433"/>
      <c r="AJ610" s="274"/>
      <c r="AK610" s="275">
        <v>1</v>
      </c>
      <c r="AL610" s="265" t="s">
        <v>401</v>
      </c>
      <c r="AM610" s="276"/>
      <c r="AN610" s="277"/>
      <c r="AO610" s="246">
        <f t="shared" si="964"/>
        <v>0</v>
      </c>
      <c r="AP610" s="258"/>
      <c r="AQ610" s="433"/>
      <c r="AR610" s="274"/>
      <c r="AS610" s="275">
        <v>1</v>
      </c>
      <c r="AT610" s="265" t="s">
        <v>401</v>
      </c>
      <c r="AU610" s="244"/>
      <c r="AV610" s="245"/>
      <c r="AW610" s="246">
        <f t="shared" si="965"/>
        <v>0</v>
      </c>
      <c r="AX610" s="258"/>
      <c r="AY610" s="433"/>
      <c r="AZ610" s="274"/>
      <c r="BA610" s="275">
        <v>1</v>
      </c>
      <c r="BB610" s="265" t="s">
        <v>401</v>
      </c>
      <c r="BC610" s="244"/>
      <c r="BD610" s="245"/>
      <c r="BE610" s="246">
        <f t="shared" si="966"/>
        <v>0</v>
      </c>
      <c r="BF610" s="258"/>
      <c r="BG610" s="433"/>
      <c r="BH610" s="274"/>
      <c r="BI610" s="275">
        <v>1</v>
      </c>
      <c r="BJ610" s="265" t="s">
        <v>401</v>
      </c>
      <c r="BK610" s="276"/>
      <c r="BL610" s="277"/>
      <c r="BM610" s="246">
        <f t="shared" si="967"/>
        <v>0</v>
      </c>
      <c r="BN610" s="258"/>
      <c r="BO610" s="433"/>
      <c r="BP610" s="274"/>
      <c r="BQ610" s="275">
        <v>1</v>
      </c>
      <c r="BR610" s="265" t="s">
        <v>401</v>
      </c>
      <c r="BS610" s="244"/>
      <c r="BT610" s="245"/>
      <c r="BU610" s="246">
        <f t="shared" si="968"/>
        <v>0</v>
      </c>
      <c r="BV610" s="258"/>
      <c r="BW610" s="433"/>
      <c r="BX610" s="274"/>
      <c r="BY610" s="275">
        <v>1</v>
      </c>
      <c r="BZ610" s="265" t="s">
        <v>401</v>
      </c>
      <c r="CA610" s="244"/>
      <c r="CB610" s="245"/>
      <c r="CC610" s="246">
        <f t="shared" si="969"/>
        <v>0</v>
      </c>
      <c r="CD610" s="258"/>
      <c r="CE610" s="433"/>
      <c r="CF610" s="274"/>
      <c r="CG610" s="275">
        <v>1</v>
      </c>
      <c r="CH610" s="265" t="s">
        <v>401</v>
      </c>
      <c r="CI610" s="244"/>
      <c r="CJ610" s="245"/>
      <c r="CK610" s="246">
        <f t="shared" si="970"/>
        <v>0</v>
      </c>
      <c r="CL610" s="258"/>
      <c r="CM610" s="433"/>
      <c r="CN610" s="274"/>
      <c r="CO610" s="275">
        <v>1</v>
      </c>
      <c r="CP610" s="265" t="s">
        <v>401</v>
      </c>
      <c r="CQ610" s="276"/>
      <c r="CR610" s="277"/>
      <c r="CS610" s="246">
        <f t="shared" si="971"/>
        <v>0</v>
      </c>
      <c r="CT610" s="258"/>
      <c r="CU610" s="433"/>
      <c r="CV610" s="274"/>
      <c r="CW610" s="275">
        <v>1</v>
      </c>
      <c r="CX610" s="265" t="s">
        <v>401</v>
      </c>
      <c r="CY610" s="244"/>
      <c r="CZ610" s="245"/>
      <c r="DA610" s="246">
        <f t="shared" si="972"/>
        <v>0</v>
      </c>
      <c r="DB610" s="258"/>
      <c r="DC610" s="433"/>
      <c r="DD610" s="274"/>
      <c r="DE610" s="275">
        <v>1</v>
      </c>
      <c r="DF610" s="265" t="s">
        <v>401</v>
      </c>
      <c r="DG610" s="276"/>
      <c r="DH610" s="277"/>
      <c r="DI610" s="246">
        <f t="shared" si="973"/>
        <v>0</v>
      </c>
      <c r="DJ610" s="258"/>
      <c r="DK610" s="433"/>
      <c r="DL610" s="274"/>
      <c r="DM610" s="275">
        <v>1</v>
      </c>
      <c r="DN610" s="265" t="s">
        <v>401</v>
      </c>
      <c r="DO610" s="276"/>
      <c r="DP610" s="277"/>
      <c r="DQ610" s="246">
        <f t="shared" si="974"/>
        <v>0</v>
      </c>
      <c r="DR610" s="258"/>
      <c r="DS610" s="433"/>
      <c r="DT610" s="274"/>
      <c r="DU610" s="275">
        <v>1</v>
      </c>
      <c r="DV610" s="265" t="s">
        <v>401</v>
      </c>
      <c r="DW610" s="244"/>
      <c r="DX610" s="245"/>
      <c r="DY610" s="246">
        <f t="shared" si="975"/>
        <v>0</v>
      </c>
      <c r="DZ610" s="258"/>
      <c r="EA610" s="433"/>
      <c r="EB610" s="274"/>
      <c r="EC610" s="275">
        <v>1</v>
      </c>
      <c r="ED610" s="265" t="s">
        <v>401</v>
      </c>
      <c r="EE610" s="244"/>
      <c r="EF610" s="245"/>
      <c r="EG610" s="246">
        <f t="shared" si="976"/>
        <v>0</v>
      </c>
      <c r="EH610" s="258"/>
      <c r="EI610" s="433"/>
      <c r="EJ610" s="274"/>
      <c r="EK610" s="275">
        <v>1</v>
      </c>
      <c r="EL610" s="265" t="s">
        <v>401</v>
      </c>
      <c r="EM610" s="244"/>
      <c r="EN610" s="245"/>
      <c r="EO610" s="246">
        <f t="shared" si="977"/>
        <v>0</v>
      </c>
      <c r="EP610" s="258"/>
      <c r="EQ610" s="433"/>
      <c r="ER610" s="274"/>
      <c r="ES610" s="275">
        <v>1</v>
      </c>
      <c r="ET610" s="265" t="s">
        <v>401</v>
      </c>
      <c r="EU610" s="276"/>
      <c r="EV610" s="277"/>
      <c r="EW610" s="246">
        <f t="shared" si="978"/>
        <v>0</v>
      </c>
      <c r="EX610" s="258"/>
      <c r="EY610" s="433"/>
      <c r="EZ610" s="274"/>
      <c r="FA610" s="275">
        <v>1</v>
      </c>
      <c r="FB610" s="265" t="s">
        <v>401</v>
      </c>
      <c r="FC610" s="276"/>
      <c r="FD610" s="277"/>
      <c r="FE610" s="246">
        <f t="shared" si="979"/>
        <v>0</v>
      </c>
      <c r="FF610" s="258"/>
      <c r="FG610" s="433"/>
    </row>
    <row r="611" spans="1:163" ht="37.5" customHeight="1">
      <c r="A611" s="22"/>
      <c r="B611" s="125">
        <v>4</v>
      </c>
      <c r="C611" s="138" t="s">
        <v>818</v>
      </c>
      <c r="D611" s="289"/>
      <c r="E611" s="275">
        <v>1</v>
      </c>
      <c r="F611" s="265" t="s">
        <v>401</v>
      </c>
      <c r="G611" s="244"/>
      <c r="H611" s="245"/>
      <c r="I611" s="246">
        <f t="shared" si="960"/>
        <v>0</v>
      </c>
      <c r="J611" s="258"/>
      <c r="K611" s="433"/>
      <c r="L611" s="274"/>
      <c r="M611" s="275">
        <v>1</v>
      </c>
      <c r="N611" s="265" t="s">
        <v>401</v>
      </c>
      <c r="O611" s="244"/>
      <c r="P611" s="245"/>
      <c r="Q611" s="246">
        <f t="shared" si="961"/>
        <v>0</v>
      </c>
      <c r="R611" s="258"/>
      <c r="S611" s="433"/>
      <c r="T611" s="274"/>
      <c r="U611" s="275">
        <v>1</v>
      </c>
      <c r="V611" s="265" t="s">
        <v>401</v>
      </c>
      <c r="W611" s="244"/>
      <c r="X611" s="245"/>
      <c r="Y611" s="246">
        <f t="shared" si="962"/>
        <v>0</v>
      </c>
      <c r="Z611" s="258"/>
      <c r="AA611" s="433"/>
      <c r="AB611" s="274"/>
      <c r="AC611" s="275">
        <v>1</v>
      </c>
      <c r="AD611" s="265" t="s">
        <v>401</v>
      </c>
      <c r="AE611" s="244"/>
      <c r="AF611" s="245"/>
      <c r="AG611" s="246">
        <f t="shared" si="963"/>
        <v>0</v>
      </c>
      <c r="AH611" s="258"/>
      <c r="AI611" s="433"/>
      <c r="AJ611" s="274"/>
      <c r="AK611" s="275">
        <v>1</v>
      </c>
      <c r="AL611" s="265" t="s">
        <v>401</v>
      </c>
      <c r="AM611" s="276"/>
      <c r="AN611" s="277"/>
      <c r="AO611" s="246">
        <f t="shared" si="964"/>
        <v>0</v>
      </c>
      <c r="AP611" s="258"/>
      <c r="AQ611" s="433"/>
      <c r="AR611" s="274"/>
      <c r="AS611" s="275">
        <v>1</v>
      </c>
      <c r="AT611" s="265" t="s">
        <v>401</v>
      </c>
      <c r="AU611" s="244"/>
      <c r="AV611" s="245"/>
      <c r="AW611" s="246">
        <f t="shared" si="965"/>
        <v>0</v>
      </c>
      <c r="AX611" s="258"/>
      <c r="AY611" s="433"/>
      <c r="AZ611" s="274"/>
      <c r="BA611" s="275">
        <v>1</v>
      </c>
      <c r="BB611" s="265" t="s">
        <v>401</v>
      </c>
      <c r="BC611" s="244"/>
      <c r="BD611" s="245"/>
      <c r="BE611" s="246">
        <f t="shared" si="966"/>
        <v>0</v>
      </c>
      <c r="BF611" s="258"/>
      <c r="BG611" s="433"/>
      <c r="BH611" s="274"/>
      <c r="BI611" s="275">
        <v>1</v>
      </c>
      <c r="BJ611" s="265" t="s">
        <v>401</v>
      </c>
      <c r="BK611" s="276"/>
      <c r="BL611" s="277"/>
      <c r="BM611" s="246">
        <f t="shared" si="967"/>
        <v>0</v>
      </c>
      <c r="BN611" s="258"/>
      <c r="BO611" s="433"/>
      <c r="BP611" s="274"/>
      <c r="BQ611" s="275">
        <v>1</v>
      </c>
      <c r="BR611" s="265" t="s">
        <v>401</v>
      </c>
      <c r="BS611" s="244"/>
      <c r="BT611" s="245"/>
      <c r="BU611" s="246">
        <f t="shared" si="968"/>
        <v>0</v>
      </c>
      <c r="BV611" s="258"/>
      <c r="BW611" s="433"/>
      <c r="BX611" s="274"/>
      <c r="BY611" s="275">
        <v>1</v>
      </c>
      <c r="BZ611" s="265" t="s">
        <v>401</v>
      </c>
      <c r="CA611" s="244"/>
      <c r="CB611" s="245"/>
      <c r="CC611" s="246">
        <f t="shared" si="969"/>
        <v>0</v>
      </c>
      <c r="CD611" s="258"/>
      <c r="CE611" s="433"/>
      <c r="CF611" s="274"/>
      <c r="CG611" s="275">
        <v>1</v>
      </c>
      <c r="CH611" s="265" t="s">
        <v>401</v>
      </c>
      <c r="CI611" s="244"/>
      <c r="CJ611" s="245"/>
      <c r="CK611" s="246">
        <f t="shared" si="970"/>
        <v>0</v>
      </c>
      <c r="CL611" s="258"/>
      <c r="CM611" s="433"/>
      <c r="CN611" s="274"/>
      <c r="CO611" s="275">
        <v>1</v>
      </c>
      <c r="CP611" s="265" t="s">
        <v>401</v>
      </c>
      <c r="CQ611" s="276"/>
      <c r="CR611" s="277"/>
      <c r="CS611" s="246">
        <f t="shared" si="971"/>
        <v>0</v>
      </c>
      <c r="CT611" s="258"/>
      <c r="CU611" s="433"/>
      <c r="CV611" s="274"/>
      <c r="CW611" s="275">
        <v>1</v>
      </c>
      <c r="CX611" s="265" t="s">
        <v>401</v>
      </c>
      <c r="CY611" s="244"/>
      <c r="CZ611" s="245"/>
      <c r="DA611" s="246">
        <f t="shared" si="972"/>
        <v>0</v>
      </c>
      <c r="DB611" s="258"/>
      <c r="DC611" s="433"/>
      <c r="DD611" s="274"/>
      <c r="DE611" s="275">
        <v>1</v>
      </c>
      <c r="DF611" s="265" t="s">
        <v>401</v>
      </c>
      <c r="DG611" s="276"/>
      <c r="DH611" s="277"/>
      <c r="DI611" s="246">
        <f t="shared" si="973"/>
        <v>0</v>
      </c>
      <c r="DJ611" s="258"/>
      <c r="DK611" s="433"/>
      <c r="DL611" s="274"/>
      <c r="DM611" s="275">
        <v>1</v>
      </c>
      <c r="DN611" s="265" t="s">
        <v>401</v>
      </c>
      <c r="DO611" s="276"/>
      <c r="DP611" s="277"/>
      <c r="DQ611" s="246">
        <f t="shared" si="974"/>
        <v>0</v>
      </c>
      <c r="DR611" s="258"/>
      <c r="DS611" s="433"/>
      <c r="DT611" s="274"/>
      <c r="DU611" s="275">
        <v>1</v>
      </c>
      <c r="DV611" s="265" t="s">
        <v>401</v>
      </c>
      <c r="DW611" s="244"/>
      <c r="DX611" s="245"/>
      <c r="DY611" s="246">
        <f t="shared" si="975"/>
        <v>0</v>
      </c>
      <c r="DZ611" s="258"/>
      <c r="EA611" s="433"/>
      <c r="EB611" s="274"/>
      <c r="EC611" s="275">
        <v>1</v>
      </c>
      <c r="ED611" s="265" t="s">
        <v>401</v>
      </c>
      <c r="EE611" s="244"/>
      <c r="EF611" s="245"/>
      <c r="EG611" s="246">
        <f t="shared" si="976"/>
        <v>0</v>
      </c>
      <c r="EH611" s="258"/>
      <c r="EI611" s="433"/>
      <c r="EJ611" s="274"/>
      <c r="EK611" s="275">
        <v>1</v>
      </c>
      <c r="EL611" s="265" t="s">
        <v>401</v>
      </c>
      <c r="EM611" s="244"/>
      <c r="EN611" s="245"/>
      <c r="EO611" s="246">
        <f t="shared" si="977"/>
        <v>0</v>
      </c>
      <c r="EP611" s="258"/>
      <c r="EQ611" s="433"/>
      <c r="ER611" s="274"/>
      <c r="ES611" s="275">
        <v>1</v>
      </c>
      <c r="ET611" s="265" t="s">
        <v>401</v>
      </c>
      <c r="EU611" s="276"/>
      <c r="EV611" s="277"/>
      <c r="EW611" s="246">
        <f t="shared" si="978"/>
        <v>0</v>
      </c>
      <c r="EX611" s="258"/>
      <c r="EY611" s="433"/>
      <c r="EZ611" s="274"/>
      <c r="FA611" s="275">
        <v>1</v>
      </c>
      <c r="FB611" s="265" t="s">
        <v>401</v>
      </c>
      <c r="FC611" s="276"/>
      <c r="FD611" s="277"/>
      <c r="FE611" s="246">
        <f t="shared" si="979"/>
        <v>0</v>
      </c>
      <c r="FF611" s="258"/>
      <c r="FG611" s="433"/>
    </row>
    <row r="612" spans="1:163" ht="37.5" customHeight="1">
      <c r="A612" s="22"/>
      <c r="B612" s="125">
        <v>5</v>
      </c>
      <c r="C612" s="138" t="s">
        <v>794</v>
      </c>
      <c r="D612" s="289"/>
      <c r="E612" s="275">
        <v>1</v>
      </c>
      <c r="F612" s="265" t="s">
        <v>401</v>
      </c>
      <c r="G612" s="244"/>
      <c r="H612" s="245"/>
      <c r="I612" s="246">
        <f t="shared" si="960"/>
        <v>0</v>
      </c>
      <c r="J612" s="258"/>
      <c r="K612" s="433"/>
      <c r="L612" s="274"/>
      <c r="M612" s="275">
        <v>1</v>
      </c>
      <c r="N612" s="265" t="s">
        <v>401</v>
      </c>
      <c r="O612" s="244"/>
      <c r="P612" s="245"/>
      <c r="Q612" s="246">
        <f t="shared" si="961"/>
        <v>0</v>
      </c>
      <c r="R612" s="258"/>
      <c r="S612" s="433"/>
      <c r="T612" s="274"/>
      <c r="U612" s="275">
        <v>1</v>
      </c>
      <c r="V612" s="265" t="s">
        <v>401</v>
      </c>
      <c r="W612" s="244"/>
      <c r="X612" s="245"/>
      <c r="Y612" s="246">
        <f t="shared" si="962"/>
        <v>0</v>
      </c>
      <c r="Z612" s="258"/>
      <c r="AA612" s="433"/>
      <c r="AB612" s="274"/>
      <c r="AC612" s="275">
        <v>1</v>
      </c>
      <c r="AD612" s="265" t="s">
        <v>401</v>
      </c>
      <c r="AE612" s="244"/>
      <c r="AF612" s="245"/>
      <c r="AG612" s="246">
        <f t="shared" si="963"/>
        <v>0</v>
      </c>
      <c r="AH612" s="258"/>
      <c r="AI612" s="433"/>
      <c r="AJ612" s="274"/>
      <c r="AK612" s="275">
        <v>1</v>
      </c>
      <c r="AL612" s="265" t="s">
        <v>401</v>
      </c>
      <c r="AM612" s="276"/>
      <c r="AN612" s="277"/>
      <c r="AO612" s="246">
        <f t="shared" si="964"/>
        <v>0</v>
      </c>
      <c r="AP612" s="258"/>
      <c r="AQ612" s="433"/>
      <c r="AR612" s="274"/>
      <c r="AS612" s="275">
        <v>1</v>
      </c>
      <c r="AT612" s="265" t="s">
        <v>401</v>
      </c>
      <c r="AU612" s="244"/>
      <c r="AV612" s="245"/>
      <c r="AW612" s="246">
        <f t="shared" si="965"/>
        <v>0</v>
      </c>
      <c r="AX612" s="258"/>
      <c r="AY612" s="433"/>
      <c r="AZ612" s="274"/>
      <c r="BA612" s="275">
        <v>1</v>
      </c>
      <c r="BB612" s="265" t="s">
        <v>401</v>
      </c>
      <c r="BC612" s="244"/>
      <c r="BD612" s="245"/>
      <c r="BE612" s="246">
        <f t="shared" si="966"/>
        <v>0</v>
      </c>
      <c r="BF612" s="258"/>
      <c r="BG612" s="433"/>
      <c r="BH612" s="274"/>
      <c r="BI612" s="275">
        <v>1</v>
      </c>
      <c r="BJ612" s="265" t="s">
        <v>401</v>
      </c>
      <c r="BK612" s="276"/>
      <c r="BL612" s="277"/>
      <c r="BM612" s="246">
        <f t="shared" si="967"/>
        <v>0</v>
      </c>
      <c r="BN612" s="258"/>
      <c r="BO612" s="433"/>
      <c r="BP612" s="274"/>
      <c r="BQ612" s="275">
        <v>1</v>
      </c>
      <c r="BR612" s="265" t="s">
        <v>401</v>
      </c>
      <c r="BS612" s="244"/>
      <c r="BT612" s="245"/>
      <c r="BU612" s="246">
        <f t="shared" si="968"/>
        <v>0</v>
      </c>
      <c r="BV612" s="258"/>
      <c r="BW612" s="433"/>
      <c r="BX612" s="274"/>
      <c r="BY612" s="275">
        <v>1</v>
      </c>
      <c r="BZ612" s="265" t="s">
        <v>401</v>
      </c>
      <c r="CA612" s="244"/>
      <c r="CB612" s="245"/>
      <c r="CC612" s="246">
        <f t="shared" si="969"/>
        <v>0</v>
      </c>
      <c r="CD612" s="258"/>
      <c r="CE612" s="433"/>
      <c r="CF612" s="274"/>
      <c r="CG612" s="275">
        <v>1</v>
      </c>
      <c r="CH612" s="265" t="s">
        <v>401</v>
      </c>
      <c r="CI612" s="244"/>
      <c r="CJ612" s="245"/>
      <c r="CK612" s="246">
        <f t="shared" si="970"/>
        <v>0</v>
      </c>
      <c r="CL612" s="258"/>
      <c r="CM612" s="433"/>
      <c r="CN612" s="274"/>
      <c r="CO612" s="275">
        <v>1</v>
      </c>
      <c r="CP612" s="265" t="s">
        <v>401</v>
      </c>
      <c r="CQ612" s="276"/>
      <c r="CR612" s="277"/>
      <c r="CS612" s="246">
        <f t="shared" si="971"/>
        <v>0</v>
      </c>
      <c r="CT612" s="258"/>
      <c r="CU612" s="433"/>
      <c r="CV612" s="274"/>
      <c r="CW612" s="275">
        <v>1</v>
      </c>
      <c r="CX612" s="265" t="s">
        <v>401</v>
      </c>
      <c r="CY612" s="244"/>
      <c r="CZ612" s="245"/>
      <c r="DA612" s="246">
        <f t="shared" si="972"/>
        <v>0</v>
      </c>
      <c r="DB612" s="258"/>
      <c r="DC612" s="433"/>
      <c r="DD612" s="274"/>
      <c r="DE612" s="275">
        <v>1</v>
      </c>
      <c r="DF612" s="265" t="s">
        <v>401</v>
      </c>
      <c r="DG612" s="276"/>
      <c r="DH612" s="277"/>
      <c r="DI612" s="246">
        <f t="shared" si="973"/>
        <v>0</v>
      </c>
      <c r="DJ612" s="258"/>
      <c r="DK612" s="433"/>
      <c r="DL612" s="274"/>
      <c r="DM612" s="275">
        <v>1</v>
      </c>
      <c r="DN612" s="265" t="s">
        <v>401</v>
      </c>
      <c r="DO612" s="276"/>
      <c r="DP612" s="277"/>
      <c r="DQ612" s="246">
        <f t="shared" si="974"/>
        <v>0</v>
      </c>
      <c r="DR612" s="258"/>
      <c r="DS612" s="433"/>
      <c r="DT612" s="274"/>
      <c r="DU612" s="275">
        <v>1</v>
      </c>
      <c r="DV612" s="265" t="s">
        <v>401</v>
      </c>
      <c r="DW612" s="244"/>
      <c r="DX612" s="245"/>
      <c r="DY612" s="246">
        <f t="shared" si="975"/>
        <v>0</v>
      </c>
      <c r="DZ612" s="258"/>
      <c r="EA612" s="433"/>
      <c r="EB612" s="274"/>
      <c r="EC612" s="275">
        <v>1</v>
      </c>
      <c r="ED612" s="265" t="s">
        <v>401</v>
      </c>
      <c r="EE612" s="244"/>
      <c r="EF612" s="245"/>
      <c r="EG612" s="246">
        <f t="shared" si="976"/>
        <v>0</v>
      </c>
      <c r="EH612" s="258"/>
      <c r="EI612" s="433"/>
      <c r="EJ612" s="274"/>
      <c r="EK612" s="275">
        <v>1</v>
      </c>
      <c r="EL612" s="265" t="s">
        <v>401</v>
      </c>
      <c r="EM612" s="244"/>
      <c r="EN612" s="245"/>
      <c r="EO612" s="246">
        <f t="shared" si="977"/>
        <v>0</v>
      </c>
      <c r="EP612" s="258"/>
      <c r="EQ612" s="433"/>
      <c r="ER612" s="274"/>
      <c r="ES612" s="275">
        <v>1</v>
      </c>
      <c r="ET612" s="265" t="s">
        <v>401</v>
      </c>
      <c r="EU612" s="276"/>
      <c r="EV612" s="277"/>
      <c r="EW612" s="246">
        <f t="shared" si="978"/>
        <v>0</v>
      </c>
      <c r="EX612" s="258"/>
      <c r="EY612" s="433"/>
      <c r="EZ612" s="274"/>
      <c r="FA612" s="275">
        <v>1</v>
      </c>
      <c r="FB612" s="265" t="s">
        <v>401</v>
      </c>
      <c r="FC612" s="276"/>
      <c r="FD612" s="277"/>
      <c r="FE612" s="246">
        <f t="shared" si="979"/>
        <v>0</v>
      </c>
      <c r="FF612" s="258"/>
      <c r="FG612" s="433"/>
    </row>
    <row r="613" spans="1:163" ht="37.5" customHeight="1">
      <c r="A613" s="119"/>
      <c r="B613" s="125">
        <v>6</v>
      </c>
      <c r="C613" s="121" t="s">
        <v>694</v>
      </c>
      <c r="D613" s="529"/>
      <c r="E613" s="384">
        <v>1</v>
      </c>
      <c r="F613" s="790" t="s">
        <v>401</v>
      </c>
      <c r="G613" s="244"/>
      <c r="H613" s="245"/>
      <c r="I613" s="246">
        <f t="shared" si="960"/>
        <v>0</v>
      </c>
      <c r="J613" s="258"/>
      <c r="K613" s="433"/>
      <c r="L613" s="394"/>
      <c r="M613" s="384">
        <v>1</v>
      </c>
      <c r="N613" s="790" t="s">
        <v>401</v>
      </c>
      <c r="O613" s="244"/>
      <c r="P613" s="245"/>
      <c r="Q613" s="246">
        <f t="shared" si="961"/>
        <v>0</v>
      </c>
      <c r="R613" s="258"/>
      <c r="S613" s="433"/>
      <c r="T613" s="394"/>
      <c r="U613" s="384">
        <v>1</v>
      </c>
      <c r="V613" s="790" t="s">
        <v>401</v>
      </c>
      <c r="W613" s="244"/>
      <c r="X613" s="245"/>
      <c r="Y613" s="246">
        <f t="shared" si="962"/>
        <v>0</v>
      </c>
      <c r="Z613" s="258"/>
      <c r="AA613" s="433"/>
      <c r="AB613" s="394"/>
      <c r="AC613" s="384">
        <v>1</v>
      </c>
      <c r="AD613" s="790" t="s">
        <v>401</v>
      </c>
      <c r="AE613" s="244"/>
      <c r="AF613" s="245"/>
      <c r="AG613" s="246">
        <f t="shared" si="963"/>
        <v>0</v>
      </c>
      <c r="AH613" s="258"/>
      <c r="AI613" s="433"/>
      <c r="AJ613" s="394"/>
      <c r="AK613" s="384">
        <v>1</v>
      </c>
      <c r="AL613" s="790" t="s">
        <v>401</v>
      </c>
      <c r="AM613" s="529"/>
      <c r="AN613" s="435"/>
      <c r="AO613" s="246">
        <f t="shared" si="964"/>
        <v>0</v>
      </c>
      <c r="AP613" s="258"/>
      <c r="AQ613" s="433"/>
      <c r="AR613" s="394"/>
      <c r="AS613" s="384">
        <v>1</v>
      </c>
      <c r="AT613" s="790" t="s">
        <v>401</v>
      </c>
      <c r="AU613" s="244"/>
      <c r="AV613" s="245"/>
      <c r="AW613" s="246">
        <f t="shared" si="965"/>
        <v>0</v>
      </c>
      <c r="AX613" s="258"/>
      <c r="AY613" s="433"/>
      <c r="AZ613" s="394"/>
      <c r="BA613" s="384">
        <v>1</v>
      </c>
      <c r="BB613" s="790" t="s">
        <v>401</v>
      </c>
      <c r="BC613" s="244"/>
      <c r="BD613" s="245"/>
      <c r="BE613" s="246">
        <f t="shared" si="966"/>
        <v>0</v>
      </c>
      <c r="BF613" s="258"/>
      <c r="BG613" s="433"/>
      <c r="BH613" s="394"/>
      <c r="BI613" s="384">
        <v>1</v>
      </c>
      <c r="BJ613" s="790" t="s">
        <v>401</v>
      </c>
      <c r="BK613" s="529"/>
      <c r="BL613" s="435"/>
      <c r="BM613" s="246">
        <f t="shared" si="967"/>
        <v>0</v>
      </c>
      <c r="BN613" s="258"/>
      <c r="BO613" s="433"/>
      <c r="BP613" s="394"/>
      <c r="BQ613" s="384">
        <v>1</v>
      </c>
      <c r="BR613" s="790" t="s">
        <v>401</v>
      </c>
      <c r="BS613" s="244"/>
      <c r="BT613" s="245"/>
      <c r="BU613" s="246">
        <f t="shared" si="968"/>
        <v>0</v>
      </c>
      <c r="BV613" s="258"/>
      <c r="BW613" s="433"/>
      <c r="BX613" s="394"/>
      <c r="BY613" s="384">
        <v>1</v>
      </c>
      <c r="BZ613" s="790" t="s">
        <v>401</v>
      </c>
      <c r="CA613" s="244"/>
      <c r="CB613" s="245"/>
      <c r="CC613" s="246">
        <f t="shared" si="969"/>
        <v>0</v>
      </c>
      <c r="CD613" s="258"/>
      <c r="CE613" s="433"/>
      <c r="CF613" s="394"/>
      <c r="CG613" s="384">
        <v>1</v>
      </c>
      <c r="CH613" s="790" t="s">
        <v>401</v>
      </c>
      <c r="CI613" s="244"/>
      <c r="CJ613" s="245"/>
      <c r="CK613" s="246">
        <f t="shared" si="970"/>
        <v>0</v>
      </c>
      <c r="CL613" s="258"/>
      <c r="CM613" s="433"/>
      <c r="CN613" s="394"/>
      <c r="CO613" s="384">
        <v>1</v>
      </c>
      <c r="CP613" s="790" t="s">
        <v>401</v>
      </c>
      <c r="CQ613" s="529"/>
      <c r="CR613" s="435"/>
      <c r="CS613" s="246">
        <f t="shared" si="971"/>
        <v>0</v>
      </c>
      <c r="CT613" s="258"/>
      <c r="CU613" s="433"/>
      <c r="CV613" s="394"/>
      <c r="CW613" s="384">
        <v>1</v>
      </c>
      <c r="CX613" s="790" t="s">
        <v>401</v>
      </c>
      <c r="CY613" s="244"/>
      <c r="CZ613" s="245"/>
      <c r="DA613" s="246">
        <f t="shared" si="972"/>
        <v>0</v>
      </c>
      <c r="DB613" s="258"/>
      <c r="DC613" s="433"/>
      <c r="DD613" s="394"/>
      <c r="DE613" s="384">
        <v>1</v>
      </c>
      <c r="DF613" s="790" t="s">
        <v>401</v>
      </c>
      <c r="DG613" s="529"/>
      <c r="DH613" s="435"/>
      <c r="DI613" s="246">
        <f t="shared" si="973"/>
        <v>0</v>
      </c>
      <c r="DJ613" s="258"/>
      <c r="DK613" s="433"/>
      <c r="DL613" s="394"/>
      <c r="DM613" s="384">
        <v>1</v>
      </c>
      <c r="DN613" s="790" t="s">
        <v>401</v>
      </c>
      <c r="DO613" s="529"/>
      <c r="DP613" s="435"/>
      <c r="DQ613" s="246">
        <f t="shared" si="974"/>
        <v>0</v>
      </c>
      <c r="DR613" s="258"/>
      <c r="DS613" s="433"/>
      <c r="DT613" s="394"/>
      <c r="DU613" s="384">
        <v>1</v>
      </c>
      <c r="DV613" s="790" t="s">
        <v>401</v>
      </c>
      <c r="DW613" s="244"/>
      <c r="DX613" s="245"/>
      <c r="DY613" s="246">
        <f t="shared" si="975"/>
        <v>0</v>
      </c>
      <c r="DZ613" s="258"/>
      <c r="EA613" s="433"/>
      <c r="EB613" s="394"/>
      <c r="EC613" s="384">
        <v>1</v>
      </c>
      <c r="ED613" s="790" t="s">
        <v>401</v>
      </c>
      <c r="EE613" s="244"/>
      <c r="EF613" s="245"/>
      <c r="EG613" s="246">
        <f t="shared" si="976"/>
        <v>0</v>
      </c>
      <c r="EH613" s="258"/>
      <c r="EI613" s="433"/>
      <c r="EJ613" s="394"/>
      <c r="EK613" s="384">
        <v>1</v>
      </c>
      <c r="EL613" s="790" t="s">
        <v>401</v>
      </c>
      <c r="EM613" s="244"/>
      <c r="EN613" s="245"/>
      <c r="EO613" s="246">
        <f t="shared" si="977"/>
        <v>0</v>
      </c>
      <c r="EP613" s="258"/>
      <c r="EQ613" s="433"/>
      <c r="ER613" s="394"/>
      <c r="ES613" s="384">
        <v>1</v>
      </c>
      <c r="ET613" s="790" t="s">
        <v>401</v>
      </c>
      <c r="EU613" s="529"/>
      <c r="EV613" s="435"/>
      <c r="EW613" s="246">
        <f t="shared" si="978"/>
        <v>0</v>
      </c>
      <c r="EX613" s="258"/>
      <c r="EY613" s="433"/>
      <c r="EZ613" s="394"/>
      <c r="FA613" s="384">
        <v>1</v>
      </c>
      <c r="FB613" s="790" t="s">
        <v>401</v>
      </c>
      <c r="FC613" s="529"/>
      <c r="FD613" s="435"/>
      <c r="FE613" s="246">
        <f t="shared" si="979"/>
        <v>0</v>
      </c>
      <c r="FF613" s="258"/>
      <c r="FG613" s="433"/>
    </row>
    <row r="614" spans="1:163" ht="37.5" customHeight="1">
      <c r="A614" s="119"/>
      <c r="B614" s="125">
        <v>7</v>
      </c>
      <c r="C614" s="122" t="s">
        <v>696</v>
      </c>
      <c r="D614" s="791"/>
      <c r="E614" s="275">
        <v>1</v>
      </c>
      <c r="F614" s="265" t="s">
        <v>401</v>
      </c>
      <c r="G614" s="244"/>
      <c r="H614" s="245"/>
      <c r="I614" s="246">
        <f t="shared" si="960"/>
        <v>0</v>
      </c>
      <c r="J614" s="258"/>
      <c r="K614" s="433"/>
      <c r="L614" s="437"/>
      <c r="M614" s="275">
        <v>1</v>
      </c>
      <c r="N614" s="265" t="s">
        <v>401</v>
      </c>
      <c r="O614" s="244"/>
      <c r="P614" s="245"/>
      <c r="Q614" s="246">
        <f t="shared" si="961"/>
        <v>0</v>
      </c>
      <c r="R614" s="258"/>
      <c r="S614" s="433"/>
      <c r="T614" s="437"/>
      <c r="U614" s="275">
        <v>1</v>
      </c>
      <c r="V614" s="265" t="s">
        <v>401</v>
      </c>
      <c r="W614" s="244"/>
      <c r="X614" s="245"/>
      <c r="Y614" s="246">
        <f t="shared" si="962"/>
        <v>0</v>
      </c>
      <c r="Z614" s="258"/>
      <c r="AA614" s="433"/>
      <c r="AB614" s="437"/>
      <c r="AC614" s="275">
        <v>1</v>
      </c>
      <c r="AD614" s="265" t="s">
        <v>401</v>
      </c>
      <c r="AE614" s="244"/>
      <c r="AF614" s="245"/>
      <c r="AG614" s="246">
        <f t="shared" si="963"/>
        <v>0</v>
      </c>
      <c r="AH614" s="258"/>
      <c r="AI614" s="433"/>
      <c r="AJ614" s="437"/>
      <c r="AK614" s="275">
        <v>1</v>
      </c>
      <c r="AL614" s="265" t="s">
        <v>401</v>
      </c>
      <c r="AM614" s="791"/>
      <c r="AN614" s="439"/>
      <c r="AO614" s="246">
        <f t="shared" si="964"/>
        <v>0</v>
      </c>
      <c r="AP614" s="258"/>
      <c r="AQ614" s="433"/>
      <c r="AR614" s="437"/>
      <c r="AS614" s="275">
        <v>1</v>
      </c>
      <c r="AT614" s="265" t="s">
        <v>401</v>
      </c>
      <c r="AU614" s="244"/>
      <c r="AV614" s="245"/>
      <c r="AW614" s="246">
        <f t="shared" si="965"/>
        <v>0</v>
      </c>
      <c r="AX614" s="258"/>
      <c r="AY614" s="433"/>
      <c r="AZ614" s="437"/>
      <c r="BA614" s="275">
        <v>1</v>
      </c>
      <c r="BB614" s="265" t="s">
        <v>401</v>
      </c>
      <c r="BC614" s="244"/>
      <c r="BD614" s="245"/>
      <c r="BE614" s="246">
        <f t="shared" si="966"/>
        <v>0</v>
      </c>
      <c r="BF614" s="258"/>
      <c r="BG614" s="433"/>
      <c r="BH614" s="437"/>
      <c r="BI614" s="275">
        <v>1</v>
      </c>
      <c r="BJ614" s="265" t="s">
        <v>401</v>
      </c>
      <c r="BK614" s="791"/>
      <c r="BL614" s="439"/>
      <c r="BM614" s="246">
        <f t="shared" si="967"/>
        <v>0</v>
      </c>
      <c r="BN614" s="258"/>
      <c r="BO614" s="433"/>
      <c r="BP614" s="437"/>
      <c r="BQ614" s="275">
        <v>1</v>
      </c>
      <c r="BR614" s="265" t="s">
        <v>401</v>
      </c>
      <c r="BS614" s="244"/>
      <c r="BT614" s="245"/>
      <c r="BU614" s="246">
        <f t="shared" si="968"/>
        <v>0</v>
      </c>
      <c r="BV614" s="258"/>
      <c r="BW614" s="433"/>
      <c r="BX614" s="437"/>
      <c r="BY614" s="275">
        <v>1</v>
      </c>
      <c r="BZ614" s="265" t="s">
        <v>401</v>
      </c>
      <c r="CA614" s="244"/>
      <c r="CB614" s="245"/>
      <c r="CC614" s="246">
        <f t="shared" si="969"/>
        <v>0</v>
      </c>
      <c r="CD614" s="258"/>
      <c r="CE614" s="433"/>
      <c r="CF614" s="437"/>
      <c r="CG614" s="275">
        <v>1</v>
      </c>
      <c r="CH614" s="265" t="s">
        <v>401</v>
      </c>
      <c r="CI614" s="244"/>
      <c r="CJ614" s="245"/>
      <c r="CK614" s="246">
        <f t="shared" si="970"/>
        <v>0</v>
      </c>
      <c r="CL614" s="258"/>
      <c r="CM614" s="433"/>
      <c r="CN614" s="437"/>
      <c r="CO614" s="275">
        <v>1</v>
      </c>
      <c r="CP614" s="265" t="s">
        <v>401</v>
      </c>
      <c r="CQ614" s="791"/>
      <c r="CR614" s="439"/>
      <c r="CS614" s="246">
        <f t="shared" si="971"/>
        <v>0</v>
      </c>
      <c r="CT614" s="258"/>
      <c r="CU614" s="433"/>
      <c r="CV614" s="437"/>
      <c r="CW614" s="275">
        <v>1</v>
      </c>
      <c r="CX614" s="265" t="s">
        <v>401</v>
      </c>
      <c r="CY614" s="244"/>
      <c r="CZ614" s="245"/>
      <c r="DA614" s="246">
        <f t="shared" si="972"/>
        <v>0</v>
      </c>
      <c r="DB614" s="258"/>
      <c r="DC614" s="433"/>
      <c r="DD614" s="437"/>
      <c r="DE614" s="275">
        <v>1</v>
      </c>
      <c r="DF614" s="265" t="s">
        <v>401</v>
      </c>
      <c r="DG614" s="791"/>
      <c r="DH614" s="439"/>
      <c r="DI614" s="246">
        <f t="shared" si="973"/>
        <v>0</v>
      </c>
      <c r="DJ614" s="258"/>
      <c r="DK614" s="433"/>
      <c r="DL614" s="437"/>
      <c r="DM614" s="275">
        <v>1</v>
      </c>
      <c r="DN614" s="265" t="s">
        <v>401</v>
      </c>
      <c r="DO614" s="791"/>
      <c r="DP614" s="439"/>
      <c r="DQ614" s="246">
        <f t="shared" si="974"/>
        <v>0</v>
      </c>
      <c r="DR614" s="258"/>
      <c r="DS614" s="433"/>
      <c r="DT614" s="437"/>
      <c r="DU614" s="275">
        <v>1</v>
      </c>
      <c r="DV614" s="265" t="s">
        <v>401</v>
      </c>
      <c r="DW614" s="244"/>
      <c r="DX614" s="245"/>
      <c r="DY614" s="246">
        <f t="shared" si="975"/>
        <v>0</v>
      </c>
      <c r="DZ614" s="258"/>
      <c r="EA614" s="433"/>
      <c r="EB614" s="437"/>
      <c r="EC614" s="275">
        <v>1</v>
      </c>
      <c r="ED614" s="265" t="s">
        <v>401</v>
      </c>
      <c r="EE614" s="244"/>
      <c r="EF614" s="245"/>
      <c r="EG614" s="246">
        <f t="shared" si="976"/>
        <v>0</v>
      </c>
      <c r="EH614" s="258"/>
      <c r="EI614" s="433"/>
      <c r="EJ614" s="437"/>
      <c r="EK614" s="275">
        <v>1</v>
      </c>
      <c r="EL614" s="265" t="s">
        <v>401</v>
      </c>
      <c r="EM614" s="244"/>
      <c r="EN614" s="245"/>
      <c r="EO614" s="246">
        <f t="shared" si="977"/>
        <v>0</v>
      </c>
      <c r="EP614" s="258"/>
      <c r="EQ614" s="433"/>
      <c r="ER614" s="437"/>
      <c r="ES614" s="275">
        <v>1</v>
      </c>
      <c r="ET614" s="265" t="s">
        <v>401</v>
      </c>
      <c r="EU614" s="791"/>
      <c r="EV614" s="439"/>
      <c r="EW614" s="246">
        <f t="shared" si="978"/>
        <v>0</v>
      </c>
      <c r="EX614" s="258"/>
      <c r="EY614" s="433"/>
      <c r="EZ614" s="437"/>
      <c r="FA614" s="275">
        <v>1</v>
      </c>
      <c r="FB614" s="265" t="s">
        <v>401</v>
      </c>
      <c r="FC614" s="791"/>
      <c r="FD614" s="439"/>
      <c r="FE614" s="246">
        <f t="shared" si="979"/>
        <v>0</v>
      </c>
      <c r="FF614" s="258"/>
      <c r="FG614" s="433"/>
    </row>
    <row r="615" spans="1:163" ht="37.5" customHeight="1">
      <c r="A615" s="22"/>
      <c r="B615" s="71"/>
      <c r="C615" s="74" t="s">
        <v>408</v>
      </c>
      <c r="D615" s="278"/>
      <c r="E615" s="278"/>
      <c r="F615" s="278"/>
      <c r="G615" s="278"/>
      <c r="H615" s="787"/>
      <c r="I615" s="792">
        <f>SUM(I608:I614)</f>
        <v>0</v>
      </c>
      <c r="J615" s="258"/>
      <c r="K615" s="433"/>
      <c r="L615" s="786"/>
      <c r="M615" s="278"/>
      <c r="N615" s="278"/>
      <c r="O615" s="278"/>
      <c r="P615" s="787"/>
      <c r="Q615" s="792">
        <f>SUM(Q608:Q614)</f>
        <v>0</v>
      </c>
      <c r="R615" s="258"/>
      <c r="S615" s="433"/>
      <c r="T615" s="786"/>
      <c r="U615" s="278"/>
      <c r="V615" s="278"/>
      <c r="W615" s="278"/>
      <c r="X615" s="787"/>
      <c r="Y615" s="792">
        <f>SUM(Y608:Y614)</f>
        <v>0</v>
      </c>
      <c r="Z615" s="258"/>
      <c r="AA615" s="433"/>
      <c r="AB615" s="786"/>
      <c r="AC615" s="278"/>
      <c r="AD615" s="278"/>
      <c r="AE615" s="278"/>
      <c r="AF615" s="787"/>
      <c r="AG615" s="792">
        <f>SUM(AG608:AG614)</f>
        <v>0</v>
      </c>
      <c r="AH615" s="258"/>
      <c r="AI615" s="433"/>
      <c r="AJ615" s="786"/>
      <c r="AK615" s="278"/>
      <c r="AL615" s="278"/>
      <c r="AM615" s="278"/>
      <c r="AN615" s="787"/>
      <c r="AO615" s="792">
        <f>SUM(AO608:AO614)</f>
        <v>0</v>
      </c>
      <c r="AP615" s="258"/>
      <c r="AQ615" s="433"/>
      <c r="AR615" s="786"/>
      <c r="AS615" s="278"/>
      <c r="AT615" s="278"/>
      <c r="AU615" s="278"/>
      <c r="AV615" s="787"/>
      <c r="AW615" s="792">
        <f>SUM(AW608:AW614)</f>
        <v>0</v>
      </c>
      <c r="AX615" s="258"/>
      <c r="AY615" s="433"/>
      <c r="AZ615" s="786"/>
      <c r="BA615" s="278"/>
      <c r="BB615" s="278"/>
      <c r="BC615" s="278"/>
      <c r="BD615" s="787"/>
      <c r="BE615" s="792">
        <f>SUM(BE608:BE614)</f>
        <v>0</v>
      </c>
      <c r="BF615" s="258"/>
      <c r="BG615" s="433"/>
      <c r="BH615" s="786"/>
      <c r="BI615" s="278"/>
      <c r="BJ615" s="278"/>
      <c r="BK615" s="278"/>
      <c r="BL615" s="787"/>
      <c r="BM615" s="792">
        <f>SUM(BM608:BM614)</f>
        <v>0</v>
      </c>
      <c r="BN615" s="258"/>
      <c r="BO615" s="433"/>
      <c r="BP615" s="786"/>
      <c r="BQ615" s="278"/>
      <c r="BR615" s="278"/>
      <c r="BS615" s="278"/>
      <c r="BT615" s="787"/>
      <c r="BU615" s="792">
        <f>SUM(BU608:BU614)</f>
        <v>0</v>
      </c>
      <c r="BV615" s="258"/>
      <c r="BW615" s="433"/>
      <c r="BX615" s="786"/>
      <c r="BY615" s="278"/>
      <c r="BZ615" s="278"/>
      <c r="CA615" s="278"/>
      <c r="CB615" s="787"/>
      <c r="CC615" s="792">
        <f>SUM(CC608:CC614)</f>
        <v>0</v>
      </c>
      <c r="CD615" s="258"/>
      <c r="CE615" s="433"/>
      <c r="CF615" s="786"/>
      <c r="CG615" s="278"/>
      <c r="CH615" s="278"/>
      <c r="CI615" s="278"/>
      <c r="CJ615" s="787"/>
      <c r="CK615" s="792">
        <f>SUM(CK608:CK614)</f>
        <v>0</v>
      </c>
      <c r="CL615" s="258"/>
      <c r="CM615" s="433"/>
      <c r="CN615" s="786"/>
      <c r="CO615" s="278"/>
      <c r="CP615" s="278"/>
      <c r="CQ615" s="278"/>
      <c r="CR615" s="787"/>
      <c r="CS615" s="792">
        <f>SUM(CS608:CS614)</f>
        <v>0</v>
      </c>
      <c r="CT615" s="258"/>
      <c r="CU615" s="433"/>
      <c r="CV615" s="786"/>
      <c r="CW615" s="278"/>
      <c r="CX615" s="278"/>
      <c r="CY615" s="278"/>
      <c r="CZ615" s="787"/>
      <c r="DA615" s="792">
        <f>SUM(DA608:DA614)</f>
        <v>0</v>
      </c>
      <c r="DB615" s="258"/>
      <c r="DC615" s="433"/>
      <c r="DD615" s="786"/>
      <c r="DE615" s="278"/>
      <c r="DF615" s="278"/>
      <c r="DG615" s="278"/>
      <c r="DH615" s="787"/>
      <c r="DI615" s="792">
        <f>SUM(DI608:DI614)</f>
        <v>0</v>
      </c>
      <c r="DJ615" s="258"/>
      <c r="DK615" s="433"/>
      <c r="DL615" s="786"/>
      <c r="DM615" s="278"/>
      <c r="DN615" s="278"/>
      <c r="DO615" s="278"/>
      <c r="DP615" s="787"/>
      <c r="DQ615" s="792">
        <f>SUM(DQ608:DQ614)</f>
        <v>0</v>
      </c>
      <c r="DR615" s="258"/>
      <c r="DS615" s="433"/>
      <c r="DT615" s="786"/>
      <c r="DU615" s="278"/>
      <c r="DV615" s="278"/>
      <c r="DW615" s="278"/>
      <c r="DX615" s="787"/>
      <c r="DY615" s="792">
        <f>SUM(DY608:DY614)</f>
        <v>0</v>
      </c>
      <c r="DZ615" s="258"/>
      <c r="EA615" s="433"/>
      <c r="EB615" s="786"/>
      <c r="EC615" s="278"/>
      <c r="ED615" s="278"/>
      <c r="EE615" s="278"/>
      <c r="EF615" s="787"/>
      <c r="EG615" s="792">
        <f>SUM(EG608:EG614)</f>
        <v>0</v>
      </c>
      <c r="EH615" s="258"/>
      <c r="EI615" s="433"/>
      <c r="EJ615" s="786"/>
      <c r="EK615" s="278"/>
      <c r="EL615" s="278"/>
      <c r="EM615" s="278"/>
      <c r="EN615" s="787"/>
      <c r="EO615" s="792">
        <f>SUM(EO608:EO614)</f>
        <v>0</v>
      </c>
      <c r="EP615" s="258"/>
      <c r="EQ615" s="433"/>
      <c r="ER615" s="786"/>
      <c r="ES615" s="278"/>
      <c r="ET615" s="278"/>
      <c r="EU615" s="278"/>
      <c r="EV615" s="787"/>
      <c r="EW615" s="792">
        <f>SUM(EW608:EW614)</f>
        <v>0</v>
      </c>
      <c r="EX615" s="258"/>
      <c r="EY615" s="433"/>
      <c r="EZ615" s="786"/>
      <c r="FA615" s="278"/>
      <c r="FB615" s="278"/>
      <c r="FC615" s="278"/>
      <c r="FD615" s="787"/>
      <c r="FE615" s="792">
        <f>SUM(FE608:FE614)</f>
        <v>0</v>
      </c>
      <c r="FF615" s="258"/>
      <c r="FG615" s="433"/>
    </row>
    <row r="616" spans="1:163" ht="37.5" customHeight="1" thickBot="1">
      <c r="A616" s="22"/>
      <c r="B616" s="72" t="s">
        <v>189</v>
      </c>
      <c r="C616" s="72"/>
      <c r="D616" s="364"/>
      <c r="E616" s="364"/>
      <c r="F616" s="364"/>
      <c r="G616" s="364"/>
      <c r="H616" s="366"/>
      <c r="I616" s="657"/>
      <c r="J616" s="258"/>
      <c r="K616" s="433"/>
      <c r="L616" s="518"/>
      <c r="M616" s="364"/>
      <c r="N616" s="364"/>
      <c r="O616" s="364"/>
      <c r="P616" s="366"/>
      <c r="Q616" s="657"/>
      <c r="R616" s="258"/>
      <c r="S616" s="433"/>
      <c r="T616" s="518"/>
      <c r="U616" s="364"/>
      <c r="V616" s="364"/>
      <c r="W616" s="364"/>
      <c r="X616" s="366"/>
      <c r="Y616" s="657"/>
      <c r="Z616" s="258"/>
      <c r="AA616" s="433"/>
      <c r="AB616" s="518"/>
      <c r="AC616" s="364"/>
      <c r="AD616" s="364"/>
      <c r="AE616" s="364"/>
      <c r="AF616" s="366"/>
      <c r="AG616" s="657"/>
      <c r="AH616" s="258"/>
      <c r="AI616" s="433"/>
      <c r="AJ616" s="518"/>
      <c r="AK616" s="364"/>
      <c r="AL616" s="364"/>
      <c r="AM616" s="364"/>
      <c r="AN616" s="366"/>
      <c r="AO616" s="657"/>
      <c r="AP616" s="258"/>
      <c r="AQ616" s="433"/>
      <c r="AR616" s="518"/>
      <c r="AS616" s="364"/>
      <c r="AT616" s="364"/>
      <c r="AU616" s="364"/>
      <c r="AV616" s="366"/>
      <c r="AW616" s="657"/>
      <c r="AX616" s="258"/>
      <c r="AY616" s="433"/>
      <c r="AZ616" s="518"/>
      <c r="BA616" s="364"/>
      <c r="BB616" s="364"/>
      <c r="BC616" s="364"/>
      <c r="BD616" s="366"/>
      <c r="BE616" s="657"/>
      <c r="BF616" s="258"/>
      <c r="BG616" s="433"/>
      <c r="BH616" s="518"/>
      <c r="BI616" s="364"/>
      <c r="BJ616" s="364"/>
      <c r="BK616" s="364"/>
      <c r="BL616" s="366"/>
      <c r="BM616" s="657"/>
      <c r="BN616" s="258"/>
      <c r="BO616" s="433"/>
      <c r="BP616" s="518"/>
      <c r="BQ616" s="364"/>
      <c r="BR616" s="364"/>
      <c r="BS616" s="364"/>
      <c r="BT616" s="366"/>
      <c r="BU616" s="657"/>
      <c r="BV616" s="258"/>
      <c r="BW616" s="433"/>
      <c r="BX616" s="518"/>
      <c r="BY616" s="364"/>
      <c r="BZ616" s="364"/>
      <c r="CA616" s="364"/>
      <c r="CB616" s="366"/>
      <c r="CC616" s="657"/>
      <c r="CD616" s="258"/>
      <c r="CE616" s="433"/>
      <c r="CF616" s="518"/>
      <c r="CG616" s="364"/>
      <c r="CH616" s="364"/>
      <c r="CI616" s="364"/>
      <c r="CJ616" s="366"/>
      <c r="CK616" s="657"/>
      <c r="CL616" s="258"/>
      <c r="CM616" s="433"/>
      <c r="CN616" s="518"/>
      <c r="CO616" s="364"/>
      <c r="CP616" s="364"/>
      <c r="CQ616" s="364"/>
      <c r="CR616" s="366"/>
      <c r="CS616" s="657"/>
      <c r="CT616" s="258"/>
      <c r="CU616" s="433"/>
      <c r="CV616" s="518"/>
      <c r="CW616" s="364"/>
      <c r="CX616" s="364"/>
      <c r="CY616" s="364"/>
      <c r="CZ616" s="366"/>
      <c r="DA616" s="657"/>
      <c r="DB616" s="258"/>
      <c r="DC616" s="433"/>
      <c r="DD616" s="518"/>
      <c r="DE616" s="364"/>
      <c r="DF616" s="364"/>
      <c r="DG616" s="364"/>
      <c r="DH616" s="366"/>
      <c r="DI616" s="657"/>
      <c r="DJ616" s="258"/>
      <c r="DK616" s="433"/>
      <c r="DL616" s="518"/>
      <c r="DM616" s="364"/>
      <c r="DN616" s="364"/>
      <c r="DO616" s="364"/>
      <c r="DP616" s="366"/>
      <c r="DQ616" s="657"/>
      <c r="DR616" s="258"/>
      <c r="DS616" s="433"/>
      <c r="DT616" s="518"/>
      <c r="DU616" s="364"/>
      <c r="DV616" s="364"/>
      <c r="DW616" s="364"/>
      <c r="DX616" s="366"/>
      <c r="DY616" s="657"/>
      <c r="DZ616" s="258"/>
      <c r="EA616" s="433"/>
      <c r="EB616" s="518"/>
      <c r="EC616" s="364"/>
      <c r="ED616" s="364"/>
      <c r="EE616" s="364"/>
      <c r="EF616" s="366"/>
      <c r="EG616" s="657"/>
      <c r="EH616" s="258"/>
      <c r="EI616" s="433"/>
      <c r="EJ616" s="518"/>
      <c r="EK616" s="364"/>
      <c r="EL616" s="364"/>
      <c r="EM616" s="364"/>
      <c r="EN616" s="366"/>
      <c r="EO616" s="657"/>
      <c r="EP616" s="258"/>
      <c r="EQ616" s="433"/>
      <c r="ER616" s="518"/>
      <c r="ES616" s="364"/>
      <c r="ET616" s="364"/>
      <c r="EU616" s="364"/>
      <c r="EV616" s="366"/>
      <c r="EW616" s="657"/>
      <c r="EX616" s="258"/>
      <c r="EY616" s="433"/>
      <c r="EZ616" s="518"/>
      <c r="FA616" s="364"/>
      <c r="FB616" s="364"/>
      <c r="FC616" s="364"/>
      <c r="FD616" s="366"/>
      <c r="FE616" s="657"/>
      <c r="FF616" s="258"/>
      <c r="FG616" s="433"/>
    </row>
    <row r="617" spans="1:163" ht="37.5" customHeight="1" thickBot="1">
      <c r="A617" s="22"/>
      <c r="B617" s="67" t="s">
        <v>390</v>
      </c>
      <c r="C617" s="73" t="s">
        <v>391</v>
      </c>
      <c r="D617" s="271" t="s">
        <v>380</v>
      </c>
      <c r="E617" s="271" t="s">
        <v>393</v>
      </c>
      <c r="F617" s="271" t="s">
        <v>682</v>
      </c>
      <c r="G617" s="271" t="s">
        <v>395</v>
      </c>
      <c r="H617" s="272" t="s">
        <v>396</v>
      </c>
      <c r="I617" s="273" t="s">
        <v>397</v>
      </c>
      <c r="J617" s="256" t="s">
        <v>398</v>
      </c>
      <c r="K617" s="257" t="s">
        <v>399</v>
      </c>
      <c r="L617" s="270" t="s">
        <v>380</v>
      </c>
      <c r="M617" s="271" t="s">
        <v>393</v>
      </c>
      <c r="N617" s="271" t="s">
        <v>682</v>
      </c>
      <c r="O617" s="271" t="s">
        <v>395</v>
      </c>
      <c r="P617" s="272" t="s">
        <v>396</v>
      </c>
      <c r="Q617" s="273" t="s">
        <v>397</v>
      </c>
      <c r="R617" s="256" t="s">
        <v>398</v>
      </c>
      <c r="S617" s="257" t="s">
        <v>399</v>
      </c>
      <c r="T617" s="270" t="s">
        <v>380</v>
      </c>
      <c r="U617" s="271" t="s">
        <v>393</v>
      </c>
      <c r="V617" s="271" t="s">
        <v>682</v>
      </c>
      <c r="W617" s="271" t="s">
        <v>395</v>
      </c>
      <c r="X617" s="272" t="s">
        <v>396</v>
      </c>
      <c r="Y617" s="273" t="s">
        <v>397</v>
      </c>
      <c r="Z617" s="256" t="s">
        <v>398</v>
      </c>
      <c r="AA617" s="257" t="s">
        <v>399</v>
      </c>
      <c r="AB617" s="270" t="s">
        <v>380</v>
      </c>
      <c r="AC617" s="271" t="s">
        <v>393</v>
      </c>
      <c r="AD617" s="271" t="s">
        <v>682</v>
      </c>
      <c r="AE617" s="271" t="s">
        <v>395</v>
      </c>
      <c r="AF617" s="272" t="s">
        <v>396</v>
      </c>
      <c r="AG617" s="273" t="s">
        <v>397</v>
      </c>
      <c r="AH617" s="256" t="s">
        <v>398</v>
      </c>
      <c r="AI617" s="257" t="s">
        <v>399</v>
      </c>
      <c r="AJ617" s="270" t="s">
        <v>380</v>
      </c>
      <c r="AK617" s="271" t="s">
        <v>393</v>
      </c>
      <c r="AL617" s="271" t="s">
        <v>682</v>
      </c>
      <c r="AM617" s="271" t="s">
        <v>395</v>
      </c>
      <c r="AN617" s="272" t="s">
        <v>396</v>
      </c>
      <c r="AO617" s="273" t="s">
        <v>397</v>
      </c>
      <c r="AP617" s="256" t="s">
        <v>398</v>
      </c>
      <c r="AQ617" s="257" t="s">
        <v>399</v>
      </c>
      <c r="AR617" s="270" t="s">
        <v>380</v>
      </c>
      <c r="AS617" s="271" t="s">
        <v>393</v>
      </c>
      <c r="AT617" s="271" t="s">
        <v>682</v>
      </c>
      <c r="AU617" s="271" t="s">
        <v>395</v>
      </c>
      <c r="AV617" s="272" t="s">
        <v>396</v>
      </c>
      <c r="AW617" s="273" t="s">
        <v>397</v>
      </c>
      <c r="AX617" s="256" t="s">
        <v>398</v>
      </c>
      <c r="AY617" s="257" t="s">
        <v>399</v>
      </c>
      <c r="AZ617" s="270" t="s">
        <v>380</v>
      </c>
      <c r="BA617" s="271" t="s">
        <v>393</v>
      </c>
      <c r="BB617" s="271" t="s">
        <v>682</v>
      </c>
      <c r="BC617" s="271" t="s">
        <v>395</v>
      </c>
      <c r="BD617" s="272" t="s">
        <v>396</v>
      </c>
      <c r="BE617" s="273" t="s">
        <v>397</v>
      </c>
      <c r="BF617" s="256" t="s">
        <v>398</v>
      </c>
      <c r="BG617" s="257" t="s">
        <v>399</v>
      </c>
      <c r="BH617" s="270" t="s">
        <v>380</v>
      </c>
      <c r="BI617" s="271" t="s">
        <v>393</v>
      </c>
      <c r="BJ617" s="271" t="s">
        <v>682</v>
      </c>
      <c r="BK617" s="271" t="s">
        <v>395</v>
      </c>
      <c r="BL617" s="272" t="s">
        <v>396</v>
      </c>
      <c r="BM617" s="273" t="s">
        <v>397</v>
      </c>
      <c r="BN617" s="256" t="s">
        <v>398</v>
      </c>
      <c r="BO617" s="257" t="s">
        <v>399</v>
      </c>
      <c r="BP617" s="270" t="s">
        <v>380</v>
      </c>
      <c r="BQ617" s="271" t="s">
        <v>393</v>
      </c>
      <c r="BR617" s="271" t="s">
        <v>682</v>
      </c>
      <c r="BS617" s="271" t="s">
        <v>395</v>
      </c>
      <c r="BT617" s="272" t="s">
        <v>396</v>
      </c>
      <c r="BU617" s="273" t="s">
        <v>397</v>
      </c>
      <c r="BV617" s="256" t="s">
        <v>398</v>
      </c>
      <c r="BW617" s="257" t="s">
        <v>399</v>
      </c>
      <c r="BX617" s="270" t="s">
        <v>380</v>
      </c>
      <c r="BY617" s="271" t="s">
        <v>393</v>
      </c>
      <c r="BZ617" s="271" t="s">
        <v>682</v>
      </c>
      <c r="CA617" s="271" t="s">
        <v>395</v>
      </c>
      <c r="CB617" s="272" t="s">
        <v>396</v>
      </c>
      <c r="CC617" s="273" t="s">
        <v>397</v>
      </c>
      <c r="CD617" s="256" t="s">
        <v>398</v>
      </c>
      <c r="CE617" s="257" t="s">
        <v>399</v>
      </c>
      <c r="CF617" s="270" t="s">
        <v>380</v>
      </c>
      <c r="CG617" s="271" t="s">
        <v>393</v>
      </c>
      <c r="CH617" s="271" t="s">
        <v>682</v>
      </c>
      <c r="CI617" s="271" t="s">
        <v>395</v>
      </c>
      <c r="CJ617" s="272" t="s">
        <v>396</v>
      </c>
      <c r="CK617" s="273" t="s">
        <v>397</v>
      </c>
      <c r="CL617" s="256" t="s">
        <v>398</v>
      </c>
      <c r="CM617" s="257" t="s">
        <v>399</v>
      </c>
      <c r="CN617" s="270" t="s">
        <v>380</v>
      </c>
      <c r="CO617" s="271" t="s">
        <v>393</v>
      </c>
      <c r="CP617" s="271" t="s">
        <v>682</v>
      </c>
      <c r="CQ617" s="271" t="s">
        <v>395</v>
      </c>
      <c r="CR617" s="272" t="s">
        <v>396</v>
      </c>
      <c r="CS617" s="273" t="s">
        <v>397</v>
      </c>
      <c r="CT617" s="256" t="s">
        <v>398</v>
      </c>
      <c r="CU617" s="257" t="s">
        <v>399</v>
      </c>
      <c r="CV617" s="270" t="s">
        <v>380</v>
      </c>
      <c r="CW617" s="271" t="s">
        <v>393</v>
      </c>
      <c r="CX617" s="271" t="s">
        <v>682</v>
      </c>
      <c r="CY617" s="271" t="s">
        <v>395</v>
      </c>
      <c r="CZ617" s="272" t="s">
        <v>396</v>
      </c>
      <c r="DA617" s="273" t="s">
        <v>397</v>
      </c>
      <c r="DB617" s="256" t="s">
        <v>398</v>
      </c>
      <c r="DC617" s="257" t="s">
        <v>399</v>
      </c>
      <c r="DD617" s="270" t="s">
        <v>380</v>
      </c>
      <c r="DE617" s="271" t="s">
        <v>393</v>
      </c>
      <c r="DF617" s="271" t="s">
        <v>682</v>
      </c>
      <c r="DG617" s="271" t="s">
        <v>395</v>
      </c>
      <c r="DH617" s="272" t="s">
        <v>396</v>
      </c>
      <c r="DI617" s="273" t="s">
        <v>397</v>
      </c>
      <c r="DJ617" s="256" t="s">
        <v>398</v>
      </c>
      <c r="DK617" s="257" t="s">
        <v>399</v>
      </c>
      <c r="DL617" s="270" t="s">
        <v>380</v>
      </c>
      <c r="DM617" s="271" t="s">
        <v>393</v>
      </c>
      <c r="DN617" s="271" t="s">
        <v>682</v>
      </c>
      <c r="DO617" s="271" t="s">
        <v>395</v>
      </c>
      <c r="DP617" s="272" t="s">
        <v>396</v>
      </c>
      <c r="DQ617" s="273" t="s">
        <v>397</v>
      </c>
      <c r="DR617" s="256" t="s">
        <v>398</v>
      </c>
      <c r="DS617" s="257" t="s">
        <v>399</v>
      </c>
      <c r="DT617" s="270" t="s">
        <v>380</v>
      </c>
      <c r="DU617" s="271" t="s">
        <v>393</v>
      </c>
      <c r="DV617" s="271" t="s">
        <v>682</v>
      </c>
      <c r="DW617" s="271" t="s">
        <v>395</v>
      </c>
      <c r="DX617" s="272" t="s">
        <v>396</v>
      </c>
      <c r="DY617" s="273" t="s">
        <v>397</v>
      </c>
      <c r="DZ617" s="256" t="s">
        <v>398</v>
      </c>
      <c r="EA617" s="257" t="s">
        <v>399</v>
      </c>
      <c r="EB617" s="270" t="s">
        <v>380</v>
      </c>
      <c r="EC617" s="271" t="s">
        <v>393</v>
      </c>
      <c r="ED617" s="271" t="s">
        <v>682</v>
      </c>
      <c r="EE617" s="271" t="s">
        <v>395</v>
      </c>
      <c r="EF617" s="272" t="s">
        <v>396</v>
      </c>
      <c r="EG617" s="273" t="s">
        <v>397</v>
      </c>
      <c r="EH617" s="256" t="s">
        <v>398</v>
      </c>
      <c r="EI617" s="257" t="s">
        <v>399</v>
      </c>
      <c r="EJ617" s="270" t="s">
        <v>380</v>
      </c>
      <c r="EK617" s="271" t="s">
        <v>393</v>
      </c>
      <c r="EL617" s="271" t="s">
        <v>682</v>
      </c>
      <c r="EM617" s="271" t="s">
        <v>395</v>
      </c>
      <c r="EN617" s="272" t="s">
        <v>396</v>
      </c>
      <c r="EO617" s="273" t="s">
        <v>397</v>
      </c>
      <c r="EP617" s="256" t="s">
        <v>398</v>
      </c>
      <c r="EQ617" s="257" t="s">
        <v>399</v>
      </c>
      <c r="ER617" s="270" t="s">
        <v>380</v>
      </c>
      <c r="ES617" s="271" t="s">
        <v>393</v>
      </c>
      <c r="ET617" s="271" t="s">
        <v>682</v>
      </c>
      <c r="EU617" s="271" t="s">
        <v>395</v>
      </c>
      <c r="EV617" s="272" t="s">
        <v>396</v>
      </c>
      <c r="EW617" s="273" t="s">
        <v>397</v>
      </c>
      <c r="EX617" s="256" t="s">
        <v>398</v>
      </c>
      <c r="EY617" s="257" t="s">
        <v>399</v>
      </c>
      <c r="EZ617" s="270" t="s">
        <v>380</v>
      </c>
      <c r="FA617" s="271" t="s">
        <v>393</v>
      </c>
      <c r="FB617" s="271" t="s">
        <v>682</v>
      </c>
      <c r="FC617" s="271" t="s">
        <v>395</v>
      </c>
      <c r="FD617" s="272" t="s">
        <v>396</v>
      </c>
      <c r="FE617" s="273" t="s">
        <v>397</v>
      </c>
      <c r="FF617" s="256" t="s">
        <v>398</v>
      </c>
      <c r="FG617" s="257" t="s">
        <v>399</v>
      </c>
    </row>
    <row r="618" spans="1:163" ht="37.5" customHeight="1" thickBot="1">
      <c r="A618" s="22"/>
      <c r="B618" s="125">
        <v>1</v>
      </c>
      <c r="C618" s="138" t="s">
        <v>819</v>
      </c>
      <c r="D618" s="289"/>
      <c r="E618" s="275">
        <v>1</v>
      </c>
      <c r="F618" s="265" t="s">
        <v>401</v>
      </c>
      <c r="G618" s="244"/>
      <c r="H618" s="245"/>
      <c r="I618" s="246">
        <f t="shared" ref="I618:I623" si="980">+(G618+(G618*H618))*E618</f>
        <v>0</v>
      </c>
      <c r="J618" s="247" t="s">
        <v>1216</v>
      </c>
      <c r="K618" s="248"/>
      <c r="L618" s="274"/>
      <c r="M618" s="275">
        <v>1</v>
      </c>
      <c r="N618" s="265" t="s">
        <v>401</v>
      </c>
      <c r="O618" s="244"/>
      <c r="P618" s="245"/>
      <c r="Q618" s="246">
        <f t="shared" ref="Q618:Q623" si="981">+(O618+(O618*P618))*M618</f>
        <v>0</v>
      </c>
      <c r="R618" s="247" t="s">
        <v>1216</v>
      </c>
      <c r="S618" s="248"/>
      <c r="T618" s="274"/>
      <c r="U618" s="275">
        <v>1</v>
      </c>
      <c r="V618" s="265" t="s">
        <v>401</v>
      </c>
      <c r="W618" s="244"/>
      <c r="X618" s="245"/>
      <c r="Y618" s="246">
        <f t="shared" ref="Y618:Y623" si="982">+(W618+(W618*X618))*U618</f>
        <v>0</v>
      </c>
      <c r="Z618" s="247" t="s">
        <v>1216</v>
      </c>
      <c r="AA618" s="248"/>
      <c r="AB618" s="274"/>
      <c r="AC618" s="275">
        <v>1</v>
      </c>
      <c r="AD618" s="265" t="s">
        <v>401</v>
      </c>
      <c r="AE618" s="244"/>
      <c r="AF618" s="245"/>
      <c r="AG618" s="246">
        <f t="shared" ref="AG618:AG623" si="983">+(AE618+(AE618*AF618))*AC618</f>
        <v>0</v>
      </c>
      <c r="AH618" s="247" t="s">
        <v>1216</v>
      </c>
      <c r="AI618" s="248"/>
      <c r="AJ618" s="274"/>
      <c r="AK618" s="275">
        <v>1</v>
      </c>
      <c r="AL618" s="265" t="s">
        <v>401</v>
      </c>
      <c r="AM618" s="276"/>
      <c r="AN618" s="277"/>
      <c r="AO618" s="246">
        <f t="shared" ref="AO618:AO623" si="984">+(AM618+(AM618*AN618))*AK618</f>
        <v>0</v>
      </c>
      <c r="AP618" s="247" t="s">
        <v>1216</v>
      </c>
      <c r="AQ618" s="248"/>
      <c r="AR618" s="274"/>
      <c r="AS618" s="275">
        <v>1</v>
      </c>
      <c r="AT618" s="265" t="s">
        <v>401</v>
      </c>
      <c r="AU618" s="244"/>
      <c r="AV618" s="245"/>
      <c r="AW618" s="246">
        <f t="shared" ref="AW618:AW623" si="985">+(AU618+(AU618*AV618))*AS618</f>
        <v>0</v>
      </c>
      <c r="AX618" s="247" t="s">
        <v>1216</v>
      </c>
      <c r="AY618" s="248"/>
      <c r="AZ618" s="274"/>
      <c r="BA618" s="275">
        <v>1</v>
      </c>
      <c r="BB618" s="265" t="s">
        <v>401</v>
      </c>
      <c r="BC618" s="244"/>
      <c r="BD618" s="245"/>
      <c r="BE618" s="246">
        <f t="shared" ref="BE618:BE623" si="986">+(BC618+(BC618*BD618))*BA618</f>
        <v>0</v>
      </c>
      <c r="BF618" s="247" t="s">
        <v>1216</v>
      </c>
      <c r="BG618" s="248"/>
      <c r="BH618" s="274"/>
      <c r="BI618" s="275">
        <v>1</v>
      </c>
      <c r="BJ618" s="265" t="s">
        <v>401</v>
      </c>
      <c r="BK618" s="276"/>
      <c r="BL618" s="277"/>
      <c r="BM618" s="246">
        <f t="shared" ref="BM618:BM623" si="987">+(BK618+(BK618*BL618))*BI618</f>
        <v>0</v>
      </c>
      <c r="BN618" s="247" t="s">
        <v>1216</v>
      </c>
      <c r="BO618" s="248"/>
      <c r="BP618" s="274"/>
      <c r="BQ618" s="275">
        <v>1</v>
      </c>
      <c r="BR618" s="265" t="s">
        <v>401</v>
      </c>
      <c r="BS618" s="244"/>
      <c r="BT618" s="245"/>
      <c r="BU618" s="246">
        <f t="shared" ref="BU618:BU623" si="988">+(BS618+(BS618*BT618))*BQ618</f>
        <v>0</v>
      </c>
      <c r="BV618" s="247" t="s">
        <v>1216</v>
      </c>
      <c r="BW618" s="248"/>
      <c r="BX618" s="274"/>
      <c r="BY618" s="275">
        <v>1</v>
      </c>
      <c r="BZ618" s="265" t="s">
        <v>401</v>
      </c>
      <c r="CA618" s="244"/>
      <c r="CB618" s="245"/>
      <c r="CC618" s="246">
        <f t="shared" ref="CC618:CC623" si="989">+(CA618+(CA618*CB618))*BY618</f>
        <v>0</v>
      </c>
      <c r="CD618" s="247" t="s">
        <v>1216</v>
      </c>
      <c r="CE618" s="248"/>
      <c r="CF618" s="274"/>
      <c r="CG618" s="275">
        <v>1</v>
      </c>
      <c r="CH618" s="265" t="s">
        <v>401</v>
      </c>
      <c r="CI618" s="244"/>
      <c r="CJ618" s="245"/>
      <c r="CK618" s="246">
        <f t="shared" ref="CK618:CK623" si="990">+(CI618+(CI618*CJ618))*CG618</f>
        <v>0</v>
      </c>
      <c r="CL618" s="247" t="s">
        <v>1216</v>
      </c>
      <c r="CM618" s="248"/>
      <c r="CN618" s="274"/>
      <c r="CO618" s="275">
        <v>1</v>
      </c>
      <c r="CP618" s="265" t="s">
        <v>401</v>
      </c>
      <c r="CQ618" s="276"/>
      <c r="CR618" s="277"/>
      <c r="CS618" s="246">
        <f t="shared" ref="CS618:CS623" si="991">+(CQ618+(CQ618*CR618))*CO618</f>
        <v>0</v>
      </c>
      <c r="CT618" s="247" t="s">
        <v>1216</v>
      </c>
      <c r="CU618" s="248"/>
      <c r="CV618" s="274"/>
      <c r="CW618" s="275">
        <v>1</v>
      </c>
      <c r="CX618" s="265" t="s">
        <v>401</v>
      </c>
      <c r="CY618" s="244"/>
      <c r="CZ618" s="245"/>
      <c r="DA618" s="246">
        <f t="shared" ref="DA618:DA623" si="992">+(CY618+(CY618*CZ618))*CW618</f>
        <v>0</v>
      </c>
      <c r="DB618" s="247" t="s">
        <v>1216</v>
      </c>
      <c r="DC618" s="248"/>
      <c r="DD618" s="274"/>
      <c r="DE618" s="275">
        <v>1</v>
      </c>
      <c r="DF618" s="265" t="s">
        <v>401</v>
      </c>
      <c r="DG618" s="276"/>
      <c r="DH618" s="277"/>
      <c r="DI618" s="246">
        <f t="shared" ref="DI618:DI623" si="993">+(DG618+(DG618*DH618))*DE618</f>
        <v>0</v>
      </c>
      <c r="DJ618" s="247" t="s">
        <v>1216</v>
      </c>
      <c r="DK618" s="248"/>
      <c r="DL618" s="274"/>
      <c r="DM618" s="275">
        <v>1</v>
      </c>
      <c r="DN618" s="265" t="s">
        <v>401</v>
      </c>
      <c r="DO618" s="276"/>
      <c r="DP618" s="277"/>
      <c r="DQ618" s="246">
        <f t="shared" ref="DQ618:DQ623" si="994">+(DO618+(DO618*DP618))*DM618</f>
        <v>0</v>
      </c>
      <c r="DR618" s="247" t="s">
        <v>1216</v>
      </c>
      <c r="DS618" s="248"/>
      <c r="DT618" s="274"/>
      <c r="DU618" s="275">
        <v>1</v>
      </c>
      <c r="DV618" s="265" t="s">
        <v>401</v>
      </c>
      <c r="DW618" s="244"/>
      <c r="DX618" s="245"/>
      <c r="DY618" s="246">
        <f t="shared" ref="DY618:DY623" si="995">+(DW618+(DW618*DX618))*DU618</f>
        <v>0</v>
      </c>
      <c r="DZ618" s="247" t="s">
        <v>1216</v>
      </c>
      <c r="EA618" s="248"/>
      <c r="EB618" s="274"/>
      <c r="EC618" s="275">
        <v>1</v>
      </c>
      <c r="ED618" s="265" t="s">
        <v>401</v>
      </c>
      <c r="EE618" s="244"/>
      <c r="EF618" s="245"/>
      <c r="EG618" s="246">
        <f t="shared" ref="EG618:EG623" si="996">+(EE618+(EE618*EF618))*EC618</f>
        <v>0</v>
      </c>
      <c r="EH618" s="247" t="s">
        <v>1216</v>
      </c>
      <c r="EI618" s="248"/>
      <c r="EJ618" s="274"/>
      <c r="EK618" s="275">
        <v>1</v>
      </c>
      <c r="EL618" s="265" t="s">
        <v>401</v>
      </c>
      <c r="EM618" s="244"/>
      <c r="EN618" s="245"/>
      <c r="EO618" s="246">
        <f t="shared" ref="EO618:EO623" si="997">+(EM618+(EM618*EN618))*EK618</f>
        <v>0</v>
      </c>
      <c r="EP618" s="247" t="s">
        <v>1216</v>
      </c>
      <c r="EQ618" s="248"/>
      <c r="ER618" s="274"/>
      <c r="ES618" s="275">
        <v>1</v>
      </c>
      <c r="ET618" s="265" t="s">
        <v>401</v>
      </c>
      <c r="EU618" s="276"/>
      <c r="EV618" s="277"/>
      <c r="EW618" s="246">
        <f t="shared" ref="EW618:EW623" si="998">+(EU618+(EU618*EV618))*ES618</f>
        <v>0</v>
      </c>
      <c r="EX618" s="247" t="s">
        <v>1216</v>
      </c>
      <c r="EY618" s="248"/>
      <c r="EZ618" s="274"/>
      <c r="FA618" s="275">
        <v>1</v>
      </c>
      <c r="FB618" s="265" t="s">
        <v>401</v>
      </c>
      <c r="FC618" s="276"/>
      <c r="FD618" s="277"/>
      <c r="FE618" s="246">
        <f t="shared" ref="FE618:FE623" si="999">+(FC618+(FC618*FD618))*FA618</f>
        <v>0</v>
      </c>
      <c r="FF618" s="247" t="s">
        <v>1216</v>
      </c>
      <c r="FG618" s="248"/>
    </row>
    <row r="619" spans="1:163" ht="37.5" customHeight="1">
      <c r="A619" s="22"/>
      <c r="B619" s="125">
        <v>2</v>
      </c>
      <c r="C619" s="138" t="s">
        <v>820</v>
      </c>
      <c r="D619" s="289"/>
      <c r="E619" s="275">
        <v>1</v>
      </c>
      <c r="F619" s="265" t="s">
        <v>401</v>
      </c>
      <c r="G619" s="244"/>
      <c r="H619" s="245"/>
      <c r="I619" s="246">
        <f t="shared" si="980"/>
        <v>0</v>
      </c>
      <c r="J619" s="258"/>
      <c r="K619" s="433"/>
      <c r="L619" s="274"/>
      <c r="M619" s="275">
        <v>1</v>
      </c>
      <c r="N619" s="265" t="s">
        <v>401</v>
      </c>
      <c r="O619" s="244"/>
      <c r="P619" s="245"/>
      <c r="Q619" s="246">
        <f t="shared" si="981"/>
        <v>0</v>
      </c>
      <c r="R619" s="258"/>
      <c r="S619" s="433"/>
      <c r="T619" s="274"/>
      <c r="U619" s="275">
        <v>1</v>
      </c>
      <c r="V619" s="265" t="s">
        <v>401</v>
      </c>
      <c r="W619" s="244"/>
      <c r="X619" s="245"/>
      <c r="Y619" s="246">
        <f t="shared" si="982"/>
        <v>0</v>
      </c>
      <c r="Z619" s="258"/>
      <c r="AA619" s="433"/>
      <c r="AB619" s="274"/>
      <c r="AC619" s="275">
        <v>1</v>
      </c>
      <c r="AD619" s="265" t="s">
        <v>401</v>
      </c>
      <c r="AE619" s="244"/>
      <c r="AF619" s="245"/>
      <c r="AG619" s="246">
        <f t="shared" si="983"/>
        <v>0</v>
      </c>
      <c r="AH619" s="258"/>
      <c r="AI619" s="433"/>
      <c r="AJ619" s="274"/>
      <c r="AK619" s="275">
        <v>1</v>
      </c>
      <c r="AL619" s="265" t="s">
        <v>401</v>
      </c>
      <c r="AM619" s="276"/>
      <c r="AN619" s="277"/>
      <c r="AO619" s="246">
        <f t="shared" si="984"/>
        <v>0</v>
      </c>
      <c r="AP619" s="258"/>
      <c r="AQ619" s="433"/>
      <c r="AR619" s="274"/>
      <c r="AS619" s="275">
        <v>1</v>
      </c>
      <c r="AT619" s="265" t="s">
        <v>401</v>
      </c>
      <c r="AU619" s="244"/>
      <c r="AV619" s="245"/>
      <c r="AW619" s="246">
        <f t="shared" si="985"/>
        <v>0</v>
      </c>
      <c r="AX619" s="258"/>
      <c r="AY619" s="433"/>
      <c r="AZ619" s="274"/>
      <c r="BA619" s="275">
        <v>1</v>
      </c>
      <c r="BB619" s="265" t="s">
        <v>401</v>
      </c>
      <c r="BC619" s="244"/>
      <c r="BD619" s="245"/>
      <c r="BE619" s="246">
        <f t="shared" si="986"/>
        <v>0</v>
      </c>
      <c r="BF619" s="258"/>
      <c r="BG619" s="433"/>
      <c r="BH619" s="274"/>
      <c r="BI619" s="275">
        <v>1</v>
      </c>
      <c r="BJ619" s="265" t="s">
        <v>401</v>
      </c>
      <c r="BK619" s="276"/>
      <c r="BL619" s="277"/>
      <c r="BM619" s="246">
        <f t="shared" si="987"/>
        <v>0</v>
      </c>
      <c r="BN619" s="258"/>
      <c r="BO619" s="433"/>
      <c r="BP619" s="274"/>
      <c r="BQ619" s="275">
        <v>1</v>
      </c>
      <c r="BR619" s="265" t="s">
        <v>401</v>
      </c>
      <c r="BS619" s="244"/>
      <c r="BT619" s="245"/>
      <c r="BU619" s="246">
        <f t="shared" si="988"/>
        <v>0</v>
      </c>
      <c r="BV619" s="258"/>
      <c r="BW619" s="433"/>
      <c r="BX619" s="274"/>
      <c r="BY619" s="275">
        <v>1</v>
      </c>
      <c r="BZ619" s="265" t="s">
        <v>401</v>
      </c>
      <c r="CA619" s="244"/>
      <c r="CB619" s="245"/>
      <c r="CC619" s="246">
        <f t="shared" si="989"/>
        <v>0</v>
      </c>
      <c r="CD619" s="258"/>
      <c r="CE619" s="433"/>
      <c r="CF619" s="274"/>
      <c r="CG619" s="275">
        <v>1</v>
      </c>
      <c r="CH619" s="265" t="s">
        <v>401</v>
      </c>
      <c r="CI619" s="244"/>
      <c r="CJ619" s="245"/>
      <c r="CK619" s="246">
        <f t="shared" si="990"/>
        <v>0</v>
      </c>
      <c r="CL619" s="258"/>
      <c r="CM619" s="433"/>
      <c r="CN619" s="274"/>
      <c r="CO619" s="275">
        <v>1</v>
      </c>
      <c r="CP619" s="265" t="s">
        <v>401</v>
      </c>
      <c r="CQ619" s="276"/>
      <c r="CR619" s="277"/>
      <c r="CS619" s="246">
        <f t="shared" si="991"/>
        <v>0</v>
      </c>
      <c r="CT619" s="258"/>
      <c r="CU619" s="433"/>
      <c r="CV619" s="274"/>
      <c r="CW619" s="275">
        <v>1</v>
      </c>
      <c r="CX619" s="265" t="s">
        <v>401</v>
      </c>
      <c r="CY619" s="244"/>
      <c r="CZ619" s="245"/>
      <c r="DA619" s="246">
        <f t="shared" si="992"/>
        <v>0</v>
      </c>
      <c r="DB619" s="258"/>
      <c r="DC619" s="433"/>
      <c r="DD619" s="274"/>
      <c r="DE619" s="275">
        <v>1</v>
      </c>
      <c r="DF619" s="265" t="s">
        <v>401</v>
      </c>
      <c r="DG619" s="276"/>
      <c r="DH619" s="277"/>
      <c r="DI619" s="246">
        <f t="shared" si="993"/>
        <v>0</v>
      </c>
      <c r="DJ619" s="258"/>
      <c r="DK619" s="433"/>
      <c r="DL619" s="274"/>
      <c r="DM619" s="275">
        <v>1</v>
      </c>
      <c r="DN619" s="265" t="s">
        <v>401</v>
      </c>
      <c r="DO619" s="276"/>
      <c r="DP619" s="277"/>
      <c r="DQ619" s="246">
        <f t="shared" si="994"/>
        <v>0</v>
      </c>
      <c r="DR619" s="258"/>
      <c r="DS619" s="433"/>
      <c r="DT619" s="274"/>
      <c r="DU619" s="275">
        <v>1</v>
      </c>
      <c r="DV619" s="265" t="s">
        <v>401</v>
      </c>
      <c r="DW619" s="244"/>
      <c r="DX619" s="245"/>
      <c r="DY619" s="246">
        <f t="shared" si="995"/>
        <v>0</v>
      </c>
      <c r="DZ619" s="258"/>
      <c r="EA619" s="433"/>
      <c r="EB619" s="274"/>
      <c r="EC619" s="275">
        <v>1</v>
      </c>
      <c r="ED619" s="265" t="s">
        <v>401</v>
      </c>
      <c r="EE619" s="244"/>
      <c r="EF619" s="245"/>
      <c r="EG619" s="246">
        <f t="shared" si="996"/>
        <v>0</v>
      </c>
      <c r="EH619" s="258"/>
      <c r="EI619" s="433"/>
      <c r="EJ619" s="274"/>
      <c r="EK619" s="275">
        <v>1</v>
      </c>
      <c r="EL619" s="265" t="s">
        <v>401</v>
      </c>
      <c r="EM619" s="244"/>
      <c r="EN619" s="245"/>
      <c r="EO619" s="246">
        <f t="shared" si="997"/>
        <v>0</v>
      </c>
      <c r="EP619" s="258"/>
      <c r="EQ619" s="433"/>
      <c r="ER619" s="274"/>
      <c r="ES619" s="275">
        <v>1</v>
      </c>
      <c r="ET619" s="265" t="s">
        <v>401</v>
      </c>
      <c r="EU619" s="276"/>
      <c r="EV619" s="277"/>
      <c r="EW619" s="246">
        <f t="shared" si="998"/>
        <v>0</v>
      </c>
      <c r="EX619" s="258"/>
      <c r="EY619" s="433"/>
      <c r="EZ619" s="274"/>
      <c r="FA619" s="275">
        <v>1</v>
      </c>
      <c r="FB619" s="265" t="s">
        <v>401</v>
      </c>
      <c r="FC619" s="276"/>
      <c r="FD619" s="277"/>
      <c r="FE619" s="246">
        <f t="shared" si="999"/>
        <v>0</v>
      </c>
      <c r="FF619" s="258"/>
      <c r="FG619" s="433"/>
    </row>
    <row r="620" spans="1:163" ht="37.5" customHeight="1">
      <c r="A620" s="22"/>
      <c r="B620" s="125">
        <v>3</v>
      </c>
      <c r="C620" s="138" t="s">
        <v>821</v>
      </c>
      <c r="D620" s="289"/>
      <c r="E620" s="275">
        <v>1</v>
      </c>
      <c r="F620" s="265" t="s">
        <v>401</v>
      </c>
      <c r="G620" s="244"/>
      <c r="H620" s="245"/>
      <c r="I620" s="246">
        <f t="shared" si="980"/>
        <v>0</v>
      </c>
      <c r="J620" s="258"/>
      <c r="K620" s="433"/>
      <c r="L620" s="274"/>
      <c r="M620" s="275">
        <v>1</v>
      </c>
      <c r="N620" s="265" t="s">
        <v>401</v>
      </c>
      <c r="O620" s="244"/>
      <c r="P620" s="245"/>
      <c r="Q620" s="246">
        <f t="shared" si="981"/>
        <v>0</v>
      </c>
      <c r="R620" s="258"/>
      <c r="S620" s="433"/>
      <c r="T620" s="274"/>
      <c r="U620" s="275">
        <v>1</v>
      </c>
      <c r="V620" s="265" t="s">
        <v>401</v>
      </c>
      <c r="W620" s="244"/>
      <c r="X620" s="245"/>
      <c r="Y620" s="246">
        <f t="shared" si="982"/>
        <v>0</v>
      </c>
      <c r="Z620" s="258"/>
      <c r="AA620" s="433"/>
      <c r="AB620" s="274"/>
      <c r="AC620" s="275">
        <v>1</v>
      </c>
      <c r="AD620" s="265" t="s">
        <v>401</v>
      </c>
      <c r="AE620" s="244"/>
      <c r="AF620" s="245"/>
      <c r="AG620" s="246">
        <f t="shared" si="983"/>
        <v>0</v>
      </c>
      <c r="AH620" s="258"/>
      <c r="AI620" s="433"/>
      <c r="AJ620" s="274"/>
      <c r="AK620" s="275">
        <v>1</v>
      </c>
      <c r="AL620" s="265" t="s">
        <v>401</v>
      </c>
      <c r="AM620" s="276"/>
      <c r="AN620" s="277"/>
      <c r="AO620" s="246">
        <f t="shared" si="984"/>
        <v>0</v>
      </c>
      <c r="AP620" s="258"/>
      <c r="AQ620" s="433"/>
      <c r="AR620" s="274"/>
      <c r="AS620" s="275">
        <v>1</v>
      </c>
      <c r="AT620" s="265" t="s">
        <v>401</v>
      </c>
      <c r="AU620" s="244"/>
      <c r="AV620" s="245"/>
      <c r="AW620" s="246">
        <f t="shared" si="985"/>
        <v>0</v>
      </c>
      <c r="AX620" s="258"/>
      <c r="AY620" s="433"/>
      <c r="AZ620" s="274"/>
      <c r="BA620" s="275">
        <v>1</v>
      </c>
      <c r="BB620" s="265" t="s">
        <v>401</v>
      </c>
      <c r="BC620" s="244"/>
      <c r="BD620" s="245"/>
      <c r="BE620" s="246">
        <f t="shared" si="986"/>
        <v>0</v>
      </c>
      <c r="BF620" s="258"/>
      <c r="BG620" s="433"/>
      <c r="BH620" s="274"/>
      <c r="BI620" s="275">
        <v>1</v>
      </c>
      <c r="BJ620" s="265" t="s">
        <v>401</v>
      </c>
      <c r="BK620" s="276"/>
      <c r="BL620" s="277"/>
      <c r="BM620" s="246">
        <f t="shared" si="987"/>
        <v>0</v>
      </c>
      <c r="BN620" s="258"/>
      <c r="BO620" s="433"/>
      <c r="BP620" s="274"/>
      <c r="BQ620" s="275">
        <v>1</v>
      </c>
      <c r="BR620" s="265" t="s">
        <v>401</v>
      </c>
      <c r="BS620" s="244"/>
      <c r="BT620" s="245"/>
      <c r="BU620" s="246">
        <f t="shared" si="988"/>
        <v>0</v>
      </c>
      <c r="BV620" s="258"/>
      <c r="BW620" s="433"/>
      <c r="BX620" s="274"/>
      <c r="BY620" s="275">
        <v>1</v>
      </c>
      <c r="BZ620" s="265" t="s">
        <v>401</v>
      </c>
      <c r="CA620" s="244"/>
      <c r="CB620" s="245"/>
      <c r="CC620" s="246">
        <f t="shared" si="989"/>
        <v>0</v>
      </c>
      <c r="CD620" s="258"/>
      <c r="CE620" s="433"/>
      <c r="CF620" s="274"/>
      <c r="CG620" s="275">
        <v>1</v>
      </c>
      <c r="CH620" s="265" t="s">
        <v>401</v>
      </c>
      <c r="CI620" s="244"/>
      <c r="CJ620" s="245"/>
      <c r="CK620" s="246">
        <f t="shared" si="990"/>
        <v>0</v>
      </c>
      <c r="CL620" s="258"/>
      <c r="CM620" s="433"/>
      <c r="CN620" s="274"/>
      <c r="CO620" s="275">
        <v>1</v>
      </c>
      <c r="CP620" s="265" t="s">
        <v>401</v>
      </c>
      <c r="CQ620" s="276"/>
      <c r="CR620" s="277"/>
      <c r="CS620" s="246">
        <f t="shared" si="991"/>
        <v>0</v>
      </c>
      <c r="CT620" s="258"/>
      <c r="CU620" s="433"/>
      <c r="CV620" s="274"/>
      <c r="CW620" s="275">
        <v>1</v>
      </c>
      <c r="CX620" s="265" t="s">
        <v>401</v>
      </c>
      <c r="CY620" s="244"/>
      <c r="CZ620" s="245"/>
      <c r="DA620" s="246">
        <f t="shared" si="992"/>
        <v>0</v>
      </c>
      <c r="DB620" s="258"/>
      <c r="DC620" s="433"/>
      <c r="DD620" s="274"/>
      <c r="DE620" s="275">
        <v>1</v>
      </c>
      <c r="DF620" s="265" t="s">
        <v>401</v>
      </c>
      <c r="DG620" s="276"/>
      <c r="DH620" s="277"/>
      <c r="DI620" s="246">
        <f t="shared" si="993"/>
        <v>0</v>
      </c>
      <c r="DJ620" s="258"/>
      <c r="DK620" s="433"/>
      <c r="DL620" s="274"/>
      <c r="DM620" s="275">
        <v>1</v>
      </c>
      <c r="DN620" s="265" t="s">
        <v>401</v>
      </c>
      <c r="DO620" s="276"/>
      <c r="DP620" s="277"/>
      <c r="DQ620" s="246">
        <f t="shared" si="994"/>
        <v>0</v>
      </c>
      <c r="DR620" s="258"/>
      <c r="DS620" s="433"/>
      <c r="DT620" s="274"/>
      <c r="DU620" s="275">
        <v>1</v>
      </c>
      <c r="DV620" s="265" t="s">
        <v>401</v>
      </c>
      <c r="DW620" s="244"/>
      <c r="DX620" s="245"/>
      <c r="DY620" s="246">
        <f t="shared" si="995"/>
        <v>0</v>
      </c>
      <c r="DZ620" s="258"/>
      <c r="EA620" s="433"/>
      <c r="EB620" s="274"/>
      <c r="EC620" s="275">
        <v>1</v>
      </c>
      <c r="ED620" s="265" t="s">
        <v>401</v>
      </c>
      <c r="EE620" s="244"/>
      <c r="EF620" s="245"/>
      <c r="EG620" s="246">
        <f t="shared" si="996"/>
        <v>0</v>
      </c>
      <c r="EH620" s="258"/>
      <c r="EI620" s="433"/>
      <c r="EJ620" s="274"/>
      <c r="EK620" s="275">
        <v>1</v>
      </c>
      <c r="EL620" s="265" t="s">
        <v>401</v>
      </c>
      <c r="EM620" s="244"/>
      <c r="EN620" s="245"/>
      <c r="EO620" s="246">
        <f t="shared" si="997"/>
        <v>0</v>
      </c>
      <c r="EP620" s="258"/>
      <c r="EQ620" s="433"/>
      <c r="ER620" s="274"/>
      <c r="ES620" s="275">
        <v>1</v>
      </c>
      <c r="ET620" s="265" t="s">
        <v>401</v>
      </c>
      <c r="EU620" s="276"/>
      <c r="EV620" s="277"/>
      <c r="EW620" s="246">
        <f t="shared" si="998"/>
        <v>0</v>
      </c>
      <c r="EX620" s="258"/>
      <c r="EY620" s="433"/>
      <c r="EZ620" s="274"/>
      <c r="FA620" s="275">
        <v>1</v>
      </c>
      <c r="FB620" s="265" t="s">
        <v>401</v>
      </c>
      <c r="FC620" s="276"/>
      <c r="FD620" s="277"/>
      <c r="FE620" s="246">
        <f t="shared" si="999"/>
        <v>0</v>
      </c>
      <c r="FF620" s="258"/>
      <c r="FG620" s="433"/>
    </row>
    <row r="621" spans="1:163" ht="37.5" customHeight="1">
      <c r="A621" s="22"/>
      <c r="B621" s="125">
        <v>4</v>
      </c>
      <c r="C621" s="138" t="s">
        <v>794</v>
      </c>
      <c r="D621" s="289"/>
      <c r="E621" s="275">
        <v>1</v>
      </c>
      <c r="F621" s="265" t="s">
        <v>401</v>
      </c>
      <c r="G621" s="244"/>
      <c r="H621" s="245"/>
      <c r="I621" s="246">
        <f t="shared" si="980"/>
        <v>0</v>
      </c>
      <c r="J621" s="258"/>
      <c r="K621" s="433"/>
      <c r="L621" s="274"/>
      <c r="M621" s="275">
        <v>1</v>
      </c>
      <c r="N621" s="265" t="s">
        <v>401</v>
      </c>
      <c r="O621" s="244"/>
      <c r="P621" s="245"/>
      <c r="Q621" s="246">
        <f t="shared" si="981"/>
        <v>0</v>
      </c>
      <c r="R621" s="258"/>
      <c r="S621" s="433"/>
      <c r="T621" s="274"/>
      <c r="U621" s="275">
        <v>1</v>
      </c>
      <c r="V621" s="265" t="s">
        <v>401</v>
      </c>
      <c r="W621" s="244"/>
      <c r="X621" s="245"/>
      <c r="Y621" s="246">
        <f t="shared" si="982"/>
        <v>0</v>
      </c>
      <c r="Z621" s="258"/>
      <c r="AA621" s="433"/>
      <c r="AB621" s="274"/>
      <c r="AC621" s="275">
        <v>1</v>
      </c>
      <c r="AD621" s="265" t="s">
        <v>401</v>
      </c>
      <c r="AE621" s="244"/>
      <c r="AF621" s="245"/>
      <c r="AG621" s="246">
        <f t="shared" si="983"/>
        <v>0</v>
      </c>
      <c r="AH621" s="258"/>
      <c r="AI621" s="433"/>
      <c r="AJ621" s="274"/>
      <c r="AK621" s="275">
        <v>1</v>
      </c>
      <c r="AL621" s="265" t="s">
        <v>401</v>
      </c>
      <c r="AM621" s="276"/>
      <c r="AN621" s="277"/>
      <c r="AO621" s="246">
        <f t="shared" si="984"/>
        <v>0</v>
      </c>
      <c r="AP621" s="258"/>
      <c r="AQ621" s="433"/>
      <c r="AR621" s="274"/>
      <c r="AS621" s="275">
        <v>1</v>
      </c>
      <c r="AT621" s="265" t="s">
        <v>401</v>
      </c>
      <c r="AU621" s="244"/>
      <c r="AV621" s="245"/>
      <c r="AW621" s="246">
        <f t="shared" si="985"/>
        <v>0</v>
      </c>
      <c r="AX621" s="258"/>
      <c r="AY621" s="433"/>
      <c r="AZ621" s="274"/>
      <c r="BA621" s="275">
        <v>1</v>
      </c>
      <c r="BB621" s="265" t="s">
        <v>401</v>
      </c>
      <c r="BC621" s="244"/>
      <c r="BD621" s="245"/>
      <c r="BE621" s="246">
        <f t="shared" si="986"/>
        <v>0</v>
      </c>
      <c r="BF621" s="258"/>
      <c r="BG621" s="433"/>
      <c r="BH621" s="274"/>
      <c r="BI621" s="275">
        <v>1</v>
      </c>
      <c r="BJ621" s="265" t="s">
        <v>401</v>
      </c>
      <c r="BK621" s="276"/>
      <c r="BL621" s="277"/>
      <c r="BM621" s="246">
        <f t="shared" si="987"/>
        <v>0</v>
      </c>
      <c r="BN621" s="258"/>
      <c r="BO621" s="433"/>
      <c r="BP621" s="274"/>
      <c r="BQ621" s="275">
        <v>1</v>
      </c>
      <c r="BR621" s="265" t="s">
        <v>401</v>
      </c>
      <c r="BS621" s="244"/>
      <c r="BT621" s="245"/>
      <c r="BU621" s="246">
        <f t="shared" si="988"/>
        <v>0</v>
      </c>
      <c r="BV621" s="258"/>
      <c r="BW621" s="433"/>
      <c r="BX621" s="274"/>
      <c r="BY621" s="275">
        <v>1</v>
      </c>
      <c r="BZ621" s="265" t="s">
        <v>401</v>
      </c>
      <c r="CA621" s="244"/>
      <c r="CB621" s="245"/>
      <c r="CC621" s="246">
        <f t="shared" si="989"/>
        <v>0</v>
      </c>
      <c r="CD621" s="258"/>
      <c r="CE621" s="433"/>
      <c r="CF621" s="274"/>
      <c r="CG621" s="275">
        <v>1</v>
      </c>
      <c r="CH621" s="265" t="s">
        <v>401</v>
      </c>
      <c r="CI621" s="244"/>
      <c r="CJ621" s="245"/>
      <c r="CK621" s="246">
        <f t="shared" si="990"/>
        <v>0</v>
      </c>
      <c r="CL621" s="258"/>
      <c r="CM621" s="433"/>
      <c r="CN621" s="274"/>
      <c r="CO621" s="275">
        <v>1</v>
      </c>
      <c r="CP621" s="265" t="s">
        <v>401</v>
      </c>
      <c r="CQ621" s="276"/>
      <c r="CR621" s="277"/>
      <c r="CS621" s="246">
        <f t="shared" si="991"/>
        <v>0</v>
      </c>
      <c r="CT621" s="258"/>
      <c r="CU621" s="433"/>
      <c r="CV621" s="274"/>
      <c r="CW621" s="275">
        <v>1</v>
      </c>
      <c r="CX621" s="265" t="s">
        <v>401</v>
      </c>
      <c r="CY621" s="244"/>
      <c r="CZ621" s="245"/>
      <c r="DA621" s="246">
        <f t="shared" si="992"/>
        <v>0</v>
      </c>
      <c r="DB621" s="258"/>
      <c r="DC621" s="433"/>
      <c r="DD621" s="274"/>
      <c r="DE621" s="275">
        <v>1</v>
      </c>
      <c r="DF621" s="265" t="s">
        <v>401</v>
      </c>
      <c r="DG621" s="276"/>
      <c r="DH621" s="277"/>
      <c r="DI621" s="246">
        <f t="shared" si="993"/>
        <v>0</v>
      </c>
      <c r="DJ621" s="258"/>
      <c r="DK621" s="433"/>
      <c r="DL621" s="274"/>
      <c r="DM621" s="275">
        <v>1</v>
      </c>
      <c r="DN621" s="265" t="s">
        <v>401</v>
      </c>
      <c r="DO621" s="276"/>
      <c r="DP621" s="277"/>
      <c r="DQ621" s="246">
        <f t="shared" si="994"/>
        <v>0</v>
      </c>
      <c r="DR621" s="258"/>
      <c r="DS621" s="433"/>
      <c r="DT621" s="274"/>
      <c r="DU621" s="275">
        <v>1</v>
      </c>
      <c r="DV621" s="265" t="s">
        <v>401</v>
      </c>
      <c r="DW621" s="244"/>
      <c r="DX621" s="245"/>
      <c r="DY621" s="246">
        <f t="shared" si="995"/>
        <v>0</v>
      </c>
      <c r="DZ621" s="258"/>
      <c r="EA621" s="433"/>
      <c r="EB621" s="274"/>
      <c r="EC621" s="275">
        <v>1</v>
      </c>
      <c r="ED621" s="265" t="s">
        <v>401</v>
      </c>
      <c r="EE621" s="244"/>
      <c r="EF621" s="245"/>
      <c r="EG621" s="246">
        <f t="shared" si="996"/>
        <v>0</v>
      </c>
      <c r="EH621" s="258"/>
      <c r="EI621" s="433"/>
      <c r="EJ621" s="274"/>
      <c r="EK621" s="275">
        <v>1</v>
      </c>
      <c r="EL621" s="265" t="s">
        <v>401</v>
      </c>
      <c r="EM621" s="244"/>
      <c r="EN621" s="245"/>
      <c r="EO621" s="246">
        <f t="shared" si="997"/>
        <v>0</v>
      </c>
      <c r="EP621" s="258"/>
      <c r="EQ621" s="433"/>
      <c r="ER621" s="274"/>
      <c r="ES621" s="275">
        <v>1</v>
      </c>
      <c r="ET621" s="265" t="s">
        <v>401</v>
      </c>
      <c r="EU621" s="276"/>
      <c r="EV621" s="277"/>
      <c r="EW621" s="246">
        <f t="shared" si="998"/>
        <v>0</v>
      </c>
      <c r="EX621" s="258"/>
      <c r="EY621" s="433"/>
      <c r="EZ621" s="274"/>
      <c r="FA621" s="275">
        <v>1</v>
      </c>
      <c r="FB621" s="265" t="s">
        <v>401</v>
      </c>
      <c r="FC621" s="276"/>
      <c r="FD621" s="277"/>
      <c r="FE621" s="246">
        <f t="shared" si="999"/>
        <v>0</v>
      </c>
      <c r="FF621" s="258"/>
      <c r="FG621" s="433"/>
    </row>
    <row r="622" spans="1:163" ht="37.5" customHeight="1">
      <c r="A622" s="119"/>
      <c r="B622" s="125">
        <v>5</v>
      </c>
      <c r="C622" s="121" t="s">
        <v>694</v>
      </c>
      <c r="D622" s="529"/>
      <c r="E622" s="384">
        <v>1</v>
      </c>
      <c r="F622" s="790" t="s">
        <v>401</v>
      </c>
      <c r="G622" s="244"/>
      <c r="H622" s="245"/>
      <c r="I622" s="246">
        <f t="shared" si="980"/>
        <v>0</v>
      </c>
      <c r="J622" s="258"/>
      <c r="K622" s="433"/>
      <c r="L622" s="394"/>
      <c r="M622" s="384">
        <v>1</v>
      </c>
      <c r="N622" s="790" t="s">
        <v>401</v>
      </c>
      <c r="O622" s="244"/>
      <c r="P622" s="245"/>
      <c r="Q622" s="246">
        <f t="shared" si="981"/>
        <v>0</v>
      </c>
      <c r="R622" s="258"/>
      <c r="S622" s="433"/>
      <c r="T622" s="394"/>
      <c r="U622" s="384">
        <v>1</v>
      </c>
      <c r="V622" s="790" t="s">
        <v>401</v>
      </c>
      <c r="W622" s="244"/>
      <c r="X622" s="245"/>
      <c r="Y622" s="246">
        <f t="shared" si="982"/>
        <v>0</v>
      </c>
      <c r="Z622" s="258"/>
      <c r="AA622" s="433"/>
      <c r="AB622" s="394"/>
      <c r="AC622" s="384">
        <v>1</v>
      </c>
      <c r="AD622" s="790" t="s">
        <v>401</v>
      </c>
      <c r="AE622" s="244"/>
      <c r="AF622" s="245"/>
      <c r="AG622" s="246">
        <f t="shared" si="983"/>
        <v>0</v>
      </c>
      <c r="AH622" s="258"/>
      <c r="AI622" s="433"/>
      <c r="AJ622" s="394"/>
      <c r="AK622" s="384">
        <v>1</v>
      </c>
      <c r="AL622" s="790" t="s">
        <v>401</v>
      </c>
      <c r="AM622" s="529"/>
      <c r="AN622" s="435"/>
      <c r="AO622" s="246">
        <f t="shared" si="984"/>
        <v>0</v>
      </c>
      <c r="AP622" s="258"/>
      <c r="AQ622" s="433"/>
      <c r="AR622" s="394"/>
      <c r="AS622" s="384">
        <v>1</v>
      </c>
      <c r="AT622" s="790" t="s">
        <v>401</v>
      </c>
      <c r="AU622" s="244"/>
      <c r="AV622" s="245"/>
      <c r="AW622" s="246">
        <f t="shared" si="985"/>
        <v>0</v>
      </c>
      <c r="AX622" s="258"/>
      <c r="AY622" s="433"/>
      <c r="AZ622" s="394"/>
      <c r="BA622" s="384">
        <v>1</v>
      </c>
      <c r="BB622" s="790" t="s">
        <v>401</v>
      </c>
      <c r="BC622" s="244"/>
      <c r="BD622" s="245"/>
      <c r="BE622" s="246">
        <f t="shared" si="986"/>
        <v>0</v>
      </c>
      <c r="BF622" s="258"/>
      <c r="BG622" s="433"/>
      <c r="BH622" s="394"/>
      <c r="BI622" s="384">
        <v>1</v>
      </c>
      <c r="BJ622" s="790" t="s">
        <v>401</v>
      </c>
      <c r="BK622" s="529"/>
      <c r="BL622" s="435"/>
      <c r="BM622" s="246">
        <f t="shared" si="987"/>
        <v>0</v>
      </c>
      <c r="BN622" s="258"/>
      <c r="BO622" s="433"/>
      <c r="BP622" s="394"/>
      <c r="BQ622" s="384">
        <v>1</v>
      </c>
      <c r="BR622" s="790" t="s">
        <v>401</v>
      </c>
      <c r="BS622" s="244"/>
      <c r="BT622" s="245"/>
      <c r="BU622" s="246">
        <f t="shared" si="988"/>
        <v>0</v>
      </c>
      <c r="BV622" s="258"/>
      <c r="BW622" s="433"/>
      <c r="BX622" s="394"/>
      <c r="BY622" s="384">
        <v>1</v>
      </c>
      <c r="BZ622" s="790" t="s">
        <v>401</v>
      </c>
      <c r="CA622" s="244"/>
      <c r="CB622" s="245"/>
      <c r="CC622" s="246">
        <f t="shared" si="989"/>
        <v>0</v>
      </c>
      <c r="CD622" s="258"/>
      <c r="CE622" s="433"/>
      <c r="CF622" s="394"/>
      <c r="CG622" s="384">
        <v>1</v>
      </c>
      <c r="CH622" s="790" t="s">
        <v>401</v>
      </c>
      <c r="CI622" s="244"/>
      <c r="CJ622" s="245"/>
      <c r="CK622" s="246">
        <f t="shared" si="990"/>
        <v>0</v>
      </c>
      <c r="CL622" s="258"/>
      <c r="CM622" s="433"/>
      <c r="CN622" s="394"/>
      <c r="CO622" s="384">
        <v>1</v>
      </c>
      <c r="CP622" s="790" t="s">
        <v>401</v>
      </c>
      <c r="CQ622" s="529"/>
      <c r="CR622" s="435"/>
      <c r="CS622" s="246">
        <f t="shared" si="991"/>
        <v>0</v>
      </c>
      <c r="CT622" s="258"/>
      <c r="CU622" s="433"/>
      <c r="CV622" s="394"/>
      <c r="CW622" s="384">
        <v>1</v>
      </c>
      <c r="CX622" s="790" t="s">
        <v>401</v>
      </c>
      <c r="CY622" s="244"/>
      <c r="CZ622" s="245"/>
      <c r="DA622" s="246">
        <f t="shared" si="992"/>
        <v>0</v>
      </c>
      <c r="DB622" s="258"/>
      <c r="DC622" s="433"/>
      <c r="DD622" s="394"/>
      <c r="DE622" s="384">
        <v>1</v>
      </c>
      <c r="DF622" s="790" t="s">
        <v>401</v>
      </c>
      <c r="DG622" s="529"/>
      <c r="DH622" s="435"/>
      <c r="DI622" s="246">
        <f t="shared" si="993"/>
        <v>0</v>
      </c>
      <c r="DJ622" s="258"/>
      <c r="DK622" s="433"/>
      <c r="DL622" s="394"/>
      <c r="DM622" s="384">
        <v>1</v>
      </c>
      <c r="DN622" s="790" t="s">
        <v>401</v>
      </c>
      <c r="DO622" s="529"/>
      <c r="DP622" s="435"/>
      <c r="DQ622" s="246">
        <f t="shared" si="994"/>
        <v>0</v>
      </c>
      <c r="DR622" s="258"/>
      <c r="DS622" s="433"/>
      <c r="DT622" s="394"/>
      <c r="DU622" s="384">
        <v>1</v>
      </c>
      <c r="DV622" s="790" t="s">
        <v>401</v>
      </c>
      <c r="DW622" s="244"/>
      <c r="DX622" s="245"/>
      <c r="DY622" s="246">
        <f t="shared" si="995"/>
        <v>0</v>
      </c>
      <c r="DZ622" s="258"/>
      <c r="EA622" s="433"/>
      <c r="EB622" s="394"/>
      <c r="EC622" s="384">
        <v>1</v>
      </c>
      <c r="ED622" s="790" t="s">
        <v>401</v>
      </c>
      <c r="EE622" s="244"/>
      <c r="EF622" s="245"/>
      <c r="EG622" s="246">
        <f t="shared" si="996"/>
        <v>0</v>
      </c>
      <c r="EH622" s="258"/>
      <c r="EI622" s="433"/>
      <c r="EJ622" s="394"/>
      <c r="EK622" s="384">
        <v>1</v>
      </c>
      <c r="EL622" s="790" t="s">
        <v>401</v>
      </c>
      <c r="EM622" s="244"/>
      <c r="EN622" s="245"/>
      <c r="EO622" s="246">
        <f t="shared" si="997"/>
        <v>0</v>
      </c>
      <c r="EP622" s="258"/>
      <c r="EQ622" s="433"/>
      <c r="ER622" s="394"/>
      <c r="ES622" s="384">
        <v>1</v>
      </c>
      <c r="ET622" s="790" t="s">
        <v>401</v>
      </c>
      <c r="EU622" s="529"/>
      <c r="EV622" s="435"/>
      <c r="EW622" s="246">
        <f t="shared" si="998"/>
        <v>0</v>
      </c>
      <c r="EX622" s="258"/>
      <c r="EY622" s="433"/>
      <c r="EZ622" s="394"/>
      <c r="FA622" s="384">
        <v>1</v>
      </c>
      <c r="FB622" s="790" t="s">
        <v>401</v>
      </c>
      <c r="FC622" s="529"/>
      <c r="FD622" s="435"/>
      <c r="FE622" s="246">
        <f t="shared" si="999"/>
        <v>0</v>
      </c>
      <c r="FF622" s="258"/>
      <c r="FG622" s="433"/>
    </row>
    <row r="623" spans="1:163" ht="37.5" customHeight="1">
      <c r="A623" s="119"/>
      <c r="B623" s="125">
        <v>6</v>
      </c>
      <c r="C623" s="122" t="s">
        <v>696</v>
      </c>
      <c r="D623" s="791"/>
      <c r="E623" s="275">
        <v>1</v>
      </c>
      <c r="F623" s="265" t="s">
        <v>401</v>
      </c>
      <c r="G623" s="244"/>
      <c r="H623" s="245"/>
      <c r="I623" s="246">
        <f t="shared" si="980"/>
        <v>0</v>
      </c>
      <c r="J623" s="258"/>
      <c r="K623" s="433"/>
      <c r="L623" s="437"/>
      <c r="M623" s="275">
        <v>1</v>
      </c>
      <c r="N623" s="265" t="s">
        <v>401</v>
      </c>
      <c r="O623" s="244"/>
      <c r="P623" s="245"/>
      <c r="Q623" s="246">
        <f t="shared" si="981"/>
        <v>0</v>
      </c>
      <c r="R623" s="258"/>
      <c r="S623" s="433"/>
      <c r="T623" s="437"/>
      <c r="U623" s="275">
        <v>1</v>
      </c>
      <c r="V623" s="265" t="s">
        <v>401</v>
      </c>
      <c r="W623" s="244"/>
      <c r="X623" s="245"/>
      <c r="Y623" s="246">
        <f t="shared" si="982"/>
        <v>0</v>
      </c>
      <c r="Z623" s="258"/>
      <c r="AA623" s="433"/>
      <c r="AB623" s="437"/>
      <c r="AC623" s="275">
        <v>1</v>
      </c>
      <c r="AD623" s="265" t="s">
        <v>401</v>
      </c>
      <c r="AE623" s="244"/>
      <c r="AF623" s="245"/>
      <c r="AG623" s="246">
        <f t="shared" si="983"/>
        <v>0</v>
      </c>
      <c r="AH623" s="258"/>
      <c r="AI623" s="433"/>
      <c r="AJ623" s="437"/>
      <c r="AK623" s="275">
        <v>1</v>
      </c>
      <c r="AL623" s="265" t="s">
        <v>401</v>
      </c>
      <c r="AM623" s="791"/>
      <c r="AN623" s="439"/>
      <c r="AO623" s="246">
        <f t="shared" si="984"/>
        <v>0</v>
      </c>
      <c r="AP623" s="258"/>
      <c r="AQ623" s="433"/>
      <c r="AR623" s="437"/>
      <c r="AS623" s="275">
        <v>1</v>
      </c>
      <c r="AT623" s="265" t="s">
        <v>401</v>
      </c>
      <c r="AU623" s="244"/>
      <c r="AV623" s="245"/>
      <c r="AW623" s="246">
        <f t="shared" si="985"/>
        <v>0</v>
      </c>
      <c r="AX623" s="258"/>
      <c r="AY623" s="433"/>
      <c r="AZ623" s="437"/>
      <c r="BA623" s="275">
        <v>1</v>
      </c>
      <c r="BB623" s="265" t="s">
        <v>401</v>
      </c>
      <c r="BC623" s="244"/>
      <c r="BD623" s="245"/>
      <c r="BE623" s="246">
        <f t="shared" si="986"/>
        <v>0</v>
      </c>
      <c r="BF623" s="258"/>
      <c r="BG623" s="433"/>
      <c r="BH623" s="437"/>
      <c r="BI623" s="275">
        <v>1</v>
      </c>
      <c r="BJ623" s="265" t="s">
        <v>401</v>
      </c>
      <c r="BK623" s="791"/>
      <c r="BL623" s="439"/>
      <c r="BM623" s="246">
        <f t="shared" si="987"/>
        <v>0</v>
      </c>
      <c r="BN623" s="258"/>
      <c r="BO623" s="433"/>
      <c r="BP623" s="437"/>
      <c r="BQ623" s="275">
        <v>1</v>
      </c>
      <c r="BR623" s="265" t="s">
        <v>401</v>
      </c>
      <c r="BS623" s="244"/>
      <c r="BT623" s="245"/>
      <c r="BU623" s="246">
        <f t="shared" si="988"/>
        <v>0</v>
      </c>
      <c r="BV623" s="258"/>
      <c r="BW623" s="433"/>
      <c r="BX623" s="437"/>
      <c r="BY623" s="275">
        <v>1</v>
      </c>
      <c r="BZ623" s="265" t="s">
        <v>401</v>
      </c>
      <c r="CA623" s="244"/>
      <c r="CB623" s="245"/>
      <c r="CC623" s="246">
        <f t="shared" si="989"/>
        <v>0</v>
      </c>
      <c r="CD623" s="258"/>
      <c r="CE623" s="433"/>
      <c r="CF623" s="437"/>
      <c r="CG623" s="275">
        <v>1</v>
      </c>
      <c r="CH623" s="265" t="s">
        <v>401</v>
      </c>
      <c r="CI623" s="244"/>
      <c r="CJ623" s="245"/>
      <c r="CK623" s="246">
        <f t="shared" si="990"/>
        <v>0</v>
      </c>
      <c r="CL623" s="258"/>
      <c r="CM623" s="433"/>
      <c r="CN623" s="437"/>
      <c r="CO623" s="275">
        <v>1</v>
      </c>
      <c r="CP623" s="265" t="s">
        <v>401</v>
      </c>
      <c r="CQ623" s="791"/>
      <c r="CR623" s="439"/>
      <c r="CS623" s="246">
        <f t="shared" si="991"/>
        <v>0</v>
      </c>
      <c r="CT623" s="258"/>
      <c r="CU623" s="433"/>
      <c r="CV623" s="437"/>
      <c r="CW623" s="275">
        <v>1</v>
      </c>
      <c r="CX623" s="265" t="s">
        <v>401</v>
      </c>
      <c r="CY623" s="244"/>
      <c r="CZ623" s="245"/>
      <c r="DA623" s="246">
        <f t="shared" si="992"/>
        <v>0</v>
      </c>
      <c r="DB623" s="258"/>
      <c r="DC623" s="433"/>
      <c r="DD623" s="437"/>
      <c r="DE623" s="275">
        <v>1</v>
      </c>
      <c r="DF623" s="265" t="s">
        <v>401</v>
      </c>
      <c r="DG623" s="791"/>
      <c r="DH623" s="439"/>
      <c r="DI623" s="246">
        <f t="shared" si="993"/>
        <v>0</v>
      </c>
      <c r="DJ623" s="258"/>
      <c r="DK623" s="433"/>
      <c r="DL623" s="437"/>
      <c r="DM623" s="275">
        <v>1</v>
      </c>
      <c r="DN623" s="265" t="s">
        <v>401</v>
      </c>
      <c r="DO623" s="791"/>
      <c r="DP623" s="439"/>
      <c r="DQ623" s="246">
        <f t="shared" si="994"/>
        <v>0</v>
      </c>
      <c r="DR623" s="258"/>
      <c r="DS623" s="433"/>
      <c r="DT623" s="437"/>
      <c r="DU623" s="275">
        <v>1</v>
      </c>
      <c r="DV623" s="265" t="s">
        <v>401</v>
      </c>
      <c r="DW623" s="244"/>
      <c r="DX623" s="245"/>
      <c r="DY623" s="246">
        <f t="shared" si="995"/>
        <v>0</v>
      </c>
      <c r="DZ623" s="258"/>
      <c r="EA623" s="433"/>
      <c r="EB623" s="437"/>
      <c r="EC623" s="275">
        <v>1</v>
      </c>
      <c r="ED623" s="265" t="s">
        <v>401</v>
      </c>
      <c r="EE623" s="244"/>
      <c r="EF623" s="245"/>
      <c r="EG623" s="246">
        <f t="shared" si="996"/>
        <v>0</v>
      </c>
      <c r="EH623" s="258"/>
      <c r="EI623" s="433"/>
      <c r="EJ623" s="437"/>
      <c r="EK623" s="275">
        <v>1</v>
      </c>
      <c r="EL623" s="265" t="s">
        <v>401</v>
      </c>
      <c r="EM623" s="244"/>
      <c r="EN623" s="245"/>
      <c r="EO623" s="246">
        <f t="shared" si="997"/>
        <v>0</v>
      </c>
      <c r="EP623" s="258"/>
      <c r="EQ623" s="433"/>
      <c r="ER623" s="437"/>
      <c r="ES623" s="275">
        <v>1</v>
      </c>
      <c r="ET623" s="265" t="s">
        <v>401</v>
      </c>
      <c r="EU623" s="791"/>
      <c r="EV623" s="439"/>
      <c r="EW623" s="246">
        <f t="shared" si="998"/>
        <v>0</v>
      </c>
      <c r="EX623" s="258"/>
      <c r="EY623" s="433"/>
      <c r="EZ623" s="437"/>
      <c r="FA623" s="275">
        <v>1</v>
      </c>
      <c r="FB623" s="265" t="s">
        <v>401</v>
      </c>
      <c r="FC623" s="791"/>
      <c r="FD623" s="439"/>
      <c r="FE623" s="246">
        <f t="shared" si="999"/>
        <v>0</v>
      </c>
      <c r="FF623" s="258"/>
      <c r="FG623" s="433"/>
    </row>
    <row r="624" spans="1:163" ht="37.5" customHeight="1">
      <c r="A624" s="22"/>
      <c r="B624" s="71"/>
      <c r="C624" s="74" t="s">
        <v>408</v>
      </c>
      <c r="D624" s="278"/>
      <c r="E624" s="278"/>
      <c r="F624" s="278"/>
      <c r="G624" s="278"/>
      <c r="H624" s="787"/>
      <c r="I624" s="792">
        <f>SUM(I618:I623)</f>
        <v>0</v>
      </c>
      <c r="J624" s="258"/>
      <c r="K624" s="433"/>
      <c r="L624" s="786"/>
      <c r="M624" s="278"/>
      <c r="N624" s="278"/>
      <c r="O624" s="278"/>
      <c r="P624" s="787"/>
      <c r="Q624" s="792">
        <f>SUM(Q618:Q623)</f>
        <v>0</v>
      </c>
      <c r="R624" s="258"/>
      <c r="S624" s="433"/>
      <c r="T624" s="786"/>
      <c r="U624" s="278"/>
      <c r="V624" s="278"/>
      <c r="W624" s="278"/>
      <c r="X624" s="787"/>
      <c r="Y624" s="792">
        <f>SUM(Y618:Y623)</f>
        <v>0</v>
      </c>
      <c r="Z624" s="258"/>
      <c r="AA624" s="433"/>
      <c r="AB624" s="786"/>
      <c r="AC624" s="278"/>
      <c r="AD624" s="278"/>
      <c r="AE624" s="278"/>
      <c r="AF624" s="787"/>
      <c r="AG624" s="792">
        <f>SUM(AG618:AG623)</f>
        <v>0</v>
      </c>
      <c r="AH624" s="258"/>
      <c r="AI624" s="433"/>
      <c r="AJ624" s="786"/>
      <c r="AK624" s="278"/>
      <c r="AL624" s="278"/>
      <c r="AM624" s="278"/>
      <c r="AN624" s="787"/>
      <c r="AO624" s="792">
        <f>SUM(AO618:AO623)</f>
        <v>0</v>
      </c>
      <c r="AP624" s="258"/>
      <c r="AQ624" s="433"/>
      <c r="AR624" s="786"/>
      <c r="AS624" s="278"/>
      <c r="AT624" s="278"/>
      <c r="AU624" s="278"/>
      <c r="AV624" s="787"/>
      <c r="AW624" s="792">
        <f>SUM(AW618:AW623)</f>
        <v>0</v>
      </c>
      <c r="AX624" s="258"/>
      <c r="AY624" s="433"/>
      <c r="AZ624" s="786"/>
      <c r="BA624" s="278"/>
      <c r="BB624" s="278"/>
      <c r="BC624" s="278"/>
      <c r="BD624" s="787"/>
      <c r="BE624" s="792">
        <f>SUM(BE618:BE623)</f>
        <v>0</v>
      </c>
      <c r="BF624" s="258"/>
      <c r="BG624" s="433"/>
      <c r="BH624" s="786"/>
      <c r="BI624" s="278"/>
      <c r="BJ624" s="278"/>
      <c r="BK624" s="278"/>
      <c r="BL624" s="787"/>
      <c r="BM624" s="792">
        <f>SUM(BM618:BM623)</f>
        <v>0</v>
      </c>
      <c r="BN624" s="258"/>
      <c r="BO624" s="433"/>
      <c r="BP624" s="786"/>
      <c r="BQ624" s="278"/>
      <c r="BR624" s="278"/>
      <c r="BS624" s="278"/>
      <c r="BT624" s="787"/>
      <c r="BU624" s="792">
        <f>SUM(BU618:BU623)</f>
        <v>0</v>
      </c>
      <c r="BV624" s="258"/>
      <c r="BW624" s="433"/>
      <c r="BX624" s="786"/>
      <c r="BY624" s="278"/>
      <c r="BZ624" s="278"/>
      <c r="CA624" s="278"/>
      <c r="CB624" s="787"/>
      <c r="CC624" s="792">
        <f>SUM(CC618:CC623)</f>
        <v>0</v>
      </c>
      <c r="CD624" s="258"/>
      <c r="CE624" s="433"/>
      <c r="CF624" s="786"/>
      <c r="CG624" s="278"/>
      <c r="CH624" s="278"/>
      <c r="CI624" s="278"/>
      <c r="CJ624" s="787"/>
      <c r="CK624" s="792">
        <f>SUM(CK618:CK623)</f>
        <v>0</v>
      </c>
      <c r="CL624" s="258"/>
      <c r="CM624" s="433"/>
      <c r="CN624" s="786"/>
      <c r="CO624" s="278"/>
      <c r="CP624" s="278"/>
      <c r="CQ624" s="278"/>
      <c r="CR624" s="787"/>
      <c r="CS624" s="792">
        <f>SUM(CS618:CS623)</f>
        <v>0</v>
      </c>
      <c r="CT624" s="258"/>
      <c r="CU624" s="433"/>
      <c r="CV624" s="786"/>
      <c r="CW624" s="278"/>
      <c r="CX624" s="278"/>
      <c r="CY624" s="278"/>
      <c r="CZ624" s="787"/>
      <c r="DA624" s="792">
        <f>SUM(DA618:DA623)</f>
        <v>0</v>
      </c>
      <c r="DB624" s="258"/>
      <c r="DC624" s="433"/>
      <c r="DD624" s="786"/>
      <c r="DE624" s="278"/>
      <c r="DF624" s="278"/>
      <c r="DG624" s="278"/>
      <c r="DH624" s="787"/>
      <c r="DI624" s="792">
        <f>SUM(DI618:DI623)</f>
        <v>0</v>
      </c>
      <c r="DJ624" s="258"/>
      <c r="DK624" s="433"/>
      <c r="DL624" s="786"/>
      <c r="DM624" s="278"/>
      <c r="DN624" s="278"/>
      <c r="DO624" s="278"/>
      <c r="DP624" s="787"/>
      <c r="DQ624" s="792">
        <f>SUM(DQ618:DQ623)</f>
        <v>0</v>
      </c>
      <c r="DR624" s="258"/>
      <c r="DS624" s="433"/>
      <c r="DT624" s="786"/>
      <c r="DU624" s="278"/>
      <c r="DV624" s="278"/>
      <c r="DW624" s="278"/>
      <c r="DX624" s="787"/>
      <c r="DY624" s="792">
        <f>SUM(DY618:DY623)</f>
        <v>0</v>
      </c>
      <c r="DZ624" s="258"/>
      <c r="EA624" s="433"/>
      <c r="EB624" s="786"/>
      <c r="EC624" s="278"/>
      <c r="ED624" s="278"/>
      <c r="EE624" s="278"/>
      <c r="EF624" s="787"/>
      <c r="EG624" s="792">
        <f>SUM(EG618:EG623)</f>
        <v>0</v>
      </c>
      <c r="EH624" s="258"/>
      <c r="EI624" s="433"/>
      <c r="EJ624" s="786"/>
      <c r="EK624" s="278"/>
      <c r="EL624" s="278"/>
      <c r="EM624" s="278"/>
      <c r="EN624" s="787"/>
      <c r="EO624" s="792">
        <f>SUM(EO618:EO623)</f>
        <v>0</v>
      </c>
      <c r="EP624" s="258"/>
      <c r="EQ624" s="433"/>
      <c r="ER624" s="786"/>
      <c r="ES624" s="278"/>
      <c r="ET624" s="278"/>
      <c r="EU624" s="278"/>
      <c r="EV624" s="787"/>
      <c r="EW624" s="792">
        <f>SUM(EW618:EW623)</f>
        <v>0</v>
      </c>
      <c r="EX624" s="258"/>
      <c r="EY624" s="433"/>
      <c r="EZ624" s="786"/>
      <c r="FA624" s="278"/>
      <c r="FB624" s="278"/>
      <c r="FC624" s="278"/>
      <c r="FD624" s="787"/>
      <c r="FE624" s="792">
        <f>SUM(FE618:FE623)</f>
        <v>0</v>
      </c>
      <c r="FF624" s="258"/>
      <c r="FG624" s="433"/>
    </row>
    <row r="625" spans="1:163" ht="37.5" customHeight="1" thickBot="1">
      <c r="A625" s="77"/>
      <c r="B625" s="68" t="s">
        <v>190</v>
      </c>
      <c r="C625" s="81"/>
      <c r="D625" s="360"/>
      <c r="E625" s="360"/>
      <c r="F625" s="360"/>
      <c r="G625" s="360"/>
      <c r="H625" s="362"/>
      <c r="I625" s="809"/>
      <c r="J625" s="258"/>
      <c r="K625" s="433"/>
      <c r="L625" s="416"/>
      <c r="M625" s="360"/>
      <c r="N625" s="360"/>
      <c r="O625" s="360"/>
      <c r="P625" s="362"/>
      <c r="Q625" s="809"/>
      <c r="R625" s="258"/>
      <c r="S625" s="433"/>
      <c r="T625" s="416"/>
      <c r="U625" s="360"/>
      <c r="V625" s="360"/>
      <c r="W625" s="360"/>
      <c r="X625" s="362"/>
      <c r="Y625" s="809"/>
      <c r="Z625" s="258"/>
      <c r="AA625" s="433"/>
      <c r="AB625" s="416"/>
      <c r="AC625" s="360"/>
      <c r="AD625" s="360"/>
      <c r="AE625" s="360"/>
      <c r="AF625" s="362"/>
      <c r="AG625" s="809"/>
      <c r="AH625" s="258"/>
      <c r="AI625" s="433"/>
      <c r="AJ625" s="416"/>
      <c r="AK625" s="360"/>
      <c r="AL625" s="360"/>
      <c r="AM625" s="360"/>
      <c r="AN625" s="362"/>
      <c r="AO625" s="809"/>
      <c r="AP625" s="258"/>
      <c r="AQ625" s="433"/>
      <c r="AR625" s="416"/>
      <c r="AS625" s="360"/>
      <c r="AT625" s="360"/>
      <c r="AU625" s="360"/>
      <c r="AV625" s="362"/>
      <c r="AW625" s="809"/>
      <c r="AX625" s="258"/>
      <c r="AY625" s="433"/>
      <c r="AZ625" s="416"/>
      <c r="BA625" s="360"/>
      <c r="BB625" s="360"/>
      <c r="BC625" s="360"/>
      <c r="BD625" s="362"/>
      <c r="BE625" s="809"/>
      <c r="BF625" s="258"/>
      <c r="BG625" s="433"/>
      <c r="BH625" s="416"/>
      <c r="BI625" s="360"/>
      <c r="BJ625" s="360"/>
      <c r="BK625" s="360"/>
      <c r="BL625" s="362"/>
      <c r="BM625" s="809"/>
      <c r="BN625" s="258"/>
      <c r="BO625" s="433"/>
      <c r="BP625" s="416"/>
      <c r="BQ625" s="360"/>
      <c r="BR625" s="360"/>
      <c r="BS625" s="360"/>
      <c r="BT625" s="362"/>
      <c r="BU625" s="809"/>
      <c r="BV625" s="258"/>
      <c r="BW625" s="433"/>
      <c r="BX625" s="416"/>
      <c r="BY625" s="360"/>
      <c r="BZ625" s="360"/>
      <c r="CA625" s="360"/>
      <c r="CB625" s="362"/>
      <c r="CC625" s="809"/>
      <c r="CD625" s="258"/>
      <c r="CE625" s="433"/>
      <c r="CF625" s="416"/>
      <c r="CG625" s="360"/>
      <c r="CH625" s="360"/>
      <c r="CI625" s="360"/>
      <c r="CJ625" s="362"/>
      <c r="CK625" s="809"/>
      <c r="CL625" s="258"/>
      <c r="CM625" s="433"/>
      <c r="CN625" s="416"/>
      <c r="CO625" s="360"/>
      <c r="CP625" s="360"/>
      <c r="CQ625" s="360"/>
      <c r="CR625" s="362"/>
      <c r="CS625" s="809"/>
      <c r="CT625" s="258"/>
      <c r="CU625" s="433"/>
      <c r="CV625" s="416"/>
      <c r="CW625" s="360"/>
      <c r="CX625" s="360"/>
      <c r="CY625" s="360"/>
      <c r="CZ625" s="362"/>
      <c r="DA625" s="809"/>
      <c r="DB625" s="258"/>
      <c r="DC625" s="433"/>
      <c r="DD625" s="416"/>
      <c r="DE625" s="360"/>
      <c r="DF625" s="360"/>
      <c r="DG625" s="360"/>
      <c r="DH625" s="362"/>
      <c r="DI625" s="809"/>
      <c r="DJ625" s="258"/>
      <c r="DK625" s="433"/>
      <c r="DL625" s="416"/>
      <c r="DM625" s="360"/>
      <c r="DN625" s="360"/>
      <c r="DO625" s="360"/>
      <c r="DP625" s="362"/>
      <c r="DQ625" s="809"/>
      <c r="DR625" s="258"/>
      <c r="DS625" s="433"/>
      <c r="DT625" s="416"/>
      <c r="DU625" s="360"/>
      <c r="DV625" s="360"/>
      <c r="DW625" s="360"/>
      <c r="DX625" s="362"/>
      <c r="DY625" s="809"/>
      <c r="DZ625" s="258"/>
      <c r="EA625" s="433"/>
      <c r="EB625" s="416"/>
      <c r="EC625" s="360"/>
      <c r="ED625" s="360"/>
      <c r="EE625" s="360"/>
      <c r="EF625" s="362"/>
      <c r="EG625" s="809"/>
      <c r="EH625" s="258"/>
      <c r="EI625" s="433"/>
      <c r="EJ625" s="416"/>
      <c r="EK625" s="360"/>
      <c r="EL625" s="360"/>
      <c r="EM625" s="360"/>
      <c r="EN625" s="362"/>
      <c r="EO625" s="809"/>
      <c r="EP625" s="258"/>
      <c r="EQ625" s="433"/>
      <c r="ER625" s="416"/>
      <c r="ES625" s="360"/>
      <c r="ET625" s="360"/>
      <c r="EU625" s="360"/>
      <c r="EV625" s="362"/>
      <c r="EW625" s="809"/>
      <c r="EX625" s="258"/>
      <c r="EY625" s="433"/>
      <c r="EZ625" s="416"/>
      <c r="FA625" s="360"/>
      <c r="FB625" s="360"/>
      <c r="FC625" s="360"/>
      <c r="FD625" s="362"/>
      <c r="FE625" s="809"/>
      <c r="FF625" s="258"/>
      <c r="FG625" s="433"/>
    </row>
    <row r="626" spans="1:163" ht="37.5" customHeight="1" thickBot="1">
      <c r="A626" s="77"/>
      <c r="B626" s="67" t="s">
        <v>390</v>
      </c>
      <c r="C626" s="73" t="s">
        <v>391</v>
      </c>
      <c r="D626" s="271" t="s">
        <v>380</v>
      </c>
      <c r="E626" s="271" t="s">
        <v>393</v>
      </c>
      <c r="F626" s="271" t="s">
        <v>682</v>
      </c>
      <c r="G626" s="271" t="s">
        <v>395</v>
      </c>
      <c r="H626" s="272" t="s">
        <v>396</v>
      </c>
      <c r="I626" s="273" t="s">
        <v>397</v>
      </c>
      <c r="J626" s="256" t="s">
        <v>398</v>
      </c>
      <c r="K626" s="257" t="s">
        <v>399</v>
      </c>
      <c r="L626" s="270" t="s">
        <v>380</v>
      </c>
      <c r="M626" s="271" t="s">
        <v>393</v>
      </c>
      <c r="N626" s="271" t="s">
        <v>682</v>
      </c>
      <c r="O626" s="271" t="s">
        <v>395</v>
      </c>
      <c r="P626" s="272" t="s">
        <v>396</v>
      </c>
      <c r="Q626" s="273" t="s">
        <v>397</v>
      </c>
      <c r="R626" s="256" t="s">
        <v>398</v>
      </c>
      <c r="S626" s="257" t="s">
        <v>399</v>
      </c>
      <c r="T626" s="270" t="s">
        <v>380</v>
      </c>
      <c r="U626" s="271" t="s">
        <v>393</v>
      </c>
      <c r="V626" s="271" t="s">
        <v>682</v>
      </c>
      <c r="W626" s="271" t="s">
        <v>395</v>
      </c>
      <c r="X626" s="272" t="s">
        <v>396</v>
      </c>
      <c r="Y626" s="273" t="s">
        <v>397</v>
      </c>
      <c r="Z626" s="256" t="s">
        <v>398</v>
      </c>
      <c r="AA626" s="257" t="s">
        <v>399</v>
      </c>
      <c r="AB626" s="270" t="s">
        <v>380</v>
      </c>
      <c r="AC626" s="271" t="s">
        <v>393</v>
      </c>
      <c r="AD626" s="271" t="s">
        <v>682</v>
      </c>
      <c r="AE626" s="271" t="s">
        <v>395</v>
      </c>
      <c r="AF626" s="272" t="s">
        <v>396</v>
      </c>
      <c r="AG626" s="273" t="s">
        <v>397</v>
      </c>
      <c r="AH626" s="256" t="s">
        <v>398</v>
      </c>
      <c r="AI626" s="257" t="s">
        <v>399</v>
      </c>
      <c r="AJ626" s="270" t="s">
        <v>380</v>
      </c>
      <c r="AK626" s="271" t="s">
        <v>393</v>
      </c>
      <c r="AL626" s="271" t="s">
        <v>682</v>
      </c>
      <c r="AM626" s="271" t="s">
        <v>395</v>
      </c>
      <c r="AN626" s="272" t="s">
        <v>396</v>
      </c>
      <c r="AO626" s="273" t="s">
        <v>397</v>
      </c>
      <c r="AP626" s="256" t="s">
        <v>398</v>
      </c>
      <c r="AQ626" s="257" t="s">
        <v>399</v>
      </c>
      <c r="AR626" s="270" t="s">
        <v>380</v>
      </c>
      <c r="AS626" s="271" t="s">
        <v>393</v>
      </c>
      <c r="AT626" s="271" t="s">
        <v>682</v>
      </c>
      <c r="AU626" s="271" t="s">
        <v>395</v>
      </c>
      <c r="AV626" s="272" t="s">
        <v>396</v>
      </c>
      <c r="AW626" s="273" t="s">
        <v>397</v>
      </c>
      <c r="AX626" s="256" t="s">
        <v>398</v>
      </c>
      <c r="AY626" s="257" t="s">
        <v>399</v>
      </c>
      <c r="AZ626" s="270" t="s">
        <v>380</v>
      </c>
      <c r="BA626" s="271" t="s">
        <v>393</v>
      </c>
      <c r="BB626" s="271" t="s">
        <v>682</v>
      </c>
      <c r="BC626" s="271" t="s">
        <v>395</v>
      </c>
      <c r="BD626" s="272" t="s">
        <v>396</v>
      </c>
      <c r="BE626" s="273" t="s">
        <v>397</v>
      </c>
      <c r="BF626" s="256" t="s">
        <v>398</v>
      </c>
      <c r="BG626" s="257" t="s">
        <v>399</v>
      </c>
      <c r="BH626" s="270" t="s">
        <v>380</v>
      </c>
      <c r="BI626" s="271" t="s">
        <v>393</v>
      </c>
      <c r="BJ626" s="271" t="s">
        <v>682</v>
      </c>
      <c r="BK626" s="271" t="s">
        <v>395</v>
      </c>
      <c r="BL626" s="272" t="s">
        <v>396</v>
      </c>
      <c r="BM626" s="273" t="s">
        <v>397</v>
      </c>
      <c r="BN626" s="256" t="s">
        <v>398</v>
      </c>
      <c r="BO626" s="257" t="s">
        <v>399</v>
      </c>
      <c r="BP626" s="270" t="s">
        <v>380</v>
      </c>
      <c r="BQ626" s="271" t="s">
        <v>393</v>
      </c>
      <c r="BR626" s="271" t="s">
        <v>682</v>
      </c>
      <c r="BS626" s="271" t="s">
        <v>395</v>
      </c>
      <c r="BT626" s="272" t="s">
        <v>396</v>
      </c>
      <c r="BU626" s="273" t="s">
        <v>397</v>
      </c>
      <c r="BV626" s="256" t="s">
        <v>398</v>
      </c>
      <c r="BW626" s="257" t="s">
        <v>399</v>
      </c>
      <c r="BX626" s="270" t="s">
        <v>380</v>
      </c>
      <c r="BY626" s="271" t="s">
        <v>393</v>
      </c>
      <c r="BZ626" s="271" t="s">
        <v>682</v>
      </c>
      <c r="CA626" s="271" t="s">
        <v>395</v>
      </c>
      <c r="CB626" s="272" t="s">
        <v>396</v>
      </c>
      <c r="CC626" s="273" t="s">
        <v>397</v>
      </c>
      <c r="CD626" s="256" t="s">
        <v>398</v>
      </c>
      <c r="CE626" s="257" t="s">
        <v>399</v>
      </c>
      <c r="CF626" s="270" t="s">
        <v>380</v>
      </c>
      <c r="CG626" s="271" t="s">
        <v>393</v>
      </c>
      <c r="CH626" s="271" t="s">
        <v>682</v>
      </c>
      <c r="CI626" s="271" t="s">
        <v>395</v>
      </c>
      <c r="CJ626" s="272" t="s">
        <v>396</v>
      </c>
      <c r="CK626" s="273" t="s">
        <v>397</v>
      </c>
      <c r="CL626" s="256" t="s">
        <v>398</v>
      </c>
      <c r="CM626" s="257" t="s">
        <v>399</v>
      </c>
      <c r="CN626" s="270" t="s">
        <v>380</v>
      </c>
      <c r="CO626" s="271" t="s">
        <v>393</v>
      </c>
      <c r="CP626" s="271" t="s">
        <v>682</v>
      </c>
      <c r="CQ626" s="271" t="s">
        <v>395</v>
      </c>
      <c r="CR626" s="272" t="s">
        <v>396</v>
      </c>
      <c r="CS626" s="273" t="s">
        <v>397</v>
      </c>
      <c r="CT626" s="256" t="s">
        <v>398</v>
      </c>
      <c r="CU626" s="257" t="s">
        <v>399</v>
      </c>
      <c r="CV626" s="270" t="s">
        <v>380</v>
      </c>
      <c r="CW626" s="271" t="s">
        <v>393</v>
      </c>
      <c r="CX626" s="271" t="s">
        <v>682</v>
      </c>
      <c r="CY626" s="271" t="s">
        <v>395</v>
      </c>
      <c r="CZ626" s="272" t="s">
        <v>396</v>
      </c>
      <c r="DA626" s="273" t="s">
        <v>397</v>
      </c>
      <c r="DB626" s="256" t="s">
        <v>398</v>
      </c>
      <c r="DC626" s="257" t="s">
        <v>399</v>
      </c>
      <c r="DD626" s="270" t="s">
        <v>380</v>
      </c>
      <c r="DE626" s="271" t="s">
        <v>393</v>
      </c>
      <c r="DF626" s="271" t="s">
        <v>682</v>
      </c>
      <c r="DG626" s="271" t="s">
        <v>395</v>
      </c>
      <c r="DH626" s="272" t="s">
        <v>396</v>
      </c>
      <c r="DI626" s="273" t="s">
        <v>397</v>
      </c>
      <c r="DJ626" s="256" t="s">
        <v>398</v>
      </c>
      <c r="DK626" s="257" t="s">
        <v>399</v>
      </c>
      <c r="DL626" s="270" t="s">
        <v>380</v>
      </c>
      <c r="DM626" s="271" t="s">
        <v>393</v>
      </c>
      <c r="DN626" s="271" t="s">
        <v>682</v>
      </c>
      <c r="DO626" s="271" t="s">
        <v>395</v>
      </c>
      <c r="DP626" s="272" t="s">
        <v>396</v>
      </c>
      <c r="DQ626" s="273" t="s">
        <v>397</v>
      </c>
      <c r="DR626" s="256" t="s">
        <v>398</v>
      </c>
      <c r="DS626" s="257" t="s">
        <v>399</v>
      </c>
      <c r="DT626" s="270" t="s">
        <v>380</v>
      </c>
      <c r="DU626" s="271" t="s">
        <v>393</v>
      </c>
      <c r="DV626" s="271" t="s">
        <v>682</v>
      </c>
      <c r="DW626" s="271" t="s">
        <v>395</v>
      </c>
      <c r="DX626" s="272" t="s">
        <v>396</v>
      </c>
      <c r="DY626" s="273" t="s">
        <v>397</v>
      </c>
      <c r="DZ626" s="256" t="s">
        <v>398</v>
      </c>
      <c r="EA626" s="257" t="s">
        <v>399</v>
      </c>
      <c r="EB626" s="270" t="s">
        <v>380</v>
      </c>
      <c r="EC626" s="271" t="s">
        <v>393</v>
      </c>
      <c r="ED626" s="271" t="s">
        <v>682</v>
      </c>
      <c r="EE626" s="271" t="s">
        <v>395</v>
      </c>
      <c r="EF626" s="272" t="s">
        <v>396</v>
      </c>
      <c r="EG626" s="273" t="s">
        <v>397</v>
      </c>
      <c r="EH626" s="256" t="s">
        <v>398</v>
      </c>
      <c r="EI626" s="257" t="s">
        <v>399</v>
      </c>
      <c r="EJ626" s="270" t="s">
        <v>380</v>
      </c>
      <c r="EK626" s="271" t="s">
        <v>393</v>
      </c>
      <c r="EL626" s="271" t="s">
        <v>682</v>
      </c>
      <c r="EM626" s="271" t="s">
        <v>395</v>
      </c>
      <c r="EN626" s="272" t="s">
        <v>396</v>
      </c>
      <c r="EO626" s="273" t="s">
        <v>397</v>
      </c>
      <c r="EP626" s="256" t="s">
        <v>398</v>
      </c>
      <c r="EQ626" s="257" t="s">
        <v>399</v>
      </c>
      <c r="ER626" s="270" t="s">
        <v>380</v>
      </c>
      <c r="ES626" s="271" t="s">
        <v>393</v>
      </c>
      <c r="ET626" s="271" t="s">
        <v>682</v>
      </c>
      <c r="EU626" s="271" t="s">
        <v>395</v>
      </c>
      <c r="EV626" s="272" t="s">
        <v>396</v>
      </c>
      <c r="EW626" s="273" t="s">
        <v>397</v>
      </c>
      <c r="EX626" s="256" t="s">
        <v>398</v>
      </c>
      <c r="EY626" s="257" t="s">
        <v>399</v>
      </c>
      <c r="EZ626" s="270" t="s">
        <v>380</v>
      </c>
      <c r="FA626" s="271" t="s">
        <v>393</v>
      </c>
      <c r="FB626" s="271" t="s">
        <v>682</v>
      </c>
      <c r="FC626" s="271" t="s">
        <v>395</v>
      </c>
      <c r="FD626" s="272" t="s">
        <v>396</v>
      </c>
      <c r="FE626" s="273" t="s">
        <v>397</v>
      </c>
      <c r="FF626" s="256" t="s">
        <v>398</v>
      </c>
      <c r="FG626" s="257" t="s">
        <v>399</v>
      </c>
    </row>
    <row r="627" spans="1:163" ht="37.5" customHeight="1" thickBot="1">
      <c r="A627" s="77"/>
      <c r="B627" s="125">
        <v>1</v>
      </c>
      <c r="C627" s="138" t="s">
        <v>822</v>
      </c>
      <c r="D627" s="289"/>
      <c r="E627" s="275">
        <v>1</v>
      </c>
      <c r="F627" s="265" t="s">
        <v>401</v>
      </c>
      <c r="G627" s="244"/>
      <c r="H627" s="245"/>
      <c r="I627" s="246">
        <f t="shared" ref="I627:I639" si="1000">+(G627+(G627*H627))*E627</f>
        <v>0</v>
      </c>
      <c r="J627" s="247" t="s">
        <v>1216</v>
      </c>
      <c r="K627" s="248"/>
      <c r="L627" s="274"/>
      <c r="M627" s="275">
        <v>1</v>
      </c>
      <c r="N627" s="265" t="s">
        <v>401</v>
      </c>
      <c r="O627" s="244"/>
      <c r="P627" s="245"/>
      <c r="Q627" s="246">
        <f t="shared" ref="Q627:Q639" si="1001">+(O627+(O627*P627))*M627</f>
        <v>0</v>
      </c>
      <c r="R627" s="247" t="s">
        <v>1216</v>
      </c>
      <c r="S627" s="248"/>
      <c r="T627" s="274"/>
      <c r="U627" s="275">
        <v>1</v>
      </c>
      <c r="V627" s="265" t="s">
        <v>401</v>
      </c>
      <c r="W627" s="244"/>
      <c r="X627" s="245"/>
      <c r="Y627" s="246">
        <f t="shared" ref="Y627:Y639" si="1002">+(W627+(W627*X627))*U627</f>
        <v>0</v>
      </c>
      <c r="Z627" s="247" t="s">
        <v>1216</v>
      </c>
      <c r="AA627" s="248"/>
      <c r="AB627" s="274" t="s">
        <v>1263</v>
      </c>
      <c r="AC627" s="275">
        <v>1</v>
      </c>
      <c r="AD627" s="265" t="s">
        <v>401</v>
      </c>
      <c r="AE627" s="244">
        <v>213775</v>
      </c>
      <c r="AF627" s="245"/>
      <c r="AG627" s="246">
        <f t="shared" ref="AG627:AG639" si="1003">+(AE627+(AE627*AF627))*AC627</f>
        <v>213775</v>
      </c>
      <c r="AH627" s="249" t="s">
        <v>402</v>
      </c>
      <c r="AI627" s="248"/>
      <c r="AJ627" s="274"/>
      <c r="AK627" s="275">
        <v>1</v>
      </c>
      <c r="AL627" s="265" t="s">
        <v>401</v>
      </c>
      <c r="AM627" s="276"/>
      <c r="AN627" s="277"/>
      <c r="AO627" s="246">
        <f t="shared" ref="AO627:AO639" si="1004">+(AM627+(AM627*AN627))*AK627</f>
        <v>0</v>
      </c>
      <c r="AP627" s="247" t="s">
        <v>1216</v>
      </c>
      <c r="AQ627" s="248"/>
      <c r="AR627" s="274"/>
      <c r="AS627" s="275">
        <v>1</v>
      </c>
      <c r="AT627" s="265" t="s">
        <v>401</v>
      </c>
      <c r="AU627" s="244"/>
      <c r="AV627" s="245"/>
      <c r="AW627" s="246">
        <f t="shared" ref="AW627:AW639" si="1005">+(AU627+(AU627*AV627))*AS627</f>
        <v>0</v>
      </c>
      <c r="AX627" s="247" t="s">
        <v>1216</v>
      </c>
      <c r="AY627" s="248"/>
      <c r="AZ627" s="274"/>
      <c r="BA627" s="275">
        <v>1</v>
      </c>
      <c r="BB627" s="265" t="s">
        <v>401</v>
      </c>
      <c r="BC627" s="244"/>
      <c r="BD627" s="245"/>
      <c r="BE627" s="246">
        <f t="shared" ref="BE627:BE639" si="1006">+(BC627+(BC627*BD627))*BA627</f>
        <v>0</v>
      </c>
      <c r="BF627" s="247" t="s">
        <v>1216</v>
      </c>
      <c r="BG627" s="248"/>
      <c r="BH627" s="274"/>
      <c r="BI627" s="275">
        <v>1</v>
      </c>
      <c r="BJ627" s="265" t="s">
        <v>401</v>
      </c>
      <c r="BK627" s="276"/>
      <c r="BL627" s="277"/>
      <c r="BM627" s="246">
        <f t="shared" ref="BM627:BM639" si="1007">+(BK627+(BK627*BL627))*BI627</f>
        <v>0</v>
      </c>
      <c r="BN627" s="247" t="s">
        <v>1216</v>
      </c>
      <c r="BO627" s="248"/>
      <c r="BP627" s="274"/>
      <c r="BQ627" s="275">
        <v>1</v>
      </c>
      <c r="BR627" s="265" t="s">
        <v>401</v>
      </c>
      <c r="BS627" s="244"/>
      <c r="BT627" s="245"/>
      <c r="BU627" s="246">
        <f t="shared" ref="BU627:BU639" si="1008">+(BS627+(BS627*BT627))*BQ627</f>
        <v>0</v>
      </c>
      <c r="BV627" s="247" t="s">
        <v>1216</v>
      </c>
      <c r="BW627" s="248"/>
      <c r="BX627" s="274"/>
      <c r="BY627" s="275">
        <v>1</v>
      </c>
      <c r="BZ627" s="265" t="s">
        <v>401</v>
      </c>
      <c r="CA627" s="244"/>
      <c r="CB627" s="245"/>
      <c r="CC627" s="246">
        <f t="shared" ref="CC627:CC639" si="1009">+(CA627+(CA627*CB627))*BY627</f>
        <v>0</v>
      </c>
      <c r="CD627" s="247" t="s">
        <v>1216</v>
      </c>
      <c r="CE627" s="248"/>
      <c r="CF627" s="274"/>
      <c r="CG627" s="275">
        <v>1</v>
      </c>
      <c r="CH627" s="265" t="s">
        <v>401</v>
      </c>
      <c r="CI627" s="244"/>
      <c r="CJ627" s="245"/>
      <c r="CK627" s="246">
        <f t="shared" ref="CK627:CK639" si="1010">+(CI627+(CI627*CJ627))*CG627</f>
        <v>0</v>
      </c>
      <c r="CL627" s="247" t="s">
        <v>1216</v>
      </c>
      <c r="CM627" s="248"/>
      <c r="CN627" s="274"/>
      <c r="CO627" s="275">
        <v>1</v>
      </c>
      <c r="CP627" s="265" t="s">
        <v>401</v>
      </c>
      <c r="CQ627" s="276"/>
      <c r="CR627" s="277"/>
      <c r="CS627" s="246">
        <f t="shared" ref="CS627:CS639" si="1011">+(CQ627+(CQ627*CR627))*CO627</f>
        <v>0</v>
      </c>
      <c r="CT627" s="247" t="s">
        <v>402</v>
      </c>
      <c r="CU627" s="248"/>
      <c r="CV627" s="274"/>
      <c r="CW627" s="275">
        <v>1</v>
      </c>
      <c r="CX627" s="265" t="s">
        <v>401</v>
      </c>
      <c r="CY627" s="244"/>
      <c r="CZ627" s="245"/>
      <c r="DA627" s="246">
        <f t="shared" ref="DA627:DA639" si="1012">+(CY627+(CY627*CZ627))*CW627</f>
        <v>0</v>
      </c>
      <c r="DB627" s="247" t="s">
        <v>1216</v>
      </c>
      <c r="DC627" s="248"/>
      <c r="DD627" s="274"/>
      <c r="DE627" s="275">
        <v>1</v>
      </c>
      <c r="DF627" s="265" t="s">
        <v>401</v>
      </c>
      <c r="DG627" s="276"/>
      <c r="DH627" s="277"/>
      <c r="DI627" s="246">
        <f t="shared" ref="DI627:DI639" si="1013">+(DG627+(DG627*DH627))*DE627</f>
        <v>0</v>
      </c>
      <c r="DJ627" s="247" t="s">
        <v>1216</v>
      </c>
      <c r="DK627" s="248"/>
      <c r="DL627" s="274"/>
      <c r="DM627" s="275">
        <v>1</v>
      </c>
      <c r="DN627" s="265" t="s">
        <v>401</v>
      </c>
      <c r="DO627" s="276"/>
      <c r="DP627" s="277"/>
      <c r="DQ627" s="246">
        <f t="shared" ref="DQ627:DQ639" si="1014">+(DO627+(DO627*DP627))*DM627</f>
        <v>0</v>
      </c>
      <c r="DR627" s="247" t="s">
        <v>1216</v>
      </c>
      <c r="DS627" s="248"/>
      <c r="DT627" s="274"/>
      <c r="DU627" s="275">
        <v>1</v>
      </c>
      <c r="DV627" s="265" t="s">
        <v>401</v>
      </c>
      <c r="DW627" s="244"/>
      <c r="DX627" s="245"/>
      <c r="DY627" s="246">
        <f t="shared" ref="DY627:DY639" si="1015">+(DW627+(DW627*DX627))*DU627</f>
        <v>0</v>
      </c>
      <c r="DZ627" s="247" t="s">
        <v>1216</v>
      </c>
      <c r="EA627" s="248"/>
      <c r="EB627" s="274"/>
      <c r="EC627" s="275">
        <v>1</v>
      </c>
      <c r="ED627" s="265" t="s">
        <v>401</v>
      </c>
      <c r="EE627" s="244"/>
      <c r="EF627" s="245"/>
      <c r="EG627" s="246">
        <f t="shared" ref="EG627:EG639" si="1016">+(EE627+(EE627*EF627))*EC627</f>
        <v>0</v>
      </c>
      <c r="EH627" s="247" t="s">
        <v>1216</v>
      </c>
      <c r="EI627" s="248"/>
      <c r="EJ627" s="274"/>
      <c r="EK627" s="275">
        <v>1</v>
      </c>
      <c r="EL627" s="265" t="s">
        <v>401</v>
      </c>
      <c r="EM627" s="244"/>
      <c r="EN627" s="245"/>
      <c r="EO627" s="246">
        <f t="shared" ref="EO627:EO639" si="1017">+(EM627+(EM627*EN627))*EK627</f>
        <v>0</v>
      </c>
      <c r="EP627" s="247" t="s">
        <v>1216</v>
      </c>
      <c r="EQ627" s="248"/>
      <c r="ER627" s="274"/>
      <c r="ES627" s="275">
        <v>1</v>
      </c>
      <c r="ET627" s="265" t="s">
        <v>401</v>
      </c>
      <c r="EU627" s="276"/>
      <c r="EV627" s="277"/>
      <c r="EW627" s="246">
        <f t="shared" ref="EW627:EW639" si="1018">+(EU627+(EU627*EV627))*ES627</f>
        <v>0</v>
      </c>
      <c r="EX627" s="247" t="s">
        <v>1216</v>
      </c>
      <c r="EY627" s="248"/>
      <c r="EZ627" s="274"/>
      <c r="FA627" s="275">
        <v>1</v>
      </c>
      <c r="FB627" s="265" t="s">
        <v>401</v>
      </c>
      <c r="FC627" s="276"/>
      <c r="FD627" s="277"/>
      <c r="FE627" s="246">
        <f t="shared" ref="FE627:FE639" si="1019">+(FC627+(FC627*FD627))*FA627</f>
        <v>0</v>
      </c>
      <c r="FF627" s="247" t="s">
        <v>1216</v>
      </c>
      <c r="FG627" s="248"/>
    </row>
    <row r="628" spans="1:163" ht="37.5" customHeight="1">
      <c r="A628" s="77"/>
      <c r="B628" s="125">
        <v>2</v>
      </c>
      <c r="C628" s="138" t="s">
        <v>823</v>
      </c>
      <c r="D628" s="289"/>
      <c r="E628" s="275">
        <v>1</v>
      </c>
      <c r="F628" s="265" t="s">
        <v>401</v>
      </c>
      <c r="G628" s="244"/>
      <c r="H628" s="245"/>
      <c r="I628" s="246">
        <f t="shared" si="1000"/>
        <v>0</v>
      </c>
      <c r="J628" s="258"/>
      <c r="K628" s="433"/>
      <c r="L628" s="274"/>
      <c r="M628" s="275">
        <v>1</v>
      </c>
      <c r="N628" s="265" t="s">
        <v>401</v>
      </c>
      <c r="O628" s="244"/>
      <c r="P628" s="245"/>
      <c r="Q628" s="246">
        <f t="shared" si="1001"/>
        <v>0</v>
      </c>
      <c r="R628" s="258"/>
      <c r="S628" s="433"/>
      <c r="T628" s="274"/>
      <c r="U628" s="275">
        <v>1</v>
      </c>
      <c r="V628" s="265" t="s">
        <v>401</v>
      </c>
      <c r="W628" s="244"/>
      <c r="X628" s="245"/>
      <c r="Y628" s="246">
        <f t="shared" si="1002"/>
        <v>0</v>
      </c>
      <c r="Z628" s="258"/>
      <c r="AA628" s="433"/>
      <c r="AB628" s="274" t="s">
        <v>1263</v>
      </c>
      <c r="AC628" s="275">
        <v>1</v>
      </c>
      <c r="AD628" s="265" t="s">
        <v>401</v>
      </c>
      <c r="AE628" s="244">
        <v>213775</v>
      </c>
      <c r="AF628" s="245"/>
      <c r="AG628" s="246">
        <f t="shared" si="1003"/>
        <v>213775</v>
      </c>
      <c r="AH628" s="258"/>
      <c r="AI628" s="433"/>
      <c r="AJ628" s="274"/>
      <c r="AK628" s="275">
        <v>1</v>
      </c>
      <c r="AL628" s="265" t="s">
        <v>401</v>
      </c>
      <c r="AM628" s="276"/>
      <c r="AN628" s="277"/>
      <c r="AO628" s="246">
        <f t="shared" si="1004"/>
        <v>0</v>
      </c>
      <c r="AP628" s="258"/>
      <c r="AQ628" s="433"/>
      <c r="AR628" s="274"/>
      <c r="AS628" s="275">
        <v>1</v>
      </c>
      <c r="AT628" s="265" t="s">
        <v>401</v>
      </c>
      <c r="AU628" s="244"/>
      <c r="AV628" s="245"/>
      <c r="AW628" s="246">
        <f t="shared" si="1005"/>
        <v>0</v>
      </c>
      <c r="AX628" s="258"/>
      <c r="AY628" s="433"/>
      <c r="AZ628" s="274"/>
      <c r="BA628" s="275">
        <v>1</v>
      </c>
      <c r="BB628" s="265" t="s">
        <v>401</v>
      </c>
      <c r="BC628" s="244"/>
      <c r="BD628" s="245"/>
      <c r="BE628" s="246">
        <f t="shared" si="1006"/>
        <v>0</v>
      </c>
      <c r="BF628" s="258"/>
      <c r="BG628" s="433"/>
      <c r="BH628" s="274"/>
      <c r="BI628" s="275">
        <v>1</v>
      </c>
      <c r="BJ628" s="265" t="s">
        <v>401</v>
      </c>
      <c r="BK628" s="276"/>
      <c r="BL628" s="277"/>
      <c r="BM628" s="246">
        <f t="shared" si="1007"/>
        <v>0</v>
      </c>
      <c r="BN628" s="258"/>
      <c r="BO628" s="433"/>
      <c r="BP628" s="274"/>
      <c r="BQ628" s="275">
        <v>1</v>
      </c>
      <c r="BR628" s="265" t="s">
        <v>401</v>
      </c>
      <c r="BS628" s="244"/>
      <c r="BT628" s="245"/>
      <c r="BU628" s="246">
        <f t="shared" si="1008"/>
        <v>0</v>
      </c>
      <c r="BV628" s="258"/>
      <c r="BW628" s="433"/>
      <c r="BX628" s="274"/>
      <c r="BY628" s="275">
        <v>1</v>
      </c>
      <c r="BZ628" s="265" t="s">
        <v>401</v>
      </c>
      <c r="CA628" s="244"/>
      <c r="CB628" s="245"/>
      <c r="CC628" s="246">
        <f t="shared" si="1009"/>
        <v>0</v>
      </c>
      <c r="CD628" s="258"/>
      <c r="CE628" s="433"/>
      <c r="CF628" s="274"/>
      <c r="CG628" s="275">
        <v>1</v>
      </c>
      <c r="CH628" s="265" t="s">
        <v>401</v>
      </c>
      <c r="CI628" s="244"/>
      <c r="CJ628" s="245"/>
      <c r="CK628" s="246">
        <f t="shared" si="1010"/>
        <v>0</v>
      </c>
      <c r="CL628" s="258"/>
      <c r="CM628" s="433"/>
      <c r="CN628" s="274"/>
      <c r="CO628" s="275">
        <v>1</v>
      </c>
      <c r="CP628" s="265" t="s">
        <v>401</v>
      </c>
      <c r="CQ628" s="276"/>
      <c r="CR628" s="277"/>
      <c r="CS628" s="246">
        <f t="shared" si="1011"/>
        <v>0</v>
      </c>
      <c r="CT628" s="258"/>
      <c r="CU628" s="433"/>
      <c r="CV628" s="274"/>
      <c r="CW628" s="275">
        <v>1</v>
      </c>
      <c r="CX628" s="265" t="s">
        <v>401</v>
      </c>
      <c r="CY628" s="244"/>
      <c r="CZ628" s="245"/>
      <c r="DA628" s="246">
        <f t="shared" si="1012"/>
        <v>0</v>
      </c>
      <c r="DB628" s="258"/>
      <c r="DC628" s="433"/>
      <c r="DD628" s="274"/>
      <c r="DE628" s="275">
        <v>1</v>
      </c>
      <c r="DF628" s="265" t="s">
        <v>401</v>
      </c>
      <c r="DG628" s="276"/>
      <c r="DH628" s="277"/>
      <c r="DI628" s="246">
        <f t="shared" si="1013"/>
        <v>0</v>
      </c>
      <c r="DJ628" s="258"/>
      <c r="DK628" s="433"/>
      <c r="DL628" s="274"/>
      <c r="DM628" s="275">
        <v>1</v>
      </c>
      <c r="DN628" s="265" t="s">
        <v>401</v>
      </c>
      <c r="DO628" s="276"/>
      <c r="DP628" s="277"/>
      <c r="DQ628" s="246">
        <f t="shared" si="1014"/>
        <v>0</v>
      </c>
      <c r="DR628" s="258"/>
      <c r="DS628" s="433"/>
      <c r="DT628" s="274"/>
      <c r="DU628" s="275">
        <v>1</v>
      </c>
      <c r="DV628" s="265" t="s">
        <v>401</v>
      </c>
      <c r="DW628" s="244"/>
      <c r="DX628" s="245"/>
      <c r="DY628" s="246">
        <f t="shared" si="1015"/>
        <v>0</v>
      </c>
      <c r="DZ628" s="258"/>
      <c r="EA628" s="433"/>
      <c r="EB628" s="274"/>
      <c r="EC628" s="275">
        <v>1</v>
      </c>
      <c r="ED628" s="265" t="s">
        <v>401</v>
      </c>
      <c r="EE628" s="244"/>
      <c r="EF628" s="245"/>
      <c r="EG628" s="246">
        <f t="shared" si="1016"/>
        <v>0</v>
      </c>
      <c r="EH628" s="258"/>
      <c r="EI628" s="433"/>
      <c r="EJ628" s="274"/>
      <c r="EK628" s="275">
        <v>1</v>
      </c>
      <c r="EL628" s="265" t="s">
        <v>401</v>
      </c>
      <c r="EM628" s="244"/>
      <c r="EN628" s="245"/>
      <c r="EO628" s="246">
        <f t="shared" si="1017"/>
        <v>0</v>
      </c>
      <c r="EP628" s="258"/>
      <c r="EQ628" s="433"/>
      <c r="ER628" s="274"/>
      <c r="ES628" s="275">
        <v>1</v>
      </c>
      <c r="ET628" s="265" t="s">
        <v>401</v>
      </c>
      <c r="EU628" s="276"/>
      <c r="EV628" s="277"/>
      <c r="EW628" s="246">
        <f t="shared" si="1018"/>
        <v>0</v>
      </c>
      <c r="EX628" s="258"/>
      <c r="EY628" s="433"/>
      <c r="EZ628" s="274"/>
      <c r="FA628" s="275">
        <v>1</v>
      </c>
      <c r="FB628" s="265" t="s">
        <v>401</v>
      </c>
      <c r="FC628" s="276"/>
      <c r="FD628" s="277"/>
      <c r="FE628" s="246">
        <f t="shared" si="1019"/>
        <v>0</v>
      </c>
      <c r="FF628" s="258"/>
      <c r="FG628" s="433"/>
    </row>
    <row r="629" spans="1:163" ht="37.5" customHeight="1">
      <c r="A629" s="77"/>
      <c r="B629" s="125">
        <v>3</v>
      </c>
      <c r="C629" s="138" t="s">
        <v>824</v>
      </c>
      <c r="D629" s="289"/>
      <c r="E629" s="275">
        <v>1</v>
      </c>
      <c r="F629" s="265" t="s">
        <v>401</v>
      </c>
      <c r="G629" s="244"/>
      <c r="H629" s="245"/>
      <c r="I629" s="246">
        <f t="shared" si="1000"/>
        <v>0</v>
      </c>
      <c r="J629" s="258"/>
      <c r="K629" s="433"/>
      <c r="L629" s="274"/>
      <c r="M629" s="275">
        <v>1</v>
      </c>
      <c r="N629" s="265" t="s">
        <v>401</v>
      </c>
      <c r="O629" s="244"/>
      <c r="P629" s="245"/>
      <c r="Q629" s="246">
        <f t="shared" si="1001"/>
        <v>0</v>
      </c>
      <c r="R629" s="258"/>
      <c r="S629" s="433"/>
      <c r="T629" s="274"/>
      <c r="U629" s="275">
        <v>1</v>
      </c>
      <c r="V629" s="265" t="s">
        <v>401</v>
      </c>
      <c r="W629" s="244"/>
      <c r="X629" s="245"/>
      <c r="Y629" s="246">
        <f t="shared" si="1002"/>
        <v>0</v>
      </c>
      <c r="Z629" s="258"/>
      <c r="AA629" s="433"/>
      <c r="AB629" s="274" t="s">
        <v>1263</v>
      </c>
      <c r="AC629" s="275">
        <v>1</v>
      </c>
      <c r="AD629" s="265" t="s">
        <v>401</v>
      </c>
      <c r="AE629" s="244">
        <v>213775</v>
      </c>
      <c r="AF629" s="245"/>
      <c r="AG629" s="246">
        <f t="shared" si="1003"/>
        <v>213775</v>
      </c>
      <c r="AH629" s="258"/>
      <c r="AI629" s="433"/>
      <c r="AJ629" s="274"/>
      <c r="AK629" s="275">
        <v>1</v>
      </c>
      <c r="AL629" s="265" t="s">
        <v>401</v>
      </c>
      <c r="AM629" s="276"/>
      <c r="AN629" s="277"/>
      <c r="AO629" s="246">
        <f t="shared" si="1004"/>
        <v>0</v>
      </c>
      <c r="AP629" s="258"/>
      <c r="AQ629" s="433"/>
      <c r="AR629" s="274"/>
      <c r="AS629" s="275">
        <v>1</v>
      </c>
      <c r="AT629" s="265" t="s">
        <v>401</v>
      </c>
      <c r="AU629" s="244"/>
      <c r="AV629" s="245"/>
      <c r="AW629" s="246">
        <f t="shared" si="1005"/>
        <v>0</v>
      </c>
      <c r="AX629" s="258"/>
      <c r="AY629" s="433"/>
      <c r="AZ629" s="274"/>
      <c r="BA629" s="275">
        <v>1</v>
      </c>
      <c r="BB629" s="265" t="s">
        <v>401</v>
      </c>
      <c r="BC629" s="244"/>
      <c r="BD629" s="245"/>
      <c r="BE629" s="246">
        <f t="shared" si="1006"/>
        <v>0</v>
      </c>
      <c r="BF629" s="258"/>
      <c r="BG629" s="433"/>
      <c r="BH629" s="274"/>
      <c r="BI629" s="275">
        <v>1</v>
      </c>
      <c r="BJ629" s="265" t="s">
        <v>401</v>
      </c>
      <c r="BK629" s="276"/>
      <c r="BL629" s="277"/>
      <c r="BM629" s="246">
        <f t="shared" si="1007"/>
        <v>0</v>
      </c>
      <c r="BN629" s="258"/>
      <c r="BO629" s="433"/>
      <c r="BP629" s="274"/>
      <c r="BQ629" s="275">
        <v>1</v>
      </c>
      <c r="BR629" s="265" t="s">
        <v>401</v>
      </c>
      <c r="BS629" s="244"/>
      <c r="BT629" s="245"/>
      <c r="BU629" s="246">
        <f t="shared" si="1008"/>
        <v>0</v>
      </c>
      <c r="BV629" s="258"/>
      <c r="BW629" s="433"/>
      <c r="BX629" s="274"/>
      <c r="BY629" s="275">
        <v>1</v>
      </c>
      <c r="BZ629" s="265" t="s">
        <v>401</v>
      </c>
      <c r="CA629" s="244"/>
      <c r="CB629" s="245"/>
      <c r="CC629" s="246">
        <f t="shared" si="1009"/>
        <v>0</v>
      </c>
      <c r="CD629" s="258"/>
      <c r="CE629" s="433"/>
      <c r="CF629" s="274"/>
      <c r="CG629" s="275">
        <v>1</v>
      </c>
      <c r="CH629" s="265" t="s">
        <v>401</v>
      </c>
      <c r="CI629" s="244"/>
      <c r="CJ629" s="245"/>
      <c r="CK629" s="246">
        <f t="shared" si="1010"/>
        <v>0</v>
      </c>
      <c r="CL629" s="258"/>
      <c r="CM629" s="433"/>
      <c r="CN629" s="274"/>
      <c r="CO629" s="275">
        <v>1</v>
      </c>
      <c r="CP629" s="265" t="s">
        <v>401</v>
      </c>
      <c r="CQ629" s="276"/>
      <c r="CR629" s="277"/>
      <c r="CS629" s="246">
        <f t="shared" si="1011"/>
        <v>0</v>
      </c>
      <c r="CT629" s="258"/>
      <c r="CU629" s="433"/>
      <c r="CV629" s="274"/>
      <c r="CW629" s="275">
        <v>1</v>
      </c>
      <c r="CX629" s="265" t="s">
        <v>401</v>
      </c>
      <c r="CY629" s="244"/>
      <c r="CZ629" s="245"/>
      <c r="DA629" s="246">
        <f t="shared" si="1012"/>
        <v>0</v>
      </c>
      <c r="DB629" s="258"/>
      <c r="DC629" s="433"/>
      <c r="DD629" s="274"/>
      <c r="DE629" s="275">
        <v>1</v>
      </c>
      <c r="DF629" s="265" t="s">
        <v>401</v>
      </c>
      <c r="DG629" s="276"/>
      <c r="DH629" s="277"/>
      <c r="DI629" s="246">
        <f t="shared" si="1013"/>
        <v>0</v>
      </c>
      <c r="DJ629" s="258"/>
      <c r="DK629" s="433"/>
      <c r="DL629" s="274"/>
      <c r="DM629" s="275">
        <v>1</v>
      </c>
      <c r="DN629" s="265" t="s">
        <v>401</v>
      </c>
      <c r="DO629" s="276"/>
      <c r="DP629" s="277"/>
      <c r="DQ629" s="246">
        <f t="shared" si="1014"/>
        <v>0</v>
      </c>
      <c r="DR629" s="258"/>
      <c r="DS629" s="433"/>
      <c r="DT629" s="274"/>
      <c r="DU629" s="275">
        <v>1</v>
      </c>
      <c r="DV629" s="265" t="s">
        <v>401</v>
      </c>
      <c r="DW629" s="244"/>
      <c r="DX629" s="245"/>
      <c r="DY629" s="246">
        <f t="shared" si="1015"/>
        <v>0</v>
      </c>
      <c r="DZ629" s="258"/>
      <c r="EA629" s="433"/>
      <c r="EB629" s="274"/>
      <c r="EC629" s="275">
        <v>1</v>
      </c>
      <c r="ED629" s="265" t="s">
        <v>401</v>
      </c>
      <c r="EE629" s="244"/>
      <c r="EF629" s="245"/>
      <c r="EG629" s="246">
        <f t="shared" si="1016"/>
        <v>0</v>
      </c>
      <c r="EH629" s="258"/>
      <c r="EI629" s="433"/>
      <c r="EJ629" s="274"/>
      <c r="EK629" s="275">
        <v>1</v>
      </c>
      <c r="EL629" s="265" t="s">
        <v>401</v>
      </c>
      <c r="EM629" s="244"/>
      <c r="EN629" s="245"/>
      <c r="EO629" s="246">
        <f t="shared" si="1017"/>
        <v>0</v>
      </c>
      <c r="EP629" s="258"/>
      <c r="EQ629" s="433"/>
      <c r="ER629" s="274"/>
      <c r="ES629" s="275">
        <v>1</v>
      </c>
      <c r="ET629" s="265" t="s">
        <v>401</v>
      </c>
      <c r="EU629" s="276"/>
      <c r="EV629" s="277"/>
      <c r="EW629" s="246">
        <f t="shared" si="1018"/>
        <v>0</v>
      </c>
      <c r="EX629" s="258"/>
      <c r="EY629" s="433"/>
      <c r="EZ629" s="274"/>
      <c r="FA629" s="275">
        <v>1</v>
      </c>
      <c r="FB629" s="265" t="s">
        <v>401</v>
      </c>
      <c r="FC629" s="276"/>
      <c r="FD629" s="277"/>
      <c r="FE629" s="246">
        <f t="shared" si="1019"/>
        <v>0</v>
      </c>
      <c r="FF629" s="258"/>
      <c r="FG629" s="433"/>
    </row>
    <row r="630" spans="1:163" ht="37.5" customHeight="1">
      <c r="A630" s="77"/>
      <c r="B630" s="125">
        <v>4</v>
      </c>
      <c r="C630" s="138" t="s">
        <v>825</v>
      </c>
      <c r="D630" s="289"/>
      <c r="E630" s="275">
        <v>1</v>
      </c>
      <c r="F630" s="265" t="s">
        <v>401</v>
      </c>
      <c r="G630" s="244"/>
      <c r="H630" s="245"/>
      <c r="I630" s="246">
        <f t="shared" si="1000"/>
        <v>0</v>
      </c>
      <c r="J630" s="258"/>
      <c r="K630" s="433"/>
      <c r="L630" s="274"/>
      <c r="M630" s="275">
        <v>1</v>
      </c>
      <c r="N630" s="265" t="s">
        <v>401</v>
      </c>
      <c r="O630" s="244"/>
      <c r="P630" s="245"/>
      <c r="Q630" s="246">
        <f t="shared" si="1001"/>
        <v>0</v>
      </c>
      <c r="R630" s="258"/>
      <c r="S630" s="433"/>
      <c r="T630" s="274"/>
      <c r="U630" s="275">
        <v>1</v>
      </c>
      <c r="V630" s="265" t="s">
        <v>401</v>
      </c>
      <c r="W630" s="244"/>
      <c r="X630" s="245"/>
      <c r="Y630" s="246">
        <f t="shared" si="1002"/>
        <v>0</v>
      </c>
      <c r="Z630" s="258"/>
      <c r="AA630" s="433"/>
      <c r="AB630" s="274" t="s">
        <v>1263</v>
      </c>
      <c r="AC630" s="275">
        <v>1</v>
      </c>
      <c r="AD630" s="265" t="s">
        <v>401</v>
      </c>
      <c r="AE630" s="244">
        <v>213775</v>
      </c>
      <c r="AF630" s="245"/>
      <c r="AG630" s="246">
        <f t="shared" si="1003"/>
        <v>213775</v>
      </c>
      <c r="AH630" s="258"/>
      <c r="AI630" s="433"/>
      <c r="AJ630" s="274"/>
      <c r="AK630" s="275">
        <v>1</v>
      </c>
      <c r="AL630" s="265" t="s">
        <v>401</v>
      </c>
      <c r="AM630" s="276"/>
      <c r="AN630" s="277"/>
      <c r="AO630" s="246">
        <f t="shared" si="1004"/>
        <v>0</v>
      </c>
      <c r="AP630" s="258"/>
      <c r="AQ630" s="433"/>
      <c r="AR630" s="274"/>
      <c r="AS630" s="275">
        <v>1</v>
      </c>
      <c r="AT630" s="265" t="s">
        <v>401</v>
      </c>
      <c r="AU630" s="244"/>
      <c r="AV630" s="245"/>
      <c r="AW630" s="246">
        <f t="shared" si="1005"/>
        <v>0</v>
      </c>
      <c r="AX630" s="258"/>
      <c r="AY630" s="433"/>
      <c r="AZ630" s="274"/>
      <c r="BA630" s="275">
        <v>1</v>
      </c>
      <c r="BB630" s="265" t="s">
        <v>401</v>
      </c>
      <c r="BC630" s="244"/>
      <c r="BD630" s="245"/>
      <c r="BE630" s="246">
        <f t="shared" si="1006"/>
        <v>0</v>
      </c>
      <c r="BF630" s="258"/>
      <c r="BG630" s="433"/>
      <c r="BH630" s="274"/>
      <c r="BI630" s="275">
        <v>1</v>
      </c>
      <c r="BJ630" s="265" t="s">
        <v>401</v>
      </c>
      <c r="BK630" s="276"/>
      <c r="BL630" s="277"/>
      <c r="BM630" s="246">
        <f t="shared" si="1007"/>
        <v>0</v>
      </c>
      <c r="BN630" s="258"/>
      <c r="BO630" s="433"/>
      <c r="BP630" s="274"/>
      <c r="BQ630" s="275">
        <v>1</v>
      </c>
      <c r="BR630" s="265" t="s">
        <v>401</v>
      </c>
      <c r="BS630" s="244"/>
      <c r="BT630" s="245"/>
      <c r="BU630" s="246">
        <f t="shared" si="1008"/>
        <v>0</v>
      </c>
      <c r="BV630" s="258"/>
      <c r="BW630" s="433"/>
      <c r="BX630" s="274"/>
      <c r="BY630" s="275">
        <v>1</v>
      </c>
      <c r="BZ630" s="265" t="s">
        <v>401</v>
      </c>
      <c r="CA630" s="244"/>
      <c r="CB630" s="245"/>
      <c r="CC630" s="246">
        <f t="shared" si="1009"/>
        <v>0</v>
      </c>
      <c r="CD630" s="258"/>
      <c r="CE630" s="433"/>
      <c r="CF630" s="274"/>
      <c r="CG630" s="275">
        <v>1</v>
      </c>
      <c r="CH630" s="265" t="s">
        <v>401</v>
      </c>
      <c r="CI630" s="244"/>
      <c r="CJ630" s="245"/>
      <c r="CK630" s="246">
        <f t="shared" si="1010"/>
        <v>0</v>
      </c>
      <c r="CL630" s="258"/>
      <c r="CM630" s="433"/>
      <c r="CN630" s="274"/>
      <c r="CO630" s="275">
        <v>1</v>
      </c>
      <c r="CP630" s="265" t="s">
        <v>401</v>
      </c>
      <c r="CQ630" s="276"/>
      <c r="CR630" s="277"/>
      <c r="CS630" s="246">
        <f t="shared" si="1011"/>
        <v>0</v>
      </c>
      <c r="CT630" s="258"/>
      <c r="CU630" s="433"/>
      <c r="CV630" s="274"/>
      <c r="CW630" s="275">
        <v>1</v>
      </c>
      <c r="CX630" s="265" t="s">
        <v>401</v>
      </c>
      <c r="CY630" s="244"/>
      <c r="CZ630" s="245"/>
      <c r="DA630" s="246">
        <f t="shared" si="1012"/>
        <v>0</v>
      </c>
      <c r="DB630" s="258"/>
      <c r="DC630" s="433"/>
      <c r="DD630" s="274"/>
      <c r="DE630" s="275">
        <v>1</v>
      </c>
      <c r="DF630" s="265" t="s">
        <v>401</v>
      </c>
      <c r="DG630" s="276"/>
      <c r="DH630" s="277"/>
      <c r="DI630" s="246">
        <f t="shared" si="1013"/>
        <v>0</v>
      </c>
      <c r="DJ630" s="258"/>
      <c r="DK630" s="433"/>
      <c r="DL630" s="274"/>
      <c r="DM630" s="275">
        <v>1</v>
      </c>
      <c r="DN630" s="265" t="s">
        <v>401</v>
      </c>
      <c r="DO630" s="276"/>
      <c r="DP630" s="277"/>
      <c r="DQ630" s="246">
        <f t="shared" si="1014"/>
        <v>0</v>
      </c>
      <c r="DR630" s="258"/>
      <c r="DS630" s="433"/>
      <c r="DT630" s="274"/>
      <c r="DU630" s="275">
        <v>1</v>
      </c>
      <c r="DV630" s="265" t="s">
        <v>401</v>
      </c>
      <c r="DW630" s="244"/>
      <c r="DX630" s="245"/>
      <c r="DY630" s="246">
        <f t="shared" si="1015"/>
        <v>0</v>
      </c>
      <c r="DZ630" s="258"/>
      <c r="EA630" s="433"/>
      <c r="EB630" s="274"/>
      <c r="EC630" s="275">
        <v>1</v>
      </c>
      <c r="ED630" s="265" t="s">
        <v>401</v>
      </c>
      <c r="EE630" s="244"/>
      <c r="EF630" s="245"/>
      <c r="EG630" s="246">
        <f t="shared" si="1016"/>
        <v>0</v>
      </c>
      <c r="EH630" s="258"/>
      <c r="EI630" s="433"/>
      <c r="EJ630" s="274"/>
      <c r="EK630" s="275">
        <v>1</v>
      </c>
      <c r="EL630" s="265" t="s">
        <v>401</v>
      </c>
      <c r="EM630" s="244"/>
      <c r="EN630" s="245"/>
      <c r="EO630" s="246">
        <f t="shared" si="1017"/>
        <v>0</v>
      </c>
      <c r="EP630" s="258"/>
      <c r="EQ630" s="433"/>
      <c r="ER630" s="274"/>
      <c r="ES630" s="275">
        <v>1</v>
      </c>
      <c r="ET630" s="265" t="s">
        <v>401</v>
      </c>
      <c r="EU630" s="276"/>
      <c r="EV630" s="277"/>
      <c r="EW630" s="246">
        <f t="shared" si="1018"/>
        <v>0</v>
      </c>
      <c r="EX630" s="258"/>
      <c r="EY630" s="433"/>
      <c r="EZ630" s="274"/>
      <c r="FA630" s="275">
        <v>1</v>
      </c>
      <c r="FB630" s="265" t="s">
        <v>401</v>
      </c>
      <c r="FC630" s="276"/>
      <c r="FD630" s="277"/>
      <c r="FE630" s="246">
        <f t="shared" si="1019"/>
        <v>0</v>
      </c>
      <c r="FF630" s="258"/>
      <c r="FG630" s="433"/>
    </row>
    <row r="631" spans="1:163" ht="37.5" customHeight="1">
      <c r="A631" s="77"/>
      <c r="B631" s="125">
        <v>5</v>
      </c>
      <c r="C631" s="138" t="s">
        <v>826</v>
      </c>
      <c r="D631" s="289"/>
      <c r="E631" s="275">
        <v>1</v>
      </c>
      <c r="F631" s="265" t="s">
        <v>401</v>
      </c>
      <c r="G631" s="244"/>
      <c r="H631" s="245"/>
      <c r="I631" s="246">
        <f t="shared" si="1000"/>
        <v>0</v>
      </c>
      <c r="J631" s="258"/>
      <c r="K631" s="433"/>
      <c r="L631" s="274"/>
      <c r="M631" s="275">
        <v>1</v>
      </c>
      <c r="N631" s="265" t="s">
        <v>401</v>
      </c>
      <c r="O631" s="244"/>
      <c r="P631" s="245"/>
      <c r="Q631" s="246">
        <f t="shared" si="1001"/>
        <v>0</v>
      </c>
      <c r="R631" s="258"/>
      <c r="S631" s="433"/>
      <c r="T631" s="274"/>
      <c r="U631" s="275">
        <v>1</v>
      </c>
      <c r="V631" s="265" t="s">
        <v>401</v>
      </c>
      <c r="W631" s="244"/>
      <c r="X631" s="245"/>
      <c r="Y631" s="246">
        <f t="shared" si="1002"/>
        <v>0</v>
      </c>
      <c r="Z631" s="258"/>
      <c r="AA631" s="433"/>
      <c r="AB631" s="274" t="s">
        <v>1275</v>
      </c>
      <c r="AC631" s="275">
        <v>1</v>
      </c>
      <c r="AD631" s="265" t="s">
        <v>401</v>
      </c>
      <c r="AE631" s="244">
        <v>325635</v>
      </c>
      <c r="AF631" s="245"/>
      <c r="AG631" s="246">
        <f t="shared" si="1003"/>
        <v>325635</v>
      </c>
      <c r="AH631" s="258"/>
      <c r="AI631" s="433"/>
      <c r="AJ631" s="274"/>
      <c r="AK631" s="275">
        <v>1</v>
      </c>
      <c r="AL631" s="265" t="s">
        <v>401</v>
      </c>
      <c r="AM631" s="276"/>
      <c r="AN631" s="277"/>
      <c r="AO631" s="246">
        <f t="shared" si="1004"/>
        <v>0</v>
      </c>
      <c r="AP631" s="258"/>
      <c r="AQ631" s="433"/>
      <c r="AR631" s="274"/>
      <c r="AS631" s="275">
        <v>1</v>
      </c>
      <c r="AT631" s="265" t="s">
        <v>401</v>
      </c>
      <c r="AU631" s="244"/>
      <c r="AV631" s="245"/>
      <c r="AW631" s="246">
        <f t="shared" si="1005"/>
        <v>0</v>
      </c>
      <c r="AX631" s="258"/>
      <c r="AY631" s="433"/>
      <c r="AZ631" s="274"/>
      <c r="BA631" s="275">
        <v>1</v>
      </c>
      <c r="BB631" s="265" t="s">
        <v>401</v>
      </c>
      <c r="BC631" s="244"/>
      <c r="BD631" s="245"/>
      <c r="BE631" s="246">
        <f t="shared" si="1006"/>
        <v>0</v>
      </c>
      <c r="BF631" s="258"/>
      <c r="BG631" s="433"/>
      <c r="BH631" s="274"/>
      <c r="BI631" s="275">
        <v>1</v>
      </c>
      <c r="BJ631" s="265" t="s">
        <v>401</v>
      </c>
      <c r="BK631" s="276"/>
      <c r="BL631" s="277"/>
      <c r="BM631" s="246">
        <f t="shared" si="1007"/>
        <v>0</v>
      </c>
      <c r="BN631" s="258"/>
      <c r="BO631" s="433"/>
      <c r="BP631" s="274"/>
      <c r="BQ631" s="275">
        <v>1</v>
      </c>
      <c r="BR631" s="265" t="s">
        <v>401</v>
      </c>
      <c r="BS631" s="244"/>
      <c r="BT631" s="245"/>
      <c r="BU631" s="246">
        <f t="shared" si="1008"/>
        <v>0</v>
      </c>
      <c r="BV631" s="258"/>
      <c r="BW631" s="433"/>
      <c r="BX631" s="274"/>
      <c r="BY631" s="275">
        <v>1</v>
      </c>
      <c r="BZ631" s="265" t="s">
        <v>401</v>
      </c>
      <c r="CA631" s="244"/>
      <c r="CB631" s="245"/>
      <c r="CC631" s="246">
        <f t="shared" si="1009"/>
        <v>0</v>
      </c>
      <c r="CD631" s="258"/>
      <c r="CE631" s="433"/>
      <c r="CF631" s="274"/>
      <c r="CG631" s="275">
        <v>1</v>
      </c>
      <c r="CH631" s="265" t="s">
        <v>401</v>
      </c>
      <c r="CI631" s="244"/>
      <c r="CJ631" s="245"/>
      <c r="CK631" s="246">
        <f t="shared" si="1010"/>
        <v>0</v>
      </c>
      <c r="CL631" s="258"/>
      <c r="CM631" s="433"/>
      <c r="CN631" s="274"/>
      <c r="CO631" s="275">
        <v>1</v>
      </c>
      <c r="CP631" s="265" t="s">
        <v>401</v>
      </c>
      <c r="CQ631" s="276"/>
      <c r="CR631" s="277"/>
      <c r="CS631" s="246">
        <f t="shared" si="1011"/>
        <v>0</v>
      </c>
      <c r="CT631" s="258"/>
      <c r="CU631" s="433"/>
      <c r="CV631" s="274"/>
      <c r="CW631" s="275">
        <v>1</v>
      </c>
      <c r="CX631" s="265" t="s">
        <v>401</v>
      </c>
      <c r="CY631" s="244"/>
      <c r="CZ631" s="245"/>
      <c r="DA631" s="246">
        <f t="shared" si="1012"/>
        <v>0</v>
      </c>
      <c r="DB631" s="258"/>
      <c r="DC631" s="433"/>
      <c r="DD631" s="274"/>
      <c r="DE631" s="275">
        <v>1</v>
      </c>
      <c r="DF631" s="265" t="s">
        <v>401</v>
      </c>
      <c r="DG631" s="276"/>
      <c r="DH631" s="277"/>
      <c r="DI631" s="246">
        <f t="shared" si="1013"/>
        <v>0</v>
      </c>
      <c r="DJ631" s="258"/>
      <c r="DK631" s="433"/>
      <c r="DL631" s="274"/>
      <c r="DM631" s="275">
        <v>1</v>
      </c>
      <c r="DN631" s="265" t="s">
        <v>401</v>
      </c>
      <c r="DO631" s="276"/>
      <c r="DP631" s="277"/>
      <c r="DQ631" s="246">
        <f t="shared" si="1014"/>
        <v>0</v>
      </c>
      <c r="DR631" s="258"/>
      <c r="DS631" s="433"/>
      <c r="DT631" s="274"/>
      <c r="DU631" s="275">
        <v>1</v>
      </c>
      <c r="DV631" s="265" t="s">
        <v>401</v>
      </c>
      <c r="DW631" s="244"/>
      <c r="DX631" s="245"/>
      <c r="DY631" s="246">
        <f t="shared" si="1015"/>
        <v>0</v>
      </c>
      <c r="DZ631" s="258"/>
      <c r="EA631" s="433"/>
      <c r="EB631" s="274"/>
      <c r="EC631" s="275">
        <v>1</v>
      </c>
      <c r="ED631" s="265" t="s">
        <v>401</v>
      </c>
      <c r="EE631" s="244"/>
      <c r="EF631" s="245"/>
      <c r="EG631" s="246">
        <f t="shared" si="1016"/>
        <v>0</v>
      </c>
      <c r="EH631" s="258"/>
      <c r="EI631" s="433"/>
      <c r="EJ631" s="274"/>
      <c r="EK631" s="275">
        <v>1</v>
      </c>
      <c r="EL631" s="265" t="s">
        <v>401</v>
      </c>
      <c r="EM631" s="244"/>
      <c r="EN631" s="245"/>
      <c r="EO631" s="246">
        <f t="shared" si="1017"/>
        <v>0</v>
      </c>
      <c r="EP631" s="258"/>
      <c r="EQ631" s="433"/>
      <c r="ER631" s="274"/>
      <c r="ES631" s="275">
        <v>1</v>
      </c>
      <c r="ET631" s="265" t="s">
        <v>401</v>
      </c>
      <c r="EU631" s="276"/>
      <c r="EV631" s="277"/>
      <c r="EW631" s="246">
        <f t="shared" si="1018"/>
        <v>0</v>
      </c>
      <c r="EX631" s="258"/>
      <c r="EY631" s="433"/>
      <c r="EZ631" s="274"/>
      <c r="FA631" s="275">
        <v>1</v>
      </c>
      <c r="FB631" s="265" t="s">
        <v>401</v>
      </c>
      <c r="FC631" s="276"/>
      <c r="FD631" s="277"/>
      <c r="FE631" s="246">
        <f t="shared" si="1019"/>
        <v>0</v>
      </c>
      <c r="FF631" s="258"/>
      <c r="FG631" s="433"/>
    </row>
    <row r="632" spans="1:163" ht="37.5" customHeight="1">
      <c r="A632" s="77"/>
      <c r="B632" s="125">
        <v>6</v>
      </c>
      <c r="C632" s="138" t="s">
        <v>827</v>
      </c>
      <c r="D632" s="289"/>
      <c r="E632" s="275">
        <v>1</v>
      </c>
      <c r="F632" s="265" t="s">
        <v>401</v>
      </c>
      <c r="G632" s="244"/>
      <c r="H632" s="245"/>
      <c r="I632" s="246">
        <f t="shared" si="1000"/>
        <v>0</v>
      </c>
      <c r="J632" s="258"/>
      <c r="K632" s="433"/>
      <c r="L632" s="274"/>
      <c r="M632" s="275">
        <v>1</v>
      </c>
      <c r="N632" s="265" t="s">
        <v>401</v>
      </c>
      <c r="O632" s="244"/>
      <c r="P632" s="245"/>
      <c r="Q632" s="246">
        <f t="shared" si="1001"/>
        <v>0</v>
      </c>
      <c r="R632" s="258"/>
      <c r="S632" s="433"/>
      <c r="T632" s="274"/>
      <c r="U632" s="275">
        <v>1</v>
      </c>
      <c r="V632" s="265" t="s">
        <v>401</v>
      </c>
      <c r="W632" s="244"/>
      <c r="X632" s="245"/>
      <c r="Y632" s="246">
        <f t="shared" si="1002"/>
        <v>0</v>
      </c>
      <c r="Z632" s="258"/>
      <c r="AA632" s="433"/>
      <c r="AB632" s="274" t="s">
        <v>1275</v>
      </c>
      <c r="AC632" s="275">
        <v>1</v>
      </c>
      <c r="AD632" s="265" t="s">
        <v>401</v>
      </c>
      <c r="AE632" s="244">
        <v>325635</v>
      </c>
      <c r="AF632" s="245"/>
      <c r="AG632" s="246">
        <f t="shared" si="1003"/>
        <v>325635</v>
      </c>
      <c r="AH632" s="258"/>
      <c r="AI632" s="433"/>
      <c r="AJ632" s="274"/>
      <c r="AK632" s="275">
        <v>1</v>
      </c>
      <c r="AL632" s="265" t="s">
        <v>401</v>
      </c>
      <c r="AM632" s="276"/>
      <c r="AN632" s="277"/>
      <c r="AO632" s="246">
        <f t="shared" si="1004"/>
        <v>0</v>
      </c>
      <c r="AP632" s="258"/>
      <c r="AQ632" s="433"/>
      <c r="AR632" s="274"/>
      <c r="AS632" s="275">
        <v>1</v>
      </c>
      <c r="AT632" s="265" t="s">
        <v>401</v>
      </c>
      <c r="AU632" s="244"/>
      <c r="AV632" s="245"/>
      <c r="AW632" s="246">
        <f t="shared" si="1005"/>
        <v>0</v>
      </c>
      <c r="AX632" s="258"/>
      <c r="AY632" s="433"/>
      <c r="AZ632" s="274"/>
      <c r="BA632" s="275">
        <v>1</v>
      </c>
      <c r="BB632" s="265" t="s">
        <v>401</v>
      </c>
      <c r="BC632" s="244"/>
      <c r="BD632" s="245"/>
      <c r="BE632" s="246">
        <f t="shared" si="1006"/>
        <v>0</v>
      </c>
      <c r="BF632" s="258"/>
      <c r="BG632" s="433"/>
      <c r="BH632" s="274"/>
      <c r="BI632" s="275">
        <v>1</v>
      </c>
      <c r="BJ632" s="265" t="s">
        <v>401</v>
      </c>
      <c r="BK632" s="276"/>
      <c r="BL632" s="277"/>
      <c r="BM632" s="246">
        <f t="shared" si="1007"/>
        <v>0</v>
      </c>
      <c r="BN632" s="258"/>
      <c r="BO632" s="433"/>
      <c r="BP632" s="274"/>
      <c r="BQ632" s="275">
        <v>1</v>
      </c>
      <c r="BR632" s="265" t="s">
        <v>401</v>
      </c>
      <c r="BS632" s="244"/>
      <c r="BT632" s="245"/>
      <c r="BU632" s="246">
        <f t="shared" si="1008"/>
        <v>0</v>
      </c>
      <c r="BV632" s="258"/>
      <c r="BW632" s="433"/>
      <c r="BX632" s="274"/>
      <c r="BY632" s="275">
        <v>1</v>
      </c>
      <c r="BZ632" s="265" t="s">
        <v>401</v>
      </c>
      <c r="CA632" s="244"/>
      <c r="CB632" s="245"/>
      <c r="CC632" s="246">
        <f t="shared" si="1009"/>
        <v>0</v>
      </c>
      <c r="CD632" s="258"/>
      <c r="CE632" s="433"/>
      <c r="CF632" s="274"/>
      <c r="CG632" s="275">
        <v>1</v>
      </c>
      <c r="CH632" s="265" t="s">
        <v>401</v>
      </c>
      <c r="CI632" s="244"/>
      <c r="CJ632" s="245"/>
      <c r="CK632" s="246">
        <f t="shared" si="1010"/>
        <v>0</v>
      </c>
      <c r="CL632" s="258"/>
      <c r="CM632" s="433"/>
      <c r="CN632" s="274"/>
      <c r="CO632" s="275">
        <v>1</v>
      </c>
      <c r="CP632" s="265" t="s">
        <v>401</v>
      </c>
      <c r="CQ632" s="276"/>
      <c r="CR632" s="277"/>
      <c r="CS632" s="246">
        <f t="shared" si="1011"/>
        <v>0</v>
      </c>
      <c r="CT632" s="258"/>
      <c r="CU632" s="433"/>
      <c r="CV632" s="274"/>
      <c r="CW632" s="275">
        <v>1</v>
      </c>
      <c r="CX632" s="265" t="s">
        <v>401</v>
      </c>
      <c r="CY632" s="244"/>
      <c r="CZ632" s="245"/>
      <c r="DA632" s="246">
        <f t="shared" si="1012"/>
        <v>0</v>
      </c>
      <c r="DB632" s="258"/>
      <c r="DC632" s="433"/>
      <c r="DD632" s="274"/>
      <c r="DE632" s="275">
        <v>1</v>
      </c>
      <c r="DF632" s="265" t="s">
        <v>401</v>
      </c>
      <c r="DG632" s="276"/>
      <c r="DH632" s="277"/>
      <c r="DI632" s="246">
        <f t="shared" si="1013"/>
        <v>0</v>
      </c>
      <c r="DJ632" s="258"/>
      <c r="DK632" s="433"/>
      <c r="DL632" s="274"/>
      <c r="DM632" s="275">
        <v>1</v>
      </c>
      <c r="DN632" s="265" t="s">
        <v>401</v>
      </c>
      <c r="DO632" s="276"/>
      <c r="DP632" s="277"/>
      <c r="DQ632" s="246">
        <f t="shared" si="1014"/>
        <v>0</v>
      </c>
      <c r="DR632" s="258"/>
      <c r="DS632" s="433"/>
      <c r="DT632" s="274"/>
      <c r="DU632" s="275">
        <v>1</v>
      </c>
      <c r="DV632" s="265" t="s">
        <v>401</v>
      </c>
      <c r="DW632" s="244"/>
      <c r="DX632" s="245"/>
      <c r="DY632" s="246">
        <f t="shared" si="1015"/>
        <v>0</v>
      </c>
      <c r="DZ632" s="258"/>
      <c r="EA632" s="433"/>
      <c r="EB632" s="274"/>
      <c r="EC632" s="275">
        <v>1</v>
      </c>
      <c r="ED632" s="265" t="s">
        <v>401</v>
      </c>
      <c r="EE632" s="244"/>
      <c r="EF632" s="245"/>
      <c r="EG632" s="246">
        <f t="shared" si="1016"/>
        <v>0</v>
      </c>
      <c r="EH632" s="258"/>
      <c r="EI632" s="433"/>
      <c r="EJ632" s="274"/>
      <c r="EK632" s="275">
        <v>1</v>
      </c>
      <c r="EL632" s="265" t="s">
        <v>401</v>
      </c>
      <c r="EM632" s="244"/>
      <c r="EN632" s="245"/>
      <c r="EO632" s="246">
        <f t="shared" si="1017"/>
        <v>0</v>
      </c>
      <c r="EP632" s="258"/>
      <c r="EQ632" s="433"/>
      <c r="ER632" s="274"/>
      <c r="ES632" s="275">
        <v>1</v>
      </c>
      <c r="ET632" s="265" t="s">
        <v>401</v>
      </c>
      <c r="EU632" s="276"/>
      <c r="EV632" s="277"/>
      <c r="EW632" s="246">
        <f t="shared" si="1018"/>
        <v>0</v>
      </c>
      <c r="EX632" s="258"/>
      <c r="EY632" s="433"/>
      <c r="EZ632" s="274"/>
      <c r="FA632" s="275">
        <v>1</v>
      </c>
      <c r="FB632" s="265" t="s">
        <v>401</v>
      </c>
      <c r="FC632" s="276"/>
      <c r="FD632" s="277"/>
      <c r="FE632" s="246">
        <f t="shared" si="1019"/>
        <v>0</v>
      </c>
      <c r="FF632" s="258"/>
      <c r="FG632" s="433"/>
    </row>
    <row r="633" spans="1:163" ht="37.5" customHeight="1">
      <c r="A633" s="77"/>
      <c r="B633" s="125">
        <v>7</v>
      </c>
      <c r="C633" s="138" t="s">
        <v>828</v>
      </c>
      <c r="D633" s="289"/>
      <c r="E633" s="275">
        <v>1</v>
      </c>
      <c r="F633" s="265" t="s">
        <v>401</v>
      </c>
      <c r="G633" s="244"/>
      <c r="H633" s="245"/>
      <c r="I633" s="246">
        <f t="shared" si="1000"/>
        <v>0</v>
      </c>
      <c r="J633" s="258"/>
      <c r="K633" s="433"/>
      <c r="L633" s="274"/>
      <c r="M633" s="275">
        <v>1</v>
      </c>
      <c r="N633" s="265" t="s">
        <v>401</v>
      </c>
      <c r="O633" s="244"/>
      <c r="P633" s="245"/>
      <c r="Q633" s="246">
        <f t="shared" si="1001"/>
        <v>0</v>
      </c>
      <c r="R633" s="258"/>
      <c r="S633" s="433"/>
      <c r="T633" s="274"/>
      <c r="U633" s="275">
        <v>1</v>
      </c>
      <c r="V633" s="265" t="s">
        <v>401</v>
      </c>
      <c r="W633" s="244"/>
      <c r="X633" s="245"/>
      <c r="Y633" s="246">
        <f t="shared" si="1002"/>
        <v>0</v>
      </c>
      <c r="Z633" s="258"/>
      <c r="AA633" s="433"/>
      <c r="AB633" s="274" t="s">
        <v>1275</v>
      </c>
      <c r="AC633" s="275">
        <v>1</v>
      </c>
      <c r="AD633" s="265" t="s">
        <v>401</v>
      </c>
      <c r="AE633" s="244">
        <v>325635</v>
      </c>
      <c r="AF633" s="245"/>
      <c r="AG633" s="246">
        <f t="shared" si="1003"/>
        <v>325635</v>
      </c>
      <c r="AH633" s="258"/>
      <c r="AI633" s="433"/>
      <c r="AJ633" s="274"/>
      <c r="AK633" s="275">
        <v>1</v>
      </c>
      <c r="AL633" s="265" t="s">
        <v>401</v>
      </c>
      <c r="AM633" s="276"/>
      <c r="AN633" s="277"/>
      <c r="AO633" s="246">
        <f t="shared" si="1004"/>
        <v>0</v>
      </c>
      <c r="AP633" s="258"/>
      <c r="AQ633" s="433"/>
      <c r="AR633" s="274"/>
      <c r="AS633" s="275">
        <v>1</v>
      </c>
      <c r="AT633" s="265" t="s">
        <v>401</v>
      </c>
      <c r="AU633" s="244"/>
      <c r="AV633" s="245"/>
      <c r="AW633" s="246">
        <f t="shared" si="1005"/>
        <v>0</v>
      </c>
      <c r="AX633" s="258"/>
      <c r="AY633" s="433"/>
      <c r="AZ633" s="274"/>
      <c r="BA633" s="275">
        <v>1</v>
      </c>
      <c r="BB633" s="265" t="s">
        <v>401</v>
      </c>
      <c r="BC633" s="244"/>
      <c r="BD633" s="245"/>
      <c r="BE633" s="246">
        <f t="shared" si="1006"/>
        <v>0</v>
      </c>
      <c r="BF633" s="258"/>
      <c r="BG633" s="433"/>
      <c r="BH633" s="274"/>
      <c r="BI633" s="275">
        <v>1</v>
      </c>
      <c r="BJ633" s="265" t="s">
        <v>401</v>
      </c>
      <c r="BK633" s="276"/>
      <c r="BL633" s="277"/>
      <c r="BM633" s="246">
        <f t="shared" si="1007"/>
        <v>0</v>
      </c>
      <c r="BN633" s="258"/>
      <c r="BO633" s="433"/>
      <c r="BP633" s="274"/>
      <c r="BQ633" s="275">
        <v>1</v>
      </c>
      <c r="BR633" s="265" t="s">
        <v>401</v>
      </c>
      <c r="BS633" s="244"/>
      <c r="BT633" s="245"/>
      <c r="BU633" s="246">
        <f t="shared" si="1008"/>
        <v>0</v>
      </c>
      <c r="BV633" s="258"/>
      <c r="BW633" s="433"/>
      <c r="BX633" s="274"/>
      <c r="BY633" s="275">
        <v>1</v>
      </c>
      <c r="BZ633" s="265" t="s">
        <v>401</v>
      </c>
      <c r="CA633" s="244"/>
      <c r="CB633" s="245"/>
      <c r="CC633" s="246">
        <f t="shared" si="1009"/>
        <v>0</v>
      </c>
      <c r="CD633" s="258"/>
      <c r="CE633" s="433"/>
      <c r="CF633" s="274"/>
      <c r="CG633" s="275">
        <v>1</v>
      </c>
      <c r="CH633" s="265" t="s">
        <v>401</v>
      </c>
      <c r="CI633" s="244"/>
      <c r="CJ633" s="245"/>
      <c r="CK633" s="246">
        <f t="shared" si="1010"/>
        <v>0</v>
      </c>
      <c r="CL633" s="258"/>
      <c r="CM633" s="433"/>
      <c r="CN633" s="274"/>
      <c r="CO633" s="275">
        <v>1</v>
      </c>
      <c r="CP633" s="265" t="s">
        <v>401</v>
      </c>
      <c r="CQ633" s="276"/>
      <c r="CR633" s="277"/>
      <c r="CS633" s="246">
        <f t="shared" si="1011"/>
        <v>0</v>
      </c>
      <c r="CT633" s="258"/>
      <c r="CU633" s="433"/>
      <c r="CV633" s="274"/>
      <c r="CW633" s="275">
        <v>1</v>
      </c>
      <c r="CX633" s="265" t="s">
        <v>401</v>
      </c>
      <c r="CY633" s="244"/>
      <c r="CZ633" s="245"/>
      <c r="DA633" s="246">
        <f t="shared" si="1012"/>
        <v>0</v>
      </c>
      <c r="DB633" s="258"/>
      <c r="DC633" s="433"/>
      <c r="DD633" s="274"/>
      <c r="DE633" s="275">
        <v>1</v>
      </c>
      <c r="DF633" s="265" t="s">
        <v>401</v>
      </c>
      <c r="DG633" s="276"/>
      <c r="DH633" s="277"/>
      <c r="DI633" s="246">
        <f t="shared" si="1013"/>
        <v>0</v>
      </c>
      <c r="DJ633" s="258"/>
      <c r="DK633" s="433"/>
      <c r="DL633" s="274"/>
      <c r="DM633" s="275">
        <v>1</v>
      </c>
      <c r="DN633" s="265" t="s">
        <v>401</v>
      </c>
      <c r="DO633" s="276"/>
      <c r="DP633" s="277"/>
      <c r="DQ633" s="246">
        <f t="shared" si="1014"/>
        <v>0</v>
      </c>
      <c r="DR633" s="258"/>
      <c r="DS633" s="433"/>
      <c r="DT633" s="274"/>
      <c r="DU633" s="275">
        <v>1</v>
      </c>
      <c r="DV633" s="265" t="s">
        <v>401</v>
      </c>
      <c r="DW633" s="244"/>
      <c r="DX633" s="245"/>
      <c r="DY633" s="246">
        <f t="shared" si="1015"/>
        <v>0</v>
      </c>
      <c r="DZ633" s="258"/>
      <c r="EA633" s="433"/>
      <c r="EB633" s="274"/>
      <c r="EC633" s="275">
        <v>1</v>
      </c>
      <c r="ED633" s="265" t="s">
        <v>401</v>
      </c>
      <c r="EE633" s="244"/>
      <c r="EF633" s="245"/>
      <c r="EG633" s="246">
        <f t="shared" si="1016"/>
        <v>0</v>
      </c>
      <c r="EH633" s="258"/>
      <c r="EI633" s="433"/>
      <c r="EJ633" s="274"/>
      <c r="EK633" s="275">
        <v>1</v>
      </c>
      <c r="EL633" s="265" t="s">
        <v>401</v>
      </c>
      <c r="EM633" s="244"/>
      <c r="EN633" s="245"/>
      <c r="EO633" s="246">
        <f t="shared" si="1017"/>
        <v>0</v>
      </c>
      <c r="EP633" s="258"/>
      <c r="EQ633" s="433"/>
      <c r="ER633" s="274"/>
      <c r="ES633" s="275">
        <v>1</v>
      </c>
      <c r="ET633" s="265" t="s">
        <v>401</v>
      </c>
      <c r="EU633" s="276"/>
      <c r="EV633" s="277"/>
      <c r="EW633" s="246">
        <f t="shared" si="1018"/>
        <v>0</v>
      </c>
      <c r="EX633" s="258"/>
      <c r="EY633" s="433"/>
      <c r="EZ633" s="274"/>
      <c r="FA633" s="275">
        <v>1</v>
      </c>
      <c r="FB633" s="265" t="s">
        <v>401</v>
      </c>
      <c r="FC633" s="276"/>
      <c r="FD633" s="277"/>
      <c r="FE633" s="246">
        <f t="shared" si="1019"/>
        <v>0</v>
      </c>
      <c r="FF633" s="258"/>
      <c r="FG633" s="433"/>
    </row>
    <row r="634" spans="1:163" ht="37.5" customHeight="1">
      <c r="A634" s="77"/>
      <c r="B634" s="125">
        <v>8</v>
      </c>
      <c r="C634" s="138" t="s">
        <v>829</v>
      </c>
      <c r="D634" s="289"/>
      <c r="E634" s="275">
        <v>1</v>
      </c>
      <c r="F634" s="265" t="s">
        <v>401</v>
      </c>
      <c r="G634" s="244"/>
      <c r="H634" s="245"/>
      <c r="I634" s="246">
        <f t="shared" si="1000"/>
        <v>0</v>
      </c>
      <c r="J634" s="258"/>
      <c r="K634" s="433"/>
      <c r="L634" s="274"/>
      <c r="M634" s="275">
        <v>1</v>
      </c>
      <c r="N634" s="265" t="s">
        <v>401</v>
      </c>
      <c r="O634" s="244"/>
      <c r="P634" s="245"/>
      <c r="Q634" s="246">
        <f t="shared" si="1001"/>
        <v>0</v>
      </c>
      <c r="R634" s="258"/>
      <c r="S634" s="433"/>
      <c r="T634" s="274"/>
      <c r="U634" s="275">
        <v>1</v>
      </c>
      <c r="V634" s="265" t="s">
        <v>401</v>
      </c>
      <c r="W634" s="244"/>
      <c r="X634" s="245"/>
      <c r="Y634" s="246">
        <f t="shared" si="1002"/>
        <v>0</v>
      </c>
      <c r="Z634" s="258"/>
      <c r="AA634" s="433"/>
      <c r="AB634" s="274" t="s">
        <v>1275</v>
      </c>
      <c r="AC634" s="275">
        <v>1</v>
      </c>
      <c r="AD634" s="265" t="s">
        <v>401</v>
      </c>
      <c r="AE634" s="244">
        <v>325635</v>
      </c>
      <c r="AF634" s="245"/>
      <c r="AG634" s="246">
        <f t="shared" si="1003"/>
        <v>325635</v>
      </c>
      <c r="AH634" s="258"/>
      <c r="AI634" s="433"/>
      <c r="AJ634" s="274"/>
      <c r="AK634" s="275">
        <v>1</v>
      </c>
      <c r="AL634" s="265" t="s">
        <v>401</v>
      </c>
      <c r="AM634" s="276"/>
      <c r="AN634" s="277"/>
      <c r="AO634" s="246">
        <f t="shared" si="1004"/>
        <v>0</v>
      </c>
      <c r="AP634" s="258"/>
      <c r="AQ634" s="433"/>
      <c r="AR634" s="274"/>
      <c r="AS634" s="275">
        <v>1</v>
      </c>
      <c r="AT634" s="265" t="s">
        <v>401</v>
      </c>
      <c r="AU634" s="244"/>
      <c r="AV634" s="245"/>
      <c r="AW634" s="246">
        <f t="shared" si="1005"/>
        <v>0</v>
      </c>
      <c r="AX634" s="258"/>
      <c r="AY634" s="433"/>
      <c r="AZ634" s="274"/>
      <c r="BA634" s="275">
        <v>1</v>
      </c>
      <c r="BB634" s="265" t="s">
        <v>401</v>
      </c>
      <c r="BC634" s="244"/>
      <c r="BD634" s="245"/>
      <c r="BE634" s="246">
        <f t="shared" si="1006"/>
        <v>0</v>
      </c>
      <c r="BF634" s="258"/>
      <c r="BG634" s="433"/>
      <c r="BH634" s="274"/>
      <c r="BI634" s="275">
        <v>1</v>
      </c>
      <c r="BJ634" s="265" t="s">
        <v>401</v>
      </c>
      <c r="BK634" s="276"/>
      <c r="BL634" s="277"/>
      <c r="BM634" s="246">
        <f t="shared" si="1007"/>
        <v>0</v>
      </c>
      <c r="BN634" s="258"/>
      <c r="BO634" s="433"/>
      <c r="BP634" s="274"/>
      <c r="BQ634" s="275">
        <v>1</v>
      </c>
      <c r="BR634" s="265" t="s">
        <v>401</v>
      </c>
      <c r="BS634" s="244"/>
      <c r="BT634" s="245"/>
      <c r="BU634" s="246">
        <f t="shared" si="1008"/>
        <v>0</v>
      </c>
      <c r="BV634" s="258"/>
      <c r="BW634" s="433"/>
      <c r="BX634" s="274"/>
      <c r="BY634" s="275">
        <v>1</v>
      </c>
      <c r="BZ634" s="265" t="s">
        <v>401</v>
      </c>
      <c r="CA634" s="244"/>
      <c r="CB634" s="245"/>
      <c r="CC634" s="246">
        <f t="shared" si="1009"/>
        <v>0</v>
      </c>
      <c r="CD634" s="258"/>
      <c r="CE634" s="433"/>
      <c r="CF634" s="274"/>
      <c r="CG634" s="275">
        <v>1</v>
      </c>
      <c r="CH634" s="265" t="s">
        <v>401</v>
      </c>
      <c r="CI634" s="244"/>
      <c r="CJ634" s="245"/>
      <c r="CK634" s="246">
        <f t="shared" si="1010"/>
        <v>0</v>
      </c>
      <c r="CL634" s="258"/>
      <c r="CM634" s="433"/>
      <c r="CN634" s="274"/>
      <c r="CO634" s="275">
        <v>1</v>
      </c>
      <c r="CP634" s="265" t="s">
        <v>401</v>
      </c>
      <c r="CQ634" s="276"/>
      <c r="CR634" s="277"/>
      <c r="CS634" s="246">
        <f t="shared" si="1011"/>
        <v>0</v>
      </c>
      <c r="CT634" s="258"/>
      <c r="CU634" s="433"/>
      <c r="CV634" s="274"/>
      <c r="CW634" s="275">
        <v>1</v>
      </c>
      <c r="CX634" s="265" t="s">
        <v>401</v>
      </c>
      <c r="CY634" s="244"/>
      <c r="CZ634" s="245"/>
      <c r="DA634" s="246">
        <f t="shared" si="1012"/>
        <v>0</v>
      </c>
      <c r="DB634" s="258"/>
      <c r="DC634" s="433"/>
      <c r="DD634" s="274"/>
      <c r="DE634" s="275">
        <v>1</v>
      </c>
      <c r="DF634" s="265" t="s">
        <v>401</v>
      </c>
      <c r="DG634" s="276"/>
      <c r="DH634" s="277"/>
      <c r="DI634" s="246">
        <f t="shared" si="1013"/>
        <v>0</v>
      </c>
      <c r="DJ634" s="258"/>
      <c r="DK634" s="433"/>
      <c r="DL634" s="274"/>
      <c r="DM634" s="275">
        <v>1</v>
      </c>
      <c r="DN634" s="265" t="s">
        <v>401</v>
      </c>
      <c r="DO634" s="276"/>
      <c r="DP634" s="277"/>
      <c r="DQ634" s="246">
        <f t="shared" si="1014"/>
        <v>0</v>
      </c>
      <c r="DR634" s="258"/>
      <c r="DS634" s="433"/>
      <c r="DT634" s="274"/>
      <c r="DU634" s="275">
        <v>1</v>
      </c>
      <c r="DV634" s="265" t="s">
        <v>401</v>
      </c>
      <c r="DW634" s="244"/>
      <c r="DX634" s="245"/>
      <c r="DY634" s="246">
        <f t="shared" si="1015"/>
        <v>0</v>
      </c>
      <c r="DZ634" s="258"/>
      <c r="EA634" s="433"/>
      <c r="EB634" s="274"/>
      <c r="EC634" s="275">
        <v>1</v>
      </c>
      <c r="ED634" s="265" t="s">
        <v>401</v>
      </c>
      <c r="EE634" s="244"/>
      <c r="EF634" s="245"/>
      <c r="EG634" s="246">
        <f t="shared" si="1016"/>
        <v>0</v>
      </c>
      <c r="EH634" s="258"/>
      <c r="EI634" s="433"/>
      <c r="EJ634" s="274"/>
      <c r="EK634" s="275">
        <v>1</v>
      </c>
      <c r="EL634" s="265" t="s">
        <v>401</v>
      </c>
      <c r="EM634" s="244"/>
      <c r="EN634" s="245"/>
      <c r="EO634" s="246">
        <f t="shared" si="1017"/>
        <v>0</v>
      </c>
      <c r="EP634" s="258"/>
      <c r="EQ634" s="433"/>
      <c r="ER634" s="274"/>
      <c r="ES634" s="275">
        <v>1</v>
      </c>
      <c r="ET634" s="265" t="s">
        <v>401</v>
      </c>
      <c r="EU634" s="276"/>
      <c r="EV634" s="277"/>
      <c r="EW634" s="246">
        <f t="shared" si="1018"/>
        <v>0</v>
      </c>
      <c r="EX634" s="258"/>
      <c r="EY634" s="433"/>
      <c r="EZ634" s="274"/>
      <c r="FA634" s="275">
        <v>1</v>
      </c>
      <c r="FB634" s="265" t="s">
        <v>401</v>
      </c>
      <c r="FC634" s="276"/>
      <c r="FD634" s="277"/>
      <c r="FE634" s="246">
        <f t="shared" si="1019"/>
        <v>0</v>
      </c>
      <c r="FF634" s="258"/>
      <c r="FG634" s="433"/>
    </row>
    <row r="635" spans="1:163" ht="37.5" customHeight="1">
      <c r="A635" s="77"/>
      <c r="B635" s="125">
        <v>9</v>
      </c>
      <c r="C635" s="138" t="s">
        <v>830</v>
      </c>
      <c r="D635" s="289"/>
      <c r="E635" s="275">
        <v>1</v>
      </c>
      <c r="F635" s="265" t="s">
        <v>401</v>
      </c>
      <c r="G635" s="244"/>
      <c r="H635" s="245"/>
      <c r="I635" s="246">
        <f t="shared" si="1000"/>
        <v>0</v>
      </c>
      <c r="J635" s="258"/>
      <c r="K635" s="433"/>
      <c r="L635" s="274"/>
      <c r="M635" s="275">
        <v>1</v>
      </c>
      <c r="N635" s="265" t="s">
        <v>401</v>
      </c>
      <c r="O635" s="244"/>
      <c r="P635" s="245"/>
      <c r="Q635" s="246">
        <f t="shared" si="1001"/>
        <v>0</v>
      </c>
      <c r="R635" s="258"/>
      <c r="S635" s="433"/>
      <c r="T635" s="274"/>
      <c r="U635" s="275">
        <v>1</v>
      </c>
      <c r="V635" s="265" t="s">
        <v>401</v>
      </c>
      <c r="W635" s="244"/>
      <c r="X635" s="245"/>
      <c r="Y635" s="246">
        <f t="shared" si="1002"/>
        <v>0</v>
      </c>
      <c r="Z635" s="258"/>
      <c r="AA635" s="433"/>
      <c r="AB635" s="274" t="s">
        <v>1264</v>
      </c>
      <c r="AC635" s="275">
        <v>1</v>
      </c>
      <c r="AD635" s="265" t="s">
        <v>401</v>
      </c>
      <c r="AE635" s="244">
        <v>175950</v>
      </c>
      <c r="AF635" s="245">
        <v>0.19</v>
      </c>
      <c r="AG635" s="246">
        <f t="shared" si="1003"/>
        <v>209380.5</v>
      </c>
      <c r="AH635" s="258"/>
      <c r="AI635" s="433"/>
      <c r="AJ635" s="274"/>
      <c r="AK635" s="275">
        <v>1</v>
      </c>
      <c r="AL635" s="265" t="s">
        <v>401</v>
      </c>
      <c r="AM635" s="276"/>
      <c r="AN635" s="277"/>
      <c r="AO635" s="246">
        <f t="shared" si="1004"/>
        <v>0</v>
      </c>
      <c r="AP635" s="258"/>
      <c r="AQ635" s="433"/>
      <c r="AR635" s="274"/>
      <c r="AS635" s="275">
        <v>1</v>
      </c>
      <c r="AT635" s="265" t="s">
        <v>401</v>
      </c>
      <c r="AU635" s="244"/>
      <c r="AV635" s="245"/>
      <c r="AW635" s="246">
        <f t="shared" si="1005"/>
        <v>0</v>
      </c>
      <c r="AX635" s="258"/>
      <c r="AY635" s="433"/>
      <c r="AZ635" s="274"/>
      <c r="BA635" s="275">
        <v>1</v>
      </c>
      <c r="BB635" s="265" t="s">
        <v>401</v>
      </c>
      <c r="BC635" s="244"/>
      <c r="BD635" s="245"/>
      <c r="BE635" s="246">
        <f t="shared" si="1006"/>
        <v>0</v>
      </c>
      <c r="BF635" s="258"/>
      <c r="BG635" s="433"/>
      <c r="BH635" s="274"/>
      <c r="BI635" s="275">
        <v>1</v>
      </c>
      <c r="BJ635" s="265" t="s">
        <v>401</v>
      </c>
      <c r="BK635" s="276"/>
      <c r="BL635" s="277"/>
      <c r="BM635" s="246">
        <f t="shared" si="1007"/>
        <v>0</v>
      </c>
      <c r="BN635" s="258"/>
      <c r="BO635" s="433"/>
      <c r="BP635" s="274"/>
      <c r="BQ635" s="275">
        <v>1</v>
      </c>
      <c r="BR635" s="265" t="s">
        <v>401</v>
      </c>
      <c r="BS635" s="244"/>
      <c r="BT635" s="245"/>
      <c r="BU635" s="246">
        <f t="shared" si="1008"/>
        <v>0</v>
      </c>
      <c r="BV635" s="258"/>
      <c r="BW635" s="433"/>
      <c r="BX635" s="274"/>
      <c r="BY635" s="275">
        <v>1</v>
      </c>
      <c r="BZ635" s="265" t="s">
        <v>401</v>
      </c>
      <c r="CA635" s="244"/>
      <c r="CB635" s="245"/>
      <c r="CC635" s="246">
        <f t="shared" si="1009"/>
        <v>0</v>
      </c>
      <c r="CD635" s="258"/>
      <c r="CE635" s="433"/>
      <c r="CF635" s="274"/>
      <c r="CG635" s="275">
        <v>1</v>
      </c>
      <c r="CH635" s="265" t="s">
        <v>401</v>
      </c>
      <c r="CI635" s="244"/>
      <c r="CJ635" s="245"/>
      <c r="CK635" s="246">
        <f t="shared" si="1010"/>
        <v>0</v>
      </c>
      <c r="CL635" s="258"/>
      <c r="CM635" s="433"/>
      <c r="CN635" s="274"/>
      <c r="CO635" s="275">
        <v>1</v>
      </c>
      <c r="CP635" s="265" t="s">
        <v>401</v>
      </c>
      <c r="CQ635" s="276"/>
      <c r="CR635" s="277"/>
      <c r="CS635" s="246">
        <f t="shared" si="1011"/>
        <v>0</v>
      </c>
      <c r="CT635" s="258"/>
      <c r="CU635" s="433"/>
      <c r="CV635" s="274"/>
      <c r="CW635" s="275">
        <v>1</v>
      </c>
      <c r="CX635" s="265" t="s">
        <v>401</v>
      </c>
      <c r="CY635" s="244"/>
      <c r="CZ635" s="245"/>
      <c r="DA635" s="246">
        <f t="shared" si="1012"/>
        <v>0</v>
      </c>
      <c r="DB635" s="258"/>
      <c r="DC635" s="433"/>
      <c r="DD635" s="274"/>
      <c r="DE635" s="275">
        <v>1</v>
      </c>
      <c r="DF635" s="265" t="s">
        <v>401</v>
      </c>
      <c r="DG635" s="276"/>
      <c r="DH635" s="277"/>
      <c r="DI635" s="246">
        <f t="shared" si="1013"/>
        <v>0</v>
      </c>
      <c r="DJ635" s="258"/>
      <c r="DK635" s="433"/>
      <c r="DL635" s="274"/>
      <c r="DM635" s="275">
        <v>1</v>
      </c>
      <c r="DN635" s="265" t="s">
        <v>401</v>
      </c>
      <c r="DO635" s="276"/>
      <c r="DP635" s="277"/>
      <c r="DQ635" s="246">
        <f t="shared" si="1014"/>
        <v>0</v>
      </c>
      <c r="DR635" s="258"/>
      <c r="DS635" s="433"/>
      <c r="DT635" s="274"/>
      <c r="DU635" s="275">
        <v>1</v>
      </c>
      <c r="DV635" s="265" t="s">
        <v>401</v>
      </c>
      <c r="DW635" s="244"/>
      <c r="DX635" s="245"/>
      <c r="DY635" s="246">
        <f t="shared" si="1015"/>
        <v>0</v>
      </c>
      <c r="DZ635" s="258"/>
      <c r="EA635" s="433"/>
      <c r="EB635" s="274"/>
      <c r="EC635" s="275">
        <v>1</v>
      </c>
      <c r="ED635" s="265" t="s">
        <v>401</v>
      </c>
      <c r="EE635" s="244"/>
      <c r="EF635" s="245"/>
      <c r="EG635" s="246">
        <f t="shared" si="1016"/>
        <v>0</v>
      </c>
      <c r="EH635" s="258"/>
      <c r="EI635" s="433"/>
      <c r="EJ635" s="274"/>
      <c r="EK635" s="275">
        <v>1</v>
      </c>
      <c r="EL635" s="265" t="s">
        <v>401</v>
      </c>
      <c r="EM635" s="244"/>
      <c r="EN635" s="245"/>
      <c r="EO635" s="246">
        <f t="shared" si="1017"/>
        <v>0</v>
      </c>
      <c r="EP635" s="258"/>
      <c r="EQ635" s="433"/>
      <c r="ER635" s="274"/>
      <c r="ES635" s="275">
        <v>1</v>
      </c>
      <c r="ET635" s="265" t="s">
        <v>401</v>
      </c>
      <c r="EU635" s="276"/>
      <c r="EV635" s="277"/>
      <c r="EW635" s="246">
        <f t="shared" si="1018"/>
        <v>0</v>
      </c>
      <c r="EX635" s="258"/>
      <c r="EY635" s="433"/>
      <c r="EZ635" s="274"/>
      <c r="FA635" s="275">
        <v>1</v>
      </c>
      <c r="FB635" s="265" t="s">
        <v>401</v>
      </c>
      <c r="FC635" s="276"/>
      <c r="FD635" s="277"/>
      <c r="FE635" s="246">
        <f t="shared" si="1019"/>
        <v>0</v>
      </c>
      <c r="FF635" s="258"/>
      <c r="FG635" s="433"/>
    </row>
    <row r="636" spans="1:163" ht="37.5" customHeight="1">
      <c r="A636" s="77"/>
      <c r="B636" s="125">
        <v>10</v>
      </c>
      <c r="C636" s="138" t="s">
        <v>831</v>
      </c>
      <c r="D636" s="289"/>
      <c r="E636" s="275">
        <v>1</v>
      </c>
      <c r="F636" s="265" t="s">
        <v>401</v>
      </c>
      <c r="G636" s="244"/>
      <c r="H636" s="245"/>
      <c r="I636" s="246">
        <f t="shared" si="1000"/>
        <v>0</v>
      </c>
      <c r="J636" s="258"/>
      <c r="K636" s="433"/>
      <c r="L636" s="274"/>
      <c r="M636" s="275">
        <v>1</v>
      </c>
      <c r="N636" s="265" t="s">
        <v>401</v>
      </c>
      <c r="O636" s="244"/>
      <c r="P636" s="245"/>
      <c r="Q636" s="246">
        <f t="shared" si="1001"/>
        <v>0</v>
      </c>
      <c r="R636" s="258"/>
      <c r="S636" s="433"/>
      <c r="T636" s="274"/>
      <c r="U636" s="275">
        <v>1</v>
      </c>
      <c r="V636" s="265" t="s">
        <v>401</v>
      </c>
      <c r="W636" s="244"/>
      <c r="X636" s="245"/>
      <c r="Y636" s="246">
        <f t="shared" si="1002"/>
        <v>0</v>
      </c>
      <c r="Z636" s="258"/>
      <c r="AA636" s="433"/>
      <c r="AB636" s="274" t="s">
        <v>1286</v>
      </c>
      <c r="AC636" s="275">
        <v>1</v>
      </c>
      <c r="AD636" s="265" t="s">
        <v>401</v>
      </c>
      <c r="AE636" s="244">
        <v>4307630</v>
      </c>
      <c r="AF636" s="245"/>
      <c r="AG636" s="246">
        <f t="shared" si="1003"/>
        <v>4307630</v>
      </c>
      <c r="AH636" s="258"/>
      <c r="AI636" s="433"/>
      <c r="AJ636" s="274"/>
      <c r="AK636" s="275">
        <v>1</v>
      </c>
      <c r="AL636" s="265" t="s">
        <v>401</v>
      </c>
      <c r="AM636" s="276"/>
      <c r="AN636" s="277"/>
      <c r="AO636" s="246">
        <f t="shared" si="1004"/>
        <v>0</v>
      </c>
      <c r="AP636" s="258"/>
      <c r="AQ636" s="433"/>
      <c r="AR636" s="274"/>
      <c r="AS636" s="275">
        <v>1</v>
      </c>
      <c r="AT636" s="265" t="s">
        <v>401</v>
      </c>
      <c r="AU636" s="244"/>
      <c r="AV636" s="245"/>
      <c r="AW636" s="246">
        <f t="shared" si="1005"/>
        <v>0</v>
      </c>
      <c r="AX636" s="258"/>
      <c r="AY636" s="433"/>
      <c r="AZ636" s="274"/>
      <c r="BA636" s="275">
        <v>1</v>
      </c>
      <c r="BB636" s="265" t="s">
        <v>401</v>
      </c>
      <c r="BC636" s="244"/>
      <c r="BD636" s="245"/>
      <c r="BE636" s="246">
        <f t="shared" si="1006"/>
        <v>0</v>
      </c>
      <c r="BF636" s="258"/>
      <c r="BG636" s="433"/>
      <c r="BH636" s="274"/>
      <c r="BI636" s="275">
        <v>1</v>
      </c>
      <c r="BJ636" s="265" t="s">
        <v>401</v>
      </c>
      <c r="BK636" s="276"/>
      <c r="BL636" s="277"/>
      <c r="BM636" s="246">
        <f t="shared" si="1007"/>
        <v>0</v>
      </c>
      <c r="BN636" s="258"/>
      <c r="BO636" s="433"/>
      <c r="BP636" s="274"/>
      <c r="BQ636" s="275">
        <v>1</v>
      </c>
      <c r="BR636" s="265" t="s">
        <v>401</v>
      </c>
      <c r="BS636" s="244"/>
      <c r="BT636" s="245"/>
      <c r="BU636" s="246">
        <f t="shared" si="1008"/>
        <v>0</v>
      </c>
      <c r="BV636" s="258"/>
      <c r="BW636" s="433"/>
      <c r="BX636" s="274"/>
      <c r="BY636" s="275">
        <v>1</v>
      </c>
      <c r="BZ636" s="265" t="s">
        <v>401</v>
      </c>
      <c r="CA636" s="244"/>
      <c r="CB636" s="245"/>
      <c r="CC636" s="246">
        <f t="shared" si="1009"/>
        <v>0</v>
      </c>
      <c r="CD636" s="258"/>
      <c r="CE636" s="433"/>
      <c r="CF636" s="274"/>
      <c r="CG636" s="275">
        <v>1</v>
      </c>
      <c r="CH636" s="265" t="s">
        <v>401</v>
      </c>
      <c r="CI636" s="244"/>
      <c r="CJ636" s="245"/>
      <c r="CK636" s="246">
        <f t="shared" si="1010"/>
        <v>0</v>
      </c>
      <c r="CL636" s="258"/>
      <c r="CM636" s="433"/>
      <c r="CN636" s="274"/>
      <c r="CO636" s="275">
        <v>1</v>
      </c>
      <c r="CP636" s="265" t="s">
        <v>401</v>
      </c>
      <c r="CQ636" s="276"/>
      <c r="CR636" s="277"/>
      <c r="CS636" s="246">
        <f t="shared" si="1011"/>
        <v>0</v>
      </c>
      <c r="CT636" s="258"/>
      <c r="CU636" s="433"/>
      <c r="CV636" s="274"/>
      <c r="CW636" s="275">
        <v>1</v>
      </c>
      <c r="CX636" s="265" t="s">
        <v>401</v>
      </c>
      <c r="CY636" s="244"/>
      <c r="CZ636" s="245"/>
      <c r="DA636" s="246">
        <f t="shared" si="1012"/>
        <v>0</v>
      </c>
      <c r="DB636" s="258"/>
      <c r="DC636" s="433"/>
      <c r="DD636" s="274"/>
      <c r="DE636" s="275">
        <v>1</v>
      </c>
      <c r="DF636" s="265" t="s">
        <v>401</v>
      </c>
      <c r="DG636" s="276"/>
      <c r="DH636" s="277"/>
      <c r="DI636" s="246">
        <f t="shared" si="1013"/>
        <v>0</v>
      </c>
      <c r="DJ636" s="258"/>
      <c r="DK636" s="433"/>
      <c r="DL636" s="274"/>
      <c r="DM636" s="275">
        <v>1</v>
      </c>
      <c r="DN636" s="265" t="s">
        <v>401</v>
      </c>
      <c r="DO636" s="276"/>
      <c r="DP636" s="277"/>
      <c r="DQ636" s="246">
        <f t="shared" si="1014"/>
        <v>0</v>
      </c>
      <c r="DR636" s="258"/>
      <c r="DS636" s="433"/>
      <c r="DT636" s="274"/>
      <c r="DU636" s="275">
        <v>1</v>
      </c>
      <c r="DV636" s="265" t="s">
        <v>401</v>
      </c>
      <c r="DW636" s="244"/>
      <c r="DX636" s="245"/>
      <c r="DY636" s="246">
        <f t="shared" si="1015"/>
        <v>0</v>
      </c>
      <c r="DZ636" s="258"/>
      <c r="EA636" s="433"/>
      <c r="EB636" s="274"/>
      <c r="EC636" s="275">
        <v>1</v>
      </c>
      <c r="ED636" s="265" t="s">
        <v>401</v>
      </c>
      <c r="EE636" s="244"/>
      <c r="EF636" s="245"/>
      <c r="EG636" s="246">
        <f t="shared" si="1016"/>
        <v>0</v>
      </c>
      <c r="EH636" s="258"/>
      <c r="EI636" s="433"/>
      <c r="EJ636" s="274"/>
      <c r="EK636" s="275">
        <v>1</v>
      </c>
      <c r="EL636" s="265" t="s">
        <v>401</v>
      </c>
      <c r="EM636" s="244"/>
      <c r="EN636" s="245"/>
      <c r="EO636" s="246">
        <f t="shared" si="1017"/>
        <v>0</v>
      </c>
      <c r="EP636" s="258"/>
      <c r="EQ636" s="433"/>
      <c r="ER636" s="274"/>
      <c r="ES636" s="275">
        <v>1</v>
      </c>
      <c r="ET636" s="265" t="s">
        <v>401</v>
      </c>
      <c r="EU636" s="276"/>
      <c r="EV636" s="277"/>
      <c r="EW636" s="246">
        <f t="shared" si="1018"/>
        <v>0</v>
      </c>
      <c r="EX636" s="258"/>
      <c r="EY636" s="433"/>
      <c r="EZ636" s="274"/>
      <c r="FA636" s="275">
        <v>1</v>
      </c>
      <c r="FB636" s="265" t="s">
        <v>401</v>
      </c>
      <c r="FC636" s="276"/>
      <c r="FD636" s="277"/>
      <c r="FE636" s="246">
        <f t="shared" si="1019"/>
        <v>0</v>
      </c>
      <c r="FF636" s="258"/>
      <c r="FG636" s="433"/>
    </row>
    <row r="637" spans="1:163" ht="37.5" customHeight="1">
      <c r="A637" s="77"/>
      <c r="B637" s="125">
        <v>11</v>
      </c>
      <c r="C637" s="138" t="s">
        <v>832</v>
      </c>
      <c r="D637" s="289"/>
      <c r="E637" s="275">
        <v>1</v>
      </c>
      <c r="F637" s="265" t="s">
        <v>401</v>
      </c>
      <c r="G637" s="244"/>
      <c r="H637" s="245"/>
      <c r="I637" s="246">
        <f t="shared" si="1000"/>
        <v>0</v>
      </c>
      <c r="J637" s="258"/>
      <c r="K637" s="433"/>
      <c r="L637" s="274"/>
      <c r="M637" s="275">
        <v>1</v>
      </c>
      <c r="N637" s="265" t="s">
        <v>401</v>
      </c>
      <c r="O637" s="244"/>
      <c r="P637" s="245"/>
      <c r="Q637" s="246">
        <f t="shared" si="1001"/>
        <v>0</v>
      </c>
      <c r="R637" s="258"/>
      <c r="S637" s="433"/>
      <c r="T637" s="274"/>
      <c r="U637" s="275">
        <v>1</v>
      </c>
      <c r="V637" s="265" t="s">
        <v>401</v>
      </c>
      <c r="W637" s="244"/>
      <c r="X637" s="245"/>
      <c r="Y637" s="246">
        <f t="shared" si="1002"/>
        <v>0</v>
      </c>
      <c r="Z637" s="258"/>
      <c r="AA637" s="433"/>
      <c r="AB637" s="274" t="s">
        <v>1286</v>
      </c>
      <c r="AC637" s="275">
        <v>1</v>
      </c>
      <c r="AD637" s="265" t="s">
        <v>401</v>
      </c>
      <c r="AE637" s="244">
        <v>4307630</v>
      </c>
      <c r="AF637" s="245"/>
      <c r="AG637" s="246">
        <f t="shared" si="1003"/>
        <v>4307630</v>
      </c>
      <c r="AH637" s="258"/>
      <c r="AI637" s="433"/>
      <c r="AJ637" s="274"/>
      <c r="AK637" s="275">
        <v>1</v>
      </c>
      <c r="AL637" s="265" t="s">
        <v>401</v>
      </c>
      <c r="AM637" s="276"/>
      <c r="AN637" s="277"/>
      <c r="AO637" s="246">
        <f t="shared" si="1004"/>
        <v>0</v>
      </c>
      <c r="AP637" s="258"/>
      <c r="AQ637" s="433"/>
      <c r="AR637" s="274"/>
      <c r="AS637" s="275">
        <v>1</v>
      </c>
      <c r="AT637" s="265" t="s">
        <v>401</v>
      </c>
      <c r="AU637" s="244"/>
      <c r="AV637" s="245"/>
      <c r="AW637" s="246">
        <f t="shared" si="1005"/>
        <v>0</v>
      </c>
      <c r="AX637" s="258"/>
      <c r="AY637" s="433"/>
      <c r="AZ637" s="274"/>
      <c r="BA637" s="275">
        <v>1</v>
      </c>
      <c r="BB637" s="265" t="s">
        <v>401</v>
      </c>
      <c r="BC637" s="244"/>
      <c r="BD637" s="245"/>
      <c r="BE637" s="246">
        <f t="shared" si="1006"/>
        <v>0</v>
      </c>
      <c r="BF637" s="258"/>
      <c r="BG637" s="433"/>
      <c r="BH637" s="274"/>
      <c r="BI637" s="275">
        <v>1</v>
      </c>
      <c r="BJ637" s="265" t="s">
        <v>401</v>
      </c>
      <c r="BK637" s="276"/>
      <c r="BL637" s="277"/>
      <c r="BM637" s="246">
        <f t="shared" si="1007"/>
        <v>0</v>
      </c>
      <c r="BN637" s="258"/>
      <c r="BO637" s="433"/>
      <c r="BP637" s="274"/>
      <c r="BQ637" s="275">
        <v>1</v>
      </c>
      <c r="BR637" s="265" t="s">
        <v>401</v>
      </c>
      <c r="BS637" s="244"/>
      <c r="BT637" s="245"/>
      <c r="BU637" s="246">
        <f t="shared" si="1008"/>
        <v>0</v>
      </c>
      <c r="BV637" s="258"/>
      <c r="BW637" s="433"/>
      <c r="BX637" s="274"/>
      <c r="BY637" s="275">
        <v>1</v>
      </c>
      <c r="BZ637" s="265" t="s">
        <v>401</v>
      </c>
      <c r="CA637" s="244"/>
      <c r="CB637" s="245"/>
      <c r="CC637" s="246">
        <f t="shared" si="1009"/>
        <v>0</v>
      </c>
      <c r="CD637" s="258"/>
      <c r="CE637" s="433"/>
      <c r="CF637" s="274"/>
      <c r="CG637" s="275">
        <v>1</v>
      </c>
      <c r="CH637" s="265" t="s">
        <v>401</v>
      </c>
      <c r="CI637" s="244"/>
      <c r="CJ637" s="245"/>
      <c r="CK637" s="246">
        <f t="shared" si="1010"/>
        <v>0</v>
      </c>
      <c r="CL637" s="258"/>
      <c r="CM637" s="433"/>
      <c r="CN637" s="274"/>
      <c r="CO637" s="275">
        <v>1</v>
      </c>
      <c r="CP637" s="265" t="s">
        <v>401</v>
      </c>
      <c r="CQ637" s="276"/>
      <c r="CR637" s="277"/>
      <c r="CS637" s="246">
        <f t="shared" si="1011"/>
        <v>0</v>
      </c>
      <c r="CT637" s="258"/>
      <c r="CU637" s="433"/>
      <c r="CV637" s="274"/>
      <c r="CW637" s="275">
        <v>1</v>
      </c>
      <c r="CX637" s="265" t="s">
        <v>401</v>
      </c>
      <c r="CY637" s="244"/>
      <c r="CZ637" s="245"/>
      <c r="DA637" s="246">
        <f t="shared" si="1012"/>
        <v>0</v>
      </c>
      <c r="DB637" s="258"/>
      <c r="DC637" s="433"/>
      <c r="DD637" s="274"/>
      <c r="DE637" s="275">
        <v>1</v>
      </c>
      <c r="DF637" s="265" t="s">
        <v>401</v>
      </c>
      <c r="DG637" s="276"/>
      <c r="DH637" s="277"/>
      <c r="DI637" s="246">
        <f t="shared" si="1013"/>
        <v>0</v>
      </c>
      <c r="DJ637" s="258"/>
      <c r="DK637" s="433"/>
      <c r="DL637" s="274"/>
      <c r="DM637" s="275">
        <v>1</v>
      </c>
      <c r="DN637" s="265" t="s">
        <v>401</v>
      </c>
      <c r="DO637" s="276"/>
      <c r="DP637" s="277"/>
      <c r="DQ637" s="246">
        <f t="shared" si="1014"/>
        <v>0</v>
      </c>
      <c r="DR637" s="258"/>
      <c r="DS637" s="433"/>
      <c r="DT637" s="274"/>
      <c r="DU637" s="275">
        <v>1</v>
      </c>
      <c r="DV637" s="265" t="s">
        <v>401</v>
      </c>
      <c r="DW637" s="244"/>
      <c r="DX637" s="245"/>
      <c r="DY637" s="246">
        <f t="shared" si="1015"/>
        <v>0</v>
      </c>
      <c r="DZ637" s="258"/>
      <c r="EA637" s="433"/>
      <c r="EB637" s="274"/>
      <c r="EC637" s="275">
        <v>1</v>
      </c>
      <c r="ED637" s="265" t="s">
        <v>401</v>
      </c>
      <c r="EE637" s="244"/>
      <c r="EF637" s="245"/>
      <c r="EG637" s="246">
        <f t="shared" si="1016"/>
        <v>0</v>
      </c>
      <c r="EH637" s="258"/>
      <c r="EI637" s="433"/>
      <c r="EJ637" s="274"/>
      <c r="EK637" s="275">
        <v>1</v>
      </c>
      <c r="EL637" s="265" t="s">
        <v>401</v>
      </c>
      <c r="EM637" s="244"/>
      <c r="EN637" s="245"/>
      <c r="EO637" s="246">
        <f t="shared" si="1017"/>
        <v>0</v>
      </c>
      <c r="EP637" s="258"/>
      <c r="EQ637" s="433"/>
      <c r="ER637" s="274"/>
      <c r="ES637" s="275">
        <v>1</v>
      </c>
      <c r="ET637" s="265" t="s">
        <v>401</v>
      </c>
      <c r="EU637" s="276"/>
      <c r="EV637" s="277"/>
      <c r="EW637" s="246">
        <f t="shared" si="1018"/>
        <v>0</v>
      </c>
      <c r="EX637" s="258"/>
      <c r="EY637" s="433"/>
      <c r="EZ637" s="274"/>
      <c r="FA637" s="275">
        <v>1</v>
      </c>
      <c r="FB637" s="265" t="s">
        <v>401</v>
      </c>
      <c r="FC637" s="276"/>
      <c r="FD637" s="277"/>
      <c r="FE637" s="246">
        <f t="shared" si="1019"/>
        <v>0</v>
      </c>
      <c r="FF637" s="258"/>
      <c r="FG637" s="433"/>
    </row>
    <row r="638" spans="1:163" ht="37.5" customHeight="1">
      <c r="A638" s="77"/>
      <c r="B638" s="125">
        <v>12</v>
      </c>
      <c r="C638" s="138" t="s">
        <v>833</v>
      </c>
      <c r="D638" s="289"/>
      <c r="E638" s="275">
        <v>1</v>
      </c>
      <c r="F638" s="265" t="s">
        <v>401</v>
      </c>
      <c r="G638" s="244"/>
      <c r="H638" s="245"/>
      <c r="I638" s="246">
        <f t="shared" si="1000"/>
        <v>0</v>
      </c>
      <c r="J638" s="258"/>
      <c r="K638" s="433"/>
      <c r="L638" s="274"/>
      <c r="M638" s="275">
        <v>1</v>
      </c>
      <c r="N638" s="265" t="s">
        <v>401</v>
      </c>
      <c r="O638" s="244"/>
      <c r="P638" s="245"/>
      <c r="Q638" s="246">
        <f t="shared" si="1001"/>
        <v>0</v>
      </c>
      <c r="R638" s="258"/>
      <c r="S638" s="433"/>
      <c r="T638" s="274"/>
      <c r="U638" s="275">
        <v>1</v>
      </c>
      <c r="V638" s="265" t="s">
        <v>401</v>
      </c>
      <c r="W638" s="244"/>
      <c r="X638" s="245"/>
      <c r="Y638" s="246">
        <f t="shared" si="1002"/>
        <v>0</v>
      </c>
      <c r="Z638" s="258"/>
      <c r="AA638" s="433"/>
      <c r="AB638" s="274" t="s">
        <v>1286</v>
      </c>
      <c r="AC638" s="275">
        <v>1</v>
      </c>
      <c r="AD638" s="265" t="s">
        <v>401</v>
      </c>
      <c r="AE638" s="244">
        <v>4307630</v>
      </c>
      <c r="AF638" s="245"/>
      <c r="AG638" s="246">
        <f t="shared" si="1003"/>
        <v>4307630</v>
      </c>
      <c r="AH638" s="258"/>
      <c r="AI638" s="433"/>
      <c r="AJ638" s="274"/>
      <c r="AK638" s="275">
        <v>1</v>
      </c>
      <c r="AL638" s="265" t="s">
        <v>401</v>
      </c>
      <c r="AM638" s="276"/>
      <c r="AN638" s="277"/>
      <c r="AO638" s="246">
        <f t="shared" si="1004"/>
        <v>0</v>
      </c>
      <c r="AP638" s="258"/>
      <c r="AQ638" s="433"/>
      <c r="AR638" s="274"/>
      <c r="AS638" s="275">
        <v>1</v>
      </c>
      <c r="AT638" s="265" t="s">
        <v>401</v>
      </c>
      <c r="AU638" s="244"/>
      <c r="AV638" s="245"/>
      <c r="AW638" s="246">
        <f t="shared" si="1005"/>
        <v>0</v>
      </c>
      <c r="AX638" s="258"/>
      <c r="AY638" s="433"/>
      <c r="AZ638" s="274"/>
      <c r="BA638" s="275">
        <v>1</v>
      </c>
      <c r="BB638" s="265" t="s">
        <v>401</v>
      </c>
      <c r="BC638" s="244"/>
      <c r="BD638" s="245"/>
      <c r="BE638" s="246">
        <f t="shared" si="1006"/>
        <v>0</v>
      </c>
      <c r="BF638" s="258"/>
      <c r="BG638" s="433"/>
      <c r="BH638" s="274"/>
      <c r="BI638" s="275">
        <v>1</v>
      </c>
      <c r="BJ638" s="265" t="s">
        <v>401</v>
      </c>
      <c r="BK638" s="276"/>
      <c r="BL638" s="277"/>
      <c r="BM638" s="246">
        <f t="shared" si="1007"/>
        <v>0</v>
      </c>
      <c r="BN638" s="258"/>
      <c r="BO638" s="433"/>
      <c r="BP638" s="274"/>
      <c r="BQ638" s="275">
        <v>1</v>
      </c>
      <c r="BR638" s="265" t="s">
        <v>401</v>
      </c>
      <c r="BS638" s="244"/>
      <c r="BT638" s="245"/>
      <c r="BU638" s="246">
        <f t="shared" si="1008"/>
        <v>0</v>
      </c>
      <c r="BV638" s="258"/>
      <c r="BW638" s="433"/>
      <c r="BX638" s="274"/>
      <c r="BY638" s="275">
        <v>1</v>
      </c>
      <c r="BZ638" s="265" t="s">
        <v>401</v>
      </c>
      <c r="CA638" s="244"/>
      <c r="CB638" s="245"/>
      <c r="CC638" s="246">
        <f t="shared" si="1009"/>
        <v>0</v>
      </c>
      <c r="CD638" s="258"/>
      <c r="CE638" s="433"/>
      <c r="CF638" s="274"/>
      <c r="CG638" s="275">
        <v>1</v>
      </c>
      <c r="CH638" s="265" t="s">
        <v>401</v>
      </c>
      <c r="CI638" s="244"/>
      <c r="CJ638" s="245"/>
      <c r="CK638" s="246">
        <f t="shared" si="1010"/>
        <v>0</v>
      </c>
      <c r="CL638" s="258"/>
      <c r="CM638" s="433"/>
      <c r="CN638" s="274" t="s">
        <v>1482</v>
      </c>
      <c r="CO638" s="275">
        <v>1</v>
      </c>
      <c r="CP638" s="265" t="s">
        <v>401</v>
      </c>
      <c r="CQ638" s="276">
        <v>5269150</v>
      </c>
      <c r="CR638" s="277"/>
      <c r="CS638" s="246">
        <f t="shared" si="1011"/>
        <v>5269150</v>
      </c>
      <c r="CT638" s="258"/>
      <c r="CU638" s="433"/>
      <c r="CV638" s="274"/>
      <c r="CW638" s="275">
        <v>1</v>
      </c>
      <c r="CX638" s="265" t="s">
        <v>401</v>
      </c>
      <c r="CY638" s="244"/>
      <c r="CZ638" s="245"/>
      <c r="DA638" s="246">
        <f t="shared" si="1012"/>
        <v>0</v>
      </c>
      <c r="DB638" s="258"/>
      <c r="DC638" s="433"/>
      <c r="DD638" s="274"/>
      <c r="DE638" s="275">
        <v>1</v>
      </c>
      <c r="DF638" s="265" t="s">
        <v>401</v>
      </c>
      <c r="DG638" s="276"/>
      <c r="DH638" s="277"/>
      <c r="DI638" s="246">
        <f t="shared" si="1013"/>
        <v>0</v>
      </c>
      <c r="DJ638" s="258"/>
      <c r="DK638" s="433"/>
      <c r="DL638" s="274"/>
      <c r="DM638" s="275">
        <v>1</v>
      </c>
      <c r="DN638" s="265" t="s">
        <v>401</v>
      </c>
      <c r="DO638" s="276"/>
      <c r="DP638" s="277"/>
      <c r="DQ638" s="246">
        <f t="shared" si="1014"/>
        <v>0</v>
      </c>
      <c r="DR638" s="258"/>
      <c r="DS638" s="433"/>
      <c r="DT638" s="274"/>
      <c r="DU638" s="275">
        <v>1</v>
      </c>
      <c r="DV638" s="265" t="s">
        <v>401</v>
      </c>
      <c r="DW638" s="244"/>
      <c r="DX638" s="245"/>
      <c r="DY638" s="246">
        <f t="shared" si="1015"/>
        <v>0</v>
      </c>
      <c r="DZ638" s="258"/>
      <c r="EA638" s="433"/>
      <c r="EB638" s="274"/>
      <c r="EC638" s="275">
        <v>1</v>
      </c>
      <c r="ED638" s="265" t="s">
        <v>401</v>
      </c>
      <c r="EE638" s="244"/>
      <c r="EF638" s="245"/>
      <c r="EG638" s="246">
        <f t="shared" si="1016"/>
        <v>0</v>
      </c>
      <c r="EH638" s="258"/>
      <c r="EI638" s="433"/>
      <c r="EJ638" s="274"/>
      <c r="EK638" s="275">
        <v>1</v>
      </c>
      <c r="EL638" s="265" t="s">
        <v>401</v>
      </c>
      <c r="EM638" s="244"/>
      <c r="EN638" s="245"/>
      <c r="EO638" s="246">
        <f t="shared" si="1017"/>
        <v>0</v>
      </c>
      <c r="EP638" s="258"/>
      <c r="EQ638" s="433"/>
      <c r="ER638" s="274"/>
      <c r="ES638" s="275">
        <v>1</v>
      </c>
      <c r="ET638" s="265" t="s">
        <v>401</v>
      </c>
      <c r="EU638" s="276"/>
      <c r="EV638" s="277"/>
      <c r="EW638" s="246">
        <f t="shared" si="1018"/>
        <v>0</v>
      </c>
      <c r="EX638" s="258"/>
      <c r="EY638" s="433"/>
      <c r="EZ638" s="274"/>
      <c r="FA638" s="275">
        <v>1</v>
      </c>
      <c r="FB638" s="265" t="s">
        <v>401</v>
      </c>
      <c r="FC638" s="276"/>
      <c r="FD638" s="277"/>
      <c r="FE638" s="246">
        <f t="shared" si="1019"/>
        <v>0</v>
      </c>
      <c r="FF638" s="258"/>
      <c r="FG638" s="433"/>
    </row>
    <row r="639" spans="1:163" ht="37.5" customHeight="1">
      <c r="A639" s="77"/>
      <c r="B639" s="125">
        <v>13</v>
      </c>
      <c r="C639" s="138" t="s">
        <v>834</v>
      </c>
      <c r="D639" s="289"/>
      <c r="E639" s="275">
        <v>1</v>
      </c>
      <c r="F639" s="265" t="s">
        <v>401</v>
      </c>
      <c r="G639" s="244"/>
      <c r="H639" s="245"/>
      <c r="I639" s="246">
        <f t="shared" si="1000"/>
        <v>0</v>
      </c>
      <c r="J639" s="258"/>
      <c r="K639" s="433"/>
      <c r="L639" s="274"/>
      <c r="M639" s="275">
        <v>1</v>
      </c>
      <c r="N639" s="265" t="s">
        <v>401</v>
      </c>
      <c r="O639" s="244"/>
      <c r="P639" s="245"/>
      <c r="Q639" s="246">
        <f t="shared" si="1001"/>
        <v>0</v>
      </c>
      <c r="R639" s="258"/>
      <c r="S639" s="433"/>
      <c r="T639" s="274"/>
      <c r="U639" s="275">
        <v>1</v>
      </c>
      <c r="V639" s="265" t="s">
        <v>401</v>
      </c>
      <c r="W639" s="244"/>
      <c r="X639" s="245"/>
      <c r="Y639" s="246">
        <f t="shared" si="1002"/>
        <v>0</v>
      </c>
      <c r="Z639" s="258"/>
      <c r="AA639" s="433"/>
      <c r="AB639" s="274" t="s">
        <v>1286</v>
      </c>
      <c r="AC639" s="275">
        <v>1</v>
      </c>
      <c r="AD639" s="265" t="s">
        <v>401</v>
      </c>
      <c r="AE639" s="244">
        <v>4307630</v>
      </c>
      <c r="AF639" s="245"/>
      <c r="AG639" s="246">
        <f t="shared" si="1003"/>
        <v>4307630</v>
      </c>
      <c r="AH639" s="258"/>
      <c r="AI639" s="433"/>
      <c r="AJ639" s="274"/>
      <c r="AK639" s="275">
        <v>1</v>
      </c>
      <c r="AL639" s="265" t="s">
        <v>401</v>
      </c>
      <c r="AM639" s="276"/>
      <c r="AN639" s="277"/>
      <c r="AO639" s="246">
        <f t="shared" si="1004"/>
        <v>0</v>
      </c>
      <c r="AP639" s="258"/>
      <c r="AQ639" s="433"/>
      <c r="AR639" s="274"/>
      <c r="AS639" s="275">
        <v>1</v>
      </c>
      <c r="AT639" s="265" t="s">
        <v>401</v>
      </c>
      <c r="AU639" s="244"/>
      <c r="AV639" s="245"/>
      <c r="AW639" s="246">
        <f t="shared" si="1005"/>
        <v>0</v>
      </c>
      <c r="AX639" s="258"/>
      <c r="AY639" s="433"/>
      <c r="AZ639" s="274"/>
      <c r="BA639" s="275">
        <v>1</v>
      </c>
      <c r="BB639" s="265" t="s">
        <v>401</v>
      </c>
      <c r="BC639" s="244"/>
      <c r="BD639" s="245"/>
      <c r="BE639" s="246">
        <f t="shared" si="1006"/>
        <v>0</v>
      </c>
      <c r="BF639" s="258"/>
      <c r="BG639" s="433"/>
      <c r="BH639" s="274"/>
      <c r="BI639" s="275">
        <v>1</v>
      </c>
      <c r="BJ639" s="265" t="s">
        <v>401</v>
      </c>
      <c r="BK639" s="276"/>
      <c r="BL639" s="277"/>
      <c r="BM639" s="246">
        <f t="shared" si="1007"/>
        <v>0</v>
      </c>
      <c r="BN639" s="258"/>
      <c r="BO639" s="433"/>
      <c r="BP639" s="274"/>
      <c r="BQ639" s="275">
        <v>1</v>
      </c>
      <c r="BR639" s="265" t="s">
        <v>401</v>
      </c>
      <c r="BS639" s="244"/>
      <c r="BT639" s="245"/>
      <c r="BU639" s="246">
        <f t="shared" si="1008"/>
        <v>0</v>
      </c>
      <c r="BV639" s="258"/>
      <c r="BW639" s="433"/>
      <c r="BX639" s="274"/>
      <c r="BY639" s="275">
        <v>1</v>
      </c>
      <c r="BZ639" s="265" t="s">
        <v>401</v>
      </c>
      <c r="CA639" s="244"/>
      <c r="CB639" s="245"/>
      <c r="CC639" s="246">
        <f t="shared" si="1009"/>
        <v>0</v>
      </c>
      <c r="CD639" s="258"/>
      <c r="CE639" s="433"/>
      <c r="CF639" s="274"/>
      <c r="CG639" s="275">
        <v>1</v>
      </c>
      <c r="CH639" s="265" t="s">
        <v>401</v>
      </c>
      <c r="CI639" s="244"/>
      <c r="CJ639" s="245"/>
      <c r="CK639" s="246">
        <f t="shared" si="1010"/>
        <v>0</v>
      </c>
      <c r="CL639" s="258"/>
      <c r="CM639" s="433"/>
      <c r="CN639" s="274" t="s">
        <v>1482</v>
      </c>
      <c r="CO639" s="275">
        <v>1</v>
      </c>
      <c r="CP639" s="265" t="s">
        <v>401</v>
      </c>
      <c r="CQ639" s="276">
        <v>5269150</v>
      </c>
      <c r="CR639" s="277"/>
      <c r="CS639" s="246">
        <f t="shared" si="1011"/>
        <v>5269150</v>
      </c>
      <c r="CT639" s="258"/>
      <c r="CU639" s="433"/>
      <c r="CV639" s="274"/>
      <c r="CW639" s="275">
        <v>1</v>
      </c>
      <c r="CX639" s="265" t="s">
        <v>401</v>
      </c>
      <c r="CY639" s="244"/>
      <c r="CZ639" s="245"/>
      <c r="DA639" s="246">
        <f t="shared" si="1012"/>
        <v>0</v>
      </c>
      <c r="DB639" s="258"/>
      <c r="DC639" s="433"/>
      <c r="DD639" s="274"/>
      <c r="DE639" s="275">
        <v>1</v>
      </c>
      <c r="DF639" s="265" t="s">
        <v>401</v>
      </c>
      <c r="DG639" s="276"/>
      <c r="DH639" s="277"/>
      <c r="DI639" s="246">
        <f t="shared" si="1013"/>
        <v>0</v>
      </c>
      <c r="DJ639" s="258"/>
      <c r="DK639" s="433"/>
      <c r="DL639" s="274"/>
      <c r="DM639" s="275">
        <v>1</v>
      </c>
      <c r="DN639" s="265" t="s">
        <v>401</v>
      </c>
      <c r="DO639" s="276"/>
      <c r="DP639" s="277"/>
      <c r="DQ639" s="246">
        <f t="shared" si="1014"/>
        <v>0</v>
      </c>
      <c r="DR639" s="258"/>
      <c r="DS639" s="433"/>
      <c r="DT639" s="274"/>
      <c r="DU639" s="275">
        <v>1</v>
      </c>
      <c r="DV639" s="265" t="s">
        <v>401</v>
      </c>
      <c r="DW639" s="244"/>
      <c r="DX639" s="245"/>
      <c r="DY639" s="246">
        <f t="shared" si="1015"/>
        <v>0</v>
      </c>
      <c r="DZ639" s="258"/>
      <c r="EA639" s="433"/>
      <c r="EB639" s="274"/>
      <c r="EC639" s="275">
        <v>1</v>
      </c>
      <c r="ED639" s="265" t="s">
        <v>401</v>
      </c>
      <c r="EE639" s="244"/>
      <c r="EF639" s="245"/>
      <c r="EG639" s="246">
        <f t="shared" si="1016"/>
        <v>0</v>
      </c>
      <c r="EH639" s="258"/>
      <c r="EI639" s="433"/>
      <c r="EJ639" s="274"/>
      <c r="EK639" s="275">
        <v>1</v>
      </c>
      <c r="EL639" s="265" t="s">
        <v>401</v>
      </c>
      <c r="EM639" s="244"/>
      <c r="EN639" s="245"/>
      <c r="EO639" s="246">
        <f t="shared" si="1017"/>
        <v>0</v>
      </c>
      <c r="EP639" s="258"/>
      <c r="EQ639" s="433"/>
      <c r="ER639" s="274"/>
      <c r="ES639" s="275">
        <v>1</v>
      </c>
      <c r="ET639" s="265" t="s">
        <v>401</v>
      </c>
      <c r="EU639" s="276"/>
      <c r="EV639" s="277"/>
      <c r="EW639" s="246">
        <f t="shared" si="1018"/>
        <v>0</v>
      </c>
      <c r="EX639" s="258"/>
      <c r="EY639" s="433"/>
      <c r="EZ639" s="274"/>
      <c r="FA639" s="275">
        <v>1</v>
      </c>
      <c r="FB639" s="265" t="s">
        <v>401</v>
      </c>
      <c r="FC639" s="276"/>
      <c r="FD639" s="277"/>
      <c r="FE639" s="246">
        <f t="shared" si="1019"/>
        <v>0</v>
      </c>
      <c r="FF639" s="258"/>
      <c r="FG639" s="433"/>
    </row>
    <row r="640" spans="1:163" ht="37.5" customHeight="1" thickBot="1">
      <c r="A640" s="77"/>
      <c r="B640" s="71"/>
      <c r="C640" s="74" t="s">
        <v>408</v>
      </c>
      <c r="D640" s="810"/>
      <c r="E640" s="290"/>
      <c r="F640" s="290"/>
      <c r="G640" s="290"/>
      <c r="H640" s="811"/>
      <c r="I640" s="812">
        <f>SUM(I627:I639)</f>
        <v>0</v>
      </c>
      <c r="J640" s="813"/>
      <c r="K640" s="814"/>
      <c r="L640" s="810"/>
      <c r="M640" s="290"/>
      <c r="N640" s="290"/>
      <c r="O640" s="290"/>
      <c r="P640" s="811"/>
      <c r="Q640" s="812">
        <f>SUM(Q627:Q639)</f>
        <v>0</v>
      </c>
      <c r="R640" s="813"/>
      <c r="S640" s="814"/>
      <c r="T640" s="810"/>
      <c r="U640" s="290"/>
      <c r="V640" s="290"/>
      <c r="W640" s="290"/>
      <c r="X640" s="811"/>
      <c r="Y640" s="812">
        <f>SUM(Y627:Y639)</f>
        <v>0</v>
      </c>
      <c r="Z640" s="813"/>
      <c r="AA640" s="814"/>
      <c r="AB640" s="810"/>
      <c r="AC640" s="290"/>
      <c r="AD640" s="290"/>
      <c r="AE640" s="290"/>
      <c r="AF640" s="811"/>
      <c r="AG640" s="812">
        <f>SUM(AG627:AG639)</f>
        <v>19597540.5</v>
      </c>
      <c r="AH640" s="813"/>
      <c r="AI640" s="814"/>
      <c r="AJ640" s="810"/>
      <c r="AK640" s="290"/>
      <c r="AL640" s="290"/>
      <c r="AM640" s="290"/>
      <c r="AN640" s="811"/>
      <c r="AO640" s="812">
        <f>SUM(AO627:AO639)</f>
        <v>0</v>
      </c>
      <c r="AP640" s="813"/>
      <c r="AQ640" s="814"/>
      <c r="AR640" s="810"/>
      <c r="AS640" s="290"/>
      <c r="AT640" s="290"/>
      <c r="AU640" s="290"/>
      <c r="AV640" s="811"/>
      <c r="AW640" s="812">
        <f>SUM(AW627:AW639)</f>
        <v>0</v>
      </c>
      <c r="AX640" s="813"/>
      <c r="AY640" s="814"/>
      <c r="AZ640" s="810"/>
      <c r="BA640" s="290"/>
      <c r="BB640" s="290"/>
      <c r="BC640" s="290"/>
      <c r="BD640" s="811"/>
      <c r="BE640" s="812">
        <f>SUM(BE627:BE639)</f>
        <v>0</v>
      </c>
      <c r="BF640" s="813"/>
      <c r="BG640" s="814"/>
      <c r="BH640" s="810"/>
      <c r="BI640" s="290"/>
      <c r="BJ640" s="290"/>
      <c r="BK640" s="290"/>
      <c r="BL640" s="811"/>
      <c r="BM640" s="812">
        <f>SUM(BM627:BM639)</f>
        <v>0</v>
      </c>
      <c r="BN640" s="813"/>
      <c r="BO640" s="814"/>
      <c r="BP640" s="810"/>
      <c r="BQ640" s="290"/>
      <c r="BR640" s="290"/>
      <c r="BS640" s="290"/>
      <c r="BT640" s="811"/>
      <c r="BU640" s="812">
        <f>SUM(BU627:BU639)</f>
        <v>0</v>
      </c>
      <c r="BV640" s="813"/>
      <c r="BW640" s="814"/>
      <c r="BX640" s="810"/>
      <c r="BY640" s="290"/>
      <c r="BZ640" s="290"/>
      <c r="CA640" s="290"/>
      <c r="CB640" s="811"/>
      <c r="CC640" s="812">
        <f>SUM(CC627:CC639)</f>
        <v>0</v>
      </c>
      <c r="CD640" s="813"/>
      <c r="CE640" s="814"/>
      <c r="CF640" s="810"/>
      <c r="CG640" s="290"/>
      <c r="CH640" s="290"/>
      <c r="CI640" s="290"/>
      <c r="CJ640" s="811"/>
      <c r="CK640" s="812">
        <f>SUM(CK627:CK639)</f>
        <v>0</v>
      </c>
      <c r="CL640" s="813"/>
      <c r="CM640" s="814"/>
      <c r="CN640" s="810"/>
      <c r="CO640" s="290"/>
      <c r="CP640" s="290"/>
      <c r="CQ640" s="290"/>
      <c r="CR640" s="811"/>
      <c r="CS640" s="812">
        <f>SUM(CS627:CS639)</f>
        <v>10538300</v>
      </c>
      <c r="CT640" s="813"/>
      <c r="CU640" s="814"/>
      <c r="CV640" s="810"/>
      <c r="CW640" s="290"/>
      <c r="CX640" s="290"/>
      <c r="CY640" s="290"/>
      <c r="CZ640" s="811"/>
      <c r="DA640" s="812">
        <f>SUM(DA627:DA639)</f>
        <v>0</v>
      </c>
      <c r="DB640" s="813"/>
      <c r="DC640" s="814"/>
      <c r="DD640" s="810"/>
      <c r="DE640" s="290"/>
      <c r="DF640" s="290"/>
      <c r="DG640" s="290"/>
      <c r="DH640" s="811"/>
      <c r="DI640" s="812">
        <f>SUM(DI627:DI639)</f>
        <v>0</v>
      </c>
      <c r="DJ640" s="813"/>
      <c r="DK640" s="814"/>
      <c r="DL640" s="810"/>
      <c r="DM640" s="290"/>
      <c r="DN640" s="290"/>
      <c r="DO640" s="290"/>
      <c r="DP640" s="811"/>
      <c r="DQ640" s="812">
        <f>SUM(DQ627:DQ639)</f>
        <v>0</v>
      </c>
      <c r="DR640" s="813"/>
      <c r="DS640" s="814"/>
      <c r="DT640" s="810"/>
      <c r="DU640" s="290"/>
      <c r="DV640" s="290"/>
      <c r="DW640" s="290"/>
      <c r="DX640" s="811"/>
      <c r="DY640" s="812">
        <f>SUM(DY627:DY639)</f>
        <v>0</v>
      </c>
      <c r="DZ640" s="813"/>
      <c r="EA640" s="814"/>
      <c r="EB640" s="810"/>
      <c r="EC640" s="290"/>
      <c r="ED640" s="290"/>
      <c r="EE640" s="290"/>
      <c r="EF640" s="811"/>
      <c r="EG640" s="812">
        <f>SUM(EG627:EG639)</f>
        <v>0</v>
      </c>
      <c r="EH640" s="813"/>
      <c r="EI640" s="814"/>
      <c r="EJ640" s="810"/>
      <c r="EK640" s="290"/>
      <c r="EL640" s="290"/>
      <c r="EM640" s="290"/>
      <c r="EN640" s="811"/>
      <c r="EO640" s="812">
        <f>SUM(EO627:EO639)</f>
        <v>0</v>
      </c>
      <c r="EP640" s="813"/>
      <c r="EQ640" s="814"/>
      <c r="ER640" s="810"/>
      <c r="ES640" s="290"/>
      <c r="ET640" s="290"/>
      <c r="EU640" s="290"/>
      <c r="EV640" s="811"/>
      <c r="EW640" s="812">
        <f>SUM(EW627:EW639)</f>
        <v>0</v>
      </c>
      <c r="EX640" s="813"/>
      <c r="EY640" s="814"/>
      <c r="EZ640" s="810"/>
      <c r="FA640" s="290"/>
      <c r="FB640" s="290"/>
      <c r="FC640" s="290"/>
      <c r="FD640" s="811"/>
      <c r="FE640" s="812">
        <f>SUM(FE627:FE639)</f>
        <v>0</v>
      </c>
      <c r="FF640" s="813"/>
      <c r="FG640" s="814"/>
    </row>
    <row r="641" spans="1:115" ht="37.5" customHeight="1">
      <c r="A641" s="77"/>
      <c r="B641" s="22"/>
      <c r="C641" s="22"/>
      <c r="D641" s="169"/>
      <c r="E641" s="169"/>
      <c r="F641" s="169"/>
      <c r="G641" s="169"/>
      <c r="H641" s="770"/>
      <c r="I641" s="774"/>
      <c r="R641" s="12"/>
      <c r="S641" s="12"/>
      <c r="Z641" s="12"/>
      <c r="AA641" s="12"/>
      <c r="AH641" s="12"/>
      <c r="AI641" s="12"/>
      <c r="AP641" s="12"/>
      <c r="AQ641" s="12"/>
      <c r="AX641" s="12"/>
      <c r="AY641" s="12"/>
      <c r="BF641" s="12"/>
      <c r="BG641" s="12"/>
      <c r="BM641" s="406"/>
      <c r="BN641" s="12"/>
      <c r="BO641" s="12"/>
      <c r="BV641" s="12"/>
      <c r="BW641" s="12"/>
      <c r="CD641" s="12"/>
      <c r="CE641" s="12"/>
      <c r="CL641" s="12"/>
      <c r="CM641" s="12"/>
      <c r="CN641" s="12"/>
      <c r="CO641" s="12"/>
      <c r="CP641" s="12"/>
      <c r="CQ641" s="406"/>
      <c r="CR641" s="12"/>
      <c r="CS641" s="406"/>
      <c r="CT641" s="12"/>
      <c r="CU641" s="12"/>
      <c r="DB641" s="12"/>
      <c r="DC641" s="12"/>
      <c r="DJ641" s="12"/>
      <c r="DK641" s="12"/>
    </row>
    <row r="642" spans="1:115" ht="37.5" customHeight="1">
      <c r="A642" s="77"/>
      <c r="B642" s="22"/>
      <c r="C642" s="22"/>
      <c r="D642" s="169"/>
      <c r="E642" s="169"/>
      <c r="F642" s="169"/>
      <c r="G642" s="169"/>
      <c r="H642" s="770"/>
      <c r="I642" s="774"/>
      <c r="R642" s="12"/>
      <c r="S642" s="12"/>
      <c r="Z642" s="12"/>
      <c r="AA642" s="12"/>
      <c r="AH642" s="12"/>
      <c r="AI642" s="12"/>
      <c r="AP642" s="12"/>
      <c r="AQ642" s="12"/>
      <c r="AX642" s="12"/>
      <c r="AY642" s="12"/>
      <c r="BF642" s="12"/>
      <c r="BG642" s="12"/>
      <c r="BM642" s="406"/>
      <c r="BN642" s="12"/>
      <c r="BO642" s="12"/>
      <c r="BV642" s="12"/>
      <c r="BW642" s="12"/>
      <c r="CD642" s="12"/>
      <c r="CE642" s="12"/>
      <c r="CL642" s="12"/>
      <c r="CM642" s="12"/>
      <c r="CN642" s="12"/>
      <c r="CO642" s="12"/>
      <c r="CP642" s="12"/>
      <c r="CQ642" s="406"/>
      <c r="CR642" s="12"/>
      <c r="CS642" s="406"/>
      <c r="CT642" s="12"/>
      <c r="CU642" s="12"/>
      <c r="DB642" s="12"/>
      <c r="DC642" s="12"/>
      <c r="DJ642" s="12"/>
      <c r="DK642" s="12"/>
    </row>
    <row r="643" spans="1:115" ht="37.5" customHeight="1">
      <c r="A643" s="77"/>
      <c r="B643" s="22"/>
      <c r="C643" s="22"/>
      <c r="D643" s="169"/>
      <c r="E643" s="169"/>
      <c r="F643" s="169"/>
      <c r="G643" s="169"/>
      <c r="H643" s="770"/>
      <c r="I643" s="774"/>
      <c r="R643" s="12"/>
      <c r="S643" s="12"/>
      <c r="Z643" s="12"/>
      <c r="AA643" s="12"/>
      <c r="AH643" s="12"/>
      <c r="AI643" s="12"/>
      <c r="AP643" s="12"/>
      <c r="AQ643" s="12"/>
      <c r="AX643" s="12"/>
      <c r="AY643" s="12"/>
      <c r="BF643" s="12"/>
      <c r="BG643" s="12"/>
      <c r="BM643" s="406"/>
      <c r="BN643" s="12"/>
      <c r="BO643" s="12"/>
      <c r="BV643" s="12"/>
      <c r="BW643" s="12"/>
      <c r="CD643" s="12"/>
      <c r="CE643" s="12"/>
      <c r="CL643" s="12"/>
      <c r="CM643" s="12"/>
      <c r="CN643" s="12"/>
      <c r="CO643" s="12"/>
      <c r="CP643" s="12"/>
      <c r="CQ643" s="406"/>
      <c r="CR643" s="12"/>
      <c r="CS643" s="406"/>
      <c r="CT643" s="12"/>
      <c r="CU643" s="12"/>
      <c r="DB643" s="12"/>
      <c r="DC643" s="12"/>
      <c r="DJ643" s="12"/>
      <c r="DK643" s="12"/>
    </row>
    <row r="644" spans="1:115" ht="37.5" customHeight="1">
      <c r="A644" s="77"/>
      <c r="B644" s="22"/>
      <c r="C644" s="22"/>
      <c r="D644" s="169"/>
      <c r="E644" s="169"/>
      <c r="F644" s="169"/>
      <c r="G644" s="169"/>
      <c r="H644" s="770"/>
      <c r="I644" s="774"/>
      <c r="R644" s="12"/>
      <c r="S644" s="12"/>
      <c r="Z644" s="12"/>
      <c r="AA644" s="12"/>
      <c r="AH644" s="12"/>
      <c r="AI644" s="12"/>
      <c r="AP644" s="12"/>
      <c r="AQ644" s="12"/>
      <c r="AX644" s="12"/>
      <c r="AY644" s="12"/>
      <c r="BF644" s="12"/>
      <c r="BG644" s="12"/>
      <c r="BM644" s="406"/>
      <c r="BN644" s="12"/>
      <c r="BO644" s="12"/>
      <c r="BV644" s="12"/>
      <c r="BW644" s="12"/>
      <c r="CD644" s="12"/>
      <c r="CE644" s="12"/>
      <c r="CL644" s="12"/>
      <c r="CM644" s="12"/>
      <c r="CN644" s="12"/>
      <c r="CO644" s="12"/>
      <c r="CP644" s="12"/>
      <c r="CQ644" s="406"/>
      <c r="CR644" s="12"/>
      <c r="CS644" s="406"/>
      <c r="CT644" s="12"/>
      <c r="CU644" s="12"/>
      <c r="DB644" s="12"/>
      <c r="DC644" s="12"/>
      <c r="DJ644" s="12"/>
      <c r="DK644" s="12"/>
    </row>
    <row r="645" spans="1:115" ht="37.5" customHeight="1">
      <c r="A645" s="77"/>
      <c r="B645" s="22"/>
      <c r="C645" s="22"/>
      <c r="D645" s="169"/>
      <c r="E645" s="169"/>
      <c r="F645" s="169"/>
      <c r="G645" s="169"/>
      <c r="H645" s="770"/>
      <c r="I645" s="774"/>
      <c r="R645" s="12"/>
      <c r="S645" s="12"/>
      <c r="Z645" s="12"/>
      <c r="AA645" s="12"/>
      <c r="AH645" s="12"/>
      <c r="AI645" s="12"/>
      <c r="AP645" s="12"/>
      <c r="AQ645" s="12"/>
      <c r="AX645" s="12"/>
      <c r="AY645" s="12"/>
      <c r="BF645" s="12"/>
      <c r="BG645" s="12"/>
      <c r="BM645" s="406"/>
      <c r="BN645" s="12"/>
      <c r="BO645" s="12"/>
      <c r="BV645" s="12"/>
      <c r="BW645" s="12"/>
      <c r="CD645" s="12"/>
      <c r="CE645" s="12"/>
      <c r="CL645" s="12"/>
      <c r="CM645" s="12"/>
      <c r="CN645" s="12"/>
      <c r="CO645" s="12"/>
      <c r="CP645" s="12"/>
      <c r="CQ645" s="406"/>
      <c r="CR645" s="12"/>
      <c r="CS645" s="406"/>
      <c r="CT645" s="12"/>
      <c r="CU645" s="12"/>
      <c r="DB645" s="12"/>
      <c r="DC645" s="12"/>
      <c r="DJ645" s="12"/>
      <c r="DK645" s="12"/>
    </row>
    <row r="646" spans="1:115" ht="37.5" customHeight="1">
      <c r="A646" s="77"/>
      <c r="B646" s="22"/>
      <c r="C646" s="22"/>
      <c r="D646" s="169"/>
      <c r="E646" s="169"/>
      <c r="F646" s="169"/>
      <c r="G646" s="169"/>
      <c r="H646" s="770"/>
      <c r="I646" s="774"/>
      <c r="R646" s="12"/>
      <c r="S646" s="12"/>
      <c r="Z646" s="12"/>
      <c r="AA646" s="12"/>
      <c r="AH646" s="12"/>
      <c r="AI646" s="12"/>
      <c r="AP646" s="12"/>
      <c r="AQ646" s="12"/>
      <c r="AX646" s="12"/>
      <c r="AY646" s="12"/>
      <c r="BF646" s="12"/>
      <c r="BG646" s="12"/>
      <c r="BM646" s="406"/>
      <c r="BN646" s="12"/>
      <c r="BO646" s="12"/>
      <c r="BV646" s="12"/>
      <c r="BW646" s="12"/>
      <c r="CD646" s="12"/>
      <c r="CE646" s="12"/>
      <c r="CL646" s="12"/>
      <c r="CM646" s="12"/>
      <c r="CN646" s="12"/>
      <c r="CO646" s="12"/>
      <c r="CP646" s="12"/>
      <c r="CQ646" s="406"/>
      <c r="CR646" s="12"/>
      <c r="CS646" s="406"/>
      <c r="CT646" s="12"/>
      <c r="CU646" s="12"/>
      <c r="DB646" s="12"/>
      <c r="DC646" s="12"/>
      <c r="DJ646" s="12"/>
      <c r="DK646" s="12"/>
    </row>
    <row r="647" spans="1:115" ht="37.5" customHeight="1">
      <c r="A647" s="77"/>
      <c r="B647" s="22"/>
      <c r="C647" s="22"/>
      <c r="D647" s="169"/>
      <c r="E647" s="169"/>
      <c r="F647" s="169"/>
      <c r="G647" s="169"/>
      <c r="H647" s="770"/>
      <c r="I647" s="774"/>
      <c r="R647" s="12"/>
      <c r="S647" s="12"/>
      <c r="Z647" s="12"/>
      <c r="AA647" s="12"/>
      <c r="AH647" s="12"/>
      <c r="AI647" s="12"/>
      <c r="AP647" s="12"/>
      <c r="AQ647" s="12"/>
      <c r="AX647" s="12"/>
      <c r="AY647" s="12"/>
      <c r="BF647" s="12"/>
      <c r="BG647" s="12"/>
      <c r="BM647" s="406"/>
      <c r="BN647" s="12"/>
      <c r="BO647" s="12"/>
      <c r="BV647" s="12"/>
      <c r="BW647" s="12"/>
      <c r="CD647" s="12"/>
      <c r="CE647" s="12"/>
      <c r="CL647" s="12"/>
      <c r="CM647" s="12"/>
      <c r="CN647" s="12"/>
      <c r="CO647" s="12"/>
      <c r="CP647" s="12"/>
      <c r="CQ647" s="406"/>
      <c r="CR647" s="12"/>
      <c r="CS647" s="406"/>
      <c r="CT647" s="12"/>
      <c r="CU647" s="12"/>
      <c r="DB647" s="12"/>
      <c r="DC647" s="12"/>
      <c r="DJ647" s="12"/>
      <c r="DK647" s="12"/>
    </row>
    <row r="648" spans="1:115" ht="37.5" customHeight="1">
      <c r="A648" s="77"/>
      <c r="B648" s="22"/>
      <c r="C648" s="22"/>
      <c r="D648" s="169"/>
      <c r="E648" s="169"/>
      <c r="F648" s="169"/>
      <c r="G648" s="169"/>
      <c r="H648" s="770"/>
      <c r="I648" s="774"/>
      <c r="R648" s="12"/>
      <c r="S648" s="12"/>
      <c r="Z648" s="12"/>
      <c r="AA648" s="12"/>
      <c r="AH648" s="12"/>
      <c r="AI648" s="12"/>
      <c r="AP648" s="12"/>
      <c r="AQ648" s="12"/>
      <c r="AX648" s="12"/>
      <c r="AY648" s="12"/>
      <c r="BF648" s="12"/>
      <c r="BG648" s="12"/>
      <c r="BM648" s="406"/>
      <c r="BN648" s="12"/>
      <c r="BO648" s="12"/>
      <c r="BV648" s="12"/>
      <c r="BW648" s="12"/>
      <c r="CD648" s="12"/>
      <c r="CE648" s="12"/>
      <c r="CL648" s="12"/>
      <c r="CM648" s="12"/>
      <c r="CN648" s="12"/>
      <c r="CO648" s="12"/>
      <c r="CP648" s="12"/>
      <c r="CQ648" s="406"/>
      <c r="CR648" s="12"/>
      <c r="CS648" s="406"/>
      <c r="CT648" s="12"/>
      <c r="CU648" s="12"/>
      <c r="DB648" s="12"/>
      <c r="DC648" s="12"/>
      <c r="DJ648" s="12"/>
      <c r="DK648" s="12"/>
    </row>
    <row r="649" spans="1:115" ht="37.5" customHeight="1">
      <c r="A649" s="77"/>
      <c r="B649" s="22"/>
      <c r="C649" s="22"/>
      <c r="D649" s="169"/>
      <c r="E649" s="169"/>
      <c r="F649" s="169"/>
      <c r="G649" s="169"/>
      <c r="H649" s="770"/>
      <c r="I649" s="774"/>
      <c r="R649" s="12"/>
      <c r="S649" s="12"/>
      <c r="Z649" s="12"/>
      <c r="AA649" s="12"/>
      <c r="AH649" s="12"/>
      <c r="AI649" s="12"/>
      <c r="AP649" s="12"/>
      <c r="AQ649" s="12"/>
      <c r="AX649" s="12"/>
      <c r="AY649" s="12"/>
      <c r="BF649" s="12"/>
      <c r="BG649" s="12"/>
      <c r="BM649" s="406"/>
      <c r="BN649" s="12"/>
      <c r="BO649" s="12"/>
      <c r="BV649" s="12"/>
      <c r="BW649" s="12"/>
      <c r="CD649" s="12"/>
      <c r="CE649" s="12"/>
      <c r="CL649" s="12"/>
      <c r="CM649" s="12"/>
      <c r="CN649" s="12"/>
      <c r="CO649" s="12"/>
      <c r="CP649" s="12"/>
      <c r="CQ649" s="406"/>
      <c r="CR649" s="12"/>
      <c r="CS649" s="406"/>
      <c r="CT649" s="12"/>
      <c r="CU649" s="12"/>
      <c r="DB649" s="12"/>
      <c r="DC649" s="12"/>
      <c r="DJ649" s="12"/>
      <c r="DK649" s="12"/>
    </row>
    <row r="650" spans="1:115" ht="37.5" customHeight="1">
      <c r="A650" s="77"/>
      <c r="B650" s="22"/>
      <c r="C650" s="22"/>
      <c r="D650" s="169"/>
      <c r="E650" s="169"/>
      <c r="F650" s="169"/>
      <c r="G650" s="169"/>
      <c r="H650" s="770"/>
      <c r="I650" s="774"/>
      <c r="R650" s="12"/>
      <c r="S650" s="12"/>
      <c r="Z650" s="12"/>
      <c r="AA650" s="12"/>
      <c r="AH650" s="12"/>
      <c r="AI650" s="12"/>
      <c r="AP650" s="12"/>
      <c r="AQ650" s="12"/>
      <c r="AX650" s="12"/>
      <c r="AY650" s="12"/>
      <c r="BF650" s="12"/>
      <c r="BG650" s="12"/>
      <c r="BM650" s="406"/>
      <c r="BN650" s="12"/>
      <c r="BO650" s="12"/>
      <c r="BV650" s="12"/>
      <c r="BW650" s="12"/>
      <c r="CD650" s="12"/>
      <c r="CE650" s="12"/>
      <c r="CL650" s="12"/>
      <c r="CM650" s="12"/>
      <c r="CN650" s="12"/>
      <c r="CO650" s="12"/>
      <c r="CP650" s="12"/>
      <c r="CQ650" s="406"/>
      <c r="CR650" s="12"/>
      <c r="CS650" s="406"/>
      <c r="CT650" s="12"/>
      <c r="CU650" s="12"/>
      <c r="DB650" s="12"/>
      <c r="DC650" s="12"/>
      <c r="DJ650" s="12"/>
      <c r="DK650" s="12"/>
    </row>
    <row r="651" spans="1:115" ht="37.5" customHeight="1">
      <c r="A651" s="77"/>
      <c r="B651" s="22"/>
      <c r="C651" s="22"/>
      <c r="D651" s="169"/>
      <c r="E651" s="169"/>
      <c r="F651" s="169"/>
      <c r="G651" s="169"/>
      <c r="H651" s="770"/>
      <c r="I651" s="774"/>
      <c r="R651" s="12"/>
      <c r="S651" s="12"/>
      <c r="Z651" s="12"/>
      <c r="AA651" s="12"/>
      <c r="AH651" s="12"/>
      <c r="AI651" s="12"/>
      <c r="AP651" s="12"/>
      <c r="AQ651" s="12"/>
      <c r="AX651" s="12"/>
      <c r="AY651" s="12"/>
      <c r="BF651" s="12"/>
      <c r="BG651" s="12"/>
      <c r="BM651" s="406"/>
      <c r="BN651" s="12"/>
      <c r="BO651" s="12"/>
      <c r="BV651" s="12"/>
      <c r="BW651" s="12"/>
      <c r="CD651" s="12"/>
      <c r="CE651" s="12"/>
      <c r="CL651" s="12"/>
      <c r="CM651" s="12"/>
      <c r="CN651" s="12"/>
      <c r="CO651" s="12"/>
      <c r="CP651" s="12"/>
      <c r="CQ651" s="406"/>
      <c r="CR651" s="12"/>
      <c r="CS651" s="406"/>
      <c r="CT651" s="12"/>
      <c r="CU651" s="12"/>
      <c r="DB651" s="12"/>
      <c r="DC651" s="12"/>
      <c r="DJ651" s="12"/>
      <c r="DK651" s="12"/>
    </row>
    <row r="652" spans="1:115" ht="37.5" customHeight="1">
      <c r="A652" s="77"/>
      <c r="B652" s="22"/>
      <c r="C652" s="22"/>
      <c r="D652" s="169"/>
      <c r="E652" s="169"/>
      <c r="F652" s="169"/>
      <c r="G652" s="169"/>
      <c r="H652" s="770"/>
      <c r="I652" s="774"/>
      <c r="R652" s="12"/>
      <c r="S652" s="12"/>
      <c r="Z652" s="12"/>
      <c r="AA652" s="12"/>
      <c r="AH652" s="12"/>
      <c r="AI652" s="12"/>
      <c r="AP652" s="12"/>
      <c r="AQ652" s="12"/>
      <c r="AX652" s="12"/>
      <c r="AY652" s="12"/>
      <c r="BF652" s="12"/>
      <c r="BG652" s="12"/>
      <c r="BM652" s="406"/>
      <c r="BN652" s="12"/>
      <c r="BO652" s="12"/>
      <c r="BV652" s="12"/>
      <c r="BW652" s="12"/>
      <c r="CD652" s="12"/>
      <c r="CE652" s="12"/>
      <c r="CL652" s="12"/>
      <c r="CM652" s="12"/>
      <c r="CN652" s="12"/>
      <c r="CO652" s="12"/>
      <c r="CP652" s="12"/>
      <c r="CQ652" s="406"/>
      <c r="CR652" s="12"/>
      <c r="CS652" s="406"/>
      <c r="CT652" s="12"/>
      <c r="CU652" s="12"/>
      <c r="DB652" s="12"/>
      <c r="DC652" s="12"/>
      <c r="DJ652" s="12"/>
      <c r="DK652" s="12"/>
    </row>
    <row r="653" spans="1:115" ht="37.5" customHeight="1">
      <c r="A653" s="77"/>
      <c r="B653" s="22"/>
      <c r="C653" s="22"/>
      <c r="D653" s="169"/>
      <c r="E653" s="169"/>
      <c r="F653" s="169"/>
      <c r="G653" s="169"/>
      <c r="H653" s="770"/>
      <c r="I653" s="774"/>
      <c r="R653" s="12"/>
      <c r="S653" s="12"/>
      <c r="Z653" s="12"/>
      <c r="AA653" s="12"/>
      <c r="AH653" s="12"/>
      <c r="AI653" s="12"/>
      <c r="AP653" s="12"/>
      <c r="AQ653" s="12"/>
      <c r="AX653" s="12"/>
      <c r="AY653" s="12"/>
      <c r="BF653" s="12"/>
      <c r="BG653" s="12"/>
      <c r="BM653" s="406"/>
      <c r="BN653" s="12"/>
      <c r="BO653" s="12"/>
      <c r="BV653" s="12"/>
      <c r="BW653" s="12"/>
      <c r="CD653" s="12"/>
      <c r="CE653" s="12"/>
      <c r="CL653" s="12"/>
      <c r="CM653" s="12"/>
      <c r="CN653" s="12"/>
      <c r="CO653" s="12"/>
      <c r="CP653" s="12"/>
      <c r="CQ653" s="406"/>
      <c r="CR653" s="12"/>
      <c r="CS653" s="406"/>
      <c r="CT653" s="12"/>
      <c r="CU653" s="12"/>
      <c r="DB653" s="12"/>
      <c r="DC653" s="12"/>
      <c r="DJ653" s="12"/>
      <c r="DK653" s="12"/>
    </row>
    <row r="654" spans="1:115" ht="37.5" customHeight="1">
      <c r="A654" s="77"/>
      <c r="B654" s="22"/>
      <c r="C654" s="22"/>
      <c r="D654" s="169"/>
      <c r="E654" s="169"/>
      <c r="F654" s="169"/>
      <c r="G654" s="169"/>
      <c r="H654" s="770"/>
      <c r="I654" s="774"/>
      <c r="R654" s="12"/>
      <c r="S654" s="12"/>
      <c r="Z654" s="12"/>
      <c r="AA654" s="12"/>
      <c r="AH654" s="12"/>
      <c r="AI654" s="12"/>
      <c r="AP654" s="12"/>
      <c r="AQ654" s="12"/>
      <c r="AX654" s="12"/>
      <c r="AY654" s="12"/>
      <c r="BF654" s="12"/>
      <c r="BG654" s="12"/>
      <c r="BM654" s="406"/>
      <c r="BN654" s="12"/>
      <c r="BO654" s="12"/>
      <c r="BV654" s="12"/>
      <c r="BW654" s="12"/>
      <c r="CD654" s="12"/>
      <c r="CE654" s="12"/>
      <c r="CL654" s="12"/>
      <c r="CM654" s="12"/>
      <c r="CN654" s="12"/>
      <c r="CO654" s="12"/>
      <c r="CP654" s="12"/>
      <c r="CQ654" s="406"/>
      <c r="CR654" s="12"/>
      <c r="CS654" s="406"/>
      <c r="CT654" s="12"/>
      <c r="CU654" s="12"/>
      <c r="DB654" s="12"/>
      <c r="DC654" s="12"/>
      <c r="DJ654" s="12"/>
      <c r="DK654" s="12"/>
    </row>
    <row r="655" spans="1:115" ht="37.5" customHeight="1">
      <c r="A655" s="77"/>
      <c r="B655" s="22"/>
      <c r="C655" s="22"/>
      <c r="D655" s="169"/>
      <c r="E655" s="169"/>
      <c r="F655" s="169"/>
      <c r="G655" s="169"/>
      <c r="H655" s="770"/>
      <c r="I655" s="774"/>
      <c r="R655" s="12"/>
      <c r="S655" s="12"/>
      <c r="Z655" s="12"/>
      <c r="AA655" s="12"/>
      <c r="AH655" s="12"/>
      <c r="AI655" s="12"/>
      <c r="AP655" s="12"/>
      <c r="AQ655" s="12"/>
      <c r="AX655" s="12"/>
      <c r="AY655" s="12"/>
      <c r="BF655" s="12"/>
      <c r="BG655" s="12"/>
      <c r="BM655" s="406"/>
      <c r="BN655" s="12"/>
      <c r="BO655" s="12"/>
      <c r="BV655" s="12"/>
      <c r="BW655" s="12"/>
      <c r="CD655" s="12"/>
      <c r="CE655" s="12"/>
      <c r="CL655" s="12"/>
      <c r="CM655" s="12"/>
      <c r="CN655" s="12"/>
      <c r="CO655" s="12"/>
      <c r="CP655" s="12"/>
      <c r="CQ655" s="406"/>
      <c r="CR655" s="12"/>
      <c r="CS655" s="406"/>
      <c r="CT655" s="12"/>
      <c r="CU655" s="12"/>
      <c r="DB655" s="12"/>
      <c r="DC655" s="12"/>
      <c r="DJ655" s="12"/>
      <c r="DK655" s="12"/>
    </row>
    <row r="656" spans="1:115" ht="37.5" customHeight="1">
      <c r="A656" s="77"/>
      <c r="B656" s="22"/>
      <c r="C656" s="22"/>
      <c r="D656" s="169"/>
      <c r="E656" s="169"/>
      <c r="F656" s="169"/>
      <c r="G656" s="169"/>
      <c r="H656" s="770"/>
      <c r="I656" s="774"/>
      <c r="R656" s="12"/>
      <c r="S656" s="12"/>
      <c r="Z656" s="12"/>
      <c r="AA656" s="12"/>
      <c r="AH656" s="12"/>
      <c r="AI656" s="12"/>
      <c r="AP656" s="12"/>
      <c r="AQ656" s="12"/>
      <c r="AX656" s="12"/>
      <c r="AY656" s="12"/>
      <c r="BF656" s="12"/>
      <c r="BG656" s="12"/>
      <c r="BM656" s="406"/>
      <c r="BN656" s="12"/>
      <c r="BO656" s="12"/>
      <c r="BV656" s="12"/>
      <c r="BW656" s="12"/>
      <c r="CD656" s="12"/>
      <c r="CE656" s="12"/>
      <c r="CL656" s="12"/>
      <c r="CM656" s="12"/>
      <c r="CN656" s="12"/>
      <c r="CO656" s="12"/>
      <c r="CP656" s="12"/>
      <c r="CQ656" s="406"/>
      <c r="CR656" s="12"/>
      <c r="CS656" s="406"/>
      <c r="CT656" s="12"/>
      <c r="CU656" s="12"/>
      <c r="DB656" s="12"/>
      <c r="DC656" s="12"/>
      <c r="DJ656" s="12"/>
      <c r="DK656" s="12"/>
    </row>
    <row r="657" spans="1:115" ht="37.5" customHeight="1">
      <c r="A657" s="77"/>
      <c r="B657" s="22"/>
      <c r="C657" s="22"/>
      <c r="D657" s="169"/>
      <c r="E657" s="169"/>
      <c r="F657" s="169"/>
      <c r="G657" s="169"/>
      <c r="H657" s="770"/>
      <c r="I657" s="774"/>
      <c r="R657" s="12"/>
      <c r="S657" s="12"/>
      <c r="Z657" s="12"/>
      <c r="AA657" s="12"/>
      <c r="AH657" s="12"/>
      <c r="AI657" s="12"/>
      <c r="AP657" s="12"/>
      <c r="AQ657" s="12"/>
      <c r="AX657" s="12"/>
      <c r="AY657" s="12"/>
      <c r="BF657" s="12"/>
      <c r="BG657" s="12"/>
      <c r="BM657" s="406"/>
      <c r="BN657" s="12"/>
      <c r="BO657" s="12"/>
      <c r="BV657" s="12"/>
      <c r="BW657" s="12"/>
      <c r="CD657" s="12"/>
      <c r="CE657" s="12"/>
      <c r="CL657" s="12"/>
      <c r="CM657" s="12"/>
      <c r="CN657" s="12"/>
      <c r="CO657" s="12"/>
      <c r="CP657" s="12"/>
      <c r="CQ657" s="406"/>
      <c r="CR657" s="12"/>
      <c r="CS657" s="406"/>
      <c r="CT657" s="12"/>
      <c r="CU657" s="12"/>
      <c r="DB657" s="12"/>
      <c r="DC657" s="12"/>
      <c r="DJ657" s="12"/>
      <c r="DK657" s="12"/>
    </row>
    <row r="658" spans="1:115" ht="37.5" customHeight="1">
      <c r="A658" s="77"/>
      <c r="B658" s="22"/>
      <c r="C658" s="22"/>
      <c r="D658" s="169"/>
      <c r="E658" s="169"/>
      <c r="F658" s="169"/>
      <c r="G658" s="169"/>
      <c r="H658" s="770"/>
      <c r="I658" s="774"/>
      <c r="R658" s="12"/>
      <c r="S658" s="12"/>
      <c r="Z658" s="12"/>
      <c r="AA658" s="12"/>
      <c r="AH658" s="12"/>
      <c r="AI658" s="12"/>
      <c r="AP658" s="12"/>
      <c r="AQ658" s="12"/>
      <c r="AX658" s="12"/>
      <c r="AY658" s="12"/>
      <c r="BF658" s="12"/>
      <c r="BG658" s="12"/>
      <c r="BM658" s="406"/>
      <c r="BN658" s="12"/>
      <c r="BO658" s="12"/>
      <c r="BV658" s="12"/>
      <c r="BW658" s="12"/>
      <c r="CD658" s="12"/>
      <c r="CE658" s="12"/>
      <c r="CL658" s="12"/>
      <c r="CM658" s="12"/>
      <c r="CN658" s="12"/>
      <c r="CO658" s="12"/>
      <c r="CP658" s="12"/>
      <c r="CQ658" s="406"/>
      <c r="CR658" s="12"/>
      <c r="CS658" s="406"/>
      <c r="CT658" s="12"/>
      <c r="CU658" s="12"/>
      <c r="DB658" s="12"/>
      <c r="DC658" s="12"/>
      <c r="DJ658" s="12"/>
      <c r="DK658" s="12"/>
    </row>
    <row r="659" spans="1:115" ht="37.5" customHeight="1">
      <c r="A659" s="77"/>
      <c r="B659" s="22"/>
      <c r="C659" s="22"/>
      <c r="D659" s="169"/>
      <c r="E659" s="169"/>
      <c r="F659" s="169"/>
      <c r="G659" s="169"/>
      <c r="H659" s="770"/>
      <c r="I659" s="774"/>
      <c r="R659" s="12"/>
      <c r="S659" s="12"/>
      <c r="Z659" s="12"/>
      <c r="AA659" s="12"/>
      <c r="AH659" s="12"/>
      <c r="AI659" s="12"/>
      <c r="AP659" s="12"/>
      <c r="AQ659" s="12"/>
      <c r="AX659" s="12"/>
      <c r="AY659" s="12"/>
      <c r="BF659" s="12"/>
      <c r="BG659" s="12"/>
      <c r="BM659" s="406"/>
      <c r="BN659" s="12"/>
      <c r="BO659" s="12"/>
      <c r="BV659" s="12"/>
      <c r="BW659" s="12"/>
      <c r="CD659" s="12"/>
      <c r="CE659" s="12"/>
      <c r="CL659" s="12"/>
      <c r="CM659" s="12"/>
      <c r="CN659" s="12"/>
      <c r="CO659" s="12"/>
      <c r="CP659" s="12"/>
      <c r="CQ659" s="406"/>
      <c r="CR659" s="12"/>
      <c r="CS659" s="406"/>
      <c r="CT659" s="12"/>
      <c r="CU659" s="12"/>
      <c r="DB659" s="12"/>
      <c r="DC659" s="12"/>
      <c r="DJ659" s="12"/>
      <c r="DK659" s="12"/>
    </row>
    <row r="660" spans="1:115" ht="37.5" customHeight="1">
      <c r="A660" s="77"/>
      <c r="B660" s="22"/>
      <c r="C660" s="22"/>
      <c r="D660" s="169"/>
      <c r="E660" s="169"/>
      <c r="F660" s="169"/>
      <c r="G660" s="169"/>
      <c r="H660" s="770"/>
      <c r="I660" s="774"/>
      <c r="R660" s="12"/>
      <c r="S660" s="12"/>
      <c r="Z660" s="12"/>
      <c r="AA660" s="12"/>
      <c r="AH660" s="12"/>
      <c r="AI660" s="12"/>
      <c r="AP660" s="12"/>
      <c r="AQ660" s="12"/>
      <c r="AX660" s="12"/>
      <c r="AY660" s="12"/>
      <c r="BF660" s="12"/>
      <c r="BG660" s="12"/>
      <c r="BM660" s="406"/>
      <c r="BN660" s="12"/>
      <c r="BO660" s="12"/>
      <c r="BV660" s="12"/>
      <c r="BW660" s="12"/>
      <c r="CD660" s="12"/>
      <c r="CE660" s="12"/>
      <c r="CL660" s="12"/>
      <c r="CM660" s="12"/>
      <c r="CN660" s="12"/>
      <c r="CO660" s="12"/>
      <c r="CP660" s="12"/>
      <c r="CQ660" s="406"/>
      <c r="CR660" s="12"/>
      <c r="CS660" s="406"/>
      <c r="CT660" s="12"/>
      <c r="CU660" s="12"/>
      <c r="DB660" s="12"/>
      <c r="DC660" s="12"/>
      <c r="DJ660" s="12"/>
      <c r="DK660" s="12"/>
    </row>
    <row r="661" spans="1:115" ht="37.5" customHeight="1">
      <c r="A661" s="77"/>
      <c r="B661" s="22"/>
      <c r="C661" s="22"/>
      <c r="D661" s="169"/>
      <c r="E661" s="169"/>
      <c r="F661" s="169"/>
      <c r="G661" s="169"/>
      <c r="H661" s="770"/>
      <c r="I661" s="774"/>
      <c r="R661" s="12"/>
      <c r="S661" s="12"/>
      <c r="Z661" s="12"/>
      <c r="AA661" s="12"/>
      <c r="AH661" s="12"/>
      <c r="AI661" s="12"/>
      <c r="AP661" s="12"/>
      <c r="AQ661" s="12"/>
      <c r="AX661" s="12"/>
      <c r="AY661" s="12"/>
      <c r="BF661" s="12"/>
      <c r="BG661" s="12"/>
      <c r="BM661" s="406"/>
      <c r="BN661" s="12"/>
      <c r="BO661" s="12"/>
      <c r="BV661" s="12"/>
      <c r="BW661" s="12"/>
      <c r="CD661" s="12"/>
      <c r="CE661" s="12"/>
      <c r="CL661" s="12"/>
      <c r="CM661" s="12"/>
      <c r="CN661" s="12"/>
      <c r="CO661" s="12"/>
      <c r="CP661" s="12"/>
      <c r="CQ661" s="406"/>
      <c r="CR661" s="12"/>
      <c r="CS661" s="406"/>
      <c r="CT661" s="12"/>
      <c r="CU661" s="12"/>
      <c r="DB661" s="12"/>
      <c r="DC661" s="12"/>
      <c r="DJ661" s="12"/>
      <c r="DK661" s="12"/>
    </row>
    <row r="662" spans="1:115" ht="37.5" customHeight="1">
      <c r="A662" s="77"/>
      <c r="B662" s="22"/>
      <c r="C662" s="22"/>
      <c r="D662" s="169"/>
      <c r="E662" s="169"/>
      <c r="F662" s="169"/>
      <c r="G662" s="169"/>
      <c r="H662" s="770"/>
      <c r="I662" s="774"/>
      <c r="R662" s="12"/>
      <c r="S662" s="12"/>
      <c r="Z662" s="12"/>
      <c r="AA662" s="12"/>
      <c r="AH662" s="12"/>
      <c r="AI662" s="12"/>
      <c r="AP662" s="12"/>
      <c r="AQ662" s="12"/>
      <c r="AX662" s="12"/>
      <c r="AY662" s="12"/>
      <c r="BF662" s="12"/>
      <c r="BG662" s="12"/>
      <c r="BM662" s="406"/>
      <c r="BN662" s="12"/>
      <c r="BO662" s="12"/>
      <c r="BV662" s="12"/>
      <c r="BW662" s="12"/>
      <c r="CD662" s="12"/>
      <c r="CE662" s="12"/>
      <c r="CL662" s="12"/>
      <c r="CM662" s="12"/>
      <c r="CN662" s="12"/>
      <c r="CO662" s="12"/>
      <c r="CP662" s="12"/>
      <c r="CQ662" s="406"/>
      <c r="CR662" s="12"/>
      <c r="CS662" s="406"/>
      <c r="CT662" s="12"/>
      <c r="CU662" s="12"/>
      <c r="DB662" s="12"/>
      <c r="DC662" s="12"/>
      <c r="DJ662" s="12"/>
      <c r="DK662" s="12"/>
    </row>
    <row r="663" spans="1:115" ht="37.5" customHeight="1">
      <c r="A663" s="77"/>
      <c r="B663" s="22"/>
      <c r="C663" s="22"/>
      <c r="D663" s="169"/>
      <c r="E663" s="169"/>
      <c r="F663" s="169"/>
      <c r="G663" s="169"/>
      <c r="H663" s="770"/>
      <c r="I663" s="774"/>
      <c r="R663" s="12"/>
      <c r="S663" s="12"/>
      <c r="Z663" s="12"/>
      <c r="AA663" s="12"/>
      <c r="AH663" s="12"/>
      <c r="AI663" s="12"/>
      <c r="AP663" s="12"/>
      <c r="AQ663" s="12"/>
      <c r="AX663" s="12"/>
      <c r="AY663" s="12"/>
      <c r="BF663" s="12"/>
      <c r="BG663" s="12"/>
      <c r="BM663" s="406"/>
      <c r="BN663" s="12"/>
      <c r="BO663" s="12"/>
      <c r="BV663" s="12"/>
      <c r="BW663" s="12"/>
      <c r="CD663" s="12"/>
      <c r="CE663" s="12"/>
      <c r="CL663" s="12"/>
      <c r="CM663" s="12"/>
      <c r="CN663" s="12"/>
      <c r="CO663" s="12"/>
      <c r="CP663" s="12"/>
      <c r="CQ663" s="406"/>
      <c r="CR663" s="12"/>
      <c r="CS663" s="406"/>
      <c r="CT663" s="12"/>
      <c r="CU663" s="12"/>
      <c r="DB663" s="12"/>
      <c r="DC663" s="12"/>
      <c r="DJ663" s="12"/>
      <c r="DK663" s="12"/>
    </row>
    <row r="664" spans="1:115" ht="37.5" customHeight="1">
      <c r="A664" s="77"/>
      <c r="B664" s="22"/>
      <c r="C664" s="22"/>
      <c r="D664" s="169"/>
      <c r="E664" s="169"/>
      <c r="F664" s="169"/>
      <c r="G664" s="169"/>
      <c r="H664" s="770"/>
      <c r="I664" s="774"/>
      <c r="R664" s="12"/>
      <c r="S664" s="12"/>
      <c r="Z664" s="12"/>
      <c r="AA664" s="12"/>
      <c r="AH664" s="12"/>
      <c r="AI664" s="12"/>
      <c r="AP664" s="12"/>
      <c r="AQ664" s="12"/>
      <c r="AX664" s="12"/>
      <c r="AY664" s="12"/>
      <c r="BF664" s="12"/>
      <c r="BG664" s="12"/>
      <c r="BM664" s="406"/>
      <c r="BN664" s="12"/>
      <c r="BO664" s="12"/>
      <c r="BV664" s="12"/>
      <c r="BW664" s="12"/>
      <c r="CD664" s="12"/>
      <c r="CE664" s="12"/>
      <c r="CL664" s="12"/>
      <c r="CM664" s="12"/>
      <c r="CN664" s="12"/>
      <c r="CO664" s="12"/>
      <c r="CP664" s="12"/>
      <c r="CQ664" s="406"/>
      <c r="CR664" s="12"/>
      <c r="CS664" s="406"/>
      <c r="CT664" s="12"/>
      <c r="CU664" s="12"/>
      <c r="DB664" s="12"/>
      <c r="DC664" s="12"/>
      <c r="DJ664" s="12"/>
      <c r="DK664" s="12"/>
    </row>
    <row r="665" spans="1:115" ht="37.5" customHeight="1">
      <c r="A665" s="77"/>
      <c r="B665" s="22"/>
      <c r="C665" s="22"/>
      <c r="D665" s="169"/>
      <c r="E665" s="169"/>
      <c r="F665" s="169"/>
      <c r="G665" s="169"/>
      <c r="H665" s="770"/>
      <c r="I665" s="774"/>
      <c r="R665" s="12"/>
      <c r="S665" s="12"/>
      <c r="Z665" s="12"/>
      <c r="AA665" s="12"/>
      <c r="AH665" s="12"/>
      <c r="AI665" s="12"/>
      <c r="AP665" s="12"/>
      <c r="AQ665" s="12"/>
      <c r="AX665" s="12"/>
      <c r="AY665" s="12"/>
      <c r="BF665" s="12"/>
      <c r="BG665" s="12"/>
      <c r="BM665" s="406"/>
      <c r="BN665" s="12"/>
      <c r="BO665" s="12"/>
      <c r="BV665" s="12"/>
      <c r="BW665" s="12"/>
      <c r="CD665" s="12"/>
      <c r="CE665" s="12"/>
      <c r="CL665" s="12"/>
      <c r="CM665" s="12"/>
      <c r="CN665" s="12"/>
      <c r="CO665" s="12"/>
      <c r="CP665" s="12"/>
      <c r="CQ665" s="406"/>
      <c r="CR665" s="12"/>
      <c r="CS665" s="406"/>
      <c r="CT665" s="12"/>
      <c r="CU665" s="12"/>
      <c r="DB665" s="12"/>
      <c r="DC665" s="12"/>
      <c r="DJ665" s="12"/>
      <c r="DK665" s="12"/>
    </row>
    <row r="666" spans="1:115" ht="37.5" customHeight="1">
      <c r="A666" s="77"/>
      <c r="B666" s="22"/>
      <c r="C666" s="22"/>
      <c r="D666" s="169"/>
      <c r="E666" s="169"/>
      <c r="F666" s="169"/>
      <c r="G666" s="169"/>
      <c r="H666" s="770"/>
      <c r="I666" s="774"/>
      <c r="R666" s="12"/>
      <c r="S666" s="12"/>
      <c r="Z666" s="12"/>
      <c r="AA666" s="12"/>
      <c r="AH666" s="12"/>
      <c r="AI666" s="12"/>
      <c r="AP666" s="12"/>
      <c r="AQ666" s="12"/>
      <c r="AX666" s="12"/>
      <c r="AY666" s="12"/>
      <c r="BF666" s="12"/>
      <c r="BG666" s="12"/>
      <c r="BM666" s="406"/>
      <c r="BN666" s="12"/>
      <c r="BO666" s="12"/>
      <c r="BV666" s="12"/>
      <c r="BW666" s="12"/>
      <c r="CD666" s="12"/>
      <c r="CE666" s="12"/>
      <c r="CL666" s="12"/>
      <c r="CM666" s="12"/>
      <c r="CN666" s="12"/>
      <c r="CO666" s="12"/>
      <c r="CP666" s="12"/>
      <c r="CQ666" s="406"/>
      <c r="CR666" s="12"/>
      <c r="CS666" s="406"/>
      <c r="CT666" s="12"/>
      <c r="CU666" s="12"/>
      <c r="DB666" s="12"/>
      <c r="DC666" s="12"/>
      <c r="DJ666" s="12"/>
      <c r="DK666" s="12"/>
    </row>
    <row r="667" spans="1:115" ht="37.5" customHeight="1">
      <c r="A667" s="77"/>
      <c r="B667" s="22"/>
      <c r="C667" s="22"/>
      <c r="D667" s="169"/>
      <c r="E667" s="169"/>
      <c r="F667" s="169"/>
      <c r="G667" s="169"/>
      <c r="H667" s="770"/>
      <c r="I667" s="774"/>
      <c r="R667" s="12"/>
      <c r="S667" s="12"/>
      <c r="Z667" s="12"/>
      <c r="AA667" s="12"/>
      <c r="AH667" s="12"/>
      <c r="AI667" s="12"/>
      <c r="AP667" s="12"/>
      <c r="AQ667" s="12"/>
      <c r="AX667" s="12"/>
      <c r="AY667" s="12"/>
      <c r="BF667" s="12"/>
      <c r="BG667" s="12"/>
      <c r="BM667" s="406"/>
      <c r="BN667" s="12"/>
      <c r="BO667" s="12"/>
      <c r="BV667" s="12"/>
      <c r="BW667" s="12"/>
      <c r="CD667" s="12"/>
      <c r="CE667" s="12"/>
      <c r="CL667" s="12"/>
      <c r="CM667" s="12"/>
      <c r="CN667" s="12"/>
      <c r="CO667" s="12"/>
      <c r="CP667" s="12"/>
      <c r="CQ667" s="406"/>
      <c r="CR667" s="12"/>
      <c r="CS667" s="406"/>
      <c r="CT667" s="12"/>
      <c r="CU667" s="12"/>
      <c r="DB667" s="12"/>
      <c r="DC667" s="12"/>
      <c r="DJ667" s="12"/>
      <c r="DK667" s="12"/>
    </row>
    <row r="668" spans="1:115" ht="37.5" customHeight="1">
      <c r="A668" s="77"/>
      <c r="B668" s="22"/>
      <c r="C668" s="22"/>
      <c r="D668" s="169"/>
      <c r="E668" s="169"/>
      <c r="F668" s="169"/>
      <c r="G668" s="169"/>
      <c r="H668" s="770"/>
      <c r="I668" s="774"/>
      <c r="R668" s="12"/>
      <c r="S668" s="12"/>
      <c r="Z668" s="12"/>
      <c r="AA668" s="12"/>
      <c r="AH668" s="12"/>
      <c r="AI668" s="12"/>
      <c r="AP668" s="12"/>
      <c r="AQ668" s="12"/>
      <c r="AX668" s="12"/>
      <c r="AY668" s="12"/>
      <c r="BF668" s="12"/>
      <c r="BG668" s="12"/>
      <c r="BM668" s="406"/>
      <c r="BN668" s="12"/>
      <c r="BO668" s="12"/>
      <c r="BV668" s="12"/>
      <c r="BW668" s="12"/>
      <c r="CD668" s="12"/>
      <c r="CE668" s="12"/>
      <c r="CL668" s="12"/>
      <c r="CM668" s="12"/>
      <c r="CN668" s="12"/>
      <c r="CO668" s="12"/>
      <c r="CP668" s="12"/>
      <c r="CQ668" s="406"/>
      <c r="CR668" s="12"/>
      <c r="CS668" s="406"/>
      <c r="CT668" s="12"/>
      <c r="CU668" s="12"/>
      <c r="DB668" s="12"/>
      <c r="DC668" s="12"/>
      <c r="DJ668" s="12"/>
      <c r="DK668" s="12"/>
    </row>
    <row r="669" spans="1:115" ht="37.5" customHeight="1">
      <c r="A669" s="77"/>
      <c r="B669" s="22"/>
      <c r="C669" s="22"/>
      <c r="D669" s="169"/>
      <c r="E669" s="169"/>
      <c r="F669" s="169"/>
      <c r="G669" s="169"/>
      <c r="H669" s="770"/>
      <c r="I669" s="774"/>
      <c r="R669" s="12"/>
      <c r="S669" s="12"/>
      <c r="Z669" s="12"/>
      <c r="AA669" s="12"/>
      <c r="AH669" s="12"/>
      <c r="AI669" s="12"/>
      <c r="AP669" s="12"/>
      <c r="AQ669" s="12"/>
      <c r="AX669" s="12"/>
      <c r="AY669" s="12"/>
      <c r="BF669" s="12"/>
      <c r="BG669" s="12"/>
      <c r="BM669" s="406"/>
      <c r="BN669" s="12"/>
      <c r="BO669" s="12"/>
      <c r="BV669" s="12"/>
      <c r="BW669" s="12"/>
      <c r="CD669" s="12"/>
      <c r="CE669" s="12"/>
      <c r="CL669" s="12"/>
      <c r="CM669" s="12"/>
      <c r="CN669" s="12"/>
      <c r="CO669" s="12"/>
      <c r="CP669" s="12"/>
      <c r="CQ669" s="406"/>
      <c r="CR669" s="12"/>
      <c r="CS669" s="406"/>
      <c r="CT669" s="12"/>
      <c r="CU669" s="12"/>
      <c r="DB669" s="12"/>
      <c r="DC669" s="12"/>
      <c r="DJ669" s="12"/>
      <c r="DK669" s="12"/>
    </row>
    <row r="670" spans="1:115" ht="37.5" customHeight="1">
      <c r="A670" s="77"/>
      <c r="B670" s="22"/>
      <c r="C670" s="22"/>
      <c r="D670" s="169"/>
      <c r="E670" s="169"/>
      <c r="F670" s="169"/>
      <c r="G670" s="169"/>
      <c r="H670" s="770"/>
      <c r="I670" s="774"/>
      <c r="R670" s="12"/>
      <c r="S670" s="12"/>
      <c r="Z670" s="12"/>
      <c r="AA670" s="12"/>
      <c r="AH670" s="12"/>
      <c r="AI670" s="12"/>
      <c r="AP670" s="12"/>
      <c r="AQ670" s="12"/>
      <c r="AX670" s="12"/>
      <c r="AY670" s="12"/>
      <c r="BF670" s="12"/>
      <c r="BG670" s="12"/>
      <c r="BM670" s="406"/>
      <c r="BN670" s="12"/>
      <c r="BO670" s="12"/>
      <c r="BV670" s="12"/>
      <c r="BW670" s="12"/>
      <c r="CD670" s="12"/>
      <c r="CE670" s="12"/>
      <c r="CL670" s="12"/>
      <c r="CM670" s="12"/>
      <c r="CN670" s="12"/>
      <c r="CO670" s="12"/>
      <c r="CP670" s="12"/>
      <c r="CQ670" s="406"/>
      <c r="CR670" s="12"/>
      <c r="CS670" s="406"/>
      <c r="CT670" s="12"/>
      <c r="CU670" s="12"/>
      <c r="DB670" s="12"/>
      <c r="DC670" s="12"/>
      <c r="DJ670" s="12"/>
      <c r="DK670" s="12"/>
    </row>
    <row r="671" spans="1:115" ht="37.5" customHeight="1">
      <c r="A671" s="77"/>
      <c r="B671" s="22"/>
      <c r="C671" s="22"/>
      <c r="D671" s="169"/>
      <c r="E671" s="169"/>
      <c r="F671" s="169"/>
      <c r="G671" s="169"/>
      <c r="H671" s="770"/>
      <c r="I671" s="774"/>
      <c r="R671" s="12"/>
      <c r="S671" s="12"/>
      <c r="Z671" s="12"/>
      <c r="AA671" s="12"/>
      <c r="AH671" s="12"/>
      <c r="AI671" s="12"/>
      <c r="AP671" s="12"/>
      <c r="AQ671" s="12"/>
      <c r="AX671" s="12"/>
      <c r="AY671" s="12"/>
      <c r="BF671" s="12"/>
      <c r="BG671" s="12"/>
      <c r="BM671" s="406"/>
      <c r="BN671" s="12"/>
      <c r="BO671" s="12"/>
      <c r="BV671" s="12"/>
      <c r="BW671" s="12"/>
      <c r="CD671" s="12"/>
      <c r="CE671" s="12"/>
      <c r="CL671" s="12"/>
      <c r="CM671" s="12"/>
      <c r="CN671" s="12"/>
      <c r="CO671" s="12"/>
      <c r="CP671" s="12"/>
      <c r="CQ671" s="406"/>
      <c r="CR671" s="12"/>
      <c r="CS671" s="406"/>
      <c r="CT671" s="12"/>
      <c r="CU671" s="12"/>
      <c r="DB671" s="12"/>
      <c r="DC671" s="12"/>
      <c r="DJ671" s="12"/>
      <c r="DK671" s="12"/>
    </row>
    <row r="672" spans="1:115" ht="37.5" customHeight="1">
      <c r="A672" s="77"/>
      <c r="B672" s="22"/>
      <c r="C672" s="22"/>
      <c r="D672" s="169"/>
      <c r="E672" s="169"/>
      <c r="F672" s="169"/>
      <c r="G672" s="169"/>
      <c r="H672" s="770"/>
      <c r="I672" s="774"/>
      <c r="R672" s="12"/>
      <c r="S672" s="12"/>
      <c r="Z672" s="12"/>
      <c r="AA672" s="12"/>
      <c r="AH672" s="12"/>
      <c r="AI672" s="12"/>
      <c r="AP672" s="12"/>
      <c r="AQ672" s="12"/>
      <c r="AX672" s="12"/>
      <c r="AY672" s="12"/>
      <c r="BF672" s="12"/>
      <c r="BG672" s="12"/>
      <c r="BM672" s="406"/>
      <c r="BN672" s="12"/>
      <c r="BO672" s="12"/>
      <c r="BV672" s="12"/>
      <c r="BW672" s="12"/>
      <c r="CD672" s="12"/>
      <c r="CE672" s="12"/>
      <c r="CL672" s="12"/>
      <c r="CM672" s="12"/>
      <c r="CN672" s="12"/>
      <c r="CO672" s="12"/>
      <c r="CP672" s="12"/>
      <c r="CQ672" s="406"/>
      <c r="CR672" s="12"/>
      <c r="CS672" s="406"/>
      <c r="CT672" s="12"/>
      <c r="CU672" s="12"/>
      <c r="DB672" s="12"/>
      <c r="DC672" s="12"/>
      <c r="DJ672" s="12"/>
      <c r="DK672" s="12"/>
    </row>
    <row r="673" spans="1:115" ht="37.5" customHeight="1">
      <c r="A673" s="77"/>
      <c r="B673" s="22"/>
      <c r="C673" s="22"/>
      <c r="D673" s="169"/>
      <c r="E673" s="169"/>
      <c r="F673" s="169"/>
      <c r="G673" s="169"/>
      <c r="H673" s="770"/>
      <c r="I673" s="774"/>
      <c r="R673" s="12"/>
      <c r="S673" s="12"/>
      <c r="Z673" s="12"/>
      <c r="AA673" s="12"/>
      <c r="AH673" s="12"/>
      <c r="AI673" s="12"/>
      <c r="AP673" s="12"/>
      <c r="AQ673" s="12"/>
      <c r="AX673" s="12"/>
      <c r="AY673" s="12"/>
      <c r="BF673" s="12"/>
      <c r="BG673" s="12"/>
      <c r="BM673" s="406"/>
      <c r="BN673" s="12"/>
      <c r="BO673" s="12"/>
      <c r="BV673" s="12"/>
      <c r="BW673" s="12"/>
      <c r="CD673" s="12"/>
      <c r="CE673" s="12"/>
      <c r="CL673" s="12"/>
      <c r="CM673" s="12"/>
      <c r="CN673" s="12"/>
      <c r="CO673" s="12"/>
      <c r="CP673" s="12"/>
      <c r="CQ673" s="406"/>
      <c r="CR673" s="12"/>
      <c r="CS673" s="406"/>
      <c r="CT673" s="12"/>
      <c r="CU673" s="12"/>
      <c r="DB673" s="12"/>
      <c r="DC673" s="12"/>
      <c r="DJ673" s="12"/>
      <c r="DK673" s="12"/>
    </row>
    <row r="674" spans="1:115" ht="37.5" customHeight="1">
      <c r="A674" s="77"/>
      <c r="B674" s="22"/>
      <c r="C674" s="22"/>
      <c r="D674" s="169"/>
      <c r="E674" s="169"/>
      <c r="F674" s="169"/>
      <c r="G674" s="169"/>
      <c r="H674" s="770"/>
      <c r="I674" s="774"/>
      <c r="R674" s="12"/>
      <c r="S674" s="12"/>
      <c r="Z674" s="12"/>
      <c r="AA674" s="12"/>
      <c r="AH674" s="12"/>
      <c r="AI674" s="12"/>
      <c r="AP674" s="12"/>
      <c r="AQ674" s="12"/>
      <c r="AX674" s="12"/>
      <c r="AY674" s="12"/>
      <c r="BF674" s="12"/>
      <c r="BG674" s="12"/>
      <c r="BM674" s="406"/>
      <c r="BN674" s="12"/>
      <c r="BO674" s="12"/>
      <c r="BV674" s="12"/>
      <c r="BW674" s="12"/>
      <c r="CD674" s="12"/>
      <c r="CE674" s="12"/>
      <c r="CL674" s="12"/>
      <c r="CM674" s="12"/>
      <c r="CN674" s="12"/>
      <c r="CO674" s="12"/>
      <c r="CP674" s="12"/>
      <c r="CQ674" s="406"/>
      <c r="CR674" s="12"/>
      <c r="CS674" s="406"/>
      <c r="CT674" s="12"/>
      <c r="CU674" s="12"/>
      <c r="DB674" s="12"/>
      <c r="DC674" s="12"/>
      <c r="DJ674" s="12"/>
      <c r="DK674" s="12"/>
    </row>
    <row r="675" spans="1:115" ht="37.5" customHeight="1">
      <c r="A675" s="77"/>
      <c r="B675" s="22"/>
      <c r="C675" s="22"/>
      <c r="D675" s="169"/>
      <c r="E675" s="169"/>
      <c r="F675" s="169"/>
      <c r="G675" s="169"/>
      <c r="H675" s="770"/>
      <c r="I675" s="774"/>
      <c r="R675" s="12"/>
      <c r="S675" s="12"/>
      <c r="Z675" s="12"/>
      <c r="AA675" s="12"/>
      <c r="AH675" s="12"/>
      <c r="AI675" s="12"/>
      <c r="AP675" s="12"/>
      <c r="AQ675" s="12"/>
      <c r="AX675" s="12"/>
      <c r="AY675" s="12"/>
      <c r="BF675" s="12"/>
      <c r="BG675" s="12"/>
      <c r="BM675" s="406"/>
      <c r="BN675" s="12"/>
      <c r="BO675" s="12"/>
      <c r="BV675" s="12"/>
      <c r="BW675" s="12"/>
      <c r="CD675" s="12"/>
      <c r="CE675" s="12"/>
      <c r="CL675" s="12"/>
      <c r="CM675" s="12"/>
      <c r="CN675" s="12"/>
      <c r="CO675" s="12"/>
      <c r="CP675" s="12"/>
      <c r="CQ675" s="406"/>
      <c r="CR675" s="12"/>
      <c r="CS675" s="406"/>
      <c r="CT675" s="12"/>
      <c r="CU675" s="12"/>
      <c r="DB675" s="12"/>
      <c r="DC675" s="12"/>
      <c r="DJ675" s="12"/>
      <c r="DK675" s="12"/>
    </row>
    <row r="676" spans="1:115" ht="37.5" customHeight="1">
      <c r="A676" s="77"/>
      <c r="B676" s="22"/>
      <c r="C676" s="22"/>
      <c r="D676" s="169"/>
      <c r="E676" s="169"/>
      <c r="F676" s="169"/>
      <c r="G676" s="169"/>
      <c r="H676" s="770"/>
      <c r="I676" s="774"/>
      <c r="R676" s="12"/>
      <c r="S676" s="12"/>
      <c r="Z676" s="12"/>
      <c r="AA676" s="12"/>
      <c r="AH676" s="12"/>
      <c r="AI676" s="12"/>
      <c r="AP676" s="12"/>
      <c r="AQ676" s="12"/>
      <c r="AX676" s="12"/>
      <c r="AY676" s="12"/>
      <c r="BF676" s="12"/>
      <c r="BG676" s="12"/>
      <c r="BM676" s="406"/>
      <c r="BN676" s="12"/>
      <c r="BO676" s="12"/>
      <c r="BV676" s="12"/>
      <c r="BW676" s="12"/>
      <c r="CD676" s="12"/>
      <c r="CE676" s="12"/>
      <c r="CL676" s="12"/>
      <c r="CM676" s="12"/>
      <c r="CN676" s="12"/>
      <c r="CO676" s="12"/>
      <c r="CP676" s="12"/>
      <c r="CQ676" s="406"/>
      <c r="CR676" s="12"/>
      <c r="CS676" s="406"/>
      <c r="CT676" s="12"/>
      <c r="CU676" s="12"/>
      <c r="DB676" s="12"/>
      <c r="DC676" s="12"/>
      <c r="DJ676" s="12"/>
      <c r="DK676" s="12"/>
    </row>
    <row r="677" spans="1:115" ht="37.5" customHeight="1">
      <c r="A677" s="77"/>
      <c r="B677" s="22"/>
      <c r="C677" s="22"/>
      <c r="D677" s="169"/>
      <c r="E677" s="169"/>
      <c r="F677" s="169"/>
      <c r="G677" s="169"/>
      <c r="H677" s="770"/>
      <c r="I677" s="774"/>
      <c r="R677" s="12"/>
      <c r="S677" s="12"/>
      <c r="Z677" s="12"/>
      <c r="AA677" s="12"/>
      <c r="AH677" s="12"/>
      <c r="AI677" s="12"/>
      <c r="AP677" s="12"/>
      <c r="AQ677" s="12"/>
      <c r="AX677" s="12"/>
      <c r="AY677" s="12"/>
      <c r="BF677" s="12"/>
      <c r="BG677" s="12"/>
      <c r="BM677" s="406"/>
      <c r="BN677" s="12"/>
      <c r="BO677" s="12"/>
      <c r="BV677" s="12"/>
      <c r="BW677" s="12"/>
      <c r="CD677" s="12"/>
      <c r="CE677" s="12"/>
      <c r="CL677" s="12"/>
      <c r="CM677" s="12"/>
      <c r="CN677" s="12"/>
      <c r="CO677" s="12"/>
      <c r="CP677" s="12"/>
      <c r="CQ677" s="406"/>
      <c r="CR677" s="12"/>
      <c r="CS677" s="406"/>
      <c r="CT677" s="12"/>
      <c r="CU677" s="12"/>
      <c r="DB677" s="12"/>
      <c r="DC677" s="12"/>
      <c r="DJ677" s="12"/>
      <c r="DK677" s="12"/>
    </row>
    <row r="678" spans="1:115" ht="37.5" customHeight="1">
      <c r="A678" s="77"/>
      <c r="B678" s="22"/>
      <c r="C678" s="22"/>
      <c r="D678" s="169"/>
      <c r="E678" s="169"/>
      <c r="F678" s="169"/>
      <c r="G678" s="169"/>
      <c r="H678" s="770"/>
      <c r="I678" s="774"/>
      <c r="R678" s="12"/>
      <c r="S678" s="12"/>
      <c r="Z678" s="12"/>
      <c r="AA678" s="12"/>
      <c r="AH678" s="12"/>
      <c r="AI678" s="12"/>
      <c r="AP678" s="12"/>
      <c r="AQ678" s="12"/>
      <c r="AX678" s="12"/>
      <c r="AY678" s="12"/>
      <c r="BF678" s="12"/>
      <c r="BG678" s="12"/>
      <c r="BM678" s="406"/>
      <c r="BN678" s="12"/>
      <c r="BO678" s="12"/>
      <c r="BV678" s="12"/>
      <c r="BW678" s="12"/>
      <c r="CD678" s="12"/>
      <c r="CE678" s="12"/>
      <c r="CL678" s="12"/>
      <c r="CM678" s="12"/>
      <c r="CN678" s="12"/>
      <c r="CO678" s="12"/>
      <c r="CP678" s="12"/>
      <c r="CQ678" s="406"/>
      <c r="CR678" s="12"/>
      <c r="CS678" s="406"/>
      <c r="CT678" s="12"/>
      <c r="CU678" s="12"/>
      <c r="DB678" s="12"/>
      <c r="DC678" s="12"/>
      <c r="DJ678" s="12"/>
      <c r="DK678" s="12"/>
    </row>
    <row r="679" spans="1:115" ht="37.5" customHeight="1">
      <c r="A679" s="77"/>
      <c r="B679" s="22"/>
      <c r="C679" s="22"/>
      <c r="D679" s="169"/>
      <c r="E679" s="169"/>
      <c r="F679" s="169"/>
      <c r="G679" s="169"/>
      <c r="H679" s="770"/>
      <c r="I679" s="774"/>
      <c r="R679" s="12"/>
      <c r="S679" s="12"/>
      <c r="Z679" s="12"/>
      <c r="AA679" s="12"/>
      <c r="AH679" s="12"/>
      <c r="AI679" s="12"/>
      <c r="AP679" s="12"/>
      <c r="AQ679" s="12"/>
      <c r="AX679" s="12"/>
      <c r="AY679" s="12"/>
      <c r="BF679" s="12"/>
      <c r="BG679" s="12"/>
      <c r="BM679" s="406"/>
      <c r="BN679" s="12"/>
      <c r="BO679" s="12"/>
      <c r="BV679" s="12"/>
      <c r="BW679" s="12"/>
      <c r="CD679" s="12"/>
      <c r="CE679" s="12"/>
      <c r="CL679" s="12"/>
      <c r="CM679" s="12"/>
      <c r="CN679" s="12"/>
      <c r="CO679" s="12"/>
      <c r="CP679" s="12"/>
      <c r="CQ679" s="406"/>
      <c r="CR679" s="12"/>
      <c r="CS679" s="406"/>
      <c r="CT679" s="12"/>
      <c r="CU679" s="12"/>
      <c r="DB679" s="12"/>
      <c r="DC679" s="12"/>
      <c r="DJ679" s="12"/>
      <c r="DK679" s="12"/>
    </row>
    <row r="680" spans="1:115" ht="37.5" customHeight="1">
      <c r="A680" s="77"/>
      <c r="B680" s="22"/>
      <c r="C680" s="22"/>
      <c r="D680" s="169"/>
      <c r="E680" s="169"/>
      <c r="F680" s="169"/>
      <c r="G680" s="169"/>
      <c r="H680" s="770"/>
      <c r="I680" s="774"/>
      <c r="R680" s="12"/>
      <c r="S680" s="12"/>
      <c r="Z680" s="12"/>
      <c r="AA680" s="12"/>
      <c r="AH680" s="12"/>
      <c r="AI680" s="12"/>
      <c r="AP680" s="12"/>
      <c r="AQ680" s="12"/>
      <c r="AX680" s="12"/>
      <c r="AY680" s="12"/>
      <c r="BF680" s="12"/>
      <c r="BG680" s="12"/>
      <c r="BM680" s="406"/>
      <c r="BN680" s="12"/>
      <c r="BO680" s="12"/>
      <c r="BV680" s="12"/>
      <c r="BW680" s="12"/>
      <c r="CD680" s="12"/>
      <c r="CE680" s="12"/>
      <c r="CL680" s="12"/>
      <c r="CM680" s="12"/>
      <c r="CN680" s="12"/>
      <c r="CO680" s="12"/>
      <c r="CP680" s="12"/>
      <c r="CQ680" s="406"/>
      <c r="CR680" s="12"/>
      <c r="CS680" s="406"/>
      <c r="CT680" s="12"/>
      <c r="CU680" s="12"/>
      <c r="DB680" s="12"/>
      <c r="DC680" s="12"/>
      <c r="DJ680" s="12"/>
      <c r="DK680" s="12"/>
    </row>
    <row r="681" spans="1:115" ht="37.5" customHeight="1">
      <c r="A681" s="77"/>
      <c r="B681" s="22"/>
      <c r="C681" s="22"/>
      <c r="D681" s="169"/>
      <c r="E681" s="169"/>
      <c r="F681" s="169"/>
      <c r="G681" s="169"/>
      <c r="H681" s="770"/>
      <c r="I681" s="774"/>
      <c r="R681" s="12"/>
      <c r="S681" s="12"/>
      <c r="Z681" s="12"/>
      <c r="AA681" s="12"/>
      <c r="AH681" s="12"/>
      <c r="AI681" s="12"/>
      <c r="AP681" s="12"/>
      <c r="AQ681" s="12"/>
      <c r="AX681" s="12"/>
      <c r="AY681" s="12"/>
      <c r="BF681" s="12"/>
      <c r="BG681" s="12"/>
      <c r="BM681" s="406"/>
      <c r="BN681" s="12"/>
      <c r="BO681" s="12"/>
      <c r="BV681" s="12"/>
      <c r="BW681" s="12"/>
      <c r="CD681" s="12"/>
      <c r="CE681" s="12"/>
      <c r="CL681" s="12"/>
      <c r="CM681" s="12"/>
      <c r="CN681" s="12"/>
      <c r="CO681" s="12"/>
      <c r="CP681" s="12"/>
      <c r="CQ681" s="406"/>
      <c r="CR681" s="12"/>
      <c r="CS681" s="406"/>
      <c r="CT681" s="12"/>
      <c r="CU681" s="12"/>
      <c r="DB681" s="12"/>
      <c r="DC681" s="12"/>
      <c r="DJ681" s="12"/>
      <c r="DK681" s="12"/>
    </row>
    <row r="682" spans="1:115" ht="37.5" customHeight="1">
      <c r="A682" s="77"/>
      <c r="B682" s="22"/>
      <c r="C682" s="22"/>
      <c r="D682" s="169"/>
      <c r="E682" s="169"/>
      <c r="F682" s="169"/>
      <c r="G682" s="169"/>
      <c r="H682" s="770"/>
      <c r="I682" s="774"/>
      <c r="R682" s="12"/>
      <c r="S682" s="12"/>
      <c r="Z682" s="12"/>
      <c r="AA682" s="12"/>
      <c r="AH682" s="12"/>
      <c r="AI682" s="12"/>
      <c r="AP682" s="12"/>
      <c r="AQ682" s="12"/>
      <c r="AX682" s="12"/>
      <c r="AY682" s="12"/>
      <c r="BF682" s="12"/>
      <c r="BG682" s="12"/>
      <c r="BM682" s="406"/>
      <c r="BN682" s="12"/>
      <c r="BO682" s="12"/>
      <c r="BV682" s="12"/>
      <c r="BW682" s="12"/>
      <c r="CD682" s="12"/>
      <c r="CE682" s="12"/>
      <c r="CL682" s="12"/>
      <c r="CM682" s="12"/>
      <c r="CN682" s="12"/>
      <c r="CO682" s="12"/>
      <c r="CP682" s="12"/>
      <c r="CQ682" s="406"/>
      <c r="CR682" s="12"/>
      <c r="CS682" s="406"/>
      <c r="CT682" s="12"/>
      <c r="CU682" s="12"/>
      <c r="DB682" s="12"/>
      <c r="DC682" s="12"/>
      <c r="DJ682" s="12"/>
      <c r="DK682" s="12"/>
    </row>
    <row r="683" spans="1:115" ht="37.5" customHeight="1">
      <c r="A683" s="77"/>
      <c r="B683" s="22"/>
      <c r="C683" s="22"/>
      <c r="D683" s="169"/>
      <c r="E683" s="169"/>
      <c r="F683" s="169"/>
      <c r="G683" s="169"/>
      <c r="H683" s="770"/>
      <c r="I683" s="774"/>
      <c r="R683" s="12"/>
      <c r="S683" s="12"/>
      <c r="Z683" s="12"/>
      <c r="AA683" s="12"/>
      <c r="AH683" s="12"/>
      <c r="AI683" s="12"/>
      <c r="AP683" s="12"/>
      <c r="AQ683" s="12"/>
      <c r="AX683" s="12"/>
      <c r="AY683" s="12"/>
      <c r="BF683" s="12"/>
      <c r="BG683" s="12"/>
      <c r="BM683" s="406"/>
      <c r="BN683" s="12"/>
      <c r="BO683" s="12"/>
      <c r="BV683" s="12"/>
      <c r="BW683" s="12"/>
      <c r="CD683" s="12"/>
      <c r="CE683" s="12"/>
      <c r="CL683" s="12"/>
      <c r="CM683" s="12"/>
      <c r="CN683" s="12"/>
      <c r="CO683" s="12"/>
      <c r="CP683" s="12"/>
      <c r="CQ683" s="406"/>
      <c r="CR683" s="12"/>
      <c r="CS683" s="406"/>
      <c r="CT683" s="12"/>
      <c r="CU683" s="12"/>
      <c r="DB683" s="12"/>
      <c r="DC683" s="12"/>
      <c r="DJ683" s="12"/>
      <c r="DK683" s="12"/>
    </row>
    <row r="684" spans="1:115" ht="37.5" customHeight="1">
      <c r="A684" s="77"/>
      <c r="B684" s="22"/>
      <c r="C684" s="22"/>
      <c r="D684" s="169"/>
      <c r="E684" s="169"/>
      <c r="F684" s="169"/>
      <c r="G684" s="169"/>
      <c r="H684" s="770"/>
      <c r="I684" s="774"/>
      <c r="R684" s="12"/>
      <c r="S684" s="12"/>
      <c r="Z684" s="12"/>
      <c r="AA684" s="12"/>
      <c r="AH684" s="12"/>
      <c r="AI684" s="12"/>
      <c r="AP684" s="12"/>
      <c r="AQ684" s="12"/>
      <c r="AX684" s="12"/>
      <c r="AY684" s="12"/>
      <c r="BF684" s="12"/>
      <c r="BG684" s="12"/>
      <c r="BM684" s="406"/>
      <c r="BN684" s="12"/>
      <c r="BO684" s="12"/>
      <c r="BV684" s="12"/>
      <c r="BW684" s="12"/>
      <c r="CD684" s="12"/>
      <c r="CE684" s="12"/>
      <c r="CL684" s="12"/>
      <c r="CM684" s="12"/>
      <c r="CN684" s="12"/>
      <c r="CO684" s="12"/>
      <c r="CP684" s="12"/>
      <c r="CQ684" s="406"/>
      <c r="CR684" s="12"/>
      <c r="CS684" s="406"/>
      <c r="CT684" s="12"/>
      <c r="CU684" s="12"/>
      <c r="DB684" s="12"/>
      <c r="DC684" s="12"/>
      <c r="DJ684" s="12"/>
      <c r="DK684" s="12"/>
    </row>
    <row r="685" spans="1:115" ht="37.5" customHeight="1">
      <c r="A685" s="22"/>
      <c r="B685" s="22"/>
      <c r="C685" s="22"/>
      <c r="D685" s="169"/>
      <c r="E685" s="169"/>
      <c r="F685" s="169"/>
      <c r="G685" s="169"/>
      <c r="H685" s="770"/>
      <c r="I685" s="774"/>
      <c r="R685" s="12"/>
      <c r="S685" s="12"/>
      <c r="Z685" s="12"/>
      <c r="AA685" s="12"/>
      <c r="AH685" s="12"/>
      <c r="AI685" s="12"/>
      <c r="AP685" s="12"/>
      <c r="AQ685" s="12"/>
      <c r="AX685" s="12"/>
      <c r="AY685" s="12"/>
      <c r="BF685" s="12"/>
      <c r="BG685" s="12"/>
      <c r="BM685" s="406"/>
      <c r="BN685" s="12"/>
      <c r="BO685" s="12"/>
      <c r="BV685" s="12"/>
      <c r="BW685" s="12"/>
      <c r="CD685" s="12"/>
      <c r="CE685" s="12"/>
      <c r="CL685" s="12"/>
      <c r="CM685" s="12"/>
      <c r="CN685" s="12"/>
      <c r="CO685" s="12"/>
      <c r="CP685" s="12"/>
      <c r="CQ685" s="406"/>
      <c r="CR685" s="12"/>
      <c r="CS685" s="406"/>
      <c r="CT685" s="12"/>
      <c r="CU685" s="12"/>
      <c r="DB685" s="12"/>
      <c r="DC685" s="12"/>
      <c r="DJ685" s="12"/>
      <c r="DK685" s="12"/>
    </row>
    <row r="686" spans="1:115" ht="37.5" customHeight="1">
      <c r="A686" s="22"/>
      <c r="B686" s="22"/>
      <c r="C686" s="22"/>
      <c r="D686" s="169"/>
      <c r="E686" s="169"/>
      <c r="F686" s="169"/>
      <c r="G686" s="169"/>
      <c r="H686" s="770"/>
      <c r="I686" s="774"/>
      <c r="R686" s="12"/>
      <c r="S686" s="12"/>
      <c r="Z686" s="12"/>
      <c r="AA686" s="12"/>
      <c r="AH686" s="12"/>
      <c r="AI686" s="12"/>
      <c r="AP686" s="12"/>
      <c r="AQ686" s="12"/>
      <c r="AX686" s="12"/>
      <c r="AY686" s="12"/>
      <c r="BF686" s="12"/>
      <c r="BG686" s="12"/>
      <c r="BM686" s="406"/>
      <c r="BN686" s="12"/>
      <c r="BO686" s="12"/>
      <c r="BV686" s="12"/>
      <c r="BW686" s="12"/>
      <c r="CD686" s="12"/>
      <c r="CE686" s="12"/>
      <c r="CL686" s="12"/>
      <c r="CM686" s="12"/>
      <c r="CN686" s="12"/>
      <c r="CO686" s="12"/>
      <c r="CP686" s="12"/>
      <c r="CQ686" s="406"/>
      <c r="CR686" s="12"/>
      <c r="CS686" s="406"/>
      <c r="CT686" s="12"/>
      <c r="CU686" s="12"/>
      <c r="DB686" s="12"/>
      <c r="DC686" s="12"/>
      <c r="DJ686" s="12"/>
      <c r="DK686" s="12"/>
    </row>
    <row r="687" spans="1:115" ht="37.5" customHeight="1"/>
    <row r="688" spans="1:115"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687" xr:uid="{00000000-0009-0000-0000-000004000000}"/>
  <mergeCells count="55">
    <mergeCell ref="BC8:BC9"/>
    <mergeCell ref="BD8:BD9"/>
    <mergeCell ref="AF8:AF9"/>
    <mergeCell ref="AM8:AM9"/>
    <mergeCell ref="AN8:AN9"/>
    <mergeCell ref="AU8:AU9"/>
    <mergeCell ref="AV8:AV9"/>
    <mergeCell ref="O8:O9"/>
    <mergeCell ref="P8:P9"/>
    <mergeCell ref="W8:W9"/>
    <mergeCell ref="X8:X9"/>
    <mergeCell ref="AE8:AE9"/>
    <mergeCell ref="BP6:BW6"/>
    <mergeCell ref="BX6:CE6"/>
    <mergeCell ref="CF6:CM6"/>
    <mergeCell ref="B2:C2"/>
    <mergeCell ref="D6:K6"/>
    <mergeCell ref="L6:S6"/>
    <mergeCell ref="AZ6:BG6"/>
    <mergeCell ref="T6:AA6"/>
    <mergeCell ref="AB6:AI6"/>
    <mergeCell ref="AJ6:AQ6"/>
    <mergeCell ref="AR6:AY6"/>
    <mergeCell ref="BH6:BO6"/>
    <mergeCell ref="CB8:CB9"/>
    <mergeCell ref="CQ8:CQ9"/>
    <mergeCell ref="CR8:CR9"/>
    <mergeCell ref="CY8:CY9"/>
    <mergeCell ref="CZ8:CZ9"/>
    <mergeCell ref="CA8:CA9"/>
    <mergeCell ref="BK8:BK9"/>
    <mergeCell ref="BL8:BL9"/>
    <mergeCell ref="BS8:BS9"/>
    <mergeCell ref="BT8:BT9"/>
    <mergeCell ref="CN6:CU6"/>
    <mergeCell ref="DT6:EA6"/>
    <mergeCell ref="EB6:EI6"/>
    <mergeCell ref="EJ6:EQ6"/>
    <mergeCell ref="ER6:EY6"/>
    <mergeCell ref="DL6:DS6"/>
    <mergeCell ref="CV6:DC6"/>
    <mergeCell ref="DD6:DK6"/>
    <mergeCell ref="EZ6:FG6"/>
    <mergeCell ref="DO8:DO9"/>
    <mergeCell ref="DP8:DP9"/>
    <mergeCell ref="DW8:DW9"/>
    <mergeCell ref="DX8:DX9"/>
    <mergeCell ref="EE8:EE9"/>
    <mergeCell ref="EF8:EF9"/>
    <mergeCell ref="EM8:EM9"/>
    <mergeCell ref="EN8:EN9"/>
    <mergeCell ref="EU8:EU9"/>
    <mergeCell ref="EV8:EV9"/>
    <mergeCell ref="FC8:FC9"/>
    <mergeCell ref="FD8:FD9"/>
  </mergeCells>
  <dataValidations count="1">
    <dataValidation type="list" allowBlank="1" showErrorMessage="1" sqref="J11 R11 Z11 AH11 AP11 AX11 BF11 BN11 BV11 CD11 CL11 CT11 DB11 DJ11 DR11 DZ11 EH11 EP11 EX11 FF11 J27 R27 Z27 AH27 AP27 AX27 BF27 BN27 BV27 CD27 CL27 CT27 DB27 DJ27 DR27 DZ27 EH27 EP27 EX27 FF27 J43 R43 Z43 AH43 AP43 AX43 BF43 BN43 BV43 CD43 CL43 CT43 DB43 DJ43 DR43 DZ43 EH43 EP43 EX43 FF43 J60 R60 Z60 AH60 AP60 AX60 BF60 BN60 BV60 CD60 CL60 CT60 DB60 DJ60 DR60 DZ60 EH60 EP60 EX60 FF60 J77 R77 Z77 AH77 AP77 AX77 BF77 BN77 BV77 CD77 CL77 CT77 DB77 DJ77 DR77 DZ77 EH77 EP77 EX77 FF77 J93 R93 Z93 AH93 AP93 AX93 BF93 BN93 BV93 CD93 CL93 CT93 DB93 DJ93 DR93 DZ93 EH93 EP93 EX93 FF93 J109 R109 Z109 AH109 AP109 AX109 BF109 BN109 BV109 CD109 CL109 CT109 DB109 DJ109 DR109 DZ109 EH109 EP109 EX109 FF109 J125 R125 Z125 AH125 AP125 AX125 BF125 BN125 BV125 CD125 CL125 CT125 DB125 DJ125 DR125 DZ125 EH125 EP125 EX125 FF125 J141 R141 Z141 AH141 AP141 AX141 BF141 BN141 BV141 CD141 CL141 CT141 DB141 DJ141 DR141 DZ141 EH141 EP141 EX141 FF141 J159 R159 Z159 AH159 AP159 AX159 BF159 BN159 BV159 CD159 CL159 CT159 DB159 DJ159 DR159 DZ159 EH159 EP159 EX159 FF159 J171 R171 Z171 AH171 AP171 AX171 BF171 BN171 BV171 CD171 CL171 CT171 DB171 DJ171 DR171 DZ171 EH171 EP171 EX171 FF171 J185 R185 Z185 AH185 AP185 AX185 BF185 BN185 BV185 CD185 CL185 CT185 DB185 DJ185 DR185 DZ185 EH185 EP185 EX185 FF185 J196 R196 Z196 AH196 AP196 AX196 BF196 BN196 BV196 CD196 CL196 CT196 DB196 DJ196 DR196 DZ196 EH196 EP196 EX196 FF196 J206 R206 Z206 AH206 AP206 AX206 BF206 BN206 BV206 CD206 CL206 CT206 DB206 DJ206 DR206 DZ206 EH206 EP206 EX206 FF206 J216 R216 Z216 AH216 AP216 AX216 BF216 BN216 BV216 CD216 CL216 CT216 DB216 DJ216 DR216 DZ216 EH216 EP216 EX216 FF216 J226 R226 Z226 AH226 AP226 AX226 BF226 BN226 BV226 CD226 CL226 CT226 DB226 DJ226 DR226 DZ226 EH226 EP226 EX226 FF226 J231 R231 Z231 AH231 AP231 AX231 BF231 BN231 BV231 CD231 CL231 CT231 DB231 DJ231 DR231 DZ231 EH231 EP231 EX231 FF231 J240 R240 Z240 AH240 AP240 AX240 BF240 BN240 BV240 CD240 CL240 CT240 DB240 DJ240 DR240 DZ240 EH240 EP240 EX240 FF240 J252 R252 Z252 AH252 AP252 AX252 BF252 BN252 BV252 CD252 CL252 CT252 DB252 DJ252 DR252 DZ252 EH252 EP252 EX252 FF252 J261 R261 Z261 AH261 AP261 AX261 BF261 BN261 BV261 CD261 CL261 CT261 DB261 DJ261 DR261 DZ261 EH261 EP261 EX261 FF261 J268 R268 Z268 AH268 AP268 AX268 BF268 BN268 BV268 CD268 CL268 CT268 DB268 DJ268 DR268 DZ268 EH268 EP268 EX268 FF268 J279 R279 Z279 AH279 AP279 AX279 BF279 BN279 BV279 CD279 CL279 CT279 DB279 DJ279 DR279 DZ279 EH279 EP279 EX279 FF279 J289 R289 Z289 AH289 AP289 AX289 BF289 BN289 BV289 CD289 CL289 CT289 DB289 DJ289 DR289 DZ289 EH289 EP289 EX289 FF289 J301 R301 Z301 AH301 AP301 AX301 BF301 BN301 BV301 CD301 CL301 CT301 DB301 DJ301 DR301 DZ301 EH301 EP301 EX301 FF301 J318 R318 Z318 AH318 AP318 AX318 BF318 BN318 BV318 CD318 CL318 CT318 DB318 DJ318 DR318 DZ318 EH318 EP318 EX318 FF318 J334 R334 Z334 AH334 AP334 AX334 BF334 BN334 BV334 CD334 CL334 CT334 DB334 DJ334 DR334 DZ334 EH334 EP334 EX334 FF334 J350 R350 Z350 AH350 AP350 AX350 BF350 BN350 BV350 CD350 CL350 CT350 DB350 DJ350 DR350 DZ350 EH350 EP350 EX350 FF350 J366 R366 Z366 AH366 AP366 AX366 BF366 BN366 BV366 CD366 CL366 CT366 DB366 DJ366 DR366 DZ366 EH366 EP366 EX366 FF366 J382 R382 Z382 AH382 AP382 AX382 BF382 BN382 BV382 CD382 CL382 CT382 DB382 DJ382 DR382 DZ382 EH382 EP382 EX382 FF382 J398 R398 Z398 AH398 AP398 AX398 BF398 BN398 BV398 CD398 CL398 CT398 DB398 DJ398 DR398 DZ398 EH398 EP398 EX398 FF398 J402 R402 Z402 AH402 AP402 AX402 BF402 BN402 BV402 CD402 CL402 CT402 DB402 DJ402 DR402 DZ402 EH402 EP402 EX402 FF402 J406 R406 Z406 AH406 AP406 AX406 BF406 BN406 BV406 CD406 CL406 CT406 DB406 DJ406 DR406 DZ406 EH406 EP406 EX406 FF406 J411 R411 Z411 AH411 AP411 AX411 BF411 BN411 BV411 CD411 CL411 CT411 DB411 DJ411 DR411 DZ411 EH411 EP411 EX411 FF411 J422 R422 Z422 AH422 AP422 AX422 BF422 BN422 BV422 CD422 CL422 CT422 DB422 DJ422 DR422 DZ422 EH422 EP422 EX422 FF422 J435 R435 Z435 AH435 AP435 AX435 BF435 BN435 BV435 CD435 CL435 CT435 DB435 DJ435 DR435 DZ435 EH435 EP435 EX435 FF435 J448 R448 Z448 AH448 AP448 AX448 BF448 BN448 BV448 CD448 CL448 CT448 DB448 DJ448 DR448 DZ448 EH448 EP448 EX448 FF448 J457 R457 Z457 AH457 AP457 AX457 BF457 BN457 BV457 CD457 CL457 CT457 DB457 DJ457 DR457 DZ457 EH457 EP457 EX457 FF457 J470 R470 Z470 AH470 AP470 AX470 BF470 BN470 BV470 CD470 CL470 CT470 DB470 DJ470 DR470 DZ470 EH470 EP470 EX470 FF470 J480 R480 Z480 AH480 AP480 AX480 BF480 BN480 BV480 CD480 CL480 CT480 DB480 DJ480 DR480 DZ480 EH480 EP480 EX480 FF480 J490 R490 Z490 AH490 AP490 AX490 BF490 BN490 BV490 CD490 CL490 CT490 DB490 DJ490 DR490 DZ490 EH490 EP490 EX490 FF490 J503 R503 Z503 AH503 AP503 AX503 BF503 BN503 BV503 CD503 CL503 CT503 DB503 DJ503 DR503 DZ503 EH503 EP503 EX503 FF503 J519 R519 Z519 AH519 AP519 AX519 BF519 BN519 BV519 CD519 CL519 CT519 DB519 DJ519 DR519 DZ519 EH519 EP519 EX519 FF519 J529 R529 Z529 AH529 AP529 AX529 BF529 BN529 BV529 CD529 CL529 CT529 DB529 DJ529 DR529 DZ529 EH529 EP529 EX529 FF529 J538 R538 Z538 AH538 AP538 AX538 BF538 BN538 BV538 CD538 CL538 CT538 DB538 DJ538 DR538 DZ538 EH538 EP538 EX538 FF538 J547 R547 Z547 AH547 AP547 AX547 BF547 BN547 BV547 CD547 CL547 CT547 DB547 DJ547 DR547 DZ547 EH547 EP547 EX547 FF547 J557 R557 Z557 AH557 AP557 AX557 BF557 BN557 BV557 CD557 CL557 CT557 DB557 DJ557 DR557 DZ557 EH557 EP557 EX557 FF557 J564 R564 Z564 AH564 AP564 AX564 BF564 BN564 BV564 CD564 CL564 CT564 DB564 DJ564 DR564 DZ564 EH564 EP564 EX564 FF564 J573 R573 Z573 AH573 AP573 AX573 BF573 BN573 BV573 CD573 CL573 CT573 DB573 DJ573 DR573 DZ573 EH573 EP573 EX573 FF573 J583 R583 Z583 AH583 AP583 AX583 BF583 BN583 BV583 CD583 CL583 CT583 DB583 DJ583 DR583 DZ583 EH583 EP583 EX583 FF583 J591 R591 Z591 AH591 AP591 AX591 BF591 BN591 BV591 CD591 CL591 CT591 DB591 DJ591 DR591 DZ591 EH591 EP591 EX591 FF591 J601 R601 Z601 AH601 AP601 AX601 BF601 BN601 BV601 CD601 CL601 CT601 DB601 DJ601 DR601 DZ601 EH601 EP601 EX601 FF601 J608 R608 Z608 AH608 AP608 AX608 BF608 BN608 BV608 CD608 CL608 CT608 DB608 DJ608 DR608 DZ608 EH608 EP608 EX608 FF608 J618 R618 Z618 AH618 AP618 AX618 BF618 BN618 BV618 CD618 CL618 CT618 DB618 DJ618 DR618 DZ618 EH618 EP618 EX618 FF618 J627 R627 Z627 AH627 AP627 AX627 BF627 BN627 BV627 CD627 CL627 CT627 DB627 DJ627 DR627 DZ627 EH627 EP627 EX627 FF627" xr:uid="{00000000-0002-0000-0400-000000000000}">
      <formula1>"CUMPLE,NO CUMPLE,NO OFERTADO"</formula1>
    </dataValidation>
  </dataValidation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G719"/>
  <sheetViews>
    <sheetView showGridLines="0" zoomScale="60" zoomScaleNormal="60" workbookViewId="0">
      <pane xSplit="3" ySplit="4" topLeftCell="DX88" activePane="bottomRight" state="frozen"/>
      <selection activeCell="FI5" sqref="FI5"/>
      <selection pane="topRight" activeCell="FI5" sqref="FI5"/>
      <selection pane="bottomLeft" activeCell="FI5" sqref="FI5"/>
      <selection pane="bottomRight" activeCell="EI102" sqref="EI102"/>
    </sheetView>
  </sheetViews>
  <sheetFormatPr baseColWidth="10" defaultColWidth="14.42578125" defaultRowHeight="15" customHeight="1"/>
  <cols>
    <col min="1" max="2" width="11.42578125" style="117" customWidth="1"/>
    <col min="3" max="3" width="93.8554687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115"/>
      <c r="B1" s="24"/>
      <c r="C1" s="24"/>
      <c r="D1" s="607"/>
      <c r="E1" s="547"/>
      <c r="F1" s="547"/>
      <c r="G1" s="756"/>
      <c r="H1" s="604"/>
      <c r="I1" s="756"/>
      <c r="J1" s="170"/>
      <c r="K1" s="170"/>
      <c r="L1" s="170"/>
      <c r="M1" s="170"/>
      <c r="N1" s="170"/>
      <c r="O1" s="170"/>
      <c r="P1" s="170"/>
      <c r="Q1" s="170"/>
      <c r="R1" s="170"/>
      <c r="S1" s="170"/>
      <c r="Z1" s="170"/>
      <c r="AA1" s="170"/>
      <c r="AH1" s="170"/>
      <c r="AI1" s="170"/>
      <c r="AP1" s="170"/>
      <c r="AQ1" s="170"/>
      <c r="AX1" s="170"/>
      <c r="AY1" s="170"/>
      <c r="BE1" s="406"/>
      <c r="BF1" s="170"/>
      <c r="BG1" s="170"/>
      <c r="BN1" s="170"/>
      <c r="BO1" s="170"/>
      <c r="BS1" s="406"/>
      <c r="BU1" s="406"/>
      <c r="BV1" s="170"/>
      <c r="BW1" s="170"/>
      <c r="CD1" s="170"/>
      <c r="CE1" s="170"/>
      <c r="CL1" s="170"/>
      <c r="CM1" s="170"/>
      <c r="CN1" s="170"/>
      <c r="CO1" s="170"/>
      <c r="CP1" s="170"/>
      <c r="CQ1" s="743"/>
      <c r="CR1" s="170"/>
      <c r="CS1" s="743"/>
      <c r="CT1" s="170"/>
      <c r="CU1" s="170"/>
      <c r="CY1" s="406"/>
      <c r="DA1" s="406"/>
      <c r="DB1" s="170"/>
      <c r="DC1" s="170"/>
      <c r="DG1" s="406"/>
      <c r="DI1" s="406"/>
      <c r="DJ1" s="170"/>
      <c r="DK1" s="170"/>
    </row>
    <row r="2" spans="1:163" ht="15.75">
      <c r="A2" s="115"/>
      <c r="B2" s="116"/>
      <c r="C2" s="116"/>
      <c r="D2" s="409"/>
      <c r="E2" s="409"/>
      <c r="F2" s="547"/>
      <c r="G2" s="756"/>
      <c r="H2" s="604"/>
      <c r="I2" s="756"/>
      <c r="J2" s="170"/>
      <c r="K2" s="170"/>
      <c r="L2" s="170"/>
      <c r="M2" s="170"/>
      <c r="N2" s="170"/>
      <c r="O2" s="170"/>
      <c r="P2" s="170"/>
      <c r="Q2" s="170"/>
      <c r="R2" s="170"/>
      <c r="S2" s="170"/>
      <c r="Z2" s="170"/>
      <c r="AA2" s="170"/>
      <c r="AH2" s="170"/>
      <c r="AI2" s="170"/>
      <c r="AP2" s="170"/>
      <c r="AQ2" s="170"/>
      <c r="AX2" s="170"/>
      <c r="AY2" s="170"/>
      <c r="BE2" s="406"/>
      <c r="BF2" s="170"/>
      <c r="BG2" s="170"/>
      <c r="BN2" s="170"/>
      <c r="BO2" s="170"/>
      <c r="BS2" s="406"/>
      <c r="BU2" s="406"/>
      <c r="BV2" s="170"/>
      <c r="BW2" s="170"/>
      <c r="CD2" s="170"/>
      <c r="CE2" s="170"/>
      <c r="CL2" s="170"/>
      <c r="CM2" s="170"/>
      <c r="CN2" s="170"/>
      <c r="CO2" s="170"/>
      <c r="CP2" s="170"/>
      <c r="CQ2" s="743"/>
      <c r="CR2" s="170"/>
      <c r="CS2" s="743"/>
      <c r="CT2" s="170"/>
      <c r="CU2" s="170"/>
      <c r="CY2" s="406"/>
      <c r="DA2" s="406"/>
      <c r="DB2" s="170"/>
      <c r="DC2" s="170"/>
      <c r="DG2" s="406"/>
      <c r="DI2" s="406"/>
      <c r="DJ2" s="170"/>
      <c r="DK2" s="170"/>
    </row>
    <row r="3" spans="1:163" ht="16.5" thickBot="1">
      <c r="A3" s="115"/>
      <c r="B3" s="116"/>
      <c r="C3" s="116"/>
      <c r="D3" s="409"/>
      <c r="E3" s="409"/>
      <c r="F3" s="547"/>
      <c r="G3" s="756"/>
      <c r="H3" s="604"/>
      <c r="I3" s="756"/>
      <c r="J3" s="170"/>
      <c r="K3" s="170"/>
      <c r="L3" s="170"/>
      <c r="M3" s="170"/>
      <c r="N3" s="170"/>
      <c r="O3" s="170"/>
      <c r="P3" s="170"/>
      <c r="Q3" s="170"/>
      <c r="R3" s="170"/>
      <c r="S3" s="170"/>
      <c r="Z3" s="170"/>
      <c r="AA3" s="170"/>
      <c r="AH3" s="170"/>
      <c r="AI3" s="170"/>
      <c r="AP3" s="170"/>
      <c r="AQ3" s="170"/>
      <c r="AX3" s="170"/>
      <c r="AY3" s="170"/>
      <c r="BE3" s="406"/>
      <c r="BF3" s="170"/>
      <c r="BG3" s="170"/>
      <c r="BN3" s="170"/>
      <c r="BO3" s="170"/>
      <c r="BS3" s="406"/>
      <c r="BU3" s="406"/>
      <c r="BV3" s="170"/>
      <c r="BW3" s="170"/>
      <c r="CD3" s="170"/>
      <c r="CE3" s="170"/>
      <c r="CL3" s="170"/>
      <c r="CM3" s="170"/>
      <c r="CN3" s="170"/>
      <c r="CO3" s="170"/>
      <c r="CP3" s="170"/>
      <c r="CQ3" s="743"/>
      <c r="CR3" s="170"/>
      <c r="CS3" s="743"/>
      <c r="CT3" s="170"/>
      <c r="CU3" s="170"/>
      <c r="CY3" s="406"/>
      <c r="DA3" s="406"/>
      <c r="DB3" s="170"/>
      <c r="DC3" s="170"/>
      <c r="DG3" s="406"/>
      <c r="DI3" s="406"/>
      <c r="DJ3" s="170"/>
      <c r="DK3" s="170"/>
    </row>
    <row r="4" spans="1:163" ht="29.25" customHeight="1" thickBot="1">
      <c r="A4" s="42"/>
      <c r="B4" s="51" t="s">
        <v>514</v>
      </c>
      <c r="C4" s="42"/>
      <c r="D4" s="966" t="s">
        <v>1402</v>
      </c>
      <c r="E4" s="967"/>
      <c r="F4" s="967"/>
      <c r="G4" s="967"/>
      <c r="H4" s="967"/>
      <c r="I4" s="967"/>
      <c r="J4" s="967"/>
      <c r="K4" s="968"/>
      <c r="L4" s="969" t="s">
        <v>1403</v>
      </c>
      <c r="M4" s="970"/>
      <c r="N4" s="970"/>
      <c r="O4" s="970"/>
      <c r="P4" s="970"/>
      <c r="Q4" s="970"/>
      <c r="R4" s="970"/>
      <c r="S4" s="971"/>
      <c r="T4" s="966" t="s">
        <v>1404</v>
      </c>
      <c r="U4" s="967"/>
      <c r="V4" s="967"/>
      <c r="W4" s="967"/>
      <c r="X4" s="967"/>
      <c r="Y4" s="967"/>
      <c r="Z4" s="967"/>
      <c r="AA4" s="968"/>
      <c r="AB4" s="969" t="s">
        <v>1211</v>
      </c>
      <c r="AC4" s="970"/>
      <c r="AD4" s="970"/>
      <c r="AE4" s="970"/>
      <c r="AF4" s="970"/>
      <c r="AG4" s="970"/>
      <c r="AH4" s="970"/>
      <c r="AI4" s="971"/>
      <c r="AJ4" s="966" t="s">
        <v>1405</v>
      </c>
      <c r="AK4" s="967"/>
      <c r="AL4" s="967"/>
      <c r="AM4" s="967"/>
      <c r="AN4" s="967"/>
      <c r="AO4" s="967"/>
      <c r="AP4" s="967"/>
      <c r="AQ4" s="968"/>
      <c r="AR4" s="969" t="s">
        <v>1406</v>
      </c>
      <c r="AS4" s="970"/>
      <c r="AT4" s="970"/>
      <c r="AU4" s="970"/>
      <c r="AV4" s="970"/>
      <c r="AW4" s="970"/>
      <c r="AX4" s="970"/>
      <c r="AY4" s="971"/>
      <c r="AZ4" s="966" t="s">
        <v>1407</v>
      </c>
      <c r="BA4" s="967"/>
      <c r="BB4" s="967"/>
      <c r="BC4" s="967"/>
      <c r="BD4" s="967"/>
      <c r="BE4" s="967"/>
      <c r="BF4" s="967"/>
      <c r="BG4" s="968"/>
      <c r="BH4" s="966" t="s">
        <v>1408</v>
      </c>
      <c r="BI4" s="967"/>
      <c r="BJ4" s="967"/>
      <c r="BK4" s="967"/>
      <c r="BL4" s="967"/>
      <c r="BM4" s="967"/>
      <c r="BN4" s="967"/>
      <c r="BO4" s="968"/>
      <c r="BP4" s="969" t="s">
        <v>1409</v>
      </c>
      <c r="BQ4" s="970"/>
      <c r="BR4" s="970"/>
      <c r="BS4" s="970"/>
      <c r="BT4" s="970"/>
      <c r="BU4" s="970"/>
      <c r="BV4" s="970"/>
      <c r="BW4" s="971"/>
      <c r="BX4" s="978" t="s">
        <v>1410</v>
      </c>
      <c r="BY4" s="979"/>
      <c r="BZ4" s="979"/>
      <c r="CA4" s="979"/>
      <c r="CB4" s="979"/>
      <c r="CC4" s="979"/>
      <c r="CD4" s="979"/>
      <c r="CE4" s="980"/>
      <c r="CF4" s="975" t="s">
        <v>1411</v>
      </c>
      <c r="CG4" s="976"/>
      <c r="CH4" s="976"/>
      <c r="CI4" s="976"/>
      <c r="CJ4" s="976"/>
      <c r="CK4" s="976"/>
      <c r="CL4" s="976"/>
      <c r="CM4" s="977"/>
      <c r="CN4" s="966" t="s">
        <v>1213</v>
      </c>
      <c r="CO4" s="967"/>
      <c r="CP4" s="967"/>
      <c r="CQ4" s="967"/>
      <c r="CR4" s="967"/>
      <c r="CS4" s="967"/>
      <c r="CT4" s="967"/>
      <c r="CU4" s="968"/>
      <c r="CV4" s="969" t="s">
        <v>1412</v>
      </c>
      <c r="CW4" s="970"/>
      <c r="CX4" s="970"/>
      <c r="CY4" s="970"/>
      <c r="CZ4" s="970"/>
      <c r="DA4" s="970"/>
      <c r="DB4" s="970"/>
      <c r="DC4" s="971"/>
      <c r="DD4" s="966" t="s">
        <v>1413</v>
      </c>
      <c r="DE4" s="967"/>
      <c r="DF4" s="967"/>
      <c r="DG4" s="967"/>
      <c r="DH4" s="967"/>
      <c r="DI4" s="967"/>
      <c r="DJ4" s="967"/>
      <c r="DK4" s="968"/>
      <c r="DL4" s="969" t="s">
        <v>1414</v>
      </c>
      <c r="DM4" s="970"/>
      <c r="DN4" s="970"/>
      <c r="DO4" s="970"/>
      <c r="DP4" s="970"/>
      <c r="DQ4" s="970"/>
      <c r="DR4" s="970"/>
      <c r="DS4" s="971"/>
      <c r="DT4" s="966" t="s">
        <v>1415</v>
      </c>
      <c r="DU4" s="967"/>
      <c r="DV4" s="967"/>
      <c r="DW4" s="967"/>
      <c r="DX4" s="967"/>
      <c r="DY4" s="967"/>
      <c r="DZ4" s="967"/>
      <c r="EA4" s="968"/>
      <c r="EB4" s="969" t="s">
        <v>1416</v>
      </c>
      <c r="EC4" s="970"/>
      <c r="ED4" s="970"/>
      <c r="EE4" s="970"/>
      <c r="EF4" s="970"/>
      <c r="EG4" s="970"/>
      <c r="EH4" s="970"/>
      <c r="EI4" s="971"/>
      <c r="EJ4" s="969" t="s">
        <v>1377</v>
      </c>
      <c r="EK4" s="970"/>
      <c r="EL4" s="970"/>
      <c r="EM4" s="970"/>
      <c r="EN4" s="970"/>
      <c r="EO4" s="970"/>
      <c r="EP4" s="970"/>
      <c r="EQ4" s="971"/>
      <c r="ER4" s="972" t="s">
        <v>1343</v>
      </c>
      <c r="ES4" s="973"/>
      <c r="ET4" s="973"/>
      <c r="EU4" s="973"/>
      <c r="EV4" s="973"/>
      <c r="EW4" s="973"/>
      <c r="EX4" s="973"/>
      <c r="EY4" s="974"/>
      <c r="EZ4" s="966" t="s">
        <v>1214</v>
      </c>
      <c r="FA4" s="967"/>
      <c r="FB4" s="967"/>
      <c r="FC4" s="967"/>
      <c r="FD4" s="967"/>
      <c r="FE4" s="967"/>
      <c r="FF4" s="967"/>
      <c r="FG4" s="968"/>
    </row>
    <row r="5" spans="1:163" s="913" customFormat="1" ht="37.5" customHeight="1">
      <c r="A5" s="927"/>
      <c r="B5" s="927"/>
      <c r="C5" s="927"/>
      <c r="D5" s="410"/>
      <c r="E5" s="411"/>
      <c r="F5" s="412"/>
      <c r="G5" s="413" t="s">
        <v>386</v>
      </c>
      <c r="H5" s="414" t="s">
        <v>387</v>
      </c>
      <c r="I5" s="415"/>
      <c r="J5" s="416"/>
      <c r="K5" s="417"/>
      <c r="L5" s="410"/>
      <c r="M5" s="411"/>
      <c r="N5" s="412"/>
      <c r="O5" s="413" t="s">
        <v>386</v>
      </c>
      <c r="P5" s="414" t="s">
        <v>387</v>
      </c>
      <c r="Q5" s="415"/>
      <c r="R5" s="416"/>
      <c r="S5" s="417"/>
      <c r="T5" s="410"/>
      <c r="U5" s="411"/>
      <c r="V5" s="412"/>
      <c r="W5" s="413" t="s">
        <v>386</v>
      </c>
      <c r="X5" s="414" t="s">
        <v>387</v>
      </c>
      <c r="Y5" s="415"/>
      <c r="Z5" s="416"/>
      <c r="AA5" s="417"/>
      <c r="AB5" s="410"/>
      <c r="AC5" s="411"/>
      <c r="AD5" s="412"/>
      <c r="AE5" s="413" t="s">
        <v>386</v>
      </c>
      <c r="AF5" s="414" t="s">
        <v>387</v>
      </c>
      <c r="AG5" s="415"/>
      <c r="AH5" s="416"/>
      <c r="AI5" s="417"/>
      <c r="AJ5" s="410"/>
      <c r="AK5" s="411"/>
      <c r="AL5" s="412"/>
      <c r="AM5" s="413" t="s">
        <v>386</v>
      </c>
      <c r="AN5" s="414" t="s">
        <v>387</v>
      </c>
      <c r="AO5" s="415"/>
      <c r="AP5" s="416"/>
      <c r="AQ5" s="417"/>
      <c r="AR5" s="410"/>
      <c r="AS5" s="411"/>
      <c r="AT5" s="412"/>
      <c r="AU5" s="413" t="s">
        <v>386</v>
      </c>
      <c r="AV5" s="414" t="s">
        <v>387</v>
      </c>
      <c r="AW5" s="415"/>
      <c r="AX5" s="416"/>
      <c r="AY5" s="417"/>
      <c r="AZ5" s="410"/>
      <c r="BA5" s="411"/>
      <c r="BB5" s="412"/>
      <c r="BC5" s="413" t="s">
        <v>386</v>
      </c>
      <c r="BD5" s="414" t="s">
        <v>387</v>
      </c>
      <c r="BE5" s="415"/>
      <c r="BF5" s="416"/>
      <c r="BG5" s="417"/>
      <c r="BH5" s="410"/>
      <c r="BI5" s="411"/>
      <c r="BJ5" s="412"/>
      <c r="BK5" s="413" t="s">
        <v>386</v>
      </c>
      <c r="BL5" s="414" t="s">
        <v>387</v>
      </c>
      <c r="BM5" s="415"/>
      <c r="BN5" s="416"/>
      <c r="BO5" s="417"/>
      <c r="BP5" s="410"/>
      <c r="BQ5" s="411"/>
      <c r="BR5" s="412"/>
      <c r="BS5" s="413" t="s">
        <v>386</v>
      </c>
      <c r="BT5" s="414" t="s">
        <v>387</v>
      </c>
      <c r="BU5" s="415"/>
      <c r="BV5" s="416"/>
      <c r="BW5" s="417"/>
      <c r="BX5" s="410"/>
      <c r="BY5" s="411"/>
      <c r="BZ5" s="412"/>
      <c r="CA5" s="413" t="s">
        <v>386</v>
      </c>
      <c r="CB5" s="414" t="s">
        <v>387</v>
      </c>
      <c r="CC5" s="415"/>
      <c r="CD5" s="416"/>
      <c r="CE5" s="417"/>
      <c r="CF5" s="410"/>
      <c r="CG5" s="411"/>
      <c r="CH5" s="412"/>
      <c r="CI5" s="413" t="s">
        <v>386</v>
      </c>
      <c r="CJ5" s="414" t="s">
        <v>387</v>
      </c>
      <c r="CK5" s="415"/>
      <c r="CL5" s="416"/>
      <c r="CM5" s="417"/>
      <c r="CN5" s="410"/>
      <c r="CO5" s="411"/>
      <c r="CP5" s="412"/>
      <c r="CQ5" s="413" t="s">
        <v>386</v>
      </c>
      <c r="CR5" s="414" t="s">
        <v>387</v>
      </c>
      <c r="CS5" s="415"/>
      <c r="CT5" s="416"/>
      <c r="CU5" s="417"/>
      <c r="CV5" s="410"/>
      <c r="CW5" s="411"/>
      <c r="CX5" s="412"/>
      <c r="CY5" s="413" t="s">
        <v>386</v>
      </c>
      <c r="CZ5" s="414" t="s">
        <v>387</v>
      </c>
      <c r="DA5" s="415"/>
      <c r="DB5" s="416"/>
      <c r="DC5" s="417"/>
      <c r="DD5" s="410"/>
      <c r="DE5" s="411"/>
      <c r="DF5" s="412"/>
      <c r="DG5" s="413" t="s">
        <v>386</v>
      </c>
      <c r="DH5" s="414" t="s">
        <v>387</v>
      </c>
      <c r="DI5" s="415"/>
      <c r="DJ5" s="416"/>
      <c r="DK5" s="417"/>
      <c r="DL5" s="410"/>
      <c r="DM5" s="411"/>
      <c r="DN5" s="412"/>
      <c r="DO5" s="413" t="s">
        <v>386</v>
      </c>
      <c r="DP5" s="414" t="s">
        <v>387</v>
      </c>
      <c r="DQ5" s="415"/>
      <c r="DR5" s="416"/>
      <c r="DS5" s="417"/>
      <c r="DT5" s="410"/>
      <c r="DU5" s="411"/>
      <c r="DV5" s="412"/>
      <c r="DW5" s="413" t="s">
        <v>386</v>
      </c>
      <c r="DX5" s="414" t="s">
        <v>387</v>
      </c>
      <c r="DY5" s="415"/>
      <c r="DZ5" s="416"/>
      <c r="EA5" s="417"/>
      <c r="EB5" s="410"/>
      <c r="EC5" s="411"/>
      <c r="ED5" s="412"/>
      <c r="EE5" s="413" t="s">
        <v>386</v>
      </c>
      <c r="EF5" s="414" t="s">
        <v>387</v>
      </c>
      <c r="EG5" s="415"/>
      <c r="EH5" s="416"/>
      <c r="EI5" s="417"/>
      <c r="EJ5" s="410"/>
      <c r="EK5" s="411"/>
      <c r="EL5" s="412"/>
      <c r="EM5" s="413" t="s">
        <v>386</v>
      </c>
      <c r="EN5" s="414" t="s">
        <v>387</v>
      </c>
      <c r="EO5" s="415"/>
      <c r="EP5" s="416"/>
      <c r="EQ5" s="417"/>
      <c r="ER5" s="410"/>
      <c r="ES5" s="411"/>
      <c r="ET5" s="412"/>
      <c r="EU5" s="413" t="s">
        <v>386</v>
      </c>
      <c r="EV5" s="414" t="s">
        <v>387</v>
      </c>
      <c r="EW5" s="415"/>
      <c r="EX5" s="416"/>
      <c r="EY5" s="417"/>
      <c r="EZ5" s="410"/>
      <c r="FA5" s="411"/>
      <c r="FB5" s="412"/>
      <c r="FC5" s="413" t="s">
        <v>386</v>
      </c>
      <c r="FD5" s="414" t="s">
        <v>387</v>
      </c>
      <c r="FE5" s="415"/>
      <c r="FF5" s="416"/>
      <c r="FG5" s="417"/>
    </row>
    <row r="6" spans="1:163" ht="37.5" customHeight="1">
      <c r="A6" s="42"/>
      <c r="B6" s="52" t="s">
        <v>51</v>
      </c>
      <c r="C6" s="42"/>
      <c r="D6" s="589"/>
      <c r="E6" s="479"/>
      <c r="F6" s="659"/>
      <c r="G6" s="758" t="s">
        <v>389</v>
      </c>
      <c r="H6" s="356"/>
      <c r="I6" s="757"/>
      <c r="J6" s="479"/>
      <c r="K6" s="480"/>
      <c r="L6" s="589"/>
      <c r="M6" s="479"/>
      <c r="N6" s="659"/>
      <c r="O6" s="988" t="s">
        <v>389</v>
      </c>
      <c r="P6" s="986" t="s">
        <v>1483</v>
      </c>
      <c r="Q6" s="757"/>
      <c r="R6" s="479"/>
      <c r="S6" s="480"/>
      <c r="T6" s="589"/>
      <c r="U6" s="479"/>
      <c r="V6" s="659"/>
      <c r="W6" s="988" t="s">
        <v>389</v>
      </c>
      <c r="X6" s="986"/>
      <c r="Y6" s="757"/>
      <c r="Z6" s="479"/>
      <c r="AA6" s="480"/>
      <c r="AB6" s="589"/>
      <c r="AC6" s="479"/>
      <c r="AD6" s="659"/>
      <c r="AE6" s="988" t="s">
        <v>389</v>
      </c>
      <c r="AF6" s="986" t="s">
        <v>1215</v>
      </c>
      <c r="AG6" s="757"/>
      <c r="AH6" s="479"/>
      <c r="AI6" s="480"/>
      <c r="AJ6" s="589"/>
      <c r="AK6" s="479"/>
      <c r="AL6" s="659"/>
      <c r="AM6" s="988" t="s">
        <v>389</v>
      </c>
      <c r="AN6" s="986"/>
      <c r="AO6" s="757"/>
      <c r="AP6" s="479"/>
      <c r="AQ6" s="480"/>
      <c r="AR6" s="589"/>
      <c r="AS6" s="479"/>
      <c r="AT6" s="659"/>
      <c r="AU6" s="988" t="s">
        <v>389</v>
      </c>
      <c r="AV6" s="986" t="s">
        <v>1484</v>
      </c>
      <c r="AW6" s="757"/>
      <c r="AX6" s="479"/>
      <c r="AY6" s="480"/>
      <c r="AZ6" s="589"/>
      <c r="BA6" s="479"/>
      <c r="BB6" s="659"/>
      <c r="BC6" s="988" t="s">
        <v>389</v>
      </c>
      <c r="BD6" s="986"/>
      <c r="BE6" s="757"/>
      <c r="BF6" s="479"/>
      <c r="BG6" s="480"/>
      <c r="BH6" s="589"/>
      <c r="BI6" s="479"/>
      <c r="BJ6" s="659"/>
      <c r="BK6" s="988" t="s">
        <v>389</v>
      </c>
      <c r="BL6" s="986"/>
      <c r="BM6" s="757"/>
      <c r="BN6" s="479"/>
      <c r="BO6" s="480"/>
      <c r="BP6" s="589"/>
      <c r="BQ6" s="479"/>
      <c r="BR6" s="659"/>
      <c r="BS6" s="988" t="s">
        <v>389</v>
      </c>
      <c r="BT6" s="986"/>
      <c r="BU6" s="757"/>
      <c r="BV6" s="479"/>
      <c r="BW6" s="480"/>
      <c r="BX6" s="589"/>
      <c r="BY6" s="479"/>
      <c r="BZ6" s="659"/>
      <c r="CA6" s="988" t="s">
        <v>389</v>
      </c>
      <c r="CB6" s="986"/>
      <c r="CC6" s="757"/>
      <c r="CD6" s="479"/>
      <c r="CE6" s="480"/>
      <c r="CF6" s="589"/>
      <c r="CG6" s="479"/>
      <c r="CH6" s="659"/>
      <c r="CI6" s="758" t="s">
        <v>389</v>
      </c>
      <c r="CJ6" s="356"/>
      <c r="CK6" s="757"/>
      <c r="CL6" s="479"/>
      <c r="CM6" s="480"/>
      <c r="CN6" s="660">
        <v>1186600</v>
      </c>
      <c r="CO6" s="479"/>
      <c r="CP6" s="659"/>
      <c r="CQ6" s="988" t="s">
        <v>389</v>
      </c>
      <c r="CR6" s="986"/>
      <c r="CS6" s="757"/>
      <c r="CT6" s="479"/>
      <c r="CU6" s="480"/>
      <c r="CV6" s="589"/>
      <c r="CW6" s="479"/>
      <c r="CX6" s="659"/>
      <c r="CY6" s="988" t="s">
        <v>389</v>
      </c>
      <c r="CZ6" s="986"/>
      <c r="DA6" s="757"/>
      <c r="DB6" s="479"/>
      <c r="DC6" s="480"/>
      <c r="DD6" s="589"/>
      <c r="DE6" s="479"/>
      <c r="DF6" s="659"/>
      <c r="DG6" s="758" t="s">
        <v>389</v>
      </c>
      <c r="DH6" s="356"/>
      <c r="DI6" s="757"/>
      <c r="DJ6" s="479"/>
      <c r="DK6" s="480"/>
      <c r="DL6" s="589"/>
      <c r="DM6" s="479"/>
      <c r="DN6" s="659"/>
      <c r="DO6" s="988" t="s">
        <v>389</v>
      </c>
      <c r="DP6" s="986" t="s">
        <v>1485</v>
      </c>
      <c r="DQ6" s="757"/>
      <c r="DR6" s="479"/>
      <c r="DS6" s="480"/>
      <c r="DT6" s="589"/>
      <c r="DU6" s="479"/>
      <c r="DV6" s="659"/>
      <c r="DW6" s="988" t="s">
        <v>389</v>
      </c>
      <c r="DX6" s="986"/>
      <c r="DY6" s="757"/>
      <c r="DZ6" s="479"/>
      <c r="EA6" s="480"/>
      <c r="EB6" s="589"/>
      <c r="EC6" s="479"/>
      <c r="ED6" s="659"/>
      <c r="EE6" s="988" t="s">
        <v>389</v>
      </c>
      <c r="EF6" s="986" t="s">
        <v>1253</v>
      </c>
      <c r="EG6" s="757"/>
      <c r="EH6" s="479"/>
      <c r="EI6" s="480"/>
      <c r="EJ6" s="589"/>
      <c r="EK6" s="479"/>
      <c r="EL6" s="659"/>
      <c r="EM6" s="988" t="s">
        <v>389</v>
      </c>
      <c r="EN6" s="986"/>
      <c r="EO6" s="757"/>
      <c r="EP6" s="479"/>
      <c r="EQ6" s="480"/>
      <c r="ER6" s="589"/>
      <c r="ES6" s="479"/>
      <c r="ET6" s="659"/>
      <c r="EU6" s="988" t="s">
        <v>389</v>
      </c>
      <c r="EV6" s="986"/>
      <c r="EW6" s="757"/>
      <c r="EX6" s="479"/>
      <c r="EY6" s="480"/>
      <c r="EZ6" s="589"/>
      <c r="FA6" s="479"/>
      <c r="FB6" s="659"/>
      <c r="FC6" s="988" t="s">
        <v>389</v>
      </c>
      <c r="FD6" s="986"/>
      <c r="FE6" s="757"/>
      <c r="FF6" s="479"/>
      <c r="FG6" s="480"/>
    </row>
    <row r="7" spans="1:163" ht="37.5" customHeight="1" thickBot="1">
      <c r="A7" s="42"/>
      <c r="B7" s="143" t="s">
        <v>52</v>
      </c>
      <c r="C7" s="126"/>
      <c r="D7" s="665"/>
      <c r="E7" s="487"/>
      <c r="F7" s="759"/>
      <c r="G7" s="760"/>
      <c r="H7" s="761"/>
      <c r="I7" s="762"/>
      <c r="J7" s="479"/>
      <c r="K7" s="480"/>
      <c r="L7" s="665"/>
      <c r="M7" s="487"/>
      <c r="N7" s="759"/>
      <c r="O7" s="987"/>
      <c r="P7" s="987"/>
      <c r="Q7" s="762"/>
      <c r="R7" s="479"/>
      <c r="S7" s="480"/>
      <c r="T7" s="665"/>
      <c r="U7" s="487"/>
      <c r="V7" s="759"/>
      <c r="W7" s="987"/>
      <c r="X7" s="987"/>
      <c r="Y7" s="762"/>
      <c r="Z7" s="479"/>
      <c r="AA7" s="480"/>
      <c r="AB7" s="665"/>
      <c r="AC7" s="487"/>
      <c r="AD7" s="759"/>
      <c r="AE7" s="987"/>
      <c r="AF7" s="987"/>
      <c r="AG7" s="762"/>
      <c r="AH7" s="479"/>
      <c r="AI7" s="480"/>
      <c r="AJ7" s="665"/>
      <c r="AK7" s="487"/>
      <c r="AL7" s="759"/>
      <c r="AM7" s="987"/>
      <c r="AN7" s="987"/>
      <c r="AO7" s="762"/>
      <c r="AP7" s="479"/>
      <c r="AQ7" s="480"/>
      <c r="AR7" s="665"/>
      <c r="AS7" s="487"/>
      <c r="AT7" s="759"/>
      <c r="AU7" s="987"/>
      <c r="AV7" s="987"/>
      <c r="AW7" s="762"/>
      <c r="AX7" s="479"/>
      <c r="AY7" s="480"/>
      <c r="AZ7" s="665"/>
      <c r="BA7" s="487"/>
      <c r="BB7" s="759"/>
      <c r="BC7" s="987"/>
      <c r="BD7" s="987"/>
      <c r="BE7" s="762"/>
      <c r="BF7" s="479"/>
      <c r="BG7" s="480"/>
      <c r="BH7" s="665"/>
      <c r="BI7" s="487"/>
      <c r="BJ7" s="759"/>
      <c r="BK7" s="987"/>
      <c r="BL7" s="987"/>
      <c r="BM7" s="762"/>
      <c r="BN7" s="479"/>
      <c r="BO7" s="480"/>
      <c r="BP7" s="665"/>
      <c r="BQ7" s="487"/>
      <c r="BR7" s="759"/>
      <c r="BS7" s="987"/>
      <c r="BT7" s="987"/>
      <c r="BU7" s="762"/>
      <c r="BV7" s="479"/>
      <c r="BW7" s="480"/>
      <c r="BX7" s="665"/>
      <c r="BY7" s="487"/>
      <c r="BZ7" s="759"/>
      <c r="CA7" s="987"/>
      <c r="CB7" s="987"/>
      <c r="CC7" s="762"/>
      <c r="CD7" s="479"/>
      <c r="CE7" s="480"/>
      <c r="CF7" s="665"/>
      <c r="CG7" s="487"/>
      <c r="CH7" s="759"/>
      <c r="CI7" s="760"/>
      <c r="CJ7" s="761"/>
      <c r="CK7" s="762"/>
      <c r="CL7" s="479"/>
      <c r="CM7" s="480"/>
      <c r="CN7" s="665"/>
      <c r="CO7" s="487"/>
      <c r="CP7" s="759"/>
      <c r="CQ7" s="987"/>
      <c r="CR7" s="987"/>
      <c r="CS7" s="762"/>
      <c r="CT7" s="479"/>
      <c r="CU7" s="480"/>
      <c r="CV7" s="665"/>
      <c r="CW7" s="487"/>
      <c r="CX7" s="759"/>
      <c r="CY7" s="987"/>
      <c r="CZ7" s="987"/>
      <c r="DA7" s="762"/>
      <c r="DB7" s="479"/>
      <c r="DC7" s="480"/>
      <c r="DD7" s="665"/>
      <c r="DE7" s="487"/>
      <c r="DF7" s="759"/>
      <c r="DG7" s="760"/>
      <c r="DH7" s="761"/>
      <c r="DI7" s="762"/>
      <c r="DJ7" s="479"/>
      <c r="DK7" s="480"/>
      <c r="DL7" s="665"/>
      <c r="DM7" s="487"/>
      <c r="DN7" s="759"/>
      <c r="DO7" s="987"/>
      <c r="DP7" s="987"/>
      <c r="DQ7" s="762"/>
      <c r="DR7" s="479"/>
      <c r="DS7" s="480"/>
      <c r="DT7" s="665"/>
      <c r="DU7" s="487"/>
      <c r="DV7" s="759"/>
      <c r="DW7" s="987"/>
      <c r="DX7" s="987"/>
      <c r="DY7" s="762"/>
      <c r="DZ7" s="479"/>
      <c r="EA7" s="480"/>
      <c r="EB7" s="665"/>
      <c r="EC7" s="487"/>
      <c r="ED7" s="759"/>
      <c r="EE7" s="987"/>
      <c r="EF7" s="987"/>
      <c r="EG7" s="762"/>
      <c r="EH7" s="479"/>
      <c r="EI7" s="480"/>
      <c r="EJ7" s="665"/>
      <c r="EK7" s="487"/>
      <c r="EL7" s="759"/>
      <c r="EM7" s="987"/>
      <c r="EN7" s="987"/>
      <c r="EO7" s="762"/>
      <c r="EP7" s="479"/>
      <c r="EQ7" s="480"/>
      <c r="ER7" s="665"/>
      <c r="ES7" s="487"/>
      <c r="ET7" s="759"/>
      <c r="EU7" s="987"/>
      <c r="EV7" s="987"/>
      <c r="EW7" s="762"/>
      <c r="EX7" s="479"/>
      <c r="EY7" s="480"/>
      <c r="EZ7" s="665"/>
      <c r="FA7" s="487"/>
      <c r="FB7" s="759"/>
      <c r="FC7" s="987"/>
      <c r="FD7" s="987"/>
      <c r="FE7" s="762"/>
      <c r="FF7" s="479"/>
      <c r="FG7" s="480"/>
    </row>
    <row r="8" spans="1:163" ht="37.5" customHeight="1" thickBot="1">
      <c r="A8" s="128"/>
      <c r="B8" s="43" t="s">
        <v>390</v>
      </c>
      <c r="C8" s="44" t="s">
        <v>391</v>
      </c>
      <c r="D8" s="481" t="s">
        <v>392</v>
      </c>
      <c r="E8" s="618" t="s">
        <v>393</v>
      </c>
      <c r="F8" s="263" t="s">
        <v>394</v>
      </c>
      <c r="G8" s="661" t="s">
        <v>395</v>
      </c>
      <c r="H8" s="483" t="s">
        <v>396</v>
      </c>
      <c r="I8" s="484" t="s">
        <v>397</v>
      </c>
      <c r="J8" s="256" t="s">
        <v>398</v>
      </c>
      <c r="K8" s="257" t="s">
        <v>399</v>
      </c>
      <c r="L8" s="481" t="s">
        <v>392</v>
      </c>
      <c r="M8" s="618" t="s">
        <v>393</v>
      </c>
      <c r="N8" s="263" t="s">
        <v>394</v>
      </c>
      <c r="O8" s="661" t="s">
        <v>395</v>
      </c>
      <c r="P8" s="483" t="s">
        <v>396</v>
      </c>
      <c r="Q8" s="484" t="s">
        <v>397</v>
      </c>
      <c r="R8" s="256" t="s">
        <v>398</v>
      </c>
      <c r="S8" s="257" t="s">
        <v>399</v>
      </c>
      <c r="T8" s="481" t="s">
        <v>392</v>
      </c>
      <c r="U8" s="618" t="s">
        <v>393</v>
      </c>
      <c r="V8" s="263" t="s">
        <v>394</v>
      </c>
      <c r="W8" s="661" t="s">
        <v>395</v>
      </c>
      <c r="X8" s="483" t="s">
        <v>396</v>
      </c>
      <c r="Y8" s="484" t="s">
        <v>397</v>
      </c>
      <c r="Z8" s="256" t="s">
        <v>398</v>
      </c>
      <c r="AA8" s="257" t="s">
        <v>399</v>
      </c>
      <c r="AB8" s="481" t="s">
        <v>392</v>
      </c>
      <c r="AC8" s="618" t="s">
        <v>393</v>
      </c>
      <c r="AD8" s="263" t="s">
        <v>394</v>
      </c>
      <c r="AE8" s="661" t="s">
        <v>395</v>
      </c>
      <c r="AF8" s="483" t="s">
        <v>396</v>
      </c>
      <c r="AG8" s="484" t="s">
        <v>397</v>
      </c>
      <c r="AH8" s="256" t="s">
        <v>398</v>
      </c>
      <c r="AI8" s="257" t="s">
        <v>399</v>
      </c>
      <c r="AJ8" s="481" t="s">
        <v>392</v>
      </c>
      <c r="AK8" s="618" t="s">
        <v>393</v>
      </c>
      <c r="AL8" s="263" t="s">
        <v>394</v>
      </c>
      <c r="AM8" s="661" t="s">
        <v>395</v>
      </c>
      <c r="AN8" s="483" t="s">
        <v>396</v>
      </c>
      <c r="AO8" s="484" t="s">
        <v>397</v>
      </c>
      <c r="AP8" s="256" t="s">
        <v>398</v>
      </c>
      <c r="AQ8" s="257" t="s">
        <v>399</v>
      </c>
      <c r="AR8" s="481" t="s">
        <v>392</v>
      </c>
      <c r="AS8" s="618" t="s">
        <v>393</v>
      </c>
      <c r="AT8" s="263" t="s">
        <v>394</v>
      </c>
      <c r="AU8" s="661" t="s">
        <v>395</v>
      </c>
      <c r="AV8" s="483" t="s">
        <v>396</v>
      </c>
      <c r="AW8" s="484" t="s">
        <v>397</v>
      </c>
      <c r="AX8" s="256" t="s">
        <v>398</v>
      </c>
      <c r="AY8" s="257" t="s">
        <v>399</v>
      </c>
      <c r="AZ8" s="481" t="s">
        <v>392</v>
      </c>
      <c r="BA8" s="618" t="s">
        <v>393</v>
      </c>
      <c r="BB8" s="263" t="s">
        <v>394</v>
      </c>
      <c r="BC8" s="661" t="s">
        <v>395</v>
      </c>
      <c r="BD8" s="483" t="s">
        <v>396</v>
      </c>
      <c r="BE8" s="484" t="s">
        <v>397</v>
      </c>
      <c r="BF8" s="256" t="s">
        <v>398</v>
      </c>
      <c r="BG8" s="257" t="s">
        <v>399</v>
      </c>
      <c r="BH8" s="481" t="s">
        <v>392</v>
      </c>
      <c r="BI8" s="618" t="s">
        <v>393</v>
      </c>
      <c r="BJ8" s="263" t="s">
        <v>394</v>
      </c>
      <c r="BK8" s="661" t="s">
        <v>395</v>
      </c>
      <c r="BL8" s="483" t="s">
        <v>396</v>
      </c>
      <c r="BM8" s="484" t="s">
        <v>397</v>
      </c>
      <c r="BN8" s="256" t="s">
        <v>398</v>
      </c>
      <c r="BO8" s="257" t="s">
        <v>399</v>
      </c>
      <c r="BP8" s="481" t="s">
        <v>392</v>
      </c>
      <c r="BQ8" s="618" t="s">
        <v>393</v>
      </c>
      <c r="BR8" s="263" t="s">
        <v>394</v>
      </c>
      <c r="BS8" s="661" t="s">
        <v>395</v>
      </c>
      <c r="BT8" s="483" t="s">
        <v>396</v>
      </c>
      <c r="BU8" s="484" t="s">
        <v>397</v>
      </c>
      <c r="BV8" s="256" t="s">
        <v>398</v>
      </c>
      <c r="BW8" s="257" t="s">
        <v>399</v>
      </c>
      <c r="BX8" s="481" t="s">
        <v>392</v>
      </c>
      <c r="BY8" s="618" t="s">
        <v>393</v>
      </c>
      <c r="BZ8" s="263" t="s">
        <v>394</v>
      </c>
      <c r="CA8" s="661" t="s">
        <v>395</v>
      </c>
      <c r="CB8" s="483" t="s">
        <v>396</v>
      </c>
      <c r="CC8" s="484" t="s">
        <v>397</v>
      </c>
      <c r="CD8" s="256" t="s">
        <v>398</v>
      </c>
      <c r="CE8" s="257" t="s">
        <v>399</v>
      </c>
      <c r="CF8" s="481" t="s">
        <v>392</v>
      </c>
      <c r="CG8" s="618" t="s">
        <v>393</v>
      </c>
      <c r="CH8" s="263" t="s">
        <v>394</v>
      </c>
      <c r="CI8" s="661" t="s">
        <v>395</v>
      </c>
      <c r="CJ8" s="483" t="s">
        <v>396</v>
      </c>
      <c r="CK8" s="484" t="s">
        <v>397</v>
      </c>
      <c r="CL8" s="256" t="s">
        <v>398</v>
      </c>
      <c r="CM8" s="257" t="s">
        <v>399</v>
      </c>
      <c r="CN8" s="481" t="s">
        <v>392</v>
      </c>
      <c r="CO8" s="618" t="s">
        <v>393</v>
      </c>
      <c r="CP8" s="263" t="s">
        <v>394</v>
      </c>
      <c r="CQ8" s="661" t="s">
        <v>395</v>
      </c>
      <c r="CR8" s="483" t="s">
        <v>396</v>
      </c>
      <c r="CS8" s="484" t="s">
        <v>397</v>
      </c>
      <c r="CT8" s="256" t="s">
        <v>398</v>
      </c>
      <c r="CU8" s="257" t="s">
        <v>399</v>
      </c>
      <c r="CV8" s="481" t="s">
        <v>392</v>
      </c>
      <c r="CW8" s="618" t="s">
        <v>393</v>
      </c>
      <c r="CX8" s="263" t="s">
        <v>394</v>
      </c>
      <c r="CY8" s="661" t="s">
        <v>395</v>
      </c>
      <c r="CZ8" s="483" t="s">
        <v>396</v>
      </c>
      <c r="DA8" s="484" t="s">
        <v>397</v>
      </c>
      <c r="DB8" s="256" t="s">
        <v>398</v>
      </c>
      <c r="DC8" s="257" t="s">
        <v>399</v>
      </c>
      <c r="DD8" s="481" t="s">
        <v>392</v>
      </c>
      <c r="DE8" s="618" t="s">
        <v>393</v>
      </c>
      <c r="DF8" s="263" t="s">
        <v>394</v>
      </c>
      <c r="DG8" s="661" t="s">
        <v>395</v>
      </c>
      <c r="DH8" s="483" t="s">
        <v>396</v>
      </c>
      <c r="DI8" s="484" t="s">
        <v>397</v>
      </c>
      <c r="DJ8" s="256" t="s">
        <v>398</v>
      </c>
      <c r="DK8" s="257" t="s">
        <v>399</v>
      </c>
      <c r="DL8" s="481" t="s">
        <v>392</v>
      </c>
      <c r="DM8" s="618" t="s">
        <v>393</v>
      </c>
      <c r="DN8" s="263" t="s">
        <v>394</v>
      </c>
      <c r="DO8" s="661" t="s">
        <v>395</v>
      </c>
      <c r="DP8" s="483" t="s">
        <v>396</v>
      </c>
      <c r="DQ8" s="484" t="s">
        <v>397</v>
      </c>
      <c r="DR8" s="256" t="s">
        <v>398</v>
      </c>
      <c r="DS8" s="257" t="s">
        <v>399</v>
      </c>
      <c r="DT8" s="481" t="s">
        <v>392</v>
      </c>
      <c r="DU8" s="618" t="s">
        <v>393</v>
      </c>
      <c r="DV8" s="263" t="s">
        <v>394</v>
      </c>
      <c r="DW8" s="661" t="s">
        <v>395</v>
      </c>
      <c r="DX8" s="483" t="s">
        <v>396</v>
      </c>
      <c r="DY8" s="484" t="s">
        <v>397</v>
      </c>
      <c r="DZ8" s="256" t="s">
        <v>398</v>
      </c>
      <c r="EA8" s="257" t="s">
        <v>399</v>
      </c>
      <c r="EB8" s="481" t="s">
        <v>392</v>
      </c>
      <c r="EC8" s="618" t="s">
        <v>393</v>
      </c>
      <c r="ED8" s="263" t="s">
        <v>394</v>
      </c>
      <c r="EE8" s="661" t="s">
        <v>395</v>
      </c>
      <c r="EF8" s="483" t="s">
        <v>396</v>
      </c>
      <c r="EG8" s="484" t="s">
        <v>397</v>
      </c>
      <c r="EH8" s="256" t="s">
        <v>398</v>
      </c>
      <c r="EI8" s="257" t="s">
        <v>399</v>
      </c>
      <c r="EJ8" s="481" t="s">
        <v>392</v>
      </c>
      <c r="EK8" s="618" t="s">
        <v>393</v>
      </c>
      <c r="EL8" s="263" t="s">
        <v>394</v>
      </c>
      <c r="EM8" s="661" t="s">
        <v>395</v>
      </c>
      <c r="EN8" s="483" t="s">
        <v>396</v>
      </c>
      <c r="EO8" s="484" t="s">
        <v>397</v>
      </c>
      <c r="EP8" s="256" t="s">
        <v>398</v>
      </c>
      <c r="EQ8" s="257" t="s">
        <v>399</v>
      </c>
      <c r="ER8" s="481" t="s">
        <v>392</v>
      </c>
      <c r="ES8" s="618" t="s">
        <v>393</v>
      </c>
      <c r="ET8" s="263" t="s">
        <v>394</v>
      </c>
      <c r="EU8" s="661" t="s">
        <v>395</v>
      </c>
      <c r="EV8" s="483" t="s">
        <v>396</v>
      </c>
      <c r="EW8" s="484" t="s">
        <v>397</v>
      </c>
      <c r="EX8" s="256" t="s">
        <v>398</v>
      </c>
      <c r="EY8" s="257" t="s">
        <v>399</v>
      </c>
      <c r="EZ8" s="481" t="s">
        <v>392</v>
      </c>
      <c r="FA8" s="618" t="s">
        <v>393</v>
      </c>
      <c r="FB8" s="263" t="s">
        <v>394</v>
      </c>
      <c r="FC8" s="661" t="s">
        <v>395</v>
      </c>
      <c r="FD8" s="483" t="s">
        <v>396</v>
      </c>
      <c r="FE8" s="484" t="s">
        <v>397</v>
      </c>
      <c r="FF8" s="256" t="s">
        <v>398</v>
      </c>
      <c r="FG8" s="257" t="s">
        <v>399</v>
      </c>
    </row>
    <row r="9" spans="1:163" ht="37.5" customHeight="1" thickBot="1">
      <c r="A9" s="128"/>
      <c r="B9" s="123">
        <v>1</v>
      </c>
      <c r="C9" s="122" t="s">
        <v>515</v>
      </c>
      <c r="D9" s="268" t="s">
        <v>1486</v>
      </c>
      <c r="E9" s="275">
        <v>1</v>
      </c>
      <c r="F9" s="275" t="s">
        <v>401</v>
      </c>
      <c r="G9" s="292">
        <v>902000</v>
      </c>
      <c r="H9" s="245"/>
      <c r="I9" s="246">
        <f t="shared" ref="I9:I15" si="0">+(G9+(G9*H9))*E9</f>
        <v>902000</v>
      </c>
      <c r="J9" s="247" t="s">
        <v>402</v>
      </c>
      <c r="K9" s="248"/>
      <c r="L9" s="293"/>
      <c r="M9" s="275">
        <v>1</v>
      </c>
      <c r="N9" s="275" t="s">
        <v>401</v>
      </c>
      <c r="O9" s="244"/>
      <c r="P9" s="245"/>
      <c r="Q9" s="246">
        <f t="shared" ref="Q9:Q15" si="1">+(O9+(O9*P9))*M9</f>
        <v>0</v>
      </c>
      <c r="R9" s="247" t="s">
        <v>1216</v>
      </c>
      <c r="S9" s="248"/>
      <c r="T9" s="293"/>
      <c r="U9" s="275">
        <v>1</v>
      </c>
      <c r="V9" s="275" t="s">
        <v>401</v>
      </c>
      <c r="W9" s="244"/>
      <c r="X9" s="245"/>
      <c r="Y9" s="246">
        <f t="shared" ref="Y9:Y15" si="2">+(W9+(W9*X9))*U9</f>
        <v>0</v>
      </c>
      <c r="Z9" s="247" t="s">
        <v>1216</v>
      </c>
      <c r="AA9" s="248"/>
      <c r="AB9" s="293"/>
      <c r="AC9" s="275">
        <v>1</v>
      </c>
      <c r="AD9" s="275" t="s">
        <v>401</v>
      </c>
      <c r="AE9" s="244"/>
      <c r="AF9" s="245"/>
      <c r="AG9" s="246">
        <f t="shared" ref="AG9:AG15" si="3">+(AE9+(AE9*AF9))*AC9</f>
        <v>0</v>
      </c>
      <c r="AH9" s="247" t="s">
        <v>1216</v>
      </c>
      <c r="AI9" s="248"/>
      <c r="AJ9" s="293"/>
      <c r="AK9" s="275">
        <v>1</v>
      </c>
      <c r="AL9" s="275" t="s">
        <v>401</v>
      </c>
      <c r="AM9" s="244"/>
      <c r="AN9" s="245"/>
      <c r="AO9" s="246">
        <f t="shared" ref="AO9:AO15" si="4">+(AM9+(AM9*AN9))*AK9</f>
        <v>0</v>
      </c>
      <c r="AP9" s="247" t="s">
        <v>1216</v>
      </c>
      <c r="AQ9" s="248"/>
      <c r="AR9" s="293"/>
      <c r="AS9" s="275">
        <v>1</v>
      </c>
      <c r="AT9" s="275" t="s">
        <v>401</v>
      </c>
      <c r="AU9" s="244"/>
      <c r="AV9" s="245"/>
      <c r="AW9" s="246">
        <f t="shared" ref="AW9:AW15" si="5">+(AU9+(AU9*AV9))*AS9</f>
        <v>0</v>
      </c>
      <c r="AX9" s="247" t="s">
        <v>1216</v>
      </c>
      <c r="AY9" s="248"/>
      <c r="AZ9" s="293"/>
      <c r="BA9" s="275">
        <v>1</v>
      </c>
      <c r="BB9" s="275" t="s">
        <v>401</v>
      </c>
      <c r="BC9" s="244"/>
      <c r="BD9" s="245"/>
      <c r="BE9" s="246">
        <f t="shared" ref="BE9:BE15" si="6">+(BC9+(BC9*BD9))*BA9</f>
        <v>0</v>
      </c>
      <c r="BF9" s="247" t="s">
        <v>1216</v>
      </c>
      <c r="BG9" s="248"/>
      <c r="BH9" s="293"/>
      <c r="BI9" s="275">
        <v>1</v>
      </c>
      <c r="BJ9" s="275" t="s">
        <v>401</v>
      </c>
      <c r="BK9" s="244"/>
      <c r="BL9" s="245"/>
      <c r="BM9" s="246">
        <f t="shared" ref="BM9:BM15" si="7">+(BK9+(BK9*BL9))*BI9</f>
        <v>0</v>
      </c>
      <c r="BN9" s="247" t="s">
        <v>1216</v>
      </c>
      <c r="BO9" s="248"/>
      <c r="BP9" s="293"/>
      <c r="BQ9" s="275">
        <v>1</v>
      </c>
      <c r="BR9" s="275" t="s">
        <v>401</v>
      </c>
      <c r="BS9" s="244"/>
      <c r="BT9" s="245"/>
      <c r="BU9" s="246">
        <f t="shared" ref="BU9:BU15" si="8">+(BS9+(BS9*BT9))*BQ9</f>
        <v>0</v>
      </c>
      <c r="BV9" s="247" t="s">
        <v>1216</v>
      </c>
      <c r="BW9" s="248"/>
      <c r="BX9" s="293"/>
      <c r="BY9" s="275">
        <v>1</v>
      </c>
      <c r="BZ9" s="275" t="s">
        <v>401</v>
      </c>
      <c r="CA9" s="244"/>
      <c r="CB9" s="245"/>
      <c r="CC9" s="246">
        <f t="shared" ref="CC9:CC15" si="9">+(CA9+(CA9*CB9))*BY9</f>
        <v>0</v>
      </c>
      <c r="CD9" s="247" t="s">
        <v>1216</v>
      </c>
      <c r="CE9" s="248"/>
      <c r="CF9" s="293"/>
      <c r="CG9" s="275">
        <v>1</v>
      </c>
      <c r="CH9" s="275" t="s">
        <v>401</v>
      </c>
      <c r="CI9" s="244"/>
      <c r="CJ9" s="245"/>
      <c r="CK9" s="246">
        <f t="shared" ref="CK9:CK15" si="10">+(CI9+(CI9*CJ9))*CG9</f>
        <v>0</v>
      </c>
      <c r="CL9" s="247" t="s">
        <v>1216</v>
      </c>
      <c r="CM9" s="248"/>
      <c r="CN9" s="293"/>
      <c r="CO9" s="275">
        <v>1</v>
      </c>
      <c r="CP9" s="275" t="s">
        <v>401</v>
      </c>
      <c r="CQ9" s="244"/>
      <c r="CR9" s="245"/>
      <c r="CS9" s="246">
        <f t="shared" ref="CS9:CS15" si="11">+(CQ9+(CQ9*CR9))*CO9</f>
        <v>0</v>
      </c>
      <c r="CT9" s="247" t="s">
        <v>1216</v>
      </c>
      <c r="CU9" s="248"/>
      <c r="CV9" s="293" t="s">
        <v>1290</v>
      </c>
      <c r="CW9" s="275">
        <v>1</v>
      </c>
      <c r="CX9" s="275" t="s">
        <v>401</v>
      </c>
      <c r="CY9" s="244">
        <v>380000</v>
      </c>
      <c r="CZ9" s="245">
        <v>0</v>
      </c>
      <c r="DA9" s="246">
        <f t="shared" ref="DA9:DA15" si="12">+(CY9+(CY9*CZ9))*CW9</f>
        <v>380000</v>
      </c>
      <c r="DB9" s="247" t="s">
        <v>402</v>
      </c>
      <c r="DC9" s="248"/>
      <c r="DD9" s="293"/>
      <c r="DE9" s="275">
        <v>1</v>
      </c>
      <c r="DF9" s="275" t="s">
        <v>401</v>
      </c>
      <c r="DG9" s="244"/>
      <c r="DH9" s="245"/>
      <c r="DI9" s="246">
        <f t="shared" ref="DI9:DI15" si="13">+(DG9+(DG9*DH9))*DE9</f>
        <v>0</v>
      </c>
      <c r="DJ9" s="247" t="s">
        <v>1216</v>
      </c>
      <c r="DK9" s="248"/>
      <c r="DL9" s="293" t="s">
        <v>1487</v>
      </c>
      <c r="DM9" s="275">
        <v>1</v>
      </c>
      <c r="DN9" s="275" t="s">
        <v>401</v>
      </c>
      <c r="DO9" s="244">
        <v>148000</v>
      </c>
      <c r="DP9" s="245"/>
      <c r="DQ9" s="246">
        <f t="shared" ref="DQ9:DQ15" si="14">+(DO9+(DO9*DP9))*DM9</f>
        <v>148000</v>
      </c>
      <c r="DR9" s="247" t="s">
        <v>402</v>
      </c>
      <c r="DS9" s="248"/>
      <c r="DT9" s="293"/>
      <c r="DU9" s="275">
        <v>1</v>
      </c>
      <c r="DV9" s="275" t="s">
        <v>401</v>
      </c>
      <c r="DW9" s="244"/>
      <c r="DX9" s="245"/>
      <c r="DY9" s="246">
        <f t="shared" ref="DY9:DY15" si="15">+(DW9+(DW9*DX9))*DU9</f>
        <v>0</v>
      </c>
      <c r="DZ9" s="247" t="s">
        <v>1216</v>
      </c>
      <c r="EA9" s="248"/>
      <c r="EB9" s="293"/>
      <c r="EC9" s="275">
        <v>1</v>
      </c>
      <c r="ED9" s="275" t="s">
        <v>401</v>
      </c>
      <c r="EE9" s="244"/>
      <c r="EF9" s="245"/>
      <c r="EG9" s="246">
        <f t="shared" ref="EG9:EG15" si="16">+(EE9+(EE9*EF9))*EC9</f>
        <v>0</v>
      </c>
      <c r="EH9" s="247" t="s">
        <v>402</v>
      </c>
      <c r="EI9" s="248"/>
      <c r="EJ9" s="293"/>
      <c r="EK9" s="275">
        <v>1</v>
      </c>
      <c r="EL9" s="275" t="s">
        <v>401</v>
      </c>
      <c r="EM9" s="244"/>
      <c r="EN9" s="245"/>
      <c r="EO9" s="246">
        <f t="shared" ref="EO9:EO15" si="17">+(EM9+(EM9*EN9))*EK9</f>
        <v>0</v>
      </c>
      <c r="EP9" s="247" t="s">
        <v>1216</v>
      </c>
      <c r="EQ9" s="248"/>
      <c r="ER9" s="293" t="s">
        <v>1289</v>
      </c>
      <c r="ES9" s="275">
        <v>1</v>
      </c>
      <c r="ET9" s="275" t="s">
        <v>401</v>
      </c>
      <c r="EU9" s="244">
        <v>115752</v>
      </c>
      <c r="EV9" s="245"/>
      <c r="EW9" s="246">
        <f t="shared" ref="EW9:EW15" si="18">+(EU9+(EU9*EV9))*ES9</f>
        <v>115752</v>
      </c>
      <c r="EX9" s="247" t="s">
        <v>402</v>
      </c>
      <c r="EY9" s="248"/>
      <c r="EZ9" s="293"/>
      <c r="FA9" s="275">
        <v>1</v>
      </c>
      <c r="FB9" s="275" t="s">
        <v>401</v>
      </c>
      <c r="FC9" s="244"/>
      <c r="FD9" s="245"/>
      <c r="FE9" s="246">
        <f t="shared" ref="FE9:FE15" si="19">+(FC9+(FC9*FD9))*FA9</f>
        <v>0</v>
      </c>
      <c r="FF9" s="247" t="s">
        <v>1216</v>
      </c>
      <c r="FG9" s="248"/>
    </row>
    <row r="10" spans="1:163" ht="37.5" customHeight="1">
      <c r="A10" s="128"/>
      <c r="B10" s="123">
        <v>2</v>
      </c>
      <c r="C10" s="122" t="s">
        <v>516</v>
      </c>
      <c r="D10" s="268" t="s">
        <v>1486</v>
      </c>
      <c r="E10" s="275">
        <v>1</v>
      </c>
      <c r="F10" s="275" t="s">
        <v>401</v>
      </c>
      <c r="G10" s="292">
        <v>902000</v>
      </c>
      <c r="H10" s="245"/>
      <c r="I10" s="246">
        <f t="shared" si="0"/>
        <v>902000</v>
      </c>
      <c r="J10" s="479"/>
      <c r="K10" s="480"/>
      <c r="L10" s="293"/>
      <c r="M10" s="275">
        <v>1</v>
      </c>
      <c r="N10" s="275" t="s">
        <v>401</v>
      </c>
      <c r="O10" s="244"/>
      <c r="P10" s="245"/>
      <c r="Q10" s="246">
        <f t="shared" si="1"/>
        <v>0</v>
      </c>
      <c r="R10" s="479"/>
      <c r="S10" s="480"/>
      <c r="T10" s="293"/>
      <c r="U10" s="275">
        <v>1</v>
      </c>
      <c r="V10" s="275" t="s">
        <v>401</v>
      </c>
      <c r="W10" s="244"/>
      <c r="X10" s="245"/>
      <c r="Y10" s="246">
        <f t="shared" si="2"/>
        <v>0</v>
      </c>
      <c r="Z10" s="479"/>
      <c r="AA10" s="480"/>
      <c r="AB10" s="293"/>
      <c r="AC10" s="275">
        <v>1</v>
      </c>
      <c r="AD10" s="275" t="s">
        <v>401</v>
      </c>
      <c r="AE10" s="244"/>
      <c r="AF10" s="245"/>
      <c r="AG10" s="246">
        <f t="shared" si="3"/>
        <v>0</v>
      </c>
      <c r="AH10" s="479"/>
      <c r="AI10" s="480"/>
      <c r="AJ10" s="293"/>
      <c r="AK10" s="275">
        <v>1</v>
      </c>
      <c r="AL10" s="275" t="s">
        <v>401</v>
      </c>
      <c r="AM10" s="244"/>
      <c r="AN10" s="245"/>
      <c r="AO10" s="246">
        <f t="shared" si="4"/>
        <v>0</v>
      </c>
      <c r="AP10" s="479"/>
      <c r="AQ10" s="480"/>
      <c r="AR10" s="293"/>
      <c r="AS10" s="275">
        <v>1</v>
      </c>
      <c r="AT10" s="275" t="s">
        <v>401</v>
      </c>
      <c r="AU10" s="244"/>
      <c r="AV10" s="245"/>
      <c r="AW10" s="246">
        <f t="shared" si="5"/>
        <v>0</v>
      </c>
      <c r="AX10" s="479"/>
      <c r="AY10" s="480"/>
      <c r="AZ10" s="293"/>
      <c r="BA10" s="275">
        <v>1</v>
      </c>
      <c r="BB10" s="275" t="s">
        <v>401</v>
      </c>
      <c r="BC10" s="244"/>
      <c r="BD10" s="245"/>
      <c r="BE10" s="246">
        <f t="shared" si="6"/>
        <v>0</v>
      </c>
      <c r="BF10" s="479"/>
      <c r="BG10" s="480"/>
      <c r="BH10" s="293"/>
      <c r="BI10" s="275">
        <v>1</v>
      </c>
      <c r="BJ10" s="275" t="s">
        <v>401</v>
      </c>
      <c r="BK10" s="244"/>
      <c r="BL10" s="245"/>
      <c r="BM10" s="246">
        <f t="shared" si="7"/>
        <v>0</v>
      </c>
      <c r="BN10" s="479"/>
      <c r="BO10" s="480"/>
      <c r="BP10" s="293"/>
      <c r="BQ10" s="275">
        <v>1</v>
      </c>
      <c r="BR10" s="275" t="s">
        <v>401</v>
      </c>
      <c r="BS10" s="244"/>
      <c r="BT10" s="245"/>
      <c r="BU10" s="246">
        <f t="shared" si="8"/>
        <v>0</v>
      </c>
      <c r="BV10" s="479"/>
      <c r="BW10" s="480"/>
      <c r="BX10" s="293"/>
      <c r="BY10" s="275">
        <v>1</v>
      </c>
      <c r="BZ10" s="275" t="s">
        <v>401</v>
      </c>
      <c r="CA10" s="244"/>
      <c r="CB10" s="245"/>
      <c r="CC10" s="246">
        <f t="shared" si="9"/>
        <v>0</v>
      </c>
      <c r="CD10" s="479"/>
      <c r="CE10" s="480"/>
      <c r="CF10" s="293"/>
      <c r="CG10" s="275">
        <v>1</v>
      </c>
      <c r="CH10" s="275" t="s">
        <v>401</v>
      </c>
      <c r="CI10" s="244"/>
      <c r="CJ10" s="245"/>
      <c r="CK10" s="246">
        <f t="shared" si="10"/>
        <v>0</v>
      </c>
      <c r="CL10" s="479"/>
      <c r="CM10" s="480"/>
      <c r="CN10" s="293"/>
      <c r="CO10" s="275">
        <v>1</v>
      </c>
      <c r="CP10" s="275" t="s">
        <v>401</v>
      </c>
      <c r="CQ10" s="244"/>
      <c r="CR10" s="245"/>
      <c r="CS10" s="246">
        <f t="shared" si="11"/>
        <v>0</v>
      </c>
      <c r="CT10" s="479"/>
      <c r="CU10" s="480"/>
      <c r="CV10" s="293" t="s">
        <v>1290</v>
      </c>
      <c r="CW10" s="275">
        <v>1</v>
      </c>
      <c r="CX10" s="275" t="s">
        <v>401</v>
      </c>
      <c r="CY10" s="244">
        <v>1020000</v>
      </c>
      <c r="CZ10" s="245">
        <v>0</v>
      </c>
      <c r="DA10" s="246">
        <f t="shared" si="12"/>
        <v>1020000</v>
      </c>
      <c r="DB10" s="479"/>
      <c r="DC10" s="480"/>
      <c r="DD10" s="293"/>
      <c r="DE10" s="275">
        <v>1</v>
      </c>
      <c r="DF10" s="275" t="s">
        <v>401</v>
      </c>
      <c r="DG10" s="244"/>
      <c r="DH10" s="245"/>
      <c r="DI10" s="246">
        <f t="shared" si="13"/>
        <v>0</v>
      </c>
      <c r="DJ10" s="479"/>
      <c r="DK10" s="480"/>
      <c r="DL10" s="293" t="s">
        <v>1487</v>
      </c>
      <c r="DM10" s="275">
        <v>1</v>
      </c>
      <c r="DN10" s="275" t="s">
        <v>401</v>
      </c>
      <c r="DO10" s="244">
        <v>217000</v>
      </c>
      <c r="DP10" s="245"/>
      <c r="DQ10" s="246">
        <f t="shared" si="14"/>
        <v>217000</v>
      </c>
      <c r="DR10" s="479"/>
      <c r="DS10" s="480"/>
      <c r="DT10" s="293"/>
      <c r="DU10" s="275">
        <v>1</v>
      </c>
      <c r="DV10" s="275" t="s">
        <v>401</v>
      </c>
      <c r="DW10" s="244"/>
      <c r="DX10" s="245"/>
      <c r="DY10" s="246">
        <f t="shared" si="15"/>
        <v>0</v>
      </c>
      <c r="DZ10" s="479"/>
      <c r="EA10" s="480"/>
      <c r="EB10" s="293" t="s">
        <v>1257</v>
      </c>
      <c r="EC10" s="275">
        <v>1</v>
      </c>
      <c r="ED10" s="275" t="s">
        <v>401</v>
      </c>
      <c r="EE10" s="244">
        <v>689678</v>
      </c>
      <c r="EF10" s="245">
        <v>0</v>
      </c>
      <c r="EG10" s="246">
        <f t="shared" si="16"/>
        <v>689678</v>
      </c>
      <c r="EH10" s="479"/>
      <c r="EI10" s="480"/>
      <c r="EJ10" s="293"/>
      <c r="EK10" s="275">
        <v>1</v>
      </c>
      <c r="EL10" s="275" t="s">
        <v>401</v>
      </c>
      <c r="EM10" s="244"/>
      <c r="EN10" s="245"/>
      <c r="EO10" s="246">
        <f t="shared" si="17"/>
        <v>0</v>
      </c>
      <c r="EP10" s="479"/>
      <c r="EQ10" s="480"/>
      <c r="ER10" s="293" t="s">
        <v>1289</v>
      </c>
      <c r="ES10" s="275">
        <v>1</v>
      </c>
      <c r="ET10" s="275" t="s">
        <v>401</v>
      </c>
      <c r="EU10" s="244">
        <v>196645</v>
      </c>
      <c r="EV10" s="245"/>
      <c r="EW10" s="246">
        <f t="shared" si="18"/>
        <v>196645</v>
      </c>
      <c r="EX10" s="479"/>
      <c r="EY10" s="480"/>
      <c r="EZ10" s="293"/>
      <c r="FA10" s="275">
        <v>1</v>
      </c>
      <c r="FB10" s="275" t="s">
        <v>401</v>
      </c>
      <c r="FC10" s="244"/>
      <c r="FD10" s="245"/>
      <c r="FE10" s="246">
        <f t="shared" si="19"/>
        <v>0</v>
      </c>
      <c r="FF10" s="479"/>
      <c r="FG10" s="480"/>
    </row>
    <row r="11" spans="1:163" ht="37.5" customHeight="1">
      <c r="A11" s="128"/>
      <c r="B11" s="123">
        <v>3</v>
      </c>
      <c r="C11" s="122" t="s">
        <v>517</v>
      </c>
      <c r="D11" s="268" t="s">
        <v>1486</v>
      </c>
      <c r="E11" s="275">
        <v>1</v>
      </c>
      <c r="F11" s="296" t="s">
        <v>401</v>
      </c>
      <c r="G11" s="292">
        <v>304000</v>
      </c>
      <c r="H11" s="245"/>
      <c r="I11" s="246">
        <f t="shared" si="0"/>
        <v>304000</v>
      </c>
      <c r="J11" s="479"/>
      <c r="K11" s="480"/>
      <c r="L11" s="293"/>
      <c r="M11" s="275">
        <v>1</v>
      </c>
      <c r="N11" s="296" t="s">
        <v>401</v>
      </c>
      <c r="O11" s="244"/>
      <c r="P11" s="245"/>
      <c r="Q11" s="246">
        <f t="shared" si="1"/>
        <v>0</v>
      </c>
      <c r="R11" s="479"/>
      <c r="S11" s="480"/>
      <c r="T11" s="293"/>
      <c r="U11" s="275">
        <v>1</v>
      </c>
      <c r="V11" s="296" t="s">
        <v>401</v>
      </c>
      <c r="W11" s="244"/>
      <c r="X11" s="245"/>
      <c r="Y11" s="246">
        <f t="shared" si="2"/>
        <v>0</v>
      </c>
      <c r="Z11" s="479"/>
      <c r="AA11" s="480"/>
      <c r="AB11" s="293"/>
      <c r="AC11" s="275">
        <v>1</v>
      </c>
      <c r="AD11" s="296" t="s">
        <v>401</v>
      </c>
      <c r="AE11" s="244"/>
      <c r="AF11" s="245"/>
      <c r="AG11" s="246">
        <f t="shared" si="3"/>
        <v>0</v>
      </c>
      <c r="AH11" s="479"/>
      <c r="AI11" s="480"/>
      <c r="AJ11" s="293"/>
      <c r="AK11" s="275">
        <v>1</v>
      </c>
      <c r="AL11" s="296" t="s">
        <v>401</v>
      </c>
      <c r="AM11" s="244"/>
      <c r="AN11" s="245"/>
      <c r="AO11" s="246">
        <f t="shared" si="4"/>
        <v>0</v>
      </c>
      <c r="AP11" s="479"/>
      <c r="AQ11" s="480"/>
      <c r="AR11" s="293"/>
      <c r="AS11" s="275">
        <v>1</v>
      </c>
      <c r="AT11" s="296" t="s">
        <v>401</v>
      </c>
      <c r="AU11" s="244"/>
      <c r="AV11" s="245"/>
      <c r="AW11" s="246">
        <f t="shared" si="5"/>
        <v>0</v>
      </c>
      <c r="AX11" s="479"/>
      <c r="AY11" s="480"/>
      <c r="AZ11" s="293"/>
      <c r="BA11" s="275">
        <v>1</v>
      </c>
      <c r="BB11" s="296" t="s">
        <v>401</v>
      </c>
      <c r="BC11" s="244"/>
      <c r="BD11" s="245"/>
      <c r="BE11" s="246">
        <f t="shared" si="6"/>
        <v>0</v>
      </c>
      <c r="BF11" s="479"/>
      <c r="BG11" s="480"/>
      <c r="BH11" s="293"/>
      <c r="BI11" s="275">
        <v>1</v>
      </c>
      <c r="BJ11" s="296" t="s">
        <v>401</v>
      </c>
      <c r="BK11" s="244"/>
      <c r="BL11" s="245"/>
      <c r="BM11" s="246">
        <f t="shared" si="7"/>
        <v>0</v>
      </c>
      <c r="BN11" s="479"/>
      <c r="BO11" s="480"/>
      <c r="BP11" s="293"/>
      <c r="BQ11" s="275">
        <v>1</v>
      </c>
      <c r="BR11" s="296" t="s">
        <v>401</v>
      </c>
      <c r="BS11" s="244"/>
      <c r="BT11" s="245"/>
      <c r="BU11" s="246">
        <f t="shared" si="8"/>
        <v>0</v>
      </c>
      <c r="BV11" s="479"/>
      <c r="BW11" s="480"/>
      <c r="BX11" s="293"/>
      <c r="BY11" s="275">
        <v>1</v>
      </c>
      <c r="BZ11" s="296" t="s">
        <v>401</v>
      </c>
      <c r="CA11" s="244"/>
      <c r="CB11" s="245"/>
      <c r="CC11" s="246">
        <f t="shared" si="9"/>
        <v>0</v>
      </c>
      <c r="CD11" s="479"/>
      <c r="CE11" s="480"/>
      <c r="CF11" s="293"/>
      <c r="CG11" s="275">
        <v>1</v>
      </c>
      <c r="CH11" s="296" t="s">
        <v>401</v>
      </c>
      <c r="CI11" s="244"/>
      <c r="CJ11" s="245"/>
      <c r="CK11" s="246">
        <f t="shared" si="10"/>
        <v>0</v>
      </c>
      <c r="CL11" s="479"/>
      <c r="CM11" s="480"/>
      <c r="CN11" s="293"/>
      <c r="CO11" s="275">
        <v>1</v>
      </c>
      <c r="CP11" s="296" t="s">
        <v>401</v>
      </c>
      <c r="CQ11" s="244"/>
      <c r="CR11" s="245"/>
      <c r="CS11" s="246">
        <f t="shared" si="11"/>
        <v>0</v>
      </c>
      <c r="CT11" s="479"/>
      <c r="CU11" s="480"/>
      <c r="CV11" s="293" t="s">
        <v>1290</v>
      </c>
      <c r="CW11" s="275">
        <v>1</v>
      </c>
      <c r="CX11" s="296" t="s">
        <v>401</v>
      </c>
      <c r="CY11" s="244">
        <v>475000</v>
      </c>
      <c r="CZ11" s="245">
        <v>0</v>
      </c>
      <c r="DA11" s="246">
        <f t="shared" si="12"/>
        <v>475000</v>
      </c>
      <c r="DB11" s="479"/>
      <c r="DC11" s="480"/>
      <c r="DD11" s="293"/>
      <c r="DE11" s="275">
        <v>1</v>
      </c>
      <c r="DF11" s="296" t="s">
        <v>401</v>
      </c>
      <c r="DG11" s="244"/>
      <c r="DH11" s="245"/>
      <c r="DI11" s="246">
        <f t="shared" si="13"/>
        <v>0</v>
      </c>
      <c r="DJ11" s="479"/>
      <c r="DK11" s="480"/>
      <c r="DL11" s="293" t="s">
        <v>1487</v>
      </c>
      <c r="DM11" s="275">
        <v>1</v>
      </c>
      <c r="DN11" s="296" t="s">
        <v>401</v>
      </c>
      <c r="DO11" s="244">
        <v>87000</v>
      </c>
      <c r="DP11" s="245"/>
      <c r="DQ11" s="246">
        <f t="shared" si="14"/>
        <v>87000</v>
      </c>
      <c r="DR11" s="479"/>
      <c r="DS11" s="480"/>
      <c r="DT11" s="293"/>
      <c r="DU11" s="275">
        <v>1</v>
      </c>
      <c r="DV11" s="296" t="s">
        <v>401</v>
      </c>
      <c r="DW11" s="244"/>
      <c r="DX11" s="245"/>
      <c r="DY11" s="246">
        <f t="shared" si="15"/>
        <v>0</v>
      </c>
      <c r="DZ11" s="479"/>
      <c r="EA11" s="480"/>
      <c r="EB11" s="293" t="s">
        <v>1257</v>
      </c>
      <c r="EC11" s="275">
        <v>1</v>
      </c>
      <c r="ED11" s="296" t="s">
        <v>401</v>
      </c>
      <c r="EE11" s="244">
        <v>410047</v>
      </c>
      <c r="EF11" s="245">
        <v>0</v>
      </c>
      <c r="EG11" s="246">
        <f t="shared" si="16"/>
        <v>410047</v>
      </c>
      <c r="EH11" s="479"/>
      <c r="EI11" s="480"/>
      <c r="EJ11" s="293"/>
      <c r="EK11" s="275">
        <v>1</v>
      </c>
      <c r="EL11" s="296" t="s">
        <v>401</v>
      </c>
      <c r="EM11" s="244"/>
      <c r="EN11" s="245"/>
      <c r="EO11" s="246">
        <f t="shared" si="17"/>
        <v>0</v>
      </c>
      <c r="EP11" s="479"/>
      <c r="EQ11" s="480"/>
      <c r="ER11" s="293" t="s">
        <v>1289</v>
      </c>
      <c r="ES11" s="275">
        <v>1</v>
      </c>
      <c r="ET11" s="296" t="s">
        <v>401</v>
      </c>
      <c r="EU11" s="244">
        <v>180000</v>
      </c>
      <c r="EV11" s="245"/>
      <c r="EW11" s="246">
        <f t="shared" si="18"/>
        <v>180000</v>
      </c>
      <c r="EX11" s="479"/>
      <c r="EY11" s="480"/>
      <c r="EZ11" s="293"/>
      <c r="FA11" s="275">
        <v>1</v>
      </c>
      <c r="FB11" s="296" t="s">
        <v>401</v>
      </c>
      <c r="FC11" s="244"/>
      <c r="FD11" s="245"/>
      <c r="FE11" s="246">
        <f t="shared" si="19"/>
        <v>0</v>
      </c>
      <c r="FF11" s="479"/>
      <c r="FG11" s="480"/>
    </row>
    <row r="12" spans="1:163" ht="37.5" customHeight="1">
      <c r="A12" s="128"/>
      <c r="B12" s="123">
        <v>4</v>
      </c>
      <c r="C12" s="122" t="s">
        <v>518</v>
      </c>
      <c r="D12" s="268"/>
      <c r="E12" s="275">
        <v>1</v>
      </c>
      <c r="F12" s="275" t="s">
        <v>401</v>
      </c>
      <c r="G12" s="292"/>
      <c r="H12" s="245"/>
      <c r="I12" s="246">
        <f t="shared" si="0"/>
        <v>0</v>
      </c>
      <c r="J12" s="479"/>
      <c r="K12" s="480"/>
      <c r="L12" s="264"/>
      <c r="M12" s="275">
        <v>1</v>
      </c>
      <c r="N12" s="275" t="s">
        <v>401</v>
      </c>
      <c r="O12" s="298"/>
      <c r="P12" s="245"/>
      <c r="Q12" s="246">
        <f t="shared" si="1"/>
        <v>0</v>
      </c>
      <c r="R12" s="479"/>
      <c r="S12" s="480"/>
      <c r="T12" s="264"/>
      <c r="U12" s="275">
        <v>1</v>
      </c>
      <c r="V12" s="275" t="s">
        <v>401</v>
      </c>
      <c r="W12" s="298"/>
      <c r="X12" s="245"/>
      <c r="Y12" s="246">
        <f t="shared" si="2"/>
        <v>0</v>
      </c>
      <c r="Z12" s="479"/>
      <c r="AA12" s="480"/>
      <c r="AB12" s="264"/>
      <c r="AC12" s="275">
        <v>1</v>
      </c>
      <c r="AD12" s="275" t="s">
        <v>401</v>
      </c>
      <c r="AE12" s="298"/>
      <c r="AF12" s="245"/>
      <c r="AG12" s="246">
        <f t="shared" si="3"/>
        <v>0</v>
      </c>
      <c r="AH12" s="479"/>
      <c r="AI12" s="480"/>
      <c r="AJ12" s="264"/>
      <c r="AK12" s="275">
        <v>1</v>
      </c>
      <c r="AL12" s="275" t="s">
        <v>401</v>
      </c>
      <c r="AM12" s="298"/>
      <c r="AN12" s="245"/>
      <c r="AO12" s="246">
        <f t="shared" si="4"/>
        <v>0</v>
      </c>
      <c r="AP12" s="479"/>
      <c r="AQ12" s="480"/>
      <c r="AR12" s="264"/>
      <c r="AS12" s="275">
        <v>1</v>
      </c>
      <c r="AT12" s="275" t="s">
        <v>401</v>
      </c>
      <c r="AU12" s="298"/>
      <c r="AV12" s="245"/>
      <c r="AW12" s="246">
        <f t="shared" si="5"/>
        <v>0</v>
      </c>
      <c r="AX12" s="479"/>
      <c r="AY12" s="480"/>
      <c r="AZ12" s="264"/>
      <c r="BA12" s="275">
        <v>1</v>
      </c>
      <c r="BB12" s="275" t="s">
        <v>401</v>
      </c>
      <c r="BC12" s="298"/>
      <c r="BD12" s="245"/>
      <c r="BE12" s="246">
        <f t="shared" si="6"/>
        <v>0</v>
      </c>
      <c r="BF12" s="479"/>
      <c r="BG12" s="480"/>
      <c r="BH12" s="264"/>
      <c r="BI12" s="275">
        <v>1</v>
      </c>
      <c r="BJ12" s="275" t="s">
        <v>401</v>
      </c>
      <c r="BK12" s="298"/>
      <c r="BL12" s="245"/>
      <c r="BM12" s="246">
        <f t="shared" si="7"/>
        <v>0</v>
      </c>
      <c r="BN12" s="479"/>
      <c r="BO12" s="480"/>
      <c r="BP12" s="264"/>
      <c r="BQ12" s="275">
        <v>1</v>
      </c>
      <c r="BR12" s="275" t="s">
        <v>401</v>
      </c>
      <c r="BS12" s="298"/>
      <c r="BT12" s="245"/>
      <c r="BU12" s="246">
        <f t="shared" si="8"/>
        <v>0</v>
      </c>
      <c r="BV12" s="479"/>
      <c r="BW12" s="480"/>
      <c r="BX12" s="264"/>
      <c r="BY12" s="275">
        <v>1</v>
      </c>
      <c r="BZ12" s="275" t="s">
        <v>401</v>
      </c>
      <c r="CA12" s="298"/>
      <c r="CB12" s="245"/>
      <c r="CC12" s="246">
        <f t="shared" si="9"/>
        <v>0</v>
      </c>
      <c r="CD12" s="479"/>
      <c r="CE12" s="480"/>
      <c r="CF12" s="264"/>
      <c r="CG12" s="275">
        <v>1</v>
      </c>
      <c r="CH12" s="275" t="s">
        <v>401</v>
      </c>
      <c r="CI12" s="298"/>
      <c r="CJ12" s="245"/>
      <c r="CK12" s="246">
        <f t="shared" si="10"/>
        <v>0</v>
      </c>
      <c r="CL12" s="479"/>
      <c r="CM12" s="480"/>
      <c r="CN12" s="264"/>
      <c r="CO12" s="275">
        <v>1</v>
      </c>
      <c r="CP12" s="275" t="s">
        <v>401</v>
      </c>
      <c r="CQ12" s="298"/>
      <c r="CR12" s="245"/>
      <c r="CS12" s="246">
        <f t="shared" si="11"/>
        <v>0</v>
      </c>
      <c r="CT12" s="479"/>
      <c r="CU12" s="480"/>
      <c r="CV12" s="264"/>
      <c r="CW12" s="275">
        <v>1</v>
      </c>
      <c r="CX12" s="275" t="s">
        <v>401</v>
      </c>
      <c r="CY12" s="298"/>
      <c r="CZ12" s="245"/>
      <c r="DA12" s="246">
        <f t="shared" si="12"/>
        <v>0</v>
      </c>
      <c r="DB12" s="479"/>
      <c r="DC12" s="480"/>
      <c r="DD12" s="264"/>
      <c r="DE12" s="275">
        <v>1</v>
      </c>
      <c r="DF12" s="275" t="s">
        <v>401</v>
      </c>
      <c r="DG12" s="298"/>
      <c r="DH12" s="245"/>
      <c r="DI12" s="246">
        <f t="shared" si="13"/>
        <v>0</v>
      </c>
      <c r="DJ12" s="479"/>
      <c r="DK12" s="480"/>
      <c r="DL12" s="264" t="s">
        <v>1487</v>
      </c>
      <c r="DM12" s="275">
        <v>1</v>
      </c>
      <c r="DN12" s="275" t="s">
        <v>401</v>
      </c>
      <c r="DO12" s="298">
        <v>352000</v>
      </c>
      <c r="DP12" s="245"/>
      <c r="DQ12" s="246">
        <f t="shared" si="14"/>
        <v>352000</v>
      </c>
      <c r="DR12" s="479"/>
      <c r="DS12" s="480"/>
      <c r="DT12" s="264"/>
      <c r="DU12" s="275">
        <v>1</v>
      </c>
      <c r="DV12" s="275" t="s">
        <v>401</v>
      </c>
      <c r="DW12" s="298"/>
      <c r="DX12" s="245"/>
      <c r="DY12" s="246">
        <f t="shared" si="15"/>
        <v>0</v>
      </c>
      <c r="DZ12" s="479"/>
      <c r="EA12" s="480"/>
      <c r="EB12" s="264"/>
      <c r="EC12" s="275">
        <v>1</v>
      </c>
      <c r="ED12" s="275" t="s">
        <v>401</v>
      </c>
      <c r="EE12" s="298"/>
      <c r="EF12" s="245"/>
      <c r="EG12" s="246">
        <f t="shared" si="16"/>
        <v>0</v>
      </c>
      <c r="EH12" s="479"/>
      <c r="EI12" s="480"/>
      <c r="EJ12" s="264"/>
      <c r="EK12" s="275">
        <v>1</v>
      </c>
      <c r="EL12" s="275" t="s">
        <v>401</v>
      </c>
      <c r="EM12" s="298"/>
      <c r="EN12" s="245"/>
      <c r="EO12" s="246">
        <f t="shared" si="17"/>
        <v>0</v>
      </c>
      <c r="EP12" s="479"/>
      <c r="EQ12" s="480"/>
      <c r="ER12" s="264"/>
      <c r="ES12" s="275">
        <v>1</v>
      </c>
      <c r="ET12" s="275" t="s">
        <v>401</v>
      </c>
      <c r="EU12" s="298">
        <v>0</v>
      </c>
      <c r="EV12" s="245"/>
      <c r="EW12" s="246">
        <f t="shared" si="18"/>
        <v>0</v>
      </c>
      <c r="EX12" s="479"/>
      <c r="EY12" s="480"/>
      <c r="EZ12" s="264"/>
      <c r="FA12" s="275">
        <v>1</v>
      </c>
      <c r="FB12" s="275" t="s">
        <v>401</v>
      </c>
      <c r="FC12" s="298"/>
      <c r="FD12" s="245"/>
      <c r="FE12" s="246">
        <f t="shared" si="19"/>
        <v>0</v>
      </c>
      <c r="FF12" s="479"/>
      <c r="FG12" s="480"/>
    </row>
    <row r="13" spans="1:163" ht="37.5" customHeight="1">
      <c r="A13" s="128"/>
      <c r="B13" s="123">
        <v>5</v>
      </c>
      <c r="C13" s="122" t="s">
        <v>519</v>
      </c>
      <c r="D13" s="306"/>
      <c r="E13" s="275">
        <v>1</v>
      </c>
      <c r="F13" s="275" t="s">
        <v>401</v>
      </c>
      <c r="G13" s="292"/>
      <c r="H13" s="245"/>
      <c r="I13" s="246">
        <f t="shared" si="0"/>
        <v>0</v>
      </c>
      <c r="J13" s="479"/>
      <c r="K13" s="480"/>
      <c r="L13" s="305"/>
      <c r="M13" s="275">
        <v>1</v>
      </c>
      <c r="N13" s="275" t="s">
        <v>401</v>
      </c>
      <c r="O13" s="298"/>
      <c r="P13" s="245"/>
      <c r="Q13" s="246">
        <f t="shared" si="1"/>
        <v>0</v>
      </c>
      <c r="R13" s="479"/>
      <c r="S13" s="480"/>
      <c r="T13" s="305"/>
      <c r="U13" s="275">
        <v>1</v>
      </c>
      <c r="V13" s="275" t="s">
        <v>401</v>
      </c>
      <c r="W13" s="298"/>
      <c r="X13" s="245"/>
      <c r="Y13" s="246">
        <f t="shared" si="2"/>
        <v>0</v>
      </c>
      <c r="Z13" s="479"/>
      <c r="AA13" s="480"/>
      <c r="AB13" s="305"/>
      <c r="AC13" s="275">
        <v>1</v>
      </c>
      <c r="AD13" s="275" t="s">
        <v>401</v>
      </c>
      <c r="AE13" s="298"/>
      <c r="AF13" s="245"/>
      <c r="AG13" s="246">
        <f t="shared" si="3"/>
        <v>0</v>
      </c>
      <c r="AH13" s="479"/>
      <c r="AI13" s="480"/>
      <c r="AJ13" s="305"/>
      <c r="AK13" s="275">
        <v>1</v>
      </c>
      <c r="AL13" s="275" t="s">
        <v>401</v>
      </c>
      <c r="AM13" s="298"/>
      <c r="AN13" s="245"/>
      <c r="AO13" s="246">
        <f t="shared" si="4"/>
        <v>0</v>
      </c>
      <c r="AP13" s="479"/>
      <c r="AQ13" s="480"/>
      <c r="AR13" s="305"/>
      <c r="AS13" s="275">
        <v>1</v>
      </c>
      <c r="AT13" s="275" t="s">
        <v>401</v>
      </c>
      <c r="AU13" s="298"/>
      <c r="AV13" s="245"/>
      <c r="AW13" s="246">
        <f t="shared" si="5"/>
        <v>0</v>
      </c>
      <c r="AX13" s="479"/>
      <c r="AY13" s="480"/>
      <c r="AZ13" s="305"/>
      <c r="BA13" s="275">
        <v>1</v>
      </c>
      <c r="BB13" s="275" t="s">
        <v>401</v>
      </c>
      <c r="BC13" s="298"/>
      <c r="BD13" s="245"/>
      <c r="BE13" s="246">
        <f t="shared" si="6"/>
        <v>0</v>
      </c>
      <c r="BF13" s="479"/>
      <c r="BG13" s="480"/>
      <c r="BH13" s="305"/>
      <c r="BI13" s="275">
        <v>1</v>
      </c>
      <c r="BJ13" s="275" t="s">
        <v>401</v>
      </c>
      <c r="BK13" s="298"/>
      <c r="BL13" s="245"/>
      <c r="BM13" s="246">
        <f t="shared" si="7"/>
        <v>0</v>
      </c>
      <c r="BN13" s="479"/>
      <c r="BO13" s="480"/>
      <c r="BP13" s="305"/>
      <c r="BQ13" s="275">
        <v>1</v>
      </c>
      <c r="BR13" s="275" t="s">
        <v>401</v>
      </c>
      <c r="BS13" s="298"/>
      <c r="BT13" s="245"/>
      <c r="BU13" s="246">
        <f t="shared" si="8"/>
        <v>0</v>
      </c>
      <c r="BV13" s="479"/>
      <c r="BW13" s="480"/>
      <c r="BX13" s="305"/>
      <c r="BY13" s="275">
        <v>1</v>
      </c>
      <c r="BZ13" s="275" t="s">
        <v>401</v>
      </c>
      <c r="CA13" s="298"/>
      <c r="CB13" s="245"/>
      <c r="CC13" s="246">
        <f t="shared" si="9"/>
        <v>0</v>
      </c>
      <c r="CD13" s="479"/>
      <c r="CE13" s="480"/>
      <c r="CF13" s="305"/>
      <c r="CG13" s="275">
        <v>1</v>
      </c>
      <c r="CH13" s="275" t="s">
        <v>401</v>
      </c>
      <c r="CI13" s="298"/>
      <c r="CJ13" s="245"/>
      <c r="CK13" s="246">
        <f t="shared" si="10"/>
        <v>0</v>
      </c>
      <c r="CL13" s="479"/>
      <c r="CM13" s="480"/>
      <c r="CN13" s="305"/>
      <c r="CO13" s="275">
        <v>1</v>
      </c>
      <c r="CP13" s="275" t="s">
        <v>401</v>
      </c>
      <c r="CQ13" s="298"/>
      <c r="CR13" s="245"/>
      <c r="CS13" s="246">
        <f t="shared" si="11"/>
        <v>0</v>
      </c>
      <c r="CT13" s="479"/>
      <c r="CU13" s="480"/>
      <c r="CV13" s="305"/>
      <c r="CW13" s="275">
        <v>1</v>
      </c>
      <c r="CX13" s="275" t="s">
        <v>401</v>
      </c>
      <c r="CY13" s="298"/>
      <c r="CZ13" s="245"/>
      <c r="DA13" s="246">
        <f t="shared" si="12"/>
        <v>0</v>
      </c>
      <c r="DB13" s="479"/>
      <c r="DC13" s="480"/>
      <c r="DD13" s="305"/>
      <c r="DE13" s="275">
        <v>1</v>
      </c>
      <c r="DF13" s="275" t="s">
        <v>401</v>
      </c>
      <c r="DG13" s="298"/>
      <c r="DH13" s="245"/>
      <c r="DI13" s="246">
        <f t="shared" si="13"/>
        <v>0</v>
      </c>
      <c r="DJ13" s="479"/>
      <c r="DK13" s="480"/>
      <c r="DL13" s="305" t="s">
        <v>1487</v>
      </c>
      <c r="DM13" s="275">
        <v>1</v>
      </c>
      <c r="DN13" s="275" t="s">
        <v>401</v>
      </c>
      <c r="DO13" s="298">
        <v>384000</v>
      </c>
      <c r="DP13" s="245"/>
      <c r="DQ13" s="246">
        <f t="shared" si="14"/>
        <v>384000</v>
      </c>
      <c r="DR13" s="479"/>
      <c r="DS13" s="480"/>
      <c r="DT13" s="305"/>
      <c r="DU13" s="275">
        <v>1</v>
      </c>
      <c r="DV13" s="275" t="s">
        <v>401</v>
      </c>
      <c r="DW13" s="298"/>
      <c r="DX13" s="245"/>
      <c r="DY13" s="246">
        <f t="shared" si="15"/>
        <v>0</v>
      </c>
      <c r="DZ13" s="479"/>
      <c r="EA13" s="480"/>
      <c r="EB13" s="305"/>
      <c r="EC13" s="275">
        <v>1</v>
      </c>
      <c r="ED13" s="275" t="s">
        <v>401</v>
      </c>
      <c r="EE13" s="298"/>
      <c r="EF13" s="245"/>
      <c r="EG13" s="246">
        <f t="shared" si="16"/>
        <v>0</v>
      </c>
      <c r="EH13" s="479"/>
      <c r="EI13" s="480"/>
      <c r="EJ13" s="305"/>
      <c r="EK13" s="275">
        <v>1</v>
      </c>
      <c r="EL13" s="275" t="s">
        <v>401</v>
      </c>
      <c r="EM13" s="298"/>
      <c r="EN13" s="245"/>
      <c r="EO13" s="246">
        <f t="shared" si="17"/>
        <v>0</v>
      </c>
      <c r="EP13" s="479"/>
      <c r="EQ13" s="480"/>
      <c r="ER13" s="305"/>
      <c r="ES13" s="275">
        <v>1</v>
      </c>
      <c r="ET13" s="275" t="s">
        <v>401</v>
      </c>
      <c r="EU13" s="298">
        <v>0</v>
      </c>
      <c r="EV13" s="245"/>
      <c r="EW13" s="246">
        <f t="shared" si="18"/>
        <v>0</v>
      </c>
      <c r="EX13" s="479"/>
      <c r="EY13" s="480"/>
      <c r="EZ13" s="305"/>
      <c r="FA13" s="275">
        <v>1</v>
      </c>
      <c r="FB13" s="275" t="s">
        <v>401</v>
      </c>
      <c r="FC13" s="298"/>
      <c r="FD13" s="245"/>
      <c r="FE13" s="246">
        <f t="shared" si="19"/>
        <v>0</v>
      </c>
      <c r="FF13" s="479"/>
      <c r="FG13" s="480"/>
    </row>
    <row r="14" spans="1:163" ht="37.5" customHeight="1">
      <c r="A14" s="128"/>
      <c r="B14" s="123">
        <v>6</v>
      </c>
      <c r="C14" s="122" t="s">
        <v>520</v>
      </c>
      <c r="D14" s="268" t="s">
        <v>1486</v>
      </c>
      <c r="E14" s="275">
        <v>2</v>
      </c>
      <c r="F14" s="275" t="s">
        <v>401</v>
      </c>
      <c r="G14" s="292">
        <v>63000</v>
      </c>
      <c r="H14" s="245"/>
      <c r="I14" s="246">
        <f t="shared" si="0"/>
        <v>126000</v>
      </c>
      <c r="J14" s="479"/>
      <c r="K14" s="480"/>
      <c r="L14" s="293"/>
      <c r="M14" s="275">
        <v>2</v>
      </c>
      <c r="N14" s="275" t="s">
        <v>401</v>
      </c>
      <c r="O14" s="244"/>
      <c r="P14" s="245"/>
      <c r="Q14" s="246">
        <f t="shared" si="1"/>
        <v>0</v>
      </c>
      <c r="R14" s="479"/>
      <c r="S14" s="480"/>
      <c r="T14" s="293"/>
      <c r="U14" s="275">
        <v>2</v>
      </c>
      <c r="V14" s="275" t="s">
        <v>401</v>
      </c>
      <c r="W14" s="244"/>
      <c r="X14" s="245"/>
      <c r="Y14" s="246">
        <f t="shared" si="2"/>
        <v>0</v>
      </c>
      <c r="Z14" s="479"/>
      <c r="AA14" s="480"/>
      <c r="AB14" s="293"/>
      <c r="AC14" s="275">
        <v>2</v>
      </c>
      <c r="AD14" s="275" t="s">
        <v>401</v>
      </c>
      <c r="AE14" s="244"/>
      <c r="AF14" s="245"/>
      <c r="AG14" s="246">
        <f t="shared" si="3"/>
        <v>0</v>
      </c>
      <c r="AH14" s="479"/>
      <c r="AI14" s="480"/>
      <c r="AJ14" s="293"/>
      <c r="AK14" s="275">
        <v>2</v>
      </c>
      <c r="AL14" s="275" t="s">
        <v>401</v>
      </c>
      <c r="AM14" s="244"/>
      <c r="AN14" s="245"/>
      <c r="AO14" s="246">
        <f t="shared" si="4"/>
        <v>0</v>
      </c>
      <c r="AP14" s="479"/>
      <c r="AQ14" s="480"/>
      <c r="AR14" s="293"/>
      <c r="AS14" s="275">
        <v>2</v>
      </c>
      <c r="AT14" s="275" t="s">
        <v>401</v>
      </c>
      <c r="AU14" s="244"/>
      <c r="AV14" s="245"/>
      <c r="AW14" s="246">
        <f t="shared" si="5"/>
        <v>0</v>
      </c>
      <c r="AX14" s="479"/>
      <c r="AY14" s="480"/>
      <c r="AZ14" s="293"/>
      <c r="BA14" s="275">
        <v>2</v>
      </c>
      <c r="BB14" s="275" t="s">
        <v>401</v>
      </c>
      <c r="BC14" s="244"/>
      <c r="BD14" s="245"/>
      <c r="BE14" s="246">
        <f t="shared" si="6"/>
        <v>0</v>
      </c>
      <c r="BF14" s="479"/>
      <c r="BG14" s="480"/>
      <c r="BH14" s="293"/>
      <c r="BI14" s="275">
        <v>2</v>
      </c>
      <c r="BJ14" s="275" t="s">
        <v>401</v>
      </c>
      <c r="BK14" s="244"/>
      <c r="BL14" s="245"/>
      <c r="BM14" s="246">
        <f t="shared" si="7"/>
        <v>0</v>
      </c>
      <c r="BN14" s="479"/>
      <c r="BO14" s="480"/>
      <c r="BP14" s="293"/>
      <c r="BQ14" s="275">
        <v>2</v>
      </c>
      <c r="BR14" s="275" t="s">
        <v>401</v>
      </c>
      <c r="BS14" s="244"/>
      <c r="BT14" s="245"/>
      <c r="BU14" s="246">
        <f t="shared" si="8"/>
        <v>0</v>
      </c>
      <c r="BV14" s="479"/>
      <c r="BW14" s="480"/>
      <c r="BX14" s="293"/>
      <c r="BY14" s="275">
        <v>2</v>
      </c>
      <c r="BZ14" s="275" t="s">
        <v>401</v>
      </c>
      <c r="CA14" s="244"/>
      <c r="CB14" s="245"/>
      <c r="CC14" s="246">
        <f t="shared" si="9"/>
        <v>0</v>
      </c>
      <c r="CD14" s="479"/>
      <c r="CE14" s="480"/>
      <c r="CF14" s="293"/>
      <c r="CG14" s="275">
        <v>2</v>
      </c>
      <c r="CH14" s="275" t="s">
        <v>401</v>
      </c>
      <c r="CI14" s="244"/>
      <c r="CJ14" s="245"/>
      <c r="CK14" s="246">
        <f t="shared" si="10"/>
        <v>0</v>
      </c>
      <c r="CL14" s="479"/>
      <c r="CM14" s="480"/>
      <c r="CN14" s="293"/>
      <c r="CO14" s="275">
        <v>2</v>
      </c>
      <c r="CP14" s="275" t="s">
        <v>401</v>
      </c>
      <c r="CQ14" s="244"/>
      <c r="CR14" s="245"/>
      <c r="CS14" s="246">
        <f t="shared" si="11"/>
        <v>0</v>
      </c>
      <c r="CT14" s="479"/>
      <c r="CU14" s="480"/>
      <c r="CV14" s="293" t="s">
        <v>1290</v>
      </c>
      <c r="CW14" s="275">
        <v>2</v>
      </c>
      <c r="CX14" s="275" t="s">
        <v>401</v>
      </c>
      <c r="CY14" s="244">
        <v>90000</v>
      </c>
      <c r="CZ14" s="245">
        <v>0</v>
      </c>
      <c r="DA14" s="246">
        <f t="shared" si="12"/>
        <v>180000</v>
      </c>
      <c r="DB14" s="479"/>
      <c r="DC14" s="480"/>
      <c r="DD14" s="293"/>
      <c r="DE14" s="275">
        <v>2</v>
      </c>
      <c r="DF14" s="275" t="s">
        <v>401</v>
      </c>
      <c r="DG14" s="244"/>
      <c r="DH14" s="245"/>
      <c r="DI14" s="246">
        <f t="shared" si="13"/>
        <v>0</v>
      </c>
      <c r="DJ14" s="479"/>
      <c r="DK14" s="480"/>
      <c r="DL14" s="293" t="s">
        <v>1487</v>
      </c>
      <c r="DM14" s="275">
        <v>2</v>
      </c>
      <c r="DN14" s="275" t="s">
        <v>401</v>
      </c>
      <c r="DO14" s="244">
        <v>27000</v>
      </c>
      <c r="DP14" s="245"/>
      <c r="DQ14" s="246">
        <f t="shared" si="14"/>
        <v>54000</v>
      </c>
      <c r="DR14" s="479"/>
      <c r="DS14" s="480"/>
      <c r="DT14" s="293"/>
      <c r="DU14" s="275">
        <v>2</v>
      </c>
      <c r="DV14" s="275" t="s">
        <v>401</v>
      </c>
      <c r="DW14" s="244"/>
      <c r="DX14" s="245"/>
      <c r="DY14" s="246">
        <f t="shared" si="15"/>
        <v>0</v>
      </c>
      <c r="DZ14" s="479"/>
      <c r="EA14" s="480"/>
      <c r="EB14" s="293" t="s">
        <v>1257</v>
      </c>
      <c r="EC14" s="275">
        <v>2</v>
      </c>
      <c r="ED14" s="275" t="s">
        <v>401</v>
      </c>
      <c r="EE14" s="244">
        <v>35000</v>
      </c>
      <c r="EF14" s="245">
        <v>0</v>
      </c>
      <c r="EG14" s="246">
        <f t="shared" si="16"/>
        <v>70000</v>
      </c>
      <c r="EH14" s="479"/>
      <c r="EI14" s="480"/>
      <c r="EJ14" s="293"/>
      <c r="EK14" s="275">
        <v>2</v>
      </c>
      <c r="EL14" s="275" t="s">
        <v>401</v>
      </c>
      <c r="EM14" s="244"/>
      <c r="EN14" s="245"/>
      <c r="EO14" s="246">
        <f t="shared" si="17"/>
        <v>0</v>
      </c>
      <c r="EP14" s="479"/>
      <c r="EQ14" s="480"/>
      <c r="ER14" s="293" t="s">
        <v>1289</v>
      </c>
      <c r="ES14" s="275">
        <v>2</v>
      </c>
      <c r="ET14" s="275" t="s">
        <v>401</v>
      </c>
      <c r="EU14" s="244">
        <v>35000</v>
      </c>
      <c r="EV14" s="245"/>
      <c r="EW14" s="246">
        <f t="shared" si="18"/>
        <v>70000</v>
      </c>
      <c r="EX14" s="479"/>
      <c r="EY14" s="480"/>
      <c r="EZ14" s="293"/>
      <c r="FA14" s="275">
        <v>2</v>
      </c>
      <c r="FB14" s="275" t="s">
        <v>401</v>
      </c>
      <c r="FC14" s="244"/>
      <c r="FD14" s="245"/>
      <c r="FE14" s="246">
        <f t="shared" si="19"/>
        <v>0</v>
      </c>
      <c r="FF14" s="479"/>
      <c r="FG14" s="480"/>
    </row>
    <row r="15" spans="1:163" ht="37.5" customHeight="1">
      <c r="A15" s="128"/>
      <c r="B15" s="123">
        <v>7</v>
      </c>
      <c r="C15" s="122" t="s">
        <v>521</v>
      </c>
      <c r="D15" s="268" t="s">
        <v>1486</v>
      </c>
      <c r="E15" s="275">
        <v>1</v>
      </c>
      <c r="F15" s="275" t="s">
        <v>401</v>
      </c>
      <c r="G15" s="292">
        <v>63000</v>
      </c>
      <c r="H15" s="245"/>
      <c r="I15" s="246">
        <f t="shared" si="0"/>
        <v>63000</v>
      </c>
      <c r="J15" s="479"/>
      <c r="K15" s="480"/>
      <c r="L15" s="293"/>
      <c r="M15" s="275">
        <v>1</v>
      </c>
      <c r="N15" s="275" t="s">
        <v>401</v>
      </c>
      <c r="O15" s="244"/>
      <c r="P15" s="245"/>
      <c r="Q15" s="246">
        <f t="shared" si="1"/>
        <v>0</v>
      </c>
      <c r="R15" s="479"/>
      <c r="S15" s="480"/>
      <c r="T15" s="293"/>
      <c r="U15" s="275">
        <v>1</v>
      </c>
      <c r="V15" s="275" t="s">
        <v>401</v>
      </c>
      <c r="W15" s="244"/>
      <c r="X15" s="245"/>
      <c r="Y15" s="246">
        <f t="shared" si="2"/>
        <v>0</v>
      </c>
      <c r="Z15" s="479"/>
      <c r="AA15" s="480"/>
      <c r="AB15" s="293"/>
      <c r="AC15" s="275">
        <v>1</v>
      </c>
      <c r="AD15" s="275" t="s">
        <v>401</v>
      </c>
      <c r="AE15" s="244"/>
      <c r="AF15" s="245"/>
      <c r="AG15" s="246">
        <f t="shared" si="3"/>
        <v>0</v>
      </c>
      <c r="AH15" s="479"/>
      <c r="AI15" s="480"/>
      <c r="AJ15" s="293"/>
      <c r="AK15" s="275">
        <v>1</v>
      </c>
      <c r="AL15" s="275" t="s">
        <v>401</v>
      </c>
      <c r="AM15" s="244"/>
      <c r="AN15" s="245"/>
      <c r="AO15" s="246">
        <f t="shared" si="4"/>
        <v>0</v>
      </c>
      <c r="AP15" s="479"/>
      <c r="AQ15" s="480"/>
      <c r="AR15" s="293"/>
      <c r="AS15" s="275">
        <v>1</v>
      </c>
      <c r="AT15" s="275" t="s">
        <v>401</v>
      </c>
      <c r="AU15" s="244"/>
      <c r="AV15" s="245"/>
      <c r="AW15" s="246">
        <f t="shared" si="5"/>
        <v>0</v>
      </c>
      <c r="AX15" s="479"/>
      <c r="AY15" s="480"/>
      <c r="AZ15" s="293"/>
      <c r="BA15" s="275">
        <v>1</v>
      </c>
      <c r="BB15" s="275" t="s">
        <v>401</v>
      </c>
      <c r="BC15" s="244"/>
      <c r="BD15" s="245"/>
      <c r="BE15" s="246">
        <f t="shared" si="6"/>
        <v>0</v>
      </c>
      <c r="BF15" s="479"/>
      <c r="BG15" s="480"/>
      <c r="BH15" s="293"/>
      <c r="BI15" s="275">
        <v>1</v>
      </c>
      <c r="BJ15" s="275" t="s">
        <v>401</v>
      </c>
      <c r="BK15" s="244"/>
      <c r="BL15" s="245"/>
      <c r="BM15" s="246">
        <f t="shared" si="7"/>
        <v>0</v>
      </c>
      <c r="BN15" s="479"/>
      <c r="BO15" s="480"/>
      <c r="BP15" s="293"/>
      <c r="BQ15" s="275">
        <v>1</v>
      </c>
      <c r="BR15" s="275" t="s">
        <v>401</v>
      </c>
      <c r="BS15" s="244"/>
      <c r="BT15" s="245"/>
      <c r="BU15" s="246">
        <f t="shared" si="8"/>
        <v>0</v>
      </c>
      <c r="BV15" s="479"/>
      <c r="BW15" s="480"/>
      <c r="BX15" s="293"/>
      <c r="BY15" s="275">
        <v>1</v>
      </c>
      <c r="BZ15" s="275" t="s">
        <v>401</v>
      </c>
      <c r="CA15" s="244"/>
      <c r="CB15" s="245"/>
      <c r="CC15" s="246">
        <f t="shared" si="9"/>
        <v>0</v>
      </c>
      <c r="CD15" s="479"/>
      <c r="CE15" s="480"/>
      <c r="CF15" s="293"/>
      <c r="CG15" s="275">
        <v>1</v>
      </c>
      <c r="CH15" s="275" t="s">
        <v>401</v>
      </c>
      <c r="CI15" s="244"/>
      <c r="CJ15" s="245"/>
      <c r="CK15" s="246">
        <f t="shared" si="10"/>
        <v>0</v>
      </c>
      <c r="CL15" s="479"/>
      <c r="CM15" s="480"/>
      <c r="CN15" s="293"/>
      <c r="CO15" s="275">
        <v>1</v>
      </c>
      <c r="CP15" s="275" t="s">
        <v>401</v>
      </c>
      <c r="CQ15" s="244"/>
      <c r="CR15" s="245"/>
      <c r="CS15" s="246">
        <f t="shared" si="11"/>
        <v>0</v>
      </c>
      <c r="CT15" s="479"/>
      <c r="CU15" s="480"/>
      <c r="CV15" s="293" t="s">
        <v>1290</v>
      </c>
      <c r="CW15" s="275">
        <v>1</v>
      </c>
      <c r="CX15" s="275" t="s">
        <v>401</v>
      </c>
      <c r="CY15" s="244">
        <v>80000</v>
      </c>
      <c r="CZ15" s="245">
        <v>0</v>
      </c>
      <c r="DA15" s="246">
        <f t="shared" si="12"/>
        <v>80000</v>
      </c>
      <c r="DB15" s="479"/>
      <c r="DC15" s="480"/>
      <c r="DD15" s="293"/>
      <c r="DE15" s="275">
        <v>1</v>
      </c>
      <c r="DF15" s="275" t="s">
        <v>401</v>
      </c>
      <c r="DG15" s="244"/>
      <c r="DH15" s="245"/>
      <c r="DI15" s="246">
        <f t="shared" si="13"/>
        <v>0</v>
      </c>
      <c r="DJ15" s="479"/>
      <c r="DK15" s="480"/>
      <c r="DL15" s="293" t="s">
        <v>1487</v>
      </c>
      <c r="DM15" s="275">
        <v>1</v>
      </c>
      <c r="DN15" s="275" t="s">
        <v>401</v>
      </c>
      <c r="DO15" s="244">
        <v>51000</v>
      </c>
      <c r="DP15" s="245"/>
      <c r="DQ15" s="246">
        <f t="shared" si="14"/>
        <v>51000</v>
      </c>
      <c r="DR15" s="479"/>
      <c r="DS15" s="480"/>
      <c r="DT15" s="293"/>
      <c r="DU15" s="275">
        <v>1</v>
      </c>
      <c r="DV15" s="275" t="s">
        <v>401</v>
      </c>
      <c r="DW15" s="244"/>
      <c r="DX15" s="245"/>
      <c r="DY15" s="246">
        <f t="shared" si="15"/>
        <v>0</v>
      </c>
      <c r="DZ15" s="479"/>
      <c r="EA15" s="480"/>
      <c r="EB15" s="293" t="s">
        <v>1257</v>
      </c>
      <c r="EC15" s="275">
        <v>1</v>
      </c>
      <c r="ED15" s="275" t="s">
        <v>401</v>
      </c>
      <c r="EE15" s="244">
        <v>33893</v>
      </c>
      <c r="EF15" s="245">
        <v>0</v>
      </c>
      <c r="EG15" s="246">
        <f t="shared" si="16"/>
        <v>33893</v>
      </c>
      <c r="EH15" s="479"/>
      <c r="EI15" s="480"/>
      <c r="EJ15" s="293"/>
      <c r="EK15" s="275">
        <v>1</v>
      </c>
      <c r="EL15" s="275" t="s">
        <v>401</v>
      </c>
      <c r="EM15" s="244"/>
      <c r="EN15" s="245"/>
      <c r="EO15" s="246">
        <f t="shared" si="17"/>
        <v>0</v>
      </c>
      <c r="EP15" s="479"/>
      <c r="EQ15" s="480"/>
      <c r="ER15" s="293" t="s">
        <v>1289</v>
      </c>
      <c r="ES15" s="275">
        <v>1</v>
      </c>
      <c r="ET15" s="275" t="s">
        <v>401</v>
      </c>
      <c r="EU15" s="244">
        <v>36278</v>
      </c>
      <c r="EV15" s="245"/>
      <c r="EW15" s="246">
        <f t="shared" si="18"/>
        <v>36278</v>
      </c>
      <c r="EX15" s="479"/>
      <c r="EY15" s="480"/>
      <c r="EZ15" s="293"/>
      <c r="FA15" s="275">
        <v>1</v>
      </c>
      <c r="FB15" s="275" t="s">
        <v>401</v>
      </c>
      <c r="FC15" s="244"/>
      <c r="FD15" s="245"/>
      <c r="FE15" s="246">
        <f t="shared" si="19"/>
        <v>0</v>
      </c>
      <c r="FF15" s="479"/>
      <c r="FG15" s="480"/>
    </row>
    <row r="16" spans="1:163" ht="37.5" customHeight="1" thickBot="1">
      <c r="A16" s="128"/>
      <c r="B16" s="54"/>
      <c r="C16" s="55" t="s">
        <v>408</v>
      </c>
      <c r="D16" s="662"/>
      <c r="E16" s="753"/>
      <c r="F16" s="753"/>
      <c r="G16" s="763"/>
      <c r="H16" s="754"/>
      <c r="I16" s="651">
        <f>SUM(I9:I15)</f>
        <v>2297000</v>
      </c>
      <c r="J16" s="479"/>
      <c r="K16" s="480"/>
      <c r="L16" s="662"/>
      <c r="M16" s="753"/>
      <c r="N16" s="753"/>
      <c r="O16" s="763"/>
      <c r="P16" s="754"/>
      <c r="Q16" s="651">
        <f>SUM(Q9:Q15)</f>
        <v>0</v>
      </c>
      <c r="R16" s="479"/>
      <c r="S16" s="480"/>
      <c r="T16" s="662"/>
      <c r="U16" s="753"/>
      <c r="V16" s="753"/>
      <c r="W16" s="763"/>
      <c r="X16" s="754"/>
      <c r="Y16" s="651">
        <f>SUM(Y9:Y15)</f>
        <v>0</v>
      </c>
      <c r="Z16" s="479"/>
      <c r="AA16" s="480"/>
      <c r="AB16" s="662"/>
      <c r="AC16" s="753"/>
      <c r="AD16" s="753"/>
      <c r="AE16" s="763"/>
      <c r="AF16" s="754"/>
      <c r="AG16" s="651">
        <f>SUM(AG9:AG15)</f>
        <v>0</v>
      </c>
      <c r="AH16" s="479"/>
      <c r="AI16" s="480"/>
      <c r="AJ16" s="662"/>
      <c r="AK16" s="753"/>
      <c r="AL16" s="753"/>
      <c r="AM16" s="763"/>
      <c r="AN16" s="754"/>
      <c r="AO16" s="651">
        <f>SUM(AO9:AO15)</f>
        <v>0</v>
      </c>
      <c r="AP16" s="479"/>
      <c r="AQ16" s="480"/>
      <c r="AR16" s="662"/>
      <c r="AS16" s="753"/>
      <c r="AT16" s="753"/>
      <c r="AU16" s="763"/>
      <c r="AV16" s="754"/>
      <c r="AW16" s="651">
        <f>SUM(AW9:AW15)</f>
        <v>0</v>
      </c>
      <c r="AX16" s="479"/>
      <c r="AY16" s="480"/>
      <c r="AZ16" s="662"/>
      <c r="BA16" s="753"/>
      <c r="BB16" s="753"/>
      <c r="BC16" s="763"/>
      <c r="BD16" s="754"/>
      <c r="BE16" s="651">
        <f>SUM(BE9:BE15)</f>
        <v>0</v>
      </c>
      <c r="BF16" s="479"/>
      <c r="BG16" s="480"/>
      <c r="BH16" s="662"/>
      <c r="BI16" s="753"/>
      <c r="BJ16" s="753"/>
      <c r="BK16" s="763"/>
      <c r="BL16" s="754"/>
      <c r="BM16" s="651">
        <f>SUM(BM9:BM15)</f>
        <v>0</v>
      </c>
      <c r="BN16" s="479"/>
      <c r="BO16" s="480"/>
      <c r="BP16" s="662"/>
      <c r="BQ16" s="753"/>
      <c r="BR16" s="753"/>
      <c r="BS16" s="763"/>
      <c r="BT16" s="754"/>
      <c r="BU16" s="651">
        <f>SUM(BU9:BU15)</f>
        <v>0</v>
      </c>
      <c r="BV16" s="479"/>
      <c r="BW16" s="480"/>
      <c r="BX16" s="662"/>
      <c r="BY16" s="753"/>
      <c r="BZ16" s="753"/>
      <c r="CA16" s="763"/>
      <c r="CB16" s="754"/>
      <c r="CC16" s="651">
        <f>SUM(CC9:CC15)</f>
        <v>0</v>
      </c>
      <c r="CD16" s="479"/>
      <c r="CE16" s="480"/>
      <c r="CF16" s="662"/>
      <c r="CG16" s="753"/>
      <c r="CH16" s="753"/>
      <c r="CI16" s="763"/>
      <c r="CJ16" s="754"/>
      <c r="CK16" s="651">
        <f>SUM(CK9:CK15)</f>
        <v>0</v>
      </c>
      <c r="CL16" s="479"/>
      <c r="CM16" s="480"/>
      <c r="CN16" s="662"/>
      <c r="CO16" s="753"/>
      <c r="CP16" s="753"/>
      <c r="CQ16" s="763"/>
      <c r="CR16" s="754"/>
      <c r="CS16" s="651">
        <f>SUM(CS9:CS15)</f>
        <v>0</v>
      </c>
      <c r="CT16" s="479"/>
      <c r="CU16" s="480"/>
      <c r="CV16" s="662"/>
      <c r="CW16" s="753"/>
      <c r="CX16" s="753"/>
      <c r="CY16" s="763"/>
      <c r="CZ16" s="754"/>
      <c r="DA16" s="651">
        <f>SUM(DA9:DA15)</f>
        <v>2135000</v>
      </c>
      <c r="DB16" s="479"/>
      <c r="DC16" s="480"/>
      <c r="DD16" s="662"/>
      <c r="DE16" s="753"/>
      <c r="DF16" s="753"/>
      <c r="DG16" s="763"/>
      <c r="DH16" s="754"/>
      <c r="DI16" s="651">
        <f>SUM(DI9:DI15)</f>
        <v>0</v>
      </c>
      <c r="DJ16" s="479"/>
      <c r="DK16" s="480"/>
      <c r="DL16" s="662"/>
      <c r="DM16" s="753"/>
      <c r="DN16" s="753"/>
      <c r="DO16" s="763"/>
      <c r="DP16" s="754"/>
      <c r="DQ16" s="651">
        <f>SUM(DQ9:DQ15)</f>
        <v>1293000</v>
      </c>
      <c r="DR16" s="479"/>
      <c r="DS16" s="480"/>
      <c r="DT16" s="662"/>
      <c r="DU16" s="753"/>
      <c r="DV16" s="753"/>
      <c r="DW16" s="763"/>
      <c r="DX16" s="754"/>
      <c r="DY16" s="651">
        <f>SUM(DY9:DY15)</f>
        <v>0</v>
      </c>
      <c r="DZ16" s="479"/>
      <c r="EA16" s="480"/>
      <c r="EB16" s="662"/>
      <c r="EC16" s="753"/>
      <c r="ED16" s="753"/>
      <c r="EE16" s="763"/>
      <c r="EF16" s="754"/>
      <c r="EG16" s="651">
        <f>SUM(EG9:EG15)</f>
        <v>1203618</v>
      </c>
      <c r="EH16" s="479"/>
      <c r="EI16" s="480"/>
      <c r="EJ16" s="662"/>
      <c r="EK16" s="753"/>
      <c r="EL16" s="753"/>
      <c r="EM16" s="763"/>
      <c r="EN16" s="754"/>
      <c r="EO16" s="651">
        <f>SUM(EO9:EO15)</f>
        <v>0</v>
      </c>
      <c r="EP16" s="479"/>
      <c r="EQ16" s="480"/>
      <c r="ER16" s="662"/>
      <c r="ES16" s="753"/>
      <c r="ET16" s="753"/>
      <c r="EU16" s="763"/>
      <c r="EV16" s="754"/>
      <c r="EW16" s="651">
        <f>SUM(EW9:EW15)</f>
        <v>598675</v>
      </c>
      <c r="EX16" s="479"/>
      <c r="EY16" s="480"/>
      <c r="EZ16" s="662"/>
      <c r="FA16" s="753"/>
      <c r="FB16" s="753"/>
      <c r="FC16" s="763"/>
      <c r="FD16" s="754"/>
      <c r="FE16" s="651">
        <f>SUM(FE9:FE15)</f>
        <v>0</v>
      </c>
      <c r="FF16" s="479"/>
      <c r="FG16" s="480"/>
    </row>
    <row r="17" spans="1:163" ht="37.5" customHeight="1" thickBot="1">
      <c r="A17" s="42"/>
      <c r="B17" s="143" t="s">
        <v>53</v>
      </c>
      <c r="C17" s="126"/>
      <c r="D17" s="665"/>
      <c r="E17" s="487"/>
      <c r="F17" s="487"/>
      <c r="G17" s="764"/>
      <c r="H17" s="658"/>
      <c r="I17" s="762"/>
      <c r="J17" s="479"/>
      <c r="K17" s="480"/>
      <c r="L17" s="665"/>
      <c r="M17" s="487"/>
      <c r="N17" s="487"/>
      <c r="O17" s="764"/>
      <c r="P17" s="658"/>
      <c r="Q17" s="762"/>
      <c r="R17" s="479"/>
      <c r="S17" s="480"/>
      <c r="T17" s="665"/>
      <c r="U17" s="487"/>
      <c r="V17" s="487"/>
      <c r="W17" s="764"/>
      <c r="X17" s="658"/>
      <c r="Y17" s="762"/>
      <c r="Z17" s="479"/>
      <c r="AA17" s="480"/>
      <c r="AB17" s="665"/>
      <c r="AC17" s="487"/>
      <c r="AD17" s="487"/>
      <c r="AE17" s="764"/>
      <c r="AF17" s="658"/>
      <c r="AG17" s="762"/>
      <c r="AH17" s="479"/>
      <c r="AI17" s="480"/>
      <c r="AJ17" s="665"/>
      <c r="AK17" s="487"/>
      <c r="AL17" s="487"/>
      <c r="AM17" s="764"/>
      <c r="AN17" s="658"/>
      <c r="AO17" s="762"/>
      <c r="AP17" s="479"/>
      <c r="AQ17" s="480"/>
      <c r="AR17" s="665"/>
      <c r="AS17" s="487"/>
      <c r="AT17" s="487"/>
      <c r="AU17" s="764"/>
      <c r="AV17" s="658"/>
      <c r="AW17" s="762"/>
      <c r="AX17" s="479"/>
      <c r="AY17" s="480"/>
      <c r="AZ17" s="665"/>
      <c r="BA17" s="487"/>
      <c r="BB17" s="487"/>
      <c r="BC17" s="764"/>
      <c r="BD17" s="658"/>
      <c r="BE17" s="762"/>
      <c r="BF17" s="479"/>
      <c r="BG17" s="480"/>
      <c r="BH17" s="665"/>
      <c r="BI17" s="487"/>
      <c r="BJ17" s="487"/>
      <c r="BK17" s="764"/>
      <c r="BL17" s="658"/>
      <c r="BM17" s="762"/>
      <c r="BN17" s="479"/>
      <c r="BO17" s="480"/>
      <c r="BP17" s="665"/>
      <c r="BQ17" s="487"/>
      <c r="BR17" s="487"/>
      <c r="BS17" s="764"/>
      <c r="BT17" s="658"/>
      <c r="BU17" s="762"/>
      <c r="BV17" s="479"/>
      <c r="BW17" s="480"/>
      <c r="BX17" s="665"/>
      <c r="BY17" s="487"/>
      <c r="BZ17" s="487"/>
      <c r="CA17" s="764"/>
      <c r="CB17" s="658"/>
      <c r="CC17" s="762"/>
      <c r="CD17" s="479"/>
      <c r="CE17" s="480"/>
      <c r="CF17" s="665"/>
      <c r="CG17" s="487"/>
      <c r="CH17" s="487"/>
      <c r="CI17" s="764"/>
      <c r="CJ17" s="658"/>
      <c r="CK17" s="762"/>
      <c r="CL17" s="479"/>
      <c r="CM17" s="480"/>
      <c r="CN17" s="665"/>
      <c r="CO17" s="487"/>
      <c r="CP17" s="487"/>
      <c r="CQ17" s="764"/>
      <c r="CR17" s="658"/>
      <c r="CS17" s="762"/>
      <c r="CT17" s="479"/>
      <c r="CU17" s="480"/>
      <c r="CV17" s="665"/>
      <c r="CW17" s="487"/>
      <c r="CX17" s="487"/>
      <c r="CY17" s="764"/>
      <c r="CZ17" s="658"/>
      <c r="DA17" s="762"/>
      <c r="DB17" s="479"/>
      <c r="DC17" s="480"/>
      <c r="DD17" s="665"/>
      <c r="DE17" s="487"/>
      <c r="DF17" s="487"/>
      <c r="DG17" s="764"/>
      <c r="DH17" s="658"/>
      <c r="DI17" s="762"/>
      <c r="DJ17" s="479"/>
      <c r="DK17" s="480"/>
      <c r="DL17" s="665"/>
      <c r="DM17" s="487"/>
      <c r="DN17" s="487"/>
      <c r="DO17" s="764"/>
      <c r="DP17" s="658"/>
      <c r="DQ17" s="762"/>
      <c r="DR17" s="479"/>
      <c r="DS17" s="480"/>
      <c r="DT17" s="665"/>
      <c r="DU17" s="487"/>
      <c r="DV17" s="487"/>
      <c r="DW17" s="764"/>
      <c r="DX17" s="658"/>
      <c r="DY17" s="762"/>
      <c r="DZ17" s="479"/>
      <c r="EA17" s="480"/>
      <c r="EB17" s="665"/>
      <c r="EC17" s="487"/>
      <c r="ED17" s="487"/>
      <c r="EE17" s="764"/>
      <c r="EF17" s="658"/>
      <c r="EG17" s="762"/>
      <c r="EH17" s="479"/>
      <c r="EI17" s="480"/>
      <c r="EJ17" s="665"/>
      <c r="EK17" s="487"/>
      <c r="EL17" s="487"/>
      <c r="EM17" s="764"/>
      <c r="EN17" s="658"/>
      <c r="EO17" s="762"/>
      <c r="EP17" s="479"/>
      <c r="EQ17" s="480"/>
      <c r="ER17" s="665"/>
      <c r="ES17" s="487"/>
      <c r="ET17" s="487"/>
      <c r="EU17" s="764"/>
      <c r="EV17" s="658"/>
      <c r="EW17" s="762"/>
      <c r="EX17" s="479"/>
      <c r="EY17" s="480"/>
      <c r="EZ17" s="665"/>
      <c r="FA17" s="487"/>
      <c r="FB17" s="487"/>
      <c r="FC17" s="764"/>
      <c r="FD17" s="658"/>
      <c r="FE17" s="762"/>
      <c r="FF17" s="479"/>
      <c r="FG17" s="480"/>
    </row>
    <row r="18" spans="1:163" ht="37.5" customHeight="1" thickBot="1">
      <c r="A18" s="128"/>
      <c r="B18" s="43" t="s">
        <v>390</v>
      </c>
      <c r="C18" s="44" t="s">
        <v>391</v>
      </c>
      <c r="D18" s="481" t="s">
        <v>392</v>
      </c>
      <c r="E18" s="618" t="s">
        <v>393</v>
      </c>
      <c r="F18" s="263" t="s">
        <v>394</v>
      </c>
      <c r="G18" s="661" t="s">
        <v>395</v>
      </c>
      <c r="H18" s="483" t="s">
        <v>396</v>
      </c>
      <c r="I18" s="484" t="s">
        <v>397</v>
      </c>
      <c r="J18" s="256" t="s">
        <v>398</v>
      </c>
      <c r="K18" s="257" t="s">
        <v>399</v>
      </c>
      <c r="L18" s="481" t="s">
        <v>392</v>
      </c>
      <c r="M18" s="618" t="s">
        <v>393</v>
      </c>
      <c r="N18" s="263" t="s">
        <v>394</v>
      </c>
      <c r="O18" s="661" t="s">
        <v>395</v>
      </c>
      <c r="P18" s="483" t="s">
        <v>396</v>
      </c>
      <c r="Q18" s="484" t="s">
        <v>397</v>
      </c>
      <c r="R18" s="256" t="s">
        <v>398</v>
      </c>
      <c r="S18" s="257" t="s">
        <v>399</v>
      </c>
      <c r="T18" s="481" t="s">
        <v>392</v>
      </c>
      <c r="U18" s="618" t="s">
        <v>393</v>
      </c>
      <c r="V18" s="263" t="s">
        <v>394</v>
      </c>
      <c r="W18" s="661" t="s">
        <v>395</v>
      </c>
      <c r="X18" s="483" t="s">
        <v>396</v>
      </c>
      <c r="Y18" s="484" t="s">
        <v>397</v>
      </c>
      <c r="Z18" s="256" t="s">
        <v>398</v>
      </c>
      <c r="AA18" s="257" t="s">
        <v>399</v>
      </c>
      <c r="AB18" s="481" t="s">
        <v>392</v>
      </c>
      <c r="AC18" s="618" t="s">
        <v>393</v>
      </c>
      <c r="AD18" s="263" t="s">
        <v>394</v>
      </c>
      <c r="AE18" s="661" t="s">
        <v>395</v>
      </c>
      <c r="AF18" s="483" t="s">
        <v>396</v>
      </c>
      <c r="AG18" s="484" t="s">
        <v>397</v>
      </c>
      <c r="AH18" s="256" t="s">
        <v>398</v>
      </c>
      <c r="AI18" s="257" t="s">
        <v>399</v>
      </c>
      <c r="AJ18" s="481" t="s">
        <v>392</v>
      </c>
      <c r="AK18" s="618" t="s">
        <v>393</v>
      </c>
      <c r="AL18" s="263" t="s">
        <v>394</v>
      </c>
      <c r="AM18" s="661" t="s">
        <v>395</v>
      </c>
      <c r="AN18" s="483" t="s">
        <v>396</v>
      </c>
      <c r="AO18" s="484" t="s">
        <v>397</v>
      </c>
      <c r="AP18" s="256" t="s">
        <v>398</v>
      </c>
      <c r="AQ18" s="257" t="s">
        <v>399</v>
      </c>
      <c r="AR18" s="481" t="s">
        <v>392</v>
      </c>
      <c r="AS18" s="618" t="s">
        <v>393</v>
      </c>
      <c r="AT18" s="263" t="s">
        <v>394</v>
      </c>
      <c r="AU18" s="661" t="s">
        <v>395</v>
      </c>
      <c r="AV18" s="483" t="s">
        <v>396</v>
      </c>
      <c r="AW18" s="484" t="s">
        <v>397</v>
      </c>
      <c r="AX18" s="256" t="s">
        <v>398</v>
      </c>
      <c r="AY18" s="257" t="s">
        <v>399</v>
      </c>
      <c r="AZ18" s="481" t="s">
        <v>392</v>
      </c>
      <c r="BA18" s="618" t="s">
        <v>393</v>
      </c>
      <c r="BB18" s="263" t="s">
        <v>394</v>
      </c>
      <c r="BC18" s="661" t="s">
        <v>395</v>
      </c>
      <c r="BD18" s="483" t="s">
        <v>396</v>
      </c>
      <c r="BE18" s="484" t="s">
        <v>397</v>
      </c>
      <c r="BF18" s="256" t="s">
        <v>398</v>
      </c>
      <c r="BG18" s="257" t="s">
        <v>399</v>
      </c>
      <c r="BH18" s="481" t="s">
        <v>392</v>
      </c>
      <c r="BI18" s="618" t="s">
        <v>393</v>
      </c>
      <c r="BJ18" s="263" t="s">
        <v>394</v>
      </c>
      <c r="BK18" s="661" t="s">
        <v>395</v>
      </c>
      <c r="BL18" s="483" t="s">
        <v>396</v>
      </c>
      <c r="BM18" s="484" t="s">
        <v>397</v>
      </c>
      <c r="BN18" s="256" t="s">
        <v>398</v>
      </c>
      <c r="BO18" s="257" t="s">
        <v>399</v>
      </c>
      <c r="BP18" s="481" t="s">
        <v>392</v>
      </c>
      <c r="BQ18" s="618" t="s">
        <v>393</v>
      </c>
      <c r="BR18" s="263" t="s">
        <v>394</v>
      </c>
      <c r="BS18" s="661" t="s">
        <v>395</v>
      </c>
      <c r="BT18" s="483" t="s">
        <v>396</v>
      </c>
      <c r="BU18" s="484" t="s">
        <v>397</v>
      </c>
      <c r="BV18" s="256" t="s">
        <v>398</v>
      </c>
      <c r="BW18" s="257" t="s">
        <v>399</v>
      </c>
      <c r="BX18" s="481" t="s">
        <v>392</v>
      </c>
      <c r="BY18" s="618" t="s">
        <v>393</v>
      </c>
      <c r="BZ18" s="263" t="s">
        <v>394</v>
      </c>
      <c r="CA18" s="661" t="s">
        <v>395</v>
      </c>
      <c r="CB18" s="483" t="s">
        <v>396</v>
      </c>
      <c r="CC18" s="484" t="s">
        <v>397</v>
      </c>
      <c r="CD18" s="256" t="s">
        <v>398</v>
      </c>
      <c r="CE18" s="257" t="s">
        <v>399</v>
      </c>
      <c r="CF18" s="481" t="s">
        <v>392</v>
      </c>
      <c r="CG18" s="618" t="s">
        <v>393</v>
      </c>
      <c r="CH18" s="263" t="s">
        <v>394</v>
      </c>
      <c r="CI18" s="661" t="s">
        <v>395</v>
      </c>
      <c r="CJ18" s="483" t="s">
        <v>396</v>
      </c>
      <c r="CK18" s="484" t="s">
        <v>397</v>
      </c>
      <c r="CL18" s="256" t="s">
        <v>398</v>
      </c>
      <c r="CM18" s="257" t="s">
        <v>399</v>
      </c>
      <c r="CN18" s="481" t="s">
        <v>392</v>
      </c>
      <c r="CO18" s="618" t="s">
        <v>393</v>
      </c>
      <c r="CP18" s="263" t="s">
        <v>394</v>
      </c>
      <c r="CQ18" s="661" t="s">
        <v>395</v>
      </c>
      <c r="CR18" s="483" t="s">
        <v>396</v>
      </c>
      <c r="CS18" s="484" t="s">
        <v>397</v>
      </c>
      <c r="CT18" s="256" t="s">
        <v>398</v>
      </c>
      <c r="CU18" s="257" t="s">
        <v>399</v>
      </c>
      <c r="CV18" s="481" t="s">
        <v>392</v>
      </c>
      <c r="CW18" s="618" t="s">
        <v>393</v>
      </c>
      <c r="CX18" s="263" t="s">
        <v>394</v>
      </c>
      <c r="CY18" s="661" t="s">
        <v>395</v>
      </c>
      <c r="CZ18" s="483" t="s">
        <v>396</v>
      </c>
      <c r="DA18" s="484" t="s">
        <v>397</v>
      </c>
      <c r="DB18" s="256" t="s">
        <v>398</v>
      </c>
      <c r="DC18" s="257" t="s">
        <v>399</v>
      </c>
      <c r="DD18" s="481" t="s">
        <v>392</v>
      </c>
      <c r="DE18" s="618" t="s">
        <v>393</v>
      </c>
      <c r="DF18" s="263" t="s">
        <v>394</v>
      </c>
      <c r="DG18" s="661" t="s">
        <v>395</v>
      </c>
      <c r="DH18" s="483" t="s">
        <v>396</v>
      </c>
      <c r="DI18" s="484" t="s">
        <v>397</v>
      </c>
      <c r="DJ18" s="256" t="s">
        <v>398</v>
      </c>
      <c r="DK18" s="257" t="s">
        <v>399</v>
      </c>
      <c r="DL18" s="481" t="s">
        <v>392</v>
      </c>
      <c r="DM18" s="618" t="s">
        <v>393</v>
      </c>
      <c r="DN18" s="263" t="s">
        <v>394</v>
      </c>
      <c r="DO18" s="661" t="s">
        <v>395</v>
      </c>
      <c r="DP18" s="483" t="s">
        <v>396</v>
      </c>
      <c r="DQ18" s="484" t="s">
        <v>397</v>
      </c>
      <c r="DR18" s="256" t="s">
        <v>398</v>
      </c>
      <c r="DS18" s="257" t="s">
        <v>399</v>
      </c>
      <c r="DT18" s="481" t="s">
        <v>392</v>
      </c>
      <c r="DU18" s="618" t="s">
        <v>393</v>
      </c>
      <c r="DV18" s="263" t="s">
        <v>394</v>
      </c>
      <c r="DW18" s="661" t="s">
        <v>395</v>
      </c>
      <c r="DX18" s="483" t="s">
        <v>396</v>
      </c>
      <c r="DY18" s="484" t="s">
        <v>397</v>
      </c>
      <c r="DZ18" s="256" t="s">
        <v>398</v>
      </c>
      <c r="EA18" s="257" t="s">
        <v>399</v>
      </c>
      <c r="EB18" s="481" t="s">
        <v>392</v>
      </c>
      <c r="EC18" s="618" t="s">
        <v>393</v>
      </c>
      <c r="ED18" s="263" t="s">
        <v>394</v>
      </c>
      <c r="EE18" s="661" t="s">
        <v>395</v>
      </c>
      <c r="EF18" s="483" t="s">
        <v>396</v>
      </c>
      <c r="EG18" s="484" t="s">
        <v>397</v>
      </c>
      <c r="EH18" s="256" t="s">
        <v>398</v>
      </c>
      <c r="EI18" s="257" t="s">
        <v>399</v>
      </c>
      <c r="EJ18" s="481" t="s">
        <v>392</v>
      </c>
      <c r="EK18" s="618" t="s">
        <v>393</v>
      </c>
      <c r="EL18" s="263" t="s">
        <v>394</v>
      </c>
      <c r="EM18" s="661" t="s">
        <v>395</v>
      </c>
      <c r="EN18" s="483" t="s">
        <v>396</v>
      </c>
      <c r="EO18" s="484" t="s">
        <v>397</v>
      </c>
      <c r="EP18" s="256" t="s">
        <v>398</v>
      </c>
      <c r="EQ18" s="257" t="s">
        <v>399</v>
      </c>
      <c r="ER18" s="481" t="s">
        <v>392</v>
      </c>
      <c r="ES18" s="618" t="s">
        <v>393</v>
      </c>
      <c r="ET18" s="263" t="s">
        <v>394</v>
      </c>
      <c r="EU18" s="661" t="s">
        <v>395</v>
      </c>
      <c r="EV18" s="483" t="s">
        <v>396</v>
      </c>
      <c r="EW18" s="484" t="s">
        <v>397</v>
      </c>
      <c r="EX18" s="256" t="s">
        <v>398</v>
      </c>
      <c r="EY18" s="257" t="s">
        <v>399</v>
      </c>
      <c r="EZ18" s="481" t="s">
        <v>392</v>
      </c>
      <c r="FA18" s="618" t="s">
        <v>393</v>
      </c>
      <c r="FB18" s="263" t="s">
        <v>394</v>
      </c>
      <c r="FC18" s="661" t="s">
        <v>395</v>
      </c>
      <c r="FD18" s="483" t="s">
        <v>396</v>
      </c>
      <c r="FE18" s="484" t="s">
        <v>397</v>
      </c>
      <c r="FF18" s="256" t="s">
        <v>398</v>
      </c>
      <c r="FG18" s="257" t="s">
        <v>399</v>
      </c>
    </row>
    <row r="19" spans="1:163" ht="37.5" customHeight="1" thickBot="1">
      <c r="A19" s="128"/>
      <c r="B19" s="123">
        <v>1</v>
      </c>
      <c r="C19" s="122" t="s">
        <v>522</v>
      </c>
      <c r="D19" s="268" t="s">
        <v>1486</v>
      </c>
      <c r="E19" s="275">
        <v>1</v>
      </c>
      <c r="F19" s="296" t="s">
        <v>401</v>
      </c>
      <c r="G19" s="292">
        <v>696000</v>
      </c>
      <c r="H19" s="245"/>
      <c r="I19" s="246">
        <f t="shared" ref="I19:I24" si="20">+(G19+(G19*H19))*E19</f>
        <v>696000</v>
      </c>
      <c r="J19" s="247" t="s">
        <v>402</v>
      </c>
      <c r="K19" s="248"/>
      <c r="L19" s="293"/>
      <c r="M19" s="275">
        <v>1</v>
      </c>
      <c r="N19" s="296" t="s">
        <v>401</v>
      </c>
      <c r="O19" s="297"/>
      <c r="P19" s="245"/>
      <c r="Q19" s="246">
        <f t="shared" ref="Q19:Q24" si="21">+(O19+(O19*P19))*M19</f>
        <v>0</v>
      </c>
      <c r="R19" s="247" t="s">
        <v>1216</v>
      </c>
      <c r="S19" s="248"/>
      <c r="T19" s="293"/>
      <c r="U19" s="275">
        <v>1</v>
      </c>
      <c r="V19" s="296" t="s">
        <v>401</v>
      </c>
      <c r="W19" s="297"/>
      <c r="X19" s="245"/>
      <c r="Y19" s="246">
        <f t="shared" ref="Y19:Y24" si="22">+(W19+(W19*X19))*U19</f>
        <v>0</v>
      </c>
      <c r="Z19" s="247" t="s">
        <v>1216</v>
      </c>
      <c r="AA19" s="248"/>
      <c r="AB19" s="293"/>
      <c r="AC19" s="275">
        <v>1</v>
      </c>
      <c r="AD19" s="296" t="s">
        <v>401</v>
      </c>
      <c r="AE19" s="297"/>
      <c r="AF19" s="245"/>
      <c r="AG19" s="246">
        <f t="shared" ref="AG19:AG24" si="23">+(AE19+(AE19*AF19))*AC19</f>
        <v>0</v>
      </c>
      <c r="AH19" s="247" t="s">
        <v>1216</v>
      </c>
      <c r="AI19" s="248"/>
      <c r="AJ19" s="293"/>
      <c r="AK19" s="275">
        <v>1</v>
      </c>
      <c r="AL19" s="296" t="s">
        <v>401</v>
      </c>
      <c r="AM19" s="297"/>
      <c r="AN19" s="245"/>
      <c r="AO19" s="246">
        <f t="shared" ref="AO19:AO24" si="24">+(AM19+(AM19*AN19))*AK19</f>
        <v>0</v>
      </c>
      <c r="AP19" s="247" t="s">
        <v>1216</v>
      </c>
      <c r="AQ19" s="248"/>
      <c r="AR19" s="293"/>
      <c r="AS19" s="275">
        <v>1</v>
      </c>
      <c r="AT19" s="296" t="s">
        <v>401</v>
      </c>
      <c r="AU19" s="297"/>
      <c r="AV19" s="245"/>
      <c r="AW19" s="246">
        <f t="shared" ref="AW19:AW24" si="25">+(AU19+(AU19*AV19))*AS19</f>
        <v>0</v>
      </c>
      <c r="AX19" s="247" t="s">
        <v>1216</v>
      </c>
      <c r="AY19" s="248"/>
      <c r="AZ19" s="293"/>
      <c r="BA19" s="275">
        <v>1</v>
      </c>
      <c r="BB19" s="296" t="s">
        <v>401</v>
      </c>
      <c r="BC19" s="297"/>
      <c r="BD19" s="245"/>
      <c r="BE19" s="246">
        <f t="shared" ref="BE19:BE24" si="26">+(BC19+(BC19*BD19))*BA19</f>
        <v>0</v>
      </c>
      <c r="BF19" s="247" t="s">
        <v>1216</v>
      </c>
      <c r="BG19" s="248"/>
      <c r="BH19" s="293"/>
      <c r="BI19" s="275">
        <v>1</v>
      </c>
      <c r="BJ19" s="296" t="s">
        <v>401</v>
      </c>
      <c r="BK19" s="297"/>
      <c r="BL19" s="245"/>
      <c r="BM19" s="246">
        <f t="shared" ref="BM19:BM24" si="27">+(BK19+(BK19*BL19))*BI19</f>
        <v>0</v>
      </c>
      <c r="BN19" s="247" t="s">
        <v>1216</v>
      </c>
      <c r="BO19" s="248"/>
      <c r="BP19" s="293"/>
      <c r="BQ19" s="275">
        <v>1</v>
      </c>
      <c r="BR19" s="296" t="s">
        <v>401</v>
      </c>
      <c r="BS19" s="297"/>
      <c r="BT19" s="245"/>
      <c r="BU19" s="246">
        <f t="shared" ref="BU19:BU24" si="28">+(BS19+(BS19*BT19))*BQ19</f>
        <v>0</v>
      </c>
      <c r="BV19" s="247" t="s">
        <v>1216</v>
      </c>
      <c r="BW19" s="248"/>
      <c r="BX19" s="293"/>
      <c r="BY19" s="275">
        <v>1</v>
      </c>
      <c r="BZ19" s="296" t="s">
        <v>401</v>
      </c>
      <c r="CA19" s="297"/>
      <c r="CB19" s="245"/>
      <c r="CC19" s="246">
        <f t="shared" ref="CC19:CC24" si="29">+(CA19+(CA19*CB19))*BY19</f>
        <v>0</v>
      </c>
      <c r="CD19" s="247" t="s">
        <v>1216</v>
      </c>
      <c r="CE19" s="248"/>
      <c r="CF19" s="293"/>
      <c r="CG19" s="275">
        <v>1</v>
      </c>
      <c r="CH19" s="296" t="s">
        <v>401</v>
      </c>
      <c r="CI19" s="297"/>
      <c r="CJ19" s="245"/>
      <c r="CK19" s="246">
        <f t="shared" ref="CK19:CK24" si="30">+(CI19+(CI19*CJ19))*CG19</f>
        <v>0</v>
      </c>
      <c r="CL19" s="247" t="s">
        <v>1216</v>
      </c>
      <c r="CM19" s="248"/>
      <c r="CN19" s="293"/>
      <c r="CO19" s="275">
        <v>1</v>
      </c>
      <c r="CP19" s="296" t="s">
        <v>401</v>
      </c>
      <c r="CQ19" s="297"/>
      <c r="CR19" s="245"/>
      <c r="CS19" s="246">
        <f t="shared" ref="CS19:CS24" si="31">+(CQ19+(CQ19*CR19))*CO19</f>
        <v>0</v>
      </c>
      <c r="CT19" s="247" t="s">
        <v>1216</v>
      </c>
      <c r="CU19" s="248"/>
      <c r="CV19" s="293" t="s">
        <v>1290</v>
      </c>
      <c r="CW19" s="275">
        <v>1</v>
      </c>
      <c r="CX19" s="296" t="s">
        <v>401</v>
      </c>
      <c r="CY19" s="297">
        <v>1150000</v>
      </c>
      <c r="CZ19" s="245">
        <v>0</v>
      </c>
      <c r="DA19" s="246">
        <f t="shared" ref="DA19:DA24" si="32">+(CY19+(CY19*CZ19))*CW19</f>
        <v>1150000</v>
      </c>
      <c r="DB19" s="247" t="s">
        <v>402</v>
      </c>
      <c r="DC19" s="248"/>
      <c r="DD19" s="293"/>
      <c r="DE19" s="275">
        <v>1</v>
      </c>
      <c r="DF19" s="296" t="s">
        <v>401</v>
      </c>
      <c r="DG19" s="297"/>
      <c r="DH19" s="245"/>
      <c r="DI19" s="246">
        <f t="shared" ref="DI19:DI24" si="33">+(DG19+(DG19*DH19))*DE19</f>
        <v>0</v>
      </c>
      <c r="DJ19" s="247" t="s">
        <v>1216</v>
      </c>
      <c r="DK19" s="248"/>
      <c r="DL19" s="293" t="s">
        <v>1487</v>
      </c>
      <c r="DM19" s="275">
        <v>1</v>
      </c>
      <c r="DN19" s="296" t="s">
        <v>401</v>
      </c>
      <c r="DO19" s="297">
        <v>229000</v>
      </c>
      <c r="DP19" s="245"/>
      <c r="DQ19" s="246">
        <f t="shared" ref="DQ19:DQ24" si="34">+(DO19+(DO19*DP19))*DM19</f>
        <v>229000</v>
      </c>
      <c r="DR19" s="247" t="s">
        <v>402</v>
      </c>
      <c r="DS19" s="248"/>
      <c r="DT19" s="293"/>
      <c r="DU19" s="275">
        <v>1</v>
      </c>
      <c r="DV19" s="296" t="s">
        <v>401</v>
      </c>
      <c r="DW19" s="297"/>
      <c r="DX19" s="245"/>
      <c r="DY19" s="246">
        <f t="shared" ref="DY19:DY24" si="35">+(DW19+(DW19*DX19))*DU19</f>
        <v>0</v>
      </c>
      <c r="DZ19" s="247" t="s">
        <v>1216</v>
      </c>
      <c r="EA19" s="248"/>
      <c r="EB19" s="293" t="s">
        <v>1257</v>
      </c>
      <c r="EC19" s="275">
        <v>1</v>
      </c>
      <c r="ED19" s="296" t="s">
        <v>401</v>
      </c>
      <c r="EE19" s="297">
        <v>658878</v>
      </c>
      <c r="EF19" s="245">
        <v>0</v>
      </c>
      <c r="EG19" s="246">
        <f t="shared" ref="EG19:EG24" si="36">+(EE19+(EE19*EF19))*EC19</f>
        <v>658878</v>
      </c>
      <c r="EH19" s="247" t="s">
        <v>402</v>
      </c>
      <c r="EI19" s="248"/>
      <c r="EJ19" s="293"/>
      <c r="EK19" s="275">
        <v>1</v>
      </c>
      <c r="EL19" s="296" t="s">
        <v>401</v>
      </c>
      <c r="EM19" s="297"/>
      <c r="EN19" s="245"/>
      <c r="EO19" s="246">
        <f t="shared" ref="EO19:EO24" si="37">+(EM19+(EM19*EN19))*EK19</f>
        <v>0</v>
      </c>
      <c r="EP19" s="247" t="s">
        <v>1216</v>
      </c>
      <c r="EQ19" s="248"/>
      <c r="ER19" s="293" t="s">
        <v>1289</v>
      </c>
      <c r="ES19" s="275">
        <v>1</v>
      </c>
      <c r="ET19" s="296" t="s">
        <v>401</v>
      </c>
      <c r="EU19" s="297">
        <v>327578</v>
      </c>
      <c r="EV19" s="245"/>
      <c r="EW19" s="246">
        <f t="shared" ref="EW19:EW24" si="38">+(EU19+(EU19*EV19))*ES19</f>
        <v>327578</v>
      </c>
      <c r="EX19" s="247" t="s">
        <v>402</v>
      </c>
      <c r="EY19" s="248"/>
      <c r="EZ19" s="293"/>
      <c r="FA19" s="275">
        <v>1</v>
      </c>
      <c r="FB19" s="296" t="s">
        <v>401</v>
      </c>
      <c r="FC19" s="297"/>
      <c r="FD19" s="245"/>
      <c r="FE19" s="246">
        <f t="shared" ref="FE19:FE24" si="39">+(FC19+(FC19*FD19))*FA19</f>
        <v>0</v>
      </c>
      <c r="FF19" s="247" t="s">
        <v>1216</v>
      </c>
      <c r="FG19" s="248"/>
    </row>
    <row r="20" spans="1:163" ht="37.5" customHeight="1">
      <c r="A20" s="128"/>
      <c r="B20" s="123">
        <v>2</v>
      </c>
      <c r="C20" s="122" t="s">
        <v>523</v>
      </c>
      <c r="D20" s="268" t="s">
        <v>1486</v>
      </c>
      <c r="E20" s="275">
        <v>1</v>
      </c>
      <c r="F20" s="296" t="s">
        <v>401</v>
      </c>
      <c r="G20" s="292">
        <v>1066000</v>
      </c>
      <c r="H20" s="245"/>
      <c r="I20" s="246">
        <f t="shared" si="20"/>
        <v>1066000</v>
      </c>
      <c r="J20" s="479"/>
      <c r="K20" s="480"/>
      <c r="L20" s="293"/>
      <c r="M20" s="275">
        <v>1</v>
      </c>
      <c r="N20" s="296" t="s">
        <v>401</v>
      </c>
      <c r="O20" s="244"/>
      <c r="P20" s="245"/>
      <c r="Q20" s="246">
        <f t="shared" si="21"/>
        <v>0</v>
      </c>
      <c r="R20" s="479"/>
      <c r="S20" s="480"/>
      <c r="T20" s="293"/>
      <c r="U20" s="275">
        <v>1</v>
      </c>
      <c r="V20" s="296" t="s">
        <v>401</v>
      </c>
      <c r="W20" s="244"/>
      <c r="X20" s="245"/>
      <c r="Y20" s="246">
        <f t="shared" si="22"/>
        <v>0</v>
      </c>
      <c r="Z20" s="479"/>
      <c r="AA20" s="480"/>
      <c r="AB20" s="293"/>
      <c r="AC20" s="275">
        <v>1</v>
      </c>
      <c r="AD20" s="296" t="s">
        <v>401</v>
      </c>
      <c r="AE20" s="244"/>
      <c r="AF20" s="245"/>
      <c r="AG20" s="246">
        <f t="shared" si="23"/>
        <v>0</v>
      </c>
      <c r="AH20" s="479"/>
      <c r="AI20" s="480"/>
      <c r="AJ20" s="293"/>
      <c r="AK20" s="275">
        <v>1</v>
      </c>
      <c r="AL20" s="296" t="s">
        <v>401</v>
      </c>
      <c r="AM20" s="244"/>
      <c r="AN20" s="245"/>
      <c r="AO20" s="246">
        <f t="shared" si="24"/>
        <v>0</v>
      </c>
      <c r="AP20" s="479"/>
      <c r="AQ20" s="480"/>
      <c r="AR20" s="293"/>
      <c r="AS20" s="275">
        <v>1</v>
      </c>
      <c r="AT20" s="296" t="s">
        <v>401</v>
      </c>
      <c r="AU20" s="244"/>
      <c r="AV20" s="245"/>
      <c r="AW20" s="246">
        <f t="shared" si="25"/>
        <v>0</v>
      </c>
      <c r="AX20" s="479"/>
      <c r="AY20" s="480"/>
      <c r="AZ20" s="293"/>
      <c r="BA20" s="275">
        <v>1</v>
      </c>
      <c r="BB20" s="296" t="s">
        <v>401</v>
      </c>
      <c r="BC20" s="244"/>
      <c r="BD20" s="245"/>
      <c r="BE20" s="246">
        <f t="shared" si="26"/>
        <v>0</v>
      </c>
      <c r="BF20" s="479"/>
      <c r="BG20" s="480"/>
      <c r="BH20" s="293"/>
      <c r="BI20" s="275">
        <v>1</v>
      </c>
      <c r="BJ20" s="296" t="s">
        <v>401</v>
      </c>
      <c r="BK20" s="244"/>
      <c r="BL20" s="245"/>
      <c r="BM20" s="246">
        <f t="shared" si="27"/>
        <v>0</v>
      </c>
      <c r="BN20" s="479"/>
      <c r="BO20" s="480"/>
      <c r="BP20" s="293"/>
      <c r="BQ20" s="275">
        <v>1</v>
      </c>
      <c r="BR20" s="296" t="s">
        <v>401</v>
      </c>
      <c r="BS20" s="244"/>
      <c r="BT20" s="245"/>
      <c r="BU20" s="246">
        <f t="shared" si="28"/>
        <v>0</v>
      </c>
      <c r="BV20" s="479"/>
      <c r="BW20" s="480"/>
      <c r="BX20" s="293"/>
      <c r="BY20" s="275">
        <v>1</v>
      </c>
      <c r="BZ20" s="296" t="s">
        <v>401</v>
      </c>
      <c r="CA20" s="244"/>
      <c r="CB20" s="245"/>
      <c r="CC20" s="246">
        <f t="shared" si="29"/>
        <v>0</v>
      </c>
      <c r="CD20" s="479"/>
      <c r="CE20" s="480"/>
      <c r="CF20" s="293"/>
      <c r="CG20" s="275">
        <v>1</v>
      </c>
      <c r="CH20" s="296" t="s">
        <v>401</v>
      </c>
      <c r="CI20" s="244"/>
      <c r="CJ20" s="245"/>
      <c r="CK20" s="246">
        <f t="shared" si="30"/>
        <v>0</v>
      </c>
      <c r="CL20" s="479"/>
      <c r="CM20" s="480"/>
      <c r="CN20" s="293"/>
      <c r="CO20" s="275">
        <v>1</v>
      </c>
      <c r="CP20" s="296" t="s">
        <v>401</v>
      </c>
      <c r="CQ20" s="244"/>
      <c r="CR20" s="245"/>
      <c r="CS20" s="246">
        <f t="shared" si="31"/>
        <v>0</v>
      </c>
      <c r="CT20" s="479"/>
      <c r="CU20" s="480"/>
      <c r="CV20" s="293" t="s">
        <v>1290</v>
      </c>
      <c r="CW20" s="275">
        <v>1</v>
      </c>
      <c r="CX20" s="296" t="s">
        <v>401</v>
      </c>
      <c r="CY20" s="244">
        <v>1250000</v>
      </c>
      <c r="CZ20" s="245">
        <v>0</v>
      </c>
      <c r="DA20" s="246">
        <f t="shared" si="32"/>
        <v>1250000</v>
      </c>
      <c r="DB20" s="479"/>
      <c r="DC20" s="480"/>
      <c r="DD20" s="293"/>
      <c r="DE20" s="275">
        <v>1</v>
      </c>
      <c r="DF20" s="296" t="s">
        <v>401</v>
      </c>
      <c r="DG20" s="244"/>
      <c r="DH20" s="245"/>
      <c r="DI20" s="246">
        <f t="shared" si="33"/>
        <v>0</v>
      </c>
      <c r="DJ20" s="479"/>
      <c r="DK20" s="480"/>
      <c r="DL20" s="293" t="s">
        <v>1487</v>
      </c>
      <c r="DM20" s="275">
        <v>1</v>
      </c>
      <c r="DN20" s="296" t="s">
        <v>401</v>
      </c>
      <c r="DO20" s="244">
        <v>229000</v>
      </c>
      <c r="DP20" s="245"/>
      <c r="DQ20" s="246">
        <f t="shared" si="34"/>
        <v>229000</v>
      </c>
      <c r="DR20" s="479"/>
      <c r="DS20" s="480"/>
      <c r="DT20" s="293"/>
      <c r="DU20" s="275">
        <v>1</v>
      </c>
      <c r="DV20" s="296" t="s">
        <v>401</v>
      </c>
      <c r="DW20" s="244"/>
      <c r="DX20" s="245"/>
      <c r="DY20" s="246">
        <f t="shared" si="35"/>
        <v>0</v>
      </c>
      <c r="DZ20" s="479"/>
      <c r="EA20" s="480"/>
      <c r="EB20" s="293"/>
      <c r="EC20" s="275">
        <v>1</v>
      </c>
      <c r="ED20" s="296" t="s">
        <v>401</v>
      </c>
      <c r="EE20" s="244"/>
      <c r="EF20" s="245"/>
      <c r="EG20" s="246">
        <f t="shared" si="36"/>
        <v>0</v>
      </c>
      <c r="EH20" s="479"/>
      <c r="EI20" s="480"/>
      <c r="EJ20" s="293"/>
      <c r="EK20" s="275">
        <v>1</v>
      </c>
      <c r="EL20" s="296" t="s">
        <v>401</v>
      </c>
      <c r="EM20" s="244"/>
      <c r="EN20" s="245"/>
      <c r="EO20" s="246">
        <f t="shared" si="37"/>
        <v>0</v>
      </c>
      <c r="EP20" s="479"/>
      <c r="EQ20" s="480"/>
      <c r="ER20" s="293" t="s">
        <v>1289</v>
      </c>
      <c r="ES20" s="275">
        <v>1</v>
      </c>
      <c r="ET20" s="296" t="s">
        <v>401</v>
      </c>
      <c r="EU20" s="244">
        <v>425938</v>
      </c>
      <c r="EV20" s="245"/>
      <c r="EW20" s="246">
        <f t="shared" si="38"/>
        <v>425938</v>
      </c>
      <c r="EX20" s="479"/>
      <c r="EY20" s="480"/>
      <c r="EZ20" s="293"/>
      <c r="FA20" s="275">
        <v>1</v>
      </c>
      <c r="FB20" s="296" t="s">
        <v>401</v>
      </c>
      <c r="FC20" s="244"/>
      <c r="FD20" s="245"/>
      <c r="FE20" s="246">
        <f t="shared" si="39"/>
        <v>0</v>
      </c>
      <c r="FF20" s="479"/>
      <c r="FG20" s="480"/>
    </row>
    <row r="21" spans="1:163" ht="37.5" customHeight="1">
      <c r="A21" s="128"/>
      <c r="B21" s="123">
        <v>3</v>
      </c>
      <c r="C21" s="122" t="s">
        <v>524</v>
      </c>
      <c r="D21" s="268" t="s">
        <v>1486</v>
      </c>
      <c r="E21" s="275">
        <v>1</v>
      </c>
      <c r="F21" s="296" t="s">
        <v>401</v>
      </c>
      <c r="G21" s="292">
        <v>1433000</v>
      </c>
      <c r="H21" s="245"/>
      <c r="I21" s="246">
        <f t="shared" si="20"/>
        <v>1433000</v>
      </c>
      <c r="J21" s="479"/>
      <c r="K21" s="480"/>
      <c r="L21" s="293"/>
      <c r="M21" s="275">
        <v>1</v>
      </c>
      <c r="N21" s="296" t="s">
        <v>401</v>
      </c>
      <c r="O21" s="244"/>
      <c r="P21" s="245"/>
      <c r="Q21" s="246">
        <f t="shared" si="21"/>
        <v>0</v>
      </c>
      <c r="R21" s="479"/>
      <c r="S21" s="480"/>
      <c r="T21" s="293"/>
      <c r="U21" s="275">
        <v>1</v>
      </c>
      <c r="V21" s="296" t="s">
        <v>401</v>
      </c>
      <c r="W21" s="244"/>
      <c r="X21" s="245"/>
      <c r="Y21" s="246">
        <f t="shared" si="22"/>
        <v>0</v>
      </c>
      <c r="Z21" s="479"/>
      <c r="AA21" s="480"/>
      <c r="AB21" s="293"/>
      <c r="AC21" s="275">
        <v>1</v>
      </c>
      <c r="AD21" s="296" t="s">
        <v>401</v>
      </c>
      <c r="AE21" s="244"/>
      <c r="AF21" s="245"/>
      <c r="AG21" s="246">
        <f t="shared" si="23"/>
        <v>0</v>
      </c>
      <c r="AH21" s="479"/>
      <c r="AI21" s="480"/>
      <c r="AJ21" s="293"/>
      <c r="AK21" s="275">
        <v>1</v>
      </c>
      <c r="AL21" s="296" t="s">
        <v>401</v>
      </c>
      <c r="AM21" s="244"/>
      <c r="AN21" s="245"/>
      <c r="AO21" s="246">
        <f t="shared" si="24"/>
        <v>0</v>
      </c>
      <c r="AP21" s="479"/>
      <c r="AQ21" s="480"/>
      <c r="AR21" s="293"/>
      <c r="AS21" s="275">
        <v>1</v>
      </c>
      <c r="AT21" s="296" t="s">
        <v>401</v>
      </c>
      <c r="AU21" s="244"/>
      <c r="AV21" s="245"/>
      <c r="AW21" s="246">
        <f t="shared" si="25"/>
        <v>0</v>
      </c>
      <c r="AX21" s="479"/>
      <c r="AY21" s="480"/>
      <c r="AZ21" s="293"/>
      <c r="BA21" s="275">
        <v>1</v>
      </c>
      <c r="BB21" s="296" t="s">
        <v>401</v>
      </c>
      <c r="BC21" s="244"/>
      <c r="BD21" s="245"/>
      <c r="BE21" s="246">
        <f t="shared" si="26"/>
        <v>0</v>
      </c>
      <c r="BF21" s="479"/>
      <c r="BG21" s="480"/>
      <c r="BH21" s="293"/>
      <c r="BI21" s="275">
        <v>1</v>
      </c>
      <c r="BJ21" s="296" t="s">
        <v>401</v>
      </c>
      <c r="BK21" s="244"/>
      <c r="BL21" s="245"/>
      <c r="BM21" s="246">
        <f t="shared" si="27"/>
        <v>0</v>
      </c>
      <c r="BN21" s="479"/>
      <c r="BO21" s="480"/>
      <c r="BP21" s="293"/>
      <c r="BQ21" s="275">
        <v>1</v>
      </c>
      <c r="BR21" s="296" t="s">
        <v>401</v>
      </c>
      <c r="BS21" s="244"/>
      <c r="BT21" s="245"/>
      <c r="BU21" s="246">
        <f t="shared" si="28"/>
        <v>0</v>
      </c>
      <c r="BV21" s="479"/>
      <c r="BW21" s="480"/>
      <c r="BX21" s="293"/>
      <c r="BY21" s="275">
        <v>1</v>
      </c>
      <c r="BZ21" s="296" t="s">
        <v>401</v>
      </c>
      <c r="CA21" s="244"/>
      <c r="CB21" s="245"/>
      <c r="CC21" s="246">
        <f t="shared" si="29"/>
        <v>0</v>
      </c>
      <c r="CD21" s="479"/>
      <c r="CE21" s="480"/>
      <c r="CF21" s="293"/>
      <c r="CG21" s="275">
        <v>1</v>
      </c>
      <c r="CH21" s="296" t="s">
        <v>401</v>
      </c>
      <c r="CI21" s="244"/>
      <c r="CJ21" s="245"/>
      <c r="CK21" s="246">
        <f t="shared" si="30"/>
        <v>0</v>
      </c>
      <c r="CL21" s="479"/>
      <c r="CM21" s="480"/>
      <c r="CN21" s="293"/>
      <c r="CO21" s="275">
        <v>1</v>
      </c>
      <c r="CP21" s="296" t="s">
        <v>401</v>
      </c>
      <c r="CQ21" s="244"/>
      <c r="CR21" s="245"/>
      <c r="CS21" s="246">
        <f t="shared" si="31"/>
        <v>0</v>
      </c>
      <c r="CT21" s="479"/>
      <c r="CU21" s="480"/>
      <c r="CV21" s="293" t="s">
        <v>1290</v>
      </c>
      <c r="CW21" s="275">
        <v>1</v>
      </c>
      <c r="CX21" s="296" t="s">
        <v>401</v>
      </c>
      <c r="CY21" s="244">
        <v>1150000</v>
      </c>
      <c r="CZ21" s="245">
        <v>0</v>
      </c>
      <c r="DA21" s="246">
        <f t="shared" si="32"/>
        <v>1150000</v>
      </c>
      <c r="DB21" s="479"/>
      <c r="DC21" s="480"/>
      <c r="DD21" s="293"/>
      <c r="DE21" s="275">
        <v>1</v>
      </c>
      <c r="DF21" s="296" t="s">
        <v>401</v>
      </c>
      <c r="DG21" s="244"/>
      <c r="DH21" s="245"/>
      <c r="DI21" s="246">
        <f t="shared" si="33"/>
        <v>0</v>
      </c>
      <c r="DJ21" s="479"/>
      <c r="DK21" s="480"/>
      <c r="DL21" s="293" t="s">
        <v>1487</v>
      </c>
      <c r="DM21" s="275">
        <v>1</v>
      </c>
      <c r="DN21" s="296" t="s">
        <v>401</v>
      </c>
      <c r="DO21" s="244">
        <v>229000</v>
      </c>
      <c r="DP21" s="245"/>
      <c r="DQ21" s="246">
        <f t="shared" si="34"/>
        <v>229000</v>
      </c>
      <c r="DR21" s="479"/>
      <c r="DS21" s="480"/>
      <c r="DT21" s="293"/>
      <c r="DU21" s="275">
        <v>1</v>
      </c>
      <c r="DV21" s="296" t="s">
        <v>401</v>
      </c>
      <c r="DW21" s="244"/>
      <c r="DX21" s="245"/>
      <c r="DY21" s="246">
        <f t="shared" si="35"/>
        <v>0</v>
      </c>
      <c r="DZ21" s="479"/>
      <c r="EA21" s="480"/>
      <c r="EB21" s="293"/>
      <c r="EC21" s="275">
        <v>1</v>
      </c>
      <c r="ED21" s="296" t="s">
        <v>401</v>
      </c>
      <c r="EE21" s="244"/>
      <c r="EF21" s="245"/>
      <c r="EG21" s="246">
        <f t="shared" si="36"/>
        <v>0</v>
      </c>
      <c r="EH21" s="479"/>
      <c r="EI21" s="480"/>
      <c r="EJ21" s="293"/>
      <c r="EK21" s="275">
        <v>1</v>
      </c>
      <c r="EL21" s="296" t="s">
        <v>401</v>
      </c>
      <c r="EM21" s="244"/>
      <c r="EN21" s="245"/>
      <c r="EO21" s="246">
        <f t="shared" si="37"/>
        <v>0</v>
      </c>
      <c r="EP21" s="479"/>
      <c r="EQ21" s="480"/>
      <c r="ER21" s="293" t="s">
        <v>1289</v>
      </c>
      <c r="ES21" s="275">
        <v>1</v>
      </c>
      <c r="ET21" s="296" t="s">
        <v>401</v>
      </c>
      <c r="EU21" s="244">
        <v>1100000</v>
      </c>
      <c r="EV21" s="245"/>
      <c r="EW21" s="246">
        <f t="shared" si="38"/>
        <v>1100000</v>
      </c>
      <c r="EX21" s="479"/>
      <c r="EY21" s="480"/>
      <c r="EZ21" s="293"/>
      <c r="FA21" s="275">
        <v>1</v>
      </c>
      <c r="FB21" s="296" t="s">
        <v>401</v>
      </c>
      <c r="FC21" s="244"/>
      <c r="FD21" s="245"/>
      <c r="FE21" s="246">
        <f t="shared" si="39"/>
        <v>0</v>
      </c>
      <c r="FF21" s="479"/>
      <c r="FG21" s="480"/>
    </row>
    <row r="22" spans="1:163" ht="37.5" customHeight="1">
      <c r="A22" s="128"/>
      <c r="B22" s="123">
        <v>4</v>
      </c>
      <c r="C22" s="122" t="s">
        <v>525</v>
      </c>
      <c r="D22" s="268" t="s">
        <v>1486</v>
      </c>
      <c r="E22" s="275">
        <v>1</v>
      </c>
      <c r="F22" s="296" t="s">
        <v>401</v>
      </c>
      <c r="G22" s="292">
        <v>1566000</v>
      </c>
      <c r="H22" s="245"/>
      <c r="I22" s="246">
        <f t="shared" si="20"/>
        <v>1566000</v>
      </c>
      <c r="J22" s="479"/>
      <c r="K22" s="480"/>
      <c r="L22" s="293"/>
      <c r="M22" s="275">
        <v>1</v>
      </c>
      <c r="N22" s="296" t="s">
        <v>401</v>
      </c>
      <c r="O22" s="244"/>
      <c r="P22" s="245"/>
      <c r="Q22" s="246">
        <f t="shared" si="21"/>
        <v>0</v>
      </c>
      <c r="R22" s="479"/>
      <c r="S22" s="480"/>
      <c r="T22" s="293"/>
      <c r="U22" s="275">
        <v>1</v>
      </c>
      <c r="V22" s="296" t="s">
        <v>401</v>
      </c>
      <c r="W22" s="244"/>
      <c r="X22" s="245"/>
      <c r="Y22" s="246">
        <f t="shared" si="22"/>
        <v>0</v>
      </c>
      <c r="Z22" s="479"/>
      <c r="AA22" s="480"/>
      <c r="AB22" s="293"/>
      <c r="AC22" s="275">
        <v>1</v>
      </c>
      <c r="AD22" s="296" t="s">
        <v>401</v>
      </c>
      <c r="AE22" s="244"/>
      <c r="AF22" s="245"/>
      <c r="AG22" s="246">
        <f t="shared" si="23"/>
        <v>0</v>
      </c>
      <c r="AH22" s="479"/>
      <c r="AI22" s="480"/>
      <c r="AJ22" s="293"/>
      <c r="AK22" s="275">
        <v>1</v>
      </c>
      <c r="AL22" s="296" t="s">
        <v>401</v>
      </c>
      <c r="AM22" s="244"/>
      <c r="AN22" s="245"/>
      <c r="AO22" s="246">
        <f t="shared" si="24"/>
        <v>0</v>
      </c>
      <c r="AP22" s="479"/>
      <c r="AQ22" s="480"/>
      <c r="AR22" s="293"/>
      <c r="AS22" s="275">
        <v>1</v>
      </c>
      <c r="AT22" s="296" t="s">
        <v>401</v>
      </c>
      <c r="AU22" s="244"/>
      <c r="AV22" s="245"/>
      <c r="AW22" s="246">
        <f t="shared" si="25"/>
        <v>0</v>
      </c>
      <c r="AX22" s="479"/>
      <c r="AY22" s="480"/>
      <c r="AZ22" s="293"/>
      <c r="BA22" s="275">
        <v>1</v>
      </c>
      <c r="BB22" s="296" t="s">
        <v>401</v>
      </c>
      <c r="BC22" s="244"/>
      <c r="BD22" s="245"/>
      <c r="BE22" s="246">
        <f t="shared" si="26"/>
        <v>0</v>
      </c>
      <c r="BF22" s="479"/>
      <c r="BG22" s="480"/>
      <c r="BH22" s="293"/>
      <c r="BI22" s="275">
        <v>1</v>
      </c>
      <c r="BJ22" s="296" t="s">
        <v>401</v>
      </c>
      <c r="BK22" s="244"/>
      <c r="BL22" s="245"/>
      <c r="BM22" s="246">
        <f t="shared" si="27"/>
        <v>0</v>
      </c>
      <c r="BN22" s="479"/>
      <c r="BO22" s="480"/>
      <c r="BP22" s="293"/>
      <c r="BQ22" s="275">
        <v>1</v>
      </c>
      <c r="BR22" s="296" t="s">
        <v>401</v>
      </c>
      <c r="BS22" s="244"/>
      <c r="BT22" s="245"/>
      <c r="BU22" s="246">
        <f t="shared" si="28"/>
        <v>0</v>
      </c>
      <c r="BV22" s="479"/>
      <c r="BW22" s="480"/>
      <c r="BX22" s="293"/>
      <c r="BY22" s="275">
        <v>1</v>
      </c>
      <c r="BZ22" s="296" t="s">
        <v>401</v>
      </c>
      <c r="CA22" s="244"/>
      <c r="CB22" s="245"/>
      <c r="CC22" s="246">
        <f t="shared" si="29"/>
        <v>0</v>
      </c>
      <c r="CD22" s="479"/>
      <c r="CE22" s="480"/>
      <c r="CF22" s="293"/>
      <c r="CG22" s="275">
        <v>1</v>
      </c>
      <c r="CH22" s="296" t="s">
        <v>401</v>
      </c>
      <c r="CI22" s="244"/>
      <c r="CJ22" s="245"/>
      <c r="CK22" s="246">
        <f t="shared" si="30"/>
        <v>0</v>
      </c>
      <c r="CL22" s="479"/>
      <c r="CM22" s="480"/>
      <c r="CN22" s="293"/>
      <c r="CO22" s="275">
        <v>1</v>
      </c>
      <c r="CP22" s="296" t="s">
        <v>401</v>
      </c>
      <c r="CQ22" s="244"/>
      <c r="CR22" s="245"/>
      <c r="CS22" s="246">
        <f t="shared" si="31"/>
        <v>0</v>
      </c>
      <c r="CT22" s="479"/>
      <c r="CU22" s="480"/>
      <c r="CV22" s="293" t="s">
        <v>1290</v>
      </c>
      <c r="CW22" s="275">
        <v>1</v>
      </c>
      <c r="CX22" s="296" t="s">
        <v>401</v>
      </c>
      <c r="CY22" s="244">
        <v>1250000</v>
      </c>
      <c r="CZ22" s="245">
        <v>0</v>
      </c>
      <c r="DA22" s="246">
        <f t="shared" si="32"/>
        <v>1250000</v>
      </c>
      <c r="DB22" s="479"/>
      <c r="DC22" s="480"/>
      <c r="DD22" s="293"/>
      <c r="DE22" s="275">
        <v>1</v>
      </c>
      <c r="DF22" s="296" t="s">
        <v>401</v>
      </c>
      <c r="DG22" s="244"/>
      <c r="DH22" s="245"/>
      <c r="DI22" s="246">
        <f t="shared" si="33"/>
        <v>0</v>
      </c>
      <c r="DJ22" s="479"/>
      <c r="DK22" s="480"/>
      <c r="DL22" s="293" t="s">
        <v>1487</v>
      </c>
      <c r="DM22" s="275">
        <v>1</v>
      </c>
      <c r="DN22" s="296" t="s">
        <v>401</v>
      </c>
      <c r="DO22" s="244">
        <v>229000</v>
      </c>
      <c r="DP22" s="245"/>
      <c r="DQ22" s="246">
        <f t="shared" si="34"/>
        <v>229000</v>
      </c>
      <c r="DR22" s="479"/>
      <c r="DS22" s="480"/>
      <c r="DT22" s="293"/>
      <c r="DU22" s="275">
        <v>1</v>
      </c>
      <c r="DV22" s="296" t="s">
        <v>401</v>
      </c>
      <c r="DW22" s="244"/>
      <c r="DX22" s="245"/>
      <c r="DY22" s="246">
        <f t="shared" si="35"/>
        <v>0</v>
      </c>
      <c r="DZ22" s="479"/>
      <c r="EA22" s="480"/>
      <c r="EB22" s="293"/>
      <c r="EC22" s="275">
        <v>1</v>
      </c>
      <c r="ED22" s="296" t="s">
        <v>401</v>
      </c>
      <c r="EE22" s="244"/>
      <c r="EF22" s="245"/>
      <c r="EG22" s="246">
        <f t="shared" si="36"/>
        <v>0</v>
      </c>
      <c r="EH22" s="479"/>
      <c r="EI22" s="480"/>
      <c r="EJ22" s="293"/>
      <c r="EK22" s="275">
        <v>1</v>
      </c>
      <c r="EL22" s="296" t="s">
        <v>401</v>
      </c>
      <c r="EM22" s="244"/>
      <c r="EN22" s="245"/>
      <c r="EO22" s="246">
        <f t="shared" si="37"/>
        <v>0</v>
      </c>
      <c r="EP22" s="479"/>
      <c r="EQ22" s="480"/>
      <c r="ER22" s="293" t="s">
        <v>1289</v>
      </c>
      <c r="ES22" s="275">
        <v>1</v>
      </c>
      <c r="ET22" s="296" t="s">
        <v>401</v>
      </c>
      <c r="EU22" s="244">
        <v>1100000</v>
      </c>
      <c r="EV22" s="245"/>
      <c r="EW22" s="246">
        <f t="shared" si="38"/>
        <v>1100000</v>
      </c>
      <c r="EX22" s="479"/>
      <c r="EY22" s="480"/>
      <c r="EZ22" s="293"/>
      <c r="FA22" s="275">
        <v>1</v>
      </c>
      <c r="FB22" s="296" t="s">
        <v>401</v>
      </c>
      <c r="FC22" s="244"/>
      <c r="FD22" s="245"/>
      <c r="FE22" s="246">
        <f t="shared" si="39"/>
        <v>0</v>
      </c>
      <c r="FF22" s="479"/>
      <c r="FG22" s="480"/>
    </row>
    <row r="23" spans="1:163" ht="37.5" customHeight="1">
      <c r="A23" s="128"/>
      <c r="B23" s="123">
        <v>5</v>
      </c>
      <c r="C23" s="122" t="s">
        <v>520</v>
      </c>
      <c r="D23" s="268" t="s">
        <v>1486</v>
      </c>
      <c r="E23" s="275">
        <v>1</v>
      </c>
      <c r="F23" s="296" t="s">
        <v>401</v>
      </c>
      <c r="G23" s="292">
        <v>63000</v>
      </c>
      <c r="H23" s="245"/>
      <c r="I23" s="246">
        <f t="shared" si="20"/>
        <v>63000</v>
      </c>
      <c r="J23" s="479"/>
      <c r="K23" s="480"/>
      <c r="L23" s="293"/>
      <c r="M23" s="275">
        <v>1</v>
      </c>
      <c r="N23" s="296" t="s">
        <v>401</v>
      </c>
      <c r="O23" s="244"/>
      <c r="P23" s="245"/>
      <c r="Q23" s="246">
        <f t="shared" si="21"/>
        <v>0</v>
      </c>
      <c r="R23" s="479"/>
      <c r="S23" s="480"/>
      <c r="T23" s="293"/>
      <c r="U23" s="275">
        <v>1</v>
      </c>
      <c r="V23" s="296" t="s">
        <v>401</v>
      </c>
      <c r="W23" s="244"/>
      <c r="X23" s="245"/>
      <c r="Y23" s="246">
        <f t="shared" si="22"/>
        <v>0</v>
      </c>
      <c r="Z23" s="479"/>
      <c r="AA23" s="480"/>
      <c r="AB23" s="293"/>
      <c r="AC23" s="275">
        <v>1</v>
      </c>
      <c r="AD23" s="296" t="s">
        <v>401</v>
      </c>
      <c r="AE23" s="244"/>
      <c r="AF23" s="245"/>
      <c r="AG23" s="246">
        <f t="shared" si="23"/>
        <v>0</v>
      </c>
      <c r="AH23" s="479"/>
      <c r="AI23" s="480"/>
      <c r="AJ23" s="293"/>
      <c r="AK23" s="275">
        <v>1</v>
      </c>
      <c r="AL23" s="296" t="s">
        <v>401</v>
      </c>
      <c r="AM23" s="244"/>
      <c r="AN23" s="245"/>
      <c r="AO23" s="246">
        <f t="shared" si="24"/>
        <v>0</v>
      </c>
      <c r="AP23" s="479"/>
      <c r="AQ23" s="480"/>
      <c r="AR23" s="293"/>
      <c r="AS23" s="275">
        <v>1</v>
      </c>
      <c r="AT23" s="296" t="s">
        <v>401</v>
      </c>
      <c r="AU23" s="244"/>
      <c r="AV23" s="245"/>
      <c r="AW23" s="246">
        <f t="shared" si="25"/>
        <v>0</v>
      </c>
      <c r="AX23" s="479"/>
      <c r="AY23" s="480"/>
      <c r="AZ23" s="293"/>
      <c r="BA23" s="275">
        <v>1</v>
      </c>
      <c r="BB23" s="296" t="s">
        <v>401</v>
      </c>
      <c r="BC23" s="244"/>
      <c r="BD23" s="245"/>
      <c r="BE23" s="246">
        <f t="shared" si="26"/>
        <v>0</v>
      </c>
      <c r="BF23" s="479"/>
      <c r="BG23" s="480"/>
      <c r="BH23" s="293"/>
      <c r="BI23" s="275">
        <v>1</v>
      </c>
      <c r="BJ23" s="296" t="s">
        <v>401</v>
      </c>
      <c r="BK23" s="244"/>
      <c r="BL23" s="245"/>
      <c r="BM23" s="246">
        <f t="shared" si="27"/>
        <v>0</v>
      </c>
      <c r="BN23" s="479"/>
      <c r="BO23" s="480"/>
      <c r="BP23" s="293"/>
      <c r="BQ23" s="275">
        <v>1</v>
      </c>
      <c r="BR23" s="296" t="s">
        <v>401</v>
      </c>
      <c r="BS23" s="244"/>
      <c r="BT23" s="245"/>
      <c r="BU23" s="246">
        <f t="shared" si="28"/>
        <v>0</v>
      </c>
      <c r="BV23" s="479"/>
      <c r="BW23" s="480"/>
      <c r="BX23" s="293"/>
      <c r="BY23" s="275">
        <v>1</v>
      </c>
      <c r="BZ23" s="296" t="s">
        <v>401</v>
      </c>
      <c r="CA23" s="244"/>
      <c r="CB23" s="245"/>
      <c r="CC23" s="246">
        <f t="shared" si="29"/>
        <v>0</v>
      </c>
      <c r="CD23" s="479"/>
      <c r="CE23" s="480"/>
      <c r="CF23" s="293"/>
      <c r="CG23" s="275">
        <v>1</v>
      </c>
      <c r="CH23" s="296" t="s">
        <v>401</v>
      </c>
      <c r="CI23" s="244"/>
      <c r="CJ23" s="245"/>
      <c r="CK23" s="246">
        <f t="shared" si="30"/>
        <v>0</v>
      </c>
      <c r="CL23" s="479"/>
      <c r="CM23" s="480"/>
      <c r="CN23" s="293"/>
      <c r="CO23" s="275">
        <v>1</v>
      </c>
      <c r="CP23" s="296" t="s">
        <v>401</v>
      </c>
      <c r="CQ23" s="244"/>
      <c r="CR23" s="245"/>
      <c r="CS23" s="246">
        <f t="shared" si="31"/>
        <v>0</v>
      </c>
      <c r="CT23" s="479"/>
      <c r="CU23" s="480"/>
      <c r="CV23" s="293" t="s">
        <v>1290</v>
      </c>
      <c r="CW23" s="275">
        <v>1</v>
      </c>
      <c r="CX23" s="296" t="s">
        <v>401</v>
      </c>
      <c r="CY23" s="244">
        <v>90000</v>
      </c>
      <c r="CZ23" s="245">
        <v>0</v>
      </c>
      <c r="DA23" s="246">
        <f t="shared" si="32"/>
        <v>90000</v>
      </c>
      <c r="DB23" s="479"/>
      <c r="DC23" s="480"/>
      <c r="DD23" s="293"/>
      <c r="DE23" s="275">
        <v>1</v>
      </c>
      <c r="DF23" s="296" t="s">
        <v>401</v>
      </c>
      <c r="DG23" s="244"/>
      <c r="DH23" s="245"/>
      <c r="DI23" s="246">
        <f t="shared" si="33"/>
        <v>0</v>
      </c>
      <c r="DJ23" s="479"/>
      <c r="DK23" s="480"/>
      <c r="DL23" s="293" t="s">
        <v>1487</v>
      </c>
      <c r="DM23" s="275">
        <v>1</v>
      </c>
      <c r="DN23" s="296" t="s">
        <v>401</v>
      </c>
      <c r="DO23" s="244">
        <v>27000</v>
      </c>
      <c r="DP23" s="245"/>
      <c r="DQ23" s="246">
        <f t="shared" si="34"/>
        <v>27000</v>
      </c>
      <c r="DR23" s="479"/>
      <c r="DS23" s="480"/>
      <c r="DT23" s="293"/>
      <c r="DU23" s="275">
        <v>1</v>
      </c>
      <c r="DV23" s="296" t="s">
        <v>401</v>
      </c>
      <c r="DW23" s="244"/>
      <c r="DX23" s="245"/>
      <c r="DY23" s="246">
        <f t="shared" si="35"/>
        <v>0</v>
      </c>
      <c r="DZ23" s="479"/>
      <c r="EA23" s="480"/>
      <c r="EB23" s="293" t="s">
        <v>1257</v>
      </c>
      <c r="EC23" s="275">
        <v>1</v>
      </c>
      <c r="ED23" s="296" t="s">
        <v>401</v>
      </c>
      <c r="EE23" s="244">
        <v>35000</v>
      </c>
      <c r="EF23" s="245">
        <v>0</v>
      </c>
      <c r="EG23" s="246">
        <f t="shared" si="36"/>
        <v>35000</v>
      </c>
      <c r="EH23" s="479"/>
      <c r="EI23" s="480"/>
      <c r="EJ23" s="293"/>
      <c r="EK23" s="275">
        <v>1</v>
      </c>
      <c r="EL23" s="296" t="s">
        <v>401</v>
      </c>
      <c r="EM23" s="244"/>
      <c r="EN23" s="245"/>
      <c r="EO23" s="246">
        <f t="shared" si="37"/>
        <v>0</v>
      </c>
      <c r="EP23" s="479"/>
      <c r="EQ23" s="480"/>
      <c r="ER23" s="293" t="s">
        <v>1289</v>
      </c>
      <c r="ES23" s="275">
        <v>1</v>
      </c>
      <c r="ET23" s="296" t="s">
        <v>401</v>
      </c>
      <c r="EU23" s="244">
        <v>35000</v>
      </c>
      <c r="EV23" s="245"/>
      <c r="EW23" s="246">
        <f t="shared" si="38"/>
        <v>35000</v>
      </c>
      <c r="EX23" s="479"/>
      <c r="EY23" s="480"/>
      <c r="EZ23" s="293"/>
      <c r="FA23" s="275">
        <v>1</v>
      </c>
      <c r="FB23" s="296" t="s">
        <v>401</v>
      </c>
      <c r="FC23" s="244"/>
      <c r="FD23" s="245"/>
      <c r="FE23" s="246">
        <f t="shared" si="39"/>
        <v>0</v>
      </c>
      <c r="FF23" s="479"/>
      <c r="FG23" s="480"/>
    </row>
    <row r="24" spans="1:163" ht="37.5" customHeight="1">
      <c r="A24" s="128"/>
      <c r="B24" s="123">
        <v>6</v>
      </c>
      <c r="C24" s="122" t="s">
        <v>526</v>
      </c>
      <c r="D24" s="268" t="s">
        <v>1486</v>
      </c>
      <c r="E24" s="275">
        <v>1</v>
      </c>
      <c r="F24" s="296" t="s">
        <v>401</v>
      </c>
      <c r="G24" s="292">
        <v>63000</v>
      </c>
      <c r="H24" s="245"/>
      <c r="I24" s="246">
        <f t="shared" si="20"/>
        <v>63000</v>
      </c>
      <c r="J24" s="479"/>
      <c r="K24" s="480"/>
      <c r="L24" s="293"/>
      <c r="M24" s="275">
        <v>1</v>
      </c>
      <c r="N24" s="296" t="s">
        <v>401</v>
      </c>
      <c r="O24" s="244"/>
      <c r="P24" s="245"/>
      <c r="Q24" s="246">
        <f t="shared" si="21"/>
        <v>0</v>
      </c>
      <c r="R24" s="479"/>
      <c r="S24" s="480"/>
      <c r="T24" s="293"/>
      <c r="U24" s="275">
        <v>1</v>
      </c>
      <c r="V24" s="296" t="s">
        <v>401</v>
      </c>
      <c r="W24" s="244"/>
      <c r="X24" s="245"/>
      <c r="Y24" s="246">
        <f t="shared" si="22"/>
        <v>0</v>
      </c>
      <c r="Z24" s="479"/>
      <c r="AA24" s="480"/>
      <c r="AB24" s="293"/>
      <c r="AC24" s="275">
        <v>1</v>
      </c>
      <c r="AD24" s="296" t="s">
        <v>401</v>
      </c>
      <c r="AE24" s="244"/>
      <c r="AF24" s="245"/>
      <c r="AG24" s="246">
        <f t="shared" si="23"/>
        <v>0</v>
      </c>
      <c r="AH24" s="479"/>
      <c r="AI24" s="480"/>
      <c r="AJ24" s="293"/>
      <c r="AK24" s="275">
        <v>1</v>
      </c>
      <c r="AL24" s="296" t="s">
        <v>401</v>
      </c>
      <c r="AM24" s="244"/>
      <c r="AN24" s="245"/>
      <c r="AO24" s="246">
        <f t="shared" si="24"/>
        <v>0</v>
      </c>
      <c r="AP24" s="479"/>
      <c r="AQ24" s="480"/>
      <c r="AR24" s="293"/>
      <c r="AS24" s="275">
        <v>1</v>
      </c>
      <c r="AT24" s="296" t="s">
        <v>401</v>
      </c>
      <c r="AU24" s="244"/>
      <c r="AV24" s="245"/>
      <c r="AW24" s="246">
        <f t="shared" si="25"/>
        <v>0</v>
      </c>
      <c r="AX24" s="479"/>
      <c r="AY24" s="480"/>
      <c r="AZ24" s="293"/>
      <c r="BA24" s="275">
        <v>1</v>
      </c>
      <c r="BB24" s="296" t="s">
        <v>401</v>
      </c>
      <c r="BC24" s="244"/>
      <c r="BD24" s="245"/>
      <c r="BE24" s="246">
        <f t="shared" si="26"/>
        <v>0</v>
      </c>
      <c r="BF24" s="479"/>
      <c r="BG24" s="480"/>
      <c r="BH24" s="293"/>
      <c r="BI24" s="275">
        <v>1</v>
      </c>
      <c r="BJ24" s="296" t="s">
        <v>401</v>
      </c>
      <c r="BK24" s="244"/>
      <c r="BL24" s="245"/>
      <c r="BM24" s="246">
        <f t="shared" si="27"/>
        <v>0</v>
      </c>
      <c r="BN24" s="479"/>
      <c r="BO24" s="480"/>
      <c r="BP24" s="293"/>
      <c r="BQ24" s="275">
        <v>1</v>
      </c>
      <c r="BR24" s="296" t="s">
        <v>401</v>
      </c>
      <c r="BS24" s="244"/>
      <c r="BT24" s="245"/>
      <c r="BU24" s="246">
        <f t="shared" si="28"/>
        <v>0</v>
      </c>
      <c r="BV24" s="479"/>
      <c r="BW24" s="480"/>
      <c r="BX24" s="293"/>
      <c r="BY24" s="275">
        <v>1</v>
      </c>
      <c r="BZ24" s="296" t="s">
        <v>401</v>
      </c>
      <c r="CA24" s="244"/>
      <c r="CB24" s="245"/>
      <c r="CC24" s="246">
        <f t="shared" si="29"/>
        <v>0</v>
      </c>
      <c r="CD24" s="479"/>
      <c r="CE24" s="480"/>
      <c r="CF24" s="293"/>
      <c r="CG24" s="275">
        <v>1</v>
      </c>
      <c r="CH24" s="296" t="s">
        <v>401</v>
      </c>
      <c r="CI24" s="244"/>
      <c r="CJ24" s="245"/>
      <c r="CK24" s="246">
        <f t="shared" si="30"/>
        <v>0</v>
      </c>
      <c r="CL24" s="479"/>
      <c r="CM24" s="480"/>
      <c r="CN24" s="293"/>
      <c r="CO24" s="275">
        <v>1</v>
      </c>
      <c r="CP24" s="296" t="s">
        <v>401</v>
      </c>
      <c r="CQ24" s="244"/>
      <c r="CR24" s="245"/>
      <c r="CS24" s="246">
        <f t="shared" si="31"/>
        <v>0</v>
      </c>
      <c r="CT24" s="479"/>
      <c r="CU24" s="480"/>
      <c r="CV24" s="293" t="s">
        <v>1290</v>
      </c>
      <c r="CW24" s="275">
        <v>1</v>
      </c>
      <c r="CX24" s="296" t="s">
        <v>401</v>
      </c>
      <c r="CY24" s="244">
        <v>80000</v>
      </c>
      <c r="CZ24" s="245">
        <v>0</v>
      </c>
      <c r="DA24" s="246">
        <f t="shared" si="32"/>
        <v>80000</v>
      </c>
      <c r="DB24" s="479"/>
      <c r="DC24" s="480"/>
      <c r="DD24" s="293"/>
      <c r="DE24" s="275">
        <v>1</v>
      </c>
      <c r="DF24" s="296" t="s">
        <v>401</v>
      </c>
      <c r="DG24" s="244"/>
      <c r="DH24" s="245"/>
      <c r="DI24" s="246">
        <f t="shared" si="33"/>
        <v>0</v>
      </c>
      <c r="DJ24" s="479"/>
      <c r="DK24" s="480"/>
      <c r="DL24" s="293" t="s">
        <v>1487</v>
      </c>
      <c r="DM24" s="275">
        <v>1</v>
      </c>
      <c r="DN24" s="296" t="s">
        <v>401</v>
      </c>
      <c r="DO24" s="244">
        <v>51000</v>
      </c>
      <c r="DP24" s="245"/>
      <c r="DQ24" s="246">
        <f t="shared" si="34"/>
        <v>51000</v>
      </c>
      <c r="DR24" s="479"/>
      <c r="DS24" s="480"/>
      <c r="DT24" s="293"/>
      <c r="DU24" s="275">
        <v>1</v>
      </c>
      <c r="DV24" s="296" t="s">
        <v>401</v>
      </c>
      <c r="DW24" s="244"/>
      <c r="DX24" s="245"/>
      <c r="DY24" s="246">
        <f t="shared" si="35"/>
        <v>0</v>
      </c>
      <c r="DZ24" s="479"/>
      <c r="EA24" s="480"/>
      <c r="EB24" s="293" t="s">
        <v>1257</v>
      </c>
      <c r="EC24" s="275">
        <v>1</v>
      </c>
      <c r="ED24" s="296" t="s">
        <v>401</v>
      </c>
      <c r="EE24" s="244">
        <v>33893</v>
      </c>
      <c r="EF24" s="245">
        <v>0</v>
      </c>
      <c r="EG24" s="246">
        <f t="shared" si="36"/>
        <v>33893</v>
      </c>
      <c r="EH24" s="479"/>
      <c r="EI24" s="480"/>
      <c r="EJ24" s="293"/>
      <c r="EK24" s="275">
        <v>1</v>
      </c>
      <c r="EL24" s="296" t="s">
        <v>401</v>
      </c>
      <c r="EM24" s="244"/>
      <c r="EN24" s="245"/>
      <c r="EO24" s="246">
        <f t="shared" si="37"/>
        <v>0</v>
      </c>
      <c r="EP24" s="479"/>
      <c r="EQ24" s="480"/>
      <c r="ER24" s="293" t="s">
        <v>1289</v>
      </c>
      <c r="ES24" s="275">
        <v>1</v>
      </c>
      <c r="ET24" s="296" t="s">
        <v>401</v>
      </c>
      <c r="EU24" s="244">
        <v>36278</v>
      </c>
      <c r="EV24" s="245"/>
      <c r="EW24" s="246">
        <f t="shared" si="38"/>
        <v>36278</v>
      </c>
      <c r="EX24" s="479"/>
      <c r="EY24" s="480"/>
      <c r="EZ24" s="293"/>
      <c r="FA24" s="275">
        <v>1</v>
      </c>
      <c r="FB24" s="296" t="s">
        <v>401</v>
      </c>
      <c r="FC24" s="244"/>
      <c r="FD24" s="245"/>
      <c r="FE24" s="246">
        <f t="shared" si="39"/>
        <v>0</v>
      </c>
      <c r="FF24" s="479"/>
      <c r="FG24" s="480"/>
    </row>
    <row r="25" spans="1:163" ht="37.5" customHeight="1" thickBot="1">
      <c r="A25" s="128"/>
      <c r="B25" s="54"/>
      <c r="C25" s="55" t="s">
        <v>408</v>
      </c>
      <c r="D25" s="662"/>
      <c r="E25" s="753"/>
      <c r="F25" s="753"/>
      <c r="G25" s="763"/>
      <c r="H25" s="754"/>
      <c r="I25" s="755">
        <f>SUM(I19:I24)</f>
        <v>4887000</v>
      </c>
      <c r="J25" s="479"/>
      <c r="K25" s="480"/>
      <c r="L25" s="662"/>
      <c r="M25" s="753"/>
      <c r="N25" s="753"/>
      <c r="O25" s="763"/>
      <c r="P25" s="754"/>
      <c r="Q25" s="755">
        <f>SUM(Q19:Q24)</f>
        <v>0</v>
      </c>
      <c r="R25" s="479"/>
      <c r="S25" s="480"/>
      <c r="T25" s="662"/>
      <c r="U25" s="753"/>
      <c r="V25" s="753"/>
      <c r="W25" s="763"/>
      <c r="X25" s="754"/>
      <c r="Y25" s="755">
        <f>SUM(Y19:Y24)</f>
        <v>0</v>
      </c>
      <c r="Z25" s="479"/>
      <c r="AA25" s="480"/>
      <c r="AB25" s="662"/>
      <c r="AC25" s="753"/>
      <c r="AD25" s="753"/>
      <c r="AE25" s="763"/>
      <c r="AF25" s="754"/>
      <c r="AG25" s="755">
        <f>SUM(AG19:AG24)</f>
        <v>0</v>
      </c>
      <c r="AH25" s="479"/>
      <c r="AI25" s="480"/>
      <c r="AJ25" s="662"/>
      <c r="AK25" s="753"/>
      <c r="AL25" s="753"/>
      <c r="AM25" s="763"/>
      <c r="AN25" s="754"/>
      <c r="AO25" s="755">
        <f>SUM(AO19:AO24)</f>
        <v>0</v>
      </c>
      <c r="AP25" s="479"/>
      <c r="AQ25" s="480"/>
      <c r="AR25" s="662"/>
      <c r="AS25" s="753"/>
      <c r="AT25" s="753"/>
      <c r="AU25" s="763"/>
      <c r="AV25" s="754"/>
      <c r="AW25" s="755">
        <f>SUM(AW19:AW24)</f>
        <v>0</v>
      </c>
      <c r="AX25" s="479"/>
      <c r="AY25" s="480"/>
      <c r="AZ25" s="662"/>
      <c r="BA25" s="753"/>
      <c r="BB25" s="753"/>
      <c r="BC25" s="763"/>
      <c r="BD25" s="754"/>
      <c r="BE25" s="755">
        <f>SUM(BE19:BE24)</f>
        <v>0</v>
      </c>
      <c r="BF25" s="479"/>
      <c r="BG25" s="480"/>
      <c r="BH25" s="662"/>
      <c r="BI25" s="753"/>
      <c r="BJ25" s="753"/>
      <c r="BK25" s="763"/>
      <c r="BL25" s="754"/>
      <c r="BM25" s="755">
        <f>SUM(BM19:BM24)</f>
        <v>0</v>
      </c>
      <c r="BN25" s="479"/>
      <c r="BO25" s="480"/>
      <c r="BP25" s="662"/>
      <c r="BQ25" s="753"/>
      <c r="BR25" s="753"/>
      <c r="BS25" s="763"/>
      <c r="BT25" s="754"/>
      <c r="BU25" s="755">
        <f>SUM(BU19:BU24)</f>
        <v>0</v>
      </c>
      <c r="BV25" s="479"/>
      <c r="BW25" s="480"/>
      <c r="BX25" s="662"/>
      <c r="BY25" s="753"/>
      <c r="BZ25" s="753"/>
      <c r="CA25" s="763"/>
      <c r="CB25" s="754"/>
      <c r="CC25" s="755">
        <f>SUM(CC19:CC24)</f>
        <v>0</v>
      </c>
      <c r="CD25" s="479"/>
      <c r="CE25" s="480"/>
      <c r="CF25" s="662"/>
      <c r="CG25" s="753"/>
      <c r="CH25" s="753"/>
      <c r="CI25" s="763"/>
      <c r="CJ25" s="754"/>
      <c r="CK25" s="755">
        <f>SUM(CK19:CK24)</f>
        <v>0</v>
      </c>
      <c r="CL25" s="479"/>
      <c r="CM25" s="480"/>
      <c r="CN25" s="662"/>
      <c r="CO25" s="753"/>
      <c r="CP25" s="753"/>
      <c r="CQ25" s="763"/>
      <c r="CR25" s="754"/>
      <c r="CS25" s="755">
        <f>SUM(CS19:CS24)</f>
        <v>0</v>
      </c>
      <c r="CT25" s="479"/>
      <c r="CU25" s="480"/>
      <c r="CV25" s="662"/>
      <c r="CW25" s="753"/>
      <c r="CX25" s="753"/>
      <c r="CY25" s="763"/>
      <c r="CZ25" s="754"/>
      <c r="DA25" s="755">
        <f>SUM(DA19:DA24)</f>
        <v>4970000</v>
      </c>
      <c r="DB25" s="479"/>
      <c r="DC25" s="480"/>
      <c r="DD25" s="662"/>
      <c r="DE25" s="753"/>
      <c r="DF25" s="753"/>
      <c r="DG25" s="763"/>
      <c r="DH25" s="754"/>
      <c r="DI25" s="755">
        <f>SUM(DI19:DI24)</f>
        <v>0</v>
      </c>
      <c r="DJ25" s="479"/>
      <c r="DK25" s="480"/>
      <c r="DL25" s="662"/>
      <c r="DM25" s="753"/>
      <c r="DN25" s="753"/>
      <c r="DO25" s="763"/>
      <c r="DP25" s="754"/>
      <c r="DQ25" s="755">
        <f>SUM(DQ19:DQ24)</f>
        <v>994000</v>
      </c>
      <c r="DR25" s="479"/>
      <c r="DS25" s="480"/>
      <c r="DT25" s="662"/>
      <c r="DU25" s="753"/>
      <c r="DV25" s="753"/>
      <c r="DW25" s="763"/>
      <c r="DX25" s="754"/>
      <c r="DY25" s="755">
        <f>SUM(DY19:DY24)</f>
        <v>0</v>
      </c>
      <c r="DZ25" s="479"/>
      <c r="EA25" s="480"/>
      <c r="EB25" s="662"/>
      <c r="EC25" s="753"/>
      <c r="ED25" s="753"/>
      <c r="EE25" s="763"/>
      <c r="EF25" s="754"/>
      <c r="EG25" s="755">
        <f>SUM(EG19:EG24)</f>
        <v>727771</v>
      </c>
      <c r="EH25" s="479"/>
      <c r="EI25" s="480"/>
      <c r="EJ25" s="662"/>
      <c r="EK25" s="753"/>
      <c r="EL25" s="753"/>
      <c r="EM25" s="763"/>
      <c r="EN25" s="754"/>
      <c r="EO25" s="755">
        <f>SUM(EO19:EO24)</f>
        <v>0</v>
      </c>
      <c r="EP25" s="479"/>
      <c r="EQ25" s="480"/>
      <c r="ER25" s="662"/>
      <c r="ES25" s="753"/>
      <c r="ET25" s="753"/>
      <c r="EU25" s="763"/>
      <c r="EV25" s="754"/>
      <c r="EW25" s="755">
        <f>SUM(EW19:EW24)</f>
        <v>3024794</v>
      </c>
      <c r="EX25" s="479"/>
      <c r="EY25" s="480"/>
      <c r="EZ25" s="662"/>
      <c r="FA25" s="753"/>
      <c r="FB25" s="753"/>
      <c r="FC25" s="763"/>
      <c r="FD25" s="754"/>
      <c r="FE25" s="755">
        <f>SUM(FE19:FE24)</f>
        <v>0</v>
      </c>
      <c r="FF25" s="479"/>
      <c r="FG25" s="480"/>
    </row>
    <row r="26" spans="1:163" ht="37.5" customHeight="1">
      <c r="A26" s="42"/>
      <c r="B26" s="52" t="s">
        <v>54</v>
      </c>
      <c r="C26" s="42"/>
      <c r="D26" s="589"/>
      <c r="E26" s="479"/>
      <c r="F26" s="479"/>
      <c r="G26" s="656"/>
      <c r="H26" s="575"/>
      <c r="I26" s="757"/>
      <c r="J26" s="479"/>
      <c r="K26" s="480"/>
      <c r="L26" s="589"/>
      <c r="M26" s="479"/>
      <c r="N26" s="479"/>
      <c r="O26" s="656"/>
      <c r="P26" s="575"/>
      <c r="Q26" s="757"/>
      <c r="R26" s="479"/>
      <c r="S26" s="480"/>
      <c r="T26" s="589"/>
      <c r="U26" s="479"/>
      <c r="V26" s="479"/>
      <c r="W26" s="656"/>
      <c r="X26" s="575"/>
      <c r="Y26" s="757"/>
      <c r="Z26" s="479"/>
      <c r="AA26" s="480"/>
      <c r="AB26" s="589"/>
      <c r="AC26" s="479"/>
      <c r="AD26" s="479"/>
      <c r="AE26" s="656"/>
      <c r="AF26" s="575"/>
      <c r="AG26" s="757"/>
      <c r="AH26" s="479"/>
      <c r="AI26" s="480"/>
      <c r="AJ26" s="589"/>
      <c r="AK26" s="479"/>
      <c r="AL26" s="479"/>
      <c r="AM26" s="656"/>
      <c r="AN26" s="575"/>
      <c r="AO26" s="757"/>
      <c r="AP26" s="479"/>
      <c r="AQ26" s="480"/>
      <c r="AR26" s="589"/>
      <c r="AS26" s="479"/>
      <c r="AT26" s="479"/>
      <c r="AU26" s="656"/>
      <c r="AV26" s="575"/>
      <c r="AW26" s="757"/>
      <c r="AX26" s="479"/>
      <c r="AY26" s="480"/>
      <c r="AZ26" s="589"/>
      <c r="BA26" s="479"/>
      <c r="BB26" s="479"/>
      <c r="BC26" s="656"/>
      <c r="BD26" s="575"/>
      <c r="BE26" s="757"/>
      <c r="BF26" s="479"/>
      <c r="BG26" s="480"/>
      <c r="BH26" s="589"/>
      <c r="BI26" s="479"/>
      <c r="BJ26" s="479"/>
      <c r="BK26" s="656"/>
      <c r="BL26" s="575"/>
      <c r="BM26" s="757"/>
      <c r="BN26" s="479"/>
      <c r="BO26" s="480"/>
      <c r="BP26" s="589"/>
      <c r="BQ26" s="479"/>
      <c r="BR26" s="479"/>
      <c r="BS26" s="656"/>
      <c r="BT26" s="575"/>
      <c r="BU26" s="757"/>
      <c r="BV26" s="479"/>
      <c r="BW26" s="480"/>
      <c r="BX26" s="589"/>
      <c r="BY26" s="479"/>
      <c r="BZ26" s="479"/>
      <c r="CA26" s="656"/>
      <c r="CB26" s="575"/>
      <c r="CC26" s="757"/>
      <c r="CD26" s="479"/>
      <c r="CE26" s="480"/>
      <c r="CF26" s="589"/>
      <c r="CG26" s="479"/>
      <c r="CH26" s="479"/>
      <c r="CI26" s="656"/>
      <c r="CJ26" s="575"/>
      <c r="CK26" s="757"/>
      <c r="CL26" s="479"/>
      <c r="CM26" s="480"/>
      <c r="CN26" s="589"/>
      <c r="CO26" s="479"/>
      <c r="CP26" s="479"/>
      <c r="CQ26" s="656"/>
      <c r="CR26" s="575"/>
      <c r="CS26" s="757"/>
      <c r="CT26" s="479"/>
      <c r="CU26" s="480"/>
      <c r="CV26" s="589"/>
      <c r="CW26" s="479"/>
      <c r="CX26" s="479"/>
      <c r="CY26" s="656"/>
      <c r="CZ26" s="575"/>
      <c r="DA26" s="757"/>
      <c r="DB26" s="479"/>
      <c r="DC26" s="480"/>
      <c r="DD26" s="589"/>
      <c r="DE26" s="479"/>
      <c r="DF26" s="479"/>
      <c r="DG26" s="656"/>
      <c r="DH26" s="575"/>
      <c r="DI26" s="757"/>
      <c r="DJ26" s="479"/>
      <c r="DK26" s="480"/>
      <c r="DL26" s="589"/>
      <c r="DM26" s="479"/>
      <c r="DN26" s="479"/>
      <c r="DO26" s="656"/>
      <c r="DP26" s="575"/>
      <c r="DQ26" s="757"/>
      <c r="DR26" s="479"/>
      <c r="DS26" s="480"/>
      <c r="DT26" s="589"/>
      <c r="DU26" s="479"/>
      <c r="DV26" s="479"/>
      <c r="DW26" s="656"/>
      <c r="DX26" s="575"/>
      <c r="DY26" s="757"/>
      <c r="DZ26" s="479"/>
      <c r="EA26" s="480"/>
      <c r="EB26" s="589"/>
      <c r="EC26" s="479"/>
      <c r="ED26" s="479"/>
      <c r="EE26" s="656"/>
      <c r="EF26" s="575"/>
      <c r="EG26" s="757"/>
      <c r="EH26" s="479"/>
      <c r="EI26" s="480"/>
      <c r="EJ26" s="589"/>
      <c r="EK26" s="479"/>
      <c r="EL26" s="479"/>
      <c r="EM26" s="656"/>
      <c r="EN26" s="575"/>
      <c r="EO26" s="757"/>
      <c r="EP26" s="479"/>
      <c r="EQ26" s="480"/>
      <c r="ER26" s="589"/>
      <c r="ES26" s="479"/>
      <c r="ET26" s="479"/>
      <c r="EU26" s="656"/>
      <c r="EV26" s="575"/>
      <c r="EW26" s="757"/>
      <c r="EX26" s="479"/>
      <c r="EY26" s="480"/>
      <c r="EZ26" s="589"/>
      <c r="FA26" s="479"/>
      <c r="FB26" s="479"/>
      <c r="FC26" s="656"/>
      <c r="FD26" s="575"/>
      <c r="FE26" s="757"/>
      <c r="FF26" s="479"/>
      <c r="FG26" s="480"/>
    </row>
    <row r="27" spans="1:163" ht="37.5" customHeight="1" thickBot="1">
      <c r="A27" s="42"/>
      <c r="B27" s="143" t="s">
        <v>55</v>
      </c>
      <c r="C27" s="126"/>
      <c r="D27" s="665"/>
      <c r="E27" s="487"/>
      <c r="F27" s="487"/>
      <c r="G27" s="764"/>
      <c r="H27" s="658"/>
      <c r="I27" s="762"/>
      <c r="J27" s="479"/>
      <c r="K27" s="480"/>
      <c r="L27" s="665"/>
      <c r="M27" s="487"/>
      <c r="N27" s="487"/>
      <c r="O27" s="764"/>
      <c r="P27" s="658"/>
      <c r="Q27" s="762"/>
      <c r="R27" s="479"/>
      <c r="S27" s="480"/>
      <c r="T27" s="665"/>
      <c r="U27" s="487"/>
      <c r="V27" s="487"/>
      <c r="W27" s="764"/>
      <c r="X27" s="658"/>
      <c r="Y27" s="762"/>
      <c r="Z27" s="479"/>
      <c r="AA27" s="480"/>
      <c r="AB27" s="665"/>
      <c r="AC27" s="487"/>
      <c r="AD27" s="487"/>
      <c r="AE27" s="764"/>
      <c r="AF27" s="658"/>
      <c r="AG27" s="762"/>
      <c r="AH27" s="479"/>
      <c r="AI27" s="480"/>
      <c r="AJ27" s="665"/>
      <c r="AK27" s="487"/>
      <c r="AL27" s="487"/>
      <c r="AM27" s="764"/>
      <c r="AN27" s="658"/>
      <c r="AO27" s="762"/>
      <c r="AP27" s="479"/>
      <c r="AQ27" s="480"/>
      <c r="AR27" s="665"/>
      <c r="AS27" s="487"/>
      <c r="AT27" s="487"/>
      <c r="AU27" s="764"/>
      <c r="AV27" s="658"/>
      <c r="AW27" s="762"/>
      <c r="AX27" s="479"/>
      <c r="AY27" s="480"/>
      <c r="AZ27" s="665"/>
      <c r="BA27" s="487"/>
      <c r="BB27" s="487"/>
      <c r="BC27" s="764"/>
      <c r="BD27" s="658"/>
      <c r="BE27" s="762"/>
      <c r="BF27" s="479"/>
      <c r="BG27" s="480"/>
      <c r="BH27" s="665"/>
      <c r="BI27" s="487"/>
      <c r="BJ27" s="487"/>
      <c r="BK27" s="764"/>
      <c r="BL27" s="658"/>
      <c r="BM27" s="762"/>
      <c r="BN27" s="479"/>
      <c r="BO27" s="480"/>
      <c r="BP27" s="665"/>
      <c r="BQ27" s="487"/>
      <c r="BR27" s="487"/>
      <c r="BS27" s="764"/>
      <c r="BT27" s="658"/>
      <c r="BU27" s="762"/>
      <c r="BV27" s="479"/>
      <c r="BW27" s="480"/>
      <c r="BX27" s="665"/>
      <c r="BY27" s="487"/>
      <c r="BZ27" s="487"/>
      <c r="CA27" s="764"/>
      <c r="CB27" s="658"/>
      <c r="CC27" s="762"/>
      <c r="CD27" s="479"/>
      <c r="CE27" s="480"/>
      <c r="CF27" s="665"/>
      <c r="CG27" s="487"/>
      <c r="CH27" s="487"/>
      <c r="CI27" s="764"/>
      <c r="CJ27" s="658"/>
      <c r="CK27" s="762"/>
      <c r="CL27" s="479"/>
      <c r="CM27" s="480"/>
      <c r="CN27" s="665"/>
      <c r="CO27" s="487"/>
      <c r="CP27" s="487"/>
      <c r="CQ27" s="764"/>
      <c r="CR27" s="658"/>
      <c r="CS27" s="762"/>
      <c r="CT27" s="479"/>
      <c r="CU27" s="480"/>
      <c r="CV27" s="665"/>
      <c r="CW27" s="487"/>
      <c r="CX27" s="487"/>
      <c r="CY27" s="764"/>
      <c r="CZ27" s="658"/>
      <c r="DA27" s="762"/>
      <c r="DB27" s="479"/>
      <c r="DC27" s="480"/>
      <c r="DD27" s="665"/>
      <c r="DE27" s="487"/>
      <c r="DF27" s="487"/>
      <c r="DG27" s="764"/>
      <c r="DH27" s="658"/>
      <c r="DI27" s="762"/>
      <c r="DJ27" s="479"/>
      <c r="DK27" s="480"/>
      <c r="DL27" s="665"/>
      <c r="DM27" s="487"/>
      <c r="DN27" s="487"/>
      <c r="DO27" s="764"/>
      <c r="DP27" s="658"/>
      <c r="DQ27" s="762"/>
      <c r="DR27" s="479"/>
      <c r="DS27" s="480"/>
      <c r="DT27" s="665"/>
      <c r="DU27" s="487"/>
      <c r="DV27" s="487"/>
      <c r="DW27" s="764"/>
      <c r="DX27" s="658"/>
      <c r="DY27" s="762"/>
      <c r="DZ27" s="479"/>
      <c r="EA27" s="480"/>
      <c r="EB27" s="665"/>
      <c r="EC27" s="487"/>
      <c r="ED27" s="487"/>
      <c r="EE27" s="764"/>
      <c r="EF27" s="658"/>
      <c r="EG27" s="762"/>
      <c r="EH27" s="479"/>
      <c r="EI27" s="480"/>
      <c r="EJ27" s="665"/>
      <c r="EK27" s="487"/>
      <c r="EL27" s="487"/>
      <c r="EM27" s="764"/>
      <c r="EN27" s="658"/>
      <c r="EO27" s="762"/>
      <c r="EP27" s="479"/>
      <c r="EQ27" s="480"/>
      <c r="ER27" s="665"/>
      <c r="ES27" s="487"/>
      <c r="ET27" s="487"/>
      <c r="EU27" s="764"/>
      <c r="EV27" s="658"/>
      <c r="EW27" s="762"/>
      <c r="EX27" s="479"/>
      <c r="EY27" s="480"/>
      <c r="EZ27" s="665"/>
      <c r="FA27" s="487"/>
      <c r="FB27" s="487"/>
      <c r="FC27" s="764"/>
      <c r="FD27" s="658"/>
      <c r="FE27" s="762"/>
      <c r="FF27" s="479"/>
      <c r="FG27" s="480"/>
    </row>
    <row r="28" spans="1:163" ht="37.5" customHeight="1" thickBot="1">
      <c r="A28" s="128"/>
      <c r="B28" s="43" t="s">
        <v>390</v>
      </c>
      <c r="C28" s="44" t="s">
        <v>391</v>
      </c>
      <c r="D28" s="481" t="s">
        <v>392</v>
      </c>
      <c r="E28" s="618" t="s">
        <v>393</v>
      </c>
      <c r="F28" s="263" t="s">
        <v>394</v>
      </c>
      <c r="G28" s="661" t="s">
        <v>395</v>
      </c>
      <c r="H28" s="483" t="s">
        <v>396</v>
      </c>
      <c r="I28" s="484" t="s">
        <v>397</v>
      </c>
      <c r="J28" s="256" t="s">
        <v>398</v>
      </c>
      <c r="K28" s="257" t="s">
        <v>399</v>
      </c>
      <c r="L28" s="481" t="s">
        <v>392</v>
      </c>
      <c r="M28" s="618" t="s">
        <v>393</v>
      </c>
      <c r="N28" s="263" t="s">
        <v>394</v>
      </c>
      <c r="O28" s="661" t="s">
        <v>395</v>
      </c>
      <c r="P28" s="483" t="s">
        <v>396</v>
      </c>
      <c r="Q28" s="484" t="s">
        <v>397</v>
      </c>
      <c r="R28" s="256" t="s">
        <v>398</v>
      </c>
      <c r="S28" s="257" t="s">
        <v>399</v>
      </c>
      <c r="T28" s="481" t="s">
        <v>392</v>
      </c>
      <c r="U28" s="618" t="s">
        <v>393</v>
      </c>
      <c r="V28" s="263" t="s">
        <v>394</v>
      </c>
      <c r="W28" s="661" t="s">
        <v>395</v>
      </c>
      <c r="X28" s="483" t="s">
        <v>396</v>
      </c>
      <c r="Y28" s="484" t="s">
        <v>397</v>
      </c>
      <c r="Z28" s="256" t="s">
        <v>398</v>
      </c>
      <c r="AA28" s="257" t="s">
        <v>399</v>
      </c>
      <c r="AB28" s="481" t="s">
        <v>392</v>
      </c>
      <c r="AC28" s="618" t="s">
        <v>393</v>
      </c>
      <c r="AD28" s="263" t="s">
        <v>394</v>
      </c>
      <c r="AE28" s="661" t="s">
        <v>395</v>
      </c>
      <c r="AF28" s="483" t="s">
        <v>396</v>
      </c>
      <c r="AG28" s="484" t="s">
        <v>397</v>
      </c>
      <c r="AH28" s="256" t="s">
        <v>398</v>
      </c>
      <c r="AI28" s="257" t="s">
        <v>399</v>
      </c>
      <c r="AJ28" s="481" t="s">
        <v>392</v>
      </c>
      <c r="AK28" s="618" t="s">
        <v>393</v>
      </c>
      <c r="AL28" s="263" t="s">
        <v>394</v>
      </c>
      <c r="AM28" s="661" t="s">
        <v>395</v>
      </c>
      <c r="AN28" s="483" t="s">
        <v>396</v>
      </c>
      <c r="AO28" s="484" t="s">
        <v>397</v>
      </c>
      <c r="AP28" s="256" t="s">
        <v>398</v>
      </c>
      <c r="AQ28" s="257" t="s">
        <v>399</v>
      </c>
      <c r="AR28" s="481" t="s">
        <v>392</v>
      </c>
      <c r="AS28" s="618" t="s">
        <v>393</v>
      </c>
      <c r="AT28" s="263" t="s">
        <v>394</v>
      </c>
      <c r="AU28" s="661" t="s">
        <v>395</v>
      </c>
      <c r="AV28" s="483" t="s">
        <v>396</v>
      </c>
      <c r="AW28" s="484" t="s">
        <v>397</v>
      </c>
      <c r="AX28" s="256" t="s">
        <v>398</v>
      </c>
      <c r="AY28" s="257" t="s">
        <v>399</v>
      </c>
      <c r="AZ28" s="481" t="s">
        <v>392</v>
      </c>
      <c r="BA28" s="618" t="s">
        <v>393</v>
      </c>
      <c r="BB28" s="263" t="s">
        <v>394</v>
      </c>
      <c r="BC28" s="661" t="s">
        <v>395</v>
      </c>
      <c r="BD28" s="483" t="s">
        <v>396</v>
      </c>
      <c r="BE28" s="484" t="s">
        <v>397</v>
      </c>
      <c r="BF28" s="256" t="s">
        <v>398</v>
      </c>
      <c r="BG28" s="257" t="s">
        <v>399</v>
      </c>
      <c r="BH28" s="481" t="s">
        <v>392</v>
      </c>
      <c r="BI28" s="618" t="s">
        <v>393</v>
      </c>
      <c r="BJ28" s="263" t="s">
        <v>394</v>
      </c>
      <c r="BK28" s="661" t="s">
        <v>395</v>
      </c>
      <c r="BL28" s="483" t="s">
        <v>396</v>
      </c>
      <c r="BM28" s="484" t="s">
        <v>397</v>
      </c>
      <c r="BN28" s="256" t="s">
        <v>398</v>
      </c>
      <c r="BO28" s="257" t="s">
        <v>399</v>
      </c>
      <c r="BP28" s="481" t="s">
        <v>392</v>
      </c>
      <c r="BQ28" s="618" t="s">
        <v>393</v>
      </c>
      <c r="BR28" s="263" t="s">
        <v>394</v>
      </c>
      <c r="BS28" s="661" t="s">
        <v>395</v>
      </c>
      <c r="BT28" s="483" t="s">
        <v>396</v>
      </c>
      <c r="BU28" s="484" t="s">
        <v>397</v>
      </c>
      <c r="BV28" s="256" t="s">
        <v>398</v>
      </c>
      <c r="BW28" s="257" t="s">
        <v>399</v>
      </c>
      <c r="BX28" s="481" t="s">
        <v>392</v>
      </c>
      <c r="BY28" s="618" t="s">
        <v>393</v>
      </c>
      <c r="BZ28" s="263" t="s">
        <v>394</v>
      </c>
      <c r="CA28" s="661" t="s">
        <v>395</v>
      </c>
      <c r="CB28" s="483" t="s">
        <v>396</v>
      </c>
      <c r="CC28" s="484" t="s">
        <v>397</v>
      </c>
      <c r="CD28" s="256" t="s">
        <v>398</v>
      </c>
      <c r="CE28" s="257" t="s">
        <v>399</v>
      </c>
      <c r="CF28" s="481" t="s">
        <v>392</v>
      </c>
      <c r="CG28" s="618" t="s">
        <v>393</v>
      </c>
      <c r="CH28" s="263" t="s">
        <v>394</v>
      </c>
      <c r="CI28" s="661" t="s">
        <v>395</v>
      </c>
      <c r="CJ28" s="483" t="s">
        <v>396</v>
      </c>
      <c r="CK28" s="484" t="s">
        <v>397</v>
      </c>
      <c r="CL28" s="256" t="s">
        <v>398</v>
      </c>
      <c r="CM28" s="257" t="s">
        <v>399</v>
      </c>
      <c r="CN28" s="481" t="s">
        <v>392</v>
      </c>
      <c r="CO28" s="618" t="s">
        <v>393</v>
      </c>
      <c r="CP28" s="263" t="s">
        <v>394</v>
      </c>
      <c r="CQ28" s="661" t="s">
        <v>395</v>
      </c>
      <c r="CR28" s="483" t="s">
        <v>396</v>
      </c>
      <c r="CS28" s="484" t="s">
        <v>397</v>
      </c>
      <c r="CT28" s="256" t="s">
        <v>398</v>
      </c>
      <c r="CU28" s="257" t="s">
        <v>399</v>
      </c>
      <c r="CV28" s="481" t="s">
        <v>392</v>
      </c>
      <c r="CW28" s="618" t="s">
        <v>393</v>
      </c>
      <c r="CX28" s="263" t="s">
        <v>394</v>
      </c>
      <c r="CY28" s="661" t="s">
        <v>395</v>
      </c>
      <c r="CZ28" s="483" t="s">
        <v>396</v>
      </c>
      <c r="DA28" s="484" t="s">
        <v>397</v>
      </c>
      <c r="DB28" s="256" t="s">
        <v>398</v>
      </c>
      <c r="DC28" s="257" t="s">
        <v>399</v>
      </c>
      <c r="DD28" s="481" t="s">
        <v>392</v>
      </c>
      <c r="DE28" s="618" t="s">
        <v>393</v>
      </c>
      <c r="DF28" s="263" t="s">
        <v>394</v>
      </c>
      <c r="DG28" s="661" t="s">
        <v>395</v>
      </c>
      <c r="DH28" s="483" t="s">
        <v>396</v>
      </c>
      <c r="DI28" s="484" t="s">
        <v>397</v>
      </c>
      <c r="DJ28" s="256" t="s">
        <v>398</v>
      </c>
      <c r="DK28" s="257" t="s">
        <v>399</v>
      </c>
      <c r="DL28" s="481" t="s">
        <v>392</v>
      </c>
      <c r="DM28" s="618" t="s">
        <v>393</v>
      </c>
      <c r="DN28" s="263" t="s">
        <v>394</v>
      </c>
      <c r="DO28" s="661" t="s">
        <v>395</v>
      </c>
      <c r="DP28" s="483" t="s">
        <v>396</v>
      </c>
      <c r="DQ28" s="484" t="s">
        <v>397</v>
      </c>
      <c r="DR28" s="256" t="s">
        <v>398</v>
      </c>
      <c r="DS28" s="257" t="s">
        <v>399</v>
      </c>
      <c r="DT28" s="481" t="s">
        <v>392</v>
      </c>
      <c r="DU28" s="618" t="s">
        <v>393</v>
      </c>
      <c r="DV28" s="263" t="s">
        <v>394</v>
      </c>
      <c r="DW28" s="661" t="s">
        <v>395</v>
      </c>
      <c r="DX28" s="483" t="s">
        <v>396</v>
      </c>
      <c r="DY28" s="484" t="s">
        <v>397</v>
      </c>
      <c r="DZ28" s="256" t="s">
        <v>398</v>
      </c>
      <c r="EA28" s="257" t="s">
        <v>399</v>
      </c>
      <c r="EB28" s="481" t="s">
        <v>392</v>
      </c>
      <c r="EC28" s="618" t="s">
        <v>393</v>
      </c>
      <c r="ED28" s="263" t="s">
        <v>394</v>
      </c>
      <c r="EE28" s="661" t="s">
        <v>395</v>
      </c>
      <c r="EF28" s="483" t="s">
        <v>396</v>
      </c>
      <c r="EG28" s="484" t="s">
        <v>397</v>
      </c>
      <c r="EH28" s="256" t="s">
        <v>398</v>
      </c>
      <c r="EI28" s="257" t="s">
        <v>399</v>
      </c>
      <c r="EJ28" s="481" t="s">
        <v>392</v>
      </c>
      <c r="EK28" s="618" t="s">
        <v>393</v>
      </c>
      <c r="EL28" s="263" t="s">
        <v>394</v>
      </c>
      <c r="EM28" s="661" t="s">
        <v>395</v>
      </c>
      <c r="EN28" s="483" t="s">
        <v>396</v>
      </c>
      <c r="EO28" s="484" t="s">
        <v>397</v>
      </c>
      <c r="EP28" s="256" t="s">
        <v>398</v>
      </c>
      <c r="EQ28" s="257" t="s">
        <v>399</v>
      </c>
      <c r="ER28" s="481" t="s">
        <v>392</v>
      </c>
      <c r="ES28" s="618" t="s">
        <v>393</v>
      </c>
      <c r="ET28" s="263" t="s">
        <v>394</v>
      </c>
      <c r="EU28" s="661" t="s">
        <v>395</v>
      </c>
      <c r="EV28" s="483" t="s">
        <v>396</v>
      </c>
      <c r="EW28" s="484" t="s">
        <v>397</v>
      </c>
      <c r="EX28" s="256" t="s">
        <v>398</v>
      </c>
      <c r="EY28" s="257" t="s">
        <v>399</v>
      </c>
      <c r="EZ28" s="481" t="s">
        <v>392</v>
      </c>
      <c r="FA28" s="618" t="s">
        <v>393</v>
      </c>
      <c r="FB28" s="263" t="s">
        <v>394</v>
      </c>
      <c r="FC28" s="661" t="s">
        <v>395</v>
      </c>
      <c r="FD28" s="483" t="s">
        <v>396</v>
      </c>
      <c r="FE28" s="484" t="s">
        <v>397</v>
      </c>
      <c r="FF28" s="256" t="s">
        <v>398</v>
      </c>
      <c r="FG28" s="257" t="s">
        <v>399</v>
      </c>
    </row>
    <row r="29" spans="1:163" ht="37.5" customHeight="1" thickBot="1">
      <c r="A29" s="128"/>
      <c r="B29" s="123">
        <v>1</v>
      </c>
      <c r="C29" s="122" t="s">
        <v>527</v>
      </c>
      <c r="D29" s="268" t="s">
        <v>1486</v>
      </c>
      <c r="E29" s="275">
        <v>1</v>
      </c>
      <c r="F29" s="296" t="s">
        <v>401</v>
      </c>
      <c r="G29" s="292">
        <v>796000</v>
      </c>
      <c r="H29" s="245"/>
      <c r="I29" s="246">
        <f t="shared" ref="I29:I36" si="40">+(G29+(G29*H29))*E29</f>
        <v>796000</v>
      </c>
      <c r="J29" s="247" t="s">
        <v>402</v>
      </c>
      <c r="K29" s="248"/>
      <c r="L29" s="293"/>
      <c r="M29" s="275">
        <v>1</v>
      </c>
      <c r="N29" s="296" t="s">
        <v>401</v>
      </c>
      <c r="O29" s="244"/>
      <c r="P29" s="245"/>
      <c r="Q29" s="246">
        <f t="shared" ref="Q29:Q36" si="41">+(O29+(O29*P29))*M29</f>
        <v>0</v>
      </c>
      <c r="R29" s="247" t="s">
        <v>1216</v>
      </c>
      <c r="S29" s="248"/>
      <c r="T29" s="293"/>
      <c r="U29" s="275">
        <v>1</v>
      </c>
      <c r="V29" s="296" t="s">
        <v>401</v>
      </c>
      <c r="W29" s="244"/>
      <c r="X29" s="245"/>
      <c r="Y29" s="246">
        <f t="shared" ref="Y29:Y36" si="42">+(W29+(W29*X29))*U29</f>
        <v>0</v>
      </c>
      <c r="Z29" s="247" t="s">
        <v>1216</v>
      </c>
      <c r="AA29" s="248"/>
      <c r="AB29" s="293"/>
      <c r="AC29" s="275">
        <v>1</v>
      </c>
      <c r="AD29" s="296" t="s">
        <v>401</v>
      </c>
      <c r="AE29" s="244"/>
      <c r="AF29" s="245"/>
      <c r="AG29" s="246">
        <f t="shared" ref="AG29:AG36" si="43">+(AE29+(AE29*AF29))*AC29</f>
        <v>0</v>
      </c>
      <c r="AH29" s="247" t="s">
        <v>1216</v>
      </c>
      <c r="AI29" s="248"/>
      <c r="AJ29" s="293"/>
      <c r="AK29" s="275">
        <v>1</v>
      </c>
      <c r="AL29" s="296" t="s">
        <v>401</v>
      </c>
      <c r="AM29" s="244"/>
      <c r="AN29" s="245"/>
      <c r="AO29" s="246">
        <f t="shared" ref="AO29:AO36" si="44">+(AM29+(AM29*AN29))*AK29</f>
        <v>0</v>
      </c>
      <c r="AP29" s="247" t="s">
        <v>1216</v>
      </c>
      <c r="AQ29" s="248"/>
      <c r="AR29" s="293"/>
      <c r="AS29" s="275">
        <v>1</v>
      </c>
      <c r="AT29" s="296" t="s">
        <v>401</v>
      </c>
      <c r="AU29" s="244"/>
      <c r="AV29" s="245"/>
      <c r="AW29" s="246">
        <f t="shared" ref="AW29:AW36" si="45">+(AU29+(AU29*AV29))*AS29</f>
        <v>0</v>
      </c>
      <c r="AX29" s="247" t="s">
        <v>1216</v>
      </c>
      <c r="AY29" s="248"/>
      <c r="AZ29" s="293"/>
      <c r="BA29" s="275">
        <v>1</v>
      </c>
      <c r="BB29" s="296" t="s">
        <v>401</v>
      </c>
      <c r="BC29" s="244"/>
      <c r="BD29" s="245"/>
      <c r="BE29" s="246">
        <f t="shared" ref="BE29:BE36" si="46">+(BC29+(BC29*BD29))*BA29</f>
        <v>0</v>
      </c>
      <c r="BF29" s="247" t="s">
        <v>1216</v>
      </c>
      <c r="BG29" s="248"/>
      <c r="BH29" s="293"/>
      <c r="BI29" s="275">
        <v>1</v>
      </c>
      <c r="BJ29" s="296" t="s">
        <v>401</v>
      </c>
      <c r="BK29" s="244"/>
      <c r="BL29" s="245"/>
      <c r="BM29" s="246">
        <f t="shared" ref="BM29:BM36" si="47">+(BK29+(BK29*BL29))*BI29</f>
        <v>0</v>
      </c>
      <c r="BN29" s="247" t="s">
        <v>1216</v>
      </c>
      <c r="BO29" s="248"/>
      <c r="BP29" s="293"/>
      <c r="BQ29" s="275">
        <v>1</v>
      </c>
      <c r="BR29" s="296" t="s">
        <v>401</v>
      </c>
      <c r="BS29" s="244"/>
      <c r="BT29" s="245"/>
      <c r="BU29" s="246">
        <f t="shared" ref="BU29:BU36" si="48">+(BS29+(BS29*BT29))*BQ29</f>
        <v>0</v>
      </c>
      <c r="BV29" s="247" t="s">
        <v>1216</v>
      </c>
      <c r="BW29" s="248"/>
      <c r="BX29" s="293"/>
      <c r="BY29" s="275">
        <v>1</v>
      </c>
      <c r="BZ29" s="296" t="s">
        <v>401</v>
      </c>
      <c r="CA29" s="244"/>
      <c r="CB29" s="245"/>
      <c r="CC29" s="246">
        <f t="shared" ref="CC29:CC36" si="49">+(CA29+(CA29*CB29))*BY29</f>
        <v>0</v>
      </c>
      <c r="CD29" s="247" t="s">
        <v>1216</v>
      </c>
      <c r="CE29" s="248"/>
      <c r="CF29" s="293"/>
      <c r="CG29" s="275">
        <v>1</v>
      </c>
      <c r="CH29" s="296" t="s">
        <v>401</v>
      </c>
      <c r="CI29" s="244"/>
      <c r="CJ29" s="245"/>
      <c r="CK29" s="246">
        <f t="shared" ref="CK29:CK36" si="50">+(CI29+(CI29*CJ29))*CG29</f>
        <v>0</v>
      </c>
      <c r="CL29" s="247" t="s">
        <v>1216</v>
      </c>
      <c r="CM29" s="248"/>
      <c r="CN29" s="293"/>
      <c r="CO29" s="275">
        <v>1</v>
      </c>
      <c r="CP29" s="296" t="s">
        <v>401</v>
      </c>
      <c r="CQ29" s="244"/>
      <c r="CR29" s="245"/>
      <c r="CS29" s="246">
        <f t="shared" ref="CS29:CS36" si="51">+(CQ29+(CQ29*CR29))*CO29</f>
        <v>0</v>
      </c>
      <c r="CT29" s="247" t="s">
        <v>1216</v>
      </c>
      <c r="CU29" s="248"/>
      <c r="CV29" s="293" t="s">
        <v>1290</v>
      </c>
      <c r="CW29" s="275">
        <v>1</v>
      </c>
      <c r="CX29" s="296" t="s">
        <v>401</v>
      </c>
      <c r="CY29" s="244">
        <v>480000</v>
      </c>
      <c r="CZ29" s="245">
        <v>0</v>
      </c>
      <c r="DA29" s="246">
        <f t="shared" ref="DA29:DA36" si="52">+(CY29+(CY29*CZ29))*CW29</f>
        <v>480000</v>
      </c>
      <c r="DB29" s="247" t="s">
        <v>402</v>
      </c>
      <c r="DC29" s="248"/>
      <c r="DD29" s="293"/>
      <c r="DE29" s="275">
        <v>1</v>
      </c>
      <c r="DF29" s="296" t="s">
        <v>401</v>
      </c>
      <c r="DG29" s="244"/>
      <c r="DH29" s="245"/>
      <c r="DI29" s="246">
        <f t="shared" ref="DI29:DI36" si="53">+(DG29+(DG29*DH29))*DE29</f>
        <v>0</v>
      </c>
      <c r="DJ29" s="247" t="s">
        <v>1216</v>
      </c>
      <c r="DK29" s="248"/>
      <c r="DL29" s="293" t="s">
        <v>1487</v>
      </c>
      <c r="DM29" s="275">
        <v>1</v>
      </c>
      <c r="DN29" s="296" t="s">
        <v>401</v>
      </c>
      <c r="DO29" s="244">
        <v>304000</v>
      </c>
      <c r="DP29" s="245"/>
      <c r="DQ29" s="246">
        <f t="shared" ref="DQ29:DQ36" si="54">+(DO29+(DO29*DP29))*DM29</f>
        <v>304000</v>
      </c>
      <c r="DR29" s="247" t="s">
        <v>402</v>
      </c>
      <c r="DS29" s="248"/>
      <c r="DT29" s="293"/>
      <c r="DU29" s="275">
        <v>1</v>
      </c>
      <c r="DV29" s="296" t="s">
        <v>401</v>
      </c>
      <c r="DW29" s="244"/>
      <c r="DX29" s="245"/>
      <c r="DY29" s="246">
        <f t="shared" ref="DY29:DY36" si="55">+(DW29+(DW29*DX29))*DU29</f>
        <v>0</v>
      </c>
      <c r="DZ29" s="247" t="s">
        <v>1216</v>
      </c>
      <c r="EA29" s="248"/>
      <c r="EB29" s="293" t="s">
        <v>1257</v>
      </c>
      <c r="EC29" s="275">
        <v>1</v>
      </c>
      <c r="ED29" s="296" t="s">
        <v>401</v>
      </c>
      <c r="EE29" s="244">
        <v>756844</v>
      </c>
      <c r="EF29" s="245">
        <v>0</v>
      </c>
      <c r="EG29" s="246">
        <f t="shared" ref="EG29:EG36" si="56">+(EE29+(EE29*EF29))*EC29</f>
        <v>756844</v>
      </c>
      <c r="EH29" s="247" t="s">
        <v>402</v>
      </c>
      <c r="EI29" s="248"/>
      <c r="EJ29" s="293"/>
      <c r="EK29" s="275">
        <v>1</v>
      </c>
      <c r="EL29" s="296" t="s">
        <v>401</v>
      </c>
      <c r="EM29" s="244"/>
      <c r="EN29" s="245"/>
      <c r="EO29" s="246">
        <f t="shared" ref="EO29:EO36" si="57">+(EM29+(EM29*EN29))*EK29</f>
        <v>0</v>
      </c>
      <c r="EP29" s="247" t="s">
        <v>1216</v>
      </c>
      <c r="EQ29" s="248"/>
      <c r="ER29" s="293" t="s">
        <v>1289</v>
      </c>
      <c r="ES29" s="275">
        <v>1</v>
      </c>
      <c r="ET29" s="296" t="s">
        <v>401</v>
      </c>
      <c r="EU29" s="244">
        <v>238189</v>
      </c>
      <c r="EV29" s="245"/>
      <c r="EW29" s="246">
        <f t="shared" ref="EW29:EW36" si="58">+(EU29+(EU29*EV29))*ES29</f>
        <v>238189</v>
      </c>
      <c r="EX29" s="247" t="s">
        <v>402</v>
      </c>
      <c r="EY29" s="248"/>
      <c r="EZ29" s="293"/>
      <c r="FA29" s="275">
        <v>1</v>
      </c>
      <c r="FB29" s="296" t="s">
        <v>401</v>
      </c>
      <c r="FC29" s="244"/>
      <c r="FD29" s="245"/>
      <c r="FE29" s="246">
        <f t="shared" ref="FE29:FE36" si="59">+(FC29+(FC29*FD29))*FA29</f>
        <v>0</v>
      </c>
      <c r="FF29" s="247" t="s">
        <v>1216</v>
      </c>
      <c r="FG29" s="248"/>
    </row>
    <row r="30" spans="1:163" ht="37.5" customHeight="1">
      <c r="A30" s="128"/>
      <c r="B30" s="123">
        <v>2</v>
      </c>
      <c r="C30" s="122" t="s">
        <v>528</v>
      </c>
      <c r="D30" s="268" t="s">
        <v>1486</v>
      </c>
      <c r="E30" s="275">
        <v>1</v>
      </c>
      <c r="F30" s="296" t="s">
        <v>401</v>
      </c>
      <c r="G30" s="292">
        <v>675000</v>
      </c>
      <c r="H30" s="245"/>
      <c r="I30" s="246">
        <f t="shared" si="40"/>
        <v>675000</v>
      </c>
      <c r="J30" s="479"/>
      <c r="K30" s="480"/>
      <c r="L30" s="293"/>
      <c r="M30" s="275">
        <v>1</v>
      </c>
      <c r="N30" s="296" t="s">
        <v>401</v>
      </c>
      <c r="O30" s="244"/>
      <c r="P30" s="245"/>
      <c r="Q30" s="246">
        <f t="shared" si="41"/>
        <v>0</v>
      </c>
      <c r="R30" s="479"/>
      <c r="S30" s="480"/>
      <c r="T30" s="293"/>
      <c r="U30" s="275">
        <v>1</v>
      </c>
      <c r="V30" s="296" t="s">
        <v>401</v>
      </c>
      <c r="W30" s="244"/>
      <c r="X30" s="245"/>
      <c r="Y30" s="246">
        <f t="shared" si="42"/>
        <v>0</v>
      </c>
      <c r="Z30" s="479"/>
      <c r="AA30" s="480"/>
      <c r="AB30" s="293"/>
      <c r="AC30" s="275">
        <v>1</v>
      </c>
      <c r="AD30" s="296" t="s">
        <v>401</v>
      </c>
      <c r="AE30" s="244"/>
      <c r="AF30" s="245"/>
      <c r="AG30" s="246">
        <f t="shared" si="43"/>
        <v>0</v>
      </c>
      <c r="AH30" s="479"/>
      <c r="AI30" s="480"/>
      <c r="AJ30" s="293"/>
      <c r="AK30" s="275">
        <v>1</v>
      </c>
      <c r="AL30" s="296" t="s">
        <v>401</v>
      </c>
      <c r="AM30" s="244"/>
      <c r="AN30" s="245"/>
      <c r="AO30" s="246">
        <f t="shared" si="44"/>
        <v>0</v>
      </c>
      <c r="AP30" s="479"/>
      <c r="AQ30" s="480"/>
      <c r="AR30" s="293"/>
      <c r="AS30" s="275">
        <v>1</v>
      </c>
      <c r="AT30" s="296" t="s">
        <v>401</v>
      </c>
      <c r="AU30" s="244"/>
      <c r="AV30" s="245"/>
      <c r="AW30" s="246">
        <f t="shared" si="45"/>
        <v>0</v>
      </c>
      <c r="AX30" s="479"/>
      <c r="AY30" s="480"/>
      <c r="AZ30" s="293"/>
      <c r="BA30" s="275">
        <v>1</v>
      </c>
      <c r="BB30" s="296" t="s">
        <v>401</v>
      </c>
      <c r="BC30" s="244"/>
      <c r="BD30" s="245"/>
      <c r="BE30" s="246">
        <f t="shared" si="46"/>
        <v>0</v>
      </c>
      <c r="BF30" s="479"/>
      <c r="BG30" s="480"/>
      <c r="BH30" s="293"/>
      <c r="BI30" s="275">
        <v>1</v>
      </c>
      <c r="BJ30" s="296" t="s">
        <v>401</v>
      </c>
      <c r="BK30" s="244"/>
      <c r="BL30" s="245"/>
      <c r="BM30" s="246">
        <f t="shared" si="47"/>
        <v>0</v>
      </c>
      <c r="BN30" s="479"/>
      <c r="BO30" s="480"/>
      <c r="BP30" s="293"/>
      <c r="BQ30" s="275">
        <v>1</v>
      </c>
      <c r="BR30" s="296" t="s">
        <v>401</v>
      </c>
      <c r="BS30" s="244"/>
      <c r="BT30" s="245"/>
      <c r="BU30" s="246">
        <f t="shared" si="48"/>
        <v>0</v>
      </c>
      <c r="BV30" s="479"/>
      <c r="BW30" s="480"/>
      <c r="BX30" s="293"/>
      <c r="BY30" s="275">
        <v>1</v>
      </c>
      <c r="BZ30" s="296" t="s">
        <v>401</v>
      </c>
      <c r="CA30" s="244"/>
      <c r="CB30" s="245"/>
      <c r="CC30" s="246">
        <f t="shared" si="49"/>
        <v>0</v>
      </c>
      <c r="CD30" s="479"/>
      <c r="CE30" s="480"/>
      <c r="CF30" s="293"/>
      <c r="CG30" s="275">
        <v>1</v>
      </c>
      <c r="CH30" s="296" t="s">
        <v>401</v>
      </c>
      <c r="CI30" s="244"/>
      <c r="CJ30" s="245"/>
      <c r="CK30" s="246">
        <f t="shared" si="50"/>
        <v>0</v>
      </c>
      <c r="CL30" s="479"/>
      <c r="CM30" s="480"/>
      <c r="CN30" s="293"/>
      <c r="CO30" s="275">
        <v>1</v>
      </c>
      <c r="CP30" s="296" t="s">
        <v>401</v>
      </c>
      <c r="CQ30" s="244"/>
      <c r="CR30" s="245"/>
      <c r="CS30" s="246">
        <f t="shared" si="51"/>
        <v>0</v>
      </c>
      <c r="CT30" s="479"/>
      <c r="CU30" s="480"/>
      <c r="CV30" s="293" t="s">
        <v>1290</v>
      </c>
      <c r="CW30" s="275">
        <v>1</v>
      </c>
      <c r="CX30" s="296" t="s">
        <v>401</v>
      </c>
      <c r="CY30" s="244">
        <v>480000</v>
      </c>
      <c r="CZ30" s="245">
        <v>0</v>
      </c>
      <c r="DA30" s="246">
        <f t="shared" si="52"/>
        <v>480000</v>
      </c>
      <c r="DB30" s="479"/>
      <c r="DC30" s="480"/>
      <c r="DD30" s="293"/>
      <c r="DE30" s="275">
        <v>1</v>
      </c>
      <c r="DF30" s="296" t="s">
        <v>401</v>
      </c>
      <c r="DG30" s="244"/>
      <c r="DH30" s="245"/>
      <c r="DI30" s="246">
        <f t="shared" si="53"/>
        <v>0</v>
      </c>
      <c r="DJ30" s="479"/>
      <c r="DK30" s="480"/>
      <c r="DL30" s="293" t="s">
        <v>1487</v>
      </c>
      <c r="DM30" s="275">
        <v>1</v>
      </c>
      <c r="DN30" s="296" t="s">
        <v>401</v>
      </c>
      <c r="DO30" s="244">
        <v>98000</v>
      </c>
      <c r="DP30" s="245"/>
      <c r="DQ30" s="246">
        <f t="shared" si="54"/>
        <v>98000</v>
      </c>
      <c r="DR30" s="479"/>
      <c r="DS30" s="480"/>
      <c r="DT30" s="293"/>
      <c r="DU30" s="275">
        <v>1</v>
      </c>
      <c r="DV30" s="296" t="s">
        <v>401</v>
      </c>
      <c r="DW30" s="244"/>
      <c r="DX30" s="245"/>
      <c r="DY30" s="246">
        <f t="shared" si="55"/>
        <v>0</v>
      </c>
      <c r="DZ30" s="479"/>
      <c r="EA30" s="480"/>
      <c r="EB30" s="293" t="s">
        <v>1257</v>
      </c>
      <c r="EC30" s="275">
        <v>1</v>
      </c>
      <c r="ED30" s="296" t="s">
        <v>401</v>
      </c>
      <c r="EE30" s="244">
        <v>756844</v>
      </c>
      <c r="EF30" s="245">
        <v>0</v>
      </c>
      <c r="EG30" s="246">
        <f t="shared" si="56"/>
        <v>756844</v>
      </c>
      <c r="EH30" s="479"/>
      <c r="EI30" s="480"/>
      <c r="EJ30" s="293"/>
      <c r="EK30" s="275">
        <v>1</v>
      </c>
      <c r="EL30" s="296" t="s">
        <v>401</v>
      </c>
      <c r="EM30" s="244"/>
      <c r="EN30" s="245"/>
      <c r="EO30" s="246">
        <f t="shared" si="57"/>
        <v>0</v>
      </c>
      <c r="EP30" s="479"/>
      <c r="EQ30" s="480"/>
      <c r="ER30" s="293" t="s">
        <v>1289</v>
      </c>
      <c r="ES30" s="275">
        <v>1</v>
      </c>
      <c r="ET30" s="296" t="s">
        <v>401</v>
      </c>
      <c r="EU30" s="244">
        <v>188076</v>
      </c>
      <c r="EV30" s="245"/>
      <c r="EW30" s="246">
        <f t="shared" si="58"/>
        <v>188076</v>
      </c>
      <c r="EX30" s="479"/>
      <c r="EY30" s="480"/>
      <c r="EZ30" s="293"/>
      <c r="FA30" s="275">
        <v>1</v>
      </c>
      <c r="FB30" s="296" t="s">
        <v>401</v>
      </c>
      <c r="FC30" s="244"/>
      <c r="FD30" s="245"/>
      <c r="FE30" s="246">
        <f t="shared" si="59"/>
        <v>0</v>
      </c>
      <c r="FF30" s="479"/>
      <c r="FG30" s="480"/>
    </row>
    <row r="31" spans="1:163" ht="37.5" customHeight="1">
      <c r="A31" s="128"/>
      <c r="B31" s="123">
        <v>3</v>
      </c>
      <c r="C31" s="122" t="s">
        <v>529</v>
      </c>
      <c r="D31" s="268" t="s">
        <v>1486</v>
      </c>
      <c r="E31" s="275">
        <v>1</v>
      </c>
      <c r="F31" s="296" t="s">
        <v>401</v>
      </c>
      <c r="G31" s="292">
        <v>1067000</v>
      </c>
      <c r="H31" s="245"/>
      <c r="I31" s="246">
        <f t="shared" si="40"/>
        <v>1067000</v>
      </c>
      <c r="J31" s="479"/>
      <c r="K31" s="480"/>
      <c r="L31" s="293"/>
      <c r="M31" s="275">
        <v>1</v>
      </c>
      <c r="N31" s="296" t="s">
        <v>401</v>
      </c>
      <c r="O31" s="244"/>
      <c r="P31" s="245"/>
      <c r="Q31" s="246">
        <f t="shared" si="41"/>
        <v>0</v>
      </c>
      <c r="R31" s="479"/>
      <c r="S31" s="480"/>
      <c r="T31" s="293"/>
      <c r="U31" s="275">
        <v>1</v>
      </c>
      <c r="V31" s="296" t="s">
        <v>401</v>
      </c>
      <c r="W31" s="244"/>
      <c r="X31" s="245"/>
      <c r="Y31" s="246">
        <f t="shared" si="42"/>
        <v>0</v>
      </c>
      <c r="Z31" s="479"/>
      <c r="AA31" s="480"/>
      <c r="AB31" s="293"/>
      <c r="AC31" s="275">
        <v>1</v>
      </c>
      <c r="AD31" s="296" t="s">
        <v>401</v>
      </c>
      <c r="AE31" s="244"/>
      <c r="AF31" s="245"/>
      <c r="AG31" s="246">
        <f t="shared" si="43"/>
        <v>0</v>
      </c>
      <c r="AH31" s="479"/>
      <c r="AI31" s="480"/>
      <c r="AJ31" s="293"/>
      <c r="AK31" s="275">
        <v>1</v>
      </c>
      <c r="AL31" s="296" t="s">
        <v>401</v>
      </c>
      <c r="AM31" s="244"/>
      <c r="AN31" s="245"/>
      <c r="AO31" s="246">
        <f t="shared" si="44"/>
        <v>0</v>
      </c>
      <c r="AP31" s="479"/>
      <c r="AQ31" s="480"/>
      <c r="AR31" s="293"/>
      <c r="AS31" s="275">
        <v>1</v>
      </c>
      <c r="AT31" s="296" t="s">
        <v>401</v>
      </c>
      <c r="AU31" s="244"/>
      <c r="AV31" s="245"/>
      <c r="AW31" s="246">
        <f t="shared" si="45"/>
        <v>0</v>
      </c>
      <c r="AX31" s="479"/>
      <c r="AY31" s="480"/>
      <c r="AZ31" s="293"/>
      <c r="BA31" s="275">
        <v>1</v>
      </c>
      <c r="BB31" s="296" t="s">
        <v>401</v>
      </c>
      <c r="BC31" s="244"/>
      <c r="BD31" s="245"/>
      <c r="BE31" s="246">
        <f t="shared" si="46"/>
        <v>0</v>
      </c>
      <c r="BF31" s="479"/>
      <c r="BG31" s="480"/>
      <c r="BH31" s="293"/>
      <c r="BI31" s="275">
        <v>1</v>
      </c>
      <c r="BJ31" s="296" t="s">
        <v>401</v>
      </c>
      <c r="BK31" s="244"/>
      <c r="BL31" s="245"/>
      <c r="BM31" s="246">
        <f t="shared" si="47"/>
        <v>0</v>
      </c>
      <c r="BN31" s="479"/>
      <c r="BO31" s="480"/>
      <c r="BP31" s="293"/>
      <c r="BQ31" s="275">
        <v>1</v>
      </c>
      <c r="BR31" s="296" t="s">
        <v>401</v>
      </c>
      <c r="BS31" s="244"/>
      <c r="BT31" s="245"/>
      <c r="BU31" s="246">
        <f t="shared" si="48"/>
        <v>0</v>
      </c>
      <c r="BV31" s="479"/>
      <c r="BW31" s="480"/>
      <c r="BX31" s="293"/>
      <c r="BY31" s="275">
        <v>1</v>
      </c>
      <c r="BZ31" s="296" t="s">
        <v>401</v>
      </c>
      <c r="CA31" s="244"/>
      <c r="CB31" s="245"/>
      <c r="CC31" s="246">
        <f t="shared" si="49"/>
        <v>0</v>
      </c>
      <c r="CD31" s="479"/>
      <c r="CE31" s="480"/>
      <c r="CF31" s="293"/>
      <c r="CG31" s="275">
        <v>1</v>
      </c>
      <c r="CH31" s="296" t="s">
        <v>401</v>
      </c>
      <c r="CI31" s="244"/>
      <c r="CJ31" s="245"/>
      <c r="CK31" s="246">
        <f t="shared" si="50"/>
        <v>0</v>
      </c>
      <c r="CL31" s="479"/>
      <c r="CM31" s="480"/>
      <c r="CN31" s="293"/>
      <c r="CO31" s="275">
        <v>1</v>
      </c>
      <c r="CP31" s="296" t="s">
        <v>401</v>
      </c>
      <c r="CQ31" s="244"/>
      <c r="CR31" s="245"/>
      <c r="CS31" s="246">
        <f t="shared" si="51"/>
        <v>0</v>
      </c>
      <c r="CT31" s="479"/>
      <c r="CU31" s="480"/>
      <c r="CV31" s="293" t="s">
        <v>1290</v>
      </c>
      <c r="CW31" s="275">
        <v>1</v>
      </c>
      <c r="CX31" s="296" t="s">
        <v>401</v>
      </c>
      <c r="CY31" s="244">
        <v>1300000</v>
      </c>
      <c r="CZ31" s="245">
        <v>0</v>
      </c>
      <c r="DA31" s="246">
        <f t="shared" si="52"/>
        <v>1300000</v>
      </c>
      <c r="DB31" s="479"/>
      <c r="DC31" s="480"/>
      <c r="DD31" s="293"/>
      <c r="DE31" s="275">
        <v>1</v>
      </c>
      <c r="DF31" s="296" t="s">
        <v>401</v>
      </c>
      <c r="DG31" s="244"/>
      <c r="DH31" s="245"/>
      <c r="DI31" s="246">
        <f t="shared" si="53"/>
        <v>0</v>
      </c>
      <c r="DJ31" s="479"/>
      <c r="DK31" s="480"/>
      <c r="DL31" s="293" t="s">
        <v>1487</v>
      </c>
      <c r="DM31" s="275">
        <v>1</v>
      </c>
      <c r="DN31" s="296" t="s">
        <v>401</v>
      </c>
      <c r="DO31" s="244">
        <v>532000</v>
      </c>
      <c r="DP31" s="245"/>
      <c r="DQ31" s="246">
        <f t="shared" si="54"/>
        <v>532000</v>
      </c>
      <c r="DR31" s="479"/>
      <c r="DS31" s="480"/>
      <c r="DT31" s="293"/>
      <c r="DU31" s="275">
        <v>1</v>
      </c>
      <c r="DV31" s="296" t="s">
        <v>401</v>
      </c>
      <c r="DW31" s="244"/>
      <c r="DX31" s="245"/>
      <c r="DY31" s="246">
        <f t="shared" si="55"/>
        <v>0</v>
      </c>
      <c r="DZ31" s="479"/>
      <c r="EA31" s="480"/>
      <c r="EB31" s="293" t="s">
        <v>1257</v>
      </c>
      <c r="EC31" s="275">
        <v>1</v>
      </c>
      <c r="ED31" s="296" t="s">
        <v>401</v>
      </c>
      <c r="EE31" s="244">
        <v>756844</v>
      </c>
      <c r="EF31" s="245">
        <v>0</v>
      </c>
      <c r="EG31" s="246">
        <f t="shared" si="56"/>
        <v>756844</v>
      </c>
      <c r="EH31" s="479"/>
      <c r="EI31" s="480"/>
      <c r="EJ31" s="293"/>
      <c r="EK31" s="275">
        <v>1</v>
      </c>
      <c r="EL31" s="296" t="s">
        <v>401</v>
      </c>
      <c r="EM31" s="244"/>
      <c r="EN31" s="245"/>
      <c r="EO31" s="246">
        <f t="shared" si="57"/>
        <v>0</v>
      </c>
      <c r="EP31" s="479"/>
      <c r="EQ31" s="480"/>
      <c r="ER31" s="293" t="s">
        <v>1289</v>
      </c>
      <c r="ES31" s="275">
        <v>1</v>
      </c>
      <c r="ET31" s="296" t="s">
        <v>401</v>
      </c>
      <c r="EU31" s="244">
        <v>402451</v>
      </c>
      <c r="EV31" s="245"/>
      <c r="EW31" s="246">
        <f t="shared" si="58"/>
        <v>402451</v>
      </c>
      <c r="EX31" s="479"/>
      <c r="EY31" s="480"/>
      <c r="EZ31" s="293"/>
      <c r="FA31" s="275">
        <v>1</v>
      </c>
      <c r="FB31" s="296" t="s">
        <v>401</v>
      </c>
      <c r="FC31" s="244"/>
      <c r="FD31" s="245"/>
      <c r="FE31" s="246">
        <f t="shared" si="59"/>
        <v>0</v>
      </c>
      <c r="FF31" s="479"/>
      <c r="FG31" s="480"/>
    </row>
    <row r="32" spans="1:163" ht="37.5" customHeight="1">
      <c r="A32" s="128"/>
      <c r="B32" s="123">
        <v>4</v>
      </c>
      <c r="C32" s="122" t="s">
        <v>530</v>
      </c>
      <c r="D32" s="268" t="s">
        <v>1486</v>
      </c>
      <c r="E32" s="275">
        <v>1</v>
      </c>
      <c r="F32" s="296" t="s">
        <v>401</v>
      </c>
      <c r="G32" s="292">
        <v>1067000</v>
      </c>
      <c r="H32" s="245"/>
      <c r="I32" s="246">
        <f t="shared" si="40"/>
        <v>1067000</v>
      </c>
      <c r="J32" s="479"/>
      <c r="K32" s="480"/>
      <c r="L32" s="293"/>
      <c r="M32" s="275">
        <v>1</v>
      </c>
      <c r="N32" s="296" t="s">
        <v>401</v>
      </c>
      <c r="O32" s="244"/>
      <c r="P32" s="245"/>
      <c r="Q32" s="246">
        <f t="shared" si="41"/>
        <v>0</v>
      </c>
      <c r="R32" s="479"/>
      <c r="S32" s="480"/>
      <c r="T32" s="293"/>
      <c r="U32" s="275">
        <v>1</v>
      </c>
      <c r="V32" s="296" t="s">
        <v>401</v>
      </c>
      <c r="W32" s="244"/>
      <c r="X32" s="245"/>
      <c r="Y32" s="246">
        <f t="shared" si="42"/>
        <v>0</v>
      </c>
      <c r="Z32" s="479"/>
      <c r="AA32" s="480"/>
      <c r="AB32" s="293"/>
      <c r="AC32" s="275">
        <v>1</v>
      </c>
      <c r="AD32" s="296" t="s">
        <v>401</v>
      </c>
      <c r="AE32" s="244"/>
      <c r="AF32" s="245"/>
      <c r="AG32" s="246">
        <f t="shared" si="43"/>
        <v>0</v>
      </c>
      <c r="AH32" s="479"/>
      <c r="AI32" s="480"/>
      <c r="AJ32" s="293"/>
      <c r="AK32" s="275">
        <v>1</v>
      </c>
      <c r="AL32" s="296" t="s">
        <v>401</v>
      </c>
      <c r="AM32" s="244"/>
      <c r="AN32" s="245"/>
      <c r="AO32" s="246">
        <f t="shared" si="44"/>
        <v>0</v>
      </c>
      <c r="AP32" s="479"/>
      <c r="AQ32" s="480"/>
      <c r="AR32" s="293"/>
      <c r="AS32" s="275">
        <v>1</v>
      </c>
      <c r="AT32" s="296" t="s">
        <v>401</v>
      </c>
      <c r="AU32" s="244"/>
      <c r="AV32" s="245"/>
      <c r="AW32" s="246">
        <f t="shared" si="45"/>
        <v>0</v>
      </c>
      <c r="AX32" s="479"/>
      <c r="AY32" s="480"/>
      <c r="AZ32" s="293"/>
      <c r="BA32" s="275">
        <v>1</v>
      </c>
      <c r="BB32" s="296" t="s">
        <v>401</v>
      </c>
      <c r="BC32" s="244"/>
      <c r="BD32" s="245"/>
      <c r="BE32" s="246">
        <f t="shared" si="46"/>
        <v>0</v>
      </c>
      <c r="BF32" s="479"/>
      <c r="BG32" s="480"/>
      <c r="BH32" s="293"/>
      <c r="BI32" s="275">
        <v>1</v>
      </c>
      <c r="BJ32" s="296" t="s">
        <v>401</v>
      </c>
      <c r="BK32" s="244"/>
      <c r="BL32" s="245"/>
      <c r="BM32" s="246">
        <f t="shared" si="47"/>
        <v>0</v>
      </c>
      <c r="BN32" s="479"/>
      <c r="BO32" s="480"/>
      <c r="BP32" s="293"/>
      <c r="BQ32" s="275">
        <v>1</v>
      </c>
      <c r="BR32" s="296" t="s">
        <v>401</v>
      </c>
      <c r="BS32" s="244"/>
      <c r="BT32" s="245"/>
      <c r="BU32" s="246">
        <f t="shared" si="48"/>
        <v>0</v>
      </c>
      <c r="BV32" s="479"/>
      <c r="BW32" s="480"/>
      <c r="BX32" s="293"/>
      <c r="BY32" s="275">
        <v>1</v>
      </c>
      <c r="BZ32" s="296" t="s">
        <v>401</v>
      </c>
      <c r="CA32" s="244"/>
      <c r="CB32" s="245"/>
      <c r="CC32" s="246">
        <f t="shared" si="49"/>
        <v>0</v>
      </c>
      <c r="CD32" s="479"/>
      <c r="CE32" s="480"/>
      <c r="CF32" s="293"/>
      <c r="CG32" s="275">
        <v>1</v>
      </c>
      <c r="CH32" s="296" t="s">
        <v>401</v>
      </c>
      <c r="CI32" s="244"/>
      <c r="CJ32" s="245"/>
      <c r="CK32" s="246">
        <f t="shared" si="50"/>
        <v>0</v>
      </c>
      <c r="CL32" s="479"/>
      <c r="CM32" s="480"/>
      <c r="CN32" s="293"/>
      <c r="CO32" s="275">
        <v>1</v>
      </c>
      <c r="CP32" s="296" t="s">
        <v>401</v>
      </c>
      <c r="CQ32" s="244"/>
      <c r="CR32" s="245"/>
      <c r="CS32" s="246">
        <f t="shared" si="51"/>
        <v>0</v>
      </c>
      <c r="CT32" s="479"/>
      <c r="CU32" s="480"/>
      <c r="CV32" s="293" t="s">
        <v>1290</v>
      </c>
      <c r="CW32" s="275">
        <v>1</v>
      </c>
      <c r="CX32" s="296" t="s">
        <v>401</v>
      </c>
      <c r="CY32" s="244">
        <v>1300000</v>
      </c>
      <c r="CZ32" s="245">
        <v>0</v>
      </c>
      <c r="DA32" s="246">
        <f t="shared" si="52"/>
        <v>1300000</v>
      </c>
      <c r="DB32" s="479"/>
      <c r="DC32" s="480"/>
      <c r="DD32" s="293"/>
      <c r="DE32" s="275">
        <v>1</v>
      </c>
      <c r="DF32" s="296" t="s">
        <v>401</v>
      </c>
      <c r="DG32" s="244"/>
      <c r="DH32" s="245"/>
      <c r="DI32" s="246">
        <f t="shared" si="53"/>
        <v>0</v>
      </c>
      <c r="DJ32" s="479"/>
      <c r="DK32" s="480"/>
      <c r="DL32" s="293" t="s">
        <v>1487</v>
      </c>
      <c r="DM32" s="275">
        <v>1</v>
      </c>
      <c r="DN32" s="296" t="s">
        <v>401</v>
      </c>
      <c r="DO32" s="244">
        <v>428000</v>
      </c>
      <c r="DP32" s="245"/>
      <c r="DQ32" s="246">
        <f t="shared" si="54"/>
        <v>428000</v>
      </c>
      <c r="DR32" s="479"/>
      <c r="DS32" s="480"/>
      <c r="DT32" s="293"/>
      <c r="DU32" s="275">
        <v>1</v>
      </c>
      <c r="DV32" s="296" t="s">
        <v>401</v>
      </c>
      <c r="DW32" s="244"/>
      <c r="DX32" s="245"/>
      <c r="DY32" s="246">
        <f t="shared" si="55"/>
        <v>0</v>
      </c>
      <c r="DZ32" s="479"/>
      <c r="EA32" s="480"/>
      <c r="EB32" s="293" t="s">
        <v>1257</v>
      </c>
      <c r="EC32" s="275">
        <v>1</v>
      </c>
      <c r="ED32" s="296" t="s">
        <v>401</v>
      </c>
      <c r="EE32" s="244">
        <v>756844</v>
      </c>
      <c r="EF32" s="245">
        <v>0</v>
      </c>
      <c r="EG32" s="246">
        <f t="shared" si="56"/>
        <v>756844</v>
      </c>
      <c r="EH32" s="479"/>
      <c r="EI32" s="480"/>
      <c r="EJ32" s="293"/>
      <c r="EK32" s="275">
        <v>1</v>
      </c>
      <c r="EL32" s="296" t="s">
        <v>401</v>
      </c>
      <c r="EM32" s="244"/>
      <c r="EN32" s="245"/>
      <c r="EO32" s="246">
        <f t="shared" si="57"/>
        <v>0</v>
      </c>
      <c r="EP32" s="479"/>
      <c r="EQ32" s="480"/>
      <c r="ER32" s="293" t="s">
        <v>1289</v>
      </c>
      <c r="ES32" s="275">
        <v>1</v>
      </c>
      <c r="ET32" s="296" t="s">
        <v>401</v>
      </c>
      <c r="EU32" s="244">
        <v>188076</v>
      </c>
      <c r="EV32" s="245"/>
      <c r="EW32" s="246">
        <f t="shared" si="58"/>
        <v>188076</v>
      </c>
      <c r="EX32" s="479"/>
      <c r="EY32" s="480"/>
      <c r="EZ32" s="293"/>
      <c r="FA32" s="275">
        <v>1</v>
      </c>
      <c r="FB32" s="296" t="s">
        <v>401</v>
      </c>
      <c r="FC32" s="244"/>
      <c r="FD32" s="245"/>
      <c r="FE32" s="246">
        <f t="shared" si="59"/>
        <v>0</v>
      </c>
      <c r="FF32" s="479"/>
      <c r="FG32" s="480"/>
    </row>
    <row r="33" spans="1:163" ht="37.5" customHeight="1">
      <c r="A33" s="128"/>
      <c r="B33" s="123">
        <v>5</v>
      </c>
      <c r="C33" s="122" t="s">
        <v>531</v>
      </c>
      <c r="D33" s="268"/>
      <c r="E33" s="275">
        <v>1</v>
      </c>
      <c r="F33" s="275" t="s">
        <v>401</v>
      </c>
      <c r="G33" s="292"/>
      <c r="H33" s="245"/>
      <c r="I33" s="246">
        <f t="shared" si="40"/>
        <v>0</v>
      </c>
      <c r="J33" s="479"/>
      <c r="K33" s="480"/>
      <c r="L33" s="264"/>
      <c r="M33" s="275">
        <v>1</v>
      </c>
      <c r="N33" s="275" t="s">
        <v>401</v>
      </c>
      <c r="O33" s="298"/>
      <c r="P33" s="245"/>
      <c r="Q33" s="246">
        <f t="shared" si="41"/>
        <v>0</v>
      </c>
      <c r="R33" s="479"/>
      <c r="S33" s="480"/>
      <c r="T33" s="264"/>
      <c r="U33" s="275">
        <v>1</v>
      </c>
      <c r="V33" s="275" t="s">
        <v>401</v>
      </c>
      <c r="W33" s="298"/>
      <c r="X33" s="245"/>
      <c r="Y33" s="246">
        <f t="shared" si="42"/>
        <v>0</v>
      </c>
      <c r="Z33" s="479"/>
      <c r="AA33" s="480"/>
      <c r="AB33" s="264"/>
      <c r="AC33" s="275">
        <v>1</v>
      </c>
      <c r="AD33" s="275" t="s">
        <v>401</v>
      </c>
      <c r="AE33" s="298"/>
      <c r="AF33" s="245"/>
      <c r="AG33" s="246">
        <f t="shared" si="43"/>
        <v>0</v>
      </c>
      <c r="AH33" s="479"/>
      <c r="AI33" s="480"/>
      <c r="AJ33" s="264"/>
      <c r="AK33" s="275">
        <v>1</v>
      </c>
      <c r="AL33" s="275" t="s">
        <v>401</v>
      </c>
      <c r="AM33" s="298"/>
      <c r="AN33" s="245"/>
      <c r="AO33" s="246">
        <f t="shared" si="44"/>
        <v>0</v>
      </c>
      <c r="AP33" s="479"/>
      <c r="AQ33" s="480"/>
      <c r="AR33" s="264"/>
      <c r="AS33" s="275">
        <v>1</v>
      </c>
      <c r="AT33" s="275" t="s">
        <v>401</v>
      </c>
      <c r="AU33" s="298"/>
      <c r="AV33" s="245"/>
      <c r="AW33" s="246">
        <f t="shared" si="45"/>
        <v>0</v>
      </c>
      <c r="AX33" s="479"/>
      <c r="AY33" s="480"/>
      <c r="AZ33" s="264"/>
      <c r="BA33" s="275">
        <v>1</v>
      </c>
      <c r="BB33" s="275" t="s">
        <v>401</v>
      </c>
      <c r="BC33" s="298"/>
      <c r="BD33" s="245"/>
      <c r="BE33" s="246">
        <f t="shared" si="46"/>
        <v>0</v>
      </c>
      <c r="BF33" s="479"/>
      <c r="BG33" s="480"/>
      <c r="BH33" s="264"/>
      <c r="BI33" s="275">
        <v>1</v>
      </c>
      <c r="BJ33" s="275" t="s">
        <v>401</v>
      </c>
      <c r="BK33" s="298"/>
      <c r="BL33" s="245"/>
      <c r="BM33" s="246">
        <f t="shared" si="47"/>
        <v>0</v>
      </c>
      <c r="BN33" s="479"/>
      <c r="BO33" s="480"/>
      <c r="BP33" s="264"/>
      <c r="BQ33" s="275">
        <v>1</v>
      </c>
      <c r="BR33" s="275" t="s">
        <v>401</v>
      </c>
      <c r="BS33" s="298"/>
      <c r="BT33" s="245"/>
      <c r="BU33" s="246">
        <f t="shared" si="48"/>
        <v>0</v>
      </c>
      <c r="BV33" s="479"/>
      <c r="BW33" s="480"/>
      <c r="BX33" s="264"/>
      <c r="BY33" s="275">
        <v>1</v>
      </c>
      <c r="BZ33" s="275" t="s">
        <v>401</v>
      </c>
      <c r="CA33" s="298"/>
      <c r="CB33" s="245"/>
      <c r="CC33" s="246">
        <f t="shared" si="49"/>
        <v>0</v>
      </c>
      <c r="CD33" s="479"/>
      <c r="CE33" s="480"/>
      <c r="CF33" s="264"/>
      <c r="CG33" s="275">
        <v>1</v>
      </c>
      <c r="CH33" s="275" t="s">
        <v>401</v>
      </c>
      <c r="CI33" s="298"/>
      <c r="CJ33" s="245"/>
      <c r="CK33" s="246">
        <f t="shared" si="50"/>
        <v>0</v>
      </c>
      <c r="CL33" s="479"/>
      <c r="CM33" s="480"/>
      <c r="CN33" s="264"/>
      <c r="CO33" s="275">
        <v>1</v>
      </c>
      <c r="CP33" s="275" t="s">
        <v>401</v>
      </c>
      <c r="CQ33" s="298"/>
      <c r="CR33" s="245"/>
      <c r="CS33" s="246">
        <f t="shared" si="51"/>
        <v>0</v>
      </c>
      <c r="CT33" s="479"/>
      <c r="CU33" s="480"/>
      <c r="CV33" s="264"/>
      <c r="CW33" s="275">
        <v>1</v>
      </c>
      <c r="CX33" s="275" t="s">
        <v>401</v>
      </c>
      <c r="CY33" s="298"/>
      <c r="CZ33" s="245"/>
      <c r="DA33" s="246">
        <f t="shared" si="52"/>
        <v>0</v>
      </c>
      <c r="DB33" s="479"/>
      <c r="DC33" s="480"/>
      <c r="DD33" s="264"/>
      <c r="DE33" s="275">
        <v>1</v>
      </c>
      <c r="DF33" s="275" t="s">
        <v>401</v>
      </c>
      <c r="DG33" s="298"/>
      <c r="DH33" s="245"/>
      <c r="DI33" s="246">
        <f t="shared" si="53"/>
        <v>0</v>
      </c>
      <c r="DJ33" s="479"/>
      <c r="DK33" s="480"/>
      <c r="DL33" s="264" t="s">
        <v>1487</v>
      </c>
      <c r="DM33" s="275">
        <v>1</v>
      </c>
      <c r="DN33" s="275" t="s">
        <v>401</v>
      </c>
      <c r="DO33" s="298">
        <v>266000</v>
      </c>
      <c r="DP33" s="245"/>
      <c r="DQ33" s="246">
        <f t="shared" si="54"/>
        <v>266000</v>
      </c>
      <c r="DR33" s="479"/>
      <c r="DS33" s="480"/>
      <c r="DT33" s="264"/>
      <c r="DU33" s="275">
        <v>1</v>
      </c>
      <c r="DV33" s="275" t="s">
        <v>401</v>
      </c>
      <c r="DW33" s="298"/>
      <c r="DX33" s="245"/>
      <c r="DY33" s="246">
        <f t="shared" si="55"/>
        <v>0</v>
      </c>
      <c r="DZ33" s="479"/>
      <c r="EA33" s="480"/>
      <c r="EB33" s="264" t="s">
        <v>1257</v>
      </c>
      <c r="EC33" s="275">
        <v>1</v>
      </c>
      <c r="ED33" s="275" t="s">
        <v>401</v>
      </c>
      <c r="EE33" s="298">
        <v>733929</v>
      </c>
      <c r="EF33" s="245">
        <v>0</v>
      </c>
      <c r="EG33" s="246">
        <f t="shared" si="56"/>
        <v>733929</v>
      </c>
      <c r="EH33" s="479"/>
      <c r="EI33" s="480"/>
      <c r="EJ33" s="264"/>
      <c r="EK33" s="275">
        <v>1</v>
      </c>
      <c r="EL33" s="275" t="s">
        <v>401</v>
      </c>
      <c r="EM33" s="298"/>
      <c r="EN33" s="245"/>
      <c r="EO33" s="246">
        <f t="shared" si="57"/>
        <v>0</v>
      </c>
      <c r="EP33" s="479"/>
      <c r="EQ33" s="480"/>
      <c r="ER33" s="264"/>
      <c r="ES33" s="275">
        <v>1</v>
      </c>
      <c r="ET33" s="275" t="s">
        <v>401</v>
      </c>
      <c r="EU33" s="298">
        <v>0</v>
      </c>
      <c r="EV33" s="245"/>
      <c r="EW33" s="246">
        <f t="shared" si="58"/>
        <v>0</v>
      </c>
      <c r="EX33" s="479"/>
      <c r="EY33" s="480"/>
      <c r="EZ33" s="264"/>
      <c r="FA33" s="275">
        <v>1</v>
      </c>
      <c r="FB33" s="275" t="s">
        <v>401</v>
      </c>
      <c r="FC33" s="298"/>
      <c r="FD33" s="245"/>
      <c r="FE33" s="246">
        <f t="shared" si="59"/>
        <v>0</v>
      </c>
      <c r="FF33" s="479"/>
      <c r="FG33" s="480"/>
    </row>
    <row r="34" spans="1:163" ht="37.5" customHeight="1">
      <c r="A34" s="128"/>
      <c r="B34" s="123">
        <v>6</v>
      </c>
      <c r="C34" s="122" t="s">
        <v>532</v>
      </c>
      <c r="D34" s="268"/>
      <c r="E34" s="275">
        <v>1</v>
      </c>
      <c r="F34" s="275" t="s">
        <v>401</v>
      </c>
      <c r="G34" s="292"/>
      <c r="H34" s="245"/>
      <c r="I34" s="246">
        <f t="shared" si="40"/>
        <v>0</v>
      </c>
      <c r="J34" s="479"/>
      <c r="K34" s="480"/>
      <c r="L34" s="264"/>
      <c r="M34" s="275">
        <v>1</v>
      </c>
      <c r="N34" s="275" t="s">
        <v>401</v>
      </c>
      <c r="O34" s="298"/>
      <c r="P34" s="245"/>
      <c r="Q34" s="246">
        <f t="shared" si="41"/>
        <v>0</v>
      </c>
      <c r="R34" s="479"/>
      <c r="S34" s="480"/>
      <c r="T34" s="264"/>
      <c r="U34" s="275">
        <v>1</v>
      </c>
      <c r="V34" s="275" t="s">
        <v>401</v>
      </c>
      <c r="W34" s="298"/>
      <c r="X34" s="245"/>
      <c r="Y34" s="246">
        <f t="shared" si="42"/>
        <v>0</v>
      </c>
      <c r="Z34" s="479"/>
      <c r="AA34" s="480"/>
      <c r="AB34" s="264"/>
      <c r="AC34" s="275">
        <v>1</v>
      </c>
      <c r="AD34" s="275" t="s">
        <v>401</v>
      </c>
      <c r="AE34" s="298"/>
      <c r="AF34" s="245"/>
      <c r="AG34" s="246">
        <f t="shared" si="43"/>
        <v>0</v>
      </c>
      <c r="AH34" s="479"/>
      <c r="AI34" s="480"/>
      <c r="AJ34" s="264"/>
      <c r="AK34" s="275">
        <v>1</v>
      </c>
      <c r="AL34" s="275" t="s">
        <v>401</v>
      </c>
      <c r="AM34" s="298"/>
      <c r="AN34" s="245"/>
      <c r="AO34" s="246">
        <f t="shared" si="44"/>
        <v>0</v>
      </c>
      <c r="AP34" s="479"/>
      <c r="AQ34" s="480"/>
      <c r="AR34" s="264"/>
      <c r="AS34" s="275">
        <v>1</v>
      </c>
      <c r="AT34" s="275" t="s">
        <v>401</v>
      </c>
      <c r="AU34" s="298"/>
      <c r="AV34" s="245"/>
      <c r="AW34" s="246">
        <f t="shared" si="45"/>
        <v>0</v>
      </c>
      <c r="AX34" s="479"/>
      <c r="AY34" s="480"/>
      <c r="AZ34" s="264"/>
      <c r="BA34" s="275">
        <v>1</v>
      </c>
      <c r="BB34" s="275" t="s">
        <v>401</v>
      </c>
      <c r="BC34" s="298"/>
      <c r="BD34" s="245"/>
      <c r="BE34" s="246">
        <f t="shared" si="46"/>
        <v>0</v>
      </c>
      <c r="BF34" s="479"/>
      <c r="BG34" s="480"/>
      <c r="BH34" s="264"/>
      <c r="BI34" s="275">
        <v>1</v>
      </c>
      <c r="BJ34" s="275" t="s">
        <v>401</v>
      </c>
      <c r="BK34" s="298"/>
      <c r="BL34" s="245"/>
      <c r="BM34" s="246">
        <f t="shared" si="47"/>
        <v>0</v>
      </c>
      <c r="BN34" s="479"/>
      <c r="BO34" s="480"/>
      <c r="BP34" s="264"/>
      <c r="BQ34" s="275">
        <v>1</v>
      </c>
      <c r="BR34" s="275" t="s">
        <v>401</v>
      </c>
      <c r="BS34" s="298"/>
      <c r="BT34" s="245"/>
      <c r="BU34" s="246">
        <f t="shared" si="48"/>
        <v>0</v>
      </c>
      <c r="BV34" s="479"/>
      <c r="BW34" s="480"/>
      <c r="BX34" s="264"/>
      <c r="BY34" s="275">
        <v>1</v>
      </c>
      <c r="BZ34" s="275" t="s">
        <v>401</v>
      </c>
      <c r="CA34" s="298"/>
      <c r="CB34" s="245"/>
      <c r="CC34" s="246">
        <f t="shared" si="49"/>
        <v>0</v>
      </c>
      <c r="CD34" s="479"/>
      <c r="CE34" s="480"/>
      <c r="CF34" s="264"/>
      <c r="CG34" s="275">
        <v>1</v>
      </c>
      <c r="CH34" s="275" t="s">
        <v>401</v>
      </c>
      <c r="CI34" s="298"/>
      <c r="CJ34" s="245"/>
      <c r="CK34" s="246">
        <f t="shared" si="50"/>
        <v>0</v>
      </c>
      <c r="CL34" s="479"/>
      <c r="CM34" s="480"/>
      <c r="CN34" s="264"/>
      <c r="CO34" s="275">
        <v>1</v>
      </c>
      <c r="CP34" s="275" t="s">
        <v>401</v>
      </c>
      <c r="CQ34" s="298"/>
      <c r="CR34" s="245"/>
      <c r="CS34" s="246">
        <f t="shared" si="51"/>
        <v>0</v>
      </c>
      <c r="CT34" s="479"/>
      <c r="CU34" s="480"/>
      <c r="CV34" s="264"/>
      <c r="CW34" s="275">
        <v>1</v>
      </c>
      <c r="CX34" s="275" t="s">
        <v>401</v>
      </c>
      <c r="CY34" s="298"/>
      <c r="CZ34" s="245"/>
      <c r="DA34" s="246">
        <f t="shared" si="52"/>
        <v>0</v>
      </c>
      <c r="DB34" s="479"/>
      <c r="DC34" s="480"/>
      <c r="DD34" s="264"/>
      <c r="DE34" s="275">
        <v>1</v>
      </c>
      <c r="DF34" s="275" t="s">
        <v>401</v>
      </c>
      <c r="DG34" s="298"/>
      <c r="DH34" s="245"/>
      <c r="DI34" s="246">
        <f t="shared" si="53"/>
        <v>0</v>
      </c>
      <c r="DJ34" s="479"/>
      <c r="DK34" s="480"/>
      <c r="DL34" s="264" t="s">
        <v>1487</v>
      </c>
      <c r="DM34" s="275">
        <v>1</v>
      </c>
      <c r="DN34" s="275" t="s">
        <v>401</v>
      </c>
      <c r="DO34" s="298">
        <v>266000</v>
      </c>
      <c r="DP34" s="245"/>
      <c r="DQ34" s="246">
        <f t="shared" si="54"/>
        <v>266000</v>
      </c>
      <c r="DR34" s="479"/>
      <c r="DS34" s="480"/>
      <c r="DT34" s="264"/>
      <c r="DU34" s="275">
        <v>1</v>
      </c>
      <c r="DV34" s="275" t="s">
        <v>401</v>
      </c>
      <c r="DW34" s="298"/>
      <c r="DX34" s="245"/>
      <c r="DY34" s="246">
        <f t="shared" si="55"/>
        <v>0</v>
      </c>
      <c r="DZ34" s="479"/>
      <c r="EA34" s="480"/>
      <c r="EB34" s="264" t="s">
        <v>1257</v>
      </c>
      <c r="EC34" s="275">
        <v>1</v>
      </c>
      <c r="ED34" s="275" t="s">
        <v>401</v>
      </c>
      <c r="EE34" s="298">
        <v>733929</v>
      </c>
      <c r="EF34" s="245">
        <v>0</v>
      </c>
      <c r="EG34" s="246">
        <f t="shared" si="56"/>
        <v>733929</v>
      </c>
      <c r="EH34" s="479"/>
      <c r="EI34" s="480"/>
      <c r="EJ34" s="264"/>
      <c r="EK34" s="275">
        <v>1</v>
      </c>
      <c r="EL34" s="275" t="s">
        <v>401</v>
      </c>
      <c r="EM34" s="298"/>
      <c r="EN34" s="245"/>
      <c r="EO34" s="246">
        <f t="shared" si="57"/>
        <v>0</v>
      </c>
      <c r="EP34" s="479"/>
      <c r="EQ34" s="480"/>
      <c r="ER34" s="264"/>
      <c r="ES34" s="275">
        <v>1</v>
      </c>
      <c r="ET34" s="275" t="s">
        <v>401</v>
      </c>
      <c r="EU34" s="298">
        <v>0</v>
      </c>
      <c r="EV34" s="245"/>
      <c r="EW34" s="246">
        <f t="shared" si="58"/>
        <v>0</v>
      </c>
      <c r="EX34" s="479"/>
      <c r="EY34" s="480"/>
      <c r="EZ34" s="264"/>
      <c r="FA34" s="275">
        <v>1</v>
      </c>
      <c r="FB34" s="275" t="s">
        <v>401</v>
      </c>
      <c r="FC34" s="298"/>
      <c r="FD34" s="245"/>
      <c r="FE34" s="246">
        <f t="shared" si="59"/>
        <v>0</v>
      </c>
      <c r="FF34" s="479"/>
      <c r="FG34" s="480"/>
    </row>
    <row r="35" spans="1:163" ht="37.5" customHeight="1">
      <c r="A35" s="128"/>
      <c r="B35" s="123">
        <v>7</v>
      </c>
      <c r="C35" s="122" t="s">
        <v>533</v>
      </c>
      <c r="D35" s="268" t="s">
        <v>1486</v>
      </c>
      <c r="E35" s="275">
        <v>1</v>
      </c>
      <c r="F35" s="296" t="s">
        <v>401</v>
      </c>
      <c r="G35" s="292">
        <v>63000</v>
      </c>
      <c r="H35" s="245"/>
      <c r="I35" s="246">
        <f t="shared" si="40"/>
        <v>63000</v>
      </c>
      <c r="J35" s="479"/>
      <c r="K35" s="480"/>
      <c r="L35" s="305"/>
      <c r="M35" s="275">
        <v>1</v>
      </c>
      <c r="N35" s="296" t="s">
        <v>401</v>
      </c>
      <c r="O35" s="244"/>
      <c r="P35" s="245"/>
      <c r="Q35" s="246">
        <f t="shared" si="41"/>
        <v>0</v>
      </c>
      <c r="R35" s="479"/>
      <c r="S35" s="480"/>
      <c r="T35" s="305"/>
      <c r="U35" s="275">
        <v>1</v>
      </c>
      <c r="V35" s="296" t="s">
        <v>401</v>
      </c>
      <c r="W35" s="244"/>
      <c r="X35" s="245"/>
      <c r="Y35" s="246">
        <f t="shared" si="42"/>
        <v>0</v>
      </c>
      <c r="Z35" s="479"/>
      <c r="AA35" s="480"/>
      <c r="AB35" s="305"/>
      <c r="AC35" s="275">
        <v>1</v>
      </c>
      <c r="AD35" s="296" t="s">
        <v>401</v>
      </c>
      <c r="AE35" s="244"/>
      <c r="AF35" s="245"/>
      <c r="AG35" s="246">
        <f t="shared" si="43"/>
        <v>0</v>
      </c>
      <c r="AH35" s="479"/>
      <c r="AI35" s="480"/>
      <c r="AJ35" s="305"/>
      <c r="AK35" s="275">
        <v>1</v>
      </c>
      <c r="AL35" s="296" t="s">
        <v>401</v>
      </c>
      <c r="AM35" s="244"/>
      <c r="AN35" s="245"/>
      <c r="AO35" s="246">
        <f t="shared" si="44"/>
        <v>0</v>
      </c>
      <c r="AP35" s="479"/>
      <c r="AQ35" s="480"/>
      <c r="AR35" s="305"/>
      <c r="AS35" s="275">
        <v>1</v>
      </c>
      <c r="AT35" s="296" t="s">
        <v>401</v>
      </c>
      <c r="AU35" s="244"/>
      <c r="AV35" s="245"/>
      <c r="AW35" s="246">
        <f t="shared" si="45"/>
        <v>0</v>
      </c>
      <c r="AX35" s="479"/>
      <c r="AY35" s="480"/>
      <c r="AZ35" s="305"/>
      <c r="BA35" s="275">
        <v>1</v>
      </c>
      <c r="BB35" s="296" t="s">
        <v>401</v>
      </c>
      <c r="BC35" s="244"/>
      <c r="BD35" s="245"/>
      <c r="BE35" s="246">
        <f t="shared" si="46"/>
        <v>0</v>
      </c>
      <c r="BF35" s="479"/>
      <c r="BG35" s="480"/>
      <c r="BH35" s="305"/>
      <c r="BI35" s="275">
        <v>1</v>
      </c>
      <c r="BJ35" s="296" t="s">
        <v>401</v>
      </c>
      <c r="BK35" s="244"/>
      <c r="BL35" s="245"/>
      <c r="BM35" s="246">
        <f t="shared" si="47"/>
        <v>0</v>
      </c>
      <c r="BN35" s="479"/>
      <c r="BO35" s="480"/>
      <c r="BP35" s="305"/>
      <c r="BQ35" s="275">
        <v>1</v>
      </c>
      <c r="BR35" s="296" t="s">
        <v>401</v>
      </c>
      <c r="BS35" s="244"/>
      <c r="BT35" s="245"/>
      <c r="BU35" s="246">
        <f t="shared" si="48"/>
        <v>0</v>
      </c>
      <c r="BV35" s="479"/>
      <c r="BW35" s="480"/>
      <c r="BX35" s="305"/>
      <c r="BY35" s="275">
        <v>1</v>
      </c>
      <c r="BZ35" s="296" t="s">
        <v>401</v>
      </c>
      <c r="CA35" s="244"/>
      <c r="CB35" s="245"/>
      <c r="CC35" s="246">
        <f t="shared" si="49"/>
        <v>0</v>
      </c>
      <c r="CD35" s="479"/>
      <c r="CE35" s="480"/>
      <c r="CF35" s="305"/>
      <c r="CG35" s="275">
        <v>1</v>
      </c>
      <c r="CH35" s="296" t="s">
        <v>401</v>
      </c>
      <c r="CI35" s="244"/>
      <c r="CJ35" s="245"/>
      <c r="CK35" s="246">
        <f t="shared" si="50"/>
        <v>0</v>
      </c>
      <c r="CL35" s="479"/>
      <c r="CM35" s="480"/>
      <c r="CN35" s="305"/>
      <c r="CO35" s="275">
        <v>1</v>
      </c>
      <c r="CP35" s="296" t="s">
        <v>401</v>
      </c>
      <c r="CQ35" s="244"/>
      <c r="CR35" s="245"/>
      <c r="CS35" s="246">
        <f t="shared" si="51"/>
        <v>0</v>
      </c>
      <c r="CT35" s="479"/>
      <c r="CU35" s="480"/>
      <c r="CV35" s="305" t="s">
        <v>1290</v>
      </c>
      <c r="CW35" s="275">
        <v>1</v>
      </c>
      <c r="CX35" s="296" t="s">
        <v>401</v>
      </c>
      <c r="CY35" s="244">
        <v>75000</v>
      </c>
      <c r="CZ35" s="245">
        <v>0</v>
      </c>
      <c r="DA35" s="246">
        <f t="shared" si="52"/>
        <v>75000</v>
      </c>
      <c r="DB35" s="479"/>
      <c r="DC35" s="480"/>
      <c r="DD35" s="305"/>
      <c r="DE35" s="275">
        <v>1</v>
      </c>
      <c r="DF35" s="296" t="s">
        <v>401</v>
      </c>
      <c r="DG35" s="244"/>
      <c r="DH35" s="245"/>
      <c r="DI35" s="246">
        <f t="shared" si="53"/>
        <v>0</v>
      </c>
      <c r="DJ35" s="479"/>
      <c r="DK35" s="480"/>
      <c r="DL35" s="305" t="s">
        <v>1487</v>
      </c>
      <c r="DM35" s="275">
        <v>1</v>
      </c>
      <c r="DN35" s="296" t="s">
        <v>401</v>
      </c>
      <c r="DO35" s="244">
        <v>52800</v>
      </c>
      <c r="DP35" s="245"/>
      <c r="DQ35" s="246">
        <f t="shared" si="54"/>
        <v>52800</v>
      </c>
      <c r="DR35" s="479"/>
      <c r="DS35" s="480"/>
      <c r="DT35" s="305"/>
      <c r="DU35" s="275">
        <v>1</v>
      </c>
      <c r="DV35" s="296" t="s">
        <v>401</v>
      </c>
      <c r="DW35" s="244"/>
      <c r="DX35" s="245"/>
      <c r="DY35" s="246">
        <f t="shared" si="55"/>
        <v>0</v>
      </c>
      <c r="DZ35" s="479"/>
      <c r="EA35" s="480"/>
      <c r="EB35" s="305" t="s">
        <v>1257</v>
      </c>
      <c r="EC35" s="275">
        <v>1</v>
      </c>
      <c r="ED35" s="296" t="s">
        <v>401</v>
      </c>
      <c r="EE35" s="244">
        <v>34915</v>
      </c>
      <c r="EF35" s="245">
        <v>0</v>
      </c>
      <c r="EG35" s="246">
        <f t="shared" si="56"/>
        <v>34915</v>
      </c>
      <c r="EH35" s="479"/>
      <c r="EI35" s="480"/>
      <c r="EJ35" s="305"/>
      <c r="EK35" s="275">
        <v>1</v>
      </c>
      <c r="EL35" s="296" t="s">
        <v>401</v>
      </c>
      <c r="EM35" s="244"/>
      <c r="EN35" s="245"/>
      <c r="EO35" s="246">
        <f t="shared" si="57"/>
        <v>0</v>
      </c>
      <c r="EP35" s="479"/>
      <c r="EQ35" s="480"/>
      <c r="ER35" s="305" t="s">
        <v>1289</v>
      </c>
      <c r="ES35" s="275">
        <v>1</v>
      </c>
      <c r="ET35" s="296" t="s">
        <v>401</v>
      </c>
      <c r="EU35" s="244">
        <v>116727</v>
      </c>
      <c r="EV35" s="245"/>
      <c r="EW35" s="246">
        <f t="shared" si="58"/>
        <v>116727</v>
      </c>
      <c r="EX35" s="479"/>
      <c r="EY35" s="480"/>
      <c r="EZ35" s="305"/>
      <c r="FA35" s="275">
        <v>1</v>
      </c>
      <c r="FB35" s="296" t="s">
        <v>401</v>
      </c>
      <c r="FC35" s="244"/>
      <c r="FD35" s="245"/>
      <c r="FE35" s="246">
        <f t="shared" si="59"/>
        <v>0</v>
      </c>
      <c r="FF35" s="479"/>
      <c r="FG35" s="480"/>
    </row>
    <row r="36" spans="1:163" ht="37.5" customHeight="1">
      <c r="A36" s="128"/>
      <c r="B36" s="123">
        <v>8</v>
      </c>
      <c r="C36" s="122" t="s">
        <v>534</v>
      </c>
      <c r="D36" s="268" t="s">
        <v>1486</v>
      </c>
      <c r="E36" s="275">
        <v>1</v>
      </c>
      <c r="F36" s="275" t="s">
        <v>401</v>
      </c>
      <c r="G36" s="292">
        <v>74000</v>
      </c>
      <c r="H36" s="245"/>
      <c r="I36" s="246">
        <f t="shared" si="40"/>
        <v>74000</v>
      </c>
      <c r="J36" s="479"/>
      <c r="K36" s="480"/>
      <c r="L36" s="305"/>
      <c r="M36" s="275">
        <v>1</v>
      </c>
      <c r="N36" s="275" t="s">
        <v>401</v>
      </c>
      <c r="O36" s="244"/>
      <c r="P36" s="245"/>
      <c r="Q36" s="246">
        <f t="shared" si="41"/>
        <v>0</v>
      </c>
      <c r="R36" s="479"/>
      <c r="S36" s="480"/>
      <c r="T36" s="305"/>
      <c r="U36" s="275">
        <v>1</v>
      </c>
      <c r="V36" s="275" t="s">
        <v>401</v>
      </c>
      <c r="W36" s="244"/>
      <c r="X36" s="245"/>
      <c r="Y36" s="246">
        <f t="shared" si="42"/>
        <v>0</v>
      </c>
      <c r="Z36" s="479"/>
      <c r="AA36" s="480"/>
      <c r="AB36" s="305"/>
      <c r="AC36" s="275">
        <v>1</v>
      </c>
      <c r="AD36" s="275" t="s">
        <v>401</v>
      </c>
      <c r="AE36" s="244"/>
      <c r="AF36" s="245"/>
      <c r="AG36" s="246">
        <f t="shared" si="43"/>
        <v>0</v>
      </c>
      <c r="AH36" s="479"/>
      <c r="AI36" s="480"/>
      <c r="AJ36" s="305"/>
      <c r="AK36" s="275">
        <v>1</v>
      </c>
      <c r="AL36" s="275" t="s">
        <v>401</v>
      </c>
      <c r="AM36" s="244"/>
      <c r="AN36" s="245"/>
      <c r="AO36" s="246">
        <f t="shared" si="44"/>
        <v>0</v>
      </c>
      <c r="AP36" s="479"/>
      <c r="AQ36" s="480"/>
      <c r="AR36" s="305"/>
      <c r="AS36" s="275">
        <v>1</v>
      </c>
      <c r="AT36" s="275" t="s">
        <v>401</v>
      </c>
      <c r="AU36" s="244"/>
      <c r="AV36" s="245"/>
      <c r="AW36" s="246">
        <f t="shared" si="45"/>
        <v>0</v>
      </c>
      <c r="AX36" s="479"/>
      <c r="AY36" s="480"/>
      <c r="AZ36" s="305"/>
      <c r="BA36" s="275">
        <v>1</v>
      </c>
      <c r="BB36" s="275" t="s">
        <v>401</v>
      </c>
      <c r="BC36" s="244"/>
      <c r="BD36" s="245"/>
      <c r="BE36" s="246">
        <f t="shared" si="46"/>
        <v>0</v>
      </c>
      <c r="BF36" s="479"/>
      <c r="BG36" s="480"/>
      <c r="BH36" s="305"/>
      <c r="BI36" s="275">
        <v>1</v>
      </c>
      <c r="BJ36" s="275" t="s">
        <v>401</v>
      </c>
      <c r="BK36" s="244"/>
      <c r="BL36" s="245"/>
      <c r="BM36" s="246">
        <f t="shared" si="47"/>
        <v>0</v>
      </c>
      <c r="BN36" s="479"/>
      <c r="BO36" s="480"/>
      <c r="BP36" s="305"/>
      <c r="BQ36" s="275">
        <v>1</v>
      </c>
      <c r="BR36" s="275" t="s">
        <v>401</v>
      </c>
      <c r="BS36" s="244"/>
      <c r="BT36" s="245"/>
      <c r="BU36" s="246">
        <f t="shared" si="48"/>
        <v>0</v>
      </c>
      <c r="BV36" s="479"/>
      <c r="BW36" s="480"/>
      <c r="BX36" s="305"/>
      <c r="BY36" s="275">
        <v>1</v>
      </c>
      <c r="BZ36" s="275" t="s">
        <v>401</v>
      </c>
      <c r="CA36" s="244"/>
      <c r="CB36" s="245"/>
      <c r="CC36" s="246">
        <f t="shared" si="49"/>
        <v>0</v>
      </c>
      <c r="CD36" s="479"/>
      <c r="CE36" s="480"/>
      <c r="CF36" s="305"/>
      <c r="CG36" s="275">
        <v>1</v>
      </c>
      <c r="CH36" s="275" t="s">
        <v>401</v>
      </c>
      <c r="CI36" s="244"/>
      <c r="CJ36" s="245"/>
      <c r="CK36" s="246">
        <f t="shared" si="50"/>
        <v>0</v>
      </c>
      <c r="CL36" s="479"/>
      <c r="CM36" s="480"/>
      <c r="CN36" s="305"/>
      <c r="CO36" s="275">
        <v>1</v>
      </c>
      <c r="CP36" s="275" t="s">
        <v>401</v>
      </c>
      <c r="CQ36" s="244"/>
      <c r="CR36" s="245"/>
      <c r="CS36" s="246">
        <f t="shared" si="51"/>
        <v>0</v>
      </c>
      <c r="CT36" s="479"/>
      <c r="CU36" s="480"/>
      <c r="CV36" s="305" t="s">
        <v>1290</v>
      </c>
      <c r="CW36" s="275">
        <v>1</v>
      </c>
      <c r="CX36" s="275" t="s">
        <v>401</v>
      </c>
      <c r="CY36" s="244">
        <v>110000</v>
      </c>
      <c r="CZ36" s="245">
        <v>0</v>
      </c>
      <c r="DA36" s="246">
        <f t="shared" si="52"/>
        <v>110000</v>
      </c>
      <c r="DB36" s="479"/>
      <c r="DC36" s="480"/>
      <c r="DD36" s="305"/>
      <c r="DE36" s="275">
        <v>1</v>
      </c>
      <c r="DF36" s="275" t="s">
        <v>401</v>
      </c>
      <c r="DG36" s="244"/>
      <c r="DH36" s="245"/>
      <c r="DI36" s="246">
        <f t="shared" si="53"/>
        <v>0</v>
      </c>
      <c r="DJ36" s="479"/>
      <c r="DK36" s="480"/>
      <c r="DL36" s="305" t="s">
        <v>1487</v>
      </c>
      <c r="DM36" s="275">
        <v>1</v>
      </c>
      <c r="DN36" s="275" t="s">
        <v>401</v>
      </c>
      <c r="DO36" s="244">
        <v>34000</v>
      </c>
      <c r="DP36" s="245"/>
      <c r="DQ36" s="246">
        <f t="shared" si="54"/>
        <v>34000</v>
      </c>
      <c r="DR36" s="479"/>
      <c r="DS36" s="480"/>
      <c r="DT36" s="305"/>
      <c r="DU36" s="275">
        <v>1</v>
      </c>
      <c r="DV36" s="275" t="s">
        <v>401</v>
      </c>
      <c r="DW36" s="244"/>
      <c r="DX36" s="245"/>
      <c r="DY36" s="246">
        <f t="shared" si="55"/>
        <v>0</v>
      </c>
      <c r="DZ36" s="479"/>
      <c r="EA36" s="480"/>
      <c r="EB36" s="305" t="s">
        <v>1257</v>
      </c>
      <c r="EC36" s="275">
        <v>1</v>
      </c>
      <c r="ED36" s="275" t="s">
        <v>401</v>
      </c>
      <c r="EE36" s="244">
        <v>43288</v>
      </c>
      <c r="EF36" s="245">
        <v>0</v>
      </c>
      <c r="EG36" s="246">
        <f t="shared" si="56"/>
        <v>43288</v>
      </c>
      <c r="EH36" s="479"/>
      <c r="EI36" s="480"/>
      <c r="EJ36" s="305"/>
      <c r="EK36" s="275">
        <v>1</v>
      </c>
      <c r="EL36" s="275" t="s">
        <v>401</v>
      </c>
      <c r="EM36" s="244"/>
      <c r="EN36" s="245"/>
      <c r="EO36" s="246">
        <f t="shared" si="57"/>
        <v>0</v>
      </c>
      <c r="EP36" s="479"/>
      <c r="EQ36" s="480"/>
      <c r="ER36" s="305" t="s">
        <v>1289</v>
      </c>
      <c r="ES36" s="275">
        <v>1</v>
      </c>
      <c r="ET36" s="275" t="s">
        <v>401</v>
      </c>
      <c r="EU36" s="244">
        <v>71731</v>
      </c>
      <c r="EV36" s="245"/>
      <c r="EW36" s="246">
        <f t="shared" si="58"/>
        <v>71731</v>
      </c>
      <c r="EX36" s="479"/>
      <c r="EY36" s="480"/>
      <c r="EZ36" s="305"/>
      <c r="FA36" s="275">
        <v>1</v>
      </c>
      <c r="FB36" s="275" t="s">
        <v>401</v>
      </c>
      <c r="FC36" s="244"/>
      <c r="FD36" s="245"/>
      <c r="FE36" s="246">
        <f t="shared" si="59"/>
        <v>0</v>
      </c>
      <c r="FF36" s="479"/>
      <c r="FG36" s="480"/>
    </row>
    <row r="37" spans="1:163" ht="37.5" customHeight="1" thickBot="1">
      <c r="A37" s="128"/>
      <c r="B37" s="54"/>
      <c r="C37" s="55" t="s">
        <v>408</v>
      </c>
      <c r="D37" s="662"/>
      <c r="E37" s="753"/>
      <c r="F37" s="753"/>
      <c r="G37" s="763"/>
      <c r="H37" s="754"/>
      <c r="I37" s="651">
        <f>SUM(I29:I36)</f>
        <v>3742000</v>
      </c>
      <c r="J37" s="479"/>
      <c r="K37" s="480"/>
      <c r="L37" s="662"/>
      <c r="M37" s="753"/>
      <c r="N37" s="753"/>
      <c r="O37" s="763"/>
      <c r="P37" s="754"/>
      <c r="Q37" s="651">
        <f>SUM(Q29:Q36)</f>
        <v>0</v>
      </c>
      <c r="R37" s="479"/>
      <c r="S37" s="480"/>
      <c r="T37" s="662"/>
      <c r="U37" s="753"/>
      <c r="V37" s="753"/>
      <c r="W37" s="763"/>
      <c r="X37" s="754"/>
      <c r="Y37" s="651">
        <f>SUM(Y29:Y36)</f>
        <v>0</v>
      </c>
      <c r="Z37" s="479"/>
      <c r="AA37" s="480"/>
      <c r="AB37" s="662"/>
      <c r="AC37" s="753"/>
      <c r="AD37" s="753"/>
      <c r="AE37" s="763"/>
      <c r="AF37" s="754"/>
      <c r="AG37" s="651">
        <f>SUM(AG29:AG36)</f>
        <v>0</v>
      </c>
      <c r="AH37" s="479"/>
      <c r="AI37" s="480"/>
      <c r="AJ37" s="662"/>
      <c r="AK37" s="753"/>
      <c r="AL37" s="753"/>
      <c r="AM37" s="763"/>
      <c r="AN37" s="754"/>
      <c r="AO37" s="651">
        <f>SUM(AO29:AO36)</f>
        <v>0</v>
      </c>
      <c r="AP37" s="479"/>
      <c r="AQ37" s="480"/>
      <c r="AR37" s="662"/>
      <c r="AS37" s="753"/>
      <c r="AT37" s="753"/>
      <c r="AU37" s="763"/>
      <c r="AV37" s="754"/>
      <c r="AW37" s="651">
        <f>SUM(AW29:AW36)</f>
        <v>0</v>
      </c>
      <c r="AX37" s="479"/>
      <c r="AY37" s="480"/>
      <c r="AZ37" s="662"/>
      <c r="BA37" s="753"/>
      <c r="BB37" s="753"/>
      <c r="BC37" s="763"/>
      <c r="BD37" s="754"/>
      <c r="BE37" s="651">
        <f>SUM(BE29:BE36)</f>
        <v>0</v>
      </c>
      <c r="BF37" s="479"/>
      <c r="BG37" s="480"/>
      <c r="BH37" s="662"/>
      <c r="BI37" s="753"/>
      <c r="BJ37" s="753"/>
      <c r="BK37" s="763"/>
      <c r="BL37" s="754"/>
      <c r="BM37" s="651">
        <f>SUM(BM29:BM36)</f>
        <v>0</v>
      </c>
      <c r="BN37" s="479"/>
      <c r="BO37" s="480"/>
      <c r="BP37" s="662"/>
      <c r="BQ37" s="753"/>
      <c r="BR37" s="753"/>
      <c r="BS37" s="763"/>
      <c r="BT37" s="754"/>
      <c r="BU37" s="651">
        <f>SUM(BU29:BU36)</f>
        <v>0</v>
      </c>
      <c r="BV37" s="479"/>
      <c r="BW37" s="480"/>
      <c r="BX37" s="662"/>
      <c r="BY37" s="753"/>
      <c r="BZ37" s="753"/>
      <c r="CA37" s="763"/>
      <c r="CB37" s="754"/>
      <c r="CC37" s="651">
        <f>SUM(CC29:CC36)</f>
        <v>0</v>
      </c>
      <c r="CD37" s="479"/>
      <c r="CE37" s="480"/>
      <c r="CF37" s="662"/>
      <c r="CG37" s="753"/>
      <c r="CH37" s="753"/>
      <c r="CI37" s="763"/>
      <c r="CJ37" s="754"/>
      <c r="CK37" s="651">
        <f>SUM(CK29:CK36)</f>
        <v>0</v>
      </c>
      <c r="CL37" s="479"/>
      <c r="CM37" s="480"/>
      <c r="CN37" s="662"/>
      <c r="CO37" s="753"/>
      <c r="CP37" s="753"/>
      <c r="CQ37" s="763"/>
      <c r="CR37" s="754"/>
      <c r="CS37" s="651">
        <f>SUM(CS29:CS36)</f>
        <v>0</v>
      </c>
      <c r="CT37" s="479"/>
      <c r="CU37" s="480"/>
      <c r="CV37" s="662"/>
      <c r="CW37" s="753"/>
      <c r="CX37" s="753"/>
      <c r="CY37" s="763"/>
      <c r="CZ37" s="754"/>
      <c r="DA37" s="651">
        <f>SUM(DA29:DA36)</f>
        <v>3745000</v>
      </c>
      <c r="DB37" s="479"/>
      <c r="DC37" s="480"/>
      <c r="DD37" s="662"/>
      <c r="DE37" s="753"/>
      <c r="DF37" s="753"/>
      <c r="DG37" s="763"/>
      <c r="DH37" s="754"/>
      <c r="DI37" s="651">
        <f>SUM(DI29:DI36)</f>
        <v>0</v>
      </c>
      <c r="DJ37" s="479"/>
      <c r="DK37" s="480"/>
      <c r="DL37" s="662"/>
      <c r="DM37" s="753"/>
      <c r="DN37" s="753"/>
      <c r="DO37" s="763"/>
      <c r="DP37" s="754"/>
      <c r="DQ37" s="651">
        <f>SUM(DQ29:DQ36)</f>
        <v>1980800</v>
      </c>
      <c r="DR37" s="479"/>
      <c r="DS37" s="480"/>
      <c r="DT37" s="662"/>
      <c r="DU37" s="753"/>
      <c r="DV37" s="753"/>
      <c r="DW37" s="763"/>
      <c r="DX37" s="754"/>
      <c r="DY37" s="651">
        <f>SUM(DY29:DY36)</f>
        <v>0</v>
      </c>
      <c r="DZ37" s="479"/>
      <c r="EA37" s="480"/>
      <c r="EB37" s="662"/>
      <c r="EC37" s="753"/>
      <c r="ED37" s="753"/>
      <c r="EE37" s="763"/>
      <c r="EF37" s="754"/>
      <c r="EG37" s="651">
        <f>SUM(EG29:EG36)</f>
        <v>4573437</v>
      </c>
      <c r="EH37" s="479"/>
      <c r="EI37" s="480"/>
      <c r="EJ37" s="662"/>
      <c r="EK37" s="753"/>
      <c r="EL37" s="753"/>
      <c r="EM37" s="763"/>
      <c r="EN37" s="754"/>
      <c r="EO37" s="651">
        <f>SUM(EO29:EO36)</f>
        <v>0</v>
      </c>
      <c r="EP37" s="479"/>
      <c r="EQ37" s="480"/>
      <c r="ER37" s="662"/>
      <c r="ES37" s="753"/>
      <c r="ET37" s="753"/>
      <c r="EU37" s="763"/>
      <c r="EV37" s="754"/>
      <c r="EW37" s="651">
        <f>SUM(EW29:EW36)</f>
        <v>1205250</v>
      </c>
      <c r="EX37" s="479"/>
      <c r="EY37" s="480"/>
      <c r="EZ37" s="662"/>
      <c r="FA37" s="753"/>
      <c r="FB37" s="753"/>
      <c r="FC37" s="763"/>
      <c r="FD37" s="754"/>
      <c r="FE37" s="651">
        <f>SUM(FE29:FE36)</f>
        <v>0</v>
      </c>
      <c r="FF37" s="479"/>
      <c r="FG37" s="480"/>
    </row>
    <row r="38" spans="1:163" ht="37.5" customHeight="1">
      <c r="A38" s="42"/>
      <c r="B38" s="52" t="s">
        <v>56</v>
      </c>
      <c r="C38" s="42"/>
      <c r="D38" s="589"/>
      <c r="E38" s="479"/>
      <c r="F38" s="479"/>
      <c r="G38" s="656"/>
      <c r="H38" s="575"/>
      <c r="I38" s="757"/>
      <c r="J38" s="479"/>
      <c r="K38" s="480"/>
      <c r="L38" s="589"/>
      <c r="M38" s="479"/>
      <c r="N38" s="479"/>
      <c r="O38" s="656"/>
      <c r="P38" s="575"/>
      <c r="Q38" s="757"/>
      <c r="R38" s="479"/>
      <c r="S38" s="480"/>
      <c r="T38" s="589"/>
      <c r="U38" s="479"/>
      <c r="V38" s="479"/>
      <c r="W38" s="656"/>
      <c r="X38" s="575"/>
      <c r="Y38" s="757"/>
      <c r="Z38" s="479"/>
      <c r="AA38" s="480"/>
      <c r="AB38" s="589"/>
      <c r="AC38" s="479"/>
      <c r="AD38" s="479"/>
      <c r="AE38" s="656"/>
      <c r="AF38" s="575"/>
      <c r="AG38" s="757"/>
      <c r="AH38" s="479"/>
      <c r="AI38" s="480"/>
      <c r="AJ38" s="589"/>
      <c r="AK38" s="479"/>
      <c r="AL38" s="479"/>
      <c r="AM38" s="656"/>
      <c r="AN38" s="575"/>
      <c r="AO38" s="757"/>
      <c r="AP38" s="479"/>
      <c r="AQ38" s="480"/>
      <c r="AR38" s="589"/>
      <c r="AS38" s="479"/>
      <c r="AT38" s="479"/>
      <c r="AU38" s="656"/>
      <c r="AV38" s="575"/>
      <c r="AW38" s="757"/>
      <c r="AX38" s="479"/>
      <c r="AY38" s="480"/>
      <c r="AZ38" s="589"/>
      <c r="BA38" s="479"/>
      <c r="BB38" s="479"/>
      <c r="BC38" s="656"/>
      <c r="BD38" s="575"/>
      <c r="BE38" s="757"/>
      <c r="BF38" s="479"/>
      <c r="BG38" s="480"/>
      <c r="BH38" s="589"/>
      <c r="BI38" s="479"/>
      <c r="BJ38" s="479"/>
      <c r="BK38" s="656"/>
      <c r="BL38" s="575"/>
      <c r="BM38" s="757"/>
      <c r="BN38" s="479"/>
      <c r="BO38" s="480"/>
      <c r="BP38" s="589"/>
      <c r="BQ38" s="479"/>
      <c r="BR38" s="479"/>
      <c r="BS38" s="656"/>
      <c r="BT38" s="575"/>
      <c r="BU38" s="757"/>
      <c r="BV38" s="479"/>
      <c r="BW38" s="480"/>
      <c r="BX38" s="589"/>
      <c r="BY38" s="479"/>
      <c r="BZ38" s="479"/>
      <c r="CA38" s="656"/>
      <c r="CB38" s="575"/>
      <c r="CC38" s="757"/>
      <c r="CD38" s="479"/>
      <c r="CE38" s="480"/>
      <c r="CF38" s="589"/>
      <c r="CG38" s="479"/>
      <c r="CH38" s="479"/>
      <c r="CI38" s="656"/>
      <c r="CJ38" s="575"/>
      <c r="CK38" s="757"/>
      <c r="CL38" s="479"/>
      <c r="CM38" s="480"/>
      <c r="CN38" s="589"/>
      <c r="CO38" s="479"/>
      <c r="CP38" s="479"/>
      <c r="CQ38" s="656"/>
      <c r="CR38" s="575"/>
      <c r="CS38" s="757"/>
      <c r="CT38" s="479"/>
      <c r="CU38" s="480"/>
      <c r="CV38" s="589"/>
      <c r="CW38" s="479"/>
      <c r="CX38" s="479"/>
      <c r="CY38" s="656"/>
      <c r="CZ38" s="575"/>
      <c r="DA38" s="757"/>
      <c r="DB38" s="479"/>
      <c r="DC38" s="480"/>
      <c r="DD38" s="589"/>
      <c r="DE38" s="479"/>
      <c r="DF38" s="479"/>
      <c r="DG38" s="656"/>
      <c r="DH38" s="575"/>
      <c r="DI38" s="757"/>
      <c r="DJ38" s="479"/>
      <c r="DK38" s="480"/>
      <c r="DL38" s="589"/>
      <c r="DM38" s="479"/>
      <c r="DN38" s="479"/>
      <c r="DO38" s="656"/>
      <c r="DP38" s="575"/>
      <c r="DQ38" s="757"/>
      <c r="DR38" s="479"/>
      <c r="DS38" s="480"/>
      <c r="DT38" s="589"/>
      <c r="DU38" s="479"/>
      <c r="DV38" s="479"/>
      <c r="DW38" s="656"/>
      <c r="DX38" s="575"/>
      <c r="DY38" s="757"/>
      <c r="DZ38" s="479"/>
      <c r="EA38" s="480"/>
      <c r="EB38" s="589"/>
      <c r="EC38" s="479"/>
      <c r="ED38" s="479"/>
      <c r="EE38" s="656"/>
      <c r="EF38" s="575"/>
      <c r="EG38" s="757"/>
      <c r="EH38" s="479"/>
      <c r="EI38" s="480"/>
      <c r="EJ38" s="589"/>
      <c r="EK38" s="479"/>
      <c r="EL38" s="479"/>
      <c r="EM38" s="656"/>
      <c r="EN38" s="575"/>
      <c r="EO38" s="757"/>
      <c r="EP38" s="479"/>
      <c r="EQ38" s="480"/>
      <c r="ER38" s="589"/>
      <c r="ES38" s="479"/>
      <c r="ET38" s="479"/>
      <c r="EU38" s="656"/>
      <c r="EV38" s="575"/>
      <c r="EW38" s="757"/>
      <c r="EX38" s="479"/>
      <c r="EY38" s="480"/>
      <c r="EZ38" s="589"/>
      <c r="FA38" s="479"/>
      <c r="FB38" s="479"/>
      <c r="FC38" s="656"/>
      <c r="FD38" s="575"/>
      <c r="FE38" s="757"/>
      <c r="FF38" s="479"/>
      <c r="FG38" s="480"/>
    </row>
    <row r="39" spans="1:163" ht="37.5" customHeight="1" thickBot="1">
      <c r="A39" s="42"/>
      <c r="B39" s="143" t="s">
        <v>57</v>
      </c>
      <c r="C39" s="126"/>
      <c r="D39" s="665"/>
      <c r="E39" s="487"/>
      <c r="F39" s="487"/>
      <c r="G39" s="764"/>
      <c r="H39" s="658"/>
      <c r="I39" s="762"/>
      <c r="J39" s="479"/>
      <c r="K39" s="480"/>
      <c r="L39" s="665"/>
      <c r="M39" s="487"/>
      <c r="N39" s="487"/>
      <c r="O39" s="764"/>
      <c r="P39" s="658"/>
      <c r="Q39" s="762"/>
      <c r="R39" s="479"/>
      <c r="S39" s="480"/>
      <c r="T39" s="665"/>
      <c r="U39" s="487"/>
      <c r="V39" s="487"/>
      <c r="W39" s="764"/>
      <c r="X39" s="658"/>
      <c r="Y39" s="762"/>
      <c r="Z39" s="479"/>
      <c r="AA39" s="480"/>
      <c r="AB39" s="665"/>
      <c r="AC39" s="487"/>
      <c r="AD39" s="487"/>
      <c r="AE39" s="764"/>
      <c r="AF39" s="658"/>
      <c r="AG39" s="762"/>
      <c r="AH39" s="479"/>
      <c r="AI39" s="480"/>
      <c r="AJ39" s="665"/>
      <c r="AK39" s="487"/>
      <c r="AL39" s="487"/>
      <c r="AM39" s="764"/>
      <c r="AN39" s="658"/>
      <c r="AO39" s="762"/>
      <c r="AP39" s="479"/>
      <c r="AQ39" s="480"/>
      <c r="AR39" s="665"/>
      <c r="AS39" s="487"/>
      <c r="AT39" s="487"/>
      <c r="AU39" s="764"/>
      <c r="AV39" s="658"/>
      <c r="AW39" s="762"/>
      <c r="AX39" s="479"/>
      <c r="AY39" s="480"/>
      <c r="AZ39" s="665"/>
      <c r="BA39" s="487"/>
      <c r="BB39" s="487"/>
      <c r="BC39" s="764"/>
      <c r="BD39" s="658"/>
      <c r="BE39" s="762"/>
      <c r="BF39" s="479"/>
      <c r="BG39" s="480"/>
      <c r="BH39" s="665"/>
      <c r="BI39" s="487"/>
      <c r="BJ39" s="487"/>
      <c r="BK39" s="764"/>
      <c r="BL39" s="658"/>
      <c r="BM39" s="762"/>
      <c r="BN39" s="479"/>
      <c r="BO39" s="480"/>
      <c r="BP39" s="665"/>
      <c r="BQ39" s="487"/>
      <c r="BR39" s="487"/>
      <c r="BS39" s="764"/>
      <c r="BT39" s="658"/>
      <c r="BU39" s="762"/>
      <c r="BV39" s="479"/>
      <c r="BW39" s="480"/>
      <c r="BX39" s="665"/>
      <c r="BY39" s="487"/>
      <c r="BZ39" s="487"/>
      <c r="CA39" s="764"/>
      <c r="CB39" s="658"/>
      <c r="CC39" s="762"/>
      <c r="CD39" s="479"/>
      <c r="CE39" s="480"/>
      <c r="CF39" s="665"/>
      <c r="CG39" s="487"/>
      <c r="CH39" s="487"/>
      <c r="CI39" s="764"/>
      <c r="CJ39" s="658"/>
      <c r="CK39" s="762"/>
      <c r="CL39" s="479"/>
      <c r="CM39" s="480"/>
      <c r="CN39" s="665"/>
      <c r="CO39" s="487"/>
      <c r="CP39" s="487"/>
      <c r="CQ39" s="764"/>
      <c r="CR39" s="658"/>
      <c r="CS39" s="762"/>
      <c r="CT39" s="479"/>
      <c r="CU39" s="480"/>
      <c r="CV39" s="665"/>
      <c r="CW39" s="487"/>
      <c r="CX39" s="487"/>
      <c r="CY39" s="764"/>
      <c r="CZ39" s="658"/>
      <c r="DA39" s="762"/>
      <c r="DB39" s="479"/>
      <c r="DC39" s="480"/>
      <c r="DD39" s="665"/>
      <c r="DE39" s="487"/>
      <c r="DF39" s="487"/>
      <c r="DG39" s="764"/>
      <c r="DH39" s="658"/>
      <c r="DI39" s="762"/>
      <c r="DJ39" s="479"/>
      <c r="DK39" s="480"/>
      <c r="DL39" s="665"/>
      <c r="DM39" s="487"/>
      <c r="DN39" s="487"/>
      <c r="DO39" s="764"/>
      <c r="DP39" s="658"/>
      <c r="DQ39" s="762"/>
      <c r="DR39" s="479"/>
      <c r="DS39" s="480"/>
      <c r="DT39" s="665"/>
      <c r="DU39" s="487"/>
      <c r="DV39" s="487"/>
      <c r="DW39" s="764"/>
      <c r="DX39" s="658"/>
      <c r="DY39" s="762"/>
      <c r="DZ39" s="479"/>
      <c r="EA39" s="480"/>
      <c r="EB39" s="665"/>
      <c r="EC39" s="487"/>
      <c r="ED39" s="487"/>
      <c r="EE39" s="764"/>
      <c r="EF39" s="658"/>
      <c r="EG39" s="762"/>
      <c r="EH39" s="479"/>
      <c r="EI39" s="480"/>
      <c r="EJ39" s="665"/>
      <c r="EK39" s="487"/>
      <c r="EL39" s="487"/>
      <c r="EM39" s="764"/>
      <c r="EN39" s="658"/>
      <c r="EO39" s="762"/>
      <c r="EP39" s="479"/>
      <c r="EQ39" s="480"/>
      <c r="ER39" s="665"/>
      <c r="ES39" s="487"/>
      <c r="ET39" s="487"/>
      <c r="EU39" s="764"/>
      <c r="EV39" s="658"/>
      <c r="EW39" s="762"/>
      <c r="EX39" s="479"/>
      <c r="EY39" s="480"/>
      <c r="EZ39" s="665"/>
      <c r="FA39" s="487"/>
      <c r="FB39" s="487"/>
      <c r="FC39" s="764"/>
      <c r="FD39" s="658"/>
      <c r="FE39" s="762"/>
      <c r="FF39" s="479"/>
      <c r="FG39" s="480"/>
    </row>
    <row r="40" spans="1:163" ht="37.5" customHeight="1" thickBot="1">
      <c r="A40" s="128"/>
      <c r="B40" s="43" t="s">
        <v>390</v>
      </c>
      <c r="C40" s="44" t="s">
        <v>391</v>
      </c>
      <c r="D40" s="481" t="s">
        <v>392</v>
      </c>
      <c r="E40" s="618" t="s">
        <v>393</v>
      </c>
      <c r="F40" s="263" t="s">
        <v>394</v>
      </c>
      <c r="G40" s="661" t="s">
        <v>395</v>
      </c>
      <c r="H40" s="483" t="s">
        <v>396</v>
      </c>
      <c r="I40" s="484" t="s">
        <v>397</v>
      </c>
      <c r="J40" s="256" t="s">
        <v>398</v>
      </c>
      <c r="K40" s="257" t="s">
        <v>399</v>
      </c>
      <c r="L40" s="481" t="s">
        <v>392</v>
      </c>
      <c r="M40" s="618" t="s">
        <v>393</v>
      </c>
      <c r="N40" s="263" t="s">
        <v>394</v>
      </c>
      <c r="O40" s="661" t="s">
        <v>395</v>
      </c>
      <c r="P40" s="483" t="s">
        <v>396</v>
      </c>
      <c r="Q40" s="484" t="s">
        <v>397</v>
      </c>
      <c r="R40" s="256" t="s">
        <v>398</v>
      </c>
      <c r="S40" s="257" t="s">
        <v>399</v>
      </c>
      <c r="T40" s="481" t="s">
        <v>392</v>
      </c>
      <c r="U40" s="618" t="s">
        <v>393</v>
      </c>
      <c r="V40" s="263" t="s">
        <v>394</v>
      </c>
      <c r="W40" s="661" t="s">
        <v>395</v>
      </c>
      <c r="X40" s="483" t="s">
        <v>396</v>
      </c>
      <c r="Y40" s="484" t="s">
        <v>397</v>
      </c>
      <c r="Z40" s="256" t="s">
        <v>398</v>
      </c>
      <c r="AA40" s="257" t="s">
        <v>399</v>
      </c>
      <c r="AB40" s="481" t="s">
        <v>392</v>
      </c>
      <c r="AC40" s="618" t="s">
        <v>393</v>
      </c>
      <c r="AD40" s="263" t="s">
        <v>394</v>
      </c>
      <c r="AE40" s="661" t="s">
        <v>395</v>
      </c>
      <c r="AF40" s="483" t="s">
        <v>396</v>
      </c>
      <c r="AG40" s="484" t="s">
        <v>397</v>
      </c>
      <c r="AH40" s="256" t="s">
        <v>398</v>
      </c>
      <c r="AI40" s="257" t="s">
        <v>399</v>
      </c>
      <c r="AJ40" s="481" t="s">
        <v>392</v>
      </c>
      <c r="AK40" s="618" t="s">
        <v>393</v>
      </c>
      <c r="AL40" s="263" t="s">
        <v>394</v>
      </c>
      <c r="AM40" s="661" t="s">
        <v>395</v>
      </c>
      <c r="AN40" s="483" t="s">
        <v>396</v>
      </c>
      <c r="AO40" s="484" t="s">
        <v>397</v>
      </c>
      <c r="AP40" s="256" t="s">
        <v>398</v>
      </c>
      <c r="AQ40" s="257" t="s">
        <v>399</v>
      </c>
      <c r="AR40" s="481" t="s">
        <v>392</v>
      </c>
      <c r="AS40" s="618" t="s">
        <v>393</v>
      </c>
      <c r="AT40" s="263" t="s">
        <v>394</v>
      </c>
      <c r="AU40" s="661" t="s">
        <v>395</v>
      </c>
      <c r="AV40" s="483" t="s">
        <v>396</v>
      </c>
      <c r="AW40" s="484" t="s">
        <v>397</v>
      </c>
      <c r="AX40" s="256" t="s">
        <v>398</v>
      </c>
      <c r="AY40" s="257" t="s">
        <v>399</v>
      </c>
      <c r="AZ40" s="481" t="s">
        <v>392</v>
      </c>
      <c r="BA40" s="618" t="s">
        <v>393</v>
      </c>
      <c r="BB40" s="263" t="s">
        <v>394</v>
      </c>
      <c r="BC40" s="661" t="s">
        <v>395</v>
      </c>
      <c r="BD40" s="483" t="s">
        <v>396</v>
      </c>
      <c r="BE40" s="484" t="s">
        <v>397</v>
      </c>
      <c r="BF40" s="256" t="s">
        <v>398</v>
      </c>
      <c r="BG40" s="257" t="s">
        <v>399</v>
      </c>
      <c r="BH40" s="481" t="s">
        <v>392</v>
      </c>
      <c r="BI40" s="618" t="s">
        <v>393</v>
      </c>
      <c r="BJ40" s="263" t="s">
        <v>394</v>
      </c>
      <c r="BK40" s="661" t="s">
        <v>395</v>
      </c>
      <c r="BL40" s="483" t="s">
        <v>396</v>
      </c>
      <c r="BM40" s="484" t="s">
        <v>397</v>
      </c>
      <c r="BN40" s="256" t="s">
        <v>398</v>
      </c>
      <c r="BO40" s="257" t="s">
        <v>399</v>
      </c>
      <c r="BP40" s="481" t="s">
        <v>392</v>
      </c>
      <c r="BQ40" s="618" t="s">
        <v>393</v>
      </c>
      <c r="BR40" s="263" t="s">
        <v>394</v>
      </c>
      <c r="BS40" s="661" t="s">
        <v>395</v>
      </c>
      <c r="BT40" s="483" t="s">
        <v>396</v>
      </c>
      <c r="BU40" s="484" t="s">
        <v>397</v>
      </c>
      <c r="BV40" s="256" t="s">
        <v>398</v>
      </c>
      <c r="BW40" s="257" t="s">
        <v>399</v>
      </c>
      <c r="BX40" s="481" t="s">
        <v>392</v>
      </c>
      <c r="BY40" s="618" t="s">
        <v>393</v>
      </c>
      <c r="BZ40" s="263" t="s">
        <v>394</v>
      </c>
      <c r="CA40" s="661" t="s">
        <v>395</v>
      </c>
      <c r="CB40" s="483" t="s">
        <v>396</v>
      </c>
      <c r="CC40" s="484" t="s">
        <v>397</v>
      </c>
      <c r="CD40" s="256" t="s">
        <v>398</v>
      </c>
      <c r="CE40" s="257" t="s">
        <v>399</v>
      </c>
      <c r="CF40" s="481" t="s">
        <v>392</v>
      </c>
      <c r="CG40" s="618" t="s">
        <v>393</v>
      </c>
      <c r="CH40" s="263" t="s">
        <v>394</v>
      </c>
      <c r="CI40" s="661" t="s">
        <v>395</v>
      </c>
      <c r="CJ40" s="483" t="s">
        <v>396</v>
      </c>
      <c r="CK40" s="484" t="s">
        <v>397</v>
      </c>
      <c r="CL40" s="256" t="s">
        <v>398</v>
      </c>
      <c r="CM40" s="257" t="s">
        <v>399</v>
      </c>
      <c r="CN40" s="481" t="s">
        <v>392</v>
      </c>
      <c r="CO40" s="618" t="s">
        <v>393</v>
      </c>
      <c r="CP40" s="263" t="s">
        <v>394</v>
      </c>
      <c r="CQ40" s="661" t="s">
        <v>395</v>
      </c>
      <c r="CR40" s="483" t="s">
        <v>396</v>
      </c>
      <c r="CS40" s="484" t="s">
        <v>397</v>
      </c>
      <c r="CT40" s="256" t="s">
        <v>398</v>
      </c>
      <c r="CU40" s="257" t="s">
        <v>399</v>
      </c>
      <c r="CV40" s="481" t="s">
        <v>392</v>
      </c>
      <c r="CW40" s="618" t="s">
        <v>393</v>
      </c>
      <c r="CX40" s="263" t="s">
        <v>394</v>
      </c>
      <c r="CY40" s="661" t="s">
        <v>395</v>
      </c>
      <c r="CZ40" s="483" t="s">
        <v>396</v>
      </c>
      <c r="DA40" s="484" t="s">
        <v>397</v>
      </c>
      <c r="DB40" s="256" t="s">
        <v>398</v>
      </c>
      <c r="DC40" s="257" t="s">
        <v>399</v>
      </c>
      <c r="DD40" s="481" t="s">
        <v>392</v>
      </c>
      <c r="DE40" s="618" t="s">
        <v>393</v>
      </c>
      <c r="DF40" s="263" t="s">
        <v>394</v>
      </c>
      <c r="DG40" s="661" t="s">
        <v>395</v>
      </c>
      <c r="DH40" s="483" t="s">
        <v>396</v>
      </c>
      <c r="DI40" s="484" t="s">
        <v>397</v>
      </c>
      <c r="DJ40" s="256" t="s">
        <v>398</v>
      </c>
      <c r="DK40" s="257" t="s">
        <v>399</v>
      </c>
      <c r="DL40" s="481" t="s">
        <v>392</v>
      </c>
      <c r="DM40" s="618" t="s">
        <v>393</v>
      </c>
      <c r="DN40" s="263" t="s">
        <v>394</v>
      </c>
      <c r="DO40" s="661" t="s">
        <v>395</v>
      </c>
      <c r="DP40" s="483" t="s">
        <v>396</v>
      </c>
      <c r="DQ40" s="484" t="s">
        <v>397</v>
      </c>
      <c r="DR40" s="256" t="s">
        <v>398</v>
      </c>
      <c r="DS40" s="257" t="s">
        <v>399</v>
      </c>
      <c r="DT40" s="481" t="s">
        <v>392</v>
      </c>
      <c r="DU40" s="618" t="s">
        <v>393</v>
      </c>
      <c r="DV40" s="263" t="s">
        <v>394</v>
      </c>
      <c r="DW40" s="661" t="s">
        <v>395</v>
      </c>
      <c r="DX40" s="483" t="s">
        <v>396</v>
      </c>
      <c r="DY40" s="484" t="s">
        <v>397</v>
      </c>
      <c r="DZ40" s="256" t="s">
        <v>398</v>
      </c>
      <c r="EA40" s="257" t="s">
        <v>399</v>
      </c>
      <c r="EB40" s="481" t="s">
        <v>392</v>
      </c>
      <c r="EC40" s="618" t="s">
        <v>393</v>
      </c>
      <c r="ED40" s="263" t="s">
        <v>394</v>
      </c>
      <c r="EE40" s="661" t="s">
        <v>395</v>
      </c>
      <c r="EF40" s="483" t="s">
        <v>396</v>
      </c>
      <c r="EG40" s="484" t="s">
        <v>397</v>
      </c>
      <c r="EH40" s="256" t="s">
        <v>398</v>
      </c>
      <c r="EI40" s="257" t="s">
        <v>399</v>
      </c>
      <c r="EJ40" s="481" t="s">
        <v>392</v>
      </c>
      <c r="EK40" s="618" t="s">
        <v>393</v>
      </c>
      <c r="EL40" s="263" t="s">
        <v>394</v>
      </c>
      <c r="EM40" s="661" t="s">
        <v>395</v>
      </c>
      <c r="EN40" s="483" t="s">
        <v>396</v>
      </c>
      <c r="EO40" s="484" t="s">
        <v>397</v>
      </c>
      <c r="EP40" s="256" t="s">
        <v>398</v>
      </c>
      <c r="EQ40" s="257" t="s">
        <v>399</v>
      </c>
      <c r="ER40" s="481" t="s">
        <v>392</v>
      </c>
      <c r="ES40" s="618" t="s">
        <v>393</v>
      </c>
      <c r="ET40" s="263" t="s">
        <v>394</v>
      </c>
      <c r="EU40" s="661" t="s">
        <v>395</v>
      </c>
      <c r="EV40" s="483" t="s">
        <v>396</v>
      </c>
      <c r="EW40" s="484" t="s">
        <v>397</v>
      </c>
      <c r="EX40" s="256" t="s">
        <v>398</v>
      </c>
      <c r="EY40" s="257" t="s">
        <v>399</v>
      </c>
      <c r="EZ40" s="481" t="s">
        <v>392</v>
      </c>
      <c r="FA40" s="618" t="s">
        <v>393</v>
      </c>
      <c r="FB40" s="263" t="s">
        <v>394</v>
      </c>
      <c r="FC40" s="661" t="s">
        <v>395</v>
      </c>
      <c r="FD40" s="483" t="s">
        <v>396</v>
      </c>
      <c r="FE40" s="484" t="s">
        <v>397</v>
      </c>
      <c r="FF40" s="256" t="s">
        <v>398</v>
      </c>
      <c r="FG40" s="257" t="s">
        <v>399</v>
      </c>
    </row>
    <row r="41" spans="1:163" ht="37.5" customHeight="1" thickBot="1">
      <c r="A41" s="128"/>
      <c r="B41" s="123">
        <v>1</v>
      </c>
      <c r="C41" s="122" t="s">
        <v>535</v>
      </c>
      <c r="D41" s="264"/>
      <c r="E41" s="275">
        <v>1</v>
      </c>
      <c r="F41" s="275" t="s">
        <v>401</v>
      </c>
      <c r="G41" s="298"/>
      <c r="H41" s="245"/>
      <c r="I41" s="246">
        <f t="shared" ref="I41:I45" si="60">+(G41+(G41*H41))*E41</f>
        <v>0</v>
      </c>
      <c r="J41" s="247" t="s">
        <v>1216</v>
      </c>
      <c r="K41" s="248"/>
      <c r="L41" s="264"/>
      <c r="M41" s="275">
        <v>1</v>
      </c>
      <c r="N41" s="275" t="s">
        <v>401</v>
      </c>
      <c r="O41" s="298"/>
      <c r="P41" s="245"/>
      <c r="Q41" s="246">
        <f t="shared" ref="Q41:Q45" si="61">+(O41+(O41*P41))*M41</f>
        <v>0</v>
      </c>
      <c r="R41" s="247" t="s">
        <v>1216</v>
      </c>
      <c r="S41" s="248"/>
      <c r="T41" s="264"/>
      <c r="U41" s="275">
        <v>1</v>
      </c>
      <c r="V41" s="275" t="s">
        <v>401</v>
      </c>
      <c r="W41" s="298"/>
      <c r="X41" s="245"/>
      <c r="Y41" s="246">
        <f t="shared" ref="Y41:Y45" si="62">+(W41+(W41*X41))*U41</f>
        <v>0</v>
      </c>
      <c r="Z41" s="247" t="s">
        <v>1216</v>
      </c>
      <c r="AA41" s="248"/>
      <c r="AB41" s="264"/>
      <c r="AC41" s="275">
        <v>1</v>
      </c>
      <c r="AD41" s="275" t="s">
        <v>401</v>
      </c>
      <c r="AE41" s="298"/>
      <c r="AF41" s="245"/>
      <c r="AG41" s="246">
        <f t="shared" ref="AG41:AG45" si="63">+(AE41+(AE41*AF41))*AC41</f>
        <v>0</v>
      </c>
      <c r="AH41" s="247" t="s">
        <v>1216</v>
      </c>
      <c r="AI41" s="248"/>
      <c r="AJ41" s="264"/>
      <c r="AK41" s="275">
        <v>1</v>
      </c>
      <c r="AL41" s="275" t="s">
        <v>401</v>
      </c>
      <c r="AM41" s="298"/>
      <c r="AN41" s="245"/>
      <c r="AO41" s="246">
        <f t="shared" ref="AO41:AO45" si="64">+(AM41+(AM41*AN41))*AK41</f>
        <v>0</v>
      </c>
      <c r="AP41" s="247" t="s">
        <v>1216</v>
      </c>
      <c r="AQ41" s="248"/>
      <c r="AR41" s="264"/>
      <c r="AS41" s="275">
        <v>1</v>
      </c>
      <c r="AT41" s="275" t="s">
        <v>401</v>
      </c>
      <c r="AU41" s="298"/>
      <c r="AV41" s="245"/>
      <c r="AW41" s="246">
        <f t="shared" ref="AW41:AW45" si="65">+(AU41+(AU41*AV41))*AS41</f>
        <v>0</v>
      </c>
      <c r="AX41" s="247" t="s">
        <v>1216</v>
      </c>
      <c r="AY41" s="248"/>
      <c r="AZ41" s="264"/>
      <c r="BA41" s="275">
        <v>1</v>
      </c>
      <c r="BB41" s="275" t="s">
        <v>401</v>
      </c>
      <c r="BC41" s="298"/>
      <c r="BD41" s="245"/>
      <c r="BE41" s="246">
        <f t="shared" ref="BE41:BE45" si="66">+(BC41+(BC41*BD41))*BA41</f>
        <v>0</v>
      </c>
      <c r="BF41" s="247" t="s">
        <v>1216</v>
      </c>
      <c r="BG41" s="248"/>
      <c r="BH41" s="264"/>
      <c r="BI41" s="275">
        <v>1</v>
      </c>
      <c r="BJ41" s="275" t="s">
        <v>401</v>
      </c>
      <c r="BK41" s="298"/>
      <c r="BL41" s="245"/>
      <c r="BM41" s="246">
        <f t="shared" ref="BM41:BM45" si="67">+(BK41+(BK41*BL41))*BI41</f>
        <v>0</v>
      </c>
      <c r="BN41" s="247" t="s">
        <v>1216</v>
      </c>
      <c r="BO41" s="248"/>
      <c r="BP41" s="264"/>
      <c r="BQ41" s="275">
        <v>1</v>
      </c>
      <c r="BR41" s="275" t="s">
        <v>401</v>
      </c>
      <c r="BS41" s="298"/>
      <c r="BT41" s="245"/>
      <c r="BU41" s="246">
        <f t="shared" ref="BU41:BU45" si="68">+(BS41+(BS41*BT41))*BQ41</f>
        <v>0</v>
      </c>
      <c r="BV41" s="247" t="s">
        <v>1216</v>
      </c>
      <c r="BW41" s="248"/>
      <c r="BX41" s="264"/>
      <c r="BY41" s="275">
        <v>1</v>
      </c>
      <c r="BZ41" s="275" t="s">
        <v>401</v>
      </c>
      <c r="CA41" s="298"/>
      <c r="CB41" s="245"/>
      <c r="CC41" s="246">
        <f t="shared" ref="CC41:CC45" si="69">+(CA41+(CA41*CB41))*BY41</f>
        <v>0</v>
      </c>
      <c r="CD41" s="247" t="s">
        <v>1216</v>
      </c>
      <c r="CE41" s="248"/>
      <c r="CF41" s="264"/>
      <c r="CG41" s="275">
        <v>1</v>
      </c>
      <c r="CH41" s="275" t="s">
        <v>401</v>
      </c>
      <c r="CI41" s="298"/>
      <c r="CJ41" s="245"/>
      <c r="CK41" s="246">
        <f t="shared" ref="CK41:CK45" si="70">+(CI41+(CI41*CJ41))*CG41</f>
        <v>0</v>
      </c>
      <c r="CL41" s="247" t="s">
        <v>1216</v>
      </c>
      <c r="CM41" s="248"/>
      <c r="CN41" s="264"/>
      <c r="CO41" s="275">
        <v>1</v>
      </c>
      <c r="CP41" s="275" t="s">
        <v>401</v>
      </c>
      <c r="CQ41" s="298"/>
      <c r="CR41" s="245"/>
      <c r="CS41" s="246">
        <f t="shared" ref="CS41:CS45" si="71">+(CQ41+(CQ41*CR41))*CO41</f>
        <v>0</v>
      </c>
      <c r="CT41" s="247" t="s">
        <v>1216</v>
      </c>
      <c r="CU41" s="248"/>
      <c r="CV41" s="264" t="s">
        <v>1290</v>
      </c>
      <c r="CW41" s="275">
        <v>1</v>
      </c>
      <c r="CX41" s="275" t="s">
        <v>401</v>
      </c>
      <c r="CY41" s="298">
        <v>1030000</v>
      </c>
      <c r="CZ41" s="245">
        <v>0</v>
      </c>
      <c r="DA41" s="246">
        <f t="shared" ref="DA41:DA45" si="72">+(CY41+(CY41*CZ41))*CW41</f>
        <v>1030000</v>
      </c>
      <c r="DB41" s="247" t="s">
        <v>402</v>
      </c>
      <c r="DC41" s="248"/>
      <c r="DD41" s="264"/>
      <c r="DE41" s="275">
        <v>1</v>
      </c>
      <c r="DF41" s="275" t="s">
        <v>401</v>
      </c>
      <c r="DG41" s="298"/>
      <c r="DH41" s="245"/>
      <c r="DI41" s="246">
        <f t="shared" ref="DI41:DI45" si="73">+(DG41+(DG41*DH41))*DE41</f>
        <v>0</v>
      </c>
      <c r="DJ41" s="247" t="s">
        <v>1216</v>
      </c>
      <c r="DK41" s="248"/>
      <c r="DL41" s="264" t="s">
        <v>1487</v>
      </c>
      <c r="DM41" s="275">
        <v>1</v>
      </c>
      <c r="DN41" s="275" t="s">
        <v>401</v>
      </c>
      <c r="DO41" s="298">
        <v>697000</v>
      </c>
      <c r="DP41" s="245"/>
      <c r="DQ41" s="246">
        <f t="shared" ref="DQ41:DQ45" si="74">+(DO41+(DO41*DP41))*DM41</f>
        <v>697000</v>
      </c>
      <c r="DR41" s="247" t="s">
        <v>402</v>
      </c>
      <c r="DS41" s="248"/>
      <c r="DT41" s="264"/>
      <c r="DU41" s="275">
        <v>1</v>
      </c>
      <c r="DV41" s="275" t="s">
        <v>401</v>
      </c>
      <c r="DW41" s="298"/>
      <c r="DX41" s="245"/>
      <c r="DY41" s="246">
        <f t="shared" ref="DY41:DY45" si="75">+(DW41+(DW41*DX41))*DU41</f>
        <v>0</v>
      </c>
      <c r="DZ41" s="247" t="s">
        <v>1216</v>
      </c>
      <c r="EA41" s="248"/>
      <c r="EB41" s="264"/>
      <c r="EC41" s="275">
        <v>1</v>
      </c>
      <c r="ED41" s="275" t="s">
        <v>401</v>
      </c>
      <c r="EE41" s="298"/>
      <c r="EF41" s="245"/>
      <c r="EG41" s="246">
        <f t="shared" ref="EG41:EG45" si="76">+(EE41+(EE41*EF41))*EC41</f>
        <v>0</v>
      </c>
      <c r="EH41" s="247" t="s">
        <v>1216</v>
      </c>
      <c r="EI41" s="248"/>
      <c r="EJ41" s="264"/>
      <c r="EK41" s="275">
        <v>1</v>
      </c>
      <c r="EL41" s="275" t="s">
        <v>401</v>
      </c>
      <c r="EM41" s="298"/>
      <c r="EN41" s="245"/>
      <c r="EO41" s="246">
        <f t="shared" ref="EO41:EO45" si="77">+(EM41+(EM41*EN41))*EK41</f>
        <v>0</v>
      </c>
      <c r="EP41" s="247" t="s">
        <v>1216</v>
      </c>
      <c r="EQ41" s="248"/>
      <c r="ER41" s="264" t="s">
        <v>1289</v>
      </c>
      <c r="ES41" s="275">
        <v>1</v>
      </c>
      <c r="ET41" s="275" t="s">
        <v>401</v>
      </c>
      <c r="EU41" s="298">
        <v>1614490</v>
      </c>
      <c r="EV41" s="245"/>
      <c r="EW41" s="246">
        <f t="shared" ref="EW41:EW45" si="78">+(EU41+(EU41*EV41))*ES41</f>
        <v>1614490</v>
      </c>
      <c r="EX41" s="247" t="s">
        <v>402</v>
      </c>
      <c r="EY41" s="248"/>
      <c r="EZ41" s="264"/>
      <c r="FA41" s="275">
        <v>1</v>
      </c>
      <c r="FB41" s="275" t="s">
        <v>401</v>
      </c>
      <c r="FC41" s="298"/>
      <c r="FD41" s="245"/>
      <c r="FE41" s="246">
        <f t="shared" ref="FE41:FE45" si="79">+(FC41+(FC41*FD41))*FA41</f>
        <v>0</v>
      </c>
      <c r="FF41" s="247" t="s">
        <v>1216</v>
      </c>
      <c r="FG41" s="248"/>
    </row>
    <row r="42" spans="1:163" ht="37.5" customHeight="1">
      <c r="A42" s="128"/>
      <c r="B42" s="123">
        <v>2</v>
      </c>
      <c r="C42" s="122" t="s">
        <v>536</v>
      </c>
      <c r="D42" s="264"/>
      <c r="E42" s="275">
        <v>1</v>
      </c>
      <c r="F42" s="275" t="s">
        <v>401</v>
      </c>
      <c r="G42" s="298"/>
      <c r="H42" s="245"/>
      <c r="I42" s="246">
        <f t="shared" si="60"/>
        <v>0</v>
      </c>
      <c r="J42" s="479"/>
      <c r="K42" s="480"/>
      <c r="L42" s="264"/>
      <c r="M42" s="275">
        <v>1</v>
      </c>
      <c r="N42" s="275" t="s">
        <v>401</v>
      </c>
      <c r="O42" s="298"/>
      <c r="P42" s="245"/>
      <c r="Q42" s="246">
        <f t="shared" si="61"/>
        <v>0</v>
      </c>
      <c r="R42" s="479"/>
      <c r="S42" s="480"/>
      <c r="T42" s="264"/>
      <c r="U42" s="275">
        <v>1</v>
      </c>
      <c r="V42" s="275" t="s">
        <v>401</v>
      </c>
      <c r="W42" s="298"/>
      <c r="X42" s="245"/>
      <c r="Y42" s="246">
        <f t="shared" si="62"/>
        <v>0</v>
      </c>
      <c r="Z42" s="479"/>
      <c r="AA42" s="480"/>
      <c r="AB42" s="264"/>
      <c r="AC42" s="275">
        <v>1</v>
      </c>
      <c r="AD42" s="275" t="s">
        <v>401</v>
      </c>
      <c r="AE42" s="298"/>
      <c r="AF42" s="245"/>
      <c r="AG42" s="246">
        <f t="shared" si="63"/>
        <v>0</v>
      </c>
      <c r="AH42" s="479"/>
      <c r="AI42" s="480"/>
      <c r="AJ42" s="264"/>
      <c r="AK42" s="275">
        <v>1</v>
      </c>
      <c r="AL42" s="275" t="s">
        <v>401</v>
      </c>
      <c r="AM42" s="298"/>
      <c r="AN42" s="245"/>
      <c r="AO42" s="246">
        <f t="shared" si="64"/>
        <v>0</v>
      </c>
      <c r="AP42" s="479"/>
      <c r="AQ42" s="480"/>
      <c r="AR42" s="264"/>
      <c r="AS42" s="275">
        <v>1</v>
      </c>
      <c r="AT42" s="275" t="s">
        <v>401</v>
      </c>
      <c r="AU42" s="298"/>
      <c r="AV42" s="245"/>
      <c r="AW42" s="246">
        <f t="shared" si="65"/>
        <v>0</v>
      </c>
      <c r="AX42" s="479"/>
      <c r="AY42" s="480"/>
      <c r="AZ42" s="264"/>
      <c r="BA42" s="275">
        <v>1</v>
      </c>
      <c r="BB42" s="275" t="s">
        <v>401</v>
      </c>
      <c r="BC42" s="298"/>
      <c r="BD42" s="245"/>
      <c r="BE42" s="246">
        <f t="shared" si="66"/>
        <v>0</v>
      </c>
      <c r="BF42" s="479"/>
      <c r="BG42" s="480"/>
      <c r="BH42" s="264"/>
      <c r="BI42" s="275">
        <v>1</v>
      </c>
      <c r="BJ42" s="275" t="s">
        <v>401</v>
      </c>
      <c r="BK42" s="298"/>
      <c r="BL42" s="245"/>
      <c r="BM42" s="246">
        <f t="shared" si="67"/>
        <v>0</v>
      </c>
      <c r="BN42" s="479"/>
      <c r="BO42" s="480"/>
      <c r="BP42" s="264"/>
      <c r="BQ42" s="275">
        <v>1</v>
      </c>
      <c r="BR42" s="275" t="s">
        <v>401</v>
      </c>
      <c r="BS42" s="298"/>
      <c r="BT42" s="245"/>
      <c r="BU42" s="246">
        <f t="shared" si="68"/>
        <v>0</v>
      </c>
      <c r="BV42" s="479"/>
      <c r="BW42" s="480"/>
      <c r="BX42" s="264"/>
      <c r="BY42" s="275">
        <v>1</v>
      </c>
      <c r="BZ42" s="275" t="s">
        <v>401</v>
      </c>
      <c r="CA42" s="298"/>
      <c r="CB42" s="245"/>
      <c r="CC42" s="246">
        <f t="shared" si="69"/>
        <v>0</v>
      </c>
      <c r="CD42" s="479"/>
      <c r="CE42" s="480"/>
      <c r="CF42" s="264"/>
      <c r="CG42" s="275">
        <v>1</v>
      </c>
      <c r="CH42" s="275" t="s">
        <v>401</v>
      </c>
      <c r="CI42" s="298"/>
      <c r="CJ42" s="245"/>
      <c r="CK42" s="246">
        <f t="shared" si="70"/>
        <v>0</v>
      </c>
      <c r="CL42" s="479"/>
      <c r="CM42" s="480"/>
      <c r="CN42" s="264"/>
      <c r="CO42" s="275">
        <v>1</v>
      </c>
      <c r="CP42" s="275" t="s">
        <v>401</v>
      </c>
      <c r="CQ42" s="298"/>
      <c r="CR42" s="245"/>
      <c r="CS42" s="246">
        <f t="shared" si="71"/>
        <v>0</v>
      </c>
      <c r="CT42" s="479"/>
      <c r="CU42" s="480"/>
      <c r="CV42" s="264" t="s">
        <v>1290</v>
      </c>
      <c r="CW42" s="275">
        <v>1</v>
      </c>
      <c r="CX42" s="275" t="s">
        <v>401</v>
      </c>
      <c r="CY42" s="298">
        <v>320000</v>
      </c>
      <c r="CZ42" s="245">
        <v>0</v>
      </c>
      <c r="DA42" s="246">
        <f t="shared" si="72"/>
        <v>320000</v>
      </c>
      <c r="DB42" s="479"/>
      <c r="DC42" s="480"/>
      <c r="DD42" s="264"/>
      <c r="DE42" s="275">
        <v>1</v>
      </c>
      <c r="DF42" s="275" t="s">
        <v>401</v>
      </c>
      <c r="DG42" s="298"/>
      <c r="DH42" s="245"/>
      <c r="DI42" s="246">
        <f t="shared" si="73"/>
        <v>0</v>
      </c>
      <c r="DJ42" s="479"/>
      <c r="DK42" s="480"/>
      <c r="DL42" s="264" t="s">
        <v>1487</v>
      </c>
      <c r="DM42" s="275">
        <v>1</v>
      </c>
      <c r="DN42" s="275" t="s">
        <v>401</v>
      </c>
      <c r="DO42" s="298">
        <v>261000</v>
      </c>
      <c r="DP42" s="245"/>
      <c r="DQ42" s="246">
        <f t="shared" si="74"/>
        <v>261000</v>
      </c>
      <c r="DR42" s="479"/>
      <c r="DS42" s="480"/>
      <c r="DT42" s="264"/>
      <c r="DU42" s="275">
        <v>1</v>
      </c>
      <c r="DV42" s="275" t="s">
        <v>401</v>
      </c>
      <c r="DW42" s="298"/>
      <c r="DX42" s="245"/>
      <c r="DY42" s="246">
        <f t="shared" si="75"/>
        <v>0</v>
      </c>
      <c r="DZ42" s="479"/>
      <c r="EA42" s="480"/>
      <c r="EB42" s="264"/>
      <c r="EC42" s="275">
        <v>1</v>
      </c>
      <c r="ED42" s="275" t="s">
        <v>401</v>
      </c>
      <c r="EE42" s="298"/>
      <c r="EF42" s="245"/>
      <c r="EG42" s="246">
        <f t="shared" si="76"/>
        <v>0</v>
      </c>
      <c r="EH42" s="479"/>
      <c r="EI42" s="480"/>
      <c r="EJ42" s="264"/>
      <c r="EK42" s="275">
        <v>1</v>
      </c>
      <c r="EL42" s="275" t="s">
        <v>401</v>
      </c>
      <c r="EM42" s="298"/>
      <c r="EN42" s="245"/>
      <c r="EO42" s="246">
        <f t="shared" si="77"/>
        <v>0</v>
      </c>
      <c r="EP42" s="479"/>
      <c r="EQ42" s="480"/>
      <c r="ER42" s="264" t="s">
        <v>1289</v>
      </c>
      <c r="ES42" s="275">
        <v>1</v>
      </c>
      <c r="ET42" s="275" t="s">
        <v>401</v>
      </c>
      <c r="EU42" s="298">
        <v>265264</v>
      </c>
      <c r="EV42" s="245"/>
      <c r="EW42" s="246">
        <f t="shared" si="78"/>
        <v>265264</v>
      </c>
      <c r="EX42" s="479"/>
      <c r="EY42" s="480"/>
      <c r="EZ42" s="264"/>
      <c r="FA42" s="275">
        <v>1</v>
      </c>
      <c r="FB42" s="275" t="s">
        <v>401</v>
      </c>
      <c r="FC42" s="298"/>
      <c r="FD42" s="245"/>
      <c r="FE42" s="246">
        <f t="shared" si="79"/>
        <v>0</v>
      </c>
      <c r="FF42" s="479"/>
      <c r="FG42" s="480"/>
    </row>
    <row r="43" spans="1:163" ht="37.5" customHeight="1">
      <c r="A43" s="128"/>
      <c r="B43" s="123">
        <v>3</v>
      </c>
      <c r="C43" s="122" t="s">
        <v>537</v>
      </c>
      <c r="D43" s="264"/>
      <c r="E43" s="275">
        <v>1</v>
      </c>
      <c r="F43" s="275" t="s">
        <v>401</v>
      </c>
      <c r="G43" s="298"/>
      <c r="H43" s="245"/>
      <c r="I43" s="246">
        <f t="shared" si="60"/>
        <v>0</v>
      </c>
      <c r="J43" s="479"/>
      <c r="K43" s="480"/>
      <c r="L43" s="264"/>
      <c r="M43" s="275">
        <v>1</v>
      </c>
      <c r="N43" s="275" t="s">
        <v>401</v>
      </c>
      <c r="O43" s="298"/>
      <c r="P43" s="245"/>
      <c r="Q43" s="246">
        <f t="shared" si="61"/>
        <v>0</v>
      </c>
      <c r="R43" s="479"/>
      <c r="S43" s="480"/>
      <c r="T43" s="264"/>
      <c r="U43" s="275">
        <v>1</v>
      </c>
      <c r="V43" s="275" t="s">
        <v>401</v>
      </c>
      <c r="W43" s="298"/>
      <c r="X43" s="245"/>
      <c r="Y43" s="246">
        <f t="shared" si="62"/>
        <v>0</v>
      </c>
      <c r="Z43" s="479"/>
      <c r="AA43" s="480"/>
      <c r="AB43" s="264"/>
      <c r="AC43" s="275">
        <v>1</v>
      </c>
      <c r="AD43" s="275" t="s">
        <v>401</v>
      </c>
      <c r="AE43" s="298"/>
      <c r="AF43" s="245"/>
      <c r="AG43" s="246">
        <f t="shared" si="63"/>
        <v>0</v>
      </c>
      <c r="AH43" s="479"/>
      <c r="AI43" s="480"/>
      <c r="AJ43" s="264"/>
      <c r="AK43" s="275">
        <v>1</v>
      </c>
      <c r="AL43" s="275" t="s">
        <v>401</v>
      </c>
      <c r="AM43" s="298"/>
      <c r="AN43" s="245"/>
      <c r="AO43" s="246">
        <f t="shared" si="64"/>
        <v>0</v>
      </c>
      <c r="AP43" s="479"/>
      <c r="AQ43" s="480"/>
      <c r="AR43" s="264"/>
      <c r="AS43" s="275">
        <v>1</v>
      </c>
      <c r="AT43" s="275" t="s">
        <v>401</v>
      </c>
      <c r="AU43" s="298"/>
      <c r="AV43" s="245"/>
      <c r="AW43" s="246">
        <f t="shared" si="65"/>
        <v>0</v>
      </c>
      <c r="AX43" s="479"/>
      <c r="AY43" s="480"/>
      <c r="AZ43" s="264"/>
      <c r="BA43" s="275">
        <v>1</v>
      </c>
      <c r="BB43" s="275" t="s">
        <v>401</v>
      </c>
      <c r="BC43" s="298"/>
      <c r="BD43" s="245"/>
      <c r="BE43" s="246">
        <f t="shared" si="66"/>
        <v>0</v>
      </c>
      <c r="BF43" s="479"/>
      <c r="BG43" s="480"/>
      <c r="BH43" s="264"/>
      <c r="BI43" s="275">
        <v>1</v>
      </c>
      <c r="BJ43" s="275" t="s">
        <v>401</v>
      </c>
      <c r="BK43" s="298"/>
      <c r="BL43" s="245"/>
      <c r="BM43" s="246">
        <f t="shared" si="67"/>
        <v>0</v>
      </c>
      <c r="BN43" s="479"/>
      <c r="BO43" s="480"/>
      <c r="BP43" s="264"/>
      <c r="BQ43" s="275">
        <v>1</v>
      </c>
      <c r="BR43" s="275" t="s">
        <v>401</v>
      </c>
      <c r="BS43" s="298"/>
      <c r="BT43" s="245"/>
      <c r="BU43" s="246">
        <f t="shared" si="68"/>
        <v>0</v>
      </c>
      <c r="BV43" s="479"/>
      <c r="BW43" s="480"/>
      <c r="BX43" s="264"/>
      <c r="BY43" s="275">
        <v>1</v>
      </c>
      <c r="BZ43" s="275" t="s">
        <v>401</v>
      </c>
      <c r="CA43" s="298"/>
      <c r="CB43" s="245"/>
      <c r="CC43" s="246">
        <f t="shared" si="69"/>
        <v>0</v>
      </c>
      <c r="CD43" s="479"/>
      <c r="CE43" s="480"/>
      <c r="CF43" s="264"/>
      <c r="CG43" s="275">
        <v>1</v>
      </c>
      <c r="CH43" s="275" t="s">
        <v>401</v>
      </c>
      <c r="CI43" s="298"/>
      <c r="CJ43" s="245"/>
      <c r="CK43" s="246">
        <f t="shared" si="70"/>
        <v>0</v>
      </c>
      <c r="CL43" s="479"/>
      <c r="CM43" s="480"/>
      <c r="CN43" s="264"/>
      <c r="CO43" s="275">
        <v>1</v>
      </c>
      <c r="CP43" s="275" t="s">
        <v>401</v>
      </c>
      <c r="CQ43" s="298"/>
      <c r="CR43" s="245"/>
      <c r="CS43" s="246">
        <f t="shared" si="71"/>
        <v>0</v>
      </c>
      <c r="CT43" s="479"/>
      <c r="CU43" s="480"/>
      <c r="CV43" s="264" t="s">
        <v>1290</v>
      </c>
      <c r="CW43" s="275">
        <v>1</v>
      </c>
      <c r="CX43" s="275" t="s">
        <v>401</v>
      </c>
      <c r="CY43" s="298">
        <v>90000</v>
      </c>
      <c r="CZ43" s="245">
        <v>0</v>
      </c>
      <c r="DA43" s="246">
        <f t="shared" si="72"/>
        <v>90000</v>
      </c>
      <c r="DB43" s="479"/>
      <c r="DC43" s="480"/>
      <c r="DD43" s="264"/>
      <c r="DE43" s="275">
        <v>1</v>
      </c>
      <c r="DF43" s="275" t="s">
        <v>401</v>
      </c>
      <c r="DG43" s="298"/>
      <c r="DH43" s="245"/>
      <c r="DI43" s="246">
        <f t="shared" si="73"/>
        <v>0</v>
      </c>
      <c r="DJ43" s="479"/>
      <c r="DK43" s="480"/>
      <c r="DL43" s="264" t="s">
        <v>1487</v>
      </c>
      <c r="DM43" s="275">
        <v>1</v>
      </c>
      <c r="DN43" s="275" t="s">
        <v>401</v>
      </c>
      <c r="DO43" s="298">
        <v>86000</v>
      </c>
      <c r="DP43" s="245"/>
      <c r="DQ43" s="246">
        <f t="shared" si="74"/>
        <v>86000</v>
      </c>
      <c r="DR43" s="479"/>
      <c r="DS43" s="480"/>
      <c r="DT43" s="264"/>
      <c r="DU43" s="275">
        <v>1</v>
      </c>
      <c r="DV43" s="275" t="s">
        <v>401</v>
      </c>
      <c r="DW43" s="298"/>
      <c r="DX43" s="245"/>
      <c r="DY43" s="246">
        <f t="shared" si="75"/>
        <v>0</v>
      </c>
      <c r="DZ43" s="479"/>
      <c r="EA43" s="480"/>
      <c r="EB43" s="264"/>
      <c r="EC43" s="275">
        <v>1</v>
      </c>
      <c r="ED43" s="275" t="s">
        <v>401</v>
      </c>
      <c r="EE43" s="298"/>
      <c r="EF43" s="245"/>
      <c r="EG43" s="246">
        <f t="shared" si="76"/>
        <v>0</v>
      </c>
      <c r="EH43" s="479"/>
      <c r="EI43" s="480"/>
      <c r="EJ43" s="264"/>
      <c r="EK43" s="275">
        <v>1</v>
      </c>
      <c r="EL43" s="275" t="s">
        <v>401</v>
      </c>
      <c r="EM43" s="298"/>
      <c r="EN43" s="245"/>
      <c r="EO43" s="246">
        <f t="shared" si="77"/>
        <v>0</v>
      </c>
      <c r="EP43" s="479"/>
      <c r="EQ43" s="480"/>
      <c r="ER43" s="264" t="s">
        <v>1289</v>
      </c>
      <c r="ES43" s="275">
        <v>1</v>
      </c>
      <c r="ET43" s="275" t="s">
        <v>401</v>
      </c>
      <c r="EU43" s="298">
        <v>43407</v>
      </c>
      <c r="EV43" s="245"/>
      <c r="EW43" s="246">
        <f t="shared" si="78"/>
        <v>43407</v>
      </c>
      <c r="EX43" s="479"/>
      <c r="EY43" s="480"/>
      <c r="EZ43" s="264"/>
      <c r="FA43" s="275">
        <v>1</v>
      </c>
      <c r="FB43" s="275" t="s">
        <v>401</v>
      </c>
      <c r="FC43" s="298"/>
      <c r="FD43" s="245"/>
      <c r="FE43" s="246">
        <f t="shared" si="79"/>
        <v>0</v>
      </c>
      <c r="FF43" s="479"/>
      <c r="FG43" s="480"/>
    </row>
    <row r="44" spans="1:163" ht="37.5" customHeight="1">
      <c r="A44" s="128"/>
      <c r="B44" s="123">
        <v>4</v>
      </c>
      <c r="C44" s="122" t="s">
        <v>533</v>
      </c>
      <c r="D44" s="264"/>
      <c r="E44" s="275">
        <v>2</v>
      </c>
      <c r="F44" s="275" t="s">
        <v>401</v>
      </c>
      <c r="G44" s="298"/>
      <c r="H44" s="245"/>
      <c r="I44" s="246">
        <f t="shared" si="60"/>
        <v>0</v>
      </c>
      <c r="J44" s="479"/>
      <c r="K44" s="480"/>
      <c r="L44" s="264"/>
      <c r="M44" s="275">
        <v>2</v>
      </c>
      <c r="N44" s="275" t="s">
        <v>401</v>
      </c>
      <c r="O44" s="298"/>
      <c r="P44" s="245"/>
      <c r="Q44" s="246">
        <f t="shared" si="61"/>
        <v>0</v>
      </c>
      <c r="R44" s="479"/>
      <c r="S44" s="480"/>
      <c r="T44" s="264"/>
      <c r="U44" s="275">
        <v>2</v>
      </c>
      <c r="V44" s="275" t="s">
        <v>401</v>
      </c>
      <c r="W44" s="298"/>
      <c r="X44" s="245"/>
      <c r="Y44" s="246">
        <f t="shared" si="62"/>
        <v>0</v>
      </c>
      <c r="Z44" s="479"/>
      <c r="AA44" s="480"/>
      <c r="AB44" s="264"/>
      <c r="AC44" s="275">
        <v>2</v>
      </c>
      <c r="AD44" s="275" t="s">
        <v>401</v>
      </c>
      <c r="AE44" s="298"/>
      <c r="AF44" s="245"/>
      <c r="AG44" s="246">
        <f t="shared" si="63"/>
        <v>0</v>
      </c>
      <c r="AH44" s="479"/>
      <c r="AI44" s="480"/>
      <c r="AJ44" s="264"/>
      <c r="AK44" s="275">
        <v>2</v>
      </c>
      <c r="AL44" s="275" t="s">
        <v>401</v>
      </c>
      <c r="AM44" s="298"/>
      <c r="AN44" s="245"/>
      <c r="AO44" s="246">
        <f t="shared" si="64"/>
        <v>0</v>
      </c>
      <c r="AP44" s="479"/>
      <c r="AQ44" s="480"/>
      <c r="AR44" s="264"/>
      <c r="AS44" s="275">
        <v>2</v>
      </c>
      <c r="AT44" s="275" t="s">
        <v>401</v>
      </c>
      <c r="AU44" s="298"/>
      <c r="AV44" s="245"/>
      <c r="AW44" s="246">
        <f t="shared" si="65"/>
        <v>0</v>
      </c>
      <c r="AX44" s="479"/>
      <c r="AY44" s="480"/>
      <c r="AZ44" s="264"/>
      <c r="BA44" s="275">
        <v>2</v>
      </c>
      <c r="BB44" s="275" t="s">
        <v>401</v>
      </c>
      <c r="BC44" s="298"/>
      <c r="BD44" s="245"/>
      <c r="BE44" s="246">
        <f t="shared" si="66"/>
        <v>0</v>
      </c>
      <c r="BF44" s="479"/>
      <c r="BG44" s="480"/>
      <c r="BH44" s="264"/>
      <c r="BI44" s="275">
        <v>2</v>
      </c>
      <c r="BJ44" s="275" t="s">
        <v>401</v>
      </c>
      <c r="BK44" s="298"/>
      <c r="BL44" s="245"/>
      <c r="BM44" s="246">
        <f t="shared" si="67"/>
        <v>0</v>
      </c>
      <c r="BN44" s="479"/>
      <c r="BO44" s="480"/>
      <c r="BP44" s="264"/>
      <c r="BQ44" s="275">
        <v>2</v>
      </c>
      <c r="BR44" s="275" t="s">
        <v>401</v>
      </c>
      <c r="BS44" s="298"/>
      <c r="BT44" s="245"/>
      <c r="BU44" s="246">
        <f t="shared" si="68"/>
        <v>0</v>
      </c>
      <c r="BV44" s="479"/>
      <c r="BW44" s="480"/>
      <c r="BX44" s="264"/>
      <c r="BY44" s="275">
        <v>2</v>
      </c>
      <c r="BZ44" s="275" t="s">
        <v>401</v>
      </c>
      <c r="CA44" s="298"/>
      <c r="CB44" s="245"/>
      <c r="CC44" s="246">
        <f t="shared" si="69"/>
        <v>0</v>
      </c>
      <c r="CD44" s="479"/>
      <c r="CE44" s="480"/>
      <c r="CF44" s="264"/>
      <c r="CG44" s="275">
        <v>2</v>
      </c>
      <c r="CH44" s="275" t="s">
        <v>401</v>
      </c>
      <c r="CI44" s="298"/>
      <c r="CJ44" s="245"/>
      <c r="CK44" s="246">
        <f t="shared" si="70"/>
        <v>0</v>
      </c>
      <c r="CL44" s="479"/>
      <c r="CM44" s="480"/>
      <c r="CN44" s="264"/>
      <c r="CO44" s="275">
        <v>2</v>
      </c>
      <c r="CP44" s="275" t="s">
        <v>401</v>
      </c>
      <c r="CQ44" s="298"/>
      <c r="CR44" s="245"/>
      <c r="CS44" s="246">
        <f t="shared" si="71"/>
        <v>0</v>
      </c>
      <c r="CT44" s="479"/>
      <c r="CU44" s="480"/>
      <c r="CV44" s="264" t="s">
        <v>1290</v>
      </c>
      <c r="CW44" s="275">
        <v>2</v>
      </c>
      <c r="CX44" s="275" t="s">
        <v>401</v>
      </c>
      <c r="CY44" s="298">
        <v>75000</v>
      </c>
      <c r="CZ44" s="245">
        <v>0</v>
      </c>
      <c r="DA44" s="246">
        <f t="shared" si="72"/>
        <v>150000</v>
      </c>
      <c r="DB44" s="479"/>
      <c r="DC44" s="480"/>
      <c r="DD44" s="264"/>
      <c r="DE44" s="275">
        <v>2</v>
      </c>
      <c r="DF44" s="275" t="s">
        <v>401</v>
      </c>
      <c r="DG44" s="298"/>
      <c r="DH44" s="245"/>
      <c r="DI44" s="246">
        <f t="shared" si="73"/>
        <v>0</v>
      </c>
      <c r="DJ44" s="479"/>
      <c r="DK44" s="480"/>
      <c r="DL44" s="264" t="s">
        <v>1487</v>
      </c>
      <c r="DM44" s="275">
        <v>2</v>
      </c>
      <c r="DN44" s="275" t="s">
        <v>401</v>
      </c>
      <c r="DO44" s="298">
        <v>52800</v>
      </c>
      <c r="DP44" s="245"/>
      <c r="DQ44" s="246">
        <f t="shared" si="74"/>
        <v>105600</v>
      </c>
      <c r="DR44" s="479"/>
      <c r="DS44" s="480"/>
      <c r="DT44" s="264"/>
      <c r="DU44" s="275">
        <v>2</v>
      </c>
      <c r="DV44" s="275" t="s">
        <v>401</v>
      </c>
      <c r="DW44" s="298"/>
      <c r="DX44" s="245"/>
      <c r="DY44" s="246">
        <f t="shared" si="75"/>
        <v>0</v>
      </c>
      <c r="DZ44" s="479"/>
      <c r="EA44" s="480"/>
      <c r="EB44" s="264"/>
      <c r="EC44" s="275">
        <v>2</v>
      </c>
      <c r="ED44" s="275" t="s">
        <v>401</v>
      </c>
      <c r="EE44" s="298"/>
      <c r="EF44" s="245"/>
      <c r="EG44" s="246">
        <f t="shared" si="76"/>
        <v>0</v>
      </c>
      <c r="EH44" s="479"/>
      <c r="EI44" s="480"/>
      <c r="EJ44" s="264"/>
      <c r="EK44" s="275">
        <v>2</v>
      </c>
      <c r="EL44" s="275" t="s">
        <v>401</v>
      </c>
      <c r="EM44" s="298"/>
      <c r="EN44" s="245"/>
      <c r="EO44" s="246">
        <f t="shared" si="77"/>
        <v>0</v>
      </c>
      <c r="EP44" s="479"/>
      <c r="EQ44" s="480"/>
      <c r="ER44" s="264" t="s">
        <v>1289</v>
      </c>
      <c r="ES44" s="275">
        <v>2</v>
      </c>
      <c r="ET44" s="275" t="s">
        <v>401</v>
      </c>
      <c r="EU44" s="298">
        <v>116727</v>
      </c>
      <c r="EV44" s="245"/>
      <c r="EW44" s="246">
        <f t="shared" si="78"/>
        <v>233454</v>
      </c>
      <c r="EX44" s="479"/>
      <c r="EY44" s="480"/>
      <c r="EZ44" s="264"/>
      <c r="FA44" s="275">
        <v>2</v>
      </c>
      <c r="FB44" s="275" t="s">
        <v>401</v>
      </c>
      <c r="FC44" s="298"/>
      <c r="FD44" s="245"/>
      <c r="FE44" s="246">
        <f t="shared" si="79"/>
        <v>0</v>
      </c>
      <c r="FF44" s="479"/>
      <c r="FG44" s="480"/>
    </row>
    <row r="45" spans="1:163" ht="37.5" customHeight="1">
      <c r="A45" s="128"/>
      <c r="B45" s="123">
        <v>5</v>
      </c>
      <c r="C45" s="122" t="s">
        <v>538</v>
      </c>
      <c r="D45" s="264"/>
      <c r="E45" s="275">
        <v>1</v>
      </c>
      <c r="F45" s="275" t="s">
        <v>401</v>
      </c>
      <c r="G45" s="298"/>
      <c r="H45" s="245"/>
      <c r="I45" s="246">
        <f t="shared" si="60"/>
        <v>0</v>
      </c>
      <c r="J45" s="479"/>
      <c r="K45" s="480"/>
      <c r="L45" s="264"/>
      <c r="M45" s="275">
        <v>1</v>
      </c>
      <c r="N45" s="275" t="s">
        <v>401</v>
      </c>
      <c r="O45" s="298"/>
      <c r="P45" s="245"/>
      <c r="Q45" s="246">
        <f t="shared" si="61"/>
        <v>0</v>
      </c>
      <c r="R45" s="479"/>
      <c r="S45" s="480"/>
      <c r="T45" s="264"/>
      <c r="U45" s="275">
        <v>1</v>
      </c>
      <c r="V45" s="275" t="s">
        <v>401</v>
      </c>
      <c r="W45" s="298"/>
      <c r="X45" s="245"/>
      <c r="Y45" s="246">
        <f t="shared" si="62"/>
        <v>0</v>
      </c>
      <c r="Z45" s="479"/>
      <c r="AA45" s="480"/>
      <c r="AB45" s="264"/>
      <c r="AC45" s="275">
        <v>1</v>
      </c>
      <c r="AD45" s="275" t="s">
        <v>401</v>
      </c>
      <c r="AE45" s="298"/>
      <c r="AF45" s="245"/>
      <c r="AG45" s="246">
        <f t="shared" si="63"/>
        <v>0</v>
      </c>
      <c r="AH45" s="479"/>
      <c r="AI45" s="480"/>
      <c r="AJ45" s="264"/>
      <c r="AK45" s="275">
        <v>1</v>
      </c>
      <c r="AL45" s="275" t="s">
        <v>401</v>
      </c>
      <c r="AM45" s="298"/>
      <c r="AN45" s="245"/>
      <c r="AO45" s="246">
        <f t="shared" si="64"/>
        <v>0</v>
      </c>
      <c r="AP45" s="479"/>
      <c r="AQ45" s="480"/>
      <c r="AR45" s="264"/>
      <c r="AS45" s="275">
        <v>1</v>
      </c>
      <c r="AT45" s="275" t="s">
        <v>401</v>
      </c>
      <c r="AU45" s="298"/>
      <c r="AV45" s="245"/>
      <c r="AW45" s="246">
        <f t="shared" si="65"/>
        <v>0</v>
      </c>
      <c r="AX45" s="479"/>
      <c r="AY45" s="480"/>
      <c r="AZ45" s="264"/>
      <c r="BA45" s="275">
        <v>1</v>
      </c>
      <c r="BB45" s="275" t="s">
        <v>401</v>
      </c>
      <c r="BC45" s="298"/>
      <c r="BD45" s="245"/>
      <c r="BE45" s="246">
        <f t="shared" si="66"/>
        <v>0</v>
      </c>
      <c r="BF45" s="479"/>
      <c r="BG45" s="480"/>
      <c r="BH45" s="264"/>
      <c r="BI45" s="275">
        <v>1</v>
      </c>
      <c r="BJ45" s="275" t="s">
        <v>401</v>
      </c>
      <c r="BK45" s="298"/>
      <c r="BL45" s="245"/>
      <c r="BM45" s="246">
        <f t="shared" si="67"/>
        <v>0</v>
      </c>
      <c r="BN45" s="479"/>
      <c r="BO45" s="480"/>
      <c r="BP45" s="264"/>
      <c r="BQ45" s="275">
        <v>1</v>
      </c>
      <c r="BR45" s="275" t="s">
        <v>401</v>
      </c>
      <c r="BS45" s="298"/>
      <c r="BT45" s="245"/>
      <c r="BU45" s="246">
        <f t="shared" si="68"/>
        <v>0</v>
      </c>
      <c r="BV45" s="479"/>
      <c r="BW45" s="480"/>
      <c r="BX45" s="264"/>
      <c r="BY45" s="275">
        <v>1</v>
      </c>
      <c r="BZ45" s="275" t="s">
        <v>401</v>
      </c>
      <c r="CA45" s="298"/>
      <c r="CB45" s="245"/>
      <c r="CC45" s="246">
        <f t="shared" si="69"/>
        <v>0</v>
      </c>
      <c r="CD45" s="479"/>
      <c r="CE45" s="480"/>
      <c r="CF45" s="264"/>
      <c r="CG45" s="275">
        <v>1</v>
      </c>
      <c r="CH45" s="275" t="s">
        <v>401</v>
      </c>
      <c r="CI45" s="298"/>
      <c r="CJ45" s="245"/>
      <c r="CK45" s="246">
        <f t="shared" si="70"/>
        <v>0</v>
      </c>
      <c r="CL45" s="479"/>
      <c r="CM45" s="480"/>
      <c r="CN45" s="264"/>
      <c r="CO45" s="275">
        <v>1</v>
      </c>
      <c r="CP45" s="275" t="s">
        <v>401</v>
      </c>
      <c r="CQ45" s="298"/>
      <c r="CR45" s="245"/>
      <c r="CS45" s="246">
        <f t="shared" si="71"/>
        <v>0</v>
      </c>
      <c r="CT45" s="479"/>
      <c r="CU45" s="480"/>
      <c r="CV45" s="264" t="s">
        <v>1290</v>
      </c>
      <c r="CW45" s="275">
        <v>1</v>
      </c>
      <c r="CX45" s="275" t="s">
        <v>401</v>
      </c>
      <c r="CY45" s="298">
        <v>53000</v>
      </c>
      <c r="CZ45" s="245">
        <v>0</v>
      </c>
      <c r="DA45" s="246">
        <f t="shared" si="72"/>
        <v>53000</v>
      </c>
      <c r="DB45" s="479"/>
      <c r="DC45" s="480"/>
      <c r="DD45" s="264"/>
      <c r="DE45" s="275">
        <v>1</v>
      </c>
      <c r="DF45" s="275" t="s">
        <v>401</v>
      </c>
      <c r="DG45" s="298"/>
      <c r="DH45" s="245"/>
      <c r="DI45" s="246">
        <f t="shared" si="73"/>
        <v>0</v>
      </c>
      <c r="DJ45" s="479"/>
      <c r="DK45" s="480"/>
      <c r="DL45" s="264" t="s">
        <v>1487</v>
      </c>
      <c r="DM45" s="275">
        <v>1</v>
      </c>
      <c r="DN45" s="275" t="s">
        <v>401</v>
      </c>
      <c r="DO45" s="298">
        <v>54000</v>
      </c>
      <c r="DP45" s="245">
        <v>0.19</v>
      </c>
      <c r="DQ45" s="246">
        <f t="shared" si="74"/>
        <v>64260</v>
      </c>
      <c r="DR45" s="479"/>
      <c r="DS45" s="480"/>
      <c r="DT45" s="264"/>
      <c r="DU45" s="275">
        <v>1</v>
      </c>
      <c r="DV45" s="275" t="s">
        <v>401</v>
      </c>
      <c r="DW45" s="298"/>
      <c r="DX45" s="245"/>
      <c r="DY45" s="246">
        <f t="shared" si="75"/>
        <v>0</v>
      </c>
      <c r="DZ45" s="479"/>
      <c r="EA45" s="480"/>
      <c r="EB45" s="264"/>
      <c r="EC45" s="275">
        <v>1</v>
      </c>
      <c r="ED45" s="275" t="s">
        <v>401</v>
      </c>
      <c r="EE45" s="298"/>
      <c r="EF45" s="245"/>
      <c r="EG45" s="246">
        <f t="shared" si="76"/>
        <v>0</v>
      </c>
      <c r="EH45" s="479"/>
      <c r="EI45" s="480"/>
      <c r="EJ45" s="264"/>
      <c r="EK45" s="275">
        <v>1</v>
      </c>
      <c r="EL45" s="275" t="s">
        <v>401</v>
      </c>
      <c r="EM45" s="298"/>
      <c r="EN45" s="245"/>
      <c r="EO45" s="246">
        <f t="shared" si="77"/>
        <v>0</v>
      </c>
      <c r="EP45" s="479"/>
      <c r="EQ45" s="480"/>
      <c r="ER45" s="264" t="s">
        <v>1289</v>
      </c>
      <c r="ES45" s="275">
        <v>1</v>
      </c>
      <c r="ET45" s="275" t="s">
        <v>401</v>
      </c>
      <c r="EU45" s="298">
        <v>53558</v>
      </c>
      <c r="EV45" s="245"/>
      <c r="EW45" s="246">
        <f t="shared" si="78"/>
        <v>53558</v>
      </c>
      <c r="EX45" s="479"/>
      <c r="EY45" s="480"/>
      <c r="EZ45" s="264"/>
      <c r="FA45" s="275">
        <v>1</v>
      </c>
      <c r="FB45" s="275" t="s">
        <v>401</v>
      </c>
      <c r="FC45" s="298"/>
      <c r="FD45" s="245"/>
      <c r="FE45" s="246">
        <f t="shared" si="79"/>
        <v>0</v>
      </c>
      <c r="FF45" s="479"/>
      <c r="FG45" s="480"/>
    </row>
    <row r="46" spans="1:163" ht="37.5" customHeight="1" thickBot="1">
      <c r="A46" s="128"/>
      <c r="B46" s="54"/>
      <c r="C46" s="55" t="s">
        <v>408</v>
      </c>
      <c r="D46" s="662"/>
      <c r="E46" s="753"/>
      <c r="F46" s="753"/>
      <c r="G46" s="763"/>
      <c r="H46" s="754"/>
      <c r="I46" s="755">
        <f>SUM(I41:I45)</f>
        <v>0</v>
      </c>
      <c r="J46" s="479"/>
      <c r="K46" s="480"/>
      <c r="L46" s="662"/>
      <c r="M46" s="753"/>
      <c r="N46" s="753"/>
      <c r="O46" s="763"/>
      <c r="P46" s="754"/>
      <c r="Q46" s="755">
        <f>SUM(Q41:Q45)</f>
        <v>0</v>
      </c>
      <c r="R46" s="479"/>
      <c r="S46" s="480"/>
      <c r="T46" s="662"/>
      <c r="U46" s="753"/>
      <c r="V46" s="753"/>
      <c r="W46" s="763"/>
      <c r="X46" s="754"/>
      <c r="Y46" s="755">
        <f>SUM(Y41:Y45)</f>
        <v>0</v>
      </c>
      <c r="Z46" s="479"/>
      <c r="AA46" s="480"/>
      <c r="AB46" s="662"/>
      <c r="AC46" s="753"/>
      <c r="AD46" s="753"/>
      <c r="AE46" s="763"/>
      <c r="AF46" s="754"/>
      <c r="AG46" s="755">
        <f>SUM(AG41:AG45)</f>
        <v>0</v>
      </c>
      <c r="AH46" s="479"/>
      <c r="AI46" s="480"/>
      <c r="AJ46" s="662"/>
      <c r="AK46" s="753"/>
      <c r="AL46" s="753"/>
      <c r="AM46" s="763"/>
      <c r="AN46" s="754"/>
      <c r="AO46" s="755">
        <f>SUM(AO41:AO45)</f>
        <v>0</v>
      </c>
      <c r="AP46" s="479"/>
      <c r="AQ46" s="480"/>
      <c r="AR46" s="662"/>
      <c r="AS46" s="753"/>
      <c r="AT46" s="753"/>
      <c r="AU46" s="763"/>
      <c r="AV46" s="754"/>
      <c r="AW46" s="755">
        <f>SUM(AW41:AW45)</f>
        <v>0</v>
      </c>
      <c r="AX46" s="479"/>
      <c r="AY46" s="480"/>
      <c r="AZ46" s="662"/>
      <c r="BA46" s="753"/>
      <c r="BB46" s="753"/>
      <c r="BC46" s="763"/>
      <c r="BD46" s="754"/>
      <c r="BE46" s="755">
        <f>SUM(BE41:BE45)</f>
        <v>0</v>
      </c>
      <c r="BF46" s="479"/>
      <c r="BG46" s="480"/>
      <c r="BH46" s="662"/>
      <c r="BI46" s="753"/>
      <c r="BJ46" s="753"/>
      <c r="BK46" s="763"/>
      <c r="BL46" s="754"/>
      <c r="BM46" s="755">
        <f>SUM(BM41:BM45)</f>
        <v>0</v>
      </c>
      <c r="BN46" s="479"/>
      <c r="BO46" s="480"/>
      <c r="BP46" s="662"/>
      <c r="BQ46" s="753"/>
      <c r="BR46" s="753"/>
      <c r="BS46" s="763"/>
      <c r="BT46" s="754"/>
      <c r="BU46" s="755">
        <f>SUM(BU41:BU45)</f>
        <v>0</v>
      </c>
      <c r="BV46" s="479"/>
      <c r="BW46" s="480"/>
      <c r="BX46" s="662"/>
      <c r="BY46" s="753"/>
      <c r="BZ46" s="753"/>
      <c r="CA46" s="763"/>
      <c r="CB46" s="754"/>
      <c r="CC46" s="755">
        <f>SUM(CC41:CC45)</f>
        <v>0</v>
      </c>
      <c r="CD46" s="479"/>
      <c r="CE46" s="480"/>
      <c r="CF46" s="662"/>
      <c r="CG46" s="753"/>
      <c r="CH46" s="753"/>
      <c r="CI46" s="763"/>
      <c r="CJ46" s="754"/>
      <c r="CK46" s="755">
        <f>SUM(CK41:CK45)</f>
        <v>0</v>
      </c>
      <c r="CL46" s="479"/>
      <c r="CM46" s="480"/>
      <c r="CN46" s="662"/>
      <c r="CO46" s="753"/>
      <c r="CP46" s="753"/>
      <c r="CQ46" s="763"/>
      <c r="CR46" s="754"/>
      <c r="CS46" s="755">
        <f>SUM(CS41:CS45)</f>
        <v>0</v>
      </c>
      <c r="CT46" s="479"/>
      <c r="CU46" s="480"/>
      <c r="CV46" s="662"/>
      <c r="CW46" s="753"/>
      <c r="CX46" s="753"/>
      <c r="CY46" s="763"/>
      <c r="CZ46" s="754"/>
      <c r="DA46" s="755">
        <f>SUM(DA41:DA45)</f>
        <v>1643000</v>
      </c>
      <c r="DB46" s="479"/>
      <c r="DC46" s="480"/>
      <c r="DD46" s="662"/>
      <c r="DE46" s="753"/>
      <c r="DF46" s="753"/>
      <c r="DG46" s="763"/>
      <c r="DH46" s="754"/>
      <c r="DI46" s="755">
        <f>SUM(DI41:DI45)</f>
        <v>0</v>
      </c>
      <c r="DJ46" s="479"/>
      <c r="DK46" s="480"/>
      <c r="DL46" s="662"/>
      <c r="DM46" s="753"/>
      <c r="DN46" s="753"/>
      <c r="DO46" s="763"/>
      <c r="DP46" s="754"/>
      <c r="DQ46" s="755">
        <f>SUM(DQ41:DQ45)</f>
        <v>1213860</v>
      </c>
      <c r="DR46" s="479"/>
      <c r="DS46" s="480"/>
      <c r="DT46" s="662"/>
      <c r="DU46" s="753"/>
      <c r="DV46" s="753"/>
      <c r="DW46" s="763"/>
      <c r="DX46" s="754"/>
      <c r="DY46" s="755">
        <f>SUM(DY41:DY45)</f>
        <v>0</v>
      </c>
      <c r="DZ46" s="479"/>
      <c r="EA46" s="480"/>
      <c r="EB46" s="662"/>
      <c r="EC46" s="753"/>
      <c r="ED46" s="753"/>
      <c r="EE46" s="763"/>
      <c r="EF46" s="754"/>
      <c r="EG46" s="755">
        <f>SUM(EG41:EG45)</f>
        <v>0</v>
      </c>
      <c r="EH46" s="479"/>
      <c r="EI46" s="480"/>
      <c r="EJ46" s="662"/>
      <c r="EK46" s="753"/>
      <c r="EL46" s="753"/>
      <c r="EM46" s="763"/>
      <c r="EN46" s="754"/>
      <c r="EO46" s="755">
        <f>SUM(EO41:EO45)</f>
        <v>0</v>
      </c>
      <c r="EP46" s="479"/>
      <c r="EQ46" s="480"/>
      <c r="ER46" s="662"/>
      <c r="ES46" s="753"/>
      <c r="ET46" s="753"/>
      <c r="EU46" s="763"/>
      <c r="EV46" s="754"/>
      <c r="EW46" s="755">
        <f>SUM(EW41:EW45)</f>
        <v>2210173</v>
      </c>
      <c r="EX46" s="479"/>
      <c r="EY46" s="480"/>
      <c r="EZ46" s="662"/>
      <c r="FA46" s="753"/>
      <c r="FB46" s="753"/>
      <c r="FC46" s="763"/>
      <c r="FD46" s="754"/>
      <c r="FE46" s="755">
        <f>SUM(FE41:FE45)</f>
        <v>0</v>
      </c>
      <c r="FF46" s="479"/>
      <c r="FG46" s="480"/>
    </row>
    <row r="47" spans="1:163" ht="37.5" customHeight="1" thickBot="1">
      <c r="A47" s="42"/>
      <c r="B47" s="143" t="s">
        <v>58</v>
      </c>
      <c r="C47" s="126"/>
      <c r="D47" s="665"/>
      <c r="E47" s="487"/>
      <c r="F47" s="487"/>
      <c r="G47" s="764"/>
      <c r="H47" s="658"/>
      <c r="I47" s="762"/>
      <c r="J47" s="479"/>
      <c r="K47" s="480"/>
      <c r="L47" s="665"/>
      <c r="M47" s="487"/>
      <c r="N47" s="487"/>
      <c r="O47" s="764"/>
      <c r="P47" s="658"/>
      <c r="Q47" s="762"/>
      <c r="R47" s="479"/>
      <c r="S47" s="480"/>
      <c r="T47" s="665"/>
      <c r="U47" s="487"/>
      <c r="V47" s="487"/>
      <c r="W47" s="764"/>
      <c r="X47" s="658"/>
      <c r="Y47" s="762"/>
      <c r="Z47" s="479"/>
      <c r="AA47" s="480"/>
      <c r="AB47" s="665"/>
      <c r="AC47" s="487"/>
      <c r="AD47" s="487"/>
      <c r="AE47" s="764"/>
      <c r="AF47" s="658"/>
      <c r="AG47" s="762"/>
      <c r="AH47" s="479"/>
      <c r="AI47" s="480"/>
      <c r="AJ47" s="665"/>
      <c r="AK47" s="487"/>
      <c r="AL47" s="487"/>
      <c r="AM47" s="764"/>
      <c r="AN47" s="658"/>
      <c r="AO47" s="762"/>
      <c r="AP47" s="479"/>
      <c r="AQ47" s="480"/>
      <c r="AR47" s="665"/>
      <c r="AS47" s="487"/>
      <c r="AT47" s="487"/>
      <c r="AU47" s="764"/>
      <c r="AV47" s="658"/>
      <c r="AW47" s="762"/>
      <c r="AX47" s="479"/>
      <c r="AY47" s="480"/>
      <c r="AZ47" s="665"/>
      <c r="BA47" s="487"/>
      <c r="BB47" s="487"/>
      <c r="BC47" s="764"/>
      <c r="BD47" s="658"/>
      <c r="BE47" s="762"/>
      <c r="BF47" s="479"/>
      <c r="BG47" s="480"/>
      <c r="BH47" s="665"/>
      <c r="BI47" s="487"/>
      <c r="BJ47" s="487"/>
      <c r="BK47" s="764"/>
      <c r="BL47" s="658"/>
      <c r="BM47" s="762"/>
      <c r="BN47" s="479"/>
      <c r="BO47" s="480"/>
      <c r="BP47" s="665"/>
      <c r="BQ47" s="487"/>
      <c r="BR47" s="487"/>
      <c r="BS47" s="764"/>
      <c r="BT47" s="658"/>
      <c r="BU47" s="762"/>
      <c r="BV47" s="479"/>
      <c r="BW47" s="480"/>
      <c r="BX47" s="665"/>
      <c r="BY47" s="487"/>
      <c r="BZ47" s="487"/>
      <c r="CA47" s="764"/>
      <c r="CB47" s="658"/>
      <c r="CC47" s="762"/>
      <c r="CD47" s="479"/>
      <c r="CE47" s="480"/>
      <c r="CF47" s="665"/>
      <c r="CG47" s="487"/>
      <c r="CH47" s="487"/>
      <c r="CI47" s="764"/>
      <c r="CJ47" s="658"/>
      <c r="CK47" s="762"/>
      <c r="CL47" s="479"/>
      <c r="CM47" s="480"/>
      <c r="CN47" s="665"/>
      <c r="CO47" s="487"/>
      <c r="CP47" s="487"/>
      <c r="CQ47" s="764"/>
      <c r="CR47" s="658"/>
      <c r="CS47" s="762"/>
      <c r="CT47" s="479"/>
      <c r="CU47" s="480"/>
      <c r="CV47" s="665"/>
      <c r="CW47" s="487"/>
      <c r="CX47" s="487"/>
      <c r="CY47" s="764"/>
      <c r="CZ47" s="658"/>
      <c r="DA47" s="762"/>
      <c r="DB47" s="479"/>
      <c r="DC47" s="480"/>
      <c r="DD47" s="665"/>
      <c r="DE47" s="487"/>
      <c r="DF47" s="487"/>
      <c r="DG47" s="764"/>
      <c r="DH47" s="658"/>
      <c r="DI47" s="762"/>
      <c r="DJ47" s="479"/>
      <c r="DK47" s="480"/>
      <c r="DL47" s="665"/>
      <c r="DM47" s="487"/>
      <c r="DN47" s="487"/>
      <c r="DO47" s="764"/>
      <c r="DP47" s="658"/>
      <c r="DQ47" s="762"/>
      <c r="DR47" s="479"/>
      <c r="DS47" s="480"/>
      <c r="DT47" s="665"/>
      <c r="DU47" s="487"/>
      <c r="DV47" s="487"/>
      <c r="DW47" s="764"/>
      <c r="DX47" s="658"/>
      <c r="DY47" s="762"/>
      <c r="DZ47" s="479"/>
      <c r="EA47" s="480"/>
      <c r="EB47" s="665"/>
      <c r="EC47" s="487"/>
      <c r="ED47" s="487"/>
      <c r="EE47" s="764"/>
      <c r="EF47" s="658"/>
      <c r="EG47" s="762"/>
      <c r="EH47" s="479"/>
      <c r="EI47" s="480"/>
      <c r="EJ47" s="665"/>
      <c r="EK47" s="487"/>
      <c r="EL47" s="487"/>
      <c r="EM47" s="764"/>
      <c r="EN47" s="658"/>
      <c r="EO47" s="762"/>
      <c r="EP47" s="479"/>
      <c r="EQ47" s="480"/>
      <c r="ER47" s="665"/>
      <c r="ES47" s="487"/>
      <c r="ET47" s="487"/>
      <c r="EU47" s="764"/>
      <c r="EV47" s="658"/>
      <c r="EW47" s="762"/>
      <c r="EX47" s="479"/>
      <c r="EY47" s="480"/>
      <c r="EZ47" s="665"/>
      <c r="FA47" s="487"/>
      <c r="FB47" s="487"/>
      <c r="FC47" s="764"/>
      <c r="FD47" s="658"/>
      <c r="FE47" s="762"/>
      <c r="FF47" s="479"/>
      <c r="FG47" s="480"/>
    </row>
    <row r="48" spans="1:163" ht="37.5" customHeight="1" thickBot="1">
      <c r="A48" s="128"/>
      <c r="B48" s="43" t="s">
        <v>390</v>
      </c>
      <c r="C48" s="44" t="s">
        <v>391</v>
      </c>
      <c r="D48" s="481" t="s">
        <v>392</v>
      </c>
      <c r="E48" s="618" t="s">
        <v>393</v>
      </c>
      <c r="F48" s="263" t="s">
        <v>394</v>
      </c>
      <c r="G48" s="661" t="s">
        <v>395</v>
      </c>
      <c r="H48" s="483" t="s">
        <v>396</v>
      </c>
      <c r="I48" s="484" t="s">
        <v>397</v>
      </c>
      <c r="J48" s="256" t="s">
        <v>398</v>
      </c>
      <c r="K48" s="257" t="s">
        <v>399</v>
      </c>
      <c r="L48" s="481" t="s">
        <v>392</v>
      </c>
      <c r="M48" s="618" t="s">
        <v>393</v>
      </c>
      <c r="N48" s="263" t="s">
        <v>394</v>
      </c>
      <c r="O48" s="661" t="s">
        <v>395</v>
      </c>
      <c r="P48" s="483" t="s">
        <v>396</v>
      </c>
      <c r="Q48" s="484" t="s">
        <v>397</v>
      </c>
      <c r="R48" s="256" t="s">
        <v>398</v>
      </c>
      <c r="S48" s="257" t="s">
        <v>399</v>
      </c>
      <c r="T48" s="481" t="s">
        <v>392</v>
      </c>
      <c r="U48" s="618" t="s">
        <v>393</v>
      </c>
      <c r="V48" s="263" t="s">
        <v>394</v>
      </c>
      <c r="W48" s="661" t="s">
        <v>395</v>
      </c>
      <c r="X48" s="483" t="s">
        <v>396</v>
      </c>
      <c r="Y48" s="484" t="s">
        <v>397</v>
      </c>
      <c r="Z48" s="256" t="s">
        <v>398</v>
      </c>
      <c r="AA48" s="257" t="s">
        <v>399</v>
      </c>
      <c r="AB48" s="481" t="s">
        <v>392</v>
      </c>
      <c r="AC48" s="618" t="s">
        <v>393</v>
      </c>
      <c r="AD48" s="263" t="s">
        <v>394</v>
      </c>
      <c r="AE48" s="661" t="s">
        <v>395</v>
      </c>
      <c r="AF48" s="483" t="s">
        <v>396</v>
      </c>
      <c r="AG48" s="484" t="s">
        <v>397</v>
      </c>
      <c r="AH48" s="256" t="s">
        <v>398</v>
      </c>
      <c r="AI48" s="257" t="s">
        <v>399</v>
      </c>
      <c r="AJ48" s="481" t="s">
        <v>392</v>
      </c>
      <c r="AK48" s="618" t="s">
        <v>393</v>
      </c>
      <c r="AL48" s="263" t="s">
        <v>394</v>
      </c>
      <c r="AM48" s="661" t="s">
        <v>395</v>
      </c>
      <c r="AN48" s="483" t="s">
        <v>396</v>
      </c>
      <c r="AO48" s="484" t="s">
        <v>397</v>
      </c>
      <c r="AP48" s="256" t="s">
        <v>398</v>
      </c>
      <c r="AQ48" s="257" t="s">
        <v>399</v>
      </c>
      <c r="AR48" s="481" t="s">
        <v>392</v>
      </c>
      <c r="AS48" s="618" t="s">
        <v>393</v>
      </c>
      <c r="AT48" s="263" t="s">
        <v>394</v>
      </c>
      <c r="AU48" s="661" t="s">
        <v>395</v>
      </c>
      <c r="AV48" s="483" t="s">
        <v>396</v>
      </c>
      <c r="AW48" s="484" t="s">
        <v>397</v>
      </c>
      <c r="AX48" s="256" t="s">
        <v>398</v>
      </c>
      <c r="AY48" s="257" t="s">
        <v>399</v>
      </c>
      <c r="AZ48" s="481" t="s">
        <v>392</v>
      </c>
      <c r="BA48" s="618" t="s">
        <v>393</v>
      </c>
      <c r="BB48" s="263" t="s">
        <v>394</v>
      </c>
      <c r="BC48" s="661" t="s">
        <v>395</v>
      </c>
      <c r="BD48" s="483" t="s">
        <v>396</v>
      </c>
      <c r="BE48" s="484" t="s">
        <v>397</v>
      </c>
      <c r="BF48" s="256" t="s">
        <v>398</v>
      </c>
      <c r="BG48" s="257" t="s">
        <v>399</v>
      </c>
      <c r="BH48" s="481" t="s">
        <v>392</v>
      </c>
      <c r="BI48" s="618" t="s">
        <v>393</v>
      </c>
      <c r="BJ48" s="263" t="s">
        <v>394</v>
      </c>
      <c r="BK48" s="661" t="s">
        <v>395</v>
      </c>
      <c r="BL48" s="483" t="s">
        <v>396</v>
      </c>
      <c r="BM48" s="484" t="s">
        <v>397</v>
      </c>
      <c r="BN48" s="256" t="s">
        <v>398</v>
      </c>
      <c r="BO48" s="257" t="s">
        <v>399</v>
      </c>
      <c r="BP48" s="481" t="s">
        <v>392</v>
      </c>
      <c r="BQ48" s="618" t="s">
        <v>393</v>
      </c>
      <c r="BR48" s="263" t="s">
        <v>394</v>
      </c>
      <c r="BS48" s="661" t="s">
        <v>395</v>
      </c>
      <c r="BT48" s="483" t="s">
        <v>396</v>
      </c>
      <c r="BU48" s="484" t="s">
        <v>397</v>
      </c>
      <c r="BV48" s="256" t="s">
        <v>398</v>
      </c>
      <c r="BW48" s="257" t="s">
        <v>399</v>
      </c>
      <c r="BX48" s="481" t="s">
        <v>392</v>
      </c>
      <c r="BY48" s="618" t="s">
        <v>393</v>
      </c>
      <c r="BZ48" s="263" t="s">
        <v>394</v>
      </c>
      <c r="CA48" s="661" t="s">
        <v>395</v>
      </c>
      <c r="CB48" s="483" t="s">
        <v>396</v>
      </c>
      <c r="CC48" s="484" t="s">
        <v>397</v>
      </c>
      <c r="CD48" s="256" t="s">
        <v>398</v>
      </c>
      <c r="CE48" s="257" t="s">
        <v>399</v>
      </c>
      <c r="CF48" s="481" t="s">
        <v>392</v>
      </c>
      <c r="CG48" s="618" t="s">
        <v>393</v>
      </c>
      <c r="CH48" s="263" t="s">
        <v>394</v>
      </c>
      <c r="CI48" s="661" t="s">
        <v>395</v>
      </c>
      <c r="CJ48" s="483" t="s">
        <v>396</v>
      </c>
      <c r="CK48" s="484" t="s">
        <v>397</v>
      </c>
      <c r="CL48" s="256" t="s">
        <v>398</v>
      </c>
      <c r="CM48" s="257" t="s">
        <v>399</v>
      </c>
      <c r="CN48" s="481" t="s">
        <v>392</v>
      </c>
      <c r="CO48" s="618" t="s">
        <v>393</v>
      </c>
      <c r="CP48" s="263" t="s">
        <v>394</v>
      </c>
      <c r="CQ48" s="661" t="s">
        <v>395</v>
      </c>
      <c r="CR48" s="483" t="s">
        <v>396</v>
      </c>
      <c r="CS48" s="484" t="s">
        <v>397</v>
      </c>
      <c r="CT48" s="256" t="s">
        <v>398</v>
      </c>
      <c r="CU48" s="257" t="s">
        <v>399</v>
      </c>
      <c r="CV48" s="481" t="s">
        <v>392</v>
      </c>
      <c r="CW48" s="618" t="s">
        <v>393</v>
      </c>
      <c r="CX48" s="263" t="s">
        <v>394</v>
      </c>
      <c r="CY48" s="661" t="s">
        <v>395</v>
      </c>
      <c r="CZ48" s="483" t="s">
        <v>396</v>
      </c>
      <c r="DA48" s="484" t="s">
        <v>397</v>
      </c>
      <c r="DB48" s="256" t="s">
        <v>398</v>
      </c>
      <c r="DC48" s="257" t="s">
        <v>399</v>
      </c>
      <c r="DD48" s="481" t="s">
        <v>392</v>
      </c>
      <c r="DE48" s="618" t="s">
        <v>393</v>
      </c>
      <c r="DF48" s="263" t="s">
        <v>394</v>
      </c>
      <c r="DG48" s="661" t="s">
        <v>395</v>
      </c>
      <c r="DH48" s="483" t="s">
        <v>396</v>
      </c>
      <c r="DI48" s="484" t="s">
        <v>397</v>
      </c>
      <c r="DJ48" s="256" t="s">
        <v>398</v>
      </c>
      <c r="DK48" s="257" t="s">
        <v>399</v>
      </c>
      <c r="DL48" s="481" t="s">
        <v>392</v>
      </c>
      <c r="DM48" s="618" t="s">
        <v>393</v>
      </c>
      <c r="DN48" s="263" t="s">
        <v>394</v>
      </c>
      <c r="DO48" s="661" t="s">
        <v>395</v>
      </c>
      <c r="DP48" s="483" t="s">
        <v>396</v>
      </c>
      <c r="DQ48" s="484" t="s">
        <v>397</v>
      </c>
      <c r="DR48" s="256" t="s">
        <v>398</v>
      </c>
      <c r="DS48" s="257" t="s">
        <v>399</v>
      </c>
      <c r="DT48" s="481" t="s">
        <v>392</v>
      </c>
      <c r="DU48" s="618" t="s">
        <v>393</v>
      </c>
      <c r="DV48" s="263" t="s">
        <v>394</v>
      </c>
      <c r="DW48" s="661" t="s">
        <v>395</v>
      </c>
      <c r="DX48" s="483" t="s">
        <v>396</v>
      </c>
      <c r="DY48" s="484" t="s">
        <v>397</v>
      </c>
      <c r="DZ48" s="256" t="s">
        <v>398</v>
      </c>
      <c r="EA48" s="257" t="s">
        <v>399</v>
      </c>
      <c r="EB48" s="481" t="s">
        <v>392</v>
      </c>
      <c r="EC48" s="618" t="s">
        <v>393</v>
      </c>
      <c r="ED48" s="263" t="s">
        <v>394</v>
      </c>
      <c r="EE48" s="661" t="s">
        <v>395</v>
      </c>
      <c r="EF48" s="483" t="s">
        <v>396</v>
      </c>
      <c r="EG48" s="484" t="s">
        <v>397</v>
      </c>
      <c r="EH48" s="256" t="s">
        <v>398</v>
      </c>
      <c r="EI48" s="257" t="s">
        <v>399</v>
      </c>
      <c r="EJ48" s="481" t="s">
        <v>392</v>
      </c>
      <c r="EK48" s="618" t="s">
        <v>393</v>
      </c>
      <c r="EL48" s="263" t="s">
        <v>394</v>
      </c>
      <c r="EM48" s="661" t="s">
        <v>395</v>
      </c>
      <c r="EN48" s="483" t="s">
        <v>396</v>
      </c>
      <c r="EO48" s="484" t="s">
        <v>397</v>
      </c>
      <c r="EP48" s="256" t="s">
        <v>398</v>
      </c>
      <c r="EQ48" s="257" t="s">
        <v>399</v>
      </c>
      <c r="ER48" s="481" t="s">
        <v>392</v>
      </c>
      <c r="ES48" s="618" t="s">
        <v>393</v>
      </c>
      <c r="ET48" s="263" t="s">
        <v>394</v>
      </c>
      <c r="EU48" s="661" t="s">
        <v>395</v>
      </c>
      <c r="EV48" s="483" t="s">
        <v>396</v>
      </c>
      <c r="EW48" s="484" t="s">
        <v>397</v>
      </c>
      <c r="EX48" s="256" t="s">
        <v>398</v>
      </c>
      <c r="EY48" s="257" t="s">
        <v>399</v>
      </c>
      <c r="EZ48" s="481" t="s">
        <v>392</v>
      </c>
      <c r="FA48" s="618" t="s">
        <v>393</v>
      </c>
      <c r="FB48" s="263" t="s">
        <v>394</v>
      </c>
      <c r="FC48" s="661" t="s">
        <v>395</v>
      </c>
      <c r="FD48" s="483" t="s">
        <v>396</v>
      </c>
      <c r="FE48" s="484" t="s">
        <v>397</v>
      </c>
      <c r="FF48" s="256" t="s">
        <v>398</v>
      </c>
      <c r="FG48" s="257" t="s">
        <v>399</v>
      </c>
    </row>
    <row r="49" spans="1:163" ht="37.5" customHeight="1" thickBot="1">
      <c r="A49" s="128"/>
      <c r="B49" s="123">
        <v>1</v>
      </c>
      <c r="C49" s="122" t="s">
        <v>539</v>
      </c>
      <c r="D49" s="264"/>
      <c r="E49" s="275">
        <v>1</v>
      </c>
      <c r="F49" s="275" t="s">
        <v>401</v>
      </c>
      <c r="G49" s="298"/>
      <c r="H49" s="245"/>
      <c r="I49" s="246">
        <f t="shared" ref="I49:I54" si="80">+(G49+(G49*H49))*E49</f>
        <v>0</v>
      </c>
      <c r="J49" s="247" t="s">
        <v>1216</v>
      </c>
      <c r="K49" s="248"/>
      <c r="L49" s="264"/>
      <c r="M49" s="275">
        <v>1</v>
      </c>
      <c r="N49" s="275" t="s">
        <v>401</v>
      </c>
      <c r="O49" s="298"/>
      <c r="P49" s="245"/>
      <c r="Q49" s="246">
        <f t="shared" ref="Q49:Q54" si="81">+(O49+(O49*P49))*M49</f>
        <v>0</v>
      </c>
      <c r="R49" s="247" t="s">
        <v>1216</v>
      </c>
      <c r="S49" s="248"/>
      <c r="T49" s="264"/>
      <c r="U49" s="275">
        <v>1</v>
      </c>
      <c r="V49" s="275" t="s">
        <v>401</v>
      </c>
      <c r="W49" s="298"/>
      <c r="X49" s="245"/>
      <c r="Y49" s="246">
        <f t="shared" ref="Y49:Y54" si="82">+(W49+(W49*X49))*U49</f>
        <v>0</v>
      </c>
      <c r="Z49" s="247" t="s">
        <v>1216</v>
      </c>
      <c r="AA49" s="248"/>
      <c r="AB49" s="264"/>
      <c r="AC49" s="275">
        <v>1</v>
      </c>
      <c r="AD49" s="275" t="s">
        <v>401</v>
      </c>
      <c r="AE49" s="298"/>
      <c r="AF49" s="245"/>
      <c r="AG49" s="246">
        <f t="shared" ref="AG49:AG54" si="83">+(AE49+(AE49*AF49))*AC49</f>
        <v>0</v>
      </c>
      <c r="AH49" s="247" t="s">
        <v>1216</v>
      </c>
      <c r="AI49" s="248"/>
      <c r="AJ49" s="264"/>
      <c r="AK49" s="275">
        <v>1</v>
      </c>
      <c r="AL49" s="275" t="s">
        <v>401</v>
      </c>
      <c r="AM49" s="298"/>
      <c r="AN49" s="245"/>
      <c r="AO49" s="246">
        <f t="shared" ref="AO49:AO54" si="84">+(AM49+(AM49*AN49))*AK49</f>
        <v>0</v>
      </c>
      <c r="AP49" s="247" t="s">
        <v>1216</v>
      </c>
      <c r="AQ49" s="248"/>
      <c r="AR49" s="264"/>
      <c r="AS49" s="275">
        <v>1</v>
      </c>
      <c r="AT49" s="275" t="s">
        <v>401</v>
      </c>
      <c r="AU49" s="298"/>
      <c r="AV49" s="245"/>
      <c r="AW49" s="246">
        <f t="shared" ref="AW49:AW54" si="85">+(AU49+(AU49*AV49))*AS49</f>
        <v>0</v>
      </c>
      <c r="AX49" s="247" t="s">
        <v>1216</v>
      </c>
      <c r="AY49" s="248"/>
      <c r="AZ49" s="264"/>
      <c r="BA49" s="275">
        <v>1</v>
      </c>
      <c r="BB49" s="275" t="s">
        <v>401</v>
      </c>
      <c r="BC49" s="298"/>
      <c r="BD49" s="245"/>
      <c r="BE49" s="246">
        <f t="shared" ref="BE49:BE54" si="86">+(BC49+(BC49*BD49))*BA49</f>
        <v>0</v>
      </c>
      <c r="BF49" s="247" t="s">
        <v>1216</v>
      </c>
      <c r="BG49" s="248"/>
      <c r="BH49" s="264"/>
      <c r="BI49" s="275">
        <v>1</v>
      </c>
      <c r="BJ49" s="275" t="s">
        <v>401</v>
      </c>
      <c r="BK49" s="298"/>
      <c r="BL49" s="245"/>
      <c r="BM49" s="246">
        <f t="shared" ref="BM49:BM54" si="87">+(BK49+(BK49*BL49))*BI49</f>
        <v>0</v>
      </c>
      <c r="BN49" s="247" t="s">
        <v>1216</v>
      </c>
      <c r="BO49" s="248"/>
      <c r="BP49" s="264"/>
      <c r="BQ49" s="275">
        <v>1</v>
      </c>
      <c r="BR49" s="275" t="s">
        <v>401</v>
      </c>
      <c r="BS49" s="298"/>
      <c r="BT49" s="245"/>
      <c r="BU49" s="246">
        <f t="shared" ref="BU49:BU54" si="88">+(BS49+(BS49*BT49))*BQ49</f>
        <v>0</v>
      </c>
      <c r="BV49" s="247" t="s">
        <v>1216</v>
      </c>
      <c r="BW49" s="248"/>
      <c r="BX49" s="264"/>
      <c r="BY49" s="275">
        <v>1</v>
      </c>
      <c r="BZ49" s="275" t="s">
        <v>401</v>
      </c>
      <c r="CA49" s="298"/>
      <c r="CB49" s="245"/>
      <c r="CC49" s="246">
        <f t="shared" ref="CC49:CC54" si="89">+(CA49+(CA49*CB49))*BY49</f>
        <v>0</v>
      </c>
      <c r="CD49" s="247" t="s">
        <v>1216</v>
      </c>
      <c r="CE49" s="248"/>
      <c r="CF49" s="264"/>
      <c r="CG49" s="275">
        <v>1</v>
      </c>
      <c r="CH49" s="275" t="s">
        <v>401</v>
      </c>
      <c r="CI49" s="298"/>
      <c r="CJ49" s="245"/>
      <c r="CK49" s="246">
        <f t="shared" ref="CK49:CK54" si="90">+(CI49+(CI49*CJ49))*CG49</f>
        <v>0</v>
      </c>
      <c r="CL49" s="247" t="s">
        <v>1216</v>
      </c>
      <c r="CM49" s="248"/>
      <c r="CN49" s="264"/>
      <c r="CO49" s="275">
        <v>1</v>
      </c>
      <c r="CP49" s="275" t="s">
        <v>401</v>
      </c>
      <c r="CQ49" s="298"/>
      <c r="CR49" s="245"/>
      <c r="CS49" s="246">
        <f t="shared" ref="CS49:CS54" si="91">+(CQ49+(CQ49*CR49))*CO49</f>
        <v>0</v>
      </c>
      <c r="CT49" s="247" t="s">
        <v>1216</v>
      </c>
      <c r="CU49" s="248"/>
      <c r="CV49" s="264"/>
      <c r="CW49" s="275">
        <v>1</v>
      </c>
      <c r="CX49" s="275" t="s">
        <v>401</v>
      </c>
      <c r="CY49" s="298"/>
      <c r="CZ49" s="245"/>
      <c r="DA49" s="246">
        <f t="shared" ref="DA49:DA54" si="92">+(CY49+(CY49*CZ49))*CW49</f>
        <v>0</v>
      </c>
      <c r="DB49" s="247" t="s">
        <v>1216</v>
      </c>
      <c r="DC49" s="248"/>
      <c r="DD49" s="264"/>
      <c r="DE49" s="275">
        <v>1</v>
      </c>
      <c r="DF49" s="275" t="s">
        <v>401</v>
      </c>
      <c r="DG49" s="298"/>
      <c r="DH49" s="245"/>
      <c r="DI49" s="246">
        <f t="shared" ref="DI49:DI54" si="93">+(DG49+(DG49*DH49))*DE49</f>
        <v>0</v>
      </c>
      <c r="DJ49" s="247" t="s">
        <v>1216</v>
      </c>
      <c r="DK49" s="248"/>
      <c r="DL49" s="264" t="s">
        <v>1487</v>
      </c>
      <c r="DM49" s="275">
        <v>1</v>
      </c>
      <c r="DN49" s="275" t="s">
        <v>401</v>
      </c>
      <c r="DO49" s="298">
        <v>834000</v>
      </c>
      <c r="DP49" s="245"/>
      <c r="DQ49" s="246">
        <f t="shared" ref="DQ49:DQ54" si="94">+(DO49+(DO49*DP49))*DM49</f>
        <v>834000</v>
      </c>
      <c r="DR49" s="247" t="s">
        <v>402</v>
      </c>
      <c r="DS49" s="248"/>
      <c r="DT49" s="264"/>
      <c r="DU49" s="275">
        <v>1</v>
      </c>
      <c r="DV49" s="275" t="s">
        <v>401</v>
      </c>
      <c r="DW49" s="298"/>
      <c r="DX49" s="245"/>
      <c r="DY49" s="246">
        <f t="shared" ref="DY49:DY54" si="95">+(DW49+(DW49*DX49))*DU49</f>
        <v>0</v>
      </c>
      <c r="DZ49" s="247" t="s">
        <v>1216</v>
      </c>
      <c r="EA49" s="248"/>
      <c r="EB49" s="264"/>
      <c r="EC49" s="275">
        <v>1</v>
      </c>
      <c r="ED49" s="275" t="s">
        <v>401</v>
      </c>
      <c r="EE49" s="298"/>
      <c r="EF49" s="245"/>
      <c r="EG49" s="246">
        <f t="shared" ref="EG49:EG54" si="96">+(EE49+(EE49*EF49))*EC49</f>
        <v>0</v>
      </c>
      <c r="EH49" s="247" t="s">
        <v>1216</v>
      </c>
      <c r="EI49" s="248"/>
      <c r="EJ49" s="264"/>
      <c r="EK49" s="275">
        <v>1</v>
      </c>
      <c r="EL49" s="275" t="s">
        <v>401</v>
      </c>
      <c r="EM49" s="298"/>
      <c r="EN49" s="245"/>
      <c r="EO49" s="246">
        <f t="shared" ref="EO49:EO54" si="97">+(EM49+(EM49*EN49))*EK49</f>
        <v>0</v>
      </c>
      <c r="EP49" s="247" t="s">
        <v>1216</v>
      </c>
      <c r="EQ49" s="248"/>
      <c r="ER49" s="264" t="s">
        <v>1289</v>
      </c>
      <c r="ES49" s="275">
        <v>1</v>
      </c>
      <c r="ET49" s="275" t="s">
        <v>401</v>
      </c>
      <c r="EU49" s="298">
        <v>1800775</v>
      </c>
      <c r="EV49" s="245"/>
      <c r="EW49" s="246">
        <f t="shared" ref="EW49:EW54" si="98">+(EU49+(EU49*EV49))*ES49</f>
        <v>1800775</v>
      </c>
      <c r="EX49" s="247" t="s">
        <v>402</v>
      </c>
      <c r="EY49" s="248"/>
      <c r="EZ49" s="264"/>
      <c r="FA49" s="275">
        <v>1</v>
      </c>
      <c r="FB49" s="275" t="s">
        <v>401</v>
      </c>
      <c r="FC49" s="298"/>
      <c r="FD49" s="245"/>
      <c r="FE49" s="246">
        <f t="shared" ref="FE49:FE54" si="99">+(FC49+(FC49*FD49))*FA49</f>
        <v>0</v>
      </c>
      <c r="FF49" s="247" t="s">
        <v>1216</v>
      </c>
      <c r="FG49" s="248"/>
    </row>
    <row r="50" spans="1:163" ht="37.5" customHeight="1">
      <c r="A50" s="128"/>
      <c r="B50" s="123">
        <v>2</v>
      </c>
      <c r="C50" s="122" t="s">
        <v>536</v>
      </c>
      <c r="D50" s="264"/>
      <c r="E50" s="275">
        <v>1</v>
      </c>
      <c r="F50" s="275" t="s">
        <v>401</v>
      </c>
      <c r="G50" s="298"/>
      <c r="H50" s="245"/>
      <c r="I50" s="246">
        <f t="shared" si="80"/>
        <v>0</v>
      </c>
      <c r="J50" s="479"/>
      <c r="K50" s="480"/>
      <c r="L50" s="264"/>
      <c r="M50" s="275">
        <v>1</v>
      </c>
      <c r="N50" s="275" t="s">
        <v>401</v>
      </c>
      <c r="O50" s="298"/>
      <c r="P50" s="245"/>
      <c r="Q50" s="246">
        <f t="shared" si="81"/>
        <v>0</v>
      </c>
      <c r="R50" s="479"/>
      <c r="S50" s="480"/>
      <c r="T50" s="264"/>
      <c r="U50" s="275">
        <v>1</v>
      </c>
      <c r="V50" s="275" t="s">
        <v>401</v>
      </c>
      <c r="W50" s="298"/>
      <c r="X50" s="245"/>
      <c r="Y50" s="246">
        <f t="shared" si="82"/>
        <v>0</v>
      </c>
      <c r="Z50" s="479"/>
      <c r="AA50" s="480"/>
      <c r="AB50" s="264"/>
      <c r="AC50" s="275">
        <v>1</v>
      </c>
      <c r="AD50" s="275" t="s">
        <v>401</v>
      </c>
      <c r="AE50" s="298"/>
      <c r="AF50" s="245"/>
      <c r="AG50" s="246">
        <f t="shared" si="83"/>
        <v>0</v>
      </c>
      <c r="AH50" s="479"/>
      <c r="AI50" s="480"/>
      <c r="AJ50" s="264"/>
      <c r="AK50" s="275">
        <v>1</v>
      </c>
      <c r="AL50" s="275" t="s">
        <v>401</v>
      </c>
      <c r="AM50" s="298"/>
      <c r="AN50" s="245"/>
      <c r="AO50" s="246">
        <f t="shared" si="84"/>
        <v>0</v>
      </c>
      <c r="AP50" s="479"/>
      <c r="AQ50" s="480"/>
      <c r="AR50" s="264"/>
      <c r="AS50" s="275">
        <v>1</v>
      </c>
      <c r="AT50" s="275" t="s">
        <v>401</v>
      </c>
      <c r="AU50" s="298"/>
      <c r="AV50" s="245"/>
      <c r="AW50" s="246">
        <f t="shared" si="85"/>
        <v>0</v>
      </c>
      <c r="AX50" s="479"/>
      <c r="AY50" s="480"/>
      <c r="AZ50" s="264"/>
      <c r="BA50" s="275">
        <v>1</v>
      </c>
      <c r="BB50" s="275" t="s">
        <v>401</v>
      </c>
      <c r="BC50" s="298"/>
      <c r="BD50" s="245"/>
      <c r="BE50" s="246">
        <f t="shared" si="86"/>
        <v>0</v>
      </c>
      <c r="BF50" s="479"/>
      <c r="BG50" s="480"/>
      <c r="BH50" s="264"/>
      <c r="BI50" s="275">
        <v>1</v>
      </c>
      <c r="BJ50" s="275" t="s">
        <v>401</v>
      </c>
      <c r="BK50" s="298"/>
      <c r="BL50" s="245"/>
      <c r="BM50" s="246">
        <f t="shared" si="87"/>
        <v>0</v>
      </c>
      <c r="BN50" s="479"/>
      <c r="BO50" s="480"/>
      <c r="BP50" s="264"/>
      <c r="BQ50" s="275">
        <v>1</v>
      </c>
      <c r="BR50" s="275" t="s">
        <v>401</v>
      </c>
      <c r="BS50" s="298"/>
      <c r="BT50" s="245"/>
      <c r="BU50" s="246">
        <f t="shared" si="88"/>
        <v>0</v>
      </c>
      <c r="BV50" s="479"/>
      <c r="BW50" s="480"/>
      <c r="BX50" s="264"/>
      <c r="BY50" s="275">
        <v>1</v>
      </c>
      <c r="BZ50" s="275" t="s">
        <v>401</v>
      </c>
      <c r="CA50" s="298"/>
      <c r="CB50" s="245"/>
      <c r="CC50" s="246">
        <f t="shared" si="89"/>
        <v>0</v>
      </c>
      <c r="CD50" s="479"/>
      <c r="CE50" s="480"/>
      <c r="CF50" s="264"/>
      <c r="CG50" s="275">
        <v>1</v>
      </c>
      <c r="CH50" s="275" t="s">
        <v>401</v>
      </c>
      <c r="CI50" s="298"/>
      <c r="CJ50" s="245"/>
      <c r="CK50" s="246">
        <f t="shared" si="90"/>
        <v>0</v>
      </c>
      <c r="CL50" s="479"/>
      <c r="CM50" s="480"/>
      <c r="CN50" s="264"/>
      <c r="CO50" s="275">
        <v>1</v>
      </c>
      <c r="CP50" s="275" t="s">
        <v>401</v>
      </c>
      <c r="CQ50" s="298"/>
      <c r="CR50" s="245"/>
      <c r="CS50" s="246">
        <f t="shared" si="91"/>
        <v>0</v>
      </c>
      <c r="CT50" s="479"/>
      <c r="CU50" s="480"/>
      <c r="CV50" s="264"/>
      <c r="CW50" s="275">
        <v>1</v>
      </c>
      <c r="CX50" s="275" t="s">
        <v>401</v>
      </c>
      <c r="CY50" s="298"/>
      <c r="CZ50" s="245"/>
      <c r="DA50" s="246">
        <f t="shared" si="92"/>
        <v>0</v>
      </c>
      <c r="DB50" s="479"/>
      <c r="DC50" s="480"/>
      <c r="DD50" s="264"/>
      <c r="DE50" s="275">
        <v>1</v>
      </c>
      <c r="DF50" s="275" t="s">
        <v>401</v>
      </c>
      <c r="DG50" s="298"/>
      <c r="DH50" s="245"/>
      <c r="DI50" s="246">
        <f t="shared" si="93"/>
        <v>0</v>
      </c>
      <c r="DJ50" s="479"/>
      <c r="DK50" s="480"/>
      <c r="DL50" s="264" t="s">
        <v>1487</v>
      </c>
      <c r="DM50" s="275">
        <v>1</v>
      </c>
      <c r="DN50" s="275" t="s">
        <v>401</v>
      </c>
      <c r="DO50" s="298">
        <v>261000</v>
      </c>
      <c r="DP50" s="245"/>
      <c r="DQ50" s="246">
        <f t="shared" si="94"/>
        <v>261000</v>
      </c>
      <c r="DR50" s="479"/>
      <c r="DS50" s="480"/>
      <c r="DT50" s="264"/>
      <c r="DU50" s="275">
        <v>1</v>
      </c>
      <c r="DV50" s="275" t="s">
        <v>401</v>
      </c>
      <c r="DW50" s="298"/>
      <c r="DX50" s="245"/>
      <c r="DY50" s="246">
        <f t="shared" si="95"/>
        <v>0</v>
      </c>
      <c r="DZ50" s="479"/>
      <c r="EA50" s="480"/>
      <c r="EB50" s="264"/>
      <c r="EC50" s="275">
        <v>1</v>
      </c>
      <c r="ED50" s="275" t="s">
        <v>401</v>
      </c>
      <c r="EE50" s="298"/>
      <c r="EF50" s="245"/>
      <c r="EG50" s="246">
        <f t="shared" si="96"/>
        <v>0</v>
      </c>
      <c r="EH50" s="479"/>
      <c r="EI50" s="480"/>
      <c r="EJ50" s="264"/>
      <c r="EK50" s="275">
        <v>1</v>
      </c>
      <c r="EL50" s="275" t="s">
        <v>401</v>
      </c>
      <c r="EM50" s="298"/>
      <c r="EN50" s="245"/>
      <c r="EO50" s="246">
        <f t="shared" si="97"/>
        <v>0</v>
      </c>
      <c r="EP50" s="479"/>
      <c r="EQ50" s="480"/>
      <c r="ER50" s="264" t="s">
        <v>1289</v>
      </c>
      <c r="ES50" s="275">
        <v>1</v>
      </c>
      <c r="ET50" s="275" t="s">
        <v>401</v>
      </c>
      <c r="EU50" s="298">
        <v>265264</v>
      </c>
      <c r="EV50" s="245"/>
      <c r="EW50" s="246">
        <f t="shared" si="98"/>
        <v>265264</v>
      </c>
      <c r="EX50" s="479"/>
      <c r="EY50" s="480"/>
      <c r="EZ50" s="264"/>
      <c r="FA50" s="275">
        <v>1</v>
      </c>
      <c r="FB50" s="275" t="s">
        <v>401</v>
      </c>
      <c r="FC50" s="298"/>
      <c r="FD50" s="245"/>
      <c r="FE50" s="246">
        <f t="shared" si="99"/>
        <v>0</v>
      </c>
      <c r="FF50" s="479"/>
      <c r="FG50" s="480"/>
    </row>
    <row r="51" spans="1:163" ht="37.5" customHeight="1">
      <c r="A51" s="128"/>
      <c r="B51" s="123">
        <v>3</v>
      </c>
      <c r="C51" s="122" t="s">
        <v>537</v>
      </c>
      <c r="D51" s="264"/>
      <c r="E51" s="275">
        <v>1</v>
      </c>
      <c r="F51" s="275" t="s">
        <v>401</v>
      </c>
      <c r="G51" s="298"/>
      <c r="H51" s="245"/>
      <c r="I51" s="246">
        <f t="shared" si="80"/>
        <v>0</v>
      </c>
      <c r="J51" s="479"/>
      <c r="K51" s="480"/>
      <c r="L51" s="264"/>
      <c r="M51" s="275">
        <v>1</v>
      </c>
      <c r="N51" s="275" t="s">
        <v>401</v>
      </c>
      <c r="O51" s="298"/>
      <c r="P51" s="245"/>
      <c r="Q51" s="246">
        <f t="shared" si="81"/>
        <v>0</v>
      </c>
      <c r="R51" s="479"/>
      <c r="S51" s="480"/>
      <c r="T51" s="264"/>
      <c r="U51" s="275">
        <v>1</v>
      </c>
      <c r="V51" s="275" t="s">
        <v>401</v>
      </c>
      <c r="W51" s="298"/>
      <c r="X51" s="245"/>
      <c r="Y51" s="246">
        <f t="shared" si="82"/>
        <v>0</v>
      </c>
      <c r="Z51" s="479"/>
      <c r="AA51" s="480"/>
      <c r="AB51" s="264"/>
      <c r="AC51" s="275">
        <v>1</v>
      </c>
      <c r="AD51" s="275" t="s">
        <v>401</v>
      </c>
      <c r="AE51" s="298"/>
      <c r="AF51" s="245"/>
      <c r="AG51" s="246">
        <f t="shared" si="83"/>
        <v>0</v>
      </c>
      <c r="AH51" s="479"/>
      <c r="AI51" s="480"/>
      <c r="AJ51" s="264"/>
      <c r="AK51" s="275">
        <v>1</v>
      </c>
      <c r="AL51" s="275" t="s">
        <v>401</v>
      </c>
      <c r="AM51" s="298"/>
      <c r="AN51" s="245"/>
      <c r="AO51" s="246">
        <f t="shared" si="84"/>
        <v>0</v>
      </c>
      <c r="AP51" s="479"/>
      <c r="AQ51" s="480"/>
      <c r="AR51" s="264"/>
      <c r="AS51" s="275">
        <v>1</v>
      </c>
      <c r="AT51" s="275" t="s">
        <v>401</v>
      </c>
      <c r="AU51" s="298"/>
      <c r="AV51" s="245"/>
      <c r="AW51" s="246">
        <f t="shared" si="85"/>
        <v>0</v>
      </c>
      <c r="AX51" s="479"/>
      <c r="AY51" s="480"/>
      <c r="AZ51" s="264"/>
      <c r="BA51" s="275">
        <v>1</v>
      </c>
      <c r="BB51" s="275" t="s">
        <v>401</v>
      </c>
      <c r="BC51" s="298"/>
      <c r="BD51" s="245"/>
      <c r="BE51" s="246">
        <f t="shared" si="86"/>
        <v>0</v>
      </c>
      <c r="BF51" s="479"/>
      <c r="BG51" s="480"/>
      <c r="BH51" s="264"/>
      <c r="BI51" s="275">
        <v>1</v>
      </c>
      <c r="BJ51" s="275" t="s">
        <v>401</v>
      </c>
      <c r="BK51" s="298"/>
      <c r="BL51" s="245"/>
      <c r="BM51" s="246">
        <f t="shared" si="87"/>
        <v>0</v>
      </c>
      <c r="BN51" s="479"/>
      <c r="BO51" s="480"/>
      <c r="BP51" s="264"/>
      <c r="BQ51" s="275">
        <v>1</v>
      </c>
      <c r="BR51" s="275" t="s">
        <v>401</v>
      </c>
      <c r="BS51" s="298"/>
      <c r="BT51" s="245"/>
      <c r="BU51" s="246">
        <f t="shared" si="88"/>
        <v>0</v>
      </c>
      <c r="BV51" s="479"/>
      <c r="BW51" s="480"/>
      <c r="BX51" s="264"/>
      <c r="BY51" s="275">
        <v>1</v>
      </c>
      <c r="BZ51" s="275" t="s">
        <v>401</v>
      </c>
      <c r="CA51" s="298"/>
      <c r="CB51" s="245"/>
      <c r="CC51" s="246">
        <f t="shared" si="89"/>
        <v>0</v>
      </c>
      <c r="CD51" s="479"/>
      <c r="CE51" s="480"/>
      <c r="CF51" s="264"/>
      <c r="CG51" s="275">
        <v>1</v>
      </c>
      <c r="CH51" s="275" t="s">
        <v>401</v>
      </c>
      <c r="CI51" s="298"/>
      <c r="CJ51" s="245"/>
      <c r="CK51" s="246">
        <f t="shared" si="90"/>
        <v>0</v>
      </c>
      <c r="CL51" s="479"/>
      <c r="CM51" s="480"/>
      <c r="CN51" s="264"/>
      <c r="CO51" s="275">
        <v>1</v>
      </c>
      <c r="CP51" s="275" t="s">
        <v>401</v>
      </c>
      <c r="CQ51" s="298"/>
      <c r="CR51" s="245"/>
      <c r="CS51" s="246">
        <f t="shared" si="91"/>
        <v>0</v>
      </c>
      <c r="CT51" s="479"/>
      <c r="CU51" s="480"/>
      <c r="CV51" s="264"/>
      <c r="CW51" s="275">
        <v>1</v>
      </c>
      <c r="CX51" s="275" t="s">
        <v>401</v>
      </c>
      <c r="CY51" s="298"/>
      <c r="CZ51" s="245"/>
      <c r="DA51" s="246">
        <f t="shared" si="92"/>
        <v>0</v>
      </c>
      <c r="DB51" s="479"/>
      <c r="DC51" s="480"/>
      <c r="DD51" s="264"/>
      <c r="DE51" s="275">
        <v>1</v>
      </c>
      <c r="DF51" s="275" t="s">
        <v>401</v>
      </c>
      <c r="DG51" s="298"/>
      <c r="DH51" s="245"/>
      <c r="DI51" s="246">
        <f t="shared" si="93"/>
        <v>0</v>
      </c>
      <c r="DJ51" s="479"/>
      <c r="DK51" s="480"/>
      <c r="DL51" s="264" t="s">
        <v>1487</v>
      </c>
      <c r="DM51" s="275">
        <v>1</v>
      </c>
      <c r="DN51" s="275" t="s">
        <v>401</v>
      </c>
      <c r="DO51" s="298">
        <v>86000</v>
      </c>
      <c r="DP51" s="245"/>
      <c r="DQ51" s="246">
        <f t="shared" si="94"/>
        <v>86000</v>
      </c>
      <c r="DR51" s="479"/>
      <c r="DS51" s="480"/>
      <c r="DT51" s="264"/>
      <c r="DU51" s="275">
        <v>1</v>
      </c>
      <c r="DV51" s="275" t="s">
        <v>401</v>
      </c>
      <c r="DW51" s="298"/>
      <c r="DX51" s="245"/>
      <c r="DY51" s="246">
        <f t="shared" si="95"/>
        <v>0</v>
      </c>
      <c r="DZ51" s="479"/>
      <c r="EA51" s="480"/>
      <c r="EB51" s="264"/>
      <c r="EC51" s="275">
        <v>1</v>
      </c>
      <c r="ED51" s="275" t="s">
        <v>401</v>
      </c>
      <c r="EE51" s="298"/>
      <c r="EF51" s="245"/>
      <c r="EG51" s="246">
        <f t="shared" si="96"/>
        <v>0</v>
      </c>
      <c r="EH51" s="479"/>
      <c r="EI51" s="480"/>
      <c r="EJ51" s="264"/>
      <c r="EK51" s="275">
        <v>1</v>
      </c>
      <c r="EL51" s="275" t="s">
        <v>401</v>
      </c>
      <c r="EM51" s="298"/>
      <c r="EN51" s="245"/>
      <c r="EO51" s="246">
        <f t="shared" si="97"/>
        <v>0</v>
      </c>
      <c r="EP51" s="479"/>
      <c r="EQ51" s="480"/>
      <c r="ER51" s="264" t="s">
        <v>1289</v>
      </c>
      <c r="ES51" s="275">
        <v>1</v>
      </c>
      <c r="ET51" s="275" t="s">
        <v>401</v>
      </c>
      <c r="EU51" s="298">
        <v>43407</v>
      </c>
      <c r="EV51" s="245"/>
      <c r="EW51" s="246">
        <f t="shared" si="98"/>
        <v>43407</v>
      </c>
      <c r="EX51" s="479"/>
      <c r="EY51" s="480"/>
      <c r="EZ51" s="264"/>
      <c r="FA51" s="275">
        <v>1</v>
      </c>
      <c r="FB51" s="275" t="s">
        <v>401</v>
      </c>
      <c r="FC51" s="298"/>
      <c r="FD51" s="245"/>
      <c r="FE51" s="246">
        <f t="shared" si="99"/>
        <v>0</v>
      </c>
      <c r="FF51" s="479"/>
      <c r="FG51" s="480"/>
    </row>
    <row r="52" spans="1:163" ht="37.5" customHeight="1">
      <c r="A52" s="128"/>
      <c r="B52" s="123">
        <v>4</v>
      </c>
      <c r="C52" s="122" t="s">
        <v>540</v>
      </c>
      <c r="D52" s="264"/>
      <c r="E52" s="275">
        <v>1</v>
      </c>
      <c r="F52" s="275" t="s">
        <v>401</v>
      </c>
      <c r="G52" s="298"/>
      <c r="H52" s="245"/>
      <c r="I52" s="246">
        <f t="shared" si="80"/>
        <v>0</v>
      </c>
      <c r="J52" s="479"/>
      <c r="K52" s="480"/>
      <c r="L52" s="264"/>
      <c r="M52" s="275">
        <v>1</v>
      </c>
      <c r="N52" s="275" t="s">
        <v>401</v>
      </c>
      <c r="O52" s="298"/>
      <c r="P52" s="245"/>
      <c r="Q52" s="246">
        <f t="shared" si="81"/>
        <v>0</v>
      </c>
      <c r="R52" s="479"/>
      <c r="S52" s="480"/>
      <c r="T52" s="264"/>
      <c r="U52" s="275">
        <v>1</v>
      </c>
      <c r="V52" s="275" t="s">
        <v>401</v>
      </c>
      <c r="W52" s="298"/>
      <c r="X52" s="245"/>
      <c r="Y52" s="246">
        <f t="shared" si="82"/>
        <v>0</v>
      </c>
      <c r="Z52" s="479"/>
      <c r="AA52" s="480"/>
      <c r="AB52" s="264"/>
      <c r="AC52" s="275">
        <v>1</v>
      </c>
      <c r="AD52" s="275" t="s">
        <v>401</v>
      </c>
      <c r="AE52" s="298"/>
      <c r="AF52" s="245"/>
      <c r="AG52" s="246">
        <f t="shared" si="83"/>
        <v>0</v>
      </c>
      <c r="AH52" s="479"/>
      <c r="AI52" s="480"/>
      <c r="AJ52" s="264"/>
      <c r="AK52" s="275">
        <v>1</v>
      </c>
      <c r="AL52" s="275" t="s">
        <v>401</v>
      </c>
      <c r="AM52" s="298"/>
      <c r="AN52" s="245"/>
      <c r="AO52" s="246">
        <f t="shared" si="84"/>
        <v>0</v>
      </c>
      <c r="AP52" s="479"/>
      <c r="AQ52" s="480"/>
      <c r="AR52" s="264"/>
      <c r="AS52" s="275">
        <v>1</v>
      </c>
      <c r="AT52" s="275" t="s">
        <v>401</v>
      </c>
      <c r="AU52" s="298"/>
      <c r="AV52" s="245"/>
      <c r="AW52" s="246">
        <f t="shared" si="85"/>
        <v>0</v>
      </c>
      <c r="AX52" s="479"/>
      <c r="AY52" s="480"/>
      <c r="AZ52" s="264"/>
      <c r="BA52" s="275">
        <v>1</v>
      </c>
      <c r="BB52" s="275" t="s">
        <v>401</v>
      </c>
      <c r="BC52" s="298"/>
      <c r="BD52" s="245"/>
      <c r="BE52" s="246">
        <f t="shared" si="86"/>
        <v>0</v>
      </c>
      <c r="BF52" s="479"/>
      <c r="BG52" s="480"/>
      <c r="BH52" s="264"/>
      <c r="BI52" s="275">
        <v>1</v>
      </c>
      <c r="BJ52" s="275" t="s">
        <v>401</v>
      </c>
      <c r="BK52" s="298"/>
      <c r="BL52" s="245"/>
      <c r="BM52" s="246">
        <f t="shared" si="87"/>
        <v>0</v>
      </c>
      <c r="BN52" s="479"/>
      <c r="BO52" s="480"/>
      <c r="BP52" s="264"/>
      <c r="BQ52" s="275">
        <v>1</v>
      </c>
      <c r="BR52" s="275" t="s">
        <v>401</v>
      </c>
      <c r="BS52" s="298"/>
      <c r="BT52" s="245"/>
      <c r="BU52" s="246">
        <f t="shared" si="88"/>
        <v>0</v>
      </c>
      <c r="BV52" s="479"/>
      <c r="BW52" s="480"/>
      <c r="BX52" s="264"/>
      <c r="BY52" s="275">
        <v>1</v>
      </c>
      <c r="BZ52" s="275" t="s">
        <v>401</v>
      </c>
      <c r="CA52" s="298"/>
      <c r="CB52" s="245"/>
      <c r="CC52" s="246">
        <f t="shared" si="89"/>
        <v>0</v>
      </c>
      <c r="CD52" s="479"/>
      <c r="CE52" s="480"/>
      <c r="CF52" s="264"/>
      <c r="CG52" s="275">
        <v>1</v>
      </c>
      <c r="CH52" s="275" t="s">
        <v>401</v>
      </c>
      <c r="CI52" s="298"/>
      <c r="CJ52" s="245"/>
      <c r="CK52" s="246">
        <f t="shared" si="90"/>
        <v>0</v>
      </c>
      <c r="CL52" s="479"/>
      <c r="CM52" s="480"/>
      <c r="CN52" s="264"/>
      <c r="CO52" s="275">
        <v>1</v>
      </c>
      <c r="CP52" s="275" t="s">
        <v>401</v>
      </c>
      <c r="CQ52" s="298"/>
      <c r="CR52" s="245"/>
      <c r="CS52" s="246">
        <f t="shared" si="91"/>
        <v>0</v>
      </c>
      <c r="CT52" s="479"/>
      <c r="CU52" s="480"/>
      <c r="CV52" s="264"/>
      <c r="CW52" s="275">
        <v>1</v>
      </c>
      <c r="CX52" s="275" t="s">
        <v>401</v>
      </c>
      <c r="CY52" s="298"/>
      <c r="CZ52" s="245"/>
      <c r="DA52" s="246">
        <f t="shared" si="92"/>
        <v>0</v>
      </c>
      <c r="DB52" s="479"/>
      <c r="DC52" s="480"/>
      <c r="DD52" s="264"/>
      <c r="DE52" s="275">
        <v>1</v>
      </c>
      <c r="DF52" s="275" t="s">
        <v>401</v>
      </c>
      <c r="DG52" s="298"/>
      <c r="DH52" s="245"/>
      <c r="DI52" s="246">
        <f t="shared" si="93"/>
        <v>0</v>
      </c>
      <c r="DJ52" s="479"/>
      <c r="DK52" s="480"/>
      <c r="DL52" s="264" t="s">
        <v>1487</v>
      </c>
      <c r="DM52" s="275">
        <v>1</v>
      </c>
      <c r="DN52" s="275" t="s">
        <v>401</v>
      </c>
      <c r="DO52" s="298">
        <v>52800</v>
      </c>
      <c r="DP52" s="245"/>
      <c r="DQ52" s="246">
        <f t="shared" si="94"/>
        <v>52800</v>
      </c>
      <c r="DR52" s="479"/>
      <c r="DS52" s="480"/>
      <c r="DT52" s="264"/>
      <c r="DU52" s="275">
        <v>1</v>
      </c>
      <c r="DV52" s="275" t="s">
        <v>401</v>
      </c>
      <c r="DW52" s="298"/>
      <c r="DX52" s="245"/>
      <c r="DY52" s="246">
        <f t="shared" si="95"/>
        <v>0</v>
      </c>
      <c r="DZ52" s="479"/>
      <c r="EA52" s="480"/>
      <c r="EB52" s="264"/>
      <c r="EC52" s="275">
        <v>1</v>
      </c>
      <c r="ED52" s="275" t="s">
        <v>401</v>
      </c>
      <c r="EE52" s="298"/>
      <c r="EF52" s="245"/>
      <c r="EG52" s="246">
        <f t="shared" si="96"/>
        <v>0</v>
      </c>
      <c r="EH52" s="479"/>
      <c r="EI52" s="480"/>
      <c r="EJ52" s="264"/>
      <c r="EK52" s="275">
        <v>1</v>
      </c>
      <c r="EL52" s="275" t="s">
        <v>401</v>
      </c>
      <c r="EM52" s="298"/>
      <c r="EN52" s="245"/>
      <c r="EO52" s="246">
        <f t="shared" si="97"/>
        <v>0</v>
      </c>
      <c r="EP52" s="479"/>
      <c r="EQ52" s="480"/>
      <c r="ER52" s="264" t="s">
        <v>1289</v>
      </c>
      <c r="ES52" s="275">
        <v>1</v>
      </c>
      <c r="ET52" s="275" t="s">
        <v>401</v>
      </c>
      <c r="EU52" s="298">
        <v>71731</v>
      </c>
      <c r="EV52" s="245"/>
      <c r="EW52" s="246">
        <f t="shared" si="98"/>
        <v>71731</v>
      </c>
      <c r="EX52" s="479"/>
      <c r="EY52" s="480"/>
      <c r="EZ52" s="264"/>
      <c r="FA52" s="275">
        <v>1</v>
      </c>
      <c r="FB52" s="275" t="s">
        <v>401</v>
      </c>
      <c r="FC52" s="298"/>
      <c r="FD52" s="245"/>
      <c r="FE52" s="246">
        <f t="shared" si="99"/>
        <v>0</v>
      </c>
      <c r="FF52" s="479"/>
      <c r="FG52" s="480"/>
    </row>
    <row r="53" spans="1:163" ht="37.5" customHeight="1">
      <c r="A53" s="128"/>
      <c r="B53" s="123">
        <v>5</v>
      </c>
      <c r="C53" s="122" t="s">
        <v>533</v>
      </c>
      <c r="D53" s="264"/>
      <c r="E53" s="275">
        <v>2</v>
      </c>
      <c r="F53" s="275" t="s">
        <v>401</v>
      </c>
      <c r="G53" s="298"/>
      <c r="H53" s="245"/>
      <c r="I53" s="246">
        <f t="shared" si="80"/>
        <v>0</v>
      </c>
      <c r="J53" s="479"/>
      <c r="K53" s="480"/>
      <c r="L53" s="264"/>
      <c r="M53" s="275">
        <v>2</v>
      </c>
      <c r="N53" s="275" t="s">
        <v>401</v>
      </c>
      <c r="O53" s="298"/>
      <c r="P53" s="245"/>
      <c r="Q53" s="246">
        <f t="shared" si="81"/>
        <v>0</v>
      </c>
      <c r="R53" s="479"/>
      <c r="S53" s="480"/>
      <c r="T53" s="264"/>
      <c r="U53" s="275">
        <v>2</v>
      </c>
      <c r="V53" s="275" t="s">
        <v>401</v>
      </c>
      <c r="W53" s="298"/>
      <c r="X53" s="245"/>
      <c r="Y53" s="246">
        <f t="shared" si="82"/>
        <v>0</v>
      </c>
      <c r="Z53" s="479"/>
      <c r="AA53" s="480"/>
      <c r="AB53" s="264"/>
      <c r="AC53" s="275">
        <v>2</v>
      </c>
      <c r="AD53" s="275" t="s">
        <v>401</v>
      </c>
      <c r="AE53" s="298"/>
      <c r="AF53" s="245"/>
      <c r="AG53" s="246">
        <f t="shared" si="83"/>
        <v>0</v>
      </c>
      <c r="AH53" s="479"/>
      <c r="AI53" s="480"/>
      <c r="AJ53" s="264"/>
      <c r="AK53" s="275">
        <v>2</v>
      </c>
      <c r="AL53" s="275" t="s">
        <v>401</v>
      </c>
      <c r="AM53" s="298"/>
      <c r="AN53" s="245"/>
      <c r="AO53" s="246">
        <f t="shared" si="84"/>
        <v>0</v>
      </c>
      <c r="AP53" s="479"/>
      <c r="AQ53" s="480"/>
      <c r="AR53" s="264"/>
      <c r="AS53" s="275">
        <v>2</v>
      </c>
      <c r="AT53" s="275" t="s">
        <v>401</v>
      </c>
      <c r="AU53" s="298"/>
      <c r="AV53" s="245"/>
      <c r="AW53" s="246">
        <f t="shared" si="85"/>
        <v>0</v>
      </c>
      <c r="AX53" s="479"/>
      <c r="AY53" s="480"/>
      <c r="AZ53" s="264"/>
      <c r="BA53" s="275">
        <v>2</v>
      </c>
      <c r="BB53" s="275" t="s">
        <v>401</v>
      </c>
      <c r="BC53" s="298"/>
      <c r="BD53" s="245"/>
      <c r="BE53" s="246">
        <f t="shared" si="86"/>
        <v>0</v>
      </c>
      <c r="BF53" s="479"/>
      <c r="BG53" s="480"/>
      <c r="BH53" s="264"/>
      <c r="BI53" s="275">
        <v>2</v>
      </c>
      <c r="BJ53" s="275" t="s">
        <v>401</v>
      </c>
      <c r="BK53" s="298"/>
      <c r="BL53" s="245"/>
      <c r="BM53" s="246">
        <f t="shared" si="87"/>
        <v>0</v>
      </c>
      <c r="BN53" s="479"/>
      <c r="BO53" s="480"/>
      <c r="BP53" s="264"/>
      <c r="BQ53" s="275">
        <v>2</v>
      </c>
      <c r="BR53" s="275" t="s">
        <v>401</v>
      </c>
      <c r="BS53" s="298"/>
      <c r="BT53" s="245"/>
      <c r="BU53" s="246">
        <f t="shared" si="88"/>
        <v>0</v>
      </c>
      <c r="BV53" s="479"/>
      <c r="BW53" s="480"/>
      <c r="BX53" s="264"/>
      <c r="BY53" s="275">
        <v>2</v>
      </c>
      <c r="BZ53" s="275" t="s">
        <v>401</v>
      </c>
      <c r="CA53" s="298"/>
      <c r="CB53" s="245"/>
      <c r="CC53" s="246">
        <f t="shared" si="89"/>
        <v>0</v>
      </c>
      <c r="CD53" s="479"/>
      <c r="CE53" s="480"/>
      <c r="CF53" s="264"/>
      <c r="CG53" s="275">
        <v>2</v>
      </c>
      <c r="CH53" s="275" t="s">
        <v>401</v>
      </c>
      <c r="CI53" s="298"/>
      <c r="CJ53" s="245"/>
      <c r="CK53" s="246">
        <f t="shared" si="90"/>
        <v>0</v>
      </c>
      <c r="CL53" s="479"/>
      <c r="CM53" s="480"/>
      <c r="CN53" s="264"/>
      <c r="CO53" s="275">
        <v>2</v>
      </c>
      <c r="CP53" s="275" t="s">
        <v>401</v>
      </c>
      <c r="CQ53" s="298"/>
      <c r="CR53" s="245"/>
      <c r="CS53" s="246">
        <f t="shared" si="91"/>
        <v>0</v>
      </c>
      <c r="CT53" s="479"/>
      <c r="CU53" s="480"/>
      <c r="CV53" s="264"/>
      <c r="CW53" s="275">
        <v>2</v>
      </c>
      <c r="CX53" s="275" t="s">
        <v>401</v>
      </c>
      <c r="CY53" s="298"/>
      <c r="CZ53" s="245"/>
      <c r="DA53" s="246">
        <f t="shared" si="92"/>
        <v>0</v>
      </c>
      <c r="DB53" s="479"/>
      <c r="DC53" s="480"/>
      <c r="DD53" s="264"/>
      <c r="DE53" s="275">
        <v>2</v>
      </c>
      <c r="DF53" s="275" t="s">
        <v>401</v>
      </c>
      <c r="DG53" s="298"/>
      <c r="DH53" s="245"/>
      <c r="DI53" s="246">
        <f t="shared" si="93"/>
        <v>0</v>
      </c>
      <c r="DJ53" s="479"/>
      <c r="DK53" s="480"/>
      <c r="DL53" s="264" t="s">
        <v>1487</v>
      </c>
      <c r="DM53" s="275">
        <v>2</v>
      </c>
      <c r="DN53" s="275" t="s">
        <v>401</v>
      </c>
      <c r="DO53" s="298">
        <v>52800</v>
      </c>
      <c r="DP53" s="245"/>
      <c r="DQ53" s="246">
        <f t="shared" si="94"/>
        <v>105600</v>
      </c>
      <c r="DR53" s="479"/>
      <c r="DS53" s="480"/>
      <c r="DT53" s="264"/>
      <c r="DU53" s="275">
        <v>2</v>
      </c>
      <c r="DV53" s="275" t="s">
        <v>401</v>
      </c>
      <c r="DW53" s="298"/>
      <c r="DX53" s="245"/>
      <c r="DY53" s="246">
        <f t="shared" si="95"/>
        <v>0</v>
      </c>
      <c r="DZ53" s="479"/>
      <c r="EA53" s="480"/>
      <c r="EB53" s="264"/>
      <c r="EC53" s="275">
        <v>2</v>
      </c>
      <c r="ED53" s="275" t="s">
        <v>401</v>
      </c>
      <c r="EE53" s="298"/>
      <c r="EF53" s="245"/>
      <c r="EG53" s="246">
        <f t="shared" si="96"/>
        <v>0</v>
      </c>
      <c r="EH53" s="479"/>
      <c r="EI53" s="480"/>
      <c r="EJ53" s="264"/>
      <c r="EK53" s="275">
        <v>2</v>
      </c>
      <c r="EL53" s="275" t="s">
        <v>401</v>
      </c>
      <c r="EM53" s="298"/>
      <c r="EN53" s="245"/>
      <c r="EO53" s="246">
        <f t="shared" si="97"/>
        <v>0</v>
      </c>
      <c r="EP53" s="479"/>
      <c r="EQ53" s="480"/>
      <c r="ER53" s="264" t="s">
        <v>1289</v>
      </c>
      <c r="ES53" s="275">
        <v>2</v>
      </c>
      <c r="ET53" s="275" t="s">
        <v>401</v>
      </c>
      <c r="EU53" s="298">
        <v>116727</v>
      </c>
      <c r="EV53" s="245"/>
      <c r="EW53" s="246">
        <f t="shared" si="98"/>
        <v>233454</v>
      </c>
      <c r="EX53" s="479"/>
      <c r="EY53" s="480"/>
      <c r="EZ53" s="264"/>
      <c r="FA53" s="275">
        <v>2</v>
      </c>
      <c r="FB53" s="275" t="s">
        <v>401</v>
      </c>
      <c r="FC53" s="298"/>
      <c r="FD53" s="245"/>
      <c r="FE53" s="246">
        <f t="shared" si="99"/>
        <v>0</v>
      </c>
      <c r="FF53" s="479"/>
      <c r="FG53" s="480"/>
    </row>
    <row r="54" spans="1:163" ht="37.5" customHeight="1">
      <c r="A54" s="128"/>
      <c r="B54" s="123">
        <v>6</v>
      </c>
      <c r="C54" s="122" t="s">
        <v>538</v>
      </c>
      <c r="D54" s="264"/>
      <c r="E54" s="275">
        <v>1</v>
      </c>
      <c r="F54" s="275" t="s">
        <v>401</v>
      </c>
      <c r="G54" s="298"/>
      <c r="H54" s="245"/>
      <c r="I54" s="246">
        <f t="shared" si="80"/>
        <v>0</v>
      </c>
      <c r="J54" s="479"/>
      <c r="K54" s="480"/>
      <c r="L54" s="264"/>
      <c r="M54" s="275">
        <v>1</v>
      </c>
      <c r="N54" s="275" t="s">
        <v>401</v>
      </c>
      <c r="O54" s="298"/>
      <c r="P54" s="245"/>
      <c r="Q54" s="246">
        <f t="shared" si="81"/>
        <v>0</v>
      </c>
      <c r="R54" s="479"/>
      <c r="S54" s="480"/>
      <c r="T54" s="264"/>
      <c r="U54" s="275">
        <v>1</v>
      </c>
      <c r="V54" s="275" t="s">
        <v>401</v>
      </c>
      <c r="W54" s="298"/>
      <c r="X54" s="245"/>
      <c r="Y54" s="246">
        <f t="shared" si="82"/>
        <v>0</v>
      </c>
      <c r="Z54" s="479"/>
      <c r="AA54" s="480"/>
      <c r="AB54" s="264"/>
      <c r="AC54" s="275">
        <v>1</v>
      </c>
      <c r="AD54" s="275" t="s">
        <v>401</v>
      </c>
      <c r="AE54" s="298"/>
      <c r="AF54" s="245"/>
      <c r="AG54" s="246">
        <f t="shared" si="83"/>
        <v>0</v>
      </c>
      <c r="AH54" s="479"/>
      <c r="AI54" s="480"/>
      <c r="AJ54" s="264"/>
      <c r="AK54" s="275">
        <v>1</v>
      </c>
      <c r="AL54" s="275" t="s">
        <v>401</v>
      </c>
      <c r="AM54" s="298"/>
      <c r="AN54" s="245"/>
      <c r="AO54" s="246">
        <f t="shared" si="84"/>
        <v>0</v>
      </c>
      <c r="AP54" s="479"/>
      <c r="AQ54" s="480"/>
      <c r="AR54" s="264"/>
      <c r="AS54" s="275">
        <v>1</v>
      </c>
      <c r="AT54" s="275" t="s">
        <v>401</v>
      </c>
      <c r="AU54" s="298"/>
      <c r="AV54" s="245"/>
      <c r="AW54" s="246">
        <f t="shared" si="85"/>
        <v>0</v>
      </c>
      <c r="AX54" s="479"/>
      <c r="AY54" s="480"/>
      <c r="AZ54" s="264"/>
      <c r="BA54" s="275">
        <v>1</v>
      </c>
      <c r="BB54" s="275" t="s">
        <v>401</v>
      </c>
      <c r="BC54" s="298"/>
      <c r="BD54" s="245"/>
      <c r="BE54" s="246">
        <f t="shared" si="86"/>
        <v>0</v>
      </c>
      <c r="BF54" s="479"/>
      <c r="BG54" s="480"/>
      <c r="BH54" s="264"/>
      <c r="BI54" s="275">
        <v>1</v>
      </c>
      <c r="BJ54" s="275" t="s">
        <v>401</v>
      </c>
      <c r="BK54" s="298"/>
      <c r="BL54" s="245"/>
      <c r="BM54" s="246">
        <f t="shared" si="87"/>
        <v>0</v>
      </c>
      <c r="BN54" s="479"/>
      <c r="BO54" s="480"/>
      <c r="BP54" s="264"/>
      <c r="BQ54" s="275">
        <v>1</v>
      </c>
      <c r="BR54" s="275" t="s">
        <v>401</v>
      </c>
      <c r="BS54" s="298"/>
      <c r="BT54" s="245"/>
      <c r="BU54" s="246">
        <f t="shared" si="88"/>
        <v>0</v>
      </c>
      <c r="BV54" s="479"/>
      <c r="BW54" s="480"/>
      <c r="BX54" s="264"/>
      <c r="BY54" s="275">
        <v>1</v>
      </c>
      <c r="BZ54" s="275" t="s">
        <v>401</v>
      </c>
      <c r="CA54" s="298"/>
      <c r="CB54" s="245"/>
      <c r="CC54" s="246">
        <f t="shared" si="89"/>
        <v>0</v>
      </c>
      <c r="CD54" s="479"/>
      <c r="CE54" s="480"/>
      <c r="CF54" s="264"/>
      <c r="CG54" s="275">
        <v>1</v>
      </c>
      <c r="CH54" s="275" t="s">
        <v>401</v>
      </c>
      <c r="CI54" s="298"/>
      <c r="CJ54" s="245"/>
      <c r="CK54" s="246">
        <f t="shared" si="90"/>
        <v>0</v>
      </c>
      <c r="CL54" s="479"/>
      <c r="CM54" s="480"/>
      <c r="CN54" s="264"/>
      <c r="CO54" s="275">
        <v>1</v>
      </c>
      <c r="CP54" s="275" t="s">
        <v>401</v>
      </c>
      <c r="CQ54" s="298"/>
      <c r="CR54" s="245"/>
      <c r="CS54" s="246">
        <f t="shared" si="91"/>
        <v>0</v>
      </c>
      <c r="CT54" s="479"/>
      <c r="CU54" s="480"/>
      <c r="CV54" s="264"/>
      <c r="CW54" s="275">
        <v>1</v>
      </c>
      <c r="CX54" s="275" t="s">
        <v>401</v>
      </c>
      <c r="CY54" s="298"/>
      <c r="CZ54" s="245"/>
      <c r="DA54" s="246">
        <f t="shared" si="92"/>
        <v>0</v>
      </c>
      <c r="DB54" s="479"/>
      <c r="DC54" s="480"/>
      <c r="DD54" s="264"/>
      <c r="DE54" s="275">
        <v>1</v>
      </c>
      <c r="DF54" s="275" t="s">
        <v>401</v>
      </c>
      <c r="DG54" s="298"/>
      <c r="DH54" s="245"/>
      <c r="DI54" s="246">
        <f t="shared" si="93"/>
        <v>0</v>
      </c>
      <c r="DJ54" s="479"/>
      <c r="DK54" s="480"/>
      <c r="DL54" s="264" t="s">
        <v>1487</v>
      </c>
      <c r="DM54" s="275">
        <v>1</v>
      </c>
      <c r="DN54" s="275" t="s">
        <v>401</v>
      </c>
      <c r="DO54" s="298">
        <v>54000</v>
      </c>
      <c r="DP54" s="245">
        <v>0.19</v>
      </c>
      <c r="DQ54" s="246">
        <f t="shared" si="94"/>
        <v>64260</v>
      </c>
      <c r="DR54" s="479"/>
      <c r="DS54" s="480"/>
      <c r="DT54" s="264"/>
      <c r="DU54" s="275">
        <v>1</v>
      </c>
      <c r="DV54" s="275" t="s">
        <v>401</v>
      </c>
      <c r="DW54" s="298"/>
      <c r="DX54" s="245"/>
      <c r="DY54" s="246">
        <f t="shared" si="95"/>
        <v>0</v>
      </c>
      <c r="DZ54" s="479"/>
      <c r="EA54" s="480"/>
      <c r="EB54" s="264"/>
      <c r="EC54" s="275">
        <v>1</v>
      </c>
      <c r="ED54" s="275" t="s">
        <v>401</v>
      </c>
      <c r="EE54" s="298"/>
      <c r="EF54" s="245"/>
      <c r="EG54" s="246">
        <f t="shared" si="96"/>
        <v>0</v>
      </c>
      <c r="EH54" s="479"/>
      <c r="EI54" s="480"/>
      <c r="EJ54" s="264"/>
      <c r="EK54" s="275">
        <v>1</v>
      </c>
      <c r="EL54" s="275" t="s">
        <v>401</v>
      </c>
      <c r="EM54" s="298"/>
      <c r="EN54" s="245"/>
      <c r="EO54" s="246">
        <f t="shared" si="97"/>
        <v>0</v>
      </c>
      <c r="EP54" s="479"/>
      <c r="EQ54" s="480"/>
      <c r="ER54" s="264" t="s">
        <v>1289</v>
      </c>
      <c r="ES54" s="275">
        <v>1</v>
      </c>
      <c r="ET54" s="275" t="s">
        <v>401</v>
      </c>
      <c r="EU54" s="298">
        <v>53558</v>
      </c>
      <c r="EV54" s="245"/>
      <c r="EW54" s="246">
        <f t="shared" si="98"/>
        <v>53558</v>
      </c>
      <c r="EX54" s="479"/>
      <c r="EY54" s="480"/>
      <c r="EZ54" s="264"/>
      <c r="FA54" s="275">
        <v>1</v>
      </c>
      <c r="FB54" s="275" t="s">
        <v>401</v>
      </c>
      <c r="FC54" s="298"/>
      <c r="FD54" s="245"/>
      <c r="FE54" s="246">
        <f t="shared" si="99"/>
        <v>0</v>
      </c>
      <c r="FF54" s="479"/>
      <c r="FG54" s="480"/>
    </row>
    <row r="55" spans="1:163" ht="37.5" customHeight="1" thickBot="1">
      <c r="A55" s="128"/>
      <c r="B55" s="54"/>
      <c r="C55" s="55" t="s">
        <v>408</v>
      </c>
      <c r="D55" s="662"/>
      <c r="E55" s="753"/>
      <c r="F55" s="753"/>
      <c r="G55" s="763"/>
      <c r="H55" s="754"/>
      <c r="I55" s="755">
        <f>SUM(I49:I54)</f>
        <v>0</v>
      </c>
      <c r="J55" s="479"/>
      <c r="K55" s="480"/>
      <c r="L55" s="662"/>
      <c r="M55" s="753"/>
      <c r="N55" s="753"/>
      <c r="O55" s="763"/>
      <c r="P55" s="754"/>
      <c r="Q55" s="755">
        <f>SUM(Q49:Q54)</f>
        <v>0</v>
      </c>
      <c r="R55" s="479"/>
      <c r="S55" s="480"/>
      <c r="T55" s="662"/>
      <c r="U55" s="753"/>
      <c r="V55" s="753"/>
      <c r="W55" s="763"/>
      <c r="X55" s="754"/>
      <c r="Y55" s="755">
        <f>SUM(Y49:Y54)</f>
        <v>0</v>
      </c>
      <c r="Z55" s="479"/>
      <c r="AA55" s="480"/>
      <c r="AB55" s="662"/>
      <c r="AC55" s="753"/>
      <c r="AD55" s="753"/>
      <c r="AE55" s="763"/>
      <c r="AF55" s="754"/>
      <c r="AG55" s="755">
        <f>SUM(AG49:AG54)</f>
        <v>0</v>
      </c>
      <c r="AH55" s="479"/>
      <c r="AI55" s="480"/>
      <c r="AJ55" s="662"/>
      <c r="AK55" s="753"/>
      <c r="AL55" s="753"/>
      <c r="AM55" s="763"/>
      <c r="AN55" s="754"/>
      <c r="AO55" s="755">
        <f>SUM(AO49:AO54)</f>
        <v>0</v>
      </c>
      <c r="AP55" s="479"/>
      <c r="AQ55" s="480"/>
      <c r="AR55" s="662"/>
      <c r="AS55" s="753"/>
      <c r="AT55" s="753"/>
      <c r="AU55" s="763"/>
      <c r="AV55" s="754"/>
      <c r="AW55" s="755">
        <f>SUM(AW49:AW54)</f>
        <v>0</v>
      </c>
      <c r="AX55" s="479"/>
      <c r="AY55" s="480"/>
      <c r="AZ55" s="662"/>
      <c r="BA55" s="753"/>
      <c r="BB55" s="753"/>
      <c r="BC55" s="763"/>
      <c r="BD55" s="754"/>
      <c r="BE55" s="755">
        <f>SUM(BE49:BE54)</f>
        <v>0</v>
      </c>
      <c r="BF55" s="479"/>
      <c r="BG55" s="480"/>
      <c r="BH55" s="662"/>
      <c r="BI55" s="753"/>
      <c r="BJ55" s="753"/>
      <c r="BK55" s="763"/>
      <c r="BL55" s="754"/>
      <c r="BM55" s="755">
        <f>SUM(BM49:BM54)</f>
        <v>0</v>
      </c>
      <c r="BN55" s="479"/>
      <c r="BO55" s="480"/>
      <c r="BP55" s="662"/>
      <c r="BQ55" s="753"/>
      <c r="BR55" s="753"/>
      <c r="BS55" s="763"/>
      <c r="BT55" s="754"/>
      <c r="BU55" s="755">
        <f>SUM(BU49:BU54)</f>
        <v>0</v>
      </c>
      <c r="BV55" s="479"/>
      <c r="BW55" s="480"/>
      <c r="BX55" s="662"/>
      <c r="BY55" s="753"/>
      <c r="BZ55" s="753"/>
      <c r="CA55" s="763"/>
      <c r="CB55" s="754"/>
      <c r="CC55" s="755">
        <f>SUM(CC49:CC54)</f>
        <v>0</v>
      </c>
      <c r="CD55" s="479"/>
      <c r="CE55" s="480"/>
      <c r="CF55" s="662"/>
      <c r="CG55" s="753"/>
      <c r="CH55" s="753"/>
      <c r="CI55" s="763"/>
      <c r="CJ55" s="754"/>
      <c r="CK55" s="755">
        <f>SUM(CK49:CK54)</f>
        <v>0</v>
      </c>
      <c r="CL55" s="479"/>
      <c r="CM55" s="480"/>
      <c r="CN55" s="662"/>
      <c r="CO55" s="753"/>
      <c r="CP55" s="753"/>
      <c r="CQ55" s="763"/>
      <c r="CR55" s="754"/>
      <c r="CS55" s="755">
        <f>SUM(CS49:CS54)</f>
        <v>0</v>
      </c>
      <c r="CT55" s="479"/>
      <c r="CU55" s="480"/>
      <c r="CV55" s="662"/>
      <c r="CW55" s="753"/>
      <c r="CX55" s="753"/>
      <c r="CY55" s="763"/>
      <c r="CZ55" s="754"/>
      <c r="DA55" s="755">
        <f>SUM(DA49:DA54)</f>
        <v>0</v>
      </c>
      <c r="DB55" s="479"/>
      <c r="DC55" s="480"/>
      <c r="DD55" s="662"/>
      <c r="DE55" s="753"/>
      <c r="DF55" s="753"/>
      <c r="DG55" s="763"/>
      <c r="DH55" s="754"/>
      <c r="DI55" s="755">
        <f>SUM(DI49:DI54)</f>
        <v>0</v>
      </c>
      <c r="DJ55" s="479"/>
      <c r="DK55" s="480"/>
      <c r="DL55" s="662"/>
      <c r="DM55" s="753"/>
      <c r="DN55" s="753"/>
      <c r="DO55" s="763"/>
      <c r="DP55" s="754"/>
      <c r="DQ55" s="755">
        <f>SUM(DQ49:DQ54)</f>
        <v>1403660</v>
      </c>
      <c r="DR55" s="479"/>
      <c r="DS55" s="480"/>
      <c r="DT55" s="662"/>
      <c r="DU55" s="753"/>
      <c r="DV55" s="753"/>
      <c r="DW55" s="763"/>
      <c r="DX55" s="754"/>
      <c r="DY55" s="755">
        <f>SUM(DY49:DY54)</f>
        <v>0</v>
      </c>
      <c r="DZ55" s="479"/>
      <c r="EA55" s="480"/>
      <c r="EB55" s="662"/>
      <c r="EC55" s="753"/>
      <c r="ED55" s="753"/>
      <c r="EE55" s="763"/>
      <c r="EF55" s="754"/>
      <c r="EG55" s="755">
        <f>SUM(EG49:EG54)</f>
        <v>0</v>
      </c>
      <c r="EH55" s="479"/>
      <c r="EI55" s="480"/>
      <c r="EJ55" s="662"/>
      <c r="EK55" s="753"/>
      <c r="EL55" s="753"/>
      <c r="EM55" s="763"/>
      <c r="EN55" s="754"/>
      <c r="EO55" s="755">
        <f>SUM(EO49:EO54)</f>
        <v>0</v>
      </c>
      <c r="EP55" s="479"/>
      <c r="EQ55" s="480"/>
      <c r="ER55" s="662"/>
      <c r="ES55" s="753"/>
      <c r="ET55" s="753"/>
      <c r="EU55" s="763"/>
      <c r="EV55" s="754"/>
      <c r="EW55" s="755">
        <f>SUM(EW49:EW54)</f>
        <v>2468189</v>
      </c>
      <c r="EX55" s="479"/>
      <c r="EY55" s="480"/>
      <c r="EZ55" s="662"/>
      <c r="FA55" s="753"/>
      <c r="FB55" s="753"/>
      <c r="FC55" s="763"/>
      <c r="FD55" s="754"/>
      <c r="FE55" s="755">
        <f>SUM(FE49:FE54)</f>
        <v>0</v>
      </c>
      <c r="FF55" s="479"/>
      <c r="FG55" s="480"/>
    </row>
    <row r="56" spans="1:163" ht="37.5" customHeight="1" thickBot="1">
      <c r="A56" s="42"/>
      <c r="B56" s="143" t="s">
        <v>59</v>
      </c>
      <c r="C56" s="126"/>
      <c r="D56" s="665"/>
      <c r="E56" s="487"/>
      <c r="F56" s="487"/>
      <c r="G56" s="764"/>
      <c r="H56" s="658"/>
      <c r="I56" s="762"/>
      <c r="J56" s="479"/>
      <c r="K56" s="480"/>
      <c r="L56" s="665"/>
      <c r="M56" s="487"/>
      <c r="N56" s="487"/>
      <c r="O56" s="764"/>
      <c r="P56" s="658"/>
      <c r="Q56" s="762"/>
      <c r="R56" s="479"/>
      <c r="S56" s="480"/>
      <c r="T56" s="665"/>
      <c r="U56" s="487"/>
      <c r="V56" s="487"/>
      <c r="W56" s="764"/>
      <c r="X56" s="658"/>
      <c r="Y56" s="762"/>
      <c r="Z56" s="479"/>
      <c r="AA56" s="480"/>
      <c r="AB56" s="665"/>
      <c r="AC56" s="487"/>
      <c r="AD56" s="487"/>
      <c r="AE56" s="764"/>
      <c r="AF56" s="658"/>
      <c r="AG56" s="762"/>
      <c r="AH56" s="479"/>
      <c r="AI56" s="480"/>
      <c r="AJ56" s="665"/>
      <c r="AK56" s="487"/>
      <c r="AL56" s="487"/>
      <c r="AM56" s="764"/>
      <c r="AN56" s="658"/>
      <c r="AO56" s="762"/>
      <c r="AP56" s="479"/>
      <c r="AQ56" s="480"/>
      <c r="AR56" s="665"/>
      <c r="AS56" s="487"/>
      <c r="AT56" s="487"/>
      <c r="AU56" s="764"/>
      <c r="AV56" s="658"/>
      <c r="AW56" s="762"/>
      <c r="AX56" s="479"/>
      <c r="AY56" s="480"/>
      <c r="AZ56" s="665"/>
      <c r="BA56" s="487"/>
      <c r="BB56" s="487"/>
      <c r="BC56" s="764"/>
      <c r="BD56" s="658"/>
      <c r="BE56" s="762"/>
      <c r="BF56" s="479"/>
      <c r="BG56" s="480"/>
      <c r="BH56" s="665"/>
      <c r="BI56" s="487"/>
      <c r="BJ56" s="487"/>
      <c r="BK56" s="764"/>
      <c r="BL56" s="658"/>
      <c r="BM56" s="762"/>
      <c r="BN56" s="479"/>
      <c r="BO56" s="480"/>
      <c r="BP56" s="665"/>
      <c r="BQ56" s="487"/>
      <c r="BR56" s="487"/>
      <c r="BS56" s="764"/>
      <c r="BT56" s="658"/>
      <c r="BU56" s="762"/>
      <c r="BV56" s="479"/>
      <c r="BW56" s="480"/>
      <c r="BX56" s="665"/>
      <c r="BY56" s="487"/>
      <c r="BZ56" s="487"/>
      <c r="CA56" s="764"/>
      <c r="CB56" s="658"/>
      <c r="CC56" s="762"/>
      <c r="CD56" s="479"/>
      <c r="CE56" s="480"/>
      <c r="CF56" s="665"/>
      <c r="CG56" s="487"/>
      <c r="CH56" s="487"/>
      <c r="CI56" s="764"/>
      <c r="CJ56" s="658"/>
      <c r="CK56" s="762"/>
      <c r="CL56" s="479"/>
      <c r="CM56" s="480"/>
      <c r="CN56" s="665"/>
      <c r="CO56" s="487"/>
      <c r="CP56" s="487"/>
      <c r="CQ56" s="764"/>
      <c r="CR56" s="658"/>
      <c r="CS56" s="762"/>
      <c r="CT56" s="479"/>
      <c r="CU56" s="480"/>
      <c r="CV56" s="665"/>
      <c r="CW56" s="487"/>
      <c r="CX56" s="487"/>
      <c r="CY56" s="764"/>
      <c r="CZ56" s="658"/>
      <c r="DA56" s="762"/>
      <c r="DB56" s="479"/>
      <c r="DC56" s="480"/>
      <c r="DD56" s="665"/>
      <c r="DE56" s="487"/>
      <c r="DF56" s="487"/>
      <c r="DG56" s="764"/>
      <c r="DH56" s="658"/>
      <c r="DI56" s="762"/>
      <c r="DJ56" s="479"/>
      <c r="DK56" s="480"/>
      <c r="DL56" s="665"/>
      <c r="DM56" s="487"/>
      <c r="DN56" s="487"/>
      <c r="DO56" s="764"/>
      <c r="DP56" s="658"/>
      <c r="DQ56" s="762"/>
      <c r="DR56" s="479"/>
      <c r="DS56" s="480"/>
      <c r="DT56" s="665"/>
      <c r="DU56" s="487"/>
      <c r="DV56" s="487"/>
      <c r="DW56" s="764"/>
      <c r="DX56" s="658"/>
      <c r="DY56" s="762"/>
      <c r="DZ56" s="479"/>
      <c r="EA56" s="480"/>
      <c r="EB56" s="665"/>
      <c r="EC56" s="487"/>
      <c r="ED56" s="487"/>
      <c r="EE56" s="764"/>
      <c r="EF56" s="658"/>
      <c r="EG56" s="762"/>
      <c r="EH56" s="479"/>
      <c r="EI56" s="480"/>
      <c r="EJ56" s="665"/>
      <c r="EK56" s="487"/>
      <c r="EL56" s="487"/>
      <c r="EM56" s="764"/>
      <c r="EN56" s="658"/>
      <c r="EO56" s="762"/>
      <c r="EP56" s="479"/>
      <c r="EQ56" s="480"/>
      <c r="ER56" s="665"/>
      <c r="ES56" s="487"/>
      <c r="ET56" s="487"/>
      <c r="EU56" s="764"/>
      <c r="EV56" s="658"/>
      <c r="EW56" s="762"/>
      <c r="EX56" s="479"/>
      <c r="EY56" s="480"/>
      <c r="EZ56" s="665"/>
      <c r="FA56" s="487"/>
      <c r="FB56" s="487"/>
      <c r="FC56" s="764"/>
      <c r="FD56" s="658"/>
      <c r="FE56" s="762"/>
      <c r="FF56" s="479"/>
      <c r="FG56" s="480"/>
    </row>
    <row r="57" spans="1:163" ht="37.5" customHeight="1" thickBot="1">
      <c r="A57" s="128"/>
      <c r="B57" s="43" t="s">
        <v>390</v>
      </c>
      <c r="C57" s="44" t="s">
        <v>391</v>
      </c>
      <c r="D57" s="481" t="s">
        <v>392</v>
      </c>
      <c r="E57" s="618" t="s">
        <v>393</v>
      </c>
      <c r="F57" s="263" t="s">
        <v>394</v>
      </c>
      <c r="G57" s="661" t="s">
        <v>395</v>
      </c>
      <c r="H57" s="483" t="s">
        <v>396</v>
      </c>
      <c r="I57" s="484" t="s">
        <v>397</v>
      </c>
      <c r="J57" s="256" t="s">
        <v>398</v>
      </c>
      <c r="K57" s="257" t="s">
        <v>399</v>
      </c>
      <c r="L57" s="481" t="s">
        <v>392</v>
      </c>
      <c r="M57" s="618" t="s">
        <v>393</v>
      </c>
      <c r="N57" s="263" t="s">
        <v>394</v>
      </c>
      <c r="O57" s="661" t="s">
        <v>395</v>
      </c>
      <c r="P57" s="483" t="s">
        <v>396</v>
      </c>
      <c r="Q57" s="484" t="s">
        <v>397</v>
      </c>
      <c r="R57" s="256" t="s">
        <v>398</v>
      </c>
      <c r="S57" s="257" t="s">
        <v>399</v>
      </c>
      <c r="T57" s="481" t="s">
        <v>392</v>
      </c>
      <c r="U57" s="618" t="s">
        <v>393</v>
      </c>
      <c r="V57" s="263" t="s">
        <v>394</v>
      </c>
      <c r="W57" s="661" t="s">
        <v>395</v>
      </c>
      <c r="X57" s="483" t="s">
        <v>396</v>
      </c>
      <c r="Y57" s="484" t="s">
        <v>397</v>
      </c>
      <c r="Z57" s="256" t="s">
        <v>398</v>
      </c>
      <c r="AA57" s="257" t="s">
        <v>399</v>
      </c>
      <c r="AB57" s="481" t="s">
        <v>392</v>
      </c>
      <c r="AC57" s="618" t="s">
        <v>393</v>
      </c>
      <c r="AD57" s="263" t="s">
        <v>394</v>
      </c>
      <c r="AE57" s="661" t="s">
        <v>395</v>
      </c>
      <c r="AF57" s="483" t="s">
        <v>396</v>
      </c>
      <c r="AG57" s="484" t="s">
        <v>397</v>
      </c>
      <c r="AH57" s="256" t="s">
        <v>398</v>
      </c>
      <c r="AI57" s="257" t="s">
        <v>399</v>
      </c>
      <c r="AJ57" s="481" t="s">
        <v>392</v>
      </c>
      <c r="AK57" s="618" t="s">
        <v>393</v>
      </c>
      <c r="AL57" s="263" t="s">
        <v>394</v>
      </c>
      <c r="AM57" s="661" t="s">
        <v>395</v>
      </c>
      <c r="AN57" s="483" t="s">
        <v>396</v>
      </c>
      <c r="AO57" s="484" t="s">
        <v>397</v>
      </c>
      <c r="AP57" s="256" t="s">
        <v>398</v>
      </c>
      <c r="AQ57" s="257" t="s">
        <v>399</v>
      </c>
      <c r="AR57" s="481" t="s">
        <v>392</v>
      </c>
      <c r="AS57" s="618" t="s">
        <v>393</v>
      </c>
      <c r="AT57" s="263" t="s">
        <v>394</v>
      </c>
      <c r="AU57" s="661" t="s">
        <v>395</v>
      </c>
      <c r="AV57" s="483" t="s">
        <v>396</v>
      </c>
      <c r="AW57" s="484" t="s">
        <v>397</v>
      </c>
      <c r="AX57" s="256" t="s">
        <v>398</v>
      </c>
      <c r="AY57" s="257" t="s">
        <v>399</v>
      </c>
      <c r="AZ57" s="481" t="s">
        <v>392</v>
      </c>
      <c r="BA57" s="618" t="s">
        <v>393</v>
      </c>
      <c r="BB57" s="263" t="s">
        <v>394</v>
      </c>
      <c r="BC57" s="661" t="s">
        <v>395</v>
      </c>
      <c r="BD57" s="483" t="s">
        <v>396</v>
      </c>
      <c r="BE57" s="484" t="s">
        <v>397</v>
      </c>
      <c r="BF57" s="256" t="s">
        <v>398</v>
      </c>
      <c r="BG57" s="257" t="s">
        <v>399</v>
      </c>
      <c r="BH57" s="481" t="s">
        <v>392</v>
      </c>
      <c r="BI57" s="618" t="s">
        <v>393</v>
      </c>
      <c r="BJ57" s="263" t="s">
        <v>394</v>
      </c>
      <c r="BK57" s="661" t="s">
        <v>395</v>
      </c>
      <c r="BL57" s="483" t="s">
        <v>396</v>
      </c>
      <c r="BM57" s="484" t="s">
        <v>397</v>
      </c>
      <c r="BN57" s="256" t="s">
        <v>398</v>
      </c>
      <c r="BO57" s="257" t="s">
        <v>399</v>
      </c>
      <c r="BP57" s="481" t="s">
        <v>392</v>
      </c>
      <c r="BQ57" s="618" t="s">
        <v>393</v>
      </c>
      <c r="BR57" s="263" t="s">
        <v>394</v>
      </c>
      <c r="BS57" s="661" t="s">
        <v>395</v>
      </c>
      <c r="BT57" s="483" t="s">
        <v>396</v>
      </c>
      <c r="BU57" s="484" t="s">
        <v>397</v>
      </c>
      <c r="BV57" s="256" t="s">
        <v>398</v>
      </c>
      <c r="BW57" s="257" t="s">
        <v>399</v>
      </c>
      <c r="BX57" s="481" t="s">
        <v>392</v>
      </c>
      <c r="BY57" s="618" t="s">
        <v>393</v>
      </c>
      <c r="BZ57" s="263" t="s">
        <v>394</v>
      </c>
      <c r="CA57" s="661" t="s">
        <v>395</v>
      </c>
      <c r="CB57" s="483" t="s">
        <v>396</v>
      </c>
      <c r="CC57" s="484" t="s">
        <v>397</v>
      </c>
      <c r="CD57" s="256" t="s">
        <v>398</v>
      </c>
      <c r="CE57" s="257" t="s">
        <v>399</v>
      </c>
      <c r="CF57" s="481" t="s">
        <v>392</v>
      </c>
      <c r="CG57" s="618" t="s">
        <v>393</v>
      </c>
      <c r="CH57" s="263" t="s">
        <v>394</v>
      </c>
      <c r="CI57" s="661" t="s">
        <v>395</v>
      </c>
      <c r="CJ57" s="483" t="s">
        <v>396</v>
      </c>
      <c r="CK57" s="484" t="s">
        <v>397</v>
      </c>
      <c r="CL57" s="256" t="s">
        <v>398</v>
      </c>
      <c r="CM57" s="257" t="s">
        <v>399</v>
      </c>
      <c r="CN57" s="481" t="s">
        <v>392</v>
      </c>
      <c r="CO57" s="618" t="s">
        <v>393</v>
      </c>
      <c r="CP57" s="263" t="s">
        <v>394</v>
      </c>
      <c r="CQ57" s="661" t="s">
        <v>395</v>
      </c>
      <c r="CR57" s="483" t="s">
        <v>396</v>
      </c>
      <c r="CS57" s="484" t="s">
        <v>397</v>
      </c>
      <c r="CT57" s="256" t="s">
        <v>398</v>
      </c>
      <c r="CU57" s="257" t="s">
        <v>399</v>
      </c>
      <c r="CV57" s="481" t="s">
        <v>392</v>
      </c>
      <c r="CW57" s="618" t="s">
        <v>393</v>
      </c>
      <c r="CX57" s="263" t="s">
        <v>394</v>
      </c>
      <c r="CY57" s="661" t="s">
        <v>395</v>
      </c>
      <c r="CZ57" s="483" t="s">
        <v>396</v>
      </c>
      <c r="DA57" s="484" t="s">
        <v>397</v>
      </c>
      <c r="DB57" s="256" t="s">
        <v>398</v>
      </c>
      <c r="DC57" s="257" t="s">
        <v>399</v>
      </c>
      <c r="DD57" s="481" t="s">
        <v>392</v>
      </c>
      <c r="DE57" s="618" t="s">
        <v>393</v>
      </c>
      <c r="DF57" s="263" t="s">
        <v>394</v>
      </c>
      <c r="DG57" s="661" t="s">
        <v>395</v>
      </c>
      <c r="DH57" s="483" t="s">
        <v>396</v>
      </c>
      <c r="DI57" s="484" t="s">
        <v>397</v>
      </c>
      <c r="DJ57" s="256" t="s">
        <v>398</v>
      </c>
      <c r="DK57" s="257" t="s">
        <v>399</v>
      </c>
      <c r="DL57" s="481" t="s">
        <v>392</v>
      </c>
      <c r="DM57" s="618" t="s">
        <v>393</v>
      </c>
      <c r="DN57" s="263" t="s">
        <v>394</v>
      </c>
      <c r="DO57" s="661" t="s">
        <v>395</v>
      </c>
      <c r="DP57" s="483" t="s">
        <v>396</v>
      </c>
      <c r="DQ57" s="484" t="s">
        <v>397</v>
      </c>
      <c r="DR57" s="256" t="s">
        <v>398</v>
      </c>
      <c r="DS57" s="257" t="s">
        <v>399</v>
      </c>
      <c r="DT57" s="481" t="s">
        <v>392</v>
      </c>
      <c r="DU57" s="618" t="s">
        <v>393</v>
      </c>
      <c r="DV57" s="263" t="s">
        <v>394</v>
      </c>
      <c r="DW57" s="661" t="s">
        <v>395</v>
      </c>
      <c r="DX57" s="483" t="s">
        <v>396</v>
      </c>
      <c r="DY57" s="484" t="s">
        <v>397</v>
      </c>
      <c r="DZ57" s="256" t="s">
        <v>398</v>
      </c>
      <c r="EA57" s="257" t="s">
        <v>399</v>
      </c>
      <c r="EB57" s="481" t="s">
        <v>392</v>
      </c>
      <c r="EC57" s="618" t="s">
        <v>393</v>
      </c>
      <c r="ED57" s="263" t="s">
        <v>394</v>
      </c>
      <c r="EE57" s="661" t="s">
        <v>395</v>
      </c>
      <c r="EF57" s="483" t="s">
        <v>396</v>
      </c>
      <c r="EG57" s="484" t="s">
        <v>397</v>
      </c>
      <c r="EH57" s="256" t="s">
        <v>398</v>
      </c>
      <c r="EI57" s="257" t="s">
        <v>399</v>
      </c>
      <c r="EJ57" s="481" t="s">
        <v>392</v>
      </c>
      <c r="EK57" s="618" t="s">
        <v>393</v>
      </c>
      <c r="EL57" s="263" t="s">
        <v>394</v>
      </c>
      <c r="EM57" s="661" t="s">
        <v>395</v>
      </c>
      <c r="EN57" s="483" t="s">
        <v>396</v>
      </c>
      <c r="EO57" s="484" t="s">
        <v>397</v>
      </c>
      <c r="EP57" s="256" t="s">
        <v>398</v>
      </c>
      <c r="EQ57" s="257" t="s">
        <v>399</v>
      </c>
      <c r="ER57" s="481" t="s">
        <v>392</v>
      </c>
      <c r="ES57" s="618" t="s">
        <v>393</v>
      </c>
      <c r="ET57" s="263" t="s">
        <v>394</v>
      </c>
      <c r="EU57" s="661" t="s">
        <v>395</v>
      </c>
      <c r="EV57" s="483" t="s">
        <v>396</v>
      </c>
      <c r="EW57" s="484" t="s">
        <v>397</v>
      </c>
      <c r="EX57" s="256" t="s">
        <v>398</v>
      </c>
      <c r="EY57" s="257" t="s">
        <v>399</v>
      </c>
      <c r="EZ57" s="481" t="s">
        <v>392</v>
      </c>
      <c r="FA57" s="618" t="s">
        <v>393</v>
      </c>
      <c r="FB57" s="263" t="s">
        <v>394</v>
      </c>
      <c r="FC57" s="661" t="s">
        <v>395</v>
      </c>
      <c r="FD57" s="483" t="s">
        <v>396</v>
      </c>
      <c r="FE57" s="484" t="s">
        <v>397</v>
      </c>
      <c r="FF57" s="256" t="s">
        <v>398</v>
      </c>
      <c r="FG57" s="257" t="s">
        <v>399</v>
      </c>
    </row>
    <row r="58" spans="1:163" ht="37.5" customHeight="1" thickBot="1">
      <c r="A58" s="128"/>
      <c r="B58" s="123">
        <v>1</v>
      </c>
      <c r="C58" s="122" t="s">
        <v>541</v>
      </c>
      <c r="D58" s="264"/>
      <c r="E58" s="275">
        <v>1</v>
      </c>
      <c r="F58" s="275" t="s">
        <v>401</v>
      </c>
      <c r="G58" s="298"/>
      <c r="H58" s="245"/>
      <c r="I58" s="246">
        <f t="shared" ref="I58:I62" si="100">+(G58+(G58*H58))*E58</f>
        <v>0</v>
      </c>
      <c r="J58" s="247" t="s">
        <v>1216</v>
      </c>
      <c r="K58" s="248"/>
      <c r="L58" s="264"/>
      <c r="M58" s="275">
        <v>1</v>
      </c>
      <c r="N58" s="275" t="s">
        <v>401</v>
      </c>
      <c r="O58" s="298"/>
      <c r="P58" s="245"/>
      <c r="Q58" s="246">
        <f t="shared" ref="Q58:Q62" si="101">+(O58+(O58*P58))*M58</f>
        <v>0</v>
      </c>
      <c r="R58" s="247" t="s">
        <v>1216</v>
      </c>
      <c r="S58" s="248"/>
      <c r="T58" s="264"/>
      <c r="U58" s="275">
        <v>1</v>
      </c>
      <c r="V58" s="275" t="s">
        <v>401</v>
      </c>
      <c r="W58" s="298"/>
      <c r="X58" s="245"/>
      <c r="Y58" s="246">
        <f t="shared" ref="Y58:Y62" si="102">+(W58+(W58*X58))*U58</f>
        <v>0</v>
      </c>
      <c r="Z58" s="247" t="s">
        <v>1216</v>
      </c>
      <c r="AA58" s="248"/>
      <c r="AB58" s="264"/>
      <c r="AC58" s="275">
        <v>1</v>
      </c>
      <c r="AD58" s="275" t="s">
        <v>401</v>
      </c>
      <c r="AE58" s="298"/>
      <c r="AF58" s="245"/>
      <c r="AG58" s="246">
        <f t="shared" ref="AG58:AG62" si="103">+(AE58+(AE58*AF58))*AC58</f>
        <v>0</v>
      </c>
      <c r="AH58" s="247" t="s">
        <v>1216</v>
      </c>
      <c r="AI58" s="248"/>
      <c r="AJ58" s="264"/>
      <c r="AK58" s="275">
        <v>1</v>
      </c>
      <c r="AL58" s="275" t="s">
        <v>401</v>
      </c>
      <c r="AM58" s="298"/>
      <c r="AN58" s="245"/>
      <c r="AO58" s="246">
        <f t="shared" ref="AO58:AO62" si="104">+(AM58+(AM58*AN58))*AK58</f>
        <v>0</v>
      </c>
      <c r="AP58" s="247" t="s">
        <v>1216</v>
      </c>
      <c r="AQ58" s="248"/>
      <c r="AR58" s="264"/>
      <c r="AS58" s="275">
        <v>1</v>
      </c>
      <c r="AT58" s="275" t="s">
        <v>401</v>
      </c>
      <c r="AU58" s="298"/>
      <c r="AV58" s="245"/>
      <c r="AW58" s="246">
        <f t="shared" ref="AW58:AW62" si="105">+(AU58+(AU58*AV58))*AS58</f>
        <v>0</v>
      </c>
      <c r="AX58" s="247" t="s">
        <v>1216</v>
      </c>
      <c r="AY58" s="248"/>
      <c r="AZ58" s="264"/>
      <c r="BA58" s="275">
        <v>1</v>
      </c>
      <c r="BB58" s="275" t="s">
        <v>401</v>
      </c>
      <c r="BC58" s="298"/>
      <c r="BD58" s="245"/>
      <c r="BE58" s="246">
        <f t="shared" ref="BE58:BE62" si="106">+(BC58+(BC58*BD58))*BA58</f>
        <v>0</v>
      </c>
      <c r="BF58" s="247" t="s">
        <v>1216</v>
      </c>
      <c r="BG58" s="248"/>
      <c r="BH58" s="264"/>
      <c r="BI58" s="275">
        <v>1</v>
      </c>
      <c r="BJ58" s="275" t="s">
        <v>401</v>
      </c>
      <c r="BK58" s="298"/>
      <c r="BL58" s="245"/>
      <c r="BM58" s="246">
        <f t="shared" ref="BM58:BM62" si="107">+(BK58+(BK58*BL58))*BI58</f>
        <v>0</v>
      </c>
      <c r="BN58" s="247" t="s">
        <v>1216</v>
      </c>
      <c r="BO58" s="248"/>
      <c r="BP58" s="264"/>
      <c r="BQ58" s="275">
        <v>1</v>
      </c>
      <c r="BR58" s="275" t="s">
        <v>401</v>
      </c>
      <c r="BS58" s="298"/>
      <c r="BT58" s="245"/>
      <c r="BU58" s="246">
        <f t="shared" ref="BU58:BU62" si="108">+(BS58+(BS58*BT58))*BQ58</f>
        <v>0</v>
      </c>
      <c r="BV58" s="247" t="s">
        <v>1216</v>
      </c>
      <c r="BW58" s="248"/>
      <c r="BX58" s="264"/>
      <c r="BY58" s="275">
        <v>1</v>
      </c>
      <c r="BZ58" s="275" t="s">
        <v>401</v>
      </c>
      <c r="CA58" s="298"/>
      <c r="CB58" s="245"/>
      <c r="CC58" s="246">
        <f t="shared" ref="CC58:CC62" si="109">+(CA58+(CA58*CB58))*BY58</f>
        <v>0</v>
      </c>
      <c r="CD58" s="247" t="s">
        <v>1216</v>
      </c>
      <c r="CE58" s="248"/>
      <c r="CF58" s="264"/>
      <c r="CG58" s="275">
        <v>1</v>
      </c>
      <c r="CH58" s="275" t="s">
        <v>401</v>
      </c>
      <c r="CI58" s="298"/>
      <c r="CJ58" s="245"/>
      <c r="CK58" s="246">
        <f t="shared" ref="CK58:CK62" si="110">+(CI58+(CI58*CJ58))*CG58</f>
        <v>0</v>
      </c>
      <c r="CL58" s="247" t="s">
        <v>1216</v>
      </c>
      <c r="CM58" s="248"/>
      <c r="CN58" s="264"/>
      <c r="CO58" s="275">
        <v>1</v>
      </c>
      <c r="CP58" s="275" t="s">
        <v>401</v>
      </c>
      <c r="CQ58" s="298"/>
      <c r="CR58" s="245"/>
      <c r="CS58" s="246">
        <f t="shared" ref="CS58:CS62" si="111">+(CQ58+(CQ58*CR58))*CO58</f>
        <v>0</v>
      </c>
      <c r="CT58" s="247" t="s">
        <v>1216</v>
      </c>
      <c r="CU58" s="248"/>
      <c r="CV58" s="264"/>
      <c r="CW58" s="275">
        <v>1</v>
      </c>
      <c r="CX58" s="275" t="s">
        <v>401</v>
      </c>
      <c r="CY58" s="298"/>
      <c r="CZ58" s="245"/>
      <c r="DA58" s="246">
        <f t="shared" ref="DA58:DA62" si="112">+(CY58+(CY58*CZ58))*CW58</f>
        <v>0</v>
      </c>
      <c r="DB58" s="247" t="s">
        <v>1216</v>
      </c>
      <c r="DC58" s="248"/>
      <c r="DD58" s="264"/>
      <c r="DE58" s="275">
        <v>1</v>
      </c>
      <c r="DF58" s="275" t="s">
        <v>401</v>
      </c>
      <c r="DG58" s="298"/>
      <c r="DH58" s="245"/>
      <c r="DI58" s="246">
        <f t="shared" ref="DI58:DI62" si="113">+(DG58+(DG58*DH58))*DE58</f>
        <v>0</v>
      </c>
      <c r="DJ58" s="247" t="s">
        <v>1216</v>
      </c>
      <c r="DK58" s="248"/>
      <c r="DL58" s="264"/>
      <c r="DM58" s="275">
        <v>1</v>
      </c>
      <c r="DN58" s="275" t="s">
        <v>401</v>
      </c>
      <c r="DO58" s="298"/>
      <c r="DP58" s="245"/>
      <c r="DQ58" s="246">
        <f t="shared" ref="DQ58:DQ62" si="114">+(DO58+(DO58*DP58))*DM58</f>
        <v>0</v>
      </c>
      <c r="DR58" s="247" t="s">
        <v>1216</v>
      </c>
      <c r="DS58" s="248"/>
      <c r="DT58" s="264"/>
      <c r="DU58" s="275">
        <v>1</v>
      </c>
      <c r="DV58" s="275" t="s">
        <v>401</v>
      </c>
      <c r="DW58" s="298"/>
      <c r="DX58" s="245"/>
      <c r="DY58" s="246">
        <f t="shared" ref="DY58:DY62" si="115">+(DW58+(DW58*DX58))*DU58</f>
        <v>0</v>
      </c>
      <c r="DZ58" s="247" t="s">
        <v>1216</v>
      </c>
      <c r="EA58" s="248"/>
      <c r="EB58" s="264"/>
      <c r="EC58" s="275">
        <v>1</v>
      </c>
      <c r="ED58" s="275" t="s">
        <v>401</v>
      </c>
      <c r="EE58" s="298"/>
      <c r="EF58" s="245"/>
      <c r="EG58" s="246">
        <f t="shared" ref="EG58:EG62" si="116">+(EE58+(EE58*EF58))*EC58</f>
        <v>0</v>
      </c>
      <c r="EH58" s="247" t="s">
        <v>1216</v>
      </c>
      <c r="EI58" s="248"/>
      <c r="EJ58" s="264"/>
      <c r="EK58" s="275">
        <v>1</v>
      </c>
      <c r="EL58" s="275" t="s">
        <v>401</v>
      </c>
      <c r="EM58" s="298"/>
      <c r="EN58" s="245"/>
      <c r="EO58" s="246">
        <f t="shared" ref="EO58:EO62" si="117">+(EM58+(EM58*EN58))*EK58</f>
        <v>0</v>
      </c>
      <c r="EP58" s="247" t="s">
        <v>1216</v>
      </c>
      <c r="EQ58" s="248"/>
      <c r="ER58" s="264"/>
      <c r="ES58" s="275">
        <v>1</v>
      </c>
      <c r="ET58" s="275" t="s">
        <v>401</v>
      </c>
      <c r="EU58" s="298">
        <v>0</v>
      </c>
      <c r="EV58" s="245"/>
      <c r="EW58" s="246">
        <f t="shared" ref="EW58:EW62" si="118">+(EU58+(EU58*EV58))*ES58</f>
        <v>0</v>
      </c>
      <c r="EX58" s="247" t="s">
        <v>402</v>
      </c>
      <c r="EY58" s="248"/>
      <c r="EZ58" s="264"/>
      <c r="FA58" s="275">
        <v>1</v>
      </c>
      <c r="FB58" s="275" t="s">
        <v>401</v>
      </c>
      <c r="FC58" s="298"/>
      <c r="FD58" s="245"/>
      <c r="FE58" s="246">
        <f t="shared" ref="FE58:FE62" si="119">+(FC58+(FC58*FD58))*FA58</f>
        <v>0</v>
      </c>
      <c r="FF58" s="247" t="s">
        <v>1216</v>
      </c>
      <c r="FG58" s="248"/>
    </row>
    <row r="59" spans="1:163" ht="37.5" customHeight="1">
      <c r="A59" s="128"/>
      <c r="B59" s="123">
        <v>2</v>
      </c>
      <c r="C59" s="122" t="s">
        <v>536</v>
      </c>
      <c r="D59" s="264"/>
      <c r="E59" s="275">
        <v>1</v>
      </c>
      <c r="F59" s="275" t="s">
        <v>401</v>
      </c>
      <c r="G59" s="298"/>
      <c r="H59" s="245"/>
      <c r="I59" s="246">
        <f t="shared" si="100"/>
        <v>0</v>
      </c>
      <c r="J59" s="479"/>
      <c r="K59" s="480"/>
      <c r="L59" s="264"/>
      <c r="M59" s="275">
        <v>1</v>
      </c>
      <c r="N59" s="275" t="s">
        <v>401</v>
      </c>
      <c r="O59" s="298"/>
      <c r="P59" s="245"/>
      <c r="Q59" s="246">
        <f t="shared" si="101"/>
        <v>0</v>
      </c>
      <c r="R59" s="479"/>
      <c r="S59" s="480"/>
      <c r="T59" s="264"/>
      <c r="U59" s="275">
        <v>1</v>
      </c>
      <c r="V59" s="275" t="s">
        <v>401</v>
      </c>
      <c r="W59" s="298"/>
      <c r="X59" s="245"/>
      <c r="Y59" s="246">
        <f t="shared" si="102"/>
        <v>0</v>
      </c>
      <c r="Z59" s="479"/>
      <c r="AA59" s="480"/>
      <c r="AB59" s="264"/>
      <c r="AC59" s="275">
        <v>1</v>
      </c>
      <c r="AD59" s="275" t="s">
        <v>401</v>
      </c>
      <c r="AE59" s="298"/>
      <c r="AF59" s="245"/>
      <c r="AG59" s="246">
        <f t="shared" si="103"/>
        <v>0</v>
      </c>
      <c r="AH59" s="479"/>
      <c r="AI59" s="480"/>
      <c r="AJ59" s="264"/>
      <c r="AK59" s="275">
        <v>1</v>
      </c>
      <c r="AL59" s="275" t="s">
        <v>401</v>
      </c>
      <c r="AM59" s="298"/>
      <c r="AN59" s="245"/>
      <c r="AO59" s="246">
        <f t="shared" si="104"/>
        <v>0</v>
      </c>
      <c r="AP59" s="479"/>
      <c r="AQ59" s="480"/>
      <c r="AR59" s="264"/>
      <c r="AS59" s="275">
        <v>1</v>
      </c>
      <c r="AT59" s="275" t="s">
        <v>401</v>
      </c>
      <c r="AU59" s="298"/>
      <c r="AV59" s="245"/>
      <c r="AW59" s="246">
        <f t="shared" si="105"/>
        <v>0</v>
      </c>
      <c r="AX59" s="479"/>
      <c r="AY59" s="480"/>
      <c r="AZ59" s="264"/>
      <c r="BA59" s="275">
        <v>1</v>
      </c>
      <c r="BB59" s="275" t="s">
        <v>401</v>
      </c>
      <c r="BC59" s="298"/>
      <c r="BD59" s="245"/>
      <c r="BE59" s="246">
        <f t="shared" si="106"/>
        <v>0</v>
      </c>
      <c r="BF59" s="479"/>
      <c r="BG59" s="480"/>
      <c r="BH59" s="264"/>
      <c r="BI59" s="275">
        <v>1</v>
      </c>
      <c r="BJ59" s="275" t="s">
        <v>401</v>
      </c>
      <c r="BK59" s="298"/>
      <c r="BL59" s="245"/>
      <c r="BM59" s="246">
        <f t="shared" si="107"/>
        <v>0</v>
      </c>
      <c r="BN59" s="479"/>
      <c r="BO59" s="480"/>
      <c r="BP59" s="264"/>
      <c r="BQ59" s="275">
        <v>1</v>
      </c>
      <c r="BR59" s="275" t="s">
        <v>401</v>
      </c>
      <c r="BS59" s="298"/>
      <c r="BT59" s="245"/>
      <c r="BU59" s="246">
        <f t="shared" si="108"/>
        <v>0</v>
      </c>
      <c r="BV59" s="479"/>
      <c r="BW59" s="480"/>
      <c r="BX59" s="264"/>
      <c r="BY59" s="275">
        <v>1</v>
      </c>
      <c r="BZ59" s="275" t="s">
        <v>401</v>
      </c>
      <c r="CA59" s="298"/>
      <c r="CB59" s="245"/>
      <c r="CC59" s="246">
        <f t="shared" si="109"/>
        <v>0</v>
      </c>
      <c r="CD59" s="479"/>
      <c r="CE59" s="480"/>
      <c r="CF59" s="264"/>
      <c r="CG59" s="275">
        <v>1</v>
      </c>
      <c r="CH59" s="275" t="s">
        <v>401</v>
      </c>
      <c r="CI59" s="298"/>
      <c r="CJ59" s="245"/>
      <c r="CK59" s="246">
        <f t="shared" si="110"/>
        <v>0</v>
      </c>
      <c r="CL59" s="479"/>
      <c r="CM59" s="480"/>
      <c r="CN59" s="264"/>
      <c r="CO59" s="275">
        <v>1</v>
      </c>
      <c r="CP59" s="275" t="s">
        <v>401</v>
      </c>
      <c r="CQ59" s="298"/>
      <c r="CR59" s="245"/>
      <c r="CS59" s="246">
        <f t="shared" si="111"/>
        <v>0</v>
      </c>
      <c r="CT59" s="479"/>
      <c r="CU59" s="480"/>
      <c r="CV59" s="264"/>
      <c r="CW59" s="275">
        <v>1</v>
      </c>
      <c r="CX59" s="275" t="s">
        <v>401</v>
      </c>
      <c r="CY59" s="298"/>
      <c r="CZ59" s="245"/>
      <c r="DA59" s="246">
        <f t="shared" si="112"/>
        <v>0</v>
      </c>
      <c r="DB59" s="479"/>
      <c r="DC59" s="480"/>
      <c r="DD59" s="264"/>
      <c r="DE59" s="275">
        <v>1</v>
      </c>
      <c r="DF59" s="275" t="s">
        <v>401</v>
      </c>
      <c r="DG59" s="298"/>
      <c r="DH59" s="245"/>
      <c r="DI59" s="246">
        <f t="shared" si="113"/>
        <v>0</v>
      </c>
      <c r="DJ59" s="479"/>
      <c r="DK59" s="480"/>
      <c r="DL59" s="264"/>
      <c r="DM59" s="275">
        <v>1</v>
      </c>
      <c r="DN59" s="275" t="s">
        <v>401</v>
      </c>
      <c r="DO59" s="298"/>
      <c r="DP59" s="245"/>
      <c r="DQ59" s="246">
        <f t="shared" si="114"/>
        <v>0</v>
      </c>
      <c r="DR59" s="479"/>
      <c r="DS59" s="480"/>
      <c r="DT59" s="264"/>
      <c r="DU59" s="275">
        <v>1</v>
      </c>
      <c r="DV59" s="275" t="s">
        <v>401</v>
      </c>
      <c r="DW59" s="298"/>
      <c r="DX59" s="245"/>
      <c r="DY59" s="246">
        <f t="shared" si="115"/>
        <v>0</v>
      </c>
      <c r="DZ59" s="479"/>
      <c r="EA59" s="480"/>
      <c r="EB59" s="264"/>
      <c r="EC59" s="275">
        <v>1</v>
      </c>
      <c r="ED59" s="275" t="s">
        <v>401</v>
      </c>
      <c r="EE59" s="298"/>
      <c r="EF59" s="245"/>
      <c r="EG59" s="246">
        <f t="shared" si="116"/>
        <v>0</v>
      </c>
      <c r="EH59" s="479"/>
      <c r="EI59" s="480"/>
      <c r="EJ59" s="264"/>
      <c r="EK59" s="275">
        <v>1</v>
      </c>
      <c r="EL59" s="275" t="s">
        <v>401</v>
      </c>
      <c r="EM59" s="298"/>
      <c r="EN59" s="245"/>
      <c r="EO59" s="246">
        <f t="shared" si="117"/>
        <v>0</v>
      </c>
      <c r="EP59" s="479"/>
      <c r="EQ59" s="480"/>
      <c r="ER59" s="264" t="s">
        <v>1289</v>
      </c>
      <c r="ES59" s="275">
        <v>1</v>
      </c>
      <c r="ET59" s="275" t="s">
        <v>401</v>
      </c>
      <c r="EU59" s="298">
        <v>265264</v>
      </c>
      <c r="EV59" s="245"/>
      <c r="EW59" s="246">
        <f t="shared" si="118"/>
        <v>265264</v>
      </c>
      <c r="EX59" s="479"/>
      <c r="EY59" s="480"/>
      <c r="EZ59" s="264"/>
      <c r="FA59" s="275">
        <v>1</v>
      </c>
      <c r="FB59" s="275" t="s">
        <v>401</v>
      </c>
      <c r="FC59" s="298"/>
      <c r="FD59" s="245"/>
      <c r="FE59" s="246">
        <f t="shared" si="119"/>
        <v>0</v>
      </c>
      <c r="FF59" s="479"/>
      <c r="FG59" s="480"/>
    </row>
    <row r="60" spans="1:163" ht="37.5" customHeight="1">
      <c r="A60" s="128"/>
      <c r="B60" s="123">
        <v>3</v>
      </c>
      <c r="C60" s="122" t="s">
        <v>537</v>
      </c>
      <c r="D60" s="264"/>
      <c r="E60" s="275">
        <v>1</v>
      </c>
      <c r="F60" s="275" t="s">
        <v>401</v>
      </c>
      <c r="G60" s="298"/>
      <c r="H60" s="245"/>
      <c r="I60" s="246">
        <f t="shared" si="100"/>
        <v>0</v>
      </c>
      <c r="J60" s="479"/>
      <c r="K60" s="480"/>
      <c r="L60" s="264"/>
      <c r="M60" s="275">
        <v>1</v>
      </c>
      <c r="N60" s="275" t="s">
        <v>401</v>
      </c>
      <c r="O60" s="298"/>
      <c r="P60" s="245"/>
      <c r="Q60" s="246">
        <f t="shared" si="101"/>
        <v>0</v>
      </c>
      <c r="R60" s="479"/>
      <c r="S60" s="480"/>
      <c r="T60" s="264"/>
      <c r="U60" s="275">
        <v>1</v>
      </c>
      <c r="V60" s="275" t="s">
        <v>401</v>
      </c>
      <c r="W60" s="298"/>
      <c r="X60" s="245"/>
      <c r="Y60" s="246">
        <f t="shared" si="102"/>
        <v>0</v>
      </c>
      <c r="Z60" s="479"/>
      <c r="AA60" s="480"/>
      <c r="AB60" s="264"/>
      <c r="AC60" s="275">
        <v>1</v>
      </c>
      <c r="AD60" s="275" t="s">
        <v>401</v>
      </c>
      <c r="AE60" s="298"/>
      <c r="AF60" s="245"/>
      <c r="AG60" s="246">
        <f t="shared" si="103"/>
        <v>0</v>
      </c>
      <c r="AH60" s="479"/>
      <c r="AI60" s="480"/>
      <c r="AJ60" s="264"/>
      <c r="AK60" s="275">
        <v>1</v>
      </c>
      <c r="AL60" s="275" t="s">
        <v>401</v>
      </c>
      <c r="AM60" s="298"/>
      <c r="AN60" s="245"/>
      <c r="AO60" s="246">
        <f t="shared" si="104"/>
        <v>0</v>
      </c>
      <c r="AP60" s="479"/>
      <c r="AQ60" s="480"/>
      <c r="AR60" s="264"/>
      <c r="AS60" s="275">
        <v>1</v>
      </c>
      <c r="AT60" s="275" t="s">
        <v>401</v>
      </c>
      <c r="AU60" s="298"/>
      <c r="AV60" s="245"/>
      <c r="AW60" s="246">
        <f t="shared" si="105"/>
        <v>0</v>
      </c>
      <c r="AX60" s="479"/>
      <c r="AY60" s="480"/>
      <c r="AZ60" s="264"/>
      <c r="BA60" s="275">
        <v>1</v>
      </c>
      <c r="BB60" s="275" t="s">
        <v>401</v>
      </c>
      <c r="BC60" s="298"/>
      <c r="BD60" s="245"/>
      <c r="BE60" s="246">
        <f t="shared" si="106"/>
        <v>0</v>
      </c>
      <c r="BF60" s="479"/>
      <c r="BG60" s="480"/>
      <c r="BH60" s="264"/>
      <c r="BI60" s="275">
        <v>1</v>
      </c>
      <c r="BJ60" s="275" t="s">
        <v>401</v>
      </c>
      <c r="BK60" s="298"/>
      <c r="BL60" s="245"/>
      <c r="BM60" s="246">
        <f t="shared" si="107"/>
        <v>0</v>
      </c>
      <c r="BN60" s="479"/>
      <c r="BO60" s="480"/>
      <c r="BP60" s="264"/>
      <c r="BQ60" s="275">
        <v>1</v>
      </c>
      <c r="BR60" s="275" t="s">
        <v>401</v>
      </c>
      <c r="BS60" s="298"/>
      <c r="BT60" s="245"/>
      <c r="BU60" s="246">
        <f t="shared" si="108"/>
        <v>0</v>
      </c>
      <c r="BV60" s="479"/>
      <c r="BW60" s="480"/>
      <c r="BX60" s="264"/>
      <c r="BY60" s="275">
        <v>1</v>
      </c>
      <c r="BZ60" s="275" t="s">
        <v>401</v>
      </c>
      <c r="CA60" s="298"/>
      <c r="CB60" s="245"/>
      <c r="CC60" s="246">
        <f t="shared" si="109"/>
        <v>0</v>
      </c>
      <c r="CD60" s="479"/>
      <c r="CE60" s="480"/>
      <c r="CF60" s="264"/>
      <c r="CG60" s="275">
        <v>1</v>
      </c>
      <c r="CH60" s="275" t="s">
        <v>401</v>
      </c>
      <c r="CI60" s="298"/>
      <c r="CJ60" s="245"/>
      <c r="CK60" s="246">
        <f t="shared" si="110"/>
        <v>0</v>
      </c>
      <c r="CL60" s="479"/>
      <c r="CM60" s="480"/>
      <c r="CN60" s="264"/>
      <c r="CO60" s="275">
        <v>1</v>
      </c>
      <c r="CP60" s="275" t="s">
        <v>401</v>
      </c>
      <c r="CQ60" s="298"/>
      <c r="CR60" s="245"/>
      <c r="CS60" s="246">
        <f t="shared" si="111"/>
        <v>0</v>
      </c>
      <c r="CT60" s="479"/>
      <c r="CU60" s="480"/>
      <c r="CV60" s="264"/>
      <c r="CW60" s="275">
        <v>1</v>
      </c>
      <c r="CX60" s="275" t="s">
        <v>401</v>
      </c>
      <c r="CY60" s="298"/>
      <c r="CZ60" s="245"/>
      <c r="DA60" s="246">
        <f t="shared" si="112"/>
        <v>0</v>
      </c>
      <c r="DB60" s="479"/>
      <c r="DC60" s="480"/>
      <c r="DD60" s="264"/>
      <c r="DE60" s="275">
        <v>1</v>
      </c>
      <c r="DF60" s="275" t="s">
        <v>401</v>
      </c>
      <c r="DG60" s="298"/>
      <c r="DH60" s="245"/>
      <c r="DI60" s="246">
        <f t="shared" si="113"/>
        <v>0</v>
      </c>
      <c r="DJ60" s="479"/>
      <c r="DK60" s="480"/>
      <c r="DL60" s="264"/>
      <c r="DM60" s="275">
        <v>1</v>
      </c>
      <c r="DN60" s="275" t="s">
        <v>401</v>
      </c>
      <c r="DO60" s="298"/>
      <c r="DP60" s="245"/>
      <c r="DQ60" s="246">
        <f t="shared" si="114"/>
        <v>0</v>
      </c>
      <c r="DR60" s="479"/>
      <c r="DS60" s="480"/>
      <c r="DT60" s="264"/>
      <c r="DU60" s="275">
        <v>1</v>
      </c>
      <c r="DV60" s="275" t="s">
        <v>401</v>
      </c>
      <c r="DW60" s="298"/>
      <c r="DX60" s="245"/>
      <c r="DY60" s="246">
        <f t="shared" si="115"/>
        <v>0</v>
      </c>
      <c r="DZ60" s="479"/>
      <c r="EA60" s="480"/>
      <c r="EB60" s="264"/>
      <c r="EC60" s="275">
        <v>1</v>
      </c>
      <c r="ED60" s="275" t="s">
        <v>401</v>
      </c>
      <c r="EE60" s="298"/>
      <c r="EF60" s="245"/>
      <c r="EG60" s="246">
        <f t="shared" si="116"/>
        <v>0</v>
      </c>
      <c r="EH60" s="479"/>
      <c r="EI60" s="480"/>
      <c r="EJ60" s="264"/>
      <c r="EK60" s="275">
        <v>1</v>
      </c>
      <c r="EL60" s="275" t="s">
        <v>401</v>
      </c>
      <c r="EM60" s="298"/>
      <c r="EN60" s="245"/>
      <c r="EO60" s="246">
        <f t="shared" si="117"/>
        <v>0</v>
      </c>
      <c r="EP60" s="479"/>
      <c r="EQ60" s="480"/>
      <c r="ER60" s="264" t="s">
        <v>1289</v>
      </c>
      <c r="ES60" s="275">
        <v>1</v>
      </c>
      <c r="ET60" s="275" t="s">
        <v>401</v>
      </c>
      <c r="EU60" s="298">
        <v>43407</v>
      </c>
      <c r="EV60" s="245"/>
      <c r="EW60" s="246">
        <f t="shared" si="118"/>
        <v>43407</v>
      </c>
      <c r="EX60" s="479"/>
      <c r="EY60" s="480"/>
      <c r="EZ60" s="264"/>
      <c r="FA60" s="275">
        <v>1</v>
      </c>
      <c r="FB60" s="275" t="s">
        <v>401</v>
      </c>
      <c r="FC60" s="298"/>
      <c r="FD60" s="245"/>
      <c r="FE60" s="246">
        <f t="shared" si="119"/>
        <v>0</v>
      </c>
      <c r="FF60" s="479"/>
      <c r="FG60" s="480"/>
    </row>
    <row r="61" spans="1:163" ht="37.5" customHeight="1">
      <c r="A61" s="128"/>
      <c r="B61" s="123">
        <v>4</v>
      </c>
      <c r="C61" s="122" t="s">
        <v>533</v>
      </c>
      <c r="D61" s="264"/>
      <c r="E61" s="275">
        <v>2</v>
      </c>
      <c r="F61" s="275" t="s">
        <v>401</v>
      </c>
      <c r="G61" s="298"/>
      <c r="H61" s="245"/>
      <c r="I61" s="246">
        <f t="shared" si="100"/>
        <v>0</v>
      </c>
      <c r="J61" s="479"/>
      <c r="K61" s="480"/>
      <c r="L61" s="264"/>
      <c r="M61" s="275">
        <v>2</v>
      </c>
      <c r="N61" s="275" t="s">
        <v>401</v>
      </c>
      <c r="O61" s="298"/>
      <c r="P61" s="245"/>
      <c r="Q61" s="246">
        <f t="shared" si="101"/>
        <v>0</v>
      </c>
      <c r="R61" s="479"/>
      <c r="S61" s="480"/>
      <c r="T61" s="264"/>
      <c r="U61" s="275">
        <v>2</v>
      </c>
      <c r="V61" s="275" t="s">
        <v>401</v>
      </c>
      <c r="W61" s="298"/>
      <c r="X61" s="245"/>
      <c r="Y61" s="246">
        <f t="shared" si="102"/>
        <v>0</v>
      </c>
      <c r="Z61" s="479"/>
      <c r="AA61" s="480"/>
      <c r="AB61" s="264"/>
      <c r="AC61" s="275">
        <v>2</v>
      </c>
      <c r="AD61" s="275" t="s">
        <v>401</v>
      </c>
      <c r="AE61" s="298"/>
      <c r="AF61" s="245"/>
      <c r="AG61" s="246">
        <f t="shared" si="103"/>
        <v>0</v>
      </c>
      <c r="AH61" s="479"/>
      <c r="AI61" s="480"/>
      <c r="AJ61" s="264"/>
      <c r="AK61" s="275">
        <v>2</v>
      </c>
      <c r="AL61" s="275" t="s">
        <v>401</v>
      </c>
      <c r="AM61" s="298"/>
      <c r="AN61" s="245"/>
      <c r="AO61" s="246">
        <f t="shared" si="104"/>
        <v>0</v>
      </c>
      <c r="AP61" s="479"/>
      <c r="AQ61" s="480"/>
      <c r="AR61" s="264"/>
      <c r="AS61" s="275">
        <v>2</v>
      </c>
      <c r="AT61" s="275" t="s">
        <v>401</v>
      </c>
      <c r="AU61" s="298"/>
      <c r="AV61" s="245"/>
      <c r="AW61" s="246">
        <f t="shared" si="105"/>
        <v>0</v>
      </c>
      <c r="AX61" s="479"/>
      <c r="AY61" s="480"/>
      <c r="AZ61" s="264"/>
      <c r="BA61" s="275">
        <v>2</v>
      </c>
      <c r="BB61" s="275" t="s">
        <v>401</v>
      </c>
      <c r="BC61" s="298"/>
      <c r="BD61" s="245"/>
      <c r="BE61" s="246">
        <f t="shared" si="106"/>
        <v>0</v>
      </c>
      <c r="BF61" s="479"/>
      <c r="BG61" s="480"/>
      <c r="BH61" s="264"/>
      <c r="BI61" s="275">
        <v>2</v>
      </c>
      <c r="BJ61" s="275" t="s">
        <v>401</v>
      </c>
      <c r="BK61" s="298"/>
      <c r="BL61" s="245"/>
      <c r="BM61" s="246">
        <f t="shared" si="107"/>
        <v>0</v>
      </c>
      <c r="BN61" s="479"/>
      <c r="BO61" s="480"/>
      <c r="BP61" s="264"/>
      <c r="BQ61" s="275">
        <v>2</v>
      </c>
      <c r="BR61" s="275" t="s">
        <v>401</v>
      </c>
      <c r="BS61" s="298"/>
      <c r="BT61" s="245"/>
      <c r="BU61" s="246">
        <f t="shared" si="108"/>
        <v>0</v>
      </c>
      <c r="BV61" s="479"/>
      <c r="BW61" s="480"/>
      <c r="BX61" s="264"/>
      <c r="BY61" s="275">
        <v>2</v>
      </c>
      <c r="BZ61" s="275" t="s">
        <v>401</v>
      </c>
      <c r="CA61" s="298"/>
      <c r="CB61" s="245"/>
      <c r="CC61" s="246">
        <f t="shared" si="109"/>
        <v>0</v>
      </c>
      <c r="CD61" s="479"/>
      <c r="CE61" s="480"/>
      <c r="CF61" s="264"/>
      <c r="CG61" s="275">
        <v>2</v>
      </c>
      <c r="CH61" s="275" t="s">
        <v>401</v>
      </c>
      <c r="CI61" s="298"/>
      <c r="CJ61" s="245"/>
      <c r="CK61" s="246">
        <f t="shared" si="110"/>
        <v>0</v>
      </c>
      <c r="CL61" s="479"/>
      <c r="CM61" s="480"/>
      <c r="CN61" s="264"/>
      <c r="CO61" s="275">
        <v>2</v>
      </c>
      <c r="CP61" s="275" t="s">
        <v>401</v>
      </c>
      <c r="CQ61" s="298"/>
      <c r="CR61" s="245"/>
      <c r="CS61" s="246">
        <f t="shared" si="111"/>
        <v>0</v>
      </c>
      <c r="CT61" s="479"/>
      <c r="CU61" s="480"/>
      <c r="CV61" s="264"/>
      <c r="CW61" s="275">
        <v>2</v>
      </c>
      <c r="CX61" s="275" t="s">
        <v>401</v>
      </c>
      <c r="CY61" s="298"/>
      <c r="CZ61" s="245"/>
      <c r="DA61" s="246">
        <f t="shared" si="112"/>
        <v>0</v>
      </c>
      <c r="DB61" s="479"/>
      <c r="DC61" s="480"/>
      <c r="DD61" s="264"/>
      <c r="DE61" s="275">
        <v>2</v>
      </c>
      <c r="DF61" s="275" t="s">
        <v>401</v>
      </c>
      <c r="DG61" s="298"/>
      <c r="DH61" s="245"/>
      <c r="DI61" s="246">
        <f t="shared" si="113"/>
        <v>0</v>
      </c>
      <c r="DJ61" s="479"/>
      <c r="DK61" s="480"/>
      <c r="DL61" s="264"/>
      <c r="DM61" s="275">
        <v>2</v>
      </c>
      <c r="DN61" s="275" t="s">
        <v>401</v>
      </c>
      <c r="DO61" s="298"/>
      <c r="DP61" s="245"/>
      <c r="DQ61" s="246">
        <f t="shared" si="114"/>
        <v>0</v>
      </c>
      <c r="DR61" s="479"/>
      <c r="DS61" s="480"/>
      <c r="DT61" s="264"/>
      <c r="DU61" s="275">
        <v>2</v>
      </c>
      <c r="DV61" s="275" t="s">
        <v>401</v>
      </c>
      <c r="DW61" s="298"/>
      <c r="DX61" s="245"/>
      <c r="DY61" s="246">
        <f t="shared" si="115"/>
        <v>0</v>
      </c>
      <c r="DZ61" s="479"/>
      <c r="EA61" s="480"/>
      <c r="EB61" s="264"/>
      <c r="EC61" s="275">
        <v>2</v>
      </c>
      <c r="ED61" s="275" t="s">
        <v>401</v>
      </c>
      <c r="EE61" s="298"/>
      <c r="EF61" s="245"/>
      <c r="EG61" s="246">
        <f t="shared" si="116"/>
        <v>0</v>
      </c>
      <c r="EH61" s="479"/>
      <c r="EI61" s="480"/>
      <c r="EJ61" s="264"/>
      <c r="EK61" s="275">
        <v>2</v>
      </c>
      <c r="EL61" s="275" t="s">
        <v>401</v>
      </c>
      <c r="EM61" s="298"/>
      <c r="EN61" s="245"/>
      <c r="EO61" s="246">
        <f t="shared" si="117"/>
        <v>0</v>
      </c>
      <c r="EP61" s="479"/>
      <c r="EQ61" s="480"/>
      <c r="ER61" s="264" t="s">
        <v>1289</v>
      </c>
      <c r="ES61" s="275">
        <v>2</v>
      </c>
      <c r="ET61" s="275" t="s">
        <v>401</v>
      </c>
      <c r="EU61" s="298">
        <v>116727</v>
      </c>
      <c r="EV61" s="245"/>
      <c r="EW61" s="246">
        <f t="shared" si="118"/>
        <v>233454</v>
      </c>
      <c r="EX61" s="479"/>
      <c r="EY61" s="480"/>
      <c r="EZ61" s="264"/>
      <c r="FA61" s="275">
        <v>2</v>
      </c>
      <c r="FB61" s="275" t="s">
        <v>401</v>
      </c>
      <c r="FC61" s="298"/>
      <c r="FD61" s="245"/>
      <c r="FE61" s="246">
        <f t="shared" si="119"/>
        <v>0</v>
      </c>
      <c r="FF61" s="479"/>
      <c r="FG61" s="480"/>
    </row>
    <row r="62" spans="1:163" ht="37.5" customHeight="1">
      <c r="A62" s="128"/>
      <c r="B62" s="123">
        <v>5</v>
      </c>
      <c r="C62" s="122" t="s">
        <v>538</v>
      </c>
      <c r="D62" s="264"/>
      <c r="E62" s="275">
        <v>1</v>
      </c>
      <c r="F62" s="275" t="s">
        <v>401</v>
      </c>
      <c r="G62" s="298"/>
      <c r="H62" s="245"/>
      <c r="I62" s="246">
        <f t="shared" si="100"/>
        <v>0</v>
      </c>
      <c r="J62" s="479"/>
      <c r="K62" s="480"/>
      <c r="L62" s="264"/>
      <c r="M62" s="275">
        <v>1</v>
      </c>
      <c r="N62" s="275" t="s">
        <v>401</v>
      </c>
      <c r="O62" s="298"/>
      <c r="P62" s="245"/>
      <c r="Q62" s="246">
        <f t="shared" si="101"/>
        <v>0</v>
      </c>
      <c r="R62" s="479"/>
      <c r="S62" s="480"/>
      <c r="T62" s="264"/>
      <c r="U62" s="275">
        <v>1</v>
      </c>
      <c r="V62" s="275" t="s">
        <v>401</v>
      </c>
      <c r="W62" s="298"/>
      <c r="X62" s="245"/>
      <c r="Y62" s="246">
        <f t="shared" si="102"/>
        <v>0</v>
      </c>
      <c r="Z62" s="479"/>
      <c r="AA62" s="480"/>
      <c r="AB62" s="264"/>
      <c r="AC62" s="275">
        <v>1</v>
      </c>
      <c r="AD62" s="275" t="s">
        <v>401</v>
      </c>
      <c r="AE62" s="298"/>
      <c r="AF62" s="245"/>
      <c r="AG62" s="246">
        <f t="shared" si="103"/>
        <v>0</v>
      </c>
      <c r="AH62" s="479"/>
      <c r="AI62" s="480"/>
      <c r="AJ62" s="264"/>
      <c r="AK62" s="275">
        <v>1</v>
      </c>
      <c r="AL62" s="275" t="s">
        <v>401</v>
      </c>
      <c r="AM62" s="298"/>
      <c r="AN62" s="245"/>
      <c r="AO62" s="246">
        <f t="shared" si="104"/>
        <v>0</v>
      </c>
      <c r="AP62" s="479"/>
      <c r="AQ62" s="480"/>
      <c r="AR62" s="264"/>
      <c r="AS62" s="275">
        <v>1</v>
      </c>
      <c r="AT62" s="275" t="s">
        <v>401</v>
      </c>
      <c r="AU62" s="298"/>
      <c r="AV62" s="245"/>
      <c r="AW62" s="246">
        <f t="shared" si="105"/>
        <v>0</v>
      </c>
      <c r="AX62" s="479"/>
      <c r="AY62" s="480"/>
      <c r="AZ62" s="264"/>
      <c r="BA62" s="275">
        <v>1</v>
      </c>
      <c r="BB62" s="275" t="s">
        <v>401</v>
      </c>
      <c r="BC62" s="298"/>
      <c r="BD62" s="245"/>
      <c r="BE62" s="246">
        <f t="shared" si="106"/>
        <v>0</v>
      </c>
      <c r="BF62" s="479"/>
      <c r="BG62" s="480"/>
      <c r="BH62" s="264"/>
      <c r="BI62" s="275">
        <v>1</v>
      </c>
      <c r="BJ62" s="275" t="s">
        <v>401</v>
      </c>
      <c r="BK62" s="298"/>
      <c r="BL62" s="245"/>
      <c r="BM62" s="246">
        <f t="shared" si="107"/>
        <v>0</v>
      </c>
      <c r="BN62" s="479"/>
      <c r="BO62" s="480"/>
      <c r="BP62" s="264"/>
      <c r="BQ62" s="275">
        <v>1</v>
      </c>
      <c r="BR62" s="275" t="s">
        <v>401</v>
      </c>
      <c r="BS62" s="298"/>
      <c r="BT62" s="245"/>
      <c r="BU62" s="246">
        <f t="shared" si="108"/>
        <v>0</v>
      </c>
      <c r="BV62" s="479"/>
      <c r="BW62" s="480"/>
      <c r="BX62" s="264"/>
      <c r="BY62" s="275">
        <v>1</v>
      </c>
      <c r="BZ62" s="275" t="s">
        <v>401</v>
      </c>
      <c r="CA62" s="298"/>
      <c r="CB62" s="245"/>
      <c r="CC62" s="246">
        <f t="shared" si="109"/>
        <v>0</v>
      </c>
      <c r="CD62" s="479"/>
      <c r="CE62" s="480"/>
      <c r="CF62" s="264"/>
      <c r="CG62" s="275">
        <v>1</v>
      </c>
      <c r="CH62" s="275" t="s">
        <v>401</v>
      </c>
      <c r="CI62" s="298"/>
      <c r="CJ62" s="245"/>
      <c r="CK62" s="246">
        <f t="shared" si="110"/>
        <v>0</v>
      </c>
      <c r="CL62" s="479"/>
      <c r="CM62" s="480"/>
      <c r="CN62" s="264"/>
      <c r="CO62" s="275">
        <v>1</v>
      </c>
      <c r="CP62" s="275" t="s">
        <v>401</v>
      </c>
      <c r="CQ62" s="298"/>
      <c r="CR62" s="245"/>
      <c r="CS62" s="246">
        <f t="shared" si="111"/>
        <v>0</v>
      </c>
      <c r="CT62" s="479"/>
      <c r="CU62" s="480"/>
      <c r="CV62" s="264"/>
      <c r="CW62" s="275">
        <v>1</v>
      </c>
      <c r="CX62" s="275" t="s">
        <v>401</v>
      </c>
      <c r="CY62" s="298"/>
      <c r="CZ62" s="245"/>
      <c r="DA62" s="246">
        <f t="shared" si="112"/>
        <v>0</v>
      </c>
      <c r="DB62" s="479"/>
      <c r="DC62" s="480"/>
      <c r="DD62" s="264"/>
      <c r="DE62" s="275">
        <v>1</v>
      </c>
      <c r="DF62" s="275" t="s">
        <v>401</v>
      </c>
      <c r="DG62" s="298"/>
      <c r="DH62" s="245"/>
      <c r="DI62" s="246">
        <f t="shared" si="113"/>
        <v>0</v>
      </c>
      <c r="DJ62" s="479"/>
      <c r="DK62" s="480"/>
      <c r="DL62" s="264"/>
      <c r="DM62" s="275">
        <v>1</v>
      </c>
      <c r="DN62" s="275" t="s">
        <v>401</v>
      </c>
      <c r="DO62" s="298"/>
      <c r="DP62" s="245"/>
      <c r="DQ62" s="246">
        <f t="shared" si="114"/>
        <v>0</v>
      </c>
      <c r="DR62" s="479"/>
      <c r="DS62" s="480"/>
      <c r="DT62" s="264"/>
      <c r="DU62" s="275">
        <v>1</v>
      </c>
      <c r="DV62" s="275" t="s">
        <v>401</v>
      </c>
      <c r="DW62" s="298"/>
      <c r="DX62" s="245"/>
      <c r="DY62" s="246">
        <f t="shared" si="115"/>
        <v>0</v>
      </c>
      <c r="DZ62" s="479"/>
      <c r="EA62" s="480"/>
      <c r="EB62" s="264"/>
      <c r="EC62" s="275">
        <v>1</v>
      </c>
      <c r="ED62" s="275" t="s">
        <v>401</v>
      </c>
      <c r="EE62" s="298"/>
      <c r="EF62" s="245"/>
      <c r="EG62" s="246">
        <f t="shared" si="116"/>
        <v>0</v>
      </c>
      <c r="EH62" s="479"/>
      <c r="EI62" s="480"/>
      <c r="EJ62" s="264"/>
      <c r="EK62" s="275">
        <v>1</v>
      </c>
      <c r="EL62" s="275" t="s">
        <v>401</v>
      </c>
      <c r="EM62" s="298"/>
      <c r="EN62" s="245"/>
      <c r="EO62" s="246">
        <f t="shared" si="117"/>
        <v>0</v>
      </c>
      <c r="EP62" s="479"/>
      <c r="EQ62" s="480"/>
      <c r="ER62" s="264" t="s">
        <v>1289</v>
      </c>
      <c r="ES62" s="275">
        <v>1</v>
      </c>
      <c r="ET62" s="275" t="s">
        <v>401</v>
      </c>
      <c r="EU62" s="298">
        <v>53558</v>
      </c>
      <c r="EV62" s="245"/>
      <c r="EW62" s="246">
        <f t="shared" si="118"/>
        <v>53558</v>
      </c>
      <c r="EX62" s="479"/>
      <c r="EY62" s="480"/>
      <c r="EZ62" s="264"/>
      <c r="FA62" s="275">
        <v>1</v>
      </c>
      <c r="FB62" s="275" t="s">
        <v>401</v>
      </c>
      <c r="FC62" s="298"/>
      <c r="FD62" s="245"/>
      <c r="FE62" s="246">
        <f t="shared" si="119"/>
        <v>0</v>
      </c>
      <c r="FF62" s="479"/>
      <c r="FG62" s="480"/>
    </row>
    <row r="63" spans="1:163" ht="37.5" customHeight="1" thickBot="1">
      <c r="A63" s="128"/>
      <c r="B63" s="54"/>
      <c r="C63" s="55" t="s">
        <v>408</v>
      </c>
      <c r="D63" s="662"/>
      <c r="E63" s="753"/>
      <c r="F63" s="753"/>
      <c r="G63" s="763"/>
      <c r="H63" s="754"/>
      <c r="I63" s="755">
        <f>SUM(I58:I62)</f>
        <v>0</v>
      </c>
      <c r="J63" s="479"/>
      <c r="K63" s="480"/>
      <c r="L63" s="662"/>
      <c r="M63" s="753"/>
      <c r="N63" s="753"/>
      <c r="O63" s="763"/>
      <c r="P63" s="754"/>
      <c r="Q63" s="755">
        <f>SUM(Q58:Q62)</f>
        <v>0</v>
      </c>
      <c r="R63" s="479"/>
      <c r="S63" s="480"/>
      <c r="T63" s="662"/>
      <c r="U63" s="753"/>
      <c r="V63" s="753"/>
      <c r="W63" s="763"/>
      <c r="X63" s="754"/>
      <c r="Y63" s="755">
        <f>SUM(Y58:Y62)</f>
        <v>0</v>
      </c>
      <c r="Z63" s="479"/>
      <c r="AA63" s="480"/>
      <c r="AB63" s="662"/>
      <c r="AC63" s="753"/>
      <c r="AD63" s="753"/>
      <c r="AE63" s="763"/>
      <c r="AF63" s="754"/>
      <c r="AG63" s="755">
        <f>SUM(AG58:AG62)</f>
        <v>0</v>
      </c>
      <c r="AH63" s="479"/>
      <c r="AI63" s="480"/>
      <c r="AJ63" s="662"/>
      <c r="AK63" s="753"/>
      <c r="AL63" s="753"/>
      <c r="AM63" s="763"/>
      <c r="AN63" s="754"/>
      <c r="AO63" s="755">
        <f>SUM(AO58:AO62)</f>
        <v>0</v>
      </c>
      <c r="AP63" s="479"/>
      <c r="AQ63" s="480"/>
      <c r="AR63" s="662"/>
      <c r="AS63" s="753"/>
      <c r="AT63" s="753"/>
      <c r="AU63" s="763"/>
      <c r="AV63" s="754"/>
      <c r="AW63" s="755">
        <f>SUM(AW58:AW62)</f>
        <v>0</v>
      </c>
      <c r="AX63" s="479"/>
      <c r="AY63" s="480"/>
      <c r="AZ63" s="662"/>
      <c r="BA63" s="753"/>
      <c r="BB63" s="753"/>
      <c r="BC63" s="763"/>
      <c r="BD63" s="754"/>
      <c r="BE63" s="755">
        <f>SUM(BE58:BE62)</f>
        <v>0</v>
      </c>
      <c r="BF63" s="479"/>
      <c r="BG63" s="480"/>
      <c r="BH63" s="662"/>
      <c r="BI63" s="753"/>
      <c r="BJ63" s="753"/>
      <c r="BK63" s="763"/>
      <c r="BL63" s="754"/>
      <c r="BM63" s="755">
        <f>SUM(BM58:BM62)</f>
        <v>0</v>
      </c>
      <c r="BN63" s="479"/>
      <c r="BO63" s="480"/>
      <c r="BP63" s="662"/>
      <c r="BQ63" s="753"/>
      <c r="BR63" s="753"/>
      <c r="BS63" s="763"/>
      <c r="BT63" s="754"/>
      <c r="BU63" s="755">
        <f>SUM(BU58:BU62)</f>
        <v>0</v>
      </c>
      <c r="BV63" s="479"/>
      <c r="BW63" s="480"/>
      <c r="BX63" s="662"/>
      <c r="BY63" s="753"/>
      <c r="BZ63" s="753"/>
      <c r="CA63" s="763"/>
      <c r="CB63" s="754"/>
      <c r="CC63" s="755">
        <f>SUM(CC58:CC62)</f>
        <v>0</v>
      </c>
      <c r="CD63" s="479"/>
      <c r="CE63" s="480"/>
      <c r="CF63" s="662"/>
      <c r="CG63" s="753"/>
      <c r="CH63" s="753"/>
      <c r="CI63" s="763"/>
      <c r="CJ63" s="754"/>
      <c r="CK63" s="755">
        <f>SUM(CK58:CK62)</f>
        <v>0</v>
      </c>
      <c r="CL63" s="479"/>
      <c r="CM63" s="480"/>
      <c r="CN63" s="662"/>
      <c r="CO63" s="753"/>
      <c r="CP63" s="753"/>
      <c r="CQ63" s="763"/>
      <c r="CR63" s="754"/>
      <c r="CS63" s="755">
        <f>SUM(CS58:CS62)</f>
        <v>0</v>
      </c>
      <c r="CT63" s="479"/>
      <c r="CU63" s="480"/>
      <c r="CV63" s="662"/>
      <c r="CW63" s="753"/>
      <c r="CX63" s="753"/>
      <c r="CY63" s="763"/>
      <c r="CZ63" s="754"/>
      <c r="DA63" s="755">
        <f>SUM(DA58:DA62)</f>
        <v>0</v>
      </c>
      <c r="DB63" s="479"/>
      <c r="DC63" s="480"/>
      <c r="DD63" s="662"/>
      <c r="DE63" s="753"/>
      <c r="DF63" s="753"/>
      <c r="DG63" s="763"/>
      <c r="DH63" s="754"/>
      <c r="DI63" s="755">
        <f>SUM(DI58:DI62)</f>
        <v>0</v>
      </c>
      <c r="DJ63" s="479"/>
      <c r="DK63" s="480"/>
      <c r="DL63" s="662"/>
      <c r="DM63" s="753"/>
      <c r="DN63" s="753"/>
      <c r="DO63" s="763"/>
      <c r="DP63" s="754"/>
      <c r="DQ63" s="755">
        <f>SUM(DQ58:DQ62)</f>
        <v>0</v>
      </c>
      <c r="DR63" s="479"/>
      <c r="DS63" s="480"/>
      <c r="DT63" s="662"/>
      <c r="DU63" s="753"/>
      <c r="DV63" s="753"/>
      <c r="DW63" s="763"/>
      <c r="DX63" s="754"/>
      <c r="DY63" s="755">
        <f>SUM(DY58:DY62)</f>
        <v>0</v>
      </c>
      <c r="DZ63" s="479"/>
      <c r="EA63" s="480"/>
      <c r="EB63" s="662"/>
      <c r="EC63" s="753"/>
      <c r="ED63" s="753"/>
      <c r="EE63" s="763"/>
      <c r="EF63" s="754"/>
      <c r="EG63" s="755">
        <f>SUM(EG58:EG62)</f>
        <v>0</v>
      </c>
      <c r="EH63" s="479"/>
      <c r="EI63" s="480"/>
      <c r="EJ63" s="662"/>
      <c r="EK63" s="753"/>
      <c r="EL63" s="753"/>
      <c r="EM63" s="763"/>
      <c r="EN63" s="754"/>
      <c r="EO63" s="755">
        <f>SUM(EO58:EO62)</f>
        <v>0</v>
      </c>
      <c r="EP63" s="479"/>
      <c r="EQ63" s="480"/>
      <c r="ER63" s="662"/>
      <c r="ES63" s="753"/>
      <c r="ET63" s="753"/>
      <c r="EU63" s="763"/>
      <c r="EV63" s="754"/>
      <c r="EW63" s="755">
        <f>SUM(EW58:EW62)</f>
        <v>595683</v>
      </c>
      <c r="EX63" s="479"/>
      <c r="EY63" s="480"/>
      <c r="EZ63" s="662"/>
      <c r="FA63" s="753"/>
      <c r="FB63" s="753"/>
      <c r="FC63" s="763"/>
      <c r="FD63" s="754"/>
      <c r="FE63" s="755">
        <f>SUM(FE58:FE62)</f>
        <v>0</v>
      </c>
      <c r="FF63" s="479"/>
      <c r="FG63" s="480"/>
    </row>
    <row r="64" spans="1:163" ht="37.5" customHeight="1" thickBot="1">
      <c r="A64" s="42"/>
      <c r="B64" s="143" t="s">
        <v>60</v>
      </c>
      <c r="C64" s="126"/>
      <c r="D64" s="665"/>
      <c r="E64" s="487"/>
      <c r="F64" s="487"/>
      <c r="G64" s="764"/>
      <c r="H64" s="658"/>
      <c r="I64" s="762"/>
      <c r="J64" s="479"/>
      <c r="K64" s="480"/>
      <c r="L64" s="665"/>
      <c r="M64" s="487"/>
      <c r="N64" s="487"/>
      <c r="O64" s="764"/>
      <c r="P64" s="658"/>
      <c r="Q64" s="762"/>
      <c r="R64" s="479"/>
      <c r="S64" s="480"/>
      <c r="T64" s="665"/>
      <c r="U64" s="487"/>
      <c r="V64" s="487"/>
      <c r="W64" s="764"/>
      <c r="X64" s="658"/>
      <c r="Y64" s="762"/>
      <c r="Z64" s="479"/>
      <c r="AA64" s="480"/>
      <c r="AB64" s="665"/>
      <c r="AC64" s="487"/>
      <c r="AD64" s="487"/>
      <c r="AE64" s="764"/>
      <c r="AF64" s="658"/>
      <c r="AG64" s="762"/>
      <c r="AH64" s="479"/>
      <c r="AI64" s="480"/>
      <c r="AJ64" s="665"/>
      <c r="AK64" s="487"/>
      <c r="AL64" s="487"/>
      <c r="AM64" s="764"/>
      <c r="AN64" s="658"/>
      <c r="AO64" s="762"/>
      <c r="AP64" s="479"/>
      <c r="AQ64" s="480"/>
      <c r="AR64" s="665"/>
      <c r="AS64" s="487"/>
      <c r="AT64" s="487"/>
      <c r="AU64" s="764"/>
      <c r="AV64" s="658"/>
      <c r="AW64" s="762"/>
      <c r="AX64" s="479"/>
      <c r="AY64" s="480"/>
      <c r="AZ64" s="665"/>
      <c r="BA64" s="487"/>
      <c r="BB64" s="487"/>
      <c r="BC64" s="764"/>
      <c r="BD64" s="658"/>
      <c r="BE64" s="762"/>
      <c r="BF64" s="479"/>
      <c r="BG64" s="480"/>
      <c r="BH64" s="665"/>
      <c r="BI64" s="487"/>
      <c r="BJ64" s="487"/>
      <c r="BK64" s="764"/>
      <c r="BL64" s="658"/>
      <c r="BM64" s="762"/>
      <c r="BN64" s="479"/>
      <c r="BO64" s="480"/>
      <c r="BP64" s="665"/>
      <c r="BQ64" s="487"/>
      <c r="BR64" s="487"/>
      <c r="BS64" s="764"/>
      <c r="BT64" s="658"/>
      <c r="BU64" s="762"/>
      <c r="BV64" s="479"/>
      <c r="BW64" s="480"/>
      <c r="BX64" s="665"/>
      <c r="BY64" s="487"/>
      <c r="BZ64" s="487"/>
      <c r="CA64" s="764"/>
      <c r="CB64" s="658"/>
      <c r="CC64" s="762"/>
      <c r="CD64" s="479"/>
      <c r="CE64" s="480"/>
      <c r="CF64" s="665"/>
      <c r="CG64" s="487"/>
      <c r="CH64" s="487"/>
      <c r="CI64" s="764"/>
      <c r="CJ64" s="658"/>
      <c r="CK64" s="762"/>
      <c r="CL64" s="479"/>
      <c r="CM64" s="480"/>
      <c r="CN64" s="665"/>
      <c r="CO64" s="487"/>
      <c r="CP64" s="487"/>
      <c r="CQ64" s="764"/>
      <c r="CR64" s="658"/>
      <c r="CS64" s="762"/>
      <c r="CT64" s="479"/>
      <c r="CU64" s="480"/>
      <c r="CV64" s="665"/>
      <c r="CW64" s="487"/>
      <c r="CX64" s="487"/>
      <c r="CY64" s="764"/>
      <c r="CZ64" s="658"/>
      <c r="DA64" s="762"/>
      <c r="DB64" s="479"/>
      <c r="DC64" s="480"/>
      <c r="DD64" s="665"/>
      <c r="DE64" s="487"/>
      <c r="DF64" s="487"/>
      <c r="DG64" s="764"/>
      <c r="DH64" s="658"/>
      <c r="DI64" s="762"/>
      <c r="DJ64" s="479"/>
      <c r="DK64" s="480"/>
      <c r="DL64" s="665"/>
      <c r="DM64" s="487"/>
      <c r="DN64" s="487"/>
      <c r="DO64" s="764"/>
      <c r="DP64" s="658"/>
      <c r="DQ64" s="762"/>
      <c r="DR64" s="479"/>
      <c r="DS64" s="480"/>
      <c r="DT64" s="665"/>
      <c r="DU64" s="487"/>
      <c r="DV64" s="487"/>
      <c r="DW64" s="764"/>
      <c r="DX64" s="658"/>
      <c r="DY64" s="762"/>
      <c r="DZ64" s="479"/>
      <c r="EA64" s="480"/>
      <c r="EB64" s="665"/>
      <c r="EC64" s="487"/>
      <c r="ED64" s="487"/>
      <c r="EE64" s="764"/>
      <c r="EF64" s="658"/>
      <c r="EG64" s="762"/>
      <c r="EH64" s="479"/>
      <c r="EI64" s="480"/>
      <c r="EJ64" s="665"/>
      <c r="EK64" s="487"/>
      <c r="EL64" s="487"/>
      <c r="EM64" s="764"/>
      <c r="EN64" s="658"/>
      <c r="EO64" s="762"/>
      <c r="EP64" s="479"/>
      <c r="EQ64" s="480"/>
      <c r="ER64" s="665"/>
      <c r="ES64" s="487"/>
      <c r="ET64" s="487"/>
      <c r="EU64" s="764"/>
      <c r="EV64" s="658"/>
      <c r="EW64" s="762"/>
      <c r="EX64" s="479"/>
      <c r="EY64" s="480"/>
      <c r="EZ64" s="665"/>
      <c r="FA64" s="487"/>
      <c r="FB64" s="487"/>
      <c r="FC64" s="764"/>
      <c r="FD64" s="658"/>
      <c r="FE64" s="762"/>
      <c r="FF64" s="479"/>
      <c r="FG64" s="480"/>
    </row>
    <row r="65" spans="1:163" ht="37.5" customHeight="1" thickBot="1">
      <c r="A65" s="128"/>
      <c r="B65" s="43" t="s">
        <v>390</v>
      </c>
      <c r="C65" s="44" t="s">
        <v>391</v>
      </c>
      <c r="D65" s="481" t="s">
        <v>392</v>
      </c>
      <c r="E65" s="618" t="s">
        <v>393</v>
      </c>
      <c r="F65" s="263" t="s">
        <v>394</v>
      </c>
      <c r="G65" s="661" t="s">
        <v>395</v>
      </c>
      <c r="H65" s="483" t="s">
        <v>396</v>
      </c>
      <c r="I65" s="484" t="s">
        <v>397</v>
      </c>
      <c r="J65" s="256" t="s">
        <v>398</v>
      </c>
      <c r="K65" s="257" t="s">
        <v>399</v>
      </c>
      <c r="L65" s="481" t="s">
        <v>392</v>
      </c>
      <c r="M65" s="618" t="s">
        <v>393</v>
      </c>
      <c r="N65" s="263" t="s">
        <v>394</v>
      </c>
      <c r="O65" s="661" t="s">
        <v>395</v>
      </c>
      <c r="P65" s="483" t="s">
        <v>396</v>
      </c>
      <c r="Q65" s="484" t="s">
        <v>397</v>
      </c>
      <c r="R65" s="256" t="s">
        <v>398</v>
      </c>
      <c r="S65" s="257" t="s">
        <v>399</v>
      </c>
      <c r="T65" s="481" t="s">
        <v>392</v>
      </c>
      <c r="U65" s="618" t="s">
        <v>393</v>
      </c>
      <c r="V65" s="263" t="s">
        <v>394</v>
      </c>
      <c r="W65" s="661" t="s">
        <v>395</v>
      </c>
      <c r="X65" s="483" t="s">
        <v>396</v>
      </c>
      <c r="Y65" s="484" t="s">
        <v>397</v>
      </c>
      <c r="Z65" s="256" t="s">
        <v>398</v>
      </c>
      <c r="AA65" s="257" t="s">
        <v>399</v>
      </c>
      <c r="AB65" s="481" t="s">
        <v>392</v>
      </c>
      <c r="AC65" s="618" t="s">
        <v>393</v>
      </c>
      <c r="AD65" s="263" t="s">
        <v>394</v>
      </c>
      <c r="AE65" s="661" t="s">
        <v>395</v>
      </c>
      <c r="AF65" s="483" t="s">
        <v>396</v>
      </c>
      <c r="AG65" s="484" t="s">
        <v>397</v>
      </c>
      <c r="AH65" s="256" t="s">
        <v>398</v>
      </c>
      <c r="AI65" s="257" t="s">
        <v>399</v>
      </c>
      <c r="AJ65" s="481" t="s">
        <v>392</v>
      </c>
      <c r="AK65" s="618" t="s">
        <v>393</v>
      </c>
      <c r="AL65" s="263" t="s">
        <v>394</v>
      </c>
      <c r="AM65" s="661" t="s">
        <v>395</v>
      </c>
      <c r="AN65" s="483" t="s">
        <v>396</v>
      </c>
      <c r="AO65" s="484" t="s">
        <v>397</v>
      </c>
      <c r="AP65" s="256" t="s">
        <v>398</v>
      </c>
      <c r="AQ65" s="257" t="s">
        <v>399</v>
      </c>
      <c r="AR65" s="481" t="s">
        <v>392</v>
      </c>
      <c r="AS65" s="618" t="s">
        <v>393</v>
      </c>
      <c r="AT65" s="263" t="s">
        <v>394</v>
      </c>
      <c r="AU65" s="661" t="s">
        <v>395</v>
      </c>
      <c r="AV65" s="483" t="s">
        <v>396</v>
      </c>
      <c r="AW65" s="484" t="s">
        <v>397</v>
      </c>
      <c r="AX65" s="256" t="s">
        <v>398</v>
      </c>
      <c r="AY65" s="257" t="s">
        <v>399</v>
      </c>
      <c r="AZ65" s="481" t="s">
        <v>392</v>
      </c>
      <c r="BA65" s="618" t="s">
        <v>393</v>
      </c>
      <c r="BB65" s="263" t="s">
        <v>394</v>
      </c>
      <c r="BC65" s="661" t="s">
        <v>395</v>
      </c>
      <c r="BD65" s="483" t="s">
        <v>396</v>
      </c>
      <c r="BE65" s="484" t="s">
        <v>397</v>
      </c>
      <c r="BF65" s="256" t="s">
        <v>398</v>
      </c>
      <c r="BG65" s="257" t="s">
        <v>399</v>
      </c>
      <c r="BH65" s="481" t="s">
        <v>392</v>
      </c>
      <c r="BI65" s="618" t="s">
        <v>393</v>
      </c>
      <c r="BJ65" s="263" t="s">
        <v>394</v>
      </c>
      <c r="BK65" s="661" t="s">
        <v>395</v>
      </c>
      <c r="BL65" s="483" t="s">
        <v>396</v>
      </c>
      <c r="BM65" s="484" t="s">
        <v>397</v>
      </c>
      <c r="BN65" s="256" t="s">
        <v>398</v>
      </c>
      <c r="BO65" s="257" t="s">
        <v>399</v>
      </c>
      <c r="BP65" s="481" t="s">
        <v>392</v>
      </c>
      <c r="BQ65" s="618" t="s">
        <v>393</v>
      </c>
      <c r="BR65" s="263" t="s">
        <v>394</v>
      </c>
      <c r="BS65" s="661" t="s">
        <v>395</v>
      </c>
      <c r="BT65" s="483" t="s">
        <v>396</v>
      </c>
      <c r="BU65" s="484" t="s">
        <v>397</v>
      </c>
      <c r="BV65" s="256" t="s">
        <v>398</v>
      </c>
      <c r="BW65" s="257" t="s">
        <v>399</v>
      </c>
      <c r="BX65" s="481" t="s">
        <v>392</v>
      </c>
      <c r="BY65" s="618" t="s">
        <v>393</v>
      </c>
      <c r="BZ65" s="263" t="s">
        <v>394</v>
      </c>
      <c r="CA65" s="661" t="s">
        <v>395</v>
      </c>
      <c r="CB65" s="483" t="s">
        <v>396</v>
      </c>
      <c r="CC65" s="484" t="s">
        <v>397</v>
      </c>
      <c r="CD65" s="256" t="s">
        <v>398</v>
      </c>
      <c r="CE65" s="257" t="s">
        <v>399</v>
      </c>
      <c r="CF65" s="481" t="s">
        <v>392</v>
      </c>
      <c r="CG65" s="618" t="s">
        <v>393</v>
      </c>
      <c r="CH65" s="263" t="s">
        <v>394</v>
      </c>
      <c r="CI65" s="661" t="s">
        <v>395</v>
      </c>
      <c r="CJ65" s="483" t="s">
        <v>396</v>
      </c>
      <c r="CK65" s="484" t="s">
        <v>397</v>
      </c>
      <c r="CL65" s="256" t="s">
        <v>398</v>
      </c>
      <c r="CM65" s="257" t="s">
        <v>399</v>
      </c>
      <c r="CN65" s="481" t="s">
        <v>392</v>
      </c>
      <c r="CO65" s="618" t="s">
        <v>393</v>
      </c>
      <c r="CP65" s="263" t="s">
        <v>394</v>
      </c>
      <c r="CQ65" s="661" t="s">
        <v>395</v>
      </c>
      <c r="CR65" s="483" t="s">
        <v>396</v>
      </c>
      <c r="CS65" s="484" t="s">
        <v>397</v>
      </c>
      <c r="CT65" s="256" t="s">
        <v>398</v>
      </c>
      <c r="CU65" s="257" t="s">
        <v>399</v>
      </c>
      <c r="CV65" s="481" t="s">
        <v>392</v>
      </c>
      <c r="CW65" s="618" t="s">
        <v>393</v>
      </c>
      <c r="CX65" s="263" t="s">
        <v>394</v>
      </c>
      <c r="CY65" s="661" t="s">
        <v>395</v>
      </c>
      <c r="CZ65" s="483" t="s">
        <v>396</v>
      </c>
      <c r="DA65" s="484" t="s">
        <v>397</v>
      </c>
      <c r="DB65" s="256" t="s">
        <v>398</v>
      </c>
      <c r="DC65" s="257" t="s">
        <v>399</v>
      </c>
      <c r="DD65" s="481" t="s">
        <v>392</v>
      </c>
      <c r="DE65" s="618" t="s">
        <v>393</v>
      </c>
      <c r="DF65" s="263" t="s">
        <v>394</v>
      </c>
      <c r="DG65" s="661" t="s">
        <v>395</v>
      </c>
      <c r="DH65" s="483" t="s">
        <v>396</v>
      </c>
      <c r="DI65" s="484" t="s">
        <v>397</v>
      </c>
      <c r="DJ65" s="256" t="s">
        <v>398</v>
      </c>
      <c r="DK65" s="257" t="s">
        <v>399</v>
      </c>
      <c r="DL65" s="481" t="s">
        <v>392</v>
      </c>
      <c r="DM65" s="618" t="s">
        <v>393</v>
      </c>
      <c r="DN65" s="263" t="s">
        <v>394</v>
      </c>
      <c r="DO65" s="661" t="s">
        <v>395</v>
      </c>
      <c r="DP65" s="483" t="s">
        <v>396</v>
      </c>
      <c r="DQ65" s="484" t="s">
        <v>397</v>
      </c>
      <c r="DR65" s="256" t="s">
        <v>398</v>
      </c>
      <c r="DS65" s="257" t="s">
        <v>399</v>
      </c>
      <c r="DT65" s="481" t="s">
        <v>392</v>
      </c>
      <c r="DU65" s="618" t="s">
        <v>393</v>
      </c>
      <c r="DV65" s="263" t="s">
        <v>394</v>
      </c>
      <c r="DW65" s="661" t="s">
        <v>395</v>
      </c>
      <c r="DX65" s="483" t="s">
        <v>396</v>
      </c>
      <c r="DY65" s="484" t="s">
        <v>397</v>
      </c>
      <c r="DZ65" s="256" t="s">
        <v>398</v>
      </c>
      <c r="EA65" s="257" t="s">
        <v>399</v>
      </c>
      <c r="EB65" s="481" t="s">
        <v>392</v>
      </c>
      <c r="EC65" s="618" t="s">
        <v>393</v>
      </c>
      <c r="ED65" s="263" t="s">
        <v>394</v>
      </c>
      <c r="EE65" s="661" t="s">
        <v>395</v>
      </c>
      <c r="EF65" s="483" t="s">
        <v>396</v>
      </c>
      <c r="EG65" s="484" t="s">
        <v>397</v>
      </c>
      <c r="EH65" s="256" t="s">
        <v>398</v>
      </c>
      <c r="EI65" s="257" t="s">
        <v>399</v>
      </c>
      <c r="EJ65" s="481" t="s">
        <v>392</v>
      </c>
      <c r="EK65" s="618" t="s">
        <v>393</v>
      </c>
      <c r="EL65" s="263" t="s">
        <v>394</v>
      </c>
      <c r="EM65" s="661" t="s">
        <v>395</v>
      </c>
      <c r="EN65" s="483" t="s">
        <v>396</v>
      </c>
      <c r="EO65" s="484" t="s">
        <v>397</v>
      </c>
      <c r="EP65" s="256" t="s">
        <v>398</v>
      </c>
      <c r="EQ65" s="257" t="s">
        <v>399</v>
      </c>
      <c r="ER65" s="481" t="s">
        <v>392</v>
      </c>
      <c r="ES65" s="618" t="s">
        <v>393</v>
      </c>
      <c r="ET65" s="263" t="s">
        <v>394</v>
      </c>
      <c r="EU65" s="661" t="s">
        <v>395</v>
      </c>
      <c r="EV65" s="483" t="s">
        <v>396</v>
      </c>
      <c r="EW65" s="484" t="s">
        <v>397</v>
      </c>
      <c r="EX65" s="256" t="s">
        <v>398</v>
      </c>
      <c r="EY65" s="257" t="s">
        <v>399</v>
      </c>
      <c r="EZ65" s="481" t="s">
        <v>392</v>
      </c>
      <c r="FA65" s="618" t="s">
        <v>393</v>
      </c>
      <c r="FB65" s="263" t="s">
        <v>394</v>
      </c>
      <c r="FC65" s="661" t="s">
        <v>395</v>
      </c>
      <c r="FD65" s="483" t="s">
        <v>396</v>
      </c>
      <c r="FE65" s="484" t="s">
        <v>397</v>
      </c>
      <c r="FF65" s="256" t="s">
        <v>398</v>
      </c>
      <c r="FG65" s="257" t="s">
        <v>399</v>
      </c>
    </row>
    <row r="66" spans="1:163" ht="37.5" customHeight="1" thickBot="1">
      <c r="A66" s="128"/>
      <c r="B66" s="123">
        <v>1</v>
      </c>
      <c r="C66" s="122" t="s">
        <v>542</v>
      </c>
      <c r="D66" s="293"/>
      <c r="E66" s="275">
        <v>1</v>
      </c>
      <c r="F66" s="275" t="s">
        <v>401</v>
      </c>
      <c r="G66" s="299"/>
      <c r="H66" s="245"/>
      <c r="I66" s="246">
        <f t="shared" ref="I66:I67" si="120">+(G66+(G66*H66))*E66</f>
        <v>0</v>
      </c>
      <c r="J66" s="247" t="s">
        <v>1216</v>
      </c>
      <c r="K66" s="248"/>
      <c r="L66" s="293"/>
      <c r="M66" s="275">
        <v>1</v>
      </c>
      <c r="N66" s="275" t="s">
        <v>401</v>
      </c>
      <c r="O66" s="299"/>
      <c r="P66" s="245"/>
      <c r="Q66" s="246">
        <f t="shared" ref="Q66:Q67" si="121">+(O66+(O66*P66))*M66</f>
        <v>0</v>
      </c>
      <c r="R66" s="247" t="s">
        <v>1216</v>
      </c>
      <c r="S66" s="248"/>
      <c r="T66" s="293"/>
      <c r="U66" s="275">
        <v>1</v>
      </c>
      <c r="V66" s="275" t="s">
        <v>401</v>
      </c>
      <c r="W66" s="299"/>
      <c r="X66" s="245"/>
      <c r="Y66" s="246">
        <f t="shared" ref="Y66:Y67" si="122">+(W66+(W66*X66))*U66</f>
        <v>0</v>
      </c>
      <c r="Z66" s="247" t="s">
        <v>1216</v>
      </c>
      <c r="AA66" s="248"/>
      <c r="AB66" s="293"/>
      <c r="AC66" s="275">
        <v>1</v>
      </c>
      <c r="AD66" s="275" t="s">
        <v>401</v>
      </c>
      <c r="AE66" s="299"/>
      <c r="AF66" s="245"/>
      <c r="AG66" s="246">
        <f t="shared" ref="AG66:AG67" si="123">+(AE66+(AE66*AF66))*AC66</f>
        <v>0</v>
      </c>
      <c r="AH66" s="247" t="s">
        <v>1216</v>
      </c>
      <c r="AI66" s="248"/>
      <c r="AJ66" s="293"/>
      <c r="AK66" s="275">
        <v>1</v>
      </c>
      <c r="AL66" s="275" t="s">
        <v>401</v>
      </c>
      <c r="AM66" s="299"/>
      <c r="AN66" s="245"/>
      <c r="AO66" s="246">
        <f t="shared" ref="AO66:AO67" si="124">+(AM66+(AM66*AN66))*AK66</f>
        <v>0</v>
      </c>
      <c r="AP66" s="247" t="s">
        <v>1216</v>
      </c>
      <c r="AQ66" s="248"/>
      <c r="AR66" s="293"/>
      <c r="AS66" s="275">
        <v>1</v>
      </c>
      <c r="AT66" s="275" t="s">
        <v>401</v>
      </c>
      <c r="AU66" s="299"/>
      <c r="AV66" s="245"/>
      <c r="AW66" s="246">
        <f t="shared" ref="AW66:AW67" si="125">+(AU66+(AU66*AV66))*AS66</f>
        <v>0</v>
      </c>
      <c r="AX66" s="247" t="s">
        <v>1216</v>
      </c>
      <c r="AY66" s="248"/>
      <c r="AZ66" s="293"/>
      <c r="BA66" s="275">
        <v>1</v>
      </c>
      <c r="BB66" s="275" t="s">
        <v>401</v>
      </c>
      <c r="BC66" s="299"/>
      <c r="BD66" s="245"/>
      <c r="BE66" s="246">
        <f t="shared" ref="BE66:BE67" si="126">+(BC66+(BC66*BD66))*BA66</f>
        <v>0</v>
      </c>
      <c r="BF66" s="247" t="s">
        <v>1216</v>
      </c>
      <c r="BG66" s="248"/>
      <c r="BH66" s="293"/>
      <c r="BI66" s="275">
        <v>1</v>
      </c>
      <c r="BJ66" s="275" t="s">
        <v>401</v>
      </c>
      <c r="BK66" s="299"/>
      <c r="BL66" s="245"/>
      <c r="BM66" s="246">
        <f t="shared" ref="BM66:BM67" si="127">+(BK66+(BK66*BL66))*BI66</f>
        <v>0</v>
      </c>
      <c r="BN66" s="247" t="s">
        <v>1216</v>
      </c>
      <c r="BO66" s="248"/>
      <c r="BP66" s="293"/>
      <c r="BQ66" s="275">
        <v>1</v>
      </c>
      <c r="BR66" s="275" t="s">
        <v>401</v>
      </c>
      <c r="BS66" s="299"/>
      <c r="BT66" s="245"/>
      <c r="BU66" s="246">
        <f t="shared" ref="BU66:BU67" si="128">+(BS66+(BS66*BT66))*BQ66</f>
        <v>0</v>
      </c>
      <c r="BV66" s="247" t="s">
        <v>1216</v>
      </c>
      <c r="BW66" s="248"/>
      <c r="BX66" s="293"/>
      <c r="BY66" s="275">
        <v>1</v>
      </c>
      <c r="BZ66" s="275" t="s">
        <v>401</v>
      </c>
      <c r="CA66" s="299"/>
      <c r="CB66" s="245"/>
      <c r="CC66" s="246">
        <f t="shared" ref="CC66:CC67" si="129">+(CA66+(CA66*CB66))*BY66</f>
        <v>0</v>
      </c>
      <c r="CD66" s="247" t="s">
        <v>1216</v>
      </c>
      <c r="CE66" s="248"/>
      <c r="CF66" s="293"/>
      <c r="CG66" s="275">
        <v>1</v>
      </c>
      <c r="CH66" s="275" t="s">
        <v>401</v>
      </c>
      <c r="CI66" s="299"/>
      <c r="CJ66" s="245"/>
      <c r="CK66" s="246">
        <f t="shared" ref="CK66:CK67" si="130">+(CI66+(CI66*CJ66))*CG66</f>
        <v>0</v>
      </c>
      <c r="CL66" s="247" t="s">
        <v>1216</v>
      </c>
      <c r="CM66" s="248"/>
      <c r="CN66" s="293"/>
      <c r="CO66" s="275">
        <v>1</v>
      </c>
      <c r="CP66" s="275" t="s">
        <v>401</v>
      </c>
      <c r="CQ66" s="299"/>
      <c r="CR66" s="245"/>
      <c r="CS66" s="246">
        <f t="shared" ref="CS66:CS67" si="131">+(CQ66+(CQ66*CR66))*CO66</f>
        <v>0</v>
      </c>
      <c r="CT66" s="247" t="s">
        <v>1216</v>
      </c>
      <c r="CU66" s="248"/>
      <c r="CV66" s="293"/>
      <c r="CW66" s="275">
        <v>1</v>
      </c>
      <c r="CX66" s="275" t="s">
        <v>401</v>
      </c>
      <c r="CY66" s="299"/>
      <c r="CZ66" s="245"/>
      <c r="DA66" s="246">
        <f t="shared" ref="DA66:DA67" si="132">+(CY66+(CY66*CZ66))*CW66</f>
        <v>0</v>
      </c>
      <c r="DB66" s="247" t="s">
        <v>1216</v>
      </c>
      <c r="DC66" s="248"/>
      <c r="DD66" s="293"/>
      <c r="DE66" s="275">
        <v>1</v>
      </c>
      <c r="DF66" s="275" t="s">
        <v>401</v>
      </c>
      <c r="DG66" s="299"/>
      <c r="DH66" s="245"/>
      <c r="DI66" s="246">
        <f t="shared" ref="DI66:DI67" si="133">+(DG66+(DG66*DH66))*DE66</f>
        <v>0</v>
      </c>
      <c r="DJ66" s="247" t="s">
        <v>1216</v>
      </c>
      <c r="DK66" s="248"/>
      <c r="DL66" s="293"/>
      <c r="DM66" s="275">
        <v>1</v>
      </c>
      <c r="DN66" s="275" t="s">
        <v>401</v>
      </c>
      <c r="DO66" s="299"/>
      <c r="DP66" s="245"/>
      <c r="DQ66" s="246">
        <f t="shared" ref="DQ66:DQ67" si="134">+(DO66+(DO66*DP66))*DM66</f>
        <v>0</v>
      </c>
      <c r="DR66" s="247" t="s">
        <v>1216</v>
      </c>
      <c r="DS66" s="248"/>
      <c r="DT66" s="293"/>
      <c r="DU66" s="275">
        <v>1</v>
      </c>
      <c r="DV66" s="275" t="s">
        <v>401</v>
      </c>
      <c r="DW66" s="299"/>
      <c r="DX66" s="245"/>
      <c r="DY66" s="246">
        <f t="shared" ref="DY66:DY67" si="135">+(DW66+(DW66*DX66))*DU66</f>
        <v>0</v>
      </c>
      <c r="DZ66" s="247" t="s">
        <v>1216</v>
      </c>
      <c r="EA66" s="248"/>
      <c r="EB66" s="293"/>
      <c r="EC66" s="275">
        <v>1</v>
      </c>
      <c r="ED66" s="275" t="s">
        <v>401</v>
      </c>
      <c r="EE66" s="299"/>
      <c r="EF66" s="245"/>
      <c r="EG66" s="246">
        <f t="shared" ref="EG66:EG67" si="136">+(EE66+(EE66*EF66))*EC66</f>
        <v>0</v>
      </c>
      <c r="EH66" s="247" t="s">
        <v>1216</v>
      </c>
      <c r="EI66" s="248"/>
      <c r="EJ66" s="293"/>
      <c r="EK66" s="275">
        <v>1</v>
      </c>
      <c r="EL66" s="275" t="s">
        <v>401</v>
      </c>
      <c r="EM66" s="299"/>
      <c r="EN66" s="245"/>
      <c r="EO66" s="246">
        <f t="shared" ref="EO66:EO67" si="137">+(EM66+(EM66*EN66))*EK66</f>
        <v>0</v>
      </c>
      <c r="EP66" s="247" t="s">
        <v>1216</v>
      </c>
      <c r="EQ66" s="248"/>
      <c r="ER66" s="293" t="s">
        <v>1289</v>
      </c>
      <c r="ES66" s="275">
        <v>1</v>
      </c>
      <c r="ET66" s="275" t="s">
        <v>401</v>
      </c>
      <c r="EU66" s="299">
        <v>3336033</v>
      </c>
      <c r="EV66" s="245"/>
      <c r="EW66" s="246">
        <f t="shared" ref="EW66:EW67" si="138">+(EU66+(EU66*EV66))*ES66</f>
        <v>3336033</v>
      </c>
      <c r="EX66" s="247" t="s">
        <v>402</v>
      </c>
      <c r="EY66" s="248"/>
      <c r="EZ66" s="293"/>
      <c r="FA66" s="275">
        <v>1</v>
      </c>
      <c r="FB66" s="275" t="s">
        <v>401</v>
      </c>
      <c r="FC66" s="299"/>
      <c r="FD66" s="245"/>
      <c r="FE66" s="246">
        <f t="shared" ref="FE66:FE67" si="139">+(FC66+(FC66*FD66))*FA66</f>
        <v>0</v>
      </c>
      <c r="FF66" s="247" t="s">
        <v>1216</v>
      </c>
      <c r="FG66" s="248"/>
    </row>
    <row r="67" spans="1:163" ht="37.5" customHeight="1">
      <c r="A67" s="128"/>
      <c r="B67" s="123">
        <v>2</v>
      </c>
      <c r="C67" s="122" t="s">
        <v>543</v>
      </c>
      <c r="D67" s="293"/>
      <c r="E67" s="275">
        <v>6</v>
      </c>
      <c r="F67" s="275" t="s">
        <v>401</v>
      </c>
      <c r="G67" s="299"/>
      <c r="H67" s="245"/>
      <c r="I67" s="246">
        <f t="shared" si="120"/>
        <v>0</v>
      </c>
      <c r="J67" s="479"/>
      <c r="K67" s="480"/>
      <c r="L67" s="293"/>
      <c r="M67" s="275">
        <v>6</v>
      </c>
      <c r="N67" s="275" t="s">
        <v>401</v>
      </c>
      <c r="O67" s="299"/>
      <c r="P67" s="245"/>
      <c r="Q67" s="246">
        <f t="shared" si="121"/>
        <v>0</v>
      </c>
      <c r="R67" s="479"/>
      <c r="S67" s="480"/>
      <c r="T67" s="293"/>
      <c r="U67" s="275">
        <v>6</v>
      </c>
      <c r="V67" s="275" t="s">
        <v>401</v>
      </c>
      <c r="W67" s="299"/>
      <c r="X67" s="245"/>
      <c r="Y67" s="246">
        <f t="shared" si="122"/>
        <v>0</v>
      </c>
      <c r="Z67" s="479"/>
      <c r="AA67" s="480"/>
      <c r="AB67" s="293"/>
      <c r="AC67" s="275">
        <v>6</v>
      </c>
      <c r="AD67" s="275" t="s">
        <v>401</v>
      </c>
      <c r="AE67" s="299"/>
      <c r="AF67" s="245"/>
      <c r="AG67" s="246">
        <f t="shared" si="123"/>
        <v>0</v>
      </c>
      <c r="AH67" s="479"/>
      <c r="AI67" s="480"/>
      <c r="AJ67" s="293"/>
      <c r="AK67" s="275">
        <v>6</v>
      </c>
      <c r="AL67" s="275" t="s">
        <v>401</v>
      </c>
      <c r="AM67" s="299"/>
      <c r="AN67" s="245"/>
      <c r="AO67" s="246">
        <f t="shared" si="124"/>
        <v>0</v>
      </c>
      <c r="AP67" s="479"/>
      <c r="AQ67" s="480"/>
      <c r="AR67" s="293"/>
      <c r="AS67" s="275">
        <v>6</v>
      </c>
      <c r="AT67" s="275" t="s">
        <v>401</v>
      </c>
      <c r="AU67" s="299"/>
      <c r="AV67" s="245"/>
      <c r="AW67" s="246">
        <f t="shared" si="125"/>
        <v>0</v>
      </c>
      <c r="AX67" s="479"/>
      <c r="AY67" s="480"/>
      <c r="AZ67" s="293"/>
      <c r="BA67" s="275">
        <v>6</v>
      </c>
      <c r="BB67" s="275" t="s">
        <v>401</v>
      </c>
      <c r="BC67" s="299"/>
      <c r="BD67" s="245"/>
      <c r="BE67" s="246">
        <f t="shared" si="126"/>
        <v>0</v>
      </c>
      <c r="BF67" s="479"/>
      <c r="BG67" s="480"/>
      <c r="BH67" s="293"/>
      <c r="BI67" s="275">
        <v>6</v>
      </c>
      <c r="BJ67" s="275" t="s">
        <v>401</v>
      </c>
      <c r="BK67" s="299"/>
      <c r="BL67" s="245"/>
      <c r="BM67" s="246">
        <f t="shared" si="127"/>
        <v>0</v>
      </c>
      <c r="BN67" s="479"/>
      <c r="BO67" s="480"/>
      <c r="BP67" s="293"/>
      <c r="BQ67" s="275">
        <v>6</v>
      </c>
      <c r="BR67" s="275" t="s">
        <v>401</v>
      </c>
      <c r="BS67" s="299"/>
      <c r="BT67" s="245"/>
      <c r="BU67" s="246">
        <f t="shared" si="128"/>
        <v>0</v>
      </c>
      <c r="BV67" s="479"/>
      <c r="BW67" s="480"/>
      <c r="BX67" s="293"/>
      <c r="BY67" s="275">
        <v>6</v>
      </c>
      <c r="BZ67" s="275" t="s">
        <v>401</v>
      </c>
      <c r="CA67" s="299"/>
      <c r="CB67" s="245"/>
      <c r="CC67" s="246">
        <f t="shared" si="129"/>
        <v>0</v>
      </c>
      <c r="CD67" s="479"/>
      <c r="CE67" s="480"/>
      <c r="CF67" s="293"/>
      <c r="CG67" s="275">
        <v>6</v>
      </c>
      <c r="CH67" s="275" t="s">
        <v>401</v>
      </c>
      <c r="CI67" s="299"/>
      <c r="CJ67" s="245"/>
      <c r="CK67" s="246">
        <f t="shared" si="130"/>
        <v>0</v>
      </c>
      <c r="CL67" s="479"/>
      <c r="CM67" s="480"/>
      <c r="CN67" s="293"/>
      <c r="CO67" s="275">
        <v>6</v>
      </c>
      <c r="CP67" s="275" t="s">
        <v>401</v>
      </c>
      <c r="CQ67" s="299"/>
      <c r="CR67" s="245"/>
      <c r="CS67" s="246">
        <f t="shared" si="131"/>
        <v>0</v>
      </c>
      <c r="CT67" s="479"/>
      <c r="CU67" s="480"/>
      <c r="CV67" s="293"/>
      <c r="CW67" s="275">
        <v>6</v>
      </c>
      <c r="CX67" s="275" t="s">
        <v>401</v>
      </c>
      <c r="CY67" s="299"/>
      <c r="CZ67" s="245"/>
      <c r="DA67" s="246">
        <f t="shared" si="132"/>
        <v>0</v>
      </c>
      <c r="DB67" s="479"/>
      <c r="DC67" s="480"/>
      <c r="DD67" s="293"/>
      <c r="DE67" s="275">
        <v>6</v>
      </c>
      <c r="DF67" s="275" t="s">
        <v>401</v>
      </c>
      <c r="DG67" s="299"/>
      <c r="DH67" s="245"/>
      <c r="DI67" s="246">
        <f t="shared" si="133"/>
        <v>0</v>
      </c>
      <c r="DJ67" s="479"/>
      <c r="DK67" s="480"/>
      <c r="DL67" s="293"/>
      <c r="DM67" s="275">
        <v>6</v>
      </c>
      <c r="DN67" s="275" t="s">
        <v>401</v>
      </c>
      <c r="DO67" s="299"/>
      <c r="DP67" s="245"/>
      <c r="DQ67" s="246">
        <f t="shared" si="134"/>
        <v>0</v>
      </c>
      <c r="DR67" s="479"/>
      <c r="DS67" s="480"/>
      <c r="DT67" s="293"/>
      <c r="DU67" s="275">
        <v>6</v>
      </c>
      <c r="DV67" s="275" t="s">
        <v>401</v>
      </c>
      <c r="DW67" s="299"/>
      <c r="DX67" s="245"/>
      <c r="DY67" s="246">
        <f t="shared" si="135"/>
        <v>0</v>
      </c>
      <c r="DZ67" s="479"/>
      <c r="EA67" s="480"/>
      <c r="EB67" s="293"/>
      <c r="EC67" s="275">
        <v>6</v>
      </c>
      <c r="ED67" s="275" t="s">
        <v>401</v>
      </c>
      <c r="EE67" s="299"/>
      <c r="EF67" s="245"/>
      <c r="EG67" s="246">
        <f t="shared" si="136"/>
        <v>0</v>
      </c>
      <c r="EH67" s="479"/>
      <c r="EI67" s="480"/>
      <c r="EJ67" s="293"/>
      <c r="EK67" s="275">
        <v>6</v>
      </c>
      <c r="EL67" s="275" t="s">
        <v>401</v>
      </c>
      <c r="EM67" s="299"/>
      <c r="EN67" s="245"/>
      <c r="EO67" s="246">
        <f t="shared" si="137"/>
        <v>0</v>
      </c>
      <c r="EP67" s="479"/>
      <c r="EQ67" s="480"/>
      <c r="ER67" s="293" t="s">
        <v>1289</v>
      </c>
      <c r="ES67" s="275">
        <v>6</v>
      </c>
      <c r="ET67" s="275" t="s">
        <v>401</v>
      </c>
      <c r="EU67" s="299">
        <v>435252</v>
      </c>
      <c r="EV67" s="245"/>
      <c r="EW67" s="246">
        <f t="shared" si="138"/>
        <v>2611512</v>
      </c>
      <c r="EX67" s="479"/>
      <c r="EY67" s="480"/>
      <c r="EZ67" s="293"/>
      <c r="FA67" s="275">
        <v>6</v>
      </c>
      <c r="FB67" s="275" t="s">
        <v>401</v>
      </c>
      <c r="FC67" s="299"/>
      <c r="FD67" s="245"/>
      <c r="FE67" s="246">
        <f t="shared" si="139"/>
        <v>0</v>
      </c>
      <c r="FF67" s="479"/>
      <c r="FG67" s="480"/>
    </row>
    <row r="68" spans="1:163" ht="37.5" customHeight="1" thickBot="1">
      <c r="A68" s="128"/>
      <c r="B68" s="54"/>
      <c r="C68" s="55" t="s">
        <v>408</v>
      </c>
      <c r="D68" s="662"/>
      <c r="E68" s="753"/>
      <c r="F68" s="753"/>
      <c r="G68" s="763"/>
      <c r="H68" s="754"/>
      <c r="I68" s="651">
        <f>SUM(I66:I67)</f>
        <v>0</v>
      </c>
      <c r="J68" s="479"/>
      <c r="K68" s="480"/>
      <c r="L68" s="662"/>
      <c r="M68" s="753"/>
      <c r="N68" s="753"/>
      <c r="O68" s="763"/>
      <c r="P68" s="754"/>
      <c r="Q68" s="651">
        <f>SUM(Q66:Q67)</f>
        <v>0</v>
      </c>
      <c r="R68" s="479"/>
      <c r="S68" s="480"/>
      <c r="T68" s="662"/>
      <c r="U68" s="753"/>
      <c r="V68" s="753"/>
      <c r="W68" s="763"/>
      <c r="X68" s="754"/>
      <c r="Y68" s="651">
        <f>SUM(Y66:Y67)</f>
        <v>0</v>
      </c>
      <c r="Z68" s="479"/>
      <c r="AA68" s="480"/>
      <c r="AB68" s="662"/>
      <c r="AC68" s="753"/>
      <c r="AD68" s="753"/>
      <c r="AE68" s="763"/>
      <c r="AF68" s="754"/>
      <c r="AG68" s="651">
        <f>SUM(AG66:AG67)</f>
        <v>0</v>
      </c>
      <c r="AH68" s="479"/>
      <c r="AI68" s="480"/>
      <c r="AJ68" s="662"/>
      <c r="AK68" s="753"/>
      <c r="AL68" s="753"/>
      <c r="AM68" s="763"/>
      <c r="AN68" s="754"/>
      <c r="AO68" s="651">
        <f>SUM(AO66:AO67)</f>
        <v>0</v>
      </c>
      <c r="AP68" s="479"/>
      <c r="AQ68" s="480"/>
      <c r="AR68" s="662"/>
      <c r="AS68" s="753"/>
      <c r="AT68" s="753"/>
      <c r="AU68" s="763"/>
      <c r="AV68" s="754"/>
      <c r="AW68" s="651">
        <f>SUM(AW66:AW67)</f>
        <v>0</v>
      </c>
      <c r="AX68" s="479"/>
      <c r="AY68" s="480"/>
      <c r="AZ68" s="662"/>
      <c r="BA68" s="753"/>
      <c r="BB68" s="753"/>
      <c r="BC68" s="763"/>
      <c r="BD68" s="754"/>
      <c r="BE68" s="651">
        <f>SUM(BE66:BE67)</f>
        <v>0</v>
      </c>
      <c r="BF68" s="479"/>
      <c r="BG68" s="480"/>
      <c r="BH68" s="662"/>
      <c r="BI68" s="753"/>
      <c r="BJ68" s="753"/>
      <c r="BK68" s="763"/>
      <c r="BL68" s="754"/>
      <c r="BM68" s="651">
        <f>SUM(BM66:BM67)</f>
        <v>0</v>
      </c>
      <c r="BN68" s="479"/>
      <c r="BO68" s="480"/>
      <c r="BP68" s="662"/>
      <c r="BQ68" s="753"/>
      <c r="BR68" s="753"/>
      <c r="BS68" s="763"/>
      <c r="BT68" s="754"/>
      <c r="BU68" s="651">
        <f>SUM(BU66:BU67)</f>
        <v>0</v>
      </c>
      <c r="BV68" s="479"/>
      <c r="BW68" s="480"/>
      <c r="BX68" s="662"/>
      <c r="BY68" s="753"/>
      <c r="BZ68" s="753"/>
      <c r="CA68" s="763"/>
      <c r="CB68" s="754"/>
      <c r="CC68" s="651">
        <f>SUM(CC66:CC67)</f>
        <v>0</v>
      </c>
      <c r="CD68" s="479"/>
      <c r="CE68" s="480"/>
      <c r="CF68" s="662"/>
      <c r="CG68" s="753"/>
      <c r="CH68" s="753"/>
      <c r="CI68" s="763"/>
      <c r="CJ68" s="754"/>
      <c r="CK68" s="651">
        <f>SUM(CK66:CK67)</f>
        <v>0</v>
      </c>
      <c r="CL68" s="479"/>
      <c r="CM68" s="480"/>
      <c r="CN68" s="662"/>
      <c r="CO68" s="753"/>
      <c r="CP68" s="753"/>
      <c r="CQ68" s="763"/>
      <c r="CR68" s="754"/>
      <c r="CS68" s="651">
        <f>SUM(CS66:CS67)</f>
        <v>0</v>
      </c>
      <c r="CT68" s="479"/>
      <c r="CU68" s="480"/>
      <c r="CV68" s="662"/>
      <c r="CW68" s="753"/>
      <c r="CX68" s="753"/>
      <c r="CY68" s="763"/>
      <c r="CZ68" s="754"/>
      <c r="DA68" s="651">
        <f>SUM(DA66:DA67)</f>
        <v>0</v>
      </c>
      <c r="DB68" s="479"/>
      <c r="DC68" s="480"/>
      <c r="DD68" s="662"/>
      <c r="DE68" s="753"/>
      <c r="DF68" s="753"/>
      <c r="DG68" s="763"/>
      <c r="DH68" s="754"/>
      <c r="DI68" s="651">
        <f>SUM(DI66:DI67)</f>
        <v>0</v>
      </c>
      <c r="DJ68" s="479"/>
      <c r="DK68" s="480"/>
      <c r="DL68" s="662"/>
      <c r="DM68" s="753"/>
      <c r="DN68" s="753"/>
      <c r="DO68" s="763"/>
      <c r="DP68" s="754"/>
      <c r="DQ68" s="651">
        <f>SUM(DQ66:DQ67)</f>
        <v>0</v>
      </c>
      <c r="DR68" s="479"/>
      <c r="DS68" s="480"/>
      <c r="DT68" s="662"/>
      <c r="DU68" s="753"/>
      <c r="DV68" s="753"/>
      <c r="DW68" s="763"/>
      <c r="DX68" s="754"/>
      <c r="DY68" s="651">
        <f>SUM(DY66:DY67)</f>
        <v>0</v>
      </c>
      <c r="DZ68" s="479"/>
      <c r="EA68" s="480"/>
      <c r="EB68" s="662"/>
      <c r="EC68" s="753"/>
      <c r="ED68" s="753"/>
      <c r="EE68" s="763"/>
      <c r="EF68" s="754"/>
      <c r="EG68" s="651">
        <f>SUM(EG66:EG67)</f>
        <v>0</v>
      </c>
      <c r="EH68" s="479"/>
      <c r="EI68" s="480"/>
      <c r="EJ68" s="662"/>
      <c r="EK68" s="753"/>
      <c r="EL68" s="753"/>
      <c r="EM68" s="763"/>
      <c r="EN68" s="754"/>
      <c r="EO68" s="651">
        <f>SUM(EO66:EO67)</f>
        <v>0</v>
      </c>
      <c r="EP68" s="479"/>
      <c r="EQ68" s="480"/>
      <c r="ER68" s="662"/>
      <c r="ES68" s="753"/>
      <c r="ET68" s="753"/>
      <c r="EU68" s="763"/>
      <c r="EV68" s="754"/>
      <c r="EW68" s="651">
        <f>SUM(EW66:EW67)</f>
        <v>5947545</v>
      </c>
      <c r="EX68" s="479"/>
      <c r="EY68" s="480"/>
      <c r="EZ68" s="662"/>
      <c r="FA68" s="753"/>
      <c r="FB68" s="753"/>
      <c r="FC68" s="763"/>
      <c r="FD68" s="754"/>
      <c r="FE68" s="651">
        <f>SUM(FE66:FE67)</f>
        <v>0</v>
      </c>
      <c r="FF68" s="479"/>
      <c r="FG68" s="480"/>
    </row>
    <row r="69" spans="1:163" ht="37.5" customHeight="1">
      <c r="A69" s="42"/>
      <c r="B69" s="52" t="s">
        <v>61</v>
      </c>
      <c r="C69" s="42"/>
      <c r="D69" s="589"/>
      <c r="E69" s="479"/>
      <c r="F69" s="479"/>
      <c r="G69" s="656"/>
      <c r="H69" s="575"/>
      <c r="I69" s="757"/>
      <c r="J69" s="479"/>
      <c r="K69" s="480"/>
      <c r="L69" s="589"/>
      <c r="M69" s="479"/>
      <c r="N69" s="479"/>
      <c r="O69" s="656"/>
      <c r="P69" s="575"/>
      <c r="Q69" s="757"/>
      <c r="R69" s="479"/>
      <c r="S69" s="480"/>
      <c r="T69" s="589"/>
      <c r="U69" s="479"/>
      <c r="V69" s="479"/>
      <c r="W69" s="656"/>
      <c r="X69" s="575"/>
      <c r="Y69" s="757"/>
      <c r="Z69" s="479"/>
      <c r="AA69" s="480"/>
      <c r="AB69" s="589"/>
      <c r="AC69" s="479"/>
      <c r="AD69" s="479"/>
      <c r="AE69" s="656"/>
      <c r="AF69" s="575"/>
      <c r="AG69" s="757"/>
      <c r="AH69" s="479"/>
      <c r="AI69" s="480"/>
      <c r="AJ69" s="589"/>
      <c r="AK69" s="479"/>
      <c r="AL69" s="479"/>
      <c r="AM69" s="656"/>
      <c r="AN69" s="575"/>
      <c r="AO69" s="757"/>
      <c r="AP69" s="479"/>
      <c r="AQ69" s="480"/>
      <c r="AR69" s="589"/>
      <c r="AS69" s="479"/>
      <c r="AT69" s="479"/>
      <c r="AU69" s="656"/>
      <c r="AV69" s="575"/>
      <c r="AW69" s="757"/>
      <c r="AX69" s="479"/>
      <c r="AY69" s="480"/>
      <c r="AZ69" s="589"/>
      <c r="BA69" s="479"/>
      <c r="BB69" s="479"/>
      <c r="BC69" s="656"/>
      <c r="BD69" s="575"/>
      <c r="BE69" s="757"/>
      <c r="BF69" s="479"/>
      <c r="BG69" s="480"/>
      <c r="BH69" s="589"/>
      <c r="BI69" s="479"/>
      <c r="BJ69" s="479"/>
      <c r="BK69" s="656"/>
      <c r="BL69" s="575"/>
      <c r="BM69" s="757"/>
      <c r="BN69" s="479"/>
      <c r="BO69" s="480"/>
      <c r="BP69" s="589"/>
      <c r="BQ69" s="479"/>
      <c r="BR69" s="479"/>
      <c r="BS69" s="656"/>
      <c r="BT69" s="575"/>
      <c r="BU69" s="757"/>
      <c r="BV69" s="479"/>
      <c r="BW69" s="480"/>
      <c r="BX69" s="589"/>
      <c r="BY69" s="479"/>
      <c r="BZ69" s="479"/>
      <c r="CA69" s="656"/>
      <c r="CB69" s="575"/>
      <c r="CC69" s="757"/>
      <c r="CD69" s="479"/>
      <c r="CE69" s="480"/>
      <c r="CF69" s="589"/>
      <c r="CG69" s="479"/>
      <c r="CH69" s="479"/>
      <c r="CI69" s="656"/>
      <c r="CJ69" s="575"/>
      <c r="CK69" s="757"/>
      <c r="CL69" s="479"/>
      <c r="CM69" s="480"/>
      <c r="CN69" s="589"/>
      <c r="CO69" s="479"/>
      <c r="CP69" s="479"/>
      <c r="CQ69" s="656"/>
      <c r="CR69" s="575"/>
      <c r="CS69" s="757"/>
      <c r="CT69" s="479"/>
      <c r="CU69" s="480"/>
      <c r="CV69" s="589"/>
      <c r="CW69" s="479"/>
      <c r="CX69" s="479"/>
      <c r="CY69" s="656"/>
      <c r="CZ69" s="575"/>
      <c r="DA69" s="757"/>
      <c r="DB69" s="479"/>
      <c r="DC69" s="480"/>
      <c r="DD69" s="589"/>
      <c r="DE69" s="479"/>
      <c r="DF69" s="479"/>
      <c r="DG69" s="656"/>
      <c r="DH69" s="575"/>
      <c r="DI69" s="757"/>
      <c r="DJ69" s="479"/>
      <c r="DK69" s="480"/>
      <c r="DL69" s="589"/>
      <c r="DM69" s="479"/>
      <c r="DN69" s="479"/>
      <c r="DO69" s="656"/>
      <c r="DP69" s="575"/>
      <c r="DQ69" s="757"/>
      <c r="DR69" s="479"/>
      <c r="DS69" s="480"/>
      <c r="DT69" s="589"/>
      <c r="DU69" s="479"/>
      <c r="DV69" s="479"/>
      <c r="DW69" s="656"/>
      <c r="DX69" s="575"/>
      <c r="DY69" s="757"/>
      <c r="DZ69" s="479"/>
      <c r="EA69" s="480"/>
      <c r="EB69" s="589"/>
      <c r="EC69" s="479"/>
      <c r="ED69" s="479"/>
      <c r="EE69" s="656"/>
      <c r="EF69" s="575"/>
      <c r="EG69" s="757"/>
      <c r="EH69" s="479"/>
      <c r="EI69" s="480"/>
      <c r="EJ69" s="589"/>
      <c r="EK69" s="479"/>
      <c r="EL69" s="479"/>
      <c r="EM69" s="656"/>
      <c r="EN69" s="575"/>
      <c r="EO69" s="757"/>
      <c r="EP69" s="479"/>
      <c r="EQ69" s="480"/>
      <c r="ER69" s="589"/>
      <c r="ES69" s="479"/>
      <c r="ET69" s="479"/>
      <c r="EU69" s="656"/>
      <c r="EV69" s="575"/>
      <c r="EW69" s="757"/>
      <c r="EX69" s="479"/>
      <c r="EY69" s="480"/>
      <c r="EZ69" s="589"/>
      <c r="FA69" s="479"/>
      <c r="FB69" s="479"/>
      <c r="FC69" s="656"/>
      <c r="FD69" s="575"/>
      <c r="FE69" s="757"/>
      <c r="FF69" s="479"/>
      <c r="FG69" s="480"/>
    </row>
    <row r="70" spans="1:163" ht="37.5" customHeight="1" thickBot="1">
      <c r="A70" s="42"/>
      <c r="B70" s="143" t="s">
        <v>62</v>
      </c>
      <c r="C70" s="126"/>
      <c r="D70" s="665"/>
      <c r="E70" s="487"/>
      <c r="F70" s="487"/>
      <c r="G70" s="764"/>
      <c r="H70" s="658"/>
      <c r="I70" s="762"/>
      <c r="J70" s="479"/>
      <c r="K70" s="480"/>
      <c r="L70" s="665"/>
      <c r="M70" s="487"/>
      <c r="N70" s="487"/>
      <c r="O70" s="764"/>
      <c r="P70" s="658"/>
      <c r="Q70" s="762"/>
      <c r="R70" s="479"/>
      <c r="S70" s="480"/>
      <c r="T70" s="665"/>
      <c r="U70" s="487"/>
      <c r="V70" s="487"/>
      <c r="W70" s="764"/>
      <c r="X70" s="658"/>
      <c r="Y70" s="762"/>
      <c r="Z70" s="479"/>
      <c r="AA70" s="480"/>
      <c r="AB70" s="665"/>
      <c r="AC70" s="487"/>
      <c r="AD70" s="487"/>
      <c r="AE70" s="764"/>
      <c r="AF70" s="658"/>
      <c r="AG70" s="762"/>
      <c r="AH70" s="479"/>
      <c r="AI70" s="480"/>
      <c r="AJ70" s="665"/>
      <c r="AK70" s="487"/>
      <c r="AL70" s="487"/>
      <c r="AM70" s="764"/>
      <c r="AN70" s="658"/>
      <c r="AO70" s="762"/>
      <c r="AP70" s="479"/>
      <c r="AQ70" s="480"/>
      <c r="AR70" s="665"/>
      <c r="AS70" s="487"/>
      <c r="AT70" s="487"/>
      <c r="AU70" s="764"/>
      <c r="AV70" s="658"/>
      <c r="AW70" s="762"/>
      <c r="AX70" s="479"/>
      <c r="AY70" s="480"/>
      <c r="AZ70" s="665"/>
      <c r="BA70" s="487"/>
      <c r="BB70" s="487"/>
      <c r="BC70" s="764"/>
      <c r="BD70" s="658"/>
      <c r="BE70" s="762"/>
      <c r="BF70" s="479"/>
      <c r="BG70" s="480"/>
      <c r="BH70" s="665"/>
      <c r="BI70" s="487"/>
      <c r="BJ70" s="487"/>
      <c r="BK70" s="764"/>
      <c r="BL70" s="658"/>
      <c r="BM70" s="762"/>
      <c r="BN70" s="479"/>
      <c r="BO70" s="480"/>
      <c r="BP70" s="665"/>
      <c r="BQ70" s="487"/>
      <c r="BR70" s="487"/>
      <c r="BS70" s="764"/>
      <c r="BT70" s="658"/>
      <c r="BU70" s="762"/>
      <c r="BV70" s="479"/>
      <c r="BW70" s="480"/>
      <c r="BX70" s="665"/>
      <c r="BY70" s="487"/>
      <c r="BZ70" s="487"/>
      <c r="CA70" s="764"/>
      <c r="CB70" s="658"/>
      <c r="CC70" s="762"/>
      <c r="CD70" s="479"/>
      <c r="CE70" s="480"/>
      <c r="CF70" s="665"/>
      <c r="CG70" s="487"/>
      <c r="CH70" s="487"/>
      <c r="CI70" s="764"/>
      <c r="CJ70" s="658"/>
      <c r="CK70" s="762"/>
      <c r="CL70" s="479"/>
      <c r="CM70" s="480"/>
      <c r="CN70" s="665"/>
      <c r="CO70" s="487"/>
      <c r="CP70" s="487"/>
      <c r="CQ70" s="764"/>
      <c r="CR70" s="658"/>
      <c r="CS70" s="762"/>
      <c r="CT70" s="479"/>
      <c r="CU70" s="480"/>
      <c r="CV70" s="665"/>
      <c r="CW70" s="487"/>
      <c r="CX70" s="487"/>
      <c r="CY70" s="764"/>
      <c r="CZ70" s="658"/>
      <c r="DA70" s="762"/>
      <c r="DB70" s="479"/>
      <c r="DC70" s="480"/>
      <c r="DD70" s="665"/>
      <c r="DE70" s="487"/>
      <c r="DF70" s="487"/>
      <c r="DG70" s="764"/>
      <c r="DH70" s="658"/>
      <c r="DI70" s="762"/>
      <c r="DJ70" s="479"/>
      <c r="DK70" s="480"/>
      <c r="DL70" s="665"/>
      <c r="DM70" s="487"/>
      <c r="DN70" s="487"/>
      <c r="DO70" s="764"/>
      <c r="DP70" s="658"/>
      <c r="DQ70" s="762"/>
      <c r="DR70" s="479"/>
      <c r="DS70" s="480"/>
      <c r="DT70" s="665"/>
      <c r="DU70" s="487"/>
      <c r="DV70" s="487"/>
      <c r="DW70" s="764"/>
      <c r="DX70" s="658"/>
      <c r="DY70" s="762"/>
      <c r="DZ70" s="479"/>
      <c r="EA70" s="480"/>
      <c r="EB70" s="665"/>
      <c r="EC70" s="487"/>
      <c r="ED70" s="487"/>
      <c r="EE70" s="764"/>
      <c r="EF70" s="658"/>
      <c r="EG70" s="762"/>
      <c r="EH70" s="479"/>
      <c r="EI70" s="480"/>
      <c r="EJ70" s="665"/>
      <c r="EK70" s="487"/>
      <c r="EL70" s="487"/>
      <c r="EM70" s="764"/>
      <c r="EN70" s="658"/>
      <c r="EO70" s="762"/>
      <c r="EP70" s="479"/>
      <c r="EQ70" s="480"/>
      <c r="ER70" s="665"/>
      <c r="ES70" s="487"/>
      <c r="ET70" s="487"/>
      <c r="EU70" s="764"/>
      <c r="EV70" s="658"/>
      <c r="EW70" s="762"/>
      <c r="EX70" s="479"/>
      <c r="EY70" s="480"/>
      <c r="EZ70" s="665"/>
      <c r="FA70" s="487"/>
      <c r="FB70" s="487"/>
      <c r="FC70" s="764"/>
      <c r="FD70" s="658"/>
      <c r="FE70" s="762"/>
      <c r="FF70" s="479"/>
      <c r="FG70" s="480"/>
    </row>
    <row r="71" spans="1:163" ht="37.5" customHeight="1" thickBot="1">
      <c r="A71" s="128"/>
      <c r="B71" s="43" t="s">
        <v>390</v>
      </c>
      <c r="C71" s="44" t="s">
        <v>391</v>
      </c>
      <c r="D71" s="481" t="s">
        <v>392</v>
      </c>
      <c r="E71" s="618" t="s">
        <v>393</v>
      </c>
      <c r="F71" s="263" t="s">
        <v>394</v>
      </c>
      <c r="G71" s="661" t="s">
        <v>395</v>
      </c>
      <c r="H71" s="483" t="s">
        <v>396</v>
      </c>
      <c r="I71" s="484" t="s">
        <v>397</v>
      </c>
      <c r="J71" s="256" t="s">
        <v>398</v>
      </c>
      <c r="K71" s="257" t="s">
        <v>399</v>
      </c>
      <c r="L71" s="481" t="s">
        <v>392</v>
      </c>
      <c r="M71" s="618" t="s">
        <v>393</v>
      </c>
      <c r="N71" s="263" t="s">
        <v>394</v>
      </c>
      <c r="O71" s="661" t="s">
        <v>395</v>
      </c>
      <c r="P71" s="483" t="s">
        <v>396</v>
      </c>
      <c r="Q71" s="484" t="s">
        <v>397</v>
      </c>
      <c r="R71" s="256" t="s">
        <v>398</v>
      </c>
      <c r="S71" s="257" t="s">
        <v>399</v>
      </c>
      <c r="T71" s="481" t="s">
        <v>392</v>
      </c>
      <c r="U71" s="618" t="s">
        <v>393</v>
      </c>
      <c r="V71" s="263" t="s">
        <v>394</v>
      </c>
      <c r="W71" s="661" t="s">
        <v>395</v>
      </c>
      <c r="X71" s="483" t="s">
        <v>396</v>
      </c>
      <c r="Y71" s="484" t="s">
        <v>397</v>
      </c>
      <c r="Z71" s="256" t="s">
        <v>398</v>
      </c>
      <c r="AA71" s="257" t="s">
        <v>399</v>
      </c>
      <c r="AB71" s="481" t="s">
        <v>392</v>
      </c>
      <c r="AC71" s="618" t="s">
        <v>393</v>
      </c>
      <c r="AD71" s="263" t="s">
        <v>394</v>
      </c>
      <c r="AE71" s="661" t="s">
        <v>395</v>
      </c>
      <c r="AF71" s="483" t="s">
        <v>396</v>
      </c>
      <c r="AG71" s="484" t="s">
        <v>397</v>
      </c>
      <c r="AH71" s="256" t="s">
        <v>398</v>
      </c>
      <c r="AI71" s="257" t="s">
        <v>399</v>
      </c>
      <c r="AJ71" s="481" t="s">
        <v>392</v>
      </c>
      <c r="AK71" s="618" t="s">
        <v>393</v>
      </c>
      <c r="AL71" s="263" t="s">
        <v>394</v>
      </c>
      <c r="AM71" s="661" t="s">
        <v>395</v>
      </c>
      <c r="AN71" s="483" t="s">
        <v>396</v>
      </c>
      <c r="AO71" s="484" t="s">
        <v>397</v>
      </c>
      <c r="AP71" s="256" t="s">
        <v>398</v>
      </c>
      <c r="AQ71" s="257" t="s">
        <v>399</v>
      </c>
      <c r="AR71" s="481" t="s">
        <v>392</v>
      </c>
      <c r="AS71" s="618" t="s">
        <v>393</v>
      </c>
      <c r="AT71" s="263" t="s">
        <v>394</v>
      </c>
      <c r="AU71" s="661" t="s">
        <v>395</v>
      </c>
      <c r="AV71" s="483" t="s">
        <v>396</v>
      </c>
      <c r="AW71" s="484" t="s">
        <v>397</v>
      </c>
      <c r="AX71" s="256" t="s">
        <v>398</v>
      </c>
      <c r="AY71" s="257" t="s">
        <v>399</v>
      </c>
      <c r="AZ71" s="481" t="s">
        <v>392</v>
      </c>
      <c r="BA71" s="618" t="s">
        <v>393</v>
      </c>
      <c r="BB71" s="263" t="s">
        <v>394</v>
      </c>
      <c r="BC71" s="661" t="s">
        <v>395</v>
      </c>
      <c r="BD71" s="483" t="s">
        <v>396</v>
      </c>
      <c r="BE71" s="484" t="s">
        <v>397</v>
      </c>
      <c r="BF71" s="256" t="s">
        <v>398</v>
      </c>
      <c r="BG71" s="257" t="s">
        <v>399</v>
      </c>
      <c r="BH71" s="481" t="s">
        <v>392</v>
      </c>
      <c r="BI71" s="618" t="s">
        <v>393</v>
      </c>
      <c r="BJ71" s="263" t="s">
        <v>394</v>
      </c>
      <c r="BK71" s="661" t="s">
        <v>395</v>
      </c>
      <c r="BL71" s="483" t="s">
        <v>396</v>
      </c>
      <c r="BM71" s="484" t="s">
        <v>397</v>
      </c>
      <c r="BN71" s="256" t="s">
        <v>398</v>
      </c>
      <c r="BO71" s="257" t="s">
        <v>399</v>
      </c>
      <c r="BP71" s="481" t="s">
        <v>392</v>
      </c>
      <c r="BQ71" s="618" t="s">
        <v>393</v>
      </c>
      <c r="BR71" s="263" t="s">
        <v>394</v>
      </c>
      <c r="BS71" s="661" t="s">
        <v>395</v>
      </c>
      <c r="BT71" s="483" t="s">
        <v>396</v>
      </c>
      <c r="BU71" s="484" t="s">
        <v>397</v>
      </c>
      <c r="BV71" s="256" t="s">
        <v>398</v>
      </c>
      <c r="BW71" s="257" t="s">
        <v>399</v>
      </c>
      <c r="BX71" s="481" t="s">
        <v>392</v>
      </c>
      <c r="BY71" s="618" t="s">
        <v>393</v>
      </c>
      <c r="BZ71" s="263" t="s">
        <v>394</v>
      </c>
      <c r="CA71" s="661" t="s">
        <v>395</v>
      </c>
      <c r="CB71" s="483" t="s">
        <v>396</v>
      </c>
      <c r="CC71" s="484" t="s">
        <v>397</v>
      </c>
      <c r="CD71" s="256" t="s">
        <v>398</v>
      </c>
      <c r="CE71" s="257" t="s">
        <v>399</v>
      </c>
      <c r="CF71" s="481" t="s">
        <v>392</v>
      </c>
      <c r="CG71" s="618" t="s">
        <v>393</v>
      </c>
      <c r="CH71" s="263" t="s">
        <v>394</v>
      </c>
      <c r="CI71" s="661" t="s">
        <v>395</v>
      </c>
      <c r="CJ71" s="483" t="s">
        <v>396</v>
      </c>
      <c r="CK71" s="484" t="s">
        <v>397</v>
      </c>
      <c r="CL71" s="256" t="s">
        <v>398</v>
      </c>
      <c r="CM71" s="257" t="s">
        <v>399</v>
      </c>
      <c r="CN71" s="481" t="s">
        <v>392</v>
      </c>
      <c r="CO71" s="618" t="s">
        <v>393</v>
      </c>
      <c r="CP71" s="263" t="s">
        <v>394</v>
      </c>
      <c r="CQ71" s="661" t="s">
        <v>395</v>
      </c>
      <c r="CR71" s="483" t="s">
        <v>396</v>
      </c>
      <c r="CS71" s="484" t="s">
        <v>397</v>
      </c>
      <c r="CT71" s="256" t="s">
        <v>398</v>
      </c>
      <c r="CU71" s="257" t="s">
        <v>399</v>
      </c>
      <c r="CV71" s="481" t="s">
        <v>392</v>
      </c>
      <c r="CW71" s="618" t="s">
        <v>393</v>
      </c>
      <c r="CX71" s="263" t="s">
        <v>394</v>
      </c>
      <c r="CY71" s="661" t="s">
        <v>395</v>
      </c>
      <c r="CZ71" s="483" t="s">
        <v>396</v>
      </c>
      <c r="DA71" s="484" t="s">
        <v>397</v>
      </c>
      <c r="DB71" s="256" t="s">
        <v>398</v>
      </c>
      <c r="DC71" s="257" t="s">
        <v>399</v>
      </c>
      <c r="DD71" s="481" t="s">
        <v>392</v>
      </c>
      <c r="DE71" s="618" t="s">
        <v>393</v>
      </c>
      <c r="DF71" s="263" t="s">
        <v>394</v>
      </c>
      <c r="DG71" s="661" t="s">
        <v>395</v>
      </c>
      <c r="DH71" s="483" t="s">
        <v>396</v>
      </c>
      <c r="DI71" s="484" t="s">
        <v>397</v>
      </c>
      <c r="DJ71" s="256" t="s">
        <v>398</v>
      </c>
      <c r="DK71" s="257" t="s">
        <v>399</v>
      </c>
      <c r="DL71" s="481" t="s">
        <v>392</v>
      </c>
      <c r="DM71" s="618" t="s">
        <v>393</v>
      </c>
      <c r="DN71" s="263" t="s">
        <v>394</v>
      </c>
      <c r="DO71" s="661" t="s">
        <v>395</v>
      </c>
      <c r="DP71" s="483" t="s">
        <v>396</v>
      </c>
      <c r="DQ71" s="484" t="s">
        <v>397</v>
      </c>
      <c r="DR71" s="256" t="s">
        <v>398</v>
      </c>
      <c r="DS71" s="257" t="s">
        <v>399</v>
      </c>
      <c r="DT71" s="481" t="s">
        <v>392</v>
      </c>
      <c r="DU71" s="618" t="s">
        <v>393</v>
      </c>
      <c r="DV71" s="263" t="s">
        <v>394</v>
      </c>
      <c r="DW71" s="661" t="s">
        <v>395</v>
      </c>
      <c r="DX71" s="483" t="s">
        <v>396</v>
      </c>
      <c r="DY71" s="484" t="s">
        <v>397</v>
      </c>
      <c r="DZ71" s="256" t="s">
        <v>398</v>
      </c>
      <c r="EA71" s="257" t="s">
        <v>399</v>
      </c>
      <c r="EB71" s="481" t="s">
        <v>392</v>
      </c>
      <c r="EC71" s="618" t="s">
        <v>393</v>
      </c>
      <c r="ED71" s="263" t="s">
        <v>394</v>
      </c>
      <c r="EE71" s="661" t="s">
        <v>395</v>
      </c>
      <c r="EF71" s="483" t="s">
        <v>396</v>
      </c>
      <c r="EG71" s="484" t="s">
        <v>397</v>
      </c>
      <c r="EH71" s="256" t="s">
        <v>398</v>
      </c>
      <c r="EI71" s="257" t="s">
        <v>399</v>
      </c>
      <c r="EJ71" s="481" t="s">
        <v>392</v>
      </c>
      <c r="EK71" s="618" t="s">
        <v>393</v>
      </c>
      <c r="EL71" s="263" t="s">
        <v>394</v>
      </c>
      <c r="EM71" s="661" t="s">
        <v>395</v>
      </c>
      <c r="EN71" s="483" t="s">
        <v>396</v>
      </c>
      <c r="EO71" s="484" t="s">
        <v>397</v>
      </c>
      <c r="EP71" s="256" t="s">
        <v>398</v>
      </c>
      <c r="EQ71" s="257" t="s">
        <v>399</v>
      </c>
      <c r="ER71" s="481" t="s">
        <v>392</v>
      </c>
      <c r="ES71" s="618" t="s">
        <v>393</v>
      </c>
      <c r="ET71" s="263" t="s">
        <v>394</v>
      </c>
      <c r="EU71" s="661" t="s">
        <v>395</v>
      </c>
      <c r="EV71" s="483" t="s">
        <v>396</v>
      </c>
      <c r="EW71" s="484" t="s">
        <v>397</v>
      </c>
      <c r="EX71" s="256" t="s">
        <v>398</v>
      </c>
      <c r="EY71" s="257" t="s">
        <v>399</v>
      </c>
      <c r="EZ71" s="481" t="s">
        <v>392</v>
      </c>
      <c r="FA71" s="618" t="s">
        <v>393</v>
      </c>
      <c r="FB71" s="263" t="s">
        <v>394</v>
      </c>
      <c r="FC71" s="661" t="s">
        <v>395</v>
      </c>
      <c r="FD71" s="483" t="s">
        <v>396</v>
      </c>
      <c r="FE71" s="484" t="s">
        <v>397</v>
      </c>
      <c r="FF71" s="256" t="s">
        <v>398</v>
      </c>
      <c r="FG71" s="257" t="s">
        <v>399</v>
      </c>
    </row>
    <row r="72" spans="1:163" ht="37.5" customHeight="1" thickBot="1">
      <c r="A72" s="128"/>
      <c r="B72" s="123">
        <v>1</v>
      </c>
      <c r="C72" s="122" t="s">
        <v>544</v>
      </c>
      <c r="D72" s="264"/>
      <c r="E72" s="275">
        <v>1</v>
      </c>
      <c r="F72" s="275" t="s">
        <v>401</v>
      </c>
      <c r="G72" s="297"/>
      <c r="H72" s="300"/>
      <c r="I72" s="246">
        <f t="shared" ref="I72:I75" si="140">+(G72+(G72*H72))*E72</f>
        <v>0</v>
      </c>
      <c r="J72" s="247" t="s">
        <v>1216</v>
      </c>
      <c r="K72" s="248"/>
      <c r="L72" s="264"/>
      <c r="M72" s="275">
        <v>1</v>
      </c>
      <c r="N72" s="275" t="s">
        <v>401</v>
      </c>
      <c r="O72" s="297"/>
      <c r="P72" s="300"/>
      <c r="Q72" s="246">
        <f t="shared" ref="Q72:Q75" si="141">+(O72+(O72*P72))*M72</f>
        <v>0</v>
      </c>
      <c r="R72" s="247" t="s">
        <v>1216</v>
      </c>
      <c r="S72" s="248"/>
      <c r="T72" s="264"/>
      <c r="U72" s="275">
        <v>1</v>
      </c>
      <c r="V72" s="275" t="s">
        <v>401</v>
      </c>
      <c r="W72" s="297"/>
      <c r="X72" s="300"/>
      <c r="Y72" s="246">
        <f t="shared" ref="Y72:Y75" si="142">+(W72+(W72*X72))*U72</f>
        <v>0</v>
      </c>
      <c r="Z72" s="247" t="s">
        <v>1216</v>
      </c>
      <c r="AA72" s="248"/>
      <c r="AB72" s="264"/>
      <c r="AC72" s="275">
        <v>1</v>
      </c>
      <c r="AD72" s="275" t="s">
        <v>401</v>
      </c>
      <c r="AE72" s="297"/>
      <c r="AF72" s="300"/>
      <c r="AG72" s="246">
        <f t="shared" ref="AG72:AG75" si="143">+(AE72+(AE72*AF72))*AC72</f>
        <v>0</v>
      </c>
      <c r="AH72" s="247" t="s">
        <v>1216</v>
      </c>
      <c r="AI72" s="248"/>
      <c r="AJ72" s="264"/>
      <c r="AK72" s="275">
        <v>1</v>
      </c>
      <c r="AL72" s="275" t="s">
        <v>401</v>
      </c>
      <c r="AM72" s="297"/>
      <c r="AN72" s="300"/>
      <c r="AO72" s="246">
        <f t="shared" ref="AO72:AO75" si="144">+(AM72+(AM72*AN72))*AK72</f>
        <v>0</v>
      </c>
      <c r="AP72" s="247" t="s">
        <v>1216</v>
      </c>
      <c r="AQ72" s="248"/>
      <c r="AR72" s="264"/>
      <c r="AS72" s="275">
        <v>1</v>
      </c>
      <c r="AT72" s="275" t="s">
        <v>401</v>
      </c>
      <c r="AU72" s="297"/>
      <c r="AV72" s="300"/>
      <c r="AW72" s="246">
        <f t="shared" ref="AW72:AW75" si="145">+(AU72+(AU72*AV72))*AS72</f>
        <v>0</v>
      </c>
      <c r="AX72" s="247" t="s">
        <v>1216</v>
      </c>
      <c r="AY72" s="248"/>
      <c r="AZ72" s="264"/>
      <c r="BA72" s="275">
        <v>1</v>
      </c>
      <c r="BB72" s="275" t="s">
        <v>401</v>
      </c>
      <c r="BC72" s="297"/>
      <c r="BD72" s="300"/>
      <c r="BE72" s="246">
        <f t="shared" ref="BE72:BE75" si="146">+(BC72+(BC72*BD72))*BA72</f>
        <v>0</v>
      </c>
      <c r="BF72" s="247" t="s">
        <v>1216</v>
      </c>
      <c r="BG72" s="248"/>
      <c r="BH72" s="264"/>
      <c r="BI72" s="275">
        <v>1</v>
      </c>
      <c r="BJ72" s="275" t="s">
        <v>401</v>
      </c>
      <c r="BK72" s="297"/>
      <c r="BL72" s="300"/>
      <c r="BM72" s="246">
        <f t="shared" ref="BM72:BM75" si="147">+(BK72+(BK72*BL72))*BI72</f>
        <v>0</v>
      </c>
      <c r="BN72" s="247" t="s">
        <v>1216</v>
      </c>
      <c r="BO72" s="248"/>
      <c r="BP72" s="264"/>
      <c r="BQ72" s="275">
        <v>1</v>
      </c>
      <c r="BR72" s="275" t="s">
        <v>401</v>
      </c>
      <c r="BS72" s="297"/>
      <c r="BT72" s="300"/>
      <c r="BU72" s="246">
        <f t="shared" ref="BU72:BU75" si="148">+(BS72+(BS72*BT72))*BQ72</f>
        <v>0</v>
      </c>
      <c r="BV72" s="247" t="s">
        <v>1216</v>
      </c>
      <c r="BW72" s="248"/>
      <c r="BX72" s="264"/>
      <c r="BY72" s="275">
        <v>1</v>
      </c>
      <c r="BZ72" s="275" t="s">
        <v>401</v>
      </c>
      <c r="CA72" s="297"/>
      <c r="CB72" s="300"/>
      <c r="CC72" s="246">
        <f t="shared" ref="CC72:CC75" si="149">+(CA72+(CA72*CB72))*BY72</f>
        <v>0</v>
      </c>
      <c r="CD72" s="247" t="s">
        <v>1216</v>
      </c>
      <c r="CE72" s="248"/>
      <c r="CF72" s="264"/>
      <c r="CG72" s="275">
        <v>1</v>
      </c>
      <c r="CH72" s="275" t="s">
        <v>401</v>
      </c>
      <c r="CI72" s="297"/>
      <c r="CJ72" s="300"/>
      <c r="CK72" s="246">
        <f t="shared" ref="CK72:CK75" si="150">+(CI72+(CI72*CJ72))*CG72</f>
        <v>0</v>
      </c>
      <c r="CL72" s="247" t="s">
        <v>1216</v>
      </c>
      <c r="CM72" s="248"/>
      <c r="CN72" s="264"/>
      <c r="CO72" s="275">
        <v>1</v>
      </c>
      <c r="CP72" s="275" t="s">
        <v>401</v>
      </c>
      <c r="CQ72" s="297"/>
      <c r="CR72" s="300"/>
      <c r="CS72" s="246">
        <f t="shared" ref="CS72:CS75" si="151">+(CQ72+(CQ72*CR72))*CO72</f>
        <v>0</v>
      </c>
      <c r="CT72" s="247" t="s">
        <v>1216</v>
      </c>
      <c r="CU72" s="248"/>
      <c r="CV72" s="264"/>
      <c r="CW72" s="275">
        <v>1</v>
      </c>
      <c r="CX72" s="275" t="s">
        <v>401</v>
      </c>
      <c r="CY72" s="297"/>
      <c r="CZ72" s="300"/>
      <c r="DA72" s="246">
        <f t="shared" ref="DA72:DA75" si="152">+(CY72+(CY72*CZ72))*CW72</f>
        <v>0</v>
      </c>
      <c r="DB72" s="247" t="s">
        <v>1216</v>
      </c>
      <c r="DC72" s="248"/>
      <c r="DD72" s="264"/>
      <c r="DE72" s="275">
        <v>1</v>
      </c>
      <c r="DF72" s="275" t="s">
        <v>401</v>
      </c>
      <c r="DG72" s="297"/>
      <c r="DH72" s="300"/>
      <c r="DI72" s="246">
        <f t="shared" ref="DI72:DI75" si="153">+(DG72+(DG72*DH72))*DE72</f>
        <v>0</v>
      </c>
      <c r="DJ72" s="247" t="s">
        <v>1216</v>
      </c>
      <c r="DK72" s="248"/>
      <c r="DL72" s="264"/>
      <c r="DM72" s="275">
        <v>1</v>
      </c>
      <c r="DN72" s="275" t="s">
        <v>401</v>
      </c>
      <c r="DO72" s="297"/>
      <c r="DP72" s="300"/>
      <c r="DQ72" s="246">
        <f t="shared" ref="DQ72:DQ75" si="154">+(DO72+(DO72*DP72))*DM72</f>
        <v>0</v>
      </c>
      <c r="DR72" s="247" t="s">
        <v>1216</v>
      </c>
      <c r="DS72" s="248"/>
      <c r="DT72" s="264"/>
      <c r="DU72" s="275">
        <v>1</v>
      </c>
      <c r="DV72" s="275" t="s">
        <v>401</v>
      </c>
      <c r="DW72" s="297"/>
      <c r="DX72" s="300"/>
      <c r="DY72" s="246">
        <f t="shared" ref="DY72:DY75" si="155">+(DW72+(DW72*DX72))*DU72</f>
        <v>0</v>
      </c>
      <c r="DZ72" s="247" t="s">
        <v>1216</v>
      </c>
      <c r="EA72" s="248"/>
      <c r="EB72" s="264" t="s">
        <v>1257</v>
      </c>
      <c r="EC72" s="275">
        <v>1</v>
      </c>
      <c r="ED72" s="275" t="s">
        <v>401</v>
      </c>
      <c r="EE72" s="297">
        <v>1065014</v>
      </c>
      <c r="EF72" s="300">
        <v>0</v>
      </c>
      <c r="EG72" s="246">
        <f t="shared" ref="EG72:EG75" si="156">+(EE72+(EE72*EF72))*EC72</f>
        <v>1065014</v>
      </c>
      <c r="EH72" s="247" t="s">
        <v>402</v>
      </c>
      <c r="EI72" s="248"/>
      <c r="EJ72" s="264" t="s">
        <v>1288</v>
      </c>
      <c r="EK72" s="275">
        <v>1</v>
      </c>
      <c r="EL72" s="275" t="s">
        <v>401</v>
      </c>
      <c r="EM72" s="297">
        <v>2098972</v>
      </c>
      <c r="EN72" s="300">
        <v>0</v>
      </c>
      <c r="EO72" s="246">
        <f t="shared" ref="EO72:EO75" si="157">+(EM72+(EM72*EN72))*EK72</f>
        <v>2098972</v>
      </c>
      <c r="EP72" s="247" t="s">
        <v>402</v>
      </c>
      <c r="EQ72" s="248"/>
      <c r="ER72" s="264" t="s">
        <v>1289</v>
      </c>
      <c r="ES72" s="275">
        <v>1</v>
      </c>
      <c r="ET72" s="275" t="s">
        <v>401</v>
      </c>
      <c r="EU72" s="297">
        <v>1338905</v>
      </c>
      <c r="EV72" s="300"/>
      <c r="EW72" s="246">
        <f t="shared" ref="EW72:EW75" si="158">+(EU72+(EU72*EV72))*ES72</f>
        <v>1338905</v>
      </c>
      <c r="EX72" s="247" t="s">
        <v>402</v>
      </c>
      <c r="EY72" s="248"/>
      <c r="EZ72" s="264"/>
      <c r="FA72" s="275">
        <v>1</v>
      </c>
      <c r="FB72" s="275" t="s">
        <v>401</v>
      </c>
      <c r="FC72" s="297"/>
      <c r="FD72" s="300"/>
      <c r="FE72" s="246">
        <f t="shared" ref="FE72:FE75" si="159">+(FC72+(FC72*FD72))*FA72</f>
        <v>0</v>
      </c>
      <c r="FF72" s="247" t="s">
        <v>1216</v>
      </c>
      <c r="FG72" s="248"/>
    </row>
    <row r="73" spans="1:163" ht="37.5" customHeight="1">
      <c r="A73" s="128"/>
      <c r="B73" s="123">
        <v>2</v>
      </c>
      <c r="C73" s="122" t="s">
        <v>545</v>
      </c>
      <c r="D73" s="264"/>
      <c r="E73" s="275">
        <v>1</v>
      </c>
      <c r="F73" s="275" t="s">
        <v>401</v>
      </c>
      <c r="G73" s="297"/>
      <c r="H73" s="300"/>
      <c r="I73" s="246">
        <f t="shared" si="140"/>
        <v>0</v>
      </c>
      <c r="J73" s="479"/>
      <c r="K73" s="480"/>
      <c r="L73" s="264"/>
      <c r="M73" s="275">
        <v>1</v>
      </c>
      <c r="N73" s="275" t="s">
        <v>401</v>
      </c>
      <c r="O73" s="297"/>
      <c r="P73" s="300"/>
      <c r="Q73" s="246">
        <f t="shared" si="141"/>
        <v>0</v>
      </c>
      <c r="R73" s="479"/>
      <c r="S73" s="480"/>
      <c r="T73" s="264"/>
      <c r="U73" s="275">
        <v>1</v>
      </c>
      <c r="V73" s="275" t="s">
        <v>401</v>
      </c>
      <c r="W73" s="297"/>
      <c r="X73" s="300"/>
      <c r="Y73" s="246">
        <f t="shared" si="142"/>
        <v>0</v>
      </c>
      <c r="Z73" s="479"/>
      <c r="AA73" s="480"/>
      <c r="AB73" s="264"/>
      <c r="AC73" s="275">
        <v>1</v>
      </c>
      <c r="AD73" s="275" t="s">
        <v>401</v>
      </c>
      <c r="AE73" s="297"/>
      <c r="AF73" s="300"/>
      <c r="AG73" s="246">
        <f t="shared" si="143"/>
        <v>0</v>
      </c>
      <c r="AH73" s="479"/>
      <c r="AI73" s="480"/>
      <c r="AJ73" s="264"/>
      <c r="AK73" s="275">
        <v>1</v>
      </c>
      <c r="AL73" s="275" t="s">
        <v>401</v>
      </c>
      <c r="AM73" s="297"/>
      <c r="AN73" s="300"/>
      <c r="AO73" s="246">
        <f t="shared" si="144"/>
        <v>0</v>
      </c>
      <c r="AP73" s="479"/>
      <c r="AQ73" s="480"/>
      <c r="AR73" s="264"/>
      <c r="AS73" s="275">
        <v>1</v>
      </c>
      <c r="AT73" s="275" t="s">
        <v>401</v>
      </c>
      <c r="AU73" s="297"/>
      <c r="AV73" s="300"/>
      <c r="AW73" s="246">
        <f t="shared" si="145"/>
        <v>0</v>
      </c>
      <c r="AX73" s="479"/>
      <c r="AY73" s="480"/>
      <c r="AZ73" s="264"/>
      <c r="BA73" s="275">
        <v>1</v>
      </c>
      <c r="BB73" s="275" t="s">
        <v>401</v>
      </c>
      <c r="BC73" s="297"/>
      <c r="BD73" s="300"/>
      <c r="BE73" s="246">
        <f t="shared" si="146"/>
        <v>0</v>
      </c>
      <c r="BF73" s="479"/>
      <c r="BG73" s="480"/>
      <c r="BH73" s="264"/>
      <c r="BI73" s="275">
        <v>1</v>
      </c>
      <c r="BJ73" s="275" t="s">
        <v>401</v>
      </c>
      <c r="BK73" s="297"/>
      <c r="BL73" s="300"/>
      <c r="BM73" s="246">
        <f t="shared" si="147"/>
        <v>0</v>
      </c>
      <c r="BN73" s="479"/>
      <c r="BO73" s="480"/>
      <c r="BP73" s="264"/>
      <c r="BQ73" s="275">
        <v>1</v>
      </c>
      <c r="BR73" s="275" t="s">
        <v>401</v>
      </c>
      <c r="BS73" s="297"/>
      <c r="BT73" s="300"/>
      <c r="BU73" s="246">
        <f t="shared" si="148"/>
        <v>0</v>
      </c>
      <c r="BV73" s="479"/>
      <c r="BW73" s="480"/>
      <c r="BX73" s="264"/>
      <c r="BY73" s="275">
        <v>1</v>
      </c>
      <c r="BZ73" s="275" t="s">
        <v>401</v>
      </c>
      <c r="CA73" s="297"/>
      <c r="CB73" s="300"/>
      <c r="CC73" s="246">
        <f t="shared" si="149"/>
        <v>0</v>
      </c>
      <c r="CD73" s="479"/>
      <c r="CE73" s="480"/>
      <c r="CF73" s="264"/>
      <c r="CG73" s="275">
        <v>1</v>
      </c>
      <c r="CH73" s="275" t="s">
        <v>401</v>
      </c>
      <c r="CI73" s="297"/>
      <c r="CJ73" s="300"/>
      <c r="CK73" s="246">
        <f t="shared" si="150"/>
        <v>0</v>
      </c>
      <c r="CL73" s="479"/>
      <c r="CM73" s="480"/>
      <c r="CN73" s="264"/>
      <c r="CO73" s="275">
        <v>1</v>
      </c>
      <c r="CP73" s="275" t="s">
        <v>401</v>
      </c>
      <c r="CQ73" s="297"/>
      <c r="CR73" s="300"/>
      <c r="CS73" s="246">
        <f t="shared" si="151"/>
        <v>0</v>
      </c>
      <c r="CT73" s="479"/>
      <c r="CU73" s="480"/>
      <c r="CV73" s="264"/>
      <c r="CW73" s="275">
        <v>1</v>
      </c>
      <c r="CX73" s="275" t="s">
        <v>401</v>
      </c>
      <c r="CY73" s="297"/>
      <c r="CZ73" s="300"/>
      <c r="DA73" s="246">
        <f t="shared" si="152"/>
        <v>0</v>
      </c>
      <c r="DB73" s="479"/>
      <c r="DC73" s="480"/>
      <c r="DD73" s="264"/>
      <c r="DE73" s="275">
        <v>1</v>
      </c>
      <c r="DF73" s="275" t="s">
        <v>401</v>
      </c>
      <c r="DG73" s="297"/>
      <c r="DH73" s="300"/>
      <c r="DI73" s="246">
        <f t="shared" si="153"/>
        <v>0</v>
      </c>
      <c r="DJ73" s="479"/>
      <c r="DK73" s="480"/>
      <c r="DL73" s="264"/>
      <c r="DM73" s="275">
        <v>1</v>
      </c>
      <c r="DN73" s="275" t="s">
        <v>401</v>
      </c>
      <c r="DO73" s="297"/>
      <c r="DP73" s="300"/>
      <c r="DQ73" s="246">
        <f t="shared" si="154"/>
        <v>0</v>
      </c>
      <c r="DR73" s="479"/>
      <c r="DS73" s="480"/>
      <c r="DT73" s="264"/>
      <c r="DU73" s="275">
        <v>1</v>
      </c>
      <c r="DV73" s="275" t="s">
        <v>401</v>
      </c>
      <c r="DW73" s="297"/>
      <c r="DX73" s="300"/>
      <c r="DY73" s="246">
        <f t="shared" si="155"/>
        <v>0</v>
      </c>
      <c r="DZ73" s="479"/>
      <c r="EA73" s="480"/>
      <c r="EB73" s="264" t="s">
        <v>1257</v>
      </c>
      <c r="EC73" s="275">
        <v>1</v>
      </c>
      <c r="ED73" s="275" t="s">
        <v>401</v>
      </c>
      <c r="EE73" s="297">
        <v>77483</v>
      </c>
      <c r="EF73" s="300">
        <v>0</v>
      </c>
      <c r="EG73" s="246">
        <f t="shared" si="156"/>
        <v>77483</v>
      </c>
      <c r="EH73" s="479"/>
      <c r="EI73" s="480"/>
      <c r="EJ73" s="264" t="s">
        <v>1288</v>
      </c>
      <c r="EK73" s="275">
        <v>1</v>
      </c>
      <c r="EL73" s="275" t="s">
        <v>401</v>
      </c>
      <c r="EM73" s="297">
        <v>68376</v>
      </c>
      <c r="EN73" s="300">
        <v>0</v>
      </c>
      <c r="EO73" s="246">
        <f t="shared" si="157"/>
        <v>68376</v>
      </c>
      <c r="EP73" s="479"/>
      <c r="EQ73" s="480"/>
      <c r="ER73" s="264" t="s">
        <v>1289</v>
      </c>
      <c r="ES73" s="275">
        <v>1</v>
      </c>
      <c r="ET73" s="275" t="s">
        <v>401</v>
      </c>
      <c r="EU73" s="297">
        <v>45746</v>
      </c>
      <c r="EV73" s="300"/>
      <c r="EW73" s="246">
        <f t="shared" si="158"/>
        <v>45746</v>
      </c>
      <c r="EX73" s="479"/>
      <c r="EY73" s="480"/>
      <c r="EZ73" s="264"/>
      <c r="FA73" s="275">
        <v>1</v>
      </c>
      <c r="FB73" s="275" t="s">
        <v>401</v>
      </c>
      <c r="FC73" s="297"/>
      <c r="FD73" s="300"/>
      <c r="FE73" s="246">
        <f t="shared" si="159"/>
        <v>0</v>
      </c>
      <c r="FF73" s="479"/>
      <c r="FG73" s="480"/>
    </row>
    <row r="74" spans="1:163" ht="37.5" customHeight="1">
      <c r="A74" s="128"/>
      <c r="B74" s="123">
        <v>3</v>
      </c>
      <c r="C74" s="122" t="s">
        <v>546</v>
      </c>
      <c r="D74" s="264"/>
      <c r="E74" s="275">
        <v>1</v>
      </c>
      <c r="F74" s="275" t="s">
        <v>401</v>
      </c>
      <c r="G74" s="297"/>
      <c r="H74" s="300"/>
      <c r="I74" s="246">
        <f t="shared" si="140"/>
        <v>0</v>
      </c>
      <c r="J74" s="479"/>
      <c r="K74" s="480"/>
      <c r="L74" s="264"/>
      <c r="M74" s="275">
        <v>1</v>
      </c>
      <c r="N74" s="275" t="s">
        <v>401</v>
      </c>
      <c r="O74" s="297"/>
      <c r="P74" s="300"/>
      <c r="Q74" s="246">
        <f t="shared" si="141"/>
        <v>0</v>
      </c>
      <c r="R74" s="479"/>
      <c r="S74" s="480"/>
      <c r="T74" s="264"/>
      <c r="U74" s="275">
        <v>1</v>
      </c>
      <c r="V74" s="275" t="s">
        <v>401</v>
      </c>
      <c r="W74" s="297"/>
      <c r="X74" s="300"/>
      <c r="Y74" s="246">
        <f t="shared" si="142"/>
        <v>0</v>
      </c>
      <c r="Z74" s="479"/>
      <c r="AA74" s="480"/>
      <c r="AB74" s="264"/>
      <c r="AC74" s="275">
        <v>1</v>
      </c>
      <c r="AD74" s="275" t="s">
        <v>401</v>
      </c>
      <c r="AE74" s="297"/>
      <c r="AF74" s="300"/>
      <c r="AG74" s="246">
        <f t="shared" si="143"/>
        <v>0</v>
      </c>
      <c r="AH74" s="479"/>
      <c r="AI74" s="480"/>
      <c r="AJ74" s="264"/>
      <c r="AK74" s="275">
        <v>1</v>
      </c>
      <c r="AL74" s="275" t="s">
        <v>401</v>
      </c>
      <c r="AM74" s="297"/>
      <c r="AN74" s="300"/>
      <c r="AO74" s="246">
        <f t="shared" si="144"/>
        <v>0</v>
      </c>
      <c r="AP74" s="479"/>
      <c r="AQ74" s="480"/>
      <c r="AR74" s="264"/>
      <c r="AS74" s="275">
        <v>1</v>
      </c>
      <c r="AT74" s="275" t="s">
        <v>401</v>
      </c>
      <c r="AU74" s="297"/>
      <c r="AV74" s="300"/>
      <c r="AW74" s="246">
        <f t="shared" si="145"/>
        <v>0</v>
      </c>
      <c r="AX74" s="479"/>
      <c r="AY74" s="480"/>
      <c r="AZ74" s="264"/>
      <c r="BA74" s="275">
        <v>1</v>
      </c>
      <c r="BB74" s="275" t="s">
        <v>401</v>
      </c>
      <c r="BC74" s="297"/>
      <c r="BD74" s="300"/>
      <c r="BE74" s="246">
        <f t="shared" si="146"/>
        <v>0</v>
      </c>
      <c r="BF74" s="479"/>
      <c r="BG74" s="480"/>
      <c r="BH74" s="264"/>
      <c r="BI74" s="275">
        <v>1</v>
      </c>
      <c r="BJ74" s="275" t="s">
        <v>401</v>
      </c>
      <c r="BK74" s="297"/>
      <c r="BL74" s="300"/>
      <c r="BM74" s="246">
        <f t="shared" si="147"/>
        <v>0</v>
      </c>
      <c r="BN74" s="479"/>
      <c r="BO74" s="480"/>
      <c r="BP74" s="264"/>
      <c r="BQ74" s="275">
        <v>1</v>
      </c>
      <c r="BR74" s="275" t="s">
        <v>401</v>
      </c>
      <c r="BS74" s="297"/>
      <c r="BT74" s="300"/>
      <c r="BU74" s="246">
        <f t="shared" si="148"/>
        <v>0</v>
      </c>
      <c r="BV74" s="479"/>
      <c r="BW74" s="480"/>
      <c r="BX74" s="264"/>
      <c r="BY74" s="275">
        <v>1</v>
      </c>
      <c r="BZ74" s="275" t="s">
        <v>401</v>
      </c>
      <c r="CA74" s="297"/>
      <c r="CB74" s="300"/>
      <c r="CC74" s="246">
        <f t="shared" si="149"/>
        <v>0</v>
      </c>
      <c r="CD74" s="479"/>
      <c r="CE74" s="480"/>
      <c r="CF74" s="264"/>
      <c r="CG74" s="275">
        <v>1</v>
      </c>
      <c r="CH74" s="275" t="s">
        <v>401</v>
      </c>
      <c r="CI74" s="297"/>
      <c r="CJ74" s="300"/>
      <c r="CK74" s="246">
        <f t="shared" si="150"/>
        <v>0</v>
      </c>
      <c r="CL74" s="479"/>
      <c r="CM74" s="480"/>
      <c r="CN74" s="264"/>
      <c r="CO74" s="275">
        <v>1</v>
      </c>
      <c r="CP74" s="275" t="s">
        <v>401</v>
      </c>
      <c r="CQ74" s="297"/>
      <c r="CR74" s="300"/>
      <c r="CS74" s="246">
        <f t="shared" si="151"/>
        <v>0</v>
      </c>
      <c r="CT74" s="479"/>
      <c r="CU74" s="480"/>
      <c r="CV74" s="264"/>
      <c r="CW74" s="275">
        <v>1</v>
      </c>
      <c r="CX74" s="275" t="s">
        <v>401</v>
      </c>
      <c r="CY74" s="297"/>
      <c r="CZ74" s="300"/>
      <c r="DA74" s="246">
        <f t="shared" si="152"/>
        <v>0</v>
      </c>
      <c r="DB74" s="479"/>
      <c r="DC74" s="480"/>
      <c r="DD74" s="264"/>
      <c r="DE74" s="275">
        <v>1</v>
      </c>
      <c r="DF74" s="275" t="s">
        <v>401</v>
      </c>
      <c r="DG74" s="297"/>
      <c r="DH74" s="300"/>
      <c r="DI74" s="246">
        <f t="shared" si="153"/>
        <v>0</v>
      </c>
      <c r="DJ74" s="479"/>
      <c r="DK74" s="480"/>
      <c r="DL74" s="264"/>
      <c r="DM74" s="275">
        <v>1</v>
      </c>
      <c r="DN74" s="275" t="s">
        <v>401</v>
      </c>
      <c r="DO74" s="297"/>
      <c r="DP74" s="300"/>
      <c r="DQ74" s="246">
        <f t="shared" si="154"/>
        <v>0</v>
      </c>
      <c r="DR74" s="479"/>
      <c r="DS74" s="480"/>
      <c r="DT74" s="264"/>
      <c r="DU74" s="275">
        <v>1</v>
      </c>
      <c r="DV74" s="275" t="s">
        <v>401</v>
      </c>
      <c r="DW74" s="297"/>
      <c r="DX74" s="300"/>
      <c r="DY74" s="246">
        <f t="shared" si="155"/>
        <v>0</v>
      </c>
      <c r="DZ74" s="479"/>
      <c r="EA74" s="480"/>
      <c r="EB74" s="264" t="s">
        <v>1257</v>
      </c>
      <c r="EC74" s="275">
        <v>1</v>
      </c>
      <c r="ED74" s="275" t="s">
        <v>401</v>
      </c>
      <c r="EE74" s="297">
        <v>131780</v>
      </c>
      <c r="EF74" s="300">
        <v>0</v>
      </c>
      <c r="EG74" s="246">
        <f t="shared" si="156"/>
        <v>131780</v>
      </c>
      <c r="EH74" s="479"/>
      <c r="EI74" s="480"/>
      <c r="EJ74" s="264" t="s">
        <v>1288</v>
      </c>
      <c r="EK74" s="275">
        <v>1</v>
      </c>
      <c r="EL74" s="275" t="s">
        <v>401</v>
      </c>
      <c r="EM74" s="297">
        <v>68376</v>
      </c>
      <c r="EN74" s="300">
        <v>0</v>
      </c>
      <c r="EO74" s="246">
        <f t="shared" si="157"/>
        <v>68376</v>
      </c>
      <c r="EP74" s="479"/>
      <c r="EQ74" s="480"/>
      <c r="ER74" s="264" t="s">
        <v>1289</v>
      </c>
      <c r="ES74" s="275">
        <v>1</v>
      </c>
      <c r="ET74" s="275" t="s">
        <v>401</v>
      </c>
      <c r="EU74" s="297">
        <v>45746</v>
      </c>
      <c r="EV74" s="300"/>
      <c r="EW74" s="246">
        <f t="shared" si="158"/>
        <v>45746</v>
      </c>
      <c r="EX74" s="479"/>
      <c r="EY74" s="480"/>
      <c r="EZ74" s="264"/>
      <c r="FA74" s="275">
        <v>1</v>
      </c>
      <c r="FB74" s="275" t="s">
        <v>401</v>
      </c>
      <c r="FC74" s="297"/>
      <c r="FD74" s="300"/>
      <c r="FE74" s="246">
        <f t="shared" si="159"/>
        <v>0</v>
      </c>
      <c r="FF74" s="479"/>
      <c r="FG74" s="480"/>
    </row>
    <row r="75" spans="1:163" ht="37.5" customHeight="1">
      <c r="A75" s="128"/>
      <c r="B75" s="123">
        <v>4</v>
      </c>
      <c r="C75" s="122" t="s">
        <v>547</v>
      </c>
      <c r="D75" s="264"/>
      <c r="E75" s="275">
        <v>1</v>
      </c>
      <c r="F75" s="275" t="s">
        <v>401</v>
      </c>
      <c r="G75" s="297"/>
      <c r="H75" s="300"/>
      <c r="I75" s="246">
        <f t="shared" si="140"/>
        <v>0</v>
      </c>
      <c r="J75" s="479"/>
      <c r="K75" s="480"/>
      <c r="L75" s="264"/>
      <c r="M75" s="275">
        <v>1</v>
      </c>
      <c r="N75" s="275" t="s">
        <v>401</v>
      </c>
      <c r="O75" s="297"/>
      <c r="P75" s="300"/>
      <c r="Q75" s="246">
        <f t="shared" si="141"/>
        <v>0</v>
      </c>
      <c r="R75" s="479"/>
      <c r="S75" s="480"/>
      <c r="T75" s="264"/>
      <c r="U75" s="275">
        <v>1</v>
      </c>
      <c r="V75" s="275" t="s">
        <v>401</v>
      </c>
      <c r="W75" s="297"/>
      <c r="X75" s="300"/>
      <c r="Y75" s="246">
        <f t="shared" si="142"/>
        <v>0</v>
      </c>
      <c r="Z75" s="479"/>
      <c r="AA75" s="480"/>
      <c r="AB75" s="264"/>
      <c r="AC75" s="275">
        <v>1</v>
      </c>
      <c r="AD75" s="275" t="s">
        <v>401</v>
      </c>
      <c r="AE75" s="297"/>
      <c r="AF75" s="300"/>
      <c r="AG75" s="246">
        <f t="shared" si="143"/>
        <v>0</v>
      </c>
      <c r="AH75" s="479"/>
      <c r="AI75" s="480"/>
      <c r="AJ75" s="264"/>
      <c r="AK75" s="275">
        <v>1</v>
      </c>
      <c r="AL75" s="275" t="s">
        <v>401</v>
      </c>
      <c r="AM75" s="297"/>
      <c r="AN75" s="300"/>
      <c r="AO75" s="246">
        <f t="shared" si="144"/>
        <v>0</v>
      </c>
      <c r="AP75" s="479"/>
      <c r="AQ75" s="480"/>
      <c r="AR75" s="264"/>
      <c r="AS75" s="275">
        <v>1</v>
      </c>
      <c r="AT75" s="275" t="s">
        <v>401</v>
      </c>
      <c r="AU75" s="297"/>
      <c r="AV75" s="300"/>
      <c r="AW75" s="246">
        <f t="shared" si="145"/>
        <v>0</v>
      </c>
      <c r="AX75" s="479"/>
      <c r="AY75" s="480"/>
      <c r="AZ75" s="264"/>
      <c r="BA75" s="275">
        <v>1</v>
      </c>
      <c r="BB75" s="275" t="s">
        <v>401</v>
      </c>
      <c r="BC75" s="297"/>
      <c r="BD75" s="300"/>
      <c r="BE75" s="246">
        <f t="shared" si="146"/>
        <v>0</v>
      </c>
      <c r="BF75" s="479"/>
      <c r="BG75" s="480"/>
      <c r="BH75" s="264"/>
      <c r="BI75" s="275">
        <v>1</v>
      </c>
      <c r="BJ75" s="275" t="s">
        <v>401</v>
      </c>
      <c r="BK75" s="297"/>
      <c r="BL75" s="300"/>
      <c r="BM75" s="246">
        <f t="shared" si="147"/>
        <v>0</v>
      </c>
      <c r="BN75" s="479"/>
      <c r="BO75" s="480"/>
      <c r="BP75" s="264"/>
      <c r="BQ75" s="275">
        <v>1</v>
      </c>
      <c r="BR75" s="275" t="s">
        <v>401</v>
      </c>
      <c r="BS75" s="297"/>
      <c r="BT75" s="300"/>
      <c r="BU75" s="246">
        <f t="shared" si="148"/>
        <v>0</v>
      </c>
      <c r="BV75" s="479"/>
      <c r="BW75" s="480"/>
      <c r="BX75" s="264"/>
      <c r="BY75" s="275">
        <v>1</v>
      </c>
      <c r="BZ75" s="275" t="s">
        <v>401</v>
      </c>
      <c r="CA75" s="297"/>
      <c r="CB75" s="300"/>
      <c r="CC75" s="246">
        <f t="shared" si="149"/>
        <v>0</v>
      </c>
      <c r="CD75" s="479"/>
      <c r="CE75" s="480"/>
      <c r="CF75" s="264"/>
      <c r="CG75" s="275">
        <v>1</v>
      </c>
      <c r="CH75" s="275" t="s">
        <v>401</v>
      </c>
      <c r="CI75" s="297"/>
      <c r="CJ75" s="300"/>
      <c r="CK75" s="246">
        <f t="shared" si="150"/>
        <v>0</v>
      </c>
      <c r="CL75" s="479"/>
      <c r="CM75" s="480"/>
      <c r="CN75" s="264"/>
      <c r="CO75" s="275">
        <v>1</v>
      </c>
      <c r="CP75" s="275" t="s">
        <v>401</v>
      </c>
      <c r="CQ75" s="297"/>
      <c r="CR75" s="300"/>
      <c r="CS75" s="246">
        <f t="shared" si="151"/>
        <v>0</v>
      </c>
      <c r="CT75" s="479"/>
      <c r="CU75" s="480"/>
      <c r="CV75" s="264"/>
      <c r="CW75" s="275">
        <v>1</v>
      </c>
      <c r="CX75" s="275" t="s">
        <v>401</v>
      </c>
      <c r="CY75" s="297"/>
      <c r="CZ75" s="300"/>
      <c r="DA75" s="246">
        <f t="shared" si="152"/>
        <v>0</v>
      </c>
      <c r="DB75" s="479"/>
      <c r="DC75" s="480"/>
      <c r="DD75" s="264"/>
      <c r="DE75" s="275">
        <v>1</v>
      </c>
      <c r="DF75" s="275" t="s">
        <v>401</v>
      </c>
      <c r="DG75" s="297"/>
      <c r="DH75" s="300"/>
      <c r="DI75" s="246">
        <f t="shared" si="153"/>
        <v>0</v>
      </c>
      <c r="DJ75" s="479"/>
      <c r="DK75" s="480"/>
      <c r="DL75" s="264"/>
      <c r="DM75" s="275">
        <v>1</v>
      </c>
      <c r="DN75" s="275" t="s">
        <v>401</v>
      </c>
      <c r="DO75" s="297"/>
      <c r="DP75" s="300"/>
      <c r="DQ75" s="246">
        <f t="shared" si="154"/>
        <v>0</v>
      </c>
      <c r="DR75" s="479"/>
      <c r="DS75" s="480"/>
      <c r="DT75" s="264"/>
      <c r="DU75" s="275">
        <v>1</v>
      </c>
      <c r="DV75" s="275" t="s">
        <v>401</v>
      </c>
      <c r="DW75" s="297"/>
      <c r="DX75" s="300"/>
      <c r="DY75" s="246">
        <f t="shared" si="155"/>
        <v>0</v>
      </c>
      <c r="DZ75" s="479"/>
      <c r="EA75" s="480"/>
      <c r="EB75" s="264" t="s">
        <v>1257</v>
      </c>
      <c r="EC75" s="275">
        <v>1</v>
      </c>
      <c r="ED75" s="275" t="s">
        <v>401</v>
      </c>
      <c r="EE75" s="297">
        <v>51506</v>
      </c>
      <c r="EF75" s="300">
        <v>0</v>
      </c>
      <c r="EG75" s="246">
        <f t="shared" si="156"/>
        <v>51506</v>
      </c>
      <c r="EH75" s="479"/>
      <c r="EI75" s="480"/>
      <c r="EJ75" s="264" t="s">
        <v>1288</v>
      </c>
      <c r="EK75" s="275">
        <v>1</v>
      </c>
      <c r="EL75" s="275" t="s">
        <v>401</v>
      </c>
      <c r="EM75" s="297">
        <v>175063</v>
      </c>
      <c r="EN75" s="300">
        <v>0</v>
      </c>
      <c r="EO75" s="246">
        <f t="shared" si="157"/>
        <v>175063</v>
      </c>
      <c r="EP75" s="479"/>
      <c r="EQ75" s="480"/>
      <c r="ER75" s="264" t="s">
        <v>1289</v>
      </c>
      <c r="ES75" s="275">
        <v>1</v>
      </c>
      <c r="ET75" s="275" t="s">
        <v>401</v>
      </c>
      <c r="EU75" s="297">
        <v>136799</v>
      </c>
      <c r="EV75" s="300"/>
      <c r="EW75" s="246">
        <f t="shared" si="158"/>
        <v>136799</v>
      </c>
      <c r="EX75" s="479"/>
      <c r="EY75" s="480"/>
      <c r="EZ75" s="264"/>
      <c r="FA75" s="275">
        <v>1</v>
      </c>
      <c r="FB75" s="275" t="s">
        <v>401</v>
      </c>
      <c r="FC75" s="297"/>
      <c r="FD75" s="300"/>
      <c r="FE75" s="246">
        <f t="shared" si="159"/>
        <v>0</v>
      </c>
      <c r="FF75" s="479"/>
      <c r="FG75" s="480"/>
    </row>
    <row r="76" spans="1:163" ht="37.5" customHeight="1" thickBot="1">
      <c r="A76" s="128"/>
      <c r="B76" s="54"/>
      <c r="C76" s="55" t="s">
        <v>408</v>
      </c>
      <c r="D76" s="662"/>
      <c r="E76" s="753"/>
      <c r="F76" s="753"/>
      <c r="G76" s="763"/>
      <c r="H76" s="754"/>
      <c r="I76" s="755">
        <f>SUM(I72:I75)</f>
        <v>0</v>
      </c>
      <c r="J76" s="479"/>
      <c r="K76" s="480"/>
      <c r="L76" s="662"/>
      <c r="M76" s="753"/>
      <c r="N76" s="753"/>
      <c r="O76" s="763"/>
      <c r="P76" s="754"/>
      <c r="Q76" s="755">
        <f>SUM(Q72:Q75)</f>
        <v>0</v>
      </c>
      <c r="R76" s="479"/>
      <c r="S76" s="480"/>
      <c r="T76" s="662"/>
      <c r="U76" s="753"/>
      <c r="V76" s="753"/>
      <c r="W76" s="763"/>
      <c r="X76" s="754"/>
      <c r="Y76" s="755">
        <f>SUM(Y72:Y75)</f>
        <v>0</v>
      </c>
      <c r="Z76" s="479"/>
      <c r="AA76" s="480"/>
      <c r="AB76" s="662"/>
      <c r="AC76" s="753"/>
      <c r="AD76" s="753"/>
      <c r="AE76" s="763"/>
      <c r="AF76" s="754"/>
      <c r="AG76" s="755">
        <f>SUM(AG72:AG75)</f>
        <v>0</v>
      </c>
      <c r="AH76" s="479"/>
      <c r="AI76" s="480"/>
      <c r="AJ76" s="662"/>
      <c r="AK76" s="753"/>
      <c r="AL76" s="753"/>
      <c r="AM76" s="763"/>
      <c r="AN76" s="754"/>
      <c r="AO76" s="755">
        <f>SUM(AO72:AO75)</f>
        <v>0</v>
      </c>
      <c r="AP76" s="479"/>
      <c r="AQ76" s="480"/>
      <c r="AR76" s="662"/>
      <c r="AS76" s="753"/>
      <c r="AT76" s="753"/>
      <c r="AU76" s="763"/>
      <c r="AV76" s="754"/>
      <c r="AW76" s="755">
        <f>SUM(AW72:AW75)</f>
        <v>0</v>
      </c>
      <c r="AX76" s="479"/>
      <c r="AY76" s="480"/>
      <c r="AZ76" s="662"/>
      <c r="BA76" s="753"/>
      <c r="BB76" s="753"/>
      <c r="BC76" s="763"/>
      <c r="BD76" s="754"/>
      <c r="BE76" s="755">
        <f>SUM(BE72:BE75)</f>
        <v>0</v>
      </c>
      <c r="BF76" s="479"/>
      <c r="BG76" s="480"/>
      <c r="BH76" s="662"/>
      <c r="BI76" s="753"/>
      <c r="BJ76" s="753"/>
      <c r="BK76" s="763"/>
      <c r="BL76" s="754"/>
      <c r="BM76" s="755">
        <f>SUM(BM72:BM75)</f>
        <v>0</v>
      </c>
      <c r="BN76" s="479"/>
      <c r="BO76" s="480"/>
      <c r="BP76" s="662"/>
      <c r="BQ76" s="753"/>
      <c r="BR76" s="753"/>
      <c r="BS76" s="763"/>
      <c r="BT76" s="754"/>
      <c r="BU76" s="755">
        <f>SUM(BU72:BU75)</f>
        <v>0</v>
      </c>
      <c r="BV76" s="479"/>
      <c r="BW76" s="480"/>
      <c r="BX76" s="662"/>
      <c r="BY76" s="753"/>
      <c r="BZ76" s="753"/>
      <c r="CA76" s="763"/>
      <c r="CB76" s="754"/>
      <c r="CC76" s="755">
        <f>SUM(CC72:CC75)</f>
        <v>0</v>
      </c>
      <c r="CD76" s="479"/>
      <c r="CE76" s="480"/>
      <c r="CF76" s="662"/>
      <c r="CG76" s="753"/>
      <c r="CH76" s="753"/>
      <c r="CI76" s="763"/>
      <c r="CJ76" s="754"/>
      <c r="CK76" s="755">
        <f>SUM(CK72:CK75)</f>
        <v>0</v>
      </c>
      <c r="CL76" s="479"/>
      <c r="CM76" s="480"/>
      <c r="CN76" s="662"/>
      <c r="CO76" s="753"/>
      <c r="CP76" s="753"/>
      <c r="CQ76" s="763"/>
      <c r="CR76" s="754"/>
      <c r="CS76" s="755">
        <f>SUM(CS72:CS75)</f>
        <v>0</v>
      </c>
      <c r="CT76" s="479"/>
      <c r="CU76" s="480"/>
      <c r="CV76" s="662"/>
      <c r="CW76" s="753"/>
      <c r="CX76" s="753"/>
      <c r="CY76" s="763"/>
      <c r="CZ76" s="754"/>
      <c r="DA76" s="755">
        <f>SUM(DA72:DA75)</f>
        <v>0</v>
      </c>
      <c r="DB76" s="479"/>
      <c r="DC76" s="480"/>
      <c r="DD76" s="662"/>
      <c r="DE76" s="753"/>
      <c r="DF76" s="753"/>
      <c r="DG76" s="763"/>
      <c r="DH76" s="754"/>
      <c r="DI76" s="755">
        <f>SUM(DI72:DI75)</f>
        <v>0</v>
      </c>
      <c r="DJ76" s="479"/>
      <c r="DK76" s="480"/>
      <c r="DL76" s="662"/>
      <c r="DM76" s="753"/>
      <c r="DN76" s="753"/>
      <c r="DO76" s="763"/>
      <c r="DP76" s="754"/>
      <c r="DQ76" s="755">
        <f>SUM(DQ72:DQ75)</f>
        <v>0</v>
      </c>
      <c r="DR76" s="479"/>
      <c r="DS76" s="480"/>
      <c r="DT76" s="662"/>
      <c r="DU76" s="753"/>
      <c r="DV76" s="753"/>
      <c r="DW76" s="763"/>
      <c r="DX76" s="754"/>
      <c r="DY76" s="755">
        <f>SUM(DY72:DY75)</f>
        <v>0</v>
      </c>
      <c r="DZ76" s="479"/>
      <c r="EA76" s="480"/>
      <c r="EB76" s="662"/>
      <c r="EC76" s="753"/>
      <c r="ED76" s="753"/>
      <c r="EE76" s="763"/>
      <c r="EF76" s="754"/>
      <c r="EG76" s="755">
        <f>SUM(EG72:EG75)</f>
        <v>1325783</v>
      </c>
      <c r="EH76" s="479"/>
      <c r="EI76" s="480"/>
      <c r="EJ76" s="662"/>
      <c r="EK76" s="753"/>
      <c r="EL76" s="753"/>
      <c r="EM76" s="763"/>
      <c r="EN76" s="754"/>
      <c r="EO76" s="755">
        <f>SUM(EO72:EO75)</f>
        <v>2410787</v>
      </c>
      <c r="EP76" s="479"/>
      <c r="EQ76" s="480"/>
      <c r="ER76" s="662"/>
      <c r="ES76" s="753"/>
      <c r="ET76" s="753"/>
      <c r="EU76" s="763"/>
      <c r="EV76" s="754"/>
      <c r="EW76" s="755">
        <f>SUM(EW72:EW75)</f>
        <v>1567196</v>
      </c>
      <c r="EX76" s="479"/>
      <c r="EY76" s="480"/>
      <c r="EZ76" s="662"/>
      <c r="FA76" s="753"/>
      <c r="FB76" s="753"/>
      <c r="FC76" s="763"/>
      <c r="FD76" s="754"/>
      <c r="FE76" s="755">
        <f>SUM(FE72:FE75)</f>
        <v>0</v>
      </c>
      <c r="FF76" s="479"/>
      <c r="FG76" s="480"/>
    </row>
    <row r="77" spans="1:163" ht="37.5" customHeight="1" thickBot="1">
      <c r="A77" s="42"/>
      <c r="B77" s="143" t="s">
        <v>63</v>
      </c>
      <c r="C77" s="126"/>
      <c r="D77" s="665"/>
      <c r="E77" s="487"/>
      <c r="F77" s="487"/>
      <c r="G77" s="764"/>
      <c r="H77" s="658"/>
      <c r="I77" s="762"/>
      <c r="J77" s="479"/>
      <c r="K77" s="480"/>
      <c r="L77" s="665"/>
      <c r="M77" s="487"/>
      <c r="N77" s="487"/>
      <c r="O77" s="764"/>
      <c r="P77" s="658"/>
      <c r="Q77" s="762"/>
      <c r="R77" s="479"/>
      <c r="S77" s="480"/>
      <c r="T77" s="665"/>
      <c r="U77" s="487"/>
      <c r="V77" s="487"/>
      <c r="W77" s="764"/>
      <c r="X77" s="658"/>
      <c r="Y77" s="762"/>
      <c r="Z77" s="479"/>
      <c r="AA77" s="480"/>
      <c r="AB77" s="665"/>
      <c r="AC77" s="487"/>
      <c r="AD77" s="487"/>
      <c r="AE77" s="764"/>
      <c r="AF77" s="658"/>
      <c r="AG77" s="762"/>
      <c r="AH77" s="479"/>
      <c r="AI77" s="480"/>
      <c r="AJ77" s="665"/>
      <c r="AK77" s="487"/>
      <c r="AL77" s="487"/>
      <c r="AM77" s="764"/>
      <c r="AN77" s="658"/>
      <c r="AO77" s="762"/>
      <c r="AP77" s="479"/>
      <c r="AQ77" s="480"/>
      <c r="AR77" s="665"/>
      <c r="AS77" s="487"/>
      <c r="AT77" s="487"/>
      <c r="AU77" s="764"/>
      <c r="AV77" s="658"/>
      <c r="AW77" s="762"/>
      <c r="AX77" s="479"/>
      <c r="AY77" s="480"/>
      <c r="AZ77" s="665"/>
      <c r="BA77" s="487"/>
      <c r="BB77" s="487"/>
      <c r="BC77" s="764"/>
      <c r="BD77" s="658"/>
      <c r="BE77" s="762"/>
      <c r="BF77" s="479"/>
      <c r="BG77" s="480"/>
      <c r="BH77" s="665"/>
      <c r="BI77" s="487"/>
      <c r="BJ77" s="487"/>
      <c r="BK77" s="764"/>
      <c r="BL77" s="658"/>
      <c r="BM77" s="762"/>
      <c r="BN77" s="479"/>
      <c r="BO77" s="480"/>
      <c r="BP77" s="665"/>
      <c r="BQ77" s="487"/>
      <c r="BR77" s="487"/>
      <c r="BS77" s="764"/>
      <c r="BT77" s="658"/>
      <c r="BU77" s="762"/>
      <c r="BV77" s="479"/>
      <c r="BW77" s="480"/>
      <c r="BX77" s="665"/>
      <c r="BY77" s="487"/>
      <c r="BZ77" s="487"/>
      <c r="CA77" s="764"/>
      <c r="CB77" s="658"/>
      <c r="CC77" s="762"/>
      <c r="CD77" s="479"/>
      <c r="CE77" s="480"/>
      <c r="CF77" s="665"/>
      <c r="CG77" s="487"/>
      <c r="CH77" s="487"/>
      <c r="CI77" s="764"/>
      <c r="CJ77" s="658"/>
      <c r="CK77" s="762"/>
      <c r="CL77" s="479"/>
      <c r="CM77" s="480"/>
      <c r="CN77" s="665"/>
      <c r="CO77" s="487"/>
      <c r="CP77" s="487"/>
      <c r="CQ77" s="764"/>
      <c r="CR77" s="658"/>
      <c r="CS77" s="762"/>
      <c r="CT77" s="479"/>
      <c r="CU77" s="480"/>
      <c r="CV77" s="665"/>
      <c r="CW77" s="487"/>
      <c r="CX77" s="487"/>
      <c r="CY77" s="764"/>
      <c r="CZ77" s="658"/>
      <c r="DA77" s="762"/>
      <c r="DB77" s="479"/>
      <c r="DC77" s="480"/>
      <c r="DD77" s="665"/>
      <c r="DE77" s="487"/>
      <c r="DF77" s="487"/>
      <c r="DG77" s="764"/>
      <c r="DH77" s="658"/>
      <c r="DI77" s="762"/>
      <c r="DJ77" s="479"/>
      <c r="DK77" s="480"/>
      <c r="DL77" s="665"/>
      <c r="DM77" s="487"/>
      <c r="DN77" s="487"/>
      <c r="DO77" s="764"/>
      <c r="DP77" s="658"/>
      <c r="DQ77" s="762"/>
      <c r="DR77" s="479"/>
      <c r="DS77" s="480"/>
      <c r="DT77" s="665"/>
      <c r="DU77" s="487"/>
      <c r="DV77" s="487"/>
      <c r="DW77" s="764"/>
      <c r="DX77" s="658"/>
      <c r="DY77" s="762"/>
      <c r="DZ77" s="479"/>
      <c r="EA77" s="480"/>
      <c r="EB77" s="665"/>
      <c r="EC77" s="487"/>
      <c r="ED77" s="487"/>
      <c r="EE77" s="764"/>
      <c r="EF77" s="658"/>
      <c r="EG77" s="762"/>
      <c r="EH77" s="479"/>
      <c r="EI77" s="480"/>
      <c r="EJ77" s="665"/>
      <c r="EK77" s="487"/>
      <c r="EL77" s="487"/>
      <c r="EM77" s="764"/>
      <c r="EN77" s="658"/>
      <c r="EO77" s="762"/>
      <c r="EP77" s="479"/>
      <c r="EQ77" s="480"/>
      <c r="ER77" s="665"/>
      <c r="ES77" s="487"/>
      <c r="ET77" s="487"/>
      <c r="EU77" s="764"/>
      <c r="EV77" s="658"/>
      <c r="EW77" s="762"/>
      <c r="EX77" s="479"/>
      <c r="EY77" s="480"/>
      <c r="EZ77" s="665"/>
      <c r="FA77" s="487"/>
      <c r="FB77" s="487"/>
      <c r="FC77" s="764"/>
      <c r="FD77" s="658"/>
      <c r="FE77" s="762"/>
      <c r="FF77" s="479"/>
      <c r="FG77" s="480"/>
    </row>
    <row r="78" spans="1:163" ht="37.5" customHeight="1" thickBot="1">
      <c r="A78" s="128"/>
      <c r="B78" s="43" t="s">
        <v>390</v>
      </c>
      <c r="C78" s="44" t="s">
        <v>391</v>
      </c>
      <c r="D78" s="481" t="s">
        <v>392</v>
      </c>
      <c r="E78" s="618" t="s">
        <v>393</v>
      </c>
      <c r="F78" s="263" t="s">
        <v>394</v>
      </c>
      <c r="G78" s="661" t="s">
        <v>395</v>
      </c>
      <c r="H78" s="483" t="s">
        <v>396</v>
      </c>
      <c r="I78" s="484" t="s">
        <v>397</v>
      </c>
      <c r="J78" s="256" t="s">
        <v>398</v>
      </c>
      <c r="K78" s="257" t="s">
        <v>399</v>
      </c>
      <c r="L78" s="481" t="s">
        <v>392</v>
      </c>
      <c r="M78" s="618" t="s">
        <v>393</v>
      </c>
      <c r="N78" s="263" t="s">
        <v>394</v>
      </c>
      <c r="O78" s="661" t="s">
        <v>395</v>
      </c>
      <c r="P78" s="483" t="s">
        <v>396</v>
      </c>
      <c r="Q78" s="484" t="s">
        <v>397</v>
      </c>
      <c r="R78" s="256" t="s">
        <v>398</v>
      </c>
      <c r="S78" s="257" t="s">
        <v>399</v>
      </c>
      <c r="T78" s="481" t="s">
        <v>392</v>
      </c>
      <c r="U78" s="618" t="s">
        <v>393</v>
      </c>
      <c r="V78" s="263" t="s">
        <v>394</v>
      </c>
      <c r="W78" s="661" t="s">
        <v>395</v>
      </c>
      <c r="X78" s="483" t="s">
        <v>396</v>
      </c>
      <c r="Y78" s="484" t="s">
        <v>397</v>
      </c>
      <c r="Z78" s="256" t="s">
        <v>398</v>
      </c>
      <c r="AA78" s="257" t="s">
        <v>399</v>
      </c>
      <c r="AB78" s="481" t="s">
        <v>392</v>
      </c>
      <c r="AC78" s="618" t="s">
        <v>393</v>
      </c>
      <c r="AD78" s="263" t="s">
        <v>394</v>
      </c>
      <c r="AE78" s="661" t="s">
        <v>395</v>
      </c>
      <c r="AF78" s="483" t="s">
        <v>396</v>
      </c>
      <c r="AG78" s="484" t="s">
        <v>397</v>
      </c>
      <c r="AH78" s="256" t="s">
        <v>398</v>
      </c>
      <c r="AI78" s="257" t="s">
        <v>399</v>
      </c>
      <c r="AJ78" s="481" t="s">
        <v>392</v>
      </c>
      <c r="AK78" s="618" t="s">
        <v>393</v>
      </c>
      <c r="AL78" s="263" t="s">
        <v>394</v>
      </c>
      <c r="AM78" s="661" t="s">
        <v>395</v>
      </c>
      <c r="AN78" s="483" t="s">
        <v>396</v>
      </c>
      <c r="AO78" s="484" t="s">
        <v>397</v>
      </c>
      <c r="AP78" s="256" t="s">
        <v>398</v>
      </c>
      <c r="AQ78" s="257" t="s">
        <v>399</v>
      </c>
      <c r="AR78" s="481" t="s">
        <v>392</v>
      </c>
      <c r="AS78" s="618" t="s">
        <v>393</v>
      </c>
      <c r="AT78" s="263" t="s">
        <v>394</v>
      </c>
      <c r="AU78" s="661" t="s">
        <v>395</v>
      </c>
      <c r="AV78" s="483" t="s">
        <v>396</v>
      </c>
      <c r="AW78" s="484" t="s">
        <v>397</v>
      </c>
      <c r="AX78" s="256" t="s">
        <v>398</v>
      </c>
      <c r="AY78" s="257" t="s">
        <v>399</v>
      </c>
      <c r="AZ78" s="481" t="s">
        <v>392</v>
      </c>
      <c r="BA78" s="618" t="s">
        <v>393</v>
      </c>
      <c r="BB78" s="263" t="s">
        <v>394</v>
      </c>
      <c r="BC78" s="661" t="s">
        <v>395</v>
      </c>
      <c r="BD78" s="483" t="s">
        <v>396</v>
      </c>
      <c r="BE78" s="484" t="s">
        <v>397</v>
      </c>
      <c r="BF78" s="256" t="s">
        <v>398</v>
      </c>
      <c r="BG78" s="257" t="s">
        <v>399</v>
      </c>
      <c r="BH78" s="481" t="s">
        <v>392</v>
      </c>
      <c r="BI78" s="618" t="s">
        <v>393</v>
      </c>
      <c r="BJ78" s="263" t="s">
        <v>394</v>
      </c>
      <c r="BK78" s="661" t="s">
        <v>395</v>
      </c>
      <c r="BL78" s="483" t="s">
        <v>396</v>
      </c>
      <c r="BM78" s="484" t="s">
        <v>397</v>
      </c>
      <c r="BN78" s="256" t="s">
        <v>398</v>
      </c>
      <c r="BO78" s="257" t="s">
        <v>399</v>
      </c>
      <c r="BP78" s="481" t="s">
        <v>392</v>
      </c>
      <c r="BQ78" s="618" t="s">
        <v>393</v>
      </c>
      <c r="BR78" s="263" t="s">
        <v>394</v>
      </c>
      <c r="BS78" s="661" t="s">
        <v>395</v>
      </c>
      <c r="BT78" s="483" t="s">
        <v>396</v>
      </c>
      <c r="BU78" s="484" t="s">
        <v>397</v>
      </c>
      <c r="BV78" s="256" t="s">
        <v>398</v>
      </c>
      <c r="BW78" s="257" t="s">
        <v>399</v>
      </c>
      <c r="BX78" s="481" t="s">
        <v>392</v>
      </c>
      <c r="BY78" s="618" t="s">
        <v>393</v>
      </c>
      <c r="BZ78" s="263" t="s">
        <v>394</v>
      </c>
      <c r="CA78" s="661" t="s">
        <v>395</v>
      </c>
      <c r="CB78" s="483" t="s">
        <v>396</v>
      </c>
      <c r="CC78" s="484" t="s">
        <v>397</v>
      </c>
      <c r="CD78" s="256" t="s">
        <v>398</v>
      </c>
      <c r="CE78" s="257" t="s">
        <v>399</v>
      </c>
      <c r="CF78" s="481" t="s">
        <v>392</v>
      </c>
      <c r="CG78" s="618" t="s">
        <v>393</v>
      </c>
      <c r="CH78" s="263" t="s">
        <v>394</v>
      </c>
      <c r="CI78" s="661" t="s">
        <v>395</v>
      </c>
      <c r="CJ78" s="483" t="s">
        <v>396</v>
      </c>
      <c r="CK78" s="484" t="s">
        <v>397</v>
      </c>
      <c r="CL78" s="256" t="s">
        <v>398</v>
      </c>
      <c r="CM78" s="257" t="s">
        <v>399</v>
      </c>
      <c r="CN78" s="481" t="s">
        <v>392</v>
      </c>
      <c r="CO78" s="618" t="s">
        <v>393</v>
      </c>
      <c r="CP78" s="263" t="s">
        <v>394</v>
      </c>
      <c r="CQ78" s="661" t="s">
        <v>395</v>
      </c>
      <c r="CR78" s="483" t="s">
        <v>396</v>
      </c>
      <c r="CS78" s="484" t="s">
        <v>397</v>
      </c>
      <c r="CT78" s="256" t="s">
        <v>398</v>
      </c>
      <c r="CU78" s="257" t="s">
        <v>399</v>
      </c>
      <c r="CV78" s="481" t="s">
        <v>392</v>
      </c>
      <c r="CW78" s="618" t="s">
        <v>393</v>
      </c>
      <c r="CX78" s="263" t="s">
        <v>394</v>
      </c>
      <c r="CY78" s="661" t="s">
        <v>395</v>
      </c>
      <c r="CZ78" s="483" t="s">
        <v>396</v>
      </c>
      <c r="DA78" s="484" t="s">
        <v>397</v>
      </c>
      <c r="DB78" s="256" t="s">
        <v>398</v>
      </c>
      <c r="DC78" s="257" t="s">
        <v>399</v>
      </c>
      <c r="DD78" s="481" t="s">
        <v>392</v>
      </c>
      <c r="DE78" s="618" t="s">
        <v>393</v>
      </c>
      <c r="DF78" s="263" t="s">
        <v>394</v>
      </c>
      <c r="DG78" s="661" t="s">
        <v>395</v>
      </c>
      <c r="DH78" s="483" t="s">
        <v>396</v>
      </c>
      <c r="DI78" s="484" t="s">
        <v>397</v>
      </c>
      <c r="DJ78" s="256" t="s">
        <v>398</v>
      </c>
      <c r="DK78" s="257" t="s">
        <v>399</v>
      </c>
      <c r="DL78" s="481" t="s">
        <v>392</v>
      </c>
      <c r="DM78" s="618" t="s">
        <v>393</v>
      </c>
      <c r="DN78" s="263" t="s">
        <v>394</v>
      </c>
      <c r="DO78" s="661" t="s">
        <v>395</v>
      </c>
      <c r="DP78" s="483" t="s">
        <v>396</v>
      </c>
      <c r="DQ78" s="484" t="s">
        <v>397</v>
      </c>
      <c r="DR78" s="256" t="s">
        <v>398</v>
      </c>
      <c r="DS78" s="257" t="s">
        <v>399</v>
      </c>
      <c r="DT78" s="481" t="s">
        <v>392</v>
      </c>
      <c r="DU78" s="618" t="s">
        <v>393</v>
      </c>
      <c r="DV78" s="263" t="s">
        <v>394</v>
      </c>
      <c r="DW78" s="661" t="s">
        <v>395</v>
      </c>
      <c r="DX78" s="483" t="s">
        <v>396</v>
      </c>
      <c r="DY78" s="484" t="s">
        <v>397</v>
      </c>
      <c r="DZ78" s="256" t="s">
        <v>398</v>
      </c>
      <c r="EA78" s="257" t="s">
        <v>399</v>
      </c>
      <c r="EB78" s="481" t="s">
        <v>392</v>
      </c>
      <c r="EC78" s="618" t="s">
        <v>393</v>
      </c>
      <c r="ED78" s="263" t="s">
        <v>394</v>
      </c>
      <c r="EE78" s="661" t="s">
        <v>395</v>
      </c>
      <c r="EF78" s="483" t="s">
        <v>396</v>
      </c>
      <c r="EG78" s="484" t="s">
        <v>397</v>
      </c>
      <c r="EH78" s="256" t="s">
        <v>398</v>
      </c>
      <c r="EI78" s="257" t="s">
        <v>399</v>
      </c>
      <c r="EJ78" s="481" t="s">
        <v>392</v>
      </c>
      <c r="EK78" s="618" t="s">
        <v>393</v>
      </c>
      <c r="EL78" s="263" t="s">
        <v>394</v>
      </c>
      <c r="EM78" s="661" t="s">
        <v>395</v>
      </c>
      <c r="EN78" s="483" t="s">
        <v>396</v>
      </c>
      <c r="EO78" s="484" t="s">
        <v>397</v>
      </c>
      <c r="EP78" s="256" t="s">
        <v>398</v>
      </c>
      <c r="EQ78" s="257" t="s">
        <v>399</v>
      </c>
      <c r="ER78" s="481" t="s">
        <v>392</v>
      </c>
      <c r="ES78" s="618" t="s">
        <v>393</v>
      </c>
      <c r="ET78" s="263" t="s">
        <v>394</v>
      </c>
      <c r="EU78" s="661" t="s">
        <v>395</v>
      </c>
      <c r="EV78" s="483" t="s">
        <v>396</v>
      </c>
      <c r="EW78" s="484" t="s">
        <v>397</v>
      </c>
      <c r="EX78" s="256" t="s">
        <v>398</v>
      </c>
      <c r="EY78" s="257" t="s">
        <v>399</v>
      </c>
      <c r="EZ78" s="481" t="s">
        <v>392</v>
      </c>
      <c r="FA78" s="618" t="s">
        <v>393</v>
      </c>
      <c r="FB78" s="263" t="s">
        <v>394</v>
      </c>
      <c r="FC78" s="661" t="s">
        <v>395</v>
      </c>
      <c r="FD78" s="483" t="s">
        <v>396</v>
      </c>
      <c r="FE78" s="484" t="s">
        <v>397</v>
      </c>
      <c r="FF78" s="256" t="s">
        <v>398</v>
      </c>
      <c r="FG78" s="257" t="s">
        <v>399</v>
      </c>
    </row>
    <row r="79" spans="1:163" ht="37.5" customHeight="1" thickBot="1">
      <c r="A79" s="128"/>
      <c r="B79" s="123">
        <v>1</v>
      </c>
      <c r="C79" s="122" t="s">
        <v>548</v>
      </c>
      <c r="D79" s="264"/>
      <c r="E79" s="275">
        <v>1</v>
      </c>
      <c r="F79" s="275" t="s">
        <v>401</v>
      </c>
      <c r="G79" s="297"/>
      <c r="H79" s="300"/>
      <c r="I79" s="246">
        <f t="shared" ref="I79:I82" si="160">+(G79+(G79*H79))*E79</f>
        <v>0</v>
      </c>
      <c r="J79" s="247" t="s">
        <v>1216</v>
      </c>
      <c r="K79" s="248"/>
      <c r="L79" s="264"/>
      <c r="M79" s="275">
        <v>1</v>
      </c>
      <c r="N79" s="275" t="s">
        <v>401</v>
      </c>
      <c r="O79" s="297"/>
      <c r="P79" s="300"/>
      <c r="Q79" s="246">
        <f t="shared" ref="Q79:Q82" si="161">+(O79+(O79*P79))*M79</f>
        <v>0</v>
      </c>
      <c r="R79" s="247" t="s">
        <v>1216</v>
      </c>
      <c r="S79" s="248"/>
      <c r="T79" s="264"/>
      <c r="U79" s="275">
        <v>1</v>
      </c>
      <c r="V79" s="275" t="s">
        <v>401</v>
      </c>
      <c r="W79" s="297"/>
      <c r="X79" s="300"/>
      <c r="Y79" s="246">
        <f t="shared" ref="Y79:Y82" si="162">+(W79+(W79*X79))*U79</f>
        <v>0</v>
      </c>
      <c r="Z79" s="247" t="s">
        <v>1216</v>
      </c>
      <c r="AA79" s="248"/>
      <c r="AB79" s="264"/>
      <c r="AC79" s="275">
        <v>1</v>
      </c>
      <c r="AD79" s="275" t="s">
        <v>401</v>
      </c>
      <c r="AE79" s="297"/>
      <c r="AF79" s="300"/>
      <c r="AG79" s="246">
        <f t="shared" ref="AG79:AG82" si="163">+(AE79+(AE79*AF79))*AC79</f>
        <v>0</v>
      </c>
      <c r="AH79" s="247" t="s">
        <v>1216</v>
      </c>
      <c r="AI79" s="248"/>
      <c r="AJ79" s="264"/>
      <c r="AK79" s="275">
        <v>1</v>
      </c>
      <c r="AL79" s="275" t="s">
        <v>401</v>
      </c>
      <c r="AM79" s="297"/>
      <c r="AN79" s="300"/>
      <c r="AO79" s="246">
        <f t="shared" ref="AO79:AO82" si="164">+(AM79+(AM79*AN79))*AK79</f>
        <v>0</v>
      </c>
      <c r="AP79" s="247" t="s">
        <v>1216</v>
      </c>
      <c r="AQ79" s="248"/>
      <c r="AR79" s="264"/>
      <c r="AS79" s="275">
        <v>1</v>
      </c>
      <c r="AT79" s="275" t="s">
        <v>401</v>
      </c>
      <c r="AU79" s="297"/>
      <c r="AV79" s="300"/>
      <c r="AW79" s="246">
        <f t="shared" ref="AW79:AW82" si="165">+(AU79+(AU79*AV79))*AS79</f>
        <v>0</v>
      </c>
      <c r="AX79" s="247" t="s">
        <v>1216</v>
      </c>
      <c r="AY79" s="248"/>
      <c r="AZ79" s="264"/>
      <c r="BA79" s="275">
        <v>1</v>
      </c>
      <c r="BB79" s="275" t="s">
        <v>401</v>
      </c>
      <c r="BC79" s="297"/>
      <c r="BD79" s="300"/>
      <c r="BE79" s="246">
        <f t="shared" ref="BE79:BE82" si="166">+(BC79+(BC79*BD79))*BA79</f>
        <v>0</v>
      </c>
      <c r="BF79" s="247" t="s">
        <v>1216</v>
      </c>
      <c r="BG79" s="248"/>
      <c r="BH79" s="264"/>
      <c r="BI79" s="275">
        <v>1</v>
      </c>
      <c r="BJ79" s="275" t="s">
        <v>401</v>
      </c>
      <c r="BK79" s="297"/>
      <c r="BL79" s="300"/>
      <c r="BM79" s="246">
        <f t="shared" ref="BM79:BM82" si="167">+(BK79+(BK79*BL79))*BI79</f>
        <v>0</v>
      </c>
      <c r="BN79" s="247" t="s">
        <v>1216</v>
      </c>
      <c r="BO79" s="248"/>
      <c r="BP79" s="264"/>
      <c r="BQ79" s="275">
        <v>1</v>
      </c>
      <c r="BR79" s="275" t="s">
        <v>401</v>
      </c>
      <c r="BS79" s="297"/>
      <c r="BT79" s="300"/>
      <c r="BU79" s="246">
        <f t="shared" ref="BU79:BU82" si="168">+(BS79+(BS79*BT79))*BQ79</f>
        <v>0</v>
      </c>
      <c r="BV79" s="247" t="s">
        <v>1216</v>
      </c>
      <c r="BW79" s="248"/>
      <c r="BX79" s="264"/>
      <c r="BY79" s="275">
        <v>1</v>
      </c>
      <c r="BZ79" s="275" t="s">
        <v>401</v>
      </c>
      <c r="CA79" s="297"/>
      <c r="CB79" s="300"/>
      <c r="CC79" s="246">
        <f t="shared" ref="CC79:CC82" si="169">+(CA79+(CA79*CB79))*BY79</f>
        <v>0</v>
      </c>
      <c r="CD79" s="247" t="s">
        <v>1216</v>
      </c>
      <c r="CE79" s="248"/>
      <c r="CF79" s="264"/>
      <c r="CG79" s="275">
        <v>1</v>
      </c>
      <c r="CH79" s="275" t="s">
        <v>401</v>
      </c>
      <c r="CI79" s="297"/>
      <c r="CJ79" s="300"/>
      <c r="CK79" s="246">
        <f t="shared" ref="CK79:CK82" si="170">+(CI79+(CI79*CJ79))*CG79</f>
        <v>0</v>
      </c>
      <c r="CL79" s="247" t="s">
        <v>1216</v>
      </c>
      <c r="CM79" s="248"/>
      <c r="CN79" s="264"/>
      <c r="CO79" s="275">
        <v>1</v>
      </c>
      <c r="CP79" s="275" t="s">
        <v>401</v>
      </c>
      <c r="CQ79" s="297"/>
      <c r="CR79" s="300"/>
      <c r="CS79" s="246">
        <f t="shared" ref="CS79:CS82" si="171">+(CQ79+(CQ79*CR79))*CO79</f>
        <v>0</v>
      </c>
      <c r="CT79" s="247" t="s">
        <v>1216</v>
      </c>
      <c r="CU79" s="248"/>
      <c r="CV79" s="264"/>
      <c r="CW79" s="275">
        <v>1</v>
      </c>
      <c r="CX79" s="275" t="s">
        <v>401</v>
      </c>
      <c r="CY79" s="297"/>
      <c r="CZ79" s="300"/>
      <c r="DA79" s="246">
        <f t="shared" ref="DA79:DA82" si="172">+(CY79+(CY79*CZ79))*CW79</f>
        <v>0</v>
      </c>
      <c r="DB79" s="247" t="s">
        <v>1216</v>
      </c>
      <c r="DC79" s="248"/>
      <c r="DD79" s="264"/>
      <c r="DE79" s="275">
        <v>1</v>
      </c>
      <c r="DF79" s="275" t="s">
        <v>401</v>
      </c>
      <c r="DG79" s="297"/>
      <c r="DH79" s="300"/>
      <c r="DI79" s="246">
        <f t="shared" ref="DI79:DI82" si="173">+(DG79+(DG79*DH79))*DE79</f>
        <v>0</v>
      </c>
      <c r="DJ79" s="247" t="s">
        <v>1216</v>
      </c>
      <c r="DK79" s="248"/>
      <c r="DL79" s="264"/>
      <c r="DM79" s="275">
        <v>1</v>
      </c>
      <c r="DN79" s="275" t="s">
        <v>401</v>
      </c>
      <c r="DO79" s="297"/>
      <c r="DP79" s="300"/>
      <c r="DQ79" s="246">
        <f t="shared" ref="DQ79:DQ82" si="174">+(DO79+(DO79*DP79))*DM79</f>
        <v>0</v>
      </c>
      <c r="DR79" s="247" t="s">
        <v>1216</v>
      </c>
      <c r="DS79" s="248"/>
      <c r="DT79" s="264"/>
      <c r="DU79" s="275">
        <v>1</v>
      </c>
      <c r="DV79" s="275" t="s">
        <v>401</v>
      </c>
      <c r="DW79" s="297"/>
      <c r="DX79" s="300"/>
      <c r="DY79" s="246">
        <f t="shared" ref="DY79:DY82" si="175">+(DW79+(DW79*DX79))*DU79</f>
        <v>0</v>
      </c>
      <c r="DZ79" s="247" t="s">
        <v>1216</v>
      </c>
      <c r="EA79" s="248"/>
      <c r="EB79" s="264" t="s">
        <v>1257</v>
      </c>
      <c r="EC79" s="275">
        <v>1</v>
      </c>
      <c r="ED79" s="275" t="s">
        <v>401</v>
      </c>
      <c r="EE79" s="297">
        <v>925506</v>
      </c>
      <c r="EF79" s="300">
        <v>0</v>
      </c>
      <c r="EG79" s="246">
        <f t="shared" ref="EG79:EG82" si="176">+(EE79+(EE79*EF79))*EC79</f>
        <v>925506</v>
      </c>
      <c r="EH79" s="247" t="s">
        <v>402</v>
      </c>
      <c r="EI79" s="248"/>
      <c r="EJ79" s="264" t="s">
        <v>1288</v>
      </c>
      <c r="EK79" s="275">
        <v>1</v>
      </c>
      <c r="EL79" s="275" t="s">
        <v>401</v>
      </c>
      <c r="EM79" s="297">
        <v>1823360</v>
      </c>
      <c r="EN79" s="300">
        <v>0</v>
      </c>
      <c r="EO79" s="246">
        <f t="shared" ref="EO79:EO82" si="177">+(EM79+(EM79*EN79))*EK79</f>
        <v>1823360</v>
      </c>
      <c r="EP79" s="247" t="s">
        <v>402</v>
      </c>
      <c r="EQ79" s="248"/>
      <c r="ER79" s="264" t="s">
        <v>1289</v>
      </c>
      <c r="ES79" s="275">
        <v>1</v>
      </c>
      <c r="ET79" s="275" t="s">
        <v>401</v>
      </c>
      <c r="EU79" s="297">
        <v>1338905</v>
      </c>
      <c r="EV79" s="300"/>
      <c r="EW79" s="246">
        <f t="shared" ref="EW79:EW82" si="178">+(EU79+(EU79*EV79))*ES79</f>
        <v>1338905</v>
      </c>
      <c r="EX79" s="247" t="s">
        <v>402</v>
      </c>
      <c r="EY79" s="248"/>
      <c r="EZ79" s="264"/>
      <c r="FA79" s="275">
        <v>1</v>
      </c>
      <c r="FB79" s="275" t="s">
        <v>401</v>
      </c>
      <c r="FC79" s="297"/>
      <c r="FD79" s="300"/>
      <c r="FE79" s="246">
        <f t="shared" ref="FE79:FE82" si="179">+(FC79+(FC79*FD79))*FA79</f>
        <v>0</v>
      </c>
      <c r="FF79" s="247" t="s">
        <v>1216</v>
      </c>
      <c r="FG79" s="248"/>
    </row>
    <row r="80" spans="1:163" ht="37.5" customHeight="1">
      <c r="A80" s="128"/>
      <c r="B80" s="123">
        <v>2</v>
      </c>
      <c r="C80" s="122" t="s">
        <v>545</v>
      </c>
      <c r="D80" s="264"/>
      <c r="E80" s="275">
        <v>1</v>
      </c>
      <c r="F80" s="275" t="s">
        <v>401</v>
      </c>
      <c r="G80" s="297"/>
      <c r="H80" s="300"/>
      <c r="I80" s="246">
        <f t="shared" si="160"/>
        <v>0</v>
      </c>
      <c r="J80" s="479"/>
      <c r="K80" s="480"/>
      <c r="L80" s="264"/>
      <c r="M80" s="275">
        <v>1</v>
      </c>
      <c r="N80" s="275" t="s">
        <v>401</v>
      </c>
      <c r="O80" s="297"/>
      <c r="P80" s="300"/>
      <c r="Q80" s="246">
        <f t="shared" si="161"/>
        <v>0</v>
      </c>
      <c r="R80" s="479"/>
      <c r="S80" s="480"/>
      <c r="T80" s="264"/>
      <c r="U80" s="275">
        <v>1</v>
      </c>
      <c r="V80" s="275" t="s">
        <v>401</v>
      </c>
      <c r="W80" s="297"/>
      <c r="X80" s="300"/>
      <c r="Y80" s="246">
        <f t="shared" si="162"/>
        <v>0</v>
      </c>
      <c r="Z80" s="479"/>
      <c r="AA80" s="480"/>
      <c r="AB80" s="264"/>
      <c r="AC80" s="275">
        <v>1</v>
      </c>
      <c r="AD80" s="275" t="s">
        <v>401</v>
      </c>
      <c r="AE80" s="297"/>
      <c r="AF80" s="300"/>
      <c r="AG80" s="246">
        <f t="shared" si="163"/>
        <v>0</v>
      </c>
      <c r="AH80" s="479"/>
      <c r="AI80" s="480"/>
      <c r="AJ80" s="264"/>
      <c r="AK80" s="275">
        <v>1</v>
      </c>
      <c r="AL80" s="275" t="s">
        <v>401</v>
      </c>
      <c r="AM80" s="297"/>
      <c r="AN80" s="300"/>
      <c r="AO80" s="246">
        <f t="shared" si="164"/>
        <v>0</v>
      </c>
      <c r="AP80" s="479"/>
      <c r="AQ80" s="480"/>
      <c r="AR80" s="264"/>
      <c r="AS80" s="275">
        <v>1</v>
      </c>
      <c r="AT80" s="275" t="s">
        <v>401</v>
      </c>
      <c r="AU80" s="297"/>
      <c r="AV80" s="300"/>
      <c r="AW80" s="246">
        <f t="shared" si="165"/>
        <v>0</v>
      </c>
      <c r="AX80" s="479"/>
      <c r="AY80" s="480"/>
      <c r="AZ80" s="264"/>
      <c r="BA80" s="275">
        <v>1</v>
      </c>
      <c r="BB80" s="275" t="s">
        <v>401</v>
      </c>
      <c r="BC80" s="297"/>
      <c r="BD80" s="300"/>
      <c r="BE80" s="246">
        <f t="shared" si="166"/>
        <v>0</v>
      </c>
      <c r="BF80" s="479"/>
      <c r="BG80" s="480"/>
      <c r="BH80" s="264"/>
      <c r="BI80" s="275">
        <v>1</v>
      </c>
      <c r="BJ80" s="275" t="s">
        <v>401</v>
      </c>
      <c r="BK80" s="297"/>
      <c r="BL80" s="300"/>
      <c r="BM80" s="246">
        <f t="shared" si="167"/>
        <v>0</v>
      </c>
      <c r="BN80" s="479"/>
      <c r="BO80" s="480"/>
      <c r="BP80" s="264"/>
      <c r="BQ80" s="275">
        <v>1</v>
      </c>
      <c r="BR80" s="275" t="s">
        <v>401</v>
      </c>
      <c r="BS80" s="297"/>
      <c r="BT80" s="300"/>
      <c r="BU80" s="246">
        <f t="shared" si="168"/>
        <v>0</v>
      </c>
      <c r="BV80" s="479"/>
      <c r="BW80" s="480"/>
      <c r="BX80" s="264"/>
      <c r="BY80" s="275">
        <v>1</v>
      </c>
      <c r="BZ80" s="275" t="s">
        <v>401</v>
      </c>
      <c r="CA80" s="297"/>
      <c r="CB80" s="300"/>
      <c r="CC80" s="246">
        <f t="shared" si="169"/>
        <v>0</v>
      </c>
      <c r="CD80" s="479"/>
      <c r="CE80" s="480"/>
      <c r="CF80" s="264"/>
      <c r="CG80" s="275">
        <v>1</v>
      </c>
      <c r="CH80" s="275" t="s">
        <v>401</v>
      </c>
      <c r="CI80" s="297"/>
      <c r="CJ80" s="300"/>
      <c r="CK80" s="246">
        <f t="shared" si="170"/>
        <v>0</v>
      </c>
      <c r="CL80" s="479"/>
      <c r="CM80" s="480"/>
      <c r="CN80" s="264"/>
      <c r="CO80" s="275">
        <v>1</v>
      </c>
      <c r="CP80" s="275" t="s">
        <v>401</v>
      </c>
      <c r="CQ80" s="297"/>
      <c r="CR80" s="300"/>
      <c r="CS80" s="246">
        <f t="shared" si="171"/>
        <v>0</v>
      </c>
      <c r="CT80" s="479"/>
      <c r="CU80" s="480"/>
      <c r="CV80" s="264"/>
      <c r="CW80" s="275">
        <v>1</v>
      </c>
      <c r="CX80" s="275" t="s">
        <v>401</v>
      </c>
      <c r="CY80" s="297"/>
      <c r="CZ80" s="300"/>
      <c r="DA80" s="246">
        <f t="shared" si="172"/>
        <v>0</v>
      </c>
      <c r="DB80" s="479"/>
      <c r="DC80" s="480"/>
      <c r="DD80" s="264"/>
      <c r="DE80" s="275">
        <v>1</v>
      </c>
      <c r="DF80" s="275" t="s">
        <v>401</v>
      </c>
      <c r="DG80" s="297"/>
      <c r="DH80" s="300"/>
      <c r="DI80" s="246">
        <f t="shared" si="173"/>
        <v>0</v>
      </c>
      <c r="DJ80" s="479"/>
      <c r="DK80" s="480"/>
      <c r="DL80" s="264"/>
      <c r="DM80" s="275">
        <v>1</v>
      </c>
      <c r="DN80" s="275" t="s">
        <v>401</v>
      </c>
      <c r="DO80" s="297"/>
      <c r="DP80" s="300"/>
      <c r="DQ80" s="246">
        <f t="shared" si="174"/>
        <v>0</v>
      </c>
      <c r="DR80" s="479"/>
      <c r="DS80" s="480"/>
      <c r="DT80" s="264"/>
      <c r="DU80" s="275">
        <v>1</v>
      </c>
      <c r="DV80" s="275" t="s">
        <v>401</v>
      </c>
      <c r="DW80" s="297"/>
      <c r="DX80" s="300"/>
      <c r="DY80" s="246">
        <f t="shared" si="175"/>
        <v>0</v>
      </c>
      <c r="DZ80" s="479"/>
      <c r="EA80" s="480"/>
      <c r="EB80" s="264" t="s">
        <v>1257</v>
      </c>
      <c r="EC80" s="275">
        <v>1</v>
      </c>
      <c r="ED80" s="275" t="s">
        <v>401</v>
      </c>
      <c r="EE80" s="297">
        <v>76780</v>
      </c>
      <c r="EF80" s="300">
        <v>0</v>
      </c>
      <c r="EG80" s="246">
        <f t="shared" si="176"/>
        <v>76780</v>
      </c>
      <c r="EH80" s="479"/>
      <c r="EI80" s="480"/>
      <c r="EJ80" s="264" t="s">
        <v>1288</v>
      </c>
      <c r="EK80" s="275">
        <v>1</v>
      </c>
      <c r="EL80" s="275" t="s">
        <v>401</v>
      </c>
      <c r="EM80" s="297">
        <v>68376</v>
      </c>
      <c r="EN80" s="300">
        <v>0</v>
      </c>
      <c r="EO80" s="246">
        <f t="shared" si="177"/>
        <v>68376</v>
      </c>
      <c r="EP80" s="479"/>
      <c r="EQ80" s="480"/>
      <c r="ER80" s="264" t="s">
        <v>1289</v>
      </c>
      <c r="ES80" s="275">
        <v>1</v>
      </c>
      <c r="ET80" s="275" t="s">
        <v>401</v>
      </c>
      <c r="EU80" s="297">
        <v>45746</v>
      </c>
      <c r="EV80" s="300"/>
      <c r="EW80" s="246">
        <f t="shared" si="178"/>
        <v>45746</v>
      </c>
      <c r="EX80" s="479"/>
      <c r="EY80" s="480"/>
      <c r="EZ80" s="264"/>
      <c r="FA80" s="275">
        <v>1</v>
      </c>
      <c r="FB80" s="275" t="s">
        <v>401</v>
      </c>
      <c r="FC80" s="297"/>
      <c r="FD80" s="300"/>
      <c r="FE80" s="246">
        <f t="shared" si="179"/>
        <v>0</v>
      </c>
      <c r="FF80" s="479"/>
      <c r="FG80" s="480"/>
    </row>
    <row r="81" spans="1:163" ht="37.5" customHeight="1">
      <c r="A81" s="128"/>
      <c r="B81" s="123">
        <v>3</v>
      </c>
      <c r="C81" s="122" t="s">
        <v>546</v>
      </c>
      <c r="D81" s="264"/>
      <c r="E81" s="275">
        <v>1</v>
      </c>
      <c r="F81" s="275" t="s">
        <v>401</v>
      </c>
      <c r="G81" s="297"/>
      <c r="H81" s="300"/>
      <c r="I81" s="246">
        <f t="shared" si="160"/>
        <v>0</v>
      </c>
      <c r="J81" s="479"/>
      <c r="K81" s="480"/>
      <c r="L81" s="264"/>
      <c r="M81" s="275">
        <v>1</v>
      </c>
      <c r="N81" s="275" t="s">
        <v>401</v>
      </c>
      <c r="O81" s="297"/>
      <c r="P81" s="300"/>
      <c r="Q81" s="246">
        <f t="shared" si="161"/>
        <v>0</v>
      </c>
      <c r="R81" s="479"/>
      <c r="S81" s="480"/>
      <c r="T81" s="264"/>
      <c r="U81" s="275">
        <v>1</v>
      </c>
      <c r="V81" s="275" t="s">
        <v>401</v>
      </c>
      <c r="W81" s="297"/>
      <c r="X81" s="300"/>
      <c r="Y81" s="246">
        <f t="shared" si="162"/>
        <v>0</v>
      </c>
      <c r="Z81" s="479"/>
      <c r="AA81" s="480"/>
      <c r="AB81" s="264"/>
      <c r="AC81" s="275">
        <v>1</v>
      </c>
      <c r="AD81" s="275" t="s">
        <v>401</v>
      </c>
      <c r="AE81" s="297"/>
      <c r="AF81" s="300"/>
      <c r="AG81" s="246">
        <f t="shared" si="163"/>
        <v>0</v>
      </c>
      <c r="AH81" s="479"/>
      <c r="AI81" s="480"/>
      <c r="AJ81" s="264"/>
      <c r="AK81" s="275">
        <v>1</v>
      </c>
      <c r="AL81" s="275" t="s">
        <v>401</v>
      </c>
      <c r="AM81" s="297"/>
      <c r="AN81" s="300"/>
      <c r="AO81" s="246">
        <f t="shared" si="164"/>
        <v>0</v>
      </c>
      <c r="AP81" s="479"/>
      <c r="AQ81" s="480"/>
      <c r="AR81" s="264"/>
      <c r="AS81" s="275">
        <v>1</v>
      </c>
      <c r="AT81" s="275" t="s">
        <v>401</v>
      </c>
      <c r="AU81" s="297"/>
      <c r="AV81" s="300"/>
      <c r="AW81" s="246">
        <f t="shared" si="165"/>
        <v>0</v>
      </c>
      <c r="AX81" s="479"/>
      <c r="AY81" s="480"/>
      <c r="AZ81" s="264"/>
      <c r="BA81" s="275">
        <v>1</v>
      </c>
      <c r="BB81" s="275" t="s">
        <v>401</v>
      </c>
      <c r="BC81" s="297"/>
      <c r="BD81" s="300"/>
      <c r="BE81" s="246">
        <f t="shared" si="166"/>
        <v>0</v>
      </c>
      <c r="BF81" s="479"/>
      <c r="BG81" s="480"/>
      <c r="BH81" s="264"/>
      <c r="BI81" s="275">
        <v>1</v>
      </c>
      <c r="BJ81" s="275" t="s">
        <v>401</v>
      </c>
      <c r="BK81" s="297"/>
      <c r="BL81" s="300"/>
      <c r="BM81" s="246">
        <f t="shared" si="167"/>
        <v>0</v>
      </c>
      <c r="BN81" s="479"/>
      <c r="BO81" s="480"/>
      <c r="BP81" s="264"/>
      <c r="BQ81" s="275">
        <v>1</v>
      </c>
      <c r="BR81" s="275" t="s">
        <v>401</v>
      </c>
      <c r="BS81" s="297"/>
      <c r="BT81" s="300"/>
      <c r="BU81" s="246">
        <f t="shared" si="168"/>
        <v>0</v>
      </c>
      <c r="BV81" s="479"/>
      <c r="BW81" s="480"/>
      <c r="BX81" s="264"/>
      <c r="BY81" s="275">
        <v>1</v>
      </c>
      <c r="BZ81" s="275" t="s">
        <v>401</v>
      </c>
      <c r="CA81" s="297"/>
      <c r="CB81" s="300"/>
      <c r="CC81" s="246">
        <f t="shared" si="169"/>
        <v>0</v>
      </c>
      <c r="CD81" s="479"/>
      <c r="CE81" s="480"/>
      <c r="CF81" s="264"/>
      <c r="CG81" s="275">
        <v>1</v>
      </c>
      <c r="CH81" s="275" t="s">
        <v>401</v>
      </c>
      <c r="CI81" s="297"/>
      <c r="CJ81" s="300"/>
      <c r="CK81" s="246">
        <f t="shared" si="170"/>
        <v>0</v>
      </c>
      <c r="CL81" s="479"/>
      <c r="CM81" s="480"/>
      <c r="CN81" s="264"/>
      <c r="CO81" s="275">
        <v>1</v>
      </c>
      <c r="CP81" s="275" t="s">
        <v>401</v>
      </c>
      <c r="CQ81" s="297"/>
      <c r="CR81" s="300"/>
      <c r="CS81" s="246">
        <f t="shared" si="171"/>
        <v>0</v>
      </c>
      <c r="CT81" s="479"/>
      <c r="CU81" s="480"/>
      <c r="CV81" s="264"/>
      <c r="CW81" s="275">
        <v>1</v>
      </c>
      <c r="CX81" s="275" t="s">
        <v>401</v>
      </c>
      <c r="CY81" s="297"/>
      <c r="CZ81" s="300"/>
      <c r="DA81" s="246">
        <f t="shared" si="172"/>
        <v>0</v>
      </c>
      <c r="DB81" s="479"/>
      <c r="DC81" s="480"/>
      <c r="DD81" s="264"/>
      <c r="DE81" s="275">
        <v>1</v>
      </c>
      <c r="DF81" s="275" t="s">
        <v>401</v>
      </c>
      <c r="DG81" s="297"/>
      <c r="DH81" s="300"/>
      <c r="DI81" s="246">
        <f t="shared" si="173"/>
        <v>0</v>
      </c>
      <c r="DJ81" s="479"/>
      <c r="DK81" s="480"/>
      <c r="DL81" s="264"/>
      <c r="DM81" s="275">
        <v>1</v>
      </c>
      <c r="DN81" s="275" t="s">
        <v>401</v>
      </c>
      <c r="DO81" s="297"/>
      <c r="DP81" s="300"/>
      <c r="DQ81" s="246">
        <f t="shared" si="174"/>
        <v>0</v>
      </c>
      <c r="DR81" s="479"/>
      <c r="DS81" s="480"/>
      <c r="DT81" s="264"/>
      <c r="DU81" s="275">
        <v>1</v>
      </c>
      <c r="DV81" s="275" t="s">
        <v>401</v>
      </c>
      <c r="DW81" s="297"/>
      <c r="DX81" s="300"/>
      <c r="DY81" s="246">
        <f t="shared" si="175"/>
        <v>0</v>
      </c>
      <c r="DZ81" s="479"/>
      <c r="EA81" s="480"/>
      <c r="EB81" s="264" t="s">
        <v>1257</v>
      </c>
      <c r="EC81" s="275">
        <v>1</v>
      </c>
      <c r="ED81" s="275" t="s">
        <v>401</v>
      </c>
      <c r="EE81" s="297">
        <v>69278</v>
      </c>
      <c r="EF81" s="300">
        <v>0</v>
      </c>
      <c r="EG81" s="246">
        <f t="shared" si="176"/>
        <v>69278</v>
      </c>
      <c r="EH81" s="479"/>
      <c r="EI81" s="480"/>
      <c r="EJ81" s="264" t="s">
        <v>1288</v>
      </c>
      <c r="EK81" s="275">
        <v>1</v>
      </c>
      <c r="EL81" s="275" t="s">
        <v>401</v>
      </c>
      <c r="EM81" s="297">
        <v>68376</v>
      </c>
      <c r="EN81" s="300">
        <v>0</v>
      </c>
      <c r="EO81" s="246">
        <f t="shared" si="177"/>
        <v>68376</v>
      </c>
      <c r="EP81" s="479"/>
      <c r="EQ81" s="480"/>
      <c r="ER81" s="264" t="s">
        <v>1289</v>
      </c>
      <c r="ES81" s="275">
        <v>1</v>
      </c>
      <c r="ET81" s="275" t="s">
        <v>401</v>
      </c>
      <c r="EU81" s="297">
        <v>45746</v>
      </c>
      <c r="EV81" s="300"/>
      <c r="EW81" s="246">
        <f t="shared" si="178"/>
        <v>45746</v>
      </c>
      <c r="EX81" s="479"/>
      <c r="EY81" s="480"/>
      <c r="EZ81" s="264"/>
      <c r="FA81" s="275">
        <v>1</v>
      </c>
      <c r="FB81" s="275" t="s">
        <v>401</v>
      </c>
      <c r="FC81" s="297"/>
      <c r="FD81" s="300"/>
      <c r="FE81" s="246">
        <f t="shared" si="179"/>
        <v>0</v>
      </c>
      <c r="FF81" s="479"/>
      <c r="FG81" s="480"/>
    </row>
    <row r="82" spans="1:163" ht="37.5" customHeight="1">
      <c r="A82" s="128"/>
      <c r="B82" s="123">
        <v>4</v>
      </c>
      <c r="C82" s="122" t="s">
        <v>547</v>
      </c>
      <c r="D82" s="264"/>
      <c r="E82" s="275">
        <v>1</v>
      </c>
      <c r="F82" s="275" t="s">
        <v>401</v>
      </c>
      <c r="G82" s="297"/>
      <c r="H82" s="300"/>
      <c r="I82" s="246">
        <f t="shared" si="160"/>
        <v>0</v>
      </c>
      <c r="J82" s="479"/>
      <c r="K82" s="480"/>
      <c r="L82" s="264"/>
      <c r="M82" s="275">
        <v>1</v>
      </c>
      <c r="N82" s="275" t="s">
        <v>401</v>
      </c>
      <c r="O82" s="297"/>
      <c r="P82" s="300"/>
      <c r="Q82" s="246">
        <f t="shared" si="161"/>
        <v>0</v>
      </c>
      <c r="R82" s="479"/>
      <c r="S82" s="480"/>
      <c r="T82" s="264"/>
      <c r="U82" s="275">
        <v>1</v>
      </c>
      <c r="V82" s="275" t="s">
        <v>401</v>
      </c>
      <c r="W82" s="297"/>
      <c r="X82" s="300"/>
      <c r="Y82" s="246">
        <f t="shared" si="162"/>
        <v>0</v>
      </c>
      <c r="Z82" s="479"/>
      <c r="AA82" s="480"/>
      <c r="AB82" s="264"/>
      <c r="AC82" s="275">
        <v>1</v>
      </c>
      <c r="AD82" s="275" t="s">
        <v>401</v>
      </c>
      <c r="AE82" s="297"/>
      <c r="AF82" s="300"/>
      <c r="AG82" s="246">
        <f t="shared" si="163"/>
        <v>0</v>
      </c>
      <c r="AH82" s="479"/>
      <c r="AI82" s="480"/>
      <c r="AJ82" s="264"/>
      <c r="AK82" s="275">
        <v>1</v>
      </c>
      <c r="AL82" s="275" t="s">
        <v>401</v>
      </c>
      <c r="AM82" s="297"/>
      <c r="AN82" s="300"/>
      <c r="AO82" s="246">
        <f t="shared" si="164"/>
        <v>0</v>
      </c>
      <c r="AP82" s="479"/>
      <c r="AQ82" s="480"/>
      <c r="AR82" s="264"/>
      <c r="AS82" s="275">
        <v>1</v>
      </c>
      <c r="AT82" s="275" t="s">
        <v>401</v>
      </c>
      <c r="AU82" s="297"/>
      <c r="AV82" s="300"/>
      <c r="AW82" s="246">
        <f t="shared" si="165"/>
        <v>0</v>
      </c>
      <c r="AX82" s="479"/>
      <c r="AY82" s="480"/>
      <c r="AZ82" s="264"/>
      <c r="BA82" s="275">
        <v>1</v>
      </c>
      <c r="BB82" s="275" t="s">
        <v>401</v>
      </c>
      <c r="BC82" s="297"/>
      <c r="BD82" s="300"/>
      <c r="BE82" s="246">
        <f t="shared" si="166"/>
        <v>0</v>
      </c>
      <c r="BF82" s="479"/>
      <c r="BG82" s="480"/>
      <c r="BH82" s="264"/>
      <c r="BI82" s="275">
        <v>1</v>
      </c>
      <c r="BJ82" s="275" t="s">
        <v>401</v>
      </c>
      <c r="BK82" s="297"/>
      <c r="BL82" s="300"/>
      <c r="BM82" s="246">
        <f t="shared" si="167"/>
        <v>0</v>
      </c>
      <c r="BN82" s="479"/>
      <c r="BO82" s="480"/>
      <c r="BP82" s="264"/>
      <c r="BQ82" s="275">
        <v>1</v>
      </c>
      <c r="BR82" s="275" t="s">
        <v>401</v>
      </c>
      <c r="BS82" s="297"/>
      <c r="BT82" s="300"/>
      <c r="BU82" s="246">
        <f t="shared" si="168"/>
        <v>0</v>
      </c>
      <c r="BV82" s="479"/>
      <c r="BW82" s="480"/>
      <c r="BX82" s="264"/>
      <c r="BY82" s="275">
        <v>1</v>
      </c>
      <c r="BZ82" s="275" t="s">
        <v>401</v>
      </c>
      <c r="CA82" s="297"/>
      <c r="CB82" s="300"/>
      <c r="CC82" s="246">
        <f t="shared" si="169"/>
        <v>0</v>
      </c>
      <c r="CD82" s="479"/>
      <c r="CE82" s="480"/>
      <c r="CF82" s="264"/>
      <c r="CG82" s="275">
        <v>1</v>
      </c>
      <c r="CH82" s="275" t="s">
        <v>401</v>
      </c>
      <c r="CI82" s="297"/>
      <c r="CJ82" s="300"/>
      <c r="CK82" s="246">
        <f t="shared" si="170"/>
        <v>0</v>
      </c>
      <c r="CL82" s="479"/>
      <c r="CM82" s="480"/>
      <c r="CN82" s="264"/>
      <c r="CO82" s="275">
        <v>1</v>
      </c>
      <c r="CP82" s="275" t="s">
        <v>401</v>
      </c>
      <c r="CQ82" s="297"/>
      <c r="CR82" s="300"/>
      <c r="CS82" s="246">
        <f t="shared" si="171"/>
        <v>0</v>
      </c>
      <c r="CT82" s="479"/>
      <c r="CU82" s="480"/>
      <c r="CV82" s="264"/>
      <c r="CW82" s="275">
        <v>1</v>
      </c>
      <c r="CX82" s="275" t="s">
        <v>401</v>
      </c>
      <c r="CY82" s="297"/>
      <c r="CZ82" s="300"/>
      <c r="DA82" s="246">
        <f t="shared" si="172"/>
        <v>0</v>
      </c>
      <c r="DB82" s="479"/>
      <c r="DC82" s="480"/>
      <c r="DD82" s="264"/>
      <c r="DE82" s="275">
        <v>1</v>
      </c>
      <c r="DF82" s="275" t="s">
        <v>401</v>
      </c>
      <c r="DG82" s="297"/>
      <c r="DH82" s="300"/>
      <c r="DI82" s="246">
        <f t="shared" si="173"/>
        <v>0</v>
      </c>
      <c r="DJ82" s="479"/>
      <c r="DK82" s="480"/>
      <c r="DL82" s="264"/>
      <c r="DM82" s="275">
        <v>1</v>
      </c>
      <c r="DN82" s="275" t="s">
        <v>401</v>
      </c>
      <c r="DO82" s="297"/>
      <c r="DP82" s="300"/>
      <c r="DQ82" s="246">
        <f t="shared" si="174"/>
        <v>0</v>
      </c>
      <c r="DR82" s="479"/>
      <c r="DS82" s="480"/>
      <c r="DT82" s="264"/>
      <c r="DU82" s="275">
        <v>1</v>
      </c>
      <c r="DV82" s="275" t="s">
        <v>401</v>
      </c>
      <c r="DW82" s="297"/>
      <c r="DX82" s="300"/>
      <c r="DY82" s="246">
        <f t="shared" si="175"/>
        <v>0</v>
      </c>
      <c r="DZ82" s="479"/>
      <c r="EA82" s="480"/>
      <c r="EB82" s="264" t="s">
        <v>1257</v>
      </c>
      <c r="EC82" s="275">
        <v>1</v>
      </c>
      <c r="ED82" s="275" t="s">
        <v>401</v>
      </c>
      <c r="EE82" s="297">
        <v>51506</v>
      </c>
      <c r="EF82" s="300">
        <v>0</v>
      </c>
      <c r="EG82" s="246">
        <f t="shared" si="176"/>
        <v>51506</v>
      </c>
      <c r="EH82" s="479"/>
      <c r="EI82" s="480"/>
      <c r="EJ82" s="264" t="s">
        <v>1288</v>
      </c>
      <c r="EK82" s="275">
        <v>1</v>
      </c>
      <c r="EL82" s="275" t="s">
        <v>401</v>
      </c>
      <c r="EM82" s="297">
        <v>175063</v>
      </c>
      <c r="EN82" s="300">
        <v>0</v>
      </c>
      <c r="EO82" s="246">
        <f t="shared" si="177"/>
        <v>175063</v>
      </c>
      <c r="EP82" s="479"/>
      <c r="EQ82" s="480"/>
      <c r="ER82" s="264" t="s">
        <v>1289</v>
      </c>
      <c r="ES82" s="275">
        <v>1</v>
      </c>
      <c r="ET82" s="275" t="s">
        <v>401</v>
      </c>
      <c r="EU82" s="297">
        <v>136799</v>
      </c>
      <c r="EV82" s="300"/>
      <c r="EW82" s="246">
        <f t="shared" si="178"/>
        <v>136799</v>
      </c>
      <c r="EX82" s="479"/>
      <c r="EY82" s="480"/>
      <c r="EZ82" s="264"/>
      <c r="FA82" s="275">
        <v>1</v>
      </c>
      <c r="FB82" s="275" t="s">
        <v>401</v>
      </c>
      <c r="FC82" s="297"/>
      <c r="FD82" s="300"/>
      <c r="FE82" s="246">
        <f t="shared" si="179"/>
        <v>0</v>
      </c>
      <c r="FF82" s="479"/>
      <c r="FG82" s="480"/>
    </row>
    <row r="83" spans="1:163" ht="37.5" customHeight="1" thickBot="1">
      <c r="A83" s="128"/>
      <c r="B83" s="54"/>
      <c r="C83" s="55" t="s">
        <v>408</v>
      </c>
      <c r="D83" s="662"/>
      <c r="E83" s="753"/>
      <c r="F83" s="753"/>
      <c r="G83" s="763"/>
      <c r="H83" s="754"/>
      <c r="I83" s="755">
        <f>SUM(I79:I82)</f>
        <v>0</v>
      </c>
      <c r="J83" s="479"/>
      <c r="K83" s="480"/>
      <c r="L83" s="662"/>
      <c r="M83" s="753"/>
      <c r="N83" s="753"/>
      <c r="O83" s="763"/>
      <c r="P83" s="754"/>
      <c r="Q83" s="755">
        <f>SUM(Q79:Q82)</f>
        <v>0</v>
      </c>
      <c r="R83" s="479"/>
      <c r="S83" s="480"/>
      <c r="T83" s="662"/>
      <c r="U83" s="753"/>
      <c r="V83" s="753"/>
      <c r="W83" s="763"/>
      <c r="X83" s="754"/>
      <c r="Y83" s="755">
        <f>SUM(Y79:Y82)</f>
        <v>0</v>
      </c>
      <c r="Z83" s="479"/>
      <c r="AA83" s="480"/>
      <c r="AB83" s="662"/>
      <c r="AC83" s="753"/>
      <c r="AD83" s="753"/>
      <c r="AE83" s="763"/>
      <c r="AF83" s="754"/>
      <c r="AG83" s="755">
        <f>SUM(AG79:AG82)</f>
        <v>0</v>
      </c>
      <c r="AH83" s="479"/>
      <c r="AI83" s="480"/>
      <c r="AJ83" s="662"/>
      <c r="AK83" s="753"/>
      <c r="AL83" s="753"/>
      <c r="AM83" s="763"/>
      <c r="AN83" s="754"/>
      <c r="AO83" s="755">
        <f>SUM(AO79:AO82)</f>
        <v>0</v>
      </c>
      <c r="AP83" s="479"/>
      <c r="AQ83" s="480"/>
      <c r="AR83" s="662"/>
      <c r="AS83" s="753"/>
      <c r="AT83" s="753"/>
      <c r="AU83" s="763"/>
      <c r="AV83" s="754"/>
      <c r="AW83" s="755">
        <f>SUM(AW79:AW82)</f>
        <v>0</v>
      </c>
      <c r="AX83" s="479"/>
      <c r="AY83" s="480"/>
      <c r="AZ83" s="662"/>
      <c r="BA83" s="753"/>
      <c r="BB83" s="753"/>
      <c r="BC83" s="763"/>
      <c r="BD83" s="754"/>
      <c r="BE83" s="755">
        <f>SUM(BE79:BE82)</f>
        <v>0</v>
      </c>
      <c r="BF83" s="479"/>
      <c r="BG83" s="480"/>
      <c r="BH83" s="662"/>
      <c r="BI83" s="753"/>
      <c r="BJ83" s="753"/>
      <c r="BK83" s="763"/>
      <c r="BL83" s="754"/>
      <c r="BM83" s="755">
        <f>SUM(BM79:BM82)</f>
        <v>0</v>
      </c>
      <c r="BN83" s="479"/>
      <c r="BO83" s="480"/>
      <c r="BP83" s="662"/>
      <c r="BQ83" s="753"/>
      <c r="BR83" s="753"/>
      <c r="BS83" s="763"/>
      <c r="BT83" s="754"/>
      <c r="BU83" s="755">
        <f>SUM(BU79:BU82)</f>
        <v>0</v>
      </c>
      <c r="BV83" s="479"/>
      <c r="BW83" s="480"/>
      <c r="BX83" s="662"/>
      <c r="BY83" s="753"/>
      <c r="BZ83" s="753"/>
      <c r="CA83" s="763"/>
      <c r="CB83" s="754"/>
      <c r="CC83" s="755">
        <f>SUM(CC79:CC82)</f>
        <v>0</v>
      </c>
      <c r="CD83" s="479"/>
      <c r="CE83" s="480"/>
      <c r="CF83" s="662"/>
      <c r="CG83" s="753"/>
      <c r="CH83" s="753"/>
      <c r="CI83" s="763"/>
      <c r="CJ83" s="754"/>
      <c r="CK83" s="755">
        <f>SUM(CK79:CK82)</f>
        <v>0</v>
      </c>
      <c r="CL83" s="479"/>
      <c r="CM83" s="480"/>
      <c r="CN83" s="662"/>
      <c r="CO83" s="753"/>
      <c r="CP83" s="753"/>
      <c r="CQ83" s="763"/>
      <c r="CR83" s="754"/>
      <c r="CS83" s="755">
        <f>SUM(CS79:CS82)</f>
        <v>0</v>
      </c>
      <c r="CT83" s="479"/>
      <c r="CU83" s="480"/>
      <c r="CV83" s="662"/>
      <c r="CW83" s="753"/>
      <c r="CX83" s="753"/>
      <c r="CY83" s="763"/>
      <c r="CZ83" s="754"/>
      <c r="DA83" s="755">
        <f>SUM(DA79:DA82)</f>
        <v>0</v>
      </c>
      <c r="DB83" s="479"/>
      <c r="DC83" s="480"/>
      <c r="DD83" s="662"/>
      <c r="DE83" s="753"/>
      <c r="DF83" s="753"/>
      <c r="DG83" s="763"/>
      <c r="DH83" s="754"/>
      <c r="DI83" s="755">
        <f>SUM(DI79:DI82)</f>
        <v>0</v>
      </c>
      <c r="DJ83" s="479"/>
      <c r="DK83" s="480"/>
      <c r="DL83" s="662"/>
      <c r="DM83" s="753"/>
      <c r="DN83" s="753"/>
      <c r="DO83" s="763"/>
      <c r="DP83" s="754"/>
      <c r="DQ83" s="755">
        <f>SUM(DQ79:DQ82)</f>
        <v>0</v>
      </c>
      <c r="DR83" s="479"/>
      <c r="DS83" s="480"/>
      <c r="DT83" s="662"/>
      <c r="DU83" s="753"/>
      <c r="DV83" s="753"/>
      <c r="DW83" s="763"/>
      <c r="DX83" s="754"/>
      <c r="DY83" s="755">
        <f>SUM(DY79:DY82)</f>
        <v>0</v>
      </c>
      <c r="DZ83" s="479"/>
      <c r="EA83" s="480"/>
      <c r="EB83" s="662"/>
      <c r="EC83" s="753"/>
      <c r="ED83" s="753"/>
      <c r="EE83" s="763"/>
      <c r="EF83" s="754"/>
      <c r="EG83" s="755">
        <f>SUM(EG79:EG82)</f>
        <v>1123070</v>
      </c>
      <c r="EH83" s="479"/>
      <c r="EI83" s="480"/>
      <c r="EJ83" s="662"/>
      <c r="EK83" s="753"/>
      <c r="EL83" s="753"/>
      <c r="EM83" s="763"/>
      <c r="EN83" s="754"/>
      <c r="EO83" s="755">
        <f>SUM(EO79:EO82)</f>
        <v>2135175</v>
      </c>
      <c r="EP83" s="479"/>
      <c r="EQ83" s="480"/>
      <c r="ER83" s="662"/>
      <c r="ES83" s="753"/>
      <c r="ET83" s="753"/>
      <c r="EU83" s="763"/>
      <c r="EV83" s="754"/>
      <c r="EW83" s="755">
        <f>SUM(EW79:EW82)</f>
        <v>1567196</v>
      </c>
      <c r="EX83" s="479"/>
      <c r="EY83" s="480"/>
      <c r="EZ83" s="662"/>
      <c r="FA83" s="753"/>
      <c r="FB83" s="753"/>
      <c r="FC83" s="763"/>
      <c r="FD83" s="754"/>
      <c r="FE83" s="755">
        <f>SUM(FE79:FE82)</f>
        <v>0</v>
      </c>
      <c r="FF83" s="479"/>
      <c r="FG83" s="480"/>
    </row>
    <row r="84" spans="1:163" ht="37.5" customHeight="1" thickBot="1">
      <c r="A84" s="42"/>
      <c r="B84" s="143" t="s">
        <v>64</v>
      </c>
      <c r="C84" s="126"/>
      <c r="D84" s="665"/>
      <c r="E84" s="487"/>
      <c r="F84" s="487"/>
      <c r="G84" s="764"/>
      <c r="H84" s="658"/>
      <c r="I84" s="762"/>
      <c r="J84" s="479"/>
      <c r="K84" s="480"/>
      <c r="L84" s="665"/>
      <c r="M84" s="487"/>
      <c r="N84" s="487"/>
      <c r="O84" s="764"/>
      <c r="P84" s="658"/>
      <c r="Q84" s="762"/>
      <c r="R84" s="479"/>
      <c r="S84" s="480"/>
      <c r="T84" s="665"/>
      <c r="U84" s="487"/>
      <c r="V84" s="487"/>
      <c r="W84" s="764"/>
      <c r="X84" s="658"/>
      <c r="Y84" s="762"/>
      <c r="Z84" s="479"/>
      <c r="AA84" s="480"/>
      <c r="AB84" s="665"/>
      <c r="AC84" s="487"/>
      <c r="AD84" s="487"/>
      <c r="AE84" s="764"/>
      <c r="AF84" s="658"/>
      <c r="AG84" s="762"/>
      <c r="AH84" s="479"/>
      <c r="AI84" s="480"/>
      <c r="AJ84" s="665"/>
      <c r="AK84" s="487"/>
      <c r="AL84" s="487"/>
      <c r="AM84" s="764"/>
      <c r="AN84" s="658"/>
      <c r="AO84" s="762"/>
      <c r="AP84" s="479"/>
      <c r="AQ84" s="480"/>
      <c r="AR84" s="665"/>
      <c r="AS84" s="487"/>
      <c r="AT84" s="487"/>
      <c r="AU84" s="764"/>
      <c r="AV84" s="658"/>
      <c r="AW84" s="762"/>
      <c r="AX84" s="479"/>
      <c r="AY84" s="480"/>
      <c r="AZ84" s="665"/>
      <c r="BA84" s="487"/>
      <c r="BB84" s="487"/>
      <c r="BC84" s="764"/>
      <c r="BD84" s="658"/>
      <c r="BE84" s="762"/>
      <c r="BF84" s="479"/>
      <c r="BG84" s="480"/>
      <c r="BH84" s="665"/>
      <c r="BI84" s="487"/>
      <c r="BJ84" s="487"/>
      <c r="BK84" s="764"/>
      <c r="BL84" s="658"/>
      <c r="BM84" s="762"/>
      <c r="BN84" s="479"/>
      <c r="BO84" s="480"/>
      <c r="BP84" s="665"/>
      <c r="BQ84" s="487"/>
      <c r="BR84" s="487"/>
      <c r="BS84" s="764"/>
      <c r="BT84" s="658"/>
      <c r="BU84" s="762"/>
      <c r="BV84" s="479"/>
      <c r="BW84" s="480"/>
      <c r="BX84" s="665"/>
      <c r="BY84" s="487"/>
      <c r="BZ84" s="487"/>
      <c r="CA84" s="764"/>
      <c r="CB84" s="658"/>
      <c r="CC84" s="762"/>
      <c r="CD84" s="479"/>
      <c r="CE84" s="480"/>
      <c r="CF84" s="665"/>
      <c r="CG84" s="487"/>
      <c r="CH84" s="487"/>
      <c r="CI84" s="764"/>
      <c r="CJ84" s="658"/>
      <c r="CK84" s="762"/>
      <c r="CL84" s="479"/>
      <c r="CM84" s="480"/>
      <c r="CN84" s="665"/>
      <c r="CO84" s="487"/>
      <c r="CP84" s="487"/>
      <c r="CQ84" s="764"/>
      <c r="CR84" s="658"/>
      <c r="CS84" s="762"/>
      <c r="CT84" s="479"/>
      <c r="CU84" s="480"/>
      <c r="CV84" s="665"/>
      <c r="CW84" s="487"/>
      <c r="CX84" s="487"/>
      <c r="CY84" s="764"/>
      <c r="CZ84" s="658"/>
      <c r="DA84" s="762"/>
      <c r="DB84" s="479"/>
      <c r="DC84" s="480"/>
      <c r="DD84" s="665"/>
      <c r="DE84" s="487"/>
      <c r="DF84" s="487"/>
      <c r="DG84" s="764"/>
      <c r="DH84" s="658"/>
      <c r="DI84" s="762"/>
      <c r="DJ84" s="479"/>
      <c r="DK84" s="480"/>
      <c r="DL84" s="665"/>
      <c r="DM84" s="487"/>
      <c r="DN84" s="487"/>
      <c r="DO84" s="764"/>
      <c r="DP84" s="658"/>
      <c r="DQ84" s="762"/>
      <c r="DR84" s="479"/>
      <c r="DS84" s="480"/>
      <c r="DT84" s="665"/>
      <c r="DU84" s="487"/>
      <c r="DV84" s="487"/>
      <c r="DW84" s="764"/>
      <c r="DX84" s="658"/>
      <c r="DY84" s="762"/>
      <c r="DZ84" s="479"/>
      <c r="EA84" s="480"/>
      <c r="EB84" s="665"/>
      <c r="EC84" s="487"/>
      <c r="ED84" s="487"/>
      <c r="EE84" s="764"/>
      <c r="EF84" s="658"/>
      <c r="EG84" s="762"/>
      <c r="EH84" s="479"/>
      <c r="EI84" s="480"/>
      <c r="EJ84" s="665"/>
      <c r="EK84" s="487"/>
      <c r="EL84" s="487"/>
      <c r="EM84" s="764"/>
      <c r="EN84" s="658"/>
      <c r="EO84" s="762"/>
      <c r="EP84" s="479"/>
      <c r="EQ84" s="480"/>
      <c r="ER84" s="665"/>
      <c r="ES84" s="487"/>
      <c r="ET84" s="487"/>
      <c r="EU84" s="764"/>
      <c r="EV84" s="658"/>
      <c r="EW84" s="762"/>
      <c r="EX84" s="479"/>
      <c r="EY84" s="480"/>
      <c r="EZ84" s="665"/>
      <c r="FA84" s="487"/>
      <c r="FB84" s="487"/>
      <c r="FC84" s="764"/>
      <c r="FD84" s="658"/>
      <c r="FE84" s="762"/>
      <c r="FF84" s="479"/>
      <c r="FG84" s="480"/>
    </row>
    <row r="85" spans="1:163" ht="37.5" customHeight="1" thickBot="1">
      <c r="A85" s="128"/>
      <c r="B85" s="43" t="s">
        <v>390</v>
      </c>
      <c r="C85" s="44" t="s">
        <v>391</v>
      </c>
      <c r="D85" s="481" t="s">
        <v>392</v>
      </c>
      <c r="E85" s="618" t="s">
        <v>393</v>
      </c>
      <c r="F85" s="263" t="s">
        <v>394</v>
      </c>
      <c r="G85" s="661" t="s">
        <v>395</v>
      </c>
      <c r="H85" s="483" t="s">
        <v>396</v>
      </c>
      <c r="I85" s="484" t="s">
        <v>397</v>
      </c>
      <c r="J85" s="256" t="s">
        <v>398</v>
      </c>
      <c r="K85" s="257" t="s">
        <v>399</v>
      </c>
      <c r="L85" s="481" t="s">
        <v>392</v>
      </c>
      <c r="M85" s="618" t="s">
        <v>393</v>
      </c>
      <c r="N85" s="263" t="s">
        <v>394</v>
      </c>
      <c r="O85" s="661" t="s">
        <v>395</v>
      </c>
      <c r="P85" s="483" t="s">
        <v>396</v>
      </c>
      <c r="Q85" s="484" t="s">
        <v>397</v>
      </c>
      <c r="R85" s="256" t="s">
        <v>398</v>
      </c>
      <c r="S85" s="257" t="s">
        <v>399</v>
      </c>
      <c r="T85" s="481" t="s">
        <v>392</v>
      </c>
      <c r="U85" s="618" t="s">
        <v>393</v>
      </c>
      <c r="V85" s="263" t="s">
        <v>394</v>
      </c>
      <c r="W85" s="661" t="s">
        <v>395</v>
      </c>
      <c r="X85" s="483" t="s">
        <v>396</v>
      </c>
      <c r="Y85" s="484" t="s">
        <v>397</v>
      </c>
      <c r="Z85" s="256" t="s">
        <v>398</v>
      </c>
      <c r="AA85" s="257" t="s">
        <v>399</v>
      </c>
      <c r="AB85" s="481" t="s">
        <v>392</v>
      </c>
      <c r="AC85" s="618" t="s">
        <v>393</v>
      </c>
      <c r="AD85" s="263" t="s">
        <v>394</v>
      </c>
      <c r="AE85" s="661" t="s">
        <v>395</v>
      </c>
      <c r="AF85" s="483" t="s">
        <v>396</v>
      </c>
      <c r="AG85" s="484" t="s">
        <v>397</v>
      </c>
      <c r="AH85" s="256" t="s">
        <v>398</v>
      </c>
      <c r="AI85" s="257" t="s">
        <v>399</v>
      </c>
      <c r="AJ85" s="481" t="s">
        <v>392</v>
      </c>
      <c r="AK85" s="618" t="s">
        <v>393</v>
      </c>
      <c r="AL85" s="263" t="s">
        <v>394</v>
      </c>
      <c r="AM85" s="661" t="s">
        <v>395</v>
      </c>
      <c r="AN85" s="483" t="s">
        <v>396</v>
      </c>
      <c r="AO85" s="484" t="s">
        <v>397</v>
      </c>
      <c r="AP85" s="256" t="s">
        <v>398</v>
      </c>
      <c r="AQ85" s="257" t="s">
        <v>399</v>
      </c>
      <c r="AR85" s="481" t="s">
        <v>392</v>
      </c>
      <c r="AS85" s="618" t="s">
        <v>393</v>
      </c>
      <c r="AT85" s="263" t="s">
        <v>394</v>
      </c>
      <c r="AU85" s="661" t="s">
        <v>395</v>
      </c>
      <c r="AV85" s="483" t="s">
        <v>396</v>
      </c>
      <c r="AW85" s="484" t="s">
        <v>397</v>
      </c>
      <c r="AX85" s="256" t="s">
        <v>398</v>
      </c>
      <c r="AY85" s="257" t="s">
        <v>399</v>
      </c>
      <c r="AZ85" s="481" t="s">
        <v>392</v>
      </c>
      <c r="BA85" s="618" t="s">
        <v>393</v>
      </c>
      <c r="BB85" s="263" t="s">
        <v>394</v>
      </c>
      <c r="BC85" s="661" t="s">
        <v>395</v>
      </c>
      <c r="BD85" s="483" t="s">
        <v>396</v>
      </c>
      <c r="BE85" s="484" t="s">
        <v>397</v>
      </c>
      <c r="BF85" s="256" t="s">
        <v>398</v>
      </c>
      <c r="BG85" s="257" t="s">
        <v>399</v>
      </c>
      <c r="BH85" s="481" t="s">
        <v>392</v>
      </c>
      <c r="BI85" s="618" t="s">
        <v>393</v>
      </c>
      <c r="BJ85" s="263" t="s">
        <v>394</v>
      </c>
      <c r="BK85" s="661" t="s">
        <v>395</v>
      </c>
      <c r="BL85" s="483" t="s">
        <v>396</v>
      </c>
      <c r="BM85" s="484" t="s">
        <v>397</v>
      </c>
      <c r="BN85" s="256" t="s">
        <v>398</v>
      </c>
      <c r="BO85" s="257" t="s">
        <v>399</v>
      </c>
      <c r="BP85" s="481" t="s">
        <v>392</v>
      </c>
      <c r="BQ85" s="618" t="s">
        <v>393</v>
      </c>
      <c r="BR85" s="263" t="s">
        <v>394</v>
      </c>
      <c r="BS85" s="661" t="s">
        <v>395</v>
      </c>
      <c r="BT85" s="483" t="s">
        <v>396</v>
      </c>
      <c r="BU85" s="484" t="s">
        <v>397</v>
      </c>
      <c r="BV85" s="256" t="s">
        <v>398</v>
      </c>
      <c r="BW85" s="257" t="s">
        <v>399</v>
      </c>
      <c r="BX85" s="481" t="s">
        <v>392</v>
      </c>
      <c r="BY85" s="618" t="s">
        <v>393</v>
      </c>
      <c r="BZ85" s="263" t="s">
        <v>394</v>
      </c>
      <c r="CA85" s="661" t="s">
        <v>395</v>
      </c>
      <c r="CB85" s="483" t="s">
        <v>396</v>
      </c>
      <c r="CC85" s="484" t="s">
        <v>397</v>
      </c>
      <c r="CD85" s="256" t="s">
        <v>398</v>
      </c>
      <c r="CE85" s="257" t="s">
        <v>399</v>
      </c>
      <c r="CF85" s="481" t="s">
        <v>392</v>
      </c>
      <c r="CG85" s="618" t="s">
        <v>393</v>
      </c>
      <c r="CH85" s="263" t="s">
        <v>394</v>
      </c>
      <c r="CI85" s="661" t="s">
        <v>395</v>
      </c>
      <c r="CJ85" s="483" t="s">
        <v>396</v>
      </c>
      <c r="CK85" s="484" t="s">
        <v>397</v>
      </c>
      <c r="CL85" s="256" t="s">
        <v>398</v>
      </c>
      <c r="CM85" s="257" t="s">
        <v>399</v>
      </c>
      <c r="CN85" s="481" t="s">
        <v>392</v>
      </c>
      <c r="CO85" s="618" t="s">
        <v>393</v>
      </c>
      <c r="CP85" s="263" t="s">
        <v>394</v>
      </c>
      <c r="CQ85" s="661" t="s">
        <v>395</v>
      </c>
      <c r="CR85" s="483" t="s">
        <v>396</v>
      </c>
      <c r="CS85" s="484" t="s">
        <v>397</v>
      </c>
      <c r="CT85" s="256" t="s">
        <v>398</v>
      </c>
      <c r="CU85" s="257" t="s">
        <v>399</v>
      </c>
      <c r="CV85" s="481" t="s">
        <v>392</v>
      </c>
      <c r="CW85" s="618" t="s">
        <v>393</v>
      </c>
      <c r="CX85" s="263" t="s">
        <v>394</v>
      </c>
      <c r="CY85" s="661" t="s">
        <v>395</v>
      </c>
      <c r="CZ85" s="483" t="s">
        <v>396</v>
      </c>
      <c r="DA85" s="484" t="s">
        <v>397</v>
      </c>
      <c r="DB85" s="256" t="s">
        <v>398</v>
      </c>
      <c r="DC85" s="257" t="s">
        <v>399</v>
      </c>
      <c r="DD85" s="481" t="s">
        <v>392</v>
      </c>
      <c r="DE85" s="618" t="s">
        <v>393</v>
      </c>
      <c r="DF85" s="263" t="s">
        <v>394</v>
      </c>
      <c r="DG85" s="661" t="s">
        <v>395</v>
      </c>
      <c r="DH85" s="483" t="s">
        <v>396</v>
      </c>
      <c r="DI85" s="484" t="s">
        <v>397</v>
      </c>
      <c r="DJ85" s="256" t="s">
        <v>398</v>
      </c>
      <c r="DK85" s="257" t="s">
        <v>399</v>
      </c>
      <c r="DL85" s="481" t="s">
        <v>392</v>
      </c>
      <c r="DM85" s="618" t="s">
        <v>393</v>
      </c>
      <c r="DN85" s="263" t="s">
        <v>394</v>
      </c>
      <c r="DO85" s="661" t="s">
        <v>395</v>
      </c>
      <c r="DP85" s="483" t="s">
        <v>396</v>
      </c>
      <c r="DQ85" s="484" t="s">
        <v>397</v>
      </c>
      <c r="DR85" s="256" t="s">
        <v>398</v>
      </c>
      <c r="DS85" s="257" t="s">
        <v>399</v>
      </c>
      <c r="DT85" s="481" t="s">
        <v>392</v>
      </c>
      <c r="DU85" s="618" t="s">
        <v>393</v>
      </c>
      <c r="DV85" s="263" t="s">
        <v>394</v>
      </c>
      <c r="DW85" s="661" t="s">
        <v>395</v>
      </c>
      <c r="DX85" s="483" t="s">
        <v>396</v>
      </c>
      <c r="DY85" s="484" t="s">
        <v>397</v>
      </c>
      <c r="DZ85" s="256" t="s">
        <v>398</v>
      </c>
      <c r="EA85" s="257" t="s">
        <v>399</v>
      </c>
      <c r="EB85" s="481" t="s">
        <v>392</v>
      </c>
      <c r="EC85" s="618" t="s">
        <v>393</v>
      </c>
      <c r="ED85" s="263" t="s">
        <v>394</v>
      </c>
      <c r="EE85" s="661" t="s">
        <v>395</v>
      </c>
      <c r="EF85" s="483" t="s">
        <v>396</v>
      </c>
      <c r="EG85" s="484" t="s">
        <v>397</v>
      </c>
      <c r="EH85" s="256" t="s">
        <v>398</v>
      </c>
      <c r="EI85" s="257" t="s">
        <v>399</v>
      </c>
      <c r="EJ85" s="481" t="s">
        <v>392</v>
      </c>
      <c r="EK85" s="618" t="s">
        <v>393</v>
      </c>
      <c r="EL85" s="263" t="s">
        <v>394</v>
      </c>
      <c r="EM85" s="661" t="s">
        <v>395</v>
      </c>
      <c r="EN85" s="483" t="s">
        <v>396</v>
      </c>
      <c r="EO85" s="484" t="s">
        <v>397</v>
      </c>
      <c r="EP85" s="256" t="s">
        <v>398</v>
      </c>
      <c r="EQ85" s="257" t="s">
        <v>399</v>
      </c>
      <c r="ER85" s="481" t="s">
        <v>392</v>
      </c>
      <c r="ES85" s="618" t="s">
        <v>393</v>
      </c>
      <c r="ET85" s="263" t="s">
        <v>394</v>
      </c>
      <c r="EU85" s="661" t="s">
        <v>395</v>
      </c>
      <c r="EV85" s="483" t="s">
        <v>396</v>
      </c>
      <c r="EW85" s="484" t="s">
        <v>397</v>
      </c>
      <c r="EX85" s="256" t="s">
        <v>398</v>
      </c>
      <c r="EY85" s="257" t="s">
        <v>399</v>
      </c>
      <c r="EZ85" s="481" t="s">
        <v>392</v>
      </c>
      <c r="FA85" s="618" t="s">
        <v>393</v>
      </c>
      <c r="FB85" s="263" t="s">
        <v>394</v>
      </c>
      <c r="FC85" s="661" t="s">
        <v>395</v>
      </c>
      <c r="FD85" s="483" t="s">
        <v>396</v>
      </c>
      <c r="FE85" s="484" t="s">
        <v>397</v>
      </c>
      <c r="FF85" s="256" t="s">
        <v>398</v>
      </c>
      <c r="FG85" s="257" t="s">
        <v>399</v>
      </c>
    </row>
    <row r="86" spans="1:163" ht="37.5" customHeight="1" thickBot="1">
      <c r="A86" s="128"/>
      <c r="B86" s="123">
        <v>1</v>
      </c>
      <c r="C86" s="122" t="s">
        <v>549</v>
      </c>
      <c r="D86" s="264"/>
      <c r="E86" s="275">
        <v>1</v>
      </c>
      <c r="F86" s="275" t="s">
        <v>401</v>
      </c>
      <c r="G86" s="298"/>
      <c r="H86" s="245"/>
      <c r="I86" s="246">
        <f t="shared" ref="I86:I89" si="180">+(G86+(G86*H86))*E86</f>
        <v>0</v>
      </c>
      <c r="J86" s="247" t="s">
        <v>1216</v>
      </c>
      <c r="K86" s="248"/>
      <c r="L86" s="264"/>
      <c r="M86" s="275">
        <v>1</v>
      </c>
      <c r="N86" s="275" t="s">
        <v>401</v>
      </c>
      <c r="O86" s="298"/>
      <c r="P86" s="245"/>
      <c r="Q86" s="246">
        <f t="shared" ref="Q86:Q89" si="181">+(O86+(O86*P86))*M86</f>
        <v>0</v>
      </c>
      <c r="R86" s="247" t="s">
        <v>1216</v>
      </c>
      <c r="S86" s="248"/>
      <c r="T86" s="264"/>
      <c r="U86" s="275">
        <v>1</v>
      </c>
      <c r="V86" s="275" t="s">
        <v>401</v>
      </c>
      <c r="W86" s="298"/>
      <c r="X86" s="245"/>
      <c r="Y86" s="246">
        <f t="shared" ref="Y86:Y89" si="182">+(W86+(W86*X86))*U86</f>
        <v>0</v>
      </c>
      <c r="Z86" s="247" t="s">
        <v>1216</v>
      </c>
      <c r="AA86" s="248"/>
      <c r="AB86" s="264"/>
      <c r="AC86" s="275">
        <v>1</v>
      </c>
      <c r="AD86" s="275" t="s">
        <v>401</v>
      </c>
      <c r="AE86" s="298"/>
      <c r="AF86" s="245"/>
      <c r="AG86" s="246">
        <f t="shared" ref="AG86:AG89" si="183">+(AE86+(AE86*AF86))*AC86</f>
        <v>0</v>
      </c>
      <c r="AH86" s="247" t="s">
        <v>1216</v>
      </c>
      <c r="AI86" s="248"/>
      <c r="AJ86" s="264"/>
      <c r="AK86" s="275">
        <v>1</v>
      </c>
      <c r="AL86" s="275" t="s">
        <v>401</v>
      </c>
      <c r="AM86" s="298"/>
      <c r="AN86" s="245"/>
      <c r="AO86" s="246">
        <f t="shared" ref="AO86:AO89" si="184">+(AM86+(AM86*AN86))*AK86</f>
        <v>0</v>
      </c>
      <c r="AP86" s="247" t="s">
        <v>1216</v>
      </c>
      <c r="AQ86" s="248"/>
      <c r="AR86" s="264" t="s">
        <v>1291</v>
      </c>
      <c r="AS86" s="275">
        <v>1</v>
      </c>
      <c r="AT86" s="275" t="s">
        <v>401</v>
      </c>
      <c r="AU86" s="298">
        <v>1820342.16</v>
      </c>
      <c r="AV86" s="245"/>
      <c r="AW86" s="246">
        <f t="shared" ref="AW86:AW89" si="185">+(AU86+(AU86*AV86))*AS86</f>
        <v>1820342.16</v>
      </c>
      <c r="AX86" s="247" t="s">
        <v>402</v>
      </c>
      <c r="AY86" s="248"/>
      <c r="AZ86" s="264"/>
      <c r="BA86" s="275">
        <v>1</v>
      </c>
      <c r="BB86" s="275" t="s">
        <v>401</v>
      </c>
      <c r="BC86" s="298"/>
      <c r="BD86" s="245"/>
      <c r="BE86" s="246">
        <f t="shared" ref="BE86:BE89" si="186">+(BC86+(BC86*BD86))*BA86</f>
        <v>0</v>
      </c>
      <c r="BF86" s="247" t="s">
        <v>1216</v>
      </c>
      <c r="BG86" s="248"/>
      <c r="BH86" s="264"/>
      <c r="BI86" s="275">
        <v>1</v>
      </c>
      <c r="BJ86" s="275" t="s">
        <v>401</v>
      </c>
      <c r="BK86" s="298"/>
      <c r="BL86" s="245"/>
      <c r="BM86" s="246">
        <f t="shared" ref="BM86:BM89" si="187">+(BK86+(BK86*BL86))*BI86</f>
        <v>0</v>
      </c>
      <c r="BN86" s="247" t="s">
        <v>1216</v>
      </c>
      <c r="BO86" s="248"/>
      <c r="BP86" s="264"/>
      <c r="BQ86" s="275">
        <v>1</v>
      </c>
      <c r="BR86" s="275" t="s">
        <v>401</v>
      </c>
      <c r="BS86" s="298"/>
      <c r="BT86" s="245"/>
      <c r="BU86" s="246">
        <f t="shared" ref="BU86:BU89" si="188">+(BS86+(BS86*BT86))*BQ86</f>
        <v>0</v>
      </c>
      <c r="BV86" s="247" t="s">
        <v>1216</v>
      </c>
      <c r="BW86" s="248"/>
      <c r="BX86" s="264"/>
      <c r="BY86" s="275">
        <v>1</v>
      </c>
      <c r="BZ86" s="275" t="s">
        <v>401</v>
      </c>
      <c r="CA86" s="298"/>
      <c r="CB86" s="245"/>
      <c r="CC86" s="246">
        <f t="shared" ref="CC86:CC89" si="189">+(CA86+(CA86*CB86))*BY86</f>
        <v>0</v>
      </c>
      <c r="CD86" s="247" t="s">
        <v>1216</v>
      </c>
      <c r="CE86" s="248"/>
      <c r="CF86" s="264"/>
      <c r="CG86" s="275">
        <v>1</v>
      </c>
      <c r="CH86" s="275" t="s">
        <v>401</v>
      </c>
      <c r="CI86" s="298"/>
      <c r="CJ86" s="245"/>
      <c r="CK86" s="246">
        <f t="shared" ref="CK86:CK89" si="190">+(CI86+(CI86*CJ86))*CG86</f>
        <v>0</v>
      </c>
      <c r="CL86" s="247" t="s">
        <v>1216</v>
      </c>
      <c r="CM86" s="248"/>
      <c r="CN86" s="264"/>
      <c r="CO86" s="275">
        <v>1</v>
      </c>
      <c r="CP86" s="275" t="s">
        <v>401</v>
      </c>
      <c r="CQ86" s="298"/>
      <c r="CR86" s="245"/>
      <c r="CS86" s="246">
        <f t="shared" ref="CS86:CS89" si="191">+(CQ86+(CQ86*CR86))*CO86</f>
        <v>0</v>
      </c>
      <c r="CT86" s="247" t="s">
        <v>1216</v>
      </c>
      <c r="CU86" s="248"/>
      <c r="CV86" s="264" t="s">
        <v>1294</v>
      </c>
      <c r="CW86" s="275">
        <v>1</v>
      </c>
      <c r="CX86" s="275" t="s">
        <v>401</v>
      </c>
      <c r="CY86" s="298">
        <v>2900000</v>
      </c>
      <c r="CZ86" s="245">
        <v>0</v>
      </c>
      <c r="DA86" s="246">
        <f t="shared" ref="DA86:DA89" si="192">+(CY86+(CY86*CZ86))*CW86</f>
        <v>2900000</v>
      </c>
      <c r="DB86" s="247" t="s">
        <v>402</v>
      </c>
      <c r="DC86" s="248"/>
      <c r="DD86" s="264"/>
      <c r="DE86" s="275">
        <v>1</v>
      </c>
      <c r="DF86" s="275" t="s">
        <v>401</v>
      </c>
      <c r="DG86" s="298"/>
      <c r="DH86" s="245"/>
      <c r="DI86" s="246">
        <f t="shared" ref="DI86:DI89" si="193">+(DG86+(DG86*DH86))*DE86</f>
        <v>0</v>
      </c>
      <c r="DJ86" s="247" t="s">
        <v>1216</v>
      </c>
      <c r="DK86" s="248"/>
      <c r="DL86" s="264"/>
      <c r="DM86" s="275">
        <v>1</v>
      </c>
      <c r="DN86" s="275" t="s">
        <v>401</v>
      </c>
      <c r="DO86" s="298"/>
      <c r="DP86" s="245"/>
      <c r="DQ86" s="246">
        <f t="shared" ref="DQ86:DQ89" si="194">+(DO86+(DO86*DP86))*DM86</f>
        <v>0</v>
      </c>
      <c r="DR86" s="247" t="s">
        <v>1216</v>
      </c>
      <c r="DS86" s="248"/>
      <c r="DT86" s="264"/>
      <c r="DU86" s="275">
        <v>1</v>
      </c>
      <c r="DV86" s="275" t="s">
        <v>401</v>
      </c>
      <c r="DW86" s="298"/>
      <c r="DX86" s="245"/>
      <c r="DY86" s="246">
        <f t="shared" ref="DY86:DY89" si="195">+(DW86+(DW86*DX86))*DU86</f>
        <v>0</v>
      </c>
      <c r="DZ86" s="247" t="s">
        <v>1216</v>
      </c>
      <c r="EA86" s="248"/>
      <c r="EB86" s="264"/>
      <c r="EC86" s="275">
        <v>1</v>
      </c>
      <c r="ED86" s="275" t="s">
        <v>401</v>
      </c>
      <c r="EE86" s="298"/>
      <c r="EF86" s="245"/>
      <c r="EG86" s="246">
        <f t="shared" ref="EG86:EG89" si="196">+(EE86+(EE86*EF86))*EC86</f>
        <v>0</v>
      </c>
      <c r="EH86" s="247" t="s">
        <v>1216</v>
      </c>
      <c r="EI86" s="248"/>
      <c r="EJ86" s="264" t="s">
        <v>1288</v>
      </c>
      <c r="EK86" s="275">
        <v>1</v>
      </c>
      <c r="EL86" s="275" t="s">
        <v>401</v>
      </c>
      <c r="EM86" s="298">
        <v>1613674</v>
      </c>
      <c r="EN86" s="245">
        <v>0</v>
      </c>
      <c r="EO86" s="246">
        <f t="shared" ref="EO86:EO89" si="197">+(EM86+(EM86*EN86))*EK86</f>
        <v>1613674</v>
      </c>
      <c r="EP86" s="247" t="s">
        <v>402</v>
      </c>
      <c r="EQ86" s="248"/>
      <c r="ER86" s="264"/>
      <c r="ES86" s="275">
        <v>1</v>
      </c>
      <c r="ET86" s="275" t="s">
        <v>401</v>
      </c>
      <c r="EU86" s="298">
        <v>0</v>
      </c>
      <c r="EV86" s="245"/>
      <c r="EW86" s="246">
        <f t="shared" ref="EW86:EW89" si="198">+(EU86+(EU86*EV86))*ES86</f>
        <v>0</v>
      </c>
      <c r="EX86" s="247" t="s">
        <v>1216</v>
      </c>
      <c r="EY86" s="248"/>
      <c r="EZ86" s="264"/>
      <c r="FA86" s="275">
        <v>1</v>
      </c>
      <c r="FB86" s="275" t="s">
        <v>401</v>
      </c>
      <c r="FC86" s="298"/>
      <c r="FD86" s="245"/>
      <c r="FE86" s="246">
        <f t="shared" ref="FE86:FE89" si="199">+(FC86+(FC86*FD86))*FA86</f>
        <v>0</v>
      </c>
      <c r="FF86" s="247" t="s">
        <v>1216</v>
      </c>
      <c r="FG86" s="248"/>
    </row>
    <row r="87" spans="1:163" ht="37.5" customHeight="1">
      <c r="A87" s="128"/>
      <c r="B87" s="123">
        <v>2</v>
      </c>
      <c r="C87" s="122" t="s">
        <v>545</v>
      </c>
      <c r="D87" s="264"/>
      <c r="E87" s="275">
        <v>1</v>
      </c>
      <c r="F87" s="275" t="s">
        <v>401</v>
      </c>
      <c r="G87" s="298"/>
      <c r="H87" s="245"/>
      <c r="I87" s="246">
        <f t="shared" si="180"/>
        <v>0</v>
      </c>
      <c r="J87" s="479"/>
      <c r="K87" s="480"/>
      <c r="L87" s="264"/>
      <c r="M87" s="275">
        <v>1</v>
      </c>
      <c r="N87" s="275" t="s">
        <v>401</v>
      </c>
      <c r="O87" s="298"/>
      <c r="P87" s="245"/>
      <c r="Q87" s="246">
        <f t="shared" si="181"/>
        <v>0</v>
      </c>
      <c r="R87" s="479"/>
      <c r="S87" s="480"/>
      <c r="T87" s="264"/>
      <c r="U87" s="275">
        <v>1</v>
      </c>
      <c r="V87" s="275" t="s">
        <v>401</v>
      </c>
      <c r="W87" s="298"/>
      <c r="X87" s="245"/>
      <c r="Y87" s="246">
        <f t="shared" si="182"/>
        <v>0</v>
      </c>
      <c r="Z87" s="479"/>
      <c r="AA87" s="480"/>
      <c r="AB87" s="264"/>
      <c r="AC87" s="275">
        <v>1</v>
      </c>
      <c r="AD87" s="275" t="s">
        <v>401</v>
      </c>
      <c r="AE87" s="298"/>
      <c r="AF87" s="245"/>
      <c r="AG87" s="246">
        <f t="shared" si="183"/>
        <v>0</v>
      </c>
      <c r="AH87" s="479"/>
      <c r="AI87" s="480"/>
      <c r="AJ87" s="264"/>
      <c r="AK87" s="275">
        <v>1</v>
      </c>
      <c r="AL87" s="275" t="s">
        <v>401</v>
      </c>
      <c r="AM87" s="298"/>
      <c r="AN87" s="245"/>
      <c r="AO87" s="246">
        <f t="shared" si="184"/>
        <v>0</v>
      </c>
      <c r="AP87" s="479"/>
      <c r="AQ87" s="480"/>
      <c r="AR87" s="264" t="s">
        <v>1291</v>
      </c>
      <c r="AS87" s="275">
        <v>1</v>
      </c>
      <c r="AT87" s="275" t="s">
        <v>401</v>
      </c>
      <c r="AU87" s="298">
        <v>113771.38499999999</v>
      </c>
      <c r="AV87" s="245"/>
      <c r="AW87" s="246">
        <f t="shared" si="185"/>
        <v>113771.38499999999</v>
      </c>
      <c r="AX87" s="479"/>
      <c r="AY87" s="480"/>
      <c r="AZ87" s="264"/>
      <c r="BA87" s="275">
        <v>1</v>
      </c>
      <c r="BB87" s="275" t="s">
        <v>401</v>
      </c>
      <c r="BC87" s="298"/>
      <c r="BD87" s="245"/>
      <c r="BE87" s="246">
        <f t="shared" si="186"/>
        <v>0</v>
      </c>
      <c r="BF87" s="479"/>
      <c r="BG87" s="480"/>
      <c r="BH87" s="264"/>
      <c r="BI87" s="275">
        <v>1</v>
      </c>
      <c r="BJ87" s="275" t="s">
        <v>401</v>
      </c>
      <c r="BK87" s="298"/>
      <c r="BL87" s="245"/>
      <c r="BM87" s="246">
        <f t="shared" si="187"/>
        <v>0</v>
      </c>
      <c r="BN87" s="479"/>
      <c r="BO87" s="480"/>
      <c r="BP87" s="264"/>
      <c r="BQ87" s="275">
        <v>1</v>
      </c>
      <c r="BR87" s="275" t="s">
        <v>401</v>
      </c>
      <c r="BS87" s="298"/>
      <c r="BT87" s="245"/>
      <c r="BU87" s="246">
        <f t="shared" si="188"/>
        <v>0</v>
      </c>
      <c r="BV87" s="479"/>
      <c r="BW87" s="480"/>
      <c r="BX87" s="264"/>
      <c r="BY87" s="275">
        <v>1</v>
      </c>
      <c r="BZ87" s="275" t="s">
        <v>401</v>
      </c>
      <c r="CA87" s="298"/>
      <c r="CB87" s="245"/>
      <c r="CC87" s="246">
        <f t="shared" si="189"/>
        <v>0</v>
      </c>
      <c r="CD87" s="479"/>
      <c r="CE87" s="480"/>
      <c r="CF87" s="264"/>
      <c r="CG87" s="275">
        <v>1</v>
      </c>
      <c r="CH87" s="275" t="s">
        <v>401</v>
      </c>
      <c r="CI87" s="298"/>
      <c r="CJ87" s="245"/>
      <c r="CK87" s="246">
        <f t="shared" si="190"/>
        <v>0</v>
      </c>
      <c r="CL87" s="479"/>
      <c r="CM87" s="480"/>
      <c r="CN87" s="264"/>
      <c r="CO87" s="275">
        <v>1</v>
      </c>
      <c r="CP87" s="275" t="s">
        <v>401</v>
      </c>
      <c r="CQ87" s="298"/>
      <c r="CR87" s="245"/>
      <c r="CS87" s="246">
        <f t="shared" si="191"/>
        <v>0</v>
      </c>
      <c r="CT87" s="479"/>
      <c r="CU87" s="480"/>
      <c r="CV87" s="264" t="s">
        <v>1294</v>
      </c>
      <c r="CW87" s="275">
        <v>1</v>
      </c>
      <c r="CX87" s="275" t="s">
        <v>401</v>
      </c>
      <c r="CY87" s="298">
        <v>290000</v>
      </c>
      <c r="CZ87" s="245">
        <v>0</v>
      </c>
      <c r="DA87" s="246">
        <f t="shared" si="192"/>
        <v>290000</v>
      </c>
      <c r="DB87" s="479"/>
      <c r="DC87" s="480"/>
      <c r="DD87" s="264"/>
      <c r="DE87" s="275">
        <v>1</v>
      </c>
      <c r="DF87" s="275" t="s">
        <v>401</v>
      </c>
      <c r="DG87" s="298"/>
      <c r="DH87" s="245"/>
      <c r="DI87" s="246">
        <f t="shared" si="193"/>
        <v>0</v>
      </c>
      <c r="DJ87" s="479"/>
      <c r="DK87" s="480"/>
      <c r="DL87" s="264"/>
      <c r="DM87" s="275">
        <v>1</v>
      </c>
      <c r="DN87" s="275" t="s">
        <v>401</v>
      </c>
      <c r="DO87" s="298"/>
      <c r="DP87" s="245"/>
      <c r="DQ87" s="246">
        <f t="shared" si="194"/>
        <v>0</v>
      </c>
      <c r="DR87" s="479"/>
      <c r="DS87" s="480"/>
      <c r="DT87" s="264"/>
      <c r="DU87" s="275">
        <v>1</v>
      </c>
      <c r="DV87" s="275" t="s">
        <v>401</v>
      </c>
      <c r="DW87" s="298"/>
      <c r="DX87" s="245"/>
      <c r="DY87" s="246">
        <f t="shared" si="195"/>
        <v>0</v>
      </c>
      <c r="DZ87" s="479"/>
      <c r="EA87" s="480"/>
      <c r="EB87" s="264"/>
      <c r="EC87" s="275">
        <v>1</v>
      </c>
      <c r="ED87" s="275" t="s">
        <v>401</v>
      </c>
      <c r="EE87" s="298"/>
      <c r="EF87" s="245"/>
      <c r="EG87" s="246">
        <f t="shared" si="196"/>
        <v>0</v>
      </c>
      <c r="EH87" s="479"/>
      <c r="EI87" s="480"/>
      <c r="EJ87" s="264" t="s">
        <v>1288</v>
      </c>
      <c r="EK87" s="275">
        <v>1</v>
      </c>
      <c r="EL87" s="275" t="s">
        <v>401</v>
      </c>
      <c r="EM87" s="298">
        <v>120798</v>
      </c>
      <c r="EN87" s="245">
        <v>0</v>
      </c>
      <c r="EO87" s="246">
        <f t="shared" si="197"/>
        <v>120798</v>
      </c>
      <c r="EP87" s="479"/>
      <c r="EQ87" s="480"/>
      <c r="ER87" s="264"/>
      <c r="ES87" s="275">
        <v>1</v>
      </c>
      <c r="ET87" s="275" t="s">
        <v>401</v>
      </c>
      <c r="EU87" s="298">
        <v>0</v>
      </c>
      <c r="EV87" s="245"/>
      <c r="EW87" s="246">
        <f t="shared" si="198"/>
        <v>0</v>
      </c>
      <c r="EX87" s="479"/>
      <c r="EY87" s="480"/>
      <c r="EZ87" s="264"/>
      <c r="FA87" s="275">
        <v>1</v>
      </c>
      <c r="FB87" s="275" t="s">
        <v>401</v>
      </c>
      <c r="FC87" s="298"/>
      <c r="FD87" s="245"/>
      <c r="FE87" s="246">
        <f t="shared" si="199"/>
        <v>0</v>
      </c>
      <c r="FF87" s="479"/>
      <c r="FG87" s="480"/>
    </row>
    <row r="88" spans="1:163" ht="37.5" customHeight="1">
      <c r="A88" s="128"/>
      <c r="B88" s="123">
        <v>3</v>
      </c>
      <c r="C88" s="122" t="s">
        <v>546</v>
      </c>
      <c r="D88" s="264"/>
      <c r="E88" s="275">
        <v>1</v>
      </c>
      <c r="F88" s="275" t="s">
        <v>401</v>
      </c>
      <c r="G88" s="298"/>
      <c r="H88" s="245"/>
      <c r="I88" s="246">
        <f t="shared" si="180"/>
        <v>0</v>
      </c>
      <c r="J88" s="479"/>
      <c r="K88" s="480"/>
      <c r="L88" s="264"/>
      <c r="M88" s="275">
        <v>1</v>
      </c>
      <c r="N88" s="275" t="s">
        <v>401</v>
      </c>
      <c r="O88" s="298"/>
      <c r="P88" s="245"/>
      <c r="Q88" s="246">
        <f t="shared" si="181"/>
        <v>0</v>
      </c>
      <c r="R88" s="479"/>
      <c r="S88" s="480"/>
      <c r="T88" s="264"/>
      <c r="U88" s="275">
        <v>1</v>
      </c>
      <c r="V88" s="275" t="s">
        <v>401</v>
      </c>
      <c r="W88" s="298"/>
      <c r="X88" s="245"/>
      <c r="Y88" s="246">
        <f t="shared" si="182"/>
        <v>0</v>
      </c>
      <c r="Z88" s="479"/>
      <c r="AA88" s="480"/>
      <c r="AB88" s="264"/>
      <c r="AC88" s="275">
        <v>1</v>
      </c>
      <c r="AD88" s="275" t="s">
        <v>401</v>
      </c>
      <c r="AE88" s="298"/>
      <c r="AF88" s="245"/>
      <c r="AG88" s="246">
        <f t="shared" si="183"/>
        <v>0</v>
      </c>
      <c r="AH88" s="479"/>
      <c r="AI88" s="480"/>
      <c r="AJ88" s="264"/>
      <c r="AK88" s="275">
        <v>1</v>
      </c>
      <c r="AL88" s="275" t="s">
        <v>401</v>
      </c>
      <c r="AM88" s="298"/>
      <c r="AN88" s="245"/>
      <c r="AO88" s="246">
        <f t="shared" si="184"/>
        <v>0</v>
      </c>
      <c r="AP88" s="479"/>
      <c r="AQ88" s="480"/>
      <c r="AR88" s="264" t="s">
        <v>1291</v>
      </c>
      <c r="AS88" s="275">
        <v>1</v>
      </c>
      <c r="AT88" s="275" t="s">
        <v>401</v>
      </c>
      <c r="AU88" s="298">
        <v>113771.38499999999</v>
      </c>
      <c r="AV88" s="245"/>
      <c r="AW88" s="246">
        <f t="shared" si="185"/>
        <v>113771.38499999999</v>
      </c>
      <c r="AX88" s="479"/>
      <c r="AY88" s="480"/>
      <c r="AZ88" s="264"/>
      <c r="BA88" s="275">
        <v>1</v>
      </c>
      <c r="BB88" s="275" t="s">
        <v>401</v>
      </c>
      <c r="BC88" s="298"/>
      <c r="BD88" s="245"/>
      <c r="BE88" s="246">
        <f t="shared" si="186"/>
        <v>0</v>
      </c>
      <c r="BF88" s="479"/>
      <c r="BG88" s="480"/>
      <c r="BH88" s="264"/>
      <c r="BI88" s="275">
        <v>1</v>
      </c>
      <c r="BJ88" s="275" t="s">
        <v>401</v>
      </c>
      <c r="BK88" s="298"/>
      <c r="BL88" s="245"/>
      <c r="BM88" s="246">
        <f t="shared" si="187"/>
        <v>0</v>
      </c>
      <c r="BN88" s="479"/>
      <c r="BO88" s="480"/>
      <c r="BP88" s="264"/>
      <c r="BQ88" s="275">
        <v>1</v>
      </c>
      <c r="BR88" s="275" t="s">
        <v>401</v>
      </c>
      <c r="BS88" s="298"/>
      <c r="BT88" s="245"/>
      <c r="BU88" s="246">
        <f t="shared" si="188"/>
        <v>0</v>
      </c>
      <c r="BV88" s="479"/>
      <c r="BW88" s="480"/>
      <c r="BX88" s="264"/>
      <c r="BY88" s="275">
        <v>1</v>
      </c>
      <c r="BZ88" s="275" t="s">
        <v>401</v>
      </c>
      <c r="CA88" s="298"/>
      <c r="CB88" s="245"/>
      <c r="CC88" s="246">
        <f t="shared" si="189"/>
        <v>0</v>
      </c>
      <c r="CD88" s="479"/>
      <c r="CE88" s="480"/>
      <c r="CF88" s="264"/>
      <c r="CG88" s="275">
        <v>1</v>
      </c>
      <c r="CH88" s="275" t="s">
        <v>401</v>
      </c>
      <c r="CI88" s="298"/>
      <c r="CJ88" s="245"/>
      <c r="CK88" s="246">
        <f t="shared" si="190"/>
        <v>0</v>
      </c>
      <c r="CL88" s="479"/>
      <c r="CM88" s="480"/>
      <c r="CN88" s="264"/>
      <c r="CO88" s="275">
        <v>1</v>
      </c>
      <c r="CP88" s="275" t="s">
        <v>401</v>
      </c>
      <c r="CQ88" s="298"/>
      <c r="CR88" s="245"/>
      <c r="CS88" s="246">
        <f t="shared" si="191"/>
        <v>0</v>
      </c>
      <c r="CT88" s="479"/>
      <c r="CU88" s="480"/>
      <c r="CV88" s="264" t="s">
        <v>1294</v>
      </c>
      <c r="CW88" s="275">
        <v>1</v>
      </c>
      <c r="CX88" s="275" t="s">
        <v>401</v>
      </c>
      <c r="CY88" s="298">
        <v>285000</v>
      </c>
      <c r="CZ88" s="245">
        <v>0</v>
      </c>
      <c r="DA88" s="246">
        <f t="shared" si="192"/>
        <v>285000</v>
      </c>
      <c r="DB88" s="479"/>
      <c r="DC88" s="480"/>
      <c r="DD88" s="264"/>
      <c r="DE88" s="275">
        <v>1</v>
      </c>
      <c r="DF88" s="275" t="s">
        <v>401</v>
      </c>
      <c r="DG88" s="298"/>
      <c r="DH88" s="245"/>
      <c r="DI88" s="246">
        <f t="shared" si="193"/>
        <v>0</v>
      </c>
      <c r="DJ88" s="479"/>
      <c r="DK88" s="480"/>
      <c r="DL88" s="264"/>
      <c r="DM88" s="275">
        <v>1</v>
      </c>
      <c r="DN88" s="275" t="s">
        <v>401</v>
      </c>
      <c r="DO88" s="298"/>
      <c r="DP88" s="245"/>
      <c r="DQ88" s="246">
        <f t="shared" si="194"/>
        <v>0</v>
      </c>
      <c r="DR88" s="479"/>
      <c r="DS88" s="480"/>
      <c r="DT88" s="264"/>
      <c r="DU88" s="275">
        <v>1</v>
      </c>
      <c r="DV88" s="275" t="s">
        <v>401</v>
      </c>
      <c r="DW88" s="298"/>
      <c r="DX88" s="245"/>
      <c r="DY88" s="246">
        <f t="shared" si="195"/>
        <v>0</v>
      </c>
      <c r="DZ88" s="479"/>
      <c r="EA88" s="480"/>
      <c r="EB88" s="264"/>
      <c r="EC88" s="275">
        <v>1</v>
      </c>
      <c r="ED88" s="275" t="s">
        <v>401</v>
      </c>
      <c r="EE88" s="298"/>
      <c r="EF88" s="245"/>
      <c r="EG88" s="246">
        <f t="shared" si="196"/>
        <v>0</v>
      </c>
      <c r="EH88" s="479"/>
      <c r="EI88" s="480"/>
      <c r="EJ88" s="264" t="s">
        <v>1288</v>
      </c>
      <c r="EK88" s="275">
        <v>1</v>
      </c>
      <c r="EL88" s="275" t="s">
        <v>401</v>
      </c>
      <c r="EM88" s="298">
        <v>120798</v>
      </c>
      <c r="EN88" s="245">
        <v>0</v>
      </c>
      <c r="EO88" s="246">
        <f t="shared" si="197"/>
        <v>120798</v>
      </c>
      <c r="EP88" s="479"/>
      <c r="EQ88" s="480"/>
      <c r="ER88" s="264"/>
      <c r="ES88" s="275">
        <v>1</v>
      </c>
      <c r="ET88" s="275" t="s">
        <v>401</v>
      </c>
      <c r="EU88" s="298">
        <v>0</v>
      </c>
      <c r="EV88" s="245"/>
      <c r="EW88" s="246">
        <f t="shared" si="198"/>
        <v>0</v>
      </c>
      <c r="EX88" s="479"/>
      <c r="EY88" s="480"/>
      <c r="EZ88" s="264"/>
      <c r="FA88" s="275">
        <v>1</v>
      </c>
      <c r="FB88" s="275" t="s">
        <v>401</v>
      </c>
      <c r="FC88" s="298"/>
      <c r="FD88" s="245"/>
      <c r="FE88" s="246">
        <f t="shared" si="199"/>
        <v>0</v>
      </c>
      <c r="FF88" s="479"/>
      <c r="FG88" s="480"/>
    </row>
    <row r="89" spans="1:163" ht="37.5" customHeight="1">
      <c r="A89" s="128"/>
      <c r="B89" s="123">
        <v>4</v>
      </c>
      <c r="C89" s="122" t="s">
        <v>550</v>
      </c>
      <c r="D89" s="264"/>
      <c r="E89" s="275">
        <v>1</v>
      </c>
      <c r="F89" s="275" t="s">
        <v>401</v>
      </c>
      <c r="G89" s="298"/>
      <c r="H89" s="245"/>
      <c r="I89" s="246">
        <f t="shared" si="180"/>
        <v>0</v>
      </c>
      <c r="J89" s="479"/>
      <c r="K89" s="480"/>
      <c r="L89" s="264"/>
      <c r="M89" s="275">
        <v>1</v>
      </c>
      <c r="N89" s="275" t="s">
        <v>401</v>
      </c>
      <c r="O89" s="298"/>
      <c r="P89" s="245"/>
      <c r="Q89" s="246">
        <f t="shared" si="181"/>
        <v>0</v>
      </c>
      <c r="R89" s="479"/>
      <c r="S89" s="480"/>
      <c r="T89" s="264"/>
      <c r="U89" s="275">
        <v>1</v>
      </c>
      <c r="V89" s="275" t="s">
        <v>401</v>
      </c>
      <c r="W89" s="298"/>
      <c r="X89" s="245"/>
      <c r="Y89" s="246">
        <f t="shared" si="182"/>
        <v>0</v>
      </c>
      <c r="Z89" s="479"/>
      <c r="AA89" s="480"/>
      <c r="AB89" s="264"/>
      <c r="AC89" s="275">
        <v>1</v>
      </c>
      <c r="AD89" s="275" t="s">
        <v>401</v>
      </c>
      <c r="AE89" s="298"/>
      <c r="AF89" s="245"/>
      <c r="AG89" s="246">
        <f t="shared" si="183"/>
        <v>0</v>
      </c>
      <c r="AH89" s="479"/>
      <c r="AI89" s="480"/>
      <c r="AJ89" s="264"/>
      <c r="AK89" s="275">
        <v>1</v>
      </c>
      <c r="AL89" s="275" t="s">
        <v>401</v>
      </c>
      <c r="AM89" s="298"/>
      <c r="AN89" s="245"/>
      <c r="AO89" s="246">
        <f t="shared" si="184"/>
        <v>0</v>
      </c>
      <c r="AP89" s="479"/>
      <c r="AQ89" s="480"/>
      <c r="AR89" s="264" t="s">
        <v>1291</v>
      </c>
      <c r="AS89" s="275">
        <v>1</v>
      </c>
      <c r="AT89" s="275" t="s">
        <v>401</v>
      </c>
      <c r="AU89" s="298">
        <v>68262.830999999991</v>
      </c>
      <c r="AV89" s="245"/>
      <c r="AW89" s="246">
        <f t="shared" si="185"/>
        <v>68262.830999999991</v>
      </c>
      <c r="AX89" s="479"/>
      <c r="AY89" s="480"/>
      <c r="AZ89" s="264"/>
      <c r="BA89" s="275">
        <v>1</v>
      </c>
      <c r="BB89" s="275" t="s">
        <v>401</v>
      </c>
      <c r="BC89" s="298"/>
      <c r="BD89" s="245"/>
      <c r="BE89" s="246">
        <f t="shared" si="186"/>
        <v>0</v>
      </c>
      <c r="BF89" s="479"/>
      <c r="BG89" s="480"/>
      <c r="BH89" s="264"/>
      <c r="BI89" s="275">
        <v>1</v>
      </c>
      <c r="BJ89" s="275" t="s">
        <v>401</v>
      </c>
      <c r="BK89" s="298"/>
      <c r="BL89" s="245"/>
      <c r="BM89" s="246">
        <f t="shared" si="187"/>
        <v>0</v>
      </c>
      <c r="BN89" s="479"/>
      <c r="BO89" s="480"/>
      <c r="BP89" s="264"/>
      <c r="BQ89" s="275">
        <v>1</v>
      </c>
      <c r="BR89" s="275" t="s">
        <v>401</v>
      </c>
      <c r="BS89" s="298"/>
      <c r="BT89" s="245"/>
      <c r="BU89" s="246">
        <f t="shared" si="188"/>
        <v>0</v>
      </c>
      <c r="BV89" s="479"/>
      <c r="BW89" s="480"/>
      <c r="BX89" s="264"/>
      <c r="BY89" s="275">
        <v>1</v>
      </c>
      <c r="BZ89" s="275" t="s">
        <v>401</v>
      </c>
      <c r="CA89" s="298"/>
      <c r="CB89" s="245"/>
      <c r="CC89" s="246">
        <f t="shared" si="189"/>
        <v>0</v>
      </c>
      <c r="CD89" s="479"/>
      <c r="CE89" s="480"/>
      <c r="CF89" s="264"/>
      <c r="CG89" s="275">
        <v>1</v>
      </c>
      <c r="CH89" s="275" t="s">
        <v>401</v>
      </c>
      <c r="CI89" s="298"/>
      <c r="CJ89" s="245"/>
      <c r="CK89" s="246">
        <f t="shared" si="190"/>
        <v>0</v>
      </c>
      <c r="CL89" s="479"/>
      <c r="CM89" s="480"/>
      <c r="CN89" s="264"/>
      <c r="CO89" s="275">
        <v>1</v>
      </c>
      <c r="CP89" s="275" t="s">
        <v>401</v>
      </c>
      <c r="CQ89" s="298"/>
      <c r="CR89" s="245"/>
      <c r="CS89" s="246">
        <f t="shared" si="191"/>
        <v>0</v>
      </c>
      <c r="CT89" s="479"/>
      <c r="CU89" s="480"/>
      <c r="CV89" s="264" t="s">
        <v>1294</v>
      </c>
      <c r="CW89" s="275">
        <v>1</v>
      </c>
      <c r="CX89" s="275" t="s">
        <v>401</v>
      </c>
      <c r="CY89" s="298">
        <v>220000</v>
      </c>
      <c r="CZ89" s="245">
        <v>0</v>
      </c>
      <c r="DA89" s="246">
        <f t="shared" si="192"/>
        <v>220000</v>
      </c>
      <c r="DB89" s="479"/>
      <c r="DC89" s="480"/>
      <c r="DD89" s="264"/>
      <c r="DE89" s="275">
        <v>1</v>
      </c>
      <c r="DF89" s="275" t="s">
        <v>401</v>
      </c>
      <c r="DG89" s="298"/>
      <c r="DH89" s="245"/>
      <c r="DI89" s="246">
        <f t="shared" si="193"/>
        <v>0</v>
      </c>
      <c r="DJ89" s="479"/>
      <c r="DK89" s="480"/>
      <c r="DL89" s="264"/>
      <c r="DM89" s="275">
        <v>1</v>
      </c>
      <c r="DN89" s="275" t="s">
        <v>401</v>
      </c>
      <c r="DO89" s="298"/>
      <c r="DP89" s="245"/>
      <c r="DQ89" s="246">
        <f t="shared" si="194"/>
        <v>0</v>
      </c>
      <c r="DR89" s="479"/>
      <c r="DS89" s="480"/>
      <c r="DT89" s="264"/>
      <c r="DU89" s="275">
        <v>1</v>
      </c>
      <c r="DV89" s="275" t="s">
        <v>401</v>
      </c>
      <c r="DW89" s="298"/>
      <c r="DX89" s="245"/>
      <c r="DY89" s="246">
        <f t="shared" si="195"/>
        <v>0</v>
      </c>
      <c r="DZ89" s="479"/>
      <c r="EA89" s="480"/>
      <c r="EB89" s="264"/>
      <c r="EC89" s="275">
        <v>1</v>
      </c>
      <c r="ED89" s="275" t="s">
        <v>401</v>
      </c>
      <c r="EE89" s="298"/>
      <c r="EF89" s="245"/>
      <c r="EG89" s="246">
        <f t="shared" si="196"/>
        <v>0</v>
      </c>
      <c r="EH89" s="479"/>
      <c r="EI89" s="480"/>
      <c r="EJ89" s="264" t="s">
        <v>1288</v>
      </c>
      <c r="EK89" s="275">
        <v>1</v>
      </c>
      <c r="EL89" s="275" t="s">
        <v>401</v>
      </c>
      <c r="EM89" s="298">
        <v>264796</v>
      </c>
      <c r="EN89" s="245">
        <v>0</v>
      </c>
      <c r="EO89" s="246">
        <f t="shared" si="197"/>
        <v>264796</v>
      </c>
      <c r="EP89" s="479"/>
      <c r="EQ89" s="480"/>
      <c r="ER89" s="264"/>
      <c r="ES89" s="275">
        <v>1</v>
      </c>
      <c r="ET89" s="275" t="s">
        <v>401</v>
      </c>
      <c r="EU89" s="298">
        <v>0</v>
      </c>
      <c r="EV89" s="245"/>
      <c r="EW89" s="246">
        <f t="shared" si="198"/>
        <v>0</v>
      </c>
      <c r="EX89" s="479"/>
      <c r="EY89" s="480"/>
      <c r="EZ89" s="264"/>
      <c r="FA89" s="275">
        <v>1</v>
      </c>
      <c r="FB89" s="275" t="s">
        <v>401</v>
      </c>
      <c r="FC89" s="298"/>
      <c r="FD89" s="245"/>
      <c r="FE89" s="246">
        <f t="shared" si="199"/>
        <v>0</v>
      </c>
      <c r="FF89" s="479"/>
      <c r="FG89" s="480"/>
    </row>
    <row r="90" spans="1:163" ht="37.5" customHeight="1" thickBot="1">
      <c r="A90" s="128"/>
      <c r="B90" s="54"/>
      <c r="C90" s="55" t="s">
        <v>408</v>
      </c>
      <c r="D90" s="662"/>
      <c r="E90" s="753"/>
      <c r="F90" s="753"/>
      <c r="G90" s="763"/>
      <c r="H90" s="754"/>
      <c r="I90" s="755">
        <f>SUM(I86:I89)</f>
        <v>0</v>
      </c>
      <c r="J90" s="479"/>
      <c r="K90" s="480"/>
      <c r="L90" s="662"/>
      <c r="M90" s="753"/>
      <c r="N90" s="753"/>
      <c r="O90" s="763"/>
      <c r="P90" s="754"/>
      <c r="Q90" s="755">
        <f>SUM(Q86:Q89)</f>
        <v>0</v>
      </c>
      <c r="R90" s="479"/>
      <c r="S90" s="480"/>
      <c r="T90" s="662"/>
      <c r="U90" s="753"/>
      <c r="V90" s="753"/>
      <c r="W90" s="763"/>
      <c r="X90" s="754"/>
      <c r="Y90" s="755">
        <f>SUM(Y86:Y89)</f>
        <v>0</v>
      </c>
      <c r="Z90" s="479"/>
      <c r="AA90" s="480"/>
      <c r="AB90" s="662"/>
      <c r="AC90" s="753"/>
      <c r="AD90" s="753"/>
      <c r="AE90" s="763"/>
      <c r="AF90" s="754"/>
      <c r="AG90" s="755">
        <f>SUM(AG86:AG89)</f>
        <v>0</v>
      </c>
      <c r="AH90" s="479"/>
      <c r="AI90" s="480"/>
      <c r="AJ90" s="662"/>
      <c r="AK90" s="753"/>
      <c r="AL90" s="753"/>
      <c r="AM90" s="763"/>
      <c r="AN90" s="754"/>
      <c r="AO90" s="755">
        <f>SUM(AO86:AO89)</f>
        <v>0</v>
      </c>
      <c r="AP90" s="479"/>
      <c r="AQ90" s="480"/>
      <c r="AR90" s="662"/>
      <c r="AS90" s="753"/>
      <c r="AT90" s="753"/>
      <c r="AU90" s="763"/>
      <c r="AV90" s="754"/>
      <c r="AW90" s="755">
        <f>SUM(AW86:AW89)</f>
        <v>2116147.7609999999</v>
      </c>
      <c r="AX90" s="479"/>
      <c r="AY90" s="480"/>
      <c r="AZ90" s="662"/>
      <c r="BA90" s="753"/>
      <c r="BB90" s="753"/>
      <c r="BC90" s="763"/>
      <c r="BD90" s="754"/>
      <c r="BE90" s="755">
        <f>SUM(BE86:BE89)</f>
        <v>0</v>
      </c>
      <c r="BF90" s="479"/>
      <c r="BG90" s="480"/>
      <c r="BH90" s="662"/>
      <c r="BI90" s="753"/>
      <c r="BJ90" s="753"/>
      <c r="BK90" s="763"/>
      <c r="BL90" s="754"/>
      <c r="BM90" s="755">
        <f>SUM(BM86:BM89)</f>
        <v>0</v>
      </c>
      <c r="BN90" s="479"/>
      <c r="BO90" s="480"/>
      <c r="BP90" s="662"/>
      <c r="BQ90" s="753"/>
      <c r="BR90" s="753"/>
      <c r="BS90" s="763"/>
      <c r="BT90" s="754"/>
      <c r="BU90" s="755">
        <f>SUM(BU86:BU89)</f>
        <v>0</v>
      </c>
      <c r="BV90" s="479"/>
      <c r="BW90" s="480"/>
      <c r="BX90" s="662"/>
      <c r="BY90" s="753"/>
      <c r="BZ90" s="753"/>
      <c r="CA90" s="763"/>
      <c r="CB90" s="754"/>
      <c r="CC90" s="755">
        <f>SUM(CC86:CC89)</f>
        <v>0</v>
      </c>
      <c r="CD90" s="479"/>
      <c r="CE90" s="480"/>
      <c r="CF90" s="662"/>
      <c r="CG90" s="753"/>
      <c r="CH90" s="753"/>
      <c r="CI90" s="763"/>
      <c r="CJ90" s="754"/>
      <c r="CK90" s="755">
        <f>SUM(CK86:CK89)</f>
        <v>0</v>
      </c>
      <c r="CL90" s="479"/>
      <c r="CM90" s="480"/>
      <c r="CN90" s="662"/>
      <c r="CO90" s="753"/>
      <c r="CP90" s="753"/>
      <c r="CQ90" s="763"/>
      <c r="CR90" s="754"/>
      <c r="CS90" s="755">
        <f>SUM(CS86:CS89)</f>
        <v>0</v>
      </c>
      <c r="CT90" s="479"/>
      <c r="CU90" s="480"/>
      <c r="CV90" s="662"/>
      <c r="CW90" s="753"/>
      <c r="CX90" s="753"/>
      <c r="CY90" s="763"/>
      <c r="CZ90" s="754"/>
      <c r="DA90" s="755">
        <f>SUM(DA86:DA89)</f>
        <v>3695000</v>
      </c>
      <c r="DB90" s="479"/>
      <c r="DC90" s="480"/>
      <c r="DD90" s="662"/>
      <c r="DE90" s="753"/>
      <c r="DF90" s="753"/>
      <c r="DG90" s="763"/>
      <c r="DH90" s="754"/>
      <c r="DI90" s="755">
        <f>SUM(DI86:DI89)</f>
        <v>0</v>
      </c>
      <c r="DJ90" s="479"/>
      <c r="DK90" s="480"/>
      <c r="DL90" s="662"/>
      <c r="DM90" s="753"/>
      <c r="DN90" s="753"/>
      <c r="DO90" s="763"/>
      <c r="DP90" s="754"/>
      <c r="DQ90" s="755">
        <f>SUM(DQ86:DQ89)</f>
        <v>0</v>
      </c>
      <c r="DR90" s="479"/>
      <c r="DS90" s="480"/>
      <c r="DT90" s="662"/>
      <c r="DU90" s="753"/>
      <c r="DV90" s="753"/>
      <c r="DW90" s="763"/>
      <c r="DX90" s="754"/>
      <c r="DY90" s="755">
        <f>SUM(DY86:DY89)</f>
        <v>0</v>
      </c>
      <c r="DZ90" s="479"/>
      <c r="EA90" s="480"/>
      <c r="EB90" s="662"/>
      <c r="EC90" s="753"/>
      <c r="ED90" s="753"/>
      <c r="EE90" s="763"/>
      <c r="EF90" s="754"/>
      <c r="EG90" s="755">
        <f>SUM(EG86:EG89)</f>
        <v>0</v>
      </c>
      <c r="EH90" s="479"/>
      <c r="EI90" s="480"/>
      <c r="EJ90" s="662"/>
      <c r="EK90" s="753"/>
      <c r="EL90" s="753"/>
      <c r="EM90" s="763"/>
      <c r="EN90" s="754"/>
      <c r="EO90" s="755">
        <f>SUM(EO86:EO89)</f>
        <v>2120066</v>
      </c>
      <c r="EP90" s="479"/>
      <c r="EQ90" s="480"/>
      <c r="ER90" s="662"/>
      <c r="ES90" s="753"/>
      <c r="ET90" s="753"/>
      <c r="EU90" s="763"/>
      <c r="EV90" s="754"/>
      <c r="EW90" s="755">
        <f>SUM(EW86:EW89)</f>
        <v>0</v>
      </c>
      <c r="EX90" s="479"/>
      <c r="EY90" s="480"/>
      <c r="EZ90" s="662"/>
      <c r="FA90" s="753"/>
      <c r="FB90" s="753"/>
      <c r="FC90" s="763"/>
      <c r="FD90" s="754"/>
      <c r="FE90" s="755">
        <f>SUM(FE86:FE89)</f>
        <v>0</v>
      </c>
      <c r="FF90" s="479"/>
      <c r="FG90" s="480"/>
    </row>
    <row r="91" spans="1:163" ht="37.5" customHeight="1">
      <c r="A91" s="42"/>
      <c r="B91" s="52" t="s">
        <v>65</v>
      </c>
      <c r="C91" s="42"/>
      <c r="D91" s="589"/>
      <c r="E91" s="479"/>
      <c r="F91" s="479"/>
      <c r="G91" s="656"/>
      <c r="H91" s="575"/>
      <c r="I91" s="757"/>
      <c r="J91" s="479"/>
      <c r="K91" s="480"/>
      <c r="L91" s="589"/>
      <c r="M91" s="479"/>
      <c r="N91" s="479"/>
      <c r="O91" s="656"/>
      <c r="P91" s="575"/>
      <c r="Q91" s="757"/>
      <c r="R91" s="479"/>
      <c r="S91" s="480"/>
      <c r="T91" s="589"/>
      <c r="U91" s="479"/>
      <c r="V91" s="479"/>
      <c r="W91" s="656"/>
      <c r="X91" s="575"/>
      <c r="Y91" s="757"/>
      <c r="Z91" s="479"/>
      <c r="AA91" s="480"/>
      <c r="AB91" s="589"/>
      <c r="AC91" s="479"/>
      <c r="AD91" s="479"/>
      <c r="AE91" s="656"/>
      <c r="AF91" s="575"/>
      <c r="AG91" s="757"/>
      <c r="AH91" s="479"/>
      <c r="AI91" s="480"/>
      <c r="AJ91" s="589"/>
      <c r="AK91" s="479"/>
      <c r="AL91" s="479"/>
      <c r="AM91" s="656"/>
      <c r="AN91" s="575"/>
      <c r="AO91" s="757"/>
      <c r="AP91" s="479"/>
      <c r="AQ91" s="480"/>
      <c r="AR91" s="589"/>
      <c r="AS91" s="479"/>
      <c r="AT91" s="479"/>
      <c r="AU91" s="656"/>
      <c r="AV91" s="575"/>
      <c r="AW91" s="757"/>
      <c r="AX91" s="479"/>
      <c r="AY91" s="480"/>
      <c r="AZ91" s="589"/>
      <c r="BA91" s="479"/>
      <c r="BB91" s="479"/>
      <c r="BC91" s="656"/>
      <c r="BD91" s="575"/>
      <c r="BE91" s="757"/>
      <c r="BF91" s="479"/>
      <c r="BG91" s="480"/>
      <c r="BH91" s="589"/>
      <c r="BI91" s="479"/>
      <c r="BJ91" s="479"/>
      <c r="BK91" s="656"/>
      <c r="BL91" s="575"/>
      <c r="BM91" s="757"/>
      <c r="BN91" s="479"/>
      <c r="BO91" s="480"/>
      <c r="BP91" s="589"/>
      <c r="BQ91" s="479"/>
      <c r="BR91" s="479"/>
      <c r="BS91" s="656"/>
      <c r="BT91" s="575"/>
      <c r="BU91" s="757"/>
      <c r="BV91" s="479"/>
      <c r="BW91" s="480"/>
      <c r="BX91" s="589"/>
      <c r="BY91" s="479"/>
      <c r="BZ91" s="479"/>
      <c r="CA91" s="656"/>
      <c r="CB91" s="575"/>
      <c r="CC91" s="757"/>
      <c r="CD91" s="479"/>
      <c r="CE91" s="480"/>
      <c r="CF91" s="589"/>
      <c r="CG91" s="479"/>
      <c r="CH91" s="479"/>
      <c r="CI91" s="656"/>
      <c r="CJ91" s="575"/>
      <c r="CK91" s="757"/>
      <c r="CL91" s="479"/>
      <c r="CM91" s="480"/>
      <c r="CN91" s="589"/>
      <c r="CO91" s="479"/>
      <c r="CP91" s="479"/>
      <c r="CQ91" s="656"/>
      <c r="CR91" s="575"/>
      <c r="CS91" s="757"/>
      <c r="CT91" s="479"/>
      <c r="CU91" s="480"/>
      <c r="CV91" s="589"/>
      <c r="CW91" s="479"/>
      <c r="CX91" s="479"/>
      <c r="CY91" s="656"/>
      <c r="CZ91" s="575"/>
      <c r="DA91" s="757"/>
      <c r="DB91" s="479"/>
      <c r="DC91" s="480"/>
      <c r="DD91" s="589"/>
      <c r="DE91" s="479"/>
      <c r="DF91" s="479"/>
      <c r="DG91" s="656"/>
      <c r="DH91" s="575"/>
      <c r="DI91" s="757"/>
      <c r="DJ91" s="479"/>
      <c r="DK91" s="480"/>
      <c r="DL91" s="589"/>
      <c r="DM91" s="479"/>
      <c r="DN91" s="479"/>
      <c r="DO91" s="656"/>
      <c r="DP91" s="575"/>
      <c r="DQ91" s="757"/>
      <c r="DR91" s="479"/>
      <c r="DS91" s="480"/>
      <c r="DT91" s="589"/>
      <c r="DU91" s="479"/>
      <c r="DV91" s="479"/>
      <c r="DW91" s="656"/>
      <c r="DX91" s="575"/>
      <c r="DY91" s="757"/>
      <c r="DZ91" s="479"/>
      <c r="EA91" s="480"/>
      <c r="EB91" s="589"/>
      <c r="EC91" s="479"/>
      <c r="ED91" s="479"/>
      <c r="EE91" s="656"/>
      <c r="EF91" s="575"/>
      <c r="EG91" s="757"/>
      <c r="EH91" s="479"/>
      <c r="EI91" s="480"/>
      <c r="EJ91" s="589"/>
      <c r="EK91" s="479"/>
      <c r="EL91" s="479"/>
      <c r="EM91" s="656"/>
      <c r="EN91" s="575"/>
      <c r="EO91" s="757"/>
      <c r="EP91" s="479"/>
      <c r="EQ91" s="480"/>
      <c r="ER91" s="589"/>
      <c r="ES91" s="479"/>
      <c r="ET91" s="479"/>
      <c r="EU91" s="656"/>
      <c r="EV91" s="575"/>
      <c r="EW91" s="757"/>
      <c r="EX91" s="479"/>
      <c r="EY91" s="480"/>
      <c r="EZ91" s="589"/>
      <c r="FA91" s="479"/>
      <c r="FB91" s="479"/>
      <c r="FC91" s="656"/>
      <c r="FD91" s="575"/>
      <c r="FE91" s="757"/>
      <c r="FF91" s="479"/>
      <c r="FG91" s="480"/>
    </row>
    <row r="92" spans="1:163" ht="37.5" customHeight="1" thickBot="1">
      <c r="A92" s="42"/>
      <c r="B92" s="143" t="s">
        <v>66</v>
      </c>
      <c r="C92" s="126"/>
      <c r="D92" s="665"/>
      <c r="E92" s="487"/>
      <c r="F92" s="487"/>
      <c r="G92" s="764"/>
      <c r="H92" s="658"/>
      <c r="I92" s="762"/>
      <c r="J92" s="479"/>
      <c r="K92" s="480"/>
      <c r="L92" s="665"/>
      <c r="M92" s="487"/>
      <c r="N92" s="487"/>
      <c r="O92" s="764"/>
      <c r="P92" s="658"/>
      <c r="Q92" s="762"/>
      <c r="R92" s="479"/>
      <c r="S92" s="480"/>
      <c r="T92" s="665"/>
      <c r="U92" s="487"/>
      <c r="V92" s="487"/>
      <c r="W92" s="764"/>
      <c r="X92" s="658"/>
      <c r="Y92" s="762"/>
      <c r="Z92" s="479"/>
      <c r="AA92" s="480"/>
      <c r="AB92" s="665"/>
      <c r="AC92" s="487"/>
      <c r="AD92" s="487"/>
      <c r="AE92" s="764"/>
      <c r="AF92" s="658"/>
      <c r="AG92" s="762"/>
      <c r="AH92" s="479"/>
      <c r="AI92" s="480"/>
      <c r="AJ92" s="665"/>
      <c r="AK92" s="487"/>
      <c r="AL92" s="487"/>
      <c r="AM92" s="764"/>
      <c r="AN92" s="658"/>
      <c r="AO92" s="762"/>
      <c r="AP92" s="479"/>
      <c r="AQ92" s="480"/>
      <c r="AR92" s="665"/>
      <c r="AS92" s="487"/>
      <c r="AT92" s="487"/>
      <c r="AU92" s="764"/>
      <c r="AV92" s="658"/>
      <c r="AW92" s="762"/>
      <c r="AX92" s="479"/>
      <c r="AY92" s="480"/>
      <c r="AZ92" s="665"/>
      <c r="BA92" s="487"/>
      <c r="BB92" s="487"/>
      <c r="BC92" s="764"/>
      <c r="BD92" s="658"/>
      <c r="BE92" s="762"/>
      <c r="BF92" s="479"/>
      <c r="BG92" s="480"/>
      <c r="BH92" s="665"/>
      <c r="BI92" s="487"/>
      <c r="BJ92" s="487"/>
      <c r="BK92" s="764"/>
      <c r="BL92" s="658"/>
      <c r="BM92" s="762"/>
      <c r="BN92" s="479"/>
      <c r="BO92" s="480"/>
      <c r="BP92" s="665"/>
      <c r="BQ92" s="487"/>
      <c r="BR92" s="487"/>
      <c r="BS92" s="764"/>
      <c r="BT92" s="658"/>
      <c r="BU92" s="762"/>
      <c r="BV92" s="479"/>
      <c r="BW92" s="480"/>
      <c r="BX92" s="665"/>
      <c r="BY92" s="487"/>
      <c r="BZ92" s="487"/>
      <c r="CA92" s="764"/>
      <c r="CB92" s="658"/>
      <c r="CC92" s="762"/>
      <c r="CD92" s="479"/>
      <c r="CE92" s="480"/>
      <c r="CF92" s="665"/>
      <c r="CG92" s="487"/>
      <c r="CH92" s="487"/>
      <c r="CI92" s="764"/>
      <c r="CJ92" s="658"/>
      <c r="CK92" s="762"/>
      <c r="CL92" s="479"/>
      <c r="CM92" s="480"/>
      <c r="CN92" s="665"/>
      <c r="CO92" s="487"/>
      <c r="CP92" s="487"/>
      <c r="CQ92" s="764"/>
      <c r="CR92" s="658"/>
      <c r="CS92" s="762"/>
      <c r="CT92" s="479"/>
      <c r="CU92" s="480"/>
      <c r="CV92" s="665"/>
      <c r="CW92" s="487"/>
      <c r="CX92" s="487"/>
      <c r="CY92" s="764"/>
      <c r="CZ92" s="658"/>
      <c r="DA92" s="762"/>
      <c r="DB92" s="479"/>
      <c r="DC92" s="480"/>
      <c r="DD92" s="665"/>
      <c r="DE92" s="487"/>
      <c r="DF92" s="487"/>
      <c r="DG92" s="764"/>
      <c r="DH92" s="658"/>
      <c r="DI92" s="762"/>
      <c r="DJ92" s="479"/>
      <c r="DK92" s="480"/>
      <c r="DL92" s="665"/>
      <c r="DM92" s="487"/>
      <c r="DN92" s="487"/>
      <c r="DO92" s="764"/>
      <c r="DP92" s="658"/>
      <c r="DQ92" s="762"/>
      <c r="DR92" s="479"/>
      <c r="DS92" s="480"/>
      <c r="DT92" s="665"/>
      <c r="DU92" s="487"/>
      <c r="DV92" s="487"/>
      <c r="DW92" s="764"/>
      <c r="DX92" s="658"/>
      <c r="DY92" s="762"/>
      <c r="DZ92" s="479"/>
      <c r="EA92" s="480"/>
      <c r="EB92" s="665"/>
      <c r="EC92" s="487"/>
      <c r="ED92" s="487"/>
      <c r="EE92" s="764"/>
      <c r="EF92" s="658"/>
      <c r="EG92" s="762"/>
      <c r="EH92" s="479"/>
      <c r="EI92" s="480"/>
      <c r="EJ92" s="665"/>
      <c r="EK92" s="487"/>
      <c r="EL92" s="487"/>
      <c r="EM92" s="764"/>
      <c r="EN92" s="658"/>
      <c r="EO92" s="762"/>
      <c r="EP92" s="479"/>
      <c r="EQ92" s="480"/>
      <c r="ER92" s="665"/>
      <c r="ES92" s="487"/>
      <c r="ET92" s="487"/>
      <c r="EU92" s="764"/>
      <c r="EV92" s="658"/>
      <c r="EW92" s="762"/>
      <c r="EX92" s="479"/>
      <c r="EY92" s="480"/>
      <c r="EZ92" s="665"/>
      <c r="FA92" s="487"/>
      <c r="FB92" s="487"/>
      <c r="FC92" s="764"/>
      <c r="FD92" s="658"/>
      <c r="FE92" s="762"/>
      <c r="FF92" s="479"/>
      <c r="FG92" s="480"/>
    </row>
    <row r="93" spans="1:163" ht="37.5" customHeight="1" thickBot="1">
      <c r="A93" s="128"/>
      <c r="B93" s="43" t="s">
        <v>390</v>
      </c>
      <c r="C93" s="44" t="s">
        <v>391</v>
      </c>
      <c r="D93" s="481" t="s">
        <v>392</v>
      </c>
      <c r="E93" s="618" t="s">
        <v>393</v>
      </c>
      <c r="F93" s="263" t="s">
        <v>394</v>
      </c>
      <c r="G93" s="661" t="s">
        <v>395</v>
      </c>
      <c r="H93" s="483" t="s">
        <v>396</v>
      </c>
      <c r="I93" s="484" t="s">
        <v>397</v>
      </c>
      <c r="J93" s="256" t="s">
        <v>398</v>
      </c>
      <c r="K93" s="257" t="s">
        <v>399</v>
      </c>
      <c r="L93" s="481" t="s">
        <v>392</v>
      </c>
      <c r="M93" s="618" t="s">
        <v>393</v>
      </c>
      <c r="N93" s="263" t="s">
        <v>394</v>
      </c>
      <c r="O93" s="661" t="s">
        <v>395</v>
      </c>
      <c r="P93" s="483" t="s">
        <v>396</v>
      </c>
      <c r="Q93" s="484" t="s">
        <v>397</v>
      </c>
      <c r="R93" s="256" t="s">
        <v>398</v>
      </c>
      <c r="S93" s="257" t="s">
        <v>399</v>
      </c>
      <c r="T93" s="481" t="s">
        <v>392</v>
      </c>
      <c r="U93" s="618" t="s">
        <v>393</v>
      </c>
      <c r="V93" s="263" t="s">
        <v>394</v>
      </c>
      <c r="W93" s="661" t="s">
        <v>395</v>
      </c>
      <c r="X93" s="483" t="s">
        <v>396</v>
      </c>
      <c r="Y93" s="484" t="s">
        <v>397</v>
      </c>
      <c r="Z93" s="256" t="s">
        <v>398</v>
      </c>
      <c r="AA93" s="257" t="s">
        <v>399</v>
      </c>
      <c r="AB93" s="481" t="s">
        <v>392</v>
      </c>
      <c r="AC93" s="618" t="s">
        <v>393</v>
      </c>
      <c r="AD93" s="263" t="s">
        <v>394</v>
      </c>
      <c r="AE93" s="661" t="s">
        <v>395</v>
      </c>
      <c r="AF93" s="483" t="s">
        <v>396</v>
      </c>
      <c r="AG93" s="484" t="s">
        <v>397</v>
      </c>
      <c r="AH93" s="256" t="s">
        <v>398</v>
      </c>
      <c r="AI93" s="257" t="s">
        <v>399</v>
      </c>
      <c r="AJ93" s="481" t="s">
        <v>392</v>
      </c>
      <c r="AK93" s="618" t="s">
        <v>393</v>
      </c>
      <c r="AL93" s="263" t="s">
        <v>394</v>
      </c>
      <c r="AM93" s="661" t="s">
        <v>395</v>
      </c>
      <c r="AN93" s="483" t="s">
        <v>396</v>
      </c>
      <c r="AO93" s="484" t="s">
        <v>397</v>
      </c>
      <c r="AP93" s="256" t="s">
        <v>398</v>
      </c>
      <c r="AQ93" s="257" t="s">
        <v>399</v>
      </c>
      <c r="AR93" s="481" t="s">
        <v>392</v>
      </c>
      <c r="AS93" s="618" t="s">
        <v>393</v>
      </c>
      <c r="AT93" s="263" t="s">
        <v>394</v>
      </c>
      <c r="AU93" s="661" t="s">
        <v>395</v>
      </c>
      <c r="AV93" s="483" t="s">
        <v>396</v>
      </c>
      <c r="AW93" s="484" t="s">
        <v>397</v>
      </c>
      <c r="AX93" s="256" t="s">
        <v>398</v>
      </c>
      <c r="AY93" s="257" t="s">
        <v>399</v>
      </c>
      <c r="AZ93" s="481" t="s">
        <v>392</v>
      </c>
      <c r="BA93" s="618" t="s">
        <v>393</v>
      </c>
      <c r="BB93" s="263" t="s">
        <v>394</v>
      </c>
      <c r="BC93" s="661" t="s">
        <v>395</v>
      </c>
      <c r="BD93" s="483" t="s">
        <v>396</v>
      </c>
      <c r="BE93" s="484" t="s">
        <v>397</v>
      </c>
      <c r="BF93" s="256" t="s">
        <v>398</v>
      </c>
      <c r="BG93" s="257" t="s">
        <v>399</v>
      </c>
      <c r="BH93" s="481" t="s">
        <v>392</v>
      </c>
      <c r="BI93" s="618" t="s">
        <v>393</v>
      </c>
      <c r="BJ93" s="263" t="s">
        <v>394</v>
      </c>
      <c r="BK93" s="661" t="s">
        <v>395</v>
      </c>
      <c r="BL93" s="483" t="s">
        <v>396</v>
      </c>
      <c r="BM93" s="484" t="s">
        <v>397</v>
      </c>
      <c r="BN93" s="256" t="s">
        <v>398</v>
      </c>
      <c r="BO93" s="257" t="s">
        <v>399</v>
      </c>
      <c r="BP93" s="481" t="s">
        <v>392</v>
      </c>
      <c r="BQ93" s="618" t="s">
        <v>393</v>
      </c>
      <c r="BR93" s="263" t="s">
        <v>394</v>
      </c>
      <c r="BS93" s="661" t="s">
        <v>395</v>
      </c>
      <c r="BT93" s="483" t="s">
        <v>396</v>
      </c>
      <c r="BU93" s="484" t="s">
        <v>397</v>
      </c>
      <c r="BV93" s="256" t="s">
        <v>398</v>
      </c>
      <c r="BW93" s="257" t="s">
        <v>399</v>
      </c>
      <c r="BX93" s="481" t="s">
        <v>392</v>
      </c>
      <c r="BY93" s="618" t="s">
        <v>393</v>
      </c>
      <c r="BZ93" s="263" t="s">
        <v>394</v>
      </c>
      <c r="CA93" s="661" t="s">
        <v>395</v>
      </c>
      <c r="CB93" s="483" t="s">
        <v>396</v>
      </c>
      <c r="CC93" s="484" t="s">
        <v>397</v>
      </c>
      <c r="CD93" s="256" t="s">
        <v>398</v>
      </c>
      <c r="CE93" s="257" t="s">
        <v>399</v>
      </c>
      <c r="CF93" s="481" t="s">
        <v>392</v>
      </c>
      <c r="CG93" s="618" t="s">
        <v>393</v>
      </c>
      <c r="CH93" s="263" t="s">
        <v>394</v>
      </c>
      <c r="CI93" s="661" t="s">
        <v>395</v>
      </c>
      <c r="CJ93" s="483" t="s">
        <v>396</v>
      </c>
      <c r="CK93" s="484" t="s">
        <v>397</v>
      </c>
      <c r="CL93" s="256" t="s">
        <v>398</v>
      </c>
      <c r="CM93" s="257" t="s">
        <v>399</v>
      </c>
      <c r="CN93" s="481" t="s">
        <v>392</v>
      </c>
      <c r="CO93" s="618" t="s">
        <v>393</v>
      </c>
      <c r="CP93" s="263" t="s">
        <v>394</v>
      </c>
      <c r="CQ93" s="661" t="s">
        <v>395</v>
      </c>
      <c r="CR93" s="483" t="s">
        <v>396</v>
      </c>
      <c r="CS93" s="484" t="s">
        <v>397</v>
      </c>
      <c r="CT93" s="256" t="s">
        <v>398</v>
      </c>
      <c r="CU93" s="257" t="s">
        <v>399</v>
      </c>
      <c r="CV93" s="481" t="s">
        <v>392</v>
      </c>
      <c r="CW93" s="618" t="s">
        <v>393</v>
      </c>
      <c r="CX93" s="263" t="s">
        <v>394</v>
      </c>
      <c r="CY93" s="661" t="s">
        <v>395</v>
      </c>
      <c r="CZ93" s="483" t="s">
        <v>396</v>
      </c>
      <c r="DA93" s="484" t="s">
        <v>397</v>
      </c>
      <c r="DB93" s="256" t="s">
        <v>398</v>
      </c>
      <c r="DC93" s="257" t="s">
        <v>399</v>
      </c>
      <c r="DD93" s="481" t="s">
        <v>392</v>
      </c>
      <c r="DE93" s="618" t="s">
        <v>393</v>
      </c>
      <c r="DF93" s="263" t="s">
        <v>394</v>
      </c>
      <c r="DG93" s="661" t="s">
        <v>395</v>
      </c>
      <c r="DH93" s="483" t="s">
        <v>396</v>
      </c>
      <c r="DI93" s="484" t="s">
        <v>397</v>
      </c>
      <c r="DJ93" s="256" t="s">
        <v>398</v>
      </c>
      <c r="DK93" s="257" t="s">
        <v>399</v>
      </c>
      <c r="DL93" s="481" t="s">
        <v>392</v>
      </c>
      <c r="DM93" s="618" t="s">
        <v>393</v>
      </c>
      <c r="DN93" s="263" t="s">
        <v>394</v>
      </c>
      <c r="DO93" s="661" t="s">
        <v>395</v>
      </c>
      <c r="DP93" s="483" t="s">
        <v>396</v>
      </c>
      <c r="DQ93" s="484" t="s">
        <v>397</v>
      </c>
      <c r="DR93" s="256" t="s">
        <v>398</v>
      </c>
      <c r="DS93" s="257" t="s">
        <v>399</v>
      </c>
      <c r="DT93" s="481" t="s">
        <v>392</v>
      </c>
      <c r="DU93" s="618" t="s">
        <v>393</v>
      </c>
      <c r="DV93" s="263" t="s">
        <v>394</v>
      </c>
      <c r="DW93" s="661" t="s">
        <v>395</v>
      </c>
      <c r="DX93" s="483" t="s">
        <v>396</v>
      </c>
      <c r="DY93" s="484" t="s">
        <v>397</v>
      </c>
      <c r="DZ93" s="256" t="s">
        <v>398</v>
      </c>
      <c r="EA93" s="257" t="s">
        <v>399</v>
      </c>
      <c r="EB93" s="481" t="s">
        <v>392</v>
      </c>
      <c r="EC93" s="618" t="s">
        <v>393</v>
      </c>
      <c r="ED93" s="263" t="s">
        <v>394</v>
      </c>
      <c r="EE93" s="661" t="s">
        <v>395</v>
      </c>
      <c r="EF93" s="483" t="s">
        <v>396</v>
      </c>
      <c r="EG93" s="484" t="s">
        <v>397</v>
      </c>
      <c r="EH93" s="256" t="s">
        <v>398</v>
      </c>
      <c r="EI93" s="257" t="s">
        <v>399</v>
      </c>
      <c r="EJ93" s="481" t="s">
        <v>392</v>
      </c>
      <c r="EK93" s="618" t="s">
        <v>393</v>
      </c>
      <c r="EL93" s="263" t="s">
        <v>394</v>
      </c>
      <c r="EM93" s="661" t="s">
        <v>395</v>
      </c>
      <c r="EN93" s="483" t="s">
        <v>396</v>
      </c>
      <c r="EO93" s="484" t="s">
        <v>397</v>
      </c>
      <c r="EP93" s="256" t="s">
        <v>398</v>
      </c>
      <c r="EQ93" s="257" t="s">
        <v>399</v>
      </c>
      <c r="ER93" s="481" t="s">
        <v>392</v>
      </c>
      <c r="ES93" s="618" t="s">
        <v>393</v>
      </c>
      <c r="ET93" s="263" t="s">
        <v>394</v>
      </c>
      <c r="EU93" s="661" t="s">
        <v>395</v>
      </c>
      <c r="EV93" s="483" t="s">
        <v>396</v>
      </c>
      <c r="EW93" s="484" t="s">
        <v>397</v>
      </c>
      <c r="EX93" s="256" t="s">
        <v>398</v>
      </c>
      <c r="EY93" s="257" t="s">
        <v>399</v>
      </c>
      <c r="EZ93" s="481" t="s">
        <v>392</v>
      </c>
      <c r="FA93" s="618" t="s">
        <v>393</v>
      </c>
      <c r="FB93" s="263" t="s">
        <v>394</v>
      </c>
      <c r="FC93" s="661" t="s">
        <v>395</v>
      </c>
      <c r="FD93" s="483" t="s">
        <v>396</v>
      </c>
      <c r="FE93" s="484" t="s">
        <v>397</v>
      </c>
      <c r="FF93" s="256" t="s">
        <v>398</v>
      </c>
      <c r="FG93" s="257" t="s">
        <v>399</v>
      </c>
    </row>
    <row r="94" spans="1:163" ht="37.5" customHeight="1" thickBot="1">
      <c r="A94" s="128"/>
      <c r="B94" s="123">
        <v>1</v>
      </c>
      <c r="C94" s="122" t="s">
        <v>551</v>
      </c>
      <c r="D94" s="293"/>
      <c r="E94" s="275">
        <v>2</v>
      </c>
      <c r="F94" s="275" t="s">
        <v>401</v>
      </c>
      <c r="G94" s="244"/>
      <c r="H94" s="245"/>
      <c r="I94" s="246">
        <f t="shared" ref="I94:I96" si="200">+(G94+(G94*H94))*E94</f>
        <v>0</v>
      </c>
      <c r="J94" s="247" t="s">
        <v>1216</v>
      </c>
      <c r="K94" s="248"/>
      <c r="L94" s="293"/>
      <c r="M94" s="275">
        <v>2</v>
      </c>
      <c r="N94" s="275" t="s">
        <v>401</v>
      </c>
      <c r="O94" s="244"/>
      <c r="P94" s="245"/>
      <c r="Q94" s="246">
        <f t="shared" ref="Q94:Q96" si="201">+(O94+(O94*P94))*M94</f>
        <v>0</v>
      </c>
      <c r="R94" s="247" t="s">
        <v>1216</v>
      </c>
      <c r="S94" s="248"/>
      <c r="T94" s="293"/>
      <c r="U94" s="275">
        <v>2</v>
      </c>
      <c r="V94" s="275" t="s">
        <v>401</v>
      </c>
      <c r="W94" s="244"/>
      <c r="X94" s="245"/>
      <c r="Y94" s="246">
        <f t="shared" ref="Y94:Y96" si="202">+(W94+(W94*X94))*U94</f>
        <v>0</v>
      </c>
      <c r="Z94" s="247" t="s">
        <v>1216</v>
      </c>
      <c r="AA94" s="248"/>
      <c r="AB94" s="293"/>
      <c r="AC94" s="275">
        <v>2</v>
      </c>
      <c r="AD94" s="275" t="s">
        <v>401</v>
      </c>
      <c r="AE94" s="244"/>
      <c r="AF94" s="245"/>
      <c r="AG94" s="246">
        <f t="shared" ref="AG94:AG96" si="203">+(AE94+(AE94*AF94))*AC94</f>
        <v>0</v>
      </c>
      <c r="AH94" s="247" t="s">
        <v>1216</v>
      </c>
      <c r="AI94" s="248"/>
      <c r="AJ94" s="293"/>
      <c r="AK94" s="275">
        <v>2</v>
      </c>
      <c r="AL94" s="275" t="s">
        <v>401</v>
      </c>
      <c r="AM94" s="244"/>
      <c r="AN94" s="245"/>
      <c r="AO94" s="246">
        <f t="shared" ref="AO94:AO96" si="204">+(AM94+(AM94*AN94))*AK94</f>
        <v>0</v>
      </c>
      <c r="AP94" s="247" t="s">
        <v>1216</v>
      </c>
      <c r="AQ94" s="248"/>
      <c r="AR94" s="293"/>
      <c r="AS94" s="275">
        <v>2</v>
      </c>
      <c r="AT94" s="275" t="s">
        <v>401</v>
      </c>
      <c r="AU94" s="244"/>
      <c r="AV94" s="245"/>
      <c r="AW94" s="246">
        <f t="shared" ref="AW94:AW96" si="205">+(AU94+(AU94*AV94))*AS94</f>
        <v>0</v>
      </c>
      <c r="AX94" s="247" t="s">
        <v>1216</v>
      </c>
      <c r="AY94" s="248"/>
      <c r="AZ94" s="293"/>
      <c r="BA94" s="275">
        <v>2</v>
      </c>
      <c r="BB94" s="275" t="s">
        <v>401</v>
      </c>
      <c r="BC94" s="244"/>
      <c r="BD94" s="245"/>
      <c r="BE94" s="246">
        <f t="shared" ref="BE94:BE96" si="206">+(BC94+(BC94*BD94))*BA94</f>
        <v>0</v>
      </c>
      <c r="BF94" s="247" t="s">
        <v>1216</v>
      </c>
      <c r="BG94" s="248"/>
      <c r="BH94" s="293"/>
      <c r="BI94" s="275">
        <v>2</v>
      </c>
      <c r="BJ94" s="275" t="s">
        <v>401</v>
      </c>
      <c r="BK94" s="244"/>
      <c r="BL94" s="245"/>
      <c r="BM94" s="246">
        <f t="shared" ref="BM94:BM96" si="207">+(BK94+(BK94*BL94))*BI94</f>
        <v>0</v>
      </c>
      <c r="BN94" s="247" t="s">
        <v>1216</v>
      </c>
      <c r="BO94" s="248"/>
      <c r="BP94" s="293"/>
      <c r="BQ94" s="275">
        <v>2</v>
      </c>
      <c r="BR94" s="275" t="s">
        <v>401</v>
      </c>
      <c r="BS94" s="244"/>
      <c r="BT94" s="245"/>
      <c r="BU94" s="246">
        <f t="shared" ref="BU94:BU96" si="208">+(BS94+(BS94*BT94))*BQ94</f>
        <v>0</v>
      </c>
      <c r="BV94" s="247" t="s">
        <v>1216</v>
      </c>
      <c r="BW94" s="248"/>
      <c r="BX94" s="293"/>
      <c r="BY94" s="275">
        <v>2</v>
      </c>
      <c r="BZ94" s="275" t="s">
        <v>401</v>
      </c>
      <c r="CA94" s="244"/>
      <c r="CB94" s="245"/>
      <c r="CC94" s="246">
        <f t="shared" ref="CC94:CC96" si="209">+(CA94+(CA94*CB94))*BY94</f>
        <v>0</v>
      </c>
      <c r="CD94" s="247" t="s">
        <v>1216</v>
      </c>
      <c r="CE94" s="248"/>
      <c r="CF94" s="293"/>
      <c r="CG94" s="275">
        <v>2</v>
      </c>
      <c r="CH94" s="275" t="s">
        <v>401</v>
      </c>
      <c r="CI94" s="244"/>
      <c r="CJ94" s="245"/>
      <c r="CK94" s="246">
        <f t="shared" ref="CK94:CK96" si="210">+(CI94+(CI94*CJ94))*CG94</f>
        <v>0</v>
      </c>
      <c r="CL94" s="247" t="s">
        <v>1216</v>
      </c>
      <c r="CM94" s="248"/>
      <c r="CN94" s="293"/>
      <c r="CO94" s="275">
        <v>2</v>
      </c>
      <c r="CP94" s="275" t="s">
        <v>401</v>
      </c>
      <c r="CQ94" s="244"/>
      <c r="CR94" s="245"/>
      <c r="CS94" s="246">
        <f t="shared" ref="CS94:CS96" si="211">+(CQ94+(CQ94*CR94))*CO94</f>
        <v>0</v>
      </c>
      <c r="CT94" s="247" t="s">
        <v>1216</v>
      </c>
      <c r="CU94" s="248"/>
      <c r="CV94" s="293"/>
      <c r="CW94" s="275">
        <v>2</v>
      </c>
      <c r="CX94" s="275" t="s">
        <v>401</v>
      </c>
      <c r="CY94" s="244"/>
      <c r="CZ94" s="245"/>
      <c r="DA94" s="246">
        <f t="shared" ref="DA94:DA96" si="212">+(CY94+(CY94*CZ94))*CW94</f>
        <v>0</v>
      </c>
      <c r="DB94" s="247" t="s">
        <v>1216</v>
      </c>
      <c r="DC94" s="248"/>
      <c r="DD94" s="293"/>
      <c r="DE94" s="275">
        <v>2</v>
      </c>
      <c r="DF94" s="275" t="s">
        <v>401</v>
      </c>
      <c r="DG94" s="244"/>
      <c r="DH94" s="245"/>
      <c r="DI94" s="246">
        <f t="shared" ref="DI94:DI96" si="213">+(DG94+(DG94*DH94))*DE94</f>
        <v>0</v>
      </c>
      <c r="DJ94" s="247" t="s">
        <v>1216</v>
      </c>
      <c r="DK94" s="248"/>
      <c r="DL94" s="293"/>
      <c r="DM94" s="275">
        <v>2</v>
      </c>
      <c r="DN94" s="275" t="s">
        <v>401</v>
      </c>
      <c r="DO94" s="244"/>
      <c r="DP94" s="245"/>
      <c r="DQ94" s="246">
        <f t="shared" ref="DQ94:DQ96" si="214">+(DO94+(DO94*DP94))*DM94</f>
        <v>0</v>
      </c>
      <c r="DR94" s="247" t="s">
        <v>1216</v>
      </c>
      <c r="DS94" s="248"/>
      <c r="DT94" s="293"/>
      <c r="DU94" s="275">
        <v>2</v>
      </c>
      <c r="DV94" s="275" t="s">
        <v>401</v>
      </c>
      <c r="DW94" s="244"/>
      <c r="DX94" s="245"/>
      <c r="DY94" s="246">
        <f t="shared" ref="DY94:DY96" si="215">+(DW94+(DW94*DX94))*DU94</f>
        <v>0</v>
      </c>
      <c r="DZ94" s="247" t="s">
        <v>1216</v>
      </c>
      <c r="EA94" s="248"/>
      <c r="EB94" s="293"/>
      <c r="EC94" s="275">
        <v>2</v>
      </c>
      <c r="ED94" s="275" t="s">
        <v>401</v>
      </c>
      <c r="EE94" s="244"/>
      <c r="EF94" s="245"/>
      <c r="EG94" s="246">
        <f t="shared" ref="EG94:EG96" si="216">+(EE94+(EE94*EF94))*EC94</f>
        <v>0</v>
      </c>
      <c r="EH94" s="247" t="s">
        <v>1216</v>
      </c>
      <c r="EI94" s="248"/>
      <c r="EJ94" s="293"/>
      <c r="EK94" s="275">
        <v>2</v>
      </c>
      <c r="EL94" s="275" t="s">
        <v>401</v>
      </c>
      <c r="EM94" s="244"/>
      <c r="EN94" s="245"/>
      <c r="EO94" s="246">
        <f t="shared" ref="EO94:EO96" si="217">+(EM94+(EM94*EN94))*EK94</f>
        <v>0</v>
      </c>
      <c r="EP94" s="247" t="s">
        <v>1216</v>
      </c>
      <c r="EQ94" s="248"/>
      <c r="ER94" s="293" t="s">
        <v>1289</v>
      </c>
      <c r="ES94" s="275">
        <v>2</v>
      </c>
      <c r="ET94" s="275" t="s">
        <v>401</v>
      </c>
      <c r="EU94" s="244">
        <v>51750</v>
      </c>
      <c r="EV94" s="245"/>
      <c r="EW94" s="246">
        <f t="shared" ref="EW94:EW96" si="218">+(EU94+(EU94*EV94))*ES94</f>
        <v>103500</v>
      </c>
      <c r="EX94" s="247" t="s">
        <v>402</v>
      </c>
      <c r="EY94" s="248"/>
      <c r="EZ94" s="293"/>
      <c r="FA94" s="275">
        <v>2</v>
      </c>
      <c r="FB94" s="275" t="s">
        <v>401</v>
      </c>
      <c r="FC94" s="244"/>
      <c r="FD94" s="245"/>
      <c r="FE94" s="246">
        <f t="shared" ref="FE94:FE96" si="219">+(FC94+(FC94*FD94))*FA94</f>
        <v>0</v>
      </c>
      <c r="FF94" s="247" t="s">
        <v>1216</v>
      </c>
      <c r="FG94" s="248"/>
    </row>
    <row r="95" spans="1:163" ht="37.5" customHeight="1">
      <c r="A95" s="128"/>
      <c r="B95" s="123">
        <v>2</v>
      </c>
      <c r="C95" s="122" t="s">
        <v>552</v>
      </c>
      <c r="D95" s="293"/>
      <c r="E95" s="275">
        <v>2</v>
      </c>
      <c r="F95" s="275" t="s">
        <v>401</v>
      </c>
      <c r="G95" s="244"/>
      <c r="H95" s="245"/>
      <c r="I95" s="246">
        <f t="shared" si="200"/>
        <v>0</v>
      </c>
      <c r="J95" s="479"/>
      <c r="K95" s="480"/>
      <c r="L95" s="293"/>
      <c r="M95" s="275">
        <v>2</v>
      </c>
      <c r="N95" s="275" t="s">
        <v>401</v>
      </c>
      <c r="O95" s="244"/>
      <c r="P95" s="245"/>
      <c r="Q95" s="246">
        <f t="shared" si="201"/>
        <v>0</v>
      </c>
      <c r="R95" s="479"/>
      <c r="S95" s="480"/>
      <c r="T95" s="293"/>
      <c r="U95" s="275">
        <v>2</v>
      </c>
      <c r="V95" s="275" t="s">
        <v>401</v>
      </c>
      <c r="W95" s="244"/>
      <c r="X95" s="245"/>
      <c r="Y95" s="246">
        <f t="shared" si="202"/>
        <v>0</v>
      </c>
      <c r="Z95" s="479"/>
      <c r="AA95" s="480"/>
      <c r="AB95" s="293"/>
      <c r="AC95" s="275">
        <v>2</v>
      </c>
      <c r="AD95" s="275" t="s">
        <v>401</v>
      </c>
      <c r="AE95" s="244"/>
      <c r="AF95" s="245"/>
      <c r="AG95" s="246">
        <f t="shared" si="203"/>
        <v>0</v>
      </c>
      <c r="AH95" s="479"/>
      <c r="AI95" s="480"/>
      <c r="AJ95" s="293"/>
      <c r="AK95" s="275">
        <v>2</v>
      </c>
      <c r="AL95" s="275" t="s">
        <v>401</v>
      </c>
      <c r="AM95" s="244"/>
      <c r="AN95" s="245"/>
      <c r="AO95" s="246">
        <f t="shared" si="204"/>
        <v>0</v>
      </c>
      <c r="AP95" s="479"/>
      <c r="AQ95" s="480"/>
      <c r="AR95" s="293"/>
      <c r="AS95" s="275">
        <v>2</v>
      </c>
      <c r="AT95" s="275" t="s">
        <v>401</v>
      </c>
      <c r="AU95" s="244"/>
      <c r="AV95" s="245"/>
      <c r="AW95" s="246">
        <f t="shared" si="205"/>
        <v>0</v>
      </c>
      <c r="AX95" s="479"/>
      <c r="AY95" s="480"/>
      <c r="AZ95" s="293"/>
      <c r="BA95" s="275">
        <v>2</v>
      </c>
      <c r="BB95" s="275" t="s">
        <v>401</v>
      </c>
      <c r="BC95" s="244"/>
      <c r="BD95" s="245"/>
      <c r="BE95" s="246">
        <f t="shared" si="206"/>
        <v>0</v>
      </c>
      <c r="BF95" s="479"/>
      <c r="BG95" s="480"/>
      <c r="BH95" s="293"/>
      <c r="BI95" s="275">
        <v>2</v>
      </c>
      <c r="BJ95" s="275" t="s">
        <v>401</v>
      </c>
      <c r="BK95" s="244"/>
      <c r="BL95" s="245"/>
      <c r="BM95" s="246">
        <f t="shared" si="207"/>
        <v>0</v>
      </c>
      <c r="BN95" s="479"/>
      <c r="BO95" s="480"/>
      <c r="BP95" s="293"/>
      <c r="BQ95" s="275">
        <v>2</v>
      </c>
      <c r="BR95" s="275" t="s">
        <v>401</v>
      </c>
      <c r="BS95" s="244"/>
      <c r="BT95" s="245"/>
      <c r="BU95" s="246">
        <f t="shared" si="208"/>
        <v>0</v>
      </c>
      <c r="BV95" s="479"/>
      <c r="BW95" s="480"/>
      <c r="BX95" s="293"/>
      <c r="BY95" s="275">
        <v>2</v>
      </c>
      <c r="BZ95" s="275" t="s">
        <v>401</v>
      </c>
      <c r="CA95" s="244"/>
      <c r="CB95" s="245"/>
      <c r="CC95" s="246">
        <f t="shared" si="209"/>
        <v>0</v>
      </c>
      <c r="CD95" s="479"/>
      <c r="CE95" s="480"/>
      <c r="CF95" s="293"/>
      <c r="CG95" s="275">
        <v>2</v>
      </c>
      <c r="CH95" s="275" t="s">
        <v>401</v>
      </c>
      <c r="CI95" s="244"/>
      <c r="CJ95" s="245"/>
      <c r="CK95" s="246">
        <f t="shared" si="210"/>
        <v>0</v>
      </c>
      <c r="CL95" s="479"/>
      <c r="CM95" s="480"/>
      <c r="CN95" s="293"/>
      <c r="CO95" s="275">
        <v>2</v>
      </c>
      <c r="CP95" s="275" t="s">
        <v>401</v>
      </c>
      <c r="CQ95" s="244"/>
      <c r="CR95" s="245"/>
      <c r="CS95" s="246">
        <f t="shared" si="211"/>
        <v>0</v>
      </c>
      <c r="CT95" s="479"/>
      <c r="CU95" s="480"/>
      <c r="CV95" s="293"/>
      <c r="CW95" s="275">
        <v>2</v>
      </c>
      <c r="CX95" s="275" t="s">
        <v>401</v>
      </c>
      <c r="CY95" s="244"/>
      <c r="CZ95" s="245"/>
      <c r="DA95" s="246">
        <f t="shared" si="212"/>
        <v>0</v>
      </c>
      <c r="DB95" s="479"/>
      <c r="DC95" s="480"/>
      <c r="DD95" s="293"/>
      <c r="DE95" s="275">
        <v>2</v>
      </c>
      <c r="DF95" s="275" t="s">
        <v>401</v>
      </c>
      <c r="DG95" s="244"/>
      <c r="DH95" s="245"/>
      <c r="DI95" s="246">
        <f t="shared" si="213"/>
        <v>0</v>
      </c>
      <c r="DJ95" s="479"/>
      <c r="DK95" s="480"/>
      <c r="DL95" s="293"/>
      <c r="DM95" s="275">
        <v>2</v>
      </c>
      <c r="DN95" s="275" t="s">
        <v>401</v>
      </c>
      <c r="DO95" s="244"/>
      <c r="DP95" s="245"/>
      <c r="DQ95" s="246">
        <f t="shared" si="214"/>
        <v>0</v>
      </c>
      <c r="DR95" s="479"/>
      <c r="DS95" s="480"/>
      <c r="DT95" s="293"/>
      <c r="DU95" s="275">
        <v>2</v>
      </c>
      <c r="DV95" s="275" t="s">
        <v>401</v>
      </c>
      <c r="DW95" s="244"/>
      <c r="DX95" s="245"/>
      <c r="DY95" s="246">
        <f t="shared" si="215"/>
        <v>0</v>
      </c>
      <c r="DZ95" s="479"/>
      <c r="EA95" s="480"/>
      <c r="EB95" s="293"/>
      <c r="EC95" s="275">
        <v>2</v>
      </c>
      <c r="ED95" s="275" t="s">
        <v>401</v>
      </c>
      <c r="EE95" s="244"/>
      <c r="EF95" s="245"/>
      <c r="EG95" s="246">
        <f t="shared" si="216"/>
        <v>0</v>
      </c>
      <c r="EH95" s="479"/>
      <c r="EI95" s="480"/>
      <c r="EJ95" s="293"/>
      <c r="EK95" s="275">
        <v>2</v>
      </c>
      <c r="EL95" s="275" t="s">
        <v>401</v>
      </c>
      <c r="EM95" s="244"/>
      <c r="EN95" s="245"/>
      <c r="EO95" s="246">
        <f t="shared" si="217"/>
        <v>0</v>
      </c>
      <c r="EP95" s="479"/>
      <c r="EQ95" s="480"/>
      <c r="ER95" s="293" t="s">
        <v>1289</v>
      </c>
      <c r="ES95" s="275">
        <v>2</v>
      </c>
      <c r="ET95" s="275" t="s">
        <v>401</v>
      </c>
      <c r="EU95" s="244">
        <v>51750</v>
      </c>
      <c r="EV95" s="245"/>
      <c r="EW95" s="246">
        <f t="shared" si="218"/>
        <v>103500</v>
      </c>
      <c r="EX95" s="479"/>
      <c r="EY95" s="480"/>
      <c r="EZ95" s="293"/>
      <c r="FA95" s="275">
        <v>2</v>
      </c>
      <c r="FB95" s="275" t="s">
        <v>401</v>
      </c>
      <c r="FC95" s="244"/>
      <c r="FD95" s="245"/>
      <c r="FE95" s="246">
        <f t="shared" si="219"/>
        <v>0</v>
      </c>
      <c r="FF95" s="479"/>
      <c r="FG95" s="480"/>
    </row>
    <row r="96" spans="1:163" ht="37.5" customHeight="1">
      <c r="A96" s="128"/>
      <c r="B96" s="123">
        <v>3</v>
      </c>
      <c r="C96" s="122" t="s">
        <v>553</v>
      </c>
      <c r="D96" s="293"/>
      <c r="E96" s="275">
        <v>2</v>
      </c>
      <c r="F96" s="275" t="s">
        <v>401</v>
      </c>
      <c r="G96" s="244"/>
      <c r="H96" s="245"/>
      <c r="I96" s="246">
        <f t="shared" si="200"/>
        <v>0</v>
      </c>
      <c r="J96" s="479"/>
      <c r="K96" s="480"/>
      <c r="L96" s="293"/>
      <c r="M96" s="275">
        <v>2</v>
      </c>
      <c r="N96" s="275" t="s">
        <v>401</v>
      </c>
      <c r="O96" s="244"/>
      <c r="P96" s="245"/>
      <c r="Q96" s="246">
        <f t="shared" si="201"/>
        <v>0</v>
      </c>
      <c r="R96" s="479"/>
      <c r="S96" s="480"/>
      <c r="T96" s="293"/>
      <c r="U96" s="275">
        <v>2</v>
      </c>
      <c r="V96" s="275" t="s">
        <v>401</v>
      </c>
      <c r="W96" s="244"/>
      <c r="X96" s="245"/>
      <c r="Y96" s="246">
        <f t="shared" si="202"/>
        <v>0</v>
      </c>
      <c r="Z96" s="479"/>
      <c r="AA96" s="480"/>
      <c r="AB96" s="293"/>
      <c r="AC96" s="275">
        <v>2</v>
      </c>
      <c r="AD96" s="275" t="s">
        <v>401</v>
      </c>
      <c r="AE96" s="244"/>
      <c r="AF96" s="245"/>
      <c r="AG96" s="246">
        <f t="shared" si="203"/>
        <v>0</v>
      </c>
      <c r="AH96" s="479"/>
      <c r="AI96" s="480"/>
      <c r="AJ96" s="293"/>
      <c r="AK96" s="275">
        <v>2</v>
      </c>
      <c r="AL96" s="275" t="s">
        <v>401</v>
      </c>
      <c r="AM96" s="244"/>
      <c r="AN96" s="245"/>
      <c r="AO96" s="246">
        <f t="shared" si="204"/>
        <v>0</v>
      </c>
      <c r="AP96" s="479"/>
      <c r="AQ96" s="480"/>
      <c r="AR96" s="293"/>
      <c r="AS96" s="275">
        <v>2</v>
      </c>
      <c r="AT96" s="275" t="s">
        <v>401</v>
      </c>
      <c r="AU96" s="244"/>
      <c r="AV96" s="245"/>
      <c r="AW96" s="246">
        <f t="shared" si="205"/>
        <v>0</v>
      </c>
      <c r="AX96" s="479"/>
      <c r="AY96" s="480"/>
      <c r="AZ96" s="293"/>
      <c r="BA96" s="275">
        <v>2</v>
      </c>
      <c r="BB96" s="275" t="s">
        <v>401</v>
      </c>
      <c r="BC96" s="244"/>
      <c r="BD96" s="245"/>
      <c r="BE96" s="246">
        <f t="shared" si="206"/>
        <v>0</v>
      </c>
      <c r="BF96" s="479"/>
      <c r="BG96" s="480"/>
      <c r="BH96" s="293"/>
      <c r="BI96" s="275">
        <v>2</v>
      </c>
      <c r="BJ96" s="275" t="s">
        <v>401</v>
      </c>
      <c r="BK96" s="244"/>
      <c r="BL96" s="245"/>
      <c r="BM96" s="246">
        <f t="shared" si="207"/>
        <v>0</v>
      </c>
      <c r="BN96" s="479"/>
      <c r="BO96" s="480"/>
      <c r="BP96" s="293"/>
      <c r="BQ96" s="275">
        <v>2</v>
      </c>
      <c r="BR96" s="275" t="s">
        <v>401</v>
      </c>
      <c r="BS96" s="244"/>
      <c r="BT96" s="245"/>
      <c r="BU96" s="246">
        <f t="shared" si="208"/>
        <v>0</v>
      </c>
      <c r="BV96" s="479"/>
      <c r="BW96" s="480"/>
      <c r="BX96" s="293"/>
      <c r="BY96" s="275">
        <v>2</v>
      </c>
      <c r="BZ96" s="275" t="s">
        <v>401</v>
      </c>
      <c r="CA96" s="244"/>
      <c r="CB96" s="245"/>
      <c r="CC96" s="246">
        <f t="shared" si="209"/>
        <v>0</v>
      </c>
      <c r="CD96" s="479"/>
      <c r="CE96" s="480"/>
      <c r="CF96" s="293"/>
      <c r="CG96" s="275">
        <v>2</v>
      </c>
      <c r="CH96" s="275" t="s">
        <v>401</v>
      </c>
      <c r="CI96" s="244"/>
      <c r="CJ96" s="245"/>
      <c r="CK96" s="246">
        <f t="shared" si="210"/>
        <v>0</v>
      </c>
      <c r="CL96" s="479"/>
      <c r="CM96" s="480"/>
      <c r="CN96" s="293"/>
      <c r="CO96" s="275">
        <v>2</v>
      </c>
      <c r="CP96" s="275" t="s">
        <v>401</v>
      </c>
      <c r="CQ96" s="244"/>
      <c r="CR96" s="245"/>
      <c r="CS96" s="246">
        <f t="shared" si="211"/>
        <v>0</v>
      </c>
      <c r="CT96" s="479"/>
      <c r="CU96" s="480"/>
      <c r="CV96" s="293"/>
      <c r="CW96" s="275">
        <v>2</v>
      </c>
      <c r="CX96" s="275" t="s">
        <v>401</v>
      </c>
      <c r="CY96" s="244"/>
      <c r="CZ96" s="245"/>
      <c r="DA96" s="246">
        <f t="shared" si="212"/>
        <v>0</v>
      </c>
      <c r="DB96" s="479"/>
      <c r="DC96" s="480"/>
      <c r="DD96" s="293"/>
      <c r="DE96" s="275">
        <v>2</v>
      </c>
      <c r="DF96" s="275" t="s">
        <v>401</v>
      </c>
      <c r="DG96" s="244"/>
      <c r="DH96" s="245"/>
      <c r="DI96" s="246">
        <f t="shared" si="213"/>
        <v>0</v>
      </c>
      <c r="DJ96" s="479"/>
      <c r="DK96" s="480"/>
      <c r="DL96" s="293"/>
      <c r="DM96" s="275">
        <v>2</v>
      </c>
      <c r="DN96" s="275" t="s">
        <v>401</v>
      </c>
      <c r="DO96" s="244"/>
      <c r="DP96" s="245"/>
      <c r="DQ96" s="246">
        <f t="shared" si="214"/>
        <v>0</v>
      </c>
      <c r="DR96" s="479"/>
      <c r="DS96" s="480"/>
      <c r="DT96" s="293"/>
      <c r="DU96" s="275">
        <v>2</v>
      </c>
      <c r="DV96" s="275" t="s">
        <v>401</v>
      </c>
      <c r="DW96" s="244"/>
      <c r="DX96" s="245"/>
      <c r="DY96" s="246">
        <f t="shared" si="215"/>
        <v>0</v>
      </c>
      <c r="DZ96" s="479"/>
      <c r="EA96" s="480"/>
      <c r="EB96" s="293"/>
      <c r="EC96" s="275">
        <v>2</v>
      </c>
      <c r="ED96" s="275" t="s">
        <v>401</v>
      </c>
      <c r="EE96" s="244"/>
      <c r="EF96" s="245"/>
      <c r="EG96" s="246">
        <f t="shared" si="216"/>
        <v>0</v>
      </c>
      <c r="EH96" s="479"/>
      <c r="EI96" s="480"/>
      <c r="EJ96" s="293"/>
      <c r="EK96" s="275">
        <v>2</v>
      </c>
      <c r="EL96" s="275" t="s">
        <v>401</v>
      </c>
      <c r="EM96" s="244"/>
      <c r="EN96" s="245"/>
      <c r="EO96" s="246">
        <f t="shared" si="217"/>
        <v>0</v>
      </c>
      <c r="EP96" s="479"/>
      <c r="EQ96" s="480"/>
      <c r="ER96" s="293"/>
      <c r="ES96" s="275">
        <v>2</v>
      </c>
      <c r="ET96" s="275" t="s">
        <v>401</v>
      </c>
      <c r="EU96" s="244">
        <v>0</v>
      </c>
      <c r="EV96" s="245"/>
      <c r="EW96" s="246">
        <f t="shared" si="218"/>
        <v>0</v>
      </c>
      <c r="EX96" s="479"/>
      <c r="EY96" s="480"/>
      <c r="EZ96" s="293"/>
      <c r="FA96" s="275">
        <v>2</v>
      </c>
      <c r="FB96" s="275" t="s">
        <v>401</v>
      </c>
      <c r="FC96" s="244"/>
      <c r="FD96" s="245"/>
      <c r="FE96" s="246">
        <f t="shared" si="219"/>
        <v>0</v>
      </c>
      <c r="FF96" s="479"/>
      <c r="FG96" s="480"/>
    </row>
    <row r="97" spans="1:163" ht="37.5" customHeight="1" thickBot="1">
      <c r="A97" s="128"/>
      <c r="B97" s="54"/>
      <c r="C97" s="55" t="s">
        <v>408</v>
      </c>
      <c r="D97" s="662"/>
      <c r="E97" s="753"/>
      <c r="F97" s="753"/>
      <c r="G97" s="763"/>
      <c r="H97" s="754"/>
      <c r="I97" s="755">
        <f>SUM(I94:I96)</f>
        <v>0</v>
      </c>
      <c r="J97" s="479"/>
      <c r="K97" s="480"/>
      <c r="L97" s="662"/>
      <c r="M97" s="753"/>
      <c r="N97" s="753"/>
      <c r="O97" s="763"/>
      <c r="P97" s="754"/>
      <c r="Q97" s="755">
        <f>SUM(Q94:Q96)</f>
        <v>0</v>
      </c>
      <c r="R97" s="479"/>
      <c r="S97" s="480"/>
      <c r="T97" s="662"/>
      <c r="U97" s="753"/>
      <c r="V97" s="753"/>
      <c r="W97" s="763"/>
      <c r="X97" s="754"/>
      <c r="Y97" s="755">
        <f>SUM(Y94:Y96)</f>
        <v>0</v>
      </c>
      <c r="Z97" s="479"/>
      <c r="AA97" s="480"/>
      <c r="AB97" s="662"/>
      <c r="AC97" s="753"/>
      <c r="AD97" s="753"/>
      <c r="AE97" s="763"/>
      <c r="AF97" s="754"/>
      <c r="AG97" s="755">
        <f>SUM(AG94:AG96)</f>
        <v>0</v>
      </c>
      <c r="AH97" s="479"/>
      <c r="AI97" s="480"/>
      <c r="AJ97" s="662"/>
      <c r="AK97" s="753"/>
      <c r="AL97" s="753"/>
      <c r="AM97" s="763"/>
      <c r="AN97" s="754"/>
      <c r="AO97" s="755">
        <f>SUM(AO94:AO96)</f>
        <v>0</v>
      </c>
      <c r="AP97" s="479"/>
      <c r="AQ97" s="480"/>
      <c r="AR97" s="662"/>
      <c r="AS97" s="753"/>
      <c r="AT97" s="753"/>
      <c r="AU97" s="763"/>
      <c r="AV97" s="754"/>
      <c r="AW97" s="755">
        <f>SUM(AW94:AW96)</f>
        <v>0</v>
      </c>
      <c r="AX97" s="479"/>
      <c r="AY97" s="480"/>
      <c r="AZ97" s="662"/>
      <c r="BA97" s="753"/>
      <c r="BB97" s="753"/>
      <c r="BC97" s="763"/>
      <c r="BD97" s="754"/>
      <c r="BE97" s="755">
        <f>SUM(BE94:BE96)</f>
        <v>0</v>
      </c>
      <c r="BF97" s="479"/>
      <c r="BG97" s="480"/>
      <c r="BH97" s="662"/>
      <c r="BI97" s="753"/>
      <c r="BJ97" s="753"/>
      <c r="BK97" s="763"/>
      <c r="BL97" s="754"/>
      <c r="BM97" s="755">
        <f>SUM(BM94:BM96)</f>
        <v>0</v>
      </c>
      <c r="BN97" s="479"/>
      <c r="BO97" s="480"/>
      <c r="BP97" s="662"/>
      <c r="BQ97" s="753"/>
      <c r="BR97" s="753"/>
      <c r="BS97" s="763"/>
      <c r="BT97" s="754"/>
      <c r="BU97" s="755">
        <f>SUM(BU94:BU96)</f>
        <v>0</v>
      </c>
      <c r="BV97" s="479"/>
      <c r="BW97" s="480"/>
      <c r="BX97" s="662"/>
      <c r="BY97" s="753"/>
      <c r="BZ97" s="753"/>
      <c r="CA97" s="763"/>
      <c r="CB97" s="754"/>
      <c r="CC97" s="755">
        <f>SUM(CC94:CC96)</f>
        <v>0</v>
      </c>
      <c r="CD97" s="479"/>
      <c r="CE97" s="480"/>
      <c r="CF97" s="662"/>
      <c r="CG97" s="753"/>
      <c r="CH97" s="753"/>
      <c r="CI97" s="763"/>
      <c r="CJ97" s="754"/>
      <c r="CK97" s="755">
        <f>SUM(CK94:CK96)</f>
        <v>0</v>
      </c>
      <c r="CL97" s="479"/>
      <c r="CM97" s="480"/>
      <c r="CN97" s="662"/>
      <c r="CO97" s="753"/>
      <c r="CP97" s="753"/>
      <c r="CQ97" s="763"/>
      <c r="CR97" s="754"/>
      <c r="CS97" s="755">
        <f>SUM(CS94:CS96)</f>
        <v>0</v>
      </c>
      <c r="CT97" s="479"/>
      <c r="CU97" s="480"/>
      <c r="CV97" s="662"/>
      <c r="CW97" s="753"/>
      <c r="CX97" s="753"/>
      <c r="CY97" s="763"/>
      <c r="CZ97" s="754"/>
      <c r="DA97" s="755">
        <f>SUM(DA94:DA96)</f>
        <v>0</v>
      </c>
      <c r="DB97" s="479"/>
      <c r="DC97" s="480"/>
      <c r="DD97" s="662"/>
      <c r="DE97" s="753"/>
      <c r="DF97" s="753"/>
      <c r="DG97" s="763"/>
      <c r="DH97" s="754"/>
      <c r="DI97" s="755">
        <f>SUM(DI94:DI96)</f>
        <v>0</v>
      </c>
      <c r="DJ97" s="479"/>
      <c r="DK97" s="480"/>
      <c r="DL97" s="662"/>
      <c r="DM97" s="753"/>
      <c r="DN97" s="753"/>
      <c r="DO97" s="763"/>
      <c r="DP97" s="754"/>
      <c r="DQ97" s="755">
        <f>SUM(DQ94:DQ96)</f>
        <v>0</v>
      </c>
      <c r="DR97" s="479"/>
      <c r="DS97" s="480"/>
      <c r="DT97" s="662"/>
      <c r="DU97" s="753"/>
      <c r="DV97" s="753"/>
      <c r="DW97" s="763"/>
      <c r="DX97" s="754"/>
      <c r="DY97" s="755">
        <f>SUM(DY94:DY96)</f>
        <v>0</v>
      </c>
      <c r="DZ97" s="479"/>
      <c r="EA97" s="480"/>
      <c r="EB97" s="662"/>
      <c r="EC97" s="753"/>
      <c r="ED97" s="753"/>
      <c r="EE97" s="763"/>
      <c r="EF97" s="754"/>
      <c r="EG97" s="755">
        <f>SUM(EG94:EG96)</f>
        <v>0</v>
      </c>
      <c r="EH97" s="479"/>
      <c r="EI97" s="480"/>
      <c r="EJ97" s="662"/>
      <c r="EK97" s="753"/>
      <c r="EL97" s="753"/>
      <c r="EM97" s="763"/>
      <c r="EN97" s="754"/>
      <c r="EO97" s="755">
        <f>SUM(EO94:EO96)</f>
        <v>0</v>
      </c>
      <c r="EP97" s="479"/>
      <c r="EQ97" s="480"/>
      <c r="ER97" s="662"/>
      <c r="ES97" s="753"/>
      <c r="ET97" s="753"/>
      <c r="EU97" s="763"/>
      <c r="EV97" s="754"/>
      <c r="EW97" s="755">
        <f>SUM(EW94:EW96)</f>
        <v>207000</v>
      </c>
      <c r="EX97" s="479"/>
      <c r="EY97" s="480"/>
      <c r="EZ97" s="662"/>
      <c r="FA97" s="753"/>
      <c r="FB97" s="753"/>
      <c r="FC97" s="763"/>
      <c r="FD97" s="754"/>
      <c r="FE97" s="755">
        <f>SUM(FE94:FE96)</f>
        <v>0</v>
      </c>
      <c r="FF97" s="479"/>
      <c r="FG97" s="480"/>
    </row>
    <row r="98" spans="1:163" ht="37.5" customHeight="1" thickBot="1">
      <c r="A98" s="42"/>
      <c r="B98" s="143" t="s">
        <v>67</v>
      </c>
      <c r="C98" s="126"/>
      <c r="D98" s="665"/>
      <c r="E98" s="487"/>
      <c r="F98" s="487"/>
      <c r="G98" s="764"/>
      <c r="H98" s="658"/>
      <c r="I98" s="762"/>
      <c r="J98" s="479"/>
      <c r="K98" s="480"/>
      <c r="L98" s="665"/>
      <c r="M98" s="487"/>
      <c r="N98" s="487"/>
      <c r="O98" s="764"/>
      <c r="P98" s="658"/>
      <c r="Q98" s="762"/>
      <c r="R98" s="479"/>
      <c r="S98" s="480"/>
      <c r="T98" s="665"/>
      <c r="U98" s="487"/>
      <c r="V98" s="487"/>
      <c r="W98" s="764"/>
      <c r="X98" s="658"/>
      <c r="Y98" s="762"/>
      <c r="Z98" s="479"/>
      <c r="AA98" s="480"/>
      <c r="AB98" s="665"/>
      <c r="AC98" s="487"/>
      <c r="AD98" s="487"/>
      <c r="AE98" s="764"/>
      <c r="AF98" s="658"/>
      <c r="AG98" s="762"/>
      <c r="AH98" s="479"/>
      <c r="AI98" s="480"/>
      <c r="AJ98" s="665"/>
      <c r="AK98" s="487"/>
      <c r="AL98" s="487"/>
      <c r="AM98" s="764"/>
      <c r="AN98" s="658"/>
      <c r="AO98" s="762"/>
      <c r="AP98" s="479"/>
      <c r="AQ98" s="480"/>
      <c r="AR98" s="665"/>
      <c r="AS98" s="487"/>
      <c r="AT98" s="487"/>
      <c r="AU98" s="764"/>
      <c r="AV98" s="658"/>
      <c r="AW98" s="762"/>
      <c r="AX98" s="479"/>
      <c r="AY98" s="480"/>
      <c r="AZ98" s="665"/>
      <c r="BA98" s="487"/>
      <c r="BB98" s="487"/>
      <c r="BC98" s="764"/>
      <c r="BD98" s="658"/>
      <c r="BE98" s="762"/>
      <c r="BF98" s="479"/>
      <c r="BG98" s="480"/>
      <c r="BH98" s="665"/>
      <c r="BI98" s="487"/>
      <c r="BJ98" s="487"/>
      <c r="BK98" s="764"/>
      <c r="BL98" s="658"/>
      <c r="BM98" s="762"/>
      <c r="BN98" s="479"/>
      <c r="BO98" s="480"/>
      <c r="BP98" s="665"/>
      <c r="BQ98" s="487"/>
      <c r="BR98" s="487"/>
      <c r="BS98" s="764"/>
      <c r="BT98" s="658"/>
      <c r="BU98" s="762"/>
      <c r="BV98" s="479"/>
      <c r="BW98" s="480"/>
      <c r="BX98" s="665"/>
      <c r="BY98" s="487"/>
      <c r="BZ98" s="487"/>
      <c r="CA98" s="764"/>
      <c r="CB98" s="658"/>
      <c r="CC98" s="762"/>
      <c r="CD98" s="479"/>
      <c r="CE98" s="480"/>
      <c r="CF98" s="665"/>
      <c r="CG98" s="487"/>
      <c r="CH98" s="487"/>
      <c r="CI98" s="764"/>
      <c r="CJ98" s="658"/>
      <c r="CK98" s="762"/>
      <c r="CL98" s="479"/>
      <c r="CM98" s="480"/>
      <c r="CN98" s="665"/>
      <c r="CO98" s="487"/>
      <c r="CP98" s="487"/>
      <c r="CQ98" s="764"/>
      <c r="CR98" s="658"/>
      <c r="CS98" s="762"/>
      <c r="CT98" s="479"/>
      <c r="CU98" s="480"/>
      <c r="CV98" s="665"/>
      <c r="CW98" s="487"/>
      <c r="CX98" s="487"/>
      <c r="CY98" s="764"/>
      <c r="CZ98" s="658"/>
      <c r="DA98" s="762"/>
      <c r="DB98" s="479"/>
      <c r="DC98" s="480"/>
      <c r="DD98" s="665"/>
      <c r="DE98" s="487"/>
      <c r="DF98" s="487"/>
      <c r="DG98" s="764"/>
      <c r="DH98" s="658"/>
      <c r="DI98" s="762"/>
      <c r="DJ98" s="479"/>
      <c r="DK98" s="480"/>
      <c r="DL98" s="665"/>
      <c r="DM98" s="487"/>
      <c r="DN98" s="487"/>
      <c r="DO98" s="764"/>
      <c r="DP98" s="658"/>
      <c r="DQ98" s="762"/>
      <c r="DR98" s="479"/>
      <c r="DS98" s="480"/>
      <c r="DT98" s="665"/>
      <c r="DU98" s="487"/>
      <c r="DV98" s="487"/>
      <c r="DW98" s="764"/>
      <c r="DX98" s="658"/>
      <c r="DY98" s="762"/>
      <c r="DZ98" s="479"/>
      <c r="EA98" s="480"/>
      <c r="EB98" s="665"/>
      <c r="EC98" s="487"/>
      <c r="ED98" s="487"/>
      <c r="EE98" s="764"/>
      <c r="EF98" s="658"/>
      <c r="EG98" s="762"/>
      <c r="EH98" s="479"/>
      <c r="EI98" s="480"/>
      <c r="EJ98" s="665"/>
      <c r="EK98" s="487"/>
      <c r="EL98" s="487"/>
      <c r="EM98" s="764"/>
      <c r="EN98" s="658"/>
      <c r="EO98" s="762"/>
      <c r="EP98" s="479"/>
      <c r="EQ98" s="480"/>
      <c r="ER98" s="665"/>
      <c r="ES98" s="487"/>
      <c r="ET98" s="487"/>
      <c r="EU98" s="764"/>
      <c r="EV98" s="658"/>
      <c r="EW98" s="762"/>
      <c r="EX98" s="479"/>
      <c r="EY98" s="480"/>
      <c r="EZ98" s="665"/>
      <c r="FA98" s="487"/>
      <c r="FB98" s="487"/>
      <c r="FC98" s="764"/>
      <c r="FD98" s="658"/>
      <c r="FE98" s="762"/>
      <c r="FF98" s="479"/>
      <c r="FG98" s="480"/>
    </row>
    <row r="99" spans="1:163" ht="37.5" customHeight="1" thickBot="1">
      <c r="A99" s="128"/>
      <c r="B99" s="43" t="s">
        <v>390</v>
      </c>
      <c r="C99" s="44" t="s">
        <v>391</v>
      </c>
      <c r="D99" s="481" t="s">
        <v>392</v>
      </c>
      <c r="E99" s="618" t="s">
        <v>393</v>
      </c>
      <c r="F99" s="263" t="s">
        <v>394</v>
      </c>
      <c r="G99" s="661" t="s">
        <v>395</v>
      </c>
      <c r="H99" s="483" t="s">
        <v>396</v>
      </c>
      <c r="I99" s="484" t="s">
        <v>397</v>
      </c>
      <c r="J99" s="256" t="s">
        <v>398</v>
      </c>
      <c r="K99" s="257" t="s">
        <v>399</v>
      </c>
      <c r="L99" s="481" t="s">
        <v>392</v>
      </c>
      <c r="M99" s="618" t="s">
        <v>393</v>
      </c>
      <c r="N99" s="263" t="s">
        <v>394</v>
      </c>
      <c r="O99" s="661" t="s">
        <v>395</v>
      </c>
      <c r="P99" s="483" t="s">
        <v>396</v>
      </c>
      <c r="Q99" s="484" t="s">
        <v>397</v>
      </c>
      <c r="R99" s="256" t="s">
        <v>398</v>
      </c>
      <c r="S99" s="257" t="s">
        <v>399</v>
      </c>
      <c r="T99" s="481" t="s">
        <v>392</v>
      </c>
      <c r="U99" s="618" t="s">
        <v>393</v>
      </c>
      <c r="V99" s="263" t="s">
        <v>394</v>
      </c>
      <c r="W99" s="661" t="s">
        <v>395</v>
      </c>
      <c r="X99" s="483" t="s">
        <v>396</v>
      </c>
      <c r="Y99" s="484" t="s">
        <v>397</v>
      </c>
      <c r="Z99" s="256" t="s">
        <v>398</v>
      </c>
      <c r="AA99" s="257" t="s">
        <v>399</v>
      </c>
      <c r="AB99" s="481" t="s">
        <v>392</v>
      </c>
      <c r="AC99" s="618" t="s">
        <v>393</v>
      </c>
      <c r="AD99" s="263" t="s">
        <v>394</v>
      </c>
      <c r="AE99" s="661" t="s">
        <v>395</v>
      </c>
      <c r="AF99" s="483" t="s">
        <v>396</v>
      </c>
      <c r="AG99" s="484" t="s">
        <v>397</v>
      </c>
      <c r="AH99" s="256" t="s">
        <v>398</v>
      </c>
      <c r="AI99" s="257" t="s">
        <v>399</v>
      </c>
      <c r="AJ99" s="481" t="s">
        <v>392</v>
      </c>
      <c r="AK99" s="618" t="s">
        <v>393</v>
      </c>
      <c r="AL99" s="263" t="s">
        <v>394</v>
      </c>
      <c r="AM99" s="661" t="s">
        <v>395</v>
      </c>
      <c r="AN99" s="483" t="s">
        <v>396</v>
      </c>
      <c r="AO99" s="484" t="s">
        <v>397</v>
      </c>
      <c r="AP99" s="256" t="s">
        <v>398</v>
      </c>
      <c r="AQ99" s="257" t="s">
        <v>399</v>
      </c>
      <c r="AR99" s="481" t="s">
        <v>392</v>
      </c>
      <c r="AS99" s="618" t="s">
        <v>393</v>
      </c>
      <c r="AT99" s="263" t="s">
        <v>394</v>
      </c>
      <c r="AU99" s="661" t="s">
        <v>395</v>
      </c>
      <c r="AV99" s="483" t="s">
        <v>396</v>
      </c>
      <c r="AW99" s="484" t="s">
        <v>397</v>
      </c>
      <c r="AX99" s="256" t="s">
        <v>398</v>
      </c>
      <c r="AY99" s="257" t="s">
        <v>399</v>
      </c>
      <c r="AZ99" s="481" t="s">
        <v>392</v>
      </c>
      <c r="BA99" s="618" t="s">
        <v>393</v>
      </c>
      <c r="BB99" s="263" t="s">
        <v>394</v>
      </c>
      <c r="BC99" s="661" t="s">
        <v>395</v>
      </c>
      <c r="BD99" s="483" t="s">
        <v>396</v>
      </c>
      <c r="BE99" s="484" t="s">
        <v>397</v>
      </c>
      <c r="BF99" s="256" t="s">
        <v>398</v>
      </c>
      <c r="BG99" s="257" t="s">
        <v>399</v>
      </c>
      <c r="BH99" s="481" t="s">
        <v>392</v>
      </c>
      <c r="BI99" s="618" t="s">
        <v>393</v>
      </c>
      <c r="BJ99" s="263" t="s">
        <v>394</v>
      </c>
      <c r="BK99" s="661" t="s">
        <v>395</v>
      </c>
      <c r="BL99" s="483" t="s">
        <v>396</v>
      </c>
      <c r="BM99" s="484" t="s">
        <v>397</v>
      </c>
      <c r="BN99" s="256" t="s">
        <v>398</v>
      </c>
      <c r="BO99" s="257" t="s">
        <v>399</v>
      </c>
      <c r="BP99" s="481" t="s">
        <v>392</v>
      </c>
      <c r="BQ99" s="618" t="s">
        <v>393</v>
      </c>
      <c r="BR99" s="263" t="s">
        <v>394</v>
      </c>
      <c r="BS99" s="661" t="s">
        <v>395</v>
      </c>
      <c r="BT99" s="483" t="s">
        <v>396</v>
      </c>
      <c r="BU99" s="484" t="s">
        <v>397</v>
      </c>
      <c r="BV99" s="256" t="s">
        <v>398</v>
      </c>
      <c r="BW99" s="257" t="s">
        <v>399</v>
      </c>
      <c r="BX99" s="481" t="s">
        <v>392</v>
      </c>
      <c r="BY99" s="618" t="s">
        <v>393</v>
      </c>
      <c r="BZ99" s="263" t="s">
        <v>394</v>
      </c>
      <c r="CA99" s="661" t="s">
        <v>395</v>
      </c>
      <c r="CB99" s="483" t="s">
        <v>396</v>
      </c>
      <c r="CC99" s="484" t="s">
        <v>397</v>
      </c>
      <c r="CD99" s="256" t="s">
        <v>398</v>
      </c>
      <c r="CE99" s="257" t="s">
        <v>399</v>
      </c>
      <c r="CF99" s="481" t="s">
        <v>392</v>
      </c>
      <c r="CG99" s="618" t="s">
        <v>393</v>
      </c>
      <c r="CH99" s="263" t="s">
        <v>394</v>
      </c>
      <c r="CI99" s="661" t="s">
        <v>395</v>
      </c>
      <c r="CJ99" s="483" t="s">
        <v>396</v>
      </c>
      <c r="CK99" s="484" t="s">
        <v>397</v>
      </c>
      <c r="CL99" s="256" t="s">
        <v>398</v>
      </c>
      <c r="CM99" s="257" t="s">
        <v>399</v>
      </c>
      <c r="CN99" s="481" t="s">
        <v>392</v>
      </c>
      <c r="CO99" s="618" t="s">
        <v>393</v>
      </c>
      <c r="CP99" s="263" t="s">
        <v>394</v>
      </c>
      <c r="CQ99" s="661" t="s">
        <v>395</v>
      </c>
      <c r="CR99" s="483" t="s">
        <v>396</v>
      </c>
      <c r="CS99" s="484" t="s">
        <v>397</v>
      </c>
      <c r="CT99" s="256" t="s">
        <v>398</v>
      </c>
      <c r="CU99" s="257" t="s">
        <v>399</v>
      </c>
      <c r="CV99" s="481" t="s">
        <v>392</v>
      </c>
      <c r="CW99" s="618" t="s">
        <v>393</v>
      </c>
      <c r="CX99" s="263" t="s">
        <v>394</v>
      </c>
      <c r="CY99" s="661" t="s">
        <v>395</v>
      </c>
      <c r="CZ99" s="483" t="s">
        <v>396</v>
      </c>
      <c r="DA99" s="484" t="s">
        <v>397</v>
      </c>
      <c r="DB99" s="256" t="s">
        <v>398</v>
      </c>
      <c r="DC99" s="257" t="s">
        <v>399</v>
      </c>
      <c r="DD99" s="481" t="s">
        <v>392</v>
      </c>
      <c r="DE99" s="618" t="s">
        <v>393</v>
      </c>
      <c r="DF99" s="263" t="s">
        <v>394</v>
      </c>
      <c r="DG99" s="661" t="s">
        <v>395</v>
      </c>
      <c r="DH99" s="483" t="s">
        <v>396</v>
      </c>
      <c r="DI99" s="484" t="s">
        <v>397</v>
      </c>
      <c r="DJ99" s="256" t="s">
        <v>398</v>
      </c>
      <c r="DK99" s="257" t="s">
        <v>399</v>
      </c>
      <c r="DL99" s="481" t="s">
        <v>392</v>
      </c>
      <c r="DM99" s="618" t="s">
        <v>393</v>
      </c>
      <c r="DN99" s="263" t="s">
        <v>394</v>
      </c>
      <c r="DO99" s="661" t="s">
        <v>395</v>
      </c>
      <c r="DP99" s="483" t="s">
        <v>396</v>
      </c>
      <c r="DQ99" s="484" t="s">
        <v>397</v>
      </c>
      <c r="DR99" s="256" t="s">
        <v>398</v>
      </c>
      <c r="DS99" s="257" t="s">
        <v>399</v>
      </c>
      <c r="DT99" s="481" t="s">
        <v>392</v>
      </c>
      <c r="DU99" s="618" t="s">
        <v>393</v>
      </c>
      <c r="DV99" s="263" t="s">
        <v>394</v>
      </c>
      <c r="DW99" s="661" t="s">
        <v>395</v>
      </c>
      <c r="DX99" s="483" t="s">
        <v>396</v>
      </c>
      <c r="DY99" s="484" t="s">
        <v>397</v>
      </c>
      <c r="DZ99" s="256" t="s">
        <v>398</v>
      </c>
      <c r="EA99" s="257" t="s">
        <v>399</v>
      </c>
      <c r="EB99" s="481" t="s">
        <v>392</v>
      </c>
      <c r="EC99" s="618" t="s">
        <v>393</v>
      </c>
      <c r="ED99" s="263" t="s">
        <v>394</v>
      </c>
      <c r="EE99" s="661" t="s">
        <v>395</v>
      </c>
      <c r="EF99" s="483" t="s">
        <v>396</v>
      </c>
      <c r="EG99" s="484" t="s">
        <v>397</v>
      </c>
      <c r="EH99" s="256" t="s">
        <v>398</v>
      </c>
      <c r="EI99" s="257" t="s">
        <v>399</v>
      </c>
      <c r="EJ99" s="481" t="s">
        <v>392</v>
      </c>
      <c r="EK99" s="618" t="s">
        <v>393</v>
      </c>
      <c r="EL99" s="263" t="s">
        <v>394</v>
      </c>
      <c r="EM99" s="661" t="s">
        <v>395</v>
      </c>
      <c r="EN99" s="483" t="s">
        <v>396</v>
      </c>
      <c r="EO99" s="484" t="s">
        <v>397</v>
      </c>
      <c r="EP99" s="256" t="s">
        <v>398</v>
      </c>
      <c r="EQ99" s="257" t="s">
        <v>399</v>
      </c>
      <c r="ER99" s="481" t="s">
        <v>392</v>
      </c>
      <c r="ES99" s="618" t="s">
        <v>393</v>
      </c>
      <c r="ET99" s="263" t="s">
        <v>394</v>
      </c>
      <c r="EU99" s="661" t="s">
        <v>395</v>
      </c>
      <c r="EV99" s="483" t="s">
        <v>396</v>
      </c>
      <c r="EW99" s="484" t="s">
        <v>397</v>
      </c>
      <c r="EX99" s="256" t="s">
        <v>398</v>
      </c>
      <c r="EY99" s="257" t="s">
        <v>399</v>
      </c>
      <c r="EZ99" s="481" t="s">
        <v>392</v>
      </c>
      <c r="FA99" s="618" t="s">
        <v>393</v>
      </c>
      <c r="FB99" s="263" t="s">
        <v>394</v>
      </c>
      <c r="FC99" s="661" t="s">
        <v>395</v>
      </c>
      <c r="FD99" s="483" t="s">
        <v>396</v>
      </c>
      <c r="FE99" s="484" t="s">
        <v>397</v>
      </c>
      <c r="FF99" s="256" t="s">
        <v>398</v>
      </c>
      <c r="FG99" s="257" t="s">
        <v>399</v>
      </c>
    </row>
    <row r="100" spans="1:163" ht="37.5" customHeight="1" thickBot="1">
      <c r="A100" s="58"/>
      <c r="B100" s="59">
        <v>1</v>
      </c>
      <c r="C100" s="60" t="s">
        <v>554</v>
      </c>
      <c r="D100" s="264"/>
      <c r="E100" s="275">
        <v>1</v>
      </c>
      <c r="F100" s="275" t="s">
        <v>401</v>
      </c>
      <c r="G100" s="298"/>
      <c r="H100" s="245"/>
      <c r="I100" s="246">
        <f t="shared" ref="I100:I103" si="220">+(G100+(G100*H100))*E100</f>
        <v>0</v>
      </c>
      <c r="J100" s="247" t="s">
        <v>402</v>
      </c>
      <c r="K100" s="248"/>
      <c r="L100" s="264"/>
      <c r="M100" s="275">
        <v>1</v>
      </c>
      <c r="N100" s="275" t="s">
        <v>401</v>
      </c>
      <c r="O100" s="298"/>
      <c r="P100" s="245"/>
      <c r="Q100" s="246">
        <f t="shared" ref="Q100:Q103" si="221">+(O100+(O100*P100))*M100</f>
        <v>0</v>
      </c>
      <c r="R100" s="247" t="s">
        <v>1216</v>
      </c>
      <c r="S100" s="248"/>
      <c r="T100" s="264"/>
      <c r="U100" s="275">
        <v>1</v>
      </c>
      <c r="V100" s="275" t="s">
        <v>401</v>
      </c>
      <c r="W100" s="298"/>
      <c r="X100" s="245"/>
      <c r="Y100" s="246">
        <f t="shared" ref="Y100:Y103" si="222">+(W100+(W100*X100))*U100</f>
        <v>0</v>
      </c>
      <c r="Z100" s="247" t="s">
        <v>1216</v>
      </c>
      <c r="AA100" s="248"/>
      <c r="AB100" s="264"/>
      <c r="AC100" s="275">
        <v>1</v>
      </c>
      <c r="AD100" s="275" t="s">
        <v>401</v>
      </c>
      <c r="AE100" s="298"/>
      <c r="AF100" s="245"/>
      <c r="AG100" s="246">
        <f t="shared" ref="AG100:AG103" si="223">+(AE100+(AE100*AF100))*AC100</f>
        <v>0</v>
      </c>
      <c r="AH100" s="247" t="s">
        <v>1216</v>
      </c>
      <c r="AI100" s="248"/>
      <c r="AJ100" s="264"/>
      <c r="AK100" s="275">
        <v>1</v>
      </c>
      <c r="AL100" s="275" t="s">
        <v>401</v>
      </c>
      <c r="AM100" s="298"/>
      <c r="AN100" s="245"/>
      <c r="AO100" s="246">
        <f t="shared" ref="AO100:AO103" si="224">+(AM100+(AM100*AN100))*AK100</f>
        <v>0</v>
      </c>
      <c r="AP100" s="247" t="s">
        <v>1216</v>
      </c>
      <c r="AQ100" s="248"/>
      <c r="AR100" s="264"/>
      <c r="AS100" s="275">
        <v>1</v>
      </c>
      <c r="AT100" s="275" t="s">
        <v>401</v>
      </c>
      <c r="AU100" s="298"/>
      <c r="AV100" s="245"/>
      <c r="AW100" s="246">
        <f t="shared" ref="AW100:AW103" si="225">+(AU100+(AU100*AV100))*AS100</f>
        <v>0</v>
      </c>
      <c r="AX100" s="247" t="s">
        <v>1216</v>
      </c>
      <c r="AY100" s="248"/>
      <c r="AZ100" s="264"/>
      <c r="BA100" s="275">
        <v>1</v>
      </c>
      <c r="BB100" s="275" t="s">
        <v>401</v>
      </c>
      <c r="BC100" s="298"/>
      <c r="BD100" s="245"/>
      <c r="BE100" s="246">
        <f t="shared" ref="BE100:BE103" si="226">+(BC100+(BC100*BD100))*BA100</f>
        <v>0</v>
      </c>
      <c r="BF100" s="247" t="s">
        <v>1216</v>
      </c>
      <c r="BG100" s="248"/>
      <c r="BH100" s="264"/>
      <c r="BI100" s="275">
        <v>1</v>
      </c>
      <c r="BJ100" s="275" t="s">
        <v>401</v>
      </c>
      <c r="BK100" s="298"/>
      <c r="BL100" s="245"/>
      <c r="BM100" s="246">
        <f t="shared" ref="BM100:BM103" si="227">+(BK100+(BK100*BL100))*BI100</f>
        <v>0</v>
      </c>
      <c r="BN100" s="247" t="s">
        <v>1216</v>
      </c>
      <c r="BO100" s="248"/>
      <c r="BP100" s="264"/>
      <c r="BQ100" s="275">
        <v>1</v>
      </c>
      <c r="BR100" s="275" t="s">
        <v>401</v>
      </c>
      <c r="BS100" s="298"/>
      <c r="BT100" s="245"/>
      <c r="BU100" s="246">
        <f t="shared" ref="BU100:BU103" si="228">+(BS100+(BS100*BT100))*BQ100</f>
        <v>0</v>
      </c>
      <c r="BV100" s="247" t="s">
        <v>1216</v>
      </c>
      <c r="BW100" s="248"/>
      <c r="BX100" s="264"/>
      <c r="BY100" s="275">
        <v>1</v>
      </c>
      <c r="BZ100" s="275" t="s">
        <v>401</v>
      </c>
      <c r="CA100" s="298"/>
      <c r="CB100" s="245"/>
      <c r="CC100" s="246">
        <f t="shared" ref="CC100:CC103" si="229">+(CA100+(CA100*CB100))*BY100</f>
        <v>0</v>
      </c>
      <c r="CD100" s="247" t="s">
        <v>1216</v>
      </c>
      <c r="CE100" s="248"/>
      <c r="CF100" s="264"/>
      <c r="CG100" s="275">
        <v>1</v>
      </c>
      <c r="CH100" s="275" t="s">
        <v>401</v>
      </c>
      <c r="CI100" s="298"/>
      <c r="CJ100" s="245"/>
      <c r="CK100" s="246">
        <f t="shared" ref="CK100:CK103" si="230">+(CI100+(CI100*CJ100))*CG100</f>
        <v>0</v>
      </c>
      <c r="CL100" s="247" t="s">
        <v>1216</v>
      </c>
      <c r="CM100" s="248"/>
      <c r="CN100" s="264"/>
      <c r="CO100" s="275">
        <v>1</v>
      </c>
      <c r="CP100" s="275" t="s">
        <v>401</v>
      </c>
      <c r="CQ100" s="298"/>
      <c r="CR100" s="245"/>
      <c r="CS100" s="246">
        <f t="shared" ref="CS100:CS103" si="231">+(CQ100+(CQ100*CR100))*CO100</f>
        <v>0</v>
      </c>
      <c r="CT100" s="247" t="s">
        <v>1216</v>
      </c>
      <c r="CU100" s="248"/>
      <c r="CV100" s="264"/>
      <c r="CW100" s="275">
        <v>1</v>
      </c>
      <c r="CX100" s="275" t="s">
        <v>401</v>
      </c>
      <c r="CY100" s="298"/>
      <c r="CZ100" s="245"/>
      <c r="DA100" s="246">
        <f t="shared" ref="DA100:DA103" si="232">+(CY100+(CY100*CZ100))*CW100</f>
        <v>0</v>
      </c>
      <c r="DB100" s="247" t="s">
        <v>402</v>
      </c>
      <c r="DC100" s="248"/>
      <c r="DD100" s="264"/>
      <c r="DE100" s="275">
        <v>1</v>
      </c>
      <c r="DF100" s="275" t="s">
        <v>401</v>
      </c>
      <c r="DG100" s="298"/>
      <c r="DH100" s="245"/>
      <c r="DI100" s="246">
        <f t="shared" ref="DI100:DI103" si="233">+(DG100+(DG100*DH100))*DE100</f>
        <v>0</v>
      </c>
      <c r="DJ100" s="247" t="s">
        <v>1216</v>
      </c>
      <c r="DK100" s="248"/>
      <c r="DL100" s="264" t="s">
        <v>1487</v>
      </c>
      <c r="DM100" s="275">
        <v>1</v>
      </c>
      <c r="DN100" s="275" t="s">
        <v>401</v>
      </c>
      <c r="DO100" s="298">
        <v>156000</v>
      </c>
      <c r="DP100" s="245"/>
      <c r="DQ100" s="246">
        <f t="shared" ref="DQ100:DQ103" si="234">+(DO100+(DO100*DP100))*DM100</f>
        <v>156000</v>
      </c>
      <c r="DR100" s="247" t="s">
        <v>402</v>
      </c>
      <c r="DS100" s="248"/>
      <c r="DT100" s="264"/>
      <c r="DU100" s="275">
        <v>1</v>
      </c>
      <c r="DV100" s="275" t="s">
        <v>401</v>
      </c>
      <c r="DW100" s="298"/>
      <c r="DX100" s="245"/>
      <c r="DY100" s="246">
        <f t="shared" ref="DY100:DY103" si="235">+(DW100+(DW100*DX100))*DU100</f>
        <v>0</v>
      </c>
      <c r="DZ100" s="247" t="s">
        <v>1216</v>
      </c>
      <c r="EA100" s="248"/>
      <c r="EB100" s="264" t="s">
        <v>1257</v>
      </c>
      <c r="EC100" s="275">
        <v>1</v>
      </c>
      <c r="ED100" s="275" t="s">
        <v>401</v>
      </c>
      <c r="EE100" s="298">
        <v>149393</v>
      </c>
      <c r="EF100" s="245">
        <v>0</v>
      </c>
      <c r="EG100" s="246">
        <f t="shared" ref="EG100:EG103" si="236">+(EE100+(EE100*EF100))*EC100</f>
        <v>149393</v>
      </c>
      <c r="EH100" s="247" t="s">
        <v>402</v>
      </c>
      <c r="EI100" s="248"/>
      <c r="EJ100" s="264"/>
      <c r="EK100" s="275">
        <v>1</v>
      </c>
      <c r="EL100" s="275" t="s">
        <v>401</v>
      </c>
      <c r="EM100" s="298"/>
      <c r="EN100" s="245"/>
      <c r="EO100" s="246">
        <f t="shared" ref="EO100:EO103" si="237">+(EM100+(EM100*EN100))*EK100</f>
        <v>0</v>
      </c>
      <c r="EP100" s="247" t="s">
        <v>1216</v>
      </c>
      <c r="EQ100" s="248"/>
      <c r="ER100" s="264" t="s">
        <v>1289</v>
      </c>
      <c r="ES100" s="275">
        <v>1</v>
      </c>
      <c r="ET100" s="275" t="s">
        <v>401</v>
      </c>
      <c r="EU100" s="298">
        <v>220000</v>
      </c>
      <c r="EV100" s="245"/>
      <c r="EW100" s="246">
        <f t="shared" ref="EW100:EW103" si="238">+(EU100+(EU100*EV100))*ES100</f>
        <v>220000</v>
      </c>
      <c r="EX100" s="247" t="s">
        <v>402</v>
      </c>
      <c r="EY100" s="248"/>
      <c r="EZ100" s="264"/>
      <c r="FA100" s="275">
        <v>1</v>
      </c>
      <c r="FB100" s="275" t="s">
        <v>401</v>
      </c>
      <c r="FC100" s="298"/>
      <c r="FD100" s="245"/>
      <c r="FE100" s="246">
        <f t="shared" ref="FE100:FE103" si="239">+(FC100+(FC100*FD100))*FA100</f>
        <v>0</v>
      </c>
      <c r="FF100" s="247" t="s">
        <v>1216</v>
      </c>
      <c r="FG100" s="248"/>
    </row>
    <row r="101" spans="1:163" ht="37.5" customHeight="1">
      <c r="A101" s="128"/>
      <c r="B101" s="123">
        <v>2</v>
      </c>
      <c r="C101" s="122" t="s">
        <v>555</v>
      </c>
      <c r="D101" s="268" t="s">
        <v>1486</v>
      </c>
      <c r="E101" s="275">
        <v>1</v>
      </c>
      <c r="F101" s="296" t="s">
        <v>401</v>
      </c>
      <c r="G101" s="292">
        <v>264000</v>
      </c>
      <c r="H101" s="245"/>
      <c r="I101" s="246">
        <f t="shared" si="220"/>
        <v>264000</v>
      </c>
      <c r="J101" s="479"/>
      <c r="K101" s="480"/>
      <c r="L101" s="293"/>
      <c r="M101" s="275">
        <v>1</v>
      </c>
      <c r="N101" s="296" t="s">
        <v>401</v>
      </c>
      <c r="O101" s="244"/>
      <c r="P101" s="245"/>
      <c r="Q101" s="246">
        <f t="shared" si="221"/>
        <v>0</v>
      </c>
      <c r="R101" s="479"/>
      <c r="S101" s="480"/>
      <c r="T101" s="293"/>
      <c r="U101" s="275">
        <v>1</v>
      </c>
      <c r="V101" s="296" t="s">
        <v>401</v>
      </c>
      <c r="W101" s="244"/>
      <c r="X101" s="245"/>
      <c r="Y101" s="246">
        <f t="shared" si="222"/>
        <v>0</v>
      </c>
      <c r="Z101" s="479"/>
      <c r="AA101" s="480"/>
      <c r="AB101" s="293"/>
      <c r="AC101" s="275">
        <v>1</v>
      </c>
      <c r="AD101" s="296" t="s">
        <v>401</v>
      </c>
      <c r="AE101" s="244"/>
      <c r="AF101" s="245"/>
      <c r="AG101" s="246">
        <f t="shared" si="223"/>
        <v>0</v>
      </c>
      <c r="AH101" s="479"/>
      <c r="AI101" s="480"/>
      <c r="AJ101" s="293"/>
      <c r="AK101" s="275">
        <v>1</v>
      </c>
      <c r="AL101" s="296" t="s">
        <v>401</v>
      </c>
      <c r="AM101" s="244"/>
      <c r="AN101" s="245"/>
      <c r="AO101" s="246">
        <f t="shared" si="224"/>
        <v>0</v>
      </c>
      <c r="AP101" s="479"/>
      <c r="AQ101" s="480"/>
      <c r="AR101" s="293"/>
      <c r="AS101" s="275">
        <v>1</v>
      </c>
      <c r="AT101" s="296" t="s">
        <v>401</v>
      </c>
      <c r="AU101" s="244"/>
      <c r="AV101" s="245"/>
      <c r="AW101" s="246">
        <f t="shared" si="225"/>
        <v>0</v>
      </c>
      <c r="AX101" s="479"/>
      <c r="AY101" s="480"/>
      <c r="AZ101" s="293"/>
      <c r="BA101" s="275">
        <v>1</v>
      </c>
      <c r="BB101" s="296" t="s">
        <v>401</v>
      </c>
      <c r="BC101" s="244"/>
      <c r="BD101" s="245"/>
      <c r="BE101" s="246">
        <f t="shared" si="226"/>
        <v>0</v>
      </c>
      <c r="BF101" s="479"/>
      <c r="BG101" s="480"/>
      <c r="BH101" s="293"/>
      <c r="BI101" s="275">
        <v>1</v>
      </c>
      <c r="BJ101" s="296" t="s">
        <v>401</v>
      </c>
      <c r="BK101" s="244"/>
      <c r="BL101" s="245"/>
      <c r="BM101" s="246">
        <f t="shared" si="227"/>
        <v>0</v>
      </c>
      <c r="BN101" s="479"/>
      <c r="BO101" s="480"/>
      <c r="BP101" s="293"/>
      <c r="BQ101" s="275">
        <v>1</v>
      </c>
      <c r="BR101" s="296" t="s">
        <v>401</v>
      </c>
      <c r="BS101" s="244"/>
      <c r="BT101" s="245"/>
      <c r="BU101" s="246">
        <f t="shared" si="228"/>
        <v>0</v>
      </c>
      <c r="BV101" s="479"/>
      <c r="BW101" s="480"/>
      <c r="BX101" s="293"/>
      <c r="BY101" s="275">
        <v>1</v>
      </c>
      <c r="BZ101" s="296" t="s">
        <v>401</v>
      </c>
      <c r="CA101" s="244"/>
      <c r="CB101" s="245"/>
      <c r="CC101" s="246">
        <f t="shared" si="229"/>
        <v>0</v>
      </c>
      <c r="CD101" s="479"/>
      <c r="CE101" s="480"/>
      <c r="CF101" s="293"/>
      <c r="CG101" s="275">
        <v>1</v>
      </c>
      <c r="CH101" s="296" t="s">
        <v>401</v>
      </c>
      <c r="CI101" s="244"/>
      <c r="CJ101" s="245"/>
      <c r="CK101" s="246">
        <f t="shared" si="230"/>
        <v>0</v>
      </c>
      <c r="CL101" s="479"/>
      <c r="CM101" s="480"/>
      <c r="CN101" s="293"/>
      <c r="CO101" s="275">
        <v>1</v>
      </c>
      <c r="CP101" s="296" t="s">
        <v>401</v>
      </c>
      <c r="CQ101" s="244"/>
      <c r="CR101" s="245"/>
      <c r="CS101" s="246">
        <f t="shared" si="231"/>
        <v>0</v>
      </c>
      <c r="CT101" s="479"/>
      <c r="CU101" s="480"/>
      <c r="CV101" s="293" t="s">
        <v>1290</v>
      </c>
      <c r="CW101" s="275">
        <v>1</v>
      </c>
      <c r="CX101" s="296" t="s">
        <v>401</v>
      </c>
      <c r="CY101" s="244">
        <v>380000</v>
      </c>
      <c r="CZ101" s="245">
        <v>0</v>
      </c>
      <c r="DA101" s="246">
        <f t="shared" si="232"/>
        <v>380000</v>
      </c>
      <c r="DB101" s="479"/>
      <c r="DC101" s="480"/>
      <c r="DD101" s="293"/>
      <c r="DE101" s="275">
        <v>1</v>
      </c>
      <c r="DF101" s="296" t="s">
        <v>401</v>
      </c>
      <c r="DG101" s="244"/>
      <c r="DH101" s="245"/>
      <c r="DI101" s="246">
        <f t="shared" si="233"/>
        <v>0</v>
      </c>
      <c r="DJ101" s="479"/>
      <c r="DK101" s="480"/>
      <c r="DL101" s="293"/>
      <c r="DM101" s="275">
        <v>1</v>
      </c>
      <c r="DN101" s="296" t="s">
        <v>401</v>
      </c>
      <c r="DO101" s="244"/>
      <c r="DP101" s="245"/>
      <c r="DQ101" s="246">
        <f t="shared" si="234"/>
        <v>0</v>
      </c>
      <c r="DR101" s="479"/>
      <c r="DS101" s="480"/>
      <c r="DT101" s="293"/>
      <c r="DU101" s="275">
        <v>1</v>
      </c>
      <c r="DV101" s="296" t="s">
        <v>401</v>
      </c>
      <c r="DW101" s="244"/>
      <c r="DX101" s="245"/>
      <c r="DY101" s="246">
        <f t="shared" si="235"/>
        <v>0</v>
      </c>
      <c r="DZ101" s="479"/>
      <c r="EA101" s="480"/>
      <c r="EB101" s="293"/>
      <c r="EC101" s="275">
        <v>1</v>
      </c>
      <c r="ED101" s="296" t="s">
        <v>401</v>
      </c>
      <c r="EE101" s="244"/>
      <c r="EF101" s="245"/>
      <c r="EG101" s="246">
        <f t="shared" si="236"/>
        <v>0</v>
      </c>
      <c r="EH101" s="479"/>
      <c r="EI101" s="480"/>
      <c r="EJ101" s="293"/>
      <c r="EK101" s="275">
        <v>1</v>
      </c>
      <c r="EL101" s="296" t="s">
        <v>401</v>
      </c>
      <c r="EM101" s="244"/>
      <c r="EN101" s="245"/>
      <c r="EO101" s="246">
        <f t="shared" si="237"/>
        <v>0</v>
      </c>
      <c r="EP101" s="479"/>
      <c r="EQ101" s="480"/>
      <c r="ER101" s="293" t="s">
        <v>1289</v>
      </c>
      <c r="ES101" s="275">
        <v>1</v>
      </c>
      <c r="ET101" s="296" t="s">
        <v>401</v>
      </c>
      <c r="EU101" s="244">
        <v>220000</v>
      </c>
      <c r="EV101" s="245"/>
      <c r="EW101" s="246">
        <f t="shared" si="238"/>
        <v>220000</v>
      </c>
      <c r="EX101" s="479"/>
      <c r="EY101" s="480"/>
      <c r="EZ101" s="293"/>
      <c r="FA101" s="275">
        <v>1</v>
      </c>
      <c r="FB101" s="296" t="s">
        <v>401</v>
      </c>
      <c r="FC101" s="244"/>
      <c r="FD101" s="245"/>
      <c r="FE101" s="246">
        <f t="shared" si="239"/>
        <v>0</v>
      </c>
      <c r="FF101" s="479"/>
      <c r="FG101" s="480"/>
    </row>
    <row r="102" spans="1:163" ht="37.5" customHeight="1">
      <c r="A102" s="58"/>
      <c r="B102" s="59">
        <v>3</v>
      </c>
      <c r="C102" s="60" t="s">
        <v>556</v>
      </c>
      <c r="D102" s="268" t="s">
        <v>1486</v>
      </c>
      <c r="E102" s="275">
        <v>1</v>
      </c>
      <c r="F102" s="275" t="s">
        <v>401</v>
      </c>
      <c r="G102" s="292">
        <v>53000</v>
      </c>
      <c r="H102" s="245"/>
      <c r="I102" s="246">
        <f t="shared" si="220"/>
        <v>53000</v>
      </c>
      <c r="J102" s="765"/>
      <c r="K102" s="766"/>
      <c r="L102" s="293"/>
      <c r="M102" s="275">
        <v>1</v>
      </c>
      <c r="N102" s="275" t="s">
        <v>401</v>
      </c>
      <c r="O102" s="244"/>
      <c r="P102" s="245"/>
      <c r="Q102" s="246">
        <f t="shared" si="221"/>
        <v>0</v>
      </c>
      <c r="R102" s="765"/>
      <c r="S102" s="766"/>
      <c r="T102" s="293"/>
      <c r="U102" s="275">
        <v>1</v>
      </c>
      <c r="V102" s="275" t="s">
        <v>401</v>
      </c>
      <c r="W102" s="244"/>
      <c r="X102" s="245"/>
      <c r="Y102" s="246">
        <f t="shared" si="222"/>
        <v>0</v>
      </c>
      <c r="Z102" s="765"/>
      <c r="AA102" s="766"/>
      <c r="AB102" s="293"/>
      <c r="AC102" s="275">
        <v>1</v>
      </c>
      <c r="AD102" s="275" t="s">
        <v>401</v>
      </c>
      <c r="AE102" s="244"/>
      <c r="AF102" s="245"/>
      <c r="AG102" s="246">
        <f t="shared" si="223"/>
        <v>0</v>
      </c>
      <c r="AH102" s="765"/>
      <c r="AI102" s="766"/>
      <c r="AJ102" s="293"/>
      <c r="AK102" s="275">
        <v>1</v>
      </c>
      <c r="AL102" s="275" t="s">
        <v>401</v>
      </c>
      <c r="AM102" s="244"/>
      <c r="AN102" s="245"/>
      <c r="AO102" s="246">
        <f t="shared" si="224"/>
        <v>0</v>
      </c>
      <c r="AP102" s="765"/>
      <c r="AQ102" s="766"/>
      <c r="AR102" s="293"/>
      <c r="AS102" s="275">
        <v>1</v>
      </c>
      <c r="AT102" s="275" t="s">
        <v>401</v>
      </c>
      <c r="AU102" s="244"/>
      <c r="AV102" s="245"/>
      <c r="AW102" s="246">
        <f t="shared" si="225"/>
        <v>0</v>
      </c>
      <c r="AX102" s="765"/>
      <c r="AY102" s="766"/>
      <c r="AZ102" s="293"/>
      <c r="BA102" s="275">
        <v>1</v>
      </c>
      <c r="BB102" s="275" t="s">
        <v>401</v>
      </c>
      <c r="BC102" s="244"/>
      <c r="BD102" s="245"/>
      <c r="BE102" s="246">
        <f t="shared" si="226"/>
        <v>0</v>
      </c>
      <c r="BF102" s="765"/>
      <c r="BG102" s="766"/>
      <c r="BH102" s="293"/>
      <c r="BI102" s="275">
        <v>1</v>
      </c>
      <c r="BJ102" s="275" t="s">
        <v>401</v>
      </c>
      <c r="BK102" s="244"/>
      <c r="BL102" s="245"/>
      <c r="BM102" s="246">
        <f t="shared" si="227"/>
        <v>0</v>
      </c>
      <c r="BN102" s="765"/>
      <c r="BO102" s="766"/>
      <c r="BP102" s="293"/>
      <c r="BQ102" s="275">
        <v>1</v>
      </c>
      <c r="BR102" s="275" t="s">
        <v>401</v>
      </c>
      <c r="BS102" s="244"/>
      <c r="BT102" s="245"/>
      <c r="BU102" s="246">
        <f t="shared" si="228"/>
        <v>0</v>
      </c>
      <c r="BV102" s="765"/>
      <c r="BW102" s="766"/>
      <c r="BX102" s="293"/>
      <c r="BY102" s="275">
        <v>1</v>
      </c>
      <c r="BZ102" s="275" t="s">
        <v>401</v>
      </c>
      <c r="CA102" s="244"/>
      <c r="CB102" s="245"/>
      <c r="CC102" s="246">
        <f t="shared" si="229"/>
        <v>0</v>
      </c>
      <c r="CD102" s="765"/>
      <c r="CE102" s="766"/>
      <c r="CF102" s="293"/>
      <c r="CG102" s="275">
        <v>1</v>
      </c>
      <c r="CH102" s="275" t="s">
        <v>401</v>
      </c>
      <c r="CI102" s="244"/>
      <c r="CJ102" s="245"/>
      <c r="CK102" s="246">
        <f t="shared" si="230"/>
        <v>0</v>
      </c>
      <c r="CL102" s="765"/>
      <c r="CM102" s="766"/>
      <c r="CN102" s="293"/>
      <c r="CO102" s="275">
        <v>1</v>
      </c>
      <c r="CP102" s="275" t="s">
        <v>401</v>
      </c>
      <c r="CQ102" s="244"/>
      <c r="CR102" s="245"/>
      <c r="CS102" s="246">
        <f t="shared" si="231"/>
        <v>0</v>
      </c>
      <c r="CT102" s="765"/>
      <c r="CU102" s="766"/>
      <c r="CV102" s="293" t="s">
        <v>1290</v>
      </c>
      <c r="CW102" s="275">
        <v>1</v>
      </c>
      <c r="CX102" s="275" t="s">
        <v>401</v>
      </c>
      <c r="CY102" s="244">
        <v>52000</v>
      </c>
      <c r="CZ102" s="245">
        <v>0</v>
      </c>
      <c r="DA102" s="246">
        <f t="shared" si="232"/>
        <v>52000</v>
      </c>
      <c r="DB102" s="765"/>
      <c r="DC102" s="766"/>
      <c r="DD102" s="293"/>
      <c r="DE102" s="275">
        <v>1</v>
      </c>
      <c r="DF102" s="275" t="s">
        <v>401</v>
      </c>
      <c r="DG102" s="244"/>
      <c r="DH102" s="245"/>
      <c r="DI102" s="246">
        <f t="shared" si="233"/>
        <v>0</v>
      </c>
      <c r="DJ102" s="765"/>
      <c r="DK102" s="766"/>
      <c r="DL102" s="293" t="s">
        <v>1487</v>
      </c>
      <c r="DM102" s="275">
        <v>1</v>
      </c>
      <c r="DN102" s="275" t="s">
        <v>401</v>
      </c>
      <c r="DO102" s="244">
        <v>21000</v>
      </c>
      <c r="DP102" s="245"/>
      <c r="DQ102" s="246">
        <f t="shared" si="234"/>
        <v>21000</v>
      </c>
      <c r="DR102" s="765"/>
      <c r="DS102" s="766"/>
      <c r="DT102" s="293"/>
      <c r="DU102" s="275">
        <v>1</v>
      </c>
      <c r="DV102" s="275" t="s">
        <v>401</v>
      </c>
      <c r="DW102" s="244"/>
      <c r="DX102" s="245"/>
      <c r="DY102" s="246">
        <f t="shared" si="235"/>
        <v>0</v>
      </c>
      <c r="DZ102" s="765"/>
      <c r="EA102" s="766"/>
      <c r="EB102" s="293" t="s">
        <v>1257</v>
      </c>
      <c r="EC102" s="275">
        <v>1</v>
      </c>
      <c r="ED102" s="275" t="s">
        <v>401</v>
      </c>
      <c r="EE102" s="244">
        <v>20867</v>
      </c>
      <c r="EF102" s="245">
        <v>0</v>
      </c>
      <c r="EG102" s="246">
        <f t="shared" si="236"/>
        <v>20867</v>
      </c>
      <c r="EH102" s="765"/>
      <c r="EI102" s="766"/>
      <c r="EJ102" s="293"/>
      <c r="EK102" s="275">
        <v>1</v>
      </c>
      <c r="EL102" s="275" t="s">
        <v>401</v>
      </c>
      <c r="EM102" s="244"/>
      <c r="EN102" s="245"/>
      <c r="EO102" s="246">
        <f t="shared" si="237"/>
        <v>0</v>
      </c>
      <c r="EP102" s="765"/>
      <c r="EQ102" s="766"/>
      <c r="ER102" s="293" t="s">
        <v>1289</v>
      </c>
      <c r="ES102" s="275">
        <v>1</v>
      </c>
      <c r="ET102" s="275" t="s">
        <v>401</v>
      </c>
      <c r="EU102" s="244">
        <v>25109</v>
      </c>
      <c r="EV102" s="245"/>
      <c r="EW102" s="246">
        <f t="shared" si="238"/>
        <v>25109</v>
      </c>
      <c r="EX102" s="765"/>
      <c r="EY102" s="766"/>
      <c r="EZ102" s="293"/>
      <c r="FA102" s="275">
        <v>1</v>
      </c>
      <c r="FB102" s="275" t="s">
        <v>401</v>
      </c>
      <c r="FC102" s="244"/>
      <c r="FD102" s="245"/>
      <c r="FE102" s="246">
        <f t="shared" si="239"/>
        <v>0</v>
      </c>
      <c r="FF102" s="765"/>
      <c r="FG102" s="766"/>
    </row>
    <row r="103" spans="1:163" ht="37.5" customHeight="1">
      <c r="A103" s="58"/>
      <c r="B103" s="59">
        <v>4</v>
      </c>
      <c r="C103" s="60" t="s">
        <v>538</v>
      </c>
      <c r="D103" s="268" t="s">
        <v>1486</v>
      </c>
      <c r="E103" s="275">
        <v>1</v>
      </c>
      <c r="F103" s="275" t="s">
        <v>401</v>
      </c>
      <c r="G103" s="292">
        <v>64000</v>
      </c>
      <c r="H103" s="245"/>
      <c r="I103" s="246">
        <f t="shared" si="220"/>
        <v>64000</v>
      </c>
      <c r="J103" s="765"/>
      <c r="K103" s="766"/>
      <c r="L103" s="293"/>
      <c r="M103" s="275">
        <v>1</v>
      </c>
      <c r="N103" s="275" t="s">
        <v>401</v>
      </c>
      <c r="O103" s="244"/>
      <c r="P103" s="245"/>
      <c r="Q103" s="246">
        <f t="shared" si="221"/>
        <v>0</v>
      </c>
      <c r="R103" s="765"/>
      <c r="S103" s="766"/>
      <c r="T103" s="293"/>
      <c r="U103" s="275">
        <v>1</v>
      </c>
      <c r="V103" s="275" t="s">
        <v>401</v>
      </c>
      <c r="W103" s="244"/>
      <c r="X103" s="245"/>
      <c r="Y103" s="246">
        <f t="shared" si="222"/>
        <v>0</v>
      </c>
      <c r="Z103" s="765"/>
      <c r="AA103" s="766"/>
      <c r="AB103" s="293"/>
      <c r="AC103" s="275">
        <v>1</v>
      </c>
      <c r="AD103" s="275" t="s">
        <v>401</v>
      </c>
      <c r="AE103" s="244"/>
      <c r="AF103" s="245"/>
      <c r="AG103" s="246">
        <f t="shared" si="223"/>
        <v>0</v>
      </c>
      <c r="AH103" s="765"/>
      <c r="AI103" s="766"/>
      <c r="AJ103" s="293"/>
      <c r="AK103" s="275">
        <v>1</v>
      </c>
      <c r="AL103" s="275" t="s">
        <v>401</v>
      </c>
      <c r="AM103" s="244"/>
      <c r="AN103" s="245"/>
      <c r="AO103" s="246">
        <f t="shared" si="224"/>
        <v>0</v>
      </c>
      <c r="AP103" s="765"/>
      <c r="AQ103" s="766"/>
      <c r="AR103" s="293"/>
      <c r="AS103" s="275">
        <v>1</v>
      </c>
      <c r="AT103" s="275" t="s">
        <v>401</v>
      </c>
      <c r="AU103" s="244"/>
      <c r="AV103" s="245"/>
      <c r="AW103" s="246">
        <f t="shared" si="225"/>
        <v>0</v>
      </c>
      <c r="AX103" s="765"/>
      <c r="AY103" s="766"/>
      <c r="AZ103" s="293"/>
      <c r="BA103" s="275">
        <v>1</v>
      </c>
      <c r="BB103" s="275" t="s">
        <v>401</v>
      </c>
      <c r="BC103" s="244"/>
      <c r="BD103" s="245"/>
      <c r="BE103" s="246">
        <f t="shared" si="226"/>
        <v>0</v>
      </c>
      <c r="BF103" s="765"/>
      <c r="BG103" s="766"/>
      <c r="BH103" s="293"/>
      <c r="BI103" s="275">
        <v>1</v>
      </c>
      <c r="BJ103" s="275" t="s">
        <v>401</v>
      </c>
      <c r="BK103" s="244"/>
      <c r="BL103" s="245"/>
      <c r="BM103" s="246">
        <f t="shared" si="227"/>
        <v>0</v>
      </c>
      <c r="BN103" s="765"/>
      <c r="BO103" s="766"/>
      <c r="BP103" s="293"/>
      <c r="BQ103" s="275">
        <v>1</v>
      </c>
      <c r="BR103" s="275" t="s">
        <v>401</v>
      </c>
      <c r="BS103" s="244"/>
      <c r="BT103" s="245"/>
      <c r="BU103" s="246">
        <f t="shared" si="228"/>
        <v>0</v>
      </c>
      <c r="BV103" s="765"/>
      <c r="BW103" s="766"/>
      <c r="BX103" s="293"/>
      <c r="BY103" s="275">
        <v>1</v>
      </c>
      <c r="BZ103" s="275" t="s">
        <v>401</v>
      </c>
      <c r="CA103" s="244"/>
      <c r="CB103" s="245"/>
      <c r="CC103" s="246">
        <f t="shared" si="229"/>
        <v>0</v>
      </c>
      <c r="CD103" s="765"/>
      <c r="CE103" s="766"/>
      <c r="CF103" s="293"/>
      <c r="CG103" s="275">
        <v>1</v>
      </c>
      <c r="CH103" s="275" t="s">
        <v>401</v>
      </c>
      <c r="CI103" s="244"/>
      <c r="CJ103" s="245"/>
      <c r="CK103" s="246">
        <f t="shared" si="230"/>
        <v>0</v>
      </c>
      <c r="CL103" s="765"/>
      <c r="CM103" s="766"/>
      <c r="CN103" s="293"/>
      <c r="CO103" s="275">
        <v>1</v>
      </c>
      <c r="CP103" s="275" t="s">
        <v>401</v>
      </c>
      <c r="CQ103" s="244"/>
      <c r="CR103" s="245"/>
      <c r="CS103" s="246">
        <f t="shared" si="231"/>
        <v>0</v>
      </c>
      <c r="CT103" s="765"/>
      <c r="CU103" s="766"/>
      <c r="CV103" s="293" t="s">
        <v>1290</v>
      </c>
      <c r="CW103" s="275">
        <v>1</v>
      </c>
      <c r="CX103" s="275" t="s">
        <v>401</v>
      </c>
      <c r="CY103" s="244">
        <v>57000</v>
      </c>
      <c r="CZ103" s="245">
        <v>0</v>
      </c>
      <c r="DA103" s="246">
        <f t="shared" si="232"/>
        <v>57000</v>
      </c>
      <c r="DB103" s="765"/>
      <c r="DC103" s="766"/>
      <c r="DD103" s="293"/>
      <c r="DE103" s="275">
        <v>1</v>
      </c>
      <c r="DF103" s="275" t="s">
        <v>401</v>
      </c>
      <c r="DG103" s="244"/>
      <c r="DH103" s="245"/>
      <c r="DI103" s="246">
        <f t="shared" si="233"/>
        <v>0</v>
      </c>
      <c r="DJ103" s="765"/>
      <c r="DK103" s="766"/>
      <c r="DL103" s="293" t="s">
        <v>1487</v>
      </c>
      <c r="DM103" s="275">
        <v>1</v>
      </c>
      <c r="DN103" s="275" t="s">
        <v>401</v>
      </c>
      <c r="DO103" s="244">
        <v>54000</v>
      </c>
      <c r="DP103" s="245">
        <v>0.19</v>
      </c>
      <c r="DQ103" s="246">
        <f t="shared" si="234"/>
        <v>64260</v>
      </c>
      <c r="DR103" s="765"/>
      <c r="DS103" s="766"/>
      <c r="DT103" s="293"/>
      <c r="DU103" s="275">
        <v>1</v>
      </c>
      <c r="DV103" s="275" t="s">
        <v>401</v>
      </c>
      <c r="DW103" s="244"/>
      <c r="DX103" s="245"/>
      <c r="DY103" s="246">
        <f t="shared" si="235"/>
        <v>0</v>
      </c>
      <c r="DZ103" s="765"/>
      <c r="EA103" s="766"/>
      <c r="EB103" s="293" t="s">
        <v>1257</v>
      </c>
      <c r="EC103" s="275">
        <v>1</v>
      </c>
      <c r="ED103" s="275" t="s">
        <v>401</v>
      </c>
      <c r="EE103" s="244">
        <v>14300</v>
      </c>
      <c r="EF103" s="245">
        <v>0</v>
      </c>
      <c r="EG103" s="246">
        <f t="shared" si="236"/>
        <v>14300</v>
      </c>
      <c r="EH103" s="765"/>
      <c r="EI103" s="766"/>
      <c r="EJ103" s="293"/>
      <c r="EK103" s="275">
        <v>1</v>
      </c>
      <c r="EL103" s="275" t="s">
        <v>401</v>
      </c>
      <c r="EM103" s="244"/>
      <c r="EN103" s="245"/>
      <c r="EO103" s="246">
        <f t="shared" si="237"/>
        <v>0</v>
      </c>
      <c r="EP103" s="765"/>
      <c r="EQ103" s="766"/>
      <c r="ER103" s="293" t="s">
        <v>1289</v>
      </c>
      <c r="ES103" s="275">
        <v>1</v>
      </c>
      <c r="ET103" s="275" t="s">
        <v>401</v>
      </c>
      <c r="EU103" s="244">
        <v>53558</v>
      </c>
      <c r="EV103" s="245"/>
      <c r="EW103" s="246">
        <f t="shared" si="238"/>
        <v>53558</v>
      </c>
      <c r="EX103" s="765"/>
      <c r="EY103" s="766"/>
      <c r="EZ103" s="293"/>
      <c r="FA103" s="275">
        <v>1</v>
      </c>
      <c r="FB103" s="275" t="s">
        <v>401</v>
      </c>
      <c r="FC103" s="244"/>
      <c r="FD103" s="245"/>
      <c r="FE103" s="246">
        <f t="shared" si="239"/>
        <v>0</v>
      </c>
      <c r="FF103" s="765"/>
      <c r="FG103" s="766"/>
    </row>
    <row r="104" spans="1:163" ht="37.5" customHeight="1" thickBot="1">
      <c r="A104" s="128"/>
      <c r="B104" s="54"/>
      <c r="C104" s="55" t="s">
        <v>408</v>
      </c>
      <c r="D104" s="662"/>
      <c r="E104" s="753"/>
      <c r="F104" s="753"/>
      <c r="G104" s="763"/>
      <c r="H104" s="754"/>
      <c r="I104" s="755">
        <f>SUM(I100:I103)</f>
        <v>381000</v>
      </c>
      <c r="J104" s="479"/>
      <c r="K104" s="480"/>
      <c r="L104" s="662"/>
      <c r="M104" s="753"/>
      <c r="N104" s="753"/>
      <c r="O104" s="763"/>
      <c r="P104" s="754"/>
      <c r="Q104" s="755">
        <f>SUM(Q100:Q103)</f>
        <v>0</v>
      </c>
      <c r="R104" s="479"/>
      <c r="S104" s="480"/>
      <c r="T104" s="662"/>
      <c r="U104" s="753"/>
      <c r="V104" s="753"/>
      <c r="W104" s="763"/>
      <c r="X104" s="754"/>
      <c r="Y104" s="755">
        <f>SUM(Y100:Y103)</f>
        <v>0</v>
      </c>
      <c r="Z104" s="479"/>
      <c r="AA104" s="480"/>
      <c r="AB104" s="662"/>
      <c r="AC104" s="753"/>
      <c r="AD104" s="753"/>
      <c r="AE104" s="763"/>
      <c r="AF104" s="754"/>
      <c r="AG104" s="755">
        <f>SUM(AG100:AG103)</f>
        <v>0</v>
      </c>
      <c r="AH104" s="479"/>
      <c r="AI104" s="480"/>
      <c r="AJ104" s="662"/>
      <c r="AK104" s="753"/>
      <c r="AL104" s="753"/>
      <c r="AM104" s="763"/>
      <c r="AN104" s="754"/>
      <c r="AO104" s="755">
        <f>SUM(AO100:AO103)</f>
        <v>0</v>
      </c>
      <c r="AP104" s="479"/>
      <c r="AQ104" s="480"/>
      <c r="AR104" s="662"/>
      <c r="AS104" s="753"/>
      <c r="AT104" s="753"/>
      <c r="AU104" s="763"/>
      <c r="AV104" s="754"/>
      <c r="AW104" s="755">
        <f>SUM(AW100:AW103)</f>
        <v>0</v>
      </c>
      <c r="AX104" s="479"/>
      <c r="AY104" s="480"/>
      <c r="AZ104" s="662"/>
      <c r="BA104" s="753"/>
      <c r="BB104" s="753"/>
      <c r="BC104" s="763"/>
      <c r="BD104" s="754"/>
      <c r="BE104" s="755">
        <f>SUM(BE100:BE103)</f>
        <v>0</v>
      </c>
      <c r="BF104" s="479"/>
      <c r="BG104" s="480"/>
      <c r="BH104" s="662"/>
      <c r="BI104" s="753"/>
      <c r="BJ104" s="753"/>
      <c r="BK104" s="763"/>
      <c r="BL104" s="754"/>
      <c r="BM104" s="755">
        <f>SUM(BM100:BM103)</f>
        <v>0</v>
      </c>
      <c r="BN104" s="479"/>
      <c r="BO104" s="480"/>
      <c r="BP104" s="662"/>
      <c r="BQ104" s="753"/>
      <c r="BR104" s="753"/>
      <c r="BS104" s="763"/>
      <c r="BT104" s="754"/>
      <c r="BU104" s="755">
        <f>SUM(BU100:BU103)</f>
        <v>0</v>
      </c>
      <c r="BV104" s="479"/>
      <c r="BW104" s="480"/>
      <c r="BX104" s="662"/>
      <c r="BY104" s="753"/>
      <c r="BZ104" s="753"/>
      <c r="CA104" s="763"/>
      <c r="CB104" s="754"/>
      <c r="CC104" s="755">
        <f>SUM(CC100:CC103)</f>
        <v>0</v>
      </c>
      <c r="CD104" s="479"/>
      <c r="CE104" s="480"/>
      <c r="CF104" s="662"/>
      <c r="CG104" s="753"/>
      <c r="CH104" s="753"/>
      <c r="CI104" s="763"/>
      <c r="CJ104" s="754"/>
      <c r="CK104" s="755">
        <f>SUM(CK100:CK103)</f>
        <v>0</v>
      </c>
      <c r="CL104" s="479"/>
      <c r="CM104" s="480"/>
      <c r="CN104" s="662"/>
      <c r="CO104" s="753"/>
      <c r="CP104" s="753"/>
      <c r="CQ104" s="763"/>
      <c r="CR104" s="754"/>
      <c r="CS104" s="755">
        <f>SUM(CS100:CS103)</f>
        <v>0</v>
      </c>
      <c r="CT104" s="479"/>
      <c r="CU104" s="480"/>
      <c r="CV104" s="662"/>
      <c r="CW104" s="753"/>
      <c r="CX104" s="753"/>
      <c r="CY104" s="763"/>
      <c r="CZ104" s="754"/>
      <c r="DA104" s="755">
        <f>SUM(DA100:DA103)</f>
        <v>489000</v>
      </c>
      <c r="DB104" s="479"/>
      <c r="DC104" s="480"/>
      <c r="DD104" s="662"/>
      <c r="DE104" s="753"/>
      <c r="DF104" s="753"/>
      <c r="DG104" s="763"/>
      <c r="DH104" s="754"/>
      <c r="DI104" s="755">
        <f>SUM(DI100:DI103)</f>
        <v>0</v>
      </c>
      <c r="DJ104" s="479"/>
      <c r="DK104" s="480"/>
      <c r="DL104" s="662"/>
      <c r="DM104" s="753"/>
      <c r="DN104" s="753"/>
      <c r="DO104" s="763"/>
      <c r="DP104" s="754"/>
      <c r="DQ104" s="755">
        <f>SUM(DQ100:DQ103)</f>
        <v>241260</v>
      </c>
      <c r="DR104" s="479"/>
      <c r="DS104" s="480"/>
      <c r="DT104" s="662"/>
      <c r="DU104" s="753"/>
      <c r="DV104" s="753"/>
      <c r="DW104" s="763"/>
      <c r="DX104" s="754"/>
      <c r="DY104" s="755">
        <f>SUM(DY100:DY103)</f>
        <v>0</v>
      </c>
      <c r="DZ104" s="479"/>
      <c r="EA104" s="480"/>
      <c r="EB104" s="662"/>
      <c r="EC104" s="753"/>
      <c r="ED104" s="753"/>
      <c r="EE104" s="763"/>
      <c r="EF104" s="754"/>
      <c r="EG104" s="755">
        <f>SUM(EG100:EG103)</f>
        <v>184560</v>
      </c>
      <c r="EH104" s="479"/>
      <c r="EI104" s="480"/>
      <c r="EJ104" s="662"/>
      <c r="EK104" s="753"/>
      <c r="EL104" s="753"/>
      <c r="EM104" s="763"/>
      <c r="EN104" s="754"/>
      <c r="EO104" s="755">
        <f>SUM(EO100:EO103)</f>
        <v>0</v>
      </c>
      <c r="EP104" s="479"/>
      <c r="EQ104" s="480"/>
      <c r="ER104" s="662"/>
      <c r="ES104" s="753"/>
      <c r="ET104" s="753"/>
      <c r="EU104" s="763"/>
      <c r="EV104" s="754"/>
      <c r="EW104" s="755">
        <f>SUM(EW100:EW103)</f>
        <v>518667</v>
      </c>
      <c r="EX104" s="479"/>
      <c r="EY104" s="480"/>
      <c r="EZ104" s="662"/>
      <c r="FA104" s="753"/>
      <c r="FB104" s="753"/>
      <c r="FC104" s="763"/>
      <c r="FD104" s="754"/>
      <c r="FE104" s="755">
        <f>SUM(FE100:FE103)</f>
        <v>0</v>
      </c>
      <c r="FF104" s="479"/>
      <c r="FG104" s="480"/>
    </row>
    <row r="105" spans="1:163" ht="37.5" customHeight="1" thickBot="1">
      <c r="A105" s="42"/>
      <c r="B105" s="143" t="s">
        <v>68</v>
      </c>
      <c r="C105" s="126"/>
      <c r="D105" s="665"/>
      <c r="E105" s="487"/>
      <c r="F105" s="487"/>
      <c r="G105" s="764"/>
      <c r="H105" s="658"/>
      <c r="I105" s="762"/>
      <c r="J105" s="479"/>
      <c r="K105" s="480"/>
      <c r="L105" s="665"/>
      <c r="M105" s="487"/>
      <c r="N105" s="487"/>
      <c r="O105" s="764"/>
      <c r="P105" s="658"/>
      <c r="Q105" s="762"/>
      <c r="R105" s="479"/>
      <c r="S105" s="480"/>
      <c r="T105" s="665"/>
      <c r="U105" s="487"/>
      <c r="V105" s="487"/>
      <c r="W105" s="764"/>
      <c r="X105" s="658"/>
      <c r="Y105" s="762"/>
      <c r="Z105" s="479"/>
      <c r="AA105" s="480"/>
      <c r="AB105" s="665"/>
      <c r="AC105" s="487"/>
      <c r="AD105" s="487"/>
      <c r="AE105" s="764"/>
      <c r="AF105" s="658"/>
      <c r="AG105" s="762"/>
      <c r="AH105" s="479"/>
      <c r="AI105" s="480"/>
      <c r="AJ105" s="665"/>
      <c r="AK105" s="487"/>
      <c r="AL105" s="487"/>
      <c r="AM105" s="764"/>
      <c r="AN105" s="658"/>
      <c r="AO105" s="762"/>
      <c r="AP105" s="479"/>
      <c r="AQ105" s="480"/>
      <c r="AR105" s="665"/>
      <c r="AS105" s="487"/>
      <c r="AT105" s="487"/>
      <c r="AU105" s="764"/>
      <c r="AV105" s="658"/>
      <c r="AW105" s="762"/>
      <c r="AX105" s="479"/>
      <c r="AY105" s="480"/>
      <c r="AZ105" s="665"/>
      <c r="BA105" s="487"/>
      <c r="BB105" s="487"/>
      <c r="BC105" s="764"/>
      <c r="BD105" s="658"/>
      <c r="BE105" s="762"/>
      <c r="BF105" s="479"/>
      <c r="BG105" s="480"/>
      <c r="BH105" s="665"/>
      <c r="BI105" s="487"/>
      <c r="BJ105" s="487"/>
      <c r="BK105" s="764"/>
      <c r="BL105" s="658"/>
      <c r="BM105" s="762"/>
      <c r="BN105" s="479"/>
      <c r="BO105" s="480"/>
      <c r="BP105" s="665"/>
      <c r="BQ105" s="487"/>
      <c r="BR105" s="487"/>
      <c r="BS105" s="764"/>
      <c r="BT105" s="658"/>
      <c r="BU105" s="762"/>
      <c r="BV105" s="479"/>
      <c r="BW105" s="480"/>
      <c r="BX105" s="665"/>
      <c r="BY105" s="487"/>
      <c r="BZ105" s="487"/>
      <c r="CA105" s="764"/>
      <c r="CB105" s="658"/>
      <c r="CC105" s="762"/>
      <c r="CD105" s="479"/>
      <c r="CE105" s="480"/>
      <c r="CF105" s="665"/>
      <c r="CG105" s="487"/>
      <c r="CH105" s="487"/>
      <c r="CI105" s="764"/>
      <c r="CJ105" s="658"/>
      <c r="CK105" s="762"/>
      <c r="CL105" s="479"/>
      <c r="CM105" s="480"/>
      <c r="CN105" s="665"/>
      <c r="CO105" s="487"/>
      <c r="CP105" s="487"/>
      <c r="CQ105" s="764"/>
      <c r="CR105" s="658"/>
      <c r="CS105" s="762"/>
      <c r="CT105" s="479"/>
      <c r="CU105" s="480"/>
      <c r="CV105" s="665"/>
      <c r="CW105" s="487"/>
      <c r="CX105" s="487"/>
      <c r="CY105" s="764"/>
      <c r="CZ105" s="658"/>
      <c r="DA105" s="762"/>
      <c r="DB105" s="479"/>
      <c r="DC105" s="480"/>
      <c r="DD105" s="665"/>
      <c r="DE105" s="487"/>
      <c r="DF105" s="487"/>
      <c r="DG105" s="764"/>
      <c r="DH105" s="658"/>
      <c r="DI105" s="762"/>
      <c r="DJ105" s="479"/>
      <c r="DK105" s="480"/>
      <c r="DL105" s="665"/>
      <c r="DM105" s="487"/>
      <c r="DN105" s="487"/>
      <c r="DO105" s="764"/>
      <c r="DP105" s="658"/>
      <c r="DQ105" s="762"/>
      <c r="DR105" s="479"/>
      <c r="DS105" s="480"/>
      <c r="DT105" s="665"/>
      <c r="DU105" s="487"/>
      <c r="DV105" s="487"/>
      <c r="DW105" s="764"/>
      <c r="DX105" s="658"/>
      <c r="DY105" s="762"/>
      <c r="DZ105" s="479"/>
      <c r="EA105" s="480"/>
      <c r="EB105" s="665"/>
      <c r="EC105" s="487"/>
      <c r="ED105" s="487"/>
      <c r="EE105" s="764"/>
      <c r="EF105" s="658"/>
      <c r="EG105" s="762"/>
      <c r="EH105" s="479"/>
      <c r="EI105" s="480"/>
      <c r="EJ105" s="665"/>
      <c r="EK105" s="487"/>
      <c r="EL105" s="487"/>
      <c r="EM105" s="764"/>
      <c r="EN105" s="658"/>
      <c r="EO105" s="762"/>
      <c r="EP105" s="479"/>
      <c r="EQ105" s="480"/>
      <c r="ER105" s="665"/>
      <c r="ES105" s="487"/>
      <c r="ET105" s="487"/>
      <c r="EU105" s="764"/>
      <c r="EV105" s="658"/>
      <c r="EW105" s="762"/>
      <c r="EX105" s="479"/>
      <c r="EY105" s="480"/>
      <c r="EZ105" s="665"/>
      <c r="FA105" s="487"/>
      <c r="FB105" s="487"/>
      <c r="FC105" s="764"/>
      <c r="FD105" s="658"/>
      <c r="FE105" s="762"/>
      <c r="FF105" s="479"/>
      <c r="FG105" s="480"/>
    </row>
    <row r="106" spans="1:163" ht="37.5" customHeight="1" thickBot="1">
      <c r="A106" s="128"/>
      <c r="B106" s="43" t="s">
        <v>390</v>
      </c>
      <c r="C106" s="44" t="s">
        <v>391</v>
      </c>
      <c r="D106" s="481" t="s">
        <v>392</v>
      </c>
      <c r="E106" s="618" t="s">
        <v>393</v>
      </c>
      <c r="F106" s="263" t="s">
        <v>394</v>
      </c>
      <c r="G106" s="661" t="s">
        <v>395</v>
      </c>
      <c r="H106" s="483" t="s">
        <v>396</v>
      </c>
      <c r="I106" s="484" t="s">
        <v>397</v>
      </c>
      <c r="J106" s="256" t="s">
        <v>398</v>
      </c>
      <c r="K106" s="257" t="s">
        <v>399</v>
      </c>
      <c r="L106" s="481" t="s">
        <v>392</v>
      </c>
      <c r="M106" s="618" t="s">
        <v>393</v>
      </c>
      <c r="N106" s="263" t="s">
        <v>394</v>
      </c>
      <c r="O106" s="661" t="s">
        <v>395</v>
      </c>
      <c r="P106" s="483" t="s">
        <v>396</v>
      </c>
      <c r="Q106" s="484" t="s">
        <v>397</v>
      </c>
      <c r="R106" s="256" t="s">
        <v>398</v>
      </c>
      <c r="S106" s="257" t="s">
        <v>399</v>
      </c>
      <c r="T106" s="481" t="s">
        <v>392</v>
      </c>
      <c r="U106" s="618" t="s">
        <v>393</v>
      </c>
      <c r="V106" s="263" t="s">
        <v>394</v>
      </c>
      <c r="W106" s="661" t="s">
        <v>395</v>
      </c>
      <c r="X106" s="483" t="s">
        <v>396</v>
      </c>
      <c r="Y106" s="484" t="s">
        <v>397</v>
      </c>
      <c r="Z106" s="256" t="s">
        <v>398</v>
      </c>
      <c r="AA106" s="257" t="s">
        <v>399</v>
      </c>
      <c r="AB106" s="481" t="s">
        <v>392</v>
      </c>
      <c r="AC106" s="618" t="s">
        <v>393</v>
      </c>
      <c r="AD106" s="263" t="s">
        <v>394</v>
      </c>
      <c r="AE106" s="661" t="s">
        <v>395</v>
      </c>
      <c r="AF106" s="483" t="s">
        <v>396</v>
      </c>
      <c r="AG106" s="484" t="s">
        <v>397</v>
      </c>
      <c r="AH106" s="256" t="s">
        <v>398</v>
      </c>
      <c r="AI106" s="257" t="s">
        <v>399</v>
      </c>
      <c r="AJ106" s="481" t="s">
        <v>392</v>
      </c>
      <c r="AK106" s="618" t="s">
        <v>393</v>
      </c>
      <c r="AL106" s="263" t="s">
        <v>394</v>
      </c>
      <c r="AM106" s="661" t="s">
        <v>395</v>
      </c>
      <c r="AN106" s="483" t="s">
        <v>396</v>
      </c>
      <c r="AO106" s="484" t="s">
        <v>397</v>
      </c>
      <c r="AP106" s="256" t="s">
        <v>398</v>
      </c>
      <c r="AQ106" s="257" t="s">
        <v>399</v>
      </c>
      <c r="AR106" s="481" t="s">
        <v>392</v>
      </c>
      <c r="AS106" s="618" t="s">
        <v>393</v>
      </c>
      <c r="AT106" s="263" t="s">
        <v>394</v>
      </c>
      <c r="AU106" s="661" t="s">
        <v>395</v>
      </c>
      <c r="AV106" s="483" t="s">
        <v>396</v>
      </c>
      <c r="AW106" s="484" t="s">
        <v>397</v>
      </c>
      <c r="AX106" s="256" t="s">
        <v>398</v>
      </c>
      <c r="AY106" s="257" t="s">
        <v>399</v>
      </c>
      <c r="AZ106" s="481" t="s">
        <v>392</v>
      </c>
      <c r="BA106" s="618" t="s">
        <v>393</v>
      </c>
      <c r="BB106" s="263" t="s">
        <v>394</v>
      </c>
      <c r="BC106" s="661" t="s">
        <v>395</v>
      </c>
      <c r="BD106" s="483" t="s">
        <v>396</v>
      </c>
      <c r="BE106" s="484" t="s">
        <v>397</v>
      </c>
      <c r="BF106" s="256" t="s">
        <v>398</v>
      </c>
      <c r="BG106" s="257" t="s">
        <v>399</v>
      </c>
      <c r="BH106" s="481" t="s">
        <v>392</v>
      </c>
      <c r="BI106" s="618" t="s">
        <v>393</v>
      </c>
      <c r="BJ106" s="263" t="s">
        <v>394</v>
      </c>
      <c r="BK106" s="661" t="s">
        <v>395</v>
      </c>
      <c r="BL106" s="483" t="s">
        <v>396</v>
      </c>
      <c r="BM106" s="484" t="s">
        <v>397</v>
      </c>
      <c r="BN106" s="256" t="s">
        <v>398</v>
      </c>
      <c r="BO106" s="257" t="s">
        <v>399</v>
      </c>
      <c r="BP106" s="481" t="s">
        <v>392</v>
      </c>
      <c r="BQ106" s="618" t="s">
        <v>393</v>
      </c>
      <c r="BR106" s="263" t="s">
        <v>394</v>
      </c>
      <c r="BS106" s="661" t="s">
        <v>395</v>
      </c>
      <c r="BT106" s="483" t="s">
        <v>396</v>
      </c>
      <c r="BU106" s="484" t="s">
        <v>397</v>
      </c>
      <c r="BV106" s="256" t="s">
        <v>398</v>
      </c>
      <c r="BW106" s="257" t="s">
        <v>399</v>
      </c>
      <c r="BX106" s="481" t="s">
        <v>392</v>
      </c>
      <c r="BY106" s="618" t="s">
        <v>393</v>
      </c>
      <c r="BZ106" s="263" t="s">
        <v>394</v>
      </c>
      <c r="CA106" s="661" t="s">
        <v>395</v>
      </c>
      <c r="CB106" s="483" t="s">
        <v>396</v>
      </c>
      <c r="CC106" s="484" t="s">
        <v>397</v>
      </c>
      <c r="CD106" s="256" t="s">
        <v>398</v>
      </c>
      <c r="CE106" s="257" t="s">
        <v>399</v>
      </c>
      <c r="CF106" s="481" t="s">
        <v>392</v>
      </c>
      <c r="CG106" s="618" t="s">
        <v>393</v>
      </c>
      <c r="CH106" s="263" t="s">
        <v>394</v>
      </c>
      <c r="CI106" s="661" t="s">
        <v>395</v>
      </c>
      <c r="CJ106" s="483" t="s">
        <v>396</v>
      </c>
      <c r="CK106" s="484" t="s">
        <v>397</v>
      </c>
      <c r="CL106" s="256" t="s">
        <v>398</v>
      </c>
      <c r="CM106" s="257" t="s">
        <v>399</v>
      </c>
      <c r="CN106" s="481" t="s">
        <v>392</v>
      </c>
      <c r="CO106" s="618" t="s">
        <v>393</v>
      </c>
      <c r="CP106" s="263" t="s">
        <v>394</v>
      </c>
      <c r="CQ106" s="661" t="s">
        <v>395</v>
      </c>
      <c r="CR106" s="483" t="s">
        <v>396</v>
      </c>
      <c r="CS106" s="484" t="s">
        <v>397</v>
      </c>
      <c r="CT106" s="256" t="s">
        <v>398</v>
      </c>
      <c r="CU106" s="257" t="s">
        <v>399</v>
      </c>
      <c r="CV106" s="481" t="s">
        <v>392</v>
      </c>
      <c r="CW106" s="618" t="s">
        <v>393</v>
      </c>
      <c r="CX106" s="263" t="s">
        <v>394</v>
      </c>
      <c r="CY106" s="661" t="s">
        <v>395</v>
      </c>
      <c r="CZ106" s="483" t="s">
        <v>396</v>
      </c>
      <c r="DA106" s="484" t="s">
        <v>397</v>
      </c>
      <c r="DB106" s="256" t="s">
        <v>398</v>
      </c>
      <c r="DC106" s="257" t="s">
        <v>399</v>
      </c>
      <c r="DD106" s="481" t="s">
        <v>392</v>
      </c>
      <c r="DE106" s="618" t="s">
        <v>393</v>
      </c>
      <c r="DF106" s="263" t="s">
        <v>394</v>
      </c>
      <c r="DG106" s="661" t="s">
        <v>395</v>
      </c>
      <c r="DH106" s="483" t="s">
        <v>396</v>
      </c>
      <c r="DI106" s="484" t="s">
        <v>397</v>
      </c>
      <c r="DJ106" s="256" t="s">
        <v>398</v>
      </c>
      <c r="DK106" s="257" t="s">
        <v>399</v>
      </c>
      <c r="DL106" s="481" t="s">
        <v>392</v>
      </c>
      <c r="DM106" s="618" t="s">
        <v>393</v>
      </c>
      <c r="DN106" s="263" t="s">
        <v>394</v>
      </c>
      <c r="DO106" s="661" t="s">
        <v>395</v>
      </c>
      <c r="DP106" s="483" t="s">
        <v>396</v>
      </c>
      <c r="DQ106" s="484" t="s">
        <v>397</v>
      </c>
      <c r="DR106" s="256" t="s">
        <v>398</v>
      </c>
      <c r="DS106" s="257" t="s">
        <v>399</v>
      </c>
      <c r="DT106" s="481" t="s">
        <v>392</v>
      </c>
      <c r="DU106" s="618" t="s">
        <v>393</v>
      </c>
      <c r="DV106" s="263" t="s">
        <v>394</v>
      </c>
      <c r="DW106" s="661" t="s">
        <v>395</v>
      </c>
      <c r="DX106" s="483" t="s">
        <v>396</v>
      </c>
      <c r="DY106" s="484" t="s">
        <v>397</v>
      </c>
      <c r="DZ106" s="256" t="s">
        <v>398</v>
      </c>
      <c r="EA106" s="257" t="s">
        <v>399</v>
      </c>
      <c r="EB106" s="481" t="s">
        <v>392</v>
      </c>
      <c r="EC106" s="618" t="s">
        <v>393</v>
      </c>
      <c r="ED106" s="263" t="s">
        <v>394</v>
      </c>
      <c r="EE106" s="661" t="s">
        <v>395</v>
      </c>
      <c r="EF106" s="483" t="s">
        <v>396</v>
      </c>
      <c r="EG106" s="484" t="s">
        <v>397</v>
      </c>
      <c r="EH106" s="256" t="s">
        <v>398</v>
      </c>
      <c r="EI106" s="257" t="s">
        <v>399</v>
      </c>
      <c r="EJ106" s="481" t="s">
        <v>392</v>
      </c>
      <c r="EK106" s="618" t="s">
        <v>393</v>
      </c>
      <c r="EL106" s="263" t="s">
        <v>394</v>
      </c>
      <c r="EM106" s="661" t="s">
        <v>395</v>
      </c>
      <c r="EN106" s="483" t="s">
        <v>396</v>
      </c>
      <c r="EO106" s="484" t="s">
        <v>397</v>
      </c>
      <c r="EP106" s="256" t="s">
        <v>398</v>
      </c>
      <c r="EQ106" s="257" t="s">
        <v>399</v>
      </c>
      <c r="ER106" s="481" t="s">
        <v>392</v>
      </c>
      <c r="ES106" s="618" t="s">
        <v>393</v>
      </c>
      <c r="ET106" s="263" t="s">
        <v>394</v>
      </c>
      <c r="EU106" s="661" t="s">
        <v>395</v>
      </c>
      <c r="EV106" s="483" t="s">
        <v>396</v>
      </c>
      <c r="EW106" s="484" t="s">
        <v>397</v>
      </c>
      <c r="EX106" s="256" t="s">
        <v>398</v>
      </c>
      <c r="EY106" s="257" t="s">
        <v>399</v>
      </c>
      <c r="EZ106" s="481" t="s">
        <v>392</v>
      </c>
      <c r="FA106" s="618" t="s">
        <v>393</v>
      </c>
      <c r="FB106" s="263" t="s">
        <v>394</v>
      </c>
      <c r="FC106" s="661" t="s">
        <v>395</v>
      </c>
      <c r="FD106" s="483" t="s">
        <v>396</v>
      </c>
      <c r="FE106" s="484" t="s">
        <v>397</v>
      </c>
      <c r="FF106" s="256" t="s">
        <v>398</v>
      </c>
      <c r="FG106" s="257" t="s">
        <v>399</v>
      </c>
    </row>
    <row r="107" spans="1:163" ht="37.5" customHeight="1" thickBot="1">
      <c r="A107" s="58"/>
      <c r="B107" s="59">
        <v>1</v>
      </c>
      <c r="C107" s="60" t="s">
        <v>557</v>
      </c>
      <c r="D107" s="264"/>
      <c r="E107" s="275">
        <v>1</v>
      </c>
      <c r="F107" s="275" t="s">
        <v>401</v>
      </c>
      <c r="G107" s="298"/>
      <c r="H107" s="245"/>
      <c r="I107" s="246">
        <f t="shared" ref="I107:I110" si="240">+(G107+(G107*H107))*E107</f>
        <v>0</v>
      </c>
      <c r="J107" s="247" t="s">
        <v>402</v>
      </c>
      <c r="K107" s="248"/>
      <c r="L107" s="264"/>
      <c r="M107" s="275">
        <v>1</v>
      </c>
      <c r="N107" s="275" t="s">
        <v>401</v>
      </c>
      <c r="O107" s="298"/>
      <c r="P107" s="245"/>
      <c r="Q107" s="246">
        <f t="shared" ref="Q107:Q110" si="241">+(O107+(O107*P107))*M107</f>
        <v>0</v>
      </c>
      <c r="R107" s="247" t="s">
        <v>402</v>
      </c>
      <c r="S107" s="248"/>
      <c r="T107" s="264"/>
      <c r="U107" s="275">
        <v>1</v>
      </c>
      <c r="V107" s="275" t="s">
        <v>401</v>
      </c>
      <c r="W107" s="298"/>
      <c r="X107" s="245"/>
      <c r="Y107" s="246">
        <f t="shared" ref="Y107:Y110" si="242">+(W107+(W107*X107))*U107</f>
        <v>0</v>
      </c>
      <c r="Z107" s="247" t="s">
        <v>1216</v>
      </c>
      <c r="AA107" s="248"/>
      <c r="AB107" s="264"/>
      <c r="AC107" s="275">
        <v>1</v>
      </c>
      <c r="AD107" s="275" t="s">
        <v>401</v>
      </c>
      <c r="AE107" s="298"/>
      <c r="AF107" s="245"/>
      <c r="AG107" s="246">
        <f t="shared" ref="AG107:AG110" si="243">+(AE107+(AE107*AF107))*AC107</f>
        <v>0</v>
      </c>
      <c r="AH107" s="247" t="s">
        <v>1216</v>
      </c>
      <c r="AI107" s="248"/>
      <c r="AJ107" s="264"/>
      <c r="AK107" s="275">
        <v>1</v>
      </c>
      <c r="AL107" s="275" t="s">
        <v>401</v>
      </c>
      <c r="AM107" s="298"/>
      <c r="AN107" s="245"/>
      <c r="AO107" s="246">
        <f t="shared" ref="AO107:AO110" si="244">+(AM107+(AM107*AN107))*AK107</f>
        <v>0</v>
      </c>
      <c r="AP107" s="247" t="s">
        <v>1216</v>
      </c>
      <c r="AQ107" s="248"/>
      <c r="AR107" s="264"/>
      <c r="AS107" s="275">
        <v>1</v>
      </c>
      <c r="AT107" s="275" t="s">
        <v>401</v>
      </c>
      <c r="AU107" s="298"/>
      <c r="AV107" s="245"/>
      <c r="AW107" s="246">
        <f t="shared" ref="AW107:AW110" si="245">+(AU107+(AU107*AV107))*AS107</f>
        <v>0</v>
      </c>
      <c r="AX107" s="247" t="s">
        <v>402</v>
      </c>
      <c r="AY107" s="248"/>
      <c r="AZ107" s="264"/>
      <c r="BA107" s="275">
        <v>1</v>
      </c>
      <c r="BB107" s="275" t="s">
        <v>401</v>
      </c>
      <c r="BC107" s="298"/>
      <c r="BD107" s="245"/>
      <c r="BE107" s="246">
        <f t="shared" ref="BE107:BE110" si="246">+(BC107+(BC107*BD107))*BA107</f>
        <v>0</v>
      </c>
      <c r="BF107" s="247" t="s">
        <v>1216</v>
      </c>
      <c r="BG107" s="248"/>
      <c r="BH107" s="264"/>
      <c r="BI107" s="275">
        <v>1</v>
      </c>
      <c r="BJ107" s="275" t="s">
        <v>401</v>
      </c>
      <c r="BK107" s="298"/>
      <c r="BL107" s="245"/>
      <c r="BM107" s="246">
        <f t="shared" ref="BM107:BM110" si="247">+(BK107+(BK107*BL107))*BI107</f>
        <v>0</v>
      </c>
      <c r="BN107" s="247" t="s">
        <v>1216</v>
      </c>
      <c r="BO107" s="248"/>
      <c r="BP107" s="264"/>
      <c r="BQ107" s="275">
        <v>1</v>
      </c>
      <c r="BR107" s="275" t="s">
        <v>401</v>
      </c>
      <c r="BS107" s="298"/>
      <c r="BT107" s="245"/>
      <c r="BU107" s="246">
        <f t="shared" ref="BU107:BU110" si="248">+(BS107+(BS107*BT107))*BQ107</f>
        <v>0</v>
      </c>
      <c r="BV107" s="247" t="s">
        <v>1216</v>
      </c>
      <c r="BW107" s="248"/>
      <c r="BX107" s="264"/>
      <c r="BY107" s="275">
        <v>1</v>
      </c>
      <c r="BZ107" s="275" t="s">
        <v>401</v>
      </c>
      <c r="CA107" s="298"/>
      <c r="CB107" s="245"/>
      <c r="CC107" s="246">
        <f t="shared" ref="CC107:CC110" si="249">+(CA107+(CA107*CB107))*BY107</f>
        <v>0</v>
      </c>
      <c r="CD107" s="247" t="s">
        <v>1216</v>
      </c>
      <c r="CE107" s="248"/>
      <c r="CF107" s="264"/>
      <c r="CG107" s="275">
        <v>1</v>
      </c>
      <c r="CH107" s="275" t="s">
        <v>401</v>
      </c>
      <c r="CI107" s="298"/>
      <c r="CJ107" s="245"/>
      <c r="CK107" s="246">
        <f t="shared" ref="CK107:CK110" si="250">+(CI107+(CI107*CJ107))*CG107</f>
        <v>0</v>
      </c>
      <c r="CL107" s="247" t="s">
        <v>1216</v>
      </c>
      <c r="CM107" s="248"/>
      <c r="CN107" s="264"/>
      <c r="CO107" s="275">
        <v>1</v>
      </c>
      <c r="CP107" s="275" t="s">
        <v>401</v>
      </c>
      <c r="CQ107" s="298"/>
      <c r="CR107" s="245"/>
      <c r="CS107" s="246">
        <f t="shared" ref="CS107:CS110" si="251">+(CQ107+(CQ107*CR107))*CO107</f>
        <v>0</v>
      </c>
      <c r="CT107" s="247" t="s">
        <v>1216</v>
      </c>
      <c r="CU107" s="248"/>
      <c r="CV107" s="264"/>
      <c r="CW107" s="275">
        <v>1</v>
      </c>
      <c r="CX107" s="275" t="s">
        <v>401</v>
      </c>
      <c r="CY107" s="298"/>
      <c r="CZ107" s="245"/>
      <c r="DA107" s="246">
        <f t="shared" ref="DA107:DA110" si="252">+(CY107+(CY107*CZ107))*CW107</f>
        <v>0</v>
      </c>
      <c r="DB107" s="247" t="s">
        <v>402</v>
      </c>
      <c r="DC107" s="248"/>
      <c r="DD107" s="264"/>
      <c r="DE107" s="275">
        <v>1</v>
      </c>
      <c r="DF107" s="275" t="s">
        <v>401</v>
      </c>
      <c r="DG107" s="298"/>
      <c r="DH107" s="245"/>
      <c r="DI107" s="246">
        <f t="shared" ref="DI107:DI110" si="253">+(DG107+(DG107*DH107))*DE107</f>
        <v>0</v>
      </c>
      <c r="DJ107" s="247" t="s">
        <v>1216</v>
      </c>
      <c r="DK107" s="248"/>
      <c r="DL107" s="264"/>
      <c r="DM107" s="275">
        <v>1</v>
      </c>
      <c r="DN107" s="275" t="s">
        <v>401</v>
      </c>
      <c r="DO107" s="298"/>
      <c r="DP107" s="245"/>
      <c r="DQ107" s="246">
        <f t="shared" ref="DQ107:DQ110" si="254">+(DO107+(DO107*DP107))*DM107</f>
        <v>0</v>
      </c>
      <c r="DR107" s="247" t="s">
        <v>1216</v>
      </c>
      <c r="DS107" s="248"/>
      <c r="DT107" s="264"/>
      <c r="DU107" s="275">
        <v>1</v>
      </c>
      <c r="DV107" s="275" t="s">
        <v>401</v>
      </c>
      <c r="DW107" s="298"/>
      <c r="DX107" s="245"/>
      <c r="DY107" s="246">
        <f t="shared" ref="DY107:DY110" si="255">+(DW107+(DW107*DX107))*DU107</f>
        <v>0</v>
      </c>
      <c r="DZ107" s="247" t="s">
        <v>1216</v>
      </c>
      <c r="EA107" s="248"/>
      <c r="EB107" s="264" t="s">
        <v>1257</v>
      </c>
      <c r="EC107" s="275">
        <v>1</v>
      </c>
      <c r="ED107" s="275" t="s">
        <v>401</v>
      </c>
      <c r="EE107" s="298">
        <v>149393</v>
      </c>
      <c r="EF107" s="245">
        <v>0</v>
      </c>
      <c r="EG107" s="246">
        <f t="shared" ref="EG107:EG110" si="256">+(EE107+(EE107*EF107))*EC107</f>
        <v>149393</v>
      </c>
      <c r="EH107" s="247" t="s">
        <v>402</v>
      </c>
      <c r="EI107" s="248"/>
      <c r="EJ107" s="264"/>
      <c r="EK107" s="275">
        <v>1</v>
      </c>
      <c r="EL107" s="275" t="s">
        <v>401</v>
      </c>
      <c r="EM107" s="298"/>
      <c r="EN107" s="245"/>
      <c r="EO107" s="246">
        <f t="shared" ref="EO107:EO110" si="257">+(EM107+(EM107*EN107))*EK107</f>
        <v>0</v>
      </c>
      <c r="EP107" s="247" t="s">
        <v>1216</v>
      </c>
      <c r="EQ107" s="248"/>
      <c r="ER107" s="264"/>
      <c r="ES107" s="275">
        <v>1</v>
      </c>
      <c r="ET107" s="275" t="s">
        <v>401</v>
      </c>
      <c r="EU107" s="298">
        <v>0</v>
      </c>
      <c r="EV107" s="245"/>
      <c r="EW107" s="246">
        <f t="shared" ref="EW107:EW110" si="258">+(EU107+(EU107*EV107))*ES107</f>
        <v>0</v>
      </c>
      <c r="EX107" s="247" t="s">
        <v>402</v>
      </c>
      <c r="EY107" s="248"/>
      <c r="EZ107" s="264"/>
      <c r="FA107" s="275">
        <v>1</v>
      </c>
      <c r="FB107" s="275" t="s">
        <v>401</v>
      </c>
      <c r="FC107" s="298"/>
      <c r="FD107" s="245"/>
      <c r="FE107" s="246">
        <f t="shared" ref="FE107:FE110" si="259">+(FC107+(FC107*FD107))*FA107</f>
        <v>0</v>
      </c>
      <c r="FF107" s="247" t="s">
        <v>1216</v>
      </c>
      <c r="FG107" s="248"/>
    </row>
    <row r="108" spans="1:163" ht="37.5" customHeight="1">
      <c r="A108" s="128"/>
      <c r="B108" s="123">
        <v>2</v>
      </c>
      <c r="C108" s="122" t="s">
        <v>558</v>
      </c>
      <c r="D108" s="268" t="s">
        <v>1486</v>
      </c>
      <c r="E108" s="275">
        <v>1</v>
      </c>
      <c r="F108" s="296" t="s">
        <v>401</v>
      </c>
      <c r="G108" s="292">
        <v>264000</v>
      </c>
      <c r="H108" s="245"/>
      <c r="I108" s="246">
        <f t="shared" si="240"/>
        <v>264000</v>
      </c>
      <c r="J108" s="479"/>
      <c r="K108" s="480"/>
      <c r="L108" s="293" t="s">
        <v>1299</v>
      </c>
      <c r="M108" s="275">
        <v>1</v>
      </c>
      <c r="N108" s="296" t="s">
        <v>401</v>
      </c>
      <c r="O108" s="244">
        <v>598975</v>
      </c>
      <c r="P108" s="245">
        <v>0</v>
      </c>
      <c r="Q108" s="246">
        <f t="shared" si="241"/>
        <v>598975</v>
      </c>
      <c r="R108" s="479"/>
      <c r="S108" s="480"/>
      <c r="T108" s="293"/>
      <c r="U108" s="275">
        <v>1</v>
      </c>
      <c r="V108" s="296" t="s">
        <v>401</v>
      </c>
      <c r="W108" s="244"/>
      <c r="X108" s="245"/>
      <c r="Y108" s="246">
        <f t="shared" si="242"/>
        <v>0</v>
      </c>
      <c r="Z108" s="479"/>
      <c r="AA108" s="480"/>
      <c r="AB108" s="293"/>
      <c r="AC108" s="275">
        <v>1</v>
      </c>
      <c r="AD108" s="296" t="s">
        <v>401</v>
      </c>
      <c r="AE108" s="244"/>
      <c r="AF108" s="245"/>
      <c r="AG108" s="246">
        <f t="shared" si="243"/>
        <v>0</v>
      </c>
      <c r="AH108" s="479"/>
      <c r="AI108" s="480"/>
      <c r="AJ108" s="293"/>
      <c r="AK108" s="275">
        <v>1</v>
      </c>
      <c r="AL108" s="296" t="s">
        <v>401</v>
      </c>
      <c r="AM108" s="244"/>
      <c r="AN108" s="245"/>
      <c r="AO108" s="246">
        <f t="shared" si="244"/>
        <v>0</v>
      </c>
      <c r="AP108" s="479"/>
      <c r="AQ108" s="480"/>
      <c r="AR108" s="293" t="s">
        <v>1291</v>
      </c>
      <c r="AS108" s="275">
        <v>1</v>
      </c>
      <c r="AT108" s="296" t="s">
        <v>401</v>
      </c>
      <c r="AU108" s="244">
        <v>286053.76800000004</v>
      </c>
      <c r="AV108" s="245"/>
      <c r="AW108" s="246">
        <f t="shared" si="245"/>
        <v>286053.76800000004</v>
      </c>
      <c r="AX108" s="479"/>
      <c r="AY108" s="480"/>
      <c r="AZ108" s="293"/>
      <c r="BA108" s="275">
        <v>1</v>
      </c>
      <c r="BB108" s="296" t="s">
        <v>401</v>
      </c>
      <c r="BC108" s="244"/>
      <c r="BD108" s="245"/>
      <c r="BE108" s="246">
        <f t="shared" si="246"/>
        <v>0</v>
      </c>
      <c r="BF108" s="479"/>
      <c r="BG108" s="480"/>
      <c r="BH108" s="293"/>
      <c r="BI108" s="275">
        <v>1</v>
      </c>
      <c r="BJ108" s="296" t="s">
        <v>401</v>
      </c>
      <c r="BK108" s="244"/>
      <c r="BL108" s="245"/>
      <c r="BM108" s="246">
        <f t="shared" si="247"/>
        <v>0</v>
      </c>
      <c r="BN108" s="479"/>
      <c r="BO108" s="480"/>
      <c r="BP108" s="293"/>
      <c r="BQ108" s="275">
        <v>1</v>
      </c>
      <c r="BR108" s="296" t="s">
        <v>401</v>
      </c>
      <c r="BS108" s="244"/>
      <c r="BT108" s="245"/>
      <c r="BU108" s="246">
        <f t="shared" si="248"/>
        <v>0</v>
      </c>
      <c r="BV108" s="479"/>
      <c r="BW108" s="480"/>
      <c r="BX108" s="293"/>
      <c r="BY108" s="275">
        <v>1</v>
      </c>
      <c r="BZ108" s="296" t="s">
        <v>401</v>
      </c>
      <c r="CA108" s="244"/>
      <c r="CB108" s="245"/>
      <c r="CC108" s="246">
        <f t="shared" si="249"/>
        <v>0</v>
      </c>
      <c r="CD108" s="479"/>
      <c r="CE108" s="480"/>
      <c r="CF108" s="293"/>
      <c r="CG108" s="275">
        <v>1</v>
      </c>
      <c r="CH108" s="296" t="s">
        <v>401</v>
      </c>
      <c r="CI108" s="244"/>
      <c r="CJ108" s="245"/>
      <c r="CK108" s="246">
        <f t="shared" si="250"/>
        <v>0</v>
      </c>
      <c r="CL108" s="479"/>
      <c r="CM108" s="480"/>
      <c r="CN108" s="293"/>
      <c r="CO108" s="275">
        <v>1</v>
      </c>
      <c r="CP108" s="296" t="s">
        <v>401</v>
      </c>
      <c r="CQ108" s="244"/>
      <c r="CR108" s="245"/>
      <c r="CS108" s="246">
        <f t="shared" si="251"/>
        <v>0</v>
      </c>
      <c r="CT108" s="479"/>
      <c r="CU108" s="480"/>
      <c r="CV108" s="293" t="s">
        <v>1294</v>
      </c>
      <c r="CW108" s="275">
        <v>1</v>
      </c>
      <c r="CX108" s="296" t="s">
        <v>401</v>
      </c>
      <c r="CY108" s="244">
        <v>550000</v>
      </c>
      <c r="CZ108" s="245">
        <v>0</v>
      </c>
      <c r="DA108" s="246">
        <f t="shared" si="252"/>
        <v>550000</v>
      </c>
      <c r="DB108" s="479"/>
      <c r="DC108" s="480"/>
      <c r="DD108" s="293"/>
      <c r="DE108" s="275">
        <v>1</v>
      </c>
      <c r="DF108" s="296" t="s">
        <v>401</v>
      </c>
      <c r="DG108" s="244"/>
      <c r="DH108" s="245"/>
      <c r="DI108" s="246">
        <f t="shared" si="253"/>
        <v>0</v>
      </c>
      <c r="DJ108" s="479"/>
      <c r="DK108" s="480"/>
      <c r="DL108" s="293"/>
      <c r="DM108" s="275">
        <v>1</v>
      </c>
      <c r="DN108" s="296" t="s">
        <v>401</v>
      </c>
      <c r="DO108" s="244"/>
      <c r="DP108" s="245"/>
      <c r="DQ108" s="246">
        <f t="shared" si="254"/>
        <v>0</v>
      </c>
      <c r="DR108" s="479"/>
      <c r="DS108" s="480"/>
      <c r="DT108" s="293"/>
      <c r="DU108" s="275">
        <v>1</v>
      </c>
      <c r="DV108" s="296" t="s">
        <v>401</v>
      </c>
      <c r="DW108" s="244"/>
      <c r="DX108" s="245"/>
      <c r="DY108" s="246">
        <f t="shared" si="255"/>
        <v>0</v>
      </c>
      <c r="DZ108" s="479"/>
      <c r="EA108" s="480"/>
      <c r="EB108" s="293"/>
      <c r="EC108" s="275">
        <v>1</v>
      </c>
      <c r="ED108" s="296" t="s">
        <v>401</v>
      </c>
      <c r="EE108" s="244"/>
      <c r="EF108" s="245"/>
      <c r="EG108" s="246">
        <f t="shared" si="256"/>
        <v>0</v>
      </c>
      <c r="EH108" s="479"/>
      <c r="EI108" s="480"/>
      <c r="EJ108" s="293"/>
      <c r="EK108" s="275">
        <v>1</v>
      </c>
      <c r="EL108" s="296" t="s">
        <v>401</v>
      </c>
      <c r="EM108" s="244"/>
      <c r="EN108" s="245"/>
      <c r="EO108" s="246">
        <f t="shared" si="257"/>
        <v>0</v>
      </c>
      <c r="EP108" s="479"/>
      <c r="EQ108" s="480"/>
      <c r="ER108" s="293" t="s">
        <v>1289</v>
      </c>
      <c r="ES108" s="275">
        <v>1</v>
      </c>
      <c r="ET108" s="296" t="s">
        <v>401</v>
      </c>
      <c r="EU108" s="244">
        <v>125488</v>
      </c>
      <c r="EV108" s="245"/>
      <c r="EW108" s="246">
        <f t="shared" si="258"/>
        <v>125488</v>
      </c>
      <c r="EX108" s="479"/>
      <c r="EY108" s="480"/>
      <c r="EZ108" s="293"/>
      <c r="FA108" s="275">
        <v>1</v>
      </c>
      <c r="FB108" s="296" t="s">
        <v>401</v>
      </c>
      <c r="FC108" s="244"/>
      <c r="FD108" s="245"/>
      <c r="FE108" s="246">
        <f t="shared" si="259"/>
        <v>0</v>
      </c>
      <c r="FF108" s="479"/>
      <c r="FG108" s="480"/>
    </row>
    <row r="109" spans="1:163" ht="37.5" customHeight="1">
      <c r="A109" s="58"/>
      <c r="B109" s="59">
        <v>3</v>
      </c>
      <c r="C109" s="60" t="s">
        <v>556</v>
      </c>
      <c r="D109" s="268" t="s">
        <v>1486</v>
      </c>
      <c r="E109" s="275">
        <v>1</v>
      </c>
      <c r="F109" s="275" t="s">
        <v>401</v>
      </c>
      <c r="G109" s="292">
        <v>53000</v>
      </c>
      <c r="H109" s="245"/>
      <c r="I109" s="246">
        <f t="shared" si="240"/>
        <v>53000</v>
      </c>
      <c r="J109" s="765"/>
      <c r="K109" s="766"/>
      <c r="L109" s="293" t="s">
        <v>1299</v>
      </c>
      <c r="M109" s="275">
        <v>1</v>
      </c>
      <c r="N109" s="275" t="s">
        <v>401</v>
      </c>
      <c r="O109" s="244">
        <v>37050</v>
      </c>
      <c r="P109" s="245">
        <v>0</v>
      </c>
      <c r="Q109" s="246">
        <f t="shared" si="241"/>
        <v>37050</v>
      </c>
      <c r="R109" s="765"/>
      <c r="S109" s="766"/>
      <c r="T109" s="293"/>
      <c r="U109" s="275">
        <v>1</v>
      </c>
      <c r="V109" s="275" t="s">
        <v>401</v>
      </c>
      <c r="W109" s="244"/>
      <c r="X109" s="245"/>
      <c r="Y109" s="246">
        <f t="shared" si="242"/>
        <v>0</v>
      </c>
      <c r="Z109" s="765"/>
      <c r="AA109" s="766"/>
      <c r="AB109" s="293"/>
      <c r="AC109" s="275">
        <v>1</v>
      </c>
      <c r="AD109" s="275" t="s">
        <v>401</v>
      </c>
      <c r="AE109" s="244"/>
      <c r="AF109" s="245"/>
      <c r="AG109" s="246">
        <f t="shared" si="243"/>
        <v>0</v>
      </c>
      <c r="AH109" s="765"/>
      <c r="AI109" s="766"/>
      <c r="AJ109" s="293"/>
      <c r="AK109" s="275">
        <v>1</v>
      </c>
      <c r="AL109" s="275" t="s">
        <v>401</v>
      </c>
      <c r="AM109" s="244"/>
      <c r="AN109" s="245"/>
      <c r="AO109" s="246">
        <f t="shared" si="244"/>
        <v>0</v>
      </c>
      <c r="AP109" s="765"/>
      <c r="AQ109" s="766"/>
      <c r="AR109" s="293" t="s">
        <v>1291</v>
      </c>
      <c r="AS109" s="275">
        <v>1</v>
      </c>
      <c r="AT109" s="275" t="s">
        <v>401</v>
      </c>
      <c r="AU109" s="244">
        <v>26817.540749999996</v>
      </c>
      <c r="AV109" s="245"/>
      <c r="AW109" s="246">
        <f t="shared" si="245"/>
        <v>26817.540749999996</v>
      </c>
      <c r="AX109" s="765"/>
      <c r="AY109" s="766"/>
      <c r="AZ109" s="293"/>
      <c r="BA109" s="275">
        <v>1</v>
      </c>
      <c r="BB109" s="275" t="s">
        <v>401</v>
      </c>
      <c r="BC109" s="244"/>
      <c r="BD109" s="245"/>
      <c r="BE109" s="246">
        <f t="shared" si="246"/>
        <v>0</v>
      </c>
      <c r="BF109" s="765"/>
      <c r="BG109" s="766"/>
      <c r="BH109" s="293"/>
      <c r="BI109" s="275">
        <v>1</v>
      </c>
      <c r="BJ109" s="275" t="s">
        <v>401</v>
      </c>
      <c r="BK109" s="244"/>
      <c r="BL109" s="245"/>
      <c r="BM109" s="246">
        <f t="shared" si="247"/>
        <v>0</v>
      </c>
      <c r="BN109" s="765"/>
      <c r="BO109" s="766"/>
      <c r="BP109" s="293"/>
      <c r="BQ109" s="275">
        <v>1</v>
      </c>
      <c r="BR109" s="275" t="s">
        <v>401</v>
      </c>
      <c r="BS109" s="244"/>
      <c r="BT109" s="245"/>
      <c r="BU109" s="246">
        <f t="shared" si="248"/>
        <v>0</v>
      </c>
      <c r="BV109" s="765"/>
      <c r="BW109" s="766"/>
      <c r="BX109" s="293"/>
      <c r="BY109" s="275">
        <v>1</v>
      </c>
      <c r="BZ109" s="275" t="s">
        <v>401</v>
      </c>
      <c r="CA109" s="244"/>
      <c r="CB109" s="245"/>
      <c r="CC109" s="246">
        <f t="shared" si="249"/>
        <v>0</v>
      </c>
      <c r="CD109" s="765"/>
      <c r="CE109" s="766"/>
      <c r="CF109" s="293"/>
      <c r="CG109" s="275">
        <v>1</v>
      </c>
      <c r="CH109" s="275" t="s">
        <v>401</v>
      </c>
      <c r="CI109" s="244"/>
      <c r="CJ109" s="245"/>
      <c r="CK109" s="246">
        <f t="shared" si="250"/>
        <v>0</v>
      </c>
      <c r="CL109" s="765"/>
      <c r="CM109" s="766"/>
      <c r="CN109" s="293"/>
      <c r="CO109" s="275">
        <v>1</v>
      </c>
      <c r="CP109" s="275" t="s">
        <v>401</v>
      </c>
      <c r="CQ109" s="244"/>
      <c r="CR109" s="245"/>
      <c r="CS109" s="246">
        <f t="shared" si="251"/>
        <v>0</v>
      </c>
      <c r="CT109" s="765"/>
      <c r="CU109" s="766"/>
      <c r="CV109" s="293" t="s">
        <v>1488</v>
      </c>
      <c r="CW109" s="275">
        <v>1</v>
      </c>
      <c r="CX109" s="275" t="s">
        <v>401</v>
      </c>
      <c r="CY109" s="244"/>
      <c r="CZ109" s="245"/>
      <c r="DA109" s="246">
        <f t="shared" si="252"/>
        <v>0</v>
      </c>
      <c r="DB109" s="765"/>
      <c r="DC109" s="766"/>
      <c r="DD109" s="293"/>
      <c r="DE109" s="275">
        <v>1</v>
      </c>
      <c r="DF109" s="275" t="s">
        <v>401</v>
      </c>
      <c r="DG109" s="244"/>
      <c r="DH109" s="245"/>
      <c r="DI109" s="246">
        <f t="shared" si="253"/>
        <v>0</v>
      </c>
      <c r="DJ109" s="765"/>
      <c r="DK109" s="766"/>
      <c r="DL109" s="293"/>
      <c r="DM109" s="275">
        <v>1</v>
      </c>
      <c r="DN109" s="275" t="s">
        <v>401</v>
      </c>
      <c r="DO109" s="244"/>
      <c r="DP109" s="245"/>
      <c r="DQ109" s="246">
        <f t="shared" si="254"/>
        <v>0</v>
      </c>
      <c r="DR109" s="765"/>
      <c r="DS109" s="766"/>
      <c r="DT109" s="293"/>
      <c r="DU109" s="275">
        <v>1</v>
      </c>
      <c r="DV109" s="275" t="s">
        <v>401</v>
      </c>
      <c r="DW109" s="244"/>
      <c r="DX109" s="245"/>
      <c r="DY109" s="246">
        <f t="shared" si="255"/>
        <v>0</v>
      </c>
      <c r="DZ109" s="765"/>
      <c r="EA109" s="766"/>
      <c r="EB109" s="293" t="s">
        <v>1257</v>
      </c>
      <c r="EC109" s="275">
        <v>1</v>
      </c>
      <c r="ED109" s="275" t="s">
        <v>401</v>
      </c>
      <c r="EE109" s="244">
        <v>20867</v>
      </c>
      <c r="EF109" s="245">
        <v>0</v>
      </c>
      <c r="EG109" s="246">
        <f t="shared" si="256"/>
        <v>20867</v>
      </c>
      <c r="EH109" s="765"/>
      <c r="EI109" s="766"/>
      <c r="EJ109" s="293"/>
      <c r="EK109" s="275">
        <v>1</v>
      </c>
      <c r="EL109" s="275" t="s">
        <v>401</v>
      </c>
      <c r="EM109" s="244"/>
      <c r="EN109" s="245"/>
      <c r="EO109" s="246">
        <f t="shared" si="257"/>
        <v>0</v>
      </c>
      <c r="EP109" s="765"/>
      <c r="EQ109" s="766"/>
      <c r="ER109" s="293" t="s">
        <v>1289</v>
      </c>
      <c r="ES109" s="275">
        <v>1</v>
      </c>
      <c r="ET109" s="275" t="s">
        <v>401</v>
      </c>
      <c r="EU109" s="244">
        <v>25109</v>
      </c>
      <c r="EV109" s="245"/>
      <c r="EW109" s="246">
        <f t="shared" si="258"/>
        <v>25109</v>
      </c>
      <c r="EX109" s="765"/>
      <c r="EY109" s="766"/>
      <c r="EZ109" s="293"/>
      <c r="FA109" s="275">
        <v>1</v>
      </c>
      <c r="FB109" s="275" t="s">
        <v>401</v>
      </c>
      <c r="FC109" s="244"/>
      <c r="FD109" s="245"/>
      <c r="FE109" s="246">
        <f t="shared" si="259"/>
        <v>0</v>
      </c>
      <c r="FF109" s="765"/>
      <c r="FG109" s="766"/>
    </row>
    <row r="110" spans="1:163" ht="37.5" customHeight="1">
      <c r="A110" s="58"/>
      <c r="B110" s="59">
        <v>4</v>
      </c>
      <c r="C110" s="60" t="s">
        <v>538</v>
      </c>
      <c r="D110" s="268" t="s">
        <v>1486</v>
      </c>
      <c r="E110" s="275">
        <v>1</v>
      </c>
      <c r="F110" s="275" t="s">
        <v>401</v>
      </c>
      <c r="G110" s="292">
        <v>64000</v>
      </c>
      <c r="H110" s="245"/>
      <c r="I110" s="246">
        <f t="shared" si="240"/>
        <v>64000</v>
      </c>
      <c r="J110" s="765"/>
      <c r="K110" s="766"/>
      <c r="L110" s="293" t="s">
        <v>1299</v>
      </c>
      <c r="M110" s="275">
        <v>1</v>
      </c>
      <c r="N110" s="275" t="s">
        <v>401</v>
      </c>
      <c r="O110" s="244">
        <v>98800</v>
      </c>
      <c r="P110" s="245">
        <v>0.19</v>
      </c>
      <c r="Q110" s="246">
        <f t="shared" si="241"/>
        <v>117572</v>
      </c>
      <c r="R110" s="765"/>
      <c r="S110" s="766"/>
      <c r="T110" s="293"/>
      <c r="U110" s="275">
        <v>1</v>
      </c>
      <c r="V110" s="275" t="s">
        <v>401</v>
      </c>
      <c r="W110" s="244"/>
      <c r="X110" s="245"/>
      <c r="Y110" s="246">
        <f t="shared" si="242"/>
        <v>0</v>
      </c>
      <c r="Z110" s="765"/>
      <c r="AA110" s="766"/>
      <c r="AB110" s="293"/>
      <c r="AC110" s="275">
        <v>1</v>
      </c>
      <c r="AD110" s="275" t="s">
        <v>401</v>
      </c>
      <c r="AE110" s="244"/>
      <c r="AF110" s="245"/>
      <c r="AG110" s="246">
        <f t="shared" si="243"/>
        <v>0</v>
      </c>
      <c r="AH110" s="765"/>
      <c r="AI110" s="766"/>
      <c r="AJ110" s="293"/>
      <c r="AK110" s="275">
        <v>1</v>
      </c>
      <c r="AL110" s="275" t="s">
        <v>401</v>
      </c>
      <c r="AM110" s="244"/>
      <c r="AN110" s="245"/>
      <c r="AO110" s="246">
        <f t="shared" si="244"/>
        <v>0</v>
      </c>
      <c r="AP110" s="765"/>
      <c r="AQ110" s="766"/>
      <c r="AR110" s="293" t="s">
        <v>1291</v>
      </c>
      <c r="AS110" s="275">
        <v>1</v>
      </c>
      <c r="AT110" s="275" t="s">
        <v>401</v>
      </c>
      <c r="AU110" s="244">
        <v>41148.607499999998</v>
      </c>
      <c r="AV110" s="245"/>
      <c r="AW110" s="246">
        <f t="shared" si="245"/>
        <v>41148.607499999998</v>
      </c>
      <c r="AX110" s="765"/>
      <c r="AY110" s="766"/>
      <c r="AZ110" s="293"/>
      <c r="BA110" s="275">
        <v>1</v>
      </c>
      <c r="BB110" s="275" t="s">
        <v>401</v>
      </c>
      <c r="BC110" s="244"/>
      <c r="BD110" s="245"/>
      <c r="BE110" s="246">
        <f t="shared" si="246"/>
        <v>0</v>
      </c>
      <c r="BF110" s="765"/>
      <c r="BG110" s="766"/>
      <c r="BH110" s="293"/>
      <c r="BI110" s="275">
        <v>1</v>
      </c>
      <c r="BJ110" s="275" t="s">
        <v>401</v>
      </c>
      <c r="BK110" s="244"/>
      <c r="BL110" s="245"/>
      <c r="BM110" s="246">
        <f t="shared" si="247"/>
        <v>0</v>
      </c>
      <c r="BN110" s="765"/>
      <c r="BO110" s="766"/>
      <c r="BP110" s="293"/>
      <c r="BQ110" s="275">
        <v>1</v>
      </c>
      <c r="BR110" s="275" t="s">
        <v>401</v>
      </c>
      <c r="BS110" s="244"/>
      <c r="BT110" s="245"/>
      <c r="BU110" s="246">
        <f t="shared" si="248"/>
        <v>0</v>
      </c>
      <c r="BV110" s="765"/>
      <c r="BW110" s="766"/>
      <c r="BX110" s="293"/>
      <c r="BY110" s="275">
        <v>1</v>
      </c>
      <c r="BZ110" s="275" t="s">
        <v>401</v>
      </c>
      <c r="CA110" s="244"/>
      <c r="CB110" s="245"/>
      <c r="CC110" s="246">
        <f t="shared" si="249"/>
        <v>0</v>
      </c>
      <c r="CD110" s="765"/>
      <c r="CE110" s="766"/>
      <c r="CF110" s="293"/>
      <c r="CG110" s="275">
        <v>1</v>
      </c>
      <c r="CH110" s="275" t="s">
        <v>401</v>
      </c>
      <c r="CI110" s="244"/>
      <c r="CJ110" s="245"/>
      <c r="CK110" s="246">
        <f t="shared" si="250"/>
        <v>0</v>
      </c>
      <c r="CL110" s="765"/>
      <c r="CM110" s="766"/>
      <c r="CN110" s="293"/>
      <c r="CO110" s="275">
        <v>1</v>
      </c>
      <c r="CP110" s="275" t="s">
        <v>401</v>
      </c>
      <c r="CQ110" s="244"/>
      <c r="CR110" s="245"/>
      <c r="CS110" s="246">
        <f t="shared" si="251"/>
        <v>0</v>
      </c>
      <c r="CT110" s="765"/>
      <c r="CU110" s="766"/>
      <c r="CV110" s="293" t="s">
        <v>1290</v>
      </c>
      <c r="CW110" s="275">
        <v>1</v>
      </c>
      <c r="CX110" s="275" t="s">
        <v>401</v>
      </c>
      <c r="CY110" s="244">
        <v>57000</v>
      </c>
      <c r="CZ110" s="245">
        <v>0</v>
      </c>
      <c r="DA110" s="246">
        <f t="shared" si="252"/>
        <v>57000</v>
      </c>
      <c r="DB110" s="765"/>
      <c r="DC110" s="766"/>
      <c r="DD110" s="293"/>
      <c r="DE110" s="275">
        <v>1</v>
      </c>
      <c r="DF110" s="275" t="s">
        <v>401</v>
      </c>
      <c r="DG110" s="244"/>
      <c r="DH110" s="245"/>
      <c r="DI110" s="246">
        <f t="shared" si="253"/>
        <v>0</v>
      </c>
      <c r="DJ110" s="765"/>
      <c r="DK110" s="766"/>
      <c r="DL110" s="293"/>
      <c r="DM110" s="275">
        <v>1</v>
      </c>
      <c r="DN110" s="275" t="s">
        <v>401</v>
      </c>
      <c r="DO110" s="244"/>
      <c r="DP110" s="245"/>
      <c r="DQ110" s="246">
        <f t="shared" si="254"/>
        <v>0</v>
      </c>
      <c r="DR110" s="765"/>
      <c r="DS110" s="766"/>
      <c r="DT110" s="293"/>
      <c r="DU110" s="275">
        <v>1</v>
      </c>
      <c r="DV110" s="275" t="s">
        <v>401</v>
      </c>
      <c r="DW110" s="244"/>
      <c r="DX110" s="245"/>
      <c r="DY110" s="246">
        <f t="shared" si="255"/>
        <v>0</v>
      </c>
      <c r="DZ110" s="765"/>
      <c r="EA110" s="766"/>
      <c r="EB110" s="293" t="s">
        <v>1257</v>
      </c>
      <c r="EC110" s="275">
        <v>1</v>
      </c>
      <c r="ED110" s="275" t="s">
        <v>401</v>
      </c>
      <c r="EE110" s="244">
        <v>14300</v>
      </c>
      <c r="EF110" s="245">
        <v>0</v>
      </c>
      <c r="EG110" s="246">
        <f t="shared" si="256"/>
        <v>14300</v>
      </c>
      <c r="EH110" s="765"/>
      <c r="EI110" s="766"/>
      <c r="EJ110" s="293"/>
      <c r="EK110" s="275">
        <v>1</v>
      </c>
      <c r="EL110" s="275" t="s">
        <v>401</v>
      </c>
      <c r="EM110" s="244"/>
      <c r="EN110" s="245"/>
      <c r="EO110" s="246">
        <f t="shared" si="257"/>
        <v>0</v>
      </c>
      <c r="EP110" s="765"/>
      <c r="EQ110" s="766"/>
      <c r="ER110" s="293" t="s">
        <v>1289</v>
      </c>
      <c r="ES110" s="275">
        <v>1</v>
      </c>
      <c r="ET110" s="275" t="s">
        <v>401</v>
      </c>
      <c r="EU110" s="244">
        <v>53558</v>
      </c>
      <c r="EV110" s="245"/>
      <c r="EW110" s="246">
        <f t="shared" si="258"/>
        <v>53558</v>
      </c>
      <c r="EX110" s="765"/>
      <c r="EY110" s="766"/>
      <c r="EZ110" s="293"/>
      <c r="FA110" s="275">
        <v>1</v>
      </c>
      <c r="FB110" s="275" t="s">
        <v>401</v>
      </c>
      <c r="FC110" s="244"/>
      <c r="FD110" s="245"/>
      <c r="FE110" s="246">
        <f t="shared" si="259"/>
        <v>0</v>
      </c>
      <c r="FF110" s="765"/>
      <c r="FG110" s="766"/>
    </row>
    <row r="111" spans="1:163" ht="37.5" customHeight="1" thickBot="1">
      <c r="A111" s="128"/>
      <c r="B111" s="54"/>
      <c r="C111" s="55" t="s">
        <v>408</v>
      </c>
      <c r="D111" s="662"/>
      <c r="E111" s="753"/>
      <c r="F111" s="753"/>
      <c r="G111" s="763"/>
      <c r="H111" s="754"/>
      <c r="I111" s="755">
        <f>SUM(I107:I110)</f>
        <v>381000</v>
      </c>
      <c r="J111" s="479"/>
      <c r="K111" s="480"/>
      <c r="L111" s="662"/>
      <c r="M111" s="753"/>
      <c r="N111" s="753"/>
      <c r="O111" s="763"/>
      <c r="P111" s="754"/>
      <c r="Q111" s="755">
        <f>SUM(Q107:Q110)</f>
        <v>753597</v>
      </c>
      <c r="R111" s="479"/>
      <c r="S111" s="480"/>
      <c r="T111" s="662"/>
      <c r="U111" s="753"/>
      <c r="V111" s="753"/>
      <c r="W111" s="763"/>
      <c r="X111" s="754"/>
      <c r="Y111" s="755">
        <f>SUM(Y107:Y110)</f>
        <v>0</v>
      </c>
      <c r="Z111" s="479"/>
      <c r="AA111" s="480"/>
      <c r="AB111" s="662"/>
      <c r="AC111" s="753"/>
      <c r="AD111" s="753"/>
      <c r="AE111" s="763"/>
      <c r="AF111" s="754"/>
      <c r="AG111" s="755">
        <f>SUM(AG107:AG110)</f>
        <v>0</v>
      </c>
      <c r="AH111" s="479"/>
      <c r="AI111" s="480"/>
      <c r="AJ111" s="662"/>
      <c r="AK111" s="753"/>
      <c r="AL111" s="753"/>
      <c r="AM111" s="763"/>
      <c r="AN111" s="754"/>
      <c r="AO111" s="755">
        <f>SUM(AO107:AO110)</f>
        <v>0</v>
      </c>
      <c r="AP111" s="479"/>
      <c r="AQ111" s="480"/>
      <c r="AR111" s="662"/>
      <c r="AS111" s="753"/>
      <c r="AT111" s="753"/>
      <c r="AU111" s="763"/>
      <c r="AV111" s="754"/>
      <c r="AW111" s="755">
        <f>SUM(AW107:AW110)</f>
        <v>354019.91625000001</v>
      </c>
      <c r="AX111" s="479"/>
      <c r="AY111" s="480"/>
      <c r="AZ111" s="662"/>
      <c r="BA111" s="753"/>
      <c r="BB111" s="753"/>
      <c r="BC111" s="763"/>
      <c r="BD111" s="754"/>
      <c r="BE111" s="755">
        <f>SUM(BE107:BE110)</f>
        <v>0</v>
      </c>
      <c r="BF111" s="479"/>
      <c r="BG111" s="480"/>
      <c r="BH111" s="662"/>
      <c r="BI111" s="753"/>
      <c r="BJ111" s="753"/>
      <c r="BK111" s="763"/>
      <c r="BL111" s="754"/>
      <c r="BM111" s="755">
        <f>SUM(BM107:BM110)</f>
        <v>0</v>
      </c>
      <c r="BN111" s="479"/>
      <c r="BO111" s="480"/>
      <c r="BP111" s="662"/>
      <c r="BQ111" s="753"/>
      <c r="BR111" s="753"/>
      <c r="BS111" s="763"/>
      <c r="BT111" s="754"/>
      <c r="BU111" s="755">
        <f>SUM(BU107:BU110)</f>
        <v>0</v>
      </c>
      <c r="BV111" s="479"/>
      <c r="BW111" s="480"/>
      <c r="BX111" s="662"/>
      <c r="BY111" s="753"/>
      <c r="BZ111" s="753"/>
      <c r="CA111" s="763"/>
      <c r="CB111" s="754"/>
      <c r="CC111" s="755">
        <f>SUM(CC107:CC110)</f>
        <v>0</v>
      </c>
      <c r="CD111" s="479"/>
      <c r="CE111" s="480"/>
      <c r="CF111" s="662"/>
      <c r="CG111" s="753"/>
      <c r="CH111" s="753"/>
      <c r="CI111" s="763"/>
      <c r="CJ111" s="754"/>
      <c r="CK111" s="755">
        <f>SUM(CK107:CK110)</f>
        <v>0</v>
      </c>
      <c r="CL111" s="479"/>
      <c r="CM111" s="480"/>
      <c r="CN111" s="662"/>
      <c r="CO111" s="753"/>
      <c r="CP111" s="753"/>
      <c r="CQ111" s="763"/>
      <c r="CR111" s="754"/>
      <c r="CS111" s="755">
        <f>SUM(CS107:CS110)</f>
        <v>0</v>
      </c>
      <c r="CT111" s="479"/>
      <c r="CU111" s="480"/>
      <c r="CV111" s="662"/>
      <c r="CW111" s="753"/>
      <c r="CX111" s="753"/>
      <c r="CY111" s="763"/>
      <c r="CZ111" s="754"/>
      <c r="DA111" s="755">
        <f>SUM(DA107:DA110)</f>
        <v>607000</v>
      </c>
      <c r="DB111" s="479"/>
      <c r="DC111" s="480"/>
      <c r="DD111" s="662"/>
      <c r="DE111" s="753"/>
      <c r="DF111" s="753"/>
      <c r="DG111" s="763"/>
      <c r="DH111" s="754"/>
      <c r="DI111" s="755">
        <f>SUM(DI107:DI110)</f>
        <v>0</v>
      </c>
      <c r="DJ111" s="479"/>
      <c r="DK111" s="480"/>
      <c r="DL111" s="662"/>
      <c r="DM111" s="753"/>
      <c r="DN111" s="753"/>
      <c r="DO111" s="763"/>
      <c r="DP111" s="754"/>
      <c r="DQ111" s="755">
        <f>SUM(DQ107:DQ110)</f>
        <v>0</v>
      </c>
      <c r="DR111" s="479"/>
      <c r="DS111" s="480"/>
      <c r="DT111" s="662"/>
      <c r="DU111" s="753"/>
      <c r="DV111" s="753"/>
      <c r="DW111" s="763"/>
      <c r="DX111" s="754"/>
      <c r="DY111" s="755">
        <f>SUM(DY107:DY110)</f>
        <v>0</v>
      </c>
      <c r="DZ111" s="479"/>
      <c r="EA111" s="480"/>
      <c r="EB111" s="662"/>
      <c r="EC111" s="753"/>
      <c r="ED111" s="753"/>
      <c r="EE111" s="763"/>
      <c r="EF111" s="754"/>
      <c r="EG111" s="755">
        <f>SUM(EG107:EG110)</f>
        <v>184560</v>
      </c>
      <c r="EH111" s="479"/>
      <c r="EI111" s="480"/>
      <c r="EJ111" s="662"/>
      <c r="EK111" s="753"/>
      <c r="EL111" s="753"/>
      <c r="EM111" s="763"/>
      <c r="EN111" s="754"/>
      <c r="EO111" s="755">
        <f>SUM(EO107:EO110)</f>
        <v>0</v>
      </c>
      <c r="EP111" s="479"/>
      <c r="EQ111" s="480"/>
      <c r="ER111" s="662"/>
      <c r="ES111" s="753"/>
      <c r="ET111" s="753"/>
      <c r="EU111" s="763"/>
      <c r="EV111" s="754"/>
      <c r="EW111" s="755">
        <f>SUM(EW107:EW110)</f>
        <v>204155</v>
      </c>
      <c r="EX111" s="479"/>
      <c r="EY111" s="480"/>
      <c r="EZ111" s="662"/>
      <c r="FA111" s="753"/>
      <c r="FB111" s="753"/>
      <c r="FC111" s="763"/>
      <c r="FD111" s="754"/>
      <c r="FE111" s="755">
        <f>SUM(FE107:FE110)</f>
        <v>0</v>
      </c>
      <c r="FF111" s="479"/>
      <c r="FG111" s="480"/>
    </row>
    <row r="112" spans="1:163" ht="37.5" customHeight="1" thickBot="1">
      <c r="A112" s="42"/>
      <c r="B112" s="143" t="s">
        <v>69</v>
      </c>
      <c r="C112" s="126"/>
      <c r="D112" s="665"/>
      <c r="E112" s="487"/>
      <c r="F112" s="487"/>
      <c r="G112" s="764"/>
      <c r="H112" s="658"/>
      <c r="I112" s="762"/>
      <c r="J112" s="479"/>
      <c r="K112" s="480"/>
      <c r="L112" s="665"/>
      <c r="M112" s="487"/>
      <c r="N112" s="487"/>
      <c r="O112" s="764"/>
      <c r="P112" s="658"/>
      <c r="Q112" s="762"/>
      <c r="R112" s="479"/>
      <c r="S112" s="480"/>
      <c r="T112" s="665"/>
      <c r="U112" s="487"/>
      <c r="V112" s="487"/>
      <c r="W112" s="764"/>
      <c r="X112" s="658"/>
      <c r="Y112" s="762"/>
      <c r="Z112" s="479"/>
      <c r="AA112" s="480"/>
      <c r="AB112" s="665"/>
      <c r="AC112" s="487"/>
      <c r="AD112" s="487"/>
      <c r="AE112" s="764"/>
      <c r="AF112" s="658"/>
      <c r="AG112" s="762"/>
      <c r="AH112" s="479"/>
      <c r="AI112" s="480"/>
      <c r="AJ112" s="665"/>
      <c r="AK112" s="487"/>
      <c r="AL112" s="487"/>
      <c r="AM112" s="764"/>
      <c r="AN112" s="658"/>
      <c r="AO112" s="762"/>
      <c r="AP112" s="479"/>
      <c r="AQ112" s="480"/>
      <c r="AR112" s="665"/>
      <c r="AS112" s="487"/>
      <c r="AT112" s="487"/>
      <c r="AU112" s="764"/>
      <c r="AV112" s="658"/>
      <c r="AW112" s="762"/>
      <c r="AX112" s="479"/>
      <c r="AY112" s="480"/>
      <c r="AZ112" s="665"/>
      <c r="BA112" s="487"/>
      <c r="BB112" s="487"/>
      <c r="BC112" s="764"/>
      <c r="BD112" s="658"/>
      <c r="BE112" s="762"/>
      <c r="BF112" s="479"/>
      <c r="BG112" s="480"/>
      <c r="BH112" s="665"/>
      <c r="BI112" s="487"/>
      <c r="BJ112" s="487"/>
      <c r="BK112" s="764"/>
      <c r="BL112" s="658"/>
      <c r="BM112" s="762"/>
      <c r="BN112" s="479"/>
      <c r="BO112" s="480"/>
      <c r="BP112" s="665"/>
      <c r="BQ112" s="487"/>
      <c r="BR112" s="487"/>
      <c r="BS112" s="764"/>
      <c r="BT112" s="658"/>
      <c r="BU112" s="762"/>
      <c r="BV112" s="479"/>
      <c r="BW112" s="480"/>
      <c r="BX112" s="665"/>
      <c r="BY112" s="487"/>
      <c r="BZ112" s="487"/>
      <c r="CA112" s="764"/>
      <c r="CB112" s="658"/>
      <c r="CC112" s="762"/>
      <c r="CD112" s="479"/>
      <c r="CE112" s="480"/>
      <c r="CF112" s="665"/>
      <c r="CG112" s="487"/>
      <c r="CH112" s="487"/>
      <c r="CI112" s="764"/>
      <c r="CJ112" s="658"/>
      <c r="CK112" s="762"/>
      <c r="CL112" s="479"/>
      <c r="CM112" s="480"/>
      <c r="CN112" s="665"/>
      <c r="CO112" s="487"/>
      <c r="CP112" s="487"/>
      <c r="CQ112" s="764"/>
      <c r="CR112" s="658"/>
      <c r="CS112" s="762"/>
      <c r="CT112" s="479"/>
      <c r="CU112" s="480"/>
      <c r="CV112" s="665"/>
      <c r="CW112" s="487"/>
      <c r="CX112" s="487"/>
      <c r="CY112" s="764"/>
      <c r="CZ112" s="658"/>
      <c r="DA112" s="762"/>
      <c r="DB112" s="479"/>
      <c r="DC112" s="480"/>
      <c r="DD112" s="665"/>
      <c r="DE112" s="487"/>
      <c r="DF112" s="487"/>
      <c r="DG112" s="764"/>
      <c r="DH112" s="658"/>
      <c r="DI112" s="762"/>
      <c r="DJ112" s="479"/>
      <c r="DK112" s="480"/>
      <c r="DL112" s="665"/>
      <c r="DM112" s="487"/>
      <c r="DN112" s="487"/>
      <c r="DO112" s="764"/>
      <c r="DP112" s="658"/>
      <c r="DQ112" s="762"/>
      <c r="DR112" s="479"/>
      <c r="DS112" s="480"/>
      <c r="DT112" s="665"/>
      <c r="DU112" s="487"/>
      <c r="DV112" s="487"/>
      <c r="DW112" s="764"/>
      <c r="DX112" s="658"/>
      <c r="DY112" s="762"/>
      <c r="DZ112" s="479"/>
      <c r="EA112" s="480"/>
      <c r="EB112" s="665"/>
      <c r="EC112" s="487"/>
      <c r="ED112" s="487"/>
      <c r="EE112" s="764"/>
      <c r="EF112" s="658"/>
      <c r="EG112" s="762"/>
      <c r="EH112" s="479"/>
      <c r="EI112" s="480"/>
      <c r="EJ112" s="665"/>
      <c r="EK112" s="487"/>
      <c r="EL112" s="487"/>
      <c r="EM112" s="764"/>
      <c r="EN112" s="658"/>
      <c r="EO112" s="762"/>
      <c r="EP112" s="479"/>
      <c r="EQ112" s="480"/>
      <c r="ER112" s="665"/>
      <c r="ES112" s="487"/>
      <c r="ET112" s="487"/>
      <c r="EU112" s="764"/>
      <c r="EV112" s="658"/>
      <c r="EW112" s="762"/>
      <c r="EX112" s="479"/>
      <c r="EY112" s="480"/>
      <c r="EZ112" s="665"/>
      <c r="FA112" s="487"/>
      <c r="FB112" s="487"/>
      <c r="FC112" s="764"/>
      <c r="FD112" s="658"/>
      <c r="FE112" s="762"/>
      <c r="FF112" s="479"/>
      <c r="FG112" s="480"/>
    </row>
    <row r="113" spans="1:163" ht="37.5" customHeight="1" thickBot="1">
      <c r="A113" s="128"/>
      <c r="B113" s="43" t="s">
        <v>390</v>
      </c>
      <c r="C113" s="44" t="s">
        <v>391</v>
      </c>
      <c r="D113" s="481" t="s">
        <v>392</v>
      </c>
      <c r="E113" s="618" t="s">
        <v>393</v>
      </c>
      <c r="F113" s="263" t="s">
        <v>394</v>
      </c>
      <c r="G113" s="661" t="s">
        <v>395</v>
      </c>
      <c r="H113" s="483" t="s">
        <v>396</v>
      </c>
      <c r="I113" s="484" t="s">
        <v>397</v>
      </c>
      <c r="J113" s="256" t="s">
        <v>398</v>
      </c>
      <c r="K113" s="257" t="s">
        <v>399</v>
      </c>
      <c r="L113" s="481" t="s">
        <v>392</v>
      </c>
      <c r="M113" s="618" t="s">
        <v>393</v>
      </c>
      <c r="N113" s="263" t="s">
        <v>394</v>
      </c>
      <c r="O113" s="661" t="s">
        <v>395</v>
      </c>
      <c r="P113" s="483" t="s">
        <v>396</v>
      </c>
      <c r="Q113" s="484" t="s">
        <v>397</v>
      </c>
      <c r="R113" s="256" t="s">
        <v>398</v>
      </c>
      <c r="S113" s="257" t="s">
        <v>399</v>
      </c>
      <c r="T113" s="481" t="s">
        <v>392</v>
      </c>
      <c r="U113" s="618" t="s">
        <v>393</v>
      </c>
      <c r="V113" s="263" t="s">
        <v>394</v>
      </c>
      <c r="W113" s="661" t="s">
        <v>395</v>
      </c>
      <c r="X113" s="483" t="s">
        <v>396</v>
      </c>
      <c r="Y113" s="484" t="s">
        <v>397</v>
      </c>
      <c r="Z113" s="256" t="s">
        <v>398</v>
      </c>
      <c r="AA113" s="257" t="s">
        <v>399</v>
      </c>
      <c r="AB113" s="481" t="s">
        <v>392</v>
      </c>
      <c r="AC113" s="618" t="s">
        <v>393</v>
      </c>
      <c r="AD113" s="263" t="s">
        <v>394</v>
      </c>
      <c r="AE113" s="661" t="s">
        <v>395</v>
      </c>
      <c r="AF113" s="483" t="s">
        <v>396</v>
      </c>
      <c r="AG113" s="484" t="s">
        <v>397</v>
      </c>
      <c r="AH113" s="256" t="s">
        <v>398</v>
      </c>
      <c r="AI113" s="257" t="s">
        <v>399</v>
      </c>
      <c r="AJ113" s="481" t="s">
        <v>392</v>
      </c>
      <c r="AK113" s="618" t="s">
        <v>393</v>
      </c>
      <c r="AL113" s="263" t="s">
        <v>394</v>
      </c>
      <c r="AM113" s="661" t="s">
        <v>395</v>
      </c>
      <c r="AN113" s="483" t="s">
        <v>396</v>
      </c>
      <c r="AO113" s="484" t="s">
        <v>397</v>
      </c>
      <c r="AP113" s="256" t="s">
        <v>398</v>
      </c>
      <c r="AQ113" s="257" t="s">
        <v>399</v>
      </c>
      <c r="AR113" s="481" t="s">
        <v>392</v>
      </c>
      <c r="AS113" s="618" t="s">
        <v>393</v>
      </c>
      <c r="AT113" s="263" t="s">
        <v>394</v>
      </c>
      <c r="AU113" s="661" t="s">
        <v>395</v>
      </c>
      <c r="AV113" s="483" t="s">
        <v>396</v>
      </c>
      <c r="AW113" s="484" t="s">
        <v>397</v>
      </c>
      <c r="AX113" s="256" t="s">
        <v>398</v>
      </c>
      <c r="AY113" s="257" t="s">
        <v>399</v>
      </c>
      <c r="AZ113" s="481" t="s">
        <v>392</v>
      </c>
      <c r="BA113" s="618" t="s">
        <v>393</v>
      </c>
      <c r="BB113" s="263" t="s">
        <v>394</v>
      </c>
      <c r="BC113" s="661" t="s">
        <v>395</v>
      </c>
      <c r="BD113" s="483" t="s">
        <v>396</v>
      </c>
      <c r="BE113" s="484" t="s">
        <v>397</v>
      </c>
      <c r="BF113" s="256" t="s">
        <v>398</v>
      </c>
      <c r="BG113" s="257" t="s">
        <v>399</v>
      </c>
      <c r="BH113" s="481" t="s">
        <v>392</v>
      </c>
      <c r="BI113" s="618" t="s">
        <v>393</v>
      </c>
      <c r="BJ113" s="263" t="s">
        <v>394</v>
      </c>
      <c r="BK113" s="661" t="s">
        <v>395</v>
      </c>
      <c r="BL113" s="483" t="s">
        <v>396</v>
      </c>
      <c r="BM113" s="484" t="s">
        <v>397</v>
      </c>
      <c r="BN113" s="256" t="s">
        <v>398</v>
      </c>
      <c r="BO113" s="257" t="s">
        <v>399</v>
      </c>
      <c r="BP113" s="481" t="s">
        <v>392</v>
      </c>
      <c r="BQ113" s="618" t="s">
        <v>393</v>
      </c>
      <c r="BR113" s="263" t="s">
        <v>394</v>
      </c>
      <c r="BS113" s="661" t="s">
        <v>395</v>
      </c>
      <c r="BT113" s="483" t="s">
        <v>396</v>
      </c>
      <c r="BU113" s="484" t="s">
        <v>397</v>
      </c>
      <c r="BV113" s="256" t="s">
        <v>398</v>
      </c>
      <c r="BW113" s="257" t="s">
        <v>399</v>
      </c>
      <c r="BX113" s="481" t="s">
        <v>392</v>
      </c>
      <c r="BY113" s="618" t="s">
        <v>393</v>
      </c>
      <c r="BZ113" s="263" t="s">
        <v>394</v>
      </c>
      <c r="CA113" s="661" t="s">
        <v>395</v>
      </c>
      <c r="CB113" s="483" t="s">
        <v>396</v>
      </c>
      <c r="CC113" s="484" t="s">
        <v>397</v>
      </c>
      <c r="CD113" s="256" t="s">
        <v>398</v>
      </c>
      <c r="CE113" s="257" t="s">
        <v>399</v>
      </c>
      <c r="CF113" s="481" t="s">
        <v>392</v>
      </c>
      <c r="CG113" s="618" t="s">
        <v>393</v>
      </c>
      <c r="CH113" s="263" t="s">
        <v>394</v>
      </c>
      <c r="CI113" s="661" t="s">
        <v>395</v>
      </c>
      <c r="CJ113" s="483" t="s">
        <v>396</v>
      </c>
      <c r="CK113" s="484" t="s">
        <v>397</v>
      </c>
      <c r="CL113" s="256" t="s">
        <v>398</v>
      </c>
      <c r="CM113" s="257" t="s">
        <v>399</v>
      </c>
      <c r="CN113" s="481" t="s">
        <v>392</v>
      </c>
      <c r="CO113" s="618" t="s">
        <v>393</v>
      </c>
      <c r="CP113" s="263" t="s">
        <v>394</v>
      </c>
      <c r="CQ113" s="661" t="s">
        <v>395</v>
      </c>
      <c r="CR113" s="483" t="s">
        <v>396</v>
      </c>
      <c r="CS113" s="484" t="s">
        <v>397</v>
      </c>
      <c r="CT113" s="256" t="s">
        <v>398</v>
      </c>
      <c r="CU113" s="257" t="s">
        <v>399</v>
      </c>
      <c r="CV113" s="481" t="s">
        <v>392</v>
      </c>
      <c r="CW113" s="618" t="s">
        <v>393</v>
      </c>
      <c r="CX113" s="263" t="s">
        <v>394</v>
      </c>
      <c r="CY113" s="661" t="s">
        <v>395</v>
      </c>
      <c r="CZ113" s="483" t="s">
        <v>396</v>
      </c>
      <c r="DA113" s="484" t="s">
        <v>397</v>
      </c>
      <c r="DB113" s="256" t="s">
        <v>398</v>
      </c>
      <c r="DC113" s="257" t="s">
        <v>399</v>
      </c>
      <c r="DD113" s="481" t="s">
        <v>392</v>
      </c>
      <c r="DE113" s="618" t="s">
        <v>393</v>
      </c>
      <c r="DF113" s="263" t="s">
        <v>394</v>
      </c>
      <c r="DG113" s="661" t="s">
        <v>395</v>
      </c>
      <c r="DH113" s="483" t="s">
        <v>396</v>
      </c>
      <c r="DI113" s="484" t="s">
        <v>397</v>
      </c>
      <c r="DJ113" s="256" t="s">
        <v>398</v>
      </c>
      <c r="DK113" s="257" t="s">
        <v>399</v>
      </c>
      <c r="DL113" s="481" t="s">
        <v>392</v>
      </c>
      <c r="DM113" s="618" t="s">
        <v>393</v>
      </c>
      <c r="DN113" s="263" t="s">
        <v>394</v>
      </c>
      <c r="DO113" s="661" t="s">
        <v>395</v>
      </c>
      <c r="DP113" s="483" t="s">
        <v>396</v>
      </c>
      <c r="DQ113" s="484" t="s">
        <v>397</v>
      </c>
      <c r="DR113" s="256" t="s">
        <v>398</v>
      </c>
      <c r="DS113" s="257" t="s">
        <v>399</v>
      </c>
      <c r="DT113" s="481" t="s">
        <v>392</v>
      </c>
      <c r="DU113" s="618" t="s">
        <v>393</v>
      </c>
      <c r="DV113" s="263" t="s">
        <v>394</v>
      </c>
      <c r="DW113" s="661" t="s">
        <v>395</v>
      </c>
      <c r="DX113" s="483" t="s">
        <v>396</v>
      </c>
      <c r="DY113" s="484" t="s">
        <v>397</v>
      </c>
      <c r="DZ113" s="256" t="s">
        <v>398</v>
      </c>
      <c r="EA113" s="257" t="s">
        <v>399</v>
      </c>
      <c r="EB113" s="481" t="s">
        <v>392</v>
      </c>
      <c r="EC113" s="618" t="s">
        <v>393</v>
      </c>
      <c r="ED113" s="263" t="s">
        <v>394</v>
      </c>
      <c r="EE113" s="661" t="s">
        <v>395</v>
      </c>
      <c r="EF113" s="483" t="s">
        <v>396</v>
      </c>
      <c r="EG113" s="484" t="s">
        <v>397</v>
      </c>
      <c r="EH113" s="256" t="s">
        <v>398</v>
      </c>
      <c r="EI113" s="257" t="s">
        <v>399</v>
      </c>
      <c r="EJ113" s="481" t="s">
        <v>392</v>
      </c>
      <c r="EK113" s="618" t="s">
        <v>393</v>
      </c>
      <c r="EL113" s="263" t="s">
        <v>394</v>
      </c>
      <c r="EM113" s="661" t="s">
        <v>395</v>
      </c>
      <c r="EN113" s="483" t="s">
        <v>396</v>
      </c>
      <c r="EO113" s="484" t="s">
        <v>397</v>
      </c>
      <c r="EP113" s="256" t="s">
        <v>398</v>
      </c>
      <c r="EQ113" s="257" t="s">
        <v>399</v>
      </c>
      <c r="ER113" s="481" t="s">
        <v>392</v>
      </c>
      <c r="ES113" s="618" t="s">
        <v>393</v>
      </c>
      <c r="ET113" s="263" t="s">
        <v>394</v>
      </c>
      <c r="EU113" s="661" t="s">
        <v>395</v>
      </c>
      <c r="EV113" s="483" t="s">
        <v>396</v>
      </c>
      <c r="EW113" s="484" t="s">
        <v>397</v>
      </c>
      <c r="EX113" s="256" t="s">
        <v>398</v>
      </c>
      <c r="EY113" s="257" t="s">
        <v>399</v>
      </c>
      <c r="EZ113" s="481" t="s">
        <v>392</v>
      </c>
      <c r="FA113" s="618" t="s">
        <v>393</v>
      </c>
      <c r="FB113" s="263" t="s">
        <v>394</v>
      </c>
      <c r="FC113" s="661" t="s">
        <v>395</v>
      </c>
      <c r="FD113" s="483" t="s">
        <v>396</v>
      </c>
      <c r="FE113" s="484" t="s">
        <v>397</v>
      </c>
      <c r="FF113" s="256" t="s">
        <v>398</v>
      </c>
      <c r="FG113" s="257" t="s">
        <v>399</v>
      </c>
    </row>
    <row r="114" spans="1:163" ht="37.5" customHeight="1" thickBot="1">
      <c r="A114" s="128"/>
      <c r="B114" s="123">
        <v>1</v>
      </c>
      <c r="C114" s="122" t="s">
        <v>559</v>
      </c>
      <c r="D114" s="264"/>
      <c r="E114" s="275">
        <v>1</v>
      </c>
      <c r="F114" s="275" t="s">
        <v>401</v>
      </c>
      <c r="G114" s="298"/>
      <c r="H114" s="245"/>
      <c r="I114" s="246">
        <f t="shared" ref="I114:I117" si="260">+(G114+(G114*H114))*E114</f>
        <v>0</v>
      </c>
      <c r="J114" s="247" t="s">
        <v>402</v>
      </c>
      <c r="K114" s="248"/>
      <c r="L114" s="264"/>
      <c r="M114" s="275">
        <v>1</v>
      </c>
      <c r="N114" s="275" t="s">
        <v>401</v>
      </c>
      <c r="O114" s="298"/>
      <c r="P114" s="245"/>
      <c r="Q114" s="246">
        <f t="shared" ref="Q114:Q117" si="261">+(O114+(O114*P114))*M114</f>
        <v>0</v>
      </c>
      <c r="R114" s="247" t="s">
        <v>1216</v>
      </c>
      <c r="S114" s="248"/>
      <c r="T114" s="264"/>
      <c r="U114" s="275">
        <v>1</v>
      </c>
      <c r="V114" s="275" t="s">
        <v>401</v>
      </c>
      <c r="W114" s="298"/>
      <c r="X114" s="245"/>
      <c r="Y114" s="246">
        <f t="shared" ref="Y114:Y117" si="262">+(W114+(W114*X114))*U114</f>
        <v>0</v>
      </c>
      <c r="Z114" s="247" t="s">
        <v>1216</v>
      </c>
      <c r="AA114" s="248"/>
      <c r="AB114" s="264"/>
      <c r="AC114" s="275">
        <v>1</v>
      </c>
      <c r="AD114" s="275" t="s">
        <v>401</v>
      </c>
      <c r="AE114" s="298"/>
      <c r="AF114" s="245"/>
      <c r="AG114" s="246">
        <f t="shared" ref="AG114:AG117" si="263">+(AE114+(AE114*AF114))*AC114</f>
        <v>0</v>
      </c>
      <c r="AH114" s="247" t="s">
        <v>1216</v>
      </c>
      <c r="AI114" s="248"/>
      <c r="AJ114" s="264"/>
      <c r="AK114" s="275">
        <v>1</v>
      </c>
      <c r="AL114" s="275" t="s">
        <v>401</v>
      </c>
      <c r="AM114" s="298"/>
      <c r="AN114" s="245"/>
      <c r="AO114" s="246">
        <f t="shared" ref="AO114:AO117" si="264">+(AM114+(AM114*AN114))*AK114</f>
        <v>0</v>
      </c>
      <c r="AP114" s="247" t="s">
        <v>1216</v>
      </c>
      <c r="AQ114" s="248"/>
      <c r="AR114" s="264"/>
      <c r="AS114" s="275">
        <v>1</v>
      </c>
      <c r="AT114" s="275" t="s">
        <v>401</v>
      </c>
      <c r="AU114" s="298"/>
      <c r="AV114" s="245"/>
      <c r="AW114" s="246">
        <f t="shared" ref="AW114:AW117" si="265">+(AU114+(AU114*AV114))*AS114</f>
        <v>0</v>
      </c>
      <c r="AX114" s="247" t="s">
        <v>1216</v>
      </c>
      <c r="AY114" s="248"/>
      <c r="AZ114" s="264"/>
      <c r="BA114" s="275">
        <v>1</v>
      </c>
      <c r="BB114" s="275" t="s">
        <v>401</v>
      </c>
      <c r="BC114" s="298"/>
      <c r="BD114" s="245"/>
      <c r="BE114" s="246">
        <f t="shared" ref="BE114:BE117" si="266">+(BC114+(BC114*BD114))*BA114</f>
        <v>0</v>
      </c>
      <c r="BF114" s="247" t="s">
        <v>1216</v>
      </c>
      <c r="BG114" s="248"/>
      <c r="BH114" s="264"/>
      <c r="BI114" s="275">
        <v>1</v>
      </c>
      <c r="BJ114" s="275" t="s">
        <v>401</v>
      </c>
      <c r="BK114" s="298"/>
      <c r="BL114" s="245"/>
      <c r="BM114" s="246">
        <f t="shared" ref="BM114:BM117" si="267">+(BK114+(BK114*BL114))*BI114</f>
        <v>0</v>
      </c>
      <c r="BN114" s="247" t="s">
        <v>1216</v>
      </c>
      <c r="BO114" s="248"/>
      <c r="BP114" s="264"/>
      <c r="BQ114" s="275">
        <v>1</v>
      </c>
      <c r="BR114" s="275" t="s">
        <v>401</v>
      </c>
      <c r="BS114" s="298"/>
      <c r="BT114" s="245"/>
      <c r="BU114" s="246">
        <f t="shared" ref="BU114:BU117" si="268">+(BS114+(BS114*BT114))*BQ114</f>
        <v>0</v>
      </c>
      <c r="BV114" s="247" t="s">
        <v>1216</v>
      </c>
      <c r="BW114" s="248"/>
      <c r="BX114" s="264"/>
      <c r="BY114" s="275">
        <v>1</v>
      </c>
      <c r="BZ114" s="275" t="s">
        <v>401</v>
      </c>
      <c r="CA114" s="298"/>
      <c r="CB114" s="245"/>
      <c r="CC114" s="246">
        <f t="shared" ref="CC114:CC117" si="269">+(CA114+(CA114*CB114))*BY114</f>
        <v>0</v>
      </c>
      <c r="CD114" s="247" t="s">
        <v>1216</v>
      </c>
      <c r="CE114" s="248"/>
      <c r="CF114" s="264"/>
      <c r="CG114" s="275">
        <v>1</v>
      </c>
      <c r="CH114" s="275" t="s">
        <v>401</v>
      </c>
      <c r="CI114" s="298"/>
      <c r="CJ114" s="245"/>
      <c r="CK114" s="246">
        <f t="shared" ref="CK114:CK117" si="270">+(CI114+(CI114*CJ114))*CG114</f>
        <v>0</v>
      </c>
      <c r="CL114" s="247" t="s">
        <v>1216</v>
      </c>
      <c r="CM114" s="248"/>
      <c r="CN114" s="264"/>
      <c r="CO114" s="275">
        <v>1</v>
      </c>
      <c r="CP114" s="275" t="s">
        <v>401</v>
      </c>
      <c r="CQ114" s="298"/>
      <c r="CR114" s="245"/>
      <c r="CS114" s="246">
        <f t="shared" ref="CS114:CS117" si="271">+(CQ114+(CQ114*CR114))*CO114</f>
        <v>0</v>
      </c>
      <c r="CT114" s="247" t="s">
        <v>1216</v>
      </c>
      <c r="CU114" s="248"/>
      <c r="CV114" s="264"/>
      <c r="CW114" s="275">
        <v>1</v>
      </c>
      <c r="CX114" s="275" t="s">
        <v>401</v>
      </c>
      <c r="CY114" s="298"/>
      <c r="CZ114" s="245"/>
      <c r="DA114" s="246">
        <f t="shared" ref="DA114:DA117" si="272">+(CY114+(CY114*CZ114))*CW114</f>
        <v>0</v>
      </c>
      <c r="DB114" s="247" t="s">
        <v>1216</v>
      </c>
      <c r="DC114" s="248"/>
      <c r="DD114" s="264"/>
      <c r="DE114" s="275">
        <v>1</v>
      </c>
      <c r="DF114" s="275" t="s">
        <v>401</v>
      </c>
      <c r="DG114" s="298"/>
      <c r="DH114" s="245"/>
      <c r="DI114" s="246">
        <f t="shared" ref="DI114:DI117" si="273">+(DG114+(DG114*DH114))*DE114</f>
        <v>0</v>
      </c>
      <c r="DJ114" s="247" t="s">
        <v>1216</v>
      </c>
      <c r="DK114" s="248"/>
      <c r="DL114" s="264"/>
      <c r="DM114" s="275">
        <v>1</v>
      </c>
      <c r="DN114" s="275" t="s">
        <v>401</v>
      </c>
      <c r="DO114" s="298"/>
      <c r="DP114" s="245"/>
      <c r="DQ114" s="246">
        <f t="shared" ref="DQ114:DQ117" si="274">+(DO114+(DO114*DP114))*DM114</f>
        <v>0</v>
      </c>
      <c r="DR114" s="247" t="s">
        <v>1216</v>
      </c>
      <c r="DS114" s="248"/>
      <c r="DT114" s="264"/>
      <c r="DU114" s="275">
        <v>1</v>
      </c>
      <c r="DV114" s="275" t="s">
        <v>401</v>
      </c>
      <c r="DW114" s="298"/>
      <c r="DX114" s="245"/>
      <c r="DY114" s="246">
        <f t="shared" ref="DY114:DY117" si="275">+(DW114+(DW114*DX114))*DU114</f>
        <v>0</v>
      </c>
      <c r="DZ114" s="247" t="s">
        <v>1216</v>
      </c>
      <c r="EA114" s="248"/>
      <c r="EB114" s="264" t="s">
        <v>1257</v>
      </c>
      <c r="EC114" s="275">
        <v>1</v>
      </c>
      <c r="ED114" s="275" t="s">
        <v>401</v>
      </c>
      <c r="EE114" s="298">
        <v>170917</v>
      </c>
      <c r="EF114" s="245">
        <v>0</v>
      </c>
      <c r="EG114" s="246">
        <f t="shared" ref="EG114:EG117" si="276">+(EE114+(EE114*EF114))*EC114</f>
        <v>170917</v>
      </c>
      <c r="EH114" s="247" t="s">
        <v>402</v>
      </c>
      <c r="EI114" s="248"/>
      <c r="EJ114" s="264"/>
      <c r="EK114" s="275">
        <v>1</v>
      </c>
      <c r="EL114" s="275" t="s">
        <v>401</v>
      </c>
      <c r="EM114" s="298"/>
      <c r="EN114" s="245"/>
      <c r="EO114" s="246">
        <f t="shared" ref="EO114:EO117" si="277">+(EM114+(EM114*EN114))*EK114</f>
        <v>0</v>
      </c>
      <c r="EP114" s="247" t="s">
        <v>1216</v>
      </c>
      <c r="EQ114" s="248"/>
      <c r="ER114" s="264" t="s">
        <v>1289</v>
      </c>
      <c r="ES114" s="275">
        <v>1</v>
      </c>
      <c r="ET114" s="275" t="s">
        <v>401</v>
      </c>
      <c r="EU114" s="298">
        <v>220000</v>
      </c>
      <c r="EV114" s="245"/>
      <c r="EW114" s="246">
        <f t="shared" ref="EW114:EW117" si="278">+(EU114+(EU114*EV114))*ES114</f>
        <v>220000</v>
      </c>
      <c r="EX114" s="247" t="s">
        <v>402</v>
      </c>
      <c r="EY114" s="248"/>
      <c r="EZ114" s="264"/>
      <c r="FA114" s="275">
        <v>1</v>
      </c>
      <c r="FB114" s="275" t="s">
        <v>401</v>
      </c>
      <c r="FC114" s="298"/>
      <c r="FD114" s="245"/>
      <c r="FE114" s="246">
        <f t="shared" ref="FE114:FE117" si="279">+(FC114+(FC114*FD114))*FA114</f>
        <v>0</v>
      </c>
      <c r="FF114" s="247" t="s">
        <v>1216</v>
      </c>
      <c r="FG114" s="248"/>
    </row>
    <row r="115" spans="1:163" ht="37.5" customHeight="1">
      <c r="A115" s="128"/>
      <c r="B115" s="123">
        <v>2</v>
      </c>
      <c r="C115" s="122" t="s">
        <v>560</v>
      </c>
      <c r="D115" s="268" t="s">
        <v>1486</v>
      </c>
      <c r="E115" s="275">
        <v>1</v>
      </c>
      <c r="F115" s="296" t="s">
        <v>401</v>
      </c>
      <c r="G115" s="302">
        <v>515000</v>
      </c>
      <c r="H115" s="245"/>
      <c r="I115" s="246">
        <f t="shared" si="260"/>
        <v>515000</v>
      </c>
      <c r="J115" s="479"/>
      <c r="K115" s="480"/>
      <c r="L115" s="293"/>
      <c r="M115" s="275">
        <v>1</v>
      </c>
      <c r="N115" s="296" t="s">
        <v>401</v>
      </c>
      <c r="O115" s="244"/>
      <c r="P115" s="245"/>
      <c r="Q115" s="246">
        <f t="shared" si="261"/>
        <v>0</v>
      </c>
      <c r="R115" s="479"/>
      <c r="S115" s="480"/>
      <c r="T115" s="293"/>
      <c r="U115" s="275">
        <v>1</v>
      </c>
      <c r="V115" s="296" t="s">
        <v>401</v>
      </c>
      <c r="W115" s="244"/>
      <c r="X115" s="245"/>
      <c r="Y115" s="246">
        <f t="shared" si="262"/>
        <v>0</v>
      </c>
      <c r="Z115" s="479"/>
      <c r="AA115" s="480"/>
      <c r="AB115" s="293"/>
      <c r="AC115" s="275">
        <v>1</v>
      </c>
      <c r="AD115" s="296" t="s">
        <v>401</v>
      </c>
      <c r="AE115" s="244"/>
      <c r="AF115" s="245"/>
      <c r="AG115" s="246">
        <f t="shared" si="263"/>
        <v>0</v>
      </c>
      <c r="AH115" s="479"/>
      <c r="AI115" s="480"/>
      <c r="AJ115" s="293"/>
      <c r="AK115" s="275">
        <v>1</v>
      </c>
      <c r="AL115" s="296" t="s">
        <v>401</v>
      </c>
      <c r="AM115" s="244"/>
      <c r="AN115" s="245"/>
      <c r="AO115" s="246">
        <f t="shared" si="264"/>
        <v>0</v>
      </c>
      <c r="AP115" s="479"/>
      <c r="AQ115" s="480"/>
      <c r="AR115" s="293"/>
      <c r="AS115" s="275">
        <v>1</v>
      </c>
      <c r="AT115" s="296" t="s">
        <v>401</v>
      </c>
      <c r="AU115" s="244"/>
      <c r="AV115" s="245"/>
      <c r="AW115" s="246">
        <f t="shared" si="265"/>
        <v>0</v>
      </c>
      <c r="AX115" s="479"/>
      <c r="AY115" s="480"/>
      <c r="AZ115" s="293"/>
      <c r="BA115" s="275">
        <v>1</v>
      </c>
      <c r="BB115" s="296" t="s">
        <v>401</v>
      </c>
      <c r="BC115" s="244"/>
      <c r="BD115" s="245"/>
      <c r="BE115" s="246">
        <f t="shared" si="266"/>
        <v>0</v>
      </c>
      <c r="BF115" s="479"/>
      <c r="BG115" s="480"/>
      <c r="BH115" s="293"/>
      <c r="BI115" s="275">
        <v>1</v>
      </c>
      <c r="BJ115" s="296" t="s">
        <v>401</v>
      </c>
      <c r="BK115" s="244"/>
      <c r="BL115" s="245"/>
      <c r="BM115" s="246">
        <f t="shared" si="267"/>
        <v>0</v>
      </c>
      <c r="BN115" s="479"/>
      <c r="BO115" s="480"/>
      <c r="BP115" s="293"/>
      <c r="BQ115" s="275">
        <v>1</v>
      </c>
      <c r="BR115" s="296" t="s">
        <v>401</v>
      </c>
      <c r="BS115" s="244"/>
      <c r="BT115" s="245"/>
      <c r="BU115" s="246">
        <f t="shared" si="268"/>
        <v>0</v>
      </c>
      <c r="BV115" s="479"/>
      <c r="BW115" s="480"/>
      <c r="BX115" s="293"/>
      <c r="BY115" s="275">
        <v>1</v>
      </c>
      <c r="BZ115" s="296" t="s">
        <v>401</v>
      </c>
      <c r="CA115" s="244"/>
      <c r="CB115" s="245"/>
      <c r="CC115" s="246">
        <f t="shared" si="269"/>
        <v>0</v>
      </c>
      <c r="CD115" s="479"/>
      <c r="CE115" s="480"/>
      <c r="CF115" s="293"/>
      <c r="CG115" s="275">
        <v>1</v>
      </c>
      <c r="CH115" s="296" t="s">
        <v>401</v>
      </c>
      <c r="CI115" s="244"/>
      <c r="CJ115" s="245"/>
      <c r="CK115" s="246">
        <f t="shared" si="270"/>
        <v>0</v>
      </c>
      <c r="CL115" s="479"/>
      <c r="CM115" s="480"/>
      <c r="CN115" s="293"/>
      <c r="CO115" s="275">
        <v>1</v>
      </c>
      <c r="CP115" s="296" t="s">
        <v>401</v>
      </c>
      <c r="CQ115" s="244"/>
      <c r="CR115" s="245"/>
      <c r="CS115" s="246">
        <f t="shared" si="271"/>
        <v>0</v>
      </c>
      <c r="CT115" s="479"/>
      <c r="CU115" s="480"/>
      <c r="CV115" s="293"/>
      <c r="CW115" s="275">
        <v>1</v>
      </c>
      <c r="CX115" s="296" t="s">
        <v>401</v>
      </c>
      <c r="CY115" s="244"/>
      <c r="CZ115" s="245"/>
      <c r="DA115" s="246">
        <f t="shared" si="272"/>
        <v>0</v>
      </c>
      <c r="DB115" s="479"/>
      <c r="DC115" s="480"/>
      <c r="DD115" s="293"/>
      <c r="DE115" s="275">
        <v>1</v>
      </c>
      <c r="DF115" s="296" t="s">
        <v>401</v>
      </c>
      <c r="DG115" s="244"/>
      <c r="DH115" s="245"/>
      <c r="DI115" s="246">
        <f t="shared" si="273"/>
        <v>0</v>
      </c>
      <c r="DJ115" s="479"/>
      <c r="DK115" s="480"/>
      <c r="DL115" s="293"/>
      <c r="DM115" s="275">
        <v>1</v>
      </c>
      <c r="DN115" s="296" t="s">
        <v>401</v>
      </c>
      <c r="DO115" s="244"/>
      <c r="DP115" s="245"/>
      <c r="DQ115" s="246">
        <f t="shared" si="274"/>
        <v>0</v>
      </c>
      <c r="DR115" s="479"/>
      <c r="DS115" s="480"/>
      <c r="DT115" s="293"/>
      <c r="DU115" s="275">
        <v>1</v>
      </c>
      <c r="DV115" s="296" t="s">
        <v>401</v>
      </c>
      <c r="DW115" s="244"/>
      <c r="DX115" s="245"/>
      <c r="DY115" s="246">
        <f t="shared" si="275"/>
        <v>0</v>
      </c>
      <c r="DZ115" s="479"/>
      <c r="EA115" s="480"/>
      <c r="EB115" s="293" t="s">
        <v>1257</v>
      </c>
      <c r="EC115" s="275">
        <v>1</v>
      </c>
      <c r="ED115" s="296" t="s">
        <v>401</v>
      </c>
      <c r="EE115" s="244">
        <v>155100</v>
      </c>
      <c r="EF115" s="245">
        <v>0</v>
      </c>
      <c r="EG115" s="246">
        <f t="shared" si="276"/>
        <v>155100</v>
      </c>
      <c r="EH115" s="479"/>
      <c r="EI115" s="480"/>
      <c r="EJ115" s="293"/>
      <c r="EK115" s="275">
        <v>1</v>
      </c>
      <c r="EL115" s="296" t="s">
        <v>401</v>
      </c>
      <c r="EM115" s="244"/>
      <c r="EN115" s="245"/>
      <c r="EO115" s="246">
        <f t="shared" si="277"/>
        <v>0</v>
      </c>
      <c r="EP115" s="479"/>
      <c r="EQ115" s="480"/>
      <c r="ER115" s="293"/>
      <c r="ES115" s="275">
        <v>1</v>
      </c>
      <c r="ET115" s="296" t="s">
        <v>401</v>
      </c>
      <c r="EU115" s="244">
        <v>0</v>
      </c>
      <c r="EV115" s="245"/>
      <c r="EW115" s="246">
        <f t="shared" si="278"/>
        <v>0</v>
      </c>
      <c r="EX115" s="479"/>
      <c r="EY115" s="480"/>
      <c r="EZ115" s="293"/>
      <c r="FA115" s="275">
        <v>1</v>
      </c>
      <c r="FB115" s="296" t="s">
        <v>401</v>
      </c>
      <c r="FC115" s="244"/>
      <c r="FD115" s="245"/>
      <c r="FE115" s="246">
        <f t="shared" si="279"/>
        <v>0</v>
      </c>
      <c r="FF115" s="479"/>
      <c r="FG115" s="480"/>
    </row>
    <row r="116" spans="1:163" ht="37.5" customHeight="1">
      <c r="A116" s="128"/>
      <c r="B116" s="123">
        <v>3</v>
      </c>
      <c r="C116" s="122" t="s">
        <v>556</v>
      </c>
      <c r="D116" s="268" t="s">
        <v>1486</v>
      </c>
      <c r="E116" s="275">
        <v>1</v>
      </c>
      <c r="F116" s="275" t="s">
        <v>401</v>
      </c>
      <c r="G116" s="304">
        <v>150000</v>
      </c>
      <c r="H116" s="245"/>
      <c r="I116" s="246">
        <f t="shared" si="260"/>
        <v>150000</v>
      </c>
      <c r="J116" s="479"/>
      <c r="K116" s="480"/>
      <c r="L116" s="293"/>
      <c r="M116" s="275">
        <v>1</v>
      </c>
      <c r="N116" s="275" t="s">
        <v>401</v>
      </c>
      <c r="O116" s="244"/>
      <c r="P116" s="245"/>
      <c r="Q116" s="246">
        <f t="shared" si="261"/>
        <v>0</v>
      </c>
      <c r="R116" s="479"/>
      <c r="S116" s="480"/>
      <c r="T116" s="293"/>
      <c r="U116" s="275">
        <v>1</v>
      </c>
      <c r="V116" s="275" t="s">
        <v>401</v>
      </c>
      <c r="W116" s="244"/>
      <c r="X116" s="245"/>
      <c r="Y116" s="246">
        <f t="shared" si="262"/>
        <v>0</v>
      </c>
      <c r="Z116" s="479"/>
      <c r="AA116" s="480"/>
      <c r="AB116" s="293"/>
      <c r="AC116" s="275">
        <v>1</v>
      </c>
      <c r="AD116" s="275" t="s">
        <v>401</v>
      </c>
      <c r="AE116" s="244"/>
      <c r="AF116" s="245"/>
      <c r="AG116" s="246">
        <f t="shared" si="263"/>
        <v>0</v>
      </c>
      <c r="AH116" s="479"/>
      <c r="AI116" s="480"/>
      <c r="AJ116" s="293"/>
      <c r="AK116" s="275">
        <v>1</v>
      </c>
      <c r="AL116" s="275" t="s">
        <v>401</v>
      </c>
      <c r="AM116" s="244"/>
      <c r="AN116" s="245"/>
      <c r="AO116" s="246">
        <f t="shared" si="264"/>
        <v>0</v>
      </c>
      <c r="AP116" s="479"/>
      <c r="AQ116" s="480"/>
      <c r="AR116" s="293"/>
      <c r="AS116" s="275">
        <v>1</v>
      </c>
      <c r="AT116" s="275" t="s">
        <v>401</v>
      </c>
      <c r="AU116" s="244"/>
      <c r="AV116" s="245"/>
      <c r="AW116" s="246">
        <f t="shared" si="265"/>
        <v>0</v>
      </c>
      <c r="AX116" s="479"/>
      <c r="AY116" s="480"/>
      <c r="AZ116" s="293"/>
      <c r="BA116" s="275">
        <v>1</v>
      </c>
      <c r="BB116" s="275" t="s">
        <v>401</v>
      </c>
      <c r="BC116" s="244"/>
      <c r="BD116" s="245"/>
      <c r="BE116" s="246">
        <f t="shared" si="266"/>
        <v>0</v>
      </c>
      <c r="BF116" s="479"/>
      <c r="BG116" s="480"/>
      <c r="BH116" s="293"/>
      <c r="BI116" s="275">
        <v>1</v>
      </c>
      <c r="BJ116" s="275" t="s">
        <v>401</v>
      </c>
      <c r="BK116" s="244"/>
      <c r="BL116" s="245"/>
      <c r="BM116" s="246">
        <f t="shared" si="267"/>
        <v>0</v>
      </c>
      <c r="BN116" s="479"/>
      <c r="BO116" s="480"/>
      <c r="BP116" s="293"/>
      <c r="BQ116" s="275">
        <v>1</v>
      </c>
      <c r="BR116" s="275" t="s">
        <v>401</v>
      </c>
      <c r="BS116" s="244"/>
      <c r="BT116" s="245"/>
      <c r="BU116" s="246">
        <f t="shared" si="268"/>
        <v>0</v>
      </c>
      <c r="BV116" s="479"/>
      <c r="BW116" s="480"/>
      <c r="BX116" s="293"/>
      <c r="BY116" s="275">
        <v>1</v>
      </c>
      <c r="BZ116" s="275" t="s">
        <v>401</v>
      </c>
      <c r="CA116" s="244"/>
      <c r="CB116" s="245"/>
      <c r="CC116" s="246">
        <f t="shared" si="269"/>
        <v>0</v>
      </c>
      <c r="CD116" s="479"/>
      <c r="CE116" s="480"/>
      <c r="CF116" s="293"/>
      <c r="CG116" s="275">
        <v>1</v>
      </c>
      <c r="CH116" s="275" t="s">
        <v>401</v>
      </c>
      <c r="CI116" s="244"/>
      <c r="CJ116" s="245"/>
      <c r="CK116" s="246">
        <f t="shared" si="270"/>
        <v>0</v>
      </c>
      <c r="CL116" s="479"/>
      <c r="CM116" s="480"/>
      <c r="CN116" s="293"/>
      <c r="CO116" s="275">
        <v>1</v>
      </c>
      <c r="CP116" s="275" t="s">
        <v>401</v>
      </c>
      <c r="CQ116" s="244"/>
      <c r="CR116" s="245"/>
      <c r="CS116" s="246">
        <f t="shared" si="271"/>
        <v>0</v>
      </c>
      <c r="CT116" s="479"/>
      <c r="CU116" s="480"/>
      <c r="CV116" s="293"/>
      <c r="CW116" s="275">
        <v>1</v>
      </c>
      <c r="CX116" s="275" t="s">
        <v>401</v>
      </c>
      <c r="CY116" s="244"/>
      <c r="CZ116" s="245"/>
      <c r="DA116" s="246">
        <f t="shared" si="272"/>
        <v>0</v>
      </c>
      <c r="DB116" s="479"/>
      <c r="DC116" s="480"/>
      <c r="DD116" s="293"/>
      <c r="DE116" s="275">
        <v>1</v>
      </c>
      <c r="DF116" s="275" t="s">
        <v>401</v>
      </c>
      <c r="DG116" s="244"/>
      <c r="DH116" s="245"/>
      <c r="DI116" s="246">
        <f t="shared" si="273"/>
        <v>0</v>
      </c>
      <c r="DJ116" s="479"/>
      <c r="DK116" s="480"/>
      <c r="DL116" s="293"/>
      <c r="DM116" s="275">
        <v>1</v>
      </c>
      <c r="DN116" s="275" t="s">
        <v>401</v>
      </c>
      <c r="DO116" s="244"/>
      <c r="DP116" s="245"/>
      <c r="DQ116" s="246">
        <f t="shared" si="274"/>
        <v>0</v>
      </c>
      <c r="DR116" s="479"/>
      <c r="DS116" s="480"/>
      <c r="DT116" s="293"/>
      <c r="DU116" s="275">
        <v>1</v>
      </c>
      <c r="DV116" s="275" t="s">
        <v>401</v>
      </c>
      <c r="DW116" s="244"/>
      <c r="DX116" s="245"/>
      <c r="DY116" s="246">
        <f t="shared" si="275"/>
        <v>0</v>
      </c>
      <c r="DZ116" s="479"/>
      <c r="EA116" s="480"/>
      <c r="EB116" s="293" t="s">
        <v>1257</v>
      </c>
      <c r="EC116" s="275">
        <v>1</v>
      </c>
      <c r="ED116" s="275" t="s">
        <v>401</v>
      </c>
      <c r="EE116" s="244">
        <v>20867</v>
      </c>
      <c r="EF116" s="245">
        <v>0</v>
      </c>
      <c r="EG116" s="246">
        <f t="shared" si="276"/>
        <v>20867</v>
      </c>
      <c r="EH116" s="479"/>
      <c r="EI116" s="480"/>
      <c r="EJ116" s="293"/>
      <c r="EK116" s="275">
        <v>1</v>
      </c>
      <c r="EL116" s="275" t="s">
        <v>401</v>
      </c>
      <c r="EM116" s="244"/>
      <c r="EN116" s="245"/>
      <c r="EO116" s="246">
        <f t="shared" si="277"/>
        <v>0</v>
      </c>
      <c r="EP116" s="479"/>
      <c r="EQ116" s="480"/>
      <c r="ER116" s="293" t="s">
        <v>1289</v>
      </c>
      <c r="ES116" s="275">
        <v>1</v>
      </c>
      <c r="ET116" s="275" t="s">
        <v>401</v>
      </c>
      <c r="EU116" s="244">
        <v>25109</v>
      </c>
      <c r="EV116" s="245"/>
      <c r="EW116" s="246">
        <f t="shared" si="278"/>
        <v>25109</v>
      </c>
      <c r="EX116" s="479"/>
      <c r="EY116" s="480"/>
      <c r="EZ116" s="293"/>
      <c r="FA116" s="275">
        <v>1</v>
      </c>
      <c r="FB116" s="275" t="s">
        <v>401</v>
      </c>
      <c r="FC116" s="244"/>
      <c r="FD116" s="245"/>
      <c r="FE116" s="246">
        <f t="shared" si="279"/>
        <v>0</v>
      </c>
      <c r="FF116" s="479"/>
      <c r="FG116" s="480"/>
    </row>
    <row r="117" spans="1:163" ht="37.5" customHeight="1">
      <c r="A117" s="128"/>
      <c r="B117" s="123">
        <v>4</v>
      </c>
      <c r="C117" s="122" t="s">
        <v>538</v>
      </c>
      <c r="D117" s="268" t="s">
        <v>1486</v>
      </c>
      <c r="E117" s="275">
        <v>1</v>
      </c>
      <c r="F117" s="275" t="s">
        <v>401</v>
      </c>
      <c r="G117" s="304">
        <v>53000</v>
      </c>
      <c r="H117" s="245"/>
      <c r="I117" s="246">
        <f t="shared" si="260"/>
        <v>53000</v>
      </c>
      <c r="J117" s="479"/>
      <c r="K117" s="480"/>
      <c r="L117" s="293"/>
      <c r="M117" s="275">
        <v>1</v>
      </c>
      <c r="N117" s="275" t="s">
        <v>401</v>
      </c>
      <c r="O117" s="244"/>
      <c r="P117" s="245"/>
      <c r="Q117" s="246">
        <f t="shared" si="261"/>
        <v>0</v>
      </c>
      <c r="R117" s="479"/>
      <c r="S117" s="480"/>
      <c r="T117" s="293"/>
      <c r="U117" s="275">
        <v>1</v>
      </c>
      <c r="V117" s="275" t="s">
        <v>401</v>
      </c>
      <c r="W117" s="244"/>
      <c r="X117" s="245"/>
      <c r="Y117" s="246">
        <f t="shared" si="262"/>
        <v>0</v>
      </c>
      <c r="Z117" s="479"/>
      <c r="AA117" s="480"/>
      <c r="AB117" s="293"/>
      <c r="AC117" s="275">
        <v>1</v>
      </c>
      <c r="AD117" s="275" t="s">
        <v>401</v>
      </c>
      <c r="AE117" s="244"/>
      <c r="AF117" s="245"/>
      <c r="AG117" s="246">
        <f t="shared" si="263"/>
        <v>0</v>
      </c>
      <c r="AH117" s="479"/>
      <c r="AI117" s="480"/>
      <c r="AJ117" s="293"/>
      <c r="AK117" s="275">
        <v>1</v>
      </c>
      <c r="AL117" s="275" t="s">
        <v>401</v>
      </c>
      <c r="AM117" s="244"/>
      <c r="AN117" s="245"/>
      <c r="AO117" s="246">
        <f t="shared" si="264"/>
        <v>0</v>
      </c>
      <c r="AP117" s="479"/>
      <c r="AQ117" s="480"/>
      <c r="AR117" s="293"/>
      <c r="AS117" s="275">
        <v>1</v>
      </c>
      <c r="AT117" s="275" t="s">
        <v>401</v>
      </c>
      <c r="AU117" s="244"/>
      <c r="AV117" s="245"/>
      <c r="AW117" s="246">
        <f t="shared" si="265"/>
        <v>0</v>
      </c>
      <c r="AX117" s="479"/>
      <c r="AY117" s="480"/>
      <c r="AZ117" s="293"/>
      <c r="BA117" s="275">
        <v>1</v>
      </c>
      <c r="BB117" s="275" t="s">
        <v>401</v>
      </c>
      <c r="BC117" s="244"/>
      <c r="BD117" s="245"/>
      <c r="BE117" s="246">
        <f t="shared" si="266"/>
        <v>0</v>
      </c>
      <c r="BF117" s="479"/>
      <c r="BG117" s="480"/>
      <c r="BH117" s="293"/>
      <c r="BI117" s="275">
        <v>1</v>
      </c>
      <c r="BJ117" s="275" t="s">
        <v>401</v>
      </c>
      <c r="BK117" s="244"/>
      <c r="BL117" s="245"/>
      <c r="BM117" s="246">
        <f t="shared" si="267"/>
        <v>0</v>
      </c>
      <c r="BN117" s="479"/>
      <c r="BO117" s="480"/>
      <c r="BP117" s="293"/>
      <c r="BQ117" s="275">
        <v>1</v>
      </c>
      <c r="BR117" s="275" t="s">
        <v>401</v>
      </c>
      <c r="BS117" s="244"/>
      <c r="BT117" s="245"/>
      <c r="BU117" s="246">
        <f t="shared" si="268"/>
        <v>0</v>
      </c>
      <c r="BV117" s="479"/>
      <c r="BW117" s="480"/>
      <c r="BX117" s="293"/>
      <c r="BY117" s="275">
        <v>1</v>
      </c>
      <c r="BZ117" s="275" t="s">
        <v>401</v>
      </c>
      <c r="CA117" s="244"/>
      <c r="CB117" s="245"/>
      <c r="CC117" s="246">
        <f t="shared" si="269"/>
        <v>0</v>
      </c>
      <c r="CD117" s="479"/>
      <c r="CE117" s="480"/>
      <c r="CF117" s="293"/>
      <c r="CG117" s="275">
        <v>1</v>
      </c>
      <c r="CH117" s="275" t="s">
        <v>401</v>
      </c>
      <c r="CI117" s="244"/>
      <c r="CJ117" s="245"/>
      <c r="CK117" s="246">
        <f t="shared" si="270"/>
        <v>0</v>
      </c>
      <c r="CL117" s="479"/>
      <c r="CM117" s="480"/>
      <c r="CN117" s="293"/>
      <c r="CO117" s="275">
        <v>1</v>
      </c>
      <c r="CP117" s="275" t="s">
        <v>401</v>
      </c>
      <c r="CQ117" s="244"/>
      <c r="CR117" s="245"/>
      <c r="CS117" s="246">
        <f t="shared" si="271"/>
        <v>0</v>
      </c>
      <c r="CT117" s="479"/>
      <c r="CU117" s="480"/>
      <c r="CV117" s="293"/>
      <c r="CW117" s="275">
        <v>1</v>
      </c>
      <c r="CX117" s="275" t="s">
        <v>401</v>
      </c>
      <c r="CY117" s="244"/>
      <c r="CZ117" s="245"/>
      <c r="DA117" s="246">
        <f t="shared" si="272"/>
        <v>0</v>
      </c>
      <c r="DB117" s="479"/>
      <c r="DC117" s="480"/>
      <c r="DD117" s="293"/>
      <c r="DE117" s="275">
        <v>1</v>
      </c>
      <c r="DF117" s="275" t="s">
        <v>401</v>
      </c>
      <c r="DG117" s="244"/>
      <c r="DH117" s="245"/>
      <c r="DI117" s="246">
        <f t="shared" si="273"/>
        <v>0</v>
      </c>
      <c r="DJ117" s="479"/>
      <c r="DK117" s="480"/>
      <c r="DL117" s="293"/>
      <c r="DM117" s="275">
        <v>1</v>
      </c>
      <c r="DN117" s="275" t="s">
        <v>401</v>
      </c>
      <c r="DO117" s="244"/>
      <c r="DP117" s="245"/>
      <c r="DQ117" s="246">
        <f t="shared" si="274"/>
        <v>0</v>
      </c>
      <c r="DR117" s="479"/>
      <c r="DS117" s="480"/>
      <c r="DT117" s="293"/>
      <c r="DU117" s="275">
        <v>1</v>
      </c>
      <c r="DV117" s="275" t="s">
        <v>401</v>
      </c>
      <c r="DW117" s="244"/>
      <c r="DX117" s="245"/>
      <c r="DY117" s="246">
        <f t="shared" si="275"/>
        <v>0</v>
      </c>
      <c r="DZ117" s="479"/>
      <c r="EA117" s="480"/>
      <c r="EB117" s="293" t="s">
        <v>1257</v>
      </c>
      <c r="EC117" s="275">
        <v>1</v>
      </c>
      <c r="ED117" s="275" t="s">
        <v>401</v>
      </c>
      <c r="EE117" s="244">
        <v>14300</v>
      </c>
      <c r="EF117" s="245">
        <v>0</v>
      </c>
      <c r="EG117" s="246">
        <f t="shared" si="276"/>
        <v>14300</v>
      </c>
      <c r="EH117" s="479"/>
      <c r="EI117" s="480"/>
      <c r="EJ117" s="293"/>
      <c r="EK117" s="275">
        <v>1</v>
      </c>
      <c r="EL117" s="275" t="s">
        <v>401</v>
      </c>
      <c r="EM117" s="244"/>
      <c r="EN117" s="245"/>
      <c r="EO117" s="246">
        <f t="shared" si="277"/>
        <v>0</v>
      </c>
      <c r="EP117" s="479"/>
      <c r="EQ117" s="480"/>
      <c r="ER117" s="293" t="s">
        <v>1289</v>
      </c>
      <c r="ES117" s="275">
        <v>1</v>
      </c>
      <c r="ET117" s="275" t="s">
        <v>401</v>
      </c>
      <c r="EU117" s="244">
        <v>53558</v>
      </c>
      <c r="EV117" s="245"/>
      <c r="EW117" s="246">
        <f t="shared" si="278"/>
        <v>53558</v>
      </c>
      <c r="EX117" s="479"/>
      <c r="EY117" s="480"/>
      <c r="EZ117" s="293"/>
      <c r="FA117" s="275">
        <v>1</v>
      </c>
      <c r="FB117" s="275" t="s">
        <v>401</v>
      </c>
      <c r="FC117" s="244"/>
      <c r="FD117" s="245"/>
      <c r="FE117" s="246">
        <f t="shared" si="279"/>
        <v>0</v>
      </c>
      <c r="FF117" s="479"/>
      <c r="FG117" s="480"/>
    </row>
    <row r="118" spans="1:163" ht="37.5" customHeight="1" thickBot="1">
      <c r="A118" s="128"/>
      <c r="B118" s="54"/>
      <c r="C118" s="55" t="s">
        <v>408</v>
      </c>
      <c r="D118" s="662"/>
      <c r="E118" s="753"/>
      <c r="F118" s="753"/>
      <c r="G118" s="763"/>
      <c r="H118" s="754"/>
      <c r="I118" s="651">
        <f>SUM(I114:I117)</f>
        <v>718000</v>
      </c>
      <c r="J118" s="479"/>
      <c r="K118" s="480"/>
      <c r="L118" s="662"/>
      <c r="M118" s="753"/>
      <c r="N118" s="753"/>
      <c r="O118" s="763"/>
      <c r="P118" s="754"/>
      <c r="Q118" s="651">
        <f>SUM(Q114:Q117)</f>
        <v>0</v>
      </c>
      <c r="R118" s="479"/>
      <c r="S118" s="480"/>
      <c r="T118" s="662"/>
      <c r="U118" s="753"/>
      <c r="V118" s="753"/>
      <c r="W118" s="763"/>
      <c r="X118" s="754"/>
      <c r="Y118" s="651">
        <f>SUM(Y114:Y117)</f>
        <v>0</v>
      </c>
      <c r="Z118" s="479"/>
      <c r="AA118" s="480"/>
      <c r="AB118" s="662"/>
      <c r="AC118" s="753"/>
      <c r="AD118" s="753"/>
      <c r="AE118" s="763"/>
      <c r="AF118" s="754"/>
      <c r="AG118" s="651">
        <f>SUM(AG114:AG117)</f>
        <v>0</v>
      </c>
      <c r="AH118" s="479"/>
      <c r="AI118" s="480"/>
      <c r="AJ118" s="662"/>
      <c r="AK118" s="753"/>
      <c r="AL118" s="753"/>
      <c r="AM118" s="763"/>
      <c r="AN118" s="754"/>
      <c r="AO118" s="651">
        <f>SUM(AO114:AO117)</f>
        <v>0</v>
      </c>
      <c r="AP118" s="479"/>
      <c r="AQ118" s="480"/>
      <c r="AR118" s="662"/>
      <c r="AS118" s="753"/>
      <c r="AT118" s="753"/>
      <c r="AU118" s="763"/>
      <c r="AV118" s="754"/>
      <c r="AW118" s="651">
        <f>SUM(AW114:AW117)</f>
        <v>0</v>
      </c>
      <c r="AX118" s="479"/>
      <c r="AY118" s="480"/>
      <c r="AZ118" s="662"/>
      <c r="BA118" s="753"/>
      <c r="BB118" s="753"/>
      <c r="BC118" s="763"/>
      <c r="BD118" s="754"/>
      <c r="BE118" s="651">
        <f>SUM(BE114:BE117)</f>
        <v>0</v>
      </c>
      <c r="BF118" s="479"/>
      <c r="BG118" s="480"/>
      <c r="BH118" s="662"/>
      <c r="BI118" s="753"/>
      <c r="BJ118" s="753"/>
      <c r="BK118" s="763"/>
      <c r="BL118" s="754"/>
      <c r="BM118" s="651">
        <f>SUM(BM114:BM117)</f>
        <v>0</v>
      </c>
      <c r="BN118" s="479"/>
      <c r="BO118" s="480"/>
      <c r="BP118" s="662"/>
      <c r="BQ118" s="753"/>
      <c r="BR118" s="753"/>
      <c r="BS118" s="763"/>
      <c r="BT118" s="754"/>
      <c r="BU118" s="651">
        <f>SUM(BU114:BU117)</f>
        <v>0</v>
      </c>
      <c r="BV118" s="479"/>
      <c r="BW118" s="480"/>
      <c r="BX118" s="662"/>
      <c r="BY118" s="753"/>
      <c r="BZ118" s="753"/>
      <c r="CA118" s="763"/>
      <c r="CB118" s="754"/>
      <c r="CC118" s="651">
        <f>SUM(CC114:CC117)</f>
        <v>0</v>
      </c>
      <c r="CD118" s="479"/>
      <c r="CE118" s="480"/>
      <c r="CF118" s="662"/>
      <c r="CG118" s="753"/>
      <c r="CH118" s="753"/>
      <c r="CI118" s="763"/>
      <c r="CJ118" s="754"/>
      <c r="CK118" s="651">
        <f>SUM(CK114:CK117)</f>
        <v>0</v>
      </c>
      <c r="CL118" s="479"/>
      <c r="CM118" s="480"/>
      <c r="CN118" s="662"/>
      <c r="CO118" s="753"/>
      <c r="CP118" s="753"/>
      <c r="CQ118" s="763"/>
      <c r="CR118" s="754"/>
      <c r="CS118" s="651">
        <f>SUM(CS114:CS117)</f>
        <v>0</v>
      </c>
      <c r="CT118" s="479"/>
      <c r="CU118" s="480"/>
      <c r="CV118" s="662"/>
      <c r="CW118" s="753"/>
      <c r="CX118" s="753"/>
      <c r="CY118" s="763"/>
      <c r="CZ118" s="754"/>
      <c r="DA118" s="651">
        <f>SUM(DA114:DA117)</f>
        <v>0</v>
      </c>
      <c r="DB118" s="479"/>
      <c r="DC118" s="480"/>
      <c r="DD118" s="662"/>
      <c r="DE118" s="753"/>
      <c r="DF118" s="753"/>
      <c r="DG118" s="763"/>
      <c r="DH118" s="754"/>
      <c r="DI118" s="651">
        <f>SUM(DI114:DI117)</f>
        <v>0</v>
      </c>
      <c r="DJ118" s="479"/>
      <c r="DK118" s="480"/>
      <c r="DL118" s="662"/>
      <c r="DM118" s="753"/>
      <c r="DN118" s="753"/>
      <c r="DO118" s="763"/>
      <c r="DP118" s="754"/>
      <c r="DQ118" s="651">
        <f>SUM(DQ114:DQ117)</f>
        <v>0</v>
      </c>
      <c r="DR118" s="479"/>
      <c r="DS118" s="480"/>
      <c r="DT118" s="662"/>
      <c r="DU118" s="753"/>
      <c r="DV118" s="753"/>
      <c r="DW118" s="763"/>
      <c r="DX118" s="754"/>
      <c r="DY118" s="651">
        <f>SUM(DY114:DY117)</f>
        <v>0</v>
      </c>
      <c r="DZ118" s="479"/>
      <c r="EA118" s="480"/>
      <c r="EB118" s="662"/>
      <c r="EC118" s="753"/>
      <c r="ED118" s="753"/>
      <c r="EE118" s="763"/>
      <c r="EF118" s="754"/>
      <c r="EG118" s="651">
        <f>SUM(EG114:EG117)</f>
        <v>361184</v>
      </c>
      <c r="EH118" s="479"/>
      <c r="EI118" s="480"/>
      <c r="EJ118" s="662"/>
      <c r="EK118" s="753"/>
      <c r="EL118" s="753"/>
      <c r="EM118" s="763"/>
      <c r="EN118" s="754"/>
      <c r="EO118" s="651">
        <f>SUM(EO114:EO117)</f>
        <v>0</v>
      </c>
      <c r="EP118" s="479"/>
      <c r="EQ118" s="480"/>
      <c r="ER118" s="662"/>
      <c r="ES118" s="753"/>
      <c r="ET118" s="753"/>
      <c r="EU118" s="763"/>
      <c r="EV118" s="754"/>
      <c r="EW118" s="651">
        <f>SUM(EW114:EW117)</f>
        <v>298667</v>
      </c>
      <c r="EX118" s="479"/>
      <c r="EY118" s="480"/>
      <c r="EZ118" s="662"/>
      <c r="FA118" s="753"/>
      <c r="FB118" s="753"/>
      <c r="FC118" s="763"/>
      <c r="FD118" s="754"/>
      <c r="FE118" s="651">
        <f>SUM(FE114:FE117)</f>
        <v>0</v>
      </c>
      <c r="FF118" s="479"/>
      <c r="FG118" s="480"/>
    </row>
    <row r="119" spans="1:163" ht="37.5" customHeight="1" thickBot="1">
      <c r="A119" s="42"/>
      <c r="B119" s="143" t="s">
        <v>70</v>
      </c>
      <c r="C119" s="126"/>
      <c r="D119" s="665"/>
      <c r="E119" s="487"/>
      <c r="F119" s="487"/>
      <c r="G119" s="764"/>
      <c r="H119" s="658"/>
      <c r="I119" s="762"/>
      <c r="J119" s="479"/>
      <c r="K119" s="480"/>
      <c r="L119" s="665"/>
      <c r="M119" s="487"/>
      <c r="N119" s="487"/>
      <c r="O119" s="764"/>
      <c r="P119" s="658"/>
      <c r="Q119" s="762"/>
      <c r="R119" s="479"/>
      <c r="S119" s="480"/>
      <c r="T119" s="665"/>
      <c r="U119" s="487"/>
      <c r="V119" s="487"/>
      <c r="W119" s="764"/>
      <c r="X119" s="658"/>
      <c r="Y119" s="762"/>
      <c r="Z119" s="479"/>
      <c r="AA119" s="480"/>
      <c r="AB119" s="665"/>
      <c r="AC119" s="487"/>
      <c r="AD119" s="487"/>
      <c r="AE119" s="764"/>
      <c r="AF119" s="658"/>
      <c r="AG119" s="762"/>
      <c r="AH119" s="479"/>
      <c r="AI119" s="480"/>
      <c r="AJ119" s="665"/>
      <c r="AK119" s="487"/>
      <c r="AL119" s="487"/>
      <c r="AM119" s="764"/>
      <c r="AN119" s="658"/>
      <c r="AO119" s="762"/>
      <c r="AP119" s="479"/>
      <c r="AQ119" s="480"/>
      <c r="AR119" s="665"/>
      <c r="AS119" s="487"/>
      <c r="AT119" s="487"/>
      <c r="AU119" s="764"/>
      <c r="AV119" s="658"/>
      <c r="AW119" s="762"/>
      <c r="AX119" s="479"/>
      <c r="AY119" s="480"/>
      <c r="AZ119" s="665"/>
      <c r="BA119" s="487"/>
      <c r="BB119" s="487"/>
      <c r="BC119" s="764"/>
      <c r="BD119" s="658"/>
      <c r="BE119" s="762"/>
      <c r="BF119" s="479"/>
      <c r="BG119" s="480"/>
      <c r="BH119" s="665"/>
      <c r="BI119" s="487"/>
      <c r="BJ119" s="487"/>
      <c r="BK119" s="764"/>
      <c r="BL119" s="658"/>
      <c r="BM119" s="762"/>
      <c r="BN119" s="479"/>
      <c r="BO119" s="480"/>
      <c r="BP119" s="665"/>
      <c r="BQ119" s="487"/>
      <c r="BR119" s="487"/>
      <c r="BS119" s="764"/>
      <c r="BT119" s="658"/>
      <c r="BU119" s="762"/>
      <c r="BV119" s="479"/>
      <c r="BW119" s="480"/>
      <c r="BX119" s="665"/>
      <c r="BY119" s="487"/>
      <c r="BZ119" s="487"/>
      <c r="CA119" s="764"/>
      <c r="CB119" s="658"/>
      <c r="CC119" s="762"/>
      <c r="CD119" s="479"/>
      <c r="CE119" s="480"/>
      <c r="CF119" s="665"/>
      <c r="CG119" s="487"/>
      <c r="CH119" s="487"/>
      <c r="CI119" s="764"/>
      <c r="CJ119" s="658"/>
      <c r="CK119" s="762"/>
      <c r="CL119" s="479"/>
      <c r="CM119" s="480"/>
      <c r="CN119" s="665"/>
      <c r="CO119" s="487"/>
      <c r="CP119" s="487"/>
      <c r="CQ119" s="764"/>
      <c r="CR119" s="658"/>
      <c r="CS119" s="762"/>
      <c r="CT119" s="479"/>
      <c r="CU119" s="480"/>
      <c r="CV119" s="665"/>
      <c r="CW119" s="487"/>
      <c r="CX119" s="487"/>
      <c r="CY119" s="764"/>
      <c r="CZ119" s="658"/>
      <c r="DA119" s="762"/>
      <c r="DB119" s="479"/>
      <c r="DC119" s="480"/>
      <c r="DD119" s="665"/>
      <c r="DE119" s="487"/>
      <c r="DF119" s="487"/>
      <c r="DG119" s="764"/>
      <c r="DH119" s="658"/>
      <c r="DI119" s="762"/>
      <c r="DJ119" s="479"/>
      <c r="DK119" s="480"/>
      <c r="DL119" s="665"/>
      <c r="DM119" s="487"/>
      <c r="DN119" s="487"/>
      <c r="DO119" s="764"/>
      <c r="DP119" s="658"/>
      <c r="DQ119" s="762"/>
      <c r="DR119" s="479"/>
      <c r="DS119" s="480"/>
      <c r="DT119" s="665"/>
      <c r="DU119" s="487"/>
      <c r="DV119" s="487"/>
      <c r="DW119" s="764"/>
      <c r="DX119" s="658"/>
      <c r="DY119" s="762"/>
      <c r="DZ119" s="479"/>
      <c r="EA119" s="480"/>
      <c r="EB119" s="665"/>
      <c r="EC119" s="487"/>
      <c r="ED119" s="487"/>
      <c r="EE119" s="764"/>
      <c r="EF119" s="658"/>
      <c r="EG119" s="762"/>
      <c r="EH119" s="479"/>
      <c r="EI119" s="480"/>
      <c r="EJ119" s="665"/>
      <c r="EK119" s="487"/>
      <c r="EL119" s="487"/>
      <c r="EM119" s="764"/>
      <c r="EN119" s="658"/>
      <c r="EO119" s="762"/>
      <c r="EP119" s="479"/>
      <c r="EQ119" s="480"/>
      <c r="ER119" s="665"/>
      <c r="ES119" s="487"/>
      <c r="ET119" s="487"/>
      <c r="EU119" s="764"/>
      <c r="EV119" s="658"/>
      <c r="EW119" s="762"/>
      <c r="EX119" s="479"/>
      <c r="EY119" s="480"/>
      <c r="EZ119" s="665"/>
      <c r="FA119" s="487"/>
      <c r="FB119" s="487"/>
      <c r="FC119" s="764"/>
      <c r="FD119" s="658"/>
      <c r="FE119" s="762"/>
      <c r="FF119" s="479"/>
      <c r="FG119" s="480"/>
    </row>
    <row r="120" spans="1:163" ht="37.5" customHeight="1" thickBot="1">
      <c r="A120" s="128"/>
      <c r="B120" s="43" t="s">
        <v>390</v>
      </c>
      <c r="C120" s="44" t="s">
        <v>391</v>
      </c>
      <c r="D120" s="481" t="s">
        <v>392</v>
      </c>
      <c r="E120" s="618" t="s">
        <v>393</v>
      </c>
      <c r="F120" s="263" t="s">
        <v>394</v>
      </c>
      <c r="G120" s="661" t="s">
        <v>395</v>
      </c>
      <c r="H120" s="483" t="s">
        <v>396</v>
      </c>
      <c r="I120" s="484" t="s">
        <v>397</v>
      </c>
      <c r="J120" s="256" t="s">
        <v>398</v>
      </c>
      <c r="K120" s="257" t="s">
        <v>399</v>
      </c>
      <c r="L120" s="481" t="s">
        <v>392</v>
      </c>
      <c r="M120" s="618" t="s">
        <v>393</v>
      </c>
      <c r="N120" s="263" t="s">
        <v>394</v>
      </c>
      <c r="O120" s="661" t="s">
        <v>395</v>
      </c>
      <c r="P120" s="483" t="s">
        <v>396</v>
      </c>
      <c r="Q120" s="484" t="s">
        <v>397</v>
      </c>
      <c r="R120" s="256" t="s">
        <v>398</v>
      </c>
      <c r="S120" s="257" t="s">
        <v>399</v>
      </c>
      <c r="T120" s="481" t="s">
        <v>392</v>
      </c>
      <c r="U120" s="618" t="s">
        <v>393</v>
      </c>
      <c r="V120" s="263" t="s">
        <v>394</v>
      </c>
      <c r="W120" s="661" t="s">
        <v>395</v>
      </c>
      <c r="X120" s="483" t="s">
        <v>396</v>
      </c>
      <c r="Y120" s="484" t="s">
        <v>397</v>
      </c>
      <c r="Z120" s="256" t="s">
        <v>398</v>
      </c>
      <c r="AA120" s="257" t="s">
        <v>399</v>
      </c>
      <c r="AB120" s="481" t="s">
        <v>392</v>
      </c>
      <c r="AC120" s="618" t="s">
        <v>393</v>
      </c>
      <c r="AD120" s="263" t="s">
        <v>394</v>
      </c>
      <c r="AE120" s="661" t="s">
        <v>395</v>
      </c>
      <c r="AF120" s="483" t="s">
        <v>396</v>
      </c>
      <c r="AG120" s="484" t="s">
        <v>397</v>
      </c>
      <c r="AH120" s="256" t="s">
        <v>398</v>
      </c>
      <c r="AI120" s="257" t="s">
        <v>399</v>
      </c>
      <c r="AJ120" s="481" t="s">
        <v>392</v>
      </c>
      <c r="AK120" s="618" t="s">
        <v>393</v>
      </c>
      <c r="AL120" s="263" t="s">
        <v>394</v>
      </c>
      <c r="AM120" s="661" t="s">
        <v>395</v>
      </c>
      <c r="AN120" s="483" t="s">
        <v>396</v>
      </c>
      <c r="AO120" s="484" t="s">
        <v>397</v>
      </c>
      <c r="AP120" s="256" t="s">
        <v>398</v>
      </c>
      <c r="AQ120" s="257" t="s">
        <v>399</v>
      </c>
      <c r="AR120" s="481" t="s">
        <v>392</v>
      </c>
      <c r="AS120" s="618" t="s">
        <v>393</v>
      </c>
      <c r="AT120" s="263" t="s">
        <v>394</v>
      </c>
      <c r="AU120" s="661" t="s">
        <v>395</v>
      </c>
      <c r="AV120" s="483" t="s">
        <v>396</v>
      </c>
      <c r="AW120" s="484" t="s">
        <v>397</v>
      </c>
      <c r="AX120" s="256" t="s">
        <v>398</v>
      </c>
      <c r="AY120" s="257" t="s">
        <v>399</v>
      </c>
      <c r="AZ120" s="481" t="s">
        <v>392</v>
      </c>
      <c r="BA120" s="618" t="s">
        <v>393</v>
      </c>
      <c r="BB120" s="263" t="s">
        <v>394</v>
      </c>
      <c r="BC120" s="661" t="s">
        <v>395</v>
      </c>
      <c r="BD120" s="483" t="s">
        <v>396</v>
      </c>
      <c r="BE120" s="484" t="s">
        <v>397</v>
      </c>
      <c r="BF120" s="256" t="s">
        <v>398</v>
      </c>
      <c r="BG120" s="257" t="s">
        <v>399</v>
      </c>
      <c r="BH120" s="481" t="s">
        <v>392</v>
      </c>
      <c r="BI120" s="618" t="s">
        <v>393</v>
      </c>
      <c r="BJ120" s="263" t="s">
        <v>394</v>
      </c>
      <c r="BK120" s="661" t="s">
        <v>395</v>
      </c>
      <c r="BL120" s="483" t="s">
        <v>396</v>
      </c>
      <c r="BM120" s="484" t="s">
        <v>397</v>
      </c>
      <c r="BN120" s="256" t="s">
        <v>398</v>
      </c>
      <c r="BO120" s="257" t="s">
        <v>399</v>
      </c>
      <c r="BP120" s="481" t="s">
        <v>392</v>
      </c>
      <c r="BQ120" s="618" t="s">
        <v>393</v>
      </c>
      <c r="BR120" s="263" t="s">
        <v>394</v>
      </c>
      <c r="BS120" s="661" t="s">
        <v>395</v>
      </c>
      <c r="BT120" s="483" t="s">
        <v>396</v>
      </c>
      <c r="BU120" s="484" t="s">
        <v>397</v>
      </c>
      <c r="BV120" s="256" t="s">
        <v>398</v>
      </c>
      <c r="BW120" s="257" t="s">
        <v>399</v>
      </c>
      <c r="BX120" s="481" t="s">
        <v>392</v>
      </c>
      <c r="BY120" s="618" t="s">
        <v>393</v>
      </c>
      <c r="BZ120" s="263" t="s">
        <v>394</v>
      </c>
      <c r="CA120" s="661" t="s">
        <v>395</v>
      </c>
      <c r="CB120" s="483" t="s">
        <v>396</v>
      </c>
      <c r="CC120" s="484" t="s">
        <v>397</v>
      </c>
      <c r="CD120" s="256" t="s">
        <v>398</v>
      </c>
      <c r="CE120" s="257" t="s">
        <v>399</v>
      </c>
      <c r="CF120" s="481" t="s">
        <v>392</v>
      </c>
      <c r="CG120" s="618" t="s">
        <v>393</v>
      </c>
      <c r="CH120" s="263" t="s">
        <v>394</v>
      </c>
      <c r="CI120" s="661" t="s">
        <v>395</v>
      </c>
      <c r="CJ120" s="483" t="s">
        <v>396</v>
      </c>
      <c r="CK120" s="484" t="s">
        <v>397</v>
      </c>
      <c r="CL120" s="256" t="s">
        <v>398</v>
      </c>
      <c r="CM120" s="257" t="s">
        <v>399</v>
      </c>
      <c r="CN120" s="481" t="s">
        <v>392</v>
      </c>
      <c r="CO120" s="618" t="s">
        <v>393</v>
      </c>
      <c r="CP120" s="263" t="s">
        <v>394</v>
      </c>
      <c r="CQ120" s="661" t="s">
        <v>395</v>
      </c>
      <c r="CR120" s="483" t="s">
        <v>396</v>
      </c>
      <c r="CS120" s="484" t="s">
        <v>397</v>
      </c>
      <c r="CT120" s="256" t="s">
        <v>398</v>
      </c>
      <c r="CU120" s="257" t="s">
        <v>399</v>
      </c>
      <c r="CV120" s="481" t="s">
        <v>392</v>
      </c>
      <c r="CW120" s="618" t="s">
        <v>393</v>
      </c>
      <c r="CX120" s="263" t="s">
        <v>394</v>
      </c>
      <c r="CY120" s="661" t="s">
        <v>395</v>
      </c>
      <c r="CZ120" s="483" t="s">
        <v>396</v>
      </c>
      <c r="DA120" s="484" t="s">
        <v>397</v>
      </c>
      <c r="DB120" s="256" t="s">
        <v>398</v>
      </c>
      <c r="DC120" s="257" t="s">
        <v>399</v>
      </c>
      <c r="DD120" s="481" t="s">
        <v>392</v>
      </c>
      <c r="DE120" s="618" t="s">
        <v>393</v>
      </c>
      <c r="DF120" s="263" t="s">
        <v>394</v>
      </c>
      <c r="DG120" s="661" t="s">
        <v>395</v>
      </c>
      <c r="DH120" s="483" t="s">
        <v>396</v>
      </c>
      <c r="DI120" s="484" t="s">
        <v>397</v>
      </c>
      <c r="DJ120" s="256" t="s">
        <v>398</v>
      </c>
      <c r="DK120" s="257" t="s">
        <v>399</v>
      </c>
      <c r="DL120" s="481" t="s">
        <v>392</v>
      </c>
      <c r="DM120" s="618" t="s">
        <v>393</v>
      </c>
      <c r="DN120" s="263" t="s">
        <v>394</v>
      </c>
      <c r="DO120" s="661" t="s">
        <v>395</v>
      </c>
      <c r="DP120" s="483" t="s">
        <v>396</v>
      </c>
      <c r="DQ120" s="484" t="s">
        <v>397</v>
      </c>
      <c r="DR120" s="256" t="s">
        <v>398</v>
      </c>
      <c r="DS120" s="257" t="s">
        <v>399</v>
      </c>
      <c r="DT120" s="481" t="s">
        <v>392</v>
      </c>
      <c r="DU120" s="618" t="s">
        <v>393</v>
      </c>
      <c r="DV120" s="263" t="s">
        <v>394</v>
      </c>
      <c r="DW120" s="661" t="s">
        <v>395</v>
      </c>
      <c r="DX120" s="483" t="s">
        <v>396</v>
      </c>
      <c r="DY120" s="484" t="s">
        <v>397</v>
      </c>
      <c r="DZ120" s="256" t="s">
        <v>398</v>
      </c>
      <c r="EA120" s="257" t="s">
        <v>399</v>
      </c>
      <c r="EB120" s="481" t="s">
        <v>392</v>
      </c>
      <c r="EC120" s="618" t="s">
        <v>393</v>
      </c>
      <c r="ED120" s="263" t="s">
        <v>394</v>
      </c>
      <c r="EE120" s="661" t="s">
        <v>395</v>
      </c>
      <c r="EF120" s="483" t="s">
        <v>396</v>
      </c>
      <c r="EG120" s="484" t="s">
        <v>397</v>
      </c>
      <c r="EH120" s="256" t="s">
        <v>398</v>
      </c>
      <c r="EI120" s="257" t="s">
        <v>399</v>
      </c>
      <c r="EJ120" s="481" t="s">
        <v>392</v>
      </c>
      <c r="EK120" s="618" t="s">
        <v>393</v>
      </c>
      <c r="EL120" s="263" t="s">
        <v>394</v>
      </c>
      <c r="EM120" s="661" t="s">
        <v>395</v>
      </c>
      <c r="EN120" s="483" t="s">
        <v>396</v>
      </c>
      <c r="EO120" s="484" t="s">
        <v>397</v>
      </c>
      <c r="EP120" s="256" t="s">
        <v>398</v>
      </c>
      <c r="EQ120" s="257" t="s">
        <v>399</v>
      </c>
      <c r="ER120" s="481" t="s">
        <v>392</v>
      </c>
      <c r="ES120" s="618" t="s">
        <v>393</v>
      </c>
      <c r="ET120" s="263" t="s">
        <v>394</v>
      </c>
      <c r="EU120" s="661" t="s">
        <v>395</v>
      </c>
      <c r="EV120" s="483" t="s">
        <v>396</v>
      </c>
      <c r="EW120" s="484" t="s">
        <v>397</v>
      </c>
      <c r="EX120" s="256" t="s">
        <v>398</v>
      </c>
      <c r="EY120" s="257" t="s">
        <v>399</v>
      </c>
      <c r="EZ120" s="481" t="s">
        <v>392</v>
      </c>
      <c r="FA120" s="618" t="s">
        <v>393</v>
      </c>
      <c r="FB120" s="263" t="s">
        <v>394</v>
      </c>
      <c r="FC120" s="661" t="s">
        <v>395</v>
      </c>
      <c r="FD120" s="483" t="s">
        <v>396</v>
      </c>
      <c r="FE120" s="484" t="s">
        <v>397</v>
      </c>
      <c r="FF120" s="256" t="s">
        <v>398</v>
      </c>
      <c r="FG120" s="257" t="s">
        <v>399</v>
      </c>
    </row>
    <row r="121" spans="1:163" ht="37.5" customHeight="1" thickBot="1">
      <c r="A121" s="128"/>
      <c r="B121" s="123">
        <v>1</v>
      </c>
      <c r="C121" s="122" t="s">
        <v>561</v>
      </c>
      <c r="D121" s="264"/>
      <c r="E121" s="275">
        <v>1</v>
      </c>
      <c r="F121" s="275" t="s">
        <v>401</v>
      </c>
      <c r="G121" s="298"/>
      <c r="H121" s="245"/>
      <c r="I121" s="246">
        <f t="shared" ref="I121:I124" si="280">+(G121+(G121*H121))*E121</f>
        <v>0</v>
      </c>
      <c r="J121" s="247" t="s">
        <v>402</v>
      </c>
      <c r="K121" s="248"/>
      <c r="L121" s="264" t="s">
        <v>1299</v>
      </c>
      <c r="M121" s="275">
        <v>1</v>
      </c>
      <c r="N121" s="275" t="s">
        <v>401</v>
      </c>
      <c r="O121" s="298">
        <v>308750</v>
      </c>
      <c r="P121" s="245">
        <v>0</v>
      </c>
      <c r="Q121" s="246">
        <f t="shared" ref="Q121:Q124" si="281">+(O121+(O121*P121))*M121</f>
        <v>308750</v>
      </c>
      <c r="R121" s="247" t="s">
        <v>402</v>
      </c>
      <c r="S121" s="248"/>
      <c r="T121" s="264"/>
      <c r="U121" s="275">
        <v>1</v>
      </c>
      <c r="V121" s="275" t="s">
        <v>401</v>
      </c>
      <c r="W121" s="298"/>
      <c r="X121" s="245"/>
      <c r="Y121" s="246">
        <f t="shared" ref="Y121:Y124" si="282">+(W121+(W121*X121))*U121</f>
        <v>0</v>
      </c>
      <c r="Z121" s="247" t="s">
        <v>1216</v>
      </c>
      <c r="AA121" s="248"/>
      <c r="AB121" s="264"/>
      <c r="AC121" s="275">
        <v>1</v>
      </c>
      <c r="AD121" s="275" t="s">
        <v>401</v>
      </c>
      <c r="AE121" s="298"/>
      <c r="AF121" s="245"/>
      <c r="AG121" s="246">
        <f t="shared" ref="AG121:AG124" si="283">+(AE121+(AE121*AF121))*AC121</f>
        <v>0</v>
      </c>
      <c r="AH121" s="247" t="s">
        <v>1216</v>
      </c>
      <c r="AI121" s="248"/>
      <c r="AJ121" s="264"/>
      <c r="AK121" s="275">
        <v>1</v>
      </c>
      <c r="AL121" s="275" t="s">
        <v>401</v>
      </c>
      <c r="AM121" s="298"/>
      <c r="AN121" s="245"/>
      <c r="AO121" s="246">
        <f t="shared" ref="AO121:AO124" si="284">+(AM121+(AM121*AN121))*AK121</f>
        <v>0</v>
      </c>
      <c r="AP121" s="247" t="s">
        <v>1216</v>
      </c>
      <c r="AQ121" s="248"/>
      <c r="AR121" s="264"/>
      <c r="AS121" s="275">
        <v>1</v>
      </c>
      <c r="AT121" s="275" t="s">
        <v>401</v>
      </c>
      <c r="AU121" s="298"/>
      <c r="AV121" s="245"/>
      <c r="AW121" s="246">
        <f t="shared" ref="AW121:AW124" si="285">+(AU121+(AU121*AV121))*AS121</f>
        <v>0</v>
      </c>
      <c r="AX121" s="247" t="s">
        <v>402</v>
      </c>
      <c r="AY121" s="248"/>
      <c r="AZ121" s="264"/>
      <c r="BA121" s="275">
        <v>1</v>
      </c>
      <c r="BB121" s="275" t="s">
        <v>401</v>
      </c>
      <c r="BC121" s="298"/>
      <c r="BD121" s="245"/>
      <c r="BE121" s="246">
        <f t="shared" ref="BE121:BE124" si="286">+(BC121+(BC121*BD121))*BA121</f>
        <v>0</v>
      </c>
      <c r="BF121" s="247" t="s">
        <v>1216</v>
      </c>
      <c r="BG121" s="248"/>
      <c r="BH121" s="264"/>
      <c r="BI121" s="275">
        <v>1</v>
      </c>
      <c r="BJ121" s="275" t="s">
        <v>401</v>
      </c>
      <c r="BK121" s="298"/>
      <c r="BL121" s="245"/>
      <c r="BM121" s="246">
        <f t="shared" ref="BM121:BM124" si="287">+(BK121+(BK121*BL121))*BI121</f>
        <v>0</v>
      </c>
      <c r="BN121" s="247" t="s">
        <v>1216</v>
      </c>
      <c r="BO121" s="248"/>
      <c r="BP121" s="264"/>
      <c r="BQ121" s="275">
        <v>1</v>
      </c>
      <c r="BR121" s="275" t="s">
        <v>401</v>
      </c>
      <c r="BS121" s="298"/>
      <c r="BT121" s="245"/>
      <c r="BU121" s="246">
        <f t="shared" ref="BU121:BU124" si="288">+(BS121+(BS121*BT121))*BQ121</f>
        <v>0</v>
      </c>
      <c r="BV121" s="247" t="s">
        <v>1216</v>
      </c>
      <c r="BW121" s="248"/>
      <c r="BX121" s="264"/>
      <c r="BY121" s="275">
        <v>1</v>
      </c>
      <c r="BZ121" s="275" t="s">
        <v>401</v>
      </c>
      <c r="CA121" s="298"/>
      <c r="CB121" s="245"/>
      <c r="CC121" s="246">
        <f t="shared" ref="CC121:CC124" si="289">+(CA121+(CA121*CB121))*BY121</f>
        <v>0</v>
      </c>
      <c r="CD121" s="247" t="s">
        <v>1216</v>
      </c>
      <c r="CE121" s="248"/>
      <c r="CF121" s="264"/>
      <c r="CG121" s="275">
        <v>1</v>
      </c>
      <c r="CH121" s="275" t="s">
        <v>401</v>
      </c>
      <c r="CI121" s="298"/>
      <c r="CJ121" s="245"/>
      <c r="CK121" s="246">
        <f t="shared" ref="CK121:CK124" si="290">+(CI121+(CI121*CJ121))*CG121</f>
        <v>0</v>
      </c>
      <c r="CL121" s="247" t="s">
        <v>1216</v>
      </c>
      <c r="CM121" s="248"/>
      <c r="CN121" s="264"/>
      <c r="CO121" s="275">
        <v>1</v>
      </c>
      <c r="CP121" s="275" t="s">
        <v>401</v>
      </c>
      <c r="CQ121" s="298"/>
      <c r="CR121" s="245"/>
      <c r="CS121" s="246">
        <f t="shared" ref="CS121:CS124" si="291">+(CQ121+(CQ121*CR121))*CO121</f>
        <v>0</v>
      </c>
      <c r="CT121" s="247" t="s">
        <v>1216</v>
      </c>
      <c r="CU121" s="248"/>
      <c r="CV121" s="264"/>
      <c r="CW121" s="275">
        <v>1</v>
      </c>
      <c r="CX121" s="275" t="s">
        <v>401</v>
      </c>
      <c r="CY121" s="298"/>
      <c r="CZ121" s="245"/>
      <c r="DA121" s="246">
        <f t="shared" ref="DA121:DA124" si="292">+(CY121+(CY121*CZ121))*CW121</f>
        <v>0</v>
      </c>
      <c r="DB121" s="247" t="s">
        <v>402</v>
      </c>
      <c r="DC121" s="248"/>
      <c r="DD121" s="264"/>
      <c r="DE121" s="275">
        <v>1</v>
      </c>
      <c r="DF121" s="275" t="s">
        <v>401</v>
      </c>
      <c r="DG121" s="298"/>
      <c r="DH121" s="245"/>
      <c r="DI121" s="246">
        <f t="shared" ref="DI121:DI124" si="293">+(DG121+(DG121*DH121))*DE121</f>
        <v>0</v>
      </c>
      <c r="DJ121" s="247" t="s">
        <v>1216</v>
      </c>
      <c r="DK121" s="248"/>
      <c r="DL121" s="264"/>
      <c r="DM121" s="275">
        <v>1</v>
      </c>
      <c r="DN121" s="275" t="s">
        <v>401</v>
      </c>
      <c r="DO121" s="298"/>
      <c r="DP121" s="245"/>
      <c r="DQ121" s="246">
        <f t="shared" ref="DQ121:DQ124" si="294">+(DO121+(DO121*DP121))*DM121</f>
        <v>0</v>
      </c>
      <c r="DR121" s="247" t="s">
        <v>1216</v>
      </c>
      <c r="DS121" s="248"/>
      <c r="DT121" s="264"/>
      <c r="DU121" s="275">
        <v>1</v>
      </c>
      <c r="DV121" s="275" t="s">
        <v>401</v>
      </c>
      <c r="DW121" s="298"/>
      <c r="DX121" s="245"/>
      <c r="DY121" s="246">
        <f t="shared" ref="DY121:DY124" si="295">+(DW121+(DW121*DX121))*DU121</f>
        <v>0</v>
      </c>
      <c r="DZ121" s="247" t="s">
        <v>1216</v>
      </c>
      <c r="EA121" s="248"/>
      <c r="EB121" s="264" t="s">
        <v>1257</v>
      </c>
      <c r="EC121" s="275">
        <v>1</v>
      </c>
      <c r="ED121" s="275" t="s">
        <v>401</v>
      </c>
      <c r="EE121" s="298">
        <v>170917</v>
      </c>
      <c r="EF121" s="245">
        <v>0</v>
      </c>
      <c r="EG121" s="246">
        <f t="shared" ref="EG121:EG124" si="296">+(EE121+(EE121*EF121))*EC121</f>
        <v>170917</v>
      </c>
      <c r="EH121" s="247" t="s">
        <v>402</v>
      </c>
      <c r="EI121" s="248"/>
      <c r="EJ121" s="264"/>
      <c r="EK121" s="275">
        <v>1</v>
      </c>
      <c r="EL121" s="275" t="s">
        <v>401</v>
      </c>
      <c r="EM121" s="298"/>
      <c r="EN121" s="245"/>
      <c r="EO121" s="246">
        <f t="shared" ref="EO121:EO124" si="297">+(EM121+(EM121*EN121))*EK121</f>
        <v>0</v>
      </c>
      <c r="EP121" s="247" t="s">
        <v>1216</v>
      </c>
      <c r="EQ121" s="248"/>
      <c r="ER121" s="264"/>
      <c r="ES121" s="275">
        <v>1</v>
      </c>
      <c r="ET121" s="275" t="s">
        <v>401</v>
      </c>
      <c r="EU121" s="298">
        <v>0</v>
      </c>
      <c r="EV121" s="245"/>
      <c r="EW121" s="246">
        <f t="shared" ref="EW121:EW124" si="298">+(EU121+(EU121*EV121))*ES121</f>
        <v>0</v>
      </c>
      <c r="EX121" s="247" t="s">
        <v>1216</v>
      </c>
      <c r="EY121" s="248"/>
      <c r="EZ121" s="264"/>
      <c r="FA121" s="275">
        <v>1</v>
      </c>
      <c r="FB121" s="275" t="s">
        <v>401</v>
      </c>
      <c r="FC121" s="298"/>
      <c r="FD121" s="245"/>
      <c r="FE121" s="246">
        <f t="shared" ref="FE121:FE124" si="299">+(FC121+(FC121*FD121))*FA121</f>
        <v>0</v>
      </c>
      <c r="FF121" s="247" t="s">
        <v>1216</v>
      </c>
      <c r="FG121" s="248"/>
    </row>
    <row r="122" spans="1:163" ht="37.5" customHeight="1">
      <c r="A122" s="128"/>
      <c r="B122" s="123">
        <v>2</v>
      </c>
      <c r="C122" s="122" t="s">
        <v>562</v>
      </c>
      <c r="D122" s="268" t="s">
        <v>1486</v>
      </c>
      <c r="E122" s="275">
        <v>1</v>
      </c>
      <c r="F122" s="296" t="s">
        <v>401</v>
      </c>
      <c r="G122" s="302">
        <v>515000</v>
      </c>
      <c r="H122" s="245"/>
      <c r="I122" s="246">
        <f t="shared" si="280"/>
        <v>515000</v>
      </c>
      <c r="J122" s="479"/>
      <c r="K122" s="480"/>
      <c r="L122" s="293" t="s">
        <v>1299</v>
      </c>
      <c r="M122" s="275">
        <v>1</v>
      </c>
      <c r="N122" s="296" t="s">
        <v>401</v>
      </c>
      <c r="O122" s="244">
        <v>432250</v>
      </c>
      <c r="P122" s="245">
        <v>0</v>
      </c>
      <c r="Q122" s="246">
        <f t="shared" si="281"/>
        <v>432250</v>
      </c>
      <c r="R122" s="479"/>
      <c r="S122" s="480"/>
      <c r="T122" s="293"/>
      <c r="U122" s="275">
        <v>1</v>
      </c>
      <c r="V122" s="296" t="s">
        <v>401</v>
      </c>
      <c r="W122" s="244"/>
      <c r="X122" s="245"/>
      <c r="Y122" s="246">
        <f t="shared" si="282"/>
        <v>0</v>
      </c>
      <c r="Z122" s="479"/>
      <c r="AA122" s="480"/>
      <c r="AB122" s="293"/>
      <c r="AC122" s="275">
        <v>1</v>
      </c>
      <c r="AD122" s="296" t="s">
        <v>401</v>
      </c>
      <c r="AE122" s="244"/>
      <c r="AF122" s="245"/>
      <c r="AG122" s="246">
        <f t="shared" si="283"/>
        <v>0</v>
      </c>
      <c r="AH122" s="479"/>
      <c r="AI122" s="480"/>
      <c r="AJ122" s="293"/>
      <c r="AK122" s="275">
        <v>1</v>
      </c>
      <c r="AL122" s="296" t="s">
        <v>401</v>
      </c>
      <c r="AM122" s="244"/>
      <c r="AN122" s="245"/>
      <c r="AO122" s="246">
        <f t="shared" si="284"/>
        <v>0</v>
      </c>
      <c r="AP122" s="479"/>
      <c r="AQ122" s="480"/>
      <c r="AR122" s="293" t="s">
        <v>1291</v>
      </c>
      <c r="AS122" s="275">
        <v>1</v>
      </c>
      <c r="AT122" s="296" t="s">
        <v>401</v>
      </c>
      <c r="AU122" s="244">
        <v>357567.21</v>
      </c>
      <c r="AV122" s="245"/>
      <c r="AW122" s="246">
        <f t="shared" si="285"/>
        <v>357567.21</v>
      </c>
      <c r="AX122" s="479"/>
      <c r="AY122" s="480"/>
      <c r="AZ122" s="293"/>
      <c r="BA122" s="275">
        <v>1</v>
      </c>
      <c r="BB122" s="296" t="s">
        <v>401</v>
      </c>
      <c r="BC122" s="244"/>
      <c r="BD122" s="245"/>
      <c r="BE122" s="246">
        <f t="shared" si="286"/>
        <v>0</v>
      </c>
      <c r="BF122" s="479"/>
      <c r="BG122" s="480"/>
      <c r="BH122" s="293"/>
      <c r="BI122" s="275">
        <v>1</v>
      </c>
      <c r="BJ122" s="296" t="s">
        <v>401</v>
      </c>
      <c r="BK122" s="244"/>
      <c r="BL122" s="245"/>
      <c r="BM122" s="246">
        <f t="shared" si="287"/>
        <v>0</v>
      </c>
      <c r="BN122" s="479"/>
      <c r="BO122" s="480"/>
      <c r="BP122" s="293"/>
      <c r="BQ122" s="275">
        <v>1</v>
      </c>
      <c r="BR122" s="296" t="s">
        <v>401</v>
      </c>
      <c r="BS122" s="244"/>
      <c r="BT122" s="245"/>
      <c r="BU122" s="246">
        <f t="shared" si="288"/>
        <v>0</v>
      </c>
      <c r="BV122" s="479"/>
      <c r="BW122" s="480"/>
      <c r="BX122" s="293"/>
      <c r="BY122" s="275">
        <v>1</v>
      </c>
      <c r="BZ122" s="296" t="s">
        <v>401</v>
      </c>
      <c r="CA122" s="244"/>
      <c r="CB122" s="245"/>
      <c r="CC122" s="246">
        <f t="shared" si="289"/>
        <v>0</v>
      </c>
      <c r="CD122" s="479"/>
      <c r="CE122" s="480"/>
      <c r="CF122" s="293"/>
      <c r="CG122" s="275">
        <v>1</v>
      </c>
      <c r="CH122" s="296" t="s">
        <v>401</v>
      </c>
      <c r="CI122" s="244"/>
      <c r="CJ122" s="245"/>
      <c r="CK122" s="246">
        <f t="shared" si="290"/>
        <v>0</v>
      </c>
      <c r="CL122" s="479"/>
      <c r="CM122" s="480"/>
      <c r="CN122" s="293"/>
      <c r="CO122" s="275">
        <v>1</v>
      </c>
      <c r="CP122" s="296" t="s">
        <v>401</v>
      </c>
      <c r="CQ122" s="244"/>
      <c r="CR122" s="245"/>
      <c r="CS122" s="246">
        <f t="shared" si="291"/>
        <v>0</v>
      </c>
      <c r="CT122" s="479"/>
      <c r="CU122" s="480"/>
      <c r="CV122" s="293" t="s">
        <v>1294</v>
      </c>
      <c r="CW122" s="275">
        <v>1</v>
      </c>
      <c r="CX122" s="296" t="s">
        <v>401</v>
      </c>
      <c r="CY122" s="244">
        <v>550000</v>
      </c>
      <c r="CZ122" s="245">
        <v>0</v>
      </c>
      <c r="DA122" s="246">
        <f t="shared" si="292"/>
        <v>550000</v>
      </c>
      <c r="DB122" s="479"/>
      <c r="DC122" s="480"/>
      <c r="DD122" s="293"/>
      <c r="DE122" s="275">
        <v>1</v>
      </c>
      <c r="DF122" s="296" t="s">
        <v>401</v>
      </c>
      <c r="DG122" s="244"/>
      <c r="DH122" s="245"/>
      <c r="DI122" s="246">
        <f t="shared" si="293"/>
        <v>0</v>
      </c>
      <c r="DJ122" s="479"/>
      <c r="DK122" s="480"/>
      <c r="DL122" s="293"/>
      <c r="DM122" s="275">
        <v>1</v>
      </c>
      <c r="DN122" s="296" t="s">
        <v>401</v>
      </c>
      <c r="DO122" s="244"/>
      <c r="DP122" s="245"/>
      <c r="DQ122" s="246">
        <f t="shared" si="294"/>
        <v>0</v>
      </c>
      <c r="DR122" s="479"/>
      <c r="DS122" s="480"/>
      <c r="DT122" s="293"/>
      <c r="DU122" s="275">
        <v>1</v>
      </c>
      <c r="DV122" s="296" t="s">
        <v>401</v>
      </c>
      <c r="DW122" s="244"/>
      <c r="DX122" s="245"/>
      <c r="DY122" s="246">
        <f t="shared" si="295"/>
        <v>0</v>
      </c>
      <c r="DZ122" s="479"/>
      <c r="EA122" s="480"/>
      <c r="EB122" s="293" t="s">
        <v>1257</v>
      </c>
      <c r="EC122" s="275">
        <v>1</v>
      </c>
      <c r="ED122" s="296" t="s">
        <v>401</v>
      </c>
      <c r="EE122" s="244">
        <v>155100</v>
      </c>
      <c r="EF122" s="245">
        <v>0</v>
      </c>
      <c r="EG122" s="246">
        <f t="shared" si="296"/>
        <v>155100</v>
      </c>
      <c r="EH122" s="479"/>
      <c r="EI122" s="480"/>
      <c r="EJ122" s="293"/>
      <c r="EK122" s="275">
        <v>1</v>
      </c>
      <c r="EL122" s="296" t="s">
        <v>401</v>
      </c>
      <c r="EM122" s="244"/>
      <c r="EN122" s="245"/>
      <c r="EO122" s="246">
        <f t="shared" si="297"/>
        <v>0</v>
      </c>
      <c r="EP122" s="479"/>
      <c r="EQ122" s="480"/>
      <c r="ER122" s="293"/>
      <c r="ES122" s="275">
        <v>1</v>
      </c>
      <c r="ET122" s="296" t="s">
        <v>401</v>
      </c>
      <c r="EU122" s="244">
        <v>0</v>
      </c>
      <c r="EV122" s="245"/>
      <c r="EW122" s="246">
        <f t="shared" si="298"/>
        <v>0</v>
      </c>
      <c r="EX122" s="479"/>
      <c r="EY122" s="480"/>
      <c r="EZ122" s="293"/>
      <c r="FA122" s="275">
        <v>1</v>
      </c>
      <c r="FB122" s="296" t="s">
        <v>401</v>
      </c>
      <c r="FC122" s="244"/>
      <c r="FD122" s="245"/>
      <c r="FE122" s="246">
        <f t="shared" si="299"/>
        <v>0</v>
      </c>
      <c r="FF122" s="479"/>
      <c r="FG122" s="480"/>
    </row>
    <row r="123" spans="1:163" ht="37.5" customHeight="1">
      <c r="A123" s="128"/>
      <c r="B123" s="123">
        <v>3</v>
      </c>
      <c r="C123" s="122" t="s">
        <v>556</v>
      </c>
      <c r="D123" s="268" t="s">
        <v>1486</v>
      </c>
      <c r="E123" s="275">
        <v>1</v>
      </c>
      <c r="F123" s="275" t="s">
        <v>401</v>
      </c>
      <c r="G123" s="304">
        <v>150000</v>
      </c>
      <c r="H123" s="245"/>
      <c r="I123" s="246">
        <f t="shared" si="280"/>
        <v>150000</v>
      </c>
      <c r="J123" s="479"/>
      <c r="K123" s="480"/>
      <c r="L123" s="293" t="s">
        <v>1299</v>
      </c>
      <c r="M123" s="275">
        <v>1</v>
      </c>
      <c r="N123" s="275" t="s">
        <v>401</v>
      </c>
      <c r="O123" s="244">
        <v>37050</v>
      </c>
      <c r="P123" s="245">
        <v>0</v>
      </c>
      <c r="Q123" s="246">
        <f t="shared" si="281"/>
        <v>37050</v>
      </c>
      <c r="R123" s="479"/>
      <c r="S123" s="480"/>
      <c r="T123" s="293"/>
      <c r="U123" s="275">
        <v>1</v>
      </c>
      <c r="V123" s="275" t="s">
        <v>401</v>
      </c>
      <c r="W123" s="244"/>
      <c r="X123" s="245"/>
      <c r="Y123" s="246">
        <f t="shared" si="282"/>
        <v>0</v>
      </c>
      <c r="Z123" s="479"/>
      <c r="AA123" s="480"/>
      <c r="AB123" s="293"/>
      <c r="AC123" s="275">
        <v>1</v>
      </c>
      <c r="AD123" s="275" t="s">
        <v>401</v>
      </c>
      <c r="AE123" s="244"/>
      <c r="AF123" s="245"/>
      <c r="AG123" s="246">
        <f t="shared" si="283"/>
        <v>0</v>
      </c>
      <c r="AH123" s="479"/>
      <c r="AI123" s="480"/>
      <c r="AJ123" s="293"/>
      <c r="AK123" s="275">
        <v>1</v>
      </c>
      <c r="AL123" s="275" t="s">
        <v>401</v>
      </c>
      <c r="AM123" s="244"/>
      <c r="AN123" s="245"/>
      <c r="AO123" s="246">
        <f t="shared" si="284"/>
        <v>0</v>
      </c>
      <c r="AP123" s="479"/>
      <c r="AQ123" s="480"/>
      <c r="AR123" s="293" t="s">
        <v>1291</v>
      </c>
      <c r="AS123" s="275">
        <v>1</v>
      </c>
      <c r="AT123" s="275" t="s">
        <v>401</v>
      </c>
      <c r="AU123" s="244">
        <v>26817.540749999996</v>
      </c>
      <c r="AV123" s="245"/>
      <c r="AW123" s="246">
        <f t="shared" si="285"/>
        <v>26817.540749999996</v>
      </c>
      <c r="AX123" s="479"/>
      <c r="AY123" s="480"/>
      <c r="AZ123" s="293"/>
      <c r="BA123" s="275">
        <v>1</v>
      </c>
      <c r="BB123" s="275" t="s">
        <v>401</v>
      </c>
      <c r="BC123" s="244"/>
      <c r="BD123" s="245"/>
      <c r="BE123" s="246">
        <f t="shared" si="286"/>
        <v>0</v>
      </c>
      <c r="BF123" s="479"/>
      <c r="BG123" s="480"/>
      <c r="BH123" s="293"/>
      <c r="BI123" s="275">
        <v>1</v>
      </c>
      <c r="BJ123" s="275" t="s">
        <v>401</v>
      </c>
      <c r="BK123" s="244"/>
      <c r="BL123" s="245"/>
      <c r="BM123" s="246">
        <f t="shared" si="287"/>
        <v>0</v>
      </c>
      <c r="BN123" s="479"/>
      <c r="BO123" s="480"/>
      <c r="BP123" s="293"/>
      <c r="BQ123" s="275">
        <v>1</v>
      </c>
      <c r="BR123" s="275" t="s">
        <v>401</v>
      </c>
      <c r="BS123" s="244"/>
      <c r="BT123" s="245"/>
      <c r="BU123" s="246">
        <f t="shared" si="288"/>
        <v>0</v>
      </c>
      <c r="BV123" s="479"/>
      <c r="BW123" s="480"/>
      <c r="BX123" s="293"/>
      <c r="BY123" s="275">
        <v>1</v>
      </c>
      <c r="BZ123" s="275" t="s">
        <v>401</v>
      </c>
      <c r="CA123" s="244"/>
      <c r="CB123" s="245"/>
      <c r="CC123" s="246">
        <f t="shared" si="289"/>
        <v>0</v>
      </c>
      <c r="CD123" s="479"/>
      <c r="CE123" s="480"/>
      <c r="CF123" s="293"/>
      <c r="CG123" s="275">
        <v>1</v>
      </c>
      <c r="CH123" s="275" t="s">
        <v>401</v>
      </c>
      <c r="CI123" s="244"/>
      <c r="CJ123" s="245"/>
      <c r="CK123" s="246">
        <f t="shared" si="290"/>
        <v>0</v>
      </c>
      <c r="CL123" s="479"/>
      <c r="CM123" s="480"/>
      <c r="CN123" s="293"/>
      <c r="CO123" s="275">
        <v>1</v>
      </c>
      <c r="CP123" s="275" t="s">
        <v>401</v>
      </c>
      <c r="CQ123" s="244"/>
      <c r="CR123" s="245"/>
      <c r="CS123" s="246">
        <f t="shared" si="291"/>
        <v>0</v>
      </c>
      <c r="CT123" s="479"/>
      <c r="CU123" s="480"/>
      <c r="CV123" s="293" t="s">
        <v>1488</v>
      </c>
      <c r="CW123" s="275">
        <v>1</v>
      </c>
      <c r="CX123" s="275" t="s">
        <v>401</v>
      </c>
      <c r="CY123" s="244"/>
      <c r="CZ123" s="245"/>
      <c r="DA123" s="246">
        <f t="shared" si="292"/>
        <v>0</v>
      </c>
      <c r="DB123" s="479"/>
      <c r="DC123" s="480"/>
      <c r="DD123" s="293"/>
      <c r="DE123" s="275">
        <v>1</v>
      </c>
      <c r="DF123" s="275" t="s">
        <v>401</v>
      </c>
      <c r="DG123" s="244"/>
      <c r="DH123" s="245"/>
      <c r="DI123" s="246">
        <f t="shared" si="293"/>
        <v>0</v>
      </c>
      <c r="DJ123" s="479"/>
      <c r="DK123" s="480"/>
      <c r="DL123" s="293"/>
      <c r="DM123" s="275">
        <v>1</v>
      </c>
      <c r="DN123" s="275" t="s">
        <v>401</v>
      </c>
      <c r="DO123" s="244"/>
      <c r="DP123" s="245"/>
      <c r="DQ123" s="246">
        <f t="shared" si="294"/>
        <v>0</v>
      </c>
      <c r="DR123" s="479"/>
      <c r="DS123" s="480"/>
      <c r="DT123" s="293"/>
      <c r="DU123" s="275">
        <v>1</v>
      </c>
      <c r="DV123" s="275" t="s">
        <v>401</v>
      </c>
      <c r="DW123" s="244"/>
      <c r="DX123" s="245"/>
      <c r="DY123" s="246">
        <f t="shared" si="295"/>
        <v>0</v>
      </c>
      <c r="DZ123" s="479"/>
      <c r="EA123" s="480"/>
      <c r="EB123" s="293" t="s">
        <v>1257</v>
      </c>
      <c r="EC123" s="275">
        <v>1</v>
      </c>
      <c r="ED123" s="275" t="s">
        <v>401</v>
      </c>
      <c r="EE123" s="244">
        <v>20867</v>
      </c>
      <c r="EF123" s="245">
        <v>0</v>
      </c>
      <c r="EG123" s="246">
        <f t="shared" si="296"/>
        <v>20867</v>
      </c>
      <c r="EH123" s="479"/>
      <c r="EI123" s="480"/>
      <c r="EJ123" s="293"/>
      <c r="EK123" s="275">
        <v>1</v>
      </c>
      <c r="EL123" s="275" t="s">
        <v>401</v>
      </c>
      <c r="EM123" s="244"/>
      <c r="EN123" s="245"/>
      <c r="EO123" s="246">
        <f t="shared" si="297"/>
        <v>0</v>
      </c>
      <c r="EP123" s="479"/>
      <c r="EQ123" s="480"/>
      <c r="ER123" s="293"/>
      <c r="ES123" s="275">
        <v>1</v>
      </c>
      <c r="ET123" s="275" t="s">
        <v>401</v>
      </c>
      <c r="EU123" s="244">
        <v>0</v>
      </c>
      <c r="EV123" s="245"/>
      <c r="EW123" s="246">
        <f t="shared" si="298"/>
        <v>0</v>
      </c>
      <c r="EX123" s="479"/>
      <c r="EY123" s="480"/>
      <c r="EZ123" s="293"/>
      <c r="FA123" s="275">
        <v>1</v>
      </c>
      <c r="FB123" s="275" t="s">
        <v>401</v>
      </c>
      <c r="FC123" s="244"/>
      <c r="FD123" s="245"/>
      <c r="FE123" s="246">
        <f t="shared" si="299"/>
        <v>0</v>
      </c>
      <c r="FF123" s="479"/>
      <c r="FG123" s="480"/>
    </row>
    <row r="124" spans="1:163" ht="37.5" customHeight="1">
      <c r="A124" s="128"/>
      <c r="B124" s="123">
        <v>4</v>
      </c>
      <c r="C124" s="122" t="s">
        <v>538</v>
      </c>
      <c r="D124" s="268" t="s">
        <v>1486</v>
      </c>
      <c r="E124" s="275">
        <v>1</v>
      </c>
      <c r="F124" s="275" t="s">
        <v>401</v>
      </c>
      <c r="G124" s="304">
        <v>53000</v>
      </c>
      <c r="H124" s="245"/>
      <c r="I124" s="246">
        <f t="shared" si="280"/>
        <v>53000</v>
      </c>
      <c r="J124" s="479"/>
      <c r="K124" s="480"/>
      <c r="L124" s="293" t="s">
        <v>1299</v>
      </c>
      <c r="M124" s="275">
        <v>1</v>
      </c>
      <c r="N124" s="275" t="s">
        <v>401</v>
      </c>
      <c r="O124" s="244">
        <v>98800</v>
      </c>
      <c r="P124" s="245">
        <v>0.19</v>
      </c>
      <c r="Q124" s="246">
        <f t="shared" si="281"/>
        <v>117572</v>
      </c>
      <c r="R124" s="479"/>
      <c r="S124" s="480"/>
      <c r="T124" s="293"/>
      <c r="U124" s="275">
        <v>1</v>
      </c>
      <c r="V124" s="275" t="s">
        <v>401</v>
      </c>
      <c r="W124" s="244"/>
      <c r="X124" s="245"/>
      <c r="Y124" s="246">
        <f t="shared" si="282"/>
        <v>0</v>
      </c>
      <c r="Z124" s="479"/>
      <c r="AA124" s="480"/>
      <c r="AB124" s="293"/>
      <c r="AC124" s="275">
        <v>1</v>
      </c>
      <c r="AD124" s="275" t="s">
        <v>401</v>
      </c>
      <c r="AE124" s="244"/>
      <c r="AF124" s="245"/>
      <c r="AG124" s="246">
        <f t="shared" si="283"/>
        <v>0</v>
      </c>
      <c r="AH124" s="479"/>
      <c r="AI124" s="480"/>
      <c r="AJ124" s="293"/>
      <c r="AK124" s="275">
        <v>1</v>
      </c>
      <c r="AL124" s="275" t="s">
        <v>401</v>
      </c>
      <c r="AM124" s="244"/>
      <c r="AN124" s="245"/>
      <c r="AO124" s="246">
        <f t="shared" si="284"/>
        <v>0</v>
      </c>
      <c r="AP124" s="479"/>
      <c r="AQ124" s="480"/>
      <c r="AR124" s="293" t="s">
        <v>1291</v>
      </c>
      <c r="AS124" s="275">
        <v>1</v>
      </c>
      <c r="AT124" s="275" t="s">
        <v>401</v>
      </c>
      <c r="AU124" s="244">
        <v>41148.607499999998</v>
      </c>
      <c r="AV124" s="245"/>
      <c r="AW124" s="246">
        <f t="shared" si="285"/>
        <v>41148.607499999998</v>
      </c>
      <c r="AX124" s="479"/>
      <c r="AY124" s="480"/>
      <c r="AZ124" s="293"/>
      <c r="BA124" s="275">
        <v>1</v>
      </c>
      <c r="BB124" s="275" t="s">
        <v>401</v>
      </c>
      <c r="BC124" s="244"/>
      <c r="BD124" s="245"/>
      <c r="BE124" s="246">
        <f t="shared" si="286"/>
        <v>0</v>
      </c>
      <c r="BF124" s="479"/>
      <c r="BG124" s="480"/>
      <c r="BH124" s="293"/>
      <c r="BI124" s="275">
        <v>1</v>
      </c>
      <c r="BJ124" s="275" t="s">
        <v>401</v>
      </c>
      <c r="BK124" s="244"/>
      <c r="BL124" s="245"/>
      <c r="BM124" s="246">
        <f t="shared" si="287"/>
        <v>0</v>
      </c>
      <c r="BN124" s="479"/>
      <c r="BO124" s="480"/>
      <c r="BP124" s="293"/>
      <c r="BQ124" s="275">
        <v>1</v>
      </c>
      <c r="BR124" s="275" t="s">
        <v>401</v>
      </c>
      <c r="BS124" s="244"/>
      <c r="BT124" s="245"/>
      <c r="BU124" s="246">
        <f t="shared" si="288"/>
        <v>0</v>
      </c>
      <c r="BV124" s="479"/>
      <c r="BW124" s="480"/>
      <c r="BX124" s="293"/>
      <c r="BY124" s="275">
        <v>1</v>
      </c>
      <c r="BZ124" s="275" t="s">
        <v>401</v>
      </c>
      <c r="CA124" s="244"/>
      <c r="CB124" s="245"/>
      <c r="CC124" s="246">
        <f t="shared" si="289"/>
        <v>0</v>
      </c>
      <c r="CD124" s="479"/>
      <c r="CE124" s="480"/>
      <c r="CF124" s="293"/>
      <c r="CG124" s="275">
        <v>1</v>
      </c>
      <c r="CH124" s="275" t="s">
        <v>401</v>
      </c>
      <c r="CI124" s="244"/>
      <c r="CJ124" s="245"/>
      <c r="CK124" s="246">
        <f t="shared" si="290"/>
        <v>0</v>
      </c>
      <c r="CL124" s="479"/>
      <c r="CM124" s="480"/>
      <c r="CN124" s="293"/>
      <c r="CO124" s="275">
        <v>1</v>
      </c>
      <c r="CP124" s="275" t="s">
        <v>401</v>
      </c>
      <c r="CQ124" s="244"/>
      <c r="CR124" s="245"/>
      <c r="CS124" s="246">
        <f t="shared" si="291"/>
        <v>0</v>
      </c>
      <c r="CT124" s="479"/>
      <c r="CU124" s="480"/>
      <c r="CV124" s="293" t="s">
        <v>1290</v>
      </c>
      <c r="CW124" s="275">
        <v>1</v>
      </c>
      <c r="CX124" s="275" t="s">
        <v>401</v>
      </c>
      <c r="CY124" s="244">
        <v>57000</v>
      </c>
      <c r="CZ124" s="245">
        <v>0</v>
      </c>
      <c r="DA124" s="246">
        <f t="shared" si="292"/>
        <v>57000</v>
      </c>
      <c r="DB124" s="479"/>
      <c r="DC124" s="480"/>
      <c r="DD124" s="293"/>
      <c r="DE124" s="275">
        <v>1</v>
      </c>
      <c r="DF124" s="275" t="s">
        <v>401</v>
      </c>
      <c r="DG124" s="244"/>
      <c r="DH124" s="245"/>
      <c r="DI124" s="246">
        <f t="shared" si="293"/>
        <v>0</v>
      </c>
      <c r="DJ124" s="479"/>
      <c r="DK124" s="480"/>
      <c r="DL124" s="293"/>
      <c r="DM124" s="275">
        <v>1</v>
      </c>
      <c r="DN124" s="275" t="s">
        <v>401</v>
      </c>
      <c r="DO124" s="244"/>
      <c r="DP124" s="245"/>
      <c r="DQ124" s="246">
        <f t="shared" si="294"/>
        <v>0</v>
      </c>
      <c r="DR124" s="479"/>
      <c r="DS124" s="480"/>
      <c r="DT124" s="293"/>
      <c r="DU124" s="275">
        <v>1</v>
      </c>
      <c r="DV124" s="275" t="s">
        <v>401</v>
      </c>
      <c r="DW124" s="244"/>
      <c r="DX124" s="245"/>
      <c r="DY124" s="246">
        <f t="shared" si="295"/>
        <v>0</v>
      </c>
      <c r="DZ124" s="479"/>
      <c r="EA124" s="480"/>
      <c r="EB124" s="293" t="s">
        <v>1257</v>
      </c>
      <c r="EC124" s="275">
        <v>1</v>
      </c>
      <c r="ED124" s="275" t="s">
        <v>401</v>
      </c>
      <c r="EE124" s="244">
        <v>14300</v>
      </c>
      <c r="EF124" s="245">
        <v>0</v>
      </c>
      <c r="EG124" s="246">
        <f t="shared" si="296"/>
        <v>14300</v>
      </c>
      <c r="EH124" s="479"/>
      <c r="EI124" s="480"/>
      <c r="EJ124" s="293"/>
      <c r="EK124" s="275">
        <v>1</v>
      </c>
      <c r="EL124" s="275" t="s">
        <v>401</v>
      </c>
      <c r="EM124" s="244"/>
      <c r="EN124" s="245"/>
      <c r="EO124" s="246">
        <f t="shared" si="297"/>
        <v>0</v>
      </c>
      <c r="EP124" s="479"/>
      <c r="EQ124" s="480"/>
      <c r="ER124" s="293"/>
      <c r="ES124" s="275">
        <v>1</v>
      </c>
      <c r="ET124" s="275" t="s">
        <v>401</v>
      </c>
      <c r="EU124" s="244">
        <v>0</v>
      </c>
      <c r="EV124" s="245"/>
      <c r="EW124" s="246">
        <f t="shared" si="298"/>
        <v>0</v>
      </c>
      <c r="EX124" s="479"/>
      <c r="EY124" s="480"/>
      <c r="EZ124" s="293"/>
      <c r="FA124" s="275">
        <v>1</v>
      </c>
      <c r="FB124" s="275" t="s">
        <v>401</v>
      </c>
      <c r="FC124" s="244"/>
      <c r="FD124" s="245"/>
      <c r="FE124" s="246">
        <f t="shared" si="299"/>
        <v>0</v>
      </c>
      <c r="FF124" s="479"/>
      <c r="FG124" s="480"/>
    </row>
    <row r="125" spans="1:163" ht="37.5" customHeight="1" thickBot="1">
      <c r="A125" s="128"/>
      <c r="B125" s="54"/>
      <c r="C125" s="55" t="s">
        <v>408</v>
      </c>
      <c r="D125" s="662"/>
      <c r="E125" s="753"/>
      <c r="F125" s="753"/>
      <c r="G125" s="763"/>
      <c r="H125" s="754"/>
      <c r="I125" s="651">
        <f>SUM(I121:I124)</f>
        <v>718000</v>
      </c>
      <c r="J125" s="479"/>
      <c r="K125" s="480"/>
      <c r="L125" s="662"/>
      <c r="M125" s="753"/>
      <c r="N125" s="753"/>
      <c r="O125" s="763"/>
      <c r="P125" s="754"/>
      <c r="Q125" s="651">
        <f>SUM(Q121:Q124)</f>
        <v>895622</v>
      </c>
      <c r="R125" s="479"/>
      <c r="S125" s="480"/>
      <c r="T125" s="662"/>
      <c r="U125" s="753"/>
      <c r="V125" s="753"/>
      <c r="W125" s="763"/>
      <c r="X125" s="754"/>
      <c r="Y125" s="651">
        <f>SUM(Y121:Y124)</f>
        <v>0</v>
      </c>
      <c r="Z125" s="479"/>
      <c r="AA125" s="480"/>
      <c r="AB125" s="662"/>
      <c r="AC125" s="753"/>
      <c r="AD125" s="753"/>
      <c r="AE125" s="763"/>
      <c r="AF125" s="754"/>
      <c r="AG125" s="651">
        <f>SUM(AG121:AG124)</f>
        <v>0</v>
      </c>
      <c r="AH125" s="479"/>
      <c r="AI125" s="480"/>
      <c r="AJ125" s="662"/>
      <c r="AK125" s="753"/>
      <c r="AL125" s="753"/>
      <c r="AM125" s="763"/>
      <c r="AN125" s="754"/>
      <c r="AO125" s="651">
        <f>SUM(AO121:AO124)</f>
        <v>0</v>
      </c>
      <c r="AP125" s="479"/>
      <c r="AQ125" s="480"/>
      <c r="AR125" s="662"/>
      <c r="AS125" s="753"/>
      <c r="AT125" s="753"/>
      <c r="AU125" s="763"/>
      <c r="AV125" s="754"/>
      <c r="AW125" s="651">
        <f>SUM(AW121:AW124)</f>
        <v>425533.35824999999</v>
      </c>
      <c r="AX125" s="479"/>
      <c r="AY125" s="480"/>
      <c r="AZ125" s="662"/>
      <c r="BA125" s="753"/>
      <c r="BB125" s="753"/>
      <c r="BC125" s="763"/>
      <c r="BD125" s="754"/>
      <c r="BE125" s="651">
        <f>SUM(BE121:BE124)</f>
        <v>0</v>
      </c>
      <c r="BF125" s="479"/>
      <c r="BG125" s="480"/>
      <c r="BH125" s="662"/>
      <c r="BI125" s="753"/>
      <c r="BJ125" s="753"/>
      <c r="BK125" s="763"/>
      <c r="BL125" s="754"/>
      <c r="BM125" s="651">
        <f>SUM(BM121:BM124)</f>
        <v>0</v>
      </c>
      <c r="BN125" s="479"/>
      <c r="BO125" s="480"/>
      <c r="BP125" s="662"/>
      <c r="BQ125" s="753"/>
      <c r="BR125" s="753"/>
      <c r="BS125" s="763"/>
      <c r="BT125" s="754"/>
      <c r="BU125" s="651">
        <f>SUM(BU121:BU124)</f>
        <v>0</v>
      </c>
      <c r="BV125" s="479"/>
      <c r="BW125" s="480"/>
      <c r="BX125" s="662"/>
      <c r="BY125" s="753"/>
      <c r="BZ125" s="753"/>
      <c r="CA125" s="763"/>
      <c r="CB125" s="754"/>
      <c r="CC125" s="651">
        <f>SUM(CC121:CC124)</f>
        <v>0</v>
      </c>
      <c r="CD125" s="479"/>
      <c r="CE125" s="480"/>
      <c r="CF125" s="662"/>
      <c r="CG125" s="753"/>
      <c r="CH125" s="753"/>
      <c r="CI125" s="763"/>
      <c r="CJ125" s="754"/>
      <c r="CK125" s="651">
        <f>SUM(CK121:CK124)</f>
        <v>0</v>
      </c>
      <c r="CL125" s="479"/>
      <c r="CM125" s="480"/>
      <c r="CN125" s="662"/>
      <c r="CO125" s="753"/>
      <c r="CP125" s="753"/>
      <c r="CQ125" s="763"/>
      <c r="CR125" s="754"/>
      <c r="CS125" s="651">
        <f>SUM(CS121:CS124)</f>
        <v>0</v>
      </c>
      <c r="CT125" s="479"/>
      <c r="CU125" s="480"/>
      <c r="CV125" s="662"/>
      <c r="CW125" s="753"/>
      <c r="CX125" s="753"/>
      <c r="CY125" s="763"/>
      <c r="CZ125" s="754"/>
      <c r="DA125" s="651">
        <f>SUM(DA121:DA124)</f>
        <v>607000</v>
      </c>
      <c r="DB125" s="479"/>
      <c r="DC125" s="480"/>
      <c r="DD125" s="662"/>
      <c r="DE125" s="753"/>
      <c r="DF125" s="753"/>
      <c r="DG125" s="763"/>
      <c r="DH125" s="754"/>
      <c r="DI125" s="651">
        <f>SUM(DI121:DI124)</f>
        <v>0</v>
      </c>
      <c r="DJ125" s="479"/>
      <c r="DK125" s="480"/>
      <c r="DL125" s="662"/>
      <c r="DM125" s="753"/>
      <c r="DN125" s="753"/>
      <c r="DO125" s="763"/>
      <c r="DP125" s="754"/>
      <c r="DQ125" s="651">
        <f>SUM(DQ121:DQ124)</f>
        <v>0</v>
      </c>
      <c r="DR125" s="479"/>
      <c r="DS125" s="480"/>
      <c r="DT125" s="662"/>
      <c r="DU125" s="753"/>
      <c r="DV125" s="753"/>
      <c r="DW125" s="763"/>
      <c r="DX125" s="754"/>
      <c r="DY125" s="651">
        <f>SUM(DY121:DY124)</f>
        <v>0</v>
      </c>
      <c r="DZ125" s="479"/>
      <c r="EA125" s="480"/>
      <c r="EB125" s="662"/>
      <c r="EC125" s="753"/>
      <c r="ED125" s="753"/>
      <c r="EE125" s="763"/>
      <c r="EF125" s="754"/>
      <c r="EG125" s="651">
        <f>SUM(EG121:EG124)</f>
        <v>361184</v>
      </c>
      <c r="EH125" s="479"/>
      <c r="EI125" s="480"/>
      <c r="EJ125" s="662"/>
      <c r="EK125" s="753"/>
      <c r="EL125" s="753"/>
      <c r="EM125" s="763"/>
      <c r="EN125" s="754"/>
      <c r="EO125" s="651">
        <f>SUM(EO121:EO124)</f>
        <v>0</v>
      </c>
      <c r="EP125" s="479"/>
      <c r="EQ125" s="480"/>
      <c r="ER125" s="662"/>
      <c r="ES125" s="753"/>
      <c r="ET125" s="753"/>
      <c r="EU125" s="763"/>
      <c r="EV125" s="754"/>
      <c r="EW125" s="651">
        <f>SUM(EW121:EW124)</f>
        <v>0</v>
      </c>
      <c r="EX125" s="479"/>
      <c r="EY125" s="480"/>
      <c r="EZ125" s="662"/>
      <c r="FA125" s="753"/>
      <c r="FB125" s="753"/>
      <c r="FC125" s="763"/>
      <c r="FD125" s="754"/>
      <c r="FE125" s="651">
        <f>SUM(FE121:FE124)</f>
        <v>0</v>
      </c>
      <c r="FF125" s="479"/>
      <c r="FG125" s="480"/>
    </row>
    <row r="126" spans="1:163" ht="37.5" customHeight="1" thickBot="1">
      <c r="A126" s="42"/>
      <c r="B126" s="143" t="s">
        <v>71</v>
      </c>
      <c r="C126" s="126"/>
      <c r="D126" s="665"/>
      <c r="E126" s="487"/>
      <c r="F126" s="487"/>
      <c r="G126" s="764"/>
      <c r="H126" s="658"/>
      <c r="I126" s="762"/>
      <c r="J126" s="479"/>
      <c r="K126" s="480"/>
      <c r="L126" s="665"/>
      <c r="M126" s="487"/>
      <c r="N126" s="487"/>
      <c r="O126" s="764"/>
      <c r="P126" s="658"/>
      <c r="Q126" s="762"/>
      <c r="R126" s="479"/>
      <c r="S126" s="480"/>
      <c r="T126" s="665"/>
      <c r="U126" s="487"/>
      <c r="V126" s="487"/>
      <c r="W126" s="764"/>
      <c r="X126" s="658"/>
      <c r="Y126" s="762"/>
      <c r="Z126" s="479"/>
      <c r="AA126" s="480"/>
      <c r="AB126" s="665"/>
      <c r="AC126" s="487"/>
      <c r="AD126" s="487"/>
      <c r="AE126" s="764"/>
      <c r="AF126" s="658"/>
      <c r="AG126" s="762"/>
      <c r="AH126" s="479"/>
      <c r="AI126" s="480"/>
      <c r="AJ126" s="665"/>
      <c r="AK126" s="487"/>
      <c r="AL126" s="487"/>
      <c r="AM126" s="764"/>
      <c r="AN126" s="658"/>
      <c r="AO126" s="762"/>
      <c r="AP126" s="479"/>
      <c r="AQ126" s="480"/>
      <c r="AR126" s="665"/>
      <c r="AS126" s="487"/>
      <c r="AT126" s="487"/>
      <c r="AU126" s="764"/>
      <c r="AV126" s="658"/>
      <c r="AW126" s="762"/>
      <c r="AX126" s="479"/>
      <c r="AY126" s="480"/>
      <c r="AZ126" s="665"/>
      <c r="BA126" s="487"/>
      <c r="BB126" s="487"/>
      <c r="BC126" s="764"/>
      <c r="BD126" s="658"/>
      <c r="BE126" s="762"/>
      <c r="BF126" s="479"/>
      <c r="BG126" s="480"/>
      <c r="BH126" s="665"/>
      <c r="BI126" s="487"/>
      <c r="BJ126" s="487"/>
      <c r="BK126" s="764"/>
      <c r="BL126" s="658"/>
      <c r="BM126" s="762"/>
      <c r="BN126" s="479"/>
      <c r="BO126" s="480"/>
      <c r="BP126" s="665"/>
      <c r="BQ126" s="487"/>
      <c r="BR126" s="487"/>
      <c r="BS126" s="764"/>
      <c r="BT126" s="658"/>
      <c r="BU126" s="762"/>
      <c r="BV126" s="479"/>
      <c r="BW126" s="480"/>
      <c r="BX126" s="665"/>
      <c r="BY126" s="487"/>
      <c r="BZ126" s="487"/>
      <c r="CA126" s="764"/>
      <c r="CB126" s="658"/>
      <c r="CC126" s="762"/>
      <c r="CD126" s="479"/>
      <c r="CE126" s="480"/>
      <c r="CF126" s="665"/>
      <c r="CG126" s="487"/>
      <c r="CH126" s="487"/>
      <c r="CI126" s="764"/>
      <c r="CJ126" s="658"/>
      <c r="CK126" s="762"/>
      <c r="CL126" s="479"/>
      <c r="CM126" s="480"/>
      <c r="CN126" s="665"/>
      <c r="CO126" s="487"/>
      <c r="CP126" s="487"/>
      <c r="CQ126" s="764"/>
      <c r="CR126" s="658"/>
      <c r="CS126" s="762"/>
      <c r="CT126" s="479"/>
      <c r="CU126" s="480"/>
      <c r="CV126" s="665"/>
      <c r="CW126" s="487"/>
      <c r="CX126" s="487"/>
      <c r="CY126" s="764"/>
      <c r="CZ126" s="658"/>
      <c r="DA126" s="762"/>
      <c r="DB126" s="479"/>
      <c r="DC126" s="480"/>
      <c r="DD126" s="665"/>
      <c r="DE126" s="487"/>
      <c r="DF126" s="487"/>
      <c r="DG126" s="764"/>
      <c r="DH126" s="658"/>
      <c r="DI126" s="762"/>
      <c r="DJ126" s="479"/>
      <c r="DK126" s="480"/>
      <c r="DL126" s="665"/>
      <c r="DM126" s="487"/>
      <c r="DN126" s="487"/>
      <c r="DO126" s="764"/>
      <c r="DP126" s="658"/>
      <c r="DQ126" s="762"/>
      <c r="DR126" s="479"/>
      <c r="DS126" s="480"/>
      <c r="DT126" s="665"/>
      <c r="DU126" s="487"/>
      <c r="DV126" s="487"/>
      <c r="DW126" s="764"/>
      <c r="DX126" s="658"/>
      <c r="DY126" s="762"/>
      <c r="DZ126" s="479"/>
      <c r="EA126" s="480"/>
      <c r="EB126" s="665"/>
      <c r="EC126" s="487"/>
      <c r="ED126" s="487"/>
      <c r="EE126" s="764"/>
      <c r="EF126" s="658"/>
      <c r="EG126" s="762"/>
      <c r="EH126" s="479"/>
      <c r="EI126" s="480"/>
      <c r="EJ126" s="665"/>
      <c r="EK126" s="487"/>
      <c r="EL126" s="487"/>
      <c r="EM126" s="764"/>
      <c r="EN126" s="658"/>
      <c r="EO126" s="762"/>
      <c r="EP126" s="479"/>
      <c r="EQ126" s="480"/>
      <c r="ER126" s="665"/>
      <c r="ES126" s="487"/>
      <c r="ET126" s="487"/>
      <c r="EU126" s="764"/>
      <c r="EV126" s="658"/>
      <c r="EW126" s="762"/>
      <c r="EX126" s="479"/>
      <c r="EY126" s="480"/>
      <c r="EZ126" s="665"/>
      <c r="FA126" s="487"/>
      <c r="FB126" s="487"/>
      <c r="FC126" s="764"/>
      <c r="FD126" s="658"/>
      <c r="FE126" s="762"/>
      <c r="FF126" s="479"/>
      <c r="FG126" s="480"/>
    </row>
    <row r="127" spans="1:163" ht="37.5" customHeight="1" thickBot="1">
      <c r="A127" s="128"/>
      <c r="B127" s="43" t="s">
        <v>390</v>
      </c>
      <c r="C127" s="44" t="s">
        <v>391</v>
      </c>
      <c r="D127" s="481" t="s">
        <v>392</v>
      </c>
      <c r="E127" s="618" t="s">
        <v>393</v>
      </c>
      <c r="F127" s="263" t="s">
        <v>394</v>
      </c>
      <c r="G127" s="661" t="s">
        <v>395</v>
      </c>
      <c r="H127" s="483" t="s">
        <v>396</v>
      </c>
      <c r="I127" s="484" t="s">
        <v>397</v>
      </c>
      <c r="J127" s="256" t="s">
        <v>398</v>
      </c>
      <c r="K127" s="257" t="s">
        <v>399</v>
      </c>
      <c r="L127" s="481" t="s">
        <v>392</v>
      </c>
      <c r="M127" s="618" t="s">
        <v>393</v>
      </c>
      <c r="N127" s="263" t="s">
        <v>394</v>
      </c>
      <c r="O127" s="661" t="s">
        <v>395</v>
      </c>
      <c r="P127" s="483" t="s">
        <v>396</v>
      </c>
      <c r="Q127" s="484" t="s">
        <v>397</v>
      </c>
      <c r="R127" s="256" t="s">
        <v>398</v>
      </c>
      <c r="S127" s="257" t="s">
        <v>399</v>
      </c>
      <c r="T127" s="481" t="s">
        <v>392</v>
      </c>
      <c r="U127" s="618" t="s">
        <v>393</v>
      </c>
      <c r="V127" s="263" t="s">
        <v>394</v>
      </c>
      <c r="W127" s="661" t="s">
        <v>395</v>
      </c>
      <c r="X127" s="483" t="s">
        <v>396</v>
      </c>
      <c r="Y127" s="484" t="s">
        <v>397</v>
      </c>
      <c r="Z127" s="256" t="s">
        <v>398</v>
      </c>
      <c r="AA127" s="257" t="s">
        <v>399</v>
      </c>
      <c r="AB127" s="481" t="s">
        <v>392</v>
      </c>
      <c r="AC127" s="618" t="s">
        <v>393</v>
      </c>
      <c r="AD127" s="263" t="s">
        <v>394</v>
      </c>
      <c r="AE127" s="661" t="s">
        <v>395</v>
      </c>
      <c r="AF127" s="483" t="s">
        <v>396</v>
      </c>
      <c r="AG127" s="484" t="s">
        <v>397</v>
      </c>
      <c r="AH127" s="256" t="s">
        <v>398</v>
      </c>
      <c r="AI127" s="257" t="s">
        <v>399</v>
      </c>
      <c r="AJ127" s="481" t="s">
        <v>392</v>
      </c>
      <c r="AK127" s="618" t="s">
        <v>393</v>
      </c>
      <c r="AL127" s="263" t="s">
        <v>394</v>
      </c>
      <c r="AM127" s="661" t="s">
        <v>395</v>
      </c>
      <c r="AN127" s="483" t="s">
        <v>396</v>
      </c>
      <c r="AO127" s="484" t="s">
        <v>397</v>
      </c>
      <c r="AP127" s="256" t="s">
        <v>398</v>
      </c>
      <c r="AQ127" s="257" t="s">
        <v>399</v>
      </c>
      <c r="AR127" s="481" t="s">
        <v>392</v>
      </c>
      <c r="AS127" s="618" t="s">
        <v>393</v>
      </c>
      <c r="AT127" s="263" t="s">
        <v>394</v>
      </c>
      <c r="AU127" s="661" t="s">
        <v>395</v>
      </c>
      <c r="AV127" s="483" t="s">
        <v>396</v>
      </c>
      <c r="AW127" s="484" t="s">
        <v>397</v>
      </c>
      <c r="AX127" s="256" t="s">
        <v>398</v>
      </c>
      <c r="AY127" s="257" t="s">
        <v>399</v>
      </c>
      <c r="AZ127" s="481" t="s">
        <v>392</v>
      </c>
      <c r="BA127" s="618" t="s">
        <v>393</v>
      </c>
      <c r="BB127" s="263" t="s">
        <v>394</v>
      </c>
      <c r="BC127" s="661" t="s">
        <v>395</v>
      </c>
      <c r="BD127" s="483" t="s">
        <v>396</v>
      </c>
      <c r="BE127" s="484" t="s">
        <v>397</v>
      </c>
      <c r="BF127" s="256" t="s">
        <v>398</v>
      </c>
      <c r="BG127" s="257" t="s">
        <v>399</v>
      </c>
      <c r="BH127" s="481" t="s">
        <v>392</v>
      </c>
      <c r="BI127" s="618" t="s">
        <v>393</v>
      </c>
      <c r="BJ127" s="263" t="s">
        <v>394</v>
      </c>
      <c r="BK127" s="661" t="s">
        <v>395</v>
      </c>
      <c r="BL127" s="483" t="s">
        <v>396</v>
      </c>
      <c r="BM127" s="484" t="s">
        <v>397</v>
      </c>
      <c r="BN127" s="256" t="s">
        <v>398</v>
      </c>
      <c r="BO127" s="257" t="s">
        <v>399</v>
      </c>
      <c r="BP127" s="481" t="s">
        <v>392</v>
      </c>
      <c r="BQ127" s="618" t="s">
        <v>393</v>
      </c>
      <c r="BR127" s="263" t="s">
        <v>394</v>
      </c>
      <c r="BS127" s="661" t="s">
        <v>395</v>
      </c>
      <c r="BT127" s="483" t="s">
        <v>396</v>
      </c>
      <c r="BU127" s="484" t="s">
        <v>397</v>
      </c>
      <c r="BV127" s="256" t="s">
        <v>398</v>
      </c>
      <c r="BW127" s="257" t="s">
        <v>399</v>
      </c>
      <c r="BX127" s="481" t="s">
        <v>392</v>
      </c>
      <c r="BY127" s="618" t="s">
        <v>393</v>
      </c>
      <c r="BZ127" s="263" t="s">
        <v>394</v>
      </c>
      <c r="CA127" s="661" t="s">
        <v>395</v>
      </c>
      <c r="CB127" s="483" t="s">
        <v>396</v>
      </c>
      <c r="CC127" s="484" t="s">
        <v>397</v>
      </c>
      <c r="CD127" s="256" t="s">
        <v>398</v>
      </c>
      <c r="CE127" s="257" t="s">
        <v>399</v>
      </c>
      <c r="CF127" s="481" t="s">
        <v>392</v>
      </c>
      <c r="CG127" s="618" t="s">
        <v>393</v>
      </c>
      <c r="CH127" s="263" t="s">
        <v>394</v>
      </c>
      <c r="CI127" s="661" t="s">
        <v>395</v>
      </c>
      <c r="CJ127" s="483" t="s">
        <v>396</v>
      </c>
      <c r="CK127" s="484" t="s">
        <v>397</v>
      </c>
      <c r="CL127" s="256" t="s">
        <v>398</v>
      </c>
      <c r="CM127" s="257" t="s">
        <v>399</v>
      </c>
      <c r="CN127" s="481" t="s">
        <v>392</v>
      </c>
      <c r="CO127" s="618" t="s">
        <v>393</v>
      </c>
      <c r="CP127" s="263" t="s">
        <v>394</v>
      </c>
      <c r="CQ127" s="661" t="s">
        <v>395</v>
      </c>
      <c r="CR127" s="483" t="s">
        <v>396</v>
      </c>
      <c r="CS127" s="484" t="s">
        <v>397</v>
      </c>
      <c r="CT127" s="256" t="s">
        <v>398</v>
      </c>
      <c r="CU127" s="257" t="s">
        <v>399</v>
      </c>
      <c r="CV127" s="481" t="s">
        <v>1290</v>
      </c>
      <c r="CW127" s="618" t="s">
        <v>393</v>
      </c>
      <c r="CX127" s="263" t="s">
        <v>394</v>
      </c>
      <c r="CY127" s="661">
        <v>380000</v>
      </c>
      <c r="CZ127" s="483">
        <v>0</v>
      </c>
      <c r="DA127" s="484" t="s">
        <v>397</v>
      </c>
      <c r="DB127" s="256" t="s">
        <v>398</v>
      </c>
      <c r="DC127" s="257" t="s">
        <v>399</v>
      </c>
      <c r="DD127" s="481" t="s">
        <v>392</v>
      </c>
      <c r="DE127" s="618" t="s">
        <v>393</v>
      </c>
      <c r="DF127" s="263" t="s">
        <v>394</v>
      </c>
      <c r="DG127" s="661" t="s">
        <v>395</v>
      </c>
      <c r="DH127" s="483" t="s">
        <v>396</v>
      </c>
      <c r="DI127" s="484" t="s">
        <v>397</v>
      </c>
      <c r="DJ127" s="256" t="s">
        <v>398</v>
      </c>
      <c r="DK127" s="257" t="s">
        <v>399</v>
      </c>
      <c r="DL127" s="481" t="s">
        <v>392</v>
      </c>
      <c r="DM127" s="618" t="s">
        <v>393</v>
      </c>
      <c r="DN127" s="263" t="s">
        <v>394</v>
      </c>
      <c r="DO127" s="661" t="s">
        <v>395</v>
      </c>
      <c r="DP127" s="483" t="s">
        <v>396</v>
      </c>
      <c r="DQ127" s="484" t="s">
        <v>397</v>
      </c>
      <c r="DR127" s="256" t="s">
        <v>398</v>
      </c>
      <c r="DS127" s="257" t="s">
        <v>399</v>
      </c>
      <c r="DT127" s="481" t="s">
        <v>392</v>
      </c>
      <c r="DU127" s="618" t="s">
        <v>393</v>
      </c>
      <c r="DV127" s="263" t="s">
        <v>394</v>
      </c>
      <c r="DW127" s="661" t="s">
        <v>395</v>
      </c>
      <c r="DX127" s="483" t="s">
        <v>396</v>
      </c>
      <c r="DY127" s="484" t="s">
        <v>397</v>
      </c>
      <c r="DZ127" s="256" t="s">
        <v>398</v>
      </c>
      <c r="EA127" s="257" t="s">
        <v>399</v>
      </c>
      <c r="EB127" s="481" t="s">
        <v>392</v>
      </c>
      <c r="EC127" s="618" t="s">
        <v>393</v>
      </c>
      <c r="ED127" s="263" t="s">
        <v>394</v>
      </c>
      <c r="EE127" s="661" t="s">
        <v>395</v>
      </c>
      <c r="EF127" s="483" t="s">
        <v>396</v>
      </c>
      <c r="EG127" s="484" t="s">
        <v>397</v>
      </c>
      <c r="EH127" s="256" t="s">
        <v>398</v>
      </c>
      <c r="EI127" s="257" t="s">
        <v>399</v>
      </c>
      <c r="EJ127" s="481" t="s">
        <v>392</v>
      </c>
      <c r="EK127" s="618" t="s">
        <v>393</v>
      </c>
      <c r="EL127" s="263" t="s">
        <v>394</v>
      </c>
      <c r="EM127" s="661" t="s">
        <v>395</v>
      </c>
      <c r="EN127" s="483" t="s">
        <v>396</v>
      </c>
      <c r="EO127" s="484" t="s">
        <v>397</v>
      </c>
      <c r="EP127" s="256" t="s">
        <v>398</v>
      </c>
      <c r="EQ127" s="257" t="s">
        <v>399</v>
      </c>
      <c r="ER127" s="481" t="s">
        <v>392</v>
      </c>
      <c r="ES127" s="618" t="s">
        <v>393</v>
      </c>
      <c r="ET127" s="263" t="s">
        <v>394</v>
      </c>
      <c r="EU127" s="661" t="s">
        <v>395</v>
      </c>
      <c r="EV127" s="483" t="s">
        <v>396</v>
      </c>
      <c r="EW127" s="484" t="s">
        <v>397</v>
      </c>
      <c r="EX127" s="256" t="s">
        <v>398</v>
      </c>
      <c r="EY127" s="257" t="s">
        <v>399</v>
      </c>
      <c r="EZ127" s="481" t="s">
        <v>392</v>
      </c>
      <c r="FA127" s="618" t="s">
        <v>393</v>
      </c>
      <c r="FB127" s="263" t="s">
        <v>394</v>
      </c>
      <c r="FC127" s="661" t="s">
        <v>395</v>
      </c>
      <c r="FD127" s="483" t="s">
        <v>396</v>
      </c>
      <c r="FE127" s="484" t="s">
        <v>397</v>
      </c>
      <c r="FF127" s="256" t="s">
        <v>398</v>
      </c>
      <c r="FG127" s="257" t="s">
        <v>399</v>
      </c>
    </row>
    <row r="128" spans="1:163" ht="37.5" customHeight="1" thickBot="1">
      <c r="A128" s="128"/>
      <c r="B128" s="123">
        <v>1</v>
      </c>
      <c r="C128" s="122" t="s">
        <v>563</v>
      </c>
      <c r="D128" s="268" t="s">
        <v>1486</v>
      </c>
      <c r="E128" s="275">
        <v>1</v>
      </c>
      <c r="F128" s="296" t="s">
        <v>401</v>
      </c>
      <c r="G128" s="302">
        <v>515000</v>
      </c>
      <c r="H128" s="245"/>
      <c r="I128" s="246">
        <f t="shared" ref="I128:I130" si="300">+(G128+(G128*H128))*E128</f>
        <v>515000</v>
      </c>
      <c r="J128" s="247" t="s">
        <v>402</v>
      </c>
      <c r="K128" s="248"/>
      <c r="L128" s="264" t="s">
        <v>1299</v>
      </c>
      <c r="M128" s="275">
        <v>1</v>
      </c>
      <c r="N128" s="296" t="s">
        <v>401</v>
      </c>
      <c r="O128" s="303">
        <v>364325</v>
      </c>
      <c r="P128" s="245">
        <v>0</v>
      </c>
      <c r="Q128" s="246">
        <f t="shared" ref="Q128:Q130" si="301">+(O128+(O128*P128))*M128</f>
        <v>364325</v>
      </c>
      <c r="R128" s="247" t="s">
        <v>402</v>
      </c>
      <c r="S128" s="248"/>
      <c r="T128" s="264"/>
      <c r="U128" s="275">
        <v>1</v>
      </c>
      <c r="V128" s="296" t="s">
        <v>401</v>
      </c>
      <c r="W128" s="303"/>
      <c r="X128" s="245"/>
      <c r="Y128" s="246">
        <f t="shared" ref="Y128:Y130" si="302">+(W128+(W128*X128))*U128</f>
        <v>0</v>
      </c>
      <c r="Z128" s="247" t="s">
        <v>1216</v>
      </c>
      <c r="AA128" s="248"/>
      <c r="AB128" s="264"/>
      <c r="AC128" s="275">
        <v>1</v>
      </c>
      <c r="AD128" s="296" t="s">
        <v>401</v>
      </c>
      <c r="AE128" s="303"/>
      <c r="AF128" s="245"/>
      <c r="AG128" s="246">
        <f t="shared" ref="AG128:AG130" si="303">+(AE128+(AE128*AF128))*AC128</f>
        <v>0</v>
      </c>
      <c r="AH128" s="247" t="s">
        <v>1216</v>
      </c>
      <c r="AI128" s="248"/>
      <c r="AJ128" s="264"/>
      <c r="AK128" s="275">
        <v>1</v>
      </c>
      <c r="AL128" s="296" t="s">
        <v>401</v>
      </c>
      <c r="AM128" s="303"/>
      <c r="AN128" s="245"/>
      <c r="AO128" s="246">
        <f t="shared" ref="AO128:AO130" si="304">+(AM128+(AM128*AN128))*AK128</f>
        <v>0</v>
      </c>
      <c r="AP128" s="247" t="s">
        <v>1216</v>
      </c>
      <c r="AQ128" s="248"/>
      <c r="AR128" s="264"/>
      <c r="AS128" s="275">
        <v>1</v>
      </c>
      <c r="AT128" s="296" t="s">
        <v>401</v>
      </c>
      <c r="AU128" s="303"/>
      <c r="AV128" s="245"/>
      <c r="AW128" s="246">
        <f t="shared" ref="AW128:AW130" si="305">+(AU128+(AU128*AV128))*AS128</f>
        <v>0</v>
      </c>
      <c r="AX128" s="247" t="s">
        <v>1216</v>
      </c>
      <c r="AY128" s="248"/>
      <c r="AZ128" s="264"/>
      <c r="BA128" s="275">
        <v>1</v>
      </c>
      <c r="BB128" s="296" t="s">
        <v>401</v>
      </c>
      <c r="BC128" s="303"/>
      <c r="BD128" s="245"/>
      <c r="BE128" s="246">
        <f t="shared" ref="BE128:BE130" si="306">+(BC128+(BC128*BD128))*BA128</f>
        <v>0</v>
      </c>
      <c r="BF128" s="247" t="s">
        <v>1216</v>
      </c>
      <c r="BG128" s="248"/>
      <c r="BH128" s="264"/>
      <c r="BI128" s="275">
        <v>1</v>
      </c>
      <c r="BJ128" s="296" t="s">
        <v>401</v>
      </c>
      <c r="BK128" s="303"/>
      <c r="BL128" s="245"/>
      <c r="BM128" s="246">
        <f t="shared" ref="BM128:BM130" si="307">+(BK128+(BK128*BL128))*BI128</f>
        <v>0</v>
      </c>
      <c r="BN128" s="247" t="s">
        <v>1216</v>
      </c>
      <c r="BO128" s="248"/>
      <c r="BP128" s="264"/>
      <c r="BQ128" s="275">
        <v>1</v>
      </c>
      <c r="BR128" s="296" t="s">
        <v>401</v>
      </c>
      <c r="BS128" s="303"/>
      <c r="BT128" s="245"/>
      <c r="BU128" s="246">
        <f t="shared" ref="BU128:BU130" si="308">+(BS128+(BS128*BT128))*BQ128</f>
        <v>0</v>
      </c>
      <c r="BV128" s="247" t="s">
        <v>1216</v>
      </c>
      <c r="BW128" s="248"/>
      <c r="BX128" s="264"/>
      <c r="BY128" s="275">
        <v>1</v>
      </c>
      <c r="BZ128" s="296" t="s">
        <v>401</v>
      </c>
      <c r="CA128" s="303"/>
      <c r="CB128" s="245"/>
      <c r="CC128" s="246">
        <f t="shared" ref="CC128:CC130" si="309">+(CA128+(CA128*CB128))*BY128</f>
        <v>0</v>
      </c>
      <c r="CD128" s="247" t="s">
        <v>1216</v>
      </c>
      <c r="CE128" s="248"/>
      <c r="CF128" s="264"/>
      <c r="CG128" s="275">
        <v>1</v>
      </c>
      <c r="CH128" s="296" t="s">
        <v>401</v>
      </c>
      <c r="CI128" s="303"/>
      <c r="CJ128" s="245"/>
      <c r="CK128" s="246">
        <f t="shared" ref="CK128:CK130" si="310">+(CI128+(CI128*CJ128))*CG128</f>
        <v>0</v>
      </c>
      <c r="CL128" s="247" t="s">
        <v>1216</v>
      </c>
      <c r="CM128" s="248"/>
      <c r="CN128" s="264"/>
      <c r="CO128" s="275">
        <v>1</v>
      </c>
      <c r="CP128" s="296" t="s">
        <v>401</v>
      </c>
      <c r="CQ128" s="303"/>
      <c r="CR128" s="245"/>
      <c r="CS128" s="246">
        <f t="shared" ref="CS128:CS130" si="311">+(CQ128+(CQ128*CR128))*CO128</f>
        <v>0</v>
      </c>
      <c r="CT128" s="247" t="s">
        <v>1216</v>
      </c>
      <c r="CU128" s="248"/>
      <c r="CV128" s="264" t="s">
        <v>1290</v>
      </c>
      <c r="CW128" s="275">
        <v>1</v>
      </c>
      <c r="CX128" s="296" t="s">
        <v>401</v>
      </c>
      <c r="CY128" s="303">
        <v>52000</v>
      </c>
      <c r="CZ128" s="245">
        <v>0</v>
      </c>
      <c r="DA128" s="246">
        <f t="shared" ref="DA128:DA130" si="312">+(CY128+(CY128*CZ128))*CW128</f>
        <v>52000</v>
      </c>
      <c r="DB128" s="247" t="s">
        <v>402</v>
      </c>
      <c r="DC128" s="248"/>
      <c r="DD128" s="264"/>
      <c r="DE128" s="275">
        <v>1</v>
      </c>
      <c r="DF128" s="296" t="s">
        <v>401</v>
      </c>
      <c r="DG128" s="303"/>
      <c r="DH128" s="245"/>
      <c r="DI128" s="246">
        <f t="shared" ref="DI128:DI130" si="313">+(DG128+(DG128*DH128))*DE128</f>
        <v>0</v>
      </c>
      <c r="DJ128" s="247" t="s">
        <v>1216</v>
      </c>
      <c r="DK128" s="248"/>
      <c r="DL128" s="264" t="s">
        <v>1487</v>
      </c>
      <c r="DM128" s="275">
        <v>1</v>
      </c>
      <c r="DN128" s="296" t="s">
        <v>401</v>
      </c>
      <c r="DO128" s="303">
        <v>228000</v>
      </c>
      <c r="DP128" s="245"/>
      <c r="DQ128" s="246">
        <f t="shared" ref="DQ128:DQ130" si="314">+(DO128+(DO128*DP128))*DM128</f>
        <v>228000</v>
      </c>
      <c r="DR128" s="247" t="s">
        <v>402</v>
      </c>
      <c r="DS128" s="248"/>
      <c r="DT128" s="264"/>
      <c r="DU128" s="275">
        <v>1</v>
      </c>
      <c r="DV128" s="296" t="s">
        <v>401</v>
      </c>
      <c r="DW128" s="303"/>
      <c r="DX128" s="245"/>
      <c r="DY128" s="246">
        <f t="shared" ref="DY128:DY130" si="315">+(DW128+(DW128*DX128))*DU128</f>
        <v>0</v>
      </c>
      <c r="DZ128" s="247" t="s">
        <v>1216</v>
      </c>
      <c r="EA128" s="248"/>
      <c r="EB128" s="264"/>
      <c r="EC128" s="275">
        <v>1</v>
      </c>
      <c r="ED128" s="296" t="s">
        <v>401</v>
      </c>
      <c r="EE128" s="303"/>
      <c r="EF128" s="245"/>
      <c r="EG128" s="246">
        <f t="shared" ref="EG128:EG130" si="316">+(EE128+(EE128*EF128))*EC128</f>
        <v>0</v>
      </c>
      <c r="EH128" s="247" t="s">
        <v>1216</v>
      </c>
      <c r="EI128" s="248"/>
      <c r="EJ128" s="264"/>
      <c r="EK128" s="275">
        <v>1</v>
      </c>
      <c r="EL128" s="296" t="s">
        <v>401</v>
      </c>
      <c r="EM128" s="303"/>
      <c r="EN128" s="245"/>
      <c r="EO128" s="246">
        <f t="shared" ref="EO128:EO130" si="317">+(EM128+(EM128*EN128))*EK128</f>
        <v>0</v>
      </c>
      <c r="EP128" s="247" t="s">
        <v>1216</v>
      </c>
      <c r="EQ128" s="248"/>
      <c r="ER128" s="264" t="s">
        <v>1289</v>
      </c>
      <c r="ES128" s="275">
        <v>1</v>
      </c>
      <c r="ET128" s="296" t="s">
        <v>401</v>
      </c>
      <c r="EU128" s="303">
        <v>302232</v>
      </c>
      <c r="EV128" s="245"/>
      <c r="EW128" s="246">
        <f t="shared" ref="EW128:EW130" si="318">+(EU128+(EU128*EV128))*ES128</f>
        <v>302232</v>
      </c>
      <c r="EX128" s="247" t="s">
        <v>402</v>
      </c>
      <c r="EY128" s="248"/>
      <c r="EZ128" s="264"/>
      <c r="FA128" s="275">
        <v>1</v>
      </c>
      <c r="FB128" s="296" t="s">
        <v>401</v>
      </c>
      <c r="FC128" s="303"/>
      <c r="FD128" s="245"/>
      <c r="FE128" s="246">
        <f t="shared" ref="FE128:FE130" si="319">+(FC128+(FC128*FD128))*FA128</f>
        <v>0</v>
      </c>
      <c r="FF128" s="247" t="s">
        <v>1216</v>
      </c>
      <c r="FG128" s="248"/>
    </row>
    <row r="129" spans="1:163" ht="37.5" customHeight="1">
      <c r="A129" s="128"/>
      <c r="B129" s="123">
        <v>2</v>
      </c>
      <c r="C129" s="122" t="s">
        <v>556</v>
      </c>
      <c r="D129" s="268" t="s">
        <v>1486</v>
      </c>
      <c r="E129" s="275">
        <v>1</v>
      </c>
      <c r="F129" s="275" t="s">
        <v>401</v>
      </c>
      <c r="G129" s="304">
        <v>150000</v>
      </c>
      <c r="H129" s="300"/>
      <c r="I129" s="246">
        <f t="shared" si="300"/>
        <v>150000</v>
      </c>
      <c r="J129" s="479"/>
      <c r="K129" s="480"/>
      <c r="L129" s="264" t="s">
        <v>1299</v>
      </c>
      <c r="M129" s="275">
        <v>1</v>
      </c>
      <c r="N129" s="275" t="s">
        <v>401</v>
      </c>
      <c r="O129" s="767">
        <v>37050</v>
      </c>
      <c r="P129" s="300">
        <v>0</v>
      </c>
      <c r="Q129" s="246">
        <f t="shared" si="301"/>
        <v>37050</v>
      </c>
      <c r="R129" s="479"/>
      <c r="S129" s="480"/>
      <c r="T129" s="264"/>
      <c r="U129" s="275">
        <v>1</v>
      </c>
      <c r="V129" s="275" t="s">
        <v>401</v>
      </c>
      <c r="W129" s="767"/>
      <c r="X129" s="300"/>
      <c r="Y129" s="246">
        <f t="shared" si="302"/>
        <v>0</v>
      </c>
      <c r="Z129" s="479"/>
      <c r="AA129" s="480"/>
      <c r="AB129" s="264"/>
      <c r="AC129" s="275">
        <v>1</v>
      </c>
      <c r="AD129" s="275" t="s">
        <v>401</v>
      </c>
      <c r="AE129" s="767"/>
      <c r="AF129" s="300"/>
      <c r="AG129" s="246">
        <f t="shared" si="303"/>
        <v>0</v>
      </c>
      <c r="AH129" s="479"/>
      <c r="AI129" s="480"/>
      <c r="AJ129" s="264"/>
      <c r="AK129" s="275">
        <v>1</v>
      </c>
      <c r="AL129" s="275" t="s">
        <v>401</v>
      </c>
      <c r="AM129" s="767"/>
      <c r="AN129" s="300"/>
      <c r="AO129" s="246">
        <f t="shared" si="304"/>
        <v>0</v>
      </c>
      <c r="AP129" s="479"/>
      <c r="AQ129" s="480"/>
      <c r="AR129" s="264"/>
      <c r="AS129" s="275">
        <v>1</v>
      </c>
      <c r="AT129" s="275" t="s">
        <v>401</v>
      </c>
      <c r="AU129" s="767"/>
      <c r="AV129" s="300"/>
      <c r="AW129" s="246">
        <f t="shared" si="305"/>
        <v>0</v>
      </c>
      <c r="AX129" s="479"/>
      <c r="AY129" s="480"/>
      <c r="AZ129" s="264"/>
      <c r="BA129" s="275">
        <v>1</v>
      </c>
      <c r="BB129" s="275" t="s">
        <v>401</v>
      </c>
      <c r="BC129" s="767"/>
      <c r="BD129" s="300"/>
      <c r="BE129" s="246">
        <f t="shared" si="306"/>
        <v>0</v>
      </c>
      <c r="BF129" s="479"/>
      <c r="BG129" s="480"/>
      <c r="BH129" s="264"/>
      <c r="BI129" s="275">
        <v>1</v>
      </c>
      <c r="BJ129" s="275" t="s">
        <v>401</v>
      </c>
      <c r="BK129" s="767"/>
      <c r="BL129" s="300"/>
      <c r="BM129" s="246">
        <f t="shared" si="307"/>
        <v>0</v>
      </c>
      <c r="BN129" s="479"/>
      <c r="BO129" s="480"/>
      <c r="BP129" s="264"/>
      <c r="BQ129" s="275">
        <v>1</v>
      </c>
      <c r="BR129" s="275" t="s">
        <v>401</v>
      </c>
      <c r="BS129" s="767"/>
      <c r="BT129" s="300"/>
      <c r="BU129" s="246">
        <f t="shared" si="308"/>
        <v>0</v>
      </c>
      <c r="BV129" s="479"/>
      <c r="BW129" s="480"/>
      <c r="BX129" s="264"/>
      <c r="BY129" s="275">
        <v>1</v>
      </c>
      <c r="BZ129" s="275" t="s">
        <v>401</v>
      </c>
      <c r="CA129" s="767"/>
      <c r="CB129" s="300"/>
      <c r="CC129" s="246">
        <f t="shared" si="309"/>
        <v>0</v>
      </c>
      <c r="CD129" s="479"/>
      <c r="CE129" s="480"/>
      <c r="CF129" s="264"/>
      <c r="CG129" s="275">
        <v>1</v>
      </c>
      <c r="CH129" s="275" t="s">
        <v>401</v>
      </c>
      <c r="CI129" s="767"/>
      <c r="CJ129" s="300"/>
      <c r="CK129" s="246">
        <f t="shared" si="310"/>
        <v>0</v>
      </c>
      <c r="CL129" s="479"/>
      <c r="CM129" s="480"/>
      <c r="CN129" s="264"/>
      <c r="CO129" s="275">
        <v>1</v>
      </c>
      <c r="CP129" s="275" t="s">
        <v>401</v>
      </c>
      <c r="CQ129" s="767"/>
      <c r="CR129" s="300"/>
      <c r="CS129" s="246">
        <f t="shared" si="311"/>
        <v>0</v>
      </c>
      <c r="CT129" s="479"/>
      <c r="CU129" s="480"/>
      <c r="CV129" s="264" t="s">
        <v>1290</v>
      </c>
      <c r="CW129" s="275">
        <v>1</v>
      </c>
      <c r="CX129" s="275" t="s">
        <v>401</v>
      </c>
      <c r="CY129" s="767">
        <v>53000</v>
      </c>
      <c r="CZ129" s="300">
        <v>0</v>
      </c>
      <c r="DA129" s="246">
        <f t="shared" si="312"/>
        <v>53000</v>
      </c>
      <c r="DB129" s="479"/>
      <c r="DC129" s="480"/>
      <c r="DD129" s="264"/>
      <c r="DE129" s="275">
        <v>1</v>
      </c>
      <c r="DF129" s="275" t="s">
        <v>401</v>
      </c>
      <c r="DG129" s="767"/>
      <c r="DH129" s="300"/>
      <c r="DI129" s="246">
        <f t="shared" si="313"/>
        <v>0</v>
      </c>
      <c r="DJ129" s="479"/>
      <c r="DK129" s="480"/>
      <c r="DL129" s="264" t="s">
        <v>1487</v>
      </c>
      <c r="DM129" s="275">
        <v>1</v>
      </c>
      <c r="DN129" s="275" t="s">
        <v>401</v>
      </c>
      <c r="DO129" s="767">
        <v>21000</v>
      </c>
      <c r="DP129" s="300"/>
      <c r="DQ129" s="246">
        <f t="shared" si="314"/>
        <v>21000</v>
      </c>
      <c r="DR129" s="479"/>
      <c r="DS129" s="480"/>
      <c r="DT129" s="264"/>
      <c r="DU129" s="275">
        <v>1</v>
      </c>
      <c r="DV129" s="275" t="s">
        <v>401</v>
      </c>
      <c r="DW129" s="767"/>
      <c r="DX129" s="300"/>
      <c r="DY129" s="246">
        <f t="shared" si="315"/>
        <v>0</v>
      </c>
      <c r="DZ129" s="479"/>
      <c r="EA129" s="480"/>
      <c r="EB129" s="264"/>
      <c r="EC129" s="275">
        <v>1</v>
      </c>
      <c r="ED129" s="275" t="s">
        <v>401</v>
      </c>
      <c r="EE129" s="767"/>
      <c r="EF129" s="300"/>
      <c r="EG129" s="246">
        <f t="shared" si="316"/>
        <v>0</v>
      </c>
      <c r="EH129" s="479"/>
      <c r="EI129" s="480"/>
      <c r="EJ129" s="264"/>
      <c r="EK129" s="275">
        <v>1</v>
      </c>
      <c r="EL129" s="275" t="s">
        <v>401</v>
      </c>
      <c r="EM129" s="767"/>
      <c r="EN129" s="300"/>
      <c r="EO129" s="246">
        <f t="shared" si="317"/>
        <v>0</v>
      </c>
      <c r="EP129" s="479"/>
      <c r="EQ129" s="480"/>
      <c r="ER129" s="264" t="s">
        <v>1289</v>
      </c>
      <c r="ES129" s="275">
        <v>1</v>
      </c>
      <c r="ET129" s="275" t="s">
        <v>401</v>
      </c>
      <c r="EU129" s="767">
        <v>25109</v>
      </c>
      <c r="EV129" s="300"/>
      <c r="EW129" s="246">
        <f t="shared" si="318"/>
        <v>25109</v>
      </c>
      <c r="EX129" s="479"/>
      <c r="EY129" s="480"/>
      <c r="EZ129" s="264"/>
      <c r="FA129" s="275">
        <v>1</v>
      </c>
      <c r="FB129" s="275" t="s">
        <v>401</v>
      </c>
      <c r="FC129" s="767"/>
      <c r="FD129" s="300"/>
      <c r="FE129" s="246">
        <f t="shared" si="319"/>
        <v>0</v>
      </c>
      <c r="FF129" s="479"/>
      <c r="FG129" s="480"/>
    </row>
    <row r="130" spans="1:163" ht="37.5" customHeight="1">
      <c r="A130" s="128"/>
      <c r="B130" s="123">
        <v>3</v>
      </c>
      <c r="C130" s="122" t="s">
        <v>538</v>
      </c>
      <c r="D130" s="268" t="s">
        <v>1486</v>
      </c>
      <c r="E130" s="275">
        <v>1</v>
      </c>
      <c r="F130" s="275" t="s">
        <v>401</v>
      </c>
      <c r="G130" s="304">
        <v>53000</v>
      </c>
      <c r="H130" s="300"/>
      <c r="I130" s="246">
        <f t="shared" si="300"/>
        <v>53000</v>
      </c>
      <c r="J130" s="479"/>
      <c r="K130" s="480"/>
      <c r="L130" s="264" t="s">
        <v>1299</v>
      </c>
      <c r="M130" s="275">
        <v>1</v>
      </c>
      <c r="N130" s="275" t="s">
        <v>401</v>
      </c>
      <c r="O130" s="767">
        <v>123500</v>
      </c>
      <c r="P130" s="300">
        <v>0.19</v>
      </c>
      <c r="Q130" s="246">
        <f t="shared" si="301"/>
        <v>146965</v>
      </c>
      <c r="R130" s="479"/>
      <c r="S130" s="480"/>
      <c r="T130" s="264"/>
      <c r="U130" s="275">
        <v>1</v>
      </c>
      <c r="V130" s="275" t="s">
        <v>401</v>
      </c>
      <c r="W130" s="767"/>
      <c r="X130" s="300"/>
      <c r="Y130" s="246">
        <f t="shared" si="302"/>
        <v>0</v>
      </c>
      <c r="Z130" s="479"/>
      <c r="AA130" s="480"/>
      <c r="AB130" s="264"/>
      <c r="AC130" s="275">
        <v>1</v>
      </c>
      <c r="AD130" s="275" t="s">
        <v>401</v>
      </c>
      <c r="AE130" s="767"/>
      <c r="AF130" s="300"/>
      <c r="AG130" s="246">
        <f t="shared" si="303"/>
        <v>0</v>
      </c>
      <c r="AH130" s="479"/>
      <c r="AI130" s="480"/>
      <c r="AJ130" s="264"/>
      <c r="AK130" s="275">
        <v>1</v>
      </c>
      <c r="AL130" s="275" t="s">
        <v>401</v>
      </c>
      <c r="AM130" s="767"/>
      <c r="AN130" s="300"/>
      <c r="AO130" s="246">
        <f t="shared" si="304"/>
        <v>0</v>
      </c>
      <c r="AP130" s="479"/>
      <c r="AQ130" s="480"/>
      <c r="AR130" s="264"/>
      <c r="AS130" s="275">
        <v>1</v>
      </c>
      <c r="AT130" s="275" t="s">
        <v>401</v>
      </c>
      <c r="AU130" s="767"/>
      <c r="AV130" s="300"/>
      <c r="AW130" s="246">
        <f t="shared" si="305"/>
        <v>0</v>
      </c>
      <c r="AX130" s="479"/>
      <c r="AY130" s="480"/>
      <c r="AZ130" s="264"/>
      <c r="BA130" s="275">
        <v>1</v>
      </c>
      <c r="BB130" s="275" t="s">
        <v>401</v>
      </c>
      <c r="BC130" s="767"/>
      <c r="BD130" s="300"/>
      <c r="BE130" s="246">
        <f t="shared" si="306"/>
        <v>0</v>
      </c>
      <c r="BF130" s="479"/>
      <c r="BG130" s="480"/>
      <c r="BH130" s="264"/>
      <c r="BI130" s="275">
        <v>1</v>
      </c>
      <c r="BJ130" s="275" t="s">
        <v>401</v>
      </c>
      <c r="BK130" s="767"/>
      <c r="BL130" s="300"/>
      <c r="BM130" s="246">
        <f t="shared" si="307"/>
        <v>0</v>
      </c>
      <c r="BN130" s="479"/>
      <c r="BO130" s="480"/>
      <c r="BP130" s="264"/>
      <c r="BQ130" s="275">
        <v>1</v>
      </c>
      <c r="BR130" s="275" t="s">
        <v>401</v>
      </c>
      <c r="BS130" s="767"/>
      <c r="BT130" s="300"/>
      <c r="BU130" s="246">
        <f t="shared" si="308"/>
        <v>0</v>
      </c>
      <c r="BV130" s="479"/>
      <c r="BW130" s="480"/>
      <c r="BX130" s="264"/>
      <c r="BY130" s="275">
        <v>1</v>
      </c>
      <c r="BZ130" s="275" t="s">
        <v>401</v>
      </c>
      <c r="CA130" s="767"/>
      <c r="CB130" s="300"/>
      <c r="CC130" s="246">
        <f t="shared" si="309"/>
        <v>0</v>
      </c>
      <c r="CD130" s="479"/>
      <c r="CE130" s="480"/>
      <c r="CF130" s="264"/>
      <c r="CG130" s="275">
        <v>1</v>
      </c>
      <c r="CH130" s="275" t="s">
        <v>401</v>
      </c>
      <c r="CI130" s="767"/>
      <c r="CJ130" s="300"/>
      <c r="CK130" s="246">
        <f t="shared" si="310"/>
        <v>0</v>
      </c>
      <c r="CL130" s="479"/>
      <c r="CM130" s="480"/>
      <c r="CN130" s="264"/>
      <c r="CO130" s="275">
        <v>1</v>
      </c>
      <c r="CP130" s="275" t="s">
        <v>401</v>
      </c>
      <c r="CQ130" s="767"/>
      <c r="CR130" s="300"/>
      <c r="CS130" s="246">
        <f t="shared" si="311"/>
        <v>0</v>
      </c>
      <c r="CT130" s="479"/>
      <c r="CU130" s="480"/>
      <c r="CV130" s="264"/>
      <c r="CW130" s="275">
        <v>1</v>
      </c>
      <c r="CX130" s="275" t="s">
        <v>401</v>
      </c>
      <c r="CY130" s="767"/>
      <c r="CZ130" s="300"/>
      <c r="DA130" s="246">
        <f t="shared" si="312"/>
        <v>0</v>
      </c>
      <c r="DB130" s="479"/>
      <c r="DC130" s="480"/>
      <c r="DD130" s="264"/>
      <c r="DE130" s="275">
        <v>1</v>
      </c>
      <c r="DF130" s="275" t="s">
        <v>401</v>
      </c>
      <c r="DG130" s="767"/>
      <c r="DH130" s="300"/>
      <c r="DI130" s="246">
        <f t="shared" si="313"/>
        <v>0</v>
      </c>
      <c r="DJ130" s="479"/>
      <c r="DK130" s="480"/>
      <c r="DL130" s="264" t="s">
        <v>1487</v>
      </c>
      <c r="DM130" s="275">
        <v>1</v>
      </c>
      <c r="DN130" s="275" t="s">
        <v>401</v>
      </c>
      <c r="DO130" s="767">
        <v>54000</v>
      </c>
      <c r="DP130" s="300">
        <v>0.19</v>
      </c>
      <c r="DQ130" s="246">
        <f t="shared" si="314"/>
        <v>64260</v>
      </c>
      <c r="DR130" s="479"/>
      <c r="DS130" s="480"/>
      <c r="DT130" s="264"/>
      <c r="DU130" s="275">
        <v>1</v>
      </c>
      <c r="DV130" s="275" t="s">
        <v>401</v>
      </c>
      <c r="DW130" s="767"/>
      <c r="DX130" s="300"/>
      <c r="DY130" s="246">
        <f t="shared" si="315"/>
        <v>0</v>
      </c>
      <c r="DZ130" s="479"/>
      <c r="EA130" s="480"/>
      <c r="EB130" s="264"/>
      <c r="EC130" s="275">
        <v>1</v>
      </c>
      <c r="ED130" s="275" t="s">
        <v>401</v>
      </c>
      <c r="EE130" s="767"/>
      <c r="EF130" s="300"/>
      <c r="EG130" s="246">
        <f t="shared" si="316"/>
        <v>0</v>
      </c>
      <c r="EH130" s="479"/>
      <c r="EI130" s="480"/>
      <c r="EJ130" s="264"/>
      <c r="EK130" s="275">
        <v>1</v>
      </c>
      <c r="EL130" s="275" t="s">
        <v>401</v>
      </c>
      <c r="EM130" s="767"/>
      <c r="EN130" s="300"/>
      <c r="EO130" s="246">
        <f t="shared" si="317"/>
        <v>0</v>
      </c>
      <c r="EP130" s="479"/>
      <c r="EQ130" s="480"/>
      <c r="ER130" s="264" t="s">
        <v>1289</v>
      </c>
      <c r="ES130" s="275">
        <v>1</v>
      </c>
      <c r="ET130" s="275" t="s">
        <v>401</v>
      </c>
      <c r="EU130" s="767">
        <v>53558</v>
      </c>
      <c r="EV130" s="300"/>
      <c r="EW130" s="246">
        <f t="shared" si="318"/>
        <v>53558</v>
      </c>
      <c r="EX130" s="479"/>
      <c r="EY130" s="480"/>
      <c r="EZ130" s="264"/>
      <c r="FA130" s="275">
        <v>1</v>
      </c>
      <c r="FB130" s="275" t="s">
        <v>401</v>
      </c>
      <c r="FC130" s="767"/>
      <c r="FD130" s="300"/>
      <c r="FE130" s="246">
        <f t="shared" si="319"/>
        <v>0</v>
      </c>
      <c r="FF130" s="479"/>
      <c r="FG130" s="480"/>
    </row>
    <row r="131" spans="1:163" ht="37.5" customHeight="1" thickBot="1">
      <c r="A131" s="128"/>
      <c r="B131" s="54"/>
      <c r="C131" s="55" t="s">
        <v>408</v>
      </c>
      <c r="D131" s="662"/>
      <c r="E131" s="753"/>
      <c r="F131" s="753"/>
      <c r="G131" s="763"/>
      <c r="H131" s="754"/>
      <c r="I131" s="651">
        <f>SUM(I128:I130)</f>
        <v>718000</v>
      </c>
      <c r="J131" s="479"/>
      <c r="K131" s="480"/>
      <c r="L131" s="662"/>
      <c r="M131" s="753"/>
      <c r="N131" s="753"/>
      <c r="O131" s="763"/>
      <c r="P131" s="754"/>
      <c r="Q131" s="651">
        <f>SUM(Q128:Q130)</f>
        <v>548340</v>
      </c>
      <c r="R131" s="479"/>
      <c r="S131" s="480"/>
      <c r="T131" s="662"/>
      <c r="U131" s="753"/>
      <c r="V131" s="753"/>
      <c r="W131" s="763"/>
      <c r="X131" s="754"/>
      <c r="Y131" s="651">
        <f>SUM(Y128:Y130)</f>
        <v>0</v>
      </c>
      <c r="Z131" s="479"/>
      <c r="AA131" s="480"/>
      <c r="AB131" s="662"/>
      <c r="AC131" s="753"/>
      <c r="AD131" s="753"/>
      <c r="AE131" s="763"/>
      <c r="AF131" s="754"/>
      <c r="AG131" s="651">
        <f>SUM(AG128:AG130)</f>
        <v>0</v>
      </c>
      <c r="AH131" s="479"/>
      <c r="AI131" s="480"/>
      <c r="AJ131" s="662"/>
      <c r="AK131" s="753"/>
      <c r="AL131" s="753"/>
      <c r="AM131" s="763"/>
      <c r="AN131" s="754"/>
      <c r="AO131" s="651">
        <f>SUM(AO128:AO130)</f>
        <v>0</v>
      </c>
      <c r="AP131" s="479"/>
      <c r="AQ131" s="480"/>
      <c r="AR131" s="662"/>
      <c r="AS131" s="753"/>
      <c r="AT131" s="753"/>
      <c r="AU131" s="763"/>
      <c r="AV131" s="754"/>
      <c r="AW131" s="651">
        <f>SUM(AW128:AW130)</f>
        <v>0</v>
      </c>
      <c r="AX131" s="479"/>
      <c r="AY131" s="480"/>
      <c r="AZ131" s="662"/>
      <c r="BA131" s="753"/>
      <c r="BB131" s="753"/>
      <c r="BC131" s="763"/>
      <c r="BD131" s="754"/>
      <c r="BE131" s="651">
        <f>SUM(BE128:BE130)</f>
        <v>0</v>
      </c>
      <c r="BF131" s="479"/>
      <c r="BG131" s="480"/>
      <c r="BH131" s="662"/>
      <c r="BI131" s="753"/>
      <c r="BJ131" s="753"/>
      <c r="BK131" s="763"/>
      <c r="BL131" s="754"/>
      <c r="BM131" s="651">
        <f>SUM(BM128:BM130)</f>
        <v>0</v>
      </c>
      <c r="BN131" s="479"/>
      <c r="BO131" s="480"/>
      <c r="BP131" s="662"/>
      <c r="BQ131" s="753"/>
      <c r="BR131" s="753"/>
      <c r="BS131" s="763"/>
      <c r="BT131" s="754"/>
      <c r="BU131" s="651">
        <f>SUM(BU128:BU130)</f>
        <v>0</v>
      </c>
      <c r="BV131" s="479"/>
      <c r="BW131" s="480"/>
      <c r="BX131" s="662"/>
      <c r="BY131" s="753"/>
      <c r="BZ131" s="753"/>
      <c r="CA131" s="763"/>
      <c r="CB131" s="754"/>
      <c r="CC131" s="651">
        <f>SUM(CC128:CC130)</f>
        <v>0</v>
      </c>
      <c r="CD131" s="479"/>
      <c r="CE131" s="480"/>
      <c r="CF131" s="662"/>
      <c r="CG131" s="753"/>
      <c r="CH131" s="753"/>
      <c r="CI131" s="763"/>
      <c r="CJ131" s="754"/>
      <c r="CK131" s="651">
        <f>SUM(CK128:CK130)</f>
        <v>0</v>
      </c>
      <c r="CL131" s="479"/>
      <c r="CM131" s="480"/>
      <c r="CN131" s="662"/>
      <c r="CO131" s="753"/>
      <c r="CP131" s="753"/>
      <c r="CQ131" s="763"/>
      <c r="CR131" s="754"/>
      <c r="CS131" s="651">
        <f>SUM(CS128:CS130)</f>
        <v>0</v>
      </c>
      <c r="CT131" s="479"/>
      <c r="CU131" s="480"/>
      <c r="CV131" s="662"/>
      <c r="CW131" s="753"/>
      <c r="CX131" s="753"/>
      <c r="CY131" s="763"/>
      <c r="CZ131" s="754"/>
      <c r="DA131" s="651">
        <f>SUM(DA128:DA130)</f>
        <v>105000</v>
      </c>
      <c r="DB131" s="479"/>
      <c r="DC131" s="480"/>
      <c r="DD131" s="662"/>
      <c r="DE131" s="753"/>
      <c r="DF131" s="753"/>
      <c r="DG131" s="763"/>
      <c r="DH131" s="754"/>
      <c r="DI131" s="651">
        <f>SUM(DI128:DI130)</f>
        <v>0</v>
      </c>
      <c r="DJ131" s="479"/>
      <c r="DK131" s="480"/>
      <c r="DL131" s="662"/>
      <c r="DM131" s="753"/>
      <c r="DN131" s="753"/>
      <c r="DO131" s="763"/>
      <c r="DP131" s="754"/>
      <c r="DQ131" s="651">
        <f>SUM(DQ128:DQ130)</f>
        <v>313260</v>
      </c>
      <c r="DR131" s="479"/>
      <c r="DS131" s="480"/>
      <c r="DT131" s="662"/>
      <c r="DU131" s="753"/>
      <c r="DV131" s="753"/>
      <c r="DW131" s="763"/>
      <c r="DX131" s="754"/>
      <c r="DY131" s="651">
        <f>SUM(DY128:DY130)</f>
        <v>0</v>
      </c>
      <c r="DZ131" s="479"/>
      <c r="EA131" s="480"/>
      <c r="EB131" s="662"/>
      <c r="EC131" s="753"/>
      <c r="ED131" s="753"/>
      <c r="EE131" s="763"/>
      <c r="EF131" s="754"/>
      <c r="EG131" s="651">
        <f>SUM(EG128:EG130)</f>
        <v>0</v>
      </c>
      <c r="EH131" s="479"/>
      <c r="EI131" s="480"/>
      <c r="EJ131" s="662"/>
      <c r="EK131" s="753"/>
      <c r="EL131" s="753"/>
      <c r="EM131" s="763"/>
      <c r="EN131" s="754"/>
      <c r="EO131" s="651">
        <f>SUM(EO128:EO130)</f>
        <v>0</v>
      </c>
      <c r="EP131" s="479"/>
      <c r="EQ131" s="480"/>
      <c r="ER131" s="662"/>
      <c r="ES131" s="753"/>
      <c r="ET131" s="753"/>
      <c r="EU131" s="763"/>
      <c r="EV131" s="754"/>
      <c r="EW131" s="651">
        <f>SUM(EW128:EW130)</f>
        <v>380899</v>
      </c>
      <c r="EX131" s="479"/>
      <c r="EY131" s="480"/>
      <c r="EZ131" s="662"/>
      <c r="FA131" s="753"/>
      <c r="FB131" s="753"/>
      <c r="FC131" s="763"/>
      <c r="FD131" s="754"/>
      <c r="FE131" s="651">
        <f>SUM(FE128:FE130)</f>
        <v>0</v>
      </c>
      <c r="FF131" s="479"/>
      <c r="FG131" s="480"/>
    </row>
    <row r="132" spans="1:163" ht="37.5" customHeight="1" thickBot="1">
      <c r="A132" s="42"/>
      <c r="B132" s="143" t="s">
        <v>72</v>
      </c>
      <c r="C132" s="126"/>
      <c r="D132" s="665"/>
      <c r="E132" s="487"/>
      <c r="F132" s="487"/>
      <c r="G132" s="764"/>
      <c r="H132" s="658"/>
      <c r="I132" s="762"/>
      <c r="J132" s="479"/>
      <c r="K132" s="480"/>
      <c r="L132" s="665"/>
      <c r="M132" s="487"/>
      <c r="N132" s="487"/>
      <c r="O132" s="764"/>
      <c r="P132" s="658"/>
      <c r="Q132" s="762"/>
      <c r="R132" s="479"/>
      <c r="S132" s="480"/>
      <c r="T132" s="665"/>
      <c r="U132" s="487"/>
      <c r="V132" s="487"/>
      <c r="W132" s="764"/>
      <c r="X132" s="658"/>
      <c r="Y132" s="762"/>
      <c r="Z132" s="479"/>
      <c r="AA132" s="480"/>
      <c r="AB132" s="665"/>
      <c r="AC132" s="487"/>
      <c r="AD132" s="487"/>
      <c r="AE132" s="764"/>
      <c r="AF132" s="658"/>
      <c r="AG132" s="762"/>
      <c r="AH132" s="479"/>
      <c r="AI132" s="480"/>
      <c r="AJ132" s="665"/>
      <c r="AK132" s="487"/>
      <c r="AL132" s="487"/>
      <c r="AM132" s="764"/>
      <c r="AN132" s="658"/>
      <c r="AO132" s="762"/>
      <c r="AP132" s="479"/>
      <c r="AQ132" s="480"/>
      <c r="AR132" s="665"/>
      <c r="AS132" s="487"/>
      <c r="AT132" s="487"/>
      <c r="AU132" s="764"/>
      <c r="AV132" s="658"/>
      <c r="AW132" s="762"/>
      <c r="AX132" s="479"/>
      <c r="AY132" s="480"/>
      <c r="AZ132" s="665"/>
      <c r="BA132" s="487"/>
      <c r="BB132" s="487"/>
      <c r="BC132" s="764"/>
      <c r="BD132" s="658"/>
      <c r="BE132" s="762"/>
      <c r="BF132" s="479"/>
      <c r="BG132" s="480"/>
      <c r="BH132" s="665"/>
      <c r="BI132" s="487"/>
      <c r="BJ132" s="487"/>
      <c r="BK132" s="764"/>
      <c r="BL132" s="658"/>
      <c r="BM132" s="762"/>
      <c r="BN132" s="479"/>
      <c r="BO132" s="480"/>
      <c r="BP132" s="665"/>
      <c r="BQ132" s="487"/>
      <c r="BR132" s="487"/>
      <c r="BS132" s="764"/>
      <c r="BT132" s="658"/>
      <c r="BU132" s="762"/>
      <c r="BV132" s="479"/>
      <c r="BW132" s="480"/>
      <c r="BX132" s="665"/>
      <c r="BY132" s="487"/>
      <c r="BZ132" s="487"/>
      <c r="CA132" s="764"/>
      <c r="CB132" s="658"/>
      <c r="CC132" s="762"/>
      <c r="CD132" s="479"/>
      <c r="CE132" s="480"/>
      <c r="CF132" s="665"/>
      <c r="CG132" s="487"/>
      <c r="CH132" s="487"/>
      <c r="CI132" s="764"/>
      <c r="CJ132" s="658"/>
      <c r="CK132" s="762"/>
      <c r="CL132" s="479"/>
      <c r="CM132" s="480"/>
      <c r="CN132" s="665"/>
      <c r="CO132" s="487"/>
      <c r="CP132" s="487"/>
      <c r="CQ132" s="764"/>
      <c r="CR132" s="658"/>
      <c r="CS132" s="762"/>
      <c r="CT132" s="479"/>
      <c r="CU132" s="480"/>
      <c r="CV132" s="665"/>
      <c r="CW132" s="487"/>
      <c r="CX132" s="487"/>
      <c r="CY132" s="764"/>
      <c r="CZ132" s="658"/>
      <c r="DA132" s="762"/>
      <c r="DB132" s="479"/>
      <c r="DC132" s="480"/>
      <c r="DD132" s="665"/>
      <c r="DE132" s="487"/>
      <c r="DF132" s="487"/>
      <c r="DG132" s="764"/>
      <c r="DH132" s="658"/>
      <c r="DI132" s="762"/>
      <c r="DJ132" s="479"/>
      <c r="DK132" s="480"/>
      <c r="DL132" s="665"/>
      <c r="DM132" s="487"/>
      <c r="DN132" s="487"/>
      <c r="DO132" s="764"/>
      <c r="DP132" s="658"/>
      <c r="DQ132" s="762"/>
      <c r="DR132" s="479"/>
      <c r="DS132" s="480"/>
      <c r="DT132" s="665"/>
      <c r="DU132" s="487"/>
      <c r="DV132" s="487"/>
      <c r="DW132" s="764"/>
      <c r="DX132" s="658"/>
      <c r="DY132" s="762"/>
      <c r="DZ132" s="479"/>
      <c r="EA132" s="480"/>
      <c r="EB132" s="665"/>
      <c r="EC132" s="487"/>
      <c r="ED132" s="487"/>
      <c r="EE132" s="764"/>
      <c r="EF132" s="658"/>
      <c r="EG132" s="762"/>
      <c r="EH132" s="479"/>
      <c r="EI132" s="480"/>
      <c r="EJ132" s="665"/>
      <c r="EK132" s="487"/>
      <c r="EL132" s="487"/>
      <c r="EM132" s="764"/>
      <c r="EN132" s="658"/>
      <c r="EO132" s="762"/>
      <c r="EP132" s="479"/>
      <c r="EQ132" s="480"/>
      <c r="ER132" s="665"/>
      <c r="ES132" s="487"/>
      <c r="ET132" s="487"/>
      <c r="EU132" s="764"/>
      <c r="EV132" s="658"/>
      <c r="EW132" s="762"/>
      <c r="EX132" s="479"/>
      <c r="EY132" s="480"/>
      <c r="EZ132" s="665"/>
      <c r="FA132" s="487"/>
      <c r="FB132" s="487"/>
      <c r="FC132" s="764"/>
      <c r="FD132" s="658"/>
      <c r="FE132" s="762"/>
      <c r="FF132" s="479"/>
      <c r="FG132" s="480"/>
    </row>
    <row r="133" spans="1:163" ht="37.5" customHeight="1" thickBot="1">
      <c r="A133" s="128"/>
      <c r="B133" s="43" t="s">
        <v>390</v>
      </c>
      <c r="C133" s="44" t="s">
        <v>391</v>
      </c>
      <c r="D133" s="481" t="s">
        <v>392</v>
      </c>
      <c r="E133" s="618" t="s">
        <v>393</v>
      </c>
      <c r="F133" s="263" t="s">
        <v>394</v>
      </c>
      <c r="G133" s="661" t="s">
        <v>395</v>
      </c>
      <c r="H133" s="483" t="s">
        <v>396</v>
      </c>
      <c r="I133" s="484" t="s">
        <v>397</v>
      </c>
      <c r="J133" s="256" t="s">
        <v>398</v>
      </c>
      <c r="K133" s="257" t="s">
        <v>399</v>
      </c>
      <c r="L133" s="481" t="s">
        <v>392</v>
      </c>
      <c r="M133" s="618" t="s">
        <v>393</v>
      </c>
      <c r="N133" s="263" t="s">
        <v>394</v>
      </c>
      <c r="O133" s="661" t="s">
        <v>395</v>
      </c>
      <c r="P133" s="483" t="s">
        <v>396</v>
      </c>
      <c r="Q133" s="484" t="s">
        <v>397</v>
      </c>
      <c r="R133" s="256" t="s">
        <v>398</v>
      </c>
      <c r="S133" s="257" t="s">
        <v>399</v>
      </c>
      <c r="T133" s="481" t="s">
        <v>392</v>
      </c>
      <c r="U133" s="618" t="s">
        <v>393</v>
      </c>
      <c r="V133" s="263" t="s">
        <v>394</v>
      </c>
      <c r="W133" s="661" t="s">
        <v>395</v>
      </c>
      <c r="X133" s="483" t="s">
        <v>396</v>
      </c>
      <c r="Y133" s="484" t="s">
        <v>397</v>
      </c>
      <c r="Z133" s="256" t="s">
        <v>398</v>
      </c>
      <c r="AA133" s="257" t="s">
        <v>399</v>
      </c>
      <c r="AB133" s="481" t="s">
        <v>392</v>
      </c>
      <c r="AC133" s="618" t="s">
        <v>393</v>
      </c>
      <c r="AD133" s="263" t="s">
        <v>394</v>
      </c>
      <c r="AE133" s="661" t="s">
        <v>395</v>
      </c>
      <c r="AF133" s="483" t="s">
        <v>396</v>
      </c>
      <c r="AG133" s="484" t="s">
        <v>397</v>
      </c>
      <c r="AH133" s="256" t="s">
        <v>398</v>
      </c>
      <c r="AI133" s="257" t="s">
        <v>399</v>
      </c>
      <c r="AJ133" s="481" t="s">
        <v>392</v>
      </c>
      <c r="AK133" s="618" t="s">
        <v>393</v>
      </c>
      <c r="AL133" s="263" t="s">
        <v>394</v>
      </c>
      <c r="AM133" s="661" t="s">
        <v>395</v>
      </c>
      <c r="AN133" s="483" t="s">
        <v>396</v>
      </c>
      <c r="AO133" s="484" t="s">
        <v>397</v>
      </c>
      <c r="AP133" s="256" t="s">
        <v>398</v>
      </c>
      <c r="AQ133" s="257" t="s">
        <v>399</v>
      </c>
      <c r="AR133" s="481" t="s">
        <v>392</v>
      </c>
      <c r="AS133" s="618" t="s">
        <v>393</v>
      </c>
      <c r="AT133" s="263" t="s">
        <v>394</v>
      </c>
      <c r="AU133" s="661" t="s">
        <v>395</v>
      </c>
      <c r="AV133" s="483" t="s">
        <v>396</v>
      </c>
      <c r="AW133" s="484" t="s">
        <v>397</v>
      </c>
      <c r="AX133" s="256" t="s">
        <v>398</v>
      </c>
      <c r="AY133" s="257" t="s">
        <v>399</v>
      </c>
      <c r="AZ133" s="481" t="s">
        <v>392</v>
      </c>
      <c r="BA133" s="618" t="s">
        <v>393</v>
      </c>
      <c r="BB133" s="263" t="s">
        <v>394</v>
      </c>
      <c r="BC133" s="661" t="s">
        <v>395</v>
      </c>
      <c r="BD133" s="483" t="s">
        <v>396</v>
      </c>
      <c r="BE133" s="484" t="s">
        <v>397</v>
      </c>
      <c r="BF133" s="256" t="s">
        <v>398</v>
      </c>
      <c r="BG133" s="257" t="s">
        <v>399</v>
      </c>
      <c r="BH133" s="481" t="s">
        <v>392</v>
      </c>
      <c r="BI133" s="618" t="s">
        <v>393</v>
      </c>
      <c r="BJ133" s="263" t="s">
        <v>394</v>
      </c>
      <c r="BK133" s="661" t="s">
        <v>395</v>
      </c>
      <c r="BL133" s="483" t="s">
        <v>396</v>
      </c>
      <c r="BM133" s="484" t="s">
        <v>397</v>
      </c>
      <c r="BN133" s="256" t="s">
        <v>398</v>
      </c>
      <c r="BO133" s="257" t="s">
        <v>399</v>
      </c>
      <c r="BP133" s="481" t="s">
        <v>392</v>
      </c>
      <c r="BQ133" s="618" t="s">
        <v>393</v>
      </c>
      <c r="BR133" s="263" t="s">
        <v>394</v>
      </c>
      <c r="BS133" s="661" t="s">
        <v>395</v>
      </c>
      <c r="BT133" s="483" t="s">
        <v>396</v>
      </c>
      <c r="BU133" s="484" t="s">
        <v>397</v>
      </c>
      <c r="BV133" s="256" t="s">
        <v>398</v>
      </c>
      <c r="BW133" s="257" t="s">
        <v>399</v>
      </c>
      <c r="BX133" s="481" t="s">
        <v>392</v>
      </c>
      <c r="BY133" s="618" t="s">
        <v>393</v>
      </c>
      <c r="BZ133" s="263" t="s">
        <v>394</v>
      </c>
      <c r="CA133" s="661" t="s">
        <v>395</v>
      </c>
      <c r="CB133" s="483" t="s">
        <v>396</v>
      </c>
      <c r="CC133" s="484" t="s">
        <v>397</v>
      </c>
      <c r="CD133" s="256" t="s">
        <v>398</v>
      </c>
      <c r="CE133" s="257" t="s">
        <v>399</v>
      </c>
      <c r="CF133" s="481" t="s">
        <v>392</v>
      </c>
      <c r="CG133" s="618" t="s">
        <v>393</v>
      </c>
      <c r="CH133" s="263" t="s">
        <v>394</v>
      </c>
      <c r="CI133" s="661" t="s">
        <v>395</v>
      </c>
      <c r="CJ133" s="483" t="s">
        <v>396</v>
      </c>
      <c r="CK133" s="484" t="s">
        <v>397</v>
      </c>
      <c r="CL133" s="256" t="s">
        <v>398</v>
      </c>
      <c r="CM133" s="257" t="s">
        <v>399</v>
      </c>
      <c r="CN133" s="481" t="s">
        <v>392</v>
      </c>
      <c r="CO133" s="618" t="s">
        <v>393</v>
      </c>
      <c r="CP133" s="263" t="s">
        <v>394</v>
      </c>
      <c r="CQ133" s="661" t="s">
        <v>395</v>
      </c>
      <c r="CR133" s="483" t="s">
        <v>396</v>
      </c>
      <c r="CS133" s="484" t="s">
        <v>397</v>
      </c>
      <c r="CT133" s="256" t="s">
        <v>398</v>
      </c>
      <c r="CU133" s="257" t="s">
        <v>399</v>
      </c>
      <c r="CV133" s="481" t="s">
        <v>392</v>
      </c>
      <c r="CW133" s="618" t="s">
        <v>393</v>
      </c>
      <c r="CX133" s="263" t="s">
        <v>394</v>
      </c>
      <c r="CY133" s="661" t="s">
        <v>395</v>
      </c>
      <c r="CZ133" s="483" t="s">
        <v>396</v>
      </c>
      <c r="DA133" s="484" t="s">
        <v>397</v>
      </c>
      <c r="DB133" s="256" t="s">
        <v>398</v>
      </c>
      <c r="DC133" s="257" t="s">
        <v>399</v>
      </c>
      <c r="DD133" s="481" t="s">
        <v>392</v>
      </c>
      <c r="DE133" s="618" t="s">
        <v>393</v>
      </c>
      <c r="DF133" s="263" t="s">
        <v>394</v>
      </c>
      <c r="DG133" s="661" t="s">
        <v>395</v>
      </c>
      <c r="DH133" s="483" t="s">
        <v>396</v>
      </c>
      <c r="DI133" s="484" t="s">
        <v>397</v>
      </c>
      <c r="DJ133" s="256" t="s">
        <v>398</v>
      </c>
      <c r="DK133" s="257" t="s">
        <v>399</v>
      </c>
      <c r="DL133" s="481" t="s">
        <v>392</v>
      </c>
      <c r="DM133" s="618" t="s">
        <v>393</v>
      </c>
      <c r="DN133" s="263" t="s">
        <v>394</v>
      </c>
      <c r="DO133" s="661" t="s">
        <v>395</v>
      </c>
      <c r="DP133" s="483" t="s">
        <v>396</v>
      </c>
      <c r="DQ133" s="484" t="s">
        <v>397</v>
      </c>
      <c r="DR133" s="256" t="s">
        <v>398</v>
      </c>
      <c r="DS133" s="257" t="s">
        <v>399</v>
      </c>
      <c r="DT133" s="481" t="s">
        <v>392</v>
      </c>
      <c r="DU133" s="618" t="s">
        <v>393</v>
      </c>
      <c r="DV133" s="263" t="s">
        <v>394</v>
      </c>
      <c r="DW133" s="661" t="s">
        <v>395</v>
      </c>
      <c r="DX133" s="483" t="s">
        <v>396</v>
      </c>
      <c r="DY133" s="484" t="s">
        <v>397</v>
      </c>
      <c r="DZ133" s="256" t="s">
        <v>398</v>
      </c>
      <c r="EA133" s="257" t="s">
        <v>399</v>
      </c>
      <c r="EB133" s="481" t="s">
        <v>392</v>
      </c>
      <c r="EC133" s="618" t="s">
        <v>393</v>
      </c>
      <c r="ED133" s="263" t="s">
        <v>394</v>
      </c>
      <c r="EE133" s="661" t="s">
        <v>395</v>
      </c>
      <c r="EF133" s="483" t="s">
        <v>396</v>
      </c>
      <c r="EG133" s="484" t="s">
        <v>397</v>
      </c>
      <c r="EH133" s="256" t="s">
        <v>398</v>
      </c>
      <c r="EI133" s="257" t="s">
        <v>399</v>
      </c>
      <c r="EJ133" s="481" t="s">
        <v>392</v>
      </c>
      <c r="EK133" s="618" t="s">
        <v>393</v>
      </c>
      <c r="EL133" s="263" t="s">
        <v>394</v>
      </c>
      <c r="EM133" s="661" t="s">
        <v>395</v>
      </c>
      <c r="EN133" s="483" t="s">
        <v>396</v>
      </c>
      <c r="EO133" s="484" t="s">
        <v>397</v>
      </c>
      <c r="EP133" s="256" t="s">
        <v>398</v>
      </c>
      <c r="EQ133" s="257" t="s">
        <v>399</v>
      </c>
      <c r="ER133" s="481" t="s">
        <v>392</v>
      </c>
      <c r="ES133" s="618" t="s">
        <v>393</v>
      </c>
      <c r="ET133" s="263" t="s">
        <v>394</v>
      </c>
      <c r="EU133" s="661" t="s">
        <v>395</v>
      </c>
      <c r="EV133" s="483" t="s">
        <v>396</v>
      </c>
      <c r="EW133" s="484" t="s">
        <v>397</v>
      </c>
      <c r="EX133" s="256" t="s">
        <v>398</v>
      </c>
      <c r="EY133" s="257" t="s">
        <v>399</v>
      </c>
      <c r="EZ133" s="481" t="s">
        <v>392</v>
      </c>
      <c r="FA133" s="618" t="s">
        <v>393</v>
      </c>
      <c r="FB133" s="263" t="s">
        <v>394</v>
      </c>
      <c r="FC133" s="661" t="s">
        <v>395</v>
      </c>
      <c r="FD133" s="483" t="s">
        <v>396</v>
      </c>
      <c r="FE133" s="484" t="s">
        <v>397</v>
      </c>
      <c r="FF133" s="256" t="s">
        <v>398</v>
      </c>
      <c r="FG133" s="257" t="s">
        <v>399</v>
      </c>
    </row>
    <row r="134" spans="1:163" ht="37.5" customHeight="1" thickBot="1">
      <c r="A134" s="128"/>
      <c r="B134" s="123">
        <v>1</v>
      </c>
      <c r="C134" s="122" t="s">
        <v>564</v>
      </c>
      <c r="D134" s="264"/>
      <c r="E134" s="275">
        <v>1</v>
      </c>
      <c r="F134" s="275" t="s">
        <v>401</v>
      </c>
      <c r="G134" s="298"/>
      <c r="H134" s="245"/>
      <c r="I134" s="246">
        <f t="shared" ref="I134:I136" si="320">+(G134+(G134*H134))*E134</f>
        <v>0</v>
      </c>
      <c r="J134" s="247" t="s">
        <v>1216</v>
      </c>
      <c r="K134" s="248"/>
      <c r="L134" s="264"/>
      <c r="M134" s="275">
        <v>1</v>
      </c>
      <c r="N134" s="275" t="s">
        <v>401</v>
      </c>
      <c r="O134" s="298"/>
      <c r="P134" s="245"/>
      <c r="Q134" s="246">
        <f t="shared" ref="Q134:Q136" si="321">+(O134+(O134*P134))*M134</f>
        <v>0</v>
      </c>
      <c r="R134" s="247" t="s">
        <v>1216</v>
      </c>
      <c r="S134" s="248"/>
      <c r="T134" s="264"/>
      <c r="U134" s="275">
        <v>1</v>
      </c>
      <c r="V134" s="275" t="s">
        <v>401</v>
      </c>
      <c r="W134" s="298"/>
      <c r="X134" s="245"/>
      <c r="Y134" s="246">
        <f t="shared" ref="Y134:Y136" si="322">+(W134+(W134*X134))*U134</f>
        <v>0</v>
      </c>
      <c r="Z134" s="247" t="s">
        <v>1216</v>
      </c>
      <c r="AA134" s="248"/>
      <c r="AB134" s="264"/>
      <c r="AC134" s="275">
        <v>1</v>
      </c>
      <c r="AD134" s="275" t="s">
        <v>401</v>
      </c>
      <c r="AE134" s="298"/>
      <c r="AF134" s="245"/>
      <c r="AG134" s="246">
        <f t="shared" ref="AG134:AG136" si="323">+(AE134+(AE134*AF134))*AC134</f>
        <v>0</v>
      </c>
      <c r="AH134" s="247" t="s">
        <v>1216</v>
      </c>
      <c r="AI134" s="248"/>
      <c r="AJ134" s="264"/>
      <c r="AK134" s="275">
        <v>1</v>
      </c>
      <c r="AL134" s="275" t="s">
        <v>401</v>
      </c>
      <c r="AM134" s="298"/>
      <c r="AN134" s="245"/>
      <c r="AO134" s="246">
        <f t="shared" ref="AO134:AO136" si="324">+(AM134+(AM134*AN134))*AK134</f>
        <v>0</v>
      </c>
      <c r="AP134" s="247" t="s">
        <v>1216</v>
      </c>
      <c r="AQ134" s="248"/>
      <c r="AR134" s="264"/>
      <c r="AS134" s="275">
        <v>1</v>
      </c>
      <c r="AT134" s="275" t="s">
        <v>401</v>
      </c>
      <c r="AU134" s="298"/>
      <c r="AV134" s="245"/>
      <c r="AW134" s="246">
        <f t="shared" ref="AW134:AW136" si="325">+(AU134+(AU134*AV134))*AS134</f>
        <v>0</v>
      </c>
      <c r="AX134" s="247" t="s">
        <v>1216</v>
      </c>
      <c r="AY134" s="248"/>
      <c r="AZ134" s="264"/>
      <c r="BA134" s="275">
        <v>1</v>
      </c>
      <c r="BB134" s="275" t="s">
        <v>401</v>
      </c>
      <c r="BC134" s="298"/>
      <c r="BD134" s="245"/>
      <c r="BE134" s="246">
        <f t="shared" ref="BE134:BE136" si="326">+(BC134+(BC134*BD134))*BA134</f>
        <v>0</v>
      </c>
      <c r="BF134" s="247" t="s">
        <v>1216</v>
      </c>
      <c r="BG134" s="248"/>
      <c r="BH134" s="264"/>
      <c r="BI134" s="275">
        <v>1</v>
      </c>
      <c r="BJ134" s="275" t="s">
        <v>401</v>
      </c>
      <c r="BK134" s="298"/>
      <c r="BL134" s="245"/>
      <c r="BM134" s="246">
        <f t="shared" ref="BM134:BM136" si="327">+(BK134+(BK134*BL134))*BI134</f>
        <v>0</v>
      </c>
      <c r="BN134" s="247" t="s">
        <v>1216</v>
      </c>
      <c r="BO134" s="248"/>
      <c r="BP134" s="264"/>
      <c r="BQ134" s="275">
        <v>1</v>
      </c>
      <c r="BR134" s="275" t="s">
        <v>401</v>
      </c>
      <c r="BS134" s="298"/>
      <c r="BT134" s="245"/>
      <c r="BU134" s="246">
        <f t="shared" ref="BU134:BU136" si="328">+(BS134+(BS134*BT134))*BQ134</f>
        <v>0</v>
      </c>
      <c r="BV134" s="247" t="s">
        <v>1216</v>
      </c>
      <c r="BW134" s="248"/>
      <c r="BX134" s="264"/>
      <c r="BY134" s="275">
        <v>1</v>
      </c>
      <c r="BZ134" s="275" t="s">
        <v>401</v>
      </c>
      <c r="CA134" s="298"/>
      <c r="CB134" s="245"/>
      <c r="CC134" s="246">
        <f t="shared" ref="CC134:CC136" si="329">+(CA134+(CA134*CB134))*BY134</f>
        <v>0</v>
      </c>
      <c r="CD134" s="247" t="s">
        <v>1216</v>
      </c>
      <c r="CE134" s="248"/>
      <c r="CF134" s="264"/>
      <c r="CG134" s="275">
        <v>1</v>
      </c>
      <c r="CH134" s="275" t="s">
        <v>401</v>
      </c>
      <c r="CI134" s="298"/>
      <c r="CJ134" s="245"/>
      <c r="CK134" s="246">
        <f t="shared" ref="CK134:CK136" si="330">+(CI134+(CI134*CJ134))*CG134</f>
        <v>0</v>
      </c>
      <c r="CL134" s="247" t="s">
        <v>1216</v>
      </c>
      <c r="CM134" s="248"/>
      <c r="CN134" s="264"/>
      <c r="CO134" s="275">
        <v>1</v>
      </c>
      <c r="CP134" s="275" t="s">
        <v>401</v>
      </c>
      <c r="CQ134" s="298"/>
      <c r="CR134" s="245"/>
      <c r="CS134" s="246">
        <f t="shared" ref="CS134:CS136" si="331">+(CQ134+(CQ134*CR134))*CO134</f>
        <v>0</v>
      </c>
      <c r="CT134" s="247" t="s">
        <v>1216</v>
      </c>
      <c r="CU134" s="248"/>
      <c r="CV134" s="264"/>
      <c r="CW134" s="275">
        <v>1</v>
      </c>
      <c r="CX134" s="275" t="s">
        <v>401</v>
      </c>
      <c r="CY134" s="298"/>
      <c r="CZ134" s="245"/>
      <c r="DA134" s="246">
        <f t="shared" ref="DA134:DA136" si="332">+(CY134+(CY134*CZ134))*CW134</f>
        <v>0</v>
      </c>
      <c r="DB134" s="247" t="s">
        <v>1216</v>
      </c>
      <c r="DC134" s="248"/>
      <c r="DD134" s="264"/>
      <c r="DE134" s="275">
        <v>1</v>
      </c>
      <c r="DF134" s="275" t="s">
        <v>401</v>
      </c>
      <c r="DG134" s="298"/>
      <c r="DH134" s="245"/>
      <c r="DI134" s="246">
        <f t="shared" ref="DI134:DI136" si="333">+(DG134+(DG134*DH134))*DE134</f>
        <v>0</v>
      </c>
      <c r="DJ134" s="247" t="s">
        <v>1216</v>
      </c>
      <c r="DK134" s="248"/>
      <c r="DL134" s="264" t="s">
        <v>1487</v>
      </c>
      <c r="DM134" s="275">
        <v>1</v>
      </c>
      <c r="DN134" s="275" t="s">
        <v>401</v>
      </c>
      <c r="DO134" s="298">
        <v>71000</v>
      </c>
      <c r="DP134" s="245"/>
      <c r="DQ134" s="246">
        <f t="shared" ref="DQ134:DQ136" si="334">+(DO134+(DO134*DP134))*DM134</f>
        <v>71000</v>
      </c>
      <c r="DR134" s="247" t="s">
        <v>402</v>
      </c>
      <c r="DS134" s="248"/>
      <c r="DT134" s="264"/>
      <c r="DU134" s="275">
        <v>1</v>
      </c>
      <c r="DV134" s="275" t="s">
        <v>401</v>
      </c>
      <c r="DW134" s="298"/>
      <c r="DX134" s="245"/>
      <c r="DY134" s="246">
        <f t="shared" ref="DY134:DY136" si="335">+(DW134+(DW134*DX134))*DU134</f>
        <v>0</v>
      </c>
      <c r="DZ134" s="247" t="s">
        <v>1216</v>
      </c>
      <c r="EA134" s="248"/>
      <c r="EB134" s="264"/>
      <c r="EC134" s="275">
        <v>1</v>
      </c>
      <c r="ED134" s="275" t="s">
        <v>401</v>
      </c>
      <c r="EE134" s="298"/>
      <c r="EF134" s="245"/>
      <c r="EG134" s="246">
        <f t="shared" ref="EG134:EG136" si="336">+(EE134+(EE134*EF134))*EC134</f>
        <v>0</v>
      </c>
      <c r="EH134" s="247" t="s">
        <v>1216</v>
      </c>
      <c r="EI134" s="248"/>
      <c r="EJ134" s="264"/>
      <c r="EK134" s="275">
        <v>1</v>
      </c>
      <c r="EL134" s="275" t="s">
        <v>401</v>
      </c>
      <c r="EM134" s="298"/>
      <c r="EN134" s="245"/>
      <c r="EO134" s="246">
        <f t="shared" ref="EO134:EO136" si="337">+(EM134+(EM134*EN134))*EK134</f>
        <v>0</v>
      </c>
      <c r="EP134" s="247" t="s">
        <v>1216</v>
      </c>
      <c r="EQ134" s="248"/>
      <c r="ER134" s="264"/>
      <c r="ES134" s="275">
        <v>1</v>
      </c>
      <c r="ET134" s="275" t="s">
        <v>401</v>
      </c>
      <c r="EU134" s="298"/>
      <c r="EV134" s="245"/>
      <c r="EW134" s="246">
        <f t="shared" ref="EW134:EW136" si="338">+(EU134+(EU134*EV134))*ES134</f>
        <v>0</v>
      </c>
      <c r="EX134" s="247" t="s">
        <v>1216</v>
      </c>
      <c r="EY134" s="248"/>
      <c r="EZ134" s="264"/>
      <c r="FA134" s="275">
        <v>1</v>
      </c>
      <c r="FB134" s="275" t="s">
        <v>401</v>
      </c>
      <c r="FC134" s="298"/>
      <c r="FD134" s="245"/>
      <c r="FE134" s="246">
        <f t="shared" ref="FE134:FE136" si="339">+(FC134+(FC134*FD134))*FA134</f>
        <v>0</v>
      </c>
      <c r="FF134" s="247" t="s">
        <v>1216</v>
      </c>
      <c r="FG134" s="248"/>
    </row>
    <row r="135" spans="1:163" ht="37.5" customHeight="1">
      <c r="A135" s="128"/>
      <c r="B135" s="123">
        <v>2</v>
      </c>
      <c r="C135" s="122" t="s">
        <v>565</v>
      </c>
      <c r="D135" s="264"/>
      <c r="E135" s="275">
        <v>1</v>
      </c>
      <c r="F135" s="275" t="s">
        <v>401</v>
      </c>
      <c r="G135" s="298"/>
      <c r="H135" s="245"/>
      <c r="I135" s="246">
        <f t="shared" si="320"/>
        <v>0</v>
      </c>
      <c r="J135" s="479"/>
      <c r="K135" s="480"/>
      <c r="L135" s="264"/>
      <c r="M135" s="275">
        <v>1</v>
      </c>
      <c r="N135" s="275" t="s">
        <v>401</v>
      </c>
      <c r="O135" s="298"/>
      <c r="P135" s="245"/>
      <c r="Q135" s="246">
        <f t="shared" si="321"/>
        <v>0</v>
      </c>
      <c r="R135" s="479"/>
      <c r="S135" s="480"/>
      <c r="T135" s="264"/>
      <c r="U135" s="275">
        <v>1</v>
      </c>
      <c r="V135" s="275" t="s">
        <v>401</v>
      </c>
      <c r="W135" s="298"/>
      <c r="X135" s="245"/>
      <c r="Y135" s="246">
        <f t="shared" si="322"/>
        <v>0</v>
      </c>
      <c r="Z135" s="479"/>
      <c r="AA135" s="480"/>
      <c r="AB135" s="264"/>
      <c r="AC135" s="275">
        <v>1</v>
      </c>
      <c r="AD135" s="275" t="s">
        <v>401</v>
      </c>
      <c r="AE135" s="298"/>
      <c r="AF135" s="245"/>
      <c r="AG135" s="246">
        <f t="shared" si="323"/>
        <v>0</v>
      </c>
      <c r="AH135" s="479"/>
      <c r="AI135" s="480"/>
      <c r="AJ135" s="264"/>
      <c r="AK135" s="275">
        <v>1</v>
      </c>
      <c r="AL135" s="275" t="s">
        <v>401</v>
      </c>
      <c r="AM135" s="298"/>
      <c r="AN135" s="245"/>
      <c r="AO135" s="246">
        <f t="shared" si="324"/>
        <v>0</v>
      </c>
      <c r="AP135" s="479"/>
      <c r="AQ135" s="480"/>
      <c r="AR135" s="264"/>
      <c r="AS135" s="275">
        <v>1</v>
      </c>
      <c r="AT135" s="275" t="s">
        <v>401</v>
      </c>
      <c r="AU135" s="298"/>
      <c r="AV135" s="245"/>
      <c r="AW135" s="246">
        <f t="shared" si="325"/>
        <v>0</v>
      </c>
      <c r="AX135" s="479"/>
      <c r="AY135" s="480"/>
      <c r="AZ135" s="264"/>
      <c r="BA135" s="275">
        <v>1</v>
      </c>
      <c r="BB135" s="275" t="s">
        <v>401</v>
      </c>
      <c r="BC135" s="298"/>
      <c r="BD135" s="245"/>
      <c r="BE135" s="246">
        <f t="shared" si="326"/>
        <v>0</v>
      </c>
      <c r="BF135" s="479"/>
      <c r="BG135" s="480"/>
      <c r="BH135" s="264"/>
      <c r="BI135" s="275">
        <v>1</v>
      </c>
      <c r="BJ135" s="275" t="s">
        <v>401</v>
      </c>
      <c r="BK135" s="298"/>
      <c r="BL135" s="245"/>
      <c r="BM135" s="246">
        <f t="shared" si="327"/>
        <v>0</v>
      </c>
      <c r="BN135" s="479"/>
      <c r="BO135" s="480"/>
      <c r="BP135" s="264"/>
      <c r="BQ135" s="275">
        <v>1</v>
      </c>
      <c r="BR135" s="275" t="s">
        <v>401</v>
      </c>
      <c r="BS135" s="298"/>
      <c r="BT135" s="245"/>
      <c r="BU135" s="246">
        <f t="shared" si="328"/>
        <v>0</v>
      </c>
      <c r="BV135" s="479"/>
      <c r="BW135" s="480"/>
      <c r="BX135" s="264"/>
      <c r="BY135" s="275">
        <v>1</v>
      </c>
      <c r="BZ135" s="275" t="s">
        <v>401</v>
      </c>
      <c r="CA135" s="298"/>
      <c r="CB135" s="245"/>
      <c r="CC135" s="246">
        <f t="shared" si="329"/>
        <v>0</v>
      </c>
      <c r="CD135" s="479"/>
      <c r="CE135" s="480"/>
      <c r="CF135" s="264"/>
      <c r="CG135" s="275">
        <v>1</v>
      </c>
      <c r="CH135" s="275" t="s">
        <v>401</v>
      </c>
      <c r="CI135" s="298"/>
      <c r="CJ135" s="245"/>
      <c r="CK135" s="246">
        <f t="shared" si="330"/>
        <v>0</v>
      </c>
      <c r="CL135" s="479"/>
      <c r="CM135" s="480"/>
      <c r="CN135" s="264"/>
      <c r="CO135" s="275">
        <v>1</v>
      </c>
      <c r="CP135" s="275" t="s">
        <v>401</v>
      </c>
      <c r="CQ135" s="298"/>
      <c r="CR135" s="245"/>
      <c r="CS135" s="246">
        <f t="shared" si="331"/>
        <v>0</v>
      </c>
      <c r="CT135" s="479"/>
      <c r="CU135" s="480"/>
      <c r="CV135" s="264"/>
      <c r="CW135" s="275">
        <v>1</v>
      </c>
      <c r="CX135" s="275" t="s">
        <v>401</v>
      </c>
      <c r="CY135" s="298"/>
      <c r="CZ135" s="245"/>
      <c r="DA135" s="246">
        <f t="shared" si="332"/>
        <v>0</v>
      </c>
      <c r="DB135" s="479"/>
      <c r="DC135" s="480"/>
      <c r="DD135" s="264"/>
      <c r="DE135" s="275">
        <v>1</v>
      </c>
      <c r="DF135" s="275" t="s">
        <v>401</v>
      </c>
      <c r="DG135" s="298"/>
      <c r="DH135" s="245"/>
      <c r="DI135" s="246">
        <f t="shared" si="333"/>
        <v>0</v>
      </c>
      <c r="DJ135" s="479"/>
      <c r="DK135" s="480"/>
      <c r="DL135" s="264" t="s">
        <v>1487</v>
      </c>
      <c r="DM135" s="275">
        <v>1</v>
      </c>
      <c r="DN135" s="275" t="s">
        <v>401</v>
      </c>
      <c r="DO135" s="298">
        <v>112000</v>
      </c>
      <c r="DP135" s="245"/>
      <c r="DQ135" s="246">
        <f t="shared" si="334"/>
        <v>112000</v>
      </c>
      <c r="DR135" s="479"/>
      <c r="DS135" s="480"/>
      <c r="DT135" s="264"/>
      <c r="DU135" s="275">
        <v>1</v>
      </c>
      <c r="DV135" s="275" t="s">
        <v>401</v>
      </c>
      <c r="DW135" s="298"/>
      <c r="DX135" s="245"/>
      <c r="DY135" s="246">
        <f t="shared" si="335"/>
        <v>0</v>
      </c>
      <c r="DZ135" s="479"/>
      <c r="EA135" s="480"/>
      <c r="EB135" s="264"/>
      <c r="EC135" s="275">
        <v>1</v>
      </c>
      <c r="ED135" s="275" t="s">
        <v>401</v>
      </c>
      <c r="EE135" s="298"/>
      <c r="EF135" s="245"/>
      <c r="EG135" s="246">
        <f t="shared" si="336"/>
        <v>0</v>
      </c>
      <c r="EH135" s="479"/>
      <c r="EI135" s="480"/>
      <c r="EJ135" s="264"/>
      <c r="EK135" s="275">
        <v>1</v>
      </c>
      <c r="EL135" s="275" t="s">
        <v>401</v>
      </c>
      <c r="EM135" s="298"/>
      <c r="EN135" s="245"/>
      <c r="EO135" s="246">
        <f t="shared" si="337"/>
        <v>0</v>
      </c>
      <c r="EP135" s="479"/>
      <c r="EQ135" s="480"/>
      <c r="ER135" s="264"/>
      <c r="ES135" s="275">
        <v>1</v>
      </c>
      <c r="ET135" s="275" t="s">
        <v>401</v>
      </c>
      <c r="EU135" s="298"/>
      <c r="EV135" s="245"/>
      <c r="EW135" s="246">
        <f t="shared" si="338"/>
        <v>0</v>
      </c>
      <c r="EX135" s="479"/>
      <c r="EY135" s="480"/>
      <c r="EZ135" s="264"/>
      <c r="FA135" s="275">
        <v>1</v>
      </c>
      <c r="FB135" s="275" t="s">
        <v>401</v>
      </c>
      <c r="FC135" s="298"/>
      <c r="FD135" s="245"/>
      <c r="FE135" s="246">
        <f t="shared" si="339"/>
        <v>0</v>
      </c>
      <c r="FF135" s="479"/>
      <c r="FG135" s="480"/>
    </row>
    <row r="136" spans="1:163" ht="37.5" customHeight="1">
      <c r="A136" s="128"/>
      <c r="B136" s="123">
        <v>3</v>
      </c>
      <c r="C136" s="122" t="s">
        <v>566</v>
      </c>
      <c r="D136" s="264"/>
      <c r="E136" s="275">
        <v>1</v>
      </c>
      <c r="F136" s="275" t="s">
        <v>401</v>
      </c>
      <c r="G136" s="298"/>
      <c r="H136" s="245"/>
      <c r="I136" s="246">
        <f t="shared" si="320"/>
        <v>0</v>
      </c>
      <c r="J136" s="479"/>
      <c r="K136" s="480"/>
      <c r="L136" s="264"/>
      <c r="M136" s="275">
        <v>1</v>
      </c>
      <c r="N136" s="275" t="s">
        <v>401</v>
      </c>
      <c r="O136" s="298"/>
      <c r="P136" s="245"/>
      <c r="Q136" s="246">
        <f t="shared" si="321"/>
        <v>0</v>
      </c>
      <c r="R136" s="479"/>
      <c r="S136" s="480"/>
      <c r="T136" s="264"/>
      <c r="U136" s="275">
        <v>1</v>
      </c>
      <c r="V136" s="275" t="s">
        <v>401</v>
      </c>
      <c r="W136" s="298"/>
      <c r="X136" s="245"/>
      <c r="Y136" s="246">
        <f t="shared" si="322"/>
        <v>0</v>
      </c>
      <c r="Z136" s="479"/>
      <c r="AA136" s="480"/>
      <c r="AB136" s="264"/>
      <c r="AC136" s="275">
        <v>1</v>
      </c>
      <c r="AD136" s="275" t="s">
        <v>401</v>
      </c>
      <c r="AE136" s="298"/>
      <c r="AF136" s="245"/>
      <c r="AG136" s="246">
        <f t="shared" si="323"/>
        <v>0</v>
      </c>
      <c r="AH136" s="479"/>
      <c r="AI136" s="480"/>
      <c r="AJ136" s="264"/>
      <c r="AK136" s="275">
        <v>1</v>
      </c>
      <c r="AL136" s="275" t="s">
        <v>401</v>
      </c>
      <c r="AM136" s="298"/>
      <c r="AN136" s="245"/>
      <c r="AO136" s="246">
        <f t="shared" si="324"/>
        <v>0</v>
      </c>
      <c r="AP136" s="479"/>
      <c r="AQ136" s="480"/>
      <c r="AR136" s="264"/>
      <c r="AS136" s="275">
        <v>1</v>
      </c>
      <c r="AT136" s="275" t="s">
        <v>401</v>
      </c>
      <c r="AU136" s="298"/>
      <c r="AV136" s="245"/>
      <c r="AW136" s="246">
        <f t="shared" si="325"/>
        <v>0</v>
      </c>
      <c r="AX136" s="479"/>
      <c r="AY136" s="480"/>
      <c r="AZ136" s="264"/>
      <c r="BA136" s="275">
        <v>1</v>
      </c>
      <c r="BB136" s="275" t="s">
        <v>401</v>
      </c>
      <c r="BC136" s="298"/>
      <c r="BD136" s="245"/>
      <c r="BE136" s="246">
        <f t="shared" si="326"/>
        <v>0</v>
      </c>
      <c r="BF136" s="479"/>
      <c r="BG136" s="480"/>
      <c r="BH136" s="264"/>
      <c r="BI136" s="275">
        <v>1</v>
      </c>
      <c r="BJ136" s="275" t="s">
        <v>401</v>
      </c>
      <c r="BK136" s="298"/>
      <c r="BL136" s="245"/>
      <c r="BM136" s="246">
        <f t="shared" si="327"/>
        <v>0</v>
      </c>
      <c r="BN136" s="479"/>
      <c r="BO136" s="480"/>
      <c r="BP136" s="264"/>
      <c r="BQ136" s="275">
        <v>1</v>
      </c>
      <c r="BR136" s="275" t="s">
        <v>401</v>
      </c>
      <c r="BS136" s="298"/>
      <c r="BT136" s="245"/>
      <c r="BU136" s="246">
        <f t="shared" si="328"/>
        <v>0</v>
      </c>
      <c r="BV136" s="479"/>
      <c r="BW136" s="480"/>
      <c r="BX136" s="264"/>
      <c r="BY136" s="275">
        <v>1</v>
      </c>
      <c r="BZ136" s="275" t="s">
        <v>401</v>
      </c>
      <c r="CA136" s="298"/>
      <c r="CB136" s="245"/>
      <c r="CC136" s="246">
        <f t="shared" si="329"/>
        <v>0</v>
      </c>
      <c r="CD136" s="479"/>
      <c r="CE136" s="480"/>
      <c r="CF136" s="264"/>
      <c r="CG136" s="275">
        <v>1</v>
      </c>
      <c r="CH136" s="275" t="s">
        <v>401</v>
      </c>
      <c r="CI136" s="298"/>
      <c r="CJ136" s="245"/>
      <c r="CK136" s="246">
        <f t="shared" si="330"/>
        <v>0</v>
      </c>
      <c r="CL136" s="479"/>
      <c r="CM136" s="480"/>
      <c r="CN136" s="264"/>
      <c r="CO136" s="275">
        <v>1</v>
      </c>
      <c r="CP136" s="275" t="s">
        <v>401</v>
      </c>
      <c r="CQ136" s="298"/>
      <c r="CR136" s="245"/>
      <c r="CS136" s="246">
        <f t="shared" si="331"/>
        <v>0</v>
      </c>
      <c r="CT136" s="479"/>
      <c r="CU136" s="480"/>
      <c r="CV136" s="264"/>
      <c r="CW136" s="275">
        <v>1</v>
      </c>
      <c r="CX136" s="275" t="s">
        <v>401</v>
      </c>
      <c r="CY136" s="298"/>
      <c r="CZ136" s="245"/>
      <c r="DA136" s="246">
        <f t="shared" si="332"/>
        <v>0</v>
      </c>
      <c r="DB136" s="479"/>
      <c r="DC136" s="480"/>
      <c r="DD136" s="264"/>
      <c r="DE136" s="275">
        <v>1</v>
      </c>
      <c r="DF136" s="275" t="s">
        <v>401</v>
      </c>
      <c r="DG136" s="298"/>
      <c r="DH136" s="245"/>
      <c r="DI136" s="246">
        <f t="shared" si="333"/>
        <v>0</v>
      </c>
      <c r="DJ136" s="479"/>
      <c r="DK136" s="480"/>
      <c r="DL136" s="264"/>
      <c r="DM136" s="275">
        <v>1</v>
      </c>
      <c r="DN136" s="275" t="s">
        <v>401</v>
      </c>
      <c r="DO136" s="298"/>
      <c r="DP136" s="245"/>
      <c r="DQ136" s="246">
        <f t="shared" si="334"/>
        <v>0</v>
      </c>
      <c r="DR136" s="479"/>
      <c r="DS136" s="480"/>
      <c r="DT136" s="264"/>
      <c r="DU136" s="275">
        <v>1</v>
      </c>
      <c r="DV136" s="275" t="s">
        <v>401</v>
      </c>
      <c r="DW136" s="298"/>
      <c r="DX136" s="245"/>
      <c r="DY136" s="246">
        <f t="shared" si="335"/>
        <v>0</v>
      </c>
      <c r="DZ136" s="479"/>
      <c r="EA136" s="480"/>
      <c r="EB136" s="264"/>
      <c r="EC136" s="275">
        <v>1</v>
      </c>
      <c r="ED136" s="275" t="s">
        <v>401</v>
      </c>
      <c r="EE136" s="298"/>
      <c r="EF136" s="245"/>
      <c r="EG136" s="246">
        <f t="shared" si="336"/>
        <v>0</v>
      </c>
      <c r="EH136" s="479"/>
      <c r="EI136" s="480"/>
      <c r="EJ136" s="264"/>
      <c r="EK136" s="275">
        <v>1</v>
      </c>
      <c r="EL136" s="275" t="s">
        <v>401</v>
      </c>
      <c r="EM136" s="298"/>
      <c r="EN136" s="245"/>
      <c r="EO136" s="246">
        <f t="shared" si="337"/>
        <v>0</v>
      </c>
      <c r="EP136" s="479"/>
      <c r="EQ136" s="480"/>
      <c r="ER136" s="264"/>
      <c r="ES136" s="275">
        <v>1</v>
      </c>
      <c r="ET136" s="275" t="s">
        <v>401</v>
      </c>
      <c r="EU136" s="298"/>
      <c r="EV136" s="245"/>
      <c r="EW136" s="246">
        <f t="shared" si="338"/>
        <v>0</v>
      </c>
      <c r="EX136" s="479"/>
      <c r="EY136" s="480"/>
      <c r="EZ136" s="264"/>
      <c r="FA136" s="275">
        <v>1</v>
      </c>
      <c r="FB136" s="275" t="s">
        <v>401</v>
      </c>
      <c r="FC136" s="298"/>
      <c r="FD136" s="245"/>
      <c r="FE136" s="246">
        <f t="shared" si="339"/>
        <v>0</v>
      </c>
      <c r="FF136" s="479"/>
      <c r="FG136" s="480"/>
    </row>
    <row r="137" spans="1:163" ht="37.5" customHeight="1" thickBot="1">
      <c r="A137" s="128"/>
      <c r="B137" s="54"/>
      <c r="C137" s="55" t="s">
        <v>408</v>
      </c>
      <c r="D137" s="662"/>
      <c r="E137" s="753"/>
      <c r="F137" s="753"/>
      <c r="G137" s="763"/>
      <c r="H137" s="754"/>
      <c r="I137" s="651">
        <f>SUM(I134:I136)</f>
        <v>0</v>
      </c>
      <c r="J137" s="479"/>
      <c r="K137" s="480"/>
      <c r="L137" s="662"/>
      <c r="M137" s="753"/>
      <c r="N137" s="753"/>
      <c r="O137" s="763"/>
      <c r="P137" s="754"/>
      <c r="Q137" s="651">
        <f>SUM(Q134:Q136)</f>
        <v>0</v>
      </c>
      <c r="R137" s="479"/>
      <c r="S137" s="480"/>
      <c r="T137" s="662"/>
      <c r="U137" s="753"/>
      <c r="V137" s="753"/>
      <c r="W137" s="763"/>
      <c r="X137" s="754"/>
      <c r="Y137" s="651">
        <f>SUM(Y134:Y136)</f>
        <v>0</v>
      </c>
      <c r="Z137" s="479"/>
      <c r="AA137" s="480"/>
      <c r="AB137" s="662"/>
      <c r="AC137" s="753"/>
      <c r="AD137" s="753"/>
      <c r="AE137" s="763"/>
      <c r="AF137" s="754"/>
      <c r="AG137" s="651">
        <f>SUM(AG134:AG136)</f>
        <v>0</v>
      </c>
      <c r="AH137" s="479"/>
      <c r="AI137" s="480"/>
      <c r="AJ137" s="662"/>
      <c r="AK137" s="753"/>
      <c r="AL137" s="753"/>
      <c r="AM137" s="763"/>
      <c r="AN137" s="754"/>
      <c r="AO137" s="651">
        <f>SUM(AO134:AO136)</f>
        <v>0</v>
      </c>
      <c r="AP137" s="479"/>
      <c r="AQ137" s="480"/>
      <c r="AR137" s="662"/>
      <c r="AS137" s="753"/>
      <c r="AT137" s="753"/>
      <c r="AU137" s="763"/>
      <c r="AV137" s="754"/>
      <c r="AW137" s="651">
        <f>SUM(AW134:AW136)</f>
        <v>0</v>
      </c>
      <c r="AX137" s="479"/>
      <c r="AY137" s="480"/>
      <c r="AZ137" s="662"/>
      <c r="BA137" s="753"/>
      <c r="BB137" s="753"/>
      <c r="BC137" s="763"/>
      <c r="BD137" s="754"/>
      <c r="BE137" s="651">
        <f>SUM(BE134:BE136)</f>
        <v>0</v>
      </c>
      <c r="BF137" s="479"/>
      <c r="BG137" s="480"/>
      <c r="BH137" s="662"/>
      <c r="BI137" s="753"/>
      <c r="BJ137" s="753"/>
      <c r="BK137" s="763"/>
      <c r="BL137" s="754"/>
      <c r="BM137" s="651">
        <f>SUM(BM134:BM136)</f>
        <v>0</v>
      </c>
      <c r="BN137" s="479"/>
      <c r="BO137" s="480"/>
      <c r="BP137" s="662"/>
      <c r="BQ137" s="753"/>
      <c r="BR137" s="753"/>
      <c r="BS137" s="763"/>
      <c r="BT137" s="754"/>
      <c r="BU137" s="651">
        <f>SUM(BU134:BU136)</f>
        <v>0</v>
      </c>
      <c r="BV137" s="479"/>
      <c r="BW137" s="480"/>
      <c r="BX137" s="662"/>
      <c r="BY137" s="753"/>
      <c r="BZ137" s="753"/>
      <c r="CA137" s="763"/>
      <c r="CB137" s="754"/>
      <c r="CC137" s="651">
        <f>SUM(CC134:CC136)</f>
        <v>0</v>
      </c>
      <c r="CD137" s="479"/>
      <c r="CE137" s="480"/>
      <c r="CF137" s="662"/>
      <c r="CG137" s="753"/>
      <c r="CH137" s="753"/>
      <c r="CI137" s="763"/>
      <c r="CJ137" s="754"/>
      <c r="CK137" s="651">
        <f>SUM(CK134:CK136)</f>
        <v>0</v>
      </c>
      <c r="CL137" s="479"/>
      <c r="CM137" s="480"/>
      <c r="CN137" s="662"/>
      <c r="CO137" s="753"/>
      <c r="CP137" s="753"/>
      <c r="CQ137" s="763"/>
      <c r="CR137" s="754"/>
      <c r="CS137" s="651">
        <f>SUM(CS134:CS136)</f>
        <v>0</v>
      </c>
      <c r="CT137" s="479"/>
      <c r="CU137" s="480"/>
      <c r="CV137" s="662"/>
      <c r="CW137" s="753"/>
      <c r="CX137" s="753"/>
      <c r="CY137" s="763"/>
      <c r="CZ137" s="754"/>
      <c r="DA137" s="651">
        <f>SUM(DA134:DA136)</f>
        <v>0</v>
      </c>
      <c r="DB137" s="479"/>
      <c r="DC137" s="480"/>
      <c r="DD137" s="662"/>
      <c r="DE137" s="753"/>
      <c r="DF137" s="753"/>
      <c r="DG137" s="763"/>
      <c r="DH137" s="754"/>
      <c r="DI137" s="651">
        <f>SUM(DI134:DI136)</f>
        <v>0</v>
      </c>
      <c r="DJ137" s="479"/>
      <c r="DK137" s="480"/>
      <c r="DL137" s="662"/>
      <c r="DM137" s="753"/>
      <c r="DN137" s="753"/>
      <c r="DO137" s="763"/>
      <c r="DP137" s="754"/>
      <c r="DQ137" s="651">
        <f>SUM(DQ134:DQ136)</f>
        <v>183000</v>
      </c>
      <c r="DR137" s="479"/>
      <c r="DS137" s="480"/>
      <c r="DT137" s="662"/>
      <c r="DU137" s="753"/>
      <c r="DV137" s="753"/>
      <c r="DW137" s="763"/>
      <c r="DX137" s="754"/>
      <c r="DY137" s="651">
        <f>SUM(DY134:DY136)</f>
        <v>0</v>
      </c>
      <c r="DZ137" s="479"/>
      <c r="EA137" s="480"/>
      <c r="EB137" s="662"/>
      <c r="EC137" s="753"/>
      <c r="ED137" s="753"/>
      <c r="EE137" s="763"/>
      <c r="EF137" s="754"/>
      <c r="EG137" s="651">
        <f>SUM(EG134:EG136)</f>
        <v>0</v>
      </c>
      <c r="EH137" s="479"/>
      <c r="EI137" s="480"/>
      <c r="EJ137" s="662"/>
      <c r="EK137" s="753"/>
      <c r="EL137" s="753"/>
      <c r="EM137" s="763"/>
      <c r="EN137" s="754"/>
      <c r="EO137" s="651">
        <f>SUM(EO134:EO136)</f>
        <v>0</v>
      </c>
      <c r="EP137" s="479"/>
      <c r="EQ137" s="480"/>
      <c r="ER137" s="662"/>
      <c r="ES137" s="753"/>
      <c r="ET137" s="753"/>
      <c r="EU137" s="763"/>
      <c r="EV137" s="754"/>
      <c r="EW137" s="651">
        <f>SUM(EW134:EW136)</f>
        <v>0</v>
      </c>
      <c r="EX137" s="479"/>
      <c r="EY137" s="480"/>
      <c r="EZ137" s="662"/>
      <c r="FA137" s="753"/>
      <c r="FB137" s="753"/>
      <c r="FC137" s="763"/>
      <c r="FD137" s="754"/>
      <c r="FE137" s="651">
        <f>SUM(FE134:FE136)</f>
        <v>0</v>
      </c>
      <c r="FF137" s="479"/>
      <c r="FG137" s="480"/>
    </row>
    <row r="138" spans="1:163" ht="37.5" customHeight="1" thickBot="1">
      <c r="A138" s="42"/>
      <c r="B138" s="143" t="s">
        <v>73</v>
      </c>
      <c r="C138" s="126"/>
      <c r="D138" s="665"/>
      <c r="E138" s="487"/>
      <c r="F138" s="487"/>
      <c r="G138" s="764"/>
      <c r="H138" s="658"/>
      <c r="I138" s="762"/>
      <c r="J138" s="479"/>
      <c r="K138" s="480"/>
      <c r="L138" s="665"/>
      <c r="M138" s="487"/>
      <c r="N138" s="487"/>
      <c r="O138" s="764"/>
      <c r="P138" s="658"/>
      <c r="Q138" s="762"/>
      <c r="R138" s="479"/>
      <c r="S138" s="480"/>
      <c r="T138" s="665"/>
      <c r="U138" s="487"/>
      <c r="V138" s="487"/>
      <c r="W138" s="764"/>
      <c r="X138" s="658"/>
      <c r="Y138" s="762"/>
      <c r="Z138" s="479"/>
      <c r="AA138" s="480"/>
      <c r="AB138" s="665"/>
      <c r="AC138" s="487"/>
      <c r="AD138" s="487"/>
      <c r="AE138" s="764"/>
      <c r="AF138" s="658"/>
      <c r="AG138" s="762"/>
      <c r="AH138" s="479"/>
      <c r="AI138" s="480"/>
      <c r="AJ138" s="665"/>
      <c r="AK138" s="487"/>
      <c r="AL138" s="487"/>
      <c r="AM138" s="764"/>
      <c r="AN138" s="658"/>
      <c r="AO138" s="762"/>
      <c r="AP138" s="479"/>
      <c r="AQ138" s="480"/>
      <c r="AR138" s="665"/>
      <c r="AS138" s="487"/>
      <c r="AT138" s="487"/>
      <c r="AU138" s="764"/>
      <c r="AV138" s="658"/>
      <c r="AW138" s="762"/>
      <c r="AX138" s="479"/>
      <c r="AY138" s="480"/>
      <c r="AZ138" s="665"/>
      <c r="BA138" s="487"/>
      <c r="BB138" s="487"/>
      <c r="BC138" s="764"/>
      <c r="BD138" s="658"/>
      <c r="BE138" s="762"/>
      <c r="BF138" s="479"/>
      <c r="BG138" s="480"/>
      <c r="BH138" s="665"/>
      <c r="BI138" s="487"/>
      <c r="BJ138" s="487"/>
      <c r="BK138" s="764"/>
      <c r="BL138" s="658"/>
      <c r="BM138" s="762"/>
      <c r="BN138" s="479"/>
      <c r="BO138" s="480"/>
      <c r="BP138" s="665"/>
      <c r="BQ138" s="487"/>
      <c r="BR138" s="487"/>
      <c r="BS138" s="764"/>
      <c r="BT138" s="658"/>
      <c r="BU138" s="762"/>
      <c r="BV138" s="479"/>
      <c r="BW138" s="480"/>
      <c r="BX138" s="665"/>
      <c r="BY138" s="487"/>
      <c r="BZ138" s="487"/>
      <c r="CA138" s="764"/>
      <c r="CB138" s="658"/>
      <c r="CC138" s="762"/>
      <c r="CD138" s="479"/>
      <c r="CE138" s="480"/>
      <c r="CF138" s="665"/>
      <c r="CG138" s="487"/>
      <c r="CH138" s="487"/>
      <c r="CI138" s="764"/>
      <c r="CJ138" s="658"/>
      <c r="CK138" s="762"/>
      <c r="CL138" s="479"/>
      <c r="CM138" s="480"/>
      <c r="CN138" s="665"/>
      <c r="CO138" s="487"/>
      <c r="CP138" s="487"/>
      <c r="CQ138" s="764"/>
      <c r="CR138" s="658"/>
      <c r="CS138" s="762"/>
      <c r="CT138" s="479"/>
      <c r="CU138" s="480"/>
      <c r="CV138" s="665"/>
      <c r="CW138" s="487"/>
      <c r="CX138" s="487"/>
      <c r="CY138" s="764"/>
      <c r="CZ138" s="658"/>
      <c r="DA138" s="762"/>
      <c r="DB138" s="479"/>
      <c r="DC138" s="480"/>
      <c r="DD138" s="665"/>
      <c r="DE138" s="487"/>
      <c r="DF138" s="487"/>
      <c r="DG138" s="764"/>
      <c r="DH138" s="658"/>
      <c r="DI138" s="762"/>
      <c r="DJ138" s="479"/>
      <c r="DK138" s="480"/>
      <c r="DL138" s="665"/>
      <c r="DM138" s="487"/>
      <c r="DN138" s="487"/>
      <c r="DO138" s="764"/>
      <c r="DP138" s="658"/>
      <c r="DQ138" s="762"/>
      <c r="DR138" s="479"/>
      <c r="DS138" s="480"/>
      <c r="DT138" s="665"/>
      <c r="DU138" s="487"/>
      <c r="DV138" s="487"/>
      <c r="DW138" s="764"/>
      <c r="DX138" s="658"/>
      <c r="DY138" s="762"/>
      <c r="DZ138" s="479"/>
      <c r="EA138" s="480"/>
      <c r="EB138" s="665"/>
      <c r="EC138" s="487"/>
      <c r="ED138" s="487"/>
      <c r="EE138" s="764"/>
      <c r="EF138" s="658"/>
      <c r="EG138" s="762"/>
      <c r="EH138" s="479"/>
      <c r="EI138" s="480"/>
      <c r="EJ138" s="665"/>
      <c r="EK138" s="487"/>
      <c r="EL138" s="487"/>
      <c r="EM138" s="764"/>
      <c r="EN138" s="658"/>
      <c r="EO138" s="762"/>
      <c r="EP138" s="479"/>
      <c r="EQ138" s="480"/>
      <c r="ER138" s="665"/>
      <c r="ES138" s="487"/>
      <c r="ET138" s="487"/>
      <c r="EU138" s="764"/>
      <c r="EV138" s="658"/>
      <c r="EW138" s="762"/>
      <c r="EX138" s="479"/>
      <c r="EY138" s="480"/>
      <c r="EZ138" s="665"/>
      <c r="FA138" s="487"/>
      <c r="FB138" s="487"/>
      <c r="FC138" s="764"/>
      <c r="FD138" s="658"/>
      <c r="FE138" s="762"/>
      <c r="FF138" s="479"/>
      <c r="FG138" s="480"/>
    </row>
    <row r="139" spans="1:163" ht="37.5" customHeight="1" thickBot="1">
      <c r="A139" s="128"/>
      <c r="B139" s="43" t="s">
        <v>390</v>
      </c>
      <c r="C139" s="44" t="s">
        <v>391</v>
      </c>
      <c r="D139" s="481" t="s">
        <v>392</v>
      </c>
      <c r="E139" s="618" t="s">
        <v>393</v>
      </c>
      <c r="F139" s="263" t="s">
        <v>394</v>
      </c>
      <c r="G139" s="661" t="s">
        <v>395</v>
      </c>
      <c r="H139" s="483" t="s">
        <v>396</v>
      </c>
      <c r="I139" s="484" t="s">
        <v>397</v>
      </c>
      <c r="J139" s="256" t="s">
        <v>398</v>
      </c>
      <c r="K139" s="257" t="s">
        <v>399</v>
      </c>
      <c r="L139" s="481" t="s">
        <v>392</v>
      </c>
      <c r="M139" s="618" t="s">
        <v>393</v>
      </c>
      <c r="N139" s="263" t="s">
        <v>394</v>
      </c>
      <c r="O139" s="661" t="s">
        <v>395</v>
      </c>
      <c r="P139" s="483" t="s">
        <v>396</v>
      </c>
      <c r="Q139" s="484" t="s">
        <v>397</v>
      </c>
      <c r="R139" s="256" t="s">
        <v>398</v>
      </c>
      <c r="S139" s="257" t="s">
        <v>399</v>
      </c>
      <c r="T139" s="481" t="s">
        <v>392</v>
      </c>
      <c r="U139" s="618" t="s">
        <v>393</v>
      </c>
      <c r="V139" s="263" t="s">
        <v>394</v>
      </c>
      <c r="W139" s="661" t="s">
        <v>395</v>
      </c>
      <c r="X139" s="483" t="s">
        <v>396</v>
      </c>
      <c r="Y139" s="484" t="s">
        <v>397</v>
      </c>
      <c r="Z139" s="256" t="s">
        <v>398</v>
      </c>
      <c r="AA139" s="257" t="s">
        <v>399</v>
      </c>
      <c r="AB139" s="481" t="s">
        <v>392</v>
      </c>
      <c r="AC139" s="618" t="s">
        <v>393</v>
      </c>
      <c r="AD139" s="263" t="s">
        <v>394</v>
      </c>
      <c r="AE139" s="661" t="s">
        <v>395</v>
      </c>
      <c r="AF139" s="483" t="s">
        <v>396</v>
      </c>
      <c r="AG139" s="484" t="s">
        <v>397</v>
      </c>
      <c r="AH139" s="256" t="s">
        <v>398</v>
      </c>
      <c r="AI139" s="257" t="s">
        <v>399</v>
      </c>
      <c r="AJ139" s="481" t="s">
        <v>392</v>
      </c>
      <c r="AK139" s="618" t="s">
        <v>393</v>
      </c>
      <c r="AL139" s="263" t="s">
        <v>394</v>
      </c>
      <c r="AM139" s="661" t="s">
        <v>395</v>
      </c>
      <c r="AN139" s="483" t="s">
        <v>396</v>
      </c>
      <c r="AO139" s="484" t="s">
        <v>397</v>
      </c>
      <c r="AP139" s="256" t="s">
        <v>398</v>
      </c>
      <c r="AQ139" s="257" t="s">
        <v>399</v>
      </c>
      <c r="AR139" s="481" t="s">
        <v>392</v>
      </c>
      <c r="AS139" s="618" t="s">
        <v>393</v>
      </c>
      <c r="AT139" s="263" t="s">
        <v>394</v>
      </c>
      <c r="AU139" s="661" t="s">
        <v>395</v>
      </c>
      <c r="AV139" s="483" t="s">
        <v>396</v>
      </c>
      <c r="AW139" s="484" t="s">
        <v>397</v>
      </c>
      <c r="AX139" s="256" t="s">
        <v>398</v>
      </c>
      <c r="AY139" s="257" t="s">
        <v>399</v>
      </c>
      <c r="AZ139" s="481" t="s">
        <v>392</v>
      </c>
      <c r="BA139" s="618" t="s">
        <v>393</v>
      </c>
      <c r="BB139" s="263" t="s">
        <v>394</v>
      </c>
      <c r="BC139" s="661" t="s">
        <v>395</v>
      </c>
      <c r="BD139" s="483" t="s">
        <v>396</v>
      </c>
      <c r="BE139" s="484" t="s">
        <v>397</v>
      </c>
      <c r="BF139" s="256" t="s">
        <v>398</v>
      </c>
      <c r="BG139" s="257" t="s">
        <v>399</v>
      </c>
      <c r="BH139" s="481" t="s">
        <v>392</v>
      </c>
      <c r="BI139" s="618" t="s">
        <v>393</v>
      </c>
      <c r="BJ139" s="263" t="s">
        <v>394</v>
      </c>
      <c r="BK139" s="661" t="s">
        <v>395</v>
      </c>
      <c r="BL139" s="483" t="s">
        <v>396</v>
      </c>
      <c r="BM139" s="484" t="s">
        <v>397</v>
      </c>
      <c r="BN139" s="256" t="s">
        <v>398</v>
      </c>
      <c r="BO139" s="257" t="s">
        <v>399</v>
      </c>
      <c r="BP139" s="481" t="s">
        <v>392</v>
      </c>
      <c r="BQ139" s="618" t="s">
        <v>393</v>
      </c>
      <c r="BR139" s="263" t="s">
        <v>394</v>
      </c>
      <c r="BS139" s="661" t="s">
        <v>395</v>
      </c>
      <c r="BT139" s="483" t="s">
        <v>396</v>
      </c>
      <c r="BU139" s="484" t="s">
        <v>397</v>
      </c>
      <c r="BV139" s="256" t="s">
        <v>398</v>
      </c>
      <c r="BW139" s="257" t="s">
        <v>399</v>
      </c>
      <c r="BX139" s="481" t="s">
        <v>392</v>
      </c>
      <c r="BY139" s="618" t="s">
        <v>393</v>
      </c>
      <c r="BZ139" s="263" t="s">
        <v>394</v>
      </c>
      <c r="CA139" s="661" t="s">
        <v>395</v>
      </c>
      <c r="CB139" s="483" t="s">
        <v>396</v>
      </c>
      <c r="CC139" s="484" t="s">
        <v>397</v>
      </c>
      <c r="CD139" s="256" t="s">
        <v>398</v>
      </c>
      <c r="CE139" s="257" t="s">
        <v>399</v>
      </c>
      <c r="CF139" s="481" t="s">
        <v>392</v>
      </c>
      <c r="CG139" s="618" t="s">
        <v>393</v>
      </c>
      <c r="CH139" s="263" t="s">
        <v>394</v>
      </c>
      <c r="CI139" s="661" t="s">
        <v>395</v>
      </c>
      <c r="CJ139" s="483" t="s">
        <v>396</v>
      </c>
      <c r="CK139" s="484" t="s">
        <v>397</v>
      </c>
      <c r="CL139" s="256" t="s">
        <v>398</v>
      </c>
      <c r="CM139" s="257" t="s">
        <v>399</v>
      </c>
      <c r="CN139" s="481" t="s">
        <v>392</v>
      </c>
      <c r="CO139" s="618" t="s">
        <v>393</v>
      </c>
      <c r="CP139" s="263" t="s">
        <v>394</v>
      </c>
      <c r="CQ139" s="661" t="s">
        <v>395</v>
      </c>
      <c r="CR139" s="483" t="s">
        <v>396</v>
      </c>
      <c r="CS139" s="484" t="s">
        <v>397</v>
      </c>
      <c r="CT139" s="256" t="s">
        <v>398</v>
      </c>
      <c r="CU139" s="257" t="s">
        <v>399</v>
      </c>
      <c r="CV139" s="481" t="s">
        <v>1367</v>
      </c>
      <c r="CW139" s="618" t="s">
        <v>393</v>
      </c>
      <c r="CX139" s="263" t="s">
        <v>394</v>
      </c>
      <c r="CY139" s="661">
        <v>53000</v>
      </c>
      <c r="CZ139" s="483">
        <v>0</v>
      </c>
      <c r="DA139" s="484" t="s">
        <v>397</v>
      </c>
      <c r="DB139" s="256" t="s">
        <v>398</v>
      </c>
      <c r="DC139" s="257" t="s">
        <v>399</v>
      </c>
      <c r="DD139" s="481" t="s">
        <v>392</v>
      </c>
      <c r="DE139" s="618" t="s">
        <v>393</v>
      </c>
      <c r="DF139" s="263" t="s">
        <v>394</v>
      </c>
      <c r="DG139" s="661" t="s">
        <v>395</v>
      </c>
      <c r="DH139" s="483" t="s">
        <v>396</v>
      </c>
      <c r="DI139" s="484" t="s">
        <v>397</v>
      </c>
      <c r="DJ139" s="256" t="s">
        <v>398</v>
      </c>
      <c r="DK139" s="257" t="s">
        <v>399</v>
      </c>
      <c r="DL139" s="481" t="s">
        <v>392</v>
      </c>
      <c r="DM139" s="618" t="s">
        <v>393</v>
      </c>
      <c r="DN139" s="263" t="s">
        <v>394</v>
      </c>
      <c r="DO139" s="661" t="s">
        <v>395</v>
      </c>
      <c r="DP139" s="483" t="s">
        <v>396</v>
      </c>
      <c r="DQ139" s="484" t="s">
        <v>397</v>
      </c>
      <c r="DR139" s="256" t="s">
        <v>398</v>
      </c>
      <c r="DS139" s="257" t="s">
        <v>399</v>
      </c>
      <c r="DT139" s="481" t="s">
        <v>392</v>
      </c>
      <c r="DU139" s="618" t="s">
        <v>393</v>
      </c>
      <c r="DV139" s="263" t="s">
        <v>394</v>
      </c>
      <c r="DW139" s="661" t="s">
        <v>395</v>
      </c>
      <c r="DX139" s="483" t="s">
        <v>396</v>
      </c>
      <c r="DY139" s="484" t="s">
        <v>397</v>
      </c>
      <c r="DZ139" s="256" t="s">
        <v>398</v>
      </c>
      <c r="EA139" s="257" t="s">
        <v>399</v>
      </c>
      <c r="EB139" s="481" t="s">
        <v>392</v>
      </c>
      <c r="EC139" s="618" t="s">
        <v>393</v>
      </c>
      <c r="ED139" s="263" t="s">
        <v>394</v>
      </c>
      <c r="EE139" s="661" t="s">
        <v>395</v>
      </c>
      <c r="EF139" s="483" t="s">
        <v>396</v>
      </c>
      <c r="EG139" s="484" t="s">
        <v>397</v>
      </c>
      <c r="EH139" s="256" t="s">
        <v>398</v>
      </c>
      <c r="EI139" s="257" t="s">
        <v>399</v>
      </c>
      <c r="EJ139" s="481" t="s">
        <v>392</v>
      </c>
      <c r="EK139" s="618" t="s">
        <v>393</v>
      </c>
      <c r="EL139" s="263" t="s">
        <v>394</v>
      </c>
      <c r="EM139" s="661" t="s">
        <v>395</v>
      </c>
      <c r="EN139" s="483" t="s">
        <v>396</v>
      </c>
      <c r="EO139" s="484" t="s">
        <v>397</v>
      </c>
      <c r="EP139" s="256" t="s">
        <v>398</v>
      </c>
      <c r="EQ139" s="257" t="s">
        <v>399</v>
      </c>
      <c r="ER139" s="481" t="s">
        <v>392</v>
      </c>
      <c r="ES139" s="618" t="s">
        <v>393</v>
      </c>
      <c r="ET139" s="263" t="s">
        <v>394</v>
      </c>
      <c r="EU139" s="661" t="s">
        <v>395</v>
      </c>
      <c r="EV139" s="483" t="s">
        <v>396</v>
      </c>
      <c r="EW139" s="484" t="s">
        <v>397</v>
      </c>
      <c r="EX139" s="256" t="s">
        <v>398</v>
      </c>
      <c r="EY139" s="257" t="s">
        <v>399</v>
      </c>
      <c r="EZ139" s="481" t="s">
        <v>392</v>
      </c>
      <c r="FA139" s="618" t="s">
        <v>393</v>
      </c>
      <c r="FB139" s="263" t="s">
        <v>394</v>
      </c>
      <c r="FC139" s="661" t="s">
        <v>395</v>
      </c>
      <c r="FD139" s="483" t="s">
        <v>396</v>
      </c>
      <c r="FE139" s="484" t="s">
        <v>397</v>
      </c>
      <c r="FF139" s="256" t="s">
        <v>398</v>
      </c>
      <c r="FG139" s="257" t="s">
        <v>399</v>
      </c>
    </row>
    <row r="140" spans="1:163" ht="37.5" customHeight="1" thickBot="1">
      <c r="A140" s="128"/>
      <c r="B140" s="123">
        <v>1</v>
      </c>
      <c r="C140" s="122" t="s">
        <v>567</v>
      </c>
      <c r="D140" s="293"/>
      <c r="E140" s="275">
        <v>2</v>
      </c>
      <c r="F140" s="275" t="s">
        <v>401</v>
      </c>
      <c r="G140" s="244"/>
      <c r="H140" s="300"/>
      <c r="I140" s="246">
        <f t="shared" ref="I140:I145" si="340">+(G140+(G140*H140))*E140</f>
        <v>0</v>
      </c>
      <c r="J140" s="247" t="s">
        <v>1216</v>
      </c>
      <c r="K140" s="248"/>
      <c r="L140" s="293" t="s">
        <v>1299</v>
      </c>
      <c r="M140" s="275">
        <v>2</v>
      </c>
      <c r="N140" s="275" t="s">
        <v>401</v>
      </c>
      <c r="O140" s="244">
        <v>55575</v>
      </c>
      <c r="P140" s="300">
        <v>0</v>
      </c>
      <c r="Q140" s="246">
        <f t="shared" ref="Q140:Q145" si="341">+(O140+(O140*P140))*M140</f>
        <v>111150</v>
      </c>
      <c r="R140" s="247" t="s">
        <v>402</v>
      </c>
      <c r="S140" s="248"/>
      <c r="T140" s="293"/>
      <c r="U140" s="275">
        <v>2</v>
      </c>
      <c r="V140" s="275" t="s">
        <v>401</v>
      </c>
      <c r="W140" s="244"/>
      <c r="X140" s="300"/>
      <c r="Y140" s="246">
        <f t="shared" ref="Y140:Y145" si="342">+(W140+(W140*X140))*U140</f>
        <v>0</v>
      </c>
      <c r="Z140" s="247" t="s">
        <v>1216</v>
      </c>
      <c r="AA140" s="248"/>
      <c r="AB140" s="293"/>
      <c r="AC140" s="275">
        <v>2</v>
      </c>
      <c r="AD140" s="275" t="s">
        <v>401</v>
      </c>
      <c r="AE140" s="244"/>
      <c r="AF140" s="300"/>
      <c r="AG140" s="246">
        <f t="shared" ref="AG140:AG145" si="343">+(AE140+(AE140*AF140))*AC140</f>
        <v>0</v>
      </c>
      <c r="AH140" s="247" t="s">
        <v>1216</v>
      </c>
      <c r="AI140" s="248"/>
      <c r="AJ140" s="293"/>
      <c r="AK140" s="275">
        <v>2</v>
      </c>
      <c r="AL140" s="275" t="s">
        <v>401</v>
      </c>
      <c r="AM140" s="244"/>
      <c r="AN140" s="300"/>
      <c r="AO140" s="246">
        <f t="shared" ref="AO140:AO145" si="344">+(AM140+(AM140*AN140))*AK140</f>
        <v>0</v>
      </c>
      <c r="AP140" s="247" t="s">
        <v>1216</v>
      </c>
      <c r="AQ140" s="248"/>
      <c r="AR140" s="293" t="s">
        <v>1489</v>
      </c>
      <c r="AS140" s="275">
        <v>2</v>
      </c>
      <c r="AT140" s="275" t="s">
        <v>401</v>
      </c>
      <c r="AU140" s="244">
        <v>12060.79875</v>
      </c>
      <c r="AV140" s="300"/>
      <c r="AW140" s="246">
        <f t="shared" ref="AW140:AW145" si="345">+(AU140+(AU140*AV140))*AS140</f>
        <v>24121.5975</v>
      </c>
      <c r="AX140" s="247" t="s">
        <v>402</v>
      </c>
      <c r="AY140" s="248"/>
      <c r="AZ140" s="293"/>
      <c r="BA140" s="275">
        <v>2</v>
      </c>
      <c r="BB140" s="275" t="s">
        <v>401</v>
      </c>
      <c r="BC140" s="244"/>
      <c r="BD140" s="300"/>
      <c r="BE140" s="246">
        <f t="shared" ref="BE140:BE145" si="346">+(BC140+(BC140*BD140))*BA140</f>
        <v>0</v>
      </c>
      <c r="BF140" s="247" t="s">
        <v>1216</v>
      </c>
      <c r="BG140" s="248"/>
      <c r="BH140" s="293"/>
      <c r="BI140" s="275">
        <v>2</v>
      </c>
      <c r="BJ140" s="275" t="s">
        <v>401</v>
      </c>
      <c r="BK140" s="244"/>
      <c r="BL140" s="300"/>
      <c r="BM140" s="246">
        <f t="shared" ref="BM140:BM145" si="347">+(BK140+(BK140*BL140))*BI140</f>
        <v>0</v>
      </c>
      <c r="BN140" s="247" t="s">
        <v>1216</v>
      </c>
      <c r="BO140" s="248"/>
      <c r="BP140" s="268" t="s">
        <v>1490</v>
      </c>
      <c r="BQ140" s="275">
        <v>2</v>
      </c>
      <c r="BR140" s="275" t="s">
        <v>401</v>
      </c>
      <c r="BS140" s="304">
        <v>12000</v>
      </c>
      <c r="BT140" s="300"/>
      <c r="BU140" s="246">
        <f t="shared" ref="BU140:BU145" si="348">+(BS140+(BS140*BT140))*BQ140</f>
        <v>24000</v>
      </c>
      <c r="BV140" s="247" t="s">
        <v>402</v>
      </c>
      <c r="BW140" s="248"/>
      <c r="BX140" s="293"/>
      <c r="BY140" s="275">
        <v>2</v>
      </c>
      <c r="BZ140" s="275" t="s">
        <v>401</v>
      </c>
      <c r="CA140" s="244"/>
      <c r="CB140" s="300"/>
      <c r="CC140" s="246">
        <f t="shared" ref="CC140:CC145" si="349">+(CA140+(CA140*CB140))*BY140</f>
        <v>0</v>
      </c>
      <c r="CD140" s="247" t="s">
        <v>1216</v>
      </c>
      <c r="CE140" s="248"/>
      <c r="CF140" s="293"/>
      <c r="CG140" s="275">
        <v>2</v>
      </c>
      <c r="CH140" s="275" t="s">
        <v>401</v>
      </c>
      <c r="CI140" s="244"/>
      <c r="CJ140" s="300"/>
      <c r="CK140" s="246">
        <f t="shared" ref="CK140:CK145" si="350">+(CI140+(CI140*CJ140))*CG140</f>
        <v>0</v>
      </c>
      <c r="CL140" s="247" t="s">
        <v>1216</v>
      </c>
      <c r="CM140" s="248"/>
      <c r="CN140" s="293"/>
      <c r="CO140" s="275">
        <v>2</v>
      </c>
      <c r="CP140" s="275" t="s">
        <v>401</v>
      </c>
      <c r="CQ140" s="244"/>
      <c r="CR140" s="300"/>
      <c r="CS140" s="246">
        <f t="shared" ref="CS140:CS145" si="351">+(CQ140+(CQ140*CR140))*CO140</f>
        <v>0</v>
      </c>
      <c r="CT140" s="247" t="s">
        <v>1216</v>
      </c>
      <c r="CU140" s="248"/>
      <c r="CV140" s="293" t="s">
        <v>1367</v>
      </c>
      <c r="CW140" s="275">
        <v>2</v>
      </c>
      <c r="CX140" s="275" t="s">
        <v>401</v>
      </c>
      <c r="CY140" s="244">
        <v>53000</v>
      </c>
      <c r="CZ140" s="300">
        <v>0</v>
      </c>
      <c r="DA140" s="246">
        <f t="shared" ref="DA140:DA145" si="352">+(CY140+(CY140*CZ140))*CW140</f>
        <v>106000</v>
      </c>
      <c r="DB140" s="247" t="s">
        <v>402</v>
      </c>
      <c r="DC140" s="248"/>
      <c r="DD140" s="293"/>
      <c r="DE140" s="275">
        <v>2</v>
      </c>
      <c r="DF140" s="275" t="s">
        <v>401</v>
      </c>
      <c r="DG140" s="244"/>
      <c r="DH140" s="300"/>
      <c r="DI140" s="246">
        <f t="shared" ref="DI140:DI145" si="353">+(DG140+(DG140*DH140))*DE140</f>
        <v>0</v>
      </c>
      <c r="DJ140" s="247" t="s">
        <v>1216</v>
      </c>
      <c r="DK140" s="248"/>
      <c r="DL140" s="293"/>
      <c r="DM140" s="275">
        <v>2</v>
      </c>
      <c r="DN140" s="275" t="s">
        <v>401</v>
      </c>
      <c r="DO140" s="244"/>
      <c r="DP140" s="300"/>
      <c r="DQ140" s="246">
        <f t="shared" ref="DQ140:DQ145" si="354">+(DO140+(DO140*DP140))*DM140</f>
        <v>0</v>
      </c>
      <c r="DR140" s="247" t="s">
        <v>1216</v>
      </c>
      <c r="DS140" s="248"/>
      <c r="DT140" s="293"/>
      <c r="DU140" s="275">
        <v>2</v>
      </c>
      <c r="DV140" s="275" t="s">
        <v>401</v>
      </c>
      <c r="DW140" s="244"/>
      <c r="DX140" s="300"/>
      <c r="DY140" s="246">
        <f t="shared" ref="DY140:DY145" si="355">+(DW140+(DW140*DX140))*DU140</f>
        <v>0</v>
      </c>
      <c r="DZ140" s="247" t="s">
        <v>1216</v>
      </c>
      <c r="EA140" s="248"/>
      <c r="EB140" s="293"/>
      <c r="EC140" s="275">
        <v>2</v>
      </c>
      <c r="ED140" s="275" t="s">
        <v>401</v>
      </c>
      <c r="EE140" s="244"/>
      <c r="EF140" s="300"/>
      <c r="EG140" s="246">
        <f t="shared" ref="EG140:EG145" si="356">+(EE140+(EE140*EF140))*EC140</f>
        <v>0</v>
      </c>
      <c r="EH140" s="247" t="s">
        <v>1216</v>
      </c>
      <c r="EI140" s="248"/>
      <c r="EJ140" s="293"/>
      <c r="EK140" s="275">
        <v>2</v>
      </c>
      <c r="EL140" s="275" t="s">
        <v>401</v>
      </c>
      <c r="EM140" s="244"/>
      <c r="EN140" s="300"/>
      <c r="EO140" s="246">
        <f t="shared" ref="EO140:EO145" si="357">+(EM140+(EM140*EN140))*EK140</f>
        <v>0</v>
      </c>
      <c r="EP140" s="247" t="s">
        <v>1216</v>
      </c>
      <c r="EQ140" s="248"/>
      <c r="ER140" s="293" t="s">
        <v>1289</v>
      </c>
      <c r="ES140" s="275">
        <v>2</v>
      </c>
      <c r="ET140" s="275" t="s">
        <v>401</v>
      </c>
      <c r="EU140" s="244">
        <v>21132</v>
      </c>
      <c r="EV140" s="300"/>
      <c r="EW140" s="246">
        <f t="shared" ref="EW140:EW145" si="358">+(EU140+(EU140*EV140))*ES140</f>
        <v>42264</v>
      </c>
      <c r="EX140" s="247" t="s">
        <v>402</v>
      </c>
      <c r="EY140" s="248"/>
      <c r="EZ140" s="293"/>
      <c r="FA140" s="275">
        <v>2</v>
      </c>
      <c r="FB140" s="275" t="s">
        <v>401</v>
      </c>
      <c r="FC140" s="244"/>
      <c r="FD140" s="300"/>
      <c r="FE140" s="246">
        <f t="shared" ref="FE140:FE145" si="359">+(FC140+(FC140*FD140))*FA140</f>
        <v>0</v>
      </c>
      <c r="FF140" s="247" t="s">
        <v>1216</v>
      </c>
      <c r="FG140" s="248"/>
    </row>
    <row r="141" spans="1:163" ht="37.5" customHeight="1">
      <c r="A141" s="128"/>
      <c r="B141" s="123">
        <v>2</v>
      </c>
      <c r="C141" s="122" t="s">
        <v>568</v>
      </c>
      <c r="D141" s="293"/>
      <c r="E141" s="275">
        <v>2</v>
      </c>
      <c r="F141" s="275" t="s">
        <v>401</v>
      </c>
      <c r="G141" s="244"/>
      <c r="H141" s="300"/>
      <c r="I141" s="246">
        <f t="shared" si="340"/>
        <v>0</v>
      </c>
      <c r="J141" s="479"/>
      <c r="K141" s="480"/>
      <c r="L141" s="293"/>
      <c r="M141" s="275">
        <v>2</v>
      </c>
      <c r="N141" s="275" t="s">
        <v>401</v>
      </c>
      <c r="O141" s="244"/>
      <c r="P141" s="300"/>
      <c r="Q141" s="246">
        <f t="shared" si="341"/>
        <v>0</v>
      </c>
      <c r="R141" s="479"/>
      <c r="S141" s="480"/>
      <c r="T141" s="293"/>
      <c r="U141" s="275">
        <v>2</v>
      </c>
      <c r="V141" s="275" t="s">
        <v>401</v>
      </c>
      <c r="W141" s="244"/>
      <c r="X141" s="300"/>
      <c r="Y141" s="246">
        <f t="shared" si="342"/>
        <v>0</v>
      </c>
      <c r="Z141" s="479"/>
      <c r="AA141" s="480"/>
      <c r="AB141" s="293"/>
      <c r="AC141" s="275">
        <v>2</v>
      </c>
      <c r="AD141" s="275" t="s">
        <v>401</v>
      </c>
      <c r="AE141" s="244"/>
      <c r="AF141" s="300"/>
      <c r="AG141" s="246">
        <f t="shared" si="343"/>
        <v>0</v>
      </c>
      <c r="AH141" s="479"/>
      <c r="AI141" s="480"/>
      <c r="AJ141" s="293"/>
      <c r="AK141" s="275">
        <v>2</v>
      </c>
      <c r="AL141" s="275" t="s">
        <v>401</v>
      </c>
      <c r="AM141" s="244"/>
      <c r="AN141" s="300"/>
      <c r="AO141" s="246">
        <f t="shared" si="344"/>
        <v>0</v>
      </c>
      <c r="AP141" s="479"/>
      <c r="AQ141" s="480"/>
      <c r="AR141" s="293"/>
      <c r="AS141" s="275">
        <v>2</v>
      </c>
      <c r="AT141" s="275" t="s">
        <v>401</v>
      </c>
      <c r="AU141" s="244"/>
      <c r="AV141" s="300"/>
      <c r="AW141" s="246">
        <f t="shared" si="345"/>
        <v>0</v>
      </c>
      <c r="AX141" s="479"/>
      <c r="AY141" s="480"/>
      <c r="AZ141" s="293"/>
      <c r="BA141" s="275">
        <v>2</v>
      </c>
      <c r="BB141" s="275" t="s">
        <v>401</v>
      </c>
      <c r="BC141" s="244"/>
      <c r="BD141" s="300"/>
      <c r="BE141" s="246">
        <f t="shared" si="346"/>
        <v>0</v>
      </c>
      <c r="BF141" s="479"/>
      <c r="BG141" s="480"/>
      <c r="BH141" s="293"/>
      <c r="BI141" s="275">
        <v>2</v>
      </c>
      <c r="BJ141" s="275" t="s">
        <v>401</v>
      </c>
      <c r="BK141" s="244"/>
      <c r="BL141" s="300"/>
      <c r="BM141" s="246">
        <f t="shared" si="347"/>
        <v>0</v>
      </c>
      <c r="BN141" s="479"/>
      <c r="BO141" s="480"/>
      <c r="BP141" s="268" t="s">
        <v>1490</v>
      </c>
      <c r="BQ141" s="275">
        <v>2</v>
      </c>
      <c r="BR141" s="275" t="s">
        <v>401</v>
      </c>
      <c r="BS141" s="304">
        <v>12000</v>
      </c>
      <c r="BT141" s="300"/>
      <c r="BU141" s="246">
        <f t="shared" si="348"/>
        <v>24000</v>
      </c>
      <c r="BV141" s="479"/>
      <c r="BW141" s="480"/>
      <c r="BX141" s="293"/>
      <c r="BY141" s="275">
        <v>2</v>
      </c>
      <c r="BZ141" s="275" t="s">
        <v>401</v>
      </c>
      <c r="CA141" s="244"/>
      <c r="CB141" s="300"/>
      <c r="CC141" s="246">
        <f t="shared" si="349"/>
        <v>0</v>
      </c>
      <c r="CD141" s="479"/>
      <c r="CE141" s="480"/>
      <c r="CF141" s="293"/>
      <c r="CG141" s="275">
        <v>2</v>
      </c>
      <c r="CH141" s="275" t="s">
        <v>401</v>
      </c>
      <c r="CI141" s="244"/>
      <c r="CJ141" s="300"/>
      <c r="CK141" s="246">
        <f t="shared" si="350"/>
        <v>0</v>
      </c>
      <c r="CL141" s="479"/>
      <c r="CM141" s="480"/>
      <c r="CN141" s="293"/>
      <c r="CO141" s="275">
        <v>2</v>
      </c>
      <c r="CP141" s="275" t="s">
        <v>401</v>
      </c>
      <c r="CQ141" s="244"/>
      <c r="CR141" s="300"/>
      <c r="CS141" s="246">
        <f t="shared" si="351"/>
        <v>0</v>
      </c>
      <c r="CT141" s="479"/>
      <c r="CU141" s="480"/>
      <c r="CV141" s="293" t="s">
        <v>1367</v>
      </c>
      <c r="CW141" s="275">
        <v>2</v>
      </c>
      <c r="CX141" s="275" t="s">
        <v>401</v>
      </c>
      <c r="CY141" s="244">
        <v>53000</v>
      </c>
      <c r="CZ141" s="300">
        <v>0</v>
      </c>
      <c r="DA141" s="246">
        <f t="shared" si="352"/>
        <v>106000</v>
      </c>
      <c r="DB141" s="479"/>
      <c r="DC141" s="480"/>
      <c r="DD141" s="293"/>
      <c r="DE141" s="275">
        <v>2</v>
      </c>
      <c r="DF141" s="275" t="s">
        <v>401</v>
      </c>
      <c r="DG141" s="244"/>
      <c r="DH141" s="300"/>
      <c r="DI141" s="246">
        <f t="shared" si="353"/>
        <v>0</v>
      </c>
      <c r="DJ141" s="479"/>
      <c r="DK141" s="480"/>
      <c r="DL141" s="293"/>
      <c r="DM141" s="275">
        <v>2</v>
      </c>
      <c r="DN141" s="275" t="s">
        <v>401</v>
      </c>
      <c r="DO141" s="244"/>
      <c r="DP141" s="300"/>
      <c r="DQ141" s="246">
        <f t="shared" si="354"/>
        <v>0</v>
      </c>
      <c r="DR141" s="479"/>
      <c r="DS141" s="480"/>
      <c r="DT141" s="293"/>
      <c r="DU141" s="275">
        <v>2</v>
      </c>
      <c r="DV141" s="275" t="s">
        <v>401</v>
      </c>
      <c r="DW141" s="244"/>
      <c r="DX141" s="300"/>
      <c r="DY141" s="246">
        <f t="shared" si="355"/>
        <v>0</v>
      </c>
      <c r="DZ141" s="479"/>
      <c r="EA141" s="480"/>
      <c r="EB141" s="293"/>
      <c r="EC141" s="275">
        <v>2</v>
      </c>
      <c r="ED141" s="275" t="s">
        <v>401</v>
      </c>
      <c r="EE141" s="244"/>
      <c r="EF141" s="300"/>
      <c r="EG141" s="246">
        <f t="shared" si="356"/>
        <v>0</v>
      </c>
      <c r="EH141" s="479"/>
      <c r="EI141" s="480"/>
      <c r="EJ141" s="293"/>
      <c r="EK141" s="275">
        <v>2</v>
      </c>
      <c r="EL141" s="275" t="s">
        <v>401</v>
      </c>
      <c r="EM141" s="244"/>
      <c r="EN141" s="300"/>
      <c r="EO141" s="246">
        <f t="shared" si="357"/>
        <v>0</v>
      </c>
      <c r="EP141" s="479"/>
      <c r="EQ141" s="480"/>
      <c r="ER141" s="293" t="s">
        <v>1289</v>
      </c>
      <c r="ES141" s="275">
        <v>2</v>
      </c>
      <c r="ET141" s="275" t="s">
        <v>401</v>
      </c>
      <c r="EU141" s="244">
        <v>21132</v>
      </c>
      <c r="EV141" s="300"/>
      <c r="EW141" s="246">
        <f t="shared" si="358"/>
        <v>42264</v>
      </c>
      <c r="EX141" s="479"/>
      <c r="EY141" s="480"/>
      <c r="EZ141" s="293"/>
      <c r="FA141" s="275">
        <v>2</v>
      </c>
      <c r="FB141" s="275" t="s">
        <v>401</v>
      </c>
      <c r="FC141" s="244"/>
      <c r="FD141" s="300"/>
      <c r="FE141" s="246">
        <f t="shared" si="359"/>
        <v>0</v>
      </c>
      <c r="FF141" s="479"/>
      <c r="FG141" s="480"/>
    </row>
    <row r="142" spans="1:163" ht="37.5" customHeight="1">
      <c r="A142" s="128"/>
      <c r="B142" s="123">
        <v>3</v>
      </c>
      <c r="C142" s="122" t="s">
        <v>569</v>
      </c>
      <c r="D142" s="293"/>
      <c r="E142" s="275">
        <v>2</v>
      </c>
      <c r="F142" s="275" t="s">
        <v>401</v>
      </c>
      <c r="G142" s="244"/>
      <c r="H142" s="300"/>
      <c r="I142" s="246">
        <f t="shared" si="340"/>
        <v>0</v>
      </c>
      <c r="J142" s="479"/>
      <c r="K142" s="480"/>
      <c r="L142" s="293" t="s">
        <v>1299</v>
      </c>
      <c r="M142" s="275">
        <v>2</v>
      </c>
      <c r="N142" s="275" t="s">
        <v>401</v>
      </c>
      <c r="O142" s="244">
        <v>55575</v>
      </c>
      <c r="P142" s="300">
        <v>0</v>
      </c>
      <c r="Q142" s="246">
        <f t="shared" si="341"/>
        <v>111150</v>
      </c>
      <c r="R142" s="479"/>
      <c r="S142" s="480"/>
      <c r="T142" s="293"/>
      <c r="U142" s="275">
        <v>2</v>
      </c>
      <c r="V142" s="275" t="s">
        <v>401</v>
      </c>
      <c r="W142" s="244"/>
      <c r="X142" s="300"/>
      <c r="Y142" s="246">
        <f t="shared" si="342"/>
        <v>0</v>
      </c>
      <c r="Z142" s="479"/>
      <c r="AA142" s="480"/>
      <c r="AB142" s="293"/>
      <c r="AC142" s="275">
        <v>2</v>
      </c>
      <c r="AD142" s="275" t="s">
        <v>401</v>
      </c>
      <c r="AE142" s="244"/>
      <c r="AF142" s="300"/>
      <c r="AG142" s="246">
        <f t="shared" si="343"/>
        <v>0</v>
      </c>
      <c r="AH142" s="479"/>
      <c r="AI142" s="480"/>
      <c r="AJ142" s="293"/>
      <c r="AK142" s="275">
        <v>2</v>
      </c>
      <c r="AL142" s="275" t="s">
        <v>401</v>
      </c>
      <c r="AM142" s="244"/>
      <c r="AN142" s="300"/>
      <c r="AO142" s="246">
        <f t="shared" si="344"/>
        <v>0</v>
      </c>
      <c r="AP142" s="479"/>
      <c r="AQ142" s="480"/>
      <c r="AR142" s="293" t="s">
        <v>1489</v>
      </c>
      <c r="AS142" s="275">
        <v>2</v>
      </c>
      <c r="AT142" s="275" t="s">
        <v>401</v>
      </c>
      <c r="AU142" s="244">
        <v>12060.79875</v>
      </c>
      <c r="AV142" s="300"/>
      <c r="AW142" s="246">
        <f t="shared" si="345"/>
        <v>24121.5975</v>
      </c>
      <c r="AX142" s="479"/>
      <c r="AY142" s="480"/>
      <c r="AZ142" s="293"/>
      <c r="BA142" s="275">
        <v>2</v>
      </c>
      <c r="BB142" s="275" t="s">
        <v>401</v>
      </c>
      <c r="BC142" s="244"/>
      <c r="BD142" s="300"/>
      <c r="BE142" s="246">
        <f t="shared" si="346"/>
        <v>0</v>
      </c>
      <c r="BF142" s="479"/>
      <c r="BG142" s="480"/>
      <c r="BH142" s="293"/>
      <c r="BI142" s="275">
        <v>2</v>
      </c>
      <c r="BJ142" s="275" t="s">
        <v>401</v>
      </c>
      <c r="BK142" s="244"/>
      <c r="BL142" s="300"/>
      <c r="BM142" s="246">
        <f t="shared" si="347"/>
        <v>0</v>
      </c>
      <c r="BN142" s="479"/>
      <c r="BO142" s="480"/>
      <c r="BP142" s="268" t="s">
        <v>1490</v>
      </c>
      <c r="BQ142" s="275">
        <v>2</v>
      </c>
      <c r="BR142" s="275" t="s">
        <v>401</v>
      </c>
      <c r="BS142" s="304">
        <v>14000</v>
      </c>
      <c r="BT142" s="300"/>
      <c r="BU142" s="246">
        <f t="shared" si="348"/>
        <v>28000</v>
      </c>
      <c r="BV142" s="479"/>
      <c r="BW142" s="480"/>
      <c r="BX142" s="293"/>
      <c r="BY142" s="275">
        <v>2</v>
      </c>
      <c r="BZ142" s="275" t="s">
        <v>401</v>
      </c>
      <c r="CA142" s="244"/>
      <c r="CB142" s="300"/>
      <c r="CC142" s="246">
        <f t="shared" si="349"/>
        <v>0</v>
      </c>
      <c r="CD142" s="479"/>
      <c r="CE142" s="480"/>
      <c r="CF142" s="293"/>
      <c r="CG142" s="275">
        <v>2</v>
      </c>
      <c r="CH142" s="275" t="s">
        <v>401</v>
      </c>
      <c r="CI142" s="244"/>
      <c r="CJ142" s="300"/>
      <c r="CK142" s="246">
        <f t="shared" si="350"/>
        <v>0</v>
      </c>
      <c r="CL142" s="479"/>
      <c r="CM142" s="480"/>
      <c r="CN142" s="293"/>
      <c r="CO142" s="275">
        <v>2</v>
      </c>
      <c r="CP142" s="275" t="s">
        <v>401</v>
      </c>
      <c r="CQ142" s="244"/>
      <c r="CR142" s="300"/>
      <c r="CS142" s="246">
        <f t="shared" si="351"/>
        <v>0</v>
      </c>
      <c r="CT142" s="479"/>
      <c r="CU142" s="480"/>
      <c r="CV142" s="293" t="s">
        <v>1367</v>
      </c>
      <c r="CW142" s="275">
        <v>2</v>
      </c>
      <c r="CX142" s="275" t="s">
        <v>401</v>
      </c>
      <c r="CY142" s="244">
        <v>53000</v>
      </c>
      <c r="CZ142" s="300">
        <v>0</v>
      </c>
      <c r="DA142" s="246">
        <f t="shared" si="352"/>
        <v>106000</v>
      </c>
      <c r="DB142" s="479"/>
      <c r="DC142" s="480"/>
      <c r="DD142" s="293"/>
      <c r="DE142" s="275">
        <v>2</v>
      </c>
      <c r="DF142" s="275" t="s">
        <v>401</v>
      </c>
      <c r="DG142" s="244"/>
      <c r="DH142" s="300"/>
      <c r="DI142" s="246">
        <f t="shared" si="353"/>
        <v>0</v>
      </c>
      <c r="DJ142" s="479"/>
      <c r="DK142" s="480"/>
      <c r="DL142" s="293"/>
      <c r="DM142" s="275">
        <v>2</v>
      </c>
      <c r="DN142" s="275" t="s">
        <v>401</v>
      </c>
      <c r="DO142" s="244"/>
      <c r="DP142" s="300"/>
      <c r="DQ142" s="246">
        <f t="shared" si="354"/>
        <v>0</v>
      </c>
      <c r="DR142" s="479"/>
      <c r="DS142" s="480"/>
      <c r="DT142" s="293"/>
      <c r="DU142" s="275">
        <v>2</v>
      </c>
      <c r="DV142" s="275" t="s">
        <v>401</v>
      </c>
      <c r="DW142" s="244"/>
      <c r="DX142" s="300"/>
      <c r="DY142" s="246">
        <f t="shared" si="355"/>
        <v>0</v>
      </c>
      <c r="DZ142" s="479"/>
      <c r="EA142" s="480"/>
      <c r="EB142" s="293"/>
      <c r="EC142" s="275">
        <v>2</v>
      </c>
      <c r="ED142" s="275" t="s">
        <v>401</v>
      </c>
      <c r="EE142" s="244"/>
      <c r="EF142" s="300"/>
      <c r="EG142" s="246">
        <f t="shared" si="356"/>
        <v>0</v>
      </c>
      <c r="EH142" s="479"/>
      <c r="EI142" s="480"/>
      <c r="EJ142" s="293"/>
      <c r="EK142" s="275">
        <v>2</v>
      </c>
      <c r="EL142" s="275" t="s">
        <v>401</v>
      </c>
      <c r="EM142" s="244"/>
      <c r="EN142" s="300"/>
      <c r="EO142" s="246">
        <f t="shared" si="357"/>
        <v>0</v>
      </c>
      <c r="EP142" s="479"/>
      <c r="EQ142" s="480"/>
      <c r="ER142" s="293" t="s">
        <v>1289</v>
      </c>
      <c r="ES142" s="275">
        <v>2</v>
      </c>
      <c r="ET142" s="275" t="s">
        <v>401</v>
      </c>
      <c r="EU142" s="244">
        <v>21132</v>
      </c>
      <c r="EV142" s="300"/>
      <c r="EW142" s="246">
        <f t="shared" si="358"/>
        <v>42264</v>
      </c>
      <c r="EX142" s="479"/>
      <c r="EY142" s="480"/>
      <c r="EZ142" s="293"/>
      <c r="FA142" s="275">
        <v>2</v>
      </c>
      <c r="FB142" s="275" t="s">
        <v>401</v>
      </c>
      <c r="FC142" s="244"/>
      <c r="FD142" s="300"/>
      <c r="FE142" s="246">
        <f t="shared" si="359"/>
        <v>0</v>
      </c>
      <c r="FF142" s="479"/>
      <c r="FG142" s="480"/>
    </row>
    <row r="143" spans="1:163" ht="37.5" customHeight="1">
      <c r="A143" s="128"/>
      <c r="B143" s="123">
        <v>4</v>
      </c>
      <c r="C143" s="122" t="s">
        <v>570</v>
      </c>
      <c r="D143" s="293"/>
      <c r="E143" s="275">
        <v>2</v>
      </c>
      <c r="F143" s="275" t="s">
        <v>401</v>
      </c>
      <c r="G143" s="244"/>
      <c r="H143" s="300"/>
      <c r="I143" s="246">
        <f t="shared" si="340"/>
        <v>0</v>
      </c>
      <c r="J143" s="479"/>
      <c r="K143" s="480"/>
      <c r="L143" s="293"/>
      <c r="M143" s="275">
        <v>2</v>
      </c>
      <c r="N143" s="275" t="s">
        <v>401</v>
      </c>
      <c r="O143" s="244"/>
      <c r="P143" s="300"/>
      <c r="Q143" s="246">
        <f t="shared" si="341"/>
        <v>0</v>
      </c>
      <c r="R143" s="479"/>
      <c r="S143" s="480"/>
      <c r="T143" s="293"/>
      <c r="U143" s="275">
        <v>2</v>
      </c>
      <c r="V143" s="275" t="s">
        <v>401</v>
      </c>
      <c r="W143" s="244"/>
      <c r="X143" s="300"/>
      <c r="Y143" s="246">
        <f t="shared" si="342"/>
        <v>0</v>
      </c>
      <c r="Z143" s="479"/>
      <c r="AA143" s="480"/>
      <c r="AB143" s="293"/>
      <c r="AC143" s="275">
        <v>2</v>
      </c>
      <c r="AD143" s="275" t="s">
        <v>401</v>
      </c>
      <c r="AE143" s="244"/>
      <c r="AF143" s="300"/>
      <c r="AG143" s="246">
        <f t="shared" si="343"/>
        <v>0</v>
      </c>
      <c r="AH143" s="479"/>
      <c r="AI143" s="480"/>
      <c r="AJ143" s="293"/>
      <c r="AK143" s="275">
        <v>2</v>
      </c>
      <c r="AL143" s="275" t="s">
        <v>401</v>
      </c>
      <c r="AM143" s="244"/>
      <c r="AN143" s="300"/>
      <c r="AO143" s="246">
        <f t="shared" si="344"/>
        <v>0</v>
      </c>
      <c r="AP143" s="479"/>
      <c r="AQ143" s="480"/>
      <c r="AR143" s="293" t="s">
        <v>1489</v>
      </c>
      <c r="AS143" s="275">
        <v>2</v>
      </c>
      <c r="AT143" s="275" t="s">
        <v>401</v>
      </c>
      <c r="AU143" s="244">
        <v>12060.79875</v>
      </c>
      <c r="AV143" s="300"/>
      <c r="AW143" s="246">
        <f t="shared" si="345"/>
        <v>24121.5975</v>
      </c>
      <c r="AX143" s="479"/>
      <c r="AY143" s="480"/>
      <c r="AZ143" s="293"/>
      <c r="BA143" s="275">
        <v>2</v>
      </c>
      <c r="BB143" s="275" t="s">
        <v>401</v>
      </c>
      <c r="BC143" s="244"/>
      <c r="BD143" s="300"/>
      <c r="BE143" s="246">
        <f t="shared" si="346"/>
        <v>0</v>
      </c>
      <c r="BF143" s="479"/>
      <c r="BG143" s="480"/>
      <c r="BH143" s="293"/>
      <c r="BI143" s="275">
        <v>2</v>
      </c>
      <c r="BJ143" s="275" t="s">
        <v>401</v>
      </c>
      <c r="BK143" s="244"/>
      <c r="BL143" s="300"/>
      <c r="BM143" s="246">
        <f t="shared" si="347"/>
        <v>0</v>
      </c>
      <c r="BN143" s="479"/>
      <c r="BO143" s="480"/>
      <c r="BP143" s="268" t="s">
        <v>1490</v>
      </c>
      <c r="BQ143" s="275">
        <v>2</v>
      </c>
      <c r="BR143" s="275" t="s">
        <v>401</v>
      </c>
      <c r="BS143" s="304">
        <v>14000</v>
      </c>
      <c r="BT143" s="300"/>
      <c r="BU143" s="246">
        <f t="shared" si="348"/>
        <v>28000</v>
      </c>
      <c r="BV143" s="479"/>
      <c r="BW143" s="480"/>
      <c r="BX143" s="293"/>
      <c r="BY143" s="275">
        <v>2</v>
      </c>
      <c r="BZ143" s="275" t="s">
        <v>401</v>
      </c>
      <c r="CA143" s="244"/>
      <c r="CB143" s="300"/>
      <c r="CC143" s="246">
        <f t="shared" si="349"/>
        <v>0</v>
      </c>
      <c r="CD143" s="479"/>
      <c r="CE143" s="480"/>
      <c r="CF143" s="293"/>
      <c r="CG143" s="275">
        <v>2</v>
      </c>
      <c r="CH143" s="275" t="s">
        <v>401</v>
      </c>
      <c r="CI143" s="244"/>
      <c r="CJ143" s="300"/>
      <c r="CK143" s="246">
        <f t="shared" si="350"/>
        <v>0</v>
      </c>
      <c r="CL143" s="479"/>
      <c r="CM143" s="480"/>
      <c r="CN143" s="293"/>
      <c r="CO143" s="275">
        <v>2</v>
      </c>
      <c r="CP143" s="275" t="s">
        <v>401</v>
      </c>
      <c r="CQ143" s="244"/>
      <c r="CR143" s="300"/>
      <c r="CS143" s="246">
        <f t="shared" si="351"/>
        <v>0</v>
      </c>
      <c r="CT143" s="479"/>
      <c r="CU143" s="480"/>
      <c r="CV143" s="293" t="s">
        <v>1367</v>
      </c>
      <c r="CW143" s="275">
        <v>2</v>
      </c>
      <c r="CX143" s="275" t="s">
        <v>401</v>
      </c>
      <c r="CY143" s="244">
        <v>53000</v>
      </c>
      <c r="CZ143" s="300">
        <v>0</v>
      </c>
      <c r="DA143" s="246">
        <f t="shared" si="352"/>
        <v>106000</v>
      </c>
      <c r="DB143" s="479"/>
      <c r="DC143" s="480"/>
      <c r="DD143" s="293"/>
      <c r="DE143" s="275">
        <v>2</v>
      </c>
      <c r="DF143" s="275" t="s">
        <v>401</v>
      </c>
      <c r="DG143" s="244"/>
      <c r="DH143" s="300"/>
      <c r="DI143" s="246">
        <f t="shared" si="353"/>
        <v>0</v>
      </c>
      <c r="DJ143" s="479"/>
      <c r="DK143" s="480"/>
      <c r="DL143" s="293"/>
      <c r="DM143" s="275">
        <v>2</v>
      </c>
      <c r="DN143" s="275" t="s">
        <v>401</v>
      </c>
      <c r="DO143" s="244"/>
      <c r="DP143" s="300"/>
      <c r="DQ143" s="246">
        <f t="shared" si="354"/>
        <v>0</v>
      </c>
      <c r="DR143" s="479"/>
      <c r="DS143" s="480"/>
      <c r="DT143" s="293"/>
      <c r="DU143" s="275">
        <v>2</v>
      </c>
      <c r="DV143" s="275" t="s">
        <v>401</v>
      </c>
      <c r="DW143" s="244"/>
      <c r="DX143" s="300"/>
      <c r="DY143" s="246">
        <f t="shared" si="355"/>
        <v>0</v>
      </c>
      <c r="DZ143" s="479"/>
      <c r="EA143" s="480"/>
      <c r="EB143" s="293"/>
      <c r="EC143" s="275">
        <v>2</v>
      </c>
      <c r="ED143" s="275" t="s">
        <v>401</v>
      </c>
      <c r="EE143" s="244"/>
      <c r="EF143" s="300"/>
      <c r="EG143" s="246">
        <f t="shared" si="356"/>
        <v>0</v>
      </c>
      <c r="EH143" s="479"/>
      <c r="EI143" s="480"/>
      <c r="EJ143" s="293"/>
      <c r="EK143" s="275">
        <v>2</v>
      </c>
      <c r="EL143" s="275" t="s">
        <v>401</v>
      </c>
      <c r="EM143" s="244"/>
      <c r="EN143" s="300"/>
      <c r="EO143" s="246">
        <f t="shared" si="357"/>
        <v>0</v>
      </c>
      <c r="EP143" s="479"/>
      <c r="EQ143" s="480"/>
      <c r="ER143" s="293" t="s">
        <v>1289</v>
      </c>
      <c r="ES143" s="275">
        <v>2</v>
      </c>
      <c r="ET143" s="275" t="s">
        <v>401</v>
      </c>
      <c r="EU143" s="244">
        <v>21132</v>
      </c>
      <c r="EV143" s="300"/>
      <c r="EW143" s="246">
        <f t="shared" si="358"/>
        <v>42264</v>
      </c>
      <c r="EX143" s="479"/>
      <c r="EY143" s="480"/>
      <c r="EZ143" s="293"/>
      <c r="FA143" s="275">
        <v>2</v>
      </c>
      <c r="FB143" s="275" t="s">
        <v>401</v>
      </c>
      <c r="FC143" s="244"/>
      <c r="FD143" s="300"/>
      <c r="FE143" s="246">
        <f t="shared" si="359"/>
        <v>0</v>
      </c>
      <c r="FF143" s="479"/>
      <c r="FG143" s="480"/>
    </row>
    <row r="144" spans="1:163" ht="37.5" customHeight="1">
      <c r="A144" s="128"/>
      <c r="B144" s="123">
        <v>5</v>
      </c>
      <c r="C144" s="122" t="s">
        <v>571</v>
      </c>
      <c r="D144" s="293"/>
      <c r="E144" s="275">
        <v>2</v>
      </c>
      <c r="F144" s="275" t="s">
        <v>401</v>
      </c>
      <c r="G144" s="244"/>
      <c r="H144" s="300"/>
      <c r="I144" s="246">
        <f t="shared" si="340"/>
        <v>0</v>
      </c>
      <c r="J144" s="479"/>
      <c r="K144" s="480"/>
      <c r="L144" s="293" t="s">
        <v>1299</v>
      </c>
      <c r="M144" s="275">
        <v>2</v>
      </c>
      <c r="N144" s="275" t="s">
        <v>401</v>
      </c>
      <c r="O144" s="244">
        <v>61750</v>
      </c>
      <c r="P144" s="300">
        <v>0</v>
      </c>
      <c r="Q144" s="246">
        <f t="shared" si="341"/>
        <v>123500</v>
      </c>
      <c r="R144" s="479"/>
      <c r="S144" s="480"/>
      <c r="T144" s="293"/>
      <c r="U144" s="275">
        <v>2</v>
      </c>
      <c r="V144" s="275" t="s">
        <v>401</v>
      </c>
      <c r="W144" s="244"/>
      <c r="X144" s="300"/>
      <c r="Y144" s="246">
        <f t="shared" si="342"/>
        <v>0</v>
      </c>
      <c r="Z144" s="479"/>
      <c r="AA144" s="480"/>
      <c r="AB144" s="293"/>
      <c r="AC144" s="275">
        <v>2</v>
      </c>
      <c r="AD144" s="275" t="s">
        <v>401</v>
      </c>
      <c r="AE144" s="244"/>
      <c r="AF144" s="300"/>
      <c r="AG144" s="246">
        <f t="shared" si="343"/>
        <v>0</v>
      </c>
      <c r="AH144" s="479"/>
      <c r="AI144" s="480"/>
      <c r="AJ144" s="293"/>
      <c r="AK144" s="275">
        <v>2</v>
      </c>
      <c r="AL144" s="275" t="s">
        <v>401</v>
      </c>
      <c r="AM144" s="244"/>
      <c r="AN144" s="300"/>
      <c r="AO144" s="246">
        <f t="shared" si="344"/>
        <v>0</v>
      </c>
      <c r="AP144" s="479"/>
      <c r="AQ144" s="480"/>
      <c r="AR144" s="293" t="s">
        <v>1489</v>
      </c>
      <c r="AS144" s="275">
        <v>2</v>
      </c>
      <c r="AT144" s="275" t="s">
        <v>401</v>
      </c>
      <c r="AU144" s="244">
        <v>12060.79875</v>
      </c>
      <c r="AV144" s="300"/>
      <c r="AW144" s="246">
        <f t="shared" si="345"/>
        <v>24121.5975</v>
      </c>
      <c r="AX144" s="479"/>
      <c r="AY144" s="480"/>
      <c r="AZ144" s="293"/>
      <c r="BA144" s="275">
        <v>2</v>
      </c>
      <c r="BB144" s="275" t="s">
        <v>401</v>
      </c>
      <c r="BC144" s="244"/>
      <c r="BD144" s="300"/>
      <c r="BE144" s="246">
        <f t="shared" si="346"/>
        <v>0</v>
      </c>
      <c r="BF144" s="479"/>
      <c r="BG144" s="480"/>
      <c r="BH144" s="293"/>
      <c r="BI144" s="275">
        <v>2</v>
      </c>
      <c r="BJ144" s="275" t="s">
        <v>401</v>
      </c>
      <c r="BK144" s="244"/>
      <c r="BL144" s="300"/>
      <c r="BM144" s="246">
        <f t="shared" si="347"/>
        <v>0</v>
      </c>
      <c r="BN144" s="479"/>
      <c r="BO144" s="480"/>
      <c r="BP144" s="268" t="s">
        <v>1490</v>
      </c>
      <c r="BQ144" s="275">
        <v>2</v>
      </c>
      <c r="BR144" s="275" t="s">
        <v>401</v>
      </c>
      <c r="BS144" s="292">
        <v>14000</v>
      </c>
      <c r="BT144" s="300"/>
      <c r="BU144" s="246">
        <f t="shared" si="348"/>
        <v>28000</v>
      </c>
      <c r="BV144" s="479"/>
      <c r="BW144" s="480"/>
      <c r="BX144" s="293"/>
      <c r="BY144" s="275">
        <v>2</v>
      </c>
      <c r="BZ144" s="275" t="s">
        <v>401</v>
      </c>
      <c r="CA144" s="244"/>
      <c r="CB144" s="300"/>
      <c r="CC144" s="246">
        <f t="shared" si="349"/>
        <v>0</v>
      </c>
      <c r="CD144" s="479"/>
      <c r="CE144" s="480"/>
      <c r="CF144" s="293"/>
      <c r="CG144" s="275">
        <v>2</v>
      </c>
      <c r="CH144" s="275" t="s">
        <v>401</v>
      </c>
      <c r="CI144" s="244"/>
      <c r="CJ144" s="300"/>
      <c r="CK144" s="246">
        <f t="shared" si="350"/>
        <v>0</v>
      </c>
      <c r="CL144" s="479"/>
      <c r="CM144" s="480"/>
      <c r="CN144" s="293"/>
      <c r="CO144" s="275">
        <v>2</v>
      </c>
      <c r="CP144" s="275" t="s">
        <v>401</v>
      </c>
      <c r="CQ144" s="244"/>
      <c r="CR144" s="300"/>
      <c r="CS144" s="246">
        <f t="shared" si="351"/>
        <v>0</v>
      </c>
      <c r="CT144" s="479"/>
      <c r="CU144" s="480"/>
      <c r="CV144" s="293" t="s">
        <v>1367</v>
      </c>
      <c r="CW144" s="275">
        <v>2</v>
      </c>
      <c r="CX144" s="275" t="s">
        <v>401</v>
      </c>
      <c r="CY144" s="244">
        <v>53000</v>
      </c>
      <c r="CZ144" s="300">
        <v>0</v>
      </c>
      <c r="DA144" s="246">
        <f t="shared" si="352"/>
        <v>106000</v>
      </c>
      <c r="DB144" s="479"/>
      <c r="DC144" s="480"/>
      <c r="DD144" s="293"/>
      <c r="DE144" s="275">
        <v>2</v>
      </c>
      <c r="DF144" s="275" t="s">
        <v>401</v>
      </c>
      <c r="DG144" s="244"/>
      <c r="DH144" s="300"/>
      <c r="DI144" s="246">
        <f t="shared" si="353"/>
        <v>0</v>
      </c>
      <c r="DJ144" s="479"/>
      <c r="DK144" s="480"/>
      <c r="DL144" s="293"/>
      <c r="DM144" s="275">
        <v>2</v>
      </c>
      <c r="DN144" s="275" t="s">
        <v>401</v>
      </c>
      <c r="DO144" s="244"/>
      <c r="DP144" s="300"/>
      <c r="DQ144" s="246">
        <f t="shared" si="354"/>
        <v>0</v>
      </c>
      <c r="DR144" s="479"/>
      <c r="DS144" s="480"/>
      <c r="DT144" s="293"/>
      <c r="DU144" s="275">
        <v>2</v>
      </c>
      <c r="DV144" s="275" t="s">
        <v>401</v>
      </c>
      <c r="DW144" s="244"/>
      <c r="DX144" s="300"/>
      <c r="DY144" s="246">
        <f t="shared" si="355"/>
        <v>0</v>
      </c>
      <c r="DZ144" s="479"/>
      <c r="EA144" s="480"/>
      <c r="EB144" s="293"/>
      <c r="EC144" s="275">
        <v>2</v>
      </c>
      <c r="ED144" s="275" t="s">
        <v>401</v>
      </c>
      <c r="EE144" s="244"/>
      <c r="EF144" s="300"/>
      <c r="EG144" s="246">
        <f t="shared" si="356"/>
        <v>0</v>
      </c>
      <c r="EH144" s="479"/>
      <c r="EI144" s="480"/>
      <c r="EJ144" s="293"/>
      <c r="EK144" s="275">
        <v>2</v>
      </c>
      <c r="EL144" s="275" t="s">
        <v>401</v>
      </c>
      <c r="EM144" s="244"/>
      <c r="EN144" s="300"/>
      <c r="EO144" s="246">
        <f t="shared" si="357"/>
        <v>0</v>
      </c>
      <c r="EP144" s="479"/>
      <c r="EQ144" s="480"/>
      <c r="ER144" s="293" t="s">
        <v>1289</v>
      </c>
      <c r="ES144" s="275">
        <v>2</v>
      </c>
      <c r="ET144" s="275" t="s">
        <v>401</v>
      </c>
      <c r="EU144" s="244">
        <v>21132</v>
      </c>
      <c r="EV144" s="300"/>
      <c r="EW144" s="246">
        <f t="shared" si="358"/>
        <v>42264</v>
      </c>
      <c r="EX144" s="479"/>
      <c r="EY144" s="480"/>
      <c r="EZ144" s="293"/>
      <c r="FA144" s="275">
        <v>2</v>
      </c>
      <c r="FB144" s="275" t="s">
        <v>401</v>
      </c>
      <c r="FC144" s="244"/>
      <c r="FD144" s="300"/>
      <c r="FE144" s="246">
        <f t="shared" si="359"/>
        <v>0</v>
      </c>
      <c r="FF144" s="479"/>
      <c r="FG144" s="480"/>
    </row>
    <row r="145" spans="1:163" ht="37.5" customHeight="1">
      <c r="A145" s="128"/>
      <c r="B145" s="123">
        <v>6</v>
      </c>
      <c r="C145" s="122" t="s">
        <v>572</v>
      </c>
      <c r="D145" s="293"/>
      <c r="E145" s="275">
        <v>2</v>
      </c>
      <c r="F145" s="275" t="s">
        <v>401</v>
      </c>
      <c r="G145" s="244"/>
      <c r="H145" s="300"/>
      <c r="I145" s="246">
        <f t="shared" si="340"/>
        <v>0</v>
      </c>
      <c r="J145" s="479"/>
      <c r="K145" s="480"/>
      <c r="L145" s="293" t="s">
        <v>1299</v>
      </c>
      <c r="M145" s="275">
        <v>2</v>
      </c>
      <c r="N145" s="275" t="s">
        <v>401</v>
      </c>
      <c r="O145" s="244">
        <v>61750</v>
      </c>
      <c r="P145" s="300">
        <v>0</v>
      </c>
      <c r="Q145" s="246">
        <f t="shared" si="341"/>
        <v>123500</v>
      </c>
      <c r="R145" s="479"/>
      <c r="S145" s="480"/>
      <c r="T145" s="293"/>
      <c r="U145" s="275">
        <v>2</v>
      </c>
      <c r="V145" s="275" t="s">
        <v>401</v>
      </c>
      <c r="W145" s="244"/>
      <c r="X145" s="300"/>
      <c r="Y145" s="246">
        <f t="shared" si="342"/>
        <v>0</v>
      </c>
      <c r="Z145" s="479"/>
      <c r="AA145" s="480"/>
      <c r="AB145" s="293"/>
      <c r="AC145" s="275">
        <v>2</v>
      </c>
      <c r="AD145" s="275" t="s">
        <v>401</v>
      </c>
      <c r="AE145" s="244"/>
      <c r="AF145" s="300"/>
      <c r="AG145" s="246">
        <f t="shared" si="343"/>
        <v>0</v>
      </c>
      <c r="AH145" s="479"/>
      <c r="AI145" s="480"/>
      <c r="AJ145" s="293"/>
      <c r="AK145" s="275">
        <v>2</v>
      </c>
      <c r="AL145" s="275" t="s">
        <v>401</v>
      </c>
      <c r="AM145" s="244"/>
      <c r="AN145" s="300"/>
      <c r="AO145" s="246">
        <f t="shared" si="344"/>
        <v>0</v>
      </c>
      <c r="AP145" s="479"/>
      <c r="AQ145" s="480"/>
      <c r="AR145" s="293"/>
      <c r="AS145" s="275">
        <v>2</v>
      </c>
      <c r="AT145" s="275" t="s">
        <v>401</v>
      </c>
      <c r="AU145" s="244"/>
      <c r="AV145" s="300"/>
      <c r="AW145" s="246">
        <f t="shared" si="345"/>
        <v>0</v>
      </c>
      <c r="AX145" s="479"/>
      <c r="AY145" s="480"/>
      <c r="AZ145" s="293"/>
      <c r="BA145" s="275">
        <v>2</v>
      </c>
      <c r="BB145" s="275" t="s">
        <v>401</v>
      </c>
      <c r="BC145" s="244"/>
      <c r="BD145" s="300"/>
      <c r="BE145" s="246">
        <f t="shared" si="346"/>
        <v>0</v>
      </c>
      <c r="BF145" s="479"/>
      <c r="BG145" s="480"/>
      <c r="BH145" s="293"/>
      <c r="BI145" s="275">
        <v>2</v>
      </c>
      <c r="BJ145" s="275" t="s">
        <v>401</v>
      </c>
      <c r="BK145" s="244"/>
      <c r="BL145" s="300"/>
      <c r="BM145" s="246">
        <f t="shared" si="347"/>
        <v>0</v>
      </c>
      <c r="BN145" s="479"/>
      <c r="BO145" s="480"/>
      <c r="BP145" s="268" t="s">
        <v>1490</v>
      </c>
      <c r="BQ145" s="275">
        <v>2</v>
      </c>
      <c r="BR145" s="275" t="s">
        <v>401</v>
      </c>
      <c r="BS145" s="292">
        <v>17000</v>
      </c>
      <c r="BT145" s="300"/>
      <c r="BU145" s="246">
        <f t="shared" si="348"/>
        <v>34000</v>
      </c>
      <c r="BV145" s="479"/>
      <c r="BW145" s="480"/>
      <c r="BX145" s="293"/>
      <c r="BY145" s="275">
        <v>2</v>
      </c>
      <c r="BZ145" s="275" t="s">
        <v>401</v>
      </c>
      <c r="CA145" s="244"/>
      <c r="CB145" s="300"/>
      <c r="CC145" s="246">
        <f t="shared" si="349"/>
        <v>0</v>
      </c>
      <c r="CD145" s="479"/>
      <c r="CE145" s="480"/>
      <c r="CF145" s="293"/>
      <c r="CG145" s="275">
        <v>2</v>
      </c>
      <c r="CH145" s="275" t="s">
        <v>401</v>
      </c>
      <c r="CI145" s="244"/>
      <c r="CJ145" s="300"/>
      <c r="CK145" s="246">
        <f t="shared" si="350"/>
        <v>0</v>
      </c>
      <c r="CL145" s="479"/>
      <c r="CM145" s="480"/>
      <c r="CN145" s="293"/>
      <c r="CO145" s="275">
        <v>2</v>
      </c>
      <c r="CP145" s="275" t="s">
        <v>401</v>
      </c>
      <c r="CQ145" s="244"/>
      <c r="CR145" s="300"/>
      <c r="CS145" s="246">
        <f t="shared" si="351"/>
        <v>0</v>
      </c>
      <c r="CT145" s="479"/>
      <c r="CU145" s="480"/>
      <c r="CV145" s="293"/>
      <c r="CW145" s="275">
        <v>2</v>
      </c>
      <c r="CX145" s="275" t="s">
        <v>401</v>
      </c>
      <c r="CY145" s="244"/>
      <c r="CZ145" s="300"/>
      <c r="DA145" s="246">
        <f t="shared" si="352"/>
        <v>0</v>
      </c>
      <c r="DB145" s="479"/>
      <c r="DC145" s="480"/>
      <c r="DD145" s="293"/>
      <c r="DE145" s="275">
        <v>2</v>
      </c>
      <c r="DF145" s="275" t="s">
        <v>401</v>
      </c>
      <c r="DG145" s="244"/>
      <c r="DH145" s="300"/>
      <c r="DI145" s="246">
        <f t="shared" si="353"/>
        <v>0</v>
      </c>
      <c r="DJ145" s="479"/>
      <c r="DK145" s="480"/>
      <c r="DL145" s="293"/>
      <c r="DM145" s="275">
        <v>2</v>
      </c>
      <c r="DN145" s="275" t="s">
        <v>401</v>
      </c>
      <c r="DO145" s="244"/>
      <c r="DP145" s="300"/>
      <c r="DQ145" s="246">
        <f t="shared" si="354"/>
        <v>0</v>
      </c>
      <c r="DR145" s="479"/>
      <c r="DS145" s="480"/>
      <c r="DT145" s="293"/>
      <c r="DU145" s="275">
        <v>2</v>
      </c>
      <c r="DV145" s="275" t="s">
        <v>401</v>
      </c>
      <c r="DW145" s="244"/>
      <c r="DX145" s="300"/>
      <c r="DY145" s="246">
        <f t="shared" si="355"/>
        <v>0</v>
      </c>
      <c r="DZ145" s="479"/>
      <c r="EA145" s="480"/>
      <c r="EB145" s="293"/>
      <c r="EC145" s="275">
        <v>2</v>
      </c>
      <c r="ED145" s="275" t="s">
        <v>401</v>
      </c>
      <c r="EE145" s="244"/>
      <c r="EF145" s="300"/>
      <c r="EG145" s="246">
        <f t="shared" si="356"/>
        <v>0</v>
      </c>
      <c r="EH145" s="479"/>
      <c r="EI145" s="480"/>
      <c r="EJ145" s="293"/>
      <c r="EK145" s="275">
        <v>2</v>
      </c>
      <c r="EL145" s="275" t="s">
        <v>401</v>
      </c>
      <c r="EM145" s="244"/>
      <c r="EN145" s="300"/>
      <c r="EO145" s="246">
        <f t="shared" si="357"/>
        <v>0</v>
      </c>
      <c r="EP145" s="479"/>
      <c r="EQ145" s="480"/>
      <c r="ER145" s="293" t="s">
        <v>1289</v>
      </c>
      <c r="ES145" s="275">
        <v>2</v>
      </c>
      <c r="ET145" s="275" t="s">
        <v>401</v>
      </c>
      <c r="EU145" s="244">
        <v>21132</v>
      </c>
      <c r="EV145" s="300"/>
      <c r="EW145" s="246">
        <f t="shared" si="358"/>
        <v>42264</v>
      </c>
      <c r="EX145" s="479"/>
      <c r="EY145" s="480"/>
      <c r="EZ145" s="293"/>
      <c r="FA145" s="275">
        <v>2</v>
      </c>
      <c r="FB145" s="275" t="s">
        <v>401</v>
      </c>
      <c r="FC145" s="244"/>
      <c r="FD145" s="300"/>
      <c r="FE145" s="246">
        <f t="shared" si="359"/>
        <v>0</v>
      </c>
      <c r="FF145" s="479"/>
      <c r="FG145" s="480"/>
    </row>
    <row r="146" spans="1:163" ht="37.5" customHeight="1" thickBot="1">
      <c r="A146" s="128"/>
      <c r="B146" s="54"/>
      <c r="C146" s="55" t="s">
        <v>408</v>
      </c>
      <c r="D146" s="662"/>
      <c r="E146" s="753"/>
      <c r="F146" s="753"/>
      <c r="G146" s="763"/>
      <c r="H146" s="754"/>
      <c r="I146" s="651">
        <f>SUM(I140:I145)</f>
        <v>0</v>
      </c>
      <c r="J146" s="479"/>
      <c r="K146" s="480"/>
      <c r="L146" s="662"/>
      <c r="M146" s="753"/>
      <c r="N146" s="753"/>
      <c r="O146" s="763"/>
      <c r="P146" s="754"/>
      <c r="Q146" s="651">
        <f>SUM(Q140:Q145)</f>
        <v>469300</v>
      </c>
      <c r="R146" s="479"/>
      <c r="S146" s="480"/>
      <c r="T146" s="662"/>
      <c r="U146" s="753"/>
      <c r="V146" s="753"/>
      <c r="W146" s="763"/>
      <c r="X146" s="754"/>
      <c r="Y146" s="651">
        <f>SUM(Y140:Y145)</f>
        <v>0</v>
      </c>
      <c r="Z146" s="479"/>
      <c r="AA146" s="480"/>
      <c r="AB146" s="662"/>
      <c r="AC146" s="753"/>
      <c r="AD146" s="753"/>
      <c r="AE146" s="763"/>
      <c r="AF146" s="754"/>
      <c r="AG146" s="651">
        <f>SUM(AG140:AG145)</f>
        <v>0</v>
      </c>
      <c r="AH146" s="479"/>
      <c r="AI146" s="480"/>
      <c r="AJ146" s="662"/>
      <c r="AK146" s="753"/>
      <c r="AL146" s="753"/>
      <c r="AM146" s="763"/>
      <c r="AN146" s="754"/>
      <c r="AO146" s="651">
        <f>SUM(AO140:AO145)</f>
        <v>0</v>
      </c>
      <c r="AP146" s="479"/>
      <c r="AQ146" s="480"/>
      <c r="AR146" s="662"/>
      <c r="AS146" s="753"/>
      <c r="AT146" s="753"/>
      <c r="AU146" s="763"/>
      <c r="AV146" s="754"/>
      <c r="AW146" s="651">
        <f>SUM(AW140:AW145)</f>
        <v>96486.39</v>
      </c>
      <c r="AX146" s="479"/>
      <c r="AY146" s="480"/>
      <c r="AZ146" s="662"/>
      <c r="BA146" s="753"/>
      <c r="BB146" s="753"/>
      <c r="BC146" s="763"/>
      <c r="BD146" s="754"/>
      <c r="BE146" s="651">
        <f>SUM(BE140:BE145)</f>
        <v>0</v>
      </c>
      <c r="BF146" s="479"/>
      <c r="BG146" s="480"/>
      <c r="BH146" s="662"/>
      <c r="BI146" s="753"/>
      <c r="BJ146" s="753"/>
      <c r="BK146" s="763"/>
      <c r="BL146" s="754"/>
      <c r="BM146" s="651">
        <f>SUM(BM140:BM145)</f>
        <v>0</v>
      </c>
      <c r="BN146" s="479"/>
      <c r="BO146" s="480"/>
      <c r="BP146" s="662"/>
      <c r="BQ146" s="753"/>
      <c r="BR146" s="753"/>
      <c r="BS146" s="763"/>
      <c r="BT146" s="754"/>
      <c r="BU146" s="651">
        <f>SUM(BU140:BU145)</f>
        <v>166000</v>
      </c>
      <c r="BV146" s="479"/>
      <c r="BW146" s="480"/>
      <c r="BX146" s="662"/>
      <c r="BY146" s="753"/>
      <c r="BZ146" s="753"/>
      <c r="CA146" s="763"/>
      <c r="CB146" s="754"/>
      <c r="CC146" s="651">
        <f>SUM(CC140:CC145)</f>
        <v>0</v>
      </c>
      <c r="CD146" s="479"/>
      <c r="CE146" s="480"/>
      <c r="CF146" s="662"/>
      <c r="CG146" s="753"/>
      <c r="CH146" s="753"/>
      <c r="CI146" s="763"/>
      <c r="CJ146" s="754"/>
      <c r="CK146" s="651">
        <f>SUM(CK140:CK145)</f>
        <v>0</v>
      </c>
      <c r="CL146" s="479"/>
      <c r="CM146" s="480"/>
      <c r="CN146" s="662"/>
      <c r="CO146" s="753"/>
      <c r="CP146" s="753"/>
      <c r="CQ146" s="763"/>
      <c r="CR146" s="754"/>
      <c r="CS146" s="651">
        <f>SUM(CS140:CS145)</f>
        <v>0</v>
      </c>
      <c r="CT146" s="479"/>
      <c r="CU146" s="480"/>
      <c r="CV146" s="662"/>
      <c r="CW146" s="753"/>
      <c r="CX146" s="753"/>
      <c r="CY146" s="763"/>
      <c r="CZ146" s="754"/>
      <c r="DA146" s="651">
        <f>SUM(DA140:DA145)</f>
        <v>530000</v>
      </c>
      <c r="DB146" s="479"/>
      <c r="DC146" s="480"/>
      <c r="DD146" s="662"/>
      <c r="DE146" s="753"/>
      <c r="DF146" s="753"/>
      <c r="DG146" s="763"/>
      <c r="DH146" s="754"/>
      <c r="DI146" s="651">
        <f>SUM(DI140:DI145)</f>
        <v>0</v>
      </c>
      <c r="DJ146" s="479"/>
      <c r="DK146" s="480"/>
      <c r="DL146" s="662"/>
      <c r="DM146" s="753"/>
      <c r="DN146" s="753"/>
      <c r="DO146" s="763"/>
      <c r="DP146" s="754"/>
      <c r="DQ146" s="651">
        <f>SUM(DQ140:DQ145)</f>
        <v>0</v>
      </c>
      <c r="DR146" s="479"/>
      <c r="DS146" s="480"/>
      <c r="DT146" s="662"/>
      <c r="DU146" s="753"/>
      <c r="DV146" s="753"/>
      <c r="DW146" s="763"/>
      <c r="DX146" s="754"/>
      <c r="DY146" s="651">
        <f>SUM(DY140:DY145)</f>
        <v>0</v>
      </c>
      <c r="DZ146" s="479"/>
      <c r="EA146" s="480"/>
      <c r="EB146" s="662"/>
      <c r="EC146" s="753"/>
      <c r="ED146" s="753"/>
      <c r="EE146" s="763"/>
      <c r="EF146" s="754"/>
      <c r="EG146" s="651">
        <f>SUM(EG140:EG145)</f>
        <v>0</v>
      </c>
      <c r="EH146" s="479"/>
      <c r="EI146" s="480"/>
      <c r="EJ146" s="662"/>
      <c r="EK146" s="753"/>
      <c r="EL146" s="753"/>
      <c r="EM146" s="763"/>
      <c r="EN146" s="754"/>
      <c r="EO146" s="651">
        <f>SUM(EO140:EO145)</f>
        <v>0</v>
      </c>
      <c r="EP146" s="479"/>
      <c r="EQ146" s="480"/>
      <c r="ER146" s="662"/>
      <c r="ES146" s="753"/>
      <c r="ET146" s="753"/>
      <c r="EU146" s="763"/>
      <c r="EV146" s="754"/>
      <c r="EW146" s="651">
        <f>SUM(EW140:EW145)</f>
        <v>253584</v>
      </c>
      <c r="EX146" s="479"/>
      <c r="EY146" s="480"/>
      <c r="EZ146" s="662"/>
      <c r="FA146" s="753"/>
      <c r="FB146" s="753"/>
      <c r="FC146" s="763"/>
      <c r="FD146" s="754"/>
      <c r="FE146" s="651">
        <f>SUM(FE140:FE145)</f>
        <v>0</v>
      </c>
      <c r="FF146" s="479"/>
      <c r="FG146" s="480"/>
    </row>
    <row r="147" spans="1:163" ht="37.5" customHeight="1" thickBot="1">
      <c r="A147" s="42"/>
      <c r="B147" s="146" t="s">
        <v>74</v>
      </c>
      <c r="C147" s="135"/>
      <c r="D147" s="665"/>
      <c r="E147" s="487"/>
      <c r="F147" s="487"/>
      <c r="G147" s="764"/>
      <c r="H147" s="658"/>
      <c r="I147" s="762"/>
      <c r="J147" s="479"/>
      <c r="K147" s="480"/>
      <c r="L147" s="665"/>
      <c r="M147" s="487"/>
      <c r="N147" s="487"/>
      <c r="O147" s="764"/>
      <c r="P147" s="658"/>
      <c r="Q147" s="762"/>
      <c r="R147" s="479"/>
      <c r="S147" s="480"/>
      <c r="T147" s="665"/>
      <c r="U147" s="487"/>
      <c r="V147" s="487"/>
      <c r="W147" s="764"/>
      <c r="X147" s="658"/>
      <c r="Y147" s="762"/>
      <c r="Z147" s="479"/>
      <c r="AA147" s="480"/>
      <c r="AB147" s="665"/>
      <c r="AC147" s="487"/>
      <c r="AD147" s="487"/>
      <c r="AE147" s="764"/>
      <c r="AF147" s="658"/>
      <c r="AG147" s="762"/>
      <c r="AH147" s="479"/>
      <c r="AI147" s="480"/>
      <c r="AJ147" s="665"/>
      <c r="AK147" s="487"/>
      <c r="AL147" s="487"/>
      <c r="AM147" s="764"/>
      <c r="AN147" s="658"/>
      <c r="AO147" s="762"/>
      <c r="AP147" s="479"/>
      <c r="AQ147" s="480"/>
      <c r="AR147" s="665"/>
      <c r="AS147" s="487"/>
      <c r="AT147" s="487"/>
      <c r="AU147" s="764"/>
      <c r="AV147" s="658"/>
      <c r="AW147" s="762"/>
      <c r="AX147" s="479"/>
      <c r="AY147" s="480"/>
      <c r="AZ147" s="665"/>
      <c r="BA147" s="487"/>
      <c r="BB147" s="487"/>
      <c r="BC147" s="764"/>
      <c r="BD147" s="658"/>
      <c r="BE147" s="762"/>
      <c r="BF147" s="479"/>
      <c r="BG147" s="480"/>
      <c r="BH147" s="665"/>
      <c r="BI147" s="487"/>
      <c r="BJ147" s="487"/>
      <c r="BK147" s="764"/>
      <c r="BL147" s="658"/>
      <c r="BM147" s="762"/>
      <c r="BN147" s="479"/>
      <c r="BO147" s="480"/>
      <c r="BP147" s="665"/>
      <c r="BQ147" s="487"/>
      <c r="BR147" s="487"/>
      <c r="BS147" s="764"/>
      <c r="BT147" s="658"/>
      <c r="BU147" s="762"/>
      <c r="BV147" s="479"/>
      <c r="BW147" s="480"/>
      <c r="BX147" s="665"/>
      <c r="BY147" s="487"/>
      <c r="BZ147" s="487"/>
      <c r="CA147" s="764"/>
      <c r="CB147" s="658"/>
      <c r="CC147" s="762"/>
      <c r="CD147" s="479"/>
      <c r="CE147" s="480"/>
      <c r="CF147" s="665"/>
      <c r="CG147" s="487"/>
      <c r="CH147" s="487"/>
      <c r="CI147" s="764"/>
      <c r="CJ147" s="658"/>
      <c r="CK147" s="762"/>
      <c r="CL147" s="479"/>
      <c r="CM147" s="480"/>
      <c r="CN147" s="665"/>
      <c r="CO147" s="487"/>
      <c r="CP147" s="487"/>
      <c r="CQ147" s="764"/>
      <c r="CR147" s="658"/>
      <c r="CS147" s="762"/>
      <c r="CT147" s="479"/>
      <c r="CU147" s="480"/>
      <c r="CV147" s="665"/>
      <c r="CW147" s="487"/>
      <c r="CX147" s="487"/>
      <c r="CY147" s="764"/>
      <c r="CZ147" s="658"/>
      <c r="DA147" s="762"/>
      <c r="DB147" s="479"/>
      <c r="DC147" s="480"/>
      <c r="DD147" s="665"/>
      <c r="DE147" s="487"/>
      <c r="DF147" s="487"/>
      <c r="DG147" s="764"/>
      <c r="DH147" s="658"/>
      <c r="DI147" s="762"/>
      <c r="DJ147" s="479"/>
      <c r="DK147" s="480"/>
      <c r="DL147" s="665"/>
      <c r="DM147" s="487"/>
      <c r="DN147" s="487"/>
      <c r="DO147" s="764"/>
      <c r="DP147" s="658"/>
      <c r="DQ147" s="762"/>
      <c r="DR147" s="479"/>
      <c r="DS147" s="480"/>
      <c r="DT147" s="665"/>
      <c r="DU147" s="487"/>
      <c r="DV147" s="487"/>
      <c r="DW147" s="764"/>
      <c r="DX147" s="658"/>
      <c r="DY147" s="762"/>
      <c r="DZ147" s="479"/>
      <c r="EA147" s="480"/>
      <c r="EB147" s="665"/>
      <c r="EC147" s="487"/>
      <c r="ED147" s="487"/>
      <c r="EE147" s="764"/>
      <c r="EF147" s="658"/>
      <c r="EG147" s="762"/>
      <c r="EH147" s="479"/>
      <c r="EI147" s="480"/>
      <c r="EJ147" s="665"/>
      <c r="EK147" s="487"/>
      <c r="EL147" s="487"/>
      <c r="EM147" s="764"/>
      <c r="EN147" s="658"/>
      <c r="EO147" s="762"/>
      <c r="EP147" s="479"/>
      <c r="EQ147" s="480"/>
      <c r="ER147" s="665"/>
      <c r="ES147" s="487"/>
      <c r="ET147" s="487"/>
      <c r="EU147" s="764"/>
      <c r="EV147" s="658"/>
      <c r="EW147" s="762"/>
      <c r="EX147" s="479"/>
      <c r="EY147" s="480"/>
      <c r="EZ147" s="665"/>
      <c r="FA147" s="487"/>
      <c r="FB147" s="487"/>
      <c r="FC147" s="764"/>
      <c r="FD147" s="658"/>
      <c r="FE147" s="762"/>
      <c r="FF147" s="479"/>
      <c r="FG147" s="480"/>
    </row>
    <row r="148" spans="1:163" ht="37.5" customHeight="1" thickBot="1">
      <c r="A148" s="127"/>
      <c r="B148" s="43" t="s">
        <v>390</v>
      </c>
      <c r="C148" s="44" t="s">
        <v>391</v>
      </c>
      <c r="D148" s="481" t="s">
        <v>392</v>
      </c>
      <c r="E148" s="618" t="s">
        <v>393</v>
      </c>
      <c r="F148" s="263" t="s">
        <v>394</v>
      </c>
      <c r="G148" s="661" t="s">
        <v>395</v>
      </c>
      <c r="H148" s="483" t="s">
        <v>396</v>
      </c>
      <c r="I148" s="484" t="s">
        <v>397</v>
      </c>
      <c r="J148" s="256" t="s">
        <v>398</v>
      </c>
      <c r="K148" s="257" t="s">
        <v>399</v>
      </c>
      <c r="L148" s="481" t="s">
        <v>392</v>
      </c>
      <c r="M148" s="618" t="s">
        <v>393</v>
      </c>
      <c r="N148" s="263" t="s">
        <v>394</v>
      </c>
      <c r="O148" s="661" t="s">
        <v>395</v>
      </c>
      <c r="P148" s="483" t="s">
        <v>396</v>
      </c>
      <c r="Q148" s="484" t="s">
        <v>397</v>
      </c>
      <c r="R148" s="256" t="s">
        <v>398</v>
      </c>
      <c r="S148" s="257" t="s">
        <v>399</v>
      </c>
      <c r="T148" s="481" t="s">
        <v>392</v>
      </c>
      <c r="U148" s="618" t="s">
        <v>393</v>
      </c>
      <c r="V148" s="263" t="s">
        <v>394</v>
      </c>
      <c r="W148" s="661" t="s">
        <v>395</v>
      </c>
      <c r="X148" s="483" t="s">
        <v>396</v>
      </c>
      <c r="Y148" s="484" t="s">
        <v>397</v>
      </c>
      <c r="Z148" s="256" t="s">
        <v>398</v>
      </c>
      <c r="AA148" s="257" t="s">
        <v>399</v>
      </c>
      <c r="AB148" s="481" t="s">
        <v>392</v>
      </c>
      <c r="AC148" s="618" t="s">
        <v>393</v>
      </c>
      <c r="AD148" s="263" t="s">
        <v>394</v>
      </c>
      <c r="AE148" s="661" t="s">
        <v>395</v>
      </c>
      <c r="AF148" s="483" t="s">
        <v>396</v>
      </c>
      <c r="AG148" s="484" t="s">
        <v>397</v>
      </c>
      <c r="AH148" s="256" t="s">
        <v>398</v>
      </c>
      <c r="AI148" s="257" t="s">
        <v>399</v>
      </c>
      <c r="AJ148" s="481" t="s">
        <v>392</v>
      </c>
      <c r="AK148" s="618" t="s">
        <v>393</v>
      </c>
      <c r="AL148" s="263" t="s">
        <v>394</v>
      </c>
      <c r="AM148" s="661" t="s">
        <v>395</v>
      </c>
      <c r="AN148" s="483" t="s">
        <v>396</v>
      </c>
      <c r="AO148" s="484" t="s">
        <v>397</v>
      </c>
      <c r="AP148" s="256" t="s">
        <v>398</v>
      </c>
      <c r="AQ148" s="257" t="s">
        <v>399</v>
      </c>
      <c r="AR148" s="481" t="s">
        <v>392</v>
      </c>
      <c r="AS148" s="618" t="s">
        <v>393</v>
      </c>
      <c r="AT148" s="263" t="s">
        <v>394</v>
      </c>
      <c r="AU148" s="661" t="s">
        <v>395</v>
      </c>
      <c r="AV148" s="483" t="s">
        <v>396</v>
      </c>
      <c r="AW148" s="484" t="s">
        <v>397</v>
      </c>
      <c r="AX148" s="256" t="s">
        <v>398</v>
      </c>
      <c r="AY148" s="257" t="s">
        <v>399</v>
      </c>
      <c r="AZ148" s="481" t="s">
        <v>392</v>
      </c>
      <c r="BA148" s="618" t="s">
        <v>393</v>
      </c>
      <c r="BB148" s="263" t="s">
        <v>394</v>
      </c>
      <c r="BC148" s="661" t="s">
        <v>395</v>
      </c>
      <c r="BD148" s="483" t="s">
        <v>396</v>
      </c>
      <c r="BE148" s="484" t="s">
        <v>397</v>
      </c>
      <c r="BF148" s="256" t="s">
        <v>398</v>
      </c>
      <c r="BG148" s="257" t="s">
        <v>399</v>
      </c>
      <c r="BH148" s="481" t="s">
        <v>392</v>
      </c>
      <c r="BI148" s="618" t="s">
        <v>393</v>
      </c>
      <c r="BJ148" s="263" t="s">
        <v>394</v>
      </c>
      <c r="BK148" s="661" t="s">
        <v>395</v>
      </c>
      <c r="BL148" s="483" t="s">
        <v>396</v>
      </c>
      <c r="BM148" s="484" t="s">
        <v>397</v>
      </c>
      <c r="BN148" s="256" t="s">
        <v>398</v>
      </c>
      <c r="BO148" s="257" t="s">
        <v>399</v>
      </c>
      <c r="BP148" s="481" t="s">
        <v>392</v>
      </c>
      <c r="BQ148" s="618" t="s">
        <v>393</v>
      </c>
      <c r="BR148" s="263" t="s">
        <v>394</v>
      </c>
      <c r="BS148" s="661" t="s">
        <v>395</v>
      </c>
      <c r="BT148" s="483" t="s">
        <v>396</v>
      </c>
      <c r="BU148" s="484" t="s">
        <v>397</v>
      </c>
      <c r="BV148" s="256" t="s">
        <v>398</v>
      </c>
      <c r="BW148" s="257" t="s">
        <v>399</v>
      </c>
      <c r="BX148" s="481" t="s">
        <v>392</v>
      </c>
      <c r="BY148" s="618" t="s">
        <v>393</v>
      </c>
      <c r="BZ148" s="263" t="s">
        <v>394</v>
      </c>
      <c r="CA148" s="661" t="s">
        <v>395</v>
      </c>
      <c r="CB148" s="483" t="s">
        <v>396</v>
      </c>
      <c r="CC148" s="484" t="s">
        <v>397</v>
      </c>
      <c r="CD148" s="256" t="s">
        <v>398</v>
      </c>
      <c r="CE148" s="257" t="s">
        <v>399</v>
      </c>
      <c r="CF148" s="481" t="s">
        <v>392</v>
      </c>
      <c r="CG148" s="618" t="s">
        <v>393</v>
      </c>
      <c r="CH148" s="263" t="s">
        <v>394</v>
      </c>
      <c r="CI148" s="661" t="s">
        <v>395</v>
      </c>
      <c r="CJ148" s="483" t="s">
        <v>396</v>
      </c>
      <c r="CK148" s="484" t="s">
        <v>397</v>
      </c>
      <c r="CL148" s="256" t="s">
        <v>398</v>
      </c>
      <c r="CM148" s="257" t="s">
        <v>399</v>
      </c>
      <c r="CN148" s="481" t="s">
        <v>392</v>
      </c>
      <c r="CO148" s="618" t="s">
        <v>393</v>
      </c>
      <c r="CP148" s="263" t="s">
        <v>394</v>
      </c>
      <c r="CQ148" s="661" t="s">
        <v>395</v>
      </c>
      <c r="CR148" s="483" t="s">
        <v>396</v>
      </c>
      <c r="CS148" s="484" t="s">
        <v>397</v>
      </c>
      <c r="CT148" s="256" t="s">
        <v>398</v>
      </c>
      <c r="CU148" s="257" t="s">
        <v>399</v>
      </c>
      <c r="CV148" s="481" t="s">
        <v>392</v>
      </c>
      <c r="CW148" s="618" t="s">
        <v>393</v>
      </c>
      <c r="CX148" s="263" t="s">
        <v>394</v>
      </c>
      <c r="CY148" s="661" t="s">
        <v>395</v>
      </c>
      <c r="CZ148" s="483" t="s">
        <v>396</v>
      </c>
      <c r="DA148" s="484" t="s">
        <v>397</v>
      </c>
      <c r="DB148" s="256" t="s">
        <v>398</v>
      </c>
      <c r="DC148" s="257" t="s">
        <v>399</v>
      </c>
      <c r="DD148" s="481" t="s">
        <v>392</v>
      </c>
      <c r="DE148" s="618" t="s">
        <v>393</v>
      </c>
      <c r="DF148" s="263" t="s">
        <v>394</v>
      </c>
      <c r="DG148" s="661" t="s">
        <v>395</v>
      </c>
      <c r="DH148" s="483" t="s">
        <v>396</v>
      </c>
      <c r="DI148" s="484" t="s">
        <v>397</v>
      </c>
      <c r="DJ148" s="256" t="s">
        <v>398</v>
      </c>
      <c r="DK148" s="257" t="s">
        <v>399</v>
      </c>
      <c r="DL148" s="481" t="s">
        <v>392</v>
      </c>
      <c r="DM148" s="618" t="s">
        <v>393</v>
      </c>
      <c r="DN148" s="263" t="s">
        <v>394</v>
      </c>
      <c r="DO148" s="661" t="s">
        <v>395</v>
      </c>
      <c r="DP148" s="483" t="s">
        <v>396</v>
      </c>
      <c r="DQ148" s="484" t="s">
        <v>397</v>
      </c>
      <c r="DR148" s="256" t="s">
        <v>398</v>
      </c>
      <c r="DS148" s="257" t="s">
        <v>399</v>
      </c>
      <c r="DT148" s="481" t="s">
        <v>392</v>
      </c>
      <c r="DU148" s="618" t="s">
        <v>393</v>
      </c>
      <c r="DV148" s="263" t="s">
        <v>394</v>
      </c>
      <c r="DW148" s="661" t="s">
        <v>395</v>
      </c>
      <c r="DX148" s="483" t="s">
        <v>396</v>
      </c>
      <c r="DY148" s="484" t="s">
        <v>397</v>
      </c>
      <c r="DZ148" s="256" t="s">
        <v>398</v>
      </c>
      <c r="EA148" s="257" t="s">
        <v>399</v>
      </c>
      <c r="EB148" s="481" t="s">
        <v>392</v>
      </c>
      <c r="EC148" s="618" t="s">
        <v>393</v>
      </c>
      <c r="ED148" s="263" t="s">
        <v>394</v>
      </c>
      <c r="EE148" s="661" t="s">
        <v>395</v>
      </c>
      <c r="EF148" s="483" t="s">
        <v>396</v>
      </c>
      <c r="EG148" s="484" t="s">
        <v>397</v>
      </c>
      <c r="EH148" s="256" t="s">
        <v>398</v>
      </c>
      <c r="EI148" s="257" t="s">
        <v>399</v>
      </c>
      <c r="EJ148" s="481" t="s">
        <v>392</v>
      </c>
      <c r="EK148" s="618" t="s">
        <v>393</v>
      </c>
      <c r="EL148" s="263" t="s">
        <v>394</v>
      </c>
      <c r="EM148" s="661" t="s">
        <v>395</v>
      </c>
      <c r="EN148" s="483" t="s">
        <v>396</v>
      </c>
      <c r="EO148" s="484" t="s">
        <v>397</v>
      </c>
      <c r="EP148" s="256" t="s">
        <v>398</v>
      </c>
      <c r="EQ148" s="257" t="s">
        <v>399</v>
      </c>
      <c r="ER148" s="481" t="s">
        <v>392</v>
      </c>
      <c r="ES148" s="618" t="s">
        <v>393</v>
      </c>
      <c r="ET148" s="263" t="s">
        <v>394</v>
      </c>
      <c r="EU148" s="661" t="s">
        <v>395</v>
      </c>
      <c r="EV148" s="483" t="s">
        <v>396</v>
      </c>
      <c r="EW148" s="484" t="s">
        <v>397</v>
      </c>
      <c r="EX148" s="256" t="s">
        <v>398</v>
      </c>
      <c r="EY148" s="257" t="s">
        <v>399</v>
      </c>
      <c r="EZ148" s="481" t="s">
        <v>392</v>
      </c>
      <c r="FA148" s="618" t="s">
        <v>393</v>
      </c>
      <c r="FB148" s="263" t="s">
        <v>394</v>
      </c>
      <c r="FC148" s="661" t="s">
        <v>395</v>
      </c>
      <c r="FD148" s="483" t="s">
        <v>396</v>
      </c>
      <c r="FE148" s="484" t="s">
        <v>397</v>
      </c>
      <c r="FF148" s="256" t="s">
        <v>398</v>
      </c>
      <c r="FG148" s="257" t="s">
        <v>399</v>
      </c>
    </row>
    <row r="149" spans="1:163" ht="37.5" customHeight="1" thickBot="1">
      <c r="A149" s="127"/>
      <c r="B149" s="123">
        <v>1</v>
      </c>
      <c r="C149" s="122" t="s">
        <v>573</v>
      </c>
      <c r="D149" s="305"/>
      <c r="E149" s="296">
        <v>2</v>
      </c>
      <c r="F149" s="296" t="s">
        <v>401</v>
      </c>
      <c r="G149" s="298"/>
      <c r="H149" s="300"/>
      <c r="I149" s="246">
        <f>+(G149+(G149*H149))*E149</f>
        <v>0</v>
      </c>
      <c r="J149" s="247" t="s">
        <v>1216</v>
      </c>
      <c r="K149" s="248"/>
      <c r="L149" s="305"/>
      <c r="M149" s="296">
        <v>2</v>
      </c>
      <c r="N149" s="296" t="s">
        <v>401</v>
      </c>
      <c r="O149" s="298"/>
      <c r="P149" s="300"/>
      <c r="Q149" s="246">
        <f>+(O149+(O149*P149))*M149</f>
        <v>0</v>
      </c>
      <c r="R149" s="247" t="s">
        <v>1216</v>
      </c>
      <c r="S149" s="248"/>
      <c r="T149" s="305"/>
      <c r="U149" s="296">
        <v>2</v>
      </c>
      <c r="V149" s="296" t="s">
        <v>401</v>
      </c>
      <c r="W149" s="298"/>
      <c r="X149" s="300"/>
      <c r="Y149" s="246">
        <f>+(W149+(W149*X149))*U149</f>
        <v>0</v>
      </c>
      <c r="Z149" s="247" t="s">
        <v>1216</v>
      </c>
      <c r="AA149" s="248"/>
      <c r="AB149" s="305"/>
      <c r="AC149" s="296">
        <v>2</v>
      </c>
      <c r="AD149" s="296" t="s">
        <v>401</v>
      </c>
      <c r="AE149" s="298"/>
      <c r="AF149" s="300"/>
      <c r="AG149" s="246">
        <f>+(AE149+(AE149*AF149))*AC149</f>
        <v>0</v>
      </c>
      <c r="AH149" s="247" t="s">
        <v>1216</v>
      </c>
      <c r="AI149" s="248"/>
      <c r="AJ149" s="305"/>
      <c r="AK149" s="296">
        <v>2</v>
      </c>
      <c r="AL149" s="296" t="s">
        <v>401</v>
      </c>
      <c r="AM149" s="298"/>
      <c r="AN149" s="300"/>
      <c r="AO149" s="246">
        <f>+(AM149+(AM149*AN149))*AK149</f>
        <v>0</v>
      </c>
      <c r="AP149" s="247" t="s">
        <v>1216</v>
      </c>
      <c r="AQ149" s="248"/>
      <c r="AR149" s="305"/>
      <c r="AS149" s="296">
        <v>2</v>
      </c>
      <c r="AT149" s="296" t="s">
        <v>401</v>
      </c>
      <c r="AU149" s="298"/>
      <c r="AV149" s="300"/>
      <c r="AW149" s="246">
        <f>+(AU149+(AU149*AV149))*AS149</f>
        <v>0</v>
      </c>
      <c r="AX149" s="247" t="s">
        <v>1216</v>
      </c>
      <c r="AY149" s="248"/>
      <c r="AZ149" s="305"/>
      <c r="BA149" s="296">
        <v>2</v>
      </c>
      <c r="BB149" s="296" t="s">
        <v>401</v>
      </c>
      <c r="BC149" s="298"/>
      <c r="BD149" s="300"/>
      <c r="BE149" s="246">
        <f>+(BC149+(BC149*BD149))*BA149</f>
        <v>0</v>
      </c>
      <c r="BF149" s="247" t="s">
        <v>1216</v>
      </c>
      <c r="BG149" s="248"/>
      <c r="BH149" s="305"/>
      <c r="BI149" s="296">
        <v>2</v>
      </c>
      <c r="BJ149" s="296" t="s">
        <v>401</v>
      </c>
      <c r="BK149" s="298"/>
      <c r="BL149" s="300"/>
      <c r="BM149" s="246">
        <f>+(BK149+(BK149*BL149))*BI149</f>
        <v>0</v>
      </c>
      <c r="BN149" s="247" t="s">
        <v>1216</v>
      </c>
      <c r="BO149" s="248"/>
      <c r="BP149" s="305"/>
      <c r="BQ149" s="296">
        <v>2</v>
      </c>
      <c r="BR149" s="296" t="s">
        <v>401</v>
      </c>
      <c r="BS149" s="298"/>
      <c r="BT149" s="300"/>
      <c r="BU149" s="246">
        <f>+(BS149+(BS149*BT149))*BQ149</f>
        <v>0</v>
      </c>
      <c r="BV149" s="247" t="s">
        <v>1216</v>
      </c>
      <c r="BW149" s="248"/>
      <c r="BX149" s="305"/>
      <c r="BY149" s="296">
        <v>2</v>
      </c>
      <c r="BZ149" s="296" t="s">
        <v>401</v>
      </c>
      <c r="CA149" s="298"/>
      <c r="CB149" s="300"/>
      <c r="CC149" s="246">
        <f>+(CA149+(CA149*CB149))*BY149</f>
        <v>0</v>
      </c>
      <c r="CD149" s="247" t="s">
        <v>1216</v>
      </c>
      <c r="CE149" s="248"/>
      <c r="CF149" s="305"/>
      <c r="CG149" s="296">
        <v>2</v>
      </c>
      <c r="CH149" s="296" t="s">
        <v>401</v>
      </c>
      <c r="CI149" s="298"/>
      <c r="CJ149" s="300"/>
      <c r="CK149" s="246">
        <f>+(CI149+(CI149*CJ149))*CG149</f>
        <v>0</v>
      </c>
      <c r="CL149" s="247" t="s">
        <v>1216</v>
      </c>
      <c r="CM149" s="248"/>
      <c r="CN149" s="305"/>
      <c r="CO149" s="296">
        <v>2</v>
      </c>
      <c r="CP149" s="296" t="s">
        <v>401</v>
      </c>
      <c r="CQ149" s="298"/>
      <c r="CR149" s="300"/>
      <c r="CS149" s="246">
        <f>+(CQ149+(CQ149*CR149))*CO149</f>
        <v>0</v>
      </c>
      <c r="CT149" s="247" t="s">
        <v>1216</v>
      </c>
      <c r="CU149" s="248"/>
      <c r="CV149" s="305"/>
      <c r="CW149" s="296">
        <v>2</v>
      </c>
      <c r="CX149" s="296" t="s">
        <v>401</v>
      </c>
      <c r="CY149" s="298"/>
      <c r="CZ149" s="300"/>
      <c r="DA149" s="246">
        <f>+(CY149+(CY149*CZ149))*CW149</f>
        <v>0</v>
      </c>
      <c r="DB149" s="247" t="s">
        <v>1216</v>
      </c>
      <c r="DC149" s="248"/>
      <c r="DD149" s="305"/>
      <c r="DE149" s="296">
        <v>2</v>
      </c>
      <c r="DF149" s="296" t="s">
        <v>401</v>
      </c>
      <c r="DG149" s="298"/>
      <c r="DH149" s="300"/>
      <c r="DI149" s="246">
        <f>+(DG149+(DG149*DH149))*DE149</f>
        <v>0</v>
      </c>
      <c r="DJ149" s="247" t="s">
        <v>1216</v>
      </c>
      <c r="DK149" s="248"/>
      <c r="DL149" s="305"/>
      <c r="DM149" s="296">
        <v>2</v>
      </c>
      <c r="DN149" s="296" t="s">
        <v>401</v>
      </c>
      <c r="DO149" s="298"/>
      <c r="DP149" s="300"/>
      <c r="DQ149" s="246">
        <f>+(DO149+(DO149*DP149))*DM149</f>
        <v>0</v>
      </c>
      <c r="DR149" s="247" t="s">
        <v>1216</v>
      </c>
      <c r="DS149" s="248"/>
      <c r="DT149" s="305"/>
      <c r="DU149" s="296">
        <v>2</v>
      </c>
      <c r="DV149" s="296" t="s">
        <v>401</v>
      </c>
      <c r="DW149" s="298"/>
      <c r="DX149" s="300"/>
      <c r="DY149" s="246">
        <f>+(DW149+(DW149*DX149))*DU149</f>
        <v>0</v>
      </c>
      <c r="DZ149" s="247" t="s">
        <v>1216</v>
      </c>
      <c r="EA149" s="248"/>
      <c r="EB149" s="305"/>
      <c r="EC149" s="296">
        <v>2</v>
      </c>
      <c r="ED149" s="296" t="s">
        <v>401</v>
      </c>
      <c r="EE149" s="298"/>
      <c r="EF149" s="300"/>
      <c r="EG149" s="246">
        <f>+(EE149+(EE149*EF149))*EC149</f>
        <v>0</v>
      </c>
      <c r="EH149" s="247" t="s">
        <v>1216</v>
      </c>
      <c r="EI149" s="248"/>
      <c r="EJ149" s="305"/>
      <c r="EK149" s="296">
        <v>2</v>
      </c>
      <c r="EL149" s="296" t="s">
        <v>401</v>
      </c>
      <c r="EM149" s="298"/>
      <c r="EN149" s="300"/>
      <c r="EO149" s="246">
        <f>+(EM149+(EM149*EN149))*EK149</f>
        <v>0</v>
      </c>
      <c r="EP149" s="247" t="s">
        <v>1216</v>
      </c>
      <c r="EQ149" s="248"/>
      <c r="ER149" s="305"/>
      <c r="ES149" s="296">
        <v>2</v>
      </c>
      <c r="ET149" s="296" t="s">
        <v>401</v>
      </c>
      <c r="EU149" s="298"/>
      <c r="EV149" s="300"/>
      <c r="EW149" s="246">
        <f>+(EU149+(EU149*EV149))*ES149</f>
        <v>0</v>
      </c>
      <c r="EX149" s="247" t="s">
        <v>1216</v>
      </c>
      <c r="EY149" s="248"/>
      <c r="EZ149" s="305"/>
      <c r="FA149" s="296">
        <v>2</v>
      </c>
      <c r="FB149" s="296" t="s">
        <v>401</v>
      </c>
      <c r="FC149" s="298"/>
      <c r="FD149" s="300"/>
      <c r="FE149" s="246">
        <f>+(FC149+(FC149*FD149))*FA149</f>
        <v>0</v>
      </c>
      <c r="FF149" s="247" t="s">
        <v>1216</v>
      </c>
      <c r="FG149" s="248"/>
    </row>
    <row r="150" spans="1:163" ht="37.5" customHeight="1" thickBot="1">
      <c r="A150" s="127"/>
      <c r="B150" s="57"/>
      <c r="C150" s="61" t="s">
        <v>408</v>
      </c>
      <c r="D150" s="662"/>
      <c r="E150" s="753"/>
      <c r="F150" s="753"/>
      <c r="G150" s="763"/>
      <c r="H150" s="754"/>
      <c r="I150" s="755">
        <f>SUM(I149)</f>
        <v>0</v>
      </c>
      <c r="J150" s="479"/>
      <c r="K150" s="480"/>
      <c r="L150" s="662"/>
      <c r="M150" s="753"/>
      <c r="N150" s="753"/>
      <c r="O150" s="763"/>
      <c r="P150" s="754"/>
      <c r="Q150" s="755">
        <f>SUM(Q149)</f>
        <v>0</v>
      </c>
      <c r="R150" s="479"/>
      <c r="S150" s="480"/>
      <c r="T150" s="662"/>
      <c r="U150" s="753"/>
      <c r="V150" s="753"/>
      <c r="W150" s="763"/>
      <c r="X150" s="754"/>
      <c r="Y150" s="755">
        <f>SUM(Y149)</f>
        <v>0</v>
      </c>
      <c r="Z150" s="479"/>
      <c r="AA150" s="480"/>
      <c r="AB150" s="662"/>
      <c r="AC150" s="753"/>
      <c r="AD150" s="753"/>
      <c r="AE150" s="763"/>
      <c r="AF150" s="754"/>
      <c r="AG150" s="755">
        <f>SUM(AG149)</f>
        <v>0</v>
      </c>
      <c r="AH150" s="479"/>
      <c r="AI150" s="480"/>
      <c r="AJ150" s="662"/>
      <c r="AK150" s="753"/>
      <c r="AL150" s="753"/>
      <c r="AM150" s="763"/>
      <c r="AN150" s="754"/>
      <c r="AO150" s="755">
        <f>SUM(AO149)</f>
        <v>0</v>
      </c>
      <c r="AP150" s="479"/>
      <c r="AQ150" s="480"/>
      <c r="AR150" s="662"/>
      <c r="AS150" s="753"/>
      <c r="AT150" s="753"/>
      <c r="AU150" s="763"/>
      <c r="AV150" s="754"/>
      <c r="AW150" s="755">
        <f>SUM(AW149)</f>
        <v>0</v>
      </c>
      <c r="AX150" s="479"/>
      <c r="AY150" s="480"/>
      <c r="AZ150" s="662"/>
      <c r="BA150" s="753"/>
      <c r="BB150" s="753"/>
      <c r="BC150" s="763"/>
      <c r="BD150" s="754"/>
      <c r="BE150" s="755">
        <f>SUM(BE149)</f>
        <v>0</v>
      </c>
      <c r="BF150" s="479"/>
      <c r="BG150" s="480"/>
      <c r="BH150" s="662"/>
      <c r="BI150" s="753"/>
      <c r="BJ150" s="753"/>
      <c r="BK150" s="763"/>
      <c r="BL150" s="754"/>
      <c r="BM150" s="755">
        <f>SUM(BM149)</f>
        <v>0</v>
      </c>
      <c r="BN150" s="479"/>
      <c r="BO150" s="480"/>
      <c r="BP150" s="662"/>
      <c r="BQ150" s="753"/>
      <c r="BR150" s="753"/>
      <c r="BS150" s="763"/>
      <c r="BT150" s="754"/>
      <c r="BU150" s="755">
        <f>SUM(BU149)</f>
        <v>0</v>
      </c>
      <c r="BV150" s="479"/>
      <c r="BW150" s="480"/>
      <c r="BX150" s="662"/>
      <c r="BY150" s="753"/>
      <c r="BZ150" s="753"/>
      <c r="CA150" s="763"/>
      <c r="CB150" s="754"/>
      <c r="CC150" s="755">
        <f>SUM(CC149)</f>
        <v>0</v>
      </c>
      <c r="CD150" s="479"/>
      <c r="CE150" s="480"/>
      <c r="CF150" s="662"/>
      <c r="CG150" s="753"/>
      <c r="CH150" s="753"/>
      <c r="CI150" s="763"/>
      <c r="CJ150" s="754"/>
      <c r="CK150" s="755">
        <f>SUM(CK149)</f>
        <v>0</v>
      </c>
      <c r="CL150" s="479"/>
      <c r="CM150" s="480"/>
      <c r="CN150" s="662"/>
      <c r="CO150" s="753"/>
      <c r="CP150" s="753"/>
      <c r="CQ150" s="763"/>
      <c r="CR150" s="754"/>
      <c r="CS150" s="755">
        <f>SUM(CS149)</f>
        <v>0</v>
      </c>
      <c r="CT150" s="479"/>
      <c r="CU150" s="480"/>
      <c r="CV150" s="662"/>
      <c r="CW150" s="753"/>
      <c r="CX150" s="753"/>
      <c r="CY150" s="763"/>
      <c r="CZ150" s="754"/>
      <c r="DA150" s="755">
        <f>SUM(DA149)</f>
        <v>0</v>
      </c>
      <c r="DB150" s="479"/>
      <c r="DC150" s="480"/>
      <c r="DD150" s="662"/>
      <c r="DE150" s="753"/>
      <c r="DF150" s="753"/>
      <c r="DG150" s="763"/>
      <c r="DH150" s="754"/>
      <c r="DI150" s="755">
        <f>SUM(DI149)</f>
        <v>0</v>
      </c>
      <c r="DJ150" s="479"/>
      <c r="DK150" s="480"/>
      <c r="DL150" s="662"/>
      <c r="DM150" s="753"/>
      <c r="DN150" s="753"/>
      <c r="DO150" s="763"/>
      <c r="DP150" s="754"/>
      <c r="DQ150" s="755">
        <f>SUM(DQ149)</f>
        <v>0</v>
      </c>
      <c r="DR150" s="479"/>
      <c r="DS150" s="480"/>
      <c r="DT150" s="662"/>
      <c r="DU150" s="753"/>
      <c r="DV150" s="753"/>
      <c r="DW150" s="763"/>
      <c r="DX150" s="754"/>
      <c r="DY150" s="755">
        <f>SUM(DY149)</f>
        <v>0</v>
      </c>
      <c r="DZ150" s="479"/>
      <c r="EA150" s="480"/>
      <c r="EB150" s="662"/>
      <c r="EC150" s="753"/>
      <c r="ED150" s="753"/>
      <c r="EE150" s="763"/>
      <c r="EF150" s="754"/>
      <c r="EG150" s="755">
        <f>SUM(EG149)</f>
        <v>0</v>
      </c>
      <c r="EH150" s="479"/>
      <c r="EI150" s="480"/>
      <c r="EJ150" s="662"/>
      <c r="EK150" s="753"/>
      <c r="EL150" s="753"/>
      <c r="EM150" s="763"/>
      <c r="EN150" s="754"/>
      <c r="EO150" s="755">
        <f>SUM(EO149)</f>
        <v>0</v>
      </c>
      <c r="EP150" s="479"/>
      <c r="EQ150" s="480"/>
      <c r="ER150" s="662"/>
      <c r="ES150" s="753"/>
      <c r="ET150" s="753"/>
      <c r="EU150" s="763"/>
      <c r="EV150" s="754"/>
      <c r="EW150" s="755">
        <f>SUM(EW149)</f>
        <v>0</v>
      </c>
      <c r="EX150" s="479"/>
      <c r="EY150" s="480"/>
      <c r="EZ150" s="662"/>
      <c r="FA150" s="753"/>
      <c r="FB150" s="753"/>
      <c r="FC150" s="763"/>
      <c r="FD150" s="754"/>
      <c r="FE150" s="755">
        <f>SUM(FE149)</f>
        <v>0</v>
      </c>
      <c r="FF150" s="479"/>
      <c r="FG150" s="480"/>
    </row>
    <row r="151" spans="1:163" ht="37.5" customHeight="1">
      <c r="A151" s="42"/>
      <c r="B151" s="52" t="s">
        <v>75</v>
      </c>
      <c r="C151" s="42"/>
      <c r="D151" s="589"/>
      <c r="E151" s="479"/>
      <c r="F151" s="479"/>
      <c r="G151" s="656"/>
      <c r="H151" s="575"/>
      <c r="I151" s="757"/>
      <c r="J151" s="479"/>
      <c r="K151" s="480"/>
      <c r="L151" s="589"/>
      <c r="M151" s="479"/>
      <c r="N151" s="479"/>
      <c r="O151" s="656"/>
      <c r="P151" s="575"/>
      <c r="Q151" s="757"/>
      <c r="R151" s="479"/>
      <c r="S151" s="480"/>
      <c r="T151" s="589"/>
      <c r="U151" s="479"/>
      <c r="V151" s="479"/>
      <c r="W151" s="656"/>
      <c r="X151" s="575"/>
      <c r="Y151" s="757"/>
      <c r="Z151" s="479"/>
      <c r="AA151" s="480"/>
      <c r="AB151" s="589"/>
      <c r="AC151" s="479"/>
      <c r="AD151" s="479"/>
      <c r="AE151" s="656"/>
      <c r="AF151" s="575"/>
      <c r="AG151" s="757"/>
      <c r="AH151" s="479"/>
      <c r="AI151" s="480"/>
      <c r="AJ151" s="589"/>
      <c r="AK151" s="479"/>
      <c r="AL151" s="479"/>
      <c r="AM151" s="656"/>
      <c r="AN151" s="575"/>
      <c r="AO151" s="757"/>
      <c r="AP151" s="479"/>
      <c r="AQ151" s="480"/>
      <c r="AR151" s="589"/>
      <c r="AS151" s="479"/>
      <c r="AT151" s="479"/>
      <c r="AU151" s="656"/>
      <c r="AV151" s="575"/>
      <c r="AW151" s="757"/>
      <c r="AX151" s="479"/>
      <c r="AY151" s="480"/>
      <c r="AZ151" s="589"/>
      <c r="BA151" s="479"/>
      <c r="BB151" s="479"/>
      <c r="BC151" s="656"/>
      <c r="BD151" s="575"/>
      <c r="BE151" s="757"/>
      <c r="BF151" s="479"/>
      <c r="BG151" s="480"/>
      <c r="BH151" s="589"/>
      <c r="BI151" s="479"/>
      <c r="BJ151" s="479"/>
      <c r="BK151" s="656"/>
      <c r="BL151" s="575"/>
      <c r="BM151" s="757"/>
      <c r="BN151" s="479"/>
      <c r="BO151" s="480"/>
      <c r="BP151" s="589"/>
      <c r="BQ151" s="479"/>
      <c r="BR151" s="479"/>
      <c r="BS151" s="656"/>
      <c r="BT151" s="575"/>
      <c r="BU151" s="757"/>
      <c r="BV151" s="479"/>
      <c r="BW151" s="480"/>
      <c r="BX151" s="589"/>
      <c r="BY151" s="479"/>
      <c r="BZ151" s="479"/>
      <c r="CA151" s="656"/>
      <c r="CB151" s="575"/>
      <c r="CC151" s="757"/>
      <c r="CD151" s="479"/>
      <c r="CE151" s="480"/>
      <c r="CF151" s="589"/>
      <c r="CG151" s="479"/>
      <c r="CH151" s="479"/>
      <c r="CI151" s="656"/>
      <c r="CJ151" s="575"/>
      <c r="CK151" s="757"/>
      <c r="CL151" s="479"/>
      <c r="CM151" s="480"/>
      <c r="CN151" s="589"/>
      <c r="CO151" s="479"/>
      <c r="CP151" s="479"/>
      <c r="CQ151" s="656"/>
      <c r="CR151" s="575"/>
      <c r="CS151" s="757"/>
      <c r="CT151" s="479"/>
      <c r="CU151" s="480"/>
      <c r="CV151" s="589"/>
      <c r="CW151" s="479"/>
      <c r="CX151" s="479"/>
      <c r="CY151" s="656"/>
      <c r="CZ151" s="575"/>
      <c r="DA151" s="757"/>
      <c r="DB151" s="479"/>
      <c r="DC151" s="480"/>
      <c r="DD151" s="589"/>
      <c r="DE151" s="479"/>
      <c r="DF151" s="479"/>
      <c r="DG151" s="656"/>
      <c r="DH151" s="575"/>
      <c r="DI151" s="757"/>
      <c r="DJ151" s="479"/>
      <c r="DK151" s="480"/>
      <c r="DL151" s="589"/>
      <c r="DM151" s="479"/>
      <c r="DN151" s="479"/>
      <c r="DO151" s="656"/>
      <c r="DP151" s="575"/>
      <c r="DQ151" s="757"/>
      <c r="DR151" s="479"/>
      <c r="DS151" s="480"/>
      <c r="DT151" s="589"/>
      <c r="DU151" s="479"/>
      <c r="DV151" s="479"/>
      <c r="DW151" s="656"/>
      <c r="DX151" s="575"/>
      <c r="DY151" s="757"/>
      <c r="DZ151" s="479"/>
      <c r="EA151" s="480"/>
      <c r="EB151" s="589"/>
      <c r="EC151" s="479"/>
      <c r="ED151" s="479"/>
      <c r="EE151" s="656"/>
      <c r="EF151" s="575"/>
      <c r="EG151" s="757"/>
      <c r="EH151" s="479"/>
      <c r="EI151" s="480"/>
      <c r="EJ151" s="589"/>
      <c r="EK151" s="479"/>
      <c r="EL151" s="479"/>
      <c r="EM151" s="656"/>
      <c r="EN151" s="575"/>
      <c r="EO151" s="757"/>
      <c r="EP151" s="479"/>
      <c r="EQ151" s="480"/>
      <c r="ER151" s="589"/>
      <c r="ES151" s="479"/>
      <c r="ET151" s="479"/>
      <c r="EU151" s="656"/>
      <c r="EV151" s="575"/>
      <c r="EW151" s="757"/>
      <c r="EX151" s="479"/>
      <c r="EY151" s="480"/>
      <c r="EZ151" s="589"/>
      <c r="FA151" s="479"/>
      <c r="FB151" s="479"/>
      <c r="FC151" s="656"/>
      <c r="FD151" s="575"/>
      <c r="FE151" s="757"/>
      <c r="FF151" s="479"/>
      <c r="FG151" s="480"/>
    </row>
    <row r="152" spans="1:163" ht="37.5" customHeight="1" thickBot="1">
      <c r="A152" s="42"/>
      <c r="B152" s="143" t="s">
        <v>76</v>
      </c>
      <c r="C152" s="126"/>
      <c r="D152" s="665"/>
      <c r="E152" s="487"/>
      <c r="F152" s="487"/>
      <c r="G152" s="764"/>
      <c r="H152" s="658"/>
      <c r="I152" s="762"/>
      <c r="J152" s="479"/>
      <c r="K152" s="480"/>
      <c r="L152" s="665"/>
      <c r="M152" s="487"/>
      <c r="N152" s="487"/>
      <c r="O152" s="764"/>
      <c r="P152" s="658"/>
      <c r="Q152" s="762"/>
      <c r="R152" s="479"/>
      <c r="S152" s="480"/>
      <c r="T152" s="665"/>
      <c r="U152" s="487"/>
      <c r="V152" s="487"/>
      <c r="W152" s="764"/>
      <c r="X152" s="658"/>
      <c r="Y152" s="762"/>
      <c r="Z152" s="479"/>
      <c r="AA152" s="480"/>
      <c r="AB152" s="665"/>
      <c r="AC152" s="487"/>
      <c r="AD152" s="487"/>
      <c r="AE152" s="764"/>
      <c r="AF152" s="658"/>
      <c r="AG152" s="762"/>
      <c r="AH152" s="479"/>
      <c r="AI152" s="480"/>
      <c r="AJ152" s="665"/>
      <c r="AK152" s="487"/>
      <c r="AL152" s="487"/>
      <c r="AM152" s="764"/>
      <c r="AN152" s="658"/>
      <c r="AO152" s="762"/>
      <c r="AP152" s="479"/>
      <c r="AQ152" s="480"/>
      <c r="AR152" s="665"/>
      <c r="AS152" s="487"/>
      <c r="AT152" s="487"/>
      <c r="AU152" s="764"/>
      <c r="AV152" s="658"/>
      <c r="AW152" s="762"/>
      <c r="AX152" s="479"/>
      <c r="AY152" s="480"/>
      <c r="AZ152" s="665"/>
      <c r="BA152" s="487"/>
      <c r="BB152" s="487"/>
      <c r="BC152" s="764"/>
      <c r="BD152" s="658"/>
      <c r="BE152" s="762"/>
      <c r="BF152" s="479"/>
      <c r="BG152" s="480"/>
      <c r="BH152" s="665"/>
      <c r="BI152" s="487"/>
      <c r="BJ152" s="487"/>
      <c r="BK152" s="764"/>
      <c r="BL152" s="658"/>
      <c r="BM152" s="762"/>
      <c r="BN152" s="479"/>
      <c r="BO152" s="480"/>
      <c r="BP152" s="665"/>
      <c r="BQ152" s="487"/>
      <c r="BR152" s="487"/>
      <c r="BS152" s="764"/>
      <c r="BT152" s="658"/>
      <c r="BU152" s="762"/>
      <c r="BV152" s="479"/>
      <c r="BW152" s="480"/>
      <c r="BX152" s="665"/>
      <c r="BY152" s="487"/>
      <c r="BZ152" s="487"/>
      <c r="CA152" s="764"/>
      <c r="CB152" s="658"/>
      <c r="CC152" s="762"/>
      <c r="CD152" s="479"/>
      <c r="CE152" s="480"/>
      <c r="CF152" s="665"/>
      <c r="CG152" s="487"/>
      <c r="CH152" s="487"/>
      <c r="CI152" s="764"/>
      <c r="CJ152" s="658"/>
      <c r="CK152" s="762"/>
      <c r="CL152" s="479"/>
      <c r="CM152" s="480"/>
      <c r="CN152" s="665"/>
      <c r="CO152" s="487"/>
      <c r="CP152" s="487"/>
      <c r="CQ152" s="764"/>
      <c r="CR152" s="658"/>
      <c r="CS152" s="762"/>
      <c r="CT152" s="479"/>
      <c r="CU152" s="480"/>
      <c r="CV152" s="665"/>
      <c r="CW152" s="487"/>
      <c r="CX152" s="487"/>
      <c r="CY152" s="764"/>
      <c r="CZ152" s="658"/>
      <c r="DA152" s="762"/>
      <c r="DB152" s="479"/>
      <c r="DC152" s="480"/>
      <c r="DD152" s="665"/>
      <c r="DE152" s="487"/>
      <c r="DF152" s="487"/>
      <c r="DG152" s="764"/>
      <c r="DH152" s="658"/>
      <c r="DI152" s="762"/>
      <c r="DJ152" s="479"/>
      <c r="DK152" s="480"/>
      <c r="DL152" s="665"/>
      <c r="DM152" s="487"/>
      <c r="DN152" s="487"/>
      <c r="DO152" s="764"/>
      <c r="DP152" s="658"/>
      <c r="DQ152" s="762"/>
      <c r="DR152" s="479"/>
      <c r="DS152" s="480"/>
      <c r="DT152" s="665"/>
      <c r="DU152" s="487"/>
      <c r="DV152" s="487"/>
      <c r="DW152" s="764"/>
      <c r="DX152" s="658"/>
      <c r="DY152" s="762"/>
      <c r="DZ152" s="479"/>
      <c r="EA152" s="480"/>
      <c r="EB152" s="665"/>
      <c r="EC152" s="487"/>
      <c r="ED152" s="487"/>
      <c r="EE152" s="764"/>
      <c r="EF152" s="658"/>
      <c r="EG152" s="762"/>
      <c r="EH152" s="479"/>
      <c r="EI152" s="480"/>
      <c r="EJ152" s="665"/>
      <c r="EK152" s="487"/>
      <c r="EL152" s="487"/>
      <c r="EM152" s="764"/>
      <c r="EN152" s="658"/>
      <c r="EO152" s="762"/>
      <c r="EP152" s="479"/>
      <c r="EQ152" s="480"/>
      <c r="ER152" s="665"/>
      <c r="ES152" s="487"/>
      <c r="ET152" s="487"/>
      <c r="EU152" s="764"/>
      <c r="EV152" s="658"/>
      <c r="EW152" s="762"/>
      <c r="EX152" s="479"/>
      <c r="EY152" s="480"/>
      <c r="EZ152" s="665"/>
      <c r="FA152" s="487"/>
      <c r="FB152" s="487"/>
      <c r="FC152" s="764"/>
      <c r="FD152" s="658"/>
      <c r="FE152" s="762"/>
      <c r="FF152" s="479"/>
      <c r="FG152" s="480"/>
    </row>
    <row r="153" spans="1:163" ht="37.5" customHeight="1" thickBot="1">
      <c r="A153" s="128"/>
      <c r="B153" s="43" t="s">
        <v>390</v>
      </c>
      <c r="C153" s="44" t="s">
        <v>391</v>
      </c>
      <c r="D153" s="481" t="s">
        <v>392</v>
      </c>
      <c r="E153" s="618" t="s">
        <v>393</v>
      </c>
      <c r="F153" s="618"/>
      <c r="G153" s="661" t="s">
        <v>395</v>
      </c>
      <c r="H153" s="483" t="s">
        <v>396</v>
      </c>
      <c r="I153" s="484" t="s">
        <v>397</v>
      </c>
      <c r="J153" s="256" t="s">
        <v>398</v>
      </c>
      <c r="K153" s="257" t="s">
        <v>399</v>
      </c>
      <c r="L153" s="481" t="s">
        <v>392</v>
      </c>
      <c r="M153" s="618" t="s">
        <v>393</v>
      </c>
      <c r="N153" s="618"/>
      <c r="O153" s="661" t="s">
        <v>395</v>
      </c>
      <c r="P153" s="483" t="s">
        <v>396</v>
      </c>
      <c r="Q153" s="484" t="s">
        <v>397</v>
      </c>
      <c r="R153" s="256" t="s">
        <v>398</v>
      </c>
      <c r="S153" s="257" t="s">
        <v>399</v>
      </c>
      <c r="T153" s="481" t="s">
        <v>392</v>
      </c>
      <c r="U153" s="618" t="s">
        <v>393</v>
      </c>
      <c r="V153" s="618"/>
      <c r="W153" s="661" t="s">
        <v>395</v>
      </c>
      <c r="X153" s="483" t="s">
        <v>396</v>
      </c>
      <c r="Y153" s="484" t="s">
        <v>397</v>
      </c>
      <c r="Z153" s="256" t="s">
        <v>398</v>
      </c>
      <c r="AA153" s="257" t="s">
        <v>399</v>
      </c>
      <c r="AB153" s="481" t="s">
        <v>392</v>
      </c>
      <c r="AC153" s="618" t="s">
        <v>393</v>
      </c>
      <c r="AD153" s="618"/>
      <c r="AE153" s="661" t="s">
        <v>395</v>
      </c>
      <c r="AF153" s="483" t="s">
        <v>396</v>
      </c>
      <c r="AG153" s="484" t="s">
        <v>397</v>
      </c>
      <c r="AH153" s="256" t="s">
        <v>398</v>
      </c>
      <c r="AI153" s="257" t="s">
        <v>399</v>
      </c>
      <c r="AJ153" s="481" t="s">
        <v>392</v>
      </c>
      <c r="AK153" s="618" t="s">
        <v>393</v>
      </c>
      <c r="AL153" s="618"/>
      <c r="AM153" s="661" t="s">
        <v>395</v>
      </c>
      <c r="AN153" s="483" t="s">
        <v>396</v>
      </c>
      <c r="AO153" s="484" t="s">
        <v>397</v>
      </c>
      <c r="AP153" s="256" t="s">
        <v>398</v>
      </c>
      <c r="AQ153" s="257" t="s">
        <v>399</v>
      </c>
      <c r="AR153" s="481" t="s">
        <v>392</v>
      </c>
      <c r="AS153" s="618" t="s">
        <v>393</v>
      </c>
      <c r="AT153" s="618"/>
      <c r="AU153" s="661" t="s">
        <v>395</v>
      </c>
      <c r="AV153" s="483" t="s">
        <v>396</v>
      </c>
      <c r="AW153" s="484" t="s">
        <v>397</v>
      </c>
      <c r="AX153" s="256" t="s">
        <v>398</v>
      </c>
      <c r="AY153" s="257" t="s">
        <v>399</v>
      </c>
      <c r="AZ153" s="481" t="s">
        <v>392</v>
      </c>
      <c r="BA153" s="618" t="s">
        <v>393</v>
      </c>
      <c r="BB153" s="618"/>
      <c r="BC153" s="661" t="s">
        <v>395</v>
      </c>
      <c r="BD153" s="483" t="s">
        <v>396</v>
      </c>
      <c r="BE153" s="484" t="s">
        <v>397</v>
      </c>
      <c r="BF153" s="256" t="s">
        <v>398</v>
      </c>
      <c r="BG153" s="257" t="s">
        <v>399</v>
      </c>
      <c r="BH153" s="481" t="s">
        <v>392</v>
      </c>
      <c r="BI153" s="618" t="s">
        <v>393</v>
      </c>
      <c r="BJ153" s="618"/>
      <c r="BK153" s="661" t="s">
        <v>395</v>
      </c>
      <c r="BL153" s="483" t="s">
        <v>396</v>
      </c>
      <c r="BM153" s="484" t="s">
        <v>397</v>
      </c>
      <c r="BN153" s="256" t="s">
        <v>398</v>
      </c>
      <c r="BO153" s="257" t="s">
        <v>399</v>
      </c>
      <c r="BP153" s="481" t="s">
        <v>392</v>
      </c>
      <c r="BQ153" s="618" t="s">
        <v>393</v>
      </c>
      <c r="BR153" s="618"/>
      <c r="BS153" s="661" t="s">
        <v>395</v>
      </c>
      <c r="BT153" s="483" t="s">
        <v>396</v>
      </c>
      <c r="BU153" s="484" t="s">
        <v>397</v>
      </c>
      <c r="BV153" s="256" t="s">
        <v>398</v>
      </c>
      <c r="BW153" s="257" t="s">
        <v>399</v>
      </c>
      <c r="BX153" s="481" t="s">
        <v>392</v>
      </c>
      <c r="BY153" s="618" t="s">
        <v>393</v>
      </c>
      <c r="BZ153" s="618"/>
      <c r="CA153" s="661" t="s">
        <v>395</v>
      </c>
      <c r="CB153" s="483" t="s">
        <v>396</v>
      </c>
      <c r="CC153" s="484" t="s">
        <v>397</v>
      </c>
      <c r="CD153" s="256" t="s">
        <v>398</v>
      </c>
      <c r="CE153" s="257" t="s">
        <v>399</v>
      </c>
      <c r="CF153" s="481" t="s">
        <v>392</v>
      </c>
      <c r="CG153" s="618" t="s">
        <v>393</v>
      </c>
      <c r="CH153" s="618"/>
      <c r="CI153" s="661" t="s">
        <v>395</v>
      </c>
      <c r="CJ153" s="483" t="s">
        <v>396</v>
      </c>
      <c r="CK153" s="484" t="s">
        <v>397</v>
      </c>
      <c r="CL153" s="256" t="s">
        <v>398</v>
      </c>
      <c r="CM153" s="257" t="s">
        <v>399</v>
      </c>
      <c r="CN153" s="481" t="s">
        <v>392</v>
      </c>
      <c r="CO153" s="618" t="s">
        <v>393</v>
      </c>
      <c r="CP153" s="618"/>
      <c r="CQ153" s="661" t="s">
        <v>395</v>
      </c>
      <c r="CR153" s="483" t="s">
        <v>396</v>
      </c>
      <c r="CS153" s="484" t="s">
        <v>397</v>
      </c>
      <c r="CT153" s="256" t="s">
        <v>398</v>
      </c>
      <c r="CU153" s="257" t="s">
        <v>399</v>
      </c>
      <c r="CV153" s="481" t="s">
        <v>392</v>
      </c>
      <c r="CW153" s="618" t="s">
        <v>393</v>
      </c>
      <c r="CX153" s="618"/>
      <c r="CY153" s="661" t="s">
        <v>395</v>
      </c>
      <c r="CZ153" s="483" t="s">
        <v>396</v>
      </c>
      <c r="DA153" s="484" t="s">
        <v>397</v>
      </c>
      <c r="DB153" s="256" t="s">
        <v>398</v>
      </c>
      <c r="DC153" s="257" t="s">
        <v>399</v>
      </c>
      <c r="DD153" s="481" t="s">
        <v>392</v>
      </c>
      <c r="DE153" s="618" t="s">
        <v>393</v>
      </c>
      <c r="DF153" s="618"/>
      <c r="DG153" s="661" t="s">
        <v>395</v>
      </c>
      <c r="DH153" s="483" t="s">
        <v>396</v>
      </c>
      <c r="DI153" s="484" t="s">
        <v>397</v>
      </c>
      <c r="DJ153" s="256" t="s">
        <v>398</v>
      </c>
      <c r="DK153" s="257" t="s">
        <v>399</v>
      </c>
      <c r="DL153" s="481" t="s">
        <v>392</v>
      </c>
      <c r="DM153" s="618" t="s">
        <v>393</v>
      </c>
      <c r="DN153" s="618"/>
      <c r="DO153" s="661" t="s">
        <v>395</v>
      </c>
      <c r="DP153" s="483" t="s">
        <v>396</v>
      </c>
      <c r="DQ153" s="484" t="s">
        <v>397</v>
      </c>
      <c r="DR153" s="256" t="s">
        <v>398</v>
      </c>
      <c r="DS153" s="257" t="s">
        <v>399</v>
      </c>
      <c r="DT153" s="481" t="s">
        <v>392</v>
      </c>
      <c r="DU153" s="618" t="s">
        <v>393</v>
      </c>
      <c r="DV153" s="618"/>
      <c r="DW153" s="661" t="s">
        <v>395</v>
      </c>
      <c r="DX153" s="483" t="s">
        <v>396</v>
      </c>
      <c r="DY153" s="484" t="s">
        <v>397</v>
      </c>
      <c r="DZ153" s="256" t="s">
        <v>398</v>
      </c>
      <c r="EA153" s="257" t="s">
        <v>399</v>
      </c>
      <c r="EB153" s="481" t="s">
        <v>392</v>
      </c>
      <c r="EC153" s="618" t="s">
        <v>393</v>
      </c>
      <c r="ED153" s="618"/>
      <c r="EE153" s="661" t="s">
        <v>395</v>
      </c>
      <c r="EF153" s="483" t="s">
        <v>396</v>
      </c>
      <c r="EG153" s="484" t="s">
        <v>397</v>
      </c>
      <c r="EH153" s="256" t="s">
        <v>398</v>
      </c>
      <c r="EI153" s="257" t="s">
        <v>399</v>
      </c>
      <c r="EJ153" s="481" t="s">
        <v>392</v>
      </c>
      <c r="EK153" s="618" t="s">
        <v>393</v>
      </c>
      <c r="EL153" s="618"/>
      <c r="EM153" s="661" t="s">
        <v>395</v>
      </c>
      <c r="EN153" s="483" t="s">
        <v>396</v>
      </c>
      <c r="EO153" s="484" t="s">
        <v>397</v>
      </c>
      <c r="EP153" s="256" t="s">
        <v>398</v>
      </c>
      <c r="EQ153" s="257" t="s">
        <v>399</v>
      </c>
      <c r="ER153" s="481" t="s">
        <v>392</v>
      </c>
      <c r="ES153" s="618" t="s">
        <v>393</v>
      </c>
      <c r="ET153" s="618"/>
      <c r="EU153" s="661" t="s">
        <v>395</v>
      </c>
      <c r="EV153" s="483" t="s">
        <v>396</v>
      </c>
      <c r="EW153" s="484" t="s">
        <v>397</v>
      </c>
      <c r="EX153" s="256" t="s">
        <v>398</v>
      </c>
      <c r="EY153" s="257" t="s">
        <v>399</v>
      </c>
      <c r="EZ153" s="481" t="s">
        <v>392</v>
      </c>
      <c r="FA153" s="618" t="s">
        <v>393</v>
      </c>
      <c r="FB153" s="618"/>
      <c r="FC153" s="661" t="s">
        <v>395</v>
      </c>
      <c r="FD153" s="483" t="s">
        <v>396</v>
      </c>
      <c r="FE153" s="484" t="s">
        <v>397</v>
      </c>
      <c r="FF153" s="256" t="s">
        <v>398</v>
      </c>
      <c r="FG153" s="257" t="s">
        <v>399</v>
      </c>
    </row>
    <row r="154" spans="1:163" ht="37.5" customHeight="1" thickBot="1">
      <c r="A154" s="128"/>
      <c r="B154" s="123">
        <v>1</v>
      </c>
      <c r="C154" s="122" t="s">
        <v>574</v>
      </c>
      <c r="D154" s="264"/>
      <c r="E154" s="275">
        <v>1</v>
      </c>
      <c r="F154" s="275" t="s">
        <v>401</v>
      </c>
      <c r="G154" s="298"/>
      <c r="H154" s="300"/>
      <c r="I154" s="246">
        <f>+(G154+(G154*H154))*E154</f>
        <v>0</v>
      </c>
      <c r="J154" s="247" t="s">
        <v>1216</v>
      </c>
      <c r="K154" s="248"/>
      <c r="L154" s="264"/>
      <c r="M154" s="275">
        <v>1</v>
      </c>
      <c r="N154" s="275" t="s">
        <v>401</v>
      </c>
      <c r="O154" s="298"/>
      <c r="P154" s="300"/>
      <c r="Q154" s="246">
        <f>+(O154+(O154*P154))*M154</f>
        <v>0</v>
      </c>
      <c r="R154" s="247" t="s">
        <v>1216</v>
      </c>
      <c r="S154" s="248"/>
      <c r="T154" s="264"/>
      <c r="U154" s="275">
        <v>1</v>
      </c>
      <c r="V154" s="275" t="s">
        <v>401</v>
      </c>
      <c r="W154" s="298"/>
      <c r="X154" s="300"/>
      <c r="Y154" s="246">
        <f>+(W154+(W154*X154))*U154</f>
        <v>0</v>
      </c>
      <c r="Z154" s="247" t="s">
        <v>1216</v>
      </c>
      <c r="AA154" s="248"/>
      <c r="AB154" s="264"/>
      <c r="AC154" s="275">
        <v>1</v>
      </c>
      <c r="AD154" s="275" t="s">
        <v>401</v>
      </c>
      <c r="AE154" s="298"/>
      <c r="AF154" s="300"/>
      <c r="AG154" s="246">
        <f>+(AE154+(AE154*AF154))*AC154</f>
        <v>0</v>
      </c>
      <c r="AH154" s="247" t="s">
        <v>1216</v>
      </c>
      <c r="AI154" s="248"/>
      <c r="AJ154" s="264"/>
      <c r="AK154" s="275">
        <v>1</v>
      </c>
      <c r="AL154" s="275" t="s">
        <v>401</v>
      </c>
      <c r="AM154" s="298"/>
      <c r="AN154" s="300"/>
      <c r="AO154" s="246">
        <f>+(AM154+(AM154*AN154))*AK154</f>
        <v>0</v>
      </c>
      <c r="AP154" s="247" t="s">
        <v>1216</v>
      </c>
      <c r="AQ154" s="248"/>
      <c r="AR154" s="264"/>
      <c r="AS154" s="275">
        <v>1</v>
      </c>
      <c r="AT154" s="275" t="s">
        <v>401</v>
      </c>
      <c r="AU154" s="298"/>
      <c r="AV154" s="300"/>
      <c r="AW154" s="246">
        <f>+(AU154+(AU154*AV154))*AS154</f>
        <v>0</v>
      </c>
      <c r="AX154" s="247" t="s">
        <v>1216</v>
      </c>
      <c r="AY154" s="248"/>
      <c r="AZ154" s="264"/>
      <c r="BA154" s="275">
        <v>1</v>
      </c>
      <c r="BB154" s="275" t="s">
        <v>401</v>
      </c>
      <c r="BC154" s="298"/>
      <c r="BD154" s="300"/>
      <c r="BE154" s="246">
        <f>+(BC154+(BC154*BD154))*BA154</f>
        <v>0</v>
      </c>
      <c r="BF154" s="247" t="s">
        <v>1216</v>
      </c>
      <c r="BG154" s="248"/>
      <c r="BH154" s="264"/>
      <c r="BI154" s="275">
        <v>1</v>
      </c>
      <c r="BJ154" s="275" t="s">
        <v>401</v>
      </c>
      <c r="BK154" s="298"/>
      <c r="BL154" s="300"/>
      <c r="BM154" s="246">
        <f>+(BK154+(BK154*BL154))*BI154</f>
        <v>0</v>
      </c>
      <c r="BN154" s="247" t="s">
        <v>1216</v>
      </c>
      <c r="BO154" s="248"/>
      <c r="BP154" s="264"/>
      <c r="BQ154" s="275">
        <v>1</v>
      </c>
      <c r="BR154" s="275" t="s">
        <v>401</v>
      </c>
      <c r="BS154" s="298"/>
      <c r="BT154" s="300"/>
      <c r="BU154" s="246">
        <f>+(BS154+(BS154*BT154))*BQ154</f>
        <v>0</v>
      </c>
      <c r="BV154" s="247" t="s">
        <v>1216</v>
      </c>
      <c r="BW154" s="248"/>
      <c r="BX154" s="264"/>
      <c r="BY154" s="275">
        <v>1</v>
      </c>
      <c r="BZ154" s="275" t="s">
        <v>401</v>
      </c>
      <c r="CA154" s="298"/>
      <c r="CB154" s="300"/>
      <c r="CC154" s="246">
        <f>+(CA154+(CA154*CB154))*BY154</f>
        <v>0</v>
      </c>
      <c r="CD154" s="247" t="s">
        <v>1216</v>
      </c>
      <c r="CE154" s="248"/>
      <c r="CF154" s="264"/>
      <c r="CG154" s="275">
        <v>1</v>
      </c>
      <c r="CH154" s="275" t="s">
        <v>401</v>
      </c>
      <c r="CI154" s="298"/>
      <c r="CJ154" s="300"/>
      <c r="CK154" s="246">
        <f>+(CI154+(CI154*CJ154))*CG154</f>
        <v>0</v>
      </c>
      <c r="CL154" s="247" t="s">
        <v>1216</v>
      </c>
      <c r="CM154" s="248"/>
      <c r="CN154" s="264"/>
      <c r="CO154" s="275">
        <v>1</v>
      </c>
      <c r="CP154" s="275" t="s">
        <v>401</v>
      </c>
      <c r="CQ154" s="298"/>
      <c r="CR154" s="300"/>
      <c r="CS154" s="246">
        <f>+(CQ154+(CQ154*CR154))*CO154</f>
        <v>0</v>
      </c>
      <c r="CT154" s="247" t="s">
        <v>1216</v>
      </c>
      <c r="CU154" s="248"/>
      <c r="CV154" s="264"/>
      <c r="CW154" s="275">
        <v>1</v>
      </c>
      <c r="CX154" s="275" t="s">
        <v>401</v>
      </c>
      <c r="CY154" s="298"/>
      <c r="CZ154" s="300"/>
      <c r="DA154" s="246">
        <f>+(CY154+(CY154*CZ154))*CW154</f>
        <v>0</v>
      </c>
      <c r="DB154" s="247" t="s">
        <v>1216</v>
      </c>
      <c r="DC154" s="248"/>
      <c r="DD154" s="264"/>
      <c r="DE154" s="275">
        <v>1</v>
      </c>
      <c r="DF154" s="275" t="s">
        <v>401</v>
      </c>
      <c r="DG154" s="298"/>
      <c r="DH154" s="300"/>
      <c r="DI154" s="246">
        <f>+(DG154+(DG154*DH154))*DE154</f>
        <v>0</v>
      </c>
      <c r="DJ154" s="247" t="s">
        <v>1216</v>
      </c>
      <c r="DK154" s="248"/>
      <c r="DL154" s="264"/>
      <c r="DM154" s="275">
        <v>1</v>
      </c>
      <c r="DN154" s="275" t="s">
        <v>401</v>
      </c>
      <c r="DO154" s="298"/>
      <c r="DP154" s="300"/>
      <c r="DQ154" s="246">
        <f>+(DO154+(DO154*DP154))*DM154</f>
        <v>0</v>
      </c>
      <c r="DR154" s="247" t="s">
        <v>1216</v>
      </c>
      <c r="DS154" s="248"/>
      <c r="DT154" s="264"/>
      <c r="DU154" s="275">
        <v>1</v>
      </c>
      <c r="DV154" s="275" t="s">
        <v>401</v>
      </c>
      <c r="DW154" s="298"/>
      <c r="DX154" s="300"/>
      <c r="DY154" s="246">
        <f>+(DW154+(DW154*DX154))*DU154</f>
        <v>0</v>
      </c>
      <c r="DZ154" s="247" t="s">
        <v>1216</v>
      </c>
      <c r="EA154" s="248"/>
      <c r="EB154" s="264"/>
      <c r="EC154" s="275">
        <v>1</v>
      </c>
      <c r="ED154" s="275" t="s">
        <v>401</v>
      </c>
      <c r="EE154" s="298"/>
      <c r="EF154" s="300"/>
      <c r="EG154" s="246">
        <f>+(EE154+(EE154*EF154))*EC154</f>
        <v>0</v>
      </c>
      <c r="EH154" s="247" t="s">
        <v>1216</v>
      </c>
      <c r="EI154" s="248"/>
      <c r="EJ154" s="264"/>
      <c r="EK154" s="275">
        <v>1</v>
      </c>
      <c r="EL154" s="275" t="s">
        <v>401</v>
      </c>
      <c r="EM154" s="298"/>
      <c r="EN154" s="300"/>
      <c r="EO154" s="246">
        <f>+(EM154+(EM154*EN154))*EK154</f>
        <v>0</v>
      </c>
      <c r="EP154" s="247" t="s">
        <v>1216</v>
      </c>
      <c r="EQ154" s="248"/>
      <c r="ER154" s="264"/>
      <c r="ES154" s="275">
        <v>1</v>
      </c>
      <c r="ET154" s="275" t="s">
        <v>401</v>
      </c>
      <c r="EU154" s="298"/>
      <c r="EV154" s="300"/>
      <c r="EW154" s="246">
        <f>+(EU154+(EU154*EV154))*ES154</f>
        <v>0</v>
      </c>
      <c r="EX154" s="247" t="s">
        <v>1216</v>
      </c>
      <c r="EY154" s="248"/>
      <c r="EZ154" s="264"/>
      <c r="FA154" s="275">
        <v>1</v>
      </c>
      <c r="FB154" s="275" t="s">
        <v>401</v>
      </c>
      <c r="FC154" s="298"/>
      <c r="FD154" s="300"/>
      <c r="FE154" s="246">
        <f>+(FC154+(FC154*FD154))*FA154</f>
        <v>0</v>
      </c>
      <c r="FF154" s="247" t="s">
        <v>1216</v>
      </c>
      <c r="FG154" s="248"/>
    </row>
    <row r="155" spans="1:163" ht="37.5" customHeight="1" thickBot="1">
      <c r="A155" s="128"/>
      <c r="B155" s="54"/>
      <c r="C155" s="55" t="s">
        <v>408</v>
      </c>
      <c r="D155" s="662"/>
      <c r="E155" s="753"/>
      <c r="F155" s="753"/>
      <c r="G155" s="763"/>
      <c r="H155" s="754"/>
      <c r="I155" s="651">
        <f>SUM(I154)</f>
        <v>0</v>
      </c>
      <c r="J155" s="479"/>
      <c r="K155" s="480"/>
      <c r="L155" s="662"/>
      <c r="M155" s="753"/>
      <c r="N155" s="753"/>
      <c r="O155" s="763"/>
      <c r="P155" s="754"/>
      <c r="Q155" s="651">
        <f>SUM(Q154)</f>
        <v>0</v>
      </c>
      <c r="R155" s="479"/>
      <c r="S155" s="480"/>
      <c r="T155" s="662"/>
      <c r="U155" s="753"/>
      <c r="V155" s="753"/>
      <c r="W155" s="763"/>
      <c r="X155" s="754"/>
      <c r="Y155" s="651">
        <f>SUM(Y154)</f>
        <v>0</v>
      </c>
      <c r="Z155" s="479"/>
      <c r="AA155" s="480"/>
      <c r="AB155" s="662"/>
      <c r="AC155" s="753"/>
      <c r="AD155" s="753"/>
      <c r="AE155" s="763"/>
      <c r="AF155" s="754"/>
      <c r="AG155" s="651">
        <f>SUM(AG154)</f>
        <v>0</v>
      </c>
      <c r="AH155" s="479"/>
      <c r="AI155" s="480"/>
      <c r="AJ155" s="662"/>
      <c r="AK155" s="753"/>
      <c r="AL155" s="753"/>
      <c r="AM155" s="763"/>
      <c r="AN155" s="754"/>
      <c r="AO155" s="651">
        <f>SUM(AO154)</f>
        <v>0</v>
      </c>
      <c r="AP155" s="479"/>
      <c r="AQ155" s="480"/>
      <c r="AR155" s="662"/>
      <c r="AS155" s="753"/>
      <c r="AT155" s="753"/>
      <c r="AU155" s="763"/>
      <c r="AV155" s="754"/>
      <c r="AW155" s="651">
        <f>SUM(AW154)</f>
        <v>0</v>
      </c>
      <c r="AX155" s="479"/>
      <c r="AY155" s="480"/>
      <c r="AZ155" s="662"/>
      <c r="BA155" s="753"/>
      <c r="BB155" s="753"/>
      <c r="BC155" s="763"/>
      <c r="BD155" s="754"/>
      <c r="BE155" s="651">
        <f>SUM(BE154)</f>
        <v>0</v>
      </c>
      <c r="BF155" s="479"/>
      <c r="BG155" s="480"/>
      <c r="BH155" s="662"/>
      <c r="BI155" s="753"/>
      <c r="BJ155" s="753"/>
      <c r="BK155" s="763"/>
      <c r="BL155" s="754"/>
      <c r="BM155" s="651">
        <f>SUM(BM154)</f>
        <v>0</v>
      </c>
      <c r="BN155" s="479"/>
      <c r="BO155" s="480"/>
      <c r="BP155" s="662"/>
      <c r="BQ155" s="753"/>
      <c r="BR155" s="753"/>
      <c r="BS155" s="763"/>
      <c r="BT155" s="754"/>
      <c r="BU155" s="651">
        <f>SUM(BU154)</f>
        <v>0</v>
      </c>
      <c r="BV155" s="479"/>
      <c r="BW155" s="480"/>
      <c r="BX155" s="662"/>
      <c r="BY155" s="753"/>
      <c r="BZ155" s="753"/>
      <c r="CA155" s="763"/>
      <c r="CB155" s="754"/>
      <c r="CC155" s="651">
        <f>SUM(CC154)</f>
        <v>0</v>
      </c>
      <c r="CD155" s="479"/>
      <c r="CE155" s="480"/>
      <c r="CF155" s="662"/>
      <c r="CG155" s="753"/>
      <c r="CH155" s="753"/>
      <c r="CI155" s="763"/>
      <c r="CJ155" s="754"/>
      <c r="CK155" s="651">
        <f>SUM(CK154)</f>
        <v>0</v>
      </c>
      <c r="CL155" s="479"/>
      <c r="CM155" s="480"/>
      <c r="CN155" s="662"/>
      <c r="CO155" s="753"/>
      <c r="CP155" s="753"/>
      <c r="CQ155" s="763"/>
      <c r="CR155" s="754"/>
      <c r="CS155" s="651">
        <f>SUM(CS154)</f>
        <v>0</v>
      </c>
      <c r="CT155" s="479"/>
      <c r="CU155" s="480"/>
      <c r="CV155" s="662"/>
      <c r="CW155" s="753"/>
      <c r="CX155" s="753"/>
      <c r="CY155" s="763"/>
      <c r="CZ155" s="754"/>
      <c r="DA155" s="651">
        <f>SUM(DA154)</f>
        <v>0</v>
      </c>
      <c r="DB155" s="479"/>
      <c r="DC155" s="480"/>
      <c r="DD155" s="662"/>
      <c r="DE155" s="753"/>
      <c r="DF155" s="753"/>
      <c r="DG155" s="763"/>
      <c r="DH155" s="754"/>
      <c r="DI155" s="651">
        <f>SUM(DI154)</f>
        <v>0</v>
      </c>
      <c r="DJ155" s="479"/>
      <c r="DK155" s="480"/>
      <c r="DL155" s="662"/>
      <c r="DM155" s="753"/>
      <c r="DN155" s="753"/>
      <c r="DO155" s="763"/>
      <c r="DP155" s="754"/>
      <c r="DQ155" s="651">
        <f>SUM(DQ154)</f>
        <v>0</v>
      </c>
      <c r="DR155" s="479"/>
      <c r="DS155" s="480"/>
      <c r="DT155" s="662"/>
      <c r="DU155" s="753"/>
      <c r="DV155" s="753"/>
      <c r="DW155" s="763"/>
      <c r="DX155" s="754"/>
      <c r="DY155" s="651">
        <f>SUM(DY154)</f>
        <v>0</v>
      </c>
      <c r="DZ155" s="479"/>
      <c r="EA155" s="480"/>
      <c r="EB155" s="662"/>
      <c r="EC155" s="753"/>
      <c r="ED155" s="753"/>
      <c r="EE155" s="763"/>
      <c r="EF155" s="754"/>
      <c r="EG155" s="651">
        <f>SUM(EG154)</f>
        <v>0</v>
      </c>
      <c r="EH155" s="479"/>
      <c r="EI155" s="480"/>
      <c r="EJ155" s="662"/>
      <c r="EK155" s="753"/>
      <c r="EL155" s="753"/>
      <c r="EM155" s="763"/>
      <c r="EN155" s="754"/>
      <c r="EO155" s="651">
        <f>SUM(EO154)</f>
        <v>0</v>
      </c>
      <c r="EP155" s="479"/>
      <c r="EQ155" s="480"/>
      <c r="ER155" s="662"/>
      <c r="ES155" s="753"/>
      <c r="ET155" s="753"/>
      <c r="EU155" s="763"/>
      <c r="EV155" s="754"/>
      <c r="EW155" s="651">
        <f>SUM(EW154)</f>
        <v>0</v>
      </c>
      <c r="EX155" s="479"/>
      <c r="EY155" s="480"/>
      <c r="EZ155" s="662"/>
      <c r="FA155" s="753"/>
      <c r="FB155" s="753"/>
      <c r="FC155" s="763"/>
      <c r="FD155" s="754"/>
      <c r="FE155" s="651">
        <f>SUM(FE154)</f>
        <v>0</v>
      </c>
      <c r="FF155" s="479"/>
      <c r="FG155" s="480"/>
    </row>
    <row r="156" spans="1:163" ht="37.5" customHeight="1" thickBot="1">
      <c r="A156" s="42"/>
      <c r="B156" s="143" t="s">
        <v>77</v>
      </c>
      <c r="C156" s="126"/>
      <c r="D156" s="665"/>
      <c r="E156" s="487"/>
      <c r="F156" s="487"/>
      <c r="G156" s="764"/>
      <c r="H156" s="658"/>
      <c r="I156" s="762"/>
      <c r="J156" s="479"/>
      <c r="K156" s="480"/>
      <c r="L156" s="665"/>
      <c r="M156" s="487"/>
      <c r="N156" s="487"/>
      <c r="O156" s="764"/>
      <c r="P156" s="658"/>
      <c r="Q156" s="762"/>
      <c r="R156" s="479"/>
      <c r="S156" s="480"/>
      <c r="T156" s="665"/>
      <c r="U156" s="487"/>
      <c r="V156" s="487"/>
      <c r="W156" s="764"/>
      <c r="X156" s="658"/>
      <c r="Y156" s="762"/>
      <c r="Z156" s="479"/>
      <c r="AA156" s="480"/>
      <c r="AB156" s="665"/>
      <c r="AC156" s="487"/>
      <c r="AD156" s="487"/>
      <c r="AE156" s="764"/>
      <c r="AF156" s="658"/>
      <c r="AG156" s="762"/>
      <c r="AH156" s="479"/>
      <c r="AI156" s="480"/>
      <c r="AJ156" s="665"/>
      <c r="AK156" s="487"/>
      <c r="AL156" s="487"/>
      <c r="AM156" s="764"/>
      <c r="AN156" s="658"/>
      <c r="AO156" s="762"/>
      <c r="AP156" s="479"/>
      <c r="AQ156" s="480"/>
      <c r="AR156" s="665"/>
      <c r="AS156" s="487"/>
      <c r="AT156" s="487"/>
      <c r="AU156" s="764"/>
      <c r="AV156" s="658"/>
      <c r="AW156" s="762"/>
      <c r="AX156" s="479"/>
      <c r="AY156" s="480"/>
      <c r="AZ156" s="665"/>
      <c r="BA156" s="487"/>
      <c r="BB156" s="487"/>
      <c r="BC156" s="764"/>
      <c r="BD156" s="658"/>
      <c r="BE156" s="762"/>
      <c r="BF156" s="479"/>
      <c r="BG156" s="480"/>
      <c r="BH156" s="665"/>
      <c r="BI156" s="487"/>
      <c r="BJ156" s="487"/>
      <c r="BK156" s="764"/>
      <c r="BL156" s="658"/>
      <c r="BM156" s="762"/>
      <c r="BN156" s="479"/>
      <c r="BO156" s="480"/>
      <c r="BP156" s="665"/>
      <c r="BQ156" s="487"/>
      <c r="BR156" s="487"/>
      <c r="BS156" s="764"/>
      <c r="BT156" s="658"/>
      <c r="BU156" s="762"/>
      <c r="BV156" s="479"/>
      <c r="BW156" s="480"/>
      <c r="BX156" s="665"/>
      <c r="BY156" s="487"/>
      <c r="BZ156" s="487"/>
      <c r="CA156" s="764"/>
      <c r="CB156" s="658"/>
      <c r="CC156" s="762"/>
      <c r="CD156" s="479"/>
      <c r="CE156" s="480"/>
      <c r="CF156" s="665"/>
      <c r="CG156" s="487"/>
      <c r="CH156" s="487"/>
      <c r="CI156" s="764"/>
      <c r="CJ156" s="658"/>
      <c r="CK156" s="762"/>
      <c r="CL156" s="479"/>
      <c r="CM156" s="480"/>
      <c r="CN156" s="665"/>
      <c r="CO156" s="487"/>
      <c r="CP156" s="487"/>
      <c r="CQ156" s="764"/>
      <c r="CR156" s="658"/>
      <c r="CS156" s="762"/>
      <c r="CT156" s="479"/>
      <c r="CU156" s="480"/>
      <c r="CV156" s="665"/>
      <c r="CW156" s="487"/>
      <c r="CX156" s="487"/>
      <c r="CY156" s="764"/>
      <c r="CZ156" s="658"/>
      <c r="DA156" s="762"/>
      <c r="DB156" s="479"/>
      <c r="DC156" s="480"/>
      <c r="DD156" s="665"/>
      <c r="DE156" s="487"/>
      <c r="DF156" s="487"/>
      <c r="DG156" s="764"/>
      <c r="DH156" s="658"/>
      <c r="DI156" s="762"/>
      <c r="DJ156" s="479"/>
      <c r="DK156" s="480"/>
      <c r="DL156" s="665"/>
      <c r="DM156" s="487"/>
      <c r="DN156" s="487"/>
      <c r="DO156" s="764"/>
      <c r="DP156" s="658"/>
      <c r="DQ156" s="762"/>
      <c r="DR156" s="479"/>
      <c r="DS156" s="480"/>
      <c r="DT156" s="665"/>
      <c r="DU156" s="487"/>
      <c r="DV156" s="487"/>
      <c r="DW156" s="764"/>
      <c r="DX156" s="658"/>
      <c r="DY156" s="762"/>
      <c r="DZ156" s="479"/>
      <c r="EA156" s="480"/>
      <c r="EB156" s="665"/>
      <c r="EC156" s="487"/>
      <c r="ED156" s="487"/>
      <c r="EE156" s="764"/>
      <c r="EF156" s="658"/>
      <c r="EG156" s="762"/>
      <c r="EH156" s="479"/>
      <c r="EI156" s="480"/>
      <c r="EJ156" s="665"/>
      <c r="EK156" s="487"/>
      <c r="EL156" s="487"/>
      <c r="EM156" s="764"/>
      <c r="EN156" s="658"/>
      <c r="EO156" s="762"/>
      <c r="EP156" s="479"/>
      <c r="EQ156" s="480"/>
      <c r="ER156" s="665"/>
      <c r="ES156" s="487"/>
      <c r="ET156" s="487"/>
      <c r="EU156" s="764"/>
      <c r="EV156" s="658"/>
      <c r="EW156" s="762"/>
      <c r="EX156" s="479"/>
      <c r="EY156" s="480"/>
      <c r="EZ156" s="665"/>
      <c r="FA156" s="487"/>
      <c r="FB156" s="487"/>
      <c r="FC156" s="764"/>
      <c r="FD156" s="658"/>
      <c r="FE156" s="762"/>
      <c r="FF156" s="479"/>
      <c r="FG156" s="480"/>
    </row>
    <row r="157" spans="1:163" ht="37.5" customHeight="1" thickBot="1">
      <c r="A157" s="128"/>
      <c r="B157" s="43" t="s">
        <v>390</v>
      </c>
      <c r="C157" s="44" t="s">
        <v>391</v>
      </c>
      <c r="D157" s="481" t="s">
        <v>392</v>
      </c>
      <c r="E157" s="618" t="s">
        <v>393</v>
      </c>
      <c r="F157" s="618"/>
      <c r="G157" s="661" t="s">
        <v>395</v>
      </c>
      <c r="H157" s="483" t="s">
        <v>396</v>
      </c>
      <c r="I157" s="484" t="s">
        <v>397</v>
      </c>
      <c r="J157" s="256" t="s">
        <v>398</v>
      </c>
      <c r="K157" s="257" t="s">
        <v>399</v>
      </c>
      <c r="L157" s="481" t="s">
        <v>392</v>
      </c>
      <c r="M157" s="618" t="s">
        <v>393</v>
      </c>
      <c r="N157" s="618"/>
      <c r="O157" s="661" t="s">
        <v>395</v>
      </c>
      <c r="P157" s="483" t="s">
        <v>396</v>
      </c>
      <c r="Q157" s="484" t="s">
        <v>397</v>
      </c>
      <c r="R157" s="256" t="s">
        <v>398</v>
      </c>
      <c r="S157" s="257" t="s">
        <v>399</v>
      </c>
      <c r="T157" s="481" t="s">
        <v>392</v>
      </c>
      <c r="U157" s="618" t="s">
        <v>393</v>
      </c>
      <c r="V157" s="618"/>
      <c r="W157" s="661" t="s">
        <v>395</v>
      </c>
      <c r="X157" s="483" t="s">
        <v>396</v>
      </c>
      <c r="Y157" s="484" t="s">
        <v>397</v>
      </c>
      <c r="Z157" s="256" t="s">
        <v>398</v>
      </c>
      <c r="AA157" s="257" t="s">
        <v>399</v>
      </c>
      <c r="AB157" s="481" t="s">
        <v>392</v>
      </c>
      <c r="AC157" s="618" t="s">
        <v>393</v>
      </c>
      <c r="AD157" s="618"/>
      <c r="AE157" s="661" t="s">
        <v>395</v>
      </c>
      <c r="AF157" s="483" t="s">
        <v>396</v>
      </c>
      <c r="AG157" s="484" t="s">
        <v>397</v>
      </c>
      <c r="AH157" s="256" t="s">
        <v>398</v>
      </c>
      <c r="AI157" s="257" t="s">
        <v>399</v>
      </c>
      <c r="AJ157" s="481" t="s">
        <v>392</v>
      </c>
      <c r="AK157" s="618" t="s">
        <v>393</v>
      </c>
      <c r="AL157" s="618"/>
      <c r="AM157" s="661" t="s">
        <v>395</v>
      </c>
      <c r="AN157" s="483" t="s">
        <v>396</v>
      </c>
      <c r="AO157" s="484" t="s">
        <v>397</v>
      </c>
      <c r="AP157" s="256" t="s">
        <v>398</v>
      </c>
      <c r="AQ157" s="257" t="s">
        <v>399</v>
      </c>
      <c r="AR157" s="481" t="s">
        <v>392</v>
      </c>
      <c r="AS157" s="618" t="s">
        <v>393</v>
      </c>
      <c r="AT157" s="618"/>
      <c r="AU157" s="661" t="s">
        <v>395</v>
      </c>
      <c r="AV157" s="483" t="s">
        <v>396</v>
      </c>
      <c r="AW157" s="484" t="s">
        <v>397</v>
      </c>
      <c r="AX157" s="256" t="s">
        <v>398</v>
      </c>
      <c r="AY157" s="257" t="s">
        <v>399</v>
      </c>
      <c r="AZ157" s="481" t="s">
        <v>392</v>
      </c>
      <c r="BA157" s="618" t="s">
        <v>393</v>
      </c>
      <c r="BB157" s="618"/>
      <c r="BC157" s="661" t="s">
        <v>395</v>
      </c>
      <c r="BD157" s="483" t="s">
        <v>396</v>
      </c>
      <c r="BE157" s="484" t="s">
        <v>397</v>
      </c>
      <c r="BF157" s="256" t="s">
        <v>398</v>
      </c>
      <c r="BG157" s="257" t="s">
        <v>399</v>
      </c>
      <c r="BH157" s="481" t="s">
        <v>392</v>
      </c>
      <c r="BI157" s="618" t="s">
        <v>393</v>
      </c>
      <c r="BJ157" s="618"/>
      <c r="BK157" s="661" t="s">
        <v>395</v>
      </c>
      <c r="BL157" s="483" t="s">
        <v>396</v>
      </c>
      <c r="BM157" s="484" t="s">
        <v>397</v>
      </c>
      <c r="BN157" s="256" t="s">
        <v>398</v>
      </c>
      <c r="BO157" s="257" t="s">
        <v>399</v>
      </c>
      <c r="BP157" s="481" t="s">
        <v>392</v>
      </c>
      <c r="BQ157" s="618" t="s">
        <v>393</v>
      </c>
      <c r="BR157" s="618"/>
      <c r="BS157" s="661" t="s">
        <v>395</v>
      </c>
      <c r="BT157" s="483" t="s">
        <v>396</v>
      </c>
      <c r="BU157" s="484" t="s">
        <v>397</v>
      </c>
      <c r="BV157" s="256" t="s">
        <v>398</v>
      </c>
      <c r="BW157" s="257" t="s">
        <v>399</v>
      </c>
      <c r="BX157" s="481" t="s">
        <v>392</v>
      </c>
      <c r="BY157" s="618" t="s">
        <v>393</v>
      </c>
      <c r="BZ157" s="618"/>
      <c r="CA157" s="661" t="s">
        <v>395</v>
      </c>
      <c r="CB157" s="483" t="s">
        <v>396</v>
      </c>
      <c r="CC157" s="484" t="s">
        <v>397</v>
      </c>
      <c r="CD157" s="256" t="s">
        <v>398</v>
      </c>
      <c r="CE157" s="257" t="s">
        <v>399</v>
      </c>
      <c r="CF157" s="481" t="s">
        <v>392</v>
      </c>
      <c r="CG157" s="618" t="s">
        <v>393</v>
      </c>
      <c r="CH157" s="618"/>
      <c r="CI157" s="661" t="s">
        <v>395</v>
      </c>
      <c r="CJ157" s="483" t="s">
        <v>396</v>
      </c>
      <c r="CK157" s="484" t="s">
        <v>397</v>
      </c>
      <c r="CL157" s="256" t="s">
        <v>398</v>
      </c>
      <c r="CM157" s="257" t="s">
        <v>399</v>
      </c>
      <c r="CN157" s="481" t="s">
        <v>392</v>
      </c>
      <c r="CO157" s="618" t="s">
        <v>393</v>
      </c>
      <c r="CP157" s="618"/>
      <c r="CQ157" s="661" t="s">
        <v>395</v>
      </c>
      <c r="CR157" s="483" t="s">
        <v>396</v>
      </c>
      <c r="CS157" s="484" t="s">
        <v>397</v>
      </c>
      <c r="CT157" s="256" t="s">
        <v>398</v>
      </c>
      <c r="CU157" s="257" t="s">
        <v>399</v>
      </c>
      <c r="CV157" s="481" t="s">
        <v>392</v>
      </c>
      <c r="CW157" s="618" t="s">
        <v>393</v>
      </c>
      <c r="CX157" s="618"/>
      <c r="CY157" s="661" t="s">
        <v>395</v>
      </c>
      <c r="CZ157" s="483" t="s">
        <v>396</v>
      </c>
      <c r="DA157" s="484" t="s">
        <v>397</v>
      </c>
      <c r="DB157" s="256" t="s">
        <v>398</v>
      </c>
      <c r="DC157" s="257" t="s">
        <v>399</v>
      </c>
      <c r="DD157" s="481" t="s">
        <v>392</v>
      </c>
      <c r="DE157" s="618" t="s">
        <v>393</v>
      </c>
      <c r="DF157" s="618"/>
      <c r="DG157" s="661" t="s">
        <v>395</v>
      </c>
      <c r="DH157" s="483" t="s">
        <v>396</v>
      </c>
      <c r="DI157" s="484" t="s">
        <v>397</v>
      </c>
      <c r="DJ157" s="256" t="s">
        <v>398</v>
      </c>
      <c r="DK157" s="257" t="s">
        <v>399</v>
      </c>
      <c r="DL157" s="481" t="s">
        <v>392</v>
      </c>
      <c r="DM157" s="618" t="s">
        <v>393</v>
      </c>
      <c r="DN157" s="618"/>
      <c r="DO157" s="661" t="s">
        <v>395</v>
      </c>
      <c r="DP157" s="483" t="s">
        <v>396</v>
      </c>
      <c r="DQ157" s="484" t="s">
        <v>397</v>
      </c>
      <c r="DR157" s="256" t="s">
        <v>398</v>
      </c>
      <c r="DS157" s="257" t="s">
        <v>399</v>
      </c>
      <c r="DT157" s="481" t="s">
        <v>392</v>
      </c>
      <c r="DU157" s="618" t="s">
        <v>393</v>
      </c>
      <c r="DV157" s="618"/>
      <c r="DW157" s="661" t="s">
        <v>395</v>
      </c>
      <c r="DX157" s="483" t="s">
        <v>396</v>
      </c>
      <c r="DY157" s="484" t="s">
        <v>397</v>
      </c>
      <c r="DZ157" s="256" t="s">
        <v>398</v>
      </c>
      <c r="EA157" s="257" t="s">
        <v>399</v>
      </c>
      <c r="EB157" s="481" t="s">
        <v>392</v>
      </c>
      <c r="EC157" s="618" t="s">
        <v>393</v>
      </c>
      <c r="ED157" s="618"/>
      <c r="EE157" s="661" t="s">
        <v>395</v>
      </c>
      <c r="EF157" s="483" t="s">
        <v>396</v>
      </c>
      <c r="EG157" s="484" t="s">
        <v>397</v>
      </c>
      <c r="EH157" s="256" t="s">
        <v>398</v>
      </c>
      <c r="EI157" s="257" t="s">
        <v>399</v>
      </c>
      <c r="EJ157" s="481" t="s">
        <v>392</v>
      </c>
      <c r="EK157" s="618" t="s">
        <v>393</v>
      </c>
      <c r="EL157" s="618"/>
      <c r="EM157" s="661" t="s">
        <v>395</v>
      </c>
      <c r="EN157" s="483" t="s">
        <v>396</v>
      </c>
      <c r="EO157" s="484" t="s">
        <v>397</v>
      </c>
      <c r="EP157" s="256" t="s">
        <v>398</v>
      </c>
      <c r="EQ157" s="257" t="s">
        <v>399</v>
      </c>
      <c r="ER157" s="481" t="s">
        <v>392</v>
      </c>
      <c r="ES157" s="618" t="s">
        <v>393</v>
      </c>
      <c r="ET157" s="618"/>
      <c r="EU157" s="661" t="s">
        <v>395</v>
      </c>
      <c r="EV157" s="483" t="s">
        <v>396</v>
      </c>
      <c r="EW157" s="484" t="s">
        <v>397</v>
      </c>
      <c r="EX157" s="256" t="s">
        <v>398</v>
      </c>
      <c r="EY157" s="257" t="s">
        <v>399</v>
      </c>
      <c r="EZ157" s="481" t="s">
        <v>392</v>
      </c>
      <c r="FA157" s="618" t="s">
        <v>393</v>
      </c>
      <c r="FB157" s="618"/>
      <c r="FC157" s="661" t="s">
        <v>395</v>
      </c>
      <c r="FD157" s="483" t="s">
        <v>396</v>
      </c>
      <c r="FE157" s="484" t="s">
        <v>397</v>
      </c>
      <c r="FF157" s="256" t="s">
        <v>398</v>
      </c>
      <c r="FG157" s="257" t="s">
        <v>399</v>
      </c>
    </row>
    <row r="158" spans="1:163" ht="37.5" customHeight="1" thickBot="1">
      <c r="A158" s="128"/>
      <c r="B158" s="123">
        <v>1</v>
      </c>
      <c r="C158" s="122" t="s">
        <v>575</v>
      </c>
      <c r="D158" s="264"/>
      <c r="E158" s="275">
        <v>2</v>
      </c>
      <c r="F158" s="275" t="s">
        <v>401</v>
      </c>
      <c r="G158" s="298"/>
      <c r="H158" s="300"/>
      <c r="I158" s="246">
        <f t="shared" ref="I158:I159" si="360">+(G158+(G158*H158))*E158</f>
        <v>0</v>
      </c>
      <c r="J158" s="247" t="s">
        <v>1216</v>
      </c>
      <c r="K158" s="248"/>
      <c r="L158" s="264"/>
      <c r="M158" s="275">
        <v>2</v>
      </c>
      <c r="N158" s="275" t="s">
        <v>401</v>
      </c>
      <c r="O158" s="298"/>
      <c r="P158" s="300"/>
      <c r="Q158" s="246">
        <f t="shared" ref="Q158:Q159" si="361">+(O158+(O158*P158))*M158</f>
        <v>0</v>
      </c>
      <c r="R158" s="247" t="s">
        <v>1216</v>
      </c>
      <c r="S158" s="248"/>
      <c r="T158" s="264"/>
      <c r="U158" s="275">
        <v>2</v>
      </c>
      <c r="V158" s="275" t="s">
        <v>401</v>
      </c>
      <c r="W158" s="298"/>
      <c r="X158" s="300"/>
      <c r="Y158" s="246">
        <f t="shared" ref="Y158:Y159" si="362">+(W158+(W158*X158))*U158</f>
        <v>0</v>
      </c>
      <c r="Z158" s="247" t="s">
        <v>1216</v>
      </c>
      <c r="AA158" s="248"/>
      <c r="AB158" s="264"/>
      <c r="AC158" s="275">
        <v>2</v>
      </c>
      <c r="AD158" s="275" t="s">
        <v>401</v>
      </c>
      <c r="AE158" s="298"/>
      <c r="AF158" s="300"/>
      <c r="AG158" s="246">
        <f t="shared" ref="AG158:AG159" si="363">+(AE158+(AE158*AF158))*AC158</f>
        <v>0</v>
      </c>
      <c r="AH158" s="247" t="s">
        <v>1216</v>
      </c>
      <c r="AI158" s="248"/>
      <c r="AJ158" s="264"/>
      <c r="AK158" s="275">
        <v>2</v>
      </c>
      <c r="AL158" s="275" t="s">
        <v>401</v>
      </c>
      <c r="AM158" s="298"/>
      <c r="AN158" s="300"/>
      <c r="AO158" s="246">
        <f t="shared" ref="AO158:AO159" si="364">+(AM158+(AM158*AN158))*AK158</f>
        <v>0</v>
      </c>
      <c r="AP158" s="247" t="s">
        <v>1216</v>
      </c>
      <c r="AQ158" s="248"/>
      <c r="AR158" s="264"/>
      <c r="AS158" s="275">
        <v>2</v>
      </c>
      <c r="AT158" s="275" t="s">
        <v>401</v>
      </c>
      <c r="AU158" s="298"/>
      <c r="AV158" s="300"/>
      <c r="AW158" s="246">
        <f t="shared" ref="AW158:AW159" si="365">+(AU158+(AU158*AV158))*AS158</f>
        <v>0</v>
      </c>
      <c r="AX158" s="247" t="s">
        <v>1216</v>
      </c>
      <c r="AY158" s="248"/>
      <c r="AZ158" s="264"/>
      <c r="BA158" s="275">
        <v>2</v>
      </c>
      <c r="BB158" s="275" t="s">
        <v>401</v>
      </c>
      <c r="BC158" s="298"/>
      <c r="BD158" s="300"/>
      <c r="BE158" s="246">
        <f t="shared" ref="BE158:BE159" si="366">+(BC158+(BC158*BD158))*BA158</f>
        <v>0</v>
      </c>
      <c r="BF158" s="247" t="s">
        <v>1216</v>
      </c>
      <c r="BG158" s="248"/>
      <c r="BH158" s="264"/>
      <c r="BI158" s="275">
        <v>2</v>
      </c>
      <c r="BJ158" s="275" t="s">
        <v>401</v>
      </c>
      <c r="BK158" s="298"/>
      <c r="BL158" s="300"/>
      <c r="BM158" s="246">
        <f t="shared" ref="BM158:BM159" si="367">+(BK158+(BK158*BL158))*BI158</f>
        <v>0</v>
      </c>
      <c r="BN158" s="247" t="s">
        <v>1216</v>
      </c>
      <c r="BO158" s="248"/>
      <c r="BP158" s="264"/>
      <c r="BQ158" s="275">
        <v>2</v>
      </c>
      <c r="BR158" s="275" t="s">
        <v>401</v>
      </c>
      <c r="BS158" s="298"/>
      <c r="BT158" s="300"/>
      <c r="BU158" s="246">
        <f t="shared" ref="BU158:BU159" si="368">+(BS158+(BS158*BT158))*BQ158</f>
        <v>0</v>
      </c>
      <c r="BV158" s="247" t="s">
        <v>1216</v>
      </c>
      <c r="BW158" s="248"/>
      <c r="BX158" s="264"/>
      <c r="BY158" s="275">
        <v>2</v>
      </c>
      <c r="BZ158" s="275" t="s">
        <v>401</v>
      </c>
      <c r="CA158" s="298"/>
      <c r="CB158" s="300"/>
      <c r="CC158" s="246">
        <f t="shared" ref="CC158:CC159" si="369">+(CA158+(CA158*CB158))*BY158</f>
        <v>0</v>
      </c>
      <c r="CD158" s="247" t="s">
        <v>1216</v>
      </c>
      <c r="CE158" s="248"/>
      <c r="CF158" s="264"/>
      <c r="CG158" s="275">
        <v>2</v>
      </c>
      <c r="CH158" s="275" t="s">
        <v>401</v>
      </c>
      <c r="CI158" s="298"/>
      <c r="CJ158" s="300"/>
      <c r="CK158" s="246">
        <f t="shared" ref="CK158:CK159" si="370">+(CI158+(CI158*CJ158))*CG158</f>
        <v>0</v>
      </c>
      <c r="CL158" s="247" t="s">
        <v>1216</v>
      </c>
      <c r="CM158" s="248"/>
      <c r="CN158" s="264" t="s">
        <v>1297</v>
      </c>
      <c r="CO158" s="275">
        <v>2</v>
      </c>
      <c r="CP158" s="275" t="s">
        <v>401</v>
      </c>
      <c r="CQ158" s="298">
        <v>509150</v>
      </c>
      <c r="CR158" s="300"/>
      <c r="CS158" s="246">
        <f t="shared" ref="CS158:CS159" si="371">+(CQ158+(CQ158*CR158))*CO158</f>
        <v>1018300</v>
      </c>
      <c r="CT158" s="247" t="s">
        <v>402</v>
      </c>
      <c r="CU158" s="248"/>
      <c r="CV158" s="264"/>
      <c r="CW158" s="275">
        <v>2</v>
      </c>
      <c r="CX158" s="275" t="s">
        <v>401</v>
      </c>
      <c r="CY158" s="298"/>
      <c r="CZ158" s="300"/>
      <c r="DA158" s="246">
        <f t="shared" ref="DA158:DA159" si="372">+(CY158+(CY158*CZ158))*CW158</f>
        <v>0</v>
      </c>
      <c r="DB158" s="247" t="s">
        <v>1216</v>
      </c>
      <c r="DC158" s="248"/>
      <c r="DD158" s="264"/>
      <c r="DE158" s="275">
        <v>2</v>
      </c>
      <c r="DF158" s="275" t="s">
        <v>401</v>
      </c>
      <c r="DG158" s="298"/>
      <c r="DH158" s="300"/>
      <c r="DI158" s="246">
        <f t="shared" ref="DI158:DI159" si="373">+(DG158+(DG158*DH158))*DE158</f>
        <v>0</v>
      </c>
      <c r="DJ158" s="247" t="s">
        <v>1216</v>
      </c>
      <c r="DK158" s="248"/>
      <c r="DL158" s="264"/>
      <c r="DM158" s="275">
        <v>2</v>
      </c>
      <c r="DN158" s="275" t="s">
        <v>401</v>
      </c>
      <c r="DO158" s="298"/>
      <c r="DP158" s="300"/>
      <c r="DQ158" s="246">
        <f t="shared" ref="DQ158:DQ159" si="374">+(DO158+(DO158*DP158))*DM158</f>
        <v>0</v>
      </c>
      <c r="DR158" s="247" t="s">
        <v>1216</v>
      </c>
      <c r="DS158" s="248"/>
      <c r="DT158" s="264"/>
      <c r="DU158" s="275">
        <v>2</v>
      </c>
      <c r="DV158" s="275" t="s">
        <v>401</v>
      </c>
      <c r="DW158" s="298"/>
      <c r="DX158" s="300"/>
      <c r="DY158" s="246">
        <f t="shared" ref="DY158:DY159" si="375">+(DW158+(DW158*DX158))*DU158</f>
        <v>0</v>
      </c>
      <c r="DZ158" s="247" t="s">
        <v>1216</v>
      </c>
      <c r="EA158" s="248"/>
      <c r="EB158" s="264"/>
      <c r="EC158" s="275">
        <v>2</v>
      </c>
      <c r="ED158" s="275" t="s">
        <v>401</v>
      </c>
      <c r="EE158" s="298"/>
      <c r="EF158" s="300"/>
      <c r="EG158" s="246">
        <f t="shared" ref="EG158:EG159" si="376">+(EE158+(EE158*EF158))*EC158</f>
        <v>0</v>
      </c>
      <c r="EH158" s="247" t="s">
        <v>1216</v>
      </c>
      <c r="EI158" s="248"/>
      <c r="EJ158" s="264" t="s">
        <v>1288</v>
      </c>
      <c r="EK158" s="275">
        <v>2</v>
      </c>
      <c r="EL158" s="275" t="s">
        <v>401</v>
      </c>
      <c r="EM158" s="298">
        <v>1099738</v>
      </c>
      <c r="EN158" s="300">
        <v>0</v>
      </c>
      <c r="EO158" s="246">
        <f t="shared" ref="EO158:EO159" si="377">+(EM158+(EM158*EN158))*EK158</f>
        <v>2199476</v>
      </c>
      <c r="EP158" s="247" t="s">
        <v>402</v>
      </c>
      <c r="EQ158" s="248"/>
      <c r="ER158" s="264" t="s">
        <v>1289</v>
      </c>
      <c r="ES158" s="275">
        <v>2</v>
      </c>
      <c r="ET158" s="275" t="s">
        <v>401</v>
      </c>
      <c r="EU158" s="298">
        <v>380000</v>
      </c>
      <c r="EV158" s="300"/>
      <c r="EW158" s="246">
        <f t="shared" ref="EW158:EW159" si="378">+(EU158+(EU158*EV158))*ES158</f>
        <v>760000</v>
      </c>
      <c r="EX158" s="247" t="s">
        <v>402</v>
      </c>
      <c r="EY158" s="248"/>
      <c r="EZ158" s="264"/>
      <c r="FA158" s="275">
        <v>2</v>
      </c>
      <c r="FB158" s="275" t="s">
        <v>401</v>
      </c>
      <c r="FC158" s="298"/>
      <c r="FD158" s="300"/>
      <c r="FE158" s="246">
        <f t="shared" ref="FE158:FE159" si="379">+(FC158+(FC158*FD158))*FA158</f>
        <v>0</v>
      </c>
      <c r="FF158" s="247" t="s">
        <v>1216</v>
      </c>
      <c r="FG158" s="248"/>
    </row>
    <row r="159" spans="1:163" ht="37.5" customHeight="1">
      <c r="A159" s="128"/>
      <c r="B159" s="123">
        <v>2</v>
      </c>
      <c r="C159" s="122" t="s">
        <v>576</v>
      </c>
      <c r="D159" s="264"/>
      <c r="E159" s="275">
        <v>2</v>
      </c>
      <c r="F159" s="275" t="s">
        <v>401</v>
      </c>
      <c r="G159" s="298"/>
      <c r="H159" s="300"/>
      <c r="I159" s="246">
        <f t="shared" si="360"/>
        <v>0</v>
      </c>
      <c r="J159" s="479"/>
      <c r="K159" s="480"/>
      <c r="L159" s="264"/>
      <c r="M159" s="275">
        <v>2</v>
      </c>
      <c r="N159" s="275" t="s">
        <v>401</v>
      </c>
      <c r="O159" s="298"/>
      <c r="P159" s="300"/>
      <c r="Q159" s="246">
        <f t="shared" si="361"/>
        <v>0</v>
      </c>
      <c r="R159" s="479"/>
      <c r="S159" s="480"/>
      <c r="T159" s="264"/>
      <c r="U159" s="275">
        <v>2</v>
      </c>
      <c r="V159" s="275" t="s">
        <v>401</v>
      </c>
      <c r="W159" s="298"/>
      <c r="X159" s="300"/>
      <c r="Y159" s="246">
        <f t="shared" si="362"/>
        <v>0</v>
      </c>
      <c r="Z159" s="479"/>
      <c r="AA159" s="480"/>
      <c r="AB159" s="264"/>
      <c r="AC159" s="275">
        <v>2</v>
      </c>
      <c r="AD159" s="275" t="s">
        <v>401</v>
      </c>
      <c r="AE159" s="298"/>
      <c r="AF159" s="300"/>
      <c r="AG159" s="246">
        <f t="shared" si="363"/>
        <v>0</v>
      </c>
      <c r="AH159" s="479"/>
      <c r="AI159" s="480"/>
      <c r="AJ159" s="264"/>
      <c r="AK159" s="275">
        <v>2</v>
      </c>
      <c r="AL159" s="275" t="s">
        <v>401</v>
      </c>
      <c r="AM159" s="298"/>
      <c r="AN159" s="300"/>
      <c r="AO159" s="246">
        <f t="shared" si="364"/>
        <v>0</v>
      </c>
      <c r="AP159" s="479"/>
      <c r="AQ159" s="480"/>
      <c r="AR159" s="264"/>
      <c r="AS159" s="275">
        <v>2</v>
      </c>
      <c r="AT159" s="275" t="s">
        <v>401</v>
      </c>
      <c r="AU159" s="298"/>
      <c r="AV159" s="300"/>
      <c r="AW159" s="246">
        <f t="shared" si="365"/>
        <v>0</v>
      </c>
      <c r="AX159" s="479"/>
      <c r="AY159" s="480"/>
      <c r="AZ159" s="264"/>
      <c r="BA159" s="275">
        <v>2</v>
      </c>
      <c r="BB159" s="275" t="s">
        <v>401</v>
      </c>
      <c r="BC159" s="298"/>
      <c r="BD159" s="300"/>
      <c r="BE159" s="246">
        <f t="shared" si="366"/>
        <v>0</v>
      </c>
      <c r="BF159" s="479"/>
      <c r="BG159" s="480"/>
      <c r="BH159" s="264"/>
      <c r="BI159" s="275">
        <v>2</v>
      </c>
      <c r="BJ159" s="275" t="s">
        <v>401</v>
      </c>
      <c r="BK159" s="298"/>
      <c r="BL159" s="300"/>
      <c r="BM159" s="246">
        <f t="shared" si="367"/>
        <v>0</v>
      </c>
      <c r="BN159" s="479"/>
      <c r="BO159" s="480"/>
      <c r="BP159" s="264"/>
      <c r="BQ159" s="275">
        <v>2</v>
      </c>
      <c r="BR159" s="275" t="s">
        <v>401</v>
      </c>
      <c r="BS159" s="298"/>
      <c r="BT159" s="300"/>
      <c r="BU159" s="246">
        <f t="shared" si="368"/>
        <v>0</v>
      </c>
      <c r="BV159" s="479"/>
      <c r="BW159" s="480"/>
      <c r="BX159" s="264"/>
      <c r="BY159" s="275">
        <v>2</v>
      </c>
      <c r="BZ159" s="275" t="s">
        <v>401</v>
      </c>
      <c r="CA159" s="298"/>
      <c r="CB159" s="300"/>
      <c r="CC159" s="246">
        <f t="shared" si="369"/>
        <v>0</v>
      </c>
      <c r="CD159" s="479"/>
      <c r="CE159" s="480"/>
      <c r="CF159" s="264"/>
      <c r="CG159" s="275">
        <v>2</v>
      </c>
      <c r="CH159" s="275" t="s">
        <v>401</v>
      </c>
      <c r="CI159" s="298"/>
      <c r="CJ159" s="300"/>
      <c r="CK159" s="246">
        <f t="shared" si="370"/>
        <v>0</v>
      </c>
      <c r="CL159" s="479"/>
      <c r="CM159" s="480"/>
      <c r="CN159" s="264" t="s">
        <v>1297</v>
      </c>
      <c r="CO159" s="275">
        <v>2</v>
      </c>
      <c r="CP159" s="275" t="s">
        <v>401</v>
      </c>
      <c r="CQ159" s="298">
        <v>84150</v>
      </c>
      <c r="CR159" s="300"/>
      <c r="CS159" s="246">
        <f t="shared" si="371"/>
        <v>168300</v>
      </c>
      <c r="CT159" s="479"/>
      <c r="CU159" s="480"/>
      <c r="CV159" s="264"/>
      <c r="CW159" s="275">
        <v>2</v>
      </c>
      <c r="CX159" s="275" t="s">
        <v>401</v>
      </c>
      <c r="CY159" s="298"/>
      <c r="CZ159" s="300"/>
      <c r="DA159" s="246">
        <f t="shared" si="372"/>
        <v>0</v>
      </c>
      <c r="DB159" s="479"/>
      <c r="DC159" s="480"/>
      <c r="DD159" s="264"/>
      <c r="DE159" s="275">
        <v>2</v>
      </c>
      <c r="DF159" s="275" t="s">
        <v>401</v>
      </c>
      <c r="DG159" s="298"/>
      <c r="DH159" s="300"/>
      <c r="DI159" s="246">
        <f t="shared" si="373"/>
        <v>0</v>
      </c>
      <c r="DJ159" s="479"/>
      <c r="DK159" s="480"/>
      <c r="DL159" s="264"/>
      <c r="DM159" s="275">
        <v>2</v>
      </c>
      <c r="DN159" s="275" t="s">
        <v>401</v>
      </c>
      <c r="DO159" s="298"/>
      <c r="DP159" s="300"/>
      <c r="DQ159" s="246">
        <f t="shared" si="374"/>
        <v>0</v>
      </c>
      <c r="DR159" s="479"/>
      <c r="DS159" s="480"/>
      <c r="DT159" s="264"/>
      <c r="DU159" s="275">
        <v>2</v>
      </c>
      <c r="DV159" s="275" t="s">
        <v>401</v>
      </c>
      <c r="DW159" s="298"/>
      <c r="DX159" s="300"/>
      <c r="DY159" s="246">
        <f t="shared" si="375"/>
        <v>0</v>
      </c>
      <c r="DZ159" s="479"/>
      <c r="EA159" s="480"/>
      <c r="EB159" s="264"/>
      <c r="EC159" s="275">
        <v>2</v>
      </c>
      <c r="ED159" s="275" t="s">
        <v>401</v>
      </c>
      <c r="EE159" s="298"/>
      <c r="EF159" s="300"/>
      <c r="EG159" s="246">
        <f t="shared" si="376"/>
        <v>0</v>
      </c>
      <c r="EH159" s="479"/>
      <c r="EI159" s="480"/>
      <c r="EJ159" s="264" t="s">
        <v>1288</v>
      </c>
      <c r="EK159" s="275">
        <v>2</v>
      </c>
      <c r="EL159" s="275" t="s">
        <v>401</v>
      </c>
      <c r="EM159" s="298">
        <v>326820</v>
      </c>
      <c r="EN159" s="300">
        <v>0</v>
      </c>
      <c r="EO159" s="246">
        <f t="shared" si="377"/>
        <v>653640</v>
      </c>
      <c r="EP159" s="479"/>
      <c r="EQ159" s="480"/>
      <c r="ER159" s="264"/>
      <c r="ES159" s="275">
        <v>2</v>
      </c>
      <c r="ET159" s="275" t="s">
        <v>401</v>
      </c>
      <c r="EU159" s="298">
        <v>0</v>
      </c>
      <c r="EV159" s="300"/>
      <c r="EW159" s="246">
        <f t="shared" si="378"/>
        <v>0</v>
      </c>
      <c r="EX159" s="479"/>
      <c r="EY159" s="480"/>
      <c r="EZ159" s="264"/>
      <c r="FA159" s="275">
        <v>2</v>
      </c>
      <c r="FB159" s="275" t="s">
        <v>401</v>
      </c>
      <c r="FC159" s="298"/>
      <c r="FD159" s="300"/>
      <c r="FE159" s="246">
        <f t="shared" si="379"/>
        <v>0</v>
      </c>
      <c r="FF159" s="479"/>
      <c r="FG159" s="480"/>
    </row>
    <row r="160" spans="1:163" ht="37.5" customHeight="1" thickBot="1">
      <c r="A160" s="128"/>
      <c r="B160" s="54"/>
      <c r="C160" s="55" t="s">
        <v>408</v>
      </c>
      <c r="D160" s="662"/>
      <c r="E160" s="753"/>
      <c r="F160" s="753"/>
      <c r="G160" s="763"/>
      <c r="H160" s="754"/>
      <c r="I160" s="755">
        <f>SUM(I158:I159)</f>
        <v>0</v>
      </c>
      <c r="J160" s="479"/>
      <c r="K160" s="480"/>
      <c r="L160" s="662"/>
      <c r="M160" s="753"/>
      <c r="N160" s="753"/>
      <c r="O160" s="763"/>
      <c r="P160" s="754"/>
      <c r="Q160" s="755">
        <f>SUM(Q158:Q159)</f>
        <v>0</v>
      </c>
      <c r="R160" s="479"/>
      <c r="S160" s="480"/>
      <c r="T160" s="662"/>
      <c r="U160" s="753"/>
      <c r="V160" s="753"/>
      <c r="W160" s="763"/>
      <c r="X160" s="754"/>
      <c r="Y160" s="755">
        <f>SUM(Y158:Y159)</f>
        <v>0</v>
      </c>
      <c r="Z160" s="479"/>
      <c r="AA160" s="480"/>
      <c r="AB160" s="662"/>
      <c r="AC160" s="753"/>
      <c r="AD160" s="753"/>
      <c r="AE160" s="763"/>
      <c r="AF160" s="754"/>
      <c r="AG160" s="755">
        <f>SUM(AG158:AG159)</f>
        <v>0</v>
      </c>
      <c r="AH160" s="479"/>
      <c r="AI160" s="480"/>
      <c r="AJ160" s="662"/>
      <c r="AK160" s="753"/>
      <c r="AL160" s="753"/>
      <c r="AM160" s="763"/>
      <c r="AN160" s="754"/>
      <c r="AO160" s="755">
        <f>SUM(AO158:AO159)</f>
        <v>0</v>
      </c>
      <c r="AP160" s="479"/>
      <c r="AQ160" s="480"/>
      <c r="AR160" s="662"/>
      <c r="AS160" s="753"/>
      <c r="AT160" s="753"/>
      <c r="AU160" s="763"/>
      <c r="AV160" s="754"/>
      <c r="AW160" s="755">
        <f>SUM(AW158:AW159)</f>
        <v>0</v>
      </c>
      <c r="AX160" s="479"/>
      <c r="AY160" s="480"/>
      <c r="AZ160" s="662"/>
      <c r="BA160" s="753"/>
      <c r="BB160" s="753"/>
      <c r="BC160" s="763"/>
      <c r="BD160" s="754"/>
      <c r="BE160" s="755">
        <f>SUM(BE158:BE159)</f>
        <v>0</v>
      </c>
      <c r="BF160" s="479"/>
      <c r="BG160" s="480"/>
      <c r="BH160" s="662"/>
      <c r="BI160" s="753"/>
      <c r="BJ160" s="753"/>
      <c r="BK160" s="763"/>
      <c r="BL160" s="754"/>
      <c r="BM160" s="755">
        <f>SUM(BM158:BM159)</f>
        <v>0</v>
      </c>
      <c r="BN160" s="479"/>
      <c r="BO160" s="480"/>
      <c r="BP160" s="662"/>
      <c r="BQ160" s="753"/>
      <c r="BR160" s="753"/>
      <c r="BS160" s="763"/>
      <c r="BT160" s="754"/>
      <c r="BU160" s="755">
        <f>SUM(BU158:BU159)</f>
        <v>0</v>
      </c>
      <c r="BV160" s="479"/>
      <c r="BW160" s="480"/>
      <c r="BX160" s="662"/>
      <c r="BY160" s="753"/>
      <c r="BZ160" s="753"/>
      <c r="CA160" s="763"/>
      <c r="CB160" s="754"/>
      <c r="CC160" s="755">
        <f>SUM(CC158:CC159)</f>
        <v>0</v>
      </c>
      <c r="CD160" s="479"/>
      <c r="CE160" s="480"/>
      <c r="CF160" s="662"/>
      <c r="CG160" s="753"/>
      <c r="CH160" s="753"/>
      <c r="CI160" s="763"/>
      <c r="CJ160" s="754"/>
      <c r="CK160" s="755">
        <f>SUM(CK158:CK159)</f>
        <v>0</v>
      </c>
      <c r="CL160" s="479"/>
      <c r="CM160" s="480"/>
      <c r="CN160" s="662"/>
      <c r="CO160" s="753"/>
      <c r="CP160" s="753"/>
      <c r="CQ160" s="763"/>
      <c r="CR160" s="754"/>
      <c r="CS160" s="755">
        <f>SUM(CS158:CS159)</f>
        <v>1186600</v>
      </c>
      <c r="CT160" s="479"/>
      <c r="CU160" s="480"/>
      <c r="CV160" s="662"/>
      <c r="CW160" s="753"/>
      <c r="CX160" s="753"/>
      <c r="CY160" s="763"/>
      <c r="CZ160" s="754"/>
      <c r="DA160" s="755">
        <f>SUM(DA158:DA159)</f>
        <v>0</v>
      </c>
      <c r="DB160" s="479"/>
      <c r="DC160" s="480"/>
      <c r="DD160" s="662"/>
      <c r="DE160" s="753"/>
      <c r="DF160" s="753"/>
      <c r="DG160" s="763"/>
      <c r="DH160" s="754"/>
      <c r="DI160" s="755">
        <f>SUM(DI158:DI159)</f>
        <v>0</v>
      </c>
      <c r="DJ160" s="479"/>
      <c r="DK160" s="480"/>
      <c r="DL160" s="662"/>
      <c r="DM160" s="753"/>
      <c r="DN160" s="753"/>
      <c r="DO160" s="763"/>
      <c r="DP160" s="754"/>
      <c r="DQ160" s="755">
        <f>SUM(DQ158:DQ159)</f>
        <v>0</v>
      </c>
      <c r="DR160" s="479"/>
      <c r="DS160" s="480"/>
      <c r="DT160" s="662"/>
      <c r="DU160" s="753"/>
      <c r="DV160" s="753"/>
      <c r="DW160" s="763"/>
      <c r="DX160" s="754"/>
      <c r="DY160" s="755">
        <f>SUM(DY158:DY159)</f>
        <v>0</v>
      </c>
      <c r="DZ160" s="479"/>
      <c r="EA160" s="480"/>
      <c r="EB160" s="662"/>
      <c r="EC160" s="753"/>
      <c r="ED160" s="753"/>
      <c r="EE160" s="763"/>
      <c r="EF160" s="754"/>
      <c r="EG160" s="755">
        <f>SUM(EG158:EG159)</f>
        <v>0</v>
      </c>
      <c r="EH160" s="479"/>
      <c r="EI160" s="480"/>
      <c r="EJ160" s="662"/>
      <c r="EK160" s="753"/>
      <c r="EL160" s="753"/>
      <c r="EM160" s="763"/>
      <c r="EN160" s="754"/>
      <c r="EO160" s="755">
        <f>SUM(EO158:EO159)</f>
        <v>2853116</v>
      </c>
      <c r="EP160" s="479"/>
      <c r="EQ160" s="480"/>
      <c r="ER160" s="662"/>
      <c r="ES160" s="753"/>
      <c r="ET160" s="753"/>
      <c r="EU160" s="763"/>
      <c r="EV160" s="754"/>
      <c r="EW160" s="755">
        <f>SUM(EW158:EW159)</f>
        <v>760000</v>
      </c>
      <c r="EX160" s="479"/>
      <c r="EY160" s="480"/>
      <c r="EZ160" s="662"/>
      <c r="FA160" s="753"/>
      <c r="FB160" s="753"/>
      <c r="FC160" s="763"/>
      <c r="FD160" s="754"/>
      <c r="FE160" s="755">
        <f>SUM(FE158:FE159)</f>
        <v>0</v>
      </c>
      <c r="FF160" s="479"/>
      <c r="FG160" s="480"/>
    </row>
    <row r="161" spans="1:163" ht="37.5" customHeight="1" thickBot="1">
      <c r="A161" s="42"/>
      <c r="B161" s="143" t="s">
        <v>78</v>
      </c>
      <c r="C161" s="126"/>
      <c r="D161" s="665"/>
      <c r="E161" s="487"/>
      <c r="F161" s="487"/>
      <c r="G161" s="764"/>
      <c r="H161" s="658"/>
      <c r="I161" s="762"/>
      <c r="J161" s="479"/>
      <c r="K161" s="480"/>
      <c r="L161" s="665"/>
      <c r="M161" s="487"/>
      <c r="N161" s="487"/>
      <c r="O161" s="764"/>
      <c r="P161" s="658"/>
      <c r="Q161" s="762"/>
      <c r="R161" s="479"/>
      <c r="S161" s="480"/>
      <c r="T161" s="665"/>
      <c r="U161" s="487"/>
      <c r="V161" s="487"/>
      <c r="W161" s="764"/>
      <c r="X161" s="658"/>
      <c r="Y161" s="762"/>
      <c r="Z161" s="479"/>
      <c r="AA161" s="480"/>
      <c r="AB161" s="665"/>
      <c r="AC161" s="487"/>
      <c r="AD161" s="487"/>
      <c r="AE161" s="764"/>
      <c r="AF161" s="658"/>
      <c r="AG161" s="762"/>
      <c r="AH161" s="479"/>
      <c r="AI161" s="480"/>
      <c r="AJ161" s="665"/>
      <c r="AK161" s="487"/>
      <c r="AL161" s="487"/>
      <c r="AM161" s="764"/>
      <c r="AN161" s="658"/>
      <c r="AO161" s="762"/>
      <c r="AP161" s="479"/>
      <c r="AQ161" s="480"/>
      <c r="AR161" s="665"/>
      <c r="AS161" s="487"/>
      <c r="AT161" s="487"/>
      <c r="AU161" s="764"/>
      <c r="AV161" s="658"/>
      <c r="AW161" s="762"/>
      <c r="AX161" s="479"/>
      <c r="AY161" s="480"/>
      <c r="AZ161" s="665"/>
      <c r="BA161" s="487"/>
      <c r="BB161" s="487"/>
      <c r="BC161" s="764"/>
      <c r="BD161" s="658"/>
      <c r="BE161" s="762"/>
      <c r="BF161" s="479"/>
      <c r="BG161" s="480"/>
      <c r="BH161" s="665"/>
      <c r="BI161" s="487"/>
      <c r="BJ161" s="487"/>
      <c r="BK161" s="764"/>
      <c r="BL161" s="658"/>
      <c r="BM161" s="762"/>
      <c r="BN161" s="479"/>
      <c r="BO161" s="480"/>
      <c r="BP161" s="665"/>
      <c r="BQ161" s="487"/>
      <c r="BR161" s="487"/>
      <c r="BS161" s="764"/>
      <c r="BT161" s="658"/>
      <c r="BU161" s="762"/>
      <c r="BV161" s="479"/>
      <c r="BW161" s="480"/>
      <c r="BX161" s="665"/>
      <c r="BY161" s="487"/>
      <c r="BZ161" s="487"/>
      <c r="CA161" s="764"/>
      <c r="CB161" s="658"/>
      <c r="CC161" s="762"/>
      <c r="CD161" s="479"/>
      <c r="CE161" s="480"/>
      <c r="CF161" s="665"/>
      <c r="CG161" s="487"/>
      <c r="CH161" s="487"/>
      <c r="CI161" s="764"/>
      <c r="CJ161" s="658"/>
      <c r="CK161" s="762"/>
      <c r="CL161" s="479"/>
      <c r="CM161" s="480"/>
      <c r="CN161" s="665"/>
      <c r="CO161" s="487"/>
      <c r="CP161" s="487"/>
      <c r="CQ161" s="764"/>
      <c r="CR161" s="658"/>
      <c r="CS161" s="762"/>
      <c r="CT161" s="479"/>
      <c r="CU161" s="480"/>
      <c r="CV161" s="665"/>
      <c r="CW161" s="487"/>
      <c r="CX161" s="487"/>
      <c r="CY161" s="764"/>
      <c r="CZ161" s="658"/>
      <c r="DA161" s="762"/>
      <c r="DB161" s="479"/>
      <c r="DC161" s="480"/>
      <c r="DD161" s="665"/>
      <c r="DE161" s="487"/>
      <c r="DF161" s="487"/>
      <c r="DG161" s="764"/>
      <c r="DH161" s="658"/>
      <c r="DI161" s="762"/>
      <c r="DJ161" s="479"/>
      <c r="DK161" s="480"/>
      <c r="DL161" s="665"/>
      <c r="DM161" s="487"/>
      <c r="DN161" s="487"/>
      <c r="DO161" s="764"/>
      <c r="DP161" s="658"/>
      <c r="DQ161" s="762"/>
      <c r="DR161" s="479"/>
      <c r="DS161" s="480"/>
      <c r="DT161" s="665"/>
      <c r="DU161" s="487"/>
      <c r="DV161" s="487"/>
      <c r="DW161" s="764"/>
      <c r="DX161" s="658"/>
      <c r="DY161" s="762"/>
      <c r="DZ161" s="479"/>
      <c r="EA161" s="480"/>
      <c r="EB161" s="665"/>
      <c r="EC161" s="487"/>
      <c r="ED161" s="487"/>
      <c r="EE161" s="764"/>
      <c r="EF161" s="658"/>
      <c r="EG161" s="762"/>
      <c r="EH161" s="479"/>
      <c r="EI161" s="480"/>
      <c r="EJ161" s="665"/>
      <c r="EK161" s="487"/>
      <c r="EL161" s="487"/>
      <c r="EM161" s="764"/>
      <c r="EN161" s="658"/>
      <c r="EO161" s="762"/>
      <c r="EP161" s="479"/>
      <c r="EQ161" s="480"/>
      <c r="ER161" s="665"/>
      <c r="ES161" s="487"/>
      <c r="ET161" s="487"/>
      <c r="EU161" s="764"/>
      <c r="EV161" s="658"/>
      <c r="EW161" s="762"/>
      <c r="EX161" s="479"/>
      <c r="EY161" s="480"/>
      <c r="EZ161" s="665"/>
      <c r="FA161" s="487"/>
      <c r="FB161" s="487"/>
      <c r="FC161" s="764"/>
      <c r="FD161" s="658"/>
      <c r="FE161" s="762"/>
      <c r="FF161" s="479"/>
      <c r="FG161" s="480"/>
    </row>
    <row r="162" spans="1:163" ht="37.5" customHeight="1" thickBot="1">
      <c r="A162" s="128"/>
      <c r="B162" s="43" t="s">
        <v>390</v>
      </c>
      <c r="C162" s="44" t="s">
        <v>391</v>
      </c>
      <c r="D162" s="481" t="s">
        <v>392</v>
      </c>
      <c r="E162" s="618" t="s">
        <v>393</v>
      </c>
      <c r="F162" s="618"/>
      <c r="G162" s="661" t="s">
        <v>395</v>
      </c>
      <c r="H162" s="483" t="s">
        <v>396</v>
      </c>
      <c r="I162" s="484" t="s">
        <v>397</v>
      </c>
      <c r="J162" s="256" t="s">
        <v>398</v>
      </c>
      <c r="K162" s="257" t="s">
        <v>399</v>
      </c>
      <c r="L162" s="481" t="s">
        <v>392</v>
      </c>
      <c r="M162" s="618" t="s">
        <v>393</v>
      </c>
      <c r="N162" s="618"/>
      <c r="O162" s="661" t="s">
        <v>395</v>
      </c>
      <c r="P162" s="483" t="s">
        <v>396</v>
      </c>
      <c r="Q162" s="484" t="s">
        <v>397</v>
      </c>
      <c r="R162" s="256" t="s">
        <v>398</v>
      </c>
      <c r="S162" s="257" t="s">
        <v>399</v>
      </c>
      <c r="T162" s="481" t="s">
        <v>392</v>
      </c>
      <c r="U162" s="618" t="s">
        <v>393</v>
      </c>
      <c r="V162" s="618"/>
      <c r="W162" s="661" t="s">
        <v>395</v>
      </c>
      <c r="X162" s="483" t="s">
        <v>396</v>
      </c>
      <c r="Y162" s="484" t="s">
        <v>397</v>
      </c>
      <c r="Z162" s="256" t="s">
        <v>398</v>
      </c>
      <c r="AA162" s="257" t="s">
        <v>399</v>
      </c>
      <c r="AB162" s="481" t="s">
        <v>392</v>
      </c>
      <c r="AC162" s="618" t="s">
        <v>393</v>
      </c>
      <c r="AD162" s="618"/>
      <c r="AE162" s="661" t="s">
        <v>395</v>
      </c>
      <c r="AF162" s="483" t="s">
        <v>396</v>
      </c>
      <c r="AG162" s="484" t="s">
        <v>397</v>
      </c>
      <c r="AH162" s="256" t="s">
        <v>398</v>
      </c>
      <c r="AI162" s="257" t="s">
        <v>399</v>
      </c>
      <c r="AJ162" s="481" t="s">
        <v>392</v>
      </c>
      <c r="AK162" s="618" t="s">
        <v>393</v>
      </c>
      <c r="AL162" s="618"/>
      <c r="AM162" s="661" t="s">
        <v>395</v>
      </c>
      <c r="AN162" s="483" t="s">
        <v>396</v>
      </c>
      <c r="AO162" s="484" t="s">
        <v>397</v>
      </c>
      <c r="AP162" s="256" t="s">
        <v>398</v>
      </c>
      <c r="AQ162" s="257" t="s">
        <v>399</v>
      </c>
      <c r="AR162" s="481" t="s">
        <v>392</v>
      </c>
      <c r="AS162" s="618" t="s">
        <v>393</v>
      </c>
      <c r="AT162" s="618"/>
      <c r="AU162" s="661" t="s">
        <v>395</v>
      </c>
      <c r="AV162" s="483" t="s">
        <v>396</v>
      </c>
      <c r="AW162" s="484" t="s">
        <v>397</v>
      </c>
      <c r="AX162" s="256" t="s">
        <v>398</v>
      </c>
      <c r="AY162" s="257" t="s">
        <v>399</v>
      </c>
      <c r="AZ162" s="481" t="s">
        <v>392</v>
      </c>
      <c r="BA162" s="618" t="s">
        <v>393</v>
      </c>
      <c r="BB162" s="618"/>
      <c r="BC162" s="661" t="s">
        <v>395</v>
      </c>
      <c r="BD162" s="483" t="s">
        <v>396</v>
      </c>
      <c r="BE162" s="484" t="s">
        <v>397</v>
      </c>
      <c r="BF162" s="256" t="s">
        <v>398</v>
      </c>
      <c r="BG162" s="257" t="s">
        <v>399</v>
      </c>
      <c r="BH162" s="481" t="s">
        <v>392</v>
      </c>
      <c r="BI162" s="618" t="s">
        <v>393</v>
      </c>
      <c r="BJ162" s="618"/>
      <c r="BK162" s="661" t="s">
        <v>395</v>
      </c>
      <c r="BL162" s="483" t="s">
        <v>396</v>
      </c>
      <c r="BM162" s="484" t="s">
        <v>397</v>
      </c>
      <c r="BN162" s="256" t="s">
        <v>398</v>
      </c>
      <c r="BO162" s="257" t="s">
        <v>399</v>
      </c>
      <c r="BP162" s="481" t="s">
        <v>392</v>
      </c>
      <c r="BQ162" s="618" t="s">
        <v>393</v>
      </c>
      <c r="BR162" s="618"/>
      <c r="BS162" s="661" t="s">
        <v>395</v>
      </c>
      <c r="BT162" s="483" t="s">
        <v>396</v>
      </c>
      <c r="BU162" s="484" t="s">
        <v>397</v>
      </c>
      <c r="BV162" s="256" t="s">
        <v>398</v>
      </c>
      <c r="BW162" s="257" t="s">
        <v>399</v>
      </c>
      <c r="BX162" s="481" t="s">
        <v>392</v>
      </c>
      <c r="BY162" s="618" t="s">
        <v>393</v>
      </c>
      <c r="BZ162" s="618"/>
      <c r="CA162" s="661" t="s">
        <v>395</v>
      </c>
      <c r="CB162" s="483" t="s">
        <v>396</v>
      </c>
      <c r="CC162" s="484" t="s">
        <v>397</v>
      </c>
      <c r="CD162" s="256" t="s">
        <v>398</v>
      </c>
      <c r="CE162" s="257" t="s">
        <v>399</v>
      </c>
      <c r="CF162" s="481" t="s">
        <v>392</v>
      </c>
      <c r="CG162" s="618" t="s">
        <v>393</v>
      </c>
      <c r="CH162" s="618"/>
      <c r="CI162" s="661" t="s">
        <v>395</v>
      </c>
      <c r="CJ162" s="483" t="s">
        <v>396</v>
      </c>
      <c r="CK162" s="484" t="s">
        <v>397</v>
      </c>
      <c r="CL162" s="256" t="s">
        <v>398</v>
      </c>
      <c r="CM162" s="257" t="s">
        <v>399</v>
      </c>
      <c r="CN162" s="481" t="s">
        <v>392</v>
      </c>
      <c r="CO162" s="618" t="s">
        <v>393</v>
      </c>
      <c r="CP162" s="618"/>
      <c r="CQ162" s="661" t="s">
        <v>395</v>
      </c>
      <c r="CR162" s="483" t="s">
        <v>396</v>
      </c>
      <c r="CS162" s="484" t="s">
        <v>397</v>
      </c>
      <c r="CT162" s="256" t="s">
        <v>398</v>
      </c>
      <c r="CU162" s="257" t="s">
        <v>399</v>
      </c>
      <c r="CV162" s="481" t="s">
        <v>392</v>
      </c>
      <c r="CW162" s="618" t="s">
        <v>393</v>
      </c>
      <c r="CX162" s="618"/>
      <c r="CY162" s="661" t="s">
        <v>395</v>
      </c>
      <c r="CZ162" s="483" t="s">
        <v>396</v>
      </c>
      <c r="DA162" s="484" t="s">
        <v>397</v>
      </c>
      <c r="DB162" s="256" t="s">
        <v>398</v>
      </c>
      <c r="DC162" s="257" t="s">
        <v>399</v>
      </c>
      <c r="DD162" s="481" t="s">
        <v>392</v>
      </c>
      <c r="DE162" s="618" t="s">
        <v>393</v>
      </c>
      <c r="DF162" s="618"/>
      <c r="DG162" s="661" t="s">
        <v>395</v>
      </c>
      <c r="DH162" s="483" t="s">
        <v>396</v>
      </c>
      <c r="DI162" s="484" t="s">
        <v>397</v>
      </c>
      <c r="DJ162" s="256" t="s">
        <v>398</v>
      </c>
      <c r="DK162" s="257" t="s">
        <v>399</v>
      </c>
      <c r="DL162" s="481" t="s">
        <v>392</v>
      </c>
      <c r="DM162" s="618" t="s">
        <v>393</v>
      </c>
      <c r="DN162" s="618"/>
      <c r="DO162" s="661" t="s">
        <v>395</v>
      </c>
      <c r="DP162" s="483" t="s">
        <v>396</v>
      </c>
      <c r="DQ162" s="484" t="s">
        <v>397</v>
      </c>
      <c r="DR162" s="256" t="s">
        <v>398</v>
      </c>
      <c r="DS162" s="257" t="s">
        <v>399</v>
      </c>
      <c r="DT162" s="481" t="s">
        <v>392</v>
      </c>
      <c r="DU162" s="618" t="s">
        <v>393</v>
      </c>
      <c r="DV162" s="618"/>
      <c r="DW162" s="661" t="s">
        <v>395</v>
      </c>
      <c r="DX162" s="483" t="s">
        <v>396</v>
      </c>
      <c r="DY162" s="484" t="s">
        <v>397</v>
      </c>
      <c r="DZ162" s="256" t="s">
        <v>398</v>
      </c>
      <c r="EA162" s="257" t="s">
        <v>399</v>
      </c>
      <c r="EB162" s="481" t="s">
        <v>392</v>
      </c>
      <c r="EC162" s="618" t="s">
        <v>393</v>
      </c>
      <c r="ED162" s="618"/>
      <c r="EE162" s="661" t="s">
        <v>395</v>
      </c>
      <c r="EF162" s="483" t="s">
        <v>396</v>
      </c>
      <c r="EG162" s="484" t="s">
        <v>397</v>
      </c>
      <c r="EH162" s="256" t="s">
        <v>398</v>
      </c>
      <c r="EI162" s="257" t="s">
        <v>399</v>
      </c>
      <c r="EJ162" s="481" t="s">
        <v>392</v>
      </c>
      <c r="EK162" s="618" t="s">
        <v>393</v>
      </c>
      <c r="EL162" s="618"/>
      <c r="EM162" s="661" t="s">
        <v>395</v>
      </c>
      <c r="EN162" s="483" t="s">
        <v>396</v>
      </c>
      <c r="EO162" s="484" t="s">
        <v>397</v>
      </c>
      <c r="EP162" s="256" t="s">
        <v>398</v>
      </c>
      <c r="EQ162" s="257" t="s">
        <v>399</v>
      </c>
      <c r="ER162" s="481" t="s">
        <v>392</v>
      </c>
      <c r="ES162" s="618" t="s">
        <v>393</v>
      </c>
      <c r="ET162" s="618"/>
      <c r="EU162" s="661" t="s">
        <v>395</v>
      </c>
      <c r="EV162" s="483" t="s">
        <v>396</v>
      </c>
      <c r="EW162" s="484" t="s">
        <v>397</v>
      </c>
      <c r="EX162" s="256" t="s">
        <v>398</v>
      </c>
      <c r="EY162" s="257" t="s">
        <v>399</v>
      </c>
      <c r="EZ162" s="481" t="s">
        <v>392</v>
      </c>
      <c r="FA162" s="618" t="s">
        <v>393</v>
      </c>
      <c r="FB162" s="618"/>
      <c r="FC162" s="661" t="s">
        <v>395</v>
      </c>
      <c r="FD162" s="483" t="s">
        <v>396</v>
      </c>
      <c r="FE162" s="484" t="s">
        <v>397</v>
      </c>
      <c r="FF162" s="256" t="s">
        <v>398</v>
      </c>
      <c r="FG162" s="257" t="s">
        <v>399</v>
      </c>
    </row>
    <row r="163" spans="1:163" ht="37.5" customHeight="1" thickBot="1">
      <c r="A163" s="128"/>
      <c r="B163" s="123">
        <v>1</v>
      </c>
      <c r="C163" s="122" t="s">
        <v>577</v>
      </c>
      <c r="D163" s="264"/>
      <c r="E163" s="275">
        <v>1</v>
      </c>
      <c r="F163" s="275" t="s">
        <v>401</v>
      </c>
      <c r="G163" s="298"/>
      <c r="H163" s="300"/>
      <c r="I163" s="246">
        <f t="shared" ref="I163:I170" si="380">+(G163+(G163*H163))*E163</f>
        <v>0</v>
      </c>
      <c r="J163" s="247" t="s">
        <v>1216</v>
      </c>
      <c r="K163" s="248"/>
      <c r="L163" s="264"/>
      <c r="M163" s="275">
        <v>1</v>
      </c>
      <c r="N163" s="275" t="s">
        <v>401</v>
      </c>
      <c r="O163" s="298"/>
      <c r="P163" s="300"/>
      <c r="Q163" s="246">
        <f t="shared" ref="Q163:Q170" si="381">+(O163+(O163*P163))*M163</f>
        <v>0</v>
      </c>
      <c r="R163" s="247" t="s">
        <v>1216</v>
      </c>
      <c r="S163" s="248"/>
      <c r="T163" s="264"/>
      <c r="U163" s="275">
        <v>1</v>
      </c>
      <c r="V163" s="275" t="s">
        <v>401</v>
      </c>
      <c r="W163" s="298"/>
      <c r="X163" s="300"/>
      <c r="Y163" s="246">
        <f t="shared" ref="Y163:Y170" si="382">+(W163+(W163*X163))*U163</f>
        <v>0</v>
      </c>
      <c r="Z163" s="247" t="s">
        <v>1216</v>
      </c>
      <c r="AA163" s="248"/>
      <c r="AB163" s="264"/>
      <c r="AC163" s="275">
        <v>1</v>
      </c>
      <c r="AD163" s="275" t="s">
        <v>401</v>
      </c>
      <c r="AE163" s="298"/>
      <c r="AF163" s="300"/>
      <c r="AG163" s="246">
        <f t="shared" ref="AG163:AG170" si="383">+(AE163+(AE163*AF163))*AC163</f>
        <v>0</v>
      </c>
      <c r="AH163" s="247" t="s">
        <v>1216</v>
      </c>
      <c r="AI163" s="248"/>
      <c r="AJ163" s="264"/>
      <c r="AK163" s="275">
        <v>1</v>
      </c>
      <c r="AL163" s="275" t="s">
        <v>401</v>
      </c>
      <c r="AM163" s="298"/>
      <c r="AN163" s="300"/>
      <c r="AO163" s="246">
        <f t="shared" ref="AO163:AO170" si="384">+(AM163+(AM163*AN163))*AK163</f>
        <v>0</v>
      </c>
      <c r="AP163" s="247" t="s">
        <v>1216</v>
      </c>
      <c r="AQ163" s="248"/>
      <c r="AR163" s="264"/>
      <c r="AS163" s="275">
        <v>1</v>
      </c>
      <c r="AT163" s="275" t="s">
        <v>401</v>
      </c>
      <c r="AU163" s="298"/>
      <c r="AV163" s="300"/>
      <c r="AW163" s="246">
        <f t="shared" ref="AW163:AW170" si="385">+(AU163+(AU163*AV163))*AS163</f>
        <v>0</v>
      </c>
      <c r="AX163" s="247" t="s">
        <v>1216</v>
      </c>
      <c r="AY163" s="248"/>
      <c r="AZ163" s="264"/>
      <c r="BA163" s="275">
        <v>1</v>
      </c>
      <c r="BB163" s="275" t="s">
        <v>401</v>
      </c>
      <c r="BC163" s="298"/>
      <c r="BD163" s="300"/>
      <c r="BE163" s="246">
        <f t="shared" ref="BE163:BE170" si="386">+(BC163+(BC163*BD163))*BA163</f>
        <v>0</v>
      </c>
      <c r="BF163" s="247" t="s">
        <v>1216</v>
      </c>
      <c r="BG163" s="248"/>
      <c r="BH163" s="264"/>
      <c r="BI163" s="275">
        <v>1</v>
      </c>
      <c r="BJ163" s="275" t="s">
        <v>401</v>
      </c>
      <c r="BK163" s="298"/>
      <c r="BL163" s="300"/>
      <c r="BM163" s="246">
        <f t="shared" ref="BM163:BM170" si="387">+(BK163+(BK163*BL163))*BI163</f>
        <v>0</v>
      </c>
      <c r="BN163" s="247" t="s">
        <v>1216</v>
      </c>
      <c r="BO163" s="248"/>
      <c r="BP163" s="264"/>
      <c r="BQ163" s="275">
        <v>1</v>
      </c>
      <c r="BR163" s="275" t="s">
        <v>401</v>
      </c>
      <c r="BS163" s="298"/>
      <c r="BT163" s="300"/>
      <c r="BU163" s="246">
        <f t="shared" ref="BU163:BU170" si="388">+(BS163+(BS163*BT163))*BQ163</f>
        <v>0</v>
      </c>
      <c r="BV163" s="247" t="s">
        <v>1216</v>
      </c>
      <c r="BW163" s="248"/>
      <c r="BX163" s="264"/>
      <c r="BY163" s="275">
        <v>1</v>
      </c>
      <c r="BZ163" s="275" t="s">
        <v>401</v>
      </c>
      <c r="CA163" s="298"/>
      <c r="CB163" s="300"/>
      <c r="CC163" s="246">
        <f t="shared" ref="CC163:CC170" si="389">+(CA163+(CA163*CB163))*BY163</f>
        <v>0</v>
      </c>
      <c r="CD163" s="247" t="s">
        <v>1216</v>
      </c>
      <c r="CE163" s="248"/>
      <c r="CF163" s="264"/>
      <c r="CG163" s="275">
        <v>1</v>
      </c>
      <c r="CH163" s="275" t="s">
        <v>401</v>
      </c>
      <c r="CI163" s="298"/>
      <c r="CJ163" s="300"/>
      <c r="CK163" s="246">
        <f t="shared" ref="CK163:CK170" si="390">+(CI163+(CI163*CJ163))*CG163</f>
        <v>0</v>
      </c>
      <c r="CL163" s="247" t="s">
        <v>1216</v>
      </c>
      <c r="CM163" s="248"/>
      <c r="CN163" s="264"/>
      <c r="CO163" s="275">
        <v>1</v>
      </c>
      <c r="CP163" s="275" t="s">
        <v>401</v>
      </c>
      <c r="CQ163" s="298"/>
      <c r="CR163" s="300"/>
      <c r="CS163" s="246">
        <f t="shared" ref="CS163:CS170" si="391">+(CQ163+(CQ163*CR163))*CO163</f>
        <v>0</v>
      </c>
      <c r="CT163" s="247" t="s">
        <v>1216</v>
      </c>
      <c r="CU163" s="248"/>
      <c r="CV163" s="264"/>
      <c r="CW163" s="275">
        <v>1</v>
      </c>
      <c r="CX163" s="275" t="s">
        <v>401</v>
      </c>
      <c r="CY163" s="298"/>
      <c r="CZ163" s="300"/>
      <c r="DA163" s="246">
        <f t="shared" ref="DA163:DA170" si="392">+(CY163+(CY163*CZ163))*CW163</f>
        <v>0</v>
      </c>
      <c r="DB163" s="247" t="s">
        <v>1216</v>
      </c>
      <c r="DC163" s="248"/>
      <c r="DD163" s="264"/>
      <c r="DE163" s="275">
        <v>1</v>
      </c>
      <c r="DF163" s="275" t="s">
        <v>401</v>
      </c>
      <c r="DG163" s="298"/>
      <c r="DH163" s="300"/>
      <c r="DI163" s="246">
        <f t="shared" ref="DI163:DI170" si="393">+(DG163+(DG163*DH163))*DE163</f>
        <v>0</v>
      </c>
      <c r="DJ163" s="247" t="s">
        <v>1216</v>
      </c>
      <c r="DK163" s="248"/>
      <c r="DL163" s="264"/>
      <c r="DM163" s="275">
        <v>1</v>
      </c>
      <c r="DN163" s="275" t="s">
        <v>401</v>
      </c>
      <c r="DO163" s="298"/>
      <c r="DP163" s="300"/>
      <c r="DQ163" s="246">
        <f t="shared" ref="DQ163:DQ170" si="394">+(DO163+(DO163*DP163))*DM163</f>
        <v>0</v>
      </c>
      <c r="DR163" s="247" t="s">
        <v>1216</v>
      </c>
      <c r="DS163" s="248"/>
      <c r="DT163" s="264"/>
      <c r="DU163" s="275">
        <v>1</v>
      </c>
      <c r="DV163" s="275" t="s">
        <v>401</v>
      </c>
      <c r="DW163" s="298"/>
      <c r="DX163" s="300"/>
      <c r="DY163" s="246">
        <f t="shared" ref="DY163:DY170" si="395">+(DW163+(DW163*DX163))*DU163</f>
        <v>0</v>
      </c>
      <c r="DZ163" s="247" t="s">
        <v>1216</v>
      </c>
      <c r="EA163" s="248"/>
      <c r="EB163" s="264"/>
      <c r="EC163" s="275">
        <v>1</v>
      </c>
      <c r="ED163" s="275" t="s">
        <v>401</v>
      </c>
      <c r="EE163" s="298"/>
      <c r="EF163" s="300"/>
      <c r="EG163" s="246">
        <f t="shared" ref="EG163:EG170" si="396">+(EE163+(EE163*EF163))*EC163</f>
        <v>0</v>
      </c>
      <c r="EH163" s="247" t="s">
        <v>1216</v>
      </c>
      <c r="EI163" s="248"/>
      <c r="EJ163" s="264"/>
      <c r="EK163" s="275">
        <v>1</v>
      </c>
      <c r="EL163" s="275" t="s">
        <v>401</v>
      </c>
      <c r="EM163" s="298"/>
      <c r="EN163" s="300"/>
      <c r="EO163" s="246">
        <f t="shared" ref="EO163:EO170" si="397">+(EM163+(EM163*EN163))*EK163</f>
        <v>0</v>
      </c>
      <c r="EP163" s="247" t="s">
        <v>1216</v>
      </c>
      <c r="EQ163" s="248"/>
      <c r="ER163" s="264" t="s">
        <v>1289</v>
      </c>
      <c r="ES163" s="275">
        <v>1</v>
      </c>
      <c r="ET163" s="275" t="s">
        <v>401</v>
      </c>
      <c r="EU163" s="298">
        <v>2500000</v>
      </c>
      <c r="EV163" s="300"/>
      <c r="EW163" s="246">
        <f t="shared" ref="EW163:EW170" si="398">+(EU163+(EU163*EV163))*ES163</f>
        <v>2500000</v>
      </c>
      <c r="EX163" s="247" t="s">
        <v>402</v>
      </c>
      <c r="EY163" s="248"/>
      <c r="EZ163" s="264"/>
      <c r="FA163" s="275">
        <v>1</v>
      </c>
      <c r="FB163" s="275" t="s">
        <v>401</v>
      </c>
      <c r="FC163" s="298"/>
      <c r="FD163" s="300"/>
      <c r="FE163" s="246">
        <f t="shared" ref="FE163:FE170" si="399">+(FC163+(FC163*FD163))*FA163</f>
        <v>0</v>
      </c>
      <c r="FF163" s="247" t="s">
        <v>1216</v>
      </c>
      <c r="FG163" s="248"/>
    </row>
    <row r="164" spans="1:163" ht="37.5" customHeight="1">
      <c r="A164" s="128"/>
      <c r="B164" s="123">
        <v>2</v>
      </c>
      <c r="C164" s="122" t="s">
        <v>578</v>
      </c>
      <c r="D164" s="264"/>
      <c r="E164" s="275">
        <v>1</v>
      </c>
      <c r="F164" s="275" t="s">
        <v>401</v>
      </c>
      <c r="G164" s="298"/>
      <c r="H164" s="300"/>
      <c r="I164" s="246">
        <f t="shared" si="380"/>
        <v>0</v>
      </c>
      <c r="J164" s="479"/>
      <c r="K164" s="480"/>
      <c r="L164" s="264"/>
      <c r="M164" s="275">
        <v>1</v>
      </c>
      <c r="N164" s="275" t="s">
        <v>401</v>
      </c>
      <c r="O164" s="298"/>
      <c r="P164" s="300"/>
      <c r="Q164" s="246">
        <f t="shared" si="381"/>
        <v>0</v>
      </c>
      <c r="R164" s="479"/>
      <c r="S164" s="480"/>
      <c r="T164" s="264"/>
      <c r="U164" s="275">
        <v>1</v>
      </c>
      <c r="V164" s="275" t="s">
        <v>401</v>
      </c>
      <c r="W164" s="298"/>
      <c r="X164" s="300"/>
      <c r="Y164" s="246">
        <f t="shared" si="382"/>
        <v>0</v>
      </c>
      <c r="Z164" s="479"/>
      <c r="AA164" s="480"/>
      <c r="AB164" s="264"/>
      <c r="AC164" s="275">
        <v>1</v>
      </c>
      <c r="AD164" s="275" t="s">
        <v>401</v>
      </c>
      <c r="AE164" s="298"/>
      <c r="AF164" s="300"/>
      <c r="AG164" s="246">
        <f t="shared" si="383"/>
        <v>0</v>
      </c>
      <c r="AH164" s="479"/>
      <c r="AI164" s="480"/>
      <c r="AJ164" s="264"/>
      <c r="AK164" s="275">
        <v>1</v>
      </c>
      <c r="AL164" s="275" t="s">
        <v>401</v>
      </c>
      <c r="AM164" s="298"/>
      <c r="AN164" s="300"/>
      <c r="AO164" s="246">
        <f t="shared" si="384"/>
        <v>0</v>
      </c>
      <c r="AP164" s="479"/>
      <c r="AQ164" s="480"/>
      <c r="AR164" s="264"/>
      <c r="AS164" s="275">
        <v>1</v>
      </c>
      <c r="AT164" s="275" t="s">
        <v>401</v>
      </c>
      <c r="AU164" s="298"/>
      <c r="AV164" s="300"/>
      <c r="AW164" s="246">
        <f t="shared" si="385"/>
        <v>0</v>
      </c>
      <c r="AX164" s="479"/>
      <c r="AY164" s="480"/>
      <c r="AZ164" s="264"/>
      <c r="BA164" s="275">
        <v>1</v>
      </c>
      <c r="BB164" s="275" t="s">
        <v>401</v>
      </c>
      <c r="BC164" s="298"/>
      <c r="BD164" s="300"/>
      <c r="BE164" s="246">
        <f t="shared" si="386"/>
        <v>0</v>
      </c>
      <c r="BF164" s="479"/>
      <c r="BG164" s="480"/>
      <c r="BH164" s="264"/>
      <c r="BI164" s="275">
        <v>1</v>
      </c>
      <c r="BJ164" s="275" t="s">
        <v>401</v>
      </c>
      <c r="BK164" s="298"/>
      <c r="BL164" s="300"/>
      <c r="BM164" s="246">
        <f t="shared" si="387"/>
        <v>0</v>
      </c>
      <c r="BN164" s="479"/>
      <c r="BO164" s="480"/>
      <c r="BP164" s="264"/>
      <c r="BQ164" s="275">
        <v>1</v>
      </c>
      <c r="BR164" s="275" t="s">
        <v>401</v>
      </c>
      <c r="BS164" s="298"/>
      <c r="BT164" s="300"/>
      <c r="BU164" s="246">
        <f t="shared" si="388"/>
        <v>0</v>
      </c>
      <c r="BV164" s="479"/>
      <c r="BW164" s="480"/>
      <c r="BX164" s="264"/>
      <c r="BY164" s="275">
        <v>1</v>
      </c>
      <c r="BZ164" s="275" t="s">
        <v>401</v>
      </c>
      <c r="CA164" s="298"/>
      <c r="CB164" s="300"/>
      <c r="CC164" s="246">
        <f t="shared" si="389"/>
        <v>0</v>
      </c>
      <c r="CD164" s="479"/>
      <c r="CE164" s="480"/>
      <c r="CF164" s="264"/>
      <c r="CG164" s="275">
        <v>1</v>
      </c>
      <c r="CH164" s="275" t="s">
        <v>401</v>
      </c>
      <c r="CI164" s="298"/>
      <c r="CJ164" s="300"/>
      <c r="CK164" s="246">
        <f t="shared" si="390"/>
        <v>0</v>
      </c>
      <c r="CL164" s="479"/>
      <c r="CM164" s="480"/>
      <c r="CN164" s="264"/>
      <c r="CO164" s="275">
        <v>1</v>
      </c>
      <c r="CP164" s="275" t="s">
        <v>401</v>
      </c>
      <c r="CQ164" s="298"/>
      <c r="CR164" s="300"/>
      <c r="CS164" s="246">
        <f t="shared" si="391"/>
        <v>0</v>
      </c>
      <c r="CT164" s="479"/>
      <c r="CU164" s="480"/>
      <c r="CV164" s="264"/>
      <c r="CW164" s="275">
        <v>1</v>
      </c>
      <c r="CX164" s="275" t="s">
        <v>401</v>
      </c>
      <c r="CY164" s="298"/>
      <c r="CZ164" s="300"/>
      <c r="DA164" s="246">
        <f t="shared" si="392"/>
        <v>0</v>
      </c>
      <c r="DB164" s="479"/>
      <c r="DC164" s="480"/>
      <c r="DD164" s="264"/>
      <c r="DE164" s="275">
        <v>1</v>
      </c>
      <c r="DF164" s="275" t="s">
        <v>401</v>
      </c>
      <c r="DG164" s="298"/>
      <c r="DH164" s="300"/>
      <c r="DI164" s="246">
        <f t="shared" si="393"/>
        <v>0</v>
      </c>
      <c r="DJ164" s="479"/>
      <c r="DK164" s="480"/>
      <c r="DL164" s="264"/>
      <c r="DM164" s="275">
        <v>1</v>
      </c>
      <c r="DN164" s="275" t="s">
        <v>401</v>
      </c>
      <c r="DO164" s="298"/>
      <c r="DP164" s="300"/>
      <c r="DQ164" s="246">
        <f t="shared" si="394"/>
        <v>0</v>
      </c>
      <c r="DR164" s="479"/>
      <c r="DS164" s="480"/>
      <c r="DT164" s="264"/>
      <c r="DU164" s="275">
        <v>1</v>
      </c>
      <c r="DV164" s="275" t="s">
        <v>401</v>
      </c>
      <c r="DW164" s="298"/>
      <c r="DX164" s="300"/>
      <c r="DY164" s="246">
        <f t="shared" si="395"/>
        <v>0</v>
      </c>
      <c r="DZ164" s="479"/>
      <c r="EA164" s="480"/>
      <c r="EB164" s="264"/>
      <c r="EC164" s="275">
        <v>1</v>
      </c>
      <c r="ED164" s="275" t="s">
        <v>401</v>
      </c>
      <c r="EE164" s="298"/>
      <c r="EF164" s="300"/>
      <c r="EG164" s="246">
        <f t="shared" si="396"/>
        <v>0</v>
      </c>
      <c r="EH164" s="479"/>
      <c r="EI164" s="480"/>
      <c r="EJ164" s="264"/>
      <c r="EK164" s="275">
        <v>1</v>
      </c>
      <c r="EL164" s="275" t="s">
        <v>401</v>
      </c>
      <c r="EM164" s="298"/>
      <c r="EN164" s="300"/>
      <c r="EO164" s="246">
        <f t="shared" si="397"/>
        <v>0</v>
      </c>
      <c r="EP164" s="479"/>
      <c r="EQ164" s="480"/>
      <c r="ER164" s="264" t="s">
        <v>1289</v>
      </c>
      <c r="ES164" s="275">
        <v>1</v>
      </c>
      <c r="ET164" s="275" t="s">
        <v>401</v>
      </c>
      <c r="EU164" s="298">
        <v>35000</v>
      </c>
      <c r="EV164" s="300"/>
      <c r="EW164" s="246">
        <f t="shared" si="398"/>
        <v>35000</v>
      </c>
      <c r="EX164" s="479"/>
      <c r="EY164" s="480"/>
      <c r="EZ164" s="264"/>
      <c r="FA164" s="275">
        <v>1</v>
      </c>
      <c r="FB164" s="275" t="s">
        <v>401</v>
      </c>
      <c r="FC164" s="298"/>
      <c r="FD164" s="300"/>
      <c r="FE164" s="246">
        <f t="shared" si="399"/>
        <v>0</v>
      </c>
      <c r="FF164" s="479"/>
      <c r="FG164" s="480"/>
    </row>
    <row r="165" spans="1:163" ht="37.5" customHeight="1">
      <c r="A165" s="128"/>
      <c r="B165" s="123">
        <v>3</v>
      </c>
      <c r="C165" s="122" t="s">
        <v>579</v>
      </c>
      <c r="D165" s="264"/>
      <c r="E165" s="275">
        <v>1</v>
      </c>
      <c r="F165" s="275" t="s">
        <v>401</v>
      </c>
      <c r="G165" s="298"/>
      <c r="H165" s="300"/>
      <c r="I165" s="246">
        <f t="shared" si="380"/>
        <v>0</v>
      </c>
      <c r="J165" s="479"/>
      <c r="K165" s="480"/>
      <c r="L165" s="264"/>
      <c r="M165" s="275">
        <v>1</v>
      </c>
      <c r="N165" s="275" t="s">
        <v>401</v>
      </c>
      <c r="O165" s="298"/>
      <c r="P165" s="300"/>
      <c r="Q165" s="246">
        <f t="shared" si="381"/>
        <v>0</v>
      </c>
      <c r="R165" s="479"/>
      <c r="S165" s="480"/>
      <c r="T165" s="264"/>
      <c r="U165" s="275">
        <v>1</v>
      </c>
      <c r="V165" s="275" t="s">
        <v>401</v>
      </c>
      <c r="W165" s="298"/>
      <c r="X165" s="300"/>
      <c r="Y165" s="246">
        <f t="shared" si="382"/>
        <v>0</v>
      </c>
      <c r="Z165" s="479"/>
      <c r="AA165" s="480"/>
      <c r="AB165" s="264"/>
      <c r="AC165" s="275">
        <v>1</v>
      </c>
      <c r="AD165" s="275" t="s">
        <v>401</v>
      </c>
      <c r="AE165" s="298"/>
      <c r="AF165" s="300"/>
      <c r="AG165" s="246">
        <f t="shared" si="383"/>
        <v>0</v>
      </c>
      <c r="AH165" s="479"/>
      <c r="AI165" s="480"/>
      <c r="AJ165" s="264"/>
      <c r="AK165" s="275">
        <v>1</v>
      </c>
      <c r="AL165" s="275" t="s">
        <v>401</v>
      </c>
      <c r="AM165" s="298"/>
      <c r="AN165" s="300"/>
      <c r="AO165" s="246">
        <f t="shared" si="384"/>
        <v>0</v>
      </c>
      <c r="AP165" s="479"/>
      <c r="AQ165" s="480"/>
      <c r="AR165" s="264"/>
      <c r="AS165" s="275">
        <v>1</v>
      </c>
      <c r="AT165" s="275" t="s">
        <v>401</v>
      </c>
      <c r="AU165" s="298"/>
      <c r="AV165" s="300"/>
      <c r="AW165" s="246">
        <f t="shared" si="385"/>
        <v>0</v>
      </c>
      <c r="AX165" s="479"/>
      <c r="AY165" s="480"/>
      <c r="AZ165" s="264"/>
      <c r="BA165" s="275">
        <v>1</v>
      </c>
      <c r="BB165" s="275" t="s">
        <v>401</v>
      </c>
      <c r="BC165" s="298"/>
      <c r="BD165" s="300"/>
      <c r="BE165" s="246">
        <f t="shared" si="386"/>
        <v>0</v>
      </c>
      <c r="BF165" s="479"/>
      <c r="BG165" s="480"/>
      <c r="BH165" s="264"/>
      <c r="BI165" s="275">
        <v>1</v>
      </c>
      <c r="BJ165" s="275" t="s">
        <v>401</v>
      </c>
      <c r="BK165" s="298"/>
      <c r="BL165" s="300"/>
      <c r="BM165" s="246">
        <f t="shared" si="387"/>
        <v>0</v>
      </c>
      <c r="BN165" s="479"/>
      <c r="BO165" s="480"/>
      <c r="BP165" s="264"/>
      <c r="BQ165" s="275">
        <v>1</v>
      </c>
      <c r="BR165" s="275" t="s">
        <v>401</v>
      </c>
      <c r="BS165" s="298"/>
      <c r="BT165" s="300"/>
      <c r="BU165" s="246">
        <f t="shared" si="388"/>
        <v>0</v>
      </c>
      <c r="BV165" s="479"/>
      <c r="BW165" s="480"/>
      <c r="BX165" s="264"/>
      <c r="BY165" s="275">
        <v>1</v>
      </c>
      <c r="BZ165" s="275" t="s">
        <v>401</v>
      </c>
      <c r="CA165" s="298"/>
      <c r="CB165" s="300"/>
      <c r="CC165" s="246">
        <f t="shared" si="389"/>
        <v>0</v>
      </c>
      <c r="CD165" s="479"/>
      <c r="CE165" s="480"/>
      <c r="CF165" s="264"/>
      <c r="CG165" s="275">
        <v>1</v>
      </c>
      <c r="CH165" s="275" t="s">
        <v>401</v>
      </c>
      <c r="CI165" s="298"/>
      <c r="CJ165" s="300"/>
      <c r="CK165" s="246">
        <f t="shared" si="390"/>
        <v>0</v>
      </c>
      <c r="CL165" s="479"/>
      <c r="CM165" s="480"/>
      <c r="CN165" s="264"/>
      <c r="CO165" s="275">
        <v>1</v>
      </c>
      <c r="CP165" s="275" t="s">
        <v>401</v>
      </c>
      <c r="CQ165" s="298"/>
      <c r="CR165" s="300"/>
      <c r="CS165" s="246">
        <f t="shared" si="391"/>
        <v>0</v>
      </c>
      <c r="CT165" s="479"/>
      <c r="CU165" s="480"/>
      <c r="CV165" s="264"/>
      <c r="CW165" s="275">
        <v>1</v>
      </c>
      <c r="CX165" s="275" t="s">
        <v>401</v>
      </c>
      <c r="CY165" s="298"/>
      <c r="CZ165" s="300"/>
      <c r="DA165" s="246">
        <f t="shared" si="392"/>
        <v>0</v>
      </c>
      <c r="DB165" s="479"/>
      <c r="DC165" s="480"/>
      <c r="DD165" s="264"/>
      <c r="DE165" s="275">
        <v>1</v>
      </c>
      <c r="DF165" s="275" t="s">
        <v>401</v>
      </c>
      <c r="DG165" s="298"/>
      <c r="DH165" s="300"/>
      <c r="DI165" s="246">
        <f t="shared" si="393"/>
        <v>0</v>
      </c>
      <c r="DJ165" s="479"/>
      <c r="DK165" s="480"/>
      <c r="DL165" s="264"/>
      <c r="DM165" s="275">
        <v>1</v>
      </c>
      <c r="DN165" s="275" t="s">
        <v>401</v>
      </c>
      <c r="DO165" s="298"/>
      <c r="DP165" s="300"/>
      <c r="DQ165" s="246">
        <f t="shared" si="394"/>
        <v>0</v>
      </c>
      <c r="DR165" s="479"/>
      <c r="DS165" s="480"/>
      <c r="DT165" s="264"/>
      <c r="DU165" s="275">
        <v>1</v>
      </c>
      <c r="DV165" s="275" t="s">
        <v>401</v>
      </c>
      <c r="DW165" s="298"/>
      <c r="DX165" s="300"/>
      <c r="DY165" s="246">
        <f t="shared" si="395"/>
        <v>0</v>
      </c>
      <c r="DZ165" s="479"/>
      <c r="EA165" s="480"/>
      <c r="EB165" s="264"/>
      <c r="EC165" s="275">
        <v>1</v>
      </c>
      <c r="ED165" s="275" t="s">
        <v>401</v>
      </c>
      <c r="EE165" s="298"/>
      <c r="EF165" s="300"/>
      <c r="EG165" s="246">
        <f t="shared" si="396"/>
        <v>0</v>
      </c>
      <c r="EH165" s="479"/>
      <c r="EI165" s="480"/>
      <c r="EJ165" s="264"/>
      <c r="EK165" s="275">
        <v>1</v>
      </c>
      <c r="EL165" s="275" t="s">
        <v>401</v>
      </c>
      <c r="EM165" s="298"/>
      <c r="EN165" s="300"/>
      <c r="EO165" s="246">
        <f t="shared" si="397"/>
        <v>0</v>
      </c>
      <c r="EP165" s="479"/>
      <c r="EQ165" s="480"/>
      <c r="ER165" s="264" t="s">
        <v>1289</v>
      </c>
      <c r="ES165" s="275">
        <v>1</v>
      </c>
      <c r="ET165" s="275" t="s">
        <v>401</v>
      </c>
      <c r="EU165" s="298">
        <v>2500000</v>
      </c>
      <c r="EV165" s="300"/>
      <c r="EW165" s="246">
        <f t="shared" si="398"/>
        <v>2500000</v>
      </c>
      <c r="EX165" s="479"/>
      <c r="EY165" s="480"/>
      <c r="EZ165" s="264"/>
      <c r="FA165" s="275">
        <v>1</v>
      </c>
      <c r="FB165" s="275" t="s">
        <v>401</v>
      </c>
      <c r="FC165" s="298"/>
      <c r="FD165" s="300"/>
      <c r="FE165" s="246">
        <f t="shared" si="399"/>
        <v>0</v>
      </c>
      <c r="FF165" s="479"/>
      <c r="FG165" s="480"/>
    </row>
    <row r="166" spans="1:163" ht="37.5" customHeight="1">
      <c r="A166" s="128"/>
      <c r="B166" s="123">
        <v>4</v>
      </c>
      <c r="C166" s="122" t="s">
        <v>580</v>
      </c>
      <c r="D166" s="264"/>
      <c r="E166" s="275">
        <v>1</v>
      </c>
      <c r="F166" s="275" t="s">
        <v>401</v>
      </c>
      <c r="G166" s="298"/>
      <c r="H166" s="300"/>
      <c r="I166" s="246">
        <f t="shared" si="380"/>
        <v>0</v>
      </c>
      <c r="J166" s="479"/>
      <c r="K166" s="480"/>
      <c r="L166" s="264"/>
      <c r="M166" s="275">
        <v>1</v>
      </c>
      <c r="N166" s="275" t="s">
        <v>401</v>
      </c>
      <c r="O166" s="298"/>
      <c r="P166" s="300"/>
      <c r="Q166" s="246">
        <f t="shared" si="381"/>
        <v>0</v>
      </c>
      <c r="R166" s="479"/>
      <c r="S166" s="480"/>
      <c r="T166" s="264"/>
      <c r="U166" s="275">
        <v>1</v>
      </c>
      <c r="V166" s="275" t="s">
        <v>401</v>
      </c>
      <c r="W166" s="298"/>
      <c r="X166" s="300"/>
      <c r="Y166" s="246">
        <f t="shared" si="382"/>
        <v>0</v>
      </c>
      <c r="Z166" s="479"/>
      <c r="AA166" s="480"/>
      <c r="AB166" s="264"/>
      <c r="AC166" s="275">
        <v>1</v>
      </c>
      <c r="AD166" s="275" t="s">
        <v>401</v>
      </c>
      <c r="AE166" s="298"/>
      <c r="AF166" s="300"/>
      <c r="AG166" s="246">
        <f t="shared" si="383"/>
        <v>0</v>
      </c>
      <c r="AH166" s="479"/>
      <c r="AI166" s="480"/>
      <c r="AJ166" s="264"/>
      <c r="AK166" s="275">
        <v>1</v>
      </c>
      <c r="AL166" s="275" t="s">
        <v>401</v>
      </c>
      <c r="AM166" s="298"/>
      <c r="AN166" s="300"/>
      <c r="AO166" s="246">
        <f t="shared" si="384"/>
        <v>0</v>
      </c>
      <c r="AP166" s="479"/>
      <c r="AQ166" s="480"/>
      <c r="AR166" s="264"/>
      <c r="AS166" s="275">
        <v>1</v>
      </c>
      <c r="AT166" s="275" t="s">
        <v>401</v>
      </c>
      <c r="AU166" s="298"/>
      <c r="AV166" s="300"/>
      <c r="AW166" s="246">
        <f t="shared" si="385"/>
        <v>0</v>
      </c>
      <c r="AX166" s="479"/>
      <c r="AY166" s="480"/>
      <c r="AZ166" s="264"/>
      <c r="BA166" s="275">
        <v>1</v>
      </c>
      <c r="BB166" s="275" t="s">
        <v>401</v>
      </c>
      <c r="BC166" s="298"/>
      <c r="BD166" s="300"/>
      <c r="BE166" s="246">
        <f t="shared" si="386"/>
        <v>0</v>
      </c>
      <c r="BF166" s="479"/>
      <c r="BG166" s="480"/>
      <c r="BH166" s="264"/>
      <c r="BI166" s="275">
        <v>1</v>
      </c>
      <c r="BJ166" s="275" t="s">
        <v>401</v>
      </c>
      <c r="BK166" s="298"/>
      <c r="BL166" s="300"/>
      <c r="BM166" s="246">
        <f t="shared" si="387"/>
        <v>0</v>
      </c>
      <c r="BN166" s="479"/>
      <c r="BO166" s="480"/>
      <c r="BP166" s="264"/>
      <c r="BQ166" s="275">
        <v>1</v>
      </c>
      <c r="BR166" s="275" t="s">
        <v>401</v>
      </c>
      <c r="BS166" s="298"/>
      <c r="BT166" s="300"/>
      <c r="BU166" s="246">
        <f t="shared" si="388"/>
        <v>0</v>
      </c>
      <c r="BV166" s="479"/>
      <c r="BW166" s="480"/>
      <c r="BX166" s="264"/>
      <c r="BY166" s="275">
        <v>1</v>
      </c>
      <c r="BZ166" s="275" t="s">
        <v>401</v>
      </c>
      <c r="CA166" s="298"/>
      <c r="CB166" s="300"/>
      <c r="CC166" s="246">
        <f t="shared" si="389"/>
        <v>0</v>
      </c>
      <c r="CD166" s="479"/>
      <c r="CE166" s="480"/>
      <c r="CF166" s="264"/>
      <c r="CG166" s="275">
        <v>1</v>
      </c>
      <c r="CH166" s="275" t="s">
        <v>401</v>
      </c>
      <c r="CI166" s="298"/>
      <c r="CJ166" s="300"/>
      <c r="CK166" s="246">
        <f t="shared" si="390"/>
        <v>0</v>
      </c>
      <c r="CL166" s="479"/>
      <c r="CM166" s="480"/>
      <c r="CN166" s="264"/>
      <c r="CO166" s="275">
        <v>1</v>
      </c>
      <c r="CP166" s="275" t="s">
        <v>401</v>
      </c>
      <c r="CQ166" s="298"/>
      <c r="CR166" s="300"/>
      <c r="CS166" s="246">
        <f t="shared" si="391"/>
        <v>0</v>
      </c>
      <c r="CT166" s="479"/>
      <c r="CU166" s="480"/>
      <c r="CV166" s="264"/>
      <c r="CW166" s="275">
        <v>1</v>
      </c>
      <c r="CX166" s="275" t="s">
        <v>401</v>
      </c>
      <c r="CY166" s="298"/>
      <c r="CZ166" s="300"/>
      <c r="DA166" s="246">
        <f t="shared" si="392"/>
        <v>0</v>
      </c>
      <c r="DB166" s="479"/>
      <c r="DC166" s="480"/>
      <c r="DD166" s="264"/>
      <c r="DE166" s="275">
        <v>1</v>
      </c>
      <c r="DF166" s="275" t="s">
        <v>401</v>
      </c>
      <c r="DG166" s="298"/>
      <c r="DH166" s="300"/>
      <c r="DI166" s="246">
        <f t="shared" si="393"/>
        <v>0</v>
      </c>
      <c r="DJ166" s="479"/>
      <c r="DK166" s="480"/>
      <c r="DL166" s="264"/>
      <c r="DM166" s="275">
        <v>1</v>
      </c>
      <c r="DN166" s="275" t="s">
        <v>401</v>
      </c>
      <c r="DO166" s="298"/>
      <c r="DP166" s="300"/>
      <c r="DQ166" s="246">
        <f t="shared" si="394"/>
        <v>0</v>
      </c>
      <c r="DR166" s="479"/>
      <c r="DS166" s="480"/>
      <c r="DT166" s="264"/>
      <c r="DU166" s="275">
        <v>1</v>
      </c>
      <c r="DV166" s="275" t="s">
        <v>401</v>
      </c>
      <c r="DW166" s="298"/>
      <c r="DX166" s="300"/>
      <c r="DY166" s="246">
        <f t="shared" si="395"/>
        <v>0</v>
      </c>
      <c r="DZ166" s="479"/>
      <c r="EA166" s="480"/>
      <c r="EB166" s="264"/>
      <c r="EC166" s="275">
        <v>1</v>
      </c>
      <c r="ED166" s="275" t="s">
        <v>401</v>
      </c>
      <c r="EE166" s="298"/>
      <c r="EF166" s="300"/>
      <c r="EG166" s="246">
        <f t="shared" si="396"/>
        <v>0</v>
      </c>
      <c r="EH166" s="479"/>
      <c r="EI166" s="480"/>
      <c r="EJ166" s="264"/>
      <c r="EK166" s="275">
        <v>1</v>
      </c>
      <c r="EL166" s="275" t="s">
        <v>401</v>
      </c>
      <c r="EM166" s="298"/>
      <c r="EN166" s="300"/>
      <c r="EO166" s="246">
        <f t="shared" si="397"/>
        <v>0</v>
      </c>
      <c r="EP166" s="479"/>
      <c r="EQ166" s="480"/>
      <c r="ER166" s="264" t="s">
        <v>1289</v>
      </c>
      <c r="ES166" s="275">
        <v>1</v>
      </c>
      <c r="ET166" s="275" t="s">
        <v>401</v>
      </c>
      <c r="EU166" s="298">
        <v>45000</v>
      </c>
      <c r="EV166" s="300"/>
      <c r="EW166" s="246">
        <f t="shared" si="398"/>
        <v>45000</v>
      </c>
      <c r="EX166" s="479"/>
      <c r="EY166" s="480"/>
      <c r="EZ166" s="264"/>
      <c r="FA166" s="275">
        <v>1</v>
      </c>
      <c r="FB166" s="275" t="s">
        <v>401</v>
      </c>
      <c r="FC166" s="298"/>
      <c r="FD166" s="300"/>
      <c r="FE166" s="246">
        <f t="shared" si="399"/>
        <v>0</v>
      </c>
      <c r="FF166" s="479"/>
      <c r="FG166" s="480"/>
    </row>
    <row r="167" spans="1:163" ht="37.5" customHeight="1">
      <c r="A167" s="128"/>
      <c r="B167" s="123">
        <v>5</v>
      </c>
      <c r="C167" s="122" t="s">
        <v>581</v>
      </c>
      <c r="D167" s="264"/>
      <c r="E167" s="275">
        <v>1</v>
      </c>
      <c r="F167" s="275" t="s">
        <v>401</v>
      </c>
      <c r="G167" s="298"/>
      <c r="H167" s="300"/>
      <c r="I167" s="246">
        <f t="shared" si="380"/>
        <v>0</v>
      </c>
      <c r="J167" s="479"/>
      <c r="K167" s="480"/>
      <c r="L167" s="264"/>
      <c r="M167" s="275">
        <v>1</v>
      </c>
      <c r="N167" s="275" t="s">
        <v>401</v>
      </c>
      <c r="O167" s="298"/>
      <c r="P167" s="300"/>
      <c r="Q167" s="246">
        <f t="shared" si="381"/>
        <v>0</v>
      </c>
      <c r="R167" s="479"/>
      <c r="S167" s="480"/>
      <c r="T167" s="264"/>
      <c r="U167" s="275">
        <v>1</v>
      </c>
      <c r="V167" s="275" t="s">
        <v>401</v>
      </c>
      <c r="W167" s="298"/>
      <c r="X167" s="300"/>
      <c r="Y167" s="246">
        <f t="shared" si="382"/>
        <v>0</v>
      </c>
      <c r="Z167" s="479"/>
      <c r="AA167" s="480"/>
      <c r="AB167" s="264"/>
      <c r="AC167" s="275">
        <v>1</v>
      </c>
      <c r="AD167" s="275" t="s">
        <v>401</v>
      </c>
      <c r="AE167" s="298"/>
      <c r="AF167" s="300"/>
      <c r="AG167" s="246">
        <f t="shared" si="383"/>
        <v>0</v>
      </c>
      <c r="AH167" s="479"/>
      <c r="AI167" s="480"/>
      <c r="AJ167" s="264"/>
      <c r="AK167" s="275">
        <v>1</v>
      </c>
      <c r="AL167" s="275" t="s">
        <v>401</v>
      </c>
      <c r="AM167" s="298"/>
      <c r="AN167" s="300"/>
      <c r="AO167" s="246">
        <f t="shared" si="384"/>
        <v>0</v>
      </c>
      <c r="AP167" s="479"/>
      <c r="AQ167" s="480"/>
      <c r="AR167" s="264"/>
      <c r="AS167" s="275">
        <v>1</v>
      </c>
      <c r="AT167" s="275" t="s">
        <v>401</v>
      </c>
      <c r="AU167" s="298"/>
      <c r="AV167" s="300"/>
      <c r="AW167" s="246">
        <f t="shared" si="385"/>
        <v>0</v>
      </c>
      <c r="AX167" s="479"/>
      <c r="AY167" s="480"/>
      <c r="AZ167" s="264"/>
      <c r="BA167" s="275">
        <v>1</v>
      </c>
      <c r="BB167" s="275" t="s">
        <v>401</v>
      </c>
      <c r="BC167" s="298"/>
      <c r="BD167" s="300"/>
      <c r="BE167" s="246">
        <f t="shared" si="386"/>
        <v>0</v>
      </c>
      <c r="BF167" s="479"/>
      <c r="BG167" s="480"/>
      <c r="BH167" s="264"/>
      <c r="BI167" s="275">
        <v>1</v>
      </c>
      <c r="BJ167" s="275" t="s">
        <v>401</v>
      </c>
      <c r="BK167" s="298"/>
      <c r="BL167" s="300"/>
      <c r="BM167" s="246">
        <f t="shared" si="387"/>
        <v>0</v>
      </c>
      <c r="BN167" s="479"/>
      <c r="BO167" s="480"/>
      <c r="BP167" s="264"/>
      <c r="BQ167" s="275">
        <v>1</v>
      </c>
      <c r="BR167" s="275" t="s">
        <v>401</v>
      </c>
      <c r="BS167" s="298"/>
      <c r="BT167" s="300"/>
      <c r="BU167" s="246">
        <f t="shared" si="388"/>
        <v>0</v>
      </c>
      <c r="BV167" s="479"/>
      <c r="BW167" s="480"/>
      <c r="BX167" s="264"/>
      <c r="BY167" s="275">
        <v>1</v>
      </c>
      <c r="BZ167" s="275" t="s">
        <v>401</v>
      </c>
      <c r="CA167" s="298"/>
      <c r="CB167" s="300"/>
      <c r="CC167" s="246">
        <f t="shared" si="389"/>
        <v>0</v>
      </c>
      <c r="CD167" s="479"/>
      <c r="CE167" s="480"/>
      <c r="CF167" s="264"/>
      <c r="CG167" s="275">
        <v>1</v>
      </c>
      <c r="CH167" s="275" t="s">
        <v>401</v>
      </c>
      <c r="CI167" s="298"/>
      <c r="CJ167" s="300"/>
      <c r="CK167" s="246">
        <f t="shared" si="390"/>
        <v>0</v>
      </c>
      <c r="CL167" s="479"/>
      <c r="CM167" s="480"/>
      <c r="CN167" s="264"/>
      <c r="CO167" s="275">
        <v>1</v>
      </c>
      <c r="CP167" s="275" t="s">
        <v>401</v>
      </c>
      <c r="CQ167" s="298"/>
      <c r="CR167" s="300"/>
      <c r="CS167" s="246">
        <f t="shared" si="391"/>
        <v>0</v>
      </c>
      <c r="CT167" s="479"/>
      <c r="CU167" s="480"/>
      <c r="CV167" s="264"/>
      <c r="CW167" s="275">
        <v>1</v>
      </c>
      <c r="CX167" s="275" t="s">
        <v>401</v>
      </c>
      <c r="CY167" s="298"/>
      <c r="CZ167" s="300"/>
      <c r="DA167" s="246">
        <f t="shared" si="392"/>
        <v>0</v>
      </c>
      <c r="DB167" s="479"/>
      <c r="DC167" s="480"/>
      <c r="DD167" s="264"/>
      <c r="DE167" s="275">
        <v>1</v>
      </c>
      <c r="DF167" s="275" t="s">
        <v>401</v>
      </c>
      <c r="DG167" s="298"/>
      <c r="DH167" s="300"/>
      <c r="DI167" s="246">
        <f t="shared" si="393"/>
        <v>0</v>
      </c>
      <c r="DJ167" s="479"/>
      <c r="DK167" s="480"/>
      <c r="DL167" s="264"/>
      <c r="DM167" s="275">
        <v>1</v>
      </c>
      <c r="DN167" s="275" t="s">
        <v>401</v>
      </c>
      <c r="DO167" s="298"/>
      <c r="DP167" s="300"/>
      <c r="DQ167" s="246">
        <f t="shared" si="394"/>
        <v>0</v>
      </c>
      <c r="DR167" s="479"/>
      <c r="DS167" s="480"/>
      <c r="DT167" s="264"/>
      <c r="DU167" s="275">
        <v>1</v>
      </c>
      <c r="DV167" s="275" t="s">
        <v>401</v>
      </c>
      <c r="DW167" s="298"/>
      <c r="DX167" s="300"/>
      <c r="DY167" s="246">
        <f t="shared" si="395"/>
        <v>0</v>
      </c>
      <c r="DZ167" s="479"/>
      <c r="EA167" s="480"/>
      <c r="EB167" s="264"/>
      <c r="EC167" s="275">
        <v>1</v>
      </c>
      <c r="ED167" s="275" t="s">
        <v>401</v>
      </c>
      <c r="EE167" s="298"/>
      <c r="EF167" s="300"/>
      <c r="EG167" s="246">
        <f t="shared" si="396"/>
        <v>0</v>
      </c>
      <c r="EH167" s="479"/>
      <c r="EI167" s="480"/>
      <c r="EJ167" s="264"/>
      <c r="EK167" s="275">
        <v>1</v>
      </c>
      <c r="EL167" s="275" t="s">
        <v>401</v>
      </c>
      <c r="EM167" s="298"/>
      <c r="EN167" s="300"/>
      <c r="EO167" s="246">
        <f t="shared" si="397"/>
        <v>0</v>
      </c>
      <c r="EP167" s="479"/>
      <c r="EQ167" s="480"/>
      <c r="ER167" s="264" t="s">
        <v>1289</v>
      </c>
      <c r="ES167" s="275">
        <v>1</v>
      </c>
      <c r="ET167" s="275" t="s">
        <v>401</v>
      </c>
      <c r="EU167" s="298">
        <v>2500000</v>
      </c>
      <c r="EV167" s="300"/>
      <c r="EW167" s="246">
        <f t="shared" si="398"/>
        <v>2500000</v>
      </c>
      <c r="EX167" s="479"/>
      <c r="EY167" s="480"/>
      <c r="EZ167" s="264"/>
      <c r="FA167" s="275">
        <v>1</v>
      </c>
      <c r="FB167" s="275" t="s">
        <v>401</v>
      </c>
      <c r="FC167" s="298"/>
      <c r="FD167" s="300"/>
      <c r="FE167" s="246">
        <f t="shared" si="399"/>
        <v>0</v>
      </c>
      <c r="FF167" s="479"/>
      <c r="FG167" s="480"/>
    </row>
    <row r="168" spans="1:163" ht="37.5" customHeight="1">
      <c r="A168" s="128"/>
      <c r="B168" s="123">
        <v>6</v>
      </c>
      <c r="C168" s="122" t="s">
        <v>582</v>
      </c>
      <c r="D168" s="264"/>
      <c r="E168" s="275">
        <v>3</v>
      </c>
      <c r="F168" s="275" t="s">
        <v>401</v>
      </c>
      <c r="G168" s="298"/>
      <c r="H168" s="300"/>
      <c r="I168" s="246">
        <f t="shared" si="380"/>
        <v>0</v>
      </c>
      <c r="J168" s="479"/>
      <c r="K168" s="480"/>
      <c r="L168" s="264"/>
      <c r="M168" s="275">
        <v>3</v>
      </c>
      <c r="N168" s="275" t="s">
        <v>401</v>
      </c>
      <c r="O168" s="298"/>
      <c r="P168" s="300"/>
      <c r="Q168" s="246">
        <f t="shared" si="381"/>
        <v>0</v>
      </c>
      <c r="R168" s="479"/>
      <c r="S168" s="480"/>
      <c r="T168" s="264"/>
      <c r="U168" s="275">
        <v>3</v>
      </c>
      <c r="V168" s="275" t="s">
        <v>401</v>
      </c>
      <c r="W168" s="298"/>
      <c r="X168" s="300"/>
      <c r="Y168" s="246">
        <f t="shared" si="382"/>
        <v>0</v>
      </c>
      <c r="Z168" s="479"/>
      <c r="AA168" s="480"/>
      <c r="AB168" s="264"/>
      <c r="AC168" s="275">
        <v>3</v>
      </c>
      <c r="AD168" s="275" t="s">
        <v>401</v>
      </c>
      <c r="AE168" s="298"/>
      <c r="AF168" s="300"/>
      <c r="AG168" s="246">
        <f t="shared" si="383"/>
        <v>0</v>
      </c>
      <c r="AH168" s="479"/>
      <c r="AI168" s="480"/>
      <c r="AJ168" s="264"/>
      <c r="AK168" s="275">
        <v>3</v>
      </c>
      <c r="AL168" s="275" t="s">
        <v>401</v>
      </c>
      <c r="AM168" s="298"/>
      <c r="AN168" s="300"/>
      <c r="AO168" s="246">
        <f t="shared" si="384"/>
        <v>0</v>
      </c>
      <c r="AP168" s="479"/>
      <c r="AQ168" s="480"/>
      <c r="AR168" s="264"/>
      <c r="AS168" s="275">
        <v>3</v>
      </c>
      <c r="AT168" s="275" t="s">
        <v>401</v>
      </c>
      <c r="AU168" s="298"/>
      <c r="AV168" s="300"/>
      <c r="AW168" s="246">
        <f t="shared" si="385"/>
        <v>0</v>
      </c>
      <c r="AX168" s="479"/>
      <c r="AY168" s="480"/>
      <c r="AZ168" s="264"/>
      <c r="BA168" s="275">
        <v>3</v>
      </c>
      <c r="BB168" s="275" t="s">
        <v>401</v>
      </c>
      <c r="BC168" s="298"/>
      <c r="BD168" s="300"/>
      <c r="BE168" s="246">
        <f t="shared" si="386"/>
        <v>0</v>
      </c>
      <c r="BF168" s="479"/>
      <c r="BG168" s="480"/>
      <c r="BH168" s="264"/>
      <c r="BI168" s="275">
        <v>3</v>
      </c>
      <c r="BJ168" s="275" t="s">
        <v>401</v>
      </c>
      <c r="BK168" s="298"/>
      <c r="BL168" s="300"/>
      <c r="BM168" s="246">
        <f t="shared" si="387"/>
        <v>0</v>
      </c>
      <c r="BN168" s="479"/>
      <c r="BO168" s="480"/>
      <c r="BP168" s="264"/>
      <c r="BQ168" s="275">
        <v>3</v>
      </c>
      <c r="BR168" s="275" t="s">
        <v>401</v>
      </c>
      <c r="BS168" s="298"/>
      <c r="BT168" s="300"/>
      <c r="BU168" s="246">
        <f t="shared" si="388"/>
        <v>0</v>
      </c>
      <c r="BV168" s="479"/>
      <c r="BW168" s="480"/>
      <c r="BX168" s="264"/>
      <c r="BY168" s="275">
        <v>3</v>
      </c>
      <c r="BZ168" s="275" t="s">
        <v>401</v>
      </c>
      <c r="CA168" s="298"/>
      <c r="CB168" s="300"/>
      <c r="CC168" s="246">
        <f t="shared" si="389"/>
        <v>0</v>
      </c>
      <c r="CD168" s="479"/>
      <c r="CE168" s="480"/>
      <c r="CF168" s="264"/>
      <c r="CG168" s="275">
        <v>3</v>
      </c>
      <c r="CH168" s="275" t="s">
        <v>401</v>
      </c>
      <c r="CI168" s="298"/>
      <c r="CJ168" s="300"/>
      <c r="CK168" s="246">
        <f t="shared" si="390"/>
        <v>0</v>
      </c>
      <c r="CL168" s="479"/>
      <c r="CM168" s="480"/>
      <c r="CN168" s="264"/>
      <c r="CO168" s="275">
        <v>3</v>
      </c>
      <c r="CP168" s="275" t="s">
        <v>401</v>
      </c>
      <c r="CQ168" s="298"/>
      <c r="CR168" s="300"/>
      <c r="CS168" s="246">
        <f t="shared" si="391"/>
        <v>0</v>
      </c>
      <c r="CT168" s="479"/>
      <c r="CU168" s="480"/>
      <c r="CV168" s="264"/>
      <c r="CW168" s="275">
        <v>3</v>
      </c>
      <c r="CX168" s="275" t="s">
        <v>401</v>
      </c>
      <c r="CY168" s="298"/>
      <c r="CZ168" s="300"/>
      <c r="DA168" s="246">
        <f t="shared" si="392"/>
        <v>0</v>
      </c>
      <c r="DB168" s="479"/>
      <c r="DC168" s="480"/>
      <c r="DD168" s="264"/>
      <c r="DE168" s="275">
        <v>3</v>
      </c>
      <c r="DF168" s="275" t="s">
        <v>401</v>
      </c>
      <c r="DG168" s="298"/>
      <c r="DH168" s="300"/>
      <c r="DI168" s="246">
        <f t="shared" si="393"/>
        <v>0</v>
      </c>
      <c r="DJ168" s="479"/>
      <c r="DK168" s="480"/>
      <c r="DL168" s="264"/>
      <c r="DM168" s="275">
        <v>3</v>
      </c>
      <c r="DN168" s="275" t="s">
        <v>401</v>
      </c>
      <c r="DO168" s="298"/>
      <c r="DP168" s="300"/>
      <c r="DQ168" s="246">
        <f t="shared" si="394"/>
        <v>0</v>
      </c>
      <c r="DR168" s="479"/>
      <c r="DS168" s="480"/>
      <c r="DT168" s="264"/>
      <c r="DU168" s="275">
        <v>3</v>
      </c>
      <c r="DV168" s="275" t="s">
        <v>401</v>
      </c>
      <c r="DW168" s="298"/>
      <c r="DX168" s="300"/>
      <c r="DY168" s="246">
        <f t="shared" si="395"/>
        <v>0</v>
      </c>
      <c r="DZ168" s="479"/>
      <c r="EA168" s="480"/>
      <c r="EB168" s="264"/>
      <c r="EC168" s="275">
        <v>3</v>
      </c>
      <c r="ED168" s="275" t="s">
        <v>401</v>
      </c>
      <c r="EE168" s="298"/>
      <c r="EF168" s="300"/>
      <c r="EG168" s="246">
        <f t="shared" si="396"/>
        <v>0</v>
      </c>
      <c r="EH168" s="479"/>
      <c r="EI168" s="480"/>
      <c r="EJ168" s="264"/>
      <c r="EK168" s="275">
        <v>3</v>
      </c>
      <c r="EL168" s="275" t="s">
        <v>401</v>
      </c>
      <c r="EM168" s="298"/>
      <c r="EN168" s="300"/>
      <c r="EO168" s="246">
        <f t="shared" si="397"/>
        <v>0</v>
      </c>
      <c r="EP168" s="479"/>
      <c r="EQ168" s="480"/>
      <c r="ER168" s="264" t="s">
        <v>1289</v>
      </c>
      <c r="ES168" s="275">
        <v>3</v>
      </c>
      <c r="ET168" s="275" t="s">
        <v>401</v>
      </c>
      <c r="EU168" s="298">
        <v>45000</v>
      </c>
      <c r="EV168" s="300"/>
      <c r="EW168" s="246">
        <f t="shared" si="398"/>
        <v>135000</v>
      </c>
      <c r="EX168" s="479"/>
      <c r="EY168" s="480"/>
      <c r="EZ168" s="264"/>
      <c r="FA168" s="275">
        <v>3</v>
      </c>
      <c r="FB168" s="275" t="s">
        <v>401</v>
      </c>
      <c r="FC168" s="298"/>
      <c r="FD168" s="300"/>
      <c r="FE168" s="246">
        <f t="shared" si="399"/>
        <v>0</v>
      </c>
      <c r="FF168" s="479"/>
      <c r="FG168" s="480"/>
    </row>
    <row r="169" spans="1:163" ht="37.5" customHeight="1">
      <c r="A169" s="128"/>
      <c r="B169" s="123">
        <v>7</v>
      </c>
      <c r="C169" s="122" t="s">
        <v>583</v>
      </c>
      <c r="D169" s="264"/>
      <c r="E169" s="275">
        <v>1</v>
      </c>
      <c r="F169" s="275" t="s">
        <v>401</v>
      </c>
      <c r="G169" s="298"/>
      <c r="H169" s="300"/>
      <c r="I169" s="246">
        <f t="shared" si="380"/>
        <v>0</v>
      </c>
      <c r="J169" s="479"/>
      <c r="K169" s="480"/>
      <c r="L169" s="264"/>
      <c r="M169" s="275">
        <v>1</v>
      </c>
      <c r="N169" s="275" t="s">
        <v>401</v>
      </c>
      <c r="O169" s="298"/>
      <c r="P169" s="300"/>
      <c r="Q169" s="246">
        <f t="shared" si="381"/>
        <v>0</v>
      </c>
      <c r="R169" s="479"/>
      <c r="S169" s="480"/>
      <c r="T169" s="264"/>
      <c r="U169" s="275">
        <v>1</v>
      </c>
      <c r="V169" s="275" t="s">
        <v>401</v>
      </c>
      <c r="W169" s="298"/>
      <c r="X169" s="300"/>
      <c r="Y169" s="246">
        <f t="shared" si="382"/>
        <v>0</v>
      </c>
      <c r="Z169" s="479"/>
      <c r="AA169" s="480"/>
      <c r="AB169" s="264"/>
      <c r="AC169" s="275">
        <v>1</v>
      </c>
      <c r="AD169" s="275" t="s">
        <v>401</v>
      </c>
      <c r="AE169" s="298"/>
      <c r="AF169" s="300"/>
      <c r="AG169" s="246">
        <f t="shared" si="383"/>
        <v>0</v>
      </c>
      <c r="AH169" s="479"/>
      <c r="AI169" s="480"/>
      <c r="AJ169" s="264"/>
      <c r="AK169" s="275">
        <v>1</v>
      </c>
      <c r="AL169" s="275" t="s">
        <v>401</v>
      </c>
      <c r="AM169" s="298"/>
      <c r="AN169" s="300"/>
      <c r="AO169" s="246">
        <f t="shared" si="384"/>
        <v>0</v>
      </c>
      <c r="AP169" s="479"/>
      <c r="AQ169" s="480"/>
      <c r="AR169" s="264"/>
      <c r="AS169" s="275">
        <v>1</v>
      </c>
      <c r="AT169" s="275" t="s">
        <v>401</v>
      </c>
      <c r="AU169" s="298"/>
      <c r="AV169" s="300"/>
      <c r="AW169" s="246">
        <f t="shared" si="385"/>
        <v>0</v>
      </c>
      <c r="AX169" s="479"/>
      <c r="AY169" s="480"/>
      <c r="AZ169" s="264"/>
      <c r="BA169" s="275">
        <v>1</v>
      </c>
      <c r="BB169" s="275" t="s">
        <v>401</v>
      </c>
      <c r="BC169" s="298"/>
      <c r="BD169" s="300"/>
      <c r="BE169" s="246">
        <f t="shared" si="386"/>
        <v>0</v>
      </c>
      <c r="BF169" s="479"/>
      <c r="BG169" s="480"/>
      <c r="BH169" s="264"/>
      <c r="BI169" s="275">
        <v>1</v>
      </c>
      <c r="BJ169" s="275" t="s">
        <v>401</v>
      </c>
      <c r="BK169" s="298"/>
      <c r="BL169" s="300"/>
      <c r="BM169" s="246">
        <f t="shared" si="387"/>
        <v>0</v>
      </c>
      <c r="BN169" s="479"/>
      <c r="BO169" s="480"/>
      <c r="BP169" s="264"/>
      <c r="BQ169" s="275">
        <v>1</v>
      </c>
      <c r="BR169" s="275" t="s">
        <v>401</v>
      </c>
      <c r="BS169" s="298"/>
      <c r="BT169" s="300"/>
      <c r="BU169" s="246">
        <f t="shared" si="388"/>
        <v>0</v>
      </c>
      <c r="BV169" s="479"/>
      <c r="BW169" s="480"/>
      <c r="BX169" s="264"/>
      <c r="BY169" s="275">
        <v>1</v>
      </c>
      <c r="BZ169" s="275" t="s">
        <v>401</v>
      </c>
      <c r="CA169" s="298"/>
      <c r="CB169" s="300"/>
      <c r="CC169" s="246">
        <f t="shared" si="389"/>
        <v>0</v>
      </c>
      <c r="CD169" s="479"/>
      <c r="CE169" s="480"/>
      <c r="CF169" s="264"/>
      <c r="CG169" s="275">
        <v>1</v>
      </c>
      <c r="CH169" s="275" t="s">
        <v>401</v>
      </c>
      <c r="CI169" s="298"/>
      <c r="CJ169" s="300"/>
      <c r="CK169" s="246">
        <f t="shared" si="390"/>
        <v>0</v>
      </c>
      <c r="CL169" s="479"/>
      <c r="CM169" s="480"/>
      <c r="CN169" s="264"/>
      <c r="CO169" s="275">
        <v>1</v>
      </c>
      <c r="CP169" s="275" t="s">
        <v>401</v>
      </c>
      <c r="CQ169" s="298"/>
      <c r="CR169" s="300"/>
      <c r="CS169" s="246">
        <f t="shared" si="391"/>
        <v>0</v>
      </c>
      <c r="CT169" s="479"/>
      <c r="CU169" s="480"/>
      <c r="CV169" s="264"/>
      <c r="CW169" s="275">
        <v>1</v>
      </c>
      <c r="CX169" s="275" t="s">
        <v>401</v>
      </c>
      <c r="CY169" s="298"/>
      <c r="CZ169" s="300"/>
      <c r="DA169" s="246">
        <f t="shared" si="392"/>
        <v>0</v>
      </c>
      <c r="DB169" s="479"/>
      <c r="DC169" s="480"/>
      <c r="DD169" s="264"/>
      <c r="DE169" s="275">
        <v>1</v>
      </c>
      <c r="DF169" s="275" t="s">
        <v>401</v>
      </c>
      <c r="DG169" s="298"/>
      <c r="DH169" s="300"/>
      <c r="DI169" s="246">
        <f t="shared" si="393"/>
        <v>0</v>
      </c>
      <c r="DJ169" s="479"/>
      <c r="DK169" s="480"/>
      <c r="DL169" s="264"/>
      <c r="DM169" s="275">
        <v>1</v>
      </c>
      <c r="DN169" s="275" t="s">
        <v>401</v>
      </c>
      <c r="DO169" s="298"/>
      <c r="DP169" s="300"/>
      <c r="DQ169" s="246">
        <f t="shared" si="394"/>
        <v>0</v>
      </c>
      <c r="DR169" s="479"/>
      <c r="DS169" s="480"/>
      <c r="DT169" s="264"/>
      <c r="DU169" s="275">
        <v>1</v>
      </c>
      <c r="DV169" s="275" t="s">
        <v>401</v>
      </c>
      <c r="DW169" s="298"/>
      <c r="DX169" s="300"/>
      <c r="DY169" s="246">
        <f t="shared" si="395"/>
        <v>0</v>
      </c>
      <c r="DZ169" s="479"/>
      <c r="EA169" s="480"/>
      <c r="EB169" s="264"/>
      <c r="EC169" s="275">
        <v>1</v>
      </c>
      <c r="ED169" s="275" t="s">
        <v>401</v>
      </c>
      <c r="EE169" s="298"/>
      <c r="EF169" s="300"/>
      <c r="EG169" s="246">
        <f t="shared" si="396"/>
        <v>0</v>
      </c>
      <c r="EH169" s="479"/>
      <c r="EI169" s="480"/>
      <c r="EJ169" s="264"/>
      <c r="EK169" s="275">
        <v>1</v>
      </c>
      <c r="EL169" s="275" t="s">
        <v>401</v>
      </c>
      <c r="EM169" s="298"/>
      <c r="EN169" s="300"/>
      <c r="EO169" s="246">
        <f t="shared" si="397"/>
        <v>0</v>
      </c>
      <c r="EP169" s="479"/>
      <c r="EQ169" s="480"/>
      <c r="ER169" s="264"/>
      <c r="ES169" s="275">
        <v>1</v>
      </c>
      <c r="ET169" s="275" t="s">
        <v>401</v>
      </c>
      <c r="EU169" s="298">
        <v>0</v>
      </c>
      <c r="EV169" s="300"/>
      <c r="EW169" s="246">
        <f t="shared" si="398"/>
        <v>0</v>
      </c>
      <c r="EX169" s="479"/>
      <c r="EY169" s="480"/>
      <c r="EZ169" s="264"/>
      <c r="FA169" s="275">
        <v>1</v>
      </c>
      <c r="FB169" s="275" t="s">
        <v>401</v>
      </c>
      <c r="FC169" s="298"/>
      <c r="FD169" s="300"/>
      <c r="FE169" s="246">
        <f t="shared" si="399"/>
        <v>0</v>
      </c>
      <c r="FF169" s="479"/>
      <c r="FG169" s="480"/>
    </row>
    <row r="170" spans="1:163" ht="37.5" customHeight="1">
      <c r="A170" s="128"/>
      <c r="B170" s="123">
        <v>8</v>
      </c>
      <c r="C170" s="122" t="s">
        <v>582</v>
      </c>
      <c r="D170" s="264"/>
      <c r="E170" s="275">
        <v>2</v>
      </c>
      <c r="F170" s="275" t="s">
        <v>401</v>
      </c>
      <c r="G170" s="298"/>
      <c r="H170" s="300"/>
      <c r="I170" s="246">
        <f t="shared" si="380"/>
        <v>0</v>
      </c>
      <c r="J170" s="479"/>
      <c r="K170" s="480"/>
      <c r="L170" s="264"/>
      <c r="M170" s="275">
        <v>2</v>
      </c>
      <c r="N170" s="275" t="s">
        <v>401</v>
      </c>
      <c r="O170" s="298"/>
      <c r="P170" s="300"/>
      <c r="Q170" s="246">
        <f t="shared" si="381"/>
        <v>0</v>
      </c>
      <c r="R170" s="479"/>
      <c r="S170" s="480"/>
      <c r="T170" s="264"/>
      <c r="U170" s="275">
        <v>2</v>
      </c>
      <c r="V170" s="275" t="s">
        <v>401</v>
      </c>
      <c r="W170" s="298"/>
      <c r="X170" s="300"/>
      <c r="Y170" s="246">
        <f t="shared" si="382"/>
        <v>0</v>
      </c>
      <c r="Z170" s="479"/>
      <c r="AA170" s="480"/>
      <c r="AB170" s="264"/>
      <c r="AC170" s="275">
        <v>2</v>
      </c>
      <c r="AD170" s="275" t="s">
        <v>401</v>
      </c>
      <c r="AE170" s="298"/>
      <c r="AF170" s="300"/>
      <c r="AG170" s="246">
        <f t="shared" si="383"/>
        <v>0</v>
      </c>
      <c r="AH170" s="479"/>
      <c r="AI170" s="480"/>
      <c r="AJ170" s="264"/>
      <c r="AK170" s="275">
        <v>2</v>
      </c>
      <c r="AL170" s="275" t="s">
        <v>401</v>
      </c>
      <c r="AM170" s="298"/>
      <c r="AN170" s="300"/>
      <c r="AO170" s="246">
        <f t="shared" si="384"/>
        <v>0</v>
      </c>
      <c r="AP170" s="479"/>
      <c r="AQ170" s="480"/>
      <c r="AR170" s="264"/>
      <c r="AS170" s="275">
        <v>2</v>
      </c>
      <c r="AT170" s="275" t="s">
        <v>401</v>
      </c>
      <c r="AU170" s="298"/>
      <c r="AV170" s="300"/>
      <c r="AW170" s="246">
        <f t="shared" si="385"/>
        <v>0</v>
      </c>
      <c r="AX170" s="479"/>
      <c r="AY170" s="480"/>
      <c r="AZ170" s="264"/>
      <c r="BA170" s="275">
        <v>2</v>
      </c>
      <c r="BB170" s="275" t="s">
        <v>401</v>
      </c>
      <c r="BC170" s="298"/>
      <c r="BD170" s="300"/>
      <c r="BE170" s="246">
        <f t="shared" si="386"/>
        <v>0</v>
      </c>
      <c r="BF170" s="479"/>
      <c r="BG170" s="480"/>
      <c r="BH170" s="264"/>
      <c r="BI170" s="275">
        <v>2</v>
      </c>
      <c r="BJ170" s="275" t="s">
        <v>401</v>
      </c>
      <c r="BK170" s="298"/>
      <c r="BL170" s="300"/>
      <c r="BM170" s="246">
        <f t="shared" si="387"/>
        <v>0</v>
      </c>
      <c r="BN170" s="479"/>
      <c r="BO170" s="480"/>
      <c r="BP170" s="264"/>
      <c r="BQ170" s="275">
        <v>2</v>
      </c>
      <c r="BR170" s="275" t="s">
        <v>401</v>
      </c>
      <c r="BS170" s="298"/>
      <c r="BT170" s="300"/>
      <c r="BU170" s="246">
        <f t="shared" si="388"/>
        <v>0</v>
      </c>
      <c r="BV170" s="479"/>
      <c r="BW170" s="480"/>
      <c r="BX170" s="264"/>
      <c r="BY170" s="275">
        <v>2</v>
      </c>
      <c r="BZ170" s="275" t="s">
        <v>401</v>
      </c>
      <c r="CA170" s="298"/>
      <c r="CB170" s="300"/>
      <c r="CC170" s="246">
        <f t="shared" si="389"/>
        <v>0</v>
      </c>
      <c r="CD170" s="479"/>
      <c r="CE170" s="480"/>
      <c r="CF170" s="264"/>
      <c r="CG170" s="275">
        <v>2</v>
      </c>
      <c r="CH170" s="275" t="s">
        <v>401</v>
      </c>
      <c r="CI170" s="298"/>
      <c r="CJ170" s="300"/>
      <c r="CK170" s="246">
        <f t="shared" si="390"/>
        <v>0</v>
      </c>
      <c r="CL170" s="479"/>
      <c r="CM170" s="480"/>
      <c r="CN170" s="264"/>
      <c r="CO170" s="275">
        <v>2</v>
      </c>
      <c r="CP170" s="275" t="s">
        <v>401</v>
      </c>
      <c r="CQ170" s="298"/>
      <c r="CR170" s="300"/>
      <c r="CS170" s="246">
        <f t="shared" si="391"/>
        <v>0</v>
      </c>
      <c r="CT170" s="479"/>
      <c r="CU170" s="480"/>
      <c r="CV170" s="264"/>
      <c r="CW170" s="275">
        <v>2</v>
      </c>
      <c r="CX170" s="275" t="s">
        <v>401</v>
      </c>
      <c r="CY170" s="298"/>
      <c r="CZ170" s="300"/>
      <c r="DA170" s="246">
        <f t="shared" si="392"/>
        <v>0</v>
      </c>
      <c r="DB170" s="479"/>
      <c r="DC170" s="480"/>
      <c r="DD170" s="264"/>
      <c r="DE170" s="275">
        <v>2</v>
      </c>
      <c r="DF170" s="275" t="s">
        <v>401</v>
      </c>
      <c r="DG170" s="298"/>
      <c r="DH170" s="300"/>
      <c r="DI170" s="246">
        <f t="shared" si="393"/>
        <v>0</v>
      </c>
      <c r="DJ170" s="479"/>
      <c r="DK170" s="480"/>
      <c r="DL170" s="264"/>
      <c r="DM170" s="275">
        <v>2</v>
      </c>
      <c r="DN170" s="275" t="s">
        <v>401</v>
      </c>
      <c r="DO170" s="298"/>
      <c r="DP170" s="300"/>
      <c r="DQ170" s="246">
        <f t="shared" si="394"/>
        <v>0</v>
      </c>
      <c r="DR170" s="479"/>
      <c r="DS170" s="480"/>
      <c r="DT170" s="264"/>
      <c r="DU170" s="275">
        <v>2</v>
      </c>
      <c r="DV170" s="275" t="s">
        <v>401</v>
      </c>
      <c r="DW170" s="298"/>
      <c r="DX170" s="300"/>
      <c r="DY170" s="246">
        <f t="shared" si="395"/>
        <v>0</v>
      </c>
      <c r="DZ170" s="479"/>
      <c r="EA170" s="480"/>
      <c r="EB170" s="264"/>
      <c r="EC170" s="275">
        <v>2</v>
      </c>
      <c r="ED170" s="275" t="s">
        <v>401</v>
      </c>
      <c r="EE170" s="298"/>
      <c r="EF170" s="300"/>
      <c r="EG170" s="246">
        <f t="shared" si="396"/>
        <v>0</v>
      </c>
      <c r="EH170" s="479"/>
      <c r="EI170" s="480"/>
      <c r="EJ170" s="264"/>
      <c r="EK170" s="275">
        <v>2</v>
      </c>
      <c r="EL170" s="275" t="s">
        <v>401</v>
      </c>
      <c r="EM170" s="298"/>
      <c r="EN170" s="300"/>
      <c r="EO170" s="246">
        <f t="shared" si="397"/>
        <v>0</v>
      </c>
      <c r="EP170" s="479"/>
      <c r="EQ170" s="480"/>
      <c r="ER170" s="264" t="s">
        <v>1289</v>
      </c>
      <c r="ES170" s="275">
        <v>2</v>
      </c>
      <c r="ET170" s="275" t="s">
        <v>401</v>
      </c>
      <c r="EU170" s="298">
        <v>0</v>
      </c>
      <c r="EV170" s="300"/>
      <c r="EW170" s="246">
        <f t="shared" si="398"/>
        <v>0</v>
      </c>
      <c r="EX170" s="479"/>
      <c r="EY170" s="480"/>
      <c r="EZ170" s="264"/>
      <c r="FA170" s="275">
        <v>2</v>
      </c>
      <c r="FB170" s="275" t="s">
        <v>401</v>
      </c>
      <c r="FC170" s="298"/>
      <c r="FD170" s="300"/>
      <c r="FE170" s="246">
        <f t="shared" si="399"/>
        <v>0</v>
      </c>
      <c r="FF170" s="479"/>
      <c r="FG170" s="480"/>
    </row>
    <row r="171" spans="1:163" ht="37.5" customHeight="1" thickBot="1">
      <c r="A171" s="128"/>
      <c r="B171" s="54"/>
      <c r="C171" s="55" t="s">
        <v>408</v>
      </c>
      <c r="D171" s="662"/>
      <c r="E171" s="753"/>
      <c r="F171" s="753"/>
      <c r="G171" s="763"/>
      <c r="H171" s="754"/>
      <c r="I171" s="755">
        <f>SUM(I163:I170)</f>
        <v>0</v>
      </c>
      <c r="J171" s="479"/>
      <c r="K171" s="480"/>
      <c r="L171" s="662"/>
      <c r="M171" s="753"/>
      <c r="N171" s="753"/>
      <c r="O171" s="763"/>
      <c r="P171" s="754"/>
      <c r="Q171" s="755">
        <f>SUM(Q163:Q170)</f>
        <v>0</v>
      </c>
      <c r="R171" s="479"/>
      <c r="S171" s="480"/>
      <c r="T171" s="662"/>
      <c r="U171" s="753"/>
      <c r="V171" s="753"/>
      <c r="W171" s="763"/>
      <c r="X171" s="754"/>
      <c r="Y171" s="755">
        <f>SUM(Y163:Y170)</f>
        <v>0</v>
      </c>
      <c r="Z171" s="479"/>
      <c r="AA171" s="480"/>
      <c r="AB171" s="662"/>
      <c r="AC171" s="753"/>
      <c r="AD171" s="753"/>
      <c r="AE171" s="763"/>
      <c r="AF171" s="754"/>
      <c r="AG171" s="755">
        <f>SUM(AG163:AG170)</f>
        <v>0</v>
      </c>
      <c r="AH171" s="479"/>
      <c r="AI171" s="480"/>
      <c r="AJ171" s="662"/>
      <c r="AK171" s="753"/>
      <c r="AL171" s="753"/>
      <c r="AM171" s="763"/>
      <c r="AN171" s="754"/>
      <c r="AO171" s="755">
        <f>SUM(AO163:AO170)</f>
        <v>0</v>
      </c>
      <c r="AP171" s="479"/>
      <c r="AQ171" s="480"/>
      <c r="AR171" s="662"/>
      <c r="AS171" s="753"/>
      <c r="AT171" s="753"/>
      <c r="AU171" s="763"/>
      <c r="AV171" s="754"/>
      <c r="AW171" s="755">
        <f>SUM(AW163:AW170)</f>
        <v>0</v>
      </c>
      <c r="AX171" s="479"/>
      <c r="AY171" s="480"/>
      <c r="AZ171" s="662"/>
      <c r="BA171" s="753"/>
      <c r="BB171" s="753"/>
      <c r="BC171" s="763"/>
      <c r="BD171" s="754"/>
      <c r="BE171" s="755">
        <f>SUM(BE163:BE170)</f>
        <v>0</v>
      </c>
      <c r="BF171" s="479"/>
      <c r="BG171" s="480"/>
      <c r="BH171" s="662"/>
      <c r="BI171" s="753"/>
      <c r="BJ171" s="753"/>
      <c r="BK171" s="763"/>
      <c r="BL171" s="754"/>
      <c r="BM171" s="755">
        <f>SUM(BM163:BM170)</f>
        <v>0</v>
      </c>
      <c r="BN171" s="479"/>
      <c r="BO171" s="480"/>
      <c r="BP171" s="662"/>
      <c r="BQ171" s="753"/>
      <c r="BR171" s="753"/>
      <c r="BS171" s="763"/>
      <c r="BT171" s="754"/>
      <c r="BU171" s="755">
        <f>SUM(BU163:BU170)</f>
        <v>0</v>
      </c>
      <c r="BV171" s="479"/>
      <c r="BW171" s="480"/>
      <c r="BX171" s="662"/>
      <c r="BY171" s="753"/>
      <c r="BZ171" s="753"/>
      <c r="CA171" s="763"/>
      <c r="CB171" s="754"/>
      <c r="CC171" s="755">
        <f>SUM(CC163:CC170)</f>
        <v>0</v>
      </c>
      <c r="CD171" s="479"/>
      <c r="CE171" s="480"/>
      <c r="CF171" s="662"/>
      <c r="CG171" s="753"/>
      <c r="CH171" s="753"/>
      <c r="CI171" s="763"/>
      <c r="CJ171" s="754"/>
      <c r="CK171" s="755">
        <f>SUM(CK163:CK170)</f>
        <v>0</v>
      </c>
      <c r="CL171" s="479"/>
      <c r="CM171" s="480"/>
      <c r="CN171" s="662"/>
      <c r="CO171" s="753"/>
      <c r="CP171" s="753"/>
      <c r="CQ171" s="763"/>
      <c r="CR171" s="754"/>
      <c r="CS171" s="755">
        <f>SUM(CS163:CS170)</f>
        <v>0</v>
      </c>
      <c r="CT171" s="479"/>
      <c r="CU171" s="480"/>
      <c r="CV171" s="662"/>
      <c r="CW171" s="753"/>
      <c r="CX171" s="753"/>
      <c r="CY171" s="763"/>
      <c r="CZ171" s="754"/>
      <c r="DA171" s="755">
        <f>SUM(DA163:DA170)</f>
        <v>0</v>
      </c>
      <c r="DB171" s="479"/>
      <c r="DC171" s="480"/>
      <c r="DD171" s="662"/>
      <c r="DE171" s="753"/>
      <c r="DF171" s="753"/>
      <c r="DG171" s="763"/>
      <c r="DH171" s="754"/>
      <c r="DI171" s="755">
        <f>SUM(DI163:DI170)</f>
        <v>0</v>
      </c>
      <c r="DJ171" s="479"/>
      <c r="DK171" s="480"/>
      <c r="DL171" s="662"/>
      <c r="DM171" s="753"/>
      <c r="DN171" s="753"/>
      <c r="DO171" s="763"/>
      <c r="DP171" s="754"/>
      <c r="DQ171" s="755">
        <f>SUM(DQ163:DQ170)</f>
        <v>0</v>
      </c>
      <c r="DR171" s="479"/>
      <c r="DS171" s="480"/>
      <c r="DT171" s="662"/>
      <c r="DU171" s="753"/>
      <c r="DV171" s="753"/>
      <c r="DW171" s="763"/>
      <c r="DX171" s="754"/>
      <c r="DY171" s="755">
        <f>SUM(DY163:DY170)</f>
        <v>0</v>
      </c>
      <c r="DZ171" s="479"/>
      <c r="EA171" s="480"/>
      <c r="EB171" s="662"/>
      <c r="EC171" s="753"/>
      <c r="ED171" s="753"/>
      <c r="EE171" s="763"/>
      <c r="EF171" s="754"/>
      <c r="EG171" s="755">
        <f>SUM(EG163:EG170)</f>
        <v>0</v>
      </c>
      <c r="EH171" s="479"/>
      <c r="EI171" s="480"/>
      <c r="EJ171" s="662"/>
      <c r="EK171" s="753"/>
      <c r="EL171" s="753"/>
      <c r="EM171" s="763"/>
      <c r="EN171" s="754"/>
      <c r="EO171" s="755">
        <f>SUM(EO163:EO170)</f>
        <v>0</v>
      </c>
      <c r="EP171" s="479"/>
      <c r="EQ171" s="480"/>
      <c r="ER171" s="662"/>
      <c r="ES171" s="753"/>
      <c r="ET171" s="753"/>
      <c r="EU171" s="763"/>
      <c r="EV171" s="754"/>
      <c r="EW171" s="755">
        <f>SUM(EW163:EW170)</f>
        <v>7715000</v>
      </c>
      <c r="EX171" s="479"/>
      <c r="EY171" s="480"/>
      <c r="EZ171" s="662"/>
      <c r="FA171" s="753"/>
      <c r="FB171" s="753"/>
      <c r="FC171" s="763"/>
      <c r="FD171" s="754"/>
      <c r="FE171" s="755">
        <f>SUM(FE163:FE170)</f>
        <v>0</v>
      </c>
      <c r="FF171" s="479"/>
      <c r="FG171" s="480"/>
    </row>
    <row r="172" spans="1:163" ht="37.5" customHeight="1" thickBot="1">
      <c r="A172" s="42"/>
      <c r="B172" s="143" t="s">
        <v>79</v>
      </c>
      <c r="C172" s="126"/>
      <c r="D172" s="665"/>
      <c r="E172" s="487"/>
      <c r="F172" s="487"/>
      <c r="G172" s="764"/>
      <c r="H172" s="658"/>
      <c r="I172" s="762"/>
      <c r="J172" s="479"/>
      <c r="K172" s="480"/>
      <c r="L172" s="665"/>
      <c r="M172" s="487"/>
      <c r="N172" s="487"/>
      <c r="O172" s="764"/>
      <c r="P172" s="658"/>
      <c r="Q172" s="762"/>
      <c r="R172" s="479"/>
      <c r="S172" s="480"/>
      <c r="T172" s="665"/>
      <c r="U172" s="487"/>
      <c r="V172" s="487"/>
      <c r="W172" s="764"/>
      <c r="X172" s="658"/>
      <c r="Y172" s="762"/>
      <c r="Z172" s="479"/>
      <c r="AA172" s="480"/>
      <c r="AB172" s="665"/>
      <c r="AC172" s="487"/>
      <c r="AD172" s="487"/>
      <c r="AE172" s="764"/>
      <c r="AF172" s="658"/>
      <c r="AG172" s="762"/>
      <c r="AH172" s="479"/>
      <c r="AI172" s="480"/>
      <c r="AJ172" s="665"/>
      <c r="AK172" s="487"/>
      <c r="AL172" s="487"/>
      <c r="AM172" s="764"/>
      <c r="AN172" s="658"/>
      <c r="AO172" s="762"/>
      <c r="AP172" s="479"/>
      <c r="AQ172" s="480"/>
      <c r="AR172" s="665"/>
      <c r="AS172" s="487"/>
      <c r="AT172" s="487"/>
      <c r="AU172" s="764"/>
      <c r="AV172" s="658"/>
      <c r="AW172" s="762"/>
      <c r="AX172" s="479"/>
      <c r="AY172" s="480"/>
      <c r="AZ172" s="665"/>
      <c r="BA172" s="487"/>
      <c r="BB172" s="487"/>
      <c r="BC172" s="764"/>
      <c r="BD172" s="658"/>
      <c r="BE172" s="762"/>
      <c r="BF172" s="479"/>
      <c r="BG172" s="480"/>
      <c r="BH172" s="665"/>
      <c r="BI172" s="487"/>
      <c r="BJ172" s="487"/>
      <c r="BK172" s="764"/>
      <c r="BL172" s="658"/>
      <c r="BM172" s="762"/>
      <c r="BN172" s="479"/>
      <c r="BO172" s="480"/>
      <c r="BP172" s="665"/>
      <c r="BQ172" s="487"/>
      <c r="BR172" s="487"/>
      <c r="BS172" s="764"/>
      <c r="BT172" s="658"/>
      <c r="BU172" s="762"/>
      <c r="BV172" s="479"/>
      <c r="BW172" s="480"/>
      <c r="BX172" s="665"/>
      <c r="BY172" s="487"/>
      <c r="BZ172" s="487"/>
      <c r="CA172" s="764"/>
      <c r="CB172" s="658"/>
      <c r="CC172" s="762"/>
      <c r="CD172" s="479"/>
      <c r="CE172" s="480"/>
      <c r="CF172" s="665"/>
      <c r="CG172" s="487"/>
      <c r="CH172" s="487"/>
      <c r="CI172" s="764"/>
      <c r="CJ172" s="658"/>
      <c r="CK172" s="762"/>
      <c r="CL172" s="479"/>
      <c r="CM172" s="480"/>
      <c r="CN172" s="665"/>
      <c r="CO172" s="487"/>
      <c r="CP172" s="487"/>
      <c r="CQ172" s="764"/>
      <c r="CR172" s="658"/>
      <c r="CS172" s="762"/>
      <c r="CT172" s="479"/>
      <c r="CU172" s="480"/>
      <c r="CV172" s="665"/>
      <c r="CW172" s="487"/>
      <c r="CX172" s="487"/>
      <c r="CY172" s="764"/>
      <c r="CZ172" s="658"/>
      <c r="DA172" s="762"/>
      <c r="DB172" s="479"/>
      <c r="DC172" s="480"/>
      <c r="DD172" s="665"/>
      <c r="DE172" s="487"/>
      <c r="DF172" s="487"/>
      <c r="DG172" s="764"/>
      <c r="DH172" s="658"/>
      <c r="DI172" s="762"/>
      <c r="DJ172" s="479"/>
      <c r="DK172" s="480"/>
      <c r="DL172" s="665"/>
      <c r="DM172" s="487"/>
      <c r="DN172" s="487"/>
      <c r="DO172" s="764"/>
      <c r="DP172" s="658"/>
      <c r="DQ172" s="762"/>
      <c r="DR172" s="479"/>
      <c r="DS172" s="480"/>
      <c r="DT172" s="665"/>
      <c r="DU172" s="487"/>
      <c r="DV172" s="487"/>
      <c r="DW172" s="764"/>
      <c r="DX172" s="658"/>
      <c r="DY172" s="762"/>
      <c r="DZ172" s="479"/>
      <c r="EA172" s="480"/>
      <c r="EB172" s="665"/>
      <c r="EC172" s="487"/>
      <c r="ED172" s="487"/>
      <c r="EE172" s="764"/>
      <c r="EF172" s="658"/>
      <c r="EG172" s="762"/>
      <c r="EH172" s="479"/>
      <c r="EI172" s="480"/>
      <c r="EJ172" s="665"/>
      <c r="EK172" s="487"/>
      <c r="EL172" s="487"/>
      <c r="EM172" s="764"/>
      <c r="EN172" s="658"/>
      <c r="EO172" s="762"/>
      <c r="EP172" s="479"/>
      <c r="EQ172" s="480"/>
      <c r="ER172" s="665"/>
      <c r="ES172" s="487"/>
      <c r="ET172" s="487"/>
      <c r="EU172" s="764"/>
      <c r="EV172" s="658"/>
      <c r="EW172" s="762"/>
      <c r="EX172" s="479"/>
      <c r="EY172" s="480"/>
      <c r="EZ172" s="665"/>
      <c r="FA172" s="487"/>
      <c r="FB172" s="487"/>
      <c r="FC172" s="764"/>
      <c r="FD172" s="658"/>
      <c r="FE172" s="762"/>
      <c r="FF172" s="479"/>
      <c r="FG172" s="480"/>
    </row>
    <row r="173" spans="1:163" ht="37.5" customHeight="1" thickBot="1">
      <c r="A173" s="128"/>
      <c r="B173" s="43" t="s">
        <v>390</v>
      </c>
      <c r="C173" s="44" t="s">
        <v>391</v>
      </c>
      <c r="D173" s="481" t="s">
        <v>392</v>
      </c>
      <c r="E173" s="618" t="s">
        <v>393</v>
      </c>
      <c r="F173" s="618"/>
      <c r="G173" s="661" t="s">
        <v>395</v>
      </c>
      <c r="H173" s="483" t="s">
        <v>396</v>
      </c>
      <c r="I173" s="484" t="s">
        <v>397</v>
      </c>
      <c r="J173" s="256" t="s">
        <v>398</v>
      </c>
      <c r="K173" s="257" t="s">
        <v>399</v>
      </c>
      <c r="L173" s="481" t="s">
        <v>392</v>
      </c>
      <c r="M173" s="618" t="s">
        <v>393</v>
      </c>
      <c r="N173" s="618"/>
      <c r="O173" s="661" t="s">
        <v>395</v>
      </c>
      <c r="P173" s="483" t="s">
        <v>396</v>
      </c>
      <c r="Q173" s="484" t="s">
        <v>397</v>
      </c>
      <c r="R173" s="256" t="s">
        <v>398</v>
      </c>
      <c r="S173" s="257" t="s">
        <v>399</v>
      </c>
      <c r="T173" s="481" t="s">
        <v>392</v>
      </c>
      <c r="U173" s="618" t="s">
        <v>393</v>
      </c>
      <c r="V173" s="618"/>
      <c r="W173" s="661" t="s">
        <v>395</v>
      </c>
      <c r="X173" s="483" t="s">
        <v>396</v>
      </c>
      <c r="Y173" s="484" t="s">
        <v>397</v>
      </c>
      <c r="Z173" s="256" t="s">
        <v>398</v>
      </c>
      <c r="AA173" s="257" t="s">
        <v>399</v>
      </c>
      <c r="AB173" s="481" t="s">
        <v>392</v>
      </c>
      <c r="AC173" s="618" t="s">
        <v>393</v>
      </c>
      <c r="AD173" s="618"/>
      <c r="AE173" s="661" t="s">
        <v>395</v>
      </c>
      <c r="AF173" s="483" t="s">
        <v>396</v>
      </c>
      <c r="AG173" s="484" t="s">
        <v>397</v>
      </c>
      <c r="AH173" s="256" t="s">
        <v>398</v>
      </c>
      <c r="AI173" s="257" t="s">
        <v>399</v>
      </c>
      <c r="AJ173" s="481" t="s">
        <v>392</v>
      </c>
      <c r="AK173" s="618" t="s">
        <v>393</v>
      </c>
      <c r="AL173" s="618"/>
      <c r="AM173" s="661" t="s">
        <v>395</v>
      </c>
      <c r="AN173" s="483" t="s">
        <v>396</v>
      </c>
      <c r="AO173" s="484" t="s">
        <v>397</v>
      </c>
      <c r="AP173" s="256" t="s">
        <v>398</v>
      </c>
      <c r="AQ173" s="257" t="s">
        <v>399</v>
      </c>
      <c r="AR173" s="481" t="s">
        <v>392</v>
      </c>
      <c r="AS173" s="618" t="s">
        <v>393</v>
      </c>
      <c r="AT173" s="618"/>
      <c r="AU173" s="661" t="s">
        <v>395</v>
      </c>
      <c r="AV173" s="483" t="s">
        <v>396</v>
      </c>
      <c r="AW173" s="484" t="s">
        <v>397</v>
      </c>
      <c r="AX173" s="256" t="s">
        <v>398</v>
      </c>
      <c r="AY173" s="257" t="s">
        <v>399</v>
      </c>
      <c r="AZ173" s="481" t="s">
        <v>392</v>
      </c>
      <c r="BA173" s="618" t="s">
        <v>393</v>
      </c>
      <c r="BB173" s="618"/>
      <c r="BC173" s="661" t="s">
        <v>395</v>
      </c>
      <c r="BD173" s="483" t="s">
        <v>396</v>
      </c>
      <c r="BE173" s="484" t="s">
        <v>397</v>
      </c>
      <c r="BF173" s="256" t="s">
        <v>398</v>
      </c>
      <c r="BG173" s="257" t="s">
        <v>399</v>
      </c>
      <c r="BH173" s="481" t="s">
        <v>392</v>
      </c>
      <c r="BI173" s="618" t="s">
        <v>393</v>
      </c>
      <c r="BJ173" s="618"/>
      <c r="BK173" s="661" t="s">
        <v>395</v>
      </c>
      <c r="BL173" s="483" t="s">
        <v>396</v>
      </c>
      <c r="BM173" s="484" t="s">
        <v>397</v>
      </c>
      <c r="BN173" s="256" t="s">
        <v>398</v>
      </c>
      <c r="BO173" s="257" t="s">
        <v>399</v>
      </c>
      <c r="BP173" s="481" t="s">
        <v>392</v>
      </c>
      <c r="BQ173" s="618" t="s">
        <v>393</v>
      </c>
      <c r="BR173" s="618"/>
      <c r="BS173" s="661" t="s">
        <v>395</v>
      </c>
      <c r="BT173" s="483" t="s">
        <v>396</v>
      </c>
      <c r="BU173" s="484" t="s">
        <v>397</v>
      </c>
      <c r="BV173" s="256" t="s">
        <v>398</v>
      </c>
      <c r="BW173" s="257" t="s">
        <v>399</v>
      </c>
      <c r="BX173" s="481" t="s">
        <v>392</v>
      </c>
      <c r="BY173" s="618" t="s">
        <v>393</v>
      </c>
      <c r="BZ173" s="618"/>
      <c r="CA173" s="661" t="s">
        <v>395</v>
      </c>
      <c r="CB173" s="483" t="s">
        <v>396</v>
      </c>
      <c r="CC173" s="484" t="s">
        <v>397</v>
      </c>
      <c r="CD173" s="256" t="s">
        <v>398</v>
      </c>
      <c r="CE173" s="257" t="s">
        <v>399</v>
      </c>
      <c r="CF173" s="481" t="s">
        <v>392</v>
      </c>
      <c r="CG173" s="618" t="s">
        <v>393</v>
      </c>
      <c r="CH173" s="618"/>
      <c r="CI173" s="661" t="s">
        <v>395</v>
      </c>
      <c r="CJ173" s="483" t="s">
        <v>396</v>
      </c>
      <c r="CK173" s="484" t="s">
        <v>397</v>
      </c>
      <c r="CL173" s="256" t="s">
        <v>398</v>
      </c>
      <c r="CM173" s="257" t="s">
        <v>399</v>
      </c>
      <c r="CN173" s="481" t="s">
        <v>392</v>
      </c>
      <c r="CO173" s="618" t="s">
        <v>393</v>
      </c>
      <c r="CP173" s="618"/>
      <c r="CQ173" s="661" t="s">
        <v>395</v>
      </c>
      <c r="CR173" s="483" t="s">
        <v>396</v>
      </c>
      <c r="CS173" s="484" t="s">
        <v>397</v>
      </c>
      <c r="CT173" s="256" t="s">
        <v>398</v>
      </c>
      <c r="CU173" s="257" t="s">
        <v>399</v>
      </c>
      <c r="CV173" s="481" t="s">
        <v>392</v>
      </c>
      <c r="CW173" s="618" t="s">
        <v>393</v>
      </c>
      <c r="CX173" s="618"/>
      <c r="CY173" s="661" t="s">
        <v>395</v>
      </c>
      <c r="CZ173" s="483" t="s">
        <v>396</v>
      </c>
      <c r="DA173" s="484" t="s">
        <v>397</v>
      </c>
      <c r="DB173" s="256" t="s">
        <v>398</v>
      </c>
      <c r="DC173" s="257" t="s">
        <v>399</v>
      </c>
      <c r="DD173" s="481" t="s">
        <v>392</v>
      </c>
      <c r="DE173" s="618" t="s">
        <v>393</v>
      </c>
      <c r="DF173" s="618"/>
      <c r="DG173" s="661" t="s">
        <v>395</v>
      </c>
      <c r="DH173" s="483" t="s">
        <v>396</v>
      </c>
      <c r="DI173" s="484" t="s">
        <v>397</v>
      </c>
      <c r="DJ173" s="256" t="s">
        <v>398</v>
      </c>
      <c r="DK173" s="257" t="s">
        <v>399</v>
      </c>
      <c r="DL173" s="481" t="s">
        <v>392</v>
      </c>
      <c r="DM173" s="618" t="s">
        <v>393</v>
      </c>
      <c r="DN173" s="618"/>
      <c r="DO173" s="661" t="s">
        <v>395</v>
      </c>
      <c r="DP173" s="483" t="s">
        <v>396</v>
      </c>
      <c r="DQ173" s="484" t="s">
        <v>397</v>
      </c>
      <c r="DR173" s="256" t="s">
        <v>398</v>
      </c>
      <c r="DS173" s="257" t="s">
        <v>399</v>
      </c>
      <c r="DT173" s="481" t="s">
        <v>392</v>
      </c>
      <c r="DU173" s="618" t="s">
        <v>393</v>
      </c>
      <c r="DV173" s="618"/>
      <c r="DW173" s="661" t="s">
        <v>395</v>
      </c>
      <c r="DX173" s="483" t="s">
        <v>396</v>
      </c>
      <c r="DY173" s="484" t="s">
        <v>397</v>
      </c>
      <c r="DZ173" s="256" t="s">
        <v>398</v>
      </c>
      <c r="EA173" s="257" t="s">
        <v>399</v>
      </c>
      <c r="EB173" s="481" t="s">
        <v>392</v>
      </c>
      <c r="EC173" s="618" t="s">
        <v>393</v>
      </c>
      <c r="ED173" s="618"/>
      <c r="EE173" s="661" t="s">
        <v>395</v>
      </c>
      <c r="EF173" s="483" t="s">
        <v>396</v>
      </c>
      <c r="EG173" s="484" t="s">
        <v>397</v>
      </c>
      <c r="EH173" s="256" t="s">
        <v>398</v>
      </c>
      <c r="EI173" s="257" t="s">
        <v>399</v>
      </c>
      <c r="EJ173" s="481" t="s">
        <v>392</v>
      </c>
      <c r="EK173" s="618" t="s">
        <v>393</v>
      </c>
      <c r="EL173" s="618"/>
      <c r="EM173" s="661" t="s">
        <v>395</v>
      </c>
      <c r="EN173" s="483" t="s">
        <v>396</v>
      </c>
      <c r="EO173" s="484" t="s">
        <v>397</v>
      </c>
      <c r="EP173" s="256" t="s">
        <v>398</v>
      </c>
      <c r="EQ173" s="257" t="s">
        <v>399</v>
      </c>
      <c r="ER173" s="481" t="s">
        <v>392</v>
      </c>
      <c r="ES173" s="618" t="s">
        <v>393</v>
      </c>
      <c r="ET173" s="618"/>
      <c r="EU173" s="661" t="s">
        <v>395</v>
      </c>
      <c r="EV173" s="483" t="s">
        <v>396</v>
      </c>
      <c r="EW173" s="484" t="s">
        <v>397</v>
      </c>
      <c r="EX173" s="256" t="s">
        <v>398</v>
      </c>
      <c r="EY173" s="257" t="s">
        <v>399</v>
      </c>
      <c r="EZ173" s="481" t="s">
        <v>392</v>
      </c>
      <c r="FA173" s="618" t="s">
        <v>393</v>
      </c>
      <c r="FB173" s="618"/>
      <c r="FC173" s="661" t="s">
        <v>395</v>
      </c>
      <c r="FD173" s="483" t="s">
        <v>396</v>
      </c>
      <c r="FE173" s="484" t="s">
        <v>397</v>
      </c>
      <c r="FF173" s="256" t="s">
        <v>398</v>
      </c>
      <c r="FG173" s="257" t="s">
        <v>399</v>
      </c>
    </row>
    <row r="174" spans="1:163" ht="37.5" customHeight="1" thickBot="1">
      <c r="A174" s="128"/>
      <c r="B174" s="123">
        <v>1</v>
      </c>
      <c r="C174" s="122" t="s">
        <v>584</v>
      </c>
      <c r="D174" s="264"/>
      <c r="E174" s="275">
        <v>1</v>
      </c>
      <c r="F174" s="275" t="s">
        <v>401</v>
      </c>
      <c r="G174" s="298"/>
      <c r="H174" s="300"/>
      <c r="I174" s="246">
        <f t="shared" ref="I174:I175" si="400">+(G174+(G174*H174))*E174</f>
        <v>0</v>
      </c>
      <c r="J174" s="247" t="s">
        <v>1216</v>
      </c>
      <c r="K174" s="248"/>
      <c r="L174" s="264"/>
      <c r="M174" s="275">
        <v>1</v>
      </c>
      <c r="N174" s="275" t="s">
        <v>401</v>
      </c>
      <c r="O174" s="298"/>
      <c r="P174" s="300"/>
      <c r="Q174" s="246">
        <f t="shared" ref="Q174:Q175" si="401">+(O174+(O174*P174))*M174</f>
        <v>0</v>
      </c>
      <c r="R174" s="247" t="s">
        <v>1216</v>
      </c>
      <c r="S174" s="248"/>
      <c r="T174" s="264"/>
      <c r="U174" s="275">
        <v>1</v>
      </c>
      <c r="V174" s="275" t="s">
        <v>401</v>
      </c>
      <c r="W174" s="298"/>
      <c r="X174" s="300"/>
      <c r="Y174" s="246">
        <f t="shared" ref="Y174:Y175" si="402">+(W174+(W174*X174))*U174</f>
        <v>0</v>
      </c>
      <c r="Z174" s="247" t="s">
        <v>1216</v>
      </c>
      <c r="AA174" s="248"/>
      <c r="AB174" s="264"/>
      <c r="AC174" s="275">
        <v>1</v>
      </c>
      <c r="AD174" s="275" t="s">
        <v>401</v>
      </c>
      <c r="AE174" s="298"/>
      <c r="AF174" s="300"/>
      <c r="AG174" s="246">
        <f t="shared" ref="AG174:AG175" si="403">+(AE174+(AE174*AF174))*AC174</f>
        <v>0</v>
      </c>
      <c r="AH174" s="247" t="s">
        <v>1216</v>
      </c>
      <c r="AI174" s="248"/>
      <c r="AJ174" s="264"/>
      <c r="AK174" s="275">
        <v>1</v>
      </c>
      <c r="AL174" s="275" t="s">
        <v>401</v>
      </c>
      <c r="AM174" s="298"/>
      <c r="AN174" s="300"/>
      <c r="AO174" s="246">
        <f t="shared" ref="AO174:AO175" si="404">+(AM174+(AM174*AN174))*AK174</f>
        <v>0</v>
      </c>
      <c r="AP174" s="247" t="s">
        <v>1216</v>
      </c>
      <c r="AQ174" s="248"/>
      <c r="AR174" s="264"/>
      <c r="AS174" s="275">
        <v>1</v>
      </c>
      <c r="AT174" s="275" t="s">
        <v>401</v>
      </c>
      <c r="AU174" s="298"/>
      <c r="AV174" s="300"/>
      <c r="AW174" s="246">
        <f t="shared" ref="AW174:AW175" si="405">+(AU174+(AU174*AV174))*AS174</f>
        <v>0</v>
      </c>
      <c r="AX174" s="247" t="s">
        <v>1216</v>
      </c>
      <c r="AY174" s="248"/>
      <c r="AZ174" s="264"/>
      <c r="BA174" s="275">
        <v>1</v>
      </c>
      <c r="BB174" s="275" t="s">
        <v>401</v>
      </c>
      <c r="BC174" s="298"/>
      <c r="BD174" s="300"/>
      <c r="BE174" s="246">
        <f t="shared" ref="BE174:BE175" si="406">+(BC174+(BC174*BD174))*BA174</f>
        <v>0</v>
      </c>
      <c r="BF174" s="247" t="s">
        <v>1216</v>
      </c>
      <c r="BG174" s="248"/>
      <c r="BH174" s="264"/>
      <c r="BI174" s="275">
        <v>1</v>
      </c>
      <c r="BJ174" s="275" t="s">
        <v>401</v>
      </c>
      <c r="BK174" s="298"/>
      <c r="BL174" s="300"/>
      <c r="BM174" s="246">
        <f t="shared" ref="BM174:BM175" si="407">+(BK174+(BK174*BL174))*BI174</f>
        <v>0</v>
      </c>
      <c r="BN174" s="247" t="s">
        <v>1216</v>
      </c>
      <c r="BO174" s="248"/>
      <c r="BP174" s="264"/>
      <c r="BQ174" s="275">
        <v>1</v>
      </c>
      <c r="BR174" s="275" t="s">
        <v>401</v>
      </c>
      <c r="BS174" s="298"/>
      <c r="BT174" s="300"/>
      <c r="BU174" s="246">
        <f t="shared" ref="BU174:BU175" si="408">+(BS174+(BS174*BT174))*BQ174</f>
        <v>0</v>
      </c>
      <c r="BV174" s="247" t="s">
        <v>1216</v>
      </c>
      <c r="BW174" s="248"/>
      <c r="BX174" s="264"/>
      <c r="BY174" s="275">
        <v>1</v>
      </c>
      <c r="BZ174" s="275" t="s">
        <v>401</v>
      </c>
      <c r="CA174" s="298"/>
      <c r="CB174" s="300"/>
      <c r="CC174" s="246">
        <f t="shared" ref="CC174:CC175" si="409">+(CA174+(CA174*CB174))*BY174</f>
        <v>0</v>
      </c>
      <c r="CD174" s="247" t="s">
        <v>1216</v>
      </c>
      <c r="CE174" s="248"/>
      <c r="CF174" s="264"/>
      <c r="CG174" s="275">
        <v>1</v>
      </c>
      <c r="CH174" s="275" t="s">
        <v>401</v>
      </c>
      <c r="CI174" s="298"/>
      <c r="CJ174" s="300"/>
      <c r="CK174" s="246">
        <f t="shared" ref="CK174:CK175" si="410">+(CI174+(CI174*CJ174))*CG174</f>
        <v>0</v>
      </c>
      <c r="CL174" s="247" t="s">
        <v>1216</v>
      </c>
      <c r="CM174" s="248"/>
      <c r="CN174" s="264"/>
      <c r="CO174" s="275">
        <v>1</v>
      </c>
      <c r="CP174" s="275" t="s">
        <v>401</v>
      </c>
      <c r="CQ174" s="298"/>
      <c r="CR174" s="300"/>
      <c r="CS174" s="246">
        <f t="shared" ref="CS174:CS175" si="411">+(CQ174+(CQ174*CR174))*CO174</f>
        <v>0</v>
      </c>
      <c r="CT174" s="247" t="s">
        <v>1216</v>
      </c>
      <c r="CU174" s="248"/>
      <c r="CV174" s="264"/>
      <c r="CW174" s="275">
        <v>1</v>
      </c>
      <c r="CX174" s="275" t="s">
        <v>401</v>
      </c>
      <c r="CY174" s="298"/>
      <c r="CZ174" s="300"/>
      <c r="DA174" s="246">
        <f t="shared" ref="DA174:DA175" si="412">+(CY174+(CY174*CZ174))*CW174</f>
        <v>0</v>
      </c>
      <c r="DB174" s="247" t="s">
        <v>1216</v>
      </c>
      <c r="DC174" s="248"/>
      <c r="DD174" s="264"/>
      <c r="DE174" s="275">
        <v>1</v>
      </c>
      <c r="DF174" s="275" t="s">
        <v>401</v>
      </c>
      <c r="DG174" s="298"/>
      <c r="DH174" s="300"/>
      <c r="DI174" s="246">
        <f t="shared" ref="DI174:DI175" si="413">+(DG174+(DG174*DH174))*DE174</f>
        <v>0</v>
      </c>
      <c r="DJ174" s="247" t="s">
        <v>1216</v>
      </c>
      <c r="DK174" s="248"/>
      <c r="DL174" s="264"/>
      <c r="DM174" s="275">
        <v>1</v>
      </c>
      <c r="DN174" s="275" t="s">
        <v>401</v>
      </c>
      <c r="DO174" s="298"/>
      <c r="DP174" s="300"/>
      <c r="DQ174" s="246">
        <f t="shared" ref="DQ174:DQ175" si="414">+(DO174+(DO174*DP174))*DM174</f>
        <v>0</v>
      </c>
      <c r="DR174" s="247" t="s">
        <v>1216</v>
      </c>
      <c r="DS174" s="248"/>
      <c r="DT174" s="264"/>
      <c r="DU174" s="275">
        <v>1</v>
      </c>
      <c r="DV174" s="275" t="s">
        <v>401</v>
      </c>
      <c r="DW174" s="298"/>
      <c r="DX174" s="300"/>
      <c r="DY174" s="246">
        <f t="shared" ref="DY174:DY175" si="415">+(DW174+(DW174*DX174))*DU174</f>
        <v>0</v>
      </c>
      <c r="DZ174" s="247" t="s">
        <v>1216</v>
      </c>
      <c r="EA174" s="248"/>
      <c r="EB174" s="264"/>
      <c r="EC174" s="275">
        <v>1</v>
      </c>
      <c r="ED174" s="275" t="s">
        <v>401</v>
      </c>
      <c r="EE174" s="298"/>
      <c r="EF174" s="300"/>
      <c r="EG174" s="246">
        <f t="shared" ref="EG174:EG175" si="416">+(EE174+(EE174*EF174))*EC174</f>
        <v>0</v>
      </c>
      <c r="EH174" s="247" t="s">
        <v>1216</v>
      </c>
      <c r="EI174" s="248"/>
      <c r="EJ174" s="264"/>
      <c r="EK174" s="275">
        <v>1</v>
      </c>
      <c r="EL174" s="275" t="s">
        <v>401</v>
      </c>
      <c r="EM174" s="298"/>
      <c r="EN174" s="300"/>
      <c r="EO174" s="246">
        <f t="shared" ref="EO174:EO175" si="417">+(EM174+(EM174*EN174))*EK174</f>
        <v>0</v>
      </c>
      <c r="EP174" s="247" t="s">
        <v>1216</v>
      </c>
      <c r="EQ174" s="248"/>
      <c r="ER174" s="264"/>
      <c r="ES174" s="275">
        <v>1</v>
      </c>
      <c r="ET174" s="275" t="s">
        <v>401</v>
      </c>
      <c r="EU174" s="298"/>
      <c r="EV174" s="300"/>
      <c r="EW174" s="246">
        <f t="shared" ref="EW174:EW175" si="418">+(EU174+(EU174*EV174))*ES174</f>
        <v>0</v>
      </c>
      <c r="EX174" s="247" t="s">
        <v>1216</v>
      </c>
      <c r="EY174" s="248"/>
      <c r="EZ174" s="264"/>
      <c r="FA174" s="275">
        <v>1</v>
      </c>
      <c r="FB174" s="275" t="s">
        <v>401</v>
      </c>
      <c r="FC174" s="298"/>
      <c r="FD174" s="300"/>
      <c r="FE174" s="246">
        <f t="shared" ref="FE174:FE175" si="419">+(FC174+(FC174*FD174))*FA174</f>
        <v>0</v>
      </c>
      <c r="FF174" s="247" t="s">
        <v>1216</v>
      </c>
      <c r="FG174" s="248"/>
    </row>
    <row r="175" spans="1:163" ht="37.5" customHeight="1">
      <c r="A175" s="128"/>
      <c r="B175" s="123">
        <v>2</v>
      </c>
      <c r="C175" s="122" t="s">
        <v>533</v>
      </c>
      <c r="D175" s="264"/>
      <c r="E175" s="275">
        <v>1</v>
      </c>
      <c r="F175" s="275" t="s">
        <v>401</v>
      </c>
      <c r="G175" s="298"/>
      <c r="H175" s="300"/>
      <c r="I175" s="246">
        <f t="shared" si="400"/>
        <v>0</v>
      </c>
      <c r="J175" s="479"/>
      <c r="K175" s="480"/>
      <c r="L175" s="264"/>
      <c r="M175" s="275">
        <v>1</v>
      </c>
      <c r="N175" s="275" t="s">
        <v>401</v>
      </c>
      <c r="O175" s="298"/>
      <c r="P175" s="300"/>
      <c r="Q175" s="246">
        <f t="shared" si="401"/>
        <v>0</v>
      </c>
      <c r="R175" s="479"/>
      <c r="S175" s="480"/>
      <c r="T175" s="264"/>
      <c r="U175" s="275">
        <v>1</v>
      </c>
      <c r="V175" s="275" t="s">
        <v>401</v>
      </c>
      <c r="W175" s="298"/>
      <c r="X175" s="300"/>
      <c r="Y175" s="246">
        <f t="shared" si="402"/>
        <v>0</v>
      </c>
      <c r="Z175" s="479"/>
      <c r="AA175" s="480"/>
      <c r="AB175" s="264"/>
      <c r="AC175" s="275">
        <v>1</v>
      </c>
      <c r="AD175" s="275" t="s">
        <v>401</v>
      </c>
      <c r="AE175" s="298"/>
      <c r="AF175" s="300"/>
      <c r="AG175" s="246">
        <f t="shared" si="403"/>
        <v>0</v>
      </c>
      <c r="AH175" s="479"/>
      <c r="AI175" s="480"/>
      <c r="AJ175" s="264"/>
      <c r="AK175" s="275">
        <v>1</v>
      </c>
      <c r="AL175" s="275" t="s">
        <v>401</v>
      </c>
      <c r="AM175" s="298"/>
      <c r="AN175" s="300"/>
      <c r="AO175" s="246">
        <f t="shared" si="404"/>
        <v>0</v>
      </c>
      <c r="AP175" s="479"/>
      <c r="AQ175" s="480"/>
      <c r="AR175" s="264"/>
      <c r="AS175" s="275">
        <v>1</v>
      </c>
      <c r="AT175" s="275" t="s">
        <v>401</v>
      </c>
      <c r="AU175" s="298"/>
      <c r="AV175" s="300"/>
      <c r="AW175" s="246">
        <f t="shared" si="405"/>
        <v>0</v>
      </c>
      <c r="AX175" s="479"/>
      <c r="AY175" s="480"/>
      <c r="AZ175" s="264"/>
      <c r="BA175" s="275">
        <v>1</v>
      </c>
      <c r="BB175" s="275" t="s">
        <v>401</v>
      </c>
      <c r="BC175" s="298"/>
      <c r="BD175" s="300"/>
      <c r="BE175" s="246">
        <f t="shared" si="406"/>
        <v>0</v>
      </c>
      <c r="BF175" s="479"/>
      <c r="BG175" s="480"/>
      <c r="BH175" s="264"/>
      <c r="BI175" s="275">
        <v>1</v>
      </c>
      <c r="BJ175" s="275" t="s">
        <v>401</v>
      </c>
      <c r="BK175" s="298"/>
      <c r="BL175" s="300"/>
      <c r="BM175" s="246">
        <f t="shared" si="407"/>
        <v>0</v>
      </c>
      <c r="BN175" s="479"/>
      <c r="BO175" s="480"/>
      <c r="BP175" s="264"/>
      <c r="BQ175" s="275">
        <v>1</v>
      </c>
      <c r="BR175" s="275" t="s">
        <v>401</v>
      </c>
      <c r="BS175" s="298"/>
      <c r="BT175" s="300"/>
      <c r="BU175" s="246">
        <f t="shared" si="408"/>
        <v>0</v>
      </c>
      <c r="BV175" s="479"/>
      <c r="BW175" s="480"/>
      <c r="BX175" s="264"/>
      <c r="BY175" s="275">
        <v>1</v>
      </c>
      <c r="BZ175" s="275" t="s">
        <v>401</v>
      </c>
      <c r="CA175" s="298"/>
      <c r="CB175" s="300"/>
      <c r="CC175" s="246">
        <f t="shared" si="409"/>
        <v>0</v>
      </c>
      <c r="CD175" s="479"/>
      <c r="CE175" s="480"/>
      <c r="CF175" s="264"/>
      <c r="CG175" s="275">
        <v>1</v>
      </c>
      <c r="CH175" s="275" t="s">
        <v>401</v>
      </c>
      <c r="CI175" s="298"/>
      <c r="CJ175" s="300"/>
      <c r="CK175" s="246">
        <f t="shared" si="410"/>
        <v>0</v>
      </c>
      <c r="CL175" s="479"/>
      <c r="CM175" s="480"/>
      <c r="CN175" s="264"/>
      <c r="CO175" s="275">
        <v>1</v>
      </c>
      <c r="CP175" s="275" t="s">
        <v>401</v>
      </c>
      <c r="CQ175" s="298"/>
      <c r="CR175" s="300"/>
      <c r="CS175" s="246">
        <f t="shared" si="411"/>
        <v>0</v>
      </c>
      <c r="CT175" s="479"/>
      <c r="CU175" s="480"/>
      <c r="CV175" s="264"/>
      <c r="CW175" s="275">
        <v>1</v>
      </c>
      <c r="CX175" s="275" t="s">
        <v>401</v>
      </c>
      <c r="CY175" s="298"/>
      <c r="CZ175" s="300"/>
      <c r="DA175" s="246">
        <f t="shared" si="412"/>
        <v>0</v>
      </c>
      <c r="DB175" s="479"/>
      <c r="DC175" s="480"/>
      <c r="DD175" s="264"/>
      <c r="DE175" s="275">
        <v>1</v>
      </c>
      <c r="DF175" s="275" t="s">
        <v>401</v>
      </c>
      <c r="DG175" s="298"/>
      <c r="DH175" s="300"/>
      <c r="DI175" s="246">
        <f t="shared" si="413"/>
        <v>0</v>
      </c>
      <c r="DJ175" s="479"/>
      <c r="DK175" s="480"/>
      <c r="DL175" s="264"/>
      <c r="DM175" s="275">
        <v>1</v>
      </c>
      <c r="DN175" s="275" t="s">
        <v>401</v>
      </c>
      <c r="DO175" s="298"/>
      <c r="DP175" s="300"/>
      <c r="DQ175" s="246">
        <f t="shared" si="414"/>
        <v>0</v>
      </c>
      <c r="DR175" s="479"/>
      <c r="DS175" s="480"/>
      <c r="DT175" s="264"/>
      <c r="DU175" s="275">
        <v>1</v>
      </c>
      <c r="DV175" s="275" t="s">
        <v>401</v>
      </c>
      <c r="DW175" s="298"/>
      <c r="DX175" s="300"/>
      <c r="DY175" s="246">
        <f t="shared" si="415"/>
        <v>0</v>
      </c>
      <c r="DZ175" s="479"/>
      <c r="EA175" s="480"/>
      <c r="EB175" s="264"/>
      <c r="EC175" s="275">
        <v>1</v>
      </c>
      <c r="ED175" s="275" t="s">
        <v>401</v>
      </c>
      <c r="EE175" s="298"/>
      <c r="EF175" s="300"/>
      <c r="EG175" s="246">
        <f t="shared" si="416"/>
        <v>0</v>
      </c>
      <c r="EH175" s="479"/>
      <c r="EI175" s="480"/>
      <c r="EJ175" s="264"/>
      <c r="EK175" s="275">
        <v>1</v>
      </c>
      <c r="EL175" s="275" t="s">
        <v>401</v>
      </c>
      <c r="EM175" s="298"/>
      <c r="EN175" s="300"/>
      <c r="EO175" s="246">
        <f t="shared" si="417"/>
        <v>0</v>
      </c>
      <c r="EP175" s="479"/>
      <c r="EQ175" s="480"/>
      <c r="ER175" s="264"/>
      <c r="ES175" s="275">
        <v>1</v>
      </c>
      <c r="ET175" s="275" t="s">
        <v>401</v>
      </c>
      <c r="EU175" s="298"/>
      <c r="EV175" s="300"/>
      <c r="EW175" s="246">
        <f t="shared" si="418"/>
        <v>0</v>
      </c>
      <c r="EX175" s="479"/>
      <c r="EY175" s="480"/>
      <c r="EZ175" s="264"/>
      <c r="FA175" s="275">
        <v>1</v>
      </c>
      <c r="FB175" s="275" t="s">
        <v>401</v>
      </c>
      <c r="FC175" s="298"/>
      <c r="FD175" s="300"/>
      <c r="FE175" s="246">
        <f t="shared" si="419"/>
        <v>0</v>
      </c>
      <c r="FF175" s="479"/>
      <c r="FG175" s="480"/>
    </row>
    <row r="176" spans="1:163" ht="37.5" customHeight="1" thickBot="1">
      <c r="A176" s="128"/>
      <c r="B176" s="54"/>
      <c r="C176" s="55" t="s">
        <v>408</v>
      </c>
      <c r="D176" s="662"/>
      <c r="E176" s="753"/>
      <c r="F176" s="753"/>
      <c r="G176" s="763"/>
      <c r="H176" s="754"/>
      <c r="I176" s="755">
        <f>SUM(I174:I175)</f>
        <v>0</v>
      </c>
      <c r="J176" s="479"/>
      <c r="K176" s="480"/>
      <c r="L176" s="662"/>
      <c r="M176" s="753"/>
      <c r="N176" s="753"/>
      <c r="O176" s="763"/>
      <c r="P176" s="754"/>
      <c r="Q176" s="755">
        <f>SUM(Q174:Q175)</f>
        <v>0</v>
      </c>
      <c r="R176" s="479"/>
      <c r="S176" s="480"/>
      <c r="T176" s="662"/>
      <c r="U176" s="753"/>
      <c r="V176" s="753"/>
      <c r="W176" s="763"/>
      <c r="X176" s="754"/>
      <c r="Y176" s="755">
        <f>SUM(Y174:Y175)</f>
        <v>0</v>
      </c>
      <c r="Z176" s="479"/>
      <c r="AA176" s="480"/>
      <c r="AB176" s="662"/>
      <c r="AC176" s="753"/>
      <c r="AD176" s="753"/>
      <c r="AE176" s="763"/>
      <c r="AF176" s="754"/>
      <c r="AG176" s="755">
        <f>SUM(AG174:AG175)</f>
        <v>0</v>
      </c>
      <c r="AH176" s="479"/>
      <c r="AI176" s="480"/>
      <c r="AJ176" s="662"/>
      <c r="AK176" s="753"/>
      <c r="AL176" s="753"/>
      <c r="AM176" s="763"/>
      <c r="AN176" s="754"/>
      <c r="AO176" s="755">
        <f>SUM(AO174:AO175)</f>
        <v>0</v>
      </c>
      <c r="AP176" s="479"/>
      <c r="AQ176" s="480"/>
      <c r="AR176" s="662"/>
      <c r="AS176" s="753"/>
      <c r="AT176" s="753"/>
      <c r="AU176" s="763"/>
      <c r="AV176" s="754"/>
      <c r="AW176" s="755">
        <f>SUM(AW174:AW175)</f>
        <v>0</v>
      </c>
      <c r="AX176" s="479"/>
      <c r="AY176" s="480"/>
      <c r="AZ176" s="662"/>
      <c r="BA176" s="753"/>
      <c r="BB176" s="753"/>
      <c r="BC176" s="763"/>
      <c r="BD176" s="754"/>
      <c r="BE176" s="755">
        <f>SUM(BE174:BE175)</f>
        <v>0</v>
      </c>
      <c r="BF176" s="479"/>
      <c r="BG176" s="480"/>
      <c r="BH176" s="662"/>
      <c r="BI176" s="753"/>
      <c r="BJ176" s="753"/>
      <c r="BK176" s="763"/>
      <c r="BL176" s="754"/>
      <c r="BM176" s="755">
        <f>SUM(BM174:BM175)</f>
        <v>0</v>
      </c>
      <c r="BN176" s="479"/>
      <c r="BO176" s="480"/>
      <c r="BP176" s="662"/>
      <c r="BQ176" s="753"/>
      <c r="BR176" s="753"/>
      <c r="BS176" s="763"/>
      <c r="BT176" s="754"/>
      <c r="BU176" s="755">
        <f>SUM(BU174:BU175)</f>
        <v>0</v>
      </c>
      <c r="BV176" s="479"/>
      <c r="BW176" s="480"/>
      <c r="BX176" s="662"/>
      <c r="BY176" s="753"/>
      <c r="BZ176" s="753"/>
      <c r="CA176" s="763"/>
      <c r="CB176" s="754"/>
      <c r="CC176" s="755">
        <f>SUM(CC174:CC175)</f>
        <v>0</v>
      </c>
      <c r="CD176" s="479"/>
      <c r="CE176" s="480"/>
      <c r="CF176" s="662"/>
      <c r="CG176" s="753"/>
      <c r="CH176" s="753"/>
      <c r="CI176" s="763"/>
      <c r="CJ176" s="754"/>
      <c r="CK176" s="755">
        <f>SUM(CK174:CK175)</f>
        <v>0</v>
      </c>
      <c r="CL176" s="479"/>
      <c r="CM176" s="480"/>
      <c r="CN176" s="662"/>
      <c r="CO176" s="753"/>
      <c r="CP176" s="753"/>
      <c r="CQ176" s="763"/>
      <c r="CR176" s="754"/>
      <c r="CS176" s="755">
        <f>SUM(CS174:CS175)</f>
        <v>0</v>
      </c>
      <c r="CT176" s="479"/>
      <c r="CU176" s="480"/>
      <c r="CV176" s="662"/>
      <c r="CW176" s="753"/>
      <c r="CX176" s="753"/>
      <c r="CY176" s="763"/>
      <c r="CZ176" s="754"/>
      <c r="DA176" s="755">
        <f>SUM(DA174:DA175)</f>
        <v>0</v>
      </c>
      <c r="DB176" s="479"/>
      <c r="DC176" s="480"/>
      <c r="DD176" s="662"/>
      <c r="DE176" s="753"/>
      <c r="DF176" s="753"/>
      <c r="DG176" s="763"/>
      <c r="DH176" s="754"/>
      <c r="DI176" s="755">
        <f>SUM(DI174:DI175)</f>
        <v>0</v>
      </c>
      <c r="DJ176" s="479"/>
      <c r="DK176" s="480"/>
      <c r="DL176" s="662"/>
      <c r="DM176" s="753"/>
      <c r="DN176" s="753"/>
      <c r="DO176" s="763"/>
      <c r="DP176" s="754"/>
      <c r="DQ176" s="755">
        <f>SUM(DQ174:DQ175)</f>
        <v>0</v>
      </c>
      <c r="DR176" s="479"/>
      <c r="DS176" s="480"/>
      <c r="DT176" s="662"/>
      <c r="DU176" s="753"/>
      <c r="DV176" s="753"/>
      <c r="DW176" s="763"/>
      <c r="DX176" s="754"/>
      <c r="DY176" s="755">
        <f>SUM(DY174:DY175)</f>
        <v>0</v>
      </c>
      <c r="DZ176" s="479"/>
      <c r="EA176" s="480"/>
      <c r="EB176" s="662"/>
      <c r="EC176" s="753"/>
      <c r="ED176" s="753"/>
      <c r="EE176" s="763"/>
      <c r="EF176" s="754"/>
      <c r="EG176" s="755">
        <f>SUM(EG174:EG175)</f>
        <v>0</v>
      </c>
      <c r="EH176" s="479"/>
      <c r="EI176" s="480"/>
      <c r="EJ176" s="662"/>
      <c r="EK176" s="753"/>
      <c r="EL176" s="753"/>
      <c r="EM176" s="763"/>
      <c r="EN176" s="754"/>
      <c r="EO176" s="755">
        <f>SUM(EO174:EO175)</f>
        <v>0</v>
      </c>
      <c r="EP176" s="479"/>
      <c r="EQ176" s="480"/>
      <c r="ER176" s="662"/>
      <c r="ES176" s="753"/>
      <c r="ET176" s="753"/>
      <c r="EU176" s="763"/>
      <c r="EV176" s="754"/>
      <c r="EW176" s="755">
        <f>SUM(EW174:EW175)</f>
        <v>0</v>
      </c>
      <c r="EX176" s="479"/>
      <c r="EY176" s="480"/>
      <c r="EZ176" s="662"/>
      <c r="FA176" s="753"/>
      <c r="FB176" s="753"/>
      <c r="FC176" s="763"/>
      <c r="FD176" s="754"/>
      <c r="FE176" s="755">
        <f>SUM(FE174:FE175)</f>
        <v>0</v>
      </c>
      <c r="FF176" s="479"/>
      <c r="FG176" s="480"/>
    </row>
    <row r="177" spans="1:163" ht="37.5" customHeight="1" thickBot="1">
      <c r="A177" s="42"/>
      <c r="B177" s="143" t="s">
        <v>80</v>
      </c>
      <c r="C177" s="126"/>
      <c r="D177" s="665"/>
      <c r="E177" s="487"/>
      <c r="F177" s="487"/>
      <c r="G177" s="764"/>
      <c r="H177" s="658"/>
      <c r="I177" s="762"/>
      <c r="J177" s="479"/>
      <c r="K177" s="480"/>
      <c r="L177" s="665"/>
      <c r="M177" s="487"/>
      <c r="N177" s="487"/>
      <c r="O177" s="764"/>
      <c r="P177" s="658"/>
      <c r="Q177" s="762"/>
      <c r="R177" s="479"/>
      <c r="S177" s="480"/>
      <c r="T177" s="665"/>
      <c r="U177" s="487"/>
      <c r="V177" s="487"/>
      <c r="W177" s="764"/>
      <c r="X177" s="658"/>
      <c r="Y177" s="762"/>
      <c r="Z177" s="479"/>
      <c r="AA177" s="480"/>
      <c r="AB177" s="665"/>
      <c r="AC177" s="487"/>
      <c r="AD177" s="487"/>
      <c r="AE177" s="764"/>
      <c r="AF177" s="658"/>
      <c r="AG177" s="762"/>
      <c r="AH177" s="479"/>
      <c r="AI177" s="480"/>
      <c r="AJ177" s="665"/>
      <c r="AK177" s="487"/>
      <c r="AL177" s="487"/>
      <c r="AM177" s="764"/>
      <c r="AN177" s="658"/>
      <c r="AO177" s="762"/>
      <c r="AP177" s="479"/>
      <c r="AQ177" s="480"/>
      <c r="AR177" s="665"/>
      <c r="AS177" s="487"/>
      <c r="AT177" s="487"/>
      <c r="AU177" s="764"/>
      <c r="AV177" s="658"/>
      <c r="AW177" s="762"/>
      <c r="AX177" s="479"/>
      <c r="AY177" s="480"/>
      <c r="AZ177" s="665"/>
      <c r="BA177" s="487"/>
      <c r="BB177" s="487"/>
      <c r="BC177" s="764"/>
      <c r="BD177" s="658"/>
      <c r="BE177" s="762"/>
      <c r="BF177" s="479"/>
      <c r="BG177" s="480"/>
      <c r="BH177" s="665"/>
      <c r="BI177" s="487"/>
      <c r="BJ177" s="487"/>
      <c r="BK177" s="764"/>
      <c r="BL177" s="658"/>
      <c r="BM177" s="762"/>
      <c r="BN177" s="479"/>
      <c r="BO177" s="480"/>
      <c r="BP177" s="665"/>
      <c r="BQ177" s="487"/>
      <c r="BR177" s="487"/>
      <c r="BS177" s="764"/>
      <c r="BT177" s="658"/>
      <c r="BU177" s="762"/>
      <c r="BV177" s="479"/>
      <c r="BW177" s="480"/>
      <c r="BX177" s="665"/>
      <c r="BY177" s="487"/>
      <c r="BZ177" s="487"/>
      <c r="CA177" s="764"/>
      <c r="CB177" s="658"/>
      <c r="CC177" s="762"/>
      <c r="CD177" s="479"/>
      <c r="CE177" s="480"/>
      <c r="CF177" s="665"/>
      <c r="CG177" s="487"/>
      <c r="CH177" s="487"/>
      <c r="CI177" s="764"/>
      <c r="CJ177" s="658"/>
      <c r="CK177" s="762"/>
      <c r="CL177" s="479"/>
      <c r="CM177" s="480"/>
      <c r="CN177" s="665"/>
      <c r="CO177" s="487"/>
      <c r="CP177" s="487"/>
      <c r="CQ177" s="764"/>
      <c r="CR177" s="658"/>
      <c r="CS177" s="762"/>
      <c r="CT177" s="479"/>
      <c r="CU177" s="480"/>
      <c r="CV177" s="665"/>
      <c r="CW177" s="487"/>
      <c r="CX177" s="487"/>
      <c r="CY177" s="764"/>
      <c r="CZ177" s="658"/>
      <c r="DA177" s="762"/>
      <c r="DB177" s="479"/>
      <c r="DC177" s="480"/>
      <c r="DD177" s="665"/>
      <c r="DE177" s="487"/>
      <c r="DF177" s="487"/>
      <c r="DG177" s="764"/>
      <c r="DH177" s="658"/>
      <c r="DI177" s="762"/>
      <c r="DJ177" s="479"/>
      <c r="DK177" s="480"/>
      <c r="DL177" s="665"/>
      <c r="DM177" s="487"/>
      <c r="DN177" s="487"/>
      <c r="DO177" s="764"/>
      <c r="DP177" s="658"/>
      <c r="DQ177" s="762"/>
      <c r="DR177" s="479"/>
      <c r="DS177" s="480"/>
      <c r="DT177" s="665"/>
      <c r="DU177" s="487"/>
      <c r="DV177" s="487"/>
      <c r="DW177" s="764"/>
      <c r="DX177" s="658"/>
      <c r="DY177" s="762"/>
      <c r="DZ177" s="479"/>
      <c r="EA177" s="480"/>
      <c r="EB177" s="665"/>
      <c r="EC177" s="487"/>
      <c r="ED177" s="487"/>
      <c r="EE177" s="764"/>
      <c r="EF177" s="658"/>
      <c r="EG177" s="762"/>
      <c r="EH177" s="479"/>
      <c r="EI177" s="480"/>
      <c r="EJ177" s="665"/>
      <c r="EK177" s="487"/>
      <c r="EL177" s="487"/>
      <c r="EM177" s="764"/>
      <c r="EN177" s="658"/>
      <c r="EO177" s="762"/>
      <c r="EP177" s="479"/>
      <c r="EQ177" s="480"/>
      <c r="ER177" s="665"/>
      <c r="ES177" s="487"/>
      <c r="ET177" s="487"/>
      <c r="EU177" s="764"/>
      <c r="EV177" s="658"/>
      <c r="EW177" s="762"/>
      <c r="EX177" s="479"/>
      <c r="EY177" s="480"/>
      <c r="EZ177" s="665"/>
      <c r="FA177" s="487"/>
      <c r="FB177" s="487"/>
      <c r="FC177" s="764"/>
      <c r="FD177" s="658"/>
      <c r="FE177" s="762"/>
      <c r="FF177" s="479"/>
      <c r="FG177" s="480"/>
    </row>
    <row r="178" spans="1:163" ht="37.5" customHeight="1" thickBot="1">
      <c r="A178" s="128"/>
      <c r="B178" s="43" t="s">
        <v>390</v>
      </c>
      <c r="C178" s="44" t="s">
        <v>391</v>
      </c>
      <c r="D178" s="481" t="s">
        <v>392</v>
      </c>
      <c r="E178" s="618" t="s">
        <v>393</v>
      </c>
      <c r="F178" s="618"/>
      <c r="G178" s="661" t="s">
        <v>395</v>
      </c>
      <c r="H178" s="483" t="s">
        <v>396</v>
      </c>
      <c r="I178" s="484" t="s">
        <v>397</v>
      </c>
      <c r="J178" s="256" t="s">
        <v>398</v>
      </c>
      <c r="K178" s="257" t="s">
        <v>399</v>
      </c>
      <c r="L178" s="481" t="s">
        <v>392</v>
      </c>
      <c r="M178" s="618" t="s">
        <v>393</v>
      </c>
      <c r="N178" s="618"/>
      <c r="O178" s="661" t="s">
        <v>395</v>
      </c>
      <c r="P178" s="483" t="s">
        <v>396</v>
      </c>
      <c r="Q178" s="484" t="s">
        <v>397</v>
      </c>
      <c r="R178" s="256" t="s">
        <v>398</v>
      </c>
      <c r="S178" s="257" t="s">
        <v>399</v>
      </c>
      <c r="T178" s="481" t="s">
        <v>392</v>
      </c>
      <c r="U178" s="618" t="s">
        <v>393</v>
      </c>
      <c r="V178" s="618"/>
      <c r="W178" s="661" t="s">
        <v>395</v>
      </c>
      <c r="X178" s="483" t="s">
        <v>396</v>
      </c>
      <c r="Y178" s="484" t="s">
        <v>397</v>
      </c>
      <c r="Z178" s="256" t="s">
        <v>398</v>
      </c>
      <c r="AA178" s="257" t="s">
        <v>399</v>
      </c>
      <c r="AB178" s="481" t="s">
        <v>392</v>
      </c>
      <c r="AC178" s="618" t="s">
        <v>393</v>
      </c>
      <c r="AD178" s="618"/>
      <c r="AE178" s="661" t="s">
        <v>395</v>
      </c>
      <c r="AF178" s="483" t="s">
        <v>396</v>
      </c>
      <c r="AG178" s="484" t="s">
        <v>397</v>
      </c>
      <c r="AH178" s="256" t="s">
        <v>398</v>
      </c>
      <c r="AI178" s="257" t="s">
        <v>399</v>
      </c>
      <c r="AJ178" s="481" t="s">
        <v>392</v>
      </c>
      <c r="AK178" s="618" t="s">
        <v>393</v>
      </c>
      <c r="AL178" s="618"/>
      <c r="AM178" s="661" t="s">
        <v>395</v>
      </c>
      <c r="AN178" s="483" t="s">
        <v>396</v>
      </c>
      <c r="AO178" s="484" t="s">
        <v>397</v>
      </c>
      <c r="AP178" s="256" t="s">
        <v>398</v>
      </c>
      <c r="AQ178" s="257" t="s">
        <v>399</v>
      </c>
      <c r="AR178" s="481" t="s">
        <v>392</v>
      </c>
      <c r="AS178" s="618" t="s">
        <v>393</v>
      </c>
      <c r="AT178" s="618"/>
      <c r="AU178" s="661" t="s">
        <v>395</v>
      </c>
      <c r="AV178" s="483" t="s">
        <v>396</v>
      </c>
      <c r="AW178" s="484" t="s">
        <v>397</v>
      </c>
      <c r="AX178" s="256" t="s">
        <v>398</v>
      </c>
      <c r="AY178" s="257" t="s">
        <v>399</v>
      </c>
      <c r="AZ178" s="481" t="s">
        <v>392</v>
      </c>
      <c r="BA178" s="618" t="s">
        <v>393</v>
      </c>
      <c r="BB178" s="618"/>
      <c r="BC178" s="661" t="s">
        <v>395</v>
      </c>
      <c r="BD178" s="483" t="s">
        <v>396</v>
      </c>
      <c r="BE178" s="484" t="s">
        <v>397</v>
      </c>
      <c r="BF178" s="256" t="s">
        <v>398</v>
      </c>
      <c r="BG178" s="257" t="s">
        <v>399</v>
      </c>
      <c r="BH178" s="481" t="s">
        <v>392</v>
      </c>
      <c r="BI178" s="618" t="s">
        <v>393</v>
      </c>
      <c r="BJ178" s="618"/>
      <c r="BK178" s="661" t="s">
        <v>395</v>
      </c>
      <c r="BL178" s="483" t="s">
        <v>396</v>
      </c>
      <c r="BM178" s="484" t="s">
        <v>397</v>
      </c>
      <c r="BN178" s="256" t="s">
        <v>398</v>
      </c>
      <c r="BO178" s="257" t="s">
        <v>399</v>
      </c>
      <c r="BP178" s="481" t="s">
        <v>392</v>
      </c>
      <c r="BQ178" s="618" t="s">
        <v>393</v>
      </c>
      <c r="BR178" s="618"/>
      <c r="BS178" s="661" t="s">
        <v>395</v>
      </c>
      <c r="BT178" s="483" t="s">
        <v>396</v>
      </c>
      <c r="BU178" s="484" t="s">
        <v>397</v>
      </c>
      <c r="BV178" s="256" t="s">
        <v>398</v>
      </c>
      <c r="BW178" s="257" t="s">
        <v>399</v>
      </c>
      <c r="BX178" s="481" t="s">
        <v>392</v>
      </c>
      <c r="BY178" s="618" t="s">
        <v>393</v>
      </c>
      <c r="BZ178" s="618"/>
      <c r="CA178" s="661" t="s">
        <v>395</v>
      </c>
      <c r="CB178" s="483" t="s">
        <v>396</v>
      </c>
      <c r="CC178" s="484" t="s">
        <v>397</v>
      </c>
      <c r="CD178" s="256" t="s">
        <v>398</v>
      </c>
      <c r="CE178" s="257" t="s">
        <v>399</v>
      </c>
      <c r="CF178" s="481" t="s">
        <v>392</v>
      </c>
      <c r="CG178" s="618" t="s">
        <v>393</v>
      </c>
      <c r="CH178" s="618"/>
      <c r="CI178" s="661" t="s">
        <v>395</v>
      </c>
      <c r="CJ178" s="483" t="s">
        <v>396</v>
      </c>
      <c r="CK178" s="484" t="s">
        <v>397</v>
      </c>
      <c r="CL178" s="256" t="s">
        <v>398</v>
      </c>
      <c r="CM178" s="257" t="s">
        <v>399</v>
      </c>
      <c r="CN178" s="481" t="s">
        <v>392</v>
      </c>
      <c r="CO178" s="618" t="s">
        <v>393</v>
      </c>
      <c r="CP178" s="618"/>
      <c r="CQ178" s="661" t="s">
        <v>395</v>
      </c>
      <c r="CR178" s="483" t="s">
        <v>396</v>
      </c>
      <c r="CS178" s="484" t="s">
        <v>397</v>
      </c>
      <c r="CT178" s="256" t="s">
        <v>398</v>
      </c>
      <c r="CU178" s="257" t="s">
        <v>399</v>
      </c>
      <c r="CV178" s="481" t="s">
        <v>392</v>
      </c>
      <c r="CW178" s="618" t="s">
        <v>393</v>
      </c>
      <c r="CX178" s="618"/>
      <c r="CY178" s="661" t="s">
        <v>395</v>
      </c>
      <c r="CZ178" s="483" t="s">
        <v>396</v>
      </c>
      <c r="DA178" s="484" t="s">
        <v>397</v>
      </c>
      <c r="DB178" s="256" t="s">
        <v>398</v>
      </c>
      <c r="DC178" s="257" t="s">
        <v>399</v>
      </c>
      <c r="DD178" s="481" t="s">
        <v>392</v>
      </c>
      <c r="DE178" s="618" t="s">
        <v>393</v>
      </c>
      <c r="DF178" s="618"/>
      <c r="DG178" s="661" t="s">
        <v>395</v>
      </c>
      <c r="DH178" s="483" t="s">
        <v>396</v>
      </c>
      <c r="DI178" s="484" t="s">
        <v>397</v>
      </c>
      <c r="DJ178" s="256" t="s">
        <v>398</v>
      </c>
      <c r="DK178" s="257" t="s">
        <v>399</v>
      </c>
      <c r="DL178" s="481" t="s">
        <v>392</v>
      </c>
      <c r="DM178" s="618" t="s">
        <v>393</v>
      </c>
      <c r="DN178" s="618"/>
      <c r="DO178" s="661" t="s">
        <v>395</v>
      </c>
      <c r="DP178" s="483" t="s">
        <v>396</v>
      </c>
      <c r="DQ178" s="484" t="s">
        <v>397</v>
      </c>
      <c r="DR178" s="256" t="s">
        <v>398</v>
      </c>
      <c r="DS178" s="257" t="s">
        <v>399</v>
      </c>
      <c r="DT178" s="481" t="s">
        <v>392</v>
      </c>
      <c r="DU178" s="618" t="s">
        <v>393</v>
      </c>
      <c r="DV178" s="618"/>
      <c r="DW178" s="661" t="s">
        <v>395</v>
      </c>
      <c r="DX178" s="483" t="s">
        <v>396</v>
      </c>
      <c r="DY178" s="484" t="s">
        <v>397</v>
      </c>
      <c r="DZ178" s="256" t="s">
        <v>398</v>
      </c>
      <c r="EA178" s="257" t="s">
        <v>399</v>
      </c>
      <c r="EB178" s="481" t="s">
        <v>392</v>
      </c>
      <c r="EC178" s="618" t="s">
        <v>393</v>
      </c>
      <c r="ED178" s="618"/>
      <c r="EE178" s="661" t="s">
        <v>395</v>
      </c>
      <c r="EF178" s="483" t="s">
        <v>396</v>
      </c>
      <c r="EG178" s="484" t="s">
        <v>397</v>
      </c>
      <c r="EH178" s="256" t="s">
        <v>398</v>
      </c>
      <c r="EI178" s="257" t="s">
        <v>399</v>
      </c>
      <c r="EJ178" s="481" t="s">
        <v>392</v>
      </c>
      <c r="EK178" s="618" t="s">
        <v>393</v>
      </c>
      <c r="EL178" s="618"/>
      <c r="EM178" s="661" t="s">
        <v>395</v>
      </c>
      <c r="EN178" s="483" t="s">
        <v>396</v>
      </c>
      <c r="EO178" s="484" t="s">
        <v>397</v>
      </c>
      <c r="EP178" s="256" t="s">
        <v>398</v>
      </c>
      <c r="EQ178" s="257" t="s">
        <v>399</v>
      </c>
      <c r="ER178" s="481" t="s">
        <v>392</v>
      </c>
      <c r="ES178" s="618" t="s">
        <v>393</v>
      </c>
      <c r="ET178" s="618"/>
      <c r="EU178" s="661" t="s">
        <v>395</v>
      </c>
      <c r="EV178" s="483" t="s">
        <v>396</v>
      </c>
      <c r="EW178" s="484" t="s">
        <v>397</v>
      </c>
      <c r="EX178" s="256" t="s">
        <v>398</v>
      </c>
      <c r="EY178" s="257" t="s">
        <v>399</v>
      </c>
      <c r="EZ178" s="481" t="s">
        <v>392</v>
      </c>
      <c r="FA178" s="618" t="s">
        <v>393</v>
      </c>
      <c r="FB178" s="618"/>
      <c r="FC178" s="661" t="s">
        <v>395</v>
      </c>
      <c r="FD178" s="483" t="s">
        <v>396</v>
      </c>
      <c r="FE178" s="484" t="s">
        <v>397</v>
      </c>
      <c r="FF178" s="256" t="s">
        <v>398</v>
      </c>
      <c r="FG178" s="257" t="s">
        <v>399</v>
      </c>
    </row>
    <row r="179" spans="1:163" ht="37.5" customHeight="1" thickBot="1">
      <c r="A179" s="128"/>
      <c r="B179" s="123">
        <v>1</v>
      </c>
      <c r="C179" s="122" t="s">
        <v>585</v>
      </c>
      <c r="D179" s="264"/>
      <c r="E179" s="275">
        <v>1</v>
      </c>
      <c r="F179" s="275" t="s">
        <v>401</v>
      </c>
      <c r="G179" s="298"/>
      <c r="H179" s="300"/>
      <c r="I179" s="246">
        <f t="shared" ref="I179:I180" si="420">+(G179+(G179*H179))*E179</f>
        <v>0</v>
      </c>
      <c r="J179" s="247" t="s">
        <v>1216</v>
      </c>
      <c r="K179" s="248"/>
      <c r="L179" s="264"/>
      <c r="M179" s="275">
        <v>1</v>
      </c>
      <c r="N179" s="275" t="s">
        <v>401</v>
      </c>
      <c r="O179" s="298"/>
      <c r="P179" s="300"/>
      <c r="Q179" s="246">
        <f t="shared" ref="Q179:Q180" si="421">+(O179+(O179*P179))*M179</f>
        <v>0</v>
      </c>
      <c r="R179" s="247" t="s">
        <v>1216</v>
      </c>
      <c r="S179" s="248"/>
      <c r="T179" s="264"/>
      <c r="U179" s="275">
        <v>1</v>
      </c>
      <c r="V179" s="275" t="s">
        <v>401</v>
      </c>
      <c r="W179" s="298"/>
      <c r="X179" s="300"/>
      <c r="Y179" s="246">
        <f t="shared" ref="Y179:Y180" si="422">+(W179+(W179*X179))*U179</f>
        <v>0</v>
      </c>
      <c r="Z179" s="247" t="s">
        <v>1216</v>
      </c>
      <c r="AA179" s="248"/>
      <c r="AB179" s="264"/>
      <c r="AC179" s="275">
        <v>1</v>
      </c>
      <c r="AD179" s="275" t="s">
        <v>401</v>
      </c>
      <c r="AE179" s="298"/>
      <c r="AF179" s="300"/>
      <c r="AG179" s="246">
        <f t="shared" ref="AG179:AG180" si="423">+(AE179+(AE179*AF179))*AC179</f>
        <v>0</v>
      </c>
      <c r="AH179" s="247" t="s">
        <v>1216</v>
      </c>
      <c r="AI179" s="248"/>
      <c r="AJ179" s="264"/>
      <c r="AK179" s="275">
        <v>1</v>
      </c>
      <c r="AL179" s="275" t="s">
        <v>401</v>
      </c>
      <c r="AM179" s="298"/>
      <c r="AN179" s="300"/>
      <c r="AO179" s="246">
        <f t="shared" ref="AO179:AO180" si="424">+(AM179+(AM179*AN179))*AK179</f>
        <v>0</v>
      </c>
      <c r="AP179" s="247" t="s">
        <v>1216</v>
      </c>
      <c r="AQ179" s="248"/>
      <c r="AR179" s="264"/>
      <c r="AS179" s="275">
        <v>1</v>
      </c>
      <c r="AT179" s="275" t="s">
        <v>401</v>
      </c>
      <c r="AU179" s="298"/>
      <c r="AV179" s="300"/>
      <c r="AW179" s="246">
        <f t="shared" ref="AW179:AW180" si="425">+(AU179+(AU179*AV179))*AS179</f>
        <v>0</v>
      </c>
      <c r="AX179" s="247" t="s">
        <v>1216</v>
      </c>
      <c r="AY179" s="248"/>
      <c r="AZ179" s="264"/>
      <c r="BA179" s="275">
        <v>1</v>
      </c>
      <c r="BB179" s="275" t="s">
        <v>401</v>
      </c>
      <c r="BC179" s="298"/>
      <c r="BD179" s="300"/>
      <c r="BE179" s="246">
        <f t="shared" ref="BE179:BE180" si="426">+(BC179+(BC179*BD179))*BA179</f>
        <v>0</v>
      </c>
      <c r="BF179" s="247" t="s">
        <v>1216</v>
      </c>
      <c r="BG179" s="248"/>
      <c r="BH179" s="264"/>
      <c r="BI179" s="275">
        <v>1</v>
      </c>
      <c r="BJ179" s="275" t="s">
        <v>401</v>
      </c>
      <c r="BK179" s="298"/>
      <c r="BL179" s="300"/>
      <c r="BM179" s="246">
        <f t="shared" ref="BM179:BM180" si="427">+(BK179+(BK179*BL179))*BI179</f>
        <v>0</v>
      </c>
      <c r="BN179" s="247" t="s">
        <v>1216</v>
      </c>
      <c r="BO179" s="248"/>
      <c r="BP179" s="264"/>
      <c r="BQ179" s="275">
        <v>1</v>
      </c>
      <c r="BR179" s="275" t="s">
        <v>401</v>
      </c>
      <c r="BS179" s="298"/>
      <c r="BT179" s="300"/>
      <c r="BU179" s="246">
        <f t="shared" ref="BU179:BU180" si="428">+(BS179+(BS179*BT179))*BQ179</f>
        <v>0</v>
      </c>
      <c r="BV179" s="247" t="s">
        <v>1216</v>
      </c>
      <c r="BW179" s="248"/>
      <c r="BX179" s="264"/>
      <c r="BY179" s="275">
        <v>1</v>
      </c>
      <c r="BZ179" s="275" t="s">
        <v>401</v>
      </c>
      <c r="CA179" s="298"/>
      <c r="CB179" s="300"/>
      <c r="CC179" s="246">
        <f t="shared" ref="CC179:CC180" si="429">+(CA179+(CA179*CB179))*BY179</f>
        <v>0</v>
      </c>
      <c r="CD179" s="247" t="s">
        <v>1216</v>
      </c>
      <c r="CE179" s="248"/>
      <c r="CF179" s="264"/>
      <c r="CG179" s="275">
        <v>1</v>
      </c>
      <c r="CH179" s="275" t="s">
        <v>401</v>
      </c>
      <c r="CI179" s="298"/>
      <c r="CJ179" s="300"/>
      <c r="CK179" s="246">
        <f t="shared" ref="CK179:CK180" si="430">+(CI179+(CI179*CJ179))*CG179</f>
        <v>0</v>
      </c>
      <c r="CL179" s="247" t="s">
        <v>1216</v>
      </c>
      <c r="CM179" s="248"/>
      <c r="CN179" s="264"/>
      <c r="CO179" s="275">
        <v>1</v>
      </c>
      <c r="CP179" s="275" t="s">
        <v>401</v>
      </c>
      <c r="CQ179" s="298"/>
      <c r="CR179" s="300"/>
      <c r="CS179" s="246">
        <f t="shared" ref="CS179:CS180" si="431">+(CQ179+(CQ179*CR179))*CO179</f>
        <v>0</v>
      </c>
      <c r="CT179" s="247" t="s">
        <v>1216</v>
      </c>
      <c r="CU179" s="248"/>
      <c r="CV179" s="264"/>
      <c r="CW179" s="275">
        <v>1</v>
      </c>
      <c r="CX179" s="275" t="s">
        <v>401</v>
      </c>
      <c r="CY179" s="298"/>
      <c r="CZ179" s="300"/>
      <c r="DA179" s="246">
        <f t="shared" ref="DA179:DA180" si="432">+(CY179+(CY179*CZ179))*CW179</f>
        <v>0</v>
      </c>
      <c r="DB179" s="247" t="s">
        <v>1216</v>
      </c>
      <c r="DC179" s="248"/>
      <c r="DD179" s="264"/>
      <c r="DE179" s="275">
        <v>1</v>
      </c>
      <c r="DF179" s="275" t="s">
        <v>401</v>
      </c>
      <c r="DG179" s="298"/>
      <c r="DH179" s="300"/>
      <c r="DI179" s="246">
        <f t="shared" ref="DI179:DI180" si="433">+(DG179+(DG179*DH179))*DE179</f>
        <v>0</v>
      </c>
      <c r="DJ179" s="247" t="s">
        <v>1216</v>
      </c>
      <c r="DK179" s="248"/>
      <c r="DL179" s="264"/>
      <c r="DM179" s="275">
        <v>1</v>
      </c>
      <c r="DN179" s="275" t="s">
        <v>401</v>
      </c>
      <c r="DO179" s="298"/>
      <c r="DP179" s="300"/>
      <c r="DQ179" s="246">
        <f t="shared" ref="DQ179:DQ180" si="434">+(DO179+(DO179*DP179))*DM179</f>
        <v>0</v>
      </c>
      <c r="DR179" s="247" t="s">
        <v>1216</v>
      </c>
      <c r="DS179" s="248"/>
      <c r="DT179" s="264"/>
      <c r="DU179" s="275">
        <v>1</v>
      </c>
      <c r="DV179" s="275" t="s">
        <v>401</v>
      </c>
      <c r="DW179" s="298"/>
      <c r="DX179" s="300"/>
      <c r="DY179" s="246">
        <f t="shared" ref="DY179:DY180" si="435">+(DW179+(DW179*DX179))*DU179</f>
        <v>0</v>
      </c>
      <c r="DZ179" s="247" t="s">
        <v>1216</v>
      </c>
      <c r="EA179" s="248"/>
      <c r="EB179" s="264"/>
      <c r="EC179" s="275">
        <v>1</v>
      </c>
      <c r="ED179" s="275" t="s">
        <v>401</v>
      </c>
      <c r="EE179" s="298"/>
      <c r="EF179" s="300"/>
      <c r="EG179" s="246">
        <f t="shared" ref="EG179:EG180" si="436">+(EE179+(EE179*EF179))*EC179</f>
        <v>0</v>
      </c>
      <c r="EH179" s="247" t="s">
        <v>1216</v>
      </c>
      <c r="EI179" s="248"/>
      <c r="EJ179" s="264"/>
      <c r="EK179" s="275">
        <v>1</v>
      </c>
      <c r="EL179" s="275" t="s">
        <v>401</v>
      </c>
      <c r="EM179" s="298"/>
      <c r="EN179" s="300"/>
      <c r="EO179" s="246">
        <f t="shared" ref="EO179:EO180" si="437">+(EM179+(EM179*EN179))*EK179</f>
        <v>0</v>
      </c>
      <c r="EP179" s="247" t="s">
        <v>1216</v>
      </c>
      <c r="EQ179" s="248"/>
      <c r="ER179" s="264" t="s">
        <v>1289</v>
      </c>
      <c r="ES179" s="275">
        <v>1</v>
      </c>
      <c r="ET179" s="275" t="s">
        <v>401</v>
      </c>
      <c r="EU179" s="298">
        <v>1000000</v>
      </c>
      <c r="EV179" s="300"/>
      <c r="EW179" s="246">
        <f t="shared" ref="EW179:EW180" si="438">+(EU179+(EU179*EV179))*ES179</f>
        <v>1000000</v>
      </c>
      <c r="EX179" s="247" t="s">
        <v>402</v>
      </c>
      <c r="EY179" s="248"/>
      <c r="EZ179" s="264"/>
      <c r="FA179" s="275">
        <v>1</v>
      </c>
      <c r="FB179" s="275" t="s">
        <v>401</v>
      </c>
      <c r="FC179" s="298"/>
      <c r="FD179" s="300"/>
      <c r="FE179" s="246">
        <f t="shared" ref="FE179:FE180" si="439">+(FC179+(FC179*FD179))*FA179</f>
        <v>0</v>
      </c>
      <c r="FF179" s="247" t="s">
        <v>1216</v>
      </c>
      <c r="FG179" s="248"/>
    </row>
    <row r="180" spans="1:163" ht="37.5" customHeight="1">
      <c r="A180" s="128"/>
      <c r="B180" s="123">
        <v>2</v>
      </c>
      <c r="C180" s="122" t="s">
        <v>533</v>
      </c>
      <c r="D180" s="264"/>
      <c r="E180" s="275">
        <v>4</v>
      </c>
      <c r="F180" s="275" t="s">
        <v>401</v>
      </c>
      <c r="G180" s="298"/>
      <c r="H180" s="300"/>
      <c r="I180" s="246">
        <f t="shared" si="420"/>
        <v>0</v>
      </c>
      <c r="J180" s="479"/>
      <c r="K180" s="480"/>
      <c r="L180" s="264"/>
      <c r="M180" s="275">
        <v>4</v>
      </c>
      <c r="N180" s="275" t="s">
        <v>401</v>
      </c>
      <c r="O180" s="298"/>
      <c r="P180" s="300"/>
      <c r="Q180" s="246">
        <f t="shared" si="421"/>
        <v>0</v>
      </c>
      <c r="R180" s="479"/>
      <c r="S180" s="480"/>
      <c r="T180" s="264"/>
      <c r="U180" s="275">
        <v>4</v>
      </c>
      <c r="V180" s="275" t="s">
        <v>401</v>
      </c>
      <c r="W180" s="298"/>
      <c r="X180" s="300"/>
      <c r="Y180" s="246">
        <f t="shared" si="422"/>
        <v>0</v>
      </c>
      <c r="Z180" s="479"/>
      <c r="AA180" s="480"/>
      <c r="AB180" s="264"/>
      <c r="AC180" s="275">
        <v>4</v>
      </c>
      <c r="AD180" s="275" t="s">
        <v>401</v>
      </c>
      <c r="AE180" s="298"/>
      <c r="AF180" s="300"/>
      <c r="AG180" s="246">
        <f t="shared" si="423"/>
        <v>0</v>
      </c>
      <c r="AH180" s="479"/>
      <c r="AI180" s="480"/>
      <c r="AJ180" s="264"/>
      <c r="AK180" s="275">
        <v>4</v>
      </c>
      <c r="AL180" s="275" t="s">
        <v>401</v>
      </c>
      <c r="AM180" s="298"/>
      <c r="AN180" s="300"/>
      <c r="AO180" s="246">
        <f t="shared" si="424"/>
        <v>0</v>
      </c>
      <c r="AP180" s="479"/>
      <c r="AQ180" s="480"/>
      <c r="AR180" s="264"/>
      <c r="AS180" s="275">
        <v>4</v>
      </c>
      <c r="AT180" s="275" t="s">
        <v>401</v>
      </c>
      <c r="AU180" s="298"/>
      <c r="AV180" s="300"/>
      <c r="AW180" s="246">
        <f t="shared" si="425"/>
        <v>0</v>
      </c>
      <c r="AX180" s="479"/>
      <c r="AY180" s="480"/>
      <c r="AZ180" s="264"/>
      <c r="BA180" s="275">
        <v>4</v>
      </c>
      <c r="BB180" s="275" t="s">
        <v>401</v>
      </c>
      <c r="BC180" s="298"/>
      <c r="BD180" s="300"/>
      <c r="BE180" s="246">
        <f t="shared" si="426"/>
        <v>0</v>
      </c>
      <c r="BF180" s="479"/>
      <c r="BG180" s="480"/>
      <c r="BH180" s="264"/>
      <c r="BI180" s="275">
        <v>4</v>
      </c>
      <c r="BJ180" s="275" t="s">
        <v>401</v>
      </c>
      <c r="BK180" s="298"/>
      <c r="BL180" s="300"/>
      <c r="BM180" s="246">
        <f t="shared" si="427"/>
        <v>0</v>
      </c>
      <c r="BN180" s="479"/>
      <c r="BO180" s="480"/>
      <c r="BP180" s="264"/>
      <c r="BQ180" s="275">
        <v>4</v>
      </c>
      <c r="BR180" s="275" t="s">
        <v>401</v>
      </c>
      <c r="BS180" s="298"/>
      <c r="BT180" s="300"/>
      <c r="BU180" s="246">
        <f t="shared" si="428"/>
        <v>0</v>
      </c>
      <c r="BV180" s="479"/>
      <c r="BW180" s="480"/>
      <c r="BX180" s="264"/>
      <c r="BY180" s="275">
        <v>4</v>
      </c>
      <c r="BZ180" s="275" t="s">
        <v>401</v>
      </c>
      <c r="CA180" s="298"/>
      <c r="CB180" s="300"/>
      <c r="CC180" s="246">
        <f t="shared" si="429"/>
        <v>0</v>
      </c>
      <c r="CD180" s="479"/>
      <c r="CE180" s="480"/>
      <c r="CF180" s="264"/>
      <c r="CG180" s="275">
        <v>4</v>
      </c>
      <c r="CH180" s="275" t="s">
        <v>401</v>
      </c>
      <c r="CI180" s="298"/>
      <c r="CJ180" s="300"/>
      <c r="CK180" s="246">
        <f t="shared" si="430"/>
        <v>0</v>
      </c>
      <c r="CL180" s="479"/>
      <c r="CM180" s="480"/>
      <c r="CN180" s="264"/>
      <c r="CO180" s="275">
        <v>4</v>
      </c>
      <c r="CP180" s="275" t="s">
        <v>401</v>
      </c>
      <c r="CQ180" s="298"/>
      <c r="CR180" s="300"/>
      <c r="CS180" s="246">
        <f t="shared" si="431"/>
        <v>0</v>
      </c>
      <c r="CT180" s="479"/>
      <c r="CU180" s="480"/>
      <c r="CV180" s="264"/>
      <c r="CW180" s="275">
        <v>4</v>
      </c>
      <c r="CX180" s="275" t="s">
        <v>401</v>
      </c>
      <c r="CY180" s="298"/>
      <c r="CZ180" s="300"/>
      <c r="DA180" s="246">
        <f t="shared" si="432"/>
        <v>0</v>
      </c>
      <c r="DB180" s="479"/>
      <c r="DC180" s="480"/>
      <c r="DD180" s="264"/>
      <c r="DE180" s="275">
        <v>4</v>
      </c>
      <c r="DF180" s="275" t="s">
        <v>401</v>
      </c>
      <c r="DG180" s="298"/>
      <c r="DH180" s="300"/>
      <c r="DI180" s="246">
        <f t="shared" si="433"/>
        <v>0</v>
      </c>
      <c r="DJ180" s="479"/>
      <c r="DK180" s="480"/>
      <c r="DL180" s="264"/>
      <c r="DM180" s="275">
        <v>4</v>
      </c>
      <c r="DN180" s="275" t="s">
        <v>401</v>
      </c>
      <c r="DO180" s="298"/>
      <c r="DP180" s="300"/>
      <c r="DQ180" s="246">
        <f t="shared" si="434"/>
        <v>0</v>
      </c>
      <c r="DR180" s="479"/>
      <c r="DS180" s="480"/>
      <c r="DT180" s="264"/>
      <c r="DU180" s="275">
        <v>4</v>
      </c>
      <c r="DV180" s="275" t="s">
        <v>401</v>
      </c>
      <c r="DW180" s="298"/>
      <c r="DX180" s="300"/>
      <c r="DY180" s="246">
        <f t="shared" si="435"/>
        <v>0</v>
      </c>
      <c r="DZ180" s="479"/>
      <c r="EA180" s="480"/>
      <c r="EB180" s="264"/>
      <c r="EC180" s="275">
        <v>4</v>
      </c>
      <c r="ED180" s="275" t="s">
        <v>401</v>
      </c>
      <c r="EE180" s="298"/>
      <c r="EF180" s="300"/>
      <c r="EG180" s="246">
        <f t="shared" si="436"/>
        <v>0</v>
      </c>
      <c r="EH180" s="479"/>
      <c r="EI180" s="480"/>
      <c r="EJ180" s="264"/>
      <c r="EK180" s="275">
        <v>4</v>
      </c>
      <c r="EL180" s="275" t="s">
        <v>401</v>
      </c>
      <c r="EM180" s="298"/>
      <c r="EN180" s="300"/>
      <c r="EO180" s="246">
        <f t="shared" si="437"/>
        <v>0</v>
      </c>
      <c r="EP180" s="479"/>
      <c r="EQ180" s="480"/>
      <c r="ER180" s="264" t="s">
        <v>1289</v>
      </c>
      <c r="ES180" s="275">
        <v>4</v>
      </c>
      <c r="ET180" s="275" t="s">
        <v>401</v>
      </c>
      <c r="EU180" s="298">
        <v>116727</v>
      </c>
      <c r="EV180" s="300"/>
      <c r="EW180" s="246">
        <f t="shared" si="438"/>
        <v>466908</v>
      </c>
      <c r="EX180" s="479"/>
      <c r="EY180" s="480"/>
      <c r="EZ180" s="264"/>
      <c r="FA180" s="275">
        <v>4</v>
      </c>
      <c r="FB180" s="275" t="s">
        <v>401</v>
      </c>
      <c r="FC180" s="298"/>
      <c r="FD180" s="300"/>
      <c r="FE180" s="246">
        <f t="shared" si="439"/>
        <v>0</v>
      </c>
      <c r="FF180" s="479"/>
      <c r="FG180" s="480"/>
    </row>
    <row r="181" spans="1:163" ht="37.5" customHeight="1" thickBot="1">
      <c r="A181" s="128"/>
      <c r="B181" s="54"/>
      <c r="C181" s="55" t="s">
        <v>408</v>
      </c>
      <c r="D181" s="662"/>
      <c r="E181" s="753"/>
      <c r="F181" s="753"/>
      <c r="G181" s="763"/>
      <c r="H181" s="754"/>
      <c r="I181" s="755">
        <f>SUM(I179:I180)</f>
        <v>0</v>
      </c>
      <c r="J181" s="479"/>
      <c r="K181" s="480"/>
      <c r="L181" s="662"/>
      <c r="M181" s="753"/>
      <c r="N181" s="753"/>
      <c r="O181" s="763"/>
      <c r="P181" s="754"/>
      <c r="Q181" s="755">
        <f>SUM(Q179:Q180)</f>
        <v>0</v>
      </c>
      <c r="R181" s="479"/>
      <c r="S181" s="480"/>
      <c r="T181" s="662"/>
      <c r="U181" s="753"/>
      <c r="V181" s="753"/>
      <c r="W181" s="763"/>
      <c r="X181" s="754"/>
      <c r="Y181" s="755">
        <f>SUM(Y179:Y180)</f>
        <v>0</v>
      </c>
      <c r="Z181" s="479"/>
      <c r="AA181" s="480"/>
      <c r="AB181" s="662"/>
      <c r="AC181" s="753"/>
      <c r="AD181" s="753"/>
      <c r="AE181" s="763"/>
      <c r="AF181" s="754"/>
      <c r="AG181" s="755">
        <f>SUM(AG179:AG180)</f>
        <v>0</v>
      </c>
      <c r="AH181" s="479"/>
      <c r="AI181" s="480"/>
      <c r="AJ181" s="662"/>
      <c r="AK181" s="753"/>
      <c r="AL181" s="753"/>
      <c r="AM181" s="763"/>
      <c r="AN181" s="754"/>
      <c r="AO181" s="755">
        <f>SUM(AO179:AO180)</f>
        <v>0</v>
      </c>
      <c r="AP181" s="479"/>
      <c r="AQ181" s="480"/>
      <c r="AR181" s="662"/>
      <c r="AS181" s="753"/>
      <c r="AT181" s="753"/>
      <c r="AU181" s="763"/>
      <c r="AV181" s="754"/>
      <c r="AW181" s="755">
        <f>SUM(AW179:AW180)</f>
        <v>0</v>
      </c>
      <c r="AX181" s="479"/>
      <c r="AY181" s="480"/>
      <c r="AZ181" s="662"/>
      <c r="BA181" s="753"/>
      <c r="BB181" s="753"/>
      <c r="BC181" s="763"/>
      <c r="BD181" s="754"/>
      <c r="BE181" s="755">
        <f>SUM(BE179:BE180)</f>
        <v>0</v>
      </c>
      <c r="BF181" s="479"/>
      <c r="BG181" s="480"/>
      <c r="BH181" s="662"/>
      <c r="BI181" s="753"/>
      <c r="BJ181" s="753"/>
      <c r="BK181" s="763"/>
      <c r="BL181" s="754"/>
      <c r="BM181" s="755">
        <f>SUM(BM179:BM180)</f>
        <v>0</v>
      </c>
      <c r="BN181" s="479"/>
      <c r="BO181" s="480"/>
      <c r="BP181" s="662"/>
      <c r="BQ181" s="753"/>
      <c r="BR181" s="753"/>
      <c r="BS181" s="763"/>
      <c r="BT181" s="754"/>
      <c r="BU181" s="755">
        <f>SUM(BU179:BU180)</f>
        <v>0</v>
      </c>
      <c r="BV181" s="479"/>
      <c r="BW181" s="480"/>
      <c r="BX181" s="662"/>
      <c r="BY181" s="753"/>
      <c r="BZ181" s="753"/>
      <c r="CA181" s="763"/>
      <c r="CB181" s="754"/>
      <c r="CC181" s="755">
        <f>SUM(CC179:CC180)</f>
        <v>0</v>
      </c>
      <c r="CD181" s="479"/>
      <c r="CE181" s="480"/>
      <c r="CF181" s="662"/>
      <c r="CG181" s="753"/>
      <c r="CH181" s="753"/>
      <c r="CI181" s="763"/>
      <c r="CJ181" s="754"/>
      <c r="CK181" s="755">
        <f>SUM(CK179:CK180)</f>
        <v>0</v>
      </c>
      <c r="CL181" s="479"/>
      <c r="CM181" s="480"/>
      <c r="CN181" s="662"/>
      <c r="CO181" s="753"/>
      <c r="CP181" s="753"/>
      <c r="CQ181" s="763"/>
      <c r="CR181" s="754"/>
      <c r="CS181" s="755">
        <f>SUM(CS179:CS180)</f>
        <v>0</v>
      </c>
      <c r="CT181" s="479"/>
      <c r="CU181" s="480"/>
      <c r="CV181" s="662"/>
      <c r="CW181" s="753"/>
      <c r="CX181" s="753"/>
      <c r="CY181" s="763"/>
      <c r="CZ181" s="754"/>
      <c r="DA181" s="755">
        <f>SUM(DA179:DA180)</f>
        <v>0</v>
      </c>
      <c r="DB181" s="479"/>
      <c r="DC181" s="480"/>
      <c r="DD181" s="662"/>
      <c r="DE181" s="753"/>
      <c r="DF181" s="753"/>
      <c r="DG181" s="763"/>
      <c r="DH181" s="754"/>
      <c r="DI181" s="755">
        <f>SUM(DI179:DI180)</f>
        <v>0</v>
      </c>
      <c r="DJ181" s="479"/>
      <c r="DK181" s="480"/>
      <c r="DL181" s="662"/>
      <c r="DM181" s="753"/>
      <c r="DN181" s="753"/>
      <c r="DO181" s="763"/>
      <c r="DP181" s="754"/>
      <c r="DQ181" s="755">
        <f>SUM(DQ179:DQ180)</f>
        <v>0</v>
      </c>
      <c r="DR181" s="479"/>
      <c r="DS181" s="480"/>
      <c r="DT181" s="662"/>
      <c r="DU181" s="753"/>
      <c r="DV181" s="753"/>
      <c r="DW181" s="763"/>
      <c r="DX181" s="754"/>
      <c r="DY181" s="755">
        <f>SUM(DY179:DY180)</f>
        <v>0</v>
      </c>
      <c r="DZ181" s="479"/>
      <c r="EA181" s="480"/>
      <c r="EB181" s="662"/>
      <c r="EC181" s="753"/>
      <c r="ED181" s="753"/>
      <c r="EE181" s="763"/>
      <c r="EF181" s="754"/>
      <c r="EG181" s="755">
        <f>SUM(EG179:EG180)</f>
        <v>0</v>
      </c>
      <c r="EH181" s="479"/>
      <c r="EI181" s="480"/>
      <c r="EJ181" s="662"/>
      <c r="EK181" s="753"/>
      <c r="EL181" s="753"/>
      <c r="EM181" s="763"/>
      <c r="EN181" s="754"/>
      <c r="EO181" s="755">
        <f>SUM(EO179:EO180)</f>
        <v>0</v>
      </c>
      <c r="EP181" s="479"/>
      <c r="EQ181" s="480"/>
      <c r="ER181" s="662"/>
      <c r="ES181" s="753"/>
      <c r="ET181" s="753"/>
      <c r="EU181" s="763"/>
      <c r="EV181" s="754"/>
      <c r="EW181" s="755">
        <f>SUM(EW179:EW180)</f>
        <v>1466908</v>
      </c>
      <c r="EX181" s="479"/>
      <c r="EY181" s="480"/>
      <c r="EZ181" s="662"/>
      <c r="FA181" s="753"/>
      <c r="FB181" s="753"/>
      <c r="FC181" s="763"/>
      <c r="FD181" s="754"/>
      <c r="FE181" s="755">
        <f>SUM(FE179:FE180)</f>
        <v>0</v>
      </c>
      <c r="FF181" s="479"/>
      <c r="FG181" s="480"/>
    </row>
    <row r="182" spans="1:163" ht="37.5" customHeight="1" thickBot="1">
      <c r="A182" s="42"/>
      <c r="B182" s="143" t="s">
        <v>81</v>
      </c>
      <c r="C182" s="126"/>
      <c r="D182" s="665"/>
      <c r="E182" s="487"/>
      <c r="F182" s="487"/>
      <c r="G182" s="764"/>
      <c r="H182" s="658"/>
      <c r="I182" s="762"/>
      <c r="J182" s="479"/>
      <c r="K182" s="480"/>
      <c r="L182" s="665"/>
      <c r="M182" s="487"/>
      <c r="N182" s="487"/>
      <c r="O182" s="764"/>
      <c r="P182" s="658"/>
      <c r="Q182" s="762"/>
      <c r="R182" s="479"/>
      <c r="S182" s="480"/>
      <c r="T182" s="665"/>
      <c r="U182" s="487"/>
      <c r="V182" s="487"/>
      <c r="W182" s="764"/>
      <c r="X182" s="658"/>
      <c r="Y182" s="762"/>
      <c r="Z182" s="479"/>
      <c r="AA182" s="480"/>
      <c r="AB182" s="665"/>
      <c r="AC182" s="487"/>
      <c r="AD182" s="487"/>
      <c r="AE182" s="764"/>
      <c r="AF182" s="658"/>
      <c r="AG182" s="762"/>
      <c r="AH182" s="479"/>
      <c r="AI182" s="480"/>
      <c r="AJ182" s="665"/>
      <c r="AK182" s="487"/>
      <c r="AL182" s="487"/>
      <c r="AM182" s="764"/>
      <c r="AN182" s="658"/>
      <c r="AO182" s="762"/>
      <c r="AP182" s="479"/>
      <c r="AQ182" s="480"/>
      <c r="AR182" s="665"/>
      <c r="AS182" s="487"/>
      <c r="AT182" s="487"/>
      <c r="AU182" s="764"/>
      <c r="AV182" s="658"/>
      <c r="AW182" s="762"/>
      <c r="AX182" s="479"/>
      <c r="AY182" s="480"/>
      <c r="AZ182" s="665"/>
      <c r="BA182" s="487"/>
      <c r="BB182" s="487"/>
      <c r="BC182" s="764"/>
      <c r="BD182" s="658"/>
      <c r="BE182" s="762"/>
      <c r="BF182" s="479"/>
      <c r="BG182" s="480"/>
      <c r="BH182" s="665"/>
      <c r="BI182" s="487"/>
      <c r="BJ182" s="487"/>
      <c r="BK182" s="764"/>
      <c r="BL182" s="658"/>
      <c r="BM182" s="762"/>
      <c r="BN182" s="479"/>
      <c r="BO182" s="480"/>
      <c r="BP182" s="665"/>
      <c r="BQ182" s="487"/>
      <c r="BR182" s="487"/>
      <c r="BS182" s="764"/>
      <c r="BT182" s="658"/>
      <c r="BU182" s="762"/>
      <c r="BV182" s="479"/>
      <c r="BW182" s="480"/>
      <c r="BX182" s="665"/>
      <c r="BY182" s="487"/>
      <c r="BZ182" s="487"/>
      <c r="CA182" s="764"/>
      <c r="CB182" s="658"/>
      <c r="CC182" s="762"/>
      <c r="CD182" s="479"/>
      <c r="CE182" s="480"/>
      <c r="CF182" s="665"/>
      <c r="CG182" s="487"/>
      <c r="CH182" s="487"/>
      <c r="CI182" s="764"/>
      <c r="CJ182" s="658"/>
      <c r="CK182" s="762"/>
      <c r="CL182" s="479"/>
      <c r="CM182" s="480"/>
      <c r="CN182" s="665"/>
      <c r="CO182" s="487"/>
      <c r="CP182" s="487"/>
      <c r="CQ182" s="764"/>
      <c r="CR182" s="658"/>
      <c r="CS182" s="762"/>
      <c r="CT182" s="479"/>
      <c r="CU182" s="480"/>
      <c r="CV182" s="665"/>
      <c r="CW182" s="487"/>
      <c r="CX182" s="487"/>
      <c r="CY182" s="764"/>
      <c r="CZ182" s="658"/>
      <c r="DA182" s="762"/>
      <c r="DB182" s="479"/>
      <c r="DC182" s="480"/>
      <c r="DD182" s="665"/>
      <c r="DE182" s="487"/>
      <c r="DF182" s="487"/>
      <c r="DG182" s="764"/>
      <c r="DH182" s="658"/>
      <c r="DI182" s="762"/>
      <c r="DJ182" s="479"/>
      <c r="DK182" s="480"/>
      <c r="DL182" s="665"/>
      <c r="DM182" s="487"/>
      <c r="DN182" s="487"/>
      <c r="DO182" s="764"/>
      <c r="DP182" s="658"/>
      <c r="DQ182" s="762"/>
      <c r="DR182" s="479"/>
      <c r="DS182" s="480"/>
      <c r="DT182" s="665"/>
      <c r="DU182" s="487"/>
      <c r="DV182" s="487"/>
      <c r="DW182" s="764"/>
      <c r="DX182" s="658"/>
      <c r="DY182" s="762"/>
      <c r="DZ182" s="479"/>
      <c r="EA182" s="480"/>
      <c r="EB182" s="665"/>
      <c r="EC182" s="487"/>
      <c r="ED182" s="487"/>
      <c r="EE182" s="764"/>
      <c r="EF182" s="658"/>
      <c r="EG182" s="762"/>
      <c r="EH182" s="479"/>
      <c r="EI182" s="480"/>
      <c r="EJ182" s="665"/>
      <c r="EK182" s="487"/>
      <c r="EL182" s="487"/>
      <c r="EM182" s="764"/>
      <c r="EN182" s="658"/>
      <c r="EO182" s="762"/>
      <c r="EP182" s="479"/>
      <c r="EQ182" s="480"/>
      <c r="ER182" s="665"/>
      <c r="ES182" s="487"/>
      <c r="ET182" s="487"/>
      <c r="EU182" s="764"/>
      <c r="EV182" s="658"/>
      <c r="EW182" s="762"/>
      <c r="EX182" s="479"/>
      <c r="EY182" s="480"/>
      <c r="EZ182" s="665"/>
      <c r="FA182" s="487"/>
      <c r="FB182" s="487"/>
      <c r="FC182" s="764"/>
      <c r="FD182" s="658"/>
      <c r="FE182" s="762"/>
      <c r="FF182" s="479"/>
      <c r="FG182" s="480"/>
    </row>
    <row r="183" spans="1:163" ht="37.5" customHeight="1" thickBot="1">
      <c r="A183" s="128"/>
      <c r="B183" s="43" t="s">
        <v>390</v>
      </c>
      <c r="C183" s="44" t="s">
        <v>391</v>
      </c>
      <c r="D183" s="481" t="s">
        <v>392</v>
      </c>
      <c r="E183" s="618" t="s">
        <v>393</v>
      </c>
      <c r="F183" s="618"/>
      <c r="G183" s="661" t="s">
        <v>395</v>
      </c>
      <c r="H183" s="483" t="s">
        <v>396</v>
      </c>
      <c r="I183" s="484" t="s">
        <v>397</v>
      </c>
      <c r="J183" s="256" t="s">
        <v>398</v>
      </c>
      <c r="K183" s="257" t="s">
        <v>399</v>
      </c>
      <c r="L183" s="481" t="s">
        <v>392</v>
      </c>
      <c r="M183" s="618" t="s">
        <v>393</v>
      </c>
      <c r="N183" s="618"/>
      <c r="O183" s="661" t="s">
        <v>395</v>
      </c>
      <c r="P183" s="483" t="s">
        <v>396</v>
      </c>
      <c r="Q183" s="484" t="s">
        <v>397</v>
      </c>
      <c r="R183" s="256" t="s">
        <v>398</v>
      </c>
      <c r="S183" s="257" t="s">
        <v>399</v>
      </c>
      <c r="T183" s="481" t="s">
        <v>392</v>
      </c>
      <c r="U183" s="618" t="s">
        <v>393</v>
      </c>
      <c r="V183" s="618"/>
      <c r="W183" s="661" t="s">
        <v>395</v>
      </c>
      <c r="X183" s="483" t="s">
        <v>396</v>
      </c>
      <c r="Y183" s="484" t="s">
        <v>397</v>
      </c>
      <c r="Z183" s="256" t="s">
        <v>398</v>
      </c>
      <c r="AA183" s="257" t="s">
        <v>399</v>
      </c>
      <c r="AB183" s="481" t="s">
        <v>392</v>
      </c>
      <c r="AC183" s="618" t="s">
        <v>393</v>
      </c>
      <c r="AD183" s="618"/>
      <c r="AE183" s="661" t="s">
        <v>395</v>
      </c>
      <c r="AF183" s="483" t="s">
        <v>396</v>
      </c>
      <c r="AG183" s="484" t="s">
        <v>397</v>
      </c>
      <c r="AH183" s="256" t="s">
        <v>398</v>
      </c>
      <c r="AI183" s="257" t="s">
        <v>399</v>
      </c>
      <c r="AJ183" s="481" t="s">
        <v>392</v>
      </c>
      <c r="AK183" s="618" t="s">
        <v>393</v>
      </c>
      <c r="AL183" s="618"/>
      <c r="AM183" s="661" t="s">
        <v>395</v>
      </c>
      <c r="AN183" s="483" t="s">
        <v>396</v>
      </c>
      <c r="AO183" s="484" t="s">
        <v>397</v>
      </c>
      <c r="AP183" s="256" t="s">
        <v>398</v>
      </c>
      <c r="AQ183" s="257" t="s">
        <v>399</v>
      </c>
      <c r="AR183" s="481" t="s">
        <v>392</v>
      </c>
      <c r="AS183" s="618" t="s">
        <v>393</v>
      </c>
      <c r="AT183" s="618"/>
      <c r="AU183" s="661" t="s">
        <v>395</v>
      </c>
      <c r="AV183" s="483" t="s">
        <v>396</v>
      </c>
      <c r="AW183" s="484" t="s">
        <v>397</v>
      </c>
      <c r="AX183" s="256" t="s">
        <v>398</v>
      </c>
      <c r="AY183" s="257" t="s">
        <v>399</v>
      </c>
      <c r="AZ183" s="481" t="s">
        <v>392</v>
      </c>
      <c r="BA183" s="618" t="s">
        <v>393</v>
      </c>
      <c r="BB183" s="618"/>
      <c r="BC183" s="661" t="s">
        <v>395</v>
      </c>
      <c r="BD183" s="483" t="s">
        <v>396</v>
      </c>
      <c r="BE183" s="484" t="s">
        <v>397</v>
      </c>
      <c r="BF183" s="256" t="s">
        <v>398</v>
      </c>
      <c r="BG183" s="257" t="s">
        <v>399</v>
      </c>
      <c r="BH183" s="481" t="s">
        <v>392</v>
      </c>
      <c r="BI183" s="618" t="s">
        <v>393</v>
      </c>
      <c r="BJ183" s="618"/>
      <c r="BK183" s="661" t="s">
        <v>395</v>
      </c>
      <c r="BL183" s="483" t="s">
        <v>396</v>
      </c>
      <c r="BM183" s="484" t="s">
        <v>397</v>
      </c>
      <c r="BN183" s="256" t="s">
        <v>398</v>
      </c>
      <c r="BO183" s="257" t="s">
        <v>399</v>
      </c>
      <c r="BP183" s="481" t="s">
        <v>392</v>
      </c>
      <c r="BQ183" s="618" t="s">
        <v>393</v>
      </c>
      <c r="BR183" s="618"/>
      <c r="BS183" s="661" t="s">
        <v>395</v>
      </c>
      <c r="BT183" s="483" t="s">
        <v>396</v>
      </c>
      <c r="BU183" s="484" t="s">
        <v>397</v>
      </c>
      <c r="BV183" s="256" t="s">
        <v>398</v>
      </c>
      <c r="BW183" s="257" t="s">
        <v>399</v>
      </c>
      <c r="BX183" s="481" t="s">
        <v>392</v>
      </c>
      <c r="BY183" s="618" t="s">
        <v>393</v>
      </c>
      <c r="BZ183" s="618"/>
      <c r="CA183" s="661" t="s">
        <v>395</v>
      </c>
      <c r="CB183" s="483" t="s">
        <v>396</v>
      </c>
      <c r="CC183" s="484" t="s">
        <v>397</v>
      </c>
      <c r="CD183" s="256" t="s">
        <v>398</v>
      </c>
      <c r="CE183" s="257" t="s">
        <v>399</v>
      </c>
      <c r="CF183" s="481" t="s">
        <v>392</v>
      </c>
      <c r="CG183" s="618" t="s">
        <v>393</v>
      </c>
      <c r="CH183" s="618"/>
      <c r="CI183" s="661" t="s">
        <v>395</v>
      </c>
      <c r="CJ183" s="483" t="s">
        <v>396</v>
      </c>
      <c r="CK183" s="484" t="s">
        <v>397</v>
      </c>
      <c r="CL183" s="256" t="s">
        <v>398</v>
      </c>
      <c r="CM183" s="257" t="s">
        <v>399</v>
      </c>
      <c r="CN183" s="481" t="s">
        <v>392</v>
      </c>
      <c r="CO183" s="618" t="s">
        <v>393</v>
      </c>
      <c r="CP183" s="618"/>
      <c r="CQ183" s="661" t="s">
        <v>395</v>
      </c>
      <c r="CR183" s="483" t="s">
        <v>396</v>
      </c>
      <c r="CS183" s="484" t="s">
        <v>397</v>
      </c>
      <c r="CT183" s="256" t="s">
        <v>398</v>
      </c>
      <c r="CU183" s="257" t="s">
        <v>399</v>
      </c>
      <c r="CV183" s="481" t="s">
        <v>392</v>
      </c>
      <c r="CW183" s="618" t="s">
        <v>393</v>
      </c>
      <c r="CX183" s="618"/>
      <c r="CY183" s="661" t="s">
        <v>395</v>
      </c>
      <c r="CZ183" s="483" t="s">
        <v>396</v>
      </c>
      <c r="DA183" s="484" t="s">
        <v>397</v>
      </c>
      <c r="DB183" s="256" t="s">
        <v>398</v>
      </c>
      <c r="DC183" s="257" t="s">
        <v>399</v>
      </c>
      <c r="DD183" s="481" t="s">
        <v>392</v>
      </c>
      <c r="DE183" s="618" t="s">
        <v>393</v>
      </c>
      <c r="DF183" s="618"/>
      <c r="DG183" s="661" t="s">
        <v>395</v>
      </c>
      <c r="DH183" s="483" t="s">
        <v>396</v>
      </c>
      <c r="DI183" s="484" t="s">
        <v>397</v>
      </c>
      <c r="DJ183" s="256" t="s">
        <v>398</v>
      </c>
      <c r="DK183" s="257" t="s">
        <v>399</v>
      </c>
      <c r="DL183" s="481" t="s">
        <v>392</v>
      </c>
      <c r="DM183" s="618" t="s">
        <v>393</v>
      </c>
      <c r="DN183" s="618"/>
      <c r="DO183" s="661" t="s">
        <v>395</v>
      </c>
      <c r="DP183" s="483" t="s">
        <v>396</v>
      </c>
      <c r="DQ183" s="484" t="s">
        <v>397</v>
      </c>
      <c r="DR183" s="256" t="s">
        <v>398</v>
      </c>
      <c r="DS183" s="257" t="s">
        <v>399</v>
      </c>
      <c r="DT183" s="481" t="s">
        <v>392</v>
      </c>
      <c r="DU183" s="618" t="s">
        <v>393</v>
      </c>
      <c r="DV183" s="618"/>
      <c r="DW183" s="661" t="s">
        <v>395</v>
      </c>
      <c r="DX183" s="483" t="s">
        <v>396</v>
      </c>
      <c r="DY183" s="484" t="s">
        <v>397</v>
      </c>
      <c r="DZ183" s="256" t="s">
        <v>398</v>
      </c>
      <c r="EA183" s="257" t="s">
        <v>399</v>
      </c>
      <c r="EB183" s="481" t="s">
        <v>392</v>
      </c>
      <c r="EC183" s="618" t="s">
        <v>393</v>
      </c>
      <c r="ED183" s="618"/>
      <c r="EE183" s="661" t="s">
        <v>395</v>
      </c>
      <c r="EF183" s="483" t="s">
        <v>396</v>
      </c>
      <c r="EG183" s="484" t="s">
        <v>397</v>
      </c>
      <c r="EH183" s="256" t="s">
        <v>398</v>
      </c>
      <c r="EI183" s="257" t="s">
        <v>399</v>
      </c>
      <c r="EJ183" s="481" t="s">
        <v>392</v>
      </c>
      <c r="EK183" s="618" t="s">
        <v>393</v>
      </c>
      <c r="EL183" s="618"/>
      <c r="EM183" s="661" t="s">
        <v>395</v>
      </c>
      <c r="EN183" s="483" t="s">
        <v>396</v>
      </c>
      <c r="EO183" s="484" t="s">
        <v>397</v>
      </c>
      <c r="EP183" s="256" t="s">
        <v>398</v>
      </c>
      <c r="EQ183" s="257" t="s">
        <v>399</v>
      </c>
      <c r="ER183" s="481" t="s">
        <v>392</v>
      </c>
      <c r="ES183" s="618" t="s">
        <v>393</v>
      </c>
      <c r="ET183" s="618"/>
      <c r="EU183" s="661" t="s">
        <v>395</v>
      </c>
      <c r="EV183" s="483" t="s">
        <v>396</v>
      </c>
      <c r="EW183" s="484" t="s">
        <v>397</v>
      </c>
      <c r="EX183" s="256" t="s">
        <v>398</v>
      </c>
      <c r="EY183" s="257" t="s">
        <v>399</v>
      </c>
      <c r="EZ183" s="481" t="s">
        <v>392</v>
      </c>
      <c r="FA183" s="618" t="s">
        <v>393</v>
      </c>
      <c r="FB183" s="618"/>
      <c r="FC183" s="661" t="s">
        <v>395</v>
      </c>
      <c r="FD183" s="483" t="s">
        <v>396</v>
      </c>
      <c r="FE183" s="484" t="s">
        <v>397</v>
      </c>
      <c r="FF183" s="256" t="s">
        <v>398</v>
      </c>
      <c r="FG183" s="257" t="s">
        <v>399</v>
      </c>
    </row>
    <row r="184" spans="1:163" ht="37.5" customHeight="1" thickBot="1">
      <c r="A184" s="128"/>
      <c r="B184" s="123">
        <v>1</v>
      </c>
      <c r="C184" s="122" t="s">
        <v>586</v>
      </c>
      <c r="D184" s="264"/>
      <c r="E184" s="275">
        <v>1</v>
      </c>
      <c r="F184" s="275" t="s">
        <v>401</v>
      </c>
      <c r="G184" s="298"/>
      <c r="H184" s="300"/>
      <c r="I184" s="246">
        <f t="shared" ref="I184:I185" si="440">+(G184+(G184*H184))*E184</f>
        <v>0</v>
      </c>
      <c r="J184" s="247" t="s">
        <v>1216</v>
      </c>
      <c r="K184" s="248"/>
      <c r="L184" s="264"/>
      <c r="M184" s="275">
        <v>1</v>
      </c>
      <c r="N184" s="275" t="s">
        <v>401</v>
      </c>
      <c r="O184" s="298"/>
      <c r="P184" s="300"/>
      <c r="Q184" s="246">
        <f t="shared" ref="Q184:Q185" si="441">+(O184+(O184*P184))*M184</f>
        <v>0</v>
      </c>
      <c r="R184" s="247" t="s">
        <v>1216</v>
      </c>
      <c r="S184" s="248"/>
      <c r="T184" s="264"/>
      <c r="U184" s="275">
        <v>1</v>
      </c>
      <c r="V184" s="275" t="s">
        <v>401</v>
      </c>
      <c r="W184" s="298"/>
      <c r="X184" s="300"/>
      <c r="Y184" s="246">
        <f t="shared" ref="Y184:Y185" si="442">+(W184+(W184*X184))*U184</f>
        <v>0</v>
      </c>
      <c r="Z184" s="247" t="s">
        <v>1216</v>
      </c>
      <c r="AA184" s="248"/>
      <c r="AB184" s="264"/>
      <c r="AC184" s="275">
        <v>1</v>
      </c>
      <c r="AD184" s="275" t="s">
        <v>401</v>
      </c>
      <c r="AE184" s="298"/>
      <c r="AF184" s="300"/>
      <c r="AG184" s="246">
        <f t="shared" ref="AG184:AG185" si="443">+(AE184+(AE184*AF184))*AC184</f>
        <v>0</v>
      </c>
      <c r="AH184" s="247" t="s">
        <v>1216</v>
      </c>
      <c r="AI184" s="248"/>
      <c r="AJ184" s="264"/>
      <c r="AK184" s="275">
        <v>1</v>
      </c>
      <c r="AL184" s="275" t="s">
        <v>401</v>
      </c>
      <c r="AM184" s="298"/>
      <c r="AN184" s="300"/>
      <c r="AO184" s="246">
        <f t="shared" ref="AO184:AO185" si="444">+(AM184+(AM184*AN184))*AK184</f>
        <v>0</v>
      </c>
      <c r="AP184" s="247" t="s">
        <v>1216</v>
      </c>
      <c r="AQ184" s="248"/>
      <c r="AR184" s="264"/>
      <c r="AS184" s="275">
        <v>1</v>
      </c>
      <c r="AT184" s="275" t="s">
        <v>401</v>
      </c>
      <c r="AU184" s="298"/>
      <c r="AV184" s="300"/>
      <c r="AW184" s="246">
        <f t="shared" ref="AW184:AW185" si="445">+(AU184+(AU184*AV184))*AS184</f>
        <v>0</v>
      </c>
      <c r="AX184" s="247" t="s">
        <v>1216</v>
      </c>
      <c r="AY184" s="248"/>
      <c r="AZ184" s="264"/>
      <c r="BA184" s="275">
        <v>1</v>
      </c>
      <c r="BB184" s="275" t="s">
        <v>401</v>
      </c>
      <c r="BC184" s="298"/>
      <c r="BD184" s="300"/>
      <c r="BE184" s="246">
        <f t="shared" ref="BE184:BE185" si="446">+(BC184+(BC184*BD184))*BA184</f>
        <v>0</v>
      </c>
      <c r="BF184" s="247" t="s">
        <v>1216</v>
      </c>
      <c r="BG184" s="248"/>
      <c r="BH184" s="264"/>
      <c r="BI184" s="275">
        <v>1</v>
      </c>
      <c r="BJ184" s="275" t="s">
        <v>401</v>
      </c>
      <c r="BK184" s="298"/>
      <c r="BL184" s="300"/>
      <c r="BM184" s="246">
        <f t="shared" ref="BM184:BM185" si="447">+(BK184+(BK184*BL184))*BI184</f>
        <v>0</v>
      </c>
      <c r="BN184" s="247" t="s">
        <v>1216</v>
      </c>
      <c r="BO184" s="248"/>
      <c r="BP184" s="264"/>
      <c r="BQ184" s="275">
        <v>1</v>
      </c>
      <c r="BR184" s="275" t="s">
        <v>401</v>
      </c>
      <c r="BS184" s="298"/>
      <c r="BT184" s="300"/>
      <c r="BU184" s="246">
        <f t="shared" ref="BU184:BU185" si="448">+(BS184+(BS184*BT184))*BQ184</f>
        <v>0</v>
      </c>
      <c r="BV184" s="247" t="s">
        <v>1216</v>
      </c>
      <c r="BW184" s="248"/>
      <c r="BX184" s="264"/>
      <c r="BY184" s="275">
        <v>1</v>
      </c>
      <c r="BZ184" s="275" t="s">
        <v>401</v>
      </c>
      <c r="CA184" s="298"/>
      <c r="CB184" s="300"/>
      <c r="CC184" s="246">
        <f t="shared" ref="CC184:CC185" si="449">+(CA184+(CA184*CB184))*BY184</f>
        <v>0</v>
      </c>
      <c r="CD184" s="247" t="s">
        <v>1216</v>
      </c>
      <c r="CE184" s="248"/>
      <c r="CF184" s="264"/>
      <c r="CG184" s="275">
        <v>1</v>
      </c>
      <c r="CH184" s="275" t="s">
        <v>401</v>
      </c>
      <c r="CI184" s="298"/>
      <c r="CJ184" s="300"/>
      <c r="CK184" s="246">
        <f t="shared" ref="CK184:CK185" si="450">+(CI184+(CI184*CJ184))*CG184</f>
        <v>0</v>
      </c>
      <c r="CL184" s="247" t="s">
        <v>1216</v>
      </c>
      <c r="CM184" s="248"/>
      <c r="CN184" s="264"/>
      <c r="CO184" s="275">
        <v>1</v>
      </c>
      <c r="CP184" s="275" t="s">
        <v>401</v>
      </c>
      <c r="CQ184" s="298"/>
      <c r="CR184" s="300"/>
      <c r="CS184" s="246">
        <f t="shared" ref="CS184:CS185" si="451">+(CQ184+(CQ184*CR184))*CO184</f>
        <v>0</v>
      </c>
      <c r="CT184" s="247" t="s">
        <v>1216</v>
      </c>
      <c r="CU184" s="248"/>
      <c r="CV184" s="264"/>
      <c r="CW184" s="275">
        <v>1</v>
      </c>
      <c r="CX184" s="275" t="s">
        <v>401</v>
      </c>
      <c r="CY184" s="298"/>
      <c r="CZ184" s="300"/>
      <c r="DA184" s="246">
        <f t="shared" ref="DA184:DA185" si="452">+(CY184+(CY184*CZ184))*CW184</f>
        <v>0</v>
      </c>
      <c r="DB184" s="247" t="s">
        <v>1216</v>
      </c>
      <c r="DC184" s="248"/>
      <c r="DD184" s="264"/>
      <c r="DE184" s="275">
        <v>1</v>
      </c>
      <c r="DF184" s="275" t="s">
        <v>401</v>
      </c>
      <c r="DG184" s="298"/>
      <c r="DH184" s="300"/>
      <c r="DI184" s="246">
        <f t="shared" ref="DI184:DI185" si="453">+(DG184+(DG184*DH184))*DE184</f>
        <v>0</v>
      </c>
      <c r="DJ184" s="247" t="s">
        <v>1216</v>
      </c>
      <c r="DK184" s="248"/>
      <c r="DL184" s="264"/>
      <c r="DM184" s="275">
        <v>1</v>
      </c>
      <c r="DN184" s="275" t="s">
        <v>401</v>
      </c>
      <c r="DO184" s="298"/>
      <c r="DP184" s="300"/>
      <c r="DQ184" s="246">
        <f t="shared" ref="DQ184:DQ185" si="454">+(DO184+(DO184*DP184))*DM184</f>
        <v>0</v>
      </c>
      <c r="DR184" s="247" t="s">
        <v>1216</v>
      </c>
      <c r="DS184" s="248"/>
      <c r="DT184" s="264"/>
      <c r="DU184" s="275">
        <v>1</v>
      </c>
      <c r="DV184" s="275" t="s">
        <v>401</v>
      </c>
      <c r="DW184" s="298"/>
      <c r="DX184" s="300"/>
      <c r="DY184" s="246">
        <f t="shared" ref="DY184:DY185" si="455">+(DW184+(DW184*DX184))*DU184</f>
        <v>0</v>
      </c>
      <c r="DZ184" s="247" t="s">
        <v>1216</v>
      </c>
      <c r="EA184" s="248"/>
      <c r="EB184" s="264"/>
      <c r="EC184" s="275">
        <v>1</v>
      </c>
      <c r="ED184" s="275" t="s">
        <v>401</v>
      </c>
      <c r="EE184" s="298"/>
      <c r="EF184" s="300"/>
      <c r="EG184" s="246">
        <f t="shared" ref="EG184:EG185" si="456">+(EE184+(EE184*EF184))*EC184</f>
        <v>0</v>
      </c>
      <c r="EH184" s="247" t="s">
        <v>1216</v>
      </c>
      <c r="EI184" s="248"/>
      <c r="EJ184" s="264"/>
      <c r="EK184" s="275">
        <v>1</v>
      </c>
      <c r="EL184" s="275" t="s">
        <v>401</v>
      </c>
      <c r="EM184" s="298"/>
      <c r="EN184" s="300"/>
      <c r="EO184" s="246">
        <f t="shared" ref="EO184:EO185" si="457">+(EM184+(EM184*EN184))*EK184</f>
        <v>0</v>
      </c>
      <c r="EP184" s="247" t="s">
        <v>1216</v>
      </c>
      <c r="EQ184" s="248"/>
      <c r="ER184" s="264"/>
      <c r="ES184" s="275">
        <v>1</v>
      </c>
      <c r="ET184" s="275" t="s">
        <v>401</v>
      </c>
      <c r="EU184" s="298"/>
      <c r="EV184" s="300"/>
      <c r="EW184" s="246">
        <f t="shared" ref="EW184:EW185" si="458">+(EU184+(EU184*EV184))*ES184</f>
        <v>0</v>
      </c>
      <c r="EX184" s="247" t="s">
        <v>1216</v>
      </c>
      <c r="EY184" s="248"/>
      <c r="EZ184" s="264"/>
      <c r="FA184" s="275">
        <v>1</v>
      </c>
      <c r="FB184" s="275" t="s">
        <v>401</v>
      </c>
      <c r="FC184" s="298"/>
      <c r="FD184" s="300"/>
      <c r="FE184" s="246">
        <f t="shared" ref="FE184:FE185" si="459">+(FC184+(FC184*FD184))*FA184</f>
        <v>0</v>
      </c>
      <c r="FF184" s="247" t="s">
        <v>1216</v>
      </c>
      <c r="FG184" s="248"/>
    </row>
    <row r="185" spans="1:163" ht="37.5" customHeight="1">
      <c r="A185" s="128"/>
      <c r="B185" s="123">
        <v>2</v>
      </c>
      <c r="C185" s="122" t="s">
        <v>587</v>
      </c>
      <c r="D185" s="264"/>
      <c r="E185" s="275">
        <v>1</v>
      </c>
      <c r="F185" s="275" t="s">
        <v>401</v>
      </c>
      <c r="G185" s="298"/>
      <c r="H185" s="300"/>
      <c r="I185" s="246">
        <f t="shared" si="440"/>
        <v>0</v>
      </c>
      <c r="J185" s="479"/>
      <c r="K185" s="480"/>
      <c r="L185" s="264"/>
      <c r="M185" s="275">
        <v>1</v>
      </c>
      <c r="N185" s="275" t="s">
        <v>401</v>
      </c>
      <c r="O185" s="298"/>
      <c r="P185" s="300"/>
      <c r="Q185" s="246">
        <f t="shared" si="441"/>
        <v>0</v>
      </c>
      <c r="R185" s="479"/>
      <c r="S185" s="480"/>
      <c r="T185" s="264"/>
      <c r="U185" s="275">
        <v>1</v>
      </c>
      <c r="V185" s="275" t="s">
        <v>401</v>
      </c>
      <c r="W185" s="298"/>
      <c r="X185" s="300"/>
      <c r="Y185" s="246">
        <f t="shared" si="442"/>
        <v>0</v>
      </c>
      <c r="Z185" s="479"/>
      <c r="AA185" s="480"/>
      <c r="AB185" s="264"/>
      <c r="AC185" s="275">
        <v>1</v>
      </c>
      <c r="AD185" s="275" t="s">
        <v>401</v>
      </c>
      <c r="AE185" s="298"/>
      <c r="AF185" s="300"/>
      <c r="AG185" s="246">
        <f t="shared" si="443"/>
        <v>0</v>
      </c>
      <c r="AH185" s="479"/>
      <c r="AI185" s="480"/>
      <c r="AJ185" s="264"/>
      <c r="AK185" s="275">
        <v>1</v>
      </c>
      <c r="AL185" s="275" t="s">
        <v>401</v>
      </c>
      <c r="AM185" s="298"/>
      <c r="AN185" s="300"/>
      <c r="AO185" s="246">
        <f t="shared" si="444"/>
        <v>0</v>
      </c>
      <c r="AP185" s="479"/>
      <c r="AQ185" s="480"/>
      <c r="AR185" s="264"/>
      <c r="AS185" s="275">
        <v>1</v>
      </c>
      <c r="AT185" s="275" t="s">
        <v>401</v>
      </c>
      <c r="AU185" s="298"/>
      <c r="AV185" s="300"/>
      <c r="AW185" s="246">
        <f t="shared" si="445"/>
        <v>0</v>
      </c>
      <c r="AX185" s="479"/>
      <c r="AY185" s="480"/>
      <c r="AZ185" s="264"/>
      <c r="BA185" s="275">
        <v>1</v>
      </c>
      <c r="BB185" s="275" t="s">
        <v>401</v>
      </c>
      <c r="BC185" s="298"/>
      <c r="BD185" s="300"/>
      <c r="BE185" s="246">
        <f t="shared" si="446"/>
        <v>0</v>
      </c>
      <c r="BF185" s="479"/>
      <c r="BG185" s="480"/>
      <c r="BH185" s="264"/>
      <c r="BI185" s="275">
        <v>1</v>
      </c>
      <c r="BJ185" s="275" t="s">
        <v>401</v>
      </c>
      <c r="BK185" s="298"/>
      <c r="BL185" s="300"/>
      <c r="BM185" s="246">
        <f t="shared" si="447"/>
        <v>0</v>
      </c>
      <c r="BN185" s="479"/>
      <c r="BO185" s="480"/>
      <c r="BP185" s="264"/>
      <c r="BQ185" s="275">
        <v>1</v>
      </c>
      <c r="BR185" s="275" t="s">
        <v>401</v>
      </c>
      <c r="BS185" s="298"/>
      <c r="BT185" s="300"/>
      <c r="BU185" s="246">
        <f t="shared" si="448"/>
        <v>0</v>
      </c>
      <c r="BV185" s="479"/>
      <c r="BW185" s="480"/>
      <c r="BX185" s="264"/>
      <c r="BY185" s="275">
        <v>1</v>
      </c>
      <c r="BZ185" s="275" t="s">
        <v>401</v>
      </c>
      <c r="CA185" s="298"/>
      <c r="CB185" s="300"/>
      <c r="CC185" s="246">
        <f t="shared" si="449"/>
        <v>0</v>
      </c>
      <c r="CD185" s="479"/>
      <c r="CE185" s="480"/>
      <c r="CF185" s="264"/>
      <c r="CG185" s="275">
        <v>1</v>
      </c>
      <c r="CH185" s="275" t="s">
        <v>401</v>
      </c>
      <c r="CI185" s="298"/>
      <c r="CJ185" s="300"/>
      <c r="CK185" s="246">
        <f t="shared" si="450"/>
        <v>0</v>
      </c>
      <c r="CL185" s="479"/>
      <c r="CM185" s="480"/>
      <c r="CN185" s="264"/>
      <c r="CO185" s="275">
        <v>1</v>
      </c>
      <c r="CP185" s="275" t="s">
        <v>401</v>
      </c>
      <c r="CQ185" s="298"/>
      <c r="CR185" s="300"/>
      <c r="CS185" s="246">
        <f t="shared" si="451"/>
        <v>0</v>
      </c>
      <c r="CT185" s="479"/>
      <c r="CU185" s="480"/>
      <c r="CV185" s="264"/>
      <c r="CW185" s="275">
        <v>1</v>
      </c>
      <c r="CX185" s="275" t="s">
        <v>401</v>
      </c>
      <c r="CY185" s="298"/>
      <c r="CZ185" s="300"/>
      <c r="DA185" s="246">
        <f t="shared" si="452"/>
        <v>0</v>
      </c>
      <c r="DB185" s="479"/>
      <c r="DC185" s="480"/>
      <c r="DD185" s="264"/>
      <c r="DE185" s="275">
        <v>1</v>
      </c>
      <c r="DF185" s="275" t="s">
        <v>401</v>
      </c>
      <c r="DG185" s="298"/>
      <c r="DH185" s="300"/>
      <c r="DI185" s="246">
        <f t="shared" si="453"/>
        <v>0</v>
      </c>
      <c r="DJ185" s="479"/>
      <c r="DK185" s="480"/>
      <c r="DL185" s="264"/>
      <c r="DM185" s="275">
        <v>1</v>
      </c>
      <c r="DN185" s="275" t="s">
        <v>401</v>
      </c>
      <c r="DO185" s="298"/>
      <c r="DP185" s="300"/>
      <c r="DQ185" s="246">
        <f t="shared" si="454"/>
        <v>0</v>
      </c>
      <c r="DR185" s="479"/>
      <c r="DS185" s="480"/>
      <c r="DT185" s="264"/>
      <c r="DU185" s="275">
        <v>1</v>
      </c>
      <c r="DV185" s="275" t="s">
        <v>401</v>
      </c>
      <c r="DW185" s="298"/>
      <c r="DX185" s="300"/>
      <c r="DY185" s="246">
        <f t="shared" si="455"/>
        <v>0</v>
      </c>
      <c r="DZ185" s="479"/>
      <c r="EA185" s="480"/>
      <c r="EB185" s="264"/>
      <c r="EC185" s="275">
        <v>1</v>
      </c>
      <c r="ED185" s="275" t="s">
        <v>401</v>
      </c>
      <c r="EE185" s="298"/>
      <c r="EF185" s="300"/>
      <c r="EG185" s="246">
        <f t="shared" si="456"/>
        <v>0</v>
      </c>
      <c r="EH185" s="479"/>
      <c r="EI185" s="480"/>
      <c r="EJ185" s="264"/>
      <c r="EK185" s="275">
        <v>1</v>
      </c>
      <c r="EL185" s="275" t="s">
        <v>401</v>
      </c>
      <c r="EM185" s="298"/>
      <c r="EN185" s="300"/>
      <c r="EO185" s="246">
        <f t="shared" si="457"/>
        <v>0</v>
      </c>
      <c r="EP185" s="479"/>
      <c r="EQ185" s="480"/>
      <c r="ER185" s="264"/>
      <c r="ES185" s="275">
        <v>1</v>
      </c>
      <c r="ET185" s="275" t="s">
        <v>401</v>
      </c>
      <c r="EU185" s="298"/>
      <c r="EV185" s="300"/>
      <c r="EW185" s="246">
        <f t="shared" si="458"/>
        <v>0</v>
      </c>
      <c r="EX185" s="479"/>
      <c r="EY185" s="480"/>
      <c r="EZ185" s="264"/>
      <c r="FA185" s="275">
        <v>1</v>
      </c>
      <c r="FB185" s="275" t="s">
        <v>401</v>
      </c>
      <c r="FC185" s="298"/>
      <c r="FD185" s="300"/>
      <c r="FE185" s="246">
        <f t="shared" si="459"/>
        <v>0</v>
      </c>
      <c r="FF185" s="479"/>
      <c r="FG185" s="480"/>
    </row>
    <row r="186" spans="1:163" ht="37.5" customHeight="1" thickBot="1">
      <c r="A186" s="128"/>
      <c r="B186" s="54"/>
      <c r="C186" s="55" t="s">
        <v>408</v>
      </c>
      <c r="D186" s="662"/>
      <c r="E186" s="753"/>
      <c r="F186" s="753"/>
      <c r="G186" s="763"/>
      <c r="H186" s="754"/>
      <c r="I186" s="755">
        <f>SUM(I184:I185)</f>
        <v>0</v>
      </c>
      <c r="J186" s="487"/>
      <c r="K186" s="488"/>
      <c r="L186" s="662"/>
      <c r="M186" s="753"/>
      <c r="N186" s="753"/>
      <c r="O186" s="763"/>
      <c r="P186" s="754"/>
      <c r="Q186" s="755">
        <f>SUM(Q184:Q185)</f>
        <v>0</v>
      </c>
      <c r="R186" s="487"/>
      <c r="S186" s="488"/>
      <c r="T186" s="662"/>
      <c r="U186" s="753"/>
      <c r="V186" s="753"/>
      <c r="W186" s="763"/>
      <c r="X186" s="754"/>
      <c r="Y186" s="755">
        <f>SUM(Y184:Y185)</f>
        <v>0</v>
      </c>
      <c r="Z186" s="487"/>
      <c r="AA186" s="488"/>
      <c r="AB186" s="662"/>
      <c r="AC186" s="753"/>
      <c r="AD186" s="753"/>
      <c r="AE186" s="763"/>
      <c r="AF186" s="754"/>
      <c r="AG186" s="755">
        <f>SUM(AG184:AG185)</f>
        <v>0</v>
      </c>
      <c r="AH186" s="487"/>
      <c r="AI186" s="488"/>
      <c r="AJ186" s="662"/>
      <c r="AK186" s="753"/>
      <c r="AL186" s="753"/>
      <c r="AM186" s="763"/>
      <c r="AN186" s="754"/>
      <c r="AO186" s="755">
        <f>SUM(AO184:AO185)</f>
        <v>0</v>
      </c>
      <c r="AP186" s="487"/>
      <c r="AQ186" s="488"/>
      <c r="AR186" s="662"/>
      <c r="AS186" s="753"/>
      <c r="AT186" s="753"/>
      <c r="AU186" s="763"/>
      <c r="AV186" s="754"/>
      <c r="AW186" s="755">
        <f>SUM(AW184:AW185)</f>
        <v>0</v>
      </c>
      <c r="AX186" s="487"/>
      <c r="AY186" s="488"/>
      <c r="AZ186" s="662"/>
      <c r="BA186" s="753"/>
      <c r="BB186" s="753"/>
      <c r="BC186" s="763"/>
      <c r="BD186" s="754"/>
      <c r="BE186" s="755">
        <f>SUM(BE184:BE185)</f>
        <v>0</v>
      </c>
      <c r="BF186" s="487"/>
      <c r="BG186" s="488"/>
      <c r="BH186" s="662"/>
      <c r="BI186" s="753"/>
      <c r="BJ186" s="753"/>
      <c r="BK186" s="763"/>
      <c r="BL186" s="754"/>
      <c r="BM186" s="755">
        <f>SUM(BM184:BM185)</f>
        <v>0</v>
      </c>
      <c r="BN186" s="487"/>
      <c r="BO186" s="488"/>
      <c r="BP186" s="662"/>
      <c r="BQ186" s="753"/>
      <c r="BR186" s="753"/>
      <c r="BS186" s="763"/>
      <c r="BT186" s="754"/>
      <c r="BU186" s="755">
        <f>SUM(BU184:BU185)</f>
        <v>0</v>
      </c>
      <c r="BV186" s="487"/>
      <c r="BW186" s="488"/>
      <c r="BX186" s="662"/>
      <c r="BY186" s="753"/>
      <c r="BZ186" s="753"/>
      <c r="CA186" s="763"/>
      <c r="CB186" s="754"/>
      <c r="CC186" s="755">
        <f>SUM(CC184:CC185)</f>
        <v>0</v>
      </c>
      <c r="CD186" s="487"/>
      <c r="CE186" s="488"/>
      <c r="CF186" s="662"/>
      <c r="CG186" s="753"/>
      <c r="CH186" s="753"/>
      <c r="CI186" s="763"/>
      <c r="CJ186" s="754"/>
      <c r="CK186" s="755">
        <f>SUM(CK184:CK185)</f>
        <v>0</v>
      </c>
      <c r="CL186" s="487"/>
      <c r="CM186" s="488"/>
      <c r="CN186" s="662"/>
      <c r="CO186" s="753"/>
      <c r="CP186" s="753"/>
      <c r="CQ186" s="763"/>
      <c r="CR186" s="754"/>
      <c r="CS186" s="755">
        <f>SUM(CS184:CS185)</f>
        <v>0</v>
      </c>
      <c r="CT186" s="487"/>
      <c r="CU186" s="488"/>
      <c r="CV186" s="662"/>
      <c r="CW186" s="753"/>
      <c r="CX186" s="753"/>
      <c r="CY186" s="763"/>
      <c r="CZ186" s="754"/>
      <c r="DA186" s="755">
        <f>SUM(DA184:DA185)</f>
        <v>0</v>
      </c>
      <c r="DB186" s="487"/>
      <c r="DC186" s="488"/>
      <c r="DD186" s="662"/>
      <c r="DE186" s="753"/>
      <c r="DF186" s="753"/>
      <c r="DG186" s="763"/>
      <c r="DH186" s="754"/>
      <c r="DI186" s="755">
        <f>SUM(DI184:DI185)</f>
        <v>0</v>
      </c>
      <c r="DJ186" s="487"/>
      <c r="DK186" s="488"/>
      <c r="DL186" s="662"/>
      <c r="DM186" s="753"/>
      <c r="DN186" s="753"/>
      <c r="DO186" s="763"/>
      <c r="DP186" s="754"/>
      <c r="DQ186" s="755">
        <f>SUM(DQ184:DQ185)</f>
        <v>0</v>
      </c>
      <c r="DR186" s="487"/>
      <c r="DS186" s="488"/>
      <c r="DT186" s="662"/>
      <c r="DU186" s="753"/>
      <c r="DV186" s="753"/>
      <c r="DW186" s="763"/>
      <c r="DX186" s="754"/>
      <c r="DY186" s="755">
        <f>SUM(DY184:DY185)</f>
        <v>0</v>
      </c>
      <c r="DZ186" s="487"/>
      <c r="EA186" s="488"/>
      <c r="EB186" s="662"/>
      <c r="EC186" s="753"/>
      <c r="ED186" s="753"/>
      <c r="EE186" s="763"/>
      <c r="EF186" s="754"/>
      <c r="EG186" s="755">
        <f>SUM(EG184:EG185)</f>
        <v>0</v>
      </c>
      <c r="EH186" s="487"/>
      <c r="EI186" s="488"/>
      <c r="EJ186" s="662"/>
      <c r="EK186" s="753"/>
      <c r="EL186" s="753"/>
      <c r="EM186" s="763"/>
      <c r="EN186" s="754"/>
      <c r="EO186" s="755">
        <f>SUM(EO184:EO185)</f>
        <v>0</v>
      </c>
      <c r="EP186" s="487"/>
      <c r="EQ186" s="488"/>
      <c r="ER186" s="662"/>
      <c r="ES186" s="753"/>
      <c r="ET186" s="753"/>
      <c r="EU186" s="763"/>
      <c r="EV186" s="754"/>
      <c r="EW186" s="755">
        <f>SUM(EW184:EW185)</f>
        <v>0</v>
      </c>
      <c r="EX186" s="487"/>
      <c r="EY186" s="488"/>
      <c r="EZ186" s="662"/>
      <c r="FA186" s="753"/>
      <c r="FB186" s="753"/>
      <c r="FC186" s="763"/>
      <c r="FD186" s="754"/>
      <c r="FE186" s="755">
        <f>SUM(FE184:FE185)</f>
        <v>0</v>
      </c>
      <c r="FF186" s="487"/>
      <c r="FG186" s="488"/>
    </row>
    <row r="187" spans="1:163" ht="37.5" customHeight="1">
      <c r="A187" s="115"/>
      <c r="B187" s="115"/>
      <c r="C187" s="115"/>
      <c r="D187" s="768"/>
      <c r="E187" s="170"/>
      <c r="F187" s="170"/>
      <c r="G187" s="546"/>
      <c r="H187" s="545"/>
      <c r="I187" s="546"/>
      <c r="J187" s="170"/>
      <c r="K187" s="170"/>
      <c r="L187" s="170"/>
      <c r="M187" s="170"/>
      <c r="N187" s="170"/>
      <c r="O187" s="170"/>
      <c r="P187" s="170"/>
      <c r="Q187" s="170"/>
      <c r="R187" s="170"/>
      <c r="S187" s="170"/>
      <c r="Z187" s="170"/>
      <c r="AA187" s="170"/>
      <c r="AH187" s="170"/>
      <c r="AI187" s="170"/>
      <c r="AO187" s="406"/>
      <c r="AP187" s="170"/>
      <c r="AQ187" s="170"/>
      <c r="AX187" s="170"/>
      <c r="AY187" s="170"/>
      <c r="BE187" s="406"/>
      <c r="BF187" s="170"/>
      <c r="BG187" s="170"/>
      <c r="BN187" s="170"/>
      <c r="BO187" s="170"/>
      <c r="BS187" s="406"/>
      <c r="BU187" s="406"/>
      <c r="BV187" s="170"/>
      <c r="BW187" s="170"/>
      <c r="CD187" s="170"/>
      <c r="CE187" s="170"/>
      <c r="CL187" s="170"/>
      <c r="CM187" s="170"/>
      <c r="CN187" s="170"/>
      <c r="CO187" s="170"/>
      <c r="CP187" s="170"/>
      <c r="CQ187" s="743"/>
      <c r="CR187" s="170"/>
      <c r="CS187" s="743"/>
      <c r="CT187" s="170"/>
      <c r="CU187" s="170"/>
      <c r="CY187" s="406"/>
      <c r="DA187" s="406"/>
      <c r="DB187" s="170"/>
      <c r="DC187" s="170"/>
      <c r="DG187" s="406"/>
      <c r="DI187" s="406"/>
      <c r="DJ187" s="170"/>
      <c r="DK187" s="170"/>
    </row>
    <row r="188" spans="1:163" ht="37.5" customHeight="1">
      <c r="A188" s="115"/>
      <c r="B188" s="115"/>
      <c r="C188" s="115"/>
      <c r="D188" s="768"/>
      <c r="E188" s="170"/>
      <c r="F188" s="170"/>
      <c r="G188" s="546"/>
      <c r="H188" s="545"/>
      <c r="I188" s="546"/>
      <c r="J188" s="170"/>
      <c r="K188" s="170"/>
      <c r="L188" s="170"/>
      <c r="M188" s="170"/>
      <c r="N188" s="170"/>
      <c r="O188" s="170"/>
      <c r="P188" s="170"/>
      <c r="Q188" s="170"/>
      <c r="R188" s="170"/>
      <c r="S188" s="170"/>
      <c r="Z188" s="170"/>
      <c r="AA188" s="170"/>
      <c r="AH188" s="170"/>
      <c r="AI188" s="170"/>
      <c r="AP188" s="170"/>
      <c r="AQ188" s="170"/>
      <c r="AX188" s="170"/>
      <c r="AY188" s="170"/>
      <c r="BE188" s="406"/>
      <c r="BF188" s="170"/>
      <c r="BG188" s="170"/>
      <c r="BN188" s="170"/>
      <c r="BO188" s="170"/>
      <c r="BS188" s="406"/>
      <c r="BU188" s="406"/>
      <c r="BV188" s="170"/>
      <c r="BW188" s="170"/>
      <c r="CD188" s="170"/>
      <c r="CE188" s="170"/>
      <c r="CL188" s="170"/>
      <c r="CM188" s="170"/>
      <c r="CN188" s="170"/>
      <c r="CO188" s="170"/>
      <c r="CP188" s="170"/>
      <c r="CQ188" s="743"/>
      <c r="CR188" s="170"/>
      <c r="CS188" s="743"/>
      <c r="CT188" s="170"/>
      <c r="CU188" s="170"/>
      <c r="CY188" s="406"/>
      <c r="DA188" s="406"/>
      <c r="DB188" s="170"/>
      <c r="DC188" s="170"/>
      <c r="DG188" s="406"/>
      <c r="DI188" s="406"/>
      <c r="DJ188" s="170"/>
      <c r="DK188" s="170"/>
    </row>
    <row r="189" spans="1:163" ht="37.5" customHeight="1">
      <c r="A189" s="115"/>
      <c r="B189" s="115"/>
      <c r="C189" s="115"/>
      <c r="D189" s="768"/>
      <c r="E189" s="170"/>
      <c r="F189" s="170"/>
      <c r="G189" s="546"/>
      <c r="H189" s="545"/>
      <c r="I189" s="546"/>
      <c r="J189" s="170"/>
      <c r="K189" s="170"/>
      <c r="L189" s="170"/>
      <c r="M189" s="170"/>
      <c r="N189" s="170"/>
      <c r="O189" s="170"/>
      <c r="P189" s="170"/>
      <c r="Q189" s="170"/>
      <c r="R189" s="170"/>
      <c r="S189" s="170"/>
      <c r="Z189" s="170"/>
      <c r="AA189" s="170"/>
      <c r="AH189" s="170"/>
      <c r="AI189" s="170"/>
      <c r="AP189" s="170"/>
      <c r="AQ189" s="170"/>
      <c r="AX189" s="170"/>
      <c r="AY189" s="170"/>
      <c r="BE189" s="406"/>
      <c r="BF189" s="170"/>
      <c r="BG189" s="170"/>
      <c r="BN189" s="170"/>
      <c r="BO189" s="170"/>
      <c r="BS189" s="406"/>
      <c r="BU189" s="406"/>
      <c r="BV189" s="170"/>
      <c r="BW189" s="170"/>
      <c r="CD189" s="170"/>
      <c r="CE189" s="170"/>
      <c r="CL189" s="170"/>
      <c r="CM189" s="170"/>
      <c r="CN189" s="170"/>
      <c r="CO189" s="170"/>
      <c r="CP189" s="170"/>
      <c r="CQ189" s="743"/>
      <c r="CR189" s="170"/>
      <c r="CS189" s="743"/>
      <c r="CT189" s="170"/>
      <c r="CU189" s="170"/>
      <c r="CY189" s="406"/>
      <c r="DA189" s="406"/>
      <c r="DB189" s="170"/>
      <c r="DC189" s="170"/>
      <c r="DG189" s="406"/>
      <c r="DI189" s="406"/>
      <c r="DJ189" s="170"/>
      <c r="DK189" s="170"/>
    </row>
    <row r="190" spans="1:163" ht="37.5" customHeight="1">
      <c r="A190" s="115"/>
      <c r="B190" s="115"/>
      <c r="C190" s="115"/>
      <c r="D190" s="768"/>
      <c r="E190" s="170"/>
      <c r="F190" s="170"/>
      <c r="G190" s="546"/>
      <c r="H190" s="545"/>
      <c r="I190" s="546"/>
      <c r="J190" s="170"/>
      <c r="K190" s="170"/>
      <c r="L190" s="170"/>
      <c r="M190" s="170"/>
      <c r="N190" s="170"/>
      <c r="O190" s="170"/>
      <c r="P190" s="170"/>
      <c r="Q190" s="170"/>
      <c r="R190" s="170"/>
      <c r="S190" s="170"/>
      <c r="Z190" s="170"/>
      <c r="AA190" s="170"/>
      <c r="AH190" s="170"/>
      <c r="AI190" s="170"/>
      <c r="AP190" s="170"/>
      <c r="AQ190" s="170"/>
      <c r="AX190" s="170"/>
      <c r="AY190" s="170"/>
      <c r="BE190" s="406"/>
      <c r="BF190" s="170"/>
      <c r="BG190" s="170"/>
      <c r="BN190" s="170"/>
      <c r="BO190" s="170"/>
      <c r="BS190" s="406"/>
      <c r="BU190" s="406"/>
      <c r="BV190" s="170"/>
      <c r="BW190" s="170"/>
      <c r="CD190" s="170"/>
      <c r="CE190" s="170"/>
      <c r="CL190" s="170"/>
      <c r="CM190" s="170"/>
      <c r="CN190" s="170"/>
      <c r="CO190" s="170"/>
      <c r="CP190" s="170"/>
      <c r="CQ190" s="743"/>
      <c r="CR190" s="170"/>
      <c r="CS190" s="743"/>
      <c r="CT190" s="170"/>
      <c r="CU190" s="170"/>
      <c r="CY190" s="406"/>
      <c r="DA190" s="406"/>
      <c r="DB190" s="170"/>
      <c r="DC190" s="170"/>
      <c r="DG190" s="406"/>
      <c r="DI190" s="406"/>
      <c r="DJ190" s="170"/>
      <c r="DK190" s="170"/>
    </row>
    <row r="191" spans="1:163" ht="37.5" customHeight="1">
      <c r="A191" s="115"/>
      <c r="B191" s="115"/>
      <c r="C191" s="115"/>
      <c r="D191" s="768"/>
      <c r="E191" s="170"/>
      <c r="F191" s="170"/>
      <c r="G191" s="546"/>
      <c r="H191" s="545"/>
      <c r="I191" s="546"/>
      <c r="J191" s="170"/>
      <c r="K191" s="170"/>
      <c r="L191" s="170"/>
      <c r="M191" s="170"/>
      <c r="N191" s="170"/>
      <c r="O191" s="170"/>
      <c r="P191" s="170"/>
      <c r="Q191" s="170"/>
      <c r="R191" s="170"/>
      <c r="S191" s="170"/>
      <c r="Z191" s="170"/>
      <c r="AA191" s="170"/>
      <c r="AH191" s="170"/>
      <c r="AI191" s="170"/>
      <c r="AP191" s="170"/>
      <c r="AQ191" s="170"/>
      <c r="AX191" s="170"/>
      <c r="AY191" s="170"/>
      <c r="BE191" s="406"/>
      <c r="BF191" s="170"/>
      <c r="BG191" s="170"/>
      <c r="BN191" s="170"/>
      <c r="BO191" s="170"/>
      <c r="BS191" s="406"/>
      <c r="BU191" s="406"/>
      <c r="BV191" s="170"/>
      <c r="BW191" s="170"/>
      <c r="CD191" s="170"/>
      <c r="CE191" s="170"/>
      <c r="CL191" s="170"/>
      <c r="CM191" s="170"/>
      <c r="CN191" s="170"/>
      <c r="CO191" s="170"/>
      <c r="CP191" s="170"/>
      <c r="CQ191" s="743"/>
      <c r="CR191" s="170"/>
      <c r="CS191" s="743"/>
      <c r="CT191" s="170"/>
      <c r="CU191" s="170"/>
      <c r="CY191" s="406"/>
      <c r="DA191" s="406"/>
      <c r="DB191" s="170"/>
      <c r="DC191" s="170"/>
      <c r="DG191" s="406"/>
      <c r="DI191" s="406"/>
      <c r="DJ191" s="170"/>
      <c r="DK191" s="170"/>
    </row>
    <row r="192" spans="1:163" ht="37.5" customHeight="1">
      <c r="A192" s="115"/>
      <c r="B192" s="115"/>
      <c r="C192" s="115"/>
      <c r="D192" s="768"/>
      <c r="E192" s="170"/>
      <c r="F192" s="170"/>
      <c r="G192" s="546"/>
      <c r="H192" s="545"/>
      <c r="I192" s="546"/>
      <c r="J192" s="170"/>
      <c r="K192" s="170"/>
      <c r="L192" s="170"/>
      <c r="M192" s="170"/>
      <c r="N192" s="170"/>
      <c r="O192" s="170"/>
      <c r="P192" s="170"/>
      <c r="Q192" s="170"/>
      <c r="R192" s="170"/>
      <c r="S192" s="170"/>
      <c r="Z192" s="170"/>
      <c r="AA192" s="170"/>
      <c r="AH192" s="170"/>
      <c r="AI192" s="170"/>
      <c r="AP192" s="170"/>
      <c r="AQ192" s="170"/>
      <c r="AX192" s="170"/>
      <c r="AY192" s="170"/>
      <c r="BE192" s="406"/>
      <c r="BF192" s="170"/>
      <c r="BG192" s="170"/>
      <c r="BN192" s="170"/>
      <c r="BO192" s="170"/>
      <c r="BS192" s="406"/>
      <c r="BU192" s="406"/>
      <c r="BV192" s="170"/>
      <c r="BW192" s="170"/>
      <c r="CD192" s="170"/>
      <c r="CE192" s="170"/>
      <c r="CL192" s="170"/>
      <c r="CM192" s="170"/>
      <c r="CN192" s="170"/>
      <c r="CO192" s="170"/>
      <c r="CP192" s="170"/>
      <c r="CQ192" s="743"/>
      <c r="CR192" s="170"/>
      <c r="CS192" s="743"/>
      <c r="CT192" s="170"/>
      <c r="CU192" s="170"/>
      <c r="CY192" s="406"/>
      <c r="DA192" s="406"/>
      <c r="DB192" s="170"/>
      <c r="DC192" s="170"/>
      <c r="DG192" s="406"/>
      <c r="DI192" s="406"/>
      <c r="DJ192" s="170"/>
      <c r="DK192" s="170"/>
    </row>
    <row r="193" spans="1:115" ht="37.5" customHeight="1">
      <c r="A193" s="115"/>
      <c r="B193" s="115"/>
      <c r="C193" s="115"/>
      <c r="D193" s="768"/>
      <c r="E193" s="170"/>
      <c r="F193" s="170"/>
      <c r="G193" s="546"/>
      <c r="H193" s="545"/>
      <c r="I193" s="546"/>
      <c r="J193" s="170"/>
      <c r="K193" s="170"/>
      <c r="L193" s="170"/>
      <c r="M193" s="170"/>
      <c r="N193" s="170"/>
      <c r="O193" s="170"/>
      <c r="P193" s="170"/>
      <c r="Q193" s="170"/>
      <c r="R193" s="170"/>
      <c r="S193" s="170"/>
      <c r="Z193" s="170"/>
      <c r="AA193" s="170"/>
      <c r="AH193" s="170"/>
      <c r="AI193" s="170"/>
      <c r="AP193" s="170"/>
      <c r="AQ193" s="170"/>
      <c r="AX193" s="170"/>
      <c r="AY193" s="170"/>
      <c r="BE193" s="406"/>
      <c r="BF193" s="170"/>
      <c r="BG193" s="170"/>
      <c r="BN193" s="170"/>
      <c r="BO193" s="170"/>
      <c r="BS193" s="406"/>
      <c r="BU193" s="406"/>
      <c r="BV193" s="170"/>
      <c r="BW193" s="170"/>
      <c r="CD193" s="170"/>
      <c r="CE193" s="170"/>
      <c r="CL193" s="170"/>
      <c r="CM193" s="170"/>
      <c r="CN193" s="170"/>
      <c r="CO193" s="170"/>
      <c r="CP193" s="170"/>
      <c r="CQ193" s="743"/>
      <c r="CR193" s="170"/>
      <c r="CS193" s="743"/>
      <c r="CT193" s="170"/>
      <c r="CU193" s="170"/>
      <c r="CY193" s="406"/>
      <c r="DA193" s="406"/>
      <c r="DB193" s="170"/>
      <c r="DC193" s="170"/>
      <c r="DG193" s="406"/>
      <c r="DI193" s="406"/>
      <c r="DJ193" s="170"/>
      <c r="DK193" s="170"/>
    </row>
    <row r="194" spans="1:115" ht="37.5" customHeight="1">
      <c r="A194" s="115"/>
      <c r="B194" s="115"/>
      <c r="C194" s="115"/>
      <c r="D194" s="768"/>
      <c r="E194" s="170"/>
      <c r="F194" s="170"/>
      <c r="G194" s="546"/>
      <c r="H194" s="545"/>
      <c r="I194" s="546"/>
      <c r="J194" s="170"/>
      <c r="K194" s="170"/>
      <c r="L194" s="170"/>
      <c r="M194" s="170"/>
      <c r="N194" s="170"/>
      <c r="O194" s="170"/>
      <c r="P194" s="170"/>
      <c r="Q194" s="170"/>
      <c r="R194" s="170"/>
      <c r="S194" s="170"/>
      <c r="Z194" s="170"/>
      <c r="AA194" s="170"/>
      <c r="AH194" s="170"/>
      <c r="AI194" s="170"/>
      <c r="AP194" s="170"/>
      <c r="AQ194" s="170"/>
      <c r="AX194" s="170"/>
      <c r="AY194" s="170"/>
      <c r="BE194" s="406"/>
      <c r="BF194" s="170"/>
      <c r="BG194" s="170"/>
      <c r="BN194" s="170"/>
      <c r="BO194" s="170"/>
      <c r="BS194" s="406"/>
      <c r="BU194" s="406"/>
      <c r="BV194" s="170"/>
      <c r="BW194" s="170"/>
      <c r="CD194" s="170"/>
      <c r="CE194" s="170"/>
      <c r="CL194" s="170"/>
      <c r="CM194" s="170"/>
      <c r="CN194" s="170"/>
      <c r="CO194" s="170"/>
      <c r="CP194" s="170"/>
      <c r="CQ194" s="743"/>
      <c r="CR194" s="170"/>
      <c r="CS194" s="743"/>
      <c r="CT194" s="170"/>
      <c r="CU194" s="170"/>
      <c r="CY194" s="406"/>
      <c r="DA194" s="406"/>
      <c r="DB194" s="170"/>
      <c r="DC194" s="170"/>
      <c r="DG194" s="406"/>
      <c r="DI194" s="406"/>
      <c r="DJ194" s="170"/>
      <c r="DK194" s="170"/>
    </row>
    <row r="195" spans="1:115" ht="37.5" customHeight="1">
      <c r="A195" s="115"/>
      <c r="B195" s="115"/>
      <c r="C195" s="115"/>
      <c r="D195" s="768"/>
      <c r="E195" s="170"/>
      <c r="F195" s="170"/>
      <c r="G195" s="546"/>
      <c r="H195" s="545"/>
      <c r="I195" s="546"/>
      <c r="J195" s="170"/>
      <c r="K195" s="170"/>
      <c r="L195" s="170"/>
      <c r="M195" s="170"/>
      <c r="N195" s="170"/>
      <c r="O195" s="170"/>
      <c r="P195" s="170"/>
      <c r="Q195" s="170"/>
      <c r="R195" s="170"/>
      <c r="S195" s="170"/>
      <c r="Z195" s="170"/>
      <c r="AA195" s="170"/>
      <c r="AH195" s="170"/>
      <c r="AI195" s="170"/>
      <c r="AP195" s="170"/>
      <c r="AQ195" s="170"/>
      <c r="AX195" s="170"/>
      <c r="AY195" s="170"/>
      <c r="BE195" s="406"/>
      <c r="BF195" s="170"/>
      <c r="BG195" s="170"/>
      <c r="BN195" s="170"/>
      <c r="BO195" s="170"/>
      <c r="BS195" s="406"/>
      <c r="BU195" s="406"/>
      <c r="BV195" s="170"/>
      <c r="BW195" s="170"/>
      <c r="CD195" s="170"/>
      <c r="CE195" s="170"/>
      <c r="CL195" s="170"/>
      <c r="CM195" s="170"/>
      <c r="CN195" s="170"/>
      <c r="CO195" s="170"/>
      <c r="CP195" s="170"/>
      <c r="CQ195" s="743"/>
      <c r="CR195" s="170"/>
      <c r="CS195" s="743"/>
      <c r="CT195" s="170"/>
      <c r="CU195" s="170"/>
      <c r="CY195" s="406"/>
      <c r="DA195" s="406"/>
      <c r="DB195" s="170"/>
      <c r="DC195" s="170"/>
      <c r="DG195" s="406"/>
      <c r="DI195" s="406"/>
      <c r="DJ195" s="170"/>
      <c r="DK195" s="170"/>
    </row>
    <row r="196" spans="1:115" ht="37.5" customHeight="1">
      <c r="A196" s="115"/>
      <c r="B196" s="115"/>
      <c r="C196" s="115"/>
      <c r="D196" s="768"/>
      <c r="E196" s="170"/>
      <c r="F196" s="170"/>
      <c r="G196" s="546"/>
      <c r="H196" s="545"/>
      <c r="I196" s="546"/>
      <c r="J196" s="170"/>
      <c r="K196" s="170"/>
      <c r="L196" s="170"/>
      <c r="M196" s="170"/>
      <c r="N196" s="170"/>
      <c r="O196" s="170"/>
      <c r="P196" s="170"/>
      <c r="Q196" s="170"/>
      <c r="R196" s="170"/>
      <c r="S196" s="170"/>
      <c r="Z196" s="170"/>
      <c r="AA196" s="170"/>
      <c r="AH196" s="170"/>
      <c r="AI196" s="170"/>
      <c r="AP196" s="170"/>
      <c r="AQ196" s="170"/>
      <c r="AX196" s="170"/>
      <c r="AY196" s="170"/>
      <c r="BE196" s="406"/>
      <c r="BF196" s="170"/>
      <c r="BG196" s="170"/>
      <c r="BN196" s="170"/>
      <c r="BO196" s="170"/>
      <c r="BS196" s="406"/>
      <c r="BU196" s="406"/>
      <c r="BV196" s="170"/>
      <c r="BW196" s="170"/>
      <c r="CD196" s="170"/>
      <c r="CE196" s="170"/>
      <c r="CL196" s="170"/>
      <c r="CM196" s="170"/>
      <c r="CN196" s="170"/>
      <c r="CO196" s="170"/>
      <c r="CP196" s="170"/>
      <c r="CQ196" s="743"/>
      <c r="CR196" s="170"/>
      <c r="CS196" s="743"/>
      <c r="CT196" s="170"/>
      <c r="CU196" s="170"/>
      <c r="CY196" s="406"/>
      <c r="DA196" s="406"/>
      <c r="DB196" s="170"/>
      <c r="DC196" s="170"/>
      <c r="DG196" s="406"/>
      <c r="DI196" s="406"/>
      <c r="DJ196" s="170"/>
      <c r="DK196" s="170"/>
    </row>
    <row r="197" spans="1:115" ht="37.5" customHeight="1">
      <c r="A197" s="115"/>
      <c r="B197" s="115"/>
      <c r="C197" s="115"/>
      <c r="D197" s="768"/>
      <c r="E197" s="170"/>
      <c r="F197" s="170"/>
      <c r="G197" s="546"/>
      <c r="H197" s="545"/>
      <c r="I197" s="546"/>
      <c r="J197" s="170"/>
      <c r="K197" s="170"/>
      <c r="L197" s="170"/>
      <c r="M197" s="170"/>
      <c r="N197" s="170"/>
      <c r="O197" s="170"/>
      <c r="P197" s="170"/>
      <c r="Q197" s="170"/>
      <c r="R197" s="170"/>
      <c r="S197" s="170"/>
      <c r="Z197" s="170"/>
      <c r="AA197" s="170"/>
      <c r="AH197" s="170"/>
      <c r="AI197" s="170"/>
      <c r="AP197" s="170"/>
      <c r="AQ197" s="170"/>
      <c r="AX197" s="170"/>
      <c r="AY197" s="170"/>
      <c r="BE197" s="406"/>
      <c r="BF197" s="170"/>
      <c r="BG197" s="170"/>
      <c r="BN197" s="170"/>
      <c r="BO197" s="170"/>
      <c r="BS197" s="406"/>
      <c r="BU197" s="406"/>
      <c r="BV197" s="170"/>
      <c r="BW197" s="170"/>
      <c r="CD197" s="170"/>
      <c r="CE197" s="170"/>
      <c r="CL197" s="170"/>
      <c r="CM197" s="170"/>
      <c r="CN197" s="170"/>
      <c r="CO197" s="170"/>
      <c r="CP197" s="170"/>
      <c r="CQ197" s="743"/>
      <c r="CR197" s="170"/>
      <c r="CS197" s="743"/>
      <c r="CT197" s="170"/>
      <c r="CU197" s="170"/>
      <c r="CY197" s="406"/>
      <c r="DA197" s="406"/>
      <c r="DB197" s="170"/>
      <c r="DC197" s="170"/>
      <c r="DG197" s="406"/>
      <c r="DI197" s="406"/>
      <c r="DJ197" s="170"/>
      <c r="DK197" s="170"/>
    </row>
    <row r="198" spans="1:115" ht="37.5" customHeight="1">
      <c r="A198" s="115"/>
      <c r="B198" s="115"/>
      <c r="C198" s="115"/>
      <c r="D198" s="768"/>
      <c r="E198" s="170"/>
      <c r="F198" s="170"/>
      <c r="G198" s="546"/>
      <c r="H198" s="545"/>
      <c r="I198" s="546"/>
      <c r="J198" s="170"/>
      <c r="K198" s="170"/>
      <c r="L198" s="170"/>
      <c r="M198" s="170"/>
      <c r="N198" s="170"/>
      <c r="O198" s="170"/>
      <c r="P198" s="170"/>
      <c r="Q198" s="170"/>
      <c r="R198" s="170"/>
      <c r="S198" s="170"/>
      <c r="Z198" s="170"/>
      <c r="AA198" s="170"/>
      <c r="AH198" s="170"/>
      <c r="AI198" s="170"/>
      <c r="AP198" s="170"/>
      <c r="AQ198" s="170"/>
      <c r="AX198" s="170"/>
      <c r="AY198" s="170"/>
      <c r="BE198" s="406"/>
      <c r="BF198" s="170"/>
      <c r="BG198" s="170"/>
      <c r="BN198" s="170"/>
      <c r="BO198" s="170"/>
      <c r="BS198" s="406"/>
      <c r="BU198" s="406"/>
      <c r="BV198" s="170"/>
      <c r="BW198" s="170"/>
      <c r="CD198" s="170"/>
      <c r="CE198" s="170"/>
      <c r="CL198" s="170"/>
      <c r="CM198" s="170"/>
      <c r="CN198" s="170"/>
      <c r="CO198" s="170"/>
      <c r="CP198" s="170"/>
      <c r="CQ198" s="743"/>
      <c r="CR198" s="170"/>
      <c r="CS198" s="743"/>
      <c r="CT198" s="170"/>
      <c r="CU198" s="170"/>
      <c r="CY198" s="406"/>
      <c r="DA198" s="406"/>
      <c r="DB198" s="170"/>
      <c r="DC198" s="170"/>
      <c r="DG198" s="406"/>
      <c r="DI198" s="406"/>
      <c r="DJ198" s="170"/>
      <c r="DK198" s="170"/>
    </row>
    <row r="199" spans="1:115" ht="37.5" customHeight="1">
      <c r="A199" s="115"/>
      <c r="B199" s="115"/>
      <c r="C199" s="115"/>
      <c r="D199" s="768"/>
      <c r="E199" s="170"/>
      <c r="F199" s="170"/>
      <c r="G199" s="546"/>
      <c r="H199" s="545"/>
      <c r="I199" s="546"/>
      <c r="J199" s="170"/>
      <c r="K199" s="170"/>
      <c r="L199" s="170"/>
      <c r="M199" s="170"/>
      <c r="N199" s="170"/>
      <c r="O199" s="170"/>
      <c r="P199" s="170"/>
      <c r="Q199" s="170"/>
      <c r="R199" s="170"/>
      <c r="S199" s="170"/>
      <c r="Z199" s="170"/>
      <c r="AA199" s="170"/>
      <c r="AH199" s="170"/>
      <c r="AI199" s="170"/>
      <c r="AP199" s="170"/>
      <c r="AQ199" s="170"/>
      <c r="AX199" s="170"/>
      <c r="AY199" s="170"/>
      <c r="BE199" s="406"/>
      <c r="BF199" s="170"/>
      <c r="BG199" s="170"/>
      <c r="BN199" s="170"/>
      <c r="BO199" s="170"/>
      <c r="BS199" s="406"/>
      <c r="BU199" s="406"/>
      <c r="BV199" s="170"/>
      <c r="BW199" s="170"/>
      <c r="CD199" s="170"/>
      <c r="CE199" s="170"/>
      <c r="CL199" s="170"/>
      <c r="CM199" s="170"/>
      <c r="CN199" s="170"/>
      <c r="CO199" s="170"/>
      <c r="CP199" s="170"/>
      <c r="CQ199" s="743"/>
      <c r="CR199" s="170"/>
      <c r="CS199" s="743"/>
      <c r="CT199" s="170"/>
      <c r="CU199" s="170"/>
      <c r="CY199" s="406"/>
      <c r="DA199" s="406"/>
      <c r="DB199" s="170"/>
      <c r="DC199" s="170"/>
      <c r="DG199" s="406"/>
      <c r="DI199" s="406"/>
      <c r="DJ199" s="170"/>
      <c r="DK199" s="170"/>
    </row>
    <row r="200" spans="1:115" ht="37.5" customHeight="1">
      <c r="A200" s="115"/>
      <c r="B200" s="115"/>
      <c r="C200" s="115"/>
      <c r="D200" s="768"/>
      <c r="E200" s="170"/>
      <c r="F200" s="170"/>
      <c r="G200" s="546"/>
      <c r="H200" s="545"/>
      <c r="I200" s="546"/>
      <c r="J200" s="170"/>
      <c r="K200" s="170"/>
      <c r="L200" s="170"/>
      <c r="M200" s="170"/>
      <c r="N200" s="170"/>
      <c r="O200" s="170"/>
      <c r="P200" s="170"/>
      <c r="Q200" s="170"/>
      <c r="R200" s="170"/>
      <c r="S200" s="170"/>
      <c r="Z200" s="170"/>
      <c r="AA200" s="170"/>
      <c r="AH200" s="170"/>
      <c r="AI200" s="170"/>
      <c r="AP200" s="170"/>
      <c r="AQ200" s="170"/>
      <c r="AX200" s="170"/>
      <c r="AY200" s="170"/>
      <c r="BE200" s="406"/>
      <c r="BF200" s="170"/>
      <c r="BG200" s="170"/>
      <c r="BN200" s="170"/>
      <c r="BO200" s="170"/>
      <c r="BS200" s="406"/>
      <c r="BU200" s="406"/>
      <c r="BV200" s="170"/>
      <c r="BW200" s="170"/>
      <c r="CD200" s="170"/>
      <c r="CE200" s="170"/>
      <c r="CL200" s="170"/>
      <c r="CM200" s="170"/>
      <c r="CN200" s="170"/>
      <c r="CO200" s="170"/>
      <c r="CP200" s="170"/>
      <c r="CQ200" s="743"/>
      <c r="CR200" s="170"/>
      <c r="CS200" s="743"/>
      <c r="CT200" s="170"/>
      <c r="CU200" s="170"/>
      <c r="CY200" s="406"/>
      <c r="DA200" s="406"/>
      <c r="DB200" s="170"/>
      <c r="DC200" s="170"/>
      <c r="DG200" s="406"/>
      <c r="DI200" s="406"/>
      <c r="DJ200" s="170"/>
      <c r="DK200" s="170"/>
    </row>
    <row r="201" spans="1:115" ht="37.5" customHeight="1">
      <c r="A201" s="115"/>
      <c r="B201" s="115"/>
      <c r="C201" s="115"/>
      <c r="D201" s="768"/>
      <c r="E201" s="170"/>
      <c r="F201" s="170"/>
      <c r="G201" s="546"/>
      <c r="H201" s="545"/>
      <c r="I201" s="546"/>
      <c r="J201" s="170"/>
      <c r="K201" s="170"/>
      <c r="L201" s="170"/>
      <c r="M201" s="170"/>
      <c r="N201" s="170"/>
      <c r="O201" s="170"/>
      <c r="P201" s="170"/>
      <c r="Q201" s="170"/>
      <c r="R201" s="170"/>
      <c r="S201" s="170"/>
      <c r="Z201" s="170"/>
      <c r="AA201" s="170"/>
      <c r="AH201" s="170"/>
      <c r="AI201" s="170"/>
      <c r="AP201" s="170"/>
      <c r="AQ201" s="170"/>
      <c r="AX201" s="170"/>
      <c r="AY201" s="170"/>
      <c r="BE201" s="406"/>
      <c r="BF201" s="170"/>
      <c r="BG201" s="170"/>
      <c r="BN201" s="170"/>
      <c r="BO201" s="170"/>
      <c r="BS201" s="406"/>
      <c r="BU201" s="406"/>
      <c r="BV201" s="170"/>
      <c r="BW201" s="170"/>
      <c r="CD201" s="170"/>
      <c r="CE201" s="170"/>
      <c r="CL201" s="170"/>
      <c r="CM201" s="170"/>
      <c r="CN201" s="170"/>
      <c r="CO201" s="170"/>
      <c r="CP201" s="170"/>
      <c r="CQ201" s="743"/>
      <c r="CR201" s="170"/>
      <c r="CS201" s="743"/>
      <c r="CT201" s="170"/>
      <c r="CU201" s="170"/>
      <c r="CY201" s="406"/>
      <c r="DA201" s="406"/>
      <c r="DB201" s="170"/>
      <c r="DC201" s="170"/>
      <c r="DG201" s="406"/>
      <c r="DI201" s="406"/>
      <c r="DJ201" s="170"/>
      <c r="DK201" s="170"/>
    </row>
    <row r="202" spans="1:115" ht="37.5" customHeight="1">
      <c r="A202" s="115"/>
      <c r="B202" s="115"/>
      <c r="C202" s="115"/>
      <c r="D202" s="768"/>
      <c r="E202" s="170"/>
      <c r="F202" s="170"/>
      <c r="G202" s="546"/>
      <c r="H202" s="545"/>
      <c r="I202" s="546"/>
      <c r="J202" s="170"/>
      <c r="K202" s="170"/>
      <c r="L202" s="170"/>
      <c r="M202" s="170"/>
      <c r="N202" s="170"/>
      <c r="O202" s="170"/>
      <c r="P202" s="170"/>
      <c r="Q202" s="170"/>
      <c r="R202" s="170"/>
      <c r="S202" s="170"/>
      <c r="Z202" s="170"/>
      <c r="AA202" s="170"/>
      <c r="AH202" s="170"/>
      <c r="AI202" s="170"/>
      <c r="AP202" s="170"/>
      <c r="AQ202" s="170"/>
      <c r="AX202" s="170"/>
      <c r="AY202" s="170"/>
      <c r="BE202" s="406"/>
      <c r="BF202" s="170"/>
      <c r="BG202" s="170"/>
      <c r="BN202" s="170"/>
      <c r="BO202" s="170"/>
      <c r="BS202" s="406"/>
      <c r="BU202" s="406"/>
      <c r="BV202" s="170"/>
      <c r="BW202" s="170"/>
      <c r="CD202" s="170"/>
      <c r="CE202" s="170"/>
      <c r="CL202" s="170"/>
      <c r="CM202" s="170"/>
      <c r="CN202" s="170"/>
      <c r="CO202" s="170"/>
      <c r="CP202" s="170"/>
      <c r="CQ202" s="743"/>
      <c r="CR202" s="170"/>
      <c r="CS202" s="743"/>
      <c r="CT202" s="170"/>
      <c r="CU202" s="170"/>
      <c r="CY202" s="406"/>
      <c r="DA202" s="406"/>
      <c r="DB202" s="170"/>
      <c r="DC202" s="170"/>
      <c r="DG202" s="406"/>
      <c r="DI202" s="406"/>
      <c r="DJ202" s="170"/>
      <c r="DK202" s="170"/>
    </row>
    <row r="203" spans="1:115" ht="37.5" customHeight="1">
      <c r="A203" s="115"/>
      <c r="B203" s="115"/>
      <c r="C203" s="115"/>
      <c r="D203" s="768"/>
      <c r="E203" s="170"/>
      <c r="F203" s="170"/>
      <c r="G203" s="546"/>
      <c r="H203" s="545"/>
      <c r="I203" s="546"/>
      <c r="J203" s="170"/>
      <c r="K203" s="170"/>
      <c r="L203" s="170"/>
      <c r="M203" s="170"/>
      <c r="N203" s="170"/>
      <c r="O203" s="170"/>
      <c r="P203" s="170"/>
      <c r="Q203" s="170"/>
      <c r="R203" s="170"/>
      <c r="S203" s="170"/>
      <c r="Z203" s="170"/>
      <c r="AA203" s="170"/>
      <c r="AH203" s="170"/>
      <c r="AI203" s="170"/>
      <c r="AP203" s="170"/>
      <c r="AQ203" s="170"/>
      <c r="AX203" s="170"/>
      <c r="AY203" s="170"/>
      <c r="BE203" s="406"/>
      <c r="BF203" s="170"/>
      <c r="BG203" s="170"/>
      <c r="BN203" s="170"/>
      <c r="BO203" s="170"/>
      <c r="BS203" s="406"/>
      <c r="BU203" s="406"/>
      <c r="BV203" s="170"/>
      <c r="BW203" s="170"/>
      <c r="CD203" s="170"/>
      <c r="CE203" s="170"/>
      <c r="CL203" s="170"/>
      <c r="CM203" s="170"/>
      <c r="CN203" s="170"/>
      <c r="CO203" s="170"/>
      <c r="CP203" s="170"/>
      <c r="CQ203" s="743"/>
      <c r="CR203" s="170"/>
      <c r="CS203" s="743"/>
      <c r="CT203" s="170"/>
      <c r="CU203" s="170"/>
      <c r="CY203" s="406"/>
      <c r="DA203" s="406"/>
      <c r="DB203" s="170"/>
      <c r="DC203" s="170"/>
      <c r="DG203" s="406"/>
      <c r="DI203" s="406"/>
      <c r="DJ203" s="170"/>
      <c r="DK203" s="170"/>
    </row>
    <row r="204" spans="1:115" ht="37.5" customHeight="1">
      <c r="A204" s="115"/>
      <c r="B204" s="115"/>
      <c r="C204" s="115"/>
      <c r="D204" s="768"/>
      <c r="E204" s="170"/>
      <c r="F204" s="170"/>
      <c r="G204" s="546"/>
      <c r="H204" s="545"/>
      <c r="I204" s="546"/>
      <c r="J204" s="170"/>
      <c r="K204" s="170"/>
      <c r="L204" s="170"/>
      <c r="M204" s="170"/>
      <c r="N204" s="170"/>
      <c r="O204" s="170"/>
      <c r="P204" s="170"/>
      <c r="Q204" s="170"/>
      <c r="R204" s="170"/>
      <c r="S204" s="170"/>
      <c r="Z204" s="170"/>
      <c r="AA204" s="170"/>
      <c r="AH204" s="170"/>
      <c r="AI204" s="170"/>
      <c r="AP204" s="170"/>
      <c r="AQ204" s="170"/>
      <c r="AX204" s="170"/>
      <c r="AY204" s="170"/>
      <c r="BE204" s="406"/>
      <c r="BF204" s="170"/>
      <c r="BG204" s="170"/>
      <c r="BN204" s="170"/>
      <c r="BO204" s="170"/>
      <c r="BS204" s="406"/>
      <c r="BU204" s="406"/>
      <c r="BV204" s="170"/>
      <c r="BW204" s="170"/>
      <c r="CD204" s="170"/>
      <c r="CE204" s="170"/>
      <c r="CL204" s="170"/>
      <c r="CM204" s="170"/>
      <c r="CN204" s="170"/>
      <c r="CO204" s="170"/>
      <c r="CP204" s="170"/>
      <c r="CQ204" s="743"/>
      <c r="CR204" s="170"/>
      <c r="CS204" s="743"/>
      <c r="CT204" s="170"/>
      <c r="CU204" s="170"/>
      <c r="CY204" s="406"/>
      <c r="DA204" s="406"/>
      <c r="DB204" s="170"/>
      <c r="DC204" s="170"/>
      <c r="DG204" s="406"/>
      <c r="DI204" s="406"/>
      <c r="DJ204" s="170"/>
      <c r="DK204" s="170"/>
    </row>
    <row r="205" spans="1:115" ht="37.5" customHeight="1">
      <c r="A205" s="115"/>
      <c r="B205" s="115"/>
      <c r="C205" s="115"/>
      <c r="D205" s="768"/>
      <c r="E205" s="170"/>
      <c r="F205" s="170"/>
      <c r="G205" s="546"/>
      <c r="H205" s="545"/>
      <c r="I205" s="546"/>
      <c r="J205" s="170"/>
      <c r="K205" s="170"/>
      <c r="L205" s="170"/>
      <c r="M205" s="170"/>
      <c r="N205" s="170"/>
      <c r="O205" s="170"/>
      <c r="P205" s="170"/>
      <c r="Q205" s="170"/>
      <c r="R205" s="170"/>
      <c r="S205" s="170"/>
      <c r="Z205" s="170"/>
      <c r="AA205" s="170"/>
      <c r="AH205" s="170"/>
      <c r="AI205" s="170"/>
      <c r="AP205" s="170"/>
      <c r="AQ205" s="170"/>
      <c r="AX205" s="170"/>
      <c r="AY205" s="170"/>
      <c r="BE205" s="406"/>
      <c r="BF205" s="170"/>
      <c r="BG205" s="170"/>
      <c r="BN205" s="170"/>
      <c r="BO205" s="170"/>
      <c r="BS205" s="406"/>
      <c r="BU205" s="406"/>
      <c r="BV205" s="170"/>
      <c r="BW205" s="170"/>
      <c r="CD205" s="170"/>
      <c r="CE205" s="170"/>
      <c r="CL205" s="170"/>
      <c r="CM205" s="170"/>
      <c r="CN205" s="170"/>
      <c r="CO205" s="170"/>
      <c r="CP205" s="170"/>
      <c r="CQ205" s="743"/>
      <c r="CR205" s="170"/>
      <c r="CS205" s="743"/>
      <c r="CT205" s="170"/>
      <c r="CU205" s="170"/>
      <c r="CY205" s="406"/>
      <c r="DA205" s="406"/>
      <c r="DB205" s="170"/>
      <c r="DC205" s="170"/>
      <c r="DG205" s="406"/>
      <c r="DI205" s="406"/>
      <c r="DJ205" s="170"/>
      <c r="DK205" s="170"/>
    </row>
    <row r="206" spans="1:115" ht="37.5" customHeight="1">
      <c r="A206" s="115"/>
      <c r="B206" s="115"/>
      <c r="C206" s="115"/>
      <c r="D206" s="768"/>
      <c r="E206" s="170"/>
      <c r="F206" s="170"/>
      <c r="G206" s="546"/>
      <c r="H206" s="545"/>
      <c r="I206" s="546"/>
      <c r="J206" s="170"/>
      <c r="K206" s="170"/>
      <c r="L206" s="170"/>
      <c r="M206" s="170"/>
      <c r="N206" s="170"/>
      <c r="O206" s="170"/>
      <c r="P206" s="170"/>
      <c r="Q206" s="170"/>
      <c r="R206" s="170"/>
      <c r="S206" s="170"/>
      <c r="Z206" s="170"/>
      <c r="AA206" s="170"/>
      <c r="AH206" s="170"/>
      <c r="AI206" s="170"/>
      <c r="AP206" s="170"/>
      <c r="AQ206" s="170"/>
      <c r="AX206" s="170"/>
      <c r="AY206" s="170"/>
      <c r="BE206" s="406"/>
      <c r="BF206" s="170"/>
      <c r="BG206" s="170"/>
      <c r="BN206" s="170"/>
      <c r="BO206" s="170"/>
      <c r="BS206" s="406"/>
      <c r="BU206" s="406"/>
      <c r="BV206" s="170"/>
      <c r="BW206" s="170"/>
      <c r="CD206" s="170"/>
      <c r="CE206" s="170"/>
      <c r="CL206" s="170"/>
      <c r="CM206" s="170"/>
      <c r="CN206" s="170"/>
      <c r="CO206" s="170"/>
      <c r="CP206" s="170"/>
      <c r="CQ206" s="743"/>
      <c r="CR206" s="170"/>
      <c r="CS206" s="743"/>
      <c r="CT206" s="170"/>
      <c r="CU206" s="170"/>
      <c r="CY206" s="406"/>
      <c r="DA206" s="406"/>
      <c r="DB206" s="170"/>
      <c r="DC206" s="170"/>
      <c r="DG206" s="406"/>
      <c r="DI206" s="406"/>
      <c r="DJ206" s="170"/>
      <c r="DK206" s="170"/>
    </row>
    <row r="207" spans="1:115" ht="37.5" customHeight="1">
      <c r="A207" s="115"/>
      <c r="B207" s="115"/>
      <c r="C207" s="115"/>
      <c r="D207" s="768"/>
      <c r="E207" s="170"/>
      <c r="F207" s="170"/>
      <c r="G207" s="546"/>
      <c r="H207" s="545"/>
      <c r="I207" s="546"/>
      <c r="J207" s="170"/>
      <c r="K207" s="170"/>
      <c r="L207" s="170"/>
      <c r="M207" s="170"/>
      <c r="N207" s="170"/>
      <c r="O207" s="170"/>
      <c r="P207" s="170"/>
      <c r="Q207" s="170"/>
      <c r="R207" s="170"/>
      <c r="S207" s="170"/>
      <c r="Z207" s="170"/>
      <c r="AA207" s="170"/>
      <c r="AH207" s="170"/>
      <c r="AI207" s="170"/>
      <c r="AP207" s="170"/>
      <c r="AQ207" s="170"/>
      <c r="AX207" s="170"/>
      <c r="AY207" s="170"/>
      <c r="BE207" s="406"/>
      <c r="BF207" s="170"/>
      <c r="BG207" s="170"/>
      <c r="BN207" s="170"/>
      <c r="BO207" s="170"/>
      <c r="BS207" s="406"/>
      <c r="BU207" s="406"/>
      <c r="BV207" s="170"/>
      <c r="BW207" s="170"/>
      <c r="CD207" s="170"/>
      <c r="CE207" s="170"/>
      <c r="CL207" s="170"/>
      <c r="CM207" s="170"/>
      <c r="CN207" s="170"/>
      <c r="CO207" s="170"/>
      <c r="CP207" s="170"/>
      <c r="CQ207" s="743"/>
      <c r="CR207" s="170"/>
      <c r="CS207" s="743"/>
      <c r="CT207" s="170"/>
      <c r="CU207" s="170"/>
      <c r="CY207" s="406"/>
      <c r="DA207" s="406"/>
      <c r="DB207" s="170"/>
      <c r="DC207" s="170"/>
      <c r="DG207" s="406"/>
      <c r="DI207" s="406"/>
      <c r="DJ207" s="170"/>
      <c r="DK207" s="170"/>
    </row>
    <row r="208" spans="1:115" ht="37.5" customHeight="1">
      <c r="A208" s="115"/>
      <c r="B208" s="115"/>
      <c r="C208" s="115"/>
      <c r="D208" s="768"/>
      <c r="E208" s="170"/>
      <c r="F208" s="170"/>
      <c r="G208" s="546"/>
      <c r="H208" s="545"/>
      <c r="I208" s="546"/>
      <c r="J208" s="170"/>
      <c r="K208" s="170"/>
      <c r="L208" s="170"/>
      <c r="M208" s="170"/>
      <c r="N208" s="170"/>
      <c r="O208" s="170"/>
      <c r="P208" s="170"/>
      <c r="Q208" s="170"/>
      <c r="R208" s="170"/>
      <c r="S208" s="170"/>
      <c r="Z208" s="170"/>
      <c r="AA208" s="170"/>
      <c r="AH208" s="170"/>
      <c r="AI208" s="170"/>
      <c r="AP208" s="170"/>
      <c r="AQ208" s="170"/>
      <c r="AX208" s="170"/>
      <c r="AY208" s="170"/>
      <c r="BE208" s="406"/>
      <c r="BF208" s="170"/>
      <c r="BG208" s="170"/>
      <c r="BN208" s="170"/>
      <c r="BO208" s="170"/>
      <c r="BS208" s="406"/>
      <c r="BU208" s="406"/>
      <c r="BV208" s="170"/>
      <c r="BW208" s="170"/>
      <c r="CD208" s="170"/>
      <c r="CE208" s="170"/>
      <c r="CL208" s="170"/>
      <c r="CM208" s="170"/>
      <c r="CN208" s="170"/>
      <c r="CO208" s="170"/>
      <c r="CP208" s="170"/>
      <c r="CQ208" s="743"/>
      <c r="CR208" s="170"/>
      <c r="CS208" s="743"/>
      <c r="CT208" s="170"/>
      <c r="CU208" s="170"/>
      <c r="CY208" s="406"/>
      <c r="DA208" s="406"/>
      <c r="DB208" s="170"/>
      <c r="DC208" s="170"/>
      <c r="DG208" s="406"/>
      <c r="DI208" s="406"/>
      <c r="DJ208" s="170"/>
      <c r="DK208" s="170"/>
    </row>
    <row r="209" spans="1:115" ht="37.5" customHeight="1">
      <c r="A209" s="115"/>
      <c r="B209" s="115"/>
      <c r="C209" s="115"/>
      <c r="D209" s="768"/>
      <c r="E209" s="170"/>
      <c r="F209" s="170"/>
      <c r="G209" s="546"/>
      <c r="H209" s="545"/>
      <c r="I209" s="546"/>
      <c r="J209" s="170"/>
      <c r="K209" s="170"/>
      <c r="L209" s="170"/>
      <c r="M209" s="170"/>
      <c r="N209" s="170"/>
      <c r="O209" s="170"/>
      <c r="P209" s="170"/>
      <c r="Q209" s="170"/>
      <c r="R209" s="170"/>
      <c r="S209" s="170"/>
      <c r="Z209" s="170"/>
      <c r="AA209" s="170"/>
      <c r="AH209" s="170"/>
      <c r="AI209" s="170"/>
      <c r="AP209" s="170"/>
      <c r="AQ209" s="170"/>
      <c r="AX209" s="170"/>
      <c r="AY209" s="170"/>
      <c r="BE209" s="406"/>
      <c r="BF209" s="170"/>
      <c r="BG209" s="170"/>
      <c r="BN209" s="170"/>
      <c r="BO209" s="170"/>
      <c r="BS209" s="406"/>
      <c r="BU209" s="406"/>
      <c r="BV209" s="170"/>
      <c r="BW209" s="170"/>
      <c r="CD209" s="170"/>
      <c r="CE209" s="170"/>
      <c r="CL209" s="170"/>
      <c r="CM209" s="170"/>
      <c r="CN209" s="170"/>
      <c r="CO209" s="170"/>
      <c r="CP209" s="170"/>
      <c r="CQ209" s="743"/>
      <c r="CR209" s="170"/>
      <c r="CS209" s="743"/>
      <c r="CT209" s="170"/>
      <c r="CU209" s="170"/>
      <c r="CY209" s="406"/>
      <c r="DA209" s="406"/>
      <c r="DB209" s="170"/>
      <c r="DC209" s="170"/>
      <c r="DG209" s="406"/>
      <c r="DI209" s="406"/>
      <c r="DJ209" s="170"/>
      <c r="DK209" s="170"/>
    </row>
    <row r="210" spans="1:115" ht="37.5" customHeight="1">
      <c r="A210" s="115"/>
      <c r="B210" s="115"/>
      <c r="C210" s="115"/>
      <c r="D210" s="768"/>
      <c r="E210" s="170"/>
      <c r="F210" s="170"/>
      <c r="G210" s="546"/>
      <c r="H210" s="545"/>
      <c r="I210" s="546"/>
      <c r="J210" s="170"/>
      <c r="K210" s="170"/>
      <c r="L210" s="170"/>
      <c r="M210" s="170"/>
      <c r="N210" s="170"/>
      <c r="O210" s="170"/>
      <c r="P210" s="170"/>
      <c r="Q210" s="170"/>
      <c r="R210" s="170"/>
      <c r="S210" s="170"/>
      <c r="Z210" s="170"/>
      <c r="AA210" s="170"/>
      <c r="AH210" s="170"/>
      <c r="AI210" s="170"/>
      <c r="AP210" s="170"/>
      <c r="AQ210" s="170"/>
      <c r="AX210" s="170"/>
      <c r="AY210" s="170"/>
      <c r="BE210" s="406"/>
      <c r="BF210" s="170"/>
      <c r="BG210" s="170"/>
      <c r="BN210" s="170"/>
      <c r="BO210" s="170"/>
      <c r="BS210" s="406"/>
      <c r="BU210" s="406"/>
      <c r="BV210" s="170"/>
      <c r="BW210" s="170"/>
      <c r="CD210" s="170"/>
      <c r="CE210" s="170"/>
      <c r="CL210" s="170"/>
      <c r="CM210" s="170"/>
      <c r="CN210" s="170"/>
      <c r="CO210" s="170"/>
      <c r="CP210" s="170"/>
      <c r="CQ210" s="743"/>
      <c r="CR210" s="170"/>
      <c r="CS210" s="743"/>
      <c r="CT210" s="170"/>
      <c r="CU210" s="170"/>
      <c r="CY210" s="406"/>
      <c r="DA210" s="406"/>
      <c r="DB210" s="170"/>
      <c r="DC210" s="170"/>
      <c r="DG210" s="406"/>
      <c r="DI210" s="406"/>
      <c r="DJ210" s="170"/>
      <c r="DK210" s="170"/>
    </row>
    <row r="211" spans="1:115" ht="37.5" customHeight="1">
      <c r="A211" s="115"/>
      <c r="B211" s="115"/>
      <c r="C211" s="115"/>
      <c r="D211" s="768"/>
      <c r="E211" s="170"/>
      <c r="F211" s="170"/>
      <c r="G211" s="546"/>
      <c r="H211" s="545"/>
      <c r="I211" s="546"/>
      <c r="J211" s="170"/>
      <c r="K211" s="170"/>
      <c r="L211" s="170"/>
      <c r="M211" s="170"/>
      <c r="N211" s="170"/>
      <c r="O211" s="170"/>
      <c r="P211" s="170"/>
      <c r="Q211" s="170"/>
      <c r="R211" s="170"/>
      <c r="S211" s="170"/>
      <c r="Z211" s="170"/>
      <c r="AA211" s="170"/>
      <c r="AH211" s="170"/>
      <c r="AI211" s="170"/>
      <c r="AP211" s="170"/>
      <c r="AQ211" s="170"/>
      <c r="AX211" s="170"/>
      <c r="AY211" s="170"/>
      <c r="BE211" s="406"/>
      <c r="BF211" s="170"/>
      <c r="BG211" s="170"/>
      <c r="BN211" s="170"/>
      <c r="BO211" s="170"/>
      <c r="BS211" s="406"/>
      <c r="BU211" s="406"/>
      <c r="BV211" s="170"/>
      <c r="BW211" s="170"/>
      <c r="CD211" s="170"/>
      <c r="CE211" s="170"/>
      <c r="CL211" s="170"/>
      <c r="CM211" s="170"/>
      <c r="CN211" s="170"/>
      <c r="CO211" s="170"/>
      <c r="CP211" s="170"/>
      <c r="CQ211" s="743"/>
      <c r="CR211" s="170"/>
      <c r="CS211" s="743"/>
      <c r="CT211" s="170"/>
      <c r="CU211" s="170"/>
      <c r="CY211" s="406"/>
      <c r="DA211" s="406"/>
      <c r="DB211" s="170"/>
      <c r="DC211" s="170"/>
      <c r="DG211" s="406"/>
      <c r="DI211" s="406"/>
      <c r="DJ211" s="170"/>
      <c r="DK211" s="170"/>
    </row>
    <row r="212" spans="1:115" ht="37.5" customHeight="1">
      <c r="A212" s="115"/>
      <c r="B212" s="115"/>
      <c r="C212" s="115"/>
      <c r="D212" s="768"/>
      <c r="E212" s="170"/>
      <c r="F212" s="170"/>
      <c r="G212" s="546"/>
      <c r="H212" s="545"/>
      <c r="I212" s="546"/>
      <c r="J212" s="170"/>
      <c r="K212" s="170"/>
      <c r="L212" s="170"/>
      <c r="M212" s="170"/>
      <c r="N212" s="170"/>
      <c r="O212" s="170"/>
      <c r="P212" s="170"/>
      <c r="Q212" s="170"/>
      <c r="R212" s="170"/>
      <c r="S212" s="170"/>
      <c r="Z212" s="170"/>
      <c r="AA212" s="170"/>
      <c r="AH212" s="170"/>
      <c r="AI212" s="170"/>
      <c r="AP212" s="170"/>
      <c r="AQ212" s="170"/>
      <c r="AX212" s="170"/>
      <c r="AY212" s="170"/>
      <c r="BE212" s="406"/>
      <c r="BF212" s="170"/>
      <c r="BG212" s="170"/>
      <c r="BN212" s="170"/>
      <c r="BO212" s="170"/>
      <c r="BS212" s="406"/>
      <c r="BU212" s="406"/>
      <c r="BV212" s="170"/>
      <c r="BW212" s="170"/>
      <c r="CD212" s="170"/>
      <c r="CE212" s="170"/>
      <c r="CL212" s="170"/>
      <c r="CM212" s="170"/>
      <c r="CN212" s="170"/>
      <c r="CO212" s="170"/>
      <c r="CP212" s="170"/>
      <c r="CQ212" s="743"/>
      <c r="CR212" s="170"/>
      <c r="CS212" s="743"/>
      <c r="CT212" s="170"/>
      <c r="CU212" s="170"/>
      <c r="CY212" s="406"/>
      <c r="DA212" s="406"/>
      <c r="DB212" s="170"/>
      <c r="DC212" s="170"/>
      <c r="DG212" s="406"/>
      <c r="DI212" s="406"/>
      <c r="DJ212" s="170"/>
      <c r="DK212" s="170"/>
    </row>
    <row r="213" spans="1:115" ht="37.5" customHeight="1">
      <c r="A213" s="115"/>
      <c r="B213" s="115"/>
      <c r="C213" s="115"/>
      <c r="D213" s="768"/>
      <c r="E213" s="170"/>
      <c r="F213" s="170"/>
      <c r="G213" s="546"/>
      <c r="H213" s="545"/>
      <c r="I213" s="546"/>
      <c r="J213" s="170"/>
      <c r="K213" s="170"/>
      <c r="L213" s="170"/>
      <c r="M213" s="170"/>
      <c r="N213" s="170"/>
      <c r="O213" s="170"/>
      <c r="P213" s="170"/>
      <c r="Q213" s="170"/>
      <c r="R213" s="170"/>
      <c r="S213" s="170"/>
      <c r="Z213" s="170"/>
      <c r="AA213" s="170"/>
      <c r="AH213" s="170"/>
      <c r="AI213" s="170"/>
      <c r="AP213" s="170"/>
      <c r="AQ213" s="170"/>
      <c r="AX213" s="170"/>
      <c r="AY213" s="170"/>
      <c r="BE213" s="406"/>
      <c r="BF213" s="170"/>
      <c r="BG213" s="170"/>
      <c r="BN213" s="170"/>
      <c r="BO213" s="170"/>
      <c r="BS213" s="406"/>
      <c r="BU213" s="406"/>
      <c r="BV213" s="170"/>
      <c r="BW213" s="170"/>
      <c r="CD213" s="170"/>
      <c r="CE213" s="170"/>
      <c r="CL213" s="170"/>
      <c r="CM213" s="170"/>
      <c r="CN213" s="170"/>
      <c r="CO213" s="170"/>
      <c r="CP213" s="170"/>
      <c r="CQ213" s="743"/>
      <c r="CR213" s="170"/>
      <c r="CS213" s="743"/>
      <c r="CT213" s="170"/>
      <c r="CU213" s="170"/>
      <c r="CY213" s="406"/>
      <c r="DA213" s="406"/>
      <c r="DB213" s="170"/>
      <c r="DC213" s="170"/>
      <c r="DG213" s="406"/>
      <c r="DI213" s="406"/>
      <c r="DJ213" s="170"/>
      <c r="DK213" s="170"/>
    </row>
    <row r="214" spans="1:115" ht="37.5" customHeight="1">
      <c r="A214" s="115"/>
      <c r="B214" s="115"/>
      <c r="C214" s="115"/>
      <c r="D214" s="768"/>
      <c r="E214" s="170"/>
      <c r="F214" s="170"/>
      <c r="G214" s="546"/>
      <c r="H214" s="545"/>
      <c r="I214" s="546"/>
      <c r="J214" s="170"/>
      <c r="K214" s="170"/>
      <c r="L214" s="170"/>
      <c r="M214" s="170"/>
      <c r="N214" s="170"/>
      <c r="O214" s="170"/>
      <c r="P214" s="170"/>
      <c r="Q214" s="170"/>
      <c r="R214" s="170"/>
      <c r="S214" s="170"/>
      <c r="Z214" s="170"/>
      <c r="AA214" s="170"/>
      <c r="AH214" s="170"/>
      <c r="AI214" s="170"/>
      <c r="AP214" s="170"/>
      <c r="AQ214" s="170"/>
      <c r="AX214" s="170"/>
      <c r="AY214" s="170"/>
      <c r="BE214" s="406"/>
      <c r="BF214" s="170"/>
      <c r="BG214" s="170"/>
      <c r="BN214" s="170"/>
      <c r="BO214" s="170"/>
      <c r="BS214" s="406"/>
      <c r="BU214" s="406"/>
      <c r="BV214" s="170"/>
      <c r="BW214" s="170"/>
      <c r="CD214" s="170"/>
      <c r="CE214" s="170"/>
      <c r="CL214" s="170"/>
      <c r="CM214" s="170"/>
      <c r="CN214" s="170"/>
      <c r="CO214" s="170"/>
      <c r="CP214" s="170"/>
      <c r="CQ214" s="743"/>
      <c r="CR214" s="170"/>
      <c r="CS214" s="743"/>
      <c r="CT214" s="170"/>
      <c r="CU214" s="170"/>
      <c r="CY214" s="406"/>
      <c r="DA214" s="406"/>
      <c r="DB214" s="170"/>
      <c r="DC214" s="170"/>
      <c r="DG214" s="406"/>
      <c r="DI214" s="406"/>
      <c r="DJ214" s="170"/>
      <c r="DK214" s="170"/>
    </row>
    <row r="215" spans="1:115" ht="37.5" customHeight="1">
      <c r="A215" s="115"/>
      <c r="B215" s="115"/>
      <c r="C215" s="115"/>
      <c r="D215" s="768"/>
      <c r="E215" s="170"/>
      <c r="F215" s="170"/>
      <c r="G215" s="546"/>
      <c r="H215" s="545"/>
      <c r="I215" s="546"/>
      <c r="J215" s="170"/>
      <c r="K215" s="170"/>
      <c r="L215" s="170"/>
      <c r="M215" s="170"/>
      <c r="N215" s="170"/>
      <c r="O215" s="170"/>
      <c r="P215" s="170"/>
      <c r="Q215" s="170"/>
      <c r="R215" s="170"/>
      <c r="S215" s="170"/>
      <c r="Z215" s="170"/>
      <c r="AA215" s="170"/>
      <c r="AH215" s="170"/>
      <c r="AI215" s="170"/>
      <c r="AP215" s="170"/>
      <c r="AQ215" s="170"/>
      <c r="AX215" s="170"/>
      <c r="AY215" s="170"/>
      <c r="BE215" s="406"/>
      <c r="BF215" s="170"/>
      <c r="BG215" s="170"/>
      <c r="BN215" s="170"/>
      <c r="BO215" s="170"/>
      <c r="BS215" s="406"/>
      <c r="BU215" s="406"/>
      <c r="BV215" s="170"/>
      <c r="BW215" s="170"/>
      <c r="CD215" s="170"/>
      <c r="CE215" s="170"/>
      <c r="CL215" s="170"/>
      <c r="CM215" s="170"/>
      <c r="CN215" s="170"/>
      <c r="CO215" s="170"/>
      <c r="CP215" s="170"/>
      <c r="CQ215" s="743"/>
      <c r="CR215" s="170"/>
      <c r="CS215" s="743"/>
      <c r="CT215" s="170"/>
      <c r="CU215" s="170"/>
      <c r="CY215" s="406"/>
      <c r="DA215" s="406"/>
      <c r="DB215" s="170"/>
      <c r="DC215" s="170"/>
      <c r="DG215" s="406"/>
      <c r="DI215" s="406"/>
      <c r="DJ215" s="170"/>
      <c r="DK215" s="170"/>
    </row>
    <row r="216" spans="1:115" ht="37.5" customHeight="1">
      <c r="A216" s="115"/>
      <c r="B216" s="115"/>
      <c r="C216" s="115"/>
      <c r="D216" s="768"/>
      <c r="E216" s="170"/>
      <c r="F216" s="170"/>
      <c r="G216" s="546"/>
      <c r="H216" s="545"/>
      <c r="I216" s="546"/>
      <c r="J216" s="170"/>
      <c r="K216" s="170"/>
      <c r="L216" s="170"/>
      <c r="M216" s="170"/>
      <c r="N216" s="170"/>
      <c r="O216" s="170"/>
      <c r="P216" s="170"/>
      <c r="Q216" s="170"/>
      <c r="R216" s="170"/>
      <c r="S216" s="170"/>
      <c r="Z216" s="170"/>
      <c r="AA216" s="170"/>
      <c r="AH216" s="170"/>
      <c r="AI216" s="170"/>
      <c r="AP216" s="170"/>
      <c r="AQ216" s="170"/>
      <c r="AX216" s="170"/>
      <c r="AY216" s="170"/>
      <c r="BE216" s="406"/>
      <c r="BF216" s="170"/>
      <c r="BG216" s="170"/>
      <c r="BN216" s="170"/>
      <c r="BO216" s="170"/>
      <c r="BS216" s="406"/>
      <c r="BU216" s="406"/>
      <c r="BV216" s="170"/>
      <c r="BW216" s="170"/>
      <c r="CD216" s="170"/>
      <c r="CE216" s="170"/>
      <c r="CL216" s="170"/>
      <c r="CM216" s="170"/>
      <c r="CN216" s="170"/>
      <c r="CO216" s="170"/>
      <c r="CP216" s="170"/>
      <c r="CQ216" s="743"/>
      <c r="CR216" s="170"/>
      <c r="CS216" s="743"/>
      <c r="CT216" s="170"/>
      <c r="CU216" s="170"/>
      <c r="CY216" s="406"/>
      <c r="DA216" s="406"/>
      <c r="DB216" s="170"/>
      <c r="DC216" s="170"/>
      <c r="DG216" s="406"/>
      <c r="DI216" s="406"/>
      <c r="DJ216" s="170"/>
      <c r="DK216" s="170"/>
    </row>
    <row r="217" spans="1:115" ht="37.5" customHeight="1">
      <c r="A217" s="115"/>
      <c r="B217" s="115"/>
      <c r="C217" s="115"/>
      <c r="D217" s="768"/>
      <c r="E217" s="170"/>
      <c r="F217" s="170"/>
      <c r="G217" s="546"/>
      <c r="H217" s="545"/>
      <c r="I217" s="546"/>
      <c r="J217" s="170"/>
      <c r="K217" s="170"/>
      <c r="L217" s="170"/>
      <c r="M217" s="170"/>
      <c r="N217" s="170"/>
      <c r="O217" s="170"/>
      <c r="P217" s="170"/>
      <c r="Q217" s="170"/>
      <c r="R217" s="170"/>
      <c r="S217" s="170"/>
      <c r="Z217" s="170"/>
      <c r="AA217" s="170"/>
      <c r="AH217" s="170"/>
      <c r="AI217" s="170"/>
      <c r="AP217" s="170"/>
      <c r="AQ217" s="170"/>
      <c r="AX217" s="170"/>
      <c r="AY217" s="170"/>
      <c r="BE217" s="406"/>
      <c r="BF217" s="170"/>
      <c r="BG217" s="170"/>
      <c r="BN217" s="170"/>
      <c r="BO217" s="170"/>
      <c r="BS217" s="406"/>
      <c r="BU217" s="406"/>
      <c r="BV217" s="170"/>
      <c r="BW217" s="170"/>
      <c r="CD217" s="170"/>
      <c r="CE217" s="170"/>
      <c r="CL217" s="170"/>
      <c r="CM217" s="170"/>
      <c r="CN217" s="170"/>
      <c r="CO217" s="170"/>
      <c r="CP217" s="170"/>
      <c r="CQ217" s="743"/>
      <c r="CR217" s="170"/>
      <c r="CS217" s="743"/>
      <c r="CT217" s="170"/>
      <c r="CU217" s="170"/>
      <c r="CY217" s="406"/>
      <c r="DA217" s="406"/>
      <c r="DB217" s="170"/>
      <c r="DC217" s="170"/>
      <c r="DG217" s="406"/>
      <c r="DI217" s="406"/>
      <c r="DJ217" s="170"/>
      <c r="DK217" s="170"/>
    </row>
    <row r="218" spans="1:115" ht="37.5" customHeight="1">
      <c r="A218" s="115"/>
      <c r="B218" s="115"/>
      <c r="C218" s="115"/>
      <c r="D218" s="768"/>
      <c r="E218" s="170"/>
      <c r="F218" s="170"/>
      <c r="G218" s="546"/>
      <c r="H218" s="545"/>
      <c r="I218" s="546"/>
      <c r="J218" s="170"/>
      <c r="K218" s="170"/>
      <c r="L218" s="170"/>
      <c r="M218" s="170"/>
      <c r="N218" s="170"/>
      <c r="O218" s="170"/>
      <c r="P218" s="170"/>
      <c r="Q218" s="170"/>
      <c r="R218" s="170"/>
      <c r="S218" s="170"/>
      <c r="Z218" s="170"/>
      <c r="AA218" s="170"/>
      <c r="AH218" s="170"/>
      <c r="AI218" s="170"/>
      <c r="AP218" s="170"/>
      <c r="AQ218" s="170"/>
      <c r="AX218" s="170"/>
      <c r="AY218" s="170"/>
      <c r="BE218" s="406"/>
      <c r="BF218" s="170"/>
      <c r="BG218" s="170"/>
      <c r="BN218" s="170"/>
      <c r="BO218" s="170"/>
      <c r="BS218" s="406"/>
      <c r="BU218" s="406"/>
      <c r="BV218" s="170"/>
      <c r="BW218" s="170"/>
      <c r="CD218" s="170"/>
      <c r="CE218" s="170"/>
      <c r="CL218" s="170"/>
      <c r="CM218" s="170"/>
      <c r="CN218" s="170"/>
      <c r="CO218" s="170"/>
      <c r="CP218" s="170"/>
      <c r="CQ218" s="743"/>
      <c r="CR218" s="170"/>
      <c r="CS218" s="743"/>
      <c r="CT218" s="170"/>
      <c r="CU218" s="170"/>
      <c r="CY218" s="406"/>
      <c r="DA218" s="406"/>
      <c r="DB218" s="170"/>
      <c r="DC218" s="170"/>
      <c r="DG218" s="406"/>
      <c r="DI218" s="406"/>
      <c r="DJ218" s="170"/>
      <c r="DK218" s="170"/>
    </row>
    <row r="219" spans="1:115" ht="37.5" customHeight="1">
      <c r="A219" s="115"/>
      <c r="B219" s="115"/>
      <c r="C219" s="115"/>
      <c r="D219" s="768"/>
      <c r="E219" s="170"/>
      <c r="F219" s="170"/>
      <c r="G219" s="546"/>
      <c r="H219" s="545"/>
      <c r="I219" s="546"/>
      <c r="J219" s="170"/>
      <c r="K219" s="170"/>
      <c r="L219" s="170"/>
      <c r="M219" s="170"/>
      <c r="N219" s="170"/>
      <c r="O219" s="170"/>
      <c r="P219" s="170"/>
      <c r="Q219" s="170"/>
      <c r="R219" s="170"/>
      <c r="S219" s="170"/>
      <c r="Z219" s="170"/>
      <c r="AA219" s="170"/>
      <c r="AH219" s="170"/>
      <c r="AI219" s="170"/>
      <c r="AP219" s="170"/>
      <c r="AQ219" s="170"/>
      <c r="AX219" s="170"/>
      <c r="AY219" s="170"/>
      <c r="BE219" s="406"/>
      <c r="BF219" s="170"/>
      <c r="BG219" s="170"/>
      <c r="BN219" s="170"/>
      <c r="BO219" s="170"/>
      <c r="BS219" s="406"/>
      <c r="BU219" s="406"/>
      <c r="BV219" s="170"/>
      <c r="BW219" s="170"/>
      <c r="CD219" s="170"/>
      <c r="CE219" s="170"/>
      <c r="CL219" s="170"/>
      <c r="CM219" s="170"/>
      <c r="CN219" s="170"/>
      <c r="CO219" s="170"/>
      <c r="CP219" s="170"/>
      <c r="CQ219" s="743"/>
      <c r="CR219" s="170"/>
      <c r="CS219" s="743"/>
      <c r="CT219" s="170"/>
      <c r="CU219" s="170"/>
      <c r="CY219" s="406"/>
      <c r="DA219" s="406"/>
      <c r="DB219" s="170"/>
      <c r="DC219" s="170"/>
      <c r="DG219" s="406"/>
      <c r="DI219" s="406"/>
      <c r="DJ219" s="170"/>
      <c r="DK219" s="170"/>
    </row>
    <row r="220" spans="1:115" ht="37.5" customHeight="1">
      <c r="A220" s="115"/>
      <c r="B220" s="115"/>
      <c r="C220" s="115"/>
      <c r="D220" s="768"/>
      <c r="E220" s="170"/>
      <c r="F220" s="170"/>
      <c r="G220" s="546"/>
      <c r="H220" s="545"/>
      <c r="I220" s="546"/>
      <c r="J220" s="170"/>
      <c r="K220" s="170"/>
      <c r="L220" s="170"/>
      <c r="M220" s="170"/>
      <c r="N220" s="170"/>
      <c r="O220" s="170"/>
      <c r="P220" s="170"/>
      <c r="Q220" s="170"/>
      <c r="R220" s="170"/>
      <c r="S220" s="170"/>
      <c r="Z220" s="170"/>
      <c r="AA220" s="170"/>
      <c r="AH220" s="170"/>
      <c r="AI220" s="170"/>
      <c r="AP220" s="170"/>
      <c r="AQ220" s="170"/>
      <c r="AX220" s="170"/>
      <c r="AY220" s="170"/>
      <c r="BE220" s="406"/>
      <c r="BF220" s="170"/>
      <c r="BG220" s="170"/>
      <c r="BN220" s="170"/>
      <c r="BO220" s="170"/>
      <c r="BS220" s="406"/>
      <c r="BU220" s="406"/>
      <c r="BV220" s="170"/>
      <c r="BW220" s="170"/>
      <c r="CD220" s="170"/>
      <c r="CE220" s="170"/>
      <c r="CL220" s="170"/>
      <c r="CM220" s="170"/>
      <c r="CN220" s="170"/>
      <c r="CO220" s="170"/>
      <c r="CP220" s="170"/>
      <c r="CQ220" s="743"/>
      <c r="CR220" s="170"/>
      <c r="CS220" s="743"/>
      <c r="CT220" s="170"/>
      <c r="CU220" s="170"/>
      <c r="CY220" s="406"/>
      <c r="DA220" s="406"/>
      <c r="DB220" s="170"/>
      <c r="DC220" s="170"/>
      <c r="DG220" s="406"/>
      <c r="DI220" s="406"/>
      <c r="DJ220" s="170"/>
      <c r="DK220" s="170"/>
    </row>
    <row r="221" spans="1:115" ht="37.5" customHeight="1">
      <c r="A221" s="115"/>
      <c r="B221" s="115"/>
      <c r="C221" s="115"/>
      <c r="D221" s="768"/>
      <c r="E221" s="170"/>
      <c r="F221" s="170"/>
      <c r="G221" s="546"/>
      <c r="H221" s="545"/>
      <c r="I221" s="546"/>
      <c r="J221" s="170"/>
      <c r="K221" s="170"/>
      <c r="L221" s="170"/>
      <c r="M221" s="170"/>
      <c r="N221" s="170"/>
      <c r="O221" s="170"/>
      <c r="P221" s="170"/>
      <c r="Q221" s="170"/>
      <c r="R221" s="170"/>
      <c r="S221" s="170"/>
      <c r="Z221" s="170"/>
      <c r="AA221" s="170"/>
      <c r="AH221" s="170"/>
      <c r="AI221" s="170"/>
      <c r="AP221" s="170"/>
      <c r="AQ221" s="170"/>
      <c r="AX221" s="170"/>
      <c r="AY221" s="170"/>
      <c r="BE221" s="406"/>
      <c r="BF221" s="170"/>
      <c r="BG221" s="170"/>
      <c r="BN221" s="170"/>
      <c r="BO221" s="170"/>
      <c r="BS221" s="406"/>
      <c r="BU221" s="406"/>
      <c r="BV221" s="170"/>
      <c r="BW221" s="170"/>
      <c r="CD221" s="170"/>
      <c r="CE221" s="170"/>
      <c r="CL221" s="170"/>
      <c r="CM221" s="170"/>
      <c r="CN221" s="170"/>
      <c r="CO221" s="170"/>
      <c r="CP221" s="170"/>
      <c r="CQ221" s="743"/>
      <c r="CR221" s="170"/>
      <c r="CS221" s="743"/>
      <c r="CT221" s="170"/>
      <c r="CU221" s="170"/>
      <c r="CY221" s="406"/>
      <c r="DA221" s="406"/>
      <c r="DB221" s="170"/>
      <c r="DC221" s="170"/>
      <c r="DG221" s="406"/>
      <c r="DI221" s="406"/>
      <c r="DJ221" s="170"/>
      <c r="DK221" s="170"/>
    </row>
    <row r="222" spans="1:115" ht="37.5" customHeight="1">
      <c r="A222" s="115"/>
      <c r="B222" s="115"/>
      <c r="C222" s="115"/>
      <c r="D222" s="768"/>
      <c r="E222" s="170"/>
      <c r="F222" s="170"/>
      <c r="G222" s="546"/>
      <c r="H222" s="545"/>
      <c r="I222" s="546"/>
      <c r="J222" s="170"/>
      <c r="K222" s="170"/>
      <c r="L222" s="170"/>
      <c r="M222" s="170"/>
      <c r="N222" s="170"/>
      <c r="O222" s="170"/>
      <c r="P222" s="170"/>
      <c r="Q222" s="170"/>
      <c r="R222" s="170"/>
      <c r="S222" s="170"/>
      <c r="Z222" s="170"/>
      <c r="AA222" s="170"/>
      <c r="AH222" s="170"/>
      <c r="AI222" s="170"/>
      <c r="AP222" s="170"/>
      <c r="AQ222" s="170"/>
      <c r="AX222" s="170"/>
      <c r="AY222" s="170"/>
      <c r="BE222" s="406"/>
      <c r="BF222" s="170"/>
      <c r="BG222" s="170"/>
      <c r="BN222" s="170"/>
      <c r="BO222" s="170"/>
      <c r="BS222" s="406"/>
      <c r="BU222" s="406"/>
      <c r="BV222" s="170"/>
      <c r="BW222" s="170"/>
      <c r="CD222" s="170"/>
      <c r="CE222" s="170"/>
      <c r="CL222" s="170"/>
      <c r="CM222" s="170"/>
      <c r="CN222" s="170"/>
      <c r="CO222" s="170"/>
      <c r="CP222" s="170"/>
      <c r="CQ222" s="743"/>
      <c r="CR222" s="170"/>
      <c r="CS222" s="743"/>
      <c r="CT222" s="170"/>
      <c r="CU222" s="170"/>
      <c r="CY222" s="406"/>
      <c r="DA222" s="406"/>
      <c r="DB222" s="170"/>
      <c r="DC222" s="170"/>
      <c r="DG222" s="406"/>
      <c r="DI222" s="406"/>
      <c r="DJ222" s="170"/>
      <c r="DK222" s="170"/>
    </row>
    <row r="223" spans="1:115" ht="37.5" customHeight="1">
      <c r="A223" s="115"/>
      <c r="B223" s="115"/>
      <c r="C223" s="115"/>
      <c r="D223" s="768"/>
      <c r="E223" s="170"/>
      <c r="F223" s="170"/>
      <c r="G223" s="546"/>
      <c r="H223" s="545"/>
      <c r="I223" s="546"/>
      <c r="J223" s="170"/>
      <c r="K223" s="170"/>
      <c r="L223" s="170"/>
      <c r="M223" s="170"/>
      <c r="N223" s="170"/>
      <c r="O223" s="170"/>
      <c r="P223" s="170"/>
      <c r="Q223" s="170"/>
      <c r="R223" s="170"/>
      <c r="S223" s="170"/>
      <c r="Z223" s="170"/>
      <c r="AA223" s="170"/>
      <c r="AH223" s="170"/>
      <c r="AI223" s="170"/>
      <c r="AP223" s="170"/>
      <c r="AQ223" s="170"/>
      <c r="AX223" s="170"/>
      <c r="AY223" s="170"/>
      <c r="BE223" s="406"/>
      <c r="BF223" s="170"/>
      <c r="BG223" s="170"/>
      <c r="BN223" s="170"/>
      <c r="BO223" s="170"/>
      <c r="BS223" s="406"/>
      <c r="BU223" s="406"/>
      <c r="BV223" s="170"/>
      <c r="BW223" s="170"/>
      <c r="CD223" s="170"/>
      <c r="CE223" s="170"/>
      <c r="CL223" s="170"/>
      <c r="CM223" s="170"/>
      <c r="CN223" s="170"/>
      <c r="CO223" s="170"/>
      <c r="CP223" s="170"/>
      <c r="CQ223" s="743"/>
      <c r="CR223" s="170"/>
      <c r="CS223" s="743"/>
      <c r="CT223" s="170"/>
      <c r="CU223" s="170"/>
      <c r="CY223" s="406"/>
      <c r="DA223" s="406"/>
      <c r="DB223" s="170"/>
      <c r="DC223" s="170"/>
      <c r="DG223" s="406"/>
      <c r="DI223" s="406"/>
      <c r="DJ223" s="170"/>
      <c r="DK223" s="170"/>
    </row>
    <row r="224" spans="1:115" ht="37.5" customHeight="1">
      <c r="A224" s="115"/>
      <c r="B224" s="115"/>
      <c r="C224" s="115"/>
      <c r="D224" s="768"/>
      <c r="E224" s="170"/>
      <c r="F224" s="170"/>
      <c r="G224" s="546"/>
      <c r="H224" s="545"/>
      <c r="I224" s="546"/>
      <c r="J224" s="170"/>
      <c r="K224" s="170"/>
      <c r="L224" s="170"/>
      <c r="M224" s="170"/>
      <c r="N224" s="170"/>
      <c r="O224" s="170"/>
      <c r="P224" s="170"/>
      <c r="Q224" s="170"/>
      <c r="R224" s="170"/>
      <c r="S224" s="170"/>
      <c r="Z224" s="170"/>
      <c r="AA224" s="170"/>
      <c r="AH224" s="170"/>
      <c r="AI224" s="170"/>
      <c r="AP224" s="170"/>
      <c r="AQ224" s="170"/>
      <c r="AX224" s="170"/>
      <c r="AY224" s="170"/>
      <c r="BE224" s="406"/>
      <c r="BF224" s="170"/>
      <c r="BG224" s="170"/>
      <c r="BN224" s="170"/>
      <c r="BO224" s="170"/>
      <c r="BS224" s="406"/>
      <c r="BU224" s="406"/>
      <c r="BV224" s="170"/>
      <c r="BW224" s="170"/>
      <c r="CD224" s="170"/>
      <c r="CE224" s="170"/>
      <c r="CL224" s="170"/>
      <c r="CM224" s="170"/>
      <c r="CN224" s="170"/>
      <c r="CO224" s="170"/>
      <c r="CP224" s="170"/>
      <c r="CQ224" s="743"/>
      <c r="CR224" s="170"/>
      <c r="CS224" s="743"/>
      <c r="CT224" s="170"/>
      <c r="CU224" s="170"/>
      <c r="CY224" s="406"/>
      <c r="DA224" s="406"/>
      <c r="DB224" s="170"/>
      <c r="DC224" s="170"/>
      <c r="DG224" s="406"/>
      <c r="DI224" s="406"/>
      <c r="DJ224" s="170"/>
      <c r="DK224" s="170"/>
    </row>
    <row r="225" spans="1:115" ht="37.5" customHeight="1">
      <c r="A225" s="115"/>
      <c r="B225" s="115"/>
      <c r="C225" s="115"/>
      <c r="D225" s="768"/>
      <c r="E225" s="170"/>
      <c r="F225" s="170"/>
      <c r="G225" s="546"/>
      <c r="H225" s="545"/>
      <c r="I225" s="546"/>
      <c r="J225" s="170"/>
      <c r="K225" s="170"/>
      <c r="L225" s="170"/>
      <c r="M225" s="170"/>
      <c r="N225" s="170"/>
      <c r="O225" s="170"/>
      <c r="P225" s="170"/>
      <c r="Q225" s="170"/>
      <c r="R225" s="170"/>
      <c r="S225" s="170"/>
      <c r="Z225" s="170"/>
      <c r="AA225" s="170"/>
      <c r="AH225" s="170"/>
      <c r="AI225" s="170"/>
      <c r="AP225" s="170"/>
      <c r="AQ225" s="170"/>
      <c r="AX225" s="170"/>
      <c r="AY225" s="170"/>
      <c r="BE225" s="406"/>
      <c r="BF225" s="170"/>
      <c r="BG225" s="170"/>
      <c r="BN225" s="170"/>
      <c r="BO225" s="170"/>
      <c r="BS225" s="406"/>
      <c r="BU225" s="406"/>
      <c r="BV225" s="170"/>
      <c r="BW225" s="170"/>
      <c r="CD225" s="170"/>
      <c r="CE225" s="170"/>
      <c r="CL225" s="170"/>
      <c r="CM225" s="170"/>
      <c r="CN225" s="170"/>
      <c r="CO225" s="170"/>
      <c r="CP225" s="170"/>
      <c r="CQ225" s="743"/>
      <c r="CR225" s="170"/>
      <c r="CS225" s="743"/>
      <c r="CT225" s="170"/>
      <c r="CU225" s="170"/>
      <c r="CY225" s="406"/>
      <c r="DA225" s="406"/>
      <c r="DB225" s="170"/>
      <c r="DC225" s="170"/>
      <c r="DG225" s="406"/>
      <c r="DI225" s="406"/>
      <c r="DJ225" s="170"/>
      <c r="DK225" s="170"/>
    </row>
    <row r="226" spans="1:115" ht="37.5" customHeight="1">
      <c r="A226" s="115"/>
      <c r="B226" s="115"/>
      <c r="C226" s="115"/>
      <c r="D226" s="768"/>
      <c r="E226" s="170"/>
      <c r="F226" s="170"/>
      <c r="G226" s="546"/>
      <c r="H226" s="545"/>
      <c r="I226" s="546"/>
      <c r="J226" s="170"/>
      <c r="K226" s="170"/>
      <c r="L226" s="170"/>
      <c r="M226" s="170"/>
      <c r="N226" s="170"/>
      <c r="O226" s="170"/>
      <c r="P226" s="170"/>
      <c r="Q226" s="170"/>
      <c r="R226" s="170"/>
      <c r="S226" s="170"/>
      <c r="Z226" s="170"/>
      <c r="AA226" s="170"/>
      <c r="AH226" s="170"/>
      <c r="AI226" s="170"/>
      <c r="AP226" s="170"/>
      <c r="AQ226" s="170"/>
      <c r="AX226" s="170"/>
      <c r="AY226" s="170"/>
      <c r="BE226" s="406"/>
      <c r="BF226" s="170"/>
      <c r="BG226" s="170"/>
      <c r="BN226" s="170"/>
      <c r="BO226" s="170"/>
      <c r="BS226" s="406"/>
      <c r="BU226" s="406"/>
      <c r="BV226" s="170"/>
      <c r="BW226" s="170"/>
      <c r="CD226" s="170"/>
      <c r="CE226" s="170"/>
      <c r="CL226" s="170"/>
      <c r="CM226" s="170"/>
      <c r="CN226" s="170"/>
      <c r="CO226" s="170"/>
      <c r="CP226" s="170"/>
      <c r="CQ226" s="743"/>
      <c r="CR226" s="170"/>
      <c r="CS226" s="743"/>
      <c r="CT226" s="170"/>
      <c r="CU226" s="170"/>
      <c r="CY226" s="406"/>
      <c r="DA226" s="406"/>
      <c r="DB226" s="170"/>
      <c r="DC226" s="170"/>
      <c r="DG226" s="406"/>
      <c r="DI226" s="406"/>
      <c r="DJ226" s="170"/>
      <c r="DK226" s="170"/>
    </row>
    <row r="227" spans="1:115" ht="37.5" customHeight="1">
      <c r="A227" s="115"/>
      <c r="B227" s="115"/>
      <c r="C227" s="115"/>
      <c r="D227" s="768"/>
      <c r="E227" s="170"/>
      <c r="F227" s="170"/>
      <c r="G227" s="546"/>
      <c r="H227" s="545"/>
      <c r="I227" s="546"/>
      <c r="J227" s="170"/>
      <c r="K227" s="170"/>
      <c r="L227" s="170"/>
      <c r="M227" s="170"/>
      <c r="N227" s="170"/>
      <c r="O227" s="170"/>
      <c r="P227" s="170"/>
      <c r="Q227" s="170"/>
      <c r="R227" s="170"/>
      <c r="S227" s="170"/>
      <c r="Z227" s="170"/>
      <c r="AA227" s="170"/>
      <c r="AH227" s="170"/>
      <c r="AI227" s="170"/>
      <c r="AP227" s="170"/>
      <c r="AQ227" s="170"/>
      <c r="AX227" s="170"/>
      <c r="AY227" s="170"/>
      <c r="BE227" s="406"/>
      <c r="BF227" s="170"/>
      <c r="BG227" s="170"/>
      <c r="BN227" s="170"/>
      <c r="BO227" s="170"/>
      <c r="BS227" s="406"/>
      <c r="BU227" s="406"/>
      <c r="BV227" s="170"/>
      <c r="BW227" s="170"/>
      <c r="CD227" s="170"/>
      <c r="CE227" s="170"/>
      <c r="CL227" s="170"/>
      <c r="CM227" s="170"/>
      <c r="CN227" s="170"/>
      <c r="CO227" s="170"/>
      <c r="CP227" s="170"/>
      <c r="CQ227" s="743"/>
      <c r="CR227" s="170"/>
      <c r="CS227" s="743"/>
      <c r="CT227" s="170"/>
      <c r="CU227" s="170"/>
      <c r="CY227" s="406"/>
      <c r="DA227" s="406"/>
      <c r="DB227" s="170"/>
      <c r="DC227" s="170"/>
      <c r="DG227" s="406"/>
      <c r="DI227" s="406"/>
      <c r="DJ227" s="170"/>
      <c r="DK227" s="170"/>
    </row>
    <row r="228" spans="1:115" ht="37.5" customHeight="1">
      <c r="A228" s="115"/>
      <c r="B228" s="115"/>
      <c r="C228" s="115"/>
      <c r="D228" s="768"/>
      <c r="E228" s="170"/>
      <c r="F228" s="170"/>
      <c r="G228" s="546"/>
      <c r="H228" s="545"/>
      <c r="I228" s="546"/>
      <c r="J228" s="170"/>
      <c r="K228" s="170"/>
      <c r="L228" s="170"/>
      <c r="M228" s="170"/>
      <c r="N228" s="170"/>
      <c r="O228" s="170"/>
      <c r="P228" s="170"/>
      <c r="Q228" s="170"/>
      <c r="R228" s="170"/>
      <c r="S228" s="170"/>
      <c r="Z228" s="170"/>
      <c r="AA228" s="170"/>
      <c r="AH228" s="170"/>
      <c r="AI228" s="170"/>
      <c r="AP228" s="170"/>
      <c r="AQ228" s="170"/>
      <c r="AX228" s="170"/>
      <c r="AY228" s="170"/>
      <c r="BE228" s="406"/>
      <c r="BF228" s="170"/>
      <c r="BG228" s="170"/>
      <c r="BN228" s="170"/>
      <c r="BO228" s="170"/>
      <c r="BS228" s="406"/>
      <c r="BU228" s="406"/>
      <c r="BV228" s="170"/>
      <c r="BW228" s="170"/>
      <c r="CD228" s="170"/>
      <c r="CE228" s="170"/>
      <c r="CL228" s="170"/>
      <c r="CM228" s="170"/>
      <c r="CN228" s="170"/>
      <c r="CO228" s="170"/>
      <c r="CP228" s="170"/>
      <c r="CQ228" s="743"/>
      <c r="CR228" s="170"/>
      <c r="CS228" s="743"/>
      <c r="CT228" s="170"/>
      <c r="CU228" s="170"/>
      <c r="CY228" s="406"/>
      <c r="DA228" s="406"/>
      <c r="DB228" s="170"/>
      <c r="DC228" s="170"/>
      <c r="DG228" s="406"/>
      <c r="DI228" s="406"/>
      <c r="DJ228" s="170"/>
      <c r="DK228" s="170"/>
    </row>
    <row r="229" spans="1:115" ht="37.5" customHeight="1">
      <c r="A229" s="115"/>
      <c r="B229" s="115"/>
      <c r="C229" s="115"/>
      <c r="D229" s="768"/>
      <c r="E229" s="170"/>
      <c r="F229" s="170"/>
      <c r="G229" s="546"/>
      <c r="H229" s="545"/>
      <c r="I229" s="546"/>
      <c r="J229" s="170"/>
      <c r="K229" s="170"/>
      <c r="L229" s="170"/>
      <c r="M229" s="170"/>
      <c r="N229" s="170"/>
      <c r="O229" s="170"/>
      <c r="P229" s="170"/>
      <c r="Q229" s="170"/>
      <c r="R229" s="170"/>
      <c r="S229" s="170"/>
      <c r="Z229" s="170"/>
      <c r="AA229" s="170"/>
      <c r="AH229" s="170"/>
      <c r="AI229" s="170"/>
      <c r="AP229" s="170"/>
      <c r="AQ229" s="170"/>
      <c r="AX229" s="170"/>
      <c r="AY229" s="170"/>
      <c r="BE229" s="406"/>
      <c r="BF229" s="170"/>
      <c r="BG229" s="170"/>
      <c r="BN229" s="170"/>
      <c r="BO229" s="170"/>
      <c r="BS229" s="406"/>
      <c r="BU229" s="406"/>
      <c r="BV229" s="170"/>
      <c r="BW229" s="170"/>
      <c r="CD229" s="170"/>
      <c r="CE229" s="170"/>
      <c r="CL229" s="170"/>
      <c r="CM229" s="170"/>
      <c r="CN229" s="170"/>
      <c r="CO229" s="170"/>
      <c r="CP229" s="170"/>
      <c r="CQ229" s="743"/>
      <c r="CR229" s="170"/>
      <c r="CS229" s="743"/>
      <c r="CT229" s="170"/>
      <c r="CU229" s="170"/>
      <c r="CY229" s="406"/>
      <c r="DA229" s="406"/>
      <c r="DB229" s="170"/>
      <c r="DC229" s="170"/>
      <c r="DG229" s="406"/>
      <c r="DI229" s="406"/>
      <c r="DJ229" s="170"/>
      <c r="DK229" s="170"/>
    </row>
    <row r="230" spans="1:115" ht="37.5" customHeight="1">
      <c r="A230" s="115"/>
      <c r="B230" s="115"/>
      <c r="C230" s="115"/>
      <c r="D230" s="768"/>
      <c r="E230" s="170"/>
      <c r="F230" s="170"/>
      <c r="G230" s="546"/>
      <c r="H230" s="545"/>
      <c r="I230" s="546"/>
      <c r="J230" s="170"/>
      <c r="K230" s="170"/>
      <c r="L230" s="170"/>
      <c r="M230" s="170"/>
      <c r="N230" s="170"/>
      <c r="O230" s="170"/>
      <c r="P230" s="170"/>
      <c r="Q230" s="170"/>
      <c r="R230" s="170"/>
      <c r="S230" s="170"/>
      <c r="Z230" s="170"/>
      <c r="AA230" s="170"/>
      <c r="AH230" s="170"/>
      <c r="AI230" s="170"/>
      <c r="AP230" s="170"/>
      <c r="AQ230" s="170"/>
      <c r="AX230" s="170"/>
      <c r="AY230" s="170"/>
      <c r="BE230" s="406"/>
      <c r="BF230" s="170"/>
      <c r="BG230" s="170"/>
      <c r="BN230" s="170"/>
      <c r="BO230" s="170"/>
      <c r="BS230" s="406"/>
      <c r="BU230" s="406"/>
      <c r="BV230" s="170"/>
      <c r="BW230" s="170"/>
      <c r="CD230" s="170"/>
      <c r="CE230" s="170"/>
      <c r="CL230" s="170"/>
      <c r="CM230" s="170"/>
      <c r="CN230" s="170"/>
      <c r="CO230" s="170"/>
      <c r="CP230" s="170"/>
      <c r="CQ230" s="743"/>
      <c r="CR230" s="170"/>
      <c r="CS230" s="743"/>
      <c r="CT230" s="170"/>
      <c r="CU230" s="170"/>
      <c r="CY230" s="406"/>
      <c r="DA230" s="406"/>
      <c r="DB230" s="170"/>
      <c r="DC230" s="170"/>
      <c r="DG230" s="406"/>
      <c r="DI230" s="406"/>
      <c r="DJ230" s="170"/>
      <c r="DK230" s="170"/>
    </row>
    <row r="231" spans="1:115" ht="37.5" customHeight="1">
      <c r="A231" s="115"/>
      <c r="B231" s="115"/>
      <c r="C231" s="115"/>
      <c r="D231" s="768"/>
      <c r="E231" s="170"/>
      <c r="F231" s="170"/>
      <c r="G231" s="546"/>
      <c r="H231" s="545"/>
      <c r="I231" s="546"/>
      <c r="J231" s="170"/>
      <c r="K231" s="170"/>
      <c r="L231" s="170"/>
      <c r="M231" s="170"/>
      <c r="N231" s="170"/>
      <c r="O231" s="170"/>
      <c r="P231" s="170"/>
      <c r="Q231" s="170"/>
      <c r="R231" s="170"/>
      <c r="S231" s="170"/>
      <c r="Z231" s="170"/>
      <c r="AA231" s="170"/>
      <c r="AH231" s="170"/>
      <c r="AI231" s="170"/>
      <c r="AP231" s="170"/>
      <c r="AQ231" s="170"/>
      <c r="AX231" s="170"/>
      <c r="AY231" s="170"/>
      <c r="BE231" s="406"/>
      <c r="BF231" s="170"/>
      <c r="BG231" s="170"/>
      <c r="BN231" s="170"/>
      <c r="BO231" s="170"/>
      <c r="BS231" s="406"/>
      <c r="BU231" s="406"/>
      <c r="BV231" s="170"/>
      <c r="BW231" s="170"/>
      <c r="CD231" s="170"/>
      <c r="CE231" s="170"/>
      <c r="CL231" s="170"/>
      <c r="CM231" s="170"/>
      <c r="CN231" s="170"/>
      <c r="CO231" s="170"/>
      <c r="CP231" s="170"/>
      <c r="CQ231" s="743"/>
      <c r="CR231" s="170"/>
      <c r="CS231" s="743"/>
      <c r="CT231" s="170"/>
      <c r="CU231" s="170"/>
      <c r="CY231" s="406"/>
      <c r="DA231" s="406"/>
      <c r="DB231" s="170"/>
      <c r="DC231" s="170"/>
      <c r="DG231" s="406"/>
      <c r="DI231" s="406"/>
      <c r="DJ231" s="170"/>
      <c r="DK231" s="170"/>
    </row>
    <row r="232" spans="1:115" ht="37.5" customHeight="1">
      <c r="A232" s="115"/>
      <c r="B232" s="115"/>
      <c r="C232" s="115"/>
      <c r="D232" s="768"/>
      <c r="E232" s="170"/>
      <c r="F232" s="170"/>
      <c r="G232" s="546"/>
      <c r="H232" s="545"/>
      <c r="I232" s="546"/>
      <c r="J232" s="170"/>
      <c r="K232" s="170"/>
      <c r="L232" s="170"/>
      <c r="M232" s="170"/>
      <c r="N232" s="170"/>
      <c r="O232" s="170"/>
      <c r="P232" s="170"/>
      <c r="Q232" s="170"/>
      <c r="R232" s="170"/>
      <c r="S232" s="170"/>
      <c r="Z232" s="170"/>
      <c r="AA232" s="170"/>
      <c r="AH232" s="170"/>
      <c r="AI232" s="170"/>
      <c r="AP232" s="170"/>
      <c r="AQ232" s="170"/>
      <c r="AX232" s="170"/>
      <c r="AY232" s="170"/>
      <c r="BE232" s="406"/>
      <c r="BF232" s="170"/>
      <c r="BG232" s="170"/>
      <c r="BN232" s="170"/>
      <c r="BO232" s="170"/>
      <c r="BS232" s="406"/>
      <c r="BU232" s="406"/>
      <c r="BV232" s="170"/>
      <c r="BW232" s="170"/>
      <c r="CD232" s="170"/>
      <c r="CE232" s="170"/>
      <c r="CL232" s="170"/>
      <c r="CM232" s="170"/>
      <c r="CN232" s="170"/>
      <c r="CO232" s="170"/>
      <c r="CP232" s="170"/>
      <c r="CQ232" s="743"/>
      <c r="CR232" s="170"/>
      <c r="CS232" s="743"/>
      <c r="CT232" s="170"/>
      <c r="CU232" s="170"/>
      <c r="CY232" s="406"/>
      <c r="DA232" s="406"/>
      <c r="DB232" s="170"/>
      <c r="DC232" s="170"/>
      <c r="DG232" s="406"/>
      <c r="DI232" s="406"/>
      <c r="DJ232" s="170"/>
      <c r="DK232" s="170"/>
    </row>
    <row r="233" spans="1:115" ht="37.5" customHeight="1">
      <c r="A233" s="115"/>
      <c r="B233" s="115"/>
      <c r="C233" s="115"/>
      <c r="D233" s="768"/>
      <c r="E233" s="170"/>
      <c r="F233" s="170"/>
      <c r="G233" s="546"/>
      <c r="H233" s="545"/>
      <c r="I233" s="546"/>
      <c r="J233" s="170"/>
      <c r="K233" s="170"/>
      <c r="L233" s="170"/>
      <c r="M233" s="170"/>
      <c r="N233" s="170"/>
      <c r="O233" s="170"/>
      <c r="P233" s="170"/>
      <c r="Q233" s="170"/>
      <c r="R233" s="170"/>
      <c r="S233" s="170"/>
      <c r="Z233" s="170"/>
      <c r="AA233" s="170"/>
      <c r="AH233" s="170"/>
      <c r="AI233" s="170"/>
      <c r="AP233" s="170"/>
      <c r="AQ233" s="170"/>
      <c r="AX233" s="170"/>
      <c r="AY233" s="170"/>
      <c r="BE233" s="406"/>
      <c r="BF233" s="170"/>
      <c r="BG233" s="170"/>
      <c r="BN233" s="170"/>
      <c r="BO233" s="170"/>
      <c r="BS233" s="406"/>
      <c r="BU233" s="406"/>
      <c r="BV233" s="170"/>
      <c r="BW233" s="170"/>
      <c r="CD233" s="170"/>
      <c r="CE233" s="170"/>
      <c r="CL233" s="170"/>
      <c r="CM233" s="170"/>
      <c r="CN233" s="170"/>
      <c r="CO233" s="170"/>
      <c r="CP233" s="170"/>
      <c r="CQ233" s="743"/>
      <c r="CR233" s="170"/>
      <c r="CS233" s="743"/>
      <c r="CT233" s="170"/>
      <c r="CU233" s="170"/>
      <c r="CY233" s="406"/>
      <c r="DA233" s="406"/>
      <c r="DB233" s="170"/>
      <c r="DC233" s="170"/>
      <c r="DG233" s="406"/>
      <c r="DI233" s="406"/>
      <c r="DJ233" s="170"/>
      <c r="DK233" s="170"/>
    </row>
    <row r="234" spans="1:115" ht="37.5" customHeight="1">
      <c r="A234" s="115"/>
      <c r="B234" s="115"/>
      <c r="C234" s="115"/>
      <c r="D234" s="768"/>
      <c r="E234" s="170"/>
      <c r="F234" s="170"/>
      <c r="G234" s="546"/>
      <c r="H234" s="545"/>
      <c r="I234" s="546"/>
      <c r="J234" s="170"/>
      <c r="K234" s="170"/>
      <c r="L234" s="170"/>
      <c r="M234" s="170"/>
      <c r="N234" s="170"/>
      <c r="O234" s="170"/>
      <c r="P234" s="170"/>
      <c r="Q234" s="170"/>
      <c r="R234" s="170"/>
      <c r="S234" s="170"/>
      <c r="Z234" s="170"/>
      <c r="AA234" s="170"/>
      <c r="AH234" s="170"/>
      <c r="AI234" s="170"/>
      <c r="AP234" s="170"/>
      <c r="AQ234" s="170"/>
      <c r="AX234" s="170"/>
      <c r="AY234" s="170"/>
      <c r="BE234" s="406"/>
      <c r="BF234" s="170"/>
      <c r="BG234" s="170"/>
      <c r="BN234" s="170"/>
      <c r="BO234" s="170"/>
      <c r="BS234" s="406"/>
      <c r="BU234" s="406"/>
      <c r="BV234" s="170"/>
      <c r="BW234" s="170"/>
      <c r="CD234" s="170"/>
      <c r="CE234" s="170"/>
      <c r="CL234" s="170"/>
      <c r="CM234" s="170"/>
      <c r="CN234" s="170"/>
      <c r="CO234" s="170"/>
      <c r="CP234" s="170"/>
      <c r="CQ234" s="743"/>
      <c r="CR234" s="170"/>
      <c r="CS234" s="743"/>
      <c r="CT234" s="170"/>
      <c r="CU234" s="170"/>
      <c r="CY234" s="406"/>
      <c r="DA234" s="406"/>
      <c r="DB234" s="170"/>
      <c r="DC234" s="170"/>
      <c r="DG234" s="406"/>
      <c r="DI234" s="406"/>
      <c r="DJ234" s="170"/>
      <c r="DK234" s="170"/>
    </row>
    <row r="235" spans="1:115" ht="37.5" customHeight="1">
      <c r="A235" s="115"/>
      <c r="B235" s="115"/>
      <c r="C235" s="115"/>
      <c r="D235" s="768"/>
      <c r="E235" s="170"/>
      <c r="F235" s="170"/>
      <c r="G235" s="546"/>
      <c r="H235" s="545"/>
      <c r="I235" s="546"/>
      <c r="J235" s="170"/>
      <c r="K235" s="170"/>
      <c r="L235" s="170"/>
      <c r="M235" s="170"/>
      <c r="N235" s="170"/>
      <c r="O235" s="170"/>
      <c r="P235" s="170"/>
      <c r="Q235" s="170"/>
      <c r="R235" s="170"/>
      <c r="S235" s="170"/>
      <c r="Z235" s="170"/>
      <c r="AA235" s="170"/>
      <c r="AH235" s="170"/>
      <c r="AI235" s="170"/>
      <c r="AP235" s="170"/>
      <c r="AQ235" s="170"/>
      <c r="AX235" s="170"/>
      <c r="AY235" s="170"/>
      <c r="BE235" s="406"/>
      <c r="BF235" s="170"/>
      <c r="BG235" s="170"/>
      <c r="BN235" s="170"/>
      <c r="BO235" s="170"/>
      <c r="BS235" s="406"/>
      <c r="BU235" s="406"/>
      <c r="BV235" s="170"/>
      <c r="BW235" s="170"/>
      <c r="CD235" s="170"/>
      <c r="CE235" s="170"/>
      <c r="CL235" s="170"/>
      <c r="CM235" s="170"/>
      <c r="CN235" s="170"/>
      <c r="CO235" s="170"/>
      <c r="CP235" s="170"/>
      <c r="CQ235" s="743"/>
      <c r="CR235" s="170"/>
      <c r="CS235" s="743"/>
      <c r="CT235" s="170"/>
      <c r="CU235" s="170"/>
      <c r="CY235" s="406"/>
      <c r="DA235" s="406"/>
      <c r="DB235" s="170"/>
      <c r="DC235" s="170"/>
      <c r="DG235" s="406"/>
      <c r="DI235" s="406"/>
      <c r="DJ235" s="170"/>
      <c r="DK235" s="170"/>
    </row>
    <row r="236" spans="1:115" ht="37.5" customHeight="1">
      <c r="A236" s="115"/>
      <c r="B236" s="115"/>
      <c r="C236" s="115"/>
      <c r="D236" s="768"/>
      <c r="E236" s="170"/>
      <c r="F236" s="170"/>
      <c r="G236" s="546"/>
      <c r="H236" s="545"/>
      <c r="I236" s="546"/>
      <c r="J236" s="170"/>
      <c r="K236" s="170"/>
      <c r="L236" s="170"/>
      <c r="M236" s="170"/>
      <c r="N236" s="170"/>
      <c r="O236" s="170"/>
      <c r="P236" s="170"/>
      <c r="Q236" s="170"/>
      <c r="R236" s="170"/>
      <c r="S236" s="170"/>
      <c r="Z236" s="170"/>
      <c r="AA236" s="170"/>
      <c r="AH236" s="170"/>
      <c r="AI236" s="170"/>
      <c r="AP236" s="170"/>
      <c r="AQ236" s="170"/>
      <c r="AX236" s="170"/>
      <c r="AY236" s="170"/>
      <c r="BE236" s="406"/>
      <c r="BF236" s="170"/>
      <c r="BG236" s="170"/>
      <c r="BN236" s="170"/>
      <c r="BO236" s="170"/>
      <c r="BS236" s="406"/>
      <c r="BU236" s="406"/>
      <c r="BV236" s="170"/>
      <c r="BW236" s="170"/>
      <c r="CD236" s="170"/>
      <c r="CE236" s="170"/>
      <c r="CL236" s="170"/>
      <c r="CM236" s="170"/>
      <c r="CN236" s="170"/>
      <c r="CO236" s="170"/>
      <c r="CP236" s="170"/>
      <c r="CQ236" s="743"/>
      <c r="CR236" s="170"/>
      <c r="CS236" s="743"/>
      <c r="CT236" s="170"/>
      <c r="CU236" s="170"/>
      <c r="CY236" s="406"/>
      <c r="DA236" s="406"/>
      <c r="DB236" s="170"/>
      <c r="DC236" s="170"/>
      <c r="DG236" s="406"/>
      <c r="DI236" s="406"/>
      <c r="DJ236" s="170"/>
      <c r="DK236" s="170"/>
    </row>
    <row r="237" spans="1:115" ht="37.5" customHeight="1">
      <c r="A237" s="115"/>
      <c r="B237" s="115"/>
      <c r="C237" s="115"/>
      <c r="D237" s="768"/>
      <c r="E237" s="170"/>
      <c r="F237" s="170"/>
      <c r="G237" s="546"/>
      <c r="H237" s="545"/>
      <c r="I237" s="546"/>
      <c r="J237" s="170"/>
      <c r="K237" s="170"/>
      <c r="L237" s="170"/>
      <c r="M237" s="170"/>
      <c r="N237" s="170"/>
      <c r="O237" s="170"/>
      <c r="P237" s="170"/>
      <c r="Q237" s="170"/>
      <c r="R237" s="170"/>
      <c r="S237" s="170"/>
      <c r="Z237" s="170"/>
      <c r="AA237" s="170"/>
      <c r="AH237" s="170"/>
      <c r="AI237" s="170"/>
      <c r="AP237" s="170"/>
      <c r="AQ237" s="170"/>
      <c r="AX237" s="170"/>
      <c r="AY237" s="170"/>
      <c r="BE237" s="406"/>
      <c r="BF237" s="170"/>
      <c r="BG237" s="170"/>
      <c r="BN237" s="170"/>
      <c r="BO237" s="170"/>
      <c r="BS237" s="406"/>
      <c r="BU237" s="406"/>
      <c r="BV237" s="170"/>
      <c r="BW237" s="170"/>
      <c r="CD237" s="170"/>
      <c r="CE237" s="170"/>
      <c r="CL237" s="170"/>
      <c r="CM237" s="170"/>
      <c r="CN237" s="170"/>
      <c r="CO237" s="170"/>
      <c r="CP237" s="170"/>
      <c r="CQ237" s="743"/>
      <c r="CR237" s="170"/>
      <c r="CS237" s="743"/>
      <c r="CT237" s="170"/>
      <c r="CU237" s="170"/>
      <c r="CY237" s="406"/>
      <c r="DA237" s="406"/>
      <c r="DB237" s="170"/>
      <c r="DC237" s="170"/>
      <c r="DG237" s="406"/>
      <c r="DI237" s="406"/>
      <c r="DJ237" s="170"/>
      <c r="DK237" s="170"/>
    </row>
    <row r="238" spans="1:115" ht="37.5" customHeight="1">
      <c r="A238" s="115"/>
      <c r="B238" s="115"/>
      <c r="C238" s="115"/>
      <c r="D238" s="768"/>
      <c r="E238" s="170"/>
      <c r="F238" s="170"/>
      <c r="G238" s="546"/>
      <c r="H238" s="545"/>
      <c r="I238" s="546"/>
      <c r="J238" s="170"/>
      <c r="K238" s="170"/>
      <c r="L238" s="170"/>
      <c r="M238" s="170"/>
      <c r="N238" s="170"/>
      <c r="O238" s="170"/>
      <c r="P238" s="170"/>
      <c r="Q238" s="170"/>
      <c r="R238" s="170"/>
      <c r="S238" s="170"/>
      <c r="Z238" s="170"/>
      <c r="AA238" s="170"/>
      <c r="AH238" s="170"/>
      <c r="AI238" s="170"/>
      <c r="AP238" s="170"/>
      <c r="AQ238" s="170"/>
      <c r="AX238" s="170"/>
      <c r="AY238" s="170"/>
      <c r="BE238" s="406"/>
      <c r="BF238" s="170"/>
      <c r="BG238" s="170"/>
      <c r="BN238" s="170"/>
      <c r="BO238" s="170"/>
      <c r="BS238" s="406"/>
      <c r="BU238" s="406"/>
      <c r="BV238" s="170"/>
      <c r="BW238" s="170"/>
      <c r="CD238" s="170"/>
      <c r="CE238" s="170"/>
      <c r="CL238" s="170"/>
      <c r="CM238" s="170"/>
      <c r="CN238" s="170"/>
      <c r="CO238" s="170"/>
      <c r="CP238" s="170"/>
      <c r="CQ238" s="743"/>
      <c r="CR238" s="170"/>
      <c r="CS238" s="743"/>
      <c r="CT238" s="170"/>
      <c r="CU238" s="170"/>
      <c r="CY238" s="406"/>
      <c r="DA238" s="406"/>
      <c r="DB238" s="170"/>
      <c r="DC238" s="170"/>
      <c r="DG238" s="406"/>
      <c r="DI238" s="406"/>
      <c r="DJ238" s="170"/>
      <c r="DK238" s="170"/>
    </row>
    <row r="239" spans="1:115" ht="37.5" customHeight="1">
      <c r="A239" s="115"/>
      <c r="B239" s="115"/>
      <c r="C239" s="115"/>
      <c r="D239" s="768"/>
      <c r="E239" s="170"/>
      <c r="F239" s="170"/>
      <c r="G239" s="546"/>
      <c r="H239" s="545"/>
      <c r="I239" s="546"/>
      <c r="J239" s="170"/>
      <c r="K239" s="170"/>
      <c r="L239" s="170"/>
      <c r="M239" s="170"/>
      <c r="N239" s="170"/>
      <c r="O239" s="170"/>
      <c r="P239" s="170"/>
      <c r="Q239" s="170"/>
      <c r="R239" s="170"/>
      <c r="S239" s="170"/>
      <c r="Z239" s="170"/>
      <c r="AA239" s="170"/>
      <c r="AH239" s="170"/>
      <c r="AI239" s="170"/>
      <c r="AP239" s="170"/>
      <c r="AQ239" s="170"/>
      <c r="AX239" s="170"/>
      <c r="AY239" s="170"/>
      <c r="BE239" s="406"/>
      <c r="BF239" s="170"/>
      <c r="BG239" s="170"/>
      <c r="BN239" s="170"/>
      <c r="BO239" s="170"/>
      <c r="BS239" s="406"/>
      <c r="BU239" s="406"/>
      <c r="BV239" s="170"/>
      <c r="BW239" s="170"/>
      <c r="CD239" s="170"/>
      <c r="CE239" s="170"/>
      <c r="CL239" s="170"/>
      <c r="CM239" s="170"/>
      <c r="CN239" s="170"/>
      <c r="CO239" s="170"/>
      <c r="CP239" s="170"/>
      <c r="CQ239" s="743"/>
      <c r="CR239" s="170"/>
      <c r="CS239" s="743"/>
      <c r="CT239" s="170"/>
      <c r="CU239" s="170"/>
      <c r="CY239" s="406"/>
      <c r="DA239" s="406"/>
      <c r="DB239" s="170"/>
      <c r="DC239" s="170"/>
      <c r="DG239" s="406"/>
      <c r="DI239" s="406"/>
      <c r="DJ239" s="170"/>
      <c r="DK239" s="170"/>
    </row>
    <row r="240" spans="1:115" ht="37.5" customHeight="1">
      <c r="A240" s="115"/>
      <c r="B240" s="115"/>
      <c r="C240" s="115"/>
      <c r="D240" s="768"/>
      <c r="E240" s="170"/>
      <c r="F240" s="170"/>
      <c r="G240" s="546"/>
      <c r="H240" s="545"/>
      <c r="I240" s="546"/>
      <c r="J240" s="170"/>
      <c r="K240" s="170"/>
      <c r="L240" s="170"/>
      <c r="M240" s="170"/>
      <c r="N240" s="170"/>
      <c r="O240" s="170"/>
      <c r="P240" s="170"/>
      <c r="Q240" s="170"/>
      <c r="R240" s="170"/>
      <c r="S240" s="170"/>
      <c r="Z240" s="170"/>
      <c r="AA240" s="170"/>
      <c r="AH240" s="170"/>
      <c r="AI240" s="170"/>
      <c r="AP240" s="170"/>
      <c r="AQ240" s="170"/>
      <c r="AX240" s="170"/>
      <c r="AY240" s="170"/>
      <c r="BE240" s="406"/>
      <c r="BF240" s="170"/>
      <c r="BG240" s="170"/>
      <c r="BN240" s="170"/>
      <c r="BO240" s="170"/>
      <c r="BS240" s="406"/>
      <c r="BU240" s="406"/>
      <c r="BV240" s="170"/>
      <c r="BW240" s="170"/>
      <c r="CD240" s="170"/>
      <c r="CE240" s="170"/>
      <c r="CL240" s="170"/>
      <c r="CM240" s="170"/>
      <c r="CN240" s="170"/>
      <c r="CO240" s="170"/>
      <c r="CP240" s="170"/>
      <c r="CQ240" s="743"/>
      <c r="CR240" s="170"/>
      <c r="CS240" s="743"/>
      <c r="CT240" s="170"/>
      <c r="CU240" s="170"/>
      <c r="CY240" s="406"/>
      <c r="DA240" s="406"/>
      <c r="DB240" s="170"/>
      <c r="DC240" s="170"/>
      <c r="DG240" s="406"/>
      <c r="DI240" s="406"/>
      <c r="DJ240" s="170"/>
      <c r="DK240" s="170"/>
    </row>
    <row r="241" spans="1:115" ht="37.5" customHeight="1">
      <c r="A241" s="115"/>
      <c r="B241" s="115"/>
      <c r="C241" s="115"/>
      <c r="D241" s="768"/>
      <c r="E241" s="170"/>
      <c r="F241" s="170"/>
      <c r="G241" s="546"/>
      <c r="H241" s="545"/>
      <c r="I241" s="546"/>
      <c r="J241" s="170"/>
      <c r="K241" s="170"/>
      <c r="L241" s="170"/>
      <c r="M241" s="170"/>
      <c r="N241" s="170"/>
      <c r="O241" s="170"/>
      <c r="P241" s="170"/>
      <c r="Q241" s="170"/>
      <c r="R241" s="170"/>
      <c r="S241" s="170"/>
      <c r="Z241" s="170"/>
      <c r="AA241" s="170"/>
      <c r="AH241" s="170"/>
      <c r="AI241" s="170"/>
      <c r="AP241" s="170"/>
      <c r="AQ241" s="170"/>
      <c r="AX241" s="170"/>
      <c r="AY241" s="170"/>
      <c r="BE241" s="406"/>
      <c r="BF241" s="170"/>
      <c r="BG241" s="170"/>
      <c r="BN241" s="170"/>
      <c r="BO241" s="170"/>
      <c r="BS241" s="406"/>
      <c r="BU241" s="406"/>
      <c r="BV241" s="170"/>
      <c r="BW241" s="170"/>
      <c r="CD241" s="170"/>
      <c r="CE241" s="170"/>
      <c r="CL241" s="170"/>
      <c r="CM241" s="170"/>
      <c r="CN241" s="170"/>
      <c r="CO241" s="170"/>
      <c r="CP241" s="170"/>
      <c r="CQ241" s="743"/>
      <c r="CR241" s="170"/>
      <c r="CS241" s="743"/>
      <c r="CT241" s="170"/>
      <c r="CU241" s="170"/>
      <c r="CY241" s="406"/>
      <c r="DA241" s="406"/>
      <c r="DB241" s="170"/>
      <c r="DC241" s="170"/>
      <c r="DG241" s="406"/>
      <c r="DI241" s="406"/>
      <c r="DJ241" s="170"/>
      <c r="DK241" s="170"/>
    </row>
    <row r="242" spans="1:115" ht="37.5" customHeight="1">
      <c r="A242" s="115"/>
      <c r="B242" s="115"/>
      <c r="C242" s="115"/>
      <c r="D242" s="768"/>
      <c r="E242" s="170"/>
      <c r="F242" s="170"/>
      <c r="G242" s="546"/>
      <c r="H242" s="545"/>
      <c r="I242" s="546"/>
      <c r="J242" s="170"/>
      <c r="K242" s="170"/>
      <c r="L242" s="170"/>
      <c r="M242" s="170"/>
      <c r="N242" s="170"/>
      <c r="O242" s="170"/>
      <c r="P242" s="170"/>
      <c r="Q242" s="170"/>
      <c r="R242" s="170"/>
      <c r="S242" s="170"/>
      <c r="Z242" s="170"/>
      <c r="AA242" s="170"/>
      <c r="AH242" s="170"/>
      <c r="AI242" s="170"/>
      <c r="AP242" s="170"/>
      <c r="AQ242" s="170"/>
      <c r="AX242" s="170"/>
      <c r="AY242" s="170"/>
      <c r="BE242" s="406"/>
      <c r="BF242" s="170"/>
      <c r="BG242" s="170"/>
      <c r="BN242" s="170"/>
      <c r="BO242" s="170"/>
      <c r="BS242" s="406"/>
      <c r="BU242" s="406"/>
      <c r="BV242" s="170"/>
      <c r="BW242" s="170"/>
      <c r="CD242" s="170"/>
      <c r="CE242" s="170"/>
      <c r="CL242" s="170"/>
      <c r="CM242" s="170"/>
      <c r="CN242" s="170"/>
      <c r="CO242" s="170"/>
      <c r="CP242" s="170"/>
      <c r="CQ242" s="743"/>
      <c r="CR242" s="170"/>
      <c r="CS242" s="743"/>
      <c r="CT242" s="170"/>
      <c r="CU242" s="170"/>
      <c r="CY242" s="406"/>
      <c r="DA242" s="406"/>
      <c r="DB242" s="170"/>
      <c r="DC242" s="170"/>
      <c r="DG242" s="406"/>
      <c r="DI242" s="406"/>
      <c r="DJ242" s="170"/>
      <c r="DK242" s="170"/>
    </row>
    <row r="243" spans="1:115" ht="37.5" customHeight="1">
      <c r="A243" s="115"/>
      <c r="B243" s="115"/>
      <c r="C243" s="115"/>
      <c r="D243" s="768"/>
      <c r="E243" s="170"/>
      <c r="F243" s="170"/>
      <c r="G243" s="546"/>
      <c r="H243" s="545"/>
      <c r="I243" s="546"/>
      <c r="J243" s="170"/>
      <c r="K243" s="170"/>
      <c r="L243" s="170"/>
      <c r="M243" s="170"/>
      <c r="N243" s="170"/>
      <c r="O243" s="170"/>
      <c r="P243" s="170"/>
      <c r="Q243" s="170"/>
      <c r="R243" s="170"/>
      <c r="S243" s="170"/>
      <c r="Z243" s="170"/>
      <c r="AA243" s="170"/>
      <c r="AH243" s="170"/>
      <c r="AI243" s="170"/>
      <c r="AP243" s="170"/>
      <c r="AQ243" s="170"/>
      <c r="AX243" s="170"/>
      <c r="AY243" s="170"/>
      <c r="BE243" s="406"/>
      <c r="BF243" s="170"/>
      <c r="BG243" s="170"/>
      <c r="BN243" s="170"/>
      <c r="BO243" s="170"/>
      <c r="BS243" s="406"/>
      <c r="BU243" s="406"/>
      <c r="BV243" s="170"/>
      <c r="BW243" s="170"/>
      <c r="CD243" s="170"/>
      <c r="CE243" s="170"/>
      <c r="CL243" s="170"/>
      <c r="CM243" s="170"/>
      <c r="CN243" s="170"/>
      <c r="CO243" s="170"/>
      <c r="CP243" s="170"/>
      <c r="CQ243" s="743"/>
      <c r="CR243" s="170"/>
      <c r="CS243" s="743"/>
      <c r="CT243" s="170"/>
      <c r="CU243" s="170"/>
      <c r="CY243" s="406"/>
      <c r="DA243" s="406"/>
      <c r="DB243" s="170"/>
      <c r="DC243" s="170"/>
      <c r="DG243" s="406"/>
      <c r="DI243" s="406"/>
      <c r="DJ243" s="170"/>
      <c r="DK243" s="170"/>
    </row>
    <row r="244" spans="1:115" ht="37.5" customHeight="1">
      <c r="A244" s="115"/>
      <c r="B244" s="115"/>
      <c r="C244" s="115"/>
      <c r="D244" s="768"/>
      <c r="E244" s="170"/>
      <c r="F244" s="170"/>
      <c r="G244" s="546"/>
      <c r="H244" s="545"/>
      <c r="I244" s="546"/>
      <c r="J244" s="170"/>
      <c r="K244" s="170"/>
      <c r="L244" s="170"/>
      <c r="M244" s="170"/>
      <c r="N244" s="170"/>
      <c r="O244" s="170"/>
      <c r="P244" s="170"/>
      <c r="Q244" s="170"/>
      <c r="R244" s="170"/>
      <c r="S244" s="170"/>
      <c r="Z244" s="170"/>
      <c r="AA244" s="170"/>
      <c r="AH244" s="170"/>
      <c r="AI244" s="170"/>
      <c r="AP244" s="170"/>
      <c r="AQ244" s="170"/>
      <c r="AX244" s="170"/>
      <c r="AY244" s="170"/>
      <c r="BE244" s="406"/>
      <c r="BF244" s="170"/>
      <c r="BG244" s="170"/>
      <c r="BN244" s="170"/>
      <c r="BO244" s="170"/>
      <c r="BS244" s="406"/>
      <c r="BU244" s="406"/>
      <c r="BV244" s="170"/>
      <c r="BW244" s="170"/>
      <c r="CD244" s="170"/>
      <c r="CE244" s="170"/>
      <c r="CL244" s="170"/>
      <c r="CM244" s="170"/>
      <c r="CN244" s="170"/>
      <c r="CO244" s="170"/>
      <c r="CP244" s="170"/>
      <c r="CQ244" s="743"/>
      <c r="CR244" s="170"/>
      <c r="CS244" s="743"/>
      <c r="CT244" s="170"/>
      <c r="CU244" s="170"/>
      <c r="CY244" s="406"/>
      <c r="DA244" s="406"/>
      <c r="DB244" s="170"/>
      <c r="DC244" s="170"/>
      <c r="DG244" s="406"/>
      <c r="DI244" s="406"/>
      <c r="DJ244" s="170"/>
      <c r="DK244" s="170"/>
    </row>
    <row r="245" spans="1:115" ht="37.5" customHeight="1">
      <c r="A245" s="115"/>
      <c r="B245" s="115"/>
      <c r="C245" s="115"/>
      <c r="D245" s="768"/>
      <c r="E245" s="170"/>
      <c r="F245" s="170"/>
      <c r="G245" s="546"/>
      <c r="H245" s="545"/>
      <c r="I245" s="546"/>
      <c r="J245" s="170"/>
      <c r="K245" s="170"/>
      <c r="L245" s="170"/>
      <c r="M245" s="170"/>
      <c r="N245" s="170"/>
      <c r="O245" s="170"/>
      <c r="P245" s="170"/>
      <c r="Q245" s="170"/>
      <c r="R245" s="170"/>
      <c r="S245" s="170"/>
      <c r="Z245" s="170"/>
      <c r="AA245" s="170"/>
      <c r="AH245" s="170"/>
      <c r="AI245" s="170"/>
      <c r="AP245" s="170"/>
      <c r="AQ245" s="170"/>
      <c r="AX245" s="170"/>
      <c r="AY245" s="170"/>
      <c r="BE245" s="406"/>
      <c r="BF245" s="170"/>
      <c r="BG245" s="170"/>
      <c r="BN245" s="170"/>
      <c r="BO245" s="170"/>
      <c r="BS245" s="406"/>
      <c r="BU245" s="406"/>
      <c r="BV245" s="170"/>
      <c r="BW245" s="170"/>
      <c r="CD245" s="170"/>
      <c r="CE245" s="170"/>
      <c r="CL245" s="170"/>
      <c r="CM245" s="170"/>
      <c r="CN245" s="170"/>
      <c r="CO245" s="170"/>
      <c r="CP245" s="170"/>
      <c r="CQ245" s="743"/>
      <c r="CR245" s="170"/>
      <c r="CS245" s="743"/>
      <c r="CT245" s="170"/>
      <c r="CU245" s="170"/>
      <c r="CY245" s="406"/>
      <c r="DA245" s="406"/>
      <c r="DB245" s="170"/>
      <c r="DC245" s="170"/>
      <c r="DG245" s="406"/>
      <c r="DI245" s="406"/>
      <c r="DJ245" s="170"/>
      <c r="DK245" s="170"/>
    </row>
    <row r="246" spans="1:115" ht="37.5" customHeight="1">
      <c r="A246" s="115"/>
      <c r="B246" s="115"/>
      <c r="C246" s="115"/>
      <c r="D246" s="768"/>
      <c r="E246" s="170"/>
      <c r="F246" s="170"/>
      <c r="G246" s="546"/>
      <c r="H246" s="545"/>
      <c r="I246" s="546"/>
      <c r="J246" s="170"/>
      <c r="K246" s="170"/>
      <c r="L246" s="170"/>
      <c r="M246" s="170"/>
      <c r="N246" s="170"/>
      <c r="O246" s="170"/>
      <c r="P246" s="170"/>
      <c r="Q246" s="170"/>
      <c r="R246" s="170"/>
      <c r="S246" s="170"/>
      <c r="Z246" s="170"/>
      <c r="AA246" s="170"/>
      <c r="AH246" s="170"/>
      <c r="AI246" s="170"/>
      <c r="AP246" s="170"/>
      <c r="AQ246" s="170"/>
      <c r="AX246" s="170"/>
      <c r="AY246" s="170"/>
      <c r="BE246" s="406"/>
      <c r="BF246" s="170"/>
      <c r="BG246" s="170"/>
      <c r="BN246" s="170"/>
      <c r="BO246" s="170"/>
      <c r="BS246" s="406"/>
      <c r="BU246" s="406"/>
      <c r="BV246" s="170"/>
      <c r="BW246" s="170"/>
      <c r="CD246" s="170"/>
      <c r="CE246" s="170"/>
      <c r="CL246" s="170"/>
      <c r="CM246" s="170"/>
      <c r="CN246" s="170"/>
      <c r="CO246" s="170"/>
      <c r="CP246" s="170"/>
      <c r="CQ246" s="743"/>
      <c r="CR246" s="170"/>
      <c r="CS246" s="743"/>
      <c r="CT246" s="170"/>
      <c r="CU246" s="170"/>
      <c r="CY246" s="406"/>
      <c r="DA246" s="406"/>
      <c r="DB246" s="170"/>
      <c r="DC246" s="170"/>
      <c r="DG246" s="406"/>
      <c r="DI246" s="406"/>
      <c r="DJ246" s="170"/>
      <c r="DK246" s="170"/>
    </row>
    <row r="247" spans="1:115" ht="37.5" customHeight="1">
      <c r="A247" s="115"/>
      <c r="B247" s="115"/>
      <c r="C247" s="115"/>
      <c r="D247" s="768"/>
      <c r="E247" s="170"/>
      <c r="F247" s="170"/>
      <c r="G247" s="546"/>
      <c r="H247" s="545"/>
      <c r="I247" s="546"/>
      <c r="J247" s="170"/>
      <c r="K247" s="170"/>
      <c r="L247" s="170"/>
      <c r="M247" s="170"/>
      <c r="N247" s="170"/>
      <c r="O247" s="170"/>
      <c r="P247" s="170"/>
      <c r="Q247" s="170"/>
      <c r="R247" s="170"/>
      <c r="S247" s="170"/>
      <c r="Z247" s="170"/>
      <c r="AA247" s="170"/>
      <c r="AH247" s="170"/>
      <c r="AI247" s="170"/>
      <c r="AP247" s="170"/>
      <c r="AQ247" s="170"/>
      <c r="AX247" s="170"/>
      <c r="AY247" s="170"/>
      <c r="BE247" s="406"/>
      <c r="BF247" s="170"/>
      <c r="BG247" s="170"/>
      <c r="BN247" s="170"/>
      <c r="BO247" s="170"/>
      <c r="BS247" s="406"/>
      <c r="BU247" s="406"/>
      <c r="BV247" s="170"/>
      <c r="BW247" s="170"/>
      <c r="CD247" s="170"/>
      <c r="CE247" s="170"/>
      <c r="CL247" s="170"/>
      <c r="CM247" s="170"/>
      <c r="CN247" s="170"/>
      <c r="CO247" s="170"/>
      <c r="CP247" s="170"/>
      <c r="CQ247" s="743"/>
      <c r="CR247" s="170"/>
      <c r="CS247" s="743"/>
      <c r="CT247" s="170"/>
      <c r="CU247" s="170"/>
      <c r="CY247" s="406"/>
      <c r="DA247" s="406"/>
      <c r="DB247" s="170"/>
      <c r="DC247" s="170"/>
      <c r="DG247" s="406"/>
      <c r="DI247" s="406"/>
      <c r="DJ247" s="170"/>
      <c r="DK247" s="170"/>
    </row>
    <row r="248" spans="1:115" ht="37.5" customHeight="1">
      <c r="A248" s="115"/>
      <c r="B248" s="115"/>
      <c r="C248" s="115"/>
      <c r="D248" s="768"/>
      <c r="E248" s="170"/>
      <c r="F248" s="170"/>
      <c r="G248" s="546"/>
      <c r="H248" s="545"/>
      <c r="I248" s="546"/>
      <c r="J248" s="170"/>
      <c r="K248" s="170"/>
      <c r="L248" s="170"/>
      <c r="M248" s="170"/>
      <c r="N248" s="170"/>
      <c r="O248" s="170"/>
      <c r="P248" s="170"/>
      <c r="Q248" s="170"/>
      <c r="R248" s="170"/>
      <c r="S248" s="170"/>
      <c r="Z248" s="170"/>
      <c r="AA248" s="170"/>
      <c r="AH248" s="170"/>
      <c r="AI248" s="170"/>
      <c r="AP248" s="170"/>
      <c r="AQ248" s="170"/>
      <c r="AX248" s="170"/>
      <c r="AY248" s="170"/>
      <c r="BE248" s="406"/>
      <c r="BF248" s="170"/>
      <c r="BG248" s="170"/>
      <c r="BN248" s="170"/>
      <c r="BO248" s="170"/>
      <c r="BS248" s="406"/>
      <c r="BU248" s="406"/>
      <c r="BV248" s="170"/>
      <c r="BW248" s="170"/>
      <c r="CD248" s="170"/>
      <c r="CE248" s="170"/>
      <c r="CL248" s="170"/>
      <c r="CM248" s="170"/>
      <c r="CN248" s="170"/>
      <c r="CO248" s="170"/>
      <c r="CP248" s="170"/>
      <c r="CQ248" s="743"/>
      <c r="CR248" s="170"/>
      <c r="CS248" s="743"/>
      <c r="CT248" s="170"/>
      <c r="CU248" s="170"/>
      <c r="CY248" s="406"/>
      <c r="DA248" s="406"/>
      <c r="DB248" s="170"/>
      <c r="DC248" s="170"/>
      <c r="DG248" s="406"/>
      <c r="DI248" s="406"/>
      <c r="DJ248" s="170"/>
      <c r="DK248" s="170"/>
    </row>
    <row r="249" spans="1:115" ht="37.5" customHeight="1">
      <c r="A249" s="115"/>
      <c r="B249" s="115"/>
      <c r="C249" s="115"/>
      <c r="D249" s="768"/>
      <c r="E249" s="170"/>
      <c r="F249" s="170"/>
      <c r="G249" s="546"/>
      <c r="H249" s="545"/>
      <c r="I249" s="546"/>
      <c r="J249" s="170"/>
      <c r="K249" s="170"/>
      <c r="L249" s="170"/>
      <c r="M249" s="170"/>
      <c r="N249" s="170"/>
      <c r="O249" s="170"/>
      <c r="P249" s="170"/>
      <c r="Q249" s="170"/>
      <c r="R249" s="170"/>
      <c r="S249" s="170"/>
      <c r="Z249" s="170"/>
      <c r="AA249" s="170"/>
      <c r="AH249" s="170"/>
      <c r="AI249" s="170"/>
      <c r="AP249" s="170"/>
      <c r="AQ249" s="170"/>
      <c r="AX249" s="170"/>
      <c r="AY249" s="170"/>
      <c r="BE249" s="406"/>
      <c r="BF249" s="170"/>
      <c r="BG249" s="170"/>
      <c r="BN249" s="170"/>
      <c r="BO249" s="170"/>
      <c r="BS249" s="406"/>
      <c r="BU249" s="406"/>
      <c r="BV249" s="170"/>
      <c r="BW249" s="170"/>
      <c r="CD249" s="170"/>
      <c r="CE249" s="170"/>
      <c r="CL249" s="170"/>
      <c r="CM249" s="170"/>
      <c r="CN249" s="170"/>
      <c r="CO249" s="170"/>
      <c r="CP249" s="170"/>
      <c r="CQ249" s="743"/>
      <c r="CR249" s="170"/>
      <c r="CS249" s="743"/>
      <c r="CT249" s="170"/>
      <c r="CU249" s="170"/>
      <c r="CY249" s="406"/>
      <c r="DA249" s="406"/>
      <c r="DB249" s="170"/>
      <c r="DC249" s="170"/>
      <c r="DG249" s="406"/>
      <c r="DI249" s="406"/>
      <c r="DJ249" s="170"/>
      <c r="DK249" s="170"/>
    </row>
    <row r="250" spans="1:115" ht="37.5" customHeight="1">
      <c r="A250" s="115"/>
      <c r="B250" s="115"/>
      <c r="C250" s="115"/>
      <c r="D250" s="768"/>
      <c r="E250" s="170"/>
      <c r="F250" s="170"/>
      <c r="G250" s="546"/>
      <c r="H250" s="545"/>
      <c r="I250" s="546"/>
      <c r="J250" s="170"/>
      <c r="K250" s="170"/>
      <c r="L250" s="170"/>
      <c r="M250" s="170"/>
      <c r="N250" s="170"/>
      <c r="O250" s="170"/>
      <c r="P250" s="170"/>
      <c r="Q250" s="170"/>
      <c r="R250" s="170"/>
      <c r="S250" s="170"/>
      <c r="Z250" s="170"/>
      <c r="AA250" s="170"/>
      <c r="AH250" s="170"/>
      <c r="AI250" s="170"/>
      <c r="AP250" s="170"/>
      <c r="AQ250" s="170"/>
      <c r="AX250" s="170"/>
      <c r="AY250" s="170"/>
      <c r="BE250" s="406"/>
      <c r="BF250" s="170"/>
      <c r="BG250" s="170"/>
      <c r="BN250" s="170"/>
      <c r="BO250" s="170"/>
      <c r="BS250" s="406"/>
      <c r="BU250" s="406"/>
      <c r="BV250" s="170"/>
      <c r="BW250" s="170"/>
      <c r="CD250" s="170"/>
      <c r="CE250" s="170"/>
      <c r="CL250" s="170"/>
      <c r="CM250" s="170"/>
      <c r="CN250" s="170"/>
      <c r="CO250" s="170"/>
      <c r="CP250" s="170"/>
      <c r="CQ250" s="743"/>
      <c r="CR250" s="170"/>
      <c r="CS250" s="743"/>
      <c r="CT250" s="170"/>
      <c r="CU250" s="170"/>
      <c r="CY250" s="406"/>
      <c r="DA250" s="406"/>
      <c r="DB250" s="170"/>
      <c r="DC250" s="170"/>
      <c r="DG250" s="406"/>
      <c r="DI250" s="406"/>
      <c r="DJ250" s="170"/>
      <c r="DK250" s="170"/>
    </row>
    <row r="251" spans="1:115" ht="37.5" customHeight="1">
      <c r="A251" s="115"/>
      <c r="B251" s="115"/>
      <c r="C251" s="115"/>
      <c r="D251" s="768"/>
      <c r="E251" s="170"/>
      <c r="F251" s="170"/>
      <c r="G251" s="546"/>
      <c r="H251" s="545"/>
      <c r="I251" s="546"/>
      <c r="J251" s="170"/>
      <c r="K251" s="170"/>
      <c r="L251" s="170"/>
      <c r="M251" s="170"/>
      <c r="N251" s="170"/>
      <c r="O251" s="170"/>
      <c r="P251" s="170"/>
      <c r="Q251" s="170"/>
      <c r="R251" s="170"/>
      <c r="S251" s="170"/>
      <c r="Z251" s="170"/>
      <c r="AA251" s="170"/>
      <c r="AH251" s="170"/>
      <c r="AI251" s="170"/>
      <c r="AP251" s="170"/>
      <c r="AQ251" s="170"/>
      <c r="AX251" s="170"/>
      <c r="AY251" s="170"/>
      <c r="BE251" s="406"/>
      <c r="BF251" s="170"/>
      <c r="BG251" s="170"/>
      <c r="BN251" s="170"/>
      <c r="BO251" s="170"/>
      <c r="BS251" s="406"/>
      <c r="BU251" s="406"/>
      <c r="BV251" s="170"/>
      <c r="BW251" s="170"/>
      <c r="CD251" s="170"/>
      <c r="CE251" s="170"/>
      <c r="CL251" s="170"/>
      <c r="CM251" s="170"/>
      <c r="CN251" s="170"/>
      <c r="CO251" s="170"/>
      <c r="CP251" s="170"/>
      <c r="CQ251" s="743"/>
      <c r="CR251" s="170"/>
      <c r="CS251" s="743"/>
      <c r="CT251" s="170"/>
      <c r="CU251" s="170"/>
      <c r="CY251" s="406"/>
      <c r="DA251" s="406"/>
      <c r="DB251" s="170"/>
      <c r="DC251" s="170"/>
      <c r="DG251" s="406"/>
      <c r="DI251" s="406"/>
      <c r="DJ251" s="170"/>
      <c r="DK251" s="170"/>
    </row>
    <row r="252" spans="1:115" ht="37.5" customHeight="1">
      <c r="A252" s="115"/>
      <c r="B252" s="115"/>
      <c r="C252" s="115"/>
      <c r="D252" s="768"/>
      <c r="E252" s="170"/>
      <c r="F252" s="170"/>
      <c r="G252" s="546"/>
      <c r="H252" s="545"/>
      <c r="I252" s="546"/>
      <c r="J252" s="170"/>
      <c r="K252" s="170"/>
      <c r="L252" s="170"/>
      <c r="M252" s="170"/>
      <c r="N252" s="170"/>
      <c r="O252" s="170"/>
      <c r="P252" s="170"/>
      <c r="Q252" s="170"/>
      <c r="R252" s="170"/>
      <c r="S252" s="170"/>
      <c r="Z252" s="170"/>
      <c r="AA252" s="170"/>
      <c r="AH252" s="170"/>
      <c r="AI252" s="170"/>
      <c r="AP252" s="170"/>
      <c r="AQ252" s="170"/>
      <c r="AX252" s="170"/>
      <c r="AY252" s="170"/>
      <c r="BE252" s="406"/>
      <c r="BF252" s="170"/>
      <c r="BG252" s="170"/>
      <c r="BN252" s="170"/>
      <c r="BO252" s="170"/>
      <c r="BS252" s="406"/>
      <c r="BU252" s="406"/>
      <c r="BV252" s="170"/>
      <c r="BW252" s="170"/>
      <c r="CD252" s="170"/>
      <c r="CE252" s="170"/>
      <c r="CL252" s="170"/>
      <c r="CM252" s="170"/>
      <c r="CN252" s="170"/>
      <c r="CO252" s="170"/>
      <c r="CP252" s="170"/>
      <c r="CQ252" s="743"/>
      <c r="CR252" s="170"/>
      <c r="CS252" s="743"/>
      <c r="CT252" s="170"/>
      <c r="CU252" s="170"/>
      <c r="CY252" s="406"/>
      <c r="DA252" s="406"/>
      <c r="DB252" s="170"/>
      <c r="DC252" s="170"/>
      <c r="DG252" s="406"/>
      <c r="DI252" s="406"/>
      <c r="DJ252" s="170"/>
      <c r="DK252" s="170"/>
    </row>
    <row r="253" spans="1:115" ht="37.5" customHeight="1">
      <c r="A253" s="115"/>
      <c r="B253" s="115"/>
      <c r="C253" s="115"/>
      <c r="D253" s="768"/>
      <c r="E253" s="170"/>
      <c r="F253" s="170"/>
      <c r="G253" s="546"/>
      <c r="H253" s="545"/>
      <c r="I253" s="546"/>
      <c r="J253" s="170"/>
      <c r="K253" s="170"/>
      <c r="L253" s="170"/>
      <c r="M253" s="170"/>
      <c r="N253" s="170"/>
      <c r="O253" s="170"/>
      <c r="P253" s="170"/>
      <c r="Q253" s="170"/>
      <c r="R253" s="170"/>
      <c r="S253" s="170"/>
      <c r="Z253" s="170"/>
      <c r="AA253" s="170"/>
      <c r="AH253" s="170"/>
      <c r="AI253" s="170"/>
      <c r="AP253" s="170"/>
      <c r="AQ253" s="170"/>
      <c r="AX253" s="170"/>
      <c r="AY253" s="170"/>
      <c r="BE253" s="406"/>
      <c r="BF253" s="170"/>
      <c r="BG253" s="170"/>
      <c r="BN253" s="170"/>
      <c r="BO253" s="170"/>
      <c r="BS253" s="406"/>
      <c r="BU253" s="406"/>
      <c r="BV253" s="170"/>
      <c r="BW253" s="170"/>
      <c r="CD253" s="170"/>
      <c r="CE253" s="170"/>
      <c r="CL253" s="170"/>
      <c r="CM253" s="170"/>
      <c r="CN253" s="170"/>
      <c r="CO253" s="170"/>
      <c r="CP253" s="170"/>
      <c r="CQ253" s="743"/>
      <c r="CR253" s="170"/>
      <c r="CS253" s="743"/>
      <c r="CT253" s="170"/>
      <c r="CU253" s="170"/>
      <c r="CY253" s="406"/>
      <c r="DA253" s="406"/>
      <c r="DB253" s="170"/>
      <c r="DC253" s="170"/>
      <c r="DG253" s="406"/>
      <c r="DI253" s="406"/>
      <c r="DJ253" s="170"/>
      <c r="DK253" s="170"/>
    </row>
    <row r="254" spans="1:115" ht="37.5" customHeight="1">
      <c r="A254" s="115"/>
      <c r="B254" s="115"/>
      <c r="C254" s="115"/>
      <c r="D254" s="768"/>
      <c r="E254" s="170"/>
      <c r="F254" s="170"/>
      <c r="G254" s="546"/>
      <c r="H254" s="545"/>
      <c r="I254" s="546"/>
      <c r="J254" s="170"/>
      <c r="K254" s="170"/>
      <c r="L254" s="170"/>
      <c r="M254" s="170"/>
      <c r="N254" s="170"/>
      <c r="O254" s="170"/>
      <c r="P254" s="170"/>
      <c r="Q254" s="170"/>
      <c r="R254" s="170"/>
      <c r="S254" s="170"/>
      <c r="Z254" s="170"/>
      <c r="AA254" s="170"/>
      <c r="AH254" s="170"/>
      <c r="AI254" s="170"/>
      <c r="AP254" s="170"/>
      <c r="AQ254" s="170"/>
      <c r="AX254" s="170"/>
      <c r="AY254" s="170"/>
      <c r="BE254" s="406"/>
      <c r="BF254" s="170"/>
      <c r="BG254" s="170"/>
      <c r="BN254" s="170"/>
      <c r="BO254" s="170"/>
      <c r="BS254" s="406"/>
      <c r="BU254" s="406"/>
      <c r="BV254" s="170"/>
      <c r="BW254" s="170"/>
      <c r="CD254" s="170"/>
      <c r="CE254" s="170"/>
      <c r="CL254" s="170"/>
      <c r="CM254" s="170"/>
      <c r="CN254" s="170"/>
      <c r="CO254" s="170"/>
      <c r="CP254" s="170"/>
      <c r="CQ254" s="743"/>
      <c r="CR254" s="170"/>
      <c r="CS254" s="743"/>
      <c r="CT254" s="170"/>
      <c r="CU254" s="170"/>
      <c r="CY254" s="406"/>
      <c r="DA254" s="406"/>
      <c r="DB254" s="170"/>
      <c r="DC254" s="170"/>
      <c r="DG254" s="406"/>
      <c r="DI254" s="406"/>
      <c r="DJ254" s="170"/>
      <c r="DK254" s="170"/>
    </row>
    <row r="255" spans="1:115" ht="37.5" customHeight="1">
      <c r="A255" s="115"/>
      <c r="B255" s="115"/>
      <c r="C255" s="115"/>
      <c r="D255" s="768"/>
      <c r="E255" s="170"/>
      <c r="F255" s="170"/>
      <c r="G255" s="546"/>
      <c r="H255" s="545"/>
      <c r="I255" s="546"/>
      <c r="J255" s="170"/>
      <c r="K255" s="170"/>
      <c r="L255" s="170"/>
      <c r="M255" s="170"/>
      <c r="N255" s="170"/>
      <c r="O255" s="170"/>
      <c r="P255" s="170"/>
      <c r="Q255" s="170"/>
      <c r="R255" s="170"/>
      <c r="S255" s="170"/>
      <c r="Z255" s="170"/>
      <c r="AA255" s="170"/>
      <c r="AH255" s="170"/>
      <c r="AI255" s="170"/>
      <c r="AP255" s="170"/>
      <c r="AQ255" s="170"/>
      <c r="AX255" s="170"/>
      <c r="AY255" s="170"/>
      <c r="BE255" s="406"/>
      <c r="BF255" s="170"/>
      <c r="BG255" s="170"/>
      <c r="BN255" s="170"/>
      <c r="BO255" s="170"/>
      <c r="BS255" s="406"/>
      <c r="BU255" s="406"/>
      <c r="BV255" s="170"/>
      <c r="BW255" s="170"/>
      <c r="CD255" s="170"/>
      <c r="CE255" s="170"/>
      <c r="CL255" s="170"/>
      <c r="CM255" s="170"/>
      <c r="CN255" s="170"/>
      <c r="CO255" s="170"/>
      <c r="CP255" s="170"/>
      <c r="CQ255" s="743"/>
      <c r="CR255" s="170"/>
      <c r="CS255" s="743"/>
      <c r="CT255" s="170"/>
      <c r="CU255" s="170"/>
      <c r="CY255" s="406"/>
      <c r="DA255" s="406"/>
      <c r="DB255" s="170"/>
      <c r="DC255" s="170"/>
      <c r="DG255" s="406"/>
      <c r="DI255" s="406"/>
      <c r="DJ255" s="170"/>
      <c r="DK255" s="170"/>
    </row>
    <row r="256" spans="1:115" ht="37.5" customHeight="1">
      <c r="A256" s="115"/>
      <c r="B256" s="115"/>
      <c r="C256" s="115"/>
      <c r="D256" s="768"/>
      <c r="E256" s="170"/>
      <c r="F256" s="170"/>
      <c r="G256" s="546"/>
      <c r="H256" s="545"/>
      <c r="I256" s="546"/>
      <c r="J256" s="170"/>
      <c r="K256" s="170"/>
      <c r="L256" s="170"/>
      <c r="M256" s="170"/>
      <c r="N256" s="170"/>
      <c r="O256" s="170"/>
      <c r="P256" s="170"/>
      <c r="Q256" s="170"/>
      <c r="R256" s="170"/>
      <c r="S256" s="170"/>
      <c r="Z256" s="170"/>
      <c r="AA256" s="170"/>
      <c r="AH256" s="170"/>
      <c r="AI256" s="170"/>
      <c r="AP256" s="170"/>
      <c r="AQ256" s="170"/>
      <c r="AX256" s="170"/>
      <c r="AY256" s="170"/>
      <c r="BE256" s="406"/>
      <c r="BF256" s="170"/>
      <c r="BG256" s="170"/>
      <c r="BN256" s="170"/>
      <c r="BO256" s="170"/>
      <c r="BS256" s="406"/>
      <c r="BU256" s="406"/>
      <c r="BV256" s="170"/>
      <c r="BW256" s="170"/>
      <c r="CD256" s="170"/>
      <c r="CE256" s="170"/>
      <c r="CL256" s="170"/>
      <c r="CM256" s="170"/>
      <c r="CN256" s="170"/>
      <c r="CO256" s="170"/>
      <c r="CP256" s="170"/>
      <c r="CQ256" s="743"/>
      <c r="CR256" s="170"/>
      <c r="CS256" s="743"/>
      <c r="CT256" s="170"/>
      <c r="CU256" s="170"/>
      <c r="CY256" s="406"/>
      <c r="DA256" s="406"/>
      <c r="DB256" s="170"/>
      <c r="DC256" s="170"/>
      <c r="DG256" s="406"/>
      <c r="DI256" s="406"/>
      <c r="DJ256" s="170"/>
      <c r="DK256" s="170"/>
    </row>
    <row r="257" spans="1:115" ht="37.5" customHeight="1">
      <c r="A257" s="115"/>
      <c r="B257" s="115"/>
      <c r="C257" s="115"/>
      <c r="D257" s="768"/>
      <c r="E257" s="170"/>
      <c r="F257" s="170"/>
      <c r="G257" s="546"/>
      <c r="H257" s="545"/>
      <c r="I257" s="546"/>
      <c r="J257" s="170"/>
      <c r="K257" s="170"/>
      <c r="L257" s="170"/>
      <c r="M257" s="170"/>
      <c r="N257" s="170"/>
      <c r="O257" s="170"/>
      <c r="P257" s="170"/>
      <c r="Q257" s="170"/>
      <c r="R257" s="170"/>
      <c r="S257" s="170"/>
      <c r="Z257" s="170"/>
      <c r="AA257" s="170"/>
      <c r="AH257" s="170"/>
      <c r="AI257" s="170"/>
      <c r="AP257" s="170"/>
      <c r="AQ257" s="170"/>
      <c r="AX257" s="170"/>
      <c r="AY257" s="170"/>
      <c r="BE257" s="406"/>
      <c r="BF257" s="170"/>
      <c r="BG257" s="170"/>
      <c r="BN257" s="170"/>
      <c r="BO257" s="170"/>
      <c r="BS257" s="406"/>
      <c r="BU257" s="406"/>
      <c r="BV257" s="170"/>
      <c r="BW257" s="170"/>
      <c r="CD257" s="170"/>
      <c r="CE257" s="170"/>
      <c r="CL257" s="170"/>
      <c r="CM257" s="170"/>
      <c r="CN257" s="170"/>
      <c r="CO257" s="170"/>
      <c r="CP257" s="170"/>
      <c r="CQ257" s="743"/>
      <c r="CR257" s="170"/>
      <c r="CS257" s="743"/>
      <c r="CT257" s="170"/>
      <c r="CU257" s="170"/>
      <c r="CY257" s="406"/>
      <c r="DA257" s="406"/>
      <c r="DB257" s="170"/>
      <c r="DC257" s="170"/>
      <c r="DG257" s="406"/>
      <c r="DI257" s="406"/>
      <c r="DJ257" s="170"/>
      <c r="DK257" s="170"/>
    </row>
    <row r="258" spans="1:115" ht="37.5" customHeight="1">
      <c r="A258" s="115"/>
      <c r="B258" s="115"/>
      <c r="C258" s="115"/>
      <c r="D258" s="768"/>
      <c r="E258" s="170"/>
      <c r="F258" s="170"/>
      <c r="G258" s="546"/>
      <c r="H258" s="545"/>
      <c r="I258" s="546"/>
      <c r="J258" s="170"/>
      <c r="K258" s="170"/>
      <c r="L258" s="170"/>
      <c r="M258" s="170"/>
      <c r="N258" s="170"/>
      <c r="O258" s="170"/>
      <c r="P258" s="170"/>
      <c r="Q258" s="170"/>
      <c r="R258" s="170"/>
      <c r="S258" s="170"/>
      <c r="Z258" s="170"/>
      <c r="AA258" s="170"/>
      <c r="AH258" s="170"/>
      <c r="AI258" s="170"/>
      <c r="AP258" s="170"/>
      <c r="AQ258" s="170"/>
      <c r="AX258" s="170"/>
      <c r="AY258" s="170"/>
      <c r="BE258" s="406"/>
      <c r="BF258" s="170"/>
      <c r="BG258" s="170"/>
      <c r="BN258" s="170"/>
      <c r="BO258" s="170"/>
      <c r="BS258" s="406"/>
      <c r="BU258" s="406"/>
      <c r="BV258" s="170"/>
      <c r="BW258" s="170"/>
      <c r="CD258" s="170"/>
      <c r="CE258" s="170"/>
      <c r="CL258" s="170"/>
      <c r="CM258" s="170"/>
      <c r="CN258" s="170"/>
      <c r="CO258" s="170"/>
      <c r="CP258" s="170"/>
      <c r="CQ258" s="743"/>
      <c r="CR258" s="170"/>
      <c r="CS258" s="743"/>
      <c r="CT258" s="170"/>
      <c r="CU258" s="170"/>
      <c r="CY258" s="406"/>
      <c r="DA258" s="406"/>
      <c r="DB258" s="170"/>
      <c r="DC258" s="170"/>
      <c r="DG258" s="406"/>
      <c r="DI258" s="406"/>
      <c r="DJ258" s="170"/>
      <c r="DK258" s="170"/>
    </row>
    <row r="259" spans="1:115" ht="37.5" customHeight="1">
      <c r="A259" s="115"/>
      <c r="B259" s="115"/>
      <c r="C259" s="115"/>
      <c r="D259" s="768"/>
      <c r="E259" s="170"/>
      <c r="F259" s="170"/>
      <c r="G259" s="546"/>
      <c r="H259" s="545"/>
      <c r="I259" s="546"/>
      <c r="J259" s="170"/>
      <c r="K259" s="170"/>
      <c r="L259" s="170"/>
      <c r="M259" s="170"/>
      <c r="N259" s="170"/>
      <c r="O259" s="170"/>
      <c r="P259" s="170"/>
      <c r="Q259" s="170"/>
      <c r="R259" s="170"/>
      <c r="S259" s="170"/>
      <c r="Z259" s="170"/>
      <c r="AA259" s="170"/>
      <c r="AH259" s="170"/>
      <c r="AI259" s="170"/>
      <c r="AP259" s="170"/>
      <c r="AQ259" s="170"/>
      <c r="AX259" s="170"/>
      <c r="AY259" s="170"/>
      <c r="BE259" s="406"/>
      <c r="BF259" s="170"/>
      <c r="BG259" s="170"/>
      <c r="BN259" s="170"/>
      <c r="BO259" s="170"/>
      <c r="BS259" s="406"/>
      <c r="BU259" s="406"/>
      <c r="BV259" s="170"/>
      <c r="BW259" s="170"/>
      <c r="CD259" s="170"/>
      <c r="CE259" s="170"/>
      <c r="CL259" s="170"/>
      <c r="CM259" s="170"/>
      <c r="CN259" s="170"/>
      <c r="CO259" s="170"/>
      <c r="CP259" s="170"/>
      <c r="CQ259" s="743"/>
      <c r="CR259" s="170"/>
      <c r="CS259" s="743"/>
      <c r="CT259" s="170"/>
      <c r="CU259" s="170"/>
      <c r="CY259" s="406"/>
      <c r="DA259" s="406"/>
      <c r="DB259" s="170"/>
      <c r="DC259" s="170"/>
      <c r="DG259" s="406"/>
      <c r="DI259" s="406"/>
      <c r="DJ259" s="170"/>
      <c r="DK259" s="170"/>
    </row>
    <row r="260" spans="1:115" ht="37.5" customHeight="1">
      <c r="A260" s="115"/>
      <c r="B260" s="115"/>
      <c r="C260" s="115"/>
      <c r="D260" s="768"/>
      <c r="E260" s="170"/>
      <c r="F260" s="170"/>
      <c r="G260" s="546"/>
      <c r="H260" s="545"/>
      <c r="I260" s="546"/>
      <c r="J260" s="170"/>
      <c r="K260" s="170"/>
      <c r="L260" s="170"/>
      <c r="M260" s="170"/>
      <c r="N260" s="170"/>
      <c r="O260" s="170"/>
      <c r="P260" s="170"/>
      <c r="Q260" s="170"/>
      <c r="R260" s="170"/>
      <c r="S260" s="170"/>
      <c r="Z260" s="170"/>
      <c r="AA260" s="170"/>
      <c r="AH260" s="170"/>
      <c r="AI260" s="170"/>
      <c r="AP260" s="170"/>
      <c r="AQ260" s="170"/>
      <c r="AX260" s="170"/>
      <c r="AY260" s="170"/>
      <c r="BE260" s="406"/>
      <c r="BF260" s="170"/>
      <c r="BG260" s="170"/>
      <c r="BN260" s="170"/>
      <c r="BO260" s="170"/>
      <c r="BS260" s="406"/>
      <c r="BU260" s="406"/>
      <c r="BV260" s="170"/>
      <c r="BW260" s="170"/>
      <c r="CD260" s="170"/>
      <c r="CE260" s="170"/>
      <c r="CL260" s="170"/>
      <c r="CM260" s="170"/>
      <c r="CN260" s="170"/>
      <c r="CO260" s="170"/>
      <c r="CP260" s="170"/>
      <c r="CQ260" s="743"/>
      <c r="CR260" s="170"/>
      <c r="CS260" s="743"/>
      <c r="CT260" s="170"/>
      <c r="CU260" s="170"/>
      <c r="CY260" s="406"/>
      <c r="DA260" s="406"/>
      <c r="DB260" s="170"/>
      <c r="DC260" s="170"/>
      <c r="DG260" s="406"/>
      <c r="DI260" s="406"/>
      <c r="DJ260" s="170"/>
      <c r="DK260" s="170"/>
    </row>
    <row r="261" spans="1:115" ht="37.5" customHeight="1">
      <c r="A261" s="115"/>
      <c r="B261" s="115"/>
      <c r="C261" s="115"/>
      <c r="D261" s="768"/>
      <c r="E261" s="170"/>
      <c r="F261" s="170"/>
      <c r="G261" s="546"/>
      <c r="H261" s="545"/>
      <c r="I261" s="546"/>
      <c r="J261" s="170"/>
      <c r="K261" s="170"/>
      <c r="L261" s="170"/>
      <c r="M261" s="170"/>
      <c r="N261" s="170"/>
      <c r="O261" s="170"/>
      <c r="P261" s="170"/>
      <c r="Q261" s="170"/>
      <c r="R261" s="170"/>
      <c r="S261" s="170"/>
      <c r="Z261" s="170"/>
      <c r="AA261" s="170"/>
      <c r="AH261" s="170"/>
      <c r="AI261" s="170"/>
      <c r="AP261" s="170"/>
      <c r="AQ261" s="170"/>
      <c r="AX261" s="170"/>
      <c r="AY261" s="170"/>
      <c r="BE261" s="406"/>
      <c r="BF261" s="170"/>
      <c r="BG261" s="170"/>
      <c r="BN261" s="170"/>
      <c r="BO261" s="170"/>
      <c r="BS261" s="406"/>
      <c r="BU261" s="406"/>
      <c r="BV261" s="170"/>
      <c r="BW261" s="170"/>
      <c r="CD261" s="170"/>
      <c r="CE261" s="170"/>
      <c r="CL261" s="170"/>
      <c r="CM261" s="170"/>
      <c r="CN261" s="170"/>
      <c r="CO261" s="170"/>
      <c r="CP261" s="170"/>
      <c r="CQ261" s="743"/>
      <c r="CR261" s="170"/>
      <c r="CS261" s="743"/>
      <c r="CT261" s="170"/>
      <c r="CU261" s="170"/>
      <c r="CY261" s="406"/>
      <c r="DA261" s="406"/>
      <c r="DB261" s="170"/>
      <c r="DC261" s="170"/>
      <c r="DG261" s="406"/>
      <c r="DI261" s="406"/>
      <c r="DJ261" s="170"/>
      <c r="DK261" s="170"/>
    </row>
    <row r="262" spans="1:115" ht="37.5" customHeight="1">
      <c r="A262" s="115"/>
      <c r="B262" s="115"/>
      <c r="C262" s="115"/>
      <c r="D262" s="768"/>
      <c r="E262" s="170"/>
      <c r="F262" s="170"/>
      <c r="G262" s="546"/>
      <c r="H262" s="545"/>
      <c r="I262" s="546"/>
      <c r="J262" s="170"/>
      <c r="K262" s="170"/>
      <c r="L262" s="170"/>
      <c r="M262" s="170"/>
      <c r="N262" s="170"/>
      <c r="O262" s="170"/>
      <c r="P262" s="170"/>
      <c r="Q262" s="170"/>
      <c r="R262" s="170"/>
      <c r="S262" s="170"/>
      <c r="Z262" s="170"/>
      <c r="AA262" s="170"/>
      <c r="AH262" s="170"/>
      <c r="AI262" s="170"/>
      <c r="AP262" s="170"/>
      <c r="AQ262" s="170"/>
      <c r="AX262" s="170"/>
      <c r="AY262" s="170"/>
      <c r="BE262" s="406"/>
      <c r="BF262" s="170"/>
      <c r="BG262" s="170"/>
      <c r="BN262" s="170"/>
      <c r="BO262" s="170"/>
      <c r="BS262" s="406"/>
      <c r="BU262" s="406"/>
      <c r="BV262" s="170"/>
      <c r="BW262" s="170"/>
      <c r="CD262" s="170"/>
      <c r="CE262" s="170"/>
      <c r="CL262" s="170"/>
      <c r="CM262" s="170"/>
      <c r="CN262" s="170"/>
      <c r="CO262" s="170"/>
      <c r="CP262" s="170"/>
      <c r="CQ262" s="743"/>
      <c r="CR262" s="170"/>
      <c r="CS262" s="743"/>
      <c r="CT262" s="170"/>
      <c r="CU262" s="170"/>
      <c r="CY262" s="406"/>
      <c r="DA262" s="406"/>
      <c r="DB262" s="170"/>
      <c r="DC262" s="170"/>
      <c r="DG262" s="406"/>
      <c r="DI262" s="406"/>
      <c r="DJ262" s="170"/>
      <c r="DK262" s="170"/>
    </row>
    <row r="263" spans="1:115" ht="37.5" customHeight="1">
      <c r="A263" s="115"/>
      <c r="B263" s="115"/>
      <c r="C263" s="115"/>
      <c r="D263" s="768"/>
      <c r="E263" s="170"/>
      <c r="F263" s="170"/>
      <c r="G263" s="546"/>
      <c r="H263" s="545"/>
      <c r="I263" s="546"/>
      <c r="J263" s="170"/>
      <c r="K263" s="170"/>
      <c r="L263" s="170"/>
      <c r="M263" s="170"/>
      <c r="N263" s="170"/>
      <c r="O263" s="170"/>
      <c r="P263" s="170"/>
      <c r="Q263" s="170"/>
      <c r="R263" s="170"/>
      <c r="S263" s="170"/>
      <c r="Z263" s="170"/>
      <c r="AA263" s="170"/>
      <c r="AH263" s="170"/>
      <c r="AI263" s="170"/>
      <c r="AP263" s="170"/>
      <c r="AQ263" s="170"/>
      <c r="AX263" s="170"/>
      <c r="AY263" s="170"/>
      <c r="BE263" s="406"/>
      <c r="BF263" s="170"/>
      <c r="BG263" s="170"/>
      <c r="BN263" s="170"/>
      <c r="BO263" s="170"/>
      <c r="BS263" s="406"/>
      <c r="BU263" s="406"/>
      <c r="BV263" s="170"/>
      <c r="BW263" s="170"/>
      <c r="CD263" s="170"/>
      <c r="CE263" s="170"/>
      <c r="CL263" s="170"/>
      <c r="CM263" s="170"/>
      <c r="CN263" s="170"/>
      <c r="CO263" s="170"/>
      <c r="CP263" s="170"/>
      <c r="CQ263" s="743"/>
      <c r="CR263" s="170"/>
      <c r="CS263" s="743"/>
      <c r="CT263" s="170"/>
      <c r="CU263" s="170"/>
      <c r="CY263" s="406"/>
      <c r="DA263" s="406"/>
      <c r="DB263" s="170"/>
      <c r="DC263" s="170"/>
      <c r="DG263" s="406"/>
      <c r="DI263" s="406"/>
      <c r="DJ263" s="170"/>
      <c r="DK263" s="170"/>
    </row>
    <row r="264" spans="1:115" ht="37.5" customHeight="1">
      <c r="A264" s="115"/>
      <c r="B264" s="115"/>
      <c r="C264" s="115"/>
      <c r="D264" s="768"/>
      <c r="E264" s="170"/>
      <c r="F264" s="170"/>
      <c r="G264" s="546"/>
      <c r="H264" s="545"/>
      <c r="I264" s="546"/>
      <c r="J264" s="170"/>
      <c r="K264" s="170"/>
      <c r="L264" s="170"/>
      <c r="M264" s="170"/>
      <c r="N264" s="170"/>
      <c r="O264" s="170"/>
      <c r="P264" s="170"/>
      <c r="Q264" s="170"/>
      <c r="R264" s="170"/>
      <c r="S264" s="170"/>
      <c r="Z264" s="170"/>
      <c r="AA264" s="170"/>
      <c r="AH264" s="170"/>
      <c r="AI264" s="170"/>
      <c r="AP264" s="170"/>
      <c r="AQ264" s="170"/>
      <c r="AX264" s="170"/>
      <c r="AY264" s="170"/>
      <c r="BE264" s="406"/>
      <c r="BF264" s="170"/>
      <c r="BG264" s="170"/>
      <c r="BN264" s="170"/>
      <c r="BO264" s="170"/>
      <c r="BS264" s="406"/>
      <c r="BU264" s="406"/>
      <c r="BV264" s="170"/>
      <c r="BW264" s="170"/>
      <c r="CD264" s="170"/>
      <c r="CE264" s="170"/>
      <c r="CL264" s="170"/>
      <c r="CM264" s="170"/>
      <c r="CN264" s="170"/>
      <c r="CO264" s="170"/>
      <c r="CP264" s="170"/>
      <c r="CQ264" s="743"/>
      <c r="CR264" s="170"/>
      <c r="CS264" s="743"/>
      <c r="CT264" s="170"/>
      <c r="CU264" s="170"/>
      <c r="CY264" s="406"/>
      <c r="DA264" s="406"/>
      <c r="DB264" s="170"/>
      <c r="DC264" s="170"/>
      <c r="DG264" s="406"/>
      <c r="DI264" s="406"/>
      <c r="DJ264" s="170"/>
      <c r="DK264" s="170"/>
    </row>
    <row r="265" spans="1:115" ht="37.5" customHeight="1">
      <c r="A265" s="115"/>
      <c r="B265" s="115"/>
      <c r="C265" s="115"/>
      <c r="D265" s="768"/>
      <c r="E265" s="170"/>
      <c r="F265" s="170"/>
      <c r="G265" s="546"/>
      <c r="H265" s="545"/>
      <c r="I265" s="546"/>
      <c r="J265" s="170"/>
      <c r="K265" s="170"/>
      <c r="L265" s="170"/>
      <c r="M265" s="170"/>
      <c r="N265" s="170"/>
      <c r="O265" s="170"/>
      <c r="P265" s="170"/>
      <c r="Q265" s="170"/>
      <c r="R265" s="170"/>
      <c r="S265" s="170"/>
      <c r="Z265" s="170"/>
      <c r="AA265" s="170"/>
      <c r="AH265" s="170"/>
      <c r="AI265" s="170"/>
      <c r="AP265" s="170"/>
      <c r="AQ265" s="170"/>
      <c r="AX265" s="170"/>
      <c r="AY265" s="170"/>
      <c r="BE265" s="406"/>
      <c r="BF265" s="170"/>
      <c r="BG265" s="170"/>
      <c r="BN265" s="170"/>
      <c r="BO265" s="170"/>
      <c r="BS265" s="406"/>
      <c r="BU265" s="406"/>
      <c r="BV265" s="170"/>
      <c r="BW265" s="170"/>
      <c r="CD265" s="170"/>
      <c r="CE265" s="170"/>
      <c r="CL265" s="170"/>
      <c r="CM265" s="170"/>
      <c r="CN265" s="170"/>
      <c r="CO265" s="170"/>
      <c r="CP265" s="170"/>
      <c r="CQ265" s="743"/>
      <c r="CR265" s="170"/>
      <c r="CS265" s="743"/>
      <c r="CT265" s="170"/>
      <c r="CU265" s="170"/>
      <c r="CY265" s="406"/>
      <c r="DA265" s="406"/>
      <c r="DB265" s="170"/>
      <c r="DC265" s="170"/>
      <c r="DG265" s="406"/>
      <c r="DI265" s="406"/>
      <c r="DJ265" s="170"/>
      <c r="DK265" s="170"/>
    </row>
    <row r="266" spans="1:115" ht="37.5" customHeight="1">
      <c r="A266" s="115"/>
      <c r="B266" s="115"/>
      <c r="C266" s="115"/>
      <c r="D266" s="768"/>
      <c r="E266" s="170"/>
      <c r="F266" s="170"/>
      <c r="G266" s="546"/>
      <c r="H266" s="545"/>
      <c r="I266" s="546"/>
      <c r="J266" s="170"/>
      <c r="K266" s="170"/>
      <c r="L266" s="170"/>
      <c r="M266" s="170"/>
      <c r="N266" s="170"/>
      <c r="O266" s="170"/>
      <c r="P266" s="170"/>
      <c r="Q266" s="170"/>
      <c r="R266" s="170"/>
      <c r="S266" s="170"/>
      <c r="Z266" s="170"/>
      <c r="AA266" s="170"/>
      <c r="AH266" s="170"/>
      <c r="AI266" s="170"/>
      <c r="AP266" s="170"/>
      <c r="AQ266" s="170"/>
      <c r="AX266" s="170"/>
      <c r="AY266" s="170"/>
      <c r="BE266" s="406"/>
      <c r="BF266" s="170"/>
      <c r="BG266" s="170"/>
      <c r="BN266" s="170"/>
      <c r="BO266" s="170"/>
      <c r="BS266" s="406"/>
      <c r="BU266" s="406"/>
      <c r="BV266" s="170"/>
      <c r="BW266" s="170"/>
      <c r="CD266" s="170"/>
      <c r="CE266" s="170"/>
      <c r="CL266" s="170"/>
      <c r="CM266" s="170"/>
      <c r="CN266" s="170"/>
      <c r="CO266" s="170"/>
      <c r="CP266" s="170"/>
      <c r="CQ266" s="743"/>
      <c r="CR266" s="170"/>
      <c r="CS266" s="743"/>
      <c r="CT266" s="170"/>
      <c r="CU266" s="170"/>
      <c r="CY266" s="406"/>
      <c r="DA266" s="406"/>
      <c r="DB266" s="170"/>
      <c r="DC266" s="170"/>
      <c r="DG266" s="406"/>
      <c r="DI266" s="406"/>
      <c r="DJ266" s="170"/>
      <c r="DK266" s="170"/>
    </row>
    <row r="267" spans="1:115" ht="37.5" customHeight="1">
      <c r="A267" s="115"/>
      <c r="B267" s="115"/>
      <c r="C267" s="115"/>
      <c r="D267" s="768"/>
      <c r="E267" s="170"/>
      <c r="F267" s="170"/>
      <c r="G267" s="546"/>
      <c r="H267" s="545"/>
      <c r="I267" s="546"/>
      <c r="J267" s="170"/>
      <c r="K267" s="170"/>
      <c r="L267" s="170"/>
      <c r="M267" s="170"/>
      <c r="N267" s="170"/>
      <c r="O267" s="170"/>
      <c r="P267" s="170"/>
      <c r="Q267" s="170"/>
      <c r="R267" s="170"/>
      <c r="S267" s="170"/>
      <c r="Z267" s="170"/>
      <c r="AA267" s="170"/>
      <c r="AH267" s="170"/>
      <c r="AI267" s="170"/>
      <c r="AP267" s="170"/>
      <c r="AQ267" s="170"/>
      <c r="AX267" s="170"/>
      <c r="AY267" s="170"/>
      <c r="BE267" s="406"/>
      <c r="BF267" s="170"/>
      <c r="BG267" s="170"/>
      <c r="BN267" s="170"/>
      <c r="BO267" s="170"/>
      <c r="BS267" s="406"/>
      <c r="BU267" s="406"/>
      <c r="BV267" s="170"/>
      <c r="BW267" s="170"/>
      <c r="CD267" s="170"/>
      <c r="CE267" s="170"/>
      <c r="CL267" s="170"/>
      <c r="CM267" s="170"/>
      <c r="CN267" s="170"/>
      <c r="CO267" s="170"/>
      <c r="CP267" s="170"/>
      <c r="CQ267" s="743"/>
      <c r="CR267" s="170"/>
      <c r="CS267" s="743"/>
      <c r="CT267" s="170"/>
      <c r="CU267" s="170"/>
      <c r="CY267" s="406"/>
      <c r="DA267" s="406"/>
      <c r="DB267" s="170"/>
      <c r="DC267" s="170"/>
      <c r="DG267" s="406"/>
      <c r="DI267" s="406"/>
      <c r="DJ267" s="170"/>
      <c r="DK267" s="170"/>
    </row>
    <row r="268" spans="1:115" ht="37.5" customHeight="1">
      <c r="A268" s="115"/>
      <c r="B268" s="115"/>
      <c r="C268" s="115"/>
      <c r="D268" s="768"/>
      <c r="E268" s="170"/>
      <c r="F268" s="170"/>
      <c r="G268" s="546"/>
      <c r="H268" s="545"/>
      <c r="I268" s="546"/>
      <c r="J268" s="170"/>
      <c r="K268" s="170"/>
      <c r="L268" s="170"/>
      <c r="M268" s="170"/>
      <c r="N268" s="170"/>
      <c r="O268" s="170"/>
      <c r="P268" s="170"/>
      <c r="Q268" s="170"/>
      <c r="R268" s="170"/>
      <c r="S268" s="170"/>
      <c r="Z268" s="170"/>
      <c r="AA268" s="170"/>
      <c r="AH268" s="170"/>
      <c r="AI268" s="170"/>
      <c r="AP268" s="170"/>
      <c r="AQ268" s="170"/>
      <c r="AX268" s="170"/>
      <c r="AY268" s="170"/>
      <c r="BE268" s="406"/>
      <c r="BF268" s="170"/>
      <c r="BG268" s="170"/>
      <c r="BN268" s="170"/>
      <c r="BO268" s="170"/>
      <c r="BS268" s="406"/>
      <c r="BU268" s="406"/>
      <c r="BV268" s="170"/>
      <c r="BW268" s="170"/>
      <c r="CD268" s="170"/>
      <c r="CE268" s="170"/>
      <c r="CL268" s="170"/>
      <c r="CM268" s="170"/>
      <c r="CN268" s="170"/>
      <c r="CO268" s="170"/>
      <c r="CP268" s="170"/>
      <c r="CQ268" s="743"/>
      <c r="CR268" s="170"/>
      <c r="CS268" s="743"/>
      <c r="CT268" s="170"/>
      <c r="CU268" s="170"/>
      <c r="CY268" s="406"/>
      <c r="DA268" s="406"/>
      <c r="DB268" s="170"/>
      <c r="DC268" s="170"/>
      <c r="DG268" s="406"/>
      <c r="DI268" s="406"/>
      <c r="DJ268" s="170"/>
      <c r="DK268" s="170"/>
    </row>
    <row r="269" spans="1:115" ht="37.5" customHeight="1">
      <c r="A269" s="115"/>
      <c r="B269" s="115"/>
      <c r="C269" s="115"/>
      <c r="D269" s="768"/>
      <c r="E269" s="170"/>
      <c r="F269" s="170"/>
      <c r="G269" s="546"/>
      <c r="H269" s="545"/>
      <c r="I269" s="546"/>
      <c r="J269" s="170"/>
      <c r="K269" s="170"/>
      <c r="L269" s="170"/>
      <c r="M269" s="170"/>
      <c r="N269" s="170"/>
      <c r="O269" s="170"/>
      <c r="P269" s="170"/>
      <c r="Q269" s="170"/>
      <c r="R269" s="170"/>
      <c r="S269" s="170"/>
      <c r="Z269" s="170"/>
      <c r="AA269" s="170"/>
      <c r="AH269" s="170"/>
      <c r="AI269" s="170"/>
      <c r="AP269" s="170"/>
      <c r="AQ269" s="170"/>
      <c r="AX269" s="170"/>
      <c r="AY269" s="170"/>
      <c r="BE269" s="406"/>
      <c r="BF269" s="170"/>
      <c r="BG269" s="170"/>
      <c r="BN269" s="170"/>
      <c r="BO269" s="170"/>
      <c r="BS269" s="406"/>
      <c r="BU269" s="406"/>
      <c r="BV269" s="170"/>
      <c r="BW269" s="170"/>
      <c r="CD269" s="170"/>
      <c r="CE269" s="170"/>
      <c r="CL269" s="170"/>
      <c r="CM269" s="170"/>
      <c r="CN269" s="170"/>
      <c r="CO269" s="170"/>
      <c r="CP269" s="170"/>
      <c r="CQ269" s="743"/>
      <c r="CR269" s="170"/>
      <c r="CS269" s="743"/>
      <c r="CT269" s="170"/>
      <c r="CU269" s="170"/>
      <c r="CY269" s="406"/>
      <c r="DA269" s="406"/>
      <c r="DB269" s="170"/>
      <c r="DC269" s="170"/>
      <c r="DG269" s="406"/>
      <c r="DI269" s="406"/>
      <c r="DJ269" s="170"/>
      <c r="DK269" s="170"/>
    </row>
    <row r="270" spans="1:115" ht="37.5" customHeight="1">
      <c r="A270" s="115"/>
      <c r="B270" s="115"/>
      <c r="C270" s="115"/>
      <c r="D270" s="768"/>
      <c r="E270" s="170"/>
      <c r="F270" s="170"/>
      <c r="G270" s="546"/>
      <c r="H270" s="545"/>
      <c r="I270" s="546"/>
      <c r="J270" s="170"/>
      <c r="K270" s="170"/>
      <c r="L270" s="170"/>
      <c r="M270" s="170"/>
      <c r="N270" s="170"/>
      <c r="O270" s="170"/>
      <c r="P270" s="170"/>
      <c r="Q270" s="170"/>
      <c r="R270" s="170"/>
      <c r="S270" s="170"/>
      <c r="Z270" s="170"/>
      <c r="AA270" s="170"/>
      <c r="AH270" s="170"/>
      <c r="AI270" s="170"/>
      <c r="AP270" s="170"/>
      <c r="AQ270" s="170"/>
      <c r="AX270" s="170"/>
      <c r="AY270" s="170"/>
      <c r="BE270" s="406"/>
      <c r="BF270" s="170"/>
      <c r="BG270" s="170"/>
      <c r="BN270" s="170"/>
      <c r="BO270" s="170"/>
      <c r="BS270" s="406"/>
      <c r="BU270" s="406"/>
      <c r="BV270" s="170"/>
      <c r="BW270" s="170"/>
      <c r="CD270" s="170"/>
      <c r="CE270" s="170"/>
      <c r="CL270" s="170"/>
      <c r="CM270" s="170"/>
      <c r="CN270" s="170"/>
      <c r="CO270" s="170"/>
      <c r="CP270" s="170"/>
      <c r="CQ270" s="743"/>
      <c r="CR270" s="170"/>
      <c r="CS270" s="743"/>
      <c r="CT270" s="170"/>
      <c r="CU270" s="170"/>
      <c r="CY270" s="406"/>
      <c r="DA270" s="406"/>
      <c r="DB270" s="170"/>
      <c r="DC270" s="170"/>
      <c r="DG270" s="406"/>
      <c r="DI270" s="406"/>
      <c r="DJ270" s="170"/>
      <c r="DK270" s="170"/>
    </row>
    <row r="271" spans="1:115" ht="37.5" customHeight="1">
      <c r="A271" s="115"/>
      <c r="B271" s="115"/>
      <c r="C271" s="115"/>
      <c r="D271" s="768"/>
      <c r="E271" s="170"/>
      <c r="F271" s="170"/>
      <c r="G271" s="546"/>
      <c r="H271" s="545"/>
      <c r="I271" s="546"/>
      <c r="J271" s="170"/>
      <c r="K271" s="170"/>
      <c r="L271" s="170"/>
      <c r="M271" s="170"/>
      <c r="N271" s="170"/>
      <c r="O271" s="170"/>
      <c r="P271" s="170"/>
      <c r="Q271" s="170"/>
      <c r="R271" s="170"/>
      <c r="S271" s="170"/>
      <c r="Z271" s="170"/>
      <c r="AA271" s="170"/>
      <c r="AH271" s="170"/>
      <c r="AI271" s="170"/>
      <c r="AP271" s="170"/>
      <c r="AQ271" s="170"/>
      <c r="AX271" s="170"/>
      <c r="AY271" s="170"/>
      <c r="BE271" s="406"/>
      <c r="BF271" s="170"/>
      <c r="BG271" s="170"/>
      <c r="BN271" s="170"/>
      <c r="BO271" s="170"/>
      <c r="BS271" s="406"/>
      <c r="BU271" s="406"/>
      <c r="BV271" s="170"/>
      <c r="BW271" s="170"/>
      <c r="CD271" s="170"/>
      <c r="CE271" s="170"/>
      <c r="CL271" s="170"/>
      <c r="CM271" s="170"/>
      <c r="CN271" s="170"/>
      <c r="CO271" s="170"/>
      <c r="CP271" s="170"/>
      <c r="CQ271" s="743"/>
      <c r="CR271" s="170"/>
      <c r="CS271" s="743"/>
      <c r="CT271" s="170"/>
      <c r="CU271" s="170"/>
      <c r="CY271" s="406"/>
      <c r="DA271" s="406"/>
      <c r="DB271" s="170"/>
      <c r="DC271" s="170"/>
      <c r="DG271" s="406"/>
      <c r="DI271" s="406"/>
      <c r="DJ271" s="170"/>
      <c r="DK271" s="170"/>
    </row>
    <row r="272" spans="1:115" ht="37.5" customHeight="1">
      <c r="A272" s="115"/>
      <c r="B272" s="115"/>
      <c r="C272" s="115"/>
      <c r="D272" s="768"/>
      <c r="E272" s="170"/>
      <c r="F272" s="170"/>
      <c r="G272" s="546"/>
      <c r="H272" s="545"/>
      <c r="I272" s="546"/>
      <c r="J272" s="170"/>
      <c r="K272" s="170"/>
      <c r="L272" s="170"/>
      <c r="M272" s="170"/>
      <c r="N272" s="170"/>
      <c r="O272" s="170"/>
      <c r="P272" s="170"/>
      <c r="Q272" s="170"/>
      <c r="R272" s="170"/>
      <c r="S272" s="170"/>
      <c r="Z272" s="170"/>
      <c r="AA272" s="170"/>
      <c r="AH272" s="170"/>
      <c r="AI272" s="170"/>
      <c r="AP272" s="170"/>
      <c r="AQ272" s="170"/>
      <c r="AX272" s="170"/>
      <c r="AY272" s="170"/>
      <c r="BE272" s="406"/>
      <c r="BF272" s="170"/>
      <c r="BG272" s="170"/>
      <c r="BN272" s="170"/>
      <c r="BO272" s="170"/>
      <c r="BS272" s="406"/>
      <c r="BU272" s="406"/>
      <c r="BV272" s="170"/>
      <c r="BW272" s="170"/>
      <c r="CD272" s="170"/>
      <c r="CE272" s="170"/>
      <c r="CL272" s="170"/>
      <c r="CM272" s="170"/>
      <c r="CN272" s="170"/>
      <c r="CO272" s="170"/>
      <c r="CP272" s="170"/>
      <c r="CQ272" s="743"/>
      <c r="CR272" s="170"/>
      <c r="CS272" s="743"/>
      <c r="CT272" s="170"/>
      <c r="CU272" s="170"/>
      <c r="CY272" s="406"/>
      <c r="DA272" s="406"/>
      <c r="DB272" s="170"/>
      <c r="DC272" s="170"/>
      <c r="DG272" s="406"/>
      <c r="DI272" s="406"/>
      <c r="DJ272" s="170"/>
      <c r="DK272" s="170"/>
    </row>
    <row r="273" spans="1:115" ht="37.5" customHeight="1">
      <c r="A273" s="115"/>
      <c r="B273" s="115"/>
      <c r="C273" s="115"/>
      <c r="D273" s="768"/>
      <c r="E273" s="170"/>
      <c r="F273" s="170"/>
      <c r="G273" s="546"/>
      <c r="H273" s="545"/>
      <c r="I273" s="546"/>
      <c r="J273" s="170"/>
      <c r="K273" s="170"/>
      <c r="L273" s="170"/>
      <c r="M273" s="170"/>
      <c r="N273" s="170"/>
      <c r="O273" s="170"/>
      <c r="P273" s="170"/>
      <c r="Q273" s="170"/>
      <c r="R273" s="170"/>
      <c r="S273" s="170"/>
      <c r="Z273" s="170"/>
      <c r="AA273" s="170"/>
      <c r="AH273" s="170"/>
      <c r="AI273" s="170"/>
      <c r="AP273" s="170"/>
      <c r="AQ273" s="170"/>
      <c r="AX273" s="170"/>
      <c r="AY273" s="170"/>
      <c r="BE273" s="406"/>
      <c r="BF273" s="170"/>
      <c r="BG273" s="170"/>
      <c r="BN273" s="170"/>
      <c r="BO273" s="170"/>
      <c r="BS273" s="406"/>
      <c r="BU273" s="406"/>
      <c r="BV273" s="170"/>
      <c r="BW273" s="170"/>
      <c r="CD273" s="170"/>
      <c r="CE273" s="170"/>
      <c r="CL273" s="170"/>
      <c r="CM273" s="170"/>
      <c r="CN273" s="170"/>
      <c r="CO273" s="170"/>
      <c r="CP273" s="170"/>
      <c r="CQ273" s="743"/>
      <c r="CR273" s="170"/>
      <c r="CS273" s="743"/>
      <c r="CT273" s="170"/>
      <c r="CU273" s="170"/>
      <c r="CY273" s="406"/>
      <c r="DA273" s="406"/>
      <c r="DB273" s="170"/>
      <c r="DC273" s="170"/>
      <c r="DG273" s="406"/>
      <c r="DI273" s="406"/>
      <c r="DJ273" s="170"/>
      <c r="DK273" s="170"/>
    </row>
    <row r="274" spans="1:115" ht="37.5" customHeight="1">
      <c r="A274" s="115"/>
      <c r="B274" s="115"/>
      <c r="C274" s="115"/>
      <c r="D274" s="768"/>
      <c r="E274" s="170"/>
      <c r="F274" s="170"/>
      <c r="G274" s="546"/>
      <c r="H274" s="545"/>
      <c r="I274" s="546"/>
      <c r="J274" s="170"/>
      <c r="K274" s="170"/>
      <c r="L274" s="170"/>
      <c r="M274" s="170"/>
      <c r="N274" s="170"/>
      <c r="O274" s="170"/>
      <c r="P274" s="170"/>
      <c r="Q274" s="170"/>
      <c r="R274" s="170"/>
      <c r="S274" s="170"/>
      <c r="Z274" s="170"/>
      <c r="AA274" s="170"/>
      <c r="AH274" s="170"/>
      <c r="AI274" s="170"/>
      <c r="AP274" s="170"/>
      <c r="AQ274" s="170"/>
      <c r="AX274" s="170"/>
      <c r="AY274" s="170"/>
      <c r="BE274" s="406"/>
      <c r="BF274" s="170"/>
      <c r="BG274" s="170"/>
      <c r="BN274" s="170"/>
      <c r="BO274" s="170"/>
      <c r="BS274" s="406"/>
      <c r="BU274" s="406"/>
      <c r="BV274" s="170"/>
      <c r="BW274" s="170"/>
      <c r="CD274" s="170"/>
      <c r="CE274" s="170"/>
      <c r="CL274" s="170"/>
      <c r="CM274" s="170"/>
      <c r="CN274" s="170"/>
      <c r="CO274" s="170"/>
      <c r="CP274" s="170"/>
      <c r="CQ274" s="743"/>
      <c r="CR274" s="170"/>
      <c r="CS274" s="743"/>
      <c r="CT274" s="170"/>
      <c r="CU274" s="170"/>
      <c r="CY274" s="406"/>
      <c r="DA274" s="406"/>
      <c r="DB274" s="170"/>
      <c r="DC274" s="170"/>
      <c r="DG274" s="406"/>
      <c r="DI274" s="406"/>
      <c r="DJ274" s="170"/>
      <c r="DK274" s="170"/>
    </row>
    <row r="275" spans="1:115" ht="37.5" customHeight="1">
      <c r="A275" s="115"/>
      <c r="B275" s="115"/>
      <c r="C275" s="115"/>
      <c r="D275" s="768"/>
      <c r="E275" s="170"/>
      <c r="F275" s="170"/>
      <c r="G275" s="546"/>
      <c r="H275" s="545"/>
      <c r="I275" s="546"/>
      <c r="J275" s="170"/>
      <c r="K275" s="170"/>
      <c r="L275" s="170"/>
      <c r="M275" s="170"/>
      <c r="N275" s="170"/>
      <c r="O275" s="170"/>
      <c r="P275" s="170"/>
      <c r="Q275" s="170"/>
      <c r="R275" s="170"/>
      <c r="S275" s="170"/>
      <c r="Z275" s="170"/>
      <c r="AA275" s="170"/>
      <c r="AH275" s="170"/>
      <c r="AI275" s="170"/>
      <c r="AP275" s="170"/>
      <c r="AQ275" s="170"/>
      <c r="AX275" s="170"/>
      <c r="AY275" s="170"/>
      <c r="BE275" s="406"/>
      <c r="BF275" s="170"/>
      <c r="BG275" s="170"/>
      <c r="BN275" s="170"/>
      <c r="BO275" s="170"/>
      <c r="BS275" s="406"/>
      <c r="BU275" s="406"/>
      <c r="BV275" s="170"/>
      <c r="BW275" s="170"/>
      <c r="CD275" s="170"/>
      <c r="CE275" s="170"/>
      <c r="CL275" s="170"/>
      <c r="CM275" s="170"/>
      <c r="CN275" s="170"/>
      <c r="CO275" s="170"/>
      <c r="CP275" s="170"/>
      <c r="CQ275" s="743"/>
      <c r="CR275" s="170"/>
      <c r="CS275" s="743"/>
      <c r="CT275" s="170"/>
      <c r="CU275" s="170"/>
      <c r="CY275" s="406"/>
      <c r="DA275" s="406"/>
      <c r="DB275" s="170"/>
      <c r="DC275" s="170"/>
      <c r="DG275" s="406"/>
      <c r="DI275" s="406"/>
      <c r="DJ275" s="170"/>
      <c r="DK275" s="170"/>
    </row>
    <row r="276" spans="1:115" ht="37.5" customHeight="1">
      <c r="A276" s="115"/>
      <c r="B276" s="115"/>
      <c r="C276" s="115"/>
      <c r="D276" s="768"/>
      <c r="E276" s="170"/>
      <c r="F276" s="170"/>
      <c r="G276" s="546"/>
      <c r="H276" s="545"/>
      <c r="I276" s="546"/>
      <c r="J276" s="170"/>
      <c r="K276" s="170"/>
      <c r="L276" s="170"/>
      <c r="M276" s="170"/>
      <c r="N276" s="170"/>
      <c r="O276" s="170"/>
      <c r="P276" s="170"/>
      <c r="Q276" s="170"/>
      <c r="R276" s="170"/>
      <c r="S276" s="170"/>
      <c r="Z276" s="170"/>
      <c r="AA276" s="170"/>
      <c r="AH276" s="170"/>
      <c r="AI276" s="170"/>
      <c r="AP276" s="170"/>
      <c r="AQ276" s="170"/>
      <c r="AX276" s="170"/>
      <c r="AY276" s="170"/>
      <c r="BE276" s="406"/>
      <c r="BF276" s="170"/>
      <c r="BG276" s="170"/>
      <c r="BN276" s="170"/>
      <c r="BO276" s="170"/>
      <c r="BS276" s="406"/>
      <c r="BU276" s="406"/>
      <c r="BV276" s="170"/>
      <c r="BW276" s="170"/>
      <c r="CD276" s="170"/>
      <c r="CE276" s="170"/>
      <c r="CL276" s="170"/>
      <c r="CM276" s="170"/>
      <c r="CN276" s="170"/>
      <c r="CO276" s="170"/>
      <c r="CP276" s="170"/>
      <c r="CQ276" s="743"/>
      <c r="CR276" s="170"/>
      <c r="CS276" s="743"/>
      <c r="CT276" s="170"/>
      <c r="CU276" s="170"/>
      <c r="CY276" s="406"/>
      <c r="DA276" s="406"/>
      <c r="DB276" s="170"/>
      <c r="DC276" s="170"/>
      <c r="DG276" s="406"/>
      <c r="DI276" s="406"/>
      <c r="DJ276" s="170"/>
      <c r="DK276" s="170"/>
    </row>
    <row r="277" spans="1:115" ht="37.5" customHeight="1">
      <c r="A277" s="115"/>
      <c r="B277" s="115"/>
      <c r="C277" s="115"/>
      <c r="D277" s="768"/>
      <c r="E277" s="170"/>
      <c r="F277" s="170"/>
      <c r="G277" s="546"/>
      <c r="H277" s="545"/>
      <c r="I277" s="546"/>
      <c r="J277" s="170"/>
      <c r="K277" s="170"/>
      <c r="L277" s="170"/>
      <c r="M277" s="170"/>
      <c r="N277" s="170"/>
      <c r="O277" s="170"/>
      <c r="P277" s="170"/>
      <c r="Q277" s="170"/>
      <c r="R277" s="170"/>
      <c r="S277" s="170"/>
      <c r="Z277" s="170"/>
      <c r="AA277" s="170"/>
      <c r="AH277" s="170"/>
      <c r="AI277" s="170"/>
      <c r="AP277" s="170"/>
      <c r="AQ277" s="170"/>
      <c r="AX277" s="170"/>
      <c r="AY277" s="170"/>
      <c r="BE277" s="406"/>
      <c r="BF277" s="170"/>
      <c r="BG277" s="170"/>
      <c r="BN277" s="170"/>
      <c r="BO277" s="170"/>
      <c r="BS277" s="406"/>
      <c r="BU277" s="406"/>
      <c r="BV277" s="170"/>
      <c r="BW277" s="170"/>
      <c r="CD277" s="170"/>
      <c r="CE277" s="170"/>
      <c r="CL277" s="170"/>
      <c r="CM277" s="170"/>
      <c r="CN277" s="170"/>
      <c r="CO277" s="170"/>
      <c r="CP277" s="170"/>
      <c r="CQ277" s="743"/>
      <c r="CR277" s="170"/>
      <c r="CS277" s="743"/>
      <c r="CT277" s="170"/>
      <c r="CU277" s="170"/>
      <c r="CY277" s="406"/>
      <c r="DA277" s="406"/>
      <c r="DB277" s="170"/>
      <c r="DC277" s="170"/>
      <c r="DG277" s="406"/>
      <c r="DI277" s="406"/>
      <c r="DJ277" s="170"/>
      <c r="DK277" s="170"/>
    </row>
    <row r="278" spans="1:115" ht="37.5" customHeight="1">
      <c r="A278" s="115"/>
      <c r="B278" s="115"/>
      <c r="C278" s="115"/>
      <c r="D278" s="768"/>
      <c r="E278" s="170"/>
      <c r="F278" s="170"/>
      <c r="G278" s="546"/>
      <c r="H278" s="545"/>
      <c r="I278" s="546"/>
      <c r="J278" s="170"/>
      <c r="K278" s="170"/>
      <c r="L278" s="170"/>
      <c r="M278" s="170"/>
      <c r="N278" s="170"/>
      <c r="O278" s="170"/>
      <c r="P278" s="170"/>
      <c r="Q278" s="170"/>
      <c r="R278" s="170"/>
      <c r="S278" s="170"/>
      <c r="Z278" s="170"/>
      <c r="AA278" s="170"/>
      <c r="AH278" s="170"/>
      <c r="AI278" s="170"/>
      <c r="AP278" s="170"/>
      <c r="AQ278" s="170"/>
      <c r="AX278" s="170"/>
      <c r="AY278" s="170"/>
      <c r="BE278" s="406"/>
      <c r="BF278" s="170"/>
      <c r="BG278" s="170"/>
      <c r="BN278" s="170"/>
      <c r="BO278" s="170"/>
      <c r="BS278" s="406"/>
      <c r="BU278" s="406"/>
      <c r="BV278" s="170"/>
      <c r="BW278" s="170"/>
      <c r="CD278" s="170"/>
      <c r="CE278" s="170"/>
      <c r="CL278" s="170"/>
      <c r="CM278" s="170"/>
      <c r="CN278" s="170"/>
      <c r="CO278" s="170"/>
      <c r="CP278" s="170"/>
      <c r="CQ278" s="743"/>
      <c r="CR278" s="170"/>
      <c r="CS278" s="743"/>
      <c r="CT278" s="170"/>
      <c r="CU278" s="170"/>
      <c r="CY278" s="406"/>
      <c r="DA278" s="406"/>
      <c r="DB278" s="170"/>
      <c r="DC278" s="170"/>
      <c r="DG278" s="406"/>
      <c r="DI278" s="406"/>
      <c r="DJ278" s="170"/>
      <c r="DK278" s="170"/>
    </row>
    <row r="279" spans="1:115" ht="37.5" customHeight="1">
      <c r="A279" s="115"/>
      <c r="B279" s="115"/>
      <c r="C279" s="115"/>
      <c r="D279" s="768"/>
      <c r="E279" s="170"/>
      <c r="F279" s="170"/>
      <c r="G279" s="546"/>
      <c r="H279" s="545"/>
      <c r="I279" s="546"/>
      <c r="J279" s="170"/>
      <c r="K279" s="170"/>
      <c r="L279" s="170"/>
      <c r="M279" s="170"/>
      <c r="N279" s="170"/>
      <c r="O279" s="170"/>
      <c r="P279" s="170"/>
      <c r="Q279" s="170"/>
      <c r="R279" s="170"/>
      <c r="S279" s="170"/>
      <c r="Z279" s="170"/>
      <c r="AA279" s="170"/>
      <c r="AH279" s="170"/>
      <c r="AI279" s="170"/>
      <c r="AP279" s="170"/>
      <c r="AQ279" s="170"/>
      <c r="AX279" s="170"/>
      <c r="AY279" s="170"/>
      <c r="BE279" s="406"/>
      <c r="BF279" s="170"/>
      <c r="BG279" s="170"/>
      <c r="BN279" s="170"/>
      <c r="BO279" s="170"/>
      <c r="BS279" s="406"/>
      <c r="BU279" s="406"/>
      <c r="BV279" s="170"/>
      <c r="BW279" s="170"/>
      <c r="CD279" s="170"/>
      <c r="CE279" s="170"/>
      <c r="CL279" s="170"/>
      <c r="CM279" s="170"/>
      <c r="CN279" s="170"/>
      <c r="CO279" s="170"/>
      <c r="CP279" s="170"/>
      <c r="CQ279" s="743"/>
      <c r="CR279" s="170"/>
      <c r="CS279" s="743"/>
      <c r="CT279" s="170"/>
      <c r="CU279" s="170"/>
      <c r="CY279" s="406"/>
      <c r="DA279" s="406"/>
      <c r="DB279" s="170"/>
      <c r="DC279" s="170"/>
      <c r="DG279" s="406"/>
      <c r="DI279" s="406"/>
      <c r="DJ279" s="170"/>
      <c r="DK279" s="170"/>
    </row>
    <row r="280" spans="1:115" ht="37.5" customHeight="1">
      <c r="A280" s="115"/>
      <c r="B280" s="115"/>
      <c r="C280" s="115"/>
      <c r="D280" s="768"/>
      <c r="E280" s="170"/>
      <c r="F280" s="170"/>
      <c r="G280" s="546"/>
      <c r="H280" s="545"/>
      <c r="I280" s="546"/>
      <c r="J280" s="170"/>
      <c r="K280" s="170"/>
      <c r="L280" s="170"/>
      <c r="M280" s="170"/>
      <c r="N280" s="170"/>
      <c r="O280" s="170"/>
      <c r="P280" s="170"/>
      <c r="Q280" s="170"/>
      <c r="R280" s="170"/>
      <c r="S280" s="170"/>
      <c r="Z280" s="170"/>
      <c r="AA280" s="170"/>
      <c r="AH280" s="170"/>
      <c r="AI280" s="170"/>
      <c r="AP280" s="170"/>
      <c r="AQ280" s="170"/>
      <c r="AX280" s="170"/>
      <c r="AY280" s="170"/>
      <c r="BE280" s="406"/>
      <c r="BF280" s="170"/>
      <c r="BG280" s="170"/>
      <c r="BN280" s="170"/>
      <c r="BO280" s="170"/>
      <c r="BS280" s="406"/>
      <c r="BU280" s="406"/>
      <c r="BV280" s="170"/>
      <c r="BW280" s="170"/>
      <c r="CD280" s="170"/>
      <c r="CE280" s="170"/>
      <c r="CL280" s="170"/>
      <c r="CM280" s="170"/>
      <c r="CN280" s="170"/>
      <c r="CO280" s="170"/>
      <c r="CP280" s="170"/>
      <c r="CQ280" s="743"/>
      <c r="CR280" s="170"/>
      <c r="CS280" s="743"/>
      <c r="CT280" s="170"/>
      <c r="CU280" s="170"/>
      <c r="CY280" s="406"/>
      <c r="DA280" s="406"/>
      <c r="DB280" s="170"/>
      <c r="DC280" s="170"/>
      <c r="DG280" s="406"/>
      <c r="DI280" s="406"/>
      <c r="DJ280" s="170"/>
      <c r="DK280" s="170"/>
    </row>
    <row r="281" spans="1:115" ht="37.5" customHeight="1">
      <c r="A281" s="115"/>
      <c r="B281" s="115"/>
      <c r="C281" s="115"/>
      <c r="D281" s="768"/>
      <c r="E281" s="170"/>
      <c r="F281" s="170"/>
      <c r="G281" s="546"/>
      <c r="H281" s="545"/>
      <c r="I281" s="546"/>
      <c r="J281" s="170"/>
      <c r="K281" s="170"/>
      <c r="L281" s="170"/>
      <c r="M281" s="170"/>
      <c r="N281" s="170"/>
      <c r="O281" s="170"/>
      <c r="P281" s="170"/>
      <c r="Q281" s="170"/>
      <c r="R281" s="170"/>
      <c r="S281" s="170"/>
      <c r="Z281" s="170"/>
      <c r="AA281" s="170"/>
      <c r="AH281" s="170"/>
      <c r="AI281" s="170"/>
      <c r="AP281" s="170"/>
      <c r="AQ281" s="170"/>
      <c r="AX281" s="170"/>
      <c r="AY281" s="170"/>
      <c r="BE281" s="406"/>
      <c r="BF281" s="170"/>
      <c r="BG281" s="170"/>
      <c r="BN281" s="170"/>
      <c r="BO281" s="170"/>
      <c r="BS281" s="406"/>
      <c r="BU281" s="406"/>
      <c r="BV281" s="170"/>
      <c r="BW281" s="170"/>
      <c r="CD281" s="170"/>
      <c r="CE281" s="170"/>
      <c r="CL281" s="170"/>
      <c r="CM281" s="170"/>
      <c r="CN281" s="170"/>
      <c r="CO281" s="170"/>
      <c r="CP281" s="170"/>
      <c r="CQ281" s="743"/>
      <c r="CR281" s="170"/>
      <c r="CS281" s="743"/>
      <c r="CT281" s="170"/>
      <c r="CU281" s="170"/>
      <c r="CY281" s="406"/>
      <c r="DA281" s="406"/>
      <c r="DB281" s="170"/>
      <c r="DC281" s="170"/>
      <c r="DG281" s="406"/>
      <c r="DI281" s="406"/>
      <c r="DJ281" s="170"/>
      <c r="DK281" s="170"/>
    </row>
    <row r="282" spans="1:115" ht="37.5" customHeight="1">
      <c r="A282" s="115"/>
      <c r="B282" s="115"/>
      <c r="C282" s="115"/>
      <c r="D282" s="768"/>
      <c r="E282" s="170"/>
      <c r="F282" s="170"/>
      <c r="G282" s="546"/>
      <c r="H282" s="545"/>
      <c r="I282" s="546"/>
      <c r="J282" s="170"/>
      <c r="K282" s="170"/>
      <c r="L282" s="170"/>
      <c r="M282" s="170"/>
      <c r="N282" s="170"/>
      <c r="O282" s="170"/>
      <c r="P282" s="170"/>
      <c r="Q282" s="170"/>
      <c r="R282" s="170"/>
      <c r="S282" s="170"/>
      <c r="Z282" s="170"/>
      <c r="AA282" s="170"/>
      <c r="AH282" s="170"/>
      <c r="AI282" s="170"/>
      <c r="AP282" s="170"/>
      <c r="AQ282" s="170"/>
      <c r="AX282" s="170"/>
      <c r="AY282" s="170"/>
      <c r="BE282" s="406"/>
      <c r="BF282" s="170"/>
      <c r="BG282" s="170"/>
      <c r="BN282" s="170"/>
      <c r="BO282" s="170"/>
      <c r="BS282" s="406"/>
      <c r="BU282" s="406"/>
      <c r="BV282" s="170"/>
      <c r="BW282" s="170"/>
      <c r="CD282" s="170"/>
      <c r="CE282" s="170"/>
      <c r="CL282" s="170"/>
      <c r="CM282" s="170"/>
      <c r="CN282" s="170"/>
      <c r="CO282" s="170"/>
      <c r="CP282" s="170"/>
      <c r="CQ282" s="743"/>
      <c r="CR282" s="170"/>
      <c r="CS282" s="743"/>
      <c r="CT282" s="170"/>
      <c r="CU282" s="170"/>
      <c r="CY282" s="406"/>
      <c r="DA282" s="406"/>
      <c r="DB282" s="170"/>
      <c r="DC282" s="170"/>
      <c r="DG282" s="406"/>
      <c r="DI282" s="406"/>
      <c r="DJ282" s="170"/>
      <c r="DK282" s="170"/>
    </row>
    <row r="283" spans="1:115" ht="37.5" customHeight="1">
      <c r="A283" s="115"/>
      <c r="B283" s="115"/>
      <c r="C283" s="115"/>
      <c r="D283" s="768"/>
      <c r="E283" s="170"/>
      <c r="F283" s="170"/>
      <c r="G283" s="546"/>
      <c r="H283" s="545"/>
      <c r="I283" s="546"/>
      <c r="J283" s="170"/>
      <c r="K283" s="170"/>
      <c r="L283" s="170"/>
      <c r="M283" s="170"/>
      <c r="N283" s="170"/>
      <c r="O283" s="170"/>
      <c r="P283" s="170"/>
      <c r="Q283" s="170"/>
      <c r="R283" s="170"/>
      <c r="S283" s="170"/>
      <c r="Z283" s="170"/>
      <c r="AA283" s="170"/>
      <c r="AH283" s="170"/>
      <c r="AI283" s="170"/>
      <c r="AP283" s="170"/>
      <c r="AQ283" s="170"/>
      <c r="AX283" s="170"/>
      <c r="AY283" s="170"/>
      <c r="BE283" s="406"/>
      <c r="BF283" s="170"/>
      <c r="BG283" s="170"/>
      <c r="BN283" s="170"/>
      <c r="BO283" s="170"/>
      <c r="BS283" s="406"/>
      <c r="BU283" s="406"/>
      <c r="BV283" s="170"/>
      <c r="BW283" s="170"/>
      <c r="CD283" s="170"/>
      <c r="CE283" s="170"/>
      <c r="CL283" s="170"/>
      <c r="CM283" s="170"/>
      <c r="CN283" s="170"/>
      <c r="CO283" s="170"/>
      <c r="CP283" s="170"/>
      <c r="CQ283" s="743"/>
      <c r="CR283" s="170"/>
      <c r="CS283" s="743"/>
      <c r="CT283" s="170"/>
      <c r="CU283" s="170"/>
      <c r="CY283" s="406"/>
      <c r="DA283" s="406"/>
      <c r="DB283" s="170"/>
      <c r="DC283" s="170"/>
      <c r="DG283" s="406"/>
      <c r="DI283" s="406"/>
      <c r="DJ283" s="170"/>
      <c r="DK283" s="170"/>
    </row>
    <row r="284" spans="1:115" ht="37.5" customHeight="1">
      <c r="A284" s="115"/>
      <c r="B284" s="115"/>
      <c r="C284" s="115"/>
      <c r="D284" s="768"/>
      <c r="E284" s="170"/>
      <c r="F284" s="170"/>
      <c r="G284" s="546"/>
      <c r="H284" s="545"/>
      <c r="I284" s="546"/>
      <c r="J284" s="170"/>
      <c r="K284" s="170"/>
      <c r="L284" s="170"/>
      <c r="M284" s="170"/>
      <c r="N284" s="170"/>
      <c r="O284" s="170"/>
      <c r="P284" s="170"/>
      <c r="Q284" s="170"/>
      <c r="R284" s="170"/>
      <c r="S284" s="170"/>
      <c r="Z284" s="170"/>
      <c r="AA284" s="170"/>
      <c r="AH284" s="170"/>
      <c r="AI284" s="170"/>
      <c r="AP284" s="170"/>
      <c r="AQ284" s="170"/>
      <c r="AX284" s="170"/>
      <c r="AY284" s="170"/>
      <c r="BE284" s="406"/>
      <c r="BF284" s="170"/>
      <c r="BG284" s="170"/>
      <c r="BN284" s="170"/>
      <c r="BO284" s="170"/>
      <c r="BS284" s="406"/>
      <c r="BU284" s="406"/>
      <c r="BV284" s="170"/>
      <c r="BW284" s="170"/>
      <c r="CD284" s="170"/>
      <c r="CE284" s="170"/>
      <c r="CL284" s="170"/>
      <c r="CM284" s="170"/>
      <c r="CN284" s="170"/>
      <c r="CO284" s="170"/>
      <c r="CP284" s="170"/>
      <c r="CQ284" s="743"/>
      <c r="CR284" s="170"/>
      <c r="CS284" s="743"/>
      <c r="CT284" s="170"/>
      <c r="CU284" s="170"/>
      <c r="CY284" s="406"/>
      <c r="DA284" s="406"/>
      <c r="DB284" s="170"/>
      <c r="DC284" s="170"/>
      <c r="DG284" s="406"/>
      <c r="DI284" s="406"/>
      <c r="DJ284" s="170"/>
      <c r="DK284" s="170"/>
    </row>
    <row r="285" spans="1:115" ht="37.5" customHeight="1">
      <c r="A285" s="115"/>
      <c r="B285" s="115"/>
      <c r="C285" s="115"/>
      <c r="D285" s="768"/>
      <c r="E285" s="170"/>
      <c r="F285" s="170"/>
      <c r="G285" s="546"/>
      <c r="H285" s="545"/>
      <c r="I285" s="546"/>
      <c r="J285" s="170"/>
      <c r="K285" s="170"/>
      <c r="L285" s="170"/>
      <c r="M285" s="170"/>
      <c r="N285" s="170"/>
      <c r="O285" s="170"/>
      <c r="P285" s="170"/>
      <c r="Q285" s="170"/>
      <c r="R285" s="170"/>
      <c r="S285" s="170"/>
      <c r="Z285" s="170"/>
      <c r="AA285" s="170"/>
      <c r="AH285" s="170"/>
      <c r="AI285" s="170"/>
      <c r="AP285" s="170"/>
      <c r="AQ285" s="170"/>
      <c r="AX285" s="170"/>
      <c r="AY285" s="170"/>
      <c r="BE285" s="406"/>
      <c r="BF285" s="170"/>
      <c r="BG285" s="170"/>
      <c r="BN285" s="170"/>
      <c r="BO285" s="170"/>
      <c r="BS285" s="406"/>
      <c r="BU285" s="406"/>
      <c r="BV285" s="170"/>
      <c r="BW285" s="170"/>
      <c r="CD285" s="170"/>
      <c r="CE285" s="170"/>
      <c r="CL285" s="170"/>
      <c r="CM285" s="170"/>
      <c r="CN285" s="170"/>
      <c r="CO285" s="170"/>
      <c r="CP285" s="170"/>
      <c r="CQ285" s="743"/>
      <c r="CR285" s="170"/>
      <c r="CS285" s="743"/>
      <c r="CT285" s="170"/>
      <c r="CU285" s="170"/>
      <c r="CY285" s="406"/>
      <c r="DA285" s="406"/>
      <c r="DB285" s="170"/>
      <c r="DC285" s="170"/>
      <c r="DG285" s="406"/>
      <c r="DI285" s="406"/>
      <c r="DJ285" s="170"/>
      <c r="DK285" s="170"/>
    </row>
    <row r="286" spans="1:115" ht="37.5" customHeight="1">
      <c r="A286" s="115"/>
      <c r="B286" s="115"/>
      <c r="C286" s="115"/>
      <c r="D286" s="768"/>
      <c r="E286" s="170"/>
      <c r="F286" s="170"/>
      <c r="G286" s="546"/>
      <c r="H286" s="545"/>
      <c r="I286" s="546"/>
      <c r="J286" s="170"/>
      <c r="K286" s="170"/>
      <c r="L286" s="170"/>
      <c r="M286" s="170"/>
      <c r="N286" s="170"/>
      <c r="O286" s="170"/>
      <c r="P286" s="170"/>
      <c r="Q286" s="170"/>
      <c r="R286" s="170"/>
      <c r="S286" s="170"/>
      <c r="Z286" s="170"/>
      <c r="AA286" s="170"/>
      <c r="AH286" s="170"/>
      <c r="AI286" s="170"/>
      <c r="AP286" s="170"/>
      <c r="AQ286" s="170"/>
      <c r="AX286" s="170"/>
      <c r="AY286" s="170"/>
      <c r="BE286" s="406"/>
      <c r="BF286" s="170"/>
      <c r="BG286" s="170"/>
      <c r="BN286" s="170"/>
      <c r="BO286" s="170"/>
      <c r="BS286" s="406"/>
      <c r="BU286" s="406"/>
      <c r="BV286" s="170"/>
      <c r="BW286" s="170"/>
      <c r="CD286" s="170"/>
      <c r="CE286" s="170"/>
      <c r="CL286" s="170"/>
      <c r="CM286" s="170"/>
      <c r="CN286" s="170"/>
      <c r="CO286" s="170"/>
      <c r="CP286" s="170"/>
      <c r="CQ286" s="743"/>
      <c r="CR286" s="170"/>
      <c r="CS286" s="743"/>
      <c r="CT286" s="170"/>
      <c r="CU286" s="170"/>
      <c r="CY286" s="406"/>
      <c r="DA286" s="406"/>
      <c r="DB286" s="170"/>
      <c r="DC286" s="170"/>
      <c r="DG286" s="406"/>
      <c r="DI286" s="406"/>
      <c r="DJ286" s="170"/>
      <c r="DK286" s="170"/>
    </row>
    <row r="287" spans="1:115" ht="37.5" customHeight="1">
      <c r="A287" s="115"/>
      <c r="B287" s="115"/>
      <c r="C287" s="115"/>
      <c r="D287" s="768"/>
      <c r="E287" s="170"/>
      <c r="F287" s="170"/>
      <c r="G287" s="546"/>
      <c r="H287" s="545"/>
      <c r="I287" s="546"/>
      <c r="J287" s="170"/>
      <c r="K287" s="170"/>
      <c r="L287" s="170"/>
      <c r="M287" s="170"/>
      <c r="N287" s="170"/>
      <c r="O287" s="170"/>
      <c r="P287" s="170"/>
      <c r="Q287" s="170"/>
      <c r="R287" s="170"/>
      <c r="S287" s="170"/>
      <c r="Z287" s="170"/>
      <c r="AA287" s="170"/>
      <c r="AH287" s="170"/>
      <c r="AI287" s="170"/>
      <c r="AP287" s="170"/>
      <c r="AQ287" s="170"/>
      <c r="AX287" s="170"/>
      <c r="AY287" s="170"/>
      <c r="BE287" s="406"/>
      <c r="BF287" s="170"/>
      <c r="BG287" s="170"/>
      <c r="BN287" s="170"/>
      <c r="BO287" s="170"/>
      <c r="BS287" s="406"/>
      <c r="BU287" s="406"/>
      <c r="BV287" s="170"/>
      <c r="BW287" s="170"/>
      <c r="CD287" s="170"/>
      <c r="CE287" s="170"/>
      <c r="CL287" s="170"/>
      <c r="CM287" s="170"/>
      <c r="CN287" s="170"/>
      <c r="CO287" s="170"/>
      <c r="CP287" s="170"/>
      <c r="CQ287" s="743"/>
      <c r="CR287" s="170"/>
      <c r="CS287" s="743"/>
      <c r="CT287" s="170"/>
      <c r="CU287" s="170"/>
      <c r="CY287" s="406"/>
      <c r="DA287" s="406"/>
      <c r="DB287" s="170"/>
      <c r="DC287" s="170"/>
      <c r="DG287" s="406"/>
      <c r="DI287" s="406"/>
      <c r="DJ287" s="170"/>
      <c r="DK287" s="170"/>
    </row>
    <row r="288" spans="1:115" ht="37.5" customHeight="1">
      <c r="A288" s="115"/>
      <c r="B288" s="115"/>
      <c r="C288" s="115"/>
      <c r="D288" s="768"/>
      <c r="E288" s="170"/>
      <c r="F288" s="170"/>
      <c r="G288" s="546"/>
      <c r="H288" s="545"/>
      <c r="I288" s="546"/>
      <c r="J288" s="170"/>
      <c r="K288" s="170"/>
      <c r="L288" s="170"/>
      <c r="M288" s="170"/>
      <c r="N288" s="170"/>
      <c r="O288" s="170"/>
      <c r="P288" s="170"/>
      <c r="Q288" s="170"/>
      <c r="R288" s="170"/>
      <c r="S288" s="170"/>
      <c r="Z288" s="170"/>
      <c r="AA288" s="170"/>
      <c r="AH288" s="170"/>
      <c r="AI288" s="170"/>
      <c r="AP288" s="170"/>
      <c r="AQ288" s="170"/>
      <c r="AX288" s="170"/>
      <c r="AY288" s="170"/>
      <c r="BE288" s="406"/>
      <c r="BF288" s="170"/>
      <c r="BG288" s="170"/>
      <c r="BN288" s="170"/>
      <c r="BO288" s="170"/>
      <c r="BS288" s="406"/>
      <c r="BU288" s="406"/>
      <c r="BV288" s="170"/>
      <c r="BW288" s="170"/>
      <c r="CD288" s="170"/>
      <c r="CE288" s="170"/>
      <c r="CL288" s="170"/>
      <c r="CM288" s="170"/>
      <c r="CN288" s="170"/>
      <c r="CO288" s="170"/>
      <c r="CP288" s="170"/>
      <c r="CQ288" s="743"/>
      <c r="CR288" s="170"/>
      <c r="CS288" s="743"/>
      <c r="CT288" s="170"/>
      <c r="CU288" s="170"/>
      <c r="CY288" s="406"/>
      <c r="DA288" s="406"/>
      <c r="DB288" s="170"/>
      <c r="DC288" s="170"/>
      <c r="DG288" s="406"/>
      <c r="DI288" s="406"/>
      <c r="DJ288" s="170"/>
      <c r="DK288" s="170"/>
    </row>
    <row r="289" spans="1:115" ht="37.5" customHeight="1">
      <c r="A289" s="115"/>
      <c r="B289" s="115"/>
      <c r="C289" s="115"/>
      <c r="D289" s="768"/>
      <c r="E289" s="170"/>
      <c r="F289" s="170"/>
      <c r="G289" s="546"/>
      <c r="H289" s="545"/>
      <c r="I289" s="546"/>
      <c r="J289" s="170"/>
      <c r="K289" s="170"/>
      <c r="L289" s="170"/>
      <c r="M289" s="170"/>
      <c r="N289" s="170"/>
      <c r="O289" s="170"/>
      <c r="P289" s="170"/>
      <c r="Q289" s="170"/>
      <c r="R289" s="170"/>
      <c r="S289" s="170"/>
      <c r="Z289" s="170"/>
      <c r="AA289" s="170"/>
      <c r="AH289" s="170"/>
      <c r="AI289" s="170"/>
      <c r="AP289" s="170"/>
      <c r="AQ289" s="170"/>
      <c r="AX289" s="170"/>
      <c r="AY289" s="170"/>
      <c r="BE289" s="406"/>
      <c r="BF289" s="170"/>
      <c r="BG289" s="170"/>
      <c r="BN289" s="170"/>
      <c r="BO289" s="170"/>
      <c r="BS289" s="406"/>
      <c r="BU289" s="406"/>
      <c r="BV289" s="170"/>
      <c r="BW289" s="170"/>
      <c r="CD289" s="170"/>
      <c r="CE289" s="170"/>
      <c r="CL289" s="170"/>
      <c r="CM289" s="170"/>
      <c r="CN289" s="170"/>
      <c r="CO289" s="170"/>
      <c r="CP289" s="170"/>
      <c r="CQ289" s="743"/>
      <c r="CR289" s="170"/>
      <c r="CS289" s="743"/>
      <c r="CT289" s="170"/>
      <c r="CU289" s="170"/>
      <c r="CY289" s="406"/>
      <c r="DA289" s="406"/>
      <c r="DB289" s="170"/>
      <c r="DC289" s="170"/>
      <c r="DG289" s="406"/>
      <c r="DI289" s="406"/>
      <c r="DJ289" s="170"/>
      <c r="DK289" s="170"/>
    </row>
    <row r="290" spans="1:115" ht="37.5" customHeight="1">
      <c r="A290" s="115"/>
      <c r="B290" s="115"/>
      <c r="C290" s="115"/>
      <c r="D290" s="768"/>
      <c r="E290" s="170"/>
      <c r="F290" s="170"/>
      <c r="G290" s="546"/>
      <c r="H290" s="545"/>
      <c r="I290" s="546"/>
      <c r="J290" s="170"/>
      <c r="K290" s="170"/>
      <c r="L290" s="170"/>
      <c r="M290" s="170"/>
      <c r="N290" s="170"/>
      <c r="O290" s="170"/>
      <c r="P290" s="170"/>
      <c r="Q290" s="170"/>
      <c r="R290" s="170"/>
      <c r="S290" s="170"/>
      <c r="Z290" s="170"/>
      <c r="AA290" s="170"/>
      <c r="AH290" s="170"/>
      <c r="AI290" s="170"/>
      <c r="AP290" s="170"/>
      <c r="AQ290" s="170"/>
      <c r="AX290" s="170"/>
      <c r="AY290" s="170"/>
      <c r="BE290" s="406"/>
      <c r="BF290" s="170"/>
      <c r="BG290" s="170"/>
      <c r="BN290" s="170"/>
      <c r="BO290" s="170"/>
      <c r="BS290" s="406"/>
      <c r="BU290" s="406"/>
      <c r="BV290" s="170"/>
      <c r="BW290" s="170"/>
      <c r="CD290" s="170"/>
      <c r="CE290" s="170"/>
      <c r="CL290" s="170"/>
      <c r="CM290" s="170"/>
      <c r="CN290" s="170"/>
      <c r="CO290" s="170"/>
      <c r="CP290" s="170"/>
      <c r="CQ290" s="743"/>
      <c r="CR290" s="170"/>
      <c r="CS290" s="743"/>
      <c r="CT290" s="170"/>
      <c r="CU290" s="170"/>
      <c r="CY290" s="406"/>
      <c r="DA290" s="406"/>
      <c r="DB290" s="170"/>
      <c r="DC290" s="170"/>
      <c r="DG290" s="406"/>
      <c r="DI290" s="406"/>
      <c r="DJ290" s="170"/>
      <c r="DK290" s="170"/>
    </row>
    <row r="291" spans="1:115" ht="37.5" customHeight="1">
      <c r="A291" s="115"/>
      <c r="B291" s="115"/>
      <c r="C291" s="115"/>
      <c r="D291" s="768"/>
      <c r="E291" s="170"/>
      <c r="F291" s="170"/>
      <c r="G291" s="546"/>
      <c r="H291" s="545"/>
      <c r="I291" s="546"/>
      <c r="J291" s="170"/>
      <c r="K291" s="170"/>
      <c r="L291" s="170"/>
      <c r="M291" s="170"/>
      <c r="N291" s="170"/>
      <c r="O291" s="170"/>
      <c r="P291" s="170"/>
      <c r="Q291" s="170"/>
      <c r="R291" s="170"/>
      <c r="S291" s="170"/>
      <c r="Z291" s="170"/>
      <c r="AA291" s="170"/>
      <c r="AH291" s="170"/>
      <c r="AI291" s="170"/>
      <c r="AP291" s="170"/>
      <c r="AQ291" s="170"/>
      <c r="AX291" s="170"/>
      <c r="AY291" s="170"/>
      <c r="BE291" s="406"/>
      <c r="BF291" s="170"/>
      <c r="BG291" s="170"/>
      <c r="BN291" s="170"/>
      <c r="BO291" s="170"/>
      <c r="BS291" s="406"/>
      <c r="BU291" s="406"/>
      <c r="BV291" s="170"/>
      <c r="BW291" s="170"/>
      <c r="CD291" s="170"/>
      <c r="CE291" s="170"/>
      <c r="CL291" s="170"/>
      <c r="CM291" s="170"/>
      <c r="CN291" s="170"/>
      <c r="CO291" s="170"/>
      <c r="CP291" s="170"/>
      <c r="CQ291" s="743"/>
      <c r="CR291" s="170"/>
      <c r="CS291" s="743"/>
      <c r="CT291" s="170"/>
      <c r="CU291" s="170"/>
      <c r="CY291" s="406"/>
      <c r="DA291" s="406"/>
      <c r="DB291" s="170"/>
      <c r="DC291" s="170"/>
      <c r="DG291" s="406"/>
      <c r="DI291" s="406"/>
      <c r="DJ291" s="170"/>
      <c r="DK291" s="170"/>
    </row>
    <row r="292" spans="1:115" ht="37.5" customHeight="1">
      <c r="A292" s="115"/>
      <c r="B292" s="115"/>
      <c r="C292" s="115"/>
      <c r="D292" s="768"/>
      <c r="E292" s="170"/>
      <c r="F292" s="170"/>
      <c r="G292" s="546"/>
      <c r="H292" s="545"/>
      <c r="I292" s="546"/>
      <c r="J292" s="170"/>
      <c r="K292" s="170"/>
      <c r="L292" s="170"/>
      <c r="M292" s="170"/>
      <c r="N292" s="170"/>
      <c r="O292" s="170"/>
      <c r="P292" s="170"/>
      <c r="Q292" s="170"/>
      <c r="R292" s="170"/>
      <c r="S292" s="170"/>
      <c r="Z292" s="170"/>
      <c r="AA292" s="170"/>
      <c r="AH292" s="170"/>
      <c r="AI292" s="170"/>
      <c r="AP292" s="170"/>
      <c r="AQ292" s="170"/>
      <c r="AX292" s="170"/>
      <c r="AY292" s="170"/>
      <c r="BE292" s="406"/>
      <c r="BF292" s="170"/>
      <c r="BG292" s="170"/>
      <c r="BN292" s="170"/>
      <c r="BO292" s="170"/>
      <c r="BS292" s="406"/>
      <c r="BU292" s="406"/>
      <c r="BV292" s="170"/>
      <c r="BW292" s="170"/>
      <c r="CD292" s="170"/>
      <c r="CE292" s="170"/>
      <c r="CL292" s="170"/>
      <c r="CM292" s="170"/>
      <c r="CN292" s="170"/>
      <c r="CO292" s="170"/>
      <c r="CP292" s="170"/>
      <c r="CQ292" s="743"/>
      <c r="CR292" s="170"/>
      <c r="CS292" s="743"/>
      <c r="CT292" s="170"/>
      <c r="CU292" s="170"/>
      <c r="CY292" s="406"/>
      <c r="DA292" s="406"/>
      <c r="DB292" s="170"/>
      <c r="DC292" s="170"/>
      <c r="DG292" s="406"/>
      <c r="DI292" s="406"/>
      <c r="DJ292" s="170"/>
      <c r="DK292" s="170"/>
    </row>
    <row r="293" spans="1:115" ht="37.5" customHeight="1">
      <c r="A293" s="115"/>
      <c r="B293" s="115"/>
      <c r="C293" s="115"/>
      <c r="D293" s="768"/>
      <c r="E293" s="170"/>
      <c r="F293" s="170"/>
      <c r="G293" s="546"/>
      <c r="H293" s="545"/>
      <c r="I293" s="546"/>
      <c r="J293" s="170"/>
      <c r="K293" s="170"/>
      <c r="L293" s="170"/>
      <c r="M293" s="170"/>
      <c r="N293" s="170"/>
      <c r="O293" s="170"/>
      <c r="P293" s="170"/>
      <c r="Q293" s="170"/>
      <c r="R293" s="170"/>
      <c r="S293" s="170"/>
      <c r="Z293" s="170"/>
      <c r="AA293" s="170"/>
      <c r="AH293" s="170"/>
      <c r="AI293" s="170"/>
      <c r="AP293" s="170"/>
      <c r="AQ293" s="170"/>
      <c r="AX293" s="170"/>
      <c r="AY293" s="170"/>
      <c r="BE293" s="406"/>
      <c r="BF293" s="170"/>
      <c r="BG293" s="170"/>
      <c r="BN293" s="170"/>
      <c r="BO293" s="170"/>
      <c r="BS293" s="406"/>
      <c r="BU293" s="406"/>
      <c r="BV293" s="170"/>
      <c r="BW293" s="170"/>
      <c r="CD293" s="170"/>
      <c r="CE293" s="170"/>
      <c r="CL293" s="170"/>
      <c r="CM293" s="170"/>
      <c r="CN293" s="170"/>
      <c r="CO293" s="170"/>
      <c r="CP293" s="170"/>
      <c r="CQ293" s="743"/>
      <c r="CR293" s="170"/>
      <c r="CS293" s="743"/>
      <c r="CT293" s="170"/>
      <c r="CU293" s="170"/>
      <c r="CY293" s="406"/>
      <c r="DA293" s="406"/>
      <c r="DB293" s="170"/>
      <c r="DC293" s="170"/>
      <c r="DG293" s="406"/>
      <c r="DI293" s="406"/>
      <c r="DJ293" s="170"/>
      <c r="DK293" s="170"/>
    </row>
    <row r="294" spans="1:115" ht="37.5" customHeight="1">
      <c r="A294" s="115"/>
      <c r="B294" s="115"/>
      <c r="C294" s="115"/>
      <c r="D294" s="768"/>
      <c r="E294" s="170"/>
      <c r="F294" s="170"/>
      <c r="G294" s="546"/>
      <c r="H294" s="545"/>
      <c r="I294" s="546"/>
      <c r="J294" s="170"/>
      <c r="K294" s="170"/>
      <c r="L294" s="170"/>
      <c r="M294" s="170"/>
      <c r="N294" s="170"/>
      <c r="O294" s="170"/>
      <c r="P294" s="170"/>
      <c r="Q294" s="170"/>
      <c r="R294" s="170"/>
      <c r="S294" s="170"/>
      <c r="Z294" s="170"/>
      <c r="AA294" s="170"/>
      <c r="AH294" s="170"/>
      <c r="AI294" s="170"/>
      <c r="AP294" s="170"/>
      <c r="AQ294" s="170"/>
      <c r="AX294" s="170"/>
      <c r="AY294" s="170"/>
      <c r="BE294" s="406"/>
      <c r="BF294" s="170"/>
      <c r="BG294" s="170"/>
      <c r="BN294" s="170"/>
      <c r="BO294" s="170"/>
      <c r="BS294" s="406"/>
      <c r="BU294" s="406"/>
      <c r="BV294" s="170"/>
      <c r="BW294" s="170"/>
      <c r="CD294" s="170"/>
      <c r="CE294" s="170"/>
      <c r="CL294" s="170"/>
      <c r="CM294" s="170"/>
      <c r="CN294" s="170"/>
      <c r="CO294" s="170"/>
      <c r="CP294" s="170"/>
      <c r="CQ294" s="743"/>
      <c r="CR294" s="170"/>
      <c r="CS294" s="743"/>
      <c r="CT294" s="170"/>
      <c r="CU294" s="170"/>
      <c r="CY294" s="406"/>
      <c r="DA294" s="406"/>
      <c r="DB294" s="170"/>
      <c r="DC294" s="170"/>
      <c r="DG294" s="406"/>
      <c r="DI294" s="406"/>
      <c r="DJ294" s="170"/>
      <c r="DK294" s="170"/>
    </row>
    <row r="295" spans="1:115" ht="37.5" customHeight="1">
      <c r="A295" s="115"/>
      <c r="B295" s="115"/>
      <c r="C295" s="115"/>
      <c r="D295" s="768"/>
      <c r="E295" s="170"/>
      <c r="F295" s="170"/>
      <c r="G295" s="546"/>
      <c r="H295" s="545"/>
      <c r="I295" s="546"/>
      <c r="J295" s="170"/>
      <c r="K295" s="170"/>
      <c r="L295" s="170"/>
      <c r="M295" s="170"/>
      <c r="N295" s="170"/>
      <c r="O295" s="170"/>
      <c r="P295" s="170"/>
      <c r="Q295" s="170"/>
      <c r="R295" s="170"/>
      <c r="S295" s="170"/>
      <c r="Z295" s="170"/>
      <c r="AA295" s="170"/>
      <c r="AH295" s="170"/>
      <c r="AI295" s="170"/>
      <c r="AP295" s="170"/>
      <c r="AQ295" s="170"/>
      <c r="AX295" s="170"/>
      <c r="AY295" s="170"/>
      <c r="BE295" s="406"/>
      <c r="BF295" s="170"/>
      <c r="BG295" s="170"/>
      <c r="BN295" s="170"/>
      <c r="BO295" s="170"/>
      <c r="BS295" s="406"/>
      <c r="BU295" s="406"/>
      <c r="BV295" s="170"/>
      <c r="BW295" s="170"/>
      <c r="CD295" s="170"/>
      <c r="CE295" s="170"/>
      <c r="CL295" s="170"/>
      <c r="CM295" s="170"/>
      <c r="CN295" s="170"/>
      <c r="CO295" s="170"/>
      <c r="CP295" s="170"/>
      <c r="CQ295" s="743"/>
      <c r="CR295" s="170"/>
      <c r="CS295" s="743"/>
      <c r="CT295" s="170"/>
      <c r="CU295" s="170"/>
      <c r="CY295" s="406"/>
      <c r="DA295" s="406"/>
      <c r="DB295" s="170"/>
      <c r="DC295" s="170"/>
      <c r="DG295" s="406"/>
      <c r="DI295" s="406"/>
      <c r="DJ295" s="170"/>
      <c r="DK295" s="170"/>
    </row>
    <row r="296" spans="1:115" ht="37.5" customHeight="1">
      <c r="A296" s="115"/>
      <c r="B296" s="115"/>
      <c r="C296" s="115"/>
      <c r="D296" s="768"/>
      <c r="E296" s="170"/>
      <c r="F296" s="170"/>
      <c r="G296" s="546"/>
      <c r="H296" s="545"/>
      <c r="I296" s="546"/>
      <c r="J296" s="170"/>
      <c r="K296" s="170"/>
      <c r="L296" s="170"/>
      <c r="M296" s="170"/>
      <c r="N296" s="170"/>
      <c r="O296" s="170"/>
      <c r="P296" s="170"/>
      <c r="Q296" s="170"/>
      <c r="R296" s="170"/>
      <c r="S296" s="170"/>
      <c r="Z296" s="170"/>
      <c r="AA296" s="170"/>
      <c r="AH296" s="170"/>
      <c r="AI296" s="170"/>
      <c r="AP296" s="170"/>
      <c r="AQ296" s="170"/>
      <c r="AX296" s="170"/>
      <c r="AY296" s="170"/>
      <c r="BE296" s="406"/>
      <c r="BF296" s="170"/>
      <c r="BG296" s="170"/>
      <c r="BN296" s="170"/>
      <c r="BO296" s="170"/>
      <c r="BS296" s="406"/>
      <c r="BU296" s="406"/>
      <c r="BV296" s="170"/>
      <c r="BW296" s="170"/>
      <c r="CD296" s="170"/>
      <c r="CE296" s="170"/>
      <c r="CL296" s="170"/>
      <c r="CM296" s="170"/>
      <c r="CN296" s="170"/>
      <c r="CO296" s="170"/>
      <c r="CP296" s="170"/>
      <c r="CQ296" s="743"/>
      <c r="CR296" s="170"/>
      <c r="CS296" s="743"/>
      <c r="CT296" s="170"/>
      <c r="CU296" s="170"/>
      <c r="CY296" s="406"/>
      <c r="DA296" s="406"/>
      <c r="DB296" s="170"/>
      <c r="DC296" s="170"/>
      <c r="DG296" s="406"/>
      <c r="DI296" s="406"/>
      <c r="DJ296" s="170"/>
      <c r="DK296" s="170"/>
    </row>
    <row r="297" spans="1:115" ht="37.5" customHeight="1">
      <c r="A297" s="115"/>
      <c r="B297" s="115"/>
      <c r="C297" s="115"/>
      <c r="D297" s="768"/>
      <c r="E297" s="170"/>
      <c r="F297" s="170"/>
      <c r="G297" s="546"/>
      <c r="H297" s="545"/>
      <c r="I297" s="546"/>
      <c r="J297" s="170"/>
      <c r="K297" s="170"/>
      <c r="L297" s="170"/>
      <c r="M297" s="170"/>
      <c r="N297" s="170"/>
      <c r="O297" s="170"/>
      <c r="P297" s="170"/>
      <c r="Q297" s="170"/>
      <c r="R297" s="170"/>
      <c r="S297" s="170"/>
      <c r="Z297" s="170"/>
      <c r="AA297" s="170"/>
      <c r="AH297" s="170"/>
      <c r="AI297" s="170"/>
      <c r="AP297" s="170"/>
      <c r="AQ297" s="170"/>
      <c r="AX297" s="170"/>
      <c r="AY297" s="170"/>
      <c r="BE297" s="406"/>
      <c r="BF297" s="170"/>
      <c r="BG297" s="170"/>
      <c r="BN297" s="170"/>
      <c r="BO297" s="170"/>
      <c r="BS297" s="406"/>
      <c r="BU297" s="406"/>
      <c r="BV297" s="170"/>
      <c r="BW297" s="170"/>
      <c r="CD297" s="170"/>
      <c r="CE297" s="170"/>
      <c r="CL297" s="170"/>
      <c r="CM297" s="170"/>
      <c r="CN297" s="170"/>
      <c r="CO297" s="170"/>
      <c r="CP297" s="170"/>
      <c r="CQ297" s="743"/>
      <c r="CR297" s="170"/>
      <c r="CS297" s="743"/>
      <c r="CT297" s="170"/>
      <c r="CU297" s="170"/>
      <c r="CY297" s="406"/>
      <c r="DA297" s="406"/>
      <c r="DB297" s="170"/>
      <c r="DC297" s="170"/>
      <c r="DG297" s="406"/>
      <c r="DI297" s="406"/>
      <c r="DJ297" s="170"/>
      <c r="DK297" s="170"/>
    </row>
    <row r="298" spans="1:115" ht="37.5" customHeight="1">
      <c r="A298" s="115"/>
      <c r="B298" s="115"/>
      <c r="C298" s="115"/>
      <c r="D298" s="768"/>
      <c r="E298" s="170"/>
      <c r="F298" s="170"/>
      <c r="G298" s="546"/>
      <c r="H298" s="545"/>
      <c r="I298" s="546"/>
      <c r="J298" s="170"/>
      <c r="K298" s="170"/>
      <c r="L298" s="170"/>
      <c r="M298" s="170"/>
      <c r="N298" s="170"/>
      <c r="O298" s="170"/>
      <c r="P298" s="170"/>
      <c r="Q298" s="170"/>
      <c r="R298" s="170"/>
      <c r="S298" s="170"/>
      <c r="Z298" s="170"/>
      <c r="AA298" s="170"/>
      <c r="AH298" s="170"/>
      <c r="AI298" s="170"/>
      <c r="AP298" s="170"/>
      <c r="AQ298" s="170"/>
      <c r="AX298" s="170"/>
      <c r="AY298" s="170"/>
      <c r="BE298" s="406"/>
      <c r="BF298" s="170"/>
      <c r="BG298" s="170"/>
      <c r="BN298" s="170"/>
      <c r="BO298" s="170"/>
      <c r="BS298" s="406"/>
      <c r="BU298" s="406"/>
      <c r="BV298" s="170"/>
      <c r="BW298" s="170"/>
      <c r="CD298" s="170"/>
      <c r="CE298" s="170"/>
      <c r="CL298" s="170"/>
      <c r="CM298" s="170"/>
      <c r="CN298" s="170"/>
      <c r="CO298" s="170"/>
      <c r="CP298" s="170"/>
      <c r="CQ298" s="743"/>
      <c r="CR298" s="170"/>
      <c r="CS298" s="743"/>
      <c r="CT298" s="170"/>
      <c r="CU298" s="170"/>
      <c r="CY298" s="406"/>
      <c r="DA298" s="406"/>
      <c r="DB298" s="170"/>
      <c r="DC298" s="170"/>
      <c r="DG298" s="406"/>
      <c r="DI298" s="406"/>
      <c r="DJ298" s="170"/>
      <c r="DK298" s="170"/>
    </row>
    <row r="299" spans="1:115" ht="37.5" customHeight="1">
      <c r="A299" s="115"/>
      <c r="B299" s="115"/>
      <c r="C299" s="115"/>
      <c r="D299" s="768"/>
      <c r="E299" s="170"/>
      <c r="F299" s="170"/>
      <c r="G299" s="546"/>
      <c r="H299" s="545"/>
      <c r="I299" s="546"/>
      <c r="J299" s="170"/>
      <c r="K299" s="170"/>
      <c r="L299" s="170"/>
      <c r="M299" s="170"/>
      <c r="N299" s="170"/>
      <c r="O299" s="170"/>
      <c r="P299" s="170"/>
      <c r="Q299" s="170"/>
      <c r="R299" s="170"/>
      <c r="S299" s="170"/>
      <c r="Z299" s="170"/>
      <c r="AA299" s="170"/>
      <c r="AH299" s="170"/>
      <c r="AI299" s="170"/>
      <c r="AP299" s="170"/>
      <c r="AQ299" s="170"/>
      <c r="AX299" s="170"/>
      <c r="AY299" s="170"/>
      <c r="BE299" s="406"/>
      <c r="BF299" s="170"/>
      <c r="BG299" s="170"/>
      <c r="BN299" s="170"/>
      <c r="BO299" s="170"/>
      <c r="BS299" s="406"/>
      <c r="BU299" s="406"/>
      <c r="BV299" s="170"/>
      <c r="BW299" s="170"/>
      <c r="CD299" s="170"/>
      <c r="CE299" s="170"/>
      <c r="CL299" s="170"/>
      <c r="CM299" s="170"/>
      <c r="CN299" s="170"/>
      <c r="CO299" s="170"/>
      <c r="CP299" s="170"/>
      <c r="CQ299" s="743"/>
      <c r="CR299" s="170"/>
      <c r="CS299" s="743"/>
      <c r="CT299" s="170"/>
      <c r="CU299" s="170"/>
      <c r="CY299" s="406"/>
      <c r="DA299" s="406"/>
      <c r="DB299" s="170"/>
      <c r="DC299" s="170"/>
      <c r="DG299" s="406"/>
      <c r="DI299" s="406"/>
      <c r="DJ299" s="170"/>
      <c r="DK299" s="170"/>
    </row>
    <row r="300" spans="1:115" ht="37.5" customHeight="1">
      <c r="A300" s="115"/>
      <c r="B300" s="115"/>
      <c r="C300" s="115"/>
      <c r="D300" s="768"/>
      <c r="E300" s="170"/>
      <c r="F300" s="170"/>
      <c r="G300" s="546"/>
      <c r="H300" s="545"/>
      <c r="I300" s="546"/>
      <c r="J300" s="170"/>
      <c r="K300" s="170"/>
      <c r="L300" s="170"/>
      <c r="M300" s="170"/>
      <c r="N300" s="170"/>
      <c r="O300" s="170"/>
      <c r="P300" s="170"/>
      <c r="Q300" s="170"/>
      <c r="R300" s="170"/>
      <c r="S300" s="170"/>
      <c r="Z300" s="170"/>
      <c r="AA300" s="170"/>
      <c r="AH300" s="170"/>
      <c r="AI300" s="170"/>
      <c r="AP300" s="170"/>
      <c r="AQ300" s="170"/>
      <c r="AX300" s="170"/>
      <c r="AY300" s="170"/>
      <c r="BE300" s="406"/>
      <c r="BF300" s="170"/>
      <c r="BG300" s="170"/>
      <c r="BN300" s="170"/>
      <c r="BO300" s="170"/>
      <c r="BS300" s="406"/>
      <c r="BU300" s="406"/>
      <c r="BV300" s="170"/>
      <c r="BW300" s="170"/>
      <c r="CD300" s="170"/>
      <c r="CE300" s="170"/>
      <c r="CL300" s="170"/>
      <c r="CM300" s="170"/>
      <c r="CN300" s="170"/>
      <c r="CO300" s="170"/>
      <c r="CP300" s="170"/>
      <c r="CQ300" s="743"/>
      <c r="CR300" s="170"/>
      <c r="CS300" s="743"/>
      <c r="CT300" s="170"/>
      <c r="CU300" s="170"/>
      <c r="CY300" s="406"/>
      <c r="DA300" s="406"/>
      <c r="DB300" s="170"/>
      <c r="DC300" s="170"/>
      <c r="DG300" s="406"/>
      <c r="DI300" s="406"/>
      <c r="DJ300" s="170"/>
      <c r="DK300" s="170"/>
    </row>
    <row r="301" spans="1:115" ht="37.5" customHeight="1">
      <c r="A301" s="115"/>
      <c r="B301" s="115"/>
      <c r="C301" s="115"/>
      <c r="D301" s="768"/>
      <c r="E301" s="170"/>
      <c r="F301" s="170"/>
      <c r="G301" s="546"/>
      <c r="H301" s="545"/>
      <c r="I301" s="546"/>
      <c r="J301" s="170"/>
      <c r="K301" s="170"/>
      <c r="L301" s="170"/>
      <c r="M301" s="170"/>
      <c r="N301" s="170"/>
      <c r="O301" s="170"/>
      <c r="P301" s="170"/>
      <c r="Q301" s="170"/>
      <c r="R301" s="170"/>
      <c r="S301" s="170"/>
      <c r="Z301" s="170"/>
      <c r="AA301" s="170"/>
      <c r="AH301" s="170"/>
      <c r="AI301" s="170"/>
      <c r="AP301" s="170"/>
      <c r="AQ301" s="170"/>
      <c r="AX301" s="170"/>
      <c r="AY301" s="170"/>
      <c r="BE301" s="406"/>
      <c r="BF301" s="170"/>
      <c r="BG301" s="170"/>
      <c r="BN301" s="170"/>
      <c r="BO301" s="170"/>
      <c r="BS301" s="406"/>
      <c r="BU301" s="406"/>
      <c r="BV301" s="170"/>
      <c r="BW301" s="170"/>
      <c r="CD301" s="170"/>
      <c r="CE301" s="170"/>
      <c r="CL301" s="170"/>
      <c r="CM301" s="170"/>
      <c r="CN301" s="170"/>
      <c r="CO301" s="170"/>
      <c r="CP301" s="170"/>
      <c r="CQ301" s="743"/>
      <c r="CR301" s="170"/>
      <c r="CS301" s="743"/>
      <c r="CT301" s="170"/>
      <c r="CU301" s="170"/>
      <c r="CY301" s="406"/>
      <c r="DA301" s="406"/>
      <c r="DB301" s="170"/>
      <c r="DC301" s="170"/>
      <c r="DG301" s="406"/>
      <c r="DI301" s="406"/>
      <c r="DJ301" s="170"/>
      <c r="DK301" s="170"/>
    </row>
    <row r="302" spans="1:115" ht="37.5" customHeight="1">
      <c r="A302" s="115"/>
      <c r="B302" s="115"/>
      <c r="C302" s="115"/>
      <c r="D302" s="768"/>
      <c r="E302" s="170"/>
      <c r="F302" s="170"/>
      <c r="G302" s="546"/>
      <c r="H302" s="545"/>
      <c r="I302" s="546"/>
      <c r="J302" s="170"/>
      <c r="K302" s="170"/>
      <c r="L302" s="170"/>
      <c r="M302" s="170"/>
      <c r="N302" s="170"/>
      <c r="O302" s="170"/>
      <c r="P302" s="170"/>
      <c r="Q302" s="170"/>
      <c r="R302" s="170"/>
      <c r="S302" s="170"/>
      <c r="Z302" s="170"/>
      <c r="AA302" s="170"/>
      <c r="AH302" s="170"/>
      <c r="AI302" s="170"/>
      <c r="AP302" s="170"/>
      <c r="AQ302" s="170"/>
      <c r="AX302" s="170"/>
      <c r="AY302" s="170"/>
      <c r="BE302" s="406"/>
      <c r="BF302" s="170"/>
      <c r="BG302" s="170"/>
      <c r="BN302" s="170"/>
      <c r="BO302" s="170"/>
      <c r="BS302" s="406"/>
      <c r="BU302" s="406"/>
      <c r="BV302" s="170"/>
      <c r="BW302" s="170"/>
      <c r="CD302" s="170"/>
      <c r="CE302" s="170"/>
      <c r="CL302" s="170"/>
      <c r="CM302" s="170"/>
      <c r="CN302" s="170"/>
      <c r="CO302" s="170"/>
      <c r="CP302" s="170"/>
      <c r="CQ302" s="743"/>
      <c r="CR302" s="170"/>
      <c r="CS302" s="743"/>
      <c r="CT302" s="170"/>
      <c r="CU302" s="170"/>
      <c r="CY302" s="406"/>
      <c r="DA302" s="406"/>
      <c r="DB302" s="170"/>
      <c r="DC302" s="170"/>
      <c r="DG302" s="406"/>
      <c r="DI302" s="406"/>
      <c r="DJ302" s="170"/>
      <c r="DK302" s="170"/>
    </row>
    <row r="303" spans="1:115" ht="37.5" customHeight="1">
      <c r="A303" s="115"/>
      <c r="B303" s="115"/>
      <c r="C303" s="115"/>
      <c r="D303" s="768"/>
      <c r="E303" s="170"/>
      <c r="F303" s="170"/>
      <c r="G303" s="546"/>
      <c r="H303" s="545"/>
      <c r="I303" s="546"/>
      <c r="J303" s="170"/>
      <c r="K303" s="170"/>
      <c r="L303" s="170"/>
      <c r="M303" s="170"/>
      <c r="N303" s="170"/>
      <c r="O303" s="170"/>
      <c r="P303" s="170"/>
      <c r="Q303" s="170"/>
      <c r="R303" s="170"/>
      <c r="S303" s="170"/>
      <c r="Z303" s="170"/>
      <c r="AA303" s="170"/>
      <c r="AH303" s="170"/>
      <c r="AI303" s="170"/>
      <c r="AP303" s="170"/>
      <c r="AQ303" s="170"/>
      <c r="AX303" s="170"/>
      <c r="AY303" s="170"/>
      <c r="BE303" s="406"/>
      <c r="BF303" s="170"/>
      <c r="BG303" s="170"/>
      <c r="BN303" s="170"/>
      <c r="BO303" s="170"/>
      <c r="BS303" s="406"/>
      <c r="BU303" s="406"/>
      <c r="BV303" s="170"/>
      <c r="BW303" s="170"/>
      <c r="CD303" s="170"/>
      <c r="CE303" s="170"/>
      <c r="CL303" s="170"/>
      <c r="CM303" s="170"/>
      <c r="CN303" s="170"/>
      <c r="CO303" s="170"/>
      <c r="CP303" s="170"/>
      <c r="CQ303" s="743"/>
      <c r="CR303" s="170"/>
      <c r="CS303" s="743"/>
      <c r="CT303" s="170"/>
      <c r="CU303" s="170"/>
      <c r="CY303" s="406"/>
      <c r="DA303" s="406"/>
      <c r="DB303" s="170"/>
      <c r="DC303" s="170"/>
      <c r="DG303" s="406"/>
      <c r="DI303" s="406"/>
      <c r="DJ303" s="170"/>
      <c r="DK303" s="170"/>
    </row>
    <row r="304" spans="1:115" ht="37.5" customHeight="1">
      <c r="A304" s="115"/>
      <c r="B304" s="115"/>
      <c r="C304" s="115"/>
      <c r="D304" s="768"/>
      <c r="E304" s="170"/>
      <c r="F304" s="170"/>
      <c r="G304" s="546"/>
      <c r="H304" s="545"/>
      <c r="I304" s="546"/>
      <c r="J304" s="170"/>
      <c r="K304" s="170"/>
      <c r="L304" s="170"/>
      <c r="M304" s="170"/>
      <c r="N304" s="170"/>
      <c r="O304" s="170"/>
      <c r="P304" s="170"/>
      <c r="Q304" s="170"/>
      <c r="R304" s="170"/>
      <c r="S304" s="170"/>
      <c r="Z304" s="170"/>
      <c r="AA304" s="170"/>
      <c r="AH304" s="170"/>
      <c r="AI304" s="170"/>
      <c r="AP304" s="170"/>
      <c r="AQ304" s="170"/>
      <c r="AX304" s="170"/>
      <c r="AY304" s="170"/>
      <c r="BE304" s="406"/>
      <c r="BF304" s="170"/>
      <c r="BG304" s="170"/>
      <c r="BN304" s="170"/>
      <c r="BO304" s="170"/>
      <c r="BS304" s="406"/>
      <c r="BU304" s="406"/>
      <c r="BV304" s="170"/>
      <c r="BW304" s="170"/>
      <c r="CD304" s="170"/>
      <c r="CE304" s="170"/>
      <c r="CL304" s="170"/>
      <c r="CM304" s="170"/>
      <c r="CN304" s="170"/>
      <c r="CO304" s="170"/>
      <c r="CP304" s="170"/>
      <c r="CQ304" s="743"/>
      <c r="CR304" s="170"/>
      <c r="CS304" s="743"/>
      <c r="CT304" s="170"/>
      <c r="CU304" s="170"/>
      <c r="CY304" s="406"/>
      <c r="DA304" s="406"/>
      <c r="DB304" s="170"/>
      <c r="DC304" s="170"/>
      <c r="DG304" s="406"/>
      <c r="DI304" s="406"/>
      <c r="DJ304" s="170"/>
      <c r="DK304" s="170"/>
    </row>
    <row r="305" spans="1:115" ht="37.5" customHeight="1">
      <c r="A305" s="115"/>
      <c r="B305" s="115"/>
      <c r="C305" s="115"/>
      <c r="D305" s="768"/>
      <c r="E305" s="170"/>
      <c r="F305" s="170"/>
      <c r="G305" s="546"/>
      <c r="H305" s="545"/>
      <c r="I305" s="546"/>
      <c r="J305" s="170"/>
      <c r="K305" s="170"/>
      <c r="L305" s="170"/>
      <c r="M305" s="170"/>
      <c r="N305" s="170"/>
      <c r="O305" s="170"/>
      <c r="P305" s="170"/>
      <c r="Q305" s="170"/>
      <c r="R305" s="170"/>
      <c r="S305" s="170"/>
      <c r="Z305" s="170"/>
      <c r="AA305" s="170"/>
      <c r="AH305" s="170"/>
      <c r="AI305" s="170"/>
      <c r="AP305" s="170"/>
      <c r="AQ305" s="170"/>
      <c r="AX305" s="170"/>
      <c r="AY305" s="170"/>
      <c r="BE305" s="406"/>
      <c r="BF305" s="170"/>
      <c r="BG305" s="170"/>
      <c r="BN305" s="170"/>
      <c r="BO305" s="170"/>
      <c r="BS305" s="406"/>
      <c r="BU305" s="406"/>
      <c r="BV305" s="170"/>
      <c r="BW305" s="170"/>
      <c r="CD305" s="170"/>
      <c r="CE305" s="170"/>
      <c r="CL305" s="170"/>
      <c r="CM305" s="170"/>
      <c r="CN305" s="170"/>
      <c r="CO305" s="170"/>
      <c r="CP305" s="170"/>
      <c r="CQ305" s="743"/>
      <c r="CR305" s="170"/>
      <c r="CS305" s="743"/>
      <c r="CT305" s="170"/>
      <c r="CU305" s="170"/>
      <c r="CY305" s="406"/>
      <c r="DA305" s="406"/>
      <c r="DB305" s="170"/>
      <c r="DC305" s="170"/>
      <c r="DG305" s="406"/>
      <c r="DI305" s="406"/>
      <c r="DJ305" s="170"/>
      <c r="DK305" s="170"/>
    </row>
    <row r="306" spans="1:115" ht="37.5" customHeight="1">
      <c r="A306" s="115"/>
      <c r="B306" s="115"/>
      <c r="C306" s="115"/>
      <c r="D306" s="768"/>
      <c r="E306" s="170"/>
      <c r="F306" s="170"/>
      <c r="G306" s="546"/>
      <c r="H306" s="545"/>
      <c r="I306" s="546"/>
      <c r="J306" s="170"/>
      <c r="K306" s="170"/>
      <c r="L306" s="170"/>
      <c r="M306" s="170"/>
      <c r="N306" s="170"/>
      <c r="O306" s="170"/>
      <c r="P306" s="170"/>
      <c r="Q306" s="170"/>
      <c r="R306" s="170"/>
      <c r="S306" s="170"/>
      <c r="Z306" s="170"/>
      <c r="AA306" s="170"/>
      <c r="AH306" s="170"/>
      <c r="AI306" s="170"/>
      <c r="AP306" s="170"/>
      <c r="AQ306" s="170"/>
      <c r="AX306" s="170"/>
      <c r="AY306" s="170"/>
      <c r="BE306" s="406"/>
      <c r="BF306" s="170"/>
      <c r="BG306" s="170"/>
      <c r="BN306" s="170"/>
      <c r="BO306" s="170"/>
      <c r="BS306" s="406"/>
      <c r="BU306" s="406"/>
      <c r="BV306" s="170"/>
      <c r="BW306" s="170"/>
      <c r="CD306" s="170"/>
      <c r="CE306" s="170"/>
      <c r="CL306" s="170"/>
      <c r="CM306" s="170"/>
      <c r="CN306" s="170"/>
      <c r="CO306" s="170"/>
      <c r="CP306" s="170"/>
      <c r="CQ306" s="743"/>
      <c r="CR306" s="170"/>
      <c r="CS306" s="743"/>
      <c r="CT306" s="170"/>
      <c r="CU306" s="170"/>
      <c r="CY306" s="406"/>
      <c r="DA306" s="406"/>
      <c r="DB306" s="170"/>
      <c r="DC306" s="170"/>
      <c r="DG306" s="406"/>
      <c r="DI306" s="406"/>
      <c r="DJ306" s="170"/>
      <c r="DK306" s="170"/>
    </row>
    <row r="307" spans="1:115" ht="37.5" customHeight="1">
      <c r="A307" s="115"/>
      <c r="B307" s="115"/>
      <c r="C307" s="115"/>
      <c r="D307" s="768"/>
      <c r="E307" s="170"/>
      <c r="F307" s="170"/>
      <c r="G307" s="546"/>
      <c r="H307" s="545"/>
      <c r="I307" s="546"/>
      <c r="J307" s="170"/>
      <c r="K307" s="170"/>
      <c r="L307" s="170"/>
      <c r="M307" s="170"/>
      <c r="N307" s="170"/>
      <c r="O307" s="170"/>
      <c r="P307" s="170"/>
      <c r="Q307" s="170"/>
      <c r="R307" s="170"/>
      <c r="S307" s="170"/>
      <c r="Z307" s="170"/>
      <c r="AA307" s="170"/>
      <c r="AH307" s="170"/>
      <c r="AI307" s="170"/>
      <c r="AP307" s="170"/>
      <c r="AQ307" s="170"/>
      <c r="AX307" s="170"/>
      <c r="AY307" s="170"/>
      <c r="BE307" s="406"/>
      <c r="BF307" s="170"/>
      <c r="BG307" s="170"/>
      <c r="BN307" s="170"/>
      <c r="BO307" s="170"/>
      <c r="BS307" s="406"/>
      <c r="BU307" s="406"/>
      <c r="BV307" s="170"/>
      <c r="BW307" s="170"/>
      <c r="CD307" s="170"/>
      <c r="CE307" s="170"/>
      <c r="CL307" s="170"/>
      <c r="CM307" s="170"/>
      <c r="CN307" s="170"/>
      <c r="CO307" s="170"/>
      <c r="CP307" s="170"/>
      <c r="CQ307" s="743"/>
      <c r="CR307" s="170"/>
      <c r="CS307" s="743"/>
      <c r="CT307" s="170"/>
      <c r="CU307" s="170"/>
      <c r="CY307" s="406"/>
      <c r="DA307" s="406"/>
      <c r="DB307" s="170"/>
      <c r="DC307" s="170"/>
      <c r="DG307" s="406"/>
      <c r="DI307" s="406"/>
      <c r="DJ307" s="170"/>
      <c r="DK307" s="170"/>
    </row>
    <row r="308" spans="1:115" ht="37.5" customHeight="1">
      <c r="A308" s="115"/>
      <c r="B308" s="115"/>
      <c r="C308" s="115"/>
      <c r="D308" s="768"/>
      <c r="E308" s="170"/>
      <c r="F308" s="170"/>
      <c r="G308" s="546"/>
      <c r="H308" s="545"/>
      <c r="I308" s="546"/>
      <c r="J308" s="170"/>
      <c r="K308" s="170"/>
      <c r="L308" s="170"/>
      <c r="M308" s="170"/>
      <c r="N308" s="170"/>
      <c r="O308" s="170"/>
      <c r="P308" s="170"/>
      <c r="Q308" s="170"/>
      <c r="R308" s="170"/>
      <c r="S308" s="170"/>
      <c r="Z308" s="170"/>
      <c r="AA308" s="170"/>
      <c r="AH308" s="170"/>
      <c r="AI308" s="170"/>
      <c r="AP308" s="170"/>
      <c r="AQ308" s="170"/>
      <c r="AX308" s="170"/>
      <c r="AY308" s="170"/>
      <c r="BE308" s="406"/>
      <c r="BF308" s="170"/>
      <c r="BG308" s="170"/>
      <c r="BN308" s="170"/>
      <c r="BO308" s="170"/>
      <c r="BS308" s="406"/>
      <c r="BU308" s="406"/>
      <c r="BV308" s="170"/>
      <c r="BW308" s="170"/>
      <c r="CD308" s="170"/>
      <c r="CE308" s="170"/>
      <c r="CL308" s="170"/>
      <c r="CM308" s="170"/>
      <c r="CN308" s="170"/>
      <c r="CO308" s="170"/>
      <c r="CP308" s="170"/>
      <c r="CQ308" s="743"/>
      <c r="CR308" s="170"/>
      <c r="CS308" s="743"/>
      <c r="CT308" s="170"/>
      <c r="CU308" s="170"/>
      <c r="CY308" s="406"/>
      <c r="DA308" s="406"/>
      <c r="DB308" s="170"/>
      <c r="DC308" s="170"/>
      <c r="DG308" s="406"/>
      <c r="DI308" s="406"/>
      <c r="DJ308" s="170"/>
      <c r="DK308" s="170"/>
    </row>
    <row r="309" spans="1:115" ht="37.5" customHeight="1">
      <c r="A309" s="115"/>
      <c r="B309" s="115"/>
      <c r="C309" s="115"/>
      <c r="D309" s="768"/>
      <c r="E309" s="170"/>
      <c r="F309" s="170"/>
      <c r="G309" s="546"/>
      <c r="H309" s="545"/>
      <c r="I309" s="546"/>
      <c r="J309" s="170"/>
      <c r="K309" s="170"/>
      <c r="L309" s="170"/>
      <c r="M309" s="170"/>
      <c r="N309" s="170"/>
      <c r="O309" s="170"/>
      <c r="P309" s="170"/>
      <c r="Q309" s="170"/>
      <c r="R309" s="170"/>
      <c r="S309" s="170"/>
      <c r="Z309" s="170"/>
      <c r="AA309" s="170"/>
      <c r="AH309" s="170"/>
      <c r="AI309" s="170"/>
      <c r="AP309" s="170"/>
      <c r="AQ309" s="170"/>
      <c r="AX309" s="170"/>
      <c r="AY309" s="170"/>
      <c r="BE309" s="406"/>
      <c r="BF309" s="170"/>
      <c r="BG309" s="170"/>
      <c r="BN309" s="170"/>
      <c r="BO309" s="170"/>
      <c r="BS309" s="406"/>
      <c r="BU309" s="406"/>
      <c r="BV309" s="170"/>
      <c r="BW309" s="170"/>
      <c r="CD309" s="170"/>
      <c r="CE309" s="170"/>
      <c r="CL309" s="170"/>
      <c r="CM309" s="170"/>
      <c r="CN309" s="170"/>
      <c r="CO309" s="170"/>
      <c r="CP309" s="170"/>
      <c r="CQ309" s="743"/>
      <c r="CR309" s="170"/>
      <c r="CS309" s="743"/>
      <c r="CT309" s="170"/>
      <c r="CU309" s="170"/>
      <c r="CY309" s="406"/>
      <c r="DA309" s="406"/>
      <c r="DB309" s="170"/>
      <c r="DC309" s="170"/>
      <c r="DG309" s="406"/>
      <c r="DI309" s="406"/>
      <c r="DJ309" s="170"/>
      <c r="DK309" s="170"/>
    </row>
    <row r="310" spans="1:115" ht="37.5" customHeight="1">
      <c r="A310" s="115"/>
      <c r="B310" s="115"/>
      <c r="C310" s="115"/>
      <c r="D310" s="768"/>
      <c r="E310" s="170"/>
      <c r="F310" s="170"/>
      <c r="G310" s="546"/>
      <c r="H310" s="545"/>
      <c r="I310" s="546"/>
      <c r="J310" s="170"/>
      <c r="K310" s="170"/>
      <c r="L310" s="170"/>
      <c r="M310" s="170"/>
      <c r="N310" s="170"/>
      <c r="O310" s="170"/>
      <c r="P310" s="170"/>
      <c r="Q310" s="170"/>
      <c r="R310" s="170"/>
      <c r="S310" s="170"/>
      <c r="Z310" s="170"/>
      <c r="AA310" s="170"/>
      <c r="AH310" s="170"/>
      <c r="AI310" s="170"/>
      <c r="AP310" s="170"/>
      <c r="AQ310" s="170"/>
      <c r="AX310" s="170"/>
      <c r="AY310" s="170"/>
      <c r="BE310" s="406"/>
      <c r="BF310" s="170"/>
      <c r="BG310" s="170"/>
      <c r="BN310" s="170"/>
      <c r="BO310" s="170"/>
      <c r="BS310" s="406"/>
      <c r="BU310" s="406"/>
      <c r="BV310" s="170"/>
      <c r="BW310" s="170"/>
      <c r="CD310" s="170"/>
      <c r="CE310" s="170"/>
      <c r="CL310" s="170"/>
      <c r="CM310" s="170"/>
      <c r="CN310" s="170"/>
      <c r="CO310" s="170"/>
      <c r="CP310" s="170"/>
      <c r="CQ310" s="743"/>
      <c r="CR310" s="170"/>
      <c r="CS310" s="743"/>
      <c r="CT310" s="170"/>
      <c r="CU310" s="170"/>
      <c r="CY310" s="406"/>
      <c r="DA310" s="406"/>
      <c r="DB310" s="170"/>
      <c r="DC310" s="170"/>
      <c r="DG310" s="406"/>
      <c r="DI310" s="406"/>
      <c r="DJ310" s="170"/>
      <c r="DK310" s="170"/>
    </row>
    <row r="311" spans="1:115" ht="37.5" customHeight="1">
      <c r="A311" s="115"/>
      <c r="B311" s="115"/>
      <c r="C311" s="115"/>
      <c r="D311" s="768"/>
      <c r="E311" s="170"/>
      <c r="F311" s="170"/>
      <c r="G311" s="546"/>
      <c r="H311" s="545"/>
      <c r="I311" s="546"/>
      <c r="J311" s="170"/>
      <c r="K311" s="170"/>
      <c r="L311" s="170"/>
      <c r="M311" s="170"/>
      <c r="N311" s="170"/>
      <c r="O311" s="170"/>
      <c r="P311" s="170"/>
      <c r="Q311" s="170"/>
      <c r="R311" s="170"/>
      <c r="S311" s="170"/>
      <c r="Z311" s="170"/>
      <c r="AA311" s="170"/>
      <c r="AH311" s="170"/>
      <c r="AI311" s="170"/>
      <c r="AP311" s="170"/>
      <c r="AQ311" s="170"/>
      <c r="AX311" s="170"/>
      <c r="AY311" s="170"/>
      <c r="BE311" s="406"/>
      <c r="BF311" s="170"/>
      <c r="BG311" s="170"/>
      <c r="BN311" s="170"/>
      <c r="BO311" s="170"/>
      <c r="BS311" s="406"/>
      <c r="BU311" s="406"/>
      <c r="BV311" s="170"/>
      <c r="BW311" s="170"/>
      <c r="CD311" s="170"/>
      <c r="CE311" s="170"/>
      <c r="CL311" s="170"/>
      <c r="CM311" s="170"/>
      <c r="CN311" s="170"/>
      <c r="CO311" s="170"/>
      <c r="CP311" s="170"/>
      <c r="CQ311" s="743"/>
      <c r="CR311" s="170"/>
      <c r="CS311" s="743"/>
      <c r="CT311" s="170"/>
      <c r="CU311" s="170"/>
      <c r="CY311" s="406"/>
      <c r="DA311" s="406"/>
      <c r="DB311" s="170"/>
      <c r="DC311" s="170"/>
      <c r="DG311" s="406"/>
      <c r="DI311" s="406"/>
      <c r="DJ311" s="170"/>
      <c r="DK311" s="170"/>
    </row>
    <row r="312" spans="1:115" ht="37.5" customHeight="1">
      <c r="A312" s="115"/>
      <c r="B312" s="115"/>
      <c r="C312" s="115"/>
      <c r="D312" s="768"/>
      <c r="E312" s="170"/>
      <c r="F312" s="170"/>
      <c r="G312" s="546"/>
      <c r="H312" s="545"/>
      <c r="I312" s="546"/>
      <c r="J312" s="170"/>
      <c r="K312" s="170"/>
      <c r="L312" s="170"/>
      <c r="M312" s="170"/>
      <c r="N312" s="170"/>
      <c r="O312" s="170"/>
      <c r="P312" s="170"/>
      <c r="Q312" s="170"/>
      <c r="R312" s="170"/>
      <c r="S312" s="170"/>
      <c r="Z312" s="170"/>
      <c r="AA312" s="170"/>
      <c r="AH312" s="170"/>
      <c r="AI312" s="170"/>
      <c r="AP312" s="170"/>
      <c r="AQ312" s="170"/>
      <c r="AX312" s="170"/>
      <c r="AY312" s="170"/>
      <c r="BE312" s="406"/>
      <c r="BF312" s="170"/>
      <c r="BG312" s="170"/>
      <c r="BN312" s="170"/>
      <c r="BO312" s="170"/>
      <c r="BS312" s="406"/>
      <c r="BU312" s="406"/>
      <c r="BV312" s="170"/>
      <c r="BW312" s="170"/>
      <c r="CD312" s="170"/>
      <c r="CE312" s="170"/>
      <c r="CL312" s="170"/>
      <c r="CM312" s="170"/>
      <c r="CN312" s="170"/>
      <c r="CO312" s="170"/>
      <c r="CP312" s="170"/>
      <c r="CQ312" s="743"/>
      <c r="CR312" s="170"/>
      <c r="CS312" s="743"/>
      <c r="CT312" s="170"/>
      <c r="CU312" s="170"/>
      <c r="CY312" s="406"/>
      <c r="DA312" s="406"/>
      <c r="DB312" s="170"/>
      <c r="DC312" s="170"/>
      <c r="DG312" s="406"/>
      <c r="DI312" s="406"/>
      <c r="DJ312" s="170"/>
      <c r="DK312" s="170"/>
    </row>
    <row r="313" spans="1:115" ht="37.5" customHeight="1">
      <c r="A313" s="115"/>
      <c r="B313" s="115"/>
      <c r="C313" s="115"/>
      <c r="D313" s="768"/>
      <c r="E313" s="170"/>
      <c r="F313" s="170"/>
      <c r="G313" s="546"/>
      <c r="H313" s="545"/>
      <c r="I313" s="546"/>
      <c r="J313" s="170"/>
      <c r="K313" s="170"/>
      <c r="L313" s="170"/>
      <c r="M313" s="170"/>
      <c r="N313" s="170"/>
      <c r="O313" s="170"/>
      <c r="P313" s="170"/>
      <c r="Q313" s="170"/>
      <c r="R313" s="170"/>
      <c r="S313" s="170"/>
      <c r="Z313" s="170"/>
      <c r="AA313" s="170"/>
      <c r="AH313" s="170"/>
      <c r="AI313" s="170"/>
      <c r="AP313" s="170"/>
      <c r="AQ313" s="170"/>
      <c r="AX313" s="170"/>
      <c r="AY313" s="170"/>
      <c r="BE313" s="406"/>
      <c r="BF313" s="170"/>
      <c r="BG313" s="170"/>
      <c r="BN313" s="170"/>
      <c r="BO313" s="170"/>
      <c r="BS313" s="406"/>
      <c r="BU313" s="406"/>
      <c r="BV313" s="170"/>
      <c r="BW313" s="170"/>
      <c r="CD313" s="170"/>
      <c r="CE313" s="170"/>
      <c r="CL313" s="170"/>
      <c r="CM313" s="170"/>
      <c r="CN313" s="170"/>
      <c r="CO313" s="170"/>
      <c r="CP313" s="170"/>
      <c r="CQ313" s="743"/>
      <c r="CR313" s="170"/>
      <c r="CS313" s="743"/>
      <c r="CT313" s="170"/>
      <c r="CU313" s="170"/>
      <c r="CY313" s="406"/>
      <c r="DA313" s="406"/>
      <c r="DB313" s="170"/>
      <c r="DC313" s="170"/>
      <c r="DG313" s="406"/>
      <c r="DI313" s="406"/>
      <c r="DJ313" s="170"/>
      <c r="DK313" s="170"/>
    </row>
    <row r="314" spans="1:115" ht="37.5" customHeight="1">
      <c r="A314" s="115"/>
      <c r="B314" s="115"/>
      <c r="C314" s="115"/>
      <c r="D314" s="768"/>
      <c r="E314" s="170"/>
      <c r="F314" s="170"/>
      <c r="G314" s="546"/>
      <c r="H314" s="545"/>
      <c r="I314" s="546"/>
      <c r="J314" s="170"/>
      <c r="K314" s="170"/>
      <c r="L314" s="170"/>
      <c r="M314" s="170"/>
      <c r="N314" s="170"/>
      <c r="O314" s="170"/>
      <c r="P314" s="170"/>
      <c r="Q314" s="170"/>
      <c r="R314" s="170"/>
      <c r="S314" s="170"/>
      <c r="Z314" s="170"/>
      <c r="AA314" s="170"/>
      <c r="AH314" s="170"/>
      <c r="AI314" s="170"/>
      <c r="AP314" s="170"/>
      <c r="AQ314" s="170"/>
      <c r="AX314" s="170"/>
      <c r="AY314" s="170"/>
      <c r="BE314" s="406"/>
      <c r="BF314" s="170"/>
      <c r="BG314" s="170"/>
      <c r="BN314" s="170"/>
      <c r="BO314" s="170"/>
      <c r="BS314" s="406"/>
      <c r="BU314" s="406"/>
      <c r="BV314" s="170"/>
      <c r="BW314" s="170"/>
      <c r="CD314" s="170"/>
      <c r="CE314" s="170"/>
      <c r="CL314" s="170"/>
      <c r="CM314" s="170"/>
      <c r="CN314" s="170"/>
      <c r="CO314" s="170"/>
      <c r="CP314" s="170"/>
      <c r="CQ314" s="743"/>
      <c r="CR314" s="170"/>
      <c r="CS314" s="743"/>
      <c r="CT314" s="170"/>
      <c r="CU314" s="170"/>
      <c r="CY314" s="406"/>
      <c r="DA314" s="406"/>
      <c r="DB314" s="170"/>
      <c r="DC314" s="170"/>
      <c r="DG314" s="406"/>
      <c r="DI314" s="406"/>
      <c r="DJ314" s="170"/>
      <c r="DK314" s="170"/>
    </row>
    <row r="315" spans="1:115" ht="37.5" customHeight="1">
      <c r="A315" s="115"/>
      <c r="B315" s="115"/>
      <c r="C315" s="115"/>
      <c r="D315" s="768"/>
      <c r="E315" s="170"/>
      <c r="F315" s="170"/>
      <c r="G315" s="546"/>
      <c r="H315" s="545"/>
      <c r="I315" s="546"/>
      <c r="J315" s="170"/>
      <c r="K315" s="170"/>
      <c r="L315" s="170"/>
      <c r="M315" s="170"/>
      <c r="N315" s="170"/>
      <c r="O315" s="170"/>
      <c r="P315" s="170"/>
      <c r="Q315" s="170"/>
      <c r="R315" s="170"/>
      <c r="S315" s="170"/>
      <c r="Z315" s="170"/>
      <c r="AA315" s="170"/>
      <c r="AH315" s="170"/>
      <c r="AI315" s="170"/>
      <c r="AP315" s="170"/>
      <c r="AQ315" s="170"/>
      <c r="AX315" s="170"/>
      <c r="AY315" s="170"/>
      <c r="BE315" s="406"/>
      <c r="BF315" s="170"/>
      <c r="BG315" s="170"/>
      <c r="BN315" s="170"/>
      <c r="BO315" s="170"/>
      <c r="BS315" s="406"/>
      <c r="BU315" s="406"/>
      <c r="BV315" s="170"/>
      <c r="BW315" s="170"/>
      <c r="CD315" s="170"/>
      <c r="CE315" s="170"/>
      <c r="CL315" s="170"/>
      <c r="CM315" s="170"/>
      <c r="CN315" s="170"/>
      <c r="CO315" s="170"/>
      <c r="CP315" s="170"/>
      <c r="CQ315" s="743"/>
      <c r="CR315" s="170"/>
      <c r="CS315" s="743"/>
      <c r="CT315" s="170"/>
      <c r="CU315" s="170"/>
      <c r="CY315" s="406"/>
      <c r="DA315" s="406"/>
      <c r="DB315" s="170"/>
      <c r="DC315" s="170"/>
      <c r="DG315" s="406"/>
      <c r="DI315" s="406"/>
      <c r="DJ315" s="170"/>
      <c r="DK315" s="170"/>
    </row>
    <row r="316" spans="1:115" ht="37.5" customHeight="1">
      <c r="A316" s="115"/>
      <c r="B316" s="115"/>
      <c r="C316" s="115"/>
      <c r="D316" s="768"/>
      <c r="E316" s="170"/>
      <c r="F316" s="170"/>
      <c r="G316" s="546"/>
      <c r="H316" s="545"/>
      <c r="I316" s="546"/>
      <c r="J316" s="170"/>
      <c r="K316" s="170"/>
      <c r="L316" s="170"/>
      <c r="M316" s="170"/>
      <c r="N316" s="170"/>
      <c r="O316" s="170"/>
      <c r="P316" s="170"/>
      <c r="Q316" s="170"/>
      <c r="R316" s="170"/>
      <c r="S316" s="170"/>
      <c r="Z316" s="170"/>
      <c r="AA316" s="170"/>
      <c r="AH316" s="170"/>
      <c r="AI316" s="170"/>
      <c r="AP316" s="170"/>
      <c r="AQ316" s="170"/>
      <c r="AX316" s="170"/>
      <c r="AY316" s="170"/>
      <c r="BE316" s="406"/>
      <c r="BF316" s="170"/>
      <c r="BG316" s="170"/>
      <c r="BN316" s="170"/>
      <c r="BO316" s="170"/>
      <c r="BS316" s="406"/>
      <c r="BU316" s="406"/>
      <c r="BV316" s="170"/>
      <c r="BW316" s="170"/>
      <c r="CD316" s="170"/>
      <c r="CE316" s="170"/>
      <c r="CL316" s="170"/>
      <c r="CM316" s="170"/>
      <c r="CN316" s="170"/>
      <c r="CO316" s="170"/>
      <c r="CP316" s="170"/>
      <c r="CQ316" s="743"/>
      <c r="CR316" s="170"/>
      <c r="CS316" s="743"/>
      <c r="CT316" s="170"/>
      <c r="CU316" s="170"/>
      <c r="CY316" s="406"/>
      <c r="DA316" s="406"/>
      <c r="DB316" s="170"/>
      <c r="DC316" s="170"/>
      <c r="DG316" s="406"/>
      <c r="DI316" s="406"/>
      <c r="DJ316" s="170"/>
      <c r="DK316" s="170"/>
    </row>
    <row r="317" spans="1:115" ht="37.5" customHeight="1">
      <c r="A317" s="115"/>
      <c r="B317" s="115"/>
      <c r="C317" s="115"/>
      <c r="D317" s="768"/>
      <c r="E317" s="170"/>
      <c r="F317" s="170"/>
      <c r="G317" s="546"/>
      <c r="H317" s="545"/>
      <c r="I317" s="546"/>
      <c r="J317" s="170"/>
      <c r="K317" s="170"/>
      <c r="L317" s="170"/>
      <c r="M317" s="170"/>
      <c r="N317" s="170"/>
      <c r="O317" s="170"/>
      <c r="P317" s="170"/>
      <c r="Q317" s="170"/>
      <c r="R317" s="170"/>
      <c r="S317" s="170"/>
      <c r="Z317" s="170"/>
      <c r="AA317" s="170"/>
      <c r="AH317" s="170"/>
      <c r="AI317" s="170"/>
      <c r="AP317" s="170"/>
      <c r="AQ317" s="170"/>
      <c r="AX317" s="170"/>
      <c r="AY317" s="170"/>
      <c r="BE317" s="406"/>
      <c r="BF317" s="170"/>
      <c r="BG317" s="170"/>
      <c r="BN317" s="170"/>
      <c r="BO317" s="170"/>
      <c r="BS317" s="406"/>
      <c r="BU317" s="406"/>
      <c r="BV317" s="170"/>
      <c r="BW317" s="170"/>
      <c r="CD317" s="170"/>
      <c r="CE317" s="170"/>
      <c r="CL317" s="170"/>
      <c r="CM317" s="170"/>
      <c r="CN317" s="170"/>
      <c r="CO317" s="170"/>
      <c r="CP317" s="170"/>
      <c r="CQ317" s="743"/>
      <c r="CR317" s="170"/>
      <c r="CS317" s="743"/>
      <c r="CT317" s="170"/>
      <c r="CU317" s="170"/>
      <c r="CY317" s="406"/>
      <c r="DA317" s="406"/>
      <c r="DB317" s="170"/>
      <c r="DC317" s="170"/>
      <c r="DG317" s="406"/>
      <c r="DI317" s="406"/>
      <c r="DJ317" s="170"/>
      <c r="DK317" s="170"/>
    </row>
    <row r="318" spans="1:115" ht="37.5" customHeight="1">
      <c r="A318" s="115"/>
      <c r="B318" s="115"/>
      <c r="C318" s="115"/>
      <c r="D318" s="768"/>
      <c r="E318" s="170"/>
      <c r="F318" s="170"/>
      <c r="G318" s="546"/>
      <c r="H318" s="545"/>
      <c r="I318" s="546"/>
      <c r="J318" s="170"/>
      <c r="K318" s="170"/>
      <c r="L318" s="170"/>
      <c r="M318" s="170"/>
      <c r="N318" s="170"/>
      <c r="O318" s="170"/>
      <c r="P318" s="170"/>
      <c r="Q318" s="170"/>
      <c r="R318" s="170"/>
      <c r="S318" s="170"/>
      <c r="Z318" s="170"/>
      <c r="AA318" s="170"/>
      <c r="AH318" s="170"/>
      <c r="AI318" s="170"/>
      <c r="AP318" s="170"/>
      <c r="AQ318" s="170"/>
      <c r="AX318" s="170"/>
      <c r="AY318" s="170"/>
      <c r="BE318" s="406"/>
      <c r="BF318" s="170"/>
      <c r="BG318" s="170"/>
      <c r="BN318" s="170"/>
      <c r="BO318" s="170"/>
      <c r="BS318" s="406"/>
      <c r="BU318" s="406"/>
      <c r="BV318" s="170"/>
      <c r="BW318" s="170"/>
      <c r="CD318" s="170"/>
      <c r="CE318" s="170"/>
      <c r="CL318" s="170"/>
      <c r="CM318" s="170"/>
      <c r="CN318" s="170"/>
      <c r="CO318" s="170"/>
      <c r="CP318" s="170"/>
      <c r="CQ318" s="743"/>
      <c r="CR318" s="170"/>
      <c r="CS318" s="743"/>
      <c r="CT318" s="170"/>
      <c r="CU318" s="170"/>
      <c r="CY318" s="406"/>
      <c r="DA318" s="406"/>
      <c r="DB318" s="170"/>
      <c r="DC318" s="170"/>
      <c r="DG318" s="406"/>
      <c r="DI318" s="406"/>
      <c r="DJ318" s="170"/>
      <c r="DK318" s="170"/>
    </row>
    <row r="319" spans="1:115" ht="37.5" customHeight="1">
      <c r="A319" s="115"/>
      <c r="B319" s="115"/>
      <c r="C319" s="115"/>
      <c r="D319" s="768"/>
      <c r="E319" s="170"/>
      <c r="F319" s="170"/>
      <c r="G319" s="546"/>
      <c r="H319" s="545"/>
      <c r="I319" s="546"/>
      <c r="J319" s="170"/>
      <c r="K319" s="170"/>
      <c r="L319" s="170"/>
      <c r="M319" s="170"/>
      <c r="N319" s="170"/>
      <c r="O319" s="170"/>
      <c r="P319" s="170"/>
      <c r="Q319" s="170"/>
      <c r="R319" s="170"/>
      <c r="S319" s="170"/>
      <c r="Z319" s="170"/>
      <c r="AA319" s="170"/>
      <c r="AH319" s="170"/>
      <c r="AI319" s="170"/>
      <c r="AP319" s="170"/>
      <c r="AQ319" s="170"/>
      <c r="AX319" s="170"/>
      <c r="AY319" s="170"/>
      <c r="BE319" s="406"/>
      <c r="BF319" s="170"/>
      <c r="BG319" s="170"/>
      <c r="BN319" s="170"/>
      <c r="BO319" s="170"/>
      <c r="BS319" s="406"/>
      <c r="BU319" s="406"/>
      <c r="BV319" s="170"/>
      <c r="BW319" s="170"/>
      <c r="CD319" s="170"/>
      <c r="CE319" s="170"/>
      <c r="CL319" s="170"/>
      <c r="CM319" s="170"/>
      <c r="CN319" s="170"/>
      <c r="CO319" s="170"/>
      <c r="CP319" s="170"/>
      <c r="CQ319" s="743"/>
      <c r="CR319" s="170"/>
      <c r="CS319" s="743"/>
      <c r="CT319" s="170"/>
      <c r="CU319" s="170"/>
      <c r="CY319" s="406"/>
      <c r="DA319" s="406"/>
      <c r="DB319" s="170"/>
      <c r="DC319" s="170"/>
      <c r="DG319" s="406"/>
      <c r="DI319" s="406"/>
      <c r="DJ319" s="170"/>
      <c r="DK319" s="170"/>
    </row>
    <row r="320" spans="1:115" ht="37.5" customHeight="1">
      <c r="A320" s="115"/>
      <c r="B320" s="115"/>
      <c r="C320" s="115"/>
      <c r="D320" s="768"/>
      <c r="E320" s="170"/>
      <c r="F320" s="170"/>
      <c r="G320" s="546"/>
      <c r="H320" s="545"/>
      <c r="I320" s="546"/>
      <c r="J320" s="170"/>
      <c r="K320" s="170"/>
      <c r="L320" s="170"/>
      <c r="M320" s="170"/>
      <c r="N320" s="170"/>
      <c r="O320" s="170"/>
      <c r="P320" s="170"/>
      <c r="Q320" s="170"/>
      <c r="R320" s="170"/>
      <c r="S320" s="170"/>
      <c r="Z320" s="170"/>
      <c r="AA320" s="170"/>
      <c r="AH320" s="170"/>
      <c r="AI320" s="170"/>
      <c r="AP320" s="170"/>
      <c r="AQ320" s="170"/>
      <c r="AX320" s="170"/>
      <c r="AY320" s="170"/>
      <c r="BE320" s="406"/>
      <c r="BF320" s="170"/>
      <c r="BG320" s="170"/>
      <c r="BN320" s="170"/>
      <c r="BO320" s="170"/>
      <c r="BS320" s="406"/>
      <c r="BU320" s="406"/>
      <c r="BV320" s="170"/>
      <c r="BW320" s="170"/>
      <c r="CD320" s="170"/>
      <c r="CE320" s="170"/>
      <c r="CL320" s="170"/>
      <c r="CM320" s="170"/>
      <c r="CN320" s="170"/>
      <c r="CO320" s="170"/>
      <c r="CP320" s="170"/>
      <c r="CQ320" s="743"/>
      <c r="CR320" s="170"/>
      <c r="CS320" s="743"/>
      <c r="CT320" s="170"/>
      <c r="CU320" s="170"/>
      <c r="CY320" s="406"/>
      <c r="DA320" s="406"/>
      <c r="DB320" s="170"/>
      <c r="DC320" s="170"/>
      <c r="DG320" s="406"/>
      <c r="DI320" s="406"/>
      <c r="DJ320" s="170"/>
      <c r="DK320" s="170"/>
    </row>
    <row r="321" spans="1:115" ht="37.5" customHeight="1">
      <c r="A321" s="115"/>
      <c r="B321" s="115"/>
      <c r="C321" s="115"/>
      <c r="D321" s="768"/>
      <c r="E321" s="170"/>
      <c r="F321" s="170"/>
      <c r="G321" s="546"/>
      <c r="H321" s="545"/>
      <c r="I321" s="546"/>
      <c r="J321" s="170"/>
      <c r="K321" s="170"/>
      <c r="L321" s="170"/>
      <c r="M321" s="170"/>
      <c r="N321" s="170"/>
      <c r="O321" s="170"/>
      <c r="P321" s="170"/>
      <c r="Q321" s="170"/>
      <c r="R321" s="170"/>
      <c r="S321" s="170"/>
      <c r="Z321" s="170"/>
      <c r="AA321" s="170"/>
      <c r="AH321" s="170"/>
      <c r="AI321" s="170"/>
      <c r="AP321" s="170"/>
      <c r="AQ321" s="170"/>
      <c r="AX321" s="170"/>
      <c r="AY321" s="170"/>
      <c r="BE321" s="406"/>
      <c r="BF321" s="170"/>
      <c r="BG321" s="170"/>
      <c r="BN321" s="170"/>
      <c r="BO321" s="170"/>
      <c r="BS321" s="406"/>
      <c r="BU321" s="406"/>
      <c r="BV321" s="170"/>
      <c r="BW321" s="170"/>
      <c r="CD321" s="170"/>
      <c r="CE321" s="170"/>
      <c r="CL321" s="170"/>
      <c r="CM321" s="170"/>
      <c r="CN321" s="170"/>
      <c r="CO321" s="170"/>
      <c r="CP321" s="170"/>
      <c r="CQ321" s="743"/>
      <c r="CR321" s="170"/>
      <c r="CS321" s="743"/>
      <c r="CT321" s="170"/>
      <c r="CU321" s="170"/>
      <c r="CY321" s="406"/>
      <c r="DA321" s="406"/>
      <c r="DB321" s="170"/>
      <c r="DC321" s="170"/>
      <c r="DG321" s="406"/>
      <c r="DI321" s="406"/>
      <c r="DJ321" s="170"/>
      <c r="DK321" s="170"/>
    </row>
    <row r="322" spans="1:115" ht="37.5" customHeight="1">
      <c r="A322" s="115"/>
      <c r="B322" s="115"/>
      <c r="C322" s="115"/>
      <c r="D322" s="768"/>
      <c r="E322" s="170"/>
      <c r="F322" s="170"/>
      <c r="G322" s="546"/>
      <c r="H322" s="545"/>
      <c r="I322" s="546"/>
      <c r="J322" s="170"/>
      <c r="K322" s="170"/>
      <c r="L322" s="170"/>
      <c r="M322" s="170"/>
      <c r="N322" s="170"/>
      <c r="O322" s="170"/>
      <c r="P322" s="170"/>
      <c r="Q322" s="170"/>
      <c r="R322" s="170"/>
      <c r="S322" s="170"/>
      <c r="Z322" s="170"/>
      <c r="AA322" s="170"/>
      <c r="AH322" s="170"/>
      <c r="AI322" s="170"/>
      <c r="AP322" s="170"/>
      <c r="AQ322" s="170"/>
      <c r="AX322" s="170"/>
      <c r="AY322" s="170"/>
      <c r="BE322" s="406"/>
      <c r="BF322" s="170"/>
      <c r="BG322" s="170"/>
      <c r="BN322" s="170"/>
      <c r="BO322" s="170"/>
      <c r="BS322" s="406"/>
      <c r="BU322" s="406"/>
      <c r="BV322" s="170"/>
      <c r="BW322" s="170"/>
      <c r="CD322" s="170"/>
      <c r="CE322" s="170"/>
      <c r="CL322" s="170"/>
      <c r="CM322" s="170"/>
      <c r="CN322" s="170"/>
      <c r="CO322" s="170"/>
      <c r="CP322" s="170"/>
      <c r="CQ322" s="743"/>
      <c r="CR322" s="170"/>
      <c r="CS322" s="743"/>
      <c r="CT322" s="170"/>
      <c r="CU322" s="170"/>
      <c r="CY322" s="406"/>
      <c r="DA322" s="406"/>
      <c r="DB322" s="170"/>
      <c r="DC322" s="170"/>
      <c r="DG322" s="406"/>
      <c r="DI322" s="406"/>
      <c r="DJ322" s="170"/>
      <c r="DK322" s="170"/>
    </row>
    <row r="323" spans="1:115" ht="37.5" customHeight="1">
      <c r="A323" s="115"/>
      <c r="B323" s="115"/>
      <c r="C323" s="115"/>
      <c r="D323" s="768"/>
      <c r="E323" s="170"/>
      <c r="F323" s="170"/>
      <c r="G323" s="546"/>
      <c r="H323" s="545"/>
      <c r="I323" s="546"/>
      <c r="J323" s="170"/>
      <c r="K323" s="170"/>
      <c r="L323" s="170"/>
      <c r="M323" s="170"/>
      <c r="N323" s="170"/>
      <c r="O323" s="170"/>
      <c r="P323" s="170"/>
      <c r="Q323" s="170"/>
      <c r="R323" s="170"/>
      <c r="S323" s="170"/>
      <c r="Z323" s="170"/>
      <c r="AA323" s="170"/>
      <c r="AH323" s="170"/>
      <c r="AI323" s="170"/>
      <c r="AP323" s="170"/>
      <c r="AQ323" s="170"/>
      <c r="AX323" s="170"/>
      <c r="AY323" s="170"/>
      <c r="BE323" s="406"/>
      <c r="BF323" s="170"/>
      <c r="BG323" s="170"/>
      <c r="BN323" s="170"/>
      <c r="BO323" s="170"/>
      <c r="BS323" s="406"/>
      <c r="BU323" s="406"/>
      <c r="BV323" s="170"/>
      <c r="BW323" s="170"/>
      <c r="CD323" s="170"/>
      <c r="CE323" s="170"/>
      <c r="CL323" s="170"/>
      <c r="CM323" s="170"/>
      <c r="CN323" s="170"/>
      <c r="CO323" s="170"/>
      <c r="CP323" s="170"/>
      <c r="CQ323" s="743"/>
      <c r="CR323" s="170"/>
      <c r="CS323" s="743"/>
      <c r="CT323" s="170"/>
      <c r="CU323" s="170"/>
      <c r="CY323" s="406"/>
      <c r="DA323" s="406"/>
      <c r="DB323" s="170"/>
      <c r="DC323" s="170"/>
      <c r="DG323" s="406"/>
      <c r="DI323" s="406"/>
      <c r="DJ323" s="170"/>
      <c r="DK323" s="170"/>
    </row>
    <row r="324" spans="1:115" ht="37.5" customHeight="1">
      <c r="A324" s="115"/>
      <c r="B324" s="115"/>
      <c r="C324" s="115"/>
      <c r="D324" s="768"/>
      <c r="E324" s="170"/>
      <c r="F324" s="170"/>
      <c r="G324" s="546"/>
      <c r="H324" s="545"/>
      <c r="I324" s="546"/>
      <c r="J324" s="170"/>
      <c r="K324" s="170"/>
      <c r="L324" s="170"/>
      <c r="M324" s="170"/>
      <c r="N324" s="170"/>
      <c r="O324" s="170"/>
      <c r="P324" s="170"/>
      <c r="Q324" s="170"/>
      <c r="R324" s="170"/>
      <c r="S324" s="170"/>
      <c r="Z324" s="170"/>
      <c r="AA324" s="170"/>
      <c r="AH324" s="170"/>
      <c r="AI324" s="170"/>
      <c r="AP324" s="170"/>
      <c r="AQ324" s="170"/>
      <c r="AX324" s="170"/>
      <c r="AY324" s="170"/>
      <c r="BE324" s="406"/>
      <c r="BF324" s="170"/>
      <c r="BG324" s="170"/>
      <c r="BN324" s="170"/>
      <c r="BO324" s="170"/>
      <c r="BS324" s="406"/>
      <c r="BU324" s="406"/>
      <c r="BV324" s="170"/>
      <c r="BW324" s="170"/>
      <c r="CD324" s="170"/>
      <c r="CE324" s="170"/>
      <c r="CL324" s="170"/>
      <c r="CM324" s="170"/>
      <c r="CN324" s="170"/>
      <c r="CO324" s="170"/>
      <c r="CP324" s="170"/>
      <c r="CQ324" s="743"/>
      <c r="CR324" s="170"/>
      <c r="CS324" s="743"/>
      <c r="CT324" s="170"/>
      <c r="CU324" s="170"/>
      <c r="CY324" s="406"/>
      <c r="DA324" s="406"/>
      <c r="DB324" s="170"/>
      <c r="DC324" s="170"/>
      <c r="DG324" s="406"/>
      <c r="DI324" s="406"/>
      <c r="DJ324" s="170"/>
      <c r="DK324" s="170"/>
    </row>
    <row r="325" spans="1:115" ht="37.5" customHeight="1">
      <c r="A325" s="115"/>
      <c r="B325" s="115"/>
      <c r="C325" s="115"/>
      <c r="D325" s="768"/>
      <c r="E325" s="170"/>
      <c r="F325" s="170"/>
      <c r="G325" s="546"/>
      <c r="H325" s="545"/>
      <c r="I325" s="546"/>
      <c r="J325" s="170"/>
      <c r="K325" s="170"/>
      <c r="L325" s="170"/>
      <c r="M325" s="170"/>
      <c r="N325" s="170"/>
      <c r="O325" s="170"/>
      <c r="P325" s="170"/>
      <c r="Q325" s="170"/>
      <c r="R325" s="170"/>
      <c r="S325" s="170"/>
      <c r="Z325" s="170"/>
      <c r="AA325" s="170"/>
      <c r="AH325" s="170"/>
      <c r="AI325" s="170"/>
      <c r="AP325" s="170"/>
      <c r="AQ325" s="170"/>
      <c r="AX325" s="170"/>
      <c r="AY325" s="170"/>
      <c r="BE325" s="406"/>
      <c r="BF325" s="170"/>
      <c r="BG325" s="170"/>
      <c r="BN325" s="170"/>
      <c r="BO325" s="170"/>
      <c r="BS325" s="406"/>
      <c r="BU325" s="406"/>
      <c r="BV325" s="170"/>
      <c r="BW325" s="170"/>
      <c r="CD325" s="170"/>
      <c r="CE325" s="170"/>
      <c r="CL325" s="170"/>
      <c r="CM325" s="170"/>
      <c r="CN325" s="170"/>
      <c r="CO325" s="170"/>
      <c r="CP325" s="170"/>
      <c r="CQ325" s="743"/>
      <c r="CR325" s="170"/>
      <c r="CS325" s="743"/>
      <c r="CT325" s="170"/>
      <c r="CU325" s="170"/>
      <c r="CY325" s="406"/>
      <c r="DA325" s="406"/>
      <c r="DB325" s="170"/>
      <c r="DC325" s="170"/>
      <c r="DG325" s="406"/>
      <c r="DI325" s="406"/>
      <c r="DJ325" s="170"/>
      <c r="DK325" s="170"/>
    </row>
    <row r="326" spans="1:115" ht="37.5" customHeight="1">
      <c r="A326" s="115"/>
      <c r="B326" s="115"/>
      <c r="C326" s="115"/>
      <c r="D326" s="768"/>
      <c r="E326" s="170"/>
      <c r="F326" s="170"/>
      <c r="G326" s="546"/>
      <c r="H326" s="545"/>
      <c r="I326" s="546"/>
      <c r="J326" s="170"/>
      <c r="K326" s="170"/>
      <c r="L326" s="170"/>
      <c r="M326" s="170"/>
      <c r="N326" s="170"/>
      <c r="O326" s="170"/>
      <c r="P326" s="170"/>
      <c r="Q326" s="170"/>
      <c r="R326" s="170"/>
      <c r="S326" s="170"/>
      <c r="Z326" s="170"/>
      <c r="AA326" s="170"/>
      <c r="AH326" s="170"/>
      <c r="AI326" s="170"/>
      <c r="AP326" s="170"/>
      <c r="AQ326" s="170"/>
      <c r="AX326" s="170"/>
      <c r="AY326" s="170"/>
      <c r="BE326" s="406"/>
      <c r="BF326" s="170"/>
      <c r="BG326" s="170"/>
      <c r="BN326" s="170"/>
      <c r="BO326" s="170"/>
      <c r="BS326" s="406"/>
      <c r="BU326" s="406"/>
      <c r="BV326" s="170"/>
      <c r="BW326" s="170"/>
      <c r="CD326" s="170"/>
      <c r="CE326" s="170"/>
      <c r="CL326" s="170"/>
      <c r="CM326" s="170"/>
      <c r="CN326" s="170"/>
      <c r="CO326" s="170"/>
      <c r="CP326" s="170"/>
      <c r="CQ326" s="743"/>
      <c r="CR326" s="170"/>
      <c r="CS326" s="743"/>
      <c r="CT326" s="170"/>
      <c r="CU326" s="170"/>
      <c r="CY326" s="406"/>
      <c r="DA326" s="406"/>
      <c r="DB326" s="170"/>
      <c r="DC326" s="170"/>
      <c r="DG326" s="406"/>
      <c r="DI326" s="406"/>
      <c r="DJ326" s="170"/>
      <c r="DK326" s="170"/>
    </row>
    <row r="327" spans="1:115" ht="37.5" customHeight="1">
      <c r="A327" s="115"/>
      <c r="B327" s="115"/>
      <c r="C327" s="115"/>
      <c r="D327" s="768"/>
      <c r="E327" s="170"/>
      <c r="F327" s="170"/>
      <c r="G327" s="546"/>
      <c r="H327" s="545"/>
      <c r="I327" s="546"/>
      <c r="J327" s="170"/>
      <c r="K327" s="170"/>
      <c r="L327" s="170"/>
      <c r="M327" s="170"/>
      <c r="N327" s="170"/>
      <c r="O327" s="170"/>
      <c r="P327" s="170"/>
      <c r="Q327" s="170"/>
      <c r="R327" s="170"/>
      <c r="S327" s="170"/>
      <c r="Z327" s="170"/>
      <c r="AA327" s="170"/>
      <c r="AH327" s="170"/>
      <c r="AI327" s="170"/>
      <c r="AP327" s="170"/>
      <c r="AQ327" s="170"/>
      <c r="AX327" s="170"/>
      <c r="AY327" s="170"/>
      <c r="BE327" s="406"/>
      <c r="BF327" s="170"/>
      <c r="BG327" s="170"/>
      <c r="BN327" s="170"/>
      <c r="BO327" s="170"/>
      <c r="BS327" s="406"/>
      <c r="BU327" s="406"/>
      <c r="BV327" s="170"/>
      <c r="BW327" s="170"/>
      <c r="CD327" s="170"/>
      <c r="CE327" s="170"/>
      <c r="CL327" s="170"/>
      <c r="CM327" s="170"/>
      <c r="CN327" s="170"/>
      <c r="CO327" s="170"/>
      <c r="CP327" s="170"/>
      <c r="CQ327" s="743"/>
      <c r="CR327" s="170"/>
      <c r="CS327" s="743"/>
      <c r="CT327" s="170"/>
      <c r="CU327" s="170"/>
      <c r="CY327" s="406"/>
      <c r="DA327" s="406"/>
      <c r="DB327" s="170"/>
      <c r="DC327" s="170"/>
      <c r="DG327" s="406"/>
      <c r="DI327" s="406"/>
      <c r="DJ327" s="170"/>
      <c r="DK327" s="170"/>
    </row>
    <row r="328" spans="1:115" ht="37.5" customHeight="1">
      <c r="A328" s="115"/>
      <c r="B328" s="115"/>
      <c r="C328" s="115"/>
      <c r="D328" s="768"/>
      <c r="E328" s="170"/>
      <c r="F328" s="170"/>
      <c r="G328" s="546"/>
      <c r="H328" s="545"/>
      <c r="I328" s="546"/>
      <c r="J328" s="170"/>
      <c r="K328" s="170"/>
      <c r="L328" s="170"/>
      <c r="M328" s="170"/>
      <c r="N328" s="170"/>
      <c r="O328" s="170"/>
      <c r="P328" s="170"/>
      <c r="Q328" s="170"/>
      <c r="R328" s="170"/>
      <c r="S328" s="170"/>
      <c r="Z328" s="170"/>
      <c r="AA328" s="170"/>
      <c r="AH328" s="170"/>
      <c r="AI328" s="170"/>
      <c r="AP328" s="170"/>
      <c r="AQ328" s="170"/>
      <c r="AX328" s="170"/>
      <c r="AY328" s="170"/>
      <c r="BE328" s="406"/>
      <c r="BF328" s="170"/>
      <c r="BG328" s="170"/>
      <c r="BN328" s="170"/>
      <c r="BO328" s="170"/>
      <c r="BS328" s="406"/>
      <c r="BU328" s="406"/>
      <c r="BV328" s="170"/>
      <c r="BW328" s="170"/>
      <c r="CD328" s="170"/>
      <c r="CE328" s="170"/>
      <c r="CL328" s="170"/>
      <c r="CM328" s="170"/>
      <c r="CN328" s="170"/>
      <c r="CO328" s="170"/>
      <c r="CP328" s="170"/>
      <c r="CQ328" s="743"/>
      <c r="CR328" s="170"/>
      <c r="CS328" s="743"/>
      <c r="CT328" s="170"/>
      <c r="CU328" s="170"/>
      <c r="CY328" s="406"/>
      <c r="DA328" s="406"/>
      <c r="DB328" s="170"/>
      <c r="DC328" s="170"/>
      <c r="DG328" s="406"/>
      <c r="DI328" s="406"/>
      <c r="DJ328" s="170"/>
      <c r="DK328" s="170"/>
    </row>
    <row r="329" spans="1:115" ht="37.5" customHeight="1">
      <c r="A329" s="115"/>
      <c r="B329" s="115"/>
      <c r="C329" s="115"/>
      <c r="D329" s="768"/>
      <c r="E329" s="170"/>
      <c r="F329" s="170"/>
      <c r="G329" s="546"/>
      <c r="H329" s="545"/>
      <c r="I329" s="546"/>
      <c r="J329" s="170"/>
      <c r="K329" s="170"/>
      <c r="L329" s="170"/>
      <c r="M329" s="170"/>
      <c r="N329" s="170"/>
      <c r="O329" s="170"/>
      <c r="P329" s="170"/>
      <c r="Q329" s="170"/>
      <c r="R329" s="170"/>
      <c r="S329" s="170"/>
      <c r="Z329" s="170"/>
      <c r="AA329" s="170"/>
      <c r="AH329" s="170"/>
      <c r="AI329" s="170"/>
      <c r="AP329" s="170"/>
      <c r="AQ329" s="170"/>
      <c r="AX329" s="170"/>
      <c r="AY329" s="170"/>
      <c r="BE329" s="406"/>
      <c r="BF329" s="170"/>
      <c r="BG329" s="170"/>
      <c r="BN329" s="170"/>
      <c r="BO329" s="170"/>
      <c r="BS329" s="406"/>
      <c r="BU329" s="406"/>
      <c r="BV329" s="170"/>
      <c r="BW329" s="170"/>
      <c r="CD329" s="170"/>
      <c r="CE329" s="170"/>
      <c r="CL329" s="170"/>
      <c r="CM329" s="170"/>
      <c r="CN329" s="170"/>
      <c r="CO329" s="170"/>
      <c r="CP329" s="170"/>
      <c r="CQ329" s="743"/>
      <c r="CR329" s="170"/>
      <c r="CS329" s="743"/>
      <c r="CT329" s="170"/>
      <c r="CU329" s="170"/>
      <c r="CY329" s="406"/>
      <c r="DA329" s="406"/>
      <c r="DB329" s="170"/>
      <c r="DC329" s="170"/>
      <c r="DG329" s="406"/>
      <c r="DI329" s="406"/>
      <c r="DJ329" s="170"/>
      <c r="DK329" s="170"/>
    </row>
    <row r="330" spans="1:115" ht="37.5" customHeight="1">
      <c r="A330" s="115"/>
      <c r="B330" s="115"/>
      <c r="C330" s="115"/>
      <c r="D330" s="768"/>
      <c r="E330" s="170"/>
      <c r="F330" s="170"/>
      <c r="G330" s="546"/>
      <c r="H330" s="545"/>
      <c r="I330" s="546"/>
      <c r="J330" s="170"/>
      <c r="K330" s="170"/>
      <c r="L330" s="170"/>
      <c r="M330" s="170"/>
      <c r="N330" s="170"/>
      <c r="O330" s="170"/>
      <c r="P330" s="170"/>
      <c r="Q330" s="170"/>
      <c r="R330" s="170"/>
      <c r="S330" s="170"/>
      <c r="Z330" s="170"/>
      <c r="AA330" s="170"/>
      <c r="AH330" s="170"/>
      <c r="AI330" s="170"/>
      <c r="AP330" s="170"/>
      <c r="AQ330" s="170"/>
      <c r="AX330" s="170"/>
      <c r="AY330" s="170"/>
      <c r="BE330" s="406"/>
      <c r="BF330" s="170"/>
      <c r="BG330" s="170"/>
      <c r="BN330" s="170"/>
      <c r="BO330" s="170"/>
      <c r="BS330" s="406"/>
      <c r="BU330" s="406"/>
      <c r="BV330" s="170"/>
      <c r="BW330" s="170"/>
      <c r="CD330" s="170"/>
      <c r="CE330" s="170"/>
      <c r="CL330" s="170"/>
      <c r="CM330" s="170"/>
      <c r="CN330" s="170"/>
      <c r="CO330" s="170"/>
      <c r="CP330" s="170"/>
      <c r="CQ330" s="743"/>
      <c r="CR330" s="170"/>
      <c r="CS330" s="743"/>
      <c r="CT330" s="170"/>
      <c r="CU330" s="170"/>
      <c r="CY330" s="406"/>
      <c r="DA330" s="406"/>
      <c r="DB330" s="170"/>
      <c r="DC330" s="170"/>
      <c r="DG330" s="406"/>
      <c r="DI330" s="406"/>
      <c r="DJ330" s="170"/>
      <c r="DK330" s="170"/>
    </row>
    <row r="331" spans="1:115" ht="37.5" customHeight="1">
      <c r="A331" s="115"/>
      <c r="B331" s="115"/>
      <c r="C331" s="115"/>
      <c r="D331" s="768"/>
      <c r="E331" s="170"/>
      <c r="F331" s="170"/>
      <c r="G331" s="546"/>
      <c r="H331" s="545"/>
      <c r="I331" s="546"/>
      <c r="J331" s="170"/>
      <c r="K331" s="170"/>
      <c r="L331" s="170"/>
      <c r="M331" s="170"/>
      <c r="N331" s="170"/>
      <c r="O331" s="170"/>
      <c r="P331" s="170"/>
      <c r="Q331" s="170"/>
      <c r="R331" s="170"/>
      <c r="S331" s="170"/>
      <c r="Z331" s="170"/>
      <c r="AA331" s="170"/>
      <c r="AH331" s="170"/>
      <c r="AI331" s="170"/>
      <c r="AP331" s="170"/>
      <c r="AQ331" s="170"/>
      <c r="AX331" s="170"/>
      <c r="AY331" s="170"/>
      <c r="BE331" s="406"/>
      <c r="BF331" s="170"/>
      <c r="BG331" s="170"/>
      <c r="BN331" s="170"/>
      <c r="BO331" s="170"/>
      <c r="BS331" s="406"/>
      <c r="BU331" s="406"/>
      <c r="BV331" s="170"/>
      <c r="BW331" s="170"/>
      <c r="CD331" s="170"/>
      <c r="CE331" s="170"/>
      <c r="CL331" s="170"/>
      <c r="CM331" s="170"/>
      <c r="CN331" s="170"/>
      <c r="CO331" s="170"/>
      <c r="CP331" s="170"/>
      <c r="CQ331" s="743"/>
      <c r="CR331" s="170"/>
      <c r="CS331" s="743"/>
      <c r="CT331" s="170"/>
      <c r="CU331" s="170"/>
      <c r="CY331" s="406"/>
      <c r="DA331" s="406"/>
      <c r="DB331" s="170"/>
      <c r="DC331" s="170"/>
      <c r="DG331" s="406"/>
      <c r="DI331" s="406"/>
      <c r="DJ331" s="170"/>
      <c r="DK331" s="170"/>
    </row>
    <row r="332" spans="1:115" ht="37.5" customHeight="1">
      <c r="A332" s="115"/>
      <c r="B332" s="115"/>
      <c r="C332" s="115"/>
      <c r="D332" s="768"/>
      <c r="E332" s="170"/>
      <c r="F332" s="170"/>
      <c r="G332" s="546"/>
      <c r="H332" s="545"/>
      <c r="I332" s="546"/>
      <c r="J332" s="170"/>
      <c r="K332" s="170"/>
      <c r="L332" s="170"/>
      <c r="M332" s="170"/>
      <c r="N332" s="170"/>
      <c r="O332" s="170"/>
      <c r="P332" s="170"/>
      <c r="Q332" s="170"/>
      <c r="R332" s="170"/>
      <c r="S332" s="170"/>
      <c r="Z332" s="170"/>
      <c r="AA332" s="170"/>
      <c r="AH332" s="170"/>
      <c r="AI332" s="170"/>
      <c r="AP332" s="170"/>
      <c r="AQ332" s="170"/>
      <c r="AX332" s="170"/>
      <c r="AY332" s="170"/>
      <c r="BE332" s="406"/>
      <c r="BF332" s="170"/>
      <c r="BG332" s="170"/>
      <c r="BN332" s="170"/>
      <c r="BO332" s="170"/>
      <c r="BS332" s="406"/>
      <c r="BU332" s="406"/>
      <c r="BV332" s="170"/>
      <c r="BW332" s="170"/>
      <c r="CD332" s="170"/>
      <c r="CE332" s="170"/>
      <c r="CL332" s="170"/>
      <c r="CM332" s="170"/>
      <c r="CN332" s="170"/>
      <c r="CO332" s="170"/>
      <c r="CP332" s="170"/>
      <c r="CQ332" s="743"/>
      <c r="CR332" s="170"/>
      <c r="CS332" s="743"/>
      <c r="CT332" s="170"/>
      <c r="CU332" s="170"/>
      <c r="CY332" s="406"/>
      <c r="DA332" s="406"/>
      <c r="DB332" s="170"/>
      <c r="DC332" s="170"/>
      <c r="DG332" s="406"/>
      <c r="DI332" s="406"/>
      <c r="DJ332" s="170"/>
      <c r="DK332" s="170"/>
    </row>
    <row r="333" spans="1:115" ht="37.5" customHeight="1">
      <c r="A333" s="115"/>
      <c r="B333" s="115"/>
      <c r="C333" s="115"/>
      <c r="D333" s="768"/>
      <c r="E333" s="170"/>
      <c r="F333" s="170"/>
      <c r="G333" s="546"/>
      <c r="H333" s="545"/>
      <c r="I333" s="546"/>
      <c r="J333" s="170"/>
      <c r="K333" s="170"/>
      <c r="L333" s="170"/>
      <c r="M333" s="170"/>
      <c r="N333" s="170"/>
      <c r="O333" s="170"/>
      <c r="P333" s="170"/>
      <c r="Q333" s="170"/>
      <c r="R333" s="170"/>
      <c r="S333" s="170"/>
      <c r="Z333" s="170"/>
      <c r="AA333" s="170"/>
      <c r="AH333" s="170"/>
      <c r="AI333" s="170"/>
      <c r="AP333" s="170"/>
      <c r="AQ333" s="170"/>
      <c r="AX333" s="170"/>
      <c r="AY333" s="170"/>
      <c r="BE333" s="406"/>
      <c r="BF333" s="170"/>
      <c r="BG333" s="170"/>
      <c r="BN333" s="170"/>
      <c r="BO333" s="170"/>
      <c r="BS333" s="406"/>
      <c r="BU333" s="406"/>
      <c r="BV333" s="170"/>
      <c r="BW333" s="170"/>
      <c r="CD333" s="170"/>
      <c r="CE333" s="170"/>
      <c r="CL333" s="170"/>
      <c r="CM333" s="170"/>
      <c r="CN333" s="170"/>
      <c r="CO333" s="170"/>
      <c r="CP333" s="170"/>
      <c r="CQ333" s="743"/>
      <c r="CR333" s="170"/>
      <c r="CS333" s="743"/>
      <c r="CT333" s="170"/>
      <c r="CU333" s="170"/>
      <c r="CY333" s="406"/>
      <c r="DA333" s="406"/>
      <c r="DB333" s="170"/>
      <c r="DC333" s="170"/>
      <c r="DG333" s="406"/>
      <c r="DI333" s="406"/>
      <c r="DJ333" s="170"/>
      <c r="DK333" s="170"/>
    </row>
    <row r="334" spans="1:115" ht="37.5" customHeight="1">
      <c r="A334" s="115"/>
      <c r="B334" s="115"/>
      <c r="C334" s="115"/>
      <c r="D334" s="768"/>
      <c r="E334" s="170"/>
      <c r="F334" s="170"/>
      <c r="G334" s="546"/>
      <c r="H334" s="545"/>
      <c r="I334" s="546"/>
      <c r="J334" s="170"/>
      <c r="K334" s="170"/>
      <c r="L334" s="170"/>
      <c r="M334" s="170"/>
      <c r="N334" s="170"/>
      <c r="O334" s="170"/>
      <c r="P334" s="170"/>
      <c r="Q334" s="170"/>
      <c r="R334" s="170"/>
      <c r="S334" s="170"/>
      <c r="Z334" s="170"/>
      <c r="AA334" s="170"/>
      <c r="AH334" s="170"/>
      <c r="AI334" s="170"/>
      <c r="AP334" s="170"/>
      <c r="AQ334" s="170"/>
      <c r="AX334" s="170"/>
      <c r="AY334" s="170"/>
      <c r="BE334" s="406"/>
      <c r="BF334" s="170"/>
      <c r="BG334" s="170"/>
      <c r="BN334" s="170"/>
      <c r="BO334" s="170"/>
      <c r="BS334" s="406"/>
      <c r="BU334" s="406"/>
      <c r="BV334" s="170"/>
      <c r="BW334" s="170"/>
      <c r="CD334" s="170"/>
      <c r="CE334" s="170"/>
      <c r="CL334" s="170"/>
      <c r="CM334" s="170"/>
      <c r="CN334" s="170"/>
      <c r="CO334" s="170"/>
      <c r="CP334" s="170"/>
      <c r="CQ334" s="743"/>
      <c r="CR334" s="170"/>
      <c r="CS334" s="743"/>
      <c r="CT334" s="170"/>
      <c r="CU334" s="170"/>
      <c r="CY334" s="406"/>
      <c r="DA334" s="406"/>
      <c r="DB334" s="170"/>
      <c r="DC334" s="170"/>
      <c r="DG334" s="406"/>
      <c r="DI334" s="406"/>
      <c r="DJ334" s="170"/>
      <c r="DK334" s="170"/>
    </row>
    <row r="335" spans="1:115" ht="37.5" customHeight="1">
      <c r="A335" s="115"/>
      <c r="B335" s="115"/>
      <c r="C335" s="115"/>
      <c r="D335" s="768"/>
      <c r="E335" s="170"/>
      <c r="F335" s="170"/>
      <c r="G335" s="546"/>
      <c r="H335" s="545"/>
      <c r="I335" s="546"/>
      <c r="J335" s="170"/>
      <c r="K335" s="170"/>
      <c r="L335" s="170"/>
      <c r="M335" s="170"/>
      <c r="N335" s="170"/>
      <c r="O335" s="170"/>
      <c r="P335" s="170"/>
      <c r="Q335" s="170"/>
      <c r="R335" s="170"/>
      <c r="S335" s="170"/>
      <c r="Z335" s="170"/>
      <c r="AA335" s="170"/>
      <c r="AH335" s="170"/>
      <c r="AI335" s="170"/>
      <c r="AP335" s="170"/>
      <c r="AQ335" s="170"/>
      <c r="AX335" s="170"/>
      <c r="AY335" s="170"/>
      <c r="BE335" s="406"/>
      <c r="BF335" s="170"/>
      <c r="BG335" s="170"/>
      <c r="BN335" s="170"/>
      <c r="BO335" s="170"/>
      <c r="BS335" s="406"/>
      <c r="BU335" s="406"/>
      <c r="BV335" s="170"/>
      <c r="BW335" s="170"/>
      <c r="CD335" s="170"/>
      <c r="CE335" s="170"/>
      <c r="CL335" s="170"/>
      <c r="CM335" s="170"/>
      <c r="CN335" s="170"/>
      <c r="CO335" s="170"/>
      <c r="CP335" s="170"/>
      <c r="CQ335" s="743"/>
      <c r="CR335" s="170"/>
      <c r="CS335" s="743"/>
      <c r="CT335" s="170"/>
      <c r="CU335" s="170"/>
      <c r="CY335" s="406"/>
      <c r="DA335" s="406"/>
      <c r="DB335" s="170"/>
      <c r="DC335" s="170"/>
      <c r="DG335" s="406"/>
      <c r="DI335" s="406"/>
      <c r="DJ335" s="170"/>
      <c r="DK335" s="170"/>
    </row>
    <row r="336" spans="1:115" ht="37.5" customHeight="1">
      <c r="A336" s="115"/>
      <c r="B336" s="115"/>
      <c r="C336" s="115"/>
      <c r="D336" s="768"/>
      <c r="E336" s="170"/>
      <c r="F336" s="170"/>
      <c r="G336" s="546"/>
      <c r="H336" s="545"/>
      <c r="I336" s="546"/>
      <c r="J336" s="170"/>
      <c r="K336" s="170"/>
      <c r="L336" s="170"/>
      <c r="M336" s="170"/>
      <c r="N336" s="170"/>
      <c r="O336" s="170"/>
      <c r="P336" s="170"/>
      <c r="Q336" s="170"/>
      <c r="R336" s="170"/>
      <c r="S336" s="170"/>
      <c r="Z336" s="170"/>
      <c r="AA336" s="170"/>
      <c r="AH336" s="170"/>
      <c r="AI336" s="170"/>
      <c r="AP336" s="170"/>
      <c r="AQ336" s="170"/>
      <c r="AX336" s="170"/>
      <c r="AY336" s="170"/>
      <c r="BE336" s="406"/>
      <c r="BF336" s="170"/>
      <c r="BG336" s="170"/>
      <c r="BN336" s="170"/>
      <c r="BO336" s="170"/>
      <c r="BS336" s="406"/>
      <c r="BU336" s="406"/>
      <c r="BV336" s="170"/>
      <c r="BW336" s="170"/>
      <c r="CD336" s="170"/>
      <c r="CE336" s="170"/>
      <c r="CL336" s="170"/>
      <c r="CM336" s="170"/>
      <c r="CN336" s="170"/>
      <c r="CO336" s="170"/>
      <c r="CP336" s="170"/>
      <c r="CQ336" s="743"/>
      <c r="CR336" s="170"/>
      <c r="CS336" s="743"/>
      <c r="CT336" s="170"/>
      <c r="CU336" s="170"/>
      <c r="CY336" s="406"/>
      <c r="DA336" s="406"/>
      <c r="DB336" s="170"/>
      <c r="DC336" s="170"/>
      <c r="DG336" s="406"/>
      <c r="DI336" s="406"/>
      <c r="DJ336" s="170"/>
      <c r="DK336" s="170"/>
    </row>
    <row r="337" spans="1:115" ht="37.5" customHeight="1">
      <c r="A337" s="115"/>
      <c r="B337" s="115"/>
      <c r="C337" s="115"/>
      <c r="D337" s="768"/>
      <c r="E337" s="170"/>
      <c r="F337" s="170"/>
      <c r="G337" s="546"/>
      <c r="H337" s="545"/>
      <c r="I337" s="546"/>
      <c r="J337" s="170"/>
      <c r="K337" s="170"/>
      <c r="L337" s="170"/>
      <c r="M337" s="170"/>
      <c r="N337" s="170"/>
      <c r="O337" s="170"/>
      <c r="P337" s="170"/>
      <c r="Q337" s="170"/>
      <c r="R337" s="170"/>
      <c r="S337" s="170"/>
      <c r="Z337" s="170"/>
      <c r="AA337" s="170"/>
      <c r="AH337" s="170"/>
      <c r="AI337" s="170"/>
      <c r="AP337" s="170"/>
      <c r="AQ337" s="170"/>
      <c r="AX337" s="170"/>
      <c r="AY337" s="170"/>
      <c r="BE337" s="406"/>
      <c r="BF337" s="170"/>
      <c r="BG337" s="170"/>
      <c r="BN337" s="170"/>
      <c r="BO337" s="170"/>
      <c r="BS337" s="406"/>
      <c r="BU337" s="406"/>
      <c r="BV337" s="170"/>
      <c r="BW337" s="170"/>
      <c r="CD337" s="170"/>
      <c r="CE337" s="170"/>
      <c r="CL337" s="170"/>
      <c r="CM337" s="170"/>
      <c r="CN337" s="170"/>
      <c r="CO337" s="170"/>
      <c r="CP337" s="170"/>
      <c r="CQ337" s="743"/>
      <c r="CR337" s="170"/>
      <c r="CS337" s="743"/>
      <c r="CT337" s="170"/>
      <c r="CU337" s="170"/>
      <c r="CY337" s="406"/>
      <c r="DA337" s="406"/>
      <c r="DB337" s="170"/>
      <c r="DC337" s="170"/>
      <c r="DG337" s="406"/>
      <c r="DI337" s="406"/>
      <c r="DJ337" s="170"/>
      <c r="DK337" s="170"/>
    </row>
    <row r="338" spans="1:115" ht="37.5" customHeight="1">
      <c r="A338" s="115"/>
      <c r="B338" s="115"/>
      <c r="C338" s="115"/>
      <c r="D338" s="768"/>
      <c r="E338" s="170"/>
      <c r="F338" s="170"/>
      <c r="G338" s="546"/>
      <c r="H338" s="545"/>
      <c r="I338" s="546"/>
      <c r="J338" s="170"/>
      <c r="K338" s="170"/>
      <c r="L338" s="170"/>
      <c r="M338" s="170"/>
      <c r="N338" s="170"/>
      <c r="O338" s="170"/>
      <c r="P338" s="170"/>
      <c r="Q338" s="170"/>
      <c r="R338" s="170"/>
      <c r="S338" s="170"/>
      <c r="Z338" s="170"/>
      <c r="AA338" s="170"/>
      <c r="AH338" s="170"/>
      <c r="AI338" s="170"/>
      <c r="AP338" s="170"/>
      <c r="AQ338" s="170"/>
      <c r="AX338" s="170"/>
      <c r="AY338" s="170"/>
      <c r="BE338" s="406"/>
      <c r="BF338" s="170"/>
      <c r="BG338" s="170"/>
      <c r="BN338" s="170"/>
      <c r="BO338" s="170"/>
      <c r="BS338" s="406"/>
      <c r="BU338" s="406"/>
      <c r="BV338" s="170"/>
      <c r="BW338" s="170"/>
      <c r="CD338" s="170"/>
      <c r="CE338" s="170"/>
      <c r="CL338" s="170"/>
      <c r="CM338" s="170"/>
      <c r="CN338" s="170"/>
      <c r="CO338" s="170"/>
      <c r="CP338" s="170"/>
      <c r="CQ338" s="743"/>
      <c r="CR338" s="170"/>
      <c r="CS338" s="743"/>
      <c r="CT338" s="170"/>
      <c r="CU338" s="170"/>
      <c r="CY338" s="406"/>
      <c r="DA338" s="406"/>
      <c r="DB338" s="170"/>
      <c r="DC338" s="170"/>
      <c r="DG338" s="406"/>
      <c r="DI338" s="406"/>
      <c r="DJ338" s="170"/>
      <c r="DK338" s="170"/>
    </row>
    <row r="339" spans="1:115" ht="37.5" customHeight="1">
      <c r="A339" s="115"/>
      <c r="B339" s="115"/>
      <c r="C339" s="115"/>
      <c r="D339" s="768"/>
      <c r="E339" s="170"/>
      <c r="F339" s="170"/>
      <c r="G339" s="546"/>
      <c r="H339" s="545"/>
      <c r="I339" s="546"/>
      <c r="J339" s="170"/>
      <c r="K339" s="170"/>
      <c r="L339" s="170"/>
      <c r="M339" s="170"/>
      <c r="N339" s="170"/>
      <c r="O339" s="170"/>
      <c r="P339" s="170"/>
      <c r="Q339" s="170"/>
      <c r="R339" s="170"/>
      <c r="S339" s="170"/>
      <c r="Z339" s="170"/>
      <c r="AA339" s="170"/>
      <c r="AH339" s="170"/>
      <c r="AI339" s="170"/>
      <c r="AP339" s="170"/>
      <c r="AQ339" s="170"/>
      <c r="AX339" s="170"/>
      <c r="AY339" s="170"/>
      <c r="BE339" s="406"/>
      <c r="BF339" s="170"/>
      <c r="BG339" s="170"/>
      <c r="BN339" s="170"/>
      <c r="BO339" s="170"/>
      <c r="BS339" s="406"/>
      <c r="BU339" s="406"/>
      <c r="BV339" s="170"/>
      <c r="BW339" s="170"/>
      <c r="CD339" s="170"/>
      <c r="CE339" s="170"/>
      <c r="CL339" s="170"/>
      <c r="CM339" s="170"/>
      <c r="CN339" s="170"/>
      <c r="CO339" s="170"/>
      <c r="CP339" s="170"/>
      <c r="CQ339" s="743"/>
      <c r="CR339" s="170"/>
      <c r="CS339" s="743"/>
      <c r="CT339" s="170"/>
      <c r="CU339" s="170"/>
      <c r="CY339" s="406"/>
      <c r="DA339" s="406"/>
      <c r="DB339" s="170"/>
      <c r="DC339" s="170"/>
      <c r="DG339" s="406"/>
      <c r="DI339" s="406"/>
      <c r="DJ339" s="170"/>
      <c r="DK339" s="170"/>
    </row>
    <row r="340" spans="1:115" ht="37.5" customHeight="1">
      <c r="A340" s="115"/>
      <c r="B340" s="115"/>
      <c r="C340" s="115"/>
      <c r="D340" s="768"/>
      <c r="E340" s="170"/>
      <c r="F340" s="170"/>
      <c r="G340" s="546"/>
      <c r="H340" s="545"/>
      <c r="I340" s="546"/>
      <c r="J340" s="170"/>
      <c r="K340" s="170"/>
      <c r="L340" s="170"/>
      <c r="M340" s="170"/>
      <c r="N340" s="170"/>
      <c r="O340" s="170"/>
      <c r="P340" s="170"/>
      <c r="Q340" s="170"/>
      <c r="R340" s="170"/>
      <c r="S340" s="170"/>
      <c r="Z340" s="170"/>
      <c r="AA340" s="170"/>
      <c r="AH340" s="170"/>
      <c r="AI340" s="170"/>
      <c r="AP340" s="170"/>
      <c r="AQ340" s="170"/>
      <c r="AX340" s="170"/>
      <c r="AY340" s="170"/>
      <c r="BE340" s="406"/>
      <c r="BF340" s="170"/>
      <c r="BG340" s="170"/>
      <c r="BN340" s="170"/>
      <c r="BO340" s="170"/>
      <c r="BS340" s="406"/>
      <c r="BU340" s="406"/>
      <c r="BV340" s="170"/>
      <c r="BW340" s="170"/>
      <c r="CD340" s="170"/>
      <c r="CE340" s="170"/>
      <c r="CL340" s="170"/>
      <c r="CM340" s="170"/>
      <c r="CN340" s="170"/>
      <c r="CO340" s="170"/>
      <c r="CP340" s="170"/>
      <c r="CQ340" s="743"/>
      <c r="CR340" s="170"/>
      <c r="CS340" s="743"/>
      <c r="CT340" s="170"/>
      <c r="CU340" s="170"/>
      <c r="CY340" s="406"/>
      <c r="DA340" s="406"/>
      <c r="DB340" s="170"/>
      <c r="DC340" s="170"/>
      <c r="DG340" s="406"/>
      <c r="DI340" s="406"/>
      <c r="DJ340" s="170"/>
      <c r="DK340" s="170"/>
    </row>
    <row r="341" spans="1:115" ht="37.5" customHeight="1">
      <c r="A341" s="115"/>
      <c r="B341" s="115"/>
      <c r="C341" s="115"/>
      <c r="D341" s="768"/>
      <c r="E341" s="170"/>
      <c r="F341" s="170"/>
      <c r="G341" s="546"/>
      <c r="H341" s="545"/>
      <c r="I341" s="546"/>
      <c r="J341" s="170"/>
      <c r="K341" s="170"/>
      <c r="L341" s="170"/>
      <c r="M341" s="170"/>
      <c r="N341" s="170"/>
      <c r="O341" s="170"/>
      <c r="P341" s="170"/>
      <c r="Q341" s="170"/>
      <c r="R341" s="170"/>
      <c r="S341" s="170"/>
      <c r="Z341" s="170"/>
      <c r="AA341" s="170"/>
      <c r="AH341" s="170"/>
      <c r="AI341" s="170"/>
      <c r="AP341" s="170"/>
      <c r="AQ341" s="170"/>
      <c r="AX341" s="170"/>
      <c r="AY341" s="170"/>
      <c r="BE341" s="406"/>
      <c r="BF341" s="170"/>
      <c r="BG341" s="170"/>
      <c r="BN341" s="170"/>
      <c r="BO341" s="170"/>
      <c r="BS341" s="406"/>
      <c r="BU341" s="406"/>
      <c r="BV341" s="170"/>
      <c r="BW341" s="170"/>
      <c r="CD341" s="170"/>
      <c r="CE341" s="170"/>
      <c r="CL341" s="170"/>
      <c r="CM341" s="170"/>
      <c r="CN341" s="170"/>
      <c r="CO341" s="170"/>
      <c r="CP341" s="170"/>
      <c r="CQ341" s="743"/>
      <c r="CR341" s="170"/>
      <c r="CS341" s="743"/>
      <c r="CT341" s="170"/>
      <c r="CU341" s="170"/>
      <c r="CY341" s="406"/>
      <c r="DA341" s="406"/>
      <c r="DB341" s="170"/>
      <c r="DC341" s="170"/>
      <c r="DG341" s="406"/>
      <c r="DI341" s="406"/>
      <c r="DJ341" s="170"/>
      <c r="DK341" s="170"/>
    </row>
    <row r="342" spans="1:115" ht="37.5" customHeight="1">
      <c r="A342" s="115"/>
      <c r="B342" s="115"/>
      <c r="C342" s="115"/>
      <c r="D342" s="768"/>
      <c r="E342" s="170"/>
      <c r="F342" s="170"/>
      <c r="G342" s="546"/>
      <c r="H342" s="545"/>
      <c r="I342" s="546"/>
      <c r="J342" s="170"/>
      <c r="K342" s="170"/>
      <c r="L342" s="170"/>
      <c r="M342" s="170"/>
      <c r="N342" s="170"/>
      <c r="O342" s="170"/>
      <c r="P342" s="170"/>
      <c r="Q342" s="170"/>
      <c r="R342" s="170"/>
      <c r="S342" s="170"/>
      <c r="Z342" s="170"/>
      <c r="AA342" s="170"/>
      <c r="AH342" s="170"/>
      <c r="AI342" s="170"/>
      <c r="AP342" s="170"/>
      <c r="AQ342" s="170"/>
      <c r="AX342" s="170"/>
      <c r="AY342" s="170"/>
      <c r="BE342" s="406"/>
      <c r="BF342" s="170"/>
      <c r="BG342" s="170"/>
      <c r="BN342" s="170"/>
      <c r="BO342" s="170"/>
      <c r="BS342" s="406"/>
      <c r="BU342" s="406"/>
      <c r="BV342" s="170"/>
      <c r="BW342" s="170"/>
      <c r="CD342" s="170"/>
      <c r="CE342" s="170"/>
      <c r="CL342" s="170"/>
      <c r="CM342" s="170"/>
      <c r="CN342" s="170"/>
      <c r="CO342" s="170"/>
      <c r="CP342" s="170"/>
      <c r="CQ342" s="743"/>
      <c r="CR342" s="170"/>
      <c r="CS342" s="743"/>
      <c r="CT342" s="170"/>
      <c r="CU342" s="170"/>
      <c r="CY342" s="406"/>
      <c r="DA342" s="406"/>
      <c r="DB342" s="170"/>
      <c r="DC342" s="170"/>
      <c r="DG342" s="406"/>
      <c r="DI342" s="406"/>
      <c r="DJ342" s="170"/>
      <c r="DK342" s="170"/>
    </row>
    <row r="343" spans="1:115" ht="37.5" customHeight="1">
      <c r="A343" s="115"/>
      <c r="B343" s="115"/>
      <c r="C343" s="115"/>
      <c r="D343" s="768"/>
      <c r="E343" s="170"/>
      <c r="F343" s="170"/>
      <c r="G343" s="546"/>
      <c r="H343" s="545"/>
      <c r="I343" s="546"/>
      <c r="J343" s="170"/>
      <c r="K343" s="170"/>
      <c r="L343" s="170"/>
      <c r="M343" s="170"/>
      <c r="N343" s="170"/>
      <c r="O343" s="170"/>
      <c r="P343" s="170"/>
      <c r="Q343" s="170"/>
      <c r="R343" s="170"/>
      <c r="S343" s="170"/>
      <c r="Z343" s="170"/>
      <c r="AA343" s="170"/>
      <c r="AH343" s="170"/>
      <c r="AI343" s="170"/>
      <c r="AP343" s="170"/>
      <c r="AQ343" s="170"/>
      <c r="AX343" s="170"/>
      <c r="AY343" s="170"/>
      <c r="BE343" s="406"/>
      <c r="BF343" s="170"/>
      <c r="BG343" s="170"/>
      <c r="BN343" s="170"/>
      <c r="BO343" s="170"/>
      <c r="BS343" s="406"/>
      <c r="BU343" s="406"/>
      <c r="BV343" s="170"/>
      <c r="BW343" s="170"/>
      <c r="CD343" s="170"/>
      <c r="CE343" s="170"/>
      <c r="CL343" s="170"/>
      <c r="CM343" s="170"/>
      <c r="CN343" s="170"/>
      <c r="CO343" s="170"/>
      <c r="CP343" s="170"/>
      <c r="CQ343" s="743"/>
      <c r="CR343" s="170"/>
      <c r="CS343" s="743"/>
      <c r="CT343" s="170"/>
      <c r="CU343" s="170"/>
      <c r="CY343" s="406"/>
      <c r="DA343" s="406"/>
      <c r="DB343" s="170"/>
      <c r="DC343" s="170"/>
      <c r="DG343" s="406"/>
      <c r="DI343" s="406"/>
      <c r="DJ343" s="170"/>
      <c r="DK343" s="170"/>
    </row>
    <row r="344" spans="1:115" ht="37.5" customHeight="1">
      <c r="A344" s="115"/>
      <c r="B344" s="115"/>
      <c r="C344" s="115"/>
      <c r="D344" s="768"/>
      <c r="E344" s="170"/>
      <c r="F344" s="170"/>
      <c r="G344" s="546"/>
      <c r="H344" s="545"/>
      <c r="I344" s="546"/>
      <c r="J344" s="170"/>
      <c r="K344" s="170"/>
      <c r="L344" s="170"/>
      <c r="M344" s="170"/>
      <c r="N344" s="170"/>
      <c r="O344" s="170"/>
      <c r="P344" s="170"/>
      <c r="Q344" s="170"/>
      <c r="R344" s="170"/>
      <c r="S344" s="170"/>
      <c r="Z344" s="170"/>
      <c r="AA344" s="170"/>
      <c r="AH344" s="170"/>
      <c r="AI344" s="170"/>
      <c r="AP344" s="170"/>
      <c r="AQ344" s="170"/>
      <c r="AX344" s="170"/>
      <c r="AY344" s="170"/>
      <c r="BE344" s="406"/>
      <c r="BF344" s="170"/>
      <c r="BG344" s="170"/>
      <c r="BN344" s="170"/>
      <c r="BO344" s="170"/>
      <c r="BS344" s="406"/>
      <c r="BU344" s="406"/>
      <c r="BV344" s="170"/>
      <c r="BW344" s="170"/>
      <c r="CD344" s="170"/>
      <c r="CE344" s="170"/>
      <c r="CL344" s="170"/>
      <c r="CM344" s="170"/>
      <c r="CN344" s="170"/>
      <c r="CO344" s="170"/>
      <c r="CP344" s="170"/>
      <c r="CQ344" s="743"/>
      <c r="CR344" s="170"/>
      <c r="CS344" s="743"/>
      <c r="CT344" s="170"/>
      <c r="CU344" s="170"/>
      <c r="CY344" s="406"/>
      <c r="DA344" s="406"/>
      <c r="DB344" s="170"/>
      <c r="DC344" s="170"/>
      <c r="DG344" s="406"/>
      <c r="DI344" s="406"/>
      <c r="DJ344" s="170"/>
      <c r="DK344" s="170"/>
    </row>
    <row r="345" spans="1:115" ht="37.5" customHeight="1">
      <c r="A345" s="115"/>
      <c r="B345" s="115"/>
      <c r="C345" s="115"/>
      <c r="D345" s="768"/>
      <c r="E345" s="170"/>
      <c r="F345" s="170"/>
      <c r="G345" s="546"/>
      <c r="H345" s="545"/>
      <c r="I345" s="546"/>
      <c r="J345" s="170"/>
      <c r="K345" s="170"/>
      <c r="L345" s="170"/>
      <c r="M345" s="170"/>
      <c r="N345" s="170"/>
      <c r="O345" s="170"/>
      <c r="P345" s="170"/>
      <c r="Q345" s="170"/>
      <c r="R345" s="170"/>
      <c r="S345" s="170"/>
      <c r="Z345" s="170"/>
      <c r="AA345" s="170"/>
      <c r="AH345" s="170"/>
      <c r="AI345" s="170"/>
      <c r="AP345" s="170"/>
      <c r="AQ345" s="170"/>
      <c r="AX345" s="170"/>
      <c r="AY345" s="170"/>
      <c r="BE345" s="406"/>
      <c r="BF345" s="170"/>
      <c r="BG345" s="170"/>
      <c r="BN345" s="170"/>
      <c r="BO345" s="170"/>
      <c r="BS345" s="406"/>
      <c r="BU345" s="406"/>
      <c r="BV345" s="170"/>
      <c r="BW345" s="170"/>
      <c r="CD345" s="170"/>
      <c r="CE345" s="170"/>
      <c r="CL345" s="170"/>
      <c r="CM345" s="170"/>
      <c r="CN345" s="170"/>
      <c r="CO345" s="170"/>
      <c r="CP345" s="170"/>
      <c r="CQ345" s="743"/>
      <c r="CR345" s="170"/>
      <c r="CS345" s="743"/>
      <c r="CT345" s="170"/>
      <c r="CU345" s="170"/>
      <c r="CY345" s="406"/>
      <c r="DA345" s="406"/>
      <c r="DB345" s="170"/>
      <c r="DC345" s="170"/>
      <c r="DG345" s="406"/>
      <c r="DI345" s="406"/>
      <c r="DJ345" s="170"/>
      <c r="DK345" s="170"/>
    </row>
    <row r="346" spans="1:115" ht="37.5" customHeight="1">
      <c r="A346" s="115"/>
      <c r="B346" s="115"/>
      <c r="C346" s="115"/>
      <c r="D346" s="768"/>
      <c r="E346" s="170"/>
      <c r="F346" s="170"/>
      <c r="G346" s="546"/>
      <c r="H346" s="545"/>
      <c r="I346" s="546"/>
      <c r="J346" s="170"/>
      <c r="K346" s="170"/>
      <c r="L346" s="170"/>
      <c r="M346" s="170"/>
      <c r="N346" s="170"/>
      <c r="O346" s="170"/>
      <c r="P346" s="170"/>
      <c r="Q346" s="170"/>
      <c r="R346" s="170"/>
      <c r="S346" s="170"/>
      <c r="Z346" s="170"/>
      <c r="AA346" s="170"/>
      <c r="AH346" s="170"/>
      <c r="AI346" s="170"/>
      <c r="AP346" s="170"/>
      <c r="AQ346" s="170"/>
      <c r="AX346" s="170"/>
      <c r="AY346" s="170"/>
      <c r="BE346" s="406"/>
      <c r="BF346" s="170"/>
      <c r="BG346" s="170"/>
      <c r="BN346" s="170"/>
      <c r="BO346" s="170"/>
      <c r="BS346" s="406"/>
      <c r="BU346" s="406"/>
      <c r="BV346" s="170"/>
      <c r="BW346" s="170"/>
      <c r="CD346" s="170"/>
      <c r="CE346" s="170"/>
      <c r="CL346" s="170"/>
      <c r="CM346" s="170"/>
      <c r="CN346" s="170"/>
      <c r="CO346" s="170"/>
      <c r="CP346" s="170"/>
      <c r="CQ346" s="743"/>
      <c r="CR346" s="170"/>
      <c r="CS346" s="743"/>
      <c r="CT346" s="170"/>
      <c r="CU346" s="170"/>
      <c r="CY346" s="406"/>
      <c r="DA346" s="406"/>
      <c r="DB346" s="170"/>
      <c r="DC346" s="170"/>
      <c r="DG346" s="406"/>
      <c r="DI346" s="406"/>
      <c r="DJ346" s="170"/>
      <c r="DK346" s="170"/>
    </row>
    <row r="347" spans="1:115" ht="37.5" customHeight="1">
      <c r="A347" s="115"/>
      <c r="B347" s="115"/>
      <c r="C347" s="115"/>
      <c r="D347" s="768"/>
      <c r="E347" s="170"/>
      <c r="F347" s="170"/>
      <c r="G347" s="546"/>
      <c r="H347" s="545"/>
      <c r="I347" s="546"/>
      <c r="J347" s="170"/>
      <c r="K347" s="170"/>
      <c r="L347" s="170"/>
      <c r="M347" s="170"/>
      <c r="N347" s="170"/>
      <c r="O347" s="170"/>
      <c r="P347" s="170"/>
      <c r="Q347" s="170"/>
      <c r="R347" s="170"/>
      <c r="S347" s="170"/>
      <c r="Z347" s="170"/>
      <c r="AA347" s="170"/>
      <c r="AH347" s="170"/>
      <c r="AI347" s="170"/>
      <c r="AP347" s="170"/>
      <c r="AQ347" s="170"/>
      <c r="AX347" s="170"/>
      <c r="AY347" s="170"/>
      <c r="BE347" s="406"/>
      <c r="BF347" s="170"/>
      <c r="BG347" s="170"/>
      <c r="BN347" s="170"/>
      <c r="BO347" s="170"/>
      <c r="BS347" s="406"/>
      <c r="BU347" s="406"/>
      <c r="BV347" s="170"/>
      <c r="BW347" s="170"/>
      <c r="CD347" s="170"/>
      <c r="CE347" s="170"/>
      <c r="CL347" s="170"/>
      <c r="CM347" s="170"/>
      <c r="CN347" s="170"/>
      <c r="CO347" s="170"/>
      <c r="CP347" s="170"/>
      <c r="CQ347" s="743"/>
      <c r="CR347" s="170"/>
      <c r="CS347" s="743"/>
      <c r="CT347" s="170"/>
      <c r="CU347" s="170"/>
      <c r="CY347" s="406"/>
      <c r="DA347" s="406"/>
      <c r="DB347" s="170"/>
      <c r="DC347" s="170"/>
      <c r="DG347" s="406"/>
      <c r="DI347" s="406"/>
      <c r="DJ347" s="170"/>
      <c r="DK347" s="170"/>
    </row>
    <row r="348" spans="1:115" ht="37.5" customHeight="1">
      <c r="A348" s="115"/>
      <c r="B348" s="115"/>
      <c r="C348" s="115"/>
      <c r="D348" s="768"/>
      <c r="E348" s="170"/>
      <c r="F348" s="170"/>
      <c r="G348" s="546"/>
      <c r="H348" s="545"/>
      <c r="I348" s="546"/>
      <c r="J348" s="170"/>
      <c r="K348" s="170"/>
      <c r="L348" s="170"/>
      <c r="M348" s="170"/>
      <c r="N348" s="170"/>
      <c r="O348" s="170"/>
      <c r="P348" s="170"/>
      <c r="Q348" s="170"/>
      <c r="R348" s="170"/>
      <c r="S348" s="170"/>
      <c r="Z348" s="170"/>
      <c r="AA348" s="170"/>
      <c r="AH348" s="170"/>
      <c r="AI348" s="170"/>
      <c r="AP348" s="170"/>
      <c r="AQ348" s="170"/>
      <c r="AX348" s="170"/>
      <c r="AY348" s="170"/>
      <c r="BE348" s="406"/>
      <c r="BF348" s="170"/>
      <c r="BG348" s="170"/>
      <c r="BN348" s="170"/>
      <c r="BO348" s="170"/>
      <c r="BS348" s="406"/>
      <c r="BU348" s="406"/>
      <c r="BV348" s="170"/>
      <c r="BW348" s="170"/>
      <c r="CD348" s="170"/>
      <c r="CE348" s="170"/>
      <c r="CL348" s="170"/>
      <c r="CM348" s="170"/>
      <c r="CN348" s="170"/>
      <c r="CO348" s="170"/>
      <c r="CP348" s="170"/>
      <c r="CQ348" s="743"/>
      <c r="CR348" s="170"/>
      <c r="CS348" s="743"/>
      <c r="CT348" s="170"/>
      <c r="CU348" s="170"/>
      <c r="CY348" s="406"/>
      <c r="DA348" s="406"/>
      <c r="DB348" s="170"/>
      <c r="DC348" s="170"/>
      <c r="DG348" s="406"/>
      <c r="DI348" s="406"/>
      <c r="DJ348" s="170"/>
      <c r="DK348" s="170"/>
    </row>
    <row r="349" spans="1:115" ht="37.5" customHeight="1">
      <c r="A349" s="115"/>
      <c r="B349" s="115"/>
      <c r="C349" s="115"/>
      <c r="D349" s="768"/>
      <c r="E349" s="170"/>
      <c r="F349" s="170"/>
      <c r="G349" s="546"/>
      <c r="H349" s="545"/>
      <c r="I349" s="546"/>
      <c r="J349" s="170"/>
      <c r="K349" s="170"/>
      <c r="L349" s="170"/>
      <c r="M349" s="170"/>
      <c r="N349" s="170"/>
      <c r="O349" s="170"/>
      <c r="P349" s="170"/>
      <c r="Q349" s="170"/>
      <c r="R349" s="170"/>
      <c r="S349" s="170"/>
      <c r="Z349" s="170"/>
      <c r="AA349" s="170"/>
      <c r="AH349" s="170"/>
      <c r="AI349" s="170"/>
      <c r="AP349" s="170"/>
      <c r="AQ349" s="170"/>
      <c r="AX349" s="170"/>
      <c r="AY349" s="170"/>
      <c r="BE349" s="406"/>
      <c r="BF349" s="170"/>
      <c r="BG349" s="170"/>
      <c r="BN349" s="170"/>
      <c r="BO349" s="170"/>
      <c r="BS349" s="406"/>
      <c r="BU349" s="406"/>
      <c r="BV349" s="170"/>
      <c r="BW349" s="170"/>
      <c r="CD349" s="170"/>
      <c r="CE349" s="170"/>
      <c r="CL349" s="170"/>
      <c r="CM349" s="170"/>
      <c r="CN349" s="170"/>
      <c r="CO349" s="170"/>
      <c r="CP349" s="170"/>
      <c r="CQ349" s="743"/>
      <c r="CR349" s="170"/>
      <c r="CS349" s="743"/>
      <c r="CT349" s="170"/>
      <c r="CU349" s="170"/>
      <c r="CY349" s="406"/>
      <c r="DA349" s="406"/>
      <c r="DB349" s="170"/>
      <c r="DC349" s="170"/>
      <c r="DG349" s="406"/>
      <c r="DI349" s="406"/>
      <c r="DJ349" s="170"/>
      <c r="DK349" s="170"/>
    </row>
    <row r="350" spans="1:115" ht="37.5" customHeight="1">
      <c r="A350" s="115"/>
      <c r="B350" s="115"/>
      <c r="C350" s="115"/>
      <c r="D350" s="768"/>
      <c r="E350" s="170"/>
      <c r="F350" s="170"/>
      <c r="G350" s="546"/>
      <c r="H350" s="545"/>
      <c r="I350" s="546"/>
      <c r="J350" s="170"/>
      <c r="K350" s="170"/>
      <c r="L350" s="170"/>
      <c r="M350" s="170"/>
      <c r="N350" s="170"/>
      <c r="O350" s="170"/>
      <c r="P350" s="170"/>
      <c r="Q350" s="170"/>
      <c r="R350" s="170"/>
      <c r="S350" s="170"/>
      <c r="Z350" s="170"/>
      <c r="AA350" s="170"/>
      <c r="AH350" s="170"/>
      <c r="AI350" s="170"/>
      <c r="AP350" s="170"/>
      <c r="AQ350" s="170"/>
      <c r="AX350" s="170"/>
      <c r="AY350" s="170"/>
      <c r="BE350" s="406"/>
      <c r="BF350" s="170"/>
      <c r="BG350" s="170"/>
      <c r="BN350" s="170"/>
      <c r="BO350" s="170"/>
      <c r="BS350" s="406"/>
      <c r="BU350" s="406"/>
      <c r="BV350" s="170"/>
      <c r="BW350" s="170"/>
      <c r="CD350" s="170"/>
      <c r="CE350" s="170"/>
      <c r="CL350" s="170"/>
      <c r="CM350" s="170"/>
      <c r="CN350" s="170"/>
      <c r="CO350" s="170"/>
      <c r="CP350" s="170"/>
      <c r="CQ350" s="743"/>
      <c r="CR350" s="170"/>
      <c r="CS350" s="743"/>
      <c r="CT350" s="170"/>
      <c r="CU350" s="170"/>
      <c r="CY350" s="406"/>
      <c r="DA350" s="406"/>
      <c r="DB350" s="170"/>
      <c r="DC350" s="170"/>
      <c r="DG350" s="406"/>
      <c r="DI350" s="406"/>
      <c r="DJ350" s="170"/>
      <c r="DK350" s="170"/>
    </row>
    <row r="351" spans="1:115" ht="37.5" customHeight="1">
      <c r="A351" s="115"/>
      <c r="B351" s="115"/>
      <c r="C351" s="115"/>
      <c r="D351" s="768"/>
      <c r="E351" s="170"/>
      <c r="F351" s="170"/>
      <c r="G351" s="546"/>
      <c r="H351" s="545"/>
      <c r="I351" s="546"/>
      <c r="J351" s="170"/>
      <c r="K351" s="170"/>
      <c r="L351" s="170"/>
      <c r="M351" s="170"/>
      <c r="N351" s="170"/>
      <c r="O351" s="170"/>
      <c r="P351" s="170"/>
      <c r="Q351" s="170"/>
      <c r="R351" s="170"/>
      <c r="S351" s="170"/>
      <c r="Z351" s="170"/>
      <c r="AA351" s="170"/>
      <c r="AH351" s="170"/>
      <c r="AI351" s="170"/>
      <c r="AP351" s="170"/>
      <c r="AQ351" s="170"/>
      <c r="AX351" s="170"/>
      <c r="AY351" s="170"/>
      <c r="BE351" s="406"/>
      <c r="BF351" s="170"/>
      <c r="BG351" s="170"/>
      <c r="BN351" s="170"/>
      <c r="BO351" s="170"/>
      <c r="BS351" s="406"/>
      <c r="BU351" s="406"/>
      <c r="BV351" s="170"/>
      <c r="BW351" s="170"/>
      <c r="CD351" s="170"/>
      <c r="CE351" s="170"/>
      <c r="CL351" s="170"/>
      <c r="CM351" s="170"/>
      <c r="CN351" s="170"/>
      <c r="CO351" s="170"/>
      <c r="CP351" s="170"/>
      <c r="CQ351" s="743"/>
      <c r="CR351" s="170"/>
      <c r="CS351" s="743"/>
      <c r="CT351" s="170"/>
      <c r="CU351" s="170"/>
      <c r="CY351" s="406"/>
      <c r="DA351" s="406"/>
      <c r="DB351" s="170"/>
      <c r="DC351" s="170"/>
      <c r="DG351" s="406"/>
      <c r="DI351" s="406"/>
      <c r="DJ351" s="170"/>
      <c r="DK351" s="170"/>
    </row>
    <row r="352" spans="1:115" ht="37.5" customHeight="1">
      <c r="A352" s="115"/>
      <c r="B352" s="115"/>
      <c r="C352" s="115"/>
      <c r="D352" s="768"/>
      <c r="E352" s="170"/>
      <c r="F352" s="170"/>
      <c r="G352" s="546"/>
      <c r="H352" s="545"/>
      <c r="I352" s="546"/>
      <c r="J352" s="170"/>
      <c r="K352" s="170"/>
      <c r="L352" s="170"/>
      <c r="M352" s="170"/>
      <c r="N352" s="170"/>
      <c r="O352" s="170"/>
      <c r="P352" s="170"/>
      <c r="Q352" s="170"/>
      <c r="R352" s="170"/>
      <c r="S352" s="170"/>
      <c r="Z352" s="170"/>
      <c r="AA352" s="170"/>
      <c r="AH352" s="170"/>
      <c r="AI352" s="170"/>
      <c r="AP352" s="170"/>
      <c r="AQ352" s="170"/>
      <c r="AX352" s="170"/>
      <c r="AY352" s="170"/>
      <c r="BE352" s="406"/>
      <c r="BF352" s="170"/>
      <c r="BG352" s="170"/>
      <c r="BN352" s="170"/>
      <c r="BO352" s="170"/>
      <c r="BS352" s="406"/>
      <c r="BU352" s="406"/>
      <c r="BV352" s="170"/>
      <c r="BW352" s="170"/>
      <c r="CD352" s="170"/>
      <c r="CE352" s="170"/>
      <c r="CL352" s="170"/>
      <c r="CM352" s="170"/>
      <c r="CN352" s="170"/>
      <c r="CO352" s="170"/>
      <c r="CP352" s="170"/>
      <c r="CQ352" s="743"/>
      <c r="CR352" s="170"/>
      <c r="CS352" s="743"/>
      <c r="CT352" s="170"/>
      <c r="CU352" s="170"/>
      <c r="CY352" s="406"/>
      <c r="DA352" s="406"/>
      <c r="DB352" s="170"/>
      <c r="DC352" s="170"/>
      <c r="DG352" s="406"/>
      <c r="DI352" s="406"/>
      <c r="DJ352" s="170"/>
      <c r="DK352" s="170"/>
    </row>
    <row r="353" spans="1:115" ht="37.5" customHeight="1">
      <c r="A353" s="115"/>
      <c r="B353" s="115"/>
      <c r="C353" s="115"/>
      <c r="D353" s="768"/>
      <c r="E353" s="170"/>
      <c r="F353" s="170"/>
      <c r="G353" s="546"/>
      <c r="H353" s="545"/>
      <c r="I353" s="546"/>
      <c r="J353" s="170"/>
      <c r="K353" s="170"/>
      <c r="L353" s="170"/>
      <c r="M353" s="170"/>
      <c r="N353" s="170"/>
      <c r="O353" s="170"/>
      <c r="P353" s="170"/>
      <c r="Q353" s="170"/>
      <c r="R353" s="170"/>
      <c r="S353" s="170"/>
      <c r="Z353" s="170"/>
      <c r="AA353" s="170"/>
      <c r="AH353" s="170"/>
      <c r="AI353" s="170"/>
      <c r="AP353" s="170"/>
      <c r="AQ353" s="170"/>
      <c r="AX353" s="170"/>
      <c r="AY353" s="170"/>
      <c r="BE353" s="406"/>
      <c r="BF353" s="170"/>
      <c r="BG353" s="170"/>
      <c r="BN353" s="170"/>
      <c r="BO353" s="170"/>
      <c r="BS353" s="406"/>
      <c r="BU353" s="406"/>
      <c r="BV353" s="170"/>
      <c r="BW353" s="170"/>
      <c r="CD353" s="170"/>
      <c r="CE353" s="170"/>
      <c r="CL353" s="170"/>
      <c r="CM353" s="170"/>
      <c r="CN353" s="170"/>
      <c r="CO353" s="170"/>
      <c r="CP353" s="170"/>
      <c r="CQ353" s="743"/>
      <c r="CR353" s="170"/>
      <c r="CS353" s="743"/>
      <c r="CT353" s="170"/>
      <c r="CU353" s="170"/>
      <c r="CY353" s="406"/>
      <c r="DA353" s="406"/>
      <c r="DB353" s="170"/>
      <c r="DC353" s="170"/>
      <c r="DG353" s="406"/>
      <c r="DI353" s="406"/>
      <c r="DJ353" s="170"/>
      <c r="DK353" s="170"/>
    </row>
    <row r="354" spans="1:115" ht="37.5" customHeight="1">
      <c r="A354" s="115"/>
      <c r="B354" s="115"/>
      <c r="C354" s="115"/>
      <c r="D354" s="768"/>
      <c r="E354" s="170"/>
      <c r="F354" s="170"/>
      <c r="G354" s="546"/>
      <c r="H354" s="545"/>
      <c r="I354" s="546"/>
      <c r="J354" s="170"/>
      <c r="K354" s="170"/>
      <c r="L354" s="170"/>
      <c r="M354" s="170"/>
      <c r="N354" s="170"/>
      <c r="O354" s="170"/>
      <c r="P354" s="170"/>
      <c r="Q354" s="170"/>
      <c r="R354" s="170"/>
      <c r="S354" s="170"/>
      <c r="Z354" s="170"/>
      <c r="AA354" s="170"/>
      <c r="AH354" s="170"/>
      <c r="AI354" s="170"/>
      <c r="AP354" s="170"/>
      <c r="AQ354" s="170"/>
      <c r="AX354" s="170"/>
      <c r="AY354" s="170"/>
      <c r="BE354" s="406"/>
      <c r="BF354" s="170"/>
      <c r="BG354" s="170"/>
      <c r="BN354" s="170"/>
      <c r="BO354" s="170"/>
      <c r="BS354" s="406"/>
      <c r="BU354" s="406"/>
      <c r="BV354" s="170"/>
      <c r="BW354" s="170"/>
      <c r="CD354" s="170"/>
      <c r="CE354" s="170"/>
      <c r="CL354" s="170"/>
      <c r="CM354" s="170"/>
      <c r="CN354" s="170"/>
      <c r="CO354" s="170"/>
      <c r="CP354" s="170"/>
      <c r="CQ354" s="743"/>
      <c r="CR354" s="170"/>
      <c r="CS354" s="743"/>
      <c r="CT354" s="170"/>
      <c r="CU354" s="170"/>
      <c r="CY354" s="406"/>
      <c r="DA354" s="406"/>
      <c r="DB354" s="170"/>
      <c r="DC354" s="170"/>
      <c r="DG354" s="406"/>
      <c r="DI354" s="406"/>
      <c r="DJ354" s="170"/>
      <c r="DK354" s="170"/>
    </row>
    <row r="355" spans="1:115" ht="37.5" customHeight="1">
      <c r="A355" s="115"/>
      <c r="B355" s="115"/>
      <c r="C355" s="115"/>
      <c r="D355" s="768"/>
      <c r="E355" s="170"/>
      <c r="F355" s="170"/>
      <c r="G355" s="546"/>
      <c r="H355" s="545"/>
      <c r="I355" s="546"/>
      <c r="J355" s="170"/>
      <c r="K355" s="170"/>
      <c r="L355" s="170"/>
      <c r="M355" s="170"/>
      <c r="N355" s="170"/>
      <c r="O355" s="170"/>
      <c r="P355" s="170"/>
      <c r="Q355" s="170"/>
      <c r="R355" s="170"/>
      <c r="S355" s="170"/>
      <c r="Z355" s="170"/>
      <c r="AA355" s="170"/>
      <c r="AH355" s="170"/>
      <c r="AI355" s="170"/>
      <c r="AP355" s="170"/>
      <c r="AQ355" s="170"/>
      <c r="AX355" s="170"/>
      <c r="AY355" s="170"/>
      <c r="BE355" s="406"/>
      <c r="BF355" s="170"/>
      <c r="BG355" s="170"/>
      <c r="BN355" s="170"/>
      <c r="BO355" s="170"/>
      <c r="BS355" s="406"/>
      <c r="BU355" s="406"/>
      <c r="BV355" s="170"/>
      <c r="BW355" s="170"/>
      <c r="CD355" s="170"/>
      <c r="CE355" s="170"/>
      <c r="CL355" s="170"/>
      <c r="CM355" s="170"/>
      <c r="CN355" s="170"/>
      <c r="CO355" s="170"/>
      <c r="CP355" s="170"/>
      <c r="CQ355" s="743"/>
      <c r="CR355" s="170"/>
      <c r="CS355" s="743"/>
      <c r="CT355" s="170"/>
      <c r="CU355" s="170"/>
      <c r="CY355" s="406"/>
      <c r="DA355" s="406"/>
      <c r="DB355" s="170"/>
      <c r="DC355" s="170"/>
      <c r="DG355" s="406"/>
      <c r="DI355" s="406"/>
      <c r="DJ355" s="170"/>
      <c r="DK355" s="170"/>
    </row>
    <row r="356" spans="1:115" ht="37.5" customHeight="1">
      <c r="A356" s="115"/>
      <c r="B356" s="115"/>
      <c r="C356" s="115"/>
      <c r="D356" s="768"/>
      <c r="E356" s="170"/>
      <c r="F356" s="170"/>
      <c r="G356" s="546"/>
      <c r="H356" s="545"/>
      <c r="I356" s="546"/>
      <c r="J356" s="170"/>
      <c r="K356" s="170"/>
      <c r="L356" s="170"/>
      <c r="M356" s="170"/>
      <c r="N356" s="170"/>
      <c r="O356" s="170"/>
      <c r="P356" s="170"/>
      <c r="Q356" s="170"/>
      <c r="R356" s="170"/>
      <c r="S356" s="170"/>
      <c r="Z356" s="170"/>
      <c r="AA356" s="170"/>
      <c r="AH356" s="170"/>
      <c r="AI356" s="170"/>
      <c r="AP356" s="170"/>
      <c r="AQ356" s="170"/>
      <c r="AX356" s="170"/>
      <c r="AY356" s="170"/>
      <c r="BE356" s="406"/>
      <c r="BF356" s="170"/>
      <c r="BG356" s="170"/>
      <c r="BN356" s="170"/>
      <c r="BO356" s="170"/>
      <c r="BS356" s="406"/>
      <c r="BU356" s="406"/>
      <c r="BV356" s="170"/>
      <c r="BW356" s="170"/>
      <c r="CD356" s="170"/>
      <c r="CE356" s="170"/>
      <c r="CL356" s="170"/>
      <c r="CM356" s="170"/>
      <c r="CN356" s="170"/>
      <c r="CO356" s="170"/>
      <c r="CP356" s="170"/>
      <c r="CQ356" s="743"/>
      <c r="CR356" s="170"/>
      <c r="CS356" s="743"/>
      <c r="CT356" s="170"/>
      <c r="CU356" s="170"/>
      <c r="CY356" s="406"/>
      <c r="DA356" s="406"/>
      <c r="DB356" s="170"/>
      <c r="DC356" s="170"/>
      <c r="DG356" s="406"/>
      <c r="DI356" s="406"/>
      <c r="DJ356" s="170"/>
      <c r="DK356" s="170"/>
    </row>
    <row r="357" spans="1:115" ht="37.5" customHeight="1">
      <c r="A357" s="115"/>
      <c r="B357" s="115"/>
      <c r="C357" s="115"/>
      <c r="D357" s="768"/>
      <c r="E357" s="170"/>
      <c r="F357" s="170"/>
      <c r="G357" s="546"/>
      <c r="H357" s="545"/>
      <c r="I357" s="546"/>
      <c r="J357" s="170"/>
      <c r="K357" s="170"/>
      <c r="L357" s="170"/>
      <c r="M357" s="170"/>
      <c r="N357" s="170"/>
      <c r="O357" s="170"/>
      <c r="P357" s="170"/>
      <c r="Q357" s="170"/>
      <c r="R357" s="170"/>
      <c r="S357" s="170"/>
      <c r="Z357" s="170"/>
      <c r="AA357" s="170"/>
      <c r="AH357" s="170"/>
      <c r="AI357" s="170"/>
      <c r="AP357" s="170"/>
      <c r="AQ357" s="170"/>
      <c r="AX357" s="170"/>
      <c r="AY357" s="170"/>
      <c r="BE357" s="406"/>
      <c r="BF357" s="170"/>
      <c r="BG357" s="170"/>
      <c r="BN357" s="170"/>
      <c r="BO357" s="170"/>
      <c r="BS357" s="406"/>
      <c r="BU357" s="406"/>
      <c r="BV357" s="170"/>
      <c r="BW357" s="170"/>
      <c r="CD357" s="170"/>
      <c r="CE357" s="170"/>
      <c r="CL357" s="170"/>
      <c r="CM357" s="170"/>
      <c r="CN357" s="170"/>
      <c r="CO357" s="170"/>
      <c r="CP357" s="170"/>
      <c r="CQ357" s="743"/>
      <c r="CR357" s="170"/>
      <c r="CS357" s="743"/>
      <c r="CT357" s="170"/>
      <c r="CU357" s="170"/>
      <c r="CY357" s="406"/>
      <c r="DA357" s="406"/>
      <c r="DB357" s="170"/>
      <c r="DC357" s="170"/>
      <c r="DG357" s="406"/>
      <c r="DI357" s="406"/>
      <c r="DJ357" s="170"/>
      <c r="DK357" s="170"/>
    </row>
    <row r="358" spans="1:115" ht="37.5" customHeight="1">
      <c r="A358" s="115"/>
      <c r="B358" s="115"/>
      <c r="C358" s="115"/>
      <c r="D358" s="768"/>
      <c r="E358" s="170"/>
      <c r="F358" s="170"/>
      <c r="G358" s="546"/>
      <c r="H358" s="545"/>
      <c r="I358" s="546"/>
      <c r="J358" s="170"/>
      <c r="K358" s="170"/>
      <c r="L358" s="170"/>
      <c r="M358" s="170"/>
      <c r="N358" s="170"/>
      <c r="O358" s="170"/>
      <c r="P358" s="170"/>
      <c r="Q358" s="170"/>
      <c r="R358" s="170"/>
      <c r="S358" s="170"/>
      <c r="Z358" s="170"/>
      <c r="AA358" s="170"/>
      <c r="AH358" s="170"/>
      <c r="AI358" s="170"/>
      <c r="AP358" s="170"/>
      <c r="AQ358" s="170"/>
      <c r="AX358" s="170"/>
      <c r="AY358" s="170"/>
      <c r="BE358" s="406"/>
      <c r="BF358" s="170"/>
      <c r="BG358" s="170"/>
      <c r="BN358" s="170"/>
      <c r="BO358" s="170"/>
      <c r="BS358" s="406"/>
      <c r="BU358" s="406"/>
      <c r="BV358" s="170"/>
      <c r="BW358" s="170"/>
      <c r="CD358" s="170"/>
      <c r="CE358" s="170"/>
      <c r="CL358" s="170"/>
      <c r="CM358" s="170"/>
      <c r="CN358" s="170"/>
      <c r="CO358" s="170"/>
      <c r="CP358" s="170"/>
      <c r="CQ358" s="743"/>
      <c r="CR358" s="170"/>
      <c r="CS358" s="743"/>
      <c r="CT358" s="170"/>
      <c r="CU358" s="170"/>
      <c r="CY358" s="406"/>
      <c r="DA358" s="406"/>
      <c r="DB358" s="170"/>
      <c r="DC358" s="170"/>
      <c r="DG358" s="406"/>
      <c r="DI358" s="406"/>
      <c r="DJ358" s="170"/>
      <c r="DK358" s="170"/>
    </row>
    <row r="359" spans="1:115" ht="37.5" customHeight="1">
      <c r="A359" s="115"/>
      <c r="B359" s="115"/>
      <c r="C359" s="115"/>
      <c r="D359" s="768"/>
      <c r="E359" s="170"/>
      <c r="F359" s="170"/>
      <c r="G359" s="546"/>
      <c r="H359" s="545"/>
      <c r="I359" s="546"/>
      <c r="J359" s="170"/>
      <c r="K359" s="170"/>
      <c r="L359" s="170"/>
      <c r="M359" s="170"/>
      <c r="N359" s="170"/>
      <c r="O359" s="170"/>
      <c r="P359" s="170"/>
      <c r="Q359" s="170"/>
      <c r="R359" s="170"/>
      <c r="S359" s="170"/>
      <c r="Z359" s="170"/>
      <c r="AA359" s="170"/>
      <c r="AH359" s="170"/>
      <c r="AI359" s="170"/>
      <c r="AP359" s="170"/>
      <c r="AQ359" s="170"/>
      <c r="AX359" s="170"/>
      <c r="AY359" s="170"/>
      <c r="BE359" s="406"/>
      <c r="BF359" s="170"/>
      <c r="BG359" s="170"/>
      <c r="BN359" s="170"/>
      <c r="BO359" s="170"/>
      <c r="BS359" s="406"/>
      <c r="BU359" s="406"/>
      <c r="BV359" s="170"/>
      <c r="BW359" s="170"/>
      <c r="CD359" s="170"/>
      <c r="CE359" s="170"/>
      <c r="CL359" s="170"/>
      <c r="CM359" s="170"/>
      <c r="CN359" s="170"/>
      <c r="CO359" s="170"/>
      <c r="CP359" s="170"/>
      <c r="CQ359" s="743"/>
      <c r="CR359" s="170"/>
      <c r="CS359" s="743"/>
      <c r="CT359" s="170"/>
      <c r="CU359" s="170"/>
      <c r="CY359" s="406"/>
      <c r="DA359" s="406"/>
      <c r="DB359" s="170"/>
      <c r="DC359" s="170"/>
      <c r="DG359" s="406"/>
      <c r="DI359" s="406"/>
      <c r="DJ359" s="170"/>
      <c r="DK359" s="170"/>
    </row>
    <row r="360" spans="1:115" ht="37.5" customHeight="1">
      <c r="A360" s="115"/>
      <c r="B360" s="115"/>
      <c r="C360" s="115"/>
      <c r="D360" s="768"/>
      <c r="E360" s="170"/>
      <c r="F360" s="170"/>
      <c r="G360" s="546"/>
      <c r="H360" s="545"/>
      <c r="I360" s="546"/>
      <c r="J360" s="170"/>
      <c r="K360" s="170"/>
      <c r="L360" s="170"/>
      <c r="M360" s="170"/>
      <c r="N360" s="170"/>
      <c r="O360" s="170"/>
      <c r="P360" s="170"/>
      <c r="Q360" s="170"/>
      <c r="R360" s="170"/>
      <c r="S360" s="170"/>
      <c r="Z360" s="170"/>
      <c r="AA360" s="170"/>
      <c r="AH360" s="170"/>
      <c r="AI360" s="170"/>
      <c r="AP360" s="170"/>
      <c r="AQ360" s="170"/>
      <c r="AX360" s="170"/>
      <c r="AY360" s="170"/>
      <c r="BE360" s="406"/>
      <c r="BF360" s="170"/>
      <c r="BG360" s="170"/>
      <c r="BN360" s="170"/>
      <c r="BO360" s="170"/>
      <c r="BS360" s="406"/>
      <c r="BU360" s="406"/>
      <c r="BV360" s="170"/>
      <c r="BW360" s="170"/>
      <c r="CD360" s="170"/>
      <c r="CE360" s="170"/>
      <c r="CL360" s="170"/>
      <c r="CM360" s="170"/>
      <c r="CN360" s="170"/>
      <c r="CO360" s="170"/>
      <c r="CP360" s="170"/>
      <c r="CQ360" s="743"/>
      <c r="CR360" s="170"/>
      <c r="CS360" s="743"/>
      <c r="CT360" s="170"/>
      <c r="CU360" s="170"/>
      <c r="CY360" s="406"/>
      <c r="DA360" s="406"/>
      <c r="DB360" s="170"/>
      <c r="DC360" s="170"/>
      <c r="DG360" s="406"/>
      <c r="DI360" s="406"/>
      <c r="DJ360" s="170"/>
      <c r="DK360" s="170"/>
    </row>
    <row r="361" spans="1:115" ht="37.5" customHeight="1">
      <c r="A361" s="115"/>
      <c r="B361" s="115"/>
      <c r="C361" s="115"/>
      <c r="D361" s="768"/>
      <c r="E361" s="170"/>
      <c r="F361" s="170"/>
      <c r="G361" s="546"/>
      <c r="H361" s="545"/>
      <c r="I361" s="546"/>
      <c r="J361" s="170"/>
      <c r="K361" s="170"/>
      <c r="L361" s="170"/>
      <c r="M361" s="170"/>
      <c r="N361" s="170"/>
      <c r="O361" s="170"/>
      <c r="P361" s="170"/>
      <c r="Q361" s="170"/>
      <c r="R361" s="170"/>
      <c r="S361" s="170"/>
      <c r="Z361" s="170"/>
      <c r="AA361" s="170"/>
      <c r="AH361" s="170"/>
      <c r="AI361" s="170"/>
      <c r="AP361" s="170"/>
      <c r="AQ361" s="170"/>
      <c r="AX361" s="170"/>
      <c r="AY361" s="170"/>
      <c r="BE361" s="406"/>
      <c r="BF361" s="170"/>
      <c r="BG361" s="170"/>
      <c r="BN361" s="170"/>
      <c r="BO361" s="170"/>
      <c r="BS361" s="406"/>
      <c r="BU361" s="406"/>
      <c r="BV361" s="170"/>
      <c r="BW361" s="170"/>
      <c r="CD361" s="170"/>
      <c r="CE361" s="170"/>
      <c r="CL361" s="170"/>
      <c r="CM361" s="170"/>
      <c r="CN361" s="170"/>
      <c r="CO361" s="170"/>
      <c r="CP361" s="170"/>
      <c r="CQ361" s="743"/>
      <c r="CR361" s="170"/>
      <c r="CS361" s="743"/>
      <c r="CT361" s="170"/>
      <c r="CU361" s="170"/>
      <c r="CY361" s="406"/>
      <c r="DA361" s="406"/>
      <c r="DB361" s="170"/>
      <c r="DC361" s="170"/>
      <c r="DG361" s="406"/>
      <c r="DI361" s="406"/>
      <c r="DJ361" s="170"/>
      <c r="DK361" s="170"/>
    </row>
    <row r="362" spans="1:115" ht="37.5" customHeight="1">
      <c r="A362" s="115"/>
      <c r="B362" s="115"/>
      <c r="C362" s="115"/>
      <c r="D362" s="768"/>
      <c r="E362" s="170"/>
      <c r="F362" s="170"/>
      <c r="G362" s="546"/>
      <c r="H362" s="545"/>
      <c r="I362" s="546"/>
      <c r="J362" s="170"/>
      <c r="K362" s="170"/>
      <c r="L362" s="170"/>
      <c r="M362" s="170"/>
      <c r="N362" s="170"/>
      <c r="O362" s="170"/>
      <c r="P362" s="170"/>
      <c r="Q362" s="170"/>
      <c r="R362" s="170"/>
      <c r="S362" s="170"/>
      <c r="Z362" s="170"/>
      <c r="AA362" s="170"/>
      <c r="AH362" s="170"/>
      <c r="AI362" s="170"/>
      <c r="AP362" s="170"/>
      <c r="AQ362" s="170"/>
      <c r="AX362" s="170"/>
      <c r="AY362" s="170"/>
      <c r="BE362" s="406"/>
      <c r="BF362" s="170"/>
      <c r="BG362" s="170"/>
      <c r="BN362" s="170"/>
      <c r="BO362" s="170"/>
      <c r="BS362" s="406"/>
      <c r="BU362" s="406"/>
      <c r="BV362" s="170"/>
      <c r="BW362" s="170"/>
      <c r="CD362" s="170"/>
      <c r="CE362" s="170"/>
      <c r="CL362" s="170"/>
      <c r="CM362" s="170"/>
      <c r="CN362" s="170"/>
      <c r="CO362" s="170"/>
      <c r="CP362" s="170"/>
      <c r="CQ362" s="743"/>
      <c r="CR362" s="170"/>
      <c r="CS362" s="743"/>
      <c r="CT362" s="170"/>
      <c r="CU362" s="170"/>
      <c r="CY362" s="406"/>
      <c r="DA362" s="406"/>
      <c r="DB362" s="170"/>
      <c r="DC362" s="170"/>
      <c r="DG362" s="406"/>
      <c r="DI362" s="406"/>
      <c r="DJ362" s="170"/>
      <c r="DK362" s="170"/>
    </row>
    <row r="363" spans="1:115" ht="37.5" customHeight="1">
      <c r="A363" s="115"/>
      <c r="B363" s="115"/>
      <c r="C363" s="115"/>
      <c r="D363" s="768"/>
      <c r="E363" s="170"/>
      <c r="F363" s="170"/>
      <c r="G363" s="546"/>
      <c r="H363" s="545"/>
      <c r="I363" s="546"/>
      <c r="J363" s="170"/>
      <c r="K363" s="170"/>
      <c r="L363" s="170"/>
      <c r="M363" s="170"/>
      <c r="N363" s="170"/>
      <c r="O363" s="170"/>
      <c r="P363" s="170"/>
      <c r="Q363" s="170"/>
      <c r="R363" s="170"/>
      <c r="S363" s="170"/>
      <c r="Z363" s="170"/>
      <c r="AA363" s="170"/>
      <c r="AH363" s="170"/>
      <c r="AI363" s="170"/>
      <c r="AP363" s="170"/>
      <c r="AQ363" s="170"/>
      <c r="AX363" s="170"/>
      <c r="AY363" s="170"/>
      <c r="BE363" s="406"/>
      <c r="BF363" s="170"/>
      <c r="BG363" s="170"/>
      <c r="BN363" s="170"/>
      <c r="BO363" s="170"/>
      <c r="BS363" s="406"/>
      <c r="BU363" s="406"/>
      <c r="BV363" s="170"/>
      <c r="BW363" s="170"/>
      <c r="CD363" s="170"/>
      <c r="CE363" s="170"/>
      <c r="CL363" s="170"/>
      <c r="CM363" s="170"/>
      <c r="CN363" s="170"/>
      <c r="CO363" s="170"/>
      <c r="CP363" s="170"/>
      <c r="CQ363" s="743"/>
      <c r="CR363" s="170"/>
      <c r="CS363" s="743"/>
      <c r="CT363" s="170"/>
      <c r="CU363" s="170"/>
      <c r="CY363" s="406"/>
      <c r="DA363" s="406"/>
      <c r="DB363" s="170"/>
      <c r="DC363" s="170"/>
      <c r="DG363" s="406"/>
      <c r="DI363" s="406"/>
      <c r="DJ363" s="170"/>
      <c r="DK363" s="170"/>
    </row>
    <row r="364" spans="1:115" ht="37.5" customHeight="1">
      <c r="A364" s="115"/>
      <c r="B364" s="115"/>
      <c r="C364" s="115"/>
      <c r="D364" s="768"/>
      <c r="E364" s="170"/>
      <c r="F364" s="170"/>
      <c r="G364" s="546"/>
      <c r="H364" s="545"/>
      <c r="I364" s="546"/>
      <c r="J364" s="170"/>
      <c r="K364" s="170"/>
      <c r="L364" s="170"/>
      <c r="M364" s="170"/>
      <c r="N364" s="170"/>
      <c r="O364" s="170"/>
      <c r="P364" s="170"/>
      <c r="Q364" s="170"/>
      <c r="R364" s="170"/>
      <c r="S364" s="170"/>
      <c r="Z364" s="170"/>
      <c r="AA364" s="170"/>
      <c r="AH364" s="170"/>
      <c r="AI364" s="170"/>
      <c r="AP364" s="170"/>
      <c r="AQ364" s="170"/>
      <c r="AX364" s="170"/>
      <c r="AY364" s="170"/>
      <c r="BE364" s="406"/>
      <c r="BF364" s="170"/>
      <c r="BG364" s="170"/>
      <c r="BN364" s="170"/>
      <c r="BO364" s="170"/>
      <c r="BS364" s="406"/>
      <c r="BU364" s="406"/>
      <c r="BV364" s="170"/>
      <c r="BW364" s="170"/>
      <c r="CD364" s="170"/>
      <c r="CE364" s="170"/>
      <c r="CL364" s="170"/>
      <c r="CM364" s="170"/>
      <c r="CN364" s="170"/>
      <c r="CO364" s="170"/>
      <c r="CP364" s="170"/>
      <c r="CQ364" s="743"/>
      <c r="CR364" s="170"/>
      <c r="CS364" s="743"/>
      <c r="CT364" s="170"/>
      <c r="CU364" s="170"/>
      <c r="CY364" s="406"/>
      <c r="DA364" s="406"/>
      <c r="DB364" s="170"/>
      <c r="DC364" s="170"/>
      <c r="DG364" s="406"/>
      <c r="DI364" s="406"/>
      <c r="DJ364" s="170"/>
      <c r="DK364" s="170"/>
    </row>
    <row r="365" spans="1:115" ht="37.5" customHeight="1">
      <c r="A365" s="115"/>
      <c r="B365" s="115"/>
      <c r="C365" s="115"/>
      <c r="D365" s="768"/>
      <c r="E365" s="170"/>
      <c r="F365" s="170"/>
      <c r="G365" s="546"/>
      <c r="H365" s="545"/>
      <c r="I365" s="546"/>
      <c r="J365" s="170"/>
      <c r="K365" s="170"/>
      <c r="L365" s="170"/>
      <c r="M365" s="170"/>
      <c r="N365" s="170"/>
      <c r="O365" s="170"/>
      <c r="P365" s="170"/>
      <c r="Q365" s="170"/>
      <c r="R365" s="170"/>
      <c r="S365" s="170"/>
      <c r="Z365" s="170"/>
      <c r="AA365" s="170"/>
      <c r="AH365" s="170"/>
      <c r="AI365" s="170"/>
      <c r="AP365" s="170"/>
      <c r="AQ365" s="170"/>
      <c r="AX365" s="170"/>
      <c r="AY365" s="170"/>
      <c r="BE365" s="406"/>
      <c r="BF365" s="170"/>
      <c r="BG365" s="170"/>
      <c r="BN365" s="170"/>
      <c r="BO365" s="170"/>
      <c r="BS365" s="406"/>
      <c r="BU365" s="406"/>
      <c r="BV365" s="170"/>
      <c r="BW365" s="170"/>
      <c r="CD365" s="170"/>
      <c r="CE365" s="170"/>
      <c r="CL365" s="170"/>
      <c r="CM365" s="170"/>
      <c r="CN365" s="170"/>
      <c r="CO365" s="170"/>
      <c r="CP365" s="170"/>
      <c r="CQ365" s="743"/>
      <c r="CR365" s="170"/>
      <c r="CS365" s="743"/>
      <c r="CT365" s="170"/>
      <c r="CU365" s="170"/>
      <c r="CY365" s="406"/>
      <c r="DA365" s="406"/>
      <c r="DB365" s="170"/>
      <c r="DC365" s="170"/>
      <c r="DG365" s="406"/>
      <c r="DI365" s="406"/>
      <c r="DJ365" s="170"/>
      <c r="DK365" s="170"/>
    </row>
    <row r="366" spans="1:115" ht="37.5" customHeight="1">
      <c r="A366" s="115"/>
      <c r="B366" s="115"/>
      <c r="C366" s="115"/>
      <c r="D366" s="768"/>
      <c r="E366" s="170"/>
      <c r="F366" s="170"/>
      <c r="G366" s="546"/>
      <c r="H366" s="545"/>
      <c r="I366" s="546"/>
      <c r="J366" s="170"/>
      <c r="K366" s="170"/>
      <c r="L366" s="170"/>
      <c r="M366" s="170"/>
      <c r="N366" s="170"/>
      <c r="O366" s="170"/>
      <c r="P366" s="170"/>
      <c r="Q366" s="170"/>
      <c r="R366" s="170"/>
      <c r="S366" s="170"/>
      <c r="Z366" s="170"/>
      <c r="AA366" s="170"/>
      <c r="AH366" s="170"/>
      <c r="AI366" s="170"/>
      <c r="AP366" s="170"/>
      <c r="AQ366" s="170"/>
      <c r="AX366" s="170"/>
      <c r="AY366" s="170"/>
      <c r="BE366" s="406"/>
      <c r="BF366" s="170"/>
      <c r="BG366" s="170"/>
      <c r="BN366" s="170"/>
      <c r="BO366" s="170"/>
      <c r="BS366" s="406"/>
      <c r="BU366" s="406"/>
      <c r="BV366" s="170"/>
      <c r="BW366" s="170"/>
      <c r="CD366" s="170"/>
      <c r="CE366" s="170"/>
      <c r="CL366" s="170"/>
      <c r="CM366" s="170"/>
      <c r="CN366" s="170"/>
      <c r="CO366" s="170"/>
      <c r="CP366" s="170"/>
      <c r="CQ366" s="743"/>
      <c r="CR366" s="170"/>
      <c r="CS366" s="743"/>
      <c r="CT366" s="170"/>
      <c r="CU366" s="170"/>
      <c r="CY366" s="406"/>
      <c r="DA366" s="406"/>
      <c r="DB366" s="170"/>
      <c r="DC366" s="170"/>
      <c r="DG366" s="406"/>
      <c r="DI366" s="406"/>
      <c r="DJ366" s="170"/>
      <c r="DK366" s="170"/>
    </row>
    <row r="367" spans="1:115" ht="37.5" customHeight="1">
      <c r="A367" s="115"/>
      <c r="B367" s="115"/>
      <c r="C367" s="115"/>
      <c r="D367" s="768"/>
      <c r="E367" s="170"/>
      <c r="F367" s="170"/>
      <c r="G367" s="546"/>
      <c r="H367" s="545"/>
      <c r="I367" s="546"/>
      <c r="J367" s="170"/>
      <c r="K367" s="170"/>
      <c r="L367" s="170"/>
      <c r="M367" s="170"/>
      <c r="N367" s="170"/>
      <c r="O367" s="170"/>
      <c r="P367" s="170"/>
      <c r="Q367" s="170"/>
      <c r="R367" s="170"/>
      <c r="S367" s="170"/>
      <c r="Z367" s="170"/>
      <c r="AA367" s="170"/>
      <c r="AH367" s="170"/>
      <c r="AI367" s="170"/>
      <c r="AP367" s="170"/>
      <c r="AQ367" s="170"/>
      <c r="AX367" s="170"/>
      <c r="AY367" s="170"/>
      <c r="BE367" s="406"/>
      <c r="BF367" s="170"/>
      <c r="BG367" s="170"/>
      <c r="BN367" s="170"/>
      <c r="BO367" s="170"/>
      <c r="BS367" s="406"/>
      <c r="BU367" s="406"/>
      <c r="BV367" s="170"/>
      <c r="BW367" s="170"/>
      <c r="CD367" s="170"/>
      <c r="CE367" s="170"/>
      <c r="CL367" s="170"/>
      <c r="CM367" s="170"/>
      <c r="CN367" s="170"/>
      <c r="CO367" s="170"/>
      <c r="CP367" s="170"/>
      <c r="CQ367" s="743"/>
      <c r="CR367" s="170"/>
      <c r="CS367" s="743"/>
      <c r="CT367" s="170"/>
      <c r="CU367" s="170"/>
      <c r="CY367" s="406"/>
      <c r="DA367" s="406"/>
      <c r="DB367" s="170"/>
      <c r="DC367" s="170"/>
      <c r="DG367" s="406"/>
      <c r="DI367" s="406"/>
      <c r="DJ367" s="170"/>
      <c r="DK367" s="170"/>
    </row>
    <row r="368" spans="1:115" ht="37.5" customHeight="1">
      <c r="A368" s="115"/>
      <c r="B368" s="115"/>
      <c r="C368" s="115"/>
      <c r="D368" s="768"/>
      <c r="E368" s="170"/>
      <c r="F368" s="170"/>
      <c r="G368" s="546"/>
      <c r="H368" s="545"/>
      <c r="I368" s="546"/>
      <c r="J368" s="170"/>
      <c r="K368" s="170"/>
      <c r="L368" s="170"/>
      <c r="M368" s="170"/>
      <c r="N368" s="170"/>
      <c r="O368" s="170"/>
      <c r="P368" s="170"/>
      <c r="Q368" s="170"/>
      <c r="R368" s="170"/>
      <c r="S368" s="170"/>
      <c r="Z368" s="170"/>
      <c r="AA368" s="170"/>
      <c r="AH368" s="170"/>
      <c r="AI368" s="170"/>
      <c r="AP368" s="170"/>
      <c r="AQ368" s="170"/>
      <c r="AX368" s="170"/>
      <c r="AY368" s="170"/>
      <c r="BE368" s="406"/>
      <c r="BF368" s="170"/>
      <c r="BG368" s="170"/>
      <c r="BN368" s="170"/>
      <c r="BO368" s="170"/>
      <c r="BS368" s="406"/>
      <c r="BU368" s="406"/>
      <c r="BV368" s="170"/>
      <c r="BW368" s="170"/>
      <c r="CD368" s="170"/>
      <c r="CE368" s="170"/>
      <c r="CL368" s="170"/>
      <c r="CM368" s="170"/>
      <c r="CN368" s="170"/>
      <c r="CO368" s="170"/>
      <c r="CP368" s="170"/>
      <c r="CQ368" s="743"/>
      <c r="CR368" s="170"/>
      <c r="CS368" s="743"/>
      <c r="CT368" s="170"/>
      <c r="CU368" s="170"/>
      <c r="CY368" s="406"/>
      <c r="DA368" s="406"/>
      <c r="DB368" s="170"/>
      <c r="DC368" s="170"/>
      <c r="DG368" s="406"/>
      <c r="DI368" s="406"/>
      <c r="DJ368" s="170"/>
      <c r="DK368" s="170"/>
    </row>
    <row r="369" spans="1:115" ht="37.5" customHeight="1">
      <c r="A369" s="115"/>
      <c r="B369" s="115"/>
      <c r="C369" s="115"/>
      <c r="D369" s="768"/>
      <c r="E369" s="170"/>
      <c r="F369" s="170"/>
      <c r="G369" s="546"/>
      <c r="H369" s="545"/>
      <c r="I369" s="546"/>
      <c r="J369" s="170"/>
      <c r="K369" s="170"/>
      <c r="L369" s="170"/>
      <c r="M369" s="170"/>
      <c r="N369" s="170"/>
      <c r="O369" s="170"/>
      <c r="P369" s="170"/>
      <c r="Q369" s="170"/>
      <c r="R369" s="170"/>
      <c r="S369" s="170"/>
      <c r="Z369" s="170"/>
      <c r="AA369" s="170"/>
      <c r="AH369" s="170"/>
      <c r="AI369" s="170"/>
      <c r="AP369" s="170"/>
      <c r="AQ369" s="170"/>
      <c r="AX369" s="170"/>
      <c r="AY369" s="170"/>
      <c r="BE369" s="406"/>
      <c r="BF369" s="170"/>
      <c r="BG369" s="170"/>
      <c r="BN369" s="170"/>
      <c r="BO369" s="170"/>
      <c r="BS369" s="406"/>
      <c r="BU369" s="406"/>
      <c r="BV369" s="170"/>
      <c r="BW369" s="170"/>
      <c r="CD369" s="170"/>
      <c r="CE369" s="170"/>
      <c r="CL369" s="170"/>
      <c r="CM369" s="170"/>
      <c r="CN369" s="170"/>
      <c r="CO369" s="170"/>
      <c r="CP369" s="170"/>
      <c r="CQ369" s="743"/>
      <c r="CR369" s="170"/>
      <c r="CS369" s="743"/>
      <c r="CT369" s="170"/>
      <c r="CU369" s="170"/>
      <c r="CY369" s="406"/>
      <c r="DA369" s="406"/>
      <c r="DB369" s="170"/>
      <c r="DC369" s="170"/>
      <c r="DG369" s="406"/>
      <c r="DI369" s="406"/>
      <c r="DJ369" s="170"/>
      <c r="DK369" s="170"/>
    </row>
    <row r="370" spans="1:115" ht="37.5" customHeight="1">
      <c r="A370" s="115"/>
      <c r="B370" s="115"/>
      <c r="C370" s="115"/>
      <c r="D370" s="768"/>
      <c r="E370" s="170"/>
      <c r="F370" s="170"/>
      <c r="G370" s="546"/>
      <c r="H370" s="545"/>
      <c r="I370" s="546"/>
      <c r="J370" s="170"/>
      <c r="K370" s="170"/>
      <c r="L370" s="170"/>
      <c r="M370" s="170"/>
      <c r="N370" s="170"/>
      <c r="O370" s="170"/>
      <c r="P370" s="170"/>
      <c r="Q370" s="170"/>
      <c r="R370" s="170"/>
      <c r="S370" s="170"/>
      <c r="Z370" s="170"/>
      <c r="AA370" s="170"/>
      <c r="AH370" s="170"/>
      <c r="AI370" s="170"/>
      <c r="AP370" s="170"/>
      <c r="AQ370" s="170"/>
      <c r="AX370" s="170"/>
      <c r="AY370" s="170"/>
      <c r="BE370" s="406"/>
      <c r="BF370" s="170"/>
      <c r="BG370" s="170"/>
      <c r="BN370" s="170"/>
      <c r="BO370" s="170"/>
      <c r="BS370" s="406"/>
      <c r="BU370" s="406"/>
      <c r="BV370" s="170"/>
      <c r="BW370" s="170"/>
      <c r="CD370" s="170"/>
      <c r="CE370" s="170"/>
      <c r="CL370" s="170"/>
      <c r="CM370" s="170"/>
      <c r="CN370" s="170"/>
      <c r="CO370" s="170"/>
      <c r="CP370" s="170"/>
      <c r="CQ370" s="743"/>
      <c r="CR370" s="170"/>
      <c r="CS370" s="743"/>
      <c r="CT370" s="170"/>
      <c r="CU370" s="170"/>
      <c r="CY370" s="406"/>
      <c r="DA370" s="406"/>
      <c r="DB370" s="170"/>
      <c r="DC370" s="170"/>
      <c r="DG370" s="406"/>
      <c r="DI370" s="406"/>
      <c r="DJ370" s="170"/>
      <c r="DK370" s="170"/>
    </row>
    <row r="371" spans="1:115" ht="37.5" customHeight="1">
      <c r="A371" s="115"/>
      <c r="B371" s="115"/>
      <c r="C371" s="115"/>
      <c r="D371" s="768"/>
      <c r="E371" s="170"/>
      <c r="F371" s="170"/>
      <c r="G371" s="546"/>
      <c r="H371" s="545"/>
      <c r="I371" s="546"/>
      <c r="J371" s="170"/>
      <c r="K371" s="170"/>
      <c r="L371" s="170"/>
      <c r="M371" s="170"/>
      <c r="N371" s="170"/>
      <c r="O371" s="170"/>
      <c r="P371" s="170"/>
      <c r="Q371" s="170"/>
      <c r="R371" s="170"/>
      <c r="S371" s="170"/>
      <c r="Z371" s="170"/>
      <c r="AA371" s="170"/>
      <c r="AH371" s="170"/>
      <c r="AI371" s="170"/>
      <c r="AP371" s="170"/>
      <c r="AQ371" s="170"/>
      <c r="AX371" s="170"/>
      <c r="AY371" s="170"/>
      <c r="BE371" s="406"/>
      <c r="BF371" s="170"/>
      <c r="BG371" s="170"/>
      <c r="BN371" s="170"/>
      <c r="BO371" s="170"/>
      <c r="BS371" s="406"/>
      <c r="BU371" s="406"/>
      <c r="BV371" s="170"/>
      <c r="BW371" s="170"/>
      <c r="CD371" s="170"/>
      <c r="CE371" s="170"/>
      <c r="CL371" s="170"/>
      <c r="CM371" s="170"/>
      <c r="CN371" s="170"/>
      <c r="CO371" s="170"/>
      <c r="CP371" s="170"/>
      <c r="CQ371" s="743"/>
      <c r="CR371" s="170"/>
      <c r="CS371" s="743"/>
      <c r="CT371" s="170"/>
      <c r="CU371" s="170"/>
      <c r="CY371" s="406"/>
      <c r="DA371" s="406"/>
      <c r="DB371" s="170"/>
      <c r="DC371" s="170"/>
      <c r="DG371" s="406"/>
      <c r="DI371" s="406"/>
      <c r="DJ371" s="170"/>
      <c r="DK371" s="170"/>
    </row>
    <row r="372" spans="1:115" ht="37.5" customHeight="1">
      <c r="A372" s="115"/>
      <c r="B372" s="115"/>
      <c r="C372" s="115"/>
      <c r="D372" s="768"/>
      <c r="E372" s="170"/>
      <c r="F372" s="170"/>
      <c r="G372" s="546"/>
      <c r="H372" s="545"/>
      <c r="I372" s="546"/>
      <c r="J372" s="170"/>
      <c r="K372" s="170"/>
      <c r="L372" s="170"/>
      <c r="M372" s="170"/>
      <c r="N372" s="170"/>
      <c r="O372" s="170"/>
      <c r="P372" s="170"/>
      <c r="Q372" s="170"/>
      <c r="R372" s="170"/>
      <c r="S372" s="170"/>
      <c r="Z372" s="170"/>
      <c r="AA372" s="170"/>
      <c r="AH372" s="170"/>
      <c r="AI372" s="170"/>
      <c r="AP372" s="170"/>
      <c r="AQ372" s="170"/>
      <c r="AX372" s="170"/>
      <c r="AY372" s="170"/>
      <c r="BE372" s="406"/>
      <c r="BF372" s="170"/>
      <c r="BG372" s="170"/>
      <c r="BN372" s="170"/>
      <c r="BO372" s="170"/>
      <c r="BS372" s="406"/>
      <c r="BU372" s="406"/>
      <c r="BV372" s="170"/>
      <c r="BW372" s="170"/>
      <c r="CD372" s="170"/>
      <c r="CE372" s="170"/>
      <c r="CL372" s="170"/>
      <c r="CM372" s="170"/>
      <c r="CN372" s="170"/>
      <c r="CO372" s="170"/>
      <c r="CP372" s="170"/>
      <c r="CQ372" s="743"/>
      <c r="CR372" s="170"/>
      <c r="CS372" s="743"/>
      <c r="CT372" s="170"/>
      <c r="CU372" s="170"/>
      <c r="CY372" s="406"/>
      <c r="DA372" s="406"/>
      <c r="DB372" s="170"/>
      <c r="DC372" s="170"/>
      <c r="DG372" s="406"/>
      <c r="DI372" s="406"/>
      <c r="DJ372" s="170"/>
      <c r="DK372" s="170"/>
    </row>
    <row r="373" spans="1:115" ht="37.5" customHeight="1">
      <c r="A373" s="115"/>
      <c r="B373" s="115"/>
      <c r="C373" s="115"/>
      <c r="D373" s="768"/>
      <c r="E373" s="170"/>
      <c r="F373" s="170"/>
      <c r="G373" s="546"/>
      <c r="H373" s="545"/>
      <c r="I373" s="546"/>
      <c r="J373" s="170"/>
      <c r="K373" s="170"/>
      <c r="L373" s="170"/>
      <c r="M373" s="170"/>
      <c r="N373" s="170"/>
      <c r="O373" s="170"/>
      <c r="P373" s="170"/>
      <c r="Q373" s="170"/>
      <c r="R373" s="170"/>
      <c r="S373" s="170"/>
      <c r="Z373" s="170"/>
      <c r="AA373" s="170"/>
      <c r="AH373" s="170"/>
      <c r="AI373" s="170"/>
      <c r="AP373" s="170"/>
      <c r="AQ373" s="170"/>
      <c r="AX373" s="170"/>
      <c r="AY373" s="170"/>
      <c r="BE373" s="406"/>
      <c r="BF373" s="170"/>
      <c r="BG373" s="170"/>
      <c r="BN373" s="170"/>
      <c r="BO373" s="170"/>
      <c r="BS373" s="406"/>
      <c r="BU373" s="406"/>
      <c r="BV373" s="170"/>
      <c r="BW373" s="170"/>
      <c r="CD373" s="170"/>
      <c r="CE373" s="170"/>
      <c r="CL373" s="170"/>
      <c r="CM373" s="170"/>
      <c r="CN373" s="170"/>
      <c r="CO373" s="170"/>
      <c r="CP373" s="170"/>
      <c r="CQ373" s="743"/>
      <c r="CR373" s="170"/>
      <c r="CS373" s="743"/>
      <c r="CT373" s="170"/>
      <c r="CU373" s="170"/>
      <c r="CY373" s="406"/>
      <c r="DA373" s="406"/>
      <c r="DB373" s="170"/>
      <c r="DC373" s="170"/>
      <c r="DG373" s="406"/>
      <c r="DI373" s="406"/>
      <c r="DJ373" s="170"/>
      <c r="DK373" s="170"/>
    </row>
    <row r="374" spans="1:115" ht="37.5" customHeight="1">
      <c r="A374" s="115"/>
      <c r="B374" s="115"/>
      <c r="C374" s="115"/>
      <c r="D374" s="768"/>
      <c r="E374" s="170"/>
      <c r="F374" s="170"/>
      <c r="G374" s="546"/>
      <c r="H374" s="545"/>
      <c r="I374" s="546"/>
      <c r="J374" s="170"/>
      <c r="K374" s="170"/>
      <c r="L374" s="170"/>
      <c r="M374" s="170"/>
      <c r="N374" s="170"/>
      <c r="O374" s="170"/>
      <c r="P374" s="170"/>
      <c r="Q374" s="170"/>
      <c r="R374" s="170"/>
      <c r="S374" s="170"/>
      <c r="Z374" s="170"/>
      <c r="AA374" s="170"/>
      <c r="AH374" s="170"/>
      <c r="AI374" s="170"/>
      <c r="AP374" s="170"/>
      <c r="AQ374" s="170"/>
      <c r="AX374" s="170"/>
      <c r="AY374" s="170"/>
      <c r="BE374" s="406"/>
      <c r="BF374" s="170"/>
      <c r="BG374" s="170"/>
      <c r="BN374" s="170"/>
      <c r="BO374" s="170"/>
      <c r="BS374" s="406"/>
      <c r="BU374" s="406"/>
      <c r="BV374" s="170"/>
      <c r="BW374" s="170"/>
      <c r="CD374" s="170"/>
      <c r="CE374" s="170"/>
      <c r="CL374" s="170"/>
      <c r="CM374" s="170"/>
      <c r="CN374" s="170"/>
      <c r="CO374" s="170"/>
      <c r="CP374" s="170"/>
      <c r="CQ374" s="743"/>
      <c r="CR374" s="170"/>
      <c r="CS374" s="743"/>
      <c r="CT374" s="170"/>
      <c r="CU374" s="170"/>
      <c r="CY374" s="406"/>
      <c r="DA374" s="406"/>
      <c r="DB374" s="170"/>
      <c r="DC374" s="170"/>
      <c r="DG374" s="406"/>
      <c r="DI374" s="406"/>
      <c r="DJ374" s="170"/>
      <c r="DK374" s="170"/>
    </row>
    <row r="375" spans="1:115" ht="37.5" customHeight="1">
      <c r="A375" s="115"/>
      <c r="B375" s="115"/>
      <c r="C375" s="115"/>
      <c r="D375" s="768"/>
      <c r="E375" s="170"/>
      <c r="F375" s="170"/>
      <c r="G375" s="546"/>
      <c r="H375" s="545"/>
      <c r="I375" s="546"/>
      <c r="J375" s="170"/>
      <c r="K375" s="170"/>
      <c r="L375" s="170"/>
      <c r="M375" s="170"/>
      <c r="N375" s="170"/>
      <c r="O375" s="170"/>
      <c r="P375" s="170"/>
      <c r="Q375" s="170"/>
      <c r="R375" s="170"/>
      <c r="S375" s="170"/>
      <c r="Z375" s="170"/>
      <c r="AA375" s="170"/>
      <c r="AH375" s="170"/>
      <c r="AI375" s="170"/>
      <c r="AP375" s="170"/>
      <c r="AQ375" s="170"/>
      <c r="AX375" s="170"/>
      <c r="AY375" s="170"/>
      <c r="BE375" s="406"/>
      <c r="BF375" s="170"/>
      <c r="BG375" s="170"/>
      <c r="BN375" s="170"/>
      <c r="BO375" s="170"/>
      <c r="BS375" s="406"/>
      <c r="BU375" s="406"/>
      <c r="BV375" s="170"/>
      <c r="BW375" s="170"/>
      <c r="CD375" s="170"/>
      <c r="CE375" s="170"/>
      <c r="CL375" s="170"/>
      <c r="CM375" s="170"/>
      <c r="CN375" s="170"/>
      <c r="CO375" s="170"/>
      <c r="CP375" s="170"/>
      <c r="CQ375" s="743"/>
      <c r="CR375" s="170"/>
      <c r="CS375" s="743"/>
      <c r="CT375" s="170"/>
      <c r="CU375" s="170"/>
      <c r="CY375" s="406"/>
      <c r="DA375" s="406"/>
      <c r="DB375" s="170"/>
      <c r="DC375" s="170"/>
      <c r="DG375" s="406"/>
      <c r="DI375" s="406"/>
      <c r="DJ375" s="170"/>
      <c r="DK375" s="170"/>
    </row>
    <row r="376" spans="1:115" ht="37.5" customHeight="1">
      <c r="A376" s="115"/>
      <c r="B376" s="115"/>
      <c r="C376" s="115"/>
      <c r="D376" s="768"/>
      <c r="E376" s="170"/>
      <c r="F376" s="170"/>
      <c r="G376" s="546"/>
      <c r="H376" s="545"/>
      <c r="I376" s="546"/>
      <c r="J376" s="170"/>
      <c r="K376" s="170"/>
      <c r="L376" s="170"/>
      <c r="M376" s="170"/>
      <c r="N376" s="170"/>
      <c r="O376" s="170"/>
      <c r="P376" s="170"/>
      <c r="Q376" s="170"/>
      <c r="R376" s="170"/>
      <c r="S376" s="170"/>
      <c r="Z376" s="170"/>
      <c r="AA376" s="170"/>
      <c r="AH376" s="170"/>
      <c r="AI376" s="170"/>
      <c r="AP376" s="170"/>
      <c r="AQ376" s="170"/>
      <c r="AX376" s="170"/>
      <c r="AY376" s="170"/>
      <c r="BE376" s="406"/>
      <c r="BF376" s="170"/>
      <c r="BG376" s="170"/>
      <c r="BN376" s="170"/>
      <c r="BO376" s="170"/>
      <c r="BS376" s="406"/>
      <c r="BU376" s="406"/>
      <c r="BV376" s="170"/>
      <c r="BW376" s="170"/>
      <c r="CD376" s="170"/>
      <c r="CE376" s="170"/>
      <c r="CL376" s="170"/>
      <c r="CM376" s="170"/>
      <c r="CN376" s="170"/>
      <c r="CO376" s="170"/>
      <c r="CP376" s="170"/>
      <c r="CQ376" s="743"/>
      <c r="CR376" s="170"/>
      <c r="CS376" s="743"/>
      <c r="CT376" s="170"/>
      <c r="CU376" s="170"/>
      <c r="CY376" s="406"/>
      <c r="DA376" s="406"/>
      <c r="DB376" s="170"/>
      <c r="DC376" s="170"/>
      <c r="DG376" s="406"/>
      <c r="DI376" s="406"/>
      <c r="DJ376" s="170"/>
      <c r="DK376" s="170"/>
    </row>
    <row r="377" spans="1:115" ht="37.5" customHeight="1">
      <c r="A377" s="115"/>
      <c r="B377" s="115"/>
      <c r="C377" s="115"/>
      <c r="D377" s="768"/>
      <c r="E377" s="170"/>
      <c r="F377" s="170"/>
      <c r="G377" s="546"/>
      <c r="H377" s="545"/>
      <c r="I377" s="546"/>
      <c r="J377" s="170"/>
      <c r="K377" s="170"/>
      <c r="L377" s="170"/>
      <c r="M377" s="170"/>
      <c r="N377" s="170"/>
      <c r="O377" s="170"/>
      <c r="P377" s="170"/>
      <c r="Q377" s="170"/>
      <c r="R377" s="170"/>
      <c r="S377" s="170"/>
      <c r="Z377" s="170"/>
      <c r="AA377" s="170"/>
      <c r="AH377" s="170"/>
      <c r="AI377" s="170"/>
      <c r="AP377" s="170"/>
      <c r="AQ377" s="170"/>
      <c r="AX377" s="170"/>
      <c r="AY377" s="170"/>
      <c r="BE377" s="406"/>
      <c r="BF377" s="170"/>
      <c r="BG377" s="170"/>
      <c r="BN377" s="170"/>
      <c r="BO377" s="170"/>
      <c r="BS377" s="406"/>
      <c r="BU377" s="406"/>
      <c r="BV377" s="170"/>
      <c r="BW377" s="170"/>
      <c r="CD377" s="170"/>
      <c r="CE377" s="170"/>
      <c r="CL377" s="170"/>
      <c r="CM377" s="170"/>
      <c r="CN377" s="170"/>
      <c r="CO377" s="170"/>
      <c r="CP377" s="170"/>
      <c r="CQ377" s="743"/>
      <c r="CR377" s="170"/>
      <c r="CS377" s="743"/>
      <c r="CT377" s="170"/>
      <c r="CU377" s="170"/>
      <c r="CY377" s="406"/>
      <c r="DA377" s="406"/>
      <c r="DB377" s="170"/>
      <c r="DC377" s="170"/>
      <c r="DG377" s="406"/>
      <c r="DI377" s="406"/>
      <c r="DJ377" s="170"/>
      <c r="DK377" s="170"/>
    </row>
    <row r="378" spans="1:115" ht="37.5" customHeight="1">
      <c r="A378" s="115"/>
      <c r="B378" s="115"/>
      <c r="C378" s="115"/>
      <c r="D378" s="768"/>
      <c r="E378" s="170"/>
      <c r="F378" s="170"/>
      <c r="G378" s="546"/>
      <c r="H378" s="545"/>
      <c r="I378" s="546"/>
      <c r="J378" s="170"/>
      <c r="K378" s="170"/>
      <c r="L378" s="170"/>
      <c r="M378" s="170"/>
      <c r="N378" s="170"/>
      <c r="O378" s="170"/>
      <c r="P378" s="170"/>
      <c r="Q378" s="170"/>
      <c r="R378" s="170"/>
      <c r="S378" s="170"/>
      <c r="Z378" s="170"/>
      <c r="AA378" s="170"/>
      <c r="AH378" s="170"/>
      <c r="AI378" s="170"/>
      <c r="AP378" s="170"/>
      <c r="AQ378" s="170"/>
      <c r="AX378" s="170"/>
      <c r="AY378" s="170"/>
      <c r="BE378" s="406"/>
      <c r="BF378" s="170"/>
      <c r="BG378" s="170"/>
      <c r="BN378" s="170"/>
      <c r="BO378" s="170"/>
      <c r="BS378" s="406"/>
      <c r="BU378" s="406"/>
      <c r="BV378" s="170"/>
      <c r="BW378" s="170"/>
      <c r="CD378" s="170"/>
      <c r="CE378" s="170"/>
      <c r="CL378" s="170"/>
      <c r="CM378" s="170"/>
      <c r="CN378" s="170"/>
      <c r="CO378" s="170"/>
      <c r="CP378" s="170"/>
      <c r="CQ378" s="743"/>
      <c r="CR378" s="170"/>
      <c r="CS378" s="743"/>
      <c r="CT378" s="170"/>
      <c r="CU378" s="170"/>
      <c r="CY378" s="406"/>
      <c r="DA378" s="406"/>
      <c r="DB378" s="170"/>
      <c r="DC378" s="170"/>
      <c r="DG378" s="406"/>
      <c r="DI378" s="406"/>
      <c r="DJ378" s="170"/>
      <c r="DK378" s="170"/>
    </row>
    <row r="379" spans="1:115" ht="37.5" customHeight="1">
      <c r="A379" s="115"/>
      <c r="B379" s="115"/>
      <c r="C379" s="115"/>
      <c r="D379" s="768"/>
      <c r="E379" s="170"/>
      <c r="F379" s="170"/>
      <c r="G379" s="546"/>
      <c r="H379" s="545"/>
      <c r="I379" s="546"/>
      <c r="J379" s="170"/>
      <c r="K379" s="170"/>
      <c r="L379" s="170"/>
      <c r="M379" s="170"/>
      <c r="N379" s="170"/>
      <c r="O379" s="170"/>
      <c r="P379" s="170"/>
      <c r="Q379" s="170"/>
      <c r="R379" s="170"/>
      <c r="S379" s="170"/>
      <c r="Z379" s="170"/>
      <c r="AA379" s="170"/>
      <c r="AH379" s="170"/>
      <c r="AI379" s="170"/>
      <c r="AP379" s="170"/>
      <c r="AQ379" s="170"/>
      <c r="AX379" s="170"/>
      <c r="AY379" s="170"/>
      <c r="BE379" s="406"/>
      <c r="BF379" s="170"/>
      <c r="BG379" s="170"/>
      <c r="BN379" s="170"/>
      <c r="BO379" s="170"/>
      <c r="BS379" s="406"/>
      <c r="BU379" s="406"/>
      <c r="BV379" s="170"/>
      <c r="BW379" s="170"/>
      <c r="CD379" s="170"/>
      <c r="CE379" s="170"/>
      <c r="CL379" s="170"/>
      <c r="CM379" s="170"/>
      <c r="CN379" s="170"/>
      <c r="CO379" s="170"/>
      <c r="CP379" s="170"/>
      <c r="CQ379" s="743"/>
      <c r="CR379" s="170"/>
      <c r="CS379" s="743"/>
      <c r="CT379" s="170"/>
      <c r="CU379" s="170"/>
      <c r="CY379" s="406"/>
      <c r="DA379" s="406"/>
      <c r="DB379" s="170"/>
      <c r="DC379" s="170"/>
      <c r="DG379" s="406"/>
      <c r="DI379" s="406"/>
      <c r="DJ379" s="170"/>
      <c r="DK379" s="170"/>
    </row>
    <row r="380" spans="1:115" ht="37.5" customHeight="1">
      <c r="A380" s="115"/>
      <c r="B380" s="115"/>
      <c r="C380" s="115"/>
      <c r="D380" s="768"/>
      <c r="E380" s="170"/>
      <c r="F380" s="170"/>
      <c r="G380" s="546"/>
      <c r="H380" s="545"/>
      <c r="I380" s="546"/>
      <c r="J380" s="170"/>
      <c r="K380" s="170"/>
      <c r="L380" s="170"/>
      <c r="M380" s="170"/>
      <c r="N380" s="170"/>
      <c r="O380" s="170"/>
      <c r="P380" s="170"/>
      <c r="Q380" s="170"/>
      <c r="R380" s="170"/>
      <c r="S380" s="170"/>
      <c r="Z380" s="170"/>
      <c r="AA380" s="170"/>
      <c r="AH380" s="170"/>
      <c r="AI380" s="170"/>
      <c r="AP380" s="170"/>
      <c r="AQ380" s="170"/>
      <c r="AX380" s="170"/>
      <c r="AY380" s="170"/>
      <c r="BE380" s="406"/>
      <c r="BF380" s="170"/>
      <c r="BG380" s="170"/>
      <c r="BN380" s="170"/>
      <c r="BO380" s="170"/>
      <c r="BS380" s="406"/>
      <c r="BU380" s="406"/>
      <c r="BV380" s="170"/>
      <c r="BW380" s="170"/>
      <c r="CD380" s="170"/>
      <c r="CE380" s="170"/>
      <c r="CL380" s="170"/>
      <c r="CM380" s="170"/>
      <c r="CN380" s="170"/>
      <c r="CO380" s="170"/>
      <c r="CP380" s="170"/>
      <c r="CQ380" s="743"/>
      <c r="CR380" s="170"/>
      <c r="CS380" s="743"/>
      <c r="CT380" s="170"/>
      <c r="CU380" s="170"/>
      <c r="CY380" s="406"/>
      <c r="DA380" s="406"/>
      <c r="DB380" s="170"/>
      <c r="DC380" s="170"/>
      <c r="DG380" s="406"/>
      <c r="DI380" s="406"/>
      <c r="DJ380" s="170"/>
      <c r="DK380" s="170"/>
    </row>
    <row r="381" spans="1:115" ht="37.5" customHeight="1">
      <c r="A381" s="115"/>
      <c r="B381" s="115"/>
      <c r="C381" s="115"/>
      <c r="D381" s="768"/>
      <c r="E381" s="170"/>
      <c r="F381" s="170"/>
      <c r="G381" s="546"/>
      <c r="H381" s="545"/>
      <c r="I381" s="546"/>
      <c r="J381" s="170"/>
      <c r="K381" s="170"/>
      <c r="L381" s="170"/>
      <c r="M381" s="170"/>
      <c r="N381" s="170"/>
      <c r="O381" s="170"/>
      <c r="P381" s="170"/>
      <c r="Q381" s="170"/>
      <c r="R381" s="170"/>
      <c r="S381" s="170"/>
      <c r="Z381" s="170"/>
      <c r="AA381" s="170"/>
      <c r="AH381" s="170"/>
      <c r="AI381" s="170"/>
      <c r="AP381" s="170"/>
      <c r="AQ381" s="170"/>
      <c r="AX381" s="170"/>
      <c r="AY381" s="170"/>
      <c r="BE381" s="406"/>
      <c r="BF381" s="170"/>
      <c r="BG381" s="170"/>
      <c r="BN381" s="170"/>
      <c r="BO381" s="170"/>
      <c r="BS381" s="406"/>
      <c r="BU381" s="406"/>
      <c r="BV381" s="170"/>
      <c r="BW381" s="170"/>
      <c r="CD381" s="170"/>
      <c r="CE381" s="170"/>
      <c r="CL381" s="170"/>
      <c r="CM381" s="170"/>
      <c r="CN381" s="170"/>
      <c r="CO381" s="170"/>
      <c r="CP381" s="170"/>
      <c r="CQ381" s="743"/>
      <c r="CR381" s="170"/>
      <c r="CS381" s="743"/>
      <c r="CT381" s="170"/>
      <c r="CU381" s="170"/>
      <c r="CY381" s="406"/>
      <c r="DA381" s="406"/>
      <c r="DB381" s="170"/>
      <c r="DC381" s="170"/>
      <c r="DG381" s="406"/>
      <c r="DI381" s="406"/>
      <c r="DJ381" s="170"/>
      <c r="DK381" s="170"/>
    </row>
    <row r="382" spans="1:115" ht="37.5" customHeight="1">
      <c r="A382" s="115"/>
      <c r="B382" s="115"/>
      <c r="C382" s="115"/>
      <c r="D382" s="768"/>
      <c r="E382" s="170"/>
      <c r="F382" s="170"/>
      <c r="G382" s="546"/>
      <c r="H382" s="545"/>
      <c r="I382" s="546"/>
      <c r="J382" s="170"/>
      <c r="K382" s="170"/>
      <c r="L382" s="170"/>
      <c r="M382" s="170"/>
      <c r="N382" s="170"/>
      <c r="O382" s="170"/>
      <c r="P382" s="170"/>
      <c r="Q382" s="170"/>
      <c r="R382" s="170"/>
      <c r="S382" s="170"/>
      <c r="Z382" s="170"/>
      <c r="AA382" s="170"/>
      <c r="AH382" s="170"/>
      <c r="AI382" s="170"/>
      <c r="AP382" s="170"/>
      <c r="AQ382" s="170"/>
      <c r="AX382" s="170"/>
      <c r="AY382" s="170"/>
      <c r="BE382" s="406"/>
      <c r="BF382" s="170"/>
      <c r="BG382" s="170"/>
      <c r="BN382" s="170"/>
      <c r="BO382" s="170"/>
      <c r="BS382" s="406"/>
      <c r="BU382" s="406"/>
      <c r="BV382" s="170"/>
      <c r="BW382" s="170"/>
      <c r="CD382" s="170"/>
      <c r="CE382" s="170"/>
      <c r="CL382" s="170"/>
      <c r="CM382" s="170"/>
      <c r="CN382" s="170"/>
      <c r="CO382" s="170"/>
      <c r="CP382" s="170"/>
      <c r="CQ382" s="743"/>
      <c r="CR382" s="170"/>
      <c r="CS382" s="743"/>
      <c r="CT382" s="170"/>
      <c r="CU382" s="170"/>
      <c r="CY382" s="406"/>
      <c r="DA382" s="406"/>
      <c r="DB382" s="170"/>
      <c r="DC382" s="170"/>
      <c r="DG382" s="406"/>
      <c r="DI382" s="406"/>
      <c r="DJ382" s="170"/>
      <c r="DK382" s="170"/>
    </row>
    <row r="383" spans="1:115" ht="37.5" customHeight="1">
      <c r="A383" s="115"/>
      <c r="B383" s="115"/>
      <c r="C383" s="115"/>
      <c r="D383" s="768"/>
      <c r="E383" s="170"/>
      <c r="F383" s="170"/>
      <c r="G383" s="546"/>
      <c r="H383" s="545"/>
      <c r="I383" s="546"/>
      <c r="J383" s="170"/>
      <c r="K383" s="170"/>
      <c r="L383" s="170"/>
      <c r="M383" s="170"/>
      <c r="N383" s="170"/>
      <c r="O383" s="170"/>
      <c r="P383" s="170"/>
      <c r="Q383" s="170"/>
      <c r="R383" s="170"/>
      <c r="S383" s="170"/>
      <c r="Z383" s="170"/>
      <c r="AA383" s="170"/>
      <c r="AH383" s="170"/>
      <c r="AI383" s="170"/>
      <c r="AP383" s="170"/>
      <c r="AQ383" s="170"/>
      <c r="AX383" s="170"/>
      <c r="AY383" s="170"/>
      <c r="BE383" s="406"/>
      <c r="BF383" s="170"/>
      <c r="BG383" s="170"/>
      <c r="BN383" s="170"/>
      <c r="BO383" s="170"/>
      <c r="BS383" s="406"/>
      <c r="BU383" s="406"/>
      <c r="BV383" s="170"/>
      <c r="BW383" s="170"/>
      <c r="CD383" s="170"/>
      <c r="CE383" s="170"/>
      <c r="CL383" s="170"/>
      <c r="CM383" s="170"/>
      <c r="CN383" s="170"/>
      <c r="CO383" s="170"/>
      <c r="CP383" s="170"/>
      <c r="CQ383" s="743"/>
      <c r="CR383" s="170"/>
      <c r="CS383" s="743"/>
      <c r="CT383" s="170"/>
      <c r="CU383" s="170"/>
      <c r="CY383" s="406"/>
      <c r="DA383" s="406"/>
      <c r="DB383" s="170"/>
      <c r="DC383" s="170"/>
      <c r="DG383" s="406"/>
      <c r="DI383" s="406"/>
      <c r="DJ383" s="170"/>
      <c r="DK383" s="170"/>
    </row>
    <row r="384" spans="1:115" ht="37.5" customHeight="1">
      <c r="A384" s="115"/>
      <c r="B384" s="115"/>
      <c r="C384" s="115"/>
      <c r="D384" s="768"/>
      <c r="E384" s="170"/>
      <c r="F384" s="170"/>
      <c r="G384" s="546"/>
      <c r="H384" s="545"/>
      <c r="I384" s="546"/>
      <c r="J384" s="170"/>
      <c r="K384" s="170"/>
      <c r="L384" s="170"/>
      <c r="M384" s="170"/>
      <c r="N384" s="170"/>
      <c r="O384" s="170"/>
      <c r="P384" s="170"/>
      <c r="Q384" s="170"/>
      <c r="R384" s="170"/>
      <c r="S384" s="170"/>
      <c r="Z384" s="170"/>
      <c r="AA384" s="170"/>
      <c r="AH384" s="170"/>
      <c r="AI384" s="170"/>
      <c r="AP384" s="170"/>
      <c r="AQ384" s="170"/>
      <c r="AX384" s="170"/>
      <c r="AY384" s="170"/>
      <c r="BE384" s="406"/>
      <c r="BF384" s="170"/>
      <c r="BG384" s="170"/>
      <c r="BN384" s="170"/>
      <c r="BO384" s="170"/>
      <c r="BS384" s="406"/>
      <c r="BU384" s="406"/>
      <c r="BV384" s="170"/>
      <c r="BW384" s="170"/>
      <c r="CD384" s="170"/>
      <c r="CE384" s="170"/>
      <c r="CL384" s="170"/>
      <c r="CM384" s="170"/>
      <c r="CN384" s="170"/>
      <c r="CO384" s="170"/>
      <c r="CP384" s="170"/>
      <c r="CQ384" s="743"/>
      <c r="CR384" s="170"/>
      <c r="CS384" s="743"/>
      <c r="CT384" s="170"/>
      <c r="CU384" s="170"/>
      <c r="CY384" s="406"/>
      <c r="DA384" s="406"/>
      <c r="DB384" s="170"/>
      <c r="DC384" s="170"/>
      <c r="DG384" s="406"/>
      <c r="DI384" s="406"/>
      <c r="DJ384" s="170"/>
      <c r="DK384" s="170"/>
    </row>
    <row r="385" spans="1:115" ht="37.5" customHeight="1">
      <c r="A385" s="115"/>
      <c r="B385" s="115"/>
      <c r="C385" s="115"/>
      <c r="D385" s="768"/>
      <c r="E385" s="170"/>
      <c r="F385" s="170"/>
      <c r="G385" s="546"/>
      <c r="H385" s="545"/>
      <c r="I385" s="546"/>
      <c r="J385" s="170"/>
      <c r="K385" s="170"/>
      <c r="L385" s="170"/>
      <c r="M385" s="170"/>
      <c r="N385" s="170"/>
      <c r="O385" s="170"/>
      <c r="P385" s="170"/>
      <c r="Q385" s="170"/>
      <c r="R385" s="170"/>
      <c r="S385" s="170"/>
      <c r="Z385" s="170"/>
      <c r="AA385" s="170"/>
      <c r="AH385" s="170"/>
      <c r="AI385" s="170"/>
      <c r="AP385" s="170"/>
      <c r="AQ385" s="170"/>
      <c r="AX385" s="170"/>
      <c r="AY385" s="170"/>
      <c r="BE385" s="406"/>
      <c r="BF385" s="170"/>
      <c r="BG385" s="170"/>
      <c r="BN385" s="170"/>
      <c r="BO385" s="170"/>
      <c r="BS385" s="406"/>
      <c r="BU385" s="406"/>
      <c r="BV385" s="170"/>
      <c r="BW385" s="170"/>
      <c r="CD385" s="170"/>
      <c r="CE385" s="170"/>
      <c r="CL385" s="170"/>
      <c r="CM385" s="170"/>
      <c r="CN385" s="170"/>
      <c r="CO385" s="170"/>
      <c r="CP385" s="170"/>
      <c r="CQ385" s="743"/>
      <c r="CR385" s="170"/>
      <c r="CS385" s="743"/>
      <c r="CT385" s="170"/>
      <c r="CU385" s="170"/>
      <c r="CY385" s="406"/>
      <c r="DA385" s="406"/>
      <c r="DB385" s="170"/>
      <c r="DC385" s="170"/>
      <c r="DG385" s="406"/>
      <c r="DI385" s="406"/>
      <c r="DJ385" s="170"/>
      <c r="DK385" s="170"/>
    </row>
    <row r="386" spans="1:115" ht="37.5" customHeight="1">
      <c r="A386" s="115"/>
      <c r="B386" s="115"/>
      <c r="C386" s="115"/>
      <c r="D386" s="768"/>
      <c r="E386" s="170"/>
      <c r="F386" s="170"/>
      <c r="G386" s="546"/>
      <c r="H386" s="545"/>
      <c r="I386" s="546"/>
      <c r="J386" s="170"/>
      <c r="K386" s="170"/>
      <c r="L386" s="170"/>
      <c r="M386" s="170"/>
      <c r="N386" s="170"/>
      <c r="O386" s="170"/>
      <c r="P386" s="170"/>
      <c r="Q386" s="170"/>
      <c r="R386" s="170"/>
      <c r="S386" s="170"/>
      <c r="Z386" s="170"/>
      <c r="AA386" s="170"/>
      <c r="AH386" s="170"/>
      <c r="AI386" s="170"/>
      <c r="AP386" s="170"/>
      <c r="AQ386" s="170"/>
      <c r="AX386" s="170"/>
      <c r="AY386" s="170"/>
      <c r="BE386" s="406"/>
      <c r="BF386" s="170"/>
      <c r="BG386" s="170"/>
      <c r="BN386" s="170"/>
      <c r="BO386" s="170"/>
      <c r="BS386" s="406"/>
      <c r="BU386" s="406"/>
      <c r="BV386" s="170"/>
      <c r="BW386" s="170"/>
      <c r="CD386" s="170"/>
      <c r="CE386" s="170"/>
      <c r="CL386" s="170"/>
      <c r="CM386" s="170"/>
      <c r="CN386" s="170"/>
      <c r="CO386" s="170"/>
      <c r="CP386" s="170"/>
      <c r="CQ386" s="743"/>
      <c r="CR386" s="170"/>
      <c r="CS386" s="743"/>
      <c r="CT386" s="170"/>
      <c r="CU386" s="170"/>
      <c r="CY386" s="406"/>
      <c r="DA386" s="406"/>
      <c r="DB386" s="170"/>
      <c r="DC386" s="170"/>
      <c r="DG386" s="406"/>
      <c r="DI386" s="406"/>
      <c r="DJ386" s="170"/>
      <c r="DK386" s="170"/>
    </row>
    <row r="387" spans="1:115" ht="37.5" customHeight="1"/>
    <row r="388" spans="1:115" ht="37.5" customHeight="1"/>
    <row r="389" spans="1:115" ht="37.5" customHeight="1"/>
    <row r="390" spans="1:115" ht="37.5" customHeight="1"/>
    <row r="391" spans="1:115" ht="37.5" customHeight="1"/>
    <row r="392" spans="1:115" ht="37.5" customHeight="1"/>
    <row r="393" spans="1:115" ht="37.5" customHeight="1"/>
    <row r="394" spans="1:115" ht="37.5" customHeight="1"/>
    <row r="395" spans="1:115" ht="37.5" customHeight="1"/>
    <row r="396" spans="1:115" ht="37.5" customHeight="1"/>
    <row r="397" spans="1:115" ht="37.5" customHeight="1"/>
    <row r="398" spans="1:115" ht="37.5" customHeight="1"/>
    <row r="399" spans="1:115" ht="37.5" customHeight="1"/>
    <row r="400" spans="1:115" ht="37.5" customHeight="1"/>
    <row r="401" ht="37.5" customHeight="1"/>
    <row r="402" ht="37.5" customHeight="1"/>
    <row r="403" ht="37.5" customHeight="1"/>
    <row r="404" ht="37.5" customHeight="1"/>
    <row r="405" ht="37.5" customHeight="1"/>
    <row r="406" ht="37.5" customHeight="1"/>
    <row r="407" ht="37.5" customHeight="1"/>
    <row r="408" ht="37.5" customHeight="1"/>
    <row r="409" ht="37.5" customHeight="1"/>
    <row r="410" ht="37.5" customHeight="1"/>
    <row r="411" ht="37.5" customHeight="1"/>
    <row r="412" ht="37.5" customHeight="1"/>
    <row r="413" ht="37.5" customHeight="1"/>
    <row r="414" ht="37.5" customHeight="1"/>
    <row r="415" ht="37.5" customHeight="1"/>
    <row r="416" ht="37.5" customHeight="1"/>
    <row r="417" ht="37.5" customHeight="1"/>
    <row r="418" ht="37.5" customHeight="1"/>
    <row r="419" ht="37.5" customHeight="1"/>
    <row r="420" ht="37.5" customHeight="1"/>
    <row r="421" ht="37.5" customHeight="1"/>
    <row r="422" ht="37.5" customHeight="1"/>
    <row r="423" ht="37.5" customHeight="1"/>
    <row r="424" ht="37.5" customHeight="1"/>
    <row r="425" ht="37.5" customHeight="1"/>
    <row r="426" ht="37.5" customHeight="1"/>
    <row r="427" ht="37.5" customHeight="1"/>
    <row r="428" ht="37.5" customHeight="1"/>
    <row r="429" ht="37.5" customHeight="1"/>
    <row r="430" ht="37.5" customHeight="1"/>
    <row r="431" ht="37.5" customHeight="1"/>
    <row r="432" ht="37.5" customHeight="1"/>
    <row r="433" ht="37.5" customHeight="1"/>
    <row r="434" ht="37.5" customHeight="1"/>
    <row r="435" ht="37.5" customHeight="1"/>
    <row r="436" ht="37.5" customHeight="1"/>
    <row r="437" ht="37.5" customHeight="1"/>
    <row r="438" ht="37.5" customHeight="1"/>
    <row r="439" ht="37.5" customHeight="1"/>
    <row r="440" ht="37.5" customHeight="1"/>
    <row r="441" ht="37.5" customHeight="1"/>
    <row r="442" ht="37.5" customHeight="1"/>
    <row r="443" ht="37.5" customHeight="1"/>
    <row r="444" ht="37.5" customHeight="1"/>
    <row r="445" ht="37.5" customHeight="1"/>
    <row r="446" ht="37.5" customHeight="1"/>
    <row r="447" ht="37.5" customHeight="1"/>
    <row r="448" ht="37.5" customHeight="1"/>
    <row r="449" ht="37.5" customHeight="1"/>
    <row r="450" ht="37.5" customHeight="1"/>
    <row r="451" ht="37.5" customHeight="1"/>
    <row r="452" ht="37.5" customHeight="1"/>
    <row r="453" ht="37.5" customHeight="1"/>
    <row r="454" ht="37.5" customHeight="1"/>
    <row r="455" ht="37.5" customHeight="1"/>
    <row r="456" ht="37.5" customHeight="1"/>
    <row r="457" ht="37.5" customHeight="1"/>
    <row r="458" ht="37.5" customHeight="1"/>
    <row r="459" ht="37.5" customHeight="1"/>
    <row r="460" ht="37.5" customHeight="1"/>
    <row r="461" ht="37.5" customHeight="1"/>
    <row r="462" ht="37.5" customHeight="1"/>
    <row r="463" ht="37.5" customHeight="1"/>
    <row r="464" ht="37.5" customHeight="1"/>
    <row r="465" ht="37.5" customHeight="1"/>
    <row r="466" ht="37.5" customHeight="1"/>
    <row r="467" ht="37.5" customHeight="1"/>
    <row r="468" ht="37.5" customHeight="1"/>
    <row r="469" ht="37.5" customHeight="1"/>
    <row r="470" ht="37.5" customHeight="1"/>
    <row r="471" ht="37.5" customHeight="1"/>
    <row r="472" ht="37.5" customHeight="1"/>
    <row r="473" ht="37.5" customHeight="1"/>
    <row r="474" ht="37.5" customHeight="1"/>
    <row r="475" ht="37.5" customHeight="1"/>
    <row r="476" ht="37.5" customHeight="1"/>
    <row r="477" ht="37.5" customHeight="1"/>
    <row r="478" ht="37.5" customHeight="1"/>
    <row r="479" ht="37.5" customHeight="1"/>
    <row r="480" ht="37.5" customHeight="1"/>
    <row r="481" ht="37.5" customHeight="1"/>
    <row r="482" ht="37.5" customHeight="1"/>
    <row r="483" ht="37.5" customHeight="1"/>
    <row r="484" ht="37.5" customHeight="1"/>
    <row r="485" ht="37.5" customHeight="1"/>
    <row r="486" ht="37.5" customHeight="1"/>
    <row r="487" ht="37.5" customHeight="1"/>
    <row r="488" ht="37.5" customHeight="1"/>
    <row r="489" ht="37.5" customHeight="1"/>
    <row r="490" ht="37.5" customHeight="1"/>
    <row r="491" ht="37.5" customHeight="1"/>
    <row r="492" ht="37.5" customHeight="1"/>
    <row r="493" ht="37.5" customHeight="1"/>
    <row r="494" ht="37.5" customHeight="1"/>
    <row r="495" ht="37.5" customHeight="1"/>
    <row r="496"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386" xr:uid="{00000000-0009-0000-0000-000005000000}"/>
  <customSheetViews>
    <customSheetView guid="{0074967E-E96A-4265-9F29-4241706D2AFC}" filter="1" showAutoFilter="1">
      <pageMargins left="0.7" right="0.7" top="0.75" bottom="0.75" header="0.3" footer="0.3"/>
      <autoFilter ref="B1:I185" xr:uid="{00000000-0000-0000-0000-000000000000}"/>
      <extLst>
        <ext uri="GoogleSheetsCustomDataVersion1">
          <go:sheetsCustomData xmlns:go="http://customooxmlschemas.google.com/" filterViewId="1348587488"/>
        </ext>
      </extLst>
    </customSheetView>
  </customSheetViews>
  <mergeCells count="54">
    <mergeCell ref="DL4:DS4"/>
    <mergeCell ref="D4:K4"/>
    <mergeCell ref="AM6:AM7"/>
    <mergeCell ref="AN6:AN7"/>
    <mergeCell ref="BD6:BD7"/>
    <mergeCell ref="BC6:BC7"/>
    <mergeCell ref="W6:W7"/>
    <mergeCell ref="X6:X7"/>
    <mergeCell ref="CN4:CU4"/>
    <mergeCell ref="CV4:DC4"/>
    <mergeCell ref="DD4:DK4"/>
    <mergeCell ref="BH4:BO4"/>
    <mergeCell ref="BP4:BW4"/>
    <mergeCell ref="BX4:CE4"/>
    <mergeCell ref="CF4:CM4"/>
    <mergeCell ref="L4:S4"/>
    <mergeCell ref="T4:AA4"/>
    <mergeCell ref="AB4:AI4"/>
    <mergeCell ref="AJ4:AQ4"/>
    <mergeCell ref="AR4:AY4"/>
    <mergeCell ref="AZ4:BG4"/>
    <mergeCell ref="DT4:EA4"/>
    <mergeCell ref="EB4:EI4"/>
    <mergeCell ref="EJ4:EQ4"/>
    <mergeCell ref="ER4:EY4"/>
    <mergeCell ref="EZ4:FG4"/>
    <mergeCell ref="O6:O7"/>
    <mergeCell ref="P6:P7"/>
    <mergeCell ref="AE6:AE7"/>
    <mergeCell ref="AF6:AF7"/>
    <mergeCell ref="AU6:AU7"/>
    <mergeCell ref="AV6:AV7"/>
    <mergeCell ref="BK6:BK7"/>
    <mergeCell ref="BL6:BL7"/>
    <mergeCell ref="BS6:BS7"/>
    <mergeCell ref="BT6:BT7"/>
    <mergeCell ref="CA6:CA7"/>
    <mergeCell ref="CB6:CB7"/>
    <mergeCell ref="CQ6:CQ7"/>
    <mergeCell ref="CR6:CR7"/>
    <mergeCell ref="CY6:CY7"/>
    <mergeCell ref="CZ6:CZ7"/>
    <mergeCell ref="DO6:DO7"/>
    <mergeCell ref="DP6:DP7"/>
    <mergeCell ref="DW6:DW7"/>
    <mergeCell ref="DX6:DX7"/>
    <mergeCell ref="EV6:EV7"/>
    <mergeCell ref="FC6:FC7"/>
    <mergeCell ref="FD6:FD7"/>
    <mergeCell ref="EE6:EE7"/>
    <mergeCell ref="EF6:EF7"/>
    <mergeCell ref="EM6:EM7"/>
    <mergeCell ref="EN6:EN7"/>
    <mergeCell ref="EU6:EU7"/>
  </mergeCells>
  <dataValidations count="1">
    <dataValidation type="list" allowBlank="1" showErrorMessage="1" sqref="J9 R9 Z9 AH9 AP9 AX9 BF9 BN9 BV9 CD9 CL9 CT9 DB9 DJ9 DR9 DZ9 EH9 EP9 EX9 FF9 J19 R19 Z19 AH19 AP19 AX19 BF19 BN19 BV19 CD19 CL19 CT19 DB19 DJ19 DR19 DZ19 EH19 EP19 EX19 FF19 J29 R29 Z29 AH29 AP29 AX29 BF29 BN29 BV29 CD29 CL29 CT29 DB29 DJ29 DR29 DZ29 EH29 EP29 EX29 FF29 J41 R41 Z41 AH41 AP41 AX41 BF41 BN41 BV41 CD41 CL41 CT41 DB41 DJ41 DR41 DZ41 EH41 EP41 EX41 FF41 J49 R49 Z49 AH49 AP49 AX49 BF49 BN49 BV49 CD49 CL49 CT49 DB49 DJ49 DR49 DZ49 EH49 EP49 EX49 FF49 J58 R58 Z58 AH58 AP58 AX58 BF58 BN58 BV58 CD58 CL58 CT58 DB58 DJ58 DR58 DZ58 EH58 EP58 EX58 FF58 J66 R66 Z66 AH66 AP66 AX66 BF66 BN66 BV66 CD66 CL66 CT66 DB66 DJ66 DR66 DZ66 EH66 EP66 EX66 FF66 J72 R72 Z72 AH72 AP72 AX72 BF72 BN72 BV72 CD72 CL72 CT72 DB72 DJ72 DR72 DZ72 EH72 EP72 EX72 FF72 J79 R79 Z79 AH79 AP79 AX79 BF79 BN79 BV79 CD79 CL79 CT79 DB79 DJ79 DR79 DZ79 EH79 EP79 EX79 FF79 J86 R86 Z86 AH86 AP86 AX86 BF86 BN86 BV86 CD86 CL86 CT86 DB86 DJ86 DR86 DZ86 EH86 EP86 EX86 FF86 J94 R94 Z94 AH94 AP94 AX94 BF94 BN94 BV94 CD94 CL94 CT94 DB94 DJ94 DR94 DZ94 EH94 EP94 EX94 FF94 J100 R100 Z100 AH100 AP100 AX100 BF100 BN100 BV100 CD100 CL100 CT100 DB100 DJ100 DR100 DZ100 EH100 EP100 EX100 FF100 J107 R107 Z107 AH107 AP107 AX107 BF107 BN107 BV107 CD107 CL107 CT107 DB107 DJ107 DR107 DZ107 EH107 EP107 EX107 FF107 J114 R114 Z114 AH114 AP114 AX114 BF114 BN114 BV114 CD114 CL114 CT114 DB114 DJ114 DR114 DZ114 EH114 EP114 EX114 FF114 J121 R121 Z121 AH121 AP121 AX121 BF121 BN121 BV121 CD121 CL121 CT121 DB121 DJ121 DR121 DZ121 EH121 EP121 EX121 FF121 J128 R128 Z128 AH128 AP128 AX128 BF128 BN128 BV128 CD128 CL128 CT128 DB128 DJ128 DR128 DZ128 EH128 EP128 EX128 FF128 J134 R134 Z134 AH134 AP134 AX134 BF134 BN134 BV134 CD134 CL134 CT134 DB134 DJ134 DR134 DZ134 EH134 EP134 EX134 FF134 J140 R140 Z140 AH140 AP140 AX140 BF140 BN140 BV140 CD140 CL140 CT140 DB140 DJ140 DR140 DZ140 EH140 EP140 EX140 FF140 J149 R149 Z149 AH149 AP149 AX149 BF149 BN149 BV149 CD149 CL149 CT149 DB149 DJ149 DR149 DZ149 EH149 EP149 EX149 FF149 J154 R154 Z154 AH154 AP154 AX154 BF154 BN154 BV154 CD154 CL154 CT154 DB154 DJ154 DR154 DZ154 EH154 EP154 EX154 FF154 J158 R158 Z158 AH158 AP158 AX158 BF158 BN158 BV158 CD158 CL158 CT158 DB158 DJ158 DR158 DZ158 EH158 EP158 EX158 FF158 J163 R163 Z163 AH163 AP163 AX163 BF163 BN163 BV163 CD163 CL163 CT163 DB163 DJ163 DR163 DZ163 EH163 EP163 EX163 FF163 J174 R174 Z174 AH174 AP174 AX174 BF174 BN174 BV174 CD174 CL174 CT174 DB174 DJ174 DR174 DZ174 EH174 EP174 EX174 FF174 J179 R179 Z179 AH179 AP179 AX179 BF179 BN179 BV179 CD179 CL179 CT179 DB179 DJ179 DR179 DZ179 EH179 EP179 EX179 FF179 J184 R184 Z184 AH184 AP184 AX184 BF184 BN184 BV184 CD184 CL184 CT184 DB184 DJ184 DR184 DZ184 EH184 EP184 EX184 FF184" xr:uid="{00000000-0002-0000-0500-000000000000}">
      <formula1>"CUMPLE,NO CUMPLE,NO OFERTADO"</formula1>
    </dataValidation>
  </dataValidations>
  <pageMargins left="0.25" right="0.25" top="0.75" bottom="0.75" header="0" footer="0"/>
  <pageSetup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G719"/>
  <sheetViews>
    <sheetView showGridLines="0" zoomScale="60" zoomScaleNormal="60" workbookViewId="0">
      <pane xSplit="3" ySplit="4" topLeftCell="CP112" activePane="bottomRight" state="frozen"/>
      <selection activeCell="FI5" sqref="FI5"/>
      <selection pane="topRight" activeCell="FI5" sqref="FI5"/>
      <selection pane="bottomLeft" activeCell="FI5" sqref="FI5"/>
      <selection pane="bottomRight" activeCell="CS123" sqref="CS123"/>
    </sheetView>
  </sheetViews>
  <sheetFormatPr baseColWidth="10" defaultColWidth="14.42578125" defaultRowHeight="15" customHeight="1"/>
  <cols>
    <col min="1" max="2" width="11.42578125" style="117" customWidth="1"/>
    <col min="3" max="3" width="95.710937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24"/>
      <c r="B1" s="24"/>
      <c r="C1" s="24"/>
      <c r="D1" s="547"/>
      <c r="E1" s="547"/>
      <c r="F1" s="547"/>
      <c r="G1" s="740"/>
      <c r="H1" s="741"/>
      <c r="I1" s="742"/>
      <c r="J1" s="170"/>
      <c r="K1" s="170"/>
      <c r="L1" s="170"/>
      <c r="M1" s="170"/>
      <c r="N1" s="170"/>
      <c r="O1" s="170"/>
      <c r="P1" s="170"/>
      <c r="Q1" s="170"/>
      <c r="R1" s="170"/>
      <c r="S1" s="170"/>
      <c r="T1" s="170"/>
      <c r="Z1" s="170"/>
      <c r="AA1" s="170"/>
      <c r="AH1" s="170"/>
      <c r="AI1" s="170"/>
      <c r="AP1" s="170"/>
      <c r="AQ1" s="170"/>
      <c r="AW1" s="406"/>
      <c r="AX1" s="170"/>
      <c r="AY1" s="170"/>
      <c r="BE1" s="406"/>
      <c r="BF1" s="170"/>
      <c r="BG1" s="170"/>
      <c r="BM1" s="406"/>
      <c r="BN1" s="170"/>
      <c r="BO1" s="170"/>
      <c r="BU1" s="406"/>
      <c r="BV1" s="170"/>
      <c r="BW1" s="170"/>
      <c r="CD1" s="170"/>
      <c r="CE1" s="170"/>
      <c r="CL1" s="170"/>
      <c r="CM1" s="170"/>
      <c r="CN1" s="170"/>
      <c r="CO1" s="170"/>
      <c r="CP1" s="170"/>
      <c r="CQ1" s="743"/>
      <c r="CR1" s="170"/>
      <c r="CS1" s="743"/>
      <c r="CT1" s="170"/>
      <c r="CU1" s="170"/>
      <c r="DA1" s="406"/>
      <c r="DB1" s="170"/>
      <c r="DC1" s="170"/>
      <c r="DI1" s="406"/>
      <c r="DJ1" s="170"/>
      <c r="DK1" s="170"/>
    </row>
    <row r="2" spans="1:163" ht="20.25">
      <c r="A2" s="42"/>
      <c r="B2" s="51" t="s">
        <v>588</v>
      </c>
      <c r="C2" s="42"/>
      <c r="D2" s="663"/>
      <c r="E2" s="663"/>
      <c r="F2" s="663"/>
      <c r="G2" s="664"/>
      <c r="H2" s="155"/>
      <c r="I2" s="744"/>
      <c r="J2" s="663"/>
      <c r="K2" s="663"/>
      <c r="L2" s="663"/>
      <c r="M2" s="663"/>
      <c r="N2" s="663"/>
      <c r="O2" s="663"/>
      <c r="P2" s="663"/>
      <c r="Q2" s="663"/>
      <c r="R2" s="663"/>
      <c r="S2" s="663"/>
      <c r="T2" s="663"/>
      <c r="Z2" s="663"/>
      <c r="AA2" s="663"/>
      <c r="AH2" s="663"/>
      <c r="AI2" s="663"/>
      <c r="AP2" s="663"/>
      <c r="AQ2" s="663"/>
      <c r="AW2" s="406"/>
      <c r="AX2" s="663"/>
      <c r="AY2" s="663"/>
      <c r="BE2" s="406"/>
      <c r="BF2" s="663"/>
      <c r="BG2" s="663"/>
      <c r="BM2" s="406"/>
      <c r="BN2" s="663"/>
      <c r="BO2" s="663"/>
      <c r="BU2" s="406"/>
      <c r="BV2" s="663"/>
      <c r="BW2" s="663"/>
      <c r="CD2" s="663"/>
      <c r="CE2" s="663"/>
      <c r="CL2" s="663"/>
      <c r="CM2" s="663"/>
      <c r="CN2" s="663"/>
      <c r="CO2" s="663"/>
      <c r="CP2" s="663"/>
      <c r="CQ2" s="745"/>
      <c r="CR2" s="663"/>
      <c r="CS2" s="745"/>
      <c r="CT2" s="663"/>
      <c r="CU2" s="663"/>
      <c r="DA2" s="406"/>
      <c r="DB2" s="663"/>
      <c r="DC2" s="663"/>
      <c r="DI2" s="406"/>
      <c r="DJ2" s="663"/>
      <c r="DK2" s="663"/>
    </row>
    <row r="3" spans="1:163" ht="15.75" thickBot="1">
      <c r="A3" s="42"/>
      <c r="B3" s="42"/>
      <c r="C3" s="42"/>
      <c r="D3" s="663"/>
      <c r="E3" s="663"/>
      <c r="F3" s="663"/>
      <c r="G3" s="664"/>
      <c r="H3" s="155"/>
      <c r="I3" s="744"/>
      <c r="J3" s="663"/>
      <c r="K3" s="663"/>
      <c r="L3" s="663"/>
      <c r="M3" s="663"/>
      <c r="N3" s="663"/>
      <c r="O3" s="663"/>
      <c r="P3" s="663"/>
      <c r="Q3" s="663"/>
      <c r="R3" s="663"/>
      <c r="S3" s="663"/>
      <c r="T3" s="663"/>
      <c r="Z3" s="663"/>
      <c r="AA3" s="663"/>
      <c r="AH3" s="663"/>
      <c r="AI3" s="663"/>
      <c r="AP3" s="663"/>
      <c r="AQ3" s="663"/>
      <c r="AW3" s="406"/>
      <c r="AX3" s="663"/>
      <c r="AY3" s="663"/>
      <c r="BE3" s="406"/>
      <c r="BF3" s="663"/>
      <c r="BG3" s="663"/>
      <c r="BM3" s="406"/>
      <c r="BN3" s="663"/>
      <c r="BO3" s="663"/>
      <c r="BU3" s="406"/>
      <c r="BV3" s="663"/>
      <c r="BW3" s="663"/>
      <c r="CD3" s="663"/>
      <c r="CE3" s="663"/>
      <c r="CL3" s="663"/>
      <c r="CM3" s="663"/>
      <c r="CN3" s="663"/>
      <c r="CO3" s="663"/>
      <c r="CP3" s="663"/>
      <c r="CQ3" s="745"/>
      <c r="CR3" s="663"/>
      <c r="CS3" s="745"/>
      <c r="CT3" s="663"/>
      <c r="CU3" s="663"/>
      <c r="DA3" s="406"/>
      <c r="DB3" s="663"/>
      <c r="DC3" s="663"/>
      <c r="DI3" s="406"/>
      <c r="DJ3" s="663"/>
      <c r="DK3" s="663"/>
    </row>
    <row r="4" spans="1:163" ht="26.25" customHeight="1" thickBot="1">
      <c r="A4" s="42"/>
      <c r="B4" s="42"/>
      <c r="C4" s="42"/>
      <c r="D4" s="966" t="s">
        <v>1402</v>
      </c>
      <c r="E4" s="967"/>
      <c r="F4" s="967"/>
      <c r="G4" s="967"/>
      <c r="H4" s="967"/>
      <c r="I4" s="967"/>
      <c r="J4" s="967"/>
      <c r="K4" s="968"/>
      <c r="L4" s="969" t="s">
        <v>1403</v>
      </c>
      <c r="M4" s="970"/>
      <c r="N4" s="970"/>
      <c r="O4" s="970"/>
      <c r="P4" s="970"/>
      <c r="Q4" s="970"/>
      <c r="R4" s="970"/>
      <c r="S4" s="971"/>
      <c r="T4" s="966" t="s">
        <v>1404</v>
      </c>
      <c r="U4" s="967"/>
      <c r="V4" s="967"/>
      <c r="W4" s="967"/>
      <c r="X4" s="967"/>
      <c r="Y4" s="967"/>
      <c r="Z4" s="967"/>
      <c r="AA4" s="968"/>
      <c r="AB4" s="969" t="s">
        <v>1211</v>
      </c>
      <c r="AC4" s="970"/>
      <c r="AD4" s="970"/>
      <c r="AE4" s="970"/>
      <c r="AF4" s="970"/>
      <c r="AG4" s="970"/>
      <c r="AH4" s="970"/>
      <c r="AI4" s="971"/>
      <c r="AJ4" s="966" t="s">
        <v>1405</v>
      </c>
      <c r="AK4" s="967"/>
      <c r="AL4" s="967"/>
      <c r="AM4" s="967"/>
      <c r="AN4" s="967"/>
      <c r="AO4" s="967"/>
      <c r="AP4" s="967"/>
      <c r="AQ4" s="968"/>
      <c r="AR4" s="969" t="s">
        <v>1406</v>
      </c>
      <c r="AS4" s="970"/>
      <c r="AT4" s="970"/>
      <c r="AU4" s="970"/>
      <c r="AV4" s="970"/>
      <c r="AW4" s="970"/>
      <c r="AX4" s="970"/>
      <c r="AY4" s="971"/>
      <c r="AZ4" s="966" t="s">
        <v>1407</v>
      </c>
      <c r="BA4" s="967"/>
      <c r="BB4" s="967"/>
      <c r="BC4" s="967"/>
      <c r="BD4" s="967"/>
      <c r="BE4" s="967"/>
      <c r="BF4" s="967"/>
      <c r="BG4" s="968"/>
      <c r="BH4" s="966" t="s">
        <v>1408</v>
      </c>
      <c r="BI4" s="967"/>
      <c r="BJ4" s="967"/>
      <c r="BK4" s="967"/>
      <c r="BL4" s="967"/>
      <c r="BM4" s="967"/>
      <c r="BN4" s="967"/>
      <c r="BO4" s="968"/>
      <c r="BP4" s="969" t="s">
        <v>1409</v>
      </c>
      <c r="BQ4" s="970"/>
      <c r="BR4" s="970"/>
      <c r="BS4" s="970"/>
      <c r="BT4" s="970"/>
      <c r="BU4" s="970"/>
      <c r="BV4" s="970"/>
      <c r="BW4" s="971"/>
      <c r="BX4" s="978" t="s">
        <v>1410</v>
      </c>
      <c r="BY4" s="979"/>
      <c r="BZ4" s="979"/>
      <c r="CA4" s="979"/>
      <c r="CB4" s="979"/>
      <c r="CC4" s="979"/>
      <c r="CD4" s="979"/>
      <c r="CE4" s="980"/>
      <c r="CF4" s="975" t="s">
        <v>1411</v>
      </c>
      <c r="CG4" s="976"/>
      <c r="CH4" s="976"/>
      <c r="CI4" s="976"/>
      <c r="CJ4" s="976"/>
      <c r="CK4" s="976"/>
      <c r="CL4" s="976"/>
      <c r="CM4" s="977"/>
      <c r="CN4" s="966" t="s">
        <v>1213</v>
      </c>
      <c r="CO4" s="967"/>
      <c r="CP4" s="967"/>
      <c r="CQ4" s="967"/>
      <c r="CR4" s="967"/>
      <c r="CS4" s="967"/>
      <c r="CT4" s="967"/>
      <c r="CU4" s="968"/>
      <c r="CV4" s="969" t="s">
        <v>1412</v>
      </c>
      <c r="CW4" s="970"/>
      <c r="CX4" s="970"/>
      <c r="CY4" s="970"/>
      <c r="CZ4" s="970"/>
      <c r="DA4" s="970"/>
      <c r="DB4" s="970"/>
      <c r="DC4" s="971"/>
      <c r="DD4" s="966" t="s">
        <v>1413</v>
      </c>
      <c r="DE4" s="967"/>
      <c r="DF4" s="967"/>
      <c r="DG4" s="967"/>
      <c r="DH4" s="967"/>
      <c r="DI4" s="967"/>
      <c r="DJ4" s="967"/>
      <c r="DK4" s="968"/>
      <c r="DL4" s="969" t="s">
        <v>1414</v>
      </c>
      <c r="DM4" s="970"/>
      <c r="DN4" s="970"/>
      <c r="DO4" s="970"/>
      <c r="DP4" s="970"/>
      <c r="DQ4" s="970"/>
      <c r="DR4" s="970"/>
      <c r="DS4" s="971"/>
      <c r="DT4" s="966" t="s">
        <v>1415</v>
      </c>
      <c r="DU4" s="967"/>
      <c r="DV4" s="967"/>
      <c r="DW4" s="967"/>
      <c r="DX4" s="967"/>
      <c r="DY4" s="967"/>
      <c r="DZ4" s="967"/>
      <c r="EA4" s="968"/>
      <c r="EB4" s="969" t="s">
        <v>1416</v>
      </c>
      <c r="EC4" s="970"/>
      <c r="ED4" s="970"/>
      <c r="EE4" s="970"/>
      <c r="EF4" s="970"/>
      <c r="EG4" s="970"/>
      <c r="EH4" s="970"/>
      <c r="EI4" s="971"/>
      <c r="EJ4" s="969" t="s">
        <v>1377</v>
      </c>
      <c r="EK4" s="970"/>
      <c r="EL4" s="970"/>
      <c r="EM4" s="970"/>
      <c r="EN4" s="970"/>
      <c r="EO4" s="970"/>
      <c r="EP4" s="970"/>
      <c r="EQ4" s="971"/>
      <c r="ER4" s="972" t="s">
        <v>1343</v>
      </c>
      <c r="ES4" s="973"/>
      <c r="ET4" s="973"/>
      <c r="EU4" s="973"/>
      <c r="EV4" s="973"/>
      <c r="EW4" s="973"/>
      <c r="EX4" s="973"/>
      <c r="EY4" s="974"/>
      <c r="EZ4" s="966" t="s">
        <v>1214</v>
      </c>
      <c r="FA4" s="967"/>
      <c r="FB4" s="967"/>
      <c r="FC4" s="967"/>
      <c r="FD4" s="967"/>
      <c r="FE4" s="967"/>
      <c r="FF4" s="967"/>
      <c r="FG4" s="968"/>
    </row>
    <row r="5" spans="1:163" s="913" customFormat="1" ht="37.5" customHeight="1">
      <c r="A5" s="927"/>
      <c r="B5" s="927"/>
      <c r="C5" s="927"/>
      <c r="D5" s="410"/>
      <c r="E5" s="411"/>
      <c r="F5" s="412"/>
      <c r="G5" s="413" t="s">
        <v>386</v>
      </c>
      <c r="H5" s="414" t="s">
        <v>387</v>
      </c>
      <c r="I5" s="415"/>
      <c r="J5" s="416"/>
      <c r="K5" s="417"/>
      <c r="L5" s="410"/>
      <c r="M5" s="411"/>
      <c r="N5" s="412"/>
      <c r="O5" s="413" t="s">
        <v>386</v>
      </c>
      <c r="P5" s="414" t="s">
        <v>387</v>
      </c>
      <c r="Q5" s="415"/>
      <c r="R5" s="416"/>
      <c r="S5" s="417"/>
      <c r="T5" s="410"/>
      <c r="U5" s="411"/>
      <c r="V5" s="412"/>
      <c r="W5" s="413" t="s">
        <v>386</v>
      </c>
      <c r="X5" s="414" t="s">
        <v>387</v>
      </c>
      <c r="Y5" s="415"/>
      <c r="Z5" s="416"/>
      <c r="AA5" s="417"/>
      <c r="AB5" s="410"/>
      <c r="AC5" s="411"/>
      <c r="AD5" s="412"/>
      <c r="AE5" s="413" t="s">
        <v>386</v>
      </c>
      <c r="AF5" s="414" t="s">
        <v>387</v>
      </c>
      <c r="AG5" s="415"/>
      <c r="AH5" s="416"/>
      <c r="AI5" s="417"/>
      <c r="AJ5" s="410"/>
      <c r="AK5" s="411"/>
      <c r="AL5" s="412"/>
      <c r="AM5" s="413" t="s">
        <v>386</v>
      </c>
      <c r="AN5" s="414" t="s">
        <v>387</v>
      </c>
      <c r="AO5" s="415"/>
      <c r="AP5" s="416"/>
      <c r="AQ5" s="417"/>
      <c r="AR5" s="410"/>
      <c r="AS5" s="411"/>
      <c r="AT5" s="412"/>
      <c r="AU5" s="413" t="s">
        <v>386</v>
      </c>
      <c r="AV5" s="414" t="s">
        <v>387</v>
      </c>
      <c r="AW5" s="415"/>
      <c r="AX5" s="416"/>
      <c r="AY5" s="417"/>
      <c r="AZ5" s="410"/>
      <c r="BA5" s="411"/>
      <c r="BB5" s="412"/>
      <c r="BC5" s="413" t="s">
        <v>386</v>
      </c>
      <c r="BD5" s="414" t="s">
        <v>387</v>
      </c>
      <c r="BE5" s="415"/>
      <c r="BF5" s="416"/>
      <c r="BG5" s="417"/>
      <c r="BH5" s="410"/>
      <c r="BI5" s="411"/>
      <c r="BJ5" s="412"/>
      <c r="BK5" s="413" t="s">
        <v>386</v>
      </c>
      <c r="BL5" s="414" t="s">
        <v>387</v>
      </c>
      <c r="BM5" s="415"/>
      <c r="BN5" s="416"/>
      <c r="BO5" s="417"/>
      <c r="BP5" s="410"/>
      <c r="BQ5" s="411"/>
      <c r="BR5" s="412"/>
      <c r="BS5" s="413" t="s">
        <v>386</v>
      </c>
      <c r="BT5" s="414" t="s">
        <v>387</v>
      </c>
      <c r="BU5" s="415"/>
      <c r="BV5" s="416"/>
      <c r="BW5" s="417"/>
      <c r="BX5" s="410"/>
      <c r="BY5" s="411"/>
      <c r="BZ5" s="412"/>
      <c r="CA5" s="413" t="s">
        <v>386</v>
      </c>
      <c r="CB5" s="414" t="s">
        <v>387</v>
      </c>
      <c r="CC5" s="415"/>
      <c r="CD5" s="416"/>
      <c r="CE5" s="417"/>
      <c r="CF5" s="410"/>
      <c r="CG5" s="411"/>
      <c r="CH5" s="412"/>
      <c r="CI5" s="413" t="s">
        <v>386</v>
      </c>
      <c r="CJ5" s="414" t="s">
        <v>387</v>
      </c>
      <c r="CK5" s="415"/>
      <c r="CL5" s="416"/>
      <c r="CM5" s="417"/>
      <c r="CN5" s="410"/>
      <c r="CO5" s="411"/>
      <c r="CP5" s="412"/>
      <c r="CQ5" s="413" t="s">
        <v>386</v>
      </c>
      <c r="CR5" s="414" t="s">
        <v>387</v>
      </c>
      <c r="CS5" s="415"/>
      <c r="CT5" s="416"/>
      <c r="CU5" s="417"/>
      <c r="CV5" s="410"/>
      <c r="CW5" s="411"/>
      <c r="CX5" s="412"/>
      <c r="CY5" s="413" t="s">
        <v>386</v>
      </c>
      <c r="CZ5" s="414" t="s">
        <v>387</v>
      </c>
      <c r="DA5" s="415"/>
      <c r="DB5" s="416"/>
      <c r="DC5" s="417"/>
      <c r="DD5" s="410"/>
      <c r="DE5" s="411"/>
      <c r="DF5" s="412"/>
      <c r="DG5" s="413" t="s">
        <v>386</v>
      </c>
      <c r="DH5" s="414" t="s">
        <v>387</v>
      </c>
      <c r="DI5" s="415"/>
      <c r="DJ5" s="416"/>
      <c r="DK5" s="417"/>
      <c r="DL5" s="410"/>
      <c r="DM5" s="411"/>
      <c r="DN5" s="412"/>
      <c r="DO5" s="413" t="s">
        <v>386</v>
      </c>
      <c r="DP5" s="414" t="s">
        <v>387</v>
      </c>
      <c r="DQ5" s="415"/>
      <c r="DR5" s="416"/>
      <c r="DS5" s="417"/>
      <c r="DT5" s="410"/>
      <c r="DU5" s="411"/>
      <c r="DV5" s="412"/>
      <c r="DW5" s="413" t="s">
        <v>386</v>
      </c>
      <c r="DX5" s="414" t="s">
        <v>387</v>
      </c>
      <c r="DY5" s="415"/>
      <c r="DZ5" s="416"/>
      <c r="EA5" s="417"/>
      <c r="EB5" s="410"/>
      <c r="EC5" s="411"/>
      <c r="ED5" s="412"/>
      <c r="EE5" s="413" t="s">
        <v>386</v>
      </c>
      <c r="EF5" s="414" t="s">
        <v>387</v>
      </c>
      <c r="EG5" s="415"/>
      <c r="EH5" s="416"/>
      <c r="EI5" s="417"/>
      <c r="EJ5" s="410"/>
      <c r="EK5" s="411"/>
      <c r="EL5" s="412"/>
      <c r="EM5" s="413" t="s">
        <v>386</v>
      </c>
      <c r="EN5" s="414" t="s">
        <v>387</v>
      </c>
      <c r="EO5" s="415"/>
      <c r="EP5" s="416"/>
      <c r="EQ5" s="417"/>
      <c r="ER5" s="410"/>
      <c r="ES5" s="411"/>
      <c r="ET5" s="412"/>
      <c r="EU5" s="413" t="s">
        <v>386</v>
      </c>
      <c r="EV5" s="414" t="s">
        <v>387</v>
      </c>
      <c r="EW5" s="415"/>
      <c r="EX5" s="416"/>
      <c r="EY5" s="417"/>
      <c r="EZ5" s="410"/>
      <c r="FA5" s="411"/>
      <c r="FB5" s="412"/>
      <c r="FC5" s="413" t="s">
        <v>386</v>
      </c>
      <c r="FD5" s="414" t="s">
        <v>387</v>
      </c>
      <c r="FE5" s="415"/>
      <c r="FF5" s="416"/>
      <c r="FG5" s="417"/>
    </row>
    <row r="6" spans="1:163" ht="37.5" customHeight="1">
      <c r="A6" s="42"/>
      <c r="B6" s="52" t="s">
        <v>83</v>
      </c>
      <c r="C6" s="42"/>
      <c r="D6" s="518"/>
      <c r="E6" s="479"/>
      <c r="F6" s="659"/>
      <c r="G6" s="746" t="s">
        <v>389</v>
      </c>
      <c r="H6" s="357"/>
      <c r="I6" s="615"/>
      <c r="J6" s="479"/>
      <c r="K6" s="480"/>
      <c r="L6" s="518"/>
      <c r="M6" s="479"/>
      <c r="N6" s="659"/>
      <c r="O6" s="989" t="s">
        <v>389</v>
      </c>
      <c r="P6" s="990" t="s">
        <v>1491</v>
      </c>
      <c r="Q6" s="615"/>
      <c r="R6" s="479"/>
      <c r="S6" s="480"/>
      <c r="T6" s="518"/>
      <c r="U6" s="479"/>
      <c r="V6" s="659"/>
      <c r="W6" s="989" t="s">
        <v>389</v>
      </c>
      <c r="X6" s="990" t="s">
        <v>1298</v>
      </c>
      <c r="Y6" s="615"/>
      <c r="Z6" s="479"/>
      <c r="AA6" s="480"/>
      <c r="AB6" s="518"/>
      <c r="AC6" s="479"/>
      <c r="AD6" s="659"/>
      <c r="AE6" s="989" t="s">
        <v>389</v>
      </c>
      <c r="AF6" s="990" t="s">
        <v>1252</v>
      </c>
      <c r="AG6" s="615"/>
      <c r="AH6" s="479"/>
      <c r="AI6" s="480"/>
      <c r="AJ6" s="518" t="s">
        <v>1212</v>
      </c>
      <c r="AK6" s="479"/>
      <c r="AL6" s="659"/>
      <c r="AM6" s="989" t="s">
        <v>389</v>
      </c>
      <c r="AN6" s="990" t="s">
        <v>1492</v>
      </c>
      <c r="AO6" s="615"/>
      <c r="AP6" s="479"/>
      <c r="AQ6" s="480"/>
      <c r="AR6" s="518"/>
      <c r="AS6" s="479"/>
      <c r="AT6" s="659"/>
      <c r="AU6" s="989" t="s">
        <v>389</v>
      </c>
      <c r="AV6" s="990" t="s">
        <v>1484</v>
      </c>
      <c r="AW6" s="615"/>
      <c r="AX6" s="479"/>
      <c r="AY6" s="480"/>
      <c r="AZ6" s="518"/>
      <c r="BA6" s="479"/>
      <c r="BB6" s="659"/>
      <c r="BC6" s="989" t="s">
        <v>389</v>
      </c>
      <c r="BD6" s="990"/>
      <c r="BE6" s="615"/>
      <c r="BF6" s="479"/>
      <c r="BG6" s="480"/>
      <c r="BH6" s="518"/>
      <c r="BI6" s="479"/>
      <c r="BJ6" s="659"/>
      <c r="BK6" s="989" t="s">
        <v>389</v>
      </c>
      <c r="BL6" s="990"/>
      <c r="BM6" s="615"/>
      <c r="BN6" s="479"/>
      <c r="BO6" s="480"/>
      <c r="BP6" s="518"/>
      <c r="BQ6" s="479"/>
      <c r="BR6" s="659"/>
      <c r="BS6" s="989" t="s">
        <v>389</v>
      </c>
      <c r="BT6" s="990"/>
      <c r="BU6" s="615"/>
      <c r="BV6" s="479"/>
      <c r="BW6" s="480"/>
      <c r="BX6" s="518"/>
      <c r="BY6" s="479"/>
      <c r="BZ6" s="659"/>
      <c r="CA6" s="989" t="s">
        <v>389</v>
      </c>
      <c r="CB6" s="990" t="s">
        <v>1493</v>
      </c>
      <c r="CC6" s="615"/>
      <c r="CD6" s="479"/>
      <c r="CE6" s="480"/>
      <c r="CF6" s="518"/>
      <c r="CG6" s="479"/>
      <c r="CH6" s="659"/>
      <c r="CI6" s="746" t="s">
        <v>389</v>
      </c>
      <c r="CJ6" s="357"/>
      <c r="CK6" s="615"/>
      <c r="CL6" s="479"/>
      <c r="CM6" s="480"/>
      <c r="CN6" s="614">
        <v>77394030</v>
      </c>
      <c r="CO6" s="479"/>
      <c r="CP6" s="659"/>
      <c r="CQ6" s="989" t="s">
        <v>389</v>
      </c>
      <c r="CR6" s="990" t="s">
        <v>1494</v>
      </c>
      <c r="CS6" s="615"/>
      <c r="CT6" s="479"/>
      <c r="CU6" s="480"/>
      <c r="CV6" s="518"/>
      <c r="CW6" s="479"/>
      <c r="CX6" s="659"/>
      <c r="CY6" s="989" t="s">
        <v>389</v>
      </c>
      <c r="CZ6" s="990"/>
      <c r="DA6" s="615"/>
      <c r="DB6" s="479"/>
      <c r="DC6" s="480"/>
      <c r="DD6" s="518"/>
      <c r="DE6" s="479"/>
      <c r="DF6" s="659"/>
      <c r="DG6" s="746" t="s">
        <v>389</v>
      </c>
      <c r="DH6" s="991" t="s">
        <v>1495</v>
      </c>
      <c r="DI6" s="615"/>
      <c r="DJ6" s="479"/>
      <c r="DK6" s="480"/>
      <c r="DL6" s="518"/>
      <c r="DM6" s="479"/>
      <c r="DN6" s="659"/>
      <c r="DO6" s="989" t="s">
        <v>389</v>
      </c>
      <c r="DP6" s="990" t="s">
        <v>1496</v>
      </c>
      <c r="DQ6" s="615"/>
      <c r="DR6" s="479"/>
      <c r="DS6" s="480"/>
      <c r="DT6" s="518"/>
      <c r="DU6" s="479"/>
      <c r="DV6" s="659"/>
      <c r="DW6" s="989" t="s">
        <v>389</v>
      </c>
      <c r="DX6" s="990"/>
      <c r="DY6" s="615"/>
      <c r="DZ6" s="479"/>
      <c r="EA6" s="480"/>
      <c r="EB6" s="518"/>
      <c r="EC6" s="479"/>
      <c r="ED6" s="659"/>
      <c r="EE6" s="989" t="s">
        <v>389</v>
      </c>
      <c r="EF6" s="990" t="s">
        <v>1287</v>
      </c>
      <c r="EG6" s="615"/>
      <c r="EH6" s="479"/>
      <c r="EI6" s="480"/>
      <c r="EJ6" s="518"/>
      <c r="EK6" s="479"/>
      <c r="EL6" s="659"/>
      <c r="EM6" s="989" t="s">
        <v>389</v>
      </c>
      <c r="EN6" s="990"/>
      <c r="EO6" s="615"/>
      <c r="EP6" s="479"/>
      <c r="EQ6" s="480"/>
      <c r="ER6" s="518"/>
      <c r="ES6" s="479"/>
      <c r="ET6" s="659"/>
      <c r="EU6" s="989" t="s">
        <v>389</v>
      </c>
      <c r="EV6" s="990"/>
      <c r="EW6" s="615"/>
      <c r="EX6" s="479"/>
      <c r="EY6" s="480"/>
      <c r="EZ6" s="518"/>
      <c r="FA6" s="479"/>
      <c r="FB6" s="659"/>
      <c r="FC6" s="989" t="s">
        <v>389</v>
      </c>
      <c r="FD6" s="990"/>
      <c r="FE6" s="615"/>
      <c r="FF6" s="479"/>
      <c r="FG6" s="480"/>
    </row>
    <row r="7" spans="1:163" ht="37.5" customHeight="1" thickBot="1">
      <c r="A7" s="42"/>
      <c r="B7" s="143" t="s">
        <v>84</v>
      </c>
      <c r="C7" s="126"/>
      <c r="D7" s="640"/>
      <c r="E7" s="475"/>
      <c r="F7" s="268"/>
      <c r="G7" s="747"/>
      <c r="H7" s="616"/>
      <c r="I7" s="748"/>
      <c r="J7" s="479"/>
      <c r="K7" s="480"/>
      <c r="L7" s="640"/>
      <c r="M7" s="475"/>
      <c r="N7" s="268"/>
      <c r="O7" s="959"/>
      <c r="P7" s="959"/>
      <c r="Q7" s="748"/>
      <c r="R7" s="479"/>
      <c r="S7" s="480"/>
      <c r="T7" s="640"/>
      <c r="U7" s="475"/>
      <c r="V7" s="268"/>
      <c r="W7" s="959"/>
      <c r="X7" s="959"/>
      <c r="Y7" s="748"/>
      <c r="Z7" s="479"/>
      <c r="AA7" s="480"/>
      <c r="AB7" s="640"/>
      <c r="AC7" s="475"/>
      <c r="AD7" s="268"/>
      <c r="AE7" s="959"/>
      <c r="AF7" s="959"/>
      <c r="AG7" s="748"/>
      <c r="AH7" s="479"/>
      <c r="AI7" s="480"/>
      <c r="AJ7" s="640"/>
      <c r="AK7" s="475"/>
      <c r="AL7" s="268"/>
      <c r="AM7" s="959"/>
      <c r="AN7" s="959"/>
      <c r="AO7" s="748"/>
      <c r="AP7" s="479"/>
      <c r="AQ7" s="480"/>
      <c r="AR7" s="640"/>
      <c r="AS7" s="475"/>
      <c r="AT7" s="268"/>
      <c r="AU7" s="959"/>
      <c r="AV7" s="959"/>
      <c r="AW7" s="748"/>
      <c r="AX7" s="479"/>
      <c r="AY7" s="480"/>
      <c r="AZ7" s="640"/>
      <c r="BA7" s="475"/>
      <c r="BB7" s="268"/>
      <c r="BC7" s="959"/>
      <c r="BD7" s="959"/>
      <c r="BE7" s="748"/>
      <c r="BF7" s="479"/>
      <c r="BG7" s="480"/>
      <c r="BH7" s="640"/>
      <c r="BI7" s="475"/>
      <c r="BJ7" s="268"/>
      <c r="BK7" s="959"/>
      <c r="BL7" s="959"/>
      <c r="BM7" s="748"/>
      <c r="BN7" s="479"/>
      <c r="BO7" s="480"/>
      <c r="BP7" s="640"/>
      <c r="BQ7" s="475"/>
      <c r="BR7" s="268"/>
      <c r="BS7" s="959"/>
      <c r="BT7" s="959"/>
      <c r="BU7" s="748"/>
      <c r="BV7" s="479"/>
      <c r="BW7" s="480"/>
      <c r="BX7" s="640"/>
      <c r="BY7" s="475"/>
      <c r="BZ7" s="268"/>
      <c r="CA7" s="959"/>
      <c r="CB7" s="959"/>
      <c r="CC7" s="748"/>
      <c r="CD7" s="479"/>
      <c r="CE7" s="480"/>
      <c r="CF7" s="640"/>
      <c r="CG7" s="475"/>
      <c r="CH7" s="268"/>
      <c r="CI7" s="747"/>
      <c r="CJ7" s="616"/>
      <c r="CK7" s="748"/>
      <c r="CL7" s="479"/>
      <c r="CM7" s="480"/>
      <c r="CN7" s="640"/>
      <c r="CO7" s="475"/>
      <c r="CP7" s="268"/>
      <c r="CQ7" s="959"/>
      <c r="CR7" s="959"/>
      <c r="CS7" s="748"/>
      <c r="CT7" s="479"/>
      <c r="CU7" s="480"/>
      <c r="CV7" s="640"/>
      <c r="CW7" s="475"/>
      <c r="CX7" s="268"/>
      <c r="CY7" s="959"/>
      <c r="CZ7" s="959"/>
      <c r="DA7" s="748"/>
      <c r="DB7" s="479"/>
      <c r="DC7" s="480"/>
      <c r="DD7" s="640"/>
      <c r="DE7" s="475"/>
      <c r="DF7" s="268"/>
      <c r="DG7" s="747"/>
      <c r="DH7" s="992"/>
      <c r="DI7" s="748"/>
      <c r="DJ7" s="479"/>
      <c r="DK7" s="480"/>
      <c r="DL7" s="640"/>
      <c r="DM7" s="475"/>
      <c r="DN7" s="268"/>
      <c r="DO7" s="959"/>
      <c r="DP7" s="959"/>
      <c r="DQ7" s="748"/>
      <c r="DR7" s="479"/>
      <c r="DS7" s="480"/>
      <c r="DT7" s="640"/>
      <c r="DU7" s="475"/>
      <c r="DV7" s="268"/>
      <c r="DW7" s="959"/>
      <c r="DX7" s="959"/>
      <c r="DY7" s="748"/>
      <c r="DZ7" s="479"/>
      <c r="EA7" s="480"/>
      <c r="EB7" s="640"/>
      <c r="EC7" s="475"/>
      <c r="ED7" s="268"/>
      <c r="EE7" s="959"/>
      <c r="EF7" s="959"/>
      <c r="EG7" s="748"/>
      <c r="EH7" s="479"/>
      <c r="EI7" s="480"/>
      <c r="EJ7" s="640"/>
      <c r="EK7" s="475"/>
      <c r="EL7" s="268"/>
      <c r="EM7" s="959"/>
      <c r="EN7" s="959"/>
      <c r="EO7" s="748"/>
      <c r="EP7" s="479"/>
      <c r="EQ7" s="480"/>
      <c r="ER7" s="640"/>
      <c r="ES7" s="475"/>
      <c r="ET7" s="268"/>
      <c r="EU7" s="959"/>
      <c r="EV7" s="959"/>
      <c r="EW7" s="748"/>
      <c r="EX7" s="479"/>
      <c r="EY7" s="480"/>
      <c r="EZ7" s="640"/>
      <c r="FA7" s="475"/>
      <c r="FB7" s="268"/>
      <c r="FC7" s="959"/>
      <c r="FD7" s="959"/>
      <c r="FE7" s="748"/>
      <c r="FF7" s="479"/>
      <c r="FG7" s="480"/>
    </row>
    <row r="8" spans="1:163" ht="37.5" customHeight="1" thickBot="1">
      <c r="A8" s="128"/>
      <c r="B8" s="43" t="s">
        <v>390</v>
      </c>
      <c r="C8" s="44" t="s">
        <v>589</v>
      </c>
      <c r="D8" s="622" t="s">
        <v>392</v>
      </c>
      <c r="E8" s="618" t="s">
        <v>393</v>
      </c>
      <c r="F8" s="263" t="s">
        <v>394</v>
      </c>
      <c r="G8" s="482" t="s">
        <v>395</v>
      </c>
      <c r="H8" s="483" t="s">
        <v>396</v>
      </c>
      <c r="I8" s="484" t="s">
        <v>397</v>
      </c>
      <c r="J8" s="256" t="s">
        <v>398</v>
      </c>
      <c r="K8" s="257" t="s">
        <v>399</v>
      </c>
      <c r="L8" s="622" t="s">
        <v>392</v>
      </c>
      <c r="M8" s="618" t="s">
        <v>393</v>
      </c>
      <c r="N8" s="263" t="s">
        <v>394</v>
      </c>
      <c r="O8" s="482" t="s">
        <v>395</v>
      </c>
      <c r="P8" s="483" t="s">
        <v>396</v>
      </c>
      <c r="Q8" s="484" t="s">
        <v>397</v>
      </c>
      <c r="R8" s="256" t="s">
        <v>398</v>
      </c>
      <c r="S8" s="257" t="s">
        <v>399</v>
      </c>
      <c r="T8" s="622" t="s">
        <v>392</v>
      </c>
      <c r="U8" s="618" t="s">
        <v>393</v>
      </c>
      <c r="V8" s="263" t="s">
        <v>394</v>
      </c>
      <c r="W8" s="482" t="s">
        <v>395</v>
      </c>
      <c r="X8" s="483" t="s">
        <v>396</v>
      </c>
      <c r="Y8" s="484" t="s">
        <v>397</v>
      </c>
      <c r="Z8" s="256" t="s">
        <v>398</v>
      </c>
      <c r="AA8" s="257" t="s">
        <v>399</v>
      </c>
      <c r="AB8" s="622" t="s">
        <v>392</v>
      </c>
      <c r="AC8" s="618" t="s">
        <v>393</v>
      </c>
      <c r="AD8" s="263" t="s">
        <v>394</v>
      </c>
      <c r="AE8" s="482" t="s">
        <v>395</v>
      </c>
      <c r="AF8" s="483" t="s">
        <v>396</v>
      </c>
      <c r="AG8" s="484" t="s">
        <v>397</v>
      </c>
      <c r="AH8" s="256" t="s">
        <v>398</v>
      </c>
      <c r="AI8" s="257" t="s">
        <v>399</v>
      </c>
      <c r="AJ8" s="622" t="s">
        <v>392</v>
      </c>
      <c r="AK8" s="618" t="s">
        <v>393</v>
      </c>
      <c r="AL8" s="263" t="s">
        <v>394</v>
      </c>
      <c r="AM8" s="482" t="s">
        <v>395</v>
      </c>
      <c r="AN8" s="483" t="s">
        <v>396</v>
      </c>
      <c r="AO8" s="484" t="s">
        <v>397</v>
      </c>
      <c r="AP8" s="256" t="s">
        <v>398</v>
      </c>
      <c r="AQ8" s="257" t="s">
        <v>399</v>
      </c>
      <c r="AR8" s="622" t="s">
        <v>392</v>
      </c>
      <c r="AS8" s="618" t="s">
        <v>393</v>
      </c>
      <c r="AT8" s="263" t="s">
        <v>394</v>
      </c>
      <c r="AU8" s="482" t="s">
        <v>395</v>
      </c>
      <c r="AV8" s="483" t="s">
        <v>396</v>
      </c>
      <c r="AW8" s="484" t="s">
        <v>397</v>
      </c>
      <c r="AX8" s="256" t="s">
        <v>398</v>
      </c>
      <c r="AY8" s="257" t="s">
        <v>399</v>
      </c>
      <c r="AZ8" s="622" t="s">
        <v>392</v>
      </c>
      <c r="BA8" s="618" t="s">
        <v>393</v>
      </c>
      <c r="BB8" s="263" t="s">
        <v>394</v>
      </c>
      <c r="BC8" s="482" t="s">
        <v>395</v>
      </c>
      <c r="BD8" s="483" t="s">
        <v>396</v>
      </c>
      <c r="BE8" s="484" t="s">
        <v>397</v>
      </c>
      <c r="BF8" s="256" t="s">
        <v>398</v>
      </c>
      <c r="BG8" s="257" t="s">
        <v>399</v>
      </c>
      <c r="BH8" s="622" t="s">
        <v>392</v>
      </c>
      <c r="BI8" s="618" t="s">
        <v>393</v>
      </c>
      <c r="BJ8" s="263" t="s">
        <v>394</v>
      </c>
      <c r="BK8" s="482" t="s">
        <v>395</v>
      </c>
      <c r="BL8" s="483" t="s">
        <v>396</v>
      </c>
      <c r="BM8" s="484" t="s">
        <v>397</v>
      </c>
      <c r="BN8" s="256" t="s">
        <v>398</v>
      </c>
      <c r="BO8" s="257" t="s">
        <v>399</v>
      </c>
      <c r="BP8" s="622" t="s">
        <v>392</v>
      </c>
      <c r="BQ8" s="618" t="s">
        <v>393</v>
      </c>
      <c r="BR8" s="263" t="s">
        <v>394</v>
      </c>
      <c r="BS8" s="482" t="s">
        <v>395</v>
      </c>
      <c r="BT8" s="483" t="s">
        <v>396</v>
      </c>
      <c r="BU8" s="484" t="s">
        <v>397</v>
      </c>
      <c r="BV8" s="256" t="s">
        <v>398</v>
      </c>
      <c r="BW8" s="257" t="s">
        <v>399</v>
      </c>
      <c r="BX8" s="622" t="s">
        <v>392</v>
      </c>
      <c r="BY8" s="618" t="s">
        <v>393</v>
      </c>
      <c r="BZ8" s="263" t="s">
        <v>394</v>
      </c>
      <c r="CA8" s="482" t="s">
        <v>395</v>
      </c>
      <c r="CB8" s="483" t="s">
        <v>396</v>
      </c>
      <c r="CC8" s="484" t="s">
        <v>397</v>
      </c>
      <c r="CD8" s="256" t="s">
        <v>398</v>
      </c>
      <c r="CE8" s="257" t="s">
        <v>399</v>
      </c>
      <c r="CF8" s="622" t="s">
        <v>392</v>
      </c>
      <c r="CG8" s="618" t="s">
        <v>393</v>
      </c>
      <c r="CH8" s="263" t="s">
        <v>394</v>
      </c>
      <c r="CI8" s="482" t="s">
        <v>395</v>
      </c>
      <c r="CJ8" s="483" t="s">
        <v>396</v>
      </c>
      <c r="CK8" s="484" t="s">
        <v>397</v>
      </c>
      <c r="CL8" s="256" t="s">
        <v>398</v>
      </c>
      <c r="CM8" s="257" t="s">
        <v>399</v>
      </c>
      <c r="CN8" s="622" t="s">
        <v>392</v>
      </c>
      <c r="CO8" s="618" t="s">
        <v>393</v>
      </c>
      <c r="CP8" s="263" t="s">
        <v>394</v>
      </c>
      <c r="CQ8" s="482" t="s">
        <v>395</v>
      </c>
      <c r="CR8" s="483" t="s">
        <v>396</v>
      </c>
      <c r="CS8" s="484" t="s">
        <v>397</v>
      </c>
      <c r="CT8" s="256" t="s">
        <v>398</v>
      </c>
      <c r="CU8" s="257" t="s">
        <v>399</v>
      </c>
      <c r="CV8" s="622" t="s">
        <v>392</v>
      </c>
      <c r="CW8" s="618" t="s">
        <v>393</v>
      </c>
      <c r="CX8" s="263" t="s">
        <v>394</v>
      </c>
      <c r="CY8" s="482" t="s">
        <v>395</v>
      </c>
      <c r="CZ8" s="483" t="s">
        <v>396</v>
      </c>
      <c r="DA8" s="484" t="s">
        <v>397</v>
      </c>
      <c r="DB8" s="256" t="s">
        <v>398</v>
      </c>
      <c r="DC8" s="257" t="s">
        <v>399</v>
      </c>
      <c r="DD8" s="622" t="s">
        <v>392</v>
      </c>
      <c r="DE8" s="618" t="s">
        <v>393</v>
      </c>
      <c r="DF8" s="263" t="s">
        <v>394</v>
      </c>
      <c r="DG8" s="482" t="s">
        <v>395</v>
      </c>
      <c r="DH8" s="483" t="s">
        <v>396</v>
      </c>
      <c r="DI8" s="484" t="s">
        <v>397</v>
      </c>
      <c r="DJ8" s="256" t="s">
        <v>398</v>
      </c>
      <c r="DK8" s="257" t="s">
        <v>399</v>
      </c>
      <c r="DL8" s="622" t="s">
        <v>392</v>
      </c>
      <c r="DM8" s="618" t="s">
        <v>393</v>
      </c>
      <c r="DN8" s="263" t="s">
        <v>394</v>
      </c>
      <c r="DO8" s="482" t="s">
        <v>395</v>
      </c>
      <c r="DP8" s="483" t="s">
        <v>396</v>
      </c>
      <c r="DQ8" s="484" t="s">
        <v>397</v>
      </c>
      <c r="DR8" s="256" t="s">
        <v>398</v>
      </c>
      <c r="DS8" s="257" t="s">
        <v>399</v>
      </c>
      <c r="DT8" s="622" t="s">
        <v>392</v>
      </c>
      <c r="DU8" s="618" t="s">
        <v>393</v>
      </c>
      <c r="DV8" s="263" t="s">
        <v>394</v>
      </c>
      <c r="DW8" s="482" t="s">
        <v>395</v>
      </c>
      <c r="DX8" s="483" t="s">
        <v>396</v>
      </c>
      <c r="DY8" s="484" t="s">
        <v>397</v>
      </c>
      <c r="DZ8" s="256" t="s">
        <v>398</v>
      </c>
      <c r="EA8" s="257" t="s">
        <v>399</v>
      </c>
      <c r="EB8" s="622" t="s">
        <v>392</v>
      </c>
      <c r="EC8" s="618" t="s">
        <v>393</v>
      </c>
      <c r="ED8" s="263" t="s">
        <v>394</v>
      </c>
      <c r="EE8" s="482" t="s">
        <v>395</v>
      </c>
      <c r="EF8" s="483" t="s">
        <v>396</v>
      </c>
      <c r="EG8" s="484" t="s">
        <v>397</v>
      </c>
      <c r="EH8" s="256" t="s">
        <v>398</v>
      </c>
      <c r="EI8" s="257" t="s">
        <v>399</v>
      </c>
      <c r="EJ8" s="622" t="s">
        <v>392</v>
      </c>
      <c r="EK8" s="618" t="s">
        <v>393</v>
      </c>
      <c r="EL8" s="263" t="s">
        <v>394</v>
      </c>
      <c r="EM8" s="482" t="s">
        <v>395</v>
      </c>
      <c r="EN8" s="483" t="s">
        <v>396</v>
      </c>
      <c r="EO8" s="484" t="s">
        <v>397</v>
      </c>
      <c r="EP8" s="256" t="s">
        <v>398</v>
      </c>
      <c r="EQ8" s="257" t="s">
        <v>399</v>
      </c>
      <c r="ER8" s="622" t="s">
        <v>392</v>
      </c>
      <c r="ES8" s="618" t="s">
        <v>393</v>
      </c>
      <c r="ET8" s="263" t="s">
        <v>394</v>
      </c>
      <c r="EU8" s="482" t="s">
        <v>395</v>
      </c>
      <c r="EV8" s="483" t="s">
        <v>396</v>
      </c>
      <c r="EW8" s="484" t="s">
        <v>397</v>
      </c>
      <c r="EX8" s="256" t="s">
        <v>398</v>
      </c>
      <c r="EY8" s="257" t="s">
        <v>399</v>
      </c>
      <c r="EZ8" s="622" t="s">
        <v>392</v>
      </c>
      <c r="FA8" s="618" t="s">
        <v>393</v>
      </c>
      <c r="FB8" s="263" t="s">
        <v>394</v>
      </c>
      <c r="FC8" s="482" t="s">
        <v>395</v>
      </c>
      <c r="FD8" s="483" t="s">
        <v>396</v>
      </c>
      <c r="FE8" s="484" t="s">
        <v>397</v>
      </c>
      <c r="FF8" s="256" t="s">
        <v>398</v>
      </c>
      <c r="FG8" s="257" t="s">
        <v>399</v>
      </c>
    </row>
    <row r="9" spans="1:163" ht="37.5" customHeight="1" thickBot="1">
      <c r="A9" s="128"/>
      <c r="B9" s="123">
        <v>1</v>
      </c>
      <c r="C9" s="122" t="s">
        <v>590</v>
      </c>
      <c r="D9" s="307"/>
      <c r="E9" s="275">
        <v>1</v>
      </c>
      <c r="F9" s="296" t="s">
        <v>401</v>
      </c>
      <c r="G9" s="297"/>
      <c r="H9" s="277"/>
      <c r="I9" s="246">
        <f t="shared" ref="I9:I15" si="0">+(G9+(G9*H9))*E9</f>
        <v>0</v>
      </c>
      <c r="J9" s="247" t="s">
        <v>1216</v>
      </c>
      <c r="K9" s="248"/>
      <c r="L9" s="307" t="s">
        <v>1299</v>
      </c>
      <c r="M9" s="275">
        <v>1</v>
      </c>
      <c r="N9" s="296" t="s">
        <v>401</v>
      </c>
      <c r="O9" s="297">
        <v>1099050</v>
      </c>
      <c r="P9" s="277">
        <v>0</v>
      </c>
      <c r="Q9" s="246">
        <f t="shared" ref="Q9:Q15" si="1">+(O9+(O9*P9))*M9</f>
        <v>1099050</v>
      </c>
      <c r="R9" s="247" t="s">
        <v>402</v>
      </c>
      <c r="S9" s="248"/>
      <c r="T9" s="307"/>
      <c r="U9" s="275">
        <v>1</v>
      </c>
      <c r="V9" s="296" t="s">
        <v>401</v>
      </c>
      <c r="W9" s="297"/>
      <c r="X9" s="277"/>
      <c r="Y9" s="246">
        <f t="shared" ref="Y9:Y15" si="2">+(W9+(W9*X9))*U9</f>
        <v>0</v>
      </c>
      <c r="Z9" s="247" t="s">
        <v>1216</v>
      </c>
      <c r="AA9" s="248"/>
      <c r="AB9" s="307"/>
      <c r="AC9" s="275">
        <v>1</v>
      </c>
      <c r="AD9" s="296" t="s">
        <v>401</v>
      </c>
      <c r="AE9" s="297"/>
      <c r="AF9" s="277"/>
      <c r="AG9" s="246">
        <f t="shared" ref="AG9:AG15" si="3">+(AE9+(AE9*AF9))*AC9</f>
        <v>0</v>
      </c>
      <c r="AH9" s="247" t="s">
        <v>1216</v>
      </c>
      <c r="AI9" s="248"/>
      <c r="AJ9" s="307"/>
      <c r="AK9" s="275">
        <v>1</v>
      </c>
      <c r="AL9" s="296" t="s">
        <v>401</v>
      </c>
      <c r="AM9" s="297"/>
      <c r="AN9" s="277"/>
      <c r="AO9" s="246">
        <f t="shared" ref="AO9:AO15" si="4">+(AM9+(AM9*AN9))*AK9</f>
        <v>0</v>
      </c>
      <c r="AP9" s="247" t="s">
        <v>1216</v>
      </c>
      <c r="AQ9" s="248"/>
      <c r="AR9" s="307"/>
      <c r="AS9" s="275">
        <v>1</v>
      </c>
      <c r="AT9" s="296" t="s">
        <v>401</v>
      </c>
      <c r="AU9" s="297"/>
      <c r="AV9" s="277"/>
      <c r="AW9" s="246">
        <f t="shared" ref="AW9:AW15" si="5">+(AU9+(AU9*AV9))*AS9</f>
        <v>0</v>
      </c>
      <c r="AX9" s="247" t="s">
        <v>1216</v>
      </c>
      <c r="AY9" s="248"/>
      <c r="AZ9" s="307" t="s">
        <v>1497</v>
      </c>
      <c r="BA9" s="275">
        <v>1</v>
      </c>
      <c r="BB9" s="296" t="s">
        <v>401</v>
      </c>
      <c r="BC9" s="297">
        <v>790000</v>
      </c>
      <c r="BD9" s="277">
        <v>0</v>
      </c>
      <c r="BE9" s="246">
        <f t="shared" ref="BE9:BE15" si="6">+(BC9+(BC9*BD9))*BA9</f>
        <v>790000</v>
      </c>
      <c r="BF9" s="249" t="s">
        <v>402</v>
      </c>
      <c r="BG9" s="248" t="s">
        <v>1618</v>
      </c>
      <c r="BH9" s="307"/>
      <c r="BI9" s="275">
        <v>1</v>
      </c>
      <c r="BJ9" s="296" t="s">
        <v>401</v>
      </c>
      <c r="BK9" s="297"/>
      <c r="BL9" s="277"/>
      <c r="BM9" s="246">
        <f t="shared" ref="BM9:BM15" si="7">+(BK9+(BK9*BL9))*BI9</f>
        <v>0</v>
      </c>
      <c r="BN9" s="247" t="s">
        <v>1216</v>
      </c>
      <c r="BO9" s="248"/>
      <c r="BP9" s="306" t="s">
        <v>1490</v>
      </c>
      <c r="BQ9" s="275">
        <v>1</v>
      </c>
      <c r="BR9" s="296" t="s">
        <v>401</v>
      </c>
      <c r="BS9" s="308">
        <v>381000</v>
      </c>
      <c r="BT9" s="277"/>
      <c r="BU9" s="246">
        <f t="shared" ref="BU9:BU15" si="8">+(BS9+(BS9*BT9))*BQ9</f>
        <v>381000</v>
      </c>
      <c r="BV9" s="247" t="s">
        <v>402</v>
      </c>
      <c r="BW9" s="248"/>
      <c r="BX9" s="307" t="s">
        <v>1498</v>
      </c>
      <c r="BY9" s="275">
        <v>1</v>
      </c>
      <c r="BZ9" s="296" t="s">
        <v>401</v>
      </c>
      <c r="CA9" s="297">
        <v>492195</v>
      </c>
      <c r="CB9" s="277">
        <v>0</v>
      </c>
      <c r="CC9" s="246">
        <f t="shared" ref="CC9:CC15" si="9">+(CA9+(CA9*CB9))*BY9</f>
        <v>492195</v>
      </c>
      <c r="CD9" s="247" t="s">
        <v>402</v>
      </c>
      <c r="CE9" s="248"/>
      <c r="CF9" s="307"/>
      <c r="CG9" s="275">
        <v>1</v>
      </c>
      <c r="CH9" s="296" t="s">
        <v>401</v>
      </c>
      <c r="CI9" s="297"/>
      <c r="CJ9" s="277"/>
      <c r="CK9" s="246">
        <f t="shared" ref="CK9:CK15" si="10">+(CI9+(CI9*CJ9))*CG9</f>
        <v>0</v>
      </c>
      <c r="CL9" s="247" t="s">
        <v>1216</v>
      </c>
      <c r="CM9" s="248"/>
      <c r="CN9" s="307" t="s">
        <v>1297</v>
      </c>
      <c r="CO9" s="275">
        <v>1</v>
      </c>
      <c r="CP9" s="296" t="s">
        <v>401</v>
      </c>
      <c r="CQ9" s="297">
        <v>721650</v>
      </c>
      <c r="CR9" s="277"/>
      <c r="CS9" s="246">
        <f t="shared" ref="CS9:CS15" si="11">+(CQ9+(CQ9*CR9))*CO9</f>
        <v>721650</v>
      </c>
      <c r="CT9" s="247" t="s">
        <v>402</v>
      </c>
      <c r="CU9" s="248"/>
      <c r="CV9" s="307" t="s">
        <v>1302</v>
      </c>
      <c r="CW9" s="275">
        <v>1</v>
      </c>
      <c r="CX9" s="296" t="s">
        <v>401</v>
      </c>
      <c r="CY9" s="297">
        <v>910000</v>
      </c>
      <c r="CZ9" s="277">
        <v>0</v>
      </c>
      <c r="DA9" s="246">
        <f t="shared" ref="DA9:DA15" si="12">+(CY9+(CY9*CZ9))*CW9</f>
        <v>910000</v>
      </c>
      <c r="DB9" s="247" t="s">
        <v>402</v>
      </c>
      <c r="DC9" s="248"/>
      <c r="DD9" s="307"/>
      <c r="DE9" s="275">
        <v>1</v>
      </c>
      <c r="DF9" s="296" t="s">
        <v>401</v>
      </c>
      <c r="DG9" s="297"/>
      <c r="DH9" s="277"/>
      <c r="DI9" s="246">
        <f t="shared" ref="DI9:DI15" si="13">+(DG9+(DG9*DH9))*DE9</f>
        <v>0</v>
      </c>
      <c r="DJ9" s="247" t="s">
        <v>1216</v>
      </c>
      <c r="DK9" s="248"/>
      <c r="DL9" s="307" t="s">
        <v>1487</v>
      </c>
      <c r="DM9" s="275">
        <v>1</v>
      </c>
      <c r="DN9" s="296" t="s">
        <v>401</v>
      </c>
      <c r="DO9" s="297">
        <v>249000</v>
      </c>
      <c r="DP9" s="277"/>
      <c r="DQ9" s="246">
        <f t="shared" ref="DQ9:DQ15" si="14">+(DO9+(DO9*DP9))*DM9</f>
        <v>249000</v>
      </c>
      <c r="DR9" s="247" t="s">
        <v>402</v>
      </c>
      <c r="DS9" s="248"/>
      <c r="DT9" s="307"/>
      <c r="DU9" s="275">
        <v>1</v>
      </c>
      <c r="DV9" s="296" t="s">
        <v>401</v>
      </c>
      <c r="DW9" s="297"/>
      <c r="DX9" s="277"/>
      <c r="DY9" s="246">
        <f t="shared" ref="DY9:DY15" si="15">+(DW9+(DW9*DX9))*DU9</f>
        <v>0</v>
      </c>
      <c r="DZ9" s="247" t="s">
        <v>1216</v>
      </c>
      <c r="EA9" s="248"/>
      <c r="EB9" s="307" t="s">
        <v>1257</v>
      </c>
      <c r="EC9" s="275">
        <v>1</v>
      </c>
      <c r="ED9" s="296" t="s">
        <v>401</v>
      </c>
      <c r="EE9" s="297">
        <v>689678</v>
      </c>
      <c r="EF9" s="277">
        <v>0</v>
      </c>
      <c r="EG9" s="246">
        <f t="shared" ref="EG9:EG15" si="16">+(EE9+(EE9*EF9))*EC9</f>
        <v>689678</v>
      </c>
      <c r="EH9" s="247" t="s">
        <v>402</v>
      </c>
      <c r="EI9" s="248"/>
      <c r="EJ9" s="307" t="s">
        <v>1288</v>
      </c>
      <c r="EK9" s="275">
        <v>1</v>
      </c>
      <c r="EL9" s="296" t="s">
        <v>401</v>
      </c>
      <c r="EM9" s="297">
        <v>377100</v>
      </c>
      <c r="EN9" s="277">
        <v>0</v>
      </c>
      <c r="EO9" s="246">
        <f t="shared" ref="EO9:EO15" si="17">+(EM9+(EM9*EN9))*EK9</f>
        <v>377100</v>
      </c>
      <c r="EP9" s="247" t="s">
        <v>402</v>
      </c>
      <c r="EQ9" s="248"/>
      <c r="ER9" s="307" t="s">
        <v>1289</v>
      </c>
      <c r="ES9" s="275">
        <v>1</v>
      </c>
      <c r="ET9" s="296" t="s">
        <v>401</v>
      </c>
      <c r="EU9" s="297">
        <v>513085</v>
      </c>
      <c r="EV9" s="277"/>
      <c r="EW9" s="246">
        <f t="shared" ref="EW9:EW15" si="18">+(EU9+(EU9*EV9))*ES9</f>
        <v>513085</v>
      </c>
      <c r="EX9" s="249" t="s">
        <v>402</v>
      </c>
      <c r="EY9" s="248"/>
      <c r="EZ9" s="306" t="s">
        <v>1300</v>
      </c>
      <c r="FA9" s="275">
        <v>1</v>
      </c>
      <c r="FB9" s="296" t="s">
        <v>401</v>
      </c>
      <c r="FC9" s="297">
        <v>986700</v>
      </c>
      <c r="FD9" s="277">
        <v>0</v>
      </c>
      <c r="FE9" s="246">
        <f t="shared" ref="FE9:FE15" si="19">+(FC9+(FC9*FD9))*FA9</f>
        <v>986700</v>
      </c>
      <c r="FF9" s="247" t="s">
        <v>402</v>
      </c>
      <c r="FG9" s="248"/>
    </row>
    <row r="10" spans="1:163" ht="37.5" customHeight="1">
      <c r="A10" s="128"/>
      <c r="B10" s="123">
        <v>2</v>
      </c>
      <c r="C10" s="122" t="s">
        <v>591</v>
      </c>
      <c r="D10" s="274"/>
      <c r="E10" s="275">
        <v>1</v>
      </c>
      <c r="F10" s="275" t="s">
        <v>401</v>
      </c>
      <c r="G10" s="313"/>
      <c r="H10" s="277"/>
      <c r="I10" s="246">
        <f t="shared" si="0"/>
        <v>0</v>
      </c>
      <c r="J10" s="479"/>
      <c r="K10" s="480"/>
      <c r="L10" s="274"/>
      <c r="M10" s="275">
        <v>1</v>
      </c>
      <c r="N10" s="275" t="s">
        <v>401</v>
      </c>
      <c r="O10" s="313"/>
      <c r="P10" s="277"/>
      <c r="Q10" s="246">
        <f t="shared" si="1"/>
        <v>0</v>
      </c>
      <c r="R10" s="479"/>
      <c r="S10" s="480"/>
      <c r="T10" s="274"/>
      <c r="U10" s="275">
        <v>1</v>
      </c>
      <c r="V10" s="275" t="s">
        <v>401</v>
      </c>
      <c r="W10" s="313"/>
      <c r="X10" s="277"/>
      <c r="Y10" s="246">
        <f t="shared" si="2"/>
        <v>0</v>
      </c>
      <c r="Z10" s="479"/>
      <c r="AA10" s="480"/>
      <c r="AB10" s="274"/>
      <c r="AC10" s="275">
        <v>1</v>
      </c>
      <c r="AD10" s="275" t="s">
        <v>401</v>
      </c>
      <c r="AE10" s="313"/>
      <c r="AF10" s="277"/>
      <c r="AG10" s="246">
        <f t="shared" si="3"/>
        <v>0</v>
      </c>
      <c r="AH10" s="479"/>
      <c r="AI10" s="480"/>
      <c r="AJ10" s="274"/>
      <c r="AK10" s="275">
        <v>1</v>
      </c>
      <c r="AL10" s="275" t="s">
        <v>401</v>
      </c>
      <c r="AM10" s="313"/>
      <c r="AN10" s="277"/>
      <c r="AO10" s="246">
        <f t="shared" si="4"/>
        <v>0</v>
      </c>
      <c r="AP10" s="479"/>
      <c r="AQ10" s="480"/>
      <c r="AR10" s="274"/>
      <c r="AS10" s="275">
        <v>1</v>
      </c>
      <c r="AT10" s="275" t="s">
        <v>401</v>
      </c>
      <c r="AU10" s="313"/>
      <c r="AV10" s="277"/>
      <c r="AW10" s="246">
        <f t="shared" si="5"/>
        <v>0</v>
      </c>
      <c r="AX10" s="479"/>
      <c r="AY10" s="480"/>
      <c r="AZ10" s="274" t="s">
        <v>1497</v>
      </c>
      <c r="BA10" s="275">
        <v>1</v>
      </c>
      <c r="BB10" s="275" t="s">
        <v>401</v>
      </c>
      <c r="BC10" s="313">
        <v>790000</v>
      </c>
      <c r="BD10" s="277">
        <v>0</v>
      </c>
      <c r="BE10" s="246">
        <f t="shared" si="6"/>
        <v>790000</v>
      </c>
      <c r="BF10" s="479"/>
      <c r="BG10" s="480"/>
      <c r="BH10" s="274"/>
      <c r="BI10" s="275">
        <v>1</v>
      </c>
      <c r="BJ10" s="275" t="s">
        <v>401</v>
      </c>
      <c r="BK10" s="313"/>
      <c r="BL10" s="277"/>
      <c r="BM10" s="246">
        <f t="shared" si="7"/>
        <v>0</v>
      </c>
      <c r="BN10" s="479"/>
      <c r="BO10" s="480"/>
      <c r="BP10" s="268"/>
      <c r="BQ10" s="275">
        <v>1</v>
      </c>
      <c r="BR10" s="275" t="s">
        <v>401</v>
      </c>
      <c r="BS10" s="267"/>
      <c r="BT10" s="277"/>
      <c r="BU10" s="246">
        <f t="shared" si="8"/>
        <v>0</v>
      </c>
      <c r="BV10" s="479"/>
      <c r="BW10" s="480"/>
      <c r="BX10" s="274"/>
      <c r="BY10" s="275">
        <v>1</v>
      </c>
      <c r="BZ10" s="275" t="s">
        <v>401</v>
      </c>
      <c r="CA10" s="313"/>
      <c r="CB10" s="277"/>
      <c r="CC10" s="246">
        <f t="shared" si="9"/>
        <v>0</v>
      </c>
      <c r="CD10" s="479"/>
      <c r="CE10" s="480"/>
      <c r="CF10" s="274"/>
      <c r="CG10" s="275">
        <v>1</v>
      </c>
      <c r="CH10" s="275" t="s">
        <v>401</v>
      </c>
      <c r="CI10" s="313"/>
      <c r="CJ10" s="277"/>
      <c r="CK10" s="246">
        <f t="shared" si="10"/>
        <v>0</v>
      </c>
      <c r="CL10" s="479"/>
      <c r="CM10" s="480"/>
      <c r="CN10" s="274" t="s">
        <v>1293</v>
      </c>
      <c r="CO10" s="275">
        <v>1</v>
      </c>
      <c r="CP10" s="275" t="s">
        <v>401</v>
      </c>
      <c r="CQ10" s="313">
        <v>849150</v>
      </c>
      <c r="CR10" s="277"/>
      <c r="CS10" s="246">
        <f t="shared" si="11"/>
        <v>849150</v>
      </c>
      <c r="CT10" s="479"/>
      <c r="CU10" s="480"/>
      <c r="CV10" s="274"/>
      <c r="CW10" s="275">
        <v>1</v>
      </c>
      <c r="CX10" s="275" t="s">
        <v>401</v>
      </c>
      <c r="CY10" s="313"/>
      <c r="CZ10" s="277"/>
      <c r="DA10" s="246">
        <f t="shared" si="12"/>
        <v>0</v>
      </c>
      <c r="DB10" s="479"/>
      <c r="DC10" s="480"/>
      <c r="DD10" s="274"/>
      <c r="DE10" s="275">
        <v>1</v>
      </c>
      <c r="DF10" s="275" t="s">
        <v>401</v>
      </c>
      <c r="DG10" s="313"/>
      <c r="DH10" s="277"/>
      <c r="DI10" s="246">
        <f t="shared" si="13"/>
        <v>0</v>
      </c>
      <c r="DJ10" s="479"/>
      <c r="DK10" s="480"/>
      <c r="DL10" s="274" t="s">
        <v>1487</v>
      </c>
      <c r="DM10" s="275">
        <v>1</v>
      </c>
      <c r="DN10" s="275" t="s">
        <v>401</v>
      </c>
      <c r="DO10" s="313">
        <v>270000</v>
      </c>
      <c r="DP10" s="277"/>
      <c r="DQ10" s="246">
        <f t="shared" si="14"/>
        <v>270000</v>
      </c>
      <c r="DR10" s="479"/>
      <c r="DS10" s="480"/>
      <c r="DT10" s="274"/>
      <c r="DU10" s="275">
        <v>1</v>
      </c>
      <c r="DV10" s="275" t="s">
        <v>401</v>
      </c>
      <c r="DW10" s="313"/>
      <c r="DX10" s="277"/>
      <c r="DY10" s="246">
        <f t="shared" si="15"/>
        <v>0</v>
      </c>
      <c r="DZ10" s="479"/>
      <c r="EA10" s="480"/>
      <c r="EB10" s="274" t="s">
        <v>1257</v>
      </c>
      <c r="EC10" s="275">
        <v>1</v>
      </c>
      <c r="ED10" s="275" t="s">
        <v>401</v>
      </c>
      <c r="EE10" s="313">
        <v>960545</v>
      </c>
      <c r="EF10" s="277">
        <v>0</v>
      </c>
      <c r="EG10" s="246">
        <f t="shared" si="16"/>
        <v>960545</v>
      </c>
      <c r="EH10" s="479"/>
      <c r="EI10" s="480"/>
      <c r="EJ10" s="274" t="s">
        <v>1328</v>
      </c>
      <c r="EK10" s="275">
        <v>1</v>
      </c>
      <c r="EL10" s="275" t="s">
        <v>401</v>
      </c>
      <c r="EM10" s="313">
        <v>0</v>
      </c>
      <c r="EN10" s="277">
        <v>0</v>
      </c>
      <c r="EO10" s="246">
        <f t="shared" si="17"/>
        <v>0</v>
      </c>
      <c r="EP10" s="479"/>
      <c r="EQ10" s="480"/>
      <c r="ER10" s="274"/>
      <c r="ES10" s="275">
        <v>1</v>
      </c>
      <c r="ET10" s="275" t="s">
        <v>401</v>
      </c>
      <c r="EU10" s="313">
        <v>0</v>
      </c>
      <c r="EV10" s="277"/>
      <c r="EW10" s="246">
        <f t="shared" si="18"/>
        <v>0</v>
      </c>
      <c r="EX10" s="479"/>
      <c r="EY10" s="480"/>
      <c r="EZ10" s="306" t="s">
        <v>1300</v>
      </c>
      <c r="FA10" s="275">
        <v>1</v>
      </c>
      <c r="FB10" s="275" t="s">
        <v>401</v>
      </c>
      <c r="FC10" s="313">
        <v>0</v>
      </c>
      <c r="FD10" s="277">
        <v>0</v>
      </c>
      <c r="FE10" s="246">
        <f t="shared" si="19"/>
        <v>0</v>
      </c>
      <c r="FF10" s="479"/>
      <c r="FG10" s="480"/>
    </row>
    <row r="11" spans="1:163" ht="37.5" customHeight="1">
      <c r="A11" s="128"/>
      <c r="B11" s="123">
        <v>3</v>
      </c>
      <c r="C11" s="122" t="s">
        <v>592</v>
      </c>
      <c r="D11" s="274"/>
      <c r="E11" s="275">
        <v>1</v>
      </c>
      <c r="F11" s="275" t="s">
        <v>401</v>
      </c>
      <c r="G11" s="313"/>
      <c r="H11" s="277"/>
      <c r="I11" s="246">
        <f t="shared" si="0"/>
        <v>0</v>
      </c>
      <c r="J11" s="479"/>
      <c r="K11" s="480"/>
      <c r="L11" s="274"/>
      <c r="M11" s="275">
        <v>1</v>
      </c>
      <c r="N11" s="275" t="s">
        <v>401</v>
      </c>
      <c r="O11" s="313"/>
      <c r="P11" s="277"/>
      <c r="Q11" s="246">
        <f t="shared" si="1"/>
        <v>0</v>
      </c>
      <c r="R11" s="479"/>
      <c r="S11" s="480"/>
      <c r="T11" s="274"/>
      <c r="U11" s="275">
        <v>1</v>
      </c>
      <c r="V11" s="275" t="s">
        <v>401</v>
      </c>
      <c r="W11" s="313"/>
      <c r="X11" s="277"/>
      <c r="Y11" s="246">
        <f t="shared" si="2"/>
        <v>0</v>
      </c>
      <c r="Z11" s="479"/>
      <c r="AA11" s="480"/>
      <c r="AB11" s="274"/>
      <c r="AC11" s="275">
        <v>1</v>
      </c>
      <c r="AD11" s="275" t="s">
        <v>401</v>
      </c>
      <c r="AE11" s="313"/>
      <c r="AF11" s="277"/>
      <c r="AG11" s="246">
        <f t="shared" si="3"/>
        <v>0</v>
      </c>
      <c r="AH11" s="479"/>
      <c r="AI11" s="480"/>
      <c r="AJ11" s="274"/>
      <c r="AK11" s="275">
        <v>1</v>
      </c>
      <c r="AL11" s="275" t="s">
        <v>401</v>
      </c>
      <c r="AM11" s="313"/>
      <c r="AN11" s="277"/>
      <c r="AO11" s="246">
        <f t="shared" si="4"/>
        <v>0</v>
      </c>
      <c r="AP11" s="479"/>
      <c r="AQ11" s="480"/>
      <c r="AR11" s="274"/>
      <c r="AS11" s="275">
        <v>1</v>
      </c>
      <c r="AT11" s="275" t="s">
        <v>401</v>
      </c>
      <c r="AU11" s="313"/>
      <c r="AV11" s="277"/>
      <c r="AW11" s="246">
        <f t="shared" si="5"/>
        <v>0</v>
      </c>
      <c r="AX11" s="479"/>
      <c r="AY11" s="480"/>
      <c r="AZ11" s="274" t="s">
        <v>1497</v>
      </c>
      <c r="BA11" s="275">
        <v>1</v>
      </c>
      <c r="BB11" s="275" t="s">
        <v>401</v>
      </c>
      <c r="BC11" s="313">
        <v>790000</v>
      </c>
      <c r="BD11" s="277">
        <v>0</v>
      </c>
      <c r="BE11" s="246">
        <f t="shared" si="6"/>
        <v>790000</v>
      </c>
      <c r="BF11" s="479"/>
      <c r="BG11" s="480"/>
      <c r="BH11" s="274"/>
      <c r="BI11" s="275">
        <v>1</v>
      </c>
      <c r="BJ11" s="275" t="s">
        <v>401</v>
      </c>
      <c r="BK11" s="313"/>
      <c r="BL11" s="277"/>
      <c r="BM11" s="246">
        <f t="shared" si="7"/>
        <v>0</v>
      </c>
      <c r="BN11" s="479"/>
      <c r="BO11" s="480"/>
      <c r="BP11" s="268"/>
      <c r="BQ11" s="275">
        <v>1</v>
      </c>
      <c r="BR11" s="275" t="s">
        <v>401</v>
      </c>
      <c r="BS11" s="267"/>
      <c r="BT11" s="277"/>
      <c r="BU11" s="246">
        <f t="shared" si="8"/>
        <v>0</v>
      </c>
      <c r="BV11" s="479"/>
      <c r="BW11" s="480"/>
      <c r="BX11" s="274"/>
      <c r="BY11" s="275">
        <v>1</v>
      </c>
      <c r="BZ11" s="275" t="s">
        <v>401</v>
      </c>
      <c r="CA11" s="313"/>
      <c r="CB11" s="277"/>
      <c r="CC11" s="246">
        <f t="shared" si="9"/>
        <v>0</v>
      </c>
      <c r="CD11" s="479"/>
      <c r="CE11" s="480"/>
      <c r="CF11" s="274"/>
      <c r="CG11" s="275">
        <v>1</v>
      </c>
      <c r="CH11" s="275" t="s">
        <v>401</v>
      </c>
      <c r="CI11" s="313"/>
      <c r="CJ11" s="277"/>
      <c r="CK11" s="246">
        <f t="shared" si="10"/>
        <v>0</v>
      </c>
      <c r="CL11" s="479"/>
      <c r="CM11" s="480"/>
      <c r="CN11" s="274" t="s">
        <v>1293</v>
      </c>
      <c r="CO11" s="275">
        <v>1</v>
      </c>
      <c r="CP11" s="275" t="s">
        <v>401</v>
      </c>
      <c r="CQ11" s="313">
        <v>849150</v>
      </c>
      <c r="CR11" s="277"/>
      <c r="CS11" s="246">
        <f t="shared" si="11"/>
        <v>849150</v>
      </c>
      <c r="CT11" s="479"/>
      <c r="CU11" s="480"/>
      <c r="CV11" s="274"/>
      <c r="CW11" s="275">
        <v>1</v>
      </c>
      <c r="CX11" s="275" t="s">
        <v>401</v>
      </c>
      <c r="CY11" s="313"/>
      <c r="CZ11" s="277"/>
      <c r="DA11" s="246">
        <f t="shared" si="12"/>
        <v>0</v>
      </c>
      <c r="DB11" s="479"/>
      <c r="DC11" s="480"/>
      <c r="DD11" s="274"/>
      <c r="DE11" s="275">
        <v>1</v>
      </c>
      <c r="DF11" s="275" t="s">
        <v>401</v>
      </c>
      <c r="DG11" s="313"/>
      <c r="DH11" s="277"/>
      <c r="DI11" s="246">
        <f t="shared" si="13"/>
        <v>0</v>
      </c>
      <c r="DJ11" s="479"/>
      <c r="DK11" s="480"/>
      <c r="DL11" s="274" t="s">
        <v>1487</v>
      </c>
      <c r="DM11" s="275">
        <v>1</v>
      </c>
      <c r="DN11" s="275" t="s">
        <v>401</v>
      </c>
      <c r="DO11" s="313">
        <v>270000</v>
      </c>
      <c r="DP11" s="277"/>
      <c r="DQ11" s="246">
        <f t="shared" si="14"/>
        <v>270000</v>
      </c>
      <c r="DR11" s="479"/>
      <c r="DS11" s="480"/>
      <c r="DT11" s="274"/>
      <c r="DU11" s="275">
        <v>1</v>
      </c>
      <c r="DV11" s="275" t="s">
        <v>401</v>
      </c>
      <c r="DW11" s="313"/>
      <c r="DX11" s="277"/>
      <c r="DY11" s="246">
        <f t="shared" si="15"/>
        <v>0</v>
      </c>
      <c r="DZ11" s="479"/>
      <c r="EA11" s="480"/>
      <c r="EB11" s="274"/>
      <c r="EC11" s="275">
        <v>1</v>
      </c>
      <c r="ED11" s="275" t="s">
        <v>401</v>
      </c>
      <c r="EE11" s="313"/>
      <c r="EF11" s="277"/>
      <c r="EG11" s="246">
        <f t="shared" si="16"/>
        <v>0</v>
      </c>
      <c r="EH11" s="479"/>
      <c r="EI11" s="480"/>
      <c r="EJ11" s="274" t="s">
        <v>1328</v>
      </c>
      <c r="EK11" s="275">
        <v>1</v>
      </c>
      <c r="EL11" s="275" t="s">
        <v>401</v>
      </c>
      <c r="EM11" s="313">
        <v>0</v>
      </c>
      <c r="EN11" s="277">
        <v>0</v>
      </c>
      <c r="EO11" s="246">
        <f t="shared" si="17"/>
        <v>0</v>
      </c>
      <c r="EP11" s="479"/>
      <c r="EQ11" s="480"/>
      <c r="ER11" s="274"/>
      <c r="ES11" s="275">
        <v>1</v>
      </c>
      <c r="ET11" s="275" t="s">
        <v>401</v>
      </c>
      <c r="EU11" s="313">
        <v>0</v>
      </c>
      <c r="EV11" s="277"/>
      <c r="EW11" s="246">
        <f t="shared" si="18"/>
        <v>0</v>
      </c>
      <c r="EX11" s="479"/>
      <c r="EY11" s="480"/>
      <c r="EZ11" s="306" t="s">
        <v>1300</v>
      </c>
      <c r="FA11" s="275">
        <v>1</v>
      </c>
      <c r="FB11" s="275" t="s">
        <v>401</v>
      </c>
      <c r="FC11" s="313">
        <v>0</v>
      </c>
      <c r="FD11" s="277">
        <v>0</v>
      </c>
      <c r="FE11" s="246">
        <f t="shared" si="19"/>
        <v>0</v>
      </c>
      <c r="FF11" s="479"/>
      <c r="FG11" s="480"/>
    </row>
    <row r="12" spans="1:163" ht="37.5" customHeight="1">
      <c r="A12" s="128"/>
      <c r="B12" s="123">
        <v>4</v>
      </c>
      <c r="C12" s="122" t="s">
        <v>593</v>
      </c>
      <c r="D12" s="274"/>
      <c r="E12" s="275">
        <v>1</v>
      </c>
      <c r="F12" s="275" t="s">
        <v>401</v>
      </c>
      <c r="G12" s="313"/>
      <c r="H12" s="277"/>
      <c r="I12" s="246">
        <f t="shared" si="0"/>
        <v>0</v>
      </c>
      <c r="J12" s="479"/>
      <c r="K12" s="480"/>
      <c r="L12" s="274" t="s">
        <v>1299</v>
      </c>
      <c r="M12" s="275">
        <v>1</v>
      </c>
      <c r="N12" s="275" t="s">
        <v>401</v>
      </c>
      <c r="O12" s="313">
        <v>333450</v>
      </c>
      <c r="P12" s="277">
        <v>0</v>
      </c>
      <c r="Q12" s="246">
        <f t="shared" si="1"/>
        <v>333450</v>
      </c>
      <c r="R12" s="479"/>
      <c r="S12" s="480"/>
      <c r="T12" s="274"/>
      <c r="U12" s="275">
        <v>1</v>
      </c>
      <c r="V12" s="275" t="s">
        <v>401</v>
      </c>
      <c r="W12" s="313"/>
      <c r="X12" s="277"/>
      <c r="Y12" s="246">
        <f t="shared" si="2"/>
        <v>0</v>
      </c>
      <c r="Z12" s="479"/>
      <c r="AA12" s="480"/>
      <c r="AB12" s="274"/>
      <c r="AC12" s="275">
        <v>1</v>
      </c>
      <c r="AD12" s="275" t="s">
        <v>401</v>
      </c>
      <c r="AE12" s="313"/>
      <c r="AF12" s="277"/>
      <c r="AG12" s="246">
        <f t="shared" si="3"/>
        <v>0</v>
      </c>
      <c r="AH12" s="479"/>
      <c r="AI12" s="480"/>
      <c r="AJ12" s="274"/>
      <c r="AK12" s="275">
        <v>1</v>
      </c>
      <c r="AL12" s="275" t="s">
        <v>401</v>
      </c>
      <c r="AM12" s="313"/>
      <c r="AN12" s="277"/>
      <c r="AO12" s="246">
        <f t="shared" si="4"/>
        <v>0</v>
      </c>
      <c r="AP12" s="479"/>
      <c r="AQ12" s="480"/>
      <c r="AR12" s="274"/>
      <c r="AS12" s="275">
        <v>1</v>
      </c>
      <c r="AT12" s="275" t="s">
        <v>401</v>
      </c>
      <c r="AU12" s="313"/>
      <c r="AV12" s="277"/>
      <c r="AW12" s="246">
        <f t="shared" si="5"/>
        <v>0</v>
      </c>
      <c r="AX12" s="479"/>
      <c r="AY12" s="480"/>
      <c r="AZ12" s="274" t="s">
        <v>1497</v>
      </c>
      <c r="BA12" s="275">
        <v>1</v>
      </c>
      <c r="BB12" s="275" t="s">
        <v>401</v>
      </c>
      <c r="BC12" s="313">
        <v>710000</v>
      </c>
      <c r="BD12" s="277">
        <v>0</v>
      </c>
      <c r="BE12" s="246">
        <f t="shared" si="6"/>
        <v>710000</v>
      </c>
      <c r="BF12" s="479"/>
      <c r="BG12" s="480"/>
      <c r="BH12" s="274"/>
      <c r="BI12" s="275">
        <v>1</v>
      </c>
      <c r="BJ12" s="275" t="s">
        <v>401</v>
      </c>
      <c r="BK12" s="313"/>
      <c r="BL12" s="277"/>
      <c r="BM12" s="246">
        <f t="shared" si="7"/>
        <v>0</v>
      </c>
      <c r="BN12" s="479"/>
      <c r="BO12" s="480"/>
      <c r="BP12" s="306" t="s">
        <v>1490</v>
      </c>
      <c r="BQ12" s="275">
        <v>1</v>
      </c>
      <c r="BR12" s="275" t="s">
        <v>401</v>
      </c>
      <c r="BS12" s="267">
        <v>155000</v>
      </c>
      <c r="BT12" s="277"/>
      <c r="BU12" s="246">
        <f t="shared" si="8"/>
        <v>155000</v>
      </c>
      <c r="BV12" s="479"/>
      <c r="BW12" s="480"/>
      <c r="BX12" s="274" t="s">
        <v>1498</v>
      </c>
      <c r="BY12" s="275">
        <v>1</v>
      </c>
      <c r="BZ12" s="275" t="s">
        <v>401</v>
      </c>
      <c r="CA12" s="313">
        <v>269810</v>
      </c>
      <c r="CB12" s="277">
        <v>0</v>
      </c>
      <c r="CC12" s="246">
        <f t="shared" si="9"/>
        <v>269810</v>
      </c>
      <c r="CD12" s="479"/>
      <c r="CE12" s="480"/>
      <c r="CF12" s="274"/>
      <c r="CG12" s="275">
        <v>1</v>
      </c>
      <c r="CH12" s="275" t="s">
        <v>401</v>
      </c>
      <c r="CI12" s="313"/>
      <c r="CJ12" s="277"/>
      <c r="CK12" s="246">
        <f t="shared" si="10"/>
        <v>0</v>
      </c>
      <c r="CL12" s="479"/>
      <c r="CM12" s="480"/>
      <c r="CN12" s="274" t="s">
        <v>1297</v>
      </c>
      <c r="CO12" s="275">
        <v>1</v>
      </c>
      <c r="CP12" s="275" t="s">
        <v>401</v>
      </c>
      <c r="CQ12" s="313">
        <v>594150</v>
      </c>
      <c r="CR12" s="277"/>
      <c r="CS12" s="246">
        <f t="shared" si="11"/>
        <v>594150</v>
      </c>
      <c r="CT12" s="479"/>
      <c r="CU12" s="480"/>
      <c r="CV12" s="274" t="s">
        <v>1302</v>
      </c>
      <c r="CW12" s="275">
        <v>1</v>
      </c>
      <c r="CX12" s="275" t="s">
        <v>401</v>
      </c>
      <c r="CY12" s="313">
        <v>465000</v>
      </c>
      <c r="CZ12" s="277">
        <v>0</v>
      </c>
      <c r="DA12" s="246">
        <f t="shared" si="12"/>
        <v>465000</v>
      </c>
      <c r="DB12" s="479"/>
      <c r="DC12" s="480"/>
      <c r="DD12" s="274"/>
      <c r="DE12" s="275">
        <v>1</v>
      </c>
      <c r="DF12" s="275" t="s">
        <v>401</v>
      </c>
      <c r="DG12" s="313"/>
      <c r="DH12" s="277"/>
      <c r="DI12" s="246">
        <f t="shared" si="13"/>
        <v>0</v>
      </c>
      <c r="DJ12" s="479"/>
      <c r="DK12" s="480"/>
      <c r="DL12" s="274" t="s">
        <v>1487</v>
      </c>
      <c r="DM12" s="275">
        <v>1</v>
      </c>
      <c r="DN12" s="275" t="s">
        <v>401</v>
      </c>
      <c r="DO12" s="313">
        <v>82000</v>
      </c>
      <c r="DP12" s="277"/>
      <c r="DQ12" s="246">
        <f t="shared" si="14"/>
        <v>82000</v>
      </c>
      <c r="DR12" s="479"/>
      <c r="DS12" s="480"/>
      <c r="DT12" s="274"/>
      <c r="DU12" s="275">
        <v>1</v>
      </c>
      <c r="DV12" s="275" t="s">
        <v>401</v>
      </c>
      <c r="DW12" s="313"/>
      <c r="DX12" s="277"/>
      <c r="DY12" s="246">
        <f t="shared" si="15"/>
        <v>0</v>
      </c>
      <c r="DZ12" s="479"/>
      <c r="EA12" s="480"/>
      <c r="EB12" s="274" t="s">
        <v>1257</v>
      </c>
      <c r="EC12" s="275">
        <v>1</v>
      </c>
      <c r="ED12" s="275" t="s">
        <v>401</v>
      </c>
      <c r="EE12" s="313">
        <v>410047</v>
      </c>
      <c r="EF12" s="277">
        <v>0</v>
      </c>
      <c r="EG12" s="246">
        <f t="shared" si="16"/>
        <v>410047</v>
      </c>
      <c r="EH12" s="479"/>
      <c r="EI12" s="480"/>
      <c r="EJ12" s="274" t="s">
        <v>1328</v>
      </c>
      <c r="EK12" s="275">
        <v>1</v>
      </c>
      <c r="EL12" s="275" t="s">
        <v>401</v>
      </c>
      <c r="EM12" s="313">
        <v>0</v>
      </c>
      <c r="EN12" s="277">
        <v>0</v>
      </c>
      <c r="EO12" s="246">
        <f t="shared" si="17"/>
        <v>0</v>
      </c>
      <c r="EP12" s="479"/>
      <c r="EQ12" s="480"/>
      <c r="ER12" s="274" t="s">
        <v>1289</v>
      </c>
      <c r="ES12" s="275">
        <v>1</v>
      </c>
      <c r="ET12" s="275" t="s">
        <v>401</v>
      </c>
      <c r="EU12" s="313">
        <v>333270</v>
      </c>
      <c r="EV12" s="277"/>
      <c r="EW12" s="246">
        <f t="shared" si="18"/>
        <v>333270</v>
      </c>
      <c r="EX12" s="479"/>
      <c r="EY12" s="480"/>
      <c r="EZ12" s="306" t="s">
        <v>1300</v>
      </c>
      <c r="FA12" s="275">
        <v>1</v>
      </c>
      <c r="FB12" s="275" t="s">
        <v>401</v>
      </c>
      <c r="FC12" s="313">
        <v>789360</v>
      </c>
      <c r="FD12" s="277">
        <v>0</v>
      </c>
      <c r="FE12" s="246">
        <f t="shared" si="19"/>
        <v>789360</v>
      </c>
      <c r="FF12" s="479"/>
      <c r="FG12" s="480"/>
    </row>
    <row r="13" spans="1:163" ht="37.5" customHeight="1">
      <c r="A13" s="128"/>
      <c r="B13" s="123">
        <v>5</v>
      </c>
      <c r="C13" s="122" t="s">
        <v>594</v>
      </c>
      <c r="D13" s="274"/>
      <c r="E13" s="275">
        <v>1</v>
      </c>
      <c r="F13" s="275" t="s">
        <v>401</v>
      </c>
      <c r="G13" s="313"/>
      <c r="H13" s="277"/>
      <c r="I13" s="246">
        <f t="shared" si="0"/>
        <v>0</v>
      </c>
      <c r="J13" s="479"/>
      <c r="K13" s="480"/>
      <c r="L13" s="274" t="s">
        <v>1299</v>
      </c>
      <c r="M13" s="275">
        <v>1</v>
      </c>
      <c r="N13" s="275" t="s">
        <v>401</v>
      </c>
      <c r="O13" s="313">
        <v>1020500</v>
      </c>
      <c r="P13" s="277">
        <v>0</v>
      </c>
      <c r="Q13" s="246">
        <f t="shared" si="1"/>
        <v>1020500</v>
      </c>
      <c r="R13" s="479"/>
      <c r="S13" s="480"/>
      <c r="T13" s="274"/>
      <c r="U13" s="275">
        <v>1</v>
      </c>
      <c r="V13" s="275" t="s">
        <v>401</v>
      </c>
      <c r="W13" s="313"/>
      <c r="X13" s="277"/>
      <c r="Y13" s="246">
        <f t="shared" si="2"/>
        <v>0</v>
      </c>
      <c r="Z13" s="479"/>
      <c r="AA13" s="480"/>
      <c r="AB13" s="274"/>
      <c r="AC13" s="275">
        <v>1</v>
      </c>
      <c r="AD13" s="275" t="s">
        <v>401</v>
      </c>
      <c r="AE13" s="313"/>
      <c r="AF13" s="277"/>
      <c r="AG13" s="246">
        <f t="shared" si="3"/>
        <v>0</v>
      </c>
      <c r="AH13" s="479"/>
      <c r="AI13" s="480"/>
      <c r="AJ13" s="274"/>
      <c r="AK13" s="275">
        <v>1</v>
      </c>
      <c r="AL13" s="275" t="s">
        <v>401</v>
      </c>
      <c r="AM13" s="313"/>
      <c r="AN13" s="277"/>
      <c r="AO13" s="246">
        <f t="shared" si="4"/>
        <v>0</v>
      </c>
      <c r="AP13" s="479"/>
      <c r="AQ13" s="480"/>
      <c r="AR13" s="274"/>
      <c r="AS13" s="275">
        <v>1</v>
      </c>
      <c r="AT13" s="275" t="s">
        <v>401</v>
      </c>
      <c r="AU13" s="313"/>
      <c r="AV13" s="277"/>
      <c r="AW13" s="246">
        <f t="shared" si="5"/>
        <v>0</v>
      </c>
      <c r="AX13" s="479"/>
      <c r="AY13" s="480"/>
      <c r="AZ13" s="274" t="s">
        <v>1497</v>
      </c>
      <c r="BA13" s="275">
        <v>1</v>
      </c>
      <c r="BB13" s="275" t="s">
        <v>401</v>
      </c>
      <c r="BC13" s="313">
        <v>710000</v>
      </c>
      <c r="BD13" s="277">
        <v>0</v>
      </c>
      <c r="BE13" s="246">
        <f t="shared" si="6"/>
        <v>710000</v>
      </c>
      <c r="BF13" s="479"/>
      <c r="BG13" s="480"/>
      <c r="BH13" s="274"/>
      <c r="BI13" s="275">
        <v>1</v>
      </c>
      <c r="BJ13" s="275" t="s">
        <v>401</v>
      </c>
      <c r="BK13" s="313"/>
      <c r="BL13" s="277"/>
      <c r="BM13" s="246">
        <f t="shared" si="7"/>
        <v>0</v>
      </c>
      <c r="BN13" s="479"/>
      <c r="BO13" s="480"/>
      <c r="BP13" s="306" t="s">
        <v>1490</v>
      </c>
      <c r="BQ13" s="275">
        <v>1</v>
      </c>
      <c r="BR13" s="275" t="s">
        <v>401</v>
      </c>
      <c r="BS13" s="267">
        <v>442000</v>
      </c>
      <c r="BT13" s="277"/>
      <c r="BU13" s="246">
        <f t="shared" si="8"/>
        <v>442000</v>
      </c>
      <c r="BV13" s="479"/>
      <c r="BW13" s="480"/>
      <c r="BX13" s="274" t="s">
        <v>1498</v>
      </c>
      <c r="BY13" s="275">
        <v>1</v>
      </c>
      <c r="BZ13" s="275" t="s">
        <v>401</v>
      </c>
      <c r="CA13" s="313">
        <v>913145</v>
      </c>
      <c r="CB13" s="277">
        <v>0</v>
      </c>
      <c r="CC13" s="246">
        <f t="shared" si="9"/>
        <v>913145</v>
      </c>
      <c r="CD13" s="479"/>
      <c r="CE13" s="480"/>
      <c r="CF13" s="274"/>
      <c r="CG13" s="275">
        <v>1</v>
      </c>
      <c r="CH13" s="275" t="s">
        <v>401</v>
      </c>
      <c r="CI13" s="313"/>
      <c r="CJ13" s="277"/>
      <c r="CK13" s="246">
        <f t="shared" si="10"/>
        <v>0</v>
      </c>
      <c r="CL13" s="479"/>
      <c r="CM13" s="480"/>
      <c r="CN13" s="274" t="s">
        <v>1293</v>
      </c>
      <c r="CO13" s="275">
        <v>1</v>
      </c>
      <c r="CP13" s="275" t="s">
        <v>401</v>
      </c>
      <c r="CQ13" s="313">
        <v>1274150</v>
      </c>
      <c r="CR13" s="277"/>
      <c r="CS13" s="246">
        <f t="shared" si="11"/>
        <v>1274150</v>
      </c>
      <c r="CT13" s="479"/>
      <c r="CU13" s="480"/>
      <c r="CV13" s="274" t="s">
        <v>1290</v>
      </c>
      <c r="CW13" s="275">
        <v>1</v>
      </c>
      <c r="CX13" s="275" t="s">
        <v>401</v>
      </c>
      <c r="CY13" s="313">
        <v>1150000</v>
      </c>
      <c r="CZ13" s="277">
        <v>0</v>
      </c>
      <c r="DA13" s="246">
        <f t="shared" si="12"/>
        <v>1150000</v>
      </c>
      <c r="DB13" s="479"/>
      <c r="DC13" s="480"/>
      <c r="DD13" s="274"/>
      <c r="DE13" s="275">
        <v>1</v>
      </c>
      <c r="DF13" s="275" t="s">
        <v>401</v>
      </c>
      <c r="DG13" s="313"/>
      <c r="DH13" s="277"/>
      <c r="DI13" s="246">
        <f t="shared" si="13"/>
        <v>0</v>
      </c>
      <c r="DJ13" s="479"/>
      <c r="DK13" s="480"/>
      <c r="DL13" s="274" t="s">
        <v>1487</v>
      </c>
      <c r="DM13" s="275">
        <v>1</v>
      </c>
      <c r="DN13" s="275" t="s">
        <v>401</v>
      </c>
      <c r="DO13" s="313">
        <v>393000</v>
      </c>
      <c r="DP13" s="277"/>
      <c r="DQ13" s="246">
        <f t="shared" si="14"/>
        <v>393000</v>
      </c>
      <c r="DR13" s="479"/>
      <c r="DS13" s="480"/>
      <c r="DT13" s="274"/>
      <c r="DU13" s="275">
        <v>1</v>
      </c>
      <c r="DV13" s="275" t="s">
        <v>401</v>
      </c>
      <c r="DW13" s="313"/>
      <c r="DX13" s="277"/>
      <c r="DY13" s="246">
        <f t="shared" si="15"/>
        <v>0</v>
      </c>
      <c r="DZ13" s="479"/>
      <c r="EA13" s="480"/>
      <c r="EB13" s="274" t="s">
        <v>1257</v>
      </c>
      <c r="EC13" s="275">
        <v>1</v>
      </c>
      <c r="ED13" s="275" t="s">
        <v>401</v>
      </c>
      <c r="EE13" s="313">
        <v>658878</v>
      </c>
      <c r="EF13" s="277">
        <v>0</v>
      </c>
      <c r="EG13" s="246">
        <f t="shared" si="16"/>
        <v>658878</v>
      </c>
      <c r="EH13" s="479"/>
      <c r="EI13" s="480"/>
      <c r="EJ13" s="274" t="s">
        <v>1328</v>
      </c>
      <c r="EK13" s="275">
        <v>1</v>
      </c>
      <c r="EL13" s="275" t="s">
        <v>401</v>
      </c>
      <c r="EM13" s="313">
        <v>0</v>
      </c>
      <c r="EN13" s="277">
        <v>0</v>
      </c>
      <c r="EO13" s="246">
        <f t="shared" si="17"/>
        <v>0</v>
      </c>
      <c r="EP13" s="479"/>
      <c r="EQ13" s="480"/>
      <c r="ER13" s="274" t="s">
        <v>1289</v>
      </c>
      <c r="ES13" s="275">
        <v>1</v>
      </c>
      <c r="ET13" s="275" t="s">
        <v>401</v>
      </c>
      <c r="EU13" s="313">
        <v>769074</v>
      </c>
      <c r="EV13" s="277"/>
      <c r="EW13" s="246">
        <f t="shared" si="18"/>
        <v>769074</v>
      </c>
      <c r="EX13" s="479"/>
      <c r="EY13" s="480"/>
      <c r="EZ13" s="306" t="s">
        <v>1300</v>
      </c>
      <c r="FA13" s="275">
        <v>1</v>
      </c>
      <c r="FB13" s="275" t="s">
        <v>401</v>
      </c>
      <c r="FC13" s="313">
        <v>1118260</v>
      </c>
      <c r="FD13" s="277">
        <v>0</v>
      </c>
      <c r="FE13" s="246">
        <f t="shared" si="19"/>
        <v>1118260</v>
      </c>
      <c r="FF13" s="479"/>
      <c r="FG13" s="480"/>
    </row>
    <row r="14" spans="1:163" ht="37.5" customHeight="1">
      <c r="A14" s="128"/>
      <c r="B14" s="123">
        <v>6</v>
      </c>
      <c r="C14" s="122" t="s">
        <v>595</v>
      </c>
      <c r="D14" s="307"/>
      <c r="E14" s="275">
        <v>1</v>
      </c>
      <c r="F14" s="296" t="s">
        <v>401</v>
      </c>
      <c r="G14" s="317"/>
      <c r="H14" s="277"/>
      <c r="I14" s="246">
        <f t="shared" si="0"/>
        <v>0</v>
      </c>
      <c r="J14" s="479"/>
      <c r="K14" s="480"/>
      <c r="L14" s="307" t="s">
        <v>1299</v>
      </c>
      <c r="M14" s="275">
        <v>1</v>
      </c>
      <c r="N14" s="296" t="s">
        <v>401</v>
      </c>
      <c r="O14" s="317">
        <v>129675</v>
      </c>
      <c r="P14" s="277">
        <v>0</v>
      </c>
      <c r="Q14" s="246">
        <f t="shared" si="1"/>
        <v>129675</v>
      </c>
      <c r="R14" s="479"/>
      <c r="S14" s="480"/>
      <c r="T14" s="307"/>
      <c r="U14" s="275">
        <v>1</v>
      </c>
      <c r="V14" s="296" t="s">
        <v>401</v>
      </c>
      <c r="W14" s="317"/>
      <c r="X14" s="277"/>
      <c r="Y14" s="246">
        <f t="shared" si="2"/>
        <v>0</v>
      </c>
      <c r="Z14" s="479"/>
      <c r="AA14" s="480"/>
      <c r="AB14" s="307"/>
      <c r="AC14" s="275">
        <v>1</v>
      </c>
      <c r="AD14" s="296" t="s">
        <v>401</v>
      </c>
      <c r="AE14" s="317"/>
      <c r="AF14" s="277"/>
      <c r="AG14" s="246">
        <f t="shared" si="3"/>
        <v>0</v>
      </c>
      <c r="AH14" s="479"/>
      <c r="AI14" s="480"/>
      <c r="AJ14" s="307"/>
      <c r="AK14" s="275">
        <v>1</v>
      </c>
      <c r="AL14" s="296" t="s">
        <v>401</v>
      </c>
      <c r="AM14" s="317"/>
      <c r="AN14" s="277"/>
      <c r="AO14" s="246">
        <f t="shared" si="4"/>
        <v>0</v>
      </c>
      <c r="AP14" s="479"/>
      <c r="AQ14" s="480"/>
      <c r="AR14" s="307"/>
      <c r="AS14" s="275">
        <v>1</v>
      </c>
      <c r="AT14" s="296" t="s">
        <v>401</v>
      </c>
      <c r="AU14" s="317"/>
      <c r="AV14" s="277"/>
      <c r="AW14" s="246">
        <f t="shared" si="5"/>
        <v>0</v>
      </c>
      <c r="AX14" s="479"/>
      <c r="AY14" s="480"/>
      <c r="AZ14" s="307" t="s">
        <v>1497</v>
      </c>
      <c r="BA14" s="275">
        <v>1</v>
      </c>
      <c r="BB14" s="296" t="s">
        <v>401</v>
      </c>
      <c r="BC14" s="317">
        <v>110000</v>
      </c>
      <c r="BD14" s="277">
        <v>0</v>
      </c>
      <c r="BE14" s="246">
        <f t="shared" si="6"/>
        <v>110000</v>
      </c>
      <c r="BF14" s="479"/>
      <c r="BG14" s="480"/>
      <c r="BH14" s="307"/>
      <c r="BI14" s="275">
        <v>1</v>
      </c>
      <c r="BJ14" s="296" t="s">
        <v>401</v>
      </c>
      <c r="BK14" s="317"/>
      <c r="BL14" s="277"/>
      <c r="BM14" s="246">
        <f t="shared" si="7"/>
        <v>0</v>
      </c>
      <c r="BN14" s="479"/>
      <c r="BO14" s="480"/>
      <c r="BP14" s="306" t="s">
        <v>1490</v>
      </c>
      <c r="BQ14" s="275">
        <v>1</v>
      </c>
      <c r="BR14" s="296" t="s">
        <v>401</v>
      </c>
      <c r="BS14" s="308">
        <v>83000</v>
      </c>
      <c r="BT14" s="277"/>
      <c r="BU14" s="246">
        <f t="shared" si="8"/>
        <v>83000</v>
      </c>
      <c r="BV14" s="479"/>
      <c r="BW14" s="480"/>
      <c r="BX14" s="307" t="s">
        <v>1498</v>
      </c>
      <c r="BY14" s="275">
        <v>1</v>
      </c>
      <c r="BZ14" s="296" t="s">
        <v>401</v>
      </c>
      <c r="CA14" s="317">
        <v>398325</v>
      </c>
      <c r="CB14" s="277">
        <v>0</v>
      </c>
      <c r="CC14" s="246">
        <f t="shared" si="9"/>
        <v>398325</v>
      </c>
      <c r="CD14" s="479"/>
      <c r="CE14" s="480"/>
      <c r="CF14" s="307"/>
      <c r="CG14" s="275">
        <v>1</v>
      </c>
      <c r="CH14" s="296" t="s">
        <v>401</v>
      </c>
      <c r="CI14" s="317"/>
      <c r="CJ14" s="277"/>
      <c r="CK14" s="246">
        <f t="shared" si="10"/>
        <v>0</v>
      </c>
      <c r="CL14" s="479"/>
      <c r="CM14" s="480"/>
      <c r="CN14" s="307" t="s">
        <v>1293</v>
      </c>
      <c r="CO14" s="275">
        <v>1</v>
      </c>
      <c r="CP14" s="296" t="s">
        <v>401</v>
      </c>
      <c r="CQ14" s="317">
        <v>220150</v>
      </c>
      <c r="CR14" s="277"/>
      <c r="CS14" s="246">
        <f t="shared" si="11"/>
        <v>220150</v>
      </c>
      <c r="CT14" s="479"/>
      <c r="CU14" s="480"/>
      <c r="CV14" s="307" t="s">
        <v>1302</v>
      </c>
      <c r="CW14" s="275">
        <v>1</v>
      </c>
      <c r="CX14" s="296" t="s">
        <v>401</v>
      </c>
      <c r="CY14" s="317">
        <v>195000</v>
      </c>
      <c r="CZ14" s="277">
        <v>0</v>
      </c>
      <c r="DA14" s="246">
        <f t="shared" si="12"/>
        <v>195000</v>
      </c>
      <c r="DB14" s="479"/>
      <c r="DC14" s="480"/>
      <c r="DD14" s="307"/>
      <c r="DE14" s="275">
        <v>1</v>
      </c>
      <c r="DF14" s="296" t="s">
        <v>401</v>
      </c>
      <c r="DG14" s="317"/>
      <c r="DH14" s="277"/>
      <c r="DI14" s="246">
        <f t="shared" si="13"/>
        <v>0</v>
      </c>
      <c r="DJ14" s="479"/>
      <c r="DK14" s="480"/>
      <c r="DL14" s="307" t="s">
        <v>1487</v>
      </c>
      <c r="DM14" s="275">
        <v>1</v>
      </c>
      <c r="DN14" s="296" t="s">
        <v>401</v>
      </c>
      <c r="DO14" s="317">
        <v>100000</v>
      </c>
      <c r="DP14" s="277"/>
      <c r="DQ14" s="246">
        <f t="shared" si="14"/>
        <v>100000</v>
      </c>
      <c r="DR14" s="479"/>
      <c r="DS14" s="480"/>
      <c r="DT14" s="307"/>
      <c r="DU14" s="275">
        <v>1</v>
      </c>
      <c r="DV14" s="296" t="s">
        <v>401</v>
      </c>
      <c r="DW14" s="317"/>
      <c r="DX14" s="277"/>
      <c r="DY14" s="246">
        <f t="shared" si="15"/>
        <v>0</v>
      </c>
      <c r="DZ14" s="479"/>
      <c r="EA14" s="480"/>
      <c r="EB14" s="307" t="s">
        <v>1257</v>
      </c>
      <c r="EC14" s="275">
        <v>1</v>
      </c>
      <c r="ED14" s="296" t="s">
        <v>401</v>
      </c>
      <c r="EE14" s="317">
        <v>77621.176470588223</v>
      </c>
      <c r="EF14" s="277">
        <v>0</v>
      </c>
      <c r="EG14" s="246">
        <f t="shared" si="16"/>
        <v>77621.176470588223</v>
      </c>
      <c r="EH14" s="479"/>
      <c r="EI14" s="480"/>
      <c r="EJ14" s="307" t="s">
        <v>1288</v>
      </c>
      <c r="EK14" s="275">
        <v>1</v>
      </c>
      <c r="EL14" s="296" t="s">
        <v>401</v>
      </c>
      <c r="EM14" s="317">
        <v>172080</v>
      </c>
      <c r="EN14" s="277">
        <v>0</v>
      </c>
      <c r="EO14" s="246">
        <f t="shared" si="17"/>
        <v>172080</v>
      </c>
      <c r="EP14" s="479"/>
      <c r="EQ14" s="480"/>
      <c r="ER14" s="307" t="s">
        <v>1289</v>
      </c>
      <c r="ES14" s="275">
        <v>1</v>
      </c>
      <c r="ET14" s="296" t="s">
        <v>401</v>
      </c>
      <c r="EU14" s="317">
        <v>196176</v>
      </c>
      <c r="EV14" s="277"/>
      <c r="EW14" s="246">
        <f t="shared" si="18"/>
        <v>196176</v>
      </c>
      <c r="EX14" s="479"/>
      <c r="EY14" s="480"/>
      <c r="EZ14" s="306" t="s">
        <v>1300</v>
      </c>
      <c r="FA14" s="275">
        <v>1</v>
      </c>
      <c r="FB14" s="296" t="s">
        <v>401</v>
      </c>
      <c r="FC14" s="317">
        <v>299299</v>
      </c>
      <c r="FD14" s="277">
        <v>0</v>
      </c>
      <c r="FE14" s="246">
        <f t="shared" si="19"/>
        <v>299299</v>
      </c>
      <c r="FF14" s="479"/>
      <c r="FG14" s="480"/>
    </row>
    <row r="15" spans="1:163" ht="37.5" customHeight="1">
      <c r="A15" s="128"/>
      <c r="B15" s="123">
        <v>7</v>
      </c>
      <c r="C15" s="122" t="s">
        <v>596</v>
      </c>
      <c r="D15" s="307"/>
      <c r="E15" s="275">
        <v>1</v>
      </c>
      <c r="F15" s="296" t="s">
        <v>401</v>
      </c>
      <c r="G15" s="317"/>
      <c r="H15" s="277"/>
      <c r="I15" s="246">
        <f t="shared" si="0"/>
        <v>0</v>
      </c>
      <c r="J15" s="479"/>
      <c r="K15" s="480"/>
      <c r="L15" s="307" t="s">
        <v>1299</v>
      </c>
      <c r="M15" s="275">
        <v>1</v>
      </c>
      <c r="N15" s="296" t="s">
        <v>401</v>
      </c>
      <c r="O15" s="317">
        <v>80275</v>
      </c>
      <c r="P15" s="277">
        <v>0</v>
      </c>
      <c r="Q15" s="246">
        <f t="shared" si="1"/>
        <v>80275</v>
      </c>
      <c r="R15" s="479"/>
      <c r="S15" s="480"/>
      <c r="T15" s="307"/>
      <c r="U15" s="275">
        <v>1</v>
      </c>
      <c r="V15" s="296" t="s">
        <v>401</v>
      </c>
      <c r="W15" s="317"/>
      <c r="X15" s="277"/>
      <c r="Y15" s="246">
        <f t="shared" si="2"/>
        <v>0</v>
      </c>
      <c r="Z15" s="479"/>
      <c r="AA15" s="480"/>
      <c r="AB15" s="307"/>
      <c r="AC15" s="275">
        <v>1</v>
      </c>
      <c r="AD15" s="296" t="s">
        <v>401</v>
      </c>
      <c r="AE15" s="317"/>
      <c r="AF15" s="277"/>
      <c r="AG15" s="246">
        <f t="shared" si="3"/>
        <v>0</v>
      </c>
      <c r="AH15" s="479"/>
      <c r="AI15" s="480"/>
      <c r="AJ15" s="307"/>
      <c r="AK15" s="275">
        <v>1</v>
      </c>
      <c r="AL15" s="296" t="s">
        <v>401</v>
      </c>
      <c r="AM15" s="317"/>
      <c r="AN15" s="277"/>
      <c r="AO15" s="246">
        <f t="shared" si="4"/>
        <v>0</v>
      </c>
      <c r="AP15" s="479"/>
      <c r="AQ15" s="480"/>
      <c r="AR15" s="307"/>
      <c r="AS15" s="275">
        <v>1</v>
      </c>
      <c r="AT15" s="296" t="s">
        <v>401</v>
      </c>
      <c r="AU15" s="317"/>
      <c r="AV15" s="277"/>
      <c r="AW15" s="246">
        <f t="shared" si="5"/>
        <v>0</v>
      </c>
      <c r="AX15" s="479"/>
      <c r="AY15" s="480"/>
      <c r="AZ15" s="307" t="s">
        <v>1497</v>
      </c>
      <c r="BA15" s="275">
        <v>1</v>
      </c>
      <c r="BB15" s="296" t="s">
        <v>401</v>
      </c>
      <c r="BC15" s="317">
        <v>80000</v>
      </c>
      <c r="BD15" s="277">
        <v>0</v>
      </c>
      <c r="BE15" s="246">
        <f t="shared" si="6"/>
        <v>80000</v>
      </c>
      <c r="BF15" s="479"/>
      <c r="BG15" s="480"/>
      <c r="BH15" s="307"/>
      <c r="BI15" s="275">
        <v>1</v>
      </c>
      <c r="BJ15" s="296" t="s">
        <v>401</v>
      </c>
      <c r="BK15" s="317"/>
      <c r="BL15" s="277"/>
      <c r="BM15" s="246">
        <f t="shared" si="7"/>
        <v>0</v>
      </c>
      <c r="BN15" s="479"/>
      <c r="BO15" s="480"/>
      <c r="BP15" s="306" t="s">
        <v>1490</v>
      </c>
      <c r="BQ15" s="275">
        <v>1</v>
      </c>
      <c r="BR15" s="296" t="s">
        <v>401</v>
      </c>
      <c r="BS15" s="308">
        <v>29000</v>
      </c>
      <c r="BT15" s="277"/>
      <c r="BU15" s="246">
        <f t="shared" si="8"/>
        <v>29000</v>
      </c>
      <c r="BV15" s="479"/>
      <c r="BW15" s="480"/>
      <c r="BX15" s="307" t="s">
        <v>1498</v>
      </c>
      <c r="BY15" s="275">
        <v>1</v>
      </c>
      <c r="BZ15" s="296" t="s">
        <v>401</v>
      </c>
      <c r="CA15" s="317">
        <v>75185</v>
      </c>
      <c r="CB15" s="277">
        <v>0</v>
      </c>
      <c r="CC15" s="246">
        <f t="shared" si="9"/>
        <v>75185</v>
      </c>
      <c r="CD15" s="479"/>
      <c r="CE15" s="480"/>
      <c r="CF15" s="307"/>
      <c r="CG15" s="275">
        <v>1</v>
      </c>
      <c r="CH15" s="296" t="s">
        <v>401</v>
      </c>
      <c r="CI15" s="317"/>
      <c r="CJ15" s="277"/>
      <c r="CK15" s="246">
        <f t="shared" si="10"/>
        <v>0</v>
      </c>
      <c r="CL15" s="479"/>
      <c r="CM15" s="480"/>
      <c r="CN15" s="307" t="s">
        <v>1293</v>
      </c>
      <c r="CO15" s="275">
        <v>1</v>
      </c>
      <c r="CP15" s="296" t="s">
        <v>401</v>
      </c>
      <c r="CQ15" s="317">
        <v>67150</v>
      </c>
      <c r="CR15" s="277"/>
      <c r="CS15" s="246">
        <f t="shared" si="11"/>
        <v>67150</v>
      </c>
      <c r="CT15" s="479"/>
      <c r="CU15" s="480"/>
      <c r="CV15" s="307" t="s">
        <v>1302</v>
      </c>
      <c r="CW15" s="275">
        <v>1</v>
      </c>
      <c r="CX15" s="296" t="s">
        <v>401</v>
      </c>
      <c r="CY15" s="317">
        <v>115000</v>
      </c>
      <c r="CZ15" s="277">
        <v>0</v>
      </c>
      <c r="DA15" s="246">
        <f t="shared" si="12"/>
        <v>115000</v>
      </c>
      <c r="DB15" s="479"/>
      <c r="DC15" s="480"/>
      <c r="DD15" s="307"/>
      <c r="DE15" s="275">
        <v>1</v>
      </c>
      <c r="DF15" s="296" t="s">
        <v>401</v>
      </c>
      <c r="DG15" s="317"/>
      <c r="DH15" s="277"/>
      <c r="DI15" s="246">
        <f t="shared" si="13"/>
        <v>0</v>
      </c>
      <c r="DJ15" s="479"/>
      <c r="DK15" s="480"/>
      <c r="DL15" s="307" t="s">
        <v>1487</v>
      </c>
      <c r="DM15" s="275">
        <v>1</v>
      </c>
      <c r="DN15" s="296" t="s">
        <v>401</v>
      </c>
      <c r="DO15" s="317">
        <v>27000</v>
      </c>
      <c r="DP15" s="277"/>
      <c r="DQ15" s="246">
        <f t="shared" si="14"/>
        <v>27000</v>
      </c>
      <c r="DR15" s="479"/>
      <c r="DS15" s="480"/>
      <c r="DT15" s="307"/>
      <c r="DU15" s="275">
        <v>1</v>
      </c>
      <c r="DV15" s="296" t="s">
        <v>401</v>
      </c>
      <c r="DW15" s="317"/>
      <c r="DX15" s="277"/>
      <c r="DY15" s="246">
        <f t="shared" si="15"/>
        <v>0</v>
      </c>
      <c r="DZ15" s="479"/>
      <c r="EA15" s="480"/>
      <c r="EB15" s="307" t="s">
        <v>1257</v>
      </c>
      <c r="EC15" s="275">
        <v>1</v>
      </c>
      <c r="ED15" s="296" t="s">
        <v>401</v>
      </c>
      <c r="EE15" s="317">
        <v>35000</v>
      </c>
      <c r="EF15" s="277">
        <v>0</v>
      </c>
      <c r="EG15" s="246">
        <f t="shared" si="16"/>
        <v>35000</v>
      </c>
      <c r="EH15" s="479"/>
      <c r="EI15" s="480"/>
      <c r="EJ15" s="307" t="s">
        <v>1288</v>
      </c>
      <c r="EK15" s="275">
        <v>1</v>
      </c>
      <c r="EL15" s="296" t="s">
        <v>401</v>
      </c>
      <c r="EM15" s="317">
        <v>50142</v>
      </c>
      <c r="EN15" s="277">
        <v>0</v>
      </c>
      <c r="EO15" s="246">
        <f t="shared" si="17"/>
        <v>50142</v>
      </c>
      <c r="EP15" s="479"/>
      <c r="EQ15" s="480"/>
      <c r="ER15" s="307" t="s">
        <v>1289</v>
      </c>
      <c r="ES15" s="275">
        <v>1</v>
      </c>
      <c r="ET15" s="296" t="s">
        <v>401</v>
      </c>
      <c r="EU15" s="317">
        <v>79695</v>
      </c>
      <c r="EV15" s="277"/>
      <c r="EW15" s="246">
        <f t="shared" si="18"/>
        <v>79695</v>
      </c>
      <c r="EX15" s="479"/>
      <c r="EY15" s="480"/>
      <c r="EZ15" s="306" t="s">
        <v>1300</v>
      </c>
      <c r="FA15" s="275">
        <v>1</v>
      </c>
      <c r="FB15" s="296" t="s">
        <v>401</v>
      </c>
      <c r="FC15" s="317">
        <v>98670</v>
      </c>
      <c r="FD15" s="277">
        <v>0</v>
      </c>
      <c r="FE15" s="246">
        <f t="shared" si="19"/>
        <v>98670</v>
      </c>
      <c r="FF15" s="479"/>
      <c r="FG15" s="480"/>
    </row>
    <row r="16" spans="1:163" ht="37.5" customHeight="1">
      <c r="A16" s="128"/>
      <c r="B16" s="54"/>
      <c r="C16" s="55" t="s">
        <v>408</v>
      </c>
      <c r="D16" s="629"/>
      <c r="E16" s="749"/>
      <c r="F16" s="749"/>
      <c r="G16" s="630"/>
      <c r="H16" s="631"/>
      <c r="I16" s="484">
        <f>SUM(I9:I15)</f>
        <v>0</v>
      </c>
      <c r="J16" s="479"/>
      <c r="K16" s="480"/>
      <c r="L16" s="629"/>
      <c r="M16" s="749"/>
      <c r="N16" s="749"/>
      <c r="O16" s="630"/>
      <c r="P16" s="631"/>
      <c r="Q16" s="484">
        <f>SUM(Q9:Q15)</f>
        <v>2662950</v>
      </c>
      <c r="R16" s="479"/>
      <c r="S16" s="480"/>
      <c r="T16" s="629"/>
      <c r="U16" s="749"/>
      <c r="V16" s="749"/>
      <c r="W16" s="630"/>
      <c r="X16" s="631"/>
      <c r="Y16" s="484">
        <f>SUM(Y9:Y15)</f>
        <v>0</v>
      </c>
      <c r="Z16" s="479"/>
      <c r="AA16" s="480"/>
      <c r="AB16" s="629"/>
      <c r="AC16" s="749"/>
      <c r="AD16" s="749"/>
      <c r="AE16" s="630"/>
      <c r="AF16" s="631"/>
      <c r="AG16" s="484">
        <f>SUM(AG9:AG15)</f>
        <v>0</v>
      </c>
      <c r="AH16" s="479"/>
      <c r="AI16" s="480"/>
      <c r="AJ16" s="629"/>
      <c r="AK16" s="749"/>
      <c r="AL16" s="749"/>
      <c r="AM16" s="630"/>
      <c r="AN16" s="631"/>
      <c r="AO16" s="484">
        <f>SUM(AO9:AO15)</f>
        <v>0</v>
      </c>
      <c r="AP16" s="479"/>
      <c r="AQ16" s="480"/>
      <c r="AR16" s="629"/>
      <c r="AS16" s="749"/>
      <c r="AT16" s="749"/>
      <c r="AU16" s="630"/>
      <c r="AV16" s="631"/>
      <c r="AW16" s="484">
        <f>SUM(AW9:AW15)</f>
        <v>0</v>
      </c>
      <c r="AX16" s="479"/>
      <c r="AY16" s="480"/>
      <c r="AZ16" s="629"/>
      <c r="BA16" s="749"/>
      <c r="BB16" s="749"/>
      <c r="BC16" s="630"/>
      <c r="BD16" s="631"/>
      <c r="BE16" s="484">
        <f>SUM(BE9:BE15)</f>
        <v>3980000</v>
      </c>
      <c r="BF16" s="479"/>
      <c r="BG16" s="480"/>
      <c r="BH16" s="629"/>
      <c r="BI16" s="749"/>
      <c r="BJ16" s="749"/>
      <c r="BK16" s="630"/>
      <c r="BL16" s="631"/>
      <c r="BM16" s="484">
        <f>SUM(BM9:BM15)</f>
        <v>0</v>
      </c>
      <c r="BN16" s="479"/>
      <c r="BO16" s="480"/>
      <c r="BP16" s="629"/>
      <c r="BQ16" s="749"/>
      <c r="BR16" s="749"/>
      <c r="BS16" s="630"/>
      <c r="BT16" s="631"/>
      <c r="BU16" s="484">
        <f>SUM(BU9:BU15)</f>
        <v>1090000</v>
      </c>
      <c r="BV16" s="479"/>
      <c r="BW16" s="480"/>
      <c r="BX16" s="629"/>
      <c r="BY16" s="749"/>
      <c r="BZ16" s="749"/>
      <c r="CA16" s="630"/>
      <c r="CB16" s="631"/>
      <c r="CC16" s="484">
        <f>SUM(CC9:CC15)</f>
        <v>2148660</v>
      </c>
      <c r="CD16" s="479"/>
      <c r="CE16" s="480"/>
      <c r="CF16" s="629"/>
      <c r="CG16" s="749"/>
      <c r="CH16" s="749"/>
      <c r="CI16" s="630"/>
      <c r="CJ16" s="631"/>
      <c r="CK16" s="484">
        <f>SUM(CK9:CK15)</f>
        <v>0</v>
      </c>
      <c r="CL16" s="479"/>
      <c r="CM16" s="480"/>
      <c r="CN16" s="629"/>
      <c r="CO16" s="749"/>
      <c r="CP16" s="749"/>
      <c r="CQ16" s="630"/>
      <c r="CR16" s="631"/>
      <c r="CS16" s="484">
        <f>SUM(CS9:CS15)</f>
        <v>4575550</v>
      </c>
      <c r="CT16" s="479"/>
      <c r="CU16" s="480"/>
      <c r="CV16" s="629"/>
      <c r="CW16" s="749"/>
      <c r="CX16" s="749"/>
      <c r="CY16" s="630"/>
      <c r="CZ16" s="631"/>
      <c r="DA16" s="484">
        <f>SUM(DA9:DA15)</f>
        <v>2835000</v>
      </c>
      <c r="DB16" s="479"/>
      <c r="DC16" s="480"/>
      <c r="DD16" s="629"/>
      <c r="DE16" s="749"/>
      <c r="DF16" s="749"/>
      <c r="DG16" s="630"/>
      <c r="DH16" s="631"/>
      <c r="DI16" s="484">
        <f>SUM(DI9:DI15)</f>
        <v>0</v>
      </c>
      <c r="DJ16" s="479"/>
      <c r="DK16" s="480"/>
      <c r="DL16" s="629"/>
      <c r="DM16" s="749"/>
      <c r="DN16" s="749"/>
      <c r="DO16" s="630"/>
      <c r="DP16" s="631"/>
      <c r="DQ16" s="484">
        <f>SUM(DQ9:DQ15)</f>
        <v>1391000</v>
      </c>
      <c r="DR16" s="479"/>
      <c r="DS16" s="480"/>
      <c r="DT16" s="629"/>
      <c r="DU16" s="749"/>
      <c r="DV16" s="749"/>
      <c r="DW16" s="630"/>
      <c r="DX16" s="631"/>
      <c r="DY16" s="484">
        <f>SUM(DY9:DY15)</f>
        <v>0</v>
      </c>
      <c r="DZ16" s="479"/>
      <c r="EA16" s="480"/>
      <c r="EB16" s="629"/>
      <c r="EC16" s="749"/>
      <c r="ED16" s="749"/>
      <c r="EE16" s="630"/>
      <c r="EF16" s="631"/>
      <c r="EG16" s="484">
        <f>SUM(EG9:EG15)</f>
        <v>2831769.1764705884</v>
      </c>
      <c r="EH16" s="479"/>
      <c r="EI16" s="480"/>
      <c r="EJ16" s="629"/>
      <c r="EK16" s="749"/>
      <c r="EL16" s="749"/>
      <c r="EM16" s="630"/>
      <c r="EN16" s="631"/>
      <c r="EO16" s="484">
        <f>SUM(EO9:EO15)</f>
        <v>599322</v>
      </c>
      <c r="EP16" s="479"/>
      <c r="EQ16" s="480"/>
      <c r="ER16" s="629"/>
      <c r="ES16" s="749"/>
      <c r="ET16" s="749"/>
      <c r="EU16" s="630"/>
      <c r="EV16" s="631"/>
      <c r="EW16" s="484">
        <f>SUM(EW9:EW15)</f>
        <v>1891300</v>
      </c>
      <c r="EX16" s="479"/>
      <c r="EY16" s="480"/>
      <c r="EZ16" s="629"/>
      <c r="FA16" s="749"/>
      <c r="FB16" s="749"/>
      <c r="FC16" s="630"/>
      <c r="FD16" s="631"/>
      <c r="FE16" s="484">
        <f>SUM(FE9:FE15)</f>
        <v>3292289</v>
      </c>
      <c r="FF16" s="479"/>
      <c r="FG16" s="480"/>
    </row>
    <row r="17" spans="1:163" ht="37.5" customHeight="1" thickBot="1">
      <c r="A17" s="42"/>
      <c r="B17" s="143" t="s">
        <v>85</v>
      </c>
      <c r="C17" s="126"/>
      <c r="D17" s="640"/>
      <c r="E17" s="475"/>
      <c r="F17" s="475"/>
      <c r="G17" s="646"/>
      <c r="H17" s="642"/>
      <c r="I17" s="643"/>
      <c r="J17" s="479"/>
      <c r="K17" s="480"/>
      <c r="L17" s="640"/>
      <c r="M17" s="475"/>
      <c r="N17" s="475"/>
      <c r="O17" s="646"/>
      <c r="P17" s="642"/>
      <c r="Q17" s="643"/>
      <c r="R17" s="479"/>
      <c r="S17" s="480"/>
      <c r="T17" s="640"/>
      <c r="U17" s="475"/>
      <c r="V17" s="475"/>
      <c r="W17" s="646"/>
      <c r="X17" s="642"/>
      <c r="Y17" s="643"/>
      <c r="Z17" s="479"/>
      <c r="AA17" s="480"/>
      <c r="AB17" s="640"/>
      <c r="AC17" s="475"/>
      <c r="AD17" s="475"/>
      <c r="AE17" s="646"/>
      <c r="AF17" s="642"/>
      <c r="AG17" s="643"/>
      <c r="AH17" s="479"/>
      <c r="AI17" s="480"/>
      <c r="AJ17" s="640"/>
      <c r="AK17" s="475"/>
      <c r="AL17" s="475"/>
      <c r="AM17" s="646"/>
      <c r="AN17" s="642"/>
      <c r="AO17" s="643"/>
      <c r="AP17" s="479"/>
      <c r="AQ17" s="480"/>
      <c r="AR17" s="640"/>
      <c r="AS17" s="475"/>
      <c r="AT17" s="475"/>
      <c r="AU17" s="646"/>
      <c r="AV17" s="642"/>
      <c r="AW17" s="643"/>
      <c r="AX17" s="479"/>
      <c r="AY17" s="480"/>
      <c r="AZ17" s="640"/>
      <c r="BA17" s="475"/>
      <c r="BB17" s="475"/>
      <c r="BC17" s="646"/>
      <c r="BD17" s="642"/>
      <c r="BE17" s="643"/>
      <c r="BF17" s="479"/>
      <c r="BG17" s="480"/>
      <c r="BH17" s="640"/>
      <c r="BI17" s="475"/>
      <c r="BJ17" s="475"/>
      <c r="BK17" s="646"/>
      <c r="BL17" s="642"/>
      <c r="BM17" s="643"/>
      <c r="BN17" s="479"/>
      <c r="BO17" s="480"/>
      <c r="BP17" s="640"/>
      <c r="BQ17" s="475"/>
      <c r="BR17" s="475"/>
      <c r="BS17" s="646"/>
      <c r="BT17" s="642"/>
      <c r="BU17" s="643"/>
      <c r="BV17" s="479"/>
      <c r="BW17" s="480"/>
      <c r="BX17" s="640"/>
      <c r="BY17" s="475"/>
      <c r="BZ17" s="475"/>
      <c r="CA17" s="646"/>
      <c r="CB17" s="642"/>
      <c r="CC17" s="643"/>
      <c r="CD17" s="479"/>
      <c r="CE17" s="480"/>
      <c r="CF17" s="640"/>
      <c r="CG17" s="475"/>
      <c r="CH17" s="475"/>
      <c r="CI17" s="646"/>
      <c r="CJ17" s="642"/>
      <c r="CK17" s="643"/>
      <c r="CL17" s="479"/>
      <c r="CM17" s="480"/>
      <c r="CN17" s="640"/>
      <c r="CO17" s="475"/>
      <c r="CP17" s="475"/>
      <c r="CQ17" s="646"/>
      <c r="CR17" s="642"/>
      <c r="CS17" s="643"/>
      <c r="CT17" s="479"/>
      <c r="CU17" s="480"/>
      <c r="CV17" s="640"/>
      <c r="CW17" s="475"/>
      <c r="CX17" s="475"/>
      <c r="CY17" s="646"/>
      <c r="CZ17" s="642"/>
      <c r="DA17" s="643"/>
      <c r="DB17" s="479"/>
      <c r="DC17" s="480"/>
      <c r="DD17" s="640"/>
      <c r="DE17" s="475"/>
      <c r="DF17" s="475"/>
      <c r="DG17" s="646"/>
      <c r="DH17" s="642"/>
      <c r="DI17" s="643"/>
      <c r="DJ17" s="479"/>
      <c r="DK17" s="480"/>
      <c r="DL17" s="640"/>
      <c r="DM17" s="475"/>
      <c r="DN17" s="475"/>
      <c r="DO17" s="646"/>
      <c r="DP17" s="642"/>
      <c r="DQ17" s="643"/>
      <c r="DR17" s="479"/>
      <c r="DS17" s="480"/>
      <c r="DT17" s="640"/>
      <c r="DU17" s="475"/>
      <c r="DV17" s="475"/>
      <c r="DW17" s="646"/>
      <c r="DX17" s="642"/>
      <c r="DY17" s="643"/>
      <c r="DZ17" s="479"/>
      <c r="EA17" s="480"/>
      <c r="EB17" s="640"/>
      <c r="EC17" s="475"/>
      <c r="ED17" s="475"/>
      <c r="EE17" s="646"/>
      <c r="EF17" s="642"/>
      <c r="EG17" s="643"/>
      <c r="EH17" s="479"/>
      <c r="EI17" s="480"/>
      <c r="EJ17" s="640"/>
      <c r="EK17" s="475"/>
      <c r="EL17" s="475"/>
      <c r="EM17" s="646"/>
      <c r="EN17" s="642"/>
      <c r="EO17" s="643"/>
      <c r="EP17" s="479"/>
      <c r="EQ17" s="480"/>
      <c r="ER17" s="640"/>
      <c r="ES17" s="475"/>
      <c r="ET17" s="475"/>
      <c r="EU17" s="646"/>
      <c r="EV17" s="642"/>
      <c r="EW17" s="643"/>
      <c r="EX17" s="479"/>
      <c r="EY17" s="480"/>
      <c r="EZ17" s="640"/>
      <c r="FA17" s="475"/>
      <c r="FB17" s="475"/>
      <c r="FC17" s="646"/>
      <c r="FD17" s="642"/>
      <c r="FE17" s="643"/>
      <c r="FF17" s="479"/>
      <c r="FG17" s="480"/>
    </row>
    <row r="18" spans="1:163" ht="37.5" customHeight="1" thickBot="1">
      <c r="A18" s="128"/>
      <c r="B18" s="43" t="s">
        <v>390</v>
      </c>
      <c r="C18" s="44" t="s">
        <v>589</v>
      </c>
      <c r="D18" s="622" t="s">
        <v>392</v>
      </c>
      <c r="E18" s="618" t="s">
        <v>393</v>
      </c>
      <c r="F18" s="263" t="s">
        <v>394</v>
      </c>
      <c r="G18" s="482" t="s">
        <v>395</v>
      </c>
      <c r="H18" s="483" t="s">
        <v>396</v>
      </c>
      <c r="I18" s="484" t="s">
        <v>397</v>
      </c>
      <c r="J18" s="256" t="s">
        <v>398</v>
      </c>
      <c r="K18" s="257" t="s">
        <v>399</v>
      </c>
      <c r="L18" s="622" t="s">
        <v>392</v>
      </c>
      <c r="M18" s="618" t="s">
        <v>393</v>
      </c>
      <c r="N18" s="263" t="s">
        <v>394</v>
      </c>
      <c r="O18" s="482" t="s">
        <v>395</v>
      </c>
      <c r="P18" s="483" t="s">
        <v>396</v>
      </c>
      <c r="Q18" s="484" t="s">
        <v>397</v>
      </c>
      <c r="R18" s="256" t="s">
        <v>398</v>
      </c>
      <c r="S18" s="257" t="s">
        <v>399</v>
      </c>
      <c r="T18" s="622" t="s">
        <v>392</v>
      </c>
      <c r="U18" s="618" t="s">
        <v>393</v>
      </c>
      <c r="V18" s="263" t="s">
        <v>394</v>
      </c>
      <c r="W18" s="482" t="s">
        <v>395</v>
      </c>
      <c r="X18" s="483" t="s">
        <v>396</v>
      </c>
      <c r="Y18" s="484" t="s">
        <v>397</v>
      </c>
      <c r="Z18" s="256" t="s">
        <v>398</v>
      </c>
      <c r="AA18" s="257" t="s">
        <v>399</v>
      </c>
      <c r="AB18" s="622" t="s">
        <v>392</v>
      </c>
      <c r="AC18" s="618" t="s">
        <v>393</v>
      </c>
      <c r="AD18" s="263" t="s">
        <v>394</v>
      </c>
      <c r="AE18" s="482" t="s">
        <v>395</v>
      </c>
      <c r="AF18" s="483" t="s">
        <v>396</v>
      </c>
      <c r="AG18" s="484" t="s">
        <v>397</v>
      </c>
      <c r="AH18" s="256" t="s">
        <v>398</v>
      </c>
      <c r="AI18" s="257" t="s">
        <v>399</v>
      </c>
      <c r="AJ18" s="622" t="s">
        <v>392</v>
      </c>
      <c r="AK18" s="618" t="s">
        <v>393</v>
      </c>
      <c r="AL18" s="263" t="s">
        <v>394</v>
      </c>
      <c r="AM18" s="482" t="s">
        <v>395</v>
      </c>
      <c r="AN18" s="483" t="s">
        <v>396</v>
      </c>
      <c r="AO18" s="484" t="s">
        <v>397</v>
      </c>
      <c r="AP18" s="256" t="s">
        <v>398</v>
      </c>
      <c r="AQ18" s="257" t="s">
        <v>399</v>
      </c>
      <c r="AR18" s="622" t="s">
        <v>392</v>
      </c>
      <c r="AS18" s="618" t="s">
        <v>393</v>
      </c>
      <c r="AT18" s="263" t="s">
        <v>394</v>
      </c>
      <c r="AU18" s="482" t="s">
        <v>395</v>
      </c>
      <c r="AV18" s="483" t="s">
        <v>396</v>
      </c>
      <c r="AW18" s="484" t="s">
        <v>397</v>
      </c>
      <c r="AX18" s="256" t="s">
        <v>398</v>
      </c>
      <c r="AY18" s="257" t="s">
        <v>399</v>
      </c>
      <c r="AZ18" s="622" t="s">
        <v>392</v>
      </c>
      <c r="BA18" s="618" t="s">
        <v>393</v>
      </c>
      <c r="BB18" s="263" t="s">
        <v>394</v>
      </c>
      <c r="BC18" s="482" t="s">
        <v>395</v>
      </c>
      <c r="BD18" s="483" t="s">
        <v>396</v>
      </c>
      <c r="BE18" s="484" t="s">
        <v>397</v>
      </c>
      <c r="BF18" s="256" t="s">
        <v>398</v>
      </c>
      <c r="BG18" s="257" t="s">
        <v>399</v>
      </c>
      <c r="BH18" s="622" t="s">
        <v>392</v>
      </c>
      <c r="BI18" s="618" t="s">
        <v>393</v>
      </c>
      <c r="BJ18" s="263" t="s">
        <v>394</v>
      </c>
      <c r="BK18" s="482" t="s">
        <v>395</v>
      </c>
      <c r="BL18" s="483" t="s">
        <v>396</v>
      </c>
      <c r="BM18" s="484" t="s">
        <v>397</v>
      </c>
      <c r="BN18" s="256" t="s">
        <v>398</v>
      </c>
      <c r="BO18" s="257" t="s">
        <v>399</v>
      </c>
      <c r="BP18" s="622" t="s">
        <v>392</v>
      </c>
      <c r="BQ18" s="618" t="s">
        <v>393</v>
      </c>
      <c r="BR18" s="263" t="s">
        <v>394</v>
      </c>
      <c r="BS18" s="482" t="s">
        <v>395</v>
      </c>
      <c r="BT18" s="483" t="s">
        <v>396</v>
      </c>
      <c r="BU18" s="484" t="s">
        <v>397</v>
      </c>
      <c r="BV18" s="256" t="s">
        <v>398</v>
      </c>
      <c r="BW18" s="257" t="s">
        <v>399</v>
      </c>
      <c r="BX18" s="622" t="s">
        <v>392</v>
      </c>
      <c r="BY18" s="618" t="s">
        <v>393</v>
      </c>
      <c r="BZ18" s="263" t="s">
        <v>394</v>
      </c>
      <c r="CA18" s="482" t="s">
        <v>395</v>
      </c>
      <c r="CB18" s="483" t="s">
        <v>396</v>
      </c>
      <c r="CC18" s="484" t="s">
        <v>397</v>
      </c>
      <c r="CD18" s="256" t="s">
        <v>398</v>
      </c>
      <c r="CE18" s="257" t="s">
        <v>399</v>
      </c>
      <c r="CF18" s="622" t="s">
        <v>392</v>
      </c>
      <c r="CG18" s="618" t="s">
        <v>393</v>
      </c>
      <c r="CH18" s="263" t="s">
        <v>394</v>
      </c>
      <c r="CI18" s="482" t="s">
        <v>395</v>
      </c>
      <c r="CJ18" s="483" t="s">
        <v>396</v>
      </c>
      <c r="CK18" s="484" t="s">
        <v>397</v>
      </c>
      <c r="CL18" s="256" t="s">
        <v>398</v>
      </c>
      <c r="CM18" s="257" t="s">
        <v>399</v>
      </c>
      <c r="CN18" s="622" t="s">
        <v>392</v>
      </c>
      <c r="CO18" s="618" t="s">
        <v>393</v>
      </c>
      <c r="CP18" s="263" t="s">
        <v>394</v>
      </c>
      <c r="CQ18" s="482" t="s">
        <v>395</v>
      </c>
      <c r="CR18" s="483" t="s">
        <v>396</v>
      </c>
      <c r="CS18" s="484" t="s">
        <v>397</v>
      </c>
      <c r="CT18" s="256" t="s">
        <v>398</v>
      </c>
      <c r="CU18" s="257" t="s">
        <v>399</v>
      </c>
      <c r="CV18" s="622" t="s">
        <v>392</v>
      </c>
      <c r="CW18" s="618" t="s">
        <v>393</v>
      </c>
      <c r="CX18" s="263" t="s">
        <v>394</v>
      </c>
      <c r="CY18" s="482" t="s">
        <v>395</v>
      </c>
      <c r="CZ18" s="483" t="s">
        <v>396</v>
      </c>
      <c r="DA18" s="484" t="s">
        <v>397</v>
      </c>
      <c r="DB18" s="256" t="s">
        <v>398</v>
      </c>
      <c r="DC18" s="257" t="s">
        <v>399</v>
      </c>
      <c r="DD18" s="622" t="s">
        <v>392</v>
      </c>
      <c r="DE18" s="618" t="s">
        <v>393</v>
      </c>
      <c r="DF18" s="263" t="s">
        <v>394</v>
      </c>
      <c r="DG18" s="482" t="s">
        <v>395</v>
      </c>
      <c r="DH18" s="483" t="s">
        <v>396</v>
      </c>
      <c r="DI18" s="484" t="s">
        <v>397</v>
      </c>
      <c r="DJ18" s="256" t="s">
        <v>398</v>
      </c>
      <c r="DK18" s="257" t="s">
        <v>399</v>
      </c>
      <c r="DL18" s="622" t="s">
        <v>392</v>
      </c>
      <c r="DM18" s="618" t="s">
        <v>393</v>
      </c>
      <c r="DN18" s="263" t="s">
        <v>394</v>
      </c>
      <c r="DO18" s="482" t="s">
        <v>395</v>
      </c>
      <c r="DP18" s="483" t="s">
        <v>396</v>
      </c>
      <c r="DQ18" s="484" t="s">
        <v>397</v>
      </c>
      <c r="DR18" s="256" t="s">
        <v>398</v>
      </c>
      <c r="DS18" s="257" t="s">
        <v>399</v>
      </c>
      <c r="DT18" s="622" t="s">
        <v>392</v>
      </c>
      <c r="DU18" s="618" t="s">
        <v>393</v>
      </c>
      <c r="DV18" s="263" t="s">
        <v>394</v>
      </c>
      <c r="DW18" s="482" t="s">
        <v>395</v>
      </c>
      <c r="DX18" s="483" t="s">
        <v>396</v>
      </c>
      <c r="DY18" s="484" t="s">
        <v>397</v>
      </c>
      <c r="DZ18" s="256" t="s">
        <v>398</v>
      </c>
      <c r="EA18" s="257" t="s">
        <v>399</v>
      </c>
      <c r="EB18" s="622" t="s">
        <v>392</v>
      </c>
      <c r="EC18" s="618" t="s">
        <v>393</v>
      </c>
      <c r="ED18" s="263" t="s">
        <v>394</v>
      </c>
      <c r="EE18" s="482" t="s">
        <v>395</v>
      </c>
      <c r="EF18" s="483" t="s">
        <v>396</v>
      </c>
      <c r="EG18" s="484" t="s">
        <v>397</v>
      </c>
      <c r="EH18" s="256" t="s">
        <v>398</v>
      </c>
      <c r="EI18" s="257" t="s">
        <v>399</v>
      </c>
      <c r="EJ18" s="622" t="s">
        <v>392</v>
      </c>
      <c r="EK18" s="618" t="s">
        <v>393</v>
      </c>
      <c r="EL18" s="263" t="s">
        <v>394</v>
      </c>
      <c r="EM18" s="482" t="s">
        <v>395</v>
      </c>
      <c r="EN18" s="483" t="s">
        <v>396</v>
      </c>
      <c r="EO18" s="484" t="s">
        <v>397</v>
      </c>
      <c r="EP18" s="256" t="s">
        <v>398</v>
      </c>
      <c r="EQ18" s="257" t="s">
        <v>399</v>
      </c>
      <c r="ER18" s="622" t="s">
        <v>392</v>
      </c>
      <c r="ES18" s="618" t="s">
        <v>393</v>
      </c>
      <c r="ET18" s="263" t="s">
        <v>394</v>
      </c>
      <c r="EU18" s="482" t="s">
        <v>395</v>
      </c>
      <c r="EV18" s="483" t="s">
        <v>396</v>
      </c>
      <c r="EW18" s="484" t="s">
        <v>397</v>
      </c>
      <c r="EX18" s="256" t="s">
        <v>398</v>
      </c>
      <c r="EY18" s="257" t="s">
        <v>399</v>
      </c>
      <c r="EZ18" s="622" t="s">
        <v>392</v>
      </c>
      <c r="FA18" s="618" t="s">
        <v>393</v>
      </c>
      <c r="FB18" s="263" t="s">
        <v>394</v>
      </c>
      <c r="FC18" s="482" t="s">
        <v>395</v>
      </c>
      <c r="FD18" s="483" t="s">
        <v>396</v>
      </c>
      <c r="FE18" s="484" t="s">
        <v>397</v>
      </c>
      <c r="FF18" s="256" t="s">
        <v>398</v>
      </c>
      <c r="FG18" s="257" t="s">
        <v>399</v>
      </c>
    </row>
    <row r="19" spans="1:163" ht="37.5" customHeight="1" thickBot="1">
      <c r="A19" s="128"/>
      <c r="B19" s="123">
        <v>1</v>
      </c>
      <c r="C19" s="122" t="s">
        <v>597</v>
      </c>
      <c r="D19" s="268" t="s">
        <v>1486</v>
      </c>
      <c r="E19" s="275">
        <v>1</v>
      </c>
      <c r="F19" s="275" t="s">
        <v>401</v>
      </c>
      <c r="G19" s="292">
        <v>696000</v>
      </c>
      <c r="H19" s="277"/>
      <c r="I19" s="246">
        <f t="shared" ref="I19:I23" si="20">+(G19+(G19*H19))*E19</f>
        <v>696000</v>
      </c>
      <c r="J19" s="249" t="s">
        <v>402</v>
      </c>
      <c r="K19" s="248"/>
      <c r="L19" s="309"/>
      <c r="M19" s="275">
        <v>1</v>
      </c>
      <c r="N19" s="275" t="s">
        <v>401</v>
      </c>
      <c r="O19" s="244"/>
      <c r="P19" s="277"/>
      <c r="Q19" s="246">
        <f t="shared" ref="Q19:Q23" si="21">+(O19+(O19*P19))*M19</f>
        <v>0</v>
      </c>
      <c r="R19" s="247" t="s">
        <v>1216</v>
      </c>
      <c r="S19" s="248"/>
      <c r="T19" s="309"/>
      <c r="U19" s="275">
        <v>1</v>
      </c>
      <c r="V19" s="275" t="s">
        <v>401</v>
      </c>
      <c r="W19" s="244"/>
      <c r="X19" s="277"/>
      <c r="Y19" s="246">
        <f t="shared" ref="Y19:Y23" si="22">+(W19+(W19*X19))*U19</f>
        <v>0</v>
      </c>
      <c r="Z19" s="247" t="s">
        <v>1216</v>
      </c>
      <c r="AA19" s="248"/>
      <c r="AB19" s="309" t="s">
        <v>1295</v>
      </c>
      <c r="AC19" s="275">
        <v>1</v>
      </c>
      <c r="AD19" s="275" t="s">
        <v>401</v>
      </c>
      <c r="AE19" s="244">
        <v>1376560</v>
      </c>
      <c r="AF19" s="277"/>
      <c r="AG19" s="246">
        <f t="shared" ref="AG19:AG23" si="23">+(AE19+(AE19*AF19))*AC19</f>
        <v>1376560</v>
      </c>
      <c r="AH19" s="249" t="s">
        <v>402</v>
      </c>
      <c r="AI19" s="248"/>
      <c r="AJ19" s="309"/>
      <c r="AK19" s="275">
        <v>1</v>
      </c>
      <c r="AL19" s="275" t="s">
        <v>401</v>
      </c>
      <c r="AM19" s="244"/>
      <c r="AN19" s="277"/>
      <c r="AO19" s="246">
        <f t="shared" ref="AO19:AO23" si="24">+(AM19+(AM19*AN19))*AK19</f>
        <v>0</v>
      </c>
      <c r="AP19" s="247" t="s">
        <v>1216</v>
      </c>
      <c r="AQ19" s="248"/>
      <c r="AR19" s="309"/>
      <c r="AS19" s="275">
        <v>1</v>
      </c>
      <c r="AT19" s="275" t="s">
        <v>401</v>
      </c>
      <c r="AU19" s="244"/>
      <c r="AV19" s="277"/>
      <c r="AW19" s="246">
        <f t="shared" ref="AW19:AW23" si="25">+(AU19+(AU19*AV19))*AS19</f>
        <v>0</v>
      </c>
      <c r="AX19" s="247" t="s">
        <v>1216</v>
      </c>
      <c r="AY19" s="248"/>
      <c r="AZ19" s="309"/>
      <c r="BA19" s="275">
        <v>1</v>
      </c>
      <c r="BB19" s="275" t="s">
        <v>401</v>
      </c>
      <c r="BC19" s="244"/>
      <c r="BD19" s="277"/>
      <c r="BE19" s="246">
        <f t="shared" ref="BE19:BE23" si="26">+(BC19+(BC19*BD19))*BA19</f>
        <v>0</v>
      </c>
      <c r="BF19" s="247" t="s">
        <v>1216</v>
      </c>
      <c r="BG19" s="248"/>
      <c r="BH19" s="309"/>
      <c r="BI19" s="275">
        <v>1</v>
      </c>
      <c r="BJ19" s="275" t="s">
        <v>401</v>
      </c>
      <c r="BK19" s="244"/>
      <c r="BL19" s="277"/>
      <c r="BM19" s="246">
        <f t="shared" ref="BM19:BM23" si="27">+(BK19+(BK19*BL19))*BI19</f>
        <v>0</v>
      </c>
      <c r="BN19" s="247" t="s">
        <v>1216</v>
      </c>
      <c r="BO19" s="248"/>
      <c r="BP19" s="309"/>
      <c r="BQ19" s="275">
        <v>1</v>
      </c>
      <c r="BR19" s="275" t="s">
        <v>401</v>
      </c>
      <c r="BS19" s="244"/>
      <c r="BT19" s="277"/>
      <c r="BU19" s="246">
        <f t="shared" ref="BU19:BU23" si="28">+(BS19+(BS19*BT19))*BQ19</f>
        <v>0</v>
      </c>
      <c r="BV19" s="247" t="s">
        <v>1216</v>
      </c>
      <c r="BW19" s="248"/>
      <c r="BX19" s="309" t="s">
        <v>1498</v>
      </c>
      <c r="BY19" s="275">
        <v>1</v>
      </c>
      <c r="BZ19" s="275" t="s">
        <v>401</v>
      </c>
      <c r="CA19" s="244">
        <v>813480</v>
      </c>
      <c r="CB19" s="277">
        <v>0</v>
      </c>
      <c r="CC19" s="246">
        <f t="shared" ref="CC19:CC23" si="29">+(CA19+(CA19*CB19))*BY19</f>
        <v>813480</v>
      </c>
      <c r="CD19" s="247" t="s">
        <v>402</v>
      </c>
      <c r="CE19" s="248"/>
      <c r="CF19" s="309"/>
      <c r="CG19" s="275">
        <v>1</v>
      </c>
      <c r="CH19" s="275" t="s">
        <v>401</v>
      </c>
      <c r="CI19" s="244"/>
      <c r="CJ19" s="277"/>
      <c r="CK19" s="246">
        <f t="shared" ref="CK19:CK23" si="30">+(CI19+(CI19*CJ19))*CG19</f>
        <v>0</v>
      </c>
      <c r="CL19" s="247" t="s">
        <v>1216</v>
      </c>
      <c r="CM19" s="248"/>
      <c r="CN19" s="309" t="s">
        <v>1293</v>
      </c>
      <c r="CO19" s="275">
        <v>1</v>
      </c>
      <c r="CP19" s="275" t="s">
        <v>401</v>
      </c>
      <c r="CQ19" s="244">
        <v>1274150</v>
      </c>
      <c r="CR19" s="277"/>
      <c r="CS19" s="246">
        <f t="shared" ref="CS19:CS23" si="31">+(CQ19+(CQ19*CR19))*CO19</f>
        <v>1274150</v>
      </c>
      <c r="CT19" s="247" t="s">
        <v>402</v>
      </c>
      <c r="CU19" s="248"/>
      <c r="CV19" s="309" t="s">
        <v>1290</v>
      </c>
      <c r="CW19" s="275">
        <v>1</v>
      </c>
      <c r="CX19" s="275" t="s">
        <v>401</v>
      </c>
      <c r="CY19" s="244">
        <v>1300000</v>
      </c>
      <c r="CZ19" s="277">
        <v>0</v>
      </c>
      <c r="DA19" s="246">
        <f t="shared" ref="DA19:DA23" si="32">+(CY19+(CY19*CZ19))*CW19</f>
        <v>1300000</v>
      </c>
      <c r="DB19" s="249" t="s">
        <v>402</v>
      </c>
      <c r="DC19" s="248"/>
      <c r="DD19" s="309"/>
      <c r="DE19" s="275">
        <v>1</v>
      </c>
      <c r="DF19" s="275" t="s">
        <v>401</v>
      </c>
      <c r="DG19" s="244"/>
      <c r="DH19" s="277"/>
      <c r="DI19" s="246">
        <f t="shared" ref="DI19:DI23" si="33">+(DG19+(DG19*DH19))*DE19</f>
        <v>0</v>
      </c>
      <c r="DJ19" s="247" t="s">
        <v>1216</v>
      </c>
      <c r="DK19" s="248"/>
      <c r="DL19" s="309"/>
      <c r="DM19" s="275">
        <v>1</v>
      </c>
      <c r="DN19" s="275" t="s">
        <v>401</v>
      </c>
      <c r="DO19" s="244"/>
      <c r="DP19" s="277"/>
      <c r="DQ19" s="246">
        <f t="shared" ref="DQ19:DQ23" si="34">+(DO19+(DO19*DP19))*DM19</f>
        <v>0</v>
      </c>
      <c r="DR19" s="247" t="s">
        <v>1216</v>
      </c>
      <c r="DS19" s="248"/>
      <c r="DT19" s="309"/>
      <c r="DU19" s="275">
        <v>1</v>
      </c>
      <c r="DV19" s="275" t="s">
        <v>401</v>
      </c>
      <c r="DW19" s="244"/>
      <c r="DX19" s="277"/>
      <c r="DY19" s="246">
        <f t="shared" ref="DY19:DY23" si="35">+(DW19+(DW19*DX19))*DU19</f>
        <v>0</v>
      </c>
      <c r="DZ19" s="247" t="s">
        <v>1216</v>
      </c>
      <c r="EA19" s="248"/>
      <c r="EB19" s="309" t="s">
        <v>1257</v>
      </c>
      <c r="EC19" s="275">
        <v>1</v>
      </c>
      <c r="ED19" s="275" t="s">
        <v>401</v>
      </c>
      <c r="EE19" s="244">
        <v>658878</v>
      </c>
      <c r="EF19" s="277">
        <v>0</v>
      </c>
      <c r="EG19" s="246">
        <f t="shared" ref="EG19:EG23" si="36">+(EE19+(EE19*EF19))*EC19</f>
        <v>658878</v>
      </c>
      <c r="EH19" s="249" t="s">
        <v>1218</v>
      </c>
      <c r="EI19" s="250" t="s">
        <v>1499</v>
      </c>
      <c r="EJ19" s="309"/>
      <c r="EK19" s="275">
        <v>1</v>
      </c>
      <c r="EL19" s="275" t="s">
        <v>401</v>
      </c>
      <c r="EM19" s="244"/>
      <c r="EN19" s="277"/>
      <c r="EO19" s="246">
        <f t="shared" ref="EO19:EO23" si="37">+(EM19+(EM19*EN19))*EK19</f>
        <v>0</v>
      </c>
      <c r="EP19" s="247" t="s">
        <v>1216</v>
      </c>
      <c r="EQ19" s="248"/>
      <c r="ER19" s="309" t="s">
        <v>1289</v>
      </c>
      <c r="ES19" s="275">
        <v>1</v>
      </c>
      <c r="ET19" s="275" t="s">
        <v>401</v>
      </c>
      <c r="EU19" s="244">
        <v>636787</v>
      </c>
      <c r="EV19" s="277"/>
      <c r="EW19" s="246">
        <f t="shared" ref="EW19:EW23" si="38">+(EU19+(EU19*EV19))*ES19</f>
        <v>636787</v>
      </c>
      <c r="EX19" s="249" t="s">
        <v>402</v>
      </c>
      <c r="EY19" s="248"/>
      <c r="EZ19" s="309"/>
      <c r="FA19" s="275">
        <v>1</v>
      </c>
      <c r="FB19" s="275" t="s">
        <v>401</v>
      </c>
      <c r="FC19" s="244"/>
      <c r="FD19" s="277"/>
      <c r="FE19" s="246">
        <f t="shared" ref="FE19:FE23" si="39">+(FC19+(FC19*FD19))*FA19</f>
        <v>0</v>
      </c>
      <c r="FF19" s="247" t="s">
        <v>1216</v>
      </c>
      <c r="FG19" s="248"/>
    </row>
    <row r="20" spans="1:163" ht="37.5" customHeight="1">
      <c r="A20" s="128"/>
      <c r="B20" s="123">
        <v>2</v>
      </c>
      <c r="C20" s="122" t="s">
        <v>598</v>
      </c>
      <c r="D20" s="268" t="s">
        <v>1486</v>
      </c>
      <c r="E20" s="275">
        <v>1</v>
      </c>
      <c r="F20" s="296" t="s">
        <v>401</v>
      </c>
      <c r="G20" s="292">
        <v>1433000</v>
      </c>
      <c r="H20" s="277"/>
      <c r="I20" s="246">
        <f t="shared" si="20"/>
        <v>1433000</v>
      </c>
      <c r="J20" s="479"/>
      <c r="K20" s="480"/>
      <c r="L20" s="309"/>
      <c r="M20" s="275">
        <v>1</v>
      </c>
      <c r="N20" s="296" t="s">
        <v>401</v>
      </c>
      <c r="O20" s="244"/>
      <c r="P20" s="277"/>
      <c r="Q20" s="246">
        <f t="shared" si="21"/>
        <v>0</v>
      </c>
      <c r="R20" s="479"/>
      <c r="S20" s="480"/>
      <c r="T20" s="309"/>
      <c r="U20" s="275">
        <v>1</v>
      </c>
      <c r="V20" s="296" t="s">
        <v>401</v>
      </c>
      <c r="W20" s="244"/>
      <c r="X20" s="277"/>
      <c r="Y20" s="246">
        <f t="shared" si="22"/>
        <v>0</v>
      </c>
      <c r="Z20" s="479"/>
      <c r="AA20" s="480"/>
      <c r="AB20" s="309" t="s">
        <v>1261</v>
      </c>
      <c r="AC20" s="275">
        <v>1</v>
      </c>
      <c r="AD20" s="296" t="s">
        <v>401</v>
      </c>
      <c r="AE20" s="244"/>
      <c r="AF20" s="277"/>
      <c r="AG20" s="246">
        <f t="shared" si="23"/>
        <v>0</v>
      </c>
      <c r="AH20" s="479"/>
      <c r="AI20" s="480"/>
      <c r="AJ20" s="309"/>
      <c r="AK20" s="275">
        <v>1</v>
      </c>
      <c r="AL20" s="296" t="s">
        <v>401</v>
      </c>
      <c r="AM20" s="244"/>
      <c r="AN20" s="277"/>
      <c r="AO20" s="246">
        <f t="shared" si="24"/>
        <v>0</v>
      </c>
      <c r="AP20" s="479"/>
      <c r="AQ20" s="480"/>
      <c r="AR20" s="309"/>
      <c r="AS20" s="275">
        <v>1</v>
      </c>
      <c r="AT20" s="296" t="s">
        <v>401</v>
      </c>
      <c r="AU20" s="244"/>
      <c r="AV20" s="277"/>
      <c r="AW20" s="246">
        <f t="shared" si="25"/>
        <v>0</v>
      </c>
      <c r="AX20" s="479"/>
      <c r="AY20" s="480"/>
      <c r="AZ20" s="309"/>
      <c r="BA20" s="275">
        <v>1</v>
      </c>
      <c r="BB20" s="296" t="s">
        <v>401</v>
      </c>
      <c r="BC20" s="244"/>
      <c r="BD20" s="277"/>
      <c r="BE20" s="246">
        <f t="shared" si="26"/>
        <v>0</v>
      </c>
      <c r="BF20" s="479"/>
      <c r="BG20" s="480"/>
      <c r="BH20" s="309"/>
      <c r="BI20" s="275">
        <v>1</v>
      </c>
      <c r="BJ20" s="296" t="s">
        <v>401</v>
      </c>
      <c r="BK20" s="244"/>
      <c r="BL20" s="277"/>
      <c r="BM20" s="246">
        <f t="shared" si="27"/>
        <v>0</v>
      </c>
      <c r="BN20" s="479"/>
      <c r="BO20" s="480"/>
      <c r="BP20" s="309"/>
      <c r="BQ20" s="275">
        <v>1</v>
      </c>
      <c r="BR20" s="296" t="s">
        <v>401</v>
      </c>
      <c r="BS20" s="244"/>
      <c r="BT20" s="277"/>
      <c r="BU20" s="246">
        <f t="shared" si="28"/>
        <v>0</v>
      </c>
      <c r="BV20" s="479"/>
      <c r="BW20" s="480"/>
      <c r="BX20" s="309" t="s">
        <v>1498</v>
      </c>
      <c r="BY20" s="275">
        <v>1</v>
      </c>
      <c r="BZ20" s="296" t="s">
        <v>401</v>
      </c>
      <c r="CA20" s="244">
        <v>1231915</v>
      </c>
      <c r="CB20" s="277">
        <v>0</v>
      </c>
      <c r="CC20" s="246">
        <f t="shared" si="29"/>
        <v>1231915</v>
      </c>
      <c r="CD20" s="479"/>
      <c r="CE20" s="480"/>
      <c r="CF20" s="309"/>
      <c r="CG20" s="275">
        <v>1</v>
      </c>
      <c r="CH20" s="296" t="s">
        <v>401</v>
      </c>
      <c r="CI20" s="244"/>
      <c r="CJ20" s="277"/>
      <c r="CK20" s="246">
        <f t="shared" si="30"/>
        <v>0</v>
      </c>
      <c r="CL20" s="479"/>
      <c r="CM20" s="480"/>
      <c r="CN20" s="309" t="s">
        <v>1293</v>
      </c>
      <c r="CO20" s="275">
        <v>1</v>
      </c>
      <c r="CP20" s="296" t="s">
        <v>401</v>
      </c>
      <c r="CQ20" s="244">
        <v>1274150</v>
      </c>
      <c r="CR20" s="277"/>
      <c r="CS20" s="246">
        <f t="shared" si="31"/>
        <v>1274150</v>
      </c>
      <c r="CT20" s="479"/>
      <c r="CU20" s="480"/>
      <c r="CV20" s="309" t="s">
        <v>1290</v>
      </c>
      <c r="CW20" s="275">
        <v>1</v>
      </c>
      <c r="CX20" s="296" t="s">
        <v>401</v>
      </c>
      <c r="CY20" s="244">
        <v>1300000</v>
      </c>
      <c r="CZ20" s="277">
        <v>0</v>
      </c>
      <c r="DA20" s="246">
        <f t="shared" si="32"/>
        <v>1300000</v>
      </c>
      <c r="DB20" s="479"/>
      <c r="DC20" s="480"/>
      <c r="DD20" s="309"/>
      <c r="DE20" s="275">
        <v>1</v>
      </c>
      <c r="DF20" s="296" t="s">
        <v>401</v>
      </c>
      <c r="DG20" s="244"/>
      <c r="DH20" s="277"/>
      <c r="DI20" s="246">
        <f t="shared" si="33"/>
        <v>0</v>
      </c>
      <c r="DJ20" s="479"/>
      <c r="DK20" s="480"/>
      <c r="DL20" s="309"/>
      <c r="DM20" s="275">
        <v>1</v>
      </c>
      <c r="DN20" s="296" t="s">
        <v>401</v>
      </c>
      <c r="DO20" s="244"/>
      <c r="DP20" s="277"/>
      <c r="DQ20" s="246">
        <f t="shared" si="34"/>
        <v>0</v>
      </c>
      <c r="DR20" s="479"/>
      <c r="DS20" s="480"/>
      <c r="DT20" s="309"/>
      <c r="DU20" s="275">
        <v>1</v>
      </c>
      <c r="DV20" s="296" t="s">
        <v>401</v>
      </c>
      <c r="DW20" s="244"/>
      <c r="DX20" s="277"/>
      <c r="DY20" s="246">
        <f t="shared" si="35"/>
        <v>0</v>
      </c>
      <c r="DZ20" s="479"/>
      <c r="EA20" s="480"/>
      <c r="EB20" s="309"/>
      <c r="EC20" s="275">
        <v>1</v>
      </c>
      <c r="ED20" s="296" t="s">
        <v>401</v>
      </c>
      <c r="EE20" s="244"/>
      <c r="EF20" s="277"/>
      <c r="EG20" s="246">
        <f t="shared" si="36"/>
        <v>0</v>
      </c>
      <c r="EH20" s="479"/>
      <c r="EI20" s="480"/>
      <c r="EJ20" s="309"/>
      <c r="EK20" s="275">
        <v>1</v>
      </c>
      <c r="EL20" s="296" t="s">
        <v>401</v>
      </c>
      <c r="EM20" s="244"/>
      <c r="EN20" s="277"/>
      <c r="EO20" s="246">
        <f t="shared" si="37"/>
        <v>0</v>
      </c>
      <c r="EP20" s="479"/>
      <c r="EQ20" s="480"/>
      <c r="ER20" s="309" t="s">
        <v>1289</v>
      </c>
      <c r="ES20" s="275">
        <v>1</v>
      </c>
      <c r="ET20" s="296" t="s">
        <v>401</v>
      </c>
      <c r="EU20" s="244">
        <v>1100000</v>
      </c>
      <c r="EV20" s="277"/>
      <c r="EW20" s="246">
        <f t="shared" si="38"/>
        <v>1100000</v>
      </c>
      <c r="EX20" s="479"/>
      <c r="EY20" s="480"/>
      <c r="EZ20" s="309"/>
      <c r="FA20" s="275">
        <v>1</v>
      </c>
      <c r="FB20" s="296" t="s">
        <v>401</v>
      </c>
      <c r="FC20" s="244"/>
      <c r="FD20" s="277"/>
      <c r="FE20" s="246">
        <f t="shared" si="39"/>
        <v>0</v>
      </c>
      <c r="FF20" s="479"/>
      <c r="FG20" s="480"/>
    </row>
    <row r="21" spans="1:163" ht="37.5" customHeight="1">
      <c r="A21" s="128"/>
      <c r="B21" s="123">
        <v>3</v>
      </c>
      <c r="C21" s="122" t="s">
        <v>599</v>
      </c>
      <c r="D21" s="268" t="s">
        <v>1486</v>
      </c>
      <c r="E21" s="275">
        <v>1</v>
      </c>
      <c r="F21" s="296" t="s">
        <v>401</v>
      </c>
      <c r="G21" s="292">
        <v>1566000</v>
      </c>
      <c r="H21" s="277"/>
      <c r="I21" s="246">
        <f t="shared" si="20"/>
        <v>1566000</v>
      </c>
      <c r="J21" s="479"/>
      <c r="K21" s="480"/>
      <c r="L21" s="309"/>
      <c r="M21" s="275">
        <v>1</v>
      </c>
      <c r="N21" s="296" t="s">
        <v>401</v>
      </c>
      <c r="O21" s="244"/>
      <c r="P21" s="277"/>
      <c r="Q21" s="246">
        <f t="shared" si="21"/>
        <v>0</v>
      </c>
      <c r="R21" s="479"/>
      <c r="S21" s="480"/>
      <c r="T21" s="309"/>
      <c r="U21" s="275">
        <v>1</v>
      </c>
      <c r="V21" s="296" t="s">
        <v>401</v>
      </c>
      <c r="W21" s="244"/>
      <c r="X21" s="277"/>
      <c r="Y21" s="246">
        <f t="shared" si="22"/>
        <v>0</v>
      </c>
      <c r="Z21" s="479"/>
      <c r="AA21" s="480"/>
      <c r="AB21" s="309" t="s">
        <v>1295</v>
      </c>
      <c r="AC21" s="275">
        <v>1</v>
      </c>
      <c r="AD21" s="296" t="s">
        <v>401</v>
      </c>
      <c r="AE21" s="244">
        <v>1843840</v>
      </c>
      <c r="AF21" s="277"/>
      <c r="AG21" s="246">
        <f t="shared" si="23"/>
        <v>1843840</v>
      </c>
      <c r="AH21" s="479"/>
      <c r="AI21" s="480"/>
      <c r="AJ21" s="309"/>
      <c r="AK21" s="275">
        <v>1</v>
      </c>
      <c r="AL21" s="296" t="s">
        <v>401</v>
      </c>
      <c r="AM21" s="244"/>
      <c r="AN21" s="277"/>
      <c r="AO21" s="246">
        <f t="shared" si="24"/>
        <v>0</v>
      </c>
      <c r="AP21" s="479"/>
      <c r="AQ21" s="480"/>
      <c r="AR21" s="309"/>
      <c r="AS21" s="275">
        <v>1</v>
      </c>
      <c r="AT21" s="296" t="s">
        <v>401</v>
      </c>
      <c r="AU21" s="244"/>
      <c r="AV21" s="277"/>
      <c r="AW21" s="246">
        <f t="shared" si="25"/>
        <v>0</v>
      </c>
      <c r="AX21" s="479"/>
      <c r="AY21" s="480"/>
      <c r="AZ21" s="309"/>
      <c r="BA21" s="275">
        <v>1</v>
      </c>
      <c r="BB21" s="296" t="s">
        <v>401</v>
      </c>
      <c r="BC21" s="244"/>
      <c r="BD21" s="277"/>
      <c r="BE21" s="246">
        <f t="shared" si="26"/>
        <v>0</v>
      </c>
      <c r="BF21" s="479"/>
      <c r="BG21" s="480"/>
      <c r="BH21" s="309"/>
      <c r="BI21" s="275">
        <v>1</v>
      </c>
      <c r="BJ21" s="296" t="s">
        <v>401</v>
      </c>
      <c r="BK21" s="244"/>
      <c r="BL21" s="277"/>
      <c r="BM21" s="246">
        <f t="shared" si="27"/>
        <v>0</v>
      </c>
      <c r="BN21" s="479"/>
      <c r="BO21" s="480"/>
      <c r="BP21" s="309"/>
      <c r="BQ21" s="275">
        <v>1</v>
      </c>
      <c r="BR21" s="296" t="s">
        <v>401</v>
      </c>
      <c r="BS21" s="244"/>
      <c r="BT21" s="277"/>
      <c r="BU21" s="246">
        <f t="shared" si="28"/>
        <v>0</v>
      </c>
      <c r="BV21" s="479"/>
      <c r="BW21" s="480"/>
      <c r="BX21" s="309" t="s">
        <v>1498</v>
      </c>
      <c r="BY21" s="275">
        <v>1</v>
      </c>
      <c r="BZ21" s="296" t="s">
        <v>401</v>
      </c>
      <c r="CA21" s="244">
        <v>1204045</v>
      </c>
      <c r="CB21" s="277">
        <v>0</v>
      </c>
      <c r="CC21" s="246">
        <f t="shared" si="29"/>
        <v>1204045</v>
      </c>
      <c r="CD21" s="479"/>
      <c r="CE21" s="480"/>
      <c r="CF21" s="309"/>
      <c r="CG21" s="275">
        <v>1</v>
      </c>
      <c r="CH21" s="296" t="s">
        <v>401</v>
      </c>
      <c r="CI21" s="244"/>
      <c r="CJ21" s="277"/>
      <c r="CK21" s="246">
        <f t="shared" si="30"/>
        <v>0</v>
      </c>
      <c r="CL21" s="479"/>
      <c r="CM21" s="480"/>
      <c r="CN21" s="309" t="s">
        <v>1293</v>
      </c>
      <c r="CO21" s="275">
        <v>1</v>
      </c>
      <c r="CP21" s="296" t="s">
        <v>401</v>
      </c>
      <c r="CQ21" s="244">
        <v>1274150</v>
      </c>
      <c r="CR21" s="277"/>
      <c r="CS21" s="246">
        <f t="shared" si="31"/>
        <v>1274150</v>
      </c>
      <c r="CT21" s="479"/>
      <c r="CU21" s="480"/>
      <c r="CV21" s="309" t="s">
        <v>1290</v>
      </c>
      <c r="CW21" s="275">
        <v>1</v>
      </c>
      <c r="CX21" s="296" t="s">
        <v>401</v>
      </c>
      <c r="CY21" s="244">
        <v>1300000</v>
      </c>
      <c r="CZ21" s="277">
        <v>0</v>
      </c>
      <c r="DA21" s="246">
        <f t="shared" si="32"/>
        <v>1300000</v>
      </c>
      <c r="DB21" s="479"/>
      <c r="DC21" s="480"/>
      <c r="DD21" s="309"/>
      <c r="DE21" s="275">
        <v>1</v>
      </c>
      <c r="DF21" s="296" t="s">
        <v>401</v>
      </c>
      <c r="DG21" s="244"/>
      <c r="DH21" s="277"/>
      <c r="DI21" s="246">
        <f t="shared" si="33"/>
        <v>0</v>
      </c>
      <c r="DJ21" s="479"/>
      <c r="DK21" s="480"/>
      <c r="DL21" s="309"/>
      <c r="DM21" s="275">
        <v>1</v>
      </c>
      <c r="DN21" s="296" t="s">
        <v>401</v>
      </c>
      <c r="DO21" s="244"/>
      <c r="DP21" s="277"/>
      <c r="DQ21" s="246">
        <f t="shared" si="34"/>
        <v>0</v>
      </c>
      <c r="DR21" s="479"/>
      <c r="DS21" s="480"/>
      <c r="DT21" s="309"/>
      <c r="DU21" s="275">
        <v>1</v>
      </c>
      <c r="DV21" s="296" t="s">
        <v>401</v>
      </c>
      <c r="DW21" s="244"/>
      <c r="DX21" s="277"/>
      <c r="DY21" s="246">
        <f t="shared" si="35"/>
        <v>0</v>
      </c>
      <c r="DZ21" s="479"/>
      <c r="EA21" s="480"/>
      <c r="EB21" s="309"/>
      <c r="EC21" s="275">
        <v>1</v>
      </c>
      <c r="ED21" s="296" t="s">
        <v>401</v>
      </c>
      <c r="EE21" s="244"/>
      <c r="EF21" s="277"/>
      <c r="EG21" s="246">
        <f t="shared" si="36"/>
        <v>0</v>
      </c>
      <c r="EH21" s="479"/>
      <c r="EI21" s="480"/>
      <c r="EJ21" s="309"/>
      <c r="EK21" s="275">
        <v>1</v>
      </c>
      <c r="EL21" s="296" t="s">
        <v>401</v>
      </c>
      <c r="EM21" s="244"/>
      <c r="EN21" s="277"/>
      <c r="EO21" s="246">
        <f t="shared" si="37"/>
        <v>0</v>
      </c>
      <c r="EP21" s="479"/>
      <c r="EQ21" s="480"/>
      <c r="ER21" s="309" t="s">
        <v>1289</v>
      </c>
      <c r="ES21" s="275">
        <v>1</v>
      </c>
      <c r="ET21" s="296" t="s">
        <v>401</v>
      </c>
      <c r="EU21" s="244">
        <v>1100000</v>
      </c>
      <c r="EV21" s="277"/>
      <c r="EW21" s="246">
        <f t="shared" si="38"/>
        <v>1100000</v>
      </c>
      <c r="EX21" s="479"/>
      <c r="EY21" s="480"/>
      <c r="EZ21" s="309"/>
      <c r="FA21" s="275">
        <v>1</v>
      </c>
      <c r="FB21" s="296" t="s">
        <v>401</v>
      </c>
      <c r="FC21" s="244"/>
      <c r="FD21" s="277"/>
      <c r="FE21" s="246">
        <f t="shared" si="39"/>
        <v>0</v>
      </c>
      <c r="FF21" s="479"/>
      <c r="FG21" s="480"/>
    </row>
    <row r="22" spans="1:163" ht="37.5" customHeight="1">
      <c r="A22" s="128"/>
      <c r="B22" s="123">
        <v>4</v>
      </c>
      <c r="C22" s="122" t="s">
        <v>600</v>
      </c>
      <c r="D22" s="268" t="s">
        <v>1486</v>
      </c>
      <c r="E22" s="275">
        <v>3</v>
      </c>
      <c r="F22" s="275" t="s">
        <v>401</v>
      </c>
      <c r="G22" s="292">
        <v>63000</v>
      </c>
      <c r="H22" s="277"/>
      <c r="I22" s="246">
        <f t="shared" si="20"/>
        <v>189000</v>
      </c>
      <c r="J22" s="479"/>
      <c r="K22" s="480"/>
      <c r="L22" s="309"/>
      <c r="M22" s="275">
        <v>3</v>
      </c>
      <c r="N22" s="275" t="s">
        <v>401</v>
      </c>
      <c r="O22" s="244"/>
      <c r="P22" s="277"/>
      <c r="Q22" s="246">
        <f t="shared" si="21"/>
        <v>0</v>
      </c>
      <c r="R22" s="479"/>
      <c r="S22" s="480"/>
      <c r="T22" s="309"/>
      <c r="U22" s="275">
        <v>3</v>
      </c>
      <c r="V22" s="275" t="s">
        <v>401</v>
      </c>
      <c r="W22" s="244"/>
      <c r="X22" s="277"/>
      <c r="Y22" s="246">
        <f t="shared" si="22"/>
        <v>0</v>
      </c>
      <c r="Z22" s="479"/>
      <c r="AA22" s="480"/>
      <c r="AB22" s="309" t="s">
        <v>1295</v>
      </c>
      <c r="AC22" s="275">
        <v>3</v>
      </c>
      <c r="AD22" s="275" t="s">
        <v>401</v>
      </c>
      <c r="AE22" s="244">
        <v>216960</v>
      </c>
      <c r="AF22" s="277"/>
      <c r="AG22" s="246">
        <f t="shared" si="23"/>
        <v>650880</v>
      </c>
      <c r="AH22" s="479"/>
      <c r="AI22" s="480"/>
      <c r="AJ22" s="309"/>
      <c r="AK22" s="275">
        <v>3</v>
      </c>
      <c r="AL22" s="275" t="s">
        <v>401</v>
      </c>
      <c r="AM22" s="244"/>
      <c r="AN22" s="277"/>
      <c r="AO22" s="246">
        <f t="shared" si="24"/>
        <v>0</v>
      </c>
      <c r="AP22" s="479"/>
      <c r="AQ22" s="480"/>
      <c r="AR22" s="309"/>
      <c r="AS22" s="275">
        <v>3</v>
      </c>
      <c r="AT22" s="275" t="s">
        <v>401</v>
      </c>
      <c r="AU22" s="244"/>
      <c r="AV22" s="277"/>
      <c r="AW22" s="246">
        <f t="shared" si="25"/>
        <v>0</v>
      </c>
      <c r="AX22" s="479"/>
      <c r="AY22" s="480"/>
      <c r="AZ22" s="309"/>
      <c r="BA22" s="275">
        <v>3</v>
      </c>
      <c r="BB22" s="275" t="s">
        <v>401</v>
      </c>
      <c r="BC22" s="244"/>
      <c r="BD22" s="277"/>
      <c r="BE22" s="246">
        <f t="shared" si="26"/>
        <v>0</v>
      </c>
      <c r="BF22" s="479"/>
      <c r="BG22" s="480"/>
      <c r="BH22" s="309"/>
      <c r="BI22" s="275">
        <v>3</v>
      </c>
      <c r="BJ22" s="275" t="s">
        <v>401</v>
      </c>
      <c r="BK22" s="244"/>
      <c r="BL22" s="277"/>
      <c r="BM22" s="246">
        <f t="shared" si="27"/>
        <v>0</v>
      </c>
      <c r="BN22" s="479"/>
      <c r="BO22" s="480"/>
      <c r="BP22" s="309"/>
      <c r="BQ22" s="275">
        <v>3</v>
      </c>
      <c r="BR22" s="275" t="s">
        <v>401</v>
      </c>
      <c r="BS22" s="244"/>
      <c r="BT22" s="277"/>
      <c r="BU22" s="246">
        <f t="shared" si="28"/>
        <v>0</v>
      </c>
      <c r="BV22" s="479"/>
      <c r="BW22" s="480"/>
      <c r="BX22" s="309" t="s">
        <v>1498</v>
      </c>
      <c r="BY22" s="275">
        <v>3</v>
      </c>
      <c r="BZ22" s="275" t="s">
        <v>401</v>
      </c>
      <c r="CA22" s="244">
        <v>175830</v>
      </c>
      <c r="CB22" s="277">
        <v>0</v>
      </c>
      <c r="CC22" s="246">
        <f t="shared" si="29"/>
        <v>527490</v>
      </c>
      <c r="CD22" s="479"/>
      <c r="CE22" s="480"/>
      <c r="CF22" s="309"/>
      <c r="CG22" s="275">
        <v>3</v>
      </c>
      <c r="CH22" s="275" t="s">
        <v>401</v>
      </c>
      <c r="CI22" s="244"/>
      <c r="CJ22" s="277"/>
      <c r="CK22" s="246">
        <f t="shared" si="30"/>
        <v>0</v>
      </c>
      <c r="CL22" s="479"/>
      <c r="CM22" s="480"/>
      <c r="CN22" s="309" t="s">
        <v>1293</v>
      </c>
      <c r="CO22" s="275">
        <v>3</v>
      </c>
      <c r="CP22" s="275" t="s">
        <v>401</v>
      </c>
      <c r="CQ22" s="244">
        <v>67150</v>
      </c>
      <c r="CR22" s="277"/>
      <c r="CS22" s="246">
        <f t="shared" si="31"/>
        <v>201450</v>
      </c>
      <c r="CT22" s="479"/>
      <c r="CU22" s="480"/>
      <c r="CV22" s="309" t="s">
        <v>1290</v>
      </c>
      <c r="CW22" s="275">
        <v>3</v>
      </c>
      <c r="CX22" s="275" t="s">
        <v>401</v>
      </c>
      <c r="CY22" s="244">
        <v>90000</v>
      </c>
      <c r="CZ22" s="277">
        <v>0</v>
      </c>
      <c r="DA22" s="246">
        <f t="shared" si="32"/>
        <v>270000</v>
      </c>
      <c r="DB22" s="479"/>
      <c r="DC22" s="480"/>
      <c r="DD22" s="309"/>
      <c r="DE22" s="275">
        <v>3</v>
      </c>
      <c r="DF22" s="275" t="s">
        <v>401</v>
      </c>
      <c r="DG22" s="244"/>
      <c r="DH22" s="277"/>
      <c r="DI22" s="246">
        <f t="shared" si="33"/>
        <v>0</v>
      </c>
      <c r="DJ22" s="479"/>
      <c r="DK22" s="480"/>
      <c r="DL22" s="309"/>
      <c r="DM22" s="275">
        <v>3</v>
      </c>
      <c r="DN22" s="275" t="s">
        <v>401</v>
      </c>
      <c r="DO22" s="244"/>
      <c r="DP22" s="277"/>
      <c r="DQ22" s="246">
        <f t="shared" si="34"/>
        <v>0</v>
      </c>
      <c r="DR22" s="479"/>
      <c r="DS22" s="480"/>
      <c r="DT22" s="309"/>
      <c r="DU22" s="275">
        <v>3</v>
      </c>
      <c r="DV22" s="275" t="s">
        <v>401</v>
      </c>
      <c r="DW22" s="244"/>
      <c r="DX22" s="277"/>
      <c r="DY22" s="246">
        <f t="shared" si="35"/>
        <v>0</v>
      </c>
      <c r="DZ22" s="479"/>
      <c r="EA22" s="480"/>
      <c r="EB22" s="309" t="s">
        <v>1257</v>
      </c>
      <c r="EC22" s="275">
        <v>3</v>
      </c>
      <c r="ED22" s="275" t="s">
        <v>401</v>
      </c>
      <c r="EE22" s="244">
        <v>35000</v>
      </c>
      <c r="EF22" s="277">
        <v>0</v>
      </c>
      <c r="EG22" s="246">
        <f t="shared" si="36"/>
        <v>105000</v>
      </c>
      <c r="EH22" s="479"/>
      <c r="EI22" s="480"/>
      <c r="EJ22" s="309"/>
      <c r="EK22" s="275">
        <v>3</v>
      </c>
      <c r="EL22" s="275" t="s">
        <v>401</v>
      </c>
      <c r="EM22" s="244"/>
      <c r="EN22" s="277"/>
      <c r="EO22" s="246">
        <f t="shared" si="37"/>
        <v>0</v>
      </c>
      <c r="EP22" s="479"/>
      <c r="EQ22" s="480"/>
      <c r="ER22" s="309" t="s">
        <v>1289</v>
      </c>
      <c r="ES22" s="275">
        <v>3</v>
      </c>
      <c r="ET22" s="275" t="s">
        <v>401</v>
      </c>
      <c r="EU22" s="244">
        <v>79695</v>
      </c>
      <c r="EV22" s="277"/>
      <c r="EW22" s="246">
        <f t="shared" si="38"/>
        <v>239085</v>
      </c>
      <c r="EX22" s="479"/>
      <c r="EY22" s="480"/>
      <c r="EZ22" s="309"/>
      <c r="FA22" s="275">
        <v>3</v>
      </c>
      <c r="FB22" s="275" t="s">
        <v>401</v>
      </c>
      <c r="FC22" s="244"/>
      <c r="FD22" s="277"/>
      <c r="FE22" s="246">
        <f t="shared" si="39"/>
        <v>0</v>
      </c>
      <c r="FF22" s="479"/>
      <c r="FG22" s="480"/>
    </row>
    <row r="23" spans="1:163" ht="37.5" customHeight="1">
      <c r="A23" s="128"/>
      <c r="B23" s="123">
        <v>5</v>
      </c>
      <c r="C23" s="122" t="s">
        <v>601</v>
      </c>
      <c r="D23" s="268" t="s">
        <v>1486</v>
      </c>
      <c r="E23" s="275">
        <v>2</v>
      </c>
      <c r="F23" s="275" t="s">
        <v>401</v>
      </c>
      <c r="G23" s="292">
        <v>63000</v>
      </c>
      <c r="H23" s="277"/>
      <c r="I23" s="246">
        <f t="shared" si="20"/>
        <v>126000</v>
      </c>
      <c r="J23" s="479"/>
      <c r="K23" s="480"/>
      <c r="L23" s="309"/>
      <c r="M23" s="275">
        <v>2</v>
      </c>
      <c r="N23" s="275" t="s">
        <v>401</v>
      </c>
      <c r="O23" s="244"/>
      <c r="P23" s="277"/>
      <c r="Q23" s="246">
        <f t="shared" si="21"/>
        <v>0</v>
      </c>
      <c r="R23" s="479"/>
      <c r="S23" s="480"/>
      <c r="T23" s="309"/>
      <c r="U23" s="275">
        <v>2</v>
      </c>
      <c r="V23" s="275" t="s">
        <v>401</v>
      </c>
      <c r="W23" s="244"/>
      <c r="X23" s="277"/>
      <c r="Y23" s="246">
        <f t="shared" si="22"/>
        <v>0</v>
      </c>
      <c r="Z23" s="479"/>
      <c r="AA23" s="480"/>
      <c r="AB23" s="309" t="s">
        <v>1295</v>
      </c>
      <c r="AC23" s="275">
        <v>2</v>
      </c>
      <c r="AD23" s="275" t="s">
        <v>401</v>
      </c>
      <c r="AE23" s="244">
        <v>438960</v>
      </c>
      <c r="AF23" s="277"/>
      <c r="AG23" s="246">
        <f t="shared" si="23"/>
        <v>877920</v>
      </c>
      <c r="AH23" s="479"/>
      <c r="AI23" s="480"/>
      <c r="AJ23" s="309"/>
      <c r="AK23" s="275">
        <v>2</v>
      </c>
      <c r="AL23" s="275" t="s">
        <v>401</v>
      </c>
      <c r="AM23" s="244"/>
      <c r="AN23" s="277"/>
      <c r="AO23" s="246">
        <f t="shared" si="24"/>
        <v>0</v>
      </c>
      <c r="AP23" s="479"/>
      <c r="AQ23" s="480"/>
      <c r="AR23" s="309"/>
      <c r="AS23" s="275">
        <v>2</v>
      </c>
      <c r="AT23" s="275" t="s">
        <v>401</v>
      </c>
      <c r="AU23" s="244"/>
      <c r="AV23" s="277"/>
      <c r="AW23" s="246">
        <f t="shared" si="25"/>
        <v>0</v>
      </c>
      <c r="AX23" s="479"/>
      <c r="AY23" s="480"/>
      <c r="AZ23" s="309"/>
      <c r="BA23" s="275">
        <v>2</v>
      </c>
      <c r="BB23" s="275" t="s">
        <v>401</v>
      </c>
      <c r="BC23" s="244"/>
      <c r="BD23" s="277"/>
      <c r="BE23" s="246">
        <f t="shared" si="26"/>
        <v>0</v>
      </c>
      <c r="BF23" s="479"/>
      <c r="BG23" s="480"/>
      <c r="BH23" s="309"/>
      <c r="BI23" s="275">
        <v>2</v>
      </c>
      <c r="BJ23" s="275" t="s">
        <v>401</v>
      </c>
      <c r="BK23" s="244"/>
      <c r="BL23" s="277"/>
      <c r="BM23" s="246">
        <f t="shared" si="27"/>
        <v>0</v>
      </c>
      <c r="BN23" s="479"/>
      <c r="BO23" s="480"/>
      <c r="BP23" s="309"/>
      <c r="BQ23" s="275">
        <v>2</v>
      </c>
      <c r="BR23" s="275" t="s">
        <v>401</v>
      </c>
      <c r="BS23" s="244"/>
      <c r="BT23" s="277"/>
      <c r="BU23" s="246">
        <f t="shared" si="28"/>
        <v>0</v>
      </c>
      <c r="BV23" s="479"/>
      <c r="BW23" s="480"/>
      <c r="BX23" s="309"/>
      <c r="BY23" s="275">
        <v>2</v>
      </c>
      <c r="BZ23" s="275" t="s">
        <v>401</v>
      </c>
      <c r="CA23" s="244"/>
      <c r="CB23" s="277"/>
      <c r="CC23" s="246">
        <f t="shared" si="29"/>
        <v>0</v>
      </c>
      <c r="CD23" s="479"/>
      <c r="CE23" s="480"/>
      <c r="CF23" s="309"/>
      <c r="CG23" s="275">
        <v>2</v>
      </c>
      <c r="CH23" s="275" t="s">
        <v>401</v>
      </c>
      <c r="CI23" s="244"/>
      <c r="CJ23" s="277"/>
      <c r="CK23" s="246">
        <f t="shared" si="30"/>
        <v>0</v>
      </c>
      <c r="CL23" s="479"/>
      <c r="CM23" s="480"/>
      <c r="CN23" s="309" t="s">
        <v>1293</v>
      </c>
      <c r="CO23" s="275">
        <v>2</v>
      </c>
      <c r="CP23" s="275" t="s">
        <v>401</v>
      </c>
      <c r="CQ23" s="244">
        <v>72165</v>
      </c>
      <c r="CR23" s="277"/>
      <c r="CS23" s="246">
        <f t="shared" si="31"/>
        <v>144330</v>
      </c>
      <c r="CT23" s="479"/>
      <c r="CU23" s="480"/>
      <c r="CV23" s="309" t="s">
        <v>1290</v>
      </c>
      <c r="CW23" s="275">
        <v>2</v>
      </c>
      <c r="CX23" s="275" t="s">
        <v>401</v>
      </c>
      <c r="CY23" s="244">
        <v>80000</v>
      </c>
      <c r="CZ23" s="277">
        <v>0</v>
      </c>
      <c r="DA23" s="246">
        <f t="shared" si="32"/>
        <v>160000</v>
      </c>
      <c r="DB23" s="479"/>
      <c r="DC23" s="480"/>
      <c r="DD23" s="309"/>
      <c r="DE23" s="275">
        <v>2</v>
      </c>
      <c r="DF23" s="275" t="s">
        <v>401</v>
      </c>
      <c r="DG23" s="244"/>
      <c r="DH23" s="277"/>
      <c r="DI23" s="246">
        <f t="shared" si="33"/>
        <v>0</v>
      </c>
      <c r="DJ23" s="479"/>
      <c r="DK23" s="480"/>
      <c r="DL23" s="309"/>
      <c r="DM23" s="275">
        <v>2</v>
      </c>
      <c r="DN23" s="275" t="s">
        <v>401</v>
      </c>
      <c r="DO23" s="244"/>
      <c r="DP23" s="277"/>
      <c r="DQ23" s="246">
        <f t="shared" si="34"/>
        <v>0</v>
      </c>
      <c r="DR23" s="479"/>
      <c r="DS23" s="480"/>
      <c r="DT23" s="309"/>
      <c r="DU23" s="275">
        <v>2</v>
      </c>
      <c r="DV23" s="275" t="s">
        <v>401</v>
      </c>
      <c r="DW23" s="244"/>
      <c r="DX23" s="277"/>
      <c r="DY23" s="246">
        <f t="shared" si="35"/>
        <v>0</v>
      </c>
      <c r="DZ23" s="479"/>
      <c r="EA23" s="480"/>
      <c r="EB23" s="309" t="s">
        <v>1257</v>
      </c>
      <c r="EC23" s="275">
        <v>2</v>
      </c>
      <c r="ED23" s="275" t="s">
        <v>401</v>
      </c>
      <c r="EE23" s="244">
        <v>33893</v>
      </c>
      <c r="EF23" s="277">
        <v>0</v>
      </c>
      <c r="EG23" s="246">
        <f t="shared" si="36"/>
        <v>67786</v>
      </c>
      <c r="EH23" s="479"/>
      <c r="EI23" s="480"/>
      <c r="EJ23" s="309"/>
      <c r="EK23" s="275">
        <v>2</v>
      </c>
      <c r="EL23" s="275" t="s">
        <v>401</v>
      </c>
      <c r="EM23" s="244"/>
      <c r="EN23" s="277"/>
      <c r="EO23" s="246">
        <f t="shared" si="37"/>
        <v>0</v>
      </c>
      <c r="EP23" s="479"/>
      <c r="EQ23" s="480"/>
      <c r="ER23" s="309" t="s">
        <v>1289</v>
      </c>
      <c r="ES23" s="275">
        <v>2</v>
      </c>
      <c r="ET23" s="275" t="s">
        <v>401</v>
      </c>
      <c r="EU23" s="244">
        <v>79695</v>
      </c>
      <c r="EV23" s="277"/>
      <c r="EW23" s="246">
        <f t="shared" si="38"/>
        <v>159390</v>
      </c>
      <c r="EX23" s="479"/>
      <c r="EY23" s="480"/>
      <c r="EZ23" s="309"/>
      <c r="FA23" s="275">
        <v>2</v>
      </c>
      <c r="FB23" s="275" t="s">
        <v>401</v>
      </c>
      <c r="FC23" s="244"/>
      <c r="FD23" s="277"/>
      <c r="FE23" s="246">
        <f t="shared" si="39"/>
        <v>0</v>
      </c>
      <c r="FF23" s="479"/>
      <c r="FG23" s="480"/>
    </row>
    <row r="24" spans="1:163" ht="37.5" customHeight="1">
      <c r="A24" s="128"/>
      <c r="B24" s="54"/>
      <c r="C24" s="55" t="s">
        <v>408</v>
      </c>
      <c r="D24" s="629"/>
      <c r="E24" s="749"/>
      <c r="F24" s="749"/>
      <c r="G24" s="630"/>
      <c r="H24" s="631"/>
      <c r="I24" s="484">
        <f>SUM(I19:I23)</f>
        <v>4010000</v>
      </c>
      <c r="J24" s="479"/>
      <c r="K24" s="480"/>
      <c r="L24" s="629"/>
      <c r="M24" s="749"/>
      <c r="N24" s="749"/>
      <c r="O24" s="630"/>
      <c r="P24" s="631"/>
      <c r="Q24" s="484">
        <f>SUM(Q19:Q23)</f>
        <v>0</v>
      </c>
      <c r="R24" s="479"/>
      <c r="S24" s="480"/>
      <c r="T24" s="629"/>
      <c r="U24" s="749"/>
      <c r="V24" s="749"/>
      <c r="W24" s="630"/>
      <c r="X24" s="631"/>
      <c r="Y24" s="484">
        <f>SUM(Y19:Y23)</f>
        <v>0</v>
      </c>
      <c r="Z24" s="479"/>
      <c r="AA24" s="480"/>
      <c r="AB24" s="629"/>
      <c r="AC24" s="749"/>
      <c r="AD24" s="749"/>
      <c r="AE24" s="630"/>
      <c r="AF24" s="631"/>
      <c r="AG24" s="484">
        <f>SUM(AG19:AG23)</f>
        <v>4749200</v>
      </c>
      <c r="AH24" s="479"/>
      <c r="AI24" s="480"/>
      <c r="AJ24" s="629"/>
      <c r="AK24" s="749"/>
      <c r="AL24" s="749"/>
      <c r="AM24" s="630"/>
      <c r="AN24" s="631"/>
      <c r="AO24" s="484">
        <f>SUM(AO19:AO23)</f>
        <v>0</v>
      </c>
      <c r="AP24" s="479"/>
      <c r="AQ24" s="480"/>
      <c r="AR24" s="629"/>
      <c r="AS24" s="749"/>
      <c r="AT24" s="749"/>
      <c r="AU24" s="630"/>
      <c r="AV24" s="631"/>
      <c r="AW24" s="484">
        <f>SUM(AW19:AW23)</f>
        <v>0</v>
      </c>
      <c r="AX24" s="479"/>
      <c r="AY24" s="480"/>
      <c r="AZ24" s="629"/>
      <c r="BA24" s="749"/>
      <c r="BB24" s="749"/>
      <c r="BC24" s="630"/>
      <c r="BD24" s="631"/>
      <c r="BE24" s="484">
        <f>SUM(BE19:BE23)</f>
        <v>0</v>
      </c>
      <c r="BF24" s="479"/>
      <c r="BG24" s="480"/>
      <c r="BH24" s="629"/>
      <c r="BI24" s="749"/>
      <c r="BJ24" s="749"/>
      <c r="BK24" s="630"/>
      <c r="BL24" s="631"/>
      <c r="BM24" s="484">
        <f>SUM(BM19:BM23)</f>
        <v>0</v>
      </c>
      <c r="BN24" s="479"/>
      <c r="BO24" s="480"/>
      <c r="BP24" s="629"/>
      <c r="BQ24" s="749"/>
      <c r="BR24" s="749"/>
      <c r="BS24" s="630"/>
      <c r="BT24" s="631"/>
      <c r="BU24" s="484">
        <f>SUM(BU19:BU23)</f>
        <v>0</v>
      </c>
      <c r="BV24" s="479"/>
      <c r="BW24" s="480"/>
      <c r="BX24" s="629"/>
      <c r="BY24" s="749"/>
      <c r="BZ24" s="749"/>
      <c r="CA24" s="630"/>
      <c r="CB24" s="631"/>
      <c r="CC24" s="484">
        <f>SUM(CC19:CC23)</f>
        <v>3776930</v>
      </c>
      <c r="CD24" s="479"/>
      <c r="CE24" s="480"/>
      <c r="CF24" s="629"/>
      <c r="CG24" s="749"/>
      <c r="CH24" s="749"/>
      <c r="CI24" s="630"/>
      <c r="CJ24" s="631"/>
      <c r="CK24" s="484">
        <f>SUM(CK19:CK23)</f>
        <v>0</v>
      </c>
      <c r="CL24" s="479"/>
      <c r="CM24" s="480"/>
      <c r="CN24" s="629"/>
      <c r="CO24" s="749"/>
      <c r="CP24" s="749"/>
      <c r="CQ24" s="630"/>
      <c r="CR24" s="631"/>
      <c r="CS24" s="484">
        <f>SUM(CS19:CS23)</f>
        <v>4168230</v>
      </c>
      <c r="CT24" s="479"/>
      <c r="CU24" s="480"/>
      <c r="CV24" s="629"/>
      <c r="CW24" s="749"/>
      <c r="CX24" s="749"/>
      <c r="CY24" s="630"/>
      <c r="CZ24" s="631"/>
      <c r="DA24" s="484">
        <f>SUM(DA19:DA23)</f>
        <v>4330000</v>
      </c>
      <c r="DB24" s="479"/>
      <c r="DC24" s="480"/>
      <c r="DD24" s="629"/>
      <c r="DE24" s="749"/>
      <c r="DF24" s="749"/>
      <c r="DG24" s="630"/>
      <c r="DH24" s="631"/>
      <c r="DI24" s="484">
        <f>SUM(DI19:DI23)</f>
        <v>0</v>
      </c>
      <c r="DJ24" s="479"/>
      <c r="DK24" s="480"/>
      <c r="DL24" s="629"/>
      <c r="DM24" s="749"/>
      <c r="DN24" s="749"/>
      <c r="DO24" s="630"/>
      <c r="DP24" s="631"/>
      <c r="DQ24" s="484">
        <f>SUM(DQ19:DQ23)</f>
        <v>0</v>
      </c>
      <c r="DR24" s="479"/>
      <c r="DS24" s="480"/>
      <c r="DT24" s="629"/>
      <c r="DU24" s="749"/>
      <c r="DV24" s="749"/>
      <c r="DW24" s="630"/>
      <c r="DX24" s="631"/>
      <c r="DY24" s="484">
        <f>SUM(DY19:DY23)</f>
        <v>0</v>
      </c>
      <c r="DZ24" s="479"/>
      <c r="EA24" s="480"/>
      <c r="EB24" s="629"/>
      <c r="EC24" s="749"/>
      <c r="ED24" s="749"/>
      <c r="EE24" s="630"/>
      <c r="EF24" s="631"/>
      <c r="EG24" s="484">
        <f>SUM(EG19:EG23)</f>
        <v>831664</v>
      </c>
      <c r="EH24" s="479"/>
      <c r="EI24" s="480"/>
      <c r="EJ24" s="629"/>
      <c r="EK24" s="749"/>
      <c r="EL24" s="749"/>
      <c r="EM24" s="630"/>
      <c r="EN24" s="631"/>
      <c r="EO24" s="484">
        <f>SUM(EO19:EO23)</f>
        <v>0</v>
      </c>
      <c r="EP24" s="479"/>
      <c r="EQ24" s="480"/>
      <c r="ER24" s="629"/>
      <c r="ES24" s="749"/>
      <c r="ET24" s="749"/>
      <c r="EU24" s="630"/>
      <c r="EV24" s="631"/>
      <c r="EW24" s="484">
        <f>SUM(EW19:EW23)</f>
        <v>3235262</v>
      </c>
      <c r="EX24" s="479"/>
      <c r="EY24" s="480"/>
      <c r="EZ24" s="629"/>
      <c r="FA24" s="749"/>
      <c r="FB24" s="749"/>
      <c r="FC24" s="630"/>
      <c r="FD24" s="631"/>
      <c r="FE24" s="484">
        <f>SUM(FE19:FE23)</f>
        <v>0</v>
      </c>
      <c r="FF24" s="479"/>
      <c r="FG24" s="480"/>
    </row>
    <row r="25" spans="1:163" ht="37.5" customHeight="1" thickBot="1">
      <c r="A25" s="42"/>
      <c r="B25" s="143" t="s">
        <v>86</v>
      </c>
      <c r="C25" s="126"/>
      <c r="D25" s="640"/>
      <c r="E25" s="475"/>
      <c r="F25" s="475"/>
      <c r="G25" s="646"/>
      <c r="H25" s="642"/>
      <c r="I25" s="643"/>
      <c r="J25" s="479"/>
      <c r="K25" s="480"/>
      <c r="L25" s="640"/>
      <c r="M25" s="475"/>
      <c r="N25" s="475"/>
      <c r="O25" s="646"/>
      <c r="P25" s="642"/>
      <c r="Q25" s="643"/>
      <c r="R25" s="479"/>
      <c r="S25" s="480"/>
      <c r="T25" s="640"/>
      <c r="U25" s="475"/>
      <c r="V25" s="475"/>
      <c r="W25" s="646"/>
      <c r="X25" s="642"/>
      <c r="Y25" s="643"/>
      <c r="Z25" s="479"/>
      <c r="AA25" s="480"/>
      <c r="AB25" s="640"/>
      <c r="AC25" s="475"/>
      <c r="AD25" s="475"/>
      <c r="AE25" s="646"/>
      <c r="AF25" s="642"/>
      <c r="AG25" s="643"/>
      <c r="AH25" s="479"/>
      <c r="AI25" s="480"/>
      <c r="AJ25" s="640"/>
      <c r="AK25" s="475"/>
      <c r="AL25" s="475"/>
      <c r="AM25" s="646"/>
      <c r="AN25" s="642"/>
      <c r="AO25" s="643"/>
      <c r="AP25" s="479"/>
      <c r="AQ25" s="480"/>
      <c r="AR25" s="640"/>
      <c r="AS25" s="475"/>
      <c r="AT25" s="475"/>
      <c r="AU25" s="646"/>
      <c r="AV25" s="642"/>
      <c r="AW25" s="643"/>
      <c r="AX25" s="479"/>
      <c r="AY25" s="480"/>
      <c r="AZ25" s="640"/>
      <c r="BA25" s="475"/>
      <c r="BB25" s="475"/>
      <c r="BC25" s="646"/>
      <c r="BD25" s="642"/>
      <c r="BE25" s="643"/>
      <c r="BF25" s="479"/>
      <c r="BG25" s="480"/>
      <c r="BH25" s="640"/>
      <c r="BI25" s="475"/>
      <c r="BJ25" s="475"/>
      <c r="BK25" s="646"/>
      <c r="BL25" s="642"/>
      <c r="BM25" s="643"/>
      <c r="BN25" s="479"/>
      <c r="BO25" s="480"/>
      <c r="BP25" s="640"/>
      <c r="BQ25" s="475"/>
      <c r="BR25" s="475"/>
      <c r="BS25" s="646"/>
      <c r="BT25" s="642"/>
      <c r="BU25" s="643"/>
      <c r="BV25" s="479"/>
      <c r="BW25" s="480"/>
      <c r="BX25" s="640"/>
      <c r="BY25" s="475"/>
      <c r="BZ25" s="475"/>
      <c r="CA25" s="646"/>
      <c r="CB25" s="642"/>
      <c r="CC25" s="643"/>
      <c r="CD25" s="479"/>
      <c r="CE25" s="480"/>
      <c r="CF25" s="640"/>
      <c r="CG25" s="475"/>
      <c r="CH25" s="475"/>
      <c r="CI25" s="646"/>
      <c r="CJ25" s="642"/>
      <c r="CK25" s="643"/>
      <c r="CL25" s="479"/>
      <c r="CM25" s="480"/>
      <c r="CN25" s="640"/>
      <c r="CO25" s="475"/>
      <c r="CP25" s="475"/>
      <c r="CQ25" s="646"/>
      <c r="CR25" s="642"/>
      <c r="CS25" s="643"/>
      <c r="CT25" s="479"/>
      <c r="CU25" s="480"/>
      <c r="CV25" s="640"/>
      <c r="CW25" s="475"/>
      <c r="CX25" s="475"/>
      <c r="CY25" s="646"/>
      <c r="CZ25" s="642"/>
      <c r="DA25" s="643"/>
      <c r="DB25" s="479"/>
      <c r="DC25" s="480"/>
      <c r="DD25" s="640"/>
      <c r="DE25" s="475"/>
      <c r="DF25" s="475"/>
      <c r="DG25" s="646"/>
      <c r="DH25" s="642"/>
      <c r="DI25" s="643"/>
      <c r="DJ25" s="479"/>
      <c r="DK25" s="480"/>
      <c r="DL25" s="640"/>
      <c r="DM25" s="475"/>
      <c r="DN25" s="475"/>
      <c r="DO25" s="646"/>
      <c r="DP25" s="642"/>
      <c r="DQ25" s="643"/>
      <c r="DR25" s="479"/>
      <c r="DS25" s="480"/>
      <c r="DT25" s="640"/>
      <c r="DU25" s="475"/>
      <c r="DV25" s="475"/>
      <c r="DW25" s="646"/>
      <c r="DX25" s="642"/>
      <c r="DY25" s="643"/>
      <c r="DZ25" s="479"/>
      <c r="EA25" s="480"/>
      <c r="EB25" s="640"/>
      <c r="EC25" s="475"/>
      <c r="ED25" s="475"/>
      <c r="EE25" s="646"/>
      <c r="EF25" s="642"/>
      <c r="EG25" s="643"/>
      <c r="EH25" s="479"/>
      <c r="EI25" s="480"/>
      <c r="EJ25" s="640"/>
      <c r="EK25" s="475"/>
      <c r="EL25" s="475"/>
      <c r="EM25" s="646"/>
      <c r="EN25" s="642"/>
      <c r="EO25" s="643"/>
      <c r="EP25" s="479"/>
      <c r="EQ25" s="480"/>
      <c r="ER25" s="640"/>
      <c r="ES25" s="475"/>
      <c r="ET25" s="475"/>
      <c r="EU25" s="646"/>
      <c r="EV25" s="642"/>
      <c r="EW25" s="643"/>
      <c r="EX25" s="479"/>
      <c r="EY25" s="480"/>
      <c r="EZ25" s="640"/>
      <c r="FA25" s="475"/>
      <c r="FB25" s="475"/>
      <c r="FC25" s="646"/>
      <c r="FD25" s="642"/>
      <c r="FE25" s="643"/>
      <c r="FF25" s="479"/>
      <c r="FG25" s="480"/>
    </row>
    <row r="26" spans="1:163" ht="37.5" customHeight="1" thickBot="1">
      <c r="A26" s="128"/>
      <c r="B26" s="43" t="s">
        <v>390</v>
      </c>
      <c r="C26" s="44" t="s">
        <v>589</v>
      </c>
      <c r="D26" s="622" t="s">
        <v>392</v>
      </c>
      <c r="E26" s="618" t="s">
        <v>393</v>
      </c>
      <c r="F26" s="263" t="s">
        <v>394</v>
      </c>
      <c r="G26" s="482" t="s">
        <v>395</v>
      </c>
      <c r="H26" s="483" t="s">
        <v>396</v>
      </c>
      <c r="I26" s="484" t="s">
        <v>397</v>
      </c>
      <c r="J26" s="256" t="s">
        <v>398</v>
      </c>
      <c r="K26" s="257" t="s">
        <v>399</v>
      </c>
      <c r="L26" s="622" t="s">
        <v>392</v>
      </c>
      <c r="M26" s="618" t="s">
        <v>393</v>
      </c>
      <c r="N26" s="263" t="s">
        <v>394</v>
      </c>
      <c r="O26" s="482" t="s">
        <v>395</v>
      </c>
      <c r="P26" s="483" t="s">
        <v>396</v>
      </c>
      <c r="Q26" s="484" t="s">
        <v>397</v>
      </c>
      <c r="R26" s="256" t="s">
        <v>398</v>
      </c>
      <c r="S26" s="257" t="s">
        <v>399</v>
      </c>
      <c r="T26" s="622" t="s">
        <v>392</v>
      </c>
      <c r="U26" s="618" t="s">
        <v>393</v>
      </c>
      <c r="V26" s="263" t="s">
        <v>394</v>
      </c>
      <c r="W26" s="482" t="s">
        <v>395</v>
      </c>
      <c r="X26" s="483" t="s">
        <v>396</v>
      </c>
      <c r="Y26" s="484" t="s">
        <v>397</v>
      </c>
      <c r="Z26" s="256" t="s">
        <v>398</v>
      </c>
      <c r="AA26" s="257" t="s">
        <v>399</v>
      </c>
      <c r="AB26" s="622" t="s">
        <v>392</v>
      </c>
      <c r="AC26" s="618" t="s">
        <v>393</v>
      </c>
      <c r="AD26" s="263" t="s">
        <v>394</v>
      </c>
      <c r="AE26" s="482" t="s">
        <v>395</v>
      </c>
      <c r="AF26" s="483" t="s">
        <v>396</v>
      </c>
      <c r="AG26" s="484" t="s">
        <v>397</v>
      </c>
      <c r="AH26" s="256" t="s">
        <v>398</v>
      </c>
      <c r="AI26" s="257" t="s">
        <v>399</v>
      </c>
      <c r="AJ26" s="622" t="s">
        <v>392</v>
      </c>
      <c r="AK26" s="618" t="s">
        <v>393</v>
      </c>
      <c r="AL26" s="263" t="s">
        <v>394</v>
      </c>
      <c r="AM26" s="482" t="s">
        <v>395</v>
      </c>
      <c r="AN26" s="483" t="s">
        <v>396</v>
      </c>
      <c r="AO26" s="484" t="s">
        <v>397</v>
      </c>
      <c r="AP26" s="256" t="s">
        <v>398</v>
      </c>
      <c r="AQ26" s="257" t="s">
        <v>399</v>
      </c>
      <c r="AR26" s="622" t="s">
        <v>392</v>
      </c>
      <c r="AS26" s="618" t="s">
        <v>393</v>
      </c>
      <c r="AT26" s="263" t="s">
        <v>394</v>
      </c>
      <c r="AU26" s="482" t="s">
        <v>395</v>
      </c>
      <c r="AV26" s="483" t="s">
        <v>396</v>
      </c>
      <c r="AW26" s="484" t="s">
        <v>397</v>
      </c>
      <c r="AX26" s="256" t="s">
        <v>398</v>
      </c>
      <c r="AY26" s="257" t="s">
        <v>399</v>
      </c>
      <c r="AZ26" s="622" t="s">
        <v>392</v>
      </c>
      <c r="BA26" s="618" t="s">
        <v>393</v>
      </c>
      <c r="BB26" s="263" t="s">
        <v>394</v>
      </c>
      <c r="BC26" s="482" t="s">
        <v>395</v>
      </c>
      <c r="BD26" s="483" t="s">
        <v>396</v>
      </c>
      <c r="BE26" s="484" t="s">
        <v>397</v>
      </c>
      <c r="BF26" s="256" t="s">
        <v>398</v>
      </c>
      <c r="BG26" s="257" t="s">
        <v>399</v>
      </c>
      <c r="BH26" s="622" t="s">
        <v>392</v>
      </c>
      <c r="BI26" s="618" t="s">
        <v>393</v>
      </c>
      <c r="BJ26" s="263" t="s">
        <v>394</v>
      </c>
      <c r="BK26" s="482" t="s">
        <v>395</v>
      </c>
      <c r="BL26" s="483" t="s">
        <v>396</v>
      </c>
      <c r="BM26" s="484" t="s">
        <v>397</v>
      </c>
      <c r="BN26" s="256" t="s">
        <v>398</v>
      </c>
      <c r="BO26" s="257" t="s">
        <v>399</v>
      </c>
      <c r="BP26" s="622" t="s">
        <v>392</v>
      </c>
      <c r="BQ26" s="618" t="s">
        <v>393</v>
      </c>
      <c r="BR26" s="263" t="s">
        <v>394</v>
      </c>
      <c r="BS26" s="482" t="s">
        <v>395</v>
      </c>
      <c r="BT26" s="483" t="s">
        <v>396</v>
      </c>
      <c r="BU26" s="484" t="s">
        <v>397</v>
      </c>
      <c r="BV26" s="256" t="s">
        <v>398</v>
      </c>
      <c r="BW26" s="257" t="s">
        <v>399</v>
      </c>
      <c r="BX26" s="622" t="s">
        <v>392</v>
      </c>
      <c r="BY26" s="618" t="s">
        <v>393</v>
      </c>
      <c r="BZ26" s="263" t="s">
        <v>394</v>
      </c>
      <c r="CA26" s="482" t="s">
        <v>395</v>
      </c>
      <c r="CB26" s="483" t="s">
        <v>396</v>
      </c>
      <c r="CC26" s="484" t="s">
        <v>397</v>
      </c>
      <c r="CD26" s="256" t="s">
        <v>398</v>
      </c>
      <c r="CE26" s="257" t="s">
        <v>399</v>
      </c>
      <c r="CF26" s="622" t="s">
        <v>392</v>
      </c>
      <c r="CG26" s="618" t="s">
        <v>393</v>
      </c>
      <c r="CH26" s="263" t="s">
        <v>394</v>
      </c>
      <c r="CI26" s="482" t="s">
        <v>395</v>
      </c>
      <c r="CJ26" s="483" t="s">
        <v>396</v>
      </c>
      <c r="CK26" s="484" t="s">
        <v>397</v>
      </c>
      <c r="CL26" s="256" t="s">
        <v>398</v>
      </c>
      <c r="CM26" s="257" t="s">
        <v>399</v>
      </c>
      <c r="CN26" s="622" t="s">
        <v>392</v>
      </c>
      <c r="CO26" s="618" t="s">
        <v>393</v>
      </c>
      <c r="CP26" s="263" t="s">
        <v>394</v>
      </c>
      <c r="CQ26" s="482" t="s">
        <v>395</v>
      </c>
      <c r="CR26" s="483" t="s">
        <v>396</v>
      </c>
      <c r="CS26" s="484" t="s">
        <v>397</v>
      </c>
      <c r="CT26" s="256" t="s">
        <v>398</v>
      </c>
      <c r="CU26" s="257" t="s">
        <v>399</v>
      </c>
      <c r="CV26" s="622" t="s">
        <v>392</v>
      </c>
      <c r="CW26" s="618" t="s">
        <v>393</v>
      </c>
      <c r="CX26" s="263" t="s">
        <v>394</v>
      </c>
      <c r="CY26" s="482" t="s">
        <v>395</v>
      </c>
      <c r="CZ26" s="483" t="s">
        <v>396</v>
      </c>
      <c r="DA26" s="484" t="s">
        <v>397</v>
      </c>
      <c r="DB26" s="256" t="s">
        <v>398</v>
      </c>
      <c r="DC26" s="257" t="s">
        <v>399</v>
      </c>
      <c r="DD26" s="622" t="s">
        <v>392</v>
      </c>
      <c r="DE26" s="618" t="s">
        <v>393</v>
      </c>
      <c r="DF26" s="263" t="s">
        <v>394</v>
      </c>
      <c r="DG26" s="482" t="s">
        <v>395</v>
      </c>
      <c r="DH26" s="483" t="s">
        <v>396</v>
      </c>
      <c r="DI26" s="484" t="s">
        <v>397</v>
      </c>
      <c r="DJ26" s="256" t="s">
        <v>398</v>
      </c>
      <c r="DK26" s="257" t="s">
        <v>399</v>
      </c>
      <c r="DL26" s="622" t="s">
        <v>392</v>
      </c>
      <c r="DM26" s="618" t="s">
        <v>393</v>
      </c>
      <c r="DN26" s="263" t="s">
        <v>394</v>
      </c>
      <c r="DO26" s="482" t="s">
        <v>395</v>
      </c>
      <c r="DP26" s="483" t="s">
        <v>396</v>
      </c>
      <c r="DQ26" s="484" t="s">
        <v>397</v>
      </c>
      <c r="DR26" s="256" t="s">
        <v>398</v>
      </c>
      <c r="DS26" s="257" t="s">
        <v>399</v>
      </c>
      <c r="DT26" s="622" t="s">
        <v>392</v>
      </c>
      <c r="DU26" s="618" t="s">
        <v>393</v>
      </c>
      <c r="DV26" s="263" t="s">
        <v>394</v>
      </c>
      <c r="DW26" s="482" t="s">
        <v>395</v>
      </c>
      <c r="DX26" s="483" t="s">
        <v>396</v>
      </c>
      <c r="DY26" s="484" t="s">
        <v>397</v>
      </c>
      <c r="DZ26" s="256" t="s">
        <v>398</v>
      </c>
      <c r="EA26" s="257" t="s">
        <v>399</v>
      </c>
      <c r="EB26" s="622" t="s">
        <v>392</v>
      </c>
      <c r="EC26" s="618" t="s">
        <v>393</v>
      </c>
      <c r="ED26" s="263" t="s">
        <v>394</v>
      </c>
      <c r="EE26" s="482" t="s">
        <v>395</v>
      </c>
      <c r="EF26" s="483" t="s">
        <v>396</v>
      </c>
      <c r="EG26" s="484" t="s">
        <v>397</v>
      </c>
      <c r="EH26" s="256" t="s">
        <v>398</v>
      </c>
      <c r="EI26" s="257" t="s">
        <v>399</v>
      </c>
      <c r="EJ26" s="622" t="s">
        <v>392</v>
      </c>
      <c r="EK26" s="618" t="s">
        <v>393</v>
      </c>
      <c r="EL26" s="263" t="s">
        <v>394</v>
      </c>
      <c r="EM26" s="482" t="s">
        <v>395</v>
      </c>
      <c r="EN26" s="483" t="s">
        <v>396</v>
      </c>
      <c r="EO26" s="484" t="s">
        <v>397</v>
      </c>
      <c r="EP26" s="256" t="s">
        <v>398</v>
      </c>
      <c r="EQ26" s="257" t="s">
        <v>399</v>
      </c>
      <c r="ER26" s="622" t="s">
        <v>392</v>
      </c>
      <c r="ES26" s="618" t="s">
        <v>393</v>
      </c>
      <c r="ET26" s="263" t="s">
        <v>394</v>
      </c>
      <c r="EU26" s="482" t="s">
        <v>395</v>
      </c>
      <c r="EV26" s="483" t="s">
        <v>396</v>
      </c>
      <c r="EW26" s="484" t="s">
        <v>397</v>
      </c>
      <c r="EX26" s="256" t="s">
        <v>398</v>
      </c>
      <c r="EY26" s="257" t="s">
        <v>399</v>
      </c>
      <c r="EZ26" s="622" t="s">
        <v>392</v>
      </c>
      <c r="FA26" s="618" t="s">
        <v>393</v>
      </c>
      <c r="FB26" s="263" t="s">
        <v>394</v>
      </c>
      <c r="FC26" s="482" t="s">
        <v>395</v>
      </c>
      <c r="FD26" s="483" t="s">
        <v>396</v>
      </c>
      <c r="FE26" s="484" t="s">
        <v>397</v>
      </c>
      <c r="FF26" s="256" t="s">
        <v>398</v>
      </c>
      <c r="FG26" s="257" t="s">
        <v>399</v>
      </c>
    </row>
    <row r="27" spans="1:163" ht="37.5" customHeight="1" thickBot="1">
      <c r="A27" s="128"/>
      <c r="B27" s="123">
        <v>1</v>
      </c>
      <c r="C27" s="122" t="s">
        <v>602</v>
      </c>
      <c r="D27" s="268" t="s">
        <v>1486</v>
      </c>
      <c r="E27" s="275">
        <v>1</v>
      </c>
      <c r="F27" s="296" t="s">
        <v>401</v>
      </c>
      <c r="G27" s="308">
        <v>1585000</v>
      </c>
      <c r="H27" s="277"/>
      <c r="I27" s="246">
        <f t="shared" ref="I27:I30" si="40">+(G27+(G27*H27))*E27</f>
        <v>1585000</v>
      </c>
      <c r="J27" s="249" t="s">
        <v>402</v>
      </c>
      <c r="K27" s="248"/>
      <c r="L27" s="309" t="s">
        <v>1299</v>
      </c>
      <c r="M27" s="275">
        <v>1</v>
      </c>
      <c r="N27" s="296" t="s">
        <v>401</v>
      </c>
      <c r="O27" s="297">
        <v>1908075</v>
      </c>
      <c r="P27" s="277">
        <v>0</v>
      </c>
      <c r="Q27" s="246">
        <f t="shared" ref="Q27:Q30" si="41">+(O27+(O27*P27))*M27</f>
        <v>1908075</v>
      </c>
      <c r="R27" s="249" t="s">
        <v>1218</v>
      </c>
      <c r="S27" s="250" t="s">
        <v>1500</v>
      </c>
      <c r="T27" s="309" t="s">
        <v>1301</v>
      </c>
      <c r="U27" s="275">
        <v>1</v>
      </c>
      <c r="V27" s="296" t="s">
        <v>401</v>
      </c>
      <c r="W27" s="308">
        <v>870000</v>
      </c>
      <c r="X27" s="245">
        <v>0</v>
      </c>
      <c r="Y27" s="246">
        <f t="shared" ref="Y27:Y30" si="42">+(W27+(W27*X27))*U27</f>
        <v>870000</v>
      </c>
      <c r="Z27" s="247" t="s">
        <v>402</v>
      </c>
      <c r="AA27" s="248"/>
      <c r="AB27" s="309" t="s">
        <v>1295</v>
      </c>
      <c r="AC27" s="275">
        <v>1</v>
      </c>
      <c r="AD27" s="296" t="s">
        <v>401</v>
      </c>
      <c r="AE27" s="297">
        <v>1761040</v>
      </c>
      <c r="AF27" s="277"/>
      <c r="AG27" s="246">
        <f t="shared" ref="AG27:AG30" si="43">+(AE27+(AE27*AF27))*AC27</f>
        <v>1761040</v>
      </c>
      <c r="AH27" s="249" t="s">
        <v>1218</v>
      </c>
      <c r="AI27" s="250" t="s">
        <v>1501</v>
      </c>
      <c r="AJ27" s="309"/>
      <c r="AK27" s="275">
        <v>1</v>
      </c>
      <c r="AL27" s="296" t="s">
        <v>401</v>
      </c>
      <c r="AM27" s="297"/>
      <c r="AN27" s="277"/>
      <c r="AO27" s="246">
        <f t="shared" ref="AO27:AO30" si="44">+(AM27+(AM27*AN27))*AK27</f>
        <v>0</v>
      </c>
      <c r="AP27" s="247" t="s">
        <v>1216</v>
      </c>
      <c r="AQ27" s="248"/>
      <c r="AR27" s="309" t="s">
        <v>1291</v>
      </c>
      <c r="AS27" s="275">
        <v>1</v>
      </c>
      <c r="AT27" s="296" t="s">
        <v>401</v>
      </c>
      <c r="AU27" s="297">
        <v>1447295.85</v>
      </c>
      <c r="AV27" s="277"/>
      <c r="AW27" s="246">
        <f t="shared" ref="AW27:AW30" si="45">+(AU27+(AU27*AV27))*AS27</f>
        <v>1447295.85</v>
      </c>
      <c r="AX27" s="249" t="s">
        <v>1218</v>
      </c>
      <c r="AY27" s="250" t="s">
        <v>1501</v>
      </c>
      <c r="AZ27" s="309" t="s">
        <v>1497</v>
      </c>
      <c r="BA27" s="275">
        <v>1</v>
      </c>
      <c r="BB27" s="296" t="s">
        <v>401</v>
      </c>
      <c r="BC27" s="297">
        <v>1900000</v>
      </c>
      <c r="BD27" s="277">
        <v>0</v>
      </c>
      <c r="BE27" s="246">
        <f t="shared" ref="BE27:BE30" si="46">+(BC27+(BC27*BD27))*BA27</f>
        <v>1900000</v>
      </c>
      <c r="BF27" s="249" t="s">
        <v>402</v>
      </c>
      <c r="BG27" s="248" t="s">
        <v>1618</v>
      </c>
      <c r="BH27" s="309"/>
      <c r="BI27" s="275">
        <v>1</v>
      </c>
      <c r="BJ27" s="296" t="s">
        <v>401</v>
      </c>
      <c r="BK27" s="297"/>
      <c r="BL27" s="277"/>
      <c r="BM27" s="246">
        <f t="shared" ref="BM27:BM30" si="47">+(BK27+(BK27*BL27))*BI27</f>
        <v>0</v>
      </c>
      <c r="BN27" s="247" t="s">
        <v>1216</v>
      </c>
      <c r="BO27" s="248"/>
      <c r="BP27" s="306" t="s">
        <v>1490</v>
      </c>
      <c r="BQ27" s="275">
        <v>1</v>
      </c>
      <c r="BR27" s="296" t="s">
        <v>401</v>
      </c>
      <c r="BS27" s="308">
        <v>880000</v>
      </c>
      <c r="BT27" s="277"/>
      <c r="BU27" s="246">
        <f t="shared" ref="BU27:BU30" si="48">+(BS27+(BS27*BT27))*BQ27</f>
        <v>880000</v>
      </c>
      <c r="BV27" s="249" t="s">
        <v>402</v>
      </c>
      <c r="BW27" s="248"/>
      <c r="BX27" s="309" t="s">
        <v>1498</v>
      </c>
      <c r="BY27" s="275">
        <v>1</v>
      </c>
      <c r="BZ27" s="296" t="s">
        <v>401</v>
      </c>
      <c r="CA27" s="297">
        <v>4152640</v>
      </c>
      <c r="CB27" s="277">
        <v>0</v>
      </c>
      <c r="CC27" s="246">
        <f t="shared" ref="CC27:CC30" si="49">+(CA27+(CA27*CB27))*BY27</f>
        <v>4152640</v>
      </c>
      <c r="CD27" s="249" t="s">
        <v>402</v>
      </c>
      <c r="CE27" s="248"/>
      <c r="CF27" s="309"/>
      <c r="CG27" s="275">
        <v>1</v>
      </c>
      <c r="CH27" s="296" t="s">
        <v>401</v>
      </c>
      <c r="CI27" s="297"/>
      <c r="CJ27" s="277"/>
      <c r="CK27" s="246">
        <f t="shared" ref="CK27:CK30" si="50">+(CI27+(CI27*CJ27))*CG27</f>
        <v>0</v>
      </c>
      <c r="CL27" s="247" t="s">
        <v>1216</v>
      </c>
      <c r="CM27" s="248"/>
      <c r="CN27" s="309" t="s">
        <v>1297</v>
      </c>
      <c r="CO27" s="275">
        <v>1</v>
      </c>
      <c r="CP27" s="296" t="s">
        <v>401</v>
      </c>
      <c r="CQ27" s="297">
        <v>1741650</v>
      </c>
      <c r="CR27" s="277"/>
      <c r="CS27" s="246">
        <f t="shared" ref="CS27:CS30" si="51">+(CQ27+(CQ27*CR27))*CO27</f>
        <v>1741650</v>
      </c>
      <c r="CT27" s="249" t="s">
        <v>1218</v>
      </c>
      <c r="CU27" s="250" t="s">
        <v>1502</v>
      </c>
      <c r="CV27" s="309" t="s">
        <v>1302</v>
      </c>
      <c r="CW27" s="275">
        <v>1</v>
      </c>
      <c r="CX27" s="296" t="s">
        <v>401</v>
      </c>
      <c r="CY27" s="297">
        <v>2200000</v>
      </c>
      <c r="CZ27" s="277">
        <v>0</v>
      </c>
      <c r="DA27" s="246">
        <f t="shared" ref="DA27:DA30" si="52">+(CY27+(CY27*CZ27))*CW27</f>
        <v>2200000</v>
      </c>
      <c r="DB27" s="249" t="s">
        <v>1218</v>
      </c>
      <c r="DC27" s="250" t="s">
        <v>1500</v>
      </c>
      <c r="DD27" s="309" t="s">
        <v>1503</v>
      </c>
      <c r="DE27" s="275">
        <v>1</v>
      </c>
      <c r="DF27" s="296" t="s">
        <v>401</v>
      </c>
      <c r="DG27" s="297">
        <v>1777598</v>
      </c>
      <c r="DH27" s="277"/>
      <c r="DI27" s="246">
        <f t="shared" ref="DI27:DI30" si="53">+(DG27+(DG27*DH27))*DE27</f>
        <v>1777598</v>
      </c>
      <c r="DJ27" s="249" t="s">
        <v>1218</v>
      </c>
      <c r="DK27" s="250" t="s">
        <v>1500</v>
      </c>
      <c r="DL27" s="309" t="s">
        <v>1487</v>
      </c>
      <c r="DM27" s="275">
        <v>1</v>
      </c>
      <c r="DN27" s="296" t="s">
        <v>401</v>
      </c>
      <c r="DO27" s="297">
        <v>1770000</v>
      </c>
      <c r="DP27" s="277"/>
      <c r="DQ27" s="246">
        <f t="shared" ref="DQ27:DQ30" si="54">+(DO27+(DO27*DP27))*DM27</f>
        <v>1770000</v>
      </c>
      <c r="DR27" s="249" t="s">
        <v>402</v>
      </c>
      <c r="DS27" s="248"/>
      <c r="DT27" s="309"/>
      <c r="DU27" s="275">
        <v>1</v>
      </c>
      <c r="DV27" s="296" t="s">
        <v>401</v>
      </c>
      <c r="DW27" s="297"/>
      <c r="DX27" s="277"/>
      <c r="DY27" s="246">
        <f t="shared" ref="DY27:DY30" si="55">+(DW27+(DW27*DX27))*DU27</f>
        <v>0</v>
      </c>
      <c r="DZ27" s="247" t="s">
        <v>1216</v>
      </c>
      <c r="EA27" s="248"/>
      <c r="EB27" s="309" t="s">
        <v>1257</v>
      </c>
      <c r="EC27" s="275">
        <v>1</v>
      </c>
      <c r="ED27" s="296" t="s">
        <v>401</v>
      </c>
      <c r="EE27" s="297">
        <v>793434</v>
      </c>
      <c r="EF27" s="277">
        <v>0</v>
      </c>
      <c r="EG27" s="246">
        <f t="shared" ref="EG27:EG30" si="56">+(EE27+(EE27*EF27))*EC27</f>
        <v>793434</v>
      </c>
      <c r="EH27" s="249" t="s">
        <v>402</v>
      </c>
      <c r="EI27" s="248"/>
      <c r="EJ27" s="309" t="s">
        <v>1288</v>
      </c>
      <c r="EK27" s="275">
        <v>1</v>
      </c>
      <c r="EL27" s="296" t="s">
        <v>401</v>
      </c>
      <c r="EM27" s="297">
        <v>2002026</v>
      </c>
      <c r="EN27" s="277">
        <v>0</v>
      </c>
      <c r="EO27" s="246">
        <f t="shared" ref="EO27:EO30" si="57">+(EM27+(EM27*EN27))*EK27</f>
        <v>2002026</v>
      </c>
      <c r="EP27" s="249" t="s">
        <v>1218</v>
      </c>
      <c r="EQ27" s="250" t="s">
        <v>1500</v>
      </c>
      <c r="ER27" s="309" t="s">
        <v>1289</v>
      </c>
      <c r="ES27" s="275">
        <v>1</v>
      </c>
      <c r="ET27" s="296" t="s">
        <v>401</v>
      </c>
      <c r="EU27" s="297">
        <v>1891890</v>
      </c>
      <c r="EV27" s="277"/>
      <c r="EW27" s="246">
        <f t="shared" ref="EW27:EW30" si="58">+(EU27+(EU27*EV27))*ES27</f>
        <v>1891890</v>
      </c>
      <c r="EX27" s="249" t="s">
        <v>1218</v>
      </c>
      <c r="EY27" s="250" t="s">
        <v>1500</v>
      </c>
      <c r="EZ27" s="306" t="s">
        <v>1300</v>
      </c>
      <c r="FA27" s="275">
        <v>1</v>
      </c>
      <c r="FB27" s="296" t="s">
        <v>401</v>
      </c>
      <c r="FC27" s="297">
        <v>2302300</v>
      </c>
      <c r="FD27" s="277">
        <v>0</v>
      </c>
      <c r="FE27" s="246">
        <f t="shared" ref="FE27:FE30" si="59">+(FC27+(FC27*FD27))*FA27</f>
        <v>2302300</v>
      </c>
      <c r="FF27" s="249" t="s">
        <v>1218</v>
      </c>
      <c r="FG27" s="250" t="s">
        <v>1500</v>
      </c>
    </row>
    <row r="28" spans="1:163" ht="37.5" customHeight="1">
      <c r="A28" s="128"/>
      <c r="B28" s="123">
        <v>2</v>
      </c>
      <c r="C28" s="122" t="s">
        <v>603</v>
      </c>
      <c r="D28" s="268" t="s">
        <v>1486</v>
      </c>
      <c r="E28" s="275">
        <v>1</v>
      </c>
      <c r="F28" s="275" t="s">
        <v>401</v>
      </c>
      <c r="G28" s="267">
        <v>197000</v>
      </c>
      <c r="H28" s="277"/>
      <c r="I28" s="246">
        <f t="shared" si="40"/>
        <v>197000</v>
      </c>
      <c r="J28" s="479"/>
      <c r="K28" s="480"/>
      <c r="L28" s="309" t="s">
        <v>1299</v>
      </c>
      <c r="M28" s="275">
        <v>1</v>
      </c>
      <c r="N28" s="275" t="s">
        <v>401</v>
      </c>
      <c r="O28" s="297">
        <v>129675</v>
      </c>
      <c r="P28" s="277">
        <v>0</v>
      </c>
      <c r="Q28" s="246">
        <f t="shared" si="41"/>
        <v>129675</v>
      </c>
      <c r="R28" s="479"/>
      <c r="S28" s="480"/>
      <c r="T28" s="309" t="s">
        <v>1301</v>
      </c>
      <c r="U28" s="275">
        <v>1</v>
      </c>
      <c r="V28" s="275" t="s">
        <v>401</v>
      </c>
      <c r="W28" s="267">
        <v>150000</v>
      </c>
      <c r="X28" s="245">
        <v>0</v>
      </c>
      <c r="Y28" s="246">
        <f t="shared" si="42"/>
        <v>150000</v>
      </c>
      <c r="Z28" s="479"/>
      <c r="AA28" s="480"/>
      <c r="AB28" s="309" t="s">
        <v>1295</v>
      </c>
      <c r="AC28" s="275">
        <v>1</v>
      </c>
      <c r="AD28" s="275" t="s">
        <v>401</v>
      </c>
      <c r="AE28" s="297">
        <v>344320</v>
      </c>
      <c r="AF28" s="277"/>
      <c r="AG28" s="246">
        <f t="shared" si="43"/>
        <v>344320</v>
      </c>
      <c r="AH28" s="479"/>
      <c r="AI28" s="480"/>
      <c r="AJ28" s="309"/>
      <c r="AK28" s="275">
        <v>1</v>
      </c>
      <c r="AL28" s="275" t="s">
        <v>401</v>
      </c>
      <c r="AM28" s="297"/>
      <c r="AN28" s="277"/>
      <c r="AO28" s="246">
        <f t="shared" si="44"/>
        <v>0</v>
      </c>
      <c r="AP28" s="479"/>
      <c r="AQ28" s="480"/>
      <c r="AR28" s="309" t="s">
        <v>1291</v>
      </c>
      <c r="AS28" s="275">
        <v>1</v>
      </c>
      <c r="AT28" s="275" t="s">
        <v>401</v>
      </c>
      <c r="AU28" s="297">
        <v>178009.64999999997</v>
      </c>
      <c r="AV28" s="277"/>
      <c r="AW28" s="246">
        <f t="shared" si="45"/>
        <v>178009.64999999997</v>
      </c>
      <c r="AX28" s="479"/>
      <c r="AY28" s="480"/>
      <c r="AZ28" s="309" t="s">
        <v>1497</v>
      </c>
      <c r="BA28" s="275">
        <v>1</v>
      </c>
      <c r="BB28" s="275" t="s">
        <v>401</v>
      </c>
      <c r="BC28" s="297">
        <v>110000</v>
      </c>
      <c r="BD28" s="277">
        <v>0</v>
      </c>
      <c r="BE28" s="246">
        <f t="shared" si="46"/>
        <v>110000</v>
      </c>
      <c r="BF28" s="479"/>
      <c r="BG28" s="480"/>
      <c r="BH28" s="309"/>
      <c r="BI28" s="275">
        <v>1</v>
      </c>
      <c r="BJ28" s="275" t="s">
        <v>401</v>
      </c>
      <c r="BK28" s="297"/>
      <c r="BL28" s="277"/>
      <c r="BM28" s="246">
        <f t="shared" si="47"/>
        <v>0</v>
      </c>
      <c r="BN28" s="479"/>
      <c r="BO28" s="480"/>
      <c r="BP28" s="306" t="s">
        <v>1490</v>
      </c>
      <c r="BQ28" s="275">
        <v>1</v>
      </c>
      <c r="BR28" s="275" t="s">
        <v>401</v>
      </c>
      <c r="BS28" s="267">
        <v>83000</v>
      </c>
      <c r="BT28" s="277"/>
      <c r="BU28" s="246">
        <f t="shared" si="48"/>
        <v>83000</v>
      </c>
      <c r="BV28" s="479"/>
      <c r="BW28" s="480"/>
      <c r="BX28" s="309" t="s">
        <v>1498</v>
      </c>
      <c r="BY28" s="275">
        <v>1</v>
      </c>
      <c r="BZ28" s="275" t="s">
        <v>401</v>
      </c>
      <c r="CA28" s="297">
        <v>398325</v>
      </c>
      <c r="CB28" s="277">
        <v>0</v>
      </c>
      <c r="CC28" s="246">
        <f t="shared" si="49"/>
        <v>398325</v>
      </c>
      <c r="CD28" s="479"/>
      <c r="CE28" s="480"/>
      <c r="CF28" s="309"/>
      <c r="CG28" s="275">
        <v>1</v>
      </c>
      <c r="CH28" s="275" t="s">
        <v>401</v>
      </c>
      <c r="CI28" s="297"/>
      <c r="CJ28" s="277"/>
      <c r="CK28" s="246">
        <f t="shared" si="50"/>
        <v>0</v>
      </c>
      <c r="CL28" s="479"/>
      <c r="CM28" s="480"/>
      <c r="CN28" s="309" t="s">
        <v>1293</v>
      </c>
      <c r="CO28" s="275">
        <v>1</v>
      </c>
      <c r="CP28" s="275" t="s">
        <v>401</v>
      </c>
      <c r="CQ28" s="297">
        <v>220150</v>
      </c>
      <c r="CR28" s="277"/>
      <c r="CS28" s="246">
        <f t="shared" si="51"/>
        <v>220150</v>
      </c>
      <c r="CT28" s="479"/>
      <c r="CU28" s="480"/>
      <c r="CV28" s="309" t="s">
        <v>1302</v>
      </c>
      <c r="CW28" s="275">
        <v>1</v>
      </c>
      <c r="CX28" s="275" t="s">
        <v>401</v>
      </c>
      <c r="CY28" s="297">
        <v>195000</v>
      </c>
      <c r="CZ28" s="277">
        <v>0</v>
      </c>
      <c r="DA28" s="246">
        <f t="shared" si="52"/>
        <v>195000</v>
      </c>
      <c r="DB28" s="479"/>
      <c r="DC28" s="480"/>
      <c r="DD28" s="309" t="s">
        <v>1503</v>
      </c>
      <c r="DE28" s="275">
        <v>1</v>
      </c>
      <c r="DF28" s="275" t="s">
        <v>401</v>
      </c>
      <c r="DG28" s="297">
        <v>35553</v>
      </c>
      <c r="DH28" s="277"/>
      <c r="DI28" s="246">
        <f t="shared" si="53"/>
        <v>35553</v>
      </c>
      <c r="DJ28" s="479"/>
      <c r="DK28" s="480"/>
      <c r="DL28" s="309" t="s">
        <v>1487</v>
      </c>
      <c r="DM28" s="275">
        <v>1</v>
      </c>
      <c r="DN28" s="275" t="s">
        <v>401</v>
      </c>
      <c r="DO28" s="297">
        <v>71000</v>
      </c>
      <c r="DP28" s="277"/>
      <c r="DQ28" s="246">
        <f t="shared" si="54"/>
        <v>71000</v>
      </c>
      <c r="DR28" s="479"/>
      <c r="DS28" s="480"/>
      <c r="DT28" s="309"/>
      <c r="DU28" s="275">
        <v>1</v>
      </c>
      <c r="DV28" s="275" t="s">
        <v>401</v>
      </c>
      <c r="DW28" s="297"/>
      <c r="DX28" s="277"/>
      <c r="DY28" s="246">
        <f t="shared" si="55"/>
        <v>0</v>
      </c>
      <c r="DZ28" s="479"/>
      <c r="EA28" s="480"/>
      <c r="EB28" s="309" t="s">
        <v>1257</v>
      </c>
      <c r="EC28" s="275">
        <v>1</v>
      </c>
      <c r="ED28" s="275" t="s">
        <v>401</v>
      </c>
      <c r="EE28" s="297">
        <v>77621</v>
      </c>
      <c r="EF28" s="277">
        <v>0</v>
      </c>
      <c r="EG28" s="246">
        <f t="shared" si="56"/>
        <v>77621</v>
      </c>
      <c r="EH28" s="479"/>
      <c r="EI28" s="480"/>
      <c r="EJ28" s="309" t="s">
        <v>1288</v>
      </c>
      <c r="EK28" s="275">
        <v>1</v>
      </c>
      <c r="EL28" s="275" t="s">
        <v>401</v>
      </c>
      <c r="EM28" s="297">
        <v>172080</v>
      </c>
      <c r="EN28" s="277">
        <v>0</v>
      </c>
      <c r="EO28" s="246">
        <f t="shared" si="57"/>
        <v>172080</v>
      </c>
      <c r="EP28" s="479"/>
      <c r="EQ28" s="480"/>
      <c r="ER28" s="309" t="s">
        <v>1289</v>
      </c>
      <c r="ES28" s="275">
        <v>1</v>
      </c>
      <c r="ET28" s="275" t="s">
        <v>401</v>
      </c>
      <c r="EU28" s="297">
        <v>166032</v>
      </c>
      <c r="EV28" s="277"/>
      <c r="EW28" s="246">
        <f t="shared" si="58"/>
        <v>166032</v>
      </c>
      <c r="EX28" s="479"/>
      <c r="EY28" s="480"/>
      <c r="EZ28" s="306" t="s">
        <v>1300</v>
      </c>
      <c r="FA28" s="275">
        <v>1</v>
      </c>
      <c r="FB28" s="275" t="s">
        <v>401</v>
      </c>
      <c r="FC28" s="297">
        <v>299299</v>
      </c>
      <c r="FD28" s="277">
        <v>0</v>
      </c>
      <c r="FE28" s="246">
        <f t="shared" si="59"/>
        <v>299299</v>
      </c>
      <c r="FF28" s="479"/>
      <c r="FG28" s="480"/>
    </row>
    <row r="29" spans="1:163" ht="37.5" customHeight="1">
      <c r="A29" s="128"/>
      <c r="B29" s="123">
        <v>3</v>
      </c>
      <c r="C29" s="122" t="s">
        <v>600</v>
      </c>
      <c r="D29" s="268" t="s">
        <v>1486</v>
      </c>
      <c r="E29" s="275">
        <v>1</v>
      </c>
      <c r="F29" s="275" t="s">
        <v>401</v>
      </c>
      <c r="G29" s="267">
        <v>63000</v>
      </c>
      <c r="H29" s="277"/>
      <c r="I29" s="246">
        <f t="shared" si="40"/>
        <v>63000</v>
      </c>
      <c r="J29" s="479"/>
      <c r="K29" s="480"/>
      <c r="L29" s="309" t="s">
        <v>1299</v>
      </c>
      <c r="M29" s="275">
        <v>1</v>
      </c>
      <c r="N29" s="275" t="s">
        <v>401</v>
      </c>
      <c r="O29" s="297">
        <v>80275</v>
      </c>
      <c r="P29" s="277">
        <v>0</v>
      </c>
      <c r="Q29" s="246">
        <f t="shared" si="41"/>
        <v>80275</v>
      </c>
      <c r="R29" s="479"/>
      <c r="S29" s="480"/>
      <c r="T29" s="309" t="s">
        <v>1301</v>
      </c>
      <c r="U29" s="275">
        <v>1</v>
      </c>
      <c r="V29" s="275" t="s">
        <v>401</v>
      </c>
      <c r="W29" s="267">
        <v>93000</v>
      </c>
      <c r="X29" s="245">
        <v>0</v>
      </c>
      <c r="Y29" s="246">
        <f t="shared" si="42"/>
        <v>93000</v>
      </c>
      <c r="Z29" s="479"/>
      <c r="AA29" s="480"/>
      <c r="AB29" s="309" t="s">
        <v>1295</v>
      </c>
      <c r="AC29" s="275">
        <v>1</v>
      </c>
      <c r="AD29" s="275" t="s">
        <v>401</v>
      </c>
      <c r="AE29" s="297">
        <v>128480</v>
      </c>
      <c r="AF29" s="277"/>
      <c r="AG29" s="246">
        <f t="shared" si="43"/>
        <v>128480</v>
      </c>
      <c r="AH29" s="479"/>
      <c r="AI29" s="480"/>
      <c r="AJ29" s="309"/>
      <c r="AK29" s="275">
        <v>1</v>
      </c>
      <c r="AL29" s="275" t="s">
        <v>401</v>
      </c>
      <c r="AM29" s="297"/>
      <c r="AN29" s="277"/>
      <c r="AO29" s="246">
        <f t="shared" si="44"/>
        <v>0</v>
      </c>
      <c r="AP29" s="479"/>
      <c r="AQ29" s="480"/>
      <c r="AR29" s="309" t="s">
        <v>1291</v>
      </c>
      <c r="AS29" s="275">
        <v>1</v>
      </c>
      <c r="AT29" s="275" t="s">
        <v>401</v>
      </c>
      <c r="AU29" s="297">
        <v>85402.248749999999</v>
      </c>
      <c r="AV29" s="277"/>
      <c r="AW29" s="246">
        <f t="shared" si="45"/>
        <v>85402.248749999999</v>
      </c>
      <c r="AX29" s="479"/>
      <c r="AY29" s="480"/>
      <c r="AZ29" s="309" t="s">
        <v>1497</v>
      </c>
      <c r="BA29" s="275">
        <v>1</v>
      </c>
      <c r="BB29" s="275" t="s">
        <v>401</v>
      </c>
      <c r="BC29" s="297">
        <v>80000</v>
      </c>
      <c r="BD29" s="277">
        <v>0</v>
      </c>
      <c r="BE29" s="246">
        <f t="shared" si="46"/>
        <v>80000</v>
      </c>
      <c r="BF29" s="479"/>
      <c r="BG29" s="480"/>
      <c r="BH29" s="309"/>
      <c r="BI29" s="275">
        <v>1</v>
      </c>
      <c r="BJ29" s="275" t="s">
        <v>401</v>
      </c>
      <c r="BK29" s="297"/>
      <c r="BL29" s="277"/>
      <c r="BM29" s="246">
        <f t="shared" si="47"/>
        <v>0</v>
      </c>
      <c r="BN29" s="479"/>
      <c r="BO29" s="480"/>
      <c r="BP29" s="306" t="s">
        <v>1490</v>
      </c>
      <c r="BQ29" s="275">
        <v>1</v>
      </c>
      <c r="BR29" s="275" t="s">
        <v>401</v>
      </c>
      <c r="BS29" s="267">
        <v>33000</v>
      </c>
      <c r="BT29" s="277"/>
      <c r="BU29" s="246">
        <f t="shared" si="48"/>
        <v>33000</v>
      </c>
      <c r="BV29" s="479"/>
      <c r="BW29" s="480"/>
      <c r="BX29" s="309" t="s">
        <v>1498</v>
      </c>
      <c r="BY29" s="275">
        <v>1</v>
      </c>
      <c r="BZ29" s="275" t="s">
        <v>401</v>
      </c>
      <c r="CA29" s="297">
        <v>84585</v>
      </c>
      <c r="CB29" s="277">
        <v>0</v>
      </c>
      <c r="CC29" s="246">
        <f t="shared" si="49"/>
        <v>84585</v>
      </c>
      <c r="CD29" s="479"/>
      <c r="CE29" s="480"/>
      <c r="CF29" s="309"/>
      <c r="CG29" s="275">
        <v>1</v>
      </c>
      <c r="CH29" s="275" t="s">
        <v>401</v>
      </c>
      <c r="CI29" s="297"/>
      <c r="CJ29" s="277"/>
      <c r="CK29" s="246">
        <f t="shared" si="50"/>
        <v>0</v>
      </c>
      <c r="CL29" s="479"/>
      <c r="CM29" s="480"/>
      <c r="CN29" s="309" t="s">
        <v>1293</v>
      </c>
      <c r="CO29" s="275">
        <v>1</v>
      </c>
      <c r="CP29" s="275" t="s">
        <v>401</v>
      </c>
      <c r="CQ29" s="297">
        <v>67150</v>
      </c>
      <c r="CR29" s="277"/>
      <c r="CS29" s="246">
        <f t="shared" si="51"/>
        <v>67150</v>
      </c>
      <c r="CT29" s="479"/>
      <c r="CU29" s="480"/>
      <c r="CV29" s="309" t="s">
        <v>1302</v>
      </c>
      <c r="CW29" s="275">
        <v>1</v>
      </c>
      <c r="CX29" s="275" t="s">
        <v>401</v>
      </c>
      <c r="CY29" s="297">
        <v>115000</v>
      </c>
      <c r="CZ29" s="277">
        <v>0</v>
      </c>
      <c r="DA29" s="246">
        <f t="shared" si="52"/>
        <v>115000</v>
      </c>
      <c r="DB29" s="479"/>
      <c r="DC29" s="480"/>
      <c r="DD29" s="309" t="s">
        <v>1503</v>
      </c>
      <c r="DE29" s="275">
        <v>1</v>
      </c>
      <c r="DF29" s="275" t="s">
        <v>401</v>
      </c>
      <c r="DG29" s="297">
        <v>133321</v>
      </c>
      <c r="DH29" s="277"/>
      <c r="DI29" s="246">
        <f t="shared" si="53"/>
        <v>133321</v>
      </c>
      <c r="DJ29" s="479"/>
      <c r="DK29" s="480"/>
      <c r="DL29" s="309" t="s">
        <v>1487</v>
      </c>
      <c r="DM29" s="275">
        <v>1</v>
      </c>
      <c r="DN29" s="275" t="s">
        <v>401</v>
      </c>
      <c r="DO29" s="297">
        <v>48000</v>
      </c>
      <c r="DP29" s="277"/>
      <c r="DQ29" s="246">
        <f t="shared" si="54"/>
        <v>48000</v>
      </c>
      <c r="DR29" s="479"/>
      <c r="DS29" s="480"/>
      <c r="DT29" s="309"/>
      <c r="DU29" s="275">
        <v>1</v>
      </c>
      <c r="DV29" s="275" t="s">
        <v>401</v>
      </c>
      <c r="DW29" s="297"/>
      <c r="DX29" s="277"/>
      <c r="DY29" s="246">
        <f t="shared" si="55"/>
        <v>0</v>
      </c>
      <c r="DZ29" s="479"/>
      <c r="EA29" s="480"/>
      <c r="EB29" s="309" t="s">
        <v>1257</v>
      </c>
      <c r="EC29" s="275">
        <v>1</v>
      </c>
      <c r="ED29" s="275" t="s">
        <v>401</v>
      </c>
      <c r="EE29" s="297">
        <v>35000</v>
      </c>
      <c r="EF29" s="277">
        <v>0</v>
      </c>
      <c r="EG29" s="246">
        <f t="shared" si="56"/>
        <v>35000</v>
      </c>
      <c r="EH29" s="479"/>
      <c r="EI29" s="480"/>
      <c r="EJ29" s="309" t="s">
        <v>1288</v>
      </c>
      <c r="EK29" s="275">
        <v>1</v>
      </c>
      <c r="EL29" s="275" t="s">
        <v>401</v>
      </c>
      <c r="EM29" s="297">
        <v>50142</v>
      </c>
      <c r="EN29" s="277">
        <v>0</v>
      </c>
      <c r="EO29" s="246">
        <f t="shared" si="57"/>
        <v>50142</v>
      </c>
      <c r="EP29" s="479"/>
      <c r="EQ29" s="480"/>
      <c r="ER29" s="309" t="s">
        <v>1289</v>
      </c>
      <c r="ES29" s="275">
        <v>1</v>
      </c>
      <c r="ET29" s="275" t="s">
        <v>401</v>
      </c>
      <c r="EU29" s="297">
        <v>166032</v>
      </c>
      <c r="EV29" s="277"/>
      <c r="EW29" s="246">
        <f t="shared" si="58"/>
        <v>166032</v>
      </c>
      <c r="EX29" s="479"/>
      <c r="EY29" s="480"/>
      <c r="EZ29" s="306" t="s">
        <v>1300</v>
      </c>
      <c r="FA29" s="275">
        <v>1</v>
      </c>
      <c r="FB29" s="275" t="s">
        <v>401</v>
      </c>
      <c r="FC29" s="297">
        <v>98670</v>
      </c>
      <c r="FD29" s="277">
        <v>0</v>
      </c>
      <c r="FE29" s="246">
        <f t="shared" si="59"/>
        <v>98670</v>
      </c>
      <c r="FF29" s="479"/>
      <c r="FG29" s="480"/>
    </row>
    <row r="30" spans="1:163" ht="37.5" customHeight="1">
      <c r="A30" s="128"/>
      <c r="B30" s="123">
        <v>4</v>
      </c>
      <c r="C30" s="122" t="s">
        <v>604</v>
      </c>
      <c r="D30" s="268" t="s">
        <v>1486</v>
      </c>
      <c r="E30" s="275">
        <v>3</v>
      </c>
      <c r="F30" s="275" t="s">
        <v>401</v>
      </c>
      <c r="G30" s="319">
        <v>39000</v>
      </c>
      <c r="H30" s="315"/>
      <c r="I30" s="246">
        <f t="shared" si="40"/>
        <v>117000</v>
      </c>
      <c r="J30" s="479"/>
      <c r="K30" s="480"/>
      <c r="L30" s="309" t="s">
        <v>1299</v>
      </c>
      <c r="M30" s="275">
        <v>3</v>
      </c>
      <c r="N30" s="275" t="s">
        <v>401</v>
      </c>
      <c r="O30" s="297">
        <v>55575</v>
      </c>
      <c r="P30" s="315">
        <v>0</v>
      </c>
      <c r="Q30" s="246">
        <f t="shared" si="41"/>
        <v>166725</v>
      </c>
      <c r="R30" s="479"/>
      <c r="S30" s="480"/>
      <c r="T30" s="309" t="s">
        <v>1301</v>
      </c>
      <c r="U30" s="275">
        <v>3</v>
      </c>
      <c r="V30" s="275" t="s">
        <v>401</v>
      </c>
      <c r="W30" s="319">
        <v>12000</v>
      </c>
      <c r="X30" s="300">
        <v>0</v>
      </c>
      <c r="Y30" s="246">
        <f t="shared" si="42"/>
        <v>36000</v>
      </c>
      <c r="Z30" s="479"/>
      <c r="AA30" s="480"/>
      <c r="AB30" s="309" t="s">
        <v>1295</v>
      </c>
      <c r="AC30" s="275">
        <v>3</v>
      </c>
      <c r="AD30" s="275" t="s">
        <v>401</v>
      </c>
      <c r="AE30" s="297">
        <v>67600</v>
      </c>
      <c r="AF30" s="315"/>
      <c r="AG30" s="246">
        <f t="shared" si="43"/>
        <v>202800</v>
      </c>
      <c r="AH30" s="479"/>
      <c r="AI30" s="480"/>
      <c r="AJ30" s="309"/>
      <c r="AK30" s="275">
        <v>3</v>
      </c>
      <c r="AL30" s="275" t="s">
        <v>401</v>
      </c>
      <c r="AM30" s="297"/>
      <c r="AN30" s="315"/>
      <c r="AO30" s="246">
        <f t="shared" si="44"/>
        <v>0</v>
      </c>
      <c r="AP30" s="479"/>
      <c r="AQ30" s="480"/>
      <c r="AR30" s="309" t="s">
        <v>1291</v>
      </c>
      <c r="AS30" s="275">
        <v>3</v>
      </c>
      <c r="AT30" s="275" t="s">
        <v>401</v>
      </c>
      <c r="AU30" s="297">
        <v>44889.39</v>
      </c>
      <c r="AV30" s="315"/>
      <c r="AW30" s="246">
        <f t="shared" si="45"/>
        <v>134668.16999999998</v>
      </c>
      <c r="AX30" s="479"/>
      <c r="AY30" s="480"/>
      <c r="AZ30" s="309" t="s">
        <v>1504</v>
      </c>
      <c r="BA30" s="275">
        <v>3</v>
      </c>
      <c r="BB30" s="275" t="s">
        <v>401</v>
      </c>
      <c r="BC30" s="297">
        <v>32000</v>
      </c>
      <c r="BD30" s="315">
        <v>0</v>
      </c>
      <c r="BE30" s="246">
        <f t="shared" si="46"/>
        <v>96000</v>
      </c>
      <c r="BF30" s="479"/>
      <c r="BG30" s="480"/>
      <c r="BH30" s="309"/>
      <c r="BI30" s="275">
        <v>3</v>
      </c>
      <c r="BJ30" s="275" t="s">
        <v>401</v>
      </c>
      <c r="BK30" s="297"/>
      <c r="BL30" s="315"/>
      <c r="BM30" s="246">
        <f t="shared" si="47"/>
        <v>0</v>
      </c>
      <c r="BN30" s="479"/>
      <c r="BO30" s="480"/>
      <c r="BP30" s="306" t="s">
        <v>1490</v>
      </c>
      <c r="BQ30" s="275">
        <v>3</v>
      </c>
      <c r="BR30" s="275" t="s">
        <v>401</v>
      </c>
      <c r="BS30" s="319">
        <v>14000</v>
      </c>
      <c r="BT30" s="315"/>
      <c r="BU30" s="246">
        <f t="shared" si="48"/>
        <v>42000</v>
      </c>
      <c r="BV30" s="479"/>
      <c r="BW30" s="480"/>
      <c r="BX30" s="309" t="s">
        <v>1498</v>
      </c>
      <c r="BY30" s="275">
        <v>3</v>
      </c>
      <c r="BZ30" s="275" t="s">
        <v>401</v>
      </c>
      <c r="CA30" s="297">
        <v>36280</v>
      </c>
      <c r="CB30" s="315">
        <v>0.19</v>
      </c>
      <c r="CC30" s="246">
        <f t="shared" si="49"/>
        <v>129519.59999999999</v>
      </c>
      <c r="CD30" s="479"/>
      <c r="CE30" s="480"/>
      <c r="CF30" s="309"/>
      <c r="CG30" s="275">
        <v>3</v>
      </c>
      <c r="CH30" s="275" t="s">
        <v>401</v>
      </c>
      <c r="CI30" s="297"/>
      <c r="CJ30" s="315"/>
      <c r="CK30" s="246">
        <f t="shared" si="50"/>
        <v>0</v>
      </c>
      <c r="CL30" s="479"/>
      <c r="CM30" s="480"/>
      <c r="CN30" s="309" t="e">
        <v>#N/A</v>
      </c>
      <c r="CO30" s="275">
        <v>3</v>
      </c>
      <c r="CP30" s="275" t="s">
        <v>401</v>
      </c>
      <c r="CQ30" s="297">
        <v>0</v>
      </c>
      <c r="CR30" s="315"/>
      <c r="CS30" s="246">
        <f t="shared" si="51"/>
        <v>0</v>
      </c>
      <c r="CT30" s="479"/>
      <c r="CU30" s="480"/>
      <c r="CV30" s="309" t="s">
        <v>1290</v>
      </c>
      <c r="CW30" s="275">
        <v>3</v>
      </c>
      <c r="CX30" s="275" t="s">
        <v>401</v>
      </c>
      <c r="CY30" s="297">
        <v>53000</v>
      </c>
      <c r="CZ30" s="315">
        <v>0</v>
      </c>
      <c r="DA30" s="246">
        <f t="shared" si="52"/>
        <v>159000</v>
      </c>
      <c r="DB30" s="479"/>
      <c r="DC30" s="480"/>
      <c r="DD30" s="309" t="s">
        <v>1503</v>
      </c>
      <c r="DE30" s="275">
        <v>3</v>
      </c>
      <c r="DF30" s="275" t="s">
        <v>401</v>
      </c>
      <c r="DG30" s="297">
        <v>20000</v>
      </c>
      <c r="DH30" s="315"/>
      <c r="DI30" s="246">
        <f t="shared" si="53"/>
        <v>60000</v>
      </c>
      <c r="DJ30" s="479"/>
      <c r="DK30" s="480"/>
      <c r="DL30" s="309" t="s">
        <v>1487</v>
      </c>
      <c r="DM30" s="275">
        <v>3</v>
      </c>
      <c r="DN30" s="275" t="s">
        <v>401</v>
      </c>
      <c r="DO30" s="297">
        <v>24000</v>
      </c>
      <c r="DP30" s="315">
        <v>0.19</v>
      </c>
      <c r="DQ30" s="246">
        <f t="shared" si="54"/>
        <v>85680</v>
      </c>
      <c r="DR30" s="479"/>
      <c r="DS30" s="480"/>
      <c r="DT30" s="309"/>
      <c r="DU30" s="275">
        <v>3</v>
      </c>
      <c r="DV30" s="275" t="s">
        <v>401</v>
      </c>
      <c r="DW30" s="297"/>
      <c r="DX30" s="315"/>
      <c r="DY30" s="246">
        <f t="shared" si="55"/>
        <v>0</v>
      </c>
      <c r="DZ30" s="479"/>
      <c r="EA30" s="480"/>
      <c r="EB30" s="309"/>
      <c r="EC30" s="275">
        <v>3</v>
      </c>
      <c r="ED30" s="275" t="s">
        <v>401</v>
      </c>
      <c r="EE30" s="297"/>
      <c r="EF30" s="315"/>
      <c r="EG30" s="246">
        <f t="shared" si="56"/>
        <v>0</v>
      </c>
      <c r="EH30" s="479"/>
      <c r="EI30" s="480"/>
      <c r="EJ30" s="309" t="s">
        <v>1288</v>
      </c>
      <c r="EK30" s="275">
        <v>3</v>
      </c>
      <c r="EL30" s="275" t="s">
        <v>401</v>
      </c>
      <c r="EM30" s="297">
        <v>1</v>
      </c>
      <c r="EN30" s="315">
        <v>0</v>
      </c>
      <c r="EO30" s="246">
        <f t="shared" si="57"/>
        <v>3</v>
      </c>
      <c r="EP30" s="479"/>
      <c r="EQ30" s="480"/>
      <c r="ER30" s="309" t="s">
        <v>1289</v>
      </c>
      <c r="ES30" s="275">
        <v>3</v>
      </c>
      <c r="ET30" s="275" t="s">
        <v>401</v>
      </c>
      <c r="EU30" s="297">
        <v>21611</v>
      </c>
      <c r="EV30" s="315"/>
      <c r="EW30" s="246">
        <f t="shared" si="58"/>
        <v>64833</v>
      </c>
      <c r="EX30" s="479"/>
      <c r="EY30" s="480"/>
      <c r="EZ30" s="306" t="s">
        <v>1300</v>
      </c>
      <c r="FA30" s="275">
        <v>3</v>
      </c>
      <c r="FB30" s="275" t="s">
        <v>401</v>
      </c>
      <c r="FC30" s="297">
        <v>10032</v>
      </c>
      <c r="FD30" s="315">
        <v>0</v>
      </c>
      <c r="FE30" s="246">
        <f t="shared" si="59"/>
        <v>30096</v>
      </c>
      <c r="FF30" s="479"/>
      <c r="FG30" s="480"/>
    </row>
    <row r="31" spans="1:163" ht="37.5" customHeight="1">
      <c r="A31" s="128"/>
      <c r="B31" s="54"/>
      <c r="C31" s="55" t="s">
        <v>408</v>
      </c>
      <c r="D31" s="629"/>
      <c r="E31" s="749"/>
      <c r="F31" s="749"/>
      <c r="G31" s="630"/>
      <c r="H31" s="631"/>
      <c r="I31" s="484">
        <f>SUM(I27:I30)</f>
        <v>1962000</v>
      </c>
      <c r="J31" s="479"/>
      <c r="K31" s="480"/>
      <c r="L31" s="629"/>
      <c r="M31" s="749"/>
      <c r="N31" s="749"/>
      <c r="O31" s="630"/>
      <c r="P31" s="631"/>
      <c r="Q31" s="484">
        <f>SUM(Q27:Q30)</f>
        <v>2284750</v>
      </c>
      <c r="R31" s="479"/>
      <c r="S31" s="480"/>
      <c r="T31" s="629"/>
      <c r="U31" s="749"/>
      <c r="V31" s="749"/>
      <c r="W31" s="630"/>
      <c r="X31" s="631"/>
      <c r="Y31" s="484">
        <f>SUM(Y27:Y30)</f>
        <v>1149000</v>
      </c>
      <c r="Z31" s="479"/>
      <c r="AA31" s="480"/>
      <c r="AB31" s="629"/>
      <c r="AC31" s="749"/>
      <c r="AD31" s="749"/>
      <c r="AE31" s="630"/>
      <c r="AF31" s="631"/>
      <c r="AG31" s="484">
        <f>SUM(AG27:AG30)</f>
        <v>2436640</v>
      </c>
      <c r="AH31" s="479"/>
      <c r="AI31" s="480"/>
      <c r="AJ31" s="629"/>
      <c r="AK31" s="749"/>
      <c r="AL31" s="749"/>
      <c r="AM31" s="630"/>
      <c r="AN31" s="631"/>
      <c r="AO31" s="484">
        <f>SUM(AO27:AO30)</f>
        <v>0</v>
      </c>
      <c r="AP31" s="479"/>
      <c r="AQ31" s="480"/>
      <c r="AR31" s="629"/>
      <c r="AS31" s="749"/>
      <c r="AT31" s="749"/>
      <c r="AU31" s="630"/>
      <c r="AV31" s="631"/>
      <c r="AW31" s="484">
        <f>SUM(AW27:AW30)</f>
        <v>1845375.91875</v>
      </c>
      <c r="AX31" s="479"/>
      <c r="AY31" s="480"/>
      <c r="AZ31" s="629"/>
      <c r="BA31" s="749"/>
      <c r="BB31" s="749"/>
      <c r="BC31" s="630"/>
      <c r="BD31" s="631"/>
      <c r="BE31" s="484">
        <f>SUM(BE27:BE30)</f>
        <v>2186000</v>
      </c>
      <c r="BF31" s="479"/>
      <c r="BG31" s="480"/>
      <c r="BH31" s="629"/>
      <c r="BI31" s="749"/>
      <c r="BJ31" s="749"/>
      <c r="BK31" s="630"/>
      <c r="BL31" s="631"/>
      <c r="BM31" s="484">
        <f>SUM(BM27:BM30)</f>
        <v>0</v>
      </c>
      <c r="BN31" s="479"/>
      <c r="BO31" s="480"/>
      <c r="BP31" s="629"/>
      <c r="BQ31" s="749"/>
      <c r="BR31" s="749"/>
      <c r="BS31" s="630"/>
      <c r="BT31" s="631"/>
      <c r="BU31" s="484">
        <f>SUM(BU27:BU30)</f>
        <v>1038000</v>
      </c>
      <c r="BV31" s="479"/>
      <c r="BW31" s="480"/>
      <c r="BX31" s="629"/>
      <c r="BY31" s="749"/>
      <c r="BZ31" s="749"/>
      <c r="CA31" s="630"/>
      <c r="CB31" s="631"/>
      <c r="CC31" s="484">
        <f>SUM(CC27:CC30)</f>
        <v>4765069.5999999996</v>
      </c>
      <c r="CD31" s="479"/>
      <c r="CE31" s="480"/>
      <c r="CF31" s="629"/>
      <c r="CG31" s="749"/>
      <c r="CH31" s="749"/>
      <c r="CI31" s="630"/>
      <c r="CJ31" s="631"/>
      <c r="CK31" s="484">
        <f>SUM(CK27:CK30)</f>
        <v>0</v>
      </c>
      <c r="CL31" s="479"/>
      <c r="CM31" s="480"/>
      <c r="CN31" s="629"/>
      <c r="CO31" s="749"/>
      <c r="CP31" s="749"/>
      <c r="CQ31" s="630"/>
      <c r="CR31" s="631"/>
      <c r="CS31" s="484">
        <f>SUM(CS27:CS30)</f>
        <v>2028950</v>
      </c>
      <c r="CT31" s="479"/>
      <c r="CU31" s="480"/>
      <c r="CV31" s="629"/>
      <c r="CW31" s="749"/>
      <c r="CX31" s="749"/>
      <c r="CY31" s="630"/>
      <c r="CZ31" s="631"/>
      <c r="DA31" s="484">
        <f>SUM(DA27:DA30)</f>
        <v>2669000</v>
      </c>
      <c r="DB31" s="479"/>
      <c r="DC31" s="480"/>
      <c r="DD31" s="629"/>
      <c r="DE31" s="749"/>
      <c r="DF31" s="749"/>
      <c r="DG31" s="630"/>
      <c r="DH31" s="631"/>
      <c r="DI31" s="484">
        <f>SUM(DI27:DI30)</f>
        <v>2006472</v>
      </c>
      <c r="DJ31" s="479"/>
      <c r="DK31" s="480"/>
      <c r="DL31" s="629"/>
      <c r="DM31" s="749"/>
      <c r="DN31" s="749"/>
      <c r="DO31" s="630"/>
      <c r="DP31" s="631"/>
      <c r="DQ31" s="484">
        <f>SUM(DQ27:DQ30)</f>
        <v>1974680</v>
      </c>
      <c r="DR31" s="479"/>
      <c r="DS31" s="480"/>
      <c r="DT31" s="629"/>
      <c r="DU31" s="749"/>
      <c r="DV31" s="749"/>
      <c r="DW31" s="630"/>
      <c r="DX31" s="631"/>
      <c r="DY31" s="484">
        <f>SUM(DY27:DY30)</f>
        <v>0</v>
      </c>
      <c r="DZ31" s="479"/>
      <c r="EA31" s="480"/>
      <c r="EB31" s="629"/>
      <c r="EC31" s="749"/>
      <c r="ED31" s="749"/>
      <c r="EE31" s="630"/>
      <c r="EF31" s="631"/>
      <c r="EG31" s="484">
        <f>SUM(EG27:EG30)</f>
        <v>906055</v>
      </c>
      <c r="EH31" s="479"/>
      <c r="EI31" s="480"/>
      <c r="EJ31" s="629"/>
      <c r="EK31" s="749"/>
      <c r="EL31" s="749"/>
      <c r="EM31" s="630"/>
      <c r="EN31" s="631"/>
      <c r="EO31" s="484">
        <f>SUM(EO27:EO30)</f>
        <v>2224251</v>
      </c>
      <c r="EP31" s="479"/>
      <c r="EQ31" s="480"/>
      <c r="ER31" s="629"/>
      <c r="ES31" s="749"/>
      <c r="ET31" s="749"/>
      <c r="EU31" s="630"/>
      <c r="EV31" s="631"/>
      <c r="EW31" s="484">
        <f>SUM(EW27:EW30)</f>
        <v>2288787</v>
      </c>
      <c r="EX31" s="479"/>
      <c r="EY31" s="480"/>
      <c r="EZ31" s="629"/>
      <c r="FA31" s="749"/>
      <c r="FB31" s="749"/>
      <c r="FC31" s="630"/>
      <c r="FD31" s="631"/>
      <c r="FE31" s="484">
        <f>SUM(FE27:FE30)</f>
        <v>2730365</v>
      </c>
      <c r="FF31" s="479"/>
      <c r="FG31" s="480"/>
    </row>
    <row r="32" spans="1:163" ht="37.5" customHeight="1" thickBot="1">
      <c r="A32" s="42"/>
      <c r="B32" s="143" t="s">
        <v>87</v>
      </c>
      <c r="C32" s="126"/>
      <c r="D32" s="640"/>
      <c r="E32" s="475"/>
      <c r="F32" s="475"/>
      <c r="G32" s="646"/>
      <c r="H32" s="642"/>
      <c r="I32" s="643"/>
      <c r="J32" s="479"/>
      <c r="K32" s="480"/>
      <c r="L32" s="640"/>
      <c r="M32" s="475"/>
      <c r="N32" s="475"/>
      <c r="O32" s="646"/>
      <c r="P32" s="642"/>
      <c r="Q32" s="643"/>
      <c r="R32" s="479"/>
      <c r="S32" s="480"/>
      <c r="T32" s="640"/>
      <c r="U32" s="475"/>
      <c r="V32" s="475"/>
      <c r="W32" s="646"/>
      <c r="X32" s="642"/>
      <c r="Y32" s="643"/>
      <c r="Z32" s="479"/>
      <c r="AA32" s="480"/>
      <c r="AB32" s="640"/>
      <c r="AC32" s="475"/>
      <c r="AD32" s="475"/>
      <c r="AE32" s="646"/>
      <c r="AF32" s="642"/>
      <c r="AG32" s="643"/>
      <c r="AH32" s="479"/>
      <c r="AI32" s="480"/>
      <c r="AJ32" s="640"/>
      <c r="AK32" s="475"/>
      <c r="AL32" s="475"/>
      <c r="AM32" s="646"/>
      <c r="AN32" s="642"/>
      <c r="AO32" s="643"/>
      <c r="AP32" s="479"/>
      <c r="AQ32" s="480"/>
      <c r="AR32" s="640"/>
      <c r="AS32" s="475"/>
      <c r="AT32" s="475"/>
      <c r="AU32" s="646"/>
      <c r="AV32" s="642"/>
      <c r="AW32" s="643"/>
      <c r="AX32" s="479"/>
      <c r="AY32" s="480"/>
      <c r="AZ32" s="640"/>
      <c r="BA32" s="475"/>
      <c r="BB32" s="475"/>
      <c r="BC32" s="646"/>
      <c r="BD32" s="642"/>
      <c r="BE32" s="643"/>
      <c r="BF32" s="479"/>
      <c r="BG32" s="480"/>
      <c r="BH32" s="640"/>
      <c r="BI32" s="475"/>
      <c r="BJ32" s="475"/>
      <c r="BK32" s="646"/>
      <c r="BL32" s="642"/>
      <c r="BM32" s="643"/>
      <c r="BN32" s="479"/>
      <c r="BO32" s="480"/>
      <c r="BP32" s="640"/>
      <c r="BQ32" s="475"/>
      <c r="BR32" s="475"/>
      <c r="BS32" s="646"/>
      <c r="BT32" s="642"/>
      <c r="BU32" s="643"/>
      <c r="BV32" s="479"/>
      <c r="BW32" s="480"/>
      <c r="BX32" s="640"/>
      <c r="BY32" s="475"/>
      <c r="BZ32" s="475"/>
      <c r="CA32" s="646"/>
      <c r="CB32" s="642"/>
      <c r="CC32" s="643"/>
      <c r="CD32" s="479"/>
      <c r="CE32" s="480"/>
      <c r="CF32" s="640"/>
      <c r="CG32" s="475"/>
      <c r="CH32" s="475"/>
      <c r="CI32" s="646"/>
      <c r="CJ32" s="642"/>
      <c r="CK32" s="643"/>
      <c r="CL32" s="479"/>
      <c r="CM32" s="480"/>
      <c r="CN32" s="640"/>
      <c r="CO32" s="475"/>
      <c r="CP32" s="475"/>
      <c r="CQ32" s="646"/>
      <c r="CR32" s="642"/>
      <c r="CS32" s="643"/>
      <c r="CT32" s="479"/>
      <c r="CU32" s="480"/>
      <c r="CV32" s="640"/>
      <c r="CW32" s="475"/>
      <c r="CX32" s="475"/>
      <c r="CY32" s="646"/>
      <c r="CZ32" s="642"/>
      <c r="DA32" s="643"/>
      <c r="DB32" s="479"/>
      <c r="DC32" s="480"/>
      <c r="DD32" s="640"/>
      <c r="DE32" s="475"/>
      <c r="DF32" s="475"/>
      <c r="DG32" s="646"/>
      <c r="DH32" s="642"/>
      <c r="DI32" s="643"/>
      <c r="DJ32" s="479"/>
      <c r="DK32" s="480"/>
      <c r="DL32" s="640"/>
      <c r="DM32" s="475"/>
      <c r="DN32" s="475"/>
      <c r="DO32" s="646"/>
      <c r="DP32" s="642"/>
      <c r="DQ32" s="643"/>
      <c r="DR32" s="479"/>
      <c r="DS32" s="480"/>
      <c r="DT32" s="640"/>
      <c r="DU32" s="475"/>
      <c r="DV32" s="475"/>
      <c r="DW32" s="646"/>
      <c r="DX32" s="642"/>
      <c r="DY32" s="643"/>
      <c r="DZ32" s="479"/>
      <c r="EA32" s="480"/>
      <c r="EB32" s="640"/>
      <c r="EC32" s="475"/>
      <c r="ED32" s="475"/>
      <c r="EE32" s="646"/>
      <c r="EF32" s="642"/>
      <c r="EG32" s="643"/>
      <c r="EH32" s="479"/>
      <c r="EI32" s="480"/>
      <c r="EJ32" s="640"/>
      <c r="EK32" s="475"/>
      <c r="EL32" s="475"/>
      <c r="EM32" s="646"/>
      <c r="EN32" s="642"/>
      <c r="EO32" s="643"/>
      <c r="EP32" s="479"/>
      <c r="EQ32" s="480"/>
      <c r="ER32" s="640"/>
      <c r="ES32" s="475"/>
      <c r="ET32" s="475"/>
      <c r="EU32" s="646"/>
      <c r="EV32" s="642"/>
      <c r="EW32" s="643"/>
      <c r="EX32" s="479"/>
      <c r="EY32" s="480"/>
      <c r="EZ32" s="640"/>
      <c r="FA32" s="475"/>
      <c r="FB32" s="475"/>
      <c r="FC32" s="646"/>
      <c r="FD32" s="642"/>
      <c r="FE32" s="643"/>
      <c r="FF32" s="479"/>
      <c r="FG32" s="480"/>
    </row>
    <row r="33" spans="1:163" ht="37.5" customHeight="1" thickBot="1">
      <c r="A33" s="128"/>
      <c r="B33" s="43" t="s">
        <v>390</v>
      </c>
      <c r="C33" s="44" t="s">
        <v>589</v>
      </c>
      <c r="D33" s="622" t="s">
        <v>392</v>
      </c>
      <c r="E33" s="618" t="s">
        <v>393</v>
      </c>
      <c r="F33" s="263" t="s">
        <v>394</v>
      </c>
      <c r="G33" s="482" t="s">
        <v>395</v>
      </c>
      <c r="H33" s="483" t="s">
        <v>396</v>
      </c>
      <c r="I33" s="484" t="s">
        <v>397</v>
      </c>
      <c r="J33" s="256" t="s">
        <v>398</v>
      </c>
      <c r="K33" s="257" t="s">
        <v>399</v>
      </c>
      <c r="L33" s="622" t="s">
        <v>392</v>
      </c>
      <c r="M33" s="618" t="s">
        <v>393</v>
      </c>
      <c r="N33" s="263" t="s">
        <v>394</v>
      </c>
      <c r="O33" s="482" t="s">
        <v>395</v>
      </c>
      <c r="P33" s="483" t="s">
        <v>396</v>
      </c>
      <c r="Q33" s="484" t="s">
        <v>397</v>
      </c>
      <c r="R33" s="256" t="s">
        <v>398</v>
      </c>
      <c r="S33" s="257" t="s">
        <v>399</v>
      </c>
      <c r="T33" s="622" t="s">
        <v>392</v>
      </c>
      <c r="U33" s="618" t="s">
        <v>393</v>
      </c>
      <c r="V33" s="263" t="s">
        <v>394</v>
      </c>
      <c r="W33" s="482" t="s">
        <v>395</v>
      </c>
      <c r="X33" s="483" t="s">
        <v>396</v>
      </c>
      <c r="Y33" s="484" t="s">
        <v>397</v>
      </c>
      <c r="Z33" s="256" t="s">
        <v>398</v>
      </c>
      <c r="AA33" s="257" t="s">
        <v>399</v>
      </c>
      <c r="AB33" s="622" t="s">
        <v>392</v>
      </c>
      <c r="AC33" s="618" t="s">
        <v>393</v>
      </c>
      <c r="AD33" s="263" t="s">
        <v>394</v>
      </c>
      <c r="AE33" s="482" t="s">
        <v>395</v>
      </c>
      <c r="AF33" s="483" t="s">
        <v>396</v>
      </c>
      <c r="AG33" s="484" t="s">
        <v>397</v>
      </c>
      <c r="AH33" s="256" t="s">
        <v>398</v>
      </c>
      <c r="AI33" s="257" t="s">
        <v>399</v>
      </c>
      <c r="AJ33" s="622" t="s">
        <v>392</v>
      </c>
      <c r="AK33" s="618" t="s">
        <v>393</v>
      </c>
      <c r="AL33" s="263" t="s">
        <v>394</v>
      </c>
      <c r="AM33" s="482" t="s">
        <v>395</v>
      </c>
      <c r="AN33" s="483" t="s">
        <v>396</v>
      </c>
      <c r="AO33" s="484" t="s">
        <v>397</v>
      </c>
      <c r="AP33" s="256" t="s">
        <v>398</v>
      </c>
      <c r="AQ33" s="257" t="s">
        <v>399</v>
      </c>
      <c r="AR33" s="622" t="s">
        <v>392</v>
      </c>
      <c r="AS33" s="618" t="s">
        <v>393</v>
      </c>
      <c r="AT33" s="263" t="s">
        <v>394</v>
      </c>
      <c r="AU33" s="482" t="s">
        <v>395</v>
      </c>
      <c r="AV33" s="483" t="s">
        <v>396</v>
      </c>
      <c r="AW33" s="484" t="s">
        <v>397</v>
      </c>
      <c r="AX33" s="256" t="s">
        <v>398</v>
      </c>
      <c r="AY33" s="257" t="s">
        <v>399</v>
      </c>
      <c r="AZ33" s="622" t="s">
        <v>392</v>
      </c>
      <c r="BA33" s="618" t="s">
        <v>393</v>
      </c>
      <c r="BB33" s="263" t="s">
        <v>394</v>
      </c>
      <c r="BC33" s="482" t="s">
        <v>395</v>
      </c>
      <c r="BD33" s="483" t="s">
        <v>396</v>
      </c>
      <c r="BE33" s="484" t="s">
        <v>397</v>
      </c>
      <c r="BF33" s="256" t="s">
        <v>398</v>
      </c>
      <c r="BG33" s="257" t="s">
        <v>399</v>
      </c>
      <c r="BH33" s="622" t="s">
        <v>392</v>
      </c>
      <c r="BI33" s="618" t="s">
        <v>393</v>
      </c>
      <c r="BJ33" s="263" t="s">
        <v>394</v>
      </c>
      <c r="BK33" s="482" t="s">
        <v>395</v>
      </c>
      <c r="BL33" s="483" t="s">
        <v>396</v>
      </c>
      <c r="BM33" s="484" t="s">
        <v>397</v>
      </c>
      <c r="BN33" s="256" t="s">
        <v>398</v>
      </c>
      <c r="BO33" s="257" t="s">
        <v>399</v>
      </c>
      <c r="BP33" s="622" t="s">
        <v>392</v>
      </c>
      <c r="BQ33" s="618" t="s">
        <v>393</v>
      </c>
      <c r="BR33" s="263" t="s">
        <v>394</v>
      </c>
      <c r="BS33" s="482" t="s">
        <v>395</v>
      </c>
      <c r="BT33" s="483" t="s">
        <v>396</v>
      </c>
      <c r="BU33" s="484" t="s">
        <v>397</v>
      </c>
      <c r="BV33" s="256" t="s">
        <v>398</v>
      </c>
      <c r="BW33" s="257" t="s">
        <v>399</v>
      </c>
      <c r="BX33" s="622" t="s">
        <v>392</v>
      </c>
      <c r="BY33" s="618" t="s">
        <v>393</v>
      </c>
      <c r="BZ33" s="263" t="s">
        <v>394</v>
      </c>
      <c r="CA33" s="482" t="s">
        <v>395</v>
      </c>
      <c r="CB33" s="483" t="s">
        <v>396</v>
      </c>
      <c r="CC33" s="484" t="s">
        <v>397</v>
      </c>
      <c r="CD33" s="256" t="s">
        <v>398</v>
      </c>
      <c r="CE33" s="257" t="s">
        <v>399</v>
      </c>
      <c r="CF33" s="622" t="s">
        <v>392</v>
      </c>
      <c r="CG33" s="618" t="s">
        <v>393</v>
      </c>
      <c r="CH33" s="263" t="s">
        <v>394</v>
      </c>
      <c r="CI33" s="482" t="s">
        <v>395</v>
      </c>
      <c r="CJ33" s="483" t="s">
        <v>396</v>
      </c>
      <c r="CK33" s="484" t="s">
        <v>397</v>
      </c>
      <c r="CL33" s="256" t="s">
        <v>398</v>
      </c>
      <c r="CM33" s="257" t="s">
        <v>399</v>
      </c>
      <c r="CN33" s="622" t="s">
        <v>392</v>
      </c>
      <c r="CO33" s="618" t="s">
        <v>393</v>
      </c>
      <c r="CP33" s="263" t="s">
        <v>394</v>
      </c>
      <c r="CQ33" s="482" t="s">
        <v>395</v>
      </c>
      <c r="CR33" s="483" t="s">
        <v>396</v>
      </c>
      <c r="CS33" s="484" t="s">
        <v>397</v>
      </c>
      <c r="CT33" s="256" t="s">
        <v>398</v>
      </c>
      <c r="CU33" s="257" t="s">
        <v>399</v>
      </c>
      <c r="CV33" s="622" t="s">
        <v>392</v>
      </c>
      <c r="CW33" s="618" t="s">
        <v>393</v>
      </c>
      <c r="CX33" s="263" t="s">
        <v>394</v>
      </c>
      <c r="CY33" s="482" t="s">
        <v>395</v>
      </c>
      <c r="CZ33" s="483" t="s">
        <v>396</v>
      </c>
      <c r="DA33" s="484" t="s">
        <v>397</v>
      </c>
      <c r="DB33" s="256" t="s">
        <v>398</v>
      </c>
      <c r="DC33" s="257" t="s">
        <v>399</v>
      </c>
      <c r="DD33" s="622" t="s">
        <v>392</v>
      </c>
      <c r="DE33" s="618" t="s">
        <v>393</v>
      </c>
      <c r="DF33" s="263" t="s">
        <v>394</v>
      </c>
      <c r="DG33" s="482" t="s">
        <v>395</v>
      </c>
      <c r="DH33" s="483" t="s">
        <v>396</v>
      </c>
      <c r="DI33" s="484" t="s">
        <v>397</v>
      </c>
      <c r="DJ33" s="256" t="s">
        <v>398</v>
      </c>
      <c r="DK33" s="257" t="s">
        <v>399</v>
      </c>
      <c r="DL33" s="622" t="s">
        <v>392</v>
      </c>
      <c r="DM33" s="618" t="s">
        <v>393</v>
      </c>
      <c r="DN33" s="263" t="s">
        <v>394</v>
      </c>
      <c r="DO33" s="482" t="s">
        <v>395</v>
      </c>
      <c r="DP33" s="483" t="s">
        <v>396</v>
      </c>
      <c r="DQ33" s="484" t="s">
        <v>397</v>
      </c>
      <c r="DR33" s="256" t="s">
        <v>398</v>
      </c>
      <c r="DS33" s="257" t="s">
        <v>399</v>
      </c>
      <c r="DT33" s="622" t="s">
        <v>392</v>
      </c>
      <c r="DU33" s="618" t="s">
        <v>393</v>
      </c>
      <c r="DV33" s="263" t="s">
        <v>394</v>
      </c>
      <c r="DW33" s="482" t="s">
        <v>395</v>
      </c>
      <c r="DX33" s="483" t="s">
        <v>396</v>
      </c>
      <c r="DY33" s="484" t="s">
        <v>397</v>
      </c>
      <c r="DZ33" s="256" t="s">
        <v>398</v>
      </c>
      <c r="EA33" s="257" t="s">
        <v>399</v>
      </c>
      <c r="EB33" s="622" t="s">
        <v>392</v>
      </c>
      <c r="EC33" s="618" t="s">
        <v>393</v>
      </c>
      <c r="ED33" s="263" t="s">
        <v>394</v>
      </c>
      <c r="EE33" s="482" t="s">
        <v>395</v>
      </c>
      <c r="EF33" s="483" t="s">
        <v>396</v>
      </c>
      <c r="EG33" s="484" t="s">
        <v>397</v>
      </c>
      <c r="EH33" s="256" t="s">
        <v>398</v>
      </c>
      <c r="EI33" s="257" t="s">
        <v>399</v>
      </c>
      <c r="EJ33" s="622" t="s">
        <v>392</v>
      </c>
      <c r="EK33" s="618" t="s">
        <v>393</v>
      </c>
      <c r="EL33" s="263" t="s">
        <v>394</v>
      </c>
      <c r="EM33" s="482" t="s">
        <v>395</v>
      </c>
      <c r="EN33" s="483" t="s">
        <v>396</v>
      </c>
      <c r="EO33" s="484" t="s">
        <v>397</v>
      </c>
      <c r="EP33" s="256" t="s">
        <v>398</v>
      </c>
      <c r="EQ33" s="257" t="s">
        <v>399</v>
      </c>
      <c r="ER33" s="622" t="s">
        <v>392</v>
      </c>
      <c r="ES33" s="618" t="s">
        <v>393</v>
      </c>
      <c r="ET33" s="263" t="s">
        <v>394</v>
      </c>
      <c r="EU33" s="482" t="s">
        <v>395</v>
      </c>
      <c r="EV33" s="483" t="s">
        <v>396</v>
      </c>
      <c r="EW33" s="484" t="s">
        <v>397</v>
      </c>
      <c r="EX33" s="256" t="s">
        <v>398</v>
      </c>
      <c r="EY33" s="257" t="s">
        <v>399</v>
      </c>
      <c r="EZ33" s="622" t="s">
        <v>392</v>
      </c>
      <c r="FA33" s="618" t="s">
        <v>393</v>
      </c>
      <c r="FB33" s="263" t="s">
        <v>394</v>
      </c>
      <c r="FC33" s="482" t="s">
        <v>395</v>
      </c>
      <c r="FD33" s="483" t="s">
        <v>396</v>
      </c>
      <c r="FE33" s="484" t="s">
        <v>397</v>
      </c>
      <c r="FF33" s="256" t="s">
        <v>398</v>
      </c>
      <c r="FG33" s="257" t="s">
        <v>399</v>
      </c>
    </row>
    <row r="34" spans="1:163" ht="37.5" customHeight="1" thickBot="1">
      <c r="A34" s="128"/>
      <c r="B34" s="123">
        <v>1</v>
      </c>
      <c r="C34" s="122" t="s">
        <v>605</v>
      </c>
      <c r="D34" s="268" t="s">
        <v>1486</v>
      </c>
      <c r="E34" s="275">
        <v>1</v>
      </c>
      <c r="F34" s="275" t="s">
        <v>401</v>
      </c>
      <c r="G34" s="267">
        <v>2419000</v>
      </c>
      <c r="H34" s="277"/>
      <c r="I34" s="246">
        <f t="shared" ref="I34:I37" si="60">+(G34+(G34*H34))*E34</f>
        <v>2419000</v>
      </c>
      <c r="J34" s="249" t="s">
        <v>402</v>
      </c>
      <c r="K34" s="248"/>
      <c r="L34" s="309" t="s">
        <v>1299</v>
      </c>
      <c r="M34" s="275">
        <v>1</v>
      </c>
      <c r="N34" s="275" t="s">
        <v>401</v>
      </c>
      <c r="O34" s="297">
        <v>1370850</v>
      </c>
      <c r="P34" s="277">
        <v>0</v>
      </c>
      <c r="Q34" s="246">
        <f t="shared" ref="Q34:Q37" si="61">+(O34+(O34*P34))*M34</f>
        <v>1370850</v>
      </c>
      <c r="R34" s="249" t="s">
        <v>402</v>
      </c>
      <c r="S34" s="248"/>
      <c r="T34" s="306" t="s">
        <v>1301</v>
      </c>
      <c r="U34" s="275">
        <v>1</v>
      </c>
      <c r="V34" s="275" t="s">
        <v>401</v>
      </c>
      <c r="W34" s="267">
        <v>630000</v>
      </c>
      <c r="X34" s="245">
        <v>0</v>
      </c>
      <c r="Y34" s="246">
        <f t="shared" ref="Y34:Y37" si="62">+(W34+(W34*X34))*U34</f>
        <v>630000</v>
      </c>
      <c r="Z34" s="249" t="s">
        <v>402</v>
      </c>
      <c r="AA34" s="248"/>
      <c r="AB34" s="309" t="s">
        <v>1261</v>
      </c>
      <c r="AC34" s="275">
        <v>1</v>
      </c>
      <c r="AD34" s="275" t="s">
        <v>401</v>
      </c>
      <c r="AE34" s="297"/>
      <c r="AF34" s="277"/>
      <c r="AG34" s="246">
        <f t="shared" ref="AG34:AG37" si="63">+(AE34+(AE34*AF34))*AC34</f>
        <v>0</v>
      </c>
      <c r="AH34" s="249" t="s">
        <v>402</v>
      </c>
      <c r="AI34" s="248"/>
      <c r="AJ34" s="309"/>
      <c r="AK34" s="275">
        <v>1</v>
      </c>
      <c r="AL34" s="275" t="s">
        <v>401</v>
      </c>
      <c r="AM34" s="297"/>
      <c r="AN34" s="277"/>
      <c r="AO34" s="246">
        <f t="shared" ref="AO34:AO37" si="64">+(AM34+(AM34*AN34))*AK34</f>
        <v>0</v>
      </c>
      <c r="AP34" s="247" t="s">
        <v>1216</v>
      </c>
      <c r="AQ34" s="248"/>
      <c r="AR34" s="309" t="s">
        <v>1291</v>
      </c>
      <c r="AS34" s="275">
        <v>1</v>
      </c>
      <c r="AT34" s="275" t="s">
        <v>401</v>
      </c>
      <c r="AU34" s="297">
        <v>1617565.95</v>
      </c>
      <c r="AV34" s="277"/>
      <c r="AW34" s="246">
        <f t="shared" ref="AW34:AW37" si="65">+(AU34+(AU34*AV34))*AS34</f>
        <v>1617565.95</v>
      </c>
      <c r="AX34" s="249" t="s">
        <v>402</v>
      </c>
      <c r="AY34" s="248"/>
      <c r="AZ34" s="309" t="s">
        <v>1497</v>
      </c>
      <c r="BA34" s="275">
        <v>1</v>
      </c>
      <c r="BB34" s="275" t="s">
        <v>401</v>
      </c>
      <c r="BC34" s="297">
        <v>1700000</v>
      </c>
      <c r="BD34" s="277">
        <v>0</v>
      </c>
      <c r="BE34" s="246">
        <f t="shared" ref="BE34:BE37" si="66">+(BC34+(BC34*BD34))*BA34</f>
        <v>1700000</v>
      </c>
      <c r="BF34" s="249" t="s">
        <v>402</v>
      </c>
      <c r="BG34" s="248" t="s">
        <v>1618</v>
      </c>
      <c r="BH34" s="309"/>
      <c r="BI34" s="275">
        <v>1</v>
      </c>
      <c r="BJ34" s="275" t="s">
        <v>401</v>
      </c>
      <c r="BK34" s="297"/>
      <c r="BL34" s="277"/>
      <c r="BM34" s="246">
        <f t="shared" ref="BM34:BM37" si="67">+(BK34+(BK34*BL34))*BI34</f>
        <v>0</v>
      </c>
      <c r="BN34" s="247" t="s">
        <v>1216</v>
      </c>
      <c r="BO34" s="248"/>
      <c r="BP34" s="306" t="s">
        <v>1490</v>
      </c>
      <c r="BQ34" s="275">
        <v>1</v>
      </c>
      <c r="BR34" s="275" t="s">
        <v>401</v>
      </c>
      <c r="BS34" s="267">
        <v>950000</v>
      </c>
      <c r="BT34" s="277"/>
      <c r="BU34" s="246">
        <f t="shared" ref="BU34:BU37" si="68">+(BS34+(BS34*BT34))*BQ34</f>
        <v>950000</v>
      </c>
      <c r="BV34" s="249" t="s">
        <v>402</v>
      </c>
      <c r="BW34" s="248"/>
      <c r="BX34" s="309" t="s">
        <v>1498</v>
      </c>
      <c r="BY34" s="275">
        <v>1</v>
      </c>
      <c r="BZ34" s="275" t="s">
        <v>401</v>
      </c>
      <c r="CA34" s="297">
        <v>2315095</v>
      </c>
      <c r="CB34" s="277">
        <v>0</v>
      </c>
      <c r="CC34" s="246">
        <f t="shared" ref="CC34:CC37" si="69">+(CA34+(CA34*CB34))*BY34</f>
        <v>2315095</v>
      </c>
      <c r="CD34" s="249" t="s">
        <v>402</v>
      </c>
      <c r="CE34" s="248"/>
      <c r="CF34" s="309"/>
      <c r="CG34" s="275">
        <v>1</v>
      </c>
      <c r="CH34" s="275" t="s">
        <v>401</v>
      </c>
      <c r="CI34" s="297"/>
      <c r="CJ34" s="277"/>
      <c r="CK34" s="246">
        <f t="shared" ref="CK34:CK37" si="70">+(CI34+(CI34*CJ34))*CG34</f>
        <v>0</v>
      </c>
      <c r="CL34" s="247" t="s">
        <v>1216</v>
      </c>
      <c r="CM34" s="248"/>
      <c r="CN34" s="309" t="s">
        <v>1297</v>
      </c>
      <c r="CO34" s="275">
        <v>1</v>
      </c>
      <c r="CP34" s="275" t="s">
        <v>401</v>
      </c>
      <c r="CQ34" s="297">
        <v>1784150</v>
      </c>
      <c r="CR34" s="277"/>
      <c r="CS34" s="246">
        <f t="shared" ref="CS34:CS37" si="71">+(CQ34+(CQ34*CR34))*CO34</f>
        <v>1784150</v>
      </c>
      <c r="CT34" s="249" t="s">
        <v>1218</v>
      </c>
      <c r="CU34" s="250" t="s">
        <v>1502</v>
      </c>
      <c r="CV34" s="309" t="s">
        <v>1302</v>
      </c>
      <c r="CW34" s="275">
        <v>1</v>
      </c>
      <c r="CX34" s="275" t="s">
        <v>401</v>
      </c>
      <c r="CY34" s="297">
        <v>2100000</v>
      </c>
      <c r="CZ34" s="277">
        <v>0</v>
      </c>
      <c r="DA34" s="246">
        <f t="shared" ref="DA34:DA37" si="72">+(CY34+(CY34*CZ34))*CW34</f>
        <v>2100000</v>
      </c>
      <c r="DB34" s="249" t="s">
        <v>1218</v>
      </c>
      <c r="DC34" s="250" t="s">
        <v>1500</v>
      </c>
      <c r="DD34" s="309" t="s">
        <v>1503</v>
      </c>
      <c r="DE34" s="275">
        <v>1</v>
      </c>
      <c r="DF34" s="275" t="s">
        <v>401</v>
      </c>
      <c r="DG34" s="297">
        <v>1333199</v>
      </c>
      <c r="DH34" s="277"/>
      <c r="DI34" s="246">
        <f t="shared" ref="DI34:DI37" si="73">+(DG34+(DG34*DH34))*DE34</f>
        <v>1333199</v>
      </c>
      <c r="DJ34" s="249" t="s">
        <v>402</v>
      </c>
      <c r="DK34" s="248"/>
      <c r="DL34" s="309"/>
      <c r="DM34" s="275">
        <v>1</v>
      </c>
      <c r="DN34" s="275" t="s">
        <v>401</v>
      </c>
      <c r="DO34" s="297"/>
      <c r="DP34" s="277"/>
      <c r="DQ34" s="246">
        <f t="shared" ref="DQ34:DQ37" si="74">+(DO34+(DO34*DP34))*DM34</f>
        <v>0</v>
      </c>
      <c r="DR34" s="249" t="s">
        <v>1218</v>
      </c>
      <c r="DS34" s="32" t="s">
        <v>1625</v>
      </c>
      <c r="DT34" s="309"/>
      <c r="DU34" s="275">
        <v>1</v>
      </c>
      <c r="DV34" s="275" t="s">
        <v>401</v>
      </c>
      <c r="DW34" s="297"/>
      <c r="DX34" s="277"/>
      <c r="DY34" s="246">
        <f t="shared" ref="DY34:DY37" si="75">+(DW34+(DW34*DX34))*DU34</f>
        <v>0</v>
      </c>
      <c r="DZ34" s="247" t="s">
        <v>1216</v>
      </c>
      <c r="EA34" s="248"/>
      <c r="EB34" s="309" t="s">
        <v>1257</v>
      </c>
      <c r="EC34" s="275">
        <v>1</v>
      </c>
      <c r="ED34" s="275" t="s">
        <v>401</v>
      </c>
      <c r="EE34" s="297">
        <v>793434</v>
      </c>
      <c r="EF34" s="277">
        <v>0</v>
      </c>
      <c r="EG34" s="246">
        <f t="shared" ref="EG34:EG37" si="76">+(EE34+(EE34*EF34))*EC34</f>
        <v>793434</v>
      </c>
      <c r="EH34" s="249" t="s">
        <v>402</v>
      </c>
      <c r="EI34" s="248"/>
      <c r="EJ34" s="309" t="s">
        <v>1288</v>
      </c>
      <c r="EK34" s="275">
        <v>1</v>
      </c>
      <c r="EL34" s="275" t="s">
        <v>401</v>
      </c>
      <c r="EM34" s="297">
        <v>968899</v>
      </c>
      <c r="EN34" s="277">
        <v>0</v>
      </c>
      <c r="EO34" s="246">
        <f t="shared" ref="EO34:EO37" si="77">+(EM34+(EM34*EN34))*EK34</f>
        <v>968899</v>
      </c>
      <c r="EP34" s="249" t="s">
        <v>1218</v>
      </c>
      <c r="EQ34" s="250" t="s">
        <v>1500</v>
      </c>
      <c r="ER34" s="309" t="s">
        <v>1289</v>
      </c>
      <c r="ES34" s="275">
        <v>1</v>
      </c>
      <c r="ET34" s="275" t="s">
        <v>401</v>
      </c>
      <c r="EU34" s="297">
        <v>1029530</v>
      </c>
      <c r="EV34" s="277"/>
      <c r="EW34" s="246">
        <f t="shared" ref="EW34:EW37" si="78">+(EU34+(EU34*EV34))*ES34</f>
        <v>1029530</v>
      </c>
      <c r="EX34" s="249" t="s">
        <v>1218</v>
      </c>
      <c r="EY34" s="250" t="s">
        <v>1500</v>
      </c>
      <c r="EZ34" s="306" t="s">
        <v>1300</v>
      </c>
      <c r="FA34" s="275">
        <v>1</v>
      </c>
      <c r="FB34" s="275" t="s">
        <v>401</v>
      </c>
      <c r="FC34" s="297">
        <v>2442082</v>
      </c>
      <c r="FD34" s="277">
        <v>0</v>
      </c>
      <c r="FE34" s="246">
        <f t="shared" ref="FE34:FE37" si="79">+(FC34+(FC34*FD34))*FA34</f>
        <v>2442082</v>
      </c>
      <c r="FF34" s="249" t="s">
        <v>402</v>
      </c>
      <c r="FG34" s="248"/>
    </row>
    <row r="35" spans="1:163" ht="37.5" customHeight="1">
      <c r="A35" s="128"/>
      <c r="B35" s="123">
        <v>2</v>
      </c>
      <c r="C35" s="122" t="s">
        <v>606</v>
      </c>
      <c r="D35" s="268" t="s">
        <v>1486</v>
      </c>
      <c r="E35" s="275">
        <v>1</v>
      </c>
      <c r="F35" s="296" t="s">
        <v>401</v>
      </c>
      <c r="G35" s="267">
        <v>2036000</v>
      </c>
      <c r="H35" s="277"/>
      <c r="I35" s="246">
        <f t="shared" si="60"/>
        <v>2036000</v>
      </c>
      <c r="J35" s="479"/>
      <c r="K35" s="480"/>
      <c r="L35" s="309" t="s">
        <v>1299</v>
      </c>
      <c r="M35" s="275">
        <v>1</v>
      </c>
      <c r="N35" s="296" t="s">
        <v>401</v>
      </c>
      <c r="O35" s="297">
        <v>1185600</v>
      </c>
      <c r="P35" s="277">
        <v>0</v>
      </c>
      <c r="Q35" s="246">
        <f t="shared" si="61"/>
        <v>1185600</v>
      </c>
      <c r="R35" s="479"/>
      <c r="S35" s="480"/>
      <c r="T35" s="306" t="s">
        <v>1301</v>
      </c>
      <c r="U35" s="275">
        <v>1</v>
      </c>
      <c r="V35" s="296" t="s">
        <v>401</v>
      </c>
      <c r="W35" s="308">
        <v>780000</v>
      </c>
      <c r="X35" s="245">
        <v>0</v>
      </c>
      <c r="Y35" s="246">
        <f t="shared" si="62"/>
        <v>780000</v>
      </c>
      <c r="Z35" s="479"/>
      <c r="AA35" s="480"/>
      <c r="AB35" s="309" t="s">
        <v>1295</v>
      </c>
      <c r="AC35" s="275">
        <v>1</v>
      </c>
      <c r="AD35" s="296" t="s">
        <v>401</v>
      </c>
      <c r="AE35" s="297">
        <v>1518160</v>
      </c>
      <c r="AF35" s="277"/>
      <c r="AG35" s="246">
        <f t="shared" si="63"/>
        <v>1518160</v>
      </c>
      <c r="AH35" s="479"/>
      <c r="AI35" s="480"/>
      <c r="AJ35" s="309"/>
      <c r="AK35" s="275">
        <v>1</v>
      </c>
      <c r="AL35" s="296" t="s">
        <v>401</v>
      </c>
      <c r="AM35" s="297"/>
      <c r="AN35" s="277"/>
      <c r="AO35" s="246">
        <f t="shared" si="64"/>
        <v>0</v>
      </c>
      <c r="AP35" s="479"/>
      <c r="AQ35" s="480"/>
      <c r="AR35" s="309" t="s">
        <v>1291</v>
      </c>
      <c r="AS35" s="275">
        <v>1</v>
      </c>
      <c r="AT35" s="296" t="s">
        <v>401</v>
      </c>
      <c r="AU35" s="297">
        <v>885404.52</v>
      </c>
      <c r="AV35" s="277"/>
      <c r="AW35" s="246">
        <f t="shared" si="65"/>
        <v>885404.52</v>
      </c>
      <c r="AX35" s="479"/>
      <c r="AY35" s="480"/>
      <c r="AZ35" s="309" t="s">
        <v>1497</v>
      </c>
      <c r="BA35" s="275">
        <v>1</v>
      </c>
      <c r="BB35" s="296" t="s">
        <v>401</v>
      </c>
      <c r="BC35" s="297">
        <v>1700000</v>
      </c>
      <c r="BD35" s="277">
        <v>0</v>
      </c>
      <c r="BE35" s="246">
        <f t="shared" si="66"/>
        <v>1700000</v>
      </c>
      <c r="BF35" s="479"/>
      <c r="BG35" s="480"/>
      <c r="BH35" s="309"/>
      <c r="BI35" s="275">
        <v>1</v>
      </c>
      <c r="BJ35" s="296" t="s">
        <v>401</v>
      </c>
      <c r="BK35" s="297"/>
      <c r="BL35" s="277"/>
      <c r="BM35" s="246">
        <f t="shared" si="67"/>
        <v>0</v>
      </c>
      <c r="BN35" s="479"/>
      <c r="BO35" s="480"/>
      <c r="BP35" s="306" t="s">
        <v>1490</v>
      </c>
      <c r="BQ35" s="275">
        <v>1</v>
      </c>
      <c r="BR35" s="296" t="s">
        <v>401</v>
      </c>
      <c r="BS35" s="308">
        <v>866000</v>
      </c>
      <c r="BT35" s="277"/>
      <c r="BU35" s="246">
        <f t="shared" si="68"/>
        <v>866000</v>
      </c>
      <c r="BV35" s="479"/>
      <c r="BW35" s="480"/>
      <c r="BX35" s="309" t="s">
        <v>1498</v>
      </c>
      <c r="BY35" s="275">
        <v>1</v>
      </c>
      <c r="BZ35" s="296" t="s">
        <v>401</v>
      </c>
      <c r="CA35" s="297">
        <v>1986710</v>
      </c>
      <c r="CB35" s="277">
        <v>0</v>
      </c>
      <c r="CC35" s="246">
        <f t="shared" si="69"/>
        <v>1986710</v>
      </c>
      <c r="CD35" s="479"/>
      <c r="CE35" s="480"/>
      <c r="CF35" s="309"/>
      <c r="CG35" s="275">
        <v>1</v>
      </c>
      <c r="CH35" s="296" t="s">
        <v>401</v>
      </c>
      <c r="CI35" s="297"/>
      <c r="CJ35" s="277"/>
      <c r="CK35" s="246">
        <f t="shared" si="70"/>
        <v>0</v>
      </c>
      <c r="CL35" s="479"/>
      <c r="CM35" s="480"/>
      <c r="CN35" s="309" t="s">
        <v>1293</v>
      </c>
      <c r="CO35" s="275">
        <v>1</v>
      </c>
      <c r="CP35" s="296" t="s">
        <v>401</v>
      </c>
      <c r="CQ35" s="297">
        <v>1784150</v>
      </c>
      <c r="CR35" s="277"/>
      <c r="CS35" s="246">
        <f t="shared" si="71"/>
        <v>1784150</v>
      </c>
      <c r="CT35" s="479"/>
      <c r="CU35" s="480"/>
      <c r="CV35" s="309" t="s">
        <v>1302</v>
      </c>
      <c r="CW35" s="275">
        <v>1</v>
      </c>
      <c r="CX35" s="296" t="s">
        <v>401</v>
      </c>
      <c r="CY35" s="297">
        <v>1950000</v>
      </c>
      <c r="CZ35" s="277">
        <v>0</v>
      </c>
      <c r="DA35" s="246">
        <f t="shared" si="72"/>
        <v>1950000</v>
      </c>
      <c r="DB35" s="479"/>
      <c r="DC35" s="480"/>
      <c r="DD35" s="309" t="s">
        <v>1503</v>
      </c>
      <c r="DE35" s="275">
        <v>1</v>
      </c>
      <c r="DF35" s="296" t="s">
        <v>401</v>
      </c>
      <c r="DG35" s="297">
        <v>1333199</v>
      </c>
      <c r="DH35" s="277"/>
      <c r="DI35" s="246">
        <f t="shared" si="73"/>
        <v>1333199</v>
      </c>
      <c r="DJ35" s="479"/>
      <c r="DK35" s="480"/>
      <c r="DL35" s="309" t="s">
        <v>1487</v>
      </c>
      <c r="DM35" s="275">
        <v>1</v>
      </c>
      <c r="DN35" s="296" t="s">
        <v>401</v>
      </c>
      <c r="DO35" s="297">
        <v>1115000</v>
      </c>
      <c r="DP35" s="277"/>
      <c r="DQ35" s="246">
        <f t="shared" si="74"/>
        <v>1115000</v>
      </c>
      <c r="DR35" s="479"/>
      <c r="DS35" s="480"/>
      <c r="DT35" s="309"/>
      <c r="DU35" s="275">
        <v>1</v>
      </c>
      <c r="DV35" s="296" t="s">
        <v>401</v>
      </c>
      <c r="DW35" s="297"/>
      <c r="DX35" s="277"/>
      <c r="DY35" s="246">
        <f t="shared" si="75"/>
        <v>0</v>
      </c>
      <c r="DZ35" s="479"/>
      <c r="EA35" s="480"/>
      <c r="EB35" s="309" t="s">
        <v>1257</v>
      </c>
      <c r="EC35" s="275">
        <v>1</v>
      </c>
      <c r="ED35" s="296" t="s">
        <v>401</v>
      </c>
      <c r="EE35" s="297">
        <v>793434</v>
      </c>
      <c r="EF35" s="277">
        <v>0</v>
      </c>
      <c r="EG35" s="246">
        <f t="shared" si="76"/>
        <v>793434</v>
      </c>
      <c r="EH35" s="479"/>
      <c r="EI35" s="480"/>
      <c r="EJ35" s="309" t="s">
        <v>1288</v>
      </c>
      <c r="EK35" s="275">
        <v>1</v>
      </c>
      <c r="EL35" s="296" t="s">
        <v>401</v>
      </c>
      <c r="EM35" s="297">
        <v>1889087</v>
      </c>
      <c r="EN35" s="277">
        <v>0</v>
      </c>
      <c r="EO35" s="246">
        <f t="shared" si="77"/>
        <v>1889087</v>
      </c>
      <c r="EP35" s="479"/>
      <c r="EQ35" s="480"/>
      <c r="ER35" s="309" t="s">
        <v>1289</v>
      </c>
      <c r="ES35" s="275">
        <v>1</v>
      </c>
      <c r="ET35" s="296" t="s">
        <v>401</v>
      </c>
      <c r="EU35" s="297">
        <v>1328250</v>
      </c>
      <c r="EV35" s="277"/>
      <c r="EW35" s="246">
        <f t="shared" si="78"/>
        <v>1328250</v>
      </c>
      <c r="EX35" s="479"/>
      <c r="EY35" s="480"/>
      <c r="EZ35" s="306" t="s">
        <v>1300</v>
      </c>
      <c r="FA35" s="275">
        <v>1</v>
      </c>
      <c r="FB35" s="296" t="s">
        <v>401</v>
      </c>
      <c r="FC35" s="297">
        <v>2142783</v>
      </c>
      <c r="FD35" s="277">
        <v>0</v>
      </c>
      <c r="FE35" s="246">
        <f t="shared" si="79"/>
        <v>2142783</v>
      </c>
      <c r="FF35" s="479"/>
      <c r="FG35" s="480"/>
    </row>
    <row r="36" spans="1:163" ht="37.5" customHeight="1">
      <c r="A36" s="128"/>
      <c r="B36" s="123">
        <v>3</v>
      </c>
      <c r="C36" s="122" t="s">
        <v>603</v>
      </c>
      <c r="D36" s="268" t="s">
        <v>1486</v>
      </c>
      <c r="E36" s="275">
        <v>1</v>
      </c>
      <c r="F36" s="296" t="s">
        <v>401</v>
      </c>
      <c r="G36" s="308">
        <v>190000</v>
      </c>
      <c r="H36" s="277"/>
      <c r="I36" s="246">
        <f t="shared" si="60"/>
        <v>190000</v>
      </c>
      <c r="J36" s="479"/>
      <c r="K36" s="480"/>
      <c r="L36" s="309" t="s">
        <v>1299</v>
      </c>
      <c r="M36" s="275">
        <v>1</v>
      </c>
      <c r="N36" s="296" t="s">
        <v>401</v>
      </c>
      <c r="O36" s="297">
        <v>129675</v>
      </c>
      <c r="P36" s="277">
        <v>0</v>
      </c>
      <c r="Q36" s="246">
        <f t="shared" si="61"/>
        <v>129675</v>
      </c>
      <c r="R36" s="479"/>
      <c r="S36" s="480"/>
      <c r="T36" s="306" t="s">
        <v>1301</v>
      </c>
      <c r="U36" s="275">
        <v>1</v>
      </c>
      <c r="V36" s="296" t="s">
        <v>401</v>
      </c>
      <c r="W36" s="308">
        <v>150000</v>
      </c>
      <c r="X36" s="245">
        <v>0</v>
      </c>
      <c r="Y36" s="246">
        <f t="shared" si="62"/>
        <v>150000</v>
      </c>
      <c r="Z36" s="479"/>
      <c r="AA36" s="480"/>
      <c r="AB36" s="309" t="s">
        <v>1295</v>
      </c>
      <c r="AC36" s="275">
        <v>1</v>
      </c>
      <c r="AD36" s="296" t="s">
        <v>401</v>
      </c>
      <c r="AE36" s="297">
        <v>344320</v>
      </c>
      <c r="AF36" s="277"/>
      <c r="AG36" s="246">
        <f t="shared" si="63"/>
        <v>344320</v>
      </c>
      <c r="AH36" s="479"/>
      <c r="AI36" s="480"/>
      <c r="AJ36" s="309"/>
      <c r="AK36" s="275">
        <v>1</v>
      </c>
      <c r="AL36" s="296" t="s">
        <v>401</v>
      </c>
      <c r="AM36" s="297"/>
      <c r="AN36" s="277"/>
      <c r="AO36" s="246">
        <f t="shared" si="64"/>
        <v>0</v>
      </c>
      <c r="AP36" s="479"/>
      <c r="AQ36" s="480"/>
      <c r="AR36" s="309" t="s">
        <v>1291</v>
      </c>
      <c r="AS36" s="275">
        <v>1</v>
      </c>
      <c r="AT36" s="296" t="s">
        <v>401</v>
      </c>
      <c r="AU36" s="297">
        <v>178009.64999999997</v>
      </c>
      <c r="AV36" s="277"/>
      <c r="AW36" s="246">
        <f t="shared" si="65"/>
        <v>178009.64999999997</v>
      </c>
      <c r="AX36" s="479"/>
      <c r="AY36" s="480"/>
      <c r="AZ36" s="309" t="s">
        <v>1497</v>
      </c>
      <c r="BA36" s="275">
        <v>1</v>
      </c>
      <c r="BB36" s="296" t="s">
        <v>401</v>
      </c>
      <c r="BC36" s="297">
        <v>110000</v>
      </c>
      <c r="BD36" s="277">
        <v>0</v>
      </c>
      <c r="BE36" s="246">
        <f t="shared" si="66"/>
        <v>110000</v>
      </c>
      <c r="BF36" s="479"/>
      <c r="BG36" s="480"/>
      <c r="BH36" s="309"/>
      <c r="BI36" s="275">
        <v>1</v>
      </c>
      <c r="BJ36" s="296" t="s">
        <v>401</v>
      </c>
      <c r="BK36" s="297"/>
      <c r="BL36" s="277"/>
      <c r="BM36" s="246">
        <f t="shared" si="67"/>
        <v>0</v>
      </c>
      <c r="BN36" s="479"/>
      <c r="BO36" s="480"/>
      <c r="BP36" s="306" t="s">
        <v>1490</v>
      </c>
      <c r="BQ36" s="275">
        <v>1</v>
      </c>
      <c r="BR36" s="296" t="s">
        <v>401</v>
      </c>
      <c r="BS36" s="308">
        <v>98000</v>
      </c>
      <c r="BT36" s="277"/>
      <c r="BU36" s="246">
        <f t="shared" si="68"/>
        <v>98000</v>
      </c>
      <c r="BV36" s="479"/>
      <c r="BW36" s="480"/>
      <c r="BX36" s="309" t="s">
        <v>1498</v>
      </c>
      <c r="BY36" s="275">
        <v>1</v>
      </c>
      <c r="BZ36" s="296" t="s">
        <v>401</v>
      </c>
      <c r="CA36" s="297">
        <v>398325</v>
      </c>
      <c r="CB36" s="277">
        <v>0</v>
      </c>
      <c r="CC36" s="246">
        <f t="shared" si="69"/>
        <v>398325</v>
      </c>
      <c r="CD36" s="479"/>
      <c r="CE36" s="480"/>
      <c r="CF36" s="309"/>
      <c r="CG36" s="275">
        <v>1</v>
      </c>
      <c r="CH36" s="296" t="s">
        <v>401</v>
      </c>
      <c r="CI36" s="297"/>
      <c r="CJ36" s="277"/>
      <c r="CK36" s="246">
        <f t="shared" si="70"/>
        <v>0</v>
      </c>
      <c r="CL36" s="479"/>
      <c r="CM36" s="480"/>
      <c r="CN36" s="309" t="s">
        <v>1297</v>
      </c>
      <c r="CO36" s="275">
        <v>1</v>
      </c>
      <c r="CP36" s="296" t="s">
        <v>401</v>
      </c>
      <c r="CQ36" s="297">
        <v>220150</v>
      </c>
      <c r="CR36" s="277"/>
      <c r="CS36" s="246">
        <f t="shared" si="71"/>
        <v>220150</v>
      </c>
      <c r="CT36" s="479"/>
      <c r="CU36" s="480"/>
      <c r="CV36" s="309" t="s">
        <v>1302</v>
      </c>
      <c r="CW36" s="275">
        <v>1</v>
      </c>
      <c r="CX36" s="296" t="s">
        <v>401</v>
      </c>
      <c r="CY36" s="297">
        <v>195000</v>
      </c>
      <c r="CZ36" s="277">
        <v>0</v>
      </c>
      <c r="DA36" s="246">
        <f t="shared" si="72"/>
        <v>195000</v>
      </c>
      <c r="DB36" s="479"/>
      <c r="DC36" s="480"/>
      <c r="DD36" s="309" t="s">
        <v>1503</v>
      </c>
      <c r="DE36" s="275">
        <v>1</v>
      </c>
      <c r="DF36" s="296" t="s">
        <v>401</v>
      </c>
      <c r="DG36" s="297">
        <v>133321</v>
      </c>
      <c r="DH36" s="277"/>
      <c r="DI36" s="246">
        <f t="shared" si="73"/>
        <v>133321</v>
      </c>
      <c r="DJ36" s="479"/>
      <c r="DK36" s="480"/>
      <c r="DL36" s="309" t="s">
        <v>1487</v>
      </c>
      <c r="DM36" s="275">
        <v>1</v>
      </c>
      <c r="DN36" s="296" t="s">
        <v>401</v>
      </c>
      <c r="DO36" s="297">
        <v>71000</v>
      </c>
      <c r="DP36" s="277"/>
      <c r="DQ36" s="246">
        <f t="shared" si="74"/>
        <v>71000</v>
      </c>
      <c r="DR36" s="479"/>
      <c r="DS36" s="480"/>
      <c r="DT36" s="309"/>
      <c r="DU36" s="275">
        <v>1</v>
      </c>
      <c r="DV36" s="296" t="s">
        <v>401</v>
      </c>
      <c r="DW36" s="297"/>
      <c r="DX36" s="277"/>
      <c r="DY36" s="246">
        <f t="shared" si="75"/>
        <v>0</v>
      </c>
      <c r="DZ36" s="479"/>
      <c r="EA36" s="480"/>
      <c r="EB36" s="309" t="s">
        <v>1257</v>
      </c>
      <c r="EC36" s="275">
        <v>1</v>
      </c>
      <c r="ED36" s="296" t="s">
        <v>401</v>
      </c>
      <c r="EE36" s="297">
        <v>77621</v>
      </c>
      <c r="EF36" s="277">
        <v>0</v>
      </c>
      <c r="EG36" s="246">
        <f t="shared" si="76"/>
        <v>77621</v>
      </c>
      <c r="EH36" s="479"/>
      <c r="EI36" s="480"/>
      <c r="EJ36" s="309" t="s">
        <v>1288</v>
      </c>
      <c r="EK36" s="275">
        <v>1</v>
      </c>
      <c r="EL36" s="296" t="s">
        <v>401</v>
      </c>
      <c r="EM36" s="297">
        <v>172080</v>
      </c>
      <c r="EN36" s="277">
        <v>0</v>
      </c>
      <c r="EO36" s="246">
        <f t="shared" si="77"/>
        <v>172080</v>
      </c>
      <c r="EP36" s="479"/>
      <c r="EQ36" s="480"/>
      <c r="ER36" s="309" t="s">
        <v>1289</v>
      </c>
      <c r="ES36" s="275">
        <v>1</v>
      </c>
      <c r="ET36" s="296" t="s">
        <v>401</v>
      </c>
      <c r="EU36" s="297">
        <v>246576</v>
      </c>
      <c r="EV36" s="277"/>
      <c r="EW36" s="246">
        <f t="shared" si="78"/>
        <v>246576</v>
      </c>
      <c r="EX36" s="479"/>
      <c r="EY36" s="480"/>
      <c r="EZ36" s="306" t="s">
        <v>1300</v>
      </c>
      <c r="FA36" s="275">
        <v>1</v>
      </c>
      <c r="FB36" s="296" t="s">
        <v>401</v>
      </c>
      <c r="FC36" s="297">
        <v>299299</v>
      </c>
      <c r="FD36" s="277">
        <v>0</v>
      </c>
      <c r="FE36" s="246">
        <f t="shared" si="79"/>
        <v>299299</v>
      </c>
      <c r="FF36" s="479"/>
      <c r="FG36" s="480"/>
    </row>
    <row r="37" spans="1:163" ht="37.5" customHeight="1">
      <c r="A37" s="128"/>
      <c r="B37" s="123">
        <v>4</v>
      </c>
      <c r="C37" s="122" t="s">
        <v>607</v>
      </c>
      <c r="D37" s="268" t="s">
        <v>1486</v>
      </c>
      <c r="E37" s="275">
        <v>1</v>
      </c>
      <c r="F37" s="296" t="s">
        <v>401</v>
      </c>
      <c r="G37" s="308">
        <v>190000</v>
      </c>
      <c r="H37" s="277"/>
      <c r="I37" s="246">
        <f t="shared" si="60"/>
        <v>190000</v>
      </c>
      <c r="J37" s="479"/>
      <c r="K37" s="480"/>
      <c r="L37" s="309" t="s">
        <v>1299</v>
      </c>
      <c r="M37" s="275">
        <v>1</v>
      </c>
      <c r="N37" s="296" t="s">
        <v>401</v>
      </c>
      <c r="O37" s="297">
        <v>80275</v>
      </c>
      <c r="P37" s="277">
        <v>0</v>
      </c>
      <c r="Q37" s="246">
        <f t="shared" si="61"/>
        <v>80275</v>
      </c>
      <c r="R37" s="479"/>
      <c r="S37" s="480"/>
      <c r="T37" s="306" t="s">
        <v>1301</v>
      </c>
      <c r="U37" s="275">
        <v>1</v>
      </c>
      <c r="V37" s="296" t="s">
        <v>401</v>
      </c>
      <c r="W37" s="308">
        <v>120000</v>
      </c>
      <c r="X37" s="245">
        <v>0</v>
      </c>
      <c r="Y37" s="246">
        <f t="shared" si="62"/>
        <v>120000</v>
      </c>
      <c r="Z37" s="479"/>
      <c r="AA37" s="480"/>
      <c r="AB37" s="309" t="s">
        <v>1295</v>
      </c>
      <c r="AC37" s="275">
        <v>1</v>
      </c>
      <c r="AD37" s="296" t="s">
        <v>401</v>
      </c>
      <c r="AE37" s="297">
        <v>109360</v>
      </c>
      <c r="AF37" s="277"/>
      <c r="AG37" s="246">
        <f t="shared" si="63"/>
        <v>109360</v>
      </c>
      <c r="AH37" s="479"/>
      <c r="AI37" s="480"/>
      <c r="AJ37" s="309"/>
      <c r="AK37" s="275">
        <v>1</v>
      </c>
      <c r="AL37" s="296" t="s">
        <v>401</v>
      </c>
      <c r="AM37" s="297"/>
      <c r="AN37" s="277"/>
      <c r="AO37" s="246">
        <f t="shared" si="64"/>
        <v>0</v>
      </c>
      <c r="AP37" s="479"/>
      <c r="AQ37" s="480"/>
      <c r="AR37" s="309" t="s">
        <v>1291</v>
      </c>
      <c r="AS37" s="275">
        <v>1</v>
      </c>
      <c r="AT37" s="296" t="s">
        <v>401</v>
      </c>
      <c r="AU37" s="297">
        <v>77518.964250000019</v>
      </c>
      <c r="AV37" s="277"/>
      <c r="AW37" s="246">
        <f t="shared" si="65"/>
        <v>77518.964250000019</v>
      </c>
      <c r="AX37" s="479"/>
      <c r="AY37" s="480"/>
      <c r="AZ37" s="309" t="s">
        <v>1497</v>
      </c>
      <c r="BA37" s="275">
        <v>1</v>
      </c>
      <c r="BB37" s="296" t="s">
        <v>401</v>
      </c>
      <c r="BC37" s="297">
        <v>80000</v>
      </c>
      <c r="BD37" s="277">
        <v>0</v>
      </c>
      <c r="BE37" s="246">
        <f t="shared" si="66"/>
        <v>80000</v>
      </c>
      <c r="BF37" s="479"/>
      <c r="BG37" s="480"/>
      <c r="BH37" s="309"/>
      <c r="BI37" s="275">
        <v>1</v>
      </c>
      <c r="BJ37" s="296" t="s">
        <v>401</v>
      </c>
      <c r="BK37" s="297"/>
      <c r="BL37" s="277"/>
      <c r="BM37" s="246">
        <f t="shared" si="67"/>
        <v>0</v>
      </c>
      <c r="BN37" s="479"/>
      <c r="BO37" s="480"/>
      <c r="BP37" s="306" t="s">
        <v>1490</v>
      </c>
      <c r="BQ37" s="275">
        <v>1</v>
      </c>
      <c r="BR37" s="296" t="s">
        <v>401</v>
      </c>
      <c r="BS37" s="308">
        <v>55000</v>
      </c>
      <c r="BT37" s="277"/>
      <c r="BU37" s="246">
        <f t="shared" si="68"/>
        <v>55000</v>
      </c>
      <c r="BV37" s="479"/>
      <c r="BW37" s="480"/>
      <c r="BX37" s="309" t="s">
        <v>1498</v>
      </c>
      <c r="BY37" s="275">
        <v>1</v>
      </c>
      <c r="BZ37" s="296" t="s">
        <v>401</v>
      </c>
      <c r="CA37" s="297">
        <v>75185</v>
      </c>
      <c r="CB37" s="277">
        <v>0</v>
      </c>
      <c r="CC37" s="246">
        <f t="shared" si="69"/>
        <v>75185</v>
      </c>
      <c r="CD37" s="479"/>
      <c r="CE37" s="480"/>
      <c r="CF37" s="309"/>
      <c r="CG37" s="275">
        <v>1</v>
      </c>
      <c r="CH37" s="296" t="s">
        <v>401</v>
      </c>
      <c r="CI37" s="297"/>
      <c r="CJ37" s="277"/>
      <c r="CK37" s="246">
        <f t="shared" si="70"/>
        <v>0</v>
      </c>
      <c r="CL37" s="479"/>
      <c r="CM37" s="480"/>
      <c r="CN37" s="309" t="s">
        <v>1297</v>
      </c>
      <c r="CO37" s="275">
        <v>1</v>
      </c>
      <c r="CP37" s="296" t="s">
        <v>401</v>
      </c>
      <c r="CQ37" s="297">
        <v>220150</v>
      </c>
      <c r="CR37" s="277"/>
      <c r="CS37" s="246">
        <f t="shared" si="71"/>
        <v>220150</v>
      </c>
      <c r="CT37" s="479"/>
      <c r="CU37" s="480"/>
      <c r="CV37" s="309" t="s">
        <v>1302</v>
      </c>
      <c r="CW37" s="275">
        <v>1</v>
      </c>
      <c r="CX37" s="296" t="s">
        <v>401</v>
      </c>
      <c r="CY37" s="297">
        <v>115000</v>
      </c>
      <c r="CZ37" s="277">
        <v>0</v>
      </c>
      <c r="DA37" s="246">
        <f t="shared" si="72"/>
        <v>115000</v>
      </c>
      <c r="DB37" s="479"/>
      <c r="DC37" s="480"/>
      <c r="DD37" s="309" t="s">
        <v>1503</v>
      </c>
      <c r="DE37" s="275">
        <v>1</v>
      </c>
      <c r="DF37" s="296" t="s">
        <v>401</v>
      </c>
      <c r="DG37" s="297">
        <v>35553</v>
      </c>
      <c r="DH37" s="277"/>
      <c r="DI37" s="246">
        <f t="shared" si="73"/>
        <v>35553</v>
      </c>
      <c r="DJ37" s="479"/>
      <c r="DK37" s="480"/>
      <c r="DL37" s="309" t="s">
        <v>1487</v>
      </c>
      <c r="DM37" s="275">
        <v>1</v>
      </c>
      <c r="DN37" s="296" t="s">
        <v>401</v>
      </c>
      <c r="DO37" s="297">
        <v>48000</v>
      </c>
      <c r="DP37" s="277"/>
      <c r="DQ37" s="246">
        <f t="shared" si="74"/>
        <v>48000</v>
      </c>
      <c r="DR37" s="479"/>
      <c r="DS37" s="480"/>
      <c r="DT37" s="309"/>
      <c r="DU37" s="275">
        <v>1</v>
      </c>
      <c r="DV37" s="296" t="s">
        <v>401</v>
      </c>
      <c r="DW37" s="297"/>
      <c r="DX37" s="277"/>
      <c r="DY37" s="246">
        <f t="shared" si="75"/>
        <v>0</v>
      </c>
      <c r="DZ37" s="479"/>
      <c r="EA37" s="480"/>
      <c r="EB37" s="309" t="s">
        <v>1257</v>
      </c>
      <c r="EC37" s="275">
        <v>1</v>
      </c>
      <c r="ED37" s="296" t="s">
        <v>401</v>
      </c>
      <c r="EE37" s="297">
        <v>35000</v>
      </c>
      <c r="EF37" s="277">
        <v>0</v>
      </c>
      <c r="EG37" s="246">
        <f t="shared" si="76"/>
        <v>35000</v>
      </c>
      <c r="EH37" s="479"/>
      <c r="EI37" s="480"/>
      <c r="EJ37" s="309" t="s">
        <v>1288</v>
      </c>
      <c r="EK37" s="275">
        <v>1</v>
      </c>
      <c r="EL37" s="296" t="s">
        <v>401</v>
      </c>
      <c r="EM37" s="297">
        <v>50142</v>
      </c>
      <c r="EN37" s="277">
        <v>0</v>
      </c>
      <c r="EO37" s="246">
        <f t="shared" si="77"/>
        <v>50142</v>
      </c>
      <c r="EP37" s="479"/>
      <c r="EQ37" s="480"/>
      <c r="ER37" s="309" t="s">
        <v>1289</v>
      </c>
      <c r="ES37" s="275">
        <v>1</v>
      </c>
      <c r="ET37" s="296" t="s">
        <v>401</v>
      </c>
      <c r="EU37" s="297">
        <v>73468</v>
      </c>
      <c r="EV37" s="277"/>
      <c r="EW37" s="246">
        <f t="shared" si="78"/>
        <v>73468</v>
      </c>
      <c r="EX37" s="479"/>
      <c r="EY37" s="480"/>
      <c r="EZ37" s="306" t="s">
        <v>1300</v>
      </c>
      <c r="FA37" s="275">
        <v>1</v>
      </c>
      <c r="FB37" s="296" t="s">
        <v>401</v>
      </c>
      <c r="FC37" s="297">
        <v>98670</v>
      </c>
      <c r="FD37" s="277">
        <v>0</v>
      </c>
      <c r="FE37" s="246">
        <f t="shared" si="79"/>
        <v>98670</v>
      </c>
      <c r="FF37" s="479"/>
      <c r="FG37" s="480"/>
    </row>
    <row r="38" spans="1:163" ht="37.5" customHeight="1">
      <c r="A38" s="128"/>
      <c r="B38" s="54"/>
      <c r="C38" s="55" t="s">
        <v>408</v>
      </c>
      <c r="D38" s="629"/>
      <c r="E38" s="749"/>
      <c r="F38" s="749"/>
      <c r="G38" s="630"/>
      <c r="H38" s="631"/>
      <c r="I38" s="484">
        <f>SUM(I34:I37)</f>
        <v>4835000</v>
      </c>
      <c r="J38" s="479"/>
      <c r="K38" s="480"/>
      <c r="L38" s="629"/>
      <c r="M38" s="749"/>
      <c r="N38" s="749"/>
      <c r="O38" s="630"/>
      <c r="P38" s="631"/>
      <c r="Q38" s="484">
        <f>SUM(Q34:Q37)</f>
        <v>2766400</v>
      </c>
      <c r="R38" s="479"/>
      <c r="S38" s="480"/>
      <c r="T38" s="629"/>
      <c r="U38" s="749"/>
      <c r="V38" s="749"/>
      <c r="W38" s="630"/>
      <c r="X38" s="631"/>
      <c r="Y38" s="484">
        <f>SUM(Y34:Y37)</f>
        <v>1680000</v>
      </c>
      <c r="Z38" s="479"/>
      <c r="AA38" s="480"/>
      <c r="AB38" s="629"/>
      <c r="AC38" s="749"/>
      <c r="AD38" s="749"/>
      <c r="AE38" s="630"/>
      <c r="AF38" s="631"/>
      <c r="AG38" s="484">
        <f>SUM(AG34:AG37)</f>
        <v>1971840</v>
      </c>
      <c r="AH38" s="479"/>
      <c r="AI38" s="480"/>
      <c r="AJ38" s="629"/>
      <c r="AK38" s="749"/>
      <c r="AL38" s="749"/>
      <c r="AM38" s="630"/>
      <c r="AN38" s="631"/>
      <c r="AO38" s="484">
        <f>SUM(AO34:AO37)</f>
        <v>0</v>
      </c>
      <c r="AP38" s="479"/>
      <c r="AQ38" s="480"/>
      <c r="AR38" s="629"/>
      <c r="AS38" s="749"/>
      <c r="AT38" s="749"/>
      <c r="AU38" s="630"/>
      <c r="AV38" s="631"/>
      <c r="AW38" s="484">
        <f>SUM(AW34:AW37)</f>
        <v>2758499.0842499998</v>
      </c>
      <c r="AX38" s="479"/>
      <c r="AY38" s="480"/>
      <c r="AZ38" s="629"/>
      <c r="BA38" s="749"/>
      <c r="BB38" s="749"/>
      <c r="BC38" s="630"/>
      <c r="BD38" s="631"/>
      <c r="BE38" s="484">
        <f>SUM(BE34:BE37)</f>
        <v>3590000</v>
      </c>
      <c r="BF38" s="479"/>
      <c r="BG38" s="480"/>
      <c r="BH38" s="629"/>
      <c r="BI38" s="749"/>
      <c r="BJ38" s="749"/>
      <c r="BK38" s="630"/>
      <c r="BL38" s="631"/>
      <c r="BM38" s="484">
        <f>SUM(BM34:BM37)</f>
        <v>0</v>
      </c>
      <c r="BN38" s="479"/>
      <c r="BO38" s="480"/>
      <c r="BP38" s="629"/>
      <c r="BQ38" s="749"/>
      <c r="BR38" s="749"/>
      <c r="BS38" s="630"/>
      <c r="BT38" s="631"/>
      <c r="BU38" s="484">
        <f>SUM(BU34:BU37)</f>
        <v>1969000</v>
      </c>
      <c r="BV38" s="479"/>
      <c r="BW38" s="480"/>
      <c r="BX38" s="629"/>
      <c r="BY38" s="749"/>
      <c r="BZ38" s="749"/>
      <c r="CA38" s="630"/>
      <c r="CB38" s="631"/>
      <c r="CC38" s="484">
        <f>SUM(CC34:CC37)</f>
        <v>4775315</v>
      </c>
      <c r="CD38" s="479"/>
      <c r="CE38" s="480"/>
      <c r="CF38" s="629"/>
      <c r="CG38" s="749"/>
      <c r="CH38" s="749"/>
      <c r="CI38" s="630"/>
      <c r="CJ38" s="631"/>
      <c r="CK38" s="484">
        <f>SUM(CK34:CK37)</f>
        <v>0</v>
      </c>
      <c r="CL38" s="479"/>
      <c r="CM38" s="480"/>
      <c r="CN38" s="629"/>
      <c r="CO38" s="749"/>
      <c r="CP38" s="749"/>
      <c r="CQ38" s="630"/>
      <c r="CR38" s="631"/>
      <c r="CS38" s="484">
        <f>SUM(CS34:CS37)</f>
        <v>4008600</v>
      </c>
      <c r="CT38" s="479"/>
      <c r="CU38" s="480"/>
      <c r="CV38" s="629"/>
      <c r="CW38" s="749"/>
      <c r="CX38" s="749"/>
      <c r="CY38" s="630"/>
      <c r="CZ38" s="631"/>
      <c r="DA38" s="484">
        <f>SUM(DA34:DA37)</f>
        <v>4360000</v>
      </c>
      <c r="DB38" s="479"/>
      <c r="DC38" s="480"/>
      <c r="DD38" s="629"/>
      <c r="DE38" s="749"/>
      <c r="DF38" s="749"/>
      <c r="DG38" s="630"/>
      <c r="DH38" s="631"/>
      <c r="DI38" s="484">
        <f>SUM(DI34:DI37)</f>
        <v>2835272</v>
      </c>
      <c r="DJ38" s="479"/>
      <c r="DK38" s="480"/>
      <c r="DL38" s="629"/>
      <c r="DM38" s="749"/>
      <c r="DN38" s="749"/>
      <c r="DO38" s="630"/>
      <c r="DP38" s="631"/>
      <c r="DQ38" s="484">
        <f>SUM(DQ34:DQ37)</f>
        <v>1234000</v>
      </c>
      <c r="DR38" s="479"/>
      <c r="DS38" s="480"/>
      <c r="DT38" s="629"/>
      <c r="DU38" s="749"/>
      <c r="DV38" s="749"/>
      <c r="DW38" s="630"/>
      <c r="DX38" s="631"/>
      <c r="DY38" s="484">
        <f>SUM(DY34:DY37)</f>
        <v>0</v>
      </c>
      <c r="DZ38" s="479"/>
      <c r="EA38" s="480"/>
      <c r="EB38" s="629"/>
      <c r="EC38" s="749"/>
      <c r="ED38" s="749"/>
      <c r="EE38" s="630"/>
      <c r="EF38" s="631"/>
      <c r="EG38" s="484">
        <f>SUM(EG34:EG37)</f>
        <v>1699489</v>
      </c>
      <c r="EH38" s="479"/>
      <c r="EI38" s="480"/>
      <c r="EJ38" s="629"/>
      <c r="EK38" s="749"/>
      <c r="EL38" s="749"/>
      <c r="EM38" s="630"/>
      <c r="EN38" s="631"/>
      <c r="EO38" s="484">
        <f>SUM(EO34:EO37)</f>
        <v>3080208</v>
      </c>
      <c r="EP38" s="479"/>
      <c r="EQ38" s="480"/>
      <c r="ER38" s="629"/>
      <c r="ES38" s="749"/>
      <c r="ET38" s="749"/>
      <c r="EU38" s="630"/>
      <c r="EV38" s="631"/>
      <c r="EW38" s="484">
        <f>SUM(EW34:EW37)</f>
        <v>2677824</v>
      </c>
      <c r="EX38" s="479"/>
      <c r="EY38" s="480"/>
      <c r="EZ38" s="629"/>
      <c r="FA38" s="749"/>
      <c r="FB38" s="749"/>
      <c r="FC38" s="630"/>
      <c r="FD38" s="631"/>
      <c r="FE38" s="484">
        <f>SUM(FE34:FE37)</f>
        <v>4982834</v>
      </c>
      <c r="FF38" s="479"/>
      <c r="FG38" s="480"/>
    </row>
    <row r="39" spans="1:163" ht="37.5" customHeight="1" thickBot="1">
      <c r="A39" s="42"/>
      <c r="B39" s="143" t="s">
        <v>88</v>
      </c>
      <c r="C39" s="126"/>
      <c r="D39" s="640"/>
      <c r="E39" s="475"/>
      <c r="F39" s="475"/>
      <c r="G39" s="646"/>
      <c r="H39" s="642"/>
      <c r="I39" s="643"/>
      <c r="J39" s="479"/>
      <c r="K39" s="480"/>
      <c r="L39" s="640"/>
      <c r="M39" s="475"/>
      <c r="N39" s="475"/>
      <c r="O39" s="646"/>
      <c r="P39" s="642"/>
      <c r="Q39" s="643"/>
      <c r="R39" s="479"/>
      <c r="S39" s="480"/>
      <c r="T39" s="640"/>
      <c r="U39" s="475"/>
      <c r="V39" s="475"/>
      <c r="W39" s="646"/>
      <c r="X39" s="642"/>
      <c r="Y39" s="643"/>
      <c r="Z39" s="479"/>
      <c r="AA39" s="480"/>
      <c r="AB39" s="640"/>
      <c r="AC39" s="475"/>
      <c r="AD39" s="475"/>
      <c r="AE39" s="646"/>
      <c r="AF39" s="642"/>
      <c r="AG39" s="643"/>
      <c r="AH39" s="479"/>
      <c r="AI39" s="480"/>
      <c r="AJ39" s="640"/>
      <c r="AK39" s="475"/>
      <c r="AL39" s="475"/>
      <c r="AM39" s="646"/>
      <c r="AN39" s="642"/>
      <c r="AO39" s="643"/>
      <c r="AP39" s="479"/>
      <c r="AQ39" s="480"/>
      <c r="AR39" s="640"/>
      <c r="AS39" s="475"/>
      <c r="AT39" s="475"/>
      <c r="AU39" s="646"/>
      <c r="AV39" s="642"/>
      <c r="AW39" s="643"/>
      <c r="AX39" s="479"/>
      <c r="AY39" s="480"/>
      <c r="AZ39" s="640"/>
      <c r="BA39" s="475"/>
      <c r="BB39" s="475"/>
      <c r="BC39" s="646"/>
      <c r="BD39" s="642"/>
      <c r="BE39" s="643"/>
      <c r="BF39" s="479"/>
      <c r="BG39" s="480"/>
      <c r="BH39" s="640"/>
      <c r="BI39" s="475"/>
      <c r="BJ39" s="475"/>
      <c r="BK39" s="646"/>
      <c r="BL39" s="642"/>
      <c r="BM39" s="643"/>
      <c r="BN39" s="479"/>
      <c r="BO39" s="480"/>
      <c r="BP39" s="640"/>
      <c r="BQ39" s="475"/>
      <c r="BR39" s="475"/>
      <c r="BS39" s="646"/>
      <c r="BT39" s="642"/>
      <c r="BU39" s="643"/>
      <c r="BV39" s="479"/>
      <c r="BW39" s="480"/>
      <c r="BX39" s="640"/>
      <c r="BY39" s="475"/>
      <c r="BZ39" s="475"/>
      <c r="CA39" s="646"/>
      <c r="CB39" s="642"/>
      <c r="CC39" s="643"/>
      <c r="CD39" s="479"/>
      <c r="CE39" s="480"/>
      <c r="CF39" s="640"/>
      <c r="CG39" s="475"/>
      <c r="CH39" s="475"/>
      <c r="CI39" s="646"/>
      <c r="CJ39" s="642"/>
      <c r="CK39" s="643"/>
      <c r="CL39" s="479"/>
      <c r="CM39" s="480"/>
      <c r="CN39" s="640"/>
      <c r="CO39" s="475"/>
      <c r="CP39" s="475"/>
      <c r="CQ39" s="646"/>
      <c r="CR39" s="642"/>
      <c r="CS39" s="643"/>
      <c r="CT39" s="479"/>
      <c r="CU39" s="480"/>
      <c r="CV39" s="640"/>
      <c r="CW39" s="475"/>
      <c r="CX39" s="475"/>
      <c r="CY39" s="646"/>
      <c r="CZ39" s="642"/>
      <c r="DA39" s="643"/>
      <c r="DB39" s="479"/>
      <c r="DC39" s="480"/>
      <c r="DD39" s="640"/>
      <c r="DE39" s="475"/>
      <c r="DF39" s="475"/>
      <c r="DG39" s="646"/>
      <c r="DH39" s="642"/>
      <c r="DI39" s="643"/>
      <c r="DJ39" s="479"/>
      <c r="DK39" s="480"/>
      <c r="DL39" s="640"/>
      <c r="DM39" s="475"/>
      <c r="DN39" s="475"/>
      <c r="DO39" s="646"/>
      <c r="DP39" s="642"/>
      <c r="DQ39" s="643"/>
      <c r="DR39" s="479"/>
      <c r="DS39" s="480"/>
      <c r="DT39" s="640"/>
      <c r="DU39" s="475"/>
      <c r="DV39" s="475"/>
      <c r="DW39" s="646"/>
      <c r="DX39" s="642"/>
      <c r="DY39" s="643"/>
      <c r="DZ39" s="479"/>
      <c r="EA39" s="480"/>
      <c r="EB39" s="640"/>
      <c r="EC39" s="475"/>
      <c r="ED39" s="475"/>
      <c r="EE39" s="646"/>
      <c r="EF39" s="642"/>
      <c r="EG39" s="643"/>
      <c r="EH39" s="479"/>
      <c r="EI39" s="480"/>
      <c r="EJ39" s="640"/>
      <c r="EK39" s="475"/>
      <c r="EL39" s="475"/>
      <c r="EM39" s="646"/>
      <c r="EN39" s="642"/>
      <c r="EO39" s="643"/>
      <c r="EP39" s="479"/>
      <c r="EQ39" s="480"/>
      <c r="ER39" s="640"/>
      <c r="ES39" s="475"/>
      <c r="ET39" s="475"/>
      <c r="EU39" s="646"/>
      <c r="EV39" s="642"/>
      <c r="EW39" s="643"/>
      <c r="EX39" s="479"/>
      <c r="EY39" s="480"/>
      <c r="EZ39" s="640"/>
      <c r="FA39" s="475"/>
      <c r="FB39" s="475"/>
      <c r="FC39" s="646"/>
      <c r="FD39" s="642"/>
      <c r="FE39" s="643"/>
      <c r="FF39" s="479"/>
      <c r="FG39" s="480"/>
    </row>
    <row r="40" spans="1:163" ht="37.5" customHeight="1" thickBot="1">
      <c r="A40" s="128"/>
      <c r="B40" s="43" t="s">
        <v>390</v>
      </c>
      <c r="C40" s="44" t="s">
        <v>589</v>
      </c>
      <c r="D40" s="622" t="s">
        <v>392</v>
      </c>
      <c r="E40" s="618" t="s">
        <v>393</v>
      </c>
      <c r="F40" s="263" t="s">
        <v>394</v>
      </c>
      <c r="G40" s="482" t="s">
        <v>395</v>
      </c>
      <c r="H40" s="483" t="s">
        <v>396</v>
      </c>
      <c r="I40" s="484" t="s">
        <v>397</v>
      </c>
      <c r="J40" s="256" t="s">
        <v>398</v>
      </c>
      <c r="K40" s="257" t="s">
        <v>399</v>
      </c>
      <c r="L40" s="622" t="s">
        <v>392</v>
      </c>
      <c r="M40" s="618" t="s">
        <v>393</v>
      </c>
      <c r="N40" s="263" t="s">
        <v>394</v>
      </c>
      <c r="O40" s="482" t="s">
        <v>395</v>
      </c>
      <c r="P40" s="483" t="s">
        <v>396</v>
      </c>
      <c r="Q40" s="484" t="s">
        <v>397</v>
      </c>
      <c r="R40" s="256" t="s">
        <v>398</v>
      </c>
      <c r="S40" s="257" t="s">
        <v>399</v>
      </c>
      <c r="T40" s="622" t="s">
        <v>392</v>
      </c>
      <c r="U40" s="618" t="s">
        <v>393</v>
      </c>
      <c r="V40" s="263" t="s">
        <v>394</v>
      </c>
      <c r="W40" s="482" t="s">
        <v>395</v>
      </c>
      <c r="X40" s="483" t="s">
        <v>396</v>
      </c>
      <c r="Y40" s="484" t="s">
        <v>397</v>
      </c>
      <c r="Z40" s="256" t="s">
        <v>398</v>
      </c>
      <c r="AA40" s="257" t="s">
        <v>399</v>
      </c>
      <c r="AB40" s="622" t="s">
        <v>392</v>
      </c>
      <c r="AC40" s="618" t="s">
        <v>393</v>
      </c>
      <c r="AD40" s="263" t="s">
        <v>394</v>
      </c>
      <c r="AE40" s="482" t="s">
        <v>395</v>
      </c>
      <c r="AF40" s="483" t="s">
        <v>396</v>
      </c>
      <c r="AG40" s="484" t="s">
        <v>397</v>
      </c>
      <c r="AH40" s="256" t="s">
        <v>398</v>
      </c>
      <c r="AI40" s="257" t="s">
        <v>399</v>
      </c>
      <c r="AJ40" s="622" t="s">
        <v>392</v>
      </c>
      <c r="AK40" s="618" t="s">
        <v>393</v>
      </c>
      <c r="AL40" s="263" t="s">
        <v>394</v>
      </c>
      <c r="AM40" s="482" t="s">
        <v>395</v>
      </c>
      <c r="AN40" s="483" t="s">
        <v>396</v>
      </c>
      <c r="AO40" s="484" t="s">
        <v>397</v>
      </c>
      <c r="AP40" s="256" t="s">
        <v>398</v>
      </c>
      <c r="AQ40" s="257" t="s">
        <v>399</v>
      </c>
      <c r="AR40" s="622" t="s">
        <v>392</v>
      </c>
      <c r="AS40" s="618" t="s">
        <v>393</v>
      </c>
      <c r="AT40" s="263" t="s">
        <v>394</v>
      </c>
      <c r="AU40" s="482" t="s">
        <v>395</v>
      </c>
      <c r="AV40" s="483" t="s">
        <v>396</v>
      </c>
      <c r="AW40" s="484" t="s">
        <v>397</v>
      </c>
      <c r="AX40" s="256" t="s">
        <v>398</v>
      </c>
      <c r="AY40" s="257" t="s">
        <v>399</v>
      </c>
      <c r="AZ40" s="622" t="s">
        <v>392</v>
      </c>
      <c r="BA40" s="618" t="s">
        <v>393</v>
      </c>
      <c r="BB40" s="263" t="s">
        <v>394</v>
      </c>
      <c r="BC40" s="482" t="s">
        <v>395</v>
      </c>
      <c r="BD40" s="483" t="s">
        <v>396</v>
      </c>
      <c r="BE40" s="484" t="s">
        <v>397</v>
      </c>
      <c r="BF40" s="256" t="s">
        <v>398</v>
      </c>
      <c r="BG40" s="257" t="s">
        <v>399</v>
      </c>
      <c r="BH40" s="622" t="s">
        <v>392</v>
      </c>
      <c r="BI40" s="618" t="s">
        <v>393</v>
      </c>
      <c r="BJ40" s="263" t="s">
        <v>394</v>
      </c>
      <c r="BK40" s="482" t="s">
        <v>395</v>
      </c>
      <c r="BL40" s="483" t="s">
        <v>396</v>
      </c>
      <c r="BM40" s="484" t="s">
        <v>397</v>
      </c>
      <c r="BN40" s="256" t="s">
        <v>398</v>
      </c>
      <c r="BO40" s="257" t="s">
        <v>399</v>
      </c>
      <c r="BP40" s="622" t="s">
        <v>392</v>
      </c>
      <c r="BQ40" s="618" t="s">
        <v>393</v>
      </c>
      <c r="BR40" s="263" t="s">
        <v>394</v>
      </c>
      <c r="BS40" s="482" t="s">
        <v>395</v>
      </c>
      <c r="BT40" s="483" t="s">
        <v>396</v>
      </c>
      <c r="BU40" s="484" t="s">
        <v>397</v>
      </c>
      <c r="BV40" s="256" t="s">
        <v>398</v>
      </c>
      <c r="BW40" s="257" t="s">
        <v>399</v>
      </c>
      <c r="BX40" s="622" t="s">
        <v>392</v>
      </c>
      <c r="BY40" s="618" t="s">
        <v>393</v>
      </c>
      <c r="BZ40" s="263" t="s">
        <v>394</v>
      </c>
      <c r="CA40" s="482" t="s">
        <v>395</v>
      </c>
      <c r="CB40" s="483" t="s">
        <v>396</v>
      </c>
      <c r="CC40" s="484" t="s">
        <v>397</v>
      </c>
      <c r="CD40" s="256" t="s">
        <v>398</v>
      </c>
      <c r="CE40" s="257" t="s">
        <v>399</v>
      </c>
      <c r="CF40" s="622" t="s">
        <v>392</v>
      </c>
      <c r="CG40" s="618" t="s">
        <v>393</v>
      </c>
      <c r="CH40" s="263" t="s">
        <v>394</v>
      </c>
      <c r="CI40" s="482" t="s">
        <v>395</v>
      </c>
      <c r="CJ40" s="483" t="s">
        <v>396</v>
      </c>
      <c r="CK40" s="484" t="s">
        <v>397</v>
      </c>
      <c r="CL40" s="256" t="s">
        <v>398</v>
      </c>
      <c r="CM40" s="257" t="s">
        <v>399</v>
      </c>
      <c r="CN40" s="622" t="s">
        <v>392</v>
      </c>
      <c r="CO40" s="618" t="s">
        <v>393</v>
      </c>
      <c r="CP40" s="263" t="s">
        <v>394</v>
      </c>
      <c r="CQ40" s="482" t="s">
        <v>395</v>
      </c>
      <c r="CR40" s="483" t="s">
        <v>396</v>
      </c>
      <c r="CS40" s="484" t="s">
        <v>397</v>
      </c>
      <c r="CT40" s="256" t="s">
        <v>398</v>
      </c>
      <c r="CU40" s="257" t="s">
        <v>399</v>
      </c>
      <c r="CV40" s="622" t="s">
        <v>392</v>
      </c>
      <c r="CW40" s="618" t="s">
        <v>393</v>
      </c>
      <c r="CX40" s="263" t="s">
        <v>394</v>
      </c>
      <c r="CY40" s="482" t="s">
        <v>395</v>
      </c>
      <c r="CZ40" s="483" t="s">
        <v>396</v>
      </c>
      <c r="DA40" s="484" t="s">
        <v>397</v>
      </c>
      <c r="DB40" s="256" t="s">
        <v>398</v>
      </c>
      <c r="DC40" s="257" t="s">
        <v>399</v>
      </c>
      <c r="DD40" s="622" t="s">
        <v>392</v>
      </c>
      <c r="DE40" s="618" t="s">
        <v>393</v>
      </c>
      <c r="DF40" s="263" t="s">
        <v>394</v>
      </c>
      <c r="DG40" s="482" t="s">
        <v>395</v>
      </c>
      <c r="DH40" s="483" t="s">
        <v>396</v>
      </c>
      <c r="DI40" s="484" t="s">
        <v>397</v>
      </c>
      <c r="DJ40" s="256" t="s">
        <v>398</v>
      </c>
      <c r="DK40" s="257" t="s">
        <v>399</v>
      </c>
      <c r="DL40" s="622" t="s">
        <v>392</v>
      </c>
      <c r="DM40" s="618" t="s">
        <v>393</v>
      </c>
      <c r="DN40" s="263" t="s">
        <v>394</v>
      </c>
      <c r="DO40" s="482" t="s">
        <v>395</v>
      </c>
      <c r="DP40" s="483" t="s">
        <v>396</v>
      </c>
      <c r="DQ40" s="484" t="s">
        <v>397</v>
      </c>
      <c r="DR40" s="256" t="s">
        <v>398</v>
      </c>
      <c r="DS40" s="257" t="s">
        <v>399</v>
      </c>
      <c r="DT40" s="622" t="s">
        <v>392</v>
      </c>
      <c r="DU40" s="618" t="s">
        <v>393</v>
      </c>
      <c r="DV40" s="263" t="s">
        <v>394</v>
      </c>
      <c r="DW40" s="482" t="s">
        <v>395</v>
      </c>
      <c r="DX40" s="483" t="s">
        <v>396</v>
      </c>
      <c r="DY40" s="484" t="s">
        <v>397</v>
      </c>
      <c r="DZ40" s="256" t="s">
        <v>398</v>
      </c>
      <c r="EA40" s="257" t="s">
        <v>399</v>
      </c>
      <c r="EB40" s="622" t="s">
        <v>392</v>
      </c>
      <c r="EC40" s="618" t="s">
        <v>393</v>
      </c>
      <c r="ED40" s="263" t="s">
        <v>394</v>
      </c>
      <c r="EE40" s="482" t="s">
        <v>395</v>
      </c>
      <c r="EF40" s="483" t="s">
        <v>396</v>
      </c>
      <c r="EG40" s="484" t="s">
        <v>397</v>
      </c>
      <c r="EH40" s="256" t="s">
        <v>398</v>
      </c>
      <c r="EI40" s="257" t="s">
        <v>399</v>
      </c>
      <c r="EJ40" s="622" t="s">
        <v>392</v>
      </c>
      <c r="EK40" s="618" t="s">
        <v>393</v>
      </c>
      <c r="EL40" s="263" t="s">
        <v>394</v>
      </c>
      <c r="EM40" s="482" t="s">
        <v>395</v>
      </c>
      <c r="EN40" s="483" t="s">
        <v>396</v>
      </c>
      <c r="EO40" s="484" t="s">
        <v>397</v>
      </c>
      <c r="EP40" s="256" t="s">
        <v>398</v>
      </c>
      <c r="EQ40" s="257" t="s">
        <v>399</v>
      </c>
      <c r="ER40" s="622" t="s">
        <v>392</v>
      </c>
      <c r="ES40" s="618" t="s">
        <v>393</v>
      </c>
      <c r="ET40" s="263" t="s">
        <v>394</v>
      </c>
      <c r="EU40" s="482" t="s">
        <v>395</v>
      </c>
      <c r="EV40" s="483" t="s">
        <v>396</v>
      </c>
      <c r="EW40" s="484" t="s">
        <v>397</v>
      </c>
      <c r="EX40" s="256" t="s">
        <v>398</v>
      </c>
      <c r="EY40" s="257" t="s">
        <v>399</v>
      </c>
      <c r="EZ40" s="622" t="s">
        <v>392</v>
      </c>
      <c r="FA40" s="618" t="s">
        <v>393</v>
      </c>
      <c r="FB40" s="263" t="s">
        <v>394</v>
      </c>
      <c r="FC40" s="482" t="s">
        <v>395</v>
      </c>
      <c r="FD40" s="483" t="s">
        <v>396</v>
      </c>
      <c r="FE40" s="484" t="s">
        <v>397</v>
      </c>
      <c r="FF40" s="256" t="s">
        <v>398</v>
      </c>
      <c r="FG40" s="257" t="s">
        <v>399</v>
      </c>
    </row>
    <row r="41" spans="1:163" ht="37.5" customHeight="1" thickBot="1">
      <c r="A41" s="128"/>
      <c r="B41" s="123">
        <v>1</v>
      </c>
      <c r="C41" s="122" t="s">
        <v>608</v>
      </c>
      <c r="D41" s="309"/>
      <c r="E41" s="275">
        <v>1</v>
      </c>
      <c r="F41" s="296" t="s">
        <v>401</v>
      </c>
      <c r="G41" s="244"/>
      <c r="H41" s="277"/>
      <c r="I41" s="246">
        <f t="shared" ref="I41:I44" si="80">+(G41+(G41*H41))*E41</f>
        <v>0</v>
      </c>
      <c r="J41" s="247" t="s">
        <v>1216</v>
      </c>
      <c r="K41" s="248"/>
      <c r="L41" s="309"/>
      <c r="M41" s="275">
        <v>1</v>
      </c>
      <c r="N41" s="296" t="s">
        <v>401</v>
      </c>
      <c r="O41" s="244"/>
      <c r="P41" s="277"/>
      <c r="Q41" s="246">
        <f t="shared" ref="Q41:Q44" si="81">+(O41+(O41*P41))*M41</f>
        <v>0</v>
      </c>
      <c r="R41" s="247" t="s">
        <v>1216</v>
      </c>
      <c r="S41" s="248"/>
      <c r="T41" s="309"/>
      <c r="U41" s="275">
        <v>1</v>
      </c>
      <c r="V41" s="296" t="s">
        <v>401</v>
      </c>
      <c r="W41" s="244"/>
      <c r="X41" s="277"/>
      <c r="Y41" s="246">
        <f t="shared" ref="Y41:Y44" si="82">+(W41+(W41*X41))*U41</f>
        <v>0</v>
      </c>
      <c r="Z41" s="247" t="s">
        <v>1216</v>
      </c>
      <c r="AA41" s="248"/>
      <c r="AB41" s="309"/>
      <c r="AC41" s="275">
        <v>1</v>
      </c>
      <c r="AD41" s="296" t="s">
        <v>401</v>
      </c>
      <c r="AE41" s="244"/>
      <c r="AF41" s="277"/>
      <c r="AG41" s="246">
        <f t="shared" ref="AG41:AG44" si="83">+(AE41+(AE41*AF41))*AC41</f>
        <v>0</v>
      </c>
      <c r="AH41" s="247" t="s">
        <v>1216</v>
      </c>
      <c r="AI41" s="248"/>
      <c r="AJ41" s="309"/>
      <c r="AK41" s="275">
        <v>1</v>
      </c>
      <c r="AL41" s="296" t="s">
        <v>401</v>
      </c>
      <c r="AM41" s="244"/>
      <c r="AN41" s="277"/>
      <c r="AO41" s="246">
        <f t="shared" ref="AO41:AO44" si="84">+(AM41+(AM41*AN41))*AK41</f>
        <v>0</v>
      </c>
      <c r="AP41" s="247" t="s">
        <v>1216</v>
      </c>
      <c r="AQ41" s="248"/>
      <c r="AR41" s="309"/>
      <c r="AS41" s="275">
        <v>1</v>
      </c>
      <c r="AT41" s="296" t="s">
        <v>401</v>
      </c>
      <c r="AU41" s="244"/>
      <c r="AV41" s="277"/>
      <c r="AW41" s="246">
        <f t="shared" ref="AW41:AW44" si="85">+(AU41+(AU41*AV41))*AS41</f>
        <v>0</v>
      </c>
      <c r="AX41" s="247" t="s">
        <v>1216</v>
      </c>
      <c r="AY41" s="248"/>
      <c r="AZ41" s="309" t="s">
        <v>1497</v>
      </c>
      <c r="BA41" s="275">
        <v>1</v>
      </c>
      <c r="BB41" s="296" t="s">
        <v>401</v>
      </c>
      <c r="BC41" s="244">
        <v>1100000</v>
      </c>
      <c r="BD41" s="277">
        <v>0</v>
      </c>
      <c r="BE41" s="246">
        <f t="shared" ref="BE41:BE44" si="86">+(BC41+(BC41*BD41))*BA41</f>
        <v>1100000</v>
      </c>
      <c r="BF41" s="249" t="s">
        <v>402</v>
      </c>
      <c r="BG41" s="248" t="s">
        <v>1618</v>
      </c>
      <c r="BH41" s="309"/>
      <c r="BI41" s="275">
        <v>1</v>
      </c>
      <c r="BJ41" s="296" t="s">
        <v>401</v>
      </c>
      <c r="BK41" s="244"/>
      <c r="BL41" s="277"/>
      <c r="BM41" s="246">
        <f t="shared" ref="BM41:BM44" si="87">+(BK41+(BK41*BL41))*BI41</f>
        <v>0</v>
      </c>
      <c r="BN41" s="247" t="s">
        <v>1216</v>
      </c>
      <c r="BO41" s="248"/>
      <c r="BP41" s="268" t="s">
        <v>1490</v>
      </c>
      <c r="BQ41" s="275">
        <v>1</v>
      </c>
      <c r="BR41" s="296" t="s">
        <v>401</v>
      </c>
      <c r="BS41" s="308">
        <v>1133000</v>
      </c>
      <c r="BT41" s="277"/>
      <c r="BU41" s="246">
        <f t="shared" ref="BU41:BU44" si="88">+(BS41+(BS41*BT41))*BQ41</f>
        <v>1133000</v>
      </c>
      <c r="BV41" s="249" t="s">
        <v>402</v>
      </c>
      <c r="BW41" s="248"/>
      <c r="BX41" s="309" t="s">
        <v>1498</v>
      </c>
      <c r="BY41" s="275">
        <v>1</v>
      </c>
      <c r="BZ41" s="296" t="s">
        <v>401</v>
      </c>
      <c r="CA41" s="244">
        <v>3283755</v>
      </c>
      <c r="CB41" s="277">
        <v>0</v>
      </c>
      <c r="CC41" s="246">
        <f t="shared" ref="CC41:CC44" si="89">+(CA41+(CA41*CB41))*BY41</f>
        <v>3283755</v>
      </c>
      <c r="CD41" s="249" t="s">
        <v>402</v>
      </c>
      <c r="CE41" s="248"/>
      <c r="CF41" s="309"/>
      <c r="CG41" s="275">
        <v>1</v>
      </c>
      <c r="CH41" s="296" t="s">
        <v>401</v>
      </c>
      <c r="CI41" s="244"/>
      <c r="CJ41" s="277"/>
      <c r="CK41" s="246">
        <f t="shared" ref="CK41:CK44" si="90">+(CI41+(CI41*CJ41))*CG41</f>
        <v>0</v>
      </c>
      <c r="CL41" s="247" t="s">
        <v>1216</v>
      </c>
      <c r="CM41" s="248"/>
      <c r="CN41" s="309" t="s">
        <v>1297</v>
      </c>
      <c r="CO41" s="275">
        <v>1</v>
      </c>
      <c r="CP41" s="296" t="s">
        <v>401</v>
      </c>
      <c r="CQ41" s="244">
        <v>1869150</v>
      </c>
      <c r="CR41" s="277"/>
      <c r="CS41" s="246">
        <f t="shared" ref="CS41:CS44" si="91">+(CQ41+(CQ41*CR41))*CO41</f>
        <v>1869150</v>
      </c>
      <c r="CT41" s="249" t="s">
        <v>1218</v>
      </c>
      <c r="CU41" s="250" t="s">
        <v>1502</v>
      </c>
      <c r="CV41" s="309" t="s">
        <v>1290</v>
      </c>
      <c r="CW41" s="275">
        <v>1</v>
      </c>
      <c r="CX41" s="296" t="s">
        <v>401</v>
      </c>
      <c r="CY41" s="244">
        <v>2650000</v>
      </c>
      <c r="CZ41" s="277">
        <v>0</v>
      </c>
      <c r="DA41" s="246">
        <f t="shared" ref="DA41:DA44" si="92">+(CY41+(CY41*CZ41))*CW41</f>
        <v>2650000</v>
      </c>
      <c r="DB41" s="249" t="s">
        <v>1218</v>
      </c>
      <c r="DC41" s="250" t="s">
        <v>1500</v>
      </c>
      <c r="DD41" s="309" t="s">
        <v>1503</v>
      </c>
      <c r="DE41" s="275">
        <v>1</v>
      </c>
      <c r="DF41" s="296" t="s">
        <v>401</v>
      </c>
      <c r="DG41" s="244"/>
      <c r="DH41" s="277"/>
      <c r="DI41" s="246">
        <f t="shared" ref="DI41:DI44" si="93">+(DG41+(DG41*DH41))*DE41</f>
        <v>0</v>
      </c>
      <c r="DJ41" s="247" t="s">
        <v>1216</v>
      </c>
      <c r="DK41" s="248"/>
      <c r="DL41" s="309"/>
      <c r="DM41" s="275">
        <v>1</v>
      </c>
      <c r="DN41" s="296" t="s">
        <v>401</v>
      </c>
      <c r="DO41" s="244"/>
      <c r="DP41" s="277"/>
      <c r="DQ41" s="246">
        <f t="shared" ref="DQ41:DQ44" si="94">+(DO41+(DO41*DP41))*DM41</f>
        <v>0</v>
      </c>
      <c r="DR41" s="247" t="s">
        <v>1216</v>
      </c>
      <c r="DS41" s="248"/>
      <c r="DT41" s="309"/>
      <c r="DU41" s="275">
        <v>1</v>
      </c>
      <c r="DV41" s="296" t="s">
        <v>401</v>
      </c>
      <c r="DW41" s="244"/>
      <c r="DX41" s="277"/>
      <c r="DY41" s="246">
        <f t="shared" ref="DY41:DY44" si="95">+(DW41+(DW41*DX41))*DU41</f>
        <v>0</v>
      </c>
      <c r="DZ41" s="247" t="s">
        <v>1216</v>
      </c>
      <c r="EA41" s="248"/>
      <c r="EB41" s="309"/>
      <c r="EC41" s="275">
        <v>1</v>
      </c>
      <c r="ED41" s="296" t="s">
        <v>401</v>
      </c>
      <c r="EE41" s="244"/>
      <c r="EF41" s="277"/>
      <c r="EG41" s="246">
        <f t="shared" ref="EG41:EG44" si="96">+(EE41+(EE41*EF41))*EC41</f>
        <v>0</v>
      </c>
      <c r="EH41" s="249" t="s">
        <v>402</v>
      </c>
      <c r="EI41" s="248"/>
      <c r="EJ41" s="309" t="s">
        <v>1288</v>
      </c>
      <c r="EK41" s="275">
        <v>1</v>
      </c>
      <c r="EL41" s="296" t="s">
        <v>401</v>
      </c>
      <c r="EM41" s="244">
        <v>1788549</v>
      </c>
      <c r="EN41" s="277">
        <v>0</v>
      </c>
      <c r="EO41" s="246">
        <f t="shared" ref="EO41:EO44" si="97">+(EM41+(EM41*EN41))*EK41</f>
        <v>1788549</v>
      </c>
      <c r="EP41" s="249" t="s">
        <v>1218</v>
      </c>
      <c r="EQ41" s="250" t="s">
        <v>1500</v>
      </c>
      <c r="ER41" s="309" t="s">
        <v>1289</v>
      </c>
      <c r="ES41" s="275">
        <v>1</v>
      </c>
      <c r="ET41" s="296" t="s">
        <v>401</v>
      </c>
      <c r="EU41" s="244">
        <v>1815000</v>
      </c>
      <c r="EV41" s="277"/>
      <c r="EW41" s="246">
        <f t="shared" ref="EW41:EW44" si="98">+(EU41+(EU41*EV41))*ES41</f>
        <v>1815000</v>
      </c>
      <c r="EX41" s="249" t="s">
        <v>1218</v>
      </c>
      <c r="EY41" s="250" t="s">
        <v>1500</v>
      </c>
      <c r="EZ41" s="306" t="s">
        <v>1300</v>
      </c>
      <c r="FA41" s="275">
        <v>1</v>
      </c>
      <c r="FB41" s="296" t="s">
        <v>401</v>
      </c>
      <c r="FC41" s="244">
        <v>0</v>
      </c>
      <c r="FD41" s="277">
        <v>0</v>
      </c>
      <c r="FE41" s="246">
        <f t="shared" ref="FE41:FE44" si="99">+(FC41+(FC41*FD41))*FA41</f>
        <v>0</v>
      </c>
      <c r="FF41" s="249" t="s">
        <v>1218</v>
      </c>
      <c r="FG41" s="250" t="s">
        <v>1500</v>
      </c>
    </row>
    <row r="42" spans="1:163" ht="37.5" customHeight="1">
      <c r="A42" s="128"/>
      <c r="B42" s="123">
        <v>2</v>
      </c>
      <c r="C42" s="122" t="s">
        <v>609</v>
      </c>
      <c r="D42" s="309"/>
      <c r="E42" s="275">
        <v>1</v>
      </c>
      <c r="F42" s="296" t="s">
        <v>401</v>
      </c>
      <c r="G42" s="244"/>
      <c r="H42" s="277"/>
      <c r="I42" s="246">
        <f t="shared" si="80"/>
        <v>0</v>
      </c>
      <c r="J42" s="479"/>
      <c r="K42" s="480"/>
      <c r="L42" s="309"/>
      <c r="M42" s="275">
        <v>1</v>
      </c>
      <c r="N42" s="296" t="s">
        <v>401</v>
      </c>
      <c r="O42" s="244"/>
      <c r="P42" s="277"/>
      <c r="Q42" s="246">
        <f t="shared" si="81"/>
        <v>0</v>
      </c>
      <c r="R42" s="479"/>
      <c r="S42" s="480"/>
      <c r="T42" s="309"/>
      <c r="U42" s="275">
        <v>1</v>
      </c>
      <c r="V42" s="296" t="s">
        <v>401</v>
      </c>
      <c r="W42" s="244"/>
      <c r="X42" s="277"/>
      <c r="Y42" s="246">
        <f t="shared" si="82"/>
        <v>0</v>
      </c>
      <c r="Z42" s="479"/>
      <c r="AA42" s="480"/>
      <c r="AB42" s="309"/>
      <c r="AC42" s="275">
        <v>1</v>
      </c>
      <c r="AD42" s="296" t="s">
        <v>401</v>
      </c>
      <c r="AE42" s="244"/>
      <c r="AF42" s="277"/>
      <c r="AG42" s="246">
        <f t="shared" si="83"/>
        <v>0</v>
      </c>
      <c r="AH42" s="479"/>
      <c r="AI42" s="480"/>
      <c r="AJ42" s="309"/>
      <c r="AK42" s="275">
        <v>1</v>
      </c>
      <c r="AL42" s="296" t="s">
        <v>401</v>
      </c>
      <c r="AM42" s="244"/>
      <c r="AN42" s="277"/>
      <c r="AO42" s="246">
        <f t="shared" si="84"/>
        <v>0</v>
      </c>
      <c r="AP42" s="479"/>
      <c r="AQ42" s="480"/>
      <c r="AR42" s="309"/>
      <c r="AS42" s="275">
        <v>1</v>
      </c>
      <c r="AT42" s="296" t="s">
        <v>401</v>
      </c>
      <c r="AU42" s="244"/>
      <c r="AV42" s="277"/>
      <c r="AW42" s="246">
        <f t="shared" si="85"/>
        <v>0</v>
      </c>
      <c r="AX42" s="479"/>
      <c r="AY42" s="480"/>
      <c r="AZ42" s="309" t="s">
        <v>1497</v>
      </c>
      <c r="BA42" s="275">
        <v>1</v>
      </c>
      <c r="BB42" s="296" t="s">
        <v>401</v>
      </c>
      <c r="BC42" s="244">
        <v>1100000</v>
      </c>
      <c r="BD42" s="277">
        <v>0</v>
      </c>
      <c r="BE42" s="246">
        <f t="shared" si="86"/>
        <v>1100000</v>
      </c>
      <c r="BF42" s="479"/>
      <c r="BG42" s="480"/>
      <c r="BH42" s="309"/>
      <c r="BI42" s="275">
        <v>1</v>
      </c>
      <c r="BJ42" s="296" t="s">
        <v>401</v>
      </c>
      <c r="BK42" s="244"/>
      <c r="BL42" s="277"/>
      <c r="BM42" s="246">
        <f t="shared" si="87"/>
        <v>0</v>
      </c>
      <c r="BN42" s="479"/>
      <c r="BO42" s="480"/>
      <c r="BP42" s="268" t="s">
        <v>1490</v>
      </c>
      <c r="BQ42" s="275">
        <v>1</v>
      </c>
      <c r="BR42" s="296" t="s">
        <v>401</v>
      </c>
      <c r="BS42" s="308">
        <v>1102000</v>
      </c>
      <c r="BT42" s="277"/>
      <c r="BU42" s="246">
        <f t="shared" si="88"/>
        <v>1102000</v>
      </c>
      <c r="BV42" s="479"/>
      <c r="BW42" s="480"/>
      <c r="BX42" s="309" t="s">
        <v>1498</v>
      </c>
      <c r="BY42" s="275">
        <v>1</v>
      </c>
      <c r="BZ42" s="296" t="s">
        <v>401</v>
      </c>
      <c r="CA42" s="244">
        <v>3277525</v>
      </c>
      <c r="CB42" s="277">
        <v>0</v>
      </c>
      <c r="CC42" s="246">
        <f t="shared" si="89"/>
        <v>3277525</v>
      </c>
      <c r="CD42" s="479"/>
      <c r="CE42" s="480"/>
      <c r="CF42" s="309"/>
      <c r="CG42" s="275">
        <v>1</v>
      </c>
      <c r="CH42" s="296" t="s">
        <v>401</v>
      </c>
      <c r="CI42" s="244"/>
      <c r="CJ42" s="277"/>
      <c r="CK42" s="246">
        <f t="shared" si="90"/>
        <v>0</v>
      </c>
      <c r="CL42" s="479"/>
      <c r="CM42" s="480"/>
      <c r="CN42" s="309" t="s">
        <v>1293</v>
      </c>
      <c r="CO42" s="275">
        <v>1</v>
      </c>
      <c r="CP42" s="296" t="s">
        <v>401</v>
      </c>
      <c r="CQ42" s="244">
        <v>1784150</v>
      </c>
      <c r="CR42" s="277"/>
      <c r="CS42" s="246">
        <f t="shared" si="91"/>
        <v>1784150</v>
      </c>
      <c r="CT42" s="479"/>
      <c r="CU42" s="480"/>
      <c r="CV42" s="309" t="s">
        <v>1290</v>
      </c>
      <c r="CW42" s="275">
        <v>1</v>
      </c>
      <c r="CX42" s="296" t="s">
        <v>401</v>
      </c>
      <c r="CY42" s="244">
        <v>2720000</v>
      </c>
      <c r="CZ42" s="277">
        <v>0</v>
      </c>
      <c r="DA42" s="246">
        <f t="shared" si="92"/>
        <v>2720000</v>
      </c>
      <c r="DB42" s="479"/>
      <c r="DC42" s="480"/>
      <c r="DD42" s="309" t="s">
        <v>1503</v>
      </c>
      <c r="DE42" s="275">
        <v>1</v>
      </c>
      <c r="DF42" s="296" t="s">
        <v>401</v>
      </c>
      <c r="DG42" s="244"/>
      <c r="DH42" s="277"/>
      <c r="DI42" s="246">
        <f t="shared" si="93"/>
        <v>0</v>
      </c>
      <c r="DJ42" s="479"/>
      <c r="DK42" s="480"/>
      <c r="DL42" s="309"/>
      <c r="DM42" s="275">
        <v>1</v>
      </c>
      <c r="DN42" s="296" t="s">
        <v>401</v>
      </c>
      <c r="DO42" s="244"/>
      <c r="DP42" s="277"/>
      <c r="DQ42" s="246">
        <f t="shared" si="94"/>
        <v>0</v>
      </c>
      <c r="DR42" s="479"/>
      <c r="DS42" s="480"/>
      <c r="DT42" s="309"/>
      <c r="DU42" s="275">
        <v>1</v>
      </c>
      <c r="DV42" s="296" t="s">
        <v>401</v>
      </c>
      <c r="DW42" s="244"/>
      <c r="DX42" s="277"/>
      <c r="DY42" s="246">
        <f t="shared" si="95"/>
        <v>0</v>
      </c>
      <c r="DZ42" s="479"/>
      <c r="EA42" s="480"/>
      <c r="EB42" s="309" t="s">
        <v>1257</v>
      </c>
      <c r="EC42" s="275">
        <v>1</v>
      </c>
      <c r="ED42" s="296" t="s">
        <v>401</v>
      </c>
      <c r="EE42" s="244">
        <v>892082</v>
      </c>
      <c r="EF42" s="277">
        <v>0</v>
      </c>
      <c r="EG42" s="246">
        <f t="shared" si="96"/>
        <v>892082</v>
      </c>
      <c r="EH42" s="479"/>
      <c r="EI42" s="480"/>
      <c r="EJ42" s="309" t="s">
        <v>1288</v>
      </c>
      <c r="EK42" s="275">
        <v>1</v>
      </c>
      <c r="EL42" s="296" t="s">
        <v>401</v>
      </c>
      <c r="EM42" s="244">
        <v>2511186</v>
      </c>
      <c r="EN42" s="277">
        <v>0</v>
      </c>
      <c r="EO42" s="246">
        <f t="shared" si="97"/>
        <v>2511186</v>
      </c>
      <c r="EP42" s="479"/>
      <c r="EQ42" s="480"/>
      <c r="ER42" s="309" t="s">
        <v>1289</v>
      </c>
      <c r="ES42" s="275">
        <v>1</v>
      </c>
      <c r="ET42" s="296" t="s">
        <v>401</v>
      </c>
      <c r="EU42" s="244">
        <v>1815000</v>
      </c>
      <c r="EV42" s="277"/>
      <c r="EW42" s="246">
        <f t="shared" si="98"/>
        <v>1815000</v>
      </c>
      <c r="EX42" s="479"/>
      <c r="EY42" s="480"/>
      <c r="EZ42" s="306" t="s">
        <v>1300</v>
      </c>
      <c r="FA42" s="275">
        <v>1</v>
      </c>
      <c r="FB42" s="296" t="s">
        <v>401</v>
      </c>
      <c r="FC42" s="244">
        <v>1973400</v>
      </c>
      <c r="FD42" s="277">
        <v>0</v>
      </c>
      <c r="FE42" s="246">
        <f t="shared" si="99"/>
        <v>1973400</v>
      </c>
      <c r="FF42" s="479"/>
      <c r="FG42" s="480"/>
    </row>
    <row r="43" spans="1:163" ht="37.5" customHeight="1">
      <c r="A43" s="128"/>
      <c r="B43" s="123">
        <v>3</v>
      </c>
      <c r="C43" s="122" t="s">
        <v>603</v>
      </c>
      <c r="D43" s="309"/>
      <c r="E43" s="275">
        <v>1</v>
      </c>
      <c r="F43" s="296" t="s">
        <v>401</v>
      </c>
      <c r="G43" s="244"/>
      <c r="H43" s="277"/>
      <c r="I43" s="246">
        <f t="shared" si="80"/>
        <v>0</v>
      </c>
      <c r="J43" s="479"/>
      <c r="K43" s="480"/>
      <c r="L43" s="309"/>
      <c r="M43" s="275">
        <v>1</v>
      </c>
      <c r="N43" s="296" t="s">
        <v>401</v>
      </c>
      <c r="O43" s="244"/>
      <c r="P43" s="277"/>
      <c r="Q43" s="246">
        <f t="shared" si="81"/>
        <v>0</v>
      </c>
      <c r="R43" s="479"/>
      <c r="S43" s="480"/>
      <c r="T43" s="309"/>
      <c r="U43" s="275">
        <v>1</v>
      </c>
      <c r="V43" s="296" t="s">
        <v>401</v>
      </c>
      <c r="W43" s="244"/>
      <c r="X43" s="277"/>
      <c r="Y43" s="246">
        <f t="shared" si="82"/>
        <v>0</v>
      </c>
      <c r="Z43" s="479"/>
      <c r="AA43" s="480"/>
      <c r="AB43" s="309"/>
      <c r="AC43" s="275">
        <v>1</v>
      </c>
      <c r="AD43" s="296" t="s">
        <v>401</v>
      </c>
      <c r="AE43" s="244"/>
      <c r="AF43" s="277"/>
      <c r="AG43" s="246">
        <f t="shared" si="83"/>
        <v>0</v>
      </c>
      <c r="AH43" s="479"/>
      <c r="AI43" s="480"/>
      <c r="AJ43" s="309"/>
      <c r="AK43" s="275">
        <v>1</v>
      </c>
      <c r="AL43" s="296" t="s">
        <v>401</v>
      </c>
      <c r="AM43" s="244"/>
      <c r="AN43" s="277"/>
      <c r="AO43" s="246">
        <f t="shared" si="84"/>
        <v>0</v>
      </c>
      <c r="AP43" s="479"/>
      <c r="AQ43" s="480"/>
      <c r="AR43" s="309"/>
      <c r="AS43" s="275">
        <v>1</v>
      </c>
      <c r="AT43" s="296" t="s">
        <v>401</v>
      </c>
      <c r="AU43" s="244"/>
      <c r="AV43" s="277"/>
      <c r="AW43" s="246">
        <f t="shared" si="85"/>
        <v>0</v>
      </c>
      <c r="AX43" s="479"/>
      <c r="AY43" s="480"/>
      <c r="AZ43" s="309" t="s">
        <v>1497</v>
      </c>
      <c r="BA43" s="275">
        <v>1</v>
      </c>
      <c r="BB43" s="296" t="s">
        <v>401</v>
      </c>
      <c r="BC43" s="244">
        <v>110000</v>
      </c>
      <c r="BD43" s="277">
        <v>0</v>
      </c>
      <c r="BE43" s="246">
        <f t="shared" si="86"/>
        <v>110000</v>
      </c>
      <c r="BF43" s="479"/>
      <c r="BG43" s="480"/>
      <c r="BH43" s="309"/>
      <c r="BI43" s="275">
        <v>1</v>
      </c>
      <c r="BJ43" s="296" t="s">
        <v>401</v>
      </c>
      <c r="BK43" s="244"/>
      <c r="BL43" s="277"/>
      <c r="BM43" s="246">
        <f t="shared" si="87"/>
        <v>0</v>
      </c>
      <c r="BN43" s="479"/>
      <c r="BO43" s="480"/>
      <c r="BP43" s="268" t="s">
        <v>1490</v>
      </c>
      <c r="BQ43" s="275">
        <v>1</v>
      </c>
      <c r="BR43" s="296" t="s">
        <v>401</v>
      </c>
      <c r="BS43" s="308">
        <v>83000</v>
      </c>
      <c r="BT43" s="277"/>
      <c r="BU43" s="246">
        <f t="shared" si="88"/>
        <v>83000</v>
      </c>
      <c r="BV43" s="479"/>
      <c r="BW43" s="480"/>
      <c r="BX43" s="309" t="s">
        <v>1498</v>
      </c>
      <c r="BY43" s="275">
        <v>1</v>
      </c>
      <c r="BZ43" s="296" t="s">
        <v>401</v>
      </c>
      <c r="CA43" s="244">
        <v>398325</v>
      </c>
      <c r="CB43" s="277">
        <v>0</v>
      </c>
      <c r="CC43" s="246">
        <f t="shared" si="89"/>
        <v>398325</v>
      </c>
      <c r="CD43" s="479"/>
      <c r="CE43" s="480"/>
      <c r="CF43" s="309"/>
      <c r="CG43" s="275">
        <v>1</v>
      </c>
      <c r="CH43" s="296" t="s">
        <v>401</v>
      </c>
      <c r="CI43" s="244"/>
      <c r="CJ43" s="277"/>
      <c r="CK43" s="246">
        <f t="shared" si="90"/>
        <v>0</v>
      </c>
      <c r="CL43" s="479"/>
      <c r="CM43" s="480"/>
      <c r="CN43" s="309" t="s">
        <v>1297</v>
      </c>
      <c r="CO43" s="275">
        <v>1</v>
      </c>
      <c r="CP43" s="296" t="s">
        <v>401</v>
      </c>
      <c r="CQ43" s="244">
        <v>220150</v>
      </c>
      <c r="CR43" s="277"/>
      <c r="CS43" s="246">
        <f t="shared" si="91"/>
        <v>220150</v>
      </c>
      <c r="CT43" s="479"/>
      <c r="CU43" s="480"/>
      <c r="CV43" s="309" t="s">
        <v>1290</v>
      </c>
      <c r="CW43" s="275">
        <v>1</v>
      </c>
      <c r="CX43" s="296" t="s">
        <v>401</v>
      </c>
      <c r="CY43" s="244">
        <v>250000</v>
      </c>
      <c r="CZ43" s="277">
        <v>0</v>
      </c>
      <c r="DA43" s="246">
        <f t="shared" si="92"/>
        <v>250000</v>
      </c>
      <c r="DB43" s="479"/>
      <c r="DC43" s="480"/>
      <c r="DD43" s="309" t="s">
        <v>1503</v>
      </c>
      <c r="DE43" s="275">
        <v>1</v>
      </c>
      <c r="DF43" s="296" t="s">
        <v>401</v>
      </c>
      <c r="DG43" s="244"/>
      <c r="DH43" s="277"/>
      <c r="DI43" s="246">
        <f t="shared" si="93"/>
        <v>0</v>
      </c>
      <c r="DJ43" s="479"/>
      <c r="DK43" s="480"/>
      <c r="DL43" s="309"/>
      <c r="DM43" s="275">
        <v>1</v>
      </c>
      <c r="DN43" s="296" t="s">
        <v>401</v>
      </c>
      <c r="DO43" s="244"/>
      <c r="DP43" s="277"/>
      <c r="DQ43" s="246">
        <f t="shared" si="94"/>
        <v>0</v>
      </c>
      <c r="DR43" s="479"/>
      <c r="DS43" s="480"/>
      <c r="DT43" s="309"/>
      <c r="DU43" s="275">
        <v>1</v>
      </c>
      <c r="DV43" s="296" t="s">
        <v>401</v>
      </c>
      <c r="DW43" s="244"/>
      <c r="DX43" s="277"/>
      <c r="DY43" s="246">
        <f t="shared" si="95"/>
        <v>0</v>
      </c>
      <c r="DZ43" s="479"/>
      <c r="EA43" s="480"/>
      <c r="EB43" s="309" t="s">
        <v>1257</v>
      </c>
      <c r="EC43" s="275">
        <v>1</v>
      </c>
      <c r="ED43" s="296" t="s">
        <v>401</v>
      </c>
      <c r="EE43" s="244">
        <v>77621</v>
      </c>
      <c r="EF43" s="277">
        <v>0</v>
      </c>
      <c r="EG43" s="246">
        <f t="shared" si="96"/>
        <v>77621</v>
      </c>
      <c r="EH43" s="479"/>
      <c r="EI43" s="480"/>
      <c r="EJ43" s="309" t="s">
        <v>1288</v>
      </c>
      <c r="EK43" s="275">
        <v>1</v>
      </c>
      <c r="EL43" s="296" t="s">
        <v>401</v>
      </c>
      <c r="EM43" s="244">
        <v>172080</v>
      </c>
      <c r="EN43" s="277">
        <v>0</v>
      </c>
      <c r="EO43" s="246">
        <f t="shared" si="97"/>
        <v>172080</v>
      </c>
      <c r="EP43" s="479"/>
      <c r="EQ43" s="480"/>
      <c r="ER43" s="309" t="s">
        <v>1289</v>
      </c>
      <c r="ES43" s="275">
        <v>1</v>
      </c>
      <c r="ET43" s="296" t="s">
        <v>401</v>
      </c>
      <c r="EU43" s="244">
        <v>246576</v>
      </c>
      <c r="EV43" s="277"/>
      <c r="EW43" s="246">
        <f t="shared" si="98"/>
        <v>246576</v>
      </c>
      <c r="EX43" s="479"/>
      <c r="EY43" s="480"/>
      <c r="EZ43" s="306" t="s">
        <v>1300</v>
      </c>
      <c r="FA43" s="275">
        <v>1</v>
      </c>
      <c r="FB43" s="296" t="s">
        <v>401</v>
      </c>
      <c r="FC43" s="244">
        <v>299299</v>
      </c>
      <c r="FD43" s="277">
        <v>0</v>
      </c>
      <c r="FE43" s="246">
        <f t="shared" si="99"/>
        <v>299299</v>
      </c>
      <c r="FF43" s="479"/>
      <c r="FG43" s="480"/>
    </row>
    <row r="44" spans="1:163" ht="37.5" customHeight="1">
      <c r="A44" s="128"/>
      <c r="B44" s="123">
        <v>4</v>
      </c>
      <c r="C44" s="122" t="s">
        <v>610</v>
      </c>
      <c r="D44" s="309"/>
      <c r="E44" s="275">
        <v>1</v>
      </c>
      <c r="F44" s="296" t="s">
        <v>401</v>
      </c>
      <c r="G44" s="244"/>
      <c r="H44" s="277"/>
      <c r="I44" s="246">
        <f t="shared" si="80"/>
        <v>0</v>
      </c>
      <c r="J44" s="479"/>
      <c r="K44" s="480"/>
      <c r="L44" s="309"/>
      <c r="M44" s="275">
        <v>1</v>
      </c>
      <c r="N44" s="296" t="s">
        <v>401</v>
      </c>
      <c r="O44" s="244"/>
      <c r="P44" s="277"/>
      <c r="Q44" s="246">
        <f t="shared" si="81"/>
        <v>0</v>
      </c>
      <c r="R44" s="479"/>
      <c r="S44" s="480"/>
      <c r="T44" s="309"/>
      <c r="U44" s="275">
        <v>1</v>
      </c>
      <c r="V44" s="296" t="s">
        <v>401</v>
      </c>
      <c r="W44" s="244"/>
      <c r="X44" s="277"/>
      <c r="Y44" s="246">
        <f t="shared" si="82"/>
        <v>0</v>
      </c>
      <c r="Z44" s="479"/>
      <c r="AA44" s="480"/>
      <c r="AB44" s="309"/>
      <c r="AC44" s="275">
        <v>1</v>
      </c>
      <c r="AD44" s="296" t="s">
        <v>401</v>
      </c>
      <c r="AE44" s="244"/>
      <c r="AF44" s="277"/>
      <c r="AG44" s="246">
        <f t="shared" si="83"/>
        <v>0</v>
      </c>
      <c r="AH44" s="479"/>
      <c r="AI44" s="480"/>
      <c r="AJ44" s="309"/>
      <c r="AK44" s="275">
        <v>1</v>
      </c>
      <c r="AL44" s="296" t="s">
        <v>401</v>
      </c>
      <c r="AM44" s="244"/>
      <c r="AN44" s="277"/>
      <c r="AO44" s="246">
        <f t="shared" si="84"/>
        <v>0</v>
      </c>
      <c r="AP44" s="479"/>
      <c r="AQ44" s="480"/>
      <c r="AR44" s="309"/>
      <c r="AS44" s="275">
        <v>1</v>
      </c>
      <c r="AT44" s="296" t="s">
        <v>401</v>
      </c>
      <c r="AU44" s="244"/>
      <c r="AV44" s="277"/>
      <c r="AW44" s="246">
        <f t="shared" si="85"/>
        <v>0</v>
      </c>
      <c r="AX44" s="479"/>
      <c r="AY44" s="480"/>
      <c r="AZ44" s="309" t="s">
        <v>1497</v>
      </c>
      <c r="BA44" s="275">
        <v>1</v>
      </c>
      <c r="BB44" s="296" t="s">
        <v>401</v>
      </c>
      <c r="BC44" s="244">
        <v>80000</v>
      </c>
      <c r="BD44" s="277">
        <v>0</v>
      </c>
      <c r="BE44" s="246">
        <f t="shared" si="86"/>
        <v>80000</v>
      </c>
      <c r="BF44" s="479"/>
      <c r="BG44" s="480"/>
      <c r="BH44" s="309"/>
      <c r="BI44" s="275">
        <v>1</v>
      </c>
      <c r="BJ44" s="296" t="s">
        <v>401</v>
      </c>
      <c r="BK44" s="244"/>
      <c r="BL44" s="277"/>
      <c r="BM44" s="246">
        <f t="shared" si="87"/>
        <v>0</v>
      </c>
      <c r="BN44" s="479"/>
      <c r="BO44" s="480"/>
      <c r="BP44" s="268" t="s">
        <v>1490</v>
      </c>
      <c r="BQ44" s="275">
        <v>1</v>
      </c>
      <c r="BR44" s="296" t="s">
        <v>401</v>
      </c>
      <c r="BS44" s="308">
        <v>33000</v>
      </c>
      <c r="BT44" s="277"/>
      <c r="BU44" s="246">
        <f t="shared" si="88"/>
        <v>33000</v>
      </c>
      <c r="BV44" s="479"/>
      <c r="BW44" s="480"/>
      <c r="BX44" s="309" t="s">
        <v>1498</v>
      </c>
      <c r="BY44" s="275">
        <v>1</v>
      </c>
      <c r="BZ44" s="296" t="s">
        <v>401</v>
      </c>
      <c r="CA44" s="244">
        <v>84585</v>
      </c>
      <c r="CB44" s="277">
        <v>0</v>
      </c>
      <c r="CC44" s="246">
        <f t="shared" si="89"/>
        <v>84585</v>
      </c>
      <c r="CD44" s="479"/>
      <c r="CE44" s="480"/>
      <c r="CF44" s="309"/>
      <c r="CG44" s="275">
        <v>1</v>
      </c>
      <c r="CH44" s="296" t="s">
        <v>401</v>
      </c>
      <c r="CI44" s="244"/>
      <c r="CJ44" s="277"/>
      <c r="CK44" s="246">
        <f t="shared" si="90"/>
        <v>0</v>
      </c>
      <c r="CL44" s="479"/>
      <c r="CM44" s="480"/>
      <c r="CN44" s="309" t="s">
        <v>1297</v>
      </c>
      <c r="CO44" s="275">
        <v>1</v>
      </c>
      <c r="CP44" s="296" t="s">
        <v>401</v>
      </c>
      <c r="CQ44" s="244">
        <v>220150</v>
      </c>
      <c r="CR44" s="277"/>
      <c r="CS44" s="246">
        <f t="shared" si="91"/>
        <v>220150</v>
      </c>
      <c r="CT44" s="479"/>
      <c r="CU44" s="480"/>
      <c r="CV44" s="309" t="s">
        <v>1290</v>
      </c>
      <c r="CW44" s="275">
        <v>1</v>
      </c>
      <c r="CX44" s="296" t="s">
        <v>401</v>
      </c>
      <c r="CY44" s="244">
        <v>90000</v>
      </c>
      <c r="CZ44" s="277">
        <v>0</v>
      </c>
      <c r="DA44" s="246">
        <f t="shared" si="92"/>
        <v>90000</v>
      </c>
      <c r="DB44" s="479"/>
      <c r="DC44" s="480"/>
      <c r="DD44" s="309" t="s">
        <v>1503</v>
      </c>
      <c r="DE44" s="275">
        <v>1</v>
      </c>
      <c r="DF44" s="296" t="s">
        <v>401</v>
      </c>
      <c r="DG44" s="244"/>
      <c r="DH44" s="277"/>
      <c r="DI44" s="246">
        <f t="shared" si="93"/>
        <v>0</v>
      </c>
      <c r="DJ44" s="479"/>
      <c r="DK44" s="480"/>
      <c r="DL44" s="309"/>
      <c r="DM44" s="275">
        <v>1</v>
      </c>
      <c r="DN44" s="296" t="s">
        <v>401</v>
      </c>
      <c r="DO44" s="244"/>
      <c r="DP44" s="277"/>
      <c r="DQ44" s="246">
        <f t="shared" si="94"/>
        <v>0</v>
      </c>
      <c r="DR44" s="479"/>
      <c r="DS44" s="480"/>
      <c r="DT44" s="309"/>
      <c r="DU44" s="275">
        <v>1</v>
      </c>
      <c r="DV44" s="296" t="s">
        <v>401</v>
      </c>
      <c r="DW44" s="244"/>
      <c r="DX44" s="277"/>
      <c r="DY44" s="246">
        <f t="shared" si="95"/>
        <v>0</v>
      </c>
      <c r="DZ44" s="479"/>
      <c r="EA44" s="480"/>
      <c r="EB44" s="309" t="s">
        <v>1257</v>
      </c>
      <c r="EC44" s="275">
        <v>1</v>
      </c>
      <c r="ED44" s="296" t="s">
        <v>401</v>
      </c>
      <c r="EE44" s="244">
        <v>35000</v>
      </c>
      <c r="EF44" s="277">
        <v>0</v>
      </c>
      <c r="EG44" s="246">
        <f t="shared" si="96"/>
        <v>35000</v>
      </c>
      <c r="EH44" s="479"/>
      <c r="EI44" s="480"/>
      <c r="EJ44" s="309" t="s">
        <v>1288</v>
      </c>
      <c r="EK44" s="275">
        <v>1</v>
      </c>
      <c r="EL44" s="296" t="s">
        <v>401</v>
      </c>
      <c r="EM44" s="244">
        <v>50142</v>
      </c>
      <c r="EN44" s="277">
        <v>0</v>
      </c>
      <c r="EO44" s="246">
        <f t="shared" si="97"/>
        <v>50142</v>
      </c>
      <c r="EP44" s="479"/>
      <c r="EQ44" s="480"/>
      <c r="ER44" s="309" t="s">
        <v>1289</v>
      </c>
      <c r="ES44" s="275">
        <v>1</v>
      </c>
      <c r="ET44" s="296" t="s">
        <v>401</v>
      </c>
      <c r="EU44" s="244">
        <v>106260</v>
      </c>
      <c r="EV44" s="277"/>
      <c r="EW44" s="246">
        <f t="shared" si="98"/>
        <v>106260</v>
      </c>
      <c r="EX44" s="479"/>
      <c r="EY44" s="480"/>
      <c r="EZ44" s="306" t="s">
        <v>1300</v>
      </c>
      <c r="FA44" s="275">
        <v>1</v>
      </c>
      <c r="FB44" s="296" t="s">
        <v>401</v>
      </c>
      <c r="FC44" s="244">
        <v>98670</v>
      </c>
      <c r="FD44" s="277">
        <v>0</v>
      </c>
      <c r="FE44" s="246">
        <f t="shared" si="99"/>
        <v>98670</v>
      </c>
      <c r="FF44" s="479"/>
      <c r="FG44" s="480"/>
    </row>
    <row r="45" spans="1:163" ht="37.5" customHeight="1">
      <c r="A45" s="128"/>
      <c r="B45" s="54"/>
      <c r="C45" s="55" t="s">
        <v>408</v>
      </c>
      <c r="D45" s="629"/>
      <c r="E45" s="749"/>
      <c r="F45" s="749"/>
      <c r="G45" s="630"/>
      <c r="H45" s="631"/>
      <c r="I45" s="484">
        <f>SUM(I41:I44)</f>
        <v>0</v>
      </c>
      <c r="J45" s="479"/>
      <c r="K45" s="480"/>
      <c r="L45" s="629"/>
      <c r="M45" s="749"/>
      <c r="N45" s="749"/>
      <c r="O45" s="630"/>
      <c r="P45" s="631"/>
      <c r="Q45" s="484">
        <f>SUM(Q41:Q44)</f>
        <v>0</v>
      </c>
      <c r="R45" s="479"/>
      <c r="S45" s="480"/>
      <c r="T45" s="629"/>
      <c r="U45" s="749"/>
      <c r="V45" s="749"/>
      <c r="W45" s="630"/>
      <c r="X45" s="631"/>
      <c r="Y45" s="484">
        <f>SUM(Y41:Y44)</f>
        <v>0</v>
      </c>
      <c r="Z45" s="479"/>
      <c r="AA45" s="480"/>
      <c r="AB45" s="629"/>
      <c r="AC45" s="749"/>
      <c r="AD45" s="749"/>
      <c r="AE45" s="630"/>
      <c r="AF45" s="631"/>
      <c r="AG45" s="484">
        <f>SUM(AG41:AG44)</f>
        <v>0</v>
      </c>
      <c r="AH45" s="479"/>
      <c r="AI45" s="480"/>
      <c r="AJ45" s="629"/>
      <c r="AK45" s="749"/>
      <c r="AL45" s="749"/>
      <c r="AM45" s="630"/>
      <c r="AN45" s="631"/>
      <c r="AO45" s="484">
        <f>SUM(AO41:AO44)</f>
        <v>0</v>
      </c>
      <c r="AP45" s="479"/>
      <c r="AQ45" s="480"/>
      <c r="AR45" s="629"/>
      <c r="AS45" s="749"/>
      <c r="AT45" s="749"/>
      <c r="AU45" s="630"/>
      <c r="AV45" s="631"/>
      <c r="AW45" s="484">
        <f>SUM(AW41:AW44)</f>
        <v>0</v>
      </c>
      <c r="AX45" s="479"/>
      <c r="AY45" s="480"/>
      <c r="AZ45" s="629"/>
      <c r="BA45" s="749"/>
      <c r="BB45" s="749"/>
      <c r="BC45" s="630"/>
      <c r="BD45" s="631"/>
      <c r="BE45" s="484">
        <f>SUM(BE41:BE44)</f>
        <v>2390000</v>
      </c>
      <c r="BF45" s="479"/>
      <c r="BG45" s="480"/>
      <c r="BH45" s="629"/>
      <c r="BI45" s="749"/>
      <c r="BJ45" s="749"/>
      <c r="BK45" s="630"/>
      <c r="BL45" s="631"/>
      <c r="BM45" s="484">
        <f>SUM(BM41:BM44)</f>
        <v>0</v>
      </c>
      <c r="BN45" s="479"/>
      <c r="BO45" s="480"/>
      <c r="BP45" s="629"/>
      <c r="BQ45" s="749"/>
      <c r="BR45" s="749"/>
      <c r="BS45" s="630"/>
      <c r="BT45" s="631"/>
      <c r="BU45" s="484">
        <f>SUM(BU41:BU44)</f>
        <v>2351000</v>
      </c>
      <c r="BV45" s="479"/>
      <c r="BW45" s="480"/>
      <c r="BX45" s="629"/>
      <c r="BY45" s="749"/>
      <c r="BZ45" s="749"/>
      <c r="CA45" s="630"/>
      <c r="CB45" s="631"/>
      <c r="CC45" s="484">
        <f>SUM(CC41:CC44)</f>
        <v>7044190</v>
      </c>
      <c r="CD45" s="479"/>
      <c r="CE45" s="480"/>
      <c r="CF45" s="629"/>
      <c r="CG45" s="749"/>
      <c r="CH45" s="749"/>
      <c r="CI45" s="630"/>
      <c r="CJ45" s="631"/>
      <c r="CK45" s="484">
        <f>SUM(CK41:CK44)</f>
        <v>0</v>
      </c>
      <c r="CL45" s="479"/>
      <c r="CM45" s="480"/>
      <c r="CN45" s="629"/>
      <c r="CO45" s="749"/>
      <c r="CP45" s="749"/>
      <c r="CQ45" s="630"/>
      <c r="CR45" s="631"/>
      <c r="CS45" s="484">
        <f>SUM(CS41:CS44)</f>
        <v>4093600</v>
      </c>
      <c r="CT45" s="479"/>
      <c r="CU45" s="480"/>
      <c r="CV45" s="629"/>
      <c r="CW45" s="749"/>
      <c r="CX45" s="749"/>
      <c r="CY45" s="630"/>
      <c r="CZ45" s="631"/>
      <c r="DA45" s="484">
        <f>SUM(DA41:DA44)</f>
        <v>5710000</v>
      </c>
      <c r="DB45" s="479"/>
      <c r="DC45" s="480"/>
      <c r="DD45" s="629"/>
      <c r="DE45" s="749"/>
      <c r="DF45" s="749"/>
      <c r="DG45" s="630"/>
      <c r="DH45" s="631"/>
      <c r="DI45" s="484">
        <f>SUM(DI41:DI44)</f>
        <v>0</v>
      </c>
      <c r="DJ45" s="479"/>
      <c r="DK45" s="480"/>
      <c r="DL45" s="629"/>
      <c r="DM45" s="749"/>
      <c r="DN45" s="749"/>
      <c r="DO45" s="630"/>
      <c r="DP45" s="631"/>
      <c r="DQ45" s="484">
        <f>SUM(DQ41:DQ44)</f>
        <v>0</v>
      </c>
      <c r="DR45" s="479"/>
      <c r="DS45" s="480"/>
      <c r="DT45" s="629"/>
      <c r="DU45" s="749"/>
      <c r="DV45" s="749"/>
      <c r="DW45" s="630"/>
      <c r="DX45" s="631"/>
      <c r="DY45" s="484">
        <f>SUM(DY41:DY44)</f>
        <v>0</v>
      </c>
      <c r="DZ45" s="479"/>
      <c r="EA45" s="480"/>
      <c r="EB45" s="629"/>
      <c r="EC45" s="749"/>
      <c r="ED45" s="749"/>
      <c r="EE45" s="630"/>
      <c r="EF45" s="631"/>
      <c r="EG45" s="484">
        <f>SUM(EG41:EG44)</f>
        <v>1004703</v>
      </c>
      <c r="EH45" s="479"/>
      <c r="EI45" s="480"/>
      <c r="EJ45" s="629"/>
      <c r="EK45" s="749"/>
      <c r="EL45" s="749"/>
      <c r="EM45" s="630"/>
      <c r="EN45" s="631"/>
      <c r="EO45" s="484">
        <f>SUM(EO41:EO44)</f>
        <v>4521957</v>
      </c>
      <c r="EP45" s="479"/>
      <c r="EQ45" s="480"/>
      <c r="ER45" s="629"/>
      <c r="ES45" s="749"/>
      <c r="ET45" s="749"/>
      <c r="EU45" s="630"/>
      <c r="EV45" s="631"/>
      <c r="EW45" s="484">
        <f>SUM(EW41:EW44)</f>
        <v>3982836</v>
      </c>
      <c r="EX45" s="479"/>
      <c r="EY45" s="480"/>
      <c r="EZ45" s="629"/>
      <c r="FA45" s="749"/>
      <c r="FB45" s="749"/>
      <c r="FC45" s="630"/>
      <c r="FD45" s="631"/>
      <c r="FE45" s="484">
        <f>SUM(FE41:FE44)</f>
        <v>2371369</v>
      </c>
      <c r="FF45" s="479"/>
      <c r="FG45" s="480"/>
    </row>
    <row r="46" spans="1:163" ht="37.5" customHeight="1" thickBot="1">
      <c r="A46" s="42"/>
      <c r="B46" s="143" t="s">
        <v>89</v>
      </c>
      <c r="C46" s="126"/>
      <c r="D46" s="640"/>
      <c r="E46" s="475"/>
      <c r="F46" s="475"/>
      <c r="G46" s="646"/>
      <c r="H46" s="642"/>
      <c r="I46" s="643"/>
      <c r="J46" s="479"/>
      <c r="K46" s="480"/>
      <c r="L46" s="640"/>
      <c r="M46" s="475"/>
      <c r="N46" s="475"/>
      <c r="O46" s="646"/>
      <c r="P46" s="642"/>
      <c r="Q46" s="643"/>
      <c r="R46" s="479"/>
      <c r="S46" s="480"/>
      <c r="T46" s="640"/>
      <c r="U46" s="475"/>
      <c r="V46" s="475"/>
      <c r="W46" s="646"/>
      <c r="X46" s="642"/>
      <c r="Y46" s="643"/>
      <c r="Z46" s="479"/>
      <c r="AA46" s="480"/>
      <c r="AB46" s="640"/>
      <c r="AC46" s="475"/>
      <c r="AD46" s="475"/>
      <c r="AE46" s="646"/>
      <c r="AF46" s="642"/>
      <c r="AG46" s="643"/>
      <c r="AH46" s="479"/>
      <c r="AI46" s="480"/>
      <c r="AJ46" s="640"/>
      <c r="AK46" s="475"/>
      <c r="AL46" s="475"/>
      <c r="AM46" s="646"/>
      <c r="AN46" s="642"/>
      <c r="AO46" s="643"/>
      <c r="AP46" s="479"/>
      <c r="AQ46" s="480"/>
      <c r="AR46" s="640"/>
      <c r="AS46" s="475"/>
      <c r="AT46" s="475"/>
      <c r="AU46" s="646"/>
      <c r="AV46" s="642"/>
      <c r="AW46" s="643"/>
      <c r="AX46" s="479"/>
      <c r="AY46" s="480"/>
      <c r="AZ46" s="640"/>
      <c r="BA46" s="475"/>
      <c r="BB46" s="475"/>
      <c r="BC46" s="646"/>
      <c r="BD46" s="642"/>
      <c r="BE46" s="643"/>
      <c r="BF46" s="479"/>
      <c r="BG46" s="480"/>
      <c r="BH46" s="640"/>
      <c r="BI46" s="475"/>
      <c r="BJ46" s="475"/>
      <c r="BK46" s="646"/>
      <c r="BL46" s="642"/>
      <c r="BM46" s="643"/>
      <c r="BN46" s="479"/>
      <c r="BO46" s="480"/>
      <c r="BP46" s="640"/>
      <c r="BQ46" s="475"/>
      <c r="BR46" s="475"/>
      <c r="BS46" s="646"/>
      <c r="BT46" s="642"/>
      <c r="BU46" s="643"/>
      <c r="BV46" s="479"/>
      <c r="BW46" s="480"/>
      <c r="BX46" s="640"/>
      <c r="BY46" s="475"/>
      <c r="BZ46" s="475"/>
      <c r="CA46" s="646"/>
      <c r="CB46" s="642"/>
      <c r="CC46" s="643"/>
      <c r="CD46" s="479"/>
      <c r="CE46" s="480"/>
      <c r="CF46" s="640"/>
      <c r="CG46" s="475"/>
      <c r="CH46" s="475"/>
      <c r="CI46" s="646"/>
      <c r="CJ46" s="642"/>
      <c r="CK46" s="643"/>
      <c r="CL46" s="479"/>
      <c r="CM46" s="480"/>
      <c r="CN46" s="640"/>
      <c r="CO46" s="475"/>
      <c r="CP46" s="475"/>
      <c r="CQ46" s="646"/>
      <c r="CR46" s="642"/>
      <c r="CS46" s="643"/>
      <c r="CT46" s="479"/>
      <c r="CU46" s="480"/>
      <c r="CV46" s="640"/>
      <c r="CW46" s="475"/>
      <c r="CX46" s="475"/>
      <c r="CY46" s="646"/>
      <c r="CZ46" s="642"/>
      <c r="DA46" s="643"/>
      <c r="DB46" s="479"/>
      <c r="DC46" s="480"/>
      <c r="DD46" s="640"/>
      <c r="DE46" s="475"/>
      <c r="DF46" s="475"/>
      <c r="DG46" s="646"/>
      <c r="DH46" s="642"/>
      <c r="DI46" s="643"/>
      <c r="DJ46" s="479"/>
      <c r="DK46" s="480"/>
      <c r="DL46" s="640"/>
      <c r="DM46" s="475"/>
      <c r="DN46" s="475"/>
      <c r="DO46" s="646"/>
      <c r="DP46" s="642"/>
      <c r="DQ46" s="643"/>
      <c r="DR46" s="479"/>
      <c r="DS46" s="480"/>
      <c r="DT46" s="640"/>
      <c r="DU46" s="475"/>
      <c r="DV46" s="475"/>
      <c r="DW46" s="646"/>
      <c r="DX46" s="642"/>
      <c r="DY46" s="643"/>
      <c r="DZ46" s="479"/>
      <c r="EA46" s="480"/>
      <c r="EB46" s="640"/>
      <c r="EC46" s="475"/>
      <c r="ED46" s="475"/>
      <c r="EE46" s="646"/>
      <c r="EF46" s="642"/>
      <c r="EG46" s="643"/>
      <c r="EH46" s="479"/>
      <c r="EI46" s="480"/>
      <c r="EJ46" s="640"/>
      <c r="EK46" s="475"/>
      <c r="EL46" s="475"/>
      <c r="EM46" s="646"/>
      <c r="EN46" s="642"/>
      <c r="EO46" s="643"/>
      <c r="EP46" s="479"/>
      <c r="EQ46" s="480"/>
      <c r="ER46" s="640"/>
      <c r="ES46" s="475"/>
      <c r="ET46" s="475"/>
      <c r="EU46" s="646"/>
      <c r="EV46" s="642"/>
      <c r="EW46" s="643"/>
      <c r="EX46" s="479"/>
      <c r="EY46" s="480"/>
      <c r="EZ46" s="640"/>
      <c r="FA46" s="475"/>
      <c r="FB46" s="475"/>
      <c r="FC46" s="646"/>
      <c r="FD46" s="642"/>
      <c r="FE46" s="643"/>
      <c r="FF46" s="479"/>
      <c r="FG46" s="480"/>
    </row>
    <row r="47" spans="1:163" ht="37.5" customHeight="1" thickBot="1">
      <c r="A47" s="128"/>
      <c r="B47" s="43" t="s">
        <v>390</v>
      </c>
      <c r="C47" s="44" t="s">
        <v>589</v>
      </c>
      <c r="D47" s="622" t="s">
        <v>392</v>
      </c>
      <c r="E47" s="618" t="s">
        <v>393</v>
      </c>
      <c r="F47" s="263" t="s">
        <v>394</v>
      </c>
      <c r="G47" s="482" t="s">
        <v>395</v>
      </c>
      <c r="H47" s="483" t="s">
        <v>396</v>
      </c>
      <c r="I47" s="484" t="s">
        <v>397</v>
      </c>
      <c r="J47" s="256" t="s">
        <v>398</v>
      </c>
      <c r="K47" s="257" t="s">
        <v>399</v>
      </c>
      <c r="L47" s="622" t="s">
        <v>392</v>
      </c>
      <c r="M47" s="618" t="s">
        <v>393</v>
      </c>
      <c r="N47" s="263" t="s">
        <v>394</v>
      </c>
      <c r="O47" s="482" t="s">
        <v>395</v>
      </c>
      <c r="P47" s="483" t="s">
        <v>396</v>
      </c>
      <c r="Q47" s="484" t="s">
        <v>397</v>
      </c>
      <c r="R47" s="256" t="s">
        <v>398</v>
      </c>
      <c r="S47" s="257" t="s">
        <v>399</v>
      </c>
      <c r="T47" s="622" t="s">
        <v>392</v>
      </c>
      <c r="U47" s="618" t="s">
        <v>393</v>
      </c>
      <c r="V47" s="263" t="s">
        <v>394</v>
      </c>
      <c r="W47" s="482" t="s">
        <v>395</v>
      </c>
      <c r="X47" s="483" t="s">
        <v>396</v>
      </c>
      <c r="Y47" s="484" t="s">
        <v>397</v>
      </c>
      <c r="Z47" s="256" t="s">
        <v>398</v>
      </c>
      <c r="AA47" s="257" t="s">
        <v>399</v>
      </c>
      <c r="AB47" s="622" t="s">
        <v>392</v>
      </c>
      <c r="AC47" s="618" t="s">
        <v>393</v>
      </c>
      <c r="AD47" s="263" t="s">
        <v>394</v>
      </c>
      <c r="AE47" s="482" t="s">
        <v>395</v>
      </c>
      <c r="AF47" s="483" t="s">
        <v>396</v>
      </c>
      <c r="AG47" s="484" t="s">
        <v>397</v>
      </c>
      <c r="AH47" s="256" t="s">
        <v>398</v>
      </c>
      <c r="AI47" s="257" t="s">
        <v>399</v>
      </c>
      <c r="AJ47" s="622" t="s">
        <v>392</v>
      </c>
      <c r="AK47" s="618" t="s">
        <v>393</v>
      </c>
      <c r="AL47" s="263" t="s">
        <v>394</v>
      </c>
      <c r="AM47" s="482" t="s">
        <v>395</v>
      </c>
      <c r="AN47" s="483" t="s">
        <v>396</v>
      </c>
      <c r="AO47" s="484" t="s">
        <v>397</v>
      </c>
      <c r="AP47" s="256" t="s">
        <v>398</v>
      </c>
      <c r="AQ47" s="257" t="s">
        <v>399</v>
      </c>
      <c r="AR47" s="622" t="s">
        <v>392</v>
      </c>
      <c r="AS47" s="618" t="s">
        <v>393</v>
      </c>
      <c r="AT47" s="263" t="s">
        <v>394</v>
      </c>
      <c r="AU47" s="482" t="s">
        <v>395</v>
      </c>
      <c r="AV47" s="483" t="s">
        <v>396</v>
      </c>
      <c r="AW47" s="484" t="s">
        <v>397</v>
      </c>
      <c r="AX47" s="256" t="s">
        <v>398</v>
      </c>
      <c r="AY47" s="257" t="s">
        <v>399</v>
      </c>
      <c r="AZ47" s="622" t="s">
        <v>392</v>
      </c>
      <c r="BA47" s="618" t="s">
        <v>393</v>
      </c>
      <c r="BB47" s="263" t="s">
        <v>394</v>
      </c>
      <c r="BC47" s="482" t="s">
        <v>395</v>
      </c>
      <c r="BD47" s="483" t="s">
        <v>396</v>
      </c>
      <c r="BE47" s="484" t="s">
        <v>397</v>
      </c>
      <c r="BF47" s="256" t="s">
        <v>398</v>
      </c>
      <c r="BG47" s="257" t="s">
        <v>399</v>
      </c>
      <c r="BH47" s="622" t="s">
        <v>392</v>
      </c>
      <c r="BI47" s="618" t="s">
        <v>393</v>
      </c>
      <c r="BJ47" s="263" t="s">
        <v>394</v>
      </c>
      <c r="BK47" s="482" t="s">
        <v>395</v>
      </c>
      <c r="BL47" s="483" t="s">
        <v>396</v>
      </c>
      <c r="BM47" s="484" t="s">
        <v>397</v>
      </c>
      <c r="BN47" s="256" t="s">
        <v>398</v>
      </c>
      <c r="BO47" s="257" t="s">
        <v>399</v>
      </c>
      <c r="BP47" s="622" t="s">
        <v>392</v>
      </c>
      <c r="BQ47" s="618" t="s">
        <v>393</v>
      </c>
      <c r="BR47" s="263" t="s">
        <v>394</v>
      </c>
      <c r="BS47" s="482" t="s">
        <v>395</v>
      </c>
      <c r="BT47" s="483" t="s">
        <v>396</v>
      </c>
      <c r="BU47" s="484" t="s">
        <v>397</v>
      </c>
      <c r="BV47" s="256" t="s">
        <v>398</v>
      </c>
      <c r="BW47" s="257" t="s">
        <v>399</v>
      </c>
      <c r="BX47" s="622" t="s">
        <v>392</v>
      </c>
      <c r="BY47" s="618" t="s">
        <v>393</v>
      </c>
      <c r="BZ47" s="263" t="s">
        <v>394</v>
      </c>
      <c r="CA47" s="482" t="s">
        <v>395</v>
      </c>
      <c r="CB47" s="483" t="s">
        <v>396</v>
      </c>
      <c r="CC47" s="484" t="s">
        <v>397</v>
      </c>
      <c r="CD47" s="256" t="s">
        <v>398</v>
      </c>
      <c r="CE47" s="257" t="s">
        <v>399</v>
      </c>
      <c r="CF47" s="622" t="s">
        <v>392</v>
      </c>
      <c r="CG47" s="618" t="s">
        <v>393</v>
      </c>
      <c r="CH47" s="263" t="s">
        <v>394</v>
      </c>
      <c r="CI47" s="482" t="s">
        <v>395</v>
      </c>
      <c r="CJ47" s="483" t="s">
        <v>396</v>
      </c>
      <c r="CK47" s="484" t="s">
        <v>397</v>
      </c>
      <c r="CL47" s="256" t="s">
        <v>398</v>
      </c>
      <c r="CM47" s="257" t="s">
        <v>399</v>
      </c>
      <c r="CN47" s="622" t="s">
        <v>392</v>
      </c>
      <c r="CO47" s="618" t="s">
        <v>393</v>
      </c>
      <c r="CP47" s="263" t="s">
        <v>394</v>
      </c>
      <c r="CQ47" s="482" t="s">
        <v>395</v>
      </c>
      <c r="CR47" s="483" t="s">
        <v>396</v>
      </c>
      <c r="CS47" s="484" t="s">
        <v>397</v>
      </c>
      <c r="CT47" s="256" t="s">
        <v>398</v>
      </c>
      <c r="CU47" s="257" t="s">
        <v>399</v>
      </c>
      <c r="CV47" s="622" t="s">
        <v>392</v>
      </c>
      <c r="CW47" s="618" t="s">
        <v>393</v>
      </c>
      <c r="CX47" s="263" t="s">
        <v>394</v>
      </c>
      <c r="CY47" s="482" t="s">
        <v>395</v>
      </c>
      <c r="CZ47" s="483" t="s">
        <v>396</v>
      </c>
      <c r="DA47" s="484" t="s">
        <v>397</v>
      </c>
      <c r="DB47" s="256" t="s">
        <v>398</v>
      </c>
      <c r="DC47" s="257" t="s">
        <v>399</v>
      </c>
      <c r="DD47" s="622" t="s">
        <v>392</v>
      </c>
      <c r="DE47" s="618" t="s">
        <v>393</v>
      </c>
      <c r="DF47" s="263" t="s">
        <v>394</v>
      </c>
      <c r="DG47" s="482" t="s">
        <v>395</v>
      </c>
      <c r="DH47" s="483" t="s">
        <v>396</v>
      </c>
      <c r="DI47" s="484" t="s">
        <v>397</v>
      </c>
      <c r="DJ47" s="256" t="s">
        <v>398</v>
      </c>
      <c r="DK47" s="257" t="s">
        <v>399</v>
      </c>
      <c r="DL47" s="622" t="s">
        <v>392</v>
      </c>
      <c r="DM47" s="618" t="s">
        <v>393</v>
      </c>
      <c r="DN47" s="263" t="s">
        <v>394</v>
      </c>
      <c r="DO47" s="482" t="s">
        <v>395</v>
      </c>
      <c r="DP47" s="483" t="s">
        <v>396</v>
      </c>
      <c r="DQ47" s="484" t="s">
        <v>397</v>
      </c>
      <c r="DR47" s="256" t="s">
        <v>398</v>
      </c>
      <c r="DS47" s="257" t="s">
        <v>399</v>
      </c>
      <c r="DT47" s="622" t="s">
        <v>392</v>
      </c>
      <c r="DU47" s="618" t="s">
        <v>393</v>
      </c>
      <c r="DV47" s="263" t="s">
        <v>394</v>
      </c>
      <c r="DW47" s="482" t="s">
        <v>395</v>
      </c>
      <c r="DX47" s="483" t="s">
        <v>396</v>
      </c>
      <c r="DY47" s="484" t="s">
        <v>397</v>
      </c>
      <c r="DZ47" s="256" t="s">
        <v>398</v>
      </c>
      <c r="EA47" s="257" t="s">
        <v>399</v>
      </c>
      <c r="EB47" s="622" t="s">
        <v>392</v>
      </c>
      <c r="EC47" s="618" t="s">
        <v>393</v>
      </c>
      <c r="ED47" s="263" t="s">
        <v>394</v>
      </c>
      <c r="EE47" s="482" t="s">
        <v>395</v>
      </c>
      <c r="EF47" s="483" t="s">
        <v>396</v>
      </c>
      <c r="EG47" s="484" t="s">
        <v>397</v>
      </c>
      <c r="EH47" s="256" t="s">
        <v>398</v>
      </c>
      <c r="EI47" s="257" t="s">
        <v>399</v>
      </c>
      <c r="EJ47" s="622" t="s">
        <v>392</v>
      </c>
      <c r="EK47" s="618" t="s">
        <v>393</v>
      </c>
      <c r="EL47" s="263" t="s">
        <v>394</v>
      </c>
      <c r="EM47" s="482" t="s">
        <v>395</v>
      </c>
      <c r="EN47" s="483" t="s">
        <v>396</v>
      </c>
      <c r="EO47" s="484" t="s">
        <v>397</v>
      </c>
      <c r="EP47" s="256" t="s">
        <v>398</v>
      </c>
      <c r="EQ47" s="257" t="s">
        <v>399</v>
      </c>
      <c r="ER47" s="622" t="s">
        <v>392</v>
      </c>
      <c r="ES47" s="618" t="s">
        <v>393</v>
      </c>
      <c r="ET47" s="263" t="s">
        <v>394</v>
      </c>
      <c r="EU47" s="482" t="s">
        <v>395</v>
      </c>
      <c r="EV47" s="483" t="s">
        <v>396</v>
      </c>
      <c r="EW47" s="484" t="s">
        <v>397</v>
      </c>
      <c r="EX47" s="256" t="s">
        <v>398</v>
      </c>
      <c r="EY47" s="257" t="s">
        <v>399</v>
      </c>
      <c r="EZ47" s="622" t="s">
        <v>392</v>
      </c>
      <c r="FA47" s="618" t="s">
        <v>393</v>
      </c>
      <c r="FB47" s="263" t="s">
        <v>394</v>
      </c>
      <c r="FC47" s="482" t="s">
        <v>395</v>
      </c>
      <c r="FD47" s="483" t="s">
        <v>396</v>
      </c>
      <c r="FE47" s="484" t="s">
        <v>397</v>
      </c>
      <c r="FF47" s="256" t="s">
        <v>398</v>
      </c>
      <c r="FG47" s="257" t="s">
        <v>399</v>
      </c>
    </row>
    <row r="48" spans="1:163" ht="37.5" customHeight="1" thickBot="1">
      <c r="A48" s="128"/>
      <c r="B48" s="123">
        <v>1</v>
      </c>
      <c r="C48" s="122" t="s">
        <v>611</v>
      </c>
      <c r="D48" s="268" t="s">
        <v>1486</v>
      </c>
      <c r="E48" s="275">
        <v>1</v>
      </c>
      <c r="F48" s="296" t="s">
        <v>401</v>
      </c>
      <c r="G48" s="308">
        <v>3231000</v>
      </c>
      <c r="H48" s="277"/>
      <c r="I48" s="246">
        <f t="shared" ref="I48:I50" si="100">+(G48+(G48*H48))*E48</f>
        <v>3231000</v>
      </c>
      <c r="J48" s="249" t="s">
        <v>402</v>
      </c>
      <c r="K48" s="248"/>
      <c r="L48" s="309" t="s">
        <v>1299</v>
      </c>
      <c r="M48" s="275">
        <v>1</v>
      </c>
      <c r="N48" s="296" t="s">
        <v>401</v>
      </c>
      <c r="O48" s="244">
        <v>1407900</v>
      </c>
      <c r="P48" s="277">
        <v>0</v>
      </c>
      <c r="Q48" s="246">
        <f t="shared" ref="Q48:Q50" si="101">+(O48+(O48*P48))*M48</f>
        <v>1407900</v>
      </c>
      <c r="R48" s="249" t="s">
        <v>402</v>
      </c>
      <c r="S48" s="248"/>
      <c r="T48" s="309"/>
      <c r="U48" s="275">
        <v>1</v>
      </c>
      <c r="V48" s="296" t="s">
        <v>401</v>
      </c>
      <c r="W48" s="244"/>
      <c r="X48" s="277"/>
      <c r="Y48" s="246">
        <f t="shared" ref="Y48:Y50" si="102">+(W48+(W48*X48))*U48</f>
        <v>0</v>
      </c>
      <c r="Z48" s="247" t="s">
        <v>1216</v>
      </c>
      <c r="AA48" s="248"/>
      <c r="AB48" s="309" t="s">
        <v>1295</v>
      </c>
      <c r="AC48" s="275">
        <v>1</v>
      </c>
      <c r="AD48" s="296" t="s">
        <v>401</v>
      </c>
      <c r="AE48" s="244">
        <v>1332800</v>
      </c>
      <c r="AF48" s="277"/>
      <c r="AG48" s="246">
        <f t="shared" ref="AG48:AG50" si="103">+(AE48+(AE48*AF48))*AC48</f>
        <v>1332800</v>
      </c>
      <c r="AH48" s="249" t="s">
        <v>1218</v>
      </c>
      <c r="AI48" s="250" t="s">
        <v>1501</v>
      </c>
      <c r="AJ48" s="309"/>
      <c r="AK48" s="275">
        <v>1</v>
      </c>
      <c r="AL48" s="296" t="s">
        <v>401</v>
      </c>
      <c r="AM48" s="244"/>
      <c r="AN48" s="277"/>
      <c r="AO48" s="246">
        <f t="shared" ref="AO48:AO50" si="104">+(AM48+(AM48*AN48))*AK48</f>
        <v>0</v>
      </c>
      <c r="AP48" s="247" t="s">
        <v>1216</v>
      </c>
      <c r="AQ48" s="248"/>
      <c r="AR48" s="309" t="s">
        <v>1291</v>
      </c>
      <c r="AS48" s="275">
        <v>1</v>
      </c>
      <c r="AT48" s="296" t="s">
        <v>401</v>
      </c>
      <c r="AU48" s="244">
        <v>1403438.4</v>
      </c>
      <c r="AV48" s="277"/>
      <c r="AW48" s="246">
        <f t="shared" ref="AW48:AW50" si="105">+(AU48+(AU48*AV48))*AS48</f>
        <v>1403438.4</v>
      </c>
      <c r="AX48" s="249" t="s">
        <v>402</v>
      </c>
      <c r="AY48" s="248"/>
      <c r="AZ48" s="309" t="s">
        <v>1497</v>
      </c>
      <c r="BA48" s="275">
        <v>1</v>
      </c>
      <c r="BB48" s="296" t="s">
        <v>401</v>
      </c>
      <c r="BC48" s="244">
        <v>1100000</v>
      </c>
      <c r="BD48" s="277">
        <v>0</v>
      </c>
      <c r="BE48" s="246">
        <f t="shared" ref="BE48:BE50" si="106">+(BC48+(BC48*BD48))*BA48</f>
        <v>1100000</v>
      </c>
      <c r="BF48" s="249" t="s">
        <v>402</v>
      </c>
      <c r="BG48" s="248" t="s">
        <v>1618</v>
      </c>
      <c r="BH48" s="309"/>
      <c r="BI48" s="275">
        <v>1</v>
      </c>
      <c r="BJ48" s="296" t="s">
        <v>401</v>
      </c>
      <c r="BK48" s="244"/>
      <c r="BL48" s="277"/>
      <c r="BM48" s="246">
        <f t="shared" ref="BM48:BM50" si="107">+(BK48+(BK48*BL48))*BI48</f>
        <v>0</v>
      </c>
      <c r="BN48" s="247" t="s">
        <v>1216</v>
      </c>
      <c r="BO48" s="248"/>
      <c r="BP48" s="306" t="s">
        <v>1490</v>
      </c>
      <c r="BQ48" s="275">
        <v>1</v>
      </c>
      <c r="BR48" s="296" t="s">
        <v>401</v>
      </c>
      <c r="BS48" s="308">
        <v>1158000</v>
      </c>
      <c r="BT48" s="277"/>
      <c r="BU48" s="246">
        <f t="shared" ref="BU48:BU50" si="108">+(BS48+(BS48*BT48))*BQ48</f>
        <v>1158000</v>
      </c>
      <c r="BV48" s="249" t="s">
        <v>402</v>
      </c>
      <c r="BW48" s="248"/>
      <c r="BX48" s="309" t="s">
        <v>1498</v>
      </c>
      <c r="BY48" s="275">
        <v>1</v>
      </c>
      <c r="BZ48" s="296" t="s">
        <v>401</v>
      </c>
      <c r="CA48" s="244">
        <v>3768520</v>
      </c>
      <c r="CB48" s="277">
        <v>0</v>
      </c>
      <c r="CC48" s="246">
        <f t="shared" ref="CC48:CC50" si="109">+(CA48+(CA48*CB48))*BY48</f>
        <v>3768520</v>
      </c>
      <c r="CD48" s="249" t="s">
        <v>402</v>
      </c>
      <c r="CE48" s="248"/>
      <c r="CF48" s="309"/>
      <c r="CG48" s="275">
        <v>1</v>
      </c>
      <c r="CH48" s="296" t="s">
        <v>401</v>
      </c>
      <c r="CI48" s="244"/>
      <c r="CJ48" s="277"/>
      <c r="CK48" s="246">
        <f t="shared" ref="CK48:CK50" si="110">+(CI48+(CI48*CJ48))*CG48</f>
        <v>0</v>
      </c>
      <c r="CL48" s="247" t="s">
        <v>1216</v>
      </c>
      <c r="CM48" s="248"/>
      <c r="CN48" s="309" t="s">
        <v>1292</v>
      </c>
      <c r="CO48" s="275">
        <v>1</v>
      </c>
      <c r="CP48" s="296" t="s">
        <v>401</v>
      </c>
      <c r="CQ48" s="244">
        <v>1869150</v>
      </c>
      <c r="CR48" s="277"/>
      <c r="CS48" s="246">
        <f t="shared" ref="CS48:CS50" si="111">+(CQ48+(CQ48*CR48))*CO48</f>
        <v>1869150</v>
      </c>
      <c r="CT48" s="249" t="s">
        <v>1218</v>
      </c>
      <c r="CU48" s="250" t="s">
        <v>1502</v>
      </c>
      <c r="CV48" s="309" t="s">
        <v>1290</v>
      </c>
      <c r="CW48" s="275">
        <v>1</v>
      </c>
      <c r="CX48" s="296" t="s">
        <v>401</v>
      </c>
      <c r="CY48" s="244">
        <v>3100000</v>
      </c>
      <c r="CZ48" s="277">
        <v>0</v>
      </c>
      <c r="DA48" s="246">
        <f t="shared" ref="DA48:DA50" si="112">+(CY48+(CY48*CZ48))*CW48</f>
        <v>3100000</v>
      </c>
      <c r="DB48" s="249" t="s">
        <v>1218</v>
      </c>
      <c r="DC48" s="250" t="s">
        <v>1500</v>
      </c>
      <c r="DD48" s="309" t="s">
        <v>1503</v>
      </c>
      <c r="DE48" s="275">
        <v>1</v>
      </c>
      <c r="DF48" s="296" t="s">
        <v>401</v>
      </c>
      <c r="DG48" s="244">
        <v>1422079</v>
      </c>
      <c r="DH48" s="277"/>
      <c r="DI48" s="246">
        <f t="shared" ref="DI48:DI50" si="113">+(DG48+(DG48*DH48))*DE48</f>
        <v>1422079</v>
      </c>
      <c r="DJ48" s="249" t="s">
        <v>402</v>
      </c>
      <c r="DK48" s="248"/>
      <c r="DL48" s="309"/>
      <c r="DM48" s="275">
        <v>1</v>
      </c>
      <c r="DN48" s="296" t="s">
        <v>401</v>
      </c>
      <c r="DO48" s="244"/>
      <c r="DP48" s="277"/>
      <c r="DQ48" s="246">
        <f t="shared" ref="DQ48:DQ50" si="114">+(DO48+(DO48*DP48))*DM48</f>
        <v>0</v>
      </c>
      <c r="DR48" s="247" t="s">
        <v>1216</v>
      </c>
      <c r="DS48" s="248"/>
      <c r="DT48" s="309"/>
      <c r="DU48" s="275">
        <v>1</v>
      </c>
      <c r="DV48" s="296" t="s">
        <v>401</v>
      </c>
      <c r="DW48" s="244"/>
      <c r="DX48" s="277"/>
      <c r="DY48" s="246">
        <f t="shared" ref="DY48:DY50" si="115">+(DW48+(DW48*DX48))*DU48</f>
        <v>0</v>
      </c>
      <c r="DZ48" s="247" t="s">
        <v>1216</v>
      </c>
      <c r="EA48" s="248"/>
      <c r="EB48" s="309" t="s">
        <v>1257</v>
      </c>
      <c r="EC48" s="275">
        <v>1</v>
      </c>
      <c r="ED48" s="296" t="s">
        <v>401</v>
      </c>
      <c r="EE48" s="244">
        <v>840137</v>
      </c>
      <c r="EF48" s="277">
        <v>0</v>
      </c>
      <c r="EG48" s="246">
        <f t="shared" ref="EG48:EG50" si="116">+(EE48+(EE48*EF48))*EC48</f>
        <v>840137</v>
      </c>
      <c r="EH48" s="249" t="s">
        <v>402</v>
      </c>
      <c r="EI48" s="248"/>
      <c r="EJ48" s="309" t="s">
        <v>1288</v>
      </c>
      <c r="EK48" s="275">
        <v>1</v>
      </c>
      <c r="EL48" s="296" t="s">
        <v>401</v>
      </c>
      <c r="EM48" s="244">
        <v>3259576</v>
      </c>
      <c r="EN48" s="277">
        <v>0</v>
      </c>
      <c r="EO48" s="246">
        <f t="shared" ref="EO48:EO50" si="117">+(EM48+(EM48*EN48))*EK48</f>
        <v>3259576</v>
      </c>
      <c r="EP48" s="249" t="s">
        <v>1218</v>
      </c>
      <c r="EQ48" s="250" t="s">
        <v>1500</v>
      </c>
      <c r="ER48" s="309" t="s">
        <v>1289</v>
      </c>
      <c r="ES48" s="275">
        <v>1</v>
      </c>
      <c r="ET48" s="296" t="s">
        <v>401</v>
      </c>
      <c r="EU48" s="244">
        <v>1815000</v>
      </c>
      <c r="EV48" s="277"/>
      <c r="EW48" s="246">
        <f t="shared" ref="EW48:EW50" si="118">+(EU48+(EU48*EV48))*ES48</f>
        <v>1815000</v>
      </c>
      <c r="EX48" s="249" t="s">
        <v>1218</v>
      </c>
      <c r="EY48" s="250" t="s">
        <v>1500</v>
      </c>
      <c r="EZ48" s="306" t="s">
        <v>1300</v>
      </c>
      <c r="FA48" s="275">
        <v>1</v>
      </c>
      <c r="FB48" s="296" t="s">
        <v>401</v>
      </c>
      <c r="FC48" s="244">
        <v>2012868</v>
      </c>
      <c r="FD48" s="277">
        <v>0</v>
      </c>
      <c r="FE48" s="246">
        <f t="shared" ref="FE48:FE50" si="119">+(FC48+(FC48*FD48))*FA48</f>
        <v>2012868</v>
      </c>
      <c r="FF48" s="249" t="s">
        <v>402</v>
      </c>
      <c r="FG48" s="248"/>
    </row>
    <row r="49" spans="1:163" ht="37.5" customHeight="1">
      <c r="A49" s="128"/>
      <c r="B49" s="123">
        <v>2</v>
      </c>
      <c r="C49" s="122" t="s">
        <v>603</v>
      </c>
      <c r="D49" s="268" t="s">
        <v>1486</v>
      </c>
      <c r="E49" s="275">
        <v>3</v>
      </c>
      <c r="F49" s="296" t="s">
        <v>401</v>
      </c>
      <c r="G49" s="308">
        <v>190000</v>
      </c>
      <c r="H49" s="277"/>
      <c r="I49" s="246">
        <f t="shared" si="100"/>
        <v>570000</v>
      </c>
      <c r="J49" s="479"/>
      <c r="K49" s="480"/>
      <c r="L49" s="309" t="s">
        <v>1299</v>
      </c>
      <c r="M49" s="275">
        <v>3</v>
      </c>
      <c r="N49" s="296" t="s">
        <v>401</v>
      </c>
      <c r="O49" s="244">
        <v>129675</v>
      </c>
      <c r="P49" s="277">
        <v>0</v>
      </c>
      <c r="Q49" s="246">
        <f t="shared" si="101"/>
        <v>389025</v>
      </c>
      <c r="R49" s="479"/>
      <c r="S49" s="480"/>
      <c r="T49" s="309"/>
      <c r="U49" s="275">
        <v>3</v>
      </c>
      <c r="V49" s="296" t="s">
        <v>401</v>
      </c>
      <c r="W49" s="244"/>
      <c r="X49" s="277"/>
      <c r="Y49" s="246">
        <f t="shared" si="102"/>
        <v>0</v>
      </c>
      <c r="Z49" s="479"/>
      <c r="AA49" s="480"/>
      <c r="AB49" s="309" t="s">
        <v>1295</v>
      </c>
      <c r="AC49" s="275">
        <v>3</v>
      </c>
      <c r="AD49" s="296" t="s">
        <v>401</v>
      </c>
      <c r="AE49" s="244">
        <v>344320</v>
      </c>
      <c r="AF49" s="277"/>
      <c r="AG49" s="246">
        <f t="shared" si="103"/>
        <v>1032960</v>
      </c>
      <c r="AH49" s="479"/>
      <c r="AI49" s="480"/>
      <c r="AJ49" s="309"/>
      <c r="AK49" s="275">
        <v>3</v>
      </c>
      <c r="AL49" s="296" t="s">
        <v>401</v>
      </c>
      <c r="AM49" s="244"/>
      <c r="AN49" s="277"/>
      <c r="AO49" s="246">
        <f t="shared" si="104"/>
        <v>0</v>
      </c>
      <c r="AP49" s="479"/>
      <c r="AQ49" s="480"/>
      <c r="AR49" s="309" t="s">
        <v>1291</v>
      </c>
      <c r="AS49" s="275">
        <v>3</v>
      </c>
      <c r="AT49" s="296" t="s">
        <v>401</v>
      </c>
      <c r="AU49" s="244">
        <v>178009.64999999997</v>
      </c>
      <c r="AV49" s="277"/>
      <c r="AW49" s="246">
        <f t="shared" si="105"/>
        <v>534028.94999999995</v>
      </c>
      <c r="AX49" s="479"/>
      <c r="AY49" s="480"/>
      <c r="AZ49" s="309" t="s">
        <v>1497</v>
      </c>
      <c r="BA49" s="275">
        <v>3</v>
      </c>
      <c r="BB49" s="296" t="s">
        <v>401</v>
      </c>
      <c r="BC49" s="244">
        <v>110000</v>
      </c>
      <c r="BD49" s="277">
        <v>0</v>
      </c>
      <c r="BE49" s="246">
        <f t="shared" si="106"/>
        <v>330000</v>
      </c>
      <c r="BF49" s="479"/>
      <c r="BG49" s="480"/>
      <c r="BH49" s="309"/>
      <c r="BI49" s="275">
        <v>3</v>
      </c>
      <c r="BJ49" s="296" t="s">
        <v>401</v>
      </c>
      <c r="BK49" s="244"/>
      <c r="BL49" s="277"/>
      <c r="BM49" s="246">
        <f t="shared" si="107"/>
        <v>0</v>
      </c>
      <c r="BN49" s="479"/>
      <c r="BO49" s="480"/>
      <c r="BP49" s="306" t="s">
        <v>1490</v>
      </c>
      <c r="BQ49" s="275">
        <v>3</v>
      </c>
      <c r="BR49" s="296" t="s">
        <v>401</v>
      </c>
      <c r="BS49" s="308">
        <v>98000</v>
      </c>
      <c r="BT49" s="277"/>
      <c r="BU49" s="246">
        <f t="shared" si="108"/>
        <v>294000</v>
      </c>
      <c r="BV49" s="479"/>
      <c r="BW49" s="480"/>
      <c r="BX49" s="309" t="s">
        <v>1498</v>
      </c>
      <c r="BY49" s="275">
        <v>3</v>
      </c>
      <c r="BZ49" s="296" t="s">
        <v>401</v>
      </c>
      <c r="CA49" s="244">
        <v>398325</v>
      </c>
      <c r="CB49" s="277">
        <v>0</v>
      </c>
      <c r="CC49" s="246">
        <f t="shared" si="109"/>
        <v>1194975</v>
      </c>
      <c r="CD49" s="479"/>
      <c r="CE49" s="480"/>
      <c r="CF49" s="309"/>
      <c r="CG49" s="275">
        <v>3</v>
      </c>
      <c r="CH49" s="296" t="s">
        <v>401</v>
      </c>
      <c r="CI49" s="244"/>
      <c r="CJ49" s="277"/>
      <c r="CK49" s="246">
        <f t="shared" si="110"/>
        <v>0</v>
      </c>
      <c r="CL49" s="479"/>
      <c r="CM49" s="480"/>
      <c r="CN49" s="309" t="s">
        <v>1297</v>
      </c>
      <c r="CO49" s="275">
        <v>3</v>
      </c>
      <c r="CP49" s="296" t="s">
        <v>401</v>
      </c>
      <c r="CQ49" s="244">
        <v>220150</v>
      </c>
      <c r="CR49" s="277"/>
      <c r="CS49" s="246">
        <f t="shared" si="111"/>
        <v>660450</v>
      </c>
      <c r="CT49" s="479"/>
      <c r="CU49" s="480"/>
      <c r="CV49" s="309" t="s">
        <v>1290</v>
      </c>
      <c r="CW49" s="275">
        <v>3</v>
      </c>
      <c r="CX49" s="296" t="s">
        <v>401</v>
      </c>
      <c r="CY49" s="244">
        <v>250000</v>
      </c>
      <c r="CZ49" s="277">
        <v>0</v>
      </c>
      <c r="DA49" s="246">
        <f t="shared" si="112"/>
        <v>750000</v>
      </c>
      <c r="DB49" s="479"/>
      <c r="DC49" s="480"/>
      <c r="DD49" s="309" t="s">
        <v>1503</v>
      </c>
      <c r="DE49" s="275">
        <v>3</v>
      </c>
      <c r="DF49" s="296" t="s">
        <v>401</v>
      </c>
      <c r="DG49" s="297">
        <v>133321</v>
      </c>
      <c r="DH49" s="277"/>
      <c r="DI49" s="246">
        <f t="shared" si="113"/>
        <v>399963</v>
      </c>
      <c r="DJ49" s="479"/>
      <c r="DK49" s="480"/>
      <c r="DL49" s="309"/>
      <c r="DM49" s="275">
        <v>3</v>
      </c>
      <c r="DN49" s="296" t="s">
        <v>401</v>
      </c>
      <c r="DO49" s="244"/>
      <c r="DP49" s="277"/>
      <c r="DQ49" s="246">
        <f t="shared" si="114"/>
        <v>0</v>
      </c>
      <c r="DR49" s="479"/>
      <c r="DS49" s="480"/>
      <c r="DT49" s="309"/>
      <c r="DU49" s="275">
        <v>3</v>
      </c>
      <c r="DV49" s="296" t="s">
        <v>401</v>
      </c>
      <c r="DW49" s="244"/>
      <c r="DX49" s="277"/>
      <c r="DY49" s="246">
        <f t="shared" si="115"/>
        <v>0</v>
      </c>
      <c r="DZ49" s="479"/>
      <c r="EA49" s="480"/>
      <c r="EB49" s="309" t="s">
        <v>1257</v>
      </c>
      <c r="EC49" s="275">
        <v>3</v>
      </c>
      <c r="ED49" s="296" t="s">
        <v>401</v>
      </c>
      <c r="EE49" s="244">
        <v>77621</v>
      </c>
      <c r="EF49" s="277">
        <v>0</v>
      </c>
      <c r="EG49" s="246">
        <f t="shared" si="116"/>
        <v>232863</v>
      </c>
      <c r="EH49" s="479"/>
      <c r="EI49" s="480"/>
      <c r="EJ49" s="309" t="s">
        <v>1288</v>
      </c>
      <c r="EK49" s="275">
        <v>3</v>
      </c>
      <c r="EL49" s="296" t="s">
        <v>401</v>
      </c>
      <c r="EM49" s="244">
        <v>172080</v>
      </c>
      <c r="EN49" s="277">
        <v>0</v>
      </c>
      <c r="EO49" s="246">
        <f t="shared" si="117"/>
        <v>516240</v>
      </c>
      <c r="EP49" s="479"/>
      <c r="EQ49" s="480"/>
      <c r="ER49" s="309" t="s">
        <v>1289</v>
      </c>
      <c r="ES49" s="275">
        <v>3</v>
      </c>
      <c r="ET49" s="296" t="s">
        <v>401</v>
      </c>
      <c r="EU49" s="244">
        <v>246576</v>
      </c>
      <c r="EV49" s="277"/>
      <c r="EW49" s="246">
        <f t="shared" si="118"/>
        <v>739728</v>
      </c>
      <c r="EX49" s="479"/>
      <c r="EY49" s="480"/>
      <c r="EZ49" s="306" t="s">
        <v>1300</v>
      </c>
      <c r="FA49" s="275">
        <v>3</v>
      </c>
      <c r="FB49" s="296" t="s">
        <v>401</v>
      </c>
      <c r="FC49" s="244">
        <v>299299</v>
      </c>
      <c r="FD49" s="277">
        <v>0</v>
      </c>
      <c r="FE49" s="246">
        <f t="shared" si="119"/>
        <v>897897</v>
      </c>
      <c r="FF49" s="479"/>
      <c r="FG49" s="480"/>
    </row>
    <row r="50" spans="1:163" ht="37.5" customHeight="1">
      <c r="A50" s="128"/>
      <c r="B50" s="123">
        <v>3</v>
      </c>
      <c r="C50" s="122" t="s">
        <v>610</v>
      </c>
      <c r="D50" s="268" t="s">
        <v>1486</v>
      </c>
      <c r="E50" s="275">
        <v>2</v>
      </c>
      <c r="F50" s="296" t="s">
        <v>401</v>
      </c>
      <c r="G50" s="308">
        <v>190000</v>
      </c>
      <c r="H50" s="277"/>
      <c r="I50" s="246">
        <f t="shared" si="100"/>
        <v>380000</v>
      </c>
      <c r="J50" s="479"/>
      <c r="K50" s="480"/>
      <c r="L50" s="309" t="s">
        <v>1299</v>
      </c>
      <c r="M50" s="275">
        <v>2</v>
      </c>
      <c r="N50" s="296" t="s">
        <v>401</v>
      </c>
      <c r="O50" s="244">
        <v>80275</v>
      </c>
      <c r="P50" s="277">
        <v>0</v>
      </c>
      <c r="Q50" s="246">
        <f t="shared" si="101"/>
        <v>160550</v>
      </c>
      <c r="R50" s="479"/>
      <c r="S50" s="480"/>
      <c r="T50" s="309"/>
      <c r="U50" s="275">
        <v>2</v>
      </c>
      <c r="V50" s="296" t="s">
        <v>401</v>
      </c>
      <c r="W50" s="244"/>
      <c r="X50" s="277"/>
      <c r="Y50" s="246">
        <f t="shared" si="102"/>
        <v>0</v>
      </c>
      <c r="Z50" s="479"/>
      <c r="AA50" s="480"/>
      <c r="AB50" s="309" t="s">
        <v>1295</v>
      </c>
      <c r="AC50" s="275">
        <v>2</v>
      </c>
      <c r="AD50" s="296" t="s">
        <v>401</v>
      </c>
      <c r="AE50" s="244">
        <v>128480</v>
      </c>
      <c r="AF50" s="277"/>
      <c r="AG50" s="246">
        <f t="shared" si="103"/>
        <v>256960</v>
      </c>
      <c r="AH50" s="479"/>
      <c r="AI50" s="480"/>
      <c r="AJ50" s="309"/>
      <c r="AK50" s="275">
        <v>2</v>
      </c>
      <c r="AL50" s="296" t="s">
        <v>401</v>
      </c>
      <c r="AM50" s="244"/>
      <c r="AN50" s="277"/>
      <c r="AO50" s="246">
        <f t="shared" si="104"/>
        <v>0</v>
      </c>
      <c r="AP50" s="479"/>
      <c r="AQ50" s="480"/>
      <c r="AR50" s="309" t="s">
        <v>1291</v>
      </c>
      <c r="AS50" s="275">
        <v>2</v>
      </c>
      <c r="AT50" s="296" t="s">
        <v>401</v>
      </c>
      <c r="AU50" s="244">
        <v>85402.248749999999</v>
      </c>
      <c r="AV50" s="277"/>
      <c r="AW50" s="246">
        <f t="shared" si="105"/>
        <v>170804.4975</v>
      </c>
      <c r="AX50" s="479"/>
      <c r="AY50" s="480"/>
      <c r="AZ50" s="309" t="s">
        <v>1497</v>
      </c>
      <c r="BA50" s="275">
        <v>2</v>
      </c>
      <c r="BB50" s="296" t="s">
        <v>401</v>
      </c>
      <c r="BC50" s="244">
        <v>80000</v>
      </c>
      <c r="BD50" s="277">
        <v>0</v>
      </c>
      <c r="BE50" s="246">
        <f t="shared" si="106"/>
        <v>160000</v>
      </c>
      <c r="BF50" s="479"/>
      <c r="BG50" s="480"/>
      <c r="BH50" s="309"/>
      <c r="BI50" s="275">
        <v>2</v>
      </c>
      <c r="BJ50" s="296" t="s">
        <v>401</v>
      </c>
      <c r="BK50" s="244"/>
      <c r="BL50" s="277"/>
      <c r="BM50" s="246">
        <f t="shared" si="107"/>
        <v>0</v>
      </c>
      <c r="BN50" s="479"/>
      <c r="BO50" s="480"/>
      <c r="BP50" s="306" t="s">
        <v>1490</v>
      </c>
      <c r="BQ50" s="275">
        <v>2</v>
      </c>
      <c r="BR50" s="296" t="s">
        <v>401</v>
      </c>
      <c r="BS50" s="308">
        <v>57000</v>
      </c>
      <c r="BT50" s="277"/>
      <c r="BU50" s="246">
        <f t="shared" si="108"/>
        <v>114000</v>
      </c>
      <c r="BV50" s="479"/>
      <c r="BW50" s="480"/>
      <c r="BX50" s="309" t="s">
        <v>1498</v>
      </c>
      <c r="BY50" s="275">
        <v>2</v>
      </c>
      <c r="BZ50" s="296" t="s">
        <v>401</v>
      </c>
      <c r="CA50" s="244">
        <v>75185</v>
      </c>
      <c r="CB50" s="277">
        <v>0</v>
      </c>
      <c r="CC50" s="246">
        <f t="shared" si="109"/>
        <v>150370</v>
      </c>
      <c r="CD50" s="479"/>
      <c r="CE50" s="480"/>
      <c r="CF50" s="309"/>
      <c r="CG50" s="275">
        <v>2</v>
      </c>
      <c r="CH50" s="296" t="s">
        <v>401</v>
      </c>
      <c r="CI50" s="244"/>
      <c r="CJ50" s="277"/>
      <c r="CK50" s="246">
        <f t="shared" si="110"/>
        <v>0</v>
      </c>
      <c r="CL50" s="479"/>
      <c r="CM50" s="480"/>
      <c r="CN50" s="309" t="s">
        <v>1297</v>
      </c>
      <c r="CO50" s="275">
        <v>2</v>
      </c>
      <c r="CP50" s="296" t="s">
        <v>401</v>
      </c>
      <c r="CQ50" s="244">
        <v>220150</v>
      </c>
      <c r="CR50" s="277"/>
      <c r="CS50" s="246">
        <f t="shared" si="111"/>
        <v>440300</v>
      </c>
      <c r="CT50" s="479"/>
      <c r="CU50" s="480"/>
      <c r="CV50" s="309" t="s">
        <v>1290</v>
      </c>
      <c r="CW50" s="275">
        <v>2</v>
      </c>
      <c r="CX50" s="296" t="s">
        <v>401</v>
      </c>
      <c r="CY50" s="244">
        <v>90000</v>
      </c>
      <c r="CZ50" s="277">
        <v>0</v>
      </c>
      <c r="DA50" s="246">
        <f t="shared" si="112"/>
        <v>180000</v>
      </c>
      <c r="DB50" s="479"/>
      <c r="DC50" s="480"/>
      <c r="DD50" s="309" t="s">
        <v>1503</v>
      </c>
      <c r="DE50" s="275">
        <v>2</v>
      </c>
      <c r="DF50" s="296" t="s">
        <v>401</v>
      </c>
      <c r="DG50" s="297">
        <v>35553</v>
      </c>
      <c r="DH50" s="277"/>
      <c r="DI50" s="246">
        <f t="shared" si="113"/>
        <v>71106</v>
      </c>
      <c r="DJ50" s="479"/>
      <c r="DK50" s="480"/>
      <c r="DL50" s="309"/>
      <c r="DM50" s="275">
        <v>2</v>
      </c>
      <c r="DN50" s="296" t="s">
        <v>401</v>
      </c>
      <c r="DO50" s="244"/>
      <c r="DP50" s="277"/>
      <c r="DQ50" s="246">
        <f t="shared" si="114"/>
        <v>0</v>
      </c>
      <c r="DR50" s="479"/>
      <c r="DS50" s="480"/>
      <c r="DT50" s="309"/>
      <c r="DU50" s="275">
        <v>2</v>
      </c>
      <c r="DV50" s="296" t="s">
        <v>401</v>
      </c>
      <c r="DW50" s="244"/>
      <c r="DX50" s="277"/>
      <c r="DY50" s="246">
        <f t="shared" si="115"/>
        <v>0</v>
      </c>
      <c r="DZ50" s="479"/>
      <c r="EA50" s="480"/>
      <c r="EB50" s="309" t="s">
        <v>1257</v>
      </c>
      <c r="EC50" s="275">
        <v>2</v>
      </c>
      <c r="ED50" s="296" t="s">
        <v>401</v>
      </c>
      <c r="EE50" s="244">
        <v>35000</v>
      </c>
      <c r="EF50" s="277">
        <v>0</v>
      </c>
      <c r="EG50" s="246">
        <f t="shared" si="116"/>
        <v>70000</v>
      </c>
      <c r="EH50" s="479"/>
      <c r="EI50" s="480"/>
      <c r="EJ50" s="309" t="s">
        <v>1288</v>
      </c>
      <c r="EK50" s="275">
        <v>2</v>
      </c>
      <c r="EL50" s="296" t="s">
        <v>401</v>
      </c>
      <c r="EM50" s="244">
        <v>50142</v>
      </c>
      <c r="EN50" s="277">
        <v>0</v>
      </c>
      <c r="EO50" s="246">
        <f t="shared" si="117"/>
        <v>100284</v>
      </c>
      <c r="EP50" s="479"/>
      <c r="EQ50" s="480"/>
      <c r="ER50" s="309" t="s">
        <v>1289</v>
      </c>
      <c r="ES50" s="275">
        <v>2</v>
      </c>
      <c r="ET50" s="296" t="s">
        <v>401</v>
      </c>
      <c r="EU50" s="244">
        <v>106260</v>
      </c>
      <c r="EV50" s="277"/>
      <c r="EW50" s="246">
        <f t="shared" si="118"/>
        <v>212520</v>
      </c>
      <c r="EX50" s="479"/>
      <c r="EY50" s="480"/>
      <c r="EZ50" s="306" t="s">
        <v>1300</v>
      </c>
      <c r="FA50" s="275">
        <v>2</v>
      </c>
      <c r="FB50" s="296" t="s">
        <v>401</v>
      </c>
      <c r="FC50" s="244">
        <v>98670</v>
      </c>
      <c r="FD50" s="277">
        <v>0</v>
      </c>
      <c r="FE50" s="246">
        <f t="shared" si="119"/>
        <v>197340</v>
      </c>
      <c r="FF50" s="479"/>
      <c r="FG50" s="480"/>
    </row>
    <row r="51" spans="1:163" ht="37.5" customHeight="1">
      <c r="A51" s="128"/>
      <c r="B51" s="54"/>
      <c r="C51" s="55" t="s">
        <v>408</v>
      </c>
      <c r="D51" s="629"/>
      <c r="E51" s="749"/>
      <c r="F51" s="749"/>
      <c r="G51" s="630"/>
      <c r="H51" s="631"/>
      <c r="I51" s="484">
        <f>SUM(I48:I50)</f>
        <v>4181000</v>
      </c>
      <c r="J51" s="479"/>
      <c r="K51" s="480"/>
      <c r="L51" s="629"/>
      <c r="M51" s="749"/>
      <c r="N51" s="749"/>
      <c r="O51" s="630"/>
      <c r="P51" s="631"/>
      <c r="Q51" s="484">
        <f>SUM(Q48:Q50)</f>
        <v>1957475</v>
      </c>
      <c r="R51" s="479"/>
      <c r="S51" s="480"/>
      <c r="T51" s="629"/>
      <c r="U51" s="749"/>
      <c r="V51" s="749"/>
      <c r="W51" s="630"/>
      <c r="X51" s="631"/>
      <c r="Y51" s="484">
        <f>SUM(Y48:Y50)</f>
        <v>0</v>
      </c>
      <c r="Z51" s="479"/>
      <c r="AA51" s="480"/>
      <c r="AB51" s="629"/>
      <c r="AC51" s="749"/>
      <c r="AD51" s="749"/>
      <c r="AE51" s="630"/>
      <c r="AF51" s="631"/>
      <c r="AG51" s="484">
        <f>SUM(AG48:AG50)</f>
        <v>2622720</v>
      </c>
      <c r="AH51" s="479"/>
      <c r="AI51" s="480"/>
      <c r="AJ51" s="629"/>
      <c r="AK51" s="749"/>
      <c r="AL51" s="749"/>
      <c r="AM51" s="630"/>
      <c r="AN51" s="631"/>
      <c r="AO51" s="484">
        <f>SUM(AO48:AO50)</f>
        <v>0</v>
      </c>
      <c r="AP51" s="479"/>
      <c r="AQ51" s="480"/>
      <c r="AR51" s="629"/>
      <c r="AS51" s="749"/>
      <c r="AT51" s="749"/>
      <c r="AU51" s="630"/>
      <c r="AV51" s="631"/>
      <c r="AW51" s="484">
        <f>SUM(AW48:AW50)</f>
        <v>2108271.8474999997</v>
      </c>
      <c r="AX51" s="479"/>
      <c r="AY51" s="480"/>
      <c r="AZ51" s="629"/>
      <c r="BA51" s="749"/>
      <c r="BB51" s="749"/>
      <c r="BC51" s="630"/>
      <c r="BD51" s="631"/>
      <c r="BE51" s="484">
        <f>SUM(BE48:BE50)</f>
        <v>1590000</v>
      </c>
      <c r="BF51" s="479"/>
      <c r="BG51" s="480"/>
      <c r="BH51" s="629"/>
      <c r="BI51" s="749"/>
      <c r="BJ51" s="749"/>
      <c r="BK51" s="630"/>
      <c r="BL51" s="631"/>
      <c r="BM51" s="484">
        <f>SUM(BM48:BM50)</f>
        <v>0</v>
      </c>
      <c r="BN51" s="479"/>
      <c r="BO51" s="480"/>
      <c r="BP51" s="629"/>
      <c r="BQ51" s="749"/>
      <c r="BR51" s="749"/>
      <c r="BS51" s="630"/>
      <c r="BT51" s="631"/>
      <c r="BU51" s="484">
        <f>SUM(BU48:BU50)</f>
        <v>1566000</v>
      </c>
      <c r="BV51" s="479"/>
      <c r="BW51" s="480"/>
      <c r="BX51" s="629"/>
      <c r="BY51" s="749"/>
      <c r="BZ51" s="749"/>
      <c r="CA51" s="630"/>
      <c r="CB51" s="631"/>
      <c r="CC51" s="484">
        <f>SUM(CC48:CC50)</f>
        <v>5113865</v>
      </c>
      <c r="CD51" s="479"/>
      <c r="CE51" s="480"/>
      <c r="CF51" s="629"/>
      <c r="CG51" s="749"/>
      <c r="CH51" s="749"/>
      <c r="CI51" s="630"/>
      <c r="CJ51" s="631"/>
      <c r="CK51" s="484">
        <f>SUM(CK48:CK50)</f>
        <v>0</v>
      </c>
      <c r="CL51" s="479"/>
      <c r="CM51" s="480"/>
      <c r="CN51" s="629"/>
      <c r="CO51" s="749"/>
      <c r="CP51" s="749"/>
      <c r="CQ51" s="630"/>
      <c r="CR51" s="631"/>
      <c r="CS51" s="484">
        <f>SUM(CS48:CS50)</f>
        <v>2969900</v>
      </c>
      <c r="CT51" s="479"/>
      <c r="CU51" s="480"/>
      <c r="CV51" s="629"/>
      <c r="CW51" s="749"/>
      <c r="CX51" s="749"/>
      <c r="CY51" s="630"/>
      <c r="CZ51" s="631"/>
      <c r="DA51" s="484">
        <f>SUM(DA48:DA50)</f>
        <v>4030000</v>
      </c>
      <c r="DB51" s="479"/>
      <c r="DC51" s="480"/>
      <c r="DD51" s="629"/>
      <c r="DE51" s="749"/>
      <c r="DF51" s="749"/>
      <c r="DG51" s="630"/>
      <c r="DH51" s="631"/>
      <c r="DI51" s="484">
        <f>SUM(DI48:DI50)</f>
        <v>1893148</v>
      </c>
      <c r="DJ51" s="479"/>
      <c r="DK51" s="480"/>
      <c r="DL51" s="629"/>
      <c r="DM51" s="749"/>
      <c r="DN51" s="749"/>
      <c r="DO51" s="630"/>
      <c r="DP51" s="631"/>
      <c r="DQ51" s="484">
        <f>SUM(DQ48:DQ50)</f>
        <v>0</v>
      </c>
      <c r="DR51" s="479"/>
      <c r="DS51" s="480"/>
      <c r="DT51" s="629"/>
      <c r="DU51" s="749"/>
      <c r="DV51" s="749"/>
      <c r="DW51" s="630"/>
      <c r="DX51" s="631"/>
      <c r="DY51" s="484">
        <f>SUM(DY48:DY50)</f>
        <v>0</v>
      </c>
      <c r="DZ51" s="479"/>
      <c r="EA51" s="480"/>
      <c r="EB51" s="629"/>
      <c r="EC51" s="749"/>
      <c r="ED51" s="749"/>
      <c r="EE51" s="630"/>
      <c r="EF51" s="631"/>
      <c r="EG51" s="484">
        <f>SUM(EG48:EG50)</f>
        <v>1143000</v>
      </c>
      <c r="EH51" s="479"/>
      <c r="EI51" s="480"/>
      <c r="EJ51" s="629"/>
      <c r="EK51" s="749"/>
      <c r="EL51" s="749"/>
      <c r="EM51" s="630"/>
      <c r="EN51" s="631"/>
      <c r="EO51" s="484">
        <f>SUM(EO48:EO50)</f>
        <v>3876100</v>
      </c>
      <c r="EP51" s="479"/>
      <c r="EQ51" s="480"/>
      <c r="ER51" s="629"/>
      <c r="ES51" s="749"/>
      <c r="ET51" s="749"/>
      <c r="EU51" s="630"/>
      <c r="EV51" s="631"/>
      <c r="EW51" s="484">
        <f>SUM(EW48:EW50)</f>
        <v>2767248</v>
      </c>
      <c r="EX51" s="479"/>
      <c r="EY51" s="480"/>
      <c r="EZ51" s="629"/>
      <c r="FA51" s="749"/>
      <c r="FB51" s="749"/>
      <c r="FC51" s="630"/>
      <c r="FD51" s="631"/>
      <c r="FE51" s="484">
        <f>SUM(FE48:FE50)</f>
        <v>3108105</v>
      </c>
      <c r="FF51" s="479"/>
      <c r="FG51" s="480"/>
    </row>
    <row r="52" spans="1:163" ht="37.5" customHeight="1" thickBot="1">
      <c r="A52" s="42"/>
      <c r="B52" s="143" t="s">
        <v>90</v>
      </c>
      <c r="C52" s="126"/>
      <c r="D52" s="640"/>
      <c r="E52" s="475"/>
      <c r="F52" s="475"/>
      <c r="G52" s="646"/>
      <c r="H52" s="642"/>
      <c r="I52" s="643"/>
      <c r="J52" s="479"/>
      <c r="K52" s="480"/>
      <c r="L52" s="640"/>
      <c r="M52" s="475"/>
      <c r="N52" s="475"/>
      <c r="O52" s="646"/>
      <c r="P52" s="642"/>
      <c r="Q52" s="643"/>
      <c r="R52" s="479"/>
      <c r="S52" s="480"/>
      <c r="T52" s="640"/>
      <c r="U52" s="475"/>
      <c r="V52" s="475"/>
      <c r="W52" s="646"/>
      <c r="X52" s="642"/>
      <c r="Y52" s="643"/>
      <c r="Z52" s="479"/>
      <c r="AA52" s="480"/>
      <c r="AB52" s="640"/>
      <c r="AC52" s="475"/>
      <c r="AD52" s="475"/>
      <c r="AE52" s="646"/>
      <c r="AF52" s="642"/>
      <c r="AG52" s="643"/>
      <c r="AH52" s="479"/>
      <c r="AI52" s="480"/>
      <c r="AJ52" s="640"/>
      <c r="AK52" s="475"/>
      <c r="AL52" s="475"/>
      <c r="AM52" s="646"/>
      <c r="AN52" s="642"/>
      <c r="AO52" s="643"/>
      <c r="AP52" s="479"/>
      <c r="AQ52" s="480"/>
      <c r="AR52" s="640"/>
      <c r="AS52" s="475"/>
      <c r="AT52" s="475"/>
      <c r="AU52" s="646"/>
      <c r="AV52" s="642"/>
      <c r="AW52" s="643"/>
      <c r="AX52" s="479"/>
      <c r="AY52" s="480"/>
      <c r="AZ52" s="640"/>
      <c r="BA52" s="475"/>
      <c r="BB52" s="475"/>
      <c r="BC52" s="646"/>
      <c r="BD52" s="642"/>
      <c r="BE52" s="643"/>
      <c r="BF52" s="479"/>
      <c r="BG52" s="480"/>
      <c r="BH52" s="640"/>
      <c r="BI52" s="475"/>
      <c r="BJ52" s="475"/>
      <c r="BK52" s="646"/>
      <c r="BL52" s="642"/>
      <c r="BM52" s="643"/>
      <c r="BN52" s="479"/>
      <c r="BO52" s="480"/>
      <c r="BP52" s="640"/>
      <c r="BQ52" s="475"/>
      <c r="BR52" s="475"/>
      <c r="BS52" s="646"/>
      <c r="BT52" s="642"/>
      <c r="BU52" s="643"/>
      <c r="BV52" s="479"/>
      <c r="BW52" s="480"/>
      <c r="BX52" s="640"/>
      <c r="BY52" s="475"/>
      <c r="BZ52" s="475"/>
      <c r="CA52" s="646"/>
      <c r="CB52" s="642"/>
      <c r="CC52" s="643"/>
      <c r="CD52" s="479"/>
      <c r="CE52" s="480"/>
      <c r="CF52" s="640"/>
      <c r="CG52" s="475"/>
      <c r="CH52" s="475"/>
      <c r="CI52" s="646"/>
      <c r="CJ52" s="642"/>
      <c r="CK52" s="643"/>
      <c r="CL52" s="479"/>
      <c r="CM52" s="480"/>
      <c r="CN52" s="640"/>
      <c r="CO52" s="475"/>
      <c r="CP52" s="475"/>
      <c r="CQ52" s="646"/>
      <c r="CR52" s="642"/>
      <c r="CS52" s="643"/>
      <c r="CT52" s="479"/>
      <c r="CU52" s="480"/>
      <c r="CV52" s="640"/>
      <c r="CW52" s="475"/>
      <c r="CX52" s="475"/>
      <c r="CY52" s="646"/>
      <c r="CZ52" s="642"/>
      <c r="DA52" s="643"/>
      <c r="DB52" s="479"/>
      <c r="DC52" s="480"/>
      <c r="DD52" s="640"/>
      <c r="DE52" s="475"/>
      <c r="DF52" s="475"/>
      <c r="DG52" s="646"/>
      <c r="DH52" s="642"/>
      <c r="DI52" s="643"/>
      <c r="DJ52" s="479"/>
      <c r="DK52" s="480"/>
      <c r="DL52" s="640"/>
      <c r="DM52" s="475"/>
      <c r="DN52" s="475"/>
      <c r="DO52" s="646"/>
      <c r="DP52" s="642"/>
      <c r="DQ52" s="643"/>
      <c r="DR52" s="479"/>
      <c r="DS52" s="480"/>
      <c r="DT52" s="640"/>
      <c r="DU52" s="475"/>
      <c r="DV52" s="475"/>
      <c r="DW52" s="646"/>
      <c r="DX52" s="642"/>
      <c r="DY52" s="643"/>
      <c r="DZ52" s="479"/>
      <c r="EA52" s="480"/>
      <c r="EB52" s="640"/>
      <c r="EC52" s="475"/>
      <c r="ED52" s="475"/>
      <c r="EE52" s="646"/>
      <c r="EF52" s="642"/>
      <c r="EG52" s="643"/>
      <c r="EH52" s="479"/>
      <c r="EI52" s="480"/>
      <c r="EJ52" s="640"/>
      <c r="EK52" s="475"/>
      <c r="EL52" s="475"/>
      <c r="EM52" s="646"/>
      <c r="EN52" s="642"/>
      <c r="EO52" s="643"/>
      <c r="EP52" s="479"/>
      <c r="EQ52" s="480"/>
      <c r="ER52" s="640"/>
      <c r="ES52" s="475"/>
      <c r="ET52" s="475"/>
      <c r="EU52" s="646"/>
      <c r="EV52" s="642"/>
      <c r="EW52" s="643"/>
      <c r="EX52" s="479"/>
      <c r="EY52" s="480"/>
      <c r="EZ52" s="640"/>
      <c r="FA52" s="475"/>
      <c r="FB52" s="475"/>
      <c r="FC52" s="646"/>
      <c r="FD52" s="642"/>
      <c r="FE52" s="643"/>
      <c r="FF52" s="479"/>
      <c r="FG52" s="480"/>
    </row>
    <row r="53" spans="1:163" ht="37.5" customHeight="1" thickBot="1">
      <c r="A53" s="128"/>
      <c r="B53" s="43" t="s">
        <v>390</v>
      </c>
      <c r="C53" s="44" t="s">
        <v>589</v>
      </c>
      <c r="D53" s="622" t="s">
        <v>392</v>
      </c>
      <c r="E53" s="618" t="s">
        <v>393</v>
      </c>
      <c r="F53" s="263" t="s">
        <v>394</v>
      </c>
      <c r="G53" s="482" t="s">
        <v>395</v>
      </c>
      <c r="H53" s="483" t="s">
        <v>396</v>
      </c>
      <c r="I53" s="484" t="s">
        <v>397</v>
      </c>
      <c r="J53" s="256" t="s">
        <v>398</v>
      </c>
      <c r="K53" s="257" t="s">
        <v>399</v>
      </c>
      <c r="L53" s="622" t="s">
        <v>392</v>
      </c>
      <c r="M53" s="618" t="s">
        <v>393</v>
      </c>
      <c r="N53" s="263" t="s">
        <v>394</v>
      </c>
      <c r="O53" s="482" t="s">
        <v>395</v>
      </c>
      <c r="P53" s="483" t="s">
        <v>396</v>
      </c>
      <c r="Q53" s="484" t="s">
        <v>397</v>
      </c>
      <c r="R53" s="256" t="s">
        <v>398</v>
      </c>
      <c r="S53" s="257" t="s">
        <v>399</v>
      </c>
      <c r="T53" s="622" t="s">
        <v>392</v>
      </c>
      <c r="U53" s="618" t="s">
        <v>393</v>
      </c>
      <c r="V53" s="263" t="s">
        <v>394</v>
      </c>
      <c r="W53" s="482" t="s">
        <v>395</v>
      </c>
      <c r="X53" s="483" t="s">
        <v>396</v>
      </c>
      <c r="Y53" s="484" t="s">
        <v>397</v>
      </c>
      <c r="Z53" s="256" t="s">
        <v>398</v>
      </c>
      <c r="AA53" s="257" t="s">
        <v>399</v>
      </c>
      <c r="AB53" s="622" t="s">
        <v>392</v>
      </c>
      <c r="AC53" s="618" t="s">
        <v>393</v>
      </c>
      <c r="AD53" s="263" t="s">
        <v>394</v>
      </c>
      <c r="AE53" s="482" t="s">
        <v>395</v>
      </c>
      <c r="AF53" s="483" t="s">
        <v>396</v>
      </c>
      <c r="AG53" s="484" t="s">
        <v>397</v>
      </c>
      <c r="AH53" s="256" t="s">
        <v>398</v>
      </c>
      <c r="AI53" s="257" t="s">
        <v>399</v>
      </c>
      <c r="AJ53" s="622" t="s">
        <v>392</v>
      </c>
      <c r="AK53" s="618" t="s">
        <v>393</v>
      </c>
      <c r="AL53" s="263" t="s">
        <v>394</v>
      </c>
      <c r="AM53" s="482" t="s">
        <v>395</v>
      </c>
      <c r="AN53" s="483" t="s">
        <v>396</v>
      </c>
      <c r="AO53" s="484" t="s">
        <v>397</v>
      </c>
      <c r="AP53" s="256" t="s">
        <v>398</v>
      </c>
      <c r="AQ53" s="257" t="s">
        <v>399</v>
      </c>
      <c r="AR53" s="622" t="s">
        <v>392</v>
      </c>
      <c r="AS53" s="618" t="s">
        <v>393</v>
      </c>
      <c r="AT53" s="263" t="s">
        <v>394</v>
      </c>
      <c r="AU53" s="482" t="s">
        <v>395</v>
      </c>
      <c r="AV53" s="483" t="s">
        <v>396</v>
      </c>
      <c r="AW53" s="484" t="s">
        <v>397</v>
      </c>
      <c r="AX53" s="256" t="s">
        <v>398</v>
      </c>
      <c r="AY53" s="257" t="s">
        <v>399</v>
      </c>
      <c r="AZ53" s="622" t="s">
        <v>392</v>
      </c>
      <c r="BA53" s="618" t="s">
        <v>393</v>
      </c>
      <c r="BB53" s="263" t="s">
        <v>394</v>
      </c>
      <c r="BC53" s="482" t="s">
        <v>395</v>
      </c>
      <c r="BD53" s="483" t="s">
        <v>396</v>
      </c>
      <c r="BE53" s="484" t="s">
        <v>397</v>
      </c>
      <c r="BF53" s="256" t="s">
        <v>398</v>
      </c>
      <c r="BG53" s="257" t="s">
        <v>399</v>
      </c>
      <c r="BH53" s="622" t="s">
        <v>392</v>
      </c>
      <c r="BI53" s="618" t="s">
        <v>393</v>
      </c>
      <c r="BJ53" s="263" t="s">
        <v>394</v>
      </c>
      <c r="BK53" s="482" t="s">
        <v>395</v>
      </c>
      <c r="BL53" s="483" t="s">
        <v>396</v>
      </c>
      <c r="BM53" s="484" t="s">
        <v>397</v>
      </c>
      <c r="BN53" s="256" t="s">
        <v>398</v>
      </c>
      <c r="BO53" s="257" t="s">
        <v>399</v>
      </c>
      <c r="BP53" s="622" t="s">
        <v>392</v>
      </c>
      <c r="BQ53" s="618" t="s">
        <v>393</v>
      </c>
      <c r="BR53" s="263" t="s">
        <v>394</v>
      </c>
      <c r="BS53" s="482" t="s">
        <v>395</v>
      </c>
      <c r="BT53" s="483" t="s">
        <v>396</v>
      </c>
      <c r="BU53" s="484" t="s">
        <v>397</v>
      </c>
      <c r="BV53" s="256" t="s">
        <v>398</v>
      </c>
      <c r="BW53" s="257" t="s">
        <v>399</v>
      </c>
      <c r="BX53" s="622" t="s">
        <v>392</v>
      </c>
      <c r="BY53" s="618" t="s">
        <v>393</v>
      </c>
      <c r="BZ53" s="263" t="s">
        <v>394</v>
      </c>
      <c r="CA53" s="482" t="s">
        <v>395</v>
      </c>
      <c r="CB53" s="483" t="s">
        <v>396</v>
      </c>
      <c r="CC53" s="484" t="s">
        <v>397</v>
      </c>
      <c r="CD53" s="256" t="s">
        <v>398</v>
      </c>
      <c r="CE53" s="257" t="s">
        <v>399</v>
      </c>
      <c r="CF53" s="622" t="s">
        <v>392</v>
      </c>
      <c r="CG53" s="618" t="s">
        <v>393</v>
      </c>
      <c r="CH53" s="263" t="s">
        <v>394</v>
      </c>
      <c r="CI53" s="482" t="s">
        <v>395</v>
      </c>
      <c r="CJ53" s="483" t="s">
        <v>396</v>
      </c>
      <c r="CK53" s="484" t="s">
        <v>397</v>
      </c>
      <c r="CL53" s="256" t="s">
        <v>398</v>
      </c>
      <c r="CM53" s="257" t="s">
        <v>399</v>
      </c>
      <c r="CN53" s="622" t="s">
        <v>392</v>
      </c>
      <c r="CO53" s="618" t="s">
        <v>393</v>
      </c>
      <c r="CP53" s="263" t="s">
        <v>394</v>
      </c>
      <c r="CQ53" s="482" t="s">
        <v>395</v>
      </c>
      <c r="CR53" s="483" t="s">
        <v>396</v>
      </c>
      <c r="CS53" s="484" t="s">
        <v>397</v>
      </c>
      <c r="CT53" s="256" t="s">
        <v>398</v>
      </c>
      <c r="CU53" s="257" t="s">
        <v>399</v>
      </c>
      <c r="CV53" s="622" t="s">
        <v>392</v>
      </c>
      <c r="CW53" s="618" t="s">
        <v>393</v>
      </c>
      <c r="CX53" s="263" t="s">
        <v>394</v>
      </c>
      <c r="CY53" s="482" t="s">
        <v>395</v>
      </c>
      <c r="CZ53" s="483" t="s">
        <v>396</v>
      </c>
      <c r="DA53" s="484" t="s">
        <v>397</v>
      </c>
      <c r="DB53" s="256" t="s">
        <v>398</v>
      </c>
      <c r="DC53" s="257" t="s">
        <v>399</v>
      </c>
      <c r="DD53" s="622" t="s">
        <v>392</v>
      </c>
      <c r="DE53" s="618" t="s">
        <v>393</v>
      </c>
      <c r="DF53" s="263" t="s">
        <v>394</v>
      </c>
      <c r="DG53" s="482" t="s">
        <v>395</v>
      </c>
      <c r="DH53" s="483" t="s">
        <v>396</v>
      </c>
      <c r="DI53" s="484" t="s">
        <v>397</v>
      </c>
      <c r="DJ53" s="256" t="s">
        <v>398</v>
      </c>
      <c r="DK53" s="257" t="s">
        <v>399</v>
      </c>
      <c r="DL53" s="622" t="s">
        <v>392</v>
      </c>
      <c r="DM53" s="618" t="s">
        <v>393</v>
      </c>
      <c r="DN53" s="263" t="s">
        <v>394</v>
      </c>
      <c r="DO53" s="482" t="s">
        <v>395</v>
      </c>
      <c r="DP53" s="483" t="s">
        <v>396</v>
      </c>
      <c r="DQ53" s="484" t="s">
        <v>397</v>
      </c>
      <c r="DR53" s="256" t="s">
        <v>398</v>
      </c>
      <c r="DS53" s="257" t="s">
        <v>399</v>
      </c>
      <c r="DT53" s="622" t="s">
        <v>392</v>
      </c>
      <c r="DU53" s="618" t="s">
        <v>393</v>
      </c>
      <c r="DV53" s="263" t="s">
        <v>394</v>
      </c>
      <c r="DW53" s="482" t="s">
        <v>395</v>
      </c>
      <c r="DX53" s="483" t="s">
        <v>396</v>
      </c>
      <c r="DY53" s="484" t="s">
        <v>397</v>
      </c>
      <c r="DZ53" s="256" t="s">
        <v>398</v>
      </c>
      <c r="EA53" s="257" t="s">
        <v>399</v>
      </c>
      <c r="EB53" s="622" t="s">
        <v>392</v>
      </c>
      <c r="EC53" s="618" t="s">
        <v>393</v>
      </c>
      <c r="ED53" s="263" t="s">
        <v>394</v>
      </c>
      <c r="EE53" s="482" t="s">
        <v>395</v>
      </c>
      <c r="EF53" s="483" t="s">
        <v>396</v>
      </c>
      <c r="EG53" s="484" t="s">
        <v>397</v>
      </c>
      <c r="EH53" s="256" t="s">
        <v>398</v>
      </c>
      <c r="EI53" s="257" t="s">
        <v>399</v>
      </c>
      <c r="EJ53" s="622" t="s">
        <v>392</v>
      </c>
      <c r="EK53" s="618" t="s">
        <v>393</v>
      </c>
      <c r="EL53" s="263" t="s">
        <v>394</v>
      </c>
      <c r="EM53" s="482" t="s">
        <v>395</v>
      </c>
      <c r="EN53" s="483" t="s">
        <v>396</v>
      </c>
      <c r="EO53" s="484" t="s">
        <v>397</v>
      </c>
      <c r="EP53" s="256" t="s">
        <v>398</v>
      </c>
      <c r="EQ53" s="257" t="s">
        <v>399</v>
      </c>
      <c r="ER53" s="622" t="s">
        <v>392</v>
      </c>
      <c r="ES53" s="618" t="s">
        <v>393</v>
      </c>
      <c r="ET53" s="263" t="s">
        <v>394</v>
      </c>
      <c r="EU53" s="482" t="s">
        <v>395</v>
      </c>
      <c r="EV53" s="483" t="s">
        <v>396</v>
      </c>
      <c r="EW53" s="484" t="s">
        <v>397</v>
      </c>
      <c r="EX53" s="256" t="s">
        <v>398</v>
      </c>
      <c r="EY53" s="257" t="s">
        <v>399</v>
      </c>
      <c r="EZ53" s="622" t="s">
        <v>392</v>
      </c>
      <c r="FA53" s="618" t="s">
        <v>393</v>
      </c>
      <c r="FB53" s="263" t="s">
        <v>394</v>
      </c>
      <c r="FC53" s="482" t="s">
        <v>395</v>
      </c>
      <c r="FD53" s="483" t="s">
        <v>396</v>
      </c>
      <c r="FE53" s="484" t="s">
        <v>397</v>
      </c>
      <c r="FF53" s="256" t="s">
        <v>398</v>
      </c>
      <c r="FG53" s="257" t="s">
        <v>399</v>
      </c>
    </row>
    <row r="54" spans="1:163" ht="37.5" customHeight="1" thickBot="1">
      <c r="A54" s="128"/>
      <c r="B54" s="123">
        <v>1</v>
      </c>
      <c r="C54" s="60" t="s">
        <v>612</v>
      </c>
      <c r="D54" s="310"/>
      <c r="E54" s="275">
        <v>1</v>
      </c>
      <c r="F54" s="275" t="s">
        <v>401</v>
      </c>
      <c r="G54" s="244"/>
      <c r="H54" s="277"/>
      <c r="I54" s="246">
        <f t="shared" ref="I54:I56" si="120">+(G54+(G54*H54))*E54</f>
        <v>0</v>
      </c>
      <c r="J54" s="247" t="s">
        <v>1216</v>
      </c>
      <c r="K54" s="248"/>
      <c r="L54" s="310"/>
      <c r="M54" s="275">
        <v>1</v>
      </c>
      <c r="N54" s="275" t="s">
        <v>401</v>
      </c>
      <c r="O54" s="244"/>
      <c r="P54" s="277"/>
      <c r="Q54" s="246">
        <f t="shared" ref="Q54:Q56" si="121">+(O54+(O54*P54))*M54</f>
        <v>0</v>
      </c>
      <c r="R54" s="247" t="s">
        <v>1216</v>
      </c>
      <c r="S54" s="248"/>
      <c r="T54" s="310"/>
      <c r="U54" s="275">
        <v>1</v>
      </c>
      <c r="V54" s="275" t="s">
        <v>401</v>
      </c>
      <c r="W54" s="244"/>
      <c r="X54" s="277"/>
      <c r="Y54" s="246">
        <f t="shared" ref="Y54:Y56" si="122">+(W54+(W54*X54))*U54</f>
        <v>0</v>
      </c>
      <c r="Z54" s="247" t="s">
        <v>1216</v>
      </c>
      <c r="AA54" s="248"/>
      <c r="AB54" s="310"/>
      <c r="AC54" s="275">
        <v>1</v>
      </c>
      <c r="AD54" s="275" t="s">
        <v>401</v>
      </c>
      <c r="AE54" s="244"/>
      <c r="AF54" s="277"/>
      <c r="AG54" s="246">
        <f t="shared" ref="AG54:AG56" si="123">+(AE54+(AE54*AF54))*AC54</f>
        <v>0</v>
      </c>
      <c r="AH54" s="247" t="s">
        <v>1216</v>
      </c>
      <c r="AI54" s="248"/>
      <c r="AJ54" s="310"/>
      <c r="AK54" s="275">
        <v>1</v>
      </c>
      <c r="AL54" s="275" t="s">
        <v>401</v>
      </c>
      <c r="AM54" s="244"/>
      <c r="AN54" s="277"/>
      <c r="AO54" s="246">
        <f t="shared" ref="AO54:AO56" si="124">+(AM54+(AM54*AN54))*AK54</f>
        <v>0</v>
      </c>
      <c r="AP54" s="247" t="s">
        <v>1216</v>
      </c>
      <c r="AQ54" s="248"/>
      <c r="AR54" s="310"/>
      <c r="AS54" s="275">
        <v>1</v>
      </c>
      <c r="AT54" s="275" t="s">
        <v>401</v>
      </c>
      <c r="AU54" s="244"/>
      <c r="AV54" s="277"/>
      <c r="AW54" s="246">
        <f t="shared" ref="AW54:AW56" si="125">+(AU54+(AU54*AV54))*AS54</f>
        <v>0</v>
      </c>
      <c r="AX54" s="247" t="s">
        <v>1216</v>
      </c>
      <c r="AY54" s="248"/>
      <c r="AZ54" s="310"/>
      <c r="BA54" s="275">
        <v>1</v>
      </c>
      <c r="BB54" s="275" t="s">
        <v>401</v>
      </c>
      <c r="BC54" s="244"/>
      <c r="BD54" s="277"/>
      <c r="BE54" s="246">
        <f t="shared" ref="BE54:BE56" si="126">+(BC54+(BC54*BD54))*BA54</f>
        <v>0</v>
      </c>
      <c r="BF54" s="247" t="s">
        <v>1216</v>
      </c>
      <c r="BG54" s="248"/>
      <c r="BH54" s="310"/>
      <c r="BI54" s="275">
        <v>1</v>
      </c>
      <c r="BJ54" s="275" t="s">
        <v>401</v>
      </c>
      <c r="BK54" s="244"/>
      <c r="BL54" s="277"/>
      <c r="BM54" s="246">
        <f t="shared" ref="BM54:BM56" si="127">+(BK54+(BK54*BL54))*BI54</f>
        <v>0</v>
      </c>
      <c r="BN54" s="247" t="s">
        <v>1216</v>
      </c>
      <c r="BO54" s="248"/>
      <c r="BP54" s="310"/>
      <c r="BQ54" s="275">
        <v>1</v>
      </c>
      <c r="BR54" s="275" t="s">
        <v>401</v>
      </c>
      <c r="BS54" s="244"/>
      <c r="BT54" s="277"/>
      <c r="BU54" s="246">
        <f t="shared" ref="BU54:BU56" si="128">+(BS54+(BS54*BT54))*BQ54</f>
        <v>0</v>
      </c>
      <c r="BV54" s="247" t="s">
        <v>1216</v>
      </c>
      <c r="BW54" s="248"/>
      <c r="BX54" s="310"/>
      <c r="BY54" s="275">
        <v>1</v>
      </c>
      <c r="BZ54" s="275" t="s">
        <v>401</v>
      </c>
      <c r="CA54" s="244"/>
      <c r="CB54" s="277"/>
      <c r="CC54" s="246">
        <f t="shared" ref="CC54:CC56" si="129">+(CA54+(CA54*CB54))*BY54</f>
        <v>0</v>
      </c>
      <c r="CD54" s="247" t="s">
        <v>1216</v>
      </c>
      <c r="CE54" s="248"/>
      <c r="CF54" s="310"/>
      <c r="CG54" s="275">
        <v>1</v>
      </c>
      <c r="CH54" s="275" t="s">
        <v>401</v>
      </c>
      <c r="CI54" s="244"/>
      <c r="CJ54" s="277"/>
      <c r="CK54" s="246">
        <f t="shared" ref="CK54:CK56" si="130">+(CI54+(CI54*CJ54))*CG54</f>
        <v>0</v>
      </c>
      <c r="CL54" s="247" t="s">
        <v>1216</v>
      </c>
      <c r="CM54" s="248"/>
      <c r="CN54" s="310"/>
      <c r="CO54" s="275">
        <v>1</v>
      </c>
      <c r="CP54" s="275" t="s">
        <v>401</v>
      </c>
      <c r="CQ54" s="244"/>
      <c r="CR54" s="277"/>
      <c r="CS54" s="246">
        <f t="shared" ref="CS54:CS56" si="131">+(CQ54+(CQ54*CR54))*CO54</f>
        <v>0</v>
      </c>
      <c r="CT54" s="247" t="s">
        <v>1216</v>
      </c>
      <c r="CU54" s="248"/>
      <c r="CV54" s="310"/>
      <c r="CW54" s="275">
        <v>1</v>
      </c>
      <c r="CX54" s="275" t="s">
        <v>401</v>
      </c>
      <c r="CY54" s="244"/>
      <c r="CZ54" s="277"/>
      <c r="DA54" s="246">
        <f t="shared" ref="DA54:DA56" si="132">+(CY54+(CY54*CZ54))*CW54</f>
        <v>0</v>
      </c>
      <c r="DB54" s="247" t="s">
        <v>1216</v>
      </c>
      <c r="DC54" s="248"/>
      <c r="DD54" s="310"/>
      <c r="DE54" s="275">
        <v>1</v>
      </c>
      <c r="DF54" s="275" t="s">
        <v>401</v>
      </c>
      <c r="DG54" s="244"/>
      <c r="DH54" s="277"/>
      <c r="DI54" s="246">
        <f t="shared" ref="DI54:DI56" si="133">+(DG54+(DG54*DH54))*DE54</f>
        <v>0</v>
      </c>
      <c r="DJ54" s="247" t="s">
        <v>1216</v>
      </c>
      <c r="DK54" s="248"/>
      <c r="DL54" s="310"/>
      <c r="DM54" s="275">
        <v>1</v>
      </c>
      <c r="DN54" s="275" t="s">
        <v>401</v>
      </c>
      <c r="DO54" s="244"/>
      <c r="DP54" s="277"/>
      <c r="DQ54" s="246">
        <f t="shared" ref="DQ54:DQ56" si="134">+(DO54+(DO54*DP54))*DM54</f>
        <v>0</v>
      </c>
      <c r="DR54" s="247" t="s">
        <v>1216</v>
      </c>
      <c r="DS54" s="248"/>
      <c r="DT54" s="310"/>
      <c r="DU54" s="275">
        <v>1</v>
      </c>
      <c r="DV54" s="275" t="s">
        <v>401</v>
      </c>
      <c r="DW54" s="244"/>
      <c r="DX54" s="277"/>
      <c r="DY54" s="246">
        <f t="shared" ref="DY54:DY56" si="135">+(DW54+(DW54*DX54))*DU54</f>
        <v>0</v>
      </c>
      <c r="DZ54" s="247" t="s">
        <v>1216</v>
      </c>
      <c r="EA54" s="248"/>
      <c r="EB54" s="310"/>
      <c r="EC54" s="275">
        <v>1</v>
      </c>
      <c r="ED54" s="275" t="s">
        <v>401</v>
      </c>
      <c r="EE54" s="244"/>
      <c r="EF54" s="277"/>
      <c r="EG54" s="246">
        <f t="shared" ref="EG54:EG56" si="136">+(EE54+(EE54*EF54))*EC54</f>
        <v>0</v>
      </c>
      <c r="EH54" s="247" t="s">
        <v>1216</v>
      </c>
      <c r="EI54" s="248"/>
      <c r="EJ54" s="310" t="s">
        <v>1288</v>
      </c>
      <c r="EK54" s="275">
        <v>1</v>
      </c>
      <c r="EL54" s="275" t="s">
        <v>401</v>
      </c>
      <c r="EM54" s="244">
        <v>1527668</v>
      </c>
      <c r="EN54" s="277">
        <v>0</v>
      </c>
      <c r="EO54" s="246">
        <f t="shared" ref="EO54:EO56" si="137">+(EM54+(EM54*EN54))*EK54</f>
        <v>1527668</v>
      </c>
      <c r="EP54" s="249" t="s">
        <v>1218</v>
      </c>
      <c r="EQ54" s="250" t="s">
        <v>1500</v>
      </c>
      <c r="ER54" s="310"/>
      <c r="ES54" s="275">
        <v>1</v>
      </c>
      <c r="ET54" s="275" t="s">
        <v>401</v>
      </c>
      <c r="EU54" s="244">
        <v>0</v>
      </c>
      <c r="EV54" s="277"/>
      <c r="EW54" s="246">
        <f t="shared" ref="EW54:EW56" si="138">+(EU54+(EU54*EV54))*ES54</f>
        <v>0</v>
      </c>
      <c r="EX54" s="247" t="s">
        <v>1216</v>
      </c>
      <c r="EY54" s="248"/>
      <c r="EZ54" s="310"/>
      <c r="FA54" s="275">
        <v>1</v>
      </c>
      <c r="FB54" s="275" t="s">
        <v>401</v>
      </c>
      <c r="FC54" s="244"/>
      <c r="FD54" s="277"/>
      <c r="FE54" s="246">
        <f t="shared" ref="FE54:FE56" si="139">+(FC54+(FC54*FD54))*FA54</f>
        <v>0</v>
      </c>
      <c r="FF54" s="247" t="s">
        <v>1216</v>
      </c>
      <c r="FG54" s="248"/>
    </row>
    <row r="55" spans="1:163" ht="37.5" customHeight="1">
      <c r="A55" s="128"/>
      <c r="B55" s="123">
        <v>2</v>
      </c>
      <c r="C55" s="122" t="s">
        <v>613</v>
      </c>
      <c r="D55" s="274"/>
      <c r="E55" s="275">
        <v>2</v>
      </c>
      <c r="F55" s="275" t="s">
        <v>401</v>
      </c>
      <c r="G55" s="244"/>
      <c r="H55" s="277"/>
      <c r="I55" s="246">
        <f t="shared" si="120"/>
        <v>0</v>
      </c>
      <c r="J55" s="479"/>
      <c r="K55" s="480"/>
      <c r="L55" s="274"/>
      <c r="M55" s="275">
        <v>2</v>
      </c>
      <c r="N55" s="275" t="s">
        <v>401</v>
      </c>
      <c r="O55" s="244"/>
      <c r="P55" s="277"/>
      <c r="Q55" s="246">
        <f t="shared" si="121"/>
        <v>0</v>
      </c>
      <c r="R55" s="479"/>
      <c r="S55" s="480"/>
      <c r="T55" s="274"/>
      <c r="U55" s="275">
        <v>2</v>
      </c>
      <c r="V55" s="275" t="s">
        <v>401</v>
      </c>
      <c r="W55" s="244"/>
      <c r="X55" s="277"/>
      <c r="Y55" s="246">
        <f t="shared" si="122"/>
        <v>0</v>
      </c>
      <c r="Z55" s="479"/>
      <c r="AA55" s="480"/>
      <c r="AB55" s="274"/>
      <c r="AC55" s="275">
        <v>2</v>
      </c>
      <c r="AD55" s="275" t="s">
        <v>401</v>
      </c>
      <c r="AE55" s="244"/>
      <c r="AF55" s="277"/>
      <c r="AG55" s="246">
        <f t="shared" si="123"/>
        <v>0</v>
      </c>
      <c r="AH55" s="479"/>
      <c r="AI55" s="480"/>
      <c r="AJ55" s="274"/>
      <c r="AK55" s="275">
        <v>2</v>
      </c>
      <c r="AL55" s="275" t="s">
        <v>401</v>
      </c>
      <c r="AM55" s="244"/>
      <c r="AN55" s="277"/>
      <c r="AO55" s="246">
        <f t="shared" si="124"/>
        <v>0</v>
      </c>
      <c r="AP55" s="479"/>
      <c r="AQ55" s="480"/>
      <c r="AR55" s="274"/>
      <c r="AS55" s="275">
        <v>2</v>
      </c>
      <c r="AT55" s="275" t="s">
        <v>401</v>
      </c>
      <c r="AU55" s="244"/>
      <c r="AV55" s="277"/>
      <c r="AW55" s="246">
        <f t="shared" si="125"/>
        <v>0</v>
      </c>
      <c r="AX55" s="479"/>
      <c r="AY55" s="480"/>
      <c r="AZ55" s="274"/>
      <c r="BA55" s="275">
        <v>2</v>
      </c>
      <c r="BB55" s="275" t="s">
        <v>401</v>
      </c>
      <c r="BC55" s="244"/>
      <c r="BD55" s="277"/>
      <c r="BE55" s="246">
        <f t="shared" si="126"/>
        <v>0</v>
      </c>
      <c r="BF55" s="479"/>
      <c r="BG55" s="480"/>
      <c r="BH55" s="274"/>
      <c r="BI55" s="275">
        <v>2</v>
      </c>
      <c r="BJ55" s="275" t="s">
        <v>401</v>
      </c>
      <c r="BK55" s="244"/>
      <c r="BL55" s="277"/>
      <c r="BM55" s="246">
        <f t="shared" si="127"/>
        <v>0</v>
      </c>
      <c r="BN55" s="479"/>
      <c r="BO55" s="480"/>
      <c r="BP55" s="274"/>
      <c r="BQ55" s="275">
        <v>2</v>
      </c>
      <c r="BR55" s="275" t="s">
        <v>401</v>
      </c>
      <c r="BS55" s="244"/>
      <c r="BT55" s="277"/>
      <c r="BU55" s="246">
        <f t="shared" si="128"/>
        <v>0</v>
      </c>
      <c r="BV55" s="479"/>
      <c r="BW55" s="480"/>
      <c r="BX55" s="274"/>
      <c r="BY55" s="275">
        <v>2</v>
      </c>
      <c r="BZ55" s="275" t="s">
        <v>401</v>
      </c>
      <c r="CA55" s="244"/>
      <c r="CB55" s="277"/>
      <c r="CC55" s="246">
        <f t="shared" si="129"/>
        <v>0</v>
      </c>
      <c r="CD55" s="479"/>
      <c r="CE55" s="480"/>
      <c r="CF55" s="274"/>
      <c r="CG55" s="275">
        <v>2</v>
      </c>
      <c r="CH55" s="275" t="s">
        <v>401</v>
      </c>
      <c r="CI55" s="244"/>
      <c r="CJ55" s="277"/>
      <c r="CK55" s="246">
        <f t="shared" si="130"/>
        <v>0</v>
      </c>
      <c r="CL55" s="479"/>
      <c r="CM55" s="480"/>
      <c r="CN55" s="274"/>
      <c r="CO55" s="275">
        <v>2</v>
      </c>
      <c r="CP55" s="275" t="s">
        <v>401</v>
      </c>
      <c r="CQ55" s="244"/>
      <c r="CR55" s="277"/>
      <c r="CS55" s="246">
        <f t="shared" si="131"/>
        <v>0</v>
      </c>
      <c r="CT55" s="479"/>
      <c r="CU55" s="480"/>
      <c r="CV55" s="274"/>
      <c r="CW55" s="275">
        <v>2</v>
      </c>
      <c r="CX55" s="275" t="s">
        <v>401</v>
      </c>
      <c r="CY55" s="244"/>
      <c r="CZ55" s="277"/>
      <c r="DA55" s="246">
        <f t="shared" si="132"/>
        <v>0</v>
      </c>
      <c r="DB55" s="479"/>
      <c r="DC55" s="480"/>
      <c r="DD55" s="274"/>
      <c r="DE55" s="275">
        <v>2</v>
      </c>
      <c r="DF55" s="275" t="s">
        <v>401</v>
      </c>
      <c r="DG55" s="244"/>
      <c r="DH55" s="277"/>
      <c r="DI55" s="246">
        <f t="shared" si="133"/>
        <v>0</v>
      </c>
      <c r="DJ55" s="479"/>
      <c r="DK55" s="480"/>
      <c r="DL55" s="274"/>
      <c r="DM55" s="275">
        <v>2</v>
      </c>
      <c r="DN55" s="275" t="s">
        <v>401</v>
      </c>
      <c r="DO55" s="244"/>
      <c r="DP55" s="277"/>
      <c r="DQ55" s="246">
        <f t="shared" si="134"/>
        <v>0</v>
      </c>
      <c r="DR55" s="479"/>
      <c r="DS55" s="480"/>
      <c r="DT55" s="274"/>
      <c r="DU55" s="275">
        <v>2</v>
      </c>
      <c r="DV55" s="275" t="s">
        <v>401</v>
      </c>
      <c r="DW55" s="244"/>
      <c r="DX55" s="277"/>
      <c r="DY55" s="246">
        <f t="shared" si="135"/>
        <v>0</v>
      </c>
      <c r="DZ55" s="479"/>
      <c r="EA55" s="480"/>
      <c r="EB55" s="274"/>
      <c r="EC55" s="275">
        <v>2</v>
      </c>
      <c r="ED55" s="275" t="s">
        <v>401</v>
      </c>
      <c r="EE55" s="244"/>
      <c r="EF55" s="277"/>
      <c r="EG55" s="246">
        <f t="shared" si="136"/>
        <v>0</v>
      </c>
      <c r="EH55" s="479"/>
      <c r="EI55" s="480"/>
      <c r="EJ55" s="274" t="s">
        <v>1288</v>
      </c>
      <c r="EK55" s="275">
        <v>2</v>
      </c>
      <c r="EL55" s="275" t="s">
        <v>401</v>
      </c>
      <c r="EM55" s="244">
        <v>214904</v>
      </c>
      <c r="EN55" s="277">
        <v>0</v>
      </c>
      <c r="EO55" s="246">
        <f t="shared" si="137"/>
        <v>429808</v>
      </c>
      <c r="EP55" s="479"/>
      <c r="EQ55" s="480"/>
      <c r="ER55" s="274"/>
      <c r="ES55" s="275">
        <v>2</v>
      </c>
      <c r="ET55" s="275" t="s">
        <v>401</v>
      </c>
      <c r="EU55" s="244">
        <v>0</v>
      </c>
      <c r="EV55" s="277"/>
      <c r="EW55" s="246">
        <f t="shared" si="138"/>
        <v>0</v>
      </c>
      <c r="EX55" s="479"/>
      <c r="EY55" s="480"/>
      <c r="EZ55" s="274"/>
      <c r="FA55" s="275">
        <v>2</v>
      </c>
      <c r="FB55" s="275" t="s">
        <v>401</v>
      </c>
      <c r="FC55" s="244"/>
      <c r="FD55" s="277"/>
      <c r="FE55" s="246">
        <f t="shared" si="139"/>
        <v>0</v>
      </c>
      <c r="FF55" s="479"/>
      <c r="FG55" s="480"/>
    </row>
    <row r="56" spans="1:163" ht="37.5" customHeight="1">
      <c r="A56" s="128"/>
      <c r="B56" s="123">
        <v>3</v>
      </c>
      <c r="C56" s="122" t="s">
        <v>614</v>
      </c>
      <c r="D56" s="274"/>
      <c r="E56" s="275">
        <v>2</v>
      </c>
      <c r="F56" s="275" t="s">
        <v>401</v>
      </c>
      <c r="G56" s="244"/>
      <c r="H56" s="277"/>
      <c r="I56" s="246">
        <f t="shared" si="120"/>
        <v>0</v>
      </c>
      <c r="J56" s="479"/>
      <c r="K56" s="480"/>
      <c r="L56" s="274"/>
      <c r="M56" s="275">
        <v>2</v>
      </c>
      <c r="N56" s="275" t="s">
        <v>401</v>
      </c>
      <c r="O56" s="244"/>
      <c r="P56" s="277"/>
      <c r="Q56" s="246">
        <f t="shared" si="121"/>
        <v>0</v>
      </c>
      <c r="R56" s="479"/>
      <c r="S56" s="480"/>
      <c r="T56" s="274"/>
      <c r="U56" s="275">
        <v>2</v>
      </c>
      <c r="V56" s="275" t="s">
        <v>401</v>
      </c>
      <c r="W56" s="244"/>
      <c r="X56" s="277"/>
      <c r="Y56" s="246">
        <f t="shared" si="122"/>
        <v>0</v>
      </c>
      <c r="Z56" s="479"/>
      <c r="AA56" s="480"/>
      <c r="AB56" s="274"/>
      <c r="AC56" s="275">
        <v>2</v>
      </c>
      <c r="AD56" s="275" t="s">
        <v>401</v>
      </c>
      <c r="AE56" s="244"/>
      <c r="AF56" s="277"/>
      <c r="AG56" s="246">
        <f t="shared" si="123"/>
        <v>0</v>
      </c>
      <c r="AH56" s="479"/>
      <c r="AI56" s="480"/>
      <c r="AJ56" s="274"/>
      <c r="AK56" s="275">
        <v>2</v>
      </c>
      <c r="AL56" s="275" t="s">
        <v>401</v>
      </c>
      <c r="AM56" s="244"/>
      <c r="AN56" s="277"/>
      <c r="AO56" s="246">
        <f t="shared" si="124"/>
        <v>0</v>
      </c>
      <c r="AP56" s="479"/>
      <c r="AQ56" s="480"/>
      <c r="AR56" s="274"/>
      <c r="AS56" s="275">
        <v>2</v>
      </c>
      <c r="AT56" s="275" t="s">
        <v>401</v>
      </c>
      <c r="AU56" s="244"/>
      <c r="AV56" s="277"/>
      <c r="AW56" s="246">
        <f t="shared" si="125"/>
        <v>0</v>
      </c>
      <c r="AX56" s="479"/>
      <c r="AY56" s="480"/>
      <c r="AZ56" s="274"/>
      <c r="BA56" s="275">
        <v>2</v>
      </c>
      <c r="BB56" s="275" t="s">
        <v>401</v>
      </c>
      <c r="BC56" s="244"/>
      <c r="BD56" s="277"/>
      <c r="BE56" s="246">
        <f t="shared" si="126"/>
        <v>0</v>
      </c>
      <c r="BF56" s="479"/>
      <c r="BG56" s="480"/>
      <c r="BH56" s="274"/>
      <c r="BI56" s="275">
        <v>2</v>
      </c>
      <c r="BJ56" s="275" t="s">
        <v>401</v>
      </c>
      <c r="BK56" s="244"/>
      <c r="BL56" s="277"/>
      <c r="BM56" s="246">
        <f t="shared" si="127"/>
        <v>0</v>
      </c>
      <c r="BN56" s="479"/>
      <c r="BO56" s="480"/>
      <c r="BP56" s="274"/>
      <c r="BQ56" s="275">
        <v>2</v>
      </c>
      <c r="BR56" s="275" t="s">
        <v>401</v>
      </c>
      <c r="BS56" s="244"/>
      <c r="BT56" s="277"/>
      <c r="BU56" s="246">
        <f t="shared" si="128"/>
        <v>0</v>
      </c>
      <c r="BV56" s="479"/>
      <c r="BW56" s="480"/>
      <c r="BX56" s="274"/>
      <c r="BY56" s="275">
        <v>2</v>
      </c>
      <c r="BZ56" s="275" t="s">
        <v>401</v>
      </c>
      <c r="CA56" s="244"/>
      <c r="CB56" s="277"/>
      <c r="CC56" s="246">
        <f t="shared" si="129"/>
        <v>0</v>
      </c>
      <c r="CD56" s="479"/>
      <c r="CE56" s="480"/>
      <c r="CF56" s="274"/>
      <c r="CG56" s="275">
        <v>2</v>
      </c>
      <c r="CH56" s="275" t="s">
        <v>401</v>
      </c>
      <c r="CI56" s="244"/>
      <c r="CJ56" s="277"/>
      <c r="CK56" s="246">
        <f t="shared" si="130"/>
        <v>0</v>
      </c>
      <c r="CL56" s="479"/>
      <c r="CM56" s="480"/>
      <c r="CN56" s="274"/>
      <c r="CO56" s="275">
        <v>2</v>
      </c>
      <c r="CP56" s="275" t="s">
        <v>401</v>
      </c>
      <c r="CQ56" s="244"/>
      <c r="CR56" s="277"/>
      <c r="CS56" s="246">
        <f t="shared" si="131"/>
        <v>0</v>
      </c>
      <c r="CT56" s="479"/>
      <c r="CU56" s="480"/>
      <c r="CV56" s="274"/>
      <c r="CW56" s="275">
        <v>2</v>
      </c>
      <c r="CX56" s="275" t="s">
        <v>401</v>
      </c>
      <c r="CY56" s="244"/>
      <c r="CZ56" s="277"/>
      <c r="DA56" s="246">
        <f t="shared" si="132"/>
        <v>0</v>
      </c>
      <c r="DB56" s="479"/>
      <c r="DC56" s="480"/>
      <c r="DD56" s="274"/>
      <c r="DE56" s="275">
        <v>2</v>
      </c>
      <c r="DF56" s="275" t="s">
        <v>401</v>
      </c>
      <c r="DG56" s="244"/>
      <c r="DH56" s="277"/>
      <c r="DI56" s="246">
        <f t="shared" si="133"/>
        <v>0</v>
      </c>
      <c r="DJ56" s="479"/>
      <c r="DK56" s="480"/>
      <c r="DL56" s="274"/>
      <c r="DM56" s="275">
        <v>2</v>
      </c>
      <c r="DN56" s="275" t="s">
        <v>401</v>
      </c>
      <c r="DO56" s="244"/>
      <c r="DP56" s="277"/>
      <c r="DQ56" s="246">
        <f t="shared" si="134"/>
        <v>0</v>
      </c>
      <c r="DR56" s="479"/>
      <c r="DS56" s="480"/>
      <c r="DT56" s="274"/>
      <c r="DU56" s="275">
        <v>2</v>
      </c>
      <c r="DV56" s="275" t="s">
        <v>401</v>
      </c>
      <c r="DW56" s="244"/>
      <c r="DX56" s="277"/>
      <c r="DY56" s="246">
        <f t="shared" si="135"/>
        <v>0</v>
      </c>
      <c r="DZ56" s="479"/>
      <c r="EA56" s="480"/>
      <c r="EB56" s="274"/>
      <c r="EC56" s="275">
        <v>2</v>
      </c>
      <c r="ED56" s="275" t="s">
        <v>401</v>
      </c>
      <c r="EE56" s="244"/>
      <c r="EF56" s="277"/>
      <c r="EG56" s="246">
        <f t="shared" si="136"/>
        <v>0</v>
      </c>
      <c r="EH56" s="479"/>
      <c r="EI56" s="480"/>
      <c r="EJ56" s="274" t="s">
        <v>1288</v>
      </c>
      <c r="EK56" s="275">
        <v>2</v>
      </c>
      <c r="EL56" s="275" t="s">
        <v>401</v>
      </c>
      <c r="EM56" s="244">
        <v>51111</v>
      </c>
      <c r="EN56" s="277">
        <v>0</v>
      </c>
      <c r="EO56" s="246">
        <f t="shared" si="137"/>
        <v>102222</v>
      </c>
      <c r="EP56" s="479"/>
      <c r="EQ56" s="480"/>
      <c r="ER56" s="274"/>
      <c r="ES56" s="275">
        <v>2</v>
      </c>
      <c r="ET56" s="275" t="s">
        <v>401</v>
      </c>
      <c r="EU56" s="244">
        <v>0</v>
      </c>
      <c r="EV56" s="277"/>
      <c r="EW56" s="246">
        <f t="shared" si="138"/>
        <v>0</v>
      </c>
      <c r="EX56" s="479"/>
      <c r="EY56" s="480"/>
      <c r="EZ56" s="274"/>
      <c r="FA56" s="275">
        <v>2</v>
      </c>
      <c r="FB56" s="275" t="s">
        <v>401</v>
      </c>
      <c r="FC56" s="244"/>
      <c r="FD56" s="277"/>
      <c r="FE56" s="246">
        <f t="shared" si="139"/>
        <v>0</v>
      </c>
      <c r="FF56" s="479"/>
      <c r="FG56" s="480"/>
    </row>
    <row r="57" spans="1:163" ht="37.5" customHeight="1">
      <c r="A57" s="128"/>
      <c r="B57" s="54"/>
      <c r="C57" s="55" t="s">
        <v>408</v>
      </c>
      <c r="D57" s="629"/>
      <c r="E57" s="749"/>
      <c r="F57" s="749"/>
      <c r="G57" s="630"/>
      <c r="H57" s="631"/>
      <c r="I57" s="484">
        <f>SUM(I54:I56)</f>
        <v>0</v>
      </c>
      <c r="J57" s="479"/>
      <c r="K57" s="480"/>
      <c r="L57" s="629"/>
      <c r="M57" s="749"/>
      <c r="N57" s="749"/>
      <c r="O57" s="630"/>
      <c r="P57" s="631"/>
      <c r="Q57" s="484">
        <f>SUM(Q54:Q56)</f>
        <v>0</v>
      </c>
      <c r="R57" s="479"/>
      <c r="S57" s="480"/>
      <c r="T57" s="629"/>
      <c r="U57" s="749"/>
      <c r="V57" s="749"/>
      <c r="W57" s="630"/>
      <c r="X57" s="631"/>
      <c r="Y57" s="484">
        <f>SUM(Y54:Y56)</f>
        <v>0</v>
      </c>
      <c r="Z57" s="479"/>
      <c r="AA57" s="480"/>
      <c r="AB57" s="629"/>
      <c r="AC57" s="749"/>
      <c r="AD57" s="749"/>
      <c r="AE57" s="630"/>
      <c r="AF57" s="631"/>
      <c r="AG57" s="484">
        <f>SUM(AG54:AG56)</f>
        <v>0</v>
      </c>
      <c r="AH57" s="479"/>
      <c r="AI57" s="480"/>
      <c r="AJ57" s="629"/>
      <c r="AK57" s="749"/>
      <c r="AL57" s="749"/>
      <c r="AM57" s="630"/>
      <c r="AN57" s="631"/>
      <c r="AO57" s="484">
        <f>SUM(AO54:AO56)</f>
        <v>0</v>
      </c>
      <c r="AP57" s="479"/>
      <c r="AQ57" s="480"/>
      <c r="AR57" s="629"/>
      <c r="AS57" s="749"/>
      <c r="AT57" s="749"/>
      <c r="AU57" s="630"/>
      <c r="AV57" s="631"/>
      <c r="AW57" s="484">
        <f>SUM(AW54:AW56)</f>
        <v>0</v>
      </c>
      <c r="AX57" s="479"/>
      <c r="AY57" s="480"/>
      <c r="AZ57" s="629"/>
      <c r="BA57" s="749"/>
      <c r="BB57" s="749"/>
      <c r="BC57" s="630"/>
      <c r="BD57" s="631"/>
      <c r="BE57" s="484">
        <f>SUM(BE54:BE56)</f>
        <v>0</v>
      </c>
      <c r="BF57" s="479"/>
      <c r="BG57" s="480"/>
      <c r="BH57" s="629"/>
      <c r="BI57" s="749"/>
      <c r="BJ57" s="749"/>
      <c r="BK57" s="630"/>
      <c r="BL57" s="631"/>
      <c r="BM57" s="484">
        <f>SUM(BM54:BM56)</f>
        <v>0</v>
      </c>
      <c r="BN57" s="479"/>
      <c r="BO57" s="480"/>
      <c r="BP57" s="629"/>
      <c r="BQ57" s="749"/>
      <c r="BR57" s="749"/>
      <c r="BS57" s="630"/>
      <c r="BT57" s="631"/>
      <c r="BU57" s="484">
        <f>SUM(BU54:BU56)</f>
        <v>0</v>
      </c>
      <c r="BV57" s="479"/>
      <c r="BW57" s="480"/>
      <c r="BX57" s="629"/>
      <c r="BY57" s="749"/>
      <c r="BZ57" s="749"/>
      <c r="CA57" s="630"/>
      <c r="CB57" s="631"/>
      <c r="CC57" s="484">
        <f>SUM(CC54:CC56)</f>
        <v>0</v>
      </c>
      <c r="CD57" s="479"/>
      <c r="CE57" s="480"/>
      <c r="CF57" s="629"/>
      <c r="CG57" s="749"/>
      <c r="CH57" s="749"/>
      <c r="CI57" s="630"/>
      <c r="CJ57" s="631"/>
      <c r="CK57" s="484">
        <f>SUM(CK54:CK56)</f>
        <v>0</v>
      </c>
      <c r="CL57" s="479"/>
      <c r="CM57" s="480"/>
      <c r="CN57" s="629"/>
      <c r="CO57" s="749"/>
      <c r="CP57" s="749"/>
      <c r="CQ57" s="630"/>
      <c r="CR57" s="631"/>
      <c r="CS57" s="484">
        <f>SUM(CS54:CS56)</f>
        <v>0</v>
      </c>
      <c r="CT57" s="479"/>
      <c r="CU57" s="480"/>
      <c r="CV57" s="629"/>
      <c r="CW57" s="749"/>
      <c r="CX57" s="749"/>
      <c r="CY57" s="630"/>
      <c r="CZ57" s="631"/>
      <c r="DA57" s="484">
        <f>SUM(DA54:DA56)</f>
        <v>0</v>
      </c>
      <c r="DB57" s="479"/>
      <c r="DC57" s="480"/>
      <c r="DD57" s="629"/>
      <c r="DE57" s="749"/>
      <c r="DF57" s="749"/>
      <c r="DG57" s="630"/>
      <c r="DH57" s="631"/>
      <c r="DI57" s="484">
        <f>SUM(DI54:DI56)</f>
        <v>0</v>
      </c>
      <c r="DJ57" s="479"/>
      <c r="DK57" s="480"/>
      <c r="DL57" s="629"/>
      <c r="DM57" s="749"/>
      <c r="DN57" s="749"/>
      <c r="DO57" s="630"/>
      <c r="DP57" s="631"/>
      <c r="DQ57" s="484">
        <f>SUM(DQ54:DQ56)</f>
        <v>0</v>
      </c>
      <c r="DR57" s="479"/>
      <c r="DS57" s="480"/>
      <c r="DT57" s="629"/>
      <c r="DU57" s="749"/>
      <c r="DV57" s="749"/>
      <c r="DW57" s="630"/>
      <c r="DX57" s="631"/>
      <c r="DY57" s="484">
        <f>SUM(DY54:DY56)</f>
        <v>0</v>
      </c>
      <c r="DZ57" s="479"/>
      <c r="EA57" s="480"/>
      <c r="EB57" s="629"/>
      <c r="EC57" s="749"/>
      <c r="ED57" s="749"/>
      <c r="EE57" s="630"/>
      <c r="EF57" s="631"/>
      <c r="EG57" s="484">
        <f>SUM(EG54:EG56)</f>
        <v>0</v>
      </c>
      <c r="EH57" s="479"/>
      <c r="EI57" s="480"/>
      <c r="EJ57" s="629"/>
      <c r="EK57" s="749"/>
      <c r="EL57" s="749"/>
      <c r="EM57" s="630"/>
      <c r="EN57" s="631"/>
      <c r="EO57" s="484">
        <f>SUM(EO54:EO56)</f>
        <v>2059698</v>
      </c>
      <c r="EP57" s="479"/>
      <c r="EQ57" s="480"/>
      <c r="ER57" s="629"/>
      <c r="ES57" s="749"/>
      <c r="ET57" s="749"/>
      <c r="EU57" s="630"/>
      <c r="EV57" s="631"/>
      <c r="EW57" s="484">
        <f>SUM(EW54:EW56)</f>
        <v>0</v>
      </c>
      <c r="EX57" s="479"/>
      <c r="EY57" s="480"/>
      <c r="EZ57" s="629"/>
      <c r="FA57" s="749"/>
      <c r="FB57" s="749"/>
      <c r="FC57" s="630"/>
      <c r="FD57" s="631"/>
      <c r="FE57" s="484">
        <f>SUM(FE54:FE56)</f>
        <v>0</v>
      </c>
      <c r="FF57" s="479"/>
      <c r="FG57" s="480"/>
    </row>
    <row r="58" spans="1:163" ht="37.5" customHeight="1" thickBot="1">
      <c r="A58" s="42"/>
      <c r="B58" s="143" t="s">
        <v>91</v>
      </c>
      <c r="C58" s="126"/>
      <c r="D58" s="640"/>
      <c r="E58" s="475"/>
      <c r="F58" s="475"/>
      <c r="G58" s="646"/>
      <c r="H58" s="642"/>
      <c r="I58" s="643"/>
      <c r="J58" s="479"/>
      <c r="K58" s="480"/>
      <c r="L58" s="640"/>
      <c r="M58" s="475"/>
      <c r="N58" s="475"/>
      <c r="O58" s="646"/>
      <c r="P58" s="642"/>
      <c r="Q58" s="643"/>
      <c r="R58" s="479"/>
      <c r="S58" s="480"/>
      <c r="T58" s="640"/>
      <c r="U58" s="475"/>
      <c r="V58" s="475"/>
      <c r="W58" s="646"/>
      <c r="X58" s="642"/>
      <c r="Y58" s="643"/>
      <c r="Z58" s="479"/>
      <c r="AA58" s="480"/>
      <c r="AB58" s="640"/>
      <c r="AC58" s="475"/>
      <c r="AD58" s="475"/>
      <c r="AE58" s="646"/>
      <c r="AF58" s="642"/>
      <c r="AG58" s="643"/>
      <c r="AH58" s="479"/>
      <c r="AI58" s="480"/>
      <c r="AJ58" s="640"/>
      <c r="AK58" s="475"/>
      <c r="AL58" s="475"/>
      <c r="AM58" s="646"/>
      <c r="AN58" s="642"/>
      <c r="AO58" s="643"/>
      <c r="AP58" s="479"/>
      <c r="AQ58" s="480"/>
      <c r="AR58" s="640"/>
      <c r="AS58" s="475"/>
      <c r="AT58" s="475"/>
      <c r="AU58" s="646"/>
      <c r="AV58" s="642"/>
      <c r="AW58" s="643"/>
      <c r="AX58" s="479"/>
      <c r="AY58" s="480"/>
      <c r="AZ58" s="640"/>
      <c r="BA58" s="475"/>
      <c r="BB58" s="475"/>
      <c r="BC58" s="646"/>
      <c r="BD58" s="642"/>
      <c r="BE58" s="643"/>
      <c r="BF58" s="479"/>
      <c r="BG58" s="480"/>
      <c r="BH58" s="640"/>
      <c r="BI58" s="475"/>
      <c r="BJ58" s="475"/>
      <c r="BK58" s="646"/>
      <c r="BL58" s="642"/>
      <c r="BM58" s="643"/>
      <c r="BN58" s="479"/>
      <c r="BO58" s="480"/>
      <c r="BP58" s="640"/>
      <c r="BQ58" s="475"/>
      <c r="BR58" s="475"/>
      <c r="BS58" s="646"/>
      <c r="BT58" s="642"/>
      <c r="BU58" s="643"/>
      <c r="BV58" s="479"/>
      <c r="BW58" s="480"/>
      <c r="BX58" s="640"/>
      <c r="BY58" s="475"/>
      <c r="BZ58" s="475"/>
      <c r="CA58" s="646"/>
      <c r="CB58" s="642"/>
      <c r="CC58" s="643"/>
      <c r="CD58" s="479"/>
      <c r="CE58" s="480"/>
      <c r="CF58" s="640"/>
      <c r="CG58" s="475"/>
      <c r="CH58" s="475"/>
      <c r="CI58" s="646"/>
      <c r="CJ58" s="642"/>
      <c r="CK58" s="643"/>
      <c r="CL58" s="479"/>
      <c r="CM58" s="480"/>
      <c r="CN58" s="640"/>
      <c r="CO58" s="475"/>
      <c r="CP58" s="475"/>
      <c r="CQ58" s="646"/>
      <c r="CR58" s="642"/>
      <c r="CS58" s="643"/>
      <c r="CT58" s="479"/>
      <c r="CU58" s="480"/>
      <c r="CV58" s="640"/>
      <c r="CW58" s="475"/>
      <c r="CX58" s="475"/>
      <c r="CY58" s="646"/>
      <c r="CZ58" s="642"/>
      <c r="DA58" s="643"/>
      <c r="DB58" s="479"/>
      <c r="DC58" s="480"/>
      <c r="DD58" s="640"/>
      <c r="DE58" s="475"/>
      <c r="DF58" s="475"/>
      <c r="DG58" s="646"/>
      <c r="DH58" s="642"/>
      <c r="DI58" s="643"/>
      <c r="DJ58" s="479"/>
      <c r="DK58" s="480"/>
      <c r="DL58" s="640"/>
      <c r="DM58" s="475"/>
      <c r="DN58" s="475"/>
      <c r="DO58" s="646"/>
      <c r="DP58" s="642"/>
      <c r="DQ58" s="643"/>
      <c r="DR58" s="479"/>
      <c r="DS58" s="480"/>
      <c r="DT58" s="640"/>
      <c r="DU58" s="475"/>
      <c r="DV58" s="475"/>
      <c r="DW58" s="646"/>
      <c r="DX58" s="642"/>
      <c r="DY58" s="643"/>
      <c r="DZ58" s="479"/>
      <c r="EA58" s="480"/>
      <c r="EB58" s="640"/>
      <c r="EC58" s="475"/>
      <c r="ED58" s="475"/>
      <c r="EE58" s="646"/>
      <c r="EF58" s="642"/>
      <c r="EG58" s="643"/>
      <c r="EH58" s="479"/>
      <c r="EI58" s="480"/>
      <c r="EJ58" s="640"/>
      <c r="EK58" s="475"/>
      <c r="EL58" s="475"/>
      <c r="EM58" s="646"/>
      <c r="EN58" s="642"/>
      <c r="EO58" s="643"/>
      <c r="EP58" s="479"/>
      <c r="EQ58" s="480"/>
      <c r="ER58" s="640"/>
      <c r="ES58" s="475"/>
      <c r="ET58" s="475"/>
      <c r="EU58" s="646"/>
      <c r="EV58" s="642"/>
      <c r="EW58" s="643"/>
      <c r="EX58" s="479"/>
      <c r="EY58" s="480"/>
      <c r="EZ58" s="640"/>
      <c r="FA58" s="475"/>
      <c r="FB58" s="475"/>
      <c r="FC58" s="646"/>
      <c r="FD58" s="642"/>
      <c r="FE58" s="643"/>
      <c r="FF58" s="479"/>
      <c r="FG58" s="480"/>
    </row>
    <row r="59" spans="1:163" ht="37.5" customHeight="1" thickBot="1">
      <c r="A59" s="128"/>
      <c r="B59" s="43" t="s">
        <v>390</v>
      </c>
      <c r="C59" s="44" t="s">
        <v>589</v>
      </c>
      <c r="D59" s="622" t="s">
        <v>392</v>
      </c>
      <c r="E59" s="618" t="s">
        <v>393</v>
      </c>
      <c r="F59" s="263" t="s">
        <v>394</v>
      </c>
      <c r="G59" s="482" t="s">
        <v>395</v>
      </c>
      <c r="H59" s="483" t="s">
        <v>396</v>
      </c>
      <c r="I59" s="484" t="s">
        <v>397</v>
      </c>
      <c r="J59" s="256" t="s">
        <v>398</v>
      </c>
      <c r="K59" s="257" t="s">
        <v>399</v>
      </c>
      <c r="L59" s="622" t="s">
        <v>392</v>
      </c>
      <c r="M59" s="618" t="s">
        <v>393</v>
      </c>
      <c r="N59" s="263" t="s">
        <v>394</v>
      </c>
      <c r="O59" s="482" t="s">
        <v>395</v>
      </c>
      <c r="P59" s="483" t="s">
        <v>396</v>
      </c>
      <c r="Q59" s="484" t="s">
        <v>397</v>
      </c>
      <c r="R59" s="256" t="s">
        <v>398</v>
      </c>
      <c r="S59" s="257" t="s">
        <v>399</v>
      </c>
      <c r="T59" s="622" t="s">
        <v>392</v>
      </c>
      <c r="U59" s="618" t="s">
        <v>393</v>
      </c>
      <c r="V59" s="263" t="s">
        <v>394</v>
      </c>
      <c r="W59" s="482" t="s">
        <v>395</v>
      </c>
      <c r="X59" s="483" t="s">
        <v>396</v>
      </c>
      <c r="Y59" s="484" t="s">
        <v>397</v>
      </c>
      <c r="Z59" s="256" t="s">
        <v>398</v>
      </c>
      <c r="AA59" s="257" t="s">
        <v>399</v>
      </c>
      <c r="AB59" s="622" t="s">
        <v>392</v>
      </c>
      <c r="AC59" s="618" t="s">
        <v>393</v>
      </c>
      <c r="AD59" s="263" t="s">
        <v>394</v>
      </c>
      <c r="AE59" s="482" t="s">
        <v>395</v>
      </c>
      <c r="AF59" s="483" t="s">
        <v>396</v>
      </c>
      <c r="AG59" s="484" t="s">
        <v>397</v>
      </c>
      <c r="AH59" s="256" t="s">
        <v>398</v>
      </c>
      <c r="AI59" s="257" t="s">
        <v>399</v>
      </c>
      <c r="AJ59" s="622" t="s">
        <v>392</v>
      </c>
      <c r="AK59" s="618" t="s">
        <v>393</v>
      </c>
      <c r="AL59" s="263" t="s">
        <v>394</v>
      </c>
      <c r="AM59" s="482" t="s">
        <v>395</v>
      </c>
      <c r="AN59" s="483" t="s">
        <v>396</v>
      </c>
      <c r="AO59" s="484" t="s">
        <v>397</v>
      </c>
      <c r="AP59" s="256" t="s">
        <v>398</v>
      </c>
      <c r="AQ59" s="257" t="s">
        <v>399</v>
      </c>
      <c r="AR59" s="622" t="s">
        <v>392</v>
      </c>
      <c r="AS59" s="618" t="s">
        <v>393</v>
      </c>
      <c r="AT59" s="263" t="s">
        <v>394</v>
      </c>
      <c r="AU59" s="482" t="s">
        <v>395</v>
      </c>
      <c r="AV59" s="483" t="s">
        <v>396</v>
      </c>
      <c r="AW59" s="484" t="s">
        <v>397</v>
      </c>
      <c r="AX59" s="256" t="s">
        <v>398</v>
      </c>
      <c r="AY59" s="257" t="s">
        <v>399</v>
      </c>
      <c r="AZ59" s="622" t="s">
        <v>392</v>
      </c>
      <c r="BA59" s="618" t="s">
        <v>393</v>
      </c>
      <c r="BB59" s="263" t="s">
        <v>394</v>
      </c>
      <c r="BC59" s="482" t="s">
        <v>395</v>
      </c>
      <c r="BD59" s="483" t="s">
        <v>396</v>
      </c>
      <c r="BE59" s="484" t="s">
        <v>397</v>
      </c>
      <c r="BF59" s="256" t="s">
        <v>398</v>
      </c>
      <c r="BG59" s="257" t="s">
        <v>399</v>
      </c>
      <c r="BH59" s="622" t="s">
        <v>392</v>
      </c>
      <c r="BI59" s="618" t="s">
        <v>393</v>
      </c>
      <c r="BJ59" s="263" t="s">
        <v>394</v>
      </c>
      <c r="BK59" s="482" t="s">
        <v>395</v>
      </c>
      <c r="BL59" s="483" t="s">
        <v>396</v>
      </c>
      <c r="BM59" s="484" t="s">
        <v>397</v>
      </c>
      <c r="BN59" s="256" t="s">
        <v>398</v>
      </c>
      <c r="BO59" s="257" t="s">
        <v>399</v>
      </c>
      <c r="BP59" s="622" t="s">
        <v>392</v>
      </c>
      <c r="BQ59" s="618" t="s">
        <v>393</v>
      </c>
      <c r="BR59" s="263" t="s">
        <v>394</v>
      </c>
      <c r="BS59" s="482" t="s">
        <v>395</v>
      </c>
      <c r="BT59" s="483" t="s">
        <v>396</v>
      </c>
      <c r="BU59" s="484" t="s">
        <v>397</v>
      </c>
      <c r="BV59" s="256" t="s">
        <v>398</v>
      </c>
      <c r="BW59" s="257" t="s">
        <v>399</v>
      </c>
      <c r="BX59" s="622" t="s">
        <v>392</v>
      </c>
      <c r="BY59" s="618" t="s">
        <v>393</v>
      </c>
      <c r="BZ59" s="263" t="s">
        <v>394</v>
      </c>
      <c r="CA59" s="482" t="s">
        <v>395</v>
      </c>
      <c r="CB59" s="483" t="s">
        <v>396</v>
      </c>
      <c r="CC59" s="484" t="s">
        <v>397</v>
      </c>
      <c r="CD59" s="256" t="s">
        <v>398</v>
      </c>
      <c r="CE59" s="257" t="s">
        <v>399</v>
      </c>
      <c r="CF59" s="622" t="s">
        <v>392</v>
      </c>
      <c r="CG59" s="618" t="s">
        <v>393</v>
      </c>
      <c r="CH59" s="263" t="s">
        <v>394</v>
      </c>
      <c r="CI59" s="482" t="s">
        <v>395</v>
      </c>
      <c r="CJ59" s="483" t="s">
        <v>396</v>
      </c>
      <c r="CK59" s="484" t="s">
        <v>397</v>
      </c>
      <c r="CL59" s="256" t="s">
        <v>398</v>
      </c>
      <c r="CM59" s="257" t="s">
        <v>399</v>
      </c>
      <c r="CN59" s="622" t="s">
        <v>392</v>
      </c>
      <c r="CO59" s="618" t="s">
        <v>393</v>
      </c>
      <c r="CP59" s="263" t="s">
        <v>394</v>
      </c>
      <c r="CQ59" s="482" t="s">
        <v>395</v>
      </c>
      <c r="CR59" s="483" t="s">
        <v>396</v>
      </c>
      <c r="CS59" s="484" t="s">
        <v>397</v>
      </c>
      <c r="CT59" s="256" t="s">
        <v>398</v>
      </c>
      <c r="CU59" s="257" t="s">
        <v>399</v>
      </c>
      <c r="CV59" s="622" t="s">
        <v>392</v>
      </c>
      <c r="CW59" s="618" t="s">
        <v>393</v>
      </c>
      <c r="CX59" s="263" t="s">
        <v>394</v>
      </c>
      <c r="CY59" s="482" t="s">
        <v>395</v>
      </c>
      <c r="CZ59" s="483" t="s">
        <v>396</v>
      </c>
      <c r="DA59" s="484" t="s">
        <v>397</v>
      </c>
      <c r="DB59" s="256" t="s">
        <v>398</v>
      </c>
      <c r="DC59" s="257" t="s">
        <v>399</v>
      </c>
      <c r="DD59" s="622" t="s">
        <v>392</v>
      </c>
      <c r="DE59" s="618" t="s">
        <v>393</v>
      </c>
      <c r="DF59" s="263" t="s">
        <v>394</v>
      </c>
      <c r="DG59" s="482" t="s">
        <v>395</v>
      </c>
      <c r="DH59" s="483" t="s">
        <v>396</v>
      </c>
      <c r="DI59" s="484" t="s">
        <v>397</v>
      </c>
      <c r="DJ59" s="256" t="s">
        <v>398</v>
      </c>
      <c r="DK59" s="257" t="s">
        <v>399</v>
      </c>
      <c r="DL59" s="622" t="s">
        <v>392</v>
      </c>
      <c r="DM59" s="618" t="s">
        <v>393</v>
      </c>
      <c r="DN59" s="263" t="s">
        <v>394</v>
      </c>
      <c r="DO59" s="482" t="s">
        <v>395</v>
      </c>
      <c r="DP59" s="483" t="s">
        <v>396</v>
      </c>
      <c r="DQ59" s="484" t="s">
        <v>397</v>
      </c>
      <c r="DR59" s="256" t="s">
        <v>398</v>
      </c>
      <c r="DS59" s="257" t="s">
        <v>399</v>
      </c>
      <c r="DT59" s="622" t="s">
        <v>392</v>
      </c>
      <c r="DU59" s="618" t="s">
        <v>393</v>
      </c>
      <c r="DV59" s="263" t="s">
        <v>394</v>
      </c>
      <c r="DW59" s="482" t="s">
        <v>395</v>
      </c>
      <c r="DX59" s="483" t="s">
        <v>396</v>
      </c>
      <c r="DY59" s="484" t="s">
        <v>397</v>
      </c>
      <c r="DZ59" s="256" t="s">
        <v>398</v>
      </c>
      <c r="EA59" s="257" t="s">
        <v>399</v>
      </c>
      <c r="EB59" s="622" t="s">
        <v>392</v>
      </c>
      <c r="EC59" s="618" t="s">
        <v>393</v>
      </c>
      <c r="ED59" s="263" t="s">
        <v>394</v>
      </c>
      <c r="EE59" s="482" t="s">
        <v>395</v>
      </c>
      <c r="EF59" s="483" t="s">
        <v>396</v>
      </c>
      <c r="EG59" s="484" t="s">
        <v>397</v>
      </c>
      <c r="EH59" s="256" t="s">
        <v>398</v>
      </c>
      <c r="EI59" s="257" t="s">
        <v>399</v>
      </c>
      <c r="EJ59" s="622" t="s">
        <v>392</v>
      </c>
      <c r="EK59" s="618" t="s">
        <v>393</v>
      </c>
      <c r="EL59" s="263" t="s">
        <v>394</v>
      </c>
      <c r="EM59" s="482" t="s">
        <v>395</v>
      </c>
      <c r="EN59" s="483" t="s">
        <v>396</v>
      </c>
      <c r="EO59" s="484" t="s">
        <v>397</v>
      </c>
      <c r="EP59" s="256" t="s">
        <v>398</v>
      </c>
      <c r="EQ59" s="257" t="s">
        <v>399</v>
      </c>
      <c r="ER59" s="622" t="s">
        <v>392</v>
      </c>
      <c r="ES59" s="618" t="s">
        <v>393</v>
      </c>
      <c r="ET59" s="263" t="s">
        <v>394</v>
      </c>
      <c r="EU59" s="482" t="s">
        <v>395</v>
      </c>
      <c r="EV59" s="483" t="s">
        <v>396</v>
      </c>
      <c r="EW59" s="484" t="s">
        <v>397</v>
      </c>
      <c r="EX59" s="256" t="s">
        <v>398</v>
      </c>
      <c r="EY59" s="257" t="s">
        <v>399</v>
      </c>
      <c r="EZ59" s="622" t="s">
        <v>392</v>
      </c>
      <c r="FA59" s="618" t="s">
        <v>393</v>
      </c>
      <c r="FB59" s="263" t="s">
        <v>394</v>
      </c>
      <c r="FC59" s="482" t="s">
        <v>395</v>
      </c>
      <c r="FD59" s="483" t="s">
        <v>396</v>
      </c>
      <c r="FE59" s="484" t="s">
        <v>397</v>
      </c>
      <c r="FF59" s="256" t="s">
        <v>398</v>
      </c>
      <c r="FG59" s="257" t="s">
        <v>399</v>
      </c>
    </row>
    <row r="60" spans="1:163" ht="37.5" customHeight="1" thickBot="1">
      <c r="A60" s="128"/>
      <c r="B60" s="123">
        <v>1</v>
      </c>
      <c r="C60" s="60" t="s">
        <v>615</v>
      </c>
      <c r="D60" s="309"/>
      <c r="E60" s="275">
        <v>1</v>
      </c>
      <c r="F60" s="275" t="s">
        <v>401</v>
      </c>
      <c r="G60" s="244"/>
      <c r="H60" s="277"/>
      <c r="I60" s="246">
        <f t="shared" ref="I60:I63" si="140">+(G60+(G60*H60))*E60</f>
        <v>0</v>
      </c>
      <c r="J60" s="312" t="s">
        <v>1216</v>
      </c>
      <c r="K60" s="312"/>
      <c r="L60" s="309"/>
      <c r="M60" s="275">
        <v>1</v>
      </c>
      <c r="N60" s="275" t="s">
        <v>401</v>
      </c>
      <c r="O60" s="244"/>
      <c r="P60" s="277"/>
      <c r="Q60" s="246">
        <f t="shared" ref="Q60:Q63" si="141">+(O60+(O60*P60))*M60</f>
        <v>0</v>
      </c>
      <c r="R60" s="247" t="s">
        <v>1216</v>
      </c>
      <c r="S60" s="248"/>
      <c r="T60" s="309"/>
      <c r="U60" s="275">
        <v>1</v>
      </c>
      <c r="V60" s="275" t="s">
        <v>401</v>
      </c>
      <c r="W60" s="244"/>
      <c r="X60" s="277"/>
      <c r="Y60" s="246">
        <f t="shared" ref="Y60:Y63" si="142">+(W60+(W60*X60))*U60</f>
        <v>0</v>
      </c>
      <c r="Z60" s="247" t="s">
        <v>1216</v>
      </c>
      <c r="AA60" s="248"/>
      <c r="AB60" s="309" t="s">
        <v>1505</v>
      </c>
      <c r="AC60" s="275">
        <v>1</v>
      </c>
      <c r="AD60" s="275" t="s">
        <v>401</v>
      </c>
      <c r="AE60" s="244">
        <v>3960800</v>
      </c>
      <c r="AF60" s="277"/>
      <c r="AG60" s="246">
        <f t="shared" ref="AG60:AG63" si="143">+(AE60+(AE60*AF60))*AC60</f>
        <v>3960800</v>
      </c>
      <c r="AH60" s="249" t="s">
        <v>402</v>
      </c>
      <c r="AI60" s="248"/>
      <c r="AJ60" s="309"/>
      <c r="AK60" s="275">
        <v>1</v>
      </c>
      <c r="AL60" s="275" t="s">
        <v>401</v>
      </c>
      <c r="AM60" s="244"/>
      <c r="AN60" s="277"/>
      <c r="AO60" s="246">
        <f t="shared" ref="AO60:AO63" si="144">+(AM60+(AM60*AN60))*AK60</f>
        <v>0</v>
      </c>
      <c r="AP60" s="247" t="s">
        <v>1216</v>
      </c>
      <c r="AQ60" s="248"/>
      <c r="AR60" s="309" t="s">
        <v>1291</v>
      </c>
      <c r="AS60" s="275">
        <v>1</v>
      </c>
      <c r="AT60" s="275" t="s">
        <v>401</v>
      </c>
      <c r="AU60" s="244">
        <v>965431.46700000006</v>
      </c>
      <c r="AV60" s="277"/>
      <c r="AW60" s="246">
        <f t="shared" ref="AW60:AW63" si="145">+(AU60+(AU60*AV60))*AS60</f>
        <v>965431.46700000006</v>
      </c>
      <c r="AX60" s="249" t="s">
        <v>402</v>
      </c>
      <c r="AY60" s="248"/>
      <c r="AZ60" s="309" t="s">
        <v>1497</v>
      </c>
      <c r="BA60" s="275">
        <v>1</v>
      </c>
      <c r="BB60" s="275" t="s">
        <v>401</v>
      </c>
      <c r="BC60" s="244">
        <v>1200000</v>
      </c>
      <c r="BD60" s="277">
        <v>0</v>
      </c>
      <c r="BE60" s="246">
        <f t="shared" ref="BE60:BE63" si="146">+(BC60+(BC60*BD60))*BA60</f>
        <v>1200000</v>
      </c>
      <c r="BF60" s="249" t="s">
        <v>402</v>
      </c>
      <c r="BG60" s="248" t="s">
        <v>1618</v>
      </c>
      <c r="BH60" s="309"/>
      <c r="BI60" s="275">
        <v>1</v>
      </c>
      <c r="BJ60" s="275" t="s">
        <v>401</v>
      </c>
      <c r="BK60" s="244"/>
      <c r="BL60" s="277"/>
      <c r="BM60" s="246">
        <f t="shared" ref="BM60:BM63" si="147">+(BK60+(BK60*BL60))*BI60</f>
        <v>0</v>
      </c>
      <c r="BN60" s="247" t="s">
        <v>1216</v>
      </c>
      <c r="BO60" s="248"/>
      <c r="BP60" s="309"/>
      <c r="BQ60" s="275">
        <v>1</v>
      </c>
      <c r="BR60" s="275" t="s">
        <v>401</v>
      </c>
      <c r="BS60" s="244"/>
      <c r="BT60" s="277"/>
      <c r="BU60" s="246">
        <f t="shared" ref="BU60:BU63" si="148">+(BS60+(BS60*BT60))*BQ60</f>
        <v>0</v>
      </c>
      <c r="BV60" s="247" t="s">
        <v>1216</v>
      </c>
      <c r="BW60" s="248"/>
      <c r="BX60" s="309" t="s">
        <v>1498</v>
      </c>
      <c r="BY60" s="275">
        <v>1</v>
      </c>
      <c r="BZ60" s="275" t="s">
        <v>401</v>
      </c>
      <c r="CA60" s="244">
        <v>1976765</v>
      </c>
      <c r="CB60" s="277">
        <v>0</v>
      </c>
      <c r="CC60" s="246">
        <f t="shared" ref="CC60:CC63" si="149">+(CA60+(CA60*CB60))*BY60</f>
        <v>1976765</v>
      </c>
      <c r="CD60" s="249" t="s">
        <v>402</v>
      </c>
      <c r="CE60" s="248"/>
      <c r="CF60" s="309"/>
      <c r="CG60" s="275">
        <v>1</v>
      </c>
      <c r="CH60" s="275" t="s">
        <v>401</v>
      </c>
      <c r="CI60" s="244"/>
      <c r="CJ60" s="277"/>
      <c r="CK60" s="246">
        <f t="shared" ref="CK60:CK63" si="150">+(CI60+(CI60*CJ60))*CG60</f>
        <v>0</v>
      </c>
      <c r="CL60" s="247" t="s">
        <v>1216</v>
      </c>
      <c r="CM60" s="248"/>
      <c r="CN60" s="309"/>
      <c r="CO60" s="275">
        <v>1</v>
      </c>
      <c r="CP60" s="275" t="s">
        <v>401</v>
      </c>
      <c r="CQ60" s="244"/>
      <c r="CR60" s="277"/>
      <c r="CS60" s="246">
        <f t="shared" ref="CS60:CS63" si="151">+(CQ60+(CQ60*CR60))*CO60</f>
        <v>0</v>
      </c>
      <c r="CT60" s="247" t="s">
        <v>1216</v>
      </c>
      <c r="CU60" s="248"/>
      <c r="CV60" s="309"/>
      <c r="CW60" s="275">
        <v>1</v>
      </c>
      <c r="CX60" s="275" t="s">
        <v>401</v>
      </c>
      <c r="CY60" s="244"/>
      <c r="CZ60" s="277"/>
      <c r="DA60" s="246">
        <f t="shared" ref="DA60:DA63" si="152">+(CY60+(CY60*CZ60))*CW60</f>
        <v>0</v>
      </c>
      <c r="DB60" s="247" t="s">
        <v>1216</v>
      </c>
      <c r="DC60" s="248"/>
      <c r="DD60" s="309" t="s">
        <v>1503</v>
      </c>
      <c r="DE60" s="275">
        <v>1</v>
      </c>
      <c r="DF60" s="275" t="s">
        <v>401</v>
      </c>
      <c r="DG60" s="244">
        <v>2001673</v>
      </c>
      <c r="DH60" s="277"/>
      <c r="DI60" s="246">
        <f t="shared" ref="DI60:DI63" si="153">+(DG60+(DG60*DH60))*DE60</f>
        <v>2001673</v>
      </c>
      <c r="DJ60" s="249" t="s">
        <v>402</v>
      </c>
      <c r="DK60" s="248"/>
      <c r="DL60" s="309"/>
      <c r="DM60" s="275">
        <v>1</v>
      </c>
      <c r="DN60" s="275" t="s">
        <v>401</v>
      </c>
      <c r="DO60" s="244"/>
      <c r="DP60" s="277"/>
      <c r="DQ60" s="246">
        <f t="shared" ref="DQ60:DQ63" si="154">+(DO60+(DO60*DP60))*DM60</f>
        <v>0</v>
      </c>
      <c r="DR60" s="247" t="s">
        <v>1216</v>
      </c>
      <c r="DS60" s="248"/>
      <c r="DT60" s="309"/>
      <c r="DU60" s="275">
        <v>1</v>
      </c>
      <c r="DV60" s="275" t="s">
        <v>401</v>
      </c>
      <c r="DW60" s="244"/>
      <c r="DX60" s="277"/>
      <c r="DY60" s="246">
        <f t="shared" ref="DY60:DY63" si="155">+(DW60+(DW60*DX60))*DU60</f>
        <v>0</v>
      </c>
      <c r="DZ60" s="247" t="s">
        <v>1216</v>
      </c>
      <c r="EA60" s="248"/>
      <c r="EB60" s="309"/>
      <c r="EC60" s="275">
        <v>1</v>
      </c>
      <c r="ED60" s="275" t="s">
        <v>401</v>
      </c>
      <c r="EE60" s="244"/>
      <c r="EF60" s="277"/>
      <c r="EG60" s="246">
        <f t="shared" ref="EG60:EG63" si="156">+(EE60+(EE60*EF60))*EC60</f>
        <v>0</v>
      </c>
      <c r="EH60" s="247" t="s">
        <v>1216</v>
      </c>
      <c r="EI60" s="248"/>
      <c r="EJ60" s="309" t="s">
        <v>1288</v>
      </c>
      <c r="EK60" s="275">
        <v>1</v>
      </c>
      <c r="EL60" s="275" t="s">
        <v>401</v>
      </c>
      <c r="EM60" s="244">
        <v>1277186</v>
      </c>
      <c r="EN60" s="277">
        <v>0</v>
      </c>
      <c r="EO60" s="246">
        <f t="shared" ref="EO60:EO63" si="157">+(EM60+(EM60*EN60))*EK60</f>
        <v>1277186</v>
      </c>
      <c r="EP60" s="249" t="s">
        <v>1218</v>
      </c>
      <c r="EQ60" s="250" t="s">
        <v>1500</v>
      </c>
      <c r="ER60" s="309"/>
      <c r="ES60" s="275">
        <v>1</v>
      </c>
      <c r="ET60" s="275" t="s">
        <v>401</v>
      </c>
      <c r="EU60" s="244">
        <v>0</v>
      </c>
      <c r="EV60" s="277"/>
      <c r="EW60" s="246">
        <f t="shared" ref="EW60:EW63" si="158">+(EU60+(EU60*EV60))*ES60</f>
        <v>0</v>
      </c>
      <c r="EX60" s="247" t="s">
        <v>1216</v>
      </c>
      <c r="EY60" s="248"/>
      <c r="EZ60" s="306" t="s">
        <v>1300</v>
      </c>
      <c r="FA60" s="275">
        <v>1</v>
      </c>
      <c r="FB60" s="275" t="s">
        <v>401</v>
      </c>
      <c r="FC60" s="244">
        <v>2035891</v>
      </c>
      <c r="FD60" s="277">
        <v>0</v>
      </c>
      <c r="FE60" s="246">
        <f t="shared" ref="FE60:FE63" si="159">+(FC60+(FC60*FD60))*FA60</f>
        <v>2035891</v>
      </c>
      <c r="FF60" s="249" t="s">
        <v>1218</v>
      </c>
      <c r="FG60" s="250" t="s">
        <v>1500</v>
      </c>
    </row>
    <row r="61" spans="1:163" ht="37.5" customHeight="1">
      <c r="A61" s="128"/>
      <c r="B61" s="123">
        <v>2</v>
      </c>
      <c r="C61" s="122" t="s">
        <v>616</v>
      </c>
      <c r="D61" s="309"/>
      <c r="E61" s="275">
        <v>2</v>
      </c>
      <c r="F61" s="275" t="s">
        <v>401</v>
      </c>
      <c r="G61" s="297"/>
      <c r="H61" s="277"/>
      <c r="I61" s="246">
        <f t="shared" si="140"/>
        <v>0</v>
      </c>
      <c r="J61" s="479"/>
      <c r="K61" s="480"/>
      <c r="L61" s="309"/>
      <c r="M61" s="275">
        <v>2</v>
      </c>
      <c r="N61" s="275" t="s">
        <v>401</v>
      </c>
      <c r="O61" s="297"/>
      <c r="P61" s="277"/>
      <c r="Q61" s="246">
        <f t="shared" si="141"/>
        <v>0</v>
      </c>
      <c r="R61" s="479"/>
      <c r="S61" s="480"/>
      <c r="T61" s="309"/>
      <c r="U61" s="275">
        <v>2</v>
      </c>
      <c r="V61" s="275" t="s">
        <v>401</v>
      </c>
      <c r="W61" s="297"/>
      <c r="X61" s="277"/>
      <c r="Y61" s="246">
        <f t="shared" si="142"/>
        <v>0</v>
      </c>
      <c r="Z61" s="479"/>
      <c r="AA61" s="480"/>
      <c r="AB61" s="309" t="s">
        <v>1505</v>
      </c>
      <c r="AC61" s="275">
        <v>2</v>
      </c>
      <c r="AD61" s="275" t="s">
        <v>401</v>
      </c>
      <c r="AE61" s="297">
        <v>487600</v>
      </c>
      <c r="AF61" s="277"/>
      <c r="AG61" s="246">
        <f t="shared" si="143"/>
        <v>975200</v>
      </c>
      <c r="AH61" s="479"/>
      <c r="AI61" s="480"/>
      <c r="AJ61" s="309"/>
      <c r="AK61" s="275">
        <v>2</v>
      </c>
      <c r="AL61" s="275" t="s">
        <v>401</v>
      </c>
      <c r="AM61" s="297"/>
      <c r="AN61" s="277"/>
      <c r="AO61" s="246">
        <f t="shared" si="144"/>
        <v>0</v>
      </c>
      <c r="AP61" s="479"/>
      <c r="AQ61" s="480"/>
      <c r="AR61" s="309" t="s">
        <v>1291</v>
      </c>
      <c r="AS61" s="275">
        <v>2</v>
      </c>
      <c r="AT61" s="275" t="s">
        <v>401</v>
      </c>
      <c r="AU61" s="297">
        <v>196661.96549999999</v>
      </c>
      <c r="AV61" s="277"/>
      <c r="AW61" s="246">
        <f t="shared" si="145"/>
        <v>393323.93099999998</v>
      </c>
      <c r="AX61" s="479"/>
      <c r="AY61" s="480"/>
      <c r="AZ61" s="309" t="s">
        <v>1497</v>
      </c>
      <c r="BA61" s="275">
        <v>2</v>
      </c>
      <c r="BB61" s="275" t="s">
        <v>401</v>
      </c>
      <c r="BC61" s="297">
        <v>120000</v>
      </c>
      <c r="BD61" s="277">
        <v>0</v>
      </c>
      <c r="BE61" s="246">
        <f t="shared" si="146"/>
        <v>240000</v>
      </c>
      <c r="BF61" s="479"/>
      <c r="BG61" s="480"/>
      <c r="BH61" s="309"/>
      <c r="BI61" s="275">
        <v>2</v>
      </c>
      <c r="BJ61" s="275" t="s">
        <v>401</v>
      </c>
      <c r="BK61" s="297"/>
      <c r="BL61" s="277"/>
      <c r="BM61" s="246">
        <f t="shared" si="147"/>
        <v>0</v>
      </c>
      <c r="BN61" s="479"/>
      <c r="BO61" s="480"/>
      <c r="BP61" s="309"/>
      <c r="BQ61" s="275">
        <v>2</v>
      </c>
      <c r="BR61" s="275" t="s">
        <v>401</v>
      </c>
      <c r="BS61" s="297"/>
      <c r="BT61" s="277"/>
      <c r="BU61" s="246">
        <f t="shared" si="148"/>
        <v>0</v>
      </c>
      <c r="BV61" s="479"/>
      <c r="BW61" s="480"/>
      <c r="BX61" s="309" t="s">
        <v>1498</v>
      </c>
      <c r="BY61" s="275">
        <v>2</v>
      </c>
      <c r="BZ61" s="275" t="s">
        <v>401</v>
      </c>
      <c r="CA61" s="297">
        <v>349695</v>
      </c>
      <c r="CB61" s="277">
        <v>0</v>
      </c>
      <c r="CC61" s="246">
        <f t="shared" si="149"/>
        <v>699390</v>
      </c>
      <c r="CD61" s="479"/>
      <c r="CE61" s="480"/>
      <c r="CF61" s="309"/>
      <c r="CG61" s="275">
        <v>2</v>
      </c>
      <c r="CH61" s="275" t="s">
        <v>401</v>
      </c>
      <c r="CI61" s="297"/>
      <c r="CJ61" s="277"/>
      <c r="CK61" s="246">
        <f t="shared" si="150"/>
        <v>0</v>
      </c>
      <c r="CL61" s="479"/>
      <c r="CM61" s="480"/>
      <c r="CN61" s="309"/>
      <c r="CO61" s="275">
        <v>2</v>
      </c>
      <c r="CP61" s="275" t="s">
        <v>401</v>
      </c>
      <c r="CQ61" s="297"/>
      <c r="CR61" s="277"/>
      <c r="CS61" s="246">
        <f t="shared" si="151"/>
        <v>0</v>
      </c>
      <c r="CT61" s="479"/>
      <c r="CU61" s="480"/>
      <c r="CV61" s="309"/>
      <c r="CW61" s="275">
        <v>2</v>
      </c>
      <c r="CX61" s="275" t="s">
        <v>401</v>
      </c>
      <c r="CY61" s="297"/>
      <c r="CZ61" s="277"/>
      <c r="DA61" s="246">
        <f t="shared" si="152"/>
        <v>0</v>
      </c>
      <c r="DB61" s="479"/>
      <c r="DC61" s="480"/>
      <c r="DD61" s="309" t="s">
        <v>1503</v>
      </c>
      <c r="DE61" s="275">
        <v>2</v>
      </c>
      <c r="DF61" s="275" t="s">
        <v>401</v>
      </c>
      <c r="DG61" s="297">
        <v>99990</v>
      </c>
      <c r="DH61" s="277"/>
      <c r="DI61" s="246">
        <f t="shared" si="153"/>
        <v>199980</v>
      </c>
      <c r="DJ61" s="479"/>
      <c r="DK61" s="480"/>
      <c r="DL61" s="309"/>
      <c r="DM61" s="275">
        <v>2</v>
      </c>
      <c r="DN61" s="275" t="s">
        <v>401</v>
      </c>
      <c r="DO61" s="297"/>
      <c r="DP61" s="277"/>
      <c r="DQ61" s="246">
        <f t="shared" si="154"/>
        <v>0</v>
      </c>
      <c r="DR61" s="479"/>
      <c r="DS61" s="480"/>
      <c r="DT61" s="309"/>
      <c r="DU61" s="275">
        <v>2</v>
      </c>
      <c r="DV61" s="275" t="s">
        <v>401</v>
      </c>
      <c r="DW61" s="297"/>
      <c r="DX61" s="277"/>
      <c r="DY61" s="246">
        <f t="shared" si="155"/>
        <v>0</v>
      </c>
      <c r="DZ61" s="479"/>
      <c r="EA61" s="480"/>
      <c r="EB61" s="309"/>
      <c r="EC61" s="275">
        <v>2</v>
      </c>
      <c r="ED61" s="275" t="s">
        <v>401</v>
      </c>
      <c r="EE61" s="297"/>
      <c r="EF61" s="277"/>
      <c r="EG61" s="246">
        <f t="shared" si="156"/>
        <v>0</v>
      </c>
      <c r="EH61" s="479"/>
      <c r="EI61" s="480"/>
      <c r="EJ61" s="309" t="s">
        <v>1288</v>
      </c>
      <c r="EK61" s="275">
        <v>2</v>
      </c>
      <c r="EL61" s="275" t="s">
        <v>401</v>
      </c>
      <c r="EM61" s="297">
        <v>214904</v>
      </c>
      <c r="EN61" s="277">
        <v>0</v>
      </c>
      <c r="EO61" s="246">
        <f t="shared" si="157"/>
        <v>429808</v>
      </c>
      <c r="EP61" s="479"/>
      <c r="EQ61" s="480"/>
      <c r="ER61" s="309"/>
      <c r="ES61" s="275">
        <v>2</v>
      </c>
      <c r="ET61" s="275" t="s">
        <v>401</v>
      </c>
      <c r="EU61" s="297">
        <v>0</v>
      </c>
      <c r="EV61" s="277"/>
      <c r="EW61" s="246">
        <f t="shared" si="158"/>
        <v>0</v>
      </c>
      <c r="EX61" s="479"/>
      <c r="EY61" s="480"/>
      <c r="EZ61" s="306" t="s">
        <v>1300</v>
      </c>
      <c r="FA61" s="275">
        <v>2</v>
      </c>
      <c r="FB61" s="275" t="s">
        <v>401</v>
      </c>
      <c r="FC61" s="297">
        <v>264764</v>
      </c>
      <c r="FD61" s="277">
        <v>0</v>
      </c>
      <c r="FE61" s="246">
        <f t="shared" si="159"/>
        <v>529528</v>
      </c>
      <c r="FF61" s="479"/>
      <c r="FG61" s="480"/>
    </row>
    <row r="62" spans="1:163" ht="37.5" customHeight="1">
      <c r="A62" s="128"/>
      <c r="B62" s="123">
        <v>3</v>
      </c>
      <c r="C62" s="122" t="s">
        <v>617</v>
      </c>
      <c r="D62" s="309"/>
      <c r="E62" s="275">
        <v>2</v>
      </c>
      <c r="F62" s="275" t="s">
        <v>401</v>
      </c>
      <c r="G62" s="297"/>
      <c r="H62" s="277"/>
      <c r="I62" s="246">
        <f t="shared" si="140"/>
        <v>0</v>
      </c>
      <c r="J62" s="479"/>
      <c r="K62" s="480"/>
      <c r="L62" s="309"/>
      <c r="M62" s="275">
        <v>2</v>
      </c>
      <c r="N62" s="275" t="s">
        <v>401</v>
      </c>
      <c r="O62" s="297"/>
      <c r="P62" s="277"/>
      <c r="Q62" s="246">
        <f t="shared" si="141"/>
        <v>0</v>
      </c>
      <c r="R62" s="479"/>
      <c r="S62" s="480"/>
      <c r="T62" s="309"/>
      <c r="U62" s="275">
        <v>2</v>
      </c>
      <c r="V62" s="275" t="s">
        <v>401</v>
      </c>
      <c r="W62" s="297"/>
      <c r="X62" s="277"/>
      <c r="Y62" s="246">
        <f t="shared" si="142"/>
        <v>0</v>
      </c>
      <c r="Z62" s="479"/>
      <c r="AA62" s="480"/>
      <c r="AB62" s="309" t="s">
        <v>1505</v>
      </c>
      <c r="AC62" s="275">
        <v>2</v>
      </c>
      <c r="AD62" s="275" t="s">
        <v>401</v>
      </c>
      <c r="AE62" s="297">
        <v>487600</v>
      </c>
      <c r="AF62" s="277"/>
      <c r="AG62" s="246">
        <f t="shared" si="143"/>
        <v>975200</v>
      </c>
      <c r="AH62" s="479"/>
      <c r="AI62" s="480"/>
      <c r="AJ62" s="309"/>
      <c r="AK62" s="275">
        <v>2</v>
      </c>
      <c r="AL62" s="275" t="s">
        <v>401</v>
      </c>
      <c r="AM62" s="297"/>
      <c r="AN62" s="277"/>
      <c r="AO62" s="246">
        <f t="shared" si="144"/>
        <v>0</v>
      </c>
      <c r="AP62" s="479"/>
      <c r="AQ62" s="480"/>
      <c r="AR62" s="309" t="s">
        <v>1291</v>
      </c>
      <c r="AS62" s="275">
        <v>2</v>
      </c>
      <c r="AT62" s="275" t="s">
        <v>401</v>
      </c>
      <c r="AU62" s="297">
        <v>71513.44200000001</v>
      </c>
      <c r="AV62" s="277"/>
      <c r="AW62" s="246">
        <f t="shared" si="145"/>
        <v>143026.88400000002</v>
      </c>
      <c r="AX62" s="479"/>
      <c r="AY62" s="480"/>
      <c r="AZ62" s="309" t="s">
        <v>1497</v>
      </c>
      <c r="BA62" s="275">
        <v>2</v>
      </c>
      <c r="BB62" s="275" t="s">
        <v>401</v>
      </c>
      <c r="BC62" s="297">
        <v>75000</v>
      </c>
      <c r="BD62" s="277">
        <v>0</v>
      </c>
      <c r="BE62" s="246">
        <f t="shared" si="146"/>
        <v>150000</v>
      </c>
      <c r="BF62" s="479"/>
      <c r="BG62" s="480"/>
      <c r="BH62" s="309"/>
      <c r="BI62" s="275">
        <v>2</v>
      </c>
      <c r="BJ62" s="275" t="s">
        <v>401</v>
      </c>
      <c r="BK62" s="297"/>
      <c r="BL62" s="277"/>
      <c r="BM62" s="246">
        <f t="shared" si="147"/>
        <v>0</v>
      </c>
      <c r="BN62" s="479"/>
      <c r="BO62" s="480"/>
      <c r="BP62" s="309"/>
      <c r="BQ62" s="275">
        <v>2</v>
      </c>
      <c r="BR62" s="275" t="s">
        <v>401</v>
      </c>
      <c r="BS62" s="297"/>
      <c r="BT62" s="277"/>
      <c r="BU62" s="246">
        <f t="shared" si="148"/>
        <v>0</v>
      </c>
      <c r="BV62" s="479"/>
      <c r="BW62" s="480"/>
      <c r="BX62" s="309" t="s">
        <v>1498</v>
      </c>
      <c r="BY62" s="275">
        <v>2</v>
      </c>
      <c r="BZ62" s="275" t="s">
        <v>401</v>
      </c>
      <c r="CA62" s="297">
        <v>175285</v>
      </c>
      <c r="CB62" s="277">
        <v>0</v>
      </c>
      <c r="CC62" s="246">
        <f t="shared" si="149"/>
        <v>350570</v>
      </c>
      <c r="CD62" s="479"/>
      <c r="CE62" s="480"/>
      <c r="CF62" s="309"/>
      <c r="CG62" s="275">
        <v>2</v>
      </c>
      <c r="CH62" s="275" t="s">
        <v>401</v>
      </c>
      <c r="CI62" s="297"/>
      <c r="CJ62" s="277"/>
      <c r="CK62" s="246">
        <f t="shared" si="150"/>
        <v>0</v>
      </c>
      <c r="CL62" s="479"/>
      <c r="CM62" s="480"/>
      <c r="CN62" s="309"/>
      <c r="CO62" s="275">
        <v>2</v>
      </c>
      <c r="CP62" s="275" t="s">
        <v>401</v>
      </c>
      <c r="CQ62" s="297"/>
      <c r="CR62" s="277"/>
      <c r="CS62" s="246">
        <f t="shared" si="151"/>
        <v>0</v>
      </c>
      <c r="CT62" s="479"/>
      <c r="CU62" s="480"/>
      <c r="CV62" s="309"/>
      <c r="CW62" s="275">
        <v>2</v>
      </c>
      <c r="CX62" s="275" t="s">
        <v>401</v>
      </c>
      <c r="CY62" s="297"/>
      <c r="CZ62" s="277"/>
      <c r="DA62" s="246">
        <f t="shared" si="152"/>
        <v>0</v>
      </c>
      <c r="DB62" s="479"/>
      <c r="DC62" s="480"/>
      <c r="DD62" s="309" t="s">
        <v>1503</v>
      </c>
      <c r="DE62" s="275">
        <v>2</v>
      </c>
      <c r="DF62" s="275" t="s">
        <v>401</v>
      </c>
      <c r="DG62" s="297">
        <v>39679</v>
      </c>
      <c r="DH62" s="277"/>
      <c r="DI62" s="246">
        <f t="shared" si="153"/>
        <v>79358</v>
      </c>
      <c r="DJ62" s="479"/>
      <c r="DK62" s="480"/>
      <c r="DL62" s="309"/>
      <c r="DM62" s="275">
        <v>2</v>
      </c>
      <c r="DN62" s="275" t="s">
        <v>401</v>
      </c>
      <c r="DO62" s="297"/>
      <c r="DP62" s="277"/>
      <c r="DQ62" s="246">
        <f t="shared" si="154"/>
        <v>0</v>
      </c>
      <c r="DR62" s="479"/>
      <c r="DS62" s="480"/>
      <c r="DT62" s="309"/>
      <c r="DU62" s="275">
        <v>2</v>
      </c>
      <c r="DV62" s="275" t="s">
        <v>401</v>
      </c>
      <c r="DW62" s="297"/>
      <c r="DX62" s="277"/>
      <c r="DY62" s="246">
        <f t="shared" si="155"/>
        <v>0</v>
      </c>
      <c r="DZ62" s="479"/>
      <c r="EA62" s="480"/>
      <c r="EB62" s="309"/>
      <c r="EC62" s="275">
        <v>2</v>
      </c>
      <c r="ED62" s="275" t="s">
        <v>401</v>
      </c>
      <c r="EE62" s="297"/>
      <c r="EF62" s="277"/>
      <c r="EG62" s="246">
        <f t="shared" si="156"/>
        <v>0</v>
      </c>
      <c r="EH62" s="479"/>
      <c r="EI62" s="480"/>
      <c r="EJ62" s="309" t="s">
        <v>1288</v>
      </c>
      <c r="EK62" s="275">
        <v>2</v>
      </c>
      <c r="EL62" s="275" t="s">
        <v>401</v>
      </c>
      <c r="EM62" s="297">
        <v>51111</v>
      </c>
      <c r="EN62" s="277">
        <v>0</v>
      </c>
      <c r="EO62" s="246">
        <f t="shared" si="157"/>
        <v>102222</v>
      </c>
      <c r="EP62" s="479"/>
      <c r="EQ62" s="480"/>
      <c r="ER62" s="309"/>
      <c r="ES62" s="275">
        <v>2</v>
      </c>
      <c r="ET62" s="275" t="s">
        <v>401</v>
      </c>
      <c r="EU62" s="297">
        <v>0</v>
      </c>
      <c r="EV62" s="277"/>
      <c r="EW62" s="246">
        <f t="shared" si="158"/>
        <v>0</v>
      </c>
      <c r="EX62" s="479"/>
      <c r="EY62" s="480"/>
      <c r="EZ62" s="306" t="s">
        <v>1300</v>
      </c>
      <c r="FA62" s="275">
        <v>2</v>
      </c>
      <c r="FB62" s="275" t="s">
        <v>401</v>
      </c>
      <c r="FC62" s="297">
        <v>189117</v>
      </c>
      <c r="FD62" s="277">
        <v>0</v>
      </c>
      <c r="FE62" s="246">
        <f t="shared" si="159"/>
        <v>378234</v>
      </c>
      <c r="FF62" s="479"/>
      <c r="FG62" s="480"/>
    </row>
    <row r="63" spans="1:163" ht="37.5" customHeight="1">
      <c r="A63" s="128"/>
      <c r="B63" s="123">
        <v>4</v>
      </c>
      <c r="C63" s="122" t="s">
        <v>538</v>
      </c>
      <c r="D63" s="309"/>
      <c r="E63" s="275">
        <v>1</v>
      </c>
      <c r="F63" s="275" t="s">
        <v>401</v>
      </c>
      <c r="G63" s="297"/>
      <c r="H63" s="277"/>
      <c r="I63" s="246">
        <f t="shared" si="140"/>
        <v>0</v>
      </c>
      <c r="J63" s="479"/>
      <c r="K63" s="480"/>
      <c r="L63" s="309"/>
      <c r="M63" s="275">
        <v>1</v>
      </c>
      <c r="N63" s="275" t="s">
        <v>401</v>
      </c>
      <c r="O63" s="297"/>
      <c r="P63" s="277"/>
      <c r="Q63" s="246">
        <f t="shared" si="141"/>
        <v>0</v>
      </c>
      <c r="R63" s="479"/>
      <c r="S63" s="480"/>
      <c r="T63" s="309"/>
      <c r="U63" s="275">
        <v>1</v>
      </c>
      <c r="V63" s="275" t="s">
        <v>401</v>
      </c>
      <c r="W63" s="297"/>
      <c r="X63" s="277"/>
      <c r="Y63" s="246">
        <f t="shared" si="142"/>
        <v>0</v>
      </c>
      <c r="Z63" s="479"/>
      <c r="AA63" s="480"/>
      <c r="AB63" s="309" t="s">
        <v>1261</v>
      </c>
      <c r="AC63" s="275">
        <v>1</v>
      </c>
      <c r="AD63" s="275" t="s">
        <v>401</v>
      </c>
      <c r="AE63" s="297"/>
      <c r="AF63" s="277"/>
      <c r="AG63" s="246">
        <f t="shared" si="143"/>
        <v>0</v>
      </c>
      <c r="AH63" s="479"/>
      <c r="AI63" s="480"/>
      <c r="AJ63" s="309"/>
      <c r="AK63" s="275">
        <v>1</v>
      </c>
      <c r="AL63" s="275" t="s">
        <v>401</v>
      </c>
      <c r="AM63" s="297"/>
      <c r="AN63" s="277"/>
      <c r="AO63" s="246">
        <f t="shared" si="144"/>
        <v>0</v>
      </c>
      <c r="AP63" s="479"/>
      <c r="AQ63" s="480"/>
      <c r="AR63" s="309" t="s">
        <v>1291</v>
      </c>
      <c r="AS63" s="275">
        <v>1</v>
      </c>
      <c r="AT63" s="275" t="s">
        <v>401</v>
      </c>
      <c r="AU63" s="297">
        <v>41148.607499999998</v>
      </c>
      <c r="AV63" s="277">
        <v>0.19</v>
      </c>
      <c r="AW63" s="246">
        <f t="shared" si="145"/>
        <v>48966.842924999997</v>
      </c>
      <c r="AX63" s="479"/>
      <c r="AY63" s="480"/>
      <c r="AZ63" s="309" t="s">
        <v>1504</v>
      </c>
      <c r="BA63" s="275">
        <v>1</v>
      </c>
      <c r="BB63" s="275" t="s">
        <v>401</v>
      </c>
      <c r="BC63" s="297">
        <v>45000</v>
      </c>
      <c r="BD63" s="277">
        <v>0</v>
      </c>
      <c r="BE63" s="246">
        <f t="shared" si="146"/>
        <v>45000</v>
      </c>
      <c r="BF63" s="479"/>
      <c r="BG63" s="480"/>
      <c r="BH63" s="309"/>
      <c r="BI63" s="275">
        <v>1</v>
      </c>
      <c r="BJ63" s="275" t="s">
        <v>401</v>
      </c>
      <c r="BK63" s="297"/>
      <c r="BL63" s="277"/>
      <c r="BM63" s="246">
        <f t="shared" si="147"/>
        <v>0</v>
      </c>
      <c r="BN63" s="479"/>
      <c r="BO63" s="480"/>
      <c r="BP63" s="309"/>
      <c r="BQ63" s="275">
        <v>1</v>
      </c>
      <c r="BR63" s="275" t="s">
        <v>401</v>
      </c>
      <c r="BS63" s="297"/>
      <c r="BT63" s="277"/>
      <c r="BU63" s="246">
        <f t="shared" si="148"/>
        <v>0</v>
      </c>
      <c r="BV63" s="479"/>
      <c r="BW63" s="480"/>
      <c r="BX63" s="309" t="s">
        <v>1498</v>
      </c>
      <c r="BY63" s="275">
        <v>1</v>
      </c>
      <c r="BZ63" s="275" t="s">
        <v>401</v>
      </c>
      <c r="CA63" s="297">
        <v>36280</v>
      </c>
      <c r="CB63" s="277">
        <v>0.19</v>
      </c>
      <c r="CC63" s="246">
        <f t="shared" si="149"/>
        <v>43173.2</v>
      </c>
      <c r="CD63" s="479"/>
      <c r="CE63" s="480"/>
      <c r="CF63" s="309"/>
      <c r="CG63" s="275">
        <v>1</v>
      </c>
      <c r="CH63" s="275" t="s">
        <v>401</v>
      </c>
      <c r="CI63" s="297"/>
      <c r="CJ63" s="277"/>
      <c r="CK63" s="246">
        <f t="shared" si="150"/>
        <v>0</v>
      </c>
      <c r="CL63" s="479"/>
      <c r="CM63" s="480"/>
      <c r="CN63" s="309"/>
      <c r="CO63" s="275">
        <v>1</v>
      </c>
      <c r="CP63" s="275" t="s">
        <v>401</v>
      </c>
      <c r="CQ63" s="297"/>
      <c r="CR63" s="277"/>
      <c r="CS63" s="246">
        <f t="shared" si="151"/>
        <v>0</v>
      </c>
      <c r="CT63" s="479"/>
      <c r="CU63" s="480"/>
      <c r="CV63" s="309"/>
      <c r="CW63" s="275">
        <v>1</v>
      </c>
      <c r="CX63" s="275" t="s">
        <v>401</v>
      </c>
      <c r="CY63" s="297"/>
      <c r="CZ63" s="277"/>
      <c r="DA63" s="246">
        <f t="shared" si="152"/>
        <v>0</v>
      </c>
      <c r="DB63" s="479"/>
      <c r="DC63" s="480"/>
      <c r="DD63" s="309" t="s">
        <v>1503</v>
      </c>
      <c r="DE63" s="275">
        <v>1</v>
      </c>
      <c r="DF63" s="275" t="s">
        <v>401</v>
      </c>
      <c r="DG63" s="297">
        <v>44439</v>
      </c>
      <c r="DH63" s="277"/>
      <c r="DI63" s="246">
        <f t="shared" si="153"/>
        <v>44439</v>
      </c>
      <c r="DJ63" s="479"/>
      <c r="DK63" s="480"/>
      <c r="DL63" s="309"/>
      <c r="DM63" s="275">
        <v>1</v>
      </c>
      <c r="DN63" s="275" t="s">
        <v>401</v>
      </c>
      <c r="DO63" s="297"/>
      <c r="DP63" s="277"/>
      <c r="DQ63" s="246">
        <f t="shared" si="154"/>
        <v>0</v>
      </c>
      <c r="DR63" s="479"/>
      <c r="DS63" s="480"/>
      <c r="DT63" s="309"/>
      <c r="DU63" s="275">
        <v>1</v>
      </c>
      <c r="DV63" s="275" t="s">
        <v>401</v>
      </c>
      <c r="DW63" s="297"/>
      <c r="DX63" s="277"/>
      <c r="DY63" s="246">
        <f t="shared" si="155"/>
        <v>0</v>
      </c>
      <c r="DZ63" s="479"/>
      <c r="EA63" s="480"/>
      <c r="EB63" s="309"/>
      <c r="EC63" s="275">
        <v>1</v>
      </c>
      <c r="ED63" s="275" t="s">
        <v>401</v>
      </c>
      <c r="EE63" s="297"/>
      <c r="EF63" s="277"/>
      <c r="EG63" s="246">
        <f t="shared" si="156"/>
        <v>0</v>
      </c>
      <c r="EH63" s="479"/>
      <c r="EI63" s="480"/>
      <c r="EJ63" s="309" t="s">
        <v>1288</v>
      </c>
      <c r="EK63" s="275">
        <v>1</v>
      </c>
      <c r="EL63" s="275" t="s">
        <v>401</v>
      </c>
      <c r="EM63" s="297">
        <v>1</v>
      </c>
      <c r="EN63" s="277">
        <v>0</v>
      </c>
      <c r="EO63" s="246">
        <f t="shared" si="157"/>
        <v>1</v>
      </c>
      <c r="EP63" s="479"/>
      <c r="EQ63" s="480"/>
      <c r="ER63" s="309"/>
      <c r="ES63" s="275">
        <v>1</v>
      </c>
      <c r="ET63" s="275" t="s">
        <v>401</v>
      </c>
      <c r="EU63" s="297">
        <v>0</v>
      </c>
      <c r="EV63" s="277"/>
      <c r="EW63" s="246">
        <f t="shared" si="158"/>
        <v>0</v>
      </c>
      <c r="EX63" s="479"/>
      <c r="EY63" s="480"/>
      <c r="EZ63" s="306" t="s">
        <v>1300</v>
      </c>
      <c r="FA63" s="275">
        <v>1</v>
      </c>
      <c r="FB63" s="275" t="s">
        <v>401</v>
      </c>
      <c r="FC63" s="297">
        <v>9045</v>
      </c>
      <c r="FD63" s="277">
        <v>0</v>
      </c>
      <c r="FE63" s="246">
        <f t="shared" si="159"/>
        <v>9045</v>
      </c>
      <c r="FF63" s="479"/>
      <c r="FG63" s="480"/>
    </row>
    <row r="64" spans="1:163" ht="37.5" customHeight="1">
      <c r="A64" s="128"/>
      <c r="B64" s="54"/>
      <c r="C64" s="55" t="s">
        <v>408</v>
      </c>
      <c r="D64" s="629"/>
      <c r="E64" s="749"/>
      <c r="F64" s="749"/>
      <c r="G64" s="630"/>
      <c r="H64" s="631"/>
      <c r="I64" s="484">
        <f>SUM(I60:I63)</f>
        <v>0</v>
      </c>
      <c r="J64" s="479"/>
      <c r="K64" s="480"/>
      <c r="L64" s="629"/>
      <c r="M64" s="749"/>
      <c r="N64" s="749"/>
      <c r="O64" s="630"/>
      <c r="P64" s="631"/>
      <c r="Q64" s="484">
        <f>SUM(Q60:Q63)</f>
        <v>0</v>
      </c>
      <c r="R64" s="479"/>
      <c r="S64" s="480"/>
      <c r="T64" s="629"/>
      <c r="U64" s="749"/>
      <c r="V64" s="749"/>
      <c r="W64" s="630"/>
      <c r="X64" s="631"/>
      <c r="Y64" s="484">
        <f>SUM(Y60:Y63)</f>
        <v>0</v>
      </c>
      <c r="Z64" s="479"/>
      <c r="AA64" s="480"/>
      <c r="AB64" s="629"/>
      <c r="AC64" s="749"/>
      <c r="AD64" s="749"/>
      <c r="AE64" s="630"/>
      <c r="AF64" s="631"/>
      <c r="AG64" s="484">
        <f>SUM(AG60:AG63)</f>
        <v>5911200</v>
      </c>
      <c r="AH64" s="479"/>
      <c r="AI64" s="480"/>
      <c r="AJ64" s="629"/>
      <c r="AK64" s="749"/>
      <c r="AL64" s="749"/>
      <c r="AM64" s="630"/>
      <c r="AN64" s="631"/>
      <c r="AO64" s="484">
        <f>SUM(AO60:AO63)</f>
        <v>0</v>
      </c>
      <c r="AP64" s="479"/>
      <c r="AQ64" s="480"/>
      <c r="AR64" s="629"/>
      <c r="AS64" s="749"/>
      <c r="AT64" s="749"/>
      <c r="AU64" s="630"/>
      <c r="AV64" s="631"/>
      <c r="AW64" s="484">
        <f>SUM(AW60:AW63)</f>
        <v>1550749.1249250001</v>
      </c>
      <c r="AX64" s="479"/>
      <c r="AY64" s="480"/>
      <c r="AZ64" s="629"/>
      <c r="BA64" s="749"/>
      <c r="BB64" s="749"/>
      <c r="BC64" s="630"/>
      <c r="BD64" s="631"/>
      <c r="BE64" s="484">
        <f>SUM(BE60:BE63)</f>
        <v>1635000</v>
      </c>
      <c r="BF64" s="479"/>
      <c r="BG64" s="480"/>
      <c r="BH64" s="629"/>
      <c r="BI64" s="749"/>
      <c r="BJ64" s="749"/>
      <c r="BK64" s="630"/>
      <c r="BL64" s="631"/>
      <c r="BM64" s="484">
        <f>SUM(BM60:BM63)</f>
        <v>0</v>
      </c>
      <c r="BN64" s="479"/>
      <c r="BO64" s="480"/>
      <c r="BP64" s="629"/>
      <c r="BQ64" s="749"/>
      <c r="BR64" s="749"/>
      <c r="BS64" s="630"/>
      <c r="BT64" s="631"/>
      <c r="BU64" s="484">
        <f>SUM(BU60:BU63)</f>
        <v>0</v>
      </c>
      <c r="BV64" s="479"/>
      <c r="BW64" s="480"/>
      <c r="BX64" s="629"/>
      <c r="BY64" s="749"/>
      <c r="BZ64" s="749"/>
      <c r="CA64" s="630"/>
      <c r="CB64" s="631"/>
      <c r="CC64" s="484">
        <f>SUM(CC60:CC63)</f>
        <v>3069898.2</v>
      </c>
      <c r="CD64" s="479"/>
      <c r="CE64" s="480"/>
      <c r="CF64" s="629"/>
      <c r="CG64" s="749"/>
      <c r="CH64" s="749"/>
      <c r="CI64" s="630"/>
      <c r="CJ64" s="631"/>
      <c r="CK64" s="484">
        <f>SUM(CK60:CK63)</f>
        <v>0</v>
      </c>
      <c r="CL64" s="479"/>
      <c r="CM64" s="480"/>
      <c r="CN64" s="629"/>
      <c r="CO64" s="749"/>
      <c r="CP64" s="749"/>
      <c r="CQ64" s="630"/>
      <c r="CR64" s="631"/>
      <c r="CS64" s="484">
        <f>SUM(CS60:CS63)</f>
        <v>0</v>
      </c>
      <c r="CT64" s="479"/>
      <c r="CU64" s="480"/>
      <c r="CV64" s="629"/>
      <c r="CW64" s="749"/>
      <c r="CX64" s="749"/>
      <c r="CY64" s="630"/>
      <c r="CZ64" s="631"/>
      <c r="DA64" s="484">
        <f>SUM(DA60:DA63)</f>
        <v>0</v>
      </c>
      <c r="DB64" s="479"/>
      <c r="DC64" s="480"/>
      <c r="DD64" s="629"/>
      <c r="DE64" s="749"/>
      <c r="DF64" s="749"/>
      <c r="DG64" s="630"/>
      <c r="DH64" s="631"/>
      <c r="DI64" s="484">
        <f>SUM(DI60:DI63)</f>
        <v>2325450</v>
      </c>
      <c r="DJ64" s="479"/>
      <c r="DK64" s="480"/>
      <c r="DL64" s="629"/>
      <c r="DM64" s="749"/>
      <c r="DN64" s="749"/>
      <c r="DO64" s="630"/>
      <c r="DP64" s="631"/>
      <c r="DQ64" s="484">
        <f>SUM(DQ60:DQ63)</f>
        <v>0</v>
      </c>
      <c r="DR64" s="479"/>
      <c r="DS64" s="480"/>
      <c r="DT64" s="629"/>
      <c r="DU64" s="749"/>
      <c r="DV64" s="749"/>
      <c r="DW64" s="630"/>
      <c r="DX64" s="631"/>
      <c r="DY64" s="484">
        <f>SUM(DY60:DY63)</f>
        <v>0</v>
      </c>
      <c r="DZ64" s="479"/>
      <c r="EA64" s="480"/>
      <c r="EB64" s="629"/>
      <c r="EC64" s="749"/>
      <c r="ED64" s="749"/>
      <c r="EE64" s="630"/>
      <c r="EF64" s="631"/>
      <c r="EG64" s="484">
        <f>SUM(EG60:EG63)</f>
        <v>0</v>
      </c>
      <c r="EH64" s="479"/>
      <c r="EI64" s="480"/>
      <c r="EJ64" s="629"/>
      <c r="EK64" s="749"/>
      <c r="EL64" s="749"/>
      <c r="EM64" s="630"/>
      <c r="EN64" s="631"/>
      <c r="EO64" s="484">
        <f>SUM(EO60:EO63)</f>
        <v>1809217</v>
      </c>
      <c r="EP64" s="479"/>
      <c r="EQ64" s="480"/>
      <c r="ER64" s="629"/>
      <c r="ES64" s="749"/>
      <c r="ET64" s="749"/>
      <c r="EU64" s="630"/>
      <c r="EV64" s="631"/>
      <c r="EW64" s="484">
        <f>SUM(EW60:EW63)</f>
        <v>0</v>
      </c>
      <c r="EX64" s="479"/>
      <c r="EY64" s="480"/>
      <c r="EZ64" s="629"/>
      <c r="FA64" s="749"/>
      <c r="FB64" s="749"/>
      <c r="FC64" s="630"/>
      <c r="FD64" s="631"/>
      <c r="FE64" s="484">
        <f>SUM(FE60:FE63)</f>
        <v>2952698</v>
      </c>
      <c r="FF64" s="479"/>
      <c r="FG64" s="480"/>
    </row>
    <row r="65" spans="1:163" ht="37.5" customHeight="1" thickBot="1">
      <c r="A65" s="42"/>
      <c r="B65" s="143" t="s">
        <v>92</v>
      </c>
      <c r="C65" s="126"/>
      <c r="D65" s="640"/>
      <c r="E65" s="475"/>
      <c r="F65" s="475"/>
      <c r="G65" s="646"/>
      <c r="H65" s="642"/>
      <c r="I65" s="643"/>
      <c r="J65" s="479"/>
      <c r="K65" s="480"/>
      <c r="L65" s="640"/>
      <c r="M65" s="475"/>
      <c r="N65" s="475"/>
      <c r="O65" s="646"/>
      <c r="P65" s="642"/>
      <c r="Q65" s="643"/>
      <c r="R65" s="479"/>
      <c r="S65" s="480"/>
      <c r="T65" s="640"/>
      <c r="U65" s="475"/>
      <c r="V65" s="475"/>
      <c r="W65" s="646"/>
      <c r="X65" s="642"/>
      <c r="Y65" s="643"/>
      <c r="Z65" s="479"/>
      <c r="AA65" s="480"/>
      <c r="AB65" s="640"/>
      <c r="AC65" s="475"/>
      <c r="AD65" s="475"/>
      <c r="AE65" s="646"/>
      <c r="AF65" s="642"/>
      <c r="AG65" s="643"/>
      <c r="AH65" s="479"/>
      <c r="AI65" s="480"/>
      <c r="AJ65" s="640"/>
      <c r="AK65" s="475"/>
      <c r="AL65" s="475"/>
      <c r="AM65" s="646"/>
      <c r="AN65" s="642"/>
      <c r="AO65" s="643"/>
      <c r="AP65" s="479"/>
      <c r="AQ65" s="480"/>
      <c r="AR65" s="640"/>
      <c r="AS65" s="475"/>
      <c r="AT65" s="475"/>
      <c r="AU65" s="646"/>
      <c r="AV65" s="642"/>
      <c r="AW65" s="643"/>
      <c r="AX65" s="479"/>
      <c r="AY65" s="480"/>
      <c r="AZ65" s="640"/>
      <c r="BA65" s="475"/>
      <c r="BB65" s="475"/>
      <c r="BC65" s="646"/>
      <c r="BD65" s="642"/>
      <c r="BE65" s="643"/>
      <c r="BF65" s="479"/>
      <c r="BG65" s="480"/>
      <c r="BH65" s="640"/>
      <c r="BI65" s="475"/>
      <c r="BJ65" s="475"/>
      <c r="BK65" s="646"/>
      <c r="BL65" s="642"/>
      <c r="BM65" s="643"/>
      <c r="BN65" s="479"/>
      <c r="BO65" s="480"/>
      <c r="BP65" s="640"/>
      <c r="BQ65" s="475"/>
      <c r="BR65" s="475"/>
      <c r="BS65" s="646"/>
      <c r="BT65" s="642"/>
      <c r="BU65" s="643"/>
      <c r="BV65" s="479"/>
      <c r="BW65" s="480"/>
      <c r="BX65" s="640"/>
      <c r="BY65" s="475"/>
      <c r="BZ65" s="475"/>
      <c r="CA65" s="646"/>
      <c r="CB65" s="642"/>
      <c r="CC65" s="643"/>
      <c r="CD65" s="479"/>
      <c r="CE65" s="480"/>
      <c r="CF65" s="640"/>
      <c r="CG65" s="475"/>
      <c r="CH65" s="475"/>
      <c r="CI65" s="646"/>
      <c r="CJ65" s="642"/>
      <c r="CK65" s="643"/>
      <c r="CL65" s="479"/>
      <c r="CM65" s="480"/>
      <c r="CN65" s="640"/>
      <c r="CO65" s="475"/>
      <c r="CP65" s="475"/>
      <c r="CQ65" s="646"/>
      <c r="CR65" s="642"/>
      <c r="CS65" s="643"/>
      <c r="CT65" s="479"/>
      <c r="CU65" s="480"/>
      <c r="CV65" s="640"/>
      <c r="CW65" s="475"/>
      <c r="CX65" s="475"/>
      <c r="CY65" s="646"/>
      <c r="CZ65" s="642"/>
      <c r="DA65" s="643"/>
      <c r="DB65" s="479"/>
      <c r="DC65" s="480"/>
      <c r="DD65" s="640"/>
      <c r="DE65" s="475"/>
      <c r="DF65" s="475"/>
      <c r="DG65" s="646"/>
      <c r="DH65" s="642"/>
      <c r="DI65" s="643"/>
      <c r="DJ65" s="479"/>
      <c r="DK65" s="480"/>
      <c r="DL65" s="640"/>
      <c r="DM65" s="475"/>
      <c r="DN65" s="475"/>
      <c r="DO65" s="646"/>
      <c r="DP65" s="642"/>
      <c r="DQ65" s="643"/>
      <c r="DR65" s="479"/>
      <c r="DS65" s="480"/>
      <c r="DT65" s="640"/>
      <c r="DU65" s="475"/>
      <c r="DV65" s="475"/>
      <c r="DW65" s="646"/>
      <c r="DX65" s="642"/>
      <c r="DY65" s="643"/>
      <c r="DZ65" s="479"/>
      <c r="EA65" s="480"/>
      <c r="EB65" s="640"/>
      <c r="EC65" s="475"/>
      <c r="ED65" s="475"/>
      <c r="EE65" s="646"/>
      <c r="EF65" s="642"/>
      <c r="EG65" s="643"/>
      <c r="EH65" s="479"/>
      <c r="EI65" s="480"/>
      <c r="EJ65" s="640"/>
      <c r="EK65" s="475"/>
      <c r="EL65" s="475"/>
      <c r="EM65" s="646"/>
      <c r="EN65" s="642"/>
      <c r="EO65" s="643"/>
      <c r="EP65" s="479"/>
      <c r="EQ65" s="480"/>
      <c r="ER65" s="640"/>
      <c r="ES65" s="475"/>
      <c r="ET65" s="475"/>
      <c r="EU65" s="646"/>
      <c r="EV65" s="642"/>
      <c r="EW65" s="643"/>
      <c r="EX65" s="479"/>
      <c r="EY65" s="480"/>
      <c r="EZ65" s="640"/>
      <c r="FA65" s="475"/>
      <c r="FB65" s="475"/>
      <c r="FC65" s="646"/>
      <c r="FD65" s="642"/>
      <c r="FE65" s="643"/>
      <c r="FF65" s="479"/>
      <c r="FG65" s="480"/>
    </row>
    <row r="66" spans="1:163" ht="37.5" customHeight="1" thickBot="1">
      <c r="A66" s="128"/>
      <c r="B66" s="43" t="s">
        <v>390</v>
      </c>
      <c r="C66" s="44" t="s">
        <v>589</v>
      </c>
      <c r="D66" s="622" t="s">
        <v>392</v>
      </c>
      <c r="E66" s="618" t="s">
        <v>393</v>
      </c>
      <c r="F66" s="263" t="s">
        <v>394</v>
      </c>
      <c r="G66" s="482" t="s">
        <v>395</v>
      </c>
      <c r="H66" s="483" t="s">
        <v>396</v>
      </c>
      <c r="I66" s="484" t="s">
        <v>397</v>
      </c>
      <c r="J66" s="256" t="s">
        <v>398</v>
      </c>
      <c r="K66" s="257" t="s">
        <v>399</v>
      </c>
      <c r="L66" s="622" t="s">
        <v>392</v>
      </c>
      <c r="M66" s="618" t="s">
        <v>393</v>
      </c>
      <c r="N66" s="263" t="s">
        <v>394</v>
      </c>
      <c r="O66" s="482" t="s">
        <v>395</v>
      </c>
      <c r="P66" s="483" t="s">
        <v>396</v>
      </c>
      <c r="Q66" s="484" t="s">
        <v>397</v>
      </c>
      <c r="R66" s="256" t="s">
        <v>398</v>
      </c>
      <c r="S66" s="257" t="s">
        <v>399</v>
      </c>
      <c r="T66" s="622" t="s">
        <v>392</v>
      </c>
      <c r="U66" s="618" t="s">
        <v>393</v>
      </c>
      <c r="V66" s="263" t="s">
        <v>394</v>
      </c>
      <c r="W66" s="482" t="s">
        <v>395</v>
      </c>
      <c r="X66" s="483" t="s">
        <v>396</v>
      </c>
      <c r="Y66" s="484" t="s">
        <v>397</v>
      </c>
      <c r="Z66" s="256" t="s">
        <v>398</v>
      </c>
      <c r="AA66" s="257" t="s">
        <v>399</v>
      </c>
      <c r="AB66" s="622" t="s">
        <v>392</v>
      </c>
      <c r="AC66" s="618" t="s">
        <v>393</v>
      </c>
      <c r="AD66" s="263" t="s">
        <v>394</v>
      </c>
      <c r="AE66" s="482" t="s">
        <v>395</v>
      </c>
      <c r="AF66" s="483" t="s">
        <v>396</v>
      </c>
      <c r="AG66" s="484" t="s">
        <v>397</v>
      </c>
      <c r="AH66" s="256" t="s">
        <v>398</v>
      </c>
      <c r="AI66" s="257" t="s">
        <v>399</v>
      </c>
      <c r="AJ66" s="622" t="s">
        <v>392</v>
      </c>
      <c r="AK66" s="618" t="s">
        <v>393</v>
      </c>
      <c r="AL66" s="263" t="s">
        <v>394</v>
      </c>
      <c r="AM66" s="482" t="s">
        <v>395</v>
      </c>
      <c r="AN66" s="483" t="s">
        <v>396</v>
      </c>
      <c r="AO66" s="484" t="s">
        <v>397</v>
      </c>
      <c r="AP66" s="256" t="s">
        <v>398</v>
      </c>
      <c r="AQ66" s="257" t="s">
        <v>399</v>
      </c>
      <c r="AR66" s="622" t="s">
        <v>392</v>
      </c>
      <c r="AS66" s="618" t="s">
        <v>393</v>
      </c>
      <c r="AT66" s="263" t="s">
        <v>394</v>
      </c>
      <c r="AU66" s="482" t="s">
        <v>395</v>
      </c>
      <c r="AV66" s="483" t="s">
        <v>396</v>
      </c>
      <c r="AW66" s="484" t="s">
        <v>397</v>
      </c>
      <c r="AX66" s="256" t="s">
        <v>398</v>
      </c>
      <c r="AY66" s="257" t="s">
        <v>399</v>
      </c>
      <c r="AZ66" s="622" t="s">
        <v>392</v>
      </c>
      <c r="BA66" s="618" t="s">
        <v>393</v>
      </c>
      <c r="BB66" s="263" t="s">
        <v>394</v>
      </c>
      <c r="BC66" s="482" t="s">
        <v>395</v>
      </c>
      <c r="BD66" s="483" t="s">
        <v>396</v>
      </c>
      <c r="BE66" s="484" t="s">
        <v>397</v>
      </c>
      <c r="BF66" s="256" t="s">
        <v>398</v>
      </c>
      <c r="BG66" s="257" t="s">
        <v>399</v>
      </c>
      <c r="BH66" s="622" t="s">
        <v>392</v>
      </c>
      <c r="BI66" s="618" t="s">
        <v>393</v>
      </c>
      <c r="BJ66" s="263" t="s">
        <v>394</v>
      </c>
      <c r="BK66" s="482" t="s">
        <v>395</v>
      </c>
      <c r="BL66" s="483" t="s">
        <v>396</v>
      </c>
      <c r="BM66" s="484" t="s">
        <v>397</v>
      </c>
      <c r="BN66" s="256" t="s">
        <v>398</v>
      </c>
      <c r="BO66" s="257" t="s">
        <v>399</v>
      </c>
      <c r="BP66" s="622" t="s">
        <v>392</v>
      </c>
      <c r="BQ66" s="618" t="s">
        <v>393</v>
      </c>
      <c r="BR66" s="263" t="s">
        <v>394</v>
      </c>
      <c r="BS66" s="482" t="s">
        <v>395</v>
      </c>
      <c r="BT66" s="483" t="s">
        <v>396</v>
      </c>
      <c r="BU66" s="484" t="s">
        <v>397</v>
      </c>
      <c r="BV66" s="256" t="s">
        <v>398</v>
      </c>
      <c r="BW66" s="257" t="s">
        <v>399</v>
      </c>
      <c r="BX66" s="622" t="s">
        <v>392</v>
      </c>
      <c r="BY66" s="618" t="s">
        <v>393</v>
      </c>
      <c r="BZ66" s="263" t="s">
        <v>394</v>
      </c>
      <c r="CA66" s="482" t="s">
        <v>395</v>
      </c>
      <c r="CB66" s="483" t="s">
        <v>396</v>
      </c>
      <c r="CC66" s="484" t="s">
        <v>397</v>
      </c>
      <c r="CD66" s="256" t="s">
        <v>398</v>
      </c>
      <c r="CE66" s="257" t="s">
        <v>399</v>
      </c>
      <c r="CF66" s="622" t="s">
        <v>392</v>
      </c>
      <c r="CG66" s="618" t="s">
        <v>393</v>
      </c>
      <c r="CH66" s="263" t="s">
        <v>394</v>
      </c>
      <c r="CI66" s="482" t="s">
        <v>395</v>
      </c>
      <c r="CJ66" s="483" t="s">
        <v>396</v>
      </c>
      <c r="CK66" s="484" t="s">
        <v>397</v>
      </c>
      <c r="CL66" s="256" t="s">
        <v>398</v>
      </c>
      <c r="CM66" s="257" t="s">
        <v>399</v>
      </c>
      <c r="CN66" s="622" t="s">
        <v>392</v>
      </c>
      <c r="CO66" s="618" t="s">
        <v>393</v>
      </c>
      <c r="CP66" s="263" t="s">
        <v>394</v>
      </c>
      <c r="CQ66" s="482" t="s">
        <v>395</v>
      </c>
      <c r="CR66" s="483" t="s">
        <v>396</v>
      </c>
      <c r="CS66" s="484" t="s">
        <v>397</v>
      </c>
      <c r="CT66" s="256" t="s">
        <v>398</v>
      </c>
      <c r="CU66" s="257" t="s">
        <v>399</v>
      </c>
      <c r="CV66" s="622" t="s">
        <v>392</v>
      </c>
      <c r="CW66" s="618" t="s">
        <v>393</v>
      </c>
      <c r="CX66" s="263" t="s">
        <v>394</v>
      </c>
      <c r="CY66" s="482" t="s">
        <v>395</v>
      </c>
      <c r="CZ66" s="483" t="s">
        <v>396</v>
      </c>
      <c r="DA66" s="484" t="s">
        <v>397</v>
      </c>
      <c r="DB66" s="256" t="s">
        <v>398</v>
      </c>
      <c r="DC66" s="257" t="s">
        <v>399</v>
      </c>
      <c r="DD66" s="622" t="s">
        <v>392</v>
      </c>
      <c r="DE66" s="618" t="s">
        <v>393</v>
      </c>
      <c r="DF66" s="263" t="s">
        <v>394</v>
      </c>
      <c r="DG66" s="482" t="s">
        <v>395</v>
      </c>
      <c r="DH66" s="483" t="s">
        <v>396</v>
      </c>
      <c r="DI66" s="484" t="s">
        <v>397</v>
      </c>
      <c r="DJ66" s="256" t="s">
        <v>398</v>
      </c>
      <c r="DK66" s="257" t="s">
        <v>399</v>
      </c>
      <c r="DL66" s="622" t="s">
        <v>392</v>
      </c>
      <c r="DM66" s="618" t="s">
        <v>393</v>
      </c>
      <c r="DN66" s="263" t="s">
        <v>394</v>
      </c>
      <c r="DO66" s="482" t="s">
        <v>395</v>
      </c>
      <c r="DP66" s="483" t="s">
        <v>396</v>
      </c>
      <c r="DQ66" s="484" t="s">
        <v>397</v>
      </c>
      <c r="DR66" s="256" t="s">
        <v>398</v>
      </c>
      <c r="DS66" s="257" t="s">
        <v>399</v>
      </c>
      <c r="DT66" s="622" t="s">
        <v>392</v>
      </c>
      <c r="DU66" s="618" t="s">
        <v>393</v>
      </c>
      <c r="DV66" s="263" t="s">
        <v>394</v>
      </c>
      <c r="DW66" s="482" t="s">
        <v>395</v>
      </c>
      <c r="DX66" s="483" t="s">
        <v>396</v>
      </c>
      <c r="DY66" s="484" t="s">
        <v>397</v>
      </c>
      <c r="DZ66" s="256" t="s">
        <v>398</v>
      </c>
      <c r="EA66" s="257" t="s">
        <v>399</v>
      </c>
      <c r="EB66" s="622" t="s">
        <v>392</v>
      </c>
      <c r="EC66" s="618" t="s">
        <v>393</v>
      </c>
      <c r="ED66" s="263" t="s">
        <v>394</v>
      </c>
      <c r="EE66" s="482" t="s">
        <v>395</v>
      </c>
      <c r="EF66" s="483" t="s">
        <v>396</v>
      </c>
      <c r="EG66" s="484" t="s">
        <v>397</v>
      </c>
      <c r="EH66" s="256" t="s">
        <v>398</v>
      </c>
      <c r="EI66" s="257" t="s">
        <v>399</v>
      </c>
      <c r="EJ66" s="622" t="s">
        <v>392</v>
      </c>
      <c r="EK66" s="618" t="s">
        <v>393</v>
      </c>
      <c r="EL66" s="263" t="s">
        <v>394</v>
      </c>
      <c r="EM66" s="482" t="s">
        <v>395</v>
      </c>
      <c r="EN66" s="483" t="s">
        <v>396</v>
      </c>
      <c r="EO66" s="484" t="s">
        <v>397</v>
      </c>
      <c r="EP66" s="256" t="s">
        <v>398</v>
      </c>
      <c r="EQ66" s="257" t="s">
        <v>399</v>
      </c>
      <c r="ER66" s="622" t="s">
        <v>392</v>
      </c>
      <c r="ES66" s="618" t="s">
        <v>393</v>
      </c>
      <c r="ET66" s="263" t="s">
        <v>394</v>
      </c>
      <c r="EU66" s="482" t="s">
        <v>395</v>
      </c>
      <c r="EV66" s="483" t="s">
        <v>396</v>
      </c>
      <c r="EW66" s="484" t="s">
        <v>397</v>
      </c>
      <c r="EX66" s="256" t="s">
        <v>398</v>
      </c>
      <c r="EY66" s="257" t="s">
        <v>399</v>
      </c>
      <c r="EZ66" s="622" t="s">
        <v>392</v>
      </c>
      <c r="FA66" s="618" t="s">
        <v>393</v>
      </c>
      <c r="FB66" s="263" t="s">
        <v>394</v>
      </c>
      <c r="FC66" s="482" t="s">
        <v>395</v>
      </c>
      <c r="FD66" s="483" t="s">
        <v>396</v>
      </c>
      <c r="FE66" s="484" t="s">
        <v>397</v>
      </c>
      <c r="FF66" s="256" t="s">
        <v>398</v>
      </c>
      <c r="FG66" s="257" t="s">
        <v>399</v>
      </c>
    </row>
    <row r="67" spans="1:163" ht="37.5" customHeight="1" thickBot="1">
      <c r="A67" s="128"/>
      <c r="B67" s="123">
        <v>1</v>
      </c>
      <c r="C67" s="60" t="s">
        <v>618</v>
      </c>
      <c r="D67" s="268" t="s">
        <v>1486</v>
      </c>
      <c r="E67" s="275">
        <v>1</v>
      </c>
      <c r="F67" s="296" t="s">
        <v>401</v>
      </c>
      <c r="G67" s="308">
        <v>1621000</v>
      </c>
      <c r="H67" s="277"/>
      <c r="I67" s="246">
        <f t="shared" ref="I67:I70" si="160">+(G67+(G67*H67))*E67</f>
        <v>1621000</v>
      </c>
      <c r="J67" s="312" t="s">
        <v>1218</v>
      </c>
      <c r="K67" s="312" t="s">
        <v>1506</v>
      </c>
      <c r="L67" s="309"/>
      <c r="M67" s="275">
        <v>1</v>
      </c>
      <c r="N67" s="296" t="s">
        <v>401</v>
      </c>
      <c r="O67" s="244"/>
      <c r="P67" s="277"/>
      <c r="Q67" s="246">
        <f t="shared" ref="Q67:Q70" si="161">+(O67+(O67*P67))*M67</f>
        <v>0</v>
      </c>
      <c r="R67" s="247" t="s">
        <v>1216</v>
      </c>
      <c r="S67" s="248"/>
      <c r="T67" s="306" t="s">
        <v>1301</v>
      </c>
      <c r="U67" s="275">
        <v>1</v>
      </c>
      <c r="V67" s="296" t="s">
        <v>401</v>
      </c>
      <c r="W67" s="308">
        <v>540000</v>
      </c>
      <c r="X67" s="245">
        <v>0</v>
      </c>
      <c r="Y67" s="246">
        <f t="shared" ref="Y67:Y70" si="162">+(W67+(W67*X67))*U67</f>
        <v>540000</v>
      </c>
      <c r="Z67" s="249" t="s">
        <v>402</v>
      </c>
      <c r="AA67" s="248"/>
      <c r="AB67" s="309" t="s">
        <v>1303</v>
      </c>
      <c r="AC67" s="275">
        <v>1</v>
      </c>
      <c r="AD67" s="296" t="s">
        <v>401</v>
      </c>
      <c r="AE67" s="244">
        <v>3166800</v>
      </c>
      <c r="AF67" s="277"/>
      <c r="AG67" s="246">
        <f t="shared" ref="AG67:AG70" si="163">+(AE67+(AE67*AF67))*AC67</f>
        <v>3166800</v>
      </c>
      <c r="AH67" s="249" t="s">
        <v>402</v>
      </c>
      <c r="AI67" s="248"/>
      <c r="AJ67" s="309"/>
      <c r="AK67" s="275">
        <v>1</v>
      </c>
      <c r="AL67" s="296" t="s">
        <v>401</v>
      </c>
      <c r="AM67" s="244"/>
      <c r="AN67" s="277"/>
      <c r="AO67" s="246">
        <f t="shared" ref="AO67:AO70" si="164">+(AM67+(AM67*AN67))*AK67</f>
        <v>0</v>
      </c>
      <c r="AP67" s="247" t="s">
        <v>1216</v>
      </c>
      <c r="AQ67" s="248"/>
      <c r="AR67" s="309" t="s">
        <v>1291</v>
      </c>
      <c r="AS67" s="275">
        <v>1</v>
      </c>
      <c r="AT67" s="296" t="s">
        <v>401</v>
      </c>
      <c r="AU67" s="244">
        <v>1170805.0699800001</v>
      </c>
      <c r="AV67" s="277"/>
      <c r="AW67" s="246">
        <f t="shared" ref="AW67:AW70" si="165">+(AU67+(AU67*AV67))*AS67</f>
        <v>1170805.0699800001</v>
      </c>
      <c r="AX67" s="249" t="s">
        <v>402</v>
      </c>
      <c r="AY67" s="248"/>
      <c r="AZ67" s="309" t="s">
        <v>1497</v>
      </c>
      <c r="BA67" s="275">
        <v>1</v>
      </c>
      <c r="BB67" s="296" t="s">
        <v>401</v>
      </c>
      <c r="BC67" s="244">
        <v>1200000</v>
      </c>
      <c r="BD67" s="277">
        <v>0</v>
      </c>
      <c r="BE67" s="246">
        <f t="shared" ref="BE67:BE70" si="166">+(BC67+(BC67*BD67))*BA67</f>
        <v>1200000</v>
      </c>
      <c r="BF67" s="249" t="s">
        <v>402</v>
      </c>
      <c r="BG67" s="248" t="s">
        <v>1618</v>
      </c>
      <c r="BH67" s="309"/>
      <c r="BI67" s="275">
        <v>1</v>
      </c>
      <c r="BJ67" s="296" t="s">
        <v>401</v>
      </c>
      <c r="BK67" s="244"/>
      <c r="BL67" s="277"/>
      <c r="BM67" s="246">
        <f t="shared" ref="BM67:BM70" si="167">+(BK67+(BK67*BL67))*BI67</f>
        <v>0</v>
      </c>
      <c r="BN67" s="247" t="s">
        <v>1216</v>
      </c>
      <c r="BO67" s="248"/>
      <c r="BP67" s="306" t="s">
        <v>1490</v>
      </c>
      <c r="BQ67" s="275">
        <v>1</v>
      </c>
      <c r="BR67" s="296" t="s">
        <v>401</v>
      </c>
      <c r="BS67" s="308">
        <v>1850000</v>
      </c>
      <c r="BT67" s="277"/>
      <c r="BU67" s="246">
        <f t="shared" ref="BU67:BU70" si="168">+(BS67+(BS67*BT67))*BQ67</f>
        <v>1850000</v>
      </c>
      <c r="BV67" s="247" t="s">
        <v>402</v>
      </c>
      <c r="BW67" s="248"/>
      <c r="BX67" s="309"/>
      <c r="BY67" s="275">
        <v>1</v>
      </c>
      <c r="BZ67" s="296" t="s">
        <v>401</v>
      </c>
      <c r="CA67" s="244"/>
      <c r="CB67" s="277"/>
      <c r="CC67" s="246">
        <f t="shared" ref="CC67:CC70" si="169">+(CA67+(CA67*CB67))*BY67</f>
        <v>0</v>
      </c>
      <c r="CD67" s="247" t="s">
        <v>1216</v>
      </c>
      <c r="CE67" s="248"/>
      <c r="CF67" s="309"/>
      <c r="CG67" s="275">
        <v>1</v>
      </c>
      <c r="CH67" s="296" t="s">
        <v>401</v>
      </c>
      <c r="CI67" s="244"/>
      <c r="CJ67" s="277"/>
      <c r="CK67" s="246">
        <f t="shared" ref="CK67:CK70" si="170">+(CI67+(CI67*CJ67))*CG67</f>
        <v>0</v>
      </c>
      <c r="CL67" s="247" t="s">
        <v>1216</v>
      </c>
      <c r="CM67" s="248"/>
      <c r="CN67" s="309" t="s">
        <v>1297</v>
      </c>
      <c r="CO67" s="275">
        <v>1</v>
      </c>
      <c r="CP67" s="296" t="s">
        <v>401</v>
      </c>
      <c r="CQ67" s="244">
        <v>1359150</v>
      </c>
      <c r="CR67" s="277"/>
      <c r="CS67" s="246">
        <f t="shared" ref="CS67:CS70" si="171">+(CQ67+(CQ67*CR67))*CO67</f>
        <v>1359150</v>
      </c>
      <c r="CT67" s="249" t="s">
        <v>1218</v>
      </c>
      <c r="CU67" s="250" t="s">
        <v>1502</v>
      </c>
      <c r="CV67" s="309" t="s">
        <v>1302</v>
      </c>
      <c r="CW67" s="275">
        <v>1</v>
      </c>
      <c r="CX67" s="296" t="s">
        <v>401</v>
      </c>
      <c r="CY67" s="244">
        <v>1950000</v>
      </c>
      <c r="CZ67" s="277">
        <v>0</v>
      </c>
      <c r="DA67" s="246">
        <f t="shared" ref="DA67:DA70" si="172">+(CY67+(CY67*CZ67))*CW67</f>
        <v>1950000</v>
      </c>
      <c r="DB67" s="249" t="s">
        <v>402</v>
      </c>
      <c r="DC67" s="248"/>
      <c r="DD67" s="309" t="s">
        <v>1503</v>
      </c>
      <c r="DE67" s="275">
        <v>1</v>
      </c>
      <c r="DF67" s="296" t="s">
        <v>401</v>
      </c>
      <c r="DG67" s="244">
        <v>2001673</v>
      </c>
      <c r="DH67" s="277"/>
      <c r="DI67" s="246">
        <f t="shared" ref="DI67:DI70" si="173">+(DG67+(DG67*DH67))*DE67</f>
        <v>2001673</v>
      </c>
      <c r="DJ67" s="249" t="s">
        <v>402</v>
      </c>
      <c r="DK67" s="248"/>
      <c r="DL67" s="309" t="s">
        <v>1487</v>
      </c>
      <c r="DM67" s="275">
        <v>1</v>
      </c>
      <c r="DN67" s="296" t="s">
        <v>401</v>
      </c>
      <c r="DO67" s="244">
        <v>880000</v>
      </c>
      <c r="DP67" s="277"/>
      <c r="DQ67" s="246">
        <f t="shared" ref="DQ67:DQ70" si="174">+(DO67+(DO67*DP67))*DM67</f>
        <v>880000</v>
      </c>
      <c r="DR67" s="247" t="s">
        <v>1218</v>
      </c>
      <c r="DS67" s="248" t="s">
        <v>1507</v>
      </c>
      <c r="DT67" s="309"/>
      <c r="DU67" s="275">
        <v>1</v>
      </c>
      <c r="DV67" s="296" t="s">
        <v>401</v>
      </c>
      <c r="DW67" s="244"/>
      <c r="DX67" s="277"/>
      <c r="DY67" s="246">
        <f t="shared" ref="DY67:DY70" si="175">+(DW67+(DW67*DX67))*DU67</f>
        <v>0</v>
      </c>
      <c r="DZ67" s="247" t="s">
        <v>1216</v>
      </c>
      <c r="EA67" s="248"/>
      <c r="EB67" s="309" t="s">
        <v>1257</v>
      </c>
      <c r="EC67" s="275">
        <v>1</v>
      </c>
      <c r="ED67" s="296" t="s">
        <v>401</v>
      </c>
      <c r="EE67" s="244">
        <v>449000</v>
      </c>
      <c r="EF67" s="277">
        <v>0</v>
      </c>
      <c r="EG67" s="246">
        <f t="shared" ref="EG67:EG70" si="176">+(EE67+(EE67*EF67))*EC67</f>
        <v>449000</v>
      </c>
      <c r="EH67" s="247" t="s">
        <v>1218</v>
      </c>
      <c r="EI67" s="248" t="s">
        <v>1508</v>
      </c>
      <c r="EJ67" s="309" t="s">
        <v>1288</v>
      </c>
      <c r="EK67" s="275">
        <v>1</v>
      </c>
      <c r="EL67" s="296" t="s">
        <v>401</v>
      </c>
      <c r="EM67" s="244">
        <v>614898</v>
      </c>
      <c r="EN67" s="277">
        <v>0</v>
      </c>
      <c r="EO67" s="246">
        <f t="shared" ref="EO67:EO70" si="177">+(EM67+(EM67*EN67))*EK67</f>
        <v>614898</v>
      </c>
      <c r="EP67" s="249" t="s">
        <v>1218</v>
      </c>
      <c r="EQ67" s="250" t="s">
        <v>1500</v>
      </c>
      <c r="ER67" s="309" t="s">
        <v>1289</v>
      </c>
      <c r="ES67" s="275">
        <v>1</v>
      </c>
      <c r="ET67" s="296" t="s">
        <v>401</v>
      </c>
      <c r="EU67" s="244">
        <v>1398600</v>
      </c>
      <c r="EV67" s="277"/>
      <c r="EW67" s="246">
        <f t="shared" ref="EW67:EW70" si="178">+(EU67+(EU67*EV67))*ES67</f>
        <v>1398600</v>
      </c>
      <c r="EX67" s="249" t="s">
        <v>402</v>
      </c>
      <c r="EY67" s="248"/>
      <c r="EZ67" s="306" t="s">
        <v>1300</v>
      </c>
      <c r="FA67" s="275">
        <v>1</v>
      </c>
      <c r="FB67" s="296" t="s">
        <v>401</v>
      </c>
      <c r="FC67" s="244">
        <v>2035891</v>
      </c>
      <c r="FD67" s="277">
        <v>0</v>
      </c>
      <c r="FE67" s="246">
        <f t="shared" ref="FE67:FE70" si="179">+(FC67+(FC67*FD67))*FA67</f>
        <v>2035891</v>
      </c>
      <c r="FF67" s="249" t="s">
        <v>402</v>
      </c>
      <c r="FG67" s="248"/>
    </row>
    <row r="68" spans="1:163" ht="37.5" customHeight="1">
      <c r="A68" s="128"/>
      <c r="B68" s="123">
        <v>2</v>
      </c>
      <c r="C68" s="122" t="s">
        <v>616</v>
      </c>
      <c r="D68" s="268" t="s">
        <v>1486</v>
      </c>
      <c r="E68" s="275">
        <v>1</v>
      </c>
      <c r="F68" s="296" t="s">
        <v>401</v>
      </c>
      <c r="G68" s="308">
        <v>99000</v>
      </c>
      <c r="H68" s="277"/>
      <c r="I68" s="246">
        <f t="shared" si="160"/>
        <v>99000</v>
      </c>
      <c r="J68" s="479"/>
      <c r="K68" s="480"/>
      <c r="L68" s="309"/>
      <c r="M68" s="275">
        <v>1</v>
      </c>
      <c r="N68" s="296" t="s">
        <v>401</v>
      </c>
      <c r="O68" s="297"/>
      <c r="P68" s="277"/>
      <c r="Q68" s="246">
        <f t="shared" si="161"/>
        <v>0</v>
      </c>
      <c r="R68" s="479"/>
      <c r="S68" s="480"/>
      <c r="T68" s="306" t="s">
        <v>1301</v>
      </c>
      <c r="U68" s="275">
        <v>1</v>
      </c>
      <c r="V68" s="296" t="s">
        <v>401</v>
      </c>
      <c r="W68" s="308">
        <v>187000</v>
      </c>
      <c r="X68" s="245">
        <v>0</v>
      </c>
      <c r="Y68" s="246">
        <f t="shared" si="162"/>
        <v>187000</v>
      </c>
      <c r="Z68" s="479"/>
      <c r="AA68" s="480"/>
      <c r="AB68" s="309" t="s">
        <v>1303</v>
      </c>
      <c r="AC68" s="275">
        <v>1</v>
      </c>
      <c r="AD68" s="296" t="s">
        <v>401</v>
      </c>
      <c r="AE68" s="297">
        <v>320320</v>
      </c>
      <c r="AF68" s="277"/>
      <c r="AG68" s="246">
        <f t="shared" si="163"/>
        <v>320320</v>
      </c>
      <c r="AH68" s="479"/>
      <c r="AI68" s="480"/>
      <c r="AJ68" s="309"/>
      <c r="AK68" s="275">
        <v>1</v>
      </c>
      <c r="AL68" s="296" t="s">
        <v>401</v>
      </c>
      <c r="AM68" s="297"/>
      <c r="AN68" s="277"/>
      <c r="AO68" s="246">
        <f t="shared" si="164"/>
        <v>0</v>
      </c>
      <c r="AP68" s="479"/>
      <c r="AQ68" s="480"/>
      <c r="AR68" s="309" t="s">
        <v>1291</v>
      </c>
      <c r="AS68" s="275">
        <v>1</v>
      </c>
      <c r="AT68" s="296" t="s">
        <v>401</v>
      </c>
      <c r="AU68" s="297">
        <v>196661.96549999999</v>
      </c>
      <c r="AV68" s="277"/>
      <c r="AW68" s="246">
        <f t="shared" si="165"/>
        <v>196661.96549999999</v>
      </c>
      <c r="AX68" s="479"/>
      <c r="AY68" s="480"/>
      <c r="AZ68" s="309" t="s">
        <v>1497</v>
      </c>
      <c r="BA68" s="275">
        <v>1</v>
      </c>
      <c r="BB68" s="296" t="s">
        <v>401</v>
      </c>
      <c r="BC68" s="297">
        <v>120000</v>
      </c>
      <c r="BD68" s="277">
        <v>0</v>
      </c>
      <c r="BE68" s="246">
        <f t="shared" si="166"/>
        <v>120000</v>
      </c>
      <c r="BF68" s="479"/>
      <c r="BG68" s="480"/>
      <c r="BH68" s="309"/>
      <c r="BI68" s="275">
        <v>1</v>
      </c>
      <c r="BJ68" s="296" t="s">
        <v>401</v>
      </c>
      <c r="BK68" s="297"/>
      <c r="BL68" s="277"/>
      <c r="BM68" s="246">
        <f t="shared" si="167"/>
        <v>0</v>
      </c>
      <c r="BN68" s="479"/>
      <c r="BO68" s="480"/>
      <c r="BP68" s="306" t="s">
        <v>1490</v>
      </c>
      <c r="BQ68" s="275">
        <v>1</v>
      </c>
      <c r="BR68" s="296" t="s">
        <v>401</v>
      </c>
      <c r="BS68" s="308">
        <v>195000</v>
      </c>
      <c r="BT68" s="277"/>
      <c r="BU68" s="246">
        <f t="shared" si="168"/>
        <v>195000</v>
      </c>
      <c r="BV68" s="479"/>
      <c r="BW68" s="480"/>
      <c r="BX68" s="309"/>
      <c r="BY68" s="275">
        <v>1</v>
      </c>
      <c r="BZ68" s="296" t="s">
        <v>401</v>
      </c>
      <c r="CA68" s="297"/>
      <c r="CB68" s="277"/>
      <c r="CC68" s="246">
        <f t="shared" si="169"/>
        <v>0</v>
      </c>
      <c r="CD68" s="479"/>
      <c r="CE68" s="480"/>
      <c r="CF68" s="309"/>
      <c r="CG68" s="275">
        <v>1</v>
      </c>
      <c r="CH68" s="296" t="s">
        <v>401</v>
      </c>
      <c r="CI68" s="297"/>
      <c r="CJ68" s="277"/>
      <c r="CK68" s="246">
        <f t="shared" si="170"/>
        <v>0</v>
      </c>
      <c r="CL68" s="479"/>
      <c r="CM68" s="480"/>
      <c r="CN68" s="309" t="s">
        <v>1297</v>
      </c>
      <c r="CO68" s="275">
        <v>1</v>
      </c>
      <c r="CP68" s="296" t="s">
        <v>401</v>
      </c>
      <c r="CQ68" s="297">
        <v>220150</v>
      </c>
      <c r="CR68" s="277"/>
      <c r="CS68" s="246">
        <f t="shared" si="171"/>
        <v>220150</v>
      </c>
      <c r="CT68" s="479"/>
      <c r="CU68" s="480"/>
      <c r="CV68" s="309" t="s">
        <v>1302</v>
      </c>
      <c r="CW68" s="275">
        <v>1</v>
      </c>
      <c r="CX68" s="296" t="s">
        <v>401</v>
      </c>
      <c r="CY68" s="297">
        <v>180000</v>
      </c>
      <c r="CZ68" s="277">
        <v>0</v>
      </c>
      <c r="DA68" s="246">
        <f t="shared" si="172"/>
        <v>180000</v>
      </c>
      <c r="DB68" s="479"/>
      <c r="DC68" s="480"/>
      <c r="DD68" s="309" t="s">
        <v>1503</v>
      </c>
      <c r="DE68" s="275">
        <v>1</v>
      </c>
      <c r="DF68" s="296" t="s">
        <v>401</v>
      </c>
      <c r="DG68" s="297">
        <v>99990</v>
      </c>
      <c r="DH68" s="277"/>
      <c r="DI68" s="246">
        <f t="shared" si="173"/>
        <v>99990</v>
      </c>
      <c r="DJ68" s="479"/>
      <c r="DK68" s="480"/>
      <c r="DL68" s="309" t="s">
        <v>1487</v>
      </c>
      <c r="DM68" s="275">
        <v>1</v>
      </c>
      <c r="DN68" s="296" t="s">
        <v>401</v>
      </c>
      <c r="DO68" s="297">
        <v>94000</v>
      </c>
      <c r="DP68" s="277"/>
      <c r="DQ68" s="246">
        <f t="shared" si="174"/>
        <v>94000</v>
      </c>
      <c r="DR68" s="479"/>
      <c r="DS68" s="480"/>
      <c r="DT68" s="309"/>
      <c r="DU68" s="275">
        <v>1</v>
      </c>
      <c r="DV68" s="296" t="s">
        <v>401</v>
      </c>
      <c r="DW68" s="297"/>
      <c r="DX68" s="277"/>
      <c r="DY68" s="246">
        <f t="shared" si="175"/>
        <v>0</v>
      </c>
      <c r="DZ68" s="479"/>
      <c r="EA68" s="480"/>
      <c r="EB68" s="309" t="s">
        <v>1257</v>
      </c>
      <c r="EC68" s="275">
        <v>1</v>
      </c>
      <c r="ED68" s="296" t="s">
        <v>401</v>
      </c>
      <c r="EE68" s="297">
        <v>185000</v>
      </c>
      <c r="EF68" s="277">
        <v>0</v>
      </c>
      <c r="EG68" s="246">
        <f t="shared" si="176"/>
        <v>185000</v>
      </c>
      <c r="EH68" s="479"/>
      <c r="EI68" s="480"/>
      <c r="EJ68" s="309" t="s">
        <v>1288</v>
      </c>
      <c r="EK68" s="275">
        <v>1</v>
      </c>
      <c r="EL68" s="296" t="s">
        <v>401</v>
      </c>
      <c r="EM68" s="297">
        <v>214904</v>
      </c>
      <c r="EN68" s="277">
        <v>0</v>
      </c>
      <c r="EO68" s="246">
        <f t="shared" si="177"/>
        <v>214904</v>
      </c>
      <c r="EP68" s="479"/>
      <c r="EQ68" s="480"/>
      <c r="ER68" s="309" t="s">
        <v>1289</v>
      </c>
      <c r="ES68" s="275">
        <v>1</v>
      </c>
      <c r="ET68" s="296" t="s">
        <v>401</v>
      </c>
      <c r="EU68" s="297">
        <v>172141</v>
      </c>
      <c r="EV68" s="277"/>
      <c r="EW68" s="246">
        <f t="shared" si="178"/>
        <v>172141</v>
      </c>
      <c r="EX68" s="479"/>
      <c r="EY68" s="480"/>
      <c r="EZ68" s="306" t="s">
        <v>1300</v>
      </c>
      <c r="FA68" s="275">
        <v>1</v>
      </c>
      <c r="FB68" s="296" t="s">
        <v>401</v>
      </c>
      <c r="FC68" s="297">
        <v>264764</v>
      </c>
      <c r="FD68" s="277">
        <v>0</v>
      </c>
      <c r="FE68" s="246">
        <f t="shared" si="179"/>
        <v>264764</v>
      </c>
      <c r="FF68" s="479"/>
      <c r="FG68" s="480"/>
    </row>
    <row r="69" spans="1:163" ht="37.5" customHeight="1">
      <c r="A69" s="128"/>
      <c r="B69" s="123">
        <v>3</v>
      </c>
      <c r="C69" s="122" t="s">
        <v>617</v>
      </c>
      <c r="D69" s="268" t="s">
        <v>1486</v>
      </c>
      <c r="E69" s="275">
        <v>1</v>
      </c>
      <c r="F69" s="296" t="s">
        <v>401</v>
      </c>
      <c r="G69" s="308">
        <v>99000</v>
      </c>
      <c r="H69" s="277"/>
      <c r="I69" s="246">
        <f t="shared" si="160"/>
        <v>99000</v>
      </c>
      <c r="J69" s="479"/>
      <c r="K69" s="480"/>
      <c r="L69" s="309"/>
      <c r="M69" s="275">
        <v>1</v>
      </c>
      <c r="N69" s="296" t="s">
        <v>401</v>
      </c>
      <c r="O69" s="297"/>
      <c r="P69" s="277"/>
      <c r="Q69" s="246">
        <f t="shared" si="161"/>
        <v>0</v>
      </c>
      <c r="R69" s="479"/>
      <c r="S69" s="480"/>
      <c r="T69" s="306" t="s">
        <v>1301</v>
      </c>
      <c r="U69" s="275">
        <v>1</v>
      </c>
      <c r="V69" s="296" t="s">
        <v>401</v>
      </c>
      <c r="W69" s="308">
        <v>187000</v>
      </c>
      <c r="X69" s="245">
        <v>0</v>
      </c>
      <c r="Y69" s="246">
        <f t="shared" si="162"/>
        <v>187000</v>
      </c>
      <c r="Z69" s="479"/>
      <c r="AA69" s="480"/>
      <c r="AB69" s="309" t="s">
        <v>1303</v>
      </c>
      <c r="AC69" s="275">
        <v>1</v>
      </c>
      <c r="AD69" s="296" t="s">
        <v>401</v>
      </c>
      <c r="AE69" s="297">
        <v>276640</v>
      </c>
      <c r="AF69" s="277"/>
      <c r="AG69" s="246">
        <f t="shared" si="163"/>
        <v>276640</v>
      </c>
      <c r="AH69" s="479"/>
      <c r="AI69" s="480"/>
      <c r="AJ69" s="309"/>
      <c r="AK69" s="275">
        <v>1</v>
      </c>
      <c r="AL69" s="296" t="s">
        <v>401</v>
      </c>
      <c r="AM69" s="297"/>
      <c r="AN69" s="277"/>
      <c r="AO69" s="246">
        <f t="shared" si="164"/>
        <v>0</v>
      </c>
      <c r="AP69" s="479"/>
      <c r="AQ69" s="480"/>
      <c r="AR69" s="309" t="s">
        <v>1291</v>
      </c>
      <c r="AS69" s="275">
        <v>1</v>
      </c>
      <c r="AT69" s="296" t="s">
        <v>401</v>
      </c>
      <c r="AU69" s="297">
        <v>71513.44200000001</v>
      </c>
      <c r="AV69" s="277"/>
      <c r="AW69" s="246">
        <f t="shared" si="165"/>
        <v>71513.44200000001</v>
      </c>
      <c r="AX69" s="479"/>
      <c r="AY69" s="480"/>
      <c r="AZ69" s="309" t="s">
        <v>1497</v>
      </c>
      <c r="BA69" s="275">
        <v>1</v>
      </c>
      <c r="BB69" s="296" t="s">
        <v>401</v>
      </c>
      <c r="BC69" s="297">
        <v>75000</v>
      </c>
      <c r="BD69" s="277">
        <v>0</v>
      </c>
      <c r="BE69" s="246">
        <f t="shared" si="166"/>
        <v>75000</v>
      </c>
      <c r="BF69" s="479"/>
      <c r="BG69" s="480"/>
      <c r="BH69" s="309"/>
      <c r="BI69" s="275">
        <v>1</v>
      </c>
      <c r="BJ69" s="296" t="s">
        <v>401</v>
      </c>
      <c r="BK69" s="297"/>
      <c r="BL69" s="277"/>
      <c r="BM69" s="246">
        <f t="shared" si="167"/>
        <v>0</v>
      </c>
      <c r="BN69" s="479"/>
      <c r="BO69" s="480"/>
      <c r="BP69" s="306" t="s">
        <v>1490</v>
      </c>
      <c r="BQ69" s="275">
        <v>1</v>
      </c>
      <c r="BR69" s="296" t="s">
        <v>401</v>
      </c>
      <c r="BS69" s="308">
        <v>135000</v>
      </c>
      <c r="BT69" s="277"/>
      <c r="BU69" s="246">
        <f t="shared" si="168"/>
        <v>135000</v>
      </c>
      <c r="BV69" s="479"/>
      <c r="BW69" s="480"/>
      <c r="BX69" s="309"/>
      <c r="BY69" s="275">
        <v>1</v>
      </c>
      <c r="BZ69" s="296" t="s">
        <v>401</v>
      </c>
      <c r="CA69" s="297"/>
      <c r="CB69" s="277"/>
      <c r="CC69" s="246">
        <f t="shared" si="169"/>
        <v>0</v>
      </c>
      <c r="CD69" s="479"/>
      <c r="CE69" s="480"/>
      <c r="CF69" s="309"/>
      <c r="CG69" s="275">
        <v>1</v>
      </c>
      <c r="CH69" s="296" t="s">
        <v>401</v>
      </c>
      <c r="CI69" s="297"/>
      <c r="CJ69" s="277"/>
      <c r="CK69" s="246">
        <f t="shared" si="170"/>
        <v>0</v>
      </c>
      <c r="CL69" s="479"/>
      <c r="CM69" s="480"/>
      <c r="CN69" s="309" t="s">
        <v>1293</v>
      </c>
      <c r="CO69" s="275">
        <v>1</v>
      </c>
      <c r="CP69" s="296" t="s">
        <v>401</v>
      </c>
      <c r="CQ69" s="297">
        <v>126650</v>
      </c>
      <c r="CR69" s="277"/>
      <c r="CS69" s="246">
        <f t="shared" si="171"/>
        <v>126650</v>
      </c>
      <c r="CT69" s="479"/>
      <c r="CU69" s="480"/>
      <c r="CV69" s="309" t="s">
        <v>1302</v>
      </c>
      <c r="CW69" s="275">
        <v>1</v>
      </c>
      <c r="CX69" s="296" t="s">
        <v>401</v>
      </c>
      <c r="CY69" s="297">
        <v>115000</v>
      </c>
      <c r="CZ69" s="277">
        <v>0</v>
      </c>
      <c r="DA69" s="246">
        <f t="shared" si="172"/>
        <v>115000</v>
      </c>
      <c r="DB69" s="479"/>
      <c r="DC69" s="480"/>
      <c r="DD69" s="309" t="s">
        <v>1503</v>
      </c>
      <c r="DE69" s="275">
        <v>1</v>
      </c>
      <c r="DF69" s="296" t="s">
        <v>401</v>
      </c>
      <c r="DG69" s="297">
        <v>39679</v>
      </c>
      <c r="DH69" s="277"/>
      <c r="DI69" s="246">
        <f t="shared" si="173"/>
        <v>39679</v>
      </c>
      <c r="DJ69" s="479"/>
      <c r="DK69" s="480"/>
      <c r="DL69" s="309" t="s">
        <v>1487</v>
      </c>
      <c r="DM69" s="275">
        <v>1</v>
      </c>
      <c r="DN69" s="296" t="s">
        <v>401</v>
      </c>
      <c r="DO69" s="297">
        <v>85000</v>
      </c>
      <c r="DP69" s="277"/>
      <c r="DQ69" s="246">
        <f t="shared" si="174"/>
        <v>85000</v>
      </c>
      <c r="DR69" s="479"/>
      <c r="DS69" s="480"/>
      <c r="DT69" s="309"/>
      <c r="DU69" s="275">
        <v>1</v>
      </c>
      <c r="DV69" s="296" t="s">
        <v>401</v>
      </c>
      <c r="DW69" s="297"/>
      <c r="DX69" s="277"/>
      <c r="DY69" s="246">
        <f t="shared" si="175"/>
        <v>0</v>
      </c>
      <c r="DZ69" s="479"/>
      <c r="EA69" s="480"/>
      <c r="EB69" s="309" t="s">
        <v>1257</v>
      </c>
      <c r="EC69" s="275">
        <v>1</v>
      </c>
      <c r="ED69" s="296" t="s">
        <v>401</v>
      </c>
      <c r="EE69" s="297">
        <v>185000</v>
      </c>
      <c r="EF69" s="277">
        <v>0</v>
      </c>
      <c r="EG69" s="246">
        <f t="shared" si="176"/>
        <v>185000</v>
      </c>
      <c r="EH69" s="479"/>
      <c r="EI69" s="480"/>
      <c r="EJ69" s="309" t="s">
        <v>1288</v>
      </c>
      <c r="EK69" s="275">
        <v>1</v>
      </c>
      <c r="EL69" s="296" t="s">
        <v>401</v>
      </c>
      <c r="EM69" s="297">
        <v>51111</v>
      </c>
      <c r="EN69" s="277">
        <v>0</v>
      </c>
      <c r="EO69" s="246">
        <f t="shared" si="177"/>
        <v>51111</v>
      </c>
      <c r="EP69" s="479"/>
      <c r="EQ69" s="480"/>
      <c r="ER69" s="309" t="s">
        <v>1289</v>
      </c>
      <c r="ES69" s="275">
        <v>1</v>
      </c>
      <c r="ET69" s="296" t="s">
        <v>401</v>
      </c>
      <c r="EU69" s="297">
        <v>130116</v>
      </c>
      <c r="EV69" s="277"/>
      <c r="EW69" s="246">
        <f t="shared" si="178"/>
        <v>130116</v>
      </c>
      <c r="EX69" s="479"/>
      <c r="EY69" s="480"/>
      <c r="EZ69" s="306" t="s">
        <v>1300</v>
      </c>
      <c r="FA69" s="275">
        <v>1</v>
      </c>
      <c r="FB69" s="296" t="s">
        <v>401</v>
      </c>
      <c r="FC69" s="297">
        <v>189117</v>
      </c>
      <c r="FD69" s="277">
        <v>0</v>
      </c>
      <c r="FE69" s="246">
        <f t="shared" si="179"/>
        <v>189117</v>
      </c>
      <c r="FF69" s="479"/>
      <c r="FG69" s="480"/>
    </row>
    <row r="70" spans="1:163" ht="37.5" customHeight="1">
      <c r="A70" s="128"/>
      <c r="B70" s="123">
        <v>4</v>
      </c>
      <c r="C70" s="122" t="s">
        <v>538</v>
      </c>
      <c r="D70" s="268" t="s">
        <v>1486</v>
      </c>
      <c r="E70" s="275">
        <v>1</v>
      </c>
      <c r="F70" s="296" t="s">
        <v>401</v>
      </c>
      <c r="G70" s="314">
        <v>39000</v>
      </c>
      <c r="H70" s="315"/>
      <c r="I70" s="246">
        <f t="shared" si="160"/>
        <v>39000</v>
      </c>
      <c r="J70" s="479"/>
      <c r="K70" s="480"/>
      <c r="L70" s="309"/>
      <c r="M70" s="275">
        <v>1</v>
      </c>
      <c r="N70" s="296" t="s">
        <v>401</v>
      </c>
      <c r="O70" s="297"/>
      <c r="P70" s="315"/>
      <c r="Q70" s="246">
        <f t="shared" si="161"/>
        <v>0</v>
      </c>
      <c r="R70" s="479"/>
      <c r="S70" s="480"/>
      <c r="T70" s="306" t="s">
        <v>1301</v>
      </c>
      <c r="U70" s="275">
        <v>1</v>
      </c>
      <c r="V70" s="296" t="s">
        <v>401</v>
      </c>
      <c r="W70" s="314">
        <v>12000</v>
      </c>
      <c r="X70" s="300">
        <v>0</v>
      </c>
      <c r="Y70" s="246">
        <f t="shared" si="162"/>
        <v>12000</v>
      </c>
      <c r="Z70" s="479"/>
      <c r="AA70" s="480"/>
      <c r="AB70" s="309" t="s">
        <v>1303</v>
      </c>
      <c r="AC70" s="275">
        <v>1</v>
      </c>
      <c r="AD70" s="296" t="s">
        <v>401</v>
      </c>
      <c r="AE70" s="297">
        <v>53040</v>
      </c>
      <c r="AF70" s="315"/>
      <c r="AG70" s="246">
        <f t="shared" si="163"/>
        <v>53040</v>
      </c>
      <c r="AH70" s="479"/>
      <c r="AI70" s="480"/>
      <c r="AJ70" s="309"/>
      <c r="AK70" s="275">
        <v>1</v>
      </c>
      <c r="AL70" s="296" t="s">
        <v>401</v>
      </c>
      <c r="AM70" s="297"/>
      <c r="AN70" s="315"/>
      <c r="AO70" s="246">
        <f t="shared" si="164"/>
        <v>0</v>
      </c>
      <c r="AP70" s="479"/>
      <c r="AQ70" s="480"/>
      <c r="AR70" s="309" t="s">
        <v>1291</v>
      </c>
      <c r="AS70" s="275">
        <v>1</v>
      </c>
      <c r="AT70" s="296" t="s">
        <v>401</v>
      </c>
      <c r="AU70" s="297">
        <v>192843.78750000001</v>
      </c>
      <c r="AV70" s="315"/>
      <c r="AW70" s="246">
        <f t="shared" si="165"/>
        <v>192843.78750000001</v>
      </c>
      <c r="AX70" s="479"/>
      <c r="AY70" s="480"/>
      <c r="AZ70" s="309" t="s">
        <v>1504</v>
      </c>
      <c r="BA70" s="275">
        <v>1</v>
      </c>
      <c r="BB70" s="296" t="s">
        <v>401</v>
      </c>
      <c r="BC70" s="297">
        <v>45000</v>
      </c>
      <c r="BD70" s="315">
        <v>0</v>
      </c>
      <c r="BE70" s="246">
        <f t="shared" si="166"/>
        <v>45000</v>
      </c>
      <c r="BF70" s="479"/>
      <c r="BG70" s="480"/>
      <c r="BH70" s="309"/>
      <c r="BI70" s="275">
        <v>1</v>
      </c>
      <c r="BJ70" s="296" t="s">
        <v>401</v>
      </c>
      <c r="BK70" s="297"/>
      <c r="BL70" s="315"/>
      <c r="BM70" s="246">
        <f t="shared" si="167"/>
        <v>0</v>
      </c>
      <c r="BN70" s="479"/>
      <c r="BO70" s="480"/>
      <c r="BP70" s="306"/>
      <c r="BQ70" s="275">
        <v>1</v>
      </c>
      <c r="BR70" s="296" t="s">
        <v>401</v>
      </c>
      <c r="BS70" s="314"/>
      <c r="BT70" s="315"/>
      <c r="BU70" s="246">
        <f t="shared" si="168"/>
        <v>0</v>
      </c>
      <c r="BV70" s="479"/>
      <c r="BW70" s="480"/>
      <c r="BX70" s="309"/>
      <c r="BY70" s="275">
        <v>1</v>
      </c>
      <c r="BZ70" s="296" t="s">
        <v>401</v>
      </c>
      <c r="CA70" s="297"/>
      <c r="CB70" s="315"/>
      <c r="CC70" s="246">
        <f t="shared" si="169"/>
        <v>0</v>
      </c>
      <c r="CD70" s="479"/>
      <c r="CE70" s="480"/>
      <c r="CF70" s="309"/>
      <c r="CG70" s="275">
        <v>1</v>
      </c>
      <c r="CH70" s="296" t="s">
        <v>401</v>
      </c>
      <c r="CI70" s="297"/>
      <c r="CJ70" s="315"/>
      <c r="CK70" s="246">
        <f t="shared" si="170"/>
        <v>0</v>
      </c>
      <c r="CL70" s="479"/>
      <c r="CM70" s="480"/>
      <c r="CN70" s="309"/>
      <c r="CO70" s="275">
        <v>1</v>
      </c>
      <c r="CP70" s="296" t="s">
        <v>401</v>
      </c>
      <c r="CQ70" s="297">
        <v>0</v>
      </c>
      <c r="CR70" s="315"/>
      <c r="CS70" s="246">
        <f t="shared" si="171"/>
        <v>0</v>
      </c>
      <c r="CT70" s="479"/>
      <c r="CU70" s="480"/>
      <c r="CV70" s="309" t="s">
        <v>1290</v>
      </c>
      <c r="CW70" s="275">
        <v>1</v>
      </c>
      <c r="CX70" s="296" t="s">
        <v>401</v>
      </c>
      <c r="CY70" s="297">
        <v>57000</v>
      </c>
      <c r="CZ70" s="315">
        <v>0</v>
      </c>
      <c r="DA70" s="246">
        <f t="shared" si="172"/>
        <v>57000</v>
      </c>
      <c r="DB70" s="479"/>
      <c r="DC70" s="480"/>
      <c r="DD70" s="309" t="s">
        <v>1503</v>
      </c>
      <c r="DE70" s="275">
        <v>1</v>
      </c>
      <c r="DF70" s="296" t="s">
        <v>401</v>
      </c>
      <c r="DG70" s="297">
        <v>44439</v>
      </c>
      <c r="DH70" s="315"/>
      <c r="DI70" s="246">
        <f t="shared" si="173"/>
        <v>44439</v>
      </c>
      <c r="DJ70" s="479"/>
      <c r="DK70" s="480"/>
      <c r="DL70" s="309" t="s">
        <v>1487</v>
      </c>
      <c r="DM70" s="275">
        <v>1</v>
      </c>
      <c r="DN70" s="296" t="s">
        <v>401</v>
      </c>
      <c r="DO70" s="297">
        <v>24000</v>
      </c>
      <c r="DP70" s="315">
        <v>0.19</v>
      </c>
      <c r="DQ70" s="246">
        <f t="shared" si="174"/>
        <v>28560</v>
      </c>
      <c r="DR70" s="479"/>
      <c r="DS70" s="480"/>
      <c r="DT70" s="309"/>
      <c r="DU70" s="275">
        <v>1</v>
      </c>
      <c r="DV70" s="296" t="s">
        <v>401</v>
      </c>
      <c r="DW70" s="297"/>
      <c r="DX70" s="315"/>
      <c r="DY70" s="246">
        <f t="shared" si="175"/>
        <v>0</v>
      </c>
      <c r="DZ70" s="479"/>
      <c r="EA70" s="480"/>
      <c r="EB70" s="309"/>
      <c r="EC70" s="275">
        <v>1</v>
      </c>
      <c r="ED70" s="296" t="s">
        <v>401</v>
      </c>
      <c r="EE70" s="297"/>
      <c r="EF70" s="315"/>
      <c r="EG70" s="246">
        <f t="shared" si="176"/>
        <v>0</v>
      </c>
      <c r="EH70" s="479"/>
      <c r="EI70" s="480"/>
      <c r="EJ70" s="309" t="s">
        <v>1288</v>
      </c>
      <c r="EK70" s="275">
        <v>1</v>
      </c>
      <c r="EL70" s="296" t="s">
        <v>401</v>
      </c>
      <c r="EM70" s="297">
        <v>1</v>
      </c>
      <c r="EN70" s="315">
        <v>0</v>
      </c>
      <c r="EO70" s="246">
        <f t="shared" si="177"/>
        <v>1</v>
      </c>
      <c r="EP70" s="479"/>
      <c r="EQ70" s="480"/>
      <c r="ER70" s="309" t="s">
        <v>1289</v>
      </c>
      <c r="ES70" s="275">
        <v>1</v>
      </c>
      <c r="ET70" s="296" t="s">
        <v>401</v>
      </c>
      <c r="EU70" s="297">
        <v>21611</v>
      </c>
      <c r="EV70" s="315"/>
      <c r="EW70" s="246">
        <f t="shared" si="178"/>
        <v>21611</v>
      </c>
      <c r="EX70" s="479"/>
      <c r="EY70" s="480"/>
      <c r="EZ70" s="306" t="s">
        <v>1300</v>
      </c>
      <c r="FA70" s="275">
        <v>1</v>
      </c>
      <c r="FB70" s="296" t="s">
        <v>401</v>
      </c>
      <c r="FC70" s="297">
        <v>9045</v>
      </c>
      <c r="FD70" s="315">
        <v>0</v>
      </c>
      <c r="FE70" s="246">
        <f t="shared" si="179"/>
        <v>9045</v>
      </c>
      <c r="FF70" s="479"/>
      <c r="FG70" s="480"/>
    </row>
    <row r="71" spans="1:163" ht="37.5" customHeight="1">
      <c r="A71" s="128"/>
      <c r="B71" s="54"/>
      <c r="C71" s="55" t="s">
        <v>408</v>
      </c>
      <c r="D71" s="629"/>
      <c r="E71" s="749"/>
      <c r="F71" s="749"/>
      <c r="G71" s="630"/>
      <c r="H71" s="631"/>
      <c r="I71" s="484">
        <f>SUM(I67:I70)</f>
        <v>1858000</v>
      </c>
      <c r="J71" s="479"/>
      <c r="K71" s="480"/>
      <c r="L71" s="629"/>
      <c r="M71" s="749"/>
      <c r="N71" s="749"/>
      <c r="O71" s="630"/>
      <c r="P71" s="631"/>
      <c r="Q71" s="484">
        <f>SUM(Q67:Q70)</f>
        <v>0</v>
      </c>
      <c r="R71" s="479"/>
      <c r="S71" s="480"/>
      <c r="T71" s="629"/>
      <c r="U71" s="749"/>
      <c r="V71" s="749"/>
      <c r="W71" s="630"/>
      <c r="X71" s="631"/>
      <c r="Y71" s="484">
        <f>SUM(Y67:Y70)</f>
        <v>926000</v>
      </c>
      <c r="Z71" s="479"/>
      <c r="AA71" s="480"/>
      <c r="AB71" s="629"/>
      <c r="AC71" s="749"/>
      <c r="AD71" s="749"/>
      <c r="AE71" s="630"/>
      <c r="AF71" s="631"/>
      <c r="AG71" s="484">
        <f>SUM(AG67:AG70)</f>
        <v>3816800</v>
      </c>
      <c r="AH71" s="479"/>
      <c r="AI71" s="480"/>
      <c r="AJ71" s="629"/>
      <c r="AK71" s="749"/>
      <c r="AL71" s="749"/>
      <c r="AM71" s="630"/>
      <c r="AN71" s="631"/>
      <c r="AO71" s="484">
        <f>SUM(AO67:AO70)</f>
        <v>0</v>
      </c>
      <c r="AP71" s="479"/>
      <c r="AQ71" s="480"/>
      <c r="AR71" s="629"/>
      <c r="AS71" s="749"/>
      <c r="AT71" s="749"/>
      <c r="AU71" s="630"/>
      <c r="AV71" s="631"/>
      <c r="AW71" s="484">
        <f>SUM(AW67:AW70)</f>
        <v>1631824.2649800002</v>
      </c>
      <c r="AX71" s="479"/>
      <c r="AY71" s="480"/>
      <c r="AZ71" s="629"/>
      <c r="BA71" s="749"/>
      <c r="BB71" s="749"/>
      <c r="BC71" s="630"/>
      <c r="BD71" s="631"/>
      <c r="BE71" s="484">
        <f>SUM(BE67:BE70)</f>
        <v>1440000</v>
      </c>
      <c r="BF71" s="479"/>
      <c r="BG71" s="480"/>
      <c r="BH71" s="629"/>
      <c r="BI71" s="749"/>
      <c r="BJ71" s="749"/>
      <c r="BK71" s="630"/>
      <c r="BL71" s="631"/>
      <c r="BM71" s="484">
        <f>SUM(BM67:BM70)</f>
        <v>0</v>
      </c>
      <c r="BN71" s="479"/>
      <c r="BO71" s="480"/>
      <c r="BP71" s="629"/>
      <c r="BQ71" s="749"/>
      <c r="BR71" s="749"/>
      <c r="BS71" s="630"/>
      <c r="BT71" s="631"/>
      <c r="BU71" s="484">
        <f>SUM(BU67:BU70)</f>
        <v>2180000</v>
      </c>
      <c r="BV71" s="479"/>
      <c r="BW71" s="480"/>
      <c r="BX71" s="629"/>
      <c r="BY71" s="749"/>
      <c r="BZ71" s="749"/>
      <c r="CA71" s="630"/>
      <c r="CB71" s="631"/>
      <c r="CC71" s="484">
        <f>SUM(CC67:CC70)</f>
        <v>0</v>
      </c>
      <c r="CD71" s="479"/>
      <c r="CE71" s="480"/>
      <c r="CF71" s="629"/>
      <c r="CG71" s="749"/>
      <c r="CH71" s="749"/>
      <c r="CI71" s="630"/>
      <c r="CJ71" s="631"/>
      <c r="CK71" s="484">
        <f>SUM(CK67:CK70)</f>
        <v>0</v>
      </c>
      <c r="CL71" s="479"/>
      <c r="CM71" s="480"/>
      <c r="CN71" s="629"/>
      <c r="CO71" s="749"/>
      <c r="CP71" s="749"/>
      <c r="CQ71" s="630"/>
      <c r="CR71" s="631"/>
      <c r="CS71" s="484">
        <f>SUM(CS67:CS70)</f>
        <v>1705950</v>
      </c>
      <c r="CT71" s="479"/>
      <c r="CU71" s="480"/>
      <c r="CV71" s="629"/>
      <c r="CW71" s="749"/>
      <c r="CX71" s="749"/>
      <c r="CY71" s="630"/>
      <c r="CZ71" s="631"/>
      <c r="DA71" s="484">
        <f>SUM(DA67:DA70)</f>
        <v>2302000</v>
      </c>
      <c r="DB71" s="479"/>
      <c r="DC71" s="480"/>
      <c r="DD71" s="629"/>
      <c r="DE71" s="749"/>
      <c r="DF71" s="749"/>
      <c r="DG71" s="630"/>
      <c r="DH71" s="631"/>
      <c r="DI71" s="484">
        <f>SUM(DI67:DI70)</f>
        <v>2185781</v>
      </c>
      <c r="DJ71" s="479"/>
      <c r="DK71" s="480"/>
      <c r="DL71" s="629"/>
      <c r="DM71" s="749"/>
      <c r="DN71" s="749"/>
      <c r="DO71" s="630"/>
      <c r="DP71" s="631"/>
      <c r="DQ71" s="484">
        <f>SUM(DQ67:DQ70)</f>
        <v>1087560</v>
      </c>
      <c r="DR71" s="479"/>
      <c r="DS71" s="480"/>
      <c r="DT71" s="629"/>
      <c r="DU71" s="749"/>
      <c r="DV71" s="749"/>
      <c r="DW71" s="630"/>
      <c r="DX71" s="631"/>
      <c r="DY71" s="484">
        <f>SUM(DY67:DY70)</f>
        <v>0</v>
      </c>
      <c r="DZ71" s="479"/>
      <c r="EA71" s="480"/>
      <c r="EB71" s="629"/>
      <c r="EC71" s="749"/>
      <c r="ED71" s="749"/>
      <c r="EE71" s="630"/>
      <c r="EF71" s="631"/>
      <c r="EG71" s="484">
        <f>SUM(EG67:EG70)</f>
        <v>819000</v>
      </c>
      <c r="EH71" s="479"/>
      <c r="EI71" s="480"/>
      <c r="EJ71" s="629"/>
      <c r="EK71" s="749"/>
      <c r="EL71" s="749"/>
      <c r="EM71" s="630"/>
      <c r="EN71" s="631"/>
      <c r="EO71" s="484">
        <f>SUM(EO67:EO70)</f>
        <v>880914</v>
      </c>
      <c r="EP71" s="479"/>
      <c r="EQ71" s="480"/>
      <c r="ER71" s="629"/>
      <c r="ES71" s="749"/>
      <c r="ET71" s="749"/>
      <c r="EU71" s="630"/>
      <c r="EV71" s="631"/>
      <c r="EW71" s="484">
        <f>SUM(EW67:EW70)</f>
        <v>1722468</v>
      </c>
      <c r="EX71" s="479"/>
      <c r="EY71" s="480"/>
      <c r="EZ71" s="629"/>
      <c r="FA71" s="749"/>
      <c r="FB71" s="749"/>
      <c r="FC71" s="630"/>
      <c r="FD71" s="631"/>
      <c r="FE71" s="484">
        <f>SUM(FE67:FE70)</f>
        <v>2498817</v>
      </c>
      <c r="FF71" s="479"/>
      <c r="FG71" s="480"/>
    </row>
    <row r="72" spans="1:163" ht="37.5" customHeight="1" thickBot="1">
      <c r="A72" s="42"/>
      <c r="B72" s="143" t="s">
        <v>93</v>
      </c>
      <c r="C72" s="126"/>
      <c r="D72" s="640"/>
      <c r="E72" s="475"/>
      <c r="F72" s="475"/>
      <c r="G72" s="646"/>
      <c r="H72" s="642"/>
      <c r="I72" s="643"/>
      <c r="J72" s="479"/>
      <c r="K72" s="480"/>
      <c r="L72" s="640"/>
      <c r="M72" s="475"/>
      <c r="N72" s="475"/>
      <c r="O72" s="646"/>
      <c r="P72" s="642"/>
      <c r="Q72" s="643"/>
      <c r="R72" s="479"/>
      <c r="S72" s="480"/>
      <c r="T72" s="640"/>
      <c r="U72" s="475"/>
      <c r="V72" s="475"/>
      <c r="W72" s="646"/>
      <c r="X72" s="642"/>
      <c r="Y72" s="643"/>
      <c r="Z72" s="479"/>
      <c r="AA72" s="480"/>
      <c r="AB72" s="640"/>
      <c r="AC72" s="475"/>
      <c r="AD72" s="475"/>
      <c r="AE72" s="646"/>
      <c r="AF72" s="642"/>
      <c r="AG72" s="643"/>
      <c r="AH72" s="479"/>
      <c r="AI72" s="480"/>
      <c r="AJ72" s="640"/>
      <c r="AK72" s="475"/>
      <c r="AL72" s="475"/>
      <c r="AM72" s="646"/>
      <c r="AN72" s="642"/>
      <c r="AO72" s="643"/>
      <c r="AP72" s="479"/>
      <c r="AQ72" s="480"/>
      <c r="AR72" s="640"/>
      <c r="AS72" s="475"/>
      <c r="AT72" s="475"/>
      <c r="AU72" s="646"/>
      <c r="AV72" s="642"/>
      <c r="AW72" s="643"/>
      <c r="AX72" s="479"/>
      <c r="AY72" s="480"/>
      <c r="AZ72" s="640"/>
      <c r="BA72" s="475"/>
      <c r="BB72" s="475"/>
      <c r="BC72" s="646"/>
      <c r="BD72" s="642"/>
      <c r="BE72" s="643"/>
      <c r="BF72" s="479"/>
      <c r="BG72" s="480"/>
      <c r="BH72" s="640"/>
      <c r="BI72" s="475"/>
      <c r="BJ72" s="475"/>
      <c r="BK72" s="646"/>
      <c r="BL72" s="642"/>
      <c r="BM72" s="643"/>
      <c r="BN72" s="479"/>
      <c r="BO72" s="480"/>
      <c r="BP72" s="640"/>
      <c r="BQ72" s="475"/>
      <c r="BR72" s="475"/>
      <c r="BS72" s="646"/>
      <c r="BT72" s="642"/>
      <c r="BU72" s="643"/>
      <c r="BV72" s="479"/>
      <c r="BW72" s="480"/>
      <c r="BX72" s="640"/>
      <c r="BY72" s="475"/>
      <c r="BZ72" s="475"/>
      <c r="CA72" s="646"/>
      <c r="CB72" s="642"/>
      <c r="CC72" s="643"/>
      <c r="CD72" s="479"/>
      <c r="CE72" s="480"/>
      <c r="CF72" s="640"/>
      <c r="CG72" s="475"/>
      <c r="CH72" s="475"/>
      <c r="CI72" s="646"/>
      <c r="CJ72" s="642"/>
      <c r="CK72" s="643"/>
      <c r="CL72" s="479"/>
      <c r="CM72" s="480"/>
      <c r="CN72" s="640"/>
      <c r="CO72" s="475"/>
      <c r="CP72" s="475"/>
      <c r="CQ72" s="646"/>
      <c r="CR72" s="642"/>
      <c r="CS72" s="643"/>
      <c r="CT72" s="479"/>
      <c r="CU72" s="480"/>
      <c r="CV72" s="640"/>
      <c r="CW72" s="475"/>
      <c r="CX72" s="475"/>
      <c r="CY72" s="646"/>
      <c r="CZ72" s="642"/>
      <c r="DA72" s="643"/>
      <c r="DB72" s="479"/>
      <c r="DC72" s="480"/>
      <c r="DD72" s="640"/>
      <c r="DE72" s="475"/>
      <c r="DF72" s="475"/>
      <c r="DG72" s="646"/>
      <c r="DH72" s="642"/>
      <c r="DI72" s="643"/>
      <c r="DJ72" s="479"/>
      <c r="DK72" s="480"/>
      <c r="DL72" s="640"/>
      <c r="DM72" s="475"/>
      <c r="DN72" s="475"/>
      <c r="DO72" s="646"/>
      <c r="DP72" s="642"/>
      <c r="DQ72" s="643"/>
      <c r="DR72" s="479"/>
      <c r="DS72" s="480"/>
      <c r="DT72" s="640"/>
      <c r="DU72" s="475"/>
      <c r="DV72" s="475"/>
      <c r="DW72" s="646"/>
      <c r="DX72" s="642"/>
      <c r="DY72" s="643"/>
      <c r="DZ72" s="479"/>
      <c r="EA72" s="480"/>
      <c r="EB72" s="640"/>
      <c r="EC72" s="475"/>
      <c r="ED72" s="475"/>
      <c r="EE72" s="646"/>
      <c r="EF72" s="642"/>
      <c r="EG72" s="643"/>
      <c r="EH72" s="479"/>
      <c r="EI72" s="480"/>
      <c r="EJ72" s="640"/>
      <c r="EK72" s="475"/>
      <c r="EL72" s="475"/>
      <c r="EM72" s="646"/>
      <c r="EN72" s="642"/>
      <c r="EO72" s="643"/>
      <c r="EP72" s="479"/>
      <c r="EQ72" s="480"/>
      <c r="ER72" s="640"/>
      <c r="ES72" s="475"/>
      <c r="ET72" s="475"/>
      <c r="EU72" s="646"/>
      <c r="EV72" s="642"/>
      <c r="EW72" s="643"/>
      <c r="EX72" s="479"/>
      <c r="EY72" s="480"/>
      <c r="EZ72" s="640"/>
      <c r="FA72" s="475"/>
      <c r="FB72" s="475"/>
      <c r="FC72" s="646"/>
      <c r="FD72" s="642"/>
      <c r="FE72" s="643"/>
      <c r="FF72" s="479"/>
      <c r="FG72" s="480"/>
    </row>
    <row r="73" spans="1:163" ht="37.5" customHeight="1" thickBot="1">
      <c r="A73" s="128"/>
      <c r="B73" s="43" t="s">
        <v>390</v>
      </c>
      <c r="C73" s="44" t="s">
        <v>589</v>
      </c>
      <c r="D73" s="622" t="s">
        <v>392</v>
      </c>
      <c r="E73" s="618" t="s">
        <v>393</v>
      </c>
      <c r="F73" s="263" t="s">
        <v>394</v>
      </c>
      <c r="G73" s="482" t="s">
        <v>395</v>
      </c>
      <c r="H73" s="483" t="s">
        <v>396</v>
      </c>
      <c r="I73" s="484" t="s">
        <v>397</v>
      </c>
      <c r="J73" s="256" t="s">
        <v>398</v>
      </c>
      <c r="K73" s="257" t="s">
        <v>399</v>
      </c>
      <c r="L73" s="622" t="s">
        <v>392</v>
      </c>
      <c r="M73" s="618" t="s">
        <v>393</v>
      </c>
      <c r="N73" s="263" t="s">
        <v>394</v>
      </c>
      <c r="O73" s="482" t="s">
        <v>395</v>
      </c>
      <c r="P73" s="483" t="s">
        <v>396</v>
      </c>
      <c r="Q73" s="484" t="s">
        <v>397</v>
      </c>
      <c r="R73" s="256" t="s">
        <v>398</v>
      </c>
      <c r="S73" s="257" t="s">
        <v>399</v>
      </c>
      <c r="T73" s="622" t="s">
        <v>392</v>
      </c>
      <c r="U73" s="618" t="s">
        <v>393</v>
      </c>
      <c r="V73" s="263" t="s">
        <v>394</v>
      </c>
      <c r="W73" s="482" t="s">
        <v>395</v>
      </c>
      <c r="X73" s="483" t="s">
        <v>396</v>
      </c>
      <c r="Y73" s="484" t="s">
        <v>397</v>
      </c>
      <c r="Z73" s="256" t="s">
        <v>398</v>
      </c>
      <c r="AA73" s="257" t="s">
        <v>399</v>
      </c>
      <c r="AB73" s="622" t="s">
        <v>392</v>
      </c>
      <c r="AC73" s="618" t="s">
        <v>393</v>
      </c>
      <c r="AD73" s="263" t="s">
        <v>394</v>
      </c>
      <c r="AE73" s="482" t="s">
        <v>395</v>
      </c>
      <c r="AF73" s="483" t="s">
        <v>396</v>
      </c>
      <c r="AG73" s="484" t="s">
        <v>397</v>
      </c>
      <c r="AH73" s="256" t="s">
        <v>398</v>
      </c>
      <c r="AI73" s="257" t="s">
        <v>399</v>
      </c>
      <c r="AJ73" s="622" t="s">
        <v>392</v>
      </c>
      <c r="AK73" s="618" t="s">
        <v>393</v>
      </c>
      <c r="AL73" s="263" t="s">
        <v>394</v>
      </c>
      <c r="AM73" s="482" t="s">
        <v>395</v>
      </c>
      <c r="AN73" s="483" t="s">
        <v>396</v>
      </c>
      <c r="AO73" s="484" t="s">
        <v>397</v>
      </c>
      <c r="AP73" s="256" t="s">
        <v>398</v>
      </c>
      <c r="AQ73" s="257" t="s">
        <v>399</v>
      </c>
      <c r="AR73" s="622" t="s">
        <v>392</v>
      </c>
      <c r="AS73" s="618" t="s">
        <v>393</v>
      </c>
      <c r="AT73" s="263" t="s">
        <v>394</v>
      </c>
      <c r="AU73" s="482" t="s">
        <v>395</v>
      </c>
      <c r="AV73" s="483" t="s">
        <v>396</v>
      </c>
      <c r="AW73" s="484" t="s">
        <v>397</v>
      </c>
      <c r="AX73" s="256" t="s">
        <v>398</v>
      </c>
      <c r="AY73" s="257" t="s">
        <v>399</v>
      </c>
      <c r="AZ73" s="622" t="s">
        <v>392</v>
      </c>
      <c r="BA73" s="618" t="s">
        <v>393</v>
      </c>
      <c r="BB73" s="263" t="s">
        <v>394</v>
      </c>
      <c r="BC73" s="482" t="s">
        <v>395</v>
      </c>
      <c r="BD73" s="483" t="s">
        <v>396</v>
      </c>
      <c r="BE73" s="484" t="s">
        <v>397</v>
      </c>
      <c r="BF73" s="256" t="s">
        <v>398</v>
      </c>
      <c r="BG73" s="257" t="s">
        <v>399</v>
      </c>
      <c r="BH73" s="622" t="s">
        <v>392</v>
      </c>
      <c r="BI73" s="618" t="s">
        <v>393</v>
      </c>
      <c r="BJ73" s="263" t="s">
        <v>394</v>
      </c>
      <c r="BK73" s="482" t="s">
        <v>395</v>
      </c>
      <c r="BL73" s="483" t="s">
        <v>396</v>
      </c>
      <c r="BM73" s="484" t="s">
        <v>397</v>
      </c>
      <c r="BN73" s="256" t="s">
        <v>398</v>
      </c>
      <c r="BO73" s="257" t="s">
        <v>399</v>
      </c>
      <c r="BP73" s="622" t="s">
        <v>392</v>
      </c>
      <c r="BQ73" s="618" t="s">
        <v>393</v>
      </c>
      <c r="BR73" s="263" t="s">
        <v>394</v>
      </c>
      <c r="BS73" s="482" t="s">
        <v>395</v>
      </c>
      <c r="BT73" s="483" t="s">
        <v>396</v>
      </c>
      <c r="BU73" s="484" t="s">
        <v>397</v>
      </c>
      <c r="BV73" s="256" t="s">
        <v>398</v>
      </c>
      <c r="BW73" s="257" t="s">
        <v>399</v>
      </c>
      <c r="BX73" s="622" t="s">
        <v>392</v>
      </c>
      <c r="BY73" s="618" t="s">
        <v>393</v>
      </c>
      <c r="BZ73" s="263" t="s">
        <v>394</v>
      </c>
      <c r="CA73" s="482" t="s">
        <v>395</v>
      </c>
      <c r="CB73" s="483" t="s">
        <v>396</v>
      </c>
      <c r="CC73" s="484" t="s">
        <v>397</v>
      </c>
      <c r="CD73" s="256" t="s">
        <v>398</v>
      </c>
      <c r="CE73" s="257" t="s">
        <v>399</v>
      </c>
      <c r="CF73" s="622" t="s">
        <v>392</v>
      </c>
      <c r="CG73" s="618" t="s">
        <v>393</v>
      </c>
      <c r="CH73" s="263" t="s">
        <v>394</v>
      </c>
      <c r="CI73" s="482" t="s">
        <v>395</v>
      </c>
      <c r="CJ73" s="483" t="s">
        <v>396</v>
      </c>
      <c r="CK73" s="484" t="s">
        <v>397</v>
      </c>
      <c r="CL73" s="256" t="s">
        <v>398</v>
      </c>
      <c r="CM73" s="257" t="s">
        <v>399</v>
      </c>
      <c r="CN73" s="622" t="s">
        <v>392</v>
      </c>
      <c r="CO73" s="618" t="s">
        <v>393</v>
      </c>
      <c r="CP73" s="263" t="s">
        <v>394</v>
      </c>
      <c r="CQ73" s="482" t="s">
        <v>395</v>
      </c>
      <c r="CR73" s="483" t="s">
        <v>396</v>
      </c>
      <c r="CS73" s="484" t="s">
        <v>397</v>
      </c>
      <c r="CT73" s="256" t="s">
        <v>398</v>
      </c>
      <c r="CU73" s="257" t="s">
        <v>399</v>
      </c>
      <c r="CV73" s="622" t="s">
        <v>392</v>
      </c>
      <c r="CW73" s="618" t="s">
        <v>393</v>
      </c>
      <c r="CX73" s="263" t="s">
        <v>394</v>
      </c>
      <c r="CY73" s="482" t="s">
        <v>395</v>
      </c>
      <c r="CZ73" s="483" t="s">
        <v>396</v>
      </c>
      <c r="DA73" s="484" t="s">
        <v>397</v>
      </c>
      <c r="DB73" s="256" t="s">
        <v>398</v>
      </c>
      <c r="DC73" s="257" t="s">
        <v>399</v>
      </c>
      <c r="DD73" s="622" t="s">
        <v>392</v>
      </c>
      <c r="DE73" s="618" t="s">
        <v>393</v>
      </c>
      <c r="DF73" s="263" t="s">
        <v>394</v>
      </c>
      <c r="DG73" s="482" t="s">
        <v>395</v>
      </c>
      <c r="DH73" s="483" t="s">
        <v>396</v>
      </c>
      <c r="DI73" s="484" t="s">
        <v>397</v>
      </c>
      <c r="DJ73" s="256" t="s">
        <v>398</v>
      </c>
      <c r="DK73" s="257" t="s">
        <v>399</v>
      </c>
      <c r="DL73" s="622" t="s">
        <v>392</v>
      </c>
      <c r="DM73" s="618" t="s">
        <v>393</v>
      </c>
      <c r="DN73" s="263" t="s">
        <v>394</v>
      </c>
      <c r="DO73" s="482" t="s">
        <v>395</v>
      </c>
      <c r="DP73" s="483" t="s">
        <v>396</v>
      </c>
      <c r="DQ73" s="484" t="s">
        <v>397</v>
      </c>
      <c r="DR73" s="256" t="s">
        <v>398</v>
      </c>
      <c r="DS73" s="257" t="s">
        <v>399</v>
      </c>
      <c r="DT73" s="622" t="s">
        <v>392</v>
      </c>
      <c r="DU73" s="618" t="s">
        <v>393</v>
      </c>
      <c r="DV73" s="263" t="s">
        <v>394</v>
      </c>
      <c r="DW73" s="482" t="s">
        <v>395</v>
      </c>
      <c r="DX73" s="483" t="s">
        <v>396</v>
      </c>
      <c r="DY73" s="484" t="s">
        <v>397</v>
      </c>
      <c r="DZ73" s="256" t="s">
        <v>398</v>
      </c>
      <c r="EA73" s="257" t="s">
        <v>399</v>
      </c>
      <c r="EB73" s="622" t="s">
        <v>392</v>
      </c>
      <c r="EC73" s="618" t="s">
        <v>393</v>
      </c>
      <c r="ED73" s="263" t="s">
        <v>394</v>
      </c>
      <c r="EE73" s="482" t="s">
        <v>395</v>
      </c>
      <c r="EF73" s="483" t="s">
        <v>396</v>
      </c>
      <c r="EG73" s="484" t="s">
        <v>397</v>
      </c>
      <c r="EH73" s="256" t="s">
        <v>398</v>
      </c>
      <c r="EI73" s="257" t="s">
        <v>399</v>
      </c>
      <c r="EJ73" s="622" t="s">
        <v>392</v>
      </c>
      <c r="EK73" s="618" t="s">
        <v>393</v>
      </c>
      <c r="EL73" s="263" t="s">
        <v>394</v>
      </c>
      <c r="EM73" s="482" t="s">
        <v>395</v>
      </c>
      <c r="EN73" s="483" t="s">
        <v>396</v>
      </c>
      <c r="EO73" s="484" t="s">
        <v>397</v>
      </c>
      <c r="EP73" s="256" t="s">
        <v>398</v>
      </c>
      <c r="EQ73" s="257" t="s">
        <v>399</v>
      </c>
      <c r="ER73" s="622" t="s">
        <v>392</v>
      </c>
      <c r="ES73" s="618" t="s">
        <v>393</v>
      </c>
      <c r="ET73" s="263" t="s">
        <v>394</v>
      </c>
      <c r="EU73" s="482" t="s">
        <v>395</v>
      </c>
      <c r="EV73" s="483" t="s">
        <v>396</v>
      </c>
      <c r="EW73" s="484" t="s">
        <v>397</v>
      </c>
      <c r="EX73" s="256" t="s">
        <v>398</v>
      </c>
      <c r="EY73" s="257" t="s">
        <v>399</v>
      </c>
      <c r="EZ73" s="622" t="s">
        <v>392</v>
      </c>
      <c r="FA73" s="618" t="s">
        <v>393</v>
      </c>
      <c r="FB73" s="263" t="s">
        <v>394</v>
      </c>
      <c r="FC73" s="482" t="s">
        <v>395</v>
      </c>
      <c r="FD73" s="483" t="s">
        <v>396</v>
      </c>
      <c r="FE73" s="484" t="s">
        <v>397</v>
      </c>
      <c r="FF73" s="256" t="s">
        <v>398</v>
      </c>
      <c r="FG73" s="257" t="s">
        <v>399</v>
      </c>
    </row>
    <row r="74" spans="1:163" ht="37.5" customHeight="1" thickBot="1">
      <c r="A74" s="128"/>
      <c r="B74" s="123">
        <v>1</v>
      </c>
      <c r="C74" s="122" t="s">
        <v>619</v>
      </c>
      <c r="D74" s="268" t="s">
        <v>1486</v>
      </c>
      <c r="E74" s="275">
        <v>1</v>
      </c>
      <c r="F74" s="296" t="s">
        <v>401</v>
      </c>
      <c r="G74" s="308">
        <v>2190000</v>
      </c>
      <c r="H74" s="277"/>
      <c r="I74" s="246">
        <f t="shared" ref="I74:I76" si="180">+(G74+(G74*H74))*E74</f>
        <v>2190000</v>
      </c>
      <c r="J74" s="247" t="s">
        <v>402</v>
      </c>
      <c r="K74" s="248"/>
      <c r="L74" s="309" t="s">
        <v>1299</v>
      </c>
      <c r="M74" s="275">
        <v>1</v>
      </c>
      <c r="N74" s="296" t="s">
        <v>401</v>
      </c>
      <c r="O74" s="297">
        <v>1617850</v>
      </c>
      <c r="P74" s="277">
        <v>0</v>
      </c>
      <c r="Q74" s="246">
        <f t="shared" ref="Q74:Q76" si="181">+(O74+(O74*P74))*M74</f>
        <v>1617850</v>
      </c>
      <c r="R74" s="247" t="s">
        <v>402</v>
      </c>
      <c r="S74" s="248"/>
      <c r="T74" s="306" t="s">
        <v>1301</v>
      </c>
      <c r="U74" s="275">
        <v>1</v>
      </c>
      <c r="V74" s="296" t="s">
        <v>401</v>
      </c>
      <c r="W74" s="251">
        <v>950000</v>
      </c>
      <c r="X74" s="245">
        <v>0</v>
      </c>
      <c r="Y74" s="246">
        <f t="shared" ref="Y74:Y76" si="182">+(W74+(W74*X74))*U74</f>
        <v>950000</v>
      </c>
      <c r="Z74" s="247" t="s">
        <v>402</v>
      </c>
      <c r="AA74" s="248"/>
      <c r="AB74" s="309"/>
      <c r="AC74" s="275">
        <v>1</v>
      </c>
      <c r="AD74" s="296" t="s">
        <v>401</v>
      </c>
      <c r="AE74" s="297"/>
      <c r="AF74" s="277"/>
      <c r="AG74" s="246">
        <f t="shared" ref="AG74:AG76" si="183">+(AE74+(AE74*AF74))*AC74</f>
        <v>0</v>
      </c>
      <c r="AH74" s="247" t="s">
        <v>1216</v>
      </c>
      <c r="AI74" s="248"/>
      <c r="AJ74" s="309"/>
      <c r="AK74" s="275">
        <v>1</v>
      </c>
      <c r="AL74" s="296" t="s">
        <v>401</v>
      </c>
      <c r="AM74" s="297"/>
      <c r="AN74" s="277"/>
      <c r="AO74" s="246">
        <f t="shared" ref="AO74:AO76" si="184">+(AM74+(AM74*AN74))*AK74</f>
        <v>0</v>
      </c>
      <c r="AP74" s="247" t="s">
        <v>1216</v>
      </c>
      <c r="AQ74" s="248"/>
      <c r="AR74" s="309" t="s">
        <v>1291</v>
      </c>
      <c r="AS74" s="275">
        <v>1</v>
      </c>
      <c r="AT74" s="296" t="s">
        <v>401</v>
      </c>
      <c r="AU74" s="297">
        <v>1617565.95</v>
      </c>
      <c r="AV74" s="277"/>
      <c r="AW74" s="246">
        <f t="shared" ref="AW74:AW76" si="185">+(AU74+(AU74*AV74))*AS74</f>
        <v>1617565.95</v>
      </c>
      <c r="AX74" s="247" t="s">
        <v>402</v>
      </c>
      <c r="AY74" s="248"/>
      <c r="AZ74" s="309"/>
      <c r="BA74" s="275">
        <v>1</v>
      </c>
      <c r="BB74" s="296" t="s">
        <v>401</v>
      </c>
      <c r="BC74" s="297"/>
      <c r="BD74" s="277"/>
      <c r="BE74" s="246">
        <f t="shared" ref="BE74:BE76" si="186">+(BC74+(BC74*BD74))*BA74</f>
        <v>0</v>
      </c>
      <c r="BF74" s="247" t="s">
        <v>1216</v>
      </c>
      <c r="BG74" s="248"/>
      <c r="BH74" s="309"/>
      <c r="BI74" s="275">
        <v>1</v>
      </c>
      <c r="BJ74" s="296" t="s">
        <v>401</v>
      </c>
      <c r="BK74" s="297"/>
      <c r="BL74" s="277"/>
      <c r="BM74" s="246">
        <f t="shared" ref="BM74:BM76" si="187">+(BK74+(BK74*BL74))*BI74</f>
        <v>0</v>
      </c>
      <c r="BN74" s="247" t="s">
        <v>1216</v>
      </c>
      <c r="BO74" s="248"/>
      <c r="BP74" s="309"/>
      <c r="BQ74" s="275">
        <v>1</v>
      </c>
      <c r="BR74" s="296" t="s">
        <v>401</v>
      </c>
      <c r="BS74" s="297"/>
      <c r="BT74" s="277"/>
      <c r="BU74" s="246">
        <f t="shared" ref="BU74:BU76" si="188">+(BS74+(BS74*BT74))*BQ74</f>
        <v>0</v>
      </c>
      <c r="BV74" s="247" t="s">
        <v>1216</v>
      </c>
      <c r="BW74" s="248"/>
      <c r="BX74" s="309" t="s">
        <v>1498</v>
      </c>
      <c r="BY74" s="275">
        <v>1</v>
      </c>
      <c r="BZ74" s="296" t="s">
        <v>401</v>
      </c>
      <c r="CA74" s="297">
        <v>3963915</v>
      </c>
      <c r="CB74" s="277">
        <v>0</v>
      </c>
      <c r="CC74" s="246">
        <f t="shared" ref="CC74:CC76" si="189">+(CA74+(CA74*CB74))*BY74</f>
        <v>3963915</v>
      </c>
      <c r="CD74" s="247" t="s">
        <v>402</v>
      </c>
      <c r="CE74" s="248"/>
      <c r="CF74" s="309"/>
      <c r="CG74" s="275">
        <v>1</v>
      </c>
      <c r="CH74" s="296" t="s">
        <v>401</v>
      </c>
      <c r="CI74" s="297"/>
      <c r="CJ74" s="277"/>
      <c r="CK74" s="246">
        <f t="shared" ref="CK74:CK76" si="190">+(CI74+(CI74*CJ74))*CG74</f>
        <v>0</v>
      </c>
      <c r="CL74" s="247" t="s">
        <v>1216</v>
      </c>
      <c r="CM74" s="248"/>
      <c r="CN74" s="309" t="s">
        <v>1297</v>
      </c>
      <c r="CO74" s="275">
        <v>1</v>
      </c>
      <c r="CP74" s="296" t="s">
        <v>401</v>
      </c>
      <c r="CQ74" s="297">
        <v>1954150</v>
      </c>
      <c r="CR74" s="277"/>
      <c r="CS74" s="246">
        <f t="shared" ref="CS74:CS76" si="191">+(CQ74+(CQ74*CR74))*CO74</f>
        <v>1954150</v>
      </c>
      <c r="CT74" s="247" t="s">
        <v>402</v>
      </c>
      <c r="CU74" s="248"/>
      <c r="CV74" s="309" t="s">
        <v>1290</v>
      </c>
      <c r="CW74" s="275">
        <v>1</v>
      </c>
      <c r="CX74" s="296" t="s">
        <v>401</v>
      </c>
      <c r="CY74" s="297">
        <v>3350000</v>
      </c>
      <c r="CZ74" s="277">
        <v>0</v>
      </c>
      <c r="DA74" s="246">
        <f t="shared" ref="DA74:DA76" si="192">+(CY74+(CY74*CZ74))*CW74</f>
        <v>3350000</v>
      </c>
      <c r="DB74" s="247" t="s">
        <v>402</v>
      </c>
      <c r="DC74" s="248"/>
      <c r="DD74" s="309" t="s">
        <v>1503</v>
      </c>
      <c r="DE74" s="275">
        <v>1</v>
      </c>
      <c r="DF74" s="296" t="s">
        <v>401</v>
      </c>
      <c r="DG74" s="297">
        <v>1555400</v>
      </c>
      <c r="DH74" s="277"/>
      <c r="DI74" s="246">
        <f t="shared" ref="DI74:DI76" si="193">+(DG74+(DG74*DH74))*DE74</f>
        <v>1555400</v>
      </c>
      <c r="DJ74" s="249" t="s">
        <v>1218</v>
      </c>
      <c r="DK74" s="250" t="s">
        <v>1500</v>
      </c>
      <c r="DL74" s="309" t="s">
        <v>1487</v>
      </c>
      <c r="DM74" s="275">
        <v>1</v>
      </c>
      <c r="DN74" s="296" t="s">
        <v>401</v>
      </c>
      <c r="DO74" s="297">
        <v>1800000</v>
      </c>
      <c r="DP74" s="277"/>
      <c r="DQ74" s="246">
        <f t="shared" ref="DQ74:DQ76" si="194">+(DO74+(DO74*DP74))*DM74</f>
        <v>1800000</v>
      </c>
      <c r="DR74" s="247" t="s">
        <v>402</v>
      </c>
      <c r="DS74" s="248"/>
      <c r="DT74" s="309"/>
      <c r="DU74" s="275">
        <v>1</v>
      </c>
      <c r="DV74" s="296" t="s">
        <v>401</v>
      </c>
      <c r="DW74" s="297"/>
      <c r="DX74" s="277"/>
      <c r="DY74" s="246">
        <f t="shared" ref="DY74:DY76" si="195">+(DW74+(DW74*DX74))*DU74</f>
        <v>0</v>
      </c>
      <c r="DZ74" s="247" t="s">
        <v>1216</v>
      </c>
      <c r="EA74" s="248"/>
      <c r="EB74" s="309" t="s">
        <v>1257</v>
      </c>
      <c r="EC74" s="275">
        <v>1</v>
      </c>
      <c r="ED74" s="296" t="s">
        <v>401</v>
      </c>
      <c r="EE74" s="297">
        <v>733928.88760180888</v>
      </c>
      <c r="EF74" s="277">
        <v>0</v>
      </c>
      <c r="EG74" s="246">
        <f t="shared" ref="EG74:EG76" si="196">+(EE74+(EE74*EF74))*EC74</f>
        <v>733928.88760180888</v>
      </c>
      <c r="EH74" s="247" t="s">
        <v>402</v>
      </c>
      <c r="EI74" s="248"/>
      <c r="EJ74" s="309" t="s">
        <v>1288</v>
      </c>
      <c r="EK74" s="275">
        <v>1</v>
      </c>
      <c r="EL74" s="296" t="s">
        <v>401</v>
      </c>
      <c r="EM74" s="297">
        <v>2245012</v>
      </c>
      <c r="EN74" s="277">
        <v>0</v>
      </c>
      <c r="EO74" s="246">
        <f t="shared" ref="EO74:EO76" si="197">+(EM74+(EM74*EN74))*EK74</f>
        <v>2245012</v>
      </c>
      <c r="EP74" s="247" t="s">
        <v>402</v>
      </c>
      <c r="EQ74" s="248"/>
      <c r="ER74" s="309" t="s">
        <v>1289</v>
      </c>
      <c r="ES74" s="275">
        <v>1</v>
      </c>
      <c r="ET74" s="296" t="s">
        <v>401</v>
      </c>
      <c r="EU74" s="297">
        <v>2535500</v>
      </c>
      <c r="EV74" s="277"/>
      <c r="EW74" s="246">
        <f t="shared" ref="EW74:EW76" si="198">+(EU74+(EU74*EV74))*ES74</f>
        <v>2535500</v>
      </c>
      <c r="EX74" s="249" t="s">
        <v>402</v>
      </c>
      <c r="EY74" s="248"/>
      <c r="EZ74" s="309"/>
      <c r="FA74" s="275">
        <v>1</v>
      </c>
      <c r="FB74" s="296" t="s">
        <v>401</v>
      </c>
      <c r="FC74" s="297"/>
      <c r="FD74" s="277"/>
      <c r="FE74" s="246">
        <f t="shared" ref="FE74:FE76" si="199">+(FC74+(FC74*FD74))*FA74</f>
        <v>0</v>
      </c>
      <c r="FF74" s="247" t="s">
        <v>1216</v>
      </c>
      <c r="FG74" s="248"/>
    </row>
    <row r="75" spans="1:163" ht="37.5" customHeight="1">
      <c r="A75" s="128"/>
      <c r="B75" s="123">
        <v>2</v>
      </c>
      <c r="C75" s="122" t="s">
        <v>600</v>
      </c>
      <c r="D75" s="268" t="s">
        <v>1486</v>
      </c>
      <c r="E75" s="275">
        <v>1</v>
      </c>
      <c r="F75" s="296" t="s">
        <v>401</v>
      </c>
      <c r="G75" s="308">
        <v>63000</v>
      </c>
      <c r="H75" s="277"/>
      <c r="I75" s="246">
        <f t="shared" si="180"/>
        <v>63000</v>
      </c>
      <c r="J75" s="479"/>
      <c r="K75" s="480"/>
      <c r="L75" s="309" t="s">
        <v>1299</v>
      </c>
      <c r="M75" s="275">
        <v>1</v>
      </c>
      <c r="N75" s="296" t="s">
        <v>401</v>
      </c>
      <c r="O75" s="297">
        <v>80275</v>
      </c>
      <c r="P75" s="277">
        <v>0</v>
      </c>
      <c r="Q75" s="246">
        <f t="shared" si="181"/>
        <v>80275</v>
      </c>
      <c r="R75" s="479"/>
      <c r="S75" s="480"/>
      <c r="T75" s="306" t="s">
        <v>1301</v>
      </c>
      <c r="U75" s="275">
        <v>1</v>
      </c>
      <c r="V75" s="296" t="s">
        <v>401</v>
      </c>
      <c r="W75" s="251">
        <v>93000</v>
      </c>
      <c r="X75" s="245">
        <v>0</v>
      </c>
      <c r="Y75" s="246">
        <f t="shared" si="182"/>
        <v>93000</v>
      </c>
      <c r="Z75" s="479"/>
      <c r="AA75" s="480"/>
      <c r="AB75" s="309"/>
      <c r="AC75" s="275">
        <v>1</v>
      </c>
      <c r="AD75" s="296" t="s">
        <v>401</v>
      </c>
      <c r="AE75" s="297"/>
      <c r="AF75" s="277"/>
      <c r="AG75" s="246">
        <f t="shared" si="183"/>
        <v>0</v>
      </c>
      <c r="AH75" s="479"/>
      <c r="AI75" s="480"/>
      <c r="AJ75" s="309"/>
      <c r="AK75" s="275">
        <v>1</v>
      </c>
      <c r="AL75" s="296" t="s">
        <v>401</v>
      </c>
      <c r="AM75" s="297"/>
      <c r="AN75" s="277"/>
      <c r="AO75" s="246">
        <f t="shared" si="184"/>
        <v>0</v>
      </c>
      <c r="AP75" s="479"/>
      <c r="AQ75" s="480"/>
      <c r="AR75" s="309" t="s">
        <v>1291</v>
      </c>
      <c r="AS75" s="275">
        <v>1</v>
      </c>
      <c r="AT75" s="296" t="s">
        <v>401</v>
      </c>
      <c r="AU75" s="297">
        <v>85402.248749999999</v>
      </c>
      <c r="AV75" s="277"/>
      <c r="AW75" s="246">
        <f t="shared" si="185"/>
        <v>85402.248749999999</v>
      </c>
      <c r="AX75" s="479"/>
      <c r="AY75" s="480"/>
      <c r="AZ75" s="309"/>
      <c r="BA75" s="275">
        <v>1</v>
      </c>
      <c r="BB75" s="296" t="s">
        <v>401</v>
      </c>
      <c r="BC75" s="297"/>
      <c r="BD75" s="277"/>
      <c r="BE75" s="246">
        <f t="shared" si="186"/>
        <v>0</v>
      </c>
      <c r="BF75" s="479"/>
      <c r="BG75" s="480"/>
      <c r="BH75" s="309"/>
      <c r="BI75" s="275">
        <v>1</v>
      </c>
      <c r="BJ75" s="296" t="s">
        <v>401</v>
      </c>
      <c r="BK75" s="297"/>
      <c r="BL75" s="277"/>
      <c r="BM75" s="246">
        <f t="shared" si="187"/>
        <v>0</v>
      </c>
      <c r="BN75" s="479"/>
      <c r="BO75" s="480"/>
      <c r="BP75" s="309"/>
      <c r="BQ75" s="275">
        <v>1</v>
      </c>
      <c r="BR75" s="296" t="s">
        <v>401</v>
      </c>
      <c r="BS75" s="297"/>
      <c r="BT75" s="277"/>
      <c r="BU75" s="246">
        <f t="shared" si="188"/>
        <v>0</v>
      </c>
      <c r="BV75" s="479"/>
      <c r="BW75" s="480"/>
      <c r="BX75" s="309" t="s">
        <v>1498</v>
      </c>
      <c r="BY75" s="275">
        <v>1</v>
      </c>
      <c r="BZ75" s="296" t="s">
        <v>401</v>
      </c>
      <c r="CA75" s="297">
        <v>84585</v>
      </c>
      <c r="CB75" s="277">
        <v>0</v>
      </c>
      <c r="CC75" s="246">
        <f t="shared" si="189"/>
        <v>84585</v>
      </c>
      <c r="CD75" s="479"/>
      <c r="CE75" s="480"/>
      <c r="CF75" s="309"/>
      <c r="CG75" s="275">
        <v>1</v>
      </c>
      <c r="CH75" s="296" t="s">
        <v>401</v>
      </c>
      <c r="CI75" s="297"/>
      <c r="CJ75" s="277"/>
      <c r="CK75" s="246">
        <f t="shared" si="190"/>
        <v>0</v>
      </c>
      <c r="CL75" s="479"/>
      <c r="CM75" s="480"/>
      <c r="CN75" s="309" t="s">
        <v>1293</v>
      </c>
      <c r="CO75" s="275">
        <v>1</v>
      </c>
      <c r="CP75" s="296" t="s">
        <v>401</v>
      </c>
      <c r="CQ75" s="297">
        <v>67150</v>
      </c>
      <c r="CR75" s="277"/>
      <c r="CS75" s="246">
        <f t="shared" si="191"/>
        <v>67150</v>
      </c>
      <c r="CT75" s="479"/>
      <c r="CU75" s="480"/>
      <c r="CV75" s="309" t="s">
        <v>1290</v>
      </c>
      <c r="CW75" s="275">
        <v>1</v>
      </c>
      <c r="CX75" s="296" t="s">
        <v>401</v>
      </c>
      <c r="CY75" s="297">
        <v>90000</v>
      </c>
      <c r="CZ75" s="277">
        <v>0</v>
      </c>
      <c r="DA75" s="246">
        <f t="shared" si="192"/>
        <v>90000</v>
      </c>
      <c r="DB75" s="479"/>
      <c r="DC75" s="480"/>
      <c r="DD75" s="309" t="s">
        <v>1503</v>
      </c>
      <c r="DE75" s="275">
        <v>1</v>
      </c>
      <c r="DF75" s="296" t="s">
        <v>401</v>
      </c>
      <c r="DG75" s="297">
        <v>35553</v>
      </c>
      <c r="DH75" s="277"/>
      <c r="DI75" s="246">
        <f t="shared" si="193"/>
        <v>35553</v>
      </c>
      <c r="DJ75" s="479"/>
      <c r="DK75" s="480"/>
      <c r="DL75" s="309" t="s">
        <v>1487</v>
      </c>
      <c r="DM75" s="275">
        <v>1</v>
      </c>
      <c r="DN75" s="296" t="s">
        <v>401</v>
      </c>
      <c r="DO75" s="297">
        <v>85000</v>
      </c>
      <c r="DP75" s="277"/>
      <c r="DQ75" s="246">
        <f t="shared" si="194"/>
        <v>85000</v>
      </c>
      <c r="DR75" s="479"/>
      <c r="DS75" s="480"/>
      <c r="DT75" s="309"/>
      <c r="DU75" s="275">
        <v>1</v>
      </c>
      <c r="DV75" s="296" t="s">
        <v>401</v>
      </c>
      <c r="DW75" s="297"/>
      <c r="DX75" s="277"/>
      <c r="DY75" s="246">
        <f t="shared" si="195"/>
        <v>0</v>
      </c>
      <c r="DZ75" s="479"/>
      <c r="EA75" s="480"/>
      <c r="EB75" s="309" t="s">
        <v>1257</v>
      </c>
      <c r="EC75" s="275">
        <v>1</v>
      </c>
      <c r="ED75" s="296" t="s">
        <v>401</v>
      </c>
      <c r="EE75" s="297">
        <v>35000</v>
      </c>
      <c r="EF75" s="277">
        <v>0</v>
      </c>
      <c r="EG75" s="246">
        <f t="shared" si="196"/>
        <v>35000</v>
      </c>
      <c r="EH75" s="479"/>
      <c r="EI75" s="480"/>
      <c r="EJ75" s="309" t="s">
        <v>1288</v>
      </c>
      <c r="EK75" s="275">
        <v>1</v>
      </c>
      <c r="EL75" s="296" t="s">
        <v>401</v>
      </c>
      <c r="EM75" s="297">
        <v>50142</v>
      </c>
      <c r="EN75" s="277">
        <v>0</v>
      </c>
      <c r="EO75" s="246">
        <f t="shared" si="197"/>
        <v>50142</v>
      </c>
      <c r="EP75" s="479"/>
      <c r="EQ75" s="480"/>
      <c r="ER75" s="309" t="s">
        <v>1289</v>
      </c>
      <c r="ES75" s="275">
        <v>1</v>
      </c>
      <c r="ET75" s="296" t="s">
        <v>401</v>
      </c>
      <c r="EU75" s="297">
        <v>166032</v>
      </c>
      <c r="EV75" s="277"/>
      <c r="EW75" s="246">
        <f t="shared" si="198"/>
        <v>166032</v>
      </c>
      <c r="EX75" s="479"/>
      <c r="EY75" s="480"/>
      <c r="EZ75" s="309"/>
      <c r="FA75" s="275">
        <v>1</v>
      </c>
      <c r="FB75" s="296" t="s">
        <v>401</v>
      </c>
      <c r="FC75" s="297"/>
      <c r="FD75" s="277"/>
      <c r="FE75" s="246">
        <f t="shared" si="199"/>
        <v>0</v>
      </c>
      <c r="FF75" s="479"/>
      <c r="FG75" s="480"/>
    </row>
    <row r="76" spans="1:163" ht="37.5" customHeight="1">
      <c r="A76" s="128"/>
      <c r="B76" s="123">
        <v>3</v>
      </c>
      <c r="C76" s="122" t="s">
        <v>620</v>
      </c>
      <c r="D76" s="268" t="s">
        <v>1486</v>
      </c>
      <c r="E76" s="275">
        <v>1</v>
      </c>
      <c r="F76" s="296" t="s">
        <v>401</v>
      </c>
      <c r="G76" s="308">
        <v>197000</v>
      </c>
      <c r="H76" s="277"/>
      <c r="I76" s="246">
        <f t="shared" si="180"/>
        <v>197000</v>
      </c>
      <c r="J76" s="479"/>
      <c r="K76" s="480"/>
      <c r="L76" s="309" t="s">
        <v>1299</v>
      </c>
      <c r="M76" s="275">
        <v>1</v>
      </c>
      <c r="N76" s="296" t="s">
        <v>401</v>
      </c>
      <c r="O76" s="297">
        <v>129675</v>
      </c>
      <c r="P76" s="277">
        <v>0</v>
      </c>
      <c r="Q76" s="246">
        <f t="shared" si="181"/>
        <v>129675</v>
      </c>
      <c r="R76" s="479"/>
      <c r="S76" s="480"/>
      <c r="T76" s="306" t="s">
        <v>1301</v>
      </c>
      <c r="U76" s="275">
        <v>1</v>
      </c>
      <c r="V76" s="296" t="s">
        <v>401</v>
      </c>
      <c r="W76" s="251">
        <v>150000</v>
      </c>
      <c r="X76" s="245">
        <v>0</v>
      </c>
      <c r="Y76" s="246">
        <f t="shared" si="182"/>
        <v>150000</v>
      </c>
      <c r="Z76" s="479"/>
      <c r="AA76" s="480"/>
      <c r="AB76" s="309"/>
      <c r="AC76" s="275">
        <v>1</v>
      </c>
      <c r="AD76" s="296" t="s">
        <v>401</v>
      </c>
      <c r="AE76" s="297"/>
      <c r="AF76" s="277"/>
      <c r="AG76" s="246">
        <f t="shared" si="183"/>
        <v>0</v>
      </c>
      <c r="AH76" s="479"/>
      <c r="AI76" s="480"/>
      <c r="AJ76" s="309"/>
      <c r="AK76" s="275">
        <v>1</v>
      </c>
      <c r="AL76" s="296" t="s">
        <v>401</v>
      </c>
      <c r="AM76" s="297"/>
      <c r="AN76" s="277"/>
      <c r="AO76" s="246">
        <f t="shared" si="184"/>
        <v>0</v>
      </c>
      <c r="AP76" s="479"/>
      <c r="AQ76" s="480"/>
      <c r="AR76" s="309" t="s">
        <v>1291</v>
      </c>
      <c r="AS76" s="275">
        <v>1</v>
      </c>
      <c r="AT76" s="296" t="s">
        <v>401</v>
      </c>
      <c r="AU76" s="297">
        <v>192843.78750000001</v>
      </c>
      <c r="AV76" s="277"/>
      <c r="AW76" s="246">
        <f t="shared" si="185"/>
        <v>192843.78750000001</v>
      </c>
      <c r="AX76" s="479"/>
      <c r="AY76" s="480"/>
      <c r="AZ76" s="309"/>
      <c r="BA76" s="275">
        <v>1</v>
      </c>
      <c r="BB76" s="296" t="s">
        <v>401</v>
      </c>
      <c r="BC76" s="297"/>
      <c r="BD76" s="277"/>
      <c r="BE76" s="246">
        <f t="shared" si="186"/>
        <v>0</v>
      </c>
      <c r="BF76" s="479"/>
      <c r="BG76" s="480"/>
      <c r="BH76" s="309"/>
      <c r="BI76" s="275">
        <v>1</v>
      </c>
      <c r="BJ76" s="296" t="s">
        <v>401</v>
      </c>
      <c r="BK76" s="297"/>
      <c r="BL76" s="277"/>
      <c r="BM76" s="246">
        <f t="shared" si="187"/>
        <v>0</v>
      </c>
      <c r="BN76" s="479"/>
      <c r="BO76" s="480"/>
      <c r="BP76" s="309"/>
      <c r="BQ76" s="275">
        <v>1</v>
      </c>
      <c r="BR76" s="296" t="s">
        <v>401</v>
      </c>
      <c r="BS76" s="297"/>
      <c r="BT76" s="277"/>
      <c r="BU76" s="246">
        <f t="shared" si="188"/>
        <v>0</v>
      </c>
      <c r="BV76" s="479"/>
      <c r="BW76" s="480"/>
      <c r="BX76" s="309" t="s">
        <v>1498</v>
      </c>
      <c r="BY76" s="275">
        <v>1</v>
      </c>
      <c r="BZ76" s="296" t="s">
        <v>401</v>
      </c>
      <c r="CA76" s="297">
        <v>84585</v>
      </c>
      <c r="CB76" s="277">
        <v>0</v>
      </c>
      <c r="CC76" s="246">
        <f t="shared" si="189"/>
        <v>84585</v>
      </c>
      <c r="CD76" s="479"/>
      <c r="CE76" s="480"/>
      <c r="CF76" s="309"/>
      <c r="CG76" s="275">
        <v>1</v>
      </c>
      <c r="CH76" s="296" t="s">
        <v>401</v>
      </c>
      <c r="CI76" s="297"/>
      <c r="CJ76" s="277"/>
      <c r="CK76" s="246">
        <f t="shared" si="190"/>
        <v>0</v>
      </c>
      <c r="CL76" s="479"/>
      <c r="CM76" s="480"/>
      <c r="CN76" s="309" t="s">
        <v>1297</v>
      </c>
      <c r="CO76" s="275">
        <v>1</v>
      </c>
      <c r="CP76" s="296" t="s">
        <v>401</v>
      </c>
      <c r="CQ76" s="297">
        <v>220150</v>
      </c>
      <c r="CR76" s="277"/>
      <c r="CS76" s="246">
        <f t="shared" si="191"/>
        <v>220150</v>
      </c>
      <c r="CT76" s="479"/>
      <c r="CU76" s="480"/>
      <c r="CV76" s="309" t="s">
        <v>1290</v>
      </c>
      <c r="CW76" s="275">
        <v>1</v>
      </c>
      <c r="CX76" s="296" t="s">
        <v>401</v>
      </c>
      <c r="CY76" s="297">
        <v>250000</v>
      </c>
      <c r="CZ76" s="277">
        <v>0</v>
      </c>
      <c r="DA76" s="246">
        <f t="shared" si="192"/>
        <v>250000</v>
      </c>
      <c r="DB76" s="479"/>
      <c r="DC76" s="480"/>
      <c r="DD76" s="309" t="s">
        <v>1503</v>
      </c>
      <c r="DE76" s="275">
        <v>1</v>
      </c>
      <c r="DF76" s="296" t="s">
        <v>401</v>
      </c>
      <c r="DG76" s="297">
        <v>133321</v>
      </c>
      <c r="DH76" s="277"/>
      <c r="DI76" s="246">
        <f t="shared" si="193"/>
        <v>133321</v>
      </c>
      <c r="DJ76" s="479"/>
      <c r="DK76" s="480"/>
      <c r="DL76" s="309" t="s">
        <v>1487</v>
      </c>
      <c r="DM76" s="275">
        <v>1</v>
      </c>
      <c r="DN76" s="296" t="s">
        <v>401</v>
      </c>
      <c r="DO76" s="297">
        <v>71000</v>
      </c>
      <c r="DP76" s="277"/>
      <c r="DQ76" s="246">
        <f t="shared" si="194"/>
        <v>71000</v>
      </c>
      <c r="DR76" s="479"/>
      <c r="DS76" s="480"/>
      <c r="DT76" s="309"/>
      <c r="DU76" s="275">
        <v>1</v>
      </c>
      <c r="DV76" s="296" t="s">
        <v>401</v>
      </c>
      <c r="DW76" s="297"/>
      <c r="DX76" s="277"/>
      <c r="DY76" s="246">
        <f t="shared" si="195"/>
        <v>0</v>
      </c>
      <c r="DZ76" s="479"/>
      <c r="EA76" s="480"/>
      <c r="EB76" s="309" t="s">
        <v>1257</v>
      </c>
      <c r="EC76" s="275">
        <v>1</v>
      </c>
      <c r="ED76" s="296" t="s">
        <v>401</v>
      </c>
      <c r="EE76" s="297">
        <v>77621</v>
      </c>
      <c r="EF76" s="277">
        <v>0</v>
      </c>
      <c r="EG76" s="246">
        <f t="shared" si="196"/>
        <v>77621</v>
      </c>
      <c r="EH76" s="479"/>
      <c r="EI76" s="480"/>
      <c r="EJ76" s="309" t="s">
        <v>1288</v>
      </c>
      <c r="EK76" s="275">
        <v>1</v>
      </c>
      <c r="EL76" s="296" t="s">
        <v>401</v>
      </c>
      <c r="EM76" s="297">
        <v>172080</v>
      </c>
      <c r="EN76" s="277">
        <v>0</v>
      </c>
      <c r="EO76" s="246">
        <f t="shared" si="197"/>
        <v>172080</v>
      </c>
      <c r="EP76" s="479"/>
      <c r="EQ76" s="480"/>
      <c r="ER76" s="309" t="s">
        <v>1289</v>
      </c>
      <c r="ES76" s="275">
        <v>1</v>
      </c>
      <c r="ET76" s="296" t="s">
        <v>401</v>
      </c>
      <c r="EU76" s="297">
        <v>166032</v>
      </c>
      <c r="EV76" s="277"/>
      <c r="EW76" s="246">
        <f t="shared" si="198"/>
        <v>166032</v>
      </c>
      <c r="EX76" s="479"/>
      <c r="EY76" s="480"/>
      <c r="EZ76" s="309"/>
      <c r="FA76" s="275">
        <v>1</v>
      </c>
      <c r="FB76" s="296" t="s">
        <v>401</v>
      </c>
      <c r="FC76" s="297"/>
      <c r="FD76" s="277"/>
      <c r="FE76" s="246">
        <f t="shared" si="199"/>
        <v>0</v>
      </c>
      <c r="FF76" s="479"/>
      <c r="FG76" s="480"/>
    </row>
    <row r="77" spans="1:163" ht="37.5" customHeight="1">
      <c r="A77" s="128"/>
      <c r="B77" s="54"/>
      <c r="C77" s="55" t="s">
        <v>408</v>
      </c>
      <c r="D77" s="629"/>
      <c r="E77" s="749"/>
      <c r="F77" s="749"/>
      <c r="G77" s="630"/>
      <c r="H77" s="631"/>
      <c r="I77" s="632">
        <f>SUM(I74:I76)</f>
        <v>2450000</v>
      </c>
      <c r="J77" s="479"/>
      <c r="K77" s="480"/>
      <c r="L77" s="629"/>
      <c r="M77" s="749"/>
      <c r="N77" s="749"/>
      <c r="O77" s="630"/>
      <c r="P77" s="631"/>
      <c r="Q77" s="632">
        <f>SUM(Q74:Q76)</f>
        <v>1827800</v>
      </c>
      <c r="R77" s="479"/>
      <c r="S77" s="480"/>
      <c r="T77" s="629"/>
      <c r="U77" s="749"/>
      <c r="V77" s="749"/>
      <c r="W77" s="630"/>
      <c r="X77" s="631"/>
      <c r="Y77" s="632">
        <f>SUM(Y74:Y76)</f>
        <v>1193000</v>
      </c>
      <c r="Z77" s="479"/>
      <c r="AA77" s="480"/>
      <c r="AB77" s="629"/>
      <c r="AC77" s="749"/>
      <c r="AD77" s="749"/>
      <c r="AE77" s="630"/>
      <c r="AF77" s="631"/>
      <c r="AG77" s="632">
        <f>SUM(AG74:AG76)</f>
        <v>0</v>
      </c>
      <c r="AH77" s="479"/>
      <c r="AI77" s="480"/>
      <c r="AJ77" s="629"/>
      <c r="AK77" s="749"/>
      <c r="AL77" s="749"/>
      <c r="AM77" s="630"/>
      <c r="AN77" s="631"/>
      <c r="AO77" s="632">
        <f>SUM(AO74:AO76)</f>
        <v>0</v>
      </c>
      <c r="AP77" s="479"/>
      <c r="AQ77" s="480"/>
      <c r="AR77" s="629"/>
      <c r="AS77" s="749"/>
      <c r="AT77" s="749"/>
      <c r="AU77" s="630"/>
      <c r="AV77" s="631"/>
      <c r="AW77" s="632">
        <f>SUM(AW74:AW76)</f>
        <v>1895811.9862500001</v>
      </c>
      <c r="AX77" s="479"/>
      <c r="AY77" s="480"/>
      <c r="AZ77" s="629"/>
      <c r="BA77" s="749"/>
      <c r="BB77" s="749"/>
      <c r="BC77" s="630"/>
      <c r="BD77" s="631"/>
      <c r="BE77" s="632">
        <f>SUM(BE74:BE76)</f>
        <v>0</v>
      </c>
      <c r="BF77" s="479"/>
      <c r="BG77" s="480"/>
      <c r="BH77" s="629"/>
      <c r="BI77" s="749"/>
      <c r="BJ77" s="749"/>
      <c r="BK77" s="630"/>
      <c r="BL77" s="631"/>
      <c r="BM77" s="632">
        <f>SUM(BM74:BM76)</f>
        <v>0</v>
      </c>
      <c r="BN77" s="479"/>
      <c r="BO77" s="480"/>
      <c r="BP77" s="629"/>
      <c r="BQ77" s="749"/>
      <c r="BR77" s="749"/>
      <c r="BS77" s="630"/>
      <c r="BT77" s="631"/>
      <c r="BU77" s="632">
        <f>SUM(BU74:BU76)</f>
        <v>0</v>
      </c>
      <c r="BV77" s="479"/>
      <c r="BW77" s="480"/>
      <c r="BX77" s="629"/>
      <c r="BY77" s="749"/>
      <c r="BZ77" s="749"/>
      <c r="CA77" s="630"/>
      <c r="CB77" s="631"/>
      <c r="CC77" s="632">
        <f>SUM(CC74:CC76)</f>
        <v>4133085</v>
      </c>
      <c r="CD77" s="479"/>
      <c r="CE77" s="480"/>
      <c r="CF77" s="629"/>
      <c r="CG77" s="749"/>
      <c r="CH77" s="749"/>
      <c r="CI77" s="630"/>
      <c r="CJ77" s="631"/>
      <c r="CK77" s="632">
        <f>SUM(CK74:CK76)</f>
        <v>0</v>
      </c>
      <c r="CL77" s="479"/>
      <c r="CM77" s="480"/>
      <c r="CN77" s="629"/>
      <c r="CO77" s="749"/>
      <c r="CP77" s="749"/>
      <c r="CQ77" s="630"/>
      <c r="CR77" s="631"/>
      <c r="CS77" s="632">
        <f>SUM(CS74:CS76)</f>
        <v>2241450</v>
      </c>
      <c r="CT77" s="479"/>
      <c r="CU77" s="480"/>
      <c r="CV77" s="629"/>
      <c r="CW77" s="749"/>
      <c r="CX77" s="749"/>
      <c r="CY77" s="630"/>
      <c r="CZ77" s="631"/>
      <c r="DA77" s="632">
        <f>SUM(DA74:DA76)</f>
        <v>3690000</v>
      </c>
      <c r="DB77" s="479"/>
      <c r="DC77" s="480"/>
      <c r="DD77" s="629"/>
      <c r="DE77" s="749"/>
      <c r="DF77" s="749"/>
      <c r="DG77" s="630"/>
      <c r="DH77" s="631"/>
      <c r="DI77" s="632">
        <f>SUM(DI74:DI76)</f>
        <v>1724274</v>
      </c>
      <c r="DJ77" s="479"/>
      <c r="DK77" s="480"/>
      <c r="DL77" s="629"/>
      <c r="DM77" s="749"/>
      <c r="DN77" s="749"/>
      <c r="DO77" s="630"/>
      <c r="DP77" s="631"/>
      <c r="DQ77" s="632">
        <f>SUM(DQ74:DQ76)</f>
        <v>1956000</v>
      </c>
      <c r="DR77" s="479"/>
      <c r="DS77" s="480"/>
      <c r="DT77" s="629"/>
      <c r="DU77" s="749"/>
      <c r="DV77" s="749"/>
      <c r="DW77" s="630"/>
      <c r="DX77" s="631"/>
      <c r="DY77" s="632">
        <f>SUM(DY74:DY76)</f>
        <v>0</v>
      </c>
      <c r="DZ77" s="479"/>
      <c r="EA77" s="480"/>
      <c r="EB77" s="629"/>
      <c r="EC77" s="749"/>
      <c r="ED77" s="749"/>
      <c r="EE77" s="630"/>
      <c r="EF77" s="631"/>
      <c r="EG77" s="632">
        <f>SUM(EG74:EG76)</f>
        <v>846549.88760180888</v>
      </c>
      <c r="EH77" s="479"/>
      <c r="EI77" s="480"/>
      <c r="EJ77" s="629"/>
      <c r="EK77" s="749"/>
      <c r="EL77" s="749"/>
      <c r="EM77" s="630"/>
      <c r="EN77" s="631"/>
      <c r="EO77" s="632">
        <f>SUM(EO74:EO76)</f>
        <v>2467234</v>
      </c>
      <c r="EP77" s="479"/>
      <c r="EQ77" s="480"/>
      <c r="ER77" s="629"/>
      <c r="ES77" s="749"/>
      <c r="ET77" s="749"/>
      <c r="EU77" s="630"/>
      <c r="EV77" s="631"/>
      <c r="EW77" s="632">
        <f>SUM(EW74:EW76)</f>
        <v>2867564</v>
      </c>
      <c r="EX77" s="479"/>
      <c r="EY77" s="480"/>
      <c r="EZ77" s="629"/>
      <c r="FA77" s="749"/>
      <c r="FB77" s="749"/>
      <c r="FC77" s="630"/>
      <c r="FD77" s="631"/>
      <c r="FE77" s="632">
        <f>SUM(FE74:FE76)</f>
        <v>0</v>
      </c>
      <c r="FF77" s="479"/>
      <c r="FG77" s="480"/>
    </row>
    <row r="78" spans="1:163" ht="37.5" customHeight="1" thickBot="1">
      <c r="A78" s="42"/>
      <c r="B78" s="143" t="s">
        <v>94</v>
      </c>
      <c r="C78" s="126"/>
      <c r="D78" s="640"/>
      <c r="E78" s="475"/>
      <c r="F78" s="475"/>
      <c r="G78" s="646"/>
      <c r="H78" s="642"/>
      <c r="I78" s="643"/>
      <c r="J78" s="479"/>
      <c r="K78" s="480"/>
      <c r="L78" s="640"/>
      <c r="M78" s="475"/>
      <c r="N78" s="475"/>
      <c r="O78" s="646"/>
      <c r="P78" s="642"/>
      <c r="Q78" s="643"/>
      <c r="R78" s="479"/>
      <c r="S78" s="480"/>
      <c r="T78" s="640"/>
      <c r="U78" s="475"/>
      <c r="V78" s="475"/>
      <c r="W78" s="646"/>
      <c r="X78" s="642"/>
      <c r="Y78" s="643"/>
      <c r="Z78" s="479"/>
      <c r="AA78" s="480"/>
      <c r="AB78" s="640"/>
      <c r="AC78" s="475"/>
      <c r="AD78" s="475"/>
      <c r="AE78" s="646"/>
      <c r="AF78" s="642"/>
      <c r="AG78" s="643"/>
      <c r="AH78" s="479"/>
      <c r="AI78" s="480"/>
      <c r="AJ78" s="640"/>
      <c r="AK78" s="475"/>
      <c r="AL78" s="475"/>
      <c r="AM78" s="646"/>
      <c r="AN78" s="642"/>
      <c r="AO78" s="643"/>
      <c r="AP78" s="479"/>
      <c r="AQ78" s="480"/>
      <c r="AR78" s="640"/>
      <c r="AS78" s="475"/>
      <c r="AT78" s="475"/>
      <c r="AU78" s="646"/>
      <c r="AV78" s="642"/>
      <c r="AW78" s="643"/>
      <c r="AX78" s="479"/>
      <c r="AY78" s="480"/>
      <c r="AZ78" s="640"/>
      <c r="BA78" s="475"/>
      <c r="BB78" s="475"/>
      <c r="BC78" s="646"/>
      <c r="BD78" s="642"/>
      <c r="BE78" s="643"/>
      <c r="BF78" s="479"/>
      <c r="BG78" s="480"/>
      <c r="BH78" s="640"/>
      <c r="BI78" s="475"/>
      <c r="BJ78" s="475"/>
      <c r="BK78" s="646"/>
      <c r="BL78" s="642"/>
      <c r="BM78" s="643"/>
      <c r="BN78" s="479"/>
      <c r="BO78" s="480"/>
      <c r="BP78" s="640"/>
      <c r="BQ78" s="475"/>
      <c r="BR78" s="475"/>
      <c r="BS78" s="646"/>
      <c r="BT78" s="642"/>
      <c r="BU78" s="643"/>
      <c r="BV78" s="479"/>
      <c r="BW78" s="480"/>
      <c r="BX78" s="640"/>
      <c r="BY78" s="475"/>
      <c r="BZ78" s="475"/>
      <c r="CA78" s="646"/>
      <c r="CB78" s="642"/>
      <c r="CC78" s="643"/>
      <c r="CD78" s="479"/>
      <c r="CE78" s="480"/>
      <c r="CF78" s="640"/>
      <c r="CG78" s="475"/>
      <c r="CH78" s="475"/>
      <c r="CI78" s="646"/>
      <c r="CJ78" s="642"/>
      <c r="CK78" s="643"/>
      <c r="CL78" s="479"/>
      <c r="CM78" s="480"/>
      <c r="CN78" s="640"/>
      <c r="CO78" s="475"/>
      <c r="CP78" s="475"/>
      <c r="CQ78" s="646"/>
      <c r="CR78" s="642"/>
      <c r="CS78" s="643"/>
      <c r="CT78" s="479"/>
      <c r="CU78" s="480"/>
      <c r="CV78" s="640"/>
      <c r="CW78" s="475"/>
      <c r="CX78" s="475"/>
      <c r="CY78" s="646"/>
      <c r="CZ78" s="642"/>
      <c r="DA78" s="643"/>
      <c r="DB78" s="479"/>
      <c r="DC78" s="480"/>
      <c r="DD78" s="640"/>
      <c r="DE78" s="475"/>
      <c r="DF78" s="475"/>
      <c r="DG78" s="646"/>
      <c r="DH78" s="642"/>
      <c r="DI78" s="643"/>
      <c r="DJ78" s="479"/>
      <c r="DK78" s="480"/>
      <c r="DL78" s="640"/>
      <c r="DM78" s="475"/>
      <c r="DN78" s="475"/>
      <c r="DO78" s="646"/>
      <c r="DP78" s="642"/>
      <c r="DQ78" s="643"/>
      <c r="DR78" s="479"/>
      <c r="DS78" s="480"/>
      <c r="DT78" s="640"/>
      <c r="DU78" s="475"/>
      <c r="DV78" s="475"/>
      <c r="DW78" s="646"/>
      <c r="DX78" s="642"/>
      <c r="DY78" s="643"/>
      <c r="DZ78" s="479"/>
      <c r="EA78" s="480"/>
      <c r="EB78" s="640"/>
      <c r="EC78" s="475"/>
      <c r="ED78" s="475"/>
      <c r="EE78" s="646"/>
      <c r="EF78" s="642"/>
      <c r="EG78" s="643"/>
      <c r="EH78" s="479"/>
      <c r="EI78" s="480"/>
      <c r="EJ78" s="640"/>
      <c r="EK78" s="475"/>
      <c r="EL78" s="475"/>
      <c r="EM78" s="646"/>
      <c r="EN78" s="642"/>
      <c r="EO78" s="643"/>
      <c r="EP78" s="479"/>
      <c r="EQ78" s="480"/>
      <c r="ER78" s="640"/>
      <c r="ES78" s="475"/>
      <c r="ET78" s="475"/>
      <c r="EU78" s="646"/>
      <c r="EV78" s="642"/>
      <c r="EW78" s="643"/>
      <c r="EX78" s="479"/>
      <c r="EY78" s="480"/>
      <c r="EZ78" s="640"/>
      <c r="FA78" s="475"/>
      <c r="FB78" s="475"/>
      <c r="FC78" s="646"/>
      <c r="FD78" s="642"/>
      <c r="FE78" s="643"/>
      <c r="FF78" s="479"/>
      <c r="FG78" s="480"/>
    </row>
    <row r="79" spans="1:163" ht="37.5" customHeight="1" thickBot="1">
      <c r="A79" s="128"/>
      <c r="B79" s="43" t="s">
        <v>390</v>
      </c>
      <c r="C79" s="44" t="s">
        <v>589</v>
      </c>
      <c r="D79" s="622" t="s">
        <v>392</v>
      </c>
      <c r="E79" s="618" t="s">
        <v>393</v>
      </c>
      <c r="F79" s="263" t="s">
        <v>394</v>
      </c>
      <c r="G79" s="482" t="s">
        <v>395</v>
      </c>
      <c r="H79" s="483" t="s">
        <v>396</v>
      </c>
      <c r="I79" s="484" t="s">
        <v>397</v>
      </c>
      <c r="J79" s="256" t="s">
        <v>398</v>
      </c>
      <c r="K79" s="257" t="s">
        <v>399</v>
      </c>
      <c r="L79" s="622" t="s">
        <v>392</v>
      </c>
      <c r="M79" s="618" t="s">
        <v>393</v>
      </c>
      <c r="N79" s="263" t="s">
        <v>394</v>
      </c>
      <c r="O79" s="482" t="s">
        <v>395</v>
      </c>
      <c r="P79" s="483" t="s">
        <v>396</v>
      </c>
      <c r="Q79" s="484" t="s">
        <v>397</v>
      </c>
      <c r="R79" s="256" t="s">
        <v>398</v>
      </c>
      <c r="S79" s="257" t="s">
        <v>399</v>
      </c>
      <c r="T79" s="622" t="s">
        <v>392</v>
      </c>
      <c r="U79" s="618" t="s">
        <v>393</v>
      </c>
      <c r="V79" s="263" t="s">
        <v>394</v>
      </c>
      <c r="W79" s="482" t="s">
        <v>395</v>
      </c>
      <c r="X79" s="483" t="s">
        <v>396</v>
      </c>
      <c r="Y79" s="484" t="s">
        <v>397</v>
      </c>
      <c r="Z79" s="256" t="s">
        <v>398</v>
      </c>
      <c r="AA79" s="257" t="s">
        <v>399</v>
      </c>
      <c r="AB79" s="622" t="s">
        <v>392</v>
      </c>
      <c r="AC79" s="618" t="s">
        <v>393</v>
      </c>
      <c r="AD79" s="263" t="s">
        <v>394</v>
      </c>
      <c r="AE79" s="482" t="s">
        <v>395</v>
      </c>
      <c r="AF79" s="483" t="s">
        <v>396</v>
      </c>
      <c r="AG79" s="484" t="s">
        <v>397</v>
      </c>
      <c r="AH79" s="256" t="s">
        <v>398</v>
      </c>
      <c r="AI79" s="257" t="s">
        <v>399</v>
      </c>
      <c r="AJ79" s="622" t="s">
        <v>392</v>
      </c>
      <c r="AK79" s="618" t="s">
        <v>393</v>
      </c>
      <c r="AL79" s="263" t="s">
        <v>394</v>
      </c>
      <c r="AM79" s="482" t="s">
        <v>395</v>
      </c>
      <c r="AN79" s="483" t="s">
        <v>396</v>
      </c>
      <c r="AO79" s="484" t="s">
        <v>397</v>
      </c>
      <c r="AP79" s="256" t="s">
        <v>398</v>
      </c>
      <c r="AQ79" s="257" t="s">
        <v>399</v>
      </c>
      <c r="AR79" s="622" t="s">
        <v>392</v>
      </c>
      <c r="AS79" s="618" t="s">
        <v>393</v>
      </c>
      <c r="AT79" s="263" t="s">
        <v>394</v>
      </c>
      <c r="AU79" s="482" t="s">
        <v>395</v>
      </c>
      <c r="AV79" s="483" t="s">
        <v>396</v>
      </c>
      <c r="AW79" s="484" t="s">
        <v>397</v>
      </c>
      <c r="AX79" s="256" t="s">
        <v>398</v>
      </c>
      <c r="AY79" s="257" t="s">
        <v>399</v>
      </c>
      <c r="AZ79" s="622" t="s">
        <v>392</v>
      </c>
      <c r="BA79" s="618" t="s">
        <v>393</v>
      </c>
      <c r="BB79" s="263" t="s">
        <v>394</v>
      </c>
      <c r="BC79" s="482" t="s">
        <v>395</v>
      </c>
      <c r="BD79" s="483" t="s">
        <v>396</v>
      </c>
      <c r="BE79" s="484" t="s">
        <v>397</v>
      </c>
      <c r="BF79" s="256" t="s">
        <v>398</v>
      </c>
      <c r="BG79" s="257" t="s">
        <v>399</v>
      </c>
      <c r="BH79" s="622" t="s">
        <v>392</v>
      </c>
      <c r="BI79" s="618" t="s">
        <v>393</v>
      </c>
      <c r="BJ79" s="263" t="s">
        <v>394</v>
      </c>
      <c r="BK79" s="482" t="s">
        <v>395</v>
      </c>
      <c r="BL79" s="483" t="s">
        <v>396</v>
      </c>
      <c r="BM79" s="484" t="s">
        <v>397</v>
      </c>
      <c r="BN79" s="256" t="s">
        <v>398</v>
      </c>
      <c r="BO79" s="257" t="s">
        <v>399</v>
      </c>
      <c r="BP79" s="622" t="s">
        <v>392</v>
      </c>
      <c r="BQ79" s="618" t="s">
        <v>393</v>
      </c>
      <c r="BR79" s="263" t="s">
        <v>394</v>
      </c>
      <c r="BS79" s="482" t="s">
        <v>395</v>
      </c>
      <c r="BT79" s="483" t="s">
        <v>396</v>
      </c>
      <c r="BU79" s="484" t="s">
        <v>397</v>
      </c>
      <c r="BV79" s="256" t="s">
        <v>398</v>
      </c>
      <c r="BW79" s="257" t="s">
        <v>399</v>
      </c>
      <c r="BX79" s="622" t="s">
        <v>392</v>
      </c>
      <c r="BY79" s="618" t="s">
        <v>393</v>
      </c>
      <c r="BZ79" s="263" t="s">
        <v>394</v>
      </c>
      <c r="CA79" s="482" t="s">
        <v>395</v>
      </c>
      <c r="CB79" s="483" t="s">
        <v>396</v>
      </c>
      <c r="CC79" s="484" t="s">
        <v>397</v>
      </c>
      <c r="CD79" s="256" t="s">
        <v>398</v>
      </c>
      <c r="CE79" s="257" t="s">
        <v>399</v>
      </c>
      <c r="CF79" s="622" t="s">
        <v>392</v>
      </c>
      <c r="CG79" s="618" t="s">
        <v>393</v>
      </c>
      <c r="CH79" s="263" t="s">
        <v>394</v>
      </c>
      <c r="CI79" s="482" t="s">
        <v>395</v>
      </c>
      <c r="CJ79" s="483" t="s">
        <v>396</v>
      </c>
      <c r="CK79" s="484" t="s">
        <v>397</v>
      </c>
      <c r="CL79" s="256" t="s">
        <v>398</v>
      </c>
      <c r="CM79" s="257" t="s">
        <v>399</v>
      </c>
      <c r="CN79" s="622" t="s">
        <v>392</v>
      </c>
      <c r="CO79" s="618" t="s">
        <v>393</v>
      </c>
      <c r="CP79" s="263" t="s">
        <v>394</v>
      </c>
      <c r="CQ79" s="482" t="s">
        <v>395</v>
      </c>
      <c r="CR79" s="483" t="s">
        <v>396</v>
      </c>
      <c r="CS79" s="484" t="s">
        <v>397</v>
      </c>
      <c r="CT79" s="256" t="s">
        <v>398</v>
      </c>
      <c r="CU79" s="257" t="s">
        <v>399</v>
      </c>
      <c r="CV79" s="622" t="s">
        <v>392</v>
      </c>
      <c r="CW79" s="618" t="s">
        <v>393</v>
      </c>
      <c r="CX79" s="263" t="s">
        <v>394</v>
      </c>
      <c r="CY79" s="482" t="s">
        <v>395</v>
      </c>
      <c r="CZ79" s="483" t="s">
        <v>396</v>
      </c>
      <c r="DA79" s="484" t="s">
        <v>397</v>
      </c>
      <c r="DB79" s="256" t="s">
        <v>398</v>
      </c>
      <c r="DC79" s="257" t="s">
        <v>399</v>
      </c>
      <c r="DD79" s="622" t="s">
        <v>392</v>
      </c>
      <c r="DE79" s="618" t="s">
        <v>393</v>
      </c>
      <c r="DF79" s="263" t="s">
        <v>394</v>
      </c>
      <c r="DG79" s="482" t="s">
        <v>395</v>
      </c>
      <c r="DH79" s="483" t="s">
        <v>396</v>
      </c>
      <c r="DI79" s="484" t="s">
        <v>397</v>
      </c>
      <c r="DJ79" s="256" t="s">
        <v>398</v>
      </c>
      <c r="DK79" s="257" t="s">
        <v>399</v>
      </c>
      <c r="DL79" s="622" t="s">
        <v>392</v>
      </c>
      <c r="DM79" s="618" t="s">
        <v>393</v>
      </c>
      <c r="DN79" s="263" t="s">
        <v>394</v>
      </c>
      <c r="DO79" s="482" t="s">
        <v>395</v>
      </c>
      <c r="DP79" s="483" t="s">
        <v>396</v>
      </c>
      <c r="DQ79" s="484" t="s">
        <v>397</v>
      </c>
      <c r="DR79" s="256" t="s">
        <v>398</v>
      </c>
      <c r="DS79" s="257" t="s">
        <v>399</v>
      </c>
      <c r="DT79" s="622" t="s">
        <v>392</v>
      </c>
      <c r="DU79" s="618" t="s">
        <v>393</v>
      </c>
      <c r="DV79" s="263" t="s">
        <v>394</v>
      </c>
      <c r="DW79" s="482" t="s">
        <v>395</v>
      </c>
      <c r="DX79" s="483" t="s">
        <v>396</v>
      </c>
      <c r="DY79" s="484" t="s">
        <v>397</v>
      </c>
      <c r="DZ79" s="256" t="s">
        <v>398</v>
      </c>
      <c r="EA79" s="257" t="s">
        <v>399</v>
      </c>
      <c r="EB79" s="622" t="s">
        <v>392</v>
      </c>
      <c r="EC79" s="618" t="s">
        <v>393</v>
      </c>
      <c r="ED79" s="263" t="s">
        <v>394</v>
      </c>
      <c r="EE79" s="482" t="s">
        <v>395</v>
      </c>
      <c r="EF79" s="483" t="s">
        <v>396</v>
      </c>
      <c r="EG79" s="484" t="s">
        <v>397</v>
      </c>
      <c r="EH79" s="256" t="s">
        <v>398</v>
      </c>
      <c r="EI79" s="257" t="s">
        <v>399</v>
      </c>
      <c r="EJ79" s="622" t="s">
        <v>392</v>
      </c>
      <c r="EK79" s="618" t="s">
        <v>393</v>
      </c>
      <c r="EL79" s="263" t="s">
        <v>394</v>
      </c>
      <c r="EM79" s="482" t="s">
        <v>395</v>
      </c>
      <c r="EN79" s="483" t="s">
        <v>396</v>
      </c>
      <c r="EO79" s="484" t="s">
        <v>397</v>
      </c>
      <c r="EP79" s="256" t="s">
        <v>398</v>
      </c>
      <c r="EQ79" s="257" t="s">
        <v>399</v>
      </c>
      <c r="ER79" s="622" t="s">
        <v>392</v>
      </c>
      <c r="ES79" s="618" t="s">
        <v>393</v>
      </c>
      <c r="ET79" s="263" t="s">
        <v>394</v>
      </c>
      <c r="EU79" s="482" t="s">
        <v>395</v>
      </c>
      <c r="EV79" s="483" t="s">
        <v>396</v>
      </c>
      <c r="EW79" s="484" t="s">
        <v>397</v>
      </c>
      <c r="EX79" s="256" t="s">
        <v>398</v>
      </c>
      <c r="EY79" s="257" t="s">
        <v>399</v>
      </c>
      <c r="EZ79" s="622" t="s">
        <v>392</v>
      </c>
      <c r="FA79" s="618" t="s">
        <v>393</v>
      </c>
      <c r="FB79" s="263" t="s">
        <v>394</v>
      </c>
      <c r="FC79" s="482" t="s">
        <v>395</v>
      </c>
      <c r="FD79" s="483" t="s">
        <v>396</v>
      </c>
      <c r="FE79" s="484" t="s">
        <v>397</v>
      </c>
      <c r="FF79" s="256" t="s">
        <v>398</v>
      </c>
      <c r="FG79" s="257" t="s">
        <v>399</v>
      </c>
    </row>
    <row r="80" spans="1:163" ht="37.5" customHeight="1" thickBot="1">
      <c r="A80" s="128"/>
      <c r="B80" s="123">
        <v>1</v>
      </c>
      <c r="C80" s="122" t="s">
        <v>621</v>
      </c>
      <c r="D80" s="268" t="s">
        <v>1486</v>
      </c>
      <c r="E80" s="275">
        <v>1</v>
      </c>
      <c r="F80" s="296" t="s">
        <v>401</v>
      </c>
      <c r="G80" s="308">
        <v>1976000</v>
      </c>
      <c r="H80" s="277"/>
      <c r="I80" s="246">
        <f t="shared" ref="I80:I84" si="200">+(G80+(G80*H80))*E80</f>
        <v>1976000</v>
      </c>
      <c r="J80" s="247" t="s">
        <v>402</v>
      </c>
      <c r="K80" s="248"/>
      <c r="L80" s="309" t="s">
        <v>1299</v>
      </c>
      <c r="M80" s="275">
        <v>1</v>
      </c>
      <c r="N80" s="296" t="s">
        <v>401</v>
      </c>
      <c r="O80" s="297">
        <v>1698125</v>
      </c>
      <c r="P80" s="277">
        <v>0</v>
      </c>
      <c r="Q80" s="246">
        <f t="shared" ref="Q80:Q84" si="201">+(O80+(O80*P80))*M80</f>
        <v>1698125</v>
      </c>
      <c r="R80" s="247" t="s">
        <v>402</v>
      </c>
      <c r="S80" s="248"/>
      <c r="T80" s="309"/>
      <c r="U80" s="275">
        <v>1</v>
      </c>
      <c r="V80" s="296" t="s">
        <v>401</v>
      </c>
      <c r="W80" s="297"/>
      <c r="X80" s="277"/>
      <c r="Y80" s="246">
        <f t="shared" ref="Y80:Y84" si="202">+(W80+(W80*X80))*U80</f>
        <v>0</v>
      </c>
      <c r="Z80" s="247" t="s">
        <v>1216</v>
      </c>
      <c r="AA80" s="248"/>
      <c r="AB80" s="309" t="s">
        <v>1295</v>
      </c>
      <c r="AC80" s="275">
        <v>1</v>
      </c>
      <c r="AD80" s="296" t="s">
        <v>401</v>
      </c>
      <c r="AE80" s="297">
        <v>1972960</v>
      </c>
      <c r="AF80" s="277"/>
      <c r="AG80" s="246">
        <f t="shared" ref="AG80:AG84" si="203">+(AE80+(AE80*AF80))*AC80</f>
        <v>1972960</v>
      </c>
      <c r="AH80" s="247" t="s">
        <v>1218</v>
      </c>
      <c r="AI80" s="248" t="s">
        <v>1509</v>
      </c>
      <c r="AJ80" s="309"/>
      <c r="AK80" s="275">
        <v>1</v>
      </c>
      <c r="AL80" s="296" t="s">
        <v>401</v>
      </c>
      <c r="AM80" s="297"/>
      <c r="AN80" s="277"/>
      <c r="AO80" s="246">
        <f t="shared" ref="AO80:AO84" si="204">+(AM80+(AM80*AN80))*AK80</f>
        <v>0</v>
      </c>
      <c r="AP80" s="247" t="s">
        <v>1216</v>
      </c>
      <c r="AQ80" s="248"/>
      <c r="AR80" s="309"/>
      <c r="AS80" s="275">
        <v>1</v>
      </c>
      <c r="AT80" s="296" t="s">
        <v>401</v>
      </c>
      <c r="AU80" s="297"/>
      <c r="AV80" s="277"/>
      <c r="AW80" s="246">
        <f t="shared" ref="AW80:AW84" si="205">+(AU80+(AU80*AV80))*AS80</f>
        <v>0</v>
      </c>
      <c r="AX80" s="247" t="s">
        <v>1216</v>
      </c>
      <c r="AY80" s="248"/>
      <c r="AZ80" s="309"/>
      <c r="BA80" s="275">
        <v>1</v>
      </c>
      <c r="BB80" s="296" t="s">
        <v>401</v>
      </c>
      <c r="BC80" s="297"/>
      <c r="BD80" s="277"/>
      <c r="BE80" s="246">
        <f t="shared" ref="BE80:BE84" si="206">+(BC80+(BC80*BD80))*BA80</f>
        <v>0</v>
      </c>
      <c r="BF80" s="247" t="s">
        <v>1216</v>
      </c>
      <c r="BG80" s="248"/>
      <c r="BH80" s="309"/>
      <c r="BI80" s="275">
        <v>1</v>
      </c>
      <c r="BJ80" s="296" t="s">
        <v>401</v>
      </c>
      <c r="BK80" s="297"/>
      <c r="BL80" s="277"/>
      <c r="BM80" s="246">
        <f t="shared" ref="BM80:BM84" si="207">+(BK80+(BK80*BL80))*BI80</f>
        <v>0</v>
      </c>
      <c r="BN80" s="247" t="s">
        <v>1216</v>
      </c>
      <c r="BO80" s="248"/>
      <c r="BP80" s="309"/>
      <c r="BQ80" s="275">
        <v>1</v>
      </c>
      <c r="BR80" s="296" t="s">
        <v>401</v>
      </c>
      <c r="BS80" s="297"/>
      <c r="BT80" s="277"/>
      <c r="BU80" s="246">
        <f t="shared" ref="BU80:BU84" si="208">+(BS80+(BS80*BT80))*BQ80</f>
        <v>0</v>
      </c>
      <c r="BV80" s="247" t="s">
        <v>1216</v>
      </c>
      <c r="BW80" s="248"/>
      <c r="BX80" s="309" t="s">
        <v>1498</v>
      </c>
      <c r="BY80" s="275">
        <v>1</v>
      </c>
      <c r="BZ80" s="296" t="s">
        <v>401</v>
      </c>
      <c r="CA80" s="297">
        <v>4338960</v>
      </c>
      <c r="CB80" s="277">
        <v>0</v>
      </c>
      <c r="CC80" s="246">
        <f t="shared" ref="CC80:CC84" si="209">+(CA80+(CA80*CB80))*BY80</f>
        <v>4338960</v>
      </c>
      <c r="CD80" s="247" t="s">
        <v>402</v>
      </c>
      <c r="CE80" s="248"/>
      <c r="CF80" s="309"/>
      <c r="CG80" s="275">
        <v>1</v>
      </c>
      <c r="CH80" s="296" t="s">
        <v>401</v>
      </c>
      <c r="CI80" s="297"/>
      <c r="CJ80" s="277"/>
      <c r="CK80" s="246">
        <f t="shared" ref="CK80:CK84" si="210">+(CI80+(CI80*CJ80))*CG80</f>
        <v>0</v>
      </c>
      <c r="CL80" s="247" t="s">
        <v>1216</v>
      </c>
      <c r="CM80" s="248"/>
      <c r="CN80" s="309" t="s">
        <v>1293</v>
      </c>
      <c r="CO80" s="275">
        <v>1</v>
      </c>
      <c r="CP80" s="296" t="s">
        <v>401</v>
      </c>
      <c r="CQ80" s="297">
        <v>1826650</v>
      </c>
      <c r="CR80" s="277"/>
      <c r="CS80" s="246">
        <f t="shared" ref="CS80:CS84" si="211">+(CQ80+(CQ80*CR80))*CO80</f>
        <v>1826650</v>
      </c>
      <c r="CT80" s="247" t="s">
        <v>402</v>
      </c>
      <c r="CU80" s="248"/>
      <c r="CV80" s="309" t="s">
        <v>1290</v>
      </c>
      <c r="CW80" s="275">
        <v>1</v>
      </c>
      <c r="CX80" s="296" t="s">
        <v>401</v>
      </c>
      <c r="CY80" s="297">
        <v>3200000</v>
      </c>
      <c r="CZ80" s="277">
        <v>0</v>
      </c>
      <c r="DA80" s="246">
        <f t="shared" ref="DA80:DA84" si="212">+(CY80+(CY80*CZ80))*CW80</f>
        <v>3200000</v>
      </c>
      <c r="DB80" s="247" t="s">
        <v>402</v>
      </c>
      <c r="DC80" s="248"/>
      <c r="DD80" s="309"/>
      <c r="DE80" s="275">
        <v>1</v>
      </c>
      <c r="DF80" s="296" t="s">
        <v>401</v>
      </c>
      <c r="DG80" s="297"/>
      <c r="DH80" s="277"/>
      <c r="DI80" s="246">
        <f t="shared" ref="DI80:DI84" si="213">+(DG80+(DG80*DH80))*DE80</f>
        <v>0</v>
      </c>
      <c r="DJ80" s="247" t="s">
        <v>1216</v>
      </c>
      <c r="DK80" s="248"/>
      <c r="DL80" s="309"/>
      <c r="DM80" s="275">
        <v>1</v>
      </c>
      <c r="DN80" s="296" t="s">
        <v>401</v>
      </c>
      <c r="DO80" s="297"/>
      <c r="DP80" s="277"/>
      <c r="DQ80" s="246">
        <f t="shared" ref="DQ80:DQ84" si="214">+(DO80+(DO80*DP80))*DM80</f>
        <v>0</v>
      </c>
      <c r="DR80" s="247" t="s">
        <v>1216</v>
      </c>
      <c r="DS80" s="248"/>
      <c r="DT80" s="309"/>
      <c r="DU80" s="275">
        <v>1</v>
      </c>
      <c r="DV80" s="296" t="s">
        <v>401</v>
      </c>
      <c r="DW80" s="297"/>
      <c r="DX80" s="277"/>
      <c r="DY80" s="246">
        <f t="shared" ref="DY80:DY84" si="215">+(DW80+(DW80*DX80))*DU80</f>
        <v>0</v>
      </c>
      <c r="DZ80" s="247" t="s">
        <v>1216</v>
      </c>
      <c r="EA80" s="248"/>
      <c r="EB80" s="309" t="s">
        <v>1257</v>
      </c>
      <c r="EC80" s="275">
        <v>1</v>
      </c>
      <c r="ED80" s="296" t="s">
        <v>401</v>
      </c>
      <c r="EE80" s="297">
        <v>942476</v>
      </c>
      <c r="EF80" s="277">
        <v>0</v>
      </c>
      <c r="EG80" s="246">
        <f t="shared" ref="EG80:EG84" si="216">+(EE80+(EE80*EF80))*EC80</f>
        <v>942476</v>
      </c>
      <c r="EH80" s="247" t="s">
        <v>402</v>
      </c>
      <c r="EI80" s="248"/>
      <c r="EJ80" s="309" t="s">
        <v>1288</v>
      </c>
      <c r="EK80" s="275">
        <v>1</v>
      </c>
      <c r="EL80" s="296" t="s">
        <v>401</v>
      </c>
      <c r="EM80" s="297">
        <v>2735040</v>
      </c>
      <c r="EN80" s="277">
        <v>0</v>
      </c>
      <c r="EO80" s="246">
        <f t="shared" ref="EO80:EO84" si="217">+(EM80+(EM80*EN80))*EK80</f>
        <v>2735040</v>
      </c>
      <c r="EP80" s="247" t="s">
        <v>402</v>
      </c>
      <c r="EQ80" s="248"/>
      <c r="ER80" s="309" t="s">
        <v>1289</v>
      </c>
      <c r="ES80" s="275">
        <v>1</v>
      </c>
      <c r="ET80" s="296" t="s">
        <v>401</v>
      </c>
      <c r="EU80" s="297">
        <v>1782000</v>
      </c>
      <c r="EV80" s="277"/>
      <c r="EW80" s="246">
        <f t="shared" ref="EW80:EW84" si="218">+(EU80+(EU80*EV80))*ES80</f>
        <v>1782000</v>
      </c>
      <c r="EX80" s="247" t="s">
        <v>402</v>
      </c>
      <c r="EY80" s="248"/>
      <c r="EZ80" s="309"/>
      <c r="FA80" s="275">
        <v>1</v>
      </c>
      <c r="FB80" s="296" t="s">
        <v>401</v>
      </c>
      <c r="FC80" s="297"/>
      <c r="FD80" s="277"/>
      <c r="FE80" s="246">
        <f t="shared" ref="FE80:FE84" si="219">+(FC80+(FC80*FD80))*FA80</f>
        <v>0</v>
      </c>
      <c r="FF80" s="247" t="s">
        <v>1216</v>
      </c>
      <c r="FG80" s="248"/>
    </row>
    <row r="81" spans="1:163" ht="37.5" customHeight="1">
      <c r="A81" s="128"/>
      <c r="B81" s="123">
        <v>2</v>
      </c>
      <c r="C81" s="122" t="s">
        <v>596</v>
      </c>
      <c r="D81" s="268" t="s">
        <v>1486</v>
      </c>
      <c r="E81" s="275">
        <v>1</v>
      </c>
      <c r="F81" s="296" t="s">
        <v>401</v>
      </c>
      <c r="G81" s="308">
        <v>63000</v>
      </c>
      <c r="H81" s="277"/>
      <c r="I81" s="246">
        <f t="shared" si="200"/>
        <v>63000</v>
      </c>
      <c r="J81" s="479"/>
      <c r="K81" s="480"/>
      <c r="L81" s="309" t="s">
        <v>1299</v>
      </c>
      <c r="M81" s="275">
        <v>1</v>
      </c>
      <c r="N81" s="296" t="s">
        <v>401</v>
      </c>
      <c r="O81" s="297">
        <v>80275</v>
      </c>
      <c r="P81" s="277">
        <v>0</v>
      </c>
      <c r="Q81" s="246">
        <f t="shared" si="201"/>
        <v>80275</v>
      </c>
      <c r="R81" s="479"/>
      <c r="S81" s="480"/>
      <c r="T81" s="309"/>
      <c r="U81" s="275">
        <v>1</v>
      </c>
      <c r="V81" s="296" t="s">
        <v>401</v>
      </c>
      <c r="W81" s="297"/>
      <c r="X81" s="277"/>
      <c r="Y81" s="246">
        <f t="shared" si="202"/>
        <v>0</v>
      </c>
      <c r="Z81" s="479"/>
      <c r="AA81" s="480"/>
      <c r="AB81" s="309" t="s">
        <v>1295</v>
      </c>
      <c r="AC81" s="275">
        <v>1</v>
      </c>
      <c r="AD81" s="296" t="s">
        <v>401</v>
      </c>
      <c r="AE81" s="297">
        <v>128480</v>
      </c>
      <c r="AF81" s="277"/>
      <c r="AG81" s="246">
        <f t="shared" si="203"/>
        <v>128480</v>
      </c>
      <c r="AH81" s="479"/>
      <c r="AI81" s="480"/>
      <c r="AJ81" s="309"/>
      <c r="AK81" s="275">
        <v>1</v>
      </c>
      <c r="AL81" s="296" t="s">
        <v>401</v>
      </c>
      <c r="AM81" s="297"/>
      <c r="AN81" s="277"/>
      <c r="AO81" s="246">
        <f t="shared" si="204"/>
        <v>0</v>
      </c>
      <c r="AP81" s="479"/>
      <c r="AQ81" s="480"/>
      <c r="AR81" s="309"/>
      <c r="AS81" s="275">
        <v>1</v>
      </c>
      <c r="AT81" s="296" t="s">
        <v>401</v>
      </c>
      <c r="AU81" s="297"/>
      <c r="AV81" s="277"/>
      <c r="AW81" s="246">
        <f t="shared" si="205"/>
        <v>0</v>
      </c>
      <c r="AX81" s="479"/>
      <c r="AY81" s="480"/>
      <c r="AZ81" s="309"/>
      <c r="BA81" s="275">
        <v>1</v>
      </c>
      <c r="BB81" s="296" t="s">
        <v>401</v>
      </c>
      <c r="BC81" s="297"/>
      <c r="BD81" s="277"/>
      <c r="BE81" s="246">
        <f t="shared" si="206"/>
        <v>0</v>
      </c>
      <c r="BF81" s="479"/>
      <c r="BG81" s="480"/>
      <c r="BH81" s="309"/>
      <c r="BI81" s="275">
        <v>1</v>
      </c>
      <c r="BJ81" s="296" t="s">
        <v>401</v>
      </c>
      <c r="BK81" s="297"/>
      <c r="BL81" s="277"/>
      <c r="BM81" s="246">
        <f t="shared" si="207"/>
        <v>0</v>
      </c>
      <c r="BN81" s="479"/>
      <c r="BO81" s="480"/>
      <c r="BP81" s="309"/>
      <c r="BQ81" s="275">
        <v>1</v>
      </c>
      <c r="BR81" s="296" t="s">
        <v>401</v>
      </c>
      <c r="BS81" s="297"/>
      <c r="BT81" s="277"/>
      <c r="BU81" s="246">
        <f t="shared" si="208"/>
        <v>0</v>
      </c>
      <c r="BV81" s="479"/>
      <c r="BW81" s="480"/>
      <c r="BX81" s="309" t="s">
        <v>1498</v>
      </c>
      <c r="BY81" s="275">
        <v>1</v>
      </c>
      <c r="BZ81" s="296" t="s">
        <v>401</v>
      </c>
      <c r="CA81" s="297">
        <v>348165</v>
      </c>
      <c r="CB81" s="277">
        <v>0</v>
      </c>
      <c r="CC81" s="246">
        <f t="shared" si="209"/>
        <v>348165</v>
      </c>
      <c r="CD81" s="479"/>
      <c r="CE81" s="480"/>
      <c r="CF81" s="309"/>
      <c r="CG81" s="275">
        <v>1</v>
      </c>
      <c r="CH81" s="296" t="s">
        <v>401</v>
      </c>
      <c r="CI81" s="297"/>
      <c r="CJ81" s="277"/>
      <c r="CK81" s="246">
        <f t="shared" si="210"/>
        <v>0</v>
      </c>
      <c r="CL81" s="479"/>
      <c r="CM81" s="480"/>
      <c r="CN81" s="309" t="s">
        <v>1293</v>
      </c>
      <c r="CO81" s="275">
        <v>1</v>
      </c>
      <c r="CP81" s="296" t="s">
        <v>401</v>
      </c>
      <c r="CQ81" s="297">
        <v>67150</v>
      </c>
      <c r="CR81" s="277"/>
      <c r="CS81" s="246">
        <f t="shared" si="211"/>
        <v>67150</v>
      </c>
      <c r="CT81" s="479"/>
      <c r="CU81" s="480"/>
      <c r="CV81" s="309" t="s">
        <v>1290</v>
      </c>
      <c r="CW81" s="275">
        <v>1</v>
      </c>
      <c r="CX81" s="296" t="s">
        <v>401</v>
      </c>
      <c r="CY81" s="297">
        <v>90000</v>
      </c>
      <c r="CZ81" s="277">
        <v>0</v>
      </c>
      <c r="DA81" s="246">
        <f t="shared" si="212"/>
        <v>90000</v>
      </c>
      <c r="DB81" s="479"/>
      <c r="DC81" s="480"/>
      <c r="DD81" s="309"/>
      <c r="DE81" s="275">
        <v>1</v>
      </c>
      <c r="DF81" s="296" t="s">
        <v>401</v>
      </c>
      <c r="DG81" s="297"/>
      <c r="DH81" s="277"/>
      <c r="DI81" s="246">
        <f t="shared" si="213"/>
        <v>0</v>
      </c>
      <c r="DJ81" s="479"/>
      <c r="DK81" s="480"/>
      <c r="DL81" s="309"/>
      <c r="DM81" s="275">
        <v>1</v>
      </c>
      <c r="DN81" s="296" t="s">
        <v>401</v>
      </c>
      <c r="DO81" s="297"/>
      <c r="DP81" s="277"/>
      <c r="DQ81" s="246">
        <f t="shared" si="214"/>
        <v>0</v>
      </c>
      <c r="DR81" s="479"/>
      <c r="DS81" s="480"/>
      <c r="DT81" s="309"/>
      <c r="DU81" s="275">
        <v>1</v>
      </c>
      <c r="DV81" s="296" t="s">
        <v>401</v>
      </c>
      <c r="DW81" s="297"/>
      <c r="DX81" s="277"/>
      <c r="DY81" s="246">
        <f t="shared" si="215"/>
        <v>0</v>
      </c>
      <c r="DZ81" s="479"/>
      <c r="EA81" s="480"/>
      <c r="EB81" s="309" t="s">
        <v>1257</v>
      </c>
      <c r="EC81" s="275">
        <v>1</v>
      </c>
      <c r="ED81" s="296" t="s">
        <v>401</v>
      </c>
      <c r="EE81" s="297">
        <v>35000</v>
      </c>
      <c r="EF81" s="277">
        <v>0</v>
      </c>
      <c r="EG81" s="246">
        <f t="shared" si="216"/>
        <v>35000</v>
      </c>
      <c r="EH81" s="479"/>
      <c r="EI81" s="480"/>
      <c r="EJ81" s="309" t="s">
        <v>1288</v>
      </c>
      <c r="EK81" s="275">
        <v>1</v>
      </c>
      <c r="EL81" s="296" t="s">
        <v>401</v>
      </c>
      <c r="EM81" s="297">
        <v>50142</v>
      </c>
      <c r="EN81" s="277">
        <v>0</v>
      </c>
      <c r="EO81" s="246">
        <f t="shared" si="217"/>
        <v>50142</v>
      </c>
      <c r="EP81" s="479"/>
      <c r="EQ81" s="480"/>
      <c r="ER81" s="309" t="s">
        <v>1289</v>
      </c>
      <c r="ES81" s="275">
        <v>1</v>
      </c>
      <c r="ET81" s="296" t="s">
        <v>401</v>
      </c>
      <c r="EU81" s="297">
        <v>166032</v>
      </c>
      <c r="EV81" s="277"/>
      <c r="EW81" s="246">
        <f t="shared" si="218"/>
        <v>166032</v>
      </c>
      <c r="EX81" s="479"/>
      <c r="EY81" s="480"/>
      <c r="EZ81" s="309"/>
      <c r="FA81" s="275">
        <v>1</v>
      </c>
      <c r="FB81" s="296" t="s">
        <v>401</v>
      </c>
      <c r="FC81" s="297"/>
      <c r="FD81" s="277"/>
      <c r="FE81" s="246">
        <f t="shared" si="219"/>
        <v>0</v>
      </c>
      <c r="FF81" s="479"/>
      <c r="FG81" s="480"/>
    </row>
    <row r="82" spans="1:163" ht="37.5" customHeight="1">
      <c r="A82" s="128"/>
      <c r="B82" s="123">
        <v>3</v>
      </c>
      <c r="C82" s="122" t="s">
        <v>620</v>
      </c>
      <c r="D82" s="268" t="s">
        <v>1486</v>
      </c>
      <c r="E82" s="275">
        <v>1</v>
      </c>
      <c r="F82" s="296" t="s">
        <v>401</v>
      </c>
      <c r="G82" s="308">
        <v>197000</v>
      </c>
      <c r="H82" s="277"/>
      <c r="I82" s="246">
        <f t="shared" si="200"/>
        <v>197000</v>
      </c>
      <c r="J82" s="479"/>
      <c r="K82" s="480"/>
      <c r="L82" s="309" t="s">
        <v>1299</v>
      </c>
      <c r="M82" s="275">
        <v>1</v>
      </c>
      <c r="N82" s="296" t="s">
        <v>401</v>
      </c>
      <c r="O82" s="297">
        <v>129675</v>
      </c>
      <c r="P82" s="277">
        <v>0</v>
      </c>
      <c r="Q82" s="246">
        <f t="shared" si="201"/>
        <v>129675</v>
      </c>
      <c r="R82" s="479"/>
      <c r="S82" s="480"/>
      <c r="T82" s="309"/>
      <c r="U82" s="275">
        <v>1</v>
      </c>
      <c r="V82" s="296" t="s">
        <v>401</v>
      </c>
      <c r="W82" s="297"/>
      <c r="X82" s="277"/>
      <c r="Y82" s="246">
        <f t="shared" si="202"/>
        <v>0</v>
      </c>
      <c r="Z82" s="479"/>
      <c r="AA82" s="480"/>
      <c r="AB82" s="309" t="s">
        <v>1295</v>
      </c>
      <c r="AC82" s="275">
        <v>1</v>
      </c>
      <c r="AD82" s="296" t="s">
        <v>401</v>
      </c>
      <c r="AE82" s="297">
        <v>344320</v>
      </c>
      <c r="AF82" s="277"/>
      <c r="AG82" s="246">
        <f t="shared" si="203"/>
        <v>344320</v>
      </c>
      <c r="AH82" s="479"/>
      <c r="AI82" s="480"/>
      <c r="AJ82" s="309"/>
      <c r="AK82" s="275">
        <v>1</v>
      </c>
      <c r="AL82" s="296" t="s">
        <v>401</v>
      </c>
      <c r="AM82" s="297"/>
      <c r="AN82" s="277"/>
      <c r="AO82" s="246">
        <f t="shared" si="204"/>
        <v>0</v>
      </c>
      <c r="AP82" s="479"/>
      <c r="AQ82" s="480"/>
      <c r="AR82" s="309"/>
      <c r="AS82" s="275">
        <v>1</v>
      </c>
      <c r="AT82" s="296" t="s">
        <v>401</v>
      </c>
      <c r="AU82" s="297"/>
      <c r="AV82" s="277"/>
      <c r="AW82" s="246">
        <f t="shared" si="205"/>
        <v>0</v>
      </c>
      <c r="AX82" s="479"/>
      <c r="AY82" s="480"/>
      <c r="AZ82" s="309"/>
      <c r="BA82" s="275">
        <v>1</v>
      </c>
      <c r="BB82" s="296" t="s">
        <v>401</v>
      </c>
      <c r="BC82" s="297"/>
      <c r="BD82" s="277"/>
      <c r="BE82" s="246">
        <f t="shared" si="206"/>
        <v>0</v>
      </c>
      <c r="BF82" s="479"/>
      <c r="BG82" s="480"/>
      <c r="BH82" s="309"/>
      <c r="BI82" s="275">
        <v>1</v>
      </c>
      <c r="BJ82" s="296" t="s">
        <v>401</v>
      </c>
      <c r="BK82" s="297"/>
      <c r="BL82" s="277"/>
      <c r="BM82" s="246">
        <f t="shared" si="207"/>
        <v>0</v>
      </c>
      <c r="BN82" s="479"/>
      <c r="BO82" s="480"/>
      <c r="BP82" s="309"/>
      <c r="BQ82" s="275">
        <v>1</v>
      </c>
      <c r="BR82" s="296" t="s">
        <v>401</v>
      </c>
      <c r="BS82" s="297"/>
      <c r="BT82" s="277"/>
      <c r="BU82" s="246">
        <f t="shared" si="208"/>
        <v>0</v>
      </c>
      <c r="BV82" s="479"/>
      <c r="BW82" s="480"/>
      <c r="BX82" s="309" t="s">
        <v>1498</v>
      </c>
      <c r="BY82" s="275">
        <v>1</v>
      </c>
      <c r="BZ82" s="296" t="s">
        <v>401</v>
      </c>
      <c r="CA82" s="297">
        <v>398325</v>
      </c>
      <c r="CB82" s="277">
        <v>0</v>
      </c>
      <c r="CC82" s="246">
        <f t="shared" si="209"/>
        <v>398325</v>
      </c>
      <c r="CD82" s="479"/>
      <c r="CE82" s="480"/>
      <c r="CF82" s="309"/>
      <c r="CG82" s="275">
        <v>1</v>
      </c>
      <c r="CH82" s="296" t="s">
        <v>401</v>
      </c>
      <c r="CI82" s="297"/>
      <c r="CJ82" s="277"/>
      <c r="CK82" s="246">
        <f t="shared" si="210"/>
        <v>0</v>
      </c>
      <c r="CL82" s="479"/>
      <c r="CM82" s="480"/>
      <c r="CN82" s="309" t="s">
        <v>1297</v>
      </c>
      <c r="CO82" s="275">
        <v>1</v>
      </c>
      <c r="CP82" s="296" t="s">
        <v>401</v>
      </c>
      <c r="CQ82" s="297">
        <v>220150</v>
      </c>
      <c r="CR82" s="277"/>
      <c r="CS82" s="246">
        <f t="shared" si="211"/>
        <v>220150</v>
      </c>
      <c r="CT82" s="479"/>
      <c r="CU82" s="480"/>
      <c r="CV82" s="309" t="s">
        <v>1290</v>
      </c>
      <c r="CW82" s="275">
        <v>1</v>
      </c>
      <c r="CX82" s="296" t="s">
        <v>401</v>
      </c>
      <c r="CY82" s="297">
        <v>250000</v>
      </c>
      <c r="CZ82" s="277">
        <v>0</v>
      </c>
      <c r="DA82" s="246">
        <f t="shared" si="212"/>
        <v>250000</v>
      </c>
      <c r="DB82" s="479"/>
      <c r="DC82" s="480"/>
      <c r="DD82" s="309"/>
      <c r="DE82" s="275">
        <v>1</v>
      </c>
      <c r="DF82" s="296" t="s">
        <v>401</v>
      </c>
      <c r="DG82" s="297"/>
      <c r="DH82" s="277"/>
      <c r="DI82" s="246">
        <f t="shared" si="213"/>
        <v>0</v>
      </c>
      <c r="DJ82" s="479"/>
      <c r="DK82" s="480"/>
      <c r="DL82" s="309"/>
      <c r="DM82" s="275">
        <v>1</v>
      </c>
      <c r="DN82" s="296" t="s">
        <v>401</v>
      </c>
      <c r="DO82" s="297"/>
      <c r="DP82" s="277"/>
      <c r="DQ82" s="246">
        <f t="shared" si="214"/>
        <v>0</v>
      </c>
      <c r="DR82" s="479"/>
      <c r="DS82" s="480"/>
      <c r="DT82" s="309"/>
      <c r="DU82" s="275">
        <v>1</v>
      </c>
      <c r="DV82" s="296" t="s">
        <v>401</v>
      </c>
      <c r="DW82" s="297"/>
      <c r="DX82" s="277"/>
      <c r="DY82" s="246">
        <f t="shared" si="215"/>
        <v>0</v>
      </c>
      <c r="DZ82" s="479"/>
      <c r="EA82" s="480"/>
      <c r="EB82" s="309" t="s">
        <v>1257</v>
      </c>
      <c r="EC82" s="275">
        <v>1</v>
      </c>
      <c r="ED82" s="296" t="s">
        <v>401</v>
      </c>
      <c r="EE82" s="297">
        <v>77621</v>
      </c>
      <c r="EF82" s="277">
        <v>0</v>
      </c>
      <c r="EG82" s="246">
        <f t="shared" si="216"/>
        <v>77621</v>
      </c>
      <c r="EH82" s="479"/>
      <c r="EI82" s="480"/>
      <c r="EJ82" s="309" t="s">
        <v>1288</v>
      </c>
      <c r="EK82" s="275">
        <v>1</v>
      </c>
      <c r="EL82" s="296" t="s">
        <v>401</v>
      </c>
      <c r="EM82" s="297">
        <v>172080</v>
      </c>
      <c r="EN82" s="277">
        <v>0</v>
      </c>
      <c r="EO82" s="246">
        <f t="shared" si="217"/>
        <v>172080</v>
      </c>
      <c r="EP82" s="479"/>
      <c r="EQ82" s="480"/>
      <c r="ER82" s="309" t="s">
        <v>1289</v>
      </c>
      <c r="ES82" s="275">
        <v>1</v>
      </c>
      <c r="ET82" s="296" t="s">
        <v>401</v>
      </c>
      <c r="EU82" s="297">
        <v>166032</v>
      </c>
      <c r="EV82" s="277"/>
      <c r="EW82" s="246">
        <f t="shared" si="218"/>
        <v>166032</v>
      </c>
      <c r="EX82" s="479"/>
      <c r="EY82" s="480"/>
      <c r="EZ82" s="309"/>
      <c r="FA82" s="275">
        <v>1</v>
      </c>
      <c r="FB82" s="296" t="s">
        <v>401</v>
      </c>
      <c r="FC82" s="297"/>
      <c r="FD82" s="277"/>
      <c r="FE82" s="246">
        <f t="shared" si="219"/>
        <v>0</v>
      </c>
      <c r="FF82" s="479"/>
      <c r="FG82" s="480"/>
    </row>
    <row r="83" spans="1:163" ht="37.5" customHeight="1">
      <c r="A83" s="128"/>
      <c r="B83" s="123">
        <v>4</v>
      </c>
      <c r="C83" s="122" t="s">
        <v>622</v>
      </c>
      <c r="D83" s="268" t="s">
        <v>1486</v>
      </c>
      <c r="E83" s="275">
        <v>1</v>
      </c>
      <c r="F83" s="296" t="s">
        <v>401</v>
      </c>
      <c r="G83" s="308">
        <v>0</v>
      </c>
      <c r="H83" s="277"/>
      <c r="I83" s="246">
        <f t="shared" si="200"/>
        <v>0</v>
      </c>
      <c r="J83" s="479"/>
      <c r="K83" s="480"/>
      <c r="L83" s="309" t="s">
        <v>1299</v>
      </c>
      <c r="M83" s="275">
        <v>1</v>
      </c>
      <c r="N83" s="296" t="s">
        <v>401</v>
      </c>
      <c r="O83" s="297">
        <v>129675</v>
      </c>
      <c r="P83" s="277">
        <v>0</v>
      </c>
      <c r="Q83" s="246">
        <f t="shared" si="201"/>
        <v>129675</v>
      </c>
      <c r="R83" s="479"/>
      <c r="S83" s="480"/>
      <c r="T83" s="309"/>
      <c r="U83" s="275">
        <v>1</v>
      </c>
      <c r="V83" s="296" t="s">
        <v>401</v>
      </c>
      <c r="W83" s="297"/>
      <c r="X83" s="277"/>
      <c r="Y83" s="246">
        <f t="shared" si="202"/>
        <v>0</v>
      </c>
      <c r="Z83" s="479"/>
      <c r="AA83" s="480"/>
      <c r="AB83" s="309" t="s">
        <v>1261</v>
      </c>
      <c r="AC83" s="275">
        <v>1</v>
      </c>
      <c r="AD83" s="296" t="s">
        <v>401</v>
      </c>
      <c r="AE83" s="297"/>
      <c r="AF83" s="277"/>
      <c r="AG83" s="246">
        <f t="shared" si="203"/>
        <v>0</v>
      </c>
      <c r="AH83" s="479"/>
      <c r="AI83" s="480"/>
      <c r="AJ83" s="309"/>
      <c r="AK83" s="275">
        <v>1</v>
      </c>
      <c r="AL83" s="296" t="s">
        <v>401</v>
      </c>
      <c r="AM83" s="297"/>
      <c r="AN83" s="277"/>
      <c r="AO83" s="246">
        <f t="shared" si="204"/>
        <v>0</v>
      </c>
      <c r="AP83" s="479"/>
      <c r="AQ83" s="480"/>
      <c r="AR83" s="309"/>
      <c r="AS83" s="275">
        <v>1</v>
      </c>
      <c r="AT83" s="296" t="s">
        <v>401</v>
      </c>
      <c r="AU83" s="297"/>
      <c r="AV83" s="277"/>
      <c r="AW83" s="246">
        <f t="shared" si="205"/>
        <v>0</v>
      </c>
      <c r="AX83" s="479"/>
      <c r="AY83" s="480"/>
      <c r="AZ83" s="309"/>
      <c r="BA83" s="275">
        <v>1</v>
      </c>
      <c r="BB83" s="296" t="s">
        <v>401</v>
      </c>
      <c r="BC83" s="297"/>
      <c r="BD83" s="277"/>
      <c r="BE83" s="246">
        <f t="shared" si="206"/>
        <v>0</v>
      </c>
      <c r="BF83" s="479"/>
      <c r="BG83" s="480"/>
      <c r="BH83" s="309"/>
      <c r="BI83" s="275">
        <v>1</v>
      </c>
      <c r="BJ83" s="296" t="s">
        <v>401</v>
      </c>
      <c r="BK83" s="297"/>
      <c r="BL83" s="277"/>
      <c r="BM83" s="246">
        <f t="shared" si="207"/>
        <v>0</v>
      </c>
      <c r="BN83" s="479"/>
      <c r="BO83" s="480"/>
      <c r="BP83" s="309"/>
      <c r="BQ83" s="275">
        <v>1</v>
      </c>
      <c r="BR83" s="296" t="s">
        <v>401</v>
      </c>
      <c r="BS83" s="297"/>
      <c r="BT83" s="277"/>
      <c r="BU83" s="246">
        <f t="shared" si="208"/>
        <v>0</v>
      </c>
      <c r="BV83" s="479"/>
      <c r="BW83" s="480"/>
      <c r="BX83" s="309" t="s">
        <v>1498</v>
      </c>
      <c r="BY83" s="275">
        <v>1</v>
      </c>
      <c r="BZ83" s="296" t="s">
        <v>401</v>
      </c>
      <c r="CA83" s="297">
        <v>418650</v>
      </c>
      <c r="CB83" s="277">
        <v>0</v>
      </c>
      <c r="CC83" s="246">
        <f t="shared" si="209"/>
        <v>418650</v>
      </c>
      <c r="CD83" s="479"/>
      <c r="CE83" s="480"/>
      <c r="CF83" s="309"/>
      <c r="CG83" s="275">
        <v>1</v>
      </c>
      <c r="CH83" s="296" t="s">
        <v>401</v>
      </c>
      <c r="CI83" s="297"/>
      <c r="CJ83" s="277"/>
      <c r="CK83" s="246">
        <f t="shared" si="210"/>
        <v>0</v>
      </c>
      <c r="CL83" s="479"/>
      <c r="CM83" s="480"/>
      <c r="CN83" s="309" t="s">
        <v>1293</v>
      </c>
      <c r="CO83" s="275">
        <v>1</v>
      </c>
      <c r="CP83" s="296" t="s">
        <v>401</v>
      </c>
      <c r="CQ83" s="297">
        <v>220150</v>
      </c>
      <c r="CR83" s="277"/>
      <c r="CS83" s="246">
        <f t="shared" si="211"/>
        <v>220150</v>
      </c>
      <c r="CT83" s="479"/>
      <c r="CU83" s="480"/>
      <c r="CV83" s="309" t="s">
        <v>1290</v>
      </c>
      <c r="CW83" s="275">
        <v>1</v>
      </c>
      <c r="CX83" s="296" t="s">
        <v>401</v>
      </c>
      <c r="CY83" s="297">
        <v>215000</v>
      </c>
      <c r="CZ83" s="277">
        <v>0</v>
      </c>
      <c r="DA83" s="246">
        <f t="shared" si="212"/>
        <v>215000</v>
      </c>
      <c r="DB83" s="479"/>
      <c r="DC83" s="480"/>
      <c r="DD83" s="309"/>
      <c r="DE83" s="275">
        <v>1</v>
      </c>
      <c r="DF83" s="296" t="s">
        <v>401</v>
      </c>
      <c r="DG83" s="297"/>
      <c r="DH83" s="277"/>
      <c r="DI83" s="246">
        <f t="shared" si="213"/>
        <v>0</v>
      </c>
      <c r="DJ83" s="479"/>
      <c r="DK83" s="480"/>
      <c r="DL83" s="309"/>
      <c r="DM83" s="275">
        <v>1</v>
      </c>
      <c r="DN83" s="296" t="s">
        <v>401</v>
      </c>
      <c r="DO83" s="297"/>
      <c r="DP83" s="277"/>
      <c r="DQ83" s="246">
        <f t="shared" si="214"/>
        <v>0</v>
      </c>
      <c r="DR83" s="479"/>
      <c r="DS83" s="480"/>
      <c r="DT83" s="309"/>
      <c r="DU83" s="275">
        <v>1</v>
      </c>
      <c r="DV83" s="296" t="s">
        <v>401</v>
      </c>
      <c r="DW83" s="297"/>
      <c r="DX83" s="277"/>
      <c r="DY83" s="246">
        <f t="shared" si="215"/>
        <v>0</v>
      </c>
      <c r="DZ83" s="479"/>
      <c r="EA83" s="480"/>
      <c r="EB83" s="309"/>
      <c r="EC83" s="275">
        <v>1</v>
      </c>
      <c r="ED83" s="296" t="s">
        <v>401</v>
      </c>
      <c r="EE83" s="297"/>
      <c r="EF83" s="277"/>
      <c r="EG83" s="246">
        <f t="shared" si="216"/>
        <v>0</v>
      </c>
      <c r="EH83" s="479"/>
      <c r="EI83" s="480"/>
      <c r="EJ83" s="309" t="s">
        <v>1288</v>
      </c>
      <c r="EK83" s="275">
        <v>1</v>
      </c>
      <c r="EL83" s="296" t="s">
        <v>401</v>
      </c>
      <c r="EM83" s="297">
        <v>214904</v>
      </c>
      <c r="EN83" s="277">
        <v>0</v>
      </c>
      <c r="EO83" s="246">
        <f t="shared" si="217"/>
        <v>214904</v>
      </c>
      <c r="EP83" s="479"/>
      <c r="EQ83" s="480"/>
      <c r="ER83" s="309"/>
      <c r="ES83" s="275">
        <v>1</v>
      </c>
      <c r="ET83" s="296" t="s">
        <v>401</v>
      </c>
      <c r="EU83" s="297"/>
      <c r="EV83" s="277"/>
      <c r="EW83" s="246">
        <f t="shared" si="218"/>
        <v>0</v>
      </c>
      <c r="EX83" s="479"/>
      <c r="EY83" s="480"/>
      <c r="EZ83" s="309"/>
      <c r="FA83" s="275">
        <v>1</v>
      </c>
      <c r="FB83" s="296" t="s">
        <v>401</v>
      </c>
      <c r="FC83" s="297"/>
      <c r="FD83" s="277"/>
      <c r="FE83" s="246">
        <f t="shared" si="219"/>
        <v>0</v>
      </c>
      <c r="FF83" s="479"/>
      <c r="FG83" s="480"/>
    </row>
    <row r="84" spans="1:163" ht="37.5" customHeight="1">
      <c r="A84" s="128"/>
      <c r="B84" s="123">
        <v>5</v>
      </c>
      <c r="C84" s="122" t="s">
        <v>623</v>
      </c>
      <c r="D84" s="268" t="s">
        <v>1486</v>
      </c>
      <c r="E84" s="275">
        <v>2</v>
      </c>
      <c r="F84" s="275" t="s">
        <v>401</v>
      </c>
      <c r="G84" s="319">
        <v>39000</v>
      </c>
      <c r="H84" s="315"/>
      <c r="I84" s="246">
        <f t="shared" si="200"/>
        <v>78000</v>
      </c>
      <c r="J84" s="479"/>
      <c r="K84" s="480"/>
      <c r="L84" s="309" t="s">
        <v>1299</v>
      </c>
      <c r="M84" s="275">
        <v>2</v>
      </c>
      <c r="N84" s="275" t="s">
        <v>401</v>
      </c>
      <c r="O84" s="297">
        <v>55575</v>
      </c>
      <c r="P84" s="315">
        <v>0</v>
      </c>
      <c r="Q84" s="246">
        <f t="shared" si="201"/>
        <v>111150</v>
      </c>
      <c r="R84" s="479"/>
      <c r="S84" s="480"/>
      <c r="T84" s="309"/>
      <c r="U84" s="275">
        <v>2</v>
      </c>
      <c r="V84" s="275" t="s">
        <v>401</v>
      </c>
      <c r="W84" s="297"/>
      <c r="X84" s="315"/>
      <c r="Y84" s="246">
        <f t="shared" si="202"/>
        <v>0</v>
      </c>
      <c r="Z84" s="479"/>
      <c r="AA84" s="480"/>
      <c r="AB84" s="309" t="s">
        <v>1295</v>
      </c>
      <c r="AC84" s="275">
        <v>2</v>
      </c>
      <c r="AD84" s="275" t="s">
        <v>401</v>
      </c>
      <c r="AE84" s="297">
        <v>67600</v>
      </c>
      <c r="AF84" s="315"/>
      <c r="AG84" s="246">
        <f t="shared" si="203"/>
        <v>135200</v>
      </c>
      <c r="AH84" s="479"/>
      <c r="AI84" s="480"/>
      <c r="AJ84" s="309"/>
      <c r="AK84" s="275">
        <v>2</v>
      </c>
      <c r="AL84" s="275" t="s">
        <v>401</v>
      </c>
      <c r="AM84" s="297"/>
      <c r="AN84" s="315"/>
      <c r="AO84" s="246">
        <f t="shared" si="204"/>
        <v>0</v>
      </c>
      <c r="AP84" s="479"/>
      <c r="AQ84" s="480"/>
      <c r="AR84" s="309"/>
      <c r="AS84" s="275">
        <v>2</v>
      </c>
      <c r="AT84" s="275" t="s">
        <v>401</v>
      </c>
      <c r="AU84" s="297"/>
      <c r="AV84" s="315"/>
      <c r="AW84" s="246">
        <f t="shared" si="205"/>
        <v>0</v>
      </c>
      <c r="AX84" s="479"/>
      <c r="AY84" s="480"/>
      <c r="AZ84" s="309"/>
      <c r="BA84" s="275">
        <v>2</v>
      </c>
      <c r="BB84" s="275" t="s">
        <v>401</v>
      </c>
      <c r="BC84" s="297"/>
      <c r="BD84" s="315"/>
      <c r="BE84" s="246">
        <f t="shared" si="206"/>
        <v>0</v>
      </c>
      <c r="BF84" s="479"/>
      <c r="BG84" s="480"/>
      <c r="BH84" s="309"/>
      <c r="BI84" s="275">
        <v>2</v>
      </c>
      <c r="BJ84" s="275" t="s">
        <v>401</v>
      </c>
      <c r="BK84" s="297"/>
      <c r="BL84" s="315"/>
      <c r="BM84" s="246">
        <f t="shared" si="207"/>
        <v>0</v>
      </c>
      <c r="BN84" s="479"/>
      <c r="BO84" s="480"/>
      <c r="BP84" s="309"/>
      <c r="BQ84" s="275">
        <v>2</v>
      </c>
      <c r="BR84" s="275" t="s">
        <v>401</v>
      </c>
      <c r="BS84" s="297"/>
      <c r="BT84" s="315"/>
      <c r="BU84" s="246">
        <f t="shared" si="208"/>
        <v>0</v>
      </c>
      <c r="BV84" s="479"/>
      <c r="BW84" s="480"/>
      <c r="BX84" s="309" t="s">
        <v>1498</v>
      </c>
      <c r="BY84" s="275">
        <v>2</v>
      </c>
      <c r="BZ84" s="275" t="s">
        <v>401</v>
      </c>
      <c r="CA84" s="297">
        <v>36280</v>
      </c>
      <c r="CB84" s="315">
        <v>0.19</v>
      </c>
      <c r="CC84" s="246">
        <f t="shared" si="209"/>
        <v>86346.4</v>
      </c>
      <c r="CD84" s="479"/>
      <c r="CE84" s="480"/>
      <c r="CF84" s="309"/>
      <c r="CG84" s="275">
        <v>2</v>
      </c>
      <c r="CH84" s="275" t="s">
        <v>401</v>
      </c>
      <c r="CI84" s="297"/>
      <c r="CJ84" s="315"/>
      <c r="CK84" s="246">
        <f t="shared" si="210"/>
        <v>0</v>
      </c>
      <c r="CL84" s="479"/>
      <c r="CM84" s="480"/>
      <c r="CN84" s="309" t="e">
        <v>#N/A</v>
      </c>
      <c r="CO84" s="275">
        <v>2</v>
      </c>
      <c r="CP84" s="275" t="s">
        <v>401</v>
      </c>
      <c r="CQ84" s="297"/>
      <c r="CR84" s="315"/>
      <c r="CS84" s="246">
        <f t="shared" si="211"/>
        <v>0</v>
      </c>
      <c r="CT84" s="479"/>
      <c r="CU84" s="480"/>
      <c r="CV84" s="309" t="s">
        <v>1290</v>
      </c>
      <c r="CW84" s="275">
        <v>2</v>
      </c>
      <c r="CX84" s="275" t="s">
        <v>401</v>
      </c>
      <c r="CY84" s="297">
        <v>53000</v>
      </c>
      <c r="CZ84" s="315">
        <v>0</v>
      </c>
      <c r="DA84" s="246">
        <f t="shared" si="212"/>
        <v>106000</v>
      </c>
      <c r="DB84" s="479"/>
      <c r="DC84" s="480"/>
      <c r="DD84" s="309"/>
      <c r="DE84" s="275">
        <v>2</v>
      </c>
      <c r="DF84" s="275" t="s">
        <v>401</v>
      </c>
      <c r="DG84" s="297"/>
      <c r="DH84" s="315"/>
      <c r="DI84" s="246">
        <f t="shared" si="213"/>
        <v>0</v>
      </c>
      <c r="DJ84" s="479"/>
      <c r="DK84" s="480"/>
      <c r="DL84" s="309"/>
      <c r="DM84" s="275">
        <v>2</v>
      </c>
      <c r="DN84" s="275" t="s">
        <v>401</v>
      </c>
      <c r="DO84" s="297"/>
      <c r="DP84" s="315"/>
      <c r="DQ84" s="246">
        <f t="shared" si="214"/>
        <v>0</v>
      </c>
      <c r="DR84" s="479"/>
      <c r="DS84" s="480"/>
      <c r="DT84" s="309"/>
      <c r="DU84" s="275">
        <v>2</v>
      </c>
      <c r="DV84" s="275" t="s">
        <v>401</v>
      </c>
      <c r="DW84" s="297"/>
      <c r="DX84" s="315"/>
      <c r="DY84" s="246">
        <f t="shared" si="215"/>
        <v>0</v>
      </c>
      <c r="DZ84" s="479"/>
      <c r="EA84" s="480"/>
      <c r="EB84" s="309"/>
      <c r="EC84" s="275">
        <v>2</v>
      </c>
      <c r="ED84" s="275" t="s">
        <v>401</v>
      </c>
      <c r="EE84" s="297"/>
      <c r="EF84" s="315"/>
      <c r="EG84" s="246">
        <f t="shared" si="216"/>
        <v>0</v>
      </c>
      <c r="EH84" s="479"/>
      <c r="EI84" s="480"/>
      <c r="EJ84" s="309" t="s">
        <v>1288</v>
      </c>
      <c r="EK84" s="275">
        <v>2</v>
      </c>
      <c r="EL84" s="275" t="s">
        <v>401</v>
      </c>
      <c r="EM84" s="297">
        <v>23855</v>
      </c>
      <c r="EN84" s="315">
        <v>0</v>
      </c>
      <c r="EO84" s="246">
        <f t="shared" si="217"/>
        <v>47710</v>
      </c>
      <c r="EP84" s="479"/>
      <c r="EQ84" s="480"/>
      <c r="ER84" s="309" t="s">
        <v>1289</v>
      </c>
      <c r="ES84" s="275">
        <v>2</v>
      </c>
      <c r="ET84" s="275" t="s">
        <v>401</v>
      </c>
      <c r="EU84" s="297">
        <v>21132</v>
      </c>
      <c r="EV84" s="315"/>
      <c r="EW84" s="246">
        <f t="shared" si="218"/>
        <v>42264</v>
      </c>
      <c r="EX84" s="479"/>
      <c r="EY84" s="480"/>
      <c r="EZ84" s="309"/>
      <c r="FA84" s="275">
        <v>2</v>
      </c>
      <c r="FB84" s="275" t="s">
        <v>401</v>
      </c>
      <c r="FC84" s="297"/>
      <c r="FD84" s="315"/>
      <c r="FE84" s="246">
        <f t="shared" si="219"/>
        <v>0</v>
      </c>
      <c r="FF84" s="479"/>
      <c r="FG84" s="480"/>
    </row>
    <row r="85" spans="1:163" ht="37.5" customHeight="1">
      <c r="A85" s="128"/>
      <c r="B85" s="54"/>
      <c r="C85" s="55" t="s">
        <v>408</v>
      </c>
      <c r="D85" s="629"/>
      <c r="E85" s="749"/>
      <c r="F85" s="749"/>
      <c r="G85" s="630"/>
      <c r="H85" s="631"/>
      <c r="I85" s="484">
        <f>SUM(I80:I84)</f>
        <v>2314000</v>
      </c>
      <c r="J85" s="479"/>
      <c r="K85" s="480"/>
      <c r="L85" s="629"/>
      <c r="M85" s="749"/>
      <c r="N85" s="749"/>
      <c r="O85" s="630"/>
      <c r="P85" s="631"/>
      <c r="Q85" s="484">
        <f>SUM(Q80:Q84)</f>
        <v>2148900</v>
      </c>
      <c r="R85" s="479"/>
      <c r="S85" s="480"/>
      <c r="T85" s="629"/>
      <c r="U85" s="749"/>
      <c r="V85" s="749"/>
      <c r="W85" s="630"/>
      <c r="X85" s="631"/>
      <c r="Y85" s="484">
        <f>SUM(Y80:Y84)</f>
        <v>0</v>
      </c>
      <c r="Z85" s="479"/>
      <c r="AA85" s="480"/>
      <c r="AB85" s="629"/>
      <c r="AC85" s="749"/>
      <c r="AD85" s="749"/>
      <c r="AE85" s="630"/>
      <c r="AF85" s="631"/>
      <c r="AG85" s="484">
        <f>SUM(AG80:AG84)</f>
        <v>2580960</v>
      </c>
      <c r="AH85" s="479"/>
      <c r="AI85" s="480"/>
      <c r="AJ85" s="629"/>
      <c r="AK85" s="749"/>
      <c r="AL85" s="749"/>
      <c r="AM85" s="630"/>
      <c r="AN85" s="631"/>
      <c r="AO85" s="484">
        <f>SUM(AO80:AO84)</f>
        <v>0</v>
      </c>
      <c r="AP85" s="479"/>
      <c r="AQ85" s="480"/>
      <c r="AR85" s="629"/>
      <c r="AS85" s="749"/>
      <c r="AT85" s="749"/>
      <c r="AU85" s="630"/>
      <c r="AV85" s="631"/>
      <c r="AW85" s="484">
        <f>SUM(AW80:AW84)</f>
        <v>0</v>
      </c>
      <c r="AX85" s="479"/>
      <c r="AY85" s="480"/>
      <c r="AZ85" s="629"/>
      <c r="BA85" s="749"/>
      <c r="BB85" s="749"/>
      <c r="BC85" s="630"/>
      <c r="BD85" s="631"/>
      <c r="BE85" s="484">
        <f>SUM(BE80:BE84)</f>
        <v>0</v>
      </c>
      <c r="BF85" s="479"/>
      <c r="BG85" s="480"/>
      <c r="BH85" s="629"/>
      <c r="BI85" s="749"/>
      <c r="BJ85" s="749"/>
      <c r="BK85" s="630"/>
      <c r="BL85" s="631"/>
      <c r="BM85" s="484">
        <f>SUM(BM80:BM84)</f>
        <v>0</v>
      </c>
      <c r="BN85" s="479"/>
      <c r="BO85" s="480"/>
      <c r="BP85" s="629"/>
      <c r="BQ85" s="749"/>
      <c r="BR85" s="749"/>
      <c r="BS85" s="630"/>
      <c r="BT85" s="631"/>
      <c r="BU85" s="484">
        <f>SUM(BU80:BU84)</f>
        <v>0</v>
      </c>
      <c r="BV85" s="479"/>
      <c r="BW85" s="480"/>
      <c r="BX85" s="629"/>
      <c r="BY85" s="749"/>
      <c r="BZ85" s="749"/>
      <c r="CA85" s="630"/>
      <c r="CB85" s="631"/>
      <c r="CC85" s="484">
        <f>SUM(CC80:CC84)</f>
        <v>5590446.4000000004</v>
      </c>
      <c r="CD85" s="479"/>
      <c r="CE85" s="480"/>
      <c r="CF85" s="629"/>
      <c r="CG85" s="749"/>
      <c r="CH85" s="749"/>
      <c r="CI85" s="630"/>
      <c r="CJ85" s="631"/>
      <c r="CK85" s="484">
        <f>SUM(CK80:CK84)</f>
        <v>0</v>
      </c>
      <c r="CL85" s="479"/>
      <c r="CM85" s="480"/>
      <c r="CN85" s="629"/>
      <c r="CO85" s="749"/>
      <c r="CP85" s="749"/>
      <c r="CQ85" s="630"/>
      <c r="CR85" s="631"/>
      <c r="CS85" s="484">
        <f>SUM(CS80:CS84)</f>
        <v>2334100</v>
      </c>
      <c r="CT85" s="479"/>
      <c r="CU85" s="480"/>
      <c r="CV85" s="629"/>
      <c r="CW85" s="749"/>
      <c r="CX85" s="749"/>
      <c r="CY85" s="630"/>
      <c r="CZ85" s="631"/>
      <c r="DA85" s="484">
        <f>SUM(DA80:DA84)</f>
        <v>3861000</v>
      </c>
      <c r="DB85" s="479"/>
      <c r="DC85" s="480"/>
      <c r="DD85" s="629"/>
      <c r="DE85" s="749"/>
      <c r="DF85" s="749"/>
      <c r="DG85" s="630"/>
      <c r="DH85" s="631"/>
      <c r="DI85" s="484">
        <f>SUM(DI80:DI84)</f>
        <v>0</v>
      </c>
      <c r="DJ85" s="479"/>
      <c r="DK85" s="480"/>
      <c r="DL85" s="629"/>
      <c r="DM85" s="749"/>
      <c r="DN85" s="749"/>
      <c r="DO85" s="630"/>
      <c r="DP85" s="631"/>
      <c r="DQ85" s="484">
        <f>SUM(DQ80:DQ84)</f>
        <v>0</v>
      </c>
      <c r="DR85" s="479"/>
      <c r="DS85" s="480"/>
      <c r="DT85" s="629"/>
      <c r="DU85" s="749"/>
      <c r="DV85" s="749"/>
      <c r="DW85" s="630"/>
      <c r="DX85" s="631"/>
      <c r="DY85" s="484">
        <f>SUM(DY80:DY84)</f>
        <v>0</v>
      </c>
      <c r="DZ85" s="479"/>
      <c r="EA85" s="480"/>
      <c r="EB85" s="629"/>
      <c r="EC85" s="749"/>
      <c r="ED85" s="749"/>
      <c r="EE85" s="630"/>
      <c r="EF85" s="631"/>
      <c r="EG85" s="484">
        <f>SUM(EG80:EG84)</f>
        <v>1055097</v>
      </c>
      <c r="EH85" s="479"/>
      <c r="EI85" s="480"/>
      <c r="EJ85" s="629"/>
      <c r="EK85" s="749"/>
      <c r="EL85" s="749"/>
      <c r="EM85" s="630"/>
      <c r="EN85" s="631"/>
      <c r="EO85" s="484">
        <f>SUM(EO80:EO84)</f>
        <v>3219876</v>
      </c>
      <c r="EP85" s="479"/>
      <c r="EQ85" s="480"/>
      <c r="ER85" s="629"/>
      <c r="ES85" s="749"/>
      <c r="ET85" s="749"/>
      <c r="EU85" s="630"/>
      <c r="EV85" s="631"/>
      <c r="EW85" s="484">
        <f>SUM(EW80:EW84)</f>
        <v>2156328</v>
      </c>
      <c r="EX85" s="479"/>
      <c r="EY85" s="480"/>
      <c r="EZ85" s="629"/>
      <c r="FA85" s="749"/>
      <c r="FB85" s="749"/>
      <c r="FC85" s="630"/>
      <c r="FD85" s="631"/>
      <c r="FE85" s="484">
        <f>SUM(FE80:FE84)</f>
        <v>0</v>
      </c>
      <c r="FF85" s="479"/>
      <c r="FG85" s="480"/>
    </row>
    <row r="86" spans="1:163" ht="37.5" customHeight="1" thickBot="1">
      <c r="A86" s="42"/>
      <c r="B86" s="143" t="s">
        <v>95</v>
      </c>
      <c r="C86" s="126"/>
      <c r="D86" s="640"/>
      <c r="E86" s="475"/>
      <c r="F86" s="475"/>
      <c r="G86" s="646"/>
      <c r="H86" s="642"/>
      <c r="I86" s="643"/>
      <c r="J86" s="479"/>
      <c r="K86" s="480"/>
      <c r="L86" s="640"/>
      <c r="M86" s="475"/>
      <c r="N86" s="475"/>
      <c r="O86" s="646"/>
      <c r="P86" s="642"/>
      <c r="Q86" s="643"/>
      <c r="R86" s="479"/>
      <c r="S86" s="480"/>
      <c r="T86" s="640"/>
      <c r="U86" s="475"/>
      <c r="V86" s="475"/>
      <c r="W86" s="646"/>
      <c r="X86" s="642"/>
      <c r="Y86" s="643"/>
      <c r="Z86" s="479"/>
      <c r="AA86" s="480"/>
      <c r="AB86" s="640"/>
      <c r="AC86" s="475"/>
      <c r="AD86" s="475"/>
      <c r="AE86" s="646"/>
      <c r="AF86" s="642"/>
      <c r="AG86" s="643"/>
      <c r="AH86" s="479"/>
      <c r="AI86" s="480"/>
      <c r="AJ86" s="640"/>
      <c r="AK86" s="475"/>
      <c r="AL86" s="475"/>
      <c r="AM86" s="646"/>
      <c r="AN86" s="642"/>
      <c r="AO86" s="643"/>
      <c r="AP86" s="479"/>
      <c r="AQ86" s="480"/>
      <c r="AR86" s="640"/>
      <c r="AS86" s="475"/>
      <c r="AT86" s="475"/>
      <c r="AU86" s="646"/>
      <c r="AV86" s="642"/>
      <c r="AW86" s="643"/>
      <c r="AX86" s="479"/>
      <c r="AY86" s="480"/>
      <c r="AZ86" s="640"/>
      <c r="BA86" s="475"/>
      <c r="BB86" s="475"/>
      <c r="BC86" s="646"/>
      <c r="BD86" s="642"/>
      <c r="BE86" s="643"/>
      <c r="BF86" s="479"/>
      <c r="BG86" s="480"/>
      <c r="BH86" s="640"/>
      <c r="BI86" s="475"/>
      <c r="BJ86" s="475"/>
      <c r="BK86" s="646"/>
      <c r="BL86" s="642"/>
      <c r="BM86" s="643"/>
      <c r="BN86" s="479"/>
      <c r="BO86" s="480"/>
      <c r="BP86" s="640"/>
      <c r="BQ86" s="475"/>
      <c r="BR86" s="475"/>
      <c r="BS86" s="646"/>
      <c r="BT86" s="642"/>
      <c r="BU86" s="643"/>
      <c r="BV86" s="479"/>
      <c r="BW86" s="480"/>
      <c r="BX86" s="640"/>
      <c r="BY86" s="475"/>
      <c r="BZ86" s="475"/>
      <c r="CA86" s="646"/>
      <c r="CB86" s="642"/>
      <c r="CC86" s="643"/>
      <c r="CD86" s="479"/>
      <c r="CE86" s="480"/>
      <c r="CF86" s="640"/>
      <c r="CG86" s="475"/>
      <c r="CH86" s="475"/>
      <c r="CI86" s="646"/>
      <c r="CJ86" s="642"/>
      <c r="CK86" s="643"/>
      <c r="CL86" s="479"/>
      <c r="CM86" s="480"/>
      <c r="CN86" s="640"/>
      <c r="CO86" s="475"/>
      <c r="CP86" s="475"/>
      <c r="CQ86" s="646"/>
      <c r="CR86" s="642"/>
      <c r="CS86" s="643"/>
      <c r="CT86" s="479"/>
      <c r="CU86" s="480"/>
      <c r="CV86" s="640"/>
      <c r="CW86" s="475"/>
      <c r="CX86" s="475"/>
      <c r="CY86" s="646"/>
      <c r="CZ86" s="642"/>
      <c r="DA86" s="643"/>
      <c r="DB86" s="479"/>
      <c r="DC86" s="480"/>
      <c r="DD86" s="640"/>
      <c r="DE86" s="475"/>
      <c r="DF86" s="475"/>
      <c r="DG86" s="646"/>
      <c r="DH86" s="642"/>
      <c r="DI86" s="643"/>
      <c r="DJ86" s="479"/>
      <c r="DK86" s="480"/>
      <c r="DL86" s="640"/>
      <c r="DM86" s="475"/>
      <c r="DN86" s="475"/>
      <c r="DO86" s="646"/>
      <c r="DP86" s="642"/>
      <c r="DQ86" s="643"/>
      <c r="DR86" s="479"/>
      <c r="DS86" s="480"/>
      <c r="DT86" s="640"/>
      <c r="DU86" s="475"/>
      <c r="DV86" s="475"/>
      <c r="DW86" s="646"/>
      <c r="DX86" s="642"/>
      <c r="DY86" s="643"/>
      <c r="DZ86" s="479"/>
      <c r="EA86" s="480"/>
      <c r="EB86" s="640"/>
      <c r="EC86" s="475"/>
      <c r="ED86" s="475"/>
      <c r="EE86" s="646"/>
      <c r="EF86" s="642"/>
      <c r="EG86" s="643"/>
      <c r="EH86" s="479"/>
      <c r="EI86" s="480"/>
      <c r="EJ86" s="640"/>
      <c r="EK86" s="475"/>
      <c r="EL86" s="475"/>
      <c r="EM86" s="646"/>
      <c r="EN86" s="642"/>
      <c r="EO86" s="643"/>
      <c r="EP86" s="479"/>
      <c r="EQ86" s="480"/>
      <c r="ER86" s="640"/>
      <c r="ES86" s="475"/>
      <c r="ET86" s="475"/>
      <c r="EU86" s="646"/>
      <c r="EV86" s="642"/>
      <c r="EW86" s="643"/>
      <c r="EX86" s="479"/>
      <c r="EY86" s="480"/>
      <c r="EZ86" s="640"/>
      <c r="FA86" s="475"/>
      <c r="FB86" s="475"/>
      <c r="FC86" s="646"/>
      <c r="FD86" s="642"/>
      <c r="FE86" s="643"/>
      <c r="FF86" s="479"/>
      <c r="FG86" s="480"/>
    </row>
    <row r="87" spans="1:163" ht="37.5" customHeight="1" thickBot="1">
      <c r="A87" s="128"/>
      <c r="B87" s="43" t="s">
        <v>390</v>
      </c>
      <c r="C87" s="44" t="s">
        <v>589</v>
      </c>
      <c r="D87" s="622" t="s">
        <v>392</v>
      </c>
      <c r="E87" s="618" t="s">
        <v>393</v>
      </c>
      <c r="F87" s="263" t="s">
        <v>394</v>
      </c>
      <c r="G87" s="482" t="s">
        <v>395</v>
      </c>
      <c r="H87" s="483" t="s">
        <v>396</v>
      </c>
      <c r="I87" s="484" t="s">
        <v>397</v>
      </c>
      <c r="J87" s="256" t="s">
        <v>398</v>
      </c>
      <c r="K87" s="257" t="s">
        <v>399</v>
      </c>
      <c r="L87" s="622" t="s">
        <v>392</v>
      </c>
      <c r="M87" s="618" t="s">
        <v>393</v>
      </c>
      <c r="N87" s="263" t="s">
        <v>394</v>
      </c>
      <c r="O87" s="482" t="s">
        <v>395</v>
      </c>
      <c r="P87" s="483" t="s">
        <v>396</v>
      </c>
      <c r="Q87" s="484" t="s">
        <v>397</v>
      </c>
      <c r="R87" s="256" t="s">
        <v>398</v>
      </c>
      <c r="S87" s="257" t="s">
        <v>399</v>
      </c>
      <c r="T87" s="622" t="s">
        <v>392</v>
      </c>
      <c r="U87" s="618" t="s">
        <v>393</v>
      </c>
      <c r="V87" s="263" t="s">
        <v>394</v>
      </c>
      <c r="W87" s="482" t="s">
        <v>395</v>
      </c>
      <c r="X87" s="483" t="s">
        <v>396</v>
      </c>
      <c r="Y87" s="484" t="s">
        <v>397</v>
      </c>
      <c r="Z87" s="256" t="s">
        <v>398</v>
      </c>
      <c r="AA87" s="257" t="s">
        <v>399</v>
      </c>
      <c r="AB87" s="622" t="s">
        <v>392</v>
      </c>
      <c r="AC87" s="618" t="s">
        <v>393</v>
      </c>
      <c r="AD87" s="263" t="s">
        <v>394</v>
      </c>
      <c r="AE87" s="482" t="s">
        <v>395</v>
      </c>
      <c r="AF87" s="483" t="s">
        <v>396</v>
      </c>
      <c r="AG87" s="484" t="s">
        <v>397</v>
      </c>
      <c r="AH87" s="256" t="s">
        <v>398</v>
      </c>
      <c r="AI87" s="257" t="s">
        <v>399</v>
      </c>
      <c r="AJ87" s="622" t="s">
        <v>392</v>
      </c>
      <c r="AK87" s="618" t="s">
        <v>393</v>
      </c>
      <c r="AL87" s="263" t="s">
        <v>394</v>
      </c>
      <c r="AM87" s="482" t="s">
        <v>395</v>
      </c>
      <c r="AN87" s="483" t="s">
        <v>396</v>
      </c>
      <c r="AO87" s="484" t="s">
        <v>397</v>
      </c>
      <c r="AP87" s="256" t="s">
        <v>398</v>
      </c>
      <c r="AQ87" s="257" t="s">
        <v>399</v>
      </c>
      <c r="AR87" s="622" t="s">
        <v>392</v>
      </c>
      <c r="AS87" s="618" t="s">
        <v>393</v>
      </c>
      <c r="AT87" s="263" t="s">
        <v>394</v>
      </c>
      <c r="AU87" s="482" t="s">
        <v>395</v>
      </c>
      <c r="AV87" s="483" t="s">
        <v>396</v>
      </c>
      <c r="AW87" s="484" t="s">
        <v>397</v>
      </c>
      <c r="AX87" s="256" t="s">
        <v>398</v>
      </c>
      <c r="AY87" s="257" t="s">
        <v>399</v>
      </c>
      <c r="AZ87" s="622" t="s">
        <v>392</v>
      </c>
      <c r="BA87" s="618" t="s">
        <v>393</v>
      </c>
      <c r="BB87" s="263" t="s">
        <v>394</v>
      </c>
      <c r="BC87" s="482" t="s">
        <v>395</v>
      </c>
      <c r="BD87" s="483" t="s">
        <v>396</v>
      </c>
      <c r="BE87" s="484" t="s">
        <v>397</v>
      </c>
      <c r="BF87" s="256" t="s">
        <v>398</v>
      </c>
      <c r="BG87" s="257" t="s">
        <v>399</v>
      </c>
      <c r="BH87" s="622" t="s">
        <v>392</v>
      </c>
      <c r="BI87" s="618" t="s">
        <v>393</v>
      </c>
      <c r="BJ87" s="263" t="s">
        <v>394</v>
      </c>
      <c r="BK87" s="482" t="s">
        <v>395</v>
      </c>
      <c r="BL87" s="483" t="s">
        <v>396</v>
      </c>
      <c r="BM87" s="484" t="s">
        <v>397</v>
      </c>
      <c r="BN87" s="256" t="s">
        <v>398</v>
      </c>
      <c r="BO87" s="257" t="s">
        <v>399</v>
      </c>
      <c r="BP87" s="622" t="s">
        <v>392</v>
      </c>
      <c r="BQ87" s="618" t="s">
        <v>393</v>
      </c>
      <c r="BR87" s="263" t="s">
        <v>394</v>
      </c>
      <c r="BS87" s="482" t="s">
        <v>395</v>
      </c>
      <c r="BT87" s="483" t="s">
        <v>396</v>
      </c>
      <c r="BU87" s="484" t="s">
        <v>397</v>
      </c>
      <c r="BV87" s="256" t="s">
        <v>398</v>
      </c>
      <c r="BW87" s="257" t="s">
        <v>399</v>
      </c>
      <c r="BX87" s="622" t="s">
        <v>392</v>
      </c>
      <c r="BY87" s="618" t="s">
        <v>393</v>
      </c>
      <c r="BZ87" s="263" t="s">
        <v>394</v>
      </c>
      <c r="CA87" s="482" t="s">
        <v>395</v>
      </c>
      <c r="CB87" s="483" t="s">
        <v>396</v>
      </c>
      <c r="CC87" s="484" t="s">
        <v>397</v>
      </c>
      <c r="CD87" s="256" t="s">
        <v>398</v>
      </c>
      <c r="CE87" s="257" t="s">
        <v>399</v>
      </c>
      <c r="CF87" s="622" t="s">
        <v>392</v>
      </c>
      <c r="CG87" s="618" t="s">
        <v>393</v>
      </c>
      <c r="CH87" s="263" t="s">
        <v>394</v>
      </c>
      <c r="CI87" s="482" t="s">
        <v>395</v>
      </c>
      <c r="CJ87" s="483" t="s">
        <v>396</v>
      </c>
      <c r="CK87" s="484" t="s">
        <v>397</v>
      </c>
      <c r="CL87" s="256" t="s">
        <v>398</v>
      </c>
      <c r="CM87" s="257" t="s">
        <v>399</v>
      </c>
      <c r="CN87" s="622" t="s">
        <v>392</v>
      </c>
      <c r="CO87" s="618" t="s">
        <v>393</v>
      </c>
      <c r="CP87" s="263" t="s">
        <v>394</v>
      </c>
      <c r="CQ87" s="482" t="s">
        <v>395</v>
      </c>
      <c r="CR87" s="483" t="s">
        <v>396</v>
      </c>
      <c r="CS87" s="484" t="s">
        <v>397</v>
      </c>
      <c r="CT87" s="256" t="s">
        <v>398</v>
      </c>
      <c r="CU87" s="257" t="s">
        <v>399</v>
      </c>
      <c r="CV87" s="622" t="s">
        <v>392</v>
      </c>
      <c r="CW87" s="618" t="s">
        <v>393</v>
      </c>
      <c r="CX87" s="263" t="s">
        <v>394</v>
      </c>
      <c r="CY87" s="482" t="s">
        <v>395</v>
      </c>
      <c r="CZ87" s="483" t="s">
        <v>396</v>
      </c>
      <c r="DA87" s="484" t="s">
        <v>397</v>
      </c>
      <c r="DB87" s="256" t="s">
        <v>398</v>
      </c>
      <c r="DC87" s="257" t="s">
        <v>399</v>
      </c>
      <c r="DD87" s="622" t="s">
        <v>392</v>
      </c>
      <c r="DE87" s="618" t="s">
        <v>393</v>
      </c>
      <c r="DF87" s="263" t="s">
        <v>394</v>
      </c>
      <c r="DG87" s="482" t="s">
        <v>395</v>
      </c>
      <c r="DH87" s="483" t="s">
        <v>396</v>
      </c>
      <c r="DI87" s="484" t="s">
        <v>397</v>
      </c>
      <c r="DJ87" s="256" t="s">
        <v>398</v>
      </c>
      <c r="DK87" s="257" t="s">
        <v>399</v>
      </c>
      <c r="DL87" s="622" t="s">
        <v>392</v>
      </c>
      <c r="DM87" s="618" t="s">
        <v>393</v>
      </c>
      <c r="DN87" s="263" t="s">
        <v>394</v>
      </c>
      <c r="DO87" s="482" t="s">
        <v>395</v>
      </c>
      <c r="DP87" s="483" t="s">
        <v>396</v>
      </c>
      <c r="DQ87" s="484" t="s">
        <v>397</v>
      </c>
      <c r="DR87" s="256" t="s">
        <v>398</v>
      </c>
      <c r="DS87" s="257" t="s">
        <v>399</v>
      </c>
      <c r="DT87" s="622" t="s">
        <v>392</v>
      </c>
      <c r="DU87" s="618" t="s">
        <v>393</v>
      </c>
      <c r="DV87" s="263" t="s">
        <v>394</v>
      </c>
      <c r="DW87" s="482" t="s">
        <v>395</v>
      </c>
      <c r="DX87" s="483" t="s">
        <v>396</v>
      </c>
      <c r="DY87" s="484" t="s">
        <v>397</v>
      </c>
      <c r="DZ87" s="256" t="s">
        <v>398</v>
      </c>
      <c r="EA87" s="257" t="s">
        <v>399</v>
      </c>
      <c r="EB87" s="622" t="s">
        <v>392</v>
      </c>
      <c r="EC87" s="618" t="s">
        <v>393</v>
      </c>
      <c r="ED87" s="263" t="s">
        <v>394</v>
      </c>
      <c r="EE87" s="482" t="s">
        <v>395</v>
      </c>
      <c r="EF87" s="483" t="s">
        <v>396</v>
      </c>
      <c r="EG87" s="484" t="s">
        <v>397</v>
      </c>
      <c r="EH87" s="256" t="s">
        <v>398</v>
      </c>
      <c r="EI87" s="257" t="s">
        <v>399</v>
      </c>
      <c r="EJ87" s="622" t="s">
        <v>392</v>
      </c>
      <c r="EK87" s="618" t="s">
        <v>393</v>
      </c>
      <c r="EL87" s="263" t="s">
        <v>394</v>
      </c>
      <c r="EM87" s="482" t="s">
        <v>395</v>
      </c>
      <c r="EN87" s="483" t="s">
        <v>396</v>
      </c>
      <c r="EO87" s="484" t="s">
        <v>397</v>
      </c>
      <c r="EP87" s="256" t="s">
        <v>398</v>
      </c>
      <c r="EQ87" s="257" t="s">
        <v>399</v>
      </c>
      <c r="ER87" s="622" t="s">
        <v>392</v>
      </c>
      <c r="ES87" s="618" t="s">
        <v>393</v>
      </c>
      <c r="ET87" s="263" t="s">
        <v>394</v>
      </c>
      <c r="EU87" s="482" t="s">
        <v>395</v>
      </c>
      <c r="EV87" s="483" t="s">
        <v>396</v>
      </c>
      <c r="EW87" s="484" t="s">
        <v>397</v>
      </c>
      <c r="EX87" s="256" t="s">
        <v>398</v>
      </c>
      <c r="EY87" s="257" t="s">
        <v>399</v>
      </c>
      <c r="EZ87" s="622" t="s">
        <v>392</v>
      </c>
      <c r="FA87" s="618" t="s">
        <v>393</v>
      </c>
      <c r="FB87" s="263" t="s">
        <v>394</v>
      </c>
      <c r="FC87" s="482" t="s">
        <v>395</v>
      </c>
      <c r="FD87" s="483" t="s">
        <v>396</v>
      </c>
      <c r="FE87" s="484" t="s">
        <v>397</v>
      </c>
      <c r="FF87" s="256" t="s">
        <v>398</v>
      </c>
      <c r="FG87" s="257" t="s">
        <v>399</v>
      </c>
    </row>
    <row r="88" spans="1:163" ht="37.5" customHeight="1" thickBot="1">
      <c r="A88" s="128"/>
      <c r="B88" s="123">
        <v>1</v>
      </c>
      <c r="C88" s="122" t="s">
        <v>624</v>
      </c>
      <c r="D88" s="309"/>
      <c r="E88" s="275">
        <v>1</v>
      </c>
      <c r="F88" s="296" t="s">
        <v>401</v>
      </c>
      <c r="G88" s="297"/>
      <c r="H88" s="277"/>
      <c r="I88" s="246">
        <f t="shared" ref="I88:I92" si="220">+(G88+(G88*H88))*E88</f>
        <v>0</v>
      </c>
      <c r="J88" s="247" t="s">
        <v>1216</v>
      </c>
      <c r="K88" s="248"/>
      <c r="L88" s="309"/>
      <c r="M88" s="275">
        <v>1</v>
      </c>
      <c r="N88" s="296" t="s">
        <v>401</v>
      </c>
      <c r="O88" s="297"/>
      <c r="P88" s="277"/>
      <c r="Q88" s="246">
        <f t="shared" ref="Q88:Q92" si="221">+(O88+(O88*P88))*M88</f>
        <v>0</v>
      </c>
      <c r="R88" s="247" t="s">
        <v>1216</v>
      </c>
      <c r="S88" s="248"/>
      <c r="T88" s="306" t="s">
        <v>1301</v>
      </c>
      <c r="U88" s="275">
        <v>1</v>
      </c>
      <c r="V88" s="296" t="s">
        <v>401</v>
      </c>
      <c r="W88" s="251">
        <v>950000</v>
      </c>
      <c r="X88" s="245">
        <v>0</v>
      </c>
      <c r="Y88" s="246">
        <f t="shared" ref="Y88:Y92" si="222">+(W88+(W88*X88))*U88</f>
        <v>950000</v>
      </c>
      <c r="Z88" s="247" t="s">
        <v>402</v>
      </c>
      <c r="AA88" s="248"/>
      <c r="AB88" s="309"/>
      <c r="AC88" s="275">
        <v>1</v>
      </c>
      <c r="AD88" s="296" t="s">
        <v>401</v>
      </c>
      <c r="AE88" s="297"/>
      <c r="AF88" s="277"/>
      <c r="AG88" s="246">
        <f t="shared" ref="AG88:AG92" si="223">+(AE88+(AE88*AF88))*AC88</f>
        <v>0</v>
      </c>
      <c r="AH88" s="247" t="s">
        <v>1216</v>
      </c>
      <c r="AI88" s="248"/>
      <c r="AJ88" s="309"/>
      <c r="AK88" s="275">
        <v>1</v>
      </c>
      <c r="AL88" s="296" t="s">
        <v>401</v>
      </c>
      <c r="AM88" s="297"/>
      <c r="AN88" s="277"/>
      <c r="AO88" s="246">
        <f t="shared" ref="AO88:AO92" si="224">+(AM88+(AM88*AN88))*AK88</f>
        <v>0</v>
      </c>
      <c r="AP88" s="247" t="s">
        <v>1216</v>
      </c>
      <c r="AQ88" s="248"/>
      <c r="AR88" s="309" t="s">
        <v>1291</v>
      </c>
      <c r="AS88" s="275">
        <v>1</v>
      </c>
      <c r="AT88" s="296" t="s">
        <v>401</v>
      </c>
      <c r="AU88" s="297">
        <v>1532430.9</v>
      </c>
      <c r="AV88" s="277"/>
      <c r="AW88" s="246">
        <f t="shared" ref="AW88:AW92" si="225">+(AU88+(AU88*AV88))*AS88</f>
        <v>1532430.9</v>
      </c>
      <c r="AX88" s="247" t="s">
        <v>402</v>
      </c>
      <c r="AY88" s="248"/>
      <c r="AZ88" s="309" t="s">
        <v>1497</v>
      </c>
      <c r="BA88" s="275">
        <v>1</v>
      </c>
      <c r="BB88" s="296" t="s">
        <v>401</v>
      </c>
      <c r="BC88" s="297">
        <v>1200000</v>
      </c>
      <c r="BD88" s="277">
        <v>0</v>
      </c>
      <c r="BE88" s="246">
        <f t="shared" ref="BE88:BE92" si="226">+(BC88+(BC88*BD88))*BA88</f>
        <v>1200000</v>
      </c>
      <c r="BF88" s="247" t="s">
        <v>402</v>
      </c>
      <c r="BG88" s="248" t="s">
        <v>1618</v>
      </c>
      <c r="BH88" s="309"/>
      <c r="BI88" s="275">
        <v>1</v>
      </c>
      <c r="BJ88" s="296" t="s">
        <v>401</v>
      </c>
      <c r="BK88" s="297"/>
      <c r="BL88" s="277"/>
      <c r="BM88" s="246">
        <f t="shared" ref="BM88:BM92" si="227">+(BK88+(BK88*BL88))*BI88</f>
        <v>0</v>
      </c>
      <c r="BN88" s="247" t="s">
        <v>1216</v>
      </c>
      <c r="BO88" s="248"/>
      <c r="BP88" s="306" t="s">
        <v>1490</v>
      </c>
      <c r="BQ88" s="275">
        <v>1</v>
      </c>
      <c r="BR88" s="296" t="s">
        <v>401</v>
      </c>
      <c r="BS88" s="308">
        <v>1150000</v>
      </c>
      <c r="BT88" s="277"/>
      <c r="BU88" s="246">
        <f t="shared" ref="BU88:BU92" si="228">+(BS88+(BS88*BT88))*BQ88</f>
        <v>1150000</v>
      </c>
      <c r="BV88" s="247" t="s">
        <v>402</v>
      </c>
      <c r="BW88" s="248"/>
      <c r="BX88" s="309" t="s">
        <v>1498</v>
      </c>
      <c r="BY88" s="275">
        <v>1</v>
      </c>
      <c r="BZ88" s="296" t="s">
        <v>401</v>
      </c>
      <c r="CA88" s="297">
        <v>4102370</v>
      </c>
      <c r="CB88" s="277">
        <v>0</v>
      </c>
      <c r="CC88" s="246">
        <f t="shared" ref="CC88:CC92" si="229">+(CA88+(CA88*CB88))*BY88</f>
        <v>4102370</v>
      </c>
      <c r="CD88" s="247" t="s">
        <v>402</v>
      </c>
      <c r="CE88" s="248"/>
      <c r="CF88" s="309"/>
      <c r="CG88" s="275">
        <v>1</v>
      </c>
      <c r="CH88" s="296" t="s">
        <v>401</v>
      </c>
      <c r="CI88" s="297"/>
      <c r="CJ88" s="277"/>
      <c r="CK88" s="246">
        <f t="shared" ref="CK88:CK92" si="230">+(CI88+(CI88*CJ88))*CG88</f>
        <v>0</v>
      </c>
      <c r="CL88" s="247" t="s">
        <v>1216</v>
      </c>
      <c r="CM88" s="248"/>
      <c r="CN88" s="309" t="s">
        <v>1293</v>
      </c>
      <c r="CO88" s="275">
        <v>1</v>
      </c>
      <c r="CP88" s="296" t="s">
        <v>401</v>
      </c>
      <c r="CQ88" s="297">
        <v>1826650</v>
      </c>
      <c r="CR88" s="277"/>
      <c r="CS88" s="246">
        <f t="shared" ref="CS88:CS92" si="231">+(CQ88+(CQ88*CR88))*CO88</f>
        <v>1826650</v>
      </c>
      <c r="CT88" s="247" t="s">
        <v>402</v>
      </c>
      <c r="CU88" s="248"/>
      <c r="CV88" s="309" t="s">
        <v>1290</v>
      </c>
      <c r="CW88" s="275">
        <v>1</v>
      </c>
      <c r="CX88" s="296" t="s">
        <v>401</v>
      </c>
      <c r="CY88" s="297">
        <v>3250000</v>
      </c>
      <c r="CZ88" s="277">
        <v>0</v>
      </c>
      <c r="DA88" s="246">
        <f t="shared" ref="DA88:DA92" si="232">+(CY88+(CY88*CZ88))*CW88</f>
        <v>3250000</v>
      </c>
      <c r="DB88" s="247" t="s">
        <v>402</v>
      </c>
      <c r="DC88" s="248"/>
      <c r="DD88" s="309"/>
      <c r="DE88" s="275">
        <v>1</v>
      </c>
      <c r="DF88" s="296" t="s">
        <v>401</v>
      </c>
      <c r="DG88" s="297"/>
      <c r="DH88" s="277"/>
      <c r="DI88" s="246">
        <f t="shared" ref="DI88:DI92" si="233">+(DG88+(DG88*DH88))*DE88</f>
        <v>0</v>
      </c>
      <c r="DJ88" s="247" t="s">
        <v>1216</v>
      </c>
      <c r="DK88" s="248"/>
      <c r="DL88" s="309"/>
      <c r="DM88" s="275">
        <v>1</v>
      </c>
      <c r="DN88" s="296" t="s">
        <v>401</v>
      </c>
      <c r="DO88" s="297"/>
      <c r="DP88" s="277"/>
      <c r="DQ88" s="246">
        <f t="shared" ref="DQ88:DQ92" si="234">+(DO88+(DO88*DP88))*DM88</f>
        <v>0</v>
      </c>
      <c r="DR88" s="247" t="s">
        <v>1216</v>
      </c>
      <c r="DS88" s="248"/>
      <c r="DT88" s="309"/>
      <c r="DU88" s="275">
        <v>1</v>
      </c>
      <c r="DV88" s="296" t="s">
        <v>401</v>
      </c>
      <c r="DW88" s="297"/>
      <c r="DX88" s="277"/>
      <c r="DY88" s="246">
        <f t="shared" ref="DY88:DY92" si="235">+(DW88+(DW88*DX88))*DU88</f>
        <v>0</v>
      </c>
      <c r="DZ88" s="247" t="s">
        <v>1216</v>
      </c>
      <c r="EA88" s="248"/>
      <c r="EB88" s="309" t="s">
        <v>1257</v>
      </c>
      <c r="EC88" s="275">
        <v>1</v>
      </c>
      <c r="ED88" s="296" t="s">
        <v>401</v>
      </c>
      <c r="EE88" s="297">
        <v>942476</v>
      </c>
      <c r="EF88" s="277">
        <v>0</v>
      </c>
      <c r="EG88" s="246">
        <f t="shared" ref="EG88:EG92" si="236">+(EE88+(EE88*EF88))*EC88</f>
        <v>942476</v>
      </c>
      <c r="EH88" s="247" t="s">
        <v>402</v>
      </c>
      <c r="EI88" s="248"/>
      <c r="EJ88" s="309" t="s">
        <v>1288</v>
      </c>
      <c r="EK88" s="275">
        <v>1</v>
      </c>
      <c r="EL88" s="296" t="s">
        <v>401</v>
      </c>
      <c r="EM88" s="297">
        <v>3076920</v>
      </c>
      <c r="EN88" s="277">
        <v>0</v>
      </c>
      <c r="EO88" s="246">
        <f t="shared" ref="EO88:EO92" si="237">+(EM88+(EM88*EN88))*EK88</f>
        <v>3076920</v>
      </c>
      <c r="EP88" s="247" t="s">
        <v>402</v>
      </c>
      <c r="EQ88" s="248"/>
      <c r="ER88" s="309" t="s">
        <v>1289</v>
      </c>
      <c r="ES88" s="275">
        <v>1</v>
      </c>
      <c r="ET88" s="296" t="s">
        <v>401</v>
      </c>
      <c r="EU88" s="297">
        <v>1782000</v>
      </c>
      <c r="EV88" s="277"/>
      <c r="EW88" s="246">
        <f t="shared" ref="EW88:EW92" si="238">+(EU88+(EU88*EV88))*ES88</f>
        <v>1782000</v>
      </c>
      <c r="EX88" s="247" t="s">
        <v>402</v>
      </c>
      <c r="EY88" s="248"/>
      <c r="EZ88" s="309"/>
      <c r="FA88" s="275">
        <v>1</v>
      </c>
      <c r="FB88" s="296" t="s">
        <v>401</v>
      </c>
      <c r="FC88" s="297"/>
      <c r="FD88" s="277"/>
      <c r="FE88" s="246">
        <f t="shared" ref="FE88:FE92" si="239">+(FC88+(FC88*FD88))*FA88</f>
        <v>0</v>
      </c>
      <c r="FF88" s="247" t="s">
        <v>1216</v>
      </c>
      <c r="FG88" s="248"/>
    </row>
    <row r="89" spans="1:163" ht="37.5" customHeight="1">
      <c r="A89" s="128"/>
      <c r="B89" s="123">
        <v>2</v>
      </c>
      <c r="C89" s="122" t="s">
        <v>596</v>
      </c>
      <c r="D89" s="309"/>
      <c r="E89" s="275">
        <v>1</v>
      </c>
      <c r="F89" s="296" t="s">
        <v>401</v>
      </c>
      <c r="G89" s="297"/>
      <c r="H89" s="277"/>
      <c r="I89" s="246">
        <f t="shared" si="220"/>
        <v>0</v>
      </c>
      <c r="J89" s="479"/>
      <c r="K89" s="480"/>
      <c r="L89" s="309"/>
      <c r="M89" s="275">
        <v>1</v>
      </c>
      <c r="N89" s="296" t="s">
        <v>401</v>
      </c>
      <c r="O89" s="297"/>
      <c r="P89" s="277"/>
      <c r="Q89" s="246">
        <f t="shared" si="221"/>
        <v>0</v>
      </c>
      <c r="R89" s="479"/>
      <c r="S89" s="480"/>
      <c r="T89" s="306" t="s">
        <v>1301</v>
      </c>
      <c r="U89" s="275">
        <v>1</v>
      </c>
      <c r="V89" s="296" t="s">
        <v>401</v>
      </c>
      <c r="W89" s="251">
        <v>93000</v>
      </c>
      <c r="X89" s="245">
        <v>0</v>
      </c>
      <c r="Y89" s="246">
        <f t="shared" si="222"/>
        <v>93000</v>
      </c>
      <c r="Z89" s="479"/>
      <c r="AA89" s="480"/>
      <c r="AB89" s="309"/>
      <c r="AC89" s="275">
        <v>1</v>
      </c>
      <c r="AD89" s="296" t="s">
        <v>401</v>
      </c>
      <c r="AE89" s="297"/>
      <c r="AF89" s="277"/>
      <c r="AG89" s="246">
        <f t="shared" si="223"/>
        <v>0</v>
      </c>
      <c r="AH89" s="479"/>
      <c r="AI89" s="480"/>
      <c r="AJ89" s="309"/>
      <c r="AK89" s="275">
        <v>1</v>
      </c>
      <c r="AL89" s="296" t="s">
        <v>401</v>
      </c>
      <c r="AM89" s="297"/>
      <c r="AN89" s="277"/>
      <c r="AO89" s="246">
        <f t="shared" si="224"/>
        <v>0</v>
      </c>
      <c r="AP89" s="479"/>
      <c r="AQ89" s="480"/>
      <c r="AR89" s="309" t="s">
        <v>1291</v>
      </c>
      <c r="AS89" s="275">
        <v>1</v>
      </c>
      <c r="AT89" s="296" t="s">
        <v>401</v>
      </c>
      <c r="AU89" s="297">
        <v>77518.964250000019</v>
      </c>
      <c r="AV89" s="277"/>
      <c r="AW89" s="246">
        <f t="shared" si="225"/>
        <v>77518.964250000019</v>
      </c>
      <c r="AX89" s="479"/>
      <c r="AY89" s="480"/>
      <c r="AZ89" s="309" t="s">
        <v>1497</v>
      </c>
      <c r="BA89" s="275">
        <v>1</v>
      </c>
      <c r="BB89" s="296" t="s">
        <v>401</v>
      </c>
      <c r="BC89" s="297">
        <v>80000</v>
      </c>
      <c r="BD89" s="277">
        <v>0</v>
      </c>
      <c r="BE89" s="246">
        <f t="shared" si="226"/>
        <v>80000</v>
      </c>
      <c r="BF89" s="479"/>
      <c r="BG89" s="480"/>
      <c r="BH89" s="309"/>
      <c r="BI89" s="275">
        <v>1</v>
      </c>
      <c r="BJ89" s="296" t="s">
        <v>401</v>
      </c>
      <c r="BK89" s="297"/>
      <c r="BL89" s="277"/>
      <c r="BM89" s="246">
        <f t="shared" si="227"/>
        <v>0</v>
      </c>
      <c r="BN89" s="479"/>
      <c r="BO89" s="480"/>
      <c r="BP89" s="306" t="s">
        <v>1490</v>
      </c>
      <c r="BQ89" s="275">
        <v>1</v>
      </c>
      <c r="BR89" s="296" t="s">
        <v>401</v>
      </c>
      <c r="BS89" s="308">
        <v>29000</v>
      </c>
      <c r="BT89" s="277"/>
      <c r="BU89" s="246">
        <f t="shared" si="228"/>
        <v>29000</v>
      </c>
      <c r="BV89" s="479"/>
      <c r="BW89" s="480"/>
      <c r="BX89" s="309" t="s">
        <v>1498</v>
      </c>
      <c r="BY89" s="275">
        <v>1</v>
      </c>
      <c r="BZ89" s="296" t="s">
        <v>401</v>
      </c>
      <c r="CA89" s="297">
        <v>348165</v>
      </c>
      <c r="CB89" s="277">
        <v>0</v>
      </c>
      <c r="CC89" s="246">
        <f t="shared" si="229"/>
        <v>348165</v>
      </c>
      <c r="CD89" s="479"/>
      <c r="CE89" s="480"/>
      <c r="CF89" s="309"/>
      <c r="CG89" s="275">
        <v>1</v>
      </c>
      <c r="CH89" s="296" t="s">
        <v>401</v>
      </c>
      <c r="CI89" s="297"/>
      <c r="CJ89" s="277"/>
      <c r="CK89" s="246">
        <f t="shared" si="230"/>
        <v>0</v>
      </c>
      <c r="CL89" s="479"/>
      <c r="CM89" s="480"/>
      <c r="CN89" s="309" t="s">
        <v>1293</v>
      </c>
      <c r="CO89" s="275">
        <v>1</v>
      </c>
      <c r="CP89" s="296" t="s">
        <v>401</v>
      </c>
      <c r="CQ89" s="297">
        <v>67150</v>
      </c>
      <c r="CR89" s="277"/>
      <c r="CS89" s="246">
        <f t="shared" si="231"/>
        <v>67150</v>
      </c>
      <c r="CT89" s="479"/>
      <c r="CU89" s="480"/>
      <c r="CV89" s="309" t="s">
        <v>1290</v>
      </c>
      <c r="CW89" s="275">
        <v>1</v>
      </c>
      <c r="CX89" s="296" t="s">
        <v>401</v>
      </c>
      <c r="CY89" s="297">
        <v>90000</v>
      </c>
      <c r="CZ89" s="277">
        <v>0</v>
      </c>
      <c r="DA89" s="246">
        <f t="shared" si="232"/>
        <v>90000</v>
      </c>
      <c r="DB89" s="479"/>
      <c r="DC89" s="480"/>
      <c r="DD89" s="309"/>
      <c r="DE89" s="275">
        <v>1</v>
      </c>
      <c r="DF89" s="296" t="s">
        <v>401</v>
      </c>
      <c r="DG89" s="297"/>
      <c r="DH89" s="277"/>
      <c r="DI89" s="246">
        <f t="shared" si="233"/>
        <v>0</v>
      </c>
      <c r="DJ89" s="479"/>
      <c r="DK89" s="480"/>
      <c r="DL89" s="309"/>
      <c r="DM89" s="275">
        <v>1</v>
      </c>
      <c r="DN89" s="296" t="s">
        <v>401</v>
      </c>
      <c r="DO89" s="297"/>
      <c r="DP89" s="277"/>
      <c r="DQ89" s="246">
        <f t="shared" si="234"/>
        <v>0</v>
      </c>
      <c r="DR89" s="479"/>
      <c r="DS89" s="480"/>
      <c r="DT89" s="309"/>
      <c r="DU89" s="275">
        <v>1</v>
      </c>
      <c r="DV89" s="296" t="s">
        <v>401</v>
      </c>
      <c r="DW89" s="297"/>
      <c r="DX89" s="277"/>
      <c r="DY89" s="246">
        <f t="shared" si="235"/>
        <v>0</v>
      </c>
      <c r="DZ89" s="479"/>
      <c r="EA89" s="480"/>
      <c r="EB89" s="309" t="s">
        <v>1257</v>
      </c>
      <c r="EC89" s="275">
        <v>1</v>
      </c>
      <c r="ED89" s="296" t="s">
        <v>401</v>
      </c>
      <c r="EE89" s="297">
        <v>35000</v>
      </c>
      <c r="EF89" s="277">
        <v>0</v>
      </c>
      <c r="EG89" s="246">
        <f t="shared" si="236"/>
        <v>35000</v>
      </c>
      <c r="EH89" s="479"/>
      <c r="EI89" s="480"/>
      <c r="EJ89" s="309" t="s">
        <v>1288</v>
      </c>
      <c r="EK89" s="275">
        <v>1</v>
      </c>
      <c r="EL89" s="296" t="s">
        <v>401</v>
      </c>
      <c r="EM89" s="297">
        <v>50142</v>
      </c>
      <c r="EN89" s="277">
        <v>0</v>
      </c>
      <c r="EO89" s="246">
        <f t="shared" si="237"/>
        <v>50142</v>
      </c>
      <c r="EP89" s="479"/>
      <c r="EQ89" s="480"/>
      <c r="ER89" s="309" t="s">
        <v>1289</v>
      </c>
      <c r="ES89" s="275">
        <v>1</v>
      </c>
      <c r="ET89" s="296" t="s">
        <v>401</v>
      </c>
      <c r="EU89" s="297">
        <v>106260</v>
      </c>
      <c r="EV89" s="277"/>
      <c r="EW89" s="246">
        <f t="shared" si="238"/>
        <v>106260</v>
      </c>
      <c r="EX89" s="479"/>
      <c r="EY89" s="480"/>
      <c r="EZ89" s="309"/>
      <c r="FA89" s="275">
        <v>1</v>
      </c>
      <c r="FB89" s="296" t="s">
        <v>401</v>
      </c>
      <c r="FC89" s="297"/>
      <c r="FD89" s="277"/>
      <c r="FE89" s="246">
        <f t="shared" si="239"/>
        <v>0</v>
      </c>
      <c r="FF89" s="479"/>
      <c r="FG89" s="480"/>
    </row>
    <row r="90" spans="1:163" ht="37.5" customHeight="1">
      <c r="A90" s="128"/>
      <c r="B90" s="123">
        <v>3</v>
      </c>
      <c r="C90" s="122" t="s">
        <v>620</v>
      </c>
      <c r="D90" s="309"/>
      <c r="E90" s="275">
        <v>1</v>
      </c>
      <c r="F90" s="296" t="s">
        <v>401</v>
      </c>
      <c r="G90" s="297"/>
      <c r="H90" s="277"/>
      <c r="I90" s="246">
        <f t="shared" si="220"/>
        <v>0</v>
      </c>
      <c r="J90" s="479"/>
      <c r="K90" s="480"/>
      <c r="L90" s="309"/>
      <c r="M90" s="275">
        <v>1</v>
      </c>
      <c r="N90" s="296" t="s">
        <v>401</v>
      </c>
      <c r="O90" s="297"/>
      <c r="P90" s="277"/>
      <c r="Q90" s="246">
        <f t="shared" si="221"/>
        <v>0</v>
      </c>
      <c r="R90" s="479"/>
      <c r="S90" s="480"/>
      <c r="T90" s="306" t="s">
        <v>1301</v>
      </c>
      <c r="U90" s="275">
        <v>1</v>
      </c>
      <c r="V90" s="296" t="s">
        <v>401</v>
      </c>
      <c r="W90" s="251">
        <v>150000</v>
      </c>
      <c r="X90" s="245">
        <v>0</v>
      </c>
      <c r="Y90" s="246">
        <f t="shared" si="222"/>
        <v>150000</v>
      </c>
      <c r="Z90" s="479"/>
      <c r="AA90" s="480"/>
      <c r="AB90" s="309"/>
      <c r="AC90" s="275">
        <v>1</v>
      </c>
      <c r="AD90" s="296" t="s">
        <v>401</v>
      </c>
      <c r="AE90" s="297"/>
      <c r="AF90" s="277"/>
      <c r="AG90" s="246">
        <f t="shared" si="223"/>
        <v>0</v>
      </c>
      <c r="AH90" s="479"/>
      <c r="AI90" s="480"/>
      <c r="AJ90" s="309"/>
      <c r="AK90" s="275">
        <v>1</v>
      </c>
      <c r="AL90" s="296" t="s">
        <v>401</v>
      </c>
      <c r="AM90" s="297"/>
      <c r="AN90" s="277"/>
      <c r="AO90" s="246">
        <f t="shared" si="224"/>
        <v>0</v>
      </c>
      <c r="AP90" s="479"/>
      <c r="AQ90" s="480"/>
      <c r="AR90" s="309" t="s">
        <v>1291</v>
      </c>
      <c r="AS90" s="275">
        <v>1</v>
      </c>
      <c r="AT90" s="296" t="s">
        <v>401</v>
      </c>
      <c r="AU90" s="297">
        <v>192843.78750000001</v>
      </c>
      <c r="AV90" s="277"/>
      <c r="AW90" s="246">
        <f t="shared" si="225"/>
        <v>192843.78750000001</v>
      </c>
      <c r="AX90" s="479"/>
      <c r="AY90" s="480"/>
      <c r="AZ90" s="309" t="s">
        <v>1497</v>
      </c>
      <c r="BA90" s="275">
        <v>1</v>
      </c>
      <c r="BB90" s="296" t="s">
        <v>401</v>
      </c>
      <c r="BC90" s="297">
        <v>110000</v>
      </c>
      <c r="BD90" s="277">
        <v>0</v>
      </c>
      <c r="BE90" s="246">
        <f t="shared" si="226"/>
        <v>110000</v>
      </c>
      <c r="BF90" s="479"/>
      <c r="BG90" s="480"/>
      <c r="BH90" s="309"/>
      <c r="BI90" s="275">
        <v>1</v>
      </c>
      <c r="BJ90" s="296" t="s">
        <v>401</v>
      </c>
      <c r="BK90" s="297"/>
      <c r="BL90" s="277"/>
      <c r="BM90" s="246">
        <f t="shared" si="227"/>
        <v>0</v>
      </c>
      <c r="BN90" s="479"/>
      <c r="BO90" s="480"/>
      <c r="BP90" s="306" t="s">
        <v>1490</v>
      </c>
      <c r="BQ90" s="275">
        <v>1</v>
      </c>
      <c r="BR90" s="296" t="s">
        <v>401</v>
      </c>
      <c r="BS90" s="308">
        <v>83000</v>
      </c>
      <c r="BT90" s="277"/>
      <c r="BU90" s="246">
        <f t="shared" si="228"/>
        <v>83000</v>
      </c>
      <c r="BV90" s="479"/>
      <c r="BW90" s="480"/>
      <c r="BX90" s="309" t="s">
        <v>1498</v>
      </c>
      <c r="BY90" s="275">
        <v>1</v>
      </c>
      <c r="BZ90" s="296" t="s">
        <v>401</v>
      </c>
      <c r="CA90" s="297">
        <v>398325</v>
      </c>
      <c r="CB90" s="277">
        <v>0</v>
      </c>
      <c r="CC90" s="246">
        <f t="shared" si="229"/>
        <v>398325</v>
      </c>
      <c r="CD90" s="479"/>
      <c r="CE90" s="480"/>
      <c r="CF90" s="309"/>
      <c r="CG90" s="275">
        <v>1</v>
      </c>
      <c r="CH90" s="296" t="s">
        <v>401</v>
      </c>
      <c r="CI90" s="297"/>
      <c r="CJ90" s="277"/>
      <c r="CK90" s="246">
        <f t="shared" si="230"/>
        <v>0</v>
      </c>
      <c r="CL90" s="479"/>
      <c r="CM90" s="480"/>
      <c r="CN90" s="309" t="s">
        <v>1297</v>
      </c>
      <c r="CO90" s="275">
        <v>1</v>
      </c>
      <c r="CP90" s="296" t="s">
        <v>401</v>
      </c>
      <c r="CQ90" s="297">
        <v>220150</v>
      </c>
      <c r="CR90" s="277"/>
      <c r="CS90" s="246">
        <f t="shared" si="231"/>
        <v>220150</v>
      </c>
      <c r="CT90" s="479"/>
      <c r="CU90" s="480"/>
      <c r="CV90" s="309" t="s">
        <v>1290</v>
      </c>
      <c r="CW90" s="275">
        <v>1</v>
      </c>
      <c r="CX90" s="296" t="s">
        <v>401</v>
      </c>
      <c r="CY90" s="297">
        <v>250000</v>
      </c>
      <c r="CZ90" s="277">
        <v>0</v>
      </c>
      <c r="DA90" s="246">
        <f t="shared" si="232"/>
        <v>250000</v>
      </c>
      <c r="DB90" s="479"/>
      <c r="DC90" s="480"/>
      <c r="DD90" s="309"/>
      <c r="DE90" s="275">
        <v>1</v>
      </c>
      <c r="DF90" s="296" t="s">
        <v>401</v>
      </c>
      <c r="DG90" s="297"/>
      <c r="DH90" s="277"/>
      <c r="DI90" s="246">
        <f t="shared" si="233"/>
        <v>0</v>
      </c>
      <c r="DJ90" s="479"/>
      <c r="DK90" s="480"/>
      <c r="DL90" s="309"/>
      <c r="DM90" s="275">
        <v>1</v>
      </c>
      <c r="DN90" s="296" t="s">
        <v>401</v>
      </c>
      <c r="DO90" s="297"/>
      <c r="DP90" s="277"/>
      <c r="DQ90" s="246">
        <f t="shared" si="234"/>
        <v>0</v>
      </c>
      <c r="DR90" s="479"/>
      <c r="DS90" s="480"/>
      <c r="DT90" s="309"/>
      <c r="DU90" s="275">
        <v>1</v>
      </c>
      <c r="DV90" s="296" t="s">
        <v>401</v>
      </c>
      <c r="DW90" s="297"/>
      <c r="DX90" s="277"/>
      <c r="DY90" s="246">
        <f t="shared" si="235"/>
        <v>0</v>
      </c>
      <c r="DZ90" s="479"/>
      <c r="EA90" s="480"/>
      <c r="EB90" s="309" t="s">
        <v>1257</v>
      </c>
      <c r="EC90" s="275">
        <v>1</v>
      </c>
      <c r="ED90" s="296" t="s">
        <v>401</v>
      </c>
      <c r="EE90" s="297">
        <v>77621</v>
      </c>
      <c r="EF90" s="277">
        <v>0</v>
      </c>
      <c r="EG90" s="246">
        <f t="shared" si="236"/>
        <v>77621</v>
      </c>
      <c r="EH90" s="479"/>
      <c r="EI90" s="480"/>
      <c r="EJ90" s="309" t="s">
        <v>1288</v>
      </c>
      <c r="EK90" s="275">
        <v>1</v>
      </c>
      <c r="EL90" s="296" t="s">
        <v>401</v>
      </c>
      <c r="EM90" s="297">
        <v>172080</v>
      </c>
      <c r="EN90" s="277">
        <v>0</v>
      </c>
      <c r="EO90" s="246">
        <f t="shared" si="237"/>
        <v>172080</v>
      </c>
      <c r="EP90" s="479"/>
      <c r="EQ90" s="480"/>
      <c r="ER90" s="309" t="s">
        <v>1289</v>
      </c>
      <c r="ES90" s="275">
        <v>1</v>
      </c>
      <c r="ET90" s="296" t="s">
        <v>401</v>
      </c>
      <c r="EU90" s="297">
        <v>251211</v>
      </c>
      <c r="EV90" s="277"/>
      <c r="EW90" s="246">
        <f t="shared" si="238"/>
        <v>251211</v>
      </c>
      <c r="EX90" s="479"/>
      <c r="EY90" s="480"/>
      <c r="EZ90" s="309"/>
      <c r="FA90" s="275">
        <v>1</v>
      </c>
      <c r="FB90" s="296" t="s">
        <v>401</v>
      </c>
      <c r="FC90" s="297"/>
      <c r="FD90" s="277"/>
      <c r="FE90" s="246">
        <f t="shared" si="239"/>
        <v>0</v>
      </c>
      <c r="FF90" s="479"/>
      <c r="FG90" s="480"/>
    </row>
    <row r="91" spans="1:163" ht="37.5" customHeight="1">
      <c r="A91" s="128"/>
      <c r="B91" s="123">
        <v>4</v>
      </c>
      <c r="C91" s="122" t="s">
        <v>622</v>
      </c>
      <c r="D91" s="309"/>
      <c r="E91" s="275">
        <v>1</v>
      </c>
      <c r="F91" s="296" t="s">
        <v>401</v>
      </c>
      <c r="G91" s="297"/>
      <c r="H91" s="277"/>
      <c r="I91" s="246">
        <f t="shared" si="220"/>
        <v>0</v>
      </c>
      <c r="J91" s="479"/>
      <c r="K91" s="480"/>
      <c r="L91" s="309"/>
      <c r="M91" s="275">
        <v>1</v>
      </c>
      <c r="N91" s="296" t="s">
        <v>401</v>
      </c>
      <c r="O91" s="297"/>
      <c r="P91" s="277"/>
      <c r="Q91" s="246">
        <f t="shared" si="221"/>
        <v>0</v>
      </c>
      <c r="R91" s="479"/>
      <c r="S91" s="480"/>
      <c r="T91" s="306"/>
      <c r="U91" s="275">
        <v>1</v>
      </c>
      <c r="V91" s="296" t="s">
        <v>401</v>
      </c>
      <c r="W91" s="251">
        <v>0</v>
      </c>
      <c r="X91" s="245">
        <v>0</v>
      </c>
      <c r="Y91" s="246">
        <f t="shared" si="222"/>
        <v>0</v>
      </c>
      <c r="Z91" s="479"/>
      <c r="AA91" s="480"/>
      <c r="AB91" s="309"/>
      <c r="AC91" s="275">
        <v>1</v>
      </c>
      <c r="AD91" s="296" t="s">
        <v>401</v>
      </c>
      <c r="AE91" s="297"/>
      <c r="AF91" s="277"/>
      <c r="AG91" s="246">
        <f t="shared" si="223"/>
        <v>0</v>
      </c>
      <c r="AH91" s="479"/>
      <c r="AI91" s="480"/>
      <c r="AJ91" s="309"/>
      <c r="AK91" s="275">
        <v>1</v>
      </c>
      <c r="AL91" s="296" t="s">
        <v>401</v>
      </c>
      <c r="AM91" s="297"/>
      <c r="AN91" s="277"/>
      <c r="AO91" s="246">
        <f t="shared" si="224"/>
        <v>0</v>
      </c>
      <c r="AP91" s="479"/>
      <c r="AQ91" s="480"/>
      <c r="AR91" s="309"/>
      <c r="AS91" s="275">
        <v>1</v>
      </c>
      <c r="AT91" s="296" t="s">
        <v>401</v>
      </c>
      <c r="AU91" s="297"/>
      <c r="AV91" s="277"/>
      <c r="AW91" s="246">
        <f t="shared" si="225"/>
        <v>0</v>
      </c>
      <c r="AX91" s="479"/>
      <c r="AY91" s="480"/>
      <c r="AZ91" s="309" t="s">
        <v>1497</v>
      </c>
      <c r="BA91" s="275">
        <v>1</v>
      </c>
      <c r="BB91" s="296" t="s">
        <v>401</v>
      </c>
      <c r="BC91" s="297">
        <v>120000</v>
      </c>
      <c r="BD91" s="277">
        <v>0</v>
      </c>
      <c r="BE91" s="246">
        <f t="shared" si="226"/>
        <v>120000</v>
      </c>
      <c r="BF91" s="479"/>
      <c r="BG91" s="480"/>
      <c r="BH91" s="309"/>
      <c r="BI91" s="275">
        <v>1</v>
      </c>
      <c r="BJ91" s="296" t="s">
        <v>401</v>
      </c>
      <c r="BK91" s="297"/>
      <c r="BL91" s="277"/>
      <c r="BM91" s="246">
        <f t="shared" si="227"/>
        <v>0</v>
      </c>
      <c r="BN91" s="479"/>
      <c r="BO91" s="480"/>
      <c r="BP91" s="306" t="s">
        <v>1490</v>
      </c>
      <c r="BQ91" s="275">
        <v>1</v>
      </c>
      <c r="BR91" s="296" t="s">
        <v>401</v>
      </c>
      <c r="BS91" s="308">
        <v>83000</v>
      </c>
      <c r="BT91" s="277"/>
      <c r="BU91" s="246">
        <f t="shared" si="228"/>
        <v>83000</v>
      </c>
      <c r="BV91" s="479"/>
      <c r="BW91" s="480"/>
      <c r="BX91" s="309" t="s">
        <v>1498</v>
      </c>
      <c r="BY91" s="275">
        <v>1</v>
      </c>
      <c r="BZ91" s="296" t="s">
        <v>401</v>
      </c>
      <c r="CA91" s="297">
        <v>418650</v>
      </c>
      <c r="CB91" s="277">
        <v>0</v>
      </c>
      <c r="CC91" s="246">
        <f t="shared" si="229"/>
        <v>418650</v>
      </c>
      <c r="CD91" s="479"/>
      <c r="CE91" s="480"/>
      <c r="CF91" s="309"/>
      <c r="CG91" s="275">
        <v>1</v>
      </c>
      <c r="CH91" s="296" t="s">
        <v>401</v>
      </c>
      <c r="CI91" s="297"/>
      <c r="CJ91" s="277"/>
      <c r="CK91" s="246">
        <f t="shared" si="230"/>
        <v>0</v>
      </c>
      <c r="CL91" s="479"/>
      <c r="CM91" s="480"/>
      <c r="CN91" s="309" t="s">
        <v>1293</v>
      </c>
      <c r="CO91" s="275">
        <v>1</v>
      </c>
      <c r="CP91" s="296" t="s">
        <v>401</v>
      </c>
      <c r="CQ91" s="297">
        <v>220150</v>
      </c>
      <c r="CR91" s="277"/>
      <c r="CS91" s="246">
        <f t="shared" si="231"/>
        <v>220150</v>
      </c>
      <c r="CT91" s="479"/>
      <c r="CU91" s="480"/>
      <c r="CV91" s="309" t="s">
        <v>1290</v>
      </c>
      <c r="CW91" s="275">
        <v>1</v>
      </c>
      <c r="CX91" s="296" t="s">
        <v>401</v>
      </c>
      <c r="CY91" s="297">
        <v>215000</v>
      </c>
      <c r="CZ91" s="277">
        <v>0</v>
      </c>
      <c r="DA91" s="246">
        <f t="shared" si="232"/>
        <v>215000</v>
      </c>
      <c r="DB91" s="479"/>
      <c r="DC91" s="480"/>
      <c r="DD91" s="309"/>
      <c r="DE91" s="275">
        <v>1</v>
      </c>
      <c r="DF91" s="296" t="s">
        <v>401</v>
      </c>
      <c r="DG91" s="297"/>
      <c r="DH91" s="277"/>
      <c r="DI91" s="246">
        <f t="shared" si="233"/>
        <v>0</v>
      </c>
      <c r="DJ91" s="479"/>
      <c r="DK91" s="480"/>
      <c r="DL91" s="309"/>
      <c r="DM91" s="275">
        <v>1</v>
      </c>
      <c r="DN91" s="296" t="s">
        <v>401</v>
      </c>
      <c r="DO91" s="297"/>
      <c r="DP91" s="277"/>
      <c r="DQ91" s="246">
        <f t="shared" si="234"/>
        <v>0</v>
      </c>
      <c r="DR91" s="479"/>
      <c r="DS91" s="480"/>
      <c r="DT91" s="309"/>
      <c r="DU91" s="275">
        <v>1</v>
      </c>
      <c r="DV91" s="296" t="s">
        <v>401</v>
      </c>
      <c r="DW91" s="297"/>
      <c r="DX91" s="277"/>
      <c r="DY91" s="246">
        <f t="shared" si="235"/>
        <v>0</v>
      </c>
      <c r="DZ91" s="479"/>
      <c r="EA91" s="480"/>
      <c r="EB91" s="309"/>
      <c r="EC91" s="275">
        <v>1</v>
      </c>
      <c r="ED91" s="296" t="s">
        <v>401</v>
      </c>
      <c r="EE91" s="297"/>
      <c r="EF91" s="277"/>
      <c r="EG91" s="246">
        <f t="shared" si="236"/>
        <v>0</v>
      </c>
      <c r="EH91" s="479"/>
      <c r="EI91" s="480"/>
      <c r="EJ91" s="309" t="s">
        <v>1288</v>
      </c>
      <c r="EK91" s="275">
        <v>1</v>
      </c>
      <c r="EL91" s="296" t="s">
        <v>401</v>
      </c>
      <c r="EM91" s="297">
        <v>214904</v>
      </c>
      <c r="EN91" s="277">
        <v>0</v>
      </c>
      <c r="EO91" s="246">
        <f t="shared" si="237"/>
        <v>214904</v>
      </c>
      <c r="EP91" s="479"/>
      <c r="EQ91" s="480"/>
      <c r="ER91" s="309"/>
      <c r="ES91" s="275">
        <v>1</v>
      </c>
      <c r="ET91" s="296" t="s">
        <v>401</v>
      </c>
      <c r="EU91" s="297">
        <v>0</v>
      </c>
      <c r="EV91" s="277"/>
      <c r="EW91" s="246">
        <f t="shared" si="238"/>
        <v>0</v>
      </c>
      <c r="EX91" s="479"/>
      <c r="EY91" s="480"/>
      <c r="EZ91" s="309"/>
      <c r="FA91" s="275">
        <v>1</v>
      </c>
      <c r="FB91" s="296" t="s">
        <v>401</v>
      </c>
      <c r="FC91" s="297"/>
      <c r="FD91" s="277"/>
      <c r="FE91" s="246">
        <f t="shared" si="239"/>
        <v>0</v>
      </c>
      <c r="FF91" s="479"/>
      <c r="FG91" s="480"/>
    </row>
    <row r="92" spans="1:163" ht="37.5" customHeight="1">
      <c r="A92" s="128"/>
      <c r="B92" s="123">
        <v>5</v>
      </c>
      <c r="C92" s="122" t="s">
        <v>623</v>
      </c>
      <c r="D92" s="309"/>
      <c r="E92" s="275">
        <v>2</v>
      </c>
      <c r="F92" s="275" t="s">
        <v>401</v>
      </c>
      <c r="G92" s="297"/>
      <c r="H92" s="315"/>
      <c r="I92" s="246">
        <f t="shared" si="220"/>
        <v>0</v>
      </c>
      <c r="J92" s="479"/>
      <c r="K92" s="480"/>
      <c r="L92" s="309"/>
      <c r="M92" s="275">
        <v>2</v>
      </c>
      <c r="N92" s="275" t="s">
        <v>401</v>
      </c>
      <c r="O92" s="297"/>
      <c r="P92" s="315"/>
      <c r="Q92" s="246">
        <f t="shared" si="221"/>
        <v>0</v>
      </c>
      <c r="R92" s="479"/>
      <c r="S92" s="480"/>
      <c r="T92" s="306" t="s">
        <v>1301</v>
      </c>
      <c r="U92" s="275">
        <v>2</v>
      </c>
      <c r="V92" s="275" t="s">
        <v>401</v>
      </c>
      <c r="W92" s="750">
        <v>12000</v>
      </c>
      <c r="X92" s="300">
        <v>0</v>
      </c>
      <c r="Y92" s="246">
        <f t="shared" si="222"/>
        <v>24000</v>
      </c>
      <c r="Z92" s="479"/>
      <c r="AA92" s="480"/>
      <c r="AB92" s="309"/>
      <c r="AC92" s="275">
        <v>2</v>
      </c>
      <c r="AD92" s="275" t="s">
        <v>401</v>
      </c>
      <c r="AE92" s="297"/>
      <c r="AF92" s="315"/>
      <c r="AG92" s="246">
        <f t="shared" si="223"/>
        <v>0</v>
      </c>
      <c r="AH92" s="479"/>
      <c r="AI92" s="480"/>
      <c r="AJ92" s="309"/>
      <c r="AK92" s="275">
        <v>2</v>
      </c>
      <c r="AL92" s="275" t="s">
        <v>401</v>
      </c>
      <c r="AM92" s="297"/>
      <c r="AN92" s="315"/>
      <c r="AO92" s="246">
        <f t="shared" si="224"/>
        <v>0</v>
      </c>
      <c r="AP92" s="479"/>
      <c r="AQ92" s="480"/>
      <c r="AR92" s="309" t="s">
        <v>1291</v>
      </c>
      <c r="AS92" s="275">
        <v>2</v>
      </c>
      <c r="AT92" s="275" t="s">
        <v>401</v>
      </c>
      <c r="AU92" s="297">
        <v>44889.39</v>
      </c>
      <c r="AV92" s="315"/>
      <c r="AW92" s="246">
        <f t="shared" si="225"/>
        <v>89778.78</v>
      </c>
      <c r="AX92" s="479"/>
      <c r="AY92" s="480"/>
      <c r="AZ92" s="309" t="s">
        <v>1504</v>
      </c>
      <c r="BA92" s="275">
        <v>2</v>
      </c>
      <c r="BB92" s="275" t="s">
        <v>401</v>
      </c>
      <c r="BC92" s="297">
        <v>32000</v>
      </c>
      <c r="BD92" s="315">
        <v>0</v>
      </c>
      <c r="BE92" s="246">
        <f t="shared" si="226"/>
        <v>64000</v>
      </c>
      <c r="BF92" s="479"/>
      <c r="BG92" s="480"/>
      <c r="BH92" s="309"/>
      <c r="BI92" s="275">
        <v>2</v>
      </c>
      <c r="BJ92" s="275" t="s">
        <v>401</v>
      </c>
      <c r="BK92" s="297"/>
      <c r="BL92" s="315"/>
      <c r="BM92" s="246">
        <f t="shared" si="227"/>
        <v>0</v>
      </c>
      <c r="BN92" s="479"/>
      <c r="BO92" s="480"/>
      <c r="BP92" s="306" t="s">
        <v>1490</v>
      </c>
      <c r="BQ92" s="275">
        <v>2</v>
      </c>
      <c r="BR92" s="275" t="s">
        <v>401</v>
      </c>
      <c r="BS92" s="319">
        <v>14000</v>
      </c>
      <c r="BT92" s="315"/>
      <c r="BU92" s="246">
        <f t="shared" si="228"/>
        <v>28000</v>
      </c>
      <c r="BV92" s="479"/>
      <c r="BW92" s="480"/>
      <c r="BX92" s="309" t="s">
        <v>1498</v>
      </c>
      <c r="BY92" s="275">
        <v>2</v>
      </c>
      <c r="BZ92" s="275" t="s">
        <v>401</v>
      </c>
      <c r="CA92" s="297">
        <v>36280</v>
      </c>
      <c r="CB92" s="315">
        <v>0.19</v>
      </c>
      <c r="CC92" s="246">
        <f t="shared" si="229"/>
        <v>86346.4</v>
      </c>
      <c r="CD92" s="479"/>
      <c r="CE92" s="480"/>
      <c r="CF92" s="309"/>
      <c r="CG92" s="275">
        <v>2</v>
      </c>
      <c r="CH92" s="275" t="s">
        <v>401</v>
      </c>
      <c r="CI92" s="297"/>
      <c r="CJ92" s="315"/>
      <c r="CK92" s="246">
        <f t="shared" si="230"/>
        <v>0</v>
      </c>
      <c r="CL92" s="479"/>
      <c r="CM92" s="480"/>
      <c r="CN92" s="309" t="e">
        <v>#N/A</v>
      </c>
      <c r="CO92" s="275">
        <v>2</v>
      </c>
      <c r="CP92" s="275" t="s">
        <v>401</v>
      </c>
      <c r="CQ92" s="297"/>
      <c r="CR92" s="315"/>
      <c r="CS92" s="246">
        <f t="shared" si="231"/>
        <v>0</v>
      </c>
      <c r="CT92" s="479"/>
      <c r="CU92" s="480"/>
      <c r="CV92" s="309" t="s">
        <v>1290</v>
      </c>
      <c r="CW92" s="275">
        <v>2</v>
      </c>
      <c r="CX92" s="275" t="s">
        <v>401</v>
      </c>
      <c r="CY92" s="297">
        <v>53000</v>
      </c>
      <c r="CZ92" s="315">
        <v>0</v>
      </c>
      <c r="DA92" s="246">
        <f t="shared" si="232"/>
        <v>106000</v>
      </c>
      <c r="DB92" s="479"/>
      <c r="DC92" s="480"/>
      <c r="DD92" s="309"/>
      <c r="DE92" s="275">
        <v>2</v>
      </c>
      <c r="DF92" s="275" t="s">
        <v>401</v>
      </c>
      <c r="DG92" s="297"/>
      <c r="DH92" s="315"/>
      <c r="DI92" s="246">
        <f t="shared" si="233"/>
        <v>0</v>
      </c>
      <c r="DJ92" s="479"/>
      <c r="DK92" s="480"/>
      <c r="DL92" s="309"/>
      <c r="DM92" s="275">
        <v>2</v>
      </c>
      <c r="DN92" s="275" t="s">
        <v>401</v>
      </c>
      <c r="DO92" s="297"/>
      <c r="DP92" s="315"/>
      <c r="DQ92" s="246">
        <f t="shared" si="234"/>
        <v>0</v>
      </c>
      <c r="DR92" s="479"/>
      <c r="DS92" s="480"/>
      <c r="DT92" s="309"/>
      <c r="DU92" s="275">
        <v>2</v>
      </c>
      <c r="DV92" s="275" t="s">
        <v>401</v>
      </c>
      <c r="DW92" s="297"/>
      <c r="DX92" s="315"/>
      <c r="DY92" s="246">
        <f t="shared" si="235"/>
        <v>0</v>
      </c>
      <c r="DZ92" s="479"/>
      <c r="EA92" s="480"/>
      <c r="EB92" s="309"/>
      <c r="EC92" s="275">
        <v>2</v>
      </c>
      <c r="ED92" s="275" t="s">
        <v>401</v>
      </c>
      <c r="EE92" s="297"/>
      <c r="EF92" s="315"/>
      <c r="EG92" s="246">
        <f t="shared" si="236"/>
        <v>0</v>
      </c>
      <c r="EH92" s="479"/>
      <c r="EI92" s="480"/>
      <c r="EJ92" s="309" t="s">
        <v>1288</v>
      </c>
      <c r="EK92" s="275">
        <v>2</v>
      </c>
      <c r="EL92" s="275" t="s">
        <v>401</v>
      </c>
      <c r="EM92" s="297">
        <v>23855</v>
      </c>
      <c r="EN92" s="315">
        <v>0</v>
      </c>
      <c r="EO92" s="246">
        <f t="shared" si="237"/>
        <v>47710</v>
      </c>
      <c r="EP92" s="479"/>
      <c r="EQ92" s="480"/>
      <c r="ER92" s="309" t="s">
        <v>1289</v>
      </c>
      <c r="ES92" s="275">
        <v>2</v>
      </c>
      <c r="ET92" s="275" t="s">
        <v>401</v>
      </c>
      <c r="EU92" s="297">
        <v>21132</v>
      </c>
      <c r="EV92" s="315"/>
      <c r="EW92" s="246">
        <f t="shared" si="238"/>
        <v>42264</v>
      </c>
      <c r="EX92" s="479"/>
      <c r="EY92" s="480"/>
      <c r="EZ92" s="309"/>
      <c r="FA92" s="275">
        <v>2</v>
      </c>
      <c r="FB92" s="275" t="s">
        <v>401</v>
      </c>
      <c r="FC92" s="297"/>
      <c r="FD92" s="315"/>
      <c r="FE92" s="246">
        <f t="shared" si="239"/>
        <v>0</v>
      </c>
      <c r="FF92" s="479"/>
      <c r="FG92" s="480"/>
    </row>
    <row r="93" spans="1:163" ht="37.5" customHeight="1">
      <c r="A93" s="128"/>
      <c r="B93" s="54"/>
      <c r="C93" s="55" t="s">
        <v>408</v>
      </c>
      <c r="D93" s="629"/>
      <c r="E93" s="749"/>
      <c r="F93" s="749"/>
      <c r="G93" s="630"/>
      <c r="H93" s="631"/>
      <c r="I93" s="484">
        <f>SUM(I88:I92)</f>
        <v>0</v>
      </c>
      <c r="J93" s="479"/>
      <c r="K93" s="480"/>
      <c r="L93" s="629"/>
      <c r="M93" s="749"/>
      <c r="N93" s="749"/>
      <c r="O93" s="630"/>
      <c r="P93" s="631"/>
      <c r="Q93" s="484">
        <f>SUM(Q88:Q92)</f>
        <v>0</v>
      </c>
      <c r="R93" s="479"/>
      <c r="S93" s="480"/>
      <c r="T93" s="629"/>
      <c r="U93" s="749"/>
      <c r="V93" s="749"/>
      <c r="W93" s="630"/>
      <c r="X93" s="631"/>
      <c r="Y93" s="484">
        <f>SUM(Y88:Y92)</f>
        <v>1217000</v>
      </c>
      <c r="Z93" s="479"/>
      <c r="AA93" s="480"/>
      <c r="AB93" s="629"/>
      <c r="AC93" s="749"/>
      <c r="AD93" s="749"/>
      <c r="AE93" s="630"/>
      <c r="AF93" s="631"/>
      <c r="AG93" s="484">
        <f>SUM(AG88:AG92)</f>
        <v>0</v>
      </c>
      <c r="AH93" s="479"/>
      <c r="AI93" s="480"/>
      <c r="AJ93" s="629"/>
      <c r="AK93" s="749"/>
      <c r="AL93" s="749"/>
      <c r="AM93" s="630"/>
      <c r="AN93" s="631"/>
      <c r="AO93" s="484">
        <f>SUM(AO88:AO92)</f>
        <v>0</v>
      </c>
      <c r="AP93" s="479"/>
      <c r="AQ93" s="480"/>
      <c r="AR93" s="629"/>
      <c r="AS93" s="749"/>
      <c r="AT93" s="749"/>
      <c r="AU93" s="630"/>
      <c r="AV93" s="631"/>
      <c r="AW93" s="484">
        <f>SUM(AW88:AW92)</f>
        <v>1892572.43175</v>
      </c>
      <c r="AX93" s="479"/>
      <c r="AY93" s="480"/>
      <c r="AZ93" s="629"/>
      <c r="BA93" s="749"/>
      <c r="BB93" s="749"/>
      <c r="BC93" s="630"/>
      <c r="BD93" s="631"/>
      <c r="BE93" s="484">
        <f>SUM(BE88:BE92)</f>
        <v>1574000</v>
      </c>
      <c r="BF93" s="479"/>
      <c r="BG93" s="480"/>
      <c r="BH93" s="629"/>
      <c r="BI93" s="749"/>
      <c r="BJ93" s="749"/>
      <c r="BK93" s="630"/>
      <c r="BL93" s="631"/>
      <c r="BM93" s="484">
        <f>SUM(BM88:BM92)</f>
        <v>0</v>
      </c>
      <c r="BN93" s="479"/>
      <c r="BO93" s="480"/>
      <c r="BP93" s="629"/>
      <c r="BQ93" s="749"/>
      <c r="BR93" s="749"/>
      <c r="BS93" s="630"/>
      <c r="BT93" s="631"/>
      <c r="BU93" s="484">
        <f>SUM(BU88:BU92)</f>
        <v>1373000</v>
      </c>
      <c r="BV93" s="479"/>
      <c r="BW93" s="480"/>
      <c r="BX93" s="629"/>
      <c r="BY93" s="749"/>
      <c r="BZ93" s="749"/>
      <c r="CA93" s="630"/>
      <c r="CB93" s="631"/>
      <c r="CC93" s="484">
        <f>SUM(CC88:CC92)</f>
        <v>5353856.4000000004</v>
      </c>
      <c r="CD93" s="479"/>
      <c r="CE93" s="480"/>
      <c r="CF93" s="629"/>
      <c r="CG93" s="749"/>
      <c r="CH93" s="749"/>
      <c r="CI93" s="630"/>
      <c r="CJ93" s="631"/>
      <c r="CK93" s="484">
        <f>SUM(CK88:CK92)</f>
        <v>0</v>
      </c>
      <c r="CL93" s="479"/>
      <c r="CM93" s="480"/>
      <c r="CN93" s="629"/>
      <c r="CO93" s="749"/>
      <c r="CP93" s="749"/>
      <c r="CQ93" s="630"/>
      <c r="CR93" s="631"/>
      <c r="CS93" s="484">
        <f>SUM(CS88:CS92)</f>
        <v>2334100</v>
      </c>
      <c r="CT93" s="479"/>
      <c r="CU93" s="480"/>
      <c r="CV93" s="629"/>
      <c r="CW93" s="749"/>
      <c r="CX93" s="749"/>
      <c r="CY93" s="630"/>
      <c r="CZ93" s="631"/>
      <c r="DA93" s="484">
        <f>SUM(DA88:DA92)</f>
        <v>3911000</v>
      </c>
      <c r="DB93" s="479"/>
      <c r="DC93" s="480"/>
      <c r="DD93" s="629"/>
      <c r="DE93" s="749"/>
      <c r="DF93" s="749"/>
      <c r="DG93" s="630"/>
      <c r="DH93" s="631"/>
      <c r="DI93" s="484">
        <f>SUM(DI88:DI92)</f>
        <v>0</v>
      </c>
      <c r="DJ93" s="479"/>
      <c r="DK93" s="480"/>
      <c r="DL93" s="629"/>
      <c r="DM93" s="749"/>
      <c r="DN93" s="749"/>
      <c r="DO93" s="630"/>
      <c r="DP93" s="631"/>
      <c r="DQ93" s="484">
        <f>SUM(DQ88:DQ92)</f>
        <v>0</v>
      </c>
      <c r="DR93" s="479"/>
      <c r="DS93" s="480"/>
      <c r="DT93" s="629"/>
      <c r="DU93" s="749"/>
      <c r="DV93" s="749"/>
      <c r="DW93" s="630"/>
      <c r="DX93" s="631"/>
      <c r="DY93" s="484">
        <f>SUM(DY88:DY92)</f>
        <v>0</v>
      </c>
      <c r="DZ93" s="479"/>
      <c r="EA93" s="480"/>
      <c r="EB93" s="629"/>
      <c r="EC93" s="749"/>
      <c r="ED93" s="749"/>
      <c r="EE93" s="630"/>
      <c r="EF93" s="631"/>
      <c r="EG93" s="484">
        <f>SUM(EG88:EG92)</f>
        <v>1055097</v>
      </c>
      <c r="EH93" s="479"/>
      <c r="EI93" s="480"/>
      <c r="EJ93" s="629"/>
      <c r="EK93" s="749"/>
      <c r="EL93" s="749"/>
      <c r="EM93" s="630"/>
      <c r="EN93" s="631"/>
      <c r="EO93" s="484">
        <f>SUM(EO88:EO92)</f>
        <v>3561756</v>
      </c>
      <c r="EP93" s="479"/>
      <c r="EQ93" s="480"/>
      <c r="ER93" s="629"/>
      <c r="ES93" s="749"/>
      <c r="ET93" s="749"/>
      <c r="EU93" s="630"/>
      <c r="EV93" s="631"/>
      <c r="EW93" s="484">
        <f>SUM(EW88:EW92)</f>
        <v>2181735</v>
      </c>
      <c r="EX93" s="479"/>
      <c r="EY93" s="480"/>
      <c r="EZ93" s="629"/>
      <c r="FA93" s="749"/>
      <c r="FB93" s="749"/>
      <c r="FC93" s="630"/>
      <c r="FD93" s="631"/>
      <c r="FE93" s="484">
        <f>SUM(FE88:FE92)</f>
        <v>0</v>
      </c>
      <c r="FF93" s="479"/>
      <c r="FG93" s="480"/>
    </row>
    <row r="94" spans="1:163" ht="37.5" customHeight="1" thickBot="1">
      <c r="A94" s="42"/>
      <c r="B94" s="143" t="s">
        <v>96</v>
      </c>
      <c r="C94" s="126"/>
      <c r="D94" s="640"/>
      <c r="E94" s="475"/>
      <c r="F94" s="475"/>
      <c r="G94" s="646"/>
      <c r="H94" s="642"/>
      <c r="I94" s="643"/>
      <c r="J94" s="479"/>
      <c r="K94" s="480"/>
      <c r="L94" s="640"/>
      <c r="M94" s="475"/>
      <c r="N94" s="475"/>
      <c r="O94" s="646"/>
      <c r="P94" s="642"/>
      <c r="Q94" s="643"/>
      <c r="R94" s="479"/>
      <c r="S94" s="480"/>
      <c r="T94" s="640"/>
      <c r="U94" s="475"/>
      <c r="V94" s="475"/>
      <c r="W94" s="646"/>
      <c r="X94" s="642"/>
      <c r="Y94" s="643"/>
      <c r="Z94" s="479"/>
      <c r="AA94" s="480"/>
      <c r="AB94" s="640"/>
      <c r="AC94" s="475"/>
      <c r="AD94" s="475"/>
      <c r="AE94" s="646"/>
      <c r="AF94" s="642"/>
      <c r="AG94" s="643"/>
      <c r="AH94" s="479"/>
      <c r="AI94" s="480"/>
      <c r="AJ94" s="640"/>
      <c r="AK94" s="475"/>
      <c r="AL94" s="475"/>
      <c r="AM94" s="646"/>
      <c r="AN94" s="642"/>
      <c r="AO94" s="643"/>
      <c r="AP94" s="479"/>
      <c r="AQ94" s="480"/>
      <c r="AR94" s="640"/>
      <c r="AS94" s="475"/>
      <c r="AT94" s="475"/>
      <c r="AU94" s="646"/>
      <c r="AV94" s="642"/>
      <c r="AW94" s="643"/>
      <c r="AX94" s="479"/>
      <c r="AY94" s="480"/>
      <c r="AZ94" s="640"/>
      <c r="BA94" s="475"/>
      <c r="BB94" s="475"/>
      <c r="BC94" s="646"/>
      <c r="BD94" s="642"/>
      <c r="BE94" s="643"/>
      <c r="BF94" s="479"/>
      <c r="BG94" s="480"/>
      <c r="BH94" s="640"/>
      <c r="BI94" s="475"/>
      <c r="BJ94" s="475"/>
      <c r="BK94" s="646"/>
      <c r="BL94" s="642"/>
      <c r="BM94" s="643"/>
      <c r="BN94" s="479"/>
      <c r="BO94" s="480"/>
      <c r="BP94" s="640"/>
      <c r="BQ94" s="475"/>
      <c r="BR94" s="475"/>
      <c r="BS94" s="646"/>
      <c r="BT94" s="642"/>
      <c r="BU94" s="643"/>
      <c r="BV94" s="479"/>
      <c r="BW94" s="480"/>
      <c r="BX94" s="640"/>
      <c r="BY94" s="475"/>
      <c r="BZ94" s="475"/>
      <c r="CA94" s="646"/>
      <c r="CB94" s="642"/>
      <c r="CC94" s="643"/>
      <c r="CD94" s="479"/>
      <c r="CE94" s="480"/>
      <c r="CF94" s="640"/>
      <c r="CG94" s="475"/>
      <c r="CH94" s="475"/>
      <c r="CI94" s="646"/>
      <c r="CJ94" s="642"/>
      <c r="CK94" s="643"/>
      <c r="CL94" s="479"/>
      <c r="CM94" s="480"/>
      <c r="CN94" s="640"/>
      <c r="CO94" s="475"/>
      <c r="CP94" s="475"/>
      <c r="CQ94" s="646"/>
      <c r="CR94" s="642"/>
      <c r="CS94" s="643"/>
      <c r="CT94" s="479"/>
      <c r="CU94" s="480"/>
      <c r="CV94" s="640"/>
      <c r="CW94" s="475"/>
      <c r="CX94" s="475"/>
      <c r="CY94" s="646"/>
      <c r="CZ94" s="642"/>
      <c r="DA94" s="643"/>
      <c r="DB94" s="479"/>
      <c r="DC94" s="480"/>
      <c r="DD94" s="640"/>
      <c r="DE94" s="475"/>
      <c r="DF94" s="475"/>
      <c r="DG94" s="646"/>
      <c r="DH94" s="642"/>
      <c r="DI94" s="643"/>
      <c r="DJ94" s="479"/>
      <c r="DK94" s="480"/>
      <c r="DL94" s="640"/>
      <c r="DM94" s="475"/>
      <c r="DN94" s="475"/>
      <c r="DO94" s="646"/>
      <c r="DP94" s="642"/>
      <c r="DQ94" s="643"/>
      <c r="DR94" s="479"/>
      <c r="DS94" s="480"/>
      <c r="DT94" s="640"/>
      <c r="DU94" s="475"/>
      <c r="DV94" s="475"/>
      <c r="DW94" s="646"/>
      <c r="DX94" s="642"/>
      <c r="DY94" s="643"/>
      <c r="DZ94" s="479"/>
      <c r="EA94" s="480"/>
      <c r="EB94" s="640"/>
      <c r="EC94" s="475"/>
      <c r="ED94" s="475"/>
      <c r="EE94" s="646"/>
      <c r="EF94" s="642"/>
      <c r="EG94" s="643"/>
      <c r="EH94" s="479"/>
      <c r="EI94" s="480"/>
      <c r="EJ94" s="640"/>
      <c r="EK94" s="475"/>
      <c r="EL94" s="475"/>
      <c r="EM94" s="646"/>
      <c r="EN94" s="642"/>
      <c r="EO94" s="643"/>
      <c r="EP94" s="479"/>
      <c r="EQ94" s="480"/>
      <c r="ER94" s="640"/>
      <c r="ES94" s="475"/>
      <c r="ET94" s="475"/>
      <c r="EU94" s="646"/>
      <c r="EV94" s="642"/>
      <c r="EW94" s="643"/>
      <c r="EX94" s="479"/>
      <c r="EY94" s="480"/>
      <c r="EZ94" s="640"/>
      <c r="FA94" s="475"/>
      <c r="FB94" s="475"/>
      <c r="FC94" s="646"/>
      <c r="FD94" s="642"/>
      <c r="FE94" s="643"/>
      <c r="FF94" s="479"/>
      <c r="FG94" s="480"/>
    </row>
    <row r="95" spans="1:163" ht="37.5" customHeight="1" thickBot="1">
      <c r="A95" s="128"/>
      <c r="B95" s="43" t="s">
        <v>390</v>
      </c>
      <c r="C95" s="44" t="s">
        <v>391</v>
      </c>
      <c r="D95" s="622" t="s">
        <v>392</v>
      </c>
      <c r="E95" s="618" t="s">
        <v>393</v>
      </c>
      <c r="F95" s="263" t="s">
        <v>394</v>
      </c>
      <c r="G95" s="482" t="s">
        <v>395</v>
      </c>
      <c r="H95" s="483" t="s">
        <v>396</v>
      </c>
      <c r="I95" s="484" t="s">
        <v>397</v>
      </c>
      <c r="J95" s="256" t="s">
        <v>398</v>
      </c>
      <c r="K95" s="257" t="s">
        <v>399</v>
      </c>
      <c r="L95" s="622" t="s">
        <v>392</v>
      </c>
      <c r="M95" s="618" t="s">
        <v>393</v>
      </c>
      <c r="N95" s="263" t="s">
        <v>394</v>
      </c>
      <c r="O95" s="482" t="s">
        <v>395</v>
      </c>
      <c r="P95" s="483" t="s">
        <v>396</v>
      </c>
      <c r="Q95" s="484" t="s">
        <v>397</v>
      </c>
      <c r="R95" s="256" t="s">
        <v>398</v>
      </c>
      <c r="S95" s="257" t="s">
        <v>399</v>
      </c>
      <c r="T95" s="622" t="s">
        <v>392</v>
      </c>
      <c r="U95" s="618" t="s">
        <v>393</v>
      </c>
      <c r="V95" s="263" t="s">
        <v>394</v>
      </c>
      <c r="W95" s="482" t="s">
        <v>395</v>
      </c>
      <c r="X95" s="483" t="s">
        <v>396</v>
      </c>
      <c r="Y95" s="484" t="s">
        <v>397</v>
      </c>
      <c r="Z95" s="256" t="s">
        <v>398</v>
      </c>
      <c r="AA95" s="257" t="s">
        <v>399</v>
      </c>
      <c r="AB95" s="622" t="s">
        <v>392</v>
      </c>
      <c r="AC95" s="618" t="s">
        <v>393</v>
      </c>
      <c r="AD95" s="263" t="s">
        <v>394</v>
      </c>
      <c r="AE95" s="482" t="s">
        <v>395</v>
      </c>
      <c r="AF95" s="483" t="s">
        <v>396</v>
      </c>
      <c r="AG95" s="484" t="s">
        <v>397</v>
      </c>
      <c r="AH95" s="256" t="s">
        <v>398</v>
      </c>
      <c r="AI95" s="257" t="s">
        <v>399</v>
      </c>
      <c r="AJ95" s="622" t="s">
        <v>392</v>
      </c>
      <c r="AK95" s="618" t="s">
        <v>393</v>
      </c>
      <c r="AL95" s="263" t="s">
        <v>394</v>
      </c>
      <c r="AM95" s="482" t="s">
        <v>395</v>
      </c>
      <c r="AN95" s="483" t="s">
        <v>396</v>
      </c>
      <c r="AO95" s="484" t="s">
        <v>397</v>
      </c>
      <c r="AP95" s="256" t="s">
        <v>398</v>
      </c>
      <c r="AQ95" s="257" t="s">
        <v>399</v>
      </c>
      <c r="AR95" s="622" t="s">
        <v>392</v>
      </c>
      <c r="AS95" s="618" t="s">
        <v>393</v>
      </c>
      <c r="AT95" s="263" t="s">
        <v>394</v>
      </c>
      <c r="AU95" s="482" t="s">
        <v>395</v>
      </c>
      <c r="AV95" s="483" t="s">
        <v>396</v>
      </c>
      <c r="AW95" s="484" t="s">
        <v>397</v>
      </c>
      <c r="AX95" s="256" t="s">
        <v>398</v>
      </c>
      <c r="AY95" s="257" t="s">
        <v>399</v>
      </c>
      <c r="AZ95" s="622" t="s">
        <v>392</v>
      </c>
      <c r="BA95" s="618" t="s">
        <v>393</v>
      </c>
      <c r="BB95" s="263" t="s">
        <v>394</v>
      </c>
      <c r="BC95" s="482" t="s">
        <v>395</v>
      </c>
      <c r="BD95" s="483" t="s">
        <v>396</v>
      </c>
      <c r="BE95" s="484" t="s">
        <v>397</v>
      </c>
      <c r="BF95" s="256" t="s">
        <v>398</v>
      </c>
      <c r="BG95" s="257" t="s">
        <v>399</v>
      </c>
      <c r="BH95" s="622" t="s">
        <v>392</v>
      </c>
      <c r="BI95" s="618" t="s">
        <v>393</v>
      </c>
      <c r="BJ95" s="263" t="s">
        <v>394</v>
      </c>
      <c r="BK95" s="482" t="s">
        <v>395</v>
      </c>
      <c r="BL95" s="483" t="s">
        <v>396</v>
      </c>
      <c r="BM95" s="484" t="s">
        <v>397</v>
      </c>
      <c r="BN95" s="256" t="s">
        <v>398</v>
      </c>
      <c r="BO95" s="257" t="s">
        <v>399</v>
      </c>
      <c r="BP95" s="622" t="s">
        <v>392</v>
      </c>
      <c r="BQ95" s="618" t="s">
        <v>393</v>
      </c>
      <c r="BR95" s="263" t="s">
        <v>394</v>
      </c>
      <c r="BS95" s="482" t="s">
        <v>395</v>
      </c>
      <c r="BT95" s="483" t="s">
        <v>396</v>
      </c>
      <c r="BU95" s="484" t="s">
        <v>397</v>
      </c>
      <c r="BV95" s="256" t="s">
        <v>398</v>
      </c>
      <c r="BW95" s="257" t="s">
        <v>399</v>
      </c>
      <c r="BX95" s="622" t="s">
        <v>392</v>
      </c>
      <c r="BY95" s="618" t="s">
        <v>393</v>
      </c>
      <c r="BZ95" s="263" t="s">
        <v>394</v>
      </c>
      <c r="CA95" s="482" t="s">
        <v>395</v>
      </c>
      <c r="CB95" s="483" t="s">
        <v>396</v>
      </c>
      <c r="CC95" s="484" t="s">
        <v>397</v>
      </c>
      <c r="CD95" s="256" t="s">
        <v>398</v>
      </c>
      <c r="CE95" s="257" t="s">
        <v>399</v>
      </c>
      <c r="CF95" s="622" t="s">
        <v>392</v>
      </c>
      <c r="CG95" s="618" t="s">
        <v>393</v>
      </c>
      <c r="CH95" s="263" t="s">
        <v>394</v>
      </c>
      <c r="CI95" s="482" t="s">
        <v>395</v>
      </c>
      <c r="CJ95" s="483" t="s">
        <v>396</v>
      </c>
      <c r="CK95" s="484" t="s">
        <v>397</v>
      </c>
      <c r="CL95" s="256" t="s">
        <v>398</v>
      </c>
      <c r="CM95" s="257" t="s">
        <v>399</v>
      </c>
      <c r="CN95" s="622" t="s">
        <v>392</v>
      </c>
      <c r="CO95" s="618" t="s">
        <v>393</v>
      </c>
      <c r="CP95" s="263" t="s">
        <v>394</v>
      </c>
      <c r="CQ95" s="482" t="s">
        <v>395</v>
      </c>
      <c r="CR95" s="483" t="s">
        <v>396</v>
      </c>
      <c r="CS95" s="484" t="s">
        <v>397</v>
      </c>
      <c r="CT95" s="256" t="s">
        <v>398</v>
      </c>
      <c r="CU95" s="257" t="s">
        <v>399</v>
      </c>
      <c r="CV95" s="622" t="s">
        <v>392</v>
      </c>
      <c r="CW95" s="618" t="s">
        <v>393</v>
      </c>
      <c r="CX95" s="263" t="s">
        <v>394</v>
      </c>
      <c r="CY95" s="482" t="s">
        <v>395</v>
      </c>
      <c r="CZ95" s="483" t="s">
        <v>396</v>
      </c>
      <c r="DA95" s="484" t="s">
        <v>397</v>
      </c>
      <c r="DB95" s="256" t="s">
        <v>398</v>
      </c>
      <c r="DC95" s="257" t="s">
        <v>399</v>
      </c>
      <c r="DD95" s="622" t="s">
        <v>392</v>
      </c>
      <c r="DE95" s="618" t="s">
        <v>393</v>
      </c>
      <c r="DF95" s="263" t="s">
        <v>394</v>
      </c>
      <c r="DG95" s="482" t="s">
        <v>395</v>
      </c>
      <c r="DH95" s="483" t="s">
        <v>396</v>
      </c>
      <c r="DI95" s="484" t="s">
        <v>397</v>
      </c>
      <c r="DJ95" s="256" t="s">
        <v>398</v>
      </c>
      <c r="DK95" s="257" t="s">
        <v>399</v>
      </c>
      <c r="DL95" s="622" t="s">
        <v>392</v>
      </c>
      <c r="DM95" s="618" t="s">
        <v>393</v>
      </c>
      <c r="DN95" s="263" t="s">
        <v>394</v>
      </c>
      <c r="DO95" s="482" t="s">
        <v>395</v>
      </c>
      <c r="DP95" s="483" t="s">
        <v>396</v>
      </c>
      <c r="DQ95" s="484" t="s">
        <v>397</v>
      </c>
      <c r="DR95" s="256" t="s">
        <v>398</v>
      </c>
      <c r="DS95" s="257" t="s">
        <v>399</v>
      </c>
      <c r="DT95" s="622" t="s">
        <v>392</v>
      </c>
      <c r="DU95" s="618" t="s">
        <v>393</v>
      </c>
      <c r="DV95" s="263" t="s">
        <v>394</v>
      </c>
      <c r="DW95" s="482" t="s">
        <v>395</v>
      </c>
      <c r="DX95" s="483" t="s">
        <v>396</v>
      </c>
      <c r="DY95" s="484" t="s">
        <v>397</v>
      </c>
      <c r="DZ95" s="256" t="s">
        <v>398</v>
      </c>
      <c r="EA95" s="257" t="s">
        <v>399</v>
      </c>
      <c r="EB95" s="622" t="s">
        <v>392</v>
      </c>
      <c r="EC95" s="618" t="s">
        <v>393</v>
      </c>
      <c r="ED95" s="263" t="s">
        <v>394</v>
      </c>
      <c r="EE95" s="482" t="s">
        <v>395</v>
      </c>
      <c r="EF95" s="483" t="s">
        <v>396</v>
      </c>
      <c r="EG95" s="484" t="s">
        <v>397</v>
      </c>
      <c r="EH95" s="256" t="s">
        <v>398</v>
      </c>
      <c r="EI95" s="257" t="s">
        <v>399</v>
      </c>
      <c r="EJ95" s="622" t="s">
        <v>392</v>
      </c>
      <c r="EK95" s="618" t="s">
        <v>393</v>
      </c>
      <c r="EL95" s="263" t="s">
        <v>394</v>
      </c>
      <c r="EM95" s="482" t="s">
        <v>395</v>
      </c>
      <c r="EN95" s="483" t="s">
        <v>396</v>
      </c>
      <c r="EO95" s="484" t="s">
        <v>397</v>
      </c>
      <c r="EP95" s="256" t="s">
        <v>398</v>
      </c>
      <c r="EQ95" s="257" t="s">
        <v>399</v>
      </c>
      <c r="ER95" s="622" t="s">
        <v>392</v>
      </c>
      <c r="ES95" s="618" t="s">
        <v>393</v>
      </c>
      <c r="ET95" s="263" t="s">
        <v>394</v>
      </c>
      <c r="EU95" s="482" t="s">
        <v>395</v>
      </c>
      <c r="EV95" s="483" t="s">
        <v>396</v>
      </c>
      <c r="EW95" s="484" t="s">
        <v>397</v>
      </c>
      <c r="EX95" s="256" t="s">
        <v>398</v>
      </c>
      <c r="EY95" s="257" t="s">
        <v>399</v>
      </c>
      <c r="EZ95" s="622" t="s">
        <v>392</v>
      </c>
      <c r="FA95" s="618" t="s">
        <v>393</v>
      </c>
      <c r="FB95" s="263" t="s">
        <v>394</v>
      </c>
      <c r="FC95" s="482" t="s">
        <v>395</v>
      </c>
      <c r="FD95" s="483" t="s">
        <v>396</v>
      </c>
      <c r="FE95" s="484" t="s">
        <v>397</v>
      </c>
      <c r="FF95" s="256" t="s">
        <v>398</v>
      </c>
      <c r="FG95" s="257" t="s">
        <v>399</v>
      </c>
    </row>
    <row r="96" spans="1:163" ht="37.5" customHeight="1" thickBot="1">
      <c r="A96" s="128"/>
      <c r="B96" s="123">
        <v>1</v>
      </c>
      <c r="C96" s="60" t="s">
        <v>625</v>
      </c>
      <c r="D96" s="268" t="s">
        <v>1486</v>
      </c>
      <c r="E96" s="275">
        <v>1</v>
      </c>
      <c r="F96" s="296" t="s">
        <v>401</v>
      </c>
      <c r="G96" s="308">
        <v>1991000</v>
      </c>
      <c r="H96" s="277"/>
      <c r="I96" s="246">
        <f t="shared" ref="I96:I100" si="240">+(G96+(G96*H96))*E96</f>
        <v>1991000</v>
      </c>
      <c r="J96" s="247" t="s">
        <v>402</v>
      </c>
      <c r="K96" s="248"/>
      <c r="L96" s="309" t="s">
        <v>1299</v>
      </c>
      <c r="M96" s="275">
        <v>1</v>
      </c>
      <c r="N96" s="296" t="s">
        <v>401</v>
      </c>
      <c r="O96" s="297">
        <v>1370850</v>
      </c>
      <c r="P96" s="277">
        <v>0</v>
      </c>
      <c r="Q96" s="246">
        <f t="shared" ref="Q96:Q100" si="241">+(O96+(O96*P96))*M96</f>
        <v>1370850</v>
      </c>
      <c r="R96" s="247" t="s">
        <v>402</v>
      </c>
      <c r="S96" s="248"/>
      <c r="T96" s="309"/>
      <c r="U96" s="275">
        <v>1</v>
      </c>
      <c r="V96" s="296" t="s">
        <v>401</v>
      </c>
      <c r="W96" s="297"/>
      <c r="X96" s="277"/>
      <c r="Y96" s="246">
        <f t="shared" ref="Y96:Y100" si="242">+(W96+(W96*X96))*U96</f>
        <v>0</v>
      </c>
      <c r="Z96" s="247" t="s">
        <v>1216</v>
      </c>
      <c r="AA96" s="248"/>
      <c r="AB96" s="309"/>
      <c r="AC96" s="275">
        <v>1</v>
      </c>
      <c r="AD96" s="296" t="s">
        <v>401</v>
      </c>
      <c r="AE96" s="297"/>
      <c r="AF96" s="277"/>
      <c r="AG96" s="246">
        <f t="shared" ref="AG96:AG100" si="243">+(AE96+(AE96*AF96))*AC96</f>
        <v>0</v>
      </c>
      <c r="AH96" s="247" t="s">
        <v>1216</v>
      </c>
      <c r="AI96" s="248"/>
      <c r="AJ96" s="309"/>
      <c r="AK96" s="275">
        <v>1</v>
      </c>
      <c r="AL96" s="296" t="s">
        <v>401</v>
      </c>
      <c r="AM96" s="297"/>
      <c r="AN96" s="277"/>
      <c r="AO96" s="246">
        <f t="shared" ref="AO96:AO100" si="244">+(AM96+(AM96*AN96))*AK96</f>
        <v>0</v>
      </c>
      <c r="AP96" s="247" t="s">
        <v>1216</v>
      </c>
      <c r="AQ96" s="248"/>
      <c r="AR96" s="309" t="s">
        <v>1291</v>
      </c>
      <c r="AS96" s="275">
        <v>1</v>
      </c>
      <c r="AT96" s="296" t="s">
        <v>401</v>
      </c>
      <c r="AU96" s="297">
        <v>1191891</v>
      </c>
      <c r="AV96" s="277"/>
      <c r="AW96" s="246">
        <f t="shared" ref="AW96:AW100" si="245">+(AU96+(AU96*AV96))*AS96</f>
        <v>1191891</v>
      </c>
      <c r="AX96" s="247" t="s">
        <v>402</v>
      </c>
      <c r="AY96" s="248"/>
      <c r="AZ96" s="309" t="s">
        <v>1497</v>
      </c>
      <c r="BA96" s="275">
        <v>1</v>
      </c>
      <c r="BB96" s="296" t="s">
        <v>401</v>
      </c>
      <c r="BC96" s="297">
        <v>1200000</v>
      </c>
      <c r="BD96" s="277">
        <v>0</v>
      </c>
      <c r="BE96" s="246">
        <f t="shared" ref="BE96:BE100" si="246">+(BC96+(BC96*BD96))*BA96</f>
        <v>1200000</v>
      </c>
      <c r="BF96" s="247" t="s">
        <v>402</v>
      </c>
      <c r="BG96" s="248" t="s">
        <v>1618</v>
      </c>
      <c r="BH96" s="309"/>
      <c r="BI96" s="275">
        <v>1</v>
      </c>
      <c r="BJ96" s="296" t="s">
        <v>401</v>
      </c>
      <c r="BK96" s="297"/>
      <c r="BL96" s="277"/>
      <c r="BM96" s="246">
        <f t="shared" ref="BM96:BM100" si="247">+(BK96+(BK96*BL96))*BI96</f>
        <v>0</v>
      </c>
      <c r="BN96" s="247" t="s">
        <v>1216</v>
      </c>
      <c r="BO96" s="248"/>
      <c r="BP96" s="306" t="s">
        <v>1490</v>
      </c>
      <c r="BQ96" s="275">
        <v>1</v>
      </c>
      <c r="BR96" s="296" t="s">
        <v>401</v>
      </c>
      <c r="BS96" s="308">
        <v>990000</v>
      </c>
      <c r="BT96" s="277"/>
      <c r="BU96" s="246">
        <f t="shared" ref="BU96:BU100" si="248">+(BS96+(BS96*BT96))*BQ96</f>
        <v>990000</v>
      </c>
      <c r="BV96" s="247" t="s">
        <v>402</v>
      </c>
      <c r="BW96" s="248"/>
      <c r="BX96" s="309" t="s">
        <v>1498</v>
      </c>
      <c r="BY96" s="275">
        <v>1</v>
      </c>
      <c r="BZ96" s="296" t="s">
        <v>401</v>
      </c>
      <c r="CA96" s="297">
        <v>2800000</v>
      </c>
      <c r="CB96" s="277">
        <v>0</v>
      </c>
      <c r="CC96" s="246">
        <f t="shared" ref="CC96:CC100" si="249">+(CA96+(CA96*CB96))*BY96</f>
        <v>2800000</v>
      </c>
      <c r="CD96" s="247" t="s">
        <v>402</v>
      </c>
      <c r="CE96" s="248"/>
      <c r="CF96" s="309"/>
      <c r="CG96" s="275">
        <v>1</v>
      </c>
      <c r="CH96" s="296" t="s">
        <v>401</v>
      </c>
      <c r="CI96" s="297"/>
      <c r="CJ96" s="277"/>
      <c r="CK96" s="246">
        <f t="shared" ref="CK96:CK100" si="250">+(CI96+(CI96*CJ96))*CG96</f>
        <v>0</v>
      </c>
      <c r="CL96" s="247" t="s">
        <v>1216</v>
      </c>
      <c r="CM96" s="248"/>
      <c r="CN96" s="309" t="s">
        <v>1293</v>
      </c>
      <c r="CO96" s="275">
        <v>1</v>
      </c>
      <c r="CP96" s="296" t="s">
        <v>401</v>
      </c>
      <c r="CQ96" s="297">
        <v>1019150</v>
      </c>
      <c r="CR96" s="277"/>
      <c r="CS96" s="246">
        <f t="shared" ref="CS96:CS100" si="251">+(CQ96+(CQ96*CR96))*CO96</f>
        <v>1019150</v>
      </c>
      <c r="CT96" s="247" t="s">
        <v>402</v>
      </c>
      <c r="CU96" s="248"/>
      <c r="CV96" s="309" t="s">
        <v>1302</v>
      </c>
      <c r="CW96" s="275">
        <v>1</v>
      </c>
      <c r="CX96" s="296" t="s">
        <v>401</v>
      </c>
      <c r="CY96" s="297">
        <v>2010000</v>
      </c>
      <c r="CZ96" s="277">
        <v>0</v>
      </c>
      <c r="DA96" s="246">
        <f t="shared" ref="DA96:DA100" si="252">+(CY96+(CY96*CZ96))*CW96</f>
        <v>2010000</v>
      </c>
      <c r="DB96" s="247" t="s">
        <v>402</v>
      </c>
      <c r="DC96" s="248"/>
      <c r="DD96" s="309" t="s">
        <v>1503</v>
      </c>
      <c r="DE96" s="275">
        <v>1</v>
      </c>
      <c r="DF96" s="296" t="s">
        <v>401</v>
      </c>
      <c r="DG96" s="297">
        <v>1666499</v>
      </c>
      <c r="DH96" s="277"/>
      <c r="DI96" s="246">
        <f t="shared" ref="DI96:DI100" si="253">+(DG96+(DG96*DH96))*DE96</f>
        <v>1666499</v>
      </c>
      <c r="DJ96" s="247" t="s">
        <v>402</v>
      </c>
      <c r="DK96" s="248"/>
      <c r="DL96" s="309"/>
      <c r="DM96" s="275">
        <v>1</v>
      </c>
      <c r="DN96" s="296" t="s">
        <v>401</v>
      </c>
      <c r="DO96" s="297"/>
      <c r="DP96" s="277"/>
      <c r="DQ96" s="246">
        <f t="shared" ref="DQ96:DQ100" si="254">+(DO96+(DO96*DP96))*DM96</f>
        <v>0</v>
      </c>
      <c r="DR96" s="247" t="s">
        <v>1216</v>
      </c>
      <c r="DS96" s="248"/>
      <c r="DT96" s="309"/>
      <c r="DU96" s="275">
        <v>1</v>
      </c>
      <c r="DV96" s="296" t="s">
        <v>401</v>
      </c>
      <c r="DW96" s="297"/>
      <c r="DX96" s="277"/>
      <c r="DY96" s="246">
        <f t="shared" ref="DY96:DY100" si="255">+(DW96+(DW96*DX96))*DU96</f>
        <v>0</v>
      </c>
      <c r="DZ96" s="247" t="s">
        <v>1216</v>
      </c>
      <c r="EA96" s="248"/>
      <c r="EB96" s="309" t="s">
        <v>1257</v>
      </c>
      <c r="EC96" s="275">
        <v>1</v>
      </c>
      <c r="ED96" s="296" t="s">
        <v>401</v>
      </c>
      <c r="EE96" s="297">
        <v>762386</v>
      </c>
      <c r="EF96" s="277">
        <v>0</v>
      </c>
      <c r="EG96" s="246">
        <f t="shared" ref="EG96:EG100" si="256">+(EE96+(EE96*EF96))*EC96</f>
        <v>762386</v>
      </c>
      <c r="EH96" s="247" t="s">
        <v>402</v>
      </c>
      <c r="EI96" s="248"/>
      <c r="EJ96" s="309" t="s">
        <v>1288</v>
      </c>
      <c r="EK96" s="275">
        <v>1</v>
      </c>
      <c r="EL96" s="296" t="s">
        <v>401</v>
      </c>
      <c r="EM96" s="297">
        <v>1958885</v>
      </c>
      <c r="EN96" s="277">
        <v>0</v>
      </c>
      <c r="EO96" s="246">
        <f t="shared" ref="EO96:EO100" si="257">+(EM96+(EM96*EN96))*EK96</f>
        <v>1958885</v>
      </c>
      <c r="EP96" s="247" t="s">
        <v>402</v>
      </c>
      <c r="EQ96" s="248"/>
      <c r="ER96" s="309" t="s">
        <v>1289</v>
      </c>
      <c r="ES96" s="275">
        <v>1</v>
      </c>
      <c r="ET96" s="296" t="s">
        <v>401</v>
      </c>
      <c r="EU96" s="297">
        <v>1430000</v>
      </c>
      <c r="EV96" s="277"/>
      <c r="EW96" s="246">
        <f t="shared" ref="EW96:EW100" si="258">+(EU96+(EU96*EV96))*ES96</f>
        <v>1430000</v>
      </c>
      <c r="EX96" s="247" t="s">
        <v>402</v>
      </c>
      <c r="EY96" s="248"/>
      <c r="EZ96" s="306" t="s">
        <v>1300</v>
      </c>
      <c r="FA96" s="275">
        <v>1</v>
      </c>
      <c r="FB96" s="296" t="s">
        <v>401</v>
      </c>
      <c r="FC96" s="297">
        <v>1873085</v>
      </c>
      <c r="FD96" s="277">
        <v>0</v>
      </c>
      <c r="FE96" s="246">
        <f t="shared" ref="FE96:FE100" si="259">+(FC96+(FC96*FD96))*FA96</f>
        <v>1873085</v>
      </c>
      <c r="FF96" s="247" t="s">
        <v>402</v>
      </c>
      <c r="FG96" s="248"/>
    </row>
    <row r="97" spans="1:163" ht="37.5" customHeight="1">
      <c r="A97" s="128"/>
      <c r="B97" s="123">
        <v>2</v>
      </c>
      <c r="C97" s="122" t="s">
        <v>626</v>
      </c>
      <c r="D97" s="268" t="s">
        <v>1486</v>
      </c>
      <c r="E97" s="275">
        <v>1</v>
      </c>
      <c r="F97" s="296" t="s">
        <v>401</v>
      </c>
      <c r="G97" s="308">
        <v>190000</v>
      </c>
      <c r="H97" s="277"/>
      <c r="I97" s="246">
        <f t="shared" si="240"/>
        <v>190000</v>
      </c>
      <c r="J97" s="479"/>
      <c r="K97" s="480"/>
      <c r="L97" s="309" t="s">
        <v>1299</v>
      </c>
      <c r="M97" s="275">
        <v>1</v>
      </c>
      <c r="N97" s="296" t="s">
        <v>401</v>
      </c>
      <c r="O97" s="297">
        <v>80275</v>
      </c>
      <c r="P97" s="277">
        <v>0</v>
      </c>
      <c r="Q97" s="246">
        <f t="shared" si="241"/>
        <v>80275</v>
      </c>
      <c r="R97" s="479"/>
      <c r="S97" s="480"/>
      <c r="T97" s="309"/>
      <c r="U97" s="275">
        <v>1</v>
      </c>
      <c r="V97" s="296" t="s">
        <v>401</v>
      </c>
      <c r="W97" s="297"/>
      <c r="X97" s="277"/>
      <c r="Y97" s="246">
        <f t="shared" si="242"/>
        <v>0</v>
      </c>
      <c r="Z97" s="479"/>
      <c r="AA97" s="480"/>
      <c r="AB97" s="309"/>
      <c r="AC97" s="275">
        <v>1</v>
      </c>
      <c r="AD97" s="296" t="s">
        <v>401</v>
      </c>
      <c r="AE97" s="297"/>
      <c r="AF97" s="277"/>
      <c r="AG97" s="246">
        <f t="shared" si="243"/>
        <v>0</v>
      </c>
      <c r="AH97" s="479"/>
      <c r="AI97" s="480"/>
      <c r="AJ97" s="309"/>
      <c r="AK97" s="275">
        <v>1</v>
      </c>
      <c r="AL97" s="296" t="s">
        <v>401</v>
      </c>
      <c r="AM97" s="297"/>
      <c r="AN97" s="277"/>
      <c r="AO97" s="246">
        <f t="shared" si="244"/>
        <v>0</v>
      </c>
      <c r="AP97" s="479"/>
      <c r="AQ97" s="480"/>
      <c r="AR97" s="309" t="s">
        <v>1291</v>
      </c>
      <c r="AS97" s="275">
        <v>1</v>
      </c>
      <c r="AT97" s="296" t="s">
        <v>401</v>
      </c>
      <c r="AU97" s="297">
        <v>77518.964250000019</v>
      </c>
      <c r="AV97" s="277"/>
      <c r="AW97" s="246">
        <f t="shared" si="245"/>
        <v>77518.964250000019</v>
      </c>
      <c r="AX97" s="479"/>
      <c r="AY97" s="480"/>
      <c r="AZ97" s="309" t="s">
        <v>1497</v>
      </c>
      <c r="BA97" s="275">
        <v>1</v>
      </c>
      <c r="BB97" s="296" t="s">
        <v>401</v>
      </c>
      <c r="BC97" s="297">
        <v>80000</v>
      </c>
      <c r="BD97" s="277">
        <v>0</v>
      </c>
      <c r="BE97" s="246">
        <f t="shared" si="246"/>
        <v>80000</v>
      </c>
      <c r="BF97" s="479"/>
      <c r="BG97" s="480"/>
      <c r="BH97" s="309"/>
      <c r="BI97" s="275">
        <v>1</v>
      </c>
      <c r="BJ97" s="296" t="s">
        <v>401</v>
      </c>
      <c r="BK97" s="297"/>
      <c r="BL97" s="277"/>
      <c r="BM97" s="246">
        <f t="shared" si="247"/>
        <v>0</v>
      </c>
      <c r="BN97" s="479"/>
      <c r="BO97" s="480"/>
      <c r="BP97" s="306" t="s">
        <v>1490</v>
      </c>
      <c r="BQ97" s="275">
        <v>1</v>
      </c>
      <c r="BR97" s="296" t="s">
        <v>401</v>
      </c>
      <c r="BS97" s="308">
        <v>29000</v>
      </c>
      <c r="BT97" s="277"/>
      <c r="BU97" s="246">
        <f t="shared" si="248"/>
        <v>29000</v>
      </c>
      <c r="BV97" s="479"/>
      <c r="BW97" s="480"/>
      <c r="BX97" s="309" t="s">
        <v>1498</v>
      </c>
      <c r="BY97" s="275">
        <v>1</v>
      </c>
      <c r="BZ97" s="296" t="s">
        <v>401</v>
      </c>
      <c r="CA97" s="297">
        <v>398325</v>
      </c>
      <c r="CB97" s="277">
        <v>0</v>
      </c>
      <c r="CC97" s="246">
        <f t="shared" si="249"/>
        <v>398325</v>
      </c>
      <c r="CD97" s="479"/>
      <c r="CE97" s="480"/>
      <c r="CF97" s="309"/>
      <c r="CG97" s="275">
        <v>1</v>
      </c>
      <c r="CH97" s="296" t="s">
        <v>401</v>
      </c>
      <c r="CI97" s="297"/>
      <c r="CJ97" s="277"/>
      <c r="CK97" s="246">
        <f t="shared" si="250"/>
        <v>0</v>
      </c>
      <c r="CL97" s="479"/>
      <c r="CM97" s="480"/>
      <c r="CN97" s="309" t="s">
        <v>1293</v>
      </c>
      <c r="CO97" s="275">
        <v>1</v>
      </c>
      <c r="CP97" s="296" t="s">
        <v>401</v>
      </c>
      <c r="CQ97" s="297">
        <v>67150</v>
      </c>
      <c r="CR97" s="277"/>
      <c r="CS97" s="246">
        <f t="shared" si="251"/>
        <v>67150</v>
      </c>
      <c r="CT97" s="479"/>
      <c r="CU97" s="480"/>
      <c r="CV97" s="309" t="s">
        <v>1302</v>
      </c>
      <c r="CW97" s="275">
        <v>1</v>
      </c>
      <c r="CX97" s="296" t="s">
        <v>401</v>
      </c>
      <c r="CY97" s="297">
        <v>115000</v>
      </c>
      <c r="CZ97" s="277">
        <v>0</v>
      </c>
      <c r="DA97" s="246">
        <f t="shared" si="252"/>
        <v>115000</v>
      </c>
      <c r="DB97" s="479"/>
      <c r="DC97" s="480"/>
      <c r="DD97" s="309" t="s">
        <v>1503</v>
      </c>
      <c r="DE97" s="275">
        <v>1</v>
      </c>
      <c r="DF97" s="296" t="s">
        <v>401</v>
      </c>
      <c r="DG97" s="297">
        <v>35553</v>
      </c>
      <c r="DH97" s="277"/>
      <c r="DI97" s="246">
        <f t="shared" si="253"/>
        <v>35553</v>
      </c>
      <c r="DJ97" s="479"/>
      <c r="DK97" s="480"/>
      <c r="DL97" s="309"/>
      <c r="DM97" s="275">
        <v>1</v>
      </c>
      <c r="DN97" s="296" t="s">
        <v>401</v>
      </c>
      <c r="DO97" s="297"/>
      <c r="DP97" s="277"/>
      <c r="DQ97" s="246">
        <f t="shared" si="254"/>
        <v>0</v>
      </c>
      <c r="DR97" s="479"/>
      <c r="DS97" s="480"/>
      <c r="DT97" s="309"/>
      <c r="DU97" s="275">
        <v>1</v>
      </c>
      <c r="DV97" s="296" t="s">
        <v>401</v>
      </c>
      <c r="DW97" s="297"/>
      <c r="DX97" s="277"/>
      <c r="DY97" s="246">
        <f t="shared" si="255"/>
        <v>0</v>
      </c>
      <c r="DZ97" s="479"/>
      <c r="EA97" s="480"/>
      <c r="EB97" s="309" t="s">
        <v>1257</v>
      </c>
      <c r="EC97" s="275">
        <v>1</v>
      </c>
      <c r="ED97" s="296" t="s">
        <v>401</v>
      </c>
      <c r="EE97" s="297">
        <v>35000</v>
      </c>
      <c r="EF97" s="277">
        <v>0</v>
      </c>
      <c r="EG97" s="246">
        <f t="shared" si="256"/>
        <v>35000</v>
      </c>
      <c r="EH97" s="479"/>
      <c r="EI97" s="480"/>
      <c r="EJ97" s="309" t="s">
        <v>1288</v>
      </c>
      <c r="EK97" s="275">
        <v>1</v>
      </c>
      <c r="EL97" s="296" t="s">
        <v>401</v>
      </c>
      <c r="EM97" s="297">
        <v>50142</v>
      </c>
      <c r="EN97" s="277">
        <v>0</v>
      </c>
      <c r="EO97" s="246">
        <f t="shared" si="257"/>
        <v>50142</v>
      </c>
      <c r="EP97" s="479"/>
      <c r="EQ97" s="480"/>
      <c r="ER97" s="309" t="s">
        <v>1289</v>
      </c>
      <c r="ES97" s="275">
        <v>1</v>
      </c>
      <c r="ET97" s="296" t="s">
        <v>401</v>
      </c>
      <c r="EU97" s="297">
        <v>76701</v>
      </c>
      <c r="EV97" s="277"/>
      <c r="EW97" s="246">
        <f t="shared" si="258"/>
        <v>76701</v>
      </c>
      <c r="EX97" s="479"/>
      <c r="EY97" s="480"/>
      <c r="EZ97" s="306" t="s">
        <v>1300</v>
      </c>
      <c r="FA97" s="275">
        <v>1</v>
      </c>
      <c r="FB97" s="296" t="s">
        <v>401</v>
      </c>
      <c r="FC97" s="297">
        <v>98670</v>
      </c>
      <c r="FD97" s="277">
        <v>0</v>
      </c>
      <c r="FE97" s="246">
        <f t="shared" si="259"/>
        <v>98670</v>
      </c>
      <c r="FF97" s="479"/>
      <c r="FG97" s="480"/>
    </row>
    <row r="98" spans="1:163" ht="37.5" customHeight="1">
      <c r="A98" s="128"/>
      <c r="B98" s="123">
        <v>3</v>
      </c>
      <c r="C98" s="122" t="s">
        <v>620</v>
      </c>
      <c r="D98" s="268" t="s">
        <v>1486</v>
      </c>
      <c r="E98" s="275">
        <v>1</v>
      </c>
      <c r="F98" s="296" t="s">
        <v>401</v>
      </c>
      <c r="G98" s="308">
        <v>99000</v>
      </c>
      <c r="H98" s="277"/>
      <c r="I98" s="246">
        <f t="shared" si="240"/>
        <v>99000</v>
      </c>
      <c r="J98" s="479"/>
      <c r="K98" s="480"/>
      <c r="L98" s="309" t="s">
        <v>1299</v>
      </c>
      <c r="M98" s="275">
        <v>1</v>
      </c>
      <c r="N98" s="296" t="s">
        <v>401</v>
      </c>
      <c r="O98" s="297">
        <v>129675</v>
      </c>
      <c r="P98" s="277">
        <v>0</v>
      </c>
      <c r="Q98" s="246">
        <f t="shared" si="241"/>
        <v>129675</v>
      </c>
      <c r="R98" s="479"/>
      <c r="S98" s="480"/>
      <c r="T98" s="309"/>
      <c r="U98" s="275">
        <v>1</v>
      </c>
      <c r="V98" s="296" t="s">
        <v>401</v>
      </c>
      <c r="W98" s="297"/>
      <c r="X98" s="277"/>
      <c r="Y98" s="246">
        <f t="shared" si="242"/>
        <v>0</v>
      </c>
      <c r="Z98" s="479"/>
      <c r="AA98" s="480"/>
      <c r="AB98" s="309"/>
      <c r="AC98" s="275">
        <v>1</v>
      </c>
      <c r="AD98" s="296" t="s">
        <v>401</v>
      </c>
      <c r="AE98" s="297"/>
      <c r="AF98" s="277"/>
      <c r="AG98" s="246">
        <f t="shared" si="243"/>
        <v>0</v>
      </c>
      <c r="AH98" s="479"/>
      <c r="AI98" s="480"/>
      <c r="AJ98" s="309"/>
      <c r="AK98" s="275">
        <v>1</v>
      </c>
      <c r="AL98" s="296" t="s">
        <v>401</v>
      </c>
      <c r="AM98" s="297"/>
      <c r="AN98" s="277"/>
      <c r="AO98" s="246">
        <f t="shared" si="244"/>
        <v>0</v>
      </c>
      <c r="AP98" s="479"/>
      <c r="AQ98" s="480"/>
      <c r="AR98" s="309" t="s">
        <v>1291</v>
      </c>
      <c r="AS98" s="275">
        <v>1</v>
      </c>
      <c r="AT98" s="296" t="s">
        <v>401</v>
      </c>
      <c r="AU98" s="297">
        <v>178009.64999999997</v>
      </c>
      <c r="AV98" s="277"/>
      <c r="AW98" s="246">
        <f t="shared" si="245"/>
        <v>178009.64999999997</v>
      </c>
      <c r="AX98" s="479"/>
      <c r="AY98" s="480"/>
      <c r="AZ98" s="309" t="s">
        <v>1497</v>
      </c>
      <c r="BA98" s="275">
        <v>1</v>
      </c>
      <c r="BB98" s="296" t="s">
        <v>401</v>
      </c>
      <c r="BC98" s="297">
        <v>110000</v>
      </c>
      <c r="BD98" s="277">
        <v>0</v>
      </c>
      <c r="BE98" s="246">
        <f t="shared" si="246"/>
        <v>110000</v>
      </c>
      <c r="BF98" s="479"/>
      <c r="BG98" s="480"/>
      <c r="BH98" s="309"/>
      <c r="BI98" s="275">
        <v>1</v>
      </c>
      <c r="BJ98" s="296" t="s">
        <v>401</v>
      </c>
      <c r="BK98" s="297"/>
      <c r="BL98" s="277"/>
      <c r="BM98" s="246">
        <f t="shared" si="247"/>
        <v>0</v>
      </c>
      <c r="BN98" s="479"/>
      <c r="BO98" s="480"/>
      <c r="BP98" s="306" t="s">
        <v>1490</v>
      </c>
      <c r="BQ98" s="275">
        <v>1</v>
      </c>
      <c r="BR98" s="296" t="s">
        <v>401</v>
      </c>
      <c r="BS98" s="308">
        <v>83000</v>
      </c>
      <c r="BT98" s="277"/>
      <c r="BU98" s="246">
        <f t="shared" si="248"/>
        <v>83000</v>
      </c>
      <c r="BV98" s="479"/>
      <c r="BW98" s="480"/>
      <c r="BX98" s="309" t="s">
        <v>1498</v>
      </c>
      <c r="BY98" s="275">
        <v>1</v>
      </c>
      <c r="BZ98" s="296" t="s">
        <v>401</v>
      </c>
      <c r="CA98" s="297">
        <v>418650</v>
      </c>
      <c r="CB98" s="277">
        <v>0</v>
      </c>
      <c r="CC98" s="246">
        <f t="shared" si="249"/>
        <v>418650</v>
      </c>
      <c r="CD98" s="479"/>
      <c r="CE98" s="480"/>
      <c r="CF98" s="309"/>
      <c r="CG98" s="275">
        <v>1</v>
      </c>
      <c r="CH98" s="296" t="s">
        <v>401</v>
      </c>
      <c r="CI98" s="297"/>
      <c r="CJ98" s="277"/>
      <c r="CK98" s="246">
        <f t="shared" si="250"/>
        <v>0</v>
      </c>
      <c r="CL98" s="479"/>
      <c r="CM98" s="480"/>
      <c r="CN98" s="309" t="s">
        <v>1297</v>
      </c>
      <c r="CO98" s="275">
        <v>1</v>
      </c>
      <c r="CP98" s="296" t="s">
        <v>401</v>
      </c>
      <c r="CQ98" s="297">
        <v>220150</v>
      </c>
      <c r="CR98" s="277"/>
      <c r="CS98" s="246">
        <f t="shared" si="251"/>
        <v>220150</v>
      </c>
      <c r="CT98" s="479"/>
      <c r="CU98" s="480"/>
      <c r="CV98" s="309" t="s">
        <v>1302</v>
      </c>
      <c r="CW98" s="275">
        <v>1</v>
      </c>
      <c r="CX98" s="296" t="s">
        <v>401</v>
      </c>
      <c r="CY98" s="297">
        <v>195000</v>
      </c>
      <c r="CZ98" s="277">
        <v>0</v>
      </c>
      <c r="DA98" s="246">
        <f t="shared" si="252"/>
        <v>195000</v>
      </c>
      <c r="DB98" s="479"/>
      <c r="DC98" s="480"/>
      <c r="DD98" s="309" t="s">
        <v>1503</v>
      </c>
      <c r="DE98" s="275">
        <v>1</v>
      </c>
      <c r="DF98" s="296" t="s">
        <v>401</v>
      </c>
      <c r="DG98" s="297">
        <v>133321</v>
      </c>
      <c r="DH98" s="277"/>
      <c r="DI98" s="246">
        <f t="shared" si="253"/>
        <v>133321</v>
      </c>
      <c r="DJ98" s="479"/>
      <c r="DK98" s="480"/>
      <c r="DL98" s="309"/>
      <c r="DM98" s="275">
        <v>1</v>
      </c>
      <c r="DN98" s="296" t="s">
        <v>401</v>
      </c>
      <c r="DO98" s="297"/>
      <c r="DP98" s="277"/>
      <c r="DQ98" s="246">
        <f t="shared" si="254"/>
        <v>0</v>
      </c>
      <c r="DR98" s="479"/>
      <c r="DS98" s="480"/>
      <c r="DT98" s="309"/>
      <c r="DU98" s="275">
        <v>1</v>
      </c>
      <c r="DV98" s="296" t="s">
        <v>401</v>
      </c>
      <c r="DW98" s="297"/>
      <c r="DX98" s="277"/>
      <c r="DY98" s="246">
        <f t="shared" si="255"/>
        <v>0</v>
      </c>
      <c r="DZ98" s="479"/>
      <c r="EA98" s="480"/>
      <c r="EB98" s="309" t="s">
        <v>1257</v>
      </c>
      <c r="EC98" s="275">
        <v>1</v>
      </c>
      <c r="ED98" s="296" t="s">
        <v>401</v>
      </c>
      <c r="EE98" s="297">
        <v>77621</v>
      </c>
      <c r="EF98" s="277">
        <v>0</v>
      </c>
      <c r="EG98" s="246">
        <f t="shared" si="256"/>
        <v>77621</v>
      </c>
      <c r="EH98" s="479"/>
      <c r="EI98" s="480"/>
      <c r="EJ98" s="309" t="s">
        <v>1288</v>
      </c>
      <c r="EK98" s="275">
        <v>1</v>
      </c>
      <c r="EL98" s="296" t="s">
        <v>401</v>
      </c>
      <c r="EM98" s="297">
        <v>172080</v>
      </c>
      <c r="EN98" s="277">
        <v>0</v>
      </c>
      <c r="EO98" s="246">
        <f t="shared" si="257"/>
        <v>172080</v>
      </c>
      <c r="EP98" s="479"/>
      <c r="EQ98" s="480"/>
      <c r="ER98" s="309" t="s">
        <v>1289</v>
      </c>
      <c r="ES98" s="275">
        <v>1</v>
      </c>
      <c r="ET98" s="296" t="s">
        <v>401</v>
      </c>
      <c r="EU98" s="297">
        <v>212520</v>
      </c>
      <c r="EV98" s="277"/>
      <c r="EW98" s="246">
        <f t="shared" si="258"/>
        <v>212520</v>
      </c>
      <c r="EX98" s="479"/>
      <c r="EY98" s="480"/>
      <c r="EZ98" s="306" t="s">
        <v>1300</v>
      </c>
      <c r="FA98" s="275">
        <v>1</v>
      </c>
      <c r="FB98" s="296" t="s">
        <v>401</v>
      </c>
      <c r="FC98" s="297">
        <v>299299</v>
      </c>
      <c r="FD98" s="277">
        <v>0</v>
      </c>
      <c r="FE98" s="246">
        <f t="shared" si="259"/>
        <v>299299</v>
      </c>
      <c r="FF98" s="479"/>
      <c r="FG98" s="480"/>
    </row>
    <row r="99" spans="1:163" ht="37.5" customHeight="1">
      <c r="A99" s="128"/>
      <c r="B99" s="123">
        <v>4</v>
      </c>
      <c r="C99" s="122" t="s">
        <v>622</v>
      </c>
      <c r="D99" s="268" t="s">
        <v>1486</v>
      </c>
      <c r="E99" s="275">
        <v>1</v>
      </c>
      <c r="F99" s="296" t="s">
        <v>401</v>
      </c>
      <c r="G99" s="308">
        <v>190000</v>
      </c>
      <c r="H99" s="277"/>
      <c r="I99" s="246">
        <f t="shared" si="240"/>
        <v>190000</v>
      </c>
      <c r="J99" s="479"/>
      <c r="K99" s="480"/>
      <c r="L99" s="309" t="s">
        <v>1299</v>
      </c>
      <c r="M99" s="275">
        <v>1</v>
      </c>
      <c r="N99" s="296" t="s">
        <v>401</v>
      </c>
      <c r="O99" s="244">
        <v>129675</v>
      </c>
      <c r="P99" s="277">
        <v>0</v>
      </c>
      <c r="Q99" s="246">
        <f t="shared" si="241"/>
        <v>129675</v>
      </c>
      <c r="R99" s="479"/>
      <c r="S99" s="480"/>
      <c r="T99" s="309"/>
      <c r="U99" s="275">
        <v>1</v>
      </c>
      <c r="V99" s="296" t="s">
        <v>401</v>
      </c>
      <c r="W99" s="244"/>
      <c r="X99" s="277"/>
      <c r="Y99" s="246">
        <f t="shared" si="242"/>
        <v>0</v>
      </c>
      <c r="Z99" s="479"/>
      <c r="AA99" s="480"/>
      <c r="AB99" s="309"/>
      <c r="AC99" s="275">
        <v>1</v>
      </c>
      <c r="AD99" s="296" t="s">
        <v>401</v>
      </c>
      <c r="AE99" s="244"/>
      <c r="AF99" s="277"/>
      <c r="AG99" s="246">
        <f t="shared" si="243"/>
        <v>0</v>
      </c>
      <c r="AH99" s="479"/>
      <c r="AI99" s="480"/>
      <c r="AJ99" s="309"/>
      <c r="AK99" s="275">
        <v>1</v>
      </c>
      <c r="AL99" s="296" t="s">
        <v>401</v>
      </c>
      <c r="AM99" s="244"/>
      <c r="AN99" s="277"/>
      <c r="AO99" s="246">
        <f t="shared" si="244"/>
        <v>0</v>
      </c>
      <c r="AP99" s="479"/>
      <c r="AQ99" s="480"/>
      <c r="AR99" s="309" t="s">
        <v>1291</v>
      </c>
      <c r="AS99" s="275">
        <v>1</v>
      </c>
      <c r="AT99" s="296" t="s">
        <v>401</v>
      </c>
      <c r="AU99" s="244">
        <v>102482.6985</v>
      </c>
      <c r="AV99" s="277"/>
      <c r="AW99" s="246">
        <f t="shared" si="245"/>
        <v>102482.6985</v>
      </c>
      <c r="AX99" s="479"/>
      <c r="AY99" s="480"/>
      <c r="AZ99" s="309" t="s">
        <v>1497</v>
      </c>
      <c r="BA99" s="275">
        <v>1</v>
      </c>
      <c r="BB99" s="296" t="s">
        <v>401</v>
      </c>
      <c r="BC99" s="244">
        <v>120000</v>
      </c>
      <c r="BD99" s="277">
        <v>0</v>
      </c>
      <c r="BE99" s="246">
        <f t="shared" si="246"/>
        <v>120000</v>
      </c>
      <c r="BF99" s="479"/>
      <c r="BG99" s="480"/>
      <c r="BH99" s="309"/>
      <c r="BI99" s="275">
        <v>1</v>
      </c>
      <c r="BJ99" s="296" t="s">
        <v>401</v>
      </c>
      <c r="BK99" s="244"/>
      <c r="BL99" s="277"/>
      <c r="BM99" s="246">
        <f t="shared" si="247"/>
        <v>0</v>
      </c>
      <c r="BN99" s="479"/>
      <c r="BO99" s="480"/>
      <c r="BP99" s="306" t="s">
        <v>1490</v>
      </c>
      <c r="BQ99" s="275">
        <v>1</v>
      </c>
      <c r="BR99" s="296" t="s">
        <v>401</v>
      </c>
      <c r="BS99" s="308">
        <v>83000</v>
      </c>
      <c r="BT99" s="277"/>
      <c r="BU99" s="246">
        <f t="shared" si="248"/>
        <v>83000</v>
      </c>
      <c r="BV99" s="479"/>
      <c r="BW99" s="480"/>
      <c r="BX99" s="309" t="s">
        <v>1498</v>
      </c>
      <c r="BY99" s="275">
        <v>1</v>
      </c>
      <c r="BZ99" s="296" t="s">
        <v>401</v>
      </c>
      <c r="CA99" s="244">
        <v>418650</v>
      </c>
      <c r="CB99" s="277">
        <v>0</v>
      </c>
      <c r="CC99" s="246">
        <f t="shared" si="249"/>
        <v>418650</v>
      </c>
      <c r="CD99" s="479"/>
      <c r="CE99" s="480"/>
      <c r="CF99" s="309"/>
      <c r="CG99" s="275">
        <v>1</v>
      </c>
      <c r="CH99" s="296" t="s">
        <v>401</v>
      </c>
      <c r="CI99" s="244"/>
      <c r="CJ99" s="277"/>
      <c r="CK99" s="246">
        <f t="shared" si="250"/>
        <v>0</v>
      </c>
      <c r="CL99" s="479"/>
      <c r="CM99" s="480"/>
      <c r="CN99" s="309" t="s">
        <v>1293</v>
      </c>
      <c r="CO99" s="275">
        <v>1</v>
      </c>
      <c r="CP99" s="296" t="s">
        <v>401</v>
      </c>
      <c r="CQ99" s="244">
        <v>220150</v>
      </c>
      <c r="CR99" s="277"/>
      <c r="CS99" s="246">
        <f t="shared" si="251"/>
        <v>220150</v>
      </c>
      <c r="CT99" s="479"/>
      <c r="CU99" s="480"/>
      <c r="CV99" s="309" t="s">
        <v>1302</v>
      </c>
      <c r="CW99" s="275">
        <v>1</v>
      </c>
      <c r="CX99" s="296" t="s">
        <v>401</v>
      </c>
      <c r="CY99" s="244">
        <v>180000</v>
      </c>
      <c r="CZ99" s="277">
        <v>0</v>
      </c>
      <c r="DA99" s="246">
        <f t="shared" si="252"/>
        <v>180000</v>
      </c>
      <c r="DB99" s="479"/>
      <c r="DC99" s="480"/>
      <c r="DD99" s="309" t="s">
        <v>1503</v>
      </c>
      <c r="DE99" s="275">
        <v>1</v>
      </c>
      <c r="DF99" s="296" t="s">
        <v>401</v>
      </c>
      <c r="DG99" s="244">
        <v>133321</v>
      </c>
      <c r="DH99" s="277"/>
      <c r="DI99" s="246">
        <f t="shared" si="253"/>
        <v>133321</v>
      </c>
      <c r="DJ99" s="479"/>
      <c r="DK99" s="480"/>
      <c r="DL99" s="309"/>
      <c r="DM99" s="275">
        <v>1</v>
      </c>
      <c r="DN99" s="296" t="s">
        <v>401</v>
      </c>
      <c r="DO99" s="244"/>
      <c r="DP99" s="277"/>
      <c r="DQ99" s="246">
        <f t="shared" si="254"/>
        <v>0</v>
      </c>
      <c r="DR99" s="479"/>
      <c r="DS99" s="480"/>
      <c r="DT99" s="309"/>
      <c r="DU99" s="275">
        <v>1</v>
      </c>
      <c r="DV99" s="296" t="s">
        <v>401</v>
      </c>
      <c r="DW99" s="244"/>
      <c r="DX99" s="277"/>
      <c r="DY99" s="246">
        <f t="shared" si="255"/>
        <v>0</v>
      </c>
      <c r="DZ99" s="479"/>
      <c r="EA99" s="480"/>
      <c r="EB99" s="309" t="s">
        <v>1257</v>
      </c>
      <c r="EC99" s="275">
        <v>1</v>
      </c>
      <c r="ED99" s="296" t="s">
        <v>401</v>
      </c>
      <c r="EE99" s="244">
        <v>81348</v>
      </c>
      <c r="EF99" s="277">
        <v>0</v>
      </c>
      <c r="EG99" s="246">
        <f t="shared" si="256"/>
        <v>81348</v>
      </c>
      <c r="EH99" s="479"/>
      <c r="EI99" s="480"/>
      <c r="EJ99" s="309" t="s">
        <v>1288</v>
      </c>
      <c r="EK99" s="275">
        <v>1</v>
      </c>
      <c r="EL99" s="296" t="s">
        <v>401</v>
      </c>
      <c r="EM99" s="244">
        <v>214904</v>
      </c>
      <c r="EN99" s="277">
        <v>0</v>
      </c>
      <c r="EO99" s="246">
        <f t="shared" si="257"/>
        <v>214904</v>
      </c>
      <c r="EP99" s="479"/>
      <c r="EQ99" s="480"/>
      <c r="ER99" s="309" t="s">
        <v>1289</v>
      </c>
      <c r="ES99" s="275">
        <v>1</v>
      </c>
      <c r="ET99" s="296" t="s">
        <v>401</v>
      </c>
      <c r="EU99" s="244">
        <v>134993</v>
      </c>
      <c r="EV99" s="277"/>
      <c r="EW99" s="246">
        <f t="shared" si="258"/>
        <v>134993</v>
      </c>
      <c r="EX99" s="479"/>
      <c r="EY99" s="480"/>
      <c r="EZ99" s="306" t="s">
        <v>1300</v>
      </c>
      <c r="FA99" s="275">
        <v>1</v>
      </c>
      <c r="FB99" s="296" t="s">
        <v>401</v>
      </c>
      <c r="FC99" s="244">
        <v>230230</v>
      </c>
      <c r="FD99" s="277">
        <v>0</v>
      </c>
      <c r="FE99" s="246">
        <f t="shared" si="259"/>
        <v>230230</v>
      </c>
      <c r="FF99" s="479"/>
      <c r="FG99" s="480"/>
    </row>
    <row r="100" spans="1:163" ht="37.5" customHeight="1">
      <c r="A100" s="128"/>
      <c r="B100" s="123">
        <v>5</v>
      </c>
      <c r="C100" s="122" t="s">
        <v>623</v>
      </c>
      <c r="D100" s="268" t="s">
        <v>1486</v>
      </c>
      <c r="E100" s="275">
        <v>2</v>
      </c>
      <c r="F100" s="296" t="s">
        <v>401</v>
      </c>
      <c r="G100" s="314">
        <v>39000</v>
      </c>
      <c r="H100" s="315"/>
      <c r="I100" s="246">
        <f t="shared" si="240"/>
        <v>78000</v>
      </c>
      <c r="J100" s="479"/>
      <c r="K100" s="480"/>
      <c r="L100" s="309" t="s">
        <v>1299</v>
      </c>
      <c r="M100" s="275">
        <v>2</v>
      </c>
      <c r="N100" s="296" t="s">
        <v>401</v>
      </c>
      <c r="O100" s="297">
        <v>55575</v>
      </c>
      <c r="P100" s="315">
        <v>0</v>
      </c>
      <c r="Q100" s="246">
        <f t="shared" si="241"/>
        <v>111150</v>
      </c>
      <c r="R100" s="479"/>
      <c r="S100" s="480"/>
      <c r="T100" s="309"/>
      <c r="U100" s="275">
        <v>2</v>
      </c>
      <c r="V100" s="296" t="s">
        <v>401</v>
      </c>
      <c r="W100" s="297"/>
      <c r="X100" s="315"/>
      <c r="Y100" s="246">
        <f t="shared" si="242"/>
        <v>0</v>
      </c>
      <c r="Z100" s="479"/>
      <c r="AA100" s="480"/>
      <c r="AB100" s="309"/>
      <c r="AC100" s="275">
        <v>2</v>
      </c>
      <c r="AD100" s="296" t="s">
        <v>401</v>
      </c>
      <c r="AE100" s="297"/>
      <c r="AF100" s="315"/>
      <c r="AG100" s="246">
        <f t="shared" si="243"/>
        <v>0</v>
      </c>
      <c r="AH100" s="479"/>
      <c r="AI100" s="480"/>
      <c r="AJ100" s="309"/>
      <c r="AK100" s="275">
        <v>2</v>
      </c>
      <c r="AL100" s="296" t="s">
        <v>401</v>
      </c>
      <c r="AM100" s="297"/>
      <c r="AN100" s="315"/>
      <c r="AO100" s="246">
        <f t="shared" si="244"/>
        <v>0</v>
      </c>
      <c r="AP100" s="479"/>
      <c r="AQ100" s="480"/>
      <c r="AR100" s="309" t="s">
        <v>1291</v>
      </c>
      <c r="AS100" s="275">
        <v>2</v>
      </c>
      <c r="AT100" s="296" t="s">
        <v>401</v>
      </c>
      <c r="AU100" s="297">
        <v>44889.39</v>
      </c>
      <c r="AV100" s="315"/>
      <c r="AW100" s="246">
        <f t="shared" si="245"/>
        <v>89778.78</v>
      </c>
      <c r="AX100" s="479"/>
      <c r="AY100" s="480"/>
      <c r="AZ100" s="309" t="s">
        <v>1504</v>
      </c>
      <c r="BA100" s="275">
        <v>2</v>
      </c>
      <c r="BB100" s="296" t="s">
        <v>401</v>
      </c>
      <c r="BC100" s="297">
        <v>32000</v>
      </c>
      <c r="BD100" s="315">
        <v>0</v>
      </c>
      <c r="BE100" s="246">
        <f t="shared" si="246"/>
        <v>64000</v>
      </c>
      <c r="BF100" s="479"/>
      <c r="BG100" s="480"/>
      <c r="BH100" s="309"/>
      <c r="BI100" s="275">
        <v>2</v>
      </c>
      <c r="BJ100" s="296" t="s">
        <v>401</v>
      </c>
      <c r="BK100" s="297"/>
      <c r="BL100" s="315"/>
      <c r="BM100" s="246">
        <f t="shared" si="247"/>
        <v>0</v>
      </c>
      <c r="BN100" s="479"/>
      <c r="BO100" s="480"/>
      <c r="BP100" s="306" t="s">
        <v>1490</v>
      </c>
      <c r="BQ100" s="275">
        <v>2</v>
      </c>
      <c r="BR100" s="296" t="s">
        <v>401</v>
      </c>
      <c r="BS100" s="314">
        <v>14000</v>
      </c>
      <c r="BT100" s="315"/>
      <c r="BU100" s="246">
        <f t="shared" si="248"/>
        <v>28000</v>
      </c>
      <c r="BV100" s="479"/>
      <c r="BW100" s="480"/>
      <c r="BX100" s="309" t="s">
        <v>1498</v>
      </c>
      <c r="BY100" s="275">
        <v>2</v>
      </c>
      <c r="BZ100" s="296" t="s">
        <v>401</v>
      </c>
      <c r="CA100" s="297">
        <v>36280</v>
      </c>
      <c r="CB100" s="315">
        <v>0.19</v>
      </c>
      <c r="CC100" s="246">
        <f t="shared" si="249"/>
        <v>86346.4</v>
      </c>
      <c r="CD100" s="479"/>
      <c r="CE100" s="480"/>
      <c r="CF100" s="309"/>
      <c r="CG100" s="275">
        <v>2</v>
      </c>
      <c r="CH100" s="296" t="s">
        <v>401</v>
      </c>
      <c r="CI100" s="297"/>
      <c r="CJ100" s="315"/>
      <c r="CK100" s="246">
        <f t="shared" si="250"/>
        <v>0</v>
      </c>
      <c r="CL100" s="479"/>
      <c r="CM100" s="480"/>
      <c r="CN100" s="309"/>
      <c r="CO100" s="275">
        <v>2</v>
      </c>
      <c r="CP100" s="296" t="s">
        <v>401</v>
      </c>
      <c r="CQ100" s="297">
        <v>0</v>
      </c>
      <c r="CR100" s="315"/>
      <c r="CS100" s="246">
        <f t="shared" si="251"/>
        <v>0</v>
      </c>
      <c r="CT100" s="479"/>
      <c r="CU100" s="480"/>
      <c r="CV100" s="309" t="s">
        <v>1290</v>
      </c>
      <c r="CW100" s="275">
        <v>2</v>
      </c>
      <c r="CX100" s="296" t="s">
        <v>401</v>
      </c>
      <c r="CY100" s="297">
        <v>53000</v>
      </c>
      <c r="CZ100" s="315">
        <v>0</v>
      </c>
      <c r="DA100" s="246">
        <f t="shared" si="252"/>
        <v>106000</v>
      </c>
      <c r="DB100" s="479"/>
      <c r="DC100" s="480"/>
      <c r="DD100" s="309" t="s">
        <v>1503</v>
      </c>
      <c r="DE100" s="275">
        <v>2</v>
      </c>
      <c r="DF100" s="296" t="s">
        <v>401</v>
      </c>
      <c r="DG100" s="297">
        <v>20000</v>
      </c>
      <c r="DH100" s="315"/>
      <c r="DI100" s="246">
        <f t="shared" si="253"/>
        <v>40000</v>
      </c>
      <c r="DJ100" s="479"/>
      <c r="DK100" s="480"/>
      <c r="DL100" s="309"/>
      <c r="DM100" s="275">
        <v>2</v>
      </c>
      <c r="DN100" s="296" t="s">
        <v>401</v>
      </c>
      <c r="DO100" s="297"/>
      <c r="DP100" s="315"/>
      <c r="DQ100" s="246">
        <f t="shared" si="254"/>
        <v>0</v>
      </c>
      <c r="DR100" s="479"/>
      <c r="DS100" s="480"/>
      <c r="DT100" s="309"/>
      <c r="DU100" s="275">
        <v>2</v>
      </c>
      <c r="DV100" s="296" t="s">
        <v>401</v>
      </c>
      <c r="DW100" s="297"/>
      <c r="DX100" s="315"/>
      <c r="DY100" s="246">
        <f t="shared" si="255"/>
        <v>0</v>
      </c>
      <c r="DZ100" s="479"/>
      <c r="EA100" s="480"/>
      <c r="EB100" s="309"/>
      <c r="EC100" s="275">
        <v>2</v>
      </c>
      <c r="ED100" s="296" t="s">
        <v>401</v>
      </c>
      <c r="EE100" s="297"/>
      <c r="EF100" s="315"/>
      <c r="EG100" s="246">
        <f t="shared" si="256"/>
        <v>0</v>
      </c>
      <c r="EH100" s="479"/>
      <c r="EI100" s="480"/>
      <c r="EJ100" s="309" t="s">
        <v>1288</v>
      </c>
      <c r="EK100" s="275">
        <v>2</v>
      </c>
      <c r="EL100" s="296" t="s">
        <v>401</v>
      </c>
      <c r="EM100" s="297">
        <v>23855</v>
      </c>
      <c r="EN100" s="315">
        <v>0</v>
      </c>
      <c r="EO100" s="246">
        <f t="shared" si="257"/>
        <v>47710</v>
      </c>
      <c r="EP100" s="479"/>
      <c r="EQ100" s="480"/>
      <c r="ER100" s="309" t="s">
        <v>1289</v>
      </c>
      <c r="ES100" s="275">
        <v>2</v>
      </c>
      <c r="ET100" s="296" t="s">
        <v>401</v>
      </c>
      <c r="EU100" s="297">
        <v>21132</v>
      </c>
      <c r="EV100" s="315"/>
      <c r="EW100" s="246">
        <f t="shared" si="258"/>
        <v>42264</v>
      </c>
      <c r="EX100" s="479"/>
      <c r="EY100" s="480"/>
      <c r="EZ100" s="306" t="s">
        <v>1300</v>
      </c>
      <c r="FA100" s="275">
        <v>2</v>
      </c>
      <c r="FB100" s="296" t="s">
        <v>401</v>
      </c>
      <c r="FC100" s="297">
        <v>9045</v>
      </c>
      <c r="FD100" s="315">
        <v>0</v>
      </c>
      <c r="FE100" s="246">
        <f t="shared" si="259"/>
        <v>18090</v>
      </c>
      <c r="FF100" s="479"/>
      <c r="FG100" s="480"/>
    </row>
    <row r="101" spans="1:163" ht="37.5" customHeight="1">
      <c r="A101" s="128"/>
      <c r="B101" s="54"/>
      <c r="C101" s="55" t="s">
        <v>408</v>
      </c>
      <c r="D101" s="629"/>
      <c r="E101" s="749"/>
      <c r="F101" s="749"/>
      <c r="G101" s="630"/>
      <c r="H101" s="631"/>
      <c r="I101" s="484">
        <f>SUM(I96:I100)</f>
        <v>2548000</v>
      </c>
      <c r="J101" s="479"/>
      <c r="K101" s="480"/>
      <c r="L101" s="629"/>
      <c r="M101" s="749"/>
      <c r="N101" s="749"/>
      <c r="O101" s="630"/>
      <c r="P101" s="631"/>
      <c r="Q101" s="484">
        <f>SUM(Q96:Q100)</f>
        <v>1821625</v>
      </c>
      <c r="R101" s="479"/>
      <c r="S101" s="480"/>
      <c r="T101" s="629"/>
      <c r="U101" s="749"/>
      <c r="V101" s="749"/>
      <c r="W101" s="630"/>
      <c r="X101" s="631"/>
      <c r="Y101" s="484">
        <f>SUM(Y96:Y100)</f>
        <v>0</v>
      </c>
      <c r="Z101" s="479"/>
      <c r="AA101" s="480"/>
      <c r="AB101" s="629"/>
      <c r="AC101" s="749"/>
      <c r="AD101" s="749"/>
      <c r="AE101" s="630"/>
      <c r="AF101" s="631"/>
      <c r="AG101" s="484">
        <f>SUM(AG96:AG100)</f>
        <v>0</v>
      </c>
      <c r="AH101" s="479"/>
      <c r="AI101" s="480"/>
      <c r="AJ101" s="629"/>
      <c r="AK101" s="749"/>
      <c r="AL101" s="749"/>
      <c r="AM101" s="630"/>
      <c r="AN101" s="631"/>
      <c r="AO101" s="484">
        <f>SUM(AO96:AO100)</f>
        <v>0</v>
      </c>
      <c r="AP101" s="479"/>
      <c r="AQ101" s="480"/>
      <c r="AR101" s="629"/>
      <c r="AS101" s="749"/>
      <c r="AT101" s="749"/>
      <c r="AU101" s="630"/>
      <c r="AV101" s="631"/>
      <c r="AW101" s="484">
        <f>SUM(AW96:AW100)</f>
        <v>1639681.0927499998</v>
      </c>
      <c r="AX101" s="479"/>
      <c r="AY101" s="480"/>
      <c r="AZ101" s="629"/>
      <c r="BA101" s="749"/>
      <c r="BB101" s="749"/>
      <c r="BC101" s="630"/>
      <c r="BD101" s="631"/>
      <c r="BE101" s="484">
        <f>SUM(BE96:BE100)</f>
        <v>1574000</v>
      </c>
      <c r="BF101" s="479"/>
      <c r="BG101" s="480"/>
      <c r="BH101" s="629"/>
      <c r="BI101" s="749"/>
      <c r="BJ101" s="749"/>
      <c r="BK101" s="630"/>
      <c r="BL101" s="631"/>
      <c r="BM101" s="484">
        <f>SUM(BM96:BM100)</f>
        <v>0</v>
      </c>
      <c r="BN101" s="479"/>
      <c r="BO101" s="480"/>
      <c r="BP101" s="629"/>
      <c r="BQ101" s="749"/>
      <c r="BR101" s="749"/>
      <c r="BS101" s="630"/>
      <c r="BT101" s="631"/>
      <c r="BU101" s="484">
        <f>SUM(BU96:BU100)</f>
        <v>1213000</v>
      </c>
      <c r="BV101" s="479"/>
      <c r="BW101" s="480"/>
      <c r="BX101" s="629"/>
      <c r="BY101" s="749"/>
      <c r="BZ101" s="749"/>
      <c r="CA101" s="630"/>
      <c r="CB101" s="631"/>
      <c r="CC101" s="484">
        <f>SUM(CC96:CC100)</f>
        <v>4121971.4</v>
      </c>
      <c r="CD101" s="479"/>
      <c r="CE101" s="480"/>
      <c r="CF101" s="629"/>
      <c r="CG101" s="749"/>
      <c r="CH101" s="749"/>
      <c r="CI101" s="630"/>
      <c r="CJ101" s="631"/>
      <c r="CK101" s="484">
        <f>SUM(CK96:CK100)</f>
        <v>0</v>
      </c>
      <c r="CL101" s="479"/>
      <c r="CM101" s="480"/>
      <c r="CN101" s="629"/>
      <c r="CO101" s="749"/>
      <c r="CP101" s="749"/>
      <c r="CQ101" s="630"/>
      <c r="CR101" s="631"/>
      <c r="CS101" s="484">
        <f>SUM(CS96:CS100)</f>
        <v>1526600</v>
      </c>
      <c r="CT101" s="479"/>
      <c r="CU101" s="480"/>
      <c r="CV101" s="629"/>
      <c r="CW101" s="749"/>
      <c r="CX101" s="749"/>
      <c r="CY101" s="630"/>
      <c r="CZ101" s="631"/>
      <c r="DA101" s="484">
        <f>SUM(DA96:DA100)</f>
        <v>2606000</v>
      </c>
      <c r="DB101" s="479"/>
      <c r="DC101" s="480"/>
      <c r="DD101" s="629"/>
      <c r="DE101" s="749"/>
      <c r="DF101" s="749"/>
      <c r="DG101" s="630"/>
      <c r="DH101" s="631"/>
      <c r="DI101" s="484">
        <f>SUM(DI96:DI100)</f>
        <v>2008694</v>
      </c>
      <c r="DJ101" s="479"/>
      <c r="DK101" s="480"/>
      <c r="DL101" s="629"/>
      <c r="DM101" s="749"/>
      <c r="DN101" s="749"/>
      <c r="DO101" s="630"/>
      <c r="DP101" s="631"/>
      <c r="DQ101" s="484">
        <f>SUM(DQ96:DQ100)</f>
        <v>0</v>
      </c>
      <c r="DR101" s="479"/>
      <c r="DS101" s="480"/>
      <c r="DT101" s="629"/>
      <c r="DU101" s="749"/>
      <c r="DV101" s="749"/>
      <c r="DW101" s="630"/>
      <c r="DX101" s="631"/>
      <c r="DY101" s="484">
        <f>SUM(DY96:DY100)</f>
        <v>0</v>
      </c>
      <c r="DZ101" s="479"/>
      <c r="EA101" s="480"/>
      <c r="EB101" s="629"/>
      <c r="EC101" s="749"/>
      <c r="ED101" s="749"/>
      <c r="EE101" s="630"/>
      <c r="EF101" s="631"/>
      <c r="EG101" s="484">
        <f>SUM(EG96:EG100)</f>
        <v>956355</v>
      </c>
      <c r="EH101" s="479"/>
      <c r="EI101" s="480"/>
      <c r="EJ101" s="629"/>
      <c r="EK101" s="749"/>
      <c r="EL101" s="749"/>
      <c r="EM101" s="630"/>
      <c r="EN101" s="631"/>
      <c r="EO101" s="484">
        <f>SUM(EO96:EO100)</f>
        <v>2443721</v>
      </c>
      <c r="EP101" s="479"/>
      <c r="EQ101" s="480"/>
      <c r="ER101" s="629"/>
      <c r="ES101" s="749"/>
      <c r="ET101" s="749"/>
      <c r="EU101" s="630"/>
      <c r="EV101" s="631"/>
      <c r="EW101" s="484">
        <f>SUM(EW96:EW100)</f>
        <v>1896478</v>
      </c>
      <c r="EX101" s="479"/>
      <c r="EY101" s="480"/>
      <c r="EZ101" s="629"/>
      <c r="FA101" s="749"/>
      <c r="FB101" s="749"/>
      <c r="FC101" s="630"/>
      <c r="FD101" s="631"/>
      <c r="FE101" s="484">
        <f>SUM(FE96:FE100)</f>
        <v>2519374</v>
      </c>
      <c r="FF101" s="479"/>
      <c r="FG101" s="480"/>
    </row>
    <row r="102" spans="1:163" ht="37.5" customHeight="1">
      <c r="A102" s="42"/>
      <c r="B102" s="52" t="s">
        <v>97</v>
      </c>
      <c r="C102" s="42"/>
      <c r="D102" s="518"/>
      <c r="E102" s="479"/>
      <c r="F102" s="479"/>
      <c r="G102" s="751"/>
      <c r="H102" s="366"/>
      <c r="I102" s="615"/>
      <c r="J102" s="479"/>
      <c r="K102" s="480"/>
      <c r="L102" s="518"/>
      <c r="M102" s="479"/>
      <c r="N102" s="479"/>
      <c r="O102" s="751"/>
      <c r="P102" s="366"/>
      <c r="Q102" s="615"/>
      <c r="R102" s="479"/>
      <c r="S102" s="480"/>
      <c r="T102" s="518"/>
      <c r="U102" s="479"/>
      <c r="V102" s="479"/>
      <c r="W102" s="751"/>
      <c r="X102" s="366"/>
      <c r="Y102" s="615"/>
      <c r="Z102" s="479"/>
      <c r="AA102" s="480"/>
      <c r="AB102" s="518"/>
      <c r="AC102" s="479"/>
      <c r="AD102" s="479"/>
      <c r="AE102" s="751"/>
      <c r="AF102" s="366"/>
      <c r="AG102" s="615"/>
      <c r="AH102" s="479"/>
      <c r="AI102" s="480"/>
      <c r="AJ102" s="518"/>
      <c r="AK102" s="479"/>
      <c r="AL102" s="479"/>
      <c r="AM102" s="751"/>
      <c r="AN102" s="366"/>
      <c r="AO102" s="615"/>
      <c r="AP102" s="479"/>
      <c r="AQ102" s="480"/>
      <c r="AR102" s="518"/>
      <c r="AS102" s="479"/>
      <c r="AT102" s="479"/>
      <c r="AU102" s="751"/>
      <c r="AV102" s="366"/>
      <c r="AW102" s="615"/>
      <c r="AX102" s="479"/>
      <c r="AY102" s="480"/>
      <c r="AZ102" s="518"/>
      <c r="BA102" s="479"/>
      <c r="BB102" s="479"/>
      <c r="BC102" s="751"/>
      <c r="BD102" s="366"/>
      <c r="BE102" s="615"/>
      <c r="BF102" s="479"/>
      <c r="BG102" s="480"/>
      <c r="BH102" s="518"/>
      <c r="BI102" s="479"/>
      <c r="BJ102" s="479"/>
      <c r="BK102" s="751"/>
      <c r="BL102" s="366"/>
      <c r="BM102" s="615"/>
      <c r="BN102" s="479"/>
      <c r="BO102" s="480"/>
      <c r="BP102" s="518"/>
      <c r="BQ102" s="479"/>
      <c r="BR102" s="479"/>
      <c r="BS102" s="751"/>
      <c r="BT102" s="366"/>
      <c r="BU102" s="615"/>
      <c r="BV102" s="479"/>
      <c r="BW102" s="480"/>
      <c r="BX102" s="518"/>
      <c r="BY102" s="479"/>
      <c r="BZ102" s="479"/>
      <c r="CA102" s="751"/>
      <c r="CB102" s="366"/>
      <c r="CC102" s="615"/>
      <c r="CD102" s="479"/>
      <c r="CE102" s="480"/>
      <c r="CF102" s="518"/>
      <c r="CG102" s="479"/>
      <c r="CH102" s="479"/>
      <c r="CI102" s="751"/>
      <c r="CJ102" s="366"/>
      <c r="CK102" s="615"/>
      <c r="CL102" s="479"/>
      <c r="CM102" s="480"/>
      <c r="CN102" s="518"/>
      <c r="CO102" s="479"/>
      <c r="CP102" s="479"/>
      <c r="CQ102" s="751"/>
      <c r="CR102" s="366"/>
      <c r="CS102" s="615"/>
      <c r="CT102" s="479"/>
      <c r="CU102" s="480"/>
      <c r="CV102" s="518"/>
      <c r="CW102" s="479"/>
      <c r="CX102" s="479"/>
      <c r="CY102" s="751"/>
      <c r="CZ102" s="366"/>
      <c r="DA102" s="615"/>
      <c r="DB102" s="479"/>
      <c r="DC102" s="480"/>
      <c r="DD102" s="518"/>
      <c r="DE102" s="479"/>
      <c r="DF102" s="479"/>
      <c r="DG102" s="751"/>
      <c r="DH102" s="366"/>
      <c r="DI102" s="615"/>
      <c r="DJ102" s="479"/>
      <c r="DK102" s="480"/>
      <c r="DL102" s="518"/>
      <c r="DM102" s="479"/>
      <c r="DN102" s="479"/>
      <c r="DO102" s="751"/>
      <c r="DP102" s="366"/>
      <c r="DQ102" s="615"/>
      <c r="DR102" s="479"/>
      <c r="DS102" s="480"/>
      <c r="DT102" s="518"/>
      <c r="DU102" s="479"/>
      <c r="DV102" s="479"/>
      <c r="DW102" s="751"/>
      <c r="DX102" s="366"/>
      <c r="DY102" s="615"/>
      <c r="DZ102" s="479"/>
      <c r="EA102" s="480"/>
      <c r="EB102" s="518"/>
      <c r="EC102" s="479"/>
      <c r="ED102" s="479"/>
      <c r="EE102" s="751"/>
      <c r="EF102" s="366"/>
      <c r="EG102" s="615"/>
      <c r="EH102" s="479"/>
      <c r="EI102" s="480"/>
      <c r="EJ102" s="518"/>
      <c r="EK102" s="479"/>
      <c r="EL102" s="479"/>
      <c r="EM102" s="751"/>
      <c r="EN102" s="366"/>
      <c r="EO102" s="615"/>
      <c r="EP102" s="479"/>
      <c r="EQ102" s="480"/>
      <c r="ER102" s="518"/>
      <c r="ES102" s="479"/>
      <c r="ET102" s="479"/>
      <c r="EU102" s="751"/>
      <c r="EV102" s="366"/>
      <c r="EW102" s="615"/>
      <c r="EX102" s="479"/>
      <c r="EY102" s="480"/>
      <c r="EZ102" s="518"/>
      <c r="FA102" s="479"/>
      <c r="FB102" s="479"/>
      <c r="FC102" s="751"/>
      <c r="FD102" s="366"/>
      <c r="FE102" s="615"/>
      <c r="FF102" s="479"/>
      <c r="FG102" s="480"/>
    </row>
    <row r="103" spans="1:163" ht="37.5" customHeight="1" thickBot="1">
      <c r="A103" s="42"/>
      <c r="B103" s="143" t="s">
        <v>98</v>
      </c>
      <c r="C103" s="126"/>
      <c r="D103" s="640"/>
      <c r="E103" s="475"/>
      <c r="F103" s="475"/>
      <c r="G103" s="646"/>
      <c r="H103" s="642"/>
      <c r="I103" s="643"/>
      <c r="J103" s="479"/>
      <c r="K103" s="480"/>
      <c r="L103" s="640"/>
      <c r="M103" s="475"/>
      <c r="N103" s="475"/>
      <c r="O103" s="646"/>
      <c r="P103" s="642"/>
      <c r="Q103" s="643"/>
      <c r="R103" s="479"/>
      <c r="S103" s="480"/>
      <c r="T103" s="640"/>
      <c r="U103" s="475"/>
      <c r="V103" s="475"/>
      <c r="W103" s="646"/>
      <c r="X103" s="642"/>
      <c r="Y103" s="643"/>
      <c r="Z103" s="479"/>
      <c r="AA103" s="480"/>
      <c r="AB103" s="640"/>
      <c r="AC103" s="475"/>
      <c r="AD103" s="475"/>
      <c r="AE103" s="646"/>
      <c r="AF103" s="642"/>
      <c r="AG103" s="643"/>
      <c r="AH103" s="479"/>
      <c r="AI103" s="480"/>
      <c r="AJ103" s="640"/>
      <c r="AK103" s="475"/>
      <c r="AL103" s="475"/>
      <c r="AM103" s="646"/>
      <c r="AN103" s="642"/>
      <c r="AO103" s="643"/>
      <c r="AP103" s="479"/>
      <c r="AQ103" s="480"/>
      <c r="AR103" s="640"/>
      <c r="AS103" s="475"/>
      <c r="AT103" s="475"/>
      <c r="AU103" s="646"/>
      <c r="AV103" s="642"/>
      <c r="AW103" s="643"/>
      <c r="AX103" s="479"/>
      <c r="AY103" s="480"/>
      <c r="AZ103" s="640"/>
      <c r="BA103" s="475"/>
      <c r="BB103" s="475"/>
      <c r="BC103" s="646"/>
      <c r="BD103" s="642"/>
      <c r="BE103" s="643"/>
      <c r="BF103" s="479"/>
      <c r="BG103" s="480"/>
      <c r="BH103" s="640"/>
      <c r="BI103" s="475"/>
      <c r="BJ103" s="475"/>
      <c r="BK103" s="646"/>
      <c r="BL103" s="642"/>
      <c r="BM103" s="643"/>
      <c r="BN103" s="479"/>
      <c r="BO103" s="480"/>
      <c r="BP103" s="640"/>
      <c r="BQ103" s="475"/>
      <c r="BR103" s="475"/>
      <c r="BS103" s="646"/>
      <c r="BT103" s="642"/>
      <c r="BU103" s="643"/>
      <c r="BV103" s="479"/>
      <c r="BW103" s="480"/>
      <c r="BX103" s="640"/>
      <c r="BY103" s="475"/>
      <c r="BZ103" s="475"/>
      <c r="CA103" s="646"/>
      <c r="CB103" s="642"/>
      <c r="CC103" s="643"/>
      <c r="CD103" s="479"/>
      <c r="CE103" s="480"/>
      <c r="CF103" s="640"/>
      <c r="CG103" s="475"/>
      <c r="CH103" s="475"/>
      <c r="CI103" s="646"/>
      <c r="CJ103" s="642"/>
      <c r="CK103" s="643"/>
      <c r="CL103" s="479"/>
      <c r="CM103" s="480"/>
      <c r="CN103" s="640"/>
      <c r="CO103" s="475"/>
      <c r="CP103" s="475"/>
      <c r="CQ103" s="646"/>
      <c r="CR103" s="642"/>
      <c r="CS103" s="643"/>
      <c r="CT103" s="479"/>
      <c r="CU103" s="480"/>
      <c r="CV103" s="640"/>
      <c r="CW103" s="475"/>
      <c r="CX103" s="475"/>
      <c r="CY103" s="646"/>
      <c r="CZ103" s="642"/>
      <c r="DA103" s="643"/>
      <c r="DB103" s="479"/>
      <c r="DC103" s="480"/>
      <c r="DD103" s="640"/>
      <c r="DE103" s="475"/>
      <c r="DF103" s="475"/>
      <c r="DG103" s="646"/>
      <c r="DH103" s="642"/>
      <c r="DI103" s="643"/>
      <c r="DJ103" s="479"/>
      <c r="DK103" s="480"/>
      <c r="DL103" s="640"/>
      <c r="DM103" s="475"/>
      <c r="DN103" s="475"/>
      <c r="DO103" s="646"/>
      <c r="DP103" s="642"/>
      <c r="DQ103" s="643"/>
      <c r="DR103" s="479"/>
      <c r="DS103" s="480"/>
      <c r="DT103" s="640"/>
      <c r="DU103" s="475"/>
      <c r="DV103" s="475"/>
      <c r="DW103" s="646"/>
      <c r="DX103" s="642"/>
      <c r="DY103" s="643"/>
      <c r="DZ103" s="479"/>
      <c r="EA103" s="480"/>
      <c r="EB103" s="640"/>
      <c r="EC103" s="475"/>
      <c r="ED103" s="475"/>
      <c r="EE103" s="646"/>
      <c r="EF103" s="642"/>
      <c r="EG103" s="643"/>
      <c r="EH103" s="479"/>
      <c r="EI103" s="480"/>
      <c r="EJ103" s="640"/>
      <c r="EK103" s="475"/>
      <c r="EL103" s="475"/>
      <c r="EM103" s="646"/>
      <c r="EN103" s="642"/>
      <c r="EO103" s="643"/>
      <c r="EP103" s="479"/>
      <c r="EQ103" s="480"/>
      <c r="ER103" s="640"/>
      <c r="ES103" s="475"/>
      <c r="ET103" s="475"/>
      <c r="EU103" s="646"/>
      <c r="EV103" s="642"/>
      <c r="EW103" s="643"/>
      <c r="EX103" s="479"/>
      <c r="EY103" s="480"/>
      <c r="EZ103" s="640"/>
      <c r="FA103" s="475"/>
      <c r="FB103" s="475"/>
      <c r="FC103" s="646"/>
      <c r="FD103" s="642"/>
      <c r="FE103" s="643"/>
      <c r="FF103" s="479"/>
      <c r="FG103" s="480"/>
    </row>
    <row r="104" spans="1:163" ht="37.5" customHeight="1" thickBot="1">
      <c r="A104" s="128"/>
      <c r="B104" s="43" t="s">
        <v>390</v>
      </c>
      <c r="C104" s="44" t="s">
        <v>589</v>
      </c>
      <c r="D104" s="622" t="s">
        <v>392</v>
      </c>
      <c r="E104" s="618" t="s">
        <v>393</v>
      </c>
      <c r="F104" s="263" t="s">
        <v>394</v>
      </c>
      <c r="G104" s="482" t="s">
        <v>395</v>
      </c>
      <c r="H104" s="483" t="s">
        <v>396</v>
      </c>
      <c r="I104" s="484" t="s">
        <v>397</v>
      </c>
      <c r="J104" s="256" t="s">
        <v>398</v>
      </c>
      <c r="K104" s="257" t="s">
        <v>399</v>
      </c>
      <c r="L104" s="622" t="s">
        <v>392</v>
      </c>
      <c r="M104" s="618" t="s">
        <v>393</v>
      </c>
      <c r="N104" s="263" t="s">
        <v>394</v>
      </c>
      <c r="O104" s="482" t="s">
        <v>395</v>
      </c>
      <c r="P104" s="483" t="s">
        <v>396</v>
      </c>
      <c r="Q104" s="484" t="s">
        <v>397</v>
      </c>
      <c r="R104" s="256" t="s">
        <v>398</v>
      </c>
      <c r="S104" s="257" t="s">
        <v>399</v>
      </c>
      <c r="T104" s="622" t="s">
        <v>392</v>
      </c>
      <c r="U104" s="618" t="s">
        <v>393</v>
      </c>
      <c r="V104" s="263" t="s">
        <v>394</v>
      </c>
      <c r="W104" s="482" t="s">
        <v>395</v>
      </c>
      <c r="X104" s="483" t="s">
        <v>396</v>
      </c>
      <c r="Y104" s="484" t="s">
        <v>397</v>
      </c>
      <c r="Z104" s="256" t="s">
        <v>398</v>
      </c>
      <c r="AA104" s="257" t="s">
        <v>399</v>
      </c>
      <c r="AB104" s="622" t="s">
        <v>392</v>
      </c>
      <c r="AC104" s="618" t="s">
        <v>393</v>
      </c>
      <c r="AD104" s="263" t="s">
        <v>394</v>
      </c>
      <c r="AE104" s="482" t="s">
        <v>395</v>
      </c>
      <c r="AF104" s="483" t="s">
        <v>396</v>
      </c>
      <c r="AG104" s="484" t="s">
        <v>397</v>
      </c>
      <c r="AH104" s="256" t="s">
        <v>398</v>
      </c>
      <c r="AI104" s="257" t="s">
        <v>399</v>
      </c>
      <c r="AJ104" s="622" t="s">
        <v>392</v>
      </c>
      <c r="AK104" s="618" t="s">
        <v>393</v>
      </c>
      <c r="AL104" s="263" t="s">
        <v>394</v>
      </c>
      <c r="AM104" s="482" t="s">
        <v>395</v>
      </c>
      <c r="AN104" s="483" t="s">
        <v>396</v>
      </c>
      <c r="AO104" s="484" t="s">
        <v>397</v>
      </c>
      <c r="AP104" s="256" t="s">
        <v>398</v>
      </c>
      <c r="AQ104" s="257" t="s">
        <v>399</v>
      </c>
      <c r="AR104" s="622" t="s">
        <v>392</v>
      </c>
      <c r="AS104" s="618" t="s">
        <v>393</v>
      </c>
      <c r="AT104" s="263" t="s">
        <v>394</v>
      </c>
      <c r="AU104" s="482" t="s">
        <v>395</v>
      </c>
      <c r="AV104" s="483" t="s">
        <v>396</v>
      </c>
      <c r="AW104" s="484" t="s">
        <v>397</v>
      </c>
      <c r="AX104" s="256" t="s">
        <v>398</v>
      </c>
      <c r="AY104" s="257" t="s">
        <v>399</v>
      </c>
      <c r="AZ104" s="622" t="s">
        <v>392</v>
      </c>
      <c r="BA104" s="618" t="s">
        <v>393</v>
      </c>
      <c r="BB104" s="263" t="s">
        <v>394</v>
      </c>
      <c r="BC104" s="482" t="s">
        <v>395</v>
      </c>
      <c r="BD104" s="483" t="s">
        <v>396</v>
      </c>
      <c r="BE104" s="484" t="s">
        <v>397</v>
      </c>
      <c r="BF104" s="256" t="s">
        <v>398</v>
      </c>
      <c r="BG104" s="257" t="s">
        <v>399</v>
      </c>
      <c r="BH104" s="622" t="s">
        <v>392</v>
      </c>
      <c r="BI104" s="618" t="s">
        <v>393</v>
      </c>
      <c r="BJ104" s="263" t="s">
        <v>394</v>
      </c>
      <c r="BK104" s="482" t="s">
        <v>395</v>
      </c>
      <c r="BL104" s="483" t="s">
        <v>396</v>
      </c>
      <c r="BM104" s="484" t="s">
        <v>397</v>
      </c>
      <c r="BN104" s="256" t="s">
        <v>398</v>
      </c>
      <c r="BO104" s="257" t="s">
        <v>399</v>
      </c>
      <c r="BP104" s="622" t="s">
        <v>392</v>
      </c>
      <c r="BQ104" s="618" t="s">
        <v>393</v>
      </c>
      <c r="BR104" s="263" t="s">
        <v>394</v>
      </c>
      <c r="BS104" s="482" t="s">
        <v>395</v>
      </c>
      <c r="BT104" s="483" t="s">
        <v>396</v>
      </c>
      <c r="BU104" s="484" t="s">
        <v>397</v>
      </c>
      <c r="BV104" s="256" t="s">
        <v>398</v>
      </c>
      <c r="BW104" s="257" t="s">
        <v>399</v>
      </c>
      <c r="BX104" s="622" t="s">
        <v>392</v>
      </c>
      <c r="BY104" s="618" t="s">
        <v>393</v>
      </c>
      <c r="BZ104" s="263" t="s">
        <v>394</v>
      </c>
      <c r="CA104" s="482" t="s">
        <v>395</v>
      </c>
      <c r="CB104" s="483" t="s">
        <v>396</v>
      </c>
      <c r="CC104" s="484" t="s">
        <v>397</v>
      </c>
      <c r="CD104" s="256" t="s">
        <v>398</v>
      </c>
      <c r="CE104" s="257" t="s">
        <v>399</v>
      </c>
      <c r="CF104" s="622" t="s">
        <v>392</v>
      </c>
      <c r="CG104" s="618" t="s">
        <v>393</v>
      </c>
      <c r="CH104" s="263" t="s">
        <v>394</v>
      </c>
      <c r="CI104" s="482" t="s">
        <v>395</v>
      </c>
      <c r="CJ104" s="483" t="s">
        <v>396</v>
      </c>
      <c r="CK104" s="484" t="s">
        <v>397</v>
      </c>
      <c r="CL104" s="256" t="s">
        <v>398</v>
      </c>
      <c r="CM104" s="257" t="s">
        <v>399</v>
      </c>
      <c r="CN104" s="622" t="s">
        <v>392</v>
      </c>
      <c r="CO104" s="618" t="s">
        <v>393</v>
      </c>
      <c r="CP104" s="263" t="s">
        <v>394</v>
      </c>
      <c r="CQ104" s="482" t="s">
        <v>395</v>
      </c>
      <c r="CR104" s="483" t="s">
        <v>396</v>
      </c>
      <c r="CS104" s="484" t="s">
        <v>397</v>
      </c>
      <c r="CT104" s="256" t="s">
        <v>398</v>
      </c>
      <c r="CU104" s="257" t="s">
        <v>399</v>
      </c>
      <c r="CV104" s="622" t="s">
        <v>392</v>
      </c>
      <c r="CW104" s="618" t="s">
        <v>393</v>
      </c>
      <c r="CX104" s="263" t="s">
        <v>394</v>
      </c>
      <c r="CY104" s="482" t="s">
        <v>395</v>
      </c>
      <c r="CZ104" s="483" t="s">
        <v>396</v>
      </c>
      <c r="DA104" s="484" t="s">
        <v>397</v>
      </c>
      <c r="DB104" s="256" t="s">
        <v>398</v>
      </c>
      <c r="DC104" s="257" t="s">
        <v>399</v>
      </c>
      <c r="DD104" s="622" t="s">
        <v>392</v>
      </c>
      <c r="DE104" s="618" t="s">
        <v>393</v>
      </c>
      <c r="DF104" s="263" t="s">
        <v>394</v>
      </c>
      <c r="DG104" s="482" t="s">
        <v>395</v>
      </c>
      <c r="DH104" s="483" t="s">
        <v>396</v>
      </c>
      <c r="DI104" s="484" t="s">
        <v>397</v>
      </c>
      <c r="DJ104" s="256" t="s">
        <v>398</v>
      </c>
      <c r="DK104" s="257" t="s">
        <v>399</v>
      </c>
      <c r="DL104" s="622" t="s">
        <v>392</v>
      </c>
      <c r="DM104" s="618" t="s">
        <v>393</v>
      </c>
      <c r="DN104" s="263" t="s">
        <v>394</v>
      </c>
      <c r="DO104" s="482" t="s">
        <v>395</v>
      </c>
      <c r="DP104" s="483" t="s">
        <v>396</v>
      </c>
      <c r="DQ104" s="484" t="s">
        <v>397</v>
      </c>
      <c r="DR104" s="256" t="s">
        <v>398</v>
      </c>
      <c r="DS104" s="257" t="s">
        <v>399</v>
      </c>
      <c r="DT104" s="622" t="s">
        <v>392</v>
      </c>
      <c r="DU104" s="618" t="s">
        <v>393</v>
      </c>
      <c r="DV104" s="263" t="s">
        <v>394</v>
      </c>
      <c r="DW104" s="482" t="s">
        <v>395</v>
      </c>
      <c r="DX104" s="483" t="s">
        <v>396</v>
      </c>
      <c r="DY104" s="484" t="s">
        <v>397</v>
      </c>
      <c r="DZ104" s="256" t="s">
        <v>398</v>
      </c>
      <c r="EA104" s="257" t="s">
        <v>399</v>
      </c>
      <c r="EB104" s="622" t="s">
        <v>392</v>
      </c>
      <c r="EC104" s="618" t="s">
        <v>393</v>
      </c>
      <c r="ED104" s="263" t="s">
        <v>394</v>
      </c>
      <c r="EE104" s="482" t="s">
        <v>395</v>
      </c>
      <c r="EF104" s="483" t="s">
        <v>396</v>
      </c>
      <c r="EG104" s="484" t="s">
        <v>397</v>
      </c>
      <c r="EH104" s="256" t="s">
        <v>398</v>
      </c>
      <c r="EI104" s="257" t="s">
        <v>399</v>
      </c>
      <c r="EJ104" s="622" t="s">
        <v>392</v>
      </c>
      <c r="EK104" s="618" t="s">
        <v>393</v>
      </c>
      <c r="EL104" s="263" t="s">
        <v>394</v>
      </c>
      <c r="EM104" s="482" t="s">
        <v>395</v>
      </c>
      <c r="EN104" s="483" t="s">
        <v>396</v>
      </c>
      <c r="EO104" s="484" t="s">
        <v>397</v>
      </c>
      <c r="EP104" s="256" t="s">
        <v>398</v>
      </c>
      <c r="EQ104" s="257" t="s">
        <v>399</v>
      </c>
      <c r="ER104" s="622" t="s">
        <v>392</v>
      </c>
      <c r="ES104" s="618" t="s">
        <v>393</v>
      </c>
      <c r="ET104" s="263" t="s">
        <v>394</v>
      </c>
      <c r="EU104" s="482" t="s">
        <v>395</v>
      </c>
      <c r="EV104" s="483" t="s">
        <v>396</v>
      </c>
      <c r="EW104" s="484" t="s">
        <v>397</v>
      </c>
      <c r="EX104" s="256" t="s">
        <v>398</v>
      </c>
      <c r="EY104" s="257" t="s">
        <v>399</v>
      </c>
      <c r="EZ104" s="622" t="s">
        <v>392</v>
      </c>
      <c r="FA104" s="618" t="s">
        <v>393</v>
      </c>
      <c r="FB104" s="263" t="s">
        <v>394</v>
      </c>
      <c r="FC104" s="482" t="s">
        <v>395</v>
      </c>
      <c r="FD104" s="483" t="s">
        <v>396</v>
      </c>
      <c r="FE104" s="484" t="s">
        <v>397</v>
      </c>
      <c r="FF104" s="256" t="s">
        <v>398</v>
      </c>
      <c r="FG104" s="257" t="s">
        <v>399</v>
      </c>
    </row>
    <row r="105" spans="1:163" ht="37.5" customHeight="1" thickBot="1">
      <c r="A105" s="128"/>
      <c r="B105" s="123">
        <v>1</v>
      </c>
      <c r="C105" s="122" t="s">
        <v>627</v>
      </c>
      <c r="D105" s="268" t="s">
        <v>1486</v>
      </c>
      <c r="E105" s="275">
        <v>1</v>
      </c>
      <c r="F105" s="296" t="s">
        <v>401</v>
      </c>
      <c r="G105" s="292">
        <v>1067000</v>
      </c>
      <c r="H105" s="277"/>
      <c r="I105" s="246">
        <f t="shared" ref="I105:I110" si="260">+(G105+(G105*H105))*E105</f>
        <v>1067000</v>
      </c>
      <c r="J105" s="247" t="s">
        <v>402</v>
      </c>
      <c r="K105" s="248"/>
      <c r="L105" s="309"/>
      <c r="M105" s="275">
        <v>1</v>
      </c>
      <c r="N105" s="296" t="s">
        <v>401</v>
      </c>
      <c r="O105" s="244"/>
      <c r="P105" s="277"/>
      <c r="Q105" s="246">
        <f t="shared" ref="Q105:Q110" si="261">+(O105+(O105*P105))*M105</f>
        <v>0</v>
      </c>
      <c r="R105" s="247" t="s">
        <v>1216</v>
      </c>
      <c r="S105" s="248"/>
      <c r="T105" s="309"/>
      <c r="U105" s="275">
        <v>1</v>
      </c>
      <c r="V105" s="296" t="s">
        <v>401</v>
      </c>
      <c r="W105" s="244"/>
      <c r="X105" s="277"/>
      <c r="Y105" s="246">
        <f t="shared" ref="Y105:Y110" si="262">+(W105+(W105*X105))*U105</f>
        <v>0</v>
      </c>
      <c r="Z105" s="247" t="s">
        <v>1216</v>
      </c>
      <c r="AA105" s="248"/>
      <c r="AB105" s="309"/>
      <c r="AC105" s="275">
        <v>1</v>
      </c>
      <c r="AD105" s="296" t="s">
        <v>401</v>
      </c>
      <c r="AE105" s="244"/>
      <c r="AF105" s="277"/>
      <c r="AG105" s="246">
        <f t="shared" ref="AG105:AG110" si="263">+(AE105+(AE105*AF105))*AC105</f>
        <v>0</v>
      </c>
      <c r="AH105" s="247" t="s">
        <v>1216</v>
      </c>
      <c r="AI105" s="248"/>
      <c r="AJ105" s="309"/>
      <c r="AK105" s="275">
        <v>1</v>
      </c>
      <c r="AL105" s="296" t="s">
        <v>401</v>
      </c>
      <c r="AM105" s="244"/>
      <c r="AN105" s="277"/>
      <c r="AO105" s="246">
        <f t="shared" ref="AO105:AO110" si="264">+(AM105+(AM105*AN105))*AK105</f>
        <v>0</v>
      </c>
      <c r="AP105" s="247" t="s">
        <v>1216</v>
      </c>
      <c r="AQ105" s="248"/>
      <c r="AR105" s="309"/>
      <c r="AS105" s="275">
        <v>1</v>
      </c>
      <c r="AT105" s="296" t="s">
        <v>401</v>
      </c>
      <c r="AU105" s="244"/>
      <c r="AV105" s="277"/>
      <c r="AW105" s="246">
        <f t="shared" ref="AW105:AW110" si="265">+(AU105+(AU105*AV105))*AS105</f>
        <v>0</v>
      </c>
      <c r="AX105" s="247" t="s">
        <v>1216</v>
      </c>
      <c r="AY105" s="248"/>
      <c r="AZ105" s="309" t="s">
        <v>1497</v>
      </c>
      <c r="BA105" s="275">
        <v>1</v>
      </c>
      <c r="BB105" s="296" t="s">
        <v>401</v>
      </c>
      <c r="BC105" s="244">
        <v>1100000</v>
      </c>
      <c r="BD105" s="277">
        <v>0</v>
      </c>
      <c r="BE105" s="246">
        <f t="shared" ref="BE105:BE110" si="266">+(BC105+(BC105*BD105))*BA105</f>
        <v>1100000</v>
      </c>
      <c r="BF105" s="247" t="s">
        <v>402</v>
      </c>
      <c r="BG105" s="248" t="s">
        <v>1618</v>
      </c>
      <c r="BH105" s="309"/>
      <c r="BI105" s="275">
        <v>1</v>
      </c>
      <c r="BJ105" s="296" t="s">
        <v>401</v>
      </c>
      <c r="BK105" s="244"/>
      <c r="BL105" s="277"/>
      <c r="BM105" s="246">
        <f t="shared" ref="BM105:BM110" si="267">+(BK105+(BK105*BL105))*BI105</f>
        <v>0</v>
      </c>
      <c r="BN105" s="247" t="s">
        <v>1216</v>
      </c>
      <c r="BO105" s="248"/>
      <c r="BP105" s="306" t="s">
        <v>1490</v>
      </c>
      <c r="BQ105" s="275">
        <v>1</v>
      </c>
      <c r="BR105" s="296" t="s">
        <v>401</v>
      </c>
      <c r="BS105" s="308">
        <v>679000</v>
      </c>
      <c r="BT105" s="277"/>
      <c r="BU105" s="246">
        <f t="shared" ref="BU105:BU110" si="268">+(BS105+(BS105*BT105))*BQ105</f>
        <v>679000</v>
      </c>
      <c r="BV105" s="247" t="s">
        <v>402</v>
      </c>
      <c r="BW105" s="248"/>
      <c r="BX105" s="309" t="s">
        <v>1498</v>
      </c>
      <c r="BY105" s="275">
        <v>1</v>
      </c>
      <c r="BZ105" s="296" t="s">
        <v>401</v>
      </c>
      <c r="CA105" s="244">
        <v>827795</v>
      </c>
      <c r="CB105" s="277">
        <v>0</v>
      </c>
      <c r="CC105" s="246">
        <f t="shared" ref="CC105:CC110" si="269">+(CA105+(CA105*CB105))*BY105</f>
        <v>827795</v>
      </c>
      <c r="CD105" s="247" t="s">
        <v>402</v>
      </c>
      <c r="CE105" s="248"/>
      <c r="CF105" s="309"/>
      <c r="CG105" s="275">
        <v>1</v>
      </c>
      <c r="CH105" s="296" t="s">
        <v>401</v>
      </c>
      <c r="CI105" s="244"/>
      <c r="CJ105" s="277"/>
      <c r="CK105" s="246">
        <f t="shared" ref="CK105:CK110" si="270">+(CI105+(CI105*CJ105))*CG105</f>
        <v>0</v>
      </c>
      <c r="CL105" s="247" t="s">
        <v>1216</v>
      </c>
      <c r="CM105" s="248"/>
      <c r="CN105" s="309" t="s">
        <v>1297</v>
      </c>
      <c r="CO105" s="275">
        <v>1</v>
      </c>
      <c r="CP105" s="296" t="s">
        <v>401</v>
      </c>
      <c r="CQ105" s="244">
        <v>849150</v>
      </c>
      <c r="CR105" s="277"/>
      <c r="CS105" s="246">
        <f t="shared" ref="CS105:CS110" si="271">+(CQ105+(CQ105*CR105))*CO105</f>
        <v>849150</v>
      </c>
      <c r="CT105" s="247" t="s">
        <v>402</v>
      </c>
      <c r="CU105" s="248"/>
      <c r="CV105" s="309" t="s">
        <v>1302</v>
      </c>
      <c r="CW105" s="275">
        <v>1</v>
      </c>
      <c r="CX105" s="296" t="s">
        <v>401</v>
      </c>
      <c r="CY105" s="244">
        <v>1200000</v>
      </c>
      <c r="CZ105" s="277">
        <v>0</v>
      </c>
      <c r="DA105" s="246">
        <f t="shared" ref="DA105:DA110" si="272">+(CY105+(CY105*CZ105))*CW105</f>
        <v>1200000</v>
      </c>
      <c r="DB105" s="247" t="s">
        <v>402</v>
      </c>
      <c r="DC105" s="248"/>
      <c r="DD105" s="309" t="s">
        <v>1503</v>
      </c>
      <c r="DE105" s="275">
        <v>1</v>
      </c>
      <c r="DF105" s="296" t="s">
        <v>401</v>
      </c>
      <c r="DG105" s="244">
        <v>1244319</v>
      </c>
      <c r="DH105" s="277"/>
      <c r="DI105" s="246">
        <f t="shared" ref="DI105:DI110" si="273">+(DG105+(DG105*DH105))*DE105</f>
        <v>1244319</v>
      </c>
      <c r="DJ105" s="247" t="s">
        <v>402</v>
      </c>
      <c r="DK105" s="248"/>
      <c r="DL105" s="309" t="s">
        <v>1487</v>
      </c>
      <c r="DM105" s="275">
        <v>1</v>
      </c>
      <c r="DN105" s="296" t="s">
        <v>401</v>
      </c>
      <c r="DO105" s="244">
        <v>532000</v>
      </c>
      <c r="DP105" s="277"/>
      <c r="DQ105" s="246">
        <f t="shared" ref="DQ105:DQ110" si="274">+(DO105+(DO105*DP105))*DM105</f>
        <v>532000</v>
      </c>
      <c r="DR105" s="247" t="s">
        <v>402</v>
      </c>
      <c r="DS105" s="248"/>
      <c r="DT105" s="309"/>
      <c r="DU105" s="275">
        <v>1</v>
      </c>
      <c r="DV105" s="296" t="s">
        <v>401</v>
      </c>
      <c r="DW105" s="244"/>
      <c r="DX105" s="277"/>
      <c r="DY105" s="246">
        <f t="shared" ref="DY105:DY110" si="275">+(DW105+(DW105*DX105))*DU105</f>
        <v>0</v>
      </c>
      <c r="DZ105" s="247" t="s">
        <v>1216</v>
      </c>
      <c r="EA105" s="248"/>
      <c r="EB105" s="309" t="s">
        <v>1257</v>
      </c>
      <c r="EC105" s="275">
        <v>1</v>
      </c>
      <c r="ED105" s="296" t="s">
        <v>401</v>
      </c>
      <c r="EE105" s="244">
        <v>756844</v>
      </c>
      <c r="EF105" s="277">
        <v>0</v>
      </c>
      <c r="EG105" s="246">
        <f t="shared" ref="EG105:EG110" si="276">+(EE105+(EE105*EF105))*EC105</f>
        <v>756844</v>
      </c>
      <c r="EH105" s="247" t="s">
        <v>402</v>
      </c>
      <c r="EI105" s="248"/>
      <c r="EJ105" s="309" t="s">
        <v>1288</v>
      </c>
      <c r="EK105" s="275">
        <v>1</v>
      </c>
      <c r="EL105" s="296" t="s">
        <v>401</v>
      </c>
      <c r="EM105" s="244">
        <v>1033617</v>
      </c>
      <c r="EN105" s="277">
        <v>0</v>
      </c>
      <c r="EO105" s="246">
        <f t="shared" ref="EO105:EO110" si="277">+(EM105+(EM105*EN105))*EK105</f>
        <v>1033617</v>
      </c>
      <c r="EP105" s="247" t="s">
        <v>402</v>
      </c>
      <c r="EQ105" s="248"/>
      <c r="ER105" s="309" t="s">
        <v>1289</v>
      </c>
      <c r="ES105" s="275">
        <v>1</v>
      </c>
      <c r="ET105" s="296" t="s">
        <v>401</v>
      </c>
      <c r="EU105" s="244">
        <v>513085</v>
      </c>
      <c r="EV105" s="277"/>
      <c r="EW105" s="246">
        <f t="shared" ref="EW105:EW110" si="278">+(EU105+(EU105*EV105))*ES105</f>
        <v>513085</v>
      </c>
      <c r="EX105" s="247" t="s">
        <v>402</v>
      </c>
      <c r="EY105" s="248"/>
      <c r="EZ105" s="306" t="s">
        <v>1300</v>
      </c>
      <c r="FA105" s="275">
        <v>1</v>
      </c>
      <c r="FB105" s="296" t="s">
        <v>401</v>
      </c>
      <c r="FC105" s="244">
        <v>1036035</v>
      </c>
      <c r="FD105" s="277">
        <v>0</v>
      </c>
      <c r="FE105" s="246">
        <f t="shared" ref="FE105:FE110" si="279">+(FC105+(FC105*FD105))*FA105</f>
        <v>1036035</v>
      </c>
      <c r="FF105" s="247" t="s">
        <v>402</v>
      </c>
      <c r="FG105" s="248"/>
    </row>
    <row r="106" spans="1:163" ht="37.5" customHeight="1">
      <c r="A106" s="128"/>
      <c r="B106" s="123">
        <v>2</v>
      </c>
      <c r="C106" s="122" t="s">
        <v>628</v>
      </c>
      <c r="D106" s="268" t="s">
        <v>1486</v>
      </c>
      <c r="E106" s="275">
        <v>1</v>
      </c>
      <c r="F106" s="275" t="s">
        <v>401</v>
      </c>
      <c r="G106" s="292">
        <v>1067000</v>
      </c>
      <c r="H106" s="277"/>
      <c r="I106" s="246">
        <f t="shared" si="260"/>
        <v>1067000</v>
      </c>
      <c r="J106" s="479"/>
      <c r="K106" s="480"/>
      <c r="L106" s="309"/>
      <c r="M106" s="275">
        <v>1</v>
      </c>
      <c r="N106" s="275" t="s">
        <v>401</v>
      </c>
      <c r="O106" s="244"/>
      <c r="P106" s="277"/>
      <c r="Q106" s="246">
        <f t="shared" si="261"/>
        <v>0</v>
      </c>
      <c r="R106" s="479"/>
      <c r="S106" s="480"/>
      <c r="T106" s="309"/>
      <c r="U106" s="275">
        <v>1</v>
      </c>
      <c r="V106" s="275" t="s">
        <v>401</v>
      </c>
      <c r="W106" s="244"/>
      <c r="X106" s="277"/>
      <c r="Y106" s="246">
        <f t="shared" si="262"/>
        <v>0</v>
      </c>
      <c r="Z106" s="479"/>
      <c r="AA106" s="480"/>
      <c r="AB106" s="309"/>
      <c r="AC106" s="275">
        <v>1</v>
      </c>
      <c r="AD106" s="275" t="s">
        <v>401</v>
      </c>
      <c r="AE106" s="244"/>
      <c r="AF106" s="277"/>
      <c r="AG106" s="246">
        <f t="shared" si="263"/>
        <v>0</v>
      </c>
      <c r="AH106" s="479"/>
      <c r="AI106" s="480"/>
      <c r="AJ106" s="309"/>
      <c r="AK106" s="275">
        <v>1</v>
      </c>
      <c r="AL106" s="275" t="s">
        <v>401</v>
      </c>
      <c r="AM106" s="244"/>
      <c r="AN106" s="277"/>
      <c r="AO106" s="246">
        <f t="shared" si="264"/>
        <v>0</v>
      </c>
      <c r="AP106" s="479"/>
      <c r="AQ106" s="480"/>
      <c r="AR106" s="309"/>
      <c r="AS106" s="275">
        <v>1</v>
      </c>
      <c r="AT106" s="275" t="s">
        <v>401</v>
      </c>
      <c r="AU106" s="244"/>
      <c r="AV106" s="277"/>
      <c r="AW106" s="246">
        <f t="shared" si="265"/>
        <v>0</v>
      </c>
      <c r="AX106" s="479"/>
      <c r="AY106" s="480"/>
      <c r="AZ106" s="309" t="s">
        <v>1497</v>
      </c>
      <c r="BA106" s="275">
        <v>1</v>
      </c>
      <c r="BB106" s="275" t="s">
        <v>401</v>
      </c>
      <c r="BC106" s="244">
        <v>1100000</v>
      </c>
      <c r="BD106" s="277">
        <v>0</v>
      </c>
      <c r="BE106" s="246">
        <f t="shared" si="266"/>
        <v>1100000</v>
      </c>
      <c r="BF106" s="479"/>
      <c r="BG106" s="480"/>
      <c r="BH106" s="309"/>
      <c r="BI106" s="275">
        <v>1</v>
      </c>
      <c r="BJ106" s="275" t="s">
        <v>401</v>
      </c>
      <c r="BK106" s="244"/>
      <c r="BL106" s="277"/>
      <c r="BM106" s="246">
        <f t="shared" si="267"/>
        <v>0</v>
      </c>
      <c r="BN106" s="479"/>
      <c r="BO106" s="480"/>
      <c r="BP106" s="306" t="s">
        <v>1490</v>
      </c>
      <c r="BQ106" s="275">
        <v>1</v>
      </c>
      <c r="BR106" s="275" t="s">
        <v>401</v>
      </c>
      <c r="BS106" s="267">
        <v>545000</v>
      </c>
      <c r="BT106" s="277"/>
      <c r="BU106" s="246">
        <f t="shared" si="268"/>
        <v>545000</v>
      </c>
      <c r="BV106" s="479"/>
      <c r="BW106" s="480"/>
      <c r="BX106" s="309" t="s">
        <v>1498</v>
      </c>
      <c r="BY106" s="275">
        <v>1</v>
      </c>
      <c r="BZ106" s="275" t="s">
        <v>401</v>
      </c>
      <c r="CA106" s="244">
        <v>827795</v>
      </c>
      <c r="CB106" s="277">
        <v>0</v>
      </c>
      <c r="CC106" s="246">
        <f t="shared" si="269"/>
        <v>827795</v>
      </c>
      <c r="CD106" s="479"/>
      <c r="CE106" s="480"/>
      <c r="CF106" s="309"/>
      <c r="CG106" s="275">
        <v>1</v>
      </c>
      <c r="CH106" s="275" t="s">
        <v>401</v>
      </c>
      <c r="CI106" s="244"/>
      <c r="CJ106" s="277"/>
      <c r="CK106" s="246">
        <f t="shared" si="270"/>
        <v>0</v>
      </c>
      <c r="CL106" s="479"/>
      <c r="CM106" s="480"/>
      <c r="CN106" s="309" t="s">
        <v>1293</v>
      </c>
      <c r="CO106" s="275">
        <v>1</v>
      </c>
      <c r="CP106" s="275" t="s">
        <v>401</v>
      </c>
      <c r="CQ106" s="244">
        <v>849150</v>
      </c>
      <c r="CR106" s="277"/>
      <c r="CS106" s="246">
        <f t="shared" si="271"/>
        <v>849150</v>
      </c>
      <c r="CT106" s="479"/>
      <c r="CU106" s="480"/>
      <c r="CV106" s="309" t="s">
        <v>1302</v>
      </c>
      <c r="CW106" s="275">
        <v>1</v>
      </c>
      <c r="CX106" s="275" t="s">
        <v>401</v>
      </c>
      <c r="CY106" s="244">
        <v>1090000</v>
      </c>
      <c r="CZ106" s="277">
        <v>0</v>
      </c>
      <c r="DA106" s="246">
        <f t="shared" si="272"/>
        <v>1090000</v>
      </c>
      <c r="DB106" s="479"/>
      <c r="DC106" s="480"/>
      <c r="DD106" s="309" t="s">
        <v>1503</v>
      </c>
      <c r="DE106" s="275">
        <v>1</v>
      </c>
      <c r="DF106" s="275" t="s">
        <v>401</v>
      </c>
      <c r="DG106" s="244">
        <v>1155440</v>
      </c>
      <c r="DH106" s="277"/>
      <c r="DI106" s="246">
        <f t="shared" si="273"/>
        <v>1155440</v>
      </c>
      <c r="DJ106" s="479"/>
      <c r="DK106" s="480"/>
      <c r="DL106" s="309" t="s">
        <v>1487</v>
      </c>
      <c r="DM106" s="275">
        <v>1</v>
      </c>
      <c r="DN106" s="275" t="s">
        <v>401</v>
      </c>
      <c r="DO106" s="244">
        <v>428000</v>
      </c>
      <c r="DP106" s="277"/>
      <c r="DQ106" s="246">
        <f t="shared" si="274"/>
        <v>428000</v>
      </c>
      <c r="DR106" s="479"/>
      <c r="DS106" s="480"/>
      <c r="DT106" s="309"/>
      <c r="DU106" s="275">
        <v>1</v>
      </c>
      <c r="DV106" s="275" t="s">
        <v>401</v>
      </c>
      <c r="DW106" s="244"/>
      <c r="DX106" s="277"/>
      <c r="DY106" s="246">
        <f t="shared" si="275"/>
        <v>0</v>
      </c>
      <c r="DZ106" s="479"/>
      <c r="EA106" s="480"/>
      <c r="EB106" s="309" t="s">
        <v>1257</v>
      </c>
      <c r="EC106" s="275">
        <v>1</v>
      </c>
      <c r="ED106" s="275" t="s">
        <v>401</v>
      </c>
      <c r="EE106" s="244">
        <v>756844</v>
      </c>
      <c r="EF106" s="277">
        <v>0</v>
      </c>
      <c r="EG106" s="246">
        <f t="shared" si="276"/>
        <v>756844</v>
      </c>
      <c r="EH106" s="479"/>
      <c r="EI106" s="480"/>
      <c r="EJ106" s="309" t="s">
        <v>1288</v>
      </c>
      <c r="EK106" s="275">
        <v>1</v>
      </c>
      <c r="EL106" s="275" t="s">
        <v>401</v>
      </c>
      <c r="EM106" s="244">
        <v>1123646</v>
      </c>
      <c r="EN106" s="277">
        <v>0</v>
      </c>
      <c r="EO106" s="246">
        <f t="shared" si="277"/>
        <v>1123646</v>
      </c>
      <c r="EP106" s="479"/>
      <c r="EQ106" s="480"/>
      <c r="ER106" s="309" t="s">
        <v>1289</v>
      </c>
      <c r="ES106" s="275">
        <v>1</v>
      </c>
      <c r="ET106" s="275" t="s">
        <v>401</v>
      </c>
      <c r="EU106" s="244">
        <v>490102</v>
      </c>
      <c r="EV106" s="277"/>
      <c r="EW106" s="246">
        <f t="shared" si="278"/>
        <v>490102</v>
      </c>
      <c r="EX106" s="479"/>
      <c r="EY106" s="480"/>
      <c r="EZ106" s="306" t="s">
        <v>1300</v>
      </c>
      <c r="FA106" s="275">
        <v>1</v>
      </c>
      <c r="FB106" s="275" t="s">
        <v>401</v>
      </c>
      <c r="FC106" s="244">
        <v>1036035</v>
      </c>
      <c r="FD106" s="277">
        <v>0</v>
      </c>
      <c r="FE106" s="246">
        <f t="shared" si="279"/>
        <v>1036035</v>
      </c>
      <c r="FF106" s="479"/>
      <c r="FG106" s="480"/>
    </row>
    <row r="107" spans="1:163" ht="37.5" customHeight="1">
      <c r="A107" s="128"/>
      <c r="B107" s="123">
        <v>3</v>
      </c>
      <c r="C107" s="122" t="s">
        <v>629</v>
      </c>
      <c r="D107" s="268"/>
      <c r="E107" s="275">
        <v>1</v>
      </c>
      <c r="F107" s="275" t="s">
        <v>401</v>
      </c>
      <c r="G107" s="267"/>
      <c r="H107" s="277"/>
      <c r="I107" s="246">
        <f t="shared" si="260"/>
        <v>0</v>
      </c>
      <c r="J107" s="479"/>
      <c r="K107" s="480"/>
      <c r="L107" s="274"/>
      <c r="M107" s="275">
        <v>1</v>
      </c>
      <c r="N107" s="275" t="s">
        <v>401</v>
      </c>
      <c r="O107" s="313"/>
      <c r="P107" s="277"/>
      <c r="Q107" s="246">
        <f t="shared" si="261"/>
        <v>0</v>
      </c>
      <c r="R107" s="479"/>
      <c r="S107" s="480"/>
      <c r="T107" s="274"/>
      <c r="U107" s="275">
        <v>1</v>
      </c>
      <c r="V107" s="275" t="s">
        <v>401</v>
      </c>
      <c r="W107" s="313"/>
      <c r="X107" s="277"/>
      <c r="Y107" s="246">
        <f t="shared" si="262"/>
        <v>0</v>
      </c>
      <c r="Z107" s="479"/>
      <c r="AA107" s="480"/>
      <c r="AB107" s="274"/>
      <c r="AC107" s="275">
        <v>1</v>
      </c>
      <c r="AD107" s="275" t="s">
        <v>401</v>
      </c>
      <c r="AE107" s="313"/>
      <c r="AF107" s="277"/>
      <c r="AG107" s="246">
        <f t="shared" si="263"/>
        <v>0</v>
      </c>
      <c r="AH107" s="479"/>
      <c r="AI107" s="480"/>
      <c r="AJ107" s="274"/>
      <c r="AK107" s="275">
        <v>1</v>
      </c>
      <c r="AL107" s="275" t="s">
        <v>401</v>
      </c>
      <c r="AM107" s="313"/>
      <c r="AN107" s="277"/>
      <c r="AO107" s="246">
        <f t="shared" si="264"/>
        <v>0</v>
      </c>
      <c r="AP107" s="479"/>
      <c r="AQ107" s="480"/>
      <c r="AR107" s="274"/>
      <c r="AS107" s="275">
        <v>1</v>
      </c>
      <c r="AT107" s="275" t="s">
        <v>401</v>
      </c>
      <c r="AU107" s="313"/>
      <c r="AV107" s="277"/>
      <c r="AW107" s="246">
        <f t="shared" si="265"/>
        <v>0</v>
      </c>
      <c r="AX107" s="479"/>
      <c r="AY107" s="480"/>
      <c r="AZ107" s="274" t="s">
        <v>1497</v>
      </c>
      <c r="BA107" s="275">
        <v>1</v>
      </c>
      <c r="BB107" s="275" t="s">
        <v>401</v>
      </c>
      <c r="BC107" s="313">
        <v>1100000</v>
      </c>
      <c r="BD107" s="277">
        <v>0</v>
      </c>
      <c r="BE107" s="246">
        <f t="shared" si="266"/>
        <v>1100000</v>
      </c>
      <c r="BF107" s="479"/>
      <c r="BG107" s="480"/>
      <c r="BH107" s="274"/>
      <c r="BI107" s="275">
        <v>1</v>
      </c>
      <c r="BJ107" s="275" t="s">
        <v>401</v>
      </c>
      <c r="BK107" s="313"/>
      <c r="BL107" s="277"/>
      <c r="BM107" s="246">
        <f t="shared" si="267"/>
        <v>0</v>
      </c>
      <c r="BN107" s="479"/>
      <c r="BO107" s="480"/>
      <c r="BP107" s="306" t="s">
        <v>1490</v>
      </c>
      <c r="BQ107" s="275">
        <v>1</v>
      </c>
      <c r="BR107" s="275" t="s">
        <v>401</v>
      </c>
      <c r="BS107" s="267">
        <v>551000</v>
      </c>
      <c r="BT107" s="277"/>
      <c r="BU107" s="246">
        <f t="shared" si="268"/>
        <v>551000</v>
      </c>
      <c r="BV107" s="479"/>
      <c r="BW107" s="480"/>
      <c r="BX107" s="274"/>
      <c r="BY107" s="275">
        <v>1</v>
      </c>
      <c r="BZ107" s="275" t="s">
        <v>401</v>
      </c>
      <c r="CA107" s="313"/>
      <c r="CB107" s="277"/>
      <c r="CC107" s="246">
        <f t="shared" si="269"/>
        <v>0</v>
      </c>
      <c r="CD107" s="479"/>
      <c r="CE107" s="480"/>
      <c r="CF107" s="274"/>
      <c r="CG107" s="275">
        <v>1</v>
      </c>
      <c r="CH107" s="275" t="s">
        <v>401</v>
      </c>
      <c r="CI107" s="313"/>
      <c r="CJ107" s="277"/>
      <c r="CK107" s="246">
        <f t="shared" si="270"/>
        <v>0</v>
      </c>
      <c r="CL107" s="479"/>
      <c r="CM107" s="480"/>
      <c r="CN107" s="274" t="s">
        <v>1293</v>
      </c>
      <c r="CO107" s="275">
        <v>1</v>
      </c>
      <c r="CP107" s="275" t="s">
        <v>401</v>
      </c>
      <c r="CQ107" s="313">
        <v>976650</v>
      </c>
      <c r="CR107" s="277"/>
      <c r="CS107" s="246">
        <f t="shared" si="271"/>
        <v>976650</v>
      </c>
      <c r="CT107" s="479"/>
      <c r="CU107" s="480"/>
      <c r="CV107" s="274"/>
      <c r="CW107" s="275">
        <v>1</v>
      </c>
      <c r="CX107" s="275" t="s">
        <v>401</v>
      </c>
      <c r="CY107" s="313"/>
      <c r="CZ107" s="277"/>
      <c r="DA107" s="246">
        <f t="shared" si="272"/>
        <v>0</v>
      </c>
      <c r="DB107" s="479"/>
      <c r="DC107" s="480"/>
      <c r="DD107" s="309" t="s">
        <v>1503</v>
      </c>
      <c r="DE107" s="275">
        <v>1</v>
      </c>
      <c r="DF107" s="275" t="s">
        <v>401</v>
      </c>
      <c r="DG107" s="313">
        <v>1555400</v>
      </c>
      <c r="DH107" s="277"/>
      <c r="DI107" s="246">
        <f t="shared" si="273"/>
        <v>1555400</v>
      </c>
      <c r="DJ107" s="479"/>
      <c r="DK107" s="480"/>
      <c r="DL107" s="274"/>
      <c r="DM107" s="275">
        <v>1</v>
      </c>
      <c r="DN107" s="275" t="s">
        <v>401</v>
      </c>
      <c r="DO107" s="313"/>
      <c r="DP107" s="277"/>
      <c r="DQ107" s="246">
        <f t="shared" si="274"/>
        <v>0</v>
      </c>
      <c r="DR107" s="479"/>
      <c r="DS107" s="480"/>
      <c r="DT107" s="274"/>
      <c r="DU107" s="275">
        <v>1</v>
      </c>
      <c r="DV107" s="275" t="s">
        <v>401</v>
      </c>
      <c r="DW107" s="313"/>
      <c r="DX107" s="277"/>
      <c r="DY107" s="246">
        <f t="shared" si="275"/>
        <v>0</v>
      </c>
      <c r="DZ107" s="479"/>
      <c r="EA107" s="480"/>
      <c r="EB107" s="274" t="s">
        <v>1257</v>
      </c>
      <c r="EC107" s="275">
        <v>1</v>
      </c>
      <c r="ED107" s="275" t="s">
        <v>401</v>
      </c>
      <c r="EE107" s="313">
        <v>733929</v>
      </c>
      <c r="EF107" s="277">
        <v>0</v>
      </c>
      <c r="EG107" s="246">
        <f t="shared" si="276"/>
        <v>733929</v>
      </c>
      <c r="EH107" s="479"/>
      <c r="EI107" s="480"/>
      <c r="EJ107" s="274" t="s">
        <v>1288</v>
      </c>
      <c r="EK107" s="275">
        <v>1</v>
      </c>
      <c r="EL107" s="275" t="s">
        <v>401</v>
      </c>
      <c r="EM107" s="313">
        <v>1298004</v>
      </c>
      <c r="EN107" s="277">
        <v>0</v>
      </c>
      <c r="EO107" s="246">
        <f t="shared" si="277"/>
        <v>1298004</v>
      </c>
      <c r="EP107" s="479"/>
      <c r="EQ107" s="480"/>
      <c r="ER107" s="274"/>
      <c r="ES107" s="275">
        <v>1</v>
      </c>
      <c r="ET107" s="275" t="s">
        <v>401</v>
      </c>
      <c r="EU107" s="313">
        <v>0</v>
      </c>
      <c r="EV107" s="277"/>
      <c r="EW107" s="246">
        <f t="shared" si="278"/>
        <v>0</v>
      </c>
      <c r="EX107" s="479"/>
      <c r="EY107" s="480"/>
      <c r="EZ107" s="306" t="s">
        <v>1300</v>
      </c>
      <c r="FA107" s="275">
        <v>1</v>
      </c>
      <c r="FB107" s="275" t="s">
        <v>401</v>
      </c>
      <c r="FC107" s="313">
        <v>1410981</v>
      </c>
      <c r="FD107" s="277">
        <v>0</v>
      </c>
      <c r="FE107" s="246">
        <f t="shared" si="279"/>
        <v>1410981</v>
      </c>
      <c r="FF107" s="479"/>
      <c r="FG107" s="480"/>
    </row>
    <row r="108" spans="1:163" ht="37.5" customHeight="1">
      <c r="A108" s="128"/>
      <c r="B108" s="123">
        <v>4</v>
      </c>
      <c r="C108" s="122" t="s">
        <v>630</v>
      </c>
      <c r="D108" s="268"/>
      <c r="E108" s="275">
        <v>1</v>
      </c>
      <c r="F108" s="275" t="s">
        <v>401</v>
      </c>
      <c r="G108" s="267"/>
      <c r="H108" s="277"/>
      <c r="I108" s="246">
        <f t="shared" si="260"/>
        <v>0</v>
      </c>
      <c r="J108" s="479"/>
      <c r="K108" s="480"/>
      <c r="L108" s="274"/>
      <c r="M108" s="275">
        <v>1</v>
      </c>
      <c r="N108" s="275" t="s">
        <v>401</v>
      </c>
      <c r="O108" s="313"/>
      <c r="P108" s="277"/>
      <c r="Q108" s="246">
        <f t="shared" si="261"/>
        <v>0</v>
      </c>
      <c r="R108" s="479"/>
      <c r="S108" s="480"/>
      <c r="T108" s="274"/>
      <c r="U108" s="275">
        <v>1</v>
      </c>
      <c r="V108" s="275" t="s">
        <v>401</v>
      </c>
      <c r="W108" s="313"/>
      <c r="X108" s="277"/>
      <c r="Y108" s="246">
        <f t="shared" si="262"/>
        <v>0</v>
      </c>
      <c r="Z108" s="479"/>
      <c r="AA108" s="480"/>
      <c r="AB108" s="274"/>
      <c r="AC108" s="275">
        <v>1</v>
      </c>
      <c r="AD108" s="275" t="s">
        <v>401</v>
      </c>
      <c r="AE108" s="313"/>
      <c r="AF108" s="277"/>
      <c r="AG108" s="246">
        <f t="shared" si="263"/>
        <v>0</v>
      </c>
      <c r="AH108" s="479"/>
      <c r="AI108" s="480"/>
      <c r="AJ108" s="274"/>
      <c r="AK108" s="275">
        <v>1</v>
      </c>
      <c r="AL108" s="275" t="s">
        <v>401</v>
      </c>
      <c r="AM108" s="313"/>
      <c r="AN108" s="277"/>
      <c r="AO108" s="246">
        <f t="shared" si="264"/>
        <v>0</v>
      </c>
      <c r="AP108" s="479"/>
      <c r="AQ108" s="480"/>
      <c r="AR108" s="274"/>
      <c r="AS108" s="275">
        <v>1</v>
      </c>
      <c r="AT108" s="275" t="s">
        <v>401</v>
      </c>
      <c r="AU108" s="313"/>
      <c r="AV108" s="277"/>
      <c r="AW108" s="246">
        <f t="shared" si="265"/>
        <v>0</v>
      </c>
      <c r="AX108" s="479"/>
      <c r="AY108" s="480"/>
      <c r="AZ108" s="274" t="s">
        <v>1497</v>
      </c>
      <c r="BA108" s="275">
        <v>1</v>
      </c>
      <c r="BB108" s="275" t="s">
        <v>401</v>
      </c>
      <c r="BC108" s="313">
        <v>1100000</v>
      </c>
      <c r="BD108" s="277">
        <v>0</v>
      </c>
      <c r="BE108" s="246">
        <f t="shared" si="266"/>
        <v>1100000</v>
      </c>
      <c r="BF108" s="479"/>
      <c r="BG108" s="480"/>
      <c r="BH108" s="274"/>
      <c r="BI108" s="275">
        <v>1</v>
      </c>
      <c r="BJ108" s="275" t="s">
        <v>401</v>
      </c>
      <c r="BK108" s="313"/>
      <c r="BL108" s="277"/>
      <c r="BM108" s="246">
        <f t="shared" si="267"/>
        <v>0</v>
      </c>
      <c r="BN108" s="479"/>
      <c r="BO108" s="480"/>
      <c r="BP108" s="306" t="s">
        <v>1490</v>
      </c>
      <c r="BQ108" s="275">
        <v>1</v>
      </c>
      <c r="BR108" s="275" t="s">
        <v>401</v>
      </c>
      <c r="BS108" s="267">
        <v>551000</v>
      </c>
      <c r="BT108" s="277"/>
      <c r="BU108" s="246">
        <f t="shared" si="268"/>
        <v>551000</v>
      </c>
      <c r="BV108" s="479"/>
      <c r="BW108" s="480"/>
      <c r="BX108" s="274"/>
      <c r="BY108" s="275">
        <v>1</v>
      </c>
      <c r="BZ108" s="275" t="s">
        <v>401</v>
      </c>
      <c r="CA108" s="313"/>
      <c r="CB108" s="277"/>
      <c r="CC108" s="246">
        <f t="shared" si="269"/>
        <v>0</v>
      </c>
      <c r="CD108" s="479"/>
      <c r="CE108" s="480"/>
      <c r="CF108" s="274"/>
      <c r="CG108" s="275">
        <v>1</v>
      </c>
      <c r="CH108" s="275" t="s">
        <v>401</v>
      </c>
      <c r="CI108" s="313"/>
      <c r="CJ108" s="277"/>
      <c r="CK108" s="246">
        <f t="shared" si="270"/>
        <v>0</v>
      </c>
      <c r="CL108" s="479"/>
      <c r="CM108" s="480"/>
      <c r="CN108" s="274" t="s">
        <v>1293</v>
      </c>
      <c r="CO108" s="275">
        <v>1</v>
      </c>
      <c r="CP108" s="275" t="s">
        <v>401</v>
      </c>
      <c r="CQ108" s="313">
        <v>976650</v>
      </c>
      <c r="CR108" s="277"/>
      <c r="CS108" s="246">
        <f t="shared" si="271"/>
        <v>976650</v>
      </c>
      <c r="CT108" s="479"/>
      <c r="CU108" s="480"/>
      <c r="CV108" s="274"/>
      <c r="CW108" s="275">
        <v>1</v>
      </c>
      <c r="CX108" s="275" t="s">
        <v>401</v>
      </c>
      <c r="CY108" s="313"/>
      <c r="CZ108" s="277"/>
      <c r="DA108" s="246">
        <f t="shared" si="272"/>
        <v>0</v>
      </c>
      <c r="DB108" s="479"/>
      <c r="DC108" s="480"/>
      <c r="DD108" s="309" t="s">
        <v>1503</v>
      </c>
      <c r="DE108" s="275">
        <v>1</v>
      </c>
      <c r="DF108" s="275" t="s">
        <v>401</v>
      </c>
      <c r="DG108" s="313">
        <v>1444298</v>
      </c>
      <c r="DH108" s="277"/>
      <c r="DI108" s="246">
        <f t="shared" si="273"/>
        <v>1444298</v>
      </c>
      <c r="DJ108" s="479"/>
      <c r="DK108" s="480"/>
      <c r="DL108" s="274"/>
      <c r="DM108" s="275">
        <v>1</v>
      </c>
      <c r="DN108" s="275" t="s">
        <v>401</v>
      </c>
      <c r="DO108" s="313"/>
      <c r="DP108" s="277"/>
      <c r="DQ108" s="246">
        <f t="shared" si="274"/>
        <v>0</v>
      </c>
      <c r="DR108" s="479"/>
      <c r="DS108" s="480"/>
      <c r="DT108" s="274"/>
      <c r="DU108" s="275">
        <v>1</v>
      </c>
      <c r="DV108" s="275" t="s">
        <v>401</v>
      </c>
      <c r="DW108" s="313"/>
      <c r="DX108" s="277"/>
      <c r="DY108" s="246">
        <f t="shared" si="275"/>
        <v>0</v>
      </c>
      <c r="DZ108" s="479"/>
      <c r="EA108" s="480"/>
      <c r="EB108" s="274" t="s">
        <v>1257</v>
      </c>
      <c r="EC108" s="275">
        <v>1</v>
      </c>
      <c r="ED108" s="275" t="s">
        <v>401</v>
      </c>
      <c r="EE108" s="313">
        <v>733928.88760180888</v>
      </c>
      <c r="EF108" s="277">
        <v>0</v>
      </c>
      <c r="EG108" s="246">
        <f t="shared" si="276"/>
        <v>733928.88760180888</v>
      </c>
      <c r="EH108" s="479"/>
      <c r="EI108" s="480"/>
      <c r="EJ108" s="274" t="s">
        <v>1288</v>
      </c>
      <c r="EK108" s="275">
        <v>1</v>
      </c>
      <c r="EL108" s="275" t="s">
        <v>401</v>
      </c>
      <c r="EM108" s="313">
        <v>2785182</v>
      </c>
      <c r="EN108" s="277">
        <v>0</v>
      </c>
      <c r="EO108" s="246">
        <f t="shared" si="277"/>
        <v>2785182</v>
      </c>
      <c r="EP108" s="479"/>
      <c r="EQ108" s="480"/>
      <c r="ER108" s="274"/>
      <c r="ES108" s="275">
        <v>1</v>
      </c>
      <c r="ET108" s="275" t="s">
        <v>401</v>
      </c>
      <c r="EU108" s="313">
        <v>0</v>
      </c>
      <c r="EV108" s="277"/>
      <c r="EW108" s="246">
        <f t="shared" si="278"/>
        <v>0</v>
      </c>
      <c r="EX108" s="479"/>
      <c r="EY108" s="480"/>
      <c r="EZ108" s="306" t="s">
        <v>1300</v>
      </c>
      <c r="FA108" s="275">
        <v>1</v>
      </c>
      <c r="FB108" s="275" t="s">
        <v>401</v>
      </c>
      <c r="FC108" s="313">
        <v>1410981</v>
      </c>
      <c r="FD108" s="277">
        <v>0</v>
      </c>
      <c r="FE108" s="246">
        <f t="shared" si="279"/>
        <v>1410981</v>
      </c>
      <c r="FF108" s="479"/>
      <c r="FG108" s="480"/>
    </row>
    <row r="109" spans="1:163" ht="37.5" customHeight="1">
      <c r="A109" s="128"/>
      <c r="B109" s="123">
        <v>5</v>
      </c>
      <c r="C109" s="122" t="s">
        <v>631</v>
      </c>
      <c r="D109" s="268" t="s">
        <v>1486</v>
      </c>
      <c r="E109" s="275">
        <v>1</v>
      </c>
      <c r="F109" s="296" t="s">
        <v>401</v>
      </c>
      <c r="G109" s="308">
        <v>392000</v>
      </c>
      <c r="H109" s="277"/>
      <c r="I109" s="246">
        <f t="shared" si="260"/>
        <v>392000</v>
      </c>
      <c r="J109" s="479"/>
      <c r="K109" s="480"/>
      <c r="L109" s="309"/>
      <c r="M109" s="275">
        <v>1</v>
      </c>
      <c r="N109" s="296" t="s">
        <v>401</v>
      </c>
      <c r="O109" s="244"/>
      <c r="P109" s="277"/>
      <c r="Q109" s="246">
        <f t="shared" si="261"/>
        <v>0</v>
      </c>
      <c r="R109" s="479"/>
      <c r="S109" s="480"/>
      <c r="T109" s="309"/>
      <c r="U109" s="275">
        <v>1</v>
      </c>
      <c r="V109" s="296" t="s">
        <v>401</v>
      </c>
      <c r="W109" s="244"/>
      <c r="X109" s="277"/>
      <c r="Y109" s="246">
        <f t="shared" si="262"/>
        <v>0</v>
      </c>
      <c r="Z109" s="479"/>
      <c r="AA109" s="480"/>
      <c r="AB109" s="309"/>
      <c r="AC109" s="275">
        <v>1</v>
      </c>
      <c r="AD109" s="296" t="s">
        <v>401</v>
      </c>
      <c r="AE109" s="244"/>
      <c r="AF109" s="277"/>
      <c r="AG109" s="246">
        <f t="shared" si="263"/>
        <v>0</v>
      </c>
      <c r="AH109" s="479"/>
      <c r="AI109" s="480"/>
      <c r="AJ109" s="309"/>
      <c r="AK109" s="275">
        <v>1</v>
      </c>
      <c r="AL109" s="296" t="s">
        <v>401</v>
      </c>
      <c r="AM109" s="244"/>
      <c r="AN109" s="277"/>
      <c r="AO109" s="246">
        <f t="shared" si="264"/>
        <v>0</v>
      </c>
      <c r="AP109" s="479"/>
      <c r="AQ109" s="480"/>
      <c r="AR109" s="309"/>
      <c r="AS109" s="275">
        <v>1</v>
      </c>
      <c r="AT109" s="296" t="s">
        <v>401</v>
      </c>
      <c r="AU109" s="244"/>
      <c r="AV109" s="277"/>
      <c r="AW109" s="246">
        <f t="shared" si="265"/>
        <v>0</v>
      </c>
      <c r="AX109" s="479"/>
      <c r="AY109" s="480"/>
      <c r="AZ109" s="309" t="s">
        <v>1497</v>
      </c>
      <c r="BA109" s="275">
        <v>1</v>
      </c>
      <c r="BB109" s="296" t="s">
        <v>401</v>
      </c>
      <c r="BC109" s="244">
        <v>130000</v>
      </c>
      <c r="BD109" s="277">
        <v>0</v>
      </c>
      <c r="BE109" s="246">
        <f t="shared" si="266"/>
        <v>130000</v>
      </c>
      <c r="BF109" s="479"/>
      <c r="BG109" s="480"/>
      <c r="BH109" s="309"/>
      <c r="BI109" s="275">
        <v>1</v>
      </c>
      <c r="BJ109" s="296" t="s">
        <v>401</v>
      </c>
      <c r="BK109" s="244"/>
      <c r="BL109" s="277"/>
      <c r="BM109" s="246">
        <f t="shared" si="267"/>
        <v>0</v>
      </c>
      <c r="BN109" s="479"/>
      <c r="BO109" s="480"/>
      <c r="BP109" s="306" t="s">
        <v>1490</v>
      </c>
      <c r="BQ109" s="275">
        <v>1</v>
      </c>
      <c r="BR109" s="296" t="s">
        <v>401</v>
      </c>
      <c r="BS109" s="308">
        <v>92000</v>
      </c>
      <c r="BT109" s="277"/>
      <c r="BU109" s="246">
        <f t="shared" si="268"/>
        <v>92000</v>
      </c>
      <c r="BV109" s="479"/>
      <c r="BW109" s="480"/>
      <c r="BX109" s="309" t="s">
        <v>1498</v>
      </c>
      <c r="BY109" s="275">
        <v>1</v>
      </c>
      <c r="BZ109" s="296" t="s">
        <v>401</v>
      </c>
      <c r="CA109" s="244">
        <v>534705</v>
      </c>
      <c r="CB109" s="277">
        <v>0</v>
      </c>
      <c r="CC109" s="246">
        <f t="shared" si="269"/>
        <v>534705</v>
      </c>
      <c r="CD109" s="479"/>
      <c r="CE109" s="480"/>
      <c r="CF109" s="309"/>
      <c r="CG109" s="275">
        <v>1</v>
      </c>
      <c r="CH109" s="296" t="s">
        <v>401</v>
      </c>
      <c r="CI109" s="244"/>
      <c r="CJ109" s="277"/>
      <c r="CK109" s="246">
        <f t="shared" si="270"/>
        <v>0</v>
      </c>
      <c r="CL109" s="479"/>
      <c r="CM109" s="480"/>
      <c r="CN109" s="309" t="s">
        <v>1293</v>
      </c>
      <c r="CO109" s="275">
        <v>1</v>
      </c>
      <c r="CP109" s="296" t="s">
        <v>401</v>
      </c>
      <c r="CQ109" s="244">
        <v>254150</v>
      </c>
      <c r="CR109" s="277"/>
      <c r="CS109" s="246">
        <f t="shared" si="271"/>
        <v>254150</v>
      </c>
      <c r="CT109" s="479"/>
      <c r="CU109" s="480"/>
      <c r="CV109" s="309" t="s">
        <v>1302</v>
      </c>
      <c r="CW109" s="275">
        <v>1</v>
      </c>
      <c r="CX109" s="296" t="s">
        <v>401</v>
      </c>
      <c r="CY109" s="244">
        <v>180000</v>
      </c>
      <c r="CZ109" s="277">
        <v>0</v>
      </c>
      <c r="DA109" s="246">
        <f t="shared" si="272"/>
        <v>180000</v>
      </c>
      <c r="DB109" s="479"/>
      <c r="DC109" s="480"/>
      <c r="DD109" s="309" t="s">
        <v>1503</v>
      </c>
      <c r="DE109" s="275">
        <v>1</v>
      </c>
      <c r="DF109" s="296" t="s">
        <v>401</v>
      </c>
      <c r="DG109" s="244">
        <v>211089</v>
      </c>
      <c r="DH109" s="277"/>
      <c r="DI109" s="246">
        <f t="shared" si="273"/>
        <v>211089</v>
      </c>
      <c r="DJ109" s="479"/>
      <c r="DK109" s="480"/>
      <c r="DL109" s="309" t="s">
        <v>1487</v>
      </c>
      <c r="DM109" s="275">
        <v>1</v>
      </c>
      <c r="DN109" s="296" t="s">
        <v>401</v>
      </c>
      <c r="DO109" s="244">
        <v>91000</v>
      </c>
      <c r="DP109" s="277"/>
      <c r="DQ109" s="246">
        <f t="shared" si="274"/>
        <v>91000</v>
      </c>
      <c r="DR109" s="479"/>
      <c r="DS109" s="480"/>
      <c r="DT109" s="309"/>
      <c r="DU109" s="275">
        <v>1</v>
      </c>
      <c r="DV109" s="296" t="s">
        <v>401</v>
      </c>
      <c r="DW109" s="244"/>
      <c r="DX109" s="277"/>
      <c r="DY109" s="246">
        <f t="shared" si="275"/>
        <v>0</v>
      </c>
      <c r="DZ109" s="479"/>
      <c r="EA109" s="480"/>
      <c r="EB109" s="309" t="s">
        <v>1257</v>
      </c>
      <c r="EC109" s="275">
        <v>1</v>
      </c>
      <c r="ED109" s="296" t="s">
        <v>401</v>
      </c>
      <c r="EE109" s="244">
        <v>84590</v>
      </c>
      <c r="EF109" s="277">
        <v>0</v>
      </c>
      <c r="EG109" s="246">
        <f t="shared" si="276"/>
        <v>84590</v>
      </c>
      <c r="EH109" s="479"/>
      <c r="EI109" s="480"/>
      <c r="EJ109" s="309" t="s">
        <v>1288</v>
      </c>
      <c r="EK109" s="275">
        <v>1</v>
      </c>
      <c r="EL109" s="296" t="s">
        <v>401</v>
      </c>
      <c r="EM109" s="244">
        <v>190598</v>
      </c>
      <c r="EN109" s="277">
        <v>0</v>
      </c>
      <c r="EO109" s="246">
        <f t="shared" si="277"/>
        <v>190598</v>
      </c>
      <c r="EP109" s="479"/>
      <c r="EQ109" s="480"/>
      <c r="ER109" s="309" t="s">
        <v>1289</v>
      </c>
      <c r="ES109" s="275">
        <v>1</v>
      </c>
      <c r="ET109" s="296" t="s">
        <v>401</v>
      </c>
      <c r="EU109" s="244">
        <v>226911</v>
      </c>
      <c r="EV109" s="277"/>
      <c r="EW109" s="246">
        <f t="shared" si="278"/>
        <v>226911</v>
      </c>
      <c r="EX109" s="479"/>
      <c r="EY109" s="480"/>
      <c r="EZ109" s="306" t="s">
        <v>1300</v>
      </c>
      <c r="FA109" s="275">
        <v>1</v>
      </c>
      <c r="FB109" s="296" t="s">
        <v>401</v>
      </c>
      <c r="FC109" s="244">
        <v>299299</v>
      </c>
      <c r="FD109" s="277">
        <v>0</v>
      </c>
      <c r="FE109" s="246">
        <f t="shared" si="279"/>
        <v>299299</v>
      </c>
      <c r="FF109" s="479"/>
      <c r="FG109" s="480"/>
    </row>
    <row r="110" spans="1:163" ht="37.5" customHeight="1">
      <c r="A110" s="128"/>
      <c r="B110" s="123">
        <v>6</v>
      </c>
      <c r="C110" s="122" t="s">
        <v>632</v>
      </c>
      <c r="D110" s="268" t="s">
        <v>1486</v>
      </c>
      <c r="E110" s="275">
        <v>1</v>
      </c>
      <c r="F110" s="296" t="s">
        <v>401</v>
      </c>
      <c r="G110" s="308">
        <v>63000</v>
      </c>
      <c r="H110" s="277"/>
      <c r="I110" s="246">
        <f t="shared" si="260"/>
        <v>63000</v>
      </c>
      <c r="J110" s="479"/>
      <c r="K110" s="480"/>
      <c r="L110" s="309"/>
      <c r="M110" s="275">
        <v>1</v>
      </c>
      <c r="N110" s="296" t="s">
        <v>401</v>
      </c>
      <c r="O110" s="244"/>
      <c r="P110" s="277"/>
      <c r="Q110" s="246">
        <f t="shared" si="261"/>
        <v>0</v>
      </c>
      <c r="R110" s="479"/>
      <c r="S110" s="480"/>
      <c r="T110" s="309"/>
      <c r="U110" s="275">
        <v>1</v>
      </c>
      <c r="V110" s="296" t="s">
        <v>401</v>
      </c>
      <c r="W110" s="244"/>
      <c r="X110" s="277"/>
      <c r="Y110" s="246">
        <f t="shared" si="262"/>
        <v>0</v>
      </c>
      <c r="Z110" s="479"/>
      <c r="AA110" s="480"/>
      <c r="AB110" s="309"/>
      <c r="AC110" s="275">
        <v>1</v>
      </c>
      <c r="AD110" s="296" t="s">
        <v>401</v>
      </c>
      <c r="AE110" s="244"/>
      <c r="AF110" s="277"/>
      <c r="AG110" s="246">
        <f t="shared" si="263"/>
        <v>0</v>
      </c>
      <c r="AH110" s="479"/>
      <c r="AI110" s="480"/>
      <c r="AJ110" s="309"/>
      <c r="AK110" s="275">
        <v>1</v>
      </c>
      <c r="AL110" s="296" t="s">
        <v>401</v>
      </c>
      <c r="AM110" s="244"/>
      <c r="AN110" s="277"/>
      <c r="AO110" s="246">
        <f t="shared" si="264"/>
        <v>0</v>
      </c>
      <c r="AP110" s="479"/>
      <c r="AQ110" s="480"/>
      <c r="AR110" s="309"/>
      <c r="AS110" s="275">
        <v>1</v>
      </c>
      <c r="AT110" s="296" t="s">
        <v>401</v>
      </c>
      <c r="AU110" s="244"/>
      <c r="AV110" s="277"/>
      <c r="AW110" s="246">
        <f t="shared" si="265"/>
        <v>0</v>
      </c>
      <c r="AX110" s="479"/>
      <c r="AY110" s="480"/>
      <c r="AZ110" s="309" t="s">
        <v>1497</v>
      </c>
      <c r="BA110" s="275">
        <v>1</v>
      </c>
      <c r="BB110" s="296" t="s">
        <v>401</v>
      </c>
      <c r="BC110" s="244">
        <v>85000</v>
      </c>
      <c r="BD110" s="277">
        <v>0</v>
      </c>
      <c r="BE110" s="246">
        <f t="shared" si="266"/>
        <v>85000</v>
      </c>
      <c r="BF110" s="479"/>
      <c r="BG110" s="480"/>
      <c r="BH110" s="309"/>
      <c r="BI110" s="275">
        <v>1</v>
      </c>
      <c r="BJ110" s="296" t="s">
        <v>401</v>
      </c>
      <c r="BK110" s="244"/>
      <c r="BL110" s="277"/>
      <c r="BM110" s="246">
        <f t="shared" si="267"/>
        <v>0</v>
      </c>
      <c r="BN110" s="479"/>
      <c r="BO110" s="480"/>
      <c r="BP110" s="306" t="s">
        <v>1490</v>
      </c>
      <c r="BQ110" s="275">
        <v>1</v>
      </c>
      <c r="BR110" s="296" t="s">
        <v>401</v>
      </c>
      <c r="BS110" s="308">
        <v>36000</v>
      </c>
      <c r="BT110" s="277"/>
      <c r="BU110" s="246">
        <f t="shared" si="268"/>
        <v>36000</v>
      </c>
      <c r="BV110" s="479"/>
      <c r="BW110" s="480"/>
      <c r="BX110" s="309" t="s">
        <v>1498</v>
      </c>
      <c r="BY110" s="275">
        <v>1</v>
      </c>
      <c r="BZ110" s="296" t="s">
        <v>401</v>
      </c>
      <c r="CA110" s="244">
        <v>121740</v>
      </c>
      <c r="CB110" s="277">
        <v>0</v>
      </c>
      <c r="CC110" s="246">
        <f t="shared" si="269"/>
        <v>121740</v>
      </c>
      <c r="CD110" s="479"/>
      <c r="CE110" s="480"/>
      <c r="CF110" s="309"/>
      <c r="CG110" s="275">
        <v>1</v>
      </c>
      <c r="CH110" s="296" t="s">
        <v>401</v>
      </c>
      <c r="CI110" s="244"/>
      <c r="CJ110" s="277"/>
      <c r="CK110" s="246">
        <f t="shared" si="270"/>
        <v>0</v>
      </c>
      <c r="CL110" s="479"/>
      <c r="CM110" s="480"/>
      <c r="CN110" s="309" t="s">
        <v>1293</v>
      </c>
      <c r="CO110" s="275">
        <v>1</v>
      </c>
      <c r="CP110" s="296" t="s">
        <v>401</v>
      </c>
      <c r="CQ110" s="244">
        <v>75650</v>
      </c>
      <c r="CR110" s="277"/>
      <c r="CS110" s="246">
        <f t="shared" si="271"/>
        <v>75650</v>
      </c>
      <c r="CT110" s="479"/>
      <c r="CU110" s="480"/>
      <c r="CV110" s="309" t="s">
        <v>1302</v>
      </c>
      <c r="CW110" s="275">
        <v>1</v>
      </c>
      <c r="CX110" s="296" t="s">
        <v>401</v>
      </c>
      <c r="CY110" s="244">
        <v>120000</v>
      </c>
      <c r="CZ110" s="277">
        <v>0</v>
      </c>
      <c r="DA110" s="246">
        <f t="shared" si="272"/>
        <v>120000</v>
      </c>
      <c r="DB110" s="479"/>
      <c r="DC110" s="480"/>
      <c r="DD110" s="309" t="s">
        <v>1503</v>
      </c>
      <c r="DE110" s="275">
        <v>1</v>
      </c>
      <c r="DF110" s="296" t="s">
        <v>401</v>
      </c>
      <c r="DG110" s="244">
        <v>39107</v>
      </c>
      <c r="DH110" s="277"/>
      <c r="DI110" s="246">
        <f t="shared" si="273"/>
        <v>39107</v>
      </c>
      <c r="DJ110" s="479"/>
      <c r="DK110" s="480"/>
      <c r="DL110" s="309" t="s">
        <v>1487</v>
      </c>
      <c r="DM110" s="275">
        <v>1</v>
      </c>
      <c r="DN110" s="296" t="s">
        <v>401</v>
      </c>
      <c r="DO110" s="244">
        <v>52800</v>
      </c>
      <c r="DP110" s="277"/>
      <c r="DQ110" s="246">
        <f t="shared" si="274"/>
        <v>52800</v>
      </c>
      <c r="DR110" s="479"/>
      <c r="DS110" s="480"/>
      <c r="DT110" s="309"/>
      <c r="DU110" s="275">
        <v>1</v>
      </c>
      <c r="DV110" s="296" t="s">
        <v>401</v>
      </c>
      <c r="DW110" s="244"/>
      <c r="DX110" s="277"/>
      <c r="DY110" s="246">
        <f t="shared" si="275"/>
        <v>0</v>
      </c>
      <c r="DZ110" s="479"/>
      <c r="EA110" s="480"/>
      <c r="EB110" s="309" t="s">
        <v>1257</v>
      </c>
      <c r="EC110" s="275">
        <v>1</v>
      </c>
      <c r="ED110" s="296" t="s">
        <v>401</v>
      </c>
      <c r="EE110" s="244">
        <v>34915</v>
      </c>
      <c r="EF110" s="277">
        <v>0</v>
      </c>
      <c r="EG110" s="246">
        <f t="shared" si="276"/>
        <v>34915</v>
      </c>
      <c r="EH110" s="479"/>
      <c r="EI110" s="480"/>
      <c r="EJ110" s="309" t="s">
        <v>1288</v>
      </c>
      <c r="EK110" s="275">
        <v>1</v>
      </c>
      <c r="EL110" s="296" t="s">
        <v>401</v>
      </c>
      <c r="EM110" s="244">
        <v>70644</v>
      </c>
      <c r="EN110" s="277">
        <v>0</v>
      </c>
      <c r="EO110" s="246">
        <f t="shared" si="277"/>
        <v>70644</v>
      </c>
      <c r="EP110" s="479"/>
      <c r="EQ110" s="480"/>
      <c r="ER110" s="309" t="s">
        <v>1289</v>
      </c>
      <c r="ES110" s="275">
        <v>1</v>
      </c>
      <c r="ET110" s="296" t="s">
        <v>401</v>
      </c>
      <c r="EU110" s="244">
        <v>116727</v>
      </c>
      <c r="EV110" s="277"/>
      <c r="EW110" s="246">
        <f t="shared" si="278"/>
        <v>116727</v>
      </c>
      <c r="EX110" s="479"/>
      <c r="EY110" s="480"/>
      <c r="EZ110" s="306" t="s">
        <v>1300</v>
      </c>
      <c r="FA110" s="275">
        <v>1</v>
      </c>
      <c r="FB110" s="296" t="s">
        <v>401</v>
      </c>
      <c r="FC110" s="244">
        <v>105248</v>
      </c>
      <c r="FD110" s="277">
        <v>0</v>
      </c>
      <c r="FE110" s="246">
        <f t="shared" si="279"/>
        <v>105248</v>
      </c>
      <c r="FF110" s="479"/>
      <c r="FG110" s="480"/>
    </row>
    <row r="111" spans="1:163" ht="37.5" customHeight="1">
      <c r="A111" s="128"/>
      <c r="B111" s="54"/>
      <c r="C111" s="55" t="s">
        <v>408</v>
      </c>
      <c r="D111" s="629"/>
      <c r="E111" s="749"/>
      <c r="F111" s="749"/>
      <c r="G111" s="630"/>
      <c r="H111" s="631"/>
      <c r="I111" s="484">
        <f>SUM(I105:I110)</f>
        <v>2589000</v>
      </c>
      <c r="J111" s="479"/>
      <c r="K111" s="480"/>
      <c r="L111" s="629"/>
      <c r="M111" s="749"/>
      <c r="N111" s="749"/>
      <c r="O111" s="630"/>
      <c r="P111" s="631"/>
      <c r="Q111" s="484">
        <f>SUM(Q105:Q110)</f>
        <v>0</v>
      </c>
      <c r="R111" s="479"/>
      <c r="S111" s="480"/>
      <c r="T111" s="629"/>
      <c r="U111" s="749"/>
      <c r="V111" s="749"/>
      <c r="W111" s="630"/>
      <c r="X111" s="631"/>
      <c r="Y111" s="484">
        <f>SUM(Y105:Y110)</f>
        <v>0</v>
      </c>
      <c r="Z111" s="479"/>
      <c r="AA111" s="480"/>
      <c r="AB111" s="629"/>
      <c r="AC111" s="749"/>
      <c r="AD111" s="749"/>
      <c r="AE111" s="630"/>
      <c r="AF111" s="631"/>
      <c r="AG111" s="484">
        <f>SUM(AG105:AG110)</f>
        <v>0</v>
      </c>
      <c r="AH111" s="479"/>
      <c r="AI111" s="480"/>
      <c r="AJ111" s="629"/>
      <c r="AK111" s="749"/>
      <c r="AL111" s="749"/>
      <c r="AM111" s="630"/>
      <c r="AN111" s="631"/>
      <c r="AO111" s="484">
        <f>SUM(AO105:AO110)</f>
        <v>0</v>
      </c>
      <c r="AP111" s="479"/>
      <c r="AQ111" s="480"/>
      <c r="AR111" s="629"/>
      <c r="AS111" s="749"/>
      <c r="AT111" s="749"/>
      <c r="AU111" s="630"/>
      <c r="AV111" s="631"/>
      <c r="AW111" s="484">
        <f>SUM(AW105:AW110)</f>
        <v>0</v>
      </c>
      <c r="AX111" s="479"/>
      <c r="AY111" s="480"/>
      <c r="AZ111" s="629"/>
      <c r="BA111" s="749"/>
      <c r="BB111" s="749"/>
      <c r="BC111" s="630"/>
      <c r="BD111" s="631"/>
      <c r="BE111" s="484">
        <f>SUM(BE105:BE110)</f>
        <v>4615000</v>
      </c>
      <c r="BF111" s="479"/>
      <c r="BG111" s="480"/>
      <c r="BH111" s="629"/>
      <c r="BI111" s="749"/>
      <c r="BJ111" s="749"/>
      <c r="BK111" s="630"/>
      <c r="BL111" s="631"/>
      <c r="BM111" s="484">
        <f>SUM(BM105:BM110)</f>
        <v>0</v>
      </c>
      <c r="BN111" s="479"/>
      <c r="BO111" s="480"/>
      <c r="BP111" s="629"/>
      <c r="BQ111" s="749"/>
      <c r="BR111" s="749"/>
      <c r="BS111" s="630"/>
      <c r="BT111" s="631"/>
      <c r="BU111" s="484">
        <f>SUM(BU105:BU110)</f>
        <v>2454000</v>
      </c>
      <c r="BV111" s="479"/>
      <c r="BW111" s="480"/>
      <c r="BX111" s="629"/>
      <c r="BY111" s="749"/>
      <c r="BZ111" s="749"/>
      <c r="CA111" s="630"/>
      <c r="CB111" s="631"/>
      <c r="CC111" s="484">
        <f>SUM(CC105:CC110)</f>
        <v>2312035</v>
      </c>
      <c r="CD111" s="479"/>
      <c r="CE111" s="480"/>
      <c r="CF111" s="629"/>
      <c r="CG111" s="749"/>
      <c r="CH111" s="749"/>
      <c r="CI111" s="630"/>
      <c r="CJ111" s="631"/>
      <c r="CK111" s="484">
        <f>SUM(CK105:CK110)</f>
        <v>0</v>
      </c>
      <c r="CL111" s="479"/>
      <c r="CM111" s="480"/>
      <c r="CN111" s="629"/>
      <c r="CO111" s="749"/>
      <c r="CP111" s="749"/>
      <c r="CQ111" s="630"/>
      <c r="CR111" s="631"/>
      <c r="CS111" s="484">
        <f>SUM(CS105:CS110)</f>
        <v>3981400</v>
      </c>
      <c r="CT111" s="479"/>
      <c r="CU111" s="480"/>
      <c r="CV111" s="629"/>
      <c r="CW111" s="749"/>
      <c r="CX111" s="749"/>
      <c r="CY111" s="630"/>
      <c r="CZ111" s="631"/>
      <c r="DA111" s="484">
        <f>SUM(DA105:DA110)</f>
        <v>2590000</v>
      </c>
      <c r="DB111" s="479"/>
      <c r="DC111" s="480"/>
      <c r="DD111" s="629"/>
      <c r="DE111" s="749"/>
      <c r="DF111" s="749"/>
      <c r="DG111" s="630"/>
      <c r="DH111" s="631"/>
      <c r="DI111" s="484">
        <f>SUM(DI105:DI110)</f>
        <v>5649653</v>
      </c>
      <c r="DJ111" s="479"/>
      <c r="DK111" s="480"/>
      <c r="DL111" s="629"/>
      <c r="DM111" s="749"/>
      <c r="DN111" s="749"/>
      <c r="DO111" s="630"/>
      <c r="DP111" s="631"/>
      <c r="DQ111" s="484">
        <f>SUM(DQ105:DQ110)</f>
        <v>1103800</v>
      </c>
      <c r="DR111" s="479"/>
      <c r="DS111" s="480"/>
      <c r="DT111" s="629"/>
      <c r="DU111" s="749"/>
      <c r="DV111" s="749"/>
      <c r="DW111" s="630"/>
      <c r="DX111" s="631"/>
      <c r="DY111" s="484">
        <f>SUM(DY105:DY110)</f>
        <v>0</v>
      </c>
      <c r="DZ111" s="479"/>
      <c r="EA111" s="480"/>
      <c r="EB111" s="629"/>
      <c r="EC111" s="749"/>
      <c r="ED111" s="749"/>
      <c r="EE111" s="630"/>
      <c r="EF111" s="631"/>
      <c r="EG111" s="484">
        <f>SUM(EG105:EG110)</f>
        <v>3101050.8876018086</v>
      </c>
      <c r="EH111" s="479"/>
      <c r="EI111" s="480"/>
      <c r="EJ111" s="629"/>
      <c r="EK111" s="749"/>
      <c r="EL111" s="749"/>
      <c r="EM111" s="630"/>
      <c r="EN111" s="631"/>
      <c r="EO111" s="484">
        <f>SUM(EO105:EO110)</f>
        <v>6501691</v>
      </c>
      <c r="EP111" s="479"/>
      <c r="EQ111" s="480"/>
      <c r="ER111" s="629"/>
      <c r="ES111" s="749"/>
      <c r="ET111" s="749"/>
      <c r="EU111" s="630"/>
      <c r="EV111" s="631"/>
      <c r="EW111" s="484">
        <f>SUM(EW105:EW110)</f>
        <v>1346825</v>
      </c>
      <c r="EX111" s="479"/>
      <c r="EY111" s="480"/>
      <c r="EZ111" s="629"/>
      <c r="FA111" s="749"/>
      <c r="FB111" s="749"/>
      <c r="FC111" s="630"/>
      <c r="FD111" s="631"/>
      <c r="FE111" s="484">
        <f>SUM(FE105:FE110)</f>
        <v>5298579</v>
      </c>
      <c r="FF111" s="479"/>
      <c r="FG111" s="480"/>
    </row>
    <row r="112" spans="1:163" ht="37.5" customHeight="1" thickBot="1">
      <c r="A112" s="42"/>
      <c r="B112" s="143" t="s">
        <v>99</v>
      </c>
      <c r="C112" s="126"/>
      <c r="D112" s="752"/>
      <c r="E112" s="487"/>
      <c r="F112" s="487"/>
      <c r="G112" s="666"/>
      <c r="H112" s="667"/>
      <c r="I112" s="748"/>
      <c r="J112" s="479"/>
      <c r="K112" s="480"/>
      <c r="L112" s="752"/>
      <c r="M112" s="487"/>
      <c r="N112" s="487"/>
      <c r="O112" s="666"/>
      <c r="P112" s="667"/>
      <c r="Q112" s="748"/>
      <c r="R112" s="479"/>
      <c r="S112" s="480"/>
      <c r="T112" s="752"/>
      <c r="U112" s="487"/>
      <c r="V112" s="487"/>
      <c r="W112" s="666"/>
      <c r="X112" s="667"/>
      <c r="Y112" s="748"/>
      <c r="Z112" s="479"/>
      <c r="AA112" s="480"/>
      <c r="AB112" s="752"/>
      <c r="AC112" s="487"/>
      <c r="AD112" s="487"/>
      <c r="AE112" s="666"/>
      <c r="AF112" s="667"/>
      <c r="AG112" s="748"/>
      <c r="AH112" s="479"/>
      <c r="AI112" s="480"/>
      <c r="AJ112" s="752"/>
      <c r="AK112" s="487"/>
      <c r="AL112" s="487"/>
      <c r="AM112" s="666"/>
      <c r="AN112" s="667"/>
      <c r="AO112" s="748"/>
      <c r="AP112" s="479"/>
      <c r="AQ112" s="480"/>
      <c r="AR112" s="752"/>
      <c r="AS112" s="487"/>
      <c r="AT112" s="487"/>
      <c r="AU112" s="666"/>
      <c r="AV112" s="667"/>
      <c r="AW112" s="748"/>
      <c r="AX112" s="479"/>
      <c r="AY112" s="480"/>
      <c r="AZ112" s="752"/>
      <c r="BA112" s="487"/>
      <c r="BB112" s="487"/>
      <c r="BC112" s="666"/>
      <c r="BD112" s="667"/>
      <c r="BE112" s="748"/>
      <c r="BF112" s="479"/>
      <c r="BG112" s="480"/>
      <c r="BH112" s="752"/>
      <c r="BI112" s="487"/>
      <c r="BJ112" s="487"/>
      <c r="BK112" s="666"/>
      <c r="BL112" s="667"/>
      <c r="BM112" s="748"/>
      <c r="BN112" s="479"/>
      <c r="BO112" s="480"/>
      <c r="BP112" s="752"/>
      <c r="BQ112" s="487"/>
      <c r="BR112" s="487"/>
      <c r="BS112" s="666"/>
      <c r="BT112" s="667"/>
      <c r="BU112" s="748"/>
      <c r="BV112" s="479"/>
      <c r="BW112" s="480"/>
      <c r="BX112" s="752"/>
      <c r="BY112" s="487"/>
      <c r="BZ112" s="487"/>
      <c r="CA112" s="666"/>
      <c r="CB112" s="667"/>
      <c r="CC112" s="748"/>
      <c r="CD112" s="479"/>
      <c r="CE112" s="480"/>
      <c r="CF112" s="752"/>
      <c r="CG112" s="487"/>
      <c r="CH112" s="487"/>
      <c r="CI112" s="666"/>
      <c r="CJ112" s="667"/>
      <c r="CK112" s="748"/>
      <c r="CL112" s="479"/>
      <c r="CM112" s="480"/>
      <c r="CN112" s="752"/>
      <c r="CO112" s="487"/>
      <c r="CP112" s="487"/>
      <c r="CQ112" s="666"/>
      <c r="CR112" s="667"/>
      <c r="CS112" s="748"/>
      <c r="CT112" s="479"/>
      <c r="CU112" s="480"/>
      <c r="CV112" s="752"/>
      <c r="CW112" s="487"/>
      <c r="CX112" s="487"/>
      <c r="CY112" s="666"/>
      <c r="CZ112" s="667"/>
      <c r="DA112" s="748"/>
      <c r="DB112" s="479"/>
      <c r="DC112" s="480"/>
      <c r="DD112" s="752"/>
      <c r="DE112" s="487"/>
      <c r="DF112" s="487"/>
      <c r="DG112" s="666"/>
      <c r="DH112" s="667"/>
      <c r="DI112" s="748"/>
      <c r="DJ112" s="479"/>
      <c r="DK112" s="480"/>
      <c r="DL112" s="752"/>
      <c r="DM112" s="487"/>
      <c r="DN112" s="487"/>
      <c r="DO112" s="666"/>
      <c r="DP112" s="667"/>
      <c r="DQ112" s="748"/>
      <c r="DR112" s="479"/>
      <c r="DS112" s="480"/>
      <c r="DT112" s="752"/>
      <c r="DU112" s="487"/>
      <c r="DV112" s="487"/>
      <c r="DW112" s="666"/>
      <c r="DX112" s="667"/>
      <c r="DY112" s="748"/>
      <c r="DZ112" s="479"/>
      <c r="EA112" s="480"/>
      <c r="EB112" s="752"/>
      <c r="EC112" s="487"/>
      <c r="ED112" s="487"/>
      <c r="EE112" s="666"/>
      <c r="EF112" s="667"/>
      <c r="EG112" s="748"/>
      <c r="EH112" s="479"/>
      <c r="EI112" s="480"/>
      <c r="EJ112" s="752"/>
      <c r="EK112" s="487"/>
      <c r="EL112" s="487"/>
      <c r="EM112" s="666"/>
      <c r="EN112" s="667"/>
      <c r="EO112" s="748"/>
      <c r="EP112" s="479"/>
      <c r="EQ112" s="480"/>
      <c r="ER112" s="752"/>
      <c r="ES112" s="487"/>
      <c r="ET112" s="487"/>
      <c r="EU112" s="666"/>
      <c r="EV112" s="667"/>
      <c r="EW112" s="748"/>
      <c r="EX112" s="479"/>
      <c r="EY112" s="480"/>
      <c r="EZ112" s="752"/>
      <c r="FA112" s="487"/>
      <c r="FB112" s="487"/>
      <c r="FC112" s="666"/>
      <c r="FD112" s="667"/>
      <c r="FE112" s="748"/>
      <c r="FF112" s="479"/>
      <c r="FG112" s="480"/>
    </row>
    <row r="113" spans="1:163" ht="37.5" customHeight="1" thickBot="1">
      <c r="A113" s="128"/>
      <c r="B113" s="43" t="s">
        <v>390</v>
      </c>
      <c r="C113" s="44" t="s">
        <v>391</v>
      </c>
      <c r="D113" s="622" t="s">
        <v>392</v>
      </c>
      <c r="E113" s="618" t="s">
        <v>393</v>
      </c>
      <c r="F113" s="263" t="s">
        <v>394</v>
      </c>
      <c r="G113" s="482" t="s">
        <v>395</v>
      </c>
      <c r="H113" s="483" t="s">
        <v>396</v>
      </c>
      <c r="I113" s="484" t="s">
        <v>397</v>
      </c>
      <c r="J113" s="256" t="s">
        <v>398</v>
      </c>
      <c r="K113" s="257" t="s">
        <v>399</v>
      </c>
      <c r="L113" s="622" t="s">
        <v>392</v>
      </c>
      <c r="M113" s="618" t="s">
        <v>393</v>
      </c>
      <c r="N113" s="263" t="s">
        <v>394</v>
      </c>
      <c r="O113" s="482" t="s">
        <v>395</v>
      </c>
      <c r="P113" s="483" t="s">
        <v>396</v>
      </c>
      <c r="Q113" s="484" t="s">
        <v>397</v>
      </c>
      <c r="R113" s="256" t="s">
        <v>398</v>
      </c>
      <c r="S113" s="257" t="s">
        <v>399</v>
      </c>
      <c r="T113" s="622" t="s">
        <v>392</v>
      </c>
      <c r="U113" s="618" t="s">
        <v>393</v>
      </c>
      <c r="V113" s="263" t="s">
        <v>394</v>
      </c>
      <c r="W113" s="482" t="s">
        <v>395</v>
      </c>
      <c r="X113" s="483" t="s">
        <v>396</v>
      </c>
      <c r="Y113" s="484" t="s">
        <v>397</v>
      </c>
      <c r="Z113" s="256" t="s">
        <v>398</v>
      </c>
      <c r="AA113" s="257" t="s">
        <v>399</v>
      </c>
      <c r="AB113" s="622" t="s">
        <v>392</v>
      </c>
      <c r="AC113" s="618" t="s">
        <v>393</v>
      </c>
      <c r="AD113" s="263" t="s">
        <v>394</v>
      </c>
      <c r="AE113" s="482" t="s">
        <v>395</v>
      </c>
      <c r="AF113" s="483" t="s">
        <v>396</v>
      </c>
      <c r="AG113" s="484" t="s">
        <v>397</v>
      </c>
      <c r="AH113" s="256" t="s">
        <v>398</v>
      </c>
      <c r="AI113" s="257" t="s">
        <v>399</v>
      </c>
      <c r="AJ113" s="622" t="s">
        <v>392</v>
      </c>
      <c r="AK113" s="618" t="s">
        <v>393</v>
      </c>
      <c r="AL113" s="263" t="s">
        <v>394</v>
      </c>
      <c r="AM113" s="482" t="s">
        <v>395</v>
      </c>
      <c r="AN113" s="483" t="s">
        <v>396</v>
      </c>
      <c r="AO113" s="484" t="s">
        <v>397</v>
      </c>
      <c r="AP113" s="256" t="s">
        <v>398</v>
      </c>
      <c r="AQ113" s="257" t="s">
        <v>399</v>
      </c>
      <c r="AR113" s="622" t="s">
        <v>392</v>
      </c>
      <c r="AS113" s="618" t="s">
        <v>393</v>
      </c>
      <c r="AT113" s="263" t="s">
        <v>394</v>
      </c>
      <c r="AU113" s="482" t="s">
        <v>395</v>
      </c>
      <c r="AV113" s="483" t="s">
        <v>396</v>
      </c>
      <c r="AW113" s="484" t="s">
        <v>397</v>
      </c>
      <c r="AX113" s="256" t="s">
        <v>398</v>
      </c>
      <c r="AY113" s="257" t="s">
        <v>399</v>
      </c>
      <c r="AZ113" s="622" t="s">
        <v>392</v>
      </c>
      <c r="BA113" s="618" t="s">
        <v>393</v>
      </c>
      <c r="BB113" s="263" t="s">
        <v>394</v>
      </c>
      <c r="BC113" s="482" t="s">
        <v>395</v>
      </c>
      <c r="BD113" s="483" t="s">
        <v>396</v>
      </c>
      <c r="BE113" s="484" t="s">
        <v>397</v>
      </c>
      <c r="BF113" s="256" t="s">
        <v>398</v>
      </c>
      <c r="BG113" s="257" t="s">
        <v>399</v>
      </c>
      <c r="BH113" s="622" t="s">
        <v>392</v>
      </c>
      <c r="BI113" s="618" t="s">
        <v>393</v>
      </c>
      <c r="BJ113" s="263" t="s">
        <v>394</v>
      </c>
      <c r="BK113" s="482" t="s">
        <v>395</v>
      </c>
      <c r="BL113" s="483" t="s">
        <v>396</v>
      </c>
      <c r="BM113" s="484" t="s">
        <v>397</v>
      </c>
      <c r="BN113" s="256" t="s">
        <v>398</v>
      </c>
      <c r="BO113" s="257" t="s">
        <v>399</v>
      </c>
      <c r="BP113" s="622" t="s">
        <v>392</v>
      </c>
      <c r="BQ113" s="618" t="s">
        <v>393</v>
      </c>
      <c r="BR113" s="263" t="s">
        <v>394</v>
      </c>
      <c r="BS113" s="482" t="s">
        <v>395</v>
      </c>
      <c r="BT113" s="483" t="s">
        <v>396</v>
      </c>
      <c r="BU113" s="484" t="s">
        <v>397</v>
      </c>
      <c r="BV113" s="256" t="s">
        <v>398</v>
      </c>
      <c r="BW113" s="257" t="s">
        <v>399</v>
      </c>
      <c r="BX113" s="622" t="s">
        <v>392</v>
      </c>
      <c r="BY113" s="618" t="s">
        <v>393</v>
      </c>
      <c r="BZ113" s="263" t="s">
        <v>394</v>
      </c>
      <c r="CA113" s="482" t="s">
        <v>395</v>
      </c>
      <c r="CB113" s="483" t="s">
        <v>396</v>
      </c>
      <c r="CC113" s="484" t="s">
        <v>397</v>
      </c>
      <c r="CD113" s="256" t="s">
        <v>398</v>
      </c>
      <c r="CE113" s="257" t="s">
        <v>399</v>
      </c>
      <c r="CF113" s="622" t="s">
        <v>392</v>
      </c>
      <c r="CG113" s="618" t="s">
        <v>393</v>
      </c>
      <c r="CH113" s="263" t="s">
        <v>394</v>
      </c>
      <c r="CI113" s="482" t="s">
        <v>395</v>
      </c>
      <c r="CJ113" s="483" t="s">
        <v>396</v>
      </c>
      <c r="CK113" s="484" t="s">
        <v>397</v>
      </c>
      <c r="CL113" s="256" t="s">
        <v>398</v>
      </c>
      <c r="CM113" s="257" t="s">
        <v>399</v>
      </c>
      <c r="CN113" s="622" t="s">
        <v>392</v>
      </c>
      <c r="CO113" s="618" t="s">
        <v>393</v>
      </c>
      <c r="CP113" s="263" t="s">
        <v>394</v>
      </c>
      <c r="CQ113" s="482" t="s">
        <v>395</v>
      </c>
      <c r="CR113" s="483" t="s">
        <v>396</v>
      </c>
      <c r="CS113" s="484" t="s">
        <v>397</v>
      </c>
      <c r="CT113" s="256" t="s">
        <v>398</v>
      </c>
      <c r="CU113" s="257" t="s">
        <v>399</v>
      </c>
      <c r="CV113" s="622" t="s">
        <v>392</v>
      </c>
      <c r="CW113" s="618" t="s">
        <v>393</v>
      </c>
      <c r="CX113" s="263" t="s">
        <v>394</v>
      </c>
      <c r="CY113" s="482" t="s">
        <v>395</v>
      </c>
      <c r="CZ113" s="483" t="s">
        <v>396</v>
      </c>
      <c r="DA113" s="484" t="s">
        <v>397</v>
      </c>
      <c r="DB113" s="256" t="s">
        <v>398</v>
      </c>
      <c r="DC113" s="257" t="s">
        <v>399</v>
      </c>
      <c r="DD113" s="622" t="s">
        <v>392</v>
      </c>
      <c r="DE113" s="618" t="s">
        <v>393</v>
      </c>
      <c r="DF113" s="263" t="s">
        <v>394</v>
      </c>
      <c r="DG113" s="482" t="s">
        <v>395</v>
      </c>
      <c r="DH113" s="483" t="s">
        <v>396</v>
      </c>
      <c r="DI113" s="484" t="s">
        <v>397</v>
      </c>
      <c r="DJ113" s="256" t="s">
        <v>398</v>
      </c>
      <c r="DK113" s="257" t="s">
        <v>399</v>
      </c>
      <c r="DL113" s="622" t="s">
        <v>392</v>
      </c>
      <c r="DM113" s="618" t="s">
        <v>393</v>
      </c>
      <c r="DN113" s="263" t="s">
        <v>394</v>
      </c>
      <c r="DO113" s="482" t="s">
        <v>395</v>
      </c>
      <c r="DP113" s="483" t="s">
        <v>396</v>
      </c>
      <c r="DQ113" s="484" t="s">
        <v>397</v>
      </c>
      <c r="DR113" s="256" t="s">
        <v>398</v>
      </c>
      <c r="DS113" s="257" t="s">
        <v>399</v>
      </c>
      <c r="DT113" s="622" t="s">
        <v>392</v>
      </c>
      <c r="DU113" s="618" t="s">
        <v>393</v>
      </c>
      <c r="DV113" s="263" t="s">
        <v>394</v>
      </c>
      <c r="DW113" s="482" t="s">
        <v>395</v>
      </c>
      <c r="DX113" s="483" t="s">
        <v>396</v>
      </c>
      <c r="DY113" s="484" t="s">
        <v>397</v>
      </c>
      <c r="DZ113" s="256" t="s">
        <v>398</v>
      </c>
      <c r="EA113" s="257" t="s">
        <v>399</v>
      </c>
      <c r="EB113" s="622" t="s">
        <v>392</v>
      </c>
      <c r="EC113" s="618" t="s">
        <v>393</v>
      </c>
      <c r="ED113" s="263" t="s">
        <v>394</v>
      </c>
      <c r="EE113" s="482" t="s">
        <v>395</v>
      </c>
      <c r="EF113" s="483" t="s">
        <v>396</v>
      </c>
      <c r="EG113" s="484" t="s">
        <v>397</v>
      </c>
      <c r="EH113" s="256" t="s">
        <v>398</v>
      </c>
      <c r="EI113" s="257" t="s">
        <v>399</v>
      </c>
      <c r="EJ113" s="622" t="s">
        <v>392</v>
      </c>
      <c r="EK113" s="618" t="s">
        <v>393</v>
      </c>
      <c r="EL113" s="263" t="s">
        <v>394</v>
      </c>
      <c r="EM113" s="482" t="s">
        <v>395</v>
      </c>
      <c r="EN113" s="483" t="s">
        <v>396</v>
      </c>
      <c r="EO113" s="484" t="s">
        <v>397</v>
      </c>
      <c r="EP113" s="256" t="s">
        <v>398</v>
      </c>
      <c r="EQ113" s="257" t="s">
        <v>399</v>
      </c>
      <c r="ER113" s="622" t="s">
        <v>392</v>
      </c>
      <c r="ES113" s="618" t="s">
        <v>393</v>
      </c>
      <c r="ET113" s="263" t="s">
        <v>394</v>
      </c>
      <c r="EU113" s="482" t="s">
        <v>395</v>
      </c>
      <c r="EV113" s="483" t="s">
        <v>396</v>
      </c>
      <c r="EW113" s="484" t="s">
        <v>397</v>
      </c>
      <c r="EX113" s="256" t="s">
        <v>398</v>
      </c>
      <c r="EY113" s="257" t="s">
        <v>399</v>
      </c>
      <c r="EZ113" s="622" t="s">
        <v>392</v>
      </c>
      <c r="FA113" s="618" t="s">
        <v>393</v>
      </c>
      <c r="FB113" s="263" t="s">
        <v>394</v>
      </c>
      <c r="FC113" s="482" t="s">
        <v>395</v>
      </c>
      <c r="FD113" s="483" t="s">
        <v>396</v>
      </c>
      <c r="FE113" s="484" t="s">
        <v>397</v>
      </c>
      <c r="FF113" s="256" t="s">
        <v>398</v>
      </c>
      <c r="FG113" s="257" t="s">
        <v>399</v>
      </c>
    </row>
    <row r="114" spans="1:163" ht="37.5" customHeight="1" thickBot="1">
      <c r="A114" s="128"/>
      <c r="B114" s="123">
        <v>1</v>
      </c>
      <c r="C114" s="122" t="s">
        <v>633</v>
      </c>
      <c r="D114" s="274"/>
      <c r="E114" s="275">
        <v>1</v>
      </c>
      <c r="F114" s="275" t="s">
        <v>401</v>
      </c>
      <c r="G114" s="313"/>
      <c r="H114" s="277"/>
      <c r="I114" s="246">
        <f t="shared" ref="I114:I118" si="280">+(G114+(G114*H114))*E114</f>
        <v>0</v>
      </c>
      <c r="J114" s="247" t="s">
        <v>1216</v>
      </c>
      <c r="K114" s="248"/>
      <c r="L114" s="274"/>
      <c r="M114" s="275">
        <v>1</v>
      </c>
      <c r="N114" s="275" t="s">
        <v>401</v>
      </c>
      <c r="O114" s="313"/>
      <c r="P114" s="277"/>
      <c r="Q114" s="246">
        <f t="shared" ref="Q114:Q118" si="281">+(O114+(O114*P114))*M114</f>
        <v>0</v>
      </c>
      <c r="R114" s="247" t="s">
        <v>1216</v>
      </c>
      <c r="S114" s="248"/>
      <c r="T114" s="274"/>
      <c r="U114" s="275">
        <v>1</v>
      </c>
      <c r="V114" s="275" t="s">
        <v>401</v>
      </c>
      <c r="W114" s="313"/>
      <c r="X114" s="277"/>
      <c r="Y114" s="246">
        <f t="shared" ref="Y114:Y118" si="282">+(W114+(W114*X114))*U114</f>
        <v>0</v>
      </c>
      <c r="Z114" s="247" t="s">
        <v>1216</v>
      </c>
      <c r="AA114" s="248"/>
      <c r="AB114" s="274"/>
      <c r="AC114" s="275">
        <v>1</v>
      </c>
      <c r="AD114" s="275" t="s">
        <v>401</v>
      </c>
      <c r="AE114" s="313"/>
      <c r="AF114" s="277"/>
      <c r="AG114" s="246">
        <f t="shared" ref="AG114:AG118" si="283">+(AE114+(AE114*AF114))*AC114</f>
        <v>0</v>
      </c>
      <c r="AH114" s="247" t="s">
        <v>1216</v>
      </c>
      <c r="AI114" s="248"/>
      <c r="AJ114" s="274"/>
      <c r="AK114" s="275">
        <v>1</v>
      </c>
      <c r="AL114" s="275" t="s">
        <v>401</v>
      </c>
      <c r="AM114" s="313"/>
      <c r="AN114" s="277"/>
      <c r="AO114" s="246">
        <f t="shared" ref="AO114:AO118" si="284">+(AM114+(AM114*AN114))*AK114</f>
        <v>0</v>
      </c>
      <c r="AP114" s="247" t="s">
        <v>1216</v>
      </c>
      <c r="AQ114" s="248"/>
      <c r="AR114" s="274"/>
      <c r="AS114" s="275">
        <v>1</v>
      </c>
      <c r="AT114" s="275" t="s">
        <v>401</v>
      </c>
      <c r="AU114" s="313"/>
      <c r="AV114" s="277"/>
      <c r="AW114" s="246">
        <f t="shared" ref="AW114:AW118" si="285">+(AU114+(AU114*AV114))*AS114</f>
        <v>0</v>
      </c>
      <c r="AX114" s="247" t="s">
        <v>1216</v>
      </c>
      <c r="AY114" s="248"/>
      <c r="AZ114" s="274" t="s">
        <v>1497</v>
      </c>
      <c r="BA114" s="275">
        <v>1</v>
      </c>
      <c r="BB114" s="275" t="s">
        <v>401</v>
      </c>
      <c r="BC114" s="313">
        <v>1600000</v>
      </c>
      <c r="BD114" s="277"/>
      <c r="BE114" s="246">
        <f t="shared" ref="BE114:BE118" si="286">+(BC114+(BC114*BD114))*BA114</f>
        <v>1600000</v>
      </c>
      <c r="BF114" s="247" t="s">
        <v>402</v>
      </c>
      <c r="BG114" s="248" t="s">
        <v>1618</v>
      </c>
      <c r="BH114" s="274"/>
      <c r="BI114" s="275">
        <v>1</v>
      </c>
      <c r="BJ114" s="275" t="s">
        <v>401</v>
      </c>
      <c r="BK114" s="313"/>
      <c r="BL114" s="277"/>
      <c r="BM114" s="246">
        <f t="shared" ref="BM114:BM118" si="287">+(BK114+(BK114*BL114))*BI114</f>
        <v>0</v>
      </c>
      <c r="BN114" s="247" t="s">
        <v>1216</v>
      </c>
      <c r="BO114" s="248"/>
      <c r="BP114" s="274"/>
      <c r="BQ114" s="275">
        <v>1</v>
      </c>
      <c r="BR114" s="275" t="s">
        <v>401</v>
      </c>
      <c r="BS114" s="313"/>
      <c r="BT114" s="277"/>
      <c r="BU114" s="246">
        <f t="shared" ref="BU114:BU118" si="288">+(BS114+(BS114*BT114))*BQ114</f>
        <v>0</v>
      </c>
      <c r="BV114" s="247" t="s">
        <v>1216</v>
      </c>
      <c r="BW114" s="248"/>
      <c r="BX114" s="274" t="s">
        <v>1498</v>
      </c>
      <c r="BY114" s="275">
        <v>1</v>
      </c>
      <c r="BZ114" s="275" t="s">
        <v>401</v>
      </c>
      <c r="CA114" s="313">
        <v>3416310</v>
      </c>
      <c r="CB114" s="277">
        <v>0</v>
      </c>
      <c r="CC114" s="246">
        <f t="shared" ref="CC114:CC118" si="289">+(CA114+(CA114*CB114))*BY114</f>
        <v>3416310</v>
      </c>
      <c r="CD114" s="247" t="s">
        <v>402</v>
      </c>
      <c r="CE114" s="248"/>
      <c r="CF114" s="274"/>
      <c r="CG114" s="275">
        <v>1</v>
      </c>
      <c r="CH114" s="275" t="s">
        <v>401</v>
      </c>
      <c r="CI114" s="313"/>
      <c r="CJ114" s="277"/>
      <c r="CK114" s="246">
        <f t="shared" ref="CK114:CK118" si="290">+(CI114+(CI114*CJ114))*CG114</f>
        <v>0</v>
      </c>
      <c r="CL114" s="247" t="s">
        <v>1216</v>
      </c>
      <c r="CM114" s="248"/>
      <c r="CN114" s="274" t="s">
        <v>1293</v>
      </c>
      <c r="CO114" s="275">
        <v>1</v>
      </c>
      <c r="CP114" s="275" t="s">
        <v>401</v>
      </c>
      <c r="CQ114" s="313">
        <v>2464150</v>
      </c>
      <c r="CR114" s="277"/>
      <c r="CS114" s="246">
        <f t="shared" ref="CS114:CS118" si="291">+(CQ114+(CQ114*CR114))*CO114</f>
        <v>2464150</v>
      </c>
      <c r="CT114" s="247" t="s">
        <v>402</v>
      </c>
      <c r="CU114" s="248"/>
      <c r="CV114" s="274"/>
      <c r="CW114" s="275">
        <v>1</v>
      </c>
      <c r="CX114" s="275" t="s">
        <v>401</v>
      </c>
      <c r="CY114" s="313"/>
      <c r="CZ114" s="277"/>
      <c r="DA114" s="246">
        <f t="shared" ref="DA114:DA118" si="292">+(CY114+(CY114*CZ114))*CW114</f>
        <v>0</v>
      </c>
      <c r="DB114" s="247" t="s">
        <v>1216</v>
      </c>
      <c r="DC114" s="248"/>
      <c r="DD114" s="274"/>
      <c r="DE114" s="275">
        <v>1</v>
      </c>
      <c r="DF114" s="275" t="s">
        <v>401</v>
      </c>
      <c r="DG114" s="313"/>
      <c r="DH114" s="277"/>
      <c r="DI114" s="246">
        <f t="shared" ref="DI114:DI118" si="293">+(DG114+(DG114*DH114))*DE114</f>
        <v>0</v>
      </c>
      <c r="DJ114" s="247" t="s">
        <v>1216</v>
      </c>
      <c r="DK114" s="248"/>
      <c r="DL114" s="274"/>
      <c r="DM114" s="275">
        <v>1</v>
      </c>
      <c r="DN114" s="275" t="s">
        <v>401</v>
      </c>
      <c r="DO114" s="313"/>
      <c r="DP114" s="277"/>
      <c r="DQ114" s="246">
        <f t="shared" ref="DQ114:DQ118" si="294">+(DO114+(DO114*DP114))*DM114</f>
        <v>0</v>
      </c>
      <c r="DR114" s="247" t="s">
        <v>1216</v>
      </c>
      <c r="DS114" s="248"/>
      <c r="DT114" s="274"/>
      <c r="DU114" s="275">
        <v>1</v>
      </c>
      <c r="DV114" s="275" t="s">
        <v>401</v>
      </c>
      <c r="DW114" s="313"/>
      <c r="DX114" s="277"/>
      <c r="DY114" s="246">
        <f t="shared" ref="DY114:DY118" si="295">+(DW114+(DW114*DX114))*DU114</f>
        <v>0</v>
      </c>
      <c r="DZ114" s="247" t="s">
        <v>1216</v>
      </c>
      <c r="EA114" s="248"/>
      <c r="EB114" s="274" t="s">
        <v>1257</v>
      </c>
      <c r="EC114" s="275">
        <v>1</v>
      </c>
      <c r="ED114" s="275" t="s">
        <v>401</v>
      </c>
      <c r="EE114" s="313">
        <v>1043900</v>
      </c>
      <c r="EF114" s="277">
        <v>0</v>
      </c>
      <c r="EG114" s="246">
        <f t="shared" ref="EG114:EG118" si="296">+(EE114+(EE114*EF114))*EC114</f>
        <v>1043900</v>
      </c>
      <c r="EH114" s="247" t="s">
        <v>402</v>
      </c>
      <c r="EI114" s="248"/>
      <c r="EJ114" s="274"/>
      <c r="EK114" s="275">
        <v>1</v>
      </c>
      <c r="EL114" s="275" t="s">
        <v>401</v>
      </c>
      <c r="EM114" s="313"/>
      <c r="EN114" s="277"/>
      <c r="EO114" s="246">
        <f t="shared" ref="EO114:EO118" si="297">+(EM114+(EM114*EN114))*EK114</f>
        <v>0</v>
      </c>
      <c r="EP114" s="247" t="s">
        <v>1216</v>
      </c>
      <c r="EQ114" s="248"/>
      <c r="ER114" s="274" t="s">
        <v>1289</v>
      </c>
      <c r="ES114" s="275">
        <v>1</v>
      </c>
      <c r="ET114" s="275" t="s">
        <v>401</v>
      </c>
      <c r="EU114" s="313">
        <v>800000</v>
      </c>
      <c r="EV114" s="277"/>
      <c r="EW114" s="246">
        <f t="shared" ref="EW114:EW118" si="298">+(EU114+(EU114*EV114))*ES114</f>
        <v>800000</v>
      </c>
      <c r="EX114" s="247" t="s">
        <v>402</v>
      </c>
      <c r="EY114" s="248"/>
      <c r="EZ114" s="274"/>
      <c r="FA114" s="275">
        <v>1</v>
      </c>
      <c r="FB114" s="275" t="s">
        <v>401</v>
      </c>
      <c r="FC114" s="313"/>
      <c r="FD114" s="277"/>
      <c r="FE114" s="246">
        <f t="shared" ref="FE114:FE118" si="299">+(FC114+(FC114*FD114))*FA114</f>
        <v>0</v>
      </c>
      <c r="FF114" s="247" t="s">
        <v>1216</v>
      </c>
      <c r="FG114" s="248"/>
    </row>
    <row r="115" spans="1:163" ht="37.5" customHeight="1">
      <c r="A115" s="128"/>
      <c r="B115" s="123">
        <v>2</v>
      </c>
      <c r="C115" s="122" t="s">
        <v>634</v>
      </c>
      <c r="D115" s="274"/>
      <c r="E115" s="275">
        <v>1</v>
      </c>
      <c r="F115" s="275" t="s">
        <v>401</v>
      </c>
      <c r="G115" s="313"/>
      <c r="H115" s="277"/>
      <c r="I115" s="246">
        <f t="shared" si="280"/>
        <v>0</v>
      </c>
      <c r="J115" s="479"/>
      <c r="K115" s="480"/>
      <c r="L115" s="274"/>
      <c r="M115" s="275">
        <v>1</v>
      </c>
      <c r="N115" s="275" t="s">
        <v>401</v>
      </c>
      <c r="O115" s="313"/>
      <c r="P115" s="277"/>
      <c r="Q115" s="246">
        <f t="shared" si="281"/>
        <v>0</v>
      </c>
      <c r="R115" s="479"/>
      <c r="S115" s="480"/>
      <c r="T115" s="274"/>
      <c r="U115" s="275">
        <v>1</v>
      </c>
      <c r="V115" s="275" t="s">
        <v>401</v>
      </c>
      <c r="W115" s="313"/>
      <c r="X115" s="277"/>
      <c r="Y115" s="246">
        <f t="shared" si="282"/>
        <v>0</v>
      </c>
      <c r="Z115" s="479"/>
      <c r="AA115" s="480"/>
      <c r="AB115" s="274"/>
      <c r="AC115" s="275">
        <v>1</v>
      </c>
      <c r="AD115" s="275" t="s">
        <v>401</v>
      </c>
      <c r="AE115" s="313"/>
      <c r="AF115" s="277"/>
      <c r="AG115" s="246">
        <f t="shared" si="283"/>
        <v>0</v>
      </c>
      <c r="AH115" s="479"/>
      <c r="AI115" s="480"/>
      <c r="AJ115" s="274"/>
      <c r="AK115" s="275">
        <v>1</v>
      </c>
      <c r="AL115" s="275" t="s">
        <v>401</v>
      </c>
      <c r="AM115" s="313"/>
      <c r="AN115" s="277"/>
      <c r="AO115" s="246">
        <f t="shared" si="284"/>
        <v>0</v>
      </c>
      <c r="AP115" s="479"/>
      <c r="AQ115" s="480"/>
      <c r="AR115" s="274"/>
      <c r="AS115" s="275">
        <v>1</v>
      </c>
      <c r="AT115" s="275" t="s">
        <v>401</v>
      </c>
      <c r="AU115" s="313"/>
      <c r="AV115" s="277"/>
      <c r="AW115" s="246">
        <f t="shared" si="285"/>
        <v>0</v>
      </c>
      <c r="AX115" s="479"/>
      <c r="AY115" s="480"/>
      <c r="AZ115" s="274" t="s">
        <v>1497</v>
      </c>
      <c r="BA115" s="275">
        <v>1</v>
      </c>
      <c r="BB115" s="275" t="s">
        <v>401</v>
      </c>
      <c r="BC115" s="313">
        <v>85000</v>
      </c>
      <c r="BD115" s="277"/>
      <c r="BE115" s="246">
        <f t="shared" si="286"/>
        <v>85000</v>
      </c>
      <c r="BF115" s="479"/>
      <c r="BG115" s="480"/>
      <c r="BH115" s="274"/>
      <c r="BI115" s="275">
        <v>1</v>
      </c>
      <c r="BJ115" s="275" t="s">
        <v>401</v>
      </c>
      <c r="BK115" s="313"/>
      <c r="BL115" s="277"/>
      <c r="BM115" s="246">
        <f t="shared" si="287"/>
        <v>0</v>
      </c>
      <c r="BN115" s="479"/>
      <c r="BO115" s="480"/>
      <c r="BP115" s="274"/>
      <c r="BQ115" s="275">
        <v>1</v>
      </c>
      <c r="BR115" s="275" t="s">
        <v>401</v>
      </c>
      <c r="BS115" s="313"/>
      <c r="BT115" s="277"/>
      <c r="BU115" s="246">
        <f t="shared" si="288"/>
        <v>0</v>
      </c>
      <c r="BV115" s="479"/>
      <c r="BW115" s="480"/>
      <c r="BX115" s="274" t="s">
        <v>1498</v>
      </c>
      <c r="BY115" s="275">
        <v>1</v>
      </c>
      <c r="BZ115" s="275" t="s">
        <v>401</v>
      </c>
      <c r="CA115" s="313">
        <v>3480240</v>
      </c>
      <c r="CB115" s="277">
        <v>0</v>
      </c>
      <c r="CC115" s="246">
        <f t="shared" si="289"/>
        <v>3480240</v>
      </c>
      <c r="CD115" s="479"/>
      <c r="CE115" s="480"/>
      <c r="CF115" s="274"/>
      <c r="CG115" s="275">
        <v>1</v>
      </c>
      <c r="CH115" s="275" t="s">
        <v>401</v>
      </c>
      <c r="CI115" s="313"/>
      <c r="CJ115" s="277"/>
      <c r="CK115" s="246">
        <f t="shared" si="290"/>
        <v>0</v>
      </c>
      <c r="CL115" s="479"/>
      <c r="CM115" s="480"/>
      <c r="CN115" s="274" t="s">
        <v>1293</v>
      </c>
      <c r="CO115" s="275">
        <v>1</v>
      </c>
      <c r="CP115" s="275" t="s">
        <v>401</v>
      </c>
      <c r="CQ115" s="313">
        <v>2464150</v>
      </c>
      <c r="CR115" s="277"/>
      <c r="CS115" s="246">
        <f t="shared" si="291"/>
        <v>2464150</v>
      </c>
      <c r="CT115" s="479"/>
      <c r="CU115" s="480"/>
      <c r="CV115" s="274"/>
      <c r="CW115" s="275">
        <v>1</v>
      </c>
      <c r="CX115" s="275" t="s">
        <v>401</v>
      </c>
      <c r="CY115" s="313"/>
      <c r="CZ115" s="277"/>
      <c r="DA115" s="246">
        <f t="shared" si="292"/>
        <v>0</v>
      </c>
      <c r="DB115" s="479"/>
      <c r="DC115" s="480"/>
      <c r="DD115" s="274"/>
      <c r="DE115" s="275">
        <v>1</v>
      </c>
      <c r="DF115" s="275" t="s">
        <v>401</v>
      </c>
      <c r="DG115" s="313"/>
      <c r="DH115" s="277"/>
      <c r="DI115" s="246">
        <f t="shared" si="293"/>
        <v>0</v>
      </c>
      <c r="DJ115" s="479"/>
      <c r="DK115" s="480"/>
      <c r="DL115" s="274"/>
      <c r="DM115" s="275">
        <v>1</v>
      </c>
      <c r="DN115" s="275" t="s">
        <v>401</v>
      </c>
      <c r="DO115" s="313"/>
      <c r="DP115" s="277"/>
      <c r="DQ115" s="246">
        <f t="shared" si="294"/>
        <v>0</v>
      </c>
      <c r="DR115" s="479"/>
      <c r="DS115" s="480"/>
      <c r="DT115" s="274"/>
      <c r="DU115" s="275">
        <v>1</v>
      </c>
      <c r="DV115" s="275" t="s">
        <v>401</v>
      </c>
      <c r="DW115" s="313"/>
      <c r="DX115" s="277"/>
      <c r="DY115" s="246">
        <f t="shared" si="295"/>
        <v>0</v>
      </c>
      <c r="DZ115" s="479"/>
      <c r="EA115" s="480"/>
      <c r="EB115" s="274" t="s">
        <v>1257</v>
      </c>
      <c r="EC115" s="275">
        <v>1</v>
      </c>
      <c r="ED115" s="275" t="s">
        <v>401</v>
      </c>
      <c r="EE115" s="313">
        <v>1429450</v>
      </c>
      <c r="EF115" s="277">
        <v>0</v>
      </c>
      <c r="EG115" s="246">
        <f t="shared" si="296"/>
        <v>1429450</v>
      </c>
      <c r="EH115" s="479"/>
      <c r="EI115" s="480"/>
      <c r="EJ115" s="274"/>
      <c r="EK115" s="275">
        <v>1</v>
      </c>
      <c r="EL115" s="275" t="s">
        <v>401</v>
      </c>
      <c r="EM115" s="313"/>
      <c r="EN115" s="277"/>
      <c r="EO115" s="246">
        <f t="shared" si="297"/>
        <v>0</v>
      </c>
      <c r="EP115" s="479"/>
      <c r="EQ115" s="480"/>
      <c r="ER115" s="274" t="s">
        <v>1289</v>
      </c>
      <c r="ES115" s="275">
        <v>1</v>
      </c>
      <c r="ET115" s="275" t="s">
        <v>401</v>
      </c>
      <c r="EU115" s="313">
        <v>800000</v>
      </c>
      <c r="EV115" s="277"/>
      <c r="EW115" s="246">
        <f t="shared" si="298"/>
        <v>800000</v>
      </c>
      <c r="EX115" s="479"/>
      <c r="EY115" s="480"/>
      <c r="EZ115" s="274"/>
      <c r="FA115" s="275">
        <v>1</v>
      </c>
      <c r="FB115" s="275" t="s">
        <v>401</v>
      </c>
      <c r="FC115" s="313"/>
      <c r="FD115" s="277"/>
      <c r="FE115" s="246">
        <f t="shared" si="299"/>
        <v>0</v>
      </c>
      <c r="FF115" s="479"/>
      <c r="FG115" s="480"/>
    </row>
    <row r="116" spans="1:163" ht="37.5" customHeight="1">
      <c r="A116" s="128"/>
      <c r="B116" s="123">
        <v>3</v>
      </c>
      <c r="C116" s="122" t="s">
        <v>635</v>
      </c>
      <c r="D116" s="274"/>
      <c r="E116" s="275">
        <v>1</v>
      </c>
      <c r="F116" s="275" t="s">
        <v>401</v>
      </c>
      <c r="G116" s="313"/>
      <c r="H116" s="277"/>
      <c r="I116" s="246">
        <f t="shared" si="280"/>
        <v>0</v>
      </c>
      <c r="J116" s="479"/>
      <c r="K116" s="480"/>
      <c r="L116" s="274"/>
      <c r="M116" s="275">
        <v>1</v>
      </c>
      <c r="N116" s="275" t="s">
        <v>401</v>
      </c>
      <c r="O116" s="313"/>
      <c r="P116" s="277"/>
      <c r="Q116" s="246">
        <f t="shared" si="281"/>
        <v>0</v>
      </c>
      <c r="R116" s="479"/>
      <c r="S116" s="480"/>
      <c r="T116" s="274"/>
      <c r="U116" s="275">
        <v>1</v>
      </c>
      <c r="V116" s="275" t="s">
        <v>401</v>
      </c>
      <c r="W116" s="313"/>
      <c r="X116" s="277"/>
      <c r="Y116" s="246">
        <f t="shared" si="282"/>
        <v>0</v>
      </c>
      <c r="Z116" s="479"/>
      <c r="AA116" s="480"/>
      <c r="AB116" s="274"/>
      <c r="AC116" s="275">
        <v>1</v>
      </c>
      <c r="AD116" s="275" t="s">
        <v>401</v>
      </c>
      <c r="AE116" s="313"/>
      <c r="AF116" s="277"/>
      <c r="AG116" s="246">
        <f t="shared" si="283"/>
        <v>0</v>
      </c>
      <c r="AH116" s="479"/>
      <c r="AI116" s="480"/>
      <c r="AJ116" s="274"/>
      <c r="AK116" s="275">
        <v>1</v>
      </c>
      <c r="AL116" s="275" t="s">
        <v>401</v>
      </c>
      <c r="AM116" s="313"/>
      <c r="AN116" s="277"/>
      <c r="AO116" s="246">
        <f t="shared" si="284"/>
        <v>0</v>
      </c>
      <c r="AP116" s="479"/>
      <c r="AQ116" s="480"/>
      <c r="AR116" s="274"/>
      <c r="AS116" s="275">
        <v>1</v>
      </c>
      <c r="AT116" s="275" t="s">
        <v>401</v>
      </c>
      <c r="AU116" s="313"/>
      <c r="AV116" s="277"/>
      <c r="AW116" s="246">
        <f t="shared" si="285"/>
        <v>0</v>
      </c>
      <c r="AX116" s="479"/>
      <c r="AY116" s="480"/>
      <c r="AZ116" s="274" t="s">
        <v>1497</v>
      </c>
      <c r="BA116" s="275">
        <v>1</v>
      </c>
      <c r="BB116" s="275" t="s">
        <v>401</v>
      </c>
      <c r="BC116" s="313">
        <v>130000</v>
      </c>
      <c r="BD116" s="277"/>
      <c r="BE116" s="246">
        <f t="shared" si="286"/>
        <v>130000</v>
      </c>
      <c r="BF116" s="479"/>
      <c r="BG116" s="480"/>
      <c r="BH116" s="274"/>
      <c r="BI116" s="275">
        <v>1</v>
      </c>
      <c r="BJ116" s="275" t="s">
        <v>401</v>
      </c>
      <c r="BK116" s="313"/>
      <c r="BL116" s="277"/>
      <c r="BM116" s="246">
        <f t="shared" si="287"/>
        <v>0</v>
      </c>
      <c r="BN116" s="479"/>
      <c r="BO116" s="480"/>
      <c r="BP116" s="274"/>
      <c r="BQ116" s="275">
        <v>1</v>
      </c>
      <c r="BR116" s="275" t="s">
        <v>401</v>
      </c>
      <c r="BS116" s="313"/>
      <c r="BT116" s="277"/>
      <c r="BU116" s="246">
        <f t="shared" si="288"/>
        <v>0</v>
      </c>
      <c r="BV116" s="479"/>
      <c r="BW116" s="480"/>
      <c r="BX116" s="274" t="s">
        <v>1498</v>
      </c>
      <c r="BY116" s="275">
        <v>1</v>
      </c>
      <c r="BZ116" s="275" t="s">
        <v>401</v>
      </c>
      <c r="CA116" s="313">
        <v>630110</v>
      </c>
      <c r="CB116" s="277">
        <v>0</v>
      </c>
      <c r="CC116" s="246">
        <f t="shared" si="289"/>
        <v>630110</v>
      </c>
      <c r="CD116" s="479"/>
      <c r="CE116" s="480"/>
      <c r="CF116" s="274"/>
      <c r="CG116" s="275">
        <v>1</v>
      </c>
      <c r="CH116" s="275" t="s">
        <v>401</v>
      </c>
      <c r="CI116" s="313"/>
      <c r="CJ116" s="277"/>
      <c r="CK116" s="246">
        <f t="shared" si="290"/>
        <v>0</v>
      </c>
      <c r="CL116" s="479"/>
      <c r="CM116" s="480"/>
      <c r="CN116" s="274" t="s">
        <v>1293</v>
      </c>
      <c r="CO116" s="275">
        <v>1</v>
      </c>
      <c r="CP116" s="275" t="s">
        <v>401</v>
      </c>
      <c r="CQ116" s="313">
        <v>237150</v>
      </c>
      <c r="CR116" s="277"/>
      <c r="CS116" s="246">
        <f t="shared" si="291"/>
        <v>237150</v>
      </c>
      <c r="CT116" s="479"/>
      <c r="CU116" s="480"/>
      <c r="CV116" s="274"/>
      <c r="CW116" s="275">
        <v>1</v>
      </c>
      <c r="CX116" s="275" t="s">
        <v>401</v>
      </c>
      <c r="CY116" s="313"/>
      <c r="CZ116" s="277"/>
      <c r="DA116" s="246">
        <f t="shared" si="292"/>
        <v>0</v>
      </c>
      <c r="DB116" s="479"/>
      <c r="DC116" s="480"/>
      <c r="DD116" s="274"/>
      <c r="DE116" s="275">
        <v>1</v>
      </c>
      <c r="DF116" s="275" t="s">
        <v>401</v>
      </c>
      <c r="DG116" s="313"/>
      <c r="DH116" s="277"/>
      <c r="DI116" s="246">
        <f t="shared" si="293"/>
        <v>0</v>
      </c>
      <c r="DJ116" s="479"/>
      <c r="DK116" s="480"/>
      <c r="DL116" s="274"/>
      <c r="DM116" s="275">
        <v>1</v>
      </c>
      <c r="DN116" s="275" t="s">
        <v>401</v>
      </c>
      <c r="DO116" s="313"/>
      <c r="DP116" s="277"/>
      <c r="DQ116" s="246">
        <f t="shared" si="294"/>
        <v>0</v>
      </c>
      <c r="DR116" s="479"/>
      <c r="DS116" s="480"/>
      <c r="DT116" s="274"/>
      <c r="DU116" s="275">
        <v>1</v>
      </c>
      <c r="DV116" s="275" t="s">
        <v>401</v>
      </c>
      <c r="DW116" s="313"/>
      <c r="DX116" s="277"/>
      <c r="DY116" s="246">
        <f t="shared" si="295"/>
        <v>0</v>
      </c>
      <c r="DZ116" s="479"/>
      <c r="EA116" s="480"/>
      <c r="EB116" s="274" t="s">
        <v>1257</v>
      </c>
      <c r="EC116" s="275">
        <v>1</v>
      </c>
      <c r="ED116" s="275" t="s">
        <v>401</v>
      </c>
      <c r="EE116" s="313">
        <v>84590</v>
      </c>
      <c r="EF116" s="277">
        <v>0</v>
      </c>
      <c r="EG116" s="246">
        <f t="shared" si="296"/>
        <v>84590</v>
      </c>
      <c r="EH116" s="479"/>
      <c r="EI116" s="480"/>
      <c r="EJ116" s="274"/>
      <c r="EK116" s="275">
        <v>1</v>
      </c>
      <c r="EL116" s="275" t="s">
        <v>401</v>
      </c>
      <c r="EM116" s="313"/>
      <c r="EN116" s="277"/>
      <c r="EO116" s="246">
        <f t="shared" si="297"/>
        <v>0</v>
      </c>
      <c r="EP116" s="479"/>
      <c r="EQ116" s="480"/>
      <c r="ER116" s="274" t="s">
        <v>1289</v>
      </c>
      <c r="ES116" s="275">
        <v>1</v>
      </c>
      <c r="ET116" s="275" t="s">
        <v>401</v>
      </c>
      <c r="EU116" s="313">
        <v>45000</v>
      </c>
      <c r="EV116" s="277"/>
      <c r="EW116" s="246">
        <f t="shared" si="298"/>
        <v>45000</v>
      </c>
      <c r="EX116" s="479"/>
      <c r="EY116" s="480"/>
      <c r="EZ116" s="274"/>
      <c r="FA116" s="275">
        <v>1</v>
      </c>
      <c r="FB116" s="275" t="s">
        <v>401</v>
      </c>
      <c r="FC116" s="313"/>
      <c r="FD116" s="277"/>
      <c r="FE116" s="246">
        <f t="shared" si="299"/>
        <v>0</v>
      </c>
      <c r="FF116" s="479"/>
      <c r="FG116" s="480"/>
    </row>
    <row r="117" spans="1:163" ht="37.5" customHeight="1">
      <c r="A117" s="128"/>
      <c r="B117" s="123">
        <v>4</v>
      </c>
      <c r="C117" s="122" t="s">
        <v>533</v>
      </c>
      <c r="D117" s="274"/>
      <c r="E117" s="275">
        <v>1</v>
      </c>
      <c r="F117" s="275" t="s">
        <v>401</v>
      </c>
      <c r="G117" s="313"/>
      <c r="H117" s="277"/>
      <c r="I117" s="246">
        <f t="shared" si="280"/>
        <v>0</v>
      </c>
      <c r="J117" s="479"/>
      <c r="K117" s="480"/>
      <c r="L117" s="274"/>
      <c r="M117" s="275">
        <v>1</v>
      </c>
      <c r="N117" s="275" t="s">
        <v>401</v>
      </c>
      <c r="O117" s="313"/>
      <c r="P117" s="277"/>
      <c r="Q117" s="246">
        <f t="shared" si="281"/>
        <v>0</v>
      </c>
      <c r="R117" s="479"/>
      <c r="S117" s="480"/>
      <c r="T117" s="274"/>
      <c r="U117" s="275">
        <v>1</v>
      </c>
      <c r="V117" s="275" t="s">
        <v>401</v>
      </c>
      <c r="W117" s="313"/>
      <c r="X117" s="277"/>
      <c r="Y117" s="246">
        <f t="shared" si="282"/>
        <v>0</v>
      </c>
      <c r="Z117" s="479"/>
      <c r="AA117" s="480"/>
      <c r="AB117" s="274"/>
      <c r="AC117" s="275">
        <v>1</v>
      </c>
      <c r="AD117" s="275" t="s">
        <v>401</v>
      </c>
      <c r="AE117" s="313"/>
      <c r="AF117" s="277"/>
      <c r="AG117" s="246">
        <f t="shared" si="283"/>
        <v>0</v>
      </c>
      <c r="AH117" s="479"/>
      <c r="AI117" s="480"/>
      <c r="AJ117" s="274"/>
      <c r="AK117" s="275">
        <v>1</v>
      </c>
      <c r="AL117" s="275" t="s">
        <v>401</v>
      </c>
      <c r="AM117" s="313"/>
      <c r="AN117" s="277"/>
      <c r="AO117" s="246">
        <f t="shared" si="284"/>
        <v>0</v>
      </c>
      <c r="AP117" s="479"/>
      <c r="AQ117" s="480"/>
      <c r="AR117" s="274"/>
      <c r="AS117" s="275">
        <v>1</v>
      </c>
      <c r="AT117" s="275" t="s">
        <v>401</v>
      </c>
      <c r="AU117" s="313"/>
      <c r="AV117" s="277"/>
      <c r="AW117" s="246">
        <f t="shared" si="285"/>
        <v>0</v>
      </c>
      <c r="AX117" s="479"/>
      <c r="AY117" s="480"/>
      <c r="AZ117" s="274" t="s">
        <v>1497</v>
      </c>
      <c r="BA117" s="275">
        <v>1</v>
      </c>
      <c r="BB117" s="275" t="s">
        <v>401</v>
      </c>
      <c r="BC117" s="313">
        <v>343000</v>
      </c>
      <c r="BD117" s="277"/>
      <c r="BE117" s="246">
        <f t="shared" si="286"/>
        <v>343000</v>
      </c>
      <c r="BF117" s="479"/>
      <c r="BG117" s="480"/>
      <c r="BH117" s="274"/>
      <c r="BI117" s="275">
        <v>1</v>
      </c>
      <c r="BJ117" s="275" t="s">
        <v>401</v>
      </c>
      <c r="BK117" s="313"/>
      <c r="BL117" s="277"/>
      <c r="BM117" s="246">
        <f t="shared" si="287"/>
        <v>0</v>
      </c>
      <c r="BN117" s="479"/>
      <c r="BO117" s="480"/>
      <c r="BP117" s="274"/>
      <c r="BQ117" s="275">
        <v>1</v>
      </c>
      <c r="BR117" s="275" t="s">
        <v>401</v>
      </c>
      <c r="BS117" s="313"/>
      <c r="BT117" s="277"/>
      <c r="BU117" s="246">
        <f t="shared" si="288"/>
        <v>0</v>
      </c>
      <c r="BV117" s="479"/>
      <c r="BW117" s="480"/>
      <c r="BX117" s="274" t="s">
        <v>1498</v>
      </c>
      <c r="BY117" s="275">
        <v>1</v>
      </c>
      <c r="BZ117" s="275" t="s">
        <v>401</v>
      </c>
      <c r="CA117" s="313">
        <v>78465</v>
      </c>
      <c r="CB117" s="277">
        <v>0</v>
      </c>
      <c r="CC117" s="246">
        <f t="shared" si="289"/>
        <v>78465</v>
      </c>
      <c r="CD117" s="479"/>
      <c r="CE117" s="480"/>
      <c r="CF117" s="274"/>
      <c r="CG117" s="275">
        <v>1</v>
      </c>
      <c r="CH117" s="275" t="s">
        <v>401</v>
      </c>
      <c r="CI117" s="313"/>
      <c r="CJ117" s="277"/>
      <c r="CK117" s="246">
        <f t="shared" si="290"/>
        <v>0</v>
      </c>
      <c r="CL117" s="479"/>
      <c r="CM117" s="480"/>
      <c r="CN117" s="274" t="s">
        <v>1293</v>
      </c>
      <c r="CO117" s="275">
        <v>1</v>
      </c>
      <c r="CP117" s="275" t="s">
        <v>401</v>
      </c>
      <c r="CQ117" s="313">
        <v>75650</v>
      </c>
      <c r="CR117" s="277"/>
      <c r="CS117" s="246">
        <f t="shared" si="291"/>
        <v>75650</v>
      </c>
      <c r="CT117" s="479"/>
      <c r="CU117" s="480"/>
      <c r="CV117" s="274"/>
      <c r="CW117" s="275">
        <v>1</v>
      </c>
      <c r="CX117" s="275" t="s">
        <v>401</v>
      </c>
      <c r="CY117" s="313"/>
      <c r="CZ117" s="277"/>
      <c r="DA117" s="246">
        <f t="shared" si="292"/>
        <v>0</v>
      </c>
      <c r="DB117" s="479"/>
      <c r="DC117" s="480"/>
      <c r="DD117" s="274"/>
      <c r="DE117" s="275">
        <v>1</v>
      </c>
      <c r="DF117" s="275" t="s">
        <v>401</v>
      </c>
      <c r="DG117" s="313"/>
      <c r="DH117" s="277"/>
      <c r="DI117" s="246">
        <f t="shared" si="293"/>
        <v>0</v>
      </c>
      <c r="DJ117" s="479"/>
      <c r="DK117" s="480"/>
      <c r="DL117" s="274"/>
      <c r="DM117" s="275">
        <v>1</v>
      </c>
      <c r="DN117" s="275" t="s">
        <v>401</v>
      </c>
      <c r="DO117" s="313"/>
      <c r="DP117" s="277"/>
      <c r="DQ117" s="246">
        <f t="shared" si="294"/>
        <v>0</v>
      </c>
      <c r="DR117" s="479"/>
      <c r="DS117" s="480"/>
      <c r="DT117" s="274"/>
      <c r="DU117" s="275">
        <v>1</v>
      </c>
      <c r="DV117" s="275" t="s">
        <v>401</v>
      </c>
      <c r="DW117" s="313"/>
      <c r="DX117" s="277"/>
      <c r="DY117" s="246">
        <f t="shared" si="295"/>
        <v>0</v>
      </c>
      <c r="DZ117" s="479"/>
      <c r="EA117" s="480"/>
      <c r="EB117" s="274" t="s">
        <v>1257</v>
      </c>
      <c r="EC117" s="275">
        <v>1</v>
      </c>
      <c r="ED117" s="275" t="s">
        <v>401</v>
      </c>
      <c r="EE117" s="313">
        <v>34915</v>
      </c>
      <c r="EF117" s="277">
        <v>0</v>
      </c>
      <c r="EG117" s="246">
        <f t="shared" si="296"/>
        <v>34915</v>
      </c>
      <c r="EH117" s="479"/>
      <c r="EI117" s="480"/>
      <c r="EJ117" s="274"/>
      <c r="EK117" s="275">
        <v>1</v>
      </c>
      <c r="EL117" s="275" t="s">
        <v>401</v>
      </c>
      <c r="EM117" s="313"/>
      <c r="EN117" s="277"/>
      <c r="EO117" s="246">
        <f t="shared" si="297"/>
        <v>0</v>
      </c>
      <c r="EP117" s="479"/>
      <c r="EQ117" s="480"/>
      <c r="ER117" s="274" t="s">
        <v>1289</v>
      </c>
      <c r="ES117" s="275">
        <v>1</v>
      </c>
      <c r="ET117" s="275" t="s">
        <v>401</v>
      </c>
      <c r="EU117" s="313">
        <v>71731</v>
      </c>
      <c r="EV117" s="277"/>
      <c r="EW117" s="246">
        <f t="shared" si="298"/>
        <v>71731</v>
      </c>
      <c r="EX117" s="479"/>
      <c r="EY117" s="480"/>
      <c r="EZ117" s="274"/>
      <c r="FA117" s="275">
        <v>1</v>
      </c>
      <c r="FB117" s="275" t="s">
        <v>401</v>
      </c>
      <c r="FC117" s="313"/>
      <c r="FD117" s="277"/>
      <c r="FE117" s="246">
        <f t="shared" si="299"/>
        <v>0</v>
      </c>
      <c r="FF117" s="479"/>
      <c r="FG117" s="480"/>
    </row>
    <row r="118" spans="1:163" ht="37.5" customHeight="1">
      <c r="A118" s="128"/>
      <c r="B118" s="123">
        <v>5</v>
      </c>
      <c r="C118" s="122" t="s">
        <v>636</v>
      </c>
      <c r="D118" s="274"/>
      <c r="E118" s="275">
        <v>1</v>
      </c>
      <c r="F118" s="275" t="s">
        <v>401</v>
      </c>
      <c r="G118" s="313"/>
      <c r="H118" s="277"/>
      <c r="I118" s="246">
        <f t="shared" si="280"/>
        <v>0</v>
      </c>
      <c r="J118" s="479"/>
      <c r="K118" s="480"/>
      <c r="L118" s="274"/>
      <c r="M118" s="275">
        <v>1</v>
      </c>
      <c r="N118" s="275" t="s">
        <v>401</v>
      </c>
      <c r="O118" s="313"/>
      <c r="P118" s="277"/>
      <c r="Q118" s="246">
        <f t="shared" si="281"/>
        <v>0</v>
      </c>
      <c r="R118" s="479"/>
      <c r="S118" s="480"/>
      <c r="T118" s="274"/>
      <c r="U118" s="275">
        <v>1</v>
      </c>
      <c r="V118" s="275" t="s">
        <v>401</v>
      </c>
      <c r="W118" s="313"/>
      <c r="X118" s="277"/>
      <c r="Y118" s="246">
        <f t="shared" si="282"/>
        <v>0</v>
      </c>
      <c r="Z118" s="479"/>
      <c r="AA118" s="480"/>
      <c r="AB118" s="274"/>
      <c r="AC118" s="275">
        <v>1</v>
      </c>
      <c r="AD118" s="275" t="s">
        <v>401</v>
      </c>
      <c r="AE118" s="313"/>
      <c r="AF118" s="277"/>
      <c r="AG118" s="246">
        <f t="shared" si="283"/>
        <v>0</v>
      </c>
      <c r="AH118" s="479"/>
      <c r="AI118" s="480"/>
      <c r="AJ118" s="274"/>
      <c r="AK118" s="275">
        <v>1</v>
      </c>
      <c r="AL118" s="275" t="s">
        <v>401</v>
      </c>
      <c r="AM118" s="313"/>
      <c r="AN118" s="277"/>
      <c r="AO118" s="246">
        <f t="shared" si="284"/>
        <v>0</v>
      </c>
      <c r="AP118" s="479"/>
      <c r="AQ118" s="480"/>
      <c r="AR118" s="274"/>
      <c r="AS118" s="275">
        <v>1</v>
      </c>
      <c r="AT118" s="275" t="s">
        <v>401</v>
      </c>
      <c r="AU118" s="313"/>
      <c r="AV118" s="277"/>
      <c r="AW118" s="246">
        <f t="shared" si="285"/>
        <v>0</v>
      </c>
      <c r="AX118" s="479"/>
      <c r="AY118" s="480"/>
      <c r="AZ118" s="274" t="s">
        <v>1504</v>
      </c>
      <c r="BA118" s="275">
        <v>1</v>
      </c>
      <c r="BB118" s="275" t="s">
        <v>401</v>
      </c>
      <c r="BC118" s="313">
        <v>32000</v>
      </c>
      <c r="BD118" s="277"/>
      <c r="BE118" s="246">
        <f t="shared" si="286"/>
        <v>32000</v>
      </c>
      <c r="BF118" s="479"/>
      <c r="BG118" s="480"/>
      <c r="BH118" s="274"/>
      <c r="BI118" s="275">
        <v>1</v>
      </c>
      <c r="BJ118" s="275" t="s">
        <v>401</v>
      </c>
      <c r="BK118" s="313"/>
      <c r="BL118" s="277"/>
      <c r="BM118" s="246">
        <f t="shared" si="287"/>
        <v>0</v>
      </c>
      <c r="BN118" s="479"/>
      <c r="BO118" s="480"/>
      <c r="BP118" s="274"/>
      <c r="BQ118" s="275">
        <v>1</v>
      </c>
      <c r="BR118" s="275" t="s">
        <v>401</v>
      </c>
      <c r="BS118" s="313"/>
      <c r="BT118" s="277"/>
      <c r="BU118" s="246">
        <f t="shared" si="288"/>
        <v>0</v>
      </c>
      <c r="BV118" s="479"/>
      <c r="BW118" s="480"/>
      <c r="BX118" s="274" t="s">
        <v>1510</v>
      </c>
      <c r="BY118" s="275">
        <v>1</v>
      </c>
      <c r="BZ118" s="275" t="s">
        <v>401</v>
      </c>
      <c r="CA118" s="313">
        <v>36280</v>
      </c>
      <c r="CB118" s="277">
        <v>0.19</v>
      </c>
      <c r="CC118" s="246">
        <f t="shared" si="289"/>
        <v>43173.2</v>
      </c>
      <c r="CD118" s="479"/>
      <c r="CE118" s="480"/>
      <c r="CF118" s="274"/>
      <c r="CG118" s="275">
        <v>1</v>
      </c>
      <c r="CH118" s="275" t="s">
        <v>401</v>
      </c>
      <c r="CI118" s="313"/>
      <c r="CJ118" s="277"/>
      <c r="CK118" s="246">
        <f t="shared" si="290"/>
        <v>0</v>
      </c>
      <c r="CL118" s="479"/>
      <c r="CM118" s="480"/>
      <c r="CN118" s="274"/>
      <c r="CO118" s="275">
        <v>1</v>
      </c>
      <c r="CP118" s="275" t="s">
        <v>401</v>
      </c>
      <c r="CQ118" s="313">
        <v>0</v>
      </c>
      <c r="CR118" s="277"/>
      <c r="CS118" s="246">
        <f t="shared" si="291"/>
        <v>0</v>
      </c>
      <c r="CT118" s="479"/>
      <c r="CU118" s="480"/>
      <c r="CV118" s="274"/>
      <c r="CW118" s="275">
        <v>1</v>
      </c>
      <c r="CX118" s="275" t="s">
        <v>401</v>
      </c>
      <c r="CY118" s="313"/>
      <c r="CZ118" s="277"/>
      <c r="DA118" s="246">
        <f t="shared" si="292"/>
        <v>0</v>
      </c>
      <c r="DB118" s="479"/>
      <c r="DC118" s="480"/>
      <c r="DD118" s="274"/>
      <c r="DE118" s="275">
        <v>1</v>
      </c>
      <c r="DF118" s="275" t="s">
        <v>401</v>
      </c>
      <c r="DG118" s="313"/>
      <c r="DH118" s="277"/>
      <c r="DI118" s="246">
        <f t="shared" si="293"/>
        <v>0</v>
      </c>
      <c r="DJ118" s="479"/>
      <c r="DK118" s="480"/>
      <c r="DL118" s="274"/>
      <c r="DM118" s="275">
        <v>1</v>
      </c>
      <c r="DN118" s="275" t="s">
        <v>401</v>
      </c>
      <c r="DO118" s="313"/>
      <c r="DP118" s="277"/>
      <c r="DQ118" s="246">
        <f t="shared" si="294"/>
        <v>0</v>
      </c>
      <c r="DR118" s="479"/>
      <c r="DS118" s="480"/>
      <c r="DT118" s="274"/>
      <c r="DU118" s="275">
        <v>1</v>
      </c>
      <c r="DV118" s="275" t="s">
        <v>401</v>
      </c>
      <c r="DW118" s="313"/>
      <c r="DX118" s="277"/>
      <c r="DY118" s="246">
        <f t="shared" si="295"/>
        <v>0</v>
      </c>
      <c r="DZ118" s="479"/>
      <c r="EA118" s="480"/>
      <c r="EB118" s="274"/>
      <c r="EC118" s="275">
        <v>1</v>
      </c>
      <c r="ED118" s="275" t="s">
        <v>401</v>
      </c>
      <c r="EE118" s="313"/>
      <c r="EF118" s="277"/>
      <c r="EG118" s="246">
        <f t="shared" si="296"/>
        <v>0</v>
      </c>
      <c r="EH118" s="479"/>
      <c r="EI118" s="480"/>
      <c r="EJ118" s="274"/>
      <c r="EK118" s="275">
        <v>1</v>
      </c>
      <c r="EL118" s="275" t="s">
        <v>401</v>
      </c>
      <c r="EM118" s="313"/>
      <c r="EN118" s="277"/>
      <c r="EO118" s="246">
        <f t="shared" si="297"/>
        <v>0</v>
      </c>
      <c r="EP118" s="479"/>
      <c r="EQ118" s="480"/>
      <c r="ER118" s="274" t="s">
        <v>1289</v>
      </c>
      <c r="ES118" s="275">
        <v>1</v>
      </c>
      <c r="ET118" s="275" t="s">
        <v>401</v>
      </c>
      <c r="EU118" s="313">
        <v>21132</v>
      </c>
      <c r="EV118" s="277"/>
      <c r="EW118" s="246">
        <f t="shared" si="298"/>
        <v>21132</v>
      </c>
      <c r="EX118" s="479"/>
      <c r="EY118" s="480"/>
      <c r="EZ118" s="274"/>
      <c r="FA118" s="275">
        <v>1</v>
      </c>
      <c r="FB118" s="275" t="s">
        <v>401</v>
      </c>
      <c r="FC118" s="313"/>
      <c r="FD118" s="277"/>
      <c r="FE118" s="246">
        <f t="shared" si="299"/>
        <v>0</v>
      </c>
      <c r="FF118" s="479"/>
      <c r="FG118" s="480"/>
    </row>
    <row r="119" spans="1:163" ht="37.5" customHeight="1" thickBot="1">
      <c r="A119" s="128"/>
      <c r="B119" s="54"/>
      <c r="C119" s="55" t="s">
        <v>408</v>
      </c>
      <c r="D119" s="647"/>
      <c r="E119" s="753"/>
      <c r="F119" s="753"/>
      <c r="G119" s="649"/>
      <c r="H119" s="650"/>
      <c r="I119" s="651">
        <f>SUM(I114:I118)</f>
        <v>0</v>
      </c>
      <c r="J119" s="479"/>
      <c r="K119" s="480"/>
      <c r="L119" s="647"/>
      <c r="M119" s="753"/>
      <c r="N119" s="753"/>
      <c r="O119" s="649"/>
      <c r="P119" s="650"/>
      <c r="Q119" s="651">
        <f>SUM(Q114:Q118)</f>
        <v>0</v>
      </c>
      <c r="R119" s="479"/>
      <c r="S119" s="480"/>
      <c r="T119" s="647"/>
      <c r="U119" s="753"/>
      <c r="V119" s="753"/>
      <c r="W119" s="649"/>
      <c r="X119" s="650"/>
      <c r="Y119" s="651">
        <f>SUM(Y114:Y118)</f>
        <v>0</v>
      </c>
      <c r="Z119" s="479"/>
      <c r="AA119" s="480"/>
      <c r="AB119" s="647"/>
      <c r="AC119" s="753"/>
      <c r="AD119" s="753"/>
      <c r="AE119" s="649"/>
      <c r="AF119" s="650"/>
      <c r="AG119" s="651">
        <f>SUM(AG114:AG118)</f>
        <v>0</v>
      </c>
      <c r="AH119" s="479"/>
      <c r="AI119" s="480"/>
      <c r="AJ119" s="647"/>
      <c r="AK119" s="753"/>
      <c r="AL119" s="753"/>
      <c r="AM119" s="649"/>
      <c r="AN119" s="650"/>
      <c r="AO119" s="651">
        <f>SUM(AO114:AO118)</f>
        <v>0</v>
      </c>
      <c r="AP119" s="479"/>
      <c r="AQ119" s="480"/>
      <c r="AR119" s="647"/>
      <c r="AS119" s="753"/>
      <c r="AT119" s="753"/>
      <c r="AU119" s="649"/>
      <c r="AV119" s="650"/>
      <c r="AW119" s="651">
        <f>SUM(AW114:AW118)</f>
        <v>0</v>
      </c>
      <c r="AX119" s="479"/>
      <c r="AY119" s="480"/>
      <c r="AZ119" s="647"/>
      <c r="BA119" s="753"/>
      <c r="BB119" s="753"/>
      <c r="BC119" s="649"/>
      <c r="BD119" s="650"/>
      <c r="BE119" s="651">
        <f>SUM(BE114:BE118)</f>
        <v>2190000</v>
      </c>
      <c r="BF119" s="479"/>
      <c r="BG119" s="480"/>
      <c r="BH119" s="647"/>
      <c r="BI119" s="753"/>
      <c r="BJ119" s="753"/>
      <c r="BK119" s="649"/>
      <c r="BL119" s="650"/>
      <c r="BM119" s="651">
        <f>SUM(BM114:BM118)</f>
        <v>0</v>
      </c>
      <c r="BN119" s="479"/>
      <c r="BO119" s="480"/>
      <c r="BP119" s="647"/>
      <c r="BQ119" s="753"/>
      <c r="BR119" s="753"/>
      <c r="BS119" s="649"/>
      <c r="BT119" s="650"/>
      <c r="BU119" s="651">
        <f>SUM(BU114:BU118)</f>
        <v>0</v>
      </c>
      <c r="BV119" s="479"/>
      <c r="BW119" s="480"/>
      <c r="BX119" s="647"/>
      <c r="BY119" s="753"/>
      <c r="BZ119" s="753"/>
      <c r="CA119" s="649"/>
      <c r="CB119" s="650"/>
      <c r="CC119" s="651">
        <f>SUM(CC114:CC118)</f>
        <v>7648298.2000000002</v>
      </c>
      <c r="CD119" s="479"/>
      <c r="CE119" s="480"/>
      <c r="CF119" s="647"/>
      <c r="CG119" s="753"/>
      <c r="CH119" s="753"/>
      <c r="CI119" s="649"/>
      <c r="CJ119" s="650"/>
      <c r="CK119" s="651">
        <f>SUM(CK114:CK118)</f>
        <v>0</v>
      </c>
      <c r="CL119" s="479"/>
      <c r="CM119" s="480"/>
      <c r="CN119" s="647"/>
      <c r="CO119" s="753"/>
      <c r="CP119" s="753"/>
      <c r="CQ119" s="649"/>
      <c r="CR119" s="650"/>
      <c r="CS119" s="651">
        <f>SUM(CS114:CS118)</f>
        <v>5241100</v>
      </c>
      <c r="CT119" s="479"/>
      <c r="CU119" s="480"/>
      <c r="CV119" s="647"/>
      <c r="CW119" s="753"/>
      <c r="CX119" s="753"/>
      <c r="CY119" s="649"/>
      <c r="CZ119" s="650"/>
      <c r="DA119" s="651">
        <f>SUM(DA114:DA118)</f>
        <v>0</v>
      </c>
      <c r="DB119" s="479"/>
      <c r="DC119" s="480"/>
      <c r="DD119" s="647"/>
      <c r="DE119" s="753"/>
      <c r="DF119" s="753"/>
      <c r="DG119" s="649"/>
      <c r="DH119" s="650"/>
      <c r="DI119" s="651">
        <f>SUM(DI114:DI118)</f>
        <v>0</v>
      </c>
      <c r="DJ119" s="479"/>
      <c r="DK119" s="480"/>
      <c r="DL119" s="647"/>
      <c r="DM119" s="753"/>
      <c r="DN119" s="753"/>
      <c r="DO119" s="649"/>
      <c r="DP119" s="650"/>
      <c r="DQ119" s="651">
        <f>SUM(DQ114:DQ118)</f>
        <v>0</v>
      </c>
      <c r="DR119" s="479"/>
      <c r="DS119" s="480"/>
      <c r="DT119" s="647"/>
      <c r="DU119" s="753"/>
      <c r="DV119" s="753"/>
      <c r="DW119" s="649"/>
      <c r="DX119" s="650"/>
      <c r="DY119" s="651">
        <f>SUM(DY114:DY118)</f>
        <v>0</v>
      </c>
      <c r="DZ119" s="479"/>
      <c r="EA119" s="480"/>
      <c r="EB119" s="647"/>
      <c r="EC119" s="753"/>
      <c r="ED119" s="753"/>
      <c r="EE119" s="649"/>
      <c r="EF119" s="650"/>
      <c r="EG119" s="651">
        <f>SUM(EG114:EG118)</f>
        <v>2592855</v>
      </c>
      <c r="EH119" s="479"/>
      <c r="EI119" s="480"/>
      <c r="EJ119" s="647"/>
      <c r="EK119" s="753"/>
      <c r="EL119" s="753"/>
      <c r="EM119" s="649"/>
      <c r="EN119" s="650"/>
      <c r="EO119" s="651">
        <f>SUM(EO114:EO118)</f>
        <v>0</v>
      </c>
      <c r="EP119" s="479"/>
      <c r="EQ119" s="480"/>
      <c r="ER119" s="647"/>
      <c r="ES119" s="753"/>
      <c r="ET119" s="753"/>
      <c r="EU119" s="649"/>
      <c r="EV119" s="650"/>
      <c r="EW119" s="651">
        <f>SUM(EW114:EW118)</f>
        <v>1737863</v>
      </c>
      <c r="EX119" s="479"/>
      <c r="EY119" s="480"/>
      <c r="EZ119" s="647"/>
      <c r="FA119" s="753"/>
      <c r="FB119" s="753"/>
      <c r="FC119" s="649"/>
      <c r="FD119" s="650"/>
      <c r="FE119" s="651">
        <f>SUM(FE114:FE118)</f>
        <v>0</v>
      </c>
      <c r="FF119" s="479"/>
      <c r="FG119" s="480"/>
    </row>
    <row r="120" spans="1:163" ht="37.5" customHeight="1" thickBot="1">
      <c r="A120" s="42"/>
      <c r="B120" s="143" t="s">
        <v>100</v>
      </c>
      <c r="C120" s="126"/>
      <c r="D120" s="640"/>
      <c r="E120" s="475"/>
      <c r="F120" s="475"/>
      <c r="G120" s="646"/>
      <c r="H120" s="642"/>
      <c r="I120" s="643"/>
      <c r="J120" s="479"/>
      <c r="K120" s="480"/>
      <c r="L120" s="640"/>
      <c r="M120" s="475"/>
      <c r="N120" s="475"/>
      <c r="O120" s="646"/>
      <c r="P120" s="642"/>
      <c r="Q120" s="643"/>
      <c r="R120" s="479"/>
      <c r="S120" s="480"/>
      <c r="T120" s="640"/>
      <c r="U120" s="475"/>
      <c r="V120" s="475"/>
      <c r="W120" s="646"/>
      <c r="X120" s="642"/>
      <c r="Y120" s="643"/>
      <c r="Z120" s="479"/>
      <c r="AA120" s="480"/>
      <c r="AB120" s="640"/>
      <c r="AC120" s="475"/>
      <c r="AD120" s="475"/>
      <c r="AE120" s="646"/>
      <c r="AF120" s="642"/>
      <c r="AG120" s="643"/>
      <c r="AH120" s="479"/>
      <c r="AI120" s="480"/>
      <c r="AJ120" s="640"/>
      <c r="AK120" s="475"/>
      <c r="AL120" s="475"/>
      <c r="AM120" s="646"/>
      <c r="AN120" s="642"/>
      <c r="AO120" s="643"/>
      <c r="AP120" s="479"/>
      <c r="AQ120" s="480"/>
      <c r="AR120" s="640"/>
      <c r="AS120" s="475"/>
      <c r="AT120" s="475"/>
      <c r="AU120" s="646"/>
      <c r="AV120" s="642"/>
      <c r="AW120" s="643"/>
      <c r="AX120" s="479"/>
      <c r="AY120" s="480"/>
      <c r="AZ120" s="640"/>
      <c r="BA120" s="475"/>
      <c r="BB120" s="475"/>
      <c r="BC120" s="646"/>
      <c r="BD120" s="642"/>
      <c r="BE120" s="643"/>
      <c r="BF120" s="479"/>
      <c r="BG120" s="480"/>
      <c r="BH120" s="640"/>
      <c r="BI120" s="475"/>
      <c r="BJ120" s="475"/>
      <c r="BK120" s="646"/>
      <c r="BL120" s="642"/>
      <c r="BM120" s="643"/>
      <c r="BN120" s="479"/>
      <c r="BO120" s="480"/>
      <c r="BP120" s="640"/>
      <c r="BQ120" s="475"/>
      <c r="BR120" s="475"/>
      <c r="BS120" s="646"/>
      <c r="BT120" s="642"/>
      <c r="BU120" s="643"/>
      <c r="BV120" s="479"/>
      <c r="BW120" s="480"/>
      <c r="BX120" s="640"/>
      <c r="BY120" s="475"/>
      <c r="BZ120" s="475"/>
      <c r="CA120" s="646"/>
      <c r="CB120" s="642"/>
      <c r="CC120" s="643"/>
      <c r="CD120" s="479"/>
      <c r="CE120" s="480"/>
      <c r="CF120" s="640"/>
      <c r="CG120" s="475"/>
      <c r="CH120" s="475"/>
      <c r="CI120" s="646"/>
      <c r="CJ120" s="642"/>
      <c r="CK120" s="643"/>
      <c r="CL120" s="479"/>
      <c r="CM120" s="480"/>
      <c r="CN120" s="640"/>
      <c r="CO120" s="475"/>
      <c r="CP120" s="475"/>
      <c r="CQ120" s="646"/>
      <c r="CR120" s="642"/>
      <c r="CS120" s="643"/>
      <c r="CT120" s="479"/>
      <c r="CU120" s="480"/>
      <c r="CV120" s="640"/>
      <c r="CW120" s="475"/>
      <c r="CX120" s="475"/>
      <c r="CY120" s="646"/>
      <c r="CZ120" s="642"/>
      <c r="DA120" s="643"/>
      <c r="DB120" s="479"/>
      <c r="DC120" s="480"/>
      <c r="DD120" s="640"/>
      <c r="DE120" s="475"/>
      <c r="DF120" s="475"/>
      <c r="DG120" s="646"/>
      <c r="DH120" s="642"/>
      <c r="DI120" s="643"/>
      <c r="DJ120" s="479"/>
      <c r="DK120" s="480"/>
      <c r="DL120" s="640"/>
      <c r="DM120" s="475"/>
      <c r="DN120" s="475"/>
      <c r="DO120" s="646"/>
      <c r="DP120" s="642"/>
      <c r="DQ120" s="643"/>
      <c r="DR120" s="479"/>
      <c r="DS120" s="480"/>
      <c r="DT120" s="640"/>
      <c r="DU120" s="475"/>
      <c r="DV120" s="475"/>
      <c r="DW120" s="646"/>
      <c r="DX120" s="642"/>
      <c r="DY120" s="643"/>
      <c r="DZ120" s="479"/>
      <c r="EA120" s="480"/>
      <c r="EB120" s="640"/>
      <c r="EC120" s="475"/>
      <c r="ED120" s="475"/>
      <c r="EE120" s="646"/>
      <c r="EF120" s="642"/>
      <c r="EG120" s="643"/>
      <c r="EH120" s="479"/>
      <c r="EI120" s="480"/>
      <c r="EJ120" s="640"/>
      <c r="EK120" s="475"/>
      <c r="EL120" s="475"/>
      <c r="EM120" s="646"/>
      <c r="EN120" s="642"/>
      <c r="EO120" s="643"/>
      <c r="EP120" s="479"/>
      <c r="EQ120" s="480"/>
      <c r="ER120" s="640"/>
      <c r="ES120" s="475"/>
      <c r="ET120" s="475"/>
      <c r="EU120" s="646"/>
      <c r="EV120" s="642"/>
      <c r="EW120" s="643"/>
      <c r="EX120" s="479"/>
      <c r="EY120" s="480"/>
      <c r="EZ120" s="640"/>
      <c r="FA120" s="475"/>
      <c r="FB120" s="475"/>
      <c r="FC120" s="646"/>
      <c r="FD120" s="642"/>
      <c r="FE120" s="643"/>
      <c r="FF120" s="479"/>
      <c r="FG120" s="480"/>
    </row>
    <row r="121" spans="1:163" ht="37.5" customHeight="1" thickBot="1">
      <c r="A121" s="128"/>
      <c r="B121" s="43" t="s">
        <v>390</v>
      </c>
      <c r="C121" s="44" t="s">
        <v>589</v>
      </c>
      <c r="D121" s="622" t="s">
        <v>392</v>
      </c>
      <c r="E121" s="618" t="s">
        <v>393</v>
      </c>
      <c r="F121" s="263" t="s">
        <v>394</v>
      </c>
      <c r="G121" s="482" t="s">
        <v>395</v>
      </c>
      <c r="H121" s="483" t="s">
        <v>396</v>
      </c>
      <c r="I121" s="484" t="s">
        <v>397</v>
      </c>
      <c r="J121" s="256" t="s">
        <v>398</v>
      </c>
      <c r="K121" s="257" t="s">
        <v>399</v>
      </c>
      <c r="L121" s="622" t="s">
        <v>392</v>
      </c>
      <c r="M121" s="618" t="s">
        <v>393</v>
      </c>
      <c r="N121" s="263" t="s">
        <v>394</v>
      </c>
      <c r="O121" s="482" t="s">
        <v>395</v>
      </c>
      <c r="P121" s="483" t="s">
        <v>396</v>
      </c>
      <c r="Q121" s="484" t="s">
        <v>397</v>
      </c>
      <c r="R121" s="256" t="s">
        <v>398</v>
      </c>
      <c r="S121" s="257" t="s">
        <v>399</v>
      </c>
      <c r="T121" s="622" t="s">
        <v>392</v>
      </c>
      <c r="U121" s="618" t="s">
        <v>393</v>
      </c>
      <c r="V121" s="263" t="s">
        <v>394</v>
      </c>
      <c r="W121" s="482" t="s">
        <v>395</v>
      </c>
      <c r="X121" s="483" t="s">
        <v>396</v>
      </c>
      <c r="Y121" s="484" t="s">
        <v>397</v>
      </c>
      <c r="Z121" s="256" t="s">
        <v>398</v>
      </c>
      <c r="AA121" s="257" t="s">
        <v>399</v>
      </c>
      <c r="AB121" s="622" t="s">
        <v>392</v>
      </c>
      <c r="AC121" s="618" t="s">
        <v>393</v>
      </c>
      <c r="AD121" s="263" t="s">
        <v>394</v>
      </c>
      <c r="AE121" s="482" t="s">
        <v>395</v>
      </c>
      <c r="AF121" s="483" t="s">
        <v>396</v>
      </c>
      <c r="AG121" s="484" t="s">
        <v>397</v>
      </c>
      <c r="AH121" s="256" t="s">
        <v>398</v>
      </c>
      <c r="AI121" s="257" t="s">
        <v>399</v>
      </c>
      <c r="AJ121" s="622" t="s">
        <v>392</v>
      </c>
      <c r="AK121" s="618" t="s">
        <v>393</v>
      </c>
      <c r="AL121" s="263" t="s">
        <v>394</v>
      </c>
      <c r="AM121" s="482" t="s">
        <v>395</v>
      </c>
      <c r="AN121" s="483" t="s">
        <v>396</v>
      </c>
      <c r="AO121" s="484" t="s">
        <v>397</v>
      </c>
      <c r="AP121" s="256" t="s">
        <v>398</v>
      </c>
      <c r="AQ121" s="257" t="s">
        <v>399</v>
      </c>
      <c r="AR121" s="622" t="s">
        <v>392</v>
      </c>
      <c r="AS121" s="618" t="s">
        <v>393</v>
      </c>
      <c r="AT121" s="263" t="s">
        <v>394</v>
      </c>
      <c r="AU121" s="482" t="s">
        <v>395</v>
      </c>
      <c r="AV121" s="483" t="s">
        <v>396</v>
      </c>
      <c r="AW121" s="484" t="s">
        <v>397</v>
      </c>
      <c r="AX121" s="256" t="s">
        <v>398</v>
      </c>
      <c r="AY121" s="257" t="s">
        <v>399</v>
      </c>
      <c r="AZ121" s="622" t="s">
        <v>392</v>
      </c>
      <c r="BA121" s="618" t="s">
        <v>393</v>
      </c>
      <c r="BB121" s="263" t="s">
        <v>394</v>
      </c>
      <c r="BC121" s="482" t="s">
        <v>395</v>
      </c>
      <c r="BD121" s="483" t="s">
        <v>396</v>
      </c>
      <c r="BE121" s="484" t="s">
        <v>397</v>
      </c>
      <c r="BF121" s="256" t="s">
        <v>398</v>
      </c>
      <c r="BG121" s="257" t="s">
        <v>399</v>
      </c>
      <c r="BH121" s="622" t="s">
        <v>392</v>
      </c>
      <c r="BI121" s="618" t="s">
        <v>393</v>
      </c>
      <c r="BJ121" s="263" t="s">
        <v>394</v>
      </c>
      <c r="BK121" s="482" t="s">
        <v>395</v>
      </c>
      <c r="BL121" s="483" t="s">
        <v>396</v>
      </c>
      <c r="BM121" s="484" t="s">
        <v>397</v>
      </c>
      <c r="BN121" s="256" t="s">
        <v>398</v>
      </c>
      <c r="BO121" s="257" t="s">
        <v>399</v>
      </c>
      <c r="BP121" s="622" t="s">
        <v>392</v>
      </c>
      <c r="BQ121" s="618" t="s">
        <v>393</v>
      </c>
      <c r="BR121" s="263" t="s">
        <v>394</v>
      </c>
      <c r="BS121" s="482" t="s">
        <v>395</v>
      </c>
      <c r="BT121" s="483" t="s">
        <v>396</v>
      </c>
      <c r="BU121" s="484" t="s">
        <v>397</v>
      </c>
      <c r="BV121" s="256" t="s">
        <v>398</v>
      </c>
      <c r="BW121" s="257" t="s">
        <v>399</v>
      </c>
      <c r="BX121" s="622" t="s">
        <v>392</v>
      </c>
      <c r="BY121" s="618" t="s">
        <v>393</v>
      </c>
      <c r="BZ121" s="263" t="s">
        <v>394</v>
      </c>
      <c r="CA121" s="482" t="s">
        <v>395</v>
      </c>
      <c r="CB121" s="483" t="s">
        <v>396</v>
      </c>
      <c r="CC121" s="484" t="s">
        <v>397</v>
      </c>
      <c r="CD121" s="256" t="s">
        <v>398</v>
      </c>
      <c r="CE121" s="257" t="s">
        <v>399</v>
      </c>
      <c r="CF121" s="622" t="s">
        <v>392</v>
      </c>
      <c r="CG121" s="618" t="s">
        <v>393</v>
      </c>
      <c r="CH121" s="263" t="s">
        <v>394</v>
      </c>
      <c r="CI121" s="482" t="s">
        <v>395</v>
      </c>
      <c r="CJ121" s="483" t="s">
        <v>396</v>
      </c>
      <c r="CK121" s="484" t="s">
        <v>397</v>
      </c>
      <c r="CL121" s="256" t="s">
        <v>398</v>
      </c>
      <c r="CM121" s="257" t="s">
        <v>399</v>
      </c>
      <c r="CN121" s="622" t="s">
        <v>392</v>
      </c>
      <c r="CO121" s="618" t="s">
        <v>393</v>
      </c>
      <c r="CP121" s="263" t="s">
        <v>394</v>
      </c>
      <c r="CQ121" s="482" t="s">
        <v>395</v>
      </c>
      <c r="CR121" s="483" t="s">
        <v>396</v>
      </c>
      <c r="CS121" s="484" t="s">
        <v>397</v>
      </c>
      <c r="CT121" s="256" t="s">
        <v>398</v>
      </c>
      <c r="CU121" s="257" t="s">
        <v>399</v>
      </c>
      <c r="CV121" s="622" t="s">
        <v>392</v>
      </c>
      <c r="CW121" s="618" t="s">
        <v>393</v>
      </c>
      <c r="CX121" s="263" t="s">
        <v>394</v>
      </c>
      <c r="CY121" s="482" t="s">
        <v>395</v>
      </c>
      <c r="CZ121" s="483" t="s">
        <v>396</v>
      </c>
      <c r="DA121" s="484" t="s">
        <v>397</v>
      </c>
      <c r="DB121" s="256" t="s">
        <v>398</v>
      </c>
      <c r="DC121" s="257" t="s">
        <v>399</v>
      </c>
      <c r="DD121" s="622" t="s">
        <v>392</v>
      </c>
      <c r="DE121" s="618" t="s">
        <v>393</v>
      </c>
      <c r="DF121" s="263" t="s">
        <v>394</v>
      </c>
      <c r="DG121" s="482" t="s">
        <v>395</v>
      </c>
      <c r="DH121" s="483" t="s">
        <v>396</v>
      </c>
      <c r="DI121" s="484" t="s">
        <v>397</v>
      </c>
      <c r="DJ121" s="256" t="s">
        <v>398</v>
      </c>
      <c r="DK121" s="257" t="s">
        <v>399</v>
      </c>
      <c r="DL121" s="622" t="s">
        <v>392</v>
      </c>
      <c r="DM121" s="618" t="s">
        <v>393</v>
      </c>
      <c r="DN121" s="263" t="s">
        <v>394</v>
      </c>
      <c r="DO121" s="482" t="s">
        <v>395</v>
      </c>
      <c r="DP121" s="483" t="s">
        <v>396</v>
      </c>
      <c r="DQ121" s="484" t="s">
        <v>397</v>
      </c>
      <c r="DR121" s="256" t="s">
        <v>398</v>
      </c>
      <c r="DS121" s="257" t="s">
        <v>399</v>
      </c>
      <c r="DT121" s="622" t="s">
        <v>392</v>
      </c>
      <c r="DU121" s="618" t="s">
        <v>393</v>
      </c>
      <c r="DV121" s="263" t="s">
        <v>394</v>
      </c>
      <c r="DW121" s="482" t="s">
        <v>395</v>
      </c>
      <c r="DX121" s="483" t="s">
        <v>396</v>
      </c>
      <c r="DY121" s="484" t="s">
        <v>397</v>
      </c>
      <c r="DZ121" s="256" t="s">
        <v>398</v>
      </c>
      <c r="EA121" s="257" t="s">
        <v>399</v>
      </c>
      <c r="EB121" s="622" t="s">
        <v>392</v>
      </c>
      <c r="EC121" s="618" t="s">
        <v>393</v>
      </c>
      <c r="ED121" s="263" t="s">
        <v>394</v>
      </c>
      <c r="EE121" s="482" t="s">
        <v>395</v>
      </c>
      <c r="EF121" s="483" t="s">
        <v>396</v>
      </c>
      <c r="EG121" s="484" t="s">
        <v>397</v>
      </c>
      <c r="EH121" s="256" t="s">
        <v>398</v>
      </c>
      <c r="EI121" s="257" t="s">
        <v>399</v>
      </c>
      <c r="EJ121" s="622" t="s">
        <v>392</v>
      </c>
      <c r="EK121" s="618" t="s">
        <v>393</v>
      </c>
      <c r="EL121" s="263" t="s">
        <v>394</v>
      </c>
      <c r="EM121" s="482" t="s">
        <v>395</v>
      </c>
      <c r="EN121" s="483" t="s">
        <v>396</v>
      </c>
      <c r="EO121" s="484" t="s">
        <v>397</v>
      </c>
      <c r="EP121" s="256" t="s">
        <v>398</v>
      </c>
      <c r="EQ121" s="257" t="s">
        <v>399</v>
      </c>
      <c r="ER121" s="622" t="s">
        <v>392</v>
      </c>
      <c r="ES121" s="618" t="s">
        <v>393</v>
      </c>
      <c r="ET121" s="263" t="s">
        <v>394</v>
      </c>
      <c r="EU121" s="482" t="s">
        <v>395</v>
      </c>
      <c r="EV121" s="483" t="s">
        <v>396</v>
      </c>
      <c r="EW121" s="484" t="s">
        <v>397</v>
      </c>
      <c r="EX121" s="256" t="s">
        <v>398</v>
      </c>
      <c r="EY121" s="257" t="s">
        <v>399</v>
      </c>
      <c r="EZ121" s="622" t="s">
        <v>392</v>
      </c>
      <c r="FA121" s="618" t="s">
        <v>393</v>
      </c>
      <c r="FB121" s="263" t="s">
        <v>394</v>
      </c>
      <c r="FC121" s="482" t="s">
        <v>395</v>
      </c>
      <c r="FD121" s="483" t="s">
        <v>396</v>
      </c>
      <c r="FE121" s="484" t="s">
        <v>397</v>
      </c>
      <c r="FF121" s="256" t="s">
        <v>398</v>
      </c>
      <c r="FG121" s="257" t="s">
        <v>399</v>
      </c>
    </row>
    <row r="122" spans="1:163" ht="37.5" customHeight="1" thickBot="1">
      <c r="A122" s="128"/>
      <c r="B122" s="123">
        <v>1</v>
      </c>
      <c r="C122" s="122" t="s">
        <v>637</v>
      </c>
      <c r="D122" s="274"/>
      <c r="E122" s="275">
        <v>1</v>
      </c>
      <c r="F122" s="275" t="s">
        <v>401</v>
      </c>
      <c r="G122" s="313"/>
      <c r="H122" s="277"/>
      <c r="I122" s="246">
        <f t="shared" ref="I122:I123" si="300">+(G122+(G122*H122))*E122</f>
        <v>0</v>
      </c>
      <c r="J122" s="247" t="s">
        <v>1216</v>
      </c>
      <c r="K122" s="248"/>
      <c r="L122" s="274"/>
      <c r="M122" s="275">
        <v>1</v>
      </c>
      <c r="N122" s="275" t="s">
        <v>401</v>
      </c>
      <c r="O122" s="313"/>
      <c r="P122" s="277"/>
      <c r="Q122" s="246">
        <f t="shared" ref="Q122:Q123" si="301">+(O122+(O122*P122))*M122</f>
        <v>0</v>
      </c>
      <c r="R122" s="247" t="s">
        <v>1216</v>
      </c>
      <c r="S122" s="248"/>
      <c r="T122" s="274"/>
      <c r="U122" s="275">
        <v>1</v>
      </c>
      <c r="V122" s="275" t="s">
        <v>401</v>
      </c>
      <c r="W122" s="313"/>
      <c r="X122" s="277"/>
      <c r="Y122" s="246">
        <f t="shared" ref="Y122:Y123" si="302">+(W122+(W122*X122))*U122</f>
        <v>0</v>
      </c>
      <c r="Z122" s="247" t="s">
        <v>1216</v>
      </c>
      <c r="AA122" s="248"/>
      <c r="AB122" s="274"/>
      <c r="AC122" s="275">
        <v>1</v>
      </c>
      <c r="AD122" s="275" t="s">
        <v>401</v>
      </c>
      <c r="AE122" s="313"/>
      <c r="AF122" s="277"/>
      <c r="AG122" s="246">
        <f t="shared" ref="AG122:AG123" si="303">+(AE122+(AE122*AF122))*AC122</f>
        <v>0</v>
      </c>
      <c r="AH122" s="247" t="s">
        <v>1216</v>
      </c>
      <c r="AI122" s="248"/>
      <c r="AJ122" s="274"/>
      <c r="AK122" s="275">
        <v>1</v>
      </c>
      <c r="AL122" s="275" t="s">
        <v>401</v>
      </c>
      <c r="AM122" s="313"/>
      <c r="AN122" s="277"/>
      <c r="AO122" s="246">
        <f t="shared" ref="AO122:AO123" si="304">+(AM122+(AM122*AN122))*AK122</f>
        <v>0</v>
      </c>
      <c r="AP122" s="247" t="s">
        <v>1216</v>
      </c>
      <c r="AQ122" s="248"/>
      <c r="AR122" s="274"/>
      <c r="AS122" s="275">
        <v>1</v>
      </c>
      <c r="AT122" s="275" t="s">
        <v>401</v>
      </c>
      <c r="AU122" s="313"/>
      <c r="AV122" s="277"/>
      <c r="AW122" s="246">
        <f t="shared" ref="AW122:AW123" si="305">+(AU122+(AU122*AV122))*AS122</f>
        <v>0</v>
      </c>
      <c r="AX122" s="247" t="s">
        <v>1216</v>
      </c>
      <c r="AY122" s="248"/>
      <c r="AZ122" s="274"/>
      <c r="BA122" s="275">
        <v>1</v>
      </c>
      <c r="BB122" s="275" t="s">
        <v>401</v>
      </c>
      <c r="BC122" s="313"/>
      <c r="BD122" s="277"/>
      <c r="BE122" s="246">
        <f t="shared" ref="BE122:BE123" si="306">+(BC122+(BC122*BD122))*BA122</f>
        <v>0</v>
      </c>
      <c r="BF122" s="247" t="s">
        <v>1216</v>
      </c>
      <c r="BG122" s="248"/>
      <c r="BH122" s="274"/>
      <c r="BI122" s="275">
        <v>1</v>
      </c>
      <c r="BJ122" s="275" t="s">
        <v>401</v>
      </c>
      <c r="BK122" s="313"/>
      <c r="BL122" s="277"/>
      <c r="BM122" s="246">
        <f t="shared" ref="BM122:BM123" si="307">+(BK122+(BK122*BL122))*BI122</f>
        <v>0</v>
      </c>
      <c r="BN122" s="247" t="s">
        <v>1216</v>
      </c>
      <c r="BO122" s="248"/>
      <c r="BP122" s="274"/>
      <c r="BQ122" s="275">
        <v>1</v>
      </c>
      <c r="BR122" s="275" t="s">
        <v>401</v>
      </c>
      <c r="BS122" s="313"/>
      <c r="BT122" s="277"/>
      <c r="BU122" s="246">
        <f t="shared" ref="BU122:BU123" si="308">+(BS122+(BS122*BT122))*BQ122</f>
        <v>0</v>
      </c>
      <c r="BV122" s="247" t="s">
        <v>1216</v>
      </c>
      <c r="BW122" s="248"/>
      <c r="BX122" s="274"/>
      <c r="BY122" s="275">
        <v>1</v>
      </c>
      <c r="BZ122" s="275" t="s">
        <v>401</v>
      </c>
      <c r="CA122" s="313"/>
      <c r="CB122" s="277"/>
      <c r="CC122" s="246">
        <f t="shared" ref="CC122:CC123" si="309">+(CA122+(CA122*CB122))*BY122</f>
        <v>0</v>
      </c>
      <c r="CD122" s="247" t="s">
        <v>1216</v>
      </c>
      <c r="CE122" s="248"/>
      <c r="CF122" s="274"/>
      <c r="CG122" s="275">
        <v>1</v>
      </c>
      <c r="CH122" s="275" t="s">
        <v>401</v>
      </c>
      <c r="CI122" s="313"/>
      <c r="CJ122" s="277"/>
      <c r="CK122" s="246">
        <f t="shared" ref="CK122:CK123" si="310">+(CI122+(CI122*CJ122))*CG122</f>
        <v>0</v>
      </c>
      <c r="CL122" s="247" t="s">
        <v>1216</v>
      </c>
      <c r="CM122" s="248"/>
      <c r="CN122" s="274" t="s">
        <v>1292</v>
      </c>
      <c r="CO122" s="275">
        <v>1</v>
      </c>
      <c r="CP122" s="275" t="s">
        <v>401</v>
      </c>
      <c r="CQ122" s="313">
        <v>2591650</v>
      </c>
      <c r="CR122" s="277"/>
      <c r="CS122" s="246">
        <f t="shared" ref="CS122:CS123" si="311">+(CQ122+(CQ122*CR122))*CO122</f>
        <v>2591650</v>
      </c>
      <c r="CT122" s="247" t="s">
        <v>402</v>
      </c>
      <c r="CU122" s="248"/>
      <c r="CV122" s="274"/>
      <c r="CW122" s="275">
        <v>1</v>
      </c>
      <c r="CX122" s="275" t="s">
        <v>401</v>
      </c>
      <c r="CY122" s="313"/>
      <c r="CZ122" s="277"/>
      <c r="DA122" s="246">
        <f t="shared" ref="DA122:DA123" si="312">+(CY122+(CY122*CZ122))*CW122</f>
        <v>0</v>
      </c>
      <c r="DB122" s="247" t="s">
        <v>1216</v>
      </c>
      <c r="DC122" s="248"/>
      <c r="DD122" s="274"/>
      <c r="DE122" s="275">
        <v>1</v>
      </c>
      <c r="DF122" s="275" t="s">
        <v>401</v>
      </c>
      <c r="DG122" s="313"/>
      <c r="DH122" s="277"/>
      <c r="DI122" s="246">
        <f t="shared" ref="DI122:DI123" si="313">+(DG122+(DG122*DH122))*DE122</f>
        <v>0</v>
      </c>
      <c r="DJ122" s="247" t="s">
        <v>1216</v>
      </c>
      <c r="DK122" s="248"/>
      <c r="DL122" s="274" t="s">
        <v>1487</v>
      </c>
      <c r="DM122" s="275">
        <v>1</v>
      </c>
      <c r="DN122" s="275" t="s">
        <v>401</v>
      </c>
      <c r="DO122" s="313">
        <v>1800000</v>
      </c>
      <c r="DP122" s="277"/>
      <c r="DQ122" s="246">
        <f t="shared" ref="DQ122:DQ123" si="314">+(DO122+(DO122*DP122))*DM122</f>
        <v>1800000</v>
      </c>
      <c r="DR122" s="247" t="s">
        <v>1218</v>
      </c>
      <c r="DS122" s="32" t="s">
        <v>1626</v>
      </c>
      <c r="DT122" s="274"/>
      <c r="DU122" s="275">
        <v>1</v>
      </c>
      <c r="DV122" s="275" t="s">
        <v>401</v>
      </c>
      <c r="DW122" s="313"/>
      <c r="DX122" s="277"/>
      <c r="DY122" s="246">
        <f t="shared" ref="DY122:DY123" si="315">+(DW122+(DW122*DX122))*DU122</f>
        <v>0</v>
      </c>
      <c r="DZ122" s="247" t="s">
        <v>1216</v>
      </c>
      <c r="EA122" s="248"/>
      <c r="EB122" s="274"/>
      <c r="EC122" s="275">
        <v>1</v>
      </c>
      <c r="ED122" s="275" t="s">
        <v>401</v>
      </c>
      <c r="EE122" s="313"/>
      <c r="EF122" s="277"/>
      <c r="EG122" s="246">
        <f t="shared" ref="EG122:EG123" si="316">+(EE122+(EE122*EF122))*EC122</f>
        <v>0</v>
      </c>
      <c r="EH122" s="247" t="s">
        <v>1216</v>
      </c>
      <c r="EI122" s="248"/>
      <c r="EJ122" s="274" t="s">
        <v>1288</v>
      </c>
      <c r="EK122" s="275">
        <v>1</v>
      </c>
      <c r="EL122" s="275" t="s">
        <v>401</v>
      </c>
      <c r="EM122" s="313">
        <v>4998199</v>
      </c>
      <c r="EN122" s="277">
        <v>0</v>
      </c>
      <c r="EO122" s="246">
        <f t="shared" ref="EO122:EO123" si="317">+(EM122+(EM122*EN122))*EK122</f>
        <v>4998199</v>
      </c>
      <c r="EP122" s="247" t="s">
        <v>402</v>
      </c>
      <c r="EQ122" s="248"/>
      <c r="ER122" s="274" t="s">
        <v>1289</v>
      </c>
      <c r="ES122" s="275">
        <v>1</v>
      </c>
      <c r="ET122" s="275" t="s">
        <v>401</v>
      </c>
      <c r="EU122" s="313">
        <v>3336033</v>
      </c>
      <c r="EV122" s="277"/>
      <c r="EW122" s="246">
        <f t="shared" ref="EW122:EW123" si="318">+(EU122+(EU122*EV122))*ES122</f>
        <v>3336033</v>
      </c>
      <c r="EX122" s="247" t="s">
        <v>402</v>
      </c>
      <c r="EY122" s="248"/>
      <c r="EZ122" s="274"/>
      <c r="FA122" s="275">
        <v>1</v>
      </c>
      <c r="FB122" s="275" t="s">
        <v>401</v>
      </c>
      <c r="FC122" s="313"/>
      <c r="FD122" s="277"/>
      <c r="FE122" s="246">
        <f t="shared" ref="FE122:FE123" si="319">+(FC122+(FC122*FD122))*FA122</f>
        <v>0</v>
      </c>
      <c r="FF122" s="247" t="s">
        <v>1216</v>
      </c>
      <c r="FG122" s="248"/>
    </row>
    <row r="123" spans="1:163" ht="37.5" customHeight="1">
      <c r="A123" s="128"/>
      <c r="B123" s="123">
        <v>2</v>
      </c>
      <c r="C123" s="122" t="s">
        <v>638</v>
      </c>
      <c r="D123" s="274"/>
      <c r="E123" s="275">
        <v>3</v>
      </c>
      <c r="F123" s="275" t="s">
        <v>401</v>
      </c>
      <c r="G123" s="313"/>
      <c r="H123" s="277"/>
      <c r="I123" s="246">
        <f t="shared" si="300"/>
        <v>0</v>
      </c>
      <c r="J123" s="479"/>
      <c r="K123" s="480"/>
      <c r="L123" s="274"/>
      <c r="M123" s="275">
        <v>3</v>
      </c>
      <c r="N123" s="275" t="s">
        <v>401</v>
      </c>
      <c r="O123" s="313"/>
      <c r="P123" s="277"/>
      <c r="Q123" s="246">
        <f t="shared" si="301"/>
        <v>0</v>
      </c>
      <c r="R123" s="479"/>
      <c r="S123" s="480"/>
      <c r="T123" s="274"/>
      <c r="U123" s="275">
        <v>3</v>
      </c>
      <c r="V123" s="275" t="s">
        <v>401</v>
      </c>
      <c r="W123" s="313"/>
      <c r="X123" s="277"/>
      <c r="Y123" s="246">
        <f t="shared" si="302"/>
        <v>0</v>
      </c>
      <c r="Z123" s="479"/>
      <c r="AA123" s="480"/>
      <c r="AB123" s="274"/>
      <c r="AC123" s="275">
        <v>3</v>
      </c>
      <c r="AD123" s="275" t="s">
        <v>401</v>
      </c>
      <c r="AE123" s="313"/>
      <c r="AF123" s="277"/>
      <c r="AG123" s="246">
        <f t="shared" si="303"/>
        <v>0</v>
      </c>
      <c r="AH123" s="479"/>
      <c r="AI123" s="480"/>
      <c r="AJ123" s="274"/>
      <c r="AK123" s="275">
        <v>3</v>
      </c>
      <c r="AL123" s="275" t="s">
        <v>401</v>
      </c>
      <c r="AM123" s="313"/>
      <c r="AN123" s="277"/>
      <c r="AO123" s="246">
        <f t="shared" si="304"/>
        <v>0</v>
      </c>
      <c r="AP123" s="479"/>
      <c r="AQ123" s="480"/>
      <c r="AR123" s="274"/>
      <c r="AS123" s="275">
        <v>3</v>
      </c>
      <c r="AT123" s="275" t="s">
        <v>401</v>
      </c>
      <c r="AU123" s="313"/>
      <c r="AV123" s="277"/>
      <c r="AW123" s="246">
        <f t="shared" si="305"/>
        <v>0</v>
      </c>
      <c r="AX123" s="479"/>
      <c r="AY123" s="480"/>
      <c r="AZ123" s="274"/>
      <c r="BA123" s="275">
        <v>3</v>
      </c>
      <c r="BB123" s="275" t="s">
        <v>401</v>
      </c>
      <c r="BC123" s="313"/>
      <c r="BD123" s="277"/>
      <c r="BE123" s="246">
        <f t="shared" si="306"/>
        <v>0</v>
      </c>
      <c r="BF123" s="479"/>
      <c r="BG123" s="480"/>
      <c r="BH123" s="274"/>
      <c r="BI123" s="275">
        <v>3</v>
      </c>
      <c r="BJ123" s="275" t="s">
        <v>401</v>
      </c>
      <c r="BK123" s="313"/>
      <c r="BL123" s="277"/>
      <c r="BM123" s="246">
        <f t="shared" si="307"/>
        <v>0</v>
      </c>
      <c r="BN123" s="479"/>
      <c r="BO123" s="480"/>
      <c r="BP123" s="274"/>
      <c r="BQ123" s="275">
        <v>3</v>
      </c>
      <c r="BR123" s="275" t="s">
        <v>401</v>
      </c>
      <c r="BS123" s="313"/>
      <c r="BT123" s="277"/>
      <c r="BU123" s="246">
        <f t="shared" si="308"/>
        <v>0</v>
      </c>
      <c r="BV123" s="479"/>
      <c r="BW123" s="480"/>
      <c r="BX123" s="274"/>
      <c r="BY123" s="275">
        <v>3</v>
      </c>
      <c r="BZ123" s="275" t="s">
        <v>401</v>
      </c>
      <c r="CA123" s="313"/>
      <c r="CB123" s="277"/>
      <c r="CC123" s="246">
        <f t="shared" si="309"/>
        <v>0</v>
      </c>
      <c r="CD123" s="479"/>
      <c r="CE123" s="480"/>
      <c r="CF123" s="274"/>
      <c r="CG123" s="275">
        <v>3</v>
      </c>
      <c r="CH123" s="275" t="s">
        <v>401</v>
      </c>
      <c r="CI123" s="313"/>
      <c r="CJ123" s="277"/>
      <c r="CK123" s="246">
        <f t="shared" si="310"/>
        <v>0</v>
      </c>
      <c r="CL123" s="479"/>
      <c r="CM123" s="480"/>
      <c r="CN123" s="274" t="s">
        <v>1293</v>
      </c>
      <c r="CO123" s="275">
        <v>3</v>
      </c>
      <c r="CP123" s="275" t="s">
        <v>401</v>
      </c>
      <c r="CQ123" s="313">
        <v>237150</v>
      </c>
      <c r="CR123" s="277"/>
      <c r="CS123" s="246">
        <f t="shared" si="311"/>
        <v>711450</v>
      </c>
      <c r="CT123" s="479"/>
      <c r="CU123" s="480"/>
      <c r="CV123" s="274"/>
      <c r="CW123" s="275">
        <v>3</v>
      </c>
      <c r="CX123" s="275" t="s">
        <v>401</v>
      </c>
      <c r="CY123" s="313"/>
      <c r="CZ123" s="277"/>
      <c r="DA123" s="246">
        <f t="shared" si="312"/>
        <v>0</v>
      </c>
      <c r="DB123" s="479"/>
      <c r="DC123" s="480"/>
      <c r="DD123" s="274"/>
      <c r="DE123" s="275">
        <v>3</v>
      </c>
      <c r="DF123" s="275" t="s">
        <v>401</v>
      </c>
      <c r="DG123" s="313"/>
      <c r="DH123" s="277"/>
      <c r="DI123" s="246">
        <f t="shared" si="313"/>
        <v>0</v>
      </c>
      <c r="DJ123" s="479"/>
      <c r="DK123" s="480"/>
      <c r="DL123" s="274" t="s">
        <v>1487</v>
      </c>
      <c r="DM123" s="275">
        <v>3</v>
      </c>
      <c r="DN123" s="275" t="s">
        <v>401</v>
      </c>
      <c r="DO123" s="313">
        <v>99000</v>
      </c>
      <c r="DP123" s="277"/>
      <c r="DQ123" s="246">
        <f t="shared" si="314"/>
        <v>297000</v>
      </c>
      <c r="DR123" s="479"/>
      <c r="DS123" s="480"/>
      <c r="DT123" s="274"/>
      <c r="DU123" s="275">
        <v>3</v>
      </c>
      <c r="DV123" s="275" t="s">
        <v>401</v>
      </c>
      <c r="DW123" s="313"/>
      <c r="DX123" s="277"/>
      <c r="DY123" s="246">
        <f t="shared" si="315"/>
        <v>0</v>
      </c>
      <c r="DZ123" s="479"/>
      <c r="EA123" s="480"/>
      <c r="EB123" s="274"/>
      <c r="EC123" s="275">
        <v>3</v>
      </c>
      <c r="ED123" s="275" t="s">
        <v>401</v>
      </c>
      <c r="EE123" s="313"/>
      <c r="EF123" s="277"/>
      <c r="EG123" s="246">
        <f t="shared" si="316"/>
        <v>0</v>
      </c>
      <c r="EH123" s="479"/>
      <c r="EI123" s="480"/>
      <c r="EJ123" s="274" t="s">
        <v>1288</v>
      </c>
      <c r="EK123" s="275">
        <v>3</v>
      </c>
      <c r="EL123" s="275" t="s">
        <v>401</v>
      </c>
      <c r="EM123" s="313">
        <v>190598</v>
      </c>
      <c r="EN123" s="277">
        <v>0</v>
      </c>
      <c r="EO123" s="246">
        <f t="shared" si="317"/>
        <v>571794</v>
      </c>
      <c r="EP123" s="479"/>
      <c r="EQ123" s="480"/>
      <c r="ER123" s="274" t="s">
        <v>1289</v>
      </c>
      <c r="ES123" s="275">
        <v>3</v>
      </c>
      <c r="ET123" s="275" t="s">
        <v>401</v>
      </c>
      <c r="EU123" s="313">
        <v>226911</v>
      </c>
      <c r="EV123" s="277"/>
      <c r="EW123" s="246">
        <f t="shared" si="318"/>
        <v>680733</v>
      </c>
      <c r="EX123" s="479"/>
      <c r="EY123" s="480"/>
      <c r="EZ123" s="274"/>
      <c r="FA123" s="275">
        <v>3</v>
      </c>
      <c r="FB123" s="275" t="s">
        <v>401</v>
      </c>
      <c r="FC123" s="313"/>
      <c r="FD123" s="277"/>
      <c r="FE123" s="246">
        <f t="shared" si="319"/>
        <v>0</v>
      </c>
      <c r="FF123" s="479"/>
      <c r="FG123" s="480"/>
    </row>
    <row r="124" spans="1:163" ht="37.5" customHeight="1">
      <c r="A124" s="128"/>
      <c r="B124" s="54"/>
      <c r="C124" s="55" t="s">
        <v>408</v>
      </c>
      <c r="D124" s="629"/>
      <c r="E124" s="749"/>
      <c r="F124" s="749"/>
      <c r="G124" s="630"/>
      <c r="H124" s="631"/>
      <c r="I124" s="484">
        <f>SUM(I122:I123)</f>
        <v>0</v>
      </c>
      <c r="J124" s="479"/>
      <c r="K124" s="480"/>
      <c r="L124" s="629"/>
      <c r="M124" s="749"/>
      <c r="N124" s="749"/>
      <c r="O124" s="630"/>
      <c r="P124" s="631"/>
      <c r="Q124" s="484">
        <f>SUM(Q122:Q123)</f>
        <v>0</v>
      </c>
      <c r="R124" s="479"/>
      <c r="S124" s="480"/>
      <c r="T124" s="629"/>
      <c r="U124" s="749"/>
      <c r="V124" s="749"/>
      <c r="W124" s="630"/>
      <c r="X124" s="631"/>
      <c r="Y124" s="484">
        <f>SUM(Y122:Y123)</f>
        <v>0</v>
      </c>
      <c r="Z124" s="479"/>
      <c r="AA124" s="480"/>
      <c r="AB124" s="629"/>
      <c r="AC124" s="749"/>
      <c r="AD124" s="749"/>
      <c r="AE124" s="630"/>
      <c r="AF124" s="631"/>
      <c r="AG124" s="484">
        <f>SUM(AG122:AG123)</f>
        <v>0</v>
      </c>
      <c r="AH124" s="479"/>
      <c r="AI124" s="480"/>
      <c r="AJ124" s="629"/>
      <c r="AK124" s="749"/>
      <c r="AL124" s="749"/>
      <c r="AM124" s="630"/>
      <c r="AN124" s="631"/>
      <c r="AO124" s="484">
        <f>SUM(AO122:AO123)</f>
        <v>0</v>
      </c>
      <c r="AP124" s="479"/>
      <c r="AQ124" s="480"/>
      <c r="AR124" s="629"/>
      <c r="AS124" s="749"/>
      <c r="AT124" s="749"/>
      <c r="AU124" s="630"/>
      <c r="AV124" s="631"/>
      <c r="AW124" s="484">
        <f>SUM(AW122:AW123)</f>
        <v>0</v>
      </c>
      <c r="AX124" s="479"/>
      <c r="AY124" s="480"/>
      <c r="AZ124" s="629"/>
      <c r="BA124" s="749"/>
      <c r="BB124" s="749"/>
      <c r="BC124" s="630"/>
      <c r="BD124" s="631"/>
      <c r="BE124" s="484">
        <f>SUM(BE122:BE123)</f>
        <v>0</v>
      </c>
      <c r="BF124" s="479"/>
      <c r="BG124" s="480"/>
      <c r="BH124" s="629"/>
      <c r="BI124" s="749"/>
      <c r="BJ124" s="749"/>
      <c r="BK124" s="630"/>
      <c r="BL124" s="631"/>
      <c r="BM124" s="484">
        <f>SUM(BM122:BM123)</f>
        <v>0</v>
      </c>
      <c r="BN124" s="479"/>
      <c r="BO124" s="480"/>
      <c r="BP124" s="629"/>
      <c r="BQ124" s="749"/>
      <c r="BR124" s="749"/>
      <c r="BS124" s="630"/>
      <c r="BT124" s="631"/>
      <c r="BU124" s="484">
        <f>SUM(BU122:BU123)</f>
        <v>0</v>
      </c>
      <c r="BV124" s="479"/>
      <c r="BW124" s="480"/>
      <c r="BX124" s="629"/>
      <c r="BY124" s="749"/>
      <c r="BZ124" s="749"/>
      <c r="CA124" s="630"/>
      <c r="CB124" s="631"/>
      <c r="CC124" s="484">
        <f>SUM(CC122:CC123)</f>
        <v>0</v>
      </c>
      <c r="CD124" s="479"/>
      <c r="CE124" s="480"/>
      <c r="CF124" s="629"/>
      <c r="CG124" s="749"/>
      <c r="CH124" s="749"/>
      <c r="CI124" s="630"/>
      <c r="CJ124" s="631"/>
      <c r="CK124" s="484">
        <f>SUM(CK122:CK123)</f>
        <v>0</v>
      </c>
      <c r="CL124" s="479"/>
      <c r="CM124" s="480"/>
      <c r="CN124" s="629"/>
      <c r="CO124" s="749"/>
      <c r="CP124" s="749"/>
      <c r="CQ124" s="630"/>
      <c r="CR124" s="631"/>
      <c r="CS124" s="484">
        <f>SUM(CS122:CS123)</f>
        <v>3303100</v>
      </c>
      <c r="CT124" s="479"/>
      <c r="CU124" s="480"/>
      <c r="CV124" s="629"/>
      <c r="CW124" s="749"/>
      <c r="CX124" s="749"/>
      <c r="CY124" s="630"/>
      <c r="CZ124" s="631"/>
      <c r="DA124" s="484">
        <f>SUM(DA122:DA123)</f>
        <v>0</v>
      </c>
      <c r="DB124" s="479"/>
      <c r="DC124" s="480"/>
      <c r="DD124" s="629"/>
      <c r="DE124" s="749"/>
      <c r="DF124" s="749"/>
      <c r="DG124" s="630"/>
      <c r="DH124" s="631"/>
      <c r="DI124" s="484">
        <f>SUM(DI122:DI123)</f>
        <v>0</v>
      </c>
      <c r="DJ124" s="479"/>
      <c r="DK124" s="480"/>
      <c r="DL124" s="629"/>
      <c r="DM124" s="749"/>
      <c r="DN124" s="749"/>
      <c r="DO124" s="630"/>
      <c r="DP124" s="631"/>
      <c r="DQ124" s="484">
        <f>SUM(DQ122:DQ123)</f>
        <v>2097000</v>
      </c>
      <c r="DR124" s="479"/>
      <c r="DS124" s="480"/>
      <c r="DT124" s="629"/>
      <c r="DU124" s="749"/>
      <c r="DV124" s="749"/>
      <c r="DW124" s="630"/>
      <c r="DX124" s="631"/>
      <c r="DY124" s="484">
        <f>SUM(DY122:DY123)</f>
        <v>0</v>
      </c>
      <c r="DZ124" s="479"/>
      <c r="EA124" s="480"/>
      <c r="EB124" s="629"/>
      <c r="EC124" s="749"/>
      <c r="ED124" s="749"/>
      <c r="EE124" s="630"/>
      <c r="EF124" s="631"/>
      <c r="EG124" s="484">
        <f>SUM(EG122:EG123)</f>
        <v>0</v>
      </c>
      <c r="EH124" s="479"/>
      <c r="EI124" s="480"/>
      <c r="EJ124" s="629"/>
      <c r="EK124" s="749"/>
      <c r="EL124" s="749"/>
      <c r="EM124" s="630"/>
      <c r="EN124" s="631"/>
      <c r="EO124" s="484">
        <f>SUM(EO122:EO123)</f>
        <v>5569993</v>
      </c>
      <c r="EP124" s="479"/>
      <c r="EQ124" s="480"/>
      <c r="ER124" s="629"/>
      <c r="ES124" s="749"/>
      <c r="ET124" s="749"/>
      <c r="EU124" s="630"/>
      <c r="EV124" s="631"/>
      <c r="EW124" s="484">
        <f>SUM(EW122:EW123)</f>
        <v>4016766</v>
      </c>
      <c r="EX124" s="479"/>
      <c r="EY124" s="480"/>
      <c r="EZ124" s="629"/>
      <c r="FA124" s="749"/>
      <c r="FB124" s="749"/>
      <c r="FC124" s="630"/>
      <c r="FD124" s="631"/>
      <c r="FE124" s="484">
        <f>SUM(FE122:FE123)</f>
        <v>0</v>
      </c>
      <c r="FF124" s="479"/>
      <c r="FG124" s="480"/>
    </row>
    <row r="125" spans="1:163" ht="37.5" customHeight="1" thickBot="1">
      <c r="A125" s="42"/>
      <c r="B125" s="143" t="s">
        <v>101</v>
      </c>
      <c r="C125" s="126"/>
      <c r="D125" s="640"/>
      <c r="E125" s="475"/>
      <c r="F125" s="475"/>
      <c r="G125" s="646"/>
      <c r="H125" s="642"/>
      <c r="I125" s="643"/>
      <c r="J125" s="479"/>
      <c r="K125" s="480"/>
      <c r="L125" s="640"/>
      <c r="M125" s="475"/>
      <c r="N125" s="475"/>
      <c r="O125" s="646"/>
      <c r="P125" s="642"/>
      <c r="Q125" s="643"/>
      <c r="R125" s="479"/>
      <c r="S125" s="480"/>
      <c r="T125" s="640"/>
      <c r="U125" s="475"/>
      <c r="V125" s="475"/>
      <c r="W125" s="646"/>
      <c r="X125" s="642"/>
      <c r="Y125" s="643"/>
      <c r="Z125" s="479"/>
      <c r="AA125" s="480"/>
      <c r="AB125" s="640"/>
      <c r="AC125" s="475"/>
      <c r="AD125" s="475"/>
      <c r="AE125" s="646"/>
      <c r="AF125" s="642"/>
      <c r="AG125" s="643"/>
      <c r="AH125" s="479"/>
      <c r="AI125" s="480"/>
      <c r="AJ125" s="640"/>
      <c r="AK125" s="475"/>
      <c r="AL125" s="475"/>
      <c r="AM125" s="646"/>
      <c r="AN125" s="642"/>
      <c r="AO125" s="643"/>
      <c r="AP125" s="479"/>
      <c r="AQ125" s="480"/>
      <c r="AR125" s="640"/>
      <c r="AS125" s="475"/>
      <c r="AT125" s="475"/>
      <c r="AU125" s="646"/>
      <c r="AV125" s="642"/>
      <c r="AW125" s="643"/>
      <c r="AX125" s="479"/>
      <c r="AY125" s="480"/>
      <c r="AZ125" s="640"/>
      <c r="BA125" s="475"/>
      <c r="BB125" s="475"/>
      <c r="BC125" s="646"/>
      <c r="BD125" s="642"/>
      <c r="BE125" s="643"/>
      <c r="BF125" s="479"/>
      <c r="BG125" s="480"/>
      <c r="BH125" s="640"/>
      <c r="BI125" s="475"/>
      <c r="BJ125" s="475"/>
      <c r="BK125" s="646"/>
      <c r="BL125" s="642"/>
      <c r="BM125" s="643"/>
      <c r="BN125" s="479"/>
      <c r="BO125" s="480"/>
      <c r="BP125" s="640"/>
      <c r="BQ125" s="475"/>
      <c r="BR125" s="475"/>
      <c r="BS125" s="646"/>
      <c r="BT125" s="642"/>
      <c r="BU125" s="643"/>
      <c r="BV125" s="479"/>
      <c r="BW125" s="480"/>
      <c r="BX125" s="640"/>
      <c r="BY125" s="475"/>
      <c r="BZ125" s="475"/>
      <c r="CA125" s="646"/>
      <c r="CB125" s="642"/>
      <c r="CC125" s="643"/>
      <c r="CD125" s="479"/>
      <c r="CE125" s="480"/>
      <c r="CF125" s="640"/>
      <c r="CG125" s="475"/>
      <c r="CH125" s="475"/>
      <c r="CI125" s="646"/>
      <c r="CJ125" s="642"/>
      <c r="CK125" s="643"/>
      <c r="CL125" s="479"/>
      <c r="CM125" s="480"/>
      <c r="CN125" s="640"/>
      <c r="CO125" s="475"/>
      <c r="CP125" s="475"/>
      <c r="CQ125" s="646"/>
      <c r="CR125" s="642"/>
      <c r="CS125" s="643"/>
      <c r="CT125" s="479"/>
      <c r="CU125" s="480"/>
      <c r="CV125" s="640"/>
      <c r="CW125" s="475"/>
      <c r="CX125" s="475"/>
      <c r="CY125" s="646"/>
      <c r="CZ125" s="642"/>
      <c r="DA125" s="643"/>
      <c r="DB125" s="479"/>
      <c r="DC125" s="480"/>
      <c r="DD125" s="640"/>
      <c r="DE125" s="475"/>
      <c r="DF125" s="475"/>
      <c r="DG125" s="646"/>
      <c r="DH125" s="642"/>
      <c r="DI125" s="643"/>
      <c r="DJ125" s="479"/>
      <c r="DK125" s="480"/>
      <c r="DL125" s="640"/>
      <c r="DM125" s="475"/>
      <c r="DN125" s="475"/>
      <c r="DO125" s="646"/>
      <c r="DP125" s="642"/>
      <c r="DQ125" s="643"/>
      <c r="DR125" s="479"/>
      <c r="DS125" s="480"/>
      <c r="DT125" s="640"/>
      <c r="DU125" s="475"/>
      <c r="DV125" s="475"/>
      <c r="DW125" s="646"/>
      <c r="DX125" s="642"/>
      <c r="DY125" s="643"/>
      <c r="DZ125" s="479"/>
      <c r="EA125" s="480"/>
      <c r="EB125" s="640"/>
      <c r="EC125" s="475"/>
      <c r="ED125" s="475"/>
      <c r="EE125" s="646"/>
      <c r="EF125" s="642"/>
      <c r="EG125" s="643"/>
      <c r="EH125" s="479"/>
      <c r="EI125" s="480"/>
      <c r="EJ125" s="640"/>
      <c r="EK125" s="475"/>
      <c r="EL125" s="475"/>
      <c r="EM125" s="646"/>
      <c r="EN125" s="642"/>
      <c r="EO125" s="643"/>
      <c r="EP125" s="479"/>
      <c r="EQ125" s="480"/>
      <c r="ER125" s="640"/>
      <c r="ES125" s="475"/>
      <c r="ET125" s="475"/>
      <c r="EU125" s="646"/>
      <c r="EV125" s="642"/>
      <c r="EW125" s="643"/>
      <c r="EX125" s="479"/>
      <c r="EY125" s="480"/>
      <c r="EZ125" s="640"/>
      <c r="FA125" s="475"/>
      <c r="FB125" s="475"/>
      <c r="FC125" s="646"/>
      <c r="FD125" s="642"/>
      <c r="FE125" s="643"/>
      <c r="FF125" s="479"/>
      <c r="FG125" s="480"/>
    </row>
    <row r="126" spans="1:163" ht="37.5" customHeight="1" thickBot="1">
      <c r="A126" s="128"/>
      <c r="B126" s="43" t="s">
        <v>390</v>
      </c>
      <c r="C126" s="44" t="s">
        <v>589</v>
      </c>
      <c r="D126" s="622" t="s">
        <v>392</v>
      </c>
      <c r="E126" s="618" t="s">
        <v>393</v>
      </c>
      <c r="F126" s="263" t="s">
        <v>394</v>
      </c>
      <c r="G126" s="482" t="s">
        <v>395</v>
      </c>
      <c r="H126" s="483" t="s">
        <v>396</v>
      </c>
      <c r="I126" s="484" t="s">
        <v>397</v>
      </c>
      <c r="J126" s="256" t="s">
        <v>398</v>
      </c>
      <c r="K126" s="257" t="s">
        <v>399</v>
      </c>
      <c r="L126" s="622" t="s">
        <v>392</v>
      </c>
      <c r="M126" s="618" t="s">
        <v>393</v>
      </c>
      <c r="N126" s="263" t="s">
        <v>394</v>
      </c>
      <c r="O126" s="482" t="s">
        <v>395</v>
      </c>
      <c r="P126" s="483" t="s">
        <v>396</v>
      </c>
      <c r="Q126" s="484" t="s">
        <v>397</v>
      </c>
      <c r="R126" s="256" t="s">
        <v>398</v>
      </c>
      <c r="S126" s="257" t="s">
        <v>399</v>
      </c>
      <c r="T126" s="622" t="s">
        <v>392</v>
      </c>
      <c r="U126" s="618" t="s">
        <v>393</v>
      </c>
      <c r="V126" s="263" t="s">
        <v>394</v>
      </c>
      <c r="W126" s="482" t="s">
        <v>395</v>
      </c>
      <c r="X126" s="483" t="s">
        <v>396</v>
      </c>
      <c r="Y126" s="484" t="s">
        <v>397</v>
      </c>
      <c r="Z126" s="256" t="s">
        <v>398</v>
      </c>
      <c r="AA126" s="257" t="s">
        <v>399</v>
      </c>
      <c r="AB126" s="622" t="s">
        <v>392</v>
      </c>
      <c r="AC126" s="618" t="s">
        <v>393</v>
      </c>
      <c r="AD126" s="263" t="s">
        <v>394</v>
      </c>
      <c r="AE126" s="482" t="s">
        <v>395</v>
      </c>
      <c r="AF126" s="483" t="s">
        <v>396</v>
      </c>
      <c r="AG126" s="484" t="s">
        <v>397</v>
      </c>
      <c r="AH126" s="256" t="s">
        <v>398</v>
      </c>
      <c r="AI126" s="257" t="s">
        <v>399</v>
      </c>
      <c r="AJ126" s="622" t="s">
        <v>392</v>
      </c>
      <c r="AK126" s="618" t="s">
        <v>393</v>
      </c>
      <c r="AL126" s="263" t="s">
        <v>394</v>
      </c>
      <c r="AM126" s="482" t="s">
        <v>395</v>
      </c>
      <c r="AN126" s="483" t="s">
        <v>396</v>
      </c>
      <c r="AO126" s="484" t="s">
        <v>397</v>
      </c>
      <c r="AP126" s="256" t="s">
        <v>398</v>
      </c>
      <c r="AQ126" s="257" t="s">
        <v>399</v>
      </c>
      <c r="AR126" s="622" t="s">
        <v>392</v>
      </c>
      <c r="AS126" s="618" t="s">
        <v>393</v>
      </c>
      <c r="AT126" s="263" t="s">
        <v>394</v>
      </c>
      <c r="AU126" s="482" t="s">
        <v>395</v>
      </c>
      <c r="AV126" s="483" t="s">
        <v>396</v>
      </c>
      <c r="AW126" s="484" t="s">
        <v>397</v>
      </c>
      <c r="AX126" s="256" t="s">
        <v>398</v>
      </c>
      <c r="AY126" s="257" t="s">
        <v>399</v>
      </c>
      <c r="AZ126" s="622" t="s">
        <v>392</v>
      </c>
      <c r="BA126" s="618" t="s">
        <v>393</v>
      </c>
      <c r="BB126" s="263" t="s">
        <v>394</v>
      </c>
      <c r="BC126" s="482" t="s">
        <v>395</v>
      </c>
      <c r="BD126" s="483" t="s">
        <v>396</v>
      </c>
      <c r="BE126" s="484" t="s">
        <v>397</v>
      </c>
      <c r="BF126" s="256" t="s">
        <v>398</v>
      </c>
      <c r="BG126" s="257" t="s">
        <v>399</v>
      </c>
      <c r="BH126" s="622" t="s">
        <v>392</v>
      </c>
      <c r="BI126" s="618" t="s">
        <v>393</v>
      </c>
      <c r="BJ126" s="263" t="s">
        <v>394</v>
      </c>
      <c r="BK126" s="482" t="s">
        <v>395</v>
      </c>
      <c r="BL126" s="483" t="s">
        <v>396</v>
      </c>
      <c r="BM126" s="484" t="s">
        <v>397</v>
      </c>
      <c r="BN126" s="256" t="s">
        <v>398</v>
      </c>
      <c r="BO126" s="257" t="s">
        <v>399</v>
      </c>
      <c r="BP126" s="622" t="s">
        <v>392</v>
      </c>
      <c r="BQ126" s="618" t="s">
        <v>393</v>
      </c>
      <c r="BR126" s="263" t="s">
        <v>394</v>
      </c>
      <c r="BS126" s="482" t="s">
        <v>395</v>
      </c>
      <c r="BT126" s="483" t="s">
        <v>396</v>
      </c>
      <c r="BU126" s="484" t="s">
        <v>397</v>
      </c>
      <c r="BV126" s="256" t="s">
        <v>398</v>
      </c>
      <c r="BW126" s="257" t="s">
        <v>399</v>
      </c>
      <c r="BX126" s="622" t="s">
        <v>392</v>
      </c>
      <c r="BY126" s="618" t="s">
        <v>393</v>
      </c>
      <c r="BZ126" s="263" t="s">
        <v>394</v>
      </c>
      <c r="CA126" s="482" t="s">
        <v>395</v>
      </c>
      <c r="CB126" s="483" t="s">
        <v>396</v>
      </c>
      <c r="CC126" s="484" t="s">
        <v>397</v>
      </c>
      <c r="CD126" s="256" t="s">
        <v>398</v>
      </c>
      <c r="CE126" s="257" t="s">
        <v>399</v>
      </c>
      <c r="CF126" s="622" t="s">
        <v>392</v>
      </c>
      <c r="CG126" s="618" t="s">
        <v>393</v>
      </c>
      <c r="CH126" s="263" t="s">
        <v>394</v>
      </c>
      <c r="CI126" s="482" t="s">
        <v>395</v>
      </c>
      <c r="CJ126" s="483" t="s">
        <v>396</v>
      </c>
      <c r="CK126" s="484" t="s">
        <v>397</v>
      </c>
      <c r="CL126" s="256" t="s">
        <v>398</v>
      </c>
      <c r="CM126" s="257" t="s">
        <v>399</v>
      </c>
      <c r="CN126" s="622" t="s">
        <v>392</v>
      </c>
      <c r="CO126" s="618" t="s">
        <v>393</v>
      </c>
      <c r="CP126" s="263" t="s">
        <v>394</v>
      </c>
      <c r="CQ126" s="482" t="s">
        <v>395</v>
      </c>
      <c r="CR126" s="483" t="s">
        <v>396</v>
      </c>
      <c r="CS126" s="484" t="s">
        <v>397</v>
      </c>
      <c r="CT126" s="256" t="s">
        <v>398</v>
      </c>
      <c r="CU126" s="257" t="s">
        <v>399</v>
      </c>
      <c r="CV126" s="622" t="s">
        <v>392</v>
      </c>
      <c r="CW126" s="618" t="s">
        <v>393</v>
      </c>
      <c r="CX126" s="263" t="s">
        <v>394</v>
      </c>
      <c r="CY126" s="482" t="s">
        <v>395</v>
      </c>
      <c r="CZ126" s="483" t="s">
        <v>396</v>
      </c>
      <c r="DA126" s="484" t="s">
        <v>397</v>
      </c>
      <c r="DB126" s="256" t="s">
        <v>398</v>
      </c>
      <c r="DC126" s="257" t="s">
        <v>399</v>
      </c>
      <c r="DD126" s="622" t="s">
        <v>392</v>
      </c>
      <c r="DE126" s="618" t="s">
        <v>393</v>
      </c>
      <c r="DF126" s="263" t="s">
        <v>394</v>
      </c>
      <c r="DG126" s="482" t="s">
        <v>395</v>
      </c>
      <c r="DH126" s="483" t="s">
        <v>396</v>
      </c>
      <c r="DI126" s="484" t="s">
        <v>397</v>
      </c>
      <c r="DJ126" s="256" t="s">
        <v>398</v>
      </c>
      <c r="DK126" s="257" t="s">
        <v>399</v>
      </c>
      <c r="DL126" s="622" t="s">
        <v>392</v>
      </c>
      <c r="DM126" s="618" t="s">
        <v>393</v>
      </c>
      <c r="DN126" s="263" t="s">
        <v>394</v>
      </c>
      <c r="DO126" s="482" t="s">
        <v>395</v>
      </c>
      <c r="DP126" s="483" t="s">
        <v>396</v>
      </c>
      <c r="DQ126" s="484" t="s">
        <v>397</v>
      </c>
      <c r="DR126" s="256" t="s">
        <v>398</v>
      </c>
      <c r="DS126" s="257" t="s">
        <v>399</v>
      </c>
      <c r="DT126" s="622" t="s">
        <v>392</v>
      </c>
      <c r="DU126" s="618" t="s">
        <v>393</v>
      </c>
      <c r="DV126" s="263" t="s">
        <v>394</v>
      </c>
      <c r="DW126" s="482" t="s">
        <v>395</v>
      </c>
      <c r="DX126" s="483" t="s">
        <v>396</v>
      </c>
      <c r="DY126" s="484" t="s">
        <v>397</v>
      </c>
      <c r="DZ126" s="256" t="s">
        <v>398</v>
      </c>
      <c r="EA126" s="257" t="s">
        <v>399</v>
      </c>
      <c r="EB126" s="622" t="s">
        <v>392</v>
      </c>
      <c r="EC126" s="618" t="s">
        <v>393</v>
      </c>
      <c r="ED126" s="263" t="s">
        <v>394</v>
      </c>
      <c r="EE126" s="482" t="s">
        <v>395</v>
      </c>
      <c r="EF126" s="483" t="s">
        <v>396</v>
      </c>
      <c r="EG126" s="484" t="s">
        <v>397</v>
      </c>
      <c r="EH126" s="256" t="s">
        <v>398</v>
      </c>
      <c r="EI126" s="257" t="s">
        <v>399</v>
      </c>
      <c r="EJ126" s="622" t="s">
        <v>392</v>
      </c>
      <c r="EK126" s="618" t="s">
        <v>393</v>
      </c>
      <c r="EL126" s="263" t="s">
        <v>394</v>
      </c>
      <c r="EM126" s="482" t="s">
        <v>395</v>
      </c>
      <c r="EN126" s="483" t="s">
        <v>396</v>
      </c>
      <c r="EO126" s="484" t="s">
        <v>397</v>
      </c>
      <c r="EP126" s="256" t="s">
        <v>398</v>
      </c>
      <c r="EQ126" s="257" t="s">
        <v>399</v>
      </c>
      <c r="ER126" s="622" t="s">
        <v>392</v>
      </c>
      <c r="ES126" s="618" t="s">
        <v>393</v>
      </c>
      <c r="ET126" s="263" t="s">
        <v>394</v>
      </c>
      <c r="EU126" s="482" t="s">
        <v>395</v>
      </c>
      <c r="EV126" s="483" t="s">
        <v>396</v>
      </c>
      <c r="EW126" s="484" t="s">
        <v>397</v>
      </c>
      <c r="EX126" s="256" t="s">
        <v>398</v>
      </c>
      <c r="EY126" s="257" t="s">
        <v>399</v>
      </c>
      <c r="EZ126" s="622" t="s">
        <v>392</v>
      </c>
      <c r="FA126" s="618" t="s">
        <v>393</v>
      </c>
      <c r="FB126" s="263" t="s">
        <v>394</v>
      </c>
      <c r="FC126" s="482" t="s">
        <v>395</v>
      </c>
      <c r="FD126" s="483" t="s">
        <v>396</v>
      </c>
      <c r="FE126" s="484" t="s">
        <v>397</v>
      </c>
      <c r="FF126" s="256" t="s">
        <v>398</v>
      </c>
      <c r="FG126" s="257" t="s">
        <v>399</v>
      </c>
    </row>
    <row r="127" spans="1:163" ht="37.5" customHeight="1" thickBot="1">
      <c r="A127" s="128"/>
      <c r="B127" s="123">
        <v>1</v>
      </c>
      <c r="C127" s="122" t="s">
        <v>639</v>
      </c>
      <c r="D127" s="274"/>
      <c r="E127" s="275">
        <v>1</v>
      </c>
      <c r="F127" s="275" t="s">
        <v>401</v>
      </c>
      <c r="G127" s="313"/>
      <c r="H127" s="277"/>
      <c r="I127" s="246">
        <f t="shared" ref="I127:I131" si="320">+(G127+(G127*H127))*E127</f>
        <v>0</v>
      </c>
      <c r="J127" s="247" t="s">
        <v>1216</v>
      </c>
      <c r="K127" s="248"/>
      <c r="L127" s="274"/>
      <c r="M127" s="275">
        <v>1</v>
      </c>
      <c r="N127" s="275" t="s">
        <v>401</v>
      </c>
      <c r="O127" s="313"/>
      <c r="P127" s="277"/>
      <c r="Q127" s="246">
        <f t="shared" ref="Q127:Q131" si="321">+(O127+(O127*P127))*M127</f>
        <v>0</v>
      </c>
      <c r="R127" s="247" t="s">
        <v>1216</v>
      </c>
      <c r="S127" s="248"/>
      <c r="T127" s="274"/>
      <c r="U127" s="275">
        <v>1</v>
      </c>
      <c r="V127" s="275" t="s">
        <v>401</v>
      </c>
      <c r="W127" s="313"/>
      <c r="X127" s="277"/>
      <c r="Y127" s="246">
        <f t="shared" ref="Y127:Y131" si="322">+(W127+(W127*X127))*U127</f>
        <v>0</v>
      </c>
      <c r="Z127" s="247" t="s">
        <v>1216</v>
      </c>
      <c r="AA127" s="248"/>
      <c r="AB127" s="274"/>
      <c r="AC127" s="275">
        <v>1</v>
      </c>
      <c r="AD127" s="275" t="s">
        <v>401</v>
      </c>
      <c r="AE127" s="313"/>
      <c r="AF127" s="277"/>
      <c r="AG127" s="246">
        <f t="shared" ref="AG127:AG131" si="323">+(AE127+(AE127*AF127))*AC127</f>
        <v>0</v>
      </c>
      <c r="AH127" s="247" t="s">
        <v>1216</v>
      </c>
      <c r="AI127" s="248"/>
      <c r="AJ127" s="274"/>
      <c r="AK127" s="275">
        <v>1</v>
      </c>
      <c r="AL127" s="275" t="s">
        <v>401</v>
      </c>
      <c r="AM127" s="313"/>
      <c r="AN127" s="277"/>
      <c r="AO127" s="246">
        <f t="shared" ref="AO127:AO131" si="324">+(AM127+(AM127*AN127))*AK127</f>
        <v>0</v>
      </c>
      <c r="AP127" s="247" t="s">
        <v>1216</v>
      </c>
      <c r="AQ127" s="248"/>
      <c r="AR127" s="274"/>
      <c r="AS127" s="275">
        <v>1</v>
      </c>
      <c r="AT127" s="275" t="s">
        <v>401</v>
      </c>
      <c r="AU127" s="313"/>
      <c r="AV127" s="277"/>
      <c r="AW127" s="246">
        <f t="shared" ref="AW127:AW131" si="325">+(AU127+(AU127*AV127))*AS127</f>
        <v>0</v>
      </c>
      <c r="AX127" s="247" t="s">
        <v>1216</v>
      </c>
      <c r="AY127" s="248"/>
      <c r="AZ127" s="274"/>
      <c r="BA127" s="275">
        <v>1</v>
      </c>
      <c r="BB127" s="275" t="s">
        <v>401</v>
      </c>
      <c r="BC127" s="313"/>
      <c r="BD127" s="277"/>
      <c r="BE127" s="246">
        <f t="shared" ref="BE127:BE131" si="326">+(BC127+(BC127*BD127))*BA127</f>
        <v>0</v>
      </c>
      <c r="BF127" s="247" t="s">
        <v>1216</v>
      </c>
      <c r="BG127" s="248"/>
      <c r="BH127" s="274"/>
      <c r="BI127" s="275">
        <v>1</v>
      </c>
      <c r="BJ127" s="275" t="s">
        <v>401</v>
      </c>
      <c r="BK127" s="313"/>
      <c r="BL127" s="277"/>
      <c r="BM127" s="246">
        <f t="shared" ref="BM127:BM131" si="327">+(BK127+(BK127*BL127))*BI127</f>
        <v>0</v>
      </c>
      <c r="BN127" s="247" t="s">
        <v>1216</v>
      </c>
      <c r="BO127" s="248"/>
      <c r="BP127" s="274"/>
      <c r="BQ127" s="275">
        <v>1</v>
      </c>
      <c r="BR127" s="275" t="s">
        <v>401</v>
      </c>
      <c r="BS127" s="313"/>
      <c r="BT127" s="277"/>
      <c r="BU127" s="246">
        <f t="shared" ref="BU127:BU131" si="328">+(BS127+(BS127*BT127))*BQ127</f>
        <v>0</v>
      </c>
      <c r="BV127" s="247" t="s">
        <v>1216</v>
      </c>
      <c r="BW127" s="248"/>
      <c r="BX127" s="274" t="s">
        <v>1498</v>
      </c>
      <c r="BY127" s="275">
        <v>1</v>
      </c>
      <c r="BZ127" s="275" t="s">
        <v>401</v>
      </c>
      <c r="CA127" s="313">
        <v>3785350</v>
      </c>
      <c r="CB127" s="277">
        <v>0</v>
      </c>
      <c r="CC127" s="246">
        <f t="shared" ref="CC127:CC131" si="329">+(CA127+(CA127*CB127))*BY127</f>
        <v>3785350</v>
      </c>
      <c r="CD127" s="247" t="s">
        <v>402</v>
      </c>
      <c r="CE127" s="248"/>
      <c r="CF127" s="274"/>
      <c r="CG127" s="275">
        <v>1</v>
      </c>
      <c r="CH127" s="275" t="s">
        <v>401</v>
      </c>
      <c r="CI127" s="313"/>
      <c r="CJ127" s="277"/>
      <c r="CK127" s="246">
        <f t="shared" ref="CK127:CK131" si="330">+(CI127+(CI127*CJ127))*CG127</f>
        <v>0</v>
      </c>
      <c r="CL127" s="247" t="s">
        <v>1216</v>
      </c>
      <c r="CM127" s="248"/>
      <c r="CN127" s="274" t="s">
        <v>1293</v>
      </c>
      <c r="CO127" s="275">
        <v>1</v>
      </c>
      <c r="CP127" s="275" t="s">
        <v>401</v>
      </c>
      <c r="CQ127" s="313">
        <v>2166650</v>
      </c>
      <c r="CR127" s="277"/>
      <c r="CS127" s="246">
        <f t="shared" ref="CS127:CS131" si="331">+(CQ127+(CQ127*CR127))*CO127</f>
        <v>2166650</v>
      </c>
      <c r="CT127" s="249" t="s">
        <v>402</v>
      </c>
      <c r="CU127" s="248"/>
      <c r="CV127" s="274" t="s">
        <v>1290</v>
      </c>
      <c r="CW127" s="275">
        <v>1</v>
      </c>
      <c r="CX127" s="275" t="s">
        <v>401</v>
      </c>
      <c r="CY127" s="313">
        <v>2900000</v>
      </c>
      <c r="CZ127" s="277">
        <v>0</v>
      </c>
      <c r="DA127" s="246">
        <f t="shared" ref="DA127:DA131" si="332">+(CY127+(CY127*CZ127))*CW127</f>
        <v>2900000</v>
      </c>
      <c r="DB127" s="247" t="s">
        <v>402</v>
      </c>
      <c r="DC127" s="248"/>
      <c r="DD127" s="274"/>
      <c r="DE127" s="275">
        <v>1</v>
      </c>
      <c r="DF127" s="275" t="s">
        <v>401</v>
      </c>
      <c r="DG127" s="313"/>
      <c r="DH127" s="277"/>
      <c r="DI127" s="246">
        <f t="shared" ref="DI127:DI131" si="333">+(DG127+(DG127*DH127))*DE127</f>
        <v>0</v>
      </c>
      <c r="DJ127" s="247" t="s">
        <v>1216</v>
      </c>
      <c r="DK127" s="248"/>
      <c r="DL127" s="274"/>
      <c r="DM127" s="275">
        <v>1</v>
      </c>
      <c r="DN127" s="275" t="s">
        <v>401</v>
      </c>
      <c r="DO127" s="313"/>
      <c r="DP127" s="277"/>
      <c r="DQ127" s="246">
        <f t="shared" ref="DQ127:DQ131" si="334">+(DO127+(DO127*DP127))*DM127</f>
        <v>0</v>
      </c>
      <c r="DR127" s="247" t="s">
        <v>1216</v>
      </c>
      <c r="DS127" s="248"/>
      <c r="DT127" s="274"/>
      <c r="DU127" s="275">
        <v>1</v>
      </c>
      <c r="DV127" s="275" t="s">
        <v>401</v>
      </c>
      <c r="DW127" s="313"/>
      <c r="DX127" s="277"/>
      <c r="DY127" s="246">
        <f t="shared" ref="DY127:DY131" si="335">+(DW127+(DW127*DX127))*DU127</f>
        <v>0</v>
      </c>
      <c r="DZ127" s="247" t="s">
        <v>1216</v>
      </c>
      <c r="EA127" s="248"/>
      <c r="EB127" s="274"/>
      <c r="EC127" s="275">
        <v>1</v>
      </c>
      <c r="ED127" s="275" t="s">
        <v>401</v>
      </c>
      <c r="EE127" s="313"/>
      <c r="EF127" s="277"/>
      <c r="EG127" s="246">
        <f t="shared" ref="EG127:EG131" si="336">+(EE127+(EE127*EF127))*EC127</f>
        <v>0</v>
      </c>
      <c r="EH127" s="247" t="s">
        <v>1216</v>
      </c>
      <c r="EI127" s="248"/>
      <c r="EJ127" s="274" t="s">
        <v>1288</v>
      </c>
      <c r="EK127" s="275">
        <v>1</v>
      </c>
      <c r="EL127" s="275" t="s">
        <v>401</v>
      </c>
      <c r="EM127" s="313">
        <v>3976919</v>
      </c>
      <c r="EN127" s="277">
        <v>0</v>
      </c>
      <c r="EO127" s="246">
        <f t="shared" ref="EO127:EO131" si="337">+(EM127+(EM127*EN127))*EK127</f>
        <v>3976919</v>
      </c>
      <c r="EP127" s="247" t="s">
        <v>402</v>
      </c>
      <c r="EQ127" s="248"/>
      <c r="ER127" s="274"/>
      <c r="ES127" s="275">
        <v>1</v>
      </c>
      <c r="ET127" s="275" t="s">
        <v>401</v>
      </c>
      <c r="EU127" s="313">
        <v>0</v>
      </c>
      <c r="EV127" s="277"/>
      <c r="EW127" s="246">
        <f t="shared" ref="EW127:EW131" si="338">+(EU127+(EU127*EV127))*ES127</f>
        <v>0</v>
      </c>
      <c r="EX127" s="247" t="s">
        <v>1216</v>
      </c>
      <c r="EY127" s="248"/>
      <c r="EZ127" s="274"/>
      <c r="FA127" s="275">
        <v>1</v>
      </c>
      <c r="FB127" s="275" t="s">
        <v>401</v>
      </c>
      <c r="FC127" s="313"/>
      <c r="FD127" s="277"/>
      <c r="FE127" s="246">
        <f t="shared" ref="FE127:FE131" si="339">+(FC127+(FC127*FD127))*FA127</f>
        <v>0</v>
      </c>
      <c r="FF127" s="247" t="s">
        <v>1216</v>
      </c>
      <c r="FG127" s="248"/>
    </row>
    <row r="128" spans="1:163" ht="37.5" customHeight="1">
      <c r="A128" s="128"/>
      <c r="B128" s="123">
        <v>2</v>
      </c>
      <c r="C128" s="122" t="s">
        <v>533</v>
      </c>
      <c r="D128" s="274"/>
      <c r="E128" s="275">
        <v>1</v>
      </c>
      <c r="F128" s="275" t="s">
        <v>401</v>
      </c>
      <c r="G128" s="313"/>
      <c r="H128" s="277"/>
      <c r="I128" s="246">
        <f t="shared" si="320"/>
        <v>0</v>
      </c>
      <c r="J128" s="479"/>
      <c r="K128" s="480"/>
      <c r="L128" s="274"/>
      <c r="M128" s="275">
        <v>1</v>
      </c>
      <c r="N128" s="275" t="s">
        <v>401</v>
      </c>
      <c r="O128" s="313"/>
      <c r="P128" s="277"/>
      <c r="Q128" s="246">
        <f t="shared" si="321"/>
        <v>0</v>
      </c>
      <c r="R128" s="479"/>
      <c r="S128" s="480"/>
      <c r="T128" s="274"/>
      <c r="U128" s="275">
        <v>1</v>
      </c>
      <c r="V128" s="275" t="s">
        <v>401</v>
      </c>
      <c r="W128" s="313"/>
      <c r="X128" s="277"/>
      <c r="Y128" s="246">
        <f t="shared" si="322"/>
        <v>0</v>
      </c>
      <c r="Z128" s="479"/>
      <c r="AA128" s="480"/>
      <c r="AB128" s="274"/>
      <c r="AC128" s="275">
        <v>1</v>
      </c>
      <c r="AD128" s="275" t="s">
        <v>401</v>
      </c>
      <c r="AE128" s="313"/>
      <c r="AF128" s="277"/>
      <c r="AG128" s="246">
        <f t="shared" si="323"/>
        <v>0</v>
      </c>
      <c r="AH128" s="479"/>
      <c r="AI128" s="480"/>
      <c r="AJ128" s="274"/>
      <c r="AK128" s="275">
        <v>1</v>
      </c>
      <c r="AL128" s="275" t="s">
        <v>401</v>
      </c>
      <c r="AM128" s="313"/>
      <c r="AN128" s="277"/>
      <c r="AO128" s="246">
        <f t="shared" si="324"/>
        <v>0</v>
      </c>
      <c r="AP128" s="479"/>
      <c r="AQ128" s="480"/>
      <c r="AR128" s="274"/>
      <c r="AS128" s="275">
        <v>1</v>
      </c>
      <c r="AT128" s="275" t="s">
        <v>401</v>
      </c>
      <c r="AU128" s="313"/>
      <c r="AV128" s="277"/>
      <c r="AW128" s="246">
        <f t="shared" si="325"/>
        <v>0</v>
      </c>
      <c r="AX128" s="479"/>
      <c r="AY128" s="480"/>
      <c r="AZ128" s="274"/>
      <c r="BA128" s="275">
        <v>1</v>
      </c>
      <c r="BB128" s="275" t="s">
        <v>401</v>
      </c>
      <c r="BC128" s="313"/>
      <c r="BD128" s="277"/>
      <c r="BE128" s="246">
        <f t="shared" si="326"/>
        <v>0</v>
      </c>
      <c r="BF128" s="479"/>
      <c r="BG128" s="480"/>
      <c r="BH128" s="274"/>
      <c r="BI128" s="275">
        <v>1</v>
      </c>
      <c r="BJ128" s="275" t="s">
        <v>401</v>
      </c>
      <c r="BK128" s="313"/>
      <c r="BL128" s="277"/>
      <c r="BM128" s="246">
        <f t="shared" si="327"/>
        <v>0</v>
      </c>
      <c r="BN128" s="479"/>
      <c r="BO128" s="480"/>
      <c r="BP128" s="274"/>
      <c r="BQ128" s="275">
        <v>1</v>
      </c>
      <c r="BR128" s="275" t="s">
        <v>401</v>
      </c>
      <c r="BS128" s="313"/>
      <c r="BT128" s="277"/>
      <c r="BU128" s="246">
        <f t="shared" si="328"/>
        <v>0</v>
      </c>
      <c r="BV128" s="479"/>
      <c r="BW128" s="480"/>
      <c r="BX128" s="274" t="s">
        <v>1498</v>
      </c>
      <c r="BY128" s="275">
        <v>1</v>
      </c>
      <c r="BZ128" s="275" t="s">
        <v>401</v>
      </c>
      <c r="CA128" s="313">
        <v>121740</v>
      </c>
      <c r="CB128" s="277">
        <v>0</v>
      </c>
      <c r="CC128" s="246">
        <f t="shared" si="329"/>
        <v>121740</v>
      </c>
      <c r="CD128" s="479"/>
      <c r="CE128" s="480"/>
      <c r="CF128" s="274"/>
      <c r="CG128" s="275">
        <v>1</v>
      </c>
      <c r="CH128" s="275" t="s">
        <v>401</v>
      </c>
      <c r="CI128" s="313"/>
      <c r="CJ128" s="277"/>
      <c r="CK128" s="246">
        <f t="shared" si="330"/>
        <v>0</v>
      </c>
      <c r="CL128" s="479"/>
      <c r="CM128" s="480"/>
      <c r="CN128" s="274" t="s">
        <v>1293</v>
      </c>
      <c r="CO128" s="275">
        <v>1</v>
      </c>
      <c r="CP128" s="275" t="s">
        <v>401</v>
      </c>
      <c r="CQ128" s="313">
        <v>75650</v>
      </c>
      <c r="CR128" s="277"/>
      <c r="CS128" s="246">
        <f t="shared" si="331"/>
        <v>75650</v>
      </c>
      <c r="CT128" s="479"/>
      <c r="CU128" s="480"/>
      <c r="CV128" s="274" t="s">
        <v>1290</v>
      </c>
      <c r="CW128" s="275">
        <v>1</v>
      </c>
      <c r="CX128" s="275" t="s">
        <v>401</v>
      </c>
      <c r="CY128" s="313">
        <v>75000</v>
      </c>
      <c r="CZ128" s="277">
        <v>0</v>
      </c>
      <c r="DA128" s="246">
        <f t="shared" si="332"/>
        <v>75000</v>
      </c>
      <c r="DB128" s="479"/>
      <c r="DC128" s="480"/>
      <c r="DD128" s="274"/>
      <c r="DE128" s="275">
        <v>1</v>
      </c>
      <c r="DF128" s="275" t="s">
        <v>401</v>
      </c>
      <c r="DG128" s="313"/>
      <c r="DH128" s="277"/>
      <c r="DI128" s="246">
        <f t="shared" si="333"/>
        <v>0</v>
      </c>
      <c r="DJ128" s="479"/>
      <c r="DK128" s="480"/>
      <c r="DL128" s="274"/>
      <c r="DM128" s="275">
        <v>1</v>
      </c>
      <c r="DN128" s="275" t="s">
        <v>401</v>
      </c>
      <c r="DO128" s="313"/>
      <c r="DP128" s="277"/>
      <c r="DQ128" s="246">
        <f t="shared" si="334"/>
        <v>0</v>
      </c>
      <c r="DR128" s="479"/>
      <c r="DS128" s="480"/>
      <c r="DT128" s="274"/>
      <c r="DU128" s="275">
        <v>1</v>
      </c>
      <c r="DV128" s="275" t="s">
        <v>401</v>
      </c>
      <c r="DW128" s="313"/>
      <c r="DX128" s="277"/>
      <c r="DY128" s="246">
        <f t="shared" si="335"/>
        <v>0</v>
      </c>
      <c r="DZ128" s="479"/>
      <c r="EA128" s="480"/>
      <c r="EB128" s="274"/>
      <c r="EC128" s="275">
        <v>1</v>
      </c>
      <c r="ED128" s="275" t="s">
        <v>401</v>
      </c>
      <c r="EE128" s="313"/>
      <c r="EF128" s="277"/>
      <c r="EG128" s="246">
        <f t="shared" si="336"/>
        <v>0</v>
      </c>
      <c r="EH128" s="479"/>
      <c r="EI128" s="480"/>
      <c r="EJ128" s="274" t="s">
        <v>1288</v>
      </c>
      <c r="EK128" s="275">
        <v>1</v>
      </c>
      <c r="EL128" s="275" t="s">
        <v>401</v>
      </c>
      <c r="EM128" s="313">
        <v>70644</v>
      </c>
      <c r="EN128" s="277">
        <v>0</v>
      </c>
      <c r="EO128" s="246">
        <f t="shared" si="337"/>
        <v>70644</v>
      </c>
      <c r="EP128" s="479"/>
      <c r="EQ128" s="480"/>
      <c r="ER128" s="274"/>
      <c r="ES128" s="275">
        <v>1</v>
      </c>
      <c r="ET128" s="275" t="s">
        <v>401</v>
      </c>
      <c r="EU128" s="313">
        <v>0</v>
      </c>
      <c r="EV128" s="277"/>
      <c r="EW128" s="246">
        <f t="shared" si="338"/>
        <v>0</v>
      </c>
      <c r="EX128" s="479"/>
      <c r="EY128" s="480"/>
      <c r="EZ128" s="274"/>
      <c r="FA128" s="275">
        <v>1</v>
      </c>
      <c r="FB128" s="275" t="s">
        <v>401</v>
      </c>
      <c r="FC128" s="313"/>
      <c r="FD128" s="277"/>
      <c r="FE128" s="246">
        <f t="shared" si="339"/>
        <v>0</v>
      </c>
      <c r="FF128" s="479"/>
      <c r="FG128" s="480"/>
    </row>
    <row r="129" spans="1:163" ht="37.5" customHeight="1">
      <c r="A129" s="128"/>
      <c r="B129" s="123">
        <v>3</v>
      </c>
      <c r="C129" s="122" t="s">
        <v>640</v>
      </c>
      <c r="D129" s="274"/>
      <c r="E129" s="275">
        <v>1</v>
      </c>
      <c r="F129" s="275" t="s">
        <v>401</v>
      </c>
      <c r="G129" s="313"/>
      <c r="H129" s="277"/>
      <c r="I129" s="246">
        <f t="shared" si="320"/>
        <v>0</v>
      </c>
      <c r="J129" s="479"/>
      <c r="K129" s="480"/>
      <c r="L129" s="274"/>
      <c r="M129" s="275">
        <v>1</v>
      </c>
      <c r="N129" s="275" t="s">
        <v>401</v>
      </c>
      <c r="O129" s="313"/>
      <c r="P129" s="277"/>
      <c r="Q129" s="246">
        <f t="shared" si="321"/>
        <v>0</v>
      </c>
      <c r="R129" s="479"/>
      <c r="S129" s="480"/>
      <c r="T129" s="274"/>
      <c r="U129" s="275">
        <v>1</v>
      </c>
      <c r="V129" s="275" t="s">
        <v>401</v>
      </c>
      <c r="W129" s="313"/>
      <c r="X129" s="277"/>
      <c r="Y129" s="246">
        <f t="shared" si="322"/>
        <v>0</v>
      </c>
      <c r="Z129" s="479"/>
      <c r="AA129" s="480"/>
      <c r="AB129" s="274"/>
      <c r="AC129" s="275">
        <v>1</v>
      </c>
      <c r="AD129" s="275" t="s">
        <v>401</v>
      </c>
      <c r="AE129" s="313"/>
      <c r="AF129" s="277"/>
      <c r="AG129" s="246">
        <f t="shared" si="323"/>
        <v>0</v>
      </c>
      <c r="AH129" s="479"/>
      <c r="AI129" s="480"/>
      <c r="AJ129" s="274"/>
      <c r="AK129" s="275">
        <v>1</v>
      </c>
      <c r="AL129" s="275" t="s">
        <v>401</v>
      </c>
      <c r="AM129" s="313"/>
      <c r="AN129" s="277"/>
      <c r="AO129" s="246">
        <f t="shared" si="324"/>
        <v>0</v>
      </c>
      <c r="AP129" s="479"/>
      <c r="AQ129" s="480"/>
      <c r="AR129" s="274"/>
      <c r="AS129" s="275">
        <v>1</v>
      </c>
      <c r="AT129" s="275" t="s">
        <v>401</v>
      </c>
      <c r="AU129" s="313"/>
      <c r="AV129" s="277"/>
      <c r="AW129" s="246">
        <f t="shared" si="325"/>
        <v>0</v>
      </c>
      <c r="AX129" s="479"/>
      <c r="AY129" s="480"/>
      <c r="AZ129" s="274"/>
      <c r="BA129" s="275">
        <v>1</v>
      </c>
      <c r="BB129" s="275" t="s">
        <v>401</v>
      </c>
      <c r="BC129" s="313"/>
      <c r="BD129" s="277"/>
      <c r="BE129" s="246">
        <f t="shared" si="326"/>
        <v>0</v>
      </c>
      <c r="BF129" s="479"/>
      <c r="BG129" s="480"/>
      <c r="BH129" s="274"/>
      <c r="BI129" s="275">
        <v>1</v>
      </c>
      <c r="BJ129" s="275" t="s">
        <v>401</v>
      </c>
      <c r="BK129" s="313"/>
      <c r="BL129" s="277"/>
      <c r="BM129" s="246">
        <f t="shared" si="327"/>
        <v>0</v>
      </c>
      <c r="BN129" s="479"/>
      <c r="BO129" s="480"/>
      <c r="BP129" s="274"/>
      <c r="BQ129" s="275">
        <v>1</v>
      </c>
      <c r="BR129" s="275" t="s">
        <v>401</v>
      </c>
      <c r="BS129" s="313"/>
      <c r="BT129" s="277"/>
      <c r="BU129" s="246">
        <f t="shared" si="328"/>
        <v>0</v>
      </c>
      <c r="BV129" s="479"/>
      <c r="BW129" s="480"/>
      <c r="BX129" s="274" t="s">
        <v>1498</v>
      </c>
      <c r="BY129" s="275">
        <v>1</v>
      </c>
      <c r="BZ129" s="275" t="s">
        <v>401</v>
      </c>
      <c r="CA129" s="313">
        <v>534705</v>
      </c>
      <c r="CB129" s="277">
        <v>0</v>
      </c>
      <c r="CC129" s="246">
        <f t="shared" si="329"/>
        <v>534705</v>
      </c>
      <c r="CD129" s="479"/>
      <c r="CE129" s="480"/>
      <c r="CF129" s="274"/>
      <c r="CG129" s="275">
        <v>1</v>
      </c>
      <c r="CH129" s="275" t="s">
        <v>401</v>
      </c>
      <c r="CI129" s="313"/>
      <c r="CJ129" s="277"/>
      <c r="CK129" s="246">
        <f t="shared" si="330"/>
        <v>0</v>
      </c>
      <c r="CL129" s="479"/>
      <c r="CM129" s="480"/>
      <c r="CN129" s="274" t="s">
        <v>1293</v>
      </c>
      <c r="CO129" s="275">
        <v>1</v>
      </c>
      <c r="CP129" s="275" t="s">
        <v>401</v>
      </c>
      <c r="CQ129" s="313">
        <v>237150</v>
      </c>
      <c r="CR129" s="277"/>
      <c r="CS129" s="246">
        <f t="shared" si="331"/>
        <v>237150</v>
      </c>
      <c r="CT129" s="479"/>
      <c r="CU129" s="480"/>
      <c r="CV129" s="274" t="s">
        <v>1290</v>
      </c>
      <c r="CW129" s="275">
        <v>1</v>
      </c>
      <c r="CX129" s="275" t="s">
        <v>401</v>
      </c>
      <c r="CY129" s="313">
        <v>300000</v>
      </c>
      <c r="CZ129" s="277">
        <v>0</v>
      </c>
      <c r="DA129" s="246">
        <f t="shared" si="332"/>
        <v>300000</v>
      </c>
      <c r="DB129" s="479"/>
      <c r="DC129" s="480"/>
      <c r="DD129" s="274"/>
      <c r="DE129" s="275">
        <v>1</v>
      </c>
      <c r="DF129" s="275" t="s">
        <v>401</v>
      </c>
      <c r="DG129" s="313"/>
      <c r="DH129" s="277"/>
      <c r="DI129" s="246">
        <f t="shared" si="333"/>
        <v>0</v>
      </c>
      <c r="DJ129" s="479"/>
      <c r="DK129" s="480"/>
      <c r="DL129" s="274"/>
      <c r="DM129" s="275">
        <v>1</v>
      </c>
      <c r="DN129" s="275" t="s">
        <v>401</v>
      </c>
      <c r="DO129" s="313"/>
      <c r="DP129" s="277"/>
      <c r="DQ129" s="246">
        <f t="shared" si="334"/>
        <v>0</v>
      </c>
      <c r="DR129" s="479"/>
      <c r="DS129" s="480"/>
      <c r="DT129" s="274"/>
      <c r="DU129" s="275">
        <v>1</v>
      </c>
      <c r="DV129" s="275" t="s">
        <v>401</v>
      </c>
      <c r="DW129" s="313"/>
      <c r="DX129" s="277"/>
      <c r="DY129" s="246">
        <f t="shared" si="335"/>
        <v>0</v>
      </c>
      <c r="DZ129" s="479"/>
      <c r="EA129" s="480"/>
      <c r="EB129" s="274"/>
      <c r="EC129" s="275">
        <v>1</v>
      </c>
      <c r="ED129" s="275" t="s">
        <v>401</v>
      </c>
      <c r="EE129" s="313"/>
      <c r="EF129" s="277"/>
      <c r="EG129" s="246">
        <f t="shared" si="336"/>
        <v>0</v>
      </c>
      <c r="EH129" s="479"/>
      <c r="EI129" s="480"/>
      <c r="EJ129" s="274" t="s">
        <v>1288</v>
      </c>
      <c r="EK129" s="275">
        <v>1</v>
      </c>
      <c r="EL129" s="275" t="s">
        <v>401</v>
      </c>
      <c r="EM129" s="313">
        <v>190598</v>
      </c>
      <c r="EN129" s="277">
        <v>0</v>
      </c>
      <c r="EO129" s="246">
        <f t="shared" si="337"/>
        <v>190598</v>
      </c>
      <c r="EP129" s="479"/>
      <c r="EQ129" s="480"/>
      <c r="ER129" s="274"/>
      <c r="ES129" s="275">
        <v>1</v>
      </c>
      <c r="ET129" s="275" t="s">
        <v>401</v>
      </c>
      <c r="EU129" s="313">
        <v>0</v>
      </c>
      <c r="EV129" s="277"/>
      <c r="EW129" s="246">
        <f t="shared" si="338"/>
        <v>0</v>
      </c>
      <c r="EX129" s="479"/>
      <c r="EY129" s="480"/>
      <c r="EZ129" s="274"/>
      <c r="FA129" s="275">
        <v>1</v>
      </c>
      <c r="FB129" s="275" t="s">
        <v>401</v>
      </c>
      <c r="FC129" s="313"/>
      <c r="FD129" s="277"/>
      <c r="FE129" s="246">
        <f t="shared" si="339"/>
        <v>0</v>
      </c>
      <c r="FF129" s="479"/>
      <c r="FG129" s="480"/>
    </row>
    <row r="130" spans="1:163" ht="37.5" customHeight="1">
      <c r="A130" s="128"/>
      <c r="B130" s="123">
        <v>4</v>
      </c>
      <c r="C130" s="122" t="s">
        <v>641</v>
      </c>
      <c r="D130" s="274"/>
      <c r="E130" s="275">
        <v>1</v>
      </c>
      <c r="F130" s="275" t="s">
        <v>401</v>
      </c>
      <c r="G130" s="313"/>
      <c r="H130" s="277"/>
      <c r="I130" s="246">
        <f t="shared" si="320"/>
        <v>0</v>
      </c>
      <c r="J130" s="479"/>
      <c r="K130" s="480"/>
      <c r="L130" s="274"/>
      <c r="M130" s="275">
        <v>1</v>
      </c>
      <c r="N130" s="275" t="s">
        <v>401</v>
      </c>
      <c r="O130" s="313"/>
      <c r="P130" s="277"/>
      <c r="Q130" s="246">
        <f t="shared" si="321"/>
        <v>0</v>
      </c>
      <c r="R130" s="479"/>
      <c r="S130" s="480"/>
      <c r="T130" s="274"/>
      <c r="U130" s="275">
        <v>1</v>
      </c>
      <c r="V130" s="275" t="s">
        <v>401</v>
      </c>
      <c r="W130" s="313"/>
      <c r="X130" s="277"/>
      <c r="Y130" s="246">
        <f t="shared" si="322"/>
        <v>0</v>
      </c>
      <c r="Z130" s="479"/>
      <c r="AA130" s="480"/>
      <c r="AB130" s="274"/>
      <c r="AC130" s="275">
        <v>1</v>
      </c>
      <c r="AD130" s="275" t="s">
        <v>401</v>
      </c>
      <c r="AE130" s="313"/>
      <c r="AF130" s="277"/>
      <c r="AG130" s="246">
        <f t="shared" si="323"/>
        <v>0</v>
      </c>
      <c r="AH130" s="479"/>
      <c r="AI130" s="480"/>
      <c r="AJ130" s="274"/>
      <c r="AK130" s="275">
        <v>1</v>
      </c>
      <c r="AL130" s="275" t="s">
        <v>401</v>
      </c>
      <c r="AM130" s="313"/>
      <c r="AN130" s="277"/>
      <c r="AO130" s="246">
        <f t="shared" si="324"/>
        <v>0</v>
      </c>
      <c r="AP130" s="479"/>
      <c r="AQ130" s="480"/>
      <c r="AR130" s="274"/>
      <c r="AS130" s="275">
        <v>1</v>
      </c>
      <c r="AT130" s="275" t="s">
        <v>401</v>
      </c>
      <c r="AU130" s="313"/>
      <c r="AV130" s="277"/>
      <c r="AW130" s="246">
        <f t="shared" si="325"/>
        <v>0</v>
      </c>
      <c r="AX130" s="479"/>
      <c r="AY130" s="480"/>
      <c r="AZ130" s="274"/>
      <c r="BA130" s="275">
        <v>1</v>
      </c>
      <c r="BB130" s="275" t="s">
        <v>401</v>
      </c>
      <c r="BC130" s="313"/>
      <c r="BD130" s="277"/>
      <c r="BE130" s="246">
        <f t="shared" si="326"/>
        <v>0</v>
      </c>
      <c r="BF130" s="479"/>
      <c r="BG130" s="480"/>
      <c r="BH130" s="274"/>
      <c r="BI130" s="275">
        <v>1</v>
      </c>
      <c r="BJ130" s="275" t="s">
        <v>401</v>
      </c>
      <c r="BK130" s="313"/>
      <c r="BL130" s="277"/>
      <c r="BM130" s="246">
        <f t="shared" si="327"/>
        <v>0</v>
      </c>
      <c r="BN130" s="479"/>
      <c r="BO130" s="480"/>
      <c r="BP130" s="274"/>
      <c r="BQ130" s="275">
        <v>1</v>
      </c>
      <c r="BR130" s="275" t="s">
        <v>401</v>
      </c>
      <c r="BS130" s="313"/>
      <c r="BT130" s="277"/>
      <c r="BU130" s="246">
        <f t="shared" si="328"/>
        <v>0</v>
      </c>
      <c r="BV130" s="479"/>
      <c r="BW130" s="480"/>
      <c r="BX130" s="274" t="s">
        <v>1498</v>
      </c>
      <c r="BY130" s="275">
        <v>1</v>
      </c>
      <c r="BZ130" s="275" t="s">
        <v>401</v>
      </c>
      <c r="CA130" s="313">
        <v>469465</v>
      </c>
      <c r="CB130" s="277">
        <v>0</v>
      </c>
      <c r="CC130" s="246">
        <f t="shared" si="329"/>
        <v>469465</v>
      </c>
      <c r="CD130" s="479"/>
      <c r="CE130" s="480"/>
      <c r="CF130" s="274"/>
      <c r="CG130" s="275">
        <v>1</v>
      </c>
      <c r="CH130" s="275" t="s">
        <v>401</v>
      </c>
      <c r="CI130" s="313"/>
      <c r="CJ130" s="277"/>
      <c r="CK130" s="246">
        <f t="shared" si="330"/>
        <v>0</v>
      </c>
      <c r="CL130" s="479"/>
      <c r="CM130" s="480"/>
      <c r="CN130" s="274" t="s">
        <v>1293</v>
      </c>
      <c r="CO130" s="275">
        <v>1</v>
      </c>
      <c r="CP130" s="275" t="s">
        <v>401</v>
      </c>
      <c r="CQ130" s="313">
        <v>424150</v>
      </c>
      <c r="CR130" s="277"/>
      <c r="CS130" s="246">
        <f t="shared" si="331"/>
        <v>424150</v>
      </c>
      <c r="CT130" s="479"/>
      <c r="CU130" s="480"/>
      <c r="CV130" s="274" t="s">
        <v>1290</v>
      </c>
      <c r="CW130" s="275">
        <v>1</v>
      </c>
      <c r="CX130" s="275" t="s">
        <v>401</v>
      </c>
      <c r="CY130" s="313">
        <v>380000</v>
      </c>
      <c r="CZ130" s="277">
        <v>0</v>
      </c>
      <c r="DA130" s="246">
        <f t="shared" si="332"/>
        <v>380000</v>
      </c>
      <c r="DB130" s="479"/>
      <c r="DC130" s="480"/>
      <c r="DD130" s="274"/>
      <c r="DE130" s="275">
        <v>1</v>
      </c>
      <c r="DF130" s="275" t="s">
        <v>401</v>
      </c>
      <c r="DG130" s="313"/>
      <c r="DH130" s="277"/>
      <c r="DI130" s="246">
        <f t="shared" si="333"/>
        <v>0</v>
      </c>
      <c r="DJ130" s="479"/>
      <c r="DK130" s="480"/>
      <c r="DL130" s="274"/>
      <c r="DM130" s="275">
        <v>1</v>
      </c>
      <c r="DN130" s="275" t="s">
        <v>401</v>
      </c>
      <c r="DO130" s="313"/>
      <c r="DP130" s="277"/>
      <c r="DQ130" s="246">
        <f t="shared" si="334"/>
        <v>0</v>
      </c>
      <c r="DR130" s="479"/>
      <c r="DS130" s="480"/>
      <c r="DT130" s="274"/>
      <c r="DU130" s="275">
        <v>1</v>
      </c>
      <c r="DV130" s="275" t="s">
        <v>401</v>
      </c>
      <c r="DW130" s="313"/>
      <c r="DX130" s="277"/>
      <c r="DY130" s="246">
        <f t="shared" si="335"/>
        <v>0</v>
      </c>
      <c r="DZ130" s="479"/>
      <c r="EA130" s="480"/>
      <c r="EB130" s="274"/>
      <c r="EC130" s="275">
        <v>1</v>
      </c>
      <c r="ED130" s="275" t="s">
        <v>401</v>
      </c>
      <c r="EE130" s="313"/>
      <c r="EF130" s="277"/>
      <c r="EG130" s="246">
        <f t="shared" si="336"/>
        <v>0</v>
      </c>
      <c r="EH130" s="479"/>
      <c r="EI130" s="480"/>
      <c r="EJ130" s="274" t="s">
        <v>1288</v>
      </c>
      <c r="EK130" s="275">
        <v>1</v>
      </c>
      <c r="EL130" s="275" t="s">
        <v>401</v>
      </c>
      <c r="EM130" s="313">
        <v>291738</v>
      </c>
      <c r="EN130" s="277">
        <v>0</v>
      </c>
      <c r="EO130" s="246">
        <f t="shared" si="337"/>
        <v>291738</v>
      </c>
      <c r="EP130" s="479"/>
      <c r="EQ130" s="480"/>
      <c r="ER130" s="274"/>
      <c r="ES130" s="275">
        <v>1</v>
      </c>
      <c r="ET130" s="275" t="s">
        <v>401</v>
      </c>
      <c r="EU130" s="313">
        <v>0</v>
      </c>
      <c r="EV130" s="277"/>
      <c r="EW130" s="246">
        <f t="shared" si="338"/>
        <v>0</v>
      </c>
      <c r="EX130" s="479"/>
      <c r="EY130" s="480"/>
      <c r="EZ130" s="274"/>
      <c r="FA130" s="275">
        <v>1</v>
      </c>
      <c r="FB130" s="275" t="s">
        <v>401</v>
      </c>
      <c r="FC130" s="313"/>
      <c r="FD130" s="277"/>
      <c r="FE130" s="246">
        <f t="shared" si="339"/>
        <v>0</v>
      </c>
      <c r="FF130" s="479"/>
      <c r="FG130" s="480"/>
    </row>
    <row r="131" spans="1:163" ht="37.5" customHeight="1">
      <c r="A131" s="128"/>
      <c r="B131" s="123">
        <v>5</v>
      </c>
      <c r="C131" s="122" t="s">
        <v>604</v>
      </c>
      <c r="D131" s="274"/>
      <c r="E131" s="275">
        <v>2</v>
      </c>
      <c r="F131" s="275" t="s">
        <v>401</v>
      </c>
      <c r="G131" s="313"/>
      <c r="H131" s="277"/>
      <c r="I131" s="246">
        <f t="shared" si="320"/>
        <v>0</v>
      </c>
      <c r="J131" s="479"/>
      <c r="K131" s="480"/>
      <c r="L131" s="274"/>
      <c r="M131" s="275">
        <v>2</v>
      </c>
      <c r="N131" s="275" t="s">
        <v>401</v>
      </c>
      <c r="O131" s="313"/>
      <c r="P131" s="277"/>
      <c r="Q131" s="246">
        <f t="shared" si="321"/>
        <v>0</v>
      </c>
      <c r="R131" s="479"/>
      <c r="S131" s="480"/>
      <c r="T131" s="274"/>
      <c r="U131" s="275">
        <v>2</v>
      </c>
      <c r="V131" s="275" t="s">
        <v>401</v>
      </c>
      <c r="W131" s="313"/>
      <c r="X131" s="277"/>
      <c r="Y131" s="246">
        <f t="shared" si="322"/>
        <v>0</v>
      </c>
      <c r="Z131" s="479"/>
      <c r="AA131" s="480"/>
      <c r="AB131" s="274"/>
      <c r="AC131" s="275">
        <v>2</v>
      </c>
      <c r="AD131" s="275" t="s">
        <v>401</v>
      </c>
      <c r="AE131" s="313"/>
      <c r="AF131" s="277"/>
      <c r="AG131" s="246">
        <f t="shared" si="323"/>
        <v>0</v>
      </c>
      <c r="AH131" s="479"/>
      <c r="AI131" s="480"/>
      <c r="AJ131" s="274"/>
      <c r="AK131" s="275">
        <v>2</v>
      </c>
      <c r="AL131" s="275" t="s">
        <v>401</v>
      </c>
      <c r="AM131" s="313"/>
      <c r="AN131" s="277"/>
      <c r="AO131" s="246">
        <f t="shared" si="324"/>
        <v>0</v>
      </c>
      <c r="AP131" s="479"/>
      <c r="AQ131" s="480"/>
      <c r="AR131" s="274"/>
      <c r="AS131" s="275">
        <v>2</v>
      </c>
      <c r="AT131" s="275" t="s">
        <v>401</v>
      </c>
      <c r="AU131" s="313"/>
      <c r="AV131" s="277"/>
      <c r="AW131" s="246">
        <f t="shared" si="325"/>
        <v>0</v>
      </c>
      <c r="AX131" s="479"/>
      <c r="AY131" s="480"/>
      <c r="AZ131" s="274"/>
      <c r="BA131" s="275">
        <v>2</v>
      </c>
      <c r="BB131" s="275" t="s">
        <v>401</v>
      </c>
      <c r="BC131" s="313"/>
      <c r="BD131" s="277"/>
      <c r="BE131" s="246">
        <f t="shared" si="326"/>
        <v>0</v>
      </c>
      <c r="BF131" s="479"/>
      <c r="BG131" s="480"/>
      <c r="BH131" s="274"/>
      <c r="BI131" s="275">
        <v>2</v>
      </c>
      <c r="BJ131" s="275" t="s">
        <v>401</v>
      </c>
      <c r="BK131" s="313"/>
      <c r="BL131" s="277"/>
      <c r="BM131" s="246">
        <f t="shared" si="327"/>
        <v>0</v>
      </c>
      <c r="BN131" s="479"/>
      <c r="BO131" s="480"/>
      <c r="BP131" s="274"/>
      <c r="BQ131" s="275">
        <v>2</v>
      </c>
      <c r="BR131" s="275" t="s">
        <v>401</v>
      </c>
      <c r="BS131" s="313"/>
      <c r="BT131" s="277"/>
      <c r="BU131" s="246">
        <f t="shared" si="328"/>
        <v>0</v>
      </c>
      <c r="BV131" s="479"/>
      <c r="BW131" s="480"/>
      <c r="BX131" s="274" t="s">
        <v>1511</v>
      </c>
      <c r="BY131" s="275">
        <v>2</v>
      </c>
      <c r="BZ131" s="275" t="s">
        <v>401</v>
      </c>
      <c r="CA131" s="313">
        <v>39565</v>
      </c>
      <c r="CB131" s="277">
        <v>0.19</v>
      </c>
      <c r="CC131" s="246">
        <f t="shared" si="329"/>
        <v>94164.7</v>
      </c>
      <c r="CD131" s="479"/>
      <c r="CE131" s="480"/>
      <c r="CF131" s="274"/>
      <c r="CG131" s="275">
        <v>2</v>
      </c>
      <c r="CH131" s="275" t="s">
        <v>401</v>
      </c>
      <c r="CI131" s="313"/>
      <c r="CJ131" s="277"/>
      <c r="CK131" s="246">
        <f t="shared" si="330"/>
        <v>0</v>
      </c>
      <c r="CL131" s="479"/>
      <c r="CM131" s="480"/>
      <c r="CN131" s="274" t="e">
        <v>#N/A</v>
      </c>
      <c r="CO131" s="275">
        <v>2</v>
      </c>
      <c r="CP131" s="275" t="s">
        <v>401</v>
      </c>
      <c r="CQ131" s="313">
        <v>0</v>
      </c>
      <c r="CR131" s="277"/>
      <c r="CS131" s="246">
        <f t="shared" si="331"/>
        <v>0</v>
      </c>
      <c r="CT131" s="479"/>
      <c r="CU131" s="480"/>
      <c r="CV131" s="274" t="s">
        <v>1290</v>
      </c>
      <c r="CW131" s="275">
        <v>2</v>
      </c>
      <c r="CX131" s="275" t="s">
        <v>401</v>
      </c>
      <c r="CY131" s="313">
        <v>53000</v>
      </c>
      <c r="CZ131" s="277">
        <v>0</v>
      </c>
      <c r="DA131" s="246">
        <f t="shared" si="332"/>
        <v>106000</v>
      </c>
      <c r="DB131" s="479"/>
      <c r="DC131" s="480"/>
      <c r="DD131" s="274"/>
      <c r="DE131" s="275">
        <v>2</v>
      </c>
      <c r="DF131" s="275" t="s">
        <v>401</v>
      </c>
      <c r="DG131" s="313"/>
      <c r="DH131" s="277"/>
      <c r="DI131" s="246">
        <f t="shared" si="333"/>
        <v>0</v>
      </c>
      <c r="DJ131" s="479"/>
      <c r="DK131" s="480"/>
      <c r="DL131" s="274"/>
      <c r="DM131" s="275">
        <v>2</v>
      </c>
      <c r="DN131" s="275" t="s">
        <v>401</v>
      </c>
      <c r="DO131" s="313"/>
      <c r="DP131" s="277"/>
      <c r="DQ131" s="246">
        <f t="shared" si="334"/>
        <v>0</v>
      </c>
      <c r="DR131" s="479"/>
      <c r="DS131" s="480"/>
      <c r="DT131" s="274"/>
      <c r="DU131" s="275">
        <v>2</v>
      </c>
      <c r="DV131" s="275" t="s">
        <v>401</v>
      </c>
      <c r="DW131" s="313"/>
      <c r="DX131" s="277"/>
      <c r="DY131" s="246">
        <f t="shared" si="335"/>
        <v>0</v>
      </c>
      <c r="DZ131" s="479"/>
      <c r="EA131" s="480"/>
      <c r="EB131" s="274"/>
      <c r="EC131" s="275">
        <v>2</v>
      </c>
      <c r="ED131" s="275" t="s">
        <v>401</v>
      </c>
      <c r="EE131" s="313"/>
      <c r="EF131" s="277"/>
      <c r="EG131" s="246">
        <f t="shared" si="336"/>
        <v>0</v>
      </c>
      <c r="EH131" s="479"/>
      <c r="EI131" s="480"/>
      <c r="EJ131" s="274" t="s">
        <v>1288</v>
      </c>
      <c r="EK131" s="275">
        <v>2</v>
      </c>
      <c r="EL131" s="275" t="s">
        <v>401</v>
      </c>
      <c r="EM131" s="313">
        <v>23855</v>
      </c>
      <c r="EN131" s="277">
        <v>0</v>
      </c>
      <c r="EO131" s="246">
        <f t="shared" si="337"/>
        <v>47710</v>
      </c>
      <c r="EP131" s="479"/>
      <c r="EQ131" s="480"/>
      <c r="ER131" s="274"/>
      <c r="ES131" s="275">
        <v>2</v>
      </c>
      <c r="ET131" s="275" t="s">
        <v>401</v>
      </c>
      <c r="EU131" s="313">
        <v>0</v>
      </c>
      <c r="EV131" s="277"/>
      <c r="EW131" s="246">
        <f t="shared" si="338"/>
        <v>0</v>
      </c>
      <c r="EX131" s="479"/>
      <c r="EY131" s="480"/>
      <c r="EZ131" s="274"/>
      <c r="FA131" s="275">
        <v>2</v>
      </c>
      <c r="FB131" s="275" t="s">
        <v>401</v>
      </c>
      <c r="FC131" s="313"/>
      <c r="FD131" s="277"/>
      <c r="FE131" s="246">
        <f t="shared" si="339"/>
        <v>0</v>
      </c>
      <c r="FF131" s="479"/>
      <c r="FG131" s="480"/>
    </row>
    <row r="132" spans="1:163" ht="37.5" customHeight="1">
      <c r="A132" s="128"/>
      <c r="B132" s="54"/>
      <c r="C132" s="55" t="s">
        <v>408</v>
      </c>
      <c r="D132" s="629"/>
      <c r="E132" s="749"/>
      <c r="F132" s="749"/>
      <c r="G132" s="630"/>
      <c r="H132" s="631"/>
      <c r="I132" s="484">
        <f>SUM(I127:I131)</f>
        <v>0</v>
      </c>
      <c r="J132" s="479"/>
      <c r="K132" s="480"/>
      <c r="L132" s="629"/>
      <c r="M132" s="749"/>
      <c r="N132" s="749"/>
      <c r="O132" s="630"/>
      <c r="P132" s="631"/>
      <c r="Q132" s="484">
        <f>SUM(Q127:Q131)</f>
        <v>0</v>
      </c>
      <c r="R132" s="479"/>
      <c r="S132" s="480"/>
      <c r="T132" s="629"/>
      <c r="U132" s="749"/>
      <c r="V132" s="749"/>
      <c r="W132" s="630"/>
      <c r="X132" s="631"/>
      <c r="Y132" s="484">
        <f>SUM(Y127:Y131)</f>
        <v>0</v>
      </c>
      <c r="Z132" s="479"/>
      <c r="AA132" s="480"/>
      <c r="AB132" s="629"/>
      <c r="AC132" s="749"/>
      <c r="AD132" s="749"/>
      <c r="AE132" s="630"/>
      <c r="AF132" s="631"/>
      <c r="AG132" s="484">
        <f>SUM(AG127:AG131)</f>
        <v>0</v>
      </c>
      <c r="AH132" s="479"/>
      <c r="AI132" s="480"/>
      <c r="AJ132" s="629"/>
      <c r="AK132" s="749"/>
      <c r="AL132" s="749"/>
      <c r="AM132" s="630"/>
      <c r="AN132" s="631"/>
      <c r="AO132" s="484">
        <f>SUM(AO127:AO131)</f>
        <v>0</v>
      </c>
      <c r="AP132" s="479"/>
      <c r="AQ132" s="480"/>
      <c r="AR132" s="629"/>
      <c r="AS132" s="749"/>
      <c r="AT132" s="749"/>
      <c r="AU132" s="630"/>
      <c r="AV132" s="631"/>
      <c r="AW132" s="484">
        <f>SUM(AW127:AW131)</f>
        <v>0</v>
      </c>
      <c r="AX132" s="479"/>
      <c r="AY132" s="480"/>
      <c r="AZ132" s="629"/>
      <c r="BA132" s="749"/>
      <c r="BB132" s="749"/>
      <c r="BC132" s="630"/>
      <c r="BD132" s="631"/>
      <c r="BE132" s="484">
        <f>SUM(BE127:BE131)</f>
        <v>0</v>
      </c>
      <c r="BF132" s="479"/>
      <c r="BG132" s="480"/>
      <c r="BH132" s="629"/>
      <c r="BI132" s="749"/>
      <c r="BJ132" s="749"/>
      <c r="BK132" s="630"/>
      <c r="BL132" s="631"/>
      <c r="BM132" s="484">
        <f>SUM(BM127:BM131)</f>
        <v>0</v>
      </c>
      <c r="BN132" s="479"/>
      <c r="BO132" s="480"/>
      <c r="BP132" s="629"/>
      <c r="BQ132" s="749"/>
      <c r="BR132" s="749"/>
      <c r="BS132" s="630"/>
      <c r="BT132" s="631"/>
      <c r="BU132" s="484">
        <f>SUM(BU127:BU131)</f>
        <v>0</v>
      </c>
      <c r="BV132" s="479"/>
      <c r="BW132" s="480"/>
      <c r="BX132" s="629"/>
      <c r="BY132" s="749"/>
      <c r="BZ132" s="749"/>
      <c r="CA132" s="630"/>
      <c r="CB132" s="631"/>
      <c r="CC132" s="484">
        <f>SUM(CC127:CC131)</f>
        <v>5005424.7</v>
      </c>
      <c r="CD132" s="479"/>
      <c r="CE132" s="480"/>
      <c r="CF132" s="629"/>
      <c r="CG132" s="749"/>
      <c r="CH132" s="749"/>
      <c r="CI132" s="630"/>
      <c r="CJ132" s="631"/>
      <c r="CK132" s="484">
        <f>SUM(CK127:CK131)</f>
        <v>0</v>
      </c>
      <c r="CL132" s="479"/>
      <c r="CM132" s="480"/>
      <c r="CN132" s="629"/>
      <c r="CO132" s="749"/>
      <c r="CP132" s="749"/>
      <c r="CQ132" s="630"/>
      <c r="CR132" s="631"/>
      <c r="CS132" s="484">
        <f>SUM(CS127:CS131)</f>
        <v>2903600</v>
      </c>
      <c r="CT132" s="479"/>
      <c r="CU132" s="480"/>
      <c r="CV132" s="629"/>
      <c r="CW132" s="749"/>
      <c r="CX132" s="749"/>
      <c r="CY132" s="630"/>
      <c r="CZ132" s="631"/>
      <c r="DA132" s="484">
        <f>SUM(DA127:DA131)</f>
        <v>3761000</v>
      </c>
      <c r="DB132" s="479"/>
      <c r="DC132" s="480"/>
      <c r="DD132" s="629"/>
      <c r="DE132" s="749"/>
      <c r="DF132" s="749"/>
      <c r="DG132" s="630"/>
      <c r="DH132" s="631"/>
      <c r="DI132" s="484">
        <f>SUM(DI127:DI131)</f>
        <v>0</v>
      </c>
      <c r="DJ132" s="479"/>
      <c r="DK132" s="480"/>
      <c r="DL132" s="629"/>
      <c r="DM132" s="749"/>
      <c r="DN132" s="749"/>
      <c r="DO132" s="630"/>
      <c r="DP132" s="631"/>
      <c r="DQ132" s="484">
        <f>SUM(DQ127:DQ131)</f>
        <v>0</v>
      </c>
      <c r="DR132" s="479"/>
      <c r="DS132" s="480"/>
      <c r="DT132" s="629"/>
      <c r="DU132" s="749"/>
      <c r="DV132" s="749"/>
      <c r="DW132" s="630"/>
      <c r="DX132" s="631"/>
      <c r="DY132" s="484">
        <f>SUM(DY127:DY131)</f>
        <v>0</v>
      </c>
      <c r="DZ132" s="479"/>
      <c r="EA132" s="480"/>
      <c r="EB132" s="629"/>
      <c r="EC132" s="749"/>
      <c r="ED132" s="749"/>
      <c r="EE132" s="630"/>
      <c r="EF132" s="631"/>
      <c r="EG132" s="484">
        <f>SUM(EG127:EG131)</f>
        <v>0</v>
      </c>
      <c r="EH132" s="479"/>
      <c r="EI132" s="480"/>
      <c r="EJ132" s="629"/>
      <c r="EK132" s="749"/>
      <c r="EL132" s="749"/>
      <c r="EM132" s="630"/>
      <c r="EN132" s="631"/>
      <c r="EO132" s="484">
        <f>SUM(EO127:EO131)</f>
        <v>4577609</v>
      </c>
      <c r="EP132" s="479"/>
      <c r="EQ132" s="480"/>
      <c r="ER132" s="629"/>
      <c r="ES132" s="749"/>
      <c r="ET132" s="749"/>
      <c r="EU132" s="630"/>
      <c r="EV132" s="631"/>
      <c r="EW132" s="484">
        <f>SUM(EW127:EW131)</f>
        <v>0</v>
      </c>
      <c r="EX132" s="479"/>
      <c r="EY132" s="480"/>
      <c r="EZ132" s="629"/>
      <c r="FA132" s="749"/>
      <c r="FB132" s="749"/>
      <c r="FC132" s="630"/>
      <c r="FD132" s="631"/>
      <c r="FE132" s="484">
        <f>SUM(FE127:FE131)</f>
        <v>0</v>
      </c>
      <c r="FF132" s="479"/>
      <c r="FG132" s="480"/>
    </row>
    <row r="133" spans="1:163" ht="37.5" customHeight="1" thickBot="1">
      <c r="A133" s="42"/>
      <c r="B133" s="143" t="s">
        <v>102</v>
      </c>
      <c r="C133" s="126"/>
      <c r="D133" s="640"/>
      <c r="E133" s="475"/>
      <c r="F133" s="475"/>
      <c r="G133" s="646"/>
      <c r="H133" s="642"/>
      <c r="I133" s="643"/>
      <c r="J133" s="479"/>
      <c r="K133" s="480"/>
      <c r="L133" s="640"/>
      <c r="M133" s="475"/>
      <c r="N133" s="475"/>
      <c r="O133" s="646"/>
      <c r="P133" s="642"/>
      <c r="Q133" s="643"/>
      <c r="R133" s="479"/>
      <c r="S133" s="480"/>
      <c r="T133" s="640"/>
      <c r="U133" s="475"/>
      <c r="V133" s="475"/>
      <c r="W133" s="646"/>
      <c r="X133" s="642"/>
      <c r="Y133" s="643"/>
      <c r="Z133" s="479"/>
      <c r="AA133" s="480"/>
      <c r="AB133" s="640"/>
      <c r="AC133" s="475"/>
      <c r="AD133" s="475"/>
      <c r="AE133" s="646"/>
      <c r="AF133" s="642"/>
      <c r="AG133" s="643"/>
      <c r="AH133" s="479"/>
      <c r="AI133" s="480"/>
      <c r="AJ133" s="640"/>
      <c r="AK133" s="475"/>
      <c r="AL133" s="475"/>
      <c r="AM133" s="646"/>
      <c r="AN133" s="642"/>
      <c r="AO133" s="643"/>
      <c r="AP133" s="479"/>
      <c r="AQ133" s="480"/>
      <c r="AR133" s="640"/>
      <c r="AS133" s="475"/>
      <c r="AT133" s="475"/>
      <c r="AU133" s="646"/>
      <c r="AV133" s="642"/>
      <c r="AW133" s="643"/>
      <c r="AX133" s="479"/>
      <c r="AY133" s="480"/>
      <c r="AZ133" s="640"/>
      <c r="BA133" s="475"/>
      <c r="BB133" s="475"/>
      <c r="BC133" s="646"/>
      <c r="BD133" s="642"/>
      <c r="BE133" s="643"/>
      <c r="BF133" s="479"/>
      <c r="BG133" s="480"/>
      <c r="BH133" s="640"/>
      <c r="BI133" s="475"/>
      <c r="BJ133" s="475"/>
      <c r="BK133" s="646"/>
      <c r="BL133" s="642"/>
      <c r="BM133" s="643"/>
      <c r="BN133" s="479"/>
      <c r="BO133" s="480"/>
      <c r="BP133" s="640"/>
      <c r="BQ133" s="475"/>
      <c r="BR133" s="475"/>
      <c r="BS133" s="646"/>
      <c r="BT133" s="642"/>
      <c r="BU133" s="643"/>
      <c r="BV133" s="479"/>
      <c r="BW133" s="480"/>
      <c r="BX133" s="640"/>
      <c r="BY133" s="475"/>
      <c r="BZ133" s="475"/>
      <c r="CA133" s="646"/>
      <c r="CB133" s="642"/>
      <c r="CC133" s="643"/>
      <c r="CD133" s="479"/>
      <c r="CE133" s="480"/>
      <c r="CF133" s="640"/>
      <c r="CG133" s="475"/>
      <c r="CH133" s="475"/>
      <c r="CI133" s="646"/>
      <c r="CJ133" s="642"/>
      <c r="CK133" s="643"/>
      <c r="CL133" s="479"/>
      <c r="CM133" s="480"/>
      <c r="CN133" s="640"/>
      <c r="CO133" s="475"/>
      <c r="CP133" s="475"/>
      <c r="CQ133" s="646"/>
      <c r="CR133" s="642"/>
      <c r="CS133" s="643"/>
      <c r="CT133" s="479"/>
      <c r="CU133" s="480"/>
      <c r="CV133" s="640"/>
      <c r="CW133" s="475"/>
      <c r="CX133" s="475"/>
      <c r="CY133" s="646"/>
      <c r="CZ133" s="642"/>
      <c r="DA133" s="643"/>
      <c r="DB133" s="479"/>
      <c r="DC133" s="480"/>
      <c r="DD133" s="640"/>
      <c r="DE133" s="475"/>
      <c r="DF133" s="475"/>
      <c r="DG133" s="646"/>
      <c r="DH133" s="642"/>
      <c r="DI133" s="643"/>
      <c r="DJ133" s="479"/>
      <c r="DK133" s="480"/>
      <c r="DL133" s="640"/>
      <c r="DM133" s="475"/>
      <c r="DN133" s="475"/>
      <c r="DO133" s="646"/>
      <c r="DP133" s="642"/>
      <c r="DQ133" s="643"/>
      <c r="DR133" s="479"/>
      <c r="DS133" s="480"/>
      <c r="DT133" s="640"/>
      <c r="DU133" s="475"/>
      <c r="DV133" s="475"/>
      <c r="DW133" s="646"/>
      <c r="DX133" s="642"/>
      <c r="DY133" s="643"/>
      <c r="DZ133" s="479"/>
      <c r="EA133" s="480"/>
      <c r="EB133" s="640"/>
      <c r="EC133" s="475"/>
      <c r="ED133" s="475"/>
      <c r="EE133" s="646"/>
      <c r="EF133" s="642"/>
      <c r="EG133" s="643"/>
      <c r="EH133" s="479"/>
      <c r="EI133" s="480"/>
      <c r="EJ133" s="640"/>
      <c r="EK133" s="475"/>
      <c r="EL133" s="475"/>
      <c r="EM133" s="646"/>
      <c r="EN133" s="642"/>
      <c r="EO133" s="643"/>
      <c r="EP133" s="479"/>
      <c r="EQ133" s="480"/>
      <c r="ER133" s="640"/>
      <c r="ES133" s="475"/>
      <c r="ET133" s="475"/>
      <c r="EU133" s="646"/>
      <c r="EV133" s="642"/>
      <c r="EW133" s="643"/>
      <c r="EX133" s="479"/>
      <c r="EY133" s="480"/>
      <c r="EZ133" s="640"/>
      <c r="FA133" s="475"/>
      <c r="FB133" s="475"/>
      <c r="FC133" s="646"/>
      <c r="FD133" s="642"/>
      <c r="FE133" s="643"/>
      <c r="FF133" s="479"/>
      <c r="FG133" s="480"/>
    </row>
    <row r="134" spans="1:163" ht="37.5" customHeight="1" thickBot="1">
      <c r="A134" s="128"/>
      <c r="B134" s="43" t="s">
        <v>390</v>
      </c>
      <c r="C134" s="44" t="s">
        <v>589</v>
      </c>
      <c r="D134" s="622" t="s">
        <v>392</v>
      </c>
      <c r="E134" s="618" t="s">
        <v>393</v>
      </c>
      <c r="F134" s="263" t="s">
        <v>394</v>
      </c>
      <c r="G134" s="482" t="s">
        <v>395</v>
      </c>
      <c r="H134" s="483" t="s">
        <v>396</v>
      </c>
      <c r="I134" s="484" t="s">
        <v>397</v>
      </c>
      <c r="J134" s="256" t="s">
        <v>398</v>
      </c>
      <c r="K134" s="257" t="s">
        <v>399</v>
      </c>
      <c r="L134" s="622" t="s">
        <v>392</v>
      </c>
      <c r="M134" s="618" t="s">
        <v>393</v>
      </c>
      <c r="N134" s="263" t="s">
        <v>394</v>
      </c>
      <c r="O134" s="482" t="s">
        <v>395</v>
      </c>
      <c r="P134" s="483" t="s">
        <v>396</v>
      </c>
      <c r="Q134" s="484" t="s">
        <v>397</v>
      </c>
      <c r="R134" s="256" t="s">
        <v>398</v>
      </c>
      <c r="S134" s="257" t="s">
        <v>399</v>
      </c>
      <c r="T134" s="622" t="s">
        <v>392</v>
      </c>
      <c r="U134" s="618" t="s">
        <v>393</v>
      </c>
      <c r="V134" s="263" t="s">
        <v>394</v>
      </c>
      <c r="W134" s="482" t="s">
        <v>395</v>
      </c>
      <c r="X134" s="483" t="s">
        <v>396</v>
      </c>
      <c r="Y134" s="484" t="s">
        <v>397</v>
      </c>
      <c r="Z134" s="256" t="s">
        <v>398</v>
      </c>
      <c r="AA134" s="257" t="s">
        <v>399</v>
      </c>
      <c r="AB134" s="622" t="s">
        <v>392</v>
      </c>
      <c r="AC134" s="618" t="s">
        <v>393</v>
      </c>
      <c r="AD134" s="263" t="s">
        <v>394</v>
      </c>
      <c r="AE134" s="482" t="s">
        <v>395</v>
      </c>
      <c r="AF134" s="483" t="s">
        <v>396</v>
      </c>
      <c r="AG134" s="484" t="s">
        <v>397</v>
      </c>
      <c r="AH134" s="256" t="s">
        <v>398</v>
      </c>
      <c r="AI134" s="257" t="s">
        <v>399</v>
      </c>
      <c r="AJ134" s="622" t="s">
        <v>392</v>
      </c>
      <c r="AK134" s="618" t="s">
        <v>393</v>
      </c>
      <c r="AL134" s="263" t="s">
        <v>394</v>
      </c>
      <c r="AM134" s="482" t="s">
        <v>395</v>
      </c>
      <c r="AN134" s="483" t="s">
        <v>396</v>
      </c>
      <c r="AO134" s="484" t="s">
        <v>397</v>
      </c>
      <c r="AP134" s="256" t="s">
        <v>398</v>
      </c>
      <c r="AQ134" s="257" t="s">
        <v>399</v>
      </c>
      <c r="AR134" s="622" t="s">
        <v>392</v>
      </c>
      <c r="AS134" s="618" t="s">
        <v>393</v>
      </c>
      <c r="AT134" s="263" t="s">
        <v>394</v>
      </c>
      <c r="AU134" s="482" t="s">
        <v>395</v>
      </c>
      <c r="AV134" s="483" t="s">
        <v>396</v>
      </c>
      <c r="AW134" s="484" t="s">
        <v>397</v>
      </c>
      <c r="AX134" s="256" t="s">
        <v>398</v>
      </c>
      <c r="AY134" s="257" t="s">
        <v>399</v>
      </c>
      <c r="AZ134" s="622" t="s">
        <v>392</v>
      </c>
      <c r="BA134" s="618" t="s">
        <v>393</v>
      </c>
      <c r="BB134" s="263" t="s">
        <v>394</v>
      </c>
      <c r="BC134" s="482" t="s">
        <v>395</v>
      </c>
      <c r="BD134" s="483" t="s">
        <v>396</v>
      </c>
      <c r="BE134" s="484" t="s">
        <v>397</v>
      </c>
      <c r="BF134" s="256" t="s">
        <v>398</v>
      </c>
      <c r="BG134" s="257" t="s">
        <v>399</v>
      </c>
      <c r="BH134" s="622" t="s">
        <v>392</v>
      </c>
      <c r="BI134" s="618" t="s">
        <v>393</v>
      </c>
      <c r="BJ134" s="263" t="s">
        <v>394</v>
      </c>
      <c r="BK134" s="482" t="s">
        <v>395</v>
      </c>
      <c r="BL134" s="483" t="s">
        <v>396</v>
      </c>
      <c r="BM134" s="484" t="s">
        <v>397</v>
      </c>
      <c r="BN134" s="256" t="s">
        <v>398</v>
      </c>
      <c r="BO134" s="257" t="s">
        <v>399</v>
      </c>
      <c r="BP134" s="622" t="s">
        <v>392</v>
      </c>
      <c r="BQ134" s="618" t="s">
        <v>393</v>
      </c>
      <c r="BR134" s="263" t="s">
        <v>394</v>
      </c>
      <c r="BS134" s="482" t="s">
        <v>395</v>
      </c>
      <c r="BT134" s="483" t="s">
        <v>396</v>
      </c>
      <c r="BU134" s="484" t="s">
        <v>397</v>
      </c>
      <c r="BV134" s="256" t="s">
        <v>398</v>
      </c>
      <c r="BW134" s="257" t="s">
        <v>399</v>
      </c>
      <c r="BX134" s="622" t="s">
        <v>392</v>
      </c>
      <c r="BY134" s="618" t="s">
        <v>393</v>
      </c>
      <c r="BZ134" s="263" t="s">
        <v>394</v>
      </c>
      <c r="CA134" s="482" t="s">
        <v>395</v>
      </c>
      <c r="CB134" s="483" t="s">
        <v>396</v>
      </c>
      <c r="CC134" s="484" t="s">
        <v>397</v>
      </c>
      <c r="CD134" s="256" t="s">
        <v>398</v>
      </c>
      <c r="CE134" s="257" t="s">
        <v>399</v>
      </c>
      <c r="CF134" s="622" t="s">
        <v>392</v>
      </c>
      <c r="CG134" s="618" t="s">
        <v>393</v>
      </c>
      <c r="CH134" s="263" t="s">
        <v>394</v>
      </c>
      <c r="CI134" s="482" t="s">
        <v>395</v>
      </c>
      <c r="CJ134" s="483" t="s">
        <v>396</v>
      </c>
      <c r="CK134" s="484" t="s">
        <v>397</v>
      </c>
      <c r="CL134" s="256" t="s">
        <v>398</v>
      </c>
      <c r="CM134" s="257" t="s">
        <v>399</v>
      </c>
      <c r="CN134" s="622" t="s">
        <v>392</v>
      </c>
      <c r="CO134" s="618" t="s">
        <v>393</v>
      </c>
      <c r="CP134" s="263" t="s">
        <v>394</v>
      </c>
      <c r="CQ134" s="482" t="s">
        <v>395</v>
      </c>
      <c r="CR134" s="483" t="s">
        <v>396</v>
      </c>
      <c r="CS134" s="484" t="s">
        <v>397</v>
      </c>
      <c r="CT134" s="256" t="s">
        <v>398</v>
      </c>
      <c r="CU134" s="257" t="s">
        <v>399</v>
      </c>
      <c r="CV134" s="622" t="s">
        <v>392</v>
      </c>
      <c r="CW134" s="618" t="s">
        <v>393</v>
      </c>
      <c r="CX134" s="263" t="s">
        <v>394</v>
      </c>
      <c r="CY134" s="482" t="s">
        <v>395</v>
      </c>
      <c r="CZ134" s="483" t="s">
        <v>396</v>
      </c>
      <c r="DA134" s="484" t="s">
        <v>397</v>
      </c>
      <c r="DB134" s="256" t="s">
        <v>398</v>
      </c>
      <c r="DC134" s="257" t="s">
        <v>399</v>
      </c>
      <c r="DD134" s="622" t="s">
        <v>392</v>
      </c>
      <c r="DE134" s="618" t="s">
        <v>393</v>
      </c>
      <c r="DF134" s="263" t="s">
        <v>394</v>
      </c>
      <c r="DG134" s="482" t="s">
        <v>395</v>
      </c>
      <c r="DH134" s="483" t="s">
        <v>396</v>
      </c>
      <c r="DI134" s="484" t="s">
        <v>397</v>
      </c>
      <c r="DJ134" s="256" t="s">
        <v>398</v>
      </c>
      <c r="DK134" s="257" t="s">
        <v>399</v>
      </c>
      <c r="DL134" s="622" t="s">
        <v>392</v>
      </c>
      <c r="DM134" s="618" t="s">
        <v>393</v>
      </c>
      <c r="DN134" s="263" t="s">
        <v>394</v>
      </c>
      <c r="DO134" s="482" t="s">
        <v>395</v>
      </c>
      <c r="DP134" s="483" t="s">
        <v>396</v>
      </c>
      <c r="DQ134" s="484" t="s">
        <v>397</v>
      </c>
      <c r="DR134" s="256" t="s">
        <v>398</v>
      </c>
      <c r="DS134" s="257" t="s">
        <v>399</v>
      </c>
      <c r="DT134" s="622" t="s">
        <v>392</v>
      </c>
      <c r="DU134" s="618" t="s">
        <v>393</v>
      </c>
      <c r="DV134" s="263" t="s">
        <v>394</v>
      </c>
      <c r="DW134" s="482" t="s">
        <v>395</v>
      </c>
      <c r="DX134" s="483" t="s">
        <v>396</v>
      </c>
      <c r="DY134" s="484" t="s">
        <v>397</v>
      </c>
      <c r="DZ134" s="256" t="s">
        <v>398</v>
      </c>
      <c r="EA134" s="257" t="s">
        <v>399</v>
      </c>
      <c r="EB134" s="622" t="s">
        <v>392</v>
      </c>
      <c r="EC134" s="618" t="s">
        <v>393</v>
      </c>
      <c r="ED134" s="263" t="s">
        <v>394</v>
      </c>
      <c r="EE134" s="482" t="s">
        <v>395</v>
      </c>
      <c r="EF134" s="483" t="s">
        <v>396</v>
      </c>
      <c r="EG134" s="484" t="s">
        <v>397</v>
      </c>
      <c r="EH134" s="256" t="s">
        <v>398</v>
      </c>
      <c r="EI134" s="257" t="s">
        <v>399</v>
      </c>
      <c r="EJ134" s="622" t="s">
        <v>392</v>
      </c>
      <c r="EK134" s="618" t="s">
        <v>393</v>
      </c>
      <c r="EL134" s="263" t="s">
        <v>394</v>
      </c>
      <c r="EM134" s="482" t="s">
        <v>395</v>
      </c>
      <c r="EN134" s="483" t="s">
        <v>396</v>
      </c>
      <c r="EO134" s="484" t="s">
        <v>397</v>
      </c>
      <c r="EP134" s="256" t="s">
        <v>398</v>
      </c>
      <c r="EQ134" s="257" t="s">
        <v>399</v>
      </c>
      <c r="ER134" s="622" t="s">
        <v>392</v>
      </c>
      <c r="ES134" s="618" t="s">
        <v>393</v>
      </c>
      <c r="ET134" s="263" t="s">
        <v>394</v>
      </c>
      <c r="EU134" s="482" t="s">
        <v>395</v>
      </c>
      <c r="EV134" s="483" t="s">
        <v>396</v>
      </c>
      <c r="EW134" s="484" t="s">
        <v>397</v>
      </c>
      <c r="EX134" s="256" t="s">
        <v>398</v>
      </c>
      <c r="EY134" s="257" t="s">
        <v>399</v>
      </c>
      <c r="EZ134" s="622" t="s">
        <v>392</v>
      </c>
      <c r="FA134" s="618" t="s">
        <v>393</v>
      </c>
      <c r="FB134" s="263" t="s">
        <v>394</v>
      </c>
      <c r="FC134" s="482" t="s">
        <v>395</v>
      </c>
      <c r="FD134" s="483" t="s">
        <v>396</v>
      </c>
      <c r="FE134" s="484" t="s">
        <v>397</v>
      </c>
      <c r="FF134" s="256" t="s">
        <v>398</v>
      </c>
      <c r="FG134" s="257" t="s">
        <v>399</v>
      </c>
    </row>
    <row r="135" spans="1:163" ht="37.5" customHeight="1" thickBot="1">
      <c r="A135" s="128"/>
      <c r="B135" s="123">
        <v>1</v>
      </c>
      <c r="C135" s="122" t="s">
        <v>642</v>
      </c>
      <c r="D135" s="268" t="s">
        <v>1486</v>
      </c>
      <c r="E135" s="275">
        <v>1</v>
      </c>
      <c r="F135" s="296" t="s">
        <v>401</v>
      </c>
      <c r="G135" s="308">
        <v>2994000</v>
      </c>
      <c r="H135" s="277"/>
      <c r="I135" s="246">
        <f t="shared" ref="I135:I139" si="340">+(G135+(G135*H135))*E135</f>
        <v>2994000</v>
      </c>
      <c r="J135" s="247" t="s">
        <v>402</v>
      </c>
      <c r="K135" s="248"/>
      <c r="L135" s="309"/>
      <c r="M135" s="275">
        <v>1</v>
      </c>
      <c r="N135" s="296" t="s">
        <v>401</v>
      </c>
      <c r="O135" s="297"/>
      <c r="P135" s="277"/>
      <c r="Q135" s="246">
        <f t="shared" ref="Q135:Q139" si="341">+(O135+(O135*P135))*M135</f>
        <v>0</v>
      </c>
      <c r="R135" s="247" t="s">
        <v>1216</v>
      </c>
      <c r="S135" s="248"/>
      <c r="T135" s="309"/>
      <c r="U135" s="275">
        <v>1</v>
      </c>
      <c r="V135" s="296" t="s">
        <v>401</v>
      </c>
      <c r="W135" s="297"/>
      <c r="X135" s="277"/>
      <c r="Y135" s="246">
        <f t="shared" ref="Y135:Y139" si="342">+(W135+(W135*X135))*U135</f>
        <v>0</v>
      </c>
      <c r="Z135" s="247" t="s">
        <v>1216</v>
      </c>
      <c r="AA135" s="248"/>
      <c r="AB135" s="309"/>
      <c r="AC135" s="275">
        <v>1</v>
      </c>
      <c r="AD135" s="296" t="s">
        <v>401</v>
      </c>
      <c r="AE135" s="297"/>
      <c r="AF135" s="277"/>
      <c r="AG135" s="246">
        <f t="shared" ref="AG135:AG139" si="343">+(AE135+(AE135*AF135))*AC135</f>
        <v>0</v>
      </c>
      <c r="AH135" s="247" t="s">
        <v>1216</v>
      </c>
      <c r="AI135" s="248"/>
      <c r="AJ135" s="309"/>
      <c r="AK135" s="275">
        <v>1</v>
      </c>
      <c r="AL135" s="296" t="s">
        <v>401</v>
      </c>
      <c r="AM135" s="297"/>
      <c r="AN135" s="277"/>
      <c r="AO135" s="246">
        <f t="shared" ref="AO135:AO139" si="344">+(AM135+(AM135*AN135))*AK135</f>
        <v>0</v>
      </c>
      <c r="AP135" s="247" t="s">
        <v>1216</v>
      </c>
      <c r="AQ135" s="248"/>
      <c r="AR135" s="309" t="s">
        <v>1291</v>
      </c>
      <c r="AS135" s="275">
        <v>1</v>
      </c>
      <c r="AT135" s="296" t="s">
        <v>401</v>
      </c>
      <c r="AU135" s="297">
        <v>1842012.9</v>
      </c>
      <c r="AV135" s="277"/>
      <c r="AW135" s="246">
        <f t="shared" ref="AW135:AW139" si="345">+(AU135+(AU135*AV135))*AS135</f>
        <v>1842012.9</v>
      </c>
      <c r="AX135" s="247" t="s">
        <v>402</v>
      </c>
      <c r="AY135" s="248"/>
      <c r="AZ135" s="309" t="s">
        <v>1497</v>
      </c>
      <c r="BA135" s="275">
        <v>1</v>
      </c>
      <c r="BB135" s="296" t="s">
        <v>401</v>
      </c>
      <c r="BC135" s="297">
        <v>1600000</v>
      </c>
      <c r="BD135" s="277">
        <v>0</v>
      </c>
      <c r="BE135" s="246">
        <f t="shared" ref="BE135:BE139" si="346">+(BC135+(BC135*BD135))*BA135</f>
        <v>1600000</v>
      </c>
      <c r="BF135" s="247" t="s">
        <v>402</v>
      </c>
      <c r="BG135" s="248" t="s">
        <v>1618</v>
      </c>
      <c r="BH135" s="309"/>
      <c r="BI135" s="275">
        <v>1</v>
      </c>
      <c r="BJ135" s="296" t="s">
        <v>401</v>
      </c>
      <c r="BK135" s="297"/>
      <c r="BL135" s="277"/>
      <c r="BM135" s="246">
        <f t="shared" ref="BM135:BM139" si="347">+(BK135+(BK135*BL135))*BI135</f>
        <v>0</v>
      </c>
      <c r="BN135" s="247" t="s">
        <v>1216</v>
      </c>
      <c r="BO135" s="248"/>
      <c r="BP135" s="306" t="s">
        <v>1490</v>
      </c>
      <c r="BQ135" s="275">
        <v>1</v>
      </c>
      <c r="BR135" s="296" t="s">
        <v>401</v>
      </c>
      <c r="BS135" s="308">
        <v>1660000</v>
      </c>
      <c r="BT135" s="277"/>
      <c r="BU135" s="246">
        <f t="shared" ref="BU135:BU139" si="348">+(BS135+(BS135*BT135))*BQ135</f>
        <v>1660000</v>
      </c>
      <c r="BV135" s="247" t="s">
        <v>402</v>
      </c>
      <c r="BW135" s="248"/>
      <c r="BX135" s="309" t="s">
        <v>1498</v>
      </c>
      <c r="BY135" s="275">
        <v>1</v>
      </c>
      <c r="BZ135" s="296" t="s">
        <v>401</v>
      </c>
      <c r="CA135" s="297">
        <v>6167000</v>
      </c>
      <c r="CB135" s="277">
        <v>0</v>
      </c>
      <c r="CC135" s="246">
        <f t="shared" ref="CC135:CC139" si="349">+(CA135+(CA135*CB135))*BY135</f>
        <v>6167000</v>
      </c>
      <c r="CD135" s="247" t="s">
        <v>402</v>
      </c>
      <c r="CE135" s="248"/>
      <c r="CF135" s="309"/>
      <c r="CG135" s="275">
        <v>1</v>
      </c>
      <c r="CH135" s="296" t="s">
        <v>401</v>
      </c>
      <c r="CI135" s="297"/>
      <c r="CJ135" s="277"/>
      <c r="CK135" s="246">
        <f t="shared" ref="CK135:CK139" si="350">+(CI135+(CI135*CJ135))*CG135</f>
        <v>0</v>
      </c>
      <c r="CL135" s="247" t="s">
        <v>1216</v>
      </c>
      <c r="CM135" s="248"/>
      <c r="CN135" s="309" t="s">
        <v>1297</v>
      </c>
      <c r="CO135" s="275">
        <v>1</v>
      </c>
      <c r="CP135" s="296" t="s">
        <v>401</v>
      </c>
      <c r="CQ135" s="297">
        <v>2166650</v>
      </c>
      <c r="CR135" s="277"/>
      <c r="CS135" s="246">
        <f t="shared" ref="CS135:CS139" si="351">+(CQ135+(CQ135*CR135))*CO135</f>
        <v>2166650</v>
      </c>
      <c r="CT135" s="247" t="s">
        <v>402</v>
      </c>
      <c r="CU135" s="248"/>
      <c r="CV135" s="309" t="s">
        <v>1290</v>
      </c>
      <c r="CW135" s="275">
        <v>1</v>
      </c>
      <c r="CX135" s="296" t="s">
        <v>401</v>
      </c>
      <c r="CY135" s="297">
        <v>2900000</v>
      </c>
      <c r="CZ135" s="277">
        <v>0</v>
      </c>
      <c r="DA135" s="246">
        <f t="shared" ref="DA135:DA139" si="352">+(CY135+(CY135*CZ135))*CW135</f>
        <v>2900000</v>
      </c>
      <c r="DB135" s="247" t="s">
        <v>402</v>
      </c>
      <c r="DC135" s="248"/>
      <c r="DD135" s="309"/>
      <c r="DE135" s="275">
        <v>1</v>
      </c>
      <c r="DF135" s="296" t="s">
        <v>401</v>
      </c>
      <c r="DG135" s="297"/>
      <c r="DH135" s="277"/>
      <c r="DI135" s="246">
        <f t="shared" ref="DI135:DI139" si="353">+(DG135+(DG135*DH135))*DE135</f>
        <v>0</v>
      </c>
      <c r="DJ135" s="247" t="s">
        <v>1216</v>
      </c>
      <c r="DK135" s="248"/>
      <c r="DL135" s="309" t="s">
        <v>1487</v>
      </c>
      <c r="DM135" s="275">
        <v>1</v>
      </c>
      <c r="DN135" s="296" t="s">
        <v>401</v>
      </c>
      <c r="DO135" s="297">
        <v>1800000</v>
      </c>
      <c r="DP135" s="277"/>
      <c r="DQ135" s="246">
        <f t="shared" ref="DQ135:DQ139" si="354">+(DO135+(DO135*DP135))*DM135</f>
        <v>1800000</v>
      </c>
      <c r="DR135" s="247" t="s">
        <v>402</v>
      </c>
      <c r="DS135" s="248"/>
      <c r="DT135" s="309"/>
      <c r="DU135" s="275">
        <v>1</v>
      </c>
      <c r="DV135" s="296" t="s">
        <v>401</v>
      </c>
      <c r="DW135" s="297"/>
      <c r="DX135" s="277"/>
      <c r="DY135" s="246">
        <f t="shared" ref="DY135:DY139" si="355">+(DW135+(DW135*DX135))*DU135</f>
        <v>0</v>
      </c>
      <c r="DZ135" s="247" t="s">
        <v>1216</v>
      </c>
      <c r="EA135" s="248"/>
      <c r="EB135" s="309" t="s">
        <v>1257</v>
      </c>
      <c r="EC135" s="275">
        <v>1</v>
      </c>
      <c r="ED135" s="296" t="s">
        <v>401</v>
      </c>
      <c r="EE135" s="297">
        <v>1096595</v>
      </c>
      <c r="EF135" s="277">
        <v>0</v>
      </c>
      <c r="EG135" s="246">
        <f t="shared" ref="EG135:EG139" si="356">+(EE135+(EE135*EF135))*EC135</f>
        <v>1096595</v>
      </c>
      <c r="EH135" s="247" t="s">
        <v>402</v>
      </c>
      <c r="EI135" s="248"/>
      <c r="EJ135" s="309" t="s">
        <v>1288</v>
      </c>
      <c r="EK135" s="275">
        <v>1</v>
      </c>
      <c r="EL135" s="296" t="s">
        <v>401</v>
      </c>
      <c r="EM135" s="297">
        <v>2030767</v>
      </c>
      <c r="EN135" s="277">
        <v>0</v>
      </c>
      <c r="EO135" s="246">
        <f t="shared" ref="EO135:EO139" si="357">+(EM135+(EM135*EN135))*EK135</f>
        <v>2030767</v>
      </c>
      <c r="EP135" s="247" t="s">
        <v>402</v>
      </c>
      <c r="EQ135" s="248"/>
      <c r="ER135" s="309" t="s">
        <v>1289</v>
      </c>
      <c r="ES135" s="275">
        <v>1</v>
      </c>
      <c r="ET135" s="296" t="s">
        <v>401</v>
      </c>
      <c r="EU135" s="297">
        <v>2422250</v>
      </c>
      <c r="EV135" s="277"/>
      <c r="EW135" s="246">
        <f t="shared" ref="EW135:EW139" si="358">+(EU135+(EU135*EV135))*ES135</f>
        <v>2422250</v>
      </c>
      <c r="EX135" s="247" t="s">
        <v>402</v>
      </c>
      <c r="EY135" s="248"/>
      <c r="EZ135" s="309"/>
      <c r="FA135" s="275">
        <v>1</v>
      </c>
      <c r="FB135" s="296" t="s">
        <v>401</v>
      </c>
      <c r="FC135" s="297"/>
      <c r="FD135" s="277"/>
      <c r="FE135" s="246">
        <f t="shared" ref="FE135:FE139" si="359">+(FC135+(FC135*FD135))*FA135</f>
        <v>0</v>
      </c>
      <c r="FF135" s="247" t="s">
        <v>1216</v>
      </c>
      <c r="FG135" s="248"/>
    </row>
    <row r="136" spans="1:163" ht="37.5" customHeight="1">
      <c r="A136" s="128"/>
      <c r="B136" s="123">
        <v>2</v>
      </c>
      <c r="C136" s="122" t="s">
        <v>533</v>
      </c>
      <c r="D136" s="268" t="s">
        <v>1486</v>
      </c>
      <c r="E136" s="275">
        <v>1</v>
      </c>
      <c r="F136" s="296" t="s">
        <v>401</v>
      </c>
      <c r="G136" s="308">
        <v>63000</v>
      </c>
      <c r="H136" s="277"/>
      <c r="I136" s="246">
        <f t="shared" si="340"/>
        <v>63000</v>
      </c>
      <c r="J136" s="479"/>
      <c r="K136" s="480"/>
      <c r="L136" s="309"/>
      <c r="M136" s="275">
        <v>1</v>
      </c>
      <c r="N136" s="296" t="s">
        <v>401</v>
      </c>
      <c r="O136" s="297"/>
      <c r="P136" s="277"/>
      <c r="Q136" s="246">
        <f t="shared" si="341"/>
        <v>0</v>
      </c>
      <c r="R136" s="479"/>
      <c r="S136" s="480"/>
      <c r="T136" s="309"/>
      <c r="U136" s="275">
        <v>1</v>
      </c>
      <c r="V136" s="296" t="s">
        <v>401</v>
      </c>
      <c r="W136" s="297"/>
      <c r="X136" s="277"/>
      <c r="Y136" s="246">
        <f t="shared" si="342"/>
        <v>0</v>
      </c>
      <c r="Z136" s="479"/>
      <c r="AA136" s="480"/>
      <c r="AB136" s="309"/>
      <c r="AC136" s="275">
        <v>1</v>
      </c>
      <c r="AD136" s="296" t="s">
        <v>401</v>
      </c>
      <c r="AE136" s="297"/>
      <c r="AF136" s="277"/>
      <c r="AG136" s="246">
        <f t="shared" si="343"/>
        <v>0</v>
      </c>
      <c r="AH136" s="479"/>
      <c r="AI136" s="480"/>
      <c r="AJ136" s="309"/>
      <c r="AK136" s="275">
        <v>1</v>
      </c>
      <c r="AL136" s="296" t="s">
        <v>401</v>
      </c>
      <c r="AM136" s="297"/>
      <c r="AN136" s="277"/>
      <c r="AO136" s="246">
        <f t="shared" si="344"/>
        <v>0</v>
      </c>
      <c r="AP136" s="479"/>
      <c r="AQ136" s="480"/>
      <c r="AR136" s="309" t="s">
        <v>1291</v>
      </c>
      <c r="AS136" s="275">
        <v>1</v>
      </c>
      <c r="AT136" s="296" t="s">
        <v>401</v>
      </c>
      <c r="AU136" s="297">
        <v>85402.248749999999</v>
      </c>
      <c r="AV136" s="277"/>
      <c r="AW136" s="246">
        <f t="shared" si="345"/>
        <v>85402.248749999999</v>
      </c>
      <c r="AX136" s="479"/>
      <c r="AY136" s="480"/>
      <c r="AZ136" s="309" t="s">
        <v>1497</v>
      </c>
      <c r="BA136" s="275">
        <v>1</v>
      </c>
      <c r="BB136" s="296" t="s">
        <v>401</v>
      </c>
      <c r="BC136" s="297">
        <v>85000</v>
      </c>
      <c r="BD136" s="277">
        <v>0</v>
      </c>
      <c r="BE136" s="246">
        <f t="shared" si="346"/>
        <v>85000</v>
      </c>
      <c r="BF136" s="479"/>
      <c r="BG136" s="480"/>
      <c r="BH136" s="309"/>
      <c r="BI136" s="275">
        <v>1</v>
      </c>
      <c r="BJ136" s="296" t="s">
        <v>401</v>
      </c>
      <c r="BK136" s="297"/>
      <c r="BL136" s="277"/>
      <c r="BM136" s="246">
        <f t="shared" si="347"/>
        <v>0</v>
      </c>
      <c r="BN136" s="479"/>
      <c r="BO136" s="480"/>
      <c r="BP136" s="306" t="s">
        <v>1490</v>
      </c>
      <c r="BQ136" s="275">
        <v>1</v>
      </c>
      <c r="BR136" s="296" t="s">
        <v>401</v>
      </c>
      <c r="BS136" s="308">
        <v>41000</v>
      </c>
      <c r="BT136" s="277"/>
      <c r="BU136" s="246">
        <f t="shared" si="348"/>
        <v>41000</v>
      </c>
      <c r="BV136" s="479"/>
      <c r="BW136" s="480"/>
      <c r="BX136" s="309" t="s">
        <v>1498</v>
      </c>
      <c r="BY136" s="275">
        <v>1</v>
      </c>
      <c r="BZ136" s="296" t="s">
        <v>401</v>
      </c>
      <c r="CA136" s="297">
        <v>121740</v>
      </c>
      <c r="CB136" s="277">
        <v>0</v>
      </c>
      <c r="CC136" s="246">
        <f t="shared" si="349"/>
        <v>121740</v>
      </c>
      <c r="CD136" s="479"/>
      <c r="CE136" s="480"/>
      <c r="CF136" s="309"/>
      <c r="CG136" s="275">
        <v>1</v>
      </c>
      <c r="CH136" s="296" t="s">
        <v>401</v>
      </c>
      <c r="CI136" s="297"/>
      <c r="CJ136" s="277"/>
      <c r="CK136" s="246">
        <f t="shared" si="350"/>
        <v>0</v>
      </c>
      <c r="CL136" s="479"/>
      <c r="CM136" s="480"/>
      <c r="CN136" s="309" t="s">
        <v>1293</v>
      </c>
      <c r="CO136" s="275">
        <v>1</v>
      </c>
      <c r="CP136" s="296" t="s">
        <v>401</v>
      </c>
      <c r="CQ136" s="297">
        <v>75650</v>
      </c>
      <c r="CR136" s="277"/>
      <c r="CS136" s="246">
        <f t="shared" si="351"/>
        <v>75650</v>
      </c>
      <c r="CT136" s="479"/>
      <c r="CU136" s="480"/>
      <c r="CV136" s="309" t="s">
        <v>1290</v>
      </c>
      <c r="CW136" s="275">
        <v>1</v>
      </c>
      <c r="CX136" s="296" t="s">
        <v>401</v>
      </c>
      <c r="CY136" s="297">
        <v>75000</v>
      </c>
      <c r="CZ136" s="277">
        <v>0</v>
      </c>
      <c r="DA136" s="246">
        <f t="shared" si="352"/>
        <v>75000</v>
      </c>
      <c r="DB136" s="479"/>
      <c r="DC136" s="480"/>
      <c r="DD136" s="309"/>
      <c r="DE136" s="275">
        <v>1</v>
      </c>
      <c r="DF136" s="296" t="s">
        <v>401</v>
      </c>
      <c r="DG136" s="297"/>
      <c r="DH136" s="277"/>
      <c r="DI136" s="246">
        <f t="shared" si="353"/>
        <v>0</v>
      </c>
      <c r="DJ136" s="479"/>
      <c r="DK136" s="480"/>
      <c r="DL136" s="309" t="s">
        <v>1487</v>
      </c>
      <c r="DM136" s="275">
        <v>1</v>
      </c>
      <c r="DN136" s="296" t="s">
        <v>401</v>
      </c>
      <c r="DO136" s="297">
        <v>54400</v>
      </c>
      <c r="DP136" s="277"/>
      <c r="DQ136" s="246">
        <f t="shared" si="354"/>
        <v>54400</v>
      </c>
      <c r="DR136" s="479"/>
      <c r="DS136" s="480"/>
      <c r="DT136" s="309"/>
      <c r="DU136" s="275">
        <v>1</v>
      </c>
      <c r="DV136" s="296" t="s">
        <v>401</v>
      </c>
      <c r="DW136" s="297"/>
      <c r="DX136" s="277"/>
      <c r="DY136" s="246">
        <f t="shared" si="355"/>
        <v>0</v>
      </c>
      <c r="DZ136" s="479"/>
      <c r="EA136" s="480"/>
      <c r="EB136" s="309" t="s">
        <v>1257</v>
      </c>
      <c r="EC136" s="275">
        <v>1</v>
      </c>
      <c r="ED136" s="296" t="s">
        <v>401</v>
      </c>
      <c r="EE136" s="297">
        <v>34915</v>
      </c>
      <c r="EF136" s="277">
        <v>0</v>
      </c>
      <c r="EG136" s="246">
        <f t="shared" si="356"/>
        <v>34915</v>
      </c>
      <c r="EH136" s="479"/>
      <c r="EI136" s="480"/>
      <c r="EJ136" s="309" t="s">
        <v>1288</v>
      </c>
      <c r="EK136" s="275">
        <v>1</v>
      </c>
      <c r="EL136" s="296" t="s">
        <v>401</v>
      </c>
      <c r="EM136" s="297">
        <v>70644</v>
      </c>
      <c r="EN136" s="277">
        <v>0</v>
      </c>
      <c r="EO136" s="246">
        <f t="shared" si="357"/>
        <v>70644</v>
      </c>
      <c r="EP136" s="479"/>
      <c r="EQ136" s="480"/>
      <c r="ER136" s="309" t="s">
        <v>1289</v>
      </c>
      <c r="ES136" s="275">
        <v>1</v>
      </c>
      <c r="ET136" s="296" t="s">
        <v>401</v>
      </c>
      <c r="EU136" s="297">
        <v>116727</v>
      </c>
      <c r="EV136" s="277"/>
      <c r="EW136" s="246">
        <f t="shared" si="358"/>
        <v>116727</v>
      </c>
      <c r="EX136" s="479"/>
      <c r="EY136" s="480"/>
      <c r="EZ136" s="309"/>
      <c r="FA136" s="275">
        <v>1</v>
      </c>
      <c r="FB136" s="296" t="s">
        <v>401</v>
      </c>
      <c r="FC136" s="297"/>
      <c r="FD136" s="277"/>
      <c r="FE136" s="246">
        <f t="shared" si="359"/>
        <v>0</v>
      </c>
      <c r="FF136" s="479"/>
      <c r="FG136" s="480"/>
    </row>
    <row r="137" spans="1:163" ht="37.5" customHeight="1">
      <c r="A137" s="128"/>
      <c r="B137" s="123">
        <v>3</v>
      </c>
      <c r="C137" s="122" t="s">
        <v>640</v>
      </c>
      <c r="D137" s="268" t="s">
        <v>1486</v>
      </c>
      <c r="E137" s="275">
        <v>1</v>
      </c>
      <c r="F137" s="296" t="s">
        <v>401</v>
      </c>
      <c r="G137" s="308">
        <v>265000</v>
      </c>
      <c r="H137" s="277"/>
      <c r="I137" s="246">
        <f t="shared" si="340"/>
        <v>265000</v>
      </c>
      <c r="J137" s="479"/>
      <c r="K137" s="480"/>
      <c r="L137" s="309"/>
      <c r="M137" s="275">
        <v>1</v>
      </c>
      <c r="N137" s="296" t="s">
        <v>401</v>
      </c>
      <c r="O137" s="297"/>
      <c r="P137" s="277"/>
      <c r="Q137" s="246">
        <f t="shared" si="341"/>
        <v>0</v>
      </c>
      <c r="R137" s="479"/>
      <c r="S137" s="480"/>
      <c r="T137" s="309"/>
      <c r="U137" s="275">
        <v>1</v>
      </c>
      <c r="V137" s="296" t="s">
        <v>401</v>
      </c>
      <c r="W137" s="297"/>
      <c r="X137" s="277"/>
      <c r="Y137" s="246">
        <f t="shared" si="342"/>
        <v>0</v>
      </c>
      <c r="Z137" s="479"/>
      <c r="AA137" s="480"/>
      <c r="AB137" s="309"/>
      <c r="AC137" s="275">
        <v>1</v>
      </c>
      <c r="AD137" s="296" t="s">
        <v>401</v>
      </c>
      <c r="AE137" s="297"/>
      <c r="AF137" s="277"/>
      <c r="AG137" s="246">
        <f t="shared" si="343"/>
        <v>0</v>
      </c>
      <c r="AH137" s="479"/>
      <c r="AI137" s="480"/>
      <c r="AJ137" s="309"/>
      <c r="AK137" s="275">
        <v>1</v>
      </c>
      <c r="AL137" s="296" t="s">
        <v>401</v>
      </c>
      <c r="AM137" s="297"/>
      <c r="AN137" s="277"/>
      <c r="AO137" s="246">
        <f t="shared" si="344"/>
        <v>0</v>
      </c>
      <c r="AP137" s="479"/>
      <c r="AQ137" s="480"/>
      <c r="AR137" s="309" t="s">
        <v>1291</v>
      </c>
      <c r="AS137" s="275">
        <v>1</v>
      </c>
      <c r="AT137" s="296" t="s">
        <v>401</v>
      </c>
      <c r="AU137" s="297">
        <v>192843.78750000001</v>
      </c>
      <c r="AV137" s="277"/>
      <c r="AW137" s="246">
        <f t="shared" si="345"/>
        <v>192843.78750000001</v>
      </c>
      <c r="AX137" s="479"/>
      <c r="AY137" s="480"/>
      <c r="AZ137" s="309" t="s">
        <v>1497</v>
      </c>
      <c r="BA137" s="275">
        <v>1</v>
      </c>
      <c r="BB137" s="296" t="s">
        <v>401</v>
      </c>
      <c r="BC137" s="297">
        <v>130000</v>
      </c>
      <c r="BD137" s="277">
        <v>0</v>
      </c>
      <c r="BE137" s="246">
        <f t="shared" si="346"/>
        <v>130000</v>
      </c>
      <c r="BF137" s="479"/>
      <c r="BG137" s="480"/>
      <c r="BH137" s="309"/>
      <c r="BI137" s="275">
        <v>1</v>
      </c>
      <c r="BJ137" s="296" t="s">
        <v>401</v>
      </c>
      <c r="BK137" s="297"/>
      <c r="BL137" s="277"/>
      <c r="BM137" s="246">
        <f t="shared" si="347"/>
        <v>0</v>
      </c>
      <c r="BN137" s="479"/>
      <c r="BO137" s="480"/>
      <c r="BP137" s="306" t="s">
        <v>1490</v>
      </c>
      <c r="BQ137" s="275">
        <v>1</v>
      </c>
      <c r="BR137" s="296" t="s">
        <v>401</v>
      </c>
      <c r="BS137" s="308">
        <v>100000</v>
      </c>
      <c r="BT137" s="277"/>
      <c r="BU137" s="246">
        <f t="shared" si="348"/>
        <v>100000</v>
      </c>
      <c r="BV137" s="479"/>
      <c r="BW137" s="480"/>
      <c r="BX137" s="309" t="s">
        <v>1498</v>
      </c>
      <c r="BY137" s="275">
        <v>1</v>
      </c>
      <c r="BZ137" s="296" t="s">
        <v>401</v>
      </c>
      <c r="CA137" s="297">
        <v>534705</v>
      </c>
      <c r="CB137" s="277">
        <v>0</v>
      </c>
      <c r="CC137" s="246">
        <f t="shared" si="349"/>
        <v>534705</v>
      </c>
      <c r="CD137" s="479"/>
      <c r="CE137" s="480"/>
      <c r="CF137" s="309"/>
      <c r="CG137" s="275">
        <v>1</v>
      </c>
      <c r="CH137" s="296" t="s">
        <v>401</v>
      </c>
      <c r="CI137" s="297"/>
      <c r="CJ137" s="277"/>
      <c r="CK137" s="246">
        <f t="shared" si="350"/>
        <v>0</v>
      </c>
      <c r="CL137" s="479"/>
      <c r="CM137" s="480"/>
      <c r="CN137" s="309" t="s">
        <v>1293</v>
      </c>
      <c r="CO137" s="275">
        <v>1</v>
      </c>
      <c r="CP137" s="296" t="s">
        <v>401</v>
      </c>
      <c r="CQ137" s="297">
        <v>237150</v>
      </c>
      <c r="CR137" s="277"/>
      <c r="CS137" s="246">
        <f t="shared" si="351"/>
        <v>237150</v>
      </c>
      <c r="CT137" s="479"/>
      <c r="CU137" s="480"/>
      <c r="CV137" s="309" t="s">
        <v>1290</v>
      </c>
      <c r="CW137" s="275">
        <v>1</v>
      </c>
      <c r="CX137" s="296" t="s">
        <v>401</v>
      </c>
      <c r="CY137" s="297">
        <v>300000</v>
      </c>
      <c r="CZ137" s="277">
        <v>0</v>
      </c>
      <c r="DA137" s="246">
        <f t="shared" si="352"/>
        <v>300000</v>
      </c>
      <c r="DB137" s="479"/>
      <c r="DC137" s="480"/>
      <c r="DD137" s="309"/>
      <c r="DE137" s="275">
        <v>1</v>
      </c>
      <c r="DF137" s="296" t="s">
        <v>401</v>
      </c>
      <c r="DG137" s="297"/>
      <c r="DH137" s="277"/>
      <c r="DI137" s="246">
        <f t="shared" si="353"/>
        <v>0</v>
      </c>
      <c r="DJ137" s="479"/>
      <c r="DK137" s="480"/>
      <c r="DL137" s="309" t="s">
        <v>1487</v>
      </c>
      <c r="DM137" s="275">
        <v>1</v>
      </c>
      <c r="DN137" s="296" t="s">
        <v>401</v>
      </c>
      <c r="DO137" s="297">
        <v>99000</v>
      </c>
      <c r="DP137" s="277"/>
      <c r="DQ137" s="246">
        <f t="shared" si="354"/>
        <v>99000</v>
      </c>
      <c r="DR137" s="479"/>
      <c r="DS137" s="480"/>
      <c r="DT137" s="309"/>
      <c r="DU137" s="275">
        <v>1</v>
      </c>
      <c r="DV137" s="296" t="s">
        <v>401</v>
      </c>
      <c r="DW137" s="297"/>
      <c r="DX137" s="277"/>
      <c r="DY137" s="246">
        <f t="shared" si="355"/>
        <v>0</v>
      </c>
      <c r="DZ137" s="479"/>
      <c r="EA137" s="480"/>
      <c r="EB137" s="309" t="s">
        <v>1257</v>
      </c>
      <c r="EC137" s="275">
        <v>1</v>
      </c>
      <c r="ED137" s="296" t="s">
        <v>401</v>
      </c>
      <c r="EE137" s="297">
        <v>84590</v>
      </c>
      <c r="EF137" s="277">
        <v>0</v>
      </c>
      <c r="EG137" s="246">
        <f t="shared" si="356"/>
        <v>84590</v>
      </c>
      <c r="EH137" s="479"/>
      <c r="EI137" s="480"/>
      <c r="EJ137" s="309" t="s">
        <v>1288</v>
      </c>
      <c r="EK137" s="275">
        <v>1</v>
      </c>
      <c r="EL137" s="296" t="s">
        <v>401</v>
      </c>
      <c r="EM137" s="297">
        <v>190598</v>
      </c>
      <c r="EN137" s="277">
        <v>0</v>
      </c>
      <c r="EO137" s="246">
        <f t="shared" si="357"/>
        <v>190598</v>
      </c>
      <c r="EP137" s="479"/>
      <c r="EQ137" s="480"/>
      <c r="ER137" s="309" t="s">
        <v>1289</v>
      </c>
      <c r="ES137" s="275">
        <v>1</v>
      </c>
      <c r="ET137" s="296" t="s">
        <v>401</v>
      </c>
      <c r="EU137" s="297">
        <v>226911</v>
      </c>
      <c r="EV137" s="277"/>
      <c r="EW137" s="246">
        <f t="shared" si="358"/>
        <v>226911</v>
      </c>
      <c r="EX137" s="479"/>
      <c r="EY137" s="480"/>
      <c r="EZ137" s="309"/>
      <c r="FA137" s="275">
        <v>1</v>
      </c>
      <c r="FB137" s="296" t="s">
        <v>401</v>
      </c>
      <c r="FC137" s="297"/>
      <c r="FD137" s="277"/>
      <c r="FE137" s="246">
        <f t="shared" si="359"/>
        <v>0</v>
      </c>
      <c r="FF137" s="479"/>
      <c r="FG137" s="480"/>
    </row>
    <row r="138" spans="1:163" ht="37.5" customHeight="1">
      <c r="A138" s="128"/>
      <c r="B138" s="123">
        <v>4</v>
      </c>
      <c r="C138" s="122" t="s">
        <v>641</v>
      </c>
      <c r="D138" s="268" t="s">
        <v>1486</v>
      </c>
      <c r="E138" s="275">
        <v>1</v>
      </c>
      <c r="F138" s="296" t="s">
        <v>401</v>
      </c>
      <c r="G138" s="308">
        <v>515000</v>
      </c>
      <c r="H138" s="277"/>
      <c r="I138" s="246">
        <f t="shared" si="340"/>
        <v>515000</v>
      </c>
      <c r="J138" s="479"/>
      <c r="K138" s="480"/>
      <c r="L138" s="309"/>
      <c r="M138" s="275">
        <v>1</v>
      </c>
      <c r="N138" s="296" t="s">
        <v>401</v>
      </c>
      <c r="O138" s="297"/>
      <c r="P138" s="277"/>
      <c r="Q138" s="246">
        <f t="shared" si="341"/>
        <v>0</v>
      </c>
      <c r="R138" s="479"/>
      <c r="S138" s="480"/>
      <c r="T138" s="309"/>
      <c r="U138" s="275">
        <v>1</v>
      </c>
      <c r="V138" s="296" t="s">
        <v>401</v>
      </c>
      <c r="W138" s="297"/>
      <c r="X138" s="277"/>
      <c r="Y138" s="246">
        <f t="shared" si="342"/>
        <v>0</v>
      </c>
      <c r="Z138" s="479"/>
      <c r="AA138" s="480"/>
      <c r="AB138" s="309"/>
      <c r="AC138" s="275">
        <v>1</v>
      </c>
      <c r="AD138" s="296" t="s">
        <v>401</v>
      </c>
      <c r="AE138" s="297"/>
      <c r="AF138" s="277"/>
      <c r="AG138" s="246">
        <f t="shared" si="343"/>
        <v>0</v>
      </c>
      <c r="AH138" s="479"/>
      <c r="AI138" s="480"/>
      <c r="AJ138" s="309"/>
      <c r="AK138" s="275">
        <v>1</v>
      </c>
      <c r="AL138" s="296" t="s">
        <v>401</v>
      </c>
      <c r="AM138" s="297"/>
      <c r="AN138" s="277"/>
      <c r="AO138" s="246">
        <f t="shared" si="344"/>
        <v>0</v>
      </c>
      <c r="AP138" s="479"/>
      <c r="AQ138" s="480"/>
      <c r="AR138" s="309" t="s">
        <v>1291</v>
      </c>
      <c r="AS138" s="275">
        <v>1</v>
      </c>
      <c r="AT138" s="296" t="s">
        <v>401</v>
      </c>
      <c r="AU138" s="297">
        <v>357567.21</v>
      </c>
      <c r="AV138" s="277"/>
      <c r="AW138" s="246">
        <f t="shared" si="345"/>
        <v>357567.21</v>
      </c>
      <c r="AX138" s="479"/>
      <c r="AY138" s="480"/>
      <c r="AZ138" s="309" t="s">
        <v>1497</v>
      </c>
      <c r="BA138" s="275">
        <v>1</v>
      </c>
      <c r="BB138" s="296" t="s">
        <v>401</v>
      </c>
      <c r="BC138" s="297">
        <v>343000</v>
      </c>
      <c r="BD138" s="277">
        <v>0</v>
      </c>
      <c r="BE138" s="246">
        <f t="shared" si="346"/>
        <v>343000</v>
      </c>
      <c r="BF138" s="479"/>
      <c r="BG138" s="480"/>
      <c r="BH138" s="309"/>
      <c r="BI138" s="275">
        <v>1</v>
      </c>
      <c r="BJ138" s="296" t="s">
        <v>401</v>
      </c>
      <c r="BK138" s="297"/>
      <c r="BL138" s="277"/>
      <c r="BM138" s="246">
        <f t="shared" si="347"/>
        <v>0</v>
      </c>
      <c r="BN138" s="479"/>
      <c r="BO138" s="480"/>
      <c r="BP138" s="306" t="s">
        <v>1490</v>
      </c>
      <c r="BQ138" s="275">
        <v>1</v>
      </c>
      <c r="BR138" s="296" t="s">
        <v>401</v>
      </c>
      <c r="BS138" s="308">
        <v>165000</v>
      </c>
      <c r="BT138" s="277"/>
      <c r="BU138" s="246">
        <f t="shared" si="348"/>
        <v>165000</v>
      </c>
      <c r="BV138" s="479"/>
      <c r="BW138" s="480"/>
      <c r="BX138" s="309"/>
      <c r="BY138" s="275">
        <v>1</v>
      </c>
      <c r="BZ138" s="296" t="s">
        <v>401</v>
      </c>
      <c r="CA138" s="297"/>
      <c r="CB138" s="277"/>
      <c r="CC138" s="246">
        <f t="shared" si="349"/>
        <v>0</v>
      </c>
      <c r="CD138" s="479"/>
      <c r="CE138" s="480"/>
      <c r="CF138" s="309"/>
      <c r="CG138" s="275">
        <v>1</v>
      </c>
      <c r="CH138" s="296" t="s">
        <v>401</v>
      </c>
      <c r="CI138" s="297"/>
      <c r="CJ138" s="277"/>
      <c r="CK138" s="246">
        <f t="shared" si="350"/>
        <v>0</v>
      </c>
      <c r="CL138" s="479"/>
      <c r="CM138" s="480"/>
      <c r="CN138" s="309" t="s">
        <v>1293</v>
      </c>
      <c r="CO138" s="275">
        <v>1</v>
      </c>
      <c r="CP138" s="296" t="s">
        <v>401</v>
      </c>
      <c r="CQ138" s="297">
        <v>424150</v>
      </c>
      <c r="CR138" s="277"/>
      <c r="CS138" s="246">
        <f t="shared" si="351"/>
        <v>424150</v>
      </c>
      <c r="CT138" s="479"/>
      <c r="CU138" s="480"/>
      <c r="CV138" s="309" t="s">
        <v>1290</v>
      </c>
      <c r="CW138" s="275">
        <v>1</v>
      </c>
      <c r="CX138" s="296" t="s">
        <v>401</v>
      </c>
      <c r="CY138" s="297">
        <v>380000</v>
      </c>
      <c r="CZ138" s="277">
        <v>0</v>
      </c>
      <c r="DA138" s="246">
        <f t="shared" si="352"/>
        <v>380000</v>
      </c>
      <c r="DB138" s="479"/>
      <c r="DC138" s="480"/>
      <c r="DD138" s="309"/>
      <c r="DE138" s="275">
        <v>1</v>
      </c>
      <c r="DF138" s="296" t="s">
        <v>401</v>
      </c>
      <c r="DG138" s="297"/>
      <c r="DH138" s="277"/>
      <c r="DI138" s="246">
        <f t="shared" si="353"/>
        <v>0</v>
      </c>
      <c r="DJ138" s="479"/>
      <c r="DK138" s="480"/>
      <c r="DL138" s="309" t="s">
        <v>1487</v>
      </c>
      <c r="DM138" s="275">
        <v>1</v>
      </c>
      <c r="DN138" s="296" t="s">
        <v>401</v>
      </c>
      <c r="DO138" s="297">
        <v>262000</v>
      </c>
      <c r="DP138" s="277"/>
      <c r="DQ138" s="246">
        <f t="shared" si="354"/>
        <v>262000</v>
      </c>
      <c r="DR138" s="479"/>
      <c r="DS138" s="480"/>
      <c r="DT138" s="309"/>
      <c r="DU138" s="275">
        <v>1</v>
      </c>
      <c r="DV138" s="296" t="s">
        <v>401</v>
      </c>
      <c r="DW138" s="297"/>
      <c r="DX138" s="277"/>
      <c r="DY138" s="246">
        <f t="shared" si="355"/>
        <v>0</v>
      </c>
      <c r="DZ138" s="479"/>
      <c r="EA138" s="480"/>
      <c r="EB138" s="309"/>
      <c r="EC138" s="275">
        <v>1</v>
      </c>
      <c r="ED138" s="296" t="s">
        <v>401</v>
      </c>
      <c r="EE138" s="297"/>
      <c r="EF138" s="277"/>
      <c r="EG138" s="246">
        <f t="shared" si="356"/>
        <v>0</v>
      </c>
      <c r="EH138" s="479"/>
      <c r="EI138" s="480"/>
      <c r="EJ138" s="309" t="s">
        <v>1288</v>
      </c>
      <c r="EK138" s="275">
        <v>1</v>
      </c>
      <c r="EL138" s="296" t="s">
        <v>401</v>
      </c>
      <c r="EM138" s="297">
        <v>23855</v>
      </c>
      <c r="EN138" s="277">
        <v>0</v>
      </c>
      <c r="EO138" s="246">
        <f t="shared" si="357"/>
        <v>23855</v>
      </c>
      <c r="EP138" s="479"/>
      <c r="EQ138" s="480"/>
      <c r="ER138" s="309" t="s">
        <v>1289</v>
      </c>
      <c r="ES138" s="275">
        <v>1</v>
      </c>
      <c r="ET138" s="296" t="s">
        <v>401</v>
      </c>
      <c r="EU138" s="297">
        <v>302232</v>
      </c>
      <c r="EV138" s="277"/>
      <c r="EW138" s="246">
        <f t="shared" si="358"/>
        <v>302232</v>
      </c>
      <c r="EX138" s="479"/>
      <c r="EY138" s="480"/>
      <c r="EZ138" s="309"/>
      <c r="FA138" s="275">
        <v>1</v>
      </c>
      <c r="FB138" s="296" t="s">
        <v>401</v>
      </c>
      <c r="FC138" s="297"/>
      <c r="FD138" s="277"/>
      <c r="FE138" s="246">
        <f t="shared" si="359"/>
        <v>0</v>
      </c>
      <c r="FF138" s="479"/>
      <c r="FG138" s="480"/>
    </row>
    <row r="139" spans="1:163" ht="37.5" customHeight="1">
      <c r="A139" s="128"/>
      <c r="B139" s="123">
        <v>5</v>
      </c>
      <c r="C139" s="122" t="s">
        <v>604</v>
      </c>
      <c r="D139" s="268" t="s">
        <v>1486</v>
      </c>
      <c r="E139" s="275">
        <v>2</v>
      </c>
      <c r="F139" s="296" t="s">
        <v>401</v>
      </c>
      <c r="G139" s="314">
        <v>150000</v>
      </c>
      <c r="H139" s="315"/>
      <c r="I139" s="246">
        <f t="shared" si="340"/>
        <v>300000</v>
      </c>
      <c r="J139" s="479"/>
      <c r="K139" s="480"/>
      <c r="L139" s="309"/>
      <c r="M139" s="275">
        <v>2</v>
      </c>
      <c r="N139" s="296" t="s">
        <v>401</v>
      </c>
      <c r="O139" s="297"/>
      <c r="P139" s="315"/>
      <c r="Q139" s="246">
        <f t="shared" si="341"/>
        <v>0</v>
      </c>
      <c r="R139" s="479"/>
      <c r="S139" s="480"/>
      <c r="T139" s="309"/>
      <c r="U139" s="275">
        <v>2</v>
      </c>
      <c r="V139" s="296" t="s">
        <v>401</v>
      </c>
      <c r="W139" s="297"/>
      <c r="X139" s="315"/>
      <c r="Y139" s="246">
        <f t="shared" si="342"/>
        <v>0</v>
      </c>
      <c r="Z139" s="479"/>
      <c r="AA139" s="480"/>
      <c r="AB139" s="309"/>
      <c r="AC139" s="275">
        <v>2</v>
      </c>
      <c r="AD139" s="296" t="s">
        <v>401</v>
      </c>
      <c r="AE139" s="297"/>
      <c r="AF139" s="315"/>
      <c r="AG139" s="246">
        <f t="shared" si="343"/>
        <v>0</v>
      </c>
      <c r="AH139" s="479"/>
      <c r="AI139" s="480"/>
      <c r="AJ139" s="309"/>
      <c r="AK139" s="275">
        <v>2</v>
      </c>
      <c r="AL139" s="296" t="s">
        <v>401</v>
      </c>
      <c r="AM139" s="297"/>
      <c r="AN139" s="315"/>
      <c r="AO139" s="246">
        <f t="shared" si="344"/>
        <v>0</v>
      </c>
      <c r="AP139" s="479"/>
      <c r="AQ139" s="480"/>
      <c r="AR139" s="309" t="s">
        <v>1291</v>
      </c>
      <c r="AS139" s="275">
        <v>2</v>
      </c>
      <c r="AT139" s="296" t="s">
        <v>401</v>
      </c>
      <c r="AU139" s="297">
        <v>41148.607499999998</v>
      </c>
      <c r="AV139" s="315"/>
      <c r="AW139" s="246">
        <f t="shared" si="345"/>
        <v>82297.214999999997</v>
      </c>
      <c r="AX139" s="479"/>
      <c r="AY139" s="480"/>
      <c r="AZ139" s="309" t="s">
        <v>1504</v>
      </c>
      <c r="BA139" s="275">
        <v>2</v>
      </c>
      <c r="BB139" s="296" t="s">
        <v>401</v>
      </c>
      <c r="BC139" s="297">
        <v>32000</v>
      </c>
      <c r="BD139" s="315">
        <v>0</v>
      </c>
      <c r="BE139" s="246">
        <f t="shared" si="346"/>
        <v>64000</v>
      </c>
      <c r="BF139" s="479"/>
      <c r="BG139" s="480"/>
      <c r="BH139" s="309"/>
      <c r="BI139" s="275">
        <v>2</v>
      </c>
      <c r="BJ139" s="296" t="s">
        <v>401</v>
      </c>
      <c r="BK139" s="297"/>
      <c r="BL139" s="315"/>
      <c r="BM139" s="246">
        <f t="shared" si="347"/>
        <v>0</v>
      </c>
      <c r="BN139" s="479"/>
      <c r="BO139" s="480"/>
      <c r="BP139" s="306" t="s">
        <v>1490</v>
      </c>
      <c r="BQ139" s="275">
        <v>2</v>
      </c>
      <c r="BR139" s="296" t="s">
        <v>401</v>
      </c>
      <c r="BS139" s="314">
        <v>14000</v>
      </c>
      <c r="BT139" s="315"/>
      <c r="BU139" s="246">
        <f t="shared" si="348"/>
        <v>28000</v>
      </c>
      <c r="BV139" s="479"/>
      <c r="BW139" s="480"/>
      <c r="BX139" s="309" t="s">
        <v>1511</v>
      </c>
      <c r="BY139" s="275">
        <v>2</v>
      </c>
      <c r="BZ139" s="296" t="s">
        <v>401</v>
      </c>
      <c r="CA139" s="297">
        <v>39565</v>
      </c>
      <c r="CB139" s="315">
        <v>0.19</v>
      </c>
      <c r="CC139" s="246">
        <f t="shared" si="349"/>
        <v>94164.7</v>
      </c>
      <c r="CD139" s="479"/>
      <c r="CE139" s="480"/>
      <c r="CF139" s="309"/>
      <c r="CG139" s="275">
        <v>2</v>
      </c>
      <c r="CH139" s="296" t="s">
        <v>401</v>
      </c>
      <c r="CI139" s="297"/>
      <c r="CJ139" s="315"/>
      <c r="CK139" s="246">
        <f t="shared" si="350"/>
        <v>0</v>
      </c>
      <c r="CL139" s="479"/>
      <c r="CM139" s="480"/>
      <c r="CN139" s="309" t="e">
        <v>#N/A</v>
      </c>
      <c r="CO139" s="275">
        <v>2</v>
      </c>
      <c r="CP139" s="296" t="s">
        <v>401</v>
      </c>
      <c r="CQ139" s="297">
        <v>0</v>
      </c>
      <c r="CR139" s="315"/>
      <c r="CS139" s="246">
        <f t="shared" si="351"/>
        <v>0</v>
      </c>
      <c r="CT139" s="479"/>
      <c r="CU139" s="480"/>
      <c r="CV139" s="309" t="s">
        <v>1290</v>
      </c>
      <c r="CW139" s="275">
        <v>2</v>
      </c>
      <c r="CX139" s="296" t="s">
        <v>401</v>
      </c>
      <c r="CY139" s="297">
        <v>53000</v>
      </c>
      <c r="CZ139" s="315">
        <v>0</v>
      </c>
      <c r="DA139" s="246">
        <f t="shared" si="352"/>
        <v>106000</v>
      </c>
      <c r="DB139" s="479"/>
      <c r="DC139" s="480"/>
      <c r="DD139" s="309"/>
      <c r="DE139" s="275">
        <v>2</v>
      </c>
      <c r="DF139" s="296" t="s">
        <v>401</v>
      </c>
      <c r="DG139" s="297"/>
      <c r="DH139" s="315"/>
      <c r="DI139" s="246">
        <f t="shared" si="353"/>
        <v>0</v>
      </c>
      <c r="DJ139" s="479"/>
      <c r="DK139" s="480"/>
      <c r="DL139" s="309" t="s">
        <v>1487</v>
      </c>
      <c r="DM139" s="275">
        <v>2</v>
      </c>
      <c r="DN139" s="296" t="s">
        <v>401</v>
      </c>
      <c r="DO139" s="297">
        <v>24000</v>
      </c>
      <c r="DP139" s="315">
        <v>0.19</v>
      </c>
      <c r="DQ139" s="246">
        <f t="shared" si="354"/>
        <v>57120</v>
      </c>
      <c r="DR139" s="479"/>
      <c r="DS139" s="480"/>
      <c r="DT139" s="309"/>
      <c r="DU139" s="275">
        <v>2</v>
      </c>
      <c r="DV139" s="296" t="s">
        <v>401</v>
      </c>
      <c r="DW139" s="297"/>
      <c r="DX139" s="315"/>
      <c r="DY139" s="246">
        <f t="shared" si="355"/>
        <v>0</v>
      </c>
      <c r="DZ139" s="479"/>
      <c r="EA139" s="480"/>
      <c r="EB139" s="309"/>
      <c r="EC139" s="275">
        <v>2</v>
      </c>
      <c r="ED139" s="296" t="s">
        <v>401</v>
      </c>
      <c r="EE139" s="297"/>
      <c r="EF139" s="315"/>
      <c r="EG139" s="246">
        <f t="shared" si="356"/>
        <v>0</v>
      </c>
      <c r="EH139" s="479"/>
      <c r="EI139" s="480"/>
      <c r="EJ139" s="309" t="s">
        <v>1288</v>
      </c>
      <c r="EK139" s="275">
        <v>2</v>
      </c>
      <c r="EL139" s="296" t="s">
        <v>401</v>
      </c>
      <c r="EM139" s="297">
        <v>23855</v>
      </c>
      <c r="EN139" s="315">
        <v>0</v>
      </c>
      <c r="EO139" s="246">
        <f t="shared" si="357"/>
        <v>47710</v>
      </c>
      <c r="EP139" s="479"/>
      <c r="EQ139" s="480"/>
      <c r="ER139" s="309" t="s">
        <v>1289</v>
      </c>
      <c r="ES139" s="275">
        <v>2</v>
      </c>
      <c r="ET139" s="296" t="s">
        <v>401</v>
      </c>
      <c r="EU139" s="297">
        <v>21132</v>
      </c>
      <c r="EV139" s="315"/>
      <c r="EW139" s="246">
        <f t="shared" si="358"/>
        <v>42264</v>
      </c>
      <c r="EX139" s="479"/>
      <c r="EY139" s="480"/>
      <c r="EZ139" s="309"/>
      <c r="FA139" s="275">
        <v>2</v>
      </c>
      <c r="FB139" s="296" t="s">
        <v>401</v>
      </c>
      <c r="FC139" s="297"/>
      <c r="FD139" s="315"/>
      <c r="FE139" s="246">
        <f t="shared" si="359"/>
        <v>0</v>
      </c>
      <c r="FF139" s="479"/>
      <c r="FG139" s="480"/>
    </row>
    <row r="140" spans="1:163" ht="37.5" customHeight="1">
      <c r="A140" s="128"/>
      <c r="B140" s="54"/>
      <c r="C140" s="55" t="s">
        <v>408</v>
      </c>
      <c r="D140" s="629"/>
      <c r="E140" s="749"/>
      <c r="F140" s="749"/>
      <c r="G140" s="630"/>
      <c r="H140" s="631"/>
      <c r="I140" s="484">
        <f>SUM(I135:I139)</f>
        <v>4137000</v>
      </c>
      <c r="J140" s="479"/>
      <c r="K140" s="480"/>
      <c r="L140" s="629"/>
      <c r="M140" s="749"/>
      <c r="N140" s="749"/>
      <c r="O140" s="630"/>
      <c r="P140" s="631"/>
      <c r="Q140" s="484">
        <f>SUM(Q135:Q139)</f>
        <v>0</v>
      </c>
      <c r="R140" s="479"/>
      <c r="S140" s="480"/>
      <c r="T140" s="629"/>
      <c r="U140" s="749"/>
      <c r="V140" s="749"/>
      <c r="W140" s="630"/>
      <c r="X140" s="631"/>
      <c r="Y140" s="484">
        <f>SUM(Y135:Y139)</f>
        <v>0</v>
      </c>
      <c r="Z140" s="479"/>
      <c r="AA140" s="480"/>
      <c r="AB140" s="629"/>
      <c r="AC140" s="749"/>
      <c r="AD140" s="749"/>
      <c r="AE140" s="630"/>
      <c r="AF140" s="631"/>
      <c r="AG140" s="484">
        <f>SUM(AG135:AG139)</f>
        <v>0</v>
      </c>
      <c r="AH140" s="479"/>
      <c r="AI140" s="480"/>
      <c r="AJ140" s="629"/>
      <c r="AK140" s="749"/>
      <c r="AL140" s="749"/>
      <c r="AM140" s="630"/>
      <c r="AN140" s="631"/>
      <c r="AO140" s="484">
        <f>SUM(AO135:AO139)</f>
        <v>0</v>
      </c>
      <c r="AP140" s="479"/>
      <c r="AQ140" s="480"/>
      <c r="AR140" s="629"/>
      <c r="AS140" s="749"/>
      <c r="AT140" s="749"/>
      <c r="AU140" s="630"/>
      <c r="AV140" s="631"/>
      <c r="AW140" s="484">
        <f>SUM(AW135:AW139)</f>
        <v>2560123.3612499996</v>
      </c>
      <c r="AX140" s="479"/>
      <c r="AY140" s="480"/>
      <c r="AZ140" s="629"/>
      <c r="BA140" s="749"/>
      <c r="BB140" s="749"/>
      <c r="BC140" s="630"/>
      <c r="BD140" s="631"/>
      <c r="BE140" s="484">
        <f>SUM(BE135:BE139)</f>
        <v>2222000</v>
      </c>
      <c r="BF140" s="479"/>
      <c r="BG140" s="480"/>
      <c r="BH140" s="629"/>
      <c r="BI140" s="749"/>
      <c r="BJ140" s="749"/>
      <c r="BK140" s="630"/>
      <c r="BL140" s="631"/>
      <c r="BM140" s="484">
        <f>SUM(BM135:BM139)</f>
        <v>0</v>
      </c>
      <c r="BN140" s="479"/>
      <c r="BO140" s="480"/>
      <c r="BP140" s="629"/>
      <c r="BQ140" s="749"/>
      <c r="BR140" s="749"/>
      <c r="BS140" s="630"/>
      <c r="BT140" s="631"/>
      <c r="BU140" s="484">
        <f>SUM(BU135:BU139)</f>
        <v>1994000</v>
      </c>
      <c r="BV140" s="479"/>
      <c r="BW140" s="480"/>
      <c r="BX140" s="629"/>
      <c r="BY140" s="749"/>
      <c r="BZ140" s="749"/>
      <c r="CA140" s="630"/>
      <c r="CB140" s="631"/>
      <c r="CC140" s="484">
        <f>SUM(CC135:CC139)</f>
        <v>6917609.7000000002</v>
      </c>
      <c r="CD140" s="479"/>
      <c r="CE140" s="480"/>
      <c r="CF140" s="629"/>
      <c r="CG140" s="749"/>
      <c r="CH140" s="749"/>
      <c r="CI140" s="630"/>
      <c r="CJ140" s="631"/>
      <c r="CK140" s="484">
        <f>SUM(CK135:CK139)</f>
        <v>0</v>
      </c>
      <c r="CL140" s="479"/>
      <c r="CM140" s="480"/>
      <c r="CN140" s="629"/>
      <c r="CO140" s="749"/>
      <c r="CP140" s="749"/>
      <c r="CQ140" s="630"/>
      <c r="CR140" s="631"/>
      <c r="CS140" s="484">
        <f>SUM(CS135:CS139)</f>
        <v>2903600</v>
      </c>
      <c r="CT140" s="479"/>
      <c r="CU140" s="480"/>
      <c r="CV140" s="629"/>
      <c r="CW140" s="749"/>
      <c r="CX140" s="749"/>
      <c r="CY140" s="630"/>
      <c r="CZ140" s="631"/>
      <c r="DA140" s="484">
        <f>SUM(DA135:DA139)</f>
        <v>3761000</v>
      </c>
      <c r="DB140" s="479"/>
      <c r="DC140" s="480"/>
      <c r="DD140" s="629"/>
      <c r="DE140" s="749"/>
      <c r="DF140" s="749"/>
      <c r="DG140" s="630"/>
      <c r="DH140" s="631"/>
      <c r="DI140" s="484">
        <f>SUM(DI135:DI139)</f>
        <v>0</v>
      </c>
      <c r="DJ140" s="479"/>
      <c r="DK140" s="480"/>
      <c r="DL140" s="629"/>
      <c r="DM140" s="749"/>
      <c r="DN140" s="749"/>
      <c r="DO140" s="630"/>
      <c r="DP140" s="631"/>
      <c r="DQ140" s="484">
        <f>SUM(DQ135:DQ139)</f>
        <v>2272520</v>
      </c>
      <c r="DR140" s="479"/>
      <c r="DS140" s="480"/>
      <c r="DT140" s="629"/>
      <c r="DU140" s="749"/>
      <c r="DV140" s="749"/>
      <c r="DW140" s="630"/>
      <c r="DX140" s="631"/>
      <c r="DY140" s="484">
        <f>SUM(DY135:DY139)</f>
        <v>0</v>
      </c>
      <c r="DZ140" s="479"/>
      <c r="EA140" s="480"/>
      <c r="EB140" s="629"/>
      <c r="EC140" s="749"/>
      <c r="ED140" s="749"/>
      <c r="EE140" s="630"/>
      <c r="EF140" s="631"/>
      <c r="EG140" s="484">
        <f>SUM(EG135:EG139)</f>
        <v>1216100</v>
      </c>
      <c r="EH140" s="479"/>
      <c r="EI140" s="480"/>
      <c r="EJ140" s="629"/>
      <c r="EK140" s="749"/>
      <c r="EL140" s="749"/>
      <c r="EM140" s="630"/>
      <c r="EN140" s="631"/>
      <c r="EO140" s="484">
        <f>SUM(EO135:EO139)</f>
        <v>2363574</v>
      </c>
      <c r="EP140" s="479"/>
      <c r="EQ140" s="480"/>
      <c r="ER140" s="629"/>
      <c r="ES140" s="749"/>
      <c r="ET140" s="749"/>
      <c r="EU140" s="630"/>
      <c r="EV140" s="631"/>
      <c r="EW140" s="484">
        <f>SUM(EW135:EW139)</f>
        <v>3110384</v>
      </c>
      <c r="EX140" s="479"/>
      <c r="EY140" s="480"/>
      <c r="EZ140" s="629"/>
      <c r="FA140" s="749"/>
      <c r="FB140" s="749"/>
      <c r="FC140" s="630"/>
      <c r="FD140" s="631"/>
      <c r="FE140" s="484">
        <f>SUM(FE135:FE139)</f>
        <v>0</v>
      </c>
      <c r="FF140" s="479"/>
      <c r="FG140" s="480"/>
    </row>
    <row r="141" spans="1:163" ht="37.5" customHeight="1" thickBot="1">
      <c r="A141" s="42"/>
      <c r="B141" s="143" t="s">
        <v>103</v>
      </c>
      <c r="C141" s="126"/>
      <c r="D141" s="640"/>
      <c r="E141" s="475"/>
      <c r="F141" s="475"/>
      <c r="G141" s="646"/>
      <c r="H141" s="642"/>
      <c r="I141" s="643"/>
      <c r="J141" s="479"/>
      <c r="K141" s="480"/>
      <c r="L141" s="640"/>
      <c r="M141" s="475"/>
      <c r="N141" s="475"/>
      <c r="O141" s="646"/>
      <c r="P141" s="642"/>
      <c r="Q141" s="643"/>
      <c r="R141" s="479"/>
      <c r="S141" s="480"/>
      <c r="T141" s="640"/>
      <c r="U141" s="475"/>
      <c r="V141" s="475"/>
      <c r="W141" s="646"/>
      <c r="X141" s="642"/>
      <c r="Y141" s="643"/>
      <c r="Z141" s="479"/>
      <c r="AA141" s="480"/>
      <c r="AB141" s="640"/>
      <c r="AC141" s="475"/>
      <c r="AD141" s="475"/>
      <c r="AE141" s="646"/>
      <c r="AF141" s="642"/>
      <c r="AG141" s="643"/>
      <c r="AH141" s="479"/>
      <c r="AI141" s="480"/>
      <c r="AJ141" s="640"/>
      <c r="AK141" s="475"/>
      <c r="AL141" s="475"/>
      <c r="AM141" s="646"/>
      <c r="AN141" s="642"/>
      <c r="AO141" s="643"/>
      <c r="AP141" s="479"/>
      <c r="AQ141" s="480"/>
      <c r="AR141" s="640"/>
      <c r="AS141" s="475"/>
      <c r="AT141" s="475"/>
      <c r="AU141" s="646"/>
      <c r="AV141" s="642"/>
      <c r="AW141" s="643"/>
      <c r="AX141" s="479"/>
      <c r="AY141" s="480"/>
      <c r="AZ141" s="640"/>
      <c r="BA141" s="475"/>
      <c r="BB141" s="475"/>
      <c r="BC141" s="646"/>
      <c r="BD141" s="642"/>
      <c r="BE141" s="643"/>
      <c r="BF141" s="479"/>
      <c r="BG141" s="480"/>
      <c r="BH141" s="640"/>
      <c r="BI141" s="475"/>
      <c r="BJ141" s="475"/>
      <c r="BK141" s="646"/>
      <c r="BL141" s="642"/>
      <c r="BM141" s="643"/>
      <c r="BN141" s="479"/>
      <c r="BO141" s="480"/>
      <c r="BP141" s="640"/>
      <c r="BQ141" s="475"/>
      <c r="BR141" s="475"/>
      <c r="BS141" s="646"/>
      <c r="BT141" s="642"/>
      <c r="BU141" s="643"/>
      <c r="BV141" s="479"/>
      <c r="BW141" s="480"/>
      <c r="BX141" s="640"/>
      <c r="BY141" s="475"/>
      <c r="BZ141" s="475"/>
      <c r="CA141" s="646"/>
      <c r="CB141" s="642"/>
      <c r="CC141" s="643"/>
      <c r="CD141" s="479"/>
      <c r="CE141" s="480"/>
      <c r="CF141" s="640"/>
      <c r="CG141" s="475"/>
      <c r="CH141" s="475"/>
      <c r="CI141" s="646"/>
      <c r="CJ141" s="642"/>
      <c r="CK141" s="643"/>
      <c r="CL141" s="479"/>
      <c r="CM141" s="480"/>
      <c r="CN141" s="640"/>
      <c r="CO141" s="475"/>
      <c r="CP141" s="475"/>
      <c r="CQ141" s="646"/>
      <c r="CR141" s="642"/>
      <c r="CS141" s="643"/>
      <c r="CT141" s="479"/>
      <c r="CU141" s="480"/>
      <c r="CV141" s="640"/>
      <c r="CW141" s="475"/>
      <c r="CX141" s="475"/>
      <c r="CY141" s="646"/>
      <c r="CZ141" s="642"/>
      <c r="DA141" s="643"/>
      <c r="DB141" s="479"/>
      <c r="DC141" s="480"/>
      <c r="DD141" s="640"/>
      <c r="DE141" s="475"/>
      <c r="DF141" s="475"/>
      <c r="DG141" s="646"/>
      <c r="DH141" s="642"/>
      <c r="DI141" s="643"/>
      <c r="DJ141" s="479"/>
      <c r="DK141" s="480"/>
      <c r="DL141" s="640"/>
      <c r="DM141" s="475"/>
      <c r="DN141" s="475"/>
      <c r="DO141" s="646"/>
      <c r="DP141" s="642"/>
      <c r="DQ141" s="643"/>
      <c r="DR141" s="479"/>
      <c r="DS141" s="480"/>
      <c r="DT141" s="640"/>
      <c r="DU141" s="475"/>
      <c r="DV141" s="475"/>
      <c r="DW141" s="646"/>
      <c r="DX141" s="642"/>
      <c r="DY141" s="643"/>
      <c r="DZ141" s="479"/>
      <c r="EA141" s="480"/>
      <c r="EB141" s="640"/>
      <c r="EC141" s="475"/>
      <c r="ED141" s="475"/>
      <c r="EE141" s="646"/>
      <c r="EF141" s="642"/>
      <c r="EG141" s="643"/>
      <c r="EH141" s="479"/>
      <c r="EI141" s="480"/>
      <c r="EJ141" s="640"/>
      <c r="EK141" s="475"/>
      <c r="EL141" s="475"/>
      <c r="EM141" s="646"/>
      <c r="EN141" s="642"/>
      <c r="EO141" s="643"/>
      <c r="EP141" s="479"/>
      <c r="EQ141" s="480"/>
      <c r="ER141" s="640"/>
      <c r="ES141" s="475"/>
      <c r="ET141" s="475"/>
      <c r="EU141" s="646"/>
      <c r="EV141" s="642"/>
      <c r="EW141" s="643"/>
      <c r="EX141" s="479"/>
      <c r="EY141" s="480"/>
      <c r="EZ141" s="640"/>
      <c r="FA141" s="475"/>
      <c r="FB141" s="475"/>
      <c r="FC141" s="646"/>
      <c r="FD141" s="642"/>
      <c r="FE141" s="643"/>
      <c r="FF141" s="479"/>
      <c r="FG141" s="480"/>
    </row>
    <row r="142" spans="1:163" ht="37.5" customHeight="1" thickBot="1">
      <c r="A142" s="128"/>
      <c r="B142" s="43" t="s">
        <v>390</v>
      </c>
      <c r="C142" s="44" t="s">
        <v>589</v>
      </c>
      <c r="D142" s="622" t="s">
        <v>392</v>
      </c>
      <c r="E142" s="618" t="s">
        <v>393</v>
      </c>
      <c r="F142" s="263" t="s">
        <v>394</v>
      </c>
      <c r="G142" s="482" t="s">
        <v>395</v>
      </c>
      <c r="H142" s="483" t="s">
        <v>396</v>
      </c>
      <c r="I142" s="484" t="s">
        <v>397</v>
      </c>
      <c r="J142" s="256" t="s">
        <v>398</v>
      </c>
      <c r="K142" s="257" t="s">
        <v>399</v>
      </c>
      <c r="L142" s="622" t="s">
        <v>392</v>
      </c>
      <c r="M142" s="618" t="s">
        <v>393</v>
      </c>
      <c r="N142" s="263" t="s">
        <v>394</v>
      </c>
      <c r="O142" s="482" t="s">
        <v>395</v>
      </c>
      <c r="P142" s="483" t="s">
        <v>396</v>
      </c>
      <c r="Q142" s="484" t="s">
        <v>397</v>
      </c>
      <c r="R142" s="256" t="s">
        <v>398</v>
      </c>
      <c r="S142" s="257" t="s">
        <v>399</v>
      </c>
      <c r="T142" s="622" t="s">
        <v>392</v>
      </c>
      <c r="U142" s="618" t="s">
        <v>393</v>
      </c>
      <c r="V142" s="263" t="s">
        <v>394</v>
      </c>
      <c r="W142" s="482" t="s">
        <v>395</v>
      </c>
      <c r="X142" s="483" t="s">
        <v>396</v>
      </c>
      <c r="Y142" s="484" t="s">
        <v>397</v>
      </c>
      <c r="Z142" s="256" t="s">
        <v>398</v>
      </c>
      <c r="AA142" s="257" t="s">
        <v>399</v>
      </c>
      <c r="AB142" s="622" t="s">
        <v>392</v>
      </c>
      <c r="AC142" s="618" t="s">
        <v>393</v>
      </c>
      <c r="AD142" s="263" t="s">
        <v>394</v>
      </c>
      <c r="AE142" s="482" t="s">
        <v>395</v>
      </c>
      <c r="AF142" s="483" t="s">
        <v>396</v>
      </c>
      <c r="AG142" s="484" t="s">
        <v>397</v>
      </c>
      <c r="AH142" s="256" t="s">
        <v>398</v>
      </c>
      <c r="AI142" s="257" t="s">
        <v>399</v>
      </c>
      <c r="AJ142" s="622" t="s">
        <v>392</v>
      </c>
      <c r="AK142" s="618" t="s">
        <v>393</v>
      </c>
      <c r="AL142" s="263" t="s">
        <v>394</v>
      </c>
      <c r="AM142" s="482" t="s">
        <v>395</v>
      </c>
      <c r="AN142" s="483" t="s">
        <v>396</v>
      </c>
      <c r="AO142" s="484" t="s">
        <v>397</v>
      </c>
      <c r="AP142" s="256" t="s">
        <v>398</v>
      </c>
      <c r="AQ142" s="257" t="s">
        <v>399</v>
      </c>
      <c r="AR142" s="622" t="s">
        <v>392</v>
      </c>
      <c r="AS142" s="618" t="s">
        <v>393</v>
      </c>
      <c r="AT142" s="263" t="s">
        <v>394</v>
      </c>
      <c r="AU142" s="482" t="s">
        <v>395</v>
      </c>
      <c r="AV142" s="483" t="s">
        <v>396</v>
      </c>
      <c r="AW142" s="484" t="s">
        <v>397</v>
      </c>
      <c r="AX142" s="256" t="s">
        <v>398</v>
      </c>
      <c r="AY142" s="257" t="s">
        <v>399</v>
      </c>
      <c r="AZ142" s="622" t="s">
        <v>392</v>
      </c>
      <c r="BA142" s="618" t="s">
        <v>393</v>
      </c>
      <c r="BB142" s="263" t="s">
        <v>394</v>
      </c>
      <c r="BC142" s="482" t="s">
        <v>395</v>
      </c>
      <c r="BD142" s="483" t="s">
        <v>396</v>
      </c>
      <c r="BE142" s="484" t="s">
        <v>397</v>
      </c>
      <c r="BF142" s="256" t="s">
        <v>398</v>
      </c>
      <c r="BG142" s="257" t="s">
        <v>399</v>
      </c>
      <c r="BH142" s="622" t="s">
        <v>392</v>
      </c>
      <c r="BI142" s="618" t="s">
        <v>393</v>
      </c>
      <c r="BJ142" s="263" t="s">
        <v>394</v>
      </c>
      <c r="BK142" s="482" t="s">
        <v>395</v>
      </c>
      <c r="BL142" s="483" t="s">
        <v>396</v>
      </c>
      <c r="BM142" s="484" t="s">
        <v>397</v>
      </c>
      <c r="BN142" s="256" t="s">
        <v>398</v>
      </c>
      <c r="BO142" s="257" t="s">
        <v>399</v>
      </c>
      <c r="BP142" s="622" t="s">
        <v>392</v>
      </c>
      <c r="BQ142" s="618" t="s">
        <v>393</v>
      </c>
      <c r="BR142" s="263" t="s">
        <v>394</v>
      </c>
      <c r="BS142" s="482" t="s">
        <v>395</v>
      </c>
      <c r="BT142" s="483" t="s">
        <v>396</v>
      </c>
      <c r="BU142" s="484" t="s">
        <v>397</v>
      </c>
      <c r="BV142" s="256" t="s">
        <v>398</v>
      </c>
      <c r="BW142" s="257" t="s">
        <v>399</v>
      </c>
      <c r="BX142" s="622" t="s">
        <v>392</v>
      </c>
      <c r="BY142" s="618" t="s">
        <v>393</v>
      </c>
      <c r="BZ142" s="263" t="s">
        <v>394</v>
      </c>
      <c r="CA142" s="482" t="s">
        <v>395</v>
      </c>
      <c r="CB142" s="483" t="s">
        <v>396</v>
      </c>
      <c r="CC142" s="484" t="s">
        <v>397</v>
      </c>
      <c r="CD142" s="256" t="s">
        <v>398</v>
      </c>
      <c r="CE142" s="257" t="s">
        <v>399</v>
      </c>
      <c r="CF142" s="622" t="s">
        <v>392</v>
      </c>
      <c r="CG142" s="618" t="s">
        <v>393</v>
      </c>
      <c r="CH142" s="263" t="s">
        <v>394</v>
      </c>
      <c r="CI142" s="482" t="s">
        <v>395</v>
      </c>
      <c r="CJ142" s="483" t="s">
        <v>396</v>
      </c>
      <c r="CK142" s="484" t="s">
        <v>397</v>
      </c>
      <c r="CL142" s="256" t="s">
        <v>398</v>
      </c>
      <c r="CM142" s="257" t="s">
        <v>399</v>
      </c>
      <c r="CN142" s="622" t="s">
        <v>392</v>
      </c>
      <c r="CO142" s="618" t="s">
        <v>393</v>
      </c>
      <c r="CP142" s="263" t="s">
        <v>394</v>
      </c>
      <c r="CQ142" s="482" t="s">
        <v>395</v>
      </c>
      <c r="CR142" s="483" t="s">
        <v>396</v>
      </c>
      <c r="CS142" s="484" t="s">
        <v>397</v>
      </c>
      <c r="CT142" s="256" t="s">
        <v>398</v>
      </c>
      <c r="CU142" s="257" t="s">
        <v>399</v>
      </c>
      <c r="CV142" s="622" t="s">
        <v>392</v>
      </c>
      <c r="CW142" s="618" t="s">
        <v>393</v>
      </c>
      <c r="CX142" s="263" t="s">
        <v>394</v>
      </c>
      <c r="CY142" s="482" t="s">
        <v>395</v>
      </c>
      <c r="CZ142" s="483" t="s">
        <v>396</v>
      </c>
      <c r="DA142" s="484" t="s">
        <v>397</v>
      </c>
      <c r="DB142" s="256" t="s">
        <v>398</v>
      </c>
      <c r="DC142" s="257" t="s">
        <v>399</v>
      </c>
      <c r="DD142" s="622" t="s">
        <v>392</v>
      </c>
      <c r="DE142" s="618" t="s">
        <v>393</v>
      </c>
      <c r="DF142" s="263" t="s">
        <v>394</v>
      </c>
      <c r="DG142" s="482" t="s">
        <v>395</v>
      </c>
      <c r="DH142" s="483" t="s">
        <v>396</v>
      </c>
      <c r="DI142" s="484" t="s">
        <v>397</v>
      </c>
      <c r="DJ142" s="256" t="s">
        <v>398</v>
      </c>
      <c r="DK142" s="257" t="s">
        <v>399</v>
      </c>
      <c r="DL142" s="622" t="s">
        <v>392</v>
      </c>
      <c r="DM142" s="618" t="s">
        <v>393</v>
      </c>
      <c r="DN142" s="263" t="s">
        <v>394</v>
      </c>
      <c r="DO142" s="482" t="s">
        <v>395</v>
      </c>
      <c r="DP142" s="483" t="s">
        <v>396</v>
      </c>
      <c r="DQ142" s="484" t="s">
        <v>397</v>
      </c>
      <c r="DR142" s="256" t="s">
        <v>398</v>
      </c>
      <c r="DS142" s="257" t="s">
        <v>399</v>
      </c>
      <c r="DT142" s="622" t="s">
        <v>392</v>
      </c>
      <c r="DU142" s="618" t="s">
        <v>393</v>
      </c>
      <c r="DV142" s="263" t="s">
        <v>394</v>
      </c>
      <c r="DW142" s="482" t="s">
        <v>395</v>
      </c>
      <c r="DX142" s="483" t="s">
        <v>396</v>
      </c>
      <c r="DY142" s="484" t="s">
        <v>397</v>
      </c>
      <c r="DZ142" s="256" t="s">
        <v>398</v>
      </c>
      <c r="EA142" s="257" t="s">
        <v>399</v>
      </c>
      <c r="EB142" s="622" t="s">
        <v>392</v>
      </c>
      <c r="EC142" s="618" t="s">
        <v>393</v>
      </c>
      <c r="ED142" s="263" t="s">
        <v>394</v>
      </c>
      <c r="EE142" s="482" t="s">
        <v>395</v>
      </c>
      <c r="EF142" s="483" t="s">
        <v>396</v>
      </c>
      <c r="EG142" s="484" t="s">
        <v>397</v>
      </c>
      <c r="EH142" s="256" t="s">
        <v>398</v>
      </c>
      <c r="EI142" s="257" t="s">
        <v>399</v>
      </c>
      <c r="EJ142" s="622" t="s">
        <v>392</v>
      </c>
      <c r="EK142" s="618" t="s">
        <v>393</v>
      </c>
      <c r="EL142" s="263" t="s">
        <v>394</v>
      </c>
      <c r="EM142" s="482" t="s">
        <v>395</v>
      </c>
      <c r="EN142" s="483" t="s">
        <v>396</v>
      </c>
      <c r="EO142" s="484" t="s">
        <v>397</v>
      </c>
      <c r="EP142" s="256" t="s">
        <v>398</v>
      </c>
      <c r="EQ142" s="257" t="s">
        <v>399</v>
      </c>
      <c r="ER142" s="622" t="s">
        <v>392</v>
      </c>
      <c r="ES142" s="618" t="s">
        <v>393</v>
      </c>
      <c r="ET142" s="263" t="s">
        <v>394</v>
      </c>
      <c r="EU142" s="482" t="s">
        <v>395</v>
      </c>
      <c r="EV142" s="483" t="s">
        <v>396</v>
      </c>
      <c r="EW142" s="484" t="s">
        <v>397</v>
      </c>
      <c r="EX142" s="256" t="s">
        <v>398</v>
      </c>
      <c r="EY142" s="257" t="s">
        <v>399</v>
      </c>
      <c r="EZ142" s="622" t="s">
        <v>392</v>
      </c>
      <c r="FA142" s="618" t="s">
        <v>393</v>
      </c>
      <c r="FB142" s="263" t="s">
        <v>394</v>
      </c>
      <c r="FC142" s="482" t="s">
        <v>395</v>
      </c>
      <c r="FD142" s="483" t="s">
        <v>396</v>
      </c>
      <c r="FE142" s="484" t="s">
        <v>397</v>
      </c>
      <c r="FF142" s="256" t="s">
        <v>398</v>
      </c>
      <c r="FG142" s="257" t="s">
        <v>399</v>
      </c>
    </row>
    <row r="143" spans="1:163" ht="37.5" customHeight="1" thickBot="1">
      <c r="A143" s="128"/>
      <c r="B143" s="123">
        <v>1</v>
      </c>
      <c r="C143" s="122" t="s">
        <v>643</v>
      </c>
      <c r="D143" s="274"/>
      <c r="E143" s="275">
        <v>1</v>
      </c>
      <c r="F143" s="275" t="s">
        <v>401</v>
      </c>
      <c r="G143" s="313"/>
      <c r="H143" s="277"/>
      <c r="I143" s="246">
        <f t="shared" ref="I143:I147" si="360">+(G143+(G143*H143))*E143</f>
        <v>0</v>
      </c>
      <c r="J143" s="247" t="s">
        <v>1216</v>
      </c>
      <c r="K143" s="248"/>
      <c r="L143" s="274"/>
      <c r="M143" s="275">
        <v>1</v>
      </c>
      <c r="N143" s="275" t="s">
        <v>401</v>
      </c>
      <c r="O143" s="313"/>
      <c r="P143" s="277"/>
      <c r="Q143" s="246">
        <f t="shared" ref="Q143:Q147" si="361">+(O143+(O143*P143))*M143</f>
        <v>0</v>
      </c>
      <c r="R143" s="247" t="s">
        <v>1216</v>
      </c>
      <c r="S143" s="248"/>
      <c r="T143" s="274"/>
      <c r="U143" s="275">
        <v>1</v>
      </c>
      <c r="V143" s="275" t="s">
        <v>401</v>
      </c>
      <c r="W143" s="313"/>
      <c r="X143" s="277"/>
      <c r="Y143" s="246">
        <f t="shared" ref="Y143:Y147" si="362">+(W143+(W143*X143))*U143</f>
        <v>0</v>
      </c>
      <c r="Z143" s="247" t="s">
        <v>1216</v>
      </c>
      <c r="AA143" s="248"/>
      <c r="AB143" s="274"/>
      <c r="AC143" s="275">
        <v>1</v>
      </c>
      <c r="AD143" s="275" t="s">
        <v>401</v>
      </c>
      <c r="AE143" s="313"/>
      <c r="AF143" s="277"/>
      <c r="AG143" s="246">
        <f t="shared" ref="AG143:AG147" si="363">+(AE143+(AE143*AF143))*AC143</f>
        <v>0</v>
      </c>
      <c r="AH143" s="247" t="s">
        <v>1216</v>
      </c>
      <c r="AI143" s="248"/>
      <c r="AJ143" s="274"/>
      <c r="AK143" s="275">
        <v>1</v>
      </c>
      <c r="AL143" s="275" t="s">
        <v>401</v>
      </c>
      <c r="AM143" s="313"/>
      <c r="AN143" s="277"/>
      <c r="AO143" s="246">
        <f t="shared" ref="AO143:AO147" si="364">+(AM143+(AM143*AN143))*AK143</f>
        <v>0</v>
      </c>
      <c r="AP143" s="247" t="s">
        <v>1216</v>
      </c>
      <c r="AQ143" s="248"/>
      <c r="AR143" s="274"/>
      <c r="AS143" s="275">
        <v>1</v>
      </c>
      <c r="AT143" s="275" t="s">
        <v>401</v>
      </c>
      <c r="AU143" s="313"/>
      <c r="AV143" s="277"/>
      <c r="AW143" s="246">
        <f t="shared" ref="AW143:AW147" si="365">+(AU143+(AU143*AV143))*AS143</f>
        <v>0</v>
      </c>
      <c r="AX143" s="247" t="s">
        <v>1216</v>
      </c>
      <c r="AY143" s="248"/>
      <c r="AZ143" s="274" t="s">
        <v>1497</v>
      </c>
      <c r="BA143" s="275">
        <v>1</v>
      </c>
      <c r="BB143" s="275" t="s">
        <v>401</v>
      </c>
      <c r="BC143" s="313">
        <v>1600000</v>
      </c>
      <c r="BD143" s="277">
        <v>0</v>
      </c>
      <c r="BE143" s="246">
        <f t="shared" ref="BE143:BE147" si="366">+(BC143+(BC143*BD143))*BA143</f>
        <v>1600000</v>
      </c>
      <c r="BF143" s="247" t="s">
        <v>402</v>
      </c>
      <c r="BG143" s="248" t="s">
        <v>1618</v>
      </c>
      <c r="BH143" s="274"/>
      <c r="BI143" s="275">
        <v>1</v>
      </c>
      <c r="BJ143" s="275" t="s">
        <v>401</v>
      </c>
      <c r="BK143" s="313"/>
      <c r="BL143" s="277"/>
      <c r="BM143" s="246">
        <f t="shared" ref="BM143:BM147" si="367">+(BK143+(BK143*BL143))*BI143</f>
        <v>0</v>
      </c>
      <c r="BN143" s="247" t="s">
        <v>1216</v>
      </c>
      <c r="BO143" s="248"/>
      <c r="BP143" s="306" t="s">
        <v>1490</v>
      </c>
      <c r="BQ143" s="275">
        <v>1</v>
      </c>
      <c r="BR143" s="275" t="s">
        <v>401</v>
      </c>
      <c r="BS143" s="267">
        <v>1790000</v>
      </c>
      <c r="BT143" s="277"/>
      <c r="BU143" s="246">
        <f t="shared" ref="BU143:BU147" si="368">+(BS143+(BS143*BT143))*BQ143</f>
        <v>1790000</v>
      </c>
      <c r="BV143" s="247" t="s">
        <v>402</v>
      </c>
      <c r="BW143" s="248"/>
      <c r="BX143" s="274" t="s">
        <v>1498</v>
      </c>
      <c r="BY143" s="275">
        <v>1</v>
      </c>
      <c r="BZ143" s="275" t="s">
        <v>401</v>
      </c>
      <c r="CA143" s="313">
        <v>2707850</v>
      </c>
      <c r="CB143" s="277">
        <v>0</v>
      </c>
      <c r="CC143" s="246">
        <f t="shared" ref="CC143:CC147" si="369">+(CA143+(CA143*CB143))*BY143</f>
        <v>2707850</v>
      </c>
      <c r="CD143" s="247" t="s">
        <v>402</v>
      </c>
      <c r="CE143" s="248"/>
      <c r="CF143" s="274"/>
      <c r="CG143" s="275">
        <v>1</v>
      </c>
      <c r="CH143" s="275" t="s">
        <v>401</v>
      </c>
      <c r="CI143" s="313"/>
      <c r="CJ143" s="277"/>
      <c r="CK143" s="246">
        <f t="shared" ref="CK143:CK147" si="370">+(CI143+(CI143*CJ143))*CG143</f>
        <v>0</v>
      </c>
      <c r="CL143" s="247" t="s">
        <v>1216</v>
      </c>
      <c r="CM143" s="248"/>
      <c r="CN143" s="274" t="s">
        <v>1293</v>
      </c>
      <c r="CO143" s="275">
        <v>1</v>
      </c>
      <c r="CP143" s="275" t="s">
        <v>401</v>
      </c>
      <c r="CQ143" s="313">
        <v>1826650</v>
      </c>
      <c r="CR143" s="277"/>
      <c r="CS143" s="246">
        <f t="shared" ref="CS143:CS147" si="371">+(CQ143+(CQ143*CR143))*CO143</f>
        <v>1826650</v>
      </c>
      <c r="CT143" s="247" t="s">
        <v>402</v>
      </c>
      <c r="CU143" s="248"/>
      <c r="CV143" s="274" t="s">
        <v>1290</v>
      </c>
      <c r="CW143" s="275">
        <v>1</v>
      </c>
      <c r="CX143" s="275" t="s">
        <v>401</v>
      </c>
      <c r="CY143" s="313">
        <v>2950000</v>
      </c>
      <c r="CZ143" s="277">
        <v>0</v>
      </c>
      <c r="DA143" s="246">
        <f t="shared" ref="DA143:DA147" si="372">+(CY143+(CY143*CZ143))*CW143</f>
        <v>2950000</v>
      </c>
      <c r="DB143" s="247" t="s">
        <v>402</v>
      </c>
      <c r="DC143" s="248"/>
      <c r="DD143" s="309" t="s">
        <v>1503</v>
      </c>
      <c r="DE143" s="275">
        <v>1</v>
      </c>
      <c r="DF143" s="275" t="s">
        <v>401</v>
      </c>
      <c r="DG143" s="313">
        <v>1777598</v>
      </c>
      <c r="DH143" s="277"/>
      <c r="DI143" s="246">
        <f t="shared" ref="DI143:DI147" si="373">+(DG143+(DG143*DH143))*DE143</f>
        <v>1777598</v>
      </c>
      <c r="DJ143" s="247" t="s">
        <v>402</v>
      </c>
      <c r="DK143" s="248"/>
      <c r="DL143" s="274"/>
      <c r="DM143" s="275">
        <v>1</v>
      </c>
      <c r="DN143" s="275" t="s">
        <v>401</v>
      </c>
      <c r="DO143" s="313"/>
      <c r="DP143" s="277"/>
      <c r="DQ143" s="246">
        <f t="shared" ref="DQ143:DQ147" si="374">+(DO143+(DO143*DP143))*DM143</f>
        <v>0</v>
      </c>
      <c r="DR143" s="247" t="s">
        <v>1216</v>
      </c>
      <c r="DS143" s="248"/>
      <c r="DT143" s="274"/>
      <c r="DU143" s="275">
        <v>1</v>
      </c>
      <c r="DV143" s="275" t="s">
        <v>401</v>
      </c>
      <c r="DW143" s="313"/>
      <c r="DX143" s="277"/>
      <c r="DY143" s="246">
        <f t="shared" ref="DY143:DY147" si="375">+(DW143+(DW143*DX143))*DU143</f>
        <v>0</v>
      </c>
      <c r="DZ143" s="247" t="s">
        <v>1216</v>
      </c>
      <c r="EA143" s="248"/>
      <c r="EB143" s="274" t="s">
        <v>1257</v>
      </c>
      <c r="EC143" s="275">
        <v>1</v>
      </c>
      <c r="ED143" s="275" t="s">
        <v>401</v>
      </c>
      <c r="EE143" s="313">
        <v>733929</v>
      </c>
      <c r="EF143" s="277">
        <v>0</v>
      </c>
      <c r="EG143" s="246">
        <f t="shared" ref="EG143:EG147" si="376">+(EE143+(EE143*EF143))*EC143</f>
        <v>733929</v>
      </c>
      <c r="EH143" s="247" t="s">
        <v>402</v>
      </c>
      <c r="EI143" s="248"/>
      <c r="EJ143" s="274" t="s">
        <v>1288</v>
      </c>
      <c r="EK143" s="275">
        <v>1</v>
      </c>
      <c r="EL143" s="275" t="s">
        <v>401</v>
      </c>
      <c r="EM143" s="313">
        <v>2785182</v>
      </c>
      <c r="EN143" s="277">
        <v>0</v>
      </c>
      <c r="EO143" s="246">
        <f t="shared" ref="EO143:EO147" si="377">+(EM143+(EM143*EN143))*EK143</f>
        <v>2785182</v>
      </c>
      <c r="EP143" s="247" t="s">
        <v>402</v>
      </c>
      <c r="EQ143" s="248"/>
      <c r="ER143" s="274" t="s">
        <v>1289</v>
      </c>
      <c r="ES143" s="275">
        <v>1</v>
      </c>
      <c r="ET143" s="275" t="s">
        <v>401</v>
      </c>
      <c r="EU143" s="313">
        <v>2535500</v>
      </c>
      <c r="EV143" s="277"/>
      <c r="EW143" s="246">
        <f t="shared" ref="EW143:EW147" si="378">+(EU143+(EU143*EV143))*ES143</f>
        <v>2535500</v>
      </c>
      <c r="EX143" s="247" t="s">
        <v>402</v>
      </c>
      <c r="EY143" s="248"/>
      <c r="EZ143" s="274"/>
      <c r="FA143" s="275">
        <v>1</v>
      </c>
      <c r="FB143" s="275" t="s">
        <v>401</v>
      </c>
      <c r="FC143" s="313"/>
      <c r="FD143" s="277"/>
      <c r="FE143" s="246">
        <f t="shared" ref="FE143:FE147" si="379">+(FC143+(FC143*FD143))*FA143</f>
        <v>0</v>
      </c>
      <c r="FF143" s="247" t="s">
        <v>1216</v>
      </c>
      <c r="FG143" s="248"/>
    </row>
    <row r="144" spans="1:163" ht="37.5" customHeight="1">
      <c r="A144" s="128"/>
      <c r="B144" s="123">
        <v>2</v>
      </c>
      <c r="C144" s="122" t="s">
        <v>644</v>
      </c>
      <c r="D144" s="274"/>
      <c r="E144" s="275">
        <v>1</v>
      </c>
      <c r="F144" s="275" t="s">
        <v>401</v>
      </c>
      <c r="G144" s="313"/>
      <c r="H144" s="277"/>
      <c r="I144" s="246">
        <f t="shared" si="360"/>
        <v>0</v>
      </c>
      <c r="J144" s="479"/>
      <c r="K144" s="480"/>
      <c r="L144" s="274"/>
      <c r="M144" s="275">
        <v>1</v>
      </c>
      <c r="N144" s="275" t="s">
        <v>401</v>
      </c>
      <c r="O144" s="313"/>
      <c r="P144" s="277"/>
      <c r="Q144" s="246">
        <f t="shared" si="361"/>
        <v>0</v>
      </c>
      <c r="R144" s="479"/>
      <c r="S144" s="480"/>
      <c r="T144" s="274"/>
      <c r="U144" s="275">
        <v>1</v>
      </c>
      <c r="V144" s="275" t="s">
        <v>401</v>
      </c>
      <c r="W144" s="313"/>
      <c r="X144" s="277"/>
      <c r="Y144" s="246">
        <f t="shared" si="362"/>
        <v>0</v>
      </c>
      <c r="Z144" s="479"/>
      <c r="AA144" s="480"/>
      <c r="AB144" s="274"/>
      <c r="AC144" s="275">
        <v>1</v>
      </c>
      <c r="AD144" s="275" t="s">
        <v>401</v>
      </c>
      <c r="AE144" s="313"/>
      <c r="AF144" s="277"/>
      <c r="AG144" s="246">
        <f t="shared" si="363"/>
        <v>0</v>
      </c>
      <c r="AH144" s="479"/>
      <c r="AI144" s="480"/>
      <c r="AJ144" s="274"/>
      <c r="AK144" s="275">
        <v>1</v>
      </c>
      <c r="AL144" s="275" t="s">
        <v>401</v>
      </c>
      <c r="AM144" s="313"/>
      <c r="AN144" s="277"/>
      <c r="AO144" s="246">
        <f t="shared" si="364"/>
        <v>0</v>
      </c>
      <c r="AP144" s="479"/>
      <c r="AQ144" s="480"/>
      <c r="AR144" s="274"/>
      <c r="AS144" s="275">
        <v>1</v>
      </c>
      <c r="AT144" s="275" t="s">
        <v>401</v>
      </c>
      <c r="AU144" s="313"/>
      <c r="AV144" s="277"/>
      <c r="AW144" s="246">
        <f t="shared" si="365"/>
        <v>0</v>
      </c>
      <c r="AX144" s="479"/>
      <c r="AY144" s="480"/>
      <c r="AZ144" s="274" t="s">
        <v>1497</v>
      </c>
      <c r="BA144" s="275">
        <v>1</v>
      </c>
      <c r="BB144" s="275" t="s">
        <v>401</v>
      </c>
      <c r="BC144" s="313">
        <v>85000</v>
      </c>
      <c r="BD144" s="277">
        <v>0</v>
      </c>
      <c r="BE144" s="246">
        <f t="shared" si="366"/>
        <v>85000</v>
      </c>
      <c r="BF144" s="479"/>
      <c r="BG144" s="480"/>
      <c r="BH144" s="274"/>
      <c r="BI144" s="275">
        <v>1</v>
      </c>
      <c r="BJ144" s="275" t="s">
        <v>401</v>
      </c>
      <c r="BK144" s="313"/>
      <c r="BL144" s="277"/>
      <c r="BM144" s="246">
        <f t="shared" si="367"/>
        <v>0</v>
      </c>
      <c r="BN144" s="479"/>
      <c r="BO144" s="480"/>
      <c r="BP144" s="306" t="s">
        <v>1490</v>
      </c>
      <c r="BQ144" s="275">
        <v>1</v>
      </c>
      <c r="BR144" s="275" t="s">
        <v>401</v>
      </c>
      <c r="BS144" s="267">
        <v>41000</v>
      </c>
      <c r="BT144" s="277"/>
      <c r="BU144" s="246">
        <f t="shared" si="368"/>
        <v>41000</v>
      </c>
      <c r="BV144" s="479"/>
      <c r="BW144" s="480"/>
      <c r="BX144" s="274" t="s">
        <v>1498</v>
      </c>
      <c r="BY144" s="275">
        <v>1</v>
      </c>
      <c r="BZ144" s="275" t="s">
        <v>401</v>
      </c>
      <c r="CA144" s="313">
        <v>121740</v>
      </c>
      <c r="CB144" s="277">
        <v>0</v>
      </c>
      <c r="CC144" s="246">
        <f t="shared" si="369"/>
        <v>121740</v>
      </c>
      <c r="CD144" s="479"/>
      <c r="CE144" s="480"/>
      <c r="CF144" s="274"/>
      <c r="CG144" s="275">
        <v>1</v>
      </c>
      <c r="CH144" s="275" t="s">
        <v>401</v>
      </c>
      <c r="CI144" s="313"/>
      <c r="CJ144" s="277"/>
      <c r="CK144" s="246">
        <f t="shared" si="370"/>
        <v>0</v>
      </c>
      <c r="CL144" s="479"/>
      <c r="CM144" s="480"/>
      <c r="CN144" s="274" t="s">
        <v>1293</v>
      </c>
      <c r="CO144" s="275">
        <v>1</v>
      </c>
      <c r="CP144" s="275" t="s">
        <v>401</v>
      </c>
      <c r="CQ144" s="313">
        <v>75650</v>
      </c>
      <c r="CR144" s="277"/>
      <c r="CS144" s="246">
        <f t="shared" si="371"/>
        <v>75650</v>
      </c>
      <c r="CT144" s="479"/>
      <c r="CU144" s="480"/>
      <c r="CV144" s="274" t="s">
        <v>1290</v>
      </c>
      <c r="CW144" s="275">
        <v>1</v>
      </c>
      <c r="CX144" s="275" t="s">
        <v>401</v>
      </c>
      <c r="CY144" s="313">
        <v>75000</v>
      </c>
      <c r="CZ144" s="277">
        <v>0</v>
      </c>
      <c r="DA144" s="246">
        <f t="shared" si="372"/>
        <v>75000</v>
      </c>
      <c r="DB144" s="479"/>
      <c r="DC144" s="480"/>
      <c r="DD144" s="309" t="s">
        <v>1503</v>
      </c>
      <c r="DE144" s="275">
        <v>1</v>
      </c>
      <c r="DF144" s="275" t="s">
        <v>401</v>
      </c>
      <c r="DG144" s="244">
        <v>39107</v>
      </c>
      <c r="DH144" s="277"/>
      <c r="DI144" s="246">
        <f t="shared" si="373"/>
        <v>39107</v>
      </c>
      <c r="DJ144" s="479"/>
      <c r="DK144" s="480"/>
      <c r="DL144" s="274"/>
      <c r="DM144" s="275">
        <v>1</v>
      </c>
      <c r="DN144" s="275" t="s">
        <v>401</v>
      </c>
      <c r="DO144" s="313"/>
      <c r="DP144" s="277"/>
      <c r="DQ144" s="246">
        <f t="shared" si="374"/>
        <v>0</v>
      </c>
      <c r="DR144" s="479"/>
      <c r="DS144" s="480"/>
      <c r="DT144" s="274"/>
      <c r="DU144" s="275">
        <v>1</v>
      </c>
      <c r="DV144" s="275" t="s">
        <v>401</v>
      </c>
      <c r="DW144" s="313"/>
      <c r="DX144" s="277"/>
      <c r="DY144" s="246">
        <f t="shared" si="375"/>
        <v>0</v>
      </c>
      <c r="DZ144" s="479"/>
      <c r="EA144" s="480"/>
      <c r="EB144" s="274" t="s">
        <v>1257</v>
      </c>
      <c r="EC144" s="275">
        <v>1</v>
      </c>
      <c r="ED144" s="275" t="s">
        <v>401</v>
      </c>
      <c r="EE144" s="313">
        <v>34915</v>
      </c>
      <c r="EF144" s="277">
        <v>0</v>
      </c>
      <c r="EG144" s="246">
        <f t="shared" si="376"/>
        <v>34915</v>
      </c>
      <c r="EH144" s="479"/>
      <c r="EI144" s="480"/>
      <c r="EJ144" s="274" t="s">
        <v>1288</v>
      </c>
      <c r="EK144" s="275">
        <v>1</v>
      </c>
      <c r="EL144" s="275" t="s">
        <v>401</v>
      </c>
      <c r="EM144" s="313">
        <v>70644</v>
      </c>
      <c r="EN144" s="277">
        <v>0</v>
      </c>
      <c r="EO144" s="246">
        <f t="shared" si="377"/>
        <v>70644</v>
      </c>
      <c r="EP144" s="479"/>
      <c r="EQ144" s="480"/>
      <c r="ER144" s="274" t="s">
        <v>1289</v>
      </c>
      <c r="ES144" s="275">
        <v>1</v>
      </c>
      <c r="ET144" s="275" t="s">
        <v>401</v>
      </c>
      <c r="EU144" s="313">
        <v>166032</v>
      </c>
      <c r="EV144" s="277"/>
      <c r="EW144" s="246">
        <f t="shared" si="378"/>
        <v>166032</v>
      </c>
      <c r="EX144" s="479"/>
      <c r="EY144" s="480"/>
      <c r="EZ144" s="274"/>
      <c r="FA144" s="275">
        <v>1</v>
      </c>
      <c r="FB144" s="275" t="s">
        <v>401</v>
      </c>
      <c r="FC144" s="313"/>
      <c r="FD144" s="277"/>
      <c r="FE144" s="246">
        <f t="shared" si="379"/>
        <v>0</v>
      </c>
      <c r="FF144" s="479"/>
      <c r="FG144" s="480"/>
    </row>
    <row r="145" spans="1:163" ht="37.5" customHeight="1">
      <c r="A145" s="128"/>
      <c r="B145" s="123">
        <v>3</v>
      </c>
      <c r="C145" s="122" t="s">
        <v>620</v>
      </c>
      <c r="D145" s="274"/>
      <c r="E145" s="275">
        <v>1</v>
      </c>
      <c r="F145" s="275" t="s">
        <v>401</v>
      </c>
      <c r="G145" s="313"/>
      <c r="H145" s="277"/>
      <c r="I145" s="246">
        <f t="shared" si="360"/>
        <v>0</v>
      </c>
      <c r="J145" s="479"/>
      <c r="K145" s="480"/>
      <c r="L145" s="274"/>
      <c r="M145" s="275">
        <v>1</v>
      </c>
      <c r="N145" s="275" t="s">
        <v>401</v>
      </c>
      <c r="O145" s="313"/>
      <c r="P145" s="277"/>
      <c r="Q145" s="246">
        <f t="shared" si="361"/>
        <v>0</v>
      </c>
      <c r="R145" s="479"/>
      <c r="S145" s="480"/>
      <c r="T145" s="274"/>
      <c r="U145" s="275">
        <v>1</v>
      </c>
      <c r="V145" s="275" t="s">
        <v>401</v>
      </c>
      <c r="W145" s="313"/>
      <c r="X145" s="277"/>
      <c r="Y145" s="246">
        <f t="shared" si="362"/>
        <v>0</v>
      </c>
      <c r="Z145" s="479"/>
      <c r="AA145" s="480"/>
      <c r="AB145" s="274"/>
      <c r="AC145" s="275">
        <v>1</v>
      </c>
      <c r="AD145" s="275" t="s">
        <v>401</v>
      </c>
      <c r="AE145" s="313"/>
      <c r="AF145" s="277"/>
      <c r="AG145" s="246">
        <f t="shared" si="363"/>
        <v>0</v>
      </c>
      <c r="AH145" s="479"/>
      <c r="AI145" s="480"/>
      <c r="AJ145" s="274"/>
      <c r="AK145" s="275">
        <v>1</v>
      </c>
      <c r="AL145" s="275" t="s">
        <v>401</v>
      </c>
      <c r="AM145" s="313"/>
      <c r="AN145" s="277"/>
      <c r="AO145" s="246">
        <f t="shared" si="364"/>
        <v>0</v>
      </c>
      <c r="AP145" s="479"/>
      <c r="AQ145" s="480"/>
      <c r="AR145" s="274"/>
      <c r="AS145" s="275">
        <v>1</v>
      </c>
      <c r="AT145" s="275" t="s">
        <v>401</v>
      </c>
      <c r="AU145" s="313"/>
      <c r="AV145" s="277"/>
      <c r="AW145" s="246">
        <f t="shared" si="365"/>
        <v>0</v>
      </c>
      <c r="AX145" s="479"/>
      <c r="AY145" s="480"/>
      <c r="AZ145" s="274" t="s">
        <v>1497</v>
      </c>
      <c r="BA145" s="275">
        <v>1</v>
      </c>
      <c r="BB145" s="275" t="s">
        <v>401</v>
      </c>
      <c r="BC145" s="313">
        <v>130000</v>
      </c>
      <c r="BD145" s="277">
        <v>0</v>
      </c>
      <c r="BE145" s="246">
        <f t="shared" si="366"/>
        <v>130000</v>
      </c>
      <c r="BF145" s="479"/>
      <c r="BG145" s="480"/>
      <c r="BH145" s="274"/>
      <c r="BI145" s="275">
        <v>1</v>
      </c>
      <c r="BJ145" s="275" t="s">
        <v>401</v>
      </c>
      <c r="BK145" s="313"/>
      <c r="BL145" s="277"/>
      <c r="BM145" s="246">
        <f t="shared" si="367"/>
        <v>0</v>
      </c>
      <c r="BN145" s="479"/>
      <c r="BO145" s="480"/>
      <c r="BP145" s="306"/>
      <c r="BQ145" s="275">
        <v>1</v>
      </c>
      <c r="BR145" s="275" t="s">
        <v>401</v>
      </c>
      <c r="BS145" s="267"/>
      <c r="BT145" s="277"/>
      <c r="BU145" s="246">
        <f t="shared" si="368"/>
        <v>0</v>
      </c>
      <c r="BV145" s="479"/>
      <c r="BW145" s="480"/>
      <c r="BX145" s="274"/>
      <c r="BY145" s="275">
        <v>1</v>
      </c>
      <c r="BZ145" s="275" t="s">
        <v>401</v>
      </c>
      <c r="CA145" s="313"/>
      <c r="CB145" s="277"/>
      <c r="CC145" s="246">
        <f t="shared" si="369"/>
        <v>0</v>
      </c>
      <c r="CD145" s="479"/>
      <c r="CE145" s="480"/>
      <c r="CF145" s="274"/>
      <c r="CG145" s="275">
        <v>1</v>
      </c>
      <c r="CH145" s="275" t="s">
        <v>401</v>
      </c>
      <c r="CI145" s="313"/>
      <c r="CJ145" s="277"/>
      <c r="CK145" s="246">
        <f t="shared" si="370"/>
        <v>0</v>
      </c>
      <c r="CL145" s="479"/>
      <c r="CM145" s="480"/>
      <c r="CN145" s="274" t="s">
        <v>1293</v>
      </c>
      <c r="CO145" s="275">
        <v>1</v>
      </c>
      <c r="CP145" s="275" t="s">
        <v>401</v>
      </c>
      <c r="CQ145" s="313">
        <v>237150</v>
      </c>
      <c r="CR145" s="277"/>
      <c r="CS145" s="246">
        <f t="shared" si="371"/>
        <v>237150</v>
      </c>
      <c r="CT145" s="479"/>
      <c r="CU145" s="480"/>
      <c r="CV145" s="274" t="s">
        <v>1290</v>
      </c>
      <c r="CW145" s="275">
        <v>1</v>
      </c>
      <c r="CX145" s="275" t="s">
        <v>401</v>
      </c>
      <c r="CY145" s="313">
        <v>250000</v>
      </c>
      <c r="CZ145" s="277">
        <v>0</v>
      </c>
      <c r="DA145" s="246">
        <f t="shared" si="372"/>
        <v>250000</v>
      </c>
      <c r="DB145" s="479"/>
      <c r="DC145" s="480"/>
      <c r="DD145" s="309" t="s">
        <v>1503</v>
      </c>
      <c r="DE145" s="275">
        <v>1</v>
      </c>
      <c r="DF145" s="275" t="s">
        <v>401</v>
      </c>
      <c r="DG145" s="244">
        <v>211089</v>
      </c>
      <c r="DH145" s="277"/>
      <c r="DI145" s="246">
        <f t="shared" si="373"/>
        <v>211089</v>
      </c>
      <c r="DJ145" s="479"/>
      <c r="DK145" s="480"/>
      <c r="DL145" s="274"/>
      <c r="DM145" s="275">
        <v>1</v>
      </c>
      <c r="DN145" s="275" t="s">
        <v>401</v>
      </c>
      <c r="DO145" s="313"/>
      <c r="DP145" s="277"/>
      <c r="DQ145" s="246">
        <f t="shared" si="374"/>
        <v>0</v>
      </c>
      <c r="DR145" s="479"/>
      <c r="DS145" s="480"/>
      <c r="DT145" s="274"/>
      <c r="DU145" s="275">
        <v>1</v>
      </c>
      <c r="DV145" s="275" t="s">
        <v>401</v>
      </c>
      <c r="DW145" s="313"/>
      <c r="DX145" s="277"/>
      <c r="DY145" s="246">
        <f t="shared" si="375"/>
        <v>0</v>
      </c>
      <c r="DZ145" s="479"/>
      <c r="EA145" s="480"/>
      <c r="EB145" s="274" t="s">
        <v>1257</v>
      </c>
      <c r="EC145" s="275">
        <v>1</v>
      </c>
      <c r="ED145" s="275" t="s">
        <v>401</v>
      </c>
      <c r="EE145" s="313">
        <v>84590</v>
      </c>
      <c r="EF145" s="277">
        <v>0</v>
      </c>
      <c r="EG145" s="246">
        <f t="shared" si="376"/>
        <v>84590</v>
      </c>
      <c r="EH145" s="479"/>
      <c r="EI145" s="480"/>
      <c r="EJ145" s="274" t="s">
        <v>1288</v>
      </c>
      <c r="EK145" s="275">
        <v>1</v>
      </c>
      <c r="EL145" s="275" t="s">
        <v>401</v>
      </c>
      <c r="EM145" s="313">
        <v>190598</v>
      </c>
      <c r="EN145" s="277">
        <v>0</v>
      </c>
      <c r="EO145" s="246">
        <f t="shared" si="377"/>
        <v>190598</v>
      </c>
      <c r="EP145" s="479"/>
      <c r="EQ145" s="480"/>
      <c r="ER145" s="274" t="s">
        <v>1289</v>
      </c>
      <c r="ES145" s="275">
        <v>1</v>
      </c>
      <c r="ET145" s="275" t="s">
        <v>401</v>
      </c>
      <c r="EU145" s="313">
        <v>166032</v>
      </c>
      <c r="EV145" s="277"/>
      <c r="EW145" s="246">
        <f t="shared" si="378"/>
        <v>166032</v>
      </c>
      <c r="EX145" s="479"/>
      <c r="EY145" s="480"/>
      <c r="EZ145" s="274"/>
      <c r="FA145" s="275">
        <v>1</v>
      </c>
      <c r="FB145" s="275" t="s">
        <v>401</v>
      </c>
      <c r="FC145" s="313"/>
      <c r="FD145" s="277"/>
      <c r="FE145" s="246">
        <f t="shared" si="379"/>
        <v>0</v>
      </c>
      <c r="FF145" s="479"/>
      <c r="FG145" s="480"/>
    </row>
    <row r="146" spans="1:163" ht="37.5" customHeight="1">
      <c r="A146" s="128"/>
      <c r="B146" s="123">
        <v>4</v>
      </c>
      <c r="C146" s="122" t="s">
        <v>645</v>
      </c>
      <c r="D146" s="274"/>
      <c r="E146" s="275">
        <v>1</v>
      </c>
      <c r="F146" s="275" t="s">
        <v>401</v>
      </c>
      <c r="G146" s="313"/>
      <c r="H146" s="277"/>
      <c r="I146" s="246">
        <f t="shared" si="360"/>
        <v>0</v>
      </c>
      <c r="J146" s="479"/>
      <c r="K146" s="480"/>
      <c r="L146" s="274"/>
      <c r="M146" s="275">
        <v>1</v>
      </c>
      <c r="N146" s="275" t="s">
        <v>401</v>
      </c>
      <c r="O146" s="313"/>
      <c r="P146" s="277"/>
      <c r="Q146" s="246">
        <f t="shared" si="361"/>
        <v>0</v>
      </c>
      <c r="R146" s="479"/>
      <c r="S146" s="480"/>
      <c r="T146" s="274"/>
      <c r="U146" s="275">
        <v>1</v>
      </c>
      <c r="V146" s="275" t="s">
        <v>401</v>
      </c>
      <c r="W146" s="313"/>
      <c r="X146" s="277"/>
      <c r="Y146" s="246">
        <f t="shared" si="362"/>
        <v>0</v>
      </c>
      <c r="Z146" s="479"/>
      <c r="AA146" s="480"/>
      <c r="AB146" s="274"/>
      <c r="AC146" s="275">
        <v>1</v>
      </c>
      <c r="AD146" s="275" t="s">
        <v>401</v>
      </c>
      <c r="AE146" s="313"/>
      <c r="AF146" s="277"/>
      <c r="AG146" s="246">
        <f t="shared" si="363"/>
        <v>0</v>
      </c>
      <c r="AH146" s="479"/>
      <c r="AI146" s="480"/>
      <c r="AJ146" s="274"/>
      <c r="AK146" s="275">
        <v>1</v>
      </c>
      <c r="AL146" s="275" t="s">
        <v>401</v>
      </c>
      <c r="AM146" s="313"/>
      <c r="AN146" s="277"/>
      <c r="AO146" s="246">
        <f t="shared" si="364"/>
        <v>0</v>
      </c>
      <c r="AP146" s="479"/>
      <c r="AQ146" s="480"/>
      <c r="AR146" s="274"/>
      <c r="AS146" s="275">
        <v>1</v>
      </c>
      <c r="AT146" s="275" t="s">
        <v>401</v>
      </c>
      <c r="AU146" s="313"/>
      <c r="AV146" s="277"/>
      <c r="AW146" s="246">
        <f t="shared" si="365"/>
        <v>0</v>
      </c>
      <c r="AX146" s="479"/>
      <c r="AY146" s="480"/>
      <c r="AZ146" s="274" t="s">
        <v>1497</v>
      </c>
      <c r="BA146" s="275">
        <v>1</v>
      </c>
      <c r="BB146" s="275" t="s">
        <v>401</v>
      </c>
      <c r="BC146" s="313">
        <v>343000</v>
      </c>
      <c r="BD146" s="277">
        <v>0</v>
      </c>
      <c r="BE146" s="246">
        <f t="shared" si="366"/>
        <v>343000</v>
      </c>
      <c r="BF146" s="479"/>
      <c r="BG146" s="480"/>
      <c r="BH146" s="274"/>
      <c r="BI146" s="275">
        <v>1</v>
      </c>
      <c r="BJ146" s="275" t="s">
        <v>401</v>
      </c>
      <c r="BK146" s="313"/>
      <c r="BL146" s="277"/>
      <c r="BM146" s="246">
        <f t="shared" si="367"/>
        <v>0</v>
      </c>
      <c r="BN146" s="479"/>
      <c r="BO146" s="480"/>
      <c r="BP146" s="268"/>
      <c r="BQ146" s="275">
        <v>1</v>
      </c>
      <c r="BR146" s="275" t="s">
        <v>401</v>
      </c>
      <c r="BS146" s="267"/>
      <c r="BT146" s="277"/>
      <c r="BU146" s="246">
        <f t="shared" si="368"/>
        <v>0</v>
      </c>
      <c r="BV146" s="479"/>
      <c r="BW146" s="480"/>
      <c r="BX146" s="274"/>
      <c r="BY146" s="275">
        <v>1</v>
      </c>
      <c r="BZ146" s="275" t="s">
        <v>401</v>
      </c>
      <c r="CA146" s="313"/>
      <c r="CB146" s="277"/>
      <c r="CC146" s="246">
        <f t="shared" si="369"/>
        <v>0</v>
      </c>
      <c r="CD146" s="479"/>
      <c r="CE146" s="480"/>
      <c r="CF146" s="274"/>
      <c r="CG146" s="275">
        <v>1</v>
      </c>
      <c r="CH146" s="275" t="s">
        <v>401</v>
      </c>
      <c r="CI146" s="313"/>
      <c r="CJ146" s="277"/>
      <c r="CK146" s="246">
        <f t="shared" si="370"/>
        <v>0</v>
      </c>
      <c r="CL146" s="479"/>
      <c r="CM146" s="480"/>
      <c r="CN146" s="274" t="s">
        <v>1339</v>
      </c>
      <c r="CO146" s="275">
        <v>1</v>
      </c>
      <c r="CP146" s="275" t="s">
        <v>401</v>
      </c>
      <c r="CQ146" s="313">
        <v>424150</v>
      </c>
      <c r="CR146" s="277"/>
      <c r="CS146" s="246">
        <f t="shared" si="371"/>
        <v>424150</v>
      </c>
      <c r="CT146" s="479"/>
      <c r="CU146" s="480"/>
      <c r="CV146" s="274"/>
      <c r="CW146" s="275">
        <v>1</v>
      </c>
      <c r="CX146" s="275" t="s">
        <v>401</v>
      </c>
      <c r="CY146" s="313"/>
      <c r="CZ146" s="277"/>
      <c r="DA146" s="246">
        <f t="shared" si="372"/>
        <v>0</v>
      </c>
      <c r="DB146" s="479"/>
      <c r="DC146" s="480"/>
      <c r="DD146" s="309" t="s">
        <v>1503</v>
      </c>
      <c r="DE146" s="275">
        <v>1</v>
      </c>
      <c r="DF146" s="275" t="s">
        <v>401</v>
      </c>
      <c r="DG146" s="313">
        <v>240296</v>
      </c>
      <c r="DH146" s="277"/>
      <c r="DI146" s="246">
        <f t="shared" si="373"/>
        <v>240296</v>
      </c>
      <c r="DJ146" s="479"/>
      <c r="DK146" s="480"/>
      <c r="DL146" s="274"/>
      <c r="DM146" s="275">
        <v>1</v>
      </c>
      <c r="DN146" s="275" t="s">
        <v>401</v>
      </c>
      <c r="DO146" s="313"/>
      <c r="DP146" s="277"/>
      <c r="DQ146" s="246">
        <f t="shared" si="374"/>
        <v>0</v>
      </c>
      <c r="DR146" s="479"/>
      <c r="DS146" s="480"/>
      <c r="DT146" s="274"/>
      <c r="DU146" s="275">
        <v>1</v>
      </c>
      <c r="DV146" s="275" t="s">
        <v>401</v>
      </c>
      <c r="DW146" s="313"/>
      <c r="DX146" s="277"/>
      <c r="DY146" s="246">
        <f t="shared" si="375"/>
        <v>0</v>
      </c>
      <c r="DZ146" s="479"/>
      <c r="EA146" s="480"/>
      <c r="EB146" s="274"/>
      <c r="EC146" s="275">
        <v>1</v>
      </c>
      <c r="ED146" s="275" t="s">
        <v>401</v>
      </c>
      <c r="EE146" s="313"/>
      <c r="EF146" s="277"/>
      <c r="EG146" s="246">
        <f t="shared" si="376"/>
        <v>0</v>
      </c>
      <c r="EH146" s="479"/>
      <c r="EI146" s="480"/>
      <c r="EJ146" s="274" t="s">
        <v>1288</v>
      </c>
      <c r="EK146" s="275">
        <v>1</v>
      </c>
      <c r="EL146" s="275" t="s">
        <v>401</v>
      </c>
      <c r="EM146" s="313">
        <v>296359</v>
      </c>
      <c r="EN146" s="277">
        <v>0</v>
      </c>
      <c r="EO146" s="246">
        <f t="shared" si="377"/>
        <v>296359</v>
      </c>
      <c r="EP146" s="479"/>
      <c r="EQ146" s="480"/>
      <c r="ER146" s="274" t="s">
        <v>1289</v>
      </c>
      <c r="ES146" s="275">
        <v>1</v>
      </c>
      <c r="ET146" s="275" t="s">
        <v>401</v>
      </c>
      <c r="EU146" s="313">
        <v>125488</v>
      </c>
      <c r="EV146" s="277"/>
      <c r="EW146" s="246">
        <f t="shared" si="378"/>
        <v>125488</v>
      </c>
      <c r="EX146" s="479"/>
      <c r="EY146" s="480"/>
      <c r="EZ146" s="274"/>
      <c r="FA146" s="275">
        <v>1</v>
      </c>
      <c r="FB146" s="275" t="s">
        <v>401</v>
      </c>
      <c r="FC146" s="313"/>
      <c r="FD146" s="277"/>
      <c r="FE146" s="246">
        <f t="shared" si="379"/>
        <v>0</v>
      </c>
      <c r="FF146" s="479"/>
      <c r="FG146" s="480"/>
    </row>
    <row r="147" spans="1:163" ht="37.5" customHeight="1">
      <c r="A147" s="128"/>
      <c r="B147" s="123">
        <v>5</v>
      </c>
      <c r="C147" s="122" t="s">
        <v>636</v>
      </c>
      <c r="D147" s="274"/>
      <c r="E147" s="275">
        <v>2</v>
      </c>
      <c r="F147" s="275" t="s">
        <v>401</v>
      </c>
      <c r="G147" s="313"/>
      <c r="H147" s="277"/>
      <c r="I147" s="246">
        <f t="shared" si="360"/>
        <v>0</v>
      </c>
      <c r="J147" s="479"/>
      <c r="K147" s="480"/>
      <c r="L147" s="274"/>
      <c r="M147" s="275">
        <v>2</v>
      </c>
      <c r="N147" s="275" t="s">
        <v>401</v>
      </c>
      <c r="O147" s="313"/>
      <c r="P147" s="277"/>
      <c r="Q147" s="246">
        <f t="shared" si="361"/>
        <v>0</v>
      </c>
      <c r="R147" s="479"/>
      <c r="S147" s="480"/>
      <c r="T147" s="274"/>
      <c r="U147" s="275">
        <v>2</v>
      </c>
      <c r="V147" s="275" t="s">
        <v>401</v>
      </c>
      <c r="W147" s="313"/>
      <c r="X147" s="277"/>
      <c r="Y147" s="246">
        <f t="shared" si="362"/>
        <v>0</v>
      </c>
      <c r="Z147" s="479"/>
      <c r="AA147" s="480"/>
      <c r="AB147" s="274"/>
      <c r="AC147" s="275">
        <v>2</v>
      </c>
      <c r="AD147" s="275" t="s">
        <v>401</v>
      </c>
      <c r="AE147" s="313"/>
      <c r="AF147" s="277"/>
      <c r="AG147" s="246">
        <f t="shared" si="363"/>
        <v>0</v>
      </c>
      <c r="AH147" s="479"/>
      <c r="AI147" s="480"/>
      <c r="AJ147" s="274"/>
      <c r="AK147" s="275">
        <v>2</v>
      </c>
      <c r="AL147" s="275" t="s">
        <v>401</v>
      </c>
      <c r="AM147" s="313"/>
      <c r="AN147" s="277"/>
      <c r="AO147" s="246">
        <f t="shared" si="364"/>
        <v>0</v>
      </c>
      <c r="AP147" s="479"/>
      <c r="AQ147" s="480"/>
      <c r="AR147" s="274"/>
      <c r="AS147" s="275">
        <v>2</v>
      </c>
      <c r="AT147" s="275" t="s">
        <v>401</v>
      </c>
      <c r="AU147" s="313"/>
      <c r="AV147" s="277"/>
      <c r="AW147" s="246">
        <f t="shared" si="365"/>
        <v>0</v>
      </c>
      <c r="AX147" s="479"/>
      <c r="AY147" s="480"/>
      <c r="AZ147" s="274" t="s">
        <v>1504</v>
      </c>
      <c r="BA147" s="275">
        <v>2</v>
      </c>
      <c r="BB147" s="275" t="s">
        <v>401</v>
      </c>
      <c r="BC147" s="313">
        <v>32000</v>
      </c>
      <c r="BD147" s="277">
        <v>0</v>
      </c>
      <c r="BE147" s="246">
        <f t="shared" si="366"/>
        <v>64000</v>
      </c>
      <c r="BF147" s="479"/>
      <c r="BG147" s="480"/>
      <c r="BH147" s="274"/>
      <c r="BI147" s="275">
        <v>2</v>
      </c>
      <c r="BJ147" s="275" t="s">
        <v>401</v>
      </c>
      <c r="BK147" s="313"/>
      <c r="BL147" s="277"/>
      <c r="BM147" s="246">
        <f t="shared" si="367"/>
        <v>0</v>
      </c>
      <c r="BN147" s="479"/>
      <c r="BO147" s="480"/>
      <c r="BP147" s="306" t="s">
        <v>1490</v>
      </c>
      <c r="BQ147" s="275">
        <v>2</v>
      </c>
      <c r="BR147" s="275" t="s">
        <v>401</v>
      </c>
      <c r="BS147" s="267">
        <v>14000</v>
      </c>
      <c r="BT147" s="277"/>
      <c r="BU147" s="246">
        <f t="shared" si="368"/>
        <v>28000</v>
      </c>
      <c r="BV147" s="479"/>
      <c r="BW147" s="480"/>
      <c r="BX147" s="274" t="s">
        <v>1511</v>
      </c>
      <c r="BY147" s="275">
        <v>2</v>
      </c>
      <c r="BZ147" s="275" t="s">
        <v>401</v>
      </c>
      <c r="CA147" s="313">
        <v>39565</v>
      </c>
      <c r="CB147" s="277">
        <v>0.19</v>
      </c>
      <c r="CC147" s="246">
        <f t="shared" si="369"/>
        <v>94164.7</v>
      </c>
      <c r="CD147" s="479"/>
      <c r="CE147" s="480"/>
      <c r="CF147" s="274"/>
      <c r="CG147" s="275">
        <v>2</v>
      </c>
      <c r="CH147" s="275" t="s">
        <v>401</v>
      </c>
      <c r="CI147" s="313"/>
      <c r="CJ147" s="277"/>
      <c r="CK147" s="246">
        <f t="shared" si="370"/>
        <v>0</v>
      </c>
      <c r="CL147" s="479"/>
      <c r="CM147" s="480"/>
      <c r="CN147" s="274" t="e">
        <v>#N/A</v>
      </c>
      <c r="CO147" s="275">
        <v>2</v>
      </c>
      <c r="CP147" s="275" t="s">
        <v>401</v>
      </c>
      <c r="CQ147" s="313">
        <v>0</v>
      </c>
      <c r="CR147" s="277"/>
      <c r="CS147" s="246">
        <f t="shared" si="371"/>
        <v>0</v>
      </c>
      <c r="CT147" s="479"/>
      <c r="CU147" s="480"/>
      <c r="CV147" s="274" t="s">
        <v>1290</v>
      </c>
      <c r="CW147" s="275">
        <v>2</v>
      </c>
      <c r="CX147" s="275" t="s">
        <v>401</v>
      </c>
      <c r="CY147" s="313">
        <v>57000</v>
      </c>
      <c r="CZ147" s="277">
        <v>0</v>
      </c>
      <c r="DA147" s="246">
        <f t="shared" si="372"/>
        <v>114000</v>
      </c>
      <c r="DB147" s="479"/>
      <c r="DC147" s="480"/>
      <c r="DD147" s="309" t="s">
        <v>1503</v>
      </c>
      <c r="DE147" s="275">
        <v>2</v>
      </c>
      <c r="DF147" s="275" t="s">
        <v>401</v>
      </c>
      <c r="DG147" s="313">
        <v>20000</v>
      </c>
      <c r="DH147" s="277"/>
      <c r="DI147" s="246">
        <f t="shared" si="373"/>
        <v>40000</v>
      </c>
      <c r="DJ147" s="479"/>
      <c r="DK147" s="480"/>
      <c r="DL147" s="274"/>
      <c r="DM147" s="275">
        <v>2</v>
      </c>
      <c r="DN147" s="275" t="s">
        <v>401</v>
      </c>
      <c r="DO147" s="313"/>
      <c r="DP147" s="277"/>
      <c r="DQ147" s="246">
        <f t="shared" si="374"/>
        <v>0</v>
      </c>
      <c r="DR147" s="479"/>
      <c r="DS147" s="480"/>
      <c r="DT147" s="274"/>
      <c r="DU147" s="275">
        <v>2</v>
      </c>
      <c r="DV147" s="275" t="s">
        <v>401</v>
      </c>
      <c r="DW147" s="313"/>
      <c r="DX147" s="277"/>
      <c r="DY147" s="246">
        <f t="shared" si="375"/>
        <v>0</v>
      </c>
      <c r="DZ147" s="479"/>
      <c r="EA147" s="480"/>
      <c r="EB147" s="274"/>
      <c r="EC147" s="275">
        <v>2</v>
      </c>
      <c r="ED147" s="275" t="s">
        <v>401</v>
      </c>
      <c r="EE147" s="313"/>
      <c r="EF147" s="277"/>
      <c r="EG147" s="246">
        <f t="shared" si="376"/>
        <v>0</v>
      </c>
      <c r="EH147" s="479"/>
      <c r="EI147" s="480"/>
      <c r="EJ147" s="274" t="s">
        <v>1288</v>
      </c>
      <c r="EK147" s="275">
        <v>2</v>
      </c>
      <c r="EL147" s="275" t="s">
        <v>401</v>
      </c>
      <c r="EM147" s="313">
        <v>23855</v>
      </c>
      <c r="EN147" s="277">
        <v>0</v>
      </c>
      <c r="EO147" s="246">
        <f t="shared" si="377"/>
        <v>47710</v>
      </c>
      <c r="EP147" s="479"/>
      <c r="EQ147" s="480"/>
      <c r="ER147" s="274" t="s">
        <v>1289</v>
      </c>
      <c r="ES147" s="275">
        <v>2</v>
      </c>
      <c r="ET147" s="275" t="s">
        <v>401</v>
      </c>
      <c r="EU147" s="313">
        <v>21611</v>
      </c>
      <c r="EV147" s="277"/>
      <c r="EW147" s="246">
        <f t="shared" si="378"/>
        <v>43222</v>
      </c>
      <c r="EX147" s="479"/>
      <c r="EY147" s="480"/>
      <c r="EZ147" s="274"/>
      <c r="FA147" s="275">
        <v>2</v>
      </c>
      <c r="FB147" s="275" t="s">
        <v>401</v>
      </c>
      <c r="FC147" s="313"/>
      <c r="FD147" s="277"/>
      <c r="FE147" s="246">
        <f t="shared" si="379"/>
        <v>0</v>
      </c>
      <c r="FF147" s="479"/>
      <c r="FG147" s="480"/>
    </row>
    <row r="148" spans="1:163" ht="37.5" customHeight="1">
      <c r="A148" s="128"/>
      <c r="B148" s="54"/>
      <c r="C148" s="55" t="s">
        <v>408</v>
      </c>
      <c r="D148" s="629"/>
      <c r="E148" s="749"/>
      <c r="F148" s="749"/>
      <c r="G148" s="630"/>
      <c r="H148" s="631"/>
      <c r="I148" s="484">
        <f>SUM(I143:I147)</f>
        <v>0</v>
      </c>
      <c r="J148" s="479"/>
      <c r="K148" s="480"/>
      <c r="L148" s="629"/>
      <c r="M148" s="749"/>
      <c r="N148" s="749"/>
      <c r="O148" s="630"/>
      <c r="P148" s="631"/>
      <c r="Q148" s="484">
        <f>SUM(Q143:Q147)</f>
        <v>0</v>
      </c>
      <c r="R148" s="479"/>
      <c r="S148" s="480"/>
      <c r="T148" s="629"/>
      <c r="U148" s="749"/>
      <c r="V148" s="749"/>
      <c r="W148" s="630"/>
      <c r="X148" s="631"/>
      <c r="Y148" s="484">
        <f>SUM(Y143:Y147)</f>
        <v>0</v>
      </c>
      <c r="Z148" s="479"/>
      <c r="AA148" s="480"/>
      <c r="AB148" s="629"/>
      <c r="AC148" s="749"/>
      <c r="AD148" s="749"/>
      <c r="AE148" s="630"/>
      <c r="AF148" s="631"/>
      <c r="AG148" s="484">
        <f>SUM(AG143:AG147)</f>
        <v>0</v>
      </c>
      <c r="AH148" s="479"/>
      <c r="AI148" s="480"/>
      <c r="AJ148" s="629"/>
      <c r="AK148" s="749"/>
      <c r="AL148" s="749"/>
      <c r="AM148" s="630"/>
      <c r="AN148" s="631"/>
      <c r="AO148" s="484">
        <f>SUM(AO143:AO147)</f>
        <v>0</v>
      </c>
      <c r="AP148" s="479"/>
      <c r="AQ148" s="480"/>
      <c r="AR148" s="629"/>
      <c r="AS148" s="749"/>
      <c r="AT148" s="749"/>
      <c r="AU148" s="630"/>
      <c r="AV148" s="631"/>
      <c r="AW148" s="484">
        <f>SUM(AW143:AW147)</f>
        <v>0</v>
      </c>
      <c r="AX148" s="479"/>
      <c r="AY148" s="480"/>
      <c r="AZ148" s="629"/>
      <c r="BA148" s="749"/>
      <c r="BB148" s="749"/>
      <c r="BC148" s="630"/>
      <c r="BD148" s="631"/>
      <c r="BE148" s="484">
        <f>SUM(BE143:BE147)</f>
        <v>2222000</v>
      </c>
      <c r="BF148" s="479"/>
      <c r="BG148" s="480"/>
      <c r="BH148" s="629"/>
      <c r="BI148" s="749"/>
      <c r="BJ148" s="749"/>
      <c r="BK148" s="630"/>
      <c r="BL148" s="631"/>
      <c r="BM148" s="484">
        <f>SUM(BM143:BM147)</f>
        <v>0</v>
      </c>
      <c r="BN148" s="479"/>
      <c r="BO148" s="480"/>
      <c r="BP148" s="629"/>
      <c r="BQ148" s="749"/>
      <c r="BR148" s="749"/>
      <c r="BS148" s="630"/>
      <c r="BT148" s="631"/>
      <c r="BU148" s="484">
        <f>SUM(BU143:BU147)</f>
        <v>1859000</v>
      </c>
      <c r="BV148" s="479"/>
      <c r="BW148" s="480"/>
      <c r="BX148" s="629"/>
      <c r="BY148" s="749"/>
      <c r="BZ148" s="749"/>
      <c r="CA148" s="630"/>
      <c r="CB148" s="631"/>
      <c r="CC148" s="484">
        <f>SUM(CC143:CC147)</f>
        <v>2923754.7</v>
      </c>
      <c r="CD148" s="479"/>
      <c r="CE148" s="480"/>
      <c r="CF148" s="629"/>
      <c r="CG148" s="749"/>
      <c r="CH148" s="749"/>
      <c r="CI148" s="630"/>
      <c r="CJ148" s="631"/>
      <c r="CK148" s="484">
        <f>SUM(CK143:CK147)</f>
        <v>0</v>
      </c>
      <c r="CL148" s="479"/>
      <c r="CM148" s="480"/>
      <c r="CN148" s="629"/>
      <c r="CO148" s="749"/>
      <c r="CP148" s="749"/>
      <c r="CQ148" s="630"/>
      <c r="CR148" s="631"/>
      <c r="CS148" s="484">
        <f>SUM(CS143:CS147)</f>
        <v>2563600</v>
      </c>
      <c r="CT148" s="479"/>
      <c r="CU148" s="480"/>
      <c r="CV148" s="629"/>
      <c r="CW148" s="749"/>
      <c r="CX148" s="749"/>
      <c r="CY148" s="630"/>
      <c r="CZ148" s="631"/>
      <c r="DA148" s="484">
        <f>SUM(DA143:DA147)</f>
        <v>3389000</v>
      </c>
      <c r="DB148" s="479"/>
      <c r="DC148" s="480"/>
      <c r="DD148" s="629"/>
      <c r="DE148" s="749"/>
      <c r="DF148" s="749"/>
      <c r="DG148" s="630"/>
      <c r="DH148" s="631"/>
      <c r="DI148" s="484">
        <f>SUM(DI143:DI147)</f>
        <v>2308090</v>
      </c>
      <c r="DJ148" s="479"/>
      <c r="DK148" s="480"/>
      <c r="DL148" s="629"/>
      <c r="DM148" s="749"/>
      <c r="DN148" s="749"/>
      <c r="DO148" s="630"/>
      <c r="DP148" s="631"/>
      <c r="DQ148" s="484">
        <f>SUM(DQ143:DQ147)</f>
        <v>0</v>
      </c>
      <c r="DR148" s="479"/>
      <c r="DS148" s="480"/>
      <c r="DT148" s="629"/>
      <c r="DU148" s="749"/>
      <c r="DV148" s="749"/>
      <c r="DW148" s="630"/>
      <c r="DX148" s="631"/>
      <c r="DY148" s="484">
        <f>SUM(DY143:DY147)</f>
        <v>0</v>
      </c>
      <c r="DZ148" s="479"/>
      <c r="EA148" s="480"/>
      <c r="EB148" s="629"/>
      <c r="EC148" s="749"/>
      <c r="ED148" s="749"/>
      <c r="EE148" s="630"/>
      <c r="EF148" s="631"/>
      <c r="EG148" s="484">
        <f>SUM(EG143:EG147)</f>
        <v>853434</v>
      </c>
      <c r="EH148" s="479"/>
      <c r="EI148" s="480"/>
      <c r="EJ148" s="629"/>
      <c r="EK148" s="749"/>
      <c r="EL148" s="749"/>
      <c r="EM148" s="630"/>
      <c r="EN148" s="631"/>
      <c r="EO148" s="484">
        <f>SUM(EO143:EO147)</f>
        <v>3390493</v>
      </c>
      <c r="EP148" s="479"/>
      <c r="EQ148" s="480"/>
      <c r="ER148" s="629"/>
      <c r="ES148" s="749"/>
      <c r="ET148" s="749"/>
      <c r="EU148" s="630"/>
      <c r="EV148" s="631"/>
      <c r="EW148" s="484">
        <f>SUM(EW143:EW147)</f>
        <v>3036274</v>
      </c>
      <c r="EX148" s="479"/>
      <c r="EY148" s="480"/>
      <c r="EZ148" s="629"/>
      <c r="FA148" s="749"/>
      <c r="FB148" s="749"/>
      <c r="FC148" s="630"/>
      <c r="FD148" s="631"/>
      <c r="FE148" s="484">
        <f>SUM(FE143:FE147)</f>
        <v>0</v>
      </c>
      <c r="FF148" s="479"/>
      <c r="FG148" s="480"/>
    </row>
    <row r="149" spans="1:163" ht="37.5" customHeight="1">
      <c r="A149" s="42"/>
      <c r="B149" s="52" t="s">
        <v>104</v>
      </c>
      <c r="C149" s="42"/>
      <c r="D149" s="518"/>
      <c r="E149" s="479"/>
      <c r="F149" s="479"/>
      <c r="G149" s="365"/>
      <c r="H149" s="366"/>
      <c r="I149" s="615"/>
      <c r="J149" s="479"/>
      <c r="K149" s="480"/>
      <c r="L149" s="518"/>
      <c r="M149" s="479"/>
      <c r="N149" s="479"/>
      <c r="O149" s="365"/>
      <c r="P149" s="366"/>
      <c r="Q149" s="615"/>
      <c r="R149" s="479"/>
      <c r="S149" s="480"/>
      <c r="T149" s="518"/>
      <c r="U149" s="479"/>
      <c r="V149" s="479"/>
      <c r="W149" s="365"/>
      <c r="X149" s="366"/>
      <c r="Y149" s="615"/>
      <c r="Z149" s="479"/>
      <c r="AA149" s="480"/>
      <c r="AB149" s="518"/>
      <c r="AC149" s="479"/>
      <c r="AD149" s="479"/>
      <c r="AE149" s="365"/>
      <c r="AF149" s="366"/>
      <c r="AG149" s="615"/>
      <c r="AH149" s="479"/>
      <c r="AI149" s="480"/>
      <c r="AJ149" s="518"/>
      <c r="AK149" s="479"/>
      <c r="AL149" s="479"/>
      <c r="AM149" s="365"/>
      <c r="AN149" s="366"/>
      <c r="AO149" s="615"/>
      <c r="AP149" s="479"/>
      <c r="AQ149" s="480"/>
      <c r="AR149" s="518"/>
      <c r="AS149" s="479"/>
      <c r="AT149" s="479"/>
      <c r="AU149" s="365"/>
      <c r="AV149" s="366"/>
      <c r="AW149" s="615"/>
      <c r="AX149" s="479"/>
      <c r="AY149" s="480"/>
      <c r="AZ149" s="518"/>
      <c r="BA149" s="479"/>
      <c r="BB149" s="479"/>
      <c r="BC149" s="365"/>
      <c r="BD149" s="366"/>
      <c r="BE149" s="615"/>
      <c r="BF149" s="479"/>
      <c r="BG149" s="480"/>
      <c r="BH149" s="518"/>
      <c r="BI149" s="479"/>
      <c r="BJ149" s="479"/>
      <c r="BK149" s="365"/>
      <c r="BL149" s="366"/>
      <c r="BM149" s="615"/>
      <c r="BN149" s="479"/>
      <c r="BO149" s="480"/>
      <c r="BP149" s="518"/>
      <c r="BQ149" s="479"/>
      <c r="BR149" s="479"/>
      <c r="BS149" s="365"/>
      <c r="BT149" s="366"/>
      <c r="BU149" s="615"/>
      <c r="BV149" s="479"/>
      <c r="BW149" s="480"/>
      <c r="BX149" s="518"/>
      <c r="BY149" s="479"/>
      <c r="BZ149" s="479"/>
      <c r="CA149" s="365"/>
      <c r="CB149" s="366"/>
      <c r="CC149" s="615"/>
      <c r="CD149" s="479"/>
      <c r="CE149" s="480"/>
      <c r="CF149" s="518"/>
      <c r="CG149" s="479"/>
      <c r="CH149" s="479"/>
      <c r="CI149" s="365"/>
      <c r="CJ149" s="366"/>
      <c r="CK149" s="615"/>
      <c r="CL149" s="479"/>
      <c r="CM149" s="480"/>
      <c r="CN149" s="518"/>
      <c r="CO149" s="479"/>
      <c r="CP149" s="479"/>
      <c r="CQ149" s="365"/>
      <c r="CR149" s="366"/>
      <c r="CS149" s="615"/>
      <c r="CT149" s="479"/>
      <c r="CU149" s="480"/>
      <c r="CV149" s="518"/>
      <c r="CW149" s="479"/>
      <c r="CX149" s="479"/>
      <c r="CY149" s="365"/>
      <c r="CZ149" s="366"/>
      <c r="DA149" s="615"/>
      <c r="DB149" s="479"/>
      <c r="DC149" s="480"/>
      <c r="DD149" s="518"/>
      <c r="DE149" s="479"/>
      <c r="DF149" s="479"/>
      <c r="DG149" s="365"/>
      <c r="DH149" s="366"/>
      <c r="DI149" s="615"/>
      <c r="DJ149" s="479"/>
      <c r="DK149" s="480"/>
      <c r="DL149" s="518"/>
      <c r="DM149" s="479"/>
      <c r="DN149" s="479"/>
      <c r="DO149" s="365"/>
      <c r="DP149" s="366"/>
      <c r="DQ149" s="615"/>
      <c r="DR149" s="479"/>
      <c r="DS149" s="480"/>
      <c r="DT149" s="518"/>
      <c r="DU149" s="479"/>
      <c r="DV149" s="479"/>
      <c r="DW149" s="365"/>
      <c r="DX149" s="366"/>
      <c r="DY149" s="615"/>
      <c r="DZ149" s="479"/>
      <c r="EA149" s="480"/>
      <c r="EB149" s="518"/>
      <c r="EC149" s="479"/>
      <c r="ED149" s="479"/>
      <c r="EE149" s="365"/>
      <c r="EF149" s="366"/>
      <c r="EG149" s="615"/>
      <c r="EH149" s="479"/>
      <c r="EI149" s="480"/>
      <c r="EJ149" s="518"/>
      <c r="EK149" s="479"/>
      <c r="EL149" s="479"/>
      <c r="EM149" s="365"/>
      <c r="EN149" s="366"/>
      <c r="EO149" s="615"/>
      <c r="EP149" s="479"/>
      <c r="EQ149" s="480"/>
      <c r="ER149" s="518"/>
      <c r="ES149" s="479"/>
      <c r="ET149" s="479"/>
      <c r="EU149" s="365"/>
      <c r="EV149" s="366"/>
      <c r="EW149" s="615"/>
      <c r="EX149" s="479"/>
      <c r="EY149" s="480"/>
      <c r="EZ149" s="518"/>
      <c r="FA149" s="479"/>
      <c r="FB149" s="479"/>
      <c r="FC149" s="365"/>
      <c r="FD149" s="366"/>
      <c r="FE149" s="615"/>
      <c r="FF149" s="479"/>
      <c r="FG149" s="480"/>
    </row>
    <row r="150" spans="1:163" ht="37.5" customHeight="1" thickBot="1">
      <c r="A150" s="42"/>
      <c r="B150" s="143" t="s">
        <v>105</v>
      </c>
      <c r="C150" s="126"/>
      <c r="D150" s="640"/>
      <c r="E150" s="475"/>
      <c r="F150" s="475"/>
      <c r="G150" s="646"/>
      <c r="H150" s="642"/>
      <c r="I150" s="643"/>
      <c r="J150" s="479"/>
      <c r="K150" s="480"/>
      <c r="L150" s="640"/>
      <c r="M150" s="475"/>
      <c r="N150" s="475"/>
      <c r="O150" s="646"/>
      <c r="P150" s="642"/>
      <c r="Q150" s="643"/>
      <c r="R150" s="479"/>
      <c r="S150" s="480"/>
      <c r="T150" s="640"/>
      <c r="U150" s="475"/>
      <c r="V150" s="475"/>
      <c r="W150" s="646"/>
      <c r="X150" s="642"/>
      <c r="Y150" s="643"/>
      <c r="Z150" s="479"/>
      <c r="AA150" s="480"/>
      <c r="AB150" s="640"/>
      <c r="AC150" s="475"/>
      <c r="AD150" s="475"/>
      <c r="AE150" s="646"/>
      <c r="AF150" s="642"/>
      <c r="AG150" s="643"/>
      <c r="AH150" s="479"/>
      <c r="AI150" s="480"/>
      <c r="AJ150" s="640"/>
      <c r="AK150" s="475"/>
      <c r="AL150" s="475"/>
      <c r="AM150" s="646"/>
      <c r="AN150" s="642"/>
      <c r="AO150" s="643"/>
      <c r="AP150" s="479"/>
      <c r="AQ150" s="480"/>
      <c r="AR150" s="640"/>
      <c r="AS150" s="475"/>
      <c r="AT150" s="475"/>
      <c r="AU150" s="646"/>
      <c r="AV150" s="642"/>
      <c r="AW150" s="643"/>
      <c r="AX150" s="479"/>
      <c r="AY150" s="480"/>
      <c r="AZ150" s="640"/>
      <c r="BA150" s="475"/>
      <c r="BB150" s="475"/>
      <c r="BC150" s="646"/>
      <c r="BD150" s="642"/>
      <c r="BE150" s="643"/>
      <c r="BF150" s="479"/>
      <c r="BG150" s="480"/>
      <c r="BH150" s="640"/>
      <c r="BI150" s="475"/>
      <c r="BJ150" s="475"/>
      <c r="BK150" s="646"/>
      <c r="BL150" s="642"/>
      <c r="BM150" s="643"/>
      <c r="BN150" s="479"/>
      <c r="BO150" s="480"/>
      <c r="BP150" s="640"/>
      <c r="BQ150" s="475"/>
      <c r="BR150" s="475"/>
      <c r="BS150" s="646"/>
      <c r="BT150" s="642"/>
      <c r="BU150" s="643"/>
      <c r="BV150" s="479"/>
      <c r="BW150" s="480"/>
      <c r="BX150" s="640"/>
      <c r="BY150" s="475"/>
      <c r="BZ150" s="475"/>
      <c r="CA150" s="646"/>
      <c r="CB150" s="642"/>
      <c r="CC150" s="643"/>
      <c r="CD150" s="479"/>
      <c r="CE150" s="480"/>
      <c r="CF150" s="640"/>
      <c r="CG150" s="475"/>
      <c r="CH150" s="475"/>
      <c r="CI150" s="646"/>
      <c r="CJ150" s="642"/>
      <c r="CK150" s="643"/>
      <c r="CL150" s="479"/>
      <c r="CM150" s="480"/>
      <c r="CN150" s="640"/>
      <c r="CO150" s="475"/>
      <c r="CP150" s="475"/>
      <c r="CQ150" s="646"/>
      <c r="CR150" s="642"/>
      <c r="CS150" s="643"/>
      <c r="CT150" s="479"/>
      <c r="CU150" s="480"/>
      <c r="CV150" s="640"/>
      <c r="CW150" s="475"/>
      <c r="CX150" s="475"/>
      <c r="CY150" s="646"/>
      <c r="CZ150" s="642"/>
      <c r="DA150" s="643"/>
      <c r="DB150" s="479"/>
      <c r="DC150" s="480"/>
      <c r="DD150" s="640"/>
      <c r="DE150" s="475"/>
      <c r="DF150" s="475"/>
      <c r="DG150" s="646"/>
      <c r="DH150" s="642"/>
      <c r="DI150" s="643"/>
      <c r="DJ150" s="479"/>
      <c r="DK150" s="480"/>
      <c r="DL150" s="640"/>
      <c r="DM150" s="475"/>
      <c r="DN150" s="475"/>
      <c r="DO150" s="646"/>
      <c r="DP150" s="642"/>
      <c r="DQ150" s="643"/>
      <c r="DR150" s="479"/>
      <c r="DS150" s="480"/>
      <c r="DT150" s="640"/>
      <c r="DU150" s="475"/>
      <c r="DV150" s="475"/>
      <c r="DW150" s="646"/>
      <c r="DX150" s="642"/>
      <c r="DY150" s="643"/>
      <c r="DZ150" s="479"/>
      <c r="EA150" s="480"/>
      <c r="EB150" s="640"/>
      <c r="EC150" s="475"/>
      <c r="ED150" s="475"/>
      <c r="EE150" s="646"/>
      <c r="EF150" s="642"/>
      <c r="EG150" s="643"/>
      <c r="EH150" s="479"/>
      <c r="EI150" s="480"/>
      <c r="EJ150" s="640"/>
      <c r="EK150" s="475"/>
      <c r="EL150" s="475"/>
      <c r="EM150" s="646"/>
      <c r="EN150" s="642"/>
      <c r="EO150" s="643"/>
      <c r="EP150" s="479"/>
      <c r="EQ150" s="480"/>
      <c r="ER150" s="640"/>
      <c r="ES150" s="475"/>
      <c r="ET150" s="475"/>
      <c r="EU150" s="646"/>
      <c r="EV150" s="642"/>
      <c r="EW150" s="643"/>
      <c r="EX150" s="479"/>
      <c r="EY150" s="480"/>
      <c r="EZ150" s="640"/>
      <c r="FA150" s="475"/>
      <c r="FB150" s="475"/>
      <c r="FC150" s="646"/>
      <c r="FD150" s="642"/>
      <c r="FE150" s="643"/>
      <c r="FF150" s="479"/>
      <c r="FG150" s="480"/>
    </row>
    <row r="151" spans="1:163" ht="37.5" customHeight="1" thickBot="1">
      <c r="A151" s="128"/>
      <c r="B151" s="43" t="s">
        <v>390</v>
      </c>
      <c r="C151" s="44" t="s">
        <v>589</v>
      </c>
      <c r="D151" s="622" t="s">
        <v>392</v>
      </c>
      <c r="E151" s="618" t="s">
        <v>393</v>
      </c>
      <c r="F151" s="263" t="s">
        <v>394</v>
      </c>
      <c r="G151" s="482" t="s">
        <v>395</v>
      </c>
      <c r="H151" s="483" t="s">
        <v>396</v>
      </c>
      <c r="I151" s="484" t="s">
        <v>397</v>
      </c>
      <c r="J151" s="256" t="s">
        <v>398</v>
      </c>
      <c r="K151" s="257" t="s">
        <v>399</v>
      </c>
      <c r="L151" s="622" t="s">
        <v>392</v>
      </c>
      <c r="M151" s="618" t="s">
        <v>393</v>
      </c>
      <c r="N151" s="263" t="s">
        <v>394</v>
      </c>
      <c r="O151" s="482" t="s">
        <v>395</v>
      </c>
      <c r="P151" s="483" t="s">
        <v>396</v>
      </c>
      <c r="Q151" s="484" t="s">
        <v>397</v>
      </c>
      <c r="R151" s="256" t="s">
        <v>398</v>
      </c>
      <c r="S151" s="257" t="s">
        <v>399</v>
      </c>
      <c r="T151" s="622" t="s">
        <v>392</v>
      </c>
      <c r="U151" s="618" t="s">
        <v>393</v>
      </c>
      <c r="V151" s="263" t="s">
        <v>394</v>
      </c>
      <c r="W151" s="482" t="s">
        <v>395</v>
      </c>
      <c r="X151" s="483" t="s">
        <v>396</v>
      </c>
      <c r="Y151" s="484" t="s">
        <v>397</v>
      </c>
      <c r="Z151" s="256" t="s">
        <v>398</v>
      </c>
      <c r="AA151" s="257" t="s">
        <v>399</v>
      </c>
      <c r="AB151" s="622" t="s">
        <v>392</v>
      </c>
      <c r="AC151" s="618" t="s">
        <v>393</v>
      </c>
      <c r="AD151" s="263" t="s">
        <v>394</v>
      </c>
      <c r="AE151" s="482" t="s">
        <v>395</v>
      </c>
      <c r="AF151" s="483" t="s">
        <v>396</v>
      </c>
      <c r="AG151" s="484" t="s">
        <v>397</v>
      </c>
      <c r="AH151" s="256" t="s">
        <v>398</v>
      </c>
      <c r="AI151" s="257" t="s">
        <v>399</v>
      </c>
      <c r="AJ151" s="622" t="s">
        <v>392</v>
      </c>
      <c r="AK151" s="618" t="s">
        <v>393</v>
      </c>
      <c r="AL151" s="263" t="s">
        <v>394</v>
      </c>
      <c r="AM151" s="482" t="s">
        <v>395</v>
      </c>
      <c r="AN151" s="483" t="s">
        <v>396</v>
      </c>
      <c r="AO151" s="484" t="s">
        <v>397</v>
      </c>
      <c r="AP151" s="256" t="s">
        <v>398</v>
      </c>
      <c r="AQ151" s="257" t="s">
        <v>399</v>
      </c>
      <c r="AR151" s="622" t="s">
        <v>392</v>
      </c>
      <c r="AS151" s="618" t="s">
        <v>393</v>
      </c>
      <c r="AT151" s="263" t="s">
        <v>394</v>
      </c>
      <c r="AU151" s="482" t="s">
        <v>395</v>
      </c>
      <c r="AV151" s="483" t="s">
        <v>396</v>
      </c>
      <c r="AW151" s="484" t="s">
        <v>397</v>
      </c>
      <c r="AX151" s="256" t="s">
        <v>398</v>
      </c>
      <c r="AY151" s="257" t="s">
        <v>399</v>
      </c>
      <c r="AZ151" s="622" t="s">
        <v>392</v>
      </c>
      <c r="BA151" s="618" t="s">
        <v>393</v>
      </c>
      <c r="BB151" s="263" t="s">
        <v>394</v>
      </c>
      <c r="BC151" s="482" t="s">
        <v>395</v>
      </c>
      <c r="BD151" s="483" t="s">
        <v>396</v>
      </c>
      <c r="BE151" s="484" t="s">
        <v>397</v>
      </c>
      <c r="BF151" s="256" t="s">
        <v>398</v>
      </c>
      <c r="BG151" s="257" t="s">
        <v>399</v>
      </c>
      <c r="BH151" s="622" t="s">
        <v>392</v>
      </c>
      <c r="BI151" s="618" t="s">
        <v>393</v>
      </c>
      <c r="BJ151" s="263" t="s">
        <v>394</v>
      </c>
      <c r="BK151" s="482" t="s">
        <v>395</v>
      </c>
      <c r="BL151" s="483" t="s">
        <v>396</v>
      </c>
      <c r="BM151" s="484" t="s">
        <v>397</v>
      </c>
      <c r="BN151" s="256" t="s">
        <v>398</v>
      </c>
      <c r="BO151" s="257" t="s">
        <v>399</v>
      </c>
      <c r="BP151" s="622" t="s">
        <v>392</v>
      </c>
      <c r="BQ151" s="618" t="s">
        <v>393</v>
      </c>
      <c r="BR151" s="263" t="s">
        <v>394</v>
      </c>
      <c r="BS151" s="482" t="s">
        <v>395</v>
      </c>
      <c r="BT151" s="483" t="s">
        <v>396</v>
      </c>
      <c r="BU151" s="484" t="s">
        <v>397</v>
      </c>
      <c r="BV151" s="256" t="s">
        <v>398</v>
      </c>
      <c r="BW151" s="257" t="s">
        <v>399</v>
      </c>
      <c r="BX151" s="622" t="s">
        <v>392</v>
      </c>
      <c r="BY151" s="618" t="s">
        <v>393</v>
      </c>
      <c r="BZ151" s="263" t="s">
        <v>394</v>
      </c>
      <c r="CA151" s="482" t="s">
        <v>395</v>
      </c>
      <c r="CB151" s="483" t="s">
        <v>396</v>
      </c>
      <c r="CC151" s="484" t="s">
        <v>397</v>
      </c>
      <c r="CD151" s="256" t="s">
        <v>398</v>
      </c>
      <c r="CE151" s="257" t="s">
        <v>399</v>
      </c>
      <c r="CF151" s="622" t="s">
        <v>392</v>
      </c>
      <c r="CG151" s="618" t="s">
        <v>393</v>
      </c>
      <c r="CH151" s="263" t="s">
        <v>394</v>
      </c>
      <c r="CI151" s="482" t="s">
        <v>395</v>
      </c>
      <c r="CJ151" s="483" t="s">
        <v>396</v>
      </c>
      <c r="CK151" s="484" t="s">
        <v>397</v>
      </c>
      <c r="CL151" s="256" t="s">
        <v>398</v>
      </c>
      <c r="CM151" s="257" t="s">
        <v>399</v>
      </c>
      <c r="CN151" s="622" t="s">
        <v>392</v>
      </c>
      <c r="CO151" s="618" t="s">
        <v>393</v>
      </c>
      <c r="CP151" s="263" t="s">
        <v>394</v>
      </c>
      <c r="CQ151" s="482" t="s">
        <v>395</v>
      </c>
      <c r="CR151" s="483" t="s">
        <v>396</v>
      </c>
      <c r="CS151" s="484" t="s">
        <v>397</v>
      </c>
      <c r="CT151" s="256" t="s">
        <v>398</v>
      </c>
      <c r="CU151" s="257" t="s">
        <v>399</v>
      </c>
      <c r="CV151" s="622" t="s">
        <v>392</v>
      </c>
      <c r="CW151" s="618" t="s">
        <v>393</v>
      </c>
      <c r="CX151" s="263" t="s">
        <v>394</v>
      </c>
      <c r="CY151" s="482" t="s">
        <v>395</v>
      </c>
      <c r="CZ151" s="483" t="s">
        <v>396</v>
      </c>
      <c r="DA151" s="484" t="s">
        <v>397</v>
      </c>
      <c r="DB151" s="256" t="s">
        <v>398</v>
      </c>
      <c r="DC151" s="257" t="s">
        <v>399</v>
      </c>
      <c r="DD151" s="622" t="s">
        <v>392</v>
      </c>
      <c r="DE151" s="618" t="s">
        <v>393</v>
      </c>
      <c r="DF151" s="263" t="s">
        <v>394</v>
      </c>
      <c r="DG151" s="482" t="s">
        <v>395</v>
      </c>
      <c r="DH151" s="483" t="s">
        <v>396</v>
      </c>
      <c r="DI151" s="484" t="s">
        <v>397</v>
      </c>
      <c r="DJ151" s="256" t="s">
        <v>398</v>
      </c>
      <c r="DK151" s="257" t="s">
        <v>399</v>
      </c>
      <c r="DL151" s="622" t="s">
        <v>392</v>
      </c>
      <c r="DM151" s="618" t="s">
        <v>393</v>
      </c>
      <c r="DN151" s="263" t="s">
        <v>394</v>
      </c>
      <c r="DO151" s="482" t="s">
        <v>395</v>
      </c>
      <c r="DP151" s="483" t="s">
        <v>396</v>
      </c>
      <c r="DQ151" s="484" t="s">
        <v>397</v>
      </c>
      <c r="DR151" s="256" t="s">
        <v>398</v>
      </c>
      <c r="DS151" s="257" t="s">
        <v>399</v>
      </c>
      <c r="DT151" s="622" t="s">
        <v>392</v>
      </c>
      <c r="DU151" s="618" t="s">
        <v>393</v>
      </c>
      <c r="DV151" s="263" t="s">
        <v>394</v>
      </c>
      <c r="DW151" s="482" t="s">
        <v>395</v>
      </c>
      <c r="DX151" s="483" t="s">
        <v>396</v>
      </c>
      <c r="DY151" s="484" t="s">
        <v>397</v>
      </c>
      <c r="DZ151" s="256" t="s">
        <v>398</v>
      </c>
      <c r="EA151" s="257" t="s">
        <v>399</v>
      </c>
      <c r="EB151" s="622" t="s">
        <v>392</v>
      </c>
      <c r="EC151" s="618" t="s">
        <v>393</v>
      </c>
      <c r="ED151" s="263" t="s">
        <v>394</v>
      </c>
      <c r="EE151" s="482" t="s">
        <v>395</v>
      </c>
      <c r="EF151" s="483" t="s">
        <v>396</v>
      </c>
      <c r="EG151" s="484" t="s">
        <v>397</v>
      </c>
      <c r="EH151" s="256" t="s">
        <v>398</v>
      </c>
      <c r="EI151" s="257" t="s">
        <v>399</v>
      </c>
      <c r="EJ151" s="622" t="s">
        <v>392</v>
      </c>
      <c r="EK151" s="618" t="s">
        <v>393</v>
      </c>
      <c r="EL151" s="263" t="s">
        <v>394</v>
      </c>
      <c r="EM151" s="482" t="s">
        <v>395</v>
      </c>
      <c r="EN151" s="483" t="s">
        <v>396</v>
      </c>
      <c r="EO151" s="484" t="s">
        <v>397</v>
      </c>
      <c r="EP151" s="256" t="s">
        <v>398</v>
      </c>
      <c r="EQ151" s="257" t="s">
        <v>399</v>
      </c>
      <c r="ER151" s="622" t="s">
        <v>392</v>
      </c>
      <c r="ES151" s="618" t="s">
        <v>393</v>
      </c>
      <c r="ET151" s="263" t="s">
        <v>394</v>
      </c>
      <c r="EU151" s="482" t="s">
        <v>395</v>
      </c>
      <c r="EV151" s="483" t="s">
        <v>396</v>
      </c>
      <c r="EW151" s="484" t="s">
        <v>397</v>
      </c>
      <c r="EX151" s="256" t="s">
        <v>398</v>
      </c>
      <c r="EY151" s="257" t="s">
        <v>399</v>
      </c>
      <c r="EZ151" s="622" t="s">
        <v>392</v>
      </c>
      <c r="FA151" s="618" t="s">
        <v>393</v>
      </c>
      <c r="FB151" s="263" t="s">
        <v>394</v>
      </c>
      <c r="FC151" s="482" t="s">
        <v>395</v>
      </c>
      <c r="FD151" s="483" t="s">
        <v>396</v>
      </c>
      <c r="FE151" s="484" t="s">
        <v>397</v>
      </c>
      <c r="FF151" s="256" t="s">
        <v>398</v>
      </c>
      <c r="FG151" s="257" t="s">
        <v>399</v>
      </c>
    </row>
    <row r="152" spans="1:163" ht="37.5" customHeight="1" thickBot="1">
      <c r="A152" s="128"/>
      <c r="B152" s="123">
        <v>1</v>
      </c>
      <c r="C152" s="122" t="s">
        <v>646</v>
      </c>
      <c r="D152" s="268" t="s">
        <v>1512</v>
      </c>
      <c r="E152" s="275">
        <v>1</v>
      </c>
      <c r="F152" s="275" t="s">
        <v>401</v>
      </c>
      <c r="G152" s="314">
        <v>1618000</v>
      </c>
      <c r="H152" s="315"/>
      <c r="I152" s="246">
        <f t="shared" ref="I152:I155" si="380">+(G152+(G152*H152))*E152</f>
        <v>1618000</v>
      </c>
      <c r="J152" s="247" t="s">
        <v>402</v>
      </c>
      <c r="K152" s="248"/>
      <c r="L152" s="309" t="s">
        <v>1305</v>
      </c>
      <c r="M152" s="275">
        <v>1</v>
      </c>
      <c r="N152" s="275" t="s">
        <v>401</v>
      </c>
      <c r="O152" s="316">
        <v>2235350</v>
      </c>
      <c r="P152" s="315">
        <v>0</v>
      </c>
      <c r="Q152" s="246">
        <f t="shared" ref="Q152:Q155" si="381">+(O152+(O152*P152))*M152</f>
        <v>2235350</v>
      </c>
      <c r="R152" s="247" t="s">
        <v>402</v>
      </c>
      <c r="S152" s="248"/>
      <c r="T152" s="309" t="s">
        <v>1301</v>
      </c>
      <c r="U152" s="275">
        <v>1</v>
      </c>
      <c r="V152" s="275" t="s">
        <v>401</v>
      </c>
      <c r="W152" s="316">
        <v>750000</v>
      </c>
      <c r="X152" s="315">
        <v>0</v>
      </c>
      <c r="Y152" s="246">
        <f t="shared" ref="Y152:Y155" si="382">+(W152+(W152*X152))*U152</f>
        <v>750000</v>
      </c>
      <c r="Z152" s="249" t="s">
        <v>1218</v>
      </c>
      <c r="AA152" s="250" t="s">
        <v>1513</v>
      </c>
      <c r="AB152" s="309"/>
      <c r="AC152" s="275">
        <v>1</v>
      </c>
      <c r="AD152" s="275" t="s">
        <v>401</v>
      </c>
      <c r="AE152" s="316"/>
      <c r="AF152" s="315"/>
      <c r="AG152" s="246">
        <f t="shared" ref="AG152:AG155" si="383">+(AE152+(AE152*AF152))*AC152</f>
        <v>0</v>
      </c>
      <c r="AH152" s="247" t="s">
        <v>1216</v>
      </c>
      <c r="AI152" s="248"/>
      <c r="AJ152" s="309"/>
      <c r="AK152" s="275">
        <v>1</v>
      </c>
      <c r="AL152" s="275" t="s">
        <v>401</v>
      </c>
      <c r="AM152" s="316"/>
      <c r="AN152" s="315"/>
      <c r="AO152" s="246">
        <f t="shared" ref="AO152:AO155" si="384">+(AM152+(AM152*AN152))*AK152</f>
        <v>0</v>
      </c>
      <c r="AP152" s="247" t="s">
        <v>1216</v>
      </c>
      <c r="AQ152" s="248"/>
      <c r="AR152" s="309" t="s">
        <v>1291</v>
      </c>
      <c r="AS152" s="275">
        <v>1</v>
      </c>
      <c r="AT152" s="275" t="s">
        <v>401</v>
      </c>
      <c r="AU152" s="316">
        <v>1609052.4449999998</v>
      </c>
      <c r="AV152" s="315"/>
      <c r="AW152" s="246">
        <f t="shared" ref="AW152:AW155" si="385">+(AU152+(AU152*AV152))*AS152</f>
        <v>1609052.4449999998</v>
      </c>
      <c r="AX152" s="247" t="s">
        <v>402</v>
      </c>
      <c r="AY152" s="248"/>
      <c r="AZ152" s="309" t="s">
        <v>1497</v>
      </c>
      <c r="BA152" s="275">
        <v>1</v>
      </c>
      <c r="BB152" s="275" t="s">
        <v>401</v>
      </c>
      <c r="BC152" s="316">
        <v>1500000</v>
      </c>
      <c r="BD152" s="315">
        <v>0</v>
      </c>
      <c r="BE152" s="246">
        <f t="shared" ref="BE152:BE155" si="386">+(BC152+(BC152*BD152))*BA152</f>
        <v>1500000</v>
      </c>
      <c r="BF152" s="249" t="s">
        <v>1218</v>
      </c>
      <c r="BG152" s="250" t="s">
        <v>1514</v>
      </c>
      <c r="BH152" s="309"/>
      <c r="BI152" s="275">
        <v>1</v>
      </c>
      <c r="BJ152" s="275" t="s">
        <v>401</v>
      </c>
      <c r="BK152" s="316"/>
      <c r="BL152" s="315"/>
      <c r="BM152" s="246">
        <f t="shared" ref="BM152:BM155" si="387">+(BK152+(BK152*BL152))*BI152</f>
        <v>0</v>
      </c>
      <c r="BN152" s="247" t="s">
        <v>1216</v>
      </c>
      <c r="BO152" s="248"/>
      <c r="BP152" s="309"/>
      <c r="BQ152" s="275">
        <v>1</v>
      </c>
      <c r="BR152" s="275" t="s">
        <v>401</v>
      </c>
      <c r="BS152" s="316"/>
      <c r="BT152" s="315"/>
      <c r="BU152" s="246">
        <f t="shared" ref="BU152:BU155" si="388">+(BS152+(BS152*BT152))*BQ152</f>
        <v>0</v>
      </c>
      <c r="BV152" s="247" t="s">
        <v>1216</v>
      </c>
      <c r="BW152" s="248"/>
      <c r="BX152" s="309" t="s">
        <v>1515</v>
      </c>
      <c r="BY152" s="275">
        <v>1</v>
      </c>
      <c r="BZ152" s="275" t="s">
        <v>401</v>
      </c>
      <c r="CA152" s="316">
        <v>2294880</v>
      </c>
      <c r="CB152" s="315">
        <v>0</v>
      </c>
      <c r="CC152" s="246">
        <f t="shared" ref="CC152:CC155" si="389">+(CA152+(CA152*CB152))*BY152</f>
        <v>2294880</v>
      </c>
      <c r="CD152" s="247" t="s">
        <v>402</v>
      </c>
      <c r="CE152" s="248"/>
      <c r="CF152" s="309"/>
      <c r="CG152" s="275">
        <v>1</v>
      </c>
      <c r="CH152" s="275" t="s">
        <v>401</v>
      </c>
      <c r="CI152" s="316"/>
      <c r="CJ152" s="315"/>
      <c r="CK152" s="246">
        <f t="shared" ref="CK152:CK155" si="390">+(CI152+(CI152*CJ152))*CG152</f>
        <v>0</v>
      </c>
      <c r="CL152" s="247" t="s">
        <v>1216</v>
      </c>
      <c r="CM152" s="248"/>
      <c r="CN152" s="309" t="s">
        <v>1293</v>
      </c>
      <c r="CO152" s="275">
        <v>1</v>
      </c>
      <c r="CP152" s="275" t="s">
        <v>401</v>
      </c>
      <c r="CQ152" s="316">
        <v>1996650</v>
      </c>
      <c r="CR152" s="315"/>
      <c r="CS152" s="246">
        <f t="shared" ref="CS152:CS155" si="391">+(CQ152+(CQ152*CR152))*CO152</f>
        <v>1996650</v>
      </c>
      <c r="CT152" s="247" t="s">
        <v>402</v>
      </c>
      <c r="CU152" s="248"/>
      <c r="CV152" s="309" t="s">
        <v>1290</v>
      </c>
      <c r="CW152" s="275">
        <v>1</v>
      </c>
      <c r="CX152" s="275" t="s">
        <v>401</v>
      </c>
      <c r="CY152" s="316">
        <v>3450000</v>
      </c>
      <c r="CZ152" s="315">
        <v>0</v>
      </c>
      <c r="DA152" s="246">
        <f t="shared" ref="DA152:DA155" si="392">+(CY152+(CY152*CZ152))*CW152</f>
        <v>3450000</v>
      </c>
      <c r="DB152" s="247" t="s">
        <v>402</v>
      </c>
      <c r="DC152" s="248"/>
      <c r="DD152" s="309" t="s">
        <v>1503</v>
      </c>
      <c r="DE152" s="275">
        <v>1</v>
      </c>
      <c r="DF152" s="275" t="s">
        <v>401</v>
      </c>
      <c r="DG152" s="316">
        <v>1955358</v>
      </c>
      <c r="DH152" s="315"/>
      <c r="DI152" s="246">
        <f t="shared" ref="DI152:DI155" si="393">+(DG152+(DG152*DH152))*DE152</f>
        <v>1955358</v>
      </c>
      <c r="DJ152" s="249" t="s">
        <v>402</v>
      </c>
      <c r="DK152" s="248"/>
      <c r="DL152" s="309"/>
      <c r="DM152" s="275">
        <v>1</v>
      </c>
      <c r="DN152" s="275" t="s">
        <v>401</v>
      </c>
      <c r="DO152" s="316"/>
      <c r="DP152" s="315"/>
      <c r="DQ152" s="246">
        <f t="shared" ref="DQ152:DQ155" si="394">+(DO152+(DO152*DP152))*DM152</f>
        <v>0</v>
      </c>
      <c r="DR152" s="247" t="s">
        <v>1216</v>
      </c>
      <c r="DS152" s="248"/>
      <c r="DT152" s="309"/>
      <c r="DU152" s="275">
        <v>1</v>
      </c>
      <c r="DV152" s="275" t="s">
        <v>401</v>
      </c>
      <c r="DW152" s="316"/>
      <c r="DX152" s="315"/>
      <c r="DY152" s="246">
        <f t="shared" ref="DY152:DY155" si="395">+(DW152+(DW152*DX152))*DU152</f>
        <v>0</v>
      </c>
      <c r="DZ152" s="247" t="s">
        <v>1216</v>
      </c>
      <c r="EA152" s="248"/>
      <c r="EB152" s="309" t="s">
        <v>1257</v>
      </c>
      <c r="EC152" s="275">
        <v>1</v>
      </c>
      <c r="ED152" s="275" t="s">
        <v>401</v>
      </c>
      <c r="EE152" s="316">
        <v>945890</v>
      </c>
      <c r="EF152" s="315">
        <v>0</v>
      </c>
      <c r="EG152" s="246">
        <f t="shared" ref="EG152:EG155" si="396">+(EE152+(EE152*EF152))*EC152</f>
        <v>945890</v>
      </c>
      <c r="EH152" s="249" t="s">
        <v>1218</v>
      </c>
      <c r="EI152" s="250" t="s">
        <v>1516</v>
      </c>
      <c r="EJ152" s="309" t="s">
        <v>1288</v>
      </c>
      <c r="EK152" s="275">
        <v>1</v>
      </c>
      <c r="EL152" s="275" t="s">
        <v>401</v>
      </c>
      <c r="EM152" s="316">
        <v>1880340</v>
      </c>
      <c r="EN152" s="315">
        <v>0</v>
      </c>
      <c r="EO152" s="246">
        <f t="shared" ref="EO152:EO155" si="397">+(EM152+(EM152*EN152))*EK152</f>
        <v>1880340</v>
      </c>
      <c r="EP152" s="247" t="s">
        <v>402</v>
      </c>
      <c r="EQ152" s="248"/>
      <c r="ER152" s="309" t="s">
        <v>1289</v>
      </c>
      <c r="ES152" s="275">
        <v>1</v>
      </c>
      <c r="ET152" s="275" t="s">
        <v>401</v>
      </c>
      <c r="EU152" s="316">
        <v>1727000</v>
      </c>
      <c r="EV152" s="315"/>
      <c r="EW152" s="246">
        <f t="shared" ref="EW152:EW155" si="398">+(EU152+(EU152*EV152))*ES152</f>
        <v>1727000</v>
      </c>
      <c r="EX152" s="247" t="s">
        <v>402</v>
      </c>
      <c r="EY152" s="248"/>
      <c r="EZ152" s="309"/>
      <c r="FA152" s="275">
        <v>1</v>
      </c>
      <c r="FB152" s="275" t="s">
        <v>401</v>
      </c>
      <c r="FC152" s="316"/>
      <c r="FD152" s="315"/>
      <c r="FE152" s="246">
        <f t="shared" ref="FE152:FE155" si="399">+(FC152+(FC152*FD152))*FA152</f>
        <v>0</v>
      </c>
      <c r="FF152" s="247" t="s">
        <v>1216</v>
      </c>
      <c r="FG152" s="248"/>
    </row>
    <row r="153" spans="1:163" ht="37.5" customHeight="1">
      <c r="A153" s="128"/>
      <c r="B153" s="123">
        <v>2</v>
      </c>
      <c r="C153" s="122" t="s">
        <v>647</v>
      </c>
      <c r="D153" s="268" t="s">
        <v>1512</v>
      </c>
      <c r="E153" s="275">
        <v>1</v>
      </c>
      <c r="F153" s="275" t="s">
        <v>401</v>
      </c>
      <c r="G153" s="314">
        <v>653000</v>
      </c>
      <c r="H153" s="315"/>
      <c r="I153" s="246">
        <f t="shared" si="380"/>
        <v>653000</v>
      </c>
      <c r="J153" s="479"/>
      <c r="K153" s="480"/>
      <c r="L153" s="309" t="s">
        <v>1305</v>
      </c>
      <c r="M153" s="275">
        <v>1</v>
      </c>
      <c r="N153" s="275" t="s">
        <v>401</v>
      </c>
      <c r="O153" s="316">
        <v>1247350</v>
      </c>
      <c r="P153" s="315">
        <v>0</v>
      </c>
      <c r="Q153" s="246">
        <f t="shared" si="381"/>
        <v>1247350</v>
      </c>
      <c r="R153" s="479"/>
      <c r="S153" s="480"/>
      <c r="T153" s="309" t="s">
        <v>1301</v>
      </c>
      <c r="U153" s="275">
        <v>1</v>
      </c>
      <c r="V153" s="275" t="s">
        <v>401</v>
      </c>
      <c r="W153" s="316">
        <v>250000</v>
      </c>
      <c r="X153" s="315">
        <v>0</v>
      </c>
      <c r="Y153" s="246">
        <f t="shared" si="382"/>
        <v>250000</v>
      </c>
      <c r="Z153" s="479"/>
      <c r="AA153" s="480"/>
      <c r="AB153" s="309"/>
      <c r="AC153" s="275">
        <v>1</v>
      </c>
      <c r="AD153" s="275" t="s">
        <v>401</v>
      </c>
      <c r="AE153" s="316"/>
      <c r="AF153" s="315"/>
      <c r="AG153" s="246">
        <f t="shared" si="383"/>
        <v>0</v>
      </c>
      <c r="AH153" s="479"/>
      <c r="AI153" s="480"/>
      <c r="AJ153" s="309"/>
      <c r="AK153" s="275">
        <v>1</v>
      </c>
      <c r="AL153" s="275" t="s">
        <v>401</v>
      </c>
      <c r="AM153" s="316"/>
      <c r="AN153" s="315"/>
      <c r="AO153" s="246">
        <f t="shared" si="384"/>
        <v>0</v>
      </c>
      <c r="AP153" s="479"/>
      <c r="AQ153" s="480"/>
      <c r="AR153" s="309" t="s">
        <v>1291</v>
      </c>
      <c r="AS153" s="275">
        <v>1</v>
      </c>
      <c r="AT153" s="275" t="s">
        <v>401</v>
      </c>
      <c r="AU153" s="316">
        <v>623033.77500000002</v>
      </c>
      <c r="AV153" s="315"/>
      <c r="AW153" s="246">
        <f t="shared" si="385"/>
        <v>623033.77500000002</v>
      </c>
      <c r="AX153" s="479"/>
      <c r="AY153" s="480"/>
      <c r="AZ153" s="309" t="s">
        <v>1497</v>
      </c>
      <c r="BA153" s="275">
        <v>1</v>
      </c>
      <c r="BB153" s="275" t="s">
        <v>401</v>
      </c>
      <c r="BC153" s="316">
        <v>980000</v>
      </c>
      <c r="BD153" s="315">
        <v>0</v>
      </c>
      <c r="BE153" s="246">
        <f t="shared" si="386"/>
        <v>980000</v>
      </c>
      <c r="BF153" s="479"/>
      <c r="BG153" s="480"/>
      <c r="BH153" s="309"/>
      <c r="BI153" s="275">
        <v>1</v>
      </c>
      <c r="BJ153" s="275" t="s">
        <v>401</v>
      </c>
      <c r="BK153" s="316"/>
      <c r="BL153" s="315"/>
      <c r="BM153" s="246">
        <f t="shared" si="387"/>
        <v>0</v>
      </c>
      <c r="BN153" s="479"/>
      <c r="BO153" s="480"/>
      <c r="BP153" s="309"/>
      <c r="BQ153" s="275">
        <v>1</v>
      </c>
      <c r="BR153" s="275" t="s">
        <v>401</v>
      </c>
      <c r="BS153" s="316"/>
      <c r="BT153" s="315"/>
      <c r="BU153" s="246">
        <f t="shared" si="388"/>
        <v>0</v>
      </c>
      <c r="BV153" s="479"/>
      <c r="BW153" s="480"/>
      <c r="BX153" s="309" t="s">
        <v>1515</v>
      </c>
      <c r="BY153" s="275">
        <v>1</v>
      </c>
      <c r="BZ153" s="275" t="s">
        <v>401</v>
      </c>
      <c r="CA153" s="316">
        <v>754030</v>
      </c>
      <c r="CB153" s="315">
        <v>0</v>
      </c>
      <c r="CC153" s="246">
        <f t="shared" si="389"/>
        <v>754030</v>
      </c>
      <c r="CD153" s="479"/>
      <c r="CE153" s="480"/>
      <c r="CF153" s="309"/>
      <c r="CG153" s="275">
        <v>1</v>
      </c>
      <c r="CH153" s="275" t="s">
        <v>401</v>
      </c>
      <c r="CI153" s="316"/>
      <c r="CJ153" s="315"/>
      <c r="CK153" s="246">
        <f t="shared" si="390"/>
        <v>0</v>
      </c>
      <c r="CL153" s="479"/>
      <c r="CM153" s="480"/>
      <c r="CN153" s="309" t="s">
        <v>1293</v>
      </c>
      <c r="CO153" s="275">
        <v>1</v>
      </c>
      <c r="CP153" s="275" t="s">
        <v>401</v>
      </c>
      <c r="CQ153" s="316">
        <v>1274150</v>
      </c>
      <c r="CR153" s="315"/>
      <c r="CS153" s="246">
        <f t="shared" si="391"/>
        <v>1274150</v>
      </c>
      <c r="CT153" s="479"/>
      <c r="CU153" s="480"/>
      <c r="CV153" s="309" t="s">
        <v>1290</v>
      </c>
      <c r="CW153" s="275">
        <v>1</v>
      </c>
      <c r="CX153" s="275" t="s">
        <v>401</v>
      </c>
      <c r="CY153" s="316">
        <v>1950000</v>
      </c>
      <c r="CZ153" s="315">
        <v>0</v>
      </c>
      <c r="DA153" s="246">
        <f t="shared" si="392"/>
        <v>1950000</v>
      </c>
      <c r="DB153" s="479"/>
      <c r="DC153" s="480"/>
      <c r="DD153" s="309" t="s">
        <v>1503</v>
      </c>
      <c r="DE153" s="275">
        <v>1</v>
      </c>
      <c r="DF153" s="275" t="s">
        <v>401</v>
      </c>
      <c r="DG153" s="316">
        <v>955459</v>
      </c>
      <c r="DH153" s="315"/>
      <c r="DI153" s="246">
        <f t="shared" si="393"/>
        <v>955459</v>
      </c>
      <c r="DJ153" s="479"/>
      <c r="DK153" s="480"/>
      <c r="DL153" s="309"/>
      <c r="DM153" s="275">
        <v>1</v>
      </c>
      <c r="DN153" s="275" t="s">
        <v>401</v>
      </c>
      <c r="DO153" s="316"/>
      <c r="DP153" s="315"/>
      <c r="DQ153" s="246">
        <f t="shared" si="394"/>
        <v>0</v>
      </c>
      <c r="DR153" s="479"/>
      <c r="DS153" s="480"/>
      <c r="DT153" s="309"/>
      <c r="DU153" s="275">
        <v>1</v>
      </c>
      <c r="DV153" s="275" t="s">
        <v>401</v>
      </c>
      <c r="DW153" s="316"/>
      <c r="DX153" s="315"/>
      <c r="DY153" s="246">
        <f t="shared" si="395"/>
        <v>0</v>
      </c>
      <c r="DZ153" s="479"/>
      <c r="EA153" s="480"/>
      <c r="EB153" s="309" t="s">
        <v>1257</v>
      </c>
      <c r="EC153" s="275">
        <v>1</v>
      </c>
      <c r="ED153" s="275" t="s">
        <v>401</v>
      </c>
      <c r="EE153" s="316">
        <v>322701</v>
      </c>
      <c r="EF153" s="315">
        <v>0</v>
      </c>
      <c r="EG153" s="246">
        <f t="shared" si="396"/>
        <v>322701</v>
      </c>
      <c r="EH153" s="479"/>
      <c r="EI153" s="480"/>
      <c r="EJ153" s="309" t="s">
        <v>1288</v>
      </c>
      <c r="EK153" s="275">
        <v>1</v>
      </c>
      <c r="EL153" s="275" t="s">
        <v>401</v>
      </c>
      <c r="EM153" s="316">
        <v>796773</v>
      </c>
      <c r="EN153" s="315">
        <v>0</v>
      </c>
      <c r="EO153" s="246">
        <f t="shared" si="397"/>
        <v>796773</v>
      </c>
      <c r="EP153" s="479"/>
      <c r="EQ153" s="480"/>
      <c r="ER153" s="309" t="s">
        <v>1289</v>
      </c>
      <c r="ES153" s="275">
        <v>1</v>
      </c>
      <c r="ET153" s="275" t="s">
        <v>401</v>
      </c>
      <c r="EU153" s="316">
        <v>462000</v>
      </c>
      <c r="EV153" s="315"/>
      <c r="EW153" s="246">
        <f t="shared" si="398"/>
        <v>462000</v>
      </c>
      <c r="EX153" s="479"/>
      <c r="EY153" s="480"/>
      <c r="EZ153" s="309"/>
      <c r="FA153" s="275">
        <v>1</v>
      </c>
      <c r="FB153" s="275" t="s">
        <v>401</v>
      </c>
      <c r="FC153" s="316"/>
      <c r="FD153" s="315"/>
      <c r="FE153" s="246">
        <f t="shared" si="399"/>
        <v>0</v>
      </c>
      <c r="FF153" s="479"/>
      <c r="FG153" s="480"/>
    </row>
    <row r="154" spans="1:163" ht="37.5" customHeight="1">
      <c r="A154" s="128"/>
      <c r="B154" s="123">
        <v>3</v>
      </c>
      <c r="C154" s="122" t="s">
        <v>648</v>
      </c>
      <c r="D154" s="268" t="s">
        <v>1512</v>
      </c>
      <c r="E154" s="275">
        <v>1</v>
      </c>
      <c r="F154" s="296" t="s">
        <v>401</v>
      </c>
      <c r="G154" s="308">
        <v>241000</v>
      </c>
      <c r="H154" s="315"/>
      <c r="I154" s="246">
        <f t="shared" si="380"/>
        <v>241000</v>
      </c>
      <c r="J154" s="479"/>
      <c r="K154" s="480"/>
      <c r="L154" s="309" t="s">
        <v>1305</v>
      </c>
      <c r="M154" s="275">
        <v>1</v>
      </c>
      <c r="N154" s="296" t="s">
        <v>401</v>
      </c>
      <c r="O154" s="317">
        <v>135850</v>
      </c>
      <c r="P154" s="315">
        <v>0</v>
      </c>
      <c r="Q154" s="246">
        <f t="shared" si="381"/>
        <v>135850</v>
      </c>
      <c r="R154" s="479"/>
      <c r="S154" s="480"/>
      <c r="T154" s="309" t="s">
        <v>1301</v>
      </c>
      <c r="U154" s="275">
        <v>1</v>
      </c>
      <c r="V154" s="296" t="s">
        <v>401</v>
      </c>
      <c r="W154" s="317">
        <v>170000</v>
      </c>
      <c r="X154" s="315">
        <v>0</v>
      </c>
      <c r="Y154" s="246">
        <f t="shared" si="382"/>
        <v>170000</v>
      </c>
      <c r="Z154" s="479"/>
      <c r="AA154" s="480"/>
      <c r="AB154" s="309"/>
      <c r="AC154" s="275">
        <v>1</v>
      </c>
      <c r="AD154" s="296" t="s">
        <v>401</v>
      </c>
      <c r="AE154" s="317"/>
      <c r="AF154" s="315"/>
      <c r="AG154" s="246">
        <f t="shared" si="383"/>
        <v>0</v>
      </c>
      <c r="AH154" s="479"/>
      <c r="AI154" s="480"/>
      <c r="AJ154" s="309"/>
      <c r="AK154" s="275">
        <v>1</v>
      </c>
      <c r="AL154" s="296" t="s">
        <v>401</v>
      </c>
      <c r="AM154" s="317"/>
      <c r="AN154" s="315"/>
      <c r="AO154" s="246">
        <f t="shared" si="384"/>
        <v>0</v>
      </c>
      <c r="AP154" s="479"/>
      <c r="AQ154" s="480"/>
      <c r="AR154" s="309" t="s">
        <v>1291</v>
      </c>
      <c r="AS154" s="275">
        <v>1</v>
      </c>
      <c r="AT154" s="296" t="s">
        <v>401</v>
      </c>
      <c r="AU154" s="317">
        <v>173365.91999999998</v>
      </c>
      <c r="AV154" s="315"/>
      <c r="AW154" s="246">
        <f t="shared" si="385"/>
        <v>173365.91999999998</v>
      </c>
      <c r="AX154" s="479"/>
      <c r="AY154" s="480"/>
      <c r="AZ154" s="309" t="s">
        <v>1497</v>
      </c>
      <c r="BA154" s="275">
        <v>1</v>
      </c>
      <c r="BB154" s="296" t="s">
        <v>401</v>
      </c>
      <c r="BC154" s="317">
        <v>120000</v>
      </c>
      <c r="BD154" s="315">
        <v>0</v>
      </c>
      <c r="BE154" s="246">
        <f t="shared" si="386"/>
        <v>120000</v>
      </c>
      <c r="BF154" s="479"/>
      <c r="BG154" s="480"/>
      <c r="BH154" s="309"/>
      <c r="BI154" s="275">
        <v>1</v>
      </c>
      <c r="BJ154" s="296" t="s">
        <v>401</v>
      </c>
      <c r="BK154" s="317"/>
      <c r="BL154" s="315"/>
      <c r="BM154" s="246">
        <f t="shared" si="387"/>
        <v>0</v>
      </c>
      <c r="BN154" s="479"/>
      <c r="BO154" s="480"/>
      <c r="BP154" s="309"/>
      <c r="BQ154" s="275">
        <v>1</v>
      </c>
      <c r="BR154" s="296" t="s">
        <v>401</v>
      </c>
      <c r="BS154" s="317"/>
      <c r="BT154" s="315"/>
      <c r="BU154" s="246">
        <f t="shared" si="388"/>
        <v>0</v>
      </c>
      <c r="BV154" s="479"/>
      <c r="BW154" s="480"/>
      <c r="BX154" s="309" t="s">
        <v>1515</v>
      </c>
      <c r="BY154" s="275">
        <v>1</v>
      </c>
      <c r="BZ154" s="296" t="s">
        <v>401</v>
      </c>
      <c r="CA154" s="317">
        <v>503015</v>
      </c>
      <c r="CB154" s="315">
        <v>0</v>
      </c>
      <c r="CC154" s="246">
        <f t="shared" si="389"/>
        <v>503015</v>
      </c>
      <c r="CD154" s="479"/>
      <c r="CE154" s="480"/>
      <c r="CF154" s="309"/>
      <c r="CG154" s="275">
        <v>1</v>
      </c>
      <c r="CH154" s="296" t="s">
        <v>401</v>
      </c>
      <c r="CI154" s="317"/>
      <c r="CJ154" s="315"/>
      <c r="CK154" s="246">
        <f t="shared" si="390"/>
        <v>0</v>
      </c>
      <c r="CL154" s="479"/>
      <c r="CM154" s="480"/>
      <c r="CN154" s="309" t="s">
        <v>1293</v>
      </c>
      <c r="CO154" s="275">
        <v>1</v>
      </c>
      <c r="CP154" s="296" t="s">
        <v>401</v>
      </c>
      <c r="CQ154" s="317">
        <v>228650</v>
      </c>
      <c r="CR154" s="315"/>
      <c r="CS154" s="246">
        <f t="shared" si="391"/>
        <v>228650</v>
      </c>
      <c r="CT154" s="479"/>
      <c r="CU154" s="480"/>
      <c r="CV154" s="309" t="s">
        <v>1290</v>
      </c>
      <c r="CW154" s="275">
        <v>1</v>
      </c>
      <c r="CX154" s="296" t="s">
        <v>401</v>
      </c>
      <c r="CY154" s="317">
        <v>225000</v>
      </c>
      <c r="CZ154" s="315">
        <v>0</v>
      </c>
      <c r="DA154" s="246">
        <f t="shared" si="392"/>
        <v>225000</v>
      </c>
      <c r="DB154" s="479"/>
      <c r="DC154" s="480"/>
      <c r="DD154" s="309" t="s">
        <v>1503</v>
      </c>
      <c r="DE154" s="275">
        <v>1</v>
      </c>
      <c r="DF154" s="296" t="s">
        <v>401</v>
      </c>
      <c r="DG154" s="317">
        <v>77770</v>
      </c>
      <c r="DH154" s="315"/>
      <c r="DI154" s="246">
        <f t="shared" si="393"/>
        <v>77770</v>
      </c>
      <c r="DJ154" s="479"/>
      <c r="DK154" s="480"/>
      <c r="DL154" s="309"/>
      <c r="DM154" s="275">
        <v>1</v>
      </c>
      <c r="DN154" s="296" t="s">
        <v>401</v>
      </c>
      <c r="DO154" s="317"/>
      <c r="DP154" s="315"/>
      <c r="DQ154" s="246">
        <f t="shared" si="394"/>
        <v>0</v>
      </c>
      <c r="DR154" s="479"/>
      <c r="DS154" s="480"/>
      <c r="DT154" s="309"/>
      <c r="DU154" s="275">
        <v>1</v>
      </c>
      <c r="DV154" s="296" t="s">
        <v>401</v>
      </c>
      <c r="DW154" s="317"/>
      <c r="DX154" s="315"/>
      <c r="DY154" s="246">
        <f t="shared" si="395"/>
        <v>0</v>
      </c>
      <c r="DZ154" s="479"/>
      <c r="EA154" s="480"/>
      <c r="EB154" s="309" t="s">
        <v>1257</v>
      </c>
      <c r="EC154" s="275">
        <v>1</v>
      </c>
      <c r="ED154" s="296" t="s">
        <v>401</v>
      </c>
      <c r="EE154" s="317">
        <v>69278</v>
      </c>
      <c r="EF154" s="315">
        <v>0</v>
      </c>
      <c r="EG154" s="246">
        <f t="shared" si="396"/>
        <v>69278</v>
      </c>
      <c r="EH154" s="479"/>
      <c r="EI154" s="480"/>
      <c r="EJ154" s="309" t="s">
        <v>1288</v>
      </c>
      <c r="EK154" s="275">
        <v>1</v>
      </c>
      <c r="EL154" s="296" t="s">
        <v>401</v>
      </c>
      <c r="EM154" s="317">
        <v>112820</v>
      </c>
      <c r="EN154" s="315">
        <v>0</v>
      </c>
      <c r="EO154" s="246">
        <f t="shared" si="397"/>
        <v>112820</v>
      </c>
      <c r="EP154" s="479"/>
      <c r="EQ154" s="480"/>
      <c r="ER154" s="309" t="s">
        <v>1289</v>
      </c>
      <c r="ES154" s="275">
        <v>1</v>
      </c>
      <c r="ET154" s="296" t="s">
        <v>401</v>
      </c>
      <c r="EU154" s="317">
        <v>251754</v>
      </c>
      <c r="EV154" s="315"/>
      <c r="EW154" s="246">
        <f t="shared" si="398"/>
        <v>251754</v>
      </c>
      <c r="EX154" s="479"/>
      <c r="EY154" s="480"/>
      <c r="EZ154" s="309"/>
      <c r="FA154" s="275">
        <v>1</v>
      </c>
      <c r="FB154" s="296" t="s">
        <v>401</v>
      </c>
      <c r="FC154" s="317"/>
      <c r="FD154" s="315"/>
      <c r="FE154" s="246">
        <f t="shared" si="399"/>
        <v>0</v>
      </c>
      <c r="FF154" s="479"/>
      <c r="FG154" s="480"/>
    </row>
    <row r="155" spans="1:163" ht="37.5" customHeight="1">
      <c r="A155" s="128"/>
      <c r="B155" s="123">
        <v>4</v>
      </c>
      <c r="C155" s="122" t="s">
        <v>649</v>
      </c>
      <c r="D155" s="268" t="s">
        <v>1512</v>
      </c>
      <c r="E155" s="275">
        <v>1</v>
      </c>
      <c r="F155" s="275" t="s">
        <v>401</v>
      </c>
      <c r="G155" s="314">
        <v>268000</v>
      </c>
      <c r="H155" s="315"/>
      <c r="I155" s="246">
        <f t="shared" si="380"/>
        <v>268000</v>
      </c>
      <c r="J155" s="479"/>
      <c r="K155" s="480"/>
      <c r="L155" s="309" t="s">
        <v>1305</v>
      </c>
      <c r="M155" s="275">
        <v>1</v>
      </c>
      <c r="N155" s="275" t="s">
        <v>401</v>
      </c>
      <c r="O155" s="316">
        <v>135850</v>
      </c>
      <c r="P155" s="315">
        <v>0</v>
      </c>
      <c r="Q155" s="246">
        <f t="shared" si="381"/>
        <v>135850</v>
      </c>
      <c r="R155" s="479"/>
      <c r="S155" s="480"/>
      <c r="T155" s="309" t="s">
        <v>1301</v>
      </c>
      <c r="U155" s="275">
        <v>1</v>
      </c>
      <c r="V155" s="275" t="s">
        <v>401</v>
      </c>
      <c r="W155" s="316">
        <v>100000</v>
      </c>
      <c r="X155" s="315">
        <v>0</v>
      </c>
      <c r="Y155" s="246">
        <f t="shared" si="382"/>
        <v>100000</v>
      </c>
      <c r="Z155" s="479"/>
      <c r="AA155" s="480"/>
      <c r="AB155" s="309"/>
      <c r="AC155" s="275">
        <v>1</v>
      </c>
      <c r="AD155" s="275" t="s">
        <v>401</v>
      </c>
      <c r="AE155" s="316"/>
      <c r="AF155" s="315"/>
      <c r="AG155" s="246">
        <f t="shared" si="383"/>
        <v>0</v>
      </c>
      <c r="AH155" s="479"/>
      <c r="AI155" s="480"/>
      <c r="AJ155" s="309"/>
      <c r="AK155" s="275">
        <v>1</v>
      </c>
      <c r="AL155" s="275" t="s">
        <v>401</v>
      </c>
      <c r="AM155" s="316"/>
      <c r="AN155" s="315"/>
      <c r="AO155" s="246">
        <f t="shared" si="384"/>
        <v>0</v>
      </c>
      <c r="AP155" s="479"/>
      <c r="AQ155" s="480"/>
      <c r="AR155" s="309" t="s">
        <v>1291</v>
      </c>
      <c r="AS155" s="275">
        <v>1</v>
      </c>
      <c r="AT155" s="275" t="s">
        <v>401</v>
      </c>
      <c r="AU155" s="316">
        <v>108353.7</v>
      </c>
      <c r="AV155" s="315"/>
      <c r="AW155" s="246">
        <f t="shared" si="385"/>
        <v>108353.7</v>
      </c>
      <c r="AX155" s="479"/>
      <c r="AY155" s="480"/>
      <c r="AZ155" s="309" t="s">
        <v>1497</v>
      </c>
      <c r="BA155" s="275">
        <v>1</v>
      </c>
      <c r="BB155" s="275" t="s">
        <v>401</v>
      </c>
      <c r="BC155" s="316">
        <v>130000</v>
      </c>
      <c r="BD155" s="315">
        <v>0</v>
      </c>
      <c r="BE155" s="246">
        <f t="shared" si="386"/>
        <v>130000</v>
      </c>
      <c r="BF155" s="479"/>
      <c r="BG155" s="480"/>
      <c r="BH155" s="309"/>
      <c r="BI155" s="275">
        <v>1</v>
      </c>
      <c r="BJ155" s="275" t="s">
        <v>401</v>
      </c>
      <c r="BK155" s="316"/>
      <c r="BL155" s="315"/>
      <c r="BM155" s="246">
        <f t="shared" si="387"/>
        <v>0</v>
      </c>
      <c r="BN155" s="479"/>
      <c r="BO155" s="480"/>
      <c r="BP155" s="309"/>
      <c r="BQ155" s="275">
        <v>1</v>
      </c>
      <c r="BR155" s="275" t="s">
        <v>401</v>
      </c>
      <c r="BS155" s="316"/>
      <c r="BT155" s="315"/>
      <c r="BU155" s="246">
        <f t="shared" si="388"/>
        <v>0</v>
      </c>
      <c r="BV155" s="479"/>
      <c r="BW155" s="480"/>
      <c r="BX155" s="309" t="s">
        <v>1515</v>
      </c>
      <c r="BY155" s="275">
        <v>1</v>
      </c>
      <c r="BZ155" s="275" t="s">
        <v>401</v>
      </c>
      <c r="CA155" s="316">
        <v>469905</v>
      </c>
      <c r="CB155" s="315">
        <v>0</v>
      </c>
      <c r="CC155" s="246">
        <f t="shared" si="389"/>
        <v>469905</v>
      </c>
      <c r="CD155" s="479"/>
      <c r="CE155" s="480"/>
      <c r="CF155" s="309"/>
      <c r="CG155" s="275">
        <v>1</v>
      </c>
      <c r="CH155" s="275" t="s">
        <v>401</v>
      </c>
      <c r="CI155" s="316"/>
      <c r="CJ155" s="315"/>
      <c r="CK155" s="246">
        <f t="shared" si="390"/>
        <v>0</v>
      </c>
      <c r="CL155" s="479"/>
      <c r="CM155" s="480"/>
      <c r="CN155" s="309" t="s">
        <v>1293</v>
      </c>
      <c r="CO155" s="275">
        <v>1</v>
      </c>
      <c r="CP155" s="275" t="s">
        <v>401</v>
      </c>
      <c r="CQ155" s="316">
        <v>254150</v>
      </c>
      <c r="CR155" s="315"/>
      <c r="CS155" s="246">
        <f t="shared" si="391"/>
        <v>254150</v>
      </c>
      <c r="CT155" s="479"/>
      <c r="CU155" s="480"/>
      <c r="CV155" s="309" t="s">
        <v>1290</v>
      </c>
      <c r="CW155" s="275">
        <v>1</v>
      </c>
      <c r="CX155" s="275" t="s">
        <v>401</v>
      </c>
      <c r="CY155" s="316">
        <v>320000</v>
      </c>
      <c r="CZ155" s="315">
        <v>0</v>
      </c>
      <c r="DA155" s="246">
        <f t="shared" si="392"/>
        <v>320000</v>
      </c>
      <c r="DB155" s="479"/>
      <c r="DC155" s="480"/>
      <c r="DD155" s="309" t="s">
        <v>1503</v>
      </c>
      <c r="DE155" s="275">
        <v>1</v>
      </c>
      <c r="DF155" s="275" t="s">
        <v>401</v>
      </c>
      <c r="DG155" s="316">
        <v>133321</v>
      </c>
      <c r="DH155" s="315"/>
      <c r="DI155" s="246">
        <f t="shared" si="393"/>
        <v>133321</v>
      </c>
      <c r="DJ155" s="479"/>
      <c r="DK155" s="480"/>
      <c r="DL155" s="309"/>
      <c r="DM155" s="275">
        <v>1</v>
      </c>
      <c r="DN155" s="275" t="s">
        <v>401</v>
      </c>
      <c r="DO155" s="316"/>
      <c r="DP155" s="315"/>
      <c r="DQ155" s="246">
        <f t="shared" si="394"/>
        <v>0</v>
      </c>
      <c r="DR155" s="479"/>
      <c r="DS155" s="480"/>
      <c r="DT155" s="309"/>
      <c r="DU155" s="275">
        <v>1</v>
      </c>
      <c r="DV155" s="275" t="s">
        <v>401</v>
      </c>
      <c r="DW155" s="316"/>
      <c r="DX155" s="315"/>
      <c r="DY155" s="246">
        <f t="shared" si="395"/>
        <v>0</v>
      </c>
      <c r="DZ155" s="479"/>
      <c r="EA155" s="480"/>
      <c r="EB155" s="309" t="s">
        <v>1257</v>
      </c>
      <c r="EC155" s="275">
        <v>1</v>
      </c>
      <c r="ED155" s="275" t="s">
        <v>401</v>
      </c>
      <c r="EE155" s="316">
        <v>51506</v>
      </c>
      <c r="EF155" s="315">
        <v>0</v>
      </c>
      <c r="EG155" s="246">
        <f t="shared" si="396"/>
        <v>51506</v>
      </c>
      <c r="EH155" s="479"/>
      <c r="EI155" s="480"/>
      <c r="EJ155" s="309" t="s">
        <v>1288</v>
      </c>
      <c r="EK155" s="275">
        <v>1</v>
      </c>
      <c r="EL155" s="275" t="s">
        <v>401</v>
      </c>
      <c r="EM155" s="316">
        <v>116158</v>
      </c>
      <c r="EN155" s="315">
        <v>0</v>
      </c>
      <c r="EO155" s="246">
        <f t="shared" si="397"/>
        <v>116158</v>
      </c>
      <c r="EP155" s="479"/>
      <c r="EQ155" s="480"/>
      <c r="ER155" s="309" t="s">
        <v>1289</v>
      </c>
      <c r="ES155" s="275">
        <v>1</v>
      </c>
      <c r="ET155" s="275" t="s">
        <v>401</v>
      </c>
      <c r="EU155" s="316">
        <v>284535</v>
      </c>
      <c r="EV155" s="315"/>
      <c r="EW155" s="246">
        <f t="shared" si="398"/>
        <v>284535</v>
      </c>
      <c r="EX155" s="479"/>
      <c r="EY155" s="480"/>
      <c r="EZ155" s="309"/>
      <c r="FA155" s="275">
        <v>1</v>
      </c>
      <c r="FB155" s="275" t="s">
        <v>401</v>
      </c>
      <c r="FC155" s="316"/>
      <c r="FD155" s="315"/>
      <c r="FE155" s="246">
        <f t="shared" si="399"/>
        <v>0</v>
      </c>
      <c r="FF155" s="479"/>
      <c r="FG155" s="480"/>
    </row>
    <row r="156" spans="1:163" ht="37.5" customHeight="1">
      <c r="A156" s="128"/>
      <c r="B156" s="54"/>
      <c r="C156" s="55" t="s">
        <v>408</v>
      </c>
      <c r="D156" s="629"/>
      <c r="E156" s="749"/>
      <c r="F156" s="749"/>
      <c r="G156" s="630"/>
      <c r="H156" s="631"/>
      <c r="I156" s="484">
        <f>SUM(I152:I155)</f>
        <v>2780000</v>
      </c>
      <c r="J156" s="479"/>
      <c r="K156" s="480"/>
      <c r="L156" s="629"/>
      <c r="M156" s="749"/>
      <c r="N156" s="749"/>
      <c r="O156" s="630"/>
      <c r="P156" s="631"/>
      <c r="Q156" s="484">
        <f>SUM(Q152:Q155)</f>
        <v>3754400</v>
      </c>
      <c r="R156" s="479"/>
      <c r="S156" s="480"/>
      <c r="T156" s="629"/>
      <c r="U156" s="749"/>
      <c r="V156" s="749"/>
      <c r="W156" s="630"/>
      <c r="X156" s="631"/>
      <c r="Y156" s="484">
        <f>SUM(Y152:Y155)</f>
        <v>1270000</v>
      </c>
      <c r="Z156" s="479"/>
      <c r="AA156" s="480"/>
      <c r="AB156" s="629"/>
      <c r="AC156" s="749"/>
      <c r="AD156" s="749"/>
      <c r="AE156" s="630"/>
      <c r="AF156" s="631"/>
      <c r="AG156" s="484">
        <f>SUM(AG152:AG155)</f>
        <v>0</v>
      </c>
      <c r="AH156" s="479"/>
      <c r="AI156" s="480"/>
      <c r="AJ156" s="629"/>
      <c r="AK156" s="749"/>
      <c r="AL156" s="749"/>
      <c r="AM156" s="630"/>
      <c r="AN156" s="631"/>
      <c r="AO156" s="484">
        <f>SUM(AO152:AO155)</f>
        <v>0</v>
      </c>
      <c r="AP156" s="479"/>
      <c r="AQ156" s="480"/>
      <c r="AR156" s="629"/>
      <c r="AS156" s="749"/>
      <c r="AT156" s="749"/>
      <c r="AU156" s="630"/>
      <c r="AV156" s="631"/>
      <c r="AW156" s="484">
        <f>SUM(AW152:AW155)</f>
        <v>2513805.84</v>
      </c>
      <c r="AX156" s="479"/>
      <c r="AY156" s="480"/>
      <c r="AZ156" s="629"/>
      <c r="BA156" s="749"/>
      <c r="BB156" s="749"/>
      <c r="BC156" s="630"/>
      <c r="BD156" s="631"/>
      <c r="BE156" s="484">
        <f>SUM(BE152:BE155)</f>
        <v>2730000</v>
      </c>
      <c r="BF156" s="479"/>
      <c r="BG156" s="480"/>
      <c r="BH156" s="629"/>
      <c r="BI156" s="749"/>
      <c r="BJ156" s="749"/>
      <c r="BK156" s="630"/>
      <c r="BL156" s="631"/>
      <c r="BM156" s="484">
        <f>SUM(BM152:BM155)</f>
        <v>0</v>
      </c>
      <c r="BN156" s="479"/>
      <c r="BO156" s="480"/>
      <c r="BP156" s="629"/>
      <c r="BQ156" s="749"/>
      <c r="BR156" s="749"/>
      <c r="BS156" s="630"/>
      <c r="BT156" s="631"/>
      <c r="BU156" s="484">
        <f>SUM(BU152:BU155)</f>
        <v>0</v>
      </c>
      <c r="BV156" s="479"/>
      <c r="BW156" s="480"/>
      <c r="BX156" s="629"/>
      <c r="BY156" s="749"/>
      <c r="BZ156" s="749"/>
      <c r="CA156" s="630"/>
      <c r="CB156" s="631"/>
      <c r="CC156" s="484">
        <f>SUM(CC152:CC155)</f>
        <v>4021830</v>
      </c>
      <c r="CD156" s="479"/>
      <c r="CE156" s="480"/>
      <c r="CF156" s="629"/>
      <c r="CG156" s="749"/>
      <c r="CH156" s="749"/>
      <c r="CI156" s="630"/>
      <c r="CJ156" s="631"/>
      <c r="CK156" s="484">
        <f>SUM(CK152:CK155)</f>
        <v>0</v>
      </c>
      <c r="CL156" s="479"/>
      <c r="CM156" s="480"/>
      <c r="CN156" s="629"/>
      <c r="CO156" s="749"/>
      <c r="CP156" s="749"/>
      <c r="CQ156" s="630"/>
      <c r="CR156" s="631"/>
      <c r="CS156" s="484">
        <f>SUM(CS152:CS155)</f>
        <v>3753600</v>
      </c>
      <c r="CT156" s="479"/>
      <c r="CU156" s="480"/>
      <c r="CV156" s="629"/>
      <c r="CW156" s="749"/>
      <c r="CX156" s="749"/>
      <c r="CY156" s="630"/>
      <c r="CZ156" s="631"/>
      <c r="DA156" s="484">
        <f>SUM(DA152:DA155)</f>
        <v>5945000</v>
      </c>
      <c r="DB156" s="479"/>
      <c r="DC156" s="480"/>
      <c r="DD156" s="629"/>
      <c r="DE156" s="749"/>
      <c r="DF156" s="749"/>
      <c r="DG156" s="630"/>
      <c r="DH156" s="631"/>
      <c r="DI156" s="484">
        <f>SUM(DI152:DI155)</f>
        <v>3121908</v>
      </c>
      <c r="DJ156" s="479"/>
      <c r="DK156" s="480"/>
      <c r="DL156" s="629"/>
      <c r="DM156" s="749"/>
      <c r="DN156" s="749"/>
      <c r="DO156" s="630"/>
      <c r="DP156" s="631"/>
      <c r="DQ156" s="484">
        <f>SUM(DQ152:DQ155)</f>
        <v>0</v>
      </c>
      <c r="DR156" s="479"/>
      <c r="DS156" s="480"/>
      <c r="DT156" s="629"/>
      <c r="DU156" s="749"/>
      <c r="DV156" s="749"/>
      <c r="DW156" s="630"/>
      <c r="DX156" s="631"/>
      <c r="DY156" s="484">
        <f>SUM(DY152:DY155)</f>
        <v>0</v>
      </c>
      <c r="DZ156" s="479"/>
      <c r="EA156" s="480"/>
      <c r="EB156" s="629"/>
      <c r="EC156" s="749"/>
      <c r="ED156" s="749"/>
      <c r="EE156" s="630"/>
      <c r="EF156" s="631"/>
      <c r="EG156" s="484">
        <f>SUM(EG152:EG155)</f>
        <v>1389375</v>
      </c>
      <c r="EH156" s="479"/>
      <c r="EI156" s="480"/>
      <c r="EJ156" s="629"/>
      <c r="EK156" s="749"/>
      <c r="EL156" s="749"/>
      <c r="EM156" s="630"/>
      <c r="EN156" s="631"/>
      <c r="EO156" s="484">
        <f>SUM(EO152:EO155)</f>
        <v>2906091</v>
      </c>
      <c r="EP156" s="479"/>
      <c r="EQ156" s="480"/>
      <c r="ER156" s="629"/>
      <c r="ES156" s="749"/>
      <c r="ET156" s="749"/>
      <c r="EU156" s="630"/>
      <c r="EV156" s="631"/>
      <c r="EW156" s="484">
        <f>SUM(EW152:EW155)</f>
        <v>2725289</v>
      </c>
      <c r="EX156" s="479"/>
      <c r="EY156" s="480"/>
      <c r="EZ156" s="629"/>
      <c r="FA156" s="749"/>
      <c r="FB156" s="749"/>
      <c r="FC156" s="630"/>
      <c r="FD156" s="631"/>
      <c r="FE156" s="484">
        <f>SUM(FE152:FE155)</f>
        <v>0</v>
      </c>
      <c r="FF156" s="479"/>
      <c r="FG156" s="480"/>
    </row>
    <row r="157" spans="1:163" ht="37.5" customHeight="1" thickBot="1">
      <c r="A157" s="42"/>
      <c r="B157" s="143" t="s">
        <v>106</v>
      </c>
      <c r="C157" s="126"/>
      <c r="D157" s="640"/>
      <c r="E157" s="475"/>
      <c r="F157" s="475"/>
      <c r="G157" s="646"/>
      <c r="H157" s="642"/>
      <c r="I157" s="643"/>
      <c r="J157" s="479"/>
      <c r="K157" s="480"/>
      <c r="L157" s="640"/>
      <c r="M157" s="475"/>
      <c r="N157" s="475"/>
      <c r="O157" s="646"/>
      <c r="P157" s="642"/>
      <c r="Q157" s="643"/>
      <c r="R157" s="479"/>
      <c r="S157" s="480"/>
      <c r="T157" s="640"/>
      <c r="U157" s="475"/>
      <c r="V157" s="475"/>
      <c r="W157" s="646"/>
      <c r="X157" s="642"/>
      <c r="Y157" s="643"/>
      <c r="Z157" s="479"/>
      <c r="AA157" s="480"/>
      <c r="AB157" s="640"/>
      <c r="AC157" s="475"/>
      <c r="AD157" s="475"/>
      <c r="AE157" s="646"/>
      <c r="AF157" s="642"/>
      <c r="AG157" s="643"/>
      <c r="AH157" s="479"/>
      <c r="AI157" s="480"/>
      <c r="AJ157" s="640"/>
      <c r="AK157" s="475"/>
      <c r="AL157" s="475"/>
      <c r="AM157" s="646"/>
      <c r="AN157" s="642"/>
      <c r="AO157" s="643"/>
      <c r="AP157" s="479"/>
      <c r="AQ157" s="480"/>
      <c r="AR157" s="640"/>
      <c r="AS157" s="475"/>
      <c r="AT157" s="475"/>
      <c r="AU157" s="646"/>
      <c r="AV157" s="642"/>
      <c r="AW157" s="643"/>
      <c r="AX157" s="479"/>
      <c r="AY157" s="480"/>
      <c r="AZ157" s="640"/>
      <c r="BA157" s="475"/>
      <c r="BB157" s="475"/>
      <c r="BC157" s="646"/>
      <c r="BD157" s="642"/>
      <c r="BE157" s="643"/>
      <c r="BF157" s="479"/>
      <c r="BG157" s="480"/>
      <c r="BH157" s="640"/>
      <c r="BI157" s="475"/>
      <c r="BJ157" s="475"/>
      <c r="BK157" s="646"/>
      <c r="BL157" s="642"/>
      <c r="BM157" s="643"/>
      <c r="BN157" s="479"/>
      <c r="BO157" s="480"/>
      <c r="BP157" s="640"/>
      <c r="BQ157" s="475"/>
      <c r="BR157" s="475"/>
      <c r="BS157" s="646"/>
      <c r="BT157" s="642"/>
      <c r="BU157" s="643"/>
      <c r="BV157" s="479"/>
      <c r="BW157" s="480"/>
      <c r="BX157" s="640"/>
      <c r="BY157" s="475"/>
      <c r="BZ157" s="475"/>
      <c r="CA157" s="646"/>
      <c r="CB157" s="642"/>
      <c r="CC157" s="643"/>
      <c r="CD157" s="479"/>
      <c r="CE157" s="480"/>
      <c r="CF157" s="640"/>
      <c r="CG157" s="475"/>
      <c r="CH157" s="475"/>
      <c r="CI157" s="646"/>
      <c r="CJ157" s="642"/>
      <c r="CK157" s="643"/>
      <c r="CL157" s="479"/>
      <c r="CM157" s="480"/>
      <c r="CN157" s="640"/>
      <c r="CO157" s="475"/>
      <c r="CP157" s="475"/>
      <c r="CQ157" s="646"/>
      <c r="CR157" s="642"/>
      <c r="CS157" s="643"/>
      <c r="CT157" s="479"/>
      <c r="CU157" s="480"/>
      <c r="CV157" s="640"/>
      <c r="CW157" s="475"/>
      <c r="CX157" s="475"/>
      <c r="CY157" s="646"/>
      <c r="CZ157" s="642"/>
      <c r="DA157" s="643"/>
      <c r="DB157" s="479"/>
      <c r="DC157" s="480"/>
      <c r="DD157" s="640"/>
      <c r="DE157" s="475"/>
      <c r="DF157" s="475"/>
      <c r="DG157" s="646"/>
      <c r="DH157" s="642"/>
      <c r="DI157" s="643"/>
      <c r="DJ157" s="479"/>
      <c r="DK157" s="480"/>
      <c r="DL157" s="640"/>
      <c r="DM157" s="475"/>
      <c r="DN157" s="475"/>
      <c r="DO157" s="646"/>
      <c r="DP157" s="642"/>
      <c r="DQ157" s="643"/>
      <c r="DR157" s="479"/>
      <c r="DS157" s="480"/>
      <c r="DT157" s="640"/>
      <c r="DU157" s="475"/>
      <c r="DV157" s="475"/>
      <c r="DW157" s="646"/>
      <c r="DX157" s="642"/>
      <c r="DY157" s="643"/>
      <c r="DZ157" s="479"/>
      <c r="EA157" s="480"/>
      <c r="EB157" s="640"/>
      <c r="EC157" s="475"/>
      <c r="ED157" s="475"/>
      <c r="EE157" s="646"/>
      <c r="EF157" s="642"/>
      <c r="EG157" s="643"/>
      <c r="EH157" s="479"/>
      <c r="EI157" s="480"/>
      <c r="EJ157" s="640"/>
      <c r="EK157" s="475"/>
      <c r="EL157" s="475"/>
      <c r="EM157" s="646"/>
      <c r="EN157" s="642"/>
      <c r="EO157" s="643"/>
      <c r="EP157" s="479"/>
      <c r="EQ157" s="480"/>
      <c r="ER157" s="640"/>
      <c r="ES157" s="475"/>
      <c r="ET157" s="475"/>
      <c r="EU157" s="646"/>
      <c r="EV157" s="642"/>
      <c r="EW157" s="643"/>
      <c r="EX157" s="479"/>
      <c r="EY157" s="480"/>
      <c r="EZ157" s="640"/>
      <c r="FA157" s="475"/>
      <c r="FB157" s="475"/>
      <c r="FC157" s="646"/>
      <c r="FD157" s="642"/>
      <c r="FE157" s="643"/>
      <c r="FF157" s="479"/>
      <c r="FG157" s="480"/>
    </row>
    <row r="158" spans="1:163" ht="37.5" customHeight="1" thickBot="1">
      <c r="A158" s="128"/>
      <c r="B158" s="43" t="s">
        <v>390</v>
      </c>
      <c r="C158" s="44" t="s">
        <v>589</v>
      </c>
      <c r="D158" s="622" t="s">
        <v>392</v>
      </c>
      <c r="E158" s="618" t="s">
        <v>393</v>
      </c>
      <c r="F158" s="263" t="s">
        <v>394</v>
      </c>
      <c r="G158" s="482" t="s">
        <v>395</v>
      </c>
      <c r="H158" s="483" t="s">
        <v>396</v>
      </c>
      <c r="I158" s="484" t="s">
        <v>397</v>
      </c>
      <c r="J158" s="256" t="s">
        <v>398</v>
      </c>
      <c r="K158" s="257" t="s">
        <v>399</v>
      </c>
      <c r="L158" s="622" t="s">
        <v>392</v>
      </c>
      <c r="M158" s="618" t="s">
        <v>393</v>
      </c>
      <c r="N158" s="263" t="s">
        <v>394</v>
      </c>
      <c r="O158" s="482" t="s">
        <v>395</v>
      </c>
      <c r="P158" s="483" t="s">
        <v>396</v>
      </c>
      <c r="Q158" s="484" t="s">
        <v>397</v>
      </c>
      <c r="R158" s="256" t="s">
        <v>398</v>
      </c>
      <c r="S158" s="257" t="s">
        <v>399</v>
      </c>
      <c r="T158" s="622" t="s">
        <v>392</v>
      </c>
      <c r="U158" s="618" t="s">
        <v>393</v>
      </c>
      <c r="V158" s="263" t="s">
        <v>394</v>
      </c>
      <c r="W158" s="482" t="s">
        <v>395</v>
      </c>
      <c r="X158" s="483" t="s">
        <v>396</v>
      </c>
      <c r="Y158" s="484" t="s">
        <v>397</v>
      </c>
      <c r="Z158" s="256" t="s">
        <v>398</v>
      </c>
      <c r="AA158" s="257" t="s">
        <v>399</v>
      </c>
      <c r="AB158" s="622" t="s">
        <v>392</v>
      </c>
      <c r="AC158" s="618" t="s">
        <v>393</v>
      </c>
      <c r="AD158" s="263" t="s">
        <v>394</v>
      </c>
      <c r="AE158" s="482" t="s">
        <v>395</v>
      </c>
      <c r="AF158" s="483" t="s">
        <v>396</v>
      </c>
      <c r="AG158" s="484" t="s">
        <v>397</v>
      </c>
      <c r="AH158" s="256" t="s">
        <v>398</v>
      </c>
      <c r="AI158" s="257" t="s">
        <v>399</v>
      </c>
      <c r="AJ158" s="622" t="s">
        <v>392</v>
      </c>
      <c r="AK158" s="618" t="s">
        <v>393</v>
      </c>
      <c r="AL158" s="263" t="s">
        <v>394</v>
      </c>
      <c r="AM158" s="482" t="s">
        <v>395</v>
      </c>
      <c r="AN158" s="483" t="s">
        <v>396</v>
      </c>
      <c r="AO158" s="484" t="s">
        <v>397</v>
      </c>
      <c r="AP158" s="256" t="s">
        <v>398</v>
      </c>
      <c r="AQ158" s="257" t="s">
        <v>399</v>
      </c>
      <c r="AR158" s="622" t="s">
        <v>392</v>
      </c>
      <c r="AS158" s="618" t="s">
        <v>393</v>
      </c>
      <c r="AT158" s="263" t="s">
        <v>394</v>
      </c>
      <c r="AU158" s="482" t="s">
        <v>395</v>
      </c>
      <c r="AV158" s="483" t="s">
        <v>396</v>
      </c>
      <c r="AW158" s="484" t="s">
        <v>397</v>
      </c>
      <c r="AX158" s="256" t="s">
        <v>398</v>
      </c>
      <c r="AY158" s="257" t="s">
        <v>399</v>
      </c>
      <c r="AZ158" s="622" t="s">
        <v>392</v>
      </c>
      <c r="BA158" s="618" t="s">
        <v>393</v>
      </c>
      <c r="BB158" s="263" t="s">
        <v>394</v>
      </c>
      <c r="BC158" s="482" t="s">
        <v>395</v>
      </c>
      <c r="BD158" s="483" t="s">
        <v>396</v>
      </c>
      <c r="BE158" s="484" t="s">
        <v>397</v>
      </c>
      <c r="BF158" s="256" t="s">
        <v>398</v>
      </c>
      <c r="BG158" s="257" t="s">
        <v>399</v>
      </c>
      <c r="BH158" s="622" t="s">
        <v>392</v>
      </c>
      <c r="BI158" s="618" t="s">
        <v>393</v>
      </c>
      <c r="BJ158" s="263" t="s">
        <v>394</v>
      </c>
      <c r="BK158" s="482" t="s">
        <v>395</v>
      </c>
      <c r="BL158" s="483" t="s">
        <v>396</v>
      </c>
      <c r="BM158" s="484" t="s">
        <v>397</v>
      </c>
      <c r="BN158" s="256" t="s">
        <v>398</v>
      </c>
      <c r="BO158" s="257" t="s">
        <v>399</v>
      </c>
      <c r="BP158" s="622" t="s">
        <v>392</v>
      </c>
      <c r="BQ158" s="618" t="s">
        <v>393</v>
      </c>
      <c r="BR158" s="263" t="s">
        <v>394</v>
      </c>
      <c r="BS158" s="482" t="s">
        <v>395</v>
      </c>
      <c r="BT158" s="483" t="s">
        <v>396</v>
      </c>
      <c r="BU158" s="484" t="s">
        <v>397</v>
      </c>
      <c r="BV158" s="256" t="s">
        <v>398</v>
      </c>
      <c r="BW158" s="257" t="s">
        <v>399</v>
      </c>
      <c r="BX158" s="622" t="s">
        <v>392</v>
      </c>
      <c r="BY158" s="618" t="s">
        <v>393</v>
      </c>
      <c r="BZ158" s="263" t="s">
        <v>394</v>
      </c>
      <c r="CA158" s="482" t="s">
        <v>395</v>
      </c>
      <c r="CB158" s="483" t="s">
        <v>396</v>
      </c>
      <c r="CC158" s="484" t="s">
        <v>397</v>
      </c>
      <c r="CD158" s="256" t="s">
        <v>398</v>
      </c>
      <c r="CE158" s="257" t="s">
        <v>399</v>
      </c>
      <c r="CF158" s="622" t="s">
        <v>392</v>
      </c>
      <c r="CG158" s="618" t="s">
        <v>393</v>
      </c>
      <c r="CH158" s="263" t="s">
        <v>394</v>
      </c>
      <c r="CI158" s="482" t="s">
        <v>395</v>
      </c>
      <c r="CJ158" s="483" t="s">
        <v>396</v>
      </c>
      <c r="CK158" s="484" t="s">
        <v>397</v>
      </c>
      <c r="CL158" s="256" t="s">
        <v>398</v>
      </c>
      <c r="CM158" s="257" t="s">
        <v>399</v>
      </c>
      <c r="CN158" s="622" t="s">
        <v>392</v>
      </c>
      <c r="CO158" s="618" t="s">
        <v>393</v>
      </c>
      <c r="CP158" s="263" t="s">
        <v>394</v>
      </c>
      <c r="CQ158" s="482" t="s">
        <v>395</v>
      </c>
      <c r="CR158" s="483" t="s">
        <v>396</v>
      </c>
      <c r="CS158" s="484" t="s">
        <v>397</v>
      </c>
      <c r="CT158" s="256" t="s">
        <v>398</v>
      </c>
      <c r="CU158" s="257" t="s">
        <v>399</v>
      </c>
      <c r="CV158" s="622" t="s">
        <v>392</v>
      </c>
      <c r="CW158" s="618" t="s">
        <v>393</v>
      </c>
      <c r="CX158" s="263" t="s">
        <v>394</v>
      </c>
      <c r="CY158" s="482" t="s">
        <v>395</v>
      </c>
      <c r="CZ158" s="483" t="s">
        <v>396</v>
      </c>
      <c r="DA158" s="484" t="s">
        <v>397</v>
      </c>
      <c r="DB158" s="256" t="s">
        <v>398</v>
      </c>
      <c r="DC158" s="257" t="s">
        <v>399</v>
      </c>
      <c r="DD158" s="622" t="s">
        <v>392</v>
      </c>
      <c r="DE158" s="618" t="s">
        <v>393</v>
      </c>
      <c r="DF158" s="263" t="s">
        <v>394</v>
      </c>
      <c r="DG158" s="482" t="s">
        <v>395</v>
      </c>
      <c r="DH158" s="483" t="s">
        <v>396</v>
      </c>
      <c r="DI158" s="484" t="s">
        <v>397</v>
      </c>
      <c r="DJ158" s="256" t="s">
        <v>398</v>
      </c>
      <c r="DK158" s="257" t="s">
        <v>399</v>
      </c>
      <c r="DL158" s="622" t="s">
        <v>392</v>
      </c>
      <c r="DM158" s="618" t="s">
        <v>393</v>
      </c>
      <c r="DN158" s="263" t="s">
        <v>394</v>
      </c>
      <c r="DO158" s="482" t="s">
        <v>395</v>
      </c>
      <c r="DP158" s="483" t="s">
        <v>396</v>
      </c>
      <c r="DQ158" s="484" t="s">
        <v>397</v>
      </c>
      <c r="DR158" s="256" t="s">
        <v>398</v>
      </c>
      <c r="DS158" s="257" t="s">
        <v>399</v>
      </c>
      <c r="DT158" s="622" t="s">
        <v>392</v>
      </c>
      <c r="DU158" s="618" t="s">
        <v>393</v>
      </c>
      <c r="DV158" s="263" t="s">
        <v>394</v>
      </c>
      <c r="DW158" s="482" t="s">
        <v>395</v>
      </c>
      <c r="DX158" s="483" t="s">
        <v>396</v>
      </c>
      <c r="DY158" s="484" t="s">
        <v>397</v>
      </c>
      <c r="DZ158" s="256" t="s">
        <v>398</v>
      </c>
      <c r="EA158" s="257" t="s">
        <v>399</v>
      </c>
      <c r="EB158" s="622" t="s">
        <v>392</v>
      </c>
      <c r="EC158" s="618" t="s">
        <v>393</v>
      </c>
      <c r="ED158" s="263" t="s">
        <v>394</v>
      </c>
      <c r="EE158" s="482" t="s">
        <v>395</v>
      </c>
      <c r="EF158" s="483" t="s">
        <v>396</v>
      </c>
      <c r="EG158" s="484" t="s">
        <v>397</v>
      </c>
      <c r="EH158" s="256" t="s">
        <v>398</v>
      </c>
      <c r="EI158" s="257" t="s">
        <v>399</v>
      </c>
      <c r="EJ158" s="622" t="s">
        <v>392</v>
      </c>
      <c r="EK158" s="618" t="s">
        <v>393</v>
      </c>
      <c r="EL158" s="263" t="s">
        <v>394</v>
      </c>
      <c r="EM158" s="482" t="s">
        <v>395</v>
      </c>
      <c r="EN158" s="483" t="s">
        <v>396</v>
      </c>
      <c r="EO158" s="484" t="s">
        <v>397</v>
      </c>
      <c r="EP158" s="256" t="s">
        <v>398</v>
      </c>
      <c r="EQ158" s="257" t="s">
        <v>399</v>
      </c>
      <c r="ER158" s="622" t="s">
        <v>392</v>
      </c>
      <c r="ES158" s="618" t="s">
        <v>393</v>
      </c>
      <c r="ET158" s="263" t="s">
        <v>394</v>
      </c>
      <c r="EU158" s="482" t="s">
        <v>395</v>
      </c>
      <c r="EV158" s="483" t="s">
        <v>396</v>
      </c>
      <c r="EW158" s="484" t="s">
        <v>397</v>
      </c>
      <c r="EX158" s="256" t="s">
        <v>398</v>
      </c>
      <c r="EY158" s="257" t="s">
        <v>399</v>
      </c>
      <c r="EZ158" s="622" t="s">
        <v>392</v>
      </c>
      <c r="FA158" s="618" t="s">
        <v>393</v>
      </c>
      <c r="FB158" s="263" t="s">
        <v>394</v>
      </c>
      <c r="FC158" s="482" t="s">
        <v>395</v>
      </c>
      <c r="FD158" s="483" t="s">
        <v>396</v>
      </c>
      <c r="FE158" s="484" t="s">
        <v>397</v>
      </c>
      <c r="FF158" s="256" t="s">
        <v>398</v>
      </c>
      <c r="FG158" s="257" t="s">
        <v>399</v>
      </c>
    </row>
    <row r="159" spans="1:163" ht="37.5" customHeight="1" thickBot="1">
      <c r="A159" s="128"/>
      <c r="B159" s="123">
        <v>1</v>
      </c>
      <c r="C159" s="122" t="s">
        <v>650</v>
      </c>
      <c r="D159" s="309"/>
      <c r="E159" s="275">
        <v>1</v>
      </c>
      <c r="F159" s="296" t="s">
        <v>401</v>
      </c>
      <c r="G159" s="317"/>
      <c r="H159" s="277"/>
      <c r="I159" s="246">
        <f t="shared" ref="I159:I162" si="400">+(G159+(G159*H159))*E159</f>
        <v>0</v>
      </c>
      <c r="J159" s="247" t="s">
        <v>1216</v>
      </c>
      <c r="K159" s="248"/>
      <c r="L159" s="309" t="s">
        <v>1305</v>
      </c>
      <c r="M159" s="275">
        <v>1</v>
      </c>
      <c r="N159" s="296" t="s">
        <v>401</v>
      </c>
      <c r="O159" s="317">
        <v>2235350</v>
      </c>
      <c r="P159" s="277">
        <v>0</v>
      </c>
      <c r="Q159" s="246">
        <f t="shared" ref="Q159:Q162" si="401">+(O159+(O159*P159))*M159</f>
        <v>2235350</v>
      </c>
      <c r="R159" s="247" t="s">
        <v>402</v>
      </c>
      <c r="S159" s="248"/>
      <c r="T159" s="309"/>
      <c r="U159" s="275">
        <v>1</v>
      </c>
      <c r="V159" s="296" t="s">
        <v>401</v>
      </c>
      <c r="W159" s="317"/>
      <c r="X159" s="277"/>
      <c r="Y159" s="246">
        <f t="shared" ref="Y159:Y162" si="402">+(W159+(W159*X159))*U159</f>
        <v>0</v>
      </c>
      <c r="Z159" s="247" t="s">
        <v>1216</v>
      </c>
      <c r="AA159" s="248"/>
      <c r="AB159" s="309"/>
      <c r="AC159" s="275">
        <v>1</v>
      </c>
      <c r="AD159" s="296" t="s">
        <v>401</v>
      </c>
      <c r="AE159" s="317"/>
      <c r="AF159" s="277"/>
      <c r="AG159" s="246">
        <f t="shared" ref="AG159:AG162" si="403">+(AE159+(AE159*AF159))*AC159</f>
        <v>0</v>
      </c>
      <c r="AH159" s="247" t="s">
        <v>1216</v>
      </c>
      <c r="AI159" s="248"/>
      <c r="AJ159" s="309"/>
      <c r="AK159" s="275">
        <v>1</v>
      </c>
      <c r="AL159" s="296" t="s">
        <v>401</v>
      </c>
      <c r="AM159" s="317"/>
      <c r="AN159" s="277"/>
      <c r="AO159" s="246">
        <f t="shared" ref="AO159:AO162" si="404">+(AM159+(AM159*AN159))*AK159</f>
        <v>0</v>
      </c>
      <c r="AP159" s="247" t="s">
        <v>1216</v>
      </c>
      <c r="AQ159" s="248"/>
      <c r="AR159" s="309"/>
      <c r="AS159" s="275">
        <v>1</v>
      </c>
      <c r="AT159" s="296" t="s">
        <v>401</v>
      </c>
      <c r="AU159" s="317"/>
      <c r="AV159" s="277"/>
      <c r="AW159" s="246">
        <f t="shared" ref="AW159:AW162" si="405">+(AU159+(AU159*AV159))*AS159</f>
        <v>0</v>
      </c>
      <c r="AX159" s="247" t="s">
        <v>1216</v>
      </c>
      <c r="AY159" s="248"/>
      <c r="AZ159" s="309" t="s">
        <v>1504</v>
      </c>
      <c r="BA159" s="275">
        <v>1</v>
      </c>
      <c r="BB159" s="296" t="s">
        <v>401</v>
      </c>
      <c r="BC159" s="317">
        <v>1100000</v>
      </c>
      <c r="BD159" s="277">
        <v>0</v>
      </c>
      <c r="BE159" s="246">
        <f t="shared" ref="BE159:BE162" si="406">+(BC159+(BC159*BD159))*BA159</f>
        <v>1100000</v>
      </c>
      <c r="BF159" s="247" t="s">
        <v>402</v>
      </c>
      <c r="BG159" s="248" t="s">
        <v>1618</v>
      </c>
      <c r="BH159" s="309"/>
      <c r="BI159" s="275">
        <v>1</v>
      </c>
      <c r="BJ159" s="296" t="s">
        <v>401</v>
      </c>
      <c r="BK159" s="317"/>
      <c r="BL159" s="277"/>
      <c r="BM159" s="246">
        <f t="shared" ref="BM159:BM162" si="407">+(BK159+(BK159*BL159))*BI159</f>
        <v>0</v>
      </c>
      <c r="BN159" s="247" t="s">
        <v>1216</v>
      </c>
      <c r="BO159" s="248"/>
      <c r="BP159" s="309"/>
      <c r="BQ159" s="275">
        <v>1</v>
      </c>
      <c r="BR159" s="296" t="s">
        <v>401</v>
      </c>
      <c r="BS159" s="317"/>
      <c r="BT159" s="277"/>
      <c r="BU159" s="246">
        <f t="shared" ref="BU159:BU162" si="408">+(BS159+(BS159*BT159))*BQ159</f>
        <v>0</v>
      </c>
      <c r="BV159" s="247" t="s">
        <v>1216</v>
      </c>
      <c r="BW159" s="248"/>
      <c r="BX159" s="309" t="s">
        <v>1515</v>
      </c>
      <c r="BY159" s="275">
        <v>1</v>
      </c>
      <c r="BZ159" s="296" t="s">
        <v>401</v>
      </c>
      <c r="CA159" s="317">
        <v>3963915</v>
      </c>
      <c r="CB159" s="277">
        <v>0</v>
      </c>
      <c r="CC159" s="246">
        <f t="shared" ref="CC159:CC162" si="409">+(CA159+(CA159*CB159))*BY159</f>
        <v>3963915</v>
      </c>
      <c r="CD159" s="247" t="s">
        <v>402</v>
      </c>
      <c r="CE159" s="248"/>
      <c r="CF159" s="309"/>
      <c r="CG159" s="275">
        <v>1</v>
      </c>
      <c r="CH159" s="296" t="s">
        <v>401</v>
      </c>
      <c r="CI159" s="317"/>
      <c r="CJ159" s="277"/>
      <c r="CK159" s="246">
        <f t="shared" ref="CK159:CK162" si="410">+(CI159+(CI159*CJ159))*CG159</f>
        <v>0</v>
      </c>
      <c r="CL159" s="247" t="s">
        <v>1216</v>
      </c>
      <c r="CM159" s="248"/>
      <c r="CN159" s="309" t="s">
        <v>1293</v>
      </c>
      <c r="CO159" s="275">
        <v>1</v>
      </c>
      <c r="CP159" s="296" t="s">
        <v>401</v>
      </c>
      <c r="CQ159" s="317">
        <v>2294150</v>
      </c>
      <c r="CR159" s="277"/>
      <c r="CS159" s="246">
        <f t="shared" ref="CS159:CS162" si="411">+(CQ159+(CQ159*CR159))*CO159</f>
        <v>2294150</v>
      </c>
      <c r="CT159" s="247" t="s">
        <v>402</v>
      </c>
      <c r="CU159" s="248"/>
      <c r="CV159" s="309"/>
      <c r="CW159" s="275">
        <v>1</v>
      </c>
      <c r="CX159" s="296" t="s">
        <v>401</v>
      </c>
      <c r="CY159" s="317"/>
      <c r="CZ159" s="277"/>
      <c r="DA159" s="246">
        <f t="shared" ref="DA159:DA162" si="412">+(CY159+(CY159*CZ159))*CW159</f>
        <v>0</v>
      </c>
      <c r="DB159" s="247" t="s">
        <v>1216</v>
      </c>
      <c r="DC159" s="248"/>
      <c r="DD159" s="309" t="s">
        <v>1503</v>
      </c>
      <c r="DE159" s="275">
        <v>1</v>
      </c>
      <c r="DF159" s="296" t="s">
        <v>401</v>
      </c>
      <c r="DG159" s="317">
        <v>2555299</v>
      </c>
      <c r="DH159" s="277"/>
      <c r="DI159" s="246">
        <f t="shared" ref="DI159:DI162" si="413">+(DG159+(DG159*DH159))*DE159</f>
        <v>2555299</v>
      </c>
      <c r="DJ159" s="247" t="s">
        <v>1218</v>
      </c>
      <c r="DK159" s="248" t="s">
        <v>1517</v>
      </c>
      <c r="DL159" s="309"/>
      <c r="DM159" s="275">
        <v>1</v>
      </c>
      <c r="DN159" s="296" t="s">
        <v>401</v>
      </c>
      <c r="DO159" s="317"/>
      <c r="DP159" s="277"/>
      <c r="DQ159" s="246">
        <f t="shared" ref="DQ159:DQ162" si="414">+(DO159+(DO159*DP159))*DM159</f>
        <v>0</v>
      </c>
      <c r="DR159" s="247" t="s">
        <v>1216</v>
      </c>
      <c r="DS159" s="248"/>
      <c r="DT159" s="309"/>
      <c r="DU159" s="275">
        <v>1</v>
      </c>
      <c r="DV159" s="296" t="s">
        <v>401</v>
      </c>
      <c r="DW159" s="317"/>
      <c r="DX159" s="277"/>
      <c r="DY159" s="246">
        <f t="shared" ref="DY159:DY162" si="415">+(DW159+(DW159*DX159))*DU159</f>
        <v>0</v>
      </c>
      <c r="DZ159" s="247" t="s">
        <v>1216</v>
      </c>
      <c r="EA159" s="248"/>
      <c r="EB159" s="309" t="s">
        <v>1257</v>
      </c>
      <c r="EC159" s="275">
        <v>1</v>
      </c>
      <c r="ED159" s="296" t="s">
        <v>401</v>
      </c>
      <c r="EE159" s="317">
        <v>1065014</v>
      </c>
      <c r="EF159" s="277">
        <v>0</v>
      </c>
      <c r="EG159" s="246">
        <f t="shared" ref="EG159:EG162" si="416">+(EE159+(EE159*EF159))*EC159</f>
        <v>1065014</v>
      </c>
      <c r="EH159" s="247" t="s">
        <v>402</v>
      </c>
      <c r="EI159" s="248"/>
      <c r="EJ159" s="309" t="s">
        <v>1288</v>
      </c>
      <c r="EK159" s="275">
        <v>1</v>
      </c>
      <c r="EL159" s="296" t="s">
        <v>401</v>
      </c>
      <c r="EM159" s="317">
        <v>2535895</v>
      </c>
      <c r="EN159" s="277">
        <v>0</v>
      </c>
      <c r="EO159" s="246">
        <f t="shared" ref="EO159:EO162" si="417">+(EM159+(EM159*EN159))*EK159</f>
        <v>2535895</v>
      </c>
      <c r="EP159" s="247" t="s">
        <v>402</v>
      </c>
      <c r="EQ159" s="248"/>
      <c r="ER159" s="309" t="s">
        <v>1289</v>
      </c>
      <c r="ES159" s="275">
        <v>1</v>
      </c>
      <c r="ET159" s="296" t="s">
        <v>401</v>
      </c>
      <c r="EU159" s="317">
        <v>2012588</v>
      </c>
      <c r="EV159" s="277"/>
      <c r="EW159" s="246">
        <f t="shared" ref="EW159:EW162" si="418">+(EU159+(EU159*EV159))*ES159</f>
        <v>2012588</v>
      </c>
      <c r="EX159" s="247" t="s">
        <v>402</v>
      </c>
      <c r="EY159" s="248"/>
      <c r="EZ159" s="309"/>
      <c r="FA159" s="275">
        <v>1</v>
      </c>
      <c r="FB159" s="296" t="s">
        <v>401</v>
      </c>
      <c r="FC159" s="317"/>
      <c r="FD159" s="277"/>
      <c r="FE159" s="246">
        <f t="shared" ref="FE159:FE162" si="419">+(FC159+(FC159*FD159))*FA159</f>
        <v>0</v>
      </c>
      <c r="FF159" s="247" t="s">
        <v>1216</v>
      </c>
      <c r="FG159" s="248"/>
    </row>
    <row r="160" spans="1:163" ht="37.5" customHeight="1">
      <c r="A160" s="128"/>
      <c r="B160" s="123">
        <v>2</v>
      </c>
      <c r="C160" s="122" t="s">
        <v>651</v>
      </c>
      <c r="D160" s="309"/>
      <c r="E160" s="275">
        <v>1</v>
      </c>
      <c r="F160" s="296" t="s">
        <v>401</v>
      </c>
      <c r="G160" s="317"/>
      <c r="H160" s="277"/>
      <c r="I160" s="246">
        <f t="shared" si="400"/>
        <v>0</v>
      </c>
      <c r="J160" s="479"/>
      <c r="K160" s="480"/>
      <c r="L160" s="309" t="s">
        <v>1305</v>
      </c>
      <c r="M160" s="275">
        <v>1</v>
      </c>
      <c r="N160" s="296" t="s">
        <v>401</v>
      </c>
      <c r="O160" s="317">
        <v>179075</v>
      </c>
      <c r="P160" s="277">
        <v>0</v>
      </c>
      <c r="Q160" s="246">
        <f t="shared" si="401"/>
        <v>179075</v>
      </c>
      <c r="R160" s="479"/>
      <c r="S160" s="480"/>
      <c r="T160" s="309"/>
      <c r="U160" s="275">
        <v>1</v>
      </c>
      <c r="V160" s="296" t="s">
        <v>401</v>
      </c>
      <c r="W160" s="317"/>
      <c r="X160" s="277"/>
      <c r="Y160" s="246">
        <f t="shared" si="402"/>
        <v>0</v>
      </c>
      <c r="Z160" s="479"/>
      <c r="AA160" s="480"/>
      <c r="AB160" s="309"/>
      <c r="AC160" s="275">
        <v>1</v>
      </c>
      <c r="AD160" s="296" t="s">
        <v>401</v>
      </c>
      <c r="AE160" s="317"/>
      <c r="AF160" s="277"/>
      <c r="AG160" s="246">
        <f t="shared" si="403"/>
        <v>0</v>
      </c>
      <c r="AH160" s="479"/>
      <c r="AI160" s="480"/>
      <c r="AJ160" s="309"/>
      <c r="AK160" s="275">
        <v>1</v>
      </c>
      <c r="AL160" s="296" t="s">
        <v>401</v>
      </c>
      <c r="AM160" s="317"/>
      <c r="AN160" s="277"/>
      <c r="AO160" s="246">
        <f t="shared" si="404"/>
        <v>0</v>
      </c>
      <c r="AP160" s="479"/>
      <c r="AQ160" s="480"/>
      <c r="AR160" s="309"/>
      <c r="AS160" s="275">
        <v>1</v>
      </c>
      <c r="AT160" s="296" t="s">
        <v>401</v>
      </c>
      <c r="AU160" s="317"/>
      <c r="AV160" s="277"/>
      <c r="AW160" s="246">
        <f t="shared" si="405"/>
        <v>0</v>
      </c>
      <c r="AX160" s="479"/>
      <c r="AY160" s="480"/>
      <c r="AZ160" s="309" t="s">
        <v>1504</v>
      </c>
      <c r="BA160" s="275">
        <v>1</v>
      </c>
      <c r="BB160" s="296" t="s">
        <v>401</v>
      </c>
      <c r="BC160" s="317">
        <v>120000</v>
      </c>
      <c r="BD160" s="277">
        <v>0</v>
      </c>
      <c r="BE160" s="246">
        <f t="shared" si="406"/>
        <v>120000</v>
      </c>
      <c r="BF160" s="479"/>
      <c r="BG160" s="480"/>
      <c r="BH160" s="309"/>
      <c r="BI160" s="275">
        <v>1</v>
      </c>
      <c r="BJ160" s="296" t="s">
        <v>401</v>
      </c>
      <c r="BK160" s="317"/>
      <c r="BL160" s="277"/>
      <c r="BM160" s="246">
        <f t="shared" si="407"/>
        <v>0</v>
      </c>
      <c r="BN160" s="479"/>
      <c r="BO160" s="480"/>
      <c r="BP160" s="309"/>
      <c r="BQ160" s="275">
        <v>1</v>
      </c>
      <c r="BR160" s="296" t="s">
        <v>401</v>
      </c>
      <c r="BS160" s="317"/>
      <c r="BT160" s="277"/>
      <c r="BU160" s="246">
        <f t="shared" si="408"/>
        <v>0</v>
      </c>
      <c r="BV160" s="479"/>
      <c r="BW160" s="480"/>
      <c r="BX160" s="309" t="s">
        <v>1515</v>
      </c>
      <c r="BY160" s="275">
        <v>1</v>
      </c>
      <c r="BZ160" s="296" t="s">
        <v>401</v>
      </c>
      <c r="CA160" s="317">
        <v>450060</v>
      </c>
      <c r="CB160" s="277">
        <v>0</v>
      </c>
      <c r="CC160" s="246">
        <f t="shared" si="409"/>
        <v>450060</v>
      </c>
      <c r="CD160" s="479"/>
      <c r="CE160" s="480"/>
      <c r="CF160" s="309"/>
      <c r="CG160" s="275">
        <v>1</v>
      </c>
      <c r="CH160" s="296" t="s">
        <v>401</v>
      </c>
      <c r="CI160" s="317"/>
      <c r="CJ160" s="277"/>
      <c r="CK160" s="246">
        <f t="shared" si="410"/>
        <v>0</v>
      </c>
      <c r="CL160" s="479"/>
      <c r="CM160" s="480"/>
      <c r="CN160" s="309" t="s">
        <v>1293</v>
      </c>
      <c r="CO160" s="275">
        <v>1</v>
      </c>
      <c r="CP160" s="296" t="s">
        <v>401</v>
      </c>
      <c r="CQ160" s="317">
        <v>228650</v>
      </c>
      <c r="CR160" s="277"/>
      <c r="CS160" s="246">
        <f t="shared" si="411"/>
        <v>228650</v>
      </c>
      <c r="CT160" s="479"/>
      <c r="CU160" s="480"/>
      <c r="CV160" s="309"/>
      <c r="CW160" s="275">
        <v>1</v>
      </c>
      <c r="CX160" s="296" t="s">
        <v>401</v>
      </c>
      <c r="CY160" s="317"/>
      <c r="CZ160" s="277"/>
      <c r="DA160" s="246">
        <f t="shared" si="412"/>
        <v>0</v>
      </c>
      <c r="DB160" s="479"/>
      <c r="DC160" s="480"/>
      <c r="DD160" s="309" t="s">
        <v>1503</v>
      </c>
      <c r="DE160" s="275">
        <v>1</v>
      </c>
      <c r="DF160" s="296" t="s">
        <v>401</v>
      </c>
      <c r="DG160" s="317">
        <v>111099</v>
      </c>
      <c r="DH160" s="277"/>
      <c r="DI160" s="246">
        <f t="shared" si="413"/>
        <v>111099</v>
      </c>
      <c r="DJ160" s="479"/>
      <c r="DK160" s="480"/>
      <c r="DL160" s="309"/>
      <c r="DM160" s="275">
        <v>1</v>
      </c>
      <c r="DN160" s="296" t="s">
        <v>401</v>
      </c>
      <c r="DO160" s="317"/>
      <c r="DP160" s="277"/>
      <c r="DQ160" s="246">
        <f t="shared" si="414"/>
        <v>0</v>
      </c>
      <c r="DR160" s="479"/>
      <c r="DS160" s="480"/>
      <c r="DT160" s="309"/>
      <c r="DU160" s="275">
        <v>1</v>
      </c>
      <c r="DV160" s="296" t="s">
        <v>401</v>
      </c>
      <c r="DW160" s="317"/>
      <c r="DX160" s="277"/>
      <c r="DY160" s="246">
        <f t="shared" si="415"/>
        <v>0</v>
      </c>
      <c r="DZ160" s="479"/>
      <c r="EA160" s="480"/>
      <c r="EB160" s="309" t="s">
        <v>1257</v>
      </c>
      <c r="EC160" s="275">
        <v>1</v>
      </c>
      <c r="ED160" s="296" t="s">
        <v>401</v>
      </c>
      <c r="EE160" s="317">
        <v>77483</v>
      </c>
      <c r="EF160" s="277">
        <v>0</v>
      </c>
      <c r="EG160" s="246">
        <f t="shared" si="416"/>
        <v>77483</v>
      </c>
      <c r="EH160" s="479"/>
      <c r="EI160" s="480"/>
      <c r="EJ160" s="309" t="s">
        <v>1288</v>
      </c>
      <c r="EK160" s="275">
        <v>1</v>
      </c>
      <c r="EL160" s="296" t="s">
        <v>401</v>
      </c>
      <c r="EM160" s="317">
        <v>87749</v>
      </c>
      <c r="EN160" s="277">
        <v>0</v>
      </c>
      <c r="EO160" s="246">
        <f t="shared" si="417"/>
        <v>87749</v>
      </c>
      <c r="EP160" s="479"/>
      <c r="EQ160" s="480"/>
      <c r="ER160" s="309" t="s">
        <v>1289</v>
      </c>
      <c r="ES160" s="275">
        <v>1</v>
      </c>
      <c r="ET160" s="296" t="s">
        <v>401</v>
      </c>
      <c r="EU160" s="317">
        <v>136810</v>
      </c>
      <c r="EV160" s="277"/>
      <c r="EW160" s="246">
        <f t="shared" si="418"/>
        <v>136810</v>
      </c>
      <c r="EX160" s="479"/>
      <c r="EY160" s="480"/>
      <c r="EZ160" s="309"/>
      <c r="FA160" s="275">
        <v>1</v>
      </c>
      <c r="FB160" s="296" t="s">
        <v>401</v>
      </c>
      <c r="FC160" s="317"/>
      <c r="FD160" s="277"/>
      <c r="FE160" s="246">
        <f t="shared" si="419"/>
        <v>0</v>
      </c>
      <c r="FF160" s="479"/>
      <c r="FG160" s="480"/>
    </row>
    <row r="161" spans="1:163" ht="37.5" customHeight="1">
      <c r="A161" s="128"/>
      <c r="B161" s="123">
        <v>3</v>
      </c>
      <c r="C161" s="122" t="s">
        <v>652</v>
      </c>
      <c r="D161" s="309"/>
      <c r="E161" s="275">
        <v>2</v>
      </c>
      <c r="F161" s="296" t="s">
        <v>401</v>
      </c>
      <c r="G161" s="317"/>
      <c r="H161" s="277"/>
      <c r="I161" s="246">
        <f t="shared" si="400"/>
        <v>0</v>
      </c>
      <c r="J161" s="479"/>
      <c r="K161" s="480"/>
      <c r="L161" s="309" t="s">
        <v>1305</v>
      </c>
      <c r="M161" s="275">
        <v>2</v>
      </c>
      <c r="N161" s="296" t="s">
        <v>401</v>
      </c>
      <c r="O161" s="317">
        <v>179075</v>
      </c>
      <c r="P161" s="277">
        <v>0</v>
      </c>
      <c r="Q161" s="246">
        <f t="shared" si="401"/>
        <v>358150</v>
      </c>
      <c r="R161" s="479"/>
      <c r="S161" s="480"/>
      <c r="T161" s="309"/>
      <c r="U161" s="275">
        <v>2</v>
      </c>
      <c r="V161" s="296" t="s">
        <v>401</v>
      </c>
      <c r="W161" s="317"/>
      <c r="X161" s="277"/>
      <c r="Y161" s="246">
        <f t="shared" si="402"/>
        <v>0</v>
      </c>
      <c r="Z161" s="479"/>
      <c r="AA161" s="480"/>
      <c r="AB161" s="309"/>
      <c r="AC161" s="275">
        <v>2</v>
      </c>
      <c r="AD161" s="296" t="s">
        <v>401</v>
      </c>
      <c r="AE161" s="317"/>
      <c r="AF161" s="277"/>
      <c r="AG161" s="246">
        <f t="shared" si="403"/>
        <v>0</v>
      </c>
      <c r="AH161" s="479"/>
      <c r="AI161" s="480"/>
      <c r="AJ161" s="309"/>
      <c r="AK161" s="275">
        <v>2</v>
      </c>
      <c r="AL161" s="296" t="s">
        <v>401</v>
      </c>
      <c r="AM161" s="317"/>
      <c r="AN161" s="277"/>
      <c r="AO161" s="246">
        <f t="shared" si="404"/>
        <v>0</v>
      </c>
      <c r="AP161" s="479"/>
      <c r="AQ161" s="480"/>
      <c r="AR161" s="309"/>
      <c r="AS161" s="275">
        <v>2</v>
      </c>
      <c r="AT161" s="296" t="s">
        <v>401</v>
      </c>
      <c r="AU161" s="317"/>
      <c r="AV161" s="277"/>
      <c r="AW161" s="246">
        <f t="shared" si="405"/>
        <v>0</v>
      </c>
      <c r="AX161" s="479"/>
      <c r="AY161" s="480"/>
      <c r="AZ161" s="309" t="s">
        <v>1504</v>
      </c>
      <c r="BA161" s="275">
        <v>2</v>
      </c>
      <c r="BB161" s="296" t="s">
        <v>401</v>
      </c>
      <c r="BC161" s="317">
        <v>210000</v>
      </c>
      <c r="BD161" s="277">
        <v>0</v>
      </c>
      <c r="BE161" s="246">
        <f t="shared" si="406"/>
        <v>420000</v>
      </c>
      <c r="BF161" s="479"/>
      <c r="BG161" s="480"/>
      <c r="BH161" s="309"/>
      <c r="BI161" s="275">
        <v>2</v>
      </c>
      <c r="BJ161" s="296" t="s">
        <v>401</v>
      </c>
      <c r="BK161" s="317"/>
      <c r="BL161" s="277"/>
      <c r="BM161" s="246">
        <f t="shared" si="407"/>
        <v>0</v>
      </c>
      <c r="BN161" s="479"/>
      <c r="BO161" s="480"/>
      <c r="BP161" s="309"/>
      <c r="BQ161" s="275">
        <v>2</v>
      </c>
      <c r="BR161" s="296" t="s">
        <v>401</v>
      </c>
      <c r="BS161" s="317"/>
      <c r="BT161" s="277"/>
      <c r="BU161" s="246">
        <f t="shared" si="408"/>
        <v>0</v>
      </c>
      <c r="BV161" s="479"/>
      <c r="BW161" s="480"/>
      <c r="BX161" s="309" t="s">
        <v>1515</v>
      </c>
      <c r="BY161" s="275">
        <v>2</v>
      </c>
      <c r="BZ161" s="296" t="s">
        <v>401</v>
      </c>
      <c r="CA161" s="317">
        <v>444330</v>
      </c>
      <c r="CB161" s="277">
        <v>0</v>
      </c>
      <c r="CC161" s="246">
        <f t="shared" si="409"/>
        <v>888660</v>
      </c>
      <c r="CD161" s="479"/>
      <c r="CE161" s="480"/>
      <c r="CF161" s="309"/>
      <c r="CG161" s="275">
        <v>2</v>
      </c>
      <c r="CH161" s="296" t="s">
        <v>401</v>
      </c>
      <c r="CI161" s="317"/>
      <c r="CJ161" s="277"/>
      <c r="CK161" s="246">
        <f t="shared" si="410"/>
        <v>0</v>
      </c>
      <c r="CL161" s="479"/>
      <c r="CM161" s="480"/>
      <c r="CN161" s="309" t="s">
        <v>1293</v>
      </c>
      <c r="CO161" s="275">
        <v>2</v>
      </c>
      <c r="CP161" s="296" t="s">
        <v>401</v>
      </c>
      <c r="CQ161" s="317">
        <v>228650</v>
      </c>
      <c r="CR161" s="277"/>
      <c r="CS161" s="246">
        <f t="shared" si="411"/>
        <v>457300</v>
      </c>
      <c r="CT161" s="479"/>
      <c r="CU161" s="480"/>
      <c r="CV161" s="309"/>
      <c r="CW161" s="275">
        <v>2</v>
      </c>
      <c r="CX161" s="296" t="s">
        <v>401</v>
      </c>
      <c r="CY161" s="317"/>
      <c r="CZ161" s="277"/>
      <c r="DA161" s="246">
        <f t="shared" si="412"/>
        <v>0</v>
      </c>
      <c r="DB161" s="479"/>
      <c r="DC161" s="480"/>
      <c r="DD161" s="309" t="s">
        <v>1503</v>
      </c>
      <c r="DE161" s="275">
        <v>2</v>
      </c>
      <c r="DF161" s="296" t="s">
        <v>401</v>
      </c>
      <c r="DG161" s="317">
        <v>555501</v>
      </c>
      <c r="DH161" s="277"/>
      <c r="DI161" s="246">
        <f t="shared" si="413"/>
        <v>1111002</v>
      </c>
      <c r="DJ161" s="479"/>
      <c r="DK161" s="480"/>
      <c r="DL161" s="309"/>
      <c r="DM161" s="275">
        <v>2</v>
      </c>
      <c r="DN161" s="296" t="s">
        <v>401</v>
      </c>
      <c r="DO161" s="317"/>
      <c r="DP161" s="277"/>
      <c r="DQ161" s="246">
        <f t="shared" si="414"/>
        <v>0</v>
      </c>
      <c r="DR161" s="479"/>
      <c r="DS161" s="480"/>
      <c r="DT161" s="309"/>
      <c r="DU161" s="275">
        <v>2</v>
      </c>
      <c r="DV161" s="296" t="s">
        <v>401</v>
      </c>
      <c r="DW161" s="317"/>
      <c r="DX161" s="277"/>
      <c r="DY161" s="246">
        <f t="shared" si="415"/>
        <v>0</v>
      </c>
      <c r="DZ161" s="479"/>
      <c r="EA161" s="480"/>
      <c r="EB161" s="309" t="s">
        <v>1257</v>
      </c>
      <c r="EC161" s="275">
        <v>2</v>
      </c>
      <c r="ED161" s="296" t="s">
        <v>401</v>
      </c>
      <c r="EE161" s="317">
        <v>131780</v>
      </c>
      <c r="EF161" s="277">
        <v>0</v>
      </c>
      <c r="EG161" s="246">
        <f t="shared" si="416"/>
        <v>263560</v>
      </c>
      <c r="EH161" s="479"/>
      <c r="EI161" s="480"/>
      <c r="EJ161" s="309" t="s">
        <v>1288</v>
      </c>
      <c r="EK161" s="275">
        <v>2</v>
      </c>
      <c r="EL161" s="296" t="s">
        <v>401</v>
      </c>
      <c r="EM161" s="317">
        <v>370311</v>
      </c>
      <c r="EN161" s="277">
        <v>0</v>
      </c>
      <c r="EO161" s="246">
        <f t="shared" si="417"/>
        <v>740622</v>
      </c>
      <c r="EP161" s="479"/>
      <c r="EQ161" s="480"/>
      <c r="ER161" s="309" t="s">
        <v>1289</v>
      </c>
      <c r="ES161" s="275">
        <v>2</v>
      </c>
      <c r="ET161" s="296" t="s">
        <v>401</v>
      </c>
      <c r="EU161" s="317">
        <v>233772</v>
      </c>
      <c r="EV161" s="277"/>
      <c r="EW161" s="246">
        <f t="shared" si="418"/>
        <v>467544</v>
      </c>
      <c r="EX161" s="479"/>
      <c r="EY161" s="480"/>
      <c r="EZ161" s="309"/>
      <c r="FA161" s="275">
        <v>2</v>
      </c>
      <c r="FB161" s="296" t="s">
        <v>401</v>
      </c>
      <c r="FC161" s="317"/>
      <c r="FD161" s="277"/>
      <c r="FE161" s="246">
        <f t="shared" si="419"/>
        <v>0</v>
      </c>
      <c r="FF161" s="479"/>
      <c r="FG161" s="480"/>
    </row>
    <row r="162" spans="1:163" ht="37.5" customHeight="1">
      <c r="A162" s="128"/>
      <c r="B162" s="123">
        <v>4</v>
      </c>
      <c r="C162" s="122" t="s">
        <v>649</v>
      </c>
      <c r="D162" s="309"/>
      <c r="E162" s="275">
        <v>1</v>
      </c>
      <c r="F162" s="296" t="s">
        <v>401</v>
      </c>
      <c r="G162" s="317"/>
      <c r="H162" s="277"/>
      <c r="I162" s="246">
        <f t="shared" si="400"/>
        <v>0</v>
      </c>
      <c r="J162" s="479"/>
      <c r="K162" s="480"/>
      <c r="L162" s="309" t="s">
        <v>1305</v>
      </c>
      <c r="M162" s="275">
        <v>1</v>
      </c>
      <c r="N162" s="296" t="s">
        <v>401</v>
      </c>
      <c r="O162" s="317">
        <v>197600</v>
      </c>
      <c r="P162" s="277">
        <v>0</v>
      </c>
      <c r="Q162" s="246">
        <f t="shared" si="401"/>
        <v>197600</v>
      </c>
      <c r="R162" s="479"/>
      <c r="S162" s="480"/>
      <c r="T162" s="309"/>
      <c r="U162" s="275">
        <v>1</v>
      </c>
      <c r="V162" s="296" t="s">
        <v>401</v>
      </c>
      <c r="W162" s="317"/>
      <c r="X162" s="277"/>
      <c r="Y162" s="246">
        <f t="shared" si="402"/>
        <v>0</v>
      </c>
      <c r="Z162" s="479"/>
      <c r="AA162" s="480"/>
      <c r="AB162" s="309"/>
      <c r="AC162" s="275">
        <v>1</v>
      </c>
      <c r="AD162" s="296" t="s">
        <v>401</v>
      </c>
      <c r="AE162" s="317"/>
      <c r="AF162" s="277"/>
      <c r="AG162" s="246">
        <f t="shared" si="403"/>
        <v>0</v>
      </c>
      <c r="AH162" s="479"/>
      <c r="AI162" s="480"/>
      <c r="AJ162" s="309"/>
      <c r="AK162" s="275">
        <v>1</v>
      </c>
      <c r="AL162" s="296" t="s">
        <v>401</v>
      </c>
      <c r="AM162" s="317"/>
      <c r="AN162" s="277"/>
      <c r="AO162" s="246">
        <f t="shared" si="404"/>
        <v>0</v>
      </c>
      <c r="AP162" s="479"/>
      <c r="AQ162" s="480"/>
      <c r="AR162" s="309"/>
      <c r="AS162" s="275">
        <v>1</v>
      </c>
      <c r="AT162" s="296" t="s">
        <v>401</v>
      </c>
      <c r="AU162" s="317"/>
      <c r="AV162" s="277"/>
      <c r="AW162" s="246">
        <f t="shared" si="405"/>
        <v>0</v>
      </c>
      <c r="AX162" s="479"/>
      <c r="AY162" s="480"/>
      <c r="AZ162" s="309" t="s">
        <v>1504</v>
      </c>
      <c r="BA162" s="275">
        <v>1</v>
      </c>
      <c r="BB162" s="296" t="s">
        <v>401</v>
      </c>
      <c r="BC162" s="317">
        <v>130000</v>
      </c>
      <c r="BD162" s="277">
        <v>0</v>
      </c>
      <c r="BE162" s="246">
        <f t="shared" si="406"/>
        <v>130000</v>
      </c>
      <c r="BF162" s="479"/>
      <c r="BG162" s="480"/>
      <c r="BH162" s="309"/>
      <c r="BI162" s="275">
        <v>1</v>
      </c>
      <c r="BJ162" s="296" t="s">
        <v>401</v>
      </c>
      <c r="BK162" s="317"/>
      <c r="BL162" s="277"/>
      <c r="BM162" s="246">
        <f t="shared" si="407"/>
        <v>0</v>
      </c>
      <c r="BN162" s="479"/>
      <c r="BO162" s="480"/>
      <c r="BP162" s="309"/>
      <c r="BQ162" s="275">
        <v>1</v>
      </c>
      <c r="BR162" s="296" t="s">
        <v>401</v>
      </c>
      <c r="BS162" s="317"/>
      <c r="BT162" s="277"/>
      <c r="BU162" s="246">
        <f t="shared" si="408"/>
        <v>0</v>
      </c>
      <c r="BV162" s="479"/>
      <c r="BW162" s="480"/>
      <c r="BX162" s="309" t="s">
        <v>1515</v>
      </c>
      <c r="BY162" s="275">
        <v>1</v>
      </c>
      <c r="BZ162" s="296" t="s">
        <v>401</v>
      </c>
      <c r="CA162" s="317">
        <v>531210</v>
      </c>
      <c r="CB162" s="277">
        <v>0</v>
      </c>
      <c r="CC162" s="246">
        <f t="shared" si="409"/>
        <v>531210</v>
      </c>
      <c r="CD162" s="479"/>
      <c r="CE162" s="480"/>
      <c r="CF162" s="309"/>
      <c r="CG162" s="275">
        <v>1</v>
      </c>
      <c r="CH162" s="296" t="s">
        <v>401</v>
      </c>
      <c r="CI162" s="317"/>
      <c r="CJ162" s="277"/>
      <c r="CK162" s="246">
        <f t="shared" si="410"/>
        <v>0</v>
      </c>
      <c r="CL162" s="479"/>
      <c r="CM162" s="480"/>
      <c r="CN162" s="309" t="s">
        <v>1293</v>
      </c>
      <c r="CO162" s="275">
        <v>1</v>
      </c>
      <c r="CP162" s="296" t="s">
        <v>401</v>
      </c>
      <c r="CQ162" s="317">
        <v>254150</v>
      </c>
      <c r="CR162" s="277"/>
      <c r="CS162" s="246">
        <f t="shared" si="411"/>
        <v>254150</v>
      </c>
      <c r="CT162" s="479"/>
      <c r="CU162" s="480"/>
      <c r="CV162" s="309"/>
      <c r="CW162" s="275">
        <v>1</v>
      </c>
      <c r="CX162" s="296" t="s">
        <v>401</v>
      </c>
      <c r="CY162" s="317"/>
      <c r="CZ162" s="277"/>
      <c r="DA162" s="246">
        <f t="shared" si="412"/>
        <v>0</v>
      </c>
      <c r="DB162" s="479"/>
      <c r="DC162" s="480"/>
      <c r="DD162" s="309" t="s">
        <v>1503</v>
      </c>
      <c r="DE162" s="275">
        <v>1</v>
      </c>
      <c r="DF162" s="296" t="s">
        <v>401</v>
      </c>
      <c r="DG162" s="317">
        <v>66660</v>
      </c>
      <c r="DH162" s="277"/>
      <c r="DI162" s="246">
        <f t="shared" si="413"/>
        <v>66660</v>
      </c>
      <c r="DJ162" s="479"/>
      <c r="DK162" s="480"/>
      <c r="DL162" s="309"/>
      <c r="DM162" s="275">
        <v>1</v>
      </c>
      <c r="DN162" s="296" t="s">
        <v>401</v>
      </c>
      <c r="DO162" s="317"/>
      <c r="DP162" s="277"/>
      <c r="DQ162" s="246">
        <f t="shared" si="414"/>
        <v>0</v>
      </c>
      <c r="DR162" s="479"/>
      <c r="DS162" s="480"/>
      <c r="DT162" s="309"/>
      <c r="DU162" s="275">
        <v>1</v>
      </c>
      <c r="DV162" s="296" t="s">
        <v>401</v>
      </c>
      <c r="DW162" s="317"/>
      <c r="DX162" s="277"/>
      <c r="DY162" s="246">
        <f t="shared" si="415"/>
        <v>0</v>
      </c>
      <c r="DZ162" s="479"/>
      <c r="EA162" s="480"/>
      <c r="EB162" s="309" t="s">
        <v>1257</v>
      </c>
      <c r="EC162" s="275">
        <v>1</v>
      </c>
      <c r="ED162" s="296" t="s">
        <v>401</v>
      </c>
      <c r="EE162" s="317">
        <v>51506</v>
      </c>
      <c r="EF162" s="277">
        <v>0</v>
      </c>
      <c r="EG162" s="246">
        <f t="shared" si="416"/>
        <v>51506</v>
      </c>
      <c r="EH162" s="479"/>
      <c r="EI162" s="480"/>
      <c r="EJ162" s="309" t="s">
        <v>1288</v>
      </c>
      <c r="EK162" s="275">
        <v>1</v>
      </c>
      <c r="EL162" s="296" t="s">
        <v>401</v>
      </c>
      <c r="EM162" s="317">
        <v>184237</v>
      </c>
      <c r="EN162" s="277">
        <v>0</v>
      </c>
      <c r="EO162" s="246">
        <f t="shared" si="417"/>
        <v>184237</v>
      </c>
      <c r="EP162" s="479"/>
      <c r="EQ162" s="480"/>
      <c r="ER162" s="309" t="s">
        <v>1289</v>
      </c>
      <c r="ES162" s="275">
        <v>1</v>
      </c>
      <c r="ET162" s="296" t="s">
        <v>401</v>
      </c>
      <c r="EU162" s="317">
        <v>98291</v>
      </c>
      <c r="EV162" s="277"/>
      <c r="EW162" s="246">
        <f t="shared" si="418"/>
        <v>98291</v>
      </c>
      <c r="EX162" s="479"/>
      <c r="EY162" s="480"/>
      <c r="EZ162" s="309"/>
      <c r="FA162" s="275">
        <v>1</v>
      </c>
      <c r="FB162" s="296" t="s">
        <v>401</v>
      </c>
      <c r="FC162" s="317"/>
      <c r="FD162" s="277"/>
      <c r="FE162" s="246">
        <f t="shared" si="419"/>
        <v>0</v>
      </c>
      <c r="FF162" s="479"/>
      <c r="FG162" s="480"/>
    </row>
    <row r="163" spans="1:163" ht="37.5" customHeight="1">
      <c r="A163" s="128"/>
      <c r="B163" s="54"/>
      <c r="C163" s="55" t="s">
        <v>408</v>
      </c>
      <c r="D163" s="629"/>
      <c r="E163" s="749"/>
      <c r="F163" s="749"/>
      <c r="G163" s="630"/>
      <c r="H163" s="631"/>
      <c r="I163" s="484">
        <f>SUM(I159:I162)</f>
        <v>0</v>
      </c>
      <c r="J163" s="479"/>
      <c r="K163" s="480"/>
      <c r="L163" s="629"/>
      <c r="M163" s="749"/>
      <c r="N163" s="749"/>
      <c r="O163" s="630"/>
      <c r="P163" s="631"/>
      <c r="Q163" s="484">
        <f>SUM(Q159:Q162)</f>
        <v>2970175</v>
      </c>
      <c r="R163" s="479"/>
      <c r="S163" s="480"/>
      <c r="T163" s="629"/>
      <c r="U163" s="749"/>
      <c r="V163" s="749"/>
      <c r="W163" s="630"/>
      <c r="X163" s="631"/>
      <c r="Y163" s="484">
        <f>SUM(Y159:Y162)</f>
        <v>0</v>
      </c>
      <c r="Z163" s="479"/>
      <c r="AA163" s="480"/>
      <c r="AB163" s="629"/>
      <c r="AC163" s="749"/>
      <c r="AD163" s="749"/>
      <c r="AE163" s="630"/>
      <c r="AF163" s="631"/>
      <c r="AG163" s="484">
        <f>SUM(AG159:AG162)</f>
        <v>0</v>
      </c>
      <c r="AH163" s="479"/>
      <c r="AI163" s="480"/>
      <c r="AJ163" s="629"/>
      <c r="AK163" s="749"/>
      <c r="AL163" s="749"/>
      <c r="AM163" s="630"/>
      <c r="AN163" s="631"/>
      <c r="AO163" s="484">
        <f>SUM(AO159:AO162)</f>
        <v>0</v>
      </c>
      <c r="AP163" s="479"/>
      <c r="AQ163" s="480"/>
      <c r="AR163" s="629"/>
      <c r="AS163" s="749"/>
      <c r="AT163" s="749"/>
      <c r="AU163" s="630"/>
      <c r="AV163" s="631"/>
      <c r="AW163" s="484">
        <f>SUM(AW159:AW162)</f>
        <v>0</v>
      </c>
      <c r="AX163" s="479"/>
      <c r="AY163" s="480"/>
      <c r="AZ163" s="629"/>
      <c r="BA163" s="749"/>
      <c r="BB163" s="749"/>
      <c r="BC163" s="630"/>
      <c r="BD163" s="631"/>
      <c r="BE163" s="484">
        <f>SUM(BE159:BE162)</f>
        <v>1770000</v>
      </c>
      <c r="BF163" s="479"/>
      <c r="BG163" s="480"/>
      <c r="BH163" s="629"/>
      <c r="BI163" s="749"/>
      <c r="BJ163" s="749"/>
      <c r="BK163" s="630"/>
      <c r="BL163" s="631"/>
      <c r="BM163" s="484">
        <f>SUM(BM159:BM162)</f>
        <v>0</v>
      </c>
      <c r="BN163" s="479"/>
      <c r="BO163" s="480"/>
      <c r="BP163" s="629"/>
      <c r="BQ163" s="749"/>
      <c r="BR163" s="749"/>
      <c r="BS163" s="630"/>
      <c r="BT163" s="631"/>
      <c r="BU163" s="484">
        <f>SUM(BU159:BU162)</f>
        <v>0</v>
      </c>
      <c r="BV163" s="479"/>
      <c r="BW163" s="480"/>
      <c r="BX163" s="629"/>
      <c r="BY163" s="749"/>
      <c r="BZ163" s="749"/>
      <c r="CA163" s="630"/>
      <c r="CB163" s="631"/>
      <c r="CC163" s="484">
        <f>SUM(CC159:CC162)</f>
        <v>5833845</v>
      </c>
      <c r="CD163" s="479"/>
      <c r="CE163" s="480"/>
      <c r="CF163" s="629"/>
      <c r="CG163" s="749"/>
      <c r="CH163" s="749"/>
      <c r="CI163" s="630"/>
      <c r="CJ163" s="631"/>
      <c r="CK163" s="484">
        <f>SUM(CK159:CK162)</f>
        <v>0</v>
      </c>
      <c r="CL163" s="479"/>
      <c r="CM163" s="480"/>
      <c r="CN163" s="629"/>
      <c r="CO163" s="749"/>
      <c r="CP163" s="749"/>
      <c r="CQ163" s="630"/>
      <c r="CR163" s="631"/>
      <c r="CS163" s="484">
        <f>SUM(CS159:CS162)</f>
        <v>3234250</v>
      </c>
      <c r="CT163" s="479"/>
      <c r="CU163" s="480"/>
      <c r="CV163" s="629"/>
      <c r="CW163" s="749"/>
      <c r="CX163" s="749"/>
      <c r="CY163" s="630"/>
      <c r="CZ163" s="631"/>
      <c r="DA163" s="484">
        <f>SUM(DA159:DA162)</f>
        <v>0</v>
      </c>
      <c r="DB163" s="479"/>
      <c r="DC163" s="480"/>
      <c r="DD163" s="629"/>
      <c r="DE163" s="749"/>
      <c r="DF163" s="749"/>
      <c r="DG163" s="630"/>
      <c r="DH163" s="631"/>
      <c r="DI163" s="484">
        <f>SUM(DI159:DI162)</f>
        <v>3844060</v>
      </c>
      <c r="DJ163" s="479"/>
      <c r="DK163" s="480"/>
      <c r="DL163" s="629"/>
      <c r="DM163" s="749"/>
      <c r="DN163" s="749"/>
      <c r="DO163" s="630"/>
      <c r="DP163" s="631"/>
      <c r="DQ163" s="484">
        <f>SUM(DQ159:DQ162)</f>
        <v>0</v>
      </c>
      <c r="DR163" s="479"/>
      <c r="DS163" s="480"/>
      <c r="DT163" s="629"/>
      <c r="DU163" s="749"/>
      <c r="DV163" s="749"/>
      <c r="DW163" s="630"/>
      <c r="DX163" s="631"/>
      <c r="DY163" s="484">
        <f>SUM(DY159:DY162)</f>
        <v>0</v>
      </c>
      <c r="DZ163" s="479"/>
      <c r="EA163" s="480"/>
      <c r="EB163" s="629"/>
      <c r="EC163" s="749"/>
      <c r="ED163" s="749"/>
      <c r="EE163" s="630"/>
      <c r="EF163" s="631"/>
      <c r="EG163" s="484">
        <f>SUM(EG159:EG162)</f>
        <v>1457563</v>
      </c>
      <c r="EH163" s="479"/>
      <c r="EI163" s="480"/>
      <c r="EJ163" s="629"/>
      <c r="EK163" s="749"/>
      <c r="EL163" s="749"/>
      <c r="EM163" s="630"/>
      <c r="EN163" s="631"/>
      <c r="EO163" s="484">
        <f>SUM(EO159:EO162)</f>
        <v>3548503</v>
      </c>
      <c r="EP163" s="479"/>
      <c r="EQ163" s="480"/>
      <c r="ER163" s="629"/>
      <c r="ES163" s="749"/>
      <c r="ET163" s="749"/>
      <c r="EU163" s="630"/>
      <c r="EV163" s="631"/>
      <c r="EW163" s="484">
        <f>SUM(EW159:EW162)</f>
        <v>2715233</v>
      </c>
      <c r="EX163" s="479"/>
      <c r="EY163" s="480"/>
      <c r="EZ163" s="629"/>
      <c r="FA163" s="749"/>
      <c r="FB163" s="749"/>
      <c r="FC163" s="630"/>
      <c r="FD163" s="631"/>
      <c r="FE163" s="484">
        <f>SUM(FE159:FE162)</f>
        <v>0</v>
      </c>
      <c r="FF163" s="479"/>
      <c r="FG163" s="480"/>
    </row>
    <row r="164" spans="1:163" ht="37.5" customHeight="1" thickBot="1">
      <c r="A164" s="42"/>
      <c r="B164" s="143" t="s">
        <v>107</v>
      </c>
      <c r="C164" s="126"/>
      <c r="D164" s="640"/>
      <c r="E164" s="475"/>
      <c r="F164" s="475"/>
      <c r="G164" s="646"/>
      <c r="H164" s="642"/>
      <c r="I164" s="643"/>
      <c r="J164" s="479"/>
      <c r="K164" s="480"/>
      <c r="L164" s="640"/>
      <c r="M164" s="475"/>
      <c r="N164" s="475"/>
      <c r="O164" s="646"/>
      <c r="P164" s="642"/>
      <c r="Q164" s="643"/>
      <c r="R164" s="479"/>
      <c r="S164" s="480"/>
      <c r="T164" s="640"/>
      <c r="U164" s="475"/>
      <c r="V164" s="475"/>
      <c r="W164" s="646"/>
      <c r="X164" s="642"/>
      <c r="Y164" s="643"/>
      <c r="Z164" s="479"/>
      <c r="AA164" s="480"/>
      <c r="AB164" s="640"/>
      <c r="AC164" s="475"/>
      <c r="AD164" s="475"/>
      <c r="AE164" s="646"/>
      <c r="AF164" s="642"/>
      <c r="AG164" s="643"/>
      <c r="AH164" s="479"/>
      <c r="AI164" s="480"/>
      <c r="AJ164" s="640"/>
      <c r="AK164" s="475"/>
      <c r="AL164" s="475"/>
      <c r="AM164" s="646"/>
      <c r="AN164" s="642"/>
      <c r="AO164" s="643"/>
      <c r="AP164" s="479"/>
      <c r="AQ164" s="480"/>
      <c r="AR164" s="640"/>
      <c r="AS164" s="475"/>
      <c r="AT164" s="475"/>
      <c r="AU164" s="646"/>
      <c r="AV164" s="642"/>
      <c r="AW164" s="643"/>
      <c r="AX164" s="479"/>
      <c r="AY164" s="480"/>
      <c r="AZ164" s="640"/>
      <c r="BA164" s="475"/>
      <c r="BB164" s="475"/>
      <c r="BC164" s="646"/>
      <c r="BD164" s="642"/>
      <c r="BE164" s="643"/>
      <c r="BF164" s="479"/>
      <c r="BG164" s="480"/>
      <c r="BH164" s="640"/>
      <c r="BI164" s="475"/>
      <c r="BJ164" s="475"/>
      <c r="BK164" s="646"/>
      <c r="BL164" s="642"/>
      <c r="BM164" s="643"/>
      <c r="BN164" s="479"/>
      <c r="BO164" s="480"/>
      <c r="BP164" s="640"/>
      <c r="BQ164" s="475"/>
      <c r="BR164" s="475"/>
      <c r="BS164" s="646"/>
      <c r="BT164" s="642"/>
      <c r="BU164" s="643"/>
      <c r="BV164" s="479"/>
      <c r="BW164" s="480"/>
      <c r="BX164" s="640"/>
      <c r="BY164" s="475"/>
      <c r="BZ164" s="475"/>
      <c r="CA164" s="646"/>
      <c r="CB164" s="642"/>
      <c r="CC164" s="643"/>
      <c r="CD164" s="479"/>
      <c r="CE164" s="480"/>
      <c r="CF164" s="640"/>
      <c r="CG164" s="475"/>
      <c r="CH164" s="475"/>
      <c r="CI164" s="646"/>
      <c r="CJ164" s="642"/>
      <c r="CK164" s="643"/>
      <c r="CL164" s="479"/>
      <c r="CM164" s="480"/>
      <c r="CN164" s="640"/>
      <c r="CO164" s="475"/>
      <c r="CP164" s="475"/>
      <c r="CQ164" s="646"/>
      <c r="CR164" s="642"/>
      <c r="CS164" s="643"/>
      <c r="CT164" s="479"/>
      <c r="CU164" s="480"/>
      <c r="CV164" s="640"/>
      <c r="CW164" s="475"/>
      <c r="CX164" s="475"/>
      <c r="CY164" s="646"/>
      <c r="CZ164" s="642"/>
      <c r="DA164" s="643"/>
      <c r="DB164" s="479"/>
      <c r="DC164" s="480"/>
      <c r="DD164" s="640"/>
      <c r="DE164" s="475"/>
      <c r="DF164" s="475"/>
      <c r="DG164" s="646"/>
      <c r="DH164" s="642"/>
      <c r="DI164" s="643"/>
      <c r="DJ164" s="479"/>
      <c r="DK164" s="480"/>
      <c r="DL164" s="640"/>
      <c r="DM164" s="475"/>
      <c r="DN164" s="475"/>
      <c r="DO164" s="646"/>
      <c r="DP164" s="642"/>
      <c r="DQ164" s="643"/>
      <c r="DR164" s="479"/>
      <c r="DS164" s="480"/>
      <c r="DT164" s="640"/>
      <c r="DU164" s="475"/>
      <c r="DV164" s="475"/>
      <c r="DW164" s="646"/>
      <c r="DX164" s="642"/>
      <c r="DY164" s="643"/>
      <c r="DZ164" s="479"/>
      <c r="EA164" s="480"/>
      <c r="EB164" s="640"/>
      <c r="EC164" s="475"/>
      <c r="ED164" s="475"/>
      <c r="EE164" s="646"/>
      <c r="EF164" s="642"/>
      <c r="EG164" s="643"/>
      <c r="EH164" s="479"/>
      <c r="EI164" s="480"/>
      <c r="EJ164" s="640"/>
      <c r="EK164" s="475"/>
      <c r="EL164" s="475"/>
      <c r="EM164" s="646"/>
      <c r="EN164" s="642"/>
      <c r="EO164" s="643"/>
      <c r="EP164" s="479"/>
      <c r="EQ164" s="480"/>
      <c r="ER164" s="640"/>
      <c r="ES164" s="475"/>
      <c r="ET164" s="475"/>
      <c r="EU164" s="646"/>
      <c r="EV164" s="642"/>
      <c r="EW164" s="643"/>
      <c r="EX164" s="479"/>
      <c r="EY164" s="480"/>
      <c r="EZ164" s="640"/>
      <c r="FA164" s="475"/>
      <c r="FB164" s="475"/>
      <c r="FC164" s="646"/>
      <c r="FD164" s="642"/>
      <c r="FE164" s="643"/>
      <c r="FF164" s="479"/>
      <c r="FG164" s="480"/>
    </row>
    <row r="165" spans="1:163" ht="37.5" customHeight="1" thickBot="1">
      <c r="A165" s="128"/>
      <c r="B165" s="43" t="s">
        <v>390</v>
      </c>
      <c r="C165" s="44" t="s">
        <v>589</v>
      </c>
      <c r="D165" s="622" t="s">
        <v>392</v>
      </c>
      <c r="E165" s="618" t="s">
        <v>393</v>
      </c>
      <c r="F165" s="263" t="s">
        <v>394</v>
      </c>
      <c r="G165" s="482" t="s">
        <v>395</v>
      </c>
      <c r="H165" s="483" t="s">
        <v>396</v>
      </c>
      <c r="I165" s="484" t="s">
        <v>397</v>
      </c>
      <c r="J165" s="256" t="s">
        <v>398</v>
      </c>
      <c r="K165" s="257" t="s">
        <v>399</v>
      </c>
      <c r="L165" s="622" t="s">
        <v>392</v>
      </c>
      <c r="M165" s="618" t="s">
        <v>393</v>
      </c>
      <c r="N165" s="263" t="s">
        <v>394</v>
      </c>
      <c r="O165" s="482" t="s">
        <v>395</v>
      </c>
      <c r="P165" s="483" t="s">
        <v>396</v>
      </c>
      <c r="Q165" s="484" t="s">
        <v>397</v>
      </c>
      <c r="R165" s="256" t="s">
        <v>398</v>
      </c>
      <c r="S165" s="257" t="s">
        <v>399</v>
      </c>
      <c r="T165" s="622" t="s">
        <v>392</v>
      </c>
      <c r="U165" s="618" t="s">
        <v>393</v>
      </c>
      <c r="V165" s="263" t="s">
        <v>394</v>
      </c>
      <c r="W165" s="482" t="s">
        <v>395</v>
      </c>
      <c r="X165" s="483" t="s">
        <v>396</v>
      </c>
      <c r="Y165" s="484" t="s">
        <v>397</v>
      </c>
      <c r="Z165" s="256" t="s">
        <v>398</v>
      </c>
      <c r="AA165" s="257" t="s">
        <v>399</v>
      </c>
      <c r="AB165" s="622" t="s">
        <v>392</v>
      </c>
      <c r="AC165" s="618" t="s">
        <v>393</v>
      </c>
      <c r="AD165" s="263" t="s">
        <v>394</v>
      </c>
      <c r="AE165" s="482" t="s">
        <v>395</v>
      </c>
      <c r="AF165" s="483" t="s">
        <v>396</v>
      </c>
      <c r="AG165" s="484" t="s">
        <v>397</v>
      </c>
      <c r="AH165" s="256" t="s">
        <v>398</v>
      </c>
      <c r="AI165" s="257" t="s">
        <v>399</v>
      </c>
      <c r="AJ165" s="622" t="s">
        <v>392</v>
      </c>
      <c r="AK165" s="618" t="s">
        <v>393</v>
      </c>
      <c r="AL165" s="263" t="s">
        <v>394</v>
      </c>
      <c r="AM165" s="482" t="s">
        <v>395</v>
      </c>
      <c r="AN165" s="483" t="s">
        <v>396</v>
      </c>
      <c r="AO165" s="484" t="s">
        <v>397</v>
      </c>
      <c r="AP165" s="256" t="s">
        <v>398</v>
      </c>
      <c r="AQ165" s="257" t="s">
        <v>399</v>
      </c>
      <c r="AR165" s="622" t="s">
        <v>392</v>
      </c>
      <c r="AS165" s="618" t="s">
        <v>393</v>
      </c>
      <c r="AT165" s="263" t="s">
        <v>394</v>
      </c>
      <c r="AU165" s="482" t="s">
        <v>395</v>
      </c>
      <c r="AV165" s="483" t="s">
        <v>396</v>
      </c>
      <c r="AW165" s="484" t="s">
        <v>397</v>
      </c>
      <c r="AX165" s="256" t="s">
        <v>398</v>
      </c>
      <c r="AY165" s="257" t="s">
        <v>399</v>
      </c>
      <c r="AZ165" s="622" t="s">
        <v>392</v>
      </c>
      <c r="BA165" s="618" t="s">
        <v>393</v>
      </c>
      <c r="BB165" s="263" t="s">
        <v>394</v>
      </c>
      <c r="BC165" s="482" t="s">
        <v>395</v>
      </c>
      <c r="BD165" s="483" t="s">
        <v>396</v>
      </c>
      <c r="BE165" s="484" t="s">
        <v>397</v>
      </c>
      <c r="BF165" s="256" t="s">
        <v>398</v>
      </c>
      <c r="BG165" s="257" t="s">
        <v>399</v>
      </c>
      <c r="BH165" s="622" t="s">
        <v>392</v>
      </c>
      <c r="BI165" s="618" t="s">
        <v>393</v>
      </c>
      <c r="BJ165" s="263" t="s">
        <v>394</v>
      </c>
      <c r="BK165" s="482" t="s">
        <v>395</v>
      </c>
      <c r="BL165" s="483" t="s">
        <v>396</v>
      </c>
      <c r="BM165" s="484" t="s">
        <v>397</v>
      </c>
      <c r="BN165" s="256" t="s">
        <v>398</v>
      </c>
      <c r="BO165" s="257" t="s">
        <v>399</v>
      </c>
      <c r="BP165" s="622" t="s">
        <v>392</v>
      </c>
      <c r="BQ165" s="618" t="s">
        <v>393</v>
      </c>
      <c r="BR165" s="263" t="s">
        <v>394</v>
      </c>
      <c r="BS165" s="482" t="s">
        <v>395</v>
      </c>
      <c r="BT165" s="483" t="s">
        <v>396</v>
      </c>
      <c r="BU165" s="484" t="s">
        <v>397</v>
      </c>
      <c r="BV165" s="256" t="s">
        <v>398</v>
      </c>
      <c r="BW165" s="257" t="s">
        <v>399</v>
      </c>
      <c r="BX165" s="622" t="s">
        <v>392</v>
      </c>
      <c r="BY165" s="618" t="s">
        <v>393</v>
      </c>
      <c r="BZ165" s="263" t="s">
        <v>394</v>
      </c>
      <c r="CA165" s="482" t="s">
        <v>395</v>
      </c>
      <c r="CB165" s="483" t="s">
        <v>396</v>
      </c>
      <c r="CC165" s="484" t="s">
        <v>397</v>
      </c>
      <c r="CD165" s="256" t="s">
        <v>398</v>
      </c>
      <c r="CE165" s="257" t="s">
        <v>399</v>
      </c>
      <c r="CF165" s="622" t="s">
        <v>392</v>
      </c>
      <c r="CG165" s="618" t="s">
        <v>393</v>
      </c>
      <c r="CH165" s="263" t="s">
        <v>394</v>
      </c>
      <c r="CI165" s="482" t="s">
        <v>395</v>
      </c>
      <c r="CJ165" s="483" t="s">
        <v>396</v>
      </c>
      <c r="CK165" s="484" t="s">
        <v>397</v>
      </c>
      <c r="CL165" s="256" t="s">
        <v>398</v>
      </c>
      <c r="CM165" s="257" t="s">
        <v>399</v>
      </c>
      <c r="CN165" s="622" t="s">
        <v>392</v>
      </c>
      <c r="CO165" s="618" t="s">
        <v>393</v>
      </c>
      <c r="CP165" s="263" t="s">
        <v>394</v>
      </c>
      <c r="CQ165" s="482" t="s">
        <v>395</v>
      </c>
      <c r="CR165" s="483" t="s">
        <v>396</v>
      </c>
      <c r="CS165" s="484" t="s">
        <v>397</v>
      </c>
      <c r="CT165" s="256" t="s">
        <v>398</v>
      </c>
      <c r="CU165" s="257" t="s">
        <v>399</v>
      </c>
      <c r="CV165" s="622" t="s">
        <v>392</v>
      </c>
      <c r="CW165" s="618" t="s">
        <v>393</v>
      </c>
      <c r="CX165" s="263" t="s">
        <v>394</v>
      </c>
      <c r="CY165" s="482" t="s">
        <v>395</v>
      </c>
      <c r="CZ165" s="483" t="s">
        <v>396</v>
      </c>
      <c r="DA165" s="484" t="s">
        <v>397</v>
      </c>
      <c r="DB165" s="256" t="s">
        <v>398</v>
      </c>
      <c r="DC165" s="257" t="s">
        <v>399</v>
      </c>
      <c r="DD165" s="622" t="s">
        <v>392</v>
      </c>
      <c r="DE165" s="618" t="s">
        <v>393</v>
      </c>
      <c r="DF165" s="263" t="s">
        <v>394</v>
      </c>
      <c r="DG165" s="482" t="s">
        <v>395</v>
      </c>
      <c r="DH165" s="483" t="s">
        <v>396</v>
      </c>
      <c r="DI165" s="484" t="s">
        <v>397</v>
      </c>
      <c r="DJ165" s="256" t="s">
        <v>398</v>
      </c>
      <c r="DK165" s="257" t="s">
        <v>399</v>
      </c>
      <c r="DL165" s="622" t="s">
        <v>392</v>
      </c>
      <c r="DM165" s="618" t="s">
        <v>393</v>
      </c>
      <c r="DN165" s="263" t="s">
        <v>394</v>
      </c>
      <c r="DO165" s="482" t="s">
        <v>395</v>
      </c>
      <c r="DP165" s="483" t="s">
        <v>396</v>
      </c>
      <c r="DQ165" s="484" t="s">
        <v>397</v>
      </c>
      <c r="DR165" s="256" t="s">
        <v>398</v>
      </c>
      <c r="DS165" s="257" t="s">
        <v>399</v>
      </c>
      <c r="DT165" s="622" t="s">
        <v>392</v>
      </c>
      <c r="DU165" s="618" t="s">
        <v>393</v>
      </c>
      <c r="DV165" s="263" t="s">
        <v>394</v>
      </c>
      <c r="DW165" s="482" t="s">
        <v>395</v>
      </c>
      <c r="DX165" s="483" t="s">
        <v>396</v>
      </c>
      <c r="DY165" s="484" t="s">
        <v>397</v>
      </c>
      <c r="DZ165" s="256" t="s">
        <v>398</v>
      </c>
      <c r="EA165" s="257" t="s">
        <v>399</v>
      </c>
      <c r="EB165" s="622" t="s">
        <v>392</v>
      </c>
      <c r="EC165" s="618" t="s">
        <v>393</v>
      </c>
      <c r="ED165" s="263" t="s">
        <v>394</v>
      </c>
      <c r="EE165" s="482" t="s">
        <v>395</v>
      </c>
      <c r="EF165" s="483" t="s">
        <v>396</v>
      </c>
      <c r="EG165" s="484" t="s">
        <v>397</v>
      </c>
      <c r="EH165" s="256" t="s">
        <v>398</v>
      </c>
      <c r="EI165" s="257" t="s">
        <v>399</v>
      </c>
      <c r="EJ165" s="622" t="s">
        <v>392</v>
      </c>
      <c r="EK165" s="618" t="s">
        <v>393</v>
      </c>
      <c r="EL165" s="263" t="s">
        <v>394</v>
      </c>
      <c r="EM165" s="482" t="s">
        <v>395</v>
      </c>
      <c r="EN165" s="483" t="s">
        <v>396</v>
      </c>
      <c r="EO165" s="484" t="s">
        <v>397</v>
      </c>
      <c r="EP165" s="256" t="s">
        <v>398</v>
      </c>
      <c r="EQ165" s="257" t="s">
        <v>399</v>
      </c>
      <c r="ER165" s="622" t="s">
        <v>392</v>
      </c>
      <c r="ES165" s="618" t="s">
        <v>393</v>
      </c>
      <c r="ET165" s="263" t="s">
        <v>394</v>
      </c>
      <c r="EU165" s="482" t="s">
        <v>395</v>
      </c>
      <c r="EV165" s="483" t="s">
        <v>396</v>
      </c>
      <c r="EW165" s="484" t="s">
        <v>397</v>
      </c>
      <c r="EX165" s="256" t="s">
        <v>398</v>
      </c>
      <c r="EY165" s="257" t="s">
        <v>399</v>
      </c>
      <c r="EZ165" s="622" t="s">
        <v>392</v>
      </c>
      <c r="FA165" s="618" t="s">
        <v>393</v>
      </c>
      <c r="FB165" s="263" t="s">
        <v>394</v>
      </c>
      <c r="FC165" s="482" t="s">
        <v>395</v>
      </c>
      <c r="FD165" s="483" t="s">
        <v>396</v>
      </c>
      <c r="FE165" s="484" t="s">
        <v>397</v>
      </c>
      <c r="FF165" s="256" t="s">
        <v>398</v>
      </c>
      <c r="FG165" s="257" t="s">
        <v>399</v>
      </c>
    </row>
    <row r="166" spans="1:163" ht="37.5" customHeight="1" thickBot="1">
      <c r="A166" s="128"/>
      <c r="B166" s="123">
        <v>1</v>
      </c>
      <c r="C166" s="122" t="s">
        <v>653</v>
      </c>
      <c r="D166" s="268" t="s">
        <v>1512</v>
      </c>
      <c r="E166" s="275">
        <v>1</v>
      </c>
      <c r="F166" s="296" t="s">
        <v>401</v>
      </c>
      <c r="G166" s="308">
        <v>1991000</v>
      </c>
      <c r="H166" s="315"/>
      <c r="I166" s="246">
        <f t="shared" ref="I166:I170" si="420">+(G166+(G166*H166))*E166</f>
        <v>1991000</v>
      </c>
      <c r="J166" s="247" t="s">
        <v>402</v>
      </c>
      <c r="K166" s="248"/>
      <c r="L166" s="309"/>
      <c r="M166" s="275">
        <v>1</v>
      </c>
      <c r="N166" s="296" t="s">
        <v>401</v>
      </c>
      <c r="O166" s="317"/>
      <c r="P166" s="315"/>
      <c r="Q166" s="246">
        <f t="shared" ref="Q166:Q170" si="421">+(O166+(O166*P166))*M166</f>
        <v>0</v>
      </c>
      <c r="R166" s="247" t="s">
        <v>1216</v>
      </c>
      <c r="S166" s="248"/>
      <c r="T166" s="309"/>
      <c r="U166" s="275">
        <v>1</v>
      </c>
      <c r="V166" s="296" t="s">
        <v>401</v>
      </c>
      <c r="W166" s="317"/>
      <c r="X166" s="315"/>
      <c r="Y166" s="246">
        <f t="shared" ref="Y166:Y170" si="422">+(W166+(W166*X166))*U166</f>
        <v>0</v>
      </c>
      <c r="Z166" s="247" t="s">
        <v>1216</v>
      </c>
      <c r="AA166" s="248"/>
      <c r="AB166" s="309"/>
      <c r="AC166" s="275">
        <v>1</v>
      </c>
      <c r="AD166" s="296" t="s">
        <v>401</v>
      </c>
      <c r="AE166" s="317"/>
      <c r="AF166" s="315"/>
      <c r="AG166" s="246">
        <f t="shared" ref="AG166:AG170" si="423">+(AE166+(AE166*AF166))*AC166</f>
        <v>0</v>
      </c>
      <c r="AH166" s="247" t="s">
        <v>1216</v>
      </c>
      <c r="AI166" s="248"/>
      <c r="AJ166" s="309"/>
      <c r="AK166" s="275">
        <v>1</v>
      </c>
      <c r="AL166" s="296" t="s">
        <v>401</v>
      </c>
      <c r="AM166" s="317"/>
      <c r="AN166" s="315"/>
      <c r="AO166" s="246">
        <f t="shared" ref="AO166:AO170" si="424">+(AM166+(AM166*AN166))*AK166</f>
        <v>0</v>
      </c>
      <c r="AP166" s="247" t="s">
        <v>1216</v>
      </c>
      <c r="AQ166" s="248"/>
      <c r="AR166" s="309"/>
      <c r="AS166" s="275">
        <v>1</v>
      </c>
      <c r="AT166" s="296" t="s">
        <v>401</v>
      </c>
      <c r="AU166" s="317"/>
      <c r="AV166" s="315"/>
      <c r="AW166" s="246">
        <f t="shared" ref="AW166:AW170" si="425">+(AU166+(AU166*AV166))*AS166</f>
        <v>0</v>
      </c>
      <c r="AX166" s="247" t="s">
        <v>1216</v>
      </c>
      <c r="AY166" s="248"/>
      <c r="AZ166" s="309"/>
      <c r="BA166" s="275">
        <v>1</v>
      </c>
      <c r="BB166" s="296" t="s">
        <v>401</v>
      </c>
      <c r="BC166" s="317"/>
      <c r="BD166" s="315"/>
      <c r="BE166" s="246">
        <f t="shared" ref="BE166:BE170" si="426">+(BC166+(BC166*BD166))*BA166</f>
        <v>0</v>
      </c>
      <c r="BF166" s="247" t="s">
        <v>1216</v>
      </c>
      <c r="BG166" s="248"/>
      <c r="BH166" s="309"/>
      <c r="BI166" s="275">
        <v>1</v>
      </c>
      <c r="BJ166" s="296" t="s">
        <v>401</v>
      </c>
      <c r="BK166" s="317"/>
      <c r="BL166" s="315"/>
      <c r="BM166" s="246">
        <f t="shared" ref="BM166:BM170" si="427">+(BK166+(BK166*BL166))*BI166</f>
        <v>0</v>
      </c>
      <c r="BN166" s="247" t="s">
        <v>1216</v>
      </c>
      <c r="BO166" s="248"/>
      <c r="BP166" s="309"/>
      <c r="BQ166" s="275">
        <v>1</v>
      </c>
      <c r="BR166" s="296" t="s">
        <v>401</v>
      </c>
      <c r="BS166" s="317"/>
      <c r="BT166" s="315"/>
      <c r="BU166" s="246">
        <f t="shared" ref="BU166:BU170" si="428">+(BS166+(BS166*BT166))*BQ166</f>
        <v>0</v>
      </c>
      <c r="BV166" s="247" t="s">
        <v>1216</v>
      </c>
      <c r="BW166" s="248"/>
      <c r="BX166" s="309" t="s">
        <v>1515</v>
      </c>
      <c r="BY166" s="275">
        <v>1</v>
      </c>
      <c r="BZ166" s="296" t="s">
        <v>401</v>
      </c>
      <c r="CA166" s="317">
        <v>3975605</v>
      </c>
      <c r="CB166" s="315">
        <v>0</v>
      </c>
      <c r="CC166" s="246">
        <f t="shared" ref="CC166:CC170" si="429">+(CA166+(CA166*CB166))*BY166</f>
        <v>3975605</v>
      </c>
      <c r="CD166" s="247" t="s">
        <v>402</v>
      </c>
      <c r="CE166" s="248"/>
      <c r="CF166" s="309"/>
      <c r="CG166" s="275">
        <v>1</v>
      </c>
      <c r="CH166" s="296" t="s">
        <v>401</v>
      </c>
      <c r="CI166" s="317"/>
      <c r="CJ166" s="315"/>
      <c r="CK166" s="246">
        <f t="shared" ref="CK166:CK170" si="430">+(CI166+(CI166*CJ166))*CG166</f>
        <v>0</v>
      </c>
      <c r="CL166" s="247" t="s">
        <v>1216</v>
      </c>
      <c r="CM166" s="248"/>
      <c r="CN166" s="309" t="s">
        <v>1293</v>
      </c>
      <c r="CO166" s="275">
        <v>1</v>
      </c>
      <c r="CP166" s="296" t="s">
        <v>401</v>
      </c>
      <c r="CQ166" s="317">
        <v>1189150</v>
      </c>
      <c r="CR166" s="315"/>
      <c r="CS166" s="246">
        <f t="shared" ref="CS166:CS170" si="431">+(CQ166+(CQ166*CR166))*CO166</f>
        <v>1189150</v>
      </c>
      <c r="CT166" s="247" t="s">
        <v>402</v>
      </c>
      <c r="CU166" s="248"/>
      <c r="CV166" s="309"/>
      <c r="CW166" s="275">
        <v>1</v>
      </c>
      <c r="CX166" s="296" t="s">
        <v>401</v>
      </c>
      <c r="CY166" s="317"/>
      <c r="CZ166" s="315"/>
      <c r="DA166" s="246">
        <f t="shared" ref="DA166:DA170" si="432">+(CY166+(CY166*CZ166))*CW166</f>
        <v>0</v>
      </c>
      <c r="DB166" s="247" t="s">
        <v>1216</v>
      </c>
      <c r="DC166" s="248"/>
      <c r="DD166" s="309"/>
      <c r="DE166" s="275">
        <v>1</v>
      </c>
      <c r="DF166" s="296" t="s">
        <v>401</v>
      </c>
      <c r="DG166" s="317"/>
      <c r="DH166" s="315"/>
      <c r="DI166" s="246">
        <f t="shared" ref="DI166:DI170" si="433">+(DG166+(DG166*DH166))*DE166</f>
        <v>0</v>
      </c>
      <c r="DJ166" s="247" t="s">
        <v>1216</v>
      </c>
      <c r="DK166" s="248"/>
      <c r="DL166" s="309"/>
      <c r="DM166" s="275">
        <v>1</v>
      </c>
      <c r="DN166" s="296" t="s">
        <v>401</v>
      </c>
      <c r="DO166" s="317"/>
      <c r="DP166" s="315"/>
      <c r="DQ166" s="246">
        <f t="shared" ref="DQ166:DQ170" si="434">+(DO166+(DO166*DP166))*DM166</f>
        <v>0</v>
      </c>
      <c r="DR166" s="247" t="s">
        <v>1216</v>
      </c>
      <c r="DS166" s="248"/>
      <c r="DT166" s="309"/>
      <c r="DU166" s="275">
        <v>1</v>
      </c>
      <c r="DV166" s="296" t="s">
        <v>401</v>
      </c>
      <c r="DW166" s="317"/>
      <c r="DX166" s="315"/>
      <c r="DY166" s="246">
        <f t="shared" ref="DY166:DY170" si="435">+(DW166+(DW166*DX166))*DU166</f>
        <v>0</v>
      </c>
      <c r="DZ166" s="247" t="s">
        <v>1216</v>
      </c>
      <c r="EA166" s="248"/>
      <c r="EB166" s="309"/>
      <c r="EC166" s="275">
        <v>1</v>
      </c>
      <c r="ED166" s="296" t="s">
        <v>401</v>
      </c>
      <c r="EE166" s="317"/>
      <c r="EF166" s="315"/>
      <c r="EG166" s="246">
        <f t="shared" ref="EG166:EG170" si="436">+(EE166+(EE166*EF166))*EC166</f>
        <v>0</v>
      </c>
      <c r="EH166" s="247" t="s">
        <v>1216</v>
      </c>
      <c r="EI166" s="248"/>
      <c r="EJ166" s="309" t="s">
        <v>1288</v>
      </c>
      <c r="EK166" s="275">
        <v>1</v>
      </c>
      <c r="EL166" s="296" t="s">
        <v>401</v>
      </c>
      <c r="EM166" s="317">
        <v>2098972</v>
      </c>
      <c r="EN166" s="315">
        <v>0</v>
      </c>
      <c r="EO166" s="246">
        <f t="shared" ref="EO166:EO170" si="437">+(EM166+(EM166*EN166))*EK166</f>
        <v>2098972</v>
      </c>
      <c r="EP166" s="247" t="s">
        <v>402</v>
      </c>
      <c r="EQ166" s="248"/>
      <c r="ER166" s="309" t="s">
        <v>1289</v>
      </c>
      <c r="ES166" s="275">
        <v>1</v>
      </c>
      <c r="ET166" s="296" t="s">
        <v>401</v>
      </c>
      <c r="EU166" s="317">
        <v>1338905</v>
      </c>
      <c r="EV166" s="315"/>
      <c r="EW166" s="246">
        <f t="shared" ref="EW166:EW170" si="438">+(EU166+(EU166*EV166))*ES166</f>
        <v>1338905</v>
      </c>
      <c r="EX166" s="247" t="s">
        <v>402</v>
      </c>
      <c r="EY166" s="248"/>
      <c r="EZ166" s="309"/>
      <c r="FA166" s="275">
        <v>1</v>
      </c>
      <c r="FB166" s="296" t="s">
        <v>401</v>
      </c>
      <c r="FC166" s="317"/>
      <c r="FD166" s="315"/>
      <c r="FE166" s="246">
        <f t="shared" ref="FE166:FE170" si="439">+(FC166+(FC166*FD166))*FA166</f>
        <v>0</v>
      </c>
      <c r="FF166" s="247" t="s">
        <v>1216</v>
      </c>
      <c r="FG166" s="248"/>
    </row>
    <row r="167" spans="1:163" ht="37.5" customHeight="1">
      <c r="A167" s="128"/>
      <c r="B167" s="123">
        <v>2</v>
      </c>
      <c r="C167" s="122" t="s">
        <v>651</v>
      </c>
      <c r="D167" s="268" t="s">
        <v>1512</v>
      </c>
      <c r="E167" s="275">
        <v>1</v>
      </c>
      <c r="F167" s="296" t="s">
        <v>401</v>
      </c>
      <c r="G167" s="308">
        <v>241000</v>
      </c>
      <c r="H167" s="315"/>
      <c r="I167" s="246">
        <f t="shared" si="420"/>
        <v>241000</v>
      </c>
      <c r="J167" s="479"/>
      <c r="K167" s="480"/>
      <c r="L167" s="309"/>
      <c r="M167" s="275">
        <v>1</v>
      </c>
      <c r="N167" s="296" t="s">
        <v>401</v>
      </c>
      <c r="O167" s="317"/>
      <c r="P167" s="315"/>
      <c r="Q167" s="246">
        <f t="shared" si="421"/>
        <v>0</v>
      </c>
      <c r="R167" s="479"/>
      <c r="S167" s="480"/>
      <c r="T167" s="309"/>
      <c r="U167" s="275">
        <v>1</v>
      </c>
      <c r="V167" s="296" t="s">
        <v>401</v>
      </c>
      <c r="W167" s="317"/>
      <c r="X167" s="315"/>
      <c r="Y167" s="246">
        <f t="shared" si="422"/>
        <v>0</v>
      </c>
      <c r="Z167" s="479"/>
      <c r="AA167" s="480"/>
      <c r="AB167" s="309"/>
      <c r="AC167" s="275">
        <v>1</v>
      </c>
      <c r="AD167" s="296" t="s">
        <v>401</v>
      </c>
      <c r="AE167" s="317"/>
      <c r="AF167" s="315"/>
      <c r="AG167" s="246">
        <f t="shared" si="423"/>
        <v>0</v>
      </c>
      <c r="AH167" s="479"/>
      <c r="AI167" s="480"/>
      <c r="AJ167" s="309"/>
      <c r="AK167" s="275">
        <v>1</v>
      </c>
      <c r="AL167" s="296" t="s">
        <v>401</v>
      </c>
      <c r="AM167" s="317"/>
      <c r="AN167" s="315"/>
      <c r="AO167" s="246">
        <f t="shared" si="424"/>
        <v>0</v>
      </c>
      <c r="AP167" s="479"/>
      <c r="AQ167" s="480"/>
      <c r="AR167" s="309"/>
      <c r="AS167" s="275">
        <v>1</v>
      </c>
      <c r="AT167" s="296" t="s">
        <v>401</v>
      </c>
      <c r="AU167" s="317"/>
      <c r="AV167" s="315"/>
      <c r="AW167" s="246">
        <f t="shared" si="425"/>
        <v>0</v>
      </c>
      <c r="AX167" s="479"/>
      <c r="AY167" s="480"/>
      <c r="AZ167" s="309"/>
      <c r="BA167" s="275">
        <v>1</v>
      </c>
      <c r="BB167" s="296" t="s">
        <v>401</v>
      </c>
      <c r="BC167" s="317"/>
      <c r="BD167" s="315"/>
      <c r="BE167" s="246">
        <f t="shared" si="426"/>
        <v>0</v>
      </c>
      <c r="BF167" s="479"/>
      <c r="BG167" s="480"/>
      <c r="BH167" s="309"/>
      <c r="BI167" s="275">
        <v>1</v>
      </c>
      <c r="BJ167" s="296" t="s">
        <v>401</v>
      </c>
      <c r="BK167" s="317"/>
      <c r="BL167" s="315"/>
      <c r="BM167" s="246">
        <f t="shared" si="427"/>
        <v>0</v>
      </c>
      <c r="BN167" s="479"/>
      <c r="BO167" s="480"/>
      <c r="BP167" s="309"/>
      <c r="BQ167" s="275">
        <v>1</v>
      </c>
      <c r="BR167" s="296" t="s">
        <v>401</v>
      </c>
      <c r="BS167" s="317"/>
      <c r="BT167" s="315"/>
      <c r="BU167" s="246">
        <f t="shared" si="428"/>
        <v>0</v>
      </c>
      <c r="BV167" s="479"/>
      <c r="BW167" s="480"/>
      <c r="BX167" s="309" t="s">
        <v>1515</v>
      </c>
      <c r="BY167" s="275">
        <v>1</v>
      </c>
      <c r="BZ167" s="296" t="s">
        <v>401</v>
      </c>
      <c r="CA167" s="317">
        <v>450060</v>
      </c>
      <c r="CB167" s="315">
        <v>0</v>
      </c>
      <c r="CC167" s="246">
        <f t="shared" si="429"/>
        <v>450060</v>
      </c>
      <c r="CD167" s="479"/>
      <c r="CE167" s="480"/>
      <c r="CF167" s="309"/>
      <c r="CG167" s="275">
        <v>1</v>
      </c>
      <c r="CH167" s="296" t="s">
        <v>401</v>
      </c>
      <c r="CI167" s="317"/>
      <c r="CJ167" s="315"/>
      <c r="CK167" s="246">
        <f t="shared" si="430"/>
        <v>0</v>
      </c>
      <c r="CL167" s="479"/>
      <c r="CM167" s="480"/>
      <c r="CN167" s="309" t="s">
        <v>1293</v>
      </c>
      <c r="CO167" s="275">
        <v>1</v>
      </c>
      <c r="CP167" s="296" t="s">
        <v>401</v>
      </c>
      <c r="CQ167" s="317">
        <v>220150</v>
      </c>
      <c r="CR167" s="315"/>
      <c r="CS167" s="246">
        <f t="shared" si="431"/>
        <v>220150</v>
      </c>
      <c r="CT167" s="479"/>
      <c r="CU167" s="480"/>
      <c r="CV167" s="309"/>
      <c r="CW167" s="275">
        <v>1</v>
      </c>
      <c r="CX167" s="296" t="s">
        <v>401</v>
      </c>
      <c r="CY167" s="317"/>
      <c r="CZ167" s="315"/>
      <c r="DA167" s="246">
        <f t="shared" si="432"/>
        <v>0</v>
      </c>
      <c r="DB167" s="479"/>
      <c r="DC167" s="480"/>
      <c r="DD167" s="309"/>
      <c r="DE167" s="275">
        <v>1</v>
      </c>
      <c r="DF167" s="296" t="s">
        <v>401</v>
      </c>
      <c r="DG167" s="317"/>
      <c r="DH167" s="315"/>
      <c r="DI167" s="246">
        <f t="shared" si="433"/>
        <v>0</v>
      </c>
      <c r="DJ167" s="479"/>
      <c r="DK167" s="480"/>
      <c r="DL167" s="309"/>
      <c r="DM167" s="275">
        <v>1</v>
      </c>
      <c r="DN167" s="296" t="s">
        <v>401</v>
      </c>
      <c r="DO167" s="317"/>
      <c r="DP167" s="315"/>
      <c r="DQ167" s="246">
        <f t="shared" si="434"/>
        <v>0</v>
      </c>
      <c r="DR167" s="479"/>
      <c r="DS167" s="480"/>
      <c r="DT167" s="309"/>
      <c r="DU167" s="275">
        <v>1</v>
      </c>
      <c r="DV167" s="296" t="s">
        <v>401</v>
      </c>
      <c r="DW167" s="317"/>
      <c r="DX167" s="315"/>
      <c r="DY167" s="246">
        <f t="shared" si="435"/>
        <v>0</v>
      </c>
      <c r="DZ167" s="479"/>
      <c r="EA167" s="480"/>
      <c r="EB167" s="309"/>
      <c r="EC167" s="275">
        <v>1</v>
      </c>
      <c r="ED167" s="296" t="s">
        <v>401</v>
      </c>
      <c r="EE167" s="317"/>
      <c r="EF167" s="315"/>
      <c r="EG167" s="246">
        <f t="shared" si="436"/>
        <v>0</v>
      </c>
      <c r="EH167" s="479"/>
      <c r="EI167" s="480"/>
      <c r="EJ167" s="309" t="s">
        <v>1288</v>
      </c>
      <c r="EK167" s="275">
        <v>1</v>
      </c>
      <c r="EL167" s="296" t="s">
        <v>401</v>
      </c>
      <c r="EM167" s="317">
        <v>89733</v>
      </c>
      <c r="EN167" s="315">
        <v>0</v>
      </c>
      <c r="EO167" s="246">
        <f t="shared" si="437"/>
        <v>89733</v>
      </c>
      <c r="EP167" s="479"/>
      <c r="EQ167" s="480"/>
      <c r="ER167" s="309" t="s">
        <v>1289</v>
      </c>
      <c r="ES167" s="275">
        <v>1</v>
      </c>
      <c r="ET167" s="296" t="s">
        <v>401</v>
      </c>
      <c r="EU167" s="317">
        <v>45746</v>
      </c>
      <c r="EV167" s="315"/>
      <c r="EW167" s="246">
        <f t="shared" si="438"/>
        <v>45746</v>
      </c>
      <c r="EX167" s="479"/>
      <c r="EY167" s="480"/>
      <c r="EZ167" s="309"/>
      <c r="FA167" s="275">
        <v>1</v>
      </c>
      <c r="FB167" s="296" t="s">
        <v>401</v>
      </c>
      <c r="FC167" s="317"/>
      <c r="FD167" s="315"/>
      <c r="FE167" s="246">
        <f t="shared" si="439"/>
        <v>0</v>
      </c>
      <c r="FF167" s="479"/>
      <c r="FG167" s="480"/>
    </row>
    <row r="168" spans="1:163" ht="37.5" customHeight="1">
      <c r="A168" s="128"/>
      <c r="B168" s="123">
        <v>3</v>
      </c>
      <c r="C168" s="122" t="s">
        <v>652</v>
      </c>
      <c r="D168" s="268" t="s">
        <v>1512</v>
      </c>
      <c r="E168" s="275">
        <v>2</v>
      </c>
      <c r="F168" s="296" t="s">
        <v>401</v>
      </c>
      <c r="G168" s="308">
        <v>241000</v>
      </c>
      <c r="H168" s="315"/>
      <c r="I168" s="246">
        <f t="shared" si="420"/>
        <v>482000</v>
      </c>
      <c r="J168" s="479"/>
      <c r="K168" s="480"/>
      <c r="L168" s="309"/>
      <c r="M168" s="275">
        <v>2</v>
      </c>
      <c r="N168" s="296" t="s">
        <v>401</v>
      </c>
      <c r="O168" s="317"/>
      <c r="P168" s="315"/>
      <c r="Q168" s="246">
        <f t="shared" si="421"/>
        <v>0</v>
      </c>
      <c r="R168" s="479"/>
      <c r="S168" s="480"/>
      <c r="T168" s="309"/>
      <c r="U168" s="275">
        <v>2</v>
      </c>
      <c r="V168" s="296" t="s">
        <v>401</v>
      </c>
      <c r="W168" s="317"/>
      <c r="X168" s="315"/>
      <c r="Y168" s="246">
        <f t="shared" si="422"/>
        <v>0</v>
      </c>
      <c r="Z168" s="479"/>
      <c r="AA168" s="480"/>
      <c r="AB168" s="309"/>
      <c r="AC168" s="275">
        <v>2</v>
      </c>
      <c r="AD168" s="296" t="s">
        <v>401</v>
      </c>
      <c r="AE168" s="317"/>
      <c r="AF168" s="315"/>
      <c r="AG168" s="246">
        <f t="shared" si="423"/>
        <v>0</v>
      </c>
      <c r="AH168" s="479"/>
      <c r="AI168" s="480"/>
      <c r="AJ168" s="309"/>
      <c r="AK168" s="275">
        <v>2</v>
      </c>
      <c r="AL168" s="296" t="s">
        <v>401</v>
      </c>
      <c r="AM168" s="317"/>
      <c r="AN168" s="315"/>
      <c r="AO168" s="246">
        <f t="shared" si="424"/>
        <v>0</v>
      </c>
      <c r="AP168" s="479"/>
      <c r="AQ168" s="480"/>
      <c r="AR168" s="309"/>
      <c r="AS168" s="275">
        <v>2</v>
      </c>
      <c r="AT168" s="296" t="s">
        <v>401</v>
      </c>
      <c r="AU168" s="317"/>
      <c r="AV168" s="315"/>
      <c r="AW168" s="246">
        <f t="shared" si="425"/>
        <v>0</v>
      </c>
      <c r="AX168" s="479"/>
      <c r="AY168" s="480"/>
      <c r="AZ168" s="309"/>
      <c r="BA168" s="275">
        <v>2</v>
      </c>
      <c r="BB168" s="296" t="s">
        <v>401</v>
      </c>
      <c r="BC168" s="317"/>
      <c r="BD168" s="315"/>
      <c r="BE168" s="246">
        <f t="shared" si="426"/>
        <v>0</v>
      </c>
      <c r="BF168" s="479"/>
      <c r="BG168" s="480"/>
      <c r="BH168" s="309"/>
      <c r="BI168" s="275">
        <v>2</v>
      </c>
      <c r="BJ168" s="296" t="s">
        <v>401</v>
      </c>
      <c r="BK168" s="317"/>
      <c r="BL168" s="315"/>
      <c r="BM168" s="246">
        <f t="shared" si="427"/>
        <v>0</v>
      </c>
      <c r="BN168" s="479"/>
      <c r="BO168" s="480"/>
      <c r="BP168" s="309"/>
      <c r="BQ168" s="275">
        <v>2</v>
      </c>
      <c r="BR168" s="296" t="s">
        <v>401</v>
      </c>
      <c r="BS168" s="317"/>
      <c r="BT168" s="315"/>
      <c r="BU168" s="246">
        <f t="shared" si="428"/>
        <v>0</v>
      </c>
      <c r="BV168" s="479"/>
      <c r="BW168" s="480"/>
      <c r="BX168" s="309" t="s">
        <v>1515</v>
      </c>
      <c r="BY168" s="275">
        <v>2</v>
      </c>
      <c r="BZ168" s="296" t="s">
        <v>401</v>
      </c>
      <c r="CA168" s="317">
        <v>450060</v>
      </c>
      <c r="CB168" s="315">
        <v>0</v>
      </c>
      <c r="CC168" s="246">
        <f t="shared" si="429"/>
        <v>900120</v>
      </c>
      <c r="CD168" s="479"/>
      <c r="CE168" s="480"/>
      <c r="CF168" s="309"/>
      <c r="CG168" s="275">
        <v>2</v>
      </c>
      <c r="CH168" s="296" t="s">
        <v>401</v>
      </c>
      <c r="CI168" s="317"/>
      <c r="CJ168" s="315"/>
      <c r="CK168" s="246">
        <f t="shared" si="430"/>
        <v>0</v>
      </c>
      <c r="CL168" s="479"/>
      <c r="CM168" s="480"/>
      <c r="CN168" s="309" t="s">
        <v>1293</v>
      </c>
      <c r="CO168" s="275">
        <v>2</v>
      </c>
      <c r="CP168" s="296" t="s">
        <v>401</v>
      </c>
      <c r="CQ168" s="317">
        <v>228650</v>
      </c>
      <c r="CR168" s="315"/>
      <c r="CS168" s="246">
        <f t="shared" si="431"/>
        <v>457300</v>
      </c>
      <c r="CT168" s="479"/>
      <c r="CU168" s="480"/>
      <c r="CV168" s="309"/>
      <c r="CW168" s="275">
        <v>2</v>
      </c>
      <c r="CX168" s="296" t="s">
        <v>401</v>
      </c>
      <c r="CY168" s="317"/>
      <c r="CZ168" s="315"/>
      <c r="DA168" s="246">
        <f t="shared" si="432"/>
        <v>0</v>
      </c>
      <c r="DB168" s="479"/>
      <c r="DC168" s="480"/>
      <c r="DD168" s="309"/>
      <c r="DE168" s="275">
        <v>2</v>
      </c>
      <c r="DF168" s="296" t="s">
        <v>401</v>
      </c>
      <c r="DG168" s="317"/>
      <c r="DH168" s="315"/>
      <c r="DI168" s="246">
        <f t="shared" si="433"/>
        <v>0</v>
      </c>
      <c r="DJ168" s="479"/>
      <c r="DK168" s="480"/>
      <c r="DL168" s="309"/>
      <c r="DM168" s="275">
        <v>2</v>
      </c>
      <c r="DN168" s="296" t="s">
        <v>401</v>
      </c>
      <c r="DO168" s="317"/>
      <c r="DP168" s="315"/>
      <c r="DQ168" s="246">
        <f t="shared" si="434"/>
        <v>0</v>
      </c>
      <c r="DR168" s="479"/>
      <c r="DS168" s="480"/>
      <c r="DT168" s="309"/>
      <c r="DU168" s="275">
        <v>2</v>
      </c>
      <c r="DV168" s="296" t="s">
        <v>401</v>
      </c>
      <c r="DW168" s="317"/>
      <c r="DX168" s="315"/>
      <c r="DY168" s="246">
        <f t="shared" si="435"/>
        <v>0</v>
      </c>
      <c r="DZ168" s="479"/>
      <c r="EA168" s="480"/>
      <c r="EB168" s="309"/>
      <c r="EC168" s="275">
        <v>2</v>
      </c>
      <c r="ED168" s="296" t="s">
        <v>401</v>
      </c>
      <c r="EE168" s="317"/>
      <c r="EF168" s="315"/>
      <c r="EG168" s="246">
        <f t="shared" si="436"/>
        <v>0</v>
      </c>
      <c r="EH168" s="479"/>
      <c r="EI168" s="480"/>
      <c r="EJ168" s="309" t="s">
        <v>1288</v>
      </c>
      <c r="EK168" s="275">
        <v>2</v>
      </c>
      <c r="EL168" s="296" t="s">
        <v>401</v>
      </c>
      <c r="EM168" s="317">
        <v>68376</v>
      </c>
      <c r="EN168" s="315">
        <v>0</v>
      </c>
      <c r="EO168" s="246">
        <f t="shared" si="437"/>
        <v>136752</v>
      </c>
      <c r="EP168" s="479"/>
      <c r="EQ168" s="480"/>
      <c r="ER168" s="309" t="s">
        <v>1289</v>
      </c>
      <c r="ES168" s="275">
        <v>2</v>
      </c>
      <c r="ET168" s="296" t="s">
        <v>401</v>
      </c>
      <c r="EU168" s="317">
        <v>45746</v>
      </c>
      <c r="EV168" s="315"/>
      <c r="EW168" s="246">
        <f t="shared" si="438"/>
        <v>91492</v>
      </c>
      <c r="EX168" s="479"/>
      <c r="EY168" s="480"/>
      <c r="EZ168" s="309"/>
      <c r="FA168" s="275">
        <v>2</v>
      </c>
      <c r="FB168" s="296" t="s">
        <v>401</v>
      </c>
      <c r="FC168" s="317"/>
      <c r="FD168" s="315"/>
      <c r="FE168" s="246">
        <f t="shared" si="439"/>
        <v>0</v>
      </c>
      <c r="FF168" s="479"/>
      <c r="FG168" s="480"/>
    </row>
    <row r="169" spans="1:163" ht="37.5" customHeight="1">
      <c r="A169" s="128"/>
      <c r="B169" s="123">
        <v>4</v>
      </c>
      <c r="C169" s="122" t="s">
        <v>654</v>
      </c>
      <c r="D169" s="268" t="s">
        <v>1512</v>
      </c>
      <c r="E169" s="275">
        <v>1</v>
      </c>
      <c r="F169" s="296" t="s">
        <v>401</v>
      </c>
      <c r="G169" s="308">
        <v>241000</v>
      </c>
      <c r="H169" s="315"/>
      <c r="I169" s="246">
        <f t="shared" si="420"/>
        <v>241000</v>
      </c>
      <c r="J169" s="479"/>
      <c r="K169" s="480"/>
      <c r="L169" s="309"/>
      <c r="M169" s="275">
        <v>1</v>
      </c>
      <c r="N169" s="296" t="s">
        <v>401</v>
      </c>
      <c r="O169" s="317"/>
      <c r="P169" s="315"/>
      <c r="Q169" s="246">
        <f t="shared" si="421"/>
        <v>0</v>
      </c>
      <c r="R169" s="479"/>
      <c r="S169" s="480"/>
      <c r="T169" s="309"/>
      <c r="U169" s="275">
        <v>1</v>
      </c>
      <c r="V169" s="296" t="s">
        <v>401</v>
      </c>
      <c r="W169" s="317"/>
      <c r="X169" s="315"/>
      <c r="Y169" s="246">
        <f t="shared" si="422"/>
        <v>0</v>
      </c>
      <c r="Z169" s="479"/>
      <c r="AA169" s="480"/>
      <c r="AB169" s="309"/>
      <c r="AC169" s="275">
        <v>1</v>
      </c>
      <c r="AD169" s="296" t="s">
        <v>401</v>
      </c>
      <c r="AE169" s="317"/>
      <c r="AF169" s="315"/>
      <c r="AG169" s="246">
        <f t="shared" si="423"/>
        <v>0</v>
      </c>
      <c r="AH169" s="479"/>
      <c r="AI169" s="480"/>
      <c r="AJ169" s="309"/>
      <c r="AK169" s="275">
        <v>1</v>
      </c>
      <c r="AL169" s="296" t="s">
        <v>401</v>
      </c>
      <c r="AM169" s="317"/>
      <c r="AN169" s="315"/>
      <c r="AO169" s="246">
        <f t="shared" si="424"/>
        <v>0</v>
      </c>
      <c r="AP169" s="479"/>
      <c r="AQ169" s="480"/>
      <c r="AR169" s="309"/>
      <c r="AS169" s="275">
        <v>1</v>
      </c>
      <c r="AT169" s="296" t="s">
        <v>401</v>
      </c>
      <c r="AU169" s="317"/>
      <c r="AV169" s="315"/>
      <c r="AW169" s="246">
        <f t="shared" si="425"/>
        <v>0</v>
      </c>
      <c r="AX169" s="479"/>
      <c r="AY169" s="480"/>
      <c r="AZ169" s="309"/>
      <c r="BA169" s="275">
        <v>1</v>
      </c>
      <c r="BB169" s="296" t="s">
        <v>401</v>
      </c>
      <c r="BC169" s="317"/>
      <c r="BD169" s="315"/>
      <c r="BE169" s="246">
        <f t="shared" si="426"/>
        <v>0</v>
      </c>
      <c r="BF169" s="479"/>
      <c r="BG169" s="480"/>
      <c r="BH169" s="309"/>
      <c r="BI169" s="275">
        <v>1</v>
      </c>
      <c r="BJ169" s="296" t="s">
        <v>401</v>
      </c>
      <c r="BK169" s="317"/>
      <c r="BL169" s="315"/>
      <c r="BM169" s="246">
        <f t="shared" si="427"/>
        <v>0</v>
      </c>
      <c r="BN169" s="479"/>
      <c r="BO169" s="480"/>
      <c r="BP169" s="309"/>
      <c r="BQ169" s="275">
        <v>1</v>
      </c>
      <c r="BR169" s="296" t="s">
        <v>401</v>
      </c>
      <c r="BS169" s="317"/>
      <c r="BT169" s="315"/>
      <c r="BU169" s="246">
        <f t="shared" si="428"/>
        <v>0</v>
      </c>
      <c r="BV169" s="479"/>
      <c r="BW169" s="480"/>
      <c r="BX169" s="309"/>
      <c r="BY169" s="275">
        <v>1</v>
      </c>
      <c r="BZ169" s="296" t="s">
        <v>401</v>
      </c>
      <c r="CA169" s="317"/>
      <c r="CB169" s="315"/>
      <c r="CC169" s="246">
        <f t="shared" si="429"/>
        <v>0</v>
      </c>
      <c r="CD169" s="479"/>
      <c r="CE169" s="480"/>
      <c r="CF169" s="309"/>
      <c r="CG169" s="275">
        <v>1</v>
      </c>
      <c r="CH169" s="296" t="s">
        <v>401</v>
      </c>
      <c r="CI169" s="317"/>
      <c r="CJ169" s="315"/>
      <c r="CK169" s="246">
        <f t="shared" si="430"/>
        <v>0</v>
      </c>
      <c r="CL169" s="479"/>
      <c r="CM169" s="480"/>
      <c r="CN169" s="309" t="s">
        <v>1293</v>
      </c>
      <c r="CO169" s="275">
        <v>1</v>
      </c>
      <c r="CP169" s="296" t="s">
        <v>401</v>
      </c>
      <c r="CQ169" s="317">
        <v>228650</v>
      </c>
      <c r="CR169" s="315"/>
      <c r="CS169" s="246">
        <f t="shared" si="431"/>
        <v>228650</v>
      </c>
      <c r="CT169" s="479"/>
      <c r="CU169" s="480"/>
      <c r="CV169" s="309"/>
      <c r="CW169" s="275">
        <v>1</v>
      </c>
      <c r="CX169" s="296" t="s">
        <v>401</v>
      </c>
      <c r="CY169" s="317"/>
      <c r="CZ169" s="315"/>
      <c r="DA169" s="246">
        <f t="shared" si="432"/>
        <v>0</v>
      </c>
      <c r="DB169" s="479"/>
      <c r="DC169" s="480"/>
      <c r="DD169" s="309"/>
      <c r="DE169" s="275">
        <v>1</v>
      </c>
      <c r="DF169" s="296" t="s">
        <v>401</v>
      </c>
      <c r="DG169" s="317"/>
      <c r="DH169" s="315"/>
      <c r="DI169" s="246">
        <f t="shared" si="433"/>
        <v>0</v>
      </c>
      <c r="DJ169" s="479"/>
      <c r="DK169" s="480"/>
      <c r="DL169" s="309"/>
      <c r="DM169" s="275">
        <v>1</v>
      </c>
      <c r="DN169" s="296" t="s">
        <v>401</v>
      </c>
      <c r="DO169" s="317"/>
      <c r="DP169" s="315"/>
      <c r="DQ169" s="246">
        <f t="shared" si="434"/>
        <v>0</v>
      </c>
      <c r="DR169" s="479"/>
      <c r="DS169" s="480"/>
      <c r="DT169" s="309"/>
      <c r="DU169" s="275">
        <v>1</v>
      </c>
      <c r="DV169" s="296" t="s">
        <v>401</v>
      </c>
      <c r="DW169" s="317"/>
      <c r="DX169" s="315"/>
      <c r="DY169" s="246">
        <f t="shared" si="435"/>
        <v>0</v>
      </c>
      <c r="DZ169" s="479"/>
      <c r="EA169" s="480"/>
      <c r="EB169" s="309"/>
      <c r="EC169" s="275">
        <v>1</v>
      </c>
      <c r="ED169" s="296" t="s">
        <v>401</v>
      </c>
      <c r="EE169" s="317"/>
      <c r="EF169" s="315"/>
      <c r="EG169" s="246">
        <f t="shared" si="436"/>
        <v>0</v>
      </c>
      <c r="EH169" s="479"/>
      <c r="EI169" s="480"/>
      <c r="EJ169" s="309" t="s">
        <v>1288</v>
      </c>
      <c r="EK169" s="275">
        <v>1</v>
      </c>
      <c r="EL169" s="296" t="s">
        <v>401</v>
      </c>
      <c r="EM169" s="317">
        <v>68376</v>
      </c>
      <c r="EN169" s="315">
        <v>0</v>
      </c>
      <c r="EO169" s="246">
        <f t="shared" si="437"/>
        <v>68376</v>
      </c>
      <c r="EP169" s="479"/>
      <c r="EQ169" s="480"/>
      <c r="ER169" s="309"/>
      <c r="ES169" s="275">
        <v>1</v>
      </c>
      <c r="ET169" s="296" t="s">
        <v>401</v>
      </c>
      <c r="EU169" s="317"/>
      <c r="EV169" s="315"/>
      <c r="EW169" s="246">
        <f t="shared" si="438"/>
        <v>0</v>
      </c>
      <c r="EX169" s="479"/>
      <c r="EY169" s="480"/>
      <c r="EZ169" s="309"/>
      <c r="FA169" s="275">
        <v>1</v>
      </c>
      <c r="FB169" s="296" t="s">
        <v>401</v>
      </c>
      <c r="FC169" s="317"/>
      <c r="FD169" s="315"/>
      <c r="FE169" s="246">
        <f t="shared" si="439"/>
        <v>0</v>
      </c>
      <c r="FF169" s="479"/>
      <c r="FG169" s="480"/>
    </row>
    <row r="170" spans="1:163" ht="37.5" customHeight="1">
      <c r="A170" s="128"/>
      <c r="B170" s="123">
        <v>5</v>
      </c>
      <c r="C170" s="122" t="s">
        <v>649</v>
      </c>
      <c r="D170" s="268" t="s">
        <v>1512</v>
      </c>
      <c r="E170" s="275">
        <v>1</v>
      </c>
      <c r="F170" s="296" t="s">
        <v>401</v>
      </c>
      <c r="G170" s="308">
        <v>270000</v>
      </c>
      <c r="H170" s="315"/>
      <c r="I170" s="246">
        <f t="shared" si="420"/>
        <v>270000</v>
      </c>
      <c r="J170" s="479"/>
      <c r="K170" s="480"/>
      <c r="L170" s="309"/>
      <c r="M170" s="275">
        <v>1</v>
      </c>
      <c r="N170" s="296" t="s">
        <v>401</v>
      </c>
      <c r="O170" s="317"/>
      <c r="P170" s="315"/>
      <c r="Q170" s="246">
        <f t="shared" si="421"/>
        <v>0</v>
      </c>
      <c r="R170" s="479"/>
      <c r="S170" s="480"/>
      <c r="T170" s="309"/>
      <c r="U170" s="275">
        <v>1</v>
      </c>
      <c r="V170" s="296" t="s">
        <v>401</v>
      </c>
      <c r="W170" s="317"/>
      <c r="X170" s="315"/>
      <c r="Y170" s="246">
        <f t="shared" si="422"/>
        <v>0</v>
      </c>
      <c r="Z170" s="479"/>
      <c r="AA170" s="480"/>
      <c r="AB170" s="309"/>
      <c r="AC170" s="275">
        <v>1</v>
      </c>
      <c r="AD170" s="296" t="s">
        <v>401</v>
      </c>
      <c r="AE170" s="317"/>
      <c r="AF170" s="315"/>
      <c r="AG170" s="246">
        <f t="shared" si="423"/>
        <v>0</v>
      </c>
      <c r="AH170" s="479"/>
      <c r="AI170" s="480"/>
      <c r="AJ170" s="309"/>
      <c r="AK170" s="275">
        <v>1</v>
      </c>
      <c r="AL170" s="296" t="s">
        <v>401</v>
      </c>
      <c r="AM170" s="317"/>
      <c r="AN170" s="315"/>
      <c r="AO170" s="246">
        <f t="shared" si="424"/>
        <v>0</v>
      </c>
      <c r="AP170" s="479"/>
      <c r="AQ170" s="480"/>
      <c r="AR170" s="309"/>
      <c r="AS170" s="275">
        <v>1</v>
      </c>
      <c r="AT170" s="296" t="s">
        <v>401</v>
      </c>
      <c r="AU170" s="317"/>
      <c r="AV170" s="315"/>
      <c r="AW170" s="246">
        <f t="shared" si="425"/>
        <v>0</v>
      </c>
      <c r="AX170" s="479"/>
      <c r="AY170" s="480"/>
      <c r="AZ170" s="309"/>
      <c r="BA170" s="275">
        <v>1</v>
      </c>
      <c r="BB170" s="296" t="s">
        <v>401</v>
      </c>
      <c r="BC170" s="317"/>
      <c r="BD170" s="315"/>
      <c r="BE170" s="246">
        <f t="shared" si="426"/>
        <v>0</v>
      </c>
      <c r="BF170" s="479"/>
      <c r="BG170" s="480"/>
      <c r="BH170" s="309"/>
      <c r="BI170" s="275">
        <v>1</v>
      </c>
      <c r="BJ170" s="296" t="s">
        <v>401</v>
      </c>
      <c r="BK170" s="317"/>
      <c r="BL170" s="315"/>
      <c r="BM170" s="246">
        <f t="shared" si="427"/>
        <v>0</v>
      </c>
      <c r="BN170" s="479"/>
      <c r="BO170" s="480"/>
      <c r="BP170" s="309"/>
      <c r="BQ170" s="275">
        <v>1</v>
      </c>
      <c r="BR170" s="296" t="s">
        <v>401</v>
      </c>
      <c r="BS170" s="317"/>
      <c r="BT170" s="315"/>
      <c r="BU170" s="246">
        <f t="shared" si="428"/>
        <v>0</v>
      </c>
      <c r="BV170" s="479"/>
      <c r="BW170" s="480"/>
      <c r="BX170" s="309" t="s">
        <v>1515</v>
      </c>
      <c r="BY170" s="275">
        <v>1</v>
      </c>
      <c r="BZ170" s="296" t="s">
        <v>401</v>
      </c>
      <c r="CA170" s="317">
        <v>531210</v>
      </c>
      <c r="CB170" s="315">
        <v>0</v>
      </c>
      <c r="CC170" s="246">
        <f t="shared" si="429"/>
        <v>531210</v>
      </c>
      <c r="CD170" s="479"/>
      <c r="CE170" s="480"/>
      <c r="CF170" s="309"/>
      <c r="CG170" s="275">
        <v>1</v>
      </c>
      <c r="CH170" s="296" t="s">
        <v>401</v>
      </c>
      <c r="CI170" s="317"/>
      <c r="CJ170" s="315"/>
      <c r="CK170" s="246">
        <f t="shared" si="430"/>
        <v>0</v>
      </c>
      <c r="CL170" s="479"/>
      <c r="CM170" s="480"/>
      <c r="CN170" s="309" t="s">
        <v>1293</v>
      </c>
      <c r="CO170" s="275">
        <v>1</v>
      </c>
      <c r="CP170" s="296" t="s">
        <v>401</v>
      </c>
      <c r="CQ170" s="317">
        <v>254150</v>
      </c>
      <c r="CR170" s="315"/>
      <c r="CS170" s="246">
        <f t="shared" si="431"/>
        <v>254150</v>
      </c>
      <c r="CT170" s="479"/>
      <c r="CU170" s="480"/>
      <c r="CV170" s="309"/>
      <c r="CW170" s="275">
        <v>1</v>
      </c>
      <c r="CX170" s="296" t="s">
        <v>401</v>
      </c>
      <c r="CY170" s="317"/>
      <c r="CZ170" s="315"/>
      <c r="DA170" s="246">
        <f t="shared" si="432"/>
        <v>0</v>
      </c>
      <c r="DB170" s="479"/>
      <c r="DC170" s="480"/>
      <c r="DD170" s="309"/>
      <c r="DE170" s="275">
        <v>1</v>
      </c>
      <c r="DF170" s="296" t="s">
        <v>401</v>
      </c>
      <c r="DG170" s="317"/>
      <c r="DH170" s="315"/>
      <c r="DI170" s="246">
        <f t="shared" si="433"/>
        <v>0</v>
      </c>
      <c r="DJ170" s="479"/>
      <c r="DK170" s="480"/>
      <c r="DL170" s="309"/>
      <c r="DM170" s="275">
        <v>1</v>
      </c>
      <c r="DN170" s="296" t="s">
        <v>401</v>
      </c>
      <c r="DO170" s="317"/>
      <c r="DP170" s="315"/>
      <c r="DQ170" s="246">
        <f t="shared" si="434"/>
        <v>0</v>
      </c>
      <c r="DR170" s="479"/>
      <c r="DS170" s="480"/>
      <c r="DT170" s="309"/>
      <c r="DU170" s="275">
        <v>1</v>
      </c>
      <c r="DV170" s="296" t="s">
        <v>401</v>
      </c>
      <c r="DW170" s="317"/>
      <c r="DX170" s="315"/>
      <c r="DY170" s="246">
        <f t="shared" si="435"/>
        <v>0</v>
      </c>
      <c r="DZ170" s="479"/>
      <c r="EA170" s="480"/>
      <c r="EB170" s="309"/>
      <c r="EC170" s="275">
        <v>1</v>
      </c>
      <c r="ED170" s="296" t="s">
        <v>401</v>
      </c>
      <c r="EE170" s="317"/>
      <c r="EF170" s="315"/>
      <c r="EG170" s="246">
        <f t="shared" si="436"/>
        <v>0</v>
      </c>
      <c r="EH170" s="479"/>
      <c r="EI170" s="480"/>
      <c r="EJ170" s="309" t="s">
        <v>1288</v>
      </c>
      <c r="EK170" s="275">
        <v>1</v>
      </c>
      <c r="EL170" s="296" t="s">
        <v>401</v>
      </c>
      <c r="EM170" s="317">
        <v>175063</v>
      </c>
      <c r="EN170" s="315">
        <v>0</v>
      </c>
      <c r="EO170" s="246">
        <f t="shared" si="437"/>
        <v>175063</v>
      </c>
      <c r="EP170" s="479"/>
      <c r="EQ170" s="480"/>
      <c r="ER170" s="309" t="s">
        <v>1289</v>
      </c>
      <c r="ES170" s="275">
        <v>1</v>
      </c>
      <c r="ET170" s="296" t="s">
        <v>401</v>
      </c>
      <c r="EU170" s="317">
        <v>136799</v>
      </c>
      <c r="EV170" s="315"/>
      <c r="EW170" s="246">
        <f t="shared" si="438"/>
        <v>136799</v>
      </c>
      <c r="EX170" s="479"/>
      <c r="EY170" s="480"/>
      <c r="EZ170" s="309"/>
      <c r="FA170" s="275">
        <v>1</v>
      </c>
      <c r="FB170" s="296" t="s">
        <v>401</v>
      </c>
      <c r="FC170" s="317"/>
      <c r="FD170" s="315"/>
      <c r="FE170" s="246">
        <f t="shared" si="439"/>
        <v>0</v>
      </c>
      <c r="FF170" s="479"/>
      <c r="FG170" s="480"/>
    </row>
    <row r="171" spans="1:163" ht="37.5" customHeight="1">
      <c r="A171" s="128"/>
      <c r="B171" s="54"/>
      <c r="C171" s="55" t="s">
        <v>408</v>
      </c>
      <c r="D171" s="629"/>
      <c r="E171" s="749"/>
      <c r="F171" s="749"/>
      <c r="G171" s="630"/>
      <c r="H171" s="631"/>
      <c r="I171" s="484">
        <f>SUM(I166:I170)</f>
        <v>3225000</v>
      </c>
      <c r="J171" s="479"/>
      <c r="K171" s="480"/>
      <c r="L171" s="629"/>
      <c r="M171" s="749"/>
      <c r="N171" s="749"/>
      <c r="O171" s="630"/>
      <c r="P171" s="631"/>
      <c r="Q171" s="484">
        <f>SUM(Q166:Q170)</f>
        <v>0</v>
      </c>
      <c r="R171" s="479"/>
      <c r="S171" s="480"/>
      <c r="T171" s="629"/>
      <c r="U171" s="749"/>
      <c r="V171" s="749"/>
      <c r="W171" s="630"/>
      <c r="X171" s="631"/>
      <c r="Y171" s="484">
        <f>SUM(Y166:Y170)</f>
        <v>0</v>
      </c>
      <c r="Z171" s="479"/>
      <c r="AA171" s="480"/>
      <c r="AB171" s="629"/>
      <c r="AC171" s="749"/>
      <c r="AD171" s="749"/>
      <c r="AE171" s="630"/>
      <c r="AF171" s="631"/>
      <c r="AG171" s="484">
        <f>SUM(AG166:AG170)</f>
        <v>0</v>
      </c>
      <c r="AH171" s="479"/>
      <c r="AI171" s="480"/>
      <c r="AJ171" s="629"/>
      <c r="AK171" s="749"/>
      <c r="AL171" s="749"/>
      <c r="AM171" s="630"/>
      <c r="AN171" s="631"/>
      <c r="AO171" s="484">
        <f>SUM(AO166:AO170)</f>
        <v>0</v>
      </c>
      <c r="AP171" s="479"/>
      <c r="AQ171" s="480"/>
      <c r="AR171" s="629"/>
      <c r="AS171" s="749"/>
      <c r="AT171" s="749"/>
      <c r="AU171" s="630"/>
      <c r="AV171" s="631"/>
      <c r="AW171" s="484">
        <f>SUM(AW166:AW170)</f>
        <v>0</v>
      </c>
      <c r="AX171" s="479"/>
      <c r="AY171" s="480"/>
      <c r="AZ171" s="629"/>
      <c r="BA171" s="749"/>
      <c r="BB171" s="749"/>
      <c r="BC171" s="630"/>
      <c r="BD171" s="631"/>
      <c r="BE171" s="484">
        <f>SUM(BE166:BE170)</f>
        <v>0</v>
      </c>
      <c r="BF171" s="479"/>
      <c r="BG171" s="480"/>
      <c r="BH171" s="629"/>
      <c r="BI171" s="749"/>
      <c r="BJ171" s="749"/>
      <c r="BK171" s="630"/>
      <c r="BL171" s="631"/>
      <c r="BM171" s="484">
        <f>SUM(BM166:BM170)</f>
        <v>0</v>
      </c>
      <c r="BN171" s="479"/>
      <c r="BO171" s="480"/>
      <c r="BP171" s="629"/>
      <c r="BQ171" s="749"/>
      <c r="BR171" s="749"/>
      <c r="BS171" s="630"/>
      <c r="BT171" s="631"/>
      <c r="BU171" s="484">
        <f>SUM(BU166:BU170)</f>
        <v>0</v>
      </c>
      <c r="BV171" s="479"/>
      <c r="BW171" s="480"/>
      <c r="BX171" s="629"/>
      <c r="BY171" s="749"/>
      <c r="BZ171" s="749"/>
      <c r="CA171" s="630"/>
      <c r="CB171" s="631"/>
      <c r="CC171" s="484">
        <f>SUM(CC166:CC170)</f>
        <v>5856995</v>
      </c>
      <c r="CD171" s="479"/>
      <c r="CE171" s="480"/>
      <c r="CF171" s="629"/>
      <c r="CG171" s="749"/>
      <c r="CH171" s="749"/>
      <c r="CI171" s="630"/>
      <c r="CJ171" s="631"/>
      <c r="CK171" s="484">
        <f>SUM(CK166:CK170)</f>
        <v>0</v>
      </c>
      <c r="CL171" s="479"/>
      <c r="CM171" s="480"/>
      <c r="CN171" s="629"/>
      <c r="CO171" s="749"/>
      <c r="CP171" s="749"/>
      <c r="CQ171" s="630"/>
      <c r="CR171" s="631"/>
      <c r="CS171" s="484">
        <f>SUM(CS166:CS170)</f>
        <v>2349400</v>
      </c>
      <c r="CT171" s="479"/>
      <c r="CU171" s="480"/>
      <c r="CV171" s="629"/>
      <c r="CW171" s="749"/>
      <c r="CX171" s="749"/>
      <c r="CY171" s="630"/>
      <c r="CZ171" s="631"/>
      <c r="DA171" s="484">
        <f>SUM(DA166:DA170)</f>
        <v>0</v>
      </c>
      <c r="DB171" s="479"/>
      <c r="DC171" s="480"/>
      <c r="DD171" s="629"/>
      <c r="DE171" s="749"/>
      <c r="DF171" s="749"/>
      <c r="DG171" s="630"/>
      <c r="DH171" s="631"/>
      <c r="DI171" s="484">
        <f>SUM(DI166:DI170)</f>
        <v>0</v>
      </c>
      <c r="DJ171" s="479"/>
      <c r="DK171" s="480"/>
      <c r="DL171" s="629"/>
      <c r="DM171" s="749"/>
      <c r="DN171" s="749"/>
      <c r="DO171" s="630"/>
      <c r="DP171" s="631"/>
      <c r="DQ171" s="484">
        <f>SUM(DQ166:DQ170)</f>
        <v>0</v>
      </c>
      <c r="DR171" s="479"/>
      <c r="DS171" s="480"/>
      <c r="DT171" s="629"/>
      <c r="DU171" s="749"/>
      <c r="DV171" s="749"/>
      <c r="DW171" s="630"/>
      <c r="DX171" s="631"/>
      <c r="DY171" s="484">
        <f>SUM(DY166:DY170)</f>
        <v>0</v>
      </c>
      <c r="DZ171" s="479"/>
      <c r="EA171" s="480"/>
      <c r="EB171" s="629"/>
      <c r="EC171" s="749"/>
      <c r="ED171" s="749"/>
      <c r="EE171" s="630"/>
      <c r="EF171" s="631"/>
      <c r="EG171" s="484">
        <f>SUM(EG166:EG170)</f>
        <v>0</v>
      </c>
      <c r="EH171" s="479"/>
      <c r="EI171" s="480"/>
      <c r="EJ171" s="629"/>
      <c r="EK171" s="749"/>
      <c r="EL171" s="749"/>
      <c r="EM171" s="630"/>
      <c r="EN171" s="631"/>
      <c r="EO171" s="484">
        <f>SUM(EO166:EO170)</f>
        <v>2568896</v>
      </c>
      <c r="EP171" s="479"/>
      <c r="EQ171" s="480"/>
      <c r="ER171" s="629"/>
      <c r="ES171" s="749"/>
      <c r="ET171" s="749"/>
      <c r="EU171" s="630"/>
      <c r="EV171" s="631"/>
      <c r="EW171" s="484">
        <f>SUM(EW166:EW170)</f>
        <v>1612942</v>
      </c>
      <c r="EX171" s="479"/>
      <c r="EY171" s="480"/>
      <c r="EZ171" s="629"/>
      <c r="FA171" s="749"/>
      <c r="FB171" s="749"/>
      <c r="FC171" s="630"/>
      <c r="FD171" s="631"/>
      <c r="FE171" s="484">
        <f>SUM(FE166:FE170)</f>
        <v>0</v>
      </c>
      <c r="FF171" s="479"/>
      <c r="FG171" s="480"/>
    </row>
    <row r="172" spans="1:163" ht="37.5" customHeight="1" thickBot="1">
      <c r="A172" s="42"/>
      <c r="B172" s="143" t="s">
        <v>108</v>
      </c>
      <c r="C172" s="126"/>
      <c r="D172" s="640"/>
      <c r="E172" s="475"/>
      <c r="F172" s="475"/>
      <c r="G172" s="646"/>
      <c r="H172" s="642"/>
      <c r="I172" s="643"/>
      <c r="J172" s="479"/>
      <c r="K172" s="480"/>
      <c r="L172" s="640"/>
      <c r="M172" s="475"/>
      <c r="N172" s="475"/>
      <c r="O172" s="646"/>
      <c r="P172" s="642"/>
      <c r="Q172" s="643"/>
      <c r="R172" s="479"/>
      <c r="S172" s="480"/>
      <c r="T172" s="640"/>
      <c r="U172" s="475"/>
      <c r="V172" s="475"/>
      <c r="W172" s="646"/>
      <c r="X172" s="642"/>
      <c r="Y172" s="643"/>
      <c r="Z172" s="479"/>
      <c r="AA172" s="480"/>
      <c r="AB172" s="640"/>
      <c r="AC172" s="475"/>
      <c r="AD172" s="475"/>
      <c r="AE172" s="646"/>
      <c r="AF172" s="642"/>
      <c r="AG172" s="643"/>
      <c r="AH172" s="479"/>
      <c r="AI172" s="480"/>
      <c r="AJ172" s="640"/>
      <c r="AK172" s="475"/>
      <c r="AL172" s="475"/>
      <c r="AM172" s="646"/>
      <c r="AN172" s="642"/>
      <c r="AO172" s="643"/>
      <c r="AP172" s="479"/>
      <c r="AQ172" s="480"/>
      <c r="AR172" s="640"/>
      <c r="AS172" s="475"/>
      <c r="AT172" s="475"/>
      <c r="AU172" s="646"/>
      <c r="AV172" s="642"/>
      <c r="AW172" s="643"/>
      <c r="AX172" s="479"/>
      <c r="AY172" s="480"/>
      <c r="AZ172" s="640"/>
      <c r="BA172" s="475"/>
      <c r="BB172" s="475"/>
      <c r="BC172" s="646"/>
      <c r="BD172" s="642"/>
      <c r="BE172" s="643"/>
      <c r="BF172" s="479"/>
      <c r="BG172" s="480"/>
      <c r="BH172" s="640"/>
      <c r="BI172" s="475"/>
      <c r="BJ172" s="475"/>
      <c r="BK172" s="646"/>
      <c r="BL172" s="642"/>
      <c r="BM172" s="643"/>
      <c r="BN172" s="479"/>
      <c r="BO172" s="480"/>
      <c r="BP172" s="640"/>
      <c r="BQ172" s="475"/>
      <c r="BR172" s="475"/>
      <c r="BS172" s="646"/>
      <c r="BT172" s="642"/>
      <c r="BU172" s="643"/>
      <c r="BV172" s="479"/>
      <c r="BW172" s="480"/>
      <c r="BX172" s="640"/>
      <c r="BY172" s="475"/>
      <c r="BZ172" s="475"/>
      <c r="CA172" s="646"/>
      <c r="CB172" s="642"/>
      <c r="CC172" s="643"/>
      <c r="CD172" s="479"/>
      <c r="CE172" s="480"/>
      <c r="CF172" s="640"/>
      <c r="CG172" s="475"/>
      <c r="CH172" s="475"/>
      <c r="CI172" s="646"/>
      <c r="CJ172" s="642"/>
      <c r="CK172" s="643"/>
      <c r="CL172" s="479"/>
      <c r="CM172" s="480"/>
      <c r="CN172" s="640"/>
      <c r="CO172" s="475"/>
      <c r="CP172" s="475"/>
      <c r="CQ172" s="646"/>
      <c r="CR172" s="642"/>
      <c r="CS172" s="643"/>
      <c r="CT172" s="479"/>
      <c r="CU172" s="480"/>
      <c r="CV172" s="640"/>
      <c r="CW172" s="475"/>
      <c r="CX172" s="475"/>
      <c r="CY172" s="646"/>
      <c r="CZ172" s="642"/>
      <c r="DA172" s="643"/>
      <c r="DB172" s="479"/>
      <c r="DC172" s="480"/>
      <c r="DD172" s="640"/>
      <c r="DE172" s="475"/>
      <c r="DF172" s="475"/>
      <c r="DG172" s="646"/>
      <c r="DH172" s="642"/>
      <c r="DI172" s="643"/>
      <c r="DJ172" s="479"/>
      <c r="DK172" s="480"/>
      <c r="DL172" s="640"/>
      <c r="DM172" s="475"/>
      <c r="DN172" s="475"/>
      <c r="DO172" s="646"/>
      <c r="DP172" s="642"/>
      <c r="DQ172" s="643"/>
      <c r="DR172" s="479"/>
      <c r="DS172" s="480"/>
      <c r="DT172" s="640"/>
      <c r="DU172" s="475"/>
      <c r="DV172" s="475"/>
      <c r="DW172" s="646"/>
      <c r="DX172" s="642"/>
      <c r="DY172" s="643"/>
      <c r="DZ172" s="479"/>
      <c r="EA172" s="480"/>
      <c r="EB172" s="640"/>
      <c r="EC172" s="475"/>
      <c r="ED172" s="475"/>
      <c r="EE172" s="646"/>
      <c r="EF172" s="642"/>
      <c r="EG172" s="643"/>
      <c r="EH172" s="479"/>
      <c r="EI172" s="480"/>
      <c r="EJ172" s="640"/>
      <c r="EK172" s="475"/>
      <c r="EL172" s="475"/>
      <c r="EM172" s="646"/>
      <c r="EN172" s="642"/>
      <c r="EO172" s="643"/>
      <c r="EP172" s="479"/>
      <c r="EQ172" s="480"/>
      <c r="ER172" s="640"/>
      <c r="ES172" s="475"/>
      <c r="ET172" s="475"/>
      <c r="EU172" s="646"/>
      <c r="EV172" s="642"/>
      <c r="EW172" s="643"/>
      <c r="EX172" s="479"/>
      <c r="EY172" s="480"/>
      <c r="EZ172" s="640"/>
      <c r="FA172" s="475"/>
      <c r="FB172" s="475"/>
      <c r="FC172" s="646"/>
      <c r="FD172" s="642"/>
      <c r="FE172" s="643"/>
      <c r="FF172" s="479"/>
      <c r="FG172" s="480"/>
    </row>
    <row r="173" spans="1:163" ht="37.5" customHeight="1" thickBot="1">
      <c r="A173" s="128"/>
      <c r="B173" s="43" t="s">
        <v>390</v>
      </c>
      <c r="C173" s="44" t="s">
        <v>589</v>
      </c>
      <c r="D173" s="622" t="s">
        <v>392</v>
      </c>
      <c r="E173" s="618" t="s">
        <v>393</v>
      </c>
      <c r="F173" s="263" t="s">
        <v>394</v>
      </c>
      <c r="G173" s="482" t="s">
        <v>395</v>
      </c>
      <c r="H173" s="483" t="s">
        <v>396</v>
      </c>
      <c r="I173" s="484" t="s">
        <v>397</v>
      </c>
      <c r="J173" s="256" t="s">
        <v>398</v>
      </c>
      <c r="K173" s="257" t="s">
        <v>399</v>
      </c>
      <c r="L173" s="622" t="s">
        <v>392</v>
      </c>
      <c r="M173" s="618" t="s">
        <v>393</v>
      </c>
      <c r="N173" s="263" t="s">
        <v>394</v>
      </c>
      <c r="O173" s="482" t="s">
        <v>395</v>
      </c>
      <c r="P173" s="483" t="s">
        <v>396</v>
      </c>
      <c r="Q173" s="484" t="s">
        <v>397</v>
      </c>
      <c r="R173" s="256" t="s">
        <v>398</v>
      </c>
      <c r="S173" s="257" t="s">
        <v>399</v>
      </c>
      <c r="T173" s="622" t="s">
        <v>392</v>
      </c>
      <c r="U173" s="618" t="s">
        <v>393</v>
      </c>
      <c r="V173" s="263" t="s">
        <v>394</v>
      </c>
      <c r="W173" s="482" t="s">
        <v>395</v>
      </c>
      <c r="X173" s="483" t="s">
        <v>396</v>
      </c>
      <c r="Y173" s="484" t="s">
        <v>397</v>
      </c>
      <c r="Z173" s="256" t="s">
        <v>398</v>
      </c>
      <c r="AA173" s="257" t="s">
        <v>399</v>
      </c>
      <c r="AB173" s="622" t="s">
        <v>392</v>
      </c>
      <c r="AC173" s="618" t="s">
        <v>393</v>
      </c>
      <c r="AD173" s="263" t="s">
        <v>394</v>
      </c>
      <c r="AE173" s="482" t="s">
        <v>395</v>
      </c>
      <c r="AF173" s="483" t="s">
        <v>396</v>
      </c>
      <c r="AG173" s="484" t="s">
        <v>397</v>
      </c>
      <c r="AH173" s="256" t="s">
        <v>398</v>
      </c>
      <c r="AI173" s="257" t="s">
        <v>399</v>
      </c>
      <c r="AJ173" s="622" t="s">
        <v>392</v>
      </c>
      <c r="AK173" s="618" t="s">
        <v>393</v>
      </c>
      <c r="AL173" s="263" t="s">
        <v>394</v>
      </c>
      <c r="AM173" s="482" t="s">
        <v>395</v>
      </c>
      <c r="AN173" s="483" t="s">
        <v>396</v>
      </c>
      <c r="AO173" s="484" t="s">
        <v>397</v>
      </c>
      <c r="AP173" s="256" t="s">
        <v>398</v>
      </c>
      <c r="AQ173" s="257" t="s">
        <v>399</v>
      </c>
      <c r="AR173" s="622" t="s">
        <v>392</v>
      </c>
      <c r="AS173" s="618" t="s">
        <v>393</v>
      </c>
      <c r="AT173" s="263" t="s">
        <v>394</v>
      </c>
      <c r="AU173" s="482" t="s">
        <v>395</v>
      </c>
      <c r="AV173" s="483" t="s">
        <v>396</v>
      </c>
      <c r="AW173" s="484" t="s">
        <v>397</v>
      </c>
      <c r="AX173" s="256" t="s">
        <v>398</v>
      </c>
      <c r="AY173" s="257" t="s">
        <v>399</v>
      </c>
      <c r="AZ173" s="622" t="s">
        <v>392</v>
      </c>
      <c r="BA173" s="618" t="s">
        <v>393</v>
      </c>
      <c r="BB173" s="263" t="s">
        <v>394</v>
      </c>
      <c r="BC173" s="482" t="s">
        <v>395</v>
      </c>
      <c r="BD173" s="483" t="s">
        <v>396</v>
      </c>
      <c r="BE173" s="484" t="s">
        <v>397</v>
      </c>
      <c r="BF173" s="256" t="s">
        <v>398</v>
      </c>
      <c r="BG173" s="257" t="s">
        <v>399</v>
      </c>
      <c r="BH173" s="622" t="s">
        <v>392</v>
      </c>
      <c r="BI173" s="618" t="s">
        <v>393</v>
      </c>
      <c r="BJ173" s="263" t="s">
        <v>394</v>
      </c>
      <c r="BK173" s="482" t="s">
        <v>395</v>
      </c>
      <c r="BL173" s="483" t="s">
        <v>396</v>
      </c>
      <c r="BM173" s="484" t="s">
        <v>397</v>
      </c>
      <c r="BN173" s="256" t="s">
        <v>398</v>
      </c>
      <c r="BO173" s="257" t="s">
        <v>399</v>
      </c>
      <c r="BP173" s="622" t="s">
        <v>392</v>
      </c>
      <c r="BQ173" s="618" t="s">
        <v>393</v>
      </c>
      <c r="BR173" s="263" t="s">
        <v>394</v>
      </c>
      <c r="BS173" s="482" t="s">
        <v>395</v>
      </c>
      <c r="BT173" s="483" t="s">
        <v>396</v>
      </c>
      <c r="BU173" s="484" t="s">
        <v>397</v>
      </c>
      <c r="BV173" s="256" t="s">
        <v>398</v>
      </c>
      <c r="BW173" s="257" t="s">
        <v>399</v>
      </c>
      <c r="BX173" s="622" t="s">
        <v>392</v>
      </c>
      <c r="BY173" s="618" t="s">
        <v>393</v>
      </c>
      <c r="BZ173" s="263" t="s">
        <v>394</v>
      </c>
      <c r="CA173" s="482" t="s">
        <v>395</v>
      </c>
      <c r="CB173" s="483" t="s">
        <v>396</v>
      </c>
      <c r="CC173" s="484" t="s">
        <v>397</v>
      </c>
      <c r="CD173" s="256" t="s">
        <v>398</v>
      </c>
      <c r="CE173" s="257" t="s">
        <v>399</v>
      </c>
      <c r="CF173" s="622" t="s">
        <v>392</v>
      </c>
      <c r="CG173" s="618" t="s">
        <v>393</v>
      </c>
      <c r="CH173" s="263" t="s">
        <v>394</v>
      </c>
      <c r="CI173" s="482" t="s">
        <v>395</v>
      </c>
      <c r="CJ173" s="483" t="s">
        <v>396</v>
      </c>
      <c r="CK173" s="484" t="s">
        <v>397</v>
      </c>
      <c r="CL173" s="256" t="s">
        <v>398</v>
      </c>
      <c r="CM173" s="257" t="s">
        <v>399</v>
      </c>
      <c r="CN173" s="622" t="s">
        <v>392</v>
      </c>
      <c r="CO173" s="618" t="s">
        <v>393</v>
      </c>
      <c r="CP173" s="263" t="s">
        <v>394</v>
      </c>
      <c r="CQ173" s="482" t="s">
        <v>395</v>
      </c>
      <c r="CR173" s="483" t="s">
        <v>396</v>
      </c>
      <c r="CS173" s="484" t="s">
        <v>397</v>
      </c>
      <c r="CT173" s="256" t="s">
        <v>398</v>
      </c>
      <c r="CU173" s="257" t="s">
        <v>399</v>
      </c>
      <c r="CV173" s="622" t="s">
        <v>392</v>
      </c>
      <c r="CW173" s="618" t="s">
        <v>393</v>
      </c>
      <c r="CX173" s="263" t="s">
        <v>394</v>
      </c>
      <c r="CY173" s="482" t="s">
        <v>395</v>
      </c>
      <c r="CZ173" s="483" t="s">
        <v>396</v>
      </c>
      <c r="DA173" s="484" t="s">
        <v>397</v>
      </c>
      <c r="DB173" s="256" t="s">
        <v>398</v>
      </c>
      <c r="DC173" s="257" t="s">
        <v>399</v>
      </c>
      <c r="DD173" s="622" t="s">
        <v>392</v>
      </c>
      <c r="DE173" s="618" t="s">
        <v>393</v>
      </c>
      <c r="DF173" s="263" t="s">
        <v>394</v>
      </c>
      <c r="DG173" s="482" t="s">
        <v>395</v>
      </c>
      <c r="DH173" s="483" t="s">
        <v>396</v>
      </c>
      <c r="DI173" s="484" t="s">
        <v>397</v>
      </c>
      <c r="DJ173" s="256" t="s">
        <v>398</v>
      </c>
      <c r="DK173" s="257" t="s">
        <v>399</v>
      </c>
      <c r="DL173" s="622" t="s">
        <v>392</v>
      </c>
      <c r="DM173" s="618" t="s">
        <v>393</v>
      </c>
      <c r="DN173" s="263" t="s">
        <v>394</v>
      </c>
      <c r="DO173" s="482" t="s">
        <v>395</v>
      </c>
      <c r="DP173" s="483" t="s">
        <v>396</v>
      </c>
      <c r="DQ173" s="484" t="s">
        <v>397</v>
      </c>
      <c r="DR173" s="256" t="s">
        <v>398</v>
      </c>
      <c r="DS173" s="257" t="s">
        <v>399</v>
      </c>
      <c r="DT173" s="622" t="s">
        <v>392</v>
      </c>
      <c r="DU173" s="618" t="s">
        <v>393</v>
      </c>
      <c r="DV173" s="263" t="s">
        <v>394</v>
      </c>
      <c r="DW173" s="482" t="s">
        <v>395</v>
      </c>
      <c r="DX173" s="483" t="s">
        <v>396</v>
      </c>
      <c r="DY173" s="484" t="s">
        <v>397</v>
      </c>
      <c r="DZ173" s="256" t="s">
        <v>398</v>
      </c>
      <c r="EA173" s="257" t="s">
        <v>399</v>
      </c>
      <c r="EB173" s="622" t="s">
        <v>392</v>
      </c>
      <c r="EC173" s="618" t="s">
        <v>393</v>
      </c>
      <c r="ED173" s="263" t="s">
        <v>394</v>
      </c>
      <c r="EE173" s="482" t="s">
        <v>395</v>
      </c>
      <c r="EF173" s="483" t="s">
        <v>396</v>
      </c>
      <c r="EG173" s="484" t="s">
        <v>397</v>
      </c>
      <c r="EH173" s="256" t="s">
        <v>398</v>
      </c>
      <c r="EI173" s="257" t="s">
        <v>399</v>
      </c>
      <c r="EJ173" s="622" t="s">
        <v>392</v>
      </c>
      <c r="EK173" s="618" t="s">
        <v>393</v>
      </c>
      <c r="EL173" s="263" t="s">
        <v>394</v>
      </c>
      <c r="EM173" s="482" t="s">
        <v>395</v>
      </c>
      <c r="EN173" s="483" t="s">
        <v>396</v>
      </c>
      <c r="EO173" s="484" t="s">
        <v>397</v>
      </c>
      <c r="EP173" s="256" t="s">
        <v>398</v>
      </c>
      <c r="EQ173" s="257" t="s">
        <v>399</v>
      </c>
      <c r="ER173" s="622" t="s">
        <v>392</v>
      </c>
      <c r="ES173" s="618" t="s">
        <v>393</v>
      </c>
      <c r="ET173" s="263" t="s">
        <v>394</v>
      </c>
      <c r="EU173" s="482" t="s">
        <v>395</v>
      </c>
      <c r="EV173" s="483" t="s">
        <v>396</v>
      </c>
      <c r="EW173" s="484" t="s">
        <v>397</v>
      </c>
      <c r="EX173" s="256" t="s">
        <v>398</v>
      </c>
      <c r="EY173" s="257" t="s">
        <v>399</v>
      </c>
      <c r="EZ173" s="622" t="s">
        <v>392</v>
      </c>
      <c r="FA173" s="618" t="s">
        <v>393</v>
      </c>
      <c r="FB173" s="263" t="s">
        <v>394</v>
      </c>
      <c r="FC173" s="482" t="s">
        <v>395</v>
      </c>
      <c r="FD173" s="483" t="s">
        <v>396</v>
      </c>
      <c r="FE173" s="484" t="s">
        <v>397</v>
      </c>
      <c r="FF173" s="256" t="s">
        <v>398</v>
      </c>
      <c r="FG173" s="257" t="s">
        <v>399</v>
      </c>
    </row>
    <row r="174" spans="1:163" ht="37.5" customHeight="1" thickBot="1">
      <c r="A174" s="128"/>
      <c r="B174" s="123">
        <v>1</v>
      </c>
      <c r="C174" s="122" t="s">
        <v>655</v>
      </c>
      <c r="D174" s="309"/>
      <c r="E174" s="275">
        <v>1</v>
      </c>
      <c r="F174" s="296" t="s">
        <v>401</v>
      </c>
      <c r="G174" s="317"/>
      <c r="H174" s="277"/>
      <c r="I174" s="246">
        <f t="shared" ref="I174:I177" si="440">+(G174+(G174*H174))*E174</f>
        <v>0</v>
      </c>
      <c r="J174" s="247" t="s">
        <v>1216</v>
      </c>
      <c r="K174" s="248"/>
      <c r="L174" s="309"/>
      <c r="M174" s="275">
        <v>1</v>
      </c>
      <c r="N174" s="296" t="s">
        <v>401</v>
      </c>
      <c r="O174" s="317"/>
      <c r="P174" s="277"/>
      <c r="Q174" s="246">
        <f t="shared" ref="Q174:Q177" si="441">+(O174+(O174*P174))*M174</f>
        <v>0</v>
      </c>
      <c r="R174" s="247" t="s">
        <v>1216</v>
      </c>
      <c r="S174" s="248"/>
      <c r="T174" s="309"/>
      <c r="U174" s="275">
        <v>1</v>
      </c>
      <c r="V174" s="296" t="s">
        <v>401</v>
      </c>
      <c r="W174" s="317"/>
      <c r="X174" s="277"/>
      <c r="Y174" s="246">
        <f t="shared" ref="Y174:Y177" si="442">+(W174+(W174*X174))*U174</f>
        <v>0</v>
      </c>
      <c r="Z174" s="247" t="s">
        <v>1216</v>
      </c>
      <c r="AA174" s="248"/>
      <c r="AB174" s="309"/>
      <c r="AC174" s="275">
        <v>1</v>
      </c>
      <c r="AD174" s="296" t="s">
        <v>401</v>
      </c>
      <c r="AE174" s="317"/>
      <c r="AF174" s="277"/>
      <c r="AG174" s="246">
        <f t="shared" ref="AG174:AG177" si="443">+(AE174+(AE174*AF174))*AC174</f>
        <v>0</v>
      </c>
      <c r="AH174" s="247" t="s">
        <v>1216</v>
      </c>
      <c r="AI174" s="248"/>
      <c r="AJ174" s="309"/>
      <c r="AK174" s="275">
        <v>1</v>
      </c>
      <c r="AL174" s="296" t="s">
        <v>401</v>
      </c>
      <c r="AM174" s="317"/>
      <c r="AN174" s="277"/>
      <c r="AO174" s="246">
        <f t="shared" ref="AO174:AO177" si="444">+(AM174+(AM174*AN174))*AK174</f>
        <v>0</v>
      </c>
      <c r="AP174" s="247" t="s">
        <v>1216</v>
      </c>
      <c r="AQ174" s="248"/>
      <c r="AR174" s="309"/>
      <c r="AS174" s="275">
        <v>1</v>
      </c>
      <c r="AT174" s="296" t="s">
        <v>401</v>
      </c>
      <c r="AU174" s="317"/>
      <c r="AV174" s="277"/>
      <c r="AW174" s="246">
        <f t="shared" ref="AW174:AW177" si="445">+(AU174+(AU174*AV174))*AS174</f>
        <v>0</v>
      </c>
      <c r="AX174" s="247" t="s">
        <v>1216</v>
      </c>
      <c r="AY174" s="248"/>
      <c r="AZ174" s="309"/>
      <c r="BA174" s="275">
        <v>1</v>
      </c>
      <c r="BB174" s="296" t="s">
        <v>401</v>
      </c>
      <c r="BC174" s="317"/>
      <c r="BD174" s="277"/>
      <c r="BE174" s="246">
        <f t="shared" ref="BE174:BE177" si="446">+(BC174+(BC174*BD174))*BA174</f>
        <v>0</v>
      </c>
      <c r="BF174" s="247" t="s">
        <v>1216</v>
      </c>
      <c r="BG174" s="248"/>
      <c r="BH174" s="309"/>
      <c r="BI174" s="275">
        <v>1</v>
      </c>
      <c r="BJ174" s="296" t="s">
        <v>401</v>
      </c>
      <c r="BK174" s="317"/>
      <c r="BL174" s="277"/>
      <c r="BM174" s="246">
        <f t="shared" ref="BM174:BM177" si="447">+(BK174+(BK174*BL174))*BI174</f>
        <v>0</v>
      </c>
      <c r="BN174" s="247" t="s">
        <v>1216</v>
      </c>
      <c r="BO174" s="248"/>
      <c r="BP174" s="309"/>
      <c r="BQ174" s="275">
        <v>1</v>
      </c>
      <c r="BR174" s="296" t="s">
        <v>401</v>
      </c>
      <c r="BS174" s="317"/>
      <c r="BT174" s="277"/>
      <c r="BU174" s="246">
        <f t="shared" ref="BU174:BU177" si="448">+(BS174+(BS174*BT174))*BQ174</f>
        <v>0</v>
      </c>
      <c r="BV174" s="247" t="s">
        <v>1216</v>
      </c>
      <c r="BW174" s="248"/>
      <c r="BX174" s="309"/>
      <c r="BY174" s="275">
        <v>1</v>
      </c>
      <c r="BZ174" s="296" t="s">
        <v>401</v>
      </c>
      <c r="CA174" s="317"/>
      <c r="CB174" s="277"/>
      <c r="CC174" s="246">
        <f t="shared" ref="CC174:CC177" si="449">+(CA174+(CA174*CB174))*BY174</f>
        <v>0</v>
      </c>
      <c r="CD174" s="247" t="s">
        <v>1216</v>
      </c>
      <c r="CE174" s="248"/>
      <c r="CF174" s="309"/>
      <c r="CG174" s="275">
        <v>1</v>
      </c>
      <c r="CH174" s="296" t="s">
        <v>401</v>
      </c>
      <c r="CI174" s="317"/>
      <c r="CJ174" s="277"/>
      <c r="CK174" s="246">
        <f t="shared" ref="CK174:CK177" si="450">+(CI174+(CI174*CJ174))*CG174</f>
        <v>0</v>
      </c>
      <c r="CL174" s="247" t="s">
        <v>1216</v>
      </c>
      <c r="CM174" s="248"/>
      <c r="CN174" s="309" t="s">
        <v>1293</v>
      </c>
      <c r="CO174" s="275">
        <v>1</v>
      </c>
      <c r="CP174" s="296" t="s">
        <v>401</v>
      </c>
      <c r="CQ174" s="317">
        <v>2294150</v>
      </c>
      <c r="CR174" s="277"/>
      <c r="CS174" s="246">
        <f t="shared" ref="CS174:CS177" si="451">+(CQ174+(CQ174*CR174))*CO174</f>
        <v>2294150</v>
      </c>
      <c r="CT174" s="247" t="s">
        <v>402</v>
      </c>
      <c r="CU174" s="248"/>
      <c r="CV174" s="309"/>
      <c r="CW174" s="275">
        <v>1</v>
      </c>
      <c r="CX174" s="296" t="s">
        <v>401</v>
      </c>
      <c r="CY174" s="317"/>
      <c r="CZ174" s="277"/>
      <c r="DA174" s="246">
        <f t="shared" ref="DA174:DA177" si="452">+(CY174+(CY174*CZ174))*CW174</f>
        <v>0</v>
      </c>
      <c r="DB174" s="247" t="s">
        <v>1216</v>
      </c>
      <c r="DC174" s="248"/>
      <c r="DD174" s="309"/>
      <c r="DE174" s="275">
        <v>1</v>
      </c>
      <c r="DF174" s="296" t="s">
        <v>401</v>
      </c>
      <c r="DG174" s="317"/>
      <c r="DH174" s="277"/>
      <c r="DI174" s="246">
        <f t="shared" ref="DI174:DI177" si="453">+(DG174+(DG174*DH174))*DE174</f>
        <v>0</v>
      </c>
      <c r="DJ174" s="247" t="s">
        <v>1216</v>
      </c>
      <c r="DK174" s="248"/>
      <c r="DL174" s="309"/>
      <c r="DM174" s="275">
        <v>1</v>
      </c>
      <c r="DN174" s="296" t="s">
        <v>401</v>
      </c>
      <c r="DO174" s="317"/>
      <c r="DP174" s="277"/>
      <c r="DQ174" s="246">
        <f t="shared" ref="DQ174:DQ177" si="454">+(DO174+(DO174*DP174))*DM174</f>
        <v>0</v>
      </c>
      <c r="DR174" s="247" t="s">
        <v>1216</v>
      </c>
      <c r="DS174" s="248"/>
      <c r="DT174" s="309"/>
      <c r="DU174" s="275">
        <v>1</v>
      </c>
      <c r="DV174" s="296" t="s">
        <v>401</v>
      </c>
      <c r="DW174" s="317"/>
      <c r="DX174" s="277"/>
      <c r="DY174" s="246">
        <f t="shared" ref="DY174:DY177" si="455">+(DW174+(DW174*DX174))*DU174</f>
        <v>0</v>
      </c>
      <c r="DZ174" s="247" t="s">
        <v>1216</v>
      </c>
      <c r="EA174" s="248"/>
      <c r="EB174" s="309"/>
      <c r="EC174" s="275">
        <v>1</v>
      </c>
      <c r="ED174" s="296" t="s">
        <v>401</v>
      </c>
      <c r="EE174" s="317"/>
      <c r="EF174" s="277"/>
      <c r="EG174" s="246">
        <f t="shared" ref="EG174:EG177" si="456">+(EE174+(EE174*EF174))*EC174</f>
        <v>0</v>
      </c>
      <c r="EH174" s="247" t="s">
        <v>1216</v>
      </c>
      <c r="EI174" s="248"/>
      <c r="EJ174" s="309" t="s">
        <v>1288</v>
      </c>
      <c r="EK174" s="275">
        <v>1</v>
      </c>
      <c r="EL174" s="296" t="s">
        <v>401</v>
      </c>
      <c r="EM174" s="317">
        <v>2098972</v>
      </c>
      <c r="EN174" s="277">
        <v>0</v>
      </c>
      <c r="EO174" s="246">
        <f t="shared" ref="EO174:EO177" si="457">+(EM174+(EM174*EN174))*EK174</f>
        <v>2098972</v>
      </c>
      <c r="EP174" s="247" t="s">
        <v>402</v>
      </c>
      <c r="EQ174" s="248"/>
      <c r="ER174" s="309" t="s">
        <v>1289</v>
      </c>
      <c r="ES174" s="275">
        <v>1</v>
      </c>
      <c r="ET174" s="296" t="s">
        <v>401</v>
      </c>
      <c r="EU174" s="317">
        <v>2012588</v>
      </c>
      <c r="EV174" s="277"/>
      <c r="EW174" s="246">
        <f t="shared" ref="EW174:EW177" si="458">+(EU174+(EU174*EV174))*ES174</f>
        <v>2012588</v>
      </c>
      <c r="EX174" s="247" t="s">
        <v>402</v>
      </c>
      <c r="EY174" s="248"/>
      <c r="EZ174" s="309"/>
      <c r="FA174" s="275">
        <v>1</v>
      </c>
      <c r="FB174" s="296" t="s">
        <v>401</v>
      </c>
      <c r="FC174" s="317"/>
      <c r="FD174" s="277"/>
      <c r="FE174" s="246">
        <f t="shared" ref="FE174:FE177" si="459">+(FC174+(FC174*FD174))*FA174</f>
        <v>0</v>
      </c>
      <c r="FF174" s="247" t="s">
        <v>1216</v>
      </c>
      <c r="FG174" s="248"/>
    </row>
    <row r="175" spans="1:163" ht="37.5" customHeight="1">
      <c r="A175" s="128"/>
      <c r="B175" s="123">
        <v>2</v>
      </c>
      <c r="C175" s="122" t="s">
        <v>651</v>
      </c>
      <c r="D175" s="309"/>
      <c r="E175" s="275">
        <v>2</v>
      </c>
      <c r="F175" s="296" t="s">
        <v>401</v>
      </c>
      <c r="G175" s="317"/>
      <c r="H175" s="277"/>
      <c r="I175" s="246">
        <f t="shared" si="440"/>
        <v>0</v>
      </c>
      <c r="J175" s="479"/>
      <c r="K175" s="480"/>
      <c r="L175" s="309"/>
      <c r="M175" s="275">
        <v>2</v>
      </c>
      <c r="N175" s="296" t="s">
        <v>401</v>
      </c>
      <c r="O175" s="317"/>
      <c r="P175" s="277"/>
      <c r="Q175" s="246">
        <f t="shared" si="441"/>
        <v>0</v>
      </c>
      <c r="R175" s="479"/>
      <c r="S175" s="480"/>
      <c r="T175" s="309"/>
      <c r="U175" s="275">
        <v>2</v>
      </c>
      <c r="V175" s="296" t="s">
        <v>401</v>
      </c>
      <c r="W175" s="317"/>
      <c r="X175" s="277"/>
      <c r="Y175" s="246">
        <f t="shared" si="442"/>
        <v>0</v>
      </c>
      <c r="Z175" s="479"/>
      <c r="AA175" s="480"/>
      <c r="AB175" s="309"/>
      <c r="AC175" s="275">
        <v>2</v>
      </c>
      <c r="AD175" s="296" t="s">
        <v>401</v>
      </c>
      <c r="AE175" s="317"/>
      <c r="AF175" s="277"/>
      <c r="AG175" s="246">
        <f t="shared" si="443"/>
        <v>0</v>
      </c>
      <c r="AH175" s="479"/>
      <c r="AI175" s="480"/>
      <c r="AJ175" s="309"/>
      <c r="AK175" s="275">
        <v>2</v>
      </c>
      <c r="AL175" s="296" t="s">
        <v>401</v>
      </c>
      <c r="AM175" s="317"/>
      <c r="AN175" s="277"/>
      <c r="AO175" s="246">
        <f t="shared" si="444"/>
        <v>0</v>
      </c>
      <c r="AP175" s="479"/>
      <c r="AQ175" s="480"/>
      <c r="AR175" s="309"/>
      <c r="AS175" s="275">
        <v>2</v>
      </c>
      <c r="AT175" s="296" t="s">
        <v>401</v>
      </c>
      <c r="AU175" s="317"/>
      <c r="AV175" s="277"/>
      <c r="AW175" s="246">
        <f t="shared" si="445"/>
        <v>0</v>
      </c>
      <c r="AX175" s="479"/>
      <c r="AY175" s="480"/>
      <c r="AZ175" s="309"/>
      <c r="BA175" s="275">
        <v>2</v>
      </c>
      <c r="BB175" s="296" t="s">
        <v>401</v>
      </c>
      <c r="BC175" s="317"/>
      <c r="BD175" s="277"/>
      <c r="BE175" s="246">
        <f t="shared" si="446"/>
        <v>0</v>
      </c>
      <c r="BF175" s="479"/>
      <c r="BG175" s="480"/>
      <c r="BH175" s="309"/>
      <c r="BI175" s="275">
        <v>2</v>
      </c>
      <c r="BJ175" s="296" t="s">
        <v>401</v>
      </c>
      <c r="BK175" s="317"/>
      <c r="BL175" s="277"/>
      <c r="BM175" s="246">
        <f t="shared" si="447"/>
        <v>0</v>
      </c>
      <c r="BN175" s="479"/>
      <c r="BO175" s="480"/>
      <c r="BP175" s="309"/>
      <c r="BQ175" s="275">
        <v>2</v>
      </c>
      <c r="BR175" s="296" t="s">
        <v>401</v>
      </c>
      <c r="BS175" s="317"/>
      <c r="BT175" s="277"/>
      <c r="BU175" s="246">
        <f t="shared" si="448"/>
        <v>0</v>
      </c>
      <c r="BV175" s="479"/>
      <c r="BW175" s="480"/>
      <c r="BX175" s="309"/>
      <c r="BY175" s="275">
        <v>2</v>
      </c>
      <c r="BZ175" s="296" t="s">
        <v>401</v>
      </c>
      <c r="CA175" s="317"/>
      <c r="CB175" s="277"/>
      <c r="CC175" s="246">
        <f t="shared" si="449"/>
        <v>0</v>
      </c>
      <c r="CD175" s="479"/>
      <c r="CE175" s="480"/>
      <c r="CF175" s="309"/>
      <c r="CG175" s="275">
        <v>2</v>
      </c>
      <c r="CH175" s="296" t="s">
        <v>401</v>
      </c>
      <c r="CI175" s="317"/>
      <c r="CJ175" s="277"/>
      <c r="CK175" s="246">
        <f t="shared" si="450"/>
        <v>0</v>
      </c>
      <c r="CL175" s="479"/>
      <c r="CM175" s="480"/>
      <c r="CN175" s="309" t="s">
        <v>1293</v>
      </c>
      <c r="CO175" s="275">
        <v>2</v>
      </c>
      <c r="CP175" s="296" t="s">
        <v>401</v>
      </c>
      <c r="CQ175" s="317">
        <v>228650</v>
      </c>
      <c r="CR175" s="277"/>
      <c r="CS175" s="246">
        <f t="shared" si="451"/>
        <v>457300</v>
      </c>
      <c r="CT175" s="479"/>
      <c r="CU175" s="480"/>
      <c r="CV175" s="309"/>
      <c r="CW175" s="275">
        <v>2</v>
      </c>
      <c r="CX175" s="296" t="s">
        <v>401</v>
      </c>
      <c r="CY175" s="317"/>
      <c r="CZ175" s="277"/>
      <c r="DA175" s="246">
        <f t="shared" si="452"/>
        <v>0</v>
      </c>
      <c r="DB175" s="479"/>
      <c r="DC175" s="480"/>
      <c r="DD175" s="309"/>
      <c r="DE175" s="275">
        <v>2</v>
      </c>
      <c r="DF175" s="296" t="s">
        <v>401</v>
      </c>
      <c r="DG175" s="317"/>
      <c r="DH175" s="277"/>
      <c r="DI175" s="246">
        <f t="shared" si="453"/>
        <v>0</v>
      </c>
      <c r="DJ175" s="479"/>
      <c r="DK175" s="480"/>
      <c r="DL175" s="309"/>
      <c r="DM175" s="275">
        <v>2</v>
      </c>
      <c r="DN175" s="296" t="s">
        <v>401</v>
      </c>
      <c r="DO175" s="317"/>
      <c r="DP175" s="277"/>
      <c r="DQ175" s="246">
        <f t="shared" si="454"/>
        <v>0</v>
      </c>
      <c r="DR175" s="479"/>
      <c r="DS175" s="480"/>
      <c r="DT175" s="309"/>
      <c r="DU175" s="275">
        <v>2</v>
      </c>
      <c r="DV175" s="296" t="s">
        <v>401</v>
      </c>
      <c r="DW175" s="317"/>
      <c r="DX175" s="277"/>
      <c r="DY175" s="246">
        <f t="shared" si="455"/>
        <v>0</v>
      </c>
      <c r="DZ175" s="479"/>
      <c r="EA175" s="480"/>
      <c r="EB175" s="309"/>
      <c r="EC175" s="275">
        <v>2</v>
      </c>
      <c r="ED175" s="296" t="s">
        <v>401</v>
      </c>
      <c r="EE175" s="317"/>
      <c r="EF175" s="277"/>
      <c r="EG175" s="246">
        <f t="shared" si="456"/>
        <v>0</v>
      </c>
      <c r="EH175" s="479"/>
      <c r="EI175" s="480"/>
      <c r="EJ175" s="309" t="s">
        <v>1288</v>
      </c>
      <c r="EK175" s="275">
        <v>2</v>
      </c>
      <c r="EL175" s="296" t="s">
        <v>401</v>
      </c>
      <c r="EM175" s="317">
        <v>68376</v>
      </c>
      <c r="EN175" s="277">
        <v>0</v>
      </c>
      <c r="EO175" s="246">
        <f t="shared" si="457"/>
        <v>136752</v>
      </c>
      <c r="EP175" s="479"/>
      <c r="EQ175" s="480"/>
      <c r="ER175" s="309" t="s">
        <v>1289</v>
      </c>
      <c r="ES175" s="275">
        <v>2</v>
      </c>
      <c r="ET175" s="296" t="s">
        <v>401</v>
      </c>
      <c r="EU175" s="317">
        <v>136810</v>
      </c>
      <c r="EV175" s="277"/>
      <c r="EW175" s="246">
        <f t="shared" si="458"/>
        <v>273620</v>
      </c>
      <c r="EX175" s="479"/>
      <c r="EY175" s="480"/>
      <c r="EZ175" s="309"/>
      <c r="FA175" s="275">
        <v>2</v>
      </c>
      <c r="FB175" s="296" t="s">
        <v>401</v>
      </c>
      <c r="FC175" s="317"/>
      <c r="FD175" s="277"/>
      <c r="FE175" s="246">
        <f t="shared" si="459"/>
        <v>0</v>
      </c>
      <c r="FF175" s="479"/>
      <c r="FG175" s="480"/>
    </row>
    <row r="176" spans="1:163" ht="37.5" customHeight="1">
      <c r="A176" s="128"/>
      <c r="B176" s="123">
        <v>3</v>
      </c>
      <c r="C176" s="122" t="s">
        <v>652</v>
      </c>
      <c r="D176" s="309"/>
      <c r="E176" s="275">
        <v>2</v>
      </c>
      <c r="F176" s="296" t="s">
        <v>401</v>
      </c>
      <c r="G176" s="317"/>
      <c r="H176" s="277"/>
      <c r="I176" s="246">
        <f t="shared" si="440"/>
        <v>0</v>
      </c>
      <c r="J176" s="479"/>
      <c r="K176" s="480"/>
      <c r="L176" s="309"/>
      <c r="M176" s="275">
        <v>2</v>
      </c>
      <c r="N176" s="296" t="s">
        <v>401</v>
      </c>
      <c r="O176" s="317"/>
      <c r="P176" s="277"/>
      <c r="Q176" s="246">
        <f t="shared" si="441"/>
        <v>0</v>
      </c>
      <c r="R176" s="479"/>
      <c r="S176" s="480"/>
      <c r="T176" s="309"/>
      <c r="U176" s="275">
        <v>2</v>
      </c>
      <c r="V176" s="296" t="s">
        <v>401</v>
      </c>
      <c r="W176" s="317"/>
      <c r="X176" s="277"/>
      <c r="Y176" s="246">
        <f t="shared" si="442"/>
        <v>0</v>
      </c>
      <c r="Z176" s="479"/>
      <c r="AA176" s="480"/>
      <c r="AB176" s="309"/>
      <c r="AC176" s="275">
        <v>2</v>
      </c>
      <c r="AD176" s="296" t="s">
        <v>401</v>
      </c>
      <c r="AE176" s="317"/>
      <c r="AF176" s="277"/>
      <c r="AG176" s="246">
        <f t="shared" si="443"/>
        <v>0</v>
      </c>
      <c r="AH176" s="479"/>
      <c r="AI176" s="480"/>
      <c r="AJ176" s="309"/>
      <c r="AK176" s="275">
        <v>2</v>
      </c>
      <c r="AL176" s="296" t="s">
        <v>401</v>
      </c>
      <c r="AM176" s="317"/>
      <c r="AN176" s="277"/>
      <c r="AO176" s="246">
        <f t="shared" si="444"/>
        <v>0</v>
      </c>
      <c r="AP176" s="479"/>
      <c r="AQ176" s="480"/>
      <c r="AR176" s="309"/>
      <c r="AS176" s="275">
        <v>2</v>
      </c>
      <c r="AT176" s="296" t="s">
        <v>401</v>
      </c>
      <c r="AU176" s="317"/>
      <c r="AV176" s="277"/>
      <c r="AW176" s="246">
        <f t="shared" si="445"/>
        <v>0</v>
      </c>
      <c r="AX176" s="479"/>
      <c r="AY176" s="480"/>
      <c r="AZ176" s="309"/>
      <c r="BA176" s="275">
        <v>2</v>
      </c>
      <c r="BB176" s="296" t="s">
        <v>401</v>
      </c>
      <c r="BC176" s="317"/>
      <c r="BD176" s="277"/>
      <c r="BE176" s="246">
        <f t="shared" si="446"/>
        <v>0</v>
      </c>
      <c r="BF176" s="479"/>
      <c r="BG176" s="480"/>
      <c r="BH176" s="309"/>
      <c r="BI176" s="275">
        <v>2</v>
      </c>
      <c r="BJ176" s="296" t="s">
        <v>401</v>
      </c>
      <c r="BK176" s="317"/>
      <c r="BL176" s="277"/>
      <c r="BM176" s="246">
        <f t="shared" si="447"/>
        <v>0</v>
      </c>
      <c r="BN176" s="479"/>
      <c r="BO176" s="480"/>
      <c r="BP176" s="309"/>
      <c r="BQ176" s="275">
        <v>2</v>
      </c>
      <c r="BR176" s="296" t="s">
        <v>401</v>
      </c>
      <c r="BS176" s="317"/>
      <c r="BT176" s="277"/>
      <c r="BU176" s="246">
        <f t="shared" si="448"/>
        <v>0</v>
      </c>
      <c r="BV176" s="479"/>
      <c r="BW176" s="480"/>
      <c r="BX176" s="309"/>
      <c r="BY176" s="275">
        <v>2</v>
      </c>
      <c r="BZ176" s="296" t="s">
        <v>401</v>
      </c>
      <c r="CA176" s="317"/>
      <c r="CB176" s="277"/>
      <c r="CC176" s="246">
        <f t="shared" si="449"/>
        <v>0</v>
      </c>
      <c r="CD176" s="479"/>
      <c r="CE176" s="480"/>
      <c r="CF176" s="309"/>
      <c r="CG176" s="275">
        <v>2</v>
      </c>
      <c r="CH176" s="296" t="s">
        <v>401</v>
      </c>
      <c r="CI176" s="317"/>
      <c r="CJ176" s="277"/>
      <c r="CK176" s="246">
        <f t="shared" si="450"/>
        <v>0</v>
      </c>
      <c r="CL176" s="479"/>
      <c r="CM176" s="480"/>
      <c r="CN176" s="309" t="s">
        <v>1293</v>
      </c>
      <c r="CO176" s="275">
        <v>2</v>
      </c>
      <c r="CP176" s="296" t="s">
        <v>401</v>
      </c>
      <c r="CQ176" s="317">
        <v>228650</v>
      </c>
      <c r="CR176" s="277"/>
      <c r="CS176" s="246">
        <f t="shared" si="451"/>
        <v>457300</v>
      </c>
      <c r="CT176" s="479"/>
      <c r="CU176" s="480"/>
      <c r="CV176" s="309"/>
      <c r="CW176" s="275">
        <v>2</v>
      </c>
      <c r="CX176" s="296" t="s">
        <v>401</v>
      </c>
      <c r="CY176" s="317"/>
      <c r="CZ176" s="277"/>
      <c r="DA176" s="246">
        <f t="shared" si="452"/>
        <v>0</v>
      </c>
      <c r="DB176" s="479"/>
      <c r="DC176" s="480"/>
      <c r="DD176" s="309"/>
      <c r="DE176" s="275">
        <v>2</v>
      </c>
      <c r="DF176" s="296" t="s">
        <v>401</v>
      </c>
      <c r="DG176" s="317"/>
      <c r="DH176" s="277"/>
      <c r="DI176" s="246">
        <f t="shared" si="453"/>
        <v>0</v>
      </c>
      <c r="DJ176" s="479"/>
      <c r="DK176" s="480"/>
      <c r="DL176" s="309"/>
      <c r="DM176" s="275">
        <v>2</v>
      </c>
      <c r="DN176" s="296" t="s">
        <v>401</v>
      </c>
      <c r="DO176" s="317"/>
      <c r="DP176" s="277"/>
      <c r="DQ176" s="246">
        <f t="shared" si="454"/>
        <v>0</v>
      </c>
      <c r="DR176" s="479"/>
      <c r="DS176" s="480"/>
      <c r="DT176" s="309"/>
      <c r="DU176" s="275">
        <v>2</v>
      </c>
      <c r="DV176" s="296" t="s">
        <v>401</v>
      </c>
      <c r="DW176" s="317"/>
      <c r="DX176" s="277"/>
      <c r="DY176" s="246">
        <f t="shared" si="455"/>
        <v>0</v>
      </c>
      <c r="DZ176" s="479"/>
      <c r="EA176" s="480"/>
      <c r="EB176" s="309"/>
      <c r="EC176" s="275">
        <v>2</v>
      </c>
      <c r="ED176" s="296" t="s">
        <v>401</v>
      </c>
      <c r="EE176" s="317"/>
      <c r="EF176" s="277"/>
      <c r="EG176" s="246">
        <f t="shared" si="456"/>
        <v>0</v>
      </c>
      <c r="EH176" s="479"/>
      <c r="EI176" s="480"/>
      <c r="EJ176" s="309" t="s">
        <v>1288</v>
      </c>
      <c r="EK176" s="275">
        <v>2</v>
      </c>
      <c r="EL176" s="296" t="s">
        <v>401</v>
      </c>
      <c r="EM176" s="317">
        <v>68376</v>
      </c>
      <c r="EN176" s="277">
        <v>0</v>
      </c>
      <c r="EO176" s="246">
        <f t="shared" si="457"/>
        <v>136752</v>
      </c>
      <c r="EP176" s="479"/>
      <c r="EQ176" s="480"/>
      <c r="ER176" s="309" t="s">
        <v>1289</v>
      </c>
      <c r="ES176" s="275">
        <v>2</v>
      </c>
      <c r="ET176" s="296" t="s">
        <v>401</v>
      </c>
      <c r="EU176" s="317">
        <v>233772</v>
      </c>
      <c r="EV176" s="277"/>
      <c r="EW176" s="246">
        <f t="shared" si="458"/>
        <v>467544</v>
      </c>
      <c r="EX176" s="479"/>
      <c r="EY176" s="480"/>
      <c r="EZ176" s="309"/>
      <c r="FA176" s="275">
        <v>2</v>
      </c>
      <c r="FB176" s="296" t="s">
        <v>401</v>
      </c>
      <c r="FC176" s="317"/>
      <c r="FD176" s="277"/>
      <c r="FE176" s="246">
        <f t="shared" si="459"/>
        <v>0</v>
      </c>
      <c r="FF176" s="479"/>
      <c r="FG176" s="480"/>
    </row>
    <row r="177" spans="1:163" ht="37.5" customHeight="1">
      <c r="A177" s="128"/>
      <c r="B177" s="123">
        <v>4</v>
      </c>
      <c r="C177" s="122" t="s">
        <v>656</v>
      </c>
      <c r="D177" s="309"/>
      <c r="E177" s="275">
        <v>1</v>
      </c>
      <c r="F177" s="296" t="s">
        <v>401</v>
      </c>
      <c r="G177" s="317"/>
      <c r="H177" s="277"/>
      <c r="I177" s="246">
        <f t="shared" si="440"/>
        <v>0</v>
      </c>
      <c r="J177" s="479"/>
      <c r="K177" s="480"/>
      <c r="L177" s="309"/>
      <c r="M177" s="275">
        <v>1</v>
      </c>
      <c r="N177" s="296" t="s">
        <v>401</v>
      </c>
      <c r="O177" s="317"/>
      <c r="P177" s="277"/>
      <c r="Q177" s="246">
        <f t="shared" si="441"/>
        <v>0</v>
      </c>
      <c r="R177" s="479"/>
      <c r="S177" s="480"/>
      <c r="T177" s="309"/>
      <c r="U177" s="275">
        <v>1</v>
      </c>
      <c r="V177" s="296" t="s">
        <v>401</v>
      </c>
      <c r="W177" s="317"/>
      <c r="X177" s="277"/>
      <c r="Y177" s="246">
        <f t="shared" si="442"/>
        <v>0</v>
      </c>
      <c r="Z177" s="479"/>
      <c r="AA177" s="480"/>
      <c r="AB177" s="309"/>
      <c r="AC177" s="275">
        <v>1</v>
      </c>
      <c r="AD177" s="296" t="s">
        <v>401</v>
      </c>
      <c r="AE177" s="317"/>
      <c r="AF177" s="277"/>
      <c r="AG177" s="246">
        <f t="shared" si="443"/>
        <v>0</v>
      </c>
      <c r="AH177" s="479"/>
      <c r="AI177" s="480"/>
      <c r="AJ177" s="309"/>
      <c r="AK177" s="275">
        <v>1</v>
      </c>
      <c r="AL177" s="296" t="s">
        <v>401</v>
      </c>
      <c r="AM177" s="317"/>
      <c r="AN177" s="277"/>
      <c r="AO177" s="246">
        <f t="shared" si="444"/>
        <v>0</v>
      </c>
      <c r="AP177" s="479"/>
      <c r="AQ177" s="480"/>
      <c r="AR177" s="309"/>
      <c r="AS177" s="275">
        <v>1</v>
      </c>
      <c r="AT177" s="296" t="s">
        <v>401</v>
      </c>
      <c r="AU177" s="317"/>
      <c r="AV177" s="277"/>
      <c r="AW177" s="246">
        <f t="shared" si="445"/>
        <v>0</v>
      </c>
      <c r="AX177" s="479"/>
      <c r="AY177" s="480"/>
      <c r="AZ177" s="309"/>
      <c r="BA177" s="275">
        <v>1</v>
      </c>
      <c r="BB177" s="296" t="s">
        <v>401</v>
      </c>
      <c r="BC177" s="317"/>
      <c r="BD177" s="277"/>
      <c r="BE177" s="246">
        <f t="shared" si="446"/>
        <v>0</v>
      </c>
      <c r="BF177" s="479"/>
      <c r="BG177" s="480"/>
      <c r="BH177" s="309"/>
      <c r="BI177" s="275">
        <v>1</v>
      </c>
      <c r="BJ177" s="296" t="s">
        <v>401</v>
      </c>
      <c r="BK177" s="317"/>
      <c r="BL177" s="277"/>
      <c r="BM177" s="246">
        <f t="shared" si="447"/>
        <v>0</v>
      </c>
      <c r="BN177" s="479"/>
      <c r="BO177" s="480"/>
      <c r="BP177" s="309"/>
      <c r="BQ177" s="275">
        <v>1</v>
      </c>
      <c r="BR177" s="296" t="s">
        <v>401</v>
      </c>
      <c r="BS177" s="317"/>
      <c r="BT177" s="277"/>
      <c r="BU177" s="246">
        <f t="shared" si="448"/>
        <v>0</v>
      </c>
      <c r="BV177" s="479"/>
      <c r="BW177" s="480"/>
      <c r="BX177" s="309"/>
      <c r="BY177" s="275">
        <v>1</v>
      </c>
      <c r="BZ177" s="296" t="s">
        <v>401</v>
      </c>
      <c r="CA177" s="317"/>
      <c r="CB177" s="277"/>
      <c r="CC177" s="246">
        <f t="shared" si="449"/>
        <v>0</v>
      </c>
      <c r="CD177" s="479"/>
      <c r="CE177" s="480"/>
      <c r="CF177" s="309"/>
      <c r="CG177" s="275">
        <v>1</v>
      </c>
      <c r="CH177" s="296" t="s">
        <v>401</v>
      </c>
      <c r="CI177" s="317"/>
      <c r="CJ177" s="277"/>
      <c r="CK177" s="246">
        <f t="shared" si="450"/>
        <v>0</v>
      </c>
      <c r="CL177" s="479"/>
      <c r="CM177" s="480"/>
      <c r="CN177" s="309" t="s">
        <v>1293</v>
      </c>
      <c r="CO177" s="275">
        <v>1</v>
      </c>
      <c r="CP177" s="296" t="s">
        <v>401</v>
      </c>
      <c r="CQ177" s="317">
        <v>254150</v>
      </c>
      <c r="CR177" s="277"/>
      <c r="CS177" s="246">
        <f t="shared" si="451"/>
        <v>254150</v>
      </c>
      <c r="CT177" s="479"/>
      <c r="CU177" s="480"/>
      <c r="CV177" s="309"/>
      <c r="CW177" s="275">
        <v>1</v>
      </c>
      <c r="CX177" s="296" t="s">
        <v>401</v>
      </c>
      <c r="CY177" s="317"/>
      <c r="CZ177" s="277"/>
      <c r="DA177" s="246">
        <f t="shared" si="452"/>
        <v>0</v>
      </c>
      <c r="DB177" s="479"/>
      <c r="DC177" s="480"/>
      <c r="DD177" s="309"/>
      <c r="DE177" s="275">
        <v>1</v>
      </c>
      <c r="DF177" s="296" t="s">
        <v>401</v>
      </c>
      <c r="DG177" s="317"/>
      <c r="DH177" s="277"/>
      <c r="DI177" s="246">
        <f t="shared" si="453"/>
        <v>0</v>
      </c>
      <c r="DJ177" s="479"/>
      <c r="DK177" s="480"/>
      <c r="DL177" s="309"/>
      <c r="DM177" s="275">
        <v>1</v>
      </c>
      <c r="DN177" s="296" t="s">
        <v>401</v>
      </c>
      <c r="DO177" s="317"/>
      <c r="DP177" s="277"/>
      <c r="DQ177" s="246">
        <f t="shared" si="454"/>
        <v>0</v>
      </c>
      <c r="DR177" s="479"/>
      <c r="DS177" s="480"/>
      <c r="DT177" s="309"/>
      <c r="DU177" s="275">
        <v>1</v>
      </c>
      <c r="DV177" s="296" t="s">
        <v>401</v>
      </c>
      <c r="DW177" s="317"/>
      <c r="DX177" s="277"/>
      <c r="DY177" s="246">
        <f t="shared" si="455"/>
        <v>0</v>
      </c>
      <c r="DZ177" s="479"/>
      <c r="EA177" s="480"/>
      <c r="EB177" s="309"/>
      <c r="EC177" s="275">
        <v>1</v>
      </c>
      <c r="ED177" s="296" t="s">
        <v>401</v>
      </c>
      <c r="EE177" s="317"/>
      <c r="EF177" s="277"/>
      <c r="EG177" s="246">
        <f t="shared" si="456"/>
        <v>0</v>
      </c>
      <c r="EH177" s="479"/>
      <c r="EI177" s="480"/>
      <c r="EJ177" s="309" t="s">
        <v>1288</v>
      </c>
      <c r="EK177" s="275">
        <v>1</v>
      </c>
      <c r="EL177" s="296" t="s">
        <v>401</v>
      </c>
      <c r="EM177" s="317">
        <v>175063</v>
      </c>
      <c r="EN177" s="277">
        <v>0</v>
      </c>
      <c r="EO177" s="246">
        <f t="shared" si="457"/>
        <v>175063</v>
      </c>
      <c r="EP177" s="479"/>
      <c r="EQ177" s="480"/>
      <c r="ER177" s="309" t="s">
        <v>1289</v>
      </c>
      <c r="ES177" s="275">
        <v>1</v>
      </c>
      <c r="ET177" s="296" t="s">
        <v>401</v>
      </c>
      <c r="EU177" s="317">
        <v>98291</v>
      </c>
      <c r="EV177" s="277"/>
      <c r="EW177" s="246">
        <f t="shared" si="458"/>
        <v>98291</v>
      </c>
      <c r="EX177" s="479"/>
      <c r="EY177" s="480"/>
      <c r="EZ177" s="309"/>
      <c r="FA177" s="275">
        <v>1</v>
      </c>
      <c r="FB177" s="296" t="s">
        <v>401</v>
      </c>
      <c r="FC177" s="317"/>
      <c r="FD177" s="277"/>
      <c r="FE177" s="246">
        <f t="shared" si="459"/>
        <v>0</v>
      </c>
      <c r="FF177" s="479"/>
      <c r="FG177" s="480"/>
    </row>
    <row r="178" spans="1:163" ht="37.5" customHeight="1">
      <c r="A178" s="128"/>
      <c r="B178" s="54"/>
      <c r="C178" s="55" t="s">
        <v>408</v>
      </c>
      <c r="D178" s="629"/>
      <c r="E178" s="749"/>
      <c r="F178" s="749"/>
      <c r="G178" s="630"/>
      <c r="H178" s="631"/>
      <c r="I178" s="484">
        <f>SUM(I174:I177)</f>
        <v>0</v>
      </c>
      <c r="J178" s="479"/>
      <c r="K178" s="480"/>
      <c r="L178" s="629"/>
      <c r="M178" s="749"/>
      <c r="N178" s="749"/>
      <c r="O178" s="630"/>
      <c r="P178" s="631"/>
      <c r="Q178" s="484">
        <f>SUM(Q174:Q177)</f>
        <v>0</v>
      </c>
      <c r="R178" s="479"/>
      <c r="S178" s="480"/>
      <c r="T178" s="629"/>
      <c r="U178" s="749"/>
      <c r="V178" s="749"/>
      <c r="W178" s="630"/>
      <c r="X178" s="631"/>
      <c r="Y178" s="484">
        <f>SUM(Y174:Y177)</f>
        <v>0</v>
      </c>
      <c r="Z178" s="479"/>
      <c r="AA178" s="480"/>
      <c r="AB178" s="629"/>
      <c r="AC178" s="749"/>
      <c r="AD178" s="749"/>
      <c r="AE178" s="630"/>
      <c r="AF178" s="631"/>
      <c r="AG178" s="484">
        <f>SUM(AG174:AG177)</f>
        <v>0</v>
      </c>
      <c r="AH178" s="479"/>
      <c r="AI178" s="480"/>
      <c r="AJ178" s="629"/>
      <c r="AK178" s="749"/>
      <c r="AL178" s="749"/>
      <c r="AM178" s="630"/>
      <c r="AN178" s="631"/>
      <c r="AO178" s="484">
        <f>SUM(AO174:AO177)</f>
        <v>0</v>
      </c>
      <c r="AP178" s="479"/>
      <c r="AQ178" s="480"/>
      <c r="AR178" s="629"/>
      <c r="AS178" s="749"/>
      <c r="AT178" s="749"/>
      <c r="AU178" s="630"/>
      <c r="AV178" s="631"/>
      <c r="AW178" s="484">
        <f>SUM(AW174:AW177)</f>
        <v>0</v>
      </c>
      <c r="AX178" s="479"/>
      <c r="AY178" s="480"/>
      <c r="AZ178" s="629"/>
      <c r="BA178" s="749"/>
      <c r="BB178" s="749"/>
      <c r="BC178" s="630"/>
      <c r="BD178" s="631"/>
      <c r="BE178" s="484">
        <f>SUM(BE174:BE177)</f>
        <v>0</v>
      </c>
      <c r="BF178" s="479"/>
      <c r="BG178" s="480"/>
      <c r="BH178" s="629"/>
      <c r="BI178" s="749"/>
      <c r="BJ178" s="749"/>
      <c r="BK178" s="630"/>
      <c r="BL178" s="631"/>
      <c r="BM178" s="484">
        <f>SUM(BM174:BM177)</f>
        <v>0</v>
      </c>
      <c r="BN178" s="479"/>
      <c r="BO178" s="480"/>
      <c r="BP178" s="629"/>
      <c r="BQ178" s="749"/>
      <c r="BR178" s="749"/>
      <c r="BS178" s="630"/>
      <c r="BT178" s="631"/>
      <c r="BU178" s="484">
        <f>SUM(BU174:BU177)</f>
        <v>0</v>
      </c>
      <c r="BV178" s="479"/>
      <c r="BW178" s="480"/>
      <c r="BX178" s="629"/>
      <c r="BY178" s="749"/>
      <c r="BZ178" s="749"/>
      <c r="CA178" s="630"/>
      <c r="CB178" s="631"/>
      <c r="CC178" s="484">
        <f>SUM(CC174:CC177)</f>
        <v>0</v>
      </c>
      <c r="CD178" s="479"/>
      <c r="CE178" s="480"/>
      <c r="CF178" s="629"/>
      <c r="CG178" s="749"/>
      <c r="CH178" s="749"/>
      <c r="CI178" s="630"/>
      <c r="CJ178" s="631"/>
      <c r="CK178" s="484">
        <f>SUM(CK174:CK177)</f>
        <v>0</v>
      </c>
      <c r="CL178" s="479"/>
      <c r="CM178" s="480"/>
      <c r="CN178" s="629"/>
      <c r="CO178" s="749"/>
      <c r="CP178" s="749"/>
      <c r="CQ178" s="630"/>
      <c r="CR178" s="631"/>
      <c r="CS178" s="484">
        <f>SUM(CS174:CS177)</f>
        <v>3462900</v>
      </c>
      <c r="CT178" s="479"/>
      <c r="CU178" s="480"/>
      <c r="CV178" s="629"/>
      <c r="CW178" s="749"/>
      <c r="CX178" s="749"/>
      <c r="CY178" s="630"/>
      <c r="CZ178" s="631"/>
      <c r="DA178" s="484">
        <f>SUM(DA174:DA177)</f>
        <v>0</v>
      </c>
      <c r="DB178" s="479"/>
      <c r="DC178" s="480"/>
      <c r="DD178" s="629"/>
      <c r="DE178" s="749"/>
      <c r="DF178" s="749"/>
      <c r="DG178" s="630"/>
      <c r="DH178" s="631"/>
      <c r="DI178" s="484">
        <f>SUM(DI174:DI177)</f>
        <v>0</v>
      </c>
      <c r="DJ178" s="479"/>
      <c r="DK178" s="480"/>
      <c r="DL178" s="629"/>
      <c r="DM178" s="749"/>
      <c r="DN178" s="749"/>
      <c r="DO178" s="630"/>
      <c r="DP178" s="631"/>
      <c r="DQ178" s="484">
        <f>SUM(DQ174:DQ177)</f>
        <v>0</v>
      </c>
      <c r="DR178" s="479"/>
      <c r="DS178" s="480"/>
      <c r="DT178" s="629"/>
      <c r="DU178" s="749"/>
      <c r="DV178" s="749"/>
      <c r="DW178" s="630"/>
      <c r="DX178" s="631"/>
      <c r="DY178" s="484">
        <f>SUM(DY174:DY177)</f>
        <v>0</v>
      </c>
      <c r="DZ178" s="479"/>
      <c r="EA178" s="480"/>
      <c r="EB178" s="629"/>
      <c r="EC178" s="749"/>
      <c r="ED178" s="749"/>
      <c r="EE178" s="630"/>
      <c r="EF178" s="631"/>
      <c r="EG178" s="484">
        <f>SUM(EG174:EG177)</f>
        <v>0</v>
      </c>
      <c r="EH178" s="479"/>
      <c r="EI178" s="480"/>
      <c r="EJ178" s="629"/>
      <c r="EK178" s="749"/>
      <c r="EL178" s="749"/>
      <c r="EM178" s="630"/>
      <c r="EN178" s="631"/>
      <c r="EO178" s="484">
        <f>SUM(EO174:EO177)</f>
        <v>2547539</v>
      </c>
      <c r="EP178" s="479"/>
      <c r="EQ178" s="480"/>
      <c r="ER178" s="629"/>
      <c r="ES178" s="749"/>
      <c r="ET178" s="749"/>
      <c r="EU178" s="630"/>
      <c r="EV178" s="631"/>
      <c r="EW178" s="484">
        <f>SUM(EW174:EW177)</f>
        <v>2852043</v>
      </c>
      <c r="EX178" s="479"/>
      <c r="EY178" s="480"/>
      <c r="EZ178" s="629"/>
      <c r="FA178" s="749"/>
      <c r="FB178" s="749"/>
      <c r="FC178" s="630"/>
      <c r="FD178" s="631"/>
      <c r="FE178" s="484">
        <f>SUM(FE174:FE177)</f>
        <v>0</v>
      </c>
      <c r="FF178" s="479"/>
      <c r="FG178" s="480"/>
    </row>
    <row r="179" spans="1:163" ht="37.5" customHeight="1" thickBot="1">
      <c r="A179" s="42"/>
      <c r="B179" s="143" t="s">
        <v>109</v>
      </c>
      <c r="C179" s="126"/>
      <c r="D179" s="640"/>
      <c r="E179" s="475"/>
      <c r="F179" s="475"/>
      <c r="G179" s="646"/>
      <c r="H179" s="642"/>
      <c r="I179" s="643"/>
      <c r="J179" s="479"/>
      <c r="K179" s="480"/>
      <c r="L179" s="640"/>
      <c r="M179" s="475"/>
      <c r="N179" s="475"/>
      <c r="O179" s="646"/>
      <c r="P179" s="642"/>
      <c r="Q179" s="643"/>
      <c r="R179" s="479"/>
      <c r="S179" s="480"/>
      <c r="T179" s="640"/>
      <c r="U179" s="475"/>
      <c r="V179" s="475"/>
      <c r="W179" s="646"/>
      <c r="X179" s="642"/>
      <c r="Y179" s="643"/>
      <c r="Z179" s="479"/>
      <c r="AA179" s="480"/>
      <c r="AB179" s="640"/>
      <c r="AC179" s="475"/>
      <c r="AD179" s="475"/>
      <c r="AE179" s="646"/>
      <c r="AF179" s="642"/>
      <c r="AG179" s="643"/>
      <c r="AH179" s="479"/>
      <c r="AI179" s="480"/>
      <c r="AJ179" s="640"/>
      <c r="AK179" s="475"/>
      <c r="AL179" s="475"/>
      <c r="AM179" s="646"/>
      <c r="AN179" s="642"/>
      <c r="AO179" s="643"/>
      <c r="AP179" s="479"/>
      <c r="AQ179" s="480"/>
      <c r="AR179" s="640"/>
      <c r="AS179" s="475"/>
      <c r="AT179" s="475"/>
      <c r="AU179" s="646"/>
      <c r="AV179" s="642"/>
      <c r="AW179" s="643"/>
      <c r="AX179" s="479"/>
      <c r="AY179" s="480"/>
      <c r="AZ179" s="640"/>
      <c r="BA179" s="475"/>
      <c r="BB179" s="475"/>
      <c r="BC179" s="646"/>
      <c r="BD179" s="642"/>
      <c r="BE179" s="643"/>
      <c r="BF179" s="479"/>
      <c r="BG179" s="480"/>
      <c r="BH179" s="640"/>
      <c r="BI179" s="475"/>
      <c r="BJ179" s="475"/>
      <c r="BK179" s="646"/>
      <c r="BL179" s="642"/>
      <c r="BM179" s="643"/>
      <c r="BN179" s="479"/>
      <c r="BO179" s="480"/>
      <c r="BP179" s="640"/>
      <c r="BQ179" s="475"/>
      <c r="BR179" s="475"/>
      <c r="BS179" s="646"/>
      <c r="BT179" s="642"/>
      <c r="BU179" s="643"/>
      <c r="BV179" s="479"/>
      <c r="BW179" s="480"/>
      <c r="BX179" s="640"/>
      <c r="BY179" s="475"/>
      <c r="BZ179" s="475"/>
      <c r="CA179" s="646"/>
      <c r="CB179" s="642"/>
      <c r="CC179" s="643"/>
      <c r="CD179" s="479"/>
      <c r="CE179" s="480"/>
      <c r="CF179" s="640"/>
      <c r="CG179" s="475"/>
      <c r="CH179" s="475"/>
      <c r="CI179" s="646"/>
      <c r="CJ179" s="642"/>
      <c r="CK179" s="643"/>
      <c r="CL179" s="479"/>
      <c r="CM179" s="480"/>
      <c r="CN179" s="640"/>
      <c r="CO179" s="475"/>
      <c r="CP179" s="475"/>
      <c r="CQ179" s="646"/>
      <c r="CR179" s="642"/>
      <c r="CS179" s="643"/>
      <c r="CT179" s="479"/>
      <c r="CU179" s="480"/>
      <c r="CV179" s="640"/>
      <c r="CW179" s="475"/>
      <c r="CX179" s="475"/>
      <c r="CY179" s="646"/>
      <c r="CZ179" s="642"/>
      <c r="DA179" s="643"/>
      <c r="DB179" s="479"/>
      <c r="DC179" s="480"/>
      <c r="DD179" s="640"/>
      <c r="DE179" s="475"/>
      <c r="DF179" s="475"/>
      <c r="DG179" s="646"/>
      <c r="DH179" s="642"/>
      <c r="DI179" s="643"/>
      <c r="DJ179" s="479"/>
      <c r="DK179" s="480"/>
      <c r="DL179" s="640"/>
      <c r="DM179" s="475"/>
      <c r="DN179" s="475"/>
      <c r="DO179" s="646"/>
      <c r="DP179" s="642"/>
      <c r="DQ179" s="643"/>
      <c r="DR179" s="479"/>
      <c r="DS179" s="480"/>
      <c r="DT179" s="640"/>
      <c r="DU179" s="475"/>
      <c r="DV179" s="475"/>
      <c r="DW179" s="646"/>
      <c r="DX179" s="642"/>
      <c r="DY179" s="643"/>
      <c r="DZ179" s="479"/>
      <c r="EA179" s="480"/>
      <c r="EB179" s="640"/>
      <c r="EC179" s="475"/>
      <c r="ED179" s="475"/>
      <c r="EE179" s="646"/>
      <c r="EF179" s="642"/>
      <c r="EG179" s="643"/>
      <c r="EH179" s="479"/>
      <c r="EI179" s="480"/>
      <c r="EJ179" s="640"/>
      <c r="EK179" s="475"/>
      <c r="EL179" s="475"/>
      <c r="EM179" s="646"/>
      <c r="EN179" s="642"/>
      <c r="EO179" s="643"/>
      <c r="EP179" s="479"/>
      <c r="EQ179" s="480"/>
      <c r="ER179" s="640"/>
      <c r="ES179" s="475"/>
      <c r="ET179" s="475"/>
      <c r="EU179" s="646"/>
      <c r="EV179" s="642"/>
      <c r="EW179" s="643"/>
      <c r="EX179" s="479"/>
      <c r="EY179" s="480"/>
      <c r="EZ179" s="640"/>
      <c r="FA179" s="475"/>
      <c r="FB179" s="475"/>
      <c r="FC179" s="646"/>
      <c r="FD179" s="642"/>
      <c r="FE179" s="643"/>
      <c r="FF179" s="479"/>
      <c r="FG179" s="480"/>
    </row>
    <row r="180" spans="1:163" ht="37.5" customHeight="1" thickBot="1">
      <c r="A180" s="128"/>
      <c r="B180" s="43" t="s">
        <v>390</v>
      </c>
      <c r="C180" s="44" t="s">
        <v>589</v>
      </c>
      <c r="D180" s="622" t="s">
        <v>392</v>
      </c>
      <c r="E180" s="618" t="s">
        <v>393</v>
      </c>
      <c r="F180" s="263" t="s">
        <v>394</v>
      </c>
      <c r="G180" s="482" t="s">
        <v>395</v>
      </c>
      <c r="H180" s="483" t="s">
        <v>396</v>
      </c>
      <c r="I180" s="484" t="s">
        <v>397</v>
      </c>
      <c r="J180" s="256" t="s">
        <v>398</v>
      </c>
      <c r="K180" s="257" t="s">
        <v>399</v>
      </c>
      <c r="L180" s="622" t="s">
        <v>392</v>
      </c>
      <c r="M180" s="618" t="s">
        <v>393</v>
      </c>
      <c r="N180" s="263" t="s">
        <v>394</v>
      </c>
      <c r="O180" s="482" t="s">
        <v>395</v>
      </c>
      <c r="P180" s="483" t="s">
        <v>396</v>
      </c>
      <c r="Q180" s="484" t="s">
        <v>397</v>
      </c>
      <c r="R180" s="256" t="s">
        <v>398</v>
      </c>
      <c r="S180" s="257" t="s">
        <v>399</v>
      </c>
      <c r="T180" s="622" t="s">
        <v>392</v>
      </c>
      <c r="U180" s="618" t="s">
        <v>393</v>
      </c>
      <c r="V180" s="263" t="s">
        <v>394</v>
      </c>
      <c r="W180" s="482" t="s">
        <v>395</v>
      </c>
      <c r="X180" s="483" t="s">
        <v>396</v>
      </c>
      <c r="Y180" s="484" t="s">
        <v>397</v>
      </c>
      <c r="Z180" s="256" t="s">
        <v>398</v>
      </c>
      <c r="AA180" s="257" t="s">
        <v>399</v>
      </c>
      <c r="AB180" s="622" t="s">
        <v>392</v>
      </c>
      <c r="AC180" s="618" t="s">
        <v>393</v>
      </c>
      <c r="AD180" s="263" t="s">
        <v>394</v>
      </c>
      <c r="AE180" s="482" t="s">
        <v>395</v>
      </c>
      <c r="AF180" s="483" t="s">
        <v>396</v>
      </c>
      <c r="AG180" s="484" t="s">
        <v>397</v>
      </c>
      <c r="AH180" s="256" t="s">
        <v>398</v>
      </c>
      <c r="AI180" s="257" t="s">
        <v>399</v>
      </c>
      <c r="AJ180" s="622" t="s">
        <v>392</v>
      </c>
      <c r="AK180" s="618" t="s">
        <v>393</v>
      </c>
      <c r="AL180" s="263" t="s">
        <v>394</v>
      </c>
      <c r="AM180" s="482" t="s">
        <v>395</v>
      </c>
      <c r="AN180" s="483" t="s">
        <v>396</v>
      </c>
      <c r="AO180" s="484" t="s">
        <v>397</v>
      </c>
      <c r="AP180" s="256" t="s">
        <v>398</v>
      </c>
      <c r="AQ180" s="257" t="s">
        <v>399</v>
      </c>
      <c r="AR180" s="622" t="s">
        <v>392</v>
      </c>
      <c r="AS180" s="618" t="s">
        <v>393</v>
      </c>
      <c r="AT180" s="263" t="s">
        <v>394</v>
      </c>
      <c r="AU180" s="482" t="s">
        <v>395</v>
      </c>
      <c r="AV180" s="483" t="s">
        <v>396</v>
      </c>
      <c r="AW180" s="484" t="s">
        <v>397</v>
      </c>
      <c r="AX180" s="256" t="s">
        <v>398</v>
      </c>
      <c r="AY180" s="257" t="s">
        <v>399</v>
      </c>
      <c r="AZ180" s="622" t="s">
        <v>392</v>
      </c>
      <c r="BA180" s="618" t="s">
        <v>393</v>
      </c>
      <c r="BB180" s="263" t="s">
        <v>394</v>
      </c>
      <c r="BC180" s="482" t="s">
        <v>395</v>
      </c>
      <c r="BD180" s="483" t="s">
        <v>396</v>
      </c>
      <c r="BE180" s="484" t="s">
        <v>397</v>
      </c>
      <c r="BF180" s="256" t="s">
        <v>398</v>
      </c>
      <c r="BG180" s="257" t="s">
        <v>399</v>
      </c>
      <c r="BH180" s="622" t="s">
        <v>392</v>
      </c>
      <c r="BI180" s="618" t="s">
        <v>393</v>
      </c>
      <c r="BJ180" s="263" t="s">
        <v>394</v>
      </c>
      <c r="BK180" s="482" t="s">
        <v>395</v>
      </c>
      <c r="BL180" s="483" t="s">
        <v>396</v>
      </c>
      <c r="BM180" s="484" t="s">
        <v>397</v>
      </c>
      <c r="BN180" s="256" t="s">
        <v>398</v>
      </c>
      <c r="BO180" s="257" t="s">
        <v>399</v>
      </c>
      <c r="BP180" s="622" t="s">
        <v>392</v>
      </c>
      <c r="BQ180" s="618" t="s">
        <v>393</v>
      </c>
      <c r="BR180" s="263" t="s">
        <v>394</v>
      </c>
      <c r="BS180" s="482" t="s">
        <v>395</v>
      </c>
      <c r="BT180" s="483" t="s">
        <v>396</v>
      </c>
      <c r="BU180" s="484" t="s">
        <v>397</v>
      </c>
      <c r="BV180" s="256" t="s">
        <v>398</v>
      </c>
      <c r="BW180" s="257" t="s">
        <v>399</v>
      </c>
      <c r="BX180" s="622" t="s">
        <v>392</v>
      </c>
      <c r="BY180" s="618" t="s">
        <v>393</v>
      </c>
      <c r="BZ180" s="263" t="s">
        <v>394</v>
      </c>
      <c r="CA180" s="482" t="s">
        <v>395</v>
      </c>
      <c r="CB180" s="483" t="s">
        <v>396</v>
      </c>
      <c r="CC180" s="484" t="s">
        <v>397</v>
      </c>
      <c r="CD180" s="256" t="s">
        <v>398</v>
      </c>
      <c r="CE180" s="257" t="s">
        <v>399</v>
      </c>
      <c r="CF180" s="622" t="s">
        <v>392</v>
      </c>
      <c r="CG180" s="618" t="s">
        <v>393</v>
      </c>
      <c r="CH180" s="263" t="s">
        <v>394</v>
      </c>
      <c r="CI180" s="482" t="s">
        <v>395</v>
      </c>
      <c r="CJ180" s="483" t="s">
        <v>396</v>
      </c>
      <c r="CK180" s="484" t="s">
        <v>397</v>
      </c>
      <c r="CL180" s="256" t="s">
        <v>398</v>
      </c>
      <c r="CM180" s="257" t="s">
        <v>399</v>
      </c>
      <c r="CN180" s="622" t="s">
        <v>392</v>
      </c>
      <c r="CO180" s="618" t="s">
        <v>393</v>
      </c>
      <c r="CP180" s="263" t="s">
        <v>394</v>
      </c>
      <c r="CQ180" s="482" t="s">
        <v>395</v>
      </c>
      <c r="CR180" s="483" t="s">
        <v>396</v>
      </c>
      <c r="CS180" s="484" t="s">
        <v>397</v>
      </c>
      <c r="CT180" s="256" t="s">
        <v>398</v>
      </c>
      <c r="CU180" s="257" t="s">
        <v>399</v>
      </c>
      <c r="CV180" s="622" t="s">
        <v>392</v>
      </c>
      <c r="CW180" s="618" t="s">
        <v>393</v>
      </c>
      <c r="CX180" s="263" t="s">
        <v>394</v>
      </c>
      <c r="CY180" s="482" t="s">
        <v>395</v>
      </c>
      <c r="CZ180" s="483" t="s">
        <v>396</v>
      </c>
      <c r="DA180" s="484" t="s">
        <v>397</v>
      </c>
      <c r="DB180" s="256" t="s">
        <v>398</v>
      </c>
      <c r="DC180" s="257" t="s">
        <v>399</v>
      </c>
      <c r="DD180" s="622" t="s">
        <v>392</v>
      </c>
      <c r="DE180" s="618" t="s">
        <v>393</v>
      </c>
      <c r="DF180" s="263" t="s">
        <v>394</v>
      </c>
      <c r="DG180" s="482" t="s">
        <v>395</v>
      </c>
      <c r="DH180" s="483" t="s">
        <v>396</v>
      </c>
      <c r="DI180" s="484" t="s">
        <v>397</v>
      </c>
      <c r="DJ180" s="256" t="s">
        <v>398</v>
      </c>
      <c r="DK180" s="257" t="s">
        <v>399</v>
      </c>
      <c r="DL180" s="622" t="s">
        <v>392</v>
      </c>
      <c r="DM180" s="618" t="s">
        <v>393</v>
      </c>
      <c r="DN180" s="263" t="s">
        <v>394</v>
      </c>
      <c r="DO180" s="482" t="s">
        <v>395</v>
      </c>
      <c r="DP180" s="483" t="s">
        <v>396</v>
      </c>
      <c r="DQ180" s="484" t="s">
        <v>397</v>
      </c>
      <c r="DR180" s="256" t="s">
        <v>398</v>
      </c>
      <c r="DS180" s="257" t="s">
        <v>399</v>
      </c>
      <c r="DT180" s="622" t="s">
        <v>392</v>
      </c>
      <c r="DU180" s="618" t="s">
        <v>393</v>
      </c>
      <c r="DV180" s="263" t="s">
        <v>394</v>
      </c>
      <c r="DW180" s="482" t="s">
        <v>395</v>
      </c>
      <c r="DX180" s="483" t="s">
        <v>396</v>
      </c>
      <c r="DY180" s="484" t="s">
        <v>397</v>
      </c>
      <c r="DZ180" s="256" t="s">
        <v>398</v>
      </c>
      <c r="EA180" s="257" t="s">
        <v>399</v>
      </c>
      <c r="EB180" s="622" t="s">
        <v>392</v>
      </c>
      <c r="EC180" s="618" t="s">
        <v>393</v>
      </c>
      <c r="ED180" s="263" t="s">
        <v>394</v>
      </c>
      <c r="EE180" s="482" t="s">
        <v>395</v>
      </c>
      <c r="EF180" s="483" t="s">
        <v>396</v>
      </c>
      <c r="EG180" s="484" t="s">
        <v>397</v>
      </c>
      <c r="EH180" s="256" t="s">
        <v>398</v>
      </c>
      <c r="EI180" s="257" t="s">
        <v>399</v>
      </c>
      <c r="EJ180" s="622" t="s">
        <v>392</v>
      </c>
      <c r="EK180" s="618" t="s">
        <v>393</v>
      </c>
      <c r="EL180" s="263" t="s">
        <v>394</v>
      </c>
      <c r="EM180" s="482" t="s">
        <v>395</v>
      </c>
      <c r="EN180" s="483" t="s">
        <v>396</v>
      </c>
      <c r="EO180" s="484" t="s">
        <v>397</v>
      </c>
      <c r="EP180" s="256" t="s">
        <v>398</v>
      </c>
      <c r="EQ180" s="257" t="s">
        <v>399</v>
      </c>
      <c r="ER180" s="622" t="s">
        <v>392</v>
      </c>
      <c r="ES180" s="618" t="s">
        <v>393</v>
      </c>
      <c r="ET180" s="263" t="s">
        <v>394</v>
      </c>
      <c r="EU180" s="482" t="s">
        <v>395</v>
      </c>
      <c r="EV180" s="483" t="s">
        <v>396</v>
      </c>
      <c r="EW180" s="484" t="s">
        <v>397</v>
      </c>
      <c r="EX180" s="256" t="s">
        <v>398</v>
      </c>
      <c r="EY180" s="257" t="s">
        <v>399</v>
      </c>
      <c r="EZ180" s="622" t="s">
        <v>392</v>
      </c>
      <c r="FA180" s="618" t="s">
        <v>393</v>
      </c>
      <c r="FB180" s="263" t="s">
        <v>394</v>
      </c>
      <c r="FC180" s="482" t="s">
        <v>395</v>
      </c>
      <c r="FD180" s="483" t="s">
        <v>396</v>
      </c>
      <c r="FE180" s="484" t="s">
        <v>397</v>
      </c>
      <c r="FF180" s="256" t="s">
        <v>398</v>
      </c>
      <c r="FG180" s="257" t="s">
        <v>399</v>
      </c>
    </row>
    <row r="181" spans="1:163" ht="37.5" customHeight="1" thickBot="1">
      <c r="A181" s="128"/>
      <c r="B181" s="123">
        <v>1</v>
      </c>
      <c r="C181" s="122" t="s">
        <v>657</v>
      </c>
      <c r="D181" s="268" t="s">
        <v>1512</v>
      </c>
      <c r="E181" s="275">
        <v>1</v>
      </c>
      <c r="F181" s="275" t="s">
        <v>401</v>
      </c>
      <c r="G181" s="267">
        <v>1800000</v>
      </c>
      <c r="H181" s="277"/>
      <c r="I181" s="246">
        <f t="shared" ref="I181:I184" si="460">+(G181+(G181*H181))*E181</f>
        <v>1800000</v>
      </c>
      <c r="J181" s="247" t="s">
        <v>402</v>
      </c>
      <c r="K181" s="248"/>
      <c r="L181" s="309" t="s">
        <v>1305</v>
      </c>
      <c r="M181" s="275">
        <v>1</v>
      </c>
      <c r="N181" s="275" t="s">
        <v>401</v>
      </c>
      <c r="O181" s="313">
        <v>2235350</v>
      </c>
      <c r="P181" s="277">
        <v>0</v>
      </c>
      <c r="Q181" s="246">
        <f t="shared" ref="Q181:Q184" si="461">+(O181+(O181*P181))*M181</f>
        <v>2235350</v>
      </c>
      <c r="R181" s="247" t="s">
        <v>402</v>
      </c>
      <c r="S181" s="248"/>
      <c r="T181" s="309" t="s">
        <v>1301</v>
      </c>
      <c r="U181" s="275">
        <v>1</v>
      </c>
      <c r="V181" s="275" t="s">
        <v>401</v>
      </c>
      <c r="W181" s="313">
        <v>650000</v>
      </c>
      <c r="X181" s="277">
        <v>0</v>
      </c>
      <c r="Y181" s="246">
        <f t="shared" ref="Y181:Y184" si="462">+(W181+(W181*X181))*U181</f>
        <v>650000</v>
      </c>
      <c r="Z181" s="247" t="s">
        <v>402</v>
      </c>
      <c r="AA181" s="248"/>
      <c r="AB181" s="309"/>
      <c r="AC181" s="275">
        <v>1</v>
      </c>
      <c r="AD181" s="275" t="s">
        <v>401</v>
      </c>
      <c r="AE181" s="313"/>
      <c r="AF181" s="277"/>
      <c r="AG181" s="246">
        <f t="shared" ref="AG181:AG184" si="463">+(AE181+(AE181*AF181))*AC181</f>
        <v>0</v>
      </c>
      <c r="AH181" s="247" t="s">
        <v>1216</v>
      </c>
      <c r="AI181" s="248"/>
      <c r="AJ181" s="309"/>
      <c r="AK181" s="275">
        <v>1</v>
      </c>
      <c r="AL181" s="275" t="s">
        <v>401</v>
      </c>
      <c r="AM181" s="313"/>
      <c r="AN181" s="277"/>
      <c r="AO181" s="246">
        <f t="shared" ref="AO181:AO184" si="464">+(AM181+(AM181*AN181))*AK181</f>
        <v>0</v>
      </c>
      <c r="AP181" s="247" t="s">
        <v>1216</v>
      </c>
      <c r="AQ181" s="248"/>
      <c r="AR181" s="309" t="s">
        <v>1291</v>
      </c>
      <c r="AS181" s="275">
        <v>1</v>
      </c>
      <c r="AT181" s="275" t="s">
        <v>401</v>
      </c>
      <c r="AU181" s="313">
        <v>1519660.6425000001</v>
      </c>
      <c r="AV181" s="277"/>
      <c r="AW181" s="246">
        <f t="shared" ref="AW181:AW184" si="465">+(AU181+(AU181*AV181))*AS181</f>
        <v>1519660.6425000001</v>
      </c>
      <c r="AX181" s="247" t="s">
        <v>402</v>
      </c>
      <c r="AY181" s="248"/>
      <c r="AZ181" s="309" t="s">
        <v>1497</v>
      </c>
      <c r="BA181" s="275">
        <v>1</v>
      </c>
      <c r="BB181" s="275" t="s">
        <v>401</v>
      </c>
      <c r="BC181" s="313">
        <v>1200000</v>
      </c>
      <c r="BD181" s="277">
        <v>0</v>
      </c>
      <c r="BE181" s="246">
        <f t="shared" ref="BE181:BE184" si="466">+(BC181+(BC181*BD181))*BA181</f>
        <v>1200000</v>
      </c>
      <c r="BF181" s="247" t="s">
        <v>402</v>
      </c>
      <c r="BG181" s="248" t="s">
        <v>1618</v>
      </c>
      <c r="BH181" s="309"/>
      <c r="BI181" s="275">
        <v>1</v>
      </c>
      <c r="BJ181" s="275" t="s">
        <v>401</v>
      </c>
      <c r="BK181" s="313"/>
      <c r="BL181" s="277"/>
      <c r="BM181" s="246">
        <f t="shared" ref="BM181:BM184" si="467">+(BK181+(BK181*BL181))*BI181</f>
        <v>0</v>
      </c>
      <c r="BN181" s="247" t="s">
        <v>1216</v>
      </c>
      <c r="BO181" s="248"/>
      <c r="BP181" s="309"/>
      <c r="BQ181" s="275">
        <v>1</v>
      </c>
      <c r="BR181" s="275" t="s">
        <v>401</v>
      </c>
      <c r="BS181" s="313"/>
      <c r="BT181" s="277"/>
      <c r="BU181" s="246">
        <f t="shared" ref="BU181:BU184" si="468">+(BS181+(BS181*BT181))*BQ181</f>
        <v>0</v>
      </c>
      <c r="BV181" s="247" t="s">
        <v>1216</v>
      </c>
      <c r="BW181" s="248"/>
      <c r="BX181" s="309" t="s">
        <v>1515</v>
      </c>
      <c r="BY181" s="275">
        <v>1</v>
      </c>
      <c r="BZ181" s="275" t="s">
        <v>401</v>
      </c>
      <c r="CA181" s="313">
        <v>3012685</v>
      </c>
      <c r="CB181" s="277">
        <v>0</v>
      </c>
      <c r="CC181" s="246">
        <f t="shared" ref="CC181:CC184" si="469">+(CA181+(CA181*CB181))*BY181</f>
        <v>3012685</v>
      </c>
      <c r="CD181" s="247" t="s">
        <v>402</v>
      </c>
      <c r="CE181" s="248"/>
      <c r="CF181" s="309"/>
      <c r="CG181" s="275">
        <v>1</v>
      </c>
      <c r="CH181" s="275" t="s">
        <v>401</v>
      </c>
      <c r="CI181" s="313"/>
      <c r="CJ181" s="277"/>
      <c r="CK181" s="246">
        <f t="shared" ref="CK181:CK184" si="470">+(CI181+(CI181*CJ181))*CG181</f>
        <v>0</v>
      </c>
      <c r="CL181" s="247" t="s">
        <v>1216</v>
      </c>
      <c r="CM181" s="248"/>
      <c r="CN181" s="309" t="s">
        <v>1293</v>
      </c>
      <c r="CO181" s="275">
        <v>1</v>
      </c>
      <c r="CP181" s="275" t="s">
        <v>401</v>
      </c>
      <c r="CQ181" s="313">
        <v>2209150</v>
      </c>
      <c r="CR181" s="277"/>
      <c r="CS181" s="246">
        <f t="shared" ref="CS181:CS184" si="471">+(CQ181+(CQ181*CR181))*CO181</f>
        <v>2209150</v>
      </c>
      <c r="CT181" s="247" t="s">
        <v>402</v>
      </c>
      <c r="CU181" s="248"/>
      <c r="CV181" s="309" t="s">
        <v>1290</v>
      </c>
      <c r="CW181" s="275">
        <v>1</v>
      </c>
      <c r="CX181" s="275" t="s">
        <v>401</v>
      </c>
      <c r="CY181" s="313">
        <v>3200000</v>
      </c>
      <c r="CZ181" s="277">
        <v>0</v>
      </c>
      <c r="DA181" s="246">
        <f t="shared" ref="DA181:DA184" si="472">+(CY181+(CY181*CZ181))*CW181</f>
        <v>3200000</v>
      </c>
      <c r="DB181" s="247" t="s">
        <v>402</v>
      </c>
      <c r="DC181" s="248"/>
      <c r="DD181" s="309" t="s">
        <v>1503</v>
      </c>
      <c r="DE181" s="275">
        <v>1</v>
      </c>
      <c r="DF181" s="275" t="s">
        <v>401</v>
      </c>
      <c r="DG181" s="313">
        <v>2333098</v>
      </c>
      <c r="DH181" s="277"/>
      <c r="DI181" s="246">
        <f t="shared" ref="DI181:DI184" si="473">+(DG181+(DG181*DH181))*DE181</f>
        <v>2333098</v>
      </c>
      <c r="DJ181" s="247" t="s">
        <v>402</v>
      </c>
      <c r="DK181" s="248"/>
      <c r="DL181" s="309"/>
      <c r="DM181" s="275">
        <v>1</v>
      </c>
      <c r="DN181" s="275" t="s">
        <v>401</v>
      </c>
      <c r="DO181" s="313"/>
      <c r="DP181" s="277"/>
      <c r="DQ181" s="246">
        <f t="shared" ref="DQ181:DQ184" si="474">+(DO181+(DO181*DP181))*DM181</f>
        <v>0</v>
      </c>
      <c r="DR181" s="247" t="s">
        <v>1216</v>
      </c>
      <c r="DS181" s="248"/>
      <c r="DT181" s="309"/>
      <c r="DU181" s="275">
        <v>1</v>
      </c>
      <c r="DV181" s="275" t="s">
        <v>401</v>
      </c>
      <c r="DW181" s="313"/>
      <c r="DX181" s="277"/>
      <c r="DY181" s="246">
        <f t="shared" ref="DY181:DY184" si="475">+(DW181+(DW181*DX181))*DU181</f>
        <v>0</v>
      </c>
      <c r="DZ181" s="247" t="s">
        <v>1216</v>
      </c>
      <c r="EA181" s="248"/>
      <c r="EB181" s="309" t="s">
        <v>1257</v>
      </c>
      <c r="EC181" s="275">
        <v>1</v>
      </c>
      <c r="ED181" s="275" t="s">
        <v>401</v>
      </c>
      <c r="EE181" s="313">
        <v>925506</v>
      </c>
      <c r="EF181" s="277">
        <v>0</v>
      </c>
      <c r="EG181" s="246">
        <f t="shared" ref="EG181:EG184" si="476">+(EE181+(EE181*EF181))*EC181</f>
        <v>925506</v>
      </c>
      <c r="EH181" s="247" t="s">
        <v>402</v>
      </c>
      <c r="EI181" s="248"/>
      <c r="EJ181" s="309" t="s">
        <v>1288</v>
      </c>
      <c r="EK181" s="275">
        <v>1</v>
      </c>
      <c r="EL181" s="275" t="s">
        <v>401</v>
      </c>
      <c r="EM181" s="313">
        <v>1823360</v>
      </c>
      <c r="EN181" s="277">
        <v>0</v>
      </c>
      <c r="EO181" s="246">
        <f t="shared" ref="EO181:EO184" si="477">+(EM181+(EM181*EN181))*EK181</f>
        <v>1823360</v>
      </c>
      <c r="EP181" s="247" t="s">
        <v>402</v>
      </c>
      <c r="EQ181" s="248"/>
      <c r="ER181" s="309" t="s">
        <v>1289</v>
      </c>
      <c r="ES181" s="275">
        <v>1</v>
      </c>
      <c r="ET181" s="275" t="s">
        <v>401</v>
      </c>
      <c r="EU181" s="313">
        <v>1593900</v>
      </c>
      <c r="EV181" s="277"/>
      <c r="EW181" s="246">
        <f t="shared" ref="EW181:EW184" si="478">+(EU181+(EU181*EV181))*ES181</f>
        <v>1593900</v>
      </c>
      <c r="EX181" s="247" t="s">
        <v>402</v>
      </c>
      <c r="EY181" s="248"/>
      <c r="EZ181" s="306" t="s">
        <v>1300</v>
      </c>
      <c r="FA181" s="275">
        <v>1</v>
      </c>
      <c r="FB181" s="275" t="s">
        <v>401</v>
      </c>
      <c r="FC181" s="313">
        <v>3864575</v>
      </c>
      <c r="FD181" s="277"/>
      <c r="FE181" s="246">
        <f t="shared" ref="FE181:FE184" si="479">+(FC181+(FC181*FD181))*FA181</f>
        <v>3864575</v>
      </c>
      <c r="FF181" s="247" t="s">
        <v>402</v>
      </c>
      <c r="FG181" s="248"/>
    </row>
    <row r="182" spans="1:163" ht="37.5" customHeight="1">
      <c r="A182" s="128"/>
      <c r="B182" s="123">
        <v>2</v>
      </c>
      <c r="C182" s="122" t="s">
        <v>651</v>
      </c>
      <c r="D182" s="268" t="s">
        <v>1512</v>
      </c>
      <c r="E182" s="275">
        <v>1</v>
      </c>
      <c r="F182" s="296" t="s">
        <v>401</v>
      </c>
      <c r="G182" s="308">
        <v>241000</v>
      </c>
      <c r="H182" s="277"/>
      <c r="I182" s="246">
        <f t="shared" si="460"/>
        <v>241000</v>
      </c>
      <c r="J182" s="479"/>
      <c r="K182" s="480"/>
      <c r="L182" s="309" t="s">
        <v>1305</v>
      </c>
      <c r="M182" s="275">
        <v>1</v>
      </c>
      <c r="N182" s="296" t="s">
        <v>401</v>
      </c>
      <c r="O182" s="317">
        <v>179075</v>
      </c>
      <c r="P182" s="277">
        <v>0</v>
      </c>
      <c r="Q182" s="246">
        <f t="shared" si="461"/>
        <v>179075</v>
      </c>
      <c r="R182" s="479"/>
      <c r="S182" s="480"/>
      <c r="T182" s="309" t="s">
        <v>1301</v>
      </c>
      <c r="U182" s="275">
        <v>1</v>
      </c>
      <c r="V182" s="296" t="s">
        <v>401</v>
      </c>
      <c r="W182" s="317">
        <v>300000</v>
      </c>
      <c r="X182" s="277">
        <v>0</v>
      </c>
      <c r="Y182" s="246">
        <f t="shared" si="462"/>
        <v>300000</v>
      </c>
      <c r="Z182" s="479"/>
      <c r="AA182" s="480"/>
      <c r="AB182" s="309"/>
      <c r="AC182" s="275">
        <v>1</v>
      </c>
      <c r="AD182" s="296" t="s">
        <v>401</v>
      </c>
      <c r="AE182" s="317"/>
      <c r="AF182" s="277"/>
      <c r="AG182" s="246">
        <f t="shared" si="463"/>
        <v>0</v>
      </c>
      <c r="AH182" s="479"/>
      <c r="AI182" s="480"/>
      <c r="AJ182" s="309"/>
      <c r="AK182" s="275">
        <v>1</v>
      </c>
      <c r="AL182" s="296" t="s">
        <v>401</v>
      </c>
      <c r="AM182" s="317"/>
      <c r="AN182" s="277"/>
      <c r="AO182" s="246">
        <f t="shared" si="464"/>
        <v>0</v>
      </c>
      <c r="AP182" s="479"/>
      <c r="AQ182" s="480"/>
      <c r="AR182" s="309" t="s">
        <v>1291</v>
      </c>
      <c r="AS182" s="275">
        <v>1</v>
      </c>
      <c r="AT182" s="296" t="s">
        <v>401</v>
      </c>
      <c r="AU182" s="317">
        <v>173365.91999999998</v>
      </c>
      <c r="AV182" s="277"/>
      <c r="AW182" s="246">
        <f t="shared" si="465"/>
        <v>173365.91999999998</v>
      </c>
      <c r="AX182" s="479"/>
      <c r="AY182" s="480"/>
      <c r="AZ182" s="309" t="s">
        <v>1497</v>
      </c>
      <c r="BA182" s="275">
        <v>1</v>
      </c>
      <c r="BB182" s="296" t="s">
        <v>401</v>
      </c>
      <c r="BC182" s="317">
        <v>120000</v>
      </c>
      <c r="BD182" s="277">
        <v>0</v>
      </c>
      <c r="BE182" s="246">
        <f t="shared" si="466"/>
        <v>120000</v>
      </c>
      <c r="BF182" s="479"/>
      <c r="BG182" s="480"/>
      <c r="BH182" s="309"/>
      <c r="BI182" s="275">
        <v>1</v>
      </c>
      <c r="BJ182" s="296" t="s">
        <v>401</v>
      </c>
      <c r="BK182" s="317"/>
      <c r="BL182" s="277"/>
      <c r="BM182" s="246">
        <f t="shared" si="467"/>
        <v>0</v>
      </c>
      <c r="BN182" s="479"/>
      <c r="BO182" s="480"/>
      <c r="BP182" s="309"/>
      <c r="BQ182" s="275">
        <v>1</v>
      </c>
      <c r="BR182" s="296" t="s">
        <v>401</v>
      </c>
      <c r="BS182" s="317"/>
      <c r="BT182" s="277"/>
      <c r="BU182" s="246">
        <f t="shared" si="468"/>
        <v>0</v>
      </c>
      <c r="BV182" s="479"/>
      <c r="BW182" s="480"/>
      <c r="BX182" s="309" t="s">
        <v>1515</v>
      </c>
      <c r="BY182" s="275">
        <v>1</v>
      </c>
      <c r="BZ182" s="296" t="s">
        <v>401</v>
      </c>
      <c r="CA182" s="317">
        <v>77385</v>
      </c>
      <c r="CB182" s="277">
        <v>0</v>
      </c>
      <c r="CC182" s="246">
        <f t="shared" si="469"/>
        <v>77385</v>
      </c>
      <c r="CD182" s="479"/>
      <c r="CE182" s="480"/>
      <c r="CF182" s="309"/>
      <c r="CG182" s="275">
        <v>1</v>
      </c>
      <c r="CH182" s="296" t="s">
        <v>401</v>
      </c>
      <c r="CI182" s="317"/>
      <c r="CJ182" s="277"/>
      <c r="CK182" s="246">
        <f t="shared" si="470"/>
        <v>0</v>
      </c>
      <c r="CL182" s="479"/>
      <c r="CM182" s="480"/>
      <c r="CN182" s="309" t="s">
        <v>1293</v>
      </c>
      <c r="CO182" s="275">
        <v>1</v>
      </c>
      <c r="CP182" s="296" t="s">
        <v>401</v>
      </c>
      <c r="CQ182" s="317">
        <v>228650</v>
      </c>
      <c r="CR182" s="277"/>
      <c r="CS182" s="246">
        <f t="shared" si="471"/>
        <v>228650</v>
      </c>
      <c r="CT182" s="479"/>
      <c r="CU182" s="480"/>
      <c r="CV182" s="309" t="s">
        <v>1290</v>
      </c>
      <c r="CW182" s="275">
        <v>1</v>
      </c>
      <c r="CX182" s="296" t="s">
        <v>401</v>
      </c>
      <c r="CY182" s="317">
        <v>220000</v>
      </c>
      <c r="CZ182" s="277">
        <v>0</v>
      </c>
      <c r="DA182" s="246">
        <f t="shared" si="472"/>
        <v>220000</v>
      </c>
      <c r="DB182" s="479"/>
      <c r="DC182" s="480"/>
      <c r="DD182" s="309" t="s">
        <v>1503</v>
      </c>
      <c r="DE182" s="275">
        <v>1</v>
      </c>
      <c r="DF182" s="296" t="s">
        <v>401</v>
      </c>
      <c r="DG182" s="317">
        <v>77770</v>
      </c>
      <c r="DH182" s="277"/>
      <c r="DI182" s="246">
        <f t="shared" si="473"/>
        <v>77770</v>
      </c>
      <c r="DJ182" s="479"/>
      <c r="DK182" s="480"/>
      <c r="DL182" s="309"/>
      <c r="DM182" s="275">
        <v>1</v>
      </c>
      <c r="DN182" s="296" t="s">
        <v>401</v>
      </c>
      <c r="DO182" s="317"/>
      <c r="DP182" s="277"/>
      <c r="DQ182" s="246">
        <f t="shared" si="474"/>
        <v>0</v>
      </c>
      <c r="DR182" s="479"/>
      <c r="DS182" s="480"/>
      <c r="DT182" s="309"/>
      <c r="DU182" s="275">
        <v>1</v>
      </c>
      <c r="DV182" s="296" t="s">
        <v>401</v>
      </c>
      <c r="DW182" s="317"/>
      <c r="DX182" s="277"/>
      <c r="DY182" s="246">
        <f t="shared" si="475"/>
        <v>0</v>
      </c>
      <c r="DZ182" s="479"/>
      <c r="EA182" s="480"/>
      <c r="EB182" s="309" t="s">
        <v>1257</v>
      </c>
      <c r="EC182" s="275">
        <v>1</v>
      </c>
      <c r="ED182" s="296" t="s">
        <v>401</v>
      </c>
      <c r="EE182" s="317">
        <v>76780</v>
      </c>
      <c r="EF182" s="277">
        <v>0</v>
      </c>
      <c r="EG182" s="246">
        <f t="shared" si="476"/>
        <v>76780</v>
      </c>
      <c r="EH182" s="479"/>
      <c r="EI182" s="480"/>
      <c r="EJ182" s="309" t="s">
        <v>1288</v>
      </c>
      <c r="EK182" s="275">
        <v>1</v>
      </c>
      <c r="EL182" s="296" t="s">
        <v>401</v>
      </c>
      <c r="EM182" s="317">
        <v>54701</v>
      </c>
      <c r="EN182" s="277">
        <v>0</v>
      </c>
      <c r="EO182" s="246">
        <f t="shared" si="477"/>
        <v>54701</v>
      </c>
      <c r="EP182" s="479"/>
      <c r="EQ182" s="480"/>
      <c r="ER182" s="309" t="s">
        <v>1289</v>
      </c>
      <c r="ES182" s="275">
        <v>1</v>
      </c>
      <c r="ET182" s="296" t="s">
        <v>401</v>
      </c>
      <c r="EU182" s="317">
        <v>145187</v>
      </c>
      <c r="EV182" s="277"/>
      <c r="EW182" s="246">
        <f t="shared" si="478"/>
        <v>145187</v>
      </c>
      <c r="EX182" s="479"/>
      <c r="EY182" s="480"/>
      <c r="EZ182" s="306" t="s">
        <v>1300</v>
      </c>
      <c r="FA182" s="275">
        <v>1</v>
      </c>
      <c r="FB182" s="296" t="s">
        <v>401</v>
      </c>
      <c r="FC182" s="317">
        <v>328900</v>
      </c>
      <c r="FD182" s="277"/>
      <c r="FE182" s="246">
        <f t="shared" si="479"/>
        <v>328900</v>
      </c>
      <c r="FF182" s="479"/>
      <c r="FG182" s="480"/>
    </row>
    <row r="183" spans="1:163" ht="37.5" customHeight="1">
      <c r="A183" s="128"/>
      <c r="B183" s="123">
        <v>3</v>
      </c>
      <c r="C183" s="122" t="s">
        <v>652</v>
      </c>
      <c r="D183" s="268" t="s">
        <v>1512</v>
      </c>
      <c r="E183" s="275">
        <v>2</v>
      </c>
      <c r="F183" s="296" t="s">
        <v>401</v>
      </c>
      <c r="G183" s="308">
        <v>241000</v>
      </c>
      <c r="H183" s="277"/>
      <c r="I183" s="246">
        <f t="shared" si="460"/>
        <v>482000</v>
      </c>
      <c r="J183" s="479"/>
      <c r="K183" s="480"/>
      <c r="L183" s="309" t="s">
        <v>1305</v>
      </c>
      <c r="M183" s="275">
        <v>2</v>
      </c>
      <c r="N183" s="296" t="s">
        <v>401</v>
      </c>
      <c r="O183" s="317">
        <v>179075</v>
      </c>
      <c r="P183" s="277">
        <v>0</v>
      </c>
      <c r="Q183" s="246">
        <f t="shared" si="461"/>
        <v>358150</v>
      </c>
      <c r="R183" s="479"/>
      <c r="S183" s="480"/>
      <c r="T183" s="309" t="s">
        <v>1301</v>
      </c>
      <c r="U183" s="275">
        <v>2</v>
      </c>
      <c r="V183" s="296" t="s">
        <v>401</v>
      </c>
      <c r="W183" s="317">
        <v>275000</v>
      </c>
      <c r="X183" s="277">
        <v>0</v>
      </c>
      <c r="Y183" s="246">
        <f t="shared" si="462"/>
        <v>550000</v>
      </c>
      <c r="Z183" s="479"/>
      <c r="AA183" s="480"/>
      <c r="AB183" s="309"/>
      <c r="AC183" s="275">
        <v>2</v>
      </c>
      <c r="AD183" s="296" t="s">
        <v>401</v>
      </c>
      <c r="AE183" s="317"/>
      <c r="AF183" s="277"/>
      <c r="AG183" s="246">
        <f t="shared" si="463"/>
        <v>0</v>
      </c>
      <c r="AH183" s="479"/>
      <c r="AI183" s="480"/>
      <c r="AJ183" s="309"/>
      <c r="AK183" s="275">
        <v>2</v>
      </c>
      <c r="AL183" s="296" t="s">
        <v>401</v>
      </c>
      <c r="AM183" s="317"/>
      <c r="AN183" s="277"/>
      <c r="AO183" s="246">
        <f t="shared" si="464"/>
        <v>0</v>
      </c>
      <c r="AP183" s="479"/>
      <c r="AQ183" s="480"/>
      <c r="AR183" s="309" t="s">
        <v>1291</v>
      </c>
      <c r="AS183" s="275">
        <v>2</v>
      </c>
      <c r="AT183" s="296" t="s">
        <v>401</v>
      </c>
      <c r="AU183" s="317">
        <v>173365.91999999998</v>
      </c>
      <c r="AV183" s="277"/>
      <c r="AW183" s="246">
        <f t="shared" si="465"/>
        <v>346731.83999999997</v>
      </c>
      <c r="AX183" s="479"/>
      <c r="AY183" s="480"/>
      <c r="AZ183" s="309" t="s">
        <v>1497</v>
      </c>
      <c r="BA183" s="275">
        <v>2</v>
      </c>
      <c r="BB183" s="296" t="s">
        <v>401</v>
      </c>
      <c r="BC183" s="317">
        <v>120000</v>
      </c>
      <c r="BD183" s="277">
        <v>0</v>
      </c>
      <c r="BE183" s="246">
        <f t="shared" si="466"/>
        <v>240000</v>
      </c>
      <c r="BF183" s="479"/>
      <c r="BG183" s="480"/>
      <c r="BH183" s="309"/>
      <c r="BI183" s="275">
        <v>2</v>
      </c>
      <c r="BJ183" s="296" t="s">
        <v>401</v>
      </c>
      <c r="BK183" s="317"/>
      <c r="BL183" s="277"/>
      <c r="BM183" s="246">
        <f t="shared" si="467"/>
        <v>0</v>
      </c>
      <c r="BN183" s="479"/>
      <c r="BO183" s="480"/>
      <c r="BP183" s="309"/>
      <c r="BQ183" s="275">
        <v>2</v>
      </c>
      <c r="BR183" s="296" t="s">
        <v>401</v>
      </c>
      <c r="BS183" s="317"/>
      <c r="BT183" s="277"/>
      <c r="BU183" s="246">
        <f t="shared" si="468"/>
        <v>0</v>
      </c>
      <c r="BV183" s="479"/>
      <c r="BW183" s="480"/>
      <c r="BX183" s="309" t="s">
        <v>1515</v>
      </c>
      <c r="BY183" s="275">
        <v>2</v>
      </c>
      <c r="BZ183" s="296" t="s">
        <v>401</v>
      </c>
      <c r="CA183" s="317">
        <v>373575</v>
      </c>
      <c r="CB183" s="277">
        <v>0</v>
      </c>
      <c r="CC183" s="246">
        <f t="shared" si="469"/>
        <v>747150</v>
      </c>
      <c r="CD183" s="479"/>
      <c r="CE183" s="480"/>
      <c r="CF183" s="309"/>
      <c r="CG183" s="275">
        <v>2</v>
      </c>
      <c r="CH183" s="296" t="s">
        <v>401</v>
      </c>
      <c r="CI183" s="317"/>
      <c r="CJ183" s="277"/>
      <c r="CK183" s="246">
        <f t="shared" si="470"/>
        <v>0</v>
      </c>
      <c r="CL183" s="479"/>
      <c r="CM183" s="480"/>
      <c r="CN183" s="309" t="s">
        <v>1293</v>
      </c>
      <c r="CO183" s="275">
        <v>2</v>
      </c>
      <c r="CP183" s="296" t="s">
        <v>401</v>
      </c>
      <c r="CQ183" s="317">
        <v>228650</v>
      </c>
      <c r="CR183" s="277"/>
      <c r="CS183" s="246">
        <f t="shared" si="471"/>
        <v>457300</v>
      </c>
      <c r="CT183" s="479"/>
      <c r="CU183" s="480"/>
      <c r="CV183" s="309" t="s">
        <v>1290</v>
      </c>
      <c r="CW183" s="275">
        <v>2</v>
      </c>
      <c r="CX183" s="296" t="s">
        <v>401</v>
      </c>
      <c r="CY183" s="317">
        <v>220000</v>
      </c>
      <c r="CZ183" s="277">
        <v>0</v>
      </c>
      <c r="DA183" s="246">
        <f t="shared" si="472"/>
        <v>440000</v>
      </c>
      <c r="DB183" s="479"/>
      <c r="DC183" s="480"/>
      <c r="DD183" s="309" t="s">
        <v>1503</v>
      </c>
      <c r="DE183" s="275">
        <v>2</v>
      </c>
      <c r="DF183" s="296" t="s">
        <v>401</v>
      </c>
      <c r="DG183" s="317">
        <v>111099</v>
      </c>
      <c r="DH183" s="277"/>
      <c r="DI183" s="246">
        <f t="shared" si="473"/>
        <v>222198</v>
      </c>
      <c r="DJ183" s="479"/>
      <c r="DK183" s="480"/>
      <c r="DL183" s="309"/>
      <c r="DM183" s="275">
        <v>2</v>
      </c>
      <c r="DN183" s="296" t="s">
        <v>401</v>
      </c>
      <c r="DO183" s="317"/>
      <c r="DP183" s="277"/>
      <c r="DQ183" s="246">
        <f t="shared" si="474"/>
        <v>0</v>
      </c>
      <c r="DR183" s="479"/>
      <c r="DS183" s="480"/>
      <c r="DT183" s="309"/>
      <c r="DU183" s="275">
        <v>2</v>
      </c>
      <c r="DV183" s="296" t="s">
        <v>401</v>
      </c>
      <c r="DW183" s="317"/>
      <c r="DX183" s="277"/>
      <c r="DY183" s="246">
        <f t="shared" si="475"/>
        <v>0</v>
      </c>
      <c r="DZ183" s="479"/>
      <c r="EA183" s="480"/>
      <c r="EB183" s="309" t="s">
        <v>1257</v>
      </c>
      <c r="EC183" s="275">
        <v>2</v>
      </c>
      <c r="ED183" s="296" t="s">
        <v>401</v>
      </c>
      <c r="EE183" s="317">
        <v>69278</v>
      </c>
      <c r="EF183" s="277">
        <v>0</v>
      </c>
      <c r="EG183" s="246">
        <f t="shared" si="476"/>
        <v>138556</v>
      </c>
      <c r="EH183" s="479"/>
      <c r="EI183" s="480"/>
      <c r="EJ183" s="309" t="s">
        <v>1288</v>
      </c>
      <c r="EK183" s="275">
        <v>2</v>
      </c>
      <c r="EL183" s="296" t="s">
        <v>401</v>
      </c>
      <c r="EM183" s="317">
        <v>68376</v>
      </c>
      <c r="EN183" s="277">
        <v>0</v>
      </c>
      <c r="EO183" s="246">
        <f t="shared" si="477"/>
        <v>136752</v>
      </c>
      <c r="EP183" s="479"/>
      <c r="EQ183" s="480"/>
      <c r="ER183" s="309" t="s">
        <v>1289</v>
      </c>
      <c r="ES183" s="275">
        <v>2</v>
      </c>
      <c r="ET183" s="296" t="s">
        <v>401</v>
      </c>
      <c r="EU183" s="317">
        <v>136810</v>
      </c>
      <c r="EV183" s="277"/>
      <c r="EW183" s="246">
        <f t="shared" si="478"/>
        <v>273620</v>
      </c>
      <c r="EX183" s="479"/>
      <c r="EY183" s="480"/>
      <c r="EZ183" s="306" t="s">
        <v>1300</v>
      </c>
      <c r="FA183" s="275">
        <v>2</v>
      </c>
      <c r="FB183" s="296" t="s">
        <v>401</v>
      </c>
      <c r="FC183" s="317">
        <v>787715</v>
      </c>
      <c r="FD183" s="277"/>
      <c r="FE183" s="246">
        <f t="shared" si="479"/>
        <v>1575430</v>
      </c>
      <c r="FF183" s="479"/>
      <c r="FG183" s="480"/>
    </row>
    <row r="184" spans="1:163" ht="37.5" customHeight="1">
      <c r="A184" s="128"/>
      <c r="B184" s="123">
        <v>4</v>
      </c>
      <c r="C184" s="122" t="s">
        <v>649</v>
      </c>
      <c r="D184" s="268" t="s">
        <v>1512</v>
      </c>
      <c r="E184" s="275">
        <v>1</v>
      </c>
      <c r="F184" s="296" t="s">
        <v>401</v>
      </c>
      <c r="G184" s="308">
        <v>270000</v>
      </c>
      <c r="H184" s="277"/>
      <c r="I184" s="246">
        <f t="shared" si="460"/>
        <v>270000</v>
      </c>
      <c r="J184" s="479"/>
      <c r="K184" s="480"/>
      <c r="L184" s="309" t="s">
        <v>1305</v>
      </c>
      <c r="M184" s="275">
        <v>1</v>
      </c>
      <c r="N184" s="296" t="s">
        <v>401</v>
      </c>
      <c r="O184" s="317">
        <v>197600</v>
      </c>
      <c r="P184" s="277">
        <v>0</v>
      </c>
      <c r="Q184" s="246">
        <f t="shared" si="461"/>
        <v>197600</v>
      </c>
      <c r="R184" s="479"/>
      <c r="S184" s="480"/>
      <c r="T184" s="309" t="s">
        <v>1301</v>
      </c>
      <c r="U184" s="275">
        <v>1</v>
      </c>
      <c r="V184" s="296" t="s">
        <v>401</v>
      </c>
      <c r="W184" s="317">
        <v>20000</v>
      </c>
      <c r="X184" s="277">
        <v>0</v>
      </c>
      <c r="Y184" s="246">
        <f t="shared" si="462"/>
        <v>20000</v>
      </c>
      <c r="Z184" s="479"/>
      <c r="AA184" s="480"/>
      <c r="AB184" s="309"/>
      <c r="AC184" s="275">
        <v>1</v>
      </c>
      <c r="AD184" s="296" t="s">
        <v>401</v>
      </c>
      <c r="AE184" s="317"/>
      <c r="AF184" s="277"/>
      <c r="AG184" s="246">
        <f t="shared" si="463"/>
        <v>0</v>
      </c>
      <c r="AH184" s="479"/>
      <c r="AI184" s="480"/>
      <c r="AJ184" s="309"/>
      <c r="AK184" s="275">
        <v>1</v>
      </c>
      <c r="AL184" s="296" t="s">
        <v>401</v>
      </c>
      <c r="AM184" s="317"/>
      <c r="AN184" s="277"/>
      <c r="AO184" s="246">
        <f t="shared" si="464"/>
        <v>0</v>
      </c>
      <c r="AP184" s="479"/>
      <c r="AQ184" s="480"/>
      <c r="AR184" s="309" t="s">
        <v>1291</v>
      </c>
      <c r="AS184" s="275">
        <v>1</v>
      </c>
      <c r="AT184" s="296" t="s">
        <v>401</v>
      </c>
      <c r="AU184" s="317">
        <v>65012.219999999994</v>
      </c>
      <c r="AV184" s="277"/>
      <c r="AW184" s="246">
        <f t="shared" si="465"/>
        <v>65012.219999999994</v>
      </c>
      <c r="AX184" s="479"/>
      <c r="AY184" s="480"/>
      <c r="AZ184" s="309" t="s">
        <v>1497</v>
      </c>
      <c r="BA184" s="275">
        <v>1</v>
      </c>
      <c r="BB184" s="296" t="s">
        <v>401</v>
      </c>
      <c r="BC184" s="317">
        <v>130000</v>
      </c>
      <c r="BD184" s="277">
        <v>0</v>
      </c>
      <c r="BE184" s="246">
        <f t="shared" si="466"/>
        <v>130000</v>
      </c>
      <c r="BF184" s="479"/>
      <c r="BG184" s="480"/>
      <c r="BH184" s="309"/>
      <c r="BI184" s="275">
        <v>1</v>
      </c>
      <c r="BJ184" s="296" t="s">
        <v>401</v>
      </c>
      <c r="BK184" s="317"/>
      <c r="BL184" s="277"/>
      <c r="BM184" s="246">
        <f t="shared" si="467"/>
        <v>0</v>
      </c>
      <c r="BN184" s="479"/>
      <c r="BO184" s="480"/>
      <c r="BP184" s="309"/>
      <c r="BQ184" s="275">
        <v>1</v>
      </c>
      <c r="BR184" s="296" t="s">
        <v>401</v>
      </c>
      <c r="BS184" s="317"/>
      <c r="BT184" s="277"/>
      <c r="BU184" s="246">
        <f t="shared" si="468"/>
        <v>0</v>
      </c>
      <c r="BV184" s="479"/>
      <c r="BW184" s="480"/>
      <c r="BX184" s="309" t="s">
        <v>1515</v>
      </c>
      <c r="BY184" s="275">
        <v>1</v>
      </c>
      <c r="BZ184" s="296" t="s">
        <v>401</v>
      </c>
      <c r="CA184" s="317">
        <v>292370</v>
      </c>
      <c r="CB184" s="277">
        <v>0</v>
      </c>
      <c r="CC184" s="246">
        <f t="shared" si="469"/>
        <v>292370</v>
      </c>
      <c r="CD184" s="479"/>
      <c r="CE184" s="480"/>
      <c r="CF184" s="309"/>
      <c r="CG184" s="275">
        <v>1</v>
      </c>
      <c r="CH184" s="296" t="s">
        <v>401</v>
      </c>
      <c r="CI184" s="317"/>
      <c r="CJ184" s="277"/>
      <c r="CK184" s="246">
        <f t="shared" si="470"/>
        <v>0</v>
      </c>
      <c r="CL184" s="479"/>
      <c r="CM184" s="480"/>
      <c r="CN184" s="309" t="s">
        <v>1293</v>
      </c>
      <c r="CO184" s="275">
        <v>1</v>
      </c>
      <c r="CP184" s="296" t="s">
        <v>401</v>
      </c>
      <c r="CQ184" s="317">
        <v>254150</v>
      </c>
      <c r="CR184" s="277"/>
      <c r="CS184" s="246">
        <f t="shared" si="471"/>
        <v>254150</v>
      </c>
      <c r="CT184" s="479"/>
      <c r="CU184" s="480"/>
      <c r="CV184" s="309" t="s">
        <v>1290</v>
      </c>
      <c r="CW184" s="275">
        <v>1</v>
      </c>
      <c r="CX184" s="296" t="s">
        <v>401</v>
      </c>
      <c r="CY184" s="317">
        <v>290000</v>
      </c>
      <c r="CZ184" s="277">
        <v>0</v>
      </c>
      <c r="DA184" s="246">
        <f t="shared" si="472"/>
        <v>290000</v>
      </c>
      <c r="DB184" s="479"/>
      <c r="DC184" s="480"/>
      <c r="DD184" s="309" t="s">
        <v>1503</v>
      </c>
      <c r="DE184" s="275">
        <v>1</v>
      </c>
      <c r="DF184" s="296" t="s">
        <v>401</v>
      </c>
      <c r="DG184" s="317">
        <v>66660</v>
      </c>
      <c r="DH184" s="277"/>
      <c r="DI184" s="246">
        <f t="shared" si="473"/>
        <v>66660</v>
      </c>
      <c r="DJ184" s="479"/>
      <c r="DK184" s="480"/>
      <c r="DL184" s="309"/>
      <c r="DM184" s="275">
        <v>1</v>
      </c>
      <c r="DN184" s="296" t="s">
        <v>401</v>
      </c>
      <c r="DO184" s="317"/>
      <c r="DP184" s="277"/>
      <c r="DQ184" s="246">
        <f t="shared" si="474"/>
        <v>0</v>
      </c>
      <c r="DR184" s="479"/>
      <c r="DS184" s="480"/>
      <c r="DT184" s="309"/>
      <c r="DU184" s="275">
        <v>1</v>
      </c>
      <c r="DV184" s="296" t="s">
        <v>401</v>
      </c>
      <c r="DW184" s="317"/>
      <c r="DX184" s="277"/>
      <c r="DY184" s="246">
        <f t="shared" si="475"/>
        <v>0</v>
      </c>
      <c r="DZ184" s="479"/>
      <c r="EA184" s="480"/>
      <c r="EB184" s="309" t="s">
        <v>1257</v>
      </c>
      <c r="EC184" s="275">
        <v>1</v>
      </c>
      <c r="ED184" s="296" t="s">
        <v>401</v>
      </c>
      <c r="EE184" s="317">
        <v>51506</v>
      </c>
      <c r="EF184" s="277">
        <v>0</v>
      </c>
      <c r="EG184" s="246">
        <f t="shared" si="476"/>
        <v>51506</v>
      </c>
      <c r="EH184" s="479"/>
      <c r="EI184" s="480"/>
      <c r="EJ184" s="309" t="s">
        <v>1288</v>
      </c>
      <c r="EK184" s="275">
        <v>1</v>
      </c>
      <c r="EL184" s="296" t="s">
        <v>401</v>
      </c>
      <c r="EM184" s="317">
        <v>175063</v>
      </c>
      <c r="EN184" s="277">
        <v>0</v>
      </c>
      <c r="EO184" s="246">
        <f t="shared" si="477"/>
        <v>175063</v>
      </c>
      <c r="EP184" s="479"/>
      <c r="EQ184" s="480"/>
      <c r="ER184" s="309" t="s">
        <v>1289</v>
      </c>
      <c r="ES184" s="275">
        <v>1</v>
      </c>
      <c r="ET184" s="296" t="s">
        <v>401</v>
      </c>
      <c r="EU184" s="317">
        <v>109885</v>
      </c>
      <c r="EV184" s="277"/>
      <c r="EW184" s="246">
        <f t="shared" si="478"/>
        <v>109885</v>
      </c>
      <c r="EX184" s="479"/>
      <c r="EY184" s="480"/>
      <c r="EZ184" s="306" t="s">
        <v>1300</v>
      </c>
      <c r="FA184" s="275">
        <v>1</v>
      </c>
      <c r="FB184" s="296" t="s">
        <v>401</v>
      </c>
      <c r="FC184" s="317">
        <v>287787</v>
      </c>
      <c r="FD184" s="277"/>
      <c r="FE184" s="246">
        <f t="shared" si="479"/>
        <v>287787</v>
      </c>
      <c r="FF184" s="479"/>
      <c r="FG184" s="480"/>
    </row>
    <row r="185" spans="1:163" ht="37.5" customHeight="1">
      <c r="A185" s="128"/>
      <c r="B185" s="54"/>
      <c r="C185" s="55" t="s">
        <v>408</v>
      </c>
      <c r="D185" s="629"/>
      <c r="E185" s="749"/>
      <c r="F185" s="749"/>
      <c r="G185" s="630"/>
      <c r="H185" s="631"/>
      <c r="I185" s="484">
        <f>SUM(I181:I184)</f>
        <v>2793000</v>
      </c>
      <c r="J185" s="479"/>
      <c r="K185" s="480"/>
      <c r="L185" s="629"/>
      <c r="M185" s="749"/>
      <c r="N185" s="749"/>
      <c r="O185" s="630"/>
      <c r="P185" s="631"/>
      <c r="Q185" s="484">
        <f>SUM(Q181:Q184)</f>
        <v>2970175</v>
      </c>
      <c r="R185" s="479"/>
      <c r="S185" s="480"/>
      <c r="T185" s="629"/>
      <c r="U185" s="749"/>
      <c r="V185" s="749"/>
      <c r="W185" s="630"/>
      <c r="X185" s="631"/>
      <c r="Y185" s="484">
        <f>SUM(Y181:Y184)</f>
        <v>1520000</v>
      </c>
      <c r="Z185" s="479"/>
      <c r="AA185" s="480"/>
      <c r="AB185" s="629"/>
      <c r="AC185" s="749"/>
      <c r="AD185" s="749"/>
      <c r="AE185" s="630"/>
      <c r="AF185" s="631"/>
      <c r="AG185" s="484">
        <f>SUM(AG181:AG184)</f>
        <v>0</v>
      </c>
      <c r="AH185" s="479"/>
      <c r="AI185" s="480"/>
      <c r="AJ185" s="629"/>
      <c r="AK185" s="749"/>
      <c r="AL185" s="749"/>
      <c r="AM185" s="630"/>
      <c r="AN185" s="631"/>
      <c r="AO185" s="484">
        <f>SUM(AO181:AO184)</f>
        <v>0</v>
      </c>
      <c r="AP185" s="479"/>
      <c r="AQ185" s="480"/>
      <c r="AR185" s="629"/>
      <c r="AS185" s="749"/>
      <c r="AT185" s="749"/>
      <c r="AU185" s="630"/>
      <c r="AV185" s="631"/>
      <c r="AW185" s="484">
        <f>SUM(AW181:AW184)</f>
        <v>2104770.6225000001</v>
      </c>
      <c r="AX185" s="479"/>
      <c r="AY185" s="480"/>
      <c r="AZ185" s="629"/>
      <c r="BA185" s="749"/>
      <c r="BB185" s="749"/>
      <c r="BC185" s="630"/>
      <c r="BD185" s="631"/>
      <c r="BE185" s="484">
        <f>SUM(BE181:BE184)</f>
        <v>1690000</v>
      </c>
      <c r="BF185" s="479"/>
      <c r="BG185" s="480"/>
      <c r="BH185" s="629"/>
      <c r="BI185" s="749"/>
      <c r="BJ185" s="749"/>
      <c r="BK185" s="630"/>
      <c r="BL185" s="631"/>
      <c r="BM185" s="484">
        <f>SUM(BM181:BM184)</f>
        <v>0</v>
      </c>
      <c r="BN185" s="479"/>
      <c r="BO185" s="480"/>
      <c r="BP185" s="629"/>
      <c r="BQ185" s="749"/>
      <c r="BR185" s="749"/>
      <c r="BS185" s="630"/>
      <c r="BT185" s="631"/>
      <c r="BU185" s="484">
        <f>SUM(BU181:BU184)</f>
        <v>0</v>
      </c>
      <c r="BV185" s="479"/>
      <c r="BW185" s="480"/>
      <c r="BX185" s="629"/>
      <c r="BY185" s="749"/>
      <c r="BZ185" s="749"/>
      <c r="CA185" s="630"/>
      <c r="CB185" s="631"/>
      <c r="CC185" s="484">
        <f>SUM(CC181:CC184)</f>
        <v>4129590</v>
      </c>
      <c r="CD185" s="479"/>
      <c r="CE185" s="480"/>
      <c r="CF185" s="629"/>
      <c r="CG185" s="749"/>
      <c r="CH185" s="749"/>
      <c r="CI185" s="630"/>
      <c r="CJ185" s="631"/>
      <c r="CK185" s="484">
        <f>SUM(CK181:CK184)</f>
        <v>0</v>
      </c>
      <c r="CL185" s="479"/>
      <c r="CM185" s="480"/>
      <c r="CN185" s="629"/>
      <c r="CO185" s="749"/>
      <c r="CP185" s="749"/>
      <c r="CQ185" s="630"/>
      <c r="CR185" s="631"/>
      <c r="CS185" s="484">
        <f>SUM(CS181:CS184)</f>
        <v>3149250</v>
      </c>
      <c r="CT185" s="479"/>
      <c r="CU185" s="480"/>
      <c r="CV185" s="629"/>
      <c r="CW185" s="749"/>
      <c r="CX185" s="749"/>
      <c r="CY185" s="630"/>
      <c r="CZ185" s="631"/>
      <c r="DA185" s="484">
        <f>SUM(DA181:DA184)</f>
        <v>4150000</v>
      </c>
      <c r="DB185" s="479"/>
      <c r="DC185" s="480"/>
      <c r="DD185" s="629"/>
      <c r="DE185" s="749"/>
      <c r="DF185" s="749"/>
      <c r="DG185" s="630"/>
      <c r="DH185" s="631"/>
      <c r="DI185" s="484">
        <f>SUM(DI181:DI184)</f>
        <v>2699726</v>
      </c>
      <c r="DJ185" s="479"/>
      <c r="DK185" s="480"/>
      <c r="DL185" s="629"/>
      <c r="DM185" s="749"/>
      <c r="DN185" s="749"/>
      <c r="DO185" s="630"/>
      <c r="DP185" s="631"/>
      <c r="DQ185" s="484">
        <f>SUM(DQ181:DQ184)</f>
        <v>0</v>
      </c>
      <c r="DR185" s="479"/>
      <c r="DS185" s="480"/>
      <c r="DT185" s="629"/>
      <c r="DU185" s="749"/>
      <c r="DV185" s="749"/>
      <c r="DW185" s="630"/>
      <c r="DX185" s="631"/>
      <c r="DY185" s="484">
        <f>SUM(DY181:DY184)</f>
        <v>0</v>
      </c>
      <c r="DZ185" s="479"/>
      <c r="EA185" s="480"/>
      <c r="EB185" s="629"/>
      <c r="EC185" s="749"/>
      <c r="ED185" s="749"/>
      <c r="EE185" s="630"/>
      <c r="EF185" s="631"/>
      <c r="EG185" s="484">
        <f>SUM(EG181:EG184)</f>
        <v>1192348</v>
      </c>
      <c r="EH185" s="479"/>
      <c r="EI185" s="480"/>
      <c r="EJ185" s="629"/>
      <c r="EK185" s="749"/>
      <c r="EL185" s="749"/>
      <c r="EM185" s="630"/>
      <c r="EN185" s="631"/>
      <c r="EO185" s="484">
        <f>SUM(EO181:EO184)</f>
        <v>2189876</v>
      </c>
      <c r="EP185" s="479"/>
      <c r="EQ185" s="480"/>
      <c r="ER185" s="629"/>
      <c r="ES185" s="749"/>
      <c r="ET185" s="749"/>
      <c r="EU185" s="630"/>
      <c r="EV185" s="631"/>
      <c r="EW185" s="484">
        <f>SUM(EW181:EW184)</f>
        <v>2122592</v>
      </c>
      <c r="EX185" s="479"/>
      <c r="EY185" s="480"/>
      <c r="EZ185" s="629"/>
      <c r="FA185" s="749"/>
      <c r="FB185" s="749"/>
      <c r="FC185" s="630"/>
      <c r="FD185" s="631"/>
      <c r="FE185" s="484">
        <f>SUM(FE181:FE184)</f>
        <v>6056692</v>
      </c>
      <c r="FF185" s="479"/>
      <c r="FG185" s="480"/>
    </row>
    <row r="186" spans="1:163" ht="37.5" customHeight="1" thickBot="1">
      <c r="A186" s="42"/>
      <c r="B186" s="143" t="s">
        <v>110</v>
      </c>
      <c r="C186" s="126"/>
      <c r="D186" s="640"/>
      <c r="E186" s="475"/>
      <c r="F186" s="475"/>
      <c r="G186" s="646"/>
      <c r="H186" s="642"/>
      <c r="I186" s="643"/>
      <c r="J186" s="479"/>
      <c r="K186" s="480"/>
      <c r="L186" s="640"/>
      <c r="M186" s="475"/>
      <c r="N186" s="475"/>
      <c r="O186" s="646"/>
      <c r="P186" s="642"/>
      <c r="Q186" s="643"/>
      <c r="R186" s="479"/>
      <c r="S186" s="480"/>
      <c r="T186" s="640"/>
      <c r="U186" s="475"/>
      <c r="V186" s="475"/>
      <c r="W186" s="646"/>
      <c r="X186" s="642"/>
      <c r="Y186" s="643"/>
      <c r="Z186" s="479"/>
      <c r="AA186" s="480"/>
      <c r="AB186" s="640"/>
      <c r="AC186" s="475"/>
      <c r="AD186" s="475"/>
      <c r="AE186" s="646"/>
      <c r="AF186" s="642"/>
      <c r="AG186" s="643"/>
      <c r="AH186" s="479"/>
      <c r="AI186" s="480"/>
      <c r="AJ186" s="640"/>
      <c r="AK186" s="475"/>
      <c r="AL186" s="475"/>
      <c r="AM186" s="646"/>
      <c r="AN186" s="642"/>
      <c r="AO186" s="643"/>
      <c r="AP186" s="479"/>
      <c r="AQ186" s="480"/>
      <c r="AR186" s="640"/>
      <c r="AS186" s="475"/>
      <c r="AT186" s="475"/>
      <c r="AU186" s="646"/>
      <c r="AV186" s="642"/>
      <c r="AW186" s="643"/>
      <c r="AX186" s="479"/>
      <c r="AY186" s="480"/>
      <c r="AZ186" s="640"/>
      <c r="BA186" s="475"/>
      <c r="BB186" s="475"/>
      <c r="BC186" s="646"/>
      <c r="BD186" s="642"/>
      <c r="BE186" s="643"/>
      <c r="BF186" s="479"/>
      <c r="BG186" s="480"/>
      <c r="BH186" s="640"/>
      <c r="BI186" s="475"/>
      <c r="BJ186" s="475"/>
      <c r="BK186" s="646"/>
      <c r="BL186" s="642"/>
      <c r="BM186" s="643"/>
      <c r="BN186" s="479"/>
      <c r="BO186" s="480"/>
      <c r="BP186" s="640"/>
      <c r="BQ186" s="475"/>
      <c r="BR186" s="475"/>
      <c r="BS186" s="646"/>
      <c r="BT186" s="642"/>
      <c r="BU186" s="643"/>
      <c r="BV186" s="479"/>
      <c r="BW186" s="480"/>
      <c r="BX186" s="640"/>
      <c r="BY186" s="475"/>
      <c r="BZ186" s="475"/>
      <c r="CA186" s="646"/>
      <c r="CB186" s="642"/>
      <c r="CC186" s="643"/>
      <c r="CD186" s="479"/>
      <c r="CE186" s="480"/>
      <c r="CF186" s="640"/>
      <c r="CG186" s="475"/>
      <c r="CH186" s="475"/>
      <c r="CI186" s="646"/>
      <c r="CJ186" s="642"/>
      <c r="CK186" s="643"/>
      <c r="CL186" s="479"/>
      <c r="CM186" s="480"/>
      <c r="CN186" s="640"/>
      <c r="CO186" s="475"/>
      <c r="CP186" s="475"/>
      <c r="CQ186" s="646"/>
      <c r="CR186" s="642"/>
      <c r="CS186" s="643"/>
      <c r="CT186" s="479"/>
      <c r="CU186" s="480"/>
      <c r="CV186" s="640"/>
      <c r="CW186" s="475"/>
      <c r="CX186" s="475"/>
      <c r="CY186" s="646"/>
      <c r="CZ186" s="642"/>
      <c r="DA186" s="643"/>
      <c r="DB186" s="479"/>
      <c r="DC186" s="480"/>
      <c r="DD186" s="640"/>
      <c r="DE186" s="475"/>
      <c r="DF186" s="475"/>
      <c r="DG186" s="646"/>
      <c r="DH186" s="642"/>
      <c r="DI186" s="643"/>
      <c r="DJ186" s="479"/>
      <c r="DK186" s="480"/>
      <c r="DL186" s="640"/>
      <c r="DM186" s="475"/>
      <c r="DN186" s="475"/>
      <c r="DO186" s="646"/>
      <c r="DP186" s="642"/>
      <c r="DQ186" s="643"/>
      <c r="DR186" s="479"/>
      <c r="DS186" s="480"/>
      <c r="DT186" s="640"/>
      <c r="DU186" s="475"/>
      <c r="DV186" s="475"/>
      <c r="DW186" s="646"/>
      <c r="DX186" s="642"/>
      <c r="DY186" s="643"/>
      <c r="DZ186" s="479"/>
      <c r="EA186" s="480"/>
      <c r="EB186" s="640"/>
      <c r="EC186" s="475"/>
      <c r="ED186" s="475"/>
      <c r="EE186" s="646"/>
      <c r="EF186" s="642"/>
      <c r="EG186" s="643"/>
      <c r="EH186" s="479"/>
      <c r="EI186" s="480"/>
      <c r="EJ186" s="640"/>
      <c r="EK186" s="475"/>
      <c r="EL186" s="475"/>
      <c r="EM186" s="646"/>
      <c r="EN186" s="642"/>
      <c r="EO186" s="643"/>
      <c r="EP186" s="479"/>
      <c r="EQ186" s="480"/>
      <c r="ER186" s="640"/>
      <c r="ES186" s="475"/>
      <c r="ET186" s="475"/>
      <c r="EU186" s="646"/>
      <c r="EV186" s="642"/>
      <c r="EW186" s="643"/>
      <c r="EX186" s="479"/>
      <c r="EY186" s="480"/>
      <c r="EZ186" s="640"/>
      <c r="FA186" s="475"/>
      <c r="FB186" s="475"/>
      <c r="FC186" s="646"/>
      <c r="FD186" s="642"/>
      <c r="FE186" s="643"/>
      <c r="FF186" s="479"/>
      <c r="FG186" s="480"/>
    </row>
    <row r="187" spans="1:163" ht="37.5" customHeight="1" thickBot="1">
      <c r="A187" s="128"/>
      <c r="B187" s="43" t="s">
        <v>390</v>
      </c>
      <c r="C187" s="44" t="s">
        <v>589</v>
      </c>
      <c r="D187" s="622" t="s">
        <v>392</v>
      </c>
      <c r="E187" s="618" t="s">
        <v>393</v>
      </c>
      <c r="F187" s="263" t="s">
        <v>394</v>
      </c>
      <c r="G187" s="482" t="s">
        <v>395</v>
      </c>
      <c r="H187" s="483" t="s">
        <v>396</v>
      </c>
      <c r="I187" s="484" t="s">
        <v>397</v>
      </c>
      <c r="J187" s="256" t="s">
        <v>398</v>
      </c>
      <c r="K187" s="257" t="s">
        <v>399</v>
      </c>
      <c r="L187" s="622" t="s">
        <v>392</v>
      </c>
      <c r="M187" s="618" t="s">
        <v>393</v>
      </c>
      <c r="N187" s="263" t="s">
        <v>394</v>
      </c>
      <c r="O187" s="482" t="s">
        <v>395</v>
      </c>
      <c r="P187" s="483" t="s">
        <v>396</v>
      </c>
      <c r="Q187" s="484" t="s">
        <v>397</v>
      </c>
      <c r="R187" s="256" t="s">
        <v>398</v>
      </c>
      <c r="S187" s="257" t="s">
        <v>399</v>
      </c>
      <c r="T187" s="622" t="s">
        <v>392</v>
      </c>
      <c r="U187" s="618" t="s">
        <v>393</v>
      </c>
      <c r="V187" s="263" t="s">
        <v>394</v>
      </c>
      <c r="W187" s="482" t="s">
        <v>395</v>
      </c>
      <c r="X187" s="483" t="s">
        <v>396</v>
      </c>
      <c r="Y187" s="484" t="s">
        <v>397</v>
      </c>
      <c r="Z187" s="256" t="s">
        <v>398</v>
      </c>
      <c r="AA187" s="257" t="s">
        <v>399</v>
      </c>
      <c r="AB187" s="622" t="s">
        <v>392</v>
      </c>
      <c r="AC187" s="618" t="s">
        <v>393</v>
      </c>
      <c r="AD187" s="263" t="s">
        <v>394</v>
      </c>
      <c r="AE187" s="482" t="s">
        <v>395</v>
      </c>
      <c r="AF187" s="483" t="s">
        <v>396</v>
      </c>
      <c r="AG187" s="484" t="s">
        <v>397</v>
      </c>
      <c r="AH187" s="256" t="s">
        <v>398</v>
      </c>
      <c r="AI187" s="257" t="s">
        <v>399</v>
      </c>
      <c r="AJ187" s="622" t="s">
        <v>392</v>
      </c>
      <c r="AK187" s="618" t="s">
        <v>393</v>
      </c>
      <c r="AL187" s="263" t="s">
        <v>394</v>
      </c>
      <c r="AM187" s="482" t="s">
        <v>395</v>
      </c>
      <c r="AN187" s="483" t="s">
        <v>396</v>
      </c>
      <c r="AO187" s="484" t="s">
        <v>397</v>
      </c>
      <c r="AP187" s="256" t="s">
        <v>398</v>
      </c>
      <c r="AQ187" s="257" t="s">
        <v>399</v>
      </c>
      <c r="AR187" s="622" t="s">
        <v>392</v>
      </c>
      <c r="AS187" s="618" t="s">
        <v>393</v>
      </c>
      <c r="AT187" s="263" t="s">
        <v>394</v>
      </c>
      <c r="AU187" s="482" t="s">
        <v>395</v>
      </c>
      <c r="AV187" s="483" t="s">
        <v>396</v>
      </c>
      <c r="AW187" s="484" t="s">
        <v>397</v>
      </c>
      <c r="AX187" s="256" t="s">
        <v>398</v>
      </c>
      <c r="AY187" s="257" t="s">
        <v>399</v>
      </c>
      <c r="AZ187" s="622" t="s">
        <v>392</v>
      </c>
      <c r="BA187" s="618" t="s">
        <v>393</v>
      </c>
      <c r="BB187" s="263" t="s">
        <v>394</v>
      </c>
      <c r="BC187" s="482" t="s">
        <v>395</v>
      </c>
      <c r="BD187" s="483" t="s">
        <v>396</v>
      </c>
      <c r="BE187" s="484" t="s">
        <v>397</v>
      </c>
      <c r="BF187" s="256" t="s">
        <v>398</v>
      </c>
      <c r="BG187" s="257" t="s">
        <v>399</v>
      </c>
      <c r="BH187" s="622" t="s">
        <v>392</v>
      </c>
      <c r="BI187" s="618" t="s">
        <v>393</v>
      </c>
      <c r="BJ187" s="263" t="s">
        <v>394</v>
      </c>
      <c r="BK187" s="482" t="s">
        <v>395</v>
      </c>
      <c r="BL187" s="483" t="s">
        <v>396</v>
      </c>
      <c r="BM187" s="484" t="s">
        <v>397</v>
      </c>
      <c r="BN187" s="256" t="s">
        <v>398</v>
      </c>
      <c r="BO187" s="257" t="s">
        <v>399</v>
      </c>
      <c r="BP187" s="622" t="s">
        <v>392</v>
      </c>
      <c r="BQ187" s="618" t="s">
        <v>393</v>
      </c>
      <c r="BR187" s="263" t="s">
        <v>394</v>
      </c>
      <c r="BS187" s="482" t="s">
        <v>395</v>
      </c>
      <c r="BT187" s="483" t="s">
        <v>396</v>
      </c>
      <c r="BU187" s="484" t="s">
        <v>397</v>
      </c>
      <c r="BV187" s="256" t="s">
        <v>398</v>
      </c>
      <c r="BW187" s="257" t="s">
        <v>399</v>
      </c>
      <c r="BX187" s="622" t="s">
        <v>392</v>
      </c>
      <c r="BY187" s="618" t="s">
        <v>393</v>
      </c>
      <c r="BZ187" s="263" t="s">
        <v>394</v>
      </c>
      <c r="CA187" s="482" t="s">
        <v>395</v>
      </c>
      <c r="CB187" s="483" t="s">
        <v>396</v>
      </c>
      <c r="CC187" s="484" t="s">
        <v>397</v>
      </c>
      <c r="CD187" s="256" t="s">
        <v>398</v>
      </c>
      <c r="CE187" s="257" t="s">
        <v>399</v>
      </c>
      <c r="CF187" s="622" t="s">
        <v>392</v>
      </c>
      <c r="CG187" s="618" t="s">
        <v>393</v>
      </c>
      <c r="CH187" s="263" t="s">
        <v>394</v>
      </c>
      <c r="CI187" s="482" t="s">
        <v>395</v>
      </c>
      <c r="CJ187" s="483" t="s">
        <v>396</v>
      </c>
      <c r="CK187" s="484" t="s">
        <v>397</v>
      </c>
      <c r="CL187" s="256" t="s">
        <v>398</v>
      </c>
      <c r="CM187" s="257" t="s">
        <v>399</v>
      </c>
      <c r="CN187" s="622" t="s">
        <v>392</v>
      </c>
      <c r="CO187" s="618" t="s">
        <v>393</v>
      </c>
      <c r="CP187" s="263" t="s">
        <v>394</v>
      </c>
      <c r="CQ187" s="482" t="s">
        <v>395</v>
      </c>
      <c r="CR187" s="483" t="s">
        <v>396</v>
      </c>
      <c r="CS187" s="484" t="s">
        <v>397</v>
      </c>
      <c r="CT187" s="256" t="s">
        <v>398</v>
      </c>
      <c r="CU187" s="257" t="s">
        <v>399</v>
      </c>
      <c r="CV187" s="622" t="s">
        <v>392</v>
      </c>
      <c r="CW187" s="618" t="s">
        <v>393</v>
      </c>
      <c r="CX187" s="263" t="s">
        <v>394</v>
      </c>
      <c r="CY187" s="482" t="s">
        <v>395</v>
      </c>
      <c r="CZ187" s="483" t="s">
        <v>396</v>
      </c>
      <c r="DA187" s="484" t="s">
        <v>397</v>
      </c>
      <c r="DB187" s="256" t="s">
        <v>398</v>
      </c>
      <c r="DC187" s="257" t="s">
        <v>399</v>
      </c>
      <c r="DD187" s="622" t="s">
        <v>392</v>
      </c>
      <c r="DE187" s="618" t="s">
        <v>393</v>
      </c>
      <c r="DF187" s="263" t="s">
        <v>394</v>
      </c>
      <c r="DG187" s="482" t="s">
        <v>395</v>
      </c>
      <c r="DH187" s="483" t="s">
        <v>396</v>
      </c>
      <c r="DI187" s="484" t="s">
        <v>397</v>
      </c>
      <c r="DJ187" s="256" t="s">
        <v>398</v>
      </c>
      <c r="DK187" s="257" t="s">
        <v>399</v>
      </c>
      <c r="DL187" s="622" t="s">
        <v>392</v>
      </c>
      <c r="DM187" s="618" t="s">
        <v>393</v>
      </c>
      <c r="DN187" s="263" t="s">
        <v>394</v>
      </c>
      <c r="DO187" s="482" t="s">
        <v>395</v>
      </c>
      <c r="DP187" s="483" t="s">
        <v>396</v>
      </c>
      <c r="DQ187" s="484" t="s">
        <v>397</v>
      </c>
      <c r="DR187" s="256" t="s">
        <v>398</v>
      </c>
      <c r="DS187" s="257" t="s">
        <v>399</v>
      </c>
      <c r="DT187" s="622" t="s">
        <v>392</v>
      </c>
      <c r="DU187" s="618" t="s">
        <v>393</v>
      </c>
      <c r="DV187" s="263" t="s">
        <v>394</v>
      </c>
      <c r="DW187" s="482" t="s">
        <v>395</v>
      </c>
      <c r="DX187" s="483" t="s">
        <v>396</v>
      </c>
      <c r="DY187" s="484" t="s">
        <v>397</v>
      </c>
      <c r="DZ187" s="256" t="s">
        <v>398</v>
      </c>
      <c r="EA187" s="257" t="s">
        <v>399</v>
      </c>
      <c r="EB187" s="622" t="s">
        <v>392</v>
      </c>
      <c r="EC187" s="618" t="s">
        <v>393</v>
      </c>
      <c r="ED187" s="263" t="s">
        <v>394</v>
      </c>
      <c r="EE187" s="482" t="s">
        <v>395</v>
      </c>
      <c r="EF187" s="483" t="s">
        <v>396</v>
      </c>
      <c r="EG187" s="484" t="s">
        <v>397</v>
      </c>
      <c r="EH187" s="256" t="s">
        <v>398</v>
      </c>
      <c r="EI187" s="257" t="s">
        <v>399</v>
      </c>
      <c r="EJ187" s="622" t="s">
        <v>392</v>
      </c>
      <c r="EK187" s="618" t="s">
        <v>393</v>
      </c>
      <c r="EL187" s="263" t="s">
        <v>394</v>
      </c>
      <c r="EM187" s="482" t="s">
        <v>395</v>
      </c>
      <c r="EN187" s="483" t="s">
        <v>396</v>
      </c>
      <c r="EO187" s="484" t="s">
        <v>397</v>
      </c>
      <c r="EP187" s="256" t="s">
        <v>398</v>
      </c>
      <c r="EQ187" s="257" t="s">
        <v>399</v>
      </c>
      <c r="ER187" s="622" t="s">
        <v>392</v>
      </c>
      <c r="ES187" s="618" t="s">
        <v>393</v>
      </c>
      <c r="ET187" s="263" t="s">
        <v>394</v>
      </c>
      <c r="EU187" s="482" t="s">
        <v>395</v>
      </c>
      <c r="EV187" s="483" t="s">
        <v>396</v>
      </c>
      <c r="EW187" s="484" t="s">
        <v>397</v>
      </c>
      <c r="EX187" s="256" t="s">
        <v>398</v>
      </c>
      <c r="EY187" s="257" t="s">
        <v>399</v>
      </c>
      <c r="EZ187" s="622" t="s">
        <v>392</v>
      </c>
      <c r="FA187" s="618" t="s">
        <v>393</v>
      </c>
      <c r="FB187" s="263" t="s">
        <v>394</v>
      </c>
      <c r="FC187" s="482" t="s">
        <v>395</v>
      </c>
      <c r="FD187" s="483" t="s">
        <v>396</v>
      </c>
      <c r="FE187" s="484" t="s">
        <v>397</v>
      </c>
      <c r="FF187" s="256" t="s">
        <v>398</v>
      </c>
      <c r="FG187" s="257" t="s">
        <v>399</v>
      </c>
    </row>
    <row r="188" spans="1:163" ht="37.5" customHeight="1" thickBot="1">
      <c r="A188" s="128"/>
      <c r="B188" s="123">
        <v>1</v>
      </c>
      <c r="C188" s="122" t="s">
        <v>658</v>
      </c>
      <c r="D188" s="274"/>
      <c r="E188" s="275">
        <v>1</v>
      </c>
      <c r="F188" s="275" t="s">
        <v>401</v>
      </c>
      <c r="G188" s="313"/>
      <c r="H188" s="277"/>
      <c r="I188" s="246">
        <f t="shared" ref="I188:I192" si="480">+(G188+(G188*H188))*E188</f>
        <v>0</v>
      </c>
      <c r="J188" s="247" t="s">
        <v>1216</v>
      </c>
      <c r="K188" s="248"/>
      <c r="L188" s="274" t="s">
        <v>1306</v>
      </c>
      <c r="M188" s="275">
        <v>1</v>
      </c>
      <c r="N188" s="275" t="s">
        <v>401</v>
      </c>
      <c r="O188" s="313">
        <v>5764125</v>
      </c>
      <c r="P188" s="277">
        <v>0</v>
      </c>
      <c r="Q188" s="246">
        <f t="shared" ref="Q188:Q192" si="481">+(O188+(O188*P188))*M188</f>
        <v>5764125</v>
      </c>
      <c r="R188" s="249" t="s">
        <v>402</v>
      </c>
      <c r="S188" s="248"/>
      <c r="T188" s="274"/>
      <c r="U188" s="275">
        <v>1</v>
      </c>
      <c r="V188" s="275" t="s">
        <v>401</v>
      </c>
      <c r="W188" s="313"/>
      <c r="X188" s="277"/>
      <c r="Y188" s="246">
        <f t="shared" ref="Y188:Y192" si="482">+(W188+(W188*X188))*U188</f>
        <v>0</v>
      </c>
      <c r="Z188" s="247" t="s">
        <v>1216</v>
      </c>
      <c r="AA188" s="248"/>
      <c r="AB188" s="274"/>
      <c r="AC188" s="275">
        <v>1</v>
      </c>
      <c r="AD188" s="275" t="s">
        <v>401</v>
      </c>
      <c r="AE188" s="313"/>
      <c r="AF188" s="277"/>
      <c r="AG188" s="246">
        <f t="shared" ref="AG188:AG192" si="483">+(AE188+(AE188*AF188))*AC188</f>
        <v>0</v>
      </c>
      <c r="AH188" s="247" t="s">
        <v>1216</v>
      </c>
      <c r="AI188" s="248"/>
      <c r="AJ188" s="274"/>
      <c r="AK188" s="275">
        <v>1</v>
      </c>
      <c r="AL188" s="275" t="s">
        <v>401</v>
      </c>
      <c r="AM188" s="313"/>
      <c r="AN188" s="277">
        <v>0</v>
      </c>
      <c r="AO188" s="246">
        <f t="shared" ref="AO188:AO192" si="484">+(AM188+(AM188*AN188))*AK188</f>
        <v>0</v>
      </c>
      <c r="AP188" s="247" t="s">
        <v>1216</v>
      </c>
      <c r="AQ188" s="248"/>
      <c r="AR188" s="274"/>
      <c r="AS188" s="275">
        <v>1</v>
      </c>
      <c r="AT188" s="275" t="s">
        <v>401</v>
      </c>
      <c r="AU188" s="313"/>
      <c r="AV188" s="277"/>
      <c r="AW188" s="246">
        <f t="shared" ref="AW188:AW192" si="485">+(AU188+(AU188*AV188))*AS188</f>
        <v>0</v>
      </c>
      <c r="AX188" s="247" t="s">
        <v>1216</v>
      </c>
      <c r="AY188" s="248"/>
      <c r="AZ188" s="274"/>
      <c r="BA188" s="275">
        <v>1</v>
      </c>
      <c r="BB188" s="275" t="s">
        <v>401</v>
      </c>
      <c r="BC188" s="313"/>
      <c r="BD188" s="277"/>
      <c r="BE188" s="246">
        <f t="shared" ref="BE188:BE192" si="486">+(BC188+(BC188*BD188))*BA188</f>
        <v>0</v>
      </c>
      <c r="BF188" s="247" t="s">
        <v>1216</v>
      </c>
      <c r="BG188" s="248"/>
      <c r="BH188" s="274"/>
      <c r="BI188" s="275">
        <v>1</v>
      </c>
      <c r="BJ188" s="275" t="s">
        <v>401</v>
      </c>
      <c r="BK188" s="313"/>
      <c r="BL188" s="277"/>
      <c r="BM188" s="246">
        <f t="shared" ref="BM188:BM192" si="487">+(BK188+(BK188*BL188))*BI188</f>
        <v>0</v>
      </c>
      <c r="BN188" s="247" t="s">
        <v>1216</v>
      </c>
      <c r="BO188" s="248"/>
      <c r="BP188" s="274"/>
      <c r="BQ188" s="275">
        <v>1</v>
      </c>
      <c r="BR188" s="275" t="s">
        <v>401</v>
      </c>
      <c r="BS188" s="313"/>
      <c r="BT188" s="277"/>
      <c r="BU188" s="246">
        <f t="shared" ref="BU188:BU192" si="488">+(BS188+(BS188*BT188))*BQ188</f>
        <v>0</v>
      </c>
      <c r="BV188" s="247" t="s">
        <v>1216</v>
      </c>
      <c r="BW188" s="248"/>
      <c r="BX188" s="274" t="s">
        <v>1515</v>
      </c>
      <c r="BY188" s="275">
        <v>1</v>
      </c>
      <c r="BZ188" s="275" t="s">
        <v>401</v>
      </c>
      <c r="CA188" s="313">
        <v>3686450</v>
      </c>
      <c r="CB188" s="277">
        <v>0</v>
      </c>
      <c r="CC188" s="246">
        <f t="shared" ref="CC188:CC192" si="489">+(CA188+(CA188*CB188))*BY188</f>
        <v>3686450</v>
      </c>
      <c r="CD188" s="249" t="s">
        <v>402</v>
      </c>
      <c r="CE188" s="248"/>
      <c r="CF188" s="274"/>
      <c r="CG188" s="275">
        <v>1</v>
      </c>
      <c r="CH188" s="275" t="s">
        <v>401</v>
      </c>
      <c r="CI188" s="313"/>
      <c r="CJ188" s="277"/>
      <c r="CK188" s="246">
        <f t="shared" ref="CK188:CK192" si="490">+(CI188+(CI188*CJ188))*CG188</f>
        <v>0</v>
      </c>
      <c r="CL188" s="247" t="s">
        <v>1216</v>
      </c>
      <c r="CM188" s="248"/>
      <c r="CN188" s="274"/>
      <c r="CO188" s="275">
        <v>1</v>
      </c>
      <c r="CP188" s="275" t="s">
        <v>401</v>
      </c>
      <c r="CQ188" s="313"/>
      <c r="CR188" s="277"/>
      <c r="CS188" s="246">
        <f t="shared" ref="CS188:CS192" si="491">+(CQ188+(CQ188*CR188))*CO188</f>
        <v>0</v>
      </c>
      <c r="CT188" s="247" t="s">
        <v>1216</v>
      </c>
      <c r="CU188" s="248"/>
      <c r="CV188" s="274"/>
      <c r="CW188" s="275">
        <v>1</v>
      </c>
      <c r="CX188" s="275" t="s">
        <v>401</v>
      </c>
      <c r="CY188" s="313"/>
      <c r="CZ188" s="277"/>
      <c r="DA188" s="246">
        <f t="shared" ref="DA188:DA192" si="492">+(CY188+(CY188*CZ188))*CW188</f>
        <v>0</v>
      </c>
      <c r="DB188" s="247" t="s">
        <v>1216</v>
      </c>
      <c r="DC188" s="248"/>
      <c r="DD188" s="274"/>
      <c r="DE188" s="275">
        <v>1</v>
      </c>
      <c r="DF188" s="275" t="s">
        <v>401</v>
      </c>
      <c r="DG188" s="313"/>
      <c r="DH188" s="277"/>
      <c r="DI188" s="246">
        <f t="shared" ref="DI188:DI192" si="493">+(DG188+(DG188*DH188))*DE188</f>
        <v>0</v>
      </c>
      <c r="DJ188" s="247" t="s">
        <v>1216</v>
      </c>
      <c r="DK188" s="248"/>
      <c r="DL188" s="274"/>
      <c r="DM188" s="275">
        <v>1</v>
      </c>
      <c r="DN188" s="275" t="s">
        <v>401</v>
      </c>
      <c r="DO188" s="313"/>
      <c r="DP188" s="277"/>
      <c r="DQ188" s="246">
        <f t="shared" ref="DQ188:DQ192" si="494">+(DO188+(DO188*DP188))*DM188</f>
        <v>0</v>
      </c>
      <c r="DR188" s="247" t="s">
        <v>1216</v>
      </c>
      <c r="DS188" s="248"/>
      <c r="DT188" s="274"/>
      <c r="DU188" s="275">
        <v>1</v>
      </c>
      <c r="DV188" s="275" t="s">
        <v>401</v>
      </c>
      <c r="DW188" s="313"/>
      <c r="DX188" s="277"/>
      <c r="DY188" s="246">
        <f t="shared" ref="DY188:DY192" si="495">+(DW188+(DW188*DX188))*DU188</f>
        <v>0</v>
      </c>
      <c r="DZ188" s="247" t="s">
        <v>1216</v>
      </c>
      <c r="EA188" s="248"/>
      <c r="EB188" s="274"/>
      <c r="EC188" s="275">
        <v>1</v>
      </c>
      <c r="ED188" s="275" t="s">
        <v>401</v>
      </c>
      <c r="EE188" s="313"/>
      <c r="EF188" s="277"/>
      <c r="EG188" s="246">
        <f t="shared" ref="EG188:EG192" si="496">+(EE188+(EE188*EF188))*EC188</f>
        <v>0</v>
      </c>
      <c r="EH188" s="247" t="s">
        <v>1216</v>
      </c>
      <c r="EI188" s="248"/>
      <c r="EJ188" s="274" t="s">
        <v>1288</v>
      </c>
      <c r="EK188" s="275">
        <v>1</v>
      </c>
      <c r="EL188" s="275" t="s">
        <v>401</v>
      </c>
      <c r="EM188" s="313">
        <v>2167006</v>
      </c>
      <c r="EN188" s="277">
        <v>0</v>
      </c>
      <c r="EO188" s="246">
        <f t="shared" ref="EO188:EO192" si="497">+(EM188+(EM188*EN188))*EK188</f>
        <v>2167006</v>
      </c>
      <c r="EP188" s="249" t="s">
        <v>1218</v>
      </c>
      <c r="EQ188" s="250" t="s">
        <v>1518</v>
      </c>
      <c r="ER188" s="274"/>
      <c r="ES188" s="275">
        <v>1</v>
      </c>
      <c r="ET188" s="275" t="s">
        <v>401</v>
      </c>
      <c r="EU188" s="313">
        <v>0</v>
      </c>
      <c r="EV188" s="277"/>
      <c r="EW188" s="246">
        <f t="shared" ref="EW188:EW192" si="498">+(EU188+(EU188*EV188))*ES188</f>
        <v>0</v>
      </c>
      <c r="EX188" s="247" t="s">
        <v>1216</v>
      </c>
      <c r="EY188" s="248"/>
      <c r="EZ188" s="274"/>
      <c r="FA188" s="275">
        <v>1</v>
      </c>
      <c r="FB188" s="275" t="s">
        <v>401</v>
      </c>
      <c r="FC188" s="313"/>
      <c r="FD188" s="277"/>
      <c r="FE188" s="246">
        <f t="shared" ref="FE188:FE192" si="499">+(FC188+(FC188*FD188))*FA188</f>
        <v>0</v>
      </c>
      <c r="FF188" s="247" t="s">
        <v>1216</v>
      </c>
      <c r="FG188" s="248"/>
    </row>
    <row r="189" spans="1:163" ht="37.5" customHeight="1">
      <c r="A189" s="128"/>
      <c r="B189" s="123">
        <v>2</v>
      </c>
      <c r="C189" s="122" t="s">
        <v>651</v>
      </c>
      <c r="D189" s="274"/>
      <c r="E189" s="275">
        <v>1</v>
      </c>
      <c r="F189" s="275" t="s">
        <v>401</v>
      </c>
      <c r="G189" s="313"/>
      <c r="H189" s="277"/>
      <c r="I189" s="246">
        <f t="shared" si="480"/>
        <v>0</v>
      </c>
      <c r="J189" s="479"/>
      <c r="K189" s="480"/>
      <c r="L189" s="274" t="s">
        <v>1306</v>
      </c>
      <c r="M189" s="275">
        <v>1</v>
      </c>
      <c r="N189" s="275" t="s">
        <v>401</v>
      </c>
      <c r="O189" s="313">
        <v>1204125</v>
      </c>
      <c r="P189" s="277">
        <v>0</v>
      </c>
      <c r="Q189" s="246">
        <f t="shared" si="481"/>
        <v>1204125</v>
      </c>
      <c r="R189" s="479"/>
      <c r="S189" s="480"/>
      <c r="T189" s="274"/>
      <c r="U189" s="275">
        <v>1</v>
      </c>
      <c r="V189" s="275" t="s">
        <v>401</v>
      </c>
      <c r="W189" s="313"/>
      <c r="X189" s="277"/>
      <c r="Y189" s="246">
        <f t="shared" si="482"/>
        <v>0</v>
      </c>
      <c r="Z189" s="479"/>
      <c r="AA189" s="480"/>
      <c r="AB189" s="274"/>
      <c r="AC189" s="275">
        <v>1</v>
      </c>
      <c r="AD189" s="275" t="s">
        <v>401</v>
      </c>
      <c r="AE189" s="313"/>
      <c r="AF189" s="277"/>
      <c r="AG189" s="246">
        <f t="shared" si="483"/>
        <v>0</v>
      </c>
      <c r="AH189" s="479"/>
      <c r="AI189" s="480"/>
      <c r="AJ189" s="274"/>
      <c r="AK189" s="275">
        <v>1</v>
      </c>
      <c r="AL189" s="275" t="s">
        <v>401</v>
      </c>
      <c r="AM189" s="313"/>
      <c r="AN189" s="277">
        <v>0</v>
      </c>
      <c r="AO189" s="246">
        <f t="shared" si="484"/>
        <v>0</v>
      </c>
      <c r="AP189" s="479"/>
      <c r="AQ189" s="480"/>
      <c r="AR189" s="274"/>
      <c r="AS189" s="275">
        <v>1</v>
      </c>
      <c r="AT189" s="275" t="s">
        <v>401</v>
      </c>
      <c r="AU189" s="313"/>
      <c r="AV189" s="277"/>
      <c r="AW189" s="246">
        <f t="shared" si="485"/>
        <v>0</v>
      </c>
      <c r="AX189" s="479"/>
      <c r="AY189" s="480"/>
      <c r="AZ189" s="274"/>
      <c r="BA189" s="275">
        <v>1</v>
      </c>
      <c r="BB189" s="275" t="s">
        <v>401</v>
      </c>
      <c r="BC189" s="313"/>
      <c r="BD189" s="277"/>
      <c r="BE189" s="246">
        <f t="shared" si="486"/>
        <v>0</v>
      </c>
      <c r="BF189" s="479"/>
      <c r="BG189" s="480"/>
      <c r="BH189" s="274"/>
      <c r="BI189" s="275">
        <v>1</v>
      </c>
      <c r="BJ189" s="275" t="s">
        <v>401</v>
      </c>
      <c r="BK189" s="313"/>
      <c r="BL189" s="277"/>
      <c r="BM189" s="246">
        <f t="shared" si="487"/>
        <v>0</v>
      </c>
      <c r="BN189" s="479"/>
      <c r="BO189" s="480"/>
      <c r="BP189" s="274"/>
      <c r="BQ189" s="275">
        <v>1</v>
      </c>
      <c r="BR189" s="275" t="s">
        <v>401</v>
      </c>
      <c r="BS189" s="313"/>
      <c r="BT189" s="277"/>
      <c r="BU189" s="246">
        <f t="shared" si="488"/>
        <v>0</v>
      </c>
      <c r="BV189" s="479"/>
      <c r="BW189" s="480"/>
      <c r="BX189" s="274" t="s">
        <v>1515</v>
      </c>
      <c r="BY189" s="275">
        <v>1</v>
      </c>
      <c r="BZ189" s="275" t="s">
        <v>401</v>
      </c>
      <c r="CA189" s="313">
        <v>2185600</v>
      </c>
      <c r="CB189" s="277">
        <v>0</v>
      </c>
      <c r="CC189" s="246">
        <f t="shared" si="489"/>
        <v>2185600</v>
      </c>
      <c r="CD189" s="479"/>
      <c r="CE189" s="480"/>
      <c r="CF189" s="274"/>
      <c r="CG189" s="275">
        <v>1</v>
      </c>
      <c r="CH189" s="275" t="s">
        <v>401</v>
      </c>
      <c r="CI189" s="313"/>
      <c r="CJ189" s="277"/>
      <c r="CK189" s="246">
        <f t="shared" si="490"/>
        <v>0</v>
      </c>
      <c r="CL189" s="479"/>
      <c r="CM189" s="480"/>
      <c r="CN189" s="274"/>
      <c r="CO189" s="275">
        <v>1</v>
      </c>
      <c r="CP189" s="275" t="s">
        <v>401</v>
      </c>
      <c r="CQ189" s="313"/>
      <c r="CR189" s="277"/>
      <c r="CS189" s="246">
        <f t="shared" si="491"/>
        <v>0</v>
      </c>
      <c r="CT189" s="479"/>
      <c r="CU189" s="480"/>
      <c r="CV189" s="274"/>
      <c r="CW189" s="275">
        <v>1</v>
      </c>
      <c r="CX189" s="275" t="s">
        <v>401</v>
      </c>
      <c r="CY189" s="313"/>
      <c r="CZ189" s="277"/>
      <c r="DA189" s="246">
        <f t="shared" si="492"/>
        <v>0</v>
      </c>
      <c r="DB189" s="479"/>
      <c r="DC189" s="480"/>
      <c r="DD189" s="274"/>
      <c r="DE189" s="275">
        <v>1</v>
      </c>
      <c r="DF189" s="275" t="s">
        <v>401</v>
      </c>
      <c r="DG189" s="313"/>
      <c r="DH189" s="277"/>
      <c r="DI189" s="246">
        <f t="shared" si="493"/>
        <v>0</v>
      </c>
      <c r="DJ189" s="479"/>
      <c r="DK189" s="480"/>
      <c r="DL189" s="274"/>
      <c r="DM189" s="275">
        <v>1</v>
      </c>
      <c r="DN189" s="275" t="s">
        <v>401</v>
      </c>
      <c r="DO189" s="313"/>
      <c r="DP189" s="277"/>
      <c r="DQ189" s="246">
        <f t="shared" si="494"/>
        <v>0</v>
      </c>
      <c r="DR189" s="479"/>
      <c r="DS189" s="480"/>
      <c r="DT189" s="274"/>
      <c r="DU189" s="275">
        <v>1</v>
      </c>
      <c r="DV189" s="275" t="s">
        <v>401</v>
      </c>
      <c r="DW189" s="313"/>
      <c r="DX189" s="277"/>
      <c r="DY189" s="246">
        <f t="shared" si="495"/>
        <v>0</v>
      </c>
      <c r="DZ189" s="479"/>
      <c r="EA189" s="480"/>
      <c r="EB189" s="274"/>
      <c r="EC189" s="275">
        <v>1</v>
      </c>
      <c r="ED189" s="275" t="s">
        <v>401</v>
      </c>
      <c r="EE189" s="313"/>
      <c r="EF189" s="277"/>
      <c r="EG189" s="246">
        <f t="shared" si="496"/>
        <v>0</v>
      </c>
      <c r="EH189" s="479"/>
      <c r="EI189" s="480"/>
      <c r="EJ189" s="274" t="s">
        <v>1288</v>
      </c>
      <c r="EK189" s="275">
        <v>1</v>
      </c>
      <c r="EL189" s="275" t="s">
        <v>401</v>
      </c>
      <c r="EM189" s="313">
        <v>110102</v>
      </c>
      <c r="EN189" s="277">
        <v>0</v>
      </c>
      <c r="EO189" s="246">
        <f t="shared" si="497"/>
        <v>110102</v>
      </c>
      <c r="EP189" s="479"/>
      <c r="EQ189" s="480"/>
      <c r="ER189" s="274"/>
      <c r="ES189" s="275">
        <v>1</v>
      </c>
      <c r="ET189" s="275" t="s">
        <v>401</v>
      </c>
      <c r="EU189" s="313">
        <v>0</v>
      </c>
      <c r="EV189" s="277"/>
      <c r="EW189" s="246">
        <f t="shared" si="498"/>
        <v>0</v>
      </c>
      <c r="EX189" s="479"/>
      <c r="EY189" s="480"/>
      <c r="EZ189" s="274"/>
      <c r="FA189" s="275">
        <v>1</v>
      </c>
      <c r="FB189" s="275" t="s">
        <v>401</v>
      </c>
      <c r="FC189" s="313"/>
      <c r="FD189" s="277"/>
      <c r="FE189" s="246">
        <f t="shared" si="499"/>
        <v>0</v>
      </c>
      <c r="FF189" s="479"/>
      <c r="FG189" s="480"/>
    </row>
    <row r="190" spans="1:163" ht="37.5" customHeight="1">
      <c r="A190" s="128"/>
      <c r="B190" s="123">
        <v>3</v>
      </c>
      <c r="C190" s="122" t="s">
        <v>652</v>
      </c>
      <c r="D190" s="274"/>
      <c r="E190" s="275">
        <v>1</v>
      </c>
      <c r="F190" s="275" t="s">
        <v>401</v>
      </c>
      <c r="G190" s="313"/>
      <c r="H190" s="277"/>
      <c r="I190" s="246">
        <f t="shared" si="480"/>
        <v>0</v>
      </c>
      <c r="J190" s="479"/>
      <c r="K190" s="480"/>
      <c r="L190" s="274" t="s">
        <v>1306</v>
      </c>
      <c r="M190" s="275">
        <v>1</v>
      </c>
      <c r="N190" s="275" t="s">
        <v>401</v>
      </c>
      <c r="O190" s="313">
        <v>1204125</v>
      </c>
      <c r="P190" s="277">
        <v>0</v>
      </c>
      <c r="Q190" s="246">
        <f t="shared" si="481"/>
        <v>1204125</v>
      </c>
      <c r="R190" s="479"/>
      <c r="S190" s="480"/>
      <c r="T190" s="274"/>
      <c r="U190" s="275">
        <v>1</v>
      </c>
      <c r="V190" s="275" t="s">
        <v>401</v>
      </c>
      <c r="W190" s="313"/>
      <c r="X190" s="277"/>
      <c r="Y190" s="246">
        <f t="shared" si="482"/>
        <v>0</v>
      </c>
      <c r="Z190" s="479"/>
      <c r="AA190" s="480"/>
      <c r="AB190" s="274"/>
      <c r="AC190" s="275">
        <v>1</v>
      </c>
      <c r="AD190" s="275" t="s">
        <v>401</v>
      </c>
      <c r="AE190" s="313"/>
      <c r="AF190" s="277"/>
      <c r="AG190" s="246">
        <f t="shared" si="483"/>
        <v>0</v>
      </c>
      <c r="AH190" s="479"/>
      <c r="AI190" s="480"/>
      <c r="AJ190" s="274"/>
      <c r="AK190" s="275">
        <v>1</v>
      </c>
      <c r="AL190" s="275" t="s">
        <v>401</v>
      </c>
      <c r="AM190" s="313"/>
      <c r="AN190" s="277">
        <v>0</v>
      </c>
      <c r="AO190" s="246">
        <f t="shared" si="484"/>
        <v>0</v>
      </c>
      <c r="AP190" s="479"/>
      <c r="AQ190" s="480"/>
      <c r="AR190" s="274"/>
      <c r="AS190" s="275">
        <v>1</v>
      </c>
      <c r="AT190" s="275" t="s">
        <v>401</v>
      </c>
      <c r="AU190" s="313"/>
      <c r="AV190" s="277"/>
      <c r="AW190" s="246">
        <f t="shared" si="485"/>
        <v>0</v>
      </c>
      <c r="AX190" s="479"/>
      <c r="AY190" s="480"/>
      <c r="AZ190" s="274"/>
      <c r="BA190" s="275">
        <v>1</v>
      </c>
      <c r="BB190" s="275" t="s">
        <v>401</v>
      </c>
      <c r="BC190" s="313"/>
      <c r="BD190" s="277"/>
      <c r="BE190" s="246">
        <f t="shared" si="486"/>
        <v>0</v>
      </c>
      <c r="BF190" s="479"/>
      <c r="BG190" s="480"/>
      <c r="BH190" s="274"/>
      <c r="BI190" s="275">
        <v>1</v>
      </c>
      <c r="BJ190" s="275" t="s">
        <v>401</v>
      </c>
      <c r="BK190" s="313"/>
      <c r="BL190" s="277"/>
      <c r="BM190" s="246">
        <f t="shared" si="487"/>
        <v>0</v>
      </c>
      <c r="BN190" s="479"/>
      <c r="BO190" s="480"/>
      <c r="BP190" s="274"/>
      <c r="BQ190" s="275">
        <v>1</v>
      </c>
      <c r="BR190" s="275" t="s">
        <v>401</v>
      </c>
      <c r="BS190" s="313"/>
      <c r="BT190" s="277"/>
      <c r="BU190" s="246">
        <f t="shared" si="488"/>
        <v>0</v>
      </c>
      <c r="BV190" s="479"/>
      <c r="BW190" s="480"/>
      <c r="BX190" s="274" t="s">
        <v>1515</v>
      </c>
      <c r="BY190" s="275">
        <v>1</v>
      </c>
      <c r="BZ190" s="275" t="s">
        <v>401</v>
      </c>
      <c r="CA190" s="313">
        <v>420620</v>
      </c>
      <c r="CB190" s="277">
        <v>0</v>
      </c>
      <c r="CC190" s="246">
        <f t="shared" si="489"/>
        <v>420620</v>
      </c>
      <c r="CD190" s="479"/>
      <c r="CE190" s="480"/>
      <c r="CF190" s="274"/>
      <c r="CG190" s="275">
        <v>1</v>
      </c>
      <c r="CH190" s="275" t="s">
        <v>401</v>
      </c>
      <c r="CI190" s="313"/>
      <c r="CJ190" s="277"/>
      <c r="CK190" s="246">
        <f t="shared" si="490"/>
        <v>0</v>
      </c>
      <c r="CL190" s="479"/>
      <c r="CM190" s="480"/>
      <c r="CN190" s="274"/>
      <c r="CO190" s="275">
        <v>1</v>
      </c>
      <c r="CP190" s="275" t="s">
        <v>401</v>
      </c>
      <c r="CQ190" s="313"/>
      <c r="CR190" s="277"/>
      <c r="CS190" s="246">
        <f t="shared" si="491"/>
        <v>0</v>
      </c>
      <c r="CT190" s="479"/>
      <c r="CU190" s="480"/>
      <c r="CV190" s="274"/>
      <c r="CW190" s="275">
        <v>1</v>
      </c>
      <c r="CX190" s="275" t="s">
        <v>401</v>
      </c>
      <c r="CY190" s="313"/>
      <c r="CZ190" s="277"/>
      <c r="DA190" s="246">
        <f t="shared" si="492"/>
        <v>0</v>
      </c>
      <c r="DB190" s="479"/>
      <c r="DC190" s="480"/>
      <c r="DD190" s="274"/>
      <c r="DE190" s="275">
        <v>1</v>
      </c>
      <c r="DF190" s="275" t="s">
        <v>401</v>
      </c>
      <c r="DG190" s="313"/>
      <c r="DH190" s="277"/>
      <c r="DI190" s="246">
        <f t="shared" si="493"/>
        <v>0</v>
      </c>
      <c r="DJ190" s="479"/>
      <c r="DK190" s="480"/>
      <c r="DL190" s="274"/>
      <c r="DM190" s="275">
        <v>1</v>
      </c>
      <c r="DN190" s="275" t="s">
        <v>401</v>
      </c>
      <c r="DO190" s="313"/>
      <c r="DP190" s="277"/>
      <c r="DQ190" s="246">
        <f t="shared" si="494"/>
        <v>0</v>
      </c>
      <c r="DR190" s="479"/>
      <c r="DS190" s="480"/>
      <c r="DT190" s="274"/>
      <c r="DU190" s="275">
        <v>1</v>
      </c>
      <c r="DV190" s="275" t="s">
        <v>401</v>
      </c>
      <c r="DW190" s="313"/>
      <c r="DX190" s="277"/>
      <c r="DY190" s="246">
        <f t="shared" si="495"/>
        <v>0</v>
      </c>
      <c r="DZ190" s="479"/>
      <c r="EA190" s="480"/>
      <c r="EB190" s="274"/>
      <c r="EC190" s="275">
        <v>1</v>
      </c>
      <c r="ED190" s="275" t="s">
        <v>401</v>
      </c>
      <c r="EE190" s="313"/>
      <c r="EF190" s="277"/>
      <c r="EG190" s="246">
        <f t="shared" si="496"/>
        <v>0</v>
      </c>
      <c r="EH190" s="479"/>
      <c r="EI190" s="480"/>
      <c r="EJ190" s="274" t="s">
        <v>1288</v>
      </c>
      <c r="EK190" s="275">
        <v>1</v>
      </c>
      <c r="EL190" s="275" t="s">
        <v>401</v>
      </c>
      <c r="EM190" s="313">
        <v>110102</v>
      </c>
      <c r="EN190" s="277">
        <v>0</v>
      </c>
      <c r="EO190" s="246">
        <f t="shared" si="497"/>
        <v>110102</v>
      </c>
      <c r="EP190" s="479"/>
      <c r="EQ190" s="480"/>
      <c r="ER190" s="274"/>
      <c r="ES190" s="275">
        <v>1</v>
      </c>
      <c r="ET190" s="275" t="s">
        <v>401</v>
      </c>
      <c r="EU190" s="313">
        <v>0</v>
      </c>
      <c r="EV190" s="277"/>
      <c r="EW190" s="246">
        <f t="shared" si="498"/>
        <v>0</v>
      </c>
      <c r="EX190" s="479"/>
      <c r="EY190" s="480"/>
      <c r="EZ190" s="274"/>
      <c r="FA190" s="275">
        <v>1</v>
      </c>
      <c r="FB190" s="275" t="s">
        <v>401</v>
      </c>
      <c r="FC190" s="313"/>
      <c r="FD190" s="277"/>
      <c r="FE190" s="246">
        <f t="shared" si="499"/>
        <v>0</v>
      </c>
      <c r="FF190" s="479"/>
      <c r="FG190" s="480"/>
    </row>
    <row r="191" spans="1:163" ht="37.5" customHeight="1">
      <c r="A191" s="128"/>
      <c r="B191" s="123">
        <v>4</v>
      </c>
      <c r="C191" s="122" t="s">
        <v>654</v>
      </c>
      <c r="D191" s="274"/>
      <c r="E191" s="275">
        <v>1</v>
      </c>
      <c r="F191" s="275" t="s">
        <v>401</v>
      </c>
      <c r="G191" s="313"/>
      <c r="H191" s="277"/>
      <c r="I191" s="246">
        <f t="shared" si="480"/>
        <v>0</v>
      </c>
      <c r="J191" s="479"/>
      <c r="K191" s="480"/>
      <c r="L191" s="274" t="s">
        <v>1306</v>
      </c>
      <c r="M191" s="275">
        <v>1</v>
      </c>
      <c r="N191" s="275" t="s">
        <v>401</v>
      </c>
      <c r="O191" s="313">
        <v>1204125</v>
      </c>
      <c r="P191" s="277">
        <v>0</v>
      </c>
      <c r="Q191" s="246">
        <f t="shared" si="481"/>
        <v>1204125</v>
      </c>
      <c r="R191" s="479"/>
      <c r="S191" s="480"/>
      <c r="T191" s="274"/>
      <c r="U191" s="275">
        <v>1</v>
      </c>
      <c r="V191" s="275" t="s">
        <v>401</v>
      </c>
      <c r="W191" s="313"/>
      <c r="X191" s="277"/>
      <c r="Y191" s="246">
        <f t="shared" si="482"/>
        <v>0</v>
      </c>
      <c r="Z191" s="479"/>
      <c r="AA191" s="480"/>
      <c r="AB191" s="274"/>
      <c r="AC191" s="275">
        <v>1</v>
      </c>
      <c r="AD191" s="275" t="s">
        <v>401</v>
      </c>
      <c r="AE191" s="313"/>
      <c r="AF191" s="277"/>
      <c r="AG191" s="246">
        <f t="shared" si="483"/>
        <v>0</v>
      </c>
      <c r="AH191" s="479"/>
      <c r="AI191" s="480"/>
      <c r="AJ191" s="274"/>
      <c r="AK191" s="275">
        <v>1</v>
      </c>
      <c r="AL191" s="275" t="s">
        <v>401</v>
      </c>
      <c r="AM191" s="313"/>
      <c r="AN191" s="277">
        <v>0</v>
      </c>
      <c r="AO191" s="246">
        <f t="shared" si="484"/>
        <v>0</v>
      </c>
      <c r="AP191" s="479"/>
      <c r="AQ191" s="480"/>
      <c r="AR191" s="274"/>
      <c r="AS191" s="275">
        <v>1</v>
      </c>
      <c r="AT191" s="275" t="s">
        <v>401</v>
      </c>
      <c r="AU191" s="313"/>
      <c r="AV191" s="277"/>
      <c r="AW191" s="246">
        <f t="shared" si="485"/>
        <v>0</v>
      </c>
      <c r="AX191" s="479"/>
      <c r="AY191" s="480"/>
      <c r="AZ191" s="274"/>
      <c r="BA191" s="275">
        <v>1</v>
      </c>
      <c r="BB191" s="275" t="s">
        <v>401</v>
      </c>
      <c r="BC191" s="313"/>
      <c r="BD191" s="277"/>
      <c r="BE191" s="246">
        <f t="shared" si="486"/>
        <v>0</v>
      </c>
      <c r="BF191" s="479"/>
      <c r="BG191" s="480"/>
      <c r="BH191" s="274"/>
      <c r="BI191" s="275">
        <v>1</v>
      </c>
      <c r="BJ191" s="275" t="s">
        <v>401</v>
      </c>
      <c r="BK191" s="313"/>
      <c r="BL191" s="277"/>
      <c r="BM191" s="246">
        <f t="shared" si="487"/>
        <v>0</v>
      </c>
      <c r="BN191" s="479"/>
      <c r="BO191" s="480"/>
      <c r="BP191" s="274"/>
      <c r="BQ191" s="275">
        <v>1</v>
      </c>
      <c r="BR191" s="275" t="s">
        <v>401</v>
      </c>
      <c r="BS191" s="313"/>
      <c r="BT191" s="277"/>
      <c r="BU191" s="246">
        <f t="shared" si="488"/>
        <v>0</v>
      </c>
      <c r="BV191" s="479"/>
      <c r="BW191" s="480"/>
      <c r="BX191" s="274" t="s">
        <v>1515</v>
      </c>
      <c r="BY191" s="275">
        <v>1</v>
      </c>
      <c r="BZ191" s="275" t="s">
        <v>401</v>
      </c>
      <c r="CA191" s="313">
        <v>322485</v>
      </c>
      <c r="CB191" s="277">
        <v>0</v>
      </c>
      <c r="CC191" s="246">
        <f t="shared" si="489"/>
        <v>322485</v>
      </c>
      <c r="CD191" s="479"/>
      <c r="CE191" s="480"/>
      <c r="CF191" s="274"/>
      <c r="CG191" s="275">
        <v>1</v>
      </c>
      <c r="CH191" s="275" t="s">
        <v>401</v>
      </c>
      <c r="CI191" s="313"/>
      <c r="CJ191" s="277"/>
      <c r="CK191" s="246">
        <f t="shared" si="490"/>
        <v>0</v>
      </c>
      <c r="CL191" s="479"/>
      <c r="CM191" s="480"/>
      <c r="CN191" s="274"/>
      <c r="CO191" s="275">
        <v>1</v>
      </c>
      <c r="CP191" s="275" t="s">
        <v>401</v>
      </c>
      <c r="CQ191" s="313"/>
      <c r="CR191" s="277"/>
      <c r="CS191" s="246">
        <f t="shared" si="491"/>
        <v>0</v>
      </c>
      <c r="CT191" s="479"/>
      <c r="CU191" s="480"/>
      <c r="CV191" s="274"/>
      <c r="CW191" s="275">
        <v>1</v>
      </c>
      <c r="CX191" s="275" t="s">
        <v>401</v>
      </c>
      <c r="CY191" s="313"/>
      <c r="CZ191" s="277"/>
      <c r="DA191" s="246">
        <f t="shared" si="492"/>
        <v>0</v>
      </c>
      <c r="DB191" s="479"/>
      <c r="DC191" s="480"/>
      <c r="DD191" s="274"/>
      <c r="DE191" s="275">
        <v>1</v>
      </c>
      <c r="DF191" s="275" t="s">
        <v>401</v>
      </c>
      <c r="DG191" s="313"/>
      <c r="DH191" s="277"/>
      <c r="DI191" s="246">
        <f t="shared" si="493"/>
        <v>0</v>
      </c>
      <c r="DJ191" s="479"/>
      <c r="DK191" s="480"/>
      <c r="DL191" s="274"/>
      <c r="DM191" s="275">
        <v>1</v>
      </c>
      <c r="DN191" s="275" t="s">
        <v>401</v>
      </c>
      <c r="DO191" s="313"/>
      <c r="DP191" s="277"/>
      <c r="DQ191" s="246">
        <f t="shared" si="494"/>
        <v>0</v>
      </c>
      <c r="DR191" s="479"/>
      <c r="DS191" s="480"/>
      <c r="DT191" s="274"/>
      <c r="DU191" s="275">
        <v>1</v>
      </c>
      <c r="DV191" s="275" t="s">
        <v>401</v>
      </c>
      <c r="DW191" s="313"/>
      <c r="DX191" s="277"/>
      <c r="DY191" s="246">
        <f t="shared" si="495"/>
        <v>0</v>
      </c>
      <c r="DZ191" s="479"/>
      <c r="EA191" s="480"/>
      <c r="EB191" s="274"/>
      <c r="EC191" s="275">
        <v>1</v>
      </c>
      <c r="ED191" s="275" t="s">
        <v>401</v>
      </c>
      <c r="EE191" s="313"/>
      <c r="EF191" s="277"/>
      <c r="EG191" s="246">
        <f t="shared" si="496"/>
        <v>0</v>
      </c>
      <c r="EH191" s="479"/>
      <c r="EI191" s="480"/>
      <c r="EJ191" s="274" t="s">
        <v>1288</v>
      </c>
      <c r="EK191" s="275">
        <v>1</v>
      </c>
      <c r="EL191" s="275" t="s">
        <v>401</v>
      </c>
      <c r="EM191" s="313">
        <v>110102</v>
      </c>
      <c r="EN191" s="277">
        <v>0</v>
      </c>
      <c r="EO191" s="246">
        <f t="shared" si="497"/>
        <v>110102</v>
      </c>
      <c r="EP191" s="479"/>
      <c r="EQ191" s="480"/>
      <c r="ER191" s="274"/>
      <c r="ES191" s="275">
        <v>1</v>
      </c>
      <c r="ET191" s="275" t="s">
        <v>401</v>
      </c>
      <c r="EU191" s="313">
        <v>0</v>
      </c>
      <c r="EV191" s="277"/>
      <c r="EW191" s="246">
        <f t="shared" si="498"/>
        <v>0</v>
      </c>
      <c r="EX191" s="479"/>
      <c r="EY191" s="480"/>
      <c r="EZ191" s="274"/>
      <c r="FA191" s="275">
        <v>1</v>
      </c>
      <c r="FB191" s="275" t="s">
        <v>401</v>
      </c>
      <c r="FC191" s="313"/>
      <c r="FD191" s="277"/>
      <c r="FE191" s="246">
        <f t="shared" si="499"/>
        <v>0</v>
      </c>
      <c r="FF191" s="479"/>
      <c r="FG191" s="480"/>
    </row>
    <row r="192" spans="1:163" ht="37.5" customHeight="1">
      <c r="A192" s="128"/>
      <c r="B192" s="123">
        <v>5</v>
      </c>
      <c r="C192" s="122" t="s">
        <v>649</v>
      </c>
      <c r="D192" s="274"/>
      <c r="E192" s="275">
        <v>1</v>
      </c>
      <c r="F192" s="275" t="s">
        <v>401</v>
      </c>
      <c r="G192" s="313"/>
      <c r="H192" s="277"/>
      <c r="I192" s="246">
        <f t="shared" si="480"/>
        <v>0</v>
      </c>
      <c r="J192" s="479"/>
      <c r="K192" s="480"/>
      <c r="L192" s="274" t="s">
        <v>1306</v>
      </c>
      <c r="M192" s="275">
        <v>1</v>
      </c>
      <c r="N192" s="275" t="s">
        <v>401</v>
      </c>
      <c r="O192" s="313">
        <v>1175625</v>
      </c>
      <c r="P192" s="277">
        <v>0</v>
      </c>
      <c r="Q192" s="246">
        <f t="shared" si="481"/>
        <v>1175625</v>
      </c>
      <c r="R192" s="479"/>
      <c r="S192" s="480"/>
      <c r="T192" s="274"/>
      <c r="U192" s="275">
        <v>1</v>
      </c>
      <c r="V192" s="275" t="s">
        <v>401</v>
      </c>
      <c r="W192" s="313"/>
      <c r="X192" s="277"/>
      <c r="Y192" s="246">
        <f t="shared" si="482"/>
        <v>0</v>
      </c>
      <c r="Z192" s="479"/>
      <c r="AA192" s="480"/>
      <c r="AB192" s="274"/>
      <c r="AC192" s="275">
        <v>1</v>
      </c>
      <c r="AD192" s="275" t="s">
        <v>401</v>
      </c>
      <c r="AE192" s="313"/>
      <c r="AF192" s="277"/>
      <c r="AG192" s="246">
        <f t="shared" si="483"/>
        <v>0</v>
      </c>
      <c r="AH192" s="479"/>
      <c r="AI192" s="480"/>
      <c r="AJ192" s="274"/>
      <c r="AK192" s="275">
        <v>1</v>
      </c>
      <c r="AL192" s="275" t="s">
        <v>401</v>
      </c>
      <c r="AM192" s="313"/>
      <c r="AN192" s="277"/>
      <c r="AO192" s="246">
        <f t="shared" si="484"/>
        <v>0</v>
      </c>
      <c r="AP192" s="479"/>
      <c r="AQ192" s="480"/>
      <c r="AR192" s="274"/>
      <c r="AS192" s="275">
        <v>1</v>
      </c>
      <c r="AT192" s="275" t="s">
        <v>401</v>
      </c>
      <c r="AU192" s="313"/>
      <c r="AV192" s="277"/>
      <c r="AW192" s="246">
        <f t="shared" si="485"/>
        <v>0</v>
      </c>
      <c r="AX192" s="479"/>
      <c r="AY192" s="480"/>
      <c r="AZ192" s="274"/>
      <c r="BA192" s="275">
        <v>1</v>
      </c>
      <c r="BB192" s="275" t="s">
        <v>401</v>
      </c>
      <c r="BC192" s="313"/>
      <c r="BD192" s="277"/>
      <c r="BE192" s="246">
        <f t="shared" si="486"/>
        <v>0</v>
      </c>
      <c r="BF192" s="479"/>
      <c r="BG192" s="480"/>
      <c r="BH192" s="274"/>
      <c r="BI192" s="275">
        <v>1</v>
      </c>
      <c r="BJ192" s="275" t="s">
        <v>401</v>
      </c>
      <c r="BK192" s="313"/>
      <c r="BL192" s="277"/>
      <c r="BM192" s="246">
        <f t="shared" si="487"/>
        <v>0</v>
      </c>
      <c r="BN192" s="479"/>
      <c r="BO192" s="480"/>
      <c r="BP192" s="274"/>
      <c r="BQ192" s="275">
        <v>1</v>
      </c>
      <c r="BR192" s="275" t="s">
        <v>401</v>
      </c>
      <c r="BS192" s="313"/>
      <c r="BT192" s="277"/>
      <c r="BU192" s="246">
        <f t="shared" si="488"/>
        <v>0</v>
      </c>
      <c r="BV192" s="479"/>
      <c r="BW192" s="480"/>
      <c r="BX192" s="274" t="s">
        <v>1515</v>
      </c>
      <c r="BY192" s="275">
        <v>1</v>
      </c>
      <c r="BZ192" s="275" t="s">
        <v>401</v>
      </c>
      <c r="CA192" s="313">
        <v>551100</v>
      </c>
      <c r="CB192" s="277">
        <v>0</v>
      </c>
      <c r="CC192" s="246">
        <f t="shared" si="489"/>
        <v>551100</v>
      </c>
      <c r="CD192" s="479"/>
      <c r="CE192" s="480"/>
      <c r="CF192" s="274"/>
      <c r="CG192" s="275">
        <v>1</v>
      </c>
      <c r="CH192" s="275" t="s">
        <v>401</v>
      </c>
      <c r="CI192" s="313"/>
      <c r="CJ192" s="277"/>
      <c r="CK192" s="246">
        <f t="shared" si="490"/>
        <v>0</v>
      </c>
      <c r="CL192" s="479"/>
      <c r="CM192" s="480"/>
      <c r="CN192" s="274"/>
      <c r="CO192" s="275">
        <v>1</v>
      </c>
      <c r="CP192" s="275" t="s">
        <v>401</v>
      </c>
      <c r="CQ192" s="313"/>
      <c r="CR192" s="277"/>
      <c r="CS192" s="246">
        <f t="shared" si="491"/>
        <v>0</v>
      </c>
      <c r="CT192" s="479"/>
      <c r="CU192" s="480"/>
      <c r="CV192" s="274"/>
      <c r="CW192" s="275">
        <v>1</v>
      </c>
      <c r="CX192" s="275" t="s">
        <v>401</v>
      </c>
      <c r="CY192" s="313"/>
      <c r="CZ192" s="277"/>
      <c r="DA192" s="246">
        <f t="shared" si="492"/>
        <v>0</v>
      </c>
      <c r="DB192" s="479"/>
      <c r="DC192" s="480"/>
      <c r="DD192" s="274"/>
      <c r="DE192" s="275">
        <v>1</v>
      </c>
      <c r="DF192" s="275" t="s">
        <v>401</v>
      </c>
      <c r="DG192" s="313"/>
      <c r="DH192" s="277"/>
      <c r="DI192" s="246">
        <f t="shared" si="493"/>
        <v>0</v>
      </c>
      <c r="DJ192" s="479"/>
      <c r="DK192" s="480"/>
      <c r="DL192" s="274"/>
      <c r="DM192" s="275">
        <v>1</v>
      </c>
      <c r="DN192" s="275" t="s">
        <v>401</v>
      </c>
      <c r="DO192" s="313"/>
      <c r="DP192" s="277"/>
      <c r="DQ192" s="246">
        <f t="shared" si="494"/>
        <v>0</v>
      </c>
      <c r="DR192" s="479"/>
      <c r="DS192" s="480"/>
      <c r="DT192" s="274"/>
      <c r="DU192" s="275">
        <v>1</v>
      </c>
      <c r="DV192" s="275" t="s">
        <v>401</v>
      </c>
      <c r="DW192" s="313"/>
      <c r="DX192" s="277"/>
      <c r="DY192" s="246">
        <f t="shared" si="495"/>
        <v>0</v>
      </c>
      <c r="DZ192" s="479"/>
      <c r="EA192" s="480"/>
      <c r="EB192" s="274"/>
      <c r="EC192" s="275">
        <v>1</v>
      </c>
      <c r="ED192" s="275" t="s">
        <v>401</v>
      </c>
      <c r="EE192" s="313"/>
      <c r="EF192" s="277"/>
      <c r="EG192" s="246">
        <f t="shared" si="496"/>
        <v>0</v>
      </c>
      <c r="EH192" s="479"/>
      <c r="EI192" s="480"/>
      <c r="EJ192" s="274" t="s">
        <v>1288</v>
      </c>
      <c r="EK192" s="275">
        <v>1</v>
      </c>
      <c r="EL192" s="275" t="s">
        <v>401</v>
      </c>
      <c r="EM192" s="313">
        <v>176347</v>
      </c>
      <c r="EN192" s="277">
        <v>0</v>
      </c>
      <c r="EO192" s="246">
        <f t="shared" si="497"/>
        <v>176347</v>
      </c>
      <c r="EP192" s="479"/>
      <c r="EQ192" s="480"/>
      <c r="ER192" s="274"/>
      <c r="ES192" s="275">
        <v>1</v>
      </c>
      <c r="ET192" s="275" t="s">
        <v>401</v>
      </c>
      <c r="EU192" s="313">
        <v>0</v>
      </c>
      <c r="EV192" s="277"/>
      <c r="EW192" s="246">
        <f t="shared" si="498"/>
        <v>0</v>
      </c>
      <c r="EX192" s="479"/>
      <c r="EY192" s="480"/>
      <c r="EZ192" s="274"/>
      <c r="FA192" s="275">
        <v>1</v>
      </c>
      <c r="FB192" s="275" t="s">
        <v>401</v>
      </c>
      <c r="FC192" s="313"/>
      <c r="FD192" s="277"/>
      <c r="FE192" s="246">
        <f t="shared" si="499"/>
        <v>0</v>
      </c>
      <c r="FF192" s="479"/>
      <c r="FG192" s="480"/>
    </row>
    <row r="193" spans="1:163" ht="37.5" customHeight="1">
      <c r="A193" s="128"/>
      <c r="B193" s="54"/>
      <c r="C193" s="55" t="s">
        <v>408</v>
      </c>
      <c r="D193" s="629"/>
      <c r="E193" s="749"/>
      <c r="F193" s="749"/>
      <c r="G193" s="630"/>
      <c r="H193" s="631"/>
      <c r="I193" s="484">
        <f>SUM(I188:I192)</f>
        <v>0</v>
      </c>
      <c r="J193" s="479"/>
      <c r="K193" s="480"/>
      <c r="L193" s="629"/>
      <c r="M193" s="749"/>
      <c r="N193" s="749"/>
      <c r="O193" s="630"/>
      <c r="P193" s="631"/>
      <c r="Q193" s="484">
        <f>SUM(Q188:Q192)</f>
        <v>10552125</v>
      </c>
      <c r="R193" s="479"/>
      <c r="S193" s="480"/>
      <c r="T193" s="629"/>
      <c r="U193" s="749"/>
      <c r="V193" s="749"/>
      <c r="W193" s="630"/>
      <c r="X193" s="631"/>
      <c r="Y193" s="484">
        <f>SUM(Y188:Y192)</f>
        <v>0</v>
      </c>
      <c r="Z193" s="479"/>
      <c r="AA193" s="480"/>
      <c r="AB193" s="629"/>
      <c r="AC193" s="749"/>
      <c r="AD193" s="749"/>
      <c r="AE193" s="630"/>
      <c r="AF193" s="631"/>
      <c r="AG193" s="484">
        <f>SUM(AG188:AG192)</f>
        <v>0</v>
      </c>
      <c r="AH193" s="479"/>
      <c r="AI193" s="480"/>
      <c r="AJ193" s="629"/>
      <c r="AK193" s="749"/>
      <c r="AL193" s="749"/>
      <c r="AM193" s="630"/>
      <c r="AN193" s="631"/>
      <c r="AO193" s="484">
        <f>SUM(AO188:AO192)</f>
        <v>0</v>
      </c>
      <c r="AP193" s="479"/>
      <c r="AQ193" s="480"/>
      <c r="AR193" s="629"/>
      <c r="AS193" s="749"/>
      <c r="AT193" s="749"/>
      <c r="AU193" s="630"/>
      <c r="AV193" s="631"/>
      <c r="AW193" s="484">
        <f>SUM(AW188:AW192)</f>
        <v>0</v>
      </c>
      <c r="AX193" s="479"/>
      <c r="AY193" s="480"/>
      <c r="AZ193" s="629"/>
      <c r="BA193" s="749"/>
      <c r="BB193" s="749"/>
      <c r="BC193" s="630"/>
      <c r="BD193" s="631"/>
      <c r="BE193" s="484">
        <f>SUM(BE188:BE192)</f>
        <v>0</v>
      </c>
      <c r="BF193" s="479"/>
      <c r="BG193" s="480"/>
      <c r="BH193" s="629"/>
      <c r="BI193" s="749"/>
      <c r="BJ193" s="749"/>
      <c r="BK193" s="630"/>
      <c r="BL193" s="631"/>
      <c r="BM193" s="484">
        <f>SUM(BM188:BM192)</f>
        <v>0</v>
      </c>
      <c r="BN193" s="479"/>
      <c r="BO193" s="480"/>
      <c r="BP193" s="629"/>
      <c r="BQ193" s="749"/>
      <c r="BR193" s="749"/>
      <c r="BS193" s="630"/>
      <c r="BT193" s="631"/>
      <c r="BU193" s="484">
        <f>SUM(BU188:BU192)</f>
        <v>0</v>
      </c>
      <c r="BV193" s="479"/>
      <c r="BW193" s="480"/>
      <c r="BX193" s="629"/>
      <c r="BY193" s="749"/>
      <c r="BZ193" s="749"/>
      <c r="CA193" s="630"/>
      <c r="CB193" s="631"/>
      <c r="CC193" s="484">
        <f>SUM(CC188:CC192)</f>
        <v>7166255</v>
      </c>
      <c r="CD193" s="479"/>
      <c r="CE193" s="480"/>
      <c r="CF193" s="629"/>
      <c r="CG193" s="749"/>
      <c r="CH193" s="749"/>
      <c r="CI193" s="630"/>
      <c r="CJ193" s="631"/>
      <c r="CK193" s="484">
        <f>SUM(CK188:CK192)</f>
        <v>0</v>
      </c>
      <c r="CL193" s="479"/>
      <c r="CM193" s="480"/>
      <c r="CN193" s="629"/>
      <c r="CO193" s="749"/>
      <c r="CP193" s="749"/>
      <c r="CQ193" s="630"/>
      <c r="CR193" s="631"/>
      <c r="CS193" s="484">
        <f>SUM(CS188:CS192)</f>
        <v>0</v>
      </c>
      <c r="CT193" s="479"/>
      <c r="CU193" s="480"/>
      <c r="CV193" s="629"/>
      <c r="CW193" s="749"/>
      <c r="CX193" s="749"/>
      <c r="CY193" s="630"/>
      <c r="CZ193" s="631"/>
      <c r="DA193" s="484">
        <f>SUM(DA188:DA192)</f>
        <v>0</v>
      </c>
      <c r="DB193" s="479"/>
      <c r="DC193" s="480"/>
      <c r="DD193" s="629"/>
      <c r="DE193" s="749"/>
      <c r="DF193" s="749"/>
      <c r="DG193" s="630"/>
      <c r="DH193" s="631"/>
      <c r="DI193" s="484">
        <f>SUM(DI188:DI192)</f>
        <v>0</v>
      </c>
      <c r="DJ193" s="479"/>
      <c r="DK193" s="480"/>
      <c r="DL193" s="629"/>
      <c r="DM193" s="749"/>
      <c r="DN193" s="749"/>
      <c r="DO193" s="630"/>
      <c r="DP193" s="631"/>
      <c r="DQ193" s="484">
        <f>SUM(DQ188:DQ192)</f>
        <v>0</v>
      </c>
      <c r="DR193" s="479"/>
      <c r="DS193" s="480"/>
      <c r="DT193" s="629"/>
      <c r="DU193" s="749"/>
      <c r="DV193" s="749"/>
      <c r="DW193" s="630"/>
      <c r="DX193" s="631"/>
      <c r="DY193" s="484">
        <f>SUM(DY188:DY192)</f>
        <v>0</v>
      </c>
      <c r="DZ193" s="479"/>
      <c r="EA193" s="480"/>
      <c r="EB193" s="629"/>
      <c r="EC193" s="749"/>
      <c r="ED193" s="749"/>
      <c r="EE193" s="630"/>
      <c r="EF193" s="631"/>
      <c r="EG193" s="484">
        <f>SUM(EG188:EG192)</f>
        <v>0</v>
      </c>
      <c r="EH193" s="479"/>
      <c r="EI193" s="480"/>
      <c r="EJ193" s="629"/>
      <c r="EK193" s="749"/>
      <c r="EL193" s="749"/>
      <c r="EM193" s="630"/>
      <c r="EN193" s="631"/>
      <c r="EO193" s="484">
        <f>SUM(EO188:EO192)</f>
        <v>2673659</v>
      </c>
      <c r="EP193" s="479"/>
      <c r="EQ193" s="480"/>
      <c r="ER193" s="629"/>
      <c r="ES193" s="749"/>
      <c r="ET193" s="749"/>
      <c r="EU193" s="630"/>
      <c r="EV193" s="631"/>
      <c r="EW193" s="484">
        <f>SUM(EW188:EW192)</f>
        <v>0</v>
      </c>
      <c r="EX193" s="479"/>
      <c r="EY193" s="480"/>
      <c r="EZ193" s="629"/>
      <c r="FA193" s="749"/>
      <c r="FB193" s="749"/>
      <c r="FC193" s="630"/>
      <c r="FD193" s="631"/>
      <c r="FE193" s="484">
        <f>SUM(FE188:FE192)</f>
        <v>0</v>
      </c>
      <c r="FF193" s="479"/>
      <c r="FG193" s="480"/>
    </row>
    <row r="194" spans="1:163" ht="37.5" customHeight="1" thickBot="1">
      <c r="A194" s="42"/>
      <c r="B194" s="143" t="s">
        <v>111</v>
      </c>
      <c r="C194" s="126"/>
      <c r="D194" s="640"/>
      <c r="E194" s="475"/>
      <c r="F194" s="475"/>
      <c r="G194" s="646"/>
      <c r="H194" s="642"/>
      <c r="I194" s="643"/>
      <c r="J194" s="479"/>
      <c r="K194" s="480"/>
      <c r="L194" s="640"/>
      <c r="M194" s="475"/>
      <c r="N194" s="475"/>
      <c r="O194" s="646"/>
      <c r="P194" s="642"/>
      <c r="Q194" s="643"/>
      <c r="R194" s="479"/>
      <c r="S194" s="480"/>
      <c r="T194" s="640"/>
      <c r="U194" s="475"/>
      <c r="V194" s="475"/>
      <c r="W194" s="646"/>
      <c r="X194" s="642"/>
      <c r="Y194" s="643"/>
      <c r="Z194" s="479"/>
      <c r="AA194" s="480"/>
      <c r="AB194" s="640"/>
      <c r="AC194" s="475"/>
      <c r="AD194" s="475"/>
      <c r="AE194" s="646"/>
      <c r="AF194" s="642"/>
      <c r="AG194" s="643"/>
      <c r="AH194" s="479"/>
      <c r="AI194" s="480"/>
      <c r="AJ194" s="640"/>
      <c r="AK194" s="475"/>
      <c r="AL194" s="475"/>
      <c r="AM194" s="646"/>
      <c r="AN194" s="642"/>
      <c r="AO194" s="643"/>
      <c r="AP194" s="479"/>
      <c r="AQ194" s="480"/>
      <c r="AR194" s="640"/>
      <c r="AS194" s="475"/>
      <c r="AT194" s="475"/>
      <c r="AU194" s="646"/>
      <c r="AV194" s="642"/>
      <c r="AW194" s="643"/>
      <c r="AX194" s="479"/>
      <c r="AY194" s="480"/>
      <c r="AZ194" s="640"/>
      <c r="BA194" s="475"/>
      <c r="BB194" s="475"/>
      <c r="BC194" s="646"/>
      <c r="BD194" s="642"/>
      <c r="BE194" s="643"/>
      <c r="BF194" s="479"/>
      <c r="BG194" s="480"/>
      <c r="BH194" s="640"/>
      <c r="BI194" s="475"/>
      <c r="BJ194" s="475"/>
      <c r="BK194" s="646"/>
      <c r="BL194" s="642"/>
      <c r="BM194" s="643"/>
      <c r="BN194" s="479"/>
      <c r="BO194" s="480"/>
      <c r="BP194" s="640"/>
      <c r="BQ194" s="475"/>
      <c r="BR194" s="475"/>
      <c r="BS194" s="646"/>
      <c r="BT194" s="642"/>
      <c r="BU194" s="643"/>
      <c r="BV194" s="479"/>
      <c r="BW194" s="480"/>
      <c r="BX194" s="640"/>
      <c r="BY194" s="475"/>
      <c r="BZ194" s="475"/>
      <c r="CA194" s="646"/>
      <c r="CB194" s="642"/>
      <c r="CC194" s="643"/>
      <c r="CD194" s="479"/>
      <c r="CE194" s="480"/>
      <c r="CF194" s="640"/>
      <c r="CG194" s="475"/>
      <c r="CH194" s="475"/>
      <c r="CI194" s="646"/>
      <c r="CJ194" s="642"/>
      <c r="CK194" s="643"/>
      <c r="CL194" s="479"/>
      <c r="CM194" s="480"/>
      <c r="CN194" s="640"/>
      <c r="CO194" s="475"/>
      <c r="CP194" s="475"/>
      <c r="CQ194" s="646"/>
      <c r="CR194" s="642"/>
      <c r="CS194" s="643"/>
      <c r="CT194" s="479"/>
      <c r="CU194" s="480"/>
      <c r="CV194" s="640"/>
      <c r="CW194" s="475"/>
      <c r="CX194" s="475"/>
      <c r="CY194" s="646"/>
      <c r="CZ194" s="642"/>
      <c r="DA194" s="643"/>
      <c r="DB194" s="479"/>
      <c r="DC194" s="480"/>
      <c r="DD194" s="640"/>
      <c r="DE194" s="475"/>
      <c r="DF194" s="475"/>
      <c r="DG194" s="646"/>
      <c r="DH194" s="642"/>
      <c r="DI194" s="643"/>
      <c r="DJ194" s="479"/>
      <c r="DK194" s="480"/>
      <c r="DL194" s="640"/>
      <c r="DM194" s="475"/>
      <c r="DN194" s="475"/>
      <c r="DO194" s="646"/>
      <c r="DP194" s="642"/>
      <c r="DQ194" s="643"/>
      <c r="DR194" s="479"/>
      <c r="DS194" s="480"/>
      <c r="DT194" s="640"/>
      <c r="DU194" s="475"/>
      <c r="DV194" s="475"/>
      <c r="DW194" s="646"/>
      <c r="DX194" s="642"/>
      <c r="DY194" s="643"/>
      <c r="DZ194" s="479"/>
      <c r="EA194" s="480"/>
      <c r="EB194" s="640"/>
      <c r="EC194" s="475"/>
      <c r="ED194" s="475"/>
      <c r="EE194" s="646"/>
      <c r="EF194" s="642"/>
      <c r="EG194" s="643"/>
      <c r="EH194" s="479"/>
      <c r="EI194" s="480"/>
      <c r="EJ194" s="640"/>
      <c r="EK194" s="475"/>
      <c r="EL194" s="475"/>
      <c r="EM194" s="646"/>
      <c r="EN194" s="642"/>
      <c r="EO194" s="643"/>
      <c r="EP194" s="479"/>
      <c r="EQ194" s="480"/>
      <c r="ER194" s="640"/>
      <c r="ES194" s="475"/>
      <c r="ET194" s="475"/>
      <c r="EU194" s="646"/>
      <c r="EV194" s="642"/>
      <c r="EW194" s="643"/>
      <c r="EX194" s="479"/>
      <c r="EY194" s="480"/>
      <c r="EZ194" s="640"/>
      <c r="FA194" s="475"/>
      <c r="FB194" s="475"/>
      <c r="FC194" s="646"/>
      <c r="FD194" s="642"/>
      <c r="FE194" s="643"/>
      <c r="FF194" s="479"/>
      <c r="FG194" s="480"/>
    </row>
    <row r="195" spans="1:163" ht="37.5" customHeight="1" thickBot="1">
      <c r="A195" s="128"/>
      <c r="B195" s="43" t="s">
        <v>390</v>
      </c>
      <c r="C195" s="44" t="s">
        <v>589</v>
      </c>
      <c r="D195" s="622" t="s">
        <v>392</v>
      </c>
      <c r="E195" s="618" t="s">
        <v>393</v>
      </c>
      <c r="F195" s="263" t="s">
        <v>394</v>
      </c>
      <c r="G195" s="482" t="s">
        <v>395</v>
      </c>
      <c r="H195" s="483" t="s">
        <v>396</v>
      </c>
      <c r="I195" s="484" t="s">
        <v>397</v>
      </c>
      <c r="J195" s="256" t="s">
        <v>398</v>
      </c>
      <c r="K195" s="257" t="s">
        <v>399</v>
      </c>
      <c r="L195" s="622" t="s">
        <v>392</v>
      </c>
      <c r="M195" s="618" t="s">
        <v>393</v>
      </c>
      <c r="N195" s="263" t="s">
        <v>394</v>
      </c>
      <c r="O195" s="482" t="s">
        <v>395</v>
      </c>
      <c r="P195" s="483" t="s">
        <v>396</v>
      </c>
      <c r="Q195" s="484" t="s">
        <v>397</v>
      </c>
      <c r="R195" s="256" t="s">
        <v>398</v>
      </c>
      <c r="S195" s="257" t="s">
        <v>399</v>
      </c>
      <c r="T195" s="622" t="s">
        <v>392</v>
      </c>
      <c r="U195" s="618" t="s">
        <v>393</v>
      </c>
      <c r="V195" s="263" t="s">
        <v>394</v>
      </c>
      <c r="W195" s="482" t="s">
        <v>395</v>
      </c>
      <c r="X195" s="483" t="s">
        <v>396</v>
      </c>
      <c r="Y195" s="484" t="s">
        <v>397</v>
      </c>
      <c r="Z195" s="256" t="s">
        <v>398</v>
      </c>
      <c r="AA195" s="257" t="s">
        <v>399</v>
      </c>
      <c r="AB195" s="622" t="s">
        <v>392</v>
      </c>
      <c r="AC195" s="618" t="s">
        <v>393</v>
      </c>
      <c r="AD195" s="263" t="s">
        <v>394</v>
      </c>
      <c r="AE195" s="482" t="s">
        <v>395</v>
      </c>
      <c r="AF195" s="483" t="s">
        <v>396</v>
      </c>
      <c r="AG195" s="484" t="s">
        <v>397</v>
      </c>
      <c r="AH195" s="256" t="s">
        <v>398</v>
      </c>
      <c r="AI195" s="257" t="s">
        <v>399</v>
      </c>
      <c r="AJ195" s="622" t="s">
        <v>392</v>
      </c>
      <c r="AK195" s="618" t="s">
        <v>393</v>
      </c>
      <c r="AL195" s="263" t="s">
        <v>394</v>
      </c>
      <c r="AM195" s="482" t="s">
        <v>395</v>
      </c>
      <c r="AN195" s="483" t="s">
        <v>396</v>
      </c>
      <c r="AO195" s="484" t="s">
        <v>397</v>
      </c>
      <c r="AP195" s="256" t="s">
        <v>398</v>
      </c>
      <c r="AQ195" s="257" t="s">
        <v>399</v>
      </c>
      <c r="AR195" s="622" t="s">
        <v>392</v>
      </c>
      <c r="AS195" s="618" t="s">
        <v>393</v>
      </c>
      <c r="AT195" s="263" t="s">
        <v>394</v>
      </c>
      <c r="AU195" s="482" t="s">
        <v>395</v>
      </c>
      <c r="AV195" s="483" t="s">
        <v>396</v>
      </c>
      <c r="AW195" s="484" t="s">
        <v>397</v>
      </c>
      <c r="AX195" s="256" t="s">
        <v>398</v>
      </c>
      <c r="AY195" s="257" t="s">
        <v>399</v>
      </c>
      <c r="AZ195" s="622" t="s">
        <v>392</v>
      </c>
      <c r="BA195" s="618" t="s">
        <v>393</v>
      </c>
      <c r="BB195" s="263" t="s">
        <v>394</v>
      </c>
      <c r="BC195" s="482" t="s">
        <v>395</v>
      </c>
      <c r="BD195" s="483" t="s">
        <v>396</v>
      </c>
      <c r="BE195" s="484" t="s">
        <v>397</v>
      </c>
      <c r="BF195" s="256" t="s">
        <v>398</v>
      </c>
      <c r="BG195" s="257" t="s">
        <v>399</v>
      </c>
      <c r="BH195" s="622" t="s">
        <v>392</v>
      </c>
      <c r="BI195" s="618" t="s">
        <v>393</v>
      </c>
      <c r="BJ195" s="263" t="s">
        <v>394</v>
      </c>
      <c r="BK195" s="482" t="s">
        <v>395</v>
      </c>
      <c r="BL195" s="483" t="s">
        <v>396</v>
      </c>
      <c r="BM195" s="484" t="s">
        <v>397</v>
      </c>
      <c r="BN195" s="256" t="s">
        <v>398</v>
      </c>
      <c r="BO195" s="257" t="s">
        <v>399</v>
      </c>
      <c r="BP195" s="622" t="s">
        <v>392</v>
      </c>
      <c r="BQ195" s="618" t="s">
        <v>393</v>
      </c>
      <c r="BR195" s="263" t="s">
        <v>394</v>
      </c>
      <c r="BS195" s="482" t="s">
        <v>395</v>
      </c>
      <c r="BT195" s="483" t="s">
        <v>396</v>
      </c>
      <c r="BU195" s="484" t="s">
        <v>397</v>
      </c>
      <c r="BV195" s="256" t="s">
        <v>398</v>
      </c>
      <c r="BW195" s="257" t="s">
        <v>399</v>
      </c>
      <c r="BX195" s="622" t="s">
        <v>392</v>
      </c>
      <c r="BY195" s="618" t="s">
        <v>393</v>
      </c>
      <c r="BZ195" s="263" t="s">
        <v>394</v>
      </c>
      <c r="CA195" s="482" t="s">
        <v>395</v>
      </c>
      <c r="CB195" s="483" t="s">
        <v>396</v>
      </c>
      <c r="CC195" s="484" t="s">
        <v>397</v>
      </c>
      <c r="CD195" s="256" t="s">
        <v>398</v>
      </c>
      <c r="CE195" s="257" t="s">
        <v>399</v>
      </c>
      <c r="CF195" s="622" t="s">
        <v>392</v>
      </c>
      <c r="CG195" s="618" t="s">
        <v>393</v>
      </c>
      <c r="CH195" s="263" t="s">
        <v>394</v>
      </c>
      <c r="CI195" s="482" t="s">
        <v>395</v>
      </c>
      <c r="CJ195" s="483" t="s">
        <v>396</v>
      </c>
      <c r="CK195" s="484" t="s">
        <v>397</v>
      </c>
      <c r="CL195" s="256" t="s">
        <v>398</v>
      </c>
      <c r="CM195" s="257" t="s">
        <v>399</v>
      </c>
      <c r="CN195" s="622" t="s">
        <v>392</v>
      </c>
      <c r="CO195" s="618" t="s">
        <v>393</v>
      </c>
      <c r="CP195" s="263" t="s">
        <v>394</v>
      </c>
      <c r="CQ195" s="482" t="s">
        <v>395</v>
      </c>
      <c r="CR195" s="483" t="s">
        <v>396</v>
      </c>
      <c r="CS195" s="484" t="s">
        <v>397</v>
      </c>
      <c r="CT195" s="256" t="s">
        <v>398</v>
      </c>
      <c r="CU195" s="257" t="s">
        <v>399</v>
      </c>
      <c r="CV195" s="622" t="s">
        <v>392</v>
      </c>
      <c r="CW195" s="618" t="s">
        <v>393</v>
      </c>
      <c r="CX195" s="263" t="s">
        <v>394</v>
      </c>
      <c r="CY195" s="482" t="s">
        <v>395</v>
      </c>
      <c r="CZ195" s="483" t="s">
        <v>396</v>
      </c>
      <c r="DA195" s="484" t="s">
        <v>397</v>
      </c>
      <c r="DB195" s="256" t="s">
        <v>398</v>
      </c>
      <c r="DC195" s="257" t="s">
        <v>399</v>
      </c>
      <c r="DD195" s="622" t="s">
        <v>392</v>
      </c>
      <c r="DE195" s="618" t="s">
        <v>393</v>
      </c>
      <c r="DF195" s="263" t="s">
        <v>394</v>
      </c>
      <c r="DG195" s="482" t="s">
        <v>395</v>
      </c>
      <c r="DH195" s="483" t="s">
        <v>396</v>
      </c>
      <c r="DI195" s="484" t="s">
        <v>397</v>
      </c>
      <c r="DJ195" s="256" t="s">
        <v>398</v>
      </c>
      <c r="DK195" s="257" t="s">
        <v>399</v>
      </c>
      <c r="DL195" s="622" t="s">
        <v>392</v>
      </c>
      <c r="DM195" s="618" t="s">
        <v>393</v>
      </c>
      <c r="DN195" s="263" t="s">
        <v>394</v>
      </c>
      <c r="DO195" s="482" t="s">
        <v>395</v>
      </c>
      <c r="DP195" s="483" t="s">
        <v>396</v>
      </c>
      <c r="DQ195" s="484" t="s">
        <v>397</v>
      </c>
      <c r="DR195" s="256" t="s">
        <v>398</v>
      </c>
      <c r="DS195" s="257" t="s">
        <v>399</v>
      </c>
      <c r="DT195" s="622" t="s">
        <v>392</v>
      </c>
      <c r="DU195" s="618" t="s">
        <v>393</v>
      </c>
      <c r="DV195" s="263" t="s">
        <v>394</v>
      </c>
      <c r="DW195" s="482" t="s">
        <v>395</v>
      </c>
      <c r="DX195" s="483" t="s">
        <v>396</v>
      </c>
      <c r="DY195" s="484" t="s">
        <v>397</v>
      </c>
      <c r="DZ195" s="256" t="s">
        <v>398</v>
      </c>
      <c r="EA195" s="257" t="s">
        <v>399</v>
      </c>
      <c r="EB195" s="622" t="s">
        <v>392</v>
      </c>
      <c r="EC195" s="618" t="s">
        <v>393</v>
      </c>
      <c r="ED195" s="263" t="s">
        <v>394</v>
      </c>
      <c r="EE195" s="482" t="s">
        <v>395</v>
      </c>
      <c r="EF195" s="483" t="s">
        <v>396</v>
      </c>
      <c r="EG195" s="484" t="s">
        <v>397</v>
      </c>
      <c r="EH195" s="256" t="s">
        <v>398</v>
      </c>
      <c r="EI195" s="257" t="s">
        <v>399</v>
      </c>
      <c r="EJ195" s="622" t="s">
        <v>392</v>
      </c>
      <c r="EK195" s="618" t="s">
        <v>393</v>
      </c>
      <c r="EL195" s="263" t="s">
        <v>394</v>
      </c>
      <c r="EM195" s="482" t="s">
        <v>395</v>
      </c>
      <c r="EN195" s="483" t="s">
        <v>396</v>
      </c>
      <c r="EO195" s="484" t="s">
        <v>397</v>
      </c>
      <c r="EP195" s="256" t="s">
        <v>398</v>
      </c>
      <c r="EQ195" s="257" t="s">
        <v>399</v>
      </c>
      <c r="ER195" s="622" t="s">
        <v>392</v>
      </c>
      <c r="ES195" s="618" t="s">
        <v>393</v>
      </c>
      <c r="ET195" s="263" t="s">
        <v>394</v>
      </c>
      <c r="EU195" s="482" t="s">
        <v>395</v>
      </c>
      <c r="EV195" s="483" t="s">
        <v>396</v>
      </c>
      <c r="EW195" s="484" t="s">
        <v>397</v>
      </c>
      <c r="EX195" s="256" t="s">
        <v>398</v>
      </c>
      <c r="EY195" s="257" t="s">
        <v>399</v>
      </c>
      <c r="EZ195" s="622" t="s">
        <v>392</v>
      </c>
      <c r="FA195" s="618" t="s">
        <v>393</v>
      </c>
      <c r="FB195" s="263" t="s">
        <v>394</v>
      </c>
      <c r="FC195" s="482" t="s">
        <v>395</v>
      </c>
      <c r="FD195" s="483" t="s">
        <v>396</v>
      </c>
      <c r="FE195" s="484" t="s">
        <v>397</v>
      </c>
      <c r="FF195" s="256" t="s">
        <v>398</v>
      </c>
      <c r="FG195" s="257" t="s">
        <v>399</v>
      </c>
    </row>
    <row r="196" spans="1:163" ht="37.5" customHeight="1" thickBot="1">
      <c r="A196" s="128"/>
      <c r="B196" s="123">
        <v>1</v>
      </c>
      <c r="C196" s="122" t="s">
        <v>659</v>
      </c>
      <c r="D196" s="309"/>
      <c r="E196" s="275">
        <v>1</v>
      </c>
      <c r="F196" s="296" t="s">
        <v>401</v>
      </c>
      <c r="G196" s="313"/>
      <c r="H196" s="277"/>
      <c r="I196" s="246">
        <f t="shared" ref="I196:I199" si="500">+(G196+(G196*H196))*E196</f>
        <v>0</v>
      </c>
      <c r="J196" s="247" t="s">
        <v>1216</v>
      </c>
      <c r="K196" s="248"/>
      <c r="L196" s="309"/>
      <c r="M196" s="275">
        <v>1</v>
      </c>
      <c r="N196" s="296" t="s">
        <v>401</v>
      </c>
      <c r="O196" s="313"/>
      <c r="P196" s="277"/>
      <c r="Q196" s="246">
        <f t="shared" ref="Q196:Q199" si="501">+(O196+(O196*P196))*M196</f>
        <v>0</v>
      </c>
      <c r="R196" s="247" t="s">
        <v>1216</v>
      </c>
      <c r="S196" s="248"/>
      <c r="T196" s="309"/>
      <c r="U196" s="275">
        <v>1</v>
      </c>
      <c r="V196" s="296" t="s">
        <v>401</v>
      </c>
      <c r="W196" s="313"/>
      <c r="X196" s="277"/>
      <c r="Y196" s="246">
        <f t="shared" ref="Y196:Y199" si="502">+(W196+(W196*X196))*U196</f>
        <v>0</v>
      </c>
      <c r="Z196" s="247" t="s">
        <v>1216</v>
      </c>
      <c r="AA196" s="248"/>
      <c r="AB196" s="309"/>
      <c r="AC196" s="275">
        <v>1</v>
      </c>
      <c r="AD196" s="296" t="s">
        <v>401</v>
      </c>
      <c r="AE196" s="313"/>
      <c r="AF196" s="277"/>
      <c r="AG196" s="246">
        <f t="shared" ref="AG196:AG199" si="503">+(AE196+(AE196*AF196))*AC196</f>
        <v>0</v>
      </c>
      <c r="AH196" s="247" t="s">
        <v>1216</v>
      </c>
      <c r="AI196" s="248"/>
      <c r="AJ196" s="309" t="s">
        <v>1307</v>
      </c>
      <c r="AK196" s="275">
        <v>1</v>
      </c>
      <c r="AL196" s="296" t="s">
        <v>401</v>
      </c>
      <c r="AM196" s="313">
        <v>3000000</v>
      </c>
      <c r="AN196" s="277">
        <v>0</v>
      </c>
      <c r="AO196" s="246">
        <f t="shared" ref="AO196:AO199" si="504">+(AM196+(AM196*AN196))*AK196</f>
        <v>3000000</v>
      </c>
      <c r="AP196" s="247" t="s">
        <v>1218</v>
      </c>
      <c r="AQ196" s="248" t="s">
        <v>1519</v>
      </c>
      <c r="AR196" s="309"/>
      <c r="AS196" s="275">
        <v>1</v>
      </c>
      <c r="AT196" s="296" t="s">
        <v>401</v>
      </c>
      <c r="AU196" s="313"/>
      <c r="AV196" s="277"/>
      <c r="AW196" s="246">
        <f t="shared" ref="AW196:AW199" si="505">+(AU196+(AU196*AV196))*AS196</f>
        <v>0</v>
      </c>
      <c r="AX196" s="247" t="s">
        <v>1216</v>
      </c>
      <c r="AY196" s="248"/>
      <c r="AZ196" s="309"/>
      <c r="BA196" s="275">
        <v>1</v>
      </c>
      <c r="BB196" s="296" t="s">
        <v>401</v>
      </c>
      <c r="BC196" s="313"/>
      <c r="BD196" s="277"/>
      <c r="BE196" s="246">
        <f t="shared" ref="BE196:BE199" si="506">+(BC196+(BC196*BD196))*BA196</f>
        <v>0</v>
      </c>
      <c r="BF196" s="247" t="s">
        <v>1216</v>
      </c>
      <c r="BG196" s="248"/>
      <c r="BH196" s="309"/>
      <c r="BI196" s="275">
        <v>1</v>
      </c>
      <c r="BJ196" s="296" t="s">
        <v>401</v>
      </c>
      <c r="BK196" s="313"/>
      <c r="BL196" s="277"/>
      <c r="BM196" s="246">
        <f t="shared" ref="BM196:BM199" si="507">+(BK196+(BK196*BL196))*BI196</f>
        <v>0</v>
      </c>
      <c r="BN196" s="247" t="s">
        <v>1216</v>
      </c>
      <c r="BO196" s="248"/>
      <c r="BP196" s="309"/>
      <c r="BQ196" s="275">
        <v>1</v>
      </c>
      <c r="BR196" s="296" t="s">
        <v>401</v>
      </c>
      <c r="BS196" s="313"/>
      <c r="BT196" s="277"/>
      <c r="BU196" s="246">
        <f t="shared" ref="BU196:BU199" si="508">+(BS196+(BS196*BT196))*BQ196</f>
        <v>0</v>
      </c>
      <c r="BV196" s="247" t="s">
        <v>1216</v>
      </c>
      <c r="BW196" s="248"/>
      <c r="BX196" s="309"/>
      <c r="BY196" s="275">
        <v>1</v>
      </c>
      <c r="BZ196" s="296" t="s">
        <v>401</v>
      </c>
      <c r="CA196" s="313"/>
      <c r="CB196" s="277"/>
      <c r="CC196" s="246">
        <f t="shared" ref="CC196:CC199" si="509">+(CA196+(CA196*CB196))*BY196</f>
        <v>0</v>
      </c>
      <c r="CD196" s="247" t="s">
        <v>1216</v>
      </c>
      <c r="CE196" s="248"/>
      <c r="CF196" s="309"/>
      <c r="CG196" s="275">
        <v>1</v>
      </c>
      <c r="CH196" s="296" t="s">
        <v>401</v>
      </c>
      <c r="CI196" s="313"/>
      <c r="CJ196" s="277"/>
      <c r="CK196" s="246">
        <f t="shared" ref="CK196:CK199" si="510">+(CI196+(CI196*CJ196))*CG196</f>
        <v>0</v>
      </c>
      <c r="CL196" s="247" t="s">
        <v>1216</v>
      </c>
      <c r="CM196" s="248"/>
      <c r="CN196" s="309" t="s">
        <v>1293</v>
      </c>
      <c r="CO196" s="275">
        <v>1</v>
      </c>
      <c r="CP196" s="296" t="s">
        <v>401</v>
      </c>
      <c r="CQ196" s="313">
        <v>2209150</v>
      </c>
      <c r="CR196" s="277"/>
      <c r="CS196" s="246">
        <f t="shared" ref="CS196:CS199" si="511">+(CQ196+(CQ196*CR196))*CO196</f>
        <v>2209150</v>
      </c>
      <c r="CT196" s="247" t="s">
        <v>402</v>
      </c>
      <c r="CU196" s="248"/>
      <c r="CV196" s="309"/>
      <c r="CW196" s="275">
        <v>1</v>
      </c>
      <c r="CX196" s="296" t="s">
        <v>401</v>
      </c>
      <c r="CY196" s="313"/>
      <c r="CZ196" s="277"/>
      <c r="DA196" s="246">
        <f t="shared" ref="DA196:DA199" si="512">+(CY196+(CY196*CZ196))*CW196</f>
        <v>0</v>
      </c>
      <c r="DB196" s="247" t="s">
        <v>1216</v>
      </c>
      <c r="DC196" s="248"/>
      <c r="DD196" s="309"/>
      <c r="DE196" s="275">
        <v>1</v>
      </c>
      <c r="DF196" s="296" t="s">
        <v>401</v>
      </c>
      <c r="DG196" s="313"/>
      <c r="DH196" s="277"/>
      <c r="DI196" s="246">
        <f t="shared" ref="DI196:DI199" si="513">+(DG196+(DG196*DH196))*DE196</f>
        <v>0</v>
      </c>
      <c r="DJ196" s="247" t="s">
        <v>1216</v>
      </c>
      <c r="DK196" s="248"/>
      <c r="DL196" s="309"/>
      <c r="DM196" s="275">
        <v>1</v>
      </c>
      <c r="DN196" s="296" t="s">
        <v>401</v>
      </c>
      <c r="DO196" s="313"/>
      <c r="DP196" s="277"/>
      <c r="DQ196" s="246">
        <f t="shared" ref="DQ196:DQ199" si="514">+(DO196+(DO196*DP196))*DM196</f>
        <v>0</v>
      </c>
      <c r="DR196" s="247" t="s">
        <v>1216</v>
      </c>
      <c r="DS196" s="248"/>
      <c r="DT196" s="309"/>
      <c r="DU196" s="275">
        <v>1</v>
      </c>
      <c r="DV196" s="296" t="s">
        <v>401</v>
      </c>
      <c r="DW196" s="313"/>
      <c r="DX196" s="277"/>
      <c r="DY196" s="246">
        <f t="shared" ref="DY196:DY199" si="515">+(DW196+(DW196*DX196))*DU196</f>
        <v>0</v>
      </c>
      <c r="DZ196" s="247" t="s">
        <v>1216</v>
      </c>
      <c r="EA196" s="248"/>
      <c r="EB196" s="309"/>
      <c r="EC196" s="275">
        <v>1</v>
      </c>
      <c r="ED196" s="296" t="s">
        <v>401</v>
      </c>
      <c r="EE196" s="313"/>
      <c r="EF196" s="277"/>
      <c r="EG196" s="246">
        <f t="shared" ref="EG196:EG199" si="516">+(EE196+(EE196*EF196))*EC196</f>
        <v>0</v>
      </c>
      <c r="EH196" s="247" t="s">
        <v>1216</v>
      </c>
      <c r="EI196" s="248"/>
      <c r="EJ196" s="309" t="s">
        <v>1288</v>
      </c>
      <c r="EK196" s="275">
        <v>1</v>
      </c>
      <c r="EL196" s="296" t="s">
        <v>401</v>
      </c>
      <c r="EM196" s="313">
        <v>1823360</v>
      </c>
      <c r="EN196" s="277">
        <v>0</v>
      </c>
      <c r="EO196" s="246">
        <f t="shared" ref="EO196:EO199" si="517">+(EM196+(EM196*EN196))*EK196</f>
        <v>1823360</v>
      </c>
      <c r="EP196" s="247" t="s">
        <v>402</v>
      </c>
      <c r="EQ196" s="248"/>
      <c r="ER196" s="309" t="s">
        <v>1289</v>
      </c>
      <c r="ES196" s="275">
        <v>1</v>
      </c>
      <c r="ET196" s="296" t="s">
        <v>401</v>
      </c>
      <c r="EU196" s="313">
        <v>1338905</v>
      </c>
      <c r="EV196" s="277"/>
      <c r="EW196" s="246">
        <f t="shared" ref="EW196:EW199" si="518">+(EU196+(EU196*EV196))*ES196</f>
        <v>1338905</v>
      </c>
      <c r="EX196" s="247" t="s">
        <v>402</v>
      </c>
      <c r="EY196" s="248"/>
      <c r="EZ196" s="309"/>
      <c r="FA196" s="275">
        <v>1</v>
      </c>
      <c r="FB196" s="296" t="s">
        <v>401</v>
      </c>
      <c r="FC196" s="313"/>
      <c r="FD196" s="277"/>
      <c r="FE196" s="246">
        <f t="shared" ref="FE196:FE199" si="519">+(FC196+(FC196*FD196))*FA196</f>
        <v>0</v>
      </c>
      <c r="FF196" s="247" t="s">
        <v>1216</v>
      </c>
      <c r="FG196" s="248"/>
    </row>
    <row r="197" spans="1:163" ht="37.5" customHeight="1">
      <c r="A197" s="128"/>
      <c r="B197" s="123">
        <v>2</v>
      </c>
      <c r="C197" s="122" t="s">
        <v>651</v>
      </c>
      <c r="D197" s="309"/>
      <c r="E197" s="275">
        <v>1</v>
      </c>
      <c r="F197" s="296" t="s">
        <v>401</v>
      </c>
      <c r="G197" s="317"/>
      <c r="H197" s="277"/>
      <c r="I197" s="246">
        <f t="shared" si="500"/>
        <v>0</v>
      </c>
      <c r="J197" s="479"/>
      <c r="K197" s="480"/>
      <c r="L197" s="309"/>
      <c r="M197" s="275">
        <v>1</v>
      </c>
      <c r="N197" s="296" t="s">
        <v>401</v>
      </c>
      <c r="O197" s="317"/>
      <c r="P197" s="277"/>
      <c r="Q197" s="246">
        <f t="shared" si="501"/>
        <v>0</v>
      </c>
      <c r="R197" s="479"/>
      <c r="S197" s="480"/>
      <c r="T197" s="309"/>
      <c r="U197" s="275">
        <v>1</v>
      </c>
      <c r="V197" s="296" t="s">
        <v>401</v>
      </c>
      <c r="W197" s="317"/>
      <c r="X197" s="277"/>
      <c r="Y197" s="246">
        <f t="shared" si="502"/>
        <v>0</v>
      </c>
      <c r="Z197" s="479"/>
      <c r="AA197" s="480"/>
      <c r="AB197" s="309"/>
      <c r="AC197" s="275">
        <v>1</v>
      </c>
      <c r="AD197" s="296" t="s">
        <v>401</v>
      </c>
      <c r="AE197" s="317"/>
      <c r="AF197" s="277"/>
      <c r="AG197" s="246">
        <f t="shared" si="503"/>
        <v>0</v>
      </c>
      <c r="AH197" s="479"/>
      <c r="AI197" s="480"/>
      <c r="AJ197" s="309" t="s">
        <v>1307</v>
      </c>
      <c r="AK197" s="275">
        <v>1</v>
      </c>
      <c r="AL197" s="296" t="s">
        <v>401</v>
      </c>
      <c r="AM197" s="317">
        <v>500000</v>
      </c>
      <c r="AN197" s="277">
        <v>0</v>
      </c>
      <c r="AO197" s="246">
        <f t="shared" si="504"/>
        <v>500000</v>
      </c>
      <c r="AP197" s="479"/>
      <c r="AQ197" s="480"/>
      <c r="AR197" s="309"/>
      <c r="AS197" s="275">
        <v>1</v>
      </c>
      <c r="AT197" s="296" t="s">
        <v>401</v>
      </c>
      <c r="AU197" s="317"/>
      <c r="AV197" s="277"/>
      <c r="AW197" s="246">
        <f t="shared" si="505"/>
        <v>0</v>
      </c>
      <c r="AX197" s="479"/>
      <c r="AY197" s="480"/>
      <c r="AZ197" s="309"/>
      <c r="BA197" s="275">
        <v>1</v>
      </c>
      <c r="BB197" s="296" t="s">
        <v>401</v>
      </c>
      <c r="BC197" s="317"/>
      <c r="BD197" s="277"/>
      <c r="BE197" s="246">
        <f t="shared" si="506"/>
        <v>0</v>
      </c>
      <c r="BF197" s="479"/>
      <c r="BG197" s="480"/>
      <c r="BH197" s="309"/>
      <c r="BI197" s="275">
        <v>1</v>
      </c>
      <c r="BJ197" s="296" t="s">
        <v>401</v>
      </c>
      <c r="BK197" s="317"/>
      <c r="BL197" s="277"/>
      <c r="BM197" s="246">
        <f t="shared" si="507"/>
        <v>0</v>
      </c>
      <c r="BN197" s="479"/>
      <c r="BO197" s="480"/>
      <c r="BP197" s="309"/>
      <c r="BQ197" s="275">
        <v>1</v>
      </c>
      <c r="BR197" s="296" t="s">
        <v>401</v>
      </c>
      <c r="BS197" s="317"/>
      <c r="BT197" s="277"/>
      <c r="BU197" s="246">
        <f t="shared" si="508"/>
        <v>0</v>
      </c>
      <c r="BV197" s="479"/>
      <c r="BW197" s="480"/>
      <c r="BX197" s="309"/>
      <c r="BY197" s="275">
        <v>1</v>
      </c>
      <c r="BZ197" s="296" t="s">
        <v>401</v>
      </c>
      <c r="CA197" s="317"/>
      <c r="CB197" s="277"/>
      <c r="CC197" s="246">
        <f t="shared" si="509"/>
        <v>0</v>
      </c>
      <c r="CD197" s="479"/>
      <c r="CE197" s="480"/>
      <c r="CF197" s="309"/>
      <c r="CG197" s="275">
        <v>1</v>
      </c>
      <c r="CH197" s="296" t="s">
        <v>401</v>
      </c>
      <c r="CI197" s="317"/>
      <c r="CJ197" s="277"/>
      <c r="CK197" s="246">
        <f t="shared" si="510"/>
        <v>0</v>
      </c>
      <c r="CL197" s="479"/>
      <c r="CM197" s="480"/>
      <c r="CN197" s="309" t="s">
        <v>1293</v>
      </c>
      <c r="CO197" s="275">
        <v>1</v>
      </c>
      <c r="CP197" s="296" t="s">
        <v>401</v>
      </c>
      <c r="CQ197" s="317">
        <v>228650</v>
      </c>
      <c r="CR197" s="277"/>
      <c r="CS197" s="246">
        <f t="shared" si="511"/>
        <v>228650</v>
      </c>
      <c r="CT197" s="479"/>
      <c r="CU197" s="480"/>
      <c r="CV197" s="309"/>
      <c r="CW197" s="275">
        <v>1</v>
      </c>
      <c r="CX197" s="296" t="s">
        <v>401</v>
      </c>
      <c r="CY197" s="317"/>
      <c r="CZ197" s="277"/>
      <c r="DA197" s="246">
        <f t="shared" si="512"/>
        <v>0</v>
      </c>
      <c r="DB197" s="479"/>
      <c r="DC197" s="480"/>
      <c r="DD197" s="309"/>
      <c r="DE197" s="275">
        <v>1</v>
      </c>
      <c r="DF197" s="296" t="s">
        <v>401</v>
      </c>
      <c r="DG197" s="317"/>
      <c r="DH197" s="277"/>
      <c r="DI197" s="246">
        <f t="shared" si="513"/>
        <v>0</v>
      </c>
      <c r="DJ197" s="479"/>
      <c r="DK197" s="480"/>
      <c r="DL197" s="309"/>
      <c r="DM197" s="275">
        <v>1</v>
      </c>
      <c r="DN197" s="296" t="s">
        <v>401</v>
      </c>
      <c r="DO197" s="317"/>
      <c r="DP197" s="277"/>
      <c r="DQ197" s="246">
        <f t="shared" si="514"/>
        <v>0</v>
      </c>
      <c r="DR197" s="479"/>
      <c r="DS197" s="480"/>
      <c r="DT197" s="309"/>
      <c r="DU197" s="275">
        <v>1</v>
      </c>
      <c r="DV197" s="296" t="s">
        <v>401</v>
      </c>
      <c r="DW197" s="317"/>
      <c r="DX197" s="277"/>
      <c r="DY197" s="246">
        <f t="shared" si="515"/>
        <v>0</v>
      </c>
      <c r="DZ197" s="479"/>
      <c r="EA197" s="480"/>
      <c r="EB197" s="309"/>
      <c r="EC197" s="275">
        <v>1</v>
      </c>
      <c r="ED197" s="296" t="s">
        <v>401</v>
      </c>
      <c r="EE197" s="317"/>
      <c r="EF197" s="277"/>
      <c r="EG197" s="246">
        <f t="shared" si="516"/>
        <v>0</v>
      </c>
      <c r="EH197" s="479"/>
      <c r="EI197" s="480"/>
      <c r="EJ197" s="309" t="s">
        <v>1288</v>
      </c>
      <c r="EK197" s="275">
        <v>1</v>
      </c>
      <c r="EL197" s="296" t="s">
        <v>401</v>
      </c>
      <c r="EM197" s="317">
        <v>54701</v>
      </c>
      <c r="EN197" s="277">
        <v>0</v>
      </c>
      <c r="EO197" s="246">
        <f t="shared" si="517"/>
        <v>54701</v>
      </c>
      <c r="EP197" s="479"/>
      <c r="EQ197" s="480"/>
      <c r="ER197" s="309" t="s">
        <v>1289</v>
      </c>
      <c r="ES197" s="275">
        <v>1</v>
      </c>
      <c r="ET197" s="296" t="s">
        <v>401</v>
      </c>
      <c r="EU197" s="317">
        <v>45746</v>
      </c>
      <c r="EV197" s="277"/>
      <c r="EW197" s="246">
        <f t="shared" si="518"/>
        <v>45746</v>
      </c>
      <c r="EX197" s="479"/>
      <c r="EY197" s="480"/>
      <c r="EZ197" s="309"/>
      <c r="FA197" s="275">
        <v>1</v>
      </c>
      <c r="FB197" s="296" t="s">
        <v>401</v>
      </c>
      <c r="FC197" s="317"/>
      <c r="FD197" s="277"/>
      <c r="FE197" s="246">
        <f t="shared" si="519"/>
        <v>0</v>
      </c>
      <c r="FF197" s="479"/>
      <c r="FG197" s="480"/>
    </row>
    <row r="198" spans="1:163" ht="37.5" customHeight="1">
      <c r="A198" s="128"/>
      <c r="B198" s="123">
        <v>3</v>
      </c>
      <c r="C198" s="122" t="s">
        <v>652</v>
      </c>
      <c r="D198" s="309"/>
      <c r="E198" s="275">
        <v>1</v>
      </c>
      <c r="F198" s="296" t="s">
        <v>401</v>
      </c>
      <c r="G198" s="317"/>
      <c r="H198" s="277"/>
      <c r="I198" s="246">
        <f t="shared" si="500"/>
        <v>0</v>
      </c>
      <c r="J198" s="479"/>
      <c r="K198" s="480"/>
      <c r="L198" s="309"/>
      <c r="M198" s="275">
        <v>1</v>
      </c>
      <c r="N198" s="296" t="s">
        <v>401</v>
      </c>
      <c r="O198" s="317"/>
      <c r="P198" s="277"/>
      <c r="Q198" s="246">
        <f t="shared" si="501"/>
        <v>0</v>
      </c>
      <c r="R198" s="479"/>
      <c r="S198" s="480"/>
      <c r="T198" s="309"/>
      <c r="U198" s="275">
        <v>1</v>
      </c>
      <c r="V198" s="296" t="s">
        <v>401</v>
      </c>
      <c r="W198" s="317"/>
      <c r="X198" s="277"/>
      <c r="Y198" s="246">
        <f t="shared" si="502"/>
        <v>0</v>
      </c>
      <c r="Z198" s="479"/>
      <c r="AA198" s="480"/>
      <c r="AB198" s="309"/>
      <c r="AC198" s="275">
        <v>1</v>
      </c>
      <c r="AD198" s="296" t="s">
        <v>401</v>
      </c>
      <c r="AE198" s="317"/>
      <c r="AF198" s="277"/>
      <c r="AG198" s="246">
        <f t="shared" si="503"/>
        <v>0</v>
      </c>
      <c r="AH198" s="479"/>
      <c r="AI198" s="480"/>
      <c r="AJ198" s="309" t="s">
        <v>1307</v>
      </c>
      <c r="AK198" s="275">
        <v>1</v>
      </c>
      <c r="AL198" s="296" t="s">
        <v>401</v>
      </c>
      <c r="AM198" s="317">
        <v>500000</v>
      </c>
      <c r="AN198" s="277">
        <v>0</v>
      </c>
      <c r="AO198" s="246">
        <f t="shared" si="504"/>
        <v>500000</v>
      </c>
      <c r="AP198" s="479"/>
      <c r="AQ198" s="480"/>
      <c r="AR198" s="309"/>
      <c r="AS198" s="275">
        <v>1</v>
      </c>
      <c r="AT198" s="296" t="s">
        <v>401</v>
      </c>
      <c r="AU198" s="317"/>
      <c r="AV198" s="277"/>
      <c r="AW198" s="246">
        <f t="shared" si="505"/>
        <v>0</v>
      </c>
      <c r="AX198" s="479"/>
      <c r="AY198" s="480"/>
      <c r="AZ198" s="309"/>
      <c r="BA198" s="275">
        <v>1</v>
      </c>
      <c r="BB198" s="296" t="s">
        <v>401</v>
      </c>
      <c r="BC198" s="317"/>
      <c r="BD198" s="277"/>
      <c r="BE198" s="246">
        <f t="shared" si="506"/>
        <v>0</v>
      </c>
      <c r="BF198" s="479"/>
      <c r="BG198" s="480"/>
      <c r="BH198" s="309"/>
      <c r="BI198" s="275">
        <v>1</v>
      </c>
      <c r="BJ198" s="296" t="s">
        <v>401</v>
      </c>
      <c r="BK198" s="317"/>
      <c r="BL198" s="277"/>
      <c r="BM198" s="246">
        <f t="shared" si="507"/>
        <v>0</v>
      </c>
      <c r="BN198" s="479"/>
      <c r="BO198" s="480"/>
      <c r="BP198" s="309"/>
      <c r="BQ198" s="275">
        <v>1</v>
      </c>
      <c r="BR198" s="296" t="s">
        <v>401</v>
      </c>
      <c r="BS198" s="317"/>
      <c r="BT198" s="277"/>
      <c r="BU198" s="246">
        <f t="shared" si="508"/>
        <v>0</v>
      </c>
      <c r="BV198" s="479"/>
      <c r="BW198" s="480"/>
      <c r="BX198" s="309"/>
      <c r="BY198" s="275">
        <v>1</v>
      </c>
      <c r="BZ198" s="296" t="s">
        <v>401</v>
      </c>
      <c r="CA198" s="317"/>
      <c r="CB198" s="277"/>
      <c r="CC198" s="246">
        <f t="shared" si="509"/>
        <v>0</v>
      </c>
      <c r="CD198" s="479"/>
      <c r="CE198" s="480"/>
      <c r="CF198" s="309"/>
      <c r="CG198" s="275">
        <v>1</v>
      </c>
      <c r="CH198" s="296" t="s">
        <v>401</v>
      </c>
      <c r="CI198" s="317"/>
      <c r="CJ198" s="277"/>
      <c r="CK198" s="246">
        <f t="shared" si="510"/>
        <v>0</v>
      </c>
      <c r="CL198" s="479"/>
      <c r="CM198" s="480"/>
      <c r="CN198" s="309" t="s">
        <v>1293</v>
      </c>
      <c r="CO198" s="275">
        <v>1</v>
      </c>
      <c r="CP198" s="296" t="s">
        <v>401</v>
      </c>
      <c r="CQ198" s="317">
        <v>228650</v>
      </c>
      <c r="CR198" s="277"/>
      <c r="CS198" s="246">
        <f t="shared" si="511"/>
        <v>228650</v>
      </c>
      <c r="CT198" s="479"/>
      <c r="CU198" s="480"/>
      <c r="CV198" s="309"/>
      <c r="CW198" s="275">
        <v>1</v>
      </c>
      <c r="CX198" s="296" t="s">
        <v>401</v>
      </c>
      <c r="CY198" s="317"/>
      <c r="CZ198" s="277"/>
      <c r="DA198" s="246">
        <f t="shared" si="512"/>
        <v>0</v>
      </c>
      <c r="DB198" s="479"/>
      <c r="DC198" s="480"/>
      <c r="DD198" s="309"/>
      <c r="DE198" s="275">
        <v>1</v>
      </c>
      <c r="DF198" s="296" t="s">
        <v>401</v>
      </c>
      <c r="DG198" s="317"/>
      <c r="DH198" s="277"/>
      <c r="DI198" s="246">
        <f t="shared" si="513"/>
        <v>0</v>
      </c>
      <c r="DJ198" s="479"/>
      <c r="DK198" s="480"/>
      <c r="DL198" s="309"/>
      <c r="DM198" s="275">
        <v>1</v>
      </c>
      <c r="DN198" s="296" t="s">
        <v>401</v>
      </c>
      <c r="DO198" s="317"/>
      <c r="DP198" s="277"/>
      <c r="DQ198" s="246">
        <f t="shared" si="514"/>
        <v>0</v>
      </c>
      <c r="DR198" s="479"/>
      <c r="DS198" s="480"/>
      <c r="DT198" s="309"/>
      <c r="DU198" s="275">
        <v>1</v>
      </c>
      <c r="DV198" s="296" t="s">
        <v>401</v>
      </c>
      <c r="DW198" s="317"/>
      <c r="DX198" s="277"/>
      <c r="DY198" s="246">
        <f t="shared" si="515"/>
        <v>0</v>
      </c>
      <c r="DZ198" s="479"/>
      <c r="EA198" s="480"/>
      <c r="EB198" s="309"/>
      <c r="EC198" s="275">
        <v>1</v>
      </c>
      <c r="ED198" s="296" t="s">
        <v>401</v>
      </c>
      <c r="EE198" s="317"/>
      <c r="EF198" s="277"/>
      <c r="EG198" s="246">
        <f t="shared" si="516"/>
        <v>0</v>
      </c>
      <c r="EH198" s="479"/>
      <c r="EI198" s="480"/>
      <c r="EJ198" s="309" t="s">
        <v>1288</v>
      </c>
      <c r="EK198" s="275">
        <v>1</v>
      </c>
      <c r="EL198" s="296" t="s">
        <v>401</v>
      </c>
      <c r="EM198" s="317">
        <v>68376</v>
      </c>
      <c r="EN198" s="277">
        <v>0</v>
      </c>
      <c r="EO198" s="246">
        <f t="shared" si="517"/>
        <v>68376</v>
      </c>
      <c r="EP198" s="479"/>
      <c r="EQ198" s="480"/>
      <c r="ER198" s="309" t="s">
        <v>1289</v>
      </c>
      <c r="ES198" s="275">
        <v>1</v>
      </c>
      <c r="ET198" s="296" t="s">
        <v>401</v>
      </c>
      <c r="EU198" s="317">
        <v>45746</v>
      </c>
      <c r="EV198" s="277"/>
      <c r="EW198" s="246">
        <f t="shared" si="518"/>
        <v>45746</v>
      </c>
      <c r="EX198" s="479"/>
      <c r="EY198" s="480"/>
      <c r="EZ198" s="309"/>
      <c r="FA198" s="275">
        <v>1</v>
      </c>
      <c r="FB198" s="296" t="s">
        <v>401</v>
      </c>
      <c r="FC198" s="317"/>
      <c r="FD198" s="277"/>
      <c r="FE198" s="246">
        <f t="shared" si="519"/>
        <v>0</v>
      </c>
      <c r="FF198" s="479"/>
      <c r="FG198" s="480"/>
    </row>
    <row r="199" spans="1:163" ht="37.5" customHeight="1">
      <c r="A199" s="128"/>
      <c r="B199" s="123">
        <v>4</v>
      </c>
      <c r="C199" s="122" t="s">
        <v>656</v>
      </c>
      <c r="D199" s="309"/>
      <c r="E199" s="275">
        <v>1</v>
      </c>
      <c r="F199" s="296" t="s">
        <v>401</v>
      </c>
      <c r="G199" s="317"/>
      <c r="H199" s="277"/>
      <c r="I199" s="246">
        <f t="shared" si="500"/>
        <v>0</v>
      </c>
      <c r="J199" s="479"/>
      <c r="K199" s="480"/>
      <c r="L199" s="309"/>
      <c r="M199" s="275">
        <v>1</v>
      </c>
      <c r="N199" s="296" t="s">
        <v>401</v>
      </c>
      <c r="O199" s="317"/>
      <c r="P199" s="277"/>
      <c r="Q199" s="246">
        <f t="shared" si="501"/>
        <v>0</v>
      </c>
      <c r="R199" s="479"/>
      <c r="S199" s="480"/>
      <c r="T199" s="309"/>
      <c r="U199" s="275">
        <v>1</v>
      </c>
      <c r="V199" s="296" t="s">
        <v>401</v>
      </c>
      <c r="W199" s="317"/>
      <c r="X199" s="277"/>
      <c r="Y199" s="246">
        <f t="shared" si="502"/>
        <v>0</v>
      </c>
      <c r="Z199" s="479"/>
      <c r="AA199" s="480"/>
      <c r="AB199" s="309"/>
      <c r="AC199" s="275">
        <v>1</v>
      </c>
      <c r="AD199" s="296" t="s">
        <v>401</v>
      </c>
      <c r="AE199" s="317"/>
      <c r="AF199" s="277"/>
      <c r="AG199" s="246">
        <f t="shared" si="503"/>
        <v>0</v>
      </c>
      <c r="AH199" s="479"/>
      <c r="AI199" s="480"/>
      <c r="AJ199" s="309" t="s">
        <v>1307</v>
      </c>
      <c r="AK199" s="275">
        <v>1</v>
      </c>
      <c r="AL199" s="296" t="s">
        <v>401</v>
      </c>
      <c r="AM199" s="317">
        <v>900000</v>
      </c>
      <c r="AN199" s="277">
        <v>0</v>
      </c>
      <c r="AO199" s="246">
        <f t="shared" si="504"/>
        <v>900000</v>
      </c>
      <c r="AP199" s="479"/>
      <c r="AQ199" s="480"/>
      <c r="AR199" s="309"/>
      <c r="AS199" s="275">
        <v>1</v>
      </c>
      <c r="AT199" s="296" t="s">
        <v>401</v>
      </c>
      <c r="AU199" s="317"/>
      <c r="AV199" s="277"/>
      <c r="AW199" s="246">
        <f t="shared" si="505"/>
        <v>0</v>
      </c>
      <c r="AX199" s="479"/>
      <c r="AY199" s="480"/>
      <c r="AZ199" s="309"/>
      <c r="BA199" s="275">
        <v>1</v>
      </c>
      <c r="BB199" s="296" t="s">
        <v>401</v>
      </c>
      <c r="BC199" s="317"/>
      <c r="BD199" s="277"/>
      <c r="BE199" s="246">
        <f t="shared" si="506"/>
        <v>0</v>
      </c>
      <c r="BF199" s="479"/>
      <c r="BG199" s="480"/>
      <c r="BH199" s="309"/>
      <c r="BI199" s="275">
        <v>1</v>
      </c>
      <c r="BJ199" s="296" t="s">
        <v>401</v>
      </c>
      <c r="BK199" s="317"/>
      <c r="BL199" s="277"/>
      <c r="BM199" s="246">
        <f t="shared" si="507"/>
        <v>0</v>
      </c>
      <c r="BN199" s="479"/>
      <c r="BO199" s="480"/>
      <c r="BP199" s="309"/>
      <c r="BQ199" s="275">
        <v>1</v>
      </c>
      <c r="BR199" s="296" t="s">
        <v>401</v>
      </c>
      <c r="BS199" s="317"/>
      <c r="BT199" s="277"/>
      <c r="BU199" s="246">
        <f t="shared" si="508"/>
        <v>0</v>
      </c>
      <c r="BV199" s="479"/>
      <c r="BW199" s="480"/>
      <c r="BX199" s="309"/>
      <c r="BY199" s="275">
        <v>1</v>
      </c>
      <c r="BZ199" s="296" t="s">
        <v>401</v>
      </c>
      <c r="CA199" s="317"/>
      <c r="CB199" s="277"/>
      <c r="CC199" s="246">
        <f t="shared" si="509"/>
        <v>0</v>
      </c>
      <c r="CD199" s="479"/>
      <c r="CE199" s="480"/>
      <c r="CF199" s="309"/>
      <c r="CG199" s="275">
        <v>1</v>
      </c>
      <c r="CH199" s="296" t="s">
        <v>401</v>
      </c>
      <c r="CI199" s="317"/>
      <c r="CJ199" s="277"/>
      <c r="CK199" s="246">
        <f t="shared" si="510"/>
        <v>0</v>
      </c>
      <c r="CL199" s="479"/>
      <c r="CM199" s="480"/>
      <c r="CN199" s="309" t="s">
        <v>1293</v>
      </c>
      <c r="CO199" s="275">
        <v>1</v>
      </c>
      <c r="CP199" s="296" t="s">
        <v>401</v>
      </c>
      <c r="CQ199" s="317">
        <v>254150</v>
      </c>
      <c r="CR199" s="277"/>
      <c r="CS199" s="246">
        <f t="shared" si="511"/>
        <v>254150</v>
      </c>
      <c r="CT199" s="479"/>
      <c r="CU199" s="480"/>
      <c r="CV199" s="309"/>
      <c r="CW199" s="275">
        <v>1</v>
      </c>
      <c r="CX199" s="296" t="s">
        <v>401</v>
      </c>
      <c r="CY199" s="317"/>
      <c r="CZ199" s="277"/>
      <c r="DA199" s="246">
        <f t="shared" si="512"/>
        <v>0</v>
      </c>
      <c r="DB199" s="479"/>
      <c r="DC199" s="480"/>
      <c r="DD199" s="309"/>
      <c r="DE199" s="275">
        <v>1</v>
      </c>
      <c r="DF199" s="296" t="s">
        <v>401</v>
      </c>
      <c r="DG199" s="317"/>
      <c r="DH199" s="277"/>
      <c r="DI199" s="246">
        <f t="shared" si="513"/>
        <v>0</v>
      </c>
      <c r="DJ199" s="479"/>
      <c r="DK199" s="480"/>
      <c r="DL199" s="309"/>
      <c r="DM199" s="275">
        <v>1</v>
      </c>
      <c r="DN199" s="296" t="s">
        <v>401</v>
      </c>
      <c r="DO199" s="317"/>
      <c r="DP199" s="277"/>
      <c r="DQ199" s="246">
        <f t="shared" si="514"/>
        <v>0</v>
      </c>
      <c r="DR199" s="479"/>
      <c r="DS199" s="480"/>
      <c r="DT199" s="309"/>
      <c r="DU199" s="275">
        <v>1</v>
      </c>
      <c r="DV199" s="296" t="s">
        <v>401</v>
      </c>
      <c r="DW199" s="317"/>
      <c r="DX199" s="277"/>
      <c r="DY199" s="246">
        <f t="shared" si="515"/>
        <v>0</v>
      </c>
      <c r="DZ199" s="479"/>
      <c r="EA199" s="480"/>
      <c r="EB199" s="309"/>
      <c r="EC199" s="275">
        <v>1</v>
      </c>
      <c r="ED199" s="296" t="s">
        <v>401</v>
      </c>
      <c r="EE199" s="317"/>
      <c r="EF199" s="277"/>
      <c r="EG199" s="246">
        <f t="shared" si="516"/>
        <v>0</v>
      </c>
      <c r="EH199" s="479"/>
      <c r="EI199" s="480"/>
      <c r="EJ199" s="309" t="s">
        <v>1288</v>
      </c>
      <c r="EK199" s="275">
        <v>1</v>
      </c>
      <c r="EL199" s="296" t="s">
        <v>401</v>
      </c>
      <c r="EM199" s="317">
        <v>175063</v>
      </c>
      <c r="EN199" s="277">
        <v>0</v>
      </c>
      <c r="EO199" s="246">
        <f t="shared" si="517"/>
        <v>175063</v>
      </c>
      <c r="EP199" s="479"/>
      <c r="EQ199" s="480"/>
      <c r="ER199" s="309" t="s">
        <v>1289</v>
      </c>
      <c r="ES199" s="275">
        <v>1</v>
      </c>
      <c r="ET199" s="296" t="s">
        <v>401</v>
      </c>
      <c r="EU199" s="317">
        <v>136799</v>
      </c>
      <c r="EV199" s="277"/>
      <c r="EW199" s="246">
        <f t="shared" si="518"/>
        <v>136799</v>
      </c>
      <c r="EX199" s="479"/>
      <c r="EY199" s="480"/>
      <c r="EZ199" s="309"/>
      <c r="FA199" s="275">
        <v>1</v>
      </c>
      <c r="FB199" s="296" t="s">
        <v>401</v>
      </c>
      <c r="FC199" s="317"/>
      <c r="FD199" s="277"/>
      <c r="FE199" s="246">
        <f t="shared" si="519"/>
        <v>0</v>
      </c>
      <c r="FF199" s="479"/>
      <c r="FG199" s="480"/>
    </row>
    <row r="200" spans="1:163" ht="37.5" customHeight="1">
      <c r="A200" s="128"/>
      <c r="B200" s="54"/>
      <c r="C200" s="55" t="s">
        <v>408</v>
      </c>
      <c r="D200" s="629"/>
      <c r="E200" s="749"/>
      <c r="F200" s="749"/>
      <c r="G200" s="630"/>
      <c r="H200" s="631"/>
      <c r="I200" s="484">
        <f>SUM(I196:I199)</f>
        <v>0</v>
      </c>
      <c r="J200" s="479"/>
      <c r="K200" s="480"/>
      <c r="L200" s="629"/>
      <c r="M200" s="749"/>
      <c r="N200" s="749"/>
      <c r="O200" s="630"/>
      <c r="P200" s="631"/>
      <c r="Q200" s="484">
        <f>SUM(Q196:Q199)</f>
        <v>0</v>
      </c>
      <c r="R200" s="479"/>
      <c r="S200" s="480"/>
      <c r="T200" s="629"/>
      <c r="U200" s="749"/>
      <c r="V200" s="749"/>
      <c r="W200" s="630"/>
      <c r="X200" s="631"/>
      <c r="Y200" s="484">
        <f>SUM(Y196:Y199)</f>
        <v>0</v>
      </c>
      <c r="Z200" s="479"/>
      <c r="AA200" s="480"/>
      <c r="AB200" s="629"/>
      <c r="AC200" s="749"/>
      <c r="AD200" s="749"/>
      <c r="AE200" s="630"/>
      <c r="AF200" s="631"/>
      <c r="AG200" s="484">
        <f>SUM(AG196:AG199)</f>
        <v>0</v>
      </c>
      <c r="AH200" s="479"/>
      <c r="AI200" s="480"/>
      <c r="AJ200" s="629"/>
      <c r="AK200" s="749"/>
      <c r="AL200" s="749"/>
      <c r="AM200" s="630"/>
      <c r="AN200" s="631"/>
      <c r="AO200" s="484">
        <f>SUM(AO196:AO199)</f>
        <v>4900000</v>
      </c>
      <c r="AP200" s="479"/>
      <c r="AQ200" s="480"/>
      <c r="AR200" s="629"/>
      <c r="AS200" s="749"/>
      <c r="AT200" s="749"/>
      <c r="AU200" s="630"/>
      <c r="AV200" s="631"/>
      <c r="AW200" s="484">
        <f>SUM(AW196:AW199)</f>
        <v>0</v>
      </c>
      <c r="AX200" s="479"/>
      <c r="AY200" s="480"/>
      <c r="AZ200" s="629"/>
      <c r="BA200" s="749"/>
      <c r="BB200" s="749"/>
      <c r="BC200" s="630"/>
      <c r="BD200" s="631"/>
      <c r="BE200" s="484">
        <f>SUM(BE196:BE199)</f>
        <v>0</v>
      </c>
      <c r="BF200" s="479"/>
      <c r="BG200" s="480"/>
      <c r="BH200" s="629"/>
      <c r="BI200" s="749"/>
      <c r="BJ200" s="749"/>
      <c r="BK200" s="630"/>
      <c r="BL200" s="631"/>
      <c r="BM200" s="484">
        <f>SUM(BM196:BM199)</f>
        <v>0</v>
      </c>
      <c r="BN200" s="479"/>
      <c r="BO200" s="480"/>
      <c r="BP200" s="629"/>
      <c r="BQ200" s="749"/>
      <c r="BR200" s="749"/>
      <c r="BS200" s="630"/>
      <c r="BT200" s="631"/>
      <c r="BU200" s="484">
        <f>SUM(BU196:BU199)</f>
        <v>0</v>
      </c>
      <c r="BV200" s="479"/>
      <c r="BW200" s="480"/>
      <c r="BX200" s="629"/>
      <c r="BY200" s="749"/>
      <c r="BZ200" s="749"/>
      <c r="CA200" s="630"/>
      <c r="CB200" s="631"/>
      <c r="CC200" s="484">
        <f>SUM(CC196:CC199)</f>
        <v>0</v>
      </c>
      <c r="CD200" s="479"/>
      <c r="CE200" s="480"/>
      <c r="CF200" s="629"/>
      <c r="CG200" s="749"/>
      <c r="CH200" s="749"/>
      <c r="CI200" s="630"/>
      <c r="CJ200" s="631"/>
      <c r="CK200" s="484">
        <f>SUM(CK196:CK199)</f>
        <v>0</v>
      </c>
      <c r="CL200" s="479"/>
      <c r="CM200" s="480"/>
      <c r="CN200" s="629"/>
      <c r="CO200" s="749"/>
      <c r="CP200" s="749"/>
      <c r="CQ200" s="630"/>
      <c r="CR200" s="631"/>
      <c r="CS200" s="484">
        <f>SUM(CS196:CS199)</f>
        <v>2920600</v>
      </c>
      <c r="CT200" s="479"/>
      <c r="CU200" s="480"/>
      <c r="CV200" s="629"/>
      <c r="CW200" s="749"/>
      <c r="CX200" s="749"/>
      <c r="CY200" s="630"/>
      <c r="CZ200" s="631"/>
      <c r="DA200" s="484">
        <f>SUM(DA196:DA199)</f>
        <v>0</v>
      </c>
      <c r="DB200" s="479"/>
      <c r="DC200" s="480"/>
      <c r="DD200" s="629"/>
      <c r="DE200" s="749"/>
      <c r="DF200" s="749"/>
      <c r="DG200" s="630"/>
      <c r="DH200" s="631"/>
      <c r="DI200" s="484">
        <f>SUM(DI196:DI199)</f>
        <v>0</v>
      </c>
      <c r="DJ200" s="479"/>
      <c r="DK200" s="480"/>
      <c r="DL200" s="629"/>
      <c r="DM200" s="749"/>
      <c r="DN200" s="749"/>
      <c r="DO200" s="630"/>
      <c r="DP200" s="631"/>
      <c r="DQ200" s="484">
        <f>SUM(DQ196:DQ199)</f>
        <v>0</v>
      </c>
      <c r="DR200" s="479"/>
      <c r="DS200" s="480"/>
      <c r="DT200" s="629"/>
      <c r="DU200" s="749"/>
      <c r="DV200" s="749"/>
      <c r="DW200" s="630"/>
      <c r="DX200" s="631"/>
      <c r="DY200" s="484">
        <f>SUM(DY196:DY199)</f>
        <v>0</v>
      </c>
      <c r="DZ200" s="479"/>
      <c r="EA200" s="480"/>
      <c r="EB200" s="629"/>
      <c r="EC200" s="749"/>
      <c r="ED200" s="749"/>
      <c r="EE200" s="630"/>
      <c r="EF200" s="631"/>
      <c r="EG200" s="484">
        <f>SUM(EG196:EG199)</f>
        <v>0</v>
      </c>
      <c r="EH200" s="479"/>
      <c r="EI200" s="480"/>
      <c r="EJ200" s="629"/>
      <c r="EK200" s="749"/>
      <c r="EL200" s="749"/>
      <c r="EM200" s="630"/>
      <c r="EN200" s="631"/>
      <c r="EO200" s="484">
        <f>SUM(EO196:EO199)</f>
        <v>2121500</v>
      </c>
      <c r="EP200" s="479"/>
      <c r="EQ200" s="480"/>
      <c r="ER200" s="629"/>
      <c r="ES200" s="749"/>
      <c r="ET200" s="749"/>
      <c r="EU200" s="630"/>
      <c r="EV200" s="631"/>
      <c r="EW200" s="484">
        <f>SUM(EW196:EW199)</f>
        <v>1567196</v>
      </c>
      <c r="EX200" s="479"/>
      <c r="EY200" s="480"/>
      <c r="EZ200" s="629"/>
      <c r="FA200" s="749"/>
      <c r="FB200" s="749"/>
      <c r="FC200" s="630"/>
      <c r="FD200" s="631"/>
      <c r="FE200" s="484">
        <f>SUM(FE196:FE199)</f>
        <v>0</v>
      </c>
      <c r="FF200" s="479"/>
      <c r="FG200" s="480"/>
    </row>
    <row r="201" spans="1:163" ht="37.5" customHeight="1" thickBot="1">
      <c r="A201" s="42"/>
      <c r="B201" s="143" t="s">
        <v>112</v>
      </c>
      <c r="C201" s="126"/>
      <c r="D201" s="640"/>
      <c r="E201" s="475"/>
      <c r="F201" s="475"/>
      <c r="G201" s="646"/>
      <c r="H201" s="642"/>
      <c r="I201" s="643"/>
      <c r="J201" s="479"/>
      <c r="K201" s="480"/>
      <c r="L201" s="640"/>
      <c r="M201" s="475"/>
      <c r="N201" s="475"/>
      <c r="O201" s="646"/>
      <c r="P201" s="642"/>
      <c r="Q201" s="643"/>
      <c r="R201" s="479"/>
      <c r="S201" s="480"/>
      <c r="T201" s="640"/>
      <c r="U201" s="475"/>
      <c r="V201" s="475"/>
      <c r="W201" s="646"/>
      <c r="X201" s="642"/>
      <c r="Y201" s="643"/>
      <c r="Z201" s="479"/>
      <c r="AA201" s="480"/>
      <c r="AB201" s="640"/>
      <c r="AC201" s="475"/>
      <c r="AD201" s="475"/>
      <c r="AE201" s="646"/>
      <c r="AF201" s="642"/>
      <c r="AG201" s="643"/>
      <c r="AH201" s="479"/>
      <c r="AI201" s="480"/>
      <c r="AJ201" s="640"/>
      <c r="AK201" s="475"/>
      <c r="AL201" s="475"/>
      <c r="AM201" s="646"/>
      <c r="AN201" s="642"/>
      <c r="AO201" s="643"/>
      <c r="AP201" s="479"/>
      <c r="AQ201" s="480"/>
      <c r="AR201" s="640"/>
      <c r="AS201" s="475"/>
      <c r="AT201" s="475"/>
      <c r="AU201" s="646"/>
      <c r="AV201" s="642"/>
      <c r="AW201" s="643"/>
      <c r="AX201" s="479"/>
      <c r="AY201" s="480"/>
      <c r="AZ201" s="640"/>
      <c r="BA201" s="475"/>
      <c r="BB201" s="475"/>
      <c r="BC201" s="646"/>
      <c r="BD201" s="642"/>
      <c r="BE201" s="643"/>
      <c r="BF201" s="479"/>
      <c r="BG201" s="480"/>
      <c r="BH201" s="640"/>
      <c r="BI201" s="475"/>
      <c r="BJ201" s="475"/>
      <c r="BK201" s="646"/>
      <c r="BL201" s="642"/>
      <c r="BM201" s="643"/>
      <c r="BN201" s="479"/>
      <c r="BO201" s="480"/>
      <c r="BP201" s="640"/>
      <c r="BQ201" s="475"/>
      <c r="BR201" s="475"/>
      <c r="BS201" s="646"/>
      <c r="BT201" s="642"/>
      <c r="BU201" s="643"/>
      <c r="BV201" s="479"/>
      <c r="BW201" s="480"/>
      <c r="BX201" s="640"/>
      <c r="BY201" s="475"/>
      <c r="BZ201" s="475"/>
      <c r="CA201" s="646"/>
      <c r="CB201" s="642"/>
      <c r="CC201" s="643"/>
      <c r="CD201" s="479"/>
      <c r="CE201" s="480"/>
      <c r="CF201" s="640"/>
      <c r="CG201" s="475"/>
      <c r="CH201" s="475"/>
      <c r="CI201" s="646"/>
      <c r="CJ201" s="642"/>
      <c r="CK201" s="643"/>
      <c r="CL201" s="479"/>
      <c r="CM201" s="480"/>
      <c r="CN201" s="640"/>
      <c r="CO201" s="475"/>
      <c r="CP201" s="475"/>
      <c r="CQ201" s="646"/>
      <c r="CR201" s="642"/>
      <c r="CS201" s="643"/>
      <c r="CT201" s="479"/>
      <c r="CU201" s="480"/>
      <c r="CV201" s="640"/>
      <c r="CW201" s="475"/>
      <c r="CX201" s="475"/>
      <c r="CY201" s="646"/>
      <c r="CZ201" s="642"/>
      <c r="DA201" s="643"/>
      <c r="DB201" s="479"/>
      <c r="DC201" s="480"/>
      <c r="DD201" s="640"/>
      <c r="DE201" s="475"/>
      <c r="DF201" s="475"/>
      <c r="DG201" s="646"/>
      <c r="DH201" s="642"/>
      <c r="DI201" s="643"/>
      <c r="DJ201" s="479"/>
      <c r="DK201" s="480"/>
      <c r="DL201" s="640"/>
      <c r="DM201" s="475"/>
      <c r="DN201" s="475"/>
      <c r="DO201" s="646"/>
      <c r="DP201" s="642"/>
      <c r="DQ201" s="643"/>
      <c r="DR201" s="479"/>
      <c r="DS201" s="480"/>
      <c r="DT201" s="640"/>
      <c r="DU201" s="475"/>
      <c r="DV201" s="475"/>
      <c r="DW201" s="646"/>
      <c r="DX201" s="642"/>
      <c r="DY201" s="643"/>
      <c r="DZ201" s="479"/>
      <c r="EA201" s="480"/>
      <c r="EB201" s="640"/>
      <c r="EC201" s="475"/>
      <c r="ED201" s="475"/>
      <c r="EE201" s="646"/>
      <c r="EF201" s="642"/>
      <c r="EG201" s="643"/>
      <c r="EH201" s="479"/>
      <c r="EI201" s="480"/>
      <c r="EJ201" s="640"/>
      <c r="EK201" s="475"/>
      <c r="EL201" s="475"/>
      <c r="EM201" s="646"/>
      <c r="EN201" s="642"/>
      <c r="EO201" s="643"/>
      <c r="EP201" s="479"/>
      <c r="EQ201" s="480"/>
      <c r="ER201" s="640"/>
      <c r="ES201" s="475"/>
      <c r="ET201" s="475"/>
      <c r="EU201" s="646"/>
      <c r="EV201" s="642"/>
      <c r="EW201" s="643"/>
      <c r="EX201" s="479"/>
      <c r="EY201" s="480"/>
      <c r="EZ201" s="640"/>
      <c r="FA201" s="475"/>
      <c r="FB201" s="475"/>
      <c r="FC201" s="646"/>
      <c r="FD201" s="642"/>
      <c r="FE201" s="643"/>
      <c r="FF201" s="479"/>
      <c r="FG201" s="480"/>
    </row>
    <row r="202" spans="1:163" ht="37.5" customHeight="1" thickBot="1">
      <c r="A202" s="128"/>
      <c r="B202" s="43" t="s">
        <v>390</v>
      </c>
      <c r="C202" s="44" t="s">
        <v>589</v>
      </c>
      <c r="D202" s="622" t="s">
        <v>392</v>
      </c>
      <c r="E202" s="618" t="s">
        <v>393</v>
      </c>
      <c r="F202" s="263" t="s">
        <v>394</v>
      </c>
      <c r="G202" s="482" t="s">
        <v>395</v>
      </c>
      <c r="H202" s="483" t="s">
        <v>396</v>
      </c>
      <c r="I202" s="484" t="s">
        <v>397</v>
      </c>
      <c r="J202" s="256" t="s">
        <v>398</v>
      </c>
      <c r="K202" s="257" t="s">
        <v>399</v>
      </c>
      <c r="L202" s="622" t="s">
        <v>392</v>
      </c>
      <c r="M202" s="618" t="s">
        <v>393</v>
      </c>
      <c r="N202" s="263" t="s">
        <v>394</v>
      </c>
      <c r="O202" s="482" t="s">
        <v>395</v>
      </c>
      <c r="P202" s="483" t="s">
        <v>396</v>
      </c>
      <c r="Q202" s="484" t="s">
        <v>397</v>
      </c>
      <c r="R202" s="256" t="s">
        <v>398</v>
      </c>
      <c r="S202" s="257" t="s">
        <v>399</v>
      </c>
      <c r="T202" s="622" t="s">
        <v>392</v>
      </c>
      <c r="U202" s="618" t="s">
        <v>393</v>
      </c>
      <c r="V202" s="263" t="s">
        <v>394</v>
      </c>
      <c r="W202" s="482" t="s">
        <v>395</v>
      </c>
      <c r="X202" s="483" t="s">
        <v>396</v>
      </c>
      <c r="Y202" s="484" t="s">
        <v>397</v>
      </c>
      <c r="Z202" s="256" t="s">
        <v>398</v>
      </c>
      <c r="AA202" s="257" t="s">
        <v>399</v>
      </c>
      <c r="AB202" s="622" t="s">
        <v>392</v>
      </c>
      <c r="AC202" s="618" t="s">
        <v>393</v>
      </c>
      <c r="AD202" s="263" t="s">
        <v>394</v>
      </c>
      <c r="AE202" s="482" t="s">
        <v>395</v>
      </c>
      <c r="AF202" s="483" t="s">
        <v>396</v>
      </c>
      <c r="AG202" s="484" t="s">
        <v>397</v>
      </c>
      <c r="AH202" s="256" t="s">
        <v>398</v>
      </c>
      <c r="AI202" s="257" t="s">
        <v>399</v>
      </c>
      <c r="AJ202" s="622" t="s">
        <v>392</v>
      </c>
      <c r="AK202" s="618" t="s">
        <v>393</v>
      </c>
      <c r="AL202" s="263" t="s">
        <v>394</v>
      </c>
      <c r="AM202" s="482" t="s">
        <v>395</v>
      </c>
      <c r="AN202" s="483" t="s">
        <v>396</v>
      </c>
      <c r="AO202" s="484" t="s">
        <v>397</v>
      </c>
      <c r="AP202" s="256" t="s">
        <v>398</v>
      </c>
      <c r="AQ202" s="257" t="s">
        <v>399</v>
      </c>
      <c r="AR202" s="622" t="s">
        <v>392</v>
      </c>
      <c r="AS202" s="618" t="s">
        <v>393</v>
      </c>
      <c r="AT202" s="263" t="s">
        <v>394</v>
      </c>
      <c r="AU202" s="482" t="s">
        <v>395</v>
      </c>
      <c r="AV202" s="483" t="s">
        <v>396</v>
      </c>
      <c r="AW202" s="484" t="s">
        <v>397</v>
      </c>
      <c r="AX202" s="256" t="s">
        <v>398</v>
      </c>
      <c r="AY202" s="257" t="s">
        <v>399</v>
      </c>
      <c r="AZ202" s="622" t="s">
        <v>392</v>
      </c>
      <c r="BA202" s="618" t="s">
        <v>393</v>
      </c>
      <c r="BB202" s="263" t="s">
        <v>394</v>
      </c>
      <c r="BC202" s="482" t="s">
        <v>395</v>
      </c>
      <c r="BD202" s="483" t="s">
        <v>396</v>
      </c>
      <c r="BE202" s="484" t="s">
        <v>397</v>
      </c>
      <c r="BF202" s="256" t="s">
        <v>398</v>
      </c>
      <c r="BG202" s="257" t="s">
        <v>399</v>
      </c>
      <c r="BH202" s="622" t="s">
        <v>392</v>
      </c>
      <c r="BI202" s="618" t="s">
        <v>393</v>
      </c>
      <c r="BJ202" s="263" t="s">
        <v>394</v>
      </c>
      <c r="BK202" s="482" t="s">
        <v>395</v>
      </c>
      <c r="BL202" s="483" t="s">
        <v>396</v>
      </c>
      <c r="BM202" s="484" t="s">
        <v>397</v>
      </c>
      <c r="BN202" s="256" t="s">
        <v>398</v>
      </c>
      <c r="BO202" s="257" t="s">
        <v>399</v>
      </c>
      <c r="BP202" s="622" t="s">
        <v>392</v>
      </c>
      <c r="BQ202" s="618" t="s">
        <v>393</v>
      </c>
      <c r="BR202" s="263" t="s">
        <v>394</v>
      </c>
      <c r="BS202" s="482" t="s">
        <v>395</v>
      </c>
      <c r="BT202" s="483" t="s">
        <v>396</v>
      </c>
      <c r="BU202" s="484" t="s">
        <v>397</v>
      </c>
      <c r="BV202" s="256" t="s">
        <v>398</v>
      </c>
      <c r="BW202" s="257" t="s">
        <v>399</v>
      </c>
      <c r="BX202" s="622" t="s">
        <v>392</v>
      </c>
      <c r="BY202" s="618" t="s">
        <v>393</v>
      </c>
      <c r="BZ202" s="263" t="s">
        <v>394</v>
      </c>
      <c r="CA202" s="482" t="s">
        <v>395</v>
      </c>
      <c r="CB202" s="483" t="s">
        <v>396</v>
      </c>
      <c r="CC202" s="484" t="s">
        <v>397</v>
      </c>
      <c r="CD202" s="256" t="s">
        <v>398</v>
      </c>
      <c r="CE202" s="257" t="s">
        <v>399</v>
      </c>
      <c r="CF202" s="622" t="s">
        <v>392</v>
      </c>
      <c r="CG202" s="618" t="s">
        <v>393</v>
      </c>
      <c r="CH202" s="263" t="s">
        <v>394</v>
      </c>
      <c r="CI202" s="482" t="s">
        <v>395</v>
      </c>
      <c r="CJ202" s="483" t="s">
        <v>396</v>
      </c>
      <c r="CK202" s="484" t="s">
        <v>397</v>
      </c>
      <c r="CL202" s="256" t="s">
        <v>398</v>
      </c>
      <c r="CM202" s="257" t="s">
        <v>399</v>
      </c>
      <c r="CN202" s="622" t="s">
        <v>392</v>
      </c>
      <c r="CO202" s="618" t="s">
        <v>393</v>
      </c>
      <c r="CP202" s="263" t="s">
        <v>394</v>
      </c>
      <c r="CQ202" s="482" t="s">
        <v>395</v>
      </c>
      <c r="CR202" s="483" t="s">
        <v>396</v>
      </c>
      <c r="CS202" s="484" t="s">
        <v>397</v>
      </c>
      <c r="CT202" s="256" t="s">
        <v>398</v>
      </c>
      <c r="CU202" s="257" t="s">
        <v>399</v>
      </c>
      <c r="CV202" s="622" t="s">
        <v>392</v>
      </c>
      <c r="CW202" s="618" t="s">
        <v>393</v>
      </c>
      <c r="CX202" s="263" t="s">
        <v>394</v>
      </c>
      <c r="CY202" s="482" t="s">
        <v>395</v>
      </c>
      <c r="CZ202" s="483" t="s">
        <v>396</v>
      </c>
      <c r="DA202" s="484" t="s">
        <v>397</v>
      </c>
      <c r="DB202" s="256" t="s">
        <v>398</v>
      </c>
      <c r="DC202" s="257" t="s">
        <v>399</v>
      </c>
      <c r="DD202" s="622" t="s">
        <v>392</v>
      </c>
      <c r="DE202" s="618" t="s">
        <v>393</v>
      </c>
      <c r="DF202" s="263" t="s">
        <v>394</v>
      </c>
      <c r="DG202" s="482" t="s">
        <v>395</v>
      </c>
      <c r="DH202" s="483" t="s">
        <v>396</v>
      </c>
      <c r="DI202" s="484" t="s">
        <v>397</v>
      </c>
      <c r="DJ202" s="256" t="s">
        <v>398</v>
      </c>
      <c r="DK202" s="257" t="s">
        <v>399</v>
      </c>
      <c r="DL202" s="622" t="s">
        <v>392</v>
      </c>
      <c r="DM202" s="618" t="s">
        <v>393</v>
      </c>
      <c r="DN202" s="263" t="s">
        <v>394</v>
      </c>
      <c r="DO202" s="482" t="s">
        <v>395</v>
      </c>
      <c r="DP202" s="483" t="s">
        <v>396</v>
      </c>
      <c r="DQ202" s="484" t="s">
        <v>397</v>
      </c>
      <c r="DR202" s="256" t="s">
        <v>398</v>
      </c>
      <c r="DS202" s="257" t="s">
        <v>399</v>
      </c>
      <c r="DT202" s="622" t="s">
        <v>392</v>
      </c>
      <c r="DU202" s="618" t="s">
        <v>393</v>
      </c>
      <c r="DV202" s="263" t="s">
        <v>394</v>
      </c>
      <c r="DW202" s="482" t="s">
        <v>395</v>
      </c>
      <c r="DX202" s="483" t="s">
        <v>396</v>
      </c>
      <c r="DY202" s="484" t="s">
        <v>397</v>
      </c>
      <c r="DZ202" s="256" t="s">
        <v>398</v>
      </c>
      <c r="EA202" s="257" t="s">
        <v>399</v>
      </c>
      <c r="EB202" s="622" t="s">
        <v>392</v>
      </c>
      <c r="EC202" s="618" t="s">
        <v>393</v>
      </c>
      <c r="ED202" s="263" t="s">
        <v>394</v>
      </c>
      <c r="EE202" s="482" t="s">
        <v>395</v>
      </c>
      <c r="EF202" s="483" t="s">
        <v>396</v>
      </c>
      <c r="EG202" s="484" t="s">
        <v>397</v>
      </c>
      <c r="EH202" s="256" t="s">
        <v>398</v>
      </c>
      <c r="EI202" s="257" t="s">
        <v>399</v>
      </c>
      <c r="EJ202" s="622" t="s">
        <v>392</v>
      </c>
      <c r="EK202" s="618" t="s">
        <v>393</v>
      </c>
      <c r="EL202" s="263" t="s">
        <v>394</v>
      </c>
      <c r="EM202" s="482" t="s">
        <v>395</v>
      </c>
      <c r="EN202" s="483" t="s">
        <v>396</v>
      </c>
      <c r="EO202" s="484" t="s">
        <v>397</v>
      </c>
      <c r="EP202" s="256" t="s">
        <v>398</v>
      </c>
      <c r="EQ202" s="257" t="s">
        <v>399</v>
      </c>
      <c r="ER202" s="622" t="s">
        <v>392</v>
      </c>
      <c r="ES202" s="618" t="s">
        <v>393</v>
      </c>
      <c r="ET202" s="263" t="s">
        <v>394</v>
      </c>
      <c r="EU202" s="482" t="s">
        <v>395</v>
      </c>
      <c r="EV202" s="483" t="s">
        <v>396</v>
      </c>
      <c r="EW202" s="484" t="s">
        <v>397</v>
      </c>
      <c r="EX202" s="256" t="s">
        <v>398</v>
      </c>
      <c r="EY202" s="257" t="s">
        <v>399</v>
      </c>
      <c r="EZ202" s="622" t="s">
        <v>392</v>
      </c>
      <c r="FA202" s="618" t="s">
        <v>393</v>
      </c>
      <c r="FB202" s="263" t="s">
        <v>394</v>
      </c>
      <c r="FC202" s="482" t="s">
        <v>395</v>
      </c>
      <c r="FD202" s="483" t="s">
        <v>396</v>
      </c>
      <c r="FE202" s="484" t="s">
        <v>397</v>
      </c>
      <c r="FF202" s="256" t="s">
        <v>398</v>
      </c>
      <c r="FG202" s="257" t="s">
        <v>399</v>
      </c>
    </row>
    <row r="203" spans="1:163" ht="37.5" customHeight="1" thickBot="1">
      <c r="A203" s="128"/>
      <c r="B203" s="123">
        <v>1</v>
      </c>
      <c r="C203" s="122" t="s">
        <v>660</v>
      </c>
      <c r="D203" s="274"/>
      <c r="E203" s="275">
        <v>1</v>
      </c>
      <c r="F203" s="275" t="s">
        <v>401</v>
      </c>
      <c r="G203" s="313"/>
      <c r="H203" s="277"/>
      <c r="I203" s="246">
        <f t="shared" ref="I203:I206" si="520">+(G203+(G203*H203))*E203</f>
        <v>0</v>
      </c>
      <c r="J203" s="247" t="s">
        <v>1216</v>
      </c>
      <c r="K203" s="248"/>
      <c r="L203" s="274"/>
      <c r="M203" s="275">
        <v>1</v>
      </c>
      <c r="N203" s="275" t="s">
        <v>401</v>
      </c>
      <c r="O203" s="313"/>
      <c r="P203" s="277"/>
      <c r="Q203" s="246">
        <f t="shared" ref="Q203:Q206" si="521">+(O203+(O203*P203))*M203</f>
        <v>0</v>
      </c>
      <c r="R203" s="247" t="s">
        <v>1216</v>
      </c>
      <c r="S203" s="248"/>
      <c r="T203" s="274"/>
      <c r="U203" s="275">
        <v>1</v>
      </c>
      <c r="V203" s="275" t="s">
        <v>401</v>
      </c>
      <c r="W203" s="313"/>
      <c r="X203" s="277"/>
      <c r="Y203" s="246">
        <f t="shared" ref="Y203:Y206" si="522">+(W203+(W203*X203))*U203</f>
        <v>0</v>
      </c>
      <c r="Z203" s="247" t="s">
        <v>1216</v>
      </c>
      <c r="AA203" s="248"/>
      <c r="AB203" s="274"/>
      <c r="AC203" s="275">
        <v>1</v>
      </c>
      <c r="AD203" s="275" t="s">
        <v>401</v>
      </c>
      <c r="AE203" s="313"/>
      <c r="AF203" s="277"/>
      <c r="AG203" s="246">
        <f t="shared" ref="AG203:AG206" si="523">+(AE203+(AE203*AF203))*AC203</f>
        <v>0</v>
      </c>
      <c r="AH203" s="247" t="s">
        <v>1216</v>
      </c>
      <c r="AI203" s="248"/>
      <c r="AJ203" s="274"/>
      <c r="AK203" s="275">
        <v>1</v>
      </c>
      <c r="AL203" s="275" t="s">
        <v>401</v>
      </c>
      <c r="AM203" s="313"/>
      <c r="AN203" s="277"/>
      <c r="AO203" s="246">
        <f t="shared" ref="AO203:AO206" si="524">+(AM203+(AM203*AN203))*AK203</f>
        <v>0</v>
      </c>
      <c r="AP203" s="247" t="s">
        <v>1216</v>
      </c>
      <c r="AQ203" s="248"/>
      <c r="AR203" s="274" t="s">
        <v>1291</v>
      </c>
      <c r="AS203" s="275">
        <v>1</v>
      </c>
      <c r="AT203" s="275" t="s">
        <v>401</v>
      </c>
      <c r="AU203" s="313">
        <v>1820342.16</v>
      </c>
      <c r="AV203" s="277"/>
      <c r="AW203" s="246">
        <f t="shared" ref="AW203:AW206" si="525">+(AU203+(AU203*AV203))*AS203</f>
        <v>1820342.16</v>
      </c>
      <c r="AX203" s="247" t="s">
        <v>402</v>
      </c>
      <c r="AY203" s="248"/>
      <c r="AZ203" s="274"/>
      <c r="BA203" s="275">
        <v>1</v>
      </c>
      <c r="BB203" s="275" t="s">
        <v>401</v>
      </c>
      <c r="BC203" s="313"/>
      <c r="BD203" s="277"/>
      <c r="BE203" s="246">
        <f t="shared" ref="BE203:BE206" si="526">+(BC203+(BC203*BD203))*BA203</f>
        <v>0</v>
      </c>
      <c r="BF203" s="247" t="s">
        <v>1216</v>
      </c>
      <c r="BG203" s="248"/>
      <c r="BH203" s="274"/>
      <c r="BI203" s="275">
        <v>1</v>
      </c>
      <c r="BJ203" s="275" t="s">
        <v>401</v>
      </c>
      <c r="BK203" s="313"/>
      <c r="BL203" s="277"/>
      <c r="BM203" s="246">
        <f t="shared" ref="BM203:BM206" si="527">+(BK203+(BK203*BL203))*BI203</f>
        <v>0</v>
      </c>
      <c r="BN203" s="247" t="s">
        <v>1216</v>
      </c>
      <c r="BO203" s="248"/>
      <c r="BP203" s="274"/>
      <c r="BQ203" s="275">
        <v>1</v>
      </c>
      <c r="BR203" s="275" t="s">
        <v>401</v>
      </c>
      <c r="BS203" s="313"/>
      <c r="BT203" s="277"/>
      <c r="BU203" s="246">
        <f t="shared" ref="BU203:BU206" si="528">+(BS203+(BS203*BT203))*BQ203</f>
        <v>0</v>
      </c>
      <c r="BV203" s="247" t="s">
        <v>1216</v>
      </c>
      <c r="BW203" s="248"/>
      <c r="BX203" s="274" t="s">
        <v>1515</v>
      </c>
      <c r="BY203" s="275">
        <v>1</v>
      </c>
      <c r="BZ203" s="275" t="s">
        <v>401</v>
      </c>
      <c r="CA203" s="313">
        <v>3059840</v>
      </c>
      <c r="CB203" s="277">
        <v>0</v>
      </c>
      <c r="CC203" s="246">
        <f t="shared" ref="CC203:CC206" si="529">+(CA203+(CA203*CB203))*BY203</f>
        <v>3059840</v>
      </c>
      <c r="CD203" s="247" t="s">
        <v>402</v>
      </c>
      <c r="CE203" s="248"/>
      <c r="CF203" s="274"/>
      <c r="CG203" s="275">
        <v>1</v>
      </c>
      <c r="CH203" s="275" t="s">
        <v>401</v>
      </c>
      <c r="CI203" s="313"/>
      <c r="CJ203" s="277"/>
      <c r="CK203" s="246">
        <f t="shared" ref="CK203:CK206" si="530">+(CI203+(CI203*CJ203))*CG203</f>
        <v>0</v>
      </c>
      <c r="CL203" s="247" t="s">
        <v>1216</v>
      </c>
      <c r="CM203" s="248"/>
      <c r="CN203" s="274" t="s">
        <v>1293</v>
      </c>
      <c r="CO203" s="275">
        <v>1</v>
      </c>
      <c r="CP203" s="275" t="s">
        <v>401</v>
      </c>
      <c r="CQ203" s="313">
        <v>1189150</v>
      </c>
      <c r="CR203" s="277"/>
      <c r="CS203" s="246">
        <f t="shared" ref="CS203:CS206" si="531">+(CQ203+(CQ203*CR203))*CO203</f>
        <v>1189150</v>
      </c>
      <c r="CT203" s="247" t="s">
        <v>402</v>
      </c>
      <c r="CU203" s="248"/>
      <c r="CV203" s="274" t="s">
        <v>1294</v>
      </c>
      <c r="CW203" s="275">
        <v>1</v>
      </c>
      <c r="CX203" s="275" t="s">
        <v>401</v>
      </c>
      <c r="CY203" s="313">
        <v>2900000</v>
      </c>
      <c r="CZ203" s="277">
        <v>0</v>
      </c>
      <c r="DA203" s="246">
        <f t="shared" ref="DA203:DA206" si="532">+(CY203+(CY203*CZ203))*CW203</f>
        <v>2900000</v>
      </c>
      <c r="DB203" s="247" t="s">
        <v>402</v>
      </c>
      <c r="DC203" s="248"/>
      <c r="DD203" s="274"/>
      <c r="DE203" s="275">
        <v>1</v>
      </c>
      <c r="DF203" s="275" t="s">
        <v>401</v>
      </c>
      <c r="DG203" s="313"/>
      <c r="DH203" s="277"/>
      <c r="DI203" s="246">
        <f t="shared" ref="DI203:DI206" si="533">+(DG203+(DG203*DH203))*DE203</f>
        <v>0</v>
      </c>
      <c r="DJ203" s="247" t="s">
        <v>1216</v>
      </c>
      <c r="DK203" s="248"/>
      <c r="DL203" s="274"/>
      <c r="DM203" s="275">
        <v>1</v>
      </c>
      <c r="DN203" s="275" t="s">
        <v>401</v>
      </c>
      <c r="DO203" s="313"/>
      <c r="DP203" s="277"/>
      <c r="DQ203" s="246">
        <f t="shared" ref="DQ203:DQ206" si="534">+(DO203+(DO203*DP203))*DM203</f>
        <v>0</v>
      </c>
      <c r="DR203" s="247" t="s">
        <v>1216</v>
      </c>
      <c r="DS203" s="248"/>
      <c r="DT203" s="274"/>
      <c r="DU203" s="275">
        <v>1</v>
      </c>
      <c r="DV203" s="275" t="s">
        <v>401</v>
      </c>
      <c r="DW203" s="313"/>
      <c r="DX203" s="277"/>
      <c r="DY203" s="246">
        <f t="shared" ref="DY203:DY206" si="535">+(DW203+(DW203*DX203))*DU203</f>
        <v>0</v>
      </c>
      <c r="DZ203" s="247" t="s">
        <v>1216</v>
      </c>
      <c r="EA203" s="248"/>
      <c r="EB203" s="274"/>
      <c r="EC203" s="275">
        <v>1</v>
      </c>
      <c r="ED203" s="275" t="s">
        <v>401</v>
      </c>
      <c r="EE203" s="313"/>
      <c r="EF203" s="277"/>
      <c r="EG203" s="246">
        <f t="shared" ref="EG203:EG206" si="536">+(EE203+(EE203*EF203))*EC203</f>
        <v>0</v>
      </c>
      <c r="EH203" s="247" t="s">
        <v>1216</v>
      </c>
      <c r="EI203" s="248"/>
      <c r="EJ203" s="274" t="s">
        <v>1288</v>
      </c>
      <c r="EK203" s="275">
        <v>1</v>
      </c>
      <c r="EL203" s="275" t="s">
        <v>401</v>
      </c>
      <c r="EM203" s="313">
        <v>1613674</v>
      </c>
      <c r="EN203" s="277">
        <v>0</v>
      </c>
      <c r="EO203" s="246">
        <f t="shared" ref="EO203:EO206" si="537">+(EM203+(EM203*EN203))*EK203</f>
        <v>1613674</v>
      </c>
      <c r="EP203" s="247" t="s">
        <v>402</v>
      </c>
      <c r="EQ203" s="248"/>
      <c r="ER203" s="274"/>
      <c r="ES203" s="275">
        <v>1</v>
      </c>
      <c r="ET203" s="275" t="s">
        <v>401</v>
      </c>
      <c r="EU203" s="313">
        <v>0</v>
      </c>
      <c r="EV203" s="277"/>
      <c r="EW203" s="246">
        <f t="shared" ref="EW203:EW206" si="538">+(EU203+(EU203*EV203))*ES203</f>
        <v>0</v>
      </c>
      <c r="EX203" s="247" t="s">
        <v>1216</v>
      </c>
      <c r="EY203" s="248"/>
      <c r="EZ203" s="274"/>
      <c r="FA203" s="275">
        <v>1</v>
      </c>
      <c r="FB203" s="275" t="s">
        <v>401</v>
      </c>
      <c r="FC203" s="313"/>
      <c r="FD203" s="277"/>
      <c r="FE203" s="246">
        <f t="shared" ref="FE203:FE206" si="539">+(FC203+(FC203*FD203))*FA203</f>
        <v>0</v>
      </c>
      <c r="FF203" s="247" t="s">
        <v>1216</v>
      </c>
      <c r="FG203" s="248"/>
    </row>
    <row r="204" spans="1:163" ht="37.5" customHeight="1">
      <c r="A204" s="128"/>
      <c r="B204" s="123">
        <v>2</v>
      </c>
      <c r="C204" s="122" t="s">
        <v>651</v>
      </c>
      <c r="D204" s="274"/>
      <c r="E204" s="275">
        <v>1</v>
      </c>
      <c r="F204" s="275" t="s">
        <v>401</v>
      </c>
      <c r="G204" s="313"/>
      <c r="H204" s="277"/>
      <c r="I204" s="246">
        <f t="shared" si="520"/>
        <v>0</v>
      </c>
      <c r="J204" s="479"/>
      <c r="K204" s="480"/>
      <c r="L204" s="274"/>
      <c r="M204" s="275">
        <v>1</v>
      </c>
      <c r="N204" s="275" t="s">
        <v>401</v>
      </c>
      <c r="O204" s="313"/>
      <c r="P204" s="277"/>
      <c r="Q204" s="246">
        <f t="shared" si="521"/>
        <v>0</v>
      </c>
      <c r="R204" s="479"/>
      <c r="S204" s="480"/>
      <c r="T204" s="274"/>
      <c r="U204" s="275">
        <v>1</v>
      </c>
      <c r="V204" s="275" t="s">
        <v>401</v>
      </c>
      <c r="W204" s="313"/>
      <c r="X204" s="277"/>
      <c r="Y204" s="246">
        <f t="shared" si="522"/>
        <v>0</v>
      </c>
      <c r="Z204" s="479"/>
      <c r="AA204" s="480"/>
      <c r="AB204" s="274"/>
      <c r="AC204" s="275">
        <v>1</v>
      </c>
      <c r="AD204" s="275" t="s">
        <v>401</v>
      </c>
      <c r="AE204" s="313"/>
      <c r="AF204" s="277"/>
      <c r="AG204" s="246">
        <f t="shared" si="523"/>
        <v>0</v>
      </c>
      <c r="AH204" s="479"/>
      <c r="AI204" s="480"/>
      <c r="AJ204" s="274"/>
      <c r="AK204" s="275">
        <v>1</v>
      </c>
      <c r="AL204" s="275" t="s">
        <v>401</v>
      </c>
      <c r="AM204" s="313"/>
      <c r="AN204" s="277"/>
      <c r="AO204" s="246">
        <f t="shared" si="524"/>
        <v>0</v>
      </c>
      <c r="AP204" s="479"/>
      <c r="AQ204" s="480"/>
      <c r="AR204" s="274" t="s">
        <v>1291</v>
      </c>
      <c r="AS204" s="275">
        <v>1</v>
      </c>
      <c r="AT204" s="275" t="s">
        <v>401</v>
      </c>
      <c r="AU204" s="313">
        <v>113771.38499999999</v>
      </c>
      <c r="AV204" s="277"/>
      <c r="AW204" s="246">
        <f t="shared" si="525"/>
        <v>113771.38499999999</v>
      </c>
      <c r="AX204" s="479"/>
      <c r="AY204" s="480"/>
      <c r="AZ204" s="274"/>
      <c r="BA204" s="275">
        <v>1</v>
      </c>
      <c r="BB204" s="275" t="s">
        <v>401</v>
      </c>
      <c r="BC204" s="313"/>
      <c r="BD204" s="277"/>
      <c r="BE204" s="246">
        <f t="shared" si="526"/>
        <v>0</v>
      </c>
      <c r="BF204" s="479"/>
      <c r="BG204" s="480"/>
      <c r="BH204" s="274"/>
      <c r="BI204" s="275">
        <v>1</v>
      </c>
      <c r="BJ204" s="275" t="s">
        <v>401</v>
      </c>
      <c r="BK204" s="313"/>
      <c r="BL204" s="277"/>
      <c r="BM204" s="246">
        <f t="shared" si="527"/>
        <v>0</v>
      </c>
      <c r="BN204" s="479"/>
      <c r="BO204" s="480"/>
      <c r="BP204" s="274"/>
      <c r="BQ204" s="275">
        <v>1</v>
      </c>
      <c r="BR204" s="275" t="s">
        <v>401</v>
      </c>
      <c r="BS204" s="313"/>
      <c r="BT204" s="277"/>
      <c r="BU204" s="246">
        <f t="shared" si="528"/>
        <v>0</v>
      </c>
      <c r="BV204" s="479"/>
      <c r="BW204" s="480"/>
      <c r="BX204" s="274" t="s">
        <v>1515</v>
      </c>
      <c r="BY204" s="275">
        <v>1</v>
      </c>
      <c r="BZ204" s="275" t="s">
        <v>401</v>
      </c>
      <c r="CA204" s="313">
        <v>352430</v>
      </c>
      <c r="CB204" s="277">
        <v>0</v>
      </c>
      <c r="CC204" s="246">
        <f t="shared" si="529"/>
        <v>352430</v>
      </c>
      <c r="CD204" s="479"/>
      <c r="CE204" s="480"/>
      <c r="CF204" s="274"/>
      <c r="CG204" s="275">
        <v>1</v>
      </c>
      <c r="CH204" s="275" t="s">
        <v>401</v>
      </c>
      <c r="CI204" s="313"/>
      <c r="CJ204" s="277"/>
      <c r="CK204" s="246">
        <f t="shared" si="530"/>
        <v>0</v>
      </c>
      <c r="CL204" s="479"/>
      <c r="CM204" s="480"/>
      <c r="CN204" s="274" t="s">
        <v>1293</v>
      </c>
      <c r="CO204" s="275">
        <v>1</v>
      </c>
      <c r="CP204" s="275" t="s">
        <v>401</v>
      </c>
      <c r="CQ204" s="313">
        <v>126650</v>
      </c>
      <c r="CR204" s="277"/>
      <c r="CS204" s="246">
        <f t="shared" si="531"/>
        <v>126650</v>
      </c>
      <c r="CT204" s="479"/>
      <c r="CU204" s="480"/>
      <c r="CV204" s="274" t="s">
        <v>1294</v>
      </c>
      <c r="CW204" s="275">
        <v>1</v>
      </c>
      <c r="CX204" s="275" t="s">
        <v>401</v>
      </c>
      <c r="CY204" s="313">
        <v>290000</v>
      </c>
      <c r="CZ204" s="277">
        <v>0</v>
      </c>
      <c r="DA204" s="246">
        <f t="shared" si="532"/>
        <v>290000</v>
      </c>
      <c r="DB204" s="479"/>
      <c r="DC204" s="480"/>
      <c r="DD204" s="274"/>
      <c r="DE204" s="275">
        <v>1</v>
      </c>
      <c r="DF204" s="275" t="s">
        <v>401</v>
      </c>
      <c r="DG204" s="313"/>
      <c r="DH204" s="277"/>
      <c r="DI204" s="246">
        <f t="shared" si="533"/>
        <v>0</v>
      </c>
      <c r="DJ204" s="479"/>
      <c r="DK204" s="480"/>
      <c r="DL204" s="274"/>
      <c r="DM204" s="275">
        <v>1</v>
      </c>
      <c r="DN204" s="275" t="s">
        <v>401</v>
      </c>
      <c r="DO204" s="313"/>
      <c r="DP204" s="277"/>
      <c r="DQ204" s="246">
        <f t="shared" si="534"/>
        <v>0</v>
      </c>
      <c r="DR204" s="479"/>
      <c r="DS204" s="480"/>
      <c r="DT204" s="274"/>
      <c r="DU204" s="275">
        <v>1</v>
      </c>
      <c r="DV204" s="275" t="s">
        <v>401</v>
      </c>
      <c r="DW204" s="313"/>
      <c r="DX204" s="277"/>
      <c r="DY204" s="246">
        <f t="shared" si="535"/>
        <v>0</v>
      </c>
      <c r="DZ204" s="479"/>
      <c r="EA204" s="480"/>
      <c r="EB204" s="274"/>
      <c r="EC204" s="275">
        <v>1</v>
      </c>
      <c r="ED204" s="275" t="s">
        <v>401</v>
      </c>
      <c r="EE204" s="313"/>
      <c r="EF204" s="277"/>
      <c r="EG204" s="246">
        <f t="shared" si="536"/>
        <v>0</v>
      </c>
      <c r="EH204" s="479"/>
      <c r="EI204" s="480"/>
      <c r="EJ204" s="274" t="s">
        <v>1288</v>
      </c>
      <c r="EK204" s="275">
        <v>1</v>
      </c>
      <c r="EL204" s="275" t="s">
        <v>401</v>
      </c>
      <c r="EM204" s="313">
        <v>120798</v>
      </c>
      <c r="EN204" s="277">
        <v>0</v>
      </c>
      <c r="EO204" s="246">
        <f t="shared" si="537"/>
        <v>120798</v>
      </c>
      <c r="EP204" s="479"/>
      <c r="EQ204" s="480"/>
      <c r="ER204" s="274"/>
      <c r="ES204" s="275">
        <v>1</v>
      </c>
      <c r="ET204" s="275" t="s">
        <v>401</v>
      </c>
      <c r="EU204" s="313">
        <v>0</v>
      </c>
      <c r="EV204" s="277"/>
      <c r="EW204" s="246">
        <f t="shared" si="538"/>
        <v>0</v>
      </c>
      <c r="EX204" s="479"/>
      <c r="EY204" s="480"/>
      <c r="EZ204" s="274"/>
      <c r="FA204" s="275">
        <v>1</v>
      </c>
      <c r="FB204" s="275" t="s">
        <v>401</v>
      </c>
      <c r="FC204" s="313"/>
      <c r="FD204" s="277"/>
      <c r="FE204" s="246">
        <f t="shared" si="539"/>
        <v>0</v>
      </c>
      <c r="FF204" s="479"/>
      <c r="FG204" s="480"/>
    </row>
    <row r="205" spans="1:163" ht="37.5" customHeight="1">
      <c r="A205" s="128"/>
      <c r="B205" s="123">
        <v>3</v>
      </c>
      <c r="C205" s="122" t="s">
        <v>652</v>
      </c>
      <c r="D205" s="274"/>
      <c r="E205" s="275">
        <v>2</v>
      </c>
      <c r="F205" s="275" t="s">
        <v>401</v>
      </c>
      <c r="G205" s="313"/>
      <c r="H205" s="277"/>
      <c r="I205" s="246">
        <f t="shared" si="520"/>
        <v>0</v>
      </c>
      <c r="J205" s="479"/>
      <c r="K205" s="480"/>
      <c r="L205" s="274"/>
      <c r="M205" s="275">
        <v>2</v>
      </c>
      <c r="N205" s="275" t="s">
        <v>401</v>
      </c>
      <c r="O205" s="313"/>
      <c r="P205" s="277"/>
      <c r="Q205" s="246">
        <f t="shared" si="521"/>
        <v>0</v>
      </c>
      <c r="R205" s="479"/>
      <c r="S205" s="480"/>
      <c r="T205" s="274"/>
      <c r="U205" s="275">
        <v>2</v>
      </c>
      <c r="V205" s="275" t="s">
        <v>401</v>
      </c>
      <c r="W205" s="313"/>
      <c r="X205" s="277"/>
      <c r="Y205" s="246">
        <f t="shared" si="522"/>
        <v>0</v>
      </c>
      <c r="Z205" s="479"/>
      <c r="AA205" s="480"/>
      <c r="AB205" s="274"/>
      <c r="AC205" s="275">
        <v>2</v>
      </c>
      <c r="AD205" s="275" t="s">
        <v>401</v>
      </c>
      <c r="AE205" s="313"/>
      <c r="AF205" s="277"/>
      <c r="AG205" s="246">
        <f t="shared" si="523"/>
        <v>0</v>
      </c>
      <c r="AH205" s="479"/>
      <c r="AI205" s="480"/>
      <c r="AJ205" s="274"/>
      <c r="AK205" s="275">
        <v>2</v>
      </c>
      <c r="AL205" s="275" t="s">
        <v>401</v>
      </c>
      <c r="AM205" s="313"/>
      <c r="AN205" s="277"/>
      <c r="AO205" s="246">
        <f t="shared" si="524"/>
        <v>0</v>
      </c>
      <c r="AP205" s="479"/>
      <c r="AQ205" s="480"/>
      <c r="AR205" s="274" t="s">
        <v>1291</v>
      </c>
      <c r="AS205" s="275">
        <v>2</v>
      </c>
      <c r="AT205" s="275" t="s">
        <v>401</v>
      </c>
      <c r="AU205" s="313">
        <v>113771.38499999999</v>
      </c>
      <c r="AV205" s="277"/>
      <c r="AW205" s="246">
        <f t="shared" si="525"/>
        <v>227542.77</v>
      </c>
      <c r="AX205" s="479"/>
      <c r="AY205" s="480"/>
      <c r="AZ205" s="274"/>
      <c r="BA205" s="275">
        <v>2</v>
      </c>
      <c r="BB205" s="275" t="s">
        <v>401</v>
      </c>
      <c r="BC205" s="313"/>
      <c r="BD205" s="277"/>
      <c r="BE205" s="246">
        <f t="shared" si="526"/>
        <v>0</v>
      </c>
      <c r="BF205" s="479"/>
      <c r="BG205" s="480"/>
      <c r="BH205" s="274"/>
      <c r="BI205" s="275">
        <v>2</v>
      </c>
      <c r="BJ205" s="275" t="s">
        <v>401</v>
      </c>
      <c r="BK205" s="313"/>
      <c r="BL205" s="277"/>
      <c r="BM205" s="246">
        <f t="shared" si="527"/>
        <v>0</v>
      </c>
      <c r="BN205" s="479"/>
      <c r="BO205" s="480"/>
      <c r="BP205" s="274"/>
      <c r="BQ205" s="275">
        <v>2</v>
      </c>
      <c r="BR205" s="275" t="s">
        <v>401</v>
      </c>
      <c r="BS205" s="313"/>
      <c r="BT205" s="277"/>
      <c r="BU205" s="246">
        <f t="shared" si="528"/>
        <v>0</v>
      </c>
      <c r="BV205" s="479"/>
      <c r="BW205" s="480"/>
      <c r="BX205" s="274" t="s">
        <v>1515</v>
      </c>
      <c r="BY205" s="275">
        <v>2</v>
      </c>
      <c r="BZ205" s="275" t="s">
        <v>401</v>
      </c>
      <c r="CA205" s="313">
        <v>397235</v>
      </c>
      <c r="CB205" s="277">
        <v>0</v>
      </c>
      <c r="CC205" s="246">
        <f t="shared" si="529"/>
        <v>794470</v>
      </c>
      <c r="CD205" s="479"/>
      <c r="CE205" s="480"/>
      <c r="CF205" s="274"/>
      <c r="CG205" s="275">
        <v>2</v>
      </c>
      <c r="CH205" s="275" t="s">
        <v>401</v>
      </c>
      <c r="CI205" s="313"/>
      <c r="CJ205" s="277"/>
      <c r="CK205" s="246">
        <f t="shared" si="530"/>
        <v>0</v>
      </c>
      <c r="CL205" s="479"/>
      <c r="CM205" s="480"/>
      <c r="CN205" s="274" t="s">
        <v>1293</v>
      </c>
      <c r="CO205" s="275">
        <v>2</v>
      </c>
      <c r="CP205" s="275" t="s">
        <v>401</v>
      </c>
      <c r="CQ205" s="313">
        <v>126650</v>
      </c>
      <c r="CR205" s="277"/>
      <c r="CS205" s="246">
        <f t="shared" si="531"/>
        <v>253300</v>
      </c>
      <c r="CT205" s="479"/>
      <c r="CU205" s="480"/>
      <c r="CV205" s="274" t="s">
        <v>1294</v>
      </c>
      <c r="CW205" s="275">
        <v>2</v>
      </c>
      <c r="CX205" s="275" t="s">
        <v>401</v>
      </c>
      <c r="CY205" s="313">
        <v>285000</v>
      </c>
      <c r="CZ205" s="277">
        <v>0</v>
      </c>
      <c r="DA205" s="246">
        <f t="shared" si="532"/>
        <v>570000</v>
      </c>
      <c r="DB205" s="479"/>
      <c r="DC205" s="480"/>
      <c r="DD205" s="274"/>
      <c r="DE205" s="275">
        <v>2</v>
      </c>
      <c r="DF205" s="275" t="s">
        <v>401</v>
      </c>
      <c r="DG205" s="313"/>
      <c r="DH205" s="277"/>
      <c r="DI205" s="246">
        <f t="shared" si="533"/>
        <v>0</v>
      </c>
      <c r="DJ205" s="479"/>
      <c r="DK205" s="480"/>
      <c r="DL205" s="274"/>
      <c r="DM205" s="275">
        <v>2</v>
      </c>
      <c r="DN205" s="275" t="s">
        <v>401</v>
      </c>
      <c r="DO205" s="313"/>
      <c r="DP205" s="277"/>
      <c r="DQ205" s="246">
        <f t="shared" si="534"/>
        <v>0</v>
      </c>
      <c r="DR205" s="479"/>
      <c r="DS205" s="480"/>
      <c r="DT205" s="274"/>
      <c r="DU205" s="275">
        <v>2</v>
      </c>
      <c r="DV205" s="275" t="s">
        <v>401</v>
      </c>
      <c r="DW205" s="313"/>
      <c r="DX205" s="277"/>
      <c r="DY205" s="246">
        <f t="shared" si="535"/>
        <v>0</v>
      </c>
      <c r="DZ205" s="479"/>
      <c r="EA205" s="480"/>
      <c r="EB205" s="274"/>
      <c r="EC205" s="275">
        <v>2</v>
      </c>
      <c r="ED205" s="275" t="s">
        <v>401</v>
      </c>
      <c r="EE205" s="313"/>
      <c r="EF205" s="277"/>
      <c r="EG205" s="246">
        <f t="shared" si="536"/>
        <v>0</v>
      </c>
      <c r="EH205" s="479"/>
      <c r="EI205" s="480"/>
      <c r="EJ205" s="274" t="s">
        <v>1288</v>
      </c>
      <c r="EK205" s="275">
        <v>2</v>
      </c>
      <c r="EL205" s="275" t="s">
        <v>401</v>
      </c>
      <c r="EM205" s="313">
        <v>120798</v>
      </c>
      <c r="EN205" s="277">
        <v>0</v>
      </c>
      <c r="EO205" s="246">
        <f t="shared" si="537"/>
        <v>241596</v>
      </c>
      <c r="EP205" s="479"/>
      <c r="EQ205" s="480"/>
      <c r="ER205" s="274"/>
      <c r="ES205" s="275">
        <v>2</v>
      </c>
      <c r="ET205" s="275" t="s">
        <v>401</v>
      </c>
      <c r="EU205" s="313">
        <v>0</v>
      </c>
      <c r="EV205" s="277"/>
      <c r="EW205" s="246">
        <f t="shared" si="538"/>
        <v>0</v>
      </c>
      <c r="EX205" s="479"/>
      <c r="EY205" s="480"/>
      <c r="EZ205" s="274"/>
      <c r="FA205" s="275">
        <v>2</v>
      </c>
      <c r="FB205" s="275" t="s">
        <v>401</v>
      </c>
      <c r="FC205" s="313"/>
      <c r="FD205" s="277"/>
      <c r="FE205" s="246">
        <f t="shared" si="539"/>
        <v>0</v>
      </c>
      <c r="FF205" s="479"/>
      <c r="FG205" s="480"/>
    </row>
    <row r="206" spans="1:163" ht="37.5" customHeight="1">
      <c r="A206" s="128"/>
      <c r="B206" s="123">
        <v>4</v>
      </c>
      <c r="C206" s="122" t="s">
        <v>649</v>
      </c>
      <c r="D206" s="274"/>
      <c r="E206" s="275">
        <v>1</v>
      </c>
      <c r="F206" s="275" t="s">
        <v>401</v>
      </c>
      <c r="G206" s="313"/>
      <c r="H206" s="277"/>
      <c r="I206" s="246">
        <f t="shared" si="520"/>
        <v>0</v>
      </c>
      <c r="J206" s="479"/>
      <c r="K206" s="480"/>
      <c r="L206" s="274"/>
      <c r="M206" s="275">
        <v>1</v>
      </c>
      <c r="N206" s="275" t="s">
        <v>401</v>
      </c>
      <c r="O206" s="313"/>
      <c r="P206" s="277"/>
      <c r="Q206" s="246">
        <f t="shared" si="521"/>
        <v>0</v>
      </c>
      <c r="R206" s="479"/>
      <c r="S206" s="480"/>
      <c r="T206" s="274"/>
      <c r="U206" s="275">
        <v>1</v>
      </c>
      <c r="V206" s="275" t="s">
        <v>401</v>
      </c>
      <c r="W206" s="313"/>
      <c r="X206" s="277"/>
      <c r="Y206" s="246">
        <f t="shared" si="522"/>
        <v>0</v>
      </c>
      <c r="Z206" s="479"/>
      <c r="AA206" s="480"/>
      <c r="AB206" s="274"/>
      <c r="AC206" s="275">
        <v>1</v>
      </c>
      <c r="AD206" s="275" t="s">
        <v>401</v>
      </c>
      <c r="AE206" s="313"/>
      <c r="AF206" s="277"/>
      <c r="AG206" s="246">
        <f t="shared" si="523"/>
        <v>0</v>
      </c>
      <c r="AH206" s="479"/>
      <c r="AI206" s="480"/>
      <c r="AJ206" s="274"/>
      <c r="AK206" s="275">
        <v>1</v>
      </c>
      <c r="AL206" s="275" t="s">
        <v>401</v>
      </c>
      <c r="AM206" s="313"/>
      <c r="AN206" s="277"/>
      <c r="AO206" s="246">
        <f t="shared" si="524"/>
        <v>0</v>
      </c>
      <c r="AP206" s="479"/>
      <c r="AQ206" s="480"/>
      <c r="AR206" s="274" t="s">
        <v>1291</v>
      </c>
      <c r="AS206" s="275">
        <v>1</v>
      </c>
      <c r="AT206" s="275" t="s">
        <v>401</v>
      </c>
      <c r="AU206" s="313">
        <v>68262.830999999991</v>
      </c>
      <c r="AV206" s="277"/>
      <c r="AW206" s="246">
        <f t="shared" si="525"/>
        <v>68262.830999999991</v>
      </c>
      <c r="AX206" s="479"/>
      <c r="AY206" s="480"/>
      <c r="AZ206" s="274"/>
      <c r="BA206" s="275">
        <v>1</v>
      </c>
      <c r="BB206" s="275" t="s">
        <v>401</v>
      </c>
      <c r="BC206" s="313"/>
      <c r="BD206" s="277"/>
      <c r="BE206" s="246">
        <f t="shared" si="526"/>
        <v>0</v>
      </c>
      <c r="BF206" s="479"/>
      <c r="BG206" s="480"/>
      <c r="BH206" s="274"/>
      <c r="BI206" s="275">
        <v>1</v>
      </c>
      <c r="BJ206" s="275" t="s">
        <v>401</v>
      </c>
      <c r="BK206" s="313"/>
      <c r="BL206" s="277"/>
      <c r="BM206" s="246">
        <f t="shared" si="527"/>
        <v>0</v>
      </c>
      <c r="BN206" s="479"/>
      <c r="BO206" s="480"/>
      <c r="BP206" s="274"/>
      <c r="BQ206" s="275">
        <v>1</v>
      </c>
      <c r="BR206" s="275" t="s">
        <v>401</v>
      </c>
      <c r="BS206" s="313"/>
      <c r="BT206" s="277"/>
      <c r="BU206" s="246">
        <f t="shared" si="528"/>
        <v>0</v>
      </c>
      <c r="BV206" s="479"/>
      <c r="BW206" s="480"/>
      <c r="BX206" s="274" t="s">
        <v>1515</v>
      </c>
      <c r="BY206" s="275">
        <v>1</v>
      </c>
      <c r="BZ206" s="275" t="s">
        <v>401</v>
      </c>
      <c r="CA206" s="313">
        <v>232440</v>
      </c>
      <c r="CB206" s="277">
        <v>0</v>
      </c>
      <c r="CC206" s="246">
        <f t="shared" si="529"/>
        <v>232440</v>
      </c>
      <c r="CD206" s="479"/>
      <c r="CE206" s="480"/>
      <c r="CF206" s="274"/>
      <c r="CG206" s="275">
        <v>1</v>
      </c>
      <c r="CH206" s="275" t="s">
        <v>401</v>
      </c>
      <c r="CI206" s="313"/>
      <c r="CJ206" s="277"/>
      <c r="CK206" s="246">
        <f t="shared" si="530"/>
        <v>0</v>
      </c>
      <c r="CL206" s="479"/>
      <c r="CM206" s="480"/>
      <c r="CN206" s="274" t="s">
        <v>1293</v>
      </c>
      <c r="CO206" s="275">
        <v>1</v>
      </c>
      <c r="CP206" s="275" t="s">
        <v>401</v>
      </c>
      <c r="CQ206" s="313">
        <v>84150</v>
      </c>
      <c r="CR206" s="277"/>
      <c r="CS206" s="246">
        <f t="shared" si="531"/>
        <v>84150</v>
      </c>
      <c r="CT206" s="479"/>
      <c r="CU206" s="480"/>
      <c r="CV206" s="274" t="s">
        <v>1294</v>
      </c>
      <c r="CW206" s="275">
        <v>1</v>
      </c>
      <c r="CX206" s="275" t="s">
        <v>401</v>
      </c>
      <c r="CY206" s="313">
        <v>220000</v>
      </c>
      <c r="CZ206" s="277">
        <v>0</v>
      </c>
      <c r="DA206" s="246">
        <f t="shared" si="532"/>
        <v>220000</v>
      </c>
      <c r="DB206" s="479"/>
      <c r="DC206" s="480"/>
      <c r="DD206" s="274"/>
      <c r="DE206" s="275">
        <v>1</v>
      </c>
      <c r="DF206" s="275" t="s">
        <v>401</v>
      </c>
      <c r="DG206" s="313"/>
      <c r="DH206" s="277"/>
      <c r="DI206" s="246">
        <f t="shared" si="533"/>
        <v>0</v>
      </c>
      <c r="DJ206" s="479"/>
      <c r="DK206" s="480"/>
      <c r="DL206" s="274"/>
      <c r="DM206" s="275">
        <v>1</v>
      </c>
      <c r="DN206" s="275" t="s">
        <v>401</v>
      </c>
      <c r="DO206" s="313"/>
      <c r="DP206" s="277"/>
      <c r="DQ206" s="246">
        <f t="shared" si="534"/>
        <v>0</v>
      </c>
      <c r="DR206" s="479"/>
      <c r="DS206" s="480"/>
      <c r="DT206" s="274"/>
      <c r="DU206" s="275">
        <v>1</v>
      </c>
      <c r="DV206" s="275" t="s">
        <v>401</v>
      </c>
      <c r="DW206" s="313"/>
      <c r="DX206" s="277"/>
      <c r="DY206" s="246">
        <f t="shared" si="535"/>
        <v>0</v>
      </c>
      <c r="DZ206" s="479"/>
      <c r="EA206" s="480"/>
      <c r="EB206" s="274"/>
      <c r="EC206" s="275">
        <v>1</v>
      </c>
      <c r="ED206" s="275" t="s">
        <v>401</v>
      </c>
      <c r="EE206" s="313"/>
      <c r="EF206" s="277"/>
      <c r="EG206" s="246">
        <f t="shared" si="536"/>
        <v>0</v>
      </c>
      <c r="EH206" s="479"/>
      <c r="EI206" s="480"/>
      <c r="EJ206" s="274" t="s">
        <v>1288</v>
      </c>
      <c r="EK206" s="275">
        <v>1</v>
      </c>
      <c r="EL206" s="275" t="s">
        <v>401</v>
      </c>
      <c r="EM206" s="313">
        <v>264796</v>
      </c>
      <c r="EN206" s="277">
        <v>0</v>
      </c>
      <c r="EO206" s="246">
        <f t="shared" si="537"/>
        <v>264796</v>
      </c>
      <c r="EP206" s="479"/>
      <c r="EQ206" s="480"/>
      <c r="ER206" s="274"/>
      <c r="ES206" s="275">
        <v>1</v>
      </c>
      <c r="ET206" s="275" t="s">
        <v>401</v>
      </c>
      <c r="EU206" s="313">
        <v>0</v>
      </c>
      <c r="EV206" s="277"/>
      <c r="EW206" s="246">
        <f t="shared" si="538"/>
        <v>0</v>
      </c>
      <c r="EX206" s="479"/>
      <c r="EY206" s="480"/>
      <c r="EZ206" s="274"/>
      <c r="FA206" s="275">
        <v>1</v>
      </c>
      <c r="FB206" s="275" t="s">
        <v>401</v>
      </c>
      <c r="FC206" s="313"/>
      <c r="FD206" s="277"/>
      <c r="FE206" s="246">
        <f t="shared" si="539"/>
        <v>0</v>
      </c>
      <c r="FF206" s="479"/>
      <c r="FG206" s="480"/>
    </row>
    <row r="207" spans="1:163" ht="37.5" customHeight="1">
      <c r="A207" s="128"/>
      <c r="B207" s="54"/>
      <c r="C207" s="55" t="s">
        <v>408</v>
      </c>
      <c r="D207" s="629"/>
      <c r="E207" s="749"/>
      <c r="F207" s="749"/>
      <c r="G207" s="630"/>
      <c r="H207" s="631"/>
      <c r="I207" s="484">
        <f>SUM(I203:I206)</f>
        <v>0</v>
      </c>
      <c r="J207" s="479"/>
      <c r="K207" s="480"/>
      <c r="L207" s="629"/>
      <c r="M207" s="749"/>
      <c r="N207" s="749"/>
      <c r="O207" s="630"/>
      <c r="P207" s="631"/>
      <c r="Q207" s="484">
        <f>SUM(Q203:Q206)</f>
        <v>0</v>
      </c>
      <c r="R207" s="479"/>
      <c r="S207" s="480"/>
      <c r="T207" s="629"/>
      <c r="U207" s="749"/>
      <c r="V207" s="749"/>
      <c r="W207" s="630"/>
      <c r="X207" s="631"/>
      <c r="Y207" s="484">
        <f>SUM(Y203:Y206)</f>
        <v>0</v>
      </c>
      <c r="Z207" s="479"/>
      <c r="AA207" s="480"/>
      <c r="AB207" s="629"/>
      <c r="AC207" s="749"/>
      <c r="AD207" s="749"/>
      <c r="AE207" s="630"/>
      <c r="AF207" s="631"/>
      <c r="AG207" s="484">
        <f>SUM(AG203:AG206)</f>
        <v>0</v>
      </c>
      <c r="AH207" s="479"/>
      <c r="AI207" s="480"/>
      <c r="AJ207" s="629"/>
      <c r="AK207" s="749"/>
      <c r="AL207" s="749"/>
      <c r="AM207" s="630"/>
      <c r="AN207" s="631"/>
      <c r="AO207" s="484">
        <f>SUM(AO203:AO206)</f>
        <v>0</v>
      </c>
      <c r="AP207" s="479"/>
      <c r="AQ207" s="480"/>
      <c r="AR207" s="629"/>
      <c r="AS207" s="749"/>
      <c r="AT207" s="749"/>
      <c r="AU207" s="630"/>
      <c r="AV207" s="631"/>
      <c r="AW207" s="484">
        <f>SUM(AW203:AW206)</f>
        <v>2229919.1459999997</v>
      </c>
      <c r="AX207" s="479"/>
      <c r="AY207" s="480"/>
      <c r="AZ207" s="629"/>
      <c r="BA207" s="749"/>
      <c r="BB207" s="749"/>
      <c r="BC207" s="630"/>
      <c r="BD207" s="631"/>
      <c r="BE207" s="484">
        <f>SUM(BE203:BE206)</f>
        <v>0</v>
      </c>
      <c r="BF207" s="479"/>
      <c r="BG207" s="480"/>
      <c r="BH207" s="629"/>
      <c r="BI207" s="749"/>
      <c r="BJ207" s="749"/>
      <c r="BK207" s="630"/>
      <c r="BL207" s="631"/>
      <c r="BM207" s="484">
        <f>SUM(BM203:BM206)</f>
        <v>0</v>
      </c>
      <c r="BN207" s="479"/>
      <c r="BO207" s="480"/>
      <c r="BP207" s="629"/>
      <c r="BQ207" s="749"/>
      <c r="BR207" s="749"/>
      <c r="BS207" s="630"/>
      <c r="BT207" s="631"/>
      <c r="BU207" s="484">
        <f>SUM(BU203:BU206)</f>
        <v>0</v>
      </c>
      <c r="BV207" s="479"/>
      <c r="BW207" s="480"/>
      <c r="BX207" s="629"/>
      <c r="BY207" s="749"/>
      <c r="BZ207" s="749"/>
      <c r="CA207" s="630"/>
      <c r="CB207" s="631"/>
      <c r="CC207" s="484">
        <f>SUM(CC203:CC206)</f>
        <v>4439180</v>
      </c>
      <c r="CD207" s="479"/>
      <c r="CE207" s="480"/>
      <c r="CF207" s="629"/>
      <c r="CG207" s="749"/>
      <c r="CH207" s="749"/>
      <c r="CI207" s="630"/>
      <c r="CJ207" s="631"/>
      <c r="CK207" s="484">
        <f>SUM(CK203:CK206)</f>
        <v>0</v>
      </c>
      <c r="CL207" s="479"/>
      <c r="CM207" s="480"/>
      <c r="CN207" s="629"/>
      <c r="CO207" s="749"/>
      <c r="CP207" s="749"/>
      <c r="CQ207" s="630"/>
      <c r="CR207" s="631"/>
      <c r="CS207" s="484">
        <f>SUM(CS203:CS206)</f>
        <v>1653250</v>
      </c>
      <c r="CT207" s="479"/>
      <c r="CU207" s="480"/>
      <c r="CV207" s="629"/>
      <c r="CW207" s="749"/>
      <c r="CX207" s="749"/>
      <c r="CY207" s="630"/>
      <c r="CZ207" s="631"/>
      <c r="DA207" s="484">
        <f>SUM(DA203:DA206)</f>
        <v>3980000</v>
      </c>
      <c r="DB207" s="479"/>
      <c r="DC207" s="480"/>
      <c r="DD207" s="629"/>
      <c r="DE207" s="749"/>
      <c r="DF207" s="749"/>
      <c r="DG207" s="630"/>
      <c r="DH207" s="631"/>
      <c r="DI207" s="484">
        <f>SUM(DI203:DI206)</f>
        <v>0</v>
      </c>
      <c r="DJ207" s="479"/>
      <c r="DK207" s="480"/>
      <c r="DL207" s="629"/>
      <c r="DM207" s="749"/>
      <c r="DN207" s="749"/>
      <c r="DO207" s="630"/>
      <c r="DP207" s="631"/>
      <c r="DQ207" s="484">
        <f>SUM(DQ203:DQ206)</f>
        <v>0</v>
      </c>
      <c r="DR207" s="479"/>
      <c r="DS207" s="480"/>
      <c r="DT207" s="629"/>
      <c r="DU207" s="749"/>
      <c r="DV207" s="749"/>
      <c r="DW207" s="630"/>
      <c r="DX207" s="631"/>
      <c r="DY207" s="484">
        <f>SUM(DY203:DY206)</f>
        <v>0</v>
      </c>
      <c r="DZ207" s="479"/>
      <c r="EA207" s="480"/>
      <c r="EB207" s="629"/>
      <c r="EC207" s="749"/>
      <c r="ED207" s="749"/>
      <c r="EE207" s="630"/>
      <c r="EF207" s="631"/>
      <c r="EG207" s="484">
        <f>SUM(EG203:EG206)</f>
        <v>0</v>
      </c>
      <c r="EH207" s="479"/>
      <c r="EI207" s="480"/>
      <c r="EJ207" s="629"/>
      <c r="EK207" s="749"/>
      <c r="EL207" s="749"/>
      <c r="EM207" s="630"/>
      <c r="EN207" s="631"/>
      <c r="EO207" s="484">
        <f>SUM(EO203:EO206)</f>
        <v>2240864</v>
      </c>
      <c r="EP207" s="479"/>
      <c r="EQ207" s="480"/>
      <c r="ER207" s="629"/>
      <c r="ES207" s="749"/>
      <c r="ET207" s="749"/>
      <c r="EU207" s="630"/>
      <c r="EV207" s="631"/>
      <c r="EW207" s="484">
        <f>SUM(EW203:EW206)</f>
        <v>0</v>
      </c>
      <c r="EX207" s="479"/>
      <c r="EY207" s="480"/>
      <c r="EZ207" s="629"/>
      <c r="FA207" s="749"/>
      <c r="FB207" s="749"/>
      <c r="FC207" s="630"/>
      <c r="FD207" s="631"/>
      <c r="FE207" s="484">
        <f>SUM(FE203:FE206)</f>
        <v>0</v>
      </c>
      <c r="FF207" s="479"/>
      <c r="FG207" s="480"/>
    </row>
    <row r="208" spans="1:163" ht="37.5" customHeight="1" thickBot="1">
      <c r="A208" s="42"/>
      <c r="B208" s="143" t="s">
        <v>113</v>
      </c>
      <c r="C208" s="126"/>
      <c r="D208" s="640"/>
      <c r="E208" s="475"/>
      <c r="F208" s="475"/>
      <c r="G208" s="646"/>
      <c r="H208" s="642"/>
      <c r="I208" s="643"/>
      <c r="J208" s="479"/>
      <c r="K208" s="480"/>
      <c r="L208" s="640"/>
      <c r="M208" s="475"/>
      <c r="N208" s="475"/>
      <c r="O208" s="646"/>
      <c r="P208" s="642"/>
      <c r="Q208" s="643"/>
      <c r="R208" s="479"/>
      <c r="S208" s="480"/>
      <c r="T208" s="640"/>
      <c r="U208" s="475"/>
      <c r="V208" s="475"/>
      <c r="W208" s="646"/>
      <c r="X208" s="642"/>
      <c r="Y208" s="643"/>
      <c r="Z208" s="479"/>
      <c r="AA208" s="480"/>
      <c r="AB208" s="640"/>
      <c r="AC208" s="475"/>
      <c r="AD208" s="475"/>
      <c r="AE208" s="646"/>
      <c r="AF208" s="642"/>
      <c r="AG208" s="643"/>
      <c r="AH208" s="479"/>
      <c r="AI208" s="480"/>
      <c r="AJ208" s="640"/>
      <c r="AK208" s="475"/>
      <c r="AL208" s="475"/>
      <c r="AM208" s="646"/>
      <c r="AN208" s="642"/>
      <c r="AO208" s="643"/>
      <c r="AP208" s="479"/>
      <c r="AQ208" s="480"/>
      <c r="AR208" s="640"/>
      <c r="AS208" s="475"/>
      <c r="AT208" s="475"/>
      <c r="AU208" s="646"/>
      <c r="AV208" s="642"/>
      <c r="AW208" s="643"/>
      <c r="AX208" s="479"/>
      <c r="AY208" s="480"/>
      <c r="AZ208" s="640"/>
      <c r="BA208" s="475"/>
      <c r="BB208" s="475"/>
      <c r="BC208" s="646"/>
      <c r="BD208" s="642"/>
      <c r="BE208" s="643"/>
      <c r="BF208" s="479"/>
      <c r="BG208" s="480"/>
      <c r="BH208" s="640"/>
      <c r="BI208" s="475"/>
      <c r="BJ208" s="475"/>
      <c r="BK208" s="646"/>
      <c r="BL208" s="642"/>
      <c r="BM208" s="643"/>
      <c r="BN208" s="479"/>
      <c r="BO208" s="480"/>
      <c r="BP208" s="640"/>
      <c r="BQ208" s="475"/>
      <c r="BR208" s="475"/>
      <c r="BS208" s="646"/>
      <c r="BT208" s="642"/>
      <c r="BU208" s="643"/>
      <c r="BV208" s="479"/>
      <c r="BW208" s="480"/>
      <c r="BX208" s="640"/>
      <c r="BY208" s="475"/>
      <c r="BZ208" s="475"/>
      <c r="CA208" s="646"/>
      <c r="CB208" s="642"/>
      <c r="CC208" s="643"/>
      <c r="CD208" s="479"/>
      <c r="CE208" s="480"/>
      <c r="CF208" s="640"/>
      <c r="CG208" s="475"/>
      <c r="CH208" s="475"/>
      <c r="CI208" s="646"/>
      <c r="CJ208" s="642"/>
      <c r="CK208" s="643"/>
      <c r="CL208" s="479"/>
      <c r="CM208" s="480"/>
      <c r="CN208" s="640"/>
      <c r="CO208" s="475"/>
      <c r="CP208" s="475"/>
      <c r="CQ208" s="646"/>
      <c r="CR208" s="642"/>
      <c r="CS208" s="643"/>
      <c r="CT208" s="479"/>
      <c r="CU208" s="480"/>
      <c r="CV208" s="640"/>
      <c r="CW208" s="475"/>
      <c r="CX208" s="475"/>
      <c r="CY208" s="646"/>
      <c r="CZ208" s="642"/>
      <c r="DA208" s="643"/>
      <c r="DB208" s="479"/>
      <c r="DC208" s="480"/>
      <c r="DD208" s="640"/>
      <c r="DE208" s="475"/>
      <c r="DF208" s="475"/>
      <c r="DG208" s="646"/>
      <c r="DH208" s="642"/>
      <c r="DI208" s="643"/>
      <c r="DJ208" s="479"/>
      <c r="DK208" s="480"/>
      <c r="DL208" s="640"/>
      <c r="DM208" s="475"/>
      <c r="DN208" s="475"/>
      <c r="DO208" s="646"/>
      <c r="DP208" s="642"/>
      <c r="DQ208" s="643"/>
      <c r="DR208" s="479"/>
      <c r="DS208" s="480"/>
      <c r="DT208" s="640"/>
      <c r="DU208" s="475"/>
      <c r="DV208" s="475"/>
      <c r="DW208" s="646"/>
      <c r="DX208" s="642"/>
      <c r="DY208" s="643"/>
      <c r="DZ208" s="479"/>
      <c r="EA208" s="480"/>
      <c r="EB208" s="640"/>
      <c r="EC208" s="475"/>
      <c r="ED208" s="475"/>
      <c r="EE208" s="646"/>
      <c r="EF208" s="642"/>
      <c r="EG208" s="643"/>
      <c r="EH208" s="479"/>
      <c r="EI208" s="480"/>
      <c r="EJ208" s="640"/>
      <c r="EK208" s="475"/>
      <c r="EL208" s="475"/>
      <c r="EM208" s="646"/>
      <c r="EN208" s="642"/>
      <c r="EO208" s="643"/>
      <c r="EP208" s="479"/>
      <c r="EQ208" s="480"/>
      <c r="ER208" s="640"/>
      <c r="ES208" s="475"/>
      <c r="ET208" s="475"/>
      <c r="EU208" s="646"/>
      <c r="EV208" s="642"/>
      <c r="EW208" s="643"/>
      <c r="EX208" s="479"/>
      <c r="EY208" s="480"/>
      <c r="EZ208" s="640"/>
      <c r="FA208" s="475"/>
      <c r="FB208" s="475"/>
      <c r="FC208" s="646"/>
      <c r="FD208" s="642"/>
      <c r="FE208" s="643"/>
      <c r="FF208" s="479"/>
      <c r="FG208" s="480"/>
    </row>
    <row r="209" spans="1:163" ht="37.5" customHeight="1" thickBot="1">
      <c r="A209" s="128"/>
      <c r="B209" s="43" t="s">
        <v>390</v>
      </c>
      <c r="C209" s="44" t="s">
        <v>589</v>
      </c>
      <c r="D209" s="622" t="s">
        <v>392</v>
      </c>
      <c r="E209" s="618" t="s">
        <v>393</v>
      </c>
      <c r="F209" s="263" t="s">
        <v>394</v>
      </c>
      <c r="G209" s="482" t="s">
        <v>395</v>
      </c>
      <c r="H209" s="483" t="s">
        <v>396</v>
      </c>
      <c r="I209" s="484" t="s">
        <v>397</v>
      </c>
      <c r="J209" s="256" t="s">
        <v>398</v>
      </c>
      <c r="K209" s="257" t="s">
        <v>399</v>
      </c>
      <c r="L209" s="622" t="s">
        <v>392</v>
      </c>
      <c r="M209" s="618" t="s">
        <v>393</v>
      </c>
      <c r="N209" s="263" t="s">
        <v>394</v>
      </c>
      <c r="O209" s="482" t="s">
        <v>395</v>
      </c>
      <c r="P209" s="483" t="s">
        <v>396</v>
      </c>
      <c r="Q209" s="484" t="s">
        <v>397</v>
      </c>
      <c r="R209" s="256" t="s">
        <v>398</v>
      </c>
      <c r="S209" s="257" t="s">
        <v>399</v>
      </c>
      <c r="T209" s="622" t="s">
        <v>392</v>
      </c>
      <c r="U209" s="618" t="s">
        <v>393</v>
      </c>
      <c r="V209" s="263" t="s">
        <v>394</v>
      </c>
      <c r="W209" s="482" t="s">
        <v>395</v>
      </c>
      <c r="X209" s="483" t="s">
        <v>396</v>
      </c>
      <c r="Y209" s="484" t="s">
        <v>397</v>
      </c>
      <c r="Z209" s="256" t="s">
        <v>398</v>
      </c>
      <c r="AA209" s="257" t="s">
        <v>399</v>
      </c>
      <c r="AB209" s="622" t="s">
        <v>392</v>
      </c>
      <c r="AC209" s="618" t="s">
        <v>393</v>
      </c>
      <c r="AD209" s="263" t="s">
        <v>394</v>
      </c>
      <c r="AE209" s="482" t="s">
        <v>395</v>
      </c>
      <c r="AF209" s="483" t="s">
        <v>396</v>
      </c>
      <c r="AG209" s="484" t="s">
        <v>397</v>
      </c>
      <c r="AH209" s="256" t="s">
        <v>398</v>
      </c>
      <c r="AI209" s="257" t="s">
        <v>399</v>
      </c>
      <c r="AJ209" s="622" t="s">
        <v>392</v>
      </c>
      <c r="AK209" s="618" t="s">
        <v>393</v>
      </c>
      <c r="AL209" s="263" t="s">
        <v>394</v>
      </c>
      <c r="AM209" s="482" t="s">
        <v>395</v>
      </c>
      <c r="AN209" s="483" t="s">
        <v>396</v>
      </c>
      <c r="AO209" s="484" t="s">
        <v>397</v>
      </c>
      <c r="AP209" s="256" t="s">
        <v>398</v>
      </c>
      <c r="AQ209" s="257" t="s">
        <v>399</v>
      </c>
      <c r="AR209" s="622" t="s">
        <v>392</v>
      </c>
      <c r="AS209" s="618" t="s">
        <v>393</v>
      </c>
      <c r="AT209" s="263" t="s">
        <v>394</v>
      </c>
      <c r="AU209" s="482" t="s">
        <v>395</v>
      </c>
      <c r="AV209" s="483" t="s">
        <v>396</v>
      </c>
      <c r="AW209" s="484" t="s">
        <v>397</v>
      </c>
      <c r="AX209" s="256" t="s">
        <v>398</v>
      </c>
      <c r="AY209" s="257" t="s">
        <v>399</v>
      </c>
      <c r="AZ209" s="622" t="s">
        <v>392</v>
      </c>
      <c r="BA209" s="618" t="s">
        <v>393</v>
      </c>
      <c r="BB209" s="263" t="s">
        <v>394</v>
      </c>
      <c r="BC209" s="482" t="s">
        <v>395</v>
      </c>
      <c r="BD209" s="483" t="s">
        <v>396</v>
      </c>
      <c r="BE209" s="484" t="s">
        <v>397</v>
      </c>
      <c r="BF209" s="256" t="s">
        <v>398</v>
      </c>
      <c r="BG209" s="257" t="s">
        <v>399</v>
      </c>
      <c r="BH209" s="622" t="s">
        <v>392</v>
      </c>
      <c r="BI209" s="618" t="s">
        <v>393</v>
      </c>
      <c r="BJ209" s="263" t="s">
        <v>394</v>
      </c>
      <c r="BK209" s="482" t="s">
        <v>395</v>
      </c>
      <c r="BL209" s="483" t="s">
        <v>396</v>
      </c>
      <c r="BM209" s="484" t="s">
        <v>397</v>
      </c>
      <c r="BN209" s="256" t="s">
        <v>398</v>
      </c>
      <c r="BO209" s="257" t="s">
        <v>399</v>
      </c>
      <c r="BP209" s="622" t="s">
        <v>392</v>
      </c>
      <c r="BQ209" s="618" t="s">
        <v>393</v>
      </c>
      <c r="BR209" s="263" t="s">
        <v>394</v>
      </c>
      <c r="BS209" s="482" t="s">
        <v>395</v>
      </c>
      <c r="BT209" s="483" t="s">
        <v>396</v>
      </c>
      <c r="BU209" s="484" t="s">
        <v>397</v>
      </c>
      <c r="BV209" s="256" t="s">
        <v>398</v>
      </c>
      <c r="BW209" s="257" t="s">
        <v>399</v>
      </c>
      <c r="BX209" s="622" t="s">
        <v>392</v>
      </c>
      <c r="BY209" s="618" t="s">
        <v>393</v>
      </c>
      <c r="BZ209" s="263" t="s">
        <v>394</v>
      </c>
      <c r="CA209" s="482" t="s">
        <v>395</v>
      </c>
      <c r="CB209" s="483" t="s">
        <v>396</v>
      </c>
      <c r="CC209" s="484" t="s">
        <v>397</v>
      </c>
      <c r="CD209" s="256" t="s">
        <v>398</v>
      </c>
      <c r="CE209" s="257" t="s">
        <v>399</v>
      </c>
      <c r="CF209" s="622" t="s">
        <v>392</v>
      </c>
      <c r="CG209" s="618" t="s">
        <v>393</v>
      </c>
      <c r="CH209" s="263" t="s">
        <v>394</v>
      </c>
      <c r="CI209" s="482" t="s">
        <v>395</v>
      </c>
      <c r="CJ209" s="483" t="s">
        <v>396</v>
      </c>
      <c r="CK209" s="484" t="s">
        <v>397</v>
      </c>
      <c r="CL209" s="256" t="s">
        <v>398</v>
      </c>
      <c r="CM209" s="257" t="s">
        <v>399</v>
      </c>
      <c r="CN209" s="622" t="s">
        <v>392</v>
      </c>
      <c r="CO209" s="618" t="s">
        <v>393</v>
      </c>
      <c r="CP209" s="263" t="s">
        <v>394</v>
      </c>
      <c r="CQ209" s="482" t="s">
        <v>395</v>
      </c>
      <c r="CR209" s="483" t="s">
        <v>396</v>
      </c>
      <c r="CS209" s="484" t="s">
        <v>397</v>
      </c>
      <c r="CT209" s="256" t="s">
        <v>398</v>
      </c>
      <c r="CU209" s="257" t="s">
        <v>399</v>
      </c>
      <c r="CV209" s="622" t="s">
        <v>392</v>
      </c>
      <c r="CW209" s="618" t="s">
        <v>393</v>
      </c>
      <c r="CX209" s="263" t="s">
        <v>394</v>
      </c>
      <c r="CY209" s="482" t="s">
        <v>395</v>
      </c>
      <c r="CZ209" s="483" t="s">
        <v>396</v>
      </c>
      <c r="DA209" s="484" t="s">
        <v>397</v>
      </c>
      <c r="DB209" s="256" t="s">
        <v>398</v>
      </c>
      <c r="DC209" s="257" t="s">
        <v>399</v>
      </c>
      <c r="DD209" s="622" t="s">
        <v>392</v>
      </c>
      <c r="DE209" s="618" t="s">
        <v>393</v>
      </c>
      <c r="DF209" s="263" t="s">
        <v>394</v>
      </c>
      <c r="DG209" s="482" t="s">
        <v>395</v>
      </c>
      <c r="DH209" s="483" t="s">
        <v>396</v>
      </c>
      <c r="DI209" s="484" t="s">
        <v>397</v>
      </c>
      <c r="DJ209" s="256" t="s">
        <v>398</v>
      </c>
      <c r="DK209" s="257" t="s">
        <v>399</v>
      </c>
      <c r="DL209" s="622" t="s">
        <v>392</v>
      </c>
      <c r="DM209" s="618" t="s">
        <v>393</v>
      </c>
      <c r="DN209" s="263" t="s">
        <v>394</v>
      </c>
      <c r="DO209" s="482" t="s">
        <v>395</v>
      </c>
      <c r="DP209" s="483" t="s">
        <v>396</v>
      </c>
      <c r="DQ209" s="484" t="s">
        <v>397</v>
      </c>
      <c r="DR209" s="256" t="s">
        <v>398</v>
      </c>
      <c r="DS209" s="257" t="s">
        <v>399</v>
      </c>
      <c r="DT209" s="622" t="s">
        <v>392</v>
      </c>
      <c r="DU209" s="618" t="s">
        <v>393</v>
      </c>
      <c r="DV209" s="263" t="s">
        <v>394</v>
      </c>
      <c r="DW209" s="482" t="s">
        <v>395</v>
      </c>
      <c r="DX209" s="483" t="s">
        <v>396</v>
      </c>
      <c r="DY209" s="484" t="s">
        <v>397</v>
      </c>
      <c r="DZ209" s="256" t="s">
        <v>398</v>
      </c>
      <c r="EA209" s="257" t="s">
        <v>399</v>
      </c>
      <c r="EB209" s="622" t="s">
        <v>392</v>
      </c>
      <c r="EC209" s="618" t="s">
        <v>393</v>
      </c>
      <c r="ED209" s="263" t="s">
        <v>394</v>
      </c>
      <c r="EE209" s="482" t="s">
        <v>395</v>
      </c>
      <c r="EF209" s="483" t="s">
        <v>396</v>
      </c>
      <c r="EG209" s="484" t="s">
        <v>397</v>
      </c>
      <c r="EH209" s="256" t="s">
        <v>398</v>
      </c>
      <c r="EI209" s="257" t="s">
        <v>399</v>
      </c>
      <c r="EJ209" s="622" t="s">
        <v>392</v>
      </c>
      <c r="EK209" s="618" t="s">
        <v>393</v>
      </c>
      <c r="EL209" s="263" t="s">
        <v>394</v>
      </c>
      <c r="EM209" s="482" t="s">
        <v>395</v>
      </c>
      <c r="EN209" s="483" t="s">
        <v>396</v>
      </c>
      <c r="EO209" s="484" t="s">
        <v>397</v>
      </c>
      <c r="EP209" s="256" t="s">
        <v>398</v>
      </c>
      <c r="EQ209" s="257" t="s">
        <v>399</v>
      </c>
      <c r="ER209" s="622" t="s">
        <v>392</v>
      </c>
      <c r="ES209" s="618" t="s">
        <v>393</v>
      </c>
      <c r="ET209" s="263" t="s">
        <v>394</v>
      </c>
      <c r="EU209" s="482" t="s">
        <v>395</v>
      </c>
      <c r="EV209" s="483" t="s">
        <v>396</v>
      </c>
      <c r="EW209" s="484" t="s">
        <v>397</v>
      </c>
      <c r="EX209" s="256" t="s">
        <v>398</v>
      </c>
      <c r="EY209" s="257" t="s">
        <v>399</v>
      </c>
      <c r="EZ209" s="622" t="s">
        <v>392</v>
      </c>
      <c r="FA209" s="618" t="s">
        <v>393</v>
      </c>
      <c r="FB209" s="263" t="s">
        <v>394</v>
      </c>
      <c r="FC209" s="482" t="s">
        <v>395</v>
      </c>
      <c r="FD209" s="483" t="s">
        <v>396</v>
      </c>
      <c r="FE209" s="484" t="s">
        <v>397</v>
      </c>
      <c r="FF209" s="256" t="s">
        <v>398</v>
      </c>
      <c r="FG209" s="257" t="s">
        <v>399</v>
      </c>
    </row>
    <row r="210" spans="1:163" ht="37.5" customHeight="1" thickBot="1">
      <c r="A210" s="128"/>
      <c r="B210" s="123">
        <v>1</v>
      </c>
      <c r="C210" s="122" t="s">
        <v>661</v>
      </c>
      <c r="D210" s="309"/>
      <c r="E210" s="275">
        <v>1</v>
      </c>
      <c r="F210" s="296" t="s">
        <v>401</v>
      </c>
      <c r="G210" s="244"/>
      <c r="H210" s="277"/>
      <c r="I210" s="246">
        <f t="shared" ref="I210:I213" si="540">+(G210+(G210*H210))*E210</f>
        <v>0</v>
      </c>
      <c r="J210" s="247" t="s">
        <v>1216</v>
      </c>
      <c r="K210" s="248"/>
      <c r="L210" s="309"/>
      <c r="M210" s="275">
        <v>1</v>
      </c>
      <c r="N210" s="296" t="s">
        <v>401</v>
      </c>
      <c r="O210" s="244"/>
      <c r="P210" s="277"/>
      <c r="Q210" s="246">
        <f t="shared" ref="Q210:Q213" si="541">+(O210+(O210*P210))*M210</f>
        <v>0</v>
      </c>
      <c r="R210" s="247" t="s">
        <v>1216</v>
      </c>
      <c r="S210" s="248"/>
      <c r="T210" s="309"/>
      <c r="U210" s="275">
        <v>1</v>
      </c>
      <c r="V210" s="296" t="s">
        <v>401</v>
      </c>
      <c r="W210" s="244"/>
      <c r="X210" s="277"/>
      <c r="Y210" s="246">
        <f t="shared" ref="Y210:Y213" si="542">+(W210+(W210*X210))*U210</f>
        <v>0</v>
      </c>
      <c r="Z210" s="247" t="s">
        <v>1216</v>
      </c>
      <c r="AA210" s="248"/>
      <c r="AB210" s="309" t="s">
        <v>1277</v>
      </c>
      <c r="AC210" s="275">
        <v>1</v>
      </c>
      <c r="AD210" s="296" t="s">
        <v>401</v>
      </c>
      <c r="AE210" s="244">
        <v>2973555</v>
      </c>
      <c r="AF210" s="277"/>
      <c r="AG210" s="246">
        <f t="shared" ref="AG210:AG213" si="543">+(AE210+(AE210*AF210))*AC210</f>
        <v>2973555</v>
      </c>
      <c r="AH210" s="247" t="s">
        <v>402</v>
      </c>
      <c r="AI210" s="248"/>
      <c r="AJ210" s="309"/>
      <c r="AK210" s="275">
        <v>1</v>
      </c>
      <c r="AL210" s="296" t="s">
        <v>401</v>
      </c>
      <c r="AM210" s="244"/>
      <c r="AN210" s="277"/>
      <c r="AO210" s="246">
        <f t="shared" ref="AO210:AO213" si="544">+(AM210+(AM210*AN210))*AK210</f>
        <v>0</v>
      </c>
      <c r="AP210" s="247" t="s">
        <v>1216</v>
      </c>
      <c r="AQ210" s="248"/>
      <c r="AR210" s="309"/>
      <c r="AS210" s="275">
        <v>1</v>
      </c>
      <c r="AT210" s="296" t="s">
        <v>401</v>
      </c>
      <c r="AU210" s="244"/>
      <c r="AV210" s="277"/>
      <c r="AW210" s="246">
        <f t="shared" ref="AW210:AW213" si="545">+(AU210+(AU210*AV210))*AS210</f>
        <v>0</v>
      </c>
      <c r="AX210" s="247" t="s">
        <v>1216</v>
      </c>
      <c r="AY210" s="248"/>
      <c r="AZ210" s="309" t="s">
        <v>1504</v>
      </c>
      <c r="BA210" s="275">
        <v>1</v>
      </c>
      <c r="BB210" s="296" t="s">
        <v>401</v>
      </c>
      <c r="BC210" s="244">
        <v>1600000</v>
      </c>
      <c r="BD210" s="277">
        <v>0</v>
      </c>
      <c r="BE210" s="246">
        <f t="shared" ref="BE210:BE213" si="546">+(BC210+(BC210*BD210))*BA210</f>
        <v>1600000</v>
      </c>
      <c r="BF210" s="247" t="s">
        <v>402</v>
      </c>
      <c r="BG210" s="248" t="s">
        <v>1618</v>
      </c>
      <c r="BH210" s="309"/>
      <c r="BI210" s="275">
        <v>1</v>
      </c>
      <c r="BJ210" s="296" t="s">
        <v>401</v>
      </c>
      <c r="BK210" s="244"/>
      <c r="BL210" s="277"/>
      <c r="BM210" s="246">
        <f t="shared" ref="BM210:BM213" si="547">+(BK210+(BK210*BL210))*BI210</f>
        <v>0</v>
      </c>
      <c r="BN210" s="247" t="s">
        <v>1216</v>
      </c>
      <c r="BO210" s="248"/>
      <c r="BP210" s="309"/>
      <c r="BQ210" s="275">
        <v>1</v>
      </c>
      <c r="BR210" s="296" t="s">
        <v>401</v>
      </c>
      <c r="BS210" s="244"/>
      <c r="BT210" s="277"/>
      <c r="BU210" s="246">
        <f t="shared" ref="BU210:BU213" si="548">+(BS210+(BS210*BT210))*BQ210</f>
        <v>0</v>
      </c>
      <c r="BV210" s="247" t="s">
        <v>1216</v>
      </c>
      <c r="BW210" s="248"/>
      <c r="BX210" s="309" t="s">
        <v>1498</v>
      </c>
      <c r="BY210" s="275">
        <v>1</v>
      </c>
      <c r="BZ210" s="296" t="s">
        <v>401</v>
      </c>
      <c r="CA210" s="244">
        <v>827795</v>
      </c>
      <c r="CB210" s="277">
        <v>0</v>
      </c>
      <c r="CC210" s="246">
        <f t="shared" ref="CC210:CC213" si="549">+(CA210+(CA210*CB210))*BY210</f>
        <v>827795</v>
      </c>
      <c r="CD210" s="247" t="s">
        <v>402</v>
      </c>
      <c r="CE210" s="248"/>
      <c r="CF210" s="309"/>
      <c r="CG210" s="275">
        <v>1</v>
      </c>
      <c r="CH210" s="296" t="s">
        <v>401</v>
      </c>
      <c r="CI210" s="244"/>
      <c r="CJ210" s="277"/>
      <c r="CK210" s="246">
        <f t="shared" ref="CK210:CK213" si="550">+(CI210+(CI210*CJ210))*CG210</f>
        <v>0</v>
      </c>
      <c r="CL210" s="247" t="s">
        <v>1216</v>
      </c>
      <c r="CM210" s="248"/>
      <c r="CN210" s="309" t="s">
        <v>1292</v>
      </c>
      <c r="CO210" s="275">
        <v>1</v>
      </c>
      <c r="CP210" s="296" t="s">
        <v>401</v>
      </c>
      <c r="CQ210" s="244">
        <v>1571650</v>
      </c>
      <c r="CR210" s="277"/>
      <c r="CS210" s="246">
        <f t="shared" ref="CS210:CS213" si="551">+(CQ210+(CQ210*CR210))*CO210</f>
        <v>1571650</v>
      </c>
      <c r="CT210" s="247" t="s">
        <v>402</v>
      </c>
      <c r="CU210" s="248"/>
      <c r="CV210" s="309"/>
      <c r="CW210" s="275">
        <v>1</v>
      </c>
      <c r="CX210" s="296" t="s">
        <v>401</v>
      </c>
      <c r="CY210" s="244"/>
      <c r="CZ210" s="277"/>
      <c r="DA210" s="246">
        <f t="shared" ref="DA210:DA213" si="552">+(CY210+(CY210*CZ210))*CW210</f>
        <v>0</v>
      </c>
      <c r="DB210" s="247" t="s">
        <v>1216</v>
      </c>
      <c r="DC210" s="248"/>
      <c r="DD210" s="309"/>
      <c r="DE210" s="275">
        <v>1</v>
      </c>
      <c r="DF210" s="296" t="s">
        <v>401</v>
      </c>
      <c r="DG210" s="244"/>
      <c r="DH210" s="277"/>
      <c r="DI210" s="246">
        <f t="shared" ref="DI210:DI213" si="553">+(DG210+(DG210*DH210))*DE210</f>
        <v>0</v>
      </c>
      <c r="DJ210" s="247" t="s">
        <v>1216</v>
      </c>
      <c r="DK210" s="248"/>
      <c r="DL210" s="309"/>
      <c r="DM210" s="275">
        <v>1</v>
      </c>
      <c r="DN210" s="296" t="s">
        <v>401</v>
      </c>
      <c r="DO210" s="244"/>
      <c r="DP210" s="277"/>
      <c r="DQ210" s="246">
        <f t="shared" ref="DQ210:DQ213" si="554">+(DO210+(DO210*DP210))*DM210</f>
        <v>0</v>
      </c>
      <c r="DR210" s="247" t="s">
        <v>1216</v>
      </c>
      <c r="DS210" s="248"/>
      <c r="DT210" s="309"/>
      <c r="DU210" s="275">
        <v>1</v>
      </c>
      <c r="DV210" s="296" t="s">
        <v>401</v>
      </c>
      <c r="DW210" s="244"/>
      <c r="DX210" s="277"/>
      <c r="DY210" s="246">
        <f t="shared" ref="DY210:DY213" si="555">+(DW210+(DW210*DX210))*DU210</f>
        <v>0</v>
      </c>
      <c r="DZ210" s="247" t="s">
        <v>1216</v>
      </c>
      <c r="EA210" s="248"/>
      <c r="EB210" s="309"/>
      <c r="EC210" s="275">
        <v>1</v>
      </c>
      <c r="ED210" s="296" t="s">
        <v>401</v>
      </c>
      <c r="EE210" s="244"/>
      <c r="EF210" s="277"/>
      <c r="EG210" s="246">
        <f t="shared" ref="EG210:EG213" si="556">+(EE210+(EE210*EF210))*EC210</f>
        <v>0</v>
      </c>
      <c r="EH210" s="247" t="s">
        <v>1216</v>
      </c>
      <c r="EI210" s="248"/>
      <c r="EJ210" s="309" t="s">
        <v>1288</v>
      </c>
      <c r="EK210" s="275">
        <v>1</v>
      </c>
      <c r="EL210" s="296" t="s">
        <v>401</v>
      </c>
      <c r="EM210" s="244">
        <v>4998199</v>
      </c>
      <c r="EN210" s="277">
        <v>0</v>
      </c>
      <c r="EO210" s="246">
        <f t="shared" ref="EO210:EO213" si="557">+(EM210+(EM210*EN210))*EK210</f>
        <v>4998199</v>
      </c>
      <c r="EP210" s="247" t="s">
        <v>402</v>
      </c>
      <c r="EQ210" s="248"/>
      <c r="ER210" s="309" t="s">
        <v>1289</v>
      </c>
      <c r="ES210" s="275">
        <v>1</v>
      </c>
      <c r="ET210" s="296" t="s">
        <v>401</v>
      </c>
      <c r="EU210" s="244">
        <v>1800700</v>
      </c>
      <c r="EV210" s="277"/>
      <c r="EW210" s="246">
        <f t="shared" ref="EW210:EW213" si="558">+(EU210+(EU210*EV210))*ES210</f>
        <v>1800700</v>
      </c>
      <c r="EX210" s="247" t="s">
        <v>402</v>
      </c>
      <c r="EY210" s="248"/>
      <c r="EZ210" s="309"/>
      <c r="FA210" s="275">
        <v>1</v>
      </c>
      <c r="FB210" s="296" t="s">
        <v>401</v>
      </c>
      <c r="FC210" s="244"/>
      <c r="FD210" s="277"/>
      <c r="FE210" s="246">
        <f t="shared" ref="FE210:FE213" si="559">+(FC210+(FC210*FD210))*FA210</f>
        <v>0</v>
      </c>
      <c r="FF210" s="247" t="s">
        <v>1216</v>
      </c>
      <c r="FG210" s="248"/>
    </row>
    <row r="211" spans="1:163" ht="37.5" customHeight="1">
      <c r="A211" s="128"/>
      <c r="B211" s="123">
        <v>2</v>
      </c>
      <c r="C211" s="122" t="s">
        <v>644</v>
      </c>
      <c r="D211" s="309"/>
      <c r="E211" s="275">
        <v>1</v>
      </c>
      <c r="F211" s="296" t="s">
        <v>401</v>
      </c>
      <c r="G211" s="299"/>
      <c r="H211" s="277"/>
      <c r="I211" s="246">
        <f t="shared" si="540"/>
        <v>0</v>
      </c>
      <c r="J211" s="479"/>
      <c r="K211" s="480"/>
      <c r="L211" s="309"/>
      <c r="M211" s="275">
        <v>1</v>
      </c>
      <c r="N211" s="296" t="s">
        <v>401</v>
      </c>
      <c r="O211" s="299"/>
      <c r="P211" s="277"/>
      <c r="Q211" s="246">
        <f t="shared" si="541"/>
        <v>0</v>
      </c>
      <c r="R211" s="479"/>
      <c r="S211" s="480"/>
      <c r="T211" s="309"/>
      <c r="U211" s="275">
        <v>1</v>
      </c>
      <c r="V211" s="296" t="s">
        <v>401</v>
      </c>
      <c r="W211" s="299"/>
      <c r="X211" s="277"/>
      <c r="Y211" s="246">
        <f t="shared" si="542"/>
        <v>0</v>
      </c>
      <c r="Z211" s="479"/>
      <c r="AA211" s="480"/>
      <c r="AB211" s="309" t="s">
        <v>1277</v>
      </c>
      <c r="AC211" s="275">
        <v>1</v>
      </c>
      <c r="AD211" s="296" t="s">
        <v>401</v>
      </c>
      <c r="AE211" s="299">
        <v>274550</v>
      </c>
      <c r="AF211" s="277"/>
      <c r="AG211" s="246">
        <f t="shared" si="543"/>
        <v>274550</v>
      </c>
      <c r="AH211" s="479"/>
      <c r="AI211" s="480"/>
      <c r="AJ211" s="309"/>
      <c r="AK211" s="275">
        <v>1</v>
      </c>
      <c r="AL211" s="296" t="s">
        <v>401</v>
      </c>
      <c r="AM211" s="299"/>
      <c r="AN211" s="277"/>
      <c r="AO211" s="246">
        <f t="shared" si="544"/>
        <v>0</v>
      </c>
      <c r="AP211" s="479"/>
      <c r="AQ211" s="480"/>
      <c r="AR211" s="309"/>
      <c r="AS211" s="275">
        <v>1</v>
      </c>
      <c r="AT211" s="296" t="s">
        <v>401</v>
      </c>
      <c r="AU211" s="299"/>
      <c r="AV211" s="277"/>
      <c r="AW211" s="246">
        <f t="shared" si="545"/>
        <v>0</v>
      </c>
      <c r="AX211" s="479"/>
      <c r="AY211" s="480"/>
      <c r="AZ211" s="309" t="s">
        <v>1504</v>
      </c>
      <c r="BA211" s="275">
        <v>1</v>
      </c>
      <c r="BB211" s="296" t="s">
        <v>401</v>
      </c>
      <c r="BC211" s="299">
        <v>85000</v>
      </c>
      <c r="BD211" s="277">
        <v>0</v>
      </c>
      <c r="BE211" s="246">
        <f t="shared" si="546"/>
        <v>85000</v>
      </c>
      <c r="BF211" s="479"/>
      <c r="BG211" s="480"/>
      <c r="BH211" s="309"/>
      <c r="BI211" s="275">
        <v>1</v>
      </c>
      <c r="BJ211" s="296" t="s">
        <v>401</v>
      </c>
      <c r="BK211" s="299"/>
      <c r="BL211" s="277"/>
      <c r="BM211" s="246">
        <f t="shared" si="547"/>
        <v>0</v>
      </c>
      <c r="BN211" s="479"/>
      <c r="BO211" s="480"/>
      <c r="BP211" s="309"/>
      <c r="BQ211" s="275">
        <v>1</v>
      </c>
      <c r="BR211" s="296" t="s">
        <v>401</v>
      </c>
      <c r="BS211" s="299"/>
      <c r="BT211" s="277"/>
      <c r="BU211" s="246">
        <f t="shared" si="548"/>
        <v>0</v>
      </c>
      <c r="BV211" s="479"/>
      <c r="BW211" s="480"/>
      <c r="BX211" s="309" t="s">
        <v>1498</v>
      </c>
      <c r="BY211" s="275">
        <v>1</v>
      </c>
      <c r="BZ211" s="296" t="s">
        <v>401</v>
      </c>
      <c r="CA211" s="299">
        <v>121740</v>
      </c>
      <c r="CB211" s="277">
        <v>0</v>
      </c>
      <c r="CC211" s="246">
        <f t="shared" si="549"/>
        <v>121740</v>
      </c>
      <c r="CD211" s="479"/>
      <c r="CE211" s="480"/>
      <c r="CF211" s="309"/>
      <c r="CG211" s="275">
        <v>1</v>
      </c>
      <c r="CH211" s="296" t="s">
        <v>401</v>
      </c>
      <c r="CI211" s="299"/>
      <c r="CJ211" s="277"/>
      <c r="CK211" s="246">
        <f t="shared" si="550"/>
        <v>0</v>
      </c>
      <c r="CL211" s="479"/>
      <c r="CM211" s="480"/>
      <c r="CN211" s="309" t="s">
        <v>1292</v>
      </c>
      <c r="CO211" s="275">
        <v>1</v>
      </c>
      <c r="CP211" s="296" t="s">
        <v>401</v>
      </c>
      <c r="CQ211" s="299">
        <v>296650</v>
      </c>
      <c r="CR211" s="277"/>
      <c r="CS211" s="246">
        <f t="shared" si="551"/>
        <v>296650</v>
      </c>
      <c r="CT211" s="479"/>
      <c r="CU211" s="480"/>
      <c r="CV211" s="309"/>
      <c r="CW211" s="275">
        <v>1</v>
      </c>
      <c r="CX211" s="296" t="s">
        <v>401</v>
      </c>
      <c r="CY211" s="299"/>
      <c r="CZ211" s="277"/>
      <c r="DA211" s="246">
        <f t="shared" si="552"/>
        <v>0</v>
      </c>
      <c r="DB211" s="479"/>
      <c r="DC211" s="480"/>
      <c r="DD211" s="309"/>
      <c r="DE211" s="275">
        <v>1</v>
      </c>
      <c r="DF211" s="296" t="s">
        <v>401</v>
      </c>
      <c r="DG211" s="299"/>
      <c r="DH211" s="277"/>
      <c r="DI211" s="246">
        <f t="shared" si="553"/>
        <v>0</v>
      </c>
      <c r="DJ211" s="479"/>
      <c r="DK211" s="480"/>
      <c r="DL211" s="309"/>
      <c r="DM211" s="275">
        <v>1</v>
      </c>
      <c r="DN211" s="296" t="s">
        <v>401</v>
      </c>
      <c r="DO211" s="299"/>
      <c r="DP211" s="277"/>
      <c r="DQ211" s="246">
        <f t="shared" si="554"/>
        <v>0</v>
      </c>
      <c r="DR211" s="479"/>
      <c r="DS211" s="480"/>
      <c r="DT211" s="309"/>
      <c r="DU211" s="275">
        <v>1</v>
      </c>
      <c r="DV211" s="296" t="s">
        <v>401</v>
      </c>
      <c r="DW211" s="299"/>
      <c r="DX211" s="277"/>
      <c r="DY211" s="246">
        <f t="shared" si="555"/>
        <v>0</v>
      </c>
      <c r="DZ211" s="479"/>
      <c r="EA211" s="480"/>
      <c r="EB211" s="309"/>
      <c r="EC211" s="275">
        <v>1</v>
      </c>
      <c r="ED211" s="296" t="s">
        <v>401</v>
      </c>
      <c r="EE211" s="299"/>
      <c r="EF211" s="277"/>
      <c r="EG211" s="246">
        <f t="shared" si="556"/>
        <v>0</v>
      </c>
      <c r="EH211" s="479"/>
      <c r="EI211" s="480"/>
      <c r="EJ211" s="309" t="s">
        <v>1288</v>
      </c>
      <c r="EK211" s="275">
        <v>1</v>
      </c>
      <c r="EL211" s="296" t="s">
        <v>401</v>
      </c>
      <c r="EM211" s="299">
        <v>70644</v>
      </c>
      <c r="EN211" s="277">
        <v>0</v>
      </c>
      <c r="EO211" s="246">
        <f t="shared" si="557"/>
        <v>70644</v>
      </c>
      <c r="EP211" s="479"/>
      <c r="EQ211" s="480"/>
      <c r="ER211" s="309" t="s">
        <v>1289</v>
      </c>
      <c r="ES211" s="275">
        <v>1</v>
      </c>
      <c r="ET211" s="296" t="s">
        <v>401</v>
      </c>
      <c r="EU211" s="299">
        <v>45000</v>
      </c>
      <c r="EV211" s="277"/>
      <c r="EW211" s="246">
        <f t="shared" si="558"/>
        <v>45000</v>
      </c>
      <c r="EX211" s="479"/>
      <c r="EY211" s="480"/>
      <c r="EZ211" s="309"/>
      <c r="FA211" s="275">
        <v>1</v>
      </c>
      <c r="FB211" s="296" t="s">
        <v>401</v>
      </c>
      <c r="FC211" s="299"/>
      <c r="FD211" s="277"/>
      <c r="FE211" s="246">
        <f t="shared" si="559"/>
        <v>0</v>
      </c>
      <c r="FF211" s="479"/>
      <c r="FG211" s="480"/>
    </row>
    <row r="212" spans="1:163" ht="37.5" customHeight="1">
      <c r="A212" s="128"/>
      <c r="B212" s="123">
        <v>3</v>
      </c>
      <c r="C212" s="122" t="s">
        <v>543</v>
      </c>
      <c r="D212" s="309"/>
      <c r="E212" s="275">
        <v>1</v>
      </c>
      <c r="F212" s="296" t="s">
        <v>401</v>
      </c>
      <c r="G212" s="299"/>
      <c r="H212" s="277"/>
      <c r="I212" s="246">
        <f t="shared" si="540"/>
        <v>0</v>
      </c>
      <c r="J212" s="479"/>
      <c r="K212" s="480"/>
      <c r="L212" s="309"/>
      <c r="M212" s="275">
        <v>1</v>
      </c>
      <c r="N212" s="296" t="s">
        <v>401</v>
      </c>
      <c r="O212" s="299"/>
      <c r="P212" s="277"/>
      <c r="Q212" s="246">
        <f t="shared" si="541"/>
        <v>0</v>
      </c>
      <c r="R212" s="479"/>
      <c r="S212" s="480"/>
      <c r="T212" s="309"/>
      <c r="U212" s="275">
        <v>1</v>
      </c>
      <c r="V212" s="296" t="s">
        <v>401</v>
      </c>
      <c r="W212" s="299"/>
      <c r="X212" s="277"/>
      <c r="Y212" s="246">
        <f t="shared" si="542"/>
        <v>0</v>
      </c>
      <c r="Z212" s="479"/>
      <c r="AA212" s="480"/>
      <c r="AB212" s="309" t="s">
        <v>1277</v>
      </c>
      <c r="AC212" s="275">
        <v>1</v>
      </c>
      <c r="AD212" s="296" t="s">
        <v>401</v>
      </c>
      <c r="AE212" s="299">
        <v>1912500</v>
      </c>
      <c r="AF212" s="277"/>
      <c r="AG212" s="246">
        <f t="shared" si="543"/>
        <v>1912500</v>
      </c>
      <c r="AH212" s="479"/>
      <c r="AI212" s="480"/>
      <c r="AJ212" s="309"/>
      <c r="AK212" s="275">
        <v>1</v>
      </c>
      <c r="AL212" s="296" t="s">
        <v>401</v>
      </c>
      <c r="AM212" s="299"/>
      <c r="AN212" s="277"/>
      <c r="AO212" s="246">
        <f t="shared" si="544"/>
        <v>0</v>
      </c>
      <c r="AP212" s="479"/>
      <c r="AQ212" s="480"/>
      <c r="AR212" s="309"/>
      <c r="AS212" s="275">
        <v>1</v>
      </c>
      <c r="AT212" s="296" t="s">
        <v>401</v>
      </c>
      <c r="AU212" s="299"/>
      <c r="AV212" s="277"/>
      <c r="AW212" s="246">
        <f t="shared" si="545"/>
        <v>0</v>
      </c>
      <c r="AX212" s="479"/>
      <c r="AY212" s="480"/>
      <c r="AZ212" s="309" t="s">
        <v>1504</v>
      </c>
      <c r="BA212" s="275">
        <v>1</v>
      </c>
      <c r="BB212" s="296" t="s">
        <v>401</v>
      </c>
      <c r="BC212" s="299">
        <v>245000</v>
      </c>
      <c r="BD212" s="277">
        <v>0</v>
      </c>
      <c r="BE212" s="246">
        <f t="shared" si="546"/>
        <v>245000</v>
      </c>
      <c r="BF212" s="479"/>
      <c r="BG212" s="480"/>
      <c r="BH212" s="309"/>
      <c r="BI212" s="275">
        <v>1</v>
      </c>
      <c r="BJ212" s="296" t="s">
        <v>401</v>
      </c>
      <c r="BK212" s="299"/>
      <c r="BL212" s="277"/>
      <c r="BM212" s="246">
        <f t="shared" si="547"/>
        <v>0</v>
      </c>
      <c r="BN212" s="479"/>
      <c r="BO212" s="480"/>
      <c r="BP212" s="309"/>
      <c r="BQ212" s="275">
        <v>1</v>
      </c>
      <c r="BR212" s="296" t="s">
        <v>401</v>
      </c>
      <c r="BS212" s="299"/>
      <c r="BT212" s="277"/>
      <c r="BU212" s="246">
        <f t="shared" si="548"/>
        <v>0</v>
      </c>
      <c r="BV212" s="479"/>
      <c r="BW212" s="480"/>
      <c r="BX212" s="309" t="s">
        <v>1498</v>
      </c>
      <c r="BY212" s="275">
        <v>1</v>
      </c>
      <c r="BZ212" s="296" t="s">
        <v>401</v>
      </c>
      <c r="CA212" s="299">
        <v>1324475</v>
      </c>
      <c r="CB212" s="277">
        <v>0</v>
      </c>
      <c r="CC212" s="246">
        <f t="shared" si="549"/>
        <v>1324475</v>
      </c>
      <c r="CD212" s="479"/>
      <c r="CE212" s="480"/>
      <c r="CF212" s="309"/>
      <c r="CG212" s="275">
        <v>1</v>
      </c>
      <c r="CH212" s="296" t="s">
        <v>401</v>
      </c>
      <c r="CI212" s="299"/>
      <c r="CJ212" s="277"/>
      <c r="CK212" s="246">
        <f t="shared" si="550"/>
        <v>0</v>
      </c>
      <c r="CL212" s="479"/>
      <c r="CM212" s="480"/>
      <c r="CN212" s="309" t="s">
        <v>1292</v>
      </c>
      <c r="CO212" s="275">
        <v>1</v>
      </c>
      <c r="CP212" s="296" t="s">
        <v>401</v>
      </c>
      <c r="CQ212" s="299">
        <v>322150</v>
      </c>
      <c r="CR212" s="277"/>
      <c r="CS212" s="246">
        <f t="shared" si="551"/>
        <v>322150</v>
      </c>
      <c r="CT212" s="479"/>
      <c r="CU212" s="480"/>
      <c r="CV212" s="309"/>
      <c r="CW212" s="275">
        <v>1</v>
      </c>
      <c r="CX212" s="296" t="s">
        <v>401</v>
      </c>
      <c r="CY212" s="299"/>
      <c r="CZ212" s="277"/>
      <c r="DA212" s="246">
        <f t="shared" si="552"/>
        <v>0</v>
      </c>
      <c r="DB212" s="479"/>
      <c r="DC212" s="480"/>
      <c r="DD212" s="309"/>
      <c r="DE212" s="275">
        <v>1</v>
      </c>
      <c r="DF212" s="296" t="s">
        <v>401</v>
      </c>
      <c r="DG212" s="299"/>
      <c r="DH212" s="277"/>
      <c r="DI212" s="246">
        <f t="shared" si="553"/>
        <v>0</v>
      </c>
      <c r="DJ212" s="479"/>
      <c r="DK212" s="480"/>
      <c r="DL212" s="309"/>
      <c r="DM212" s="275">
        <v>1</v>
      </c>
      <c r="DN212" s="296" t="s">
        <v>401</v>
      </c>
      <c r="DO212" s="299"/>
      <c r="DP212" s="277"/>
      <c r="DQ212" s="246">
        <f t="shared" si="554"/>
        <v>0</v>
      </c>
      <c r="DR212" s="479"/>
      <c r="DS212" s="480"/>
      <c r="DT212" s="309"/>
      <c r="DU212" s="275">
        <v>1</v>
      </c>
      <c r="DV212" s="296" t="s">
        <v>401</v>
      </c>
      <c r="DW212" s="299"/>
      <c r="DX212" s="277"/>
      <c r="DY212" s="246">
        <f t="shared" si="555"/>
        <v>0</v>
      </c>
      <c r="DZ212" s="479"/>
      <c r="EA212" s="480"/>
      <c r="EB212" s="309"/>
      <c r="EC212" s="275">
        <v>1</v>
      </c>
      <c r="ED212" s="296" t="s">
        <v>401</v>
      </c>
      <c r="EE212" s="299"/>
      <c r="EF212" s="277"/>
      <c r="EG212" s="246">
        <f t="shared" si="556"/>
        <v>0</v>
      </c>
      <c r="EH212" s="479"/>
      <c r="EI212" s="480"/>
      <c r="EJ212" s="309" t="s">
        <v>1288</v>
      </c>
      <c r="EK212" s="275">
        <v>1</v>
      </c>
      <c r="EL212" s="296" t="s">
        <v>401</v>
      </c>
      <c r="EM212" s="299">
        <v>1371990</v>
      </c>
      <c r="EN212" s="277">
        <v>0</v>
      </c>
      <c r="EO212" s="246">
        <f t="shared" si="557"/>
        <v>1371990</v>
      </c>
      <c r="EP212" s="479"/>
      <c r="EQ212" s="480"/>
      <c r="ER212" s="309" t="s">
        <v>1289</v>
      </c>
      <c r="ES212" s="275">
        <v>1</v>
      </c>
      <c r="ET212" s="296" t="s">
        <v>401</v>
      </c>
      <c r="EU212" s="299">
        <v>435252</v>
      </c>
      <c r="EV212" s="277"/>
      <c r="EW212" s="246">
        <f t="shared" si="558"/>
        <v>435252</v>
      </c>
      <c r="EX212" s="479"/>
      <c r="EY212" s="480"/>
      <c r="EZ212" s="309"/>
      <c r="FA212" s="275">
        <v>1</v>
      </c>
      <c r="FB212" s="296" t="s">
        <v>401</v>
      </c>
      <c r="FC212" s="299"/>
      <c r="FD212" s="277"/>
      <c r="FE212" s="246">
        <f t="shared" si="559"/>
        <v>0</v>
      </c>
      <c r="FF212" s="479"/>
      <c r="FG212" s="480"/>
    </row>
    <row r="213" spans="1:163" ht="37.5" customHeight="1">
      <c r="A213" s="128"/>
      <c r="B213" s="123">
        <v>4</v>
      </c>
      <c r="C213" s="122" t="s">
        <v>662</v>
      </c>
      <c r="D213" s="274"/>
      <c r="E213" s="275">
        <v>1</v>
      </c>
      <c r="F213" s="275" t="s">
        <v>401</v>
      </c>
      <c r="G213" s="313"/>
      <c r="H213" s="277"/>
      <c r="I213" s="246">
        <f t="shared" si="540"/>
        <v>0</v>
      </c>
      <c r="J213" s="479"/>
      <c r="K213" s="480"/>
      <c r="L213" s="274"/>
      <c r="M213" s="275">
        <v>1</v>
      </c>
      <c r="N213" s="275" t="s">
        <v>401</v>
      </c>
      <c r="O213" s="313"/>
      <c r="P213" s="277"/>
      <c r="Q213" s="246">
        <f t="shared" si="541"/>
        <v>0</v>
      </c>
      <c r="R213" s="479"/>
      <c r="S213" s="480"/>
      <c r="T213" s="274"/>
      <c r="U213" s="275">
        <v>1</v>
      </c>
      <c r="V213" s="275" t="s">
        <v>401</v>
      </c>
      <c r="W213" s="313"/>
      <c r="X213" s="277"/>
      <c r="Y213" s="246">
        <f t="shared" si="542"/>
        <v>0</v>
      </c>
      <c r="Z213" s="479"/>
      <c r="AA213" s="480"/>
      <c r="AB213" s="274" t="s">
        <v>1261</v>
      </c>
      <c r="AC213" s="275">
        <v>1</v>
      </c>
      <c r="AD213" s="275" t="s">
        <v>401</v>
      </c>
      <c r="AE213" s="313"/>
      <c r="AF213" s="277"/>
      <c r="AG213" s="246">
        <f t="shared" si="543"/>
        <v>0</v>
      </c>
      <c r="AH213" s="479"/>
      <c r="AI213" s="480"/>
      <c r="AJ213" s="274"/>
      <c r="AK213" s="275">
        <v>1</v>
      </c>
      <c r="AL213" s="275" t="s">
        <v>401</v>
      </c>
      <c r="AM213" s="313"/>
      <c r="AN213" s="277"/>
      <c r="AO213" s="246">
        <f t="shared" si="544"/>
        <v>0</v>
      </c>
      <c r="AP213" s="479"/>
      <c r="AQ213" s="480"/>
      <c r="AR213" s="274"/>
      <c r="AS213" s="275">
        <v>1</v>
      </c>
      <c r="AT213" s="275" t="s">
        <v>401</v>
      </c>
      <c r="AU213" s="313"/>
      <c r="AV213" s="277"/>
      <c r="AW213" s="246">
        <f t="shared" si="545"/>
        <v>0</v>
      </c>
      <c r="AX213" s="479"/>
      <c r="AY213" s="480"/>
      <c r="AZ213" s="274" t="s">
        <v>1504</v>
      </c>
      <c r="BA213" s="275">
        <v>1</v>
      </c>
      <c r="BB213" s="275" t="s">
        <v>401</v>
      </c>
      <c r="BC213" s="313">
        <v>150000</v>
      </c>
      <c r="BD213" s="277">
        <v>0</v>
      </c>
      <c r="BE213" s="246">
        <f t="shared" si="546"/>
        <v>150000</v>
      </c>
      <c r="BF213" s="479"/>
      <c r="BG213" s="480"/>
      <c r="BH213" s="274"/>
      <c r="BI213" s="275">
        <v>1</v>
      </c>
      <c r="BJ213" s="275" t="s">
        <v>401</v>
      </c>
      <c r="BK213" s="313"/>
      <c r="BL213" s="277"/>
      <c r="BM213" s="246">
        <f t="shared" si="547"/>
        <v>0</v>
      </c>
      <c r="BN213" s="479"/>
      <c r="BO213" s="480"/>
      <c r="BP213" s="274"/>
      <c r="BQ213" s="275">
        <v>1</v>
      </c>
      <c r="BR213" s="275" t="s">
        <v>401</v>
      </c>
      <c r="BS213" s="313"/>
      <c r="BT213" s="277"/>
      <c r="BU213" s="246">
        <f t="shared" si="548"/>
        <v>0</v>
      </c>
      <c r="BV213" s="479"/>
      <c r="BW213" s="480"/>
      <c r="BX213" s="274" t="s">
        <v>1498</v>
      </c>
      <c r="BY213" s="275">
        <v>1</v>
      </c>
      <c r="BZ213" s="275" t="s">
        <v>401</v>
      </c>
      <c r="CA213" s="313">
        <v>441490</v>
      </c>
      <c r="CB213" s="277">
        <v>0</v>
      </c>
      <c r="CC213" s="246">
        <f t="shared" si="549"/>
        <v>441490</v>
      </c>
      <c r="CD213" s="479"/>
      <c r="CE213" s="480"/>
      <c r="CF213" s="274"/>
      <c r="CG213" s="275">
        <v>1</v>
      </c>
      <c r="CH213" s="275" t="s">
        <v>401</v>
      </c>
      <c r="CI213" s="313"/>
      <c r="CJ213" s="277"/>
      <c r="CK213" s="246">
        <f t="shared" si="550"/>
        <v>0</v>
      </c>
      <c r="CL213" s="479"/>
      <c r="CM213" s="480"/>
      <c r="CN213" s="274" t="s">
        <v>1292</v>
      </c>
      <c r="CO213" s="275">
        <v>1</v>
      </c>
      <c r="CP213" s="275" t="s">
        <v>401</v>
      </c>
      <c r="CQ213" s="313">
        <v>279650</v>
      </c>
      <c r="CR213" s="277"/>
      <c r="CS213" s="246">
        <f t="shared" si="551"/>
        <v>279650</v>
      </c>
      <c r="CT213" s="479"/>
      <c r="CU213" s="480"/>
      <c r="CV213" s="274"/>
      <c r="CW213" s="275">
        <v>1</v>
      </c>
      <c r="CX213" s="275" t="s">
        <v>401</v>
      </c>
      <c r="CY213" s="313"/>
      <c r="CZ213" s="277"/>
      <c r="DA213" s="246">
        <f t="shared" si="552"/>
        <v>0</v>
      </c>
      <c r="DB213" s="479"/>
      <c r="DC213" s="480"/>
      <c r="DD213" s="274"/>
      <c r="DE213" s="275">
        <v>1</v>
      </c>
      <c r="DF213" s="275" t="s">
        <v>401</v>
      </c>
      <c r="DG213" s="313"/>
      <c r="DH213" s="277"/>
      <c r="DI213" s="246">
        <f t="shared" si="553"/>
        <v>0</v>
      </c>
      <c r="DJ213" s="479"/>
      <c r="DK213" s="480"/>
      <c r="DL213" s="274"/>
      <c r="DM213" s="275">
        <v>1</v>
      </c>
      <c r="DN213" s="275" t="s">
        <v>401</v>
      </c>
      <c r="DO213" s="313"/>
      <c r="DP213" s="277"/>
      <c r="DQ213" s="246">
        <f t="shared" si="554"/>
        <v>0</v>
      </c>
      <c r="DR213" s="479"/>
      <c r="DS213" s="480"/>
      <c r="DT213" s="274"/>
      <c r="DU213" s="275">
        <v>1</v>
      </c>
      <c r="DV213" s="275" t="s">
        <v>401</v>
      </c>
      <c r="DW213" s="313"/>
      <c r="DX213" s="277"/>
      <c r="DY213" s="246">
        <f t="shared" si="555"/>
        <v>0</v>
      </c>
      <c r="DZ213" s="479"/>
      <c r="EA213" s="480"/>
      <c r="EB213" s="274"/>
      <c r="EC213" s="275">
        <v>1</v>
      </c>
      <c r="ED213" s="275" t="s">
        <v>401</v>
      </c>
      <c r="EE213" s="313"/>
      <c r="EF213" s="277"/>
      <c r="EG213" s="246">
        <f t="shared" si="556"/>
        <v>0</v>
      </c>
      <c r="EH213" s="479"/>
      <c r="EI213" s="480"/>
      <c r="EJ213" s="274" t="s">
        <v>1288</v>
      </c>
      <c r="EK213" s="275">
        <v>1</v>
      </c>
      <c r="EL213" s="275" t="s">
        <v>401</v>
      </c>
      <c r="EM213" s="313">
        <v>514496</v>
      </c>
      <c r="EN213" s="277">
        <v>0</v>
      </c>
      <c r="EO213" s="246">
        <f t="shared" si="557"/>
        <v>514496</v>
      </c>
      <c r="EP213" s="479"/>
      <c r="EQ213" s="480"/>
      <c r="ER213" s="274" t="s">
        <v>1289</v>
      </c>
      <c r="ES213" s="275">
        <v>1</v>
      </c>
      <c r="ET213" s="275" t="s">
        <v>401</v>
      </c>
      <c r="EU213" s="313">
        <v>243357</v>
      </c>
      <c r="EV213" s="277"/>
      <c r="EW213" s="246">
        <f t="shared" si="558"/>
        <v>243357</v>
      </c>
      <c r="EX213" s="479"/>
      <c r="EY213" s="480"/>
      <c r="EZ213" s="274"/>
      <c r="FA213" s="275">
        <v>1</v>
      </c>
      <c r="FB213" s="275" t="s">
        <v>401</v>
      </c>
      <c r="FC213" s="313"/>
      <c r="FD213" s="277"/>
      <c r="FE213" s="246">
        <f t="shared" si="559"/>
        <v>0</v>
      </c>
      <c r="FF213" s="479"/>
      <c r="FG213" s="480"/>
    </row>
    <row r="214" spans="1:163" ht="37.5" customHeight="1">
      <c r="A214" s="128"/>
      <c r="B214" s="54"/>
      <c r="C214" s="55" t="s">
        <v>408</v>
      </c>
      <c r="D214" s="629"/>
      <c r="E214" s="749"/>
      <c r="F214" s="749"/>
      <c r="G214" s="630"/>
      <c r="H214" s="631"/>
      <c r="I214" s="484">
        <f>SUM(I210:I213)</f>
        <v>0</v>
      </c>
      <c r="J214" s="479"/>
      <c r="K214" s="480"/>
      <c r="L214" s="629"/>
      <c r="M214" s="749"/>
      <c r="N214" s="749"/>
      <c r="O214" s="630"/>
      <c r="P214" s="631"/>
      <c r="Q214" s="484">
        <f>SUM(Q210:Q213)</f>
        <v>0</v>
      </c>
      <c r="R214" s="479"/>
      <c r="S214" s="480"/>
      <c r="T214" s="629"/>
      <c r="U214" s="749"/>
      <c r="V214" s="749"/>
      <c r="W214" s="630"/>
      <c r="X214" s="631"/>
      <c r="Y214" s="484">
        <f>SUM(Y210:Y213)</f>
        <v>0</v>
      </c>
      <c r="Z214" s="479"/>
      <c r="AA214" s="480"/>
      <c r="AB214" s="629"/>
      <c r="AC214" s="749"/>
      <c r="AD214" s="749"/>
      <c r="AE214" s="630"/>
      <c r="AF214" s="631"/>
      <c r="AG214" s="484">
        <f>SUM(AG210:AG213)</f>
        <v>5160605</v>
      </c>
      <c r="AH214" s="479"/>
      <c r="AI214" s="480"/>
      <c r="AJ214" s="629"/>
      <c r="AK214" s="749"/>
      <c r="AL214" s="749"/>
      <c r="AM214" s="630"/>
      <c r="AN214" s="631"/>
      <c r="AO214" s="484">
        <f>SUM(AO210:AO213)</f>
        <v>0</v>
      </c>
      <c r="AP214" s="479"/>
      <c r="AQ214" s="480"/>
      <c r="AR214" s="629"/>
      <c r="AS214" s="749"/>
      <c r="AT214" s="749"/>
      <c r="AU214" s="630"/>
      <c r="AV214" s="631"/>
      <c r="AW214" s="484">
        <f>SUM(AW210:AW213)</f>
        <v>0</v>
      </c>
      <c r="AX214" s="479"/>
      <c r="AY214" s="480"/>
      <c r="AZ214" s="629"/>
      <c r="BA214" s="749"/>
      <c r="BB214" s="749"/>
      <c r="BC214" s="630"/>
      <c r="BD214" s="631"/>
      <c r="BE214" s="484">
        <f>SUM(BE210:BE213)</f>
        <v>2080000</v>
      </c>
      <c r="BF214" s="479"/>
      <c r="BG214" s="480"/>
      <c r="BH214" s="629"/>
      <c r="BI214" s="749"/>
      <c r="BJ214" s="749"/>
      <c r="BK214" s="630"/>
      <c r="BL214" s="631"/>
      <c r="BM214" s="484">
        <f>SUM(BM210:BM213)</f>
        <v>0</v>
      </c>
      <c r="BN214" s="479"/>
      <c r="BO214" s="480"/>
      <c r="BP214" s="629"/>
      <c r="BQ214" s="749"/>
      <c r="BR214" s="749"/>
      <c r="BS214" s="630"/>
      <c r="BT214" s="631"/>
      <c r="BU214" s="484">
        <f>SUM(BU210:BU213)</f>
        <v>0</v>
      </c>
      <c r="BV214" s="479"/>
      <c r="BW214" s="480"/>
      <c r="BX214" s="629"/>
      <c r="BY214" s="749"/>
      <c r="BZ214" s="749"/>
      <c r="CA214" s="630"/>
      <c r="CB214" s="631"/>
      <c r="CC214" s="484">
        <f>SUM(CC210:CC213)</f>
        <v>2715500</v>
      </c>
      <c r="CD214" s="479"/>
      <c r="CE214" s="480"/>
      <c r="CF214" s="629"/>
      <c r="CG214" s="749"/>
      <c r="CH214" s="749"/>
      <c r="CI214" s="630"/>
      <c r="CJ214" s="631"/>
      <c r="CK214" s="484">
        <f>SUM(CK210:CK213)</f>
        <v>0</v>
      </c>
      <c r="CL214" s="479"/>
      <c r="CM214" s="480"/>
      <c r="CN214" s="629"/>
      <c r="CO214" s="749"/>
      <c r="CP214" s="749"/>
      <c r="CQ214" s="630"/>
      <c r="CR214" s="631"/>
      <c r="CS214" s="484">
        <f>SUM(CS210:CS213)</f>
        <v>2470100</v>
      </c>
      <c r="CT214" s="479"/>
      <c r="CU214" s="480"/>
      <c r="CV214" s="629"/>
      <c r="CW214" s="749"/>
      <c r="CX214" s="749"/>
      <c r="CY214" s="630"/>
      <c r="CZ214" s="631"/>
      <c r="DA214" s="484">
        <f>SUM(DA210:DA213)</f>
        <v>0</v>
      </c>
      <c r="DB214" s="479"/>
      <c r="DC214" s="480"/>
      <c r="DD214" s="629"/>
      <c r="DE214" s="749"/>
      <c r="DF214" s="749"/>
      <c r="DG214" s="630"/>
      <c r="DH214" s="631"/>
      <c r="DI214" s="484">
        <f>SUM(DI210:DI213)</f>
        <v>0</v>
      </c>
      <c r="DJ214" s="479"/>
      <c r="DK214" s="480"/>
      <c r="DL214" s="629"/>
      <c r="DM214" s="749"/>
      <c r="DN214" s="749"/>
      <c r="DO214" s="630"/>
      <c r="DP214" s="631"/>
      <c r="DQ214" s="484">
        <f>SUM(DQ210:DQ213)</f>
        <v>0</v>
      </c>
      <c r="DR214" s="479"/>
      <c r="DS214" s="480"/>
      <c r="DT214" s="629"/>
      <c r="DU214" s="749"/>
      <c r="DV214" s="749"/>
      <c r="DW214" s="630"/>
      <c r="DX214" s="631"/>
      <c r="DY214" s="484">
        <f>SUM(DY210:DY213)</f>
        <v>0</v>
      </c>
      <c r="DZ214" s="479"/>
      <c r="EA214" s="480"/>
      <c r="EB214" s="629"/>
      <c r="EC214" s="749"/>
      <c r="ED214" s="749"/>
      <c r="EE214" s="630"/>
      <c r="EF214" s="631"/>
      <c r="EG214" s="484">
        <f>SUM(EG210:EG213)</f>
        <v>0</v>
      </c>
      <c r="EH214" s="479"/>
      <c r="EI214" s="480"/>
      <c r="EJ214" s="629"/>
      <c r="EK214" s="749"/>
      <c r="EL214" s="749"/>
      <c r="EM214" s="630"/>
      <c r="EN214" s="631"/>
      <c r="EO214" s="484">
        <f>SUM(EO210:EO213)</f>
        <v>6955329</v>
      </c>
      <c r="EP214" s="479"/>
      <c r="EQ214" s="480"/>
      <c r="ER214" s="629"/>
      <c r="ES214" s="749"/>
      <c r="ET214" s="749"/>
      <c r="EU214" s="630"/>
      <c r="EV214" s="631"/>
      <c r="EW214" s="484">
        <f>SUM(EW210:EW213)</f>
        <v>2524309</v>
      </c>
      <c r="EX214" s="479"/>
      <c r="EY214" s="480"/>
      <c r="EZ214" s="629"/>
      <c r="FA214" s="749"/>
      <c r="FB214" s="749"/>
      <c r="FC214" s="630"/>
      <c r="FD214" s="631"/>
      <c r="FE214" s="484">
        <f>SUM(FE210:FE213)</f>
        <v>0</v>
      </c>
      <c r="FF214" s="479"/>
      <c r="FG214" s="480"/>
    </row>
    <row r="215" spans="1:163" ht="37.5" customHeight="1" thickBot="1">
      <c r="A215" s="42"/>
      <c r="B215" s="143" t="s">
        <v>114</v>
      </c>
      <c r="C215" s="126"/>
      <c r="D215" s="640"/>
      <c r="E215" s="475"/>
      <c r="F215" s="475"/>
      <c r="G215" s="646"/>
      <c r="H215" s="642"/>
      <c r="I215" s="643"/>
      <c r="J215" s="479"/>
      <c r="K215" s="480"/>
      <c r="L215" s="640"/>
      <c r="M215" s="475"/>
      <c r="N215" s="475"/>
      <c r="O215" s="646"/>
      <c r="P215" s="642"/>
      <c r="Q215" s="643"/>
      <c r="R215" s="479"/>
      <c r="S215" s="480"/>
      <c r="T215" s="640"/>
      <c r="U215" s="475"/>
      <c r="V215" s="475"/>
      <c r="W215" s="646"/>
      <c r="X215" s="642"/>
      <c r="Y215" s="643"/>
      <c r="Z215" s="479"/>
      <c r="AA215" s="480"/>
      <c r="AB215" s="640"/>
      <c r="AC215" s="475"/>
      <c r="AD215" s="475"/>
      <c r="AE215" s="646"/>
      <c r="AF215" s="642"/>
      <c r="AG215" s="643"/>
      <c r="AH215" s="479"/>
      <c r="AI215" s="480"/>
      <c r="AJ215" s="640"/>
      <c r="AK215" s="475"/>
      <c r="AL215" s="475"/>
      <c r="AM215" s="646"/>
      <c r="AN215" s="642"/>
      <c r="AO215" s="643"/>
      <c r="AP215" s="479"/>
      <c r="AQ215" s="480"/>
      <c r="AR215" s="640"/>
      <c r="AS215" s="475"/>
      <c r="AT215" s="475"/>
      <c r="AU215" s="646"/>
      <c r="AV215" s="642"/>
      <c r="AW215" s="643"/>
      <c r="AX215" s="479"/>
      <c r="AY215" s="480"/>
      <c r="AZ215" s="640"/>
      <c r="BA215" s="475"/>
      <c r="BB215" s="475"/>
      <c r="BC215" s="646"/>
      <c r="BD215" s="642"/>
      <c r="BE215" s="643"/>
      <c r="BF215" s="479"/>
      <c r="BG215" s="480"/>
      <c r="BH215" s="640"/>
      <c r="BI215" s="475"/>
      <c r="BJ215" s="475"/>
      <c r="BK215" s="646"/>
      <c r="BL215" s="642"/>
      <c r="BM215" s="643"/>
      <c r="BN215" s="479"/>
      <c r="BO215" s="480"/>
      <c r="BP215" s="640"/>
      <c r="BQ215" s="475"/>
      <c r="BR215" s="475"/>
      <c r="BS215" s="646"/>
      <c r="BT215" s="642"/>
      <c r="BU215" s="643"/>
      <c r="BV215" s="479"/>
      <c r="BW215" s="480"/>
      <c r="BX215" s="640"/>
      <c r="BY215" s="475"/>
      <c r="BZ215" s="475"/>
      <c r="CA215" s="646"/>
      <c r="CB215" s="642"/>
      <c r="CC215" s="643"/>
      <c r="CD215" s="479"/>
      <c r="CE215" s="480"/>
      <c r="CF215" s="640"/>
      <c r="CG215" s="475"/>
      <c r="CH215" s="475"/>
      <c r="CI215" s="646"/>
      <c r="CJ215" s="642"/>
      <c r="CK215" s="643"/>
      <c r="CL215" s="479"/>
      <c r="CM215" s="480"/>
      <c r="CN215" s="640"/>
      <c r="CO215" s="475"/>
      <c r="CP215" s="475"/>
      <c r="CQ215" s="646"/>
      <c r="CR215" s="642"/>
      <c r="CS215" s="643"/>
      <c r="CT215" s="479"/>
      <c r="CU215" s="480"/>
      <c r="CV215" s="640"/>
      <c r="CW215" s="475"/>
      <c r="CX215" s="475"/>
      <c r="CY215" s="646"/>
      <c r="CZ215" s="642"/>
      <c r="DA215" s="643"/>
      <c r="DB215" s="479"/>
      <c r="DC215" s="480"/>
      <c r="DD215" s="640"/>
      <c r="DE215" s="475"/>
      <c r="DF215" s="475"/>
      <c r="DG215" s="646"/>
      <c r="DH215" s="642"/>
      <c r="DI215" s="643"/>
      <c r="DJ215" s="479"/>
      <c r="DK215" s="480"/>
      <c r="DL215" s="640"/>
      <c r="DM215" s="475"/>
      <c r="DN215" s="475"/>
      <c r="DO215" s="646"/>
      <c r="DP215" s="642"/>
      <c r="DQ215" s="643"/>
      <c r="DR215" s="479"/>
      <c r="DS215" s="480"/>
      <c r="DT215" s="640"/>
      <c r="DU215" s="475"/>
      <c r="DV215" s="475"/>
      <c r="DW215" s="646"/>
      <c r="DX215" s="642"/>
      <c r="DY215" s="643"/>
      <c r="DZ215" s="479"/>
      <c r="EA215" s="480"/>
      <c r="EB215" s="640"/>
      <c r="EC215" s="475"/>
      <c r="ED215" s="475"/>
      <c r="EE215" s="646"/>
      <c r="EF215" s="642"/>
      <c r="EG215" s="643"/>
      <c r="EH215" s="479"/>
      <c r="EI215" s="480"/>
      <c r="EJ215" s="640"/>
      <c r="EK215" s="475"/>
      <c r="EL215" s="475"/>
      <c r="EM215" s="646"/>
      <c r="EN215" s="642"/>
      <c r="EO215" s="643"/>
      <c r="EP215" s="479"/>
      <c r="EQ215" s="480"/>
      <c r="ER215" s="640"/>
      <c r="ES215" s="475"/>
      <c r="ET215" s="475"/>
      <c r="EU215" s="646"/>
      <c r="EV215" s="642"/>
      <c r="EW215" s="643"/>
      <c r="EX215" s="479"/>
      <c r="EY215" s="480"/>
      <c r="EZ215" s="640"/>
      <c r="FA215" s="475"/>
      <c r="FB215" s="475"/>
      <c r="FC215" s="646"/>
      <c r="FD215" s="642"/>
      <c r="FE215" s="643"/>
      <c r="FF215" s="479"/>
      <c r="FG215" s="480"/>
    </row>
    <row r="216" spans="1:163" ht="37.5" customHeight="1" thickBot="1">
      <c r="A216" s="128"/>
      <c r="B216" s="43" t="s">
        <v>390</v>
      </c>
      <c r="C216" s="44" t="s">
        <v>589</v>
      </c>
      <c r="D216" s="622" t="s">
        <v>392</v>
      </c>
      <c r="E216" s="618" t="s">
        <v>393</v>
      </c>
      <c r="F216" s="263" t="s">
        <v>394</v>
      </c>
      <c r="G216" s="482" t="s">
        <v>395</v>
      </c>
      <c r="H216" s="483" t="s">
        <v>396</v>
      </c>
      <c r="I216" s="484" t="s">
        <v>397</v>
      </c>
      <c r="J216" s="256" t="s">
        <v>398</v>
      </c>
      <c r="K216" s="257" t="s">
        <v>399</v>
      </c>
      <c r="L216" s="622" t="s">
        <v>392</v>
      </c>
      <c r="M216" s="618" t="s">
        <v>393</v>
      </c>
      <c r="N216" s="263" t="s">
        <v>394</v>
      </c>
      <c r="O216" s="482" t="s">
        <v>395</v>
      </c>
      <c r="P216" s="483" t="s">
        <v>396</v>
      </c>
      <c r="Q216" s="484" t="s">
        <v>397</v>
      </c>
      <c r="R216" s="256" t="s">
        <v>398</v>
      </c>
      <c r="S216" s="257" t="s">
        <v>399</v>
      </c>
      <c r="T216" s="622" t="s">
        <v>392</v>
      </c>
      <c r="U216" s="618" t="s">
        <v>393</v>
      </c>
      <c r="V216" s="263" t="s">
        <v>394</v>
      </c>
      <c r="W216" s="482" t="s">
        <v>395</v>
      </c>
      <c r="X216" s="483" t="s">
        <v>396</v>
      </c>
      <c r="Y216" s="484" t="s">
        <v>397</v>
      </c>
      <c r="Z216" s="256" t="s">
        <v>398</v>
      </c>
      <c r="AA216" s="257" t="s">
        <v>399</v>
      </c>
      <c r="AB216" s="622" t="s">
        <v>392</v>
      </c>
      <c r="AC216" s="618" t="s">
        <v>393</v>
      </c>
      <c r="AD216" s="263" t="s">
        <v>394</v>
      </c>
      <c r="AE216" s="482" t="s">
        <v>395</v>
      </c>
      <c r="AF216" s="483" t="s">
        <v>396</v>
      </c>
      <c r="AG216" s="484" t="s">
        <v>397</v>
      </c>
      <c r="AH216" s="256" t="s">
        <v>398</v>
      </c>
      <c r="AI216" s="257" t="s">
        <v>399</v>
      </c>
      <c r="AJ216" s="622" t="s">
        <v>392</v>
      </c>
      <c r="AK216" s="618" t="s">
        <v>393</v>
      </c>
      <c r="AL216" s="263" t="s">
        <v>394</v>
      </c>
      <c r="AM216" s="482" t="s">
        <v>395</v>
      </c>
      <c r="AN216" s="483" t="s">
        <v>396</v>
      </c>
      <c r="AO216" s="484" t="s">
        <v>397</v>
      </c>
      <c r="AP216" s="256" t="s">
        <v>398</v>
      </c>
      <c r="AQ216" s="257" t="s">
        <v>399</v>
      </c>
      <c r="AR216" s="622" t="s">
        <v>392</v>
      </c>
      <c r="AS216" s="618" t="s">
        <v>393</v>
      </c>
      <c r="AT216" s="263" t="s">
        <v>394</v>
      </c>
      <c r="AU216" s="482" t="s">
        <v>395</v>
      </c>
      <c r="AV216" s="483" t="s">
        <v>396</v>
      </c>
      <c r="AW216" s="484" t="s">
        <v>397</v>
      </c>
      <c r="AX216" s="256" t="s">
        <v>398</v>
      </c>
      <c r="AY216" s="257" t="s">
        <v>399</v>
      </c>
      <c r="AZ216" s="622" t="s">
        <v>392</v>
      </c>
      <c r="BA216" s="618" t="s">
        <v>393</v>
      </c>
      <c r="BB216" s="263" t="s">
        <v>394</v>
      </c>
      <c r="BC216" s="482" t="s">
        <v>395</v>
      </c>
      <c r="BD216" s="483" t="s">
        <v>396</v>
      </c>
      <c r="BE216" s="484" t="s">
        <v>397</v>
      </c>
      <c r="BF216" s="256" t="s">
        <v>398</v>
      </c>
      <c r="BG216" s="257" t="s">
        <v>399</v>
      </c>
      <c r="BH216" s="622" t="s">
        <v>392</v>
      </c>
      <c r="BI216" s="618" t="s">
        <v>393</v>
      </c>
      <c r="BJ216" s="263" t="s">
        <v>394</v>
      </c>
      <c r="BK216" s="482" t="s">
        <v>395</v>
      </c>
      <c r="BL216" s="483" t="s">
        <v>396</v>
      </c>
      <c r="BM216" s="484" t="s">
        <v>397</v>
      </c>
      <c r="BN216" s="256" t="s">
        <v>398</v>
      </c>
      <c r="BO216" s="257" t="s">
        <v>399</v>
      </c>
      <c r="BP216" s="622" t="s">
        <v>392</v>
      </c>
      <c r="BQ216" s="618" t="s">
        <v>393</v>
      </c>
      <c r="BR216" s="263" t="s">
        <v>394</v>
      </c>
      <c r="BS216" s="482" t="s">
        <v>395</v>
      </c>
      <c r="BT216" s="483" t="s">
        <v>396</v>
      </c>
      <c r="BU216" s="484" t="s">
        <v>397</v>
      </c>
      <c r="BV216" s="256" t="s">
        <v>398</v>
      </c>
      <c r="BW216" s="257" t="s">
        <v>399</v>
      </c>
      <c r="BX216" s="622" t="s">
        <v>392</v>
      </c>
      <c r="BY216" s="618" t="s">
        <v>393</v>
      </c>
      <c r="BZ216" s="263" t="s">
        <v>394</v>
      </c>
      <c r="CA216" s="482" t="s">
        <v>395</v>
      </c>
      <c r="CB216" s="483" t="s">
        <v>396</v>
      </c>
      <c r="CC216" s="484" t="s">
        <v>397</v>
      </c>
      <c r="CD216" s="256" t="s">
        <v>398</v>
      </c>
      <c r="CE216" s="257" t="s">
        <v>399</v>
      </c>
      <c r="CF216" s="622" t="s">
        <v>392</v>
      </c>
      <c r="CG216" s="618" t="s">
        <v>393</v>
      </c>
      <c r="CH216" s="263" t="s">
        <v>394</v>
      </c>
      <c r="CI216" s="482" t="s">
        <v>395</v>
      </c>
      <c r="CJ216" s="483" t="s">
        <v>396</v>
      </c>
      <c r="CK216" s="484" t="s">
        <v>397</v>
      </c>
      <c r="CL216" s="256" t="s">
        <v>398</v>
      </c>
      <c r="CM216" s="257" t="s">
        <v>399</v>
      </c>
      <c r="CN216" s="622" t="s">
        <v>392</v>
      </c>
      <c r="CO216" s="618" t="s">
        <v>393</v>
      </c>
      <c r="CP216" s="263" t="s">
        <v>394</v>
      </c>
      <c r="CQ216" s="482" t="s">
        <v>395</v>
      </c>
      <c r="CR216" s="483" t="s">
        <v>396</v>
      </c>
      <c r="CS216" s="484" t="s">
        <v>397</v>
      </c>
      <c r="CT216" s="256" t="s">
        <v>398</v>
      </c>
      <c r="CU216" s="257" t="s">
        <v>399</v>
      </c>
      <c r="CV216" s="622" t="s">
        <v>392</v>
      </c>
      <c r="CW216" s="618" t="s">
        <v>393</v>
      </c>
      <c r="CX216" s="263" t="s">
        <v>394</v>
      </c>
      <c r="CY216" s="482" t="s">
        <v>395</v>
      </c>
      <c r="CZ216" s="483" t="s">
        <v>396</v>
      </c>
      <c r="DA216" s="484" t="s">
        <v>397</v>
      </c>
      <c r="DB216" s="256" t="s">
        <v>398</v>
      </c>
      <c r="DC216" s="257" t="s">
        <v>399</v>
      </c>
      <c r="DD216" s="622" t="s">
        <v>392</v>
      </c>
      <c r="DE216" s="618" t="s">
        <v>393</v>
      </c>
      <c r="DF216" s="263" t="s">
        <v>394</v>
      </c>
      <c r="DG216" s="482" t="s">
        <v>395</v>
      </c>
      <c r="DH216" s="483" t="s">
        <v>396</v>
      </c>
      <c r="DI216" s="484" t="s">
        <v>397</v>
      </c>
      <c r="DJ216" s="256" t="s">
        <v>398</v>
      </c>
      <c r="DK216" s="257" t="s">
        <v>399</v>
      </c>
      <c r="DL216" s="622" t="s">
        <v>392</v>
      </c>
      <c r="DM216" s="618" t="s">
        <v>393</v>
      </c>
      <c r="DN216" s="263" t="s">
        <v>394</v>
      </c>
      <c r="DO216" s="482" t="s">
        <v>395</v>
      </c>
      <c r="DP216" s="483" t="s">
        <v>396</v>
      </c>
      <c r="DQ216" s="484" t="s">
        <v>397</v>
      </c>
      <c r="DR216" s="256" t="s">
        <v>398</v>
      </c>
      <c r="DS216" s="257" t="s">
        <v>399</v>
      </c>
      <c r="DT216" s="622" t="s">
        <v>392</v>
      </c>
      <c r="DU216" s="618" t="s">
        <v>393</v>
      </c>
      <c r="DV216" s="263" t="s">
        <v>394</v>
      </c>
      <c r="DW216" s="482" t="s">
        <v>395</v>
      </c>
      <c r="DX216" s="483" t="s">
        <v>396</v>
      </c>
      <c r="DY216" s="484" t="s">
        <v>397</v>
      </c>
      <c r="DZ216" s="256" t="s">
        <v>398</v>
      </c>
      <c r="EA216" s="257" t="s">
        <v>399</v>
      </c>
      <c r="EB216" s="622" t="s">
        <v>392</v>
      </c>
      <c r="EC216" s="618" t="s">
        <v>393</v>
      </c>
      <c r="ED216" s="263" t="s">
        <v>394</v>
      </c>
      <c r="EE216" s="482" t="s">
        <v>395</v>
      </c>
      <c r="EF216" s="483" t="s">
        <v>396</v>
      </c>
      <c r="EG216" s="484" t="s">
        <v>397</v>
      </c>
      <c r="EH216" s="256" t="s">
        <v>398</v>
      </c>
      <c r="EI216" s="257" t="s">
        <v>399</v>
      </c>
      <c r="EJ216" s="622" t="s">
        <v>392</v>
      </c>
      <c r="EK216" s="618" t="s">
        <v>393</v>
      </c>
      <c r="EL216" s="263" t="s">
        <v>394</v>
      </c>
      <c r="EM216" s="482" t="s">
        <v>395</v>
      </c>
      <c r="EN216" s="483" t="s">
        <v>396</v>
      </c>
      <c r="EO216" s="484" t="s">
        <v>397</v>
      </c>
      <c r="EP216" s="256" t="s">
        <v>398</v>
      </c>
      <c r="EQ216" s="257" t="s">
        <v>399</v>
      </c>
      <c r="ER216" s="622" t="s">
        <v>392</v>
      </c>
      <c r="ES216" s="618" t="s">
        <v>393</v>
      </c>
      <c r="ET216" s="263" t="s">
        <v>394</v>
      </c>
      <c r="EU216" s="482" t="s">
        <v>395</v>
      </c>
      <c r="EV216" s="483" t="s">
        <v>396</v>
      </c>
      <c r="EW216" s="484" t="s">
        <v>397</v>
      </c>
      <c r="EX216" s="256" t="s">
        <v>398</v>
      </c>
      <c r="EY216" s="257" t="s">
        <v>399</v>
      </c>
      <c r="EZ216" s="622" t="s">
        <v>392</v>
      </c>
      <c r="FA216" s="618" t="s">
        <v>393</v>
      </c>
      <c r="FB216" s="263" t="s">
        <v>394</v>
      </c>
      <c r="FC216" s="482" t="s">
        <v>395</v>
      </c>
      <c r="FD216" s="483" t="s">
        <v>396</v>
      </c>
      <c r="FE216" s="484" t="s">
        <v>397</v>
      </c>
      <c r="FF216" s="256" t="s">
        <v>398</v>
      </c>
      <c r="FG216" s="257" t="s">
        <v>399</v>
      </c>
    </row>
    <row r="217" spans="1:163" ht="37.5" customHeight="1" thickBot="1">
      <c r="A217" s="128"/>
      <c r="B217" s="123">
        <v>1</v>
      </c>
      <c r="C217" s="122" t="s">
        <v>663</v>
      </c>
      <c r="D217" s="274"/>
      <c r="E217" s="275">
        <v>1</v>
      </c>
      <c r="F217" s="275" t="s">
        <v>401</v>
      </c>
      <c r="G217" s="313"/>
      <c r="H217" s="277"/>
      <c r="I217" s="246">
        <f t="shared" ref="I217:I220" si="560">+(G217+(G217*H217))*E217</f>
        <v>0</v>
      </c>
      <c r="J217" s="247" t="s">
        <v>1216</v>
      </c>
      <c r="K217" s="248"/>
      <c r="L217" s="274"/>
      <c r="M217" s="275">
        <v>1</v>
      </c>
      <c r="N217" s="275" t="s">
        <v>401</v>
      </c>
      <c r="O217" s="313"/>
      <c r="P217" s="277"/>
      <c r="Q217" s="246">
        <f t="shared" ref="Q217:Q220" si="561">+(O217+(O217*P217))*M217</f>
        <v>0</v>
      </c>
      <c r="R217" s="247" t="s">
        <v>1216</v>
      </c>
      <c r="S217" s="248"/>
      <c r="T217" s="274"/>
      <c r="U217" s="275">
        <v>1</v>
      </c>
      <c r="V217" s="275" t="s">
        <v>401</v>
      </c>
      <c r="W217" s="313"/>
      <c r="X217" s="277"/>
      <c r="Y217" s="246">
        <f t="shared" ref="Y217:Y220" si="562">+(W217+(W217*X217))*U217</f>
        <v>0</v>
      </c>
      <c r="Z217" s="247" t="s">
        <v>1216</v>
      </c>
      <c r="AA217" s="248"/>
      <c r="AB217" s="274"/>
      <c r="AC217" s="275">
        <v>1</v>
      </c>
      <c r="AD217" s="275" t="s">
        <v>401</v>
      </c>
      <c r="AE217" s="313"/>
      <c r="AF217" s="277"/>
      <c r="AG217" s="246">
        <f t="shared" ref="AG217:AG220" si="563">+(AE217+(AE217*AF217))*AC217</f>
        <v>0</v>
      </c>
      <c r="AH217" s="247" t="s">
        <v>1216</v>
      </c>
      <c r="AI217" s="248"/>
      <c r="AJ217" s="274"/>
      <c r="AK217" s="275">
        <v>1</v>
      </c>
      <c r="AL217" s="275" t="s">
        <v>401</v>
      </c>
      <c r="AM217" s="313"/>
      <c r="AN217" s="277"/>
      <c r="AO217" s="246">
        <f t="shared" ref="AO217:AO220" si="564">+(AM217+(AM217*AN217))*AK217</f>
        <v>0</v>
      </c>
      <c r="AP217" s="247" t="s">
        <v>1216</v>
      </c>
      <c r="AQ217" s="248"/>
      <c r="AR217" s="274"/>
      <c r="AS217" s="275">
        <v>1</v>
      </c>
      <c r="AT217" s="275" t="s">
        <v>401</v>
      </c>
      <c r="AU217" s="313"/>
      <c r="AV217" s="277"/>
      <c r="AW217" s="246">
        <f t="shared" ref="AW217:AW220" si="565">+(AU217+(AU217*AV217))*AS217</f>
        <v>0</v>
      </c>
      <c r="AX217" s="247" t="s">
        <v>1216</v>
      </c>
      <c r="AY217" s="248"/>
      <c r="AZ217" s="274" t="s">
        <v>1497</v>
      </c>
      <c r="BA217" s="275">
        <v>1</v>
      </c>
      <c r="BB217" s="275" t="s">
        <v>401</v>
      </c>
      <c r="BC217" s="313">
        <v>980000</v>
      </c>
      <c r="BD217" s="277">
        <v>0</v>
      </c>
      <c r="BE217" s="246">
        <f t="shared" ref="BE217:BE220" si="566">+(BC217+(BC217*BD217))*BA217</f>
        <v>980000</v>
      </c>
      <c r="BF217" s="247" t="s">
        <v>402</v>
      </c>
      <c r="BG217" s="248" t="s">
        <v>1618</v>
      </c>
      <c r="BH217" s="274"/>
      <c r="BI217" s="275">
        <v>1</v>
      </c>
      <c r="BJ217" s="275" t="s">
        <v>401</v>
      </c>
      <c r="BK217" s="313"/>
      <c r="BL217" s="277"/>
      <c r="BM217" s="246">
        <f t="shared" ref="BM217:BM220" si="567">+(BK217+(BK217*BL217))*BI217</f>
        <v>0</v>
      </c>
      <c r="BN217" s="247" t="s">
        <v>1216</v>
      </c>
      <c r="BO217" s="248"/>
      <c r="BP217" s="274"/>
      <c r="BQ217" s="275">
        <v>1</v>
      </c>
      <c r="BR217" s="275" t="s">
        <v>401</v>
      </c>
      <c r="BS217" s="313"/>
      <c r="BT217" s="277"/>
      <c r="BU217" s="246">
        <f t="shared" ref="BU217:BU220" si="568">+(BS217+(BS217*BT217))*BQ217</f>
        <v>0</v>
      </c>
      <c r="BV217" s="247" t="s">
        <v>1216</v>
      </c>
      <c r="BW217" s="248"/>
      <c r="BX217" s="274"/>
      <c r="BY217" s="275">
        <v>1</v>
      </c>
      <c r="BZ217" s="275" t="s">
        <v>401</v>
      </c>
      <c r="CA217" s="313"/>
      <c r="CB217" s="277"/>
      <c r="CC217" s="246">
        <f t="shared" ref="CC217:CC220" si="569">+(CA217+(CA217*CB217))*BY217</f>
        <v>0</v>
      </c>
      <c r="CD217" s="247" t="s">
        <v>1216</v>
      </c>
      <c r="CE217" s="248"/>
      <c r="CF217" s="274"/>
      <c r="CG217" s="275">
        <v>1</v>
      </c>
      <c r="CH217" s="275" t="s">
        <v>401</v>
      </c>
      <c r="CI217" s="313"/>
      <c r="CJ217" s="277"/>
      <c r="CK217" s="246">
        <f t="shared" ref="CK217:CK220" si="570">+(CI217+(CI217*CJ217))*CG217</f>
        <v>0</v>
      </c>
      <c r="CL217" s="247" t="s">
        <v>1216</v>
      </c>
      <c r="CM217" s="248"/>
      <c r="CN217" s="274" t="s">
        <v>1293</v>
      </c>
      <c r="CO217" s="275">
        <v>1</v>
      </c>
      <c r="CP217" s="275" t="s">
        <v>401</v>
      </c>
      <c r="CQ217" s="313">
        <v>1359150</v>
      </c>
      <c r="CR217" s="277"/>
      <c r="CS217" s="246">
        <f t="shared" ref="CS217:CS220" si="571">+(CQ217+(CQ217*CR217))*CO217</f>
        <v>1359150</v>
      </c>
      <c r="CT217" s="247" t="s">
        <v>402</v>
      </c>
      <c r="CU217" s="248"/>
      <c r="CV217" s="274" t="s">
        <v>1290</v>
      </c>
      <c r="CW217" s="275">
        <v>1</v>
      </c>
      <c r="CX217" s="275" t="s">
        <v>401</v>
      </c>
      <c r="CY217" s="313">
        <v>1780000</v>
      </c>
      <c r="CZ217" s="277">
        <v>0</v>
      </c>
      <c r="DA217" s="246">
        <f t="shared" ref="DA217:DA220" si="572">+(CY217+(CY217*CZ217))*CW217</f>
        <v>1780000</v>
      </c>
      <c r="DB217" s="247" t="s">
        <v>402</v>
      </c>
      <c r="DC217" s="248"/>
      <c r="DD217" s="274"/>
      <c r="DE217" s="275">
        <v>1</v>
      </c>
      <c r="DF217" s="275" t="s">
        <v>401</v>
      </c>
      <c r="DG217" s="313"/>
      <c r="DH217" s="277"/>
      <c r="DI217" s="246">
        <f t="shared" ref="DI217:DI220" si="573">+(DG217+(DG217*DH217))*DE217</f>
        <v>0</v>
      </c>
      <c r="DJ217" s="247" t="s">
        <v>1216</v>
      </c>
      <c r="DK217" s="248"/>
      <c r="DL217" s="274" t="s">
        <v>1487</v>
      </c>
      <c r="DM217" s="275">
        <v>1</v>
      </c>
      <c r="DN217" s="275" t="s">
        <v>401</v>
      </c>
      <c r="DO217" s="313">
        <v>697000</v>
      </c>
      <c r="DP217" s="277"/>
      <c r="DQ217" s="246">
        <f t="shared" ref="DQ217:DQ220" si="574">+(DO217+(DO217*DP217))*DM217</f>
        <v>697000</v>
      </c>
      <c r="DR217" s="247" t="s">
        <v>402</v>
      </c>
      <c r="DS217" s="248"/>
      <c r="DT217" s="274"/>
      <c r="DU217" s="275">
        <v>1</v>
      </c>
      <c r="DV217" s="275" t="s">
        <v>401</v>
      </c>
      <c r="DW217" s="313"/>
      <c r="DX217" s="277"/>
      <c r="DY217" s="246">
        <f t="shared" ref="DY217:DY220" si="575">+(DW217+(DW217*DX217))*DU217</f>
        <v>0</v>
      </c>
      <c r="DZ217" s="247" t="s">
        <v>1216</v>
      </c>
      <c r="EA217" s="248"/>
      <c r="EB217" s="274"/>
      <c r="EC217" s="275">
        <v>1</v>
      </c>
      <c r="ED217" s="275" t="s">
        <v>401</v>
      </c>
      <c r="EE217" s="313"/>
      <c r="EF217" s="277"/>
      <c r="EG217" s="246">
        <f t="shared" ref="EG217:EG220" si="576">+(EE217+(EE217*EF217))*EC217</f>
        <v>0</v>
      </c>
      <c r="EH217" s="247" t="s">
        <v>1216</v>
      </c>
      <c r="EI217" s="248"/>
      <c r="EJ217" s="274" t="s">
        <v>1288</v>
      </c>
      <c r="EK217" s="275">
        <v>1</v>
      </c>
      <c r="EL217" s="275" t="s">
        <v>401</v>
      </c>
      <c r="EM217" s="313">
        <v>1051766</v>
      </c>
      <c r="EN217" s="277">
        <v>0</v>
      </c>
      <c r="EO217" s="246">
        <f t="shared" ref="EO217:EO220" si="577">+(EM217+(EM217*EN217))*EK217</f>
        <v>1051766</v>
      </c>
      <c r="EP217" s="247" t="s">
        <v>402</v>
      </c>
      <c r="EQ217" s="248"/>
      <c r="ER217" s="274" t="s">
        <v>1289</v>
      </c>
      <c r="ES217" s="275">
        <v>1</v>
      </c>
      <c r="ET217" s="275" t="s">
        <v>401</v>
      </c>
      <c r="EU217" s="313">
        <v>1428202</v>
      </c>
      <c r="EV217" s="277"/>
      <c r="EW217" s="246">
        <f t="shared" ref="EW217:EW220" si="578">+(EU217+(EU217*EV217))*ES217</f>
        <v>1428202</v>
      </c>
      <c r="EX217" s="247" t="s">
        <v>402</v>
      </c>
      <c r="EY217" s="248"/>
      <c r="EZ217" s="306" t="s">
        <v>1300</v>
      </c>
      <c r="FA217" s="275">
        <v>1</v>
      </c>
      <c r="FB217" s="275" t="s">
        <v>401</v>
      </c>
      <c r="FC217" s="313">
        <v>1847733</v>
      </c>
      <c r="FD217" s="277">
        <v>0</v>
      </c>
      <c r="FE217" s="246">
        <f t="shared" ref="FE217:FE220" si="579">+(FC217+(FC217*FD217))*FA217</f>
        <v>1847733</v>
      </c>
      <c r="FF217" s="247" t="s">
        <v>402</v>
      </c>
      <c r="FG217" s="248"/>
    </row>
    <row r="218" spans="1:163" ht="37.5" customHeight="1">
      <c r="A218" s="128"/>
      <c r="B218" s="123">
        <v>2</v>
      </c>
      <c r="C218" s="122" t="s">
        <v>664</v>
      </c>
      <c r="D218" s="274"/>
      <c r="E218" s="275">
        <v>4</v>
      </c>
      <c r="F218" s="275" t="s">
        <v>401</v>
      </c>
      <c r="G218" s="313"/>
      <c r="H218" s="277"/>
      <c r="I218" s="246">
        <f t="shared" si="560"/>
        <v>0</v>
      </c>
      <c r="J218" s="479"/>
      <c r="K218" s="480"/>
      <c r="L218" s="274"/>
      <c r="M218" s="275">
        <v>4</v>
      </c>
      <c r="N218" s="275" t="s">
        <v>401</v>
      </c>
      <c r="O218" s="313"/>
      <c r="P218" s="277"/>
      <c r="Q218" s="246">
        <f t="shared" si="561"/>
        <v>0</v>
      </c>
      <c r="R218" s="479"/>
      <c r="S218" s="480"/>
      <c r="T218" s="274"/>
      <c r="U218" s="275">
        <v>4</v>
      </c>
      <c r="V218" s="275" t="s">
        <v>401</v>
      </c>
      <c r="W218" s="313"/>
      <c r="X218" s="277"/>
      <c r="Y218" s="246">
        <f t="shared" si="562"/>
        <v>0</v>
      </c>
      <c r="Z218" s="479"/>
      <c r="AA218" s="480"/>
      <c r="AB218" s="274"/>
      <c r="AC218" s="275">
        <v>4</v>
      </c>
      <c r="AD218" s="275" t="s">
        <v>401</v>
      </c>
      <c r="AE218" s="313"/>
      <c r="AF218" s="277"/>
      <c r="AG218" s="246">
        <f t="shared" si="563"/>
        <v>0</v>
      </c>
      <c r="AH218" s="479"/>
      <c r="AI218" s="480"/>
      <c r="AJ218" s="274"/>
      <c r="AK218" s="275">
        <v>4</v>
      </c>
      <c r="AL218" s="275" t="s">
        <v>401</v>
      </c>
      <c r="AM218" s="313"/>
      <c r="AN218" s="277"/>
      <c r="AO218" s="246">
        <f t="shared" si="564"/>
        <v>0</v>
      </c>
      <c r="AP218" s="479"/>
      <c r="AQ218" s="480"/>
      <c r="AR218" s="274"/>
      <c r="AS218" s="275">
        <v>4</v>
      </c>
      <c r="AT218" s="275" t="s">
        <v>401</v>
      </c>
      <c r="AU218" s="313"/>
      <c r="AV218" s="277"/>
      <c r="AW218" s="246">
        <f t="shared" si="565"/>
        <v>0</v>
      </c>
      <c r="AX218" s="479"/>
      <c r="AY218" s="480"/>
      <c r="AZ218" s="274" t="s">
        <v>1497</v>
      </c>
      <c r="BA218" s="275">
        <v>4</v>
      </c>
      <c r="BB218" s="275" t="s">
        <v>401</v>
      </c>
      <c r="BC218" s="313">
        <v>130000</v>
      </c>
      <c r="BD218" s="277">
        <v>0</v>
      </c>
      <c r="BE218" s="246">
        <f t="shared" si="566"/>
        <v>520000</v>
      </c>
      <c r="BF218" s="479"/>
      <c r="BG218" s="480"/>
      <c r="BH218" s="274"/>
      <c r="BI218" s="275">
        <v>4</v>
      </c>
      <c r="BJ218" s="275" t="s">
        <v>401</v>
      </c>
      <c r="BK218" s="313"/>
      <c r="BL218" s="277"/>
      <c r="BM218" s="246">
        <f t="shared" si="567"/>
        <v>0</v>
      </c>
      <c r="BN218" s="479"/>
      <c r="BO218" s="480"/>
      <c r="BP218" s="274"/>
      <c r="BQ218" s="275">
        <v>4</v>
      </c>
      <c r="BR218" s="275" t="s">
        <v>401</v>
      </c>
      <c r="BS218" s="313"/>
      <c r="BT218" s="277"/>
      <c r="BU218" s="246">
        <f t="shared" si="568"/>
        <v>0</v>
      </c>
      <c r="BV218" s="479"/>
      <c r="BW218" s="480"/>
      <c r="BX218" s="274"/>
      <c r="BY218" s="275">
        <v>4</v>
      </c>
      <c r="BZ218" s="275" t="s">
        <v>401</v>
      </c>
      <c r="CA218" s="313"/>
      <c r="CB218" s="277"/>
      <c r="CC218" s="246">
        <f t="shared" si="569"/>
        <v>0</v>
      </c>
      <c r="CD218" s="479"/>
      <c r="CE218" s="480"/>
      <c r="CF218" s="274"/>
      <c r="CG218" s="275">
        <v>4</v>
      </c>
      <c r="CH218" s="275" t="s">
        <v>401</v>
      </c>
      <c r="CI218" s="313"/>
      <c r="CJ218" s="277"/>
      <c r="CK218" s="246">
        <f t="shared" si="570"/>
        <v>0</v>
      </c>
      <c r="CL218" s="479"/>
      <c r="CM218" s="480"/>
      <c r="CN218" s="274" t="s">
        <v>1293</v>
      </c>
      <c r="CO218" s="275">
        <v>4</v>
      </c>
      <c r="CP218" s="275" t="s">
        <v>401</v>
      </c>
      <c r="CQ218" s="313">
        <v>75650</v>
      </c>
      <c r="CR218" s="277"/>
      <c r="CS218" s="246">
        <f t="shared" si="571"/>
        <v>302600</v>
      </c>
      <c r="CT218" s="479"/>
      <c r="CU218" s="480"/>
      <c r="CV218" s="274" t="s">
        <v>1290</v>
      </c>
      <c r="CW218" s="275">
        <v>4</v>
      </c>
      <c r="CX218" s="275" t="s">
        <v>401</v>
      </c>
      <c r="CY218" s="313">
        <v>75000</v>
      </c>
      <c r="CZ218" s="277">
        <v>0</v>
      </c>
      <c r="DA218" s="246">
        <f t="shared" si="572"/>
        <v>300000</v>
      </c>
      <c r="DB218" s="479"/>
      <c r="DC218" s="480"/>
      <c r="DD218" s="274"/>
      <c r="DE218" s="275">
        <v>4</v>
      </c>
      <c r="DF218" s="275" t="s">
        <v>401</v>
      </c>
      <c r="DG218" s="313"/>
      <c r="DH218" s="277"/>
      <c r="DI218" s="246">
        <f t="shared" si="573"/>
        <v>0</v>
      </c>
      <c r="DJ218" s="479"/>
      <c r="DK218" s="480"/>
      <c r="DL218" s="274" t="s">
        <v>1487</v>
      </c>
      <c r="DM218" s="275">
        <v>4</v>
      </c>
      <c r="DN218" s="275" t="s">
        <v>401</v>
      </c>
      <c r="DO218" s="313">
        <v>52800</v>
      </c>
      <c r="DP218" s="277"/>
      <c r="DQ218" s="246">
        <f t="shared" si="574"/>
        <v>211200</v>
      </c>
      <c r="DR218" s="479"/>
      <c r="DS218" s="480"/>
      <c r="DT218" s="274"/>
      <c r="DU218" s="275">
        <v>4</v>
      </c>
      <c r="DV218" s="275" t="s">
        <v>401</v>
      </c>
      <c r="DW218" s="313"/>
      <c r="DX218" s="277"/>
      <c r="DY218" s="246">
        <f t="shared" si="575"/>
        <v>0</v>
      </c>
      <c r="DZ218" s="479"/>
      <c r="EA218" s="480"/>
      <c r="EB218" s="274"/>
      <c r="EC218" s="275">
        <v>4</v>
      </c>
      <c r="ED218" s="275" t="s">
        <v>401</v>
      </c>
      <c r="EE218" s="313"/>
      <c r="EF218" s="277"/>
      <c r="EG218" s="246">
        <f t="shared" si="576"/>
        <v>0</v>
      </c>
      <c r="EH218" s="479"/>
      <c r="EI218" s="480"/>
      <c r="EJ218" s="274" t="s">
        <v>1288</v>
      </c>
      <c r="EK218" s="275">
        <v>4</v>
      </c>
      <c r="EL218" s="275" t="s">
        <v>401</v>
      </c>
      <c r="EM218" s="313">
        <v>44592</v>
      </c>
      <c r="EN218" s="277">
        <v>0</v>
      </c>
      <c r="EO218" s="246">
        <f t="shared" si="577"/>
        <v>178368</v>
      </c>
      <c r="EP218" s="479"/>
      <c r="EQ218" s="480"/>
      <c r="ER218" s="274" t="s">
        <v>1289</v>
      </c>
      <c r="ES218" s="275">
        <v>4</v>
      </c>
      <c r="ET218" s="275" t="s">
        <v>401</v>
      </c>
      <c r="EU218" s="313">
        <v>226911</v>
      </c>
      <c r="EV218" s="277"/>
      <c r="EW218" s="246">
        <f t="shared" si="578"/>
        <v>907644</v>
      </c>
      <c r="EX218" s="479"/>
      <c r="EY218" s="480"/>
      <c r="EZ218" s="306" t="s">
        <v>1300</v>
      </c>
      <c r="FA218" s="275">
        <v>4</v>
      </c>
      <c r="FB218" s="275" t="s">
        <v>401</v>
      </c>
      <c r="FC218" s="313">
        <v>68075</v>
      </c>
      <c r="FD218" s="277">
        <v>0</v>
      </c>
      <c r="FE218" s="246">
        <f t="shared" si="579"/>
        <v>272300</v>
      </c>
      <c r="FF218" s="479"/>
      <c r="FG218" s="480"/>
    </row>
    <row r="219" spans="1:163" ht="37.5" customHeight="1">
      <c r="A219" s="128"/>
      <c r="B219" s="123">
        <v>3</v>
      </c>
      <c r="C219" s="122" t="s">
        <v>665</v>
      </c>
      <c r="D219" s="274"/>
      <c r="E219" s="275">
        <v>1</v>
      </c>
      <c r="F219" s="275" t="s">
        <v>401</v>
      </c>
      <c r="G219" s="313"/>
      <c r="H219" s="277"/>
      <c r="I219" s="246">
        <f t="shared" si="560"/>
        <v>0</v>
      </c>
      <c r="J219" s="479"/>
      <c r="K219" s="480"/>
      <c r="L219" s="274"/>
      <c r="M219" s="275">
        <v>1</v>
      </c>
      <c r="N219" s="275" t="s">
        <v>401</v>
      </c>
      <c r="O219" s="313"/>
      <c r="P219" s="277"/>
      <c r="Q219" s="246">
        <f t="shared" si="561"/>
        <v>0</v>
      </c>
      <c r="R219" s="479"/>
      <c r="S219" s="480"/>
      <c r="T219" s="274"/>
      <c r="U219" s="275">
        <v>1</v>
      </c>
      <c r="V219" s="275" t="s">
        <v>401</v>
      </c>
      <c r="W219" s="313"/>
      <c r="X219" s="277"/>
      <c r="Y219" s="246">
        <f t="shared" si="562"/>
        <v>0</v>
      </c>
      <c r="Z219" s="479"/>
      <c r="AA219" s="480"/>
      <c r="AB219" s="274"/>
      <c r="AC219" s="275">
        <v>1</v>
      </c>
      <c r="AD219" s="275" t="s">
        <v>401</v>
      </c>
      <c r="AE219" s="313"/>
      <c r="AF219" s="277"/>
      <c r="AG219" s="246">
        <f t="shared" si="563"/>
        <v>0</v>
      </c>
      <c r="AH219" s="479"/>
      <c r="AI219" s="480"/>
      <c r="AJ219" s="274"/>
      <c r="AK219" s="275">
        <v>1</v>
      </c>
      <c r="AL219" s="275" t="s">
        <v>401</v>
      </c>
      <c r="AM219" s="313"/>
      <c r="AN219" s="277"/>
      <c r="AO219" s="246">
        <f t="shared" si="564"/>
        <v>0</v>
      </c>
      <c r="AP219" s="479"/>
      <c r="AQ219" s="480"/>
      <c r="AR219" s="274"/>
      <c r="AS219" s="275">
        <v>1</v>
      </c>
      <c r="AT219" s="275" t="s">
        <v>401</v>
      </c>
      <c r="AU219" s="313"/>
      <c r="AV219" s="277"/>
      <c r="AW219" s="246">
        <f t="shared" si="565"/>
        <v>0</v>
      </c>
      <c r="AX219" s="479"/>
      <c r="AY219" s="480"/>
      <c r="AZ219" s="274" t="s">
        <v>1497</v>
      </c>
      <c r="BA219" s="275">
        <v>1</v>
      </c>
      <c r="BB219" s="275" t="s">
        <v>401</v>
      </c>
      <c r="BC219" s="313">
        <v>495000</v>
      </c>
      <c r="BD219" s="277">
        <v>0</v>
      </c>
      <c r="BE219" s="246">
        <f t="shared" si="566"/>
        <v>495000</v>
      </c>
      <c r="BF219" s="479"/>
      <c r="BG219" s="480"/>
      <c r="BH219" s="274"/>
      <c r="BI219" s="275">
        <v>1</v>
      </c>
      <c r="BJ219" s="275" t="s">
        <v>401</v>
      </c>
      <c r="BK219" s="313"/>
      <c r="BL219" s="277"/>
      <c r="BM219" s="246">
        <f t="shared" si="567"/>
        <v>0</v>
      </c>
      <c r="BN219" s="479"/>
      <c r="BO219" s="480"/>
      <c r="BP219" s="274"/>
      <c r="BQ219" s="275">
        <v>1</v>
      </c>
      <c r="BR219" s="275" t="s">
        <v>401</v>
      </c>
      <c r="BS219" s="313"/>
      <c r="BT219" s="277"/>
      <c r="BU219" s="246">
        <f t="shared" si="568"/>
        <v>0</v>
      </c>
      <c r="BV219" s="479"/>
      <c r="BW219" s="480"/>
      <c r="BX219" s="274"/>
      <c r="BY219" s="275">
        <v>1</v>
      </c>
      <c r="BZ219" s="275" t="s">
        <v>401</v>
      </c>
      <c r="CA219" s="313"/>
      <c r="CB219" s="277"/>
      <c r="CC219" s="246">
        <f t="shared" si="569"/>
        <v>0</v>
      </c>
      <c r="CD219" s="479"/>
      <c r="CE219" s="480"/>
      <c r="CF219" s="274"/>
      <c r="CG219" s="275">
        <v>1</v>
      </c>
      <c r="CH219" s="275" t="s">
        <v>401</v>
      </c>
      <c r="CI219" s="313"/>
      <c r="CJ219" s="277"/>
      <c r="CK219" s="246">
        <f t="shared" si="570"/>
        <v>0</v>
      </c>
      <c r="CL219" s="479"/>
      <c r="CM219" s="480"/>
      <c r="CN219" s="274" t="s">
        <v>1293</v>
      </c>
      <c r="CO219" s="275">
        <v>1</v>
      </c>
      <c r="CP219" s="275" t="s">
        <v>401</v>
      </c>
      <c r="CQ219" s="313">
        <v>220150</v>
      </c>
      <c r="CR219" s="277"/>
      <c r="CS219" s="246">
        <f t="shared" si="571"/>
        <v>220150</v>
      </c>
      <c r="CT219" s="479"/>
      <c r="CU219" s="480"/>
      <c r="CV219" s="274" t="s">
        <v>1290</v>
      </c>
      <c r="CW219" s="275">
        <v>1</v>
      </c>
      <c r="CX219" s="275" t="s">
        <v>401</v>
      </c>
      <c r="CY219" s="313">
        <v>320000</v>
      </c>
      <c r="CZ219" s="277">
        <v>0</v>
      </c>
      <c r="DA219" s="246">
        <f t="shared" si="572"/>
        <v>320000</v>
      </c>
      <c r="DB219" s="479"/>
      <c r="DC219" s="480"/>
      <c r="DD219" s="274"/>
      <c r="DE219" s="275">
        <v>1</v>
      </c>
      <c r="DF219" s="275" t="s">
        <v>401</v>
      </c>
      <c r="DG219" s="313"/>
      <c r="DH219" s="277"/>
      <c r="DI219" s="246">
        <f t="shared" si="573"/>
        <v>0</v>
      </c>
      <c r="DJ219" s="479"/>
      <c r="DK219" s="480"/>
      <c r="DL219" s="274" t="s">
        <v>1487</v>
      </c>
      <c r="DM219" s="275">
        <v>1</v>
      </c>
      <c r="DN219" s="275" t="s">
        <v>401</v>
      </c>
      <c r="DO219" s="313">
        <v>261000</v>
      </c>
      <c r="DP219" s="277"/>
      <c r="DQ219" s="246">
        <f t="shared" si="574"/>
        <v>261000</v>
      </c>
      <c r="DR219" s="479"/>
      <c r="DS219" s="480"/>
      <c r="DT219" s="274"/>
      <c r="DU219" s="275">
        <v>1</v>
      </c>
      <c r="DV219" s="275" t="s">
        <v>401</v>
      </c>
      <c r="DW219" s="313"/>
      <c r="DX219" s="277"/>
      <c r="DY219" s="246">
        <f t="shared" si="575"/>
        <v>0</v>
      </c>
      <c r="DZ219" s="479"/>
      <c r="EA219" s="480"/>
      <c r="EB219" s="274"/>
      <c r="EC219" s="275">
        <v>1</v>
      </c>
      <c r="ED219" s="275" t="s">
        <v>401</v>
      </c>
      <c r="EE219" s="313"/>
      <c r="EF219" s="277"/>
      <c r="EG219" s="246">
        <f t="shared" si="576"/>
        <v>0</v>
      </c>
      <c r="EH219" s="479"/>
      <c r="EI219" s="480"/>
      <c r="EJ219" s="274" t="s">
        <v>1288</v>
      </c>
      <c r="EK219" s="275">
        <v>1</v>
      </c>
      <c r="EL219" s="275" t="s">
        <v>401</v>
      </c>
      <c r="EM219" s="313">
        <v>458209</v>
      </c>
      <c r="EN219" s="277">
        <v>0</v>
      </c>
      <c r="EO219" s="246">
        <f t="shared" si="577"/>
        <v>458209</v>
      </c>
      <c r="EP219" s="479"/>
      <c r="EQ219" s="480"/>
      <c r="ER219" s="274" t="s">
        <v>1289</v>
      </c>
      <c r="ES219" s="275">
        <v>1</v>
      </c>
      <c r="ET219" s="275" t="s">
        <v>401</v>
      </c>
      <c r="EU219" s="313">
        <v>265264</v>
      </c>
      <c r="EV219" s="277"/>
      <c r="EW219" s="246">
        <f t="shared" si="578"/>
        <v>265264</v>
      </c>
      <c r="EX219" s="479"/>
      <c r="EY219" s="480"/>
      <c r="EZ219" s="306" t="s">
        <v>1300</v>
      </c>
      <c r="FA219" s="275">
        <v>1</v>
      </c>
      <c r="FB219" s="275" t="s">
        <v>401</v>
      </c>
      <c r="FC219" s="313">
        <v>194498</v>
      </c>
      <c r="FD219" s="277">
        <v>0</v>
      </c>
      <c r="FE219" s="246">
        <f t="shared" si="579"/>
        <v>194498</v>
      </c>
      <c r="FF219" s="479"/>
      <c r="FG219" s="480"/>
    </row>
    <row r="220" spans="1:163" ht="37.5" customHeight="1">
      <c r="A220" s="128"/>
      <c r="B220" s="123">
        <v>4</v>
      </c>
      <c r="C220" s="122" t="s">
        <v>666</v>
      </c>
      <c r="D220" s="274"/>
      <c r="E220" s="275">
        <v>1</v>
      </c>
      <c r="F220" s="275" t="s">
        <v>401</v>
      </c>
      <c r="G220" s="313"/>
      <c r="H220" s="277"/>
      <c r="I220" s="246">
        <f t="shared" si="560"/>
        <v>0</v>
      </c>
      <c r="J220" s="479"/>
      <c r="K220" s="480"/>
      <c r="L220" s="274"/>
      <c r="M220" s="275">
        <v>1</v>
      </c>
      <c r="N220" s="275" t="s">
        <v>401</v>
      </c>
      <c r="O220" s="313"/>
      <c r="P220" s="277"/>
      <c r="Q220" s="246">
        <f t="shared" si="561"/>
        <v>0</v>
      </c>
      <c r="R220" s="479"/>
      <c r="S220" s="480"/>
      <c r="T220" s="274"/>
      <c r="U220" s="275">
        <v>1</v>
      </c>
      <c r="V220" s="275" t="s">
        <v>401</v>
      </c>
      <c r="W220" s="313"/>
      <c r="X220" s="277"/>
      <c r="Y220" s="246">
        <f t="shared" si="562"/>
        <v>0</v>
      </c>
      <c r="Z220" s="479"/>
      <c r="AA220" s="480"/>
      <c r="AB220" s="274"/>
      <c r="AC220" s="275">
        <v>1</v>
      </c>
      <c r="AD220" s="275" t="s">
        <v>401</v>
      </c>
      <c r="AE220" s="313"/>
      <c r="AF220" s="277"/>
      <c r="AG220" s="246">
        <f t="shared" si="563"/>
        <v>0</v>
      </c>
      <c r="AH220" s="479"/>
      <c r="AI220" s="480"/>
      <c r="AJ220" s="274"/>
      <c r="AK220" s="275">
        <v>1</v>
      </c>
      <c r="AL220" s="275" t="s">
        <v>401</v>
      </c>
      <c r="AM220" s="313"/>
      <c r="AN220" s="277"/>
      <c r="AO220" s="246">
        <f t="shared" si="564"/>
        <v>0</v>
      </c>
      <c r="AP220" s="479"/>
      <c r="AQ220" s="480"/>
      <c r="AR220" s="274"/>
      <c r="AS220" s="275">
        <v>1</v>
      </c>
      <c r="AT220" s="275" t="s">
        <v>401</v>
      </c>
      <c r="AU220" s="313"/>
      <c r="AV220" s="277"/>
      <c r="AW220" s="246">
        <f t="shared" si="565"/>
        <v>0</v>
      </c>
      <c r="AX220" s="479"/>
      <c r="AY220" s="480"/>
      <c r="AZ220" s="274" t="s">
        <v>1497</v>
      </c>
      <c r="BA220" s="275">
        <v>1</v>
      </c>
      <c r="BB220" s="275" t="s">
        <v>401</v>
      </c>
      <c r="BC220" s="313">
        <v>182000</v>
      </c>
      <c r="BD220" s="277">
        <v>0</v>
      </c>
      <c r="BE220" s="246">
        <f t="shared" si="566"/>
        <v>182000</v>
      </c>
      <c r="BF220" s="479"/>
      <c r="BG220" s="480"/>
      <c r="BH220" s="274"/>
      <c r="BI220" s="275">
        <v>1</v>
      </c>
      <c r="BJ220" s="275" t="s">
        <v>401</v>
      </c>
      <c r="BK220" s="313"/>
      <c r="BL220" s="277"/>
      <c r="BM220" s="246">
        <f t="shared" si="567"/>
        <v>0</v>
      </c>
      <c r="BN220" s="479"/>
      <c r="BO220" s="480"/>
      <c r="BP220" s="274"/>
      <c r="BQ220" s="275">
        <v>1</v>
      </c>
      <c r="BR220" s="275" t="s">
        <v>401</v>
      </c>
      <c r="BS220" s="313"/>
      <c r="BT220" s="277"/>
      <c r="BU220" s="246">
        <f t="shared" si="568"/>
        <v>0</v>
      </c>
      <c r="BV220" s="479"/>
      <c r="BW220" s="480"/>
      <c r="BX220" s="274"/>
      <c r="BY220" s="275">
        <v>1</v>
      </c>
      <c r="BZ220" s="275" t="s">
        <v>401</v>
      </c>
      <c r="CA220" s="313"/>
      <c r="CB220" s="277"/>
      <c r="CC220" s="246">
        <f t="shared" si="569"/>
        <v>0</v>
      </c>
      <c r="CD220" s="479"/>
      <c r="CE220" s="480"/>
      <c r="CF220" s="274"/>
      <c r="CG220" s="275">
        <v>1</v>
      </c>
      <c r="CH220" s="275" t="s">
        <v>401</v>
      </c>
      <c r="CI220" s="313"/>
      <c r="CJ220" s="277"/>
      <c r="CK220" s="246">
        <f t="shared" si="570"/>
        <v>0</v>
      </c>
      <c r="CL220" s="479"/>
      <c r="CM220" s="480"/>
      <c r="CN220" s="274" t="s">
        <v>1293</v>
      </c>
      <c r="CO220" s="275">
        <v>1</v>
      </c>
      <c r="CP220" s="275" t="s">
        <v>401</v>
      </c>
      <c r="CQ220" s="313">
        <v>75650</v>
      </c>
      <c r="CR220" s="277"/>
      <c r="CS220" s="246">
        <f t="shared" si="571"/>
        <v>75650</v>
      </c>
      <c r="CT220" s="479"/>
      <c r="CU220" s="480"/>
      <c r="CV220" s="274" t="s">
        <v>1290</v>
      </c>
      <c r="CW220" s="275">
        <v>1</v>
      </c>
      <c r="CX220" s="275" t="s">
        <v>401</v>
      </c>
      <c r="CY220" s="313">
        <v>90000</v>
      </c>
      <c r="CZ220" s="277">
        <v>0</v>
      </c>
      <c r="DA220" s="246">
        <f t="shared" si="572"/>
        <v>90000</v>
      </c>
      <c r="DB220" s="479"/>
      <c r="DC220" s="480"/>
      <c r="DD220" s="274"/>
      <c r="DE220" s="275">
        <v>1</v>
      </c>
      <c r="DF220" s="275" t="s">
        <v>401</v>
      </c>
      <c r="DG220" s="313"/>
      <c r="DH220" s="277"/>
      <c r="DI220" s="246">
        <f t="shared" si="573"/>
        <v>0</v>
      </c>
      <c r="DJ220" s="479"/>
      <c r="DK220" s="480"/>
      <c r="DL220" s="274" t="s">
        <v>1487</v>
      </c>
      <c r="DM220" s="275">
        <v>1</v>
      </c>
      <c r="DN220" s="275" t="s">
        <v>401</v>
      </c>
      <c r="DO220" s="313">
        <v>86000</v>
      </c>
      <c r="DP220" s="277"/>
      <c r="DQ220" s="246">
        <f t="shared" si="574"/>
        <v>86000</v>
      </c>
      <c r="DR220" s="479"/>
      <c r="DS220" s="480"/>
      <c r="DT220" s="274"/>
      <c r="DU220" s="275">
        <v>1</v>
      </c>
      <c r="DV220" s="275" t="s">
        <v>401</v>
      </c>
      <c r="DW220" s="313"/>
      <c r="DX220" s="277"/>
      <c r="DY220" s="246">
        <f t="shared" si="575"/>
        <v>0</v>
      </c>
      <c r="DZ220" s="479"/>
      <c r="EA220" s="480"/>
      <c r="EB220" s="274"/>
      <c r="EC220" s="275">
        <v>1</v>
      </c>
      <c r="ED220" s="275" t="s">
        <v>401</v>
      </c>
      <c r="EE220" s="313"/>
      <c r="EF220" s="277"/>
      <c r="EG220" s="246">
        <f t="shared" si="576"/>
        <v>0</v>
      </c>
      <c r="EH220" s="479"/>
      <c r="EI220" s="480"/>
      <c r="EJ220" s="274" t="s">
        <v>1288</v>
      </c>
      <c r="EK220" s="275">
        <v>1</v>
      </c>
      <c r="EL220" s="275" t="s">
        <v>401</v>
      </c>
      <c r="EM220" s="313">
        <v>57804</v>
      </c>
      <c r="EN220" s="277">
        <v>0</v>
      </c>
      <c r="EO220" s="246">
        <f t="shared" si="577"/>
        <v>57804</v>
      </c>
      <c r="EP220" s="479"/>
      <c r="EQ220" s="480"/>
      <c r="ER220" s="274" t="s">
        <v>1289</v>
      </c>
      <c r="ES220" s="275">
        <v>1</v>
      </c>
      <c r="ET220" s="275" t="s">
        <v>401</v>
      </c>
      <c r="EU220" s="313">
        <v>43407</v>
      </c>
      <c r="EV220" s="277"/>
      <c r="EW220" s="246">
        <f t="shared" si="578"/>
        <v>43407</v>
      </c>
      <c r="EX220" s="479"/>
      <c r="EY220" s="480"/>
      <c r="EZ220" s="306" t="s">
        <v>1300</v>
      </c>
      <c r="FA220" s="275">
        <v>1</v>
      </c>
      <c r="FB220" s="275" t="s">
        <v>401</v>
      </c>
      <c r="FC220" s="313">
        <v>48624</v>
      </c>
      <c r="FD220" s="277">
        <v>0</v>
      </c>
      <c r="FE220" s="246">
        <f t="shared" si="579"/>
        <v>48624</v>
      </c>
      <c r="FF220" s="479"/>
      <c r="FG220" s="480"/>
    </row>
    <row r="221" spans="1:163" ht="37.5" customHeight="1">
      <c r="A221" s="128"/>
      <c r="B221" s="54"/>
      <c r="C221" s="55" t="s">
        <v>408</v>
      </c>
      <c r="D221" s="629"/>
      <c r="E221" s="749"/>
      <c r="F221" s="749"/>
      <c r="G221" s="630"/>
      <c r="H221" s="631"/>
      <c r="I221" s="484">
        <f>SUM(I217:I220)</f>
        <v>0</v>
      </c>
      <c r="J221" s="479"/>
      <c r="K221" s="480"/>
      <c r="L221" s="629"/>
      <c r="M221" s="749"/>
      <c r="N221" s="749"/>
      <c r="O221" s="630"/>
      <c r="P221" s="631"/>
      <c r="Q221" s="484">
        <f>SUM(Q217:Q220)</f>
        <v>0</v>
      </c>
      <c r="R221" s="479"/>
      <c r="S221" s="480"/>
      <c r="T221" s="629"/>
      <c r="U221" s="749"/>
      <c r="V221" s="749"/>
      <c r="W221" s="630"/>
      <c r="X221" s="631"/>
      <c r="Y221" s="484">
        <f>SUM(Y217:Y220)</f>
        <v>0</v>
      </c>
      <c r="Z221" s="479"/>
      <c r="AA221" s="480"/>
      <c r="AB221" s="629"/>
      <c r="AC221" s="749"/>
      <c r="AD221" s="749"/>
      <c r="AE221" s="630"/>
      <c r="AF221" s="631"/>
      <c r="AG221" s="484">
        <f>SUM(AG217:AG220)</f>
        <v>0</v>
      </c>
      <c r="AH221" s="479"/>
      <c r="AI221" s="480"/>
      <c r="AJ221" s="629"/>
      <c r="AK221" s="749"/>
      <c r="AL221" s="749"/>
      <c r="AM221" s="630"/>
      <c r="AN221" s="631"/>
      <c r="AO221" s="484">
        <f>SUM(AO217:AO220)</f>
        <v>0</v>
      </c>
      <c r="AP221" s="479"/>
      <c r="AQ221" s="480"/>
      <c r="AR221" s="629"/>
      <c r="AS221" s="749"/>
      <c r="AT221" s="749"/>
      <c r="AU221" s="630"/>
      <c r="AV221" s="631"/>
      <c r="AW221" s="484">
        <f>SUM(AW217:AW220)</f>
        <v>0</v>
      </c>
      <c r="AX221" s="479"/>
      <c r="AY221" s="480"/>
      <c r="AZ221" s="629"/>
      <c r="BA221" s="749"/>
      <c r="BB221" s="749"/>
      <c r="BC221" s="630"/>
      <c r="BD221" s="631"/>
      <c r="BE221" s="484">
        <f>SUM(BE217:BE220)</f>
        <v>2177000</v>
      </c>
      <c r="BF221" s="479"/>
      <c r="BG221" s="480"/>
      <c r="BH221" s="629"/>
      <c r="BI221" s="749"/>
      <c r="BJ221" s="749"/>
      <c r="BK221" s="630"/>
      <c r="BL221" s="631"/>
      <c r="BM221" s="484">
        <f>SUM(BM217:BM220)</f>
        <v>0</v>
      </c>
      <c r="BN221" s="479"/>
      <c r="BO221" s="480"/>
      <c r="BP221" s="629"/>
      <c r="BQ221" s="749"/>
      <c r="BR221" s="749"/>
      <c r="BS221" s="630"/>
      <c r="BT221" s="631"/>
      <c r="BU221" s="484">
        <f>SUM(BU217:BU220)</f>
        <v>0</v>
      </c>
      <c r="BV221" s="479"/>
      <c r="BW221" s="480"/>
      <c r="BX221" s="629"/>
      <c r="BY221" s="749"/>
      <c r="BZ221" s="749"/>
      <c r="CA221" s="630"/>
      <c r="CB221" s="631"/>
      <c r="CC221" s="484">
        <f>SUM(CC217:CC220)</f>
        <v>0</v>
      </c>
      <c r="CD221" s="479"/>
      <c r="CE221" s="480"/>
      <c r="CF221" s="629"/>
      <c r="CG221" s="749"/>
      <c r="CH221" s="749"/>
      <c r="CI221" s="630"/>
      <c r="CJ221" s="631"/>
      <c r="CK221" s="484">
        <f>SUM(CK217:CK220)</f>
        <v>0</v>
      </c>
      <c r="CL221" s="479"/>
      <c r="CM221" s="480"/>
      <c r="CN221" s="629"/>
      <c r="CO221" s="749"/>
      <c r="CP221" s="749"/>
      <c r="CQ221" s="630"/>
      <c r="CR221" s="631"/>
      <c r="CS221" s="484">
        <f>SUM(CS217:CS220)</f>
        <v>1957550</v>
      </c>
      <c r="CT221" s="479"/>
      <c r="CU221" s="480"/>
      <c r="CV221" s="629"/>
      <c r="CW221" s="749"/>
      <c r="CX221" s="749"/>
      <c r="CY221" s="630"/>
      <c r="CZ221" s="631"/>
      <c r="DA221" s="484">
        <f>SUM(DA217:DA220)</f>
        <v>2490000</v>
      </c>
      <c r="DB221" s="479"/>
      <c r="DC221" s="480"/>
      <c r="DD221" s="629"/>
      <c r="DE221" s="749"/>
      <c r="DF221" s="749"/>
      <c r="DG221" s="630"/>
      <c r="DH221" s="631"/>
      <c r="DI221" s="484">
        <f>SUM(DI217:DI220)</f>
        <v>0</v>
      </c>
      <c r="DJ221" s="479"/>
      <c r="DK221" s="480"/>
      <c r="DL221" s="629"/>
      <c r="DM221" s="749"/>
      <c r="DN221" s="749"/>
      <c r="DO221" s="630"/>
      <c r="DP221" s="631"/>
      <c r="DQ221" s="484">
        <f>SUM(DQ217:DQ220)</f>
        <v>1255200</v>
      </c>
      <c r="DR221" s="479"/>
      <c r="DS221" s="480"/>
      <c r="DT221" s="629"/>
      <c r="DU221" s="749"/>
      <c r="DV221" s="749"/>
      <c r="DW221" s="630"/>
      <c r="DX221" s="631"/>
      <c r="DY221" s="484">
        <f>SUM(DY217:DY220)</f>
        <v>0</v>
      </c>
      <c r="DZ221" s="479"/>
      <c r="EA221" s="480"/>
      <c r="EB221" s="629"/>
      <c r="EC221" s="749"/>
      <c r="ED221" s="749"/>
      <c r="EE221" s="630"/>
      <c r="EF221" s="631"/>
      <c r="EG221" s="484">
        <f>SUM(EG217:EG220)</f>
        <v>0</v>
      </c>
      <c r="EH221" s="479"/>
      <c r="EI221" s="480"/>
      <c r="EJ221" s="629"/>
      <c r="EK221" s="749"/>
      <c r="EL221" s="749"/>
      <c r="EM221" s="630"/>
      <c r="EN221" s="631"/>
      <c r="EO221" s="484">
        <f>SUM(EO217:EO220)</f>
        <v>1746147</v>
      </c>
      <c r="EP221" s="479"/>
      <c r="EQ221" s="480"/>
      <c r="ER221" s="629"/>
      <c r="ES221" s="749"/>
      <c r="ET221" s="749"/>
      <c r="EU221" s="630"/>
      <c r="EV221" s="631"/>
      <c r="EW221" s="484">
        <f>SUM(EW217:EW220)</f>
        <v>2644517</v>
      </c>
      <c r="EX221" s="479"/>
      <c r="EY221" s="480"/>
      <c r="EZ221" s="629"/>
      <c r="FA221" s="749"/>
      <c r="FB221" s="749"/>
      <c r="FC221" s="630"/>
      <c r="FD221" s="631">
        <v>0</v>
      </c>
      <c r="FE221" s="484">
        <f>SUM(FE217:FE220)</f>
        <v>2363155</v>
      </c>
      <c r="FF221" s="479"/>
      <c r="FG221" s="480"/>
    </row>
    <row r="222" spans="1:163" ht="37.5" customHeight="1" thickBot="1">
      <c r="A222" s="42"/>
      <c r="B222" s="143" t="s">
        <v>115</v>
      </c>
      <c r="C222" s="126"/>
      <c r="D222" s="640"/>
      <c r="E222" s="475"/>
      <c r="F222" s="475"/>
      <c r="G222" s="646"/>
      <c r="H222" s="642"/>
      <c r="I222" s="643"/>
      <c r="J222" s="479"/>
      <c r="K222" s="480"/>
      <c r="L222" s="640"/>
      <c r="M222" s="475"/>
      <c r="N222" s="475"/>
      <c r="O222" s="646"/>
      <c r="P222" s="642"/>
      <c r="Q222" s="643"/>
      <c r="R222" s="479"/>
      <c r="S222" s="480"/>
      <c r="T222" s="640"/>
      <c r="U222" s="475"/>
      <c r="V222" s="475"/>
      <c r="W222" s="646"/>
      <c r="X222" s="642"/>
      <c r="Y222" s="643"/>
      <c r="Z222" s="479"/>
      <c r="AA222" s="480"/>
      <c r="AB222" s="640"/>
      <c r="AC222" s="475"/>
      <c r="AD222" s="475"/>
      <c r="AE222" s="646"/>
      <c r="AF222" s="642"/>
      <c r="AG222" s="643"/>
      <c r="AH222" s="479"/>
      <c r="AI222" s="480"/>
      <c r="AJ222" s="640"/>
      <c r="AK222" s="475"/>
      <c r="AL222" s="475"/>
      <c r="AM222" s="646"/>
      <c r="AN222" s="642"/>
      <c r="AO222" s="643"/>
      <c r="AP222" s="479"/>
      <c r="AQ222" s="480"/>
      <c r="AR222" s="640"/>
      <c r="AS222" s="475"/>
      <c r="AT222" s="475"/>
      <c r="AU222" s="646"/>
      <c r="AV222" s="642"/>
      <c r="AW222" s="643"/>
      <c r="AX222" s="479"/>
      <c r="AY222" s="480"/>
      <c r="AZ222" s="640"/>
      <c r="BA222" s="475"/>
      <c r="BB222" s="475"/>
      <c r="BC222" s="646"/>
      <c r="BD222" s="642"/>
      <c r="BE222" s="643"/>
      <c r="BF222" s="479"/>
      <c r="BG222" s="480"/>
      <c r="BH222" s="640"/>
      <c r="BI222" s="475"/>
      <c r="BJ222" s="475"/>
      <c r="BK222" s="646"/>
      <c r="BL222" s="642"/>
      <c r="BM222" s="643"/>
      <c r="BN222" s="479"/>
      <c r="BO222" s="480"/>
      <c r="BP222" s="640"/>
      <c r="BQ222" s="475"/>
      <c r="BR222" s="475"/>
      <c r="BS222" s="646"/>
      <c r="BT222" s="642"/>
      <c r="BU222" s="643"/>
      <c r="BV222" s="479"/>
      <c r="BW222" s="480"/>
      <c r="BX222" s="640"/>
      <c r="BY222" s="475"/>
      <c r="BZ222" s="475"/>
      <c r="CA222" s="646"/>
      <c r="CB222" s="642"/>
      <c r="CC222" s="643"/>
      <c r="CD222" s="479"/>
      <c r="CE222" s="480"/>
      <c r="CF222" s="640"/>
      <c r="CG222" s="475"/>
      <c r="CH222" s="475"/>
      <c r="CI222" s="646"/>
      <c r="CJ222" s="642"/>
      <c r="CK222" s="643"/>
      <c r="CL222" s="479"/>
      <c r="CM222" s="480"/>
      <c r="CN222" s="640"/>
      <c r="CO222" s="475"/>
      <c r="CP222" s="475"/>
      <c r="CQ222" s="646"/>
      <c r="CR222" s="642"/>
      <c r="CS222" s="643"/>
      <c r="CT222" s="479"/>
      <c r="CU222" s="480"/>
      <c r="CV222" s="640"/>
      <c r="CW222" s="475"/>
      <c r="CX222" s="475"/>
      <c r="CY222" s="646"/>
      <c r="CZ222" s="642"/>
      <c r="DA222" s="643"/>
      <c r="DB222" s="479"/>
      <c r="DC222" s="480"/>
      <c r="DD222" s="640"/>
      <c r="DE222" s="475"/>
      <c r="DF222" s="475"/>
      <c r="DG222" s="646"/>
      <c r="DH222" s="642"/>
      <c r="DI222" s="643"/>
      <c r="DJ222" s="479"/>
      <c r="DK222" s="480"/>
      <c r="DL222" s="640"/>
      <c r="DM222" s="475"/>
      <c r="DN222" s="475"/>
      <c r="DO222" s="646"/>
      <c r="DP222" s="642"/>
      <c r="DQ222" s="643"/>
      <c r="DR222" s="479"/>
      <c r="DS222" s="480"/>
      <c r="DT222" s="640"/>
      <c r="DU222" s="475"/>
      <c r="DV222" s="475"/>
      <c r="DW222" s="646"/>
      <c r="DX222" s="642"/>
      <c r="DY222" s="643"/>
      <c r="DZ222" s="479"/>
      <c r="EA222" s="480"/>
      <c r="EB222" s="640"/>
      <c r="EC222" s="475"/>
      <c r="ED222" s="475"/>
      <c r="EE222" s="646"/>
      <c r="EF222" s="642"/>
      <c r="EG222" s="643"/>
      <c r="EH222" s="479"/>
      <c r="EI222" s="480"/>
      <c r="EJ222" s="640"/>
      <c r="EK222" s="475"/>
      <c r="EL222" s="475"/>
      <c r="EM222" s="646"/>
      <c r="EN222" s="642"/>
      <c r="EO222" s="643"/>
      <c r="EP222" s="479"/>
      <c r="EQ222" s="480"/>
      <c r="ER222" s="640"/>
      <c r="ES222" s="475"/>
      <c r="ET222" s="475"/>
      <c r="EU222" s="646"/>
      <c r="EV222" s="642"/>
      <c r="EW222" s="643"/>
      <c r="EX222" s="479"/>
      <c r="EY222" s="480"/>
      <c r="EZ222" s="640"/>
      <c r="FA222" s="475"/>
      <c r="FB222" s="475"/>
      <c r="FC222" s="646"/>
      <c r="FD222" s="642"/>
      <c r="FE222" s="643"/>
      <c r="FF222" s="479"/>
      <c r="FG222" s="480"/>
    </row>
    <row r="223" spans="1:163" ht="37.5" customHeight="1" thickBot="1">
      <c r="A223" s="128"/>
      <c r="B223" s="43" t="s">
        <v>390</v>
      </c>
      <c r="C223" s="44" t="s">
        <v>589</v>
      </c>
      <c r="D223" s="622" t="s">
        <v>392</v>
      </c>
      <c r="E223" s="618" t="s">
        <v>393</v>
      </c>
      <c r="F223" s="263" t="s">
        <v>394</v>
      </c>
      <c r="G223" s="482" t="s">
        <v>395</v>
      </c>
      <c r="H223" s="483" t="s">
        <v>396</v>
      </c>
      <c r="I223" s="484" t="s">
        <v>397</v>
      </c>
      <c r="J223" s="256" t="s">
        <v>398</v>
      </c>
      <c r="K223" s="257" t="s">
        <v>399</v>
      </c>
      <c r="L223" s="622" t="s">
        <v>392</v>
      </c>
      <c r="M223" s="618" t="s">
        <v>393</v>
      </c>
      <c r="N223" s="263" t="s">
        <v>394</v>
      </c>
      <c r="O223" s="482" t="s">
        <v>395</v>
      </c>
      <c r="P223" s="483" t="s">
        <v>396</v>
      </c>
      <c r="Q223" s="484" t="s">
        <v>397</v>
      </c>
      <c r="R223" s="256" t="s">
        <v>398</v>
      </c>
      <c r="S223" s="257" t="s">
        <v>399</v>
      </c>
      <c r="T223" s="622" t="s">
        <v>392</v>
      </c>
      <c r="U223" s="618" t="s">
        <v>393</v>
      </c>
      <c r="V223" s="263" t="s">
        <v>394</v>
      </c>
      <c r="W223" s="482" t="s">
        <v>395</v>
      </c>
      <c r="X223" s="483" t="s">
        <v>396</v>
      </c>
      <c r="Y223" s="484" t="s">
        <v>397</v>
      </c>
      <c r="Z223" s="256" t="s">
        <v>398</v>
      </c>
      <c r="AA223" s="257" t="s">
        <v>399</v>
      </c>
      <c r="AB223" s="622" t="s">
        <v>392</v>
      </c>
      <c r="AC223" s="618" t="s">
        <v>393</v>
      </c>
      <c r="AD223" s="263" t="s">
        <v>394</v>
      </c>
      <c r="AE223" s="482" t="s">
        <v>395</v>
      </c>
      <c r="AF223" s="483" t="s">
        <v>396</v>
      </c>
      <c r="AG223" s="484" t="s">
        <v>397</v>
      </c>
      <c r="AH223" s="256" t="s">
        <v>398</v>
      </c>
      <c r="AI223" s="257" t="s">
        <v>399</v>
      </c>
      <c r="AJ223" s="622" t="s">
        <v>392</v>
      </c>
      <c r="AK223" s="618" t="s">
        <v>393</v>
      </c>
      <c r="AL223" s="263" t="s">
        <v>394</v>
      </c>
      <c r="AM223" s="482" t="s">
        <v>395</v>
      </c>
      <c r="AN223" s="483" t="s">
        <v>396</v>
      </c>
      <c r="AO223" s="484" t="s">
        <v>397</v>
      </c>
      <c r="AP223" s="256" t="s">
        <v>398</v>
      </c>
      <c r="AQ223" s="257" t="s">
        <v>399</v>
      </c>
      <c r="AR223" s="622" t="s">
        <v>392</v>
      </c>
      <c r="AS223" s="618" t="s">
        <v>393</v>
      </c>
      <c r="AT223" s="263" t="s">
        <v>394</v>
      </c>
      <c r="AU223" s="482" t="s">
        <v>395</v>
      </c>
      <c r="AV223" s="483" t="s">
        <v>396</v>
      </c>
      <c r="AW223" s="484" t="s">
        <v>397</v>
      </c>
      <c r="AX223" s="256" t="s">
        <v>398</v>
      </c>
      <c r="AY223" s="257" t="s">
        <v>399</v>
      </c>
      <c r="AZ223" s="622" t="s">
        <v>392</v>
      </c>
      <c r="BA223" s="618" t="s">
        <v>393</v>
      </c>
      <c r="BB223" s="263" t="s">
        <v>394</v>
      </c>
      <c r="BC223" s="482" t="s">
        <v>395</v>
      </c>
      <c r="BD223" s="483" t="s">
        <v>396</v>
      </c>
      <c r="BE223" s="484" t="s">
        <v>397</v>
      </c>
      <c r="BF223" s="256" t="s">
        <v>398</v>
      </c>
      <c r="BG223" s="257" t="s">
        <v>399</v>
      </c>
      <c r="BH223" s="622" t="s">
        <v>392</v>
      </c>
      <c r="BI223" s="618" t="s">
        <v>393</v>
      </c>
      <c r="BJ223" s="263" t="s">
        <v>394</v>
      </c>
      <c r="BK223" s="482" t="s">
        <v>395</v>
      </c>
      <c r="BL223" s="483" t="s">
        <v>396</v>
      </c>
      <c r="BM223" s="484" t="s">
        <v>397</v>
      </c>
      <c r="BN223" s="256" t="s">
        <v>398</v>
      </c>
      <c r="BO223" s="257" t="s">
        <v>399</v>
      </c>
      <c r="BP223" s="622" t="s">
        <v>392</v>
      </c>
      <c r="BQ223" s="618" t="s">
        <v>393</v>
      </c>
      <c r="BR223" s="263" t="s">
        <v>394</v>
      </c>
      <c r="BS223" s="482" t="s">
        <v>395</v>
      </c>
      <c r="BT223" s="483" t="s">
        <v>396</v>
      </c>
      <c r="BU223" s="484" t="s">
        <v>397</v>
      </c>
      <c r="BV223" s="256" t="s">
        <v>398</v>
      </c>
      <c r="BW223" s="257" t="s">
        <v>399</v>
      </c>
      <c r="BX223" s="622" t="s">
        <v>392</v>
      </c>
      <c r="BY223" s="618" t="s">
        <v>393</v>
      </c>
      <c r="BZ223" s="263" t="s">
        <v>394</v>
      </c>
      <c r="CA223" s="482" t="s">
        <v>395</v>
      </c>
      <c r="CB223" s="483" t="s">
        <v>396</v>
      </c>
      <c r="CC223" s="484" t="s">
        <v>397</v>
      </c>
      <c r="CD223" s="256" t="s">
        <v>398</v>
      </c>
      <c r="CE223" s="257" t="s">
        <v>399</v>
      </c>
      <c r="CF223" s="622" t="s">
        <v>392</v>
      </c>
      <c r="CG223" s="618" t="s">
        <v>393</v>
      </c>
      <c r="CH223" s="263" t="s">
        <v>394</v>
      </c>
      <c r="CI223" s="482" t="s">
        <v>395</v>
      </c>
      <c r="CJ223" s="483" t="s">
        <v>396</v>
      </c>
      <c r="CK223" s="484" t="s">
        <v>397</v>
      </c>
      <c r="CL223" s="256" t="s">
        <v>398</v>
      </c>
      <c r="CM223" s="257" t="s">
        <v>399</v>
      </c>
      <c r="CN223" s="622" t="s">
        <v>392</v>
      </c>
      <c r="CO223" s="618" t="s">
        <v>393</v>
      </c>
      <c r="CP223" s="263" t="s">
        <v>394</v>
      </c>
      <c r="CQ223" s="482" t="s">
        <v>395</v>
      </c>
      <c r="CR223" s="483" t="s">
        <v>396</v>
      </c>
      <c r="CS223" s="484" t="s">
        <v>397</v>
      </c>
      <c r="CT223" s="256" t="s">
        <v>398</v>
      </c>
      <c r="CU223" s="257" t="s">
        <v>399</v>
      </c>
      <c r="CV223" s="622" t="s">
        <v>392</v>
      </c>
      <c r="CW223" s="618" t="s">
        <v>393</v>
      </c>
      <c r="CX223" s="263" t="s">
        <v>394</v>
      </c>
      <c r="CY223" s="482" t="s">
        <v>395</v>
      </c>
      <c r="CZ223" s="483" t="s">
        <v>396</v>
      </c>
      <c r="DA223" s="484" t="s">
        <v>397</v>
      </c>
      <c r="DB223" s="256" t="s">
        <v>398</v>
      </c>
      <c r="DC223" s="257" t="s">
        <v>399</v>
      </c>
      <c r="DD223" s="622" t="s">
        <v>392</v>
      </c>
      <c r="DE223" s="618" t="s">
        <v>393</v>
      </c>
      <c r="DF223" s="263" t="s">
        <v>394</v>
      </c>
      <c r="DG223" s="482" t="s">
        <v>395</v>
      </c>
      <c r="DH223" s="483" t="s">
        <v>396</v>
      </c>
      <c r="DI223" s="484" t="s">
        <v>397</v>
      </c>
      <c r="DJ223" s="256" t="s">
        <v>398</v>
      </c>
      <c r="DK223" s="257" t="s">
        <v>399</v>
      </c>
      <c r="DL223" s="622" t="s">
        <v>392</v>
      </c>
      <c r="DM223" s="618" t="s">
        <v>393</v>
      </c>
      <c r="DN223" s="263" t="s">
        <v>394</v>
      </c>
      <c r="DO223" s="482" t="s">
        <v>395</v>
      </c>
      <c r="DP223" s="483" t="s">
        <v>396</v>
      </c>
      <c r="DQ223" s="484" t="s">
        <v>397</v>
      </c>
      <c r="DR223" s="256" t="s">
        <v>398</v>
      </c>
      <c r="DS223" s="257" t="s">
        <v>399</v>
      </c>
      <c r="DT223" s="622" t="s">
        <v>392</v>
      </c>
      <c r="DU223" s="618" t="s">
        <v>393</v>
      </c>
      <c r="DV223" s="263" t="s">
        <v>394</v>
      </c>
      <c r="DW223" s="482" t="s">
        <v>395</v>
      </c>
      <c r="DX223" s="483" t="s">
        <v>396</v>
      </c>
      <c r="DY223" s="484" t="s">
        <v>397</v>
      </c>
      <c r="DZ223" s="256" t="s">
        <v>398</v>
      </c>
      <c r="EA223" s="257" t="s">
        <v>399</v>
      </c>
      <c r="EB223" s="622" t="s">
        <v>392</v>
      </c>
      <c r="EC223" s="618" t="s">
        <v>393</v>
      </c>
      <c r="ED223" s="263" t="s">
        <v>394</v>
      </c>
      <c r="EE223" s="482" t="s">
        <v>395</v>
      </c>
      <c r="EF223" s="483" t="s">
        <v>396</v>
      </c>
      <c r="EG223" s="484" t="s">
        <v>397</v>
      </c>
      <c r="EH223" s="256" t="s">
        <v>398</v>
      </c>
      <c r="EI223" s="257" t="s">
        <v>399</v>
      </c>
      <c r="EJ223" s="622" t="s">
        <v>392</v>
      </c>
      <c r="EK223" s="618" t="s">
        <v>393</v>
      </c>
      <c r="EL223" s="263" t="s">
        <v>394</v>
      </c>
      <c r="EM223" s="482" t="s">
        <v>395</v>
      </c>
      <c r="EN223" s="483" t="s">
        <v>396</v>
      </c>
      <c r="EO223" s="484" t="s">
        <v>397</v>
      </c>
      <c r="EP223" s="256" t="s">
        <v>398</v>
      </c>
      <c r="EQ223" s="257" t="s">
        <v>399</v>
      </c>
      <c r="ER223" s="622" t="s">
        <v>392</v>
      </c>
      <c r="ES223" s="618" t="s">
        <v>393</v>
      </c>
      <c r="ET223" s="263" t="s">
        <v>394</v>
      </c>
      <c r="EU223" s="482" t="s">
        <v>395</v>
      </c>
      <c r="EV223" s="483" t="s">
        <v>396</v>
      </c>
      <c r="EW223" s="484" t="s">
        <v>397</v>
      </c>
      <c r="EX223" s="256" t="s">
        <v>398</v>
      </c>
      <c r="EY223" s="257" t="s">
        <v>399</v>
      </c>
      <c r="EZ223" s="622" t="s">
        <v>392</v>
      </c>
      <c r="FA223" s="618" t="s">
        <v>393</v>
      </c>
      <c r="FB223" s="263" t="s">
        <v>394</v>
      </c>
      <c r="FC223" s="482" t="s">
        <v>395</v>
      </c>
      <c r="FD223" s="483" t="s">
        <v>396</v>
      </c>
      <c r="FE223" s="484" t="s">
        <v>397</v>
      </c>
      <c r="FF223" s="256" t="s">
        <v>398</v>
      </c>
      <c r="FG223" s="257" t="s">
        <v>399</v>
      </c>
    </row>
    <row r="224" spans="1:163" ht="37.5" customHeight="1" thickBot="1">
      <c r="A224" s="128"/>
      <c r="B224" s="123">
        <v>1</v>
      </c>
      <c r="C224" s="122" t="s">
        <v>667</v>
      </c>
      <c r="D224" s="309"/>
      <c r="E224" s="275">
        <v>1</v>
      </c>
      <c r="F224" s="296" t="s">
        <v>401</v>
      </c>
      <c r="G224" s="244"/>
      <c r="H224" s="277"/>
      <c r="I224" s="246">
        <f t="shared" ref="I224:I226" si="580">+(G224+(G224*H224))*E224</f>
        <v>0</v>
      </c>
      <c r="J224" s="247" t="s">
        <v>1216</v>
      </c>
      <c r="K224" s="248"/>
      <c r="L224" s="309"/>
      <c r="M224" s="275">
        <v>1</v>
      </c>
      <c r="N224" s="296" t="s">
        <v>401</v>
      </c>
      <c r="O224" s="244"/>
      <c r="P224" s="277"/>
      <c r="Q224" s="246">
        <f t="shared" ref="Q224:Q226" si="581">+(O224+(O224*P224))*M224</f>
        <v>0</v>
      </c>
      <c r="R224" s="247" t="s">
        <v>1216</v>
      </c>
      <c r="S224" s="248"/>
      <c r="T224" s="309"/>
      <c r="U224" s="275">
        <v>1</v>
      </c>
      <c r="V224" s="296" t="s">
        <v>401</v>
      </c>
      <c r="W224" s="244"/>
      <c r="X224" s="277"/>
      <c r="Y224" s="246">
        <f t="shared" ref="Y224:Y226" si="582">+(W224+(W224*X224))*U224</f>
        <v>0</v>
      </c>
      <c r="Z224" s="247" t="s">
        <v>1216</v>
      </c>
      <c r="AA224" s="248"/>
      <c r="AB224" s="309" t="s">
        <v>1295</v>
      </c>
      <c r="AC224" s="275">
        <v>1</v>
      </c>
      <c r="AD224" s="296" t="s">
        <v>401</v>
      </c>
      <c r="AE224" s="244">
        <v>592720</v>
      </c>
      <c r="AF224" s="277"/>
      <c r="AG224" s="246">
        <f t="shared" ref="AG224:AG226" si="583">+(AE224+(AE224*AF224))*AC224</f>
        <v>592720</v>
      </c>
      <c r="AH224" s="247" t="s">
        <v>402</v>
      </c>
      <c r="AI224" s="248"/>
      <c r="AJ224" s="309"/>
      <c r="AK224" s="275">
        <v>1</v>
      </c>
      <c r="AL224" s="296" t="s">
        <v>401</v>
      </c>
      <c r="AM224" s="244"/>
      <c r="AN224" s="277"/>
      <c r="AO224" s="246">
        <f t="shared" ref="AO224:AO226" si="584">+(AM224+(AM224*AN224))*AK224</f>
        <v>0</v>
      </c>
      <c r="AP224" s="247" t="s">
        <v>1216</v>
      </c>
      <c r="AQ224" s="248"/>
      <c r="AR224" s="309"/>
      <c r="AS224" s="275">
        <v>1</v>
      </c>
      <c r="AT224" s="296" t="s">
        <v>401</v>
      </c>
      <c r="AU224" s="244"/>
      <c r="AV224" s="277"/>
      <c r="AW224" s="246">
        <f t="shared" ref="AW224:AW226" si="585">+(AU224+(AU224*AV224))*AS224</f>
        <v>0</v>
      </c>
      <c r="AX224" s="247" t="s">
        <v>1216</v>
      </c>
      <c r="AY224" s="248"/>
      <c r="AZ224" s="309" t="s">
        <v>1504</v>
      </c>
      <c r="BA224" s="275">
        <v>1</v>
      </c>
      <c r="BB224" s="296" t="s">
        <v>401</v>
      </c>
      <c r="BC224" s="244">
        <v>278000</v>
      </c>
      <c r="BD224" s="277">
        <v>0</v>
      </c>
      <c r="BE224" s="246">
        <f t="shared" ref="BE224:BE226" si="586">+(BC224+(BC224*BD224))*BA224</f>
        <v>278000</v>
      </c>
      <c r="BF224" s="247" t="s">
        <v>402</v>
      </c>
      <c r="BG224" s="248" t="s">
        <v>1618</v>
      </c>
      <c r="BH224" s="309"/>
      <c r="BI224" s="275">
        <v>1</v>
      </c>
      <c r="BJ224" s="296" t="s">
        <v>401</v>
      </c>
      <c r="BK224" s="244"/>
      <c r="BL224" s="277"/>
      <c r="BM224" s="246">
        <f t="shared" ref="BM224:BM226" si="587">+(BK224+(BK224*BL224))*BI224</f>
        <v>0</v>
      </c>
      <c r="BN224" s="247" t="s">
        <v>1216</v>
      </c>
      <c r="BO224" s="248"/>
      <c r="BP224" s="309"/>
      <c r="BQ224" s="275">
        <v>1</v>
      </c>
      <c r="BR224" s="296" t="s">
        <v>401</v>
      </c>
      <c r="BS224" s="244"/>
      <c r="BT224" s="277"/>
      <c r="BU224" s="246">
        <f t="shared" ref="BU224:BU226" si="588">+(BS224+(BS224*BT224))*BQ224</f>
        <v>0</v>
      </c>
      <c r="BV224" s="247" t="s">
        <v>1216</v>
      </c>
      <c r="BW224" s="248"/>
      <c r="BX224" s="309"/>
      <c r="BY224" s="275">
        <v>1</v>
      </c>
      <c r="BZ224" s="296" t="s">
        <v>401</v>
      </c>
      <c r="CA224" s="244"/>
      <c r="CB224" s="277"/>
      <c r="CC224" s="246">
        <f t="shared" ref="CC224:CC226" si="589">+(CA224+(CA224*CB224))*BY224</f>
        <v>0</v>
      </c>
      <c r="CD224" s="247" t="s">
        <v>1216</v>
      </c>
      <c r="CE224" s="248"/>
      <c r="CF224" s="309"/>
      <c r="CG224" s="275">
        <v>1</v>
      </c>
      <c r="CH224" s="296" t="s">
        <v>401</v>
      </c>
      <c r="CI224" s="244"/>
      <c r="CJ224" s="277"/>
      <c r="CK224" s="246">
        <f t="shared" ref="CK224:CK226" si="590">+(CI224+(CI224*CJ224))*CG224</f>
        <v>0</v>
      </c>
      <c r="CL224" s="247" t="s">
        <v>1216</v>
      </c>
      <c r="CM224" s="248"/>
      <c r="CN224" s="309"/>
      <c r="CO224" s="275">
        <v>1</v>
      </c>
      <c r="CP224" s="296" t="s">
        <v>401</v>
      </c>
      <c r="CQ224" s="244"/>
      <c r="CR224" s="277"/>
      <c r="CS224" s="246">
        <f t="shared" ref="CS224:CS226" si="591">+(CQ224+(CQ224*CR224))*CO224</f>
        <v>0</v>
      </c>
      <c r="CT224" s="247" t="s">
        <v>1216</v>
      </c>
      <c r="CU224" s="248"/>
      <c r="CV224" s="309"/>
      <c r="CW224" s="275">
        <v>1</v>
      </c>
      <c r="CX224" s="296" t="s">
        <v>401</v>
      </c>
      <c r="CY224" s="244"/>
      <c r="CZ224" s="277"/>
      <c r="DA224" s="246">
        <f t="shared" ref="DA224:DA226" si="592">+(CY224+(CY224*CZ224))*CW224</f>
        <v>0</v>
      </c>
      <c r="DB224" s="247" t="s">
        <v>1216</v>
      </c>
      <c r="DC224" s="248"/>
      <c r="DD224" s="309"/>
      <c r="DE224" s="275">
        <v>1</v>
      </c>
      <c r="DF224" s="296" t="s">
        <v>401</v>
      </c>
      <c r="DG224" s="244"/>
      <c r="DH224" s="277"/>
      <c r="DI224" s="246">
        <f t="shared" ref="DI224:DI226" si="593">+(DG224+(DG224*DH224))*DE224</f>
        <v>0</v>
      </c>
      <c r="DJ224" s="247" t="s">
        <v>1216</v>
      </c>
      <c r="DK224" s="248"/>
      <c r="DL224" s="309" t="s">
        <v>1487</v>
      </c>
      <c r="DM224" s="275">
        <v>1</v>
      </c>
      <c r="DN224" s="296" t="s">
        <v>401</v>
      </c>
      <c r="DO224" s="244">
        <v>263000</v>
      </c>
      <c r="DP224" s="277"/>
      <c r="DQ224" s="246">
        <f t="shared" ref="DQ224:DQ226" si="594">+(DO224+(DO224*DP224))*DM224</f>
        <v>263000</v>
      </c>
      <c r="DR224" s="247" t="s">
        <v>402</v>
      </c>
      <c r="DS224" s="248"/>
      <c r="DT224" s="309"/>
      <c r="DU224" s="275">
        <v>1</v>
      </c>
      <c r="DV224" s="296" t="s">
        <v>401</v>
      </c>
      <c r="DW224" s="244"/>
      <c r="DX224" s="277"/>
      <c r="DY224" s="246">
        <f t="shared" ref="DY224:DY226" si="595">+(DW224+(DW224*DX224))*DU224</f>
        <v>0</v>
      </c>
      <c r="DZ224" s="247" t="s">
        <v>1216</v>
      </c>
      <c r="EA224" s="248"/>
      <c r="EB224" s="309" t="s">
        <v>1257</v>
      </c>
      <c r="EC224" s="275">
        <v>1</v>
      </c>
      <c r="ED224" s="296" t="s">
        <v>401</v>
      </c>
      <c r="EE224" s="244">
        <v>155100</v>
      </c>
      <c r="EF224" s="277">
        <v>0</v>
      </c>
      <c r="EG224" s="246">
        <f t="shared" ref="EG224:EG226" si="596">+(EE224+(EE224*EF224))*EC224</f>
        <v>155100</v>
      </c>
      <c r="EH224" s="247" t="s">
        <v>402</v>
      </c>
      <c r="EI224" s="248"/>
      <c r="EJ224" s="309" t="s">
        <v>1288</v>
      </c>
      <c r="EK224" s="275">
        <v>1</v>
      </c>
      <c r="EL224" s="296" t="s">
        <v>401</v>
      </c>
      <c r="EM224" s="244">
        <v>296359</v>
      </c>
      <c r="EN224" s="277">
        <v>0</v>
      </c>
      <c r="EO224" s="246">
        <f t="shared" ref="EO224:EO226" si="597">+(EM224+(EM224*EN224))*EK224</f>
        <v>296359</v>
      </c>
      <c r="EP224" s="247" t="s">
        <v>402</v>
      </c>
      <c r="EQ224" s="248"/>
      <c r="ER224" s="309" t="s">
        <v>1289</v>
      </c>
      <c r="ES224" s="275">
        <v>1</v>
      </c>
      <c r="ET224" s="296" t="s">
        <v>401</v>
      </c>
      <c r="EU224" s="244">
        <v>302232</v>
      </c>
      <c r="EV224" s="277"/>
      <c r="EW224" s="246">
        <f t="shared" ref="EW224:EW226" si="598">+(EU224+(EU224*EV224))*ES224</f>
        <v>302232</v>
      </c>
      <c r="EX224" s="247" t="s">
        <v>402</v>
      </c>
      <c r="EY224" s="248"/>
      <c r="EZ224" s="309"/>
      <c r="FA224" s="275">
        <v>1</v>
      </c>
      <c r="FB224" s="296" t="s">
        <v>401</v>
      </c>
      <c r="FC224" s="244"/>
      <c r="FD224" s="277"/>
      <c r="FE224" s="246">
        <f t="shared" ref="FE224:FE226" si="599">+(FC224+(FC224*FD224))*FA224</f>
        <v>0</v>
      </c>
      <c r="FF224" s="247" t="s">
        <v>1216</v>
      </c>
      <c r="FG224" s="248"/>
    </row>
    <row r="225" spans="1:163" ht="37.5" customHeight="1">
      <c r="A225" s="128"/>
      <c r="B225" s="123">
        <v>2</v>
      </c>
      <c r="C225" s="122" t="s">
        <v>556</v>
      </c>
      <c r="D225" s="309"/>
      <c r="E225" s="275">
        <v>1</v>
      </c>
      <c r="F225" s="296" t="s">
        <v>401</v>
      </c>
      <c r="G225" s="244"/>
      <c r="H225" s="277"/>
      <c r="I225" s="246">
        <f t="shared" si="580"/>
        <v>0</v>
      </c>
      <c r="J225" s="479"/>
      <c r="K225" s="480"/>
      <c r="L225" s="309"/>
      <c r="M225" s="275">
        <v>1</v>
      </c>
      <c r="N225" s="296" t="s">
        <v>401</v>
      </c>
      <c r="O225" s="244"/>
      <c r="P225" s="277"/>
      <c r="Q225" s="246">
        <f t="shared" si="581"/>
        <v>0</v>
      </c>
      <c r="R225" s="479"/>
      <c r="S225" s="480"/>
      <c r="T225" s="309"/>
      <c r="U225" s="275">
        <v>1</v>
      </c>
      <c r="V225" s="296" t="s">
        <v>401</v>
      </c>
      <c r="W225" s="244"/>
      <c r="X225" s="277"/>
      <c r="Y225" s="246">
        <f t="shared" si="582"/>
        <v>0</v>
      </c>
      <c r="Z225" s="479"/>
      <c r="AA225" s="480"/>
      <c r="AB225" s="309" t="s">
        <v>1295</v>
      </c>
      <c r="AC225" s="275">
        <v>1</v>
      </c>
      <c r="AD225" s="296" t="s">
        <v>401</v>
      </c>
      <c r="AE225" s="244">
        <v>181760</v>
      </c>
      <c r="AF225" s="277"/>
      <c r="AG225" s="246">
        <f t="shared" si="583"/>
        <v>181760</v>
      </c>
      <c r="AH225" s="479"/>
      <c r="AI225" s="480"/>
      <c r="AJ225" s="309"/>
      <c r="AK225" s="275">
        <v>1</v>
      </c>
      <c r="AL225" s="296" t="s">
        <v>401</v>
      </c>
      <c r="AM225" s="244"/>
      <c r="AN225" s="277"/>
      <c r="AO225" s="246">
        <f t="shared" si="584"/>
        <v>0</v>
      </c>
      <c r="AP225" s="479"/>
      <c r="AQ225" s="480"/>
      <c r="AR225" s="309"/>
      <c r="AS225" s="275">
        <v>1</v>
      </c>
      <c r="AT225" s="296" t="s">
        <v>401</v>
      </c>
      <c r="AU225" s="244"/>
      <c r="AV225" s="277"/>
      <c r="AW225" s="246">
        <f t="shared" si="585"/>
        <v>0</v>
      </c>
      <c r="AX225" s="479"/>
      <c r="AY225" s="480"/>
      <c r="AZ225" s="309" t="s">
        <v>1504</v>
      </c>
      <c r="BA225" s="275">
        <v>1</v>
      </c>
      <c r="BB225" s="296" t="s">
        <v>401</v>
      </c>
      <c r="BC225" s="244">
        <v>65000</v>
      </c>
      <c r="BD225" s="277">
        <v>0</v>
      </c>
      <c r="BE225" s="246">
        <f t="shared" si="586"/>
        <v>65000</v>
      </c>
      <c r="BF225" s="479"/>
      <c r="BG225" s="480"/>
      <c r="BH225" s="309"/>
      <c r="BI225" s="275">
        <v>1</v>
      </c>
      <c r="BJ225" s="296" t="s">
        <v>401</v>
      </c>
      <c r="BK225" s="244"/>
      <c r="BL225" s="277"/>
      <c r="BM225" s="246">
        <f t="shared" si="587"/>
        <v>0</v>
      </c>
      <c r="BN225" s="479"/>
      <c r="BO225" s="480"/>
      <c r="BP225" s="309"/>
      <c r="BQ225" s="275">
        <v>1</v>
      </c>
      <c r="BR225" s="296" t="s">
        <v>401</v>
      </c>
      <c r="BS225" s="244"/>
      <c r="BT225" s="277"/>
      <c r="BU225" s="246">
        <f t="shared" si="588"/>
        <v>0</v>
      </c>
      <c r="BV225" s="479"/>
      <c r="BW225" s="480"/>
      <c r="BX225" s="309"/>
      <c r="BY225" s="275">
        <v>1</v>
      </c>
      <c r="BZ225" s="296" t="s">
        <v>401</v>
      </c>
      <c r="CA225" s="244"/>
      <c r="CB225" s="277"/>
      <c r="CC225" s="246">
        <f t="shared" si="589"/>
        <v>0</v>
      </c>
      <c r="CD225" s="479"/>
      <c r="CE225" s="480"/>
      <c r="CF225" s="309"/>
      <c r="CG225" s="275">
        <v>1</v>
      </c>
      <c r="CH225" s="296" t="s">
        <v>401</v>
      </c>
      <c r="CI225" s="244"/>
      <c r="CJ225" s="277"/>
      <c r="CK225" s="246">
        <f t="shared" si="590"/>
        <v>0</v>
      </c>
      <c r="CL225" s="479"/>
      <c r="CM225" s="480"/>
      <c r="CN225" s="309"/>
      <c r="CO225" s="275">
        <v>1</v>
      </c>
      <c r="CP225" s="296" t="s">
        <v>401</v>
      </c>
      <c r="CQ225" s="244"/>
      <c r="CR225" s="277"/>
      <c r="CS225" s="246">
        <f t="shared" si="591"/>
        <v>0</v>
      </c>
      <c r="CT225" s="479"/>
      <c r="CU225" s="480"/>
      <c r="CV225" s="309"/>
      <c r="CW225" s="275">
        <v>1</v>
      </c>
      <c r="CX225" s="296" t="s">
        <v>401</v>
      </c>
      <c r="CY225" s="244"/>
      <c r="CZ225" s="277"/>
      <c r="DA225" s="246">
        <f t="shared" si="592"/>
        <v>0</v>
      </c>
      <c r="DB225" s="479"/>
      <c r="DC225" s="480"/>
      <c r="DD225" s="309"/>
      <c r="DE225" s="275">
        <v>1</v>
      </c>
      <c r="DF225" s="296" t="s">
        <v>401</v>
      </c>
      <c r="DG225" s="244"/>
      <c r="DH225" s="277"/>
      <c r="DI225" s="246">
        <f t="shared" si="593"/>
        <v>0</v>
      </c>
      <c r="DJ225" s="479"/>
      <c r="DK225" s="480"/>
      <c r="DL225" s="309" t="s">
        <v>1487</v>
      </c>
      <c r="DM225" s="275">
        <v>1</v>
      </c>
      <c r="DN225" s="296" t="s">
        <v>401</v>
      </c>
      <c r="DO225" s="244">
        <v>21000</v>
      </c>
      <c r="DP225" s="277"/>
      <c r="DQ225" s="246">
        <f t="shared" si="594"/>
        <v>21000</v>
      </c>
      <c r="DR225" s="479"/>
      <c r="DS225" s="480"/>
      <c r="DT225" s="309"/>
      <c r="DU225" s="275">
        <v>1</v>
      </c>
      <c r="DV225" s="296" t="s">
        <v>401</v>
      </c>
      <c r="DW225" s="244"/>
      <c r="DX225" s="277"/>
      <c r="DY225" s="246">
        <f t="shared" si="595"/>
        <v>0</v>
      </c>
      <c r="DZ225" s="479"/>
      <c r="EA225" s="480"/>
      <c r="EB225" s="309" t="s">
        <v>1257</v>
      </c>
      <c r="EC225" s="275">
        <v>1</v>
      </c>
      <c r="ED225" s="296" t="s">
        <v>401</v>
      </c>
      <c r="EE225" s="244">
        <v>20867</v>
      </c>
      <c r="EF225" s="277">
        <v>0</v>
      </c>
      <c r="EG225" s="246">
        <f t="shared" si="596"/>
        <v>20867</v>
      </c>
      <c r="EH225" s="479"/>
      <c r="EI225" s="480"/>
      <c r="EJ225" s="309" t="s">
        <v>1288</v>
      </c>
      <c r="EK225" s="275">
        <v>1</v>
      </c>
      <c r="EL225" s="296" t="s">
        <v>401</v>
      </c>
      <c r="EM225" s="244">
        <v>71567</v>
      </c>
      <c r="EN225" s="277">
        <v>0</v>
      </c>
      <c r="EO225" s="246">
        <f t="shared" si="597"/>
        <v>71567</v>
      </c>
      <c r="EP225" s="479"/>
      <c r="EQ225" s="480"/>
      <c r="ER225" s="309" t="s">
        <v>1289</v>
      </c>
      <c r="ES225" s="275">
        <v>1</v>
      </c>
      <c r="ET225" s="296" t="s">
        <v>401</v>
      </c>
      <c r="EU225" s="244">
        <v>25109</v>
      </c>
      <c r="EV225" s="277"/>
      <c r="EW225" s="246">
        <f t="shared" si="598"/>
        <v>25109</v>
      </c>
      <c r="EX225" s="479"/>
      <c r="EY225" s="480"/>
      <c r="EZ225" s="309"/>
      <c r="FA225" s="275">
        <v>1</v>
      </c>
      <c r="FB225" s="296" t="s">
        <v>401</v>
      </c>
      <c r="FC225" s="244"/>
      <c r="FD225" s="277"/>
      <c r="FE225" s="246">
        <f t="shared" si="599"/>
        <v>0</v>
      </c>
      <c r="FF225" s="479"/>
      <c r="FG225" s="480"/>
    </row>
    <row r="226" spans="1:163" ht="37.5" customHeight="1">
      <c r="A226" s="128"/>
      <c r="B226" s="123">
        <v>3</v>
      </c>
      <c r="C226" s="122" t="s">
        <v>636</v>
      </c>
      <c r="D226" s="309"/>
      <c r="E226" s="275">
        <v>1</v>
      </c>
      <c r="F226" s="296" t="s">
        <v>401</v>
      </c>
      <c r="G226" s="244"/>
      <c r="H226" s="277"/>
      <c r="I226" s="246">
        <f t="shared" si="580"/>
        <v>0</v>
      </c>
      <c r="J226" s="479"/>
      <c r="K226" s="480"/>
      <c r="L226" s="309"/>
      <c r="M226" s="275">
        <v>1</v>
      </c>
      <c r="N226" s="296" t="s">
        <v>401</v>
      </c>
      <c r="O226" s="244"/>
      <c r="P226" s="277"/>
      <c r="Q226" s="246">
        <f t="shared" si="581"/>
        <v>0</v>
      </c>
      <c r="R226" s="479"/>
      <c r="S226" s="480"/>
      <c r="T226" s="309"/>
      <c r="U226" s="275">
        <v>1</v>
      </c>
      <c r="V226" s="296" t="s">
        <v>401</v>
      </c>
      <c r="W226" s="244"/>
      <c r="X226" s="277"/>
      <c r="Y226" s="246">
        <f t="shared" si="582"/>
        <v>0</v>
      </c>
      <c r="Z226" s="479"/>
      <c r="AA226" s="480"/>
      <c r="AB226" s="309" t="s">
        <v>1295</v>
      </c>
      <c r="AC226" s="275">
        <v>1</v>
      </c>
      <c r="AD226" s="296" t="s">
        <v>401</v>
      </c>
      <c r="AE226" s="244">
        <v>115600</v>
      </c>
      <c r="AF226" s="277"/>
      <c r="AG226" s="246">
        <f t="shared" si="583"/>
        <v>115600</v>
      </c>
      <c r="AH226" s="479"/>
      <c r="AI226" s="480"/>
      <c r="AJ226" s="309"/>
      <c r="AK226" s="275">
        <v>1</v>
      </c>
      <c r="AL226" s="296" t="s">
        <v>401</v>
      </c>
      <c r="AM226" s="244"/>
      <c r="AN226" s="277"/>
      <c r="AO226" s="246">
        <f t="shared" si="584"/>
        <v>0</v>
      </c>
      <c r="AP226" s="479"/>
      <c r="AQ226" s="480"/>
      <c r="AR226" s="309"/>
      <c r="AS226" s="275">
        <v>1</v>
      </c>
      <c r="AT226" s="296" t="s">
        <v>401</v>
      </c>
      <c r="AU226" s="244"/>
      <c r="AV226" s="277"/>
      <c r="AW226" s="246">
        <f t="shared" si="585"/>
        <v>0</v>
      </c>
      <c r="AX226" s="479"/>
      <c r="AY226" s="480"/>
      <c r="AZ226" s="309" t="s">
        <v>1504</v>
      </c>
      <c r="BA226" s="275">
        <v>1</v>
      </c>
      <c r="BB226" s="296" t="s">
        <v>401</v>
      </c>
      <c r="BC226" s="244">
        <v>32000</v>
      </c>
      <c r="BD226" s="277">
        <v>0</v>
      </c>
      <c r="BE226" s="246">
        <f t="shared" si="586"/>
        <v>32000</v>
      </c>
      <c r="BF226" s="479"/>
      <c r="BG226" s="480"/>
      <c r="BH226" s="309"/>
      <c r="BI226" s="275">
        <v>1</v>
      </c>
      <c r="BJ226" s="296" t="s">
        <v>401</v>
      </c>
      <c r="BK226" s="244"/>
      <c r="BL226" s="277"/>
      <c r="BM226" s="246">
        <f t="shared" si="587"/>
        <v>0</v>
      </c>
      <c r="BN226" s="479"/>
      <c r="BO226" s="480"/>
      <c r="BP226" s="309"/>
      <c r="BQ226" s="275">
        <v>1</v>
      </c>
      <c r="BR226" s="296" t="s">
        <v>401</v>
      </c>
      <c r="BS226" s="244"/>
      <c r="BT226" s="277"/>
      <c r="BU226" s="246">
        <f t="shared" si="588"/>
        <v>0</v>
      </c>
      <c r="BV226" s="479"/>
      <c r="BW226" s="480"/>
      <c r="BX226" s="309"/>
      <c r="BY226" s="275">
        <v>1</v>
      </c>
      <c r="BZ226" s="296" t="s">
        <v>401</v>
      </c>
      <c r="CA226" s="244"/>
      <c r="CB226" s="277"/>
      <c r="CC226" s="246">
        <f t="shared" si="589"/>
        <v>0</v>
      </c>
      <c r="CD226" s="479"/>
      <c r="CE226" s="480"/>
      <c r="CF226" s="309"/>
      <c r="CG226" s="275">
        <v>1</v>
      </c>
      <c r="CH226" s="296" t="s">
        <v>401</v>
      </c>
      <c r="CI226" s="244"/>
      <c r="CJ226" s="277"/>
      <c r="CK226" s="246">
        <f t="shared" si="590"/>
        <v>0</v>
      </c>
      <c r="CL226" s="479"/>
      <c r="CM226" s="480"/>
      <c r="CN226" s="309"/>
      <c r="CO226" s="275">
        <v>1</v>
      </c>
      <c r="CP226" s="296" t="s">
        <v>401</v>
      </c>
      <c r="CQ226" s="244"/>
      <c r="CR226" s="277"/>
      <c r="CS226" s="246">
        <f t="shared" si="591"/>
        <v>0</v>
      </c>
      <c r="CT226" s="479"/>
      <c r="CU226" s="480"/>
      <c r="CV226" s="309"/>
      <c r="CW226" s="275">
        <v>1</v>
      </c>
      <c r="CX226" s="296" t="s">
        <v>401</v>
      </c>
      <c r="CY226" s="244"/>
      <c r="CZ226" s="277"/>
      <c r="DA226" s="246">
        <f t="shared" si="592"/>
        <v>0</v>
      </c>
      <c r="DB226" s="479"/>
      <c r="DC226" s="480"/>
      <c r="DD226" s="309"/>
      <c r="DE226" s="275">
        <v>1</v>
      </c>
      <c r="DF226" s="296" t="s">
        <v>401</v>
      </c>
      <c r="DG226" s="244"/>
      <c r="DH226" s="277"/>
      <c r="DI226" s="246">
        <f t="shared" si="593"/>
        <v>0</v>
      </c>
      <c r="DJ226" s="479"/>
      <c r="DK226" s="480"/>
      <c r="DL226" s="309" t="s">
        <v>1487</v>
      </c>
      <c r="DM226" s="275">
        <v>1</v>
      </c>
      <c r="DN226" s="296" t="s">
        <v>401</v>
      </c>
      <c r="DO226" s="244">
        <v>54000</v>
      </c>
      <c r="DP226" s="277">
        <v>0.19</v>
      </c>
      <c r="DQ226" s="246">
        <f t="shared" si="594"/>
        <v>64260</v>
      </c>
      <c r="DR226" s="479"/>
      <c r="DS226" s="480"/>
      <c r="DT226" s="309"/>
      <c r="DU226" s="275">
        <v>1</v>
      </c>
      <c r="DV226" s="296" t="s">
        <v>401</v>
      </c>
      <c r="DW226" s="244"/>
      <c r="DX226" s="277"/>
      <c r="DY226" s="246">
        <f t="shared" si="595"/>
        <v>0</v>
      </c>
      <c r="DZ226" s="479"/>
      <c r="EA226" s="480"/>
      <c r="EB226" s="309" t="s">
        <v>1257</v>
      </c>
      <c r="EC226" s="275">
        <v>1</v>
      </c>
      <c r="ED226" s="296" t="s">
        <v>401</v>
      </c>
      <c r="EE226" s="244">
        <v>14300</v>
      </c>
      <c r="EF226" s="277">
        <v>0</v>
      </c>
      <c r="EG226" s="246">
        <f t="shared" si="596"/>
        <v>14300</v>
      </c>
      <c r="EH226" s="479"/>
      <c r="EI226" s="480"/>
      <c r="EJ226" s="309" t="s">
        <v>1288</v>
      </c>
      <c r="EK226" s="275">
        <v>1</v>
      </c>
      <c r="EL226" s="296" t="s">
        <v>401</v>
      </c>
      <c r="EM226" s="244">
        <v>63308</v>
      </c>
      <c r="EN226" s="277">
        <v>0.19</v>
      </c>
      <c r="EO226" s="246">
        <f t="shared" si="597"/>
        <v>75336.52</v>
      </c>
      <c r="EP226" s="479"/>
      <c r="EQ226" s="480"/>
      <c r="ER226" s="309" t="s">
        <v>1289</v>
      </c>
      <c r="ES226" s="275">
        <v>1</v>
      </c>
      <c r="ET226" s="296" t="s">
        <v>401</v>
      </c>
      <c r="EU226" s="244">
        <v>68829</v>
      </c>
      <c r="EV226" s="277"/>
      <c r="EW226" s="246">
        <f t="shared" si="598"/>
        <v>68829</v>
      </c>
      <c r="EX226" s="479"/>
      <c r="EY226" s="480"/>
      <c r="EZ226" s="309"/>
      <c r="FA226" s="275">
        <v>1</v>
      </c>
      <c r="FB226" s="296" t="s">
        <v>401</v>
      </c>
      <c r="FC226" s="244"/>
      <c r="FD226" s="277"/>
      <c r="FE226" s="246">
        <f t="shared" si="599"/>
        <v>0</v>
      </c>
      <c r="FF226" s="479"/>
      <c r="FG226" s="480"/>
    </row>
    <row r="227" spans="1:163" ht="37.5" customHeight="1">
      <c r="A227" s="128"/>
      <c r="B227" s="54"/>
      <c r="C227" s="55" t="s">
        <v>408</v>
      </c>
      <c r="D227" s="629"/>
      <c r="E227" s="749"/>
      <c r="F227" s="749"/>
      <c r="G227" s="630"/>
      <c r="H227" s="631"/>
      <c r="I227" s="484">
        <f>SUM(I224:I226)</f>
        <v>0</v>
      </c>
      <c r="J227" s="479"/>
      <c r="K227" s="480"/>
      <c r="L227" s="629"/>
      <c r="M227" s="749"/>
      <c r="N227" s="749"/>
      <c r="O227" s="630"/>
      <c r="P227" s="631"/>
      <c r="Q227" s="484">
        <f>SUM(Q224:Q226)</f>
        <v>0</v>
      </c>
      <c r="R227" s="479"/>
      <c r="S227" s="480"/>
      <c r="T227" s="629"/>
      <c r="U227" s="749"/>
      <c r="V227" s="749"/>
      <c r="W227" s="630"/>
      <c r="X227" s="631"/>
      <c r="Y227" s="484">
        <f>SUM(Y224:Y226)</f>
        <v>0</v>
      </c>
      <c r="Z227" s="479"/>
      <c r="AA227" s="480"/>
      <c r="AB227" s="629"/>
      <c r="AC227" s="749"/>
      <c r="AD227" s="749"/>
      <c r="AE227" s="630"/>
      <c r="AF227" s="631"/>
      <c r="AG227" s="484">
        <f>SUM(AG224:AG226)</f>
        <v>890080</v>
      </c>
      <c r="AH227" s="479"/>
      <c r="AI227" s="480"/>
      <c r="AJ227" s="629"/>
      <c r="AK227" s="749"/>
      <c r="AL227" s="749"/>
      <c r="AM227" s="630"/>
      <c r="AN227" s="631"/>
      <c r="AO227" s="484">
        <f>SUM(AO224:AO226)</f>
        <v>0</v>
      </c>
      <c r="AP227" s="479"/>
      <c r="AQ227" s="480"/>
      <c r="AR227" s="629"/>
      <c r="AS227" s="749"/>
      <c r="AT227" s="749"/>
      <c r="AU227" s="630"/>
      <c r="AV227" s="631"/>
      <c r="AW227" s="484">
        <f>SUM(AW224:AW226)</f>
        <v>0</v>
      </c>
      <c r="AX227" s="479"/>
      <c r="AY227" s="480"/>
      <c r="AZ227" s="629"/>
      <c r="BA227" s="749"/>
      <c r="BB227" s="749"/>
      <c r="BC227" s="630"/>
      <c r="BD227" s="631"/>
      <c r="BE227" s="484">
        <f>SUM(BE224:BE226)</f>
        <v>375000</v>
      </c>
      <c r="BF227" s="479"/>
      <c r="BG227" s="480"/>
      <c r="BH227" s="629"/>
      <c r="BI227" s="749"/>
      <c r="BJ227" s="749"/>
      <c r="BK227" s="630"/>
      <c r="BL227" s="631"/>
      <c r="BM227" s="484">
        <f>SUM(BM224:BM226)</f>
        <v>0</v>
      </c>
      <c r="BN227" s="479"/>
      <c r="BO227" s="480"/>
      <c r="BP227" s="629"/>
      <c r="BQ227" s="749"/>
      <c r="BR227" s="749"/>
      <c r="BS227" s="630"/>
      <c r="BT227" s="631"/>
      <c r="BU227" s="484">
        <f>SUM(BU224:BU226)</f>
        <v>0</v>
      </c>
      <c r="BV227" s="479"/>
      <c r="BW227" s="480"/>
      <c r="BX227" s="629"/>
      <c r="BY227" s="749"/>
      <c r="BZ227" s="749"/>
      <c r="CA227" s="630"/>
      <c r="CB227" s="631"/>
      <c r="CC227" s="484">
        <f>SUM(CC224:CC226)</f>
        <v>0</v>
      </c>
      <c r="CD227" s="479"/>
      <c r="CE227" s="480"/>
      <c r="CF227" s="629"/>
      <c r="CG227" s="749"/>
      <c r="CH227" s="749"/>
      <c r="CI227" s="630"/>
      <c r="CJ227" s="631"/>
      <c r="CK227" s="484">
        <f>SUM(CK224:CK226)</f>
        <v>0</v>
      </c>
      <c r="CL227" s="479"/>
      <c r="CM227" s="480"/>
      <c r="CN227" s="629"/>
      <c r="CO227" s="749"/>
      <c r="CP227" s="749"/>
      <c r="CQ227" s="630"/>
      <c r="CR227" s="631"/>
      <c r="CS227" s="484">
        <f>SUM(CS224:CS226)</f>
        <v>0</v>
      </c>
      <c r="CT227" s="479"/>
      <c r="CU227" s="480"/>
      <c r="CV227" s="629"/>
      <c r="CW227" s="749"/>
      <c r="CX227" s="749"/>
      <c r="CY227" s="630"/>
      <c r="CZ227" s="631"/>
      <c r="DA227" s="484">
        <f>SUM(DA224:DA226)</f>
        <v>0</v>
      </c>
      <c r="DB227" s="479"/>
      <c r="DC227" s="480"/>
      <c r="DD227" s="629"/>
      <c r="DE227" s="749"/>
      <c r="DF227" s="749"/>
      <c r="DG227" s="630"/>
      <c r="DH227" s="631"/>
      <c r="DI227" s="484">
        <f>SUM(DI224:DI226)</f>
        <v>0</v>
      </c>
      <c r="DJ227" s="479"/>
      <c r="DK227" s="480"/>
      <c r="DL227" s="629"/>
      <c r="DM227" s="749"/>
      <c r="DN227" s="749"/>
      <c r="DO227" s="630"/>
      <c r="DP227" s="631"/>
      <c r="DQ227" s="484">
        <f>SUM(DQ224:DQ226)</f>
        <v>348260</v>
      </c>
      <c r="DR227" s="479"/>
      <c r="DS227" s="480"/>
      <c r="DT227" s="629"/>
      <c r="DU227" s="749"/>
      <c r="DV227" s="749"/>
      <c r="DW227" s="630"/>
      <c r="DX227" s="631"/>
      <c r="DY227" s="484">
        <f>SUM(DY224:DY226)</f>
        <v>0</v>
      </c>
      <c r="DZ227" s="479"/>
      <c r="EA227" s="480"/>
      <c r="EB227" s="629"/>
      <c r="EC227" s="749"/>
      <c r="ED227" s="749"/>
      <c r="EE227" s="630"/>
      <c r="EF227" s="631"/>
      <c r="EG227" s="484">
        <f>SUM(EG224:EG226)</f>
        <v>190267</v>
      </c>
      <c r="EH227" s="479"/>
      <c r="EI227" s="480"/>
      <c r="EJ227" s="629"/>
      <c r="EK227" s="749"/>
      <c r="EL227" s="749"/>
      <c r="EM227" s="630"/>
      <c r="EN227" s="631"/>
      <c r="EO227" s="484">
        <f>SUM(EO224:EO226)</f>
        <v>443262.52</v>
      </c>
      <c r="EP227" s="479"/>
      <c r="EQ227" s="480"/>
      <c r="ER227" s="629"/>
      <c r="ES227" s="749"/>
      <c r="ET227" s="749"/>
      <c r="EU227" s="630"/>
      <c r="EV227" s="631"/>
      <c r="EW227" s="484">
        <f>SUM(EW224:EW226)</f>
        <v>396170</v>
      </c>
      <c r="EX227" s="479"/>
      <c r="EY227" s="480"/>
      <c r="EZ227" s="629"/>
      <c r="FA227" s="749"/>
      <c r="FB227" s="749"/>
      <c r="FC227" s="630"/>
      <c r="FD227" s="631"/>
      <c r="FE227" s="484">
        <f>SUM(FE224:FE226)</f>
        <v>0</v>
      </c>
      <c r="FF227" s="479"/>
      <c r="FG227" s="480"/>
    </row>
    <row r="228" spans="1:163" ht="37.5" customHeight="1">
      <c r="A228" s="42"/>
      <c r="B228" s="52" t="s">
        <v>116</v>
      </c>
      <c r="C228" s="42"/>
      <c r="D228" s="518"/>
      <c r="E228" s="479"/>
      <c r="F228" s="479"/>
      <c r="G228" s="751"/>
      <c r="H228" s="366"/>
      <c r="I228" s="615"/>
      <c r="J228" s="479"/>
      <c r="K228" s="480"/>
      <c r="L228" s="518"/>
      <c r="M228" s="479"/>
      <c r="N228" s="479"/>
      <c r="O228" s="751"/>
      <c r="P228" s="366"/>
      <c r="Q228" s="615"/>
      <c r="R228" s="479"/>
      <c r="S228" s="480"/>
      <c r="T228" s="518"/>
      <c r="U228" s="479"/>
      <c r="V228" s="479"/>
      <c r="W228" s="751"/>
      <c r="X228" s="366"/>
      <c r="Y228" s="615"/>
      <c r="Z228" s="479"/>
      <c r="AA228" s="480"/>
      <c r="AB228" s="518"/>
      <c r="AC228" s="479"/>
      <c r="AD228" s="479"/>
      <c r="AE228" s="751"/>
      <c r="AF228" s="366"/>
      <c r="AG228" s="615"/>
      <c r="AH228" s="479"/>
      <c r="AI228" s="480"/>
      <c r="AJ228" s="518"/>
      <c r="AK228" s="479"/>
      <c r="AL228" s="479"/>
      <c r="AM228" s="751"/>
      <c r="AN228" s="366"/>
      <c r="AO228" s="615"/>
      <c r="AP228" s="479"/>
      <c r="AQ228" s="480"/>
      <c r="AR228" s="518"/>
      <c r="AS228" s="479"/>
      <c r="AT228" s="479"/>
      <c r="AU228" s="751"/>
      <c r="AV228" s="366"/>
      <c r="AW228" s="615"/>
      <c r="AX228" s="479"/>
      <c r="AY228" s="480"/>
      <c r="AZ228" s="518"/>
      <c r="BA228" s="479"/>
      <c r="BB228" s="479"/>
      <c r="BC228" s="751"/>
      <c r="BD228" s="366"/>
      <c r="BE228" s="615"/>
      <c r="BF228" s="479"/>
      <c r="BG228" s="480"/>
      <c r="BH228" s="518"/>
      <c r="BI228" s="479"/>
      <c r="BJ228" s="479"/>
      <c r="BK228" s="751"/>
      <c r="BL228" s="366"/>
      <c r="BM228" s="615"/>
      <c r="BN228" s="479"/>
      <c r="BO228" s="480"/>
      <c r="BP228" s="518"/>
      <c r="BQ228" s="479"/>
      <c r="BR228" s="479"/>
      <c r="BS228" s="751"/>
      <c r="BT228" s="366"/>
      <c r="BU228" s="615"/>
      <c r="BV228" s="479"/>
      <c r="BW228" s="480"/>
      <c r="BX228" s="518"/>
      <c r="BY228" s="479"/>
      <c r="BZ228" s="479"/>
      <c r="CA228" s="751"/>
      <c r="CB228" s="366"/>
      <c r="CC228" s="615"/>
      <c r="CD228" s="479"/>
      <c r="CE228" s="480"/>
      <c r="CF228" s="518"/>
      <c r="CG228" s="479"/>
      <c r="CH228" s="479"/>
      <c r="CI228" s="751"/>
      <c r="CJ228" s="366"/>
      <c r="CK228" s="615"/>
      <c r="CL228" s="479"/>
      <c r="CM228" s="480"/>
      <c r="CN228" s="518"/>
      <c r="CO228" s="479"/>
      <c r="CP228" s="479"/>
      <c r="CQ228" s="751"/>
      <c r="CR228" s="366"/>
      <c r="CS228" s="615"/>
      <c r="CT228" s="479"/>
      <c r="CU228" s="480"/>
      <c r="CV228" s="518"/>
      <c r="CW228" s="479"/>
      <c r="CX228" s="479"/>
      <c r="CY228" s="751"/>
      <c r="CZ228" s="366"/>
      <c r="DA228" s="615"/>
      <c r="DB228" s="479"/>
      <c r="DC228" s="480"/>
      <c r="DD228" s="518"/>
      <c r="DE228" s="479"/>
      <c r="DF228" s="479"/>
      <c r="DG228" s="751"/>
      <c r="DH228" s="366"/>
      <c r="DI228" s="615"/>
      <c r="DJ228" s="479"/>
      <c r="DK228" s="480"/>
      <c r="DL228" s="518"/>
      <c r="DM228" s="479"/>
      <c r="DN228" s="479"/>
      <c r="DO228" s="751"/>
      <c r="DP228" s="366"/>
      <c r="DQ228" s="615"/>
      <c r="DR228" s="479"/>
      <c r="DS228" s="480"/>
      <c r="DT228" s="518"/>
      <c r="DU228" s="479"/>
      <c r="DV228" s="479"/>
      <c r="DW228" s="751"/>
      <c r="DX228" s="366"/>
      <c r="DY228" s="615"/>
      <c r="DZ228" s="479"/>
      <c r="EA228" s="480"/>
      <c r="EB228" s="518"/>
      <c r="EC228" s="479"/>
      <c r="ED228" s="479"/>
      <c r="EE228" s="751"/>
      <c r="EF228" s="366"/>
      <c r="EG228" s="615"/>
      <c r="EH228" s="479"/>
      <c r="EI228" s="480"/>
      <c r="EJ228" s="518"/>
      <c r="EK228" s="479"/>
      <c r="EL228" s="479"/>
      <c r="EM228" s="751"/>
      <c r="EN228" s="366"/>
      <c r="EO228" s="615"/>
      <c r="EP228" s="479"/>
      <c r="EQ228" s="480"/>
      <c r="ER228" s="518"/>
      <c r="ES228" s="479"/>
      <c r="ET228" s="479"/>
      <c r="EU228" s="751"/>
      <c r="EV228" s="366"/>
      <c r="EW228" s="615"/>
      <c r="EX228" s="479"/>
      <c r="EY228" s="480"/>
      <c r="EZ228" s="518"/>
      <c r="FA228" s="479"/>
      <c r="FB228" s="479"/>
      <c r="FC228" s="751"/>
      <c r="FD228" s="366"/>
      <c r="FE228" s="615"/>
      <c r="FF228" s="479"/>
      <c r="FG228" s="480"/>
    </row>
    <row r="229" spans="1:163" ht="37.5" customHeight="1" thickBot="1">
      <c r="A229" s="42"/>
      <c r="B229" s="143" t="s">
        <v>117</v>
      </c>
      <c r="C229" s="126"/>
      <c r="D229" s="640"/>
      <c r="E229" s="475"/>
      <c r="F229" s="475"/>
      <c r="G229" s="646"/>
      <c r="H229" s="642"/>
      <c r="I229" s="643"/>
      <c r="J229" s="479"/>
      <c r="K229" s="480"/>
      <c r="L229" s="640"/>
      <c r="M229" s="475"/>
      <c r="N229" s="475"/>
      <c r="O229" s="646"/>
      <c r="P229" s="642"/>
      <c r="Q229" s="643"/>
      <c r="R229" s="479"/>
      <c r="S229" s="480"/>
      <c r="T229" s="640"/>
      <c r="U229" s="475"/>
      <c r="V229" s="475"/>
      <c r="W229" s="646"/>
      <c r="X229" s="642"/>
      <c r="Y229" s="643"/>
      <c r="Z229" s="479"/>
      <c r="AA229" s="480"/>
      <c r="AB229" s="640"/>
      <c r="AC229" s="475"/>
      <c r="AD229" s="475"/>
      <c r="AE229" s="646"/>
      <c r="AF229" s="642"/>
      <c r="AG229" s="643"/>
      <c r="AH229" s="479"/>
      <c r="AI229" s="480"/>
      <c r="AJ229" s="640"/>
      <c r="AK229" s="475"/>
      <c r="AL229" s="475"/>
      <c r="AM229" s="646"/>
      <c r="AN229" s="642"/>
      <c r="AO229" s="643"/>
      <c r="AP229" s="479"/>
      <c r="AQ229" s="480"/>
      <c r="AR229" s="640"/>
      <c r="AS229" s="475"/>
      <c r="AT229" s="475"/>
      <c r="AU229" s="646"/>
      <c r="AV229" s="642"/>
      <c r="AW229" s="643"/>
      <c r="AX229" s="479"/>
      <c r="AY229" s="480"/>
      <c r="AZ229" s="640"/>
      <c r="BA229" s="475"/>
      <c r="BB229" s="475"/>
      <c r="BC229" s="646"/>
      <c r="BD229" s="642"/>
      <c r="BE229" s="643"/>
      <c r="BF229" s="479"/>
      <c r="BG229" s="480"/>
      <c r="BH229" s="640"/>
      <c r="BI229" s="475"/>
      <c r="BJ229" s="475"/>
      <c r="BK229" s="646"/>
      <c r="BL229" s="642"/>
      <c r="BM229" s="643"/>
      <c r="BN229" s="479"/>
      <c r="BO229" s="480"/>
      <c r="BP229" s="640"/>
      <c r="BQ229" s="475"/>
      <c r="BR229" s="475"/>
      <c r="BS229" s="646"/>
      <c r="BT229" s="642"/>
      <c r="BU229" s="643"/>
      <c r="BV229" s="479"/>
      <c r="BW229" s="480"/>
      <c r="BX229" s="640"/>
      <c r="BY229" s="475"/>
      <c r="BZ229" s="475"/>
      <c r="CA229" s="646"/>
      <c r="CB229" s="642"/>
      <c r="CC229" s="643"/>
      <c r="CD229" s="479"/>
      <c r="CE229" s="480"/>
      <c r="CF229" s="640"/>
      <c r="CG229" s="475"/>
      <c r="CH229" s="475"/>
      <c r="CI229" s="646"/>
      <c r="CJ229" s="642"/>
      <c r="CK229" s="643"/>
      <c r="CL229" s="479"/>
      <c r="CM229" s="480"/>
      <c r="CN229" s="640"/>
      <c r="CO229" s="475"/>
      <c r="CP229" s="475"/>
      <c r="CQ229" s="646"/>
      <c r="CR229" s="642"/>
      <c r="CS229" s="643"/>
      <c r="CT229" s="479"/>
      <c r="CU229" s="480"/>
      <c r="CV229" s="640"/>
      <c r="CW229" s="475"/>
      <c r="CX229" s="475"/>
      <c r="CY229" s="646"/>
      <c r="CZ229" s="642"/>
      <c r="DA229" s="643"/>
      <c r="DB229" s="479"/>
      <c r="DC229" s="480"/>
      <c r="DD229" s="640"/>
      <c r="DE229" s="475"/>
      <c r="DF229" s="475"/>
      <c r="DG229" s="646"/>
      <c r="DH229" s="642"/>
      <c r="DI229" s="643"/>
      <c r="DJ229" s="479"/>
      <c r="DK229" s="480"/>
      <c r="DL229" s="640"/>
      <c r="DM229" s="475"/>
      <c r="DN229" s="475"/>
      <c r="DO229" s="646"/>
      <c r="DP229" s="642"/>
      <c r="DQ229" s="643"/>
      <c r="DR229" s="479"/>
      <c r="DS229" s="480"/>
      <c r="DT229" s="640"/>
      <c r="DU229" s="475"/>
      <c r="DV229" s="475"/>
      <c r="DW229" s="646"/>
      <c r="DX229" s="642"/>
      <c r="DY229" s="643"/>
      <c r="DZ229" s="479"/>
      <c r="EA229" s="480"/>
      <c r="EB229" s="640"/>
      <c r="EC229" s="475"/>
      <c r="ED229" s="475"/>
      <c r="EE229" s="646"/>
      <c r="EF229" s="642"/>
      <c r="EG229" s="643"/>
      <c r="EH229" s="479"/>
      <c r="EI229" s="480"/>
      <c r="EJ229" s="640"/>
      <c r="EK229" s="475"/>
      <c r="EL229" s="475"/>
      <c r="EM229" s="646"/>
      <c r="EN229" s="642"/>
      <c r="EO229" s="643"/>
      <c r="EP229" s="479"/>
      <c r="EQ229" s="480"/>
      <c r="ER229" s="640"/>
      <c r="ES229" s="475"/>
      <c r="ET229" s="475"/>
      <c r="EU229" s="646"/>
      <c r="EV229" s="642"/>
      <c r="EW229" s="643"/>
      <c r="EX229" s="479"/>
      <c r="EY229" s="480"/>
      <c r="EZ229" s="640"/>
      <c r="FA229" s="475"/>
      <c r="FB229" s="475"/>
      <c r="FC229" s="646"/>
      <c r="FD229" s="642"/>
      <c r="FE229" s="643"/>
      <c r="FF229" s="479"/>
      <c r="FG229" s="480"/>
    </row>
    <row r="230" spans="1:163" ht="37.5" customHeight="1" thickBot="1">
      <c r="A230" s="128"/>
      <c r="B230" s="43" t="s">
        <v>390</v>
      </c>
      <c r="C230" s="44" t="s">
        <v>589</v>
      </c>
      <c r="D230" s="622" t="s">
        <v>392</v>
      </c>
      <c r="E230" s="618" t="s">
        <v>393</v>
      </c>
      <c r="F230" s="263" t="s">
        <v>394</v>
      </c>
      <c r="G230" s="482" t="s">
        <v>395</v>
      </c>
      <c r="H230" s="483" t="s">
        <v>396</v>
      </c>
      <c r="I230" s="484" t="s">
        <v>397</v>
      </c>
      <c r="J230" s="256" t="s">
        <v>398</v>
      </c>
      <c r="K230" s="257" t="s">
        <v>399</v>
      </c>
      <c r="L230" s="622" t="s">
        <v>392</v>
      </c>
      <c r="M230" s="618" t="s">
        <v>393</v>
      </c>
      <c r="N230" s="263" t="s">
        <v>394</v>
      </c>
      <c r="O230" s="482" t="s">
        <v>395</v>
      </c>
      <c r="P230" s="483" t="s">
        <v>396</v>
      </c>
      <c r="Q230" s="484" t="s">
        <v>397</v>
      </c>
      <c r="R230" s="256" t="s">
        <v>398</v>
      </c>
      <c r="S230" s="257" t="s">
        <v>399</v>
      </c>
      <c r="T230" s="622" t="s">
        <v>392</v>
      </c>
      <c r="U230" s="618" t="s">
        <v>393</v>
      </c>
      <c r="V230" s="263" t="s">
        <v>394</v>
      </c>
      <c r="W230" s="482" t="s">
        <v>395</v>
      </c>
      <c r="X230" s="483" t="s">
        <v>396</v>
      </c>
      <c r="Y230" s="484" t="s">
        <v>397</v>
      </c>
      <c r="Z230" s="256" t="s">
        <v>398</v>
      </c>
      <c r="AA230" s="257" t="s">
        <v>399</v>
      </c>
      <c r="AB230" s="622" t="s">
        <v>392</v>
      </c>
      <c r="AC230" s="618" t="s">
        <v>393</v>
      </c>
      <c r="AD230" s="263" t="s">
        <v>394</v>
      </c>
      <c r="AE230" s="482" t="s">
        <v>395</v>
      </c>
      <c r="AF230" s="483" t="s">
        <v>396</v>
      </c>
      <c r="AG230" s="484" t="s">
        <v>397</v>
      </c>
      <c r="AH230" s="256" t="s">
        <v>398</v>
      </c>
      <c r="AI230" s="257" t="s">
        <v>399</v>
      </c>
      <c r="AJ230" s="622" t="s">
        <v>392</v>
      </c>
      <c r="AK230" s="618" t="s">
        <v>393</v>
      </c>
      <c r="AL230" s="263" t="s">
        <v>394</v>
      </c>
      <c r="AM230" s="482" t="s">
        <v>395</v>
      </c>
      <c r="AN230" s="483" t="s">
        <v>396</v>
      </c>
      <c r="AO230" s="484" t="s">
        <v>397</v>
      </c>
      <c r="AP230" s="256" t="s">
        <v>398</v>
      </c>
      <c r="AQ230" s="257" t="s">
        <v>399</v>
      </c>
      <c r="AR230" s="622" t="s">
        <v>392</v>
      </c>
      <c r="AS230" s="618" t="s">
        <v>393</v>
      </c>
      <c r="AT230" s="263" t="s">
        <v>394</v>
      </c>
      <c r="AU230" s="482" t="s">
        <v>395</v>
      </c>
      <c r="AV230" s="483" t="s">
        <v>396</v>
      </c>
      <c r="AW230" s="484" t="s">
        <v>397</v>
      </c>
      <c r="AX230" s="256" t="s">
        <v>398</v>
      </c>
      <c r="AY230" s="257" t="s">
        <v>399</v>
      </c>
      <c r="AZ230" s="622" t="s">
        <v>392</v>
      </c>
      <c r="BA230" s="618" t="s">
        <v>393</v>
      </c>
      <c r="BB230" s="263" t="s">
        <v>394</v>
      </c>
      <c r="BC230" s="482" t="s">
        <v>395</v>
      </c>
      <c r="BD230" s="483" t="s">
        <v>396</v>
      </c>
      <c r="BE230" s="484" t="s">
        <v>397</v>
      </c>
      <c r="BF230" s="256" t="s">
        <v>398</v>
      </c>
      <c r="BG230" s="257" t="s">
        <v>399</v>
      </c>
      <c r="BH230" s="622" t="s">
        <v>392</v>
      </c>
      <c r="BI230" s="618" t="s">
        <v>393</v>
      </c>
      <c r="BJ230" s="263" t="s">
        <v>394</v>
      </c>
      <c r="BK230" s="482" t="s">
        <v>395</v>
      </c>
      <c r="BL230" s="483" t="s">
        <v>396</v>
      </c>
      <c r="BM230" s="484" t="s">
        <v>397</v>
      </c>
      <c r="BN230" s="256" t="s">
        <v>398</v>
      </c>
      <c r="BO230" s="257" t="s">
        <v>399</v>
      </c>
      <c r="BP230" s="622" t="s">
        <v>392</v>
      </c>
      <c r="BQ230" s="618" t="s">
        <v>393</v>
      </c>
      <c r="BR230" s="263" t="s">
        <v>394</v>
      </c>
      <c r="BS230" s="482" t="s">
        <v>395</v>
      </c>
      <c r="BT230" s="483" t="s">
        <v>396</v>
      </c>
      <c r="BU230" s="484" t="s">
        <v>397</v>
      </c>
      <c r="BV230" s="256" t="s">
        <v>398</v>
      </c>
      <c r="BW230" s="257" t="s">
        <v>399</v>
      </c>
      <c r="BX230" s="622" t="s">
        <v>392</v>
      </c>
      <c r="BY230" s="618" t="s">
        <v>393</v>
      </c>
      <c r="BZ230" s="263" t="s">
        <v>394</v>
      </c>
      <c r="CA230" s="482" t="s">
        <v>395</v>
      </c>
      <c r="CB230" s="483" t="s">
        <v>396</v>
      </c>
      <c r="CC230" s="484" t="s">
        <v>397</v>
      </c>
      <c r="CD230" s="256" t="s">
        <v>398</v>
      </c>
      <c r="CE230" s="257" t="s">
        <v>399</v>
      </c>
      <c r="CF230" s="622" t="s">
        <v>392</v>
      </c>
      <c r="CG230" s="618" t="s">
        <v>393</v>
      </c>
      <c r="CH230" s="263" t="s">
        <v>394</v>
      </c>
      <c r="CI230" s="482" t="s">
        <v>395</v>
      </c>
      <c r="CJ230" s="483" t="s">
        <v>396</v>
      </c>
      <c r="CK230" s="484" t="s">
        <v>397</v>
      </c>
      <c r="CL230" s="256" t="s">
        <v>398</v>
      </c>
      <c r="CM230" s="257" t="s">
        <v>399</v>
      </c>
      <c r="CN230" s="622" t="s">
        <v>392</v>
      </c>
      <c r="CO230" s="618" t="s">
        <v>393</v>
      </c>
      <c r="CP230" s="263" t="s">
        <v>394</v>
      </c>
      <c r="CQ230" s="482" t="s">
        <v>395</v>
      </c>
      <c r="CR230" s="483" t="s">
        <v>396</v>
      </c>
      <c r="CS230" s="484" t="s">
        <v>397</v>
      </c>
      <c r="CT230" s="256" t="s">
        <v>398</v>
      </c>
      <c r="CU230" s="257" t="s">
        <v>399</v>
      </c>
      <c r="CV230" s="622" t="s">
        <v>392</v>
      </c>
      <c r="CW230" s="618" t="s">
        <v>393</v>
      </c>
      <c r="CX230" s="263" t="s">
        <v>394</v>
      </c>
      <c r="CY230" s="482" t="s">
        <v>395</v>
      </c>
      <c r="CZ230" s="483" t="s">
        <v>396</v>
      </c>
      <c r="DA230" s="484" t="s">
        <v>397</v>
      </c>
      <c r="DB230" s="256" t="s">
        <v>398</v>
      </c>
      <c r="DC230" s="257" t="s">
        <v>399</v>
      </c>
      <c r="DD230" s="622" t="s">
        <v>392</v>
      </c>
      <c r="DE230" s="618" t="s">
        <v>393</v>
      </c>
      <c r="DF230" s="263" t="s">
        <v>394</v>
      </c>
      <c r="DG230" s="482" t="s">
        <v>395</v>
      </c>
      <c r="DH230" s="483" t="s">
        <v>396</v>
      </c>
      <c r="DI230" s="484" t="s">
        <v>397</v>
      </c>
      <c r="DJ230" s="256" t="s">
        <v>398</v>
      </c>
      <c r="DK230" s="257" t="s">
        <v>399</v>
      </c>
      <c r="DL230" s="622" t="s">
        <v>392</v>
      </c>
      <c r="DM230" s="618" t="s">
        <v>393</v>
      </c>
      <c r="DN230" s="263" t="s">
        <v>394</v>
      </c>
      <c r="DO230" s="482" t="s">
        <v>395</v>
      </c>
      <c r="DP230" s="483" t="s">
        <v>396</v>
      </c>
      <c r="DQ230" s="484" t="s">
        <v>397</v>
      </c>
      <c r="DR230" s="256" t="s">
        <v>398</v>
      </c>
      <c r="DS230" s="257" t="s">
        <v>399</v>
      </c>
      <c r="DT230" s="622" t="s">
        <v>392</v>
      </c>
      <c r="DU230" s="618" t="s">
        <v>393</v>
      </c>
      <c r="DV230" s="263" t="s">
        <v>394</v>
      </c>
      <c r="DW230" s="482" t="s">
        <v>395</v>
      </c>
      <c r="DX230" s="483" t="s">
        <v>396</v>
      </c>
      <c r="DY230" s="484" t="s">
        <v>397</v>
      </c>
      <c r="DZ230" s="256" t="s">
        <v>398</v>
      </c>
      <c r="EA230" s="257" t="s">
        <v>399</v>
      </c>
      <c r="EB230" s="622" t="s">
        <v>392</v>
      </c>
      <c r="EC230" s="618" t="s">
        <v>393</v>
      </c>
      <c r="ED230" s="263" t="s">
        <v>394</v>
      </c>
      <c r="EE230" s="482" t="s">
        <v>395</v>
      </c>
      <c r="EF230" s="483" t="s">
        <v>396</v>
      </c>
      <c r="EG230" s="484" t="s">
        <v>397</v>
      </c>
      <c r="EH230" s="256" t="s">
        <v>398</v>
      </c>
      <c r="EI230" s="257" t="s">
        <v>399</v>
      </c>
      <c r="EJ230" s="622" t="s">
        <v>392</v>
      </c>
      <c r="EK230" s="618" t="s">
        <v>393</v>
      </c>
      <c r="EL230" s="263" t="s">
        <v>394</v>
      </c>
      <c r="EM230" s="482" t="s">
        <v>395</v>
      </c>
      <c r="EN230" s="483" t="s">
        <v>396</v>
      </c>
      <c r="EO230" s="484" t="s">
        <v>397</v>
      </c>
      <c r="EP230" s="256" t="s">
        <v>398</v>
      </c>
      <c r="EQ230" s="257" t="s">
        <v>399</v>
      </c>
      <c r="ER230" s="622" t="s">
        <v>392</v>
      </c>
      <c r="ES230" s="618" t="s">
        <v>393</v>
      </c>
      <c r="ET230" s="263" t="s">
        <v>394</v>
      </c>
      <c r="EU230" s="482" t="s">
        <v>395</v>
      </c>
      <c r="EV230" s="483" t="s">
        <v>396</v>
      </c>
      <c r="EW230" s="484" t="s">
        <v>397</v>
      </c>
      <c r="EX230" s="256" t="s">
        <v>398</v>
      </c>
      <c r="EY230" s="257" t="s">
        <v>399</v>
      </c>
      <c r="EZ230" s="622" t="s">
        <v>392</v>
      </c>
      <c r="FA230" s="618" t="s">
        <v>393</v>
      </c>
      <c r="FB230" s="263" t="s">
        <v>394</v>
      </c>
      <c r="FC230" s="482" t="s">
        <v>395</v>
      </c>
      <c r="FD230" s="483" t="s">
        <v>396</v>
      </c>
      <c r="FE230" s="484" t="s">
        <v>397</v>
      </c>
      <c r="FF230" s="256" t="s">
        <v>398</v>
      </c>
      <c r="FG230" s="257" t="s">
        <v>399</v>
      </c>
    </row>
    <row r="231" spans="1:163" ht="37.5" customHeight="1" thickBot="1">
      <c r="A231" s="128"/>
      <c r="B231" s="123">
        <v>1</v>
      </c>
      <c r="C231" s="122" t="s">
        <v>668</v>
      </c>
      <c r="D231" s="274"/>
      <c r="E231" s="275">
        <v>1</v>
      </c>
      <c r="F231" s="275" t="s">
        <v>401</v>
      </c>
      <c r="G231" s="313"/>
      <c r="H231" s="277"/>
      <c r="I231" s="246">
        <f t="shared" ref="I231:I232" si="600">+(G231+(G231*H231))*E231</f>
        <v>0</v>
      </c>
      <c r="J231" s="247" t="s">
        <v>1216</v>
      </c>
      <c r="K231" s="248"/>
      <c r="L231" s="274"/>
      <c r="M231" s="275">
        <v>1</v>
      </c>
      <c r="N231" s="275" t="s">
        <v>401</v>
      </c>
      <c r="O231" s="313"/>
      <c r="P231" s="277"/>
      <c r="Q231" s="246">
        <f t="shared" ref="Q231:Q232" si="601">+(O231+(O231*P231))*M231</f>
        <v>0</v>
      </c>
      <c r="R231" s="247" t="s">
        <v>1216</v>
      </c>
      <c r="S231" s="248"/>
      <c r="T231" s="274"/>
      <c r="U231" s="275">
        <v>1</v>
      </c>
      <c r="V231" s="275" t="s">
        <v>401</v>
      </c>
      <c r="W231" s="313"/>
      <c r="X231" s="277"/>
      <c r="Y231" s="246">
        <f t="shared" ref="Y231:Y232" si="602">+(W231+(W231*X231))*U231</f>
        <v>0</v>
      </c>
      <c r="Z231" s="247" t="s">
        <v>1216</v>
      </c>
      <c r="AA231" s="248"/>
      <c r="AB231" s="274"/>
      <c r="AC231" s="275">
        <v>1</v>
      </c>
      <c r="AD231" s="275" t="s">
        <v>401</v>
      </c>
      <c r="AE231" s="313"/>
      <c r="AF231" s="277"/>
      <c r="AG231" s="246">
        <f t="shared" ref="AG231:AG232" si="603">+(AE231+(AE231*AF231))*AC231</f>
        <v>0</v>
      </c>
      <c r="AH231" s="247" t="s">
        <v>1216</v>
      </c>
      <c r="AI231" s="248"/>
      <c r="AJ231" s="274"/>
      <c r="AK231" s="275">
        <v>1</v>
      </c>
      <c r="AL231" s="275" t="s">
        <v>401</v>
      </c>
      <c r="AM231" s="313"/>
      <c r="AN231" s="277"/>
      <c r="AO231" s="246">
        <f t="shared" ref="AO231:AO232" si="604">+(AM231+(AM231*AN231))*AK231</f>
        <v>0</v>
      </c>
      <c r="AP231" s="247" t="s">
        <v>1216</v>
      </c>
      <c r="AQ231" s="248"/>
      <c r="AR231" s="274"/>
      <c r="AS231" s="275">
        <v>1</v>
      </c>
      <c r="AT231" s="275" t="s">
        <v>401</v>
      </c>
      <c r="AU231" s="313"/>
      <c r="AV231" s="277"/>
      <c r="AW231" s="246">
        <f t="shared" ref="AW231:AW232" si="605">+(AU231+(AU231*AV231))*AS231</f>
        <v>0</v>
      </c>
      <c r="AX231" s="247" t="s">
        <v>1216</v>
      </c>
      <c r="AY231" s="248"/>
      <c r="AZ231" s="274"/>
      <c r="BA231" s="275">
        <v>1</v>
      </c>
      <c r="BB231" s="275" t="s">
        <v>401</v>
      </c>
      <c r="BC231" s="313"/>
      <c r="BD231" s="277"/>
      <c r="BE231" s="246">
        <f t="shared" ref="BE231:BE232" si="606">+(BC231+(BC231*BD231))*BA231</f>
        <v>0</v>
      </c>
      <c r="BF231" s="247" t="s">
        <v>1216</v>
      </c>
      <c r="BG231" s="248"/>
      <c r="BH231" s="274"/>
      <c r="BI231" s="275">
        <v>1</v>
      </c>
      <c r="BJ231" s="275" t="s">
        <v>401</v>
      </c>
      <c r="BK231" s="313"/>
      <c r="BL231" s="277"/>
      <c r="BM231" s="246">
        <f t="shared" ref="BM231:BM232" si="607">+(BK231+(BK231*BL231))*BI231</f>
        <v>0</v>
      </c>
      <c r="BN231" s="247" t="s">
        <v>1216</v>
      </c>
      <c r="BO231" s="248"/>
      <c r="BP231" s="274"/>
      <c r="BQ231" s="275">
        <v>1</v>
      </c>
      <c r="BR231" s="275" t="s">
        <v>401</v>
      </c>
      <c r="BS231" s="313"/>
      <c r="BT231" s="277"/>
      <c r="BU231" s="246">
        <f t="shared" ref="BU231:BU232" si="608">+(BS231+(BS231*BT231))*BQ231</f>
        <v>0</v>
      </c>
      <c r="BV231" s="247" t="s">
        <v>1216</v>
      </c>
      <c r="BW231" s="248"/>
      <c r="BX231" s="274"/>
      <c r="BY231" s="275">
        <v>1</v>
      </c>
      <c r="BZ231" s="275" t="s">
        <v>401</v>
      </c>
      <c r="CA231" s="313"/>
      <c r="CB231" s="277"/>
      <c r="CC231" s="246">
        <f t="shared" ref="CC231:CC232" si="609">+(CA231+(CA231*CB231))*BY231</f>
        <v>0</v>
      </c>
      <c r="CD231" s="247" t="s">
        <v>1216</v>
      </c>
      <c r="CE231" s="248"/>
      <c r="CF231" s="274"/>
      <c r="CG231" s="275">
        <v>1</v>
      </c>
      <c r="CH231" s="275" t="s">
        <v>401</v>
      </c>
      <c r="CI231" s="313"/>
      <c r="CJ231" s="277"/>
      <c r="CK231" s="246">
        <f t="shared" ref="CK231:CK232" si="610">+(CI231+(CI231*CJ231))*CG231</f>
        <v>0</v>
      </c>
      <c r="CL231" s="247" t="s">
        <v>1216</v>
      </c>
      <c r="CM231" s="248"/>
      <c r="CN231" s="274"/>
      <c r="CO231" s="275">
        <v>1</v>
      </c>
      <c r="CP231" s="275" t="s">
        <v>401</v>
      </c>
      <c r="CQ231" s="313"/>
      <c r="CR231" s="277"/>
      <c r="CS231" s="246">
        <f t="shared" ref="CS231:CS232" si="611">+(CQ231+(CQ231*CR231))*CO231</f>
        <v>0</v>
      </c>
      <c r="CT231" s="247" t="s">
        <v>1216</v>
      </c>
      <c r="CU231" s="248"/>
      <c r="CV231" s="274"/>
      <c r="CW231" s="275">
        <v>1</v>
      </c>
      <c r="CX231" s="275" t="s">
        <v>401</v>
      </c>
      <c r="CY231" s="313"/>
      <c r="CZ231" s="277"/>
      <c r="DA231" s="246">
        <f t="shared" ref="DA231:DA232" si="612">+(CY231+(CY231*CZ231))*CW231</f>
        <v>0</v>
      </c>
      <c r="DB231" s="247" t="s">
        <v>1216</v>
      </c>
      <c r="DC231" s="248"/>
      <c r="DD231" s="274"/>
      <c r="DE231" s="275">
        <v>1</v>
      </c>
      <c r="DF231" s="275" t="s">
        <v>401</v>
      </c>
      <c r="DG231" s="313"/>
      <c r="DH231" s="277"/>
      <c r="DI231" s="246">
        <f t="shared" ref="DI231:DI232" si="613">+(DG231+(DG231*DH231))*DE231</f>
        <v>0</v>
      </c>
      <c r="DJ231" s="247" t="s">
        <v>1216</v>
      </c>
      <c r="DK231" s="248"/>
      <c r="DL231" s="274"/>
      <c r="DM231" s="275">
        <v>1</v>
      </c>
      <c r="DN231" s="275" t="s">
        <v>401</v>
      </c>
      <c r="DO231" s="313"/>
      <c r="DP231" s="277"/>
      <c r="DQ231" s="246">
        <f t="shared" ref="DQ231:DQ232" si="614">+(DO231+(DO231*DP231))*DM231</f>
        <v>0</v>
      </c>
      <c r="DR231" s="247" t="s">
        <v>1216</v>
      </c>
      <c r="DS231" s="248"/>
      <c r="DT231" s="274"/>
      <c r="DU231" s="275">
        <v>1</v>
      </c>
      <c r="DV231" s="275" t="s">
        <v>401</v>
      </c>
      <c r="DW231" s="313"/>
      <c r="DX231" s="277"/>
      <c r="DY231" s="246">
        <f t="shared" ref="DY231:DY232" si="615">+(DW231+(DW231*DX231))*DU231</f>
        <v>0</v>
      </c>
      <c r="DZ231" s="247" t="s">
        <v>1216</v>
      </c>
      <c r="EA231" s="248"/>
      <c r="EB231" s="274"/>
      <c r="EC231" s="275">
        <v>1</v>
      </c>
      <c r="ED231" s="275" t="s">
        <v>401</v>
      </c>
      <c r="EE231" s="313"/>
      <c r="EF231" s="277"/>
      <c r="EG231" s="246">
        <f t="shared" ref="EG231:EG232" si="616">+(EE231+(EE231*EF231))*EC231</f>
        <v>0</v>
      </c>
      <c r="EH231" s="247" t="s">
        <v>1216</v>
      </c>
      <c r="EI231" s="248"/>
      <c r="EJ231" s="274"/>
      <c r="EK231" s="275">
        <v>1</v>
      </c>
      <c r="EL231" s="275" t="s">
        <v>401</v>
      </c>
      <c r="EM231" s="313"/>
      <c r="EN231" s="277"/>
      <c r="EO231" s="246">
        <f t="shared" ref="EO231:EO232" si="617">+(EM231+(EM231*EN231))*EK231</f>
        <v>0</v>
      </c>
      <c r="EP231" s="247" t="s">
        <v>1216</v>
      </c>
      <c r="EQ231" s="248"/>
      <c r="ER231" s="274" t="s">
        <v>1289</v>
      </c>
      <c r="ES231" s="275">
        <v>1</v>
      </c>
      <c r="ET231" s="275" t="s">
        <v>401</v>
      </c>
      <c r="EU231" s="313">
        <v>1000000</v>
      </c>
      <c r="EV231" s="277"/>
      <c r="EW231" s="246">
        <f t="shared" ref="EW231:EW232" si="618">+(EU231+(EU231*EV231))*ES231</f>
        <v>1000000</v>
      </c>
      <c r="EX231" s="247" t="s">
        <v>402</v>
      </c>
      <c r="EY231" s="248"/>
      <c r="EZ231" s="274"/>
      <c r="FA231" s="275">
        <v>1</v>
      </c>
      <c r="FB231" s="275" t="s">
        <v>401</v>
      </c>
      <c r="FC231" s="313"/>
      <c r="FD231" s="277"/>
      <c r="FE231" s="246">
        <f t="shared" ref="FE231:FE232" si="619">+(FC231+(FC231*FD231))*FA231</f>
        <v>0</v>
      </c>
      <c r="FF231" s="247" t="s">
        <v>1216</v>
      </c>
      <c r="FG231" s="248"/>
    </row>
    <row r="232" spans="1:163" ht="37.5" customHeight="1">
      <c r="A232" s="128"/>
      <c r="B232" s="123">
        <v>2</v>
      </c>
      <c r="C232" s="122" t="s">
        <v>669</v>
      </c>
      <c r="D232" s="274"/>
      <c r="E232" s="275">
        <v>2</v>
      </c>
      <c r="F232" s="275" t="s">
        <v>401</v>
      </c>
      <c r="G232" s="313"/>
      <c r="H232" s="277"/>
      <c r="I232" s="246">
        <f t="shared" si="600"/>
        <v>0</v>
      </c>
      <c r="J232" s="479"/>
      <c r="K232" s="480"/>
      <c r="L232" s="274"/>
      <c r="M232" s="275">
        <v>2</v>
      </c>
      <c r="N232" s="275" t="s">
        <v>401</v>
      </c>
      <c r="O232" s="313"/>
      <c r="P232" s="277"/>
      <c r="Q232" s="246">
        <f t="shared" si="601"/>
        <v>0</v>
      </c>
      <c r="R232" s="479"/>
      <c r="S232" s="480"/>
      <c r="T232" s="274"/>
      <c r="U232" s="275">
        <v>2</v>
      </c>
      <c r="V232" s="275" t="s">
        <v>401</v>
      </c>
      <c r="W232" s="313"/>
      <c r="X232" s="277"/>
      <c r="Y232" s="246">
        <f t="shared" si="602"/>
        <v>0</v>
      </c>
      <c r="Z232" s="479"/>
      <c r="AA232" s="480"/>
      <c r="AB232" s="274"/>
      <c r="AC232" s="275">
        <v>2</v>
      </c>
      <c r="AD232" s="275" t="s">
        <v>401</v>
      </c>
      <c r="AE232" s="313"/>
      <c r="AF232" s="277"/>
      <c r="AG232" s="246">
        <f t="shared" si="603"/>
        <v>0</v>
      </c>
      <c r="AH232" s="479"/>
      <c r="AI232" s="480"/>
      <c r="AJ232" s="274"/>
      <c r="AK232" s="275">
        <v>2</v>
      </c>
      <c r="AL232" s="275" t="s">
        <v>401</v>
      </c>
      <c r="AM232" s="313"/>
      <c r="AN232" s="277"/>
      <c r="AO232" s="246">
        <f t="shared" si="604"/>
        <v>0</v>
      </c>
      <c r="AP232" s="479"/>
      <c r="AQ232" s="480"/>
      <c r="AR232" s="274"/>
      <c r="AS232" s="275">
        <v>2</v>
      </c>
      <c r="AT232" s="275" t="s">
        <v>401</v>
      </c>
      <c r="AU232" s="313"/>
      <c r="AV232" s="277"/>
      <c r="AW232" s="246">
        <f t="shared" si="605"/>
        <v>0</v>
      </c>
      <c r="AX232" s="479"/>
      <c r="AY232" s="480"/>
      <c r="AZ232" s="274"/>
      <c r="BA232" s="275">
        <v>2</v>
      </c>
      <c r="BB232" s="275" t="s">
        <v>401</v>
      </c>
      <c r="BC232" s="313"/>
      <c r="BD232" s="277"/>
      <c r="BE232" s="246">
        <f t="shared" si="606"/>
        <v>0</v>
      </c>
      <c r="BF232" s="479"/>
      <c r="BG232" s="480"/>
      <c r="BH232" s="274"/>
      <c r="BI232" s="275">
        <v>2</v>
      </c>
      <c r="BJ232" s="275" t="s">
        <v>401</v>
      </c>
      <c r="BK232" s="313"/>
      <c r="BL232" s="277"/>
      <c r="BM232" s="246">
        <f t="shared" si="607"/>
        <v>0</v>
      </c>
      <c r="BN232" s="479"/>
      <c r="BO232" s="480"/>
      <c r="BP232" s="274"/>
      <c r="BQ232" s="275">
        <v>2</v>
      </c>
      <c r="BR232" s="275" t="s">
        <v>401</v>
      </c>
      <c r="BS232" s="313"/>
      <c r="BT232" s="277"/>
      <c r="BU232" s="246">
        <f t="shared" si="608"/>
        <v>0</v>
      </c>
      <c r="BV232" s="479"/>
      <c r="BW232" s="480"/>
      <c r="BX232" s="274"/>
      <c r="BY232" s="275">
        <v>2</v>
      </c>
      <c r="BZ232" s="275" t="s">
        <v>401</v>
      </c>
      <c r="CA232" s="313"/>
      <c r="CB232" s="277"/>
      <c r="CC232" s="246">
        <f t="shared" si="609"/>
        <v>0</v>
      </c>
      <c r="CD232" s="479"/>
      <c r="CE232" s="480"/>
      <c r="CF232" s="274"/>
      <c r="CG232" s="275">
        <v>2</v>
      </c>
      <c r="CH232" s="275" t="s">
        <v>401</v>
      </c>
      <c r="CI232" s="313"/>
      <c r="CJ232" s="277"/>
      <c r="CK232" s="246">
        <f t="shared" si="610"/>
        <v>0</v>
      </c>
      <c r="CL232" s="479"/>
      <c r="CM232" s="480"/>
      <c r="CN232" s="274"/>
      <c r="CO232" s="275">
        <v>2</v>
      </c>
      <c r="CP232" s="275" t="s">
        <v>401</v>
      </c>
      <c r="CQ232" s="313"/>
      <c r="CR232" s="277"/>
      <c r="CS232" s="246">
        <f t="shared" si="611"/>
        <v>0</v>
      </c>
      <c r="CT232" s="479"/>
      <c r="CU232" s="480"/>
      <c r="CV232" s="274"/>
      <c r="CW232" s="275">
        <v>2</v>
      </c>
      <c r="CX232" s="275" t="s">
        <v>401</v>
      </c>
      <c r="CY232" s="313"/>
      <c r="CZ232" s="277"/>
      <c r="DA232" s="246">
        <f t="shared" si="612"/>
        <v>0</v>
      </c>
      <c r="DB232" s="479"/>
      <c r="DC232" s="480"/>
      <c r="DD232" s="274"/>
      <c r="DE232" s="275">
        <v>2</v>
      </c>
      <c r="DF232" s="275" t="s">
        <v>401</v>
      </c>
      <c r="DG232" s="313"/>
      <c r="DH232" s="277"/>
      <c r="DI232" s="246">
        <f t="shared" si="613"/>
        <v>0</v>
      </c>
      <c r="DJ232" s="479"/>
      <c r="DK232" s="480"/>
      <c r="DL232" s="274"/>
      <c r="DM232" s="275">
        <v>2</v>
      </c>
      <c r="DN232" s="275" t="s">
        <v>401</v>
      </c>
      <c r="DO232" s="313"/>
      <c r="DP232" s="277"/>
      <c r="DQ232" s="246">
        <f t="shared" si="614"/>
        <v>0</v>
      </c>
      <c r="DR232" s="479"/>
      <c r="DS232" s="480"/>
      <c r="DT232" s="274"/>
      <c r="DU232" s="275">
        <v>2</v>
      </c>
      <c r="DV232" s="275" t="s">
        <v>401</v>
      </c>
      <c r="DW232" s="313"/>
      <c r="DX232" s="277"/>
      <c r="DY232" s="246">
        <f t="shared" si="615"/>
        <v>0</v>
      </c>
      <c r="DZ232" s="479"/>
      <c r="EA232" s="480"/>
      <c r="EB232" s="274"/>
      <c r="EC232" s="275">
        <v>2</v>
      </c>
      <c r="ED232" s="275" t="s">
        <v>401</v>
      </c>
      <c r="EE232" s="313"/>
      <c r="EF232" s="277"/>
      <c r="EG232" s="246">
        <f t="shared" si="616"/>
        <v>0</v>
      </c>
      <c r="EH232" s="479"/>
      <c r="EI232" s="480"/>
      <c r="EJ232" s="274"/>
      <c r="EK232" s="275">
        <v>2</v>
      </c>
      <c r="EL232" s="275" t="s">
        <v>401</v>
      </c>
      <c r="EM232" s="313"/>
      <c r="EN232" s="277"/>
      <c r="EO232" s="246">
        <f t="shared" si="617"/>
        <v>0</v>
      </c>
      <c r="EP232" s="479"/>
      <c r="EQ232" s="480"/>
      <c r="ER232" s="274" t="s">
        <v>1289</v>
      </c>
      <c r="ES232" s="275">
        <v>2</v>
      </c>
      <c r="ET232" s="275" t="s">
        <v>401</v>
      </c>
      <c r="EU232" s="313">
        <v>297695</v>
      </c>
      <c r="EV232" s="277"/>
      <c r="EW232" s="246">
        <f t="shared" si="618"/>
        <v>595390</v>
      </c>
      <c r="EX232" s="479"/>
      <c r="EY232" s="480"/>
      <c r="EZ232" s="274"/>
      <c r="FA232" s="275">
        <v>2</v>
      </c>
      <c r="FB232" s="275" t="s">
        <v>401</v>
      </c>
      <c r="FC232" s="313"/>
      <c r="FD232" s="277"/>
      <c r="FE232" s="246">
        <f t="shared" si="619"/>
        <v>0</v>
      </c>
      <c r="FF232" s="479"/>
      <c r="FG232" s="480"/>
    </row>
    <row r="233" spans="1:163" ht="37.5" customHeight="1">
      <c r="A233" s="128"/>
      <c r="B233" s="54"/>
      <c r="C233" s="55" t="s">
        <v>408</v>
      </c>
      <c r="D233" s="629"/>
      <c r="E233" s="749"/>
      <c r="F233" s="749"/>
      <c r="G233" s="630"/>
      <c r="H233" s="631"/>
      <c r="I233" s="484">
        <f>SUM(I231:I232)</f>
        <v>0</v>
      </c>
      <c r="J233" s="479"/>
      <c r="K233" s="480"/>
      <c r="L233" s="629"/>
      <c r="M233" s="749"/>
      <c r="N233" s="749"/>
      <c r="O233" s="630"/>
      <c r="P233" s="631"/>
      <c r="Q233" s="484">
        <f>SUM(Q231:Q232)</f>
        <v>0</v>
      </c>
      <c r="R233" s="479"/>
      <c r="S233" s="480"/>
      <c r="T233" s="629"/>
      <c r="U233" s="749"/>
      <c r="V233" s="749"/>
      <c r="W233" s="630"/>
      <c r="X233" s="631"/>
      <c r="Y233" s="484">
        <f>SUM(Y231:Y232)</f>
        <v>0</v>
      </c>
      <c r="Z233" s="479"/>
      <c r="AA233" s="480"/>
      <c r="AB233" s="629"/>
      <c r="AC233" s="749"/>
      <c r="AD233" s="749"/>
      <c r="AE233" s="630"/>
      <c r="AF233" s="631"/>
      <c r="AG233" s="484">
        <f>SUM(AG231:AG232)</f>
        <v>0</v>
      </c>
      <c r="AH233" s="479"/>
      <c r="AI233" s="480"/>
      <c r="AJ233" s="629"/>
      <c r="AK233" s="749"/>
      <c r="AL233" s="749"/>
      <c r="AM233" s="630"/>
      <c r="AN233" s="631"/>
      <c r="AO233" s="484">
        <f>SUM(AO231:AO232)</f>
        <v>0</v>
      </c>
      <c r="AP233" s="479"/>
      <c r="AQ233" s="480"/>
      <c r="AR233" s="629"/>
      <c r="AS233" s="749"/>
      <c r="AT233" s="749"/>
      <c r="AU233" s="630"/>
      <c r="AV233" s="631"/>
      <c r="AW233" s="484">
        <f>SUM(AW231:AW232)</f>
        <v>0</v>
      </c>
      <c r="AX233" s="479"/>
      <c r="AY233" s="480"/>
      <c r="AZ233" s="629"/>
      <c r="BA233" s="749"/>
      <c r="BB233" s="749"/>
      <c r="BC233" s="630"/>
      <c r="BD233" s="631"/>
      <c r="BE233" s="484">
        <f>SUM(BE231:BE232)</f>
        <v>0</v>
      </c>
      <c r="BF233" s="479"/>
      <c r="BG233" s="480"/>
      <c r="BH233" s="629"/>
      <c r="BI233" s="749"/>
      <c r="BJ233" s="749"/>
      <c r="BK233" s="630"/>
      <c r="BL233" s="631"/>
      <c r="BM233" s="484">
        <f>SUM(BM231:BM232)</f>
        <v>0</v>
      </c>
      <c r="BN233" s="479"/>
      <c r="BO233" s="480"/>
      <c r="BP233" s="629"/>
      <c r="BQ233" s="749"/>
      <c r="BR233" s="749"/>
      <c r="BS233" s="630"/>
      <c r="BT233" s="631"/>
      <c r="BU233" s="484">
        <f>SUM(BU231:BU232)</f>
        <v>0</v>
      </c>
      <c r="BV233" s="479"/>
      <c r="BW233" s="480"/>
      <c r="BX233" s="629"/>
      <c r="BY233" s="749"/>
      <c r="BZ233" s="749"/>
      <c r="CA233" s="630"/>
      <c r="CB233" s="631"/>
      <c r="CC233" s="484">
        <f>SUM(CC231:CC232)</f>
        <v>0</v>
      </c>
      <c r="CD233" s="479"/>
      <c r="CE233" s="480"/>
      <c r="CF233" s="629"/>
      <c r="CG233" s="749"/>
      <c r="CH233" s="749"/>
      <c r="CI233" s="630"/>
      <c r="CJ233" s="631"/>
      <c r="CK233" s="484">
        <f>SUM(CK231:CK232)</f>
        <v>0</v>
      </c>
      <c r="CL233" s="479"/>
      <c r="CM233" s="480"/>
      <c r="CN233" s="629"/>
      <c r="CO233" s="749"/>
      <c r="CP233" s="749"/>
      <c r="CQ233" s="630"/>
      <c r="CR233" s="631"/>
      <c r="CS233" s="484">
        <f>SUM(CS231:CS232)</f>
        <v>0</v>
      </c>
      <c r="CT233" s="479"/>
      <c r="CU233" s="480"/>
      <c r="CV233" s="629"/>
      <c r="CW233" s="749"/>
      <c r="CX233" s="749"/>
      <c r="CY233" s="630"/>
      <c r="CZ233" s="631"/>
      <c r="DA233" s="484">
        <f>SUM(DA231:DA232)</f>
        <v>0</v>
      </c>
      <c r="DB233" s="479"/>
      <c r="DC233" s="480"/>
      <c r="DD233" s="629"/>
      <c r="DE233" s="749"/>
      <c r="DF233" s="749"/>
      <c r="DG233" s="630"/>
      <c r="DH233" s="631"/>
      <c r="DI233" s="484">
        <f>SUM(DI231:DI232)</f>
        <v>0</v>
      </c>
      <c r="DJ233" s="479"/>
      <c r="DK233" s="480"/>
      <c r="DL233" s="629"/>
      <c r="DM233" s="749"/>
      <c r="DN233" s="749"/>
      <c r="DO233" s="630"/>
      <c r="DP233" s="631"/>
      <c r="DQ233" s="484">
        <f>SUM(DQ231:DQ232)</f>
        <v>0</v>
      </c>
      <c r="DR233" s="479"/>
      <c r="DS233" s="480"/>
      <c r="DT233" s="629"/>
      <c r="DU233" s="749"/>
      <c r="DV233" s="749"/>
      <c r="DW233" s="630"/>
      <c r="DX233" s="631"/>
      <c r="DY233" s="484">
        <f>SUM(DY231:DY232)</f>
        <v>0</v>
      </c>
      <c r="DZ233" s="479"/>
      <c r="EA233" s="480"/>
      <c r="EB233" s="629"/>
      <c r="EC233" s="749"/>
      <c r="ED233" s="749"/>
      <c r="EE233" s="630"/>
      <c r="EF233" s="631"/>
      <c r="EG233" s="484">
        <f>SUM(EG231:EG232)</f>
        <v>0</v>
      </c>
      <c r="EH233" s="479"/>
      <c r="EI233" s="480"/>
      <c r="EJ233" s="629"/>
      <c r="EK233" s="749"/>
      <c r="EL233" s="749"/>
      <c r="EM233" s="630"/>
      <c r="EN233" s="631"/>
      <c r="EO233" s="484">
        <f>SUM(EO231:EO232)</f>
        <v>0</v>
      </c>
      <c r="EP233" s="479"/>
      <c r="EQ233" s="480"/>
      <c r="ER233" s="629"/>
      <c r="ES233" s="749"/>
      <c r="ET233" s="749"/>
      <c r="EU233" s="630"/>
      <c r="EV233" s="631"/>
      <c r="EW233" s="484">
        <f>SUM(EW231:EW232)</f>
        <v>1595390</v>
      </c>
      <c r="EX233" s="479"/>
      <c r="EY233" s="480"/>
      <c r="EZ233" s="629"/>
      <c r="FA233" s="749"/>
      <c r="FB233" s="749"/>
      <c r="FC233" s="630"/>
      <c r="FD233" s="631"/>
      <c r="FE233" s="484">
        <f>SUM(FE231:FE232)</f>
        <v>0</v>
      </c>
      <c r="FF233" s="479"/>
      <c r="FG233" s="480"/>
    </row>
    <row r="234" spans="1:163" ht="37.5" customHeight="1" thickBot="1">
      <c r="A234" s="42"/>
      <c r="B234" s="143" t="s">
        <v>118</v>
      </c>
      <c r="C234" s="126"/>
      <c r="D234" s="640"/>
      <c r="E234" s="475"/>
      <c r="F234" s="475"/>
      <c r="G234" s="646"/>
      <c r="H234" s="642"/>
      <c r="I234" s="643"/>
      <c r="J234" s="479"/>
      <c r="K234" s="480"/>
      <c r="L234" s="640"/>
      <c r="M234" s="475"/>
      <c r="N234" s="475"/>
      <c r="O234" s="646"/>
      <c r="P234" s="642"/>
      <c r="Q234" s="643"/>
      <c r="R234" s="479"/>
      <c r="S234" s="480"/>
      <c r="T234" s="640"/>
      <c r="U234" s="475"/>
      <c r="V234" s="475"/>
      <c r="W234" s="646"/>
      <c r="X234" s="642"/>
      <c r="Y234" s="643"/>
      <c r="Z234" s="479"/>
      <c r="AA234" s="480"/>
      <c r="AB234" s="640"/>
      <c r="AC234" s="475"/>
      <c r="AD234" s="475"/>
      <c r="AE234" s="646"/>
      <c r="AF234" s="642"/>
      <c r="AG234" s="643"/>
      <c r="AH234" s="479"/>
      <c r="AI234" s="480"/>
      <c r="AJ234" s="640"/>
      <c r="AK234" s="475"/>
      <c r="AL234" s="475"/>
      <c r="AM234" s="646"/>
      <c r="AN234" s="642"/>
      <c r="AO234" s="643"/>
      <c r="AP234" s="479"/>
      <c r="AQ234" s="480"/>
      <c r="AR234" s="640"/>
      <c r="AS234" s="475"/>
      <c r="AT234" s="475"/>
      <c r="AU234" s="646"/>
      <c r="AV234" s="642"/>
      <c r="AW234" s="643"/>
      <c r="AX234" s="479"/>
      <c r="AY234" s="480"/>
      <c r="AZ234" s="640"/>
      <c r="BA234" s="475"/>
      <c r="BB234" s="475"/>
      <c r="BC234" s="646"/>
      <c r="BD234" s="642"/>
      <c r="BE234" s="643"/>
      <c r="BF234" s="479"/>
      <c r="BG234" s="480"/>
      <c r="BH234" s="640"/>
      <c r="BI234" s="475"/>
      <c r="BJ234" s="475"/>
      <c r="BK234" s="646"/>
      <c r="BL234" s="642"/>
      <c r="BM234" s="643"/>
      <c r="BN234" s="479"/>
      <c r="BO234" s="480"/>
      <c r="BP234" s="640"/>
      <c r="BQ234" s="475"/>
      <c r="BR234" s="475"/>
      <c r="BS234" s="646"/>
      <c r="BT234" s="642"/>
      <c r="BU234" s="643"/>
      <c r="BV234" s="479"/>
      <c r="BW234" s="480"/>
      <c r="BX234" s="640"/>
      <c r="BY234" s="475"/>
      <c r="BZ234" s="475"/>
      <c r="CA234" s="646"/>
      <c r="CB234" s="642"/>
      <c r="CC234" s="643"/>
      <c r="CD234" s="479"/>
      <c r="CE234" s="480"/>
      <c r="CF234" s="640"/>
      <c r="CG234" s="475"/>
      <c r="CH234" s="475"/>
      <c r="CI234" s="646"/>
      <c r="CJ234" s="642"/>
      <c r="CK234" s="643"/>
      <c r="CL234" s="479"/>
      <c r="CM234" s="480"/>
      <c r="CN234" s="640"/>
      <c r="CO234" s="475"/>
      <c r="CP234" s="475"/>
      <c r="CQ234" s="646"/>
      <c r="CR234" s="642"/>
      <c r="CS234" s="643"/>
      <c r="CT234" s="479"/>
      <c r="CU234" s="480"/>
      <c r="CV234" s="640"/>
      <c r="CW234" s="475"/>
      <c r="CX234" s="475"/>
      <c r="CY234" s="646"/>
      <c r="CZ234" s="642"/>
      <c r="DA234" s="643"/>
      <c r="DB234" s="479"/>
      <c r="DC234" s="480"/>
      <c r="DD234" s="640"/>
      <c r="DE234" s="475"/>
      <c r="DF234" s="475"/>
      <c r="DG234" s="646"/>
      <c r="DH234" s="642"/>
      <c r="DI234" s="643"/>
      <c r="DJ234" s="479"/>
      <c r="DK234" s="480"/>
      <c r="DL234" s="640"/>
      <c r="DM234" s="475"/>
      <c r="DN234" s="475"/>
      <c r="DO234" s="646"/>
      <c r="DP234" s="642"/>
      <c r="DQ234" s="643"/>
      <c r="DR234" s="479"/>
      <c r="DS234" s="480"/>
      <c r="DT234" s="640"/>
      <c r="DU234" s="475"/>
      <c r="DV234" s="475"/>
      <c r="DW234" s="646"/>
      <c r="DX234" s="642"/>
      <c r="DY234" s="643"/>
      <c r="DZ234" s="479"/>
      <c r="EA234" s="480"/>
      <c r="EB234" s="640"/>
      <c r="EC234" s="475"/>
      <c r="ED234" s="475"/>
      <c r="EE234" s="646"/>
      <c r="EF234" s="642"/>
      <c r="EG234" s="643"/>
      <c r="EH234" s="479"/>
      <c r="EI234" s="480"/>
      <c r="EJ234" s="640"/>
      <c r="EK234" s="475"/>
      <c r="EL234" s="475"/>
      <c r="EM234" s="646"/>
      <c r="EN234" s="642"/>
      <c r="EO234" s="643"/>
      <c r="EP234" s="479"/>
      <c r="EQ234" s="480"/>
      <c r="ER234" s="640"/>
      <c r="ES234" s="475"/>
      <c r="ET234" s="475"/>
      <c r="EU234" s="646"/>
      <c r="EV234" s="642"/>
      <c r="EW234" s="643"/>
      <c r="EX234" s="479"/>
      <c r="EY234" s="480"/>
      <c r="EZ234" s="640"/>
      <c r="FA234" s="475"/>
      <c r="FB234" s="475"/>
      <c r="FC234" s="646"/>
      <c r="FD234" s="642"/>
      <c r="FE234" s="643"/>
      <c r="FF234" s="479"/>
      <c r="FG234" s="480"/>
    </row>
    <row r="235" spans="1:163" ht="37.5" customHeight="1" thickBot="1">
      <c r="A235" s="128"/>
      <c r="B235" s="43" t="s">
        <v>390</v>
      </c>
      <c r="C235" s="44" t="s">
        <v>589</v>
      </c>
      <c r="D235" s="622" t="s">
        <v>392</v>
      </c>
      <c r="E235" s="618" t="s">
        <v>393</v>
      </c>
      <c r="F235" s="263" t="s">
        <v>394</v>
      </c>
      <c r="G235" s="482" t="s">
        <v>395</v>
      </c>
      <c r="H235" s="483" t="s">
        <v>396</v>
      </c>
      <c r="I235" s="484" t="s">
        <v>397</v>
      </c>
      <c r="J235" s="256" t="s">
        <v>398</v>
      </c>
      <c r="K235" s="257" t="s">
        <v>399</v>
      </c>
      <c r="L235" s="622" t="s">
        <v>392</v>
      </c>
      <c r="M235" s="618" t="s">
        <v>393</v>
      </c>
      <c r="N235" s="263" t="s">
        <v>394</v>
      </c>
      <c r="O235" s="482" t="s">
        <v>395</v>
      </c>
      <c r="P235" s="483" t="s">
        <v>396</v>
      </c>
      <c r="Q235" s="484" t="s">
        <v>397</v>
      </c>
      <c r="R235" s="256" t="s">
        <v>398</v>
      </c>
      <c r="S235" s="257" t="s">
        <v>399</v>
      </c>
      <c r="T235" s="622" t="s">
        <v>392</v>
      </c>
      <c r="U235" s="618" t="s">
        <v>393</v>
      </c>
      <c r="V235" s="263" t="s">
        <v>394</v>
      </c>
      <c r="W235" s="482" t="s">
        <v>395</v>
      </c>
      <c r="X235" s="483" t="s">
        <v>396</v>
      </c>
      <c r="Y235" s="484" t="s">
        <v>397</v>
      </c>
      <c r="Z235" s="256" t="s">
        <v>398</v>
      </c>
      <c r="AA235" s="257" t="s">
        <v>399</v>
      </c>
      <c r="AB235" s="622" t="s">
        <v>392</v>
      </c>
      <c r="AC235" s="618" t="s">
        <v>393</v>
      </c>
      <c r="AD235" s="263" t="s">
        <v>394</v>
      </c>
      <c r="AE235" s="482" t="s">
        <v>395</v>
      </c>
      <c r="AF235" s="483" t="s">
        <v>396</v>
      </c>
      <c r="AG235" s="484" t="s">
        <v>397</v>
      </c>
      <c r="AH235" s="256" t="s">
        <v>398</v>
      </c>
      <c r="AI235" s="257" t="s">
        <v>399</v>
      </c>
      <c r="AJ235" s="622" t="s">
        <v>392</v>
      </c>
      <c r="AK235" s="618" t="s">
        <v>393</v>
      </c>
      <c r="AL235" s="263" t="s">
        <v>394</v>
      </c>
      <c r="AM235" s="482" t="s">
        <v>395</v>
      </c>
      <c r="AN235" s="483" t="s">
        <v>396</v>
      </c>
      <c r="AO235" s="484" t="s">
        <v>397</v>
      </c>
      <c r="AP235" s="256" t="s">
        <v>398</v>
      </c>
      <c r="AQ235" s="257" t="s">
        <v>399</v>
      </c>
      <c r="AR235" s="622" t="s">
        <v>392</v>
      </c>
      <c r="AS235" s="618" t="s">
        <v>393</v>
      </c>
      <c r="AT235" s="263" t="s">
        <v>394</v>
      </c>
      <c r="AU235" s="482" t="s">
        <v>395</v>
      </c>
      <c r="AV235" s="483" t="s">
        <v>396</v>
      </c>
      <c r="AW235" s="484" t="s">
        <v>397</v>
      </c>
      <c r="AX235" s="256" t="s">
        <v>398</v>
      </c>
      <c r="AY235" s="257" t="s">
        <v>399</v>
      </c>
      <c r="AZ235" s="622" t="s">
        <v>392</v>
      </c>
      <c r="BA235" s="618" t="s">
        <v>393</v>
      </c>
      <c r="BB235" s="263" t="s">
        <v>394</v>
      </c>
      <c r="BC235" s="482" t="s">
        <v>395</v>
      </c>
      <c r="BD235" s="483" t="s">
        <v>396</v>
      </c>
      <c r="BE235" s="484" t="s">
        <v>397</v>
      </c>
      <c r="BF235" s="256" t="s">
        <v>398</v>
      </c>
      <c r="BG235" s="257" t="s">
        <v>399</v>
      </c>
      <c r="BH235" s="622" t="s">
        <v>392</v>
      </c>
      <c r="BI235" s="618" t="s">
        <v>393</v>
      </c>
      <c r="BJ235" s="263" t="s">
        <v>394</v>
      </c>
      <c r="BK235" s="482" t="s">
        <v>395</v>
      </c>
      <c r="BL235" s="483" t="s">
        <v>396</v>
      </c>
      <c r="BM235" s="484" t="s">
        <v>397</v>
      </c>
      <c r="BN235" s="256" t="s">
        <v>398</v>
      </c>
      <c r="BO235" s="257" t="s">
        <v>399</v>
      </c>
      <c r="BP235" s="622" t="s">
        <v>392</v>
      </c>
      <c r="BQ235" s="618" t="s">
        <v>393</v>
      </c>
      <c r="BR235" s="263" t="s">
        <v>394</v>
      </c>
      <c r="BS235" s="482" t="s">
        <v>395</v>
      </c>
      <c r="BT235" s="483" t="s">
        <v>396</v>
      </c>
      <c r="BU235" s="484" t="s">
        <v>397</v>
      </c>
      <c r="BV235" s="256" t="s">
        <v>398</v>
      </c>
      <c r="BW235" s="257" t="s">
        <v>399</v>
      </c>
      <c r="BX235" s="622" t="s">
        <v>392</v>
      </c>
      <c r="BY235" s="618" t="s">
        <v>393</v>
      </c>
      <c r="BZ235" s="263" t="s">
        <v>394</v>
      </c>
      <c r="CA235" s="482" t="s">
        <v>395</v>
      </c>
      <c r="CB235" s="483" t="s">
        <v>396</v>
      </c>
      <c r="CC235" s="484" t="s">
        <v>397</v>
      </c>
      <c r="CD235" s="256" t="s">
        <v>398</v>
      </c>
      <c r="CE235" s="257" t="s">
        <v>399</v>
      </c>
      <c r="CF235" s="622" t="s">
        <v>392</v>
      </c>
      <c r="CG235" s="618" t="s">
        <v>393</v>
      </c>
      <c r="CH235" s="263" t="s">
        <v>394</v>
      </c>
      <c r="CI235" s="482" t="s">
        <v>395</v>
      </c>
      <c r="CJ235" s="483" t="s">
        <v>396</v>
      </c>
      <c r="CK235" s="484" t="s">
        <v>397</v>
      </c>
      <c r="CL235" s="256" t="s">
        <v>398</v>
      </c>
      <c r="CM235" s="257" t="s">
        <v>399</v>
      </c>
      <c r="CN235" s="622" t="s">
        <v>392</v>
      </c>
      <c r="CO235" s="618" t="s">
        <v>393</v>
      </c>
      <c r="CP235" s="263" t="s">
        <v>394</v>
      </c>
      <c r="CQ235" s="482" t="s">
        <v>395</v>
      </c>
      <c r="CR235" s="483" t="s">
        <v>396</v>
      </c>
      <c r="CS235" s="484" t="s">
        <v>397</v>
      </c>
      <c r="CT235" s="256" t="s">
        <v>398</v>
      </c>
      <c r="CU235" s="257" t="s">
        <v>399</v>
      </c>
      <c r="CV235" s="622" t="s">
        <v>392</v>
      </c>
      <c r="CW235" s="618" t="s">
        <v>393</v>
      </c>
      <c r="CX235" s="263" t="s">
        <v>394</v>
      </c>
      <c r="CY235" s="482" t="s">
        <v>395</v>
      </c>
      <c r="CZ235" s="483" t="s">
        <v>396</v>
      </c>
      <c r="DA235" s="484" t="s">
        <v>397</v>
      </c>
      <c r="DB235" s="256" t="s">
        <v>398</v>
      </c>
      <c r="DC235" s="257" t="s">
        <v>399</v>
      </c>
      <c r="DD235" s="622" t="s">
        <v>392</v>
      </c>
      <c r="DE235" s="618" t="s">
        <v>393</v>
      </c>
      <c r="DF235" s="263" t="s">
        <v>394</v>
      </c>
      <c r="DG235" s="482" t="s">
        <v>395</v>
      </c>
      <c r="DH235" s="483" t="s">
        <v>396</v>
      </c>
      <c r="DI235" s="484" t="s">
        <v>397</v>
      </c>
      <c r="DJ235" s="256" t="s">
        <v>398</v>
      </c>
      <c r="DK235" s="257" t="s">
        <v>399</v>
      </c>
      <c r="DL235" s="622" t="s">
        <v>392</v>
      </c>
      <c r="DM235" s="618" t="s">
        <v>393</v>
      </c>
      <c r="DN235" s="263" t="s">
        <v>394</v>
      </c>
      <c r="DO235" s="482" t="s">
        <v>395</v>
      </c>
      <c r="DP235" s="483" t="s">
        <v>396</v>
      </c>
      <c r="DQ235" s="484" t="s">
        <v>397</v>
      </c>
      <c r="DR235" s="256" t="s">
        <v>398</v>
      </c>
      <c r="DS235" s="257" t="s">
        <v>399</v>
      </c>
      <c r="DT235" s="622" t="s">
        <v>392</v>
      </c>
      <c r="DU235" s="618" t="s">
        <v>393</v>
      </c>
      <c r="DV235" s="263" t="s">
        <v>394</v>
      </c>
      <c r="DW235" s="482" t="s">
        <v>395</v>
      </c>
      <c r="DX235" s="483" t="s">
        <v>396</v>
      </c>
      <c r="DY235" s="484" t="s">
        <v>397</v>
      </c>
      <c r="DZ235" s="256" t="s">
        <v>398</v>
      </c>
      <c r="EA235" s="257" t="s">
        <v>399</v>
      </c>
      <c r="EB235" s="622" t="s">
        <v>392</v>
      </c>
      <c r="EC235" s="618" t="s">
        <v>393</v>
      </c>
      <c r="ED235" s="263" t="s">
        <v>394</v>
      </c>
      <c r="EE235" s="482" t="s">
        <v>395</v>
      </c>
      <c r="EF235" s="483" t="s">
        <v>396</v>
      </c>
      <c r="EG235" s="484" t="s">
        <v>397</v>
      </c>
      <c r="EH235" s="256" t="s">
        <v>398</v>
      </c>
      <c r="EI235" s="257" t="s">
        <v>399</v>
      </c>
      <c r="EJ235" s="622" t="s">
        <v>392</v>
      </c>
      <c r="EK235" s="618" t="s">
        <v>393</v>
      </c>
      <c r="EL235" s="263" t="s">
        <v>394</v>
      </c>
      <c r="EM235" s="482" t="s">
        <v>395</v>
      </c>
      <c r="EN235" s="483" t="s">
        <v>396</v>
      </c>
      <c r="EO235" s="484" t="s">
        <v>397</v>
      </c>
      <c r="EP235" s="256" t="s">
        <v>398</v>
      </c>
      <c r="EQ235" s="257" t="s">
        <v>399</v>
      </c>
      <c r="ER235" s="622" t="s">
        <v>392</v>
      </c>
      <c r="ES235" s="618" t="s">
        <v>393</v>
      </c>
      <c r="ET235" s="263" t="s">
        <v>394</v>
      </c>
      <c r="EU235" s="482" t="s">
        <v>395</v>
      </c>
      <c r="EV235" s="483" t="s">
        <v>396</v>
      </c>
      <c r="EW235" s="484" t="s">
        <v>397</v>
      </c>
      <c r="EX235" s="256" t="s">
        <v>398</v>
      </c>
      <c r="EY235" s="257" t="s">
        <v>399</v>
      </c>
      <c r="EZ235" s="622" t="s">
        <v>392</v>
      </c>
      <c r="FA235" s="618" t="s">
        <v>393</v>
      </c>
      <c r="FB235" s="263" t="s">
        <v>394</v>
      </c>
      <c r="FC235" s="482" t="s">
        <v>395</v>
      </c>
      <c r="FD235" s="483" t="s">
        <v>396</v>
      </c>
      <c r="FE235" s="484" t="s">
        <v>397</v>
      </c>
      <c r="FF235" s="256" t="s">
        <v>398</v>
      </c>
      <c r="FG235" s="257" t="s">
        <v>399</v>
      </c>
    </row>
    <row r="236" spans="1:163" ht="37.5" customHeight="1" thickBot="1">
      <c r="A236" s="128"/>
      <c r="B236" s="123">
        <v>1</v>
      </c>
      <c r="C236" s="122" t="s">
        <v>670</v>
      </c>
      <c r="D236" s="274"/>
      <c r="E236" s="275">
        <v>1</v>
      </c>
      <c r="F236" s="275" t="s">
        <v>401</v>
      </c>
      <c r="G236" s="313"/>
      <c r="H236" s="277"/>
      <c r="I236" s="246">
        <f t="shared" ref="I236:I240" si="620">+(G236+(G236*H236))*E236</f>
        <v>0</v>
      </c>
      <c r="J236" s="247" t="s">
        <v>1216</v>
      </c>
      <c r="K236" s="248"/>
      <c r="L236" s="274"/>
      <c r="M236" s="275">
        <v>1</v>
      </c>
      <c r="N236" s="275" t="s">
        <v>401</v>
      </c>
      <c r="O236" s="313"/>
      <c r="P236" s="277"/>
      <c r="Q236" s="246">
        <f t="shared" ref="Q236:Q240" si="621">+(O236+(O236*P236))*M236</f>
        <v>0</v>
      </c>
      <c r="R236" s="247" t="s">
        <v>1216</v>
      </c>
      <c r="S236" s="248"/>
      <c r="T236" s="274"/>
      <c r="U236" s="275">
        <v>1</v>
      </c>
      <c r="V236" s="275" t="s">
        <v>401</v>
      </c>
      <c r="W236" s="313"/>
      <c r="X236" s="277"/>
      <c r="Y236" s="246">
        <f t="shared" ref="Y236:Y240" si="622">+(W236+(W236*X236))*U236</f>
        <v>0</v>
      </c>
      <c r="Z236" s="247" t="s">
        <v>1216</v>
      </c>
      <c r="AA236" s="248"/>
      <c r="AB236" s="274"/>
      <c r="AC236" s="275">
        <v>1</v>
      </c>
      <c r="AD236" s="275" t="s">
        <v>401</v>
      </c>
      <c r="AE236" s="313"/>
      <c r="AF236" s="277"/>
      <c r="AG236" s="246">
        <f t="shared" ref="AG236:AG240" si="623">+(AE236+(AE236*AF236))*AC236</f>
        <v>0</v>
      </c>
      <c r="AH236" s="247" t="s">
        <v>1216</v>
      </c>
      <c r="AI236" s="248"/>
      <c r="AJ236" s="274"/>
      <c r="AK236" s="275">
        <v>1</v>
      </c>
      <c r="AL236" s="275" t="s">
        <v>401</v>
      </c>
      <c r="AM236" s="313"/>
      <c r="AN236" s="277"/>
      <c r="AO236" s="246">
        <f t="shared" ref="AO236:AO240" si="624">+(AM236+(AM236*AN236))*AK236</f>
        <v>0</v>
      </c>
      <c r="AP236" s="247" t="s">
        <v>1216</v>
      </c>
      <c r="AQ236" s="248"/>
      <c r="AR236" s="274"/>
      <c r="AS236" s="275">
        <v>1</v>
      </c>
      <c r="AT236" s="275" t="s">
        <v>401</v>
      </c>
      <c r="AU236" s="313"/>
      <c r="AV236" s="277"/>
      <c r="AW236" s="246">
        <f t="shared" ref="AW236:AW240" si="625">+(AU236+(AU236*AV236))*AS236</f>
        <v>0</v>
      </c>
      <c r="AX236" s="247" t="s">
        <v>1216</v>
      </c>
      <c r="AY236" s="248"/>
      <c r="AZ236" s="274"/>
      <c r="BA236" s="275">
        <v>1</v>
      </c>
      <c r="BB236" s="275" t="s">
        <v>401</v>
      </c>
      <c r="BC236" s="313"/>
      <c r="BD236" s="277"/>
      <c r="BE236" s="246">
        <f t="shared" ref="BE236:BE240" si="626">+(BC236+(BC236*BD236))*BA236</f>
        <v>0</v>
      </c>
      <c r="BF236" s="247" t="s">
        <v>1216</v>
      </c>
      <c r="BG236" s="248"/>
      <c r="BH236" s="274"/>
      <c r="BI236" s="275">
        <v>1</v>
      </c>
      <c r="BJ236" s="275" t="s">
        <v>401</v>
      </c>
      <c r="BK236" s="313"/>
      <c r="BL236" s="277"/>
      <c r="BM236" s="246">
        <f t="shared" ref="BM236:BM240" si="627">+(BK236+(BK236*BL236))*BI236</f>
        <v>0</v>
      </c>
      <c r="BN236" s="247" t="s">
        <v>1216</v>
      </c>
      <c r="BO236" s="248"/>
      <c r="BP236" s="274"/>
      <c r="BQ236" s="275">
        <v>1</v>
      </c>
      <c r="BR236" s="275" t="s">
        <v>401</v>
      </c>
      <c r="BS236" s="313"/>
      <c r="BT236" s="277"/>
      <c r="BU236" s="246">
        <f t="shared" ref="BU236:BU240" si="628">+(BS236+(BS236*BT236))*BQ236</f>
        <v>0</v>
      </c>
      <c r="BV236" s="247" t="s">
        <v>1216</v>
      </c>
      <c r="BW236" s="248"/>
      <c r="BX236" s="274"/>
      <c r="BY236" s="275">
        <v>1</v>
      </c>
      <c r="BZ236" s="275" t="s">
        <v>401</v>
      </c>
      <c r="CA236" s="313"/>
      <c r="CB236" s="277"/>
      <c r="CC236" s="246">
        <f t="shared" ref="CC236:CC240" si="629">+(CA236+(CA236*CB236))*BY236</f>
        <v>0</v>
      </c>
      <c r="CD236" s="247" t="s">
        <v>1216</v>
      </c>
      <c r="CE236" s="248"/>
      <c r="CF236" s="274"/>
      <c r="CG236" s="275">
        <v>1</v>
      </c>
      <c r="CH236" s="275" t="s">
        <v>401</v>
      </c>
      <c r="CI236" s="313"/>
      <c r="CJ236" s="277"/>
      <c r="CK236" s="246">
        <f t="shared" ref="CK236:CK240" si="630">+(CI236+(CI236*CJ236))*CG236</f>
        <v>0</v>
      </c>
      <c r="CL236" s="247" t="s">
        <v>1216</v>
      </c>
      <c r="CM236" s="248"/>
      <c r="CN236" s="274"/>
      <c r="CO236" s="275">
        <v>1</v>
      </c>
      <c r="CP236" s="275" t="s">
        <v>401</v>
      </c>
      <c r="CQ236" s="313"/>
      <c r="CR236" s="277"/>
      <c r="CS236" s="246">
        <f t="shared" ref="CS236:CS240" si="631">+(CQ236+(CQ236*CR236))*CO236</f>
        <v>0</v>
      </c>
      <c r="CT236" s="247" t="s">
        <v>1216</v>
      </c>
      <c r="CU236" s="248"/>
      <c r="CV236" s="274"/>
      <c r="CW236" s="275">
        <v>1</v>
      </c>
      <c r="CX236" s="275" t="s">
        <v>401</v>
      </c>
      <c r="CY236" s="313"/>
      <c r="CZ236" s="277"/>
      <c r="DA236" s="246">
        <f t="shared" ref="DA236:DA240" si="632">+(CY236+(CY236*CZ236))*CW236</f>
        <v>0</v>
      </c>
      <c r="DB236" s="247" t="s">
        <v>1216</v>
      </c>
      <c r="DC236" s="248"/>
      <c r="DD236" s="274"/>
      <c r="DE236" s="275">
        <v>1</v>
      </c>
      <c r="DF236" s="275" t="s">
        <v>401</v>
      </c>
      <c r="DG236" s="313"/>
      <c r="DH236" s="277"/>
      <c r="DI236" s="246">
        <f t="shared" ref="DI236:DI240" si="633">+(DG236+(DG236*DH236))*DE236</f>
        <v>0</v>
      </c>
      <c r="DJ236" s="247" t="s">
        <v>1216</v>
      </c>
      <c r="DK236" s="248"/>
      <c r="DL236" s="274"/>
      <c r="DM236" s="275">
        <v>1</v>
      </c>
      <c r="DN236" s="275" t="s">
        <v>401</v>
      </c>
      <c r="DO236" s="313"/>
      <c r="DP236" s="277"/>
      <c r="DQ236" s="246">
        <f t="shared" ref="DQ236:DQ240" si="634">+(DO236+(DO236*DP236))*DM236</f>
        <v>0</v>
      </c>
      <c r="DR236" s="247" t="s">
        <v>1216</v>
      </c>
      <c r="DS236" s="248"/>
      <c r="DT236" s="274"/>
      <c r="DU236" s="275">
        <v>1</v>
      </c>
      <c r="DV236" s="275" t="s">
        <v>401</v>
      </c>
      <c r="DW236" s="313"/>
      <c r="DX236" s="277"/>
      <c r="DY236" s="246">
        <f t="shared" ref="DY236:DY240" si="635">+(DW236+(DW236*DX236))*DU236</f>
        <v>0</v>
      </c>
      <c r="DZ236" s="247" t="s">
        <v>1216</v>
      </c>
      <c r="EA236" s="248"/>
      <c r="EB236" s="274"/>
      <c r="EC236" s="275">
        <v>1</v>
      </c>
      <c r="ED236" s="275" t="s">
        <v>401</v>
      </c>
      <c r="EE236" s="313"/>
      <c r="EF236" s="277"/>
      <c r="EG236" s="246">
        <f t="shared" ref="EG236:EG240" si="636">+(EE236+(EE236*EF236))*EC236</f>
        <v>0</v>
      </c>
      <c r="EH236" s="247" t="s">
        <v>1216</v>
      </c>
      <c r="EI236" s="248"/>
      <c r="EJ236" s="274"/>
      <c r="EK236" s="275">
        <v>1</v>
      </c>
      <c r="EL236" s="275" t="s">
        <v>401</v>
      </c>
      <c r="EM236" s="313"/>
      <c r="EN236" s="277"/>
      <c r="EO236" s="246">
        <f t="shared" ref="EO236:EO240" si="637">+(EM236+(EM236*EN236))*EK236</f>
        <v>0</v>
      </c>
      <c r="EP236" s="247" t="s">
        <v>1216</v>
      </c>
      <c r="EQ236" s="248"/>
      <c r="ER236" s="274"/>
      <c r="ES236" s="275">
        <v>1</v>
      </c>
      <c r="ET236" s="275" t="s">
        <v>401</v>
      </c>
      <c r="EU236" s="313">
        <v>0</v>
      </c>
      <c r="EV236" s="277"/>
      <c r="EW236" s="246">
        <f t="shared" ref="EW236:EW240" si="638">+(EU236+(EU236*EV236))*ES236</f>
        <v>0</v>
      </c>
      <c r="EX236" s="247" t="s">
        <v>1216</v>
      </c>
      <c r="EY236" s="248"/>
      <c r="EZ236" s="274"/>
      <c r="FA236" s="275">
        <v>1</v>
      </c>
      <c r="FB236" s="275" t="s">
        <v>401</v>
      </c>
      <c r="FC236" s="313"/>
      <c r="FD236" s="277"/>
      <c r="FE236" s="246">
        <f t="shared" ref="FE236:FE240" si="639">+(FC236+(FC236*FD236))*FA236</f>
        <v>0</v>
      </c>
      <c r="FF236" s="247" t="s">
        <v>1216</v>
      </c>
      <c r="FG236" s="248"/>
    </row>
    <row r="237" spans="1:163" ht="37.5" customHeight="1">
      <c r="A237" s="128"/>
      <c r="B237" s="123">
        <v>2</v>
      </c>
      <c r="C237" s="122" t="s">
        <v>671</v>
      </c>
      <c r="D237" s="274"/>
      <c r="E237" s="275">
        <v>3</v>
      </c>
      <c r="F237" s="275" t="s">
        <v>401</v>
      </c>
      <c r="G237" s="313"/>
      <c r="H237" s="277"/>
      <c r="I237" s="246">
        <f t="shared" si="620"/>
        <v>0</v>
      </c>
      <c r="J237" s="479"/>
      <c r="K237" s="480"/>
      <c r="L237" s="274"/>
      <c r="M237" s="275">
        <v>3</v>
      </c>
      <c r="N237" s="275" t="s">
        <v>401</v>
      </c>
      <c r="O237" s="313"/>
      <c r="P237" s="277"/>
      <c r="Q237" s="246">
        <f t="shared" si="621"/>
        <v>0</v>
      </c>
      <c r="R237" s="479"/>
      <c r="S237" s="480"/>
      <c r="T237" s="274"/>
      <c r="U237" s="275">
        <v>3</v>
      </c>
      <c r="V237" s="275" t="s">
        <v>401</v>
      </c>
      <c r="W237" s="313"/>
      <c r="X237" s="277"/>
      <c r="Y237" s="246">
        <f t="shared" si="622"/>
        <v>0</v>
      </c>
      <c r="Z237" s="479"/>
      <c r="AA237" s="480"/>
      <c r="AB237" s="274"/>
      <c r="AC237" s="275">
        <v>3</v>
      </c>
      <c r="AD237" s="275" t="s">
        <v>401</v>
      </c>
      <c r="AE237" s="313"/>
      <c r="AF237" s="277"/>
      <c r="AG237" s="246">
        <f t="shared" si="623"/>
        <v>0</v>
      </c>
      <c r="AH237" s="479"/>
      <c r="AI237" s="480"/>
      <c r="AJ237" s="274"/>
      <c r="AK237" s="275">
        <v>3</v>
      </c>
      <c r="AL237" s="275" t="s">
        <v>401</v>
      </c>
      <c r="AM237" s="313"/>
      <c r="AN237" s="277"/>
      <c r="AO237" s="246">
        <f t="shared" si="624"/>
        <v>0</v>
      </c>
      <c r="AP237" s="479"/>
      <c r="AQ237" s="480"/>
      <c r="AR237" s="274"/>
      <c r="AS237" s="275">
        <v>3</v>
      </c>
      <c r="AT237" s="275" t="s">
        <v>401</v>
      </c>
      <c r="AU237" s="313"/>
      <c r="AV237" s="277"/>
      <c r="AW237" s="246">
        <f t="shared" si="625"/>
        <v>0</v>
      </c>
      <c r="AX237" s="479"/>
      <c r="AY237" s="480"/>
      <c r="AZ237" s="274"/>
      <c r="BA237" s="275">
        <v>3</v>
      </c>
      <c r="BB237" s="275" t="s">
        <v>401</v>
      </c>
      <c r="BC237" s="313"/>
      <c r="BD237" s="277"/>
      <c r="BE237" s="246">
        <f t="shared" si="626"/>
        <v>0</v>
      </c>
      <c r="BF237" s="479"/>
      <c r="BG237" s="480"/>
      <c r="BH237" s="274"/>
      <c r="BI237" s="275">
        <v>3</v>
      </c>
      <c r="BJ237" s="275" t="s">
        <v>401</v>
      </c>
      <c r="BK237" s="313"/>
      <c r="BL237" s="277"/>
      <c r="BM237" s="246">
        <f t="shared" si="627"/>
        <v>0</v>
      </c>
      <c r="BN237" s="479"/>
      <c r="BO237" s="480"/>
      <c r="BP237" s="274"/>
      <c r="BQ237" s="275">
        <v>3</v>
      </c>
      <c r="BR237" s="275" t="s">
        <v>401</v>
      </c>
      <c r="BS237" s="313"/>
      <c r="BT237" s="277"/>
      <c r="BU237" s="246">
        <f t="shared" si="628"/>
        <v>0</v>
      </c>
      <c r="BV237" s="479"/>
      <c r="BW237" s="480"/>
      <c r="BX237" s="274"/>
      <c r="BY237" s="275">
        <v>3</v>
      </c>
      <c r="BZ237" s="275" t="s">
        <v>401</v>
      </c>
      <c r="CA237" s="313"/>
      <c r="CB237" s="277"/>
      <c r="CC237" s="246">
        <f t="shared" si="629"/>
        <v>0</v>
      </c>
      <c r="CD237" s="479"/>
      <c r="CE237" s="480"/>
      <c r="CF237" s="274"/>
      <c r="CG237" s="275">
        <v>3</v>
      </c>
      <c r="CH237" s="275" t="s">
        <v>401</v>
      </c>
      <c r="CI237" s="313"/>
      <c r="CJ237" s="277"/>
      <c r="CK237" s="246">
        <f t="shared" si="630"/>
        <v>0</v>
      </c>
      <c r="CL237" s="479"/>
      <c r="CM237" s="480"/>
      <c r="CN237" s="274"/>
      <c r="CO237" s="275">
        <v>3</v>
      </c>
      <c r="CP237" s="275" t="s">
        <v>401</v>
      </c>
      <c r="CQ237" s="313"/>
      <c r="CR237" s="277"/>
      <c r="CS237" s="246">
        <f t="shared" si="631"/>
        <v>0</v>
      </c>
      <c r="CT237" s="479"/>
      <c r="CU237" s="480"/>
      <c r="CV237" s="274"/>
      <c r="CW237" s="275">
        <v>3</v>
      </c>
      <c r="CX237" s="275" t="s">
        <v>401</v>
      </c>
      <c r="CY237" s="313"/>
      <c r="CZ237" s="277"/>
      <c r="DA237" s="246">
        <f t="shared" si="632"/>
        <v>0</v>
      </c>
      <c r="DB237" s="479"/>
      <c r="DC237" s="480"/>
      <c r="DD237" s="274"/>
      <c r="DE237" s="275">
        <v>3</v>
      </c>
      <c r="DF237" s="275" t="s">
        <v>401</v>
      </c>
      <c r="DG237" s="313"/>
      <c r="DH237" s="277"/>
      <c r="DI237" s="246">
        <f t="shared" si="633"/>
        <v>0</v>
      </c>
      <c r="DJ237" s="479"/>
      <c r="DK237" s="480"/>
      <c r="DL237" s="274"/>
      <c r="DM237" s="275">
        <v>3</v>
      </c>
      <c r="DN237" s="275" t="s">
        <v>401</v>
      </c>
      <c r="DO237" s="313"/>
      <c r="DP237" s="277"/>
      <c r="DQ237" s="246">
        <f t="shared" si="634"/>
        <v>0</v>
      </c>
      <c r="DR237" s="479"/>
      <c r="DS237" s="480"/>
      <c r="DT237" s="274"/>
      <c r="DU237" s="275">
        <v>3</v>
      </c>
      <c r="DV237" s="275" t="s">
        <v>401</v>
      </c>
      <c r="DW237" s="313"/>
      <c r="DX237" s="277"/>
      <c r="DY237" s="246">
        <f t="shared" si="635"/>
        <v>0</v>
      </c>
      <c r="DZ237" s="479"/>
      <c r="EA237" s="480"/>
      <c r="EB237" s="274"/>
      <c r="EC237" s="275">
        <v>3</v>
      </c>
      <c r="ED237" s="275" t="s">
        <v>401</v>
      </c>
      <c r="EE237" s="313"/>
      <c r="EF237" s="277"/>
      <c r="EG237" s="246">
        <f t="shared" si="636"/>
        <v>0</v>
      </c>
      <c r="EH237" s="479"/>
      <c r="EI237" s="480"/>
      <c r="EJ237" s="274"/>
      <c r="EK237" s="275">
        <v>3</v>
      </c>
      <c r="EL237" s="275" t="s">
        <v>401</v>
      </c>
      <c r="EM237" s="313"/>
      <c r="EN237" s="277"/>
      <c r="EO237" s="246">
        <f t="shared" si="637"/>
        <v>0</v>
      </c>
      <c r="EP237" s="479"/>
      <c r="EQ237" s="480"/>
      <c r="ER237" s="274"/>
      <c r="ES237" s="275">
        <v>3</v>
      </c>
      <c r="ET237" s="275" t="s">
        <v>401</v>
      </c>
      <c r="EU237" s="313">
        <v>0</v>
      </c>
      <c r="EV237" s="277"/>
      <c r="EW237" s="246">
        <f t="shared" si="638"/>
        <v>0</v>
      </c>
      <c r="EX237" s="479"/>
      <c r="EY237" s="480"/>
      <c r="EZ237" s="274"/>
      <c r="FA237" s="275">
        <v>3</v>
      </c>
      <c r="FB237" s="275" t="s">
        <v>401</v>
      </c>
      <c r="FC237" s="313"/>
      <c r="FD237" s="277"/>
      <c r="FE237" s="246">
        <f t="shared" si="639"/>
        <v>0</v>
      </c>
      <c r="FF237" s="479"/>
      <c r="FG237" s="480"/>
    </row>
    <row r="238" spans="1:163" ht="37.5" customHeight="1">
      <c r="A238" s="128"/>
      <c r="B238" s="123">
        <v>3</v>
      </c>
      <c r="C238" s="122" t="s">
        <v>672</v>
      </c>
      <c r="D238" s="274"/>
      <c r="E238" s="275">
        <v>2</v>
      </c>
      <c r="F238" s="275" t="s">
        <v>401</v>
      </c>
      <c r="G238" s="313"/>
      <c r="H238" s="277"/>
      <c r="I238" s="246">
        <f t="shared" si="620"/>
        <v>0</v>
      </c>
      <c r="J238" s="479"/>
      <c r="K238" s="480"/>
      <c r="L238" s="274"/>
      <c r="M238" s="275">
        <v>2</v>
      </c>
      <c r="N238" s="275" t="s">
        <v>401</v>
      </c>
      <c r="O238" s="313"/>
      <c r="P238" s="277"/>
      <c r="Q238" s="246">
        <f t="shared" si="621"/>
        <v>0</v>
      </c>
      <c r="R238" s="479"/>
      <c r="S238" s="480"/>
      <c r="T238" s="274"/>
      <c r="U238" s="275">
        <v>2</v>
      </c>
      <c r="V238" s="275" t="s">
        <v>401</v>
      </c>
      <c r="W238" s="313"/>
      <c r="X238" s="277"/>
      <c r="Y238" s="246">
        <f t="shared" si="622"/>
        <v>0</v>
      </c>
      <c r="Z238" s="479"/>
      <c r="AA238" s="480"/>
      <c r="AB238" s="274"/>
      <c r="AC238" s="275">
        <v>2</v>
      </c>
      <c r="AD238" s="275" t="s">
        <v>401</v>
      </c>
      <c r="AE238" s="313"/>
      <c r="AF238" s="277"/>
      <c r="AG238" s="246">
        <f t="shared" si="623"/>
        <v>0</v>
      </c>
      <c r="AH238" s="479"/>
      <c r="AI238" s="480"/>
      <c r="AJ238" s="274"/>
      <c r="AK238" s="275">
        <v>2</v>
      </c>
      <c r="AL238" s="275" t="s">
        <v>401</v>
      </c>
      <c r="AM238" s="313"/>
      <c r="AN238" s="277"/>
      <c r="AO238" s="246">
        <f t="shared" si="624"/>
        <v>0</v>
      </c>
      <c r="AP238" s="479"/>
      <c r="AQ238" s="480"/>
      <c r="AR238" s="274"/>
      <c r="AS238" s="275">
        <v>2</v>
      </c>
      <c r="AT238" s="275" t="s">
        <v>401</v>
      </c>
      <c r="AU238" s="313"/>
      <c r="AV238" s="277"/>
      <c r="AW238" s="246">
        <f t="shared" si="625"/>
        <v>0</v>
      </c>
      <c r="AX238" s="479"/>
      <c r="AY238" s="480"/>
      <c r="AZ238" s="274"/>
      <c r="BA238" s="275">
        <v>2</v>
      </c>
      <c r="BB238" s="275" t="s">
        <v>401</v>
      </c>
      <c r="BC238" s="313"/>
      <c r="BD238" s="277"/>
      <c r="BE238" s="246">
        <f t="shared" si="626"/>
        <v>0</v>
      </c>
      <c r="BF238" s="479"/>
      <c r="BG238" s="480"/>
      <c r="BH238" s="274"/>
      <c r="BI238" s="275">
        <v>2</v>
      </c>
      <c r="BJ238" s="275" t="s">
        <v>401</v>
      </c>
      <c r="BK238" s="313"/>
      <c r="BL238" s="277"/>
      <c r="BM238" s="246">
        <f t="shared" si="627"/>
        <v>0</v>
      </c>
      <c r="BN238" s="479"/>
      <c r="BO238" s="480"/>
      <c r="BP238" s="274"/>
      <c r="BQ238" s="275">
        <v>2</v>
      </c>
      <c r="BR238" s="275" t="s">
        <v>401</v>
      </c>
      <c r="BS238" s="313"/>
      <c r="BT238" s="277"/>
      <c r="BU238" s="246">
        <f t="shared" si="628"/>
        <v>0</v>
      </c>
      <c r="BV238" s="479"/>
      <c r="BW238" s="480"/>
      <c r="BX238" s="274"/>
      <c r="BY238" s="275">
        <v>2</v>
      </c>
      <c r="BZ238" s="275" t="s">
        <v>401</v>
      </c>
      <c r="CA238" s="313"/>
      <c r="CB238" s="277"/>
      <c r="CC238" s="246">
        <f t="shared" si="629"/>
        <v>0</v>
      </c>
      <c r="CD238" s="479"/>
      <c r="CE238" s="480"/>
      <c r="CF238" s="274"/>
      <c r="CG238" s="275">
        <v>2</v>
      </c>
      <c r="CH238" s="275" t="s">
        <v>401</v>
      </c>
      <c r="CI238" s="313"/>
      <c r="CJ238" s="277"/>
      <c r="CK238" s="246">
        <f t="shared" si="630"/>
        <v>0</v>
      </c>
      <c r="CL238" s="479"/>
      <c r="CM238" s="480"/>
      <c r="CN238" s="274"/>
      <c r="CO238" s="275">
        <v>2</v>
      </c>
      <c r="CP238" s="275" t="s">
        <v>401</v>
      </c>
      <c r="CQ238" s="313"/>
      <c r="CR238" s="277"/>
      <c r="CS238" s="246">
        <f t="shared" si="631"/>
        <v>0</v>
      </c>
      <c r="CT238" s="479"/>
      <c r="CU238" s="480"/>
      <c r="CV238" s="274"/>
      <c r="CW238" s="275">
        <v>2</v>
      </c>
      <c r="CX238" s="275" t="s">
        <v>401</v>
      </c>
      <c r="CY238" s="313"/>
      <c r="CZ238" s="277"/>
      <c r="DA238" s="246">
        <f t="shared" si="632"/>
        <v>0</v>
      </c>
      <c r="DB238" s="479"/>
      <c r="DC238" s="480"/>
      <c r="DD238" s="274"/>
      <c r="DE238" s="275">
        <v>2</v>
      </c>
      <c r="DF238" s="275" t="s">
        <v>401</v>
      </c>
      <c r="DG238" s="313"/>
      <c r="DH238" s="277"/>
      <c r="DI238" s="246">
        <f t="shared" si="633"/>
        <v>0</v>
      </c>
      <c r="DJ238" s="479"/>
      <c r="DK238" s="480"/>
      <c r="DL238" s="274"/>
      <c r="DM238" s="275">
        <v>2</v>
      </c>
      <c r="DN238" s="275" t="s">
        <v>401</v>
      </c>
      <c r="DO238" s="313"/>
      <c r="DP238" s="277"/>
      <c r="DQ238" s="246">
        <f t="shared" si="634"/>
        <v>0</v>
      </c>
      <c r="DR238" s="479"/>
      <c r="DS238" s="480"/>
      <c r="DT238" s="274"/>
      <c r="DU238" s="275">
        <v>2</v>
      </c>
      <c r="DV238" s="275" t="s">
        <v>401</v>
      </c>
      <c r="DW238" s="313"/>
      <c r="DX238" s="277"/>
      <c r="DY238" s="246">
        <f t="shared" si="635"/>
        <v>0</v>
      </c>
      <c r="DZ238" s="479"/>
      <c r="EA238" s="480"/>
      <c r="EB238" s="274"/>
      <c r="EC238" s="275">
        <v>2</v>
      </c>
      <c r="ED238" s="275" t="s">
        <v>401</v>
      </c>
      <c r="EE238" s="313"/>
      <c r="EF238" s="277"/>
      <c r="EG238" s="246">
        <f t="shared" si="636"/>
        <v>0</v>
      </c>
      <c r="EH238" s="479"/>
      <c r="EI238" s="480"/>
      <c r="EJ238" s="274"/>
      <c r="EK238" s="275">
        <v>2</v>
      </c>
      <c r="EL238" s="275" t="s">
        <v>401</v>
      </c>
      <c r="EM238" s="313"/>
      <c r="EN238" s="277"/>
      <c r="EO238" s="246">
        <f t="shared" si="637"/>
        <v>0</v>
      </c>
      <c r="EP238" s="479"/>
      <c r="EQ238" s="480"/>
      <c r="ER238" s="274"/>
      <c r="ES238" s="275">
        <v>2</v>
      </c>
      <c r="ET238" s="275" t="s">
        <v>401</v>
      </c>
      <c r="EU238" s="313">
        <v>0</v>
      </c>
      <c r="EV238" s="277"/>
      <c r="EW238" s="246">
        <f t="shared" si="638"/>
        <v>0</v>
      </c>
      <c r="EX238" s="479"/>
      <c r="EY238" s="480"/>
      <c r="EZ238" s="274"/>
      <c r="FA238" s="275">
        <v>2</v>
      </c>
      <c r="FB238" s="275" t="s">
        <v>401</v>
      </c>
      <c r="FC238" s="313"/>
      <c r="FD238" s="277"/>
      <c r="FE238" s="246">
        <f t="shared" si="639"/>
        <v>0</v>
      </c>
      <c r="FF238" s="479"/>
      <c r="FG238" s="480"/>
    </row>
    <row r="239" spans="1:163" ht="37.5" customHeight="1">
      <c r="A239" s="128"/>
      <c r="B239" s="123">
        <v>4</v>
      </c>
      <c r="C239" s="122" t="s">
        <v>673</v>
      </c>
      <c r="D239" s="274"/>
      <c r="E239" s="275">
        <v>1</v>
      </c>
      <c r="F239" s="275" t="s">
        <v>401</v>
      </c>
      <c r="G239" s="313"/>
      <c r="H239" s="277"/>
      <c r="I239" s="246">
        <f t="shared" si="620"/>
        <v>0</v>
      </c>
      <c r="J239" s="479"/>
      <c r="K239" s="480"/>
      <c r="L239" s="274"/>
      <c r="M239" s="275">
        <v>1</v>
      </c>
      <c r="N239" s="275" t="s">
        <v>401</v>
      </c>
      <c r="O239" s="313"/>
      <c r="P239" s="277"/>
      <c r="Q239" s="246">
        <f t="shared" si="621"/>
        <v>0</v>
      </c>
      <c r="R239" s="479"/>
      <c r="S239" s="480"/>
      <c r="T239" s="274"/>
      <c r="U239" s="275">
        <v>1</v>
      </c>
      <c r="V239" s="275" t="s">
        <v>401</v>
      </c>
      <c r="W239" s="313"/>
      <c r="X239" s="277"/>
      <c r="Y239" s="246">
        <f t="shared" si="622"/>
        <v>0</v>
      </c>
      <c r="Z239" s="479"/>
      <c r="AA239" s="480"/>
      <c r="AB239" s="274"/>
      <c r="AC239" s="275">
        <v>1</v>
      </c>
      <c r="AD239" s="275" t="s">
        <v>401</v>
      </c>
      <c r="AE239" s="313"/>
      <c r="AF239" s="277"/>
      <c r="AG239" s="246">
        <f t="shared" si="623"/>
        <v>0</v>
      </c>
      <c r="AH239" s="479"/>
      <c r="AI239" s="480"/>
      <c r="AJ239" s="274"/>
      <c r="AK239" s="275">
        <v>1</v>
      </c>
      <c r="AL239" s="275" t="s">
        <v>401</v>
      </c>
      <c r="AM239" s="313"/>
      <c r="AN239" s="277"/>
      <c r="AO239" s="246">
        <f t="shared" si="624"/>
        <v>0</v>
      </c>
      <c r="AP239" s="479"/>
      <c r="AQ239" s="480"/>
      <c r="AR239" s="274"/>
      <c r="AS239" s="275">
        <v>1</v>
      </c>
      <c r="AT239" s="275" t="s">
        <v>401</v>
      </c>
      <c r="AU239" s="313"/>
      <c r="AV239" s="277"/>
      <c r="AW239" s="246">
        <f t="shared" si="625"/>
        <v>0</v>
      </c>
      <c r="AX239" s="479"/>
      <c r="AY239" s="480"/>
      <c r="AZ239" s="274"/>
      <c r="BA239" s="275">
        <v>1</v>
      </c>
      <c r="BB239" s="275" t="s">
        <v>401</v>
      </c>
      <c r="BC239" s="313"/>
      <c r="BD239" s="277"/>
      <c r="BE239" s="246">
        <f t="shared" si="626"/>
        <v>0</v>
      </c>
      <c r="BF239" s="479"/>
      <c r="BG239" s="480"/>
      <c r="BH239" s="274"/>
      <c r="BI239" s="275">
        <v>1</v>
      </c>
      <c r="BJ239" s="275" t="s">
        <v>401</v>
      </c>
      <c r="BK239" s="313"/>
      <c r="BL239" s="277"/>
      <c r="BM239" s="246">
        <f t="shared" si="627"/>
        <v>0</v>
      </c>
      <c r="BN239" s="479"/>
      <c r="BO239" s="480"/>
      <c r="BP239" s="274"/>
      <c r="BQ239" s="275">
        <v>1</v>
      </c>
      <c r="BR239" s="275" t="s">
        <v>401</v>
      </c>
      <c r="BS239" s="313"/>
      <c r="BT239" s="277"/>
      <c r="BU239" s="246">
        <f t="shared" si="628"/>
        <v>0</v>
      </c>
      <c r="BV239" s="479"/>
      <c r="BW239" s="480"/>
      <c r="BX239" s="274"/>
      <c r="BY239" s="275">
        <v>1</v>
      </c>
      <c r="BZ239" s="275" t="s">
        <v>401</v>
      </c>
      <c r="CA239" s="313"/>
      <c r="CB239" s="277"/>
      <c r="CC239" s="246">
        <f t="shared" si="629"/>
        <v>0</v>
      </c>
      <c r="CD239" s="479"/>
      <c r="CE239" s="480"/>
      <c r="CF239" s="274"/>
      <c r="CG239" s="275">
        <v>1</v>
      </c>
      <c r="CH239" s="275" t="s">
        <v>401</v>
      </c>
      <c r="CI239" s="313"/>
      <c r="CJ239" s="277"/>
      <c r="CK239" s="246">
        <f t="shared" si="630"/>
        <v>0</v>
      </c>
      <c r="CL239" s="479"/>
      <c r="CM239" s="480"/>
      <c r="CN239" s="274"/>
      <c r="CO239" s="275">
        <v>1</v>
      </c>
      <c r="CP239" s="275" t="s">
        <v>401</v>
      </c>
      <c r="CQ239" s="313"/>
      <c r="CR239" s="277"/>
      <c r="CS239" s="246">
        <f t="shared" si="631"/>
        <v>0</v>
      </c>
      <c r="CT239" s="479"/>
      <c r="CU239" s="480"/>
      <c r="CV239" s="274"/>
      <c r="CW239" s="275">
        <v>1</v>
      </c>
      <c r="CX239" s="275" t="s">
        <v>401</v>
      </c>
      <c r="CY239" s="313"/>
      <c r="CZ239" s="277"/>
      <c r="DA239" s="246">
        <f t="shared" si="632"/>
        <v>0</v>
      </c>
      <c r="DB239" s="479"/>
      <c r="DC239" s="480"/>
      <c r="DD239" s="274"/>
      <c r="DE239" s="275">
        <v>1</v>
      </c>
      <c r="DF239" s="275" t="s">
        <v>401</v>
      </c>
      <c r="DG239" s="313"/>
      <c r="DH239" s="277"/>
      <c r="DI239" s="246">
        <f t="shared" si="633"/>
        <v>0</v>
      </c>
      <c r="DJ239" s="479"/>
      <c r="DK239" s="480"/>
      <c r="DL239" s="274"/>
      <c r="DM239" s="275">
        <v>1</v>
      </c>
      <c r="DN239" s="275" t="s">
        <v>401</v>
      </c>
      <c r="DO239" s="313"/>
      <c r="DP239" s="277"/>
      <c r="DQ239" s="246">
        <f t="shared" si="634"/>
        <v>0</v>
      </c>
      <c r="DR239" s="479"/>
      <c r="DS239" s="480"/>
      <c r="DT239" s="274"/>
      <c r="DU239" s="275">
        <v>1</v>
      </c>
      <c r="DV239" s="275" t="s">
        <v>401</v>
      </c>
      <c r="DW239" s="313"/>
      <c r="DX239" s="277"/>
      <c r="DY239" s="246">
        <f t="shared" si="635"/>
        <v>0</v>
      </c>
      <c r="DZ239" s="479"/>
      <c r="EA239" s="480"/>
      <c r="EB239" s="274"/>
      <c r="EC239" s="275">
        <v>1</v>
      </c>
      <c r="ED239" s="275" t="s">
        <v>401</v>
      </c>
      <c r="EE239" s="313"/>
      <c r="EF239" s="277"/>
      <c r="EG239" s="246">
        <f t="shared" si="636"/>
        <v>0</v>
      </c>
      <c r="EH239" s="479"/>
      <c r="EI239" s="480"/>
      <c r="EJ239" s="274"/>
      <c r="EK239" s="275">
        <v>1</v>
      </c>
      <c r="EL239" s="275" t="s">
        <v>401</v>
      </c>
      <c r="EM239" s="313"/>
      <c r="EN239" s="277"/>
      <c r="EO239" s="246">
        <f t="shared" si="637"/>
        <v>0</v>
      </c>
      <c r="EP239" s="479"/>
      <c r="EQ239" s="480"/>
      <c r="ER239" s="274"/>
      <c r="ES239" s="275">
        <v>1</v>
      </c>
      <c r="ET239" s="275" t="s">
        <v>401</v>
      </c>
      <c r="EU239" s="313">
        <v>0</v>
      </c>
      <c r="EV239" s="277"/>
      <c r="EW239" s="246">
        <f t="shared" si="638"/>
        <v>0</v>
      </c>
      <c r="EX239" s="479"/>
      <c r="EY239" s="480"/>
      <c r="EZ239" s="274"/>
      <c r="FA239" s="275">
        <v>1</v>
      </c>
      <c r="FB239" s="275" t="s">
        <v>401</v>
      </c>
      <c r="FC239" s="313"/>
      <c r="FD239" s="277"/>
      <c r="FE239" s="246">
        <f t="shared" si="639"/>
        <v>0</v>
      </c>
      <c r="FF239" s="479"/>
      <c r="FG239" s="480"/>
    </row>
    <row r="240" spans="1:163" ht="37.5" customHeight="1">
      <c r="A240" s="128"/>
      <c r="B240" s="123">
        <v>5</v>
      </c>
      <c r="C240" s="122" t="s">
        <v>674</v>
      </c>
      <c r="D240" s="274"/>
      <c r="E240" s="275">
        <v>1</v>
      </c>
      <c r="F240" s="275" t="s">
        <v>401</v>
      </c>
      <c r="G240" s="313"/>
      <c r="H240" s="277"/>
      <c r="I240" s="246">
        <f t="shared" si="620"/>
        <v>0</v>
      </c>
      <c r="J240" s="479"/>
      <c r="K240" s="480"/>
      <c r="L240" s="274"/>
      <c r="M240" s="275">
        <v>1</v>
      </c>
      <c r="N240" s="275" t="s">
        <v>401</v>
      </c>
      <c r="O240" s="313"/>
      <c r="P240" s="277"/>
      <c r="Q240" s="246">
        <f t="shared" si="621"/>
        <v>0</v>
      </c>
      <c r="R240" s="479"/>
      <c r="S240" s="480"/>
      <c r="T240" s="274"/>
      <c r="U240" s="275">
        <v>1</v>
      </c>
      <c r="V240" s="275" t="s">
        <v>401</v>
      </c>
      <c r="W240" s="313"/>
      <c r="X240" s="277"/>
      <c r="Y240" s="246">
        <f t="shared" si="622"/>
        <v>0</v>
      </c>
      <c r="Z240" s="479"/>
      <c r="AA240" s="480"/>
      <c r="AB240" s="274"/>
      <c r="AC240" s="275">
        <v>1</v>
      </c>
      <c r="AD240" s="275" t="s">
        <v>401</v>
      </c>
      <c r="AE240" s="313"/>
      <c r="AF240" s="277"/>
      <c r="AG240" s="246">
        <f t="shared" si="623"/>
        <v>0</v>
      </c>
      <c r="AH240" s="479"/>
      <c r="AI240" s="480"/>
      <c r="AJ240" s="274"/>
      <c r="AK240" s="275">
        <v>1</v>
      </c>
      <c r="AL240" s="275" t="s">
        <v>401</v>
      </c>
      <c r="AM240" s="313"/>
      <c r="AN240" s="277"/>
      <c r="AO240" s="246">
        <f t="shared" si="624"/>
        <v>0</v>
      </c>
      <c r="AP240" s="479"/>
      <c r="AQ240" s="480"/>
      <c r="AR240" s="274"/>
      <c r="AS240" s="275">
        <v>1</v>
      </c>
      <c r="AT240" s="275" t="s">
        <v>401</v>
      </c>
      <c r="AU240" s="313"/>
      <c r="AV240" s="277"/>
      <c r="AW240" s="246">
        <f t="shared" si="625"/>
        <v>0</v>
      </c>
      <c r="AX240" s="479"/>
      <c r="AY240" s="480"/>
      <c r="AZ240" s="274"/>
      <c r="BA240" s="275">
        <v>1</v>
      </c>
      <c r="BB240" s="275" t="s">
        <v>401</v>
      </c>
      <c r="BC240" s="313"/>
      <c r="BD240" s="277"/>
      <c r="BE240" s="246">
        <f t="shared" si="626"/>
        <v>0</v>
      </c>
      <c r="BF240" s="479"/>
      <c r="BG240" s="480"/>
      <c r="BH240" s="274"/>
      <c r="BI240" s="275">
        <v>1</v>
      </c>
      <c r="BJ240" s="275" t="s">
        <v>401</v>
      </c>
      <c r="BK240" s="313"/>
      <c r="BL240" s="277"/>
      <c r="BM240" s="246">
        <f t="shared" si="627"/>
        <v>0</v>
      </c>
      <c r="BN240" s="479"/>
      <c r="BO240" s="480"/>
      <c r="BP240" s="274"/>
      <c r="BQ240" s="275">
        <v>1</v>
      </c>
      <c r="BR240" s="275" t="s">
        <v>401</v>
      </c>
      <c r="BS240" s="313"/>
      <c r="BT240" s="277"/>
      <c r="BU240" s="246">
        <f t="shared" si="628"/>
        <v>0</v>
      </c>
      <c r="BV240" s="479"/>
      <c r="BW240" s="480"/>
      <c r="BX240" s="274"/>
      <c r="BY240" s="275">
        <v>1</v>
      </c>
      <c r="BZ240" s="275" t="s">
        <v>401</v>
      </c>
      <c r="CA240" s="313"/>
      <c r="CB240" s="277"/>
      <c r="CC240" s="246">
        <f t="shared" si="629"/>
        <v>0</v>
      </c>
      <c r="CD240" s="479"/>
      <c r="CE240" s="480"/>
      <c r="CF240" s="274"/>
      <c r="CG240" s="275">
        <v>1</v>
      </c>
      <c r="CH240" s="275" t="s">
        <v>401</v>
      </c>
      <c r="CI240" s="313"/>
      <c r="CJ240" s="277"/>
      <c r="CK240" s="246">
        <f t="shared" si="630"/>
        <v>0</v>
      </c>
      <c r="CL240" s="479"/>
      <c r="CM240" s="480"/>
      <c r="CN240" s="274"/>
      <c r="CO240" s="275">
        <v>1</v>
      </c>
      <c r="CP240" s="275" t="s">
        <v>401</v>
      </c>
      <c r="CQ240" s="313"/>
      <c r="CR240" s="277"/>
      <c r="CS240" s="246">
        <f t="shared" si="631"/>
        <v>0</v>
      </c>
      <c r="CT240" s="479"/>
      <c r="CU240" s="480"/>
      <c r="CV240" s="274"/>
      <c r="CW240" s="275">
        <v>1</v>
      </c>
      <c r="CX240" s="275" t="s">
        <v>401</v>
      </c>
      <c r="CY240" s="313"/>
      <c r="CZ240" s="277"/>
      <c r="DA240" s="246">
        <f t="shared" si="632"/>
        <v>0</v>
      </c>
      <c r="DB240" s="479"/>
      <c r="DC240" s="480"/>
      <c r="DD240" s="274"/>
      <c r="DE240" s="275">
        <v>1</v>
      </c>
      <c r="DF240" s="275" t="s">
        <v>401</v>
      </c>
      <c r="DG240" s="313"/>
      <c r="DH240" s="277"/>
      <c r="DI240" s="246">
        <f t="shared" si="633"/>
        <v>0</v>
      </c>
      <c r="DJ240" s="479"/>
      <c r="DK240" s="480"/>
      <c r="DL240" s="274"/>
      <c r="DM240" s="275">
        <v>1</v>
      </c>
      <c r="DN240" s="275" t="s">
        <v>401</v>
      </c>
      <c r="DO240" s="313"/>
      <c r="DP240" s="277"/>
      <c r="DQ240" s="246">
        <f t="shared" si="634"/>
        <v>0</v>
      </c>
      <c r="DR240" s="479"/>
      <c r="DS240" s="480"/>
      <c r="DT240" s="274"/>
      <c r="DU240" s="275">
        <v>1</v>
      </c>
      <c r="DV240" s="275" t="s">
        <v>401</v>
      </c>
      <c r="DW240" s="313"/>
      <c r="DX240" s="277"/>
      <c r="DY240" s="246">
        <f t="shared" si="635"/>
        <v>0</v>
      </c>
      <c r="DZ240" s="479"/>
      <c r="EA240" s="480"/>
      <c r="EB240" s="274"/>
      <c r="EC240" s="275">
        <v>1</v>
      </c>
      <c r="ED240" s="275" t="s">
        <v>401</v>
      </c>
      <c r="EE240" s="313"/>
      <c r="EF240" s="277"/>
      <c r="EG240" s="246">
        <f t="shared" si="636"/>
        <v>0</v>
      </c>
      <c r="EH240" s="479"/>
      <c r="EI240" s="480"/>
      <c r="EJ240" s="274"/>
      <c r="EK240" s="275">
        <v>1</v>
      </c>
      <c r="EL240" s="275" t="s">
        <v>401</v>
      </c>
      <c r="EM240" s="313"/>
      <c r="EN240" s="277"/>
      <c r="EO240" s="246">
        <f t="shared" si="637"/>
        <v>0</v>
      </c>
      <c r="EP240" s="479"/>
      <c r="EQ240" s="480"/>
      <c r="ER240" s="274"/>
      <c r="ES240" s="275">
        <v>1</v>
      </c>
      <c r="ET240" s="275" t="s">
        <v>401</v>
      </c>
      <c r="EU240" s="313">
        <v>0</v>
      </c>
      <c r="EV240" s="277"/>
      <c r="EW240" s="246">
        <f t="shared" si="638"/>
        <v>0</v>
      </c>
      <c r="EX240" s="479"/>
      <c r="EY240" s="480"/>
      <c r="EZ240" s="274"/>
      <c r="FA240" s="275">
        <v>1</v>
      </c>
      <c r="FB240" s="275" t="s">
        <v>401</v>
      </c>
      <c r="FC240" s="313"/>
      <c r="FD240" s="277"/>
      <c r="FE240" s="246">
        <f t="shared" si="639"/>
        <v>0</v>
      </c>
      <c r="FF240" s="479"/>
      <c r="FG240" s="480"/>
    </row>
    <row r="241" spans="1:163" ht="37.5" customHeight="1">
      <c r="A241" s="128"/>
      <c r="B241" s="54"/>
      <c r="C241" s="55" t="s">
        <v>408</v>
      </c>
      <c r="D241" s="629"/>
      <c r="E241" s="749"/>
      <c r="F241" s="749"/>
      <c r="G241" s="630"/>
      <c r="H241" s="631"/>
      <c r="I241" s="484">
        <f>SUM(I236:I240)</f>
        <v>0</v>
      </c>
      <c r="J241" s="479"/>
      <c r="K241" s="480"/>
      <c r="L241" s="629"/>
      <c r="M241" s="749"/>
      <c r="N241" s="749"/>
      <c r="O241" s="630"/>
      <c r="P241" s="631"/>
      <c r="Q241" s="484">
        <f>SUM(Q236:Q240)</f>
        <v>0</v>
      </c>
      <c r="R241" s="479"/>
      <c r="S241" s="480"/>
      <c r="T241" s="629"/>
      <c r="U241" s="749"/>
      <c r="V241" s="749"/>
      <c r="W241" s="630"/>
      <c r="X241" s="631"/>
      <c r="Y241" s="484">
        <f>SUM(Y236:Y240)</f>
        <v>0</v>
      </c>
      <c r="Z241" s="479"/>
      <c r="AA241" s="480"/>
      <c r="AB241" s="629"/>
      <c r="AC241" s="749"/>
      <c r="AD241" s="749"/>
      <c r="AE241" s="630"/>
      <c r="AF241" s="631"/>
      <c r="AG241" s="484">
        <f>SUM(AG236:AG240)</f>
        <v>0</v>
      </c>
      <c r="AH241" s="479"/>
      <c r="AI241" s="480"/>
      <c r="AJ241" s="629"/>
      <c r="AK241" s="749"/>
      <c r="AL241" s="749"/>
      <c r="AM241" s="630"/>
      <c r="AN241" s="631"/>
      <c r="AO241" s="484">
        <f>SUM(AO236:AO240)</f>
        <v>0</v>
      </c>
      <c r="AP241" s="479"/>
      <c r="AQ241" s="480"/>
      <c r="AR241" s="629"/>
      <c r="AS241" s="749"/>
      <c r="AT241" s="749"/>
      <c r="AU241" s="630"/>
      <c r="AV241" s="631"/>
      <c r="AW241" s="484">
        <f>SUM(AW236:AW240)</f>
        <v>0</v>
      </c>
      <c r="AX241" s="479"/>
      <c r="AY241" s="480"/>
      <c r="AZ241" s="629"/>
      <c r="BA241" s="749"/>
      <c r="BB241" s="749"/>
      <c r="BC241" s="630"/>
      <c r="BD241" s="631"/>
      <c r="BE241" s="484">
        <f>SUM(BE236:BE240)</f>
        <v>0</v>
      </c>
      <c r="BF241" s="479"/>
      <c r="BG241" s="480"/>
      <c r="BH241" s="629"/>
      <c r="BI241" s="749"/>
      <c r="BJ241" s="749"/>
      <c r="BK241" s="630"/>
      <c r="BL241" s="631"/>
      <c r="BM241" s="484">
        <f>SUM(BM236:BM240)</f>
        <v>0</v>
      </c>
      <c r="BN241" s="479"/>
      <c r="BO241" s="480"/>
      <c r="BP241" s="629"/>
      <c r="BQ241" s="749"/>
      <c r="BR241" s="749"/>
      <c r="BS241" s="630"/>
      <c r="BT241" s="631"/>
      <c r="BU241" s="484">
        <f>SUM(BU236:BU240)</f>
        <v>0</v>
      </c>
      <c r="BV241" s="479"/>
      <c r="BW241" s="480"/>
      <c r="BX241" s="629"/>
      <c r="BY241" s="749"/>
      <c r="BZ241" s="749"/>
      <c r="CA241" s="630"/>
      <c r="CB241" s="631"/>
      <c r="CC241" s="484">
        <f>SUM(CC236:CC240)</f>
        <v>0</v>
      </c>
      <c r="CD241" s="479"/>
      <c r="CE241" s="480"/>
      <c r="CF241" s="629"/>
      <c r="CG241" s="749"/>
      <c r="CH241" s="749"/>
      <c r="CI241" s="630"/>
      <c r="CJ241" s="631"/>
      <c r="CK241" s="484">
        <f>SUM(CK236:CK240)</f>
        <v>0</v>
      </c>
      <c r="CL241" s="479"/>
      <c r="CM241" s="480"/>
      <c r="CN241" s="629"/>
      <c r="CO241" s="749"/>
      <c r="CP241" s="749"/>
      <c r="CQ241" s="630"/>
      <c r="CR241" s="631"/>
      <c r="CS241" s="484">
        <f>SUM(CS236:CS240)</f>
        <v>0</v>
      </c>
      <c r="CT241" s="479"/>
      <c r="CU241" s="480"/>
      <c r="CV241" s="629"/>
      <c r="CW241" s="749"/>
      <c r="CX241" s="749"/>
      <c r="CY241" s="630"/>
      <c r="CZ241" s="631"/>
      <c r="DA241" s="484">
        <f>SUM(DA236:DA240)</f>
        <v>0</v>
      </c>
      <c r="DB241" s="479"/>
      <c r="DC241" s="480"/>
      <c r="DD241" s="629"/>
      <c r="DE241" s="749"/>
      <c r="DF241" s="749"/>
      <c r="DG241" s="630"/>
      <c r="DH241" s="631"/>
      <c r="DI241" s="484">
        <f>SUM(DI236:DI240)</f>
        <v>0</v>
      </c>
      <c r="DJ241" s="479"/>
      <c r="DK241" s="480"/>
      <c r="DL241" s="629"/>
      <c r="DM241" s="749"/>
      <c r="DN241" s="749"/>
      <c r="DO241" s="630"/>
      <c r="DP241" s="631"/>
      <c r="DQ241" s="484">
        <f>SUM(DQ236:DQ240)</f>
        <v>0</v>
      </c>
      <c r="DR241" s="479"/>
      <c r="DS241" s="480"/>
      <c r="DT241" s="629"/>
      <c r="DU241" s="749"/>
      <c r="DV241" s="749"/>
      <c r="DW241" s="630"/>
      <c r="DX241" s="631"/>
      <c r="DY241" s="484">
        <f>SUM(DY236:DY240)</f>
        <v>0</v>
      </c>
      <c r="DZ241" s="479"/>
      <c r="EA241" s="480"/>
      <c r="EB241" s="629"/>
      <c r="EC241" s="749"/>
      <c r="ED241" s="749"/>
      <c r="EE241" s="630"/>
      <c r="EF241" s="631"/>
      <c r="EG241" s="484">
        <f>SUM(EG236:EG240)</f>
        <v>0</v>
      </c>
      <c r="EH241" s="479"/>
      <c r="EI241" s="480"/>
      <c r="EJ241" s="629"/>
      <c r="EK241" s="749"/>
      <c r="EL241" s="749"/>
      <c r="EM241" s="630"/>
      <c r="EN241" s="631"/>
      <c r="EO241" s="484">
        <f>SUM(EO236:EO240)</f>
        <v>0</v>
      </c>
      <c r="EP241" s="479"/>
      <c r="EQ241" s="480"/>
      <c r="ER241" s="629"/>
      <c r="ES241" s="749"/>
      <c r="ET241" s="749"/>
      <c r="EU241" s="630"/>
      <c r="EV241" s="631"/>
      <c r="EW241" s="484">
        <f>SUM(EW236:EW240)</f>
        <v>0</v>
      </c>
      <c r="EX241" s="479"/>
      <c r="EY241" s="480"/>
      <c r="EZ241" s="629"/>
      <c r="FA241" s="749"/>
      <c r="FB241" s="749"/>
      <c r="FC241" s="630"/>
      <c r="FD241" s="631"/>
      <c r="FE241" s="484">
        <f>SUM(FE236:FE240)</f>
        <v>0</v>
      </c>
      <c r="FF241" s="479"/>
      <c r="FG241" s="480"/>
    </row>
    <row r="242" spans="1:163" ht="37.5" customHeight="1" thickBot="1">
      <c r="A242" s="42"/>
      <c r="B242" s="143" t="s">
        <v>119</v>
      </c>
      <c r="C242" s="126"/>
      <c r="D242" s="640"/>
      <c r="E242" s="475"/>
      <c r="F242" s="475"/>
      <c r="G242" s="646"/>
      <c r="H242" s="642"/>
      <c r="I242" s="643"/>
      <c r="J242" s="479"/>
      <c r="K242" s="480"/>
      <c r="L242" s="640"/>
      <c r="M242" s="475"/>
      <c r="N242" s="475"/>
      <c r="O242" s="646"/>
      <c r="P242" s="642"/>
      <c r="Q242" s="643"/>
      <c r="R242" s="479"/>
      <c r="S242" s="480"/>
      <c r="T242" s="640"/>
      <c r="U242" s="475"/>
      <c r="V242" s="475"/>
      <c r="W242" s="646"/>
      <c r="X242" s="642"/>
      <c r="Y242" s="643"/>
      <c r="Z242" s="479"/>
      <c r="AA242" s="480"/>
      <c r="AB242" s="640"/>
      <c r="AC242" s="475"/>
      <c r="AD242" s="475"/>
      <c r="AE242" s="646"/>
      <c r="AF242" s="642"/>
      <c r="AG242" s="643"/>
      <c r="AH242" s="479"/>
      <c r="AI242" s="480"/>
      <c r="AJ242" s="640"/>
      <c r="AK242" s="475"/>
      <c r="AL242" s="475"/>
      <c r="AM242" s="646"/>
      <c r="AN242" s="642"/>
      <c r="AO242" s="643"/>
      <c r="AP242" s="479"/>
      <c r="AQ242" s="480"/>
      <c r="AR242" s="640"/>
      <c r="AS242" s="475"/>
      <c r="AT242" s="475"/>
      <c r="AU242" s="646"/>
      <c r="AV242" s="642"/>
      <c r="AW242" s="643"/>
      <c r="AX242" s="479"/>
      <c r="AY242" s="480"/>
      <c r="AZ242" s="640"/>
      <c r="BA242" s="475"/>
      <c r="BB242" s="475"/>
      <c r="BC242" s="646"/>
      <c r="BD242" s="642"/>
      <c r="BE242" s="643"/>
      <c r="BF242" s="479"/>
      <c r="BG242" s="480"/>
      <c r="BH242" s="640"/>
      <c r="BI242" s="475"/>
      <c r="BJ242" s="475"/>
      <c r="BK242" s="646"/>
      <c r="BL242" s="642"/>
      <c r="BM242" s="643"/>
      <c r="BN242" s="479"/>
      <c r="BO242" s="480"/>
      <c r="BP242" s="640"/>
      <c r="BQ242" s="475"/>
      <c r="BR242" s="475"/>
      <c r="BS242" s="646"/>
      <c r="BT242" s="642"/>
      <c r="BU242" s="643"/>
      <c r="BV242" s="479"/>
      <c r="BW242" s="480"/>
      <c r="BX242" s="640"/>
      <c r="BY242" s="475"/>
      <c r="BZ242" s="475"/>
      <c r="CA242" s="646"/>
      <c r="CB242" s="642"/>
      <c r="CC242" s="643"/>
      <c r="CD242" s="479"/>
      <c r="CE242" s="480"/>
      <c r="CF242" s="640"/>
      <c r="CG242" s="475"/>
      <c r="CH242" s="475"/>
      <c r="CI242" s="646"/>
      <c r="CJ242" s="642"/>
      <c r="CK242" s="643"/>
      <c r="CL242" s="479"/>
      <c r="CM242" s="480"/>
      <c r="CN242" s="640"/>
      <c r="CO242" s="475"/>
      <c r="CP242" s="475"/>
      <c r="CQ242" s="646"/>
      <c r="CR242" s="642"/>
      <c r="CS242" s="643"/>
      <c r="CT242" s="479"/>
      <c r="CU242" s="480"/>
      <c r="CV242" s="640"/>
      <c r="CW242" s="475"/>
      <c r="CX242" s="475"/>
      <c r="CY242" s="646"/>
      <c r="CZ242" s="642"/>
      <c r="DA242" s="643"/>
      <c r="DB242" s="479"/>
      <c r="DC242" s="480"/>
      <c r="DD242" s="640"/>
      <c r="DE242" s="475"/>
      <c r="DF242" s="475"/>
      <c r="DG242" s="646"/>
      <c r="DH242" s="642"/>
      <c r="DI242" s="643"/>
      <c r="DJ242" s="479"/>
      <c r="DK242" s="480"/>
      <c r="DL242" s="640"/>
      <c r="DM242" s="475"/>
      <c r="DN242" s="475"/>
      <c r="DO242" s="646"/>
      <c r="DP242" s="642"/>
      <c r="DQ242" s="643"/>
      <c r="DR242" s="479"/>
      <c r="DS242" s="480"/>
      <c r="DT242" s="640"/>
      <c r="DU242" s="475"/>
      <c r="DV242" s="475"/>
      <c r="DW242" s="646"/>
      <c r="DX242" s="642"/>
      <c r="DY242" s="643"/>
      <c r="DZ242" s="479"/>
      <c r="EA242" s="480"/>
      <c r="EB242" s="640"/>
      <c r="EC242" s="475"/>
      <c r="ED242" s="475"/>
      <c r="EE242" s="646"/>
      <c r="EF242" s="642"/>
      <c r="EG242" s="643"/>
      <c r="EH242" s="479"/>
      <c r="EI242" s="480"/>
      <c r="EJ242" s="640"/>
      <c r="EK242" s="475"/>
      <c r="EL242" s="475"/>
      <c r="EM242" s="646"/>
      <c r="EN242" s="642"/>
      <c r="EO242" s="643"/>
      <c r="EP242" s="479"/>
      <c r="EQ242" s="480"/>
      <c r="ER242" s="640"/>
      <c r="ES242" s="475"/>
      <c r="ET242" s="475"/>
      <c r="EU242" s="646"/>
      <c r="EV242" s="642"/>
      <c r="EW242" s="643"/>
      <c r="EX242" s="479"/>
      <c r="EY242" s="480"/>
      <c r="EZ242" s="640"/>
      <c r="FA242" s="475"/>
      <c r="FB242" s="475"/>
      <c r="FC242" s="646"/>
      <c r="FD242" s="642"/>
      <c r="FE242" s="643"/>
      <c r="FF242" s="479"/>
      <c r="FG242" s="480"/>
    </row>
    <row r="243" spans="1:163" ht="37.5" customHeight="1" thickBot="1">
      <c r="A243" s="128"/>
      <c r="B243" s="43" t="s">
        <v>390</v>
      </c>
      <c r="C243" s="44" t="s">
        <v>589</v>
      </c>
      <c r="D243" s="622" t="s">
        <v>392</v>
      </c>
      <c r="E243" s="618" t="s">
        <v>393</v>
      </c>
      <c r="F243" s="263" t="s">
        <v>394</v>
      </c>
      <c r="G243" s="482" t="s">
        <v>395</v>
      </c>
      <c r="H243" s="483" t="s">
        <v>396</v>
      </c>
      <c r="I243" s="484" t="s">
        <v>397</v>
      </c>
      <c r="J243" s="256" t="s">
        <v>398</v>
      </c>
      <c r="K243" s="257" t="s">
        <v>399</v>
      </c>
      <c r="L243" s="622" t="s">
        <v>392</v>
      </c>
      <c r="M243" s="618" t="s">
        <v>393</v>
      </c>
      <c r="N243" s="263" t="s">
        <v>394</v>
      </c>
      <c r="O243" s="482" t="s">
        <v>395</v>
      </c>
      <c r="P243" s="483" t="s">
        <v>396</v>
      </c>
      <c r="Q243" s="484" t="s">
        <v>397</v>
      </c>
      <c r="R243" s="256" t="s">
        <v>398</v>
      </c>
      <c r="S243" s="257" t="s">
        <v>399</v>
      </c>
      <c r="T243" s="622" t="s">
        <v>392</v>
      </c>
      <c r="U243" s="618" t="s">
        <v>393</v>
      </c>
      <c r="V243" s="263" t="s">
        <v>394</v>
      </c>
      <c r="W243" s="482" t="s">
        <v>395</v>
      </c>
      <c r="X243" s="483" t="s">
        <v>396</v>
      </c>
      <c r="Y243" s="484" t="s">
        <v>397</v>
      </c>
      <c r="Z243" s="256" t="s">
        <v>398</v>
      </c>
      <c r="AA243" s="257" t="s">
        <v>399</v>
      </c>
      <c r="AB243" s="622" t="s">
        <v>392</v>
      </c>
      <c r="AC243" s="618" t="s">
        <v>393</v>
      </c>
      <c r="AD243" s="263" t="s">
        <v>394</v>
      </c>
      <c r="AE243" s="482" t="s">
        <v>395</v>
      </c>
      <c r="AF243" s="483" t="s">
        <v>396</v>
      </c>
      <c r="AG243" s="484" t="s">
        <v>397</v>
      </c>
      <c r="AH243" s="256" t="s">
        <v>398</v>
      </c>
      <c r="AI243" s="257" t="s">
        <v>399</v>
      </c>
      <c r="AJ243" s="622" t="s">
        <v>392</v>
      </c>
      <c r="AK243" s="618" t="s">
        <v>393</v>
      </c>
      <c r="AL243" s="263" t="s">
        <v>394</v>
      </c>
      <c r="AM243" s="482" t="s">
        <v>395</v>
      </c>
      <c r="AN243" s="483" t="s">
        <v>396</v>
      </c>
      <c r="AO243" s="484" t="s">
        <v>397</v>
      </c>
      <c r="AP243" s="256" t="s">
        <v>398</v>
      </c>
      <c r="AQ243" s="257" t="s">
        <v>399</v>
      </c>
      <c r="AR243" s="622" t="s">
        <v>392</v>
      </c>
      <c r="AS243" s="618" t="s">
        <v>393</v>
      </c>
      <c r="AT243" s="263" t="s">
        <v>394</v>
      </c>
      <c r="AU243" s="482" t="s">
        <v>395</v>
      </c>
      <c r="AV243" s="483" t="s">
        <v>396</v>
      </c>
      <c r="AW243" s="484" t="s">
        <v>397</v>
      </c>
      <c r="AX243" s="256" t="s">
        <v>398</v>
      </c>
      <c r="AY243" s="257" t="s">
        <v>399</v>
      </c>
      <c r="AZ243" s="622" t="s">
        <v>392</v>
      </c>
      <c r="BA243" s="618" t="s">
        <v>393</v>
      </c>
      <c r="BB243" s="263" t="s">
        <v>394</v>
      </c>
      <c r="BC243" s="482" t="s">
        <v>395</v>
      </c>
      <c r="BD243" s="483" t="s">
        <v>396</v>
      </c>
      <c r="BE243" s="484" t="s">
        <v>397</v>
      </c>
      <c r="BF243" s="256" t="s">
        <v>398</v>
      </c>
      <c r="BG243" s="257" t="s">
        <v>399</v>
      </c>
      <c r="BH243" s="622" t="s">
        <v>392</v>
      </c>
      <c r="BI243" s="618" t="s">
        <v>393</v>
      </c>
      <c r="BJ243" s="263" t="s">
        <v>394</v>
      </c>
      <c r="BK243" s="482" t="s">
        <v>395</v>
      </c>
      <c r="BL243" s="483" t="s">
        <v>396</v>
      </c>
      <c r="BM243" s="484" t="s">
        <v>397</v>
      </c>
      <c r="BN243" s="256" t="s">
        <v>398</v>
      </c>
      <c r="BO243" s="257" t="s">
        <v>399</v>
      </c>
      <c r="BP243" s="622" t="s">
        <v>392</v>
      </c>
      <c r="BQ243" s="618" t="s">
        <v>393</v>
      </c>
      <c r="BR243" s="263" t="s">
        <v>394</v>
      </c>
      <c r="BS243" s="482" t="s">
        <v>395</v>
      </c>
      <c r="BT243" s="483" t="s">
        <v>396</v>
      </c>
      <c r="BU243" s="484" t="s">
        <v>397</v>
      </c>
      <c r="BV243" s="256" t="s">
        <v>398</v>
      </c>
      <c r="BW243" s="257" t="s">
        <v>399</v>
      </c>
      <c r="BX243" s="622" t="s">
        <v>392</v>
      </c>
      <c r="BY243" s="618" t="s">
        <v>393</v>
      </c>
      <c r="BZ243" s="263" t="s">
        <v>394</v>
      </c>
      <c r="CA243" s="482" t="s">
        <v>395</v>
      </c>
      <c r="CB243" s="483" t="s">
        <v>396</v>
      </c>
      <c r="CC243" s="484" t="s">
        <v>397</v>
      </c>
      <c r="CD243" s="256" t="s">
        <v>398</v>
      </c>
      <c r="CE243" s="257" t="s">
        <v>399</v>
      </c>
      <c r="CF243" s="622" t="s">
        <v>392</v>
      </c>
      <c r="CG243" s="618" t="s">
        <v>393</v>
      </c>
      <c r="CH243" s="263" t="s">
        <v>394</v>
      </c>
      <c r="CI243" s="482" t="s">
        <v>395</v>
      </c>
      <c r="CJ243" s="483" t="s">
        <v>396</v>
      </c>
      <c r="CK243" s="484" t="s">
        <v>397</v>
      </c>
      <c r="CL243" s="256" t="s">
        <v>398</v>
      </c>
      <c r="CM243" s="257" t="s">
        <v>399</v>
      </c>
      <c r="CN243" s="622" t="s">
        <v>392</v>
      </c>
      <c r="CO243" s="618" t="s">
        <v>393</v>
      </c>
      <c r="CP243" s="263" t="s">
        <v>394</v>
      </c>
      <c r="CQ243" s="482" t="s">
        <v>395</v>
      </c>
      <c r="CR243" s="483" t="s">
        <v>396</v>
      </c>
      <c r="CS243" s="484" t="s">
        <v>397</v>
      </c>
      <c r="CT243" s="256" t="s">
        <v>398</v>
      </c>
      <c r="CU243" s="257" t="s">
        <v>399</v>
      </c>
      <c r="CV243" s="622" t="s">
        <v>392</v>
      </c>
      <c r="CW243" s="618" t="s">
        <v>393</v>
      </c>
      <c r="CX243" s="263" t="s">
        <v>394</v>
      </c>
      <c r="CY243" s="482" t="s">
        <v>395</v>
      </c>
      <c r="CZ243" s="483" t="s">
        <v>396</v>
      </c>
      <c r="DA243" s="484" t="s">
        <v>397</v>
      </c>
      <c r="DB243" s="256" t="s">
        <v>398</v>
      </c>
      <c r="DC243" s="257" t="s">
        <v>399</v>
      </c>
      <c r="DD243" s="622" t="s">
        <v>392</v>
      </c>
      <c r="DE243" s="618" t="s">
        <v>393</v>
      </c>
      <c r="DF243" s="263" t="s">
        <v>394</v>
      </c>
      <c r="DG243" s="482" t="s">
        <v>395</v>
      </c>
      <c r="DH243" s="483" t="s">
        <v>396</v>
      </c>
      <c r="DI243" s="484" t="s">
        <v>397</v>
      </c>
      <c r="DJ243" s="256" t="s">
        <v>398</v>
      </c>
      <c r="DK243" s="257" t="s">
        <v>399</v>
      </c>
      <c r="DL243" s="622" t="s">
        <v>392</v>
      </c>
      <c r="DM243" s="618" t="s">
        <v>393</v>
      </c>
      <c r="DN243" s="263" t="s">
        <v>394</v>
      </c>
      <c r="DO243" s="482" t="s">
        <v>395</v>
      </c>
      <c r="DP243" s="483" t="s">
        <v>396</v>
      </c>
      <c r="DQ243" s="484" t="s">
        <v>397</v>
      </c>
      <c r="DR243" s="256" t="s">
        <v>398</v>
      </c>
      <c r="DS243" s="257" t="s">
        <v>399</v>
      </c>
      <c r="DT243" s="622" t="s">
        <v>392</v>
      </c>
      <c r="DU243" s="618" t="s">
        <v>393</v>
      </c>
      <c r="DV243" s="263" t="s">
        <v>394</v>
      </c>
      <c r="DW243" s="482" t="s">
        <v>395</v>
      </c>
      <c r="DX243" s="483" t="s">
        <v>396</v>
      </c>
      <c r="DY243" s="484" t="s">
        <v>397</v>
      </c>
      <c r="DZ243" s="256" t="s">
        <v>398</v>
      </c>
      <c r="EA243" s="257" t="s">
        <v>399</v>
      </c>
      <c r="EB243" s="622" t="s">
        <v>392</v>
      </c>
      <c r="EC243" s="618" t="s">
        <v>393</v>
      </c>
      <c r="ED243" s="263" t="s">
        <v>394</v>
      </c>
      <c r="EE243" s="482" t="s">
        <v>395</v>
      </c>
      <c r="EF243" s="483" t="s">
        <v>396</v>
      </c>
      <c r="EG243" s="484" t="s">
        <v>397</v>
      </c>
      <c r="EH243" s="256" t="s">
        <v>398</v>
      </c>
      <c r="EI243" s="257" t="s">
        <v>399</v>
      </c>
      <c r="EJ243" s="622" t="s">
        <v>392</v>
      </c>
      <c r="EK243" s="618" t="s">
        <v>393</v>
      </c>
      <c r="EL243" s="263" t="s">
        <v>394</v>
      </c>
      <c r="EM243" s="482" t="s">
        <v>395</v>
      </c>
      <c r="EN243" s="483" t="s">
        <v>396</v>
      </c>
      <c r="EO243" s="484" t="s">
        <v>397</v>
      </c>
      <c r="EP243" s="256" t="s">
        <v>398</v>
      </c>
      <c r="EQ243" s="257" t="s">
        <v>399</v>
      </c>
      <c r="ER243" s="622" t="s">
        <v>392</v>
      </c>
      <c r="ES243" s="618" t="s">
        <v>393</v>
      </c>
      <c r="ET243" s="263" t="s">
        <v>394</v>
      </c>
      <c r="EU243" s="482" t="s">
        <v>395</v>
      </c>
      <c r="EV243" s="483" t="s">
        <v>396</v>
      </c>
      <c r="EW243" s="484" t="s">
        <v>397</v>
      </c>
      <c r="EX243" s="256" t="s">
        <v>398</v>
      </c>
      <c r="EY243" s="257" t="s">
        <v>399</v>
      </c>
      <c r="EZ243" s="622" t="s">
        <v>392</v>
      </c>
      <c r="FA243" s="618" t="s">
        <v>393</v>
      </c>
      <c r="FB243" s="263" t="s">
        <v>394</v>
      </c>
      <c r="FC243" s="482" t="s">
        <v>395</v>
      </c>
      <c r="FD243" s="483" t="s">
        <v>396</v>
      </c>
      <c r="FE243" s="484" t="s">
        <v>397</v>
      </c>
      <c r="FF243" s="256" t="s">
        <v>398</v>
      </c>
      <c r="FG243" s="257" t="s">
        <v>399</v>
      </c>
    </row>
    <row r="244" spans="1:163" ht="37.5" customHeight="1" thickBot="1">
      <c r="A244" s="128"/>
      <c r="B244" s="123">
        <v>1</v>
      </c>
      <c r="C244" s="122" t="s">
        <v>670</v>
      </c>
      <c r="D244" s="274"/>
      <c r="E244" s="275">
        <v>1</v>
      </c>
      <c r="F244" s="275" t="s">
        <v>401</v>
      </c>
      <c r="G244" s="313"/>
      <c r="H244" s="277"/>
      <c r="I244" s="246">
        <f t="shared" ref="I244:I248" si="640">+(G244+(G244*H244))*E244</f>
        <v>0</v>
      </c>
      <c r="J244" s="247" t="s">
        <v>1216</v>
      </c>
      <c r="K244" s="248"/>
      <c r="L244" s="274"/>
      <c r="M244" s="275">
        <v>1</v>
      </c>
      <c r="N244" s="275" t="s">
        <v>401</v>
      </c>
      <c r="O244" s="313"/>
      <c r="P244" s="277"/>
      <c r="Q244" s="246">
        <f t="shared" ref="Q244:Q248" si="641">+(O244+(O244*P244))*M244</f>
        <v>0</v>
      </c>
      <c r="R244" s="247" t="s">
        <v>1216</v>
      </c>
      <c r="S244" s="248"/>
      <c r="T244" s="274"/>
      <c r="U244" s="275">
        <v>1</v>
      </c>
      <c r="V244" s="275" t="s">
        <v>401</v>
      </c>
      <c r="W244" s="313"/>
      <c r="X244" s="277"/>
      <c r="Y244" s="246">
        <f t="shared" ref="Y244:Y248" si="642">+(W244+(W244*X244))*U244</f>
        <v>0</v>
      </c>
      <c r="Z244" s="247" t="s">
        <v>1216</v>
      </c>
      <c r="AA244" s="248"/>
      <c r="AB244" s="274"/>
      <c r="AC244" s="275">
        <v>1</v>
      </c>
      <c r="AD244" s="275" t="s">
        <v>401</v>
      </c>
      <c r="AE244" s="313"/>
      <c r="AF244" s="277"/>
      <c r="AG244" s="246">
        <f t="shared" ref="AG244:AG248" si="643">+(AE244+(AE244*AF244))*AC244</f>
        <v>0</v>
      </c>
      <c r="AH244" s="247" t="s">
        <v>1216</v>
      </c>
      <c r="AI244" s="248"/>
      <c r="AJ244" s="274"/>
      <c r="AK244" s="275">
        <v>1</v>
      </c>
      <c r="AL244" s="275" t="s">
        <v>401</v>
      </c>
      <c r="AM244" s="313"/>
      <c r="AN244" s="277"/>
      <c r="AO244" s="246">
        <f t="shared" ref="AO244:AO248" si="644">+(AM244+(AM244*AN244))*AK244</f>
        <v>0</v>
      </c>
      <c r="AP244" s="247" t="s">
        <v>1216</v>
      </c>
      <c r="AQ244" s="248"/>
      <c r="AR244" s="274"/>
      <c r="AS244" s="275">
        <v>1</v>
      </c>
      <c r="AT244" s="275" t="s">
        <v>401</v>
      </c>
      <c r="AU244" s="313"/>
      <c r="AV244" s="277"/>
      <c r="AW244" s="246">
        <f t="shared" ref="AW244:AW248" si="645">+(AU244+(AU244*AV244))*AS244</f>
        <v>0</v>
      </c>
      <c r="AX244" s="247" t="s">
        <v>1216</v>
      </c>
      <c r="AY244" s="248"/>
      <c r="AZ244" s="274"/>
      <c r="BA244" s="275">
        <v>1</v>
      </c>
      <c r="BB244" s="275" t="s">
        <v>401</v>
      </c>
      <c r="BC244" s="313"/>
      <c r="BD244" s="277"/>
      <c r="BE244" s="246">
        <f t="shared" ref="BE244:BE248" si="646">+(BC244+(BC244*BD244))*BA244</f>
        <v>0</v>
      </c>
      <c r="BF244" s="247" t="s">
        <v>1216</v>
      </c>
      <c r="BG244" s="248"/>
      <c r="BH244" s="274"/>
      <c r="BI244" s="275">
        <v>1</v>
      </c>
      <c r="BJ244" s="275" t="s">
        <v>401</v>
      </c>
      <c r="BK244" s="313"/>
      <c r="BL244" s="277"/>
      <c r="BM244" s="246">
        <f t="shared" ref="BM244:BM248" si="647">+(BK244+(BK244*BL244))*BI244</f>
        <v>0</v>
      </c>
      <c r="BN244" s="247" t="s">
        <v>1216</v>
      </c>
      <c r="BO244" s="248"/>
      <c r="BP244" s="274"/>
      <c r="BQ244" s="275">
        <v>1</v>
      </c>
      <c r="BR244" s="275" t="s">
        <v>401</v>
      </c>
      <c r="BS244" s="313"/>
      <c r="BT244" s="277"/>
      <c r="BU244" s="246">
        <f t="shared" ref="BU244:BU248" si="648">+(BS244+(BS244*BT244))*BQ244</f>
        <v>0</v>
      </c>
      <c r="BV244" s="247" t="s">
        <v>1216</v>
      </c>
      <c r="BW244" s="248"/>
      <c r="BX244" s="274"/>
      <c r="BY244" s="275">
        <v>1</v>
      </c>
      <c r="BZ244" s="275" t="s">
        <v>401</v>
      </c>
      <c r="CA244" s="313"/>
      <c r="CB244" s="277"/>
      <c r="CC244" s="246">
        <f t="shared" ref="CC244:CC248" si="649">+(CA244+(CA244*CB244))*BY244</f>
        <v>0</v>
      </c>
      <c r="CD244" s="247" t="s">
        <v>1216</v>
      </c>
      <c r="CE244" s="248"/>
      <c r="CF244" s="274"/>
      <c r="CG244" s="275">
        <v>1</v>
      </c>
      <c r="CH244" s="275" t="s">
        <v>401</v>
      </c>
      <c r="CI244" s="313"/>
      <c r="CJ244" s="277"/>
      <c r="CK244" s="246">
        <f t="shared" ref="CK244:CK248" si="650">+(CI244+(CI244*CJ244))*CG244</f>
        <v>0</v>
      </c>
      <c r="CL244" s="247" t="s">
        <v>1216</v>
      </c>
      <c r="CM244" s="248"/>
      <c r="CN244" s="274"/>
      <c r="CO244" s="275">
        <v>1</v>
      </c>
      <c r="CP244" s="275" t="s">
        <v>401</v>
      </c>
      <c r="CQ244" s="313"/>
      <c r="CR244" s="277"/>
      <c r="CS244" s="246">
        <f t="shared" ref="CS244:CS248" si="651">+(CQ244+(CQ244*CR244))*CO244</f>
        <v>0</v>
      </c>
      <c r="CT244" s="247" t="s">
        <v>1216</v>
      </c>
      <c r="CU244" s="248"/>
      <c r="CV244" s="274"/>
      <c r="CW244" s="275">
        <v>1</v>
      </c>
      <c r="CX244" s="275" t="s">
        <v>401</v>
      </c>
      <c r="CY244" s="313"/>
      <c r="CZ244" s="277"/>
      <c r="DA244" s="246">
        <f t="shared" ref="DA244:DA248" si="652">+(CY244+(CY244*CZ244))*CW244</f>
        <v>0</v>
      </c>
      <c r="DB244" s="247" t="s">
        <v>1216</v>
      </c>
      <c r="DC244" s="248"/>
      <c r="DD244" s="274"/>
      <c r="DE244" s="275">
        <v>1</v>
      </c>
      <c r="DF244" s="275" t="s">
        <v>401</v>
      </c>
      <c r="DG244" s="313"/>
      <c r="DH244" s="277"/>
      <c r="DI244" s="246">
        <f t="shared" ref="DI244:DI248" si="653">+(DG244+(DG244*DH244))*DE244</f>
        <v>0</v>
      </c>
      <c r="DJ244" s="247" t="s">
        <v>1216</v>
      </c>
      <c r="DK244" s="248"/>
      <c r="DL244" s="274"/>
      <c r="DM244" s="275">
        <v>1</v>
      </c>
      <c r="DN244" s="275" t="s">
        <v>401</v>
      </c>
      <c r="DO244" s="313"/>
      <c r="DP244" s="277"/>
      <c r="DQ244" s="246">
        <f t="shared" ref="DQ244:DQ248" si="654">+(DO244+(DO244*DP244))*DM244</f>
        <v>0</v>
      </c>
      <c r="DR244" s="247" t="s">
        <v>1216</v>
      </c>
      <c r="DS244" s="248"/>
      <c r="DT244" s="274"/>
      <c r="DU244" s="275">
        <v>1</v>
      </c>
      <c r="DV244" s="275" t="s">
        <v>401</v>
      </c>
      <c r="DW244" s="313"/>
      <c r="DX244" s="277"/>
      <c r="DY244" s="246">
        <f t="shared" ref="DY244:DY248" si="655">+(DW244+(DW244*DX244))*DU244</f>
        <v>0</v>
      </c>
      <c r="DZ244" s="247" t="s">
        <v>1216</v>
      </c>
      <c r="EA244" s="248"/>
      <c r="EB244" s="274"/>
      <c r="EC244" s="275">
        <v>1</v>
      </c>
      <c r="ED244" s="275" t="s">
        <v>401</v>
      </c>
      <c r="EE244" s="313"/>
      <c r="EF244" s="277"/>
      <c r="EG244" s="246">
        <f t="shared" ref="EG244:EG248" si="656">+(EE244+(EE244*EF244))*EC244</f>
        <v>0</v>
      </c>
      <c r="EH244" s="247" t="s">
        <v>1216</v>
      </c>
      <c r="EI244" s="248"/>
      <c r="EJ244" s="274"/>
      <c r="EK244" s="275">
        <v>1</v>
      </c>
      <c r="EL244" s="275" t="s">
        <v>401</v>
      </c>
      <c r="EM244" s="313"/>
      <c r="EN244" s="277"/>
      <c r="EO244" s="246">
        <f t="shared" ref="EO244:EO248" si="657">+(EM244+(EM244*EN244))*EK244</f>
        <v>0</v>
      </c>
      <c r="EP244" s="247" t="s">
        <v>1216</v>
      </c>
      <c r="EQ244" s="248"/>
      <c r="ER244" s="274" t="s">
        <v>1289</v>
      </c>
      <c r="ES244" s="275">
        <v>1</v>
      </c>
      <c r="ET244" s="275" t="s">
        <v>401</v>
      </c>
      <c r="EU244" s="313">
        <v>2500000</v>
      </c>
      <c r="EV244" s="277"/>
      <c r="EW244" s="246">
        <f t="shared" ref="EW244:EW248" si="658">+(EU244+(EU244*EV244))*ES244</f>
        <v>2500000</v>
      </c>
      <c r="EX244" s="247" t="s">
        <v>402</v>
      </c>
      <c r="EY244" s="248"/>
      <c r="EZ244" s="274"/>
      <c r="FA244" s="275">
        <v>1</v>
      </c>
      <c r="FB244" s="275" t="s">
        <v>401</v>
      </c>
      <c r="FC244" s="313"/>
      <c r="FD244" s="277"/>
      <c r="FE244" s="246">
        <f t="shared" ref="FE244:FE248" si="659">+(FC244+(FC244*FD244))*FA244</f>
        <v>0</v>
      </c>
      <c r="FF244" s="247" t="s">
        <v>1216</v>
      </c>
      <c r="FG244" s="248"/>
    </row>
    <row r="245" spans="1:163" ht="37.5" customHeight="1">
      <c r="A245" s="128"/>
      <c r="B245" s="123">
        <v>2</v>
      </c>
      <c r="C245" s="122" t="s">
        <v>675</v>
      </c>
      <c r="D245" s="274"/>
      <c r="E245" s="275">
        <v>1</v>
      </c>
      <c r="F245" s="275" t="s">
        <v>401</v>
      </c>
      <c r="G245" s="313"/>
      <c r="H245" s="277"/>
      <c r="I245" s="246">
        <f t="shared" si="640"/>
        <v>0</v>
      </c>
      <c r="J245" s="479"/>
      <c r="K245" s="480"/>
      <c r="L245" s="274"/>
      <c r="M245" s="275">
        <v>1</v>
      </c>
      <c r="N245" s="275" t="s">
        <v>401</v>
      </c>
      <c r="O245" s="313"/>
      <c r="P245" s="277"/>
      <c r="Q245" s="246">
        <f t="shared" si="641"/>
        <v>0</v>
      </c>
      <c r="R245" s="479"/>
      <c r="S245" s="480"/>
      <c r="T245" s="274"/>
      <c r="U245" s="275">
        <v>1</v>
      </c>
      <c r="V245" s="275" t="s">
        <v>401</v>
      </c>
      <c r="W245" s="313"/>
      <c r="X245" s="277"/>
      <c r="Y245" s="246">
        <f t="shared" si="642"/>
        <v>0</v>
      </c>
      <c r="Z245" s="479"/>
      <c r="AA245" s="480"/>
      <c r="AB245" s="274"/>
      <c r="AC245" s="275">
        <v>1</v>
      </c>
      <c r="AD245" s="275" t="s">
        <v>401</v>
      </c>
      <c r="AE245" s="313"/>
      <c r="AF245" s="277"/>
      <c r="AG245" s="246">
        <f t="shared" si="643"/>
        <v>0</v>
      </c>
      <c r="AH245" s="479"/>
      <c r="AI245" s="480"/>
      <c r="AJ245" s="274"/>
      <c r="AK245" s="275">
        <v>1</v>
      </c>
      <c r="AL245" s="275" t="s">
        <v>401</v>
      </c>
      <c r="AM245" s="313"/>
      <c r="AN245" s="277"/>
      <c r="AO245" s="246">
        <f t="shared" si="644"/>
        <v>0</v>
      </c>
      <c r="AP245" s="479"/>
      <c r="AQ245" s="480"/>
      <c r="AR245" s="274"/>
      <c r="AS245" s="275">
        <v>1</v>
      </c>
      <c r="AT245" s="275" t="s">
        <v>401</v>
      </c>
      <c r="AU245" s="313"/>
      <c r="AV245" s="277"/>
      <c r="AW245" s="246">
        <f t="shared" si="645"/>
        <v>0</v>
      </c>
      <c r="AX245" s="479"/>
      <c r="AY245" s="480"/>
      <c r="AZ245" s="274"/>
      <c r="BA245" s="275">
        <v>1</v>
      </c>
      <c r="BB245" s="275" t="s">
        <v>401</v>
      </c>
      <c r="BC245" s="313"/>
      <c r="BD245" s="277"/>
      <c r="BE245" s="246">
        <f t="shared" si="646"/>
        <v>0</v>
      </c>
      <c r="BF245" s="479"/>
      <c r="BG245" s="480"/>
      <c r="BH245" s="274"/>
      <c r="BI245" s="275">
        <v>1</v>
      </c>
      <c r="BJ245" s="275" t="s">
        <v>401</v>
      </c>
      <c r="BK245" s="313"/>
      <c r="BL245" s="277"/>
      <c r="BM245" s="246">
        <f t="shared" si="647"/>
        <v>0</v>
      </c>
      <c r="BN245" s="479"/>
      <c r="BO245" s="480"/>
      <c r="BP245" s="274"/>
      <c r="BQ245" s="275">
        <v>1</v>
      </c>
      <c r="BR245" s="275" t="s">
        <v>401</v>
      </c>
      <c r="BS245" s="313"/>
      <c r="BT245" s="277"/>
      <c r="BU245" s="246">
        <f t="shared" si="648"/>
        <v>0</v>
      </c>
      <c r="BV245" s="479"/>
      <c r="BW245" s="480"/>
      <c r="BX245" s="274"/>
      <c r="BY245" s="275">
        <v>1</v>
      </c>
      <c r="BZ245" s="275" t="s">
        <v>401</v>
      </c>
      <c r="CA245" s="313"/>
      <c r="CB245" s="277"/>
      <c r="CC245" s="246">
        <f t="shared" si="649"/>
        <v>0</v>
      </c>
      <c r="CD245" s="479"/>
      <c r="CE245" s="480"/>
      <c r="CF245" s="274"/>
      <c r="CG245" s="275">
        <v>1</v>
      </c>
      <c r="CH245" s="275" t="s">
        <v>401</v>
      </c>
      <c r="CI245" s="313"/>
      <c r="CJ245" s="277"/>
      <c r="CK245" s="246">
        <f t="shared" si="650"/>
        <v>0</v>
      </c>
      <c r="CL245" s="479"/>
      <c r="CM245" s="480"/>
      <c r="CN245" s="274"/>
      <c r="CO245" s="275">
        <v>1</v>
      </c>
      <c r="CP245" s="275" t="s">
        <v>401</v>
      </c>
      <c r="CQ245" s="313"/>
      <c r="CR245" s="277"/>
      <c r="CS245" s="246">
        <f t="shared" si="651"/>
        <v>0</v>
      </c>
      <c r="CT245" s="479"/>
      <c r="CU245" s="480"/>
      <c r="CV245" s="274"/>
      <c r="CW245" s="275">
        <v>1</v>
      </c>
      <c r="CX245" s="275" t="s">
        <v>401</v>
      </c>
      <c r="CY245" s="313"/>
      <c r="CZ245" s="277"/>
      <c r="DA245" s="246">
        <f t="shared" si="652"/>
        <v>0</v>
      </c>
      <c r="DB245" s="479"/>
      <c r="DC245" s="480"/>
      <c r="DD245" s="274"/>
      <c r="DE245" s="275">
        <v>1</v>
      </c>
      <c r="DF245" s="275" t="s">
        <v>401</v>
      </c>
      <c r="DG245" s="313"/>
      <c r="DH245" s="277"/>
      <c r="DI245" s="246">
        <f t="shared" si="653"/>
        <v>0</v>
      </c>
      <c r="DJ245" s="479"/>
      <c r="DK245" s="480"/>
      <c r="DL245" s="274"/>
      <c r="DM245" s="275">
        <v>1</v>
      </c>
      <c r="DN245" s="275" t="s">
        <v>401</v>
      </c>
      <c r="DO245" s="313"/>
      <c r="DP245" s="277"/>
      <c r="DQ245" s="246">
        <f t="shared" si="654"/>
        <v>0</v>
      </c>
      <c r="DR245" s="479"/>
      <c r="DS245" s="480"/>
      <c r="DT245" s="274"/>
      <c r="DU245" s="275">
        <v>1</v>
      </c>
      <c r="DV245" s="275" t="s">
        <v>401</v>
      </c>
      <c r="DW245" s="313"/>
      <c r="DX245" s="277"/>
      <c r="DY245" s="246">
        <f t="shared" si="655"/>
        <v>0</v>
      </c>
      <c r="DZ245" s="479"/>
      <c r="EA245" s="480"/>
      <c r="EB245" s="274"/>
      <c r="EC245" s="275">
        <v>1</v>
      </c>
      <c r="ED245" s="275" t="s">
        <v>401</v>
      </c>
      <c r="EE245" s="313"/>
      <c r="EF245" s="277"/>
      <c r="EG245" s="246">
        <f t="shared" si="656"/>
        <v>0</v>
      </c>
      <c r="EH245" s="479"/>
      <c r="EI245" s="480"/>
      <c r="EJ245" s="274"/>
      <c r="EK245" s="275">
        <v>1</v>
      </c>
      <c r="EL245" s="275" t="s">
        <v>401</v>
      </c>
      <c r="EM245" s="313"/>
      <c r="EN245" s="277"/>
      <c r="EO245" s="246">
        <f t="shared" si="657"/>
        <v>0</v>
      </c>
      <c r="EP245" s="479"/>
      <c r="EQ245" s="480"/>
      <c r="ER245" s="274" t="s">
        <v>1289</v>
      </c>
      <c r="ES245" s="275">
        <v>1</v>
      </c>
      <c r="ET245" s="275" t="s">
        <v>401</v>
      </c>
      <c r="EU245" s="313">
        <v>196176</v>
      </c>
      <c r="EV245" s="277"/>
      <c r="EW245" s="246">
        <f t="shared" si="658"/>
        <v>196176</v>
      </c>
      <c r="EX245" s="479"/>
      <c r="EY245" s="480"/>
      <c r="EZ245" s="274"/>
      <c r="FA245" s="275">
        <v>1</v>
      </c>
      <c r="FB245" s="275" t="s">
        <v>401</v>
      </c>
      <c r="FC245" s="313"/>
      <c r="FD245" s="277"/>
      <c r="FE245" s="246">
        <f t="shared" si="659"/>
        <v>0</v>
      </c>
      <c r="FF245" s="479"/>
      <c r="FG245" s="480"/>
    </row>
    <row r="246" spans="1:163" ht="37.5" customHeight="1">
      <c r="A246" s="128"/>
      <c r="B246" s="123">
        <v>3</v>
      </c>
      <c r="C246" s="122" t="s">
        <v>676</v>
      </c>
      <c r="D246" s="274"/>
      <c r="E246" s="275">
        <v>1</v>
      </c>
      <c r="F246" s="275" t="s">
        <v>401</v>
      </c>
      <c r="G246" s="313"/>
      <c r="H246" s="277"/>
      <c r="I246" s="246">
        <f t="shared" si="640"/>
        <v>0</v>
      </c>
      <c r="J246" s="479"/>
      <c r="K246" s="480"/>
      <c r="L246" s="274"/>
      <c r="M246" s="275">
        <v>1</v>
      </c>
      <c r="N246" s="275" t="s">
        <v>401</v>
      </c>
      <c r="O246" s="313"/>
      <c r="P246" s="277"/>
      <c r="Q246" s="246">
        <f t="shared" si="641"/>
        <v>0</v>
      </c>
      <c r="R246" s="479"/>
      <c r="S246" s="480"/>
      <c r="T246" s="274"/>
      <c r="U246" s="275">
        <v>1</v>
      </c>
      <c r="V246" s="275" t="s">
        <v>401</v>
      </c>
      <c r="W246" s="313"/>
      <c r="X246" s="277"/>
      <c r="Y246" s="246">
        <f t="shared" si="642"/>
        <v>0</v>
      </c>
      <c r="Z246" s="479"/>
      <c r="AA246" s="480"/>
      <c r="AB246" s="274"/>
      <c r="AC246" s="275">
        <v>1</v>
      </c>
      <c r="AD246" s="275" t="s">
        <v>401</v>
      </c>
      <c r="AE246" s="313"/>
      <c r="AF246" s="277"/>
      <c r="AG246" s="246">
        <f t="shared" si="643"/>
        <v>0</v>
      </c>
      <c r="AH246" s="479"/>
      <c r="AI246" s="480"/>
      <c r="AJ246" s="274"/>
      <c r="AK246" s="275">
        <v>1</v>
      </c>
      <c r="AL246" s="275" t="s">
        <v>401</v>
      </c>
      <c r="AM246" s="313"/>
      <c r="AN246" s="277"/>
      <c r="AO246" s="246">
        <f t="shared" si="644"/>
        <v>0</v>
      </c>
      <c r="AP246" s="479"/>
      <c r="AQ246" s="480"/>
      <c r="AR246" s="274"/>
      <c r="AS246" s="275">
        <v>1</v>
      </c>
      <c r="AT246" s="275" t="s">
        <v>401</v>
      </c>
      <c r="AU246" s="313"/>
      <c r="AV246" s="277"/>
      <c r="AW246" s="246">
        <f t="shared" si="645"/>
        <v>0</v>
      </c>
      <c r="AX246" s="479"/>
      <c r="AY246" s="480"/>
      <c r="AZ246" s="274"/>
      <c r="BA246" s="275">
        <v>1</v>
      </c>
      <c r="BB246" s="275" t="s">
        <v>401</v>
      </c>
      <c r="BC246" s="313"/>
      <c r="BD246" s="277"/>
      <c r="BE246" s="246">
        <f t="shared" si="646"/>
        <v>0</v>
      </c>
      <c r="BF246" s="479"/>
      <c r="BG246" s="480"/>
      <c r="BH246" s="274"/>
      <c r="BI246" s="275">
        <v>1</v>
      </c>
      <c r="BJ246" s="275" t="s">
        <v>401</v>
      </c>
      <c r="BK246" s="313"/>
      <c r="BL246" s="277"/>
      <c r="BM246" s="246">
        <f t="shared" si="647"/>
        <v>0</v>
      </c>
      <c r="BN246" s="479"/>
      <c r="BO246" s="480"/>
      <c r="BP246" s="274"/>
      <c r="BQ246" s="275">
        <v>1</v>
      </c>
      <c r="BR246" s="275" t="s">
        <v>401</v>
      </c>
      <c r="BS246" s="313"/>
      <c r="BT246" s="277"/>
      <c r="BU246" s="246">
        <f t="shared" si="648"/>
        <v>0</v>
      </c>
      <c r="BV246" s="479"/>
      <c r="BW246" s="480"/>
      <c r="BX246" s="274"/>
      <c r="BY246" s="275">
        <v>1</v>
      </c>
      <c r="BZ246" s="275" t="s">
        <v>401</v>
      </c>
      <c r="CA246" s="313"/>
      <c r="CB246" s="277"/>
      <c r="CC246" s="246">
        <f t="shared" si="649"/>
        <v>0</v>
      </c>
      <c r="CD246" s="479"/>
      <c r="CE246" s="480"/>
      <c r="CF246" s="274"/>
      <c r="CG246" s="275">
        <v>1</v>
      </c>
      <c r="CH246" s="275" t="s">
        <v>401</v>
      </c>
      <c r="CI246" s="313"/>
      <c r="CJ246" s="277"/>
      <c r="CK246" s="246">
        <f t="shared" si="650"/>
        <v>0</v>
      </c>
      <c r="CL246" s="479"/>
      <c r="CM246" s="480"/>
      <c r="CN246" s="274"/>
      <c r="CO246" s="275">
        <v>1</v>
      </c>
      <c r="CP246" s="275" t="s">
        <v>401</v>
      </c>
      <c r="CQ246" s="313"/>
      <c r="CR246" s="277"/>
      <c r="CS246" s="246">
        <f t="shared" si="651"/>
        <v>0</v>
      </c>
      <c r="CT246" s="479"/>
      <c r="CU246" s="480"/>
      <c r="CV246" s="274"/>
      <c r="CW246" s="275">
        <v>1</v>
      </c>
      <c r="CX246" s="275" t="s">
        <v>401</v>
      </c>
      <c r="CY246" s="313"/>
      <c r="CZ246" s="277"/>
      <c r="DA246" s="246">
        <f t="shared" si="652"/>
        <v>0</v>
      </c>
      <c r="DB246" s="479"/>
      <c r="DC246" s="480"/>
      <c r="DD246" s="274"/>
      <c r="DE246" s="275">
        <v>1</v>
      </c>
      <c r="DF246" s="275" t="s">
        <v>401</v>
      </c>
      <c r="DG246" s="313"/>
      <c r="DH246" s="277"/>
      <c r="DI246" s="246">
        <f t="shared" si="653"/>
        <v>0</v>
      </c>
      <c r="DJ246" s="479"/>
      <c r="DK246" s="480"/>
      <c r="DL246" s="274"/>
      <c r="DM246" s="275">
        <v>1</v>
      </c>
      <c r="DN246" s="275" t="s">
        <v>401</v>
      </c>
      <c r="DO246" s="313"/>
      <c r="DP246" s="277"/>
      <c r="DQ246" s="246">
        <f t="shared" si="654"/>
        <v>0</v>
      </c>
      <c r="DR246" s="479"/>
      <c r="DS246" s="480"/>
      <c r="DT246" s="274"/>
      <c r="DU246" s="275">
        <v>1</v>
      </c>
      <c r="DV246" s="275" t="s">
        <v>401</v>
      </c>
      <c r="DW246" s="313"/>
      <c r="DX246" s="277"/>
      <c r="DY246" s="246">
        <f t="shared" si="655"/>
        <v>0</v>
      </c>
      <c r="DZ246" s="479"/>
      <c r="EA246" s="480"/>
      <c r="EB246" s="274"/>
      <c r="EC246" s="275">
        <v>1</v>
      </c>
      <c r="ED246" s="275" t="s">
        <v>401</v>
      </c>
      <c r="EE246" s="313"/>
      <c r="EF246" s="277"/>
      <c r="EG246" s="246">
        <f t="shared" si="656"/>
        <v>0</v>
      </c>
      <c r="EH246" s="479"/>
      <c r="EI246" s="480"/>
      <c r="EJ246" s="274"/>
      <c r="EK246" s="275">
        <v>1</v>
      </c>
      <c r="EL246" s="275" t="s">
        <v>401</v>
      </c>
      <c r="EM246" s="313"/>
      <c r="EN246" s="277"/>
      <c r="EO246" s="246">
        <f t="shared" si="657"/>
        <v>0</v>
      </c>
      <c r="EP246" s="479"/>
      <c r="EQ246" s="480"/>
      <c r="ER246" s="274" t="s">
        <v>1289</v>
      </c>
      <c r="ES246" s="275">
        <v>1</v>
      </c>
      <c r="ET246" s="275" t="s">
        <v>401</v>
      </c>
      <c r="EU246" s="313">
        <v>45000</v>
      </c>
      <c r="EV246" s="277"/>
      <c r="EW246" s="246">
        <f t="shared" si="658"/>
        <v>45000</v>
      </c>
      <c r="EX246" s="479"/>
      <c r="EY246" s="480"/>
      <c r="EZ246" s="274"/>
      <c r="FA246" s="275">
        <v>1</v>
      </c>
      <c r="FB246" s="275" t="s">
        <v>401</v>
      </c>
      <c r="FC246" s="313"/>
      <c r="FD246" s="277"/>
      <c r="FE246" s="246">
        <f t="shared" si="659"/>
        <v>0</v>
      </c>
      <c r="FF246" s="479"/>
      <c r="FG246" s="480"/>
    </row>
    <row r="247" spans="1:163" ht="37.5" customHeight="1">
      <c r="A247" s="128"/>
      <c r="B247" s="123">
        <v>4</v>
      </c>
      <c r="C247" s="122" t="s">
        <v>673</v>
      </c>
      <c r="D247" s="274"/>
      <c r="E247" s="275">
        <v>1</v>
      </c>
      <c r="F247" s="275" t="s">
        <v>401</v>
      </c>
      <c r="G247" s="313"/>
      <c r="H247" s="277"/>
      <c r="I247" s="246">
        <f t="shared" si="640"/>
        <v>0</v>
      </c>
      <c r="J247" s="479"/>
      <c r="K247" s="480"/>
      <c r="L247" s="274"/>
      <c r="M247" s="275">
        <v>1</v>
      </c>
      <c r="N247" s="275" t="s">
        <v>401</v>
      </c>
      <c r="O247" s="313"/>
      <c r="P247" s="277"/>
      <c r="Q247" s="246">
        <f t="shared" si="641"/>
        <v>0</v>
      </c>
      <c r="R247" s="479"/>
      <c r="S247" s="480"/>
      <c r="T247" s="274"/>
      <c r="U247" s="275">
        <v>1</v>
      </c>
      <c r="V247" s="275" t="s">
        <v>401</v>
      </c>
      <c r="W247" s="313"/>
      <c r="X247" s="277"/>
      <c r="Y247" s="246">
        <f t="shared" si="642"/>
        <v>0</v>
      </c>
      <c r="Z247" s="479"/>
      <c r="AA247" s="480"/>
      <c r="AB247" s="274"/>
      <c r="AC247" s="275">
        <v>1</v>
      </c>
      <c r="AD247" s="275" t="s">
        <v>401</v>
      </c>
      <c r="AE247" s="313"/>
      <c r="AF247" s="277"/>
      <c r="AG247" s="246">
        <f t="shared" si="643"/>
        <v>0</v>
      </c>
      <c r="AH247" s="479"/>
      <c r="AI247" s="480"/>
      <c r="AJ247" s="274"/>
      <c r="AK247" s="275">
        <v>1</v>
      </c>
      <c r="AL247" s="275" t="s">
        <v>401</v>
      </c>
      <c r="AM247" s="313"/>
      <c r="AN247" s="277"/>
      <c r="AO247" s="246">
        <f t="shared" si="644"/>
        <v>0</v>
      </c>
      <c r="AP247" s="479"/>
      <c r="AQ247" s="480"/>
      <c r="AR247" s="274"/>
      <c r="AS247" s="275">
        <v>1</v>
      </c>
      <c r="AT247" s="275" t="s">
        <v>401</v>
      </c>
      <c r="AU247" s="313"/>
      <c r="AV247" s="277"/>
      <c r="AW247" s="246">
        <f t="shared" si="645"/>
        <v>0</v>
      </c>
      <c r="AX247" s="479"/>
      <c r="AY247" s="480"/>
      <c r="AZ247" s="274"/>
      <c r="BA247" s="275">
        <v>1</v>
      </c>
      <c r="BB247" s="275" t="s">
        <v>401</v>
      </c>
      <c r="BC247" s="313"/>
      <c r="BD247" s="277"/>
      <c r="BE247" s="246">
        <f t="shared" si="646"/>
        <v>0</v>
      </c>
      <c r="BF247" s="479"/>
      <c r="BG247" s="480"/>
      <c r="BH247" s="274"/>
      <c r="BI247" s="275">
        <v>1</v>
      </c>
      <c r="BJ247" s="275" t="s">
        <v>401</v>
      </c>
      <c r="BK247" s="313"/>
      <c r="BL247" s="277"/>
      <c r="BM247" s="246">
        <f t="shared" si="647"/>
        <v>0</v>
      </c>
      <c r="BN247" s="479"/>
      <c r="BO247" s="480"/>
      <c r="BP247" s="274"/>
      <c r="BQ247" s="275">
        <v>1</v>
      </c>
      <c r="BR247" s="275" t="s">
        <v>401</v>
      </c>
      <c r="BS247" s="313"/>
      <c r="BT247" s="277"/>
      <c r="BU247" s="246">
        <f t="shared" si="648"/>
        <v>0</v>
      </c>
      <c r="BV247" s="479"/>
      <c r="BW247" s="480"/>
      <c r="BX247" s="274"/>
      <c r="BY247" s="275">
        <v>1</v>
      </c>
      <c r="BZ247" s="275" t="s">
        <v>401</v>
      </c>
      <c r="CA247" s="313"/>
      <c r="CB247" s="277"/>
      <c r="CC247" s="246">
        <f t="shared" si="649"/>
        <v>0</v>
      </c>
      <c r="CD247" s="479"/>
      <c r="CE247" s="480"/>
      <c r="CF247" s="274"/>
      <c r="CG247" s="275">
        <v>1</v>
      </c>
      <c r="CH247" s="275" t="s">
        <v>401</v>
      </c>
      <c r="CI247" s="313"/>
      <c r="CJ247" s="277"/>
      <c r="CK247" s="246">
        <f t="shared" si="650"/>
        <v>0</v>
      </c>
      <c r="CL247" s="479"/>
      <c r="CM247" s="480"/>
      <c r="CN247" s="274"/>
      <c r="CO247" s="275">
        <v>1</v>
      </c>
      <c r="CP247" s="275" t="s">
        <v>401</v>
      </c>
      <c r="CQ247" s="313"/>
      <c r="CR247" s="277"/>
      <c r="CS247" s="246">
        <f t="shared" si="651"/>
        <v>0</v>
      </c>
      <c r="CT247" s="479"/>
      <c r="CU247" s="480"/>
      <c r="CV247" s="274"/>
      <c r="CW247" s="275">
        <v>1</v>
      </c>
      <c r="CX247" s="275" t="s">
        <v>401</v>
      </c>
      <c r="CY247" s="313"/>
      <c r="CZ247" s="277"/>
      <c r="DA247" s="246">
        <f t="shared" si="652"/>
        <v>0</v>
      </c>
      <c r="DB247" s="479"/>
      <c r="DC247" s="480"/>
      <c r="DD247" s="274"/>
      <c r="DE247" s="275">
        <v>1</v>
      </c>
      <c r="DF247" s="275" t="s">
        <v>401</v>
      </c>
      <c r="DG247" s="313"/>
      <c r="DH247" s="277"/>
      <c r="DI247" s="246">
        <f t="shared" si="653"/>
        <v>0</v>
      </c>
      <c r="DJ247" s="479"/>
      <c r="DK247" s="480"/>
      <c r="DL247" s="274"/>
      <c r="DM247" s="275">
        <v>1</v>
      </c>
      <c r="DN247" s="275" t="s">
        <v>401</v>
      </c>
      <c r="DO247" s="313"/>
      <c r="DP247" s="277"/>
      <c r="DQ247" s="246">
        <f t="shared" si="654"/>
        <v>0</v>
      </c>
      <c r="DR247" s="479"/>
      <c r="DS247" s="480"/>
      <c r="DT247" s="274"/>
      <c r="DU247" s="275">
        <v>1</v>
      </c>
      <c r="DV247" s="275" t="s">
        <v>401</v>
      </c>
      <c r="DW247" s="313"/>
      <c r="DX247" s="277"/>
      <c r="DY247" s="246">
        <f t="shared" si="655"/>
        <v>0</v>
      </c>
      <c r="DZ247" s="479"/>
      <c r="EA247" s="480"/>
      <c r="EB247" s="274"/>
      <c r="EC247" s="275">
        <v>1</v>
      </c>
      <c r="ED247" s="275" t="s">
        <v>401</v>
      </c>
      <c r="EE247" s="313"/>
      <c r="EF247" s="277"/>
      <c r="EG247" s="246">
        <f t="shared" si="656"/>
        <v>0</v>
      </c>
      <c r="EH247" s="479"/>
      <c r="EI247" s="480"/>
      <c r="EJ247" s="274"/>
      <c r="EK247" s="275">
        <v>1</v>
      </c>
      <c r="EL247" s="275" t="s">
        <v>401</v>
      </c>
      <c r="EM247" s="313"/>
      <c r="EN247" s="277"/>
      <c r="EO247" s="246">
        <f t="shared" si="657"/>
        <v>0</v>
      </c>
      <c r="EP247" s="479"/>
      <c r="EQ247" s="480"/>
      <c r="ER247" s="274" t="s">
        <v>1289</v>
      </c>
      <c r="ES247" s="275">
        <v>1</v>
      </c>
      <c r="ET247" s="275" t="s">
        <v>401</v>
      </c>
      <c r="EU247" s="313">
        <v>21132</v>
      </c>
      <c r="EV247" s="277"/>
      <c r="EW247" s="246">
        <f t="shared" si="658"/>
        <v>21132</v>
      </c>
      <c r="EX247" s="479"/>
      <c r="EY247" s="480"/>
      <c r="EZ247" s="274"/>
      <c r="FA247" s="275">
        <v>1</v>
      </c>
      <c r="FB247" s="275" t="s">
        <v>401</v>
      </c>
      <c r="FC247" s="313"/>
      <c r="FD247" s="277"/>
      <c r="FE247" s="246">
        <f t="shared" si="659"/>
        <v>0</v>
      </c>
      <c r="FF247" s="479"/>
      <c r="FG247" s="480"/>
    </row>
    <row r="248" spans="1:163" ht="37.5" customHeight="1">
      <c r="A248" s="128"/>
      <c r="B248" s="123">
        <v>5</v>
      </c>
      <c r="C248" s="122" t="s">
        <v>674</v>
      </c>
      <c r="D248" s="274"/>
      <c r="E248" s="275">
        <v>1</v>
      </c>
      <c r="F248" s="275" t="s">
        <v>401</v>
      </c>
      <c r="G248" s="313"/>
      <c r="H248" s="277"/>
      <c r="I248" s="246">
        <f t="shared" si="640"/>
        <v>0</v>
      </c>
      <c r="J248" s="479"/>
      <c r="K248" s="480"/>
      <c r="L248" s="274"/>
      <c r="M248" s="275">
        <v>1</v>
      </c>
      <c r="N248" s="275" t="s">
        <v>401</v>
      </c>
      <c r="O248" s="313"/>
      <c r="P248" s="277"/>
      <c r="Q248" s="246">
        <f t="shared" si="641"/>
        <v>0</v>
      </c>
      <c r="R248" s="479"/>
      <c r="S248" s="480"/>
      <c r="T248" s="274"/>
      <c r="U248" s="275">
        <v>1</v>
      </c>
      <c r="V248" s="275" t="s">
        <v>401</v>
      </c>
      <c r="W248" s="313"/>
      <c r="X248" s="277"/>
      <c r="Y248" s="246">
        <f t="shared" si="642"/>
        <v>0</v>
      </c>
      <c r="Z248" s="479"/>
      <c r="AA248" s="480"/>
      <c r="AB248" s="274"/>
      <c r="AC248" s="275">
        <v>1</v>
      </c>
      <c r="AD248" s="275" t="s">
        <v>401</v>
      </c>
      <c r="AE248" s="313"/>
      <c r="AF248" s="277"/>
      <c r="AG248" s="246">
        <f t="shared" si="643"/>
        <v>0</v>
      </c>
      <c r="AH248" s="479"/>
      <c r="AI248" s="480"/>
      <c r="AJ248" s="274"/>
      <c r="AK248" s="275">
        <v>1</v>
      </c>
      <c r="AL248" s="275" t="s">
        <v>401</v>
      </c>
      <c r="AM248" s="313"/>
      <c r="AN248" s="277"/>
      <c r="AO248" s="246">
        <f t="shared" si="644"/>
        <v>0</v>
      </c>
      <c r="AP248" s="479"/>
      <c r="AQ248" s="480"/>
      <c r="AR248" s="274"/>
      <c r="AS248" s="275">
        <v>1</v>
      </c>
      <c r="AT248" s="275" t="s">
        <v>401</v>
      </c>
      <c r="AU248" s="313"/>
      <c r="AV248" s="277"/>
      <c r="AW248" s="246">
        <f t="shared" si="645"/>
        <v>0</v>
      </c>
      <c r="AX248" s="479"/>
      <c r="AY248" s="480"/>
      <c r="AZ248" s="274"/>
      <c r="BA248" s="275">
        <v>1</v>
      </c>
      <c r="BB248" s="275" t="s">
        <v>401</v>
      </c>
      <c r="BC248" s="313"/>
      <c r="BD248" s="277"/>
      <c r="BE248" s="246">
        <f t="shared" si="646"/>
        <v>0</v>
      </c>
      <c r="BF248" s="479"/>
      <c r="BG248" s="480"/>
      <c r="BH248" s="274"/>
      <c r="BI248" s="275">
        <v>1</v>
      </c>
      <c r="BJ248" s="275" t="s">
        <v>401</v>
      </c>
      <c r="BK248" s="313"/>
      <c r="BL248" s="277"/>
      <c r="BM248" s="246">
        <f t="shared" si="647"/>
        <v>0</v>
      </c>
      <c r="BN248" s="479"/>
      <c r="BO248" s="480"/>
      <c r="BP248" s="274"/>
      <c r="BQ248" s="275">
        <v>1</v>
      </c>
      <c r="BR248" s="275" t="s">
        <v>401</v>
      </c>
      <c r="BS248" s="313"/>
      <c r="BT248" s="277"/>
      <c r="BU248" s="246">
        <f t="shared" si="648"/>
        <v>0</v>
      </c>
      <c r="BV248" s="479"/>
      <c r="BW248" s="480"/>
      <c r="BX248" s="274"/>
      <c r="BY248" s="275">
        <v>1</v>
      </c>
      <c r="BZ248" s="275" t="s">
        <v>401</v>
      </c>
      <c r="CA248" s="313"/>
      <c r="CB248" s="277"/>
      <c r="CC248" s="246">
        <f t="shared" si="649"/>
        <v>0</v>
      </c>
      <c r="CD248" s="479"/>
      <c r="CE248" s="480"/>
      <c r="CF248" s="274"/>
      <c r="CG248" s="275">
        <v>1</v>
      </c>
      <c r="CH248" s="275" t="s">
        <v>401</v>
      </c>
      <c r="CI248" s="313"/>
      <c r="CJ248" s="277"/>
      <c r="CK248" s="246">
        <f t="shared" si="650"/>
        <v>0</v>
      </c>
      <c r="CL248" s="479"/>
      <c r="CM248" s="480"/>
      <c r="CN248" s="274"/>
      <c r="CO248" s="275">
        <v>1</v>
      </c>
      <c r="CP248" s="275" t="s">
        <v>401</v>
      </c>
      <c r="CQ248" s="313"/>
      <c r="CR248" s="277"/>
      <c r="CS248" s="246">
        <f t="shared" si="651"/>
        <v>0</v>
      </c>
      <c r="CT248" s="479"/>
      <c r="CU248" s="480"/>
      <c r="CV248" s="274"/>
      <c r="CW248" s="275">
        <v>1</v>
      </c>
      <c r="CX248" s="275" t="s">
        <v>401</v>
      </c>
      <c r="CY248" s="313"/>
      <c r="CZ248" s="277"/>
      <c r="DA248" s="246">
        <f t="shared" si="652"/>
        <v>0</v>
      </c>
      <c r="DB248" s="479"/>
      <c r="DC248" s="480"/>
      <c r="DD248" s="274"/>
      <c r="DE248" s="275">
        <v>1</v>
      </c>
      <c r="DF248" s="275" t="s">
        <v>401</v>
      </c>
      <c r="DG248" s="313"/>
      <c r="DH248" s="277"/>
      <c r="DI248" s="246">
        <f t="shared" si="653"/>
        <v>0</v>
      </c>
      <c r="DJ248" s="479"/>
      <c r="DK248" s="480"/>
      <c r="DL248" s="274"/>
      <c r="DM248" s="275">
        <v>1</v>
      </c>
      <c r="DN248" s="275" t="s">
        <v>401</v>
      </c>
      <c r="DO248" s="313"/>
      <c r="DP248" s="277"/>
      <c r="DQ248" s="246">
        <f t="shared" si="654"/>
        <v>0</v>
      </c>
      <c r="DR248" s="479"/>
      <c r="DS248" s="480"/>
      <c r="DT248" s="274"/>
      <c r="DU248" s="275">
        <v>1</v>
      </c>
      <c r="DV248" s="275" t="s">
        <v>401</v>
      </c>
      <c r="DW248" s="313"/>
      <c r="DX248" s="277"/>
      <c r="DY248" s="246">
        <f t="shared" si="655"/>
        <v>0</v>
      </c>
      <c r="DZ248" s="479"/>
      <c r="EA248" s="480"/>
      <c r="EB248" s="274"/>
      <c r="EC248" s="275">
        <v>1</v>
      </c>
      <c r="ED248" s="275" t="s">
        <v>401</v>
      </c>
      <c r="EE248" s="313"/>
      <c r="EF248" s="277"/>
      <c r="EG248" s="246">
        <f t="shared" si="656"/>
        <v>0</v>
      </c>
      <c r="EH248" s="479"/>
      <c r="EI248" s="480"/>
      <c r="EJ248" s="274"/>
      <c r="EK248" s="275">
        <v>1</v>
      </c>
      <c r="EL248" s="275" t="s">
        <v>401</v>
      </c>
      <c r="EM248" s="313"/>
      <c r="EN248" s="277"/>
      <c r="EO248" s="246">
        <f t="shared" si="657"/>
        <v>0</v>
      </c>
      <c r="EP248" s="479"/>
      <c r="EQ248" s="480"/>
      <c r="ER248" s="274"/>
      <c r="ES248" s="275">
        <v>1</v>
      </c>
      <c r="ET248" s="275" t="s">
        <v>401</v>
      </c>
      <c r="EU248" s="313">
        <v>0</v>
      </c>
      <c r="EV248" s="277"/>
      <c r="EW248" s="246">
        <f t="shared" si="658"/>
        <v>0</v>
      </c>
      <c r="EX248" s="479"/>
      <c r="EY248" s="480"/>
      <c r="EZ248" s="274"/>
      <c r="FA248" s="275">
        <v>1</v>
      </c>
      <c r="FB248" s="275" t="s">
        <v>401</v>
      </c>
      <c r="FC248" s="313"/>
      <c r="FD248" s="277"/>
      <c r="FE248" s="246">
        <f t="shared" si="659"/>
        <v>0</v>
      </c>
      <c r="FF248" s="479"/>
      <c r="FG248" s="480"/>
    </row>
    <row r="249" spans="1:163" ht="37.5" customHeight="1">
      <c r="A249" s="128"/>
      <c r="B249" s="54"/>
      <c r="C249" s="55" t="s">
        <v>408</v>
      </c>
      <c r="D249" s="629"/>
      <c r="E249" s="749"/>
      <c r="F249" s="749"/>
      <c r="G249" s="630"/>
      <c r="H249" s="631"/>
      <c r="I249" s="484">
        <f>SUM(I244:I248)</f>
        <v>0</v>
      </c>
      <c r="J249" s="479"/>
      <c r="K249" s="480"/>
      <c r="L249" s="629"/>
      <c r="M249" s="749"/>
      <c r="N249" s="749"/>
      <c r="O249" s="630"/>
      <c r="P249" s="631"/>
      <c r="Q249" s="484">
        <f>SUM(Q244:Q248)</f>
        <v>0</v>
      </c>
      <c r="R249" s="479"/>
      <c r="S249" s="480"/>
      <c r="T249" s="629"/>
      <c r="U249" s="749"/>
      <c r="V249" s="749"/>
      <c r="W249" s="630"/>
      <c r="X249" s="631"/>
      <c r="Y249" s="484">
        <f>SUM(Y244:Y248)</f>
        <v>0</v>
      </c>
      <c r="Z249" s="479"/>
      <c r="AA249" s="480"/>
      <c r="AB249" s="629"/>
      <c r="AC249" s="749"/>
      <c r="AD249" s="749"/>
      <c r="AE249" s="630"/>
      <c r="AF249" s="631"/>
      <c r="AG249" s="484">
        <f>SUM(AG244:AG248)</f>
        <v>0</v>
      </c>
      <c r="AH249" s="479"/>
      <c r="AI249" s="480"/>
      <c r="AJ249" s="629"/>
      <c r="AK249" s="749"/>
      <c r="AL249" s="749"/>
      <c r="AM249" s="630"/>
      <c r="AN249" s="631"/>
      <c r="AO249" s="484">
        <f>SUM(AO244:AO248)</f>
        <v>0</v>
      </c>
      <c r="AP249" s="479"/>
      <c r="AQ249" s="480"/>
      <c r="AR249" s="629"/>
      <c r="AS249" s="749"/>
      <c r="AT249" s="749"/>
      <c r="AU249" s="630"/>
      <c r="AV249" s="631"/>
      <c r="AW249" s="484">
        <f>SUM(AW244:AW248)</f>
        <v>0</v>
      </c>
      <c r="AX249" s="479"/>
      <c r="AY249" s="480"/>
      <c r="AZ249" s="629"/>
      <c r="BA249" s="749"/>
      <c r="BB249" s="749"/>
      <c r="BC249" s="630"/>
      <c r="BD249" s="631"/>
      <c r="BE249" s="484">
        <f>SUM(BE244:BE248)</f>
        <v>0</v>
      </c>
      <c r="BF249" s="479"/>
      <c r="BG249" s="480"/>
      <c r="BH249" s="629"/>
      <c r="BI249" s="749"/>
      <c r="BJ249" s="749"/>
      <c r="BK249" s="630"/>
      <c r="BL249" s="631"/>
      <c r="BM249" s="484">
        <f>SUM(BM244:BM248)</f>
        <v>0</v>
      </c>
      <c r="BN249" s="479"/>
      <c r="BO249" s="480"/>
      <c r="BP249" s="629"/>
      <c r="BQ249" s="749"/>
      <c r="BR249" s="749"/>
      <c r="BS249" s="630"/>
      <c r="BT249" s="631"/>
      <c r="BU249" s="484">
        <f>SUM(BU244:BU248)</f>
        <v>0</v>
      </c>
      <c r="BV249" s="479"/>
      <c r="BW249" s="480"/>
      <c r="BX249" s="629"/>
      <c r="BY249" s="749"/>
      <c r="BZ249" s="749"/>
      <c r="CA249" s="630"/>
      <c r="CB249" s="631"/>
      <c r="CC249" s="484">
        <f>SUM(CC244:CC248)</f>
        <v>0</v>
      </c>
      <c r="CD249" s="479"/>
      <c r="CE249" s="480"/>
      <c r="CF249" s="629"/>
      <c r="CG249" s="749"/>
      <c r="CH249" s="749"/>
      <c r="CI249" s="630"/>
      <c r="CJ249" s="631"/>
      <c r="CK249" s="484">
        <f>SUM(CK244:CK248)</f>
        <v>0</v>
      </c>
      <c r="CL249" s="479"/>
      <c r="CM249" s="480"/>
      <c r="CN249" s="629"/>
      <c r="CO249" s="749"/>
      <c r="CP249" s="749"/>
      <c r="CQ249" s="630"/>
      <c r="CR249" s="631"/>
      <c r="CS249" s="484">
        <f>SUM(CS244:CS248)</f>
        <v>0</v>
      </c>
      <c r="CT249" s="479"/>
      <c r="CU249" s="480"/>
      <c r="CV249" s="629"/>
      <c r="CW249" s="749"/>
      <c r="CX249" s="749"/>
      <c r="CY249" s="630"/>
      <c r="CZ249" s="631"/>
      <c r="DA249" s="484">
        <f>SUM(DA244:DA248)</f>
        <v>0</v>
      </c>
      <c r="DB249" s="479"/>
      <c r="DC249" s="480"/>
      <c r="DD249" s="629"/>
      <c r="DE249" s="749"/>
      <c r="DF249" s="749"/>
      <c r="DG249" s="630"/>
      <c r="DH249" s="631"/>
      <c r="DI249" s="484">
        <f>SUM(DI244:DI248)</f>
        <v>0</v>
      </c>
      <c r="DJ249" s="479"/>
      <c r="DK249" s="480"/>
      <c r="DL249" s="629"/>
      <c r="DM249" s="749"/>
      <c r="DN249" s="749"/>
      <c r="DO249" s="630"/>
      <c r="DP249" s="631"/>
      <c r="DQ249" s="484">
        <f>SUM(DQ244:DQ248)</f>
        <v>0</v>
      </c>
      <c r="DR249" s="479"/>
      <c r="DS249" s="480"/>
      <c r="DT249" s="629"/>
      <c r="DU249" s="749"/>
      <c r="DV249" s="749"/>
      <c r="DW249" s="630"/>
      <c r="DX249" s="631"/>
      <c r="DY249" s="484">
        <f>SUM(DY244:DY248)</f>
        <v>0</v>
      </c>
      <c r="DZ249" s="479"/>
      <c r="EA249" s="480"/>
      <c r="EB249" s="629"/>
      <c r="EC249" s="749"/>
      <c r="ED249" s="749"/>
      <c r="EE249" s="630"/>
      <c r="EF249" s="631"/>
      <c r="EG249" s="484">
        <f>SUM(EG244:EG248)</f>
        <v>0</v>
      </c>
      <c r="EH249" s="479"/>
      <c r="EI249" s="480"/>
      <c r="EJ249" s="629"/>
      <c r="EK249" s="749"/>
      <c r="EL249" s="749"/>
      <c r="EM249" s="630"/>
      <c r="EN249" s="631"/>
      <c r="EO249" s="484">
        <f>SUM(EO244:EO248)</f>
        <v>0</v>
      </c>
      <c r="EP249" s="479"/>
      <c r="EQ249" s="480"/>
      <c r="ER249" s="629"/>
      <c r="ES249" s="749"/>
      <c r="ET249" s="749"/>
      <c r="EU249" s="630"/>
      <c r="EV249" s="631"/>
      <c r="EW249" s="484">
        <f>SUM(EW244:EW248)</f>
        <v>2762308</v>
      </c>
      <c r="EX249" s="479"/>
      <c r="EY249" s="480"/>
      <c r="EZ249" s="629"/>
      <c r="FA249" s="749"/>
      <c r="FB249" s="749"/>
      <c r="FC249" s="630"/>
      <c r="FD249" s="631"/>
      <c r="FE249" s="484">
        <f>SUM(FE244:FE248)</f>
        <v>0</v>
      </c>
      <c r="FF249" s="479"/>
      <c r="FG249" s="480"/>
    </row>
    <row r="250" spans="1:163" ht="37.5" customHeight="1" thickBot="1">
      <c r="A250" s="42"/>
      <c r="B250" s="143" t="s">
        <v>120</v>
      </c>
      <c r="C250" s="126"/>
      <c r="D250" s="640"/>
      <c r="E250" s="475"/>
      <c r="F250" s="475"/>
      <c r="G250" s="646"/>
      <c r="H250" s="642"/>
      <c r="I250" s="643"/>
      <c r="J250" s="479"/>
      <c r="K250" s="480"/>
      <c r="L250" s="640"/>
      <c r="M250" s="475"/>
      <c r="N250" s="475"/>
      <c r="O250" s="646"/>
      <c r="P250" s="642"/>
      <c r="Q250" s="643"/>
      <c r="R250" s="479"/>
      <c r="S250" s="480"/>
      <c r="T250" s="640"/>
      <c r="U250" s="475"/>
      <c r="V250" s="475"/>
      <c r="W250" s="646"/>
      <c r="X250" s="642"/>
      <c r="Y250" s="643"/>
      <c r="Z250" s="479"/>
      <c r="AA250" s="480"/>
      <c r="AB250" s="640"/>
      <c r="AC250" s="475"/>
      <c r="AD250" s="475"/>
      <c r="AE250" s="646"/>
      <c r="AF250" s="642"/>
      <c r="AG250" s="643"/>
      <c r="AH250" s="479"/>
      <c r="AI250" s="480"/>
      <c r="AJ250" s="640"/>
      <c r="AK250" s="475"/>
      <c r="AL250" s="475"/>
      <c r="AM250" s="646"/>
      <c r="AN250" s="642"/>
      <c r="AO250" s="643"/>
      <c r="AP250" s="479"/>
      <c r="AQ250" s="480"/>
      <c r="AR250" s="640"/>
      <c r="AS250" s="475"/>
      <c r="AT250" s="475"/>
      <c r="AU250" s="646"/>
      <c r="AV250" s="642"/>
      <c r="AW250" s="643"/>
      <c r="AX250" s="479"/>
      <c r="AY250" s="480"/>
      <c r="AZ250" s="640"/>
      <c r="BA250" s="475"/>
      <c r="BB250" s="475"/>
      <c r="BC250" s="646"/>
      <c r="BD250" s="642"/>
      <c r="BE250" s="643"/>
      <c r="BF250" s="479"/>
      <c r="BG250" s="480"/>
      <c r="BH250" s="640"/>
      <c r="BI250" s="475"/>
      <c r="BJ250" s="475"/>
      <c r="BK250" s="646"/>
      <c r="BL250" s="642"/>
      <c r="BM250" s="643"/>
      <c r="BN250" s="479"/>
      <c r="BO250" s="480"/>
      <c r="BP250" s="640"/>
      <c r="BQ250" s="475"/>
      <c r="BR250" s="475"/>
      <c r="BS250" s="646"/>
      <c r="BT250" s="642"/>
      <c r="BU250" s="643"/>
      <c r="BV250" s="479"/>
      <c r="BW250" s="480"/>
      <c r="BX250" s="640"/>
      <c r="BY250" s="475"/>
      <c r="BZ250" s="475"/>
      <c r="CA250" s="646"/>
      <c r="CB250" s="642"/>
      <c r="CC250" s="643"/>
      <c r="CD250" s="479"/>
      <c r="CE250" s="480"/>
      <c r="CF250" s="640"/>
      <c r="CG250" s="475"/>
      <c r="CH250" s="475"/>
      <c r="CI250" s="646"/>
      <c r="CJ250" s="642"/>
      <c r="CK250" s="643"/>
      <c r="CL250" s="479"/>
      <c r="CM250" s="480"/>
      <c r="CN250" s="640"/>
      <c r="CO250" s="475"/>
      <c r="CP250" s="475"/>
      <c r="CQ250" s="646"/>
      <c r="CR250" s="642"/>
      <c r="CS250" s="643"/>
      <c r="CT250" s="479"/>
      <c r="CU250" s="480"/>
      <c r="CV250" s="640"/>
      <c r="CW250" s="475"/>
      <c r="CX250" s="475"/>
      <c r="CY250" s="646"/>
      <c r="CZ250" s="642"/>
      <c r="DA250" s="643"/>
      <c r="DB250" s="479"/>
      <c r="DC250" s="480"/>
      <c r="DD250" s="640"/>
      <c r="DE250" s="475"/>
      <c r="DF250" s="475"/>
      <c r="DG250" s="646"/>
      <c r="DH250" s="642"/>
      <c r="DI250" s="643"/>
      <c r="DJ250" s="479"/>
      <c r="DK250" s="480"/>
      <c r="DL250" s="640"/>
      <c r="DM250" s="475"/>
      <c r="DN250" s="475"/>
      <c r="DO250" s="646"/>
      <c r="DP250" s="642"/>
      <c r="DQ250" s="643"/>
      <c r="DR250" s="479"/>
      <c r="DS250" s="480"/>
      <c r="DT250" s="640"/>
      <c r="DU250" s="475"/>
      <c r="DV250" s="475"/>
      <c r="DW250" s="646"/>
      <c r="DX250" s="642"/>
      <c r="DY250" s="643"/>
      <c r="DZ250" s="479"/>
      <c r="EA250" s="480"/>
      <c r="EB250" s="640"/>
      <c r="EC250" s="475"/>
      <c r="ED250" s="475"/>
      <c r="EE250" s="646"/>
      <c r="EF250" s="642"/>
      <c r="EG250" s="643"/>
      <c r="EH250" s="479"/>
      <c r="EI250" s="480"/>
      <c r="EJ250" s="640"/>
      <c r="EK250" s="475"/>
      <c r="EL250" s="475"/>
      <c r="EM250" s="646"/>
      <c r="EN250" s="642"/>
      <c r="EO250" s="643"/>
      <c r="EP250" s="479"/>
      <c r="EQ250" s="480"/>
      <c r="ER250" s="640"/>
      <c r="ES250" s="475"/>
      <c r="ET250" s="475"/>
      <c r="EU250" s="646"/>
      <c r="EV250" s="642"/>
      <c r="EW250" s="643"/>
      <c r="EX250" s="479"/>
      <c r="EY250" s="480"/>
      <c r="EZ250" s="640"/>
      <c r="FA250" s="475"/>
      <c r="FB250" s="475"/>
      <c r="FC250" s="646"/>
      <c r="FD250" s="642"/>
      <c r="FE250" s="643"/>
      <c r="FF250" s="479"/>
      <c r="FG250" s="480"/>
    </row>
    <row r="251" spans="1:163" ht="37.5" customHeight="1" thickBot="1">
      <c r="A251" s="128"/>
      <c r="B251" s="43" t="s">
        <v>390</v>
      </c>
      <c r="C251" s="44" t="s">
        <v>589</v>
      </c>
      <c r="D251" s="622" t="s">
        <v>392</v>
      </c>
      <c r="E251" s="618" t="s">
        <v>393</v>
      </c>
      <c r="F251" s="263" t="s">
        <v>394</v>
      </c>
      <c r="G251" s="482" t="s">
        <v>395</v>
      </c>
      <c r="H251" s="483" t="s">
        <v>396</v>
      </c>
      <c r="I251" s="484" t="s">
        <v>397</v>
      </c>
      <c r="J251" s="256" t="s">
        <v>398</v>
      </c>
      <c r="K251" s="257" t="s">
        <v>399</v>
      </c>
      <c r="L251" s="622" t="s">
        <v>392</v>
      </c>
      <c r="M251" s="618" t="s">
        <v>393</v>
      </c>
      <c r="N251" s="263" t="s">
        <v>394</v>
      </c>
      <c r="O251" s="482" t="s">
        <v>395</v>
      </c>
      <c r="P251" s="483" t="s">
        <v>396</v>
      </c>
      <c r="Q251" s="484" t="s">
        <v>397</v>
      </c>
      <c r="R251" s="256" t="s">
        <v>398</v>
      </c>
      <c r="S251" s="257" t="s">
        <v>399</v>
      </c>
      <c r="T251" s="622" t="s">
        <v>392</v>
      </c>
      <c r="U251" s="618" t="s">
        <v>393</v>
      </c>
      <c r="V251" s="263" t="s">
        <v>394</v>
      </c>
      <c r="W251" s="482" t="s">
        <v>395</v>
      </c>
      <c r="X251" s="483" t="s">
        <v>396</v>
      </c>
      <c r="Y251" s="484" t="s">
        <v>397</v>
      </c>
      <c r="Z251" s="256" t="s">
        <v>398</v>
      </c>
      <c r="AA251" s="257" t="s">
        <v>399</v>
      </c>
      <c r="AB251" s="622" t="s">
        <v>392</v>
      </c>
      <c r="AC251" s="618" t="s">
        <v>393</v>
      </c>
      <c r="AD251" s="263" t="s">
        <v>394</v>
      </c>
      <c r="AE251" s="482" t="s">
        <v>395</v>
      </c>
      <c r="AF251" s="483" t="s">
        <v>396</v>
      </c>
      <c r="AG251" s="484" t="s">
        <v>397</v>
      </c>
      <c r="AH251" s="256" t="s">
        <v>398</v>
      </c>
      <c r="AI251" s="257" t="s">
        <v>399</v>
      </c>
      <c r="AJ251" s="622" t="s">
        <v>392</v>
      </c>
      <c r="AK251" s="618" t="s">
        <v>393</v>
      </c>
      <c r="AL251" s="263" t="s">
        <v>394</v>
      </c>
      <c r="AM251" s="482" t="s">
        <v>395</v>
      </c>
      <c r="AN251" s="483" t="s">
        <v>396</v>
      </c>
      <c r="AO251" s="484" t="s">
        <v>397</v>
      </c>
      <c r="AP251" s="256" t="s">
        <v>398</v>
      </c>
      <c r="AQ251" s="257" t="s">
        <v>399</v>
      </c>
      <c r="AR251" s="622" t="s">
        <v>392</v>
      </c>
      <c r="AS251" s="618" t="s">
        <v>393</v>
      </c>
      <c r="AT251" s="263" t="s">
        <v>394</v>
      </c>
      <c r="AU251" s="482" t="s">
        <v>395</v>
      </c>
      <c r="AV251" s="483" t="s">
        <v>396</v>
      </c>
      <c r="AW251" s="484" t="s">
        <v>397</v>
      </c>
      <c r="AX251" s="256" t="s">
        <v>398</v>
      </c>
      <c r="AY251" s="257" t="s">
        <v>399</v>
      </c>
      <c r="AZ251" s="622" t="s">
        <v>392</v>
      </c>
      <c r="BA251" s="618" t="s">
        <v>393</v>
      </c>
      <c r="BB251" s="263" t="s">
        <v>394</v>
      </c>
      <c r="BC251" s="482" t="s">
        <v>395</v>
      </c>
      <c r="BD251" s="483" t="s">
        <v>396</v>
      </c>
      <c r="BE251" s="484" t="s">
        <v>397</v>
      </c>
      <c r="BF251" s="256" t="s">
        <v>398</v>
      </c>
      <c r="BG251" s="257" t="s">
        <v>399</v>
      </c>
      <c r="BH251" s="622" t="s">
        <v>392</v>
      </c>
      <c r="BI251" s="618" t="s">
        <v>393</v>
      </c>
      <c r="BJ251" s="263" t="s">
        <v>394</v>
      </c>
      <c r="BK251" s="482" t="s">
        <v>395</v>
      </c>
      <c r="BL251" s="483" t="s">
        <v>396</v>
      </c>
      <c r="BM251" s="484" t="s">
        <v>397</v>
      </c>
      <c r="BN251" s="256" t="s">
        <v>398</v>
      </c>
      <c r="BO251" s="257" t="s">
        <v>399</v>
      </c>
      <c r="BP251" s="622" t="s">
        <v>392</v>
      </c>
      <c r="BQ251" s="618" t="s">
        <v>393</v>
      </c>
      <c r="BR251" s="263" t="s">
        <v>394</v>
      </c>
      <c r="BS251" s="482" t="s">
        <v>395</v>
      </c>
      <c r="BT251" s="483" t="s">
        <v>396</v>
      </c>
      <c r="BU251" s="484" t="s">
        <v>397</v>
      </c>
      <c r="BV251" s="256" t="s">
        <v>398</v>
      </c>
      <c r="BW251" s="257" t="s">
        <v>399</v>
      </c>
      <c r="BX251" s="622" t="s">
        <v>392</v>
      </c>
      <c r="BY251" s="618" t="s">
        <v>393</v>
      </c>
      <c r="BZ251" s="263" t="s">
        <v>394</v>
      </c>
      <c r="CA251" s="482" t="s">
        <v>395</v>
      </c>
      <c r="CB251" s="483" t="s">
        <v>396</v>
      </c>
      <c r="CC251" s="484" t="s">
        <v>397</v>
      </c>
      <c r="CD251" s="256" t="s">
        <v>398</v>
      </c>
      <c r="CE251" s="257" t="s">
        <v>399</v>
      </c>
      <c r="CF251" s="622" t="s">
        <v>392</v>
      </c>
      <c r="CG251" s="618" t="s">
        <v>393</v>
      </c>
      <c r="CH251" s="263" t="s">
        <v>394</v>
      </c>
      <c r="CI251" s="482" t="s">
        <v>395</v>
      </c>
      <c r="CJ251" s="483" t="s">
        <v>396</v>
      </c>
      <c r="CK251" s="484" t="s">
        <v>397</v>
      </c>
      <c r="CL251" s="256" t="s">
        <v>398</v>
      </c>
      <c r="CM251" s="257" t="s">
        <v>399</v>
      </c>
      <c r="CN251" s="622" t="s">
        <v>392</v>
      </c>
      <c r="CO251" s="618" t="s">
        <v>393</v>
      </c>
      <c r="CP251" s="263" t="s">
        <v>394</v>
      </c>
      <c r="CQ251" s="482" t="s">
        <v>395</v>
      </c>
      <c r="CR251" s="483" t="s">
        <v>396</v>
      </c>
      <c r="CS251" s="484" t="s">
        <v>397</v>
      </c>
      <c r="CT251" s="256" t="s">
        <v>398</v>
      </c>
      <c r="CU251" s="257" t="s">
        <v>399</v>
      </c>
      <c r="CV251" s="622" t="s">
        <v>392</v>
      </c>
      <c r="CW251" s="618" t="s">
        <v>393</v>
      </c>
      <c r="CX251" s="263" t="s">
        <v>394</v>
      </c>
      <c r="CY251" s="482" t="s">
        <v>395</v>
      </c>
      <c r="CZ251" s="483" t="s">
        <v>396</v>
      </c>
      <c r="DA251" s="484" t="s">
        <v>397</v>
      </c>
      <c r="DB251" s="256" t="s">
        <v>398</v>
      </c>
      <c r="DC251" s="257" t="s">
        <v>399</v>
      </c>
      <c r="DD251" s="622" t="s">
        <v>392</v>
      </c>
      <c r="DE251" s="618" t="s">
        <v>393</v>
      </c>
      <c r="DF251" s="263" t="s">
        <v>394</v>
      </c>
      <c r="DG251" s="482" t="s">
        <v>395</v>
      </c>
      <c r="DH251" s="483" t="s">
        <v>396</v>
      </c>
      <c r="DI251" s="484" t="s">
        <v>397</v>
      </c>
      <c r="DJ251" s="256" t="s">
        <v>398</v>
      </c>
      <c r="DK251" s="257" t="s">
        <v>399</v>
      </c>
      <c r="DL251" s="622" t="s">
        <v>392</v>
      </c>
      <c r="DM251" s="618" t="s">
        <v>393</v>
      </c>
      <c r="DN251" s="263" t="s">
        <v>394</v>
      </c>
      <c r="DO251" s="482" t="s">
        <v>395</v>
      </c>
      <c r="DP251" s="483" t="s">
        <v>396</v>
      </c>
      <c r="DQ251" s="484" t="s">
        <v>397</v>
      </c>
      <c r="DR251" s="256" t="s">
        <v>398</v>
      </c>
      <c r="DS251" s="257" t="s">
        <v>399</v>
      </c>
      <c r="DT251" s="622" t="s">
        <v>392</v>
      </c>
      <c r="DU251" s="618" t="s">
        <v>393</v>
      </c>
      <c r="DV251" s="263" t="s">
        <v>394</v>
      </c>
      <c r="DW251" s="482" t="s">
        <v>395</v>
      </c>
      <c r="DX251" s="483" t="s">
        <v>396</v>
      </c>
      <c r="DY251" s="484" t="s">
        <v>397</v>
      </c>
      <c r="DZ251" s="256" t="s">
        <v>398</v>
      </c>
      <c r="EA251" s="257" t="s">
        <v>399</v>
      </c>
      <c r="EB251" s="622" t="s">
        <v>392</v>
      </c>
      <c r="EC251" s="618" t="s">
        <v>393</v>
      </c>
      <c r="ED251" s="263" t="s">
        <v>394</v>
      </c>
      <c r="EE251" s="482" t="s">
        <v>395</v>
      </c>
      <c r="EF251" s="483" t="s">
        <v>396</v>
      </c>
      <c r="EG251" s="484" t="s">
        <v>397</v>
      </c>
      <c r="EH251" s="256" t="s">
        <v>398</v>
      </c>
      <c r="EI251" s="257" t="s">
        <v>399</v>
      </c>
      <c r="EJ251" s="622" t="s">
        <v>392</v>
      </c>
      <c r="EK251" s="618" t="s">
        <v>393</v>
      </c>
      <c r="EL251" s="263" t="s">
        <v>394</v>
      </c>
      <c r="EM251" s="482" t="s">
        <v>395</v>
      </c>
      <c r="EN251" s="483" t="s">
        <v>396</v>
      </c>
      <c r="EO251" s="484" t="s">
        <v>397</v>
      </c>
      <c r="EP251" s="256" t="s">
        <v>398</v>
      </c>
      <c r="EQ251" s="257" t="s">
        <v>399</v>
      </c>
      <c r="ER251" s="622" t="s">
        <v>392</v>
      </c>
      <c r="ES251" s="618" t="s">
        <v>393</v>
      </c>
      <c r="ET251" s="263" t="s">
        <v>394</v>
      </c>
      <c r="EU251" s="482" t="s">
        <v>395</v>
      </c>
      <c r="EV251" s="483" t="s">
        <v>396</v>
      </c>
      <c r="EW251" s="484" t="s">
        <v>397</v>
      </c>
      <c r="EX251" s="256" t="s">
        <v>398</v>
      </c>
      <c r="EY251" s="257" t="s">
        <v>399</v>
      </c>
      <c r="EZ251" s="622" t="s">
        <v>392</v>
      </c>
      <c r="FA251" s="618" t="s">
        <v>393</v>
      </c>
      <c r="FB251" s="263" t="s">
        <v>394</v>
      </c>
      <c r="FC251" s="482" t="s">
        <v>395</v>
      </c>
      <c r="FD251" s="483" t="s">
        <v>396</v>
      </c>
      <c r="FE251" s="484" t="s">
        <v>397</v>
      </c>
      <c r="FF251" s="256" t="s">
        <v>398</v>
      </c>
      <c r="FG251" s="257" t="s">
        <v>399</v>
      </c>
    </row>
    <row r="252" spans="1:163" ht="37.5" customHeight="1" thickBot="1">
      <c r="A252" s="128"/>
      <c r="B252" s="123">
        <v>1</v>
      </c>
      <c r="C252" s="122" t="s">
        <v>670</v>
      </c>
      <c r="D252" s="274"/>
      <c r="E252" s="275">
        <v>1</v>
      </c>
      <c r="F252" s="275" t="s">
        <v>401</v>
      </c>
      <c r="G252" s="313"/>
      <c r="H252" s="277"/>
      <c r="I252" s="246">
        <f t="shared" ref="I252:I256" si="660">+(G252+(G252*H252))*E252</f>
        <v>0</v>
      </c>
      <c r="J252" s="247" t="s">
        <v>1216</v>
      </c>
      <c r="K252" s="248"/>
      <c r="L252" s="274"/>
      <c r="M252" s="275">
        <v>1</v>
      </c>
      <c r="N252" s="275" t="s">
        <v>401</v>
      </c>
      <c r="O252" s="313"/>
      <c r="P252" s="277"/>
      <c r="Q252" s="246">
        <f t="shared" ref="Q252:Q256" si="661">+(O252+(O252*P252))*M252</f>
        <v>0</v>
      </c>
      <c r="R252" s="247" t="s">
        <v>1216</v>
      </c>
      <c r="S252" s="248"/>
      <c r="T252" s="274"/>
      <c r="U252" s="275">
        <v>1</v>
      </c>
      <c r="V252" s="275" t="s">
        <v>401</v>
      </c>
      <c r="W252" s="313"/>
      <c r="X252" s="277"/>
      <c r="Y252" s="246">
        <f t="shared" ref="Y252:Y256" si="662">+(W252+(W252*X252))*U252</f>
        <v>0</v>
      </c>
      <c r="Z252" s="247" t="s">
        <v>1216</v>
      </c>
      <c r="AA252" s="248"/>
      <c r="AB252" s="274"/>
      <c r="AC252" s="275">
        <v>1</v>
      </c>
      <c r="AD252" s="275" t="s">
        <v>401</v>
      </c>
      <c r="AE252" s="313"/>
      <c r="AF252" s="277"/>
      <c r="AG252" s="246">
        <f t="shared" ref="AG252:AG256" si="663">+(AE252+(AE252*AF252))*AC252</f>
        <v>0</v>
      </c>
      <c r="AH252" s="247" t="s">
        <v>1216</v>
      </c>
      <c r="AI252" s="248"/>
      <c r="AJ252" s="274"/>
      <c r="AK252" s="275">
        <v>1</v>
      </c>
      <c r="AL252" s="275" t="s">
        <v>401</v>
      </c>
      <c r="AM252" s="313"/>
      <c r="AN252" s="277"/>
      <c r="AO252" s="246">
        <f t="shared" ref="AO252:AO256" si="664">+(AM252+(AM252*AN252))*AK252</f>
        <v>0</v>
      </c>
      <c r="AP252" s="247" t="s">
        <v>1216</v>
      </c>
      <c r="AQ252" s="248"/>
      <c r="AR252" s="274"/>
      <c r="AS252" s="275">
        <v>1</v>
      </c>
      <c r="AT252" s="275" t="s">
        <v>401</v>
      </c>
      <c r="AU252" s="313"/>
      <c r="AV252" s="277"/>
      <c r="AW252" s="246">
        <f t="shared" ref="AW252:AW256" si="665">+(AU252+(AU252*AV252))*AS252</f>
        <v>0</v>
      </c>
      <c r="AX252" s="247" t="s">
        <v>1216</v>
      </c>
      <c r="AY252" s="248"/>
      <c r="AZ252" s="274"/>
      <c r="BA252" s="275">
        <v>1</v>
      </c>
      <c r="BB252" s="275" t="s">
        <v>401</v>
      </c>
      <c r="BC252" s="313"/>
      <c r="BD252" s="277"/>
      <c r="BE252" s="246">
        <f t="shared" ref="BE252:BE256" si="666">+(BC252+(BC252*BD252))*BA252</f>
        <v>0</v>
      </c>
      <c r="BF252" s="247" t="s">
        <v>1216</v>
      </c>
      <c r="BG252" s="248"/>
      <c r="BH252" s="274"/>
      <c r="BI252" s="275">
        <v>1</v>
      </c>
      <c r="BJ252" s="275" t="s">
        <v>401</v>
      </c>
      <c r="BK252" s="313"/>
      <c r="BL252" s="277"/>
      <c r="BM252" s="246">
        <f t="shared" ref="BM252:BM256" si="667">+(BK252+(BK252*BL252))*BI252</f>
        <v>0</v>
      </c>
      <c r="BN252" s="247" t="s">
        <v>1216</v>
      </c>
      <c r="BO252" s="248"/>
      <c r="BP252" s="274"/>
      <c r="BQ252" s="275">
        <v>1</v>
      </c>
      <c r="BR252" s="275" t="s">
        <v>401</v>
      </c>
      <c r="BS252" s="313"/>
      <c r="BT252" s="277"/>
      <c r="BU252" s="246">
        <f t="shared" ref="BU252:BU256" si="668">+(BS252+(BS252*BT252))*BQ252</f>
        <v>0</v>
      </c>
      <c r="BV252" s="247" t="s">
        <v>1216</v>
      </c>
      <c r="BW252" s="248"/>
      <c r="BX252" s="274"/>
      <c r="BY252" s="275">
        <v>1</v>
      </c>
      <c r="BZ252" s="275" t="s">
        <v>401</v>
      </c>
      <c r="CA252" s="313"/>
      <c r="CB252" s="277"/>
      <c r="CC252" s="246">
        <f t="shared" ref="CC252:CC256" si="669">+(CA252+(CA252*CB252))*BY252</f>
        <v>0</v>
      </c>
      <c r="CD252" s="247" t="s">
        <v>1216</v>
      </c>
      <c r="CE252" s="248"/>
      <c r="CF252" s="274"/>
      <c r="CG252" s="275">
        <v>1</v>
      </c>
      <c r="CH252" s="275" t="s">
        <v>401</v>
      </c>
      <c r="CI252" s="313"/>
      <c r="CJ252" s="277"/>
      <c r="CK252" s="246">
        <f t="shared" ref="CK252:CK256" si="670">+(CI252+(CI252*CJ252))*CG252</f>
        <v>0</v>
      </c>
      <c r="CL252" s="247" t="s">
        <v>1216</v>
      </c>
      <c r="CM252" s="248"/>
      <c r="CN252" s="274"/>
      <c r="CO252" s="275">
        <v>1</v>
      </c>
      <c r="CP252" s="275" t="s">
        <v>401</v>
      </c>
      <c r="CQ252" s="313"/>
      <c r="CR252" s="277"/>
      <c r="CS252" s="246">
        <f t="shared" ref="CS252:CS256" si="671">+(CQ252+(CQ252*CR252))*CO252</f>
        <v>0</v>
      </c>
      <c r="CT252" s="247" t="s">
        <v>1216</v>
      </c>
      <c r="CU252" s="248"/>
      <c r="CV252" s="274"/>
      <c r="CW252" s="275">
        <v>1</v>
      </c>
      <c r="CX252" s="275" t="s">
        <v>401</v>
      </c>
      <c r="CY252" s="313"/>
      <c r="CZ252" s="277"/>
      <c r="DA252" s="246">
        <f t="shared" ref="DA252:DA256" si="672">+(CY252+(CY252*CZ252))*CW252</f>
        <v>0</v>
      </c>
      <c r="DB252" s="247" t="s">
        <v>1216</v>
      </c>
      <c r="DC252" s="248"/>
      <c r="DD252" s="274"/>
      <c r="DE252" s="275">
        <v>1</v>
      </c>
      <c r="DF252" s="275" t="s">
        <v>401</v>
      </c>
      <c r="DG252" s="313"/>
      <c r="DH252" s="277"/>
      <c r="DI252" s="246">
        <f t="shared" ref="DI252:DI256" si="673">+(DG252+(DG252*DH252))*DE252</f>
        <v>0</v>
      </c>
      <c r="DJ252" s="247" t="s">
        <v>1216</v>
      </c>
      <c r="DK252" s="248"/>
      <c r="DL252" s="274"/>
      <c r="DM252" s="275">
        <v>1</v>
      </c>
      <c r="DN252" s="275" t="s">
        <v>401</v>
      </c>
      <c r="DO252" s="313"/>
      <c r="DP252" s="277"/>
      <c r="DQ252" s="246">
        <f t="shared" ref="DQ252:DQ256" si="674">+(DO252+(DO252*DP252))*DM252</f>
        <v>0</v>
      </c>
      <c r="DR252" s="247" t="s">
        <v>1216</v>
      </c>
      <c r="DS252" s="248"/>
      <c r="DT252" s="274"/>
      <c r="DU252" s="275">
        <v>1</v>
      </c>
      <c r="DV252" s="275" t="s">
        <v>401</v>
      </c>
      <c r="DW252" s="313"/>
      <c r="DX252" s="277"/>
      <c r="DY252" s="246">
        <f t="shared" ref="DY252:DY256" si="675">+(DW252+(DW252*DX252))*DU252</f>
        <v>0</v>
      </c>
      <c r="DZ252" s="247" t="s">
        <v>1216</v>
      </c>
      <c r="EA252" s="248"/>
      <c r="EB252" s="274"/>
      <c r="EC252" s="275">
        <v>1</v>
      </c>
      <c r="ED252" s="275" t="s">
        <v>401</v>
      </c>
      <c r="EE252" s="313"/>
      <c r="EF252" s="277"/>
      <c r="EG252" s="246">
        <f t="shared" ref="EG252:EG256" si="676">+(EE252+(EE252*EF252))*EC252</f>
        <v>0</v>
      </c>
      <c r="EH252" s="247" t="s">
        <v>1216</v>
      </c>
      <c r="EI252" s="248"/>
      <c r="EJ252" s="274"/>
      <c r="EK252" s="275">
        <v>1</v>
      </c>
      <c r="EL252" s="275" t="s">
        <v>401</v>
      </c>
      <c r="EM252" s="313"/>
      <c r="EN252" s="277"/>
      <c r="EO252" s="246">
        <f t="shared" ref="EO252:EO256" si="677">+(EM252+(EM252*EN252))*EK252</f>
        <v>0</v>
      </c>
      <c r="EP252" s="247" t="s">
        <v>1216</v>
      </c>
      <c r="EQ252" s="248"/>
      <c r="ER252" s="274" t="s">
        <v>1289</v>
      </c>
      <c r="ES252" s="275">
        <v>1</v>
      </c>
      <c r="ET252" s="275" t="s">
        <v>401</v>
      </c>
      <c r="EU252" s="313">
        <v>2500000</v>
      </c>
      <c r="EV252" s="277"/>
      <c r="EW252" s="246">
        <f t="shared" ref="EW252:EW256" si="678">+(EU252+(EU252*EV252))*ES252</f>
        <v>2500000</v>
      </c>
      <c r="EX252" s="247" t="s">
        <v>402</v>
      </c>
      <c r="EY252" s="248"/>
      <c r="EZ252" s="274"/>
      <c r="FA252" s="275">
        <v>1</v>
      </c>
      <c r="FB252" s="275" t="s">
        <v>401</v>
      </c>
      <c r="FC252" s="313"/>
      <c r="FD252" s="277"/>
      <c r="FE252" s="246">
        <f t="shared" ref="FE252:FE256" si="679">+(FC252+(FC252*FD252))*FA252</f>
        <v>0</v>
      </c>
      <c r="FF252" s="247" t="s">
        <v>1216</v>
      </c>
      <c r="FG252" s="248"/>
    </row>
    <row r="253" spans="1:163" ht="37.5" customHeight="1">
      <c r="A253" s="128"/>
      <c r="B253" s="123">
        <v>2</v>
      </c>
      <c r="C253" s="122" t="s">
        <v>675</v>
      </c>
      <c r="D253" s="274"/>
      <c r="E253" s="275">
        <v>3</v>
      </c>
      <c r="F253" s="275" t="s">
        <v>401</v>
      </c>
      <c r="G253" s="313"/>
      <c r="H253" s="277"/>
      <c r="I253" s="246">
        <f t="shared" si="660"/>
        <v>0</v>
      </c>
      <c r="J253" s="479"/>
      <c r="K253" s="480"/>
      <c r="L253" s="274"/>
      <c r="M253" s="275">
        <v>3</v>
      </c>
      <c r="N253" s="275" t="s">
        <v>401</v>
      </c>
      <c r="O253" s="313"/>
      <c r="P253" s="277"/>
      <c r="Q253" s="246">
        <f t="shared" si="661"/>
        <v>0</v>
      </c>
      <c r="R253" s="479"/>
      <c r="S253" s="480"/>
      <c r="T253" s="274"/>
      <c r="U253" s="275">
        <v>3</v>
      </c>
      <c r="V253" s="275" t="s">
        <v>401</v>
      </c>
      <c r="W253" s="313"/>
      <c r="X253" s="277"/>
      <c r="Y253" s="246">
        <f t="shared" si="662"/>
        <v>0</v>
      </c>
      <c r="Z253" s="479"/>
      <c r="AA253" s="480"/>
      <c r="AB253" s="274"/>
      <c r="AC253" s="275">
        <v>3</v>
      </c>
      <c r="AD253" s="275" t="s">
        <v>401</v>
      </c>
      <c r="AE253" s="313"/>
      <c r="AF253" s="277"/>
      <c r="AG253" s="246">
        <f t="shared" si="663"/>
        <v>0</v>
      </c>
      <c r="AH253" s="479"/>
      <c r="AI253" s="480"/>
      <c r="AJ253" s="274"/>
      <c r="AK253" s="275">
        <v>3</v>
      </c>
      <c r="AL253" s="275" t="s">
        <v>401</v>
      </c>
      <c r="AM253" s="313"/>
      <c r="AN253" s="277"/>
      <c r="AO253" s="246">
        <f t="shared" si="664"/>
        <v>0</v>
      </c>
      <c r="AP253" s="479"/>
      <c r="AQ253" s="480"/>
      <c r="AR253" s="274"/>
      <c r="AS253" s="275">
        <v>3</v>
      </c>
      <c r="AT253" s="275" t="s">
        <v>401</v>
      </c>
      <c r="AU253" s="313"/>
      <c r="AV253" s="277"/>
      <c r="AW253" s="246">
        <f t="shared" si="665"/>
        <v>0</v>
      </c>
      <c r="AX253" s="479"/>
      <c r="AY253" s="480"/>
      <c r="AZ253" s="274"/>
      <c r="BA253" s="275">
        <v>3</v>
      </c>
      <c r="BB253" s="275" t="s">
        <v>401</v>
      </c>
      <c r="BC253" s="313"/>
      <c r="BD253" s="277"/>
      <c r="BE253" s="246">
        <f t="shared" si="666"/>
        <v>0</v>
      </c>
      <c r="BF253" s="479"/>
      <c r="BG253" s="480"/>
      <c r="BH253" s="274"/>
      <c r="BI253" s="275">
        <v>3</v>
      </c>
      <c r="BJ253" s="275" t="s">
        <v>401</v>
      </c>
      <c r="BK253" s="313"/>
      <c r="BL253" s="277"/>
      <c r="BM253" s="246">
        <f t="shared" si="667"/>
        <v>0</v>
      </c>
      <c r="BN253" s="479"/>
      <c r="BO253" s="480"/>
      <c r="BP253" s="274"/>
      <c r="BQ253" s="275">
        <v>3</v>
      </c>
      <c r="BR253" s="275" t="s">
        <v>401</v>
      </c>
      <c r="BS253" s="313"/>
      <c r="BT253" s="277"/>
      <c r="BU253" s="246">
        <f t="shared" si="668"/>
        <v>0</v>
      </c>
      <c r="BV253" s="479"/>
      <c r="BW253" s="480"/>
      <c r="BX253" s="274"/>
      <c r="BY253" s="275">
        <v>3</v>
      </c>
      <c r="BZ253" s="275" t="s">
        <v>401</v>
      </c>
      <c r="CA253" s="313"/>
      <c r="CB253" s="277"/>
      <c r="CC253" s="246">
        <f t="shared" si="669"/>
        <v>0</v>
      </c>
      <c r="CD253" s="479"/>
      <c r="CE253" s="480"/>
      <c r="CF253" s="274"/>
      <c r="CG253" s="275">
        <v>3</v>
      </c>
      <c r="CH253" s="275" t="s">
        <v>401</v>
      </c>
      <c r="CI253" s="313"/>
      <c r="CJ253" s="277"/>
      <c r="CK253" s="246">
        <f t="shared" si="670"/>
        <v>0</v>
      </c>
      <c r="CL253" s="479"/>
      <c r="CM253" s="480"/>
      <c r="CN253" s="274"/>
      <c r="CO253" s="275">
        <v>3</v>
      </c>
      <c r="CP253" s="275" t="s">
        <v>401</v>
      </c>
      <c r="CQ253" s="313"/>
      <c r="CR253" s="277"/>
      <c r="CS253" s="246">
        <f t="shared" si="671"/>
        <v>0</v>
      </c>
      <c r="CT253" s="479"/>
      <c r="CU253" s="480"/>
      <c r="CV253" s="274"/>
      <c r="CW253" s="275">
        <v>3</v>
      </c>
      <c r="CX253" s="275" t="s">
        <v>401</v>
      </c>
      <c r="CY253" s="313"/>
      <c r="CZ253" s="277"/>
      <c r="DA253" s="246">
        <f t="shared" si="672"/>
        <v>0</v>
      </c>
      <c r="DB253" s="479"/>
      <c r="DC253" s="480"/>
      <c r="DD253" s="274"/>
      <c r="DE253" s="275">
        <v>3</v>
      </c>
      <c r="DF253" s="275" t="s">
        <v>401</v>
      </c>
      <c r="DG253" s="313"/>
      <c r="DH253" s="277"/>
      <c r="DI253" s="246">
        <f t="shared" si="673"/>
        <v>0</v>
      </c>
      <c r="DJ253" s="479"/>
      <c r="DK253" s="480"/>
      <c r="DL253" s="274"/>
      <c r="DM253" s="275">
        <v>3</v>
      </c>
      <c r="DN253" s="275" t="s">
        <v>401</v>
      </c>
      <c r="DO253" s="313"/>
      <c r="DP253" s="277"/>
      <c r="DQ253" s="246">
        <f t="shared" si="674"/>
        <v>0</v>
      </c>
      <c r="DR253" s="479"/>
      <c r="DS253" s="480"/>
      <c r="DT253" s="274"/>
      <c r="DU253" s="275">
        <v>3</v>
      </c>
      <c r="DV253" s="275" t="s">
        <v>401</v>
      </c>
      <c r="DW253" s="313"/>
      <c r="DX253" s="277"/>
      <c r="DY253" s="246">
        <f t="shared" si="675"/>
        <v>0</v>
      </c>
      <c r="DZ253" s="479"/>
      <c r="EA253" s="480"/>
      <c r="EB253" s="274"/>
      <c r="EC253" s="275">
        <v>3</v>
      </c>
      <c r="ED253" s="275" t="s">
        <v>401</v>
      </c>
      <c r="EE253" s="313"/>
      <c r="EF253" s="277"/>
      <c r="EG253" s="246">
        <f t="shared" si="676"/>
        <v>0</v>
      </c>
      <c r="EH253" s="479"/>
      <c r="EI253" s="480"/>
      <c r="EJ253" s="274"/>
      <c r="EK253" s="275">
        <v>3</v>
      </c>
      <c r="EL253" s="275" t="s">
        <v>401</v>
      </c>
      <c r="EM253" s="313"/>
      <c r="EN253" s="277"/>
      <c r="EO253" s="246">
        <f t="shared" si="677"/>
        <v>0</v>
      </c>
      <c r="EP253" s="479"/>
      <c r="EQ253" s="480"/>
      <c r="ER253" s="274" t="s">
        <v>1289</v>
      </c>
      <c r="ES253" s="275">
        <v>3</v>
      </c>
      <c r="ET253" s="275" t="s">
        <v>401</v>
      </c>
      <c r="EU253" s="313">
        <v>226911</v>
      </c>
      <c r="EV253" s="277"/>
      <c r="EW253" s="246">
        <f t="shared" si="678"/>
        <v>680733</v>
      </c>
      <c r="EX253" s="479"/>
      <c r="EY253" s="480"/>
      <c r="EZ253" s="274"/>
      <c r="FA253" s="275">
        <v>3</v>
      </c>
      <c r="FB253" s="275" t="s">
        <v>401</v>
      </c>
      <c r="FC253" s="313"/>
      <c r="FD253" s="277"/>
      <c r="FE253" s="246">
        <f t="shared" si="679"/>
        <v>0</v>
      </c>
      <c r="FF253" s="479"/>
      <c r="FG253" s="480"/>
    </row>
    <row r="254" spans="1:163" ht="37.5" customHeight="1">
      <c r="A254" s="128"/>
      <c r="B254" s="123">
        <v>3</v>
      </c>
      <c r="C254" s="122" t="s">
        <v>676</v>
      </c>
      <c r="D254" s="274"/>
      <c r="E254" s="275">
        <v>2</v>
      </c>
      <c r="F254" s="275" t="s">
        <v>401</v>
      </c>
      <c r="G254" s="313"/>
      <c r="H254" s="277"/>
      <c r="I254" s="246">
        <f t="shared" si="660"/>
        <v>0</v>
      </c>
      <c r="J254" s="479"/>
      <c r="K254" s="480"/>
      <c r="L254" s="274"/>
      <c r="M254" s="275">
        <v>2</v>
      </c>
      <c r="N254" s="275" t="s">
        <v>401</v>
      </c>
      <c r="O254" s="313"/>
      <c r="P254" s="277"/>
      <c r="Q254" s="246">
        <f t="shared" si="661"/>
        <v>0</v>
      </c>
      <c r="R254" s="479"/>
      <c r="S254" s="480"/>
      <c r="T254" s="274"/>
      <c r="U254" s="275">
        <v>2</v>
      </c>
      <c r="V254" s="275" t="s">
        <v>401</v>
      </c>
      <c r="W254" s="313"/>
      <c r="X254" s="277"/>
      <c r="Y254" s="246">
        <f t="shared" si="662"/>
        <v>0</v>
      </c>
      <c r="Z254" s="479"/>
      <c r="AA254" s="480"/>
      <c r="AB254" s="274"/>
      <c r="AC254" s="275">
        <v>2</v>
      </c>
      <c r="AD254" s="275" t="s">
        <v>401</v>
      </c>
      <c r="AE254" s="313"/>
      <c r="AF254" s="277"/>
      <c r="AG254" s="246">
        <f t="shared" si="663"/>
        <v>0</v>
      </c>
      <c r="AH254" s="479"/>
      <c r="AI254" s="480"/>
      <c r="AJ254" s="274"/>
      <c r="AK254" s="275">
        <v>2</v>
      </c>
      <c r="AL254" s="275" t="s">
        <v>401</v>
      </c>
      <c r="AM254" s="313"/>
      <c r="AN254" s="277"/>
      <c r="AO254" s="246">
        <f t="shared" si="664"/>
        <v>0</v>
      </c>
      <c r="AP254" s="479"/>
      <c r="AQ254" s="480"/>
      <c r="AR254" s="274"/>
      <c r="AS254" s="275">
        <v>2</v>
      </c>
      <c r="AT254" s="275" t="s">
        <v>401</v>
      </c>
      <c r="AU254" s="313"/>
      <c r="AV254" s="277"/>
      <c r="AW254" s="246">
        <f t="shared" si="665"/>
        <v>0</v>
      </c>
      <c r="AX254" s="479"/>
      <c r="AY254" s="480"/>
      <c r="AZ254" s="274"/>
      <c r="BA254" s="275">
        <v>2</v>
      </c>
      <c r="BB254" s="275" t="s">
        <v>401</v>
      </c>
      <c r="BC254" s="313"/>
      <c r="BD254" s="277"/>
      <c r="BE254" s="246">
        <f t="shared" si="666"/>
        <v>0</v>
      </c>
      <c r="BF254" s="479"/>
      <c r="BG254" s="480"/>
      <c r="BH254" s="274"/>
      <c r="BI254" s="275">
        <v>2</v>
      </c>
      <c r="BJ254" s="275" t="s">
        <v>401</v>
      </c>
      <c r="BK254" s="313"/>
      <c r="BL254" s="277"/>
      <c r="BM254" s="246">
        <f t="shared" si="667"/>
        <v>0</v>
      </c>
      <c r="BN254" s="479"/>
      <c r="BO254" s="480"/>
      <c r="BP254" s="274"/>
      <c r="BQ254" s="275">
        <v>2</v>
      </c>
      <c r="BR254" s="275" t="s">
        <v>401</v>
      </c>
      <c r="BS254" s="313"/>
      <c r="BT254" s="277"/>
      <c r="BU254" s="246">
        <f t="shared" si="668"/>
        <v>0</v>
      </c>
      <c r="BV254" s="479"/>
      <c r="BW254" s="480"/>
      <c r="BX254" s="274"/>
      <c r="BY254" s="275">
        <v>2</v>
      </c>
      <c r="BZ254" s="275" t="s">
        <v>401</v>
      </c>
      <c r="CA254" s="313"/>
      <c r="CB254" s="277"/>
      <c r="CC254" s="246">
        <f t="shared" si="669"/>
        <v>0</v>
      </c>
      <c r="CD254" s="479"/>
      <c r="CE254" s="480"/>
      <c r="CF254" s="274"/>
      <c r="CG254" s="275">
        <v>2</v>
      </c>
      <c r="CH254" s="275" t="s">
        <v>401</v>
      </c>
      <c r="CI254" s="313"/>
      <c r="CJ254" s="277"/>
      <c r="CK254" s="246">
        <f t="shared" si="670"/>
        <v>0</v>
      </c>
      <c r="CL254" s="479"/>
      <c r="CM254" s="480"/>
      <c r="CN254" s="274"/>
      <c r="CO254" s="275">
        <v>2</v>
      </c>
      <c r="CP254" s="275" t="s">
        <v>401</v>
      </c>
      <c r="CQ254" s="313"/>
      <c r="CR254" s="277"/>
      <c r="CS254" s="246">
        <f t="shared" si="671"/>
        <v>0</v>
      </c>
      <c r="CT254" s="479"/>
      <c r="CU254" s="480"/>
      <c r="CV254" s="274"/>
      <c r="CW254" s="275">
        <v>2</v>
      </c>
      <c r="CX254" s="275" t="s">
        <v>401</v>
      </c>
      <c r="CY254" s="313"/>
      <c r="CZ254" s="277"/>
      <c r="DA254" s="246">
        <f t="shared" si="672"/>
        <v>0</v>
      </c>
      <c r="DB254" s="479"/>
      <c r="DC254" s="480"/>
      <c r="DD254" s="274"/>
      <c r="DE254" s="275">
        <v>2</v>
      </c>
      <c r="DF254" s="275" t="s">
        <v>401</v>
      </c>
      <c r="DG254" s="313"/>
      <c r="DH254" s="277"/>
      <c r="DI254" s="246">
        <f t="shared" si="673"/>
        <v>0</v>
      </c>
      <c r="DJ254" s="479"/>
      <c r="DK254" s="480"/>
      <c r="DL254" s="274"/>
      <c r="DM254" s="275">
        <v>2</v>
      </c>
      <c r="DN254" s="275" t="s">
        <v>401</v>
      </c>
      <c r="DO254" s="313"/>
      <c r="DP254" s="277"/>
      <c r="DQ254" s="246">
        <f t="shared" si="674"/>
        <v>0</v>
      </c>
      <c r="DR254" s="479"/>
      <c r="DS254" s="480"/>
      <c r="DT254" s="274"/>
      <c r="DU254" s="275">
        <v>2</v>
      </c>
      <c r="DV254" s="275" t="s">
        <v>401</v>
      </c>
      <c r="DW254" s="313"/>
      <c r="DX254" s="277"/>
      <c r="DY254" s="246">
        <f t="shared" si="675"/>
        <v>0</v>
      </c>
      <c r="DZ254" s="479"/>
      <c r="EA254" s="480"/>
      <c r="EB254" s="274"/>
      <c r="EC254" s="275">
        <v>2</v>
      </c>
      <c r="ED254" s="275" t="s">
        <v>401</v>
      </c>
      <c r="EE254" s="313"/>
      <c r="EF254" s="277"/>
      <c r="EG254" s="246">
        <f t="shared" si="676"/>
        <v>0</v>
      </c>
      <c r="EH254" s="479"/>
      <c r="EI254" s="480"/>
      <c r="EJ254" s="274"/>
      <c r="EK254" s="275">
        <v>2</v>
      </c>
      <c r="EL254" s="275" t="s">
        <v>401</v>
      </c>
      <c r="EM254" s="313"/>
      <c r="EN254" s="277"/>
      <c r="EO254" s="246">
        <f t="shared" si="677"/>
        <v>0</v>
      </c>
      <c r="EP254" s="479"/>
      <c r="EQ254" s="480"/>
      <c r="ER254" s="274" t="s">
        <v>1289</v>
      </c>
      <c r="ES254" s="275">
        <v>2</v>
      </c>
      <c r="ET254" s="275" t="s">
        <v>401</v>
      </c>
      <c r="EU254" s="313">
        <v>45000</v>
      </c>
      <c r="EV254" s="277"/>
      <c r="EW254" s="246">
        <f t="shared" si="678"/>
        <v>90000</v>
      </c>
      <c r="EX254" s="479"/>
      <c r="EY254" s="480"/>
      <c r="EZ254" s="274"/>
      <c r="FA254" s="275">
        <v>2</v>
      </c>
      <c r="FB254" s="275" t="s">
        <v>401</v>
      </c>
      <c r="FC254" s="313"/>
      <c r="FD254" s="277"/>
      <c r="FE254" s="246">
        <f t="shared" si="679"/>
        <v>0</v>
      </c>
      <c r="FF254" s="479"/>
      <c r="FG254" s="480"/>
    </row>
    <row r="255" spans="1:163" ht="37.5" customHeight="1">
      <c r="A255" s="128"/>
      <c r="B255" s="123">
        <v>4</v>
      </c>
      <c r="C255" s="122" t="s">
        <v>673</v>
      </c>
      <c r="D255" s="274"/>
      <c r="E255" s="275">
        <v>1</v>
      </c>
      <c r="F255" s="275" t="s">
        <v>401</v>
      </c>
      <c r="G255" s="313"/>
      <c r="H255" s="277"/>
      <c r="I255" s="246">
        <f t="shared" si="660"/>
        <v>0</v>
      </c>
      <c r="J255" s="479"/>
      <c r="K255" s="480"/>
      <c r="L255" s="274"/>
      <c r="M255" s="275">
        <v>1</v>
      </c>
      <c r="N255" s="275" t="s">
        <v>401</v>
      </c>
      <c r="O255" s="313"/>
      <c r="P255" s="277"/>
      <c r="Q255" s="246">
        <f t="shared" si="661"/>
        <v>0</v>
      </c>
      <c r="R255" s="479"/>
      <c r="S255" s="480"/>
      <c r="T255" s="274"/>
      <c r="U255" s="275">
        <v>1</v>
      </c>
      <c r="V255" s="275" t="s">
        <v>401</v>
      </c>
      <c r="W255" s="313"/>
      <c r="X255" s="277"/>
      <c r="Y255" s="246">
        <f t="shared" si="662"/>
        <v>0</v>
      </c>
      <c r="Z255" s="479"/>
      <c r="AA255" s="480"/>
      <c r="AB255" s="274"/>
      <c r="AC255" s="275">
        <v>1</v>
      </c>
      <c r="AD255" s="275" t="s">
        <v>401</v>
      </c>
      <c r="AE255" s="313"/>
      <c r="AF255" s="277"/>
      <c r="AG255" s="246">
        <f t="shared" si="663"/>
        <v>0</v>
      </c>
      <c r="AH255" s="479"/>
      <c r="AI255" s="480"/>
      <c r="AJ255" s="274"/>
      <c r="AK255" s="275">
        <v>1</v>
      </c>
      <c r="AL255" s="275" t="s">
        <v>401</v>
      </c>
      <c r="AM255" s="313"/>
      <c r="AN255" s="277"/>
      <c r="AO255" s="246">
        <f t="shared" si="664"/>
        <v>0</v>
      </c>
      <c r="AP255" s="479"/>
      <c r="AQ255" s="480"/>
      <c r="AR255" s="274"/>
      <c r="AS255" s="275">
        <v>1</v>
      </c>
      <c r="AT255" s="275" t="s">
        <v>401</v>
      </c>
      <c r="AU255" s="313"/>
      <c r="AV255" s="277"/>
      <c r="AW255" s="246">
        <f t="shared" si="665"/>
        <v>0</v>
      </c>
      <c r="AX255" s="479"/>
      <c r="AY255" s="480"/>
      <c r="AZ255" s="274"/>
      <c r="BA255" s="275">
        <v>1</v>
      </c>
      <c r="BB255" s="275" t="s">
        <v>401</v>
      </c>
      <c r="BC255" s="313"/>
      <c r="BD255" s="277"/>
      <c r="BE255" s="246">
        <f t="shared" si="666"/>
        <v>0</v>
      </c>
      <c r="BF255" s="479"/>
      <c r="BG255" s="480"/>
      <c r="BH255" s="274"/>
      <c r="BI255" s="275">
        <v>1</v>
      </c>
      <c r="BJ255" s="275" t="s">
        <v>401</v>
      </c>
      <c r="BK255" s="313"/>
      <c r="BL255" s="277"/>
      <c r="BM255" s="246">
        <f t="shared" si="667"/>
        <v>0</v>
      </c>
      <c r="BN255" s="479"/>
      <c r="BO255" s="480"/>
      <c r="BP255" s="274"/>
      <c r="BQ255" s="275">
        <v>1</v>
      </c>
      <c r="BR255" s="275" t="s">
        <v>401</v>
      </c>
      <c r="BS255" s="313"/>
      <c r="BT255" s="277"/>
      <c r="BU255" s="246">
        <f t="shared" si="668"/>
        <v>0</v>
      </c>
      <c r="BV255" s="479"/>
      <c r="BW255" s="480"/>
      <c r="BX255" s="274"/>
      <c r="BY255" s="275">
        <v>1</v>
      </c>
      <c r="BZ255" s="275" t="s">
        <v>401</v>
      </c>
      <c r="CA255" s="313"/>
      <c r="CB255" s="277"/>
      <c r="CC255" s="246">
        <f t="shared" si="669"/>
        <v>0</v>
      </c>
      <c r="CD255" s="479"/>
      <c r="CE255" s="480"/>
      <c r="CF255" s="274"/>
      <c r="CG255" s="275">
        <v>1</v>
      </c>
      <c r="CH255" s="275" t="s">
        <v>401</v>
      </c>
      <c r="CI255" s="313"/>
      <c r="CJ255" s="277"/>
      <c r="CK255" s="246">
        <f t="shared" si="670"/>
        <v>0</v>
      </c>
      <c r="CL255" s="479"/>
      <c r="CM255" s="480"/>
      <c r="CN255" s="274"/>
      <c r="CO255" s="275">
        <v>1</v>
      </c>
      <c r="CP255" s="275" t="s">
        <v>401</v>
      </c>
      <c r="CQ255" s="313"/>
      <c r="CR255" s="277"/>
      <c r="CS255" s="246">
        <f t="shared" si="671"/>
        <v>0</v>
      </c>
      <c r="CT255" s="479"/>
      <c r="CU255" s="480"/>
      <c r="CV255" s="274"/>
      <c r="CW255" s="275">
        <v>1</v>
      </c>
      <c r="CX255" s="275" t="s">
        <v>401</v>
      </c>
      <c r="CY255" s="313"/>
      <c r="CZ255" s="277"/>
      <c r="DA255" s="246">
        <f t="shared" si="672"/>
        <v>0</v>
      </c>
      <c r="DB255" s="479"/>
      <c r="DC255" s="480"/>
      <c r="DD255" s="274"/>
      <c r="DE255" s="275">
        <v>1</v>
      </c>
      <c r="DF255" s="275" t="s">
        <v>401</v>
      </c>
      <c r="DG255" s="313"/>
      <c r="DH255" s="277"/>
      <c r="DI255" s="246">
        <f t="shared" si="673"/>
        <v>0</v>
      </c>
      <c r="DJ255" s="479"/>
      <c r="DK255" s="480"/>
      <c r="DL255" s="274"/>
      <c r="DM255" s="275">
        <v>1</v>
      </c>
      <c r="DN255" s="275" t="s">
        <v>401</v>
      </c>
      <c r="DO255" s="313"/>
      <c r="DP255" s="277"/>
      <c r="DQ255" s="246">
        <f t="shared" si="674"/>
        <v>0</v>
      </c>
      <c r="DR255" s="479"/>
      <c r="DS255" s="480"/>
      <c r="DT255" s="274"/>
      <c r="DU255" s="275">
        <v>1</v>
      </c>
      <c r="DV255" s="275" t="s">
        <v>401</v>
      </c>
      <c r="DW255" s="313"/>
      <c r="DX255" s="277"/>
      <c r="DY255" s="246">
        <f t="shared" si="675"/>
        <v>0</v>
      </c>
      <c r="DZ255" s="479"/>
      <c r="EA255" s="480"/>
      <c r="EB255" s="274"/>
      <c r="EC255" s="275">
        <v>1</v>
      </c>
      <c r="ED255" s="275" t="s">
        <v>401</v>
      </c>
      <c r="EE255" s="313"/>
      <c r="EF255" s="277"/>
      <c r="EG255" s="246">
        <f t="shared" si="676"/>
        <v>0</v>
      </c>
      <c r="EH255" s="479"/>
      <c r="EI255" s="480"/>
      <c r="EJ255" s="274"/>
      <c r="EK255" s="275">
        <v>1</v>
      </c>
      <c r="EL255" s="275" t="s">
        <v>401</v>
      </c>
      <c r="EM255" s="313"/>
      <c r="EN255" s="277"/>
      <c r="EO255" s="246">
        <f t="shared" si="677"/>
        <v>0</v>
      </c>
      <c r="EP255" s="479"/>
      <c r="EQ255" s="480"/>
      <c r="ER255" s="274" t="s">
        <v>1289</v>
      </c>
      <c r="ES255" s="275">
        <v>1</v>
      </c>
      <c r="ET255" s="275" t="s">
        <v>401</v>
      </c>
      <c r="EU255" s="313">
        <v>21132</v>
      </c>
      <c r="EV255" s="277"/>
      <c r="EW255" s="246">
        <f t="shared" si="678"/>
        <v>21132</v>
      </c>
      <c r="EX255" s="479"/>
      <c r="EY255" s="480"/>
      <c r="EZ255" s="274"/>
      <c r="FA255" s="275">
        <v>1</v>
      </c>
      <c r="FB255" s="275" t="s">
        <v>401</v>
      </c>
      <c r="FC255" s="313"/>
      <c r="FD255" s="277"/>
      <c r="FE255" s="246">
        <f t="shared" si="679"/>
        <v>0</v>
      </c>
      <c r="FF255" s="479"/>
      <c r="FG255" s="480"/>
    </row>
    <row r="256" spans="1:163" ht="37.5" customHeight="1">
      <c r="A256" s="128"/>
      <c r="B256" s="123">
        <v>5</v>
      </c>
      <c r="C256" s="122" t="s">
        <v>674</v>
      </c>
      <c r="D256" s="274"/>
      <c r="E256" s="275">
        <v>1</v>
      </c>
      <c r="F256" s="275" t="s">
        <v>401</v>
      </c>
      <c r="G256" s="313"/>
      <c r="H256" s="277"/>
      <c r="I256" s="246">
        <f t="shared" si="660"/>
        <v>0</v>
      </c>
      <c r="J256" s="479"/>
      <c r="K256" s="480"/>
      <c r="L256" s="274"/>
      <c r="M256" s="275">
        <v>1</v>
      </c>
      <c r="N256" s="275" t="s">
        <v>401</v>
      </c>
      <c r="O256" s="313"/>
      <c r="P256" s="277"/>
      <c r="Q256" s="246">
        <f t="shared" si="661"/>
        <v>0</v>
      </c>
      <c r="R256" s="479"/>
      <c r="S256" s="480"/>
      <c r="T256" s="274"/>
      <c r="U256" s="275">
        <v>1</v>
      </c>
      <c r="V256" s="275" t="s">
        <v>401</v>
      </c>
      <c r="W256" s="313"/>
      <c r="X256" s="277"/>
      <c r="Y256" s="246">
        <f t="shared" si="662"/>
        <v>0</v>
      </c>
      <c r="Z256" s="479"/>
      <c r="AA256" s="480"/>
      <c r="AB256" s="274"/>
      <c r="AC256" s="275">
        <v>1</v>
      </c>
      <c r="AD256" s="275" t="s">
        <v>401</v>
      </c>
      <c r="AE256" s="313"/>
      <c r="AF256" s="277"/>
      <c r="AG256" s="246">
        <f t="shared" si="663"/>
        <v>0</v>
      </c>
      <c r="AH256" s="479"/>
      <c r="AI256" s="480"/>
      <c r="AJ256" s="274"/>
      <c r="AK256" s="275">
        <v>1</v>
      </c>
      <c r="AL256" s="275" t="s">
        <v>401</v>
      </c>
      <c r="AM256" s="313"/>
      <c r="AN256" s="277"/>
      <c r="AO256" s="246">
        <f t="shared" si="664"/>
        <v>0</v>
      </c>
      <c r="AP256" s="479"/>
      <c r="AQ256" s="480"/>
      <c r="AR256" s="274"/>
      <c r="AS256" s="275">
        <v>1</v>
      </c>
      <c r="AT256" s="275" t="s">
        <v>401</v>
      </c>
      <c r="AU256" s="313"/>
      <c r="AV256" s="277"/>
      <c r="AW256" s="246">
        <f t="shared" si="665"/>
        <v>0</v>
      </c>
      <c r="AX256" s="479"/>
      <c r="AY256" s="480"/>
      <c r="AZ256" s="274"/>
      <c r="BA256" s="275">
        <v>1</v>
      </c>
      <c r="BB256" s="275" t="s">
        <v>401</v>
      </c>
      <c r="BC256" s="313"/>
      <c r="BD256" s="277"/>
      <c r="BE256" s="246">
        <f t="shared" si="666"/>
        <v>0</v>
      </c>
      <c r="BF256" s="479"/>
      <c r="BG256" s="480"/>
      <c r="BH256" s="274"/>
      <c r="BI256" s="275">
        <v>1</v>
      </c>
      <c r="BJ256" s="275" t="s">
        <v>401</v>
      </c>
      <c r="BK256" s="313"/>
      <c r="BL256" s="277"/>
      <c r="BM256" s="246">
        <f t="shared" si="667"/>
        <v>0</v>
      </c>
      <c r="BN256" s="479"/>
      <c r="BO256" s="480"/>
      <c r="BP256" s="274"/>
      <c r="BQ256" s="275">
        <v>1</v>
      </c>
      <c r="BR256" s="275" t="s">
        <v>401</v>
      </c>
      <c r="BS256" s="313"/>
      <c r="BT256" s="277"/>
      <c r="BU256" s="246">
        <f t="shared" si="668"/>
        <v>0</v>
      </c>
      <c r="BV256" s="479"/>
      <c r="BW256" s="480"/>
      <c r="BX256" s="274"/>
      <c r="BY256" s="275">
        <v>1</v>
      </c>
      <c r="BZ256" s="275" t="s">
        <v>401</v>
      </c>
      <c r="CA256" s="313"/>
      <c r="CB256" s="277"/>
      <c r="CC256" s="246">
        <f t="shared" si="669"/>
        <v>0</v>
      </c>
      <c r="CD256" s="479"/>
      <c r="CE256" s="480"/>
      <c r="CF256" s="274"/>
      <c r="CG256" s="275">
        <v>1</v>
      </c>
      <c r="CH256" s="275" t="s">
        <v>401</v>
      </c>
      <c r="CI256" s="313"/>
      <c r="CJ256" s="277"/>
      <c r="CK256" s="246">
        <f t="shared" si="670"/>
        <v>0</v>
      </c>
      <c r="CL256" s="479"/>
      <c r="CM256" s="480"/>
      <c r="CN256" s="274"/>
      <c r="CO256" s="275">
        <v>1</v>
      </c>
      <c r="CP256" s="275" t="s">
        <v>401</v>
      </c>
      <c r="CQ256" s="313"/>
      <c r="CR256" s="277"/>
      <c r="CS256" s="246">
        <f t="shared" si="671"/>
        <v>0</v>
      </c>
      <c r="CT256" s="479"/>
      <c r="CU256" s="480"/>
      <c r="CV256" s="274"/>
      <c r="CW256" s="275">
        <v>1</v>
      </c>
      <c r="CX256" s="275" t="s">
        <v>401</v>
      </c>
      <c r="CY256" s="313"/>
      <c r="CZ256" s="277"/>
      <c r="DA256" s="246">
        <f t="shared" si="672"/>
        <v>0</v>
      </c>
      <c r="DB256" s="479"/>
      <c r="DC256" s="480"/>
      <c r="DD256" s="274"/>
      <c r="DE256" s="275">
        <v>1</v>
      </c>
      <c r="DF256" s="275" t="s">
        <v>401</v>
      </c>
      <c r="DG256" s="313"/>
      <c r="DH256" s="277"/>
      <c r="DI256" s="246">
        <f t="shared" si="673"/>
        <v>0</v>
      </c>
      <c r="DJ256" s="479"/>
      <c r="DK256" s="480"/>
      <c r="DL256" s="274"/>
      <c r="DM256" s="275">
        <v>1</v>
      </c>
      <c r="DN256" s="275" t="s">
        <v>401</v>
      </c>
      <c r="DO256" s="313"/>
      <c r="DP256" s="277"/>
      <c r="DQ256" s="246">
        <f t="shared" si="674"/>
        <v>0</v>
      </c>
      <c r="DR256" s="479"/>
      <c r="DS256" s="480"/>
      <c r="DT256" s="274"/>
      <c r="DU256" s="275">
        <v>1</v>
      </c>
      <c r="DV256" s="275" t="s">
        <v>401</v>
      </c>
      <c r="DW256" s="313"/>
      <c r="DX256" s="277"/>
      <c r="DY256" s="246">
        <f t="shared" si="675"/>
        <v>0</v>
      </c>
      <c r="DZ256" s="479"/>
      <c r="EA256" s="480"/>
      <c r="EB256" s="274"/>
      <c r="EC256" s="275">
        <v>1</v>
      </c>
      <c r="ED256" s="275" t="s">
        <v>401</v>
      </c>
      <c r="EE256" s="313"/>
      <c r="EF256" s="277"/>
      <c r="EG256" s="246">
        <f t="shared" si="676"/>
        <v>0</v>
      </c>
      <c r="EH256" s="479"/>
      <c r="EI256" s="480"/>
      <c r="EJ256" s="274"/>
      <c r="EK256" s="275">
        <v>1</v>
      </c>
      <c r="EL256" s="275" t="s">
        <v>401</v>
      </c>
      <c r="EM256" s="313"/>
      <c r="EN256" s="277"/>
      <c r="EO256" s="246">
        <f t="shared" si="677"/>
        <v>0</v>
      </c>
      <c r="EP256" s="479"/>
      <c r="EQ256" s="480"/>
      <c r="ER256" s="274"/>
      <c r="ES256" s="275">
        <v>1</v>
      </c>
      <c r="ET256" s="275" t="s">
        <v>401</v>
      </c>
      <c r="EU256" s="313">
        <v>0</v>
      </c>
      <c r="EV256" s="277"/>
      <c r="EW256" s="246">
        <f t="shared" si="678"/>
        <v>0</v>
      </c>
      <c r="EX256" s="479"/>
      <c r="EY256" s="480"/>
      <c r="EZ256" s="274"/>
      <c r="FA256" s="275">
        <v>1</v>
      </c>
      <c r="FB256" s="275" t="s">
        <v>401</v>
      </c>
      <c r="FC256" s="313"/>
      <c r="FD256" s="277"/>
      <c r="FE256" s="246">
        <f t="shared" si="679"/>
        <v>0</v>
      </c>
      <c r="FF256" s="479"/>
      <c r="FG256" s="480"/>
    </row>
    <row r="257" spans="1:163" ht="37.5" customHeight="1">
      <c r="A257" s="128"/>
      <c r="B257" s="54"/>
      <c r="C257" s="55" t="s">
        <v>408</v>
      </c>
      <c r="D257" s="629"/>
      <c r="E257" s="749"/>
      <c r="F257" s="749"/>
      <c r="G257" s="630"/>
      <c r="H257" s="631"/>
      <c r="I257" s="484">
        <f>SUM(I252:I256)</f>
        <v>0</v>
      </c>
      <c r="J257" s="479"/>
      <c r="K257" s="480"/>
      <c r="L257" s="629"/>
      <c r="M257" s="749"/>
      <c r="N257" s="749"/>
      <c r="O257" s="630"/>
      <c r="P257" s="631"/>
      <c r="Q257" s="484">
        <f>SUM(Q252:Q256)</f>
        <v>0</v>
      </c>
      <c r="R257" s="479"/>
      <c r="S257" s="480"/>
      <c r="T257" s="629"/>
      <c r="U257" s="749"/>
      <c r="V257" s="749"/>
      <c r="W257" s="630"/>
      <c r="X257" s="631"/>
      <c r="Y257" s="484">
        <f>SUM(Y252:Y256)</f>
        <v>0</v>
      </c>
      <c r="Z257" s="479"/>
      <c r="AA257" s="480"/>
      <c r="AB257" s="629"/>
      <c r="AC257" s="749"/>
      <c r="AD257" s="749"/>
      <c r="AE257" s="630"/>
      <c r="AF257" s="631"/>
      <c r="AG257" s="484">
        <f>SUM(AG252:AG256)</f>
        <v>0</v>
      </c>
      <c r="AH257" s="479"/>
      <c r="AI257" s="480"/>
      <c r="AJ257" s="629"/>
      <c r="AK257" s="749"/>
      <c r="AL257" s="749"/>
      <c r="AM257" s="630"/>
      <c r="AN257" s="631"/>
      <c r="AO257" s="484">
        <f>SUM(AO252:AO256)</f>
        <v>0</v>
      </c>
      <c r="AP257" s="479"/>
      <c r="AQ257" s="480"/>
      <c r="AR257" s="629"/>
      <c r="AS257" s="749"/>
      <c r="AT257" s="749"/>
      <c r="AU257" s="630"/>
      <c r="AV257" s="631"/>
      <c r="AW257" s="484">
        <f>SUM(AW252:AW256)</f>
        <v>0</v>
      </c>
      <c r="AX257" s="479"/>
      <c r="AY257" s="480"/>
      <c r="AZ257" s="629"/>
      <c r="BA257" s="749"/>
      <c r="BB257" s="749"/>
      <c r="BC257" s="630"/>
      <c r="BD257" s="631"/>
      <c r="BE257" s="484">
        <f>SUM(BE252:BE256)</f>
        <v>0</v>
      </c>
      <c r="BF257" s="479"/>
      <c r="BG257" s="480"/>
      <c r="BH257" s="629"/>
      <c r="BI257" s="749"/>
      <c r="BJ257" s="749"/>
      <c r="BK257" s="630"/>
      <c r="BL257" s="631"/>
      <c r="BM257" s="484">
        <f>SUM(BM252:BM256)</f>
        <v>0</v>
      </c>
      <c r="BN257" s="479"/>
      <c r="BO257" s="480"/>
      <c r="BP257" s="629"/>
      <c r="BQ257" s="749"/>
      <c r="BR257" s="749"/>
      <c r="BS257" s="630"/>
      <c r="BT257" s="631"/>
      <c r="BU257" s="484">
        <f>SUM(BU252:BU256)</f>
        <v>0</v>
      </c>
      <c r="BV257" s="479"/>
      <c r="BW257" s="480"/>
      <c r="BX257" s="629"/>
      <c r="BY257" s="749"/>
      <c r="BZ257" s="749"/>
      <c r="CA257" s="630"/>
      <c r="CB257" s="631"/>
      <c r="CC257" s="484">
        <f>SUM(CC252:CC256)</f>
        <v>0</v>
      </c>
      <c r="CD257" s="479"/>
      <c r="CE257" s="480"/>
      <c r="CF257" s="629"/>
      <c r="CG257" s="749"/>
      <c r="CH257" s="749"/>
      <c r="CI257" s="630"/>
      <c r="CJ257" s="631"/>
      <c r="CK257" s="484">
        <f>SUM(CK252:CK256)</f>
        <v>0</v>
      </c>
      <c r="CL257" s="479"/>
      <c r="CM257" s="480"/>
      <c r="CN257" s="629"/>
      <c r="CO257" s="749"/>
      <c r="CP257" s="749"/>
      <c r="CQ257" s="630"/>
      <c r="CR257" s="631"/>
      <c r="CS257" s="484">
        <f>SUM(CS252:CS256)</f>
        <v>0</v>
      </c>
      <c r="CT257" s="479"/>
      <c r="CU257" s="480"/>
      <c r="CV257" s="629"/>
      <c r="CW257" s="749"/>
      <c r="CX257" s="749"/>
      <c r="CY257" s="630"/>
      <c r="CZ257" s="631"/>
      <c r="DA257" s="484">
        <f>SUM(DA252:DA256)</f>
        <v>0</v>
      </c>
      <c r="DB257" s="479"/>
      <c r="DC257" s="480"/>
      <c r="DD257" s="629"/>
      <c r="DE257" s="749"/>
      <c r="DF257" s="749"/>
      <c r="DG257" s="630"/>
      <c r="DH257" s="631"/>
      <c r="DI257" s="484">
        <f>SUM(DI252:DI256)</f>
        <v>0</v>
      </c>
      <c r="DJ257" s="479"/>
      <c r="DK257" s="480"/>
      <c r="DL257" s="629"/>
      <c r="DM257" s="749"/>
      <c r="DN257" s="749"/>
      <c r="DO257" s="630"/>
      <c r="DP257" s="631"/>
      <c r="DQ257" s="484">
        <f>SUM(DQ252:DQ256)</f>
        <v>0</v>
      </c>
      <c r="DR257" s="479"/>
      <c r="DS257" s="480"/>
      <c r="DT257" s="629"/>
      <c r="DU257" s="749"/>
      <c r="DV257" s="749"/>
      <c r="DW257" s="630"/>
      <c r="DX257" s="631"/>
      <c r="DY257" s="484">
        <f>SUM(DY252:DY256)</f>
        <v>0</v>
      </c>
      <c r="DZ257" s="479"/>
      <c r="EA257" s="480"/>
      <c r="EB257" s="629"/>
      <c r="EC257" s="749"/>
      <c r="ED257" s="749"/>
      <c r="EE257" s="630"/>
      <c r="EF257" s="631"/>
      <c r="EG257" s="484">
        <f>SUM(EG252:EG256)</f>
        <v>0</v>
      </c>
      <c r="EH257" s="479"/>
      <c r="EI257" s="480"/>
      <c r="EJ257" s="629"/>
      <c r="EK257" s="749"/>
      <c r="EL257" s="749"/>
      <c r="EM257" s="630"/>
      <c r="EN257" s="631"/>
      <c r="EO257" s="484">
        <f>SUM(EO252:EO256)</f>
        <v>0</v>
      </c>
      <c r="EP257" s="479"/>
      <c r="EQ257" s="480"/>
      <c r="ER257" s="629"/>
      <c r="ES257" s="749"/>
      <c r="ET257" s="749"/>
      <c r="EU257" s="630"/>
      <c r="EV257" s="631"/>
      <c r="EW257" s="484">
        <f>SUM(EW252:EW256)</f>
        <v>3291865</v>
      </c>
      <c r="EX257" s="479"/>
      <c r="EY257" s="480"/>
      <c r="EZ257" s="629"/>
      <c r="FA257" s="749"/>
      <c r="FB257" s="749"/>
      <c r="FC257" s="630"/>
      <c r="FD257" s="631"/>
      <c r="FE257" s="484">
        <f>SUM(FE252:FE256)</f>
        <v>0</v>
      </c>
      <c r="FF257" s="479"/>
      <c r="FG257" s="480"/>
    </row>
    <row r="258" spans="1:163" ht="37.5" customHeight="1" thickBot="1">
      <c r="A258" s="42"/>
      <c r="B258" s="143" t="s">
        <v>121</v>
      </c>
      <c r="C258" s="126"/>
      <c r="D258" s="640"/>
      <c r="E258" s="475"/>
      <c r="F258" s="475"/>
      <c r="G258" s="646"/>
      <c r="H258" s="642"/>
      <c r="I258" s="643"/>
      <c r="J258" s="479"/>
      <c r="K258" s="480"/>
      <c r="L258" s="640"/>
      <c r="M258" s="475"/>
      <c r="N258" s="475"/>
      <c r="O258" s="646"/>
      <c r="P258" s="642"/>
      <c r="Q258" s="643"/>
      <c r="R258" s="479"/>
      <c r="S258" s="480"/>
      <c r="T258" s="640"/>
      <c r="U258" s="475"/>
      <c r="V258" s="475"/>
      <c r="W258" s="646"/>
      <c r="X258" s="642"/>
      <c r="Y258" s="643"/>
      <c r="Z258" s="479"/>
      <c r="AA258" s="480"/>
      <c r="AB258" s="640"/>
      <c r="AC258" s="475"/>
      <c r="AD258" s="475"/>
      <c r="AE258" s="646"/>
      <c r="AF258" s="642"/>
      <c r="AG258" s="643"/>
      <c r="AH258" s="479"/>
      <c r="AI258" s="480"/>
      <c r="AJ258" s="640"/>
      <c r="AK258" s="475"/>
      <c r="AL258" s="475"/>
      <c r="AM258" s="646"/>
      <c r="AN258" s="642"/>
      <c r="AO258" s="643"/>
      <c r="AP258" s="479"/>
      <c r="AQ258" s="480"/>
      <c r="AR258" s="640"/>
      <c r="AS258" s="475"/>
      <c r="AT258" s="475"/>
      <c r="AU258" s="646"/>
      <c r="AV258" s="642"/>
      <c r="AW258" s="643"/>
      <c r="AX258" s="479"/>
      <c r="AY258" s="480"/>
      <c r="AZ258" s="640"/>
      <c r="BA258" s="475"/>
      <c r="BB258" s="475"/>
      <c r="BC258" s="646"/>
      <c r="BD258" s="642"/>
      <c r="BE258" s="643"/>
      <c r="BF258" s="479"/>
      <c r="BG258" s="480"/>
      <c r="BH258" s="640"/>
      <c r="BI258" s="475"/>
      <c r="BJ258" s="475"/>
      <c r="BK258" s="646"/>
      <c r="BL258" s="642"/>
      <c r="BM258" s="643"/>
      <c r="BN258" s="479"/>
      <c r="BO258" s="480"/>
      <c r="BP258" s="640"/>
      <c r="BQ258" s="475"/>
      <c r="BR258" s="475"/>
      <c r="BS258" s="646"/>
      <c r="BT258" s="642"/>
      <c r="BU258" s="643"/>
      <c r="BV258" s="479"/>
      <c r="BW258" s="480"/>
      <c r="BX258" s="640"/>
      <c r="BY258" s="475"/>
      <c r="BZ258" s="475"/>
      <c r="CA258" s="646"/>
      <c r="CB258" s="642"/>
      <c r="CC258" s="643"/>
      <c r="CD258" s="479"/>
      <c r="CE258" s="480"/>
      <c r="CF258" s="640"/>
      <c r="CG258" s="475"/>
      <c r="CH258" s="475"/>
      <c r="CI258" s="646"/>
      <c r="CJ258" s="642"/>
      <c r="CK258" s="643"/>
      <c r="CL258" s="479"/>
      <c r="CM258" s="480"/>
      <c r="CN258" s="640"/>
      <c r="CO258" s="475"/>
      <c r="CP258" s="475"/>
      <c r="CQ258" s="646"/>
      <c r="CR258" s="642"/>
      <c r="CS258" s="643"/>
      <c r="CT258" s="479"/>
      <c r="CU258" s="480"/>
      <c r="CV258" s="640"/>
      <c r="CW258" s="475"/>
      <c r="CX258" s="475"/>
      <c r="CY258" s="646"/>
      <c r="CZ258" s="642"/>
      <c r="DA258" s="643"/>
      <c r="DB258" s="479"/>
      <c r="DC258" s="480"/>
      <c r="DD258" s="640"/>
      <c r="DE258" s="475"/>
      <c r="DF258" s="475"/>
      <c r="DG258" s="646"/>
      <c r="DH258" s="642"/>
      <c r="DI258" s="643"/>
      <c r="DJ258" s="479"/>
      <c r="DK258" s="480"/>
      <c r="DL258" s="640"/>
      <c r="DM258" s="475"/>
      <c r="DN258" s="475"/>
      <c r="DO258" s="646"/>
      <c r="DP258" s="642"/>
      <c r="DQ258" s="643"/>
      <c r="DR258" s="479"/>
      <c r="DS258" s="480"/>
      <c r="DT258" s="640"/>
      <c r="DU258" s="475"/>
      <c r="DV258" s="475"/>
      <c r="DW258" s="646"/>
      <c r="DX258" s="642"/>
      <c r="DY258" s="643"/>
      <c r="DZ258" s="479"/>
      <c r="EA258" s="480"/>
      <c r="EB258" s="640"/>
      <c r="EC258" s="475"/>
      <c r="ED258" s="475"/>
      <c r="EE258" s="646"/>
      <c r="EF258" s="642"/>
      <c r="EG258" s="643"/>
      <c r="EH258" s="479"/>
      <c r="EI258" s="480"/>
      <c r="EJ258" s="640"/>
      <c r="EK258" s="475"/>
      <c r="EL258" s="475"/>
      <c r="EM258" s="646"/>
      <c r="EN258" s="642"/>
      <c r="EO258" s="643"/>
      <c r="EP258" s="479"/>
      <c r="EQ258" s="480"/>
      <c r="ER258" s="640"/>
      <c r="ES258" s="475"/>
      <c r="ET258" s="475"/>
      <c r="EU258" s="646"/>
      <c r="EV258" s="642"/>
      <c r="EW258" s="643"/>
      <c r="EX258" s="479"/>
      <c r="EY258" s="480"/>
      <c r="EZ258" s="640"/>
      <c r="FA258" s="475"/>
      <c r="FB258" s="475"/>
      <c r="FC258" s="646"/>
      <c r="FD258" s="642"/>
      <c r="FE258" s="643"/>
      <c r="FF258" s="479"/>
      <c r="FG258" s="480"/>
    </row>
    <row r="259" spans="1:163" ht="37.5" customHeight="1" thickBot="1">
      <c r="A259" s="128"/>
      <c r="B259" s="43" t="s">
        <v>390</v>
      </c>
      <c r="C259" s="44" t="s">
        <v>589</v>
      </c>
      <c r="D259" s="622" t="s">
        <v>392</v>
      </c>
      <c r="E259" s="618" t="s">
        <v>393</v>
      </c>
      <c r="F259" s="263" t="s">
        <v>394</v>
      </c>
      <c r="G259" s="482" t="s">
        <v>395</v>
      </c>
      <c r="H259" s="483" t="s">
        <v>396</v>
      </c>
      <c r="I259" s="484" t="s">
        <v>397</v>
      </c>
      <c r="J259" s="256" t="s">
        <v>398</v>
      </c>
      <c r="K259" s="257" t="s">
        <v>399</v>
      </c>
      <c r="L259" s="622" t="s">
        <v>392</v>
      </c>
      <c r="M259" s="618" t="s">
        <v>393</v>
      </c>
      <c r="N259" s="263" t="s">
        <v>394</v>
      </c>
      <c r="O259" s="482" t="s">
        <v>395</v>
      </c>
      <c r="P259" s="483" t="s">
        <v>396</v>
      </c>
      <c r="Q259" s="484" t="s">
        <v>397</v>
      </c>
      <c r="R259" s="256" t="s">
        <v>398</v>
      </c>
      <c r="S259" s="257" t="s">
        <v>399</v>
      </c>
      <c r="T259" s="622" t="s">
        <v>392</v>
      </c>
      <c r="U259" s="618" t="s">
        <v>393</v>
      </c>
      <c r="V259" s="263" t="s">
        <v>394</v>
      </c>
      <c r="W259" s="482" t="s">
        <v>395</v>
      </c>
      <c r="X259" s="483" t="s">
        <v>396</v>
      </c>
      <c r="Y259" s="484" t="s">
        <v>397</v>
      </c>
      <c r="Z259" s="256" t="s">
        <v>398</v>
      </c>
      <c r="AA259" s="257" t="s">
        <v>399</v>
      </c>
      <c r="AB259" s="622" t="s">
        <v>392</v>
      </c>
      <c r="AC259" s="618" t="s">
        <v>393</v>
      </c>
      <c r="AD259" s="263" t="s">
        <v>394</v>
      </c>
      <c r="AE259" s="482" t="s">
        <v>395</v>
      </c>
      <c r="AF259" s="483" t="s">
        <v>396</v>
      </c>
      <c r="AG259" s="484" t="s">
        <v>397</v>
      </c>
      <c r="AH259" s="256" t="s">
        <v>398</v>
      </c>
      <c r="AI259" s="257" t="s">
        <v>399</v>
      </c>
      <c r="AJ259" s="622" t="s">
        <v>392</v>
      </c>
      <c r="AK259" s="618" t="s">
        <v>393</v>
      </c>
      <c r="AL259" s="263" t="s">
        <v>394</v>
      </c>
      <c r="AM259" s="482" t="s">
        <v>395</v>
      </c>
      <c r="AN259" s="483" t="s">
        <v>396</v>
      </c>
      <c r="AO259" s="484" t="s">
        <v>397</v>
      </c>
      <c r="AP259" s="256" t="s">
        <v>398</v>
      </c>
      <c r="AQ259" s="257" t="s">
        <v>399</v>
      </c>
      <c r="AR259" s="622" t="s">
        <v>392</v>
      </c>
      <c r="AS259" s="618" t="s">
        <v>393</v>
      </c>
      <c r="AT259" s="263" t="s">
        <v>394</v>
      </c>
      <c r="AU259" s="482" t="s">
        <v>395</v>
      </c>
      <c r="AV259" s="483" t="s">
        <v>396</v>
      </c>
      <c r="AW259" s="484" t="s">
        <v>397</v>
      </c>
      <c r="AX259" s="256" t="s">
        <v>398</v>
      </c>
      <c r="AY259" s="257" t="s">
        <v>399</v>
      </c>
      <c r="AZ259" s="622" t="s">
        <v>392</v>
      </c>
      <c r="BA259" s="618" t="s">
        <v>393</v>
      </c>
      <c r="BB259" s="263" t="s">
        <v>394</v>
      </c>
      <c r="BC259" s="482" t="s">
        <v>395</v>
      </c>
      <c r="BD259" s="483" t="s">
        <v>396</v>
      </c>
      <c r="BE259" s="484" t="s">
        <v>397</v>
      </c>
      <c r="BF259" s="256" t="s">
        <v>398</v>
      </c>
      <c r="BG259" s="257" t="s">
        <v>399</v>
      </c>
      <c r="BH259" s="622" t="s">
        <v>392</v>
      </c>
      <c r="BI259" s="618" t="s">
        <v>393</v>
      </c>
      <c r="BJ259" s="263" t="s">
        <v>394</v>
      </c>
      <c r="BK259" s="482" t="s">
        <v>395</v>
      </c>
      <c r="BL259" s="483" t="s">
        <v>396</v>
      </c>
      <c r="BM259" s="484" t="s">
        <v>397</v>
      </c>
      <c r="BN259" s="256" t="s">
        <v>398</v>
      </c>
      <c r="BO259" s="257" t="s">
        <v>399</v>
      </c>
      <c r="BP259" s="622" t="s">
        <v>392</v>
      </c>
      <c r="BQ259" s="618" t="s">
        <v>393</v>
      </c>
      <c r="BR259" s="263" t="s">
        <v>394</v>
      </c>
      <c r="BS259" s="482" t="s">
        <v>395</v>
      </c>
      <c r="BT259" s="483" t="s">
        <v>396</v>
      </c>
      <c r="BU259" s="484" t="s">
        <v>397</v>
      </c>
      <c r="BV259" s="256" t="s">
        <v>398</v>
      </c>
      <c r="BW259" s="257" t="s">
        <v>399</v>
      </c>
      <c r="BX259" s="622" t="s">
        <v>392</v>
      </c>
      <c r="BY259" s="618" t="s">
        <v>393</v>
      </c>
      <c r="BZ259" s="263" t="s">
        <v>394</v>
      </c>
      <c r="CA259" s="482" t="s">
        <v>395</v>
      </c>
      <c r="CB259" s="483" t="s">
        <v>396</v>
      </c>
      <c r="CC259" s="484" t="s">
        <v>397</v>
      </c>
      <c r="CD259" s="256" t="s">
        <v>398</v>
      </c>
      <c r="CE259" s="257" t="s">
        <v>399</v>
      </c>
      <c r="CF259" s="622" t="s">
        <v>392</v>
      </c>
      <c r="CG259" s="618" t="s">
        <v>393</v>
      </c>
      <c r="CH259" s="263" t="s">
        <v>394</v>
      </c>
      <c r="CI259" s="482" t="s">
        <v>395</v>
      </c>
      <c r="CJ259" s="483" t="s">
        <v>396</v>
      </c>
      <c r="CK259" s="484" t="s">
        <v>397</v>
      </c>
      <c r="CL259" s="256" t="s">
        <v>398</v>
      </c>
      <c r="CM259" s="257" t="s">
        <v>399</v>
      </c>
      <c r="CN259" s="622" t="s">
        <v>392</v>
      </c>
      <c r="CO259" s="618" t="s">
        <v>393</v>
      </c>
      <c r="CP259" s="263" t="s">
        <v>394</v>
      </c>
      <c r="CQ259" s="482" t="s">
        <v>395</v>
      </c>
      <c r="CR259" s="483" t="s">
        <v>396</v>
      </c>
      <c r="CS259" s="484" t="s">
        <v>397</v>
      </c>
      <c r="CT259" s="256" t="s">
        <v>398</v>
      </c>
      <c r="CU259" s="257" t="s">
        <v>399</v>
      </c>
      <c r="CV259" s="622" t="s">
        <v>392</v>
      </c>
      <c r="CW259" s="618" t="s">
        <v>393</v>
      </c>
      <c r="CX259" s="263" t="s">
        <v>394</v>
      </c>
      <c r="CY259" s="482" t="s">
        <v>395</v>
      </c>
      <c r="CZ259" s="483" t="s">
        <v>396</v>
      </c>
      <c r="DA259" s="484" t="s">
        <v>397</v>
      </c>
      <c r="DB259" s="256" t="s">
        <v>398</v>
      </c>
      <c r="DC259" s="257" t="s">
        <v>399</v>
      </c>
      <c r="DD259" s="622" t="s">
        <v>392</v>
      </c>
      <c r="DE259" s="618" t="s">
        <v>393</v>
      </c>
      <c r="DF259" s="263" t="s">
        <v>394</v>
      </c>
      <c r="DG259" s="482" t="s">
        <v>395</v>
      </c>
      <c r="DH259" s="483" t="s">
        <v>396</v>
      </c>
      <c r="DI259" s="484" t="s">
        <v>397</v>
      </c>
      <c r="DJ259" s="256" t="s">
        <v>398</v>
      </c>
      <c r="DK259" s="257" t="s">
        <v>399</v>
      </c>
      <c r="DL259" s="622" t="s">
        <v>392</v>
      </c>
      <c r="DM259" s="618" t="s">
        <v>393</v>
      </c>
      <c r="DN259" s="263" t="s">
        <v>394</v>
      </c>
      <c r="DO259" s="482" t="s">
        <v>395</v>
      </c>
      <c r="DP259" s="483" t="s">
        <v>396</v>
      </c>
      <c r="DQ259" s="484" t="s">
        <v>397</v>
      </c>
      <c r="DR259" s="256" t="s">
        <v>398</v>
      </c>
      <c r="DS259" s="257" t="s">
        <v>399</v>
      </c>
      <c r="DT259" s="622" t="s">
        <v>392</v>
      </c>
      <c r="DU259" s="618" t="s">
        <v>393</v>
      </c>
      <c r="DV259" s="263" t="s">
        <v>394</v>
      </c>
      <c r="DW259" s="482" t="s">
        <v>395</v>
      </c>
      <c r="DX259" s="483" t="s">
        <v>396</v>
      </c>
      <c r="DY259" s="484" t="s">
        <v>397</v>
      </c>
      <c r="DZ259" s="256" t="s">
        <v>398</v>
      </c>
      <c r="EA259" s="257" t="s">
        <v>399</v>
      </c>
      <c r="EB259" s="622" t="s">
        <v>392</v>
      </c>
      <c r="EC259" s="618" t="s">
        <v>393</v>
      </c>
      <c r="ED259" s="263" t="s">
        <v>394</v>
      </c>
      <c r="EE259" s="482" t="s">
        <v>395</v>
      </c>
      <c r="EF259" s="483" t="s">
        <v>396</v>
      </c>
      <c r="EG259" s="484" t="s">
        <v>397</v>
      </c>
      <c r="EH259" s="256" t="s">
        <v>398</v>
      </c>
      <c r="EI259" s="257" t="s">
        <v>399</v>
      </c>
      <c r="EJ259" s="622" t="s">
        <v>392</v>
      </c>
      <c r="EK259" s="618" t="s">
        <v>393</v>
      </c>
      <c r="EL259" s="263" t="s">
        <v>394</v>
      </c>
      <c r="EM259" s="482" t="s">
        <v>395</v>
      </c>
      <c r="EN259" s="483" t="s">
        <v>396</v>
      </c>
      <c r="EO259" s="484" t="s">
        <v>397</v>
      </c>
      <c r="EP259" s="256" t="s">
        <v>398</v>
      </c>
      <c r="EQ259" s="257" t="s">
        <v>399</v>
      </c>
      <c r="ER259" s="622" t="s">
        <v>392</v>
      </c>
      <c r="ES259" s="618" t="s">
        <v>393</v>
      </c>
      <c r="ET259" s="263" t="s">
        <v>394</v>
      </c>
      <c r="EU259" s="482" t="s">
        <v>395</v>
      </c>
      <c r="EV259" s="483" t="s">
        <v>396</v>
      </c>
      <c r="EW259" s="484" t="s">
        <v>397</v>
      </c>
      <c r="EX259" s="256" t="s">
        <v>398</v>
      </c>
      <c r="EY259" s="257" t="s">
        <v>399</v>
      </c>
      <c r="EZ259" s="622" t="s">
        <v>392</v>
      </c>
      <c r="FA259" s="618" t="s">
        <v>393</v>
      </c>
      <c r="FB259" s="263" t="s">
        <v>394</v>
      </c>
      <c r="FC259" s="482" t="s">
        <v>395</v>
      </c>
      <c r="FD259" s="483" t="s">
        <v>396</v>
      </c>
      <c r="FE259" s="484" t="s">
        <v>397</v>
      </c>
      <c r="FF259" s="256" t="s">
        <v>398</v>
      </c>
      <c r="FG259" s="257" t="s">
        <v>399</v>
      </c>
    </row>
    <row r="260" spans="1:163" ht="37.5" customHeight="1" thickBot="1">
      <c r="A260" s="128"/>
      <c r="B260" s="123">
        <v>1</v>
      </c>
      <c r="C260" s="122" t="s">
        <v>677</v>
      </c>
      <c r="D260" s="274"/>
      <c r="E260" s="275">
        <v>1</v>
      </c>
      <c r="F260" s="275" t="s">
        <v>401</v>
      </c>
      <c r="G260" s="313"/>
      <c r="H260" s="277"/>
      <c r="I260" s="246">
        <f t="shared" ref="I260:I264" si="680">+(G260+(G260*H260))*E260</f>
        <v>0</v>
      </c>
      <c r="J260" s="247" t="s">
        <v>1216</v>
      </c>
      <c r="K260" s="248"/>
      <c r="L260" s="274"/>
      <c r="M260" s="275">
        <v>1</v>
      </c>
      <c r="N260" s="275" t="s">
        <v>401</v>
      </c>
      <c r="O260" s="313"/>
      <c r="P260" s="277"/>
      <c r="Q260" s="246">
        <f t="shared" ref="Q260:Q264" si="681">+(O260+(O260*P260))*M260</f>
        <v>0</v>
      </c>
      <c r="R260" s="247" t="s">
        <v>1216</v>
      </c>
      <c r="S260" s="248"/>
      <c r="T260" s="274"/>
      <c r="U260" s="275">
        <v>1</v>
      </c>
      <c r="V260" s="275" t="s">
        <v>401</v>
      </c>
      <c r="W260" s="313"/>
      <c r="X260" s="277"/>
      <c r="Y260" s="246">
        <f t="shared" ref="Y260:Y264" si="682">+(W260+(W260*X260))*U260</f>
        <v>0</v>
      </c>
      <c r="Z260" s="247" t="s">
        <v>1216</v>
      </c>
      <c r="AA260" s="248"/>
      <c r="AB260" s="274"/>
      <c r="AC260" s="275">
        <v>1</v>
      </c>
      <c r="AD260" s="275" t="s">
        <v>401</v>
      </c>
      <c r="AE260" s="313"/>
      <c r="AF260" s="277"/>
      <c r="AG260" s="246">
        <f t="shared" ref="AG260:AG264" si="683">+(AE260+(AE260*AF260))*AC260</f>
        <v>0</v>
      </c>
      <c r="AH260" s="247" t="s">
        <v>1216</v>
      </c>
      <c r="AI260" s="248"/>
      <c r="AJ260" s="274"/>
      <c r="AK260" s="275">
        <v>1</v>
      </c>
      <c r="AL260" s="275" t="s">
        <v>401</v>
      </c>
      <c r="AM260" s="313"/>
      <c r="AN260" s="277"/>
      <c r="AO260" s="246">
        <f t="shared" ref="AO260:AO264" si="684">+(AM260+(AM260*AN260))*AK260</f>
        <v>0</v>
      </c>
      <c r="AP260" s="247" t="s">
        <v>1216</v>
      </c>
      <c r="AQ260" s="248"/>
      <c r="AR260" s="274"/>
      <c r="AS260" s="275">
        <v>1</v>
      </c>
      <c r="AT260" s="275" t="s">
        <v>401</v>
      </c>
      <c r="AU260" s="313"/>
      <c r="AV260" s="277"/>
      <c r="AW260" s="246">
        <f t="shared" ref="AW260:AW264" si="685">+(AU260+(AU260*AV260))*AS260</f>
        <v>0</v>
      </c>
      <c r="AX260" s="247" t="s">
        <v>1216</v>
      </c>
      <c r="AY260" s="248"/>
      <c r="AZ260" s="274"/>
      <c r="BA260" s="275">
        <v>1</v>
      </c>
      <c r="BB260" s="275" t="s">
        <v>401</v>
      </c>
      <c r="BC260" s="313"/>
      <c r="BD260" s="277"/>
      <c r="BE260" s="246">
        <f t="shared" ref="BE260:BE264" si="686">+(BC260+(BC260*BD260))*BA260</f>
        <v>0</v>
      </c>
      <c r="BF260" s="247" t="s">
        <v>1216</v>
      </c>
      <c r="BG260" s="248"/>
      <c r="BH260" s="274"/>
      <c r="BI260" s="275">
        <v>1</v>
      </c>
      <c r="BJ260" s="275" t="s">
        <v>401</v>
      </c>
      <c r="BK260" s="313"/>
      <c r="BL260" s="277"/>
      <c r="BM260" s="246">
        <f t="shared" ref="BM260:BM264" si="687">+(BK260+(BK260*BL260))*BI260</f>
        <v>0</v>
      </c>
      <c r="BN260" s="247" t="s">
        <v>1216</v>
      </c>
      <c r="BO260" s="248"/>
      <c r="BP260" s="274"/>
      <c r="BQ260" s="275">
        <v>1</v>
      </c>
      <c r="BR260" s="275" t="s">
        <v>401</v>
      </c>
      <c r="BS260" s="313"/>
      <c r="BT260" s="277"/>
      <c r="BU260" s="246">
        <f t="shared" ref="BU260:BU264" si="688">+(BS260+(BS260*BT260))*BQ260</f>
        <v>0</v>
      </c>
      <c r="BV260" s="247" t="s">
        <v>1216</v>
      </c>
      <c r="BW260" s="248"/>
      <c r="BX260" s="274"/>
      <c r="BY260" s="275">
        <v>1</v>
      </c>
      <c r="BZ260" s="275" t="s">
        <v>401</v>
      </c>
      <c r="CA260" s="313"/>
      <c r="CB260" s="277"/>
      <c r="CC260" s="246">
        <f t="shared" ref="CC260:CC264" si="689">+(CA260+(CA260*CB260))*BY260</f>
        <v>0</v>
      </c>
      <c r="CD260" s="247" t="s">
        <v>1216</v>
      </c>
      <c r="CE260" s="248"/>
      <c r="CF260" s="274"/>
      <c r="CG260" s="275">
        <v>1</v>
      </c>
      <c r="CH260" s="275" t="s">
        <v>401</v>
      </c>
      <c r="CI260" s="313"/>
      <c r="CJ260" s="277"/>
      <c r="CK260" s="246">
        <f t="shared" ref="CK260:CK264" si="690">+(CI260+(CI260*CJ260))*CG260</f>
        <v>0</v>
      </c>
      <c r="CL260" s="247" t="s">
        <v>1216</v>
      </c>
      <c r="CM260" s="248"/>
      <c r="CN260" s="274"/>
      <c r="CO260" s="275">
        <v>1</v>
      </c>
      <c r="CP260" s="275" t="s">
        <v>401</v>
      </c>
      <c r="CQ260" s="313"/>
      <c r="CR260" s="277"/>
      <c r="CS260" s="246">
        <f t="shared" ref="CS260:CS264" si="691">+(CQ260+(CQ260*CR260))*CO260</f>
        <v>0</v>
      </c>
      <c r="CT260" s="247" t="s">
        <v>1216</v>
      </c>
      <c r="CU260" s="248"/>
      <c r="CV260" s="274"/>
      <c r="CW260" s="275">
        <v>1</v>
      </c>
      <c r="CX260" s="275" t="s">
        <v>401</v>
      </c>
      <c r="CY260" s="313"/>
      <c r="CZ260" s="277"/>
      <c r="DA260" s="246">
        <f t="shared" ref="DA260:DA264" si="692">+(CY260+(CY260*CZ260))*CW260</f>
        <v>0</v>
      </c>
      <c r="DB260" s="247" t="s">
        <v>1216</v>
      </c>
      <c r="DC260" s="248"/>
      <c r="DD260" s="274"/>
      <c r="DE260" s="275">
        <v>1</v>
      </c>
      <c r="DF260" s="275" t="s">
        <v>401</v>
      </c>
      <c r="DG260" s="313"/>
      <c r="DH260" s="277"/>
      <c r="DI260" s="246">
        <f t="shared" ref="DI260:DI264" si="693">+(DG260+(DG260*DH260))*DE260</f>
        <v>0</v>
      </c>
      <c r="DJ260" s="247" t="s">
        <v>1216</v>
      </c>
      <c r="DK260" s="248"/>
      <c r="DL260" s="274"/>
      <c r="DM260" s="275">
        <v>1</v>
      </c>
      <c r="DN260" s="275" t="s">
        <v>401</v>
      </c>
      <c r="DO260" s="313"/>
      <c r="DP260" s="277"/>
      <c r="DQ260" s="246">
        <f t="shared" ref="DQ260:DQ264" si="694">+(DO260+(DO260*DP260))*DM260</f>
        <v>0</v>
      </c>
      <c r="DR260" s="247" t="s">
        <v>1216</v>
      </c>
      <c r="DS260" s="248"/>
      <c r="DT260" s="274"/>
      <c r="DU260" s="275">
        <v>1</v>
      </c>
      <c r="DV260" s="275" t="s">
        <v>401</v>
      </c>
      <c r="DW260" s="313"/>
      <c r="DX260" s="277"/>
      <c r="DY260" s="246">
        <f t="shared" ref="DY260:DY264" si="695">+(DW260+(DW260*DX260))*DU260</f>
        <v>0</v>
      </c>
      <c r="DZ260" s="247" t="s">
        <v>1216</v>
      </c>
      <c r="EA260" s="248"/>
      <c r="EB260" s="274"/>
      <c r="EC260" s="275">
        <v>1</v>
      </c>
      <c r="ED260" s="275" t="s">
        <v>401</v>
      </c>
      <c r="EE260" s="313"/>
      <c r="EF260" s="277"/>
      <c r="EG260" s="246">
        <f t="shared" ref="EG260:EG264" si="696">+(EE260+(EE260*EF260))*EC260</f>
        <v>0</v>
      </c>
      <c r="EH260" s="247" t="s">
        <v>1216</v>
      </c>
      <c r="EI260" s="248"/>
      <c r="EJ260" s="274"/>
      <c r="EK260" s="275">
        <v>1</v>
      </c>
      <c r="EL260" s="275" t="s">
        <v>401</v>
      </c>
      <c r="EM260" s="313"/>
      <c r="EN260" s="277"/>
      <c r="EO260" s="246">
        <f t="shared" ref="EO260:EO264" si="697">+(EM260+(EM260*EN260))*EK260</f>
        <v>0</v>
      </c>
      <c r="EP260" s="247" t="s">
        <v>1216</v>
      </c>
      <c r="EQ260" s="248"/>
      <c r="ER260" s="274" t="s">
        <v>1289</v>
      </c>
      <c r="ES260" s="275">
        <v>1</v>
      </c>
      <c r="ET260" s="275" t="s">
        <v>401</v>
      </c>
      <c r="EU260" s="313">
        <v>2500000</v>
      </c>
      <c r="EV260" s="277"/>
      <c r="EW260" s="246">
        <f t="shared" ref="EW260:EW264" si="698">+(EU260+(EU260*EV260))*ES260</f>
        <v>2500000</v>
      </c>
      <c r="EX260" s="247" t="s">
        <v>402</v>
      </c>
      <c r="EY260" s="248"/>
      <c r="EZ260" s="274"/>
      <c r="FA260" s="275">
        <v>1</v>
      </c>
      <c r="FB260" s="275" t="s">
        <v>401</v>
      </c>
      <c r="FC260" s="313"/>
      <c r="FD260" s="277"/>
      <c r="FE260" s="246">
        <f t="shared" ref="FE260:FE264" si="699">+(FC260+(FC260*FD260))*FA260</f>
        <v>0</v>
      </c>
      <c r="FF260" s="247" t="s">
        <v>1216</v>
      </c>
      <c r="FG260" s="248"/>
    </row>
    <row r="261" spans="1:163" ht="37.5" customHeight="1">
      <c r="A261" s="128"/>
      <c r="B261" s="123">
        <v>2</v>
      </c>
      <c r="C261" s="122" t="s">
        <v>675</v>
      </c>
      <c r="D261" s="274"/>
      <c r="E261" s="275">
        <v>3</v>
      </c>
      <c r="F261" s="275" t="s">
        <v>401</v>
      </c>
      <c r="G261" s="313"/>
      <c r="H261" s="277"/>
      <c r="I261" s="246">
        <f t="shared" si="680"/>
        <v>0</v>
      </c>
      <c r="J261" s="479"/>
      <c r="K261" s="480"/>
      <c r="L261" s="274"/>
      <c r="M261" s="275">
        <v>3</v>
      </c>
      <c r="N261" s="275" t="s">
        <v>401</v>
      </c>
      <c r="O261" s="313"/>
      <c r="P261" s="277"/>
      <c r="Q261" s="246">
        <f t="shared" si="681"/>
        <v>0</v>
      </c>
      <c r="R261" s="479"/>
      <c r="S261" s="480"/>
      <c r="T261" s="274"/>
      <c r="U261" s="275">
        <v>3</v>
      </c>
      <c r="V261" s="275" t="s">
        <v>401</v>
      </c>
      <c r="W261" s="313"/>
      <c r="X261" s="277"/>
      <c r="Y261" s="246">
        <f t="shared" si="682"/>
        <v>0</v>
      </c>
      <c r="Z261" s="479"/>
      <c r="AA261" s="480"/>
      <c r="AB261" s="274"/>
      <c r="AC261" s="275">
        <v>3</v>
      </c>
      <c r="AD261" s="275" t="s">
        <v>401</v>
      </c>
      <c r="AE261" s="313"/>
      <c r="AF261" s="277"/>
      <c r="AG261" s="246">
        <f t="shared" si="683"/>
        <v>0</v>
      </c>
      <c r="AH261" s="479"/>
      <c r="AI261" s="480"/>
      <c r="AJ261" s="274"/>
      <c r="AK261" s="275">
        <v>3</v>
      </c>
      <c r="AL261" s="275" t="s">
        <v>401</v>
      </c>
      <c r="AM261" s="313"/>
      <c r="AN261" s="277"/>
      <c r="AO261" s="246">
        <f t="shared" si="684"/>
        <v>0</v>
      </c>
      <c r="AP261" s="479"/>
      <c r="AQ261" s="480"/>
      <c r="AR261" s="274"/>
      <c r="AS261" s="275">
        <v>3</v>
      </c>
      <c r="AT261" s="275" t="s">
        <v>401</v>
      </c>
      <c r="AU261" s="313"/>
      <c r="AV261" s="277"/>
      <c r="AW261" s="246">
        <f t="shared" si="685"/>
        <v>0</v>
      </c>
      <c r="AX261" s="479"/>
      <c r="AY261" s="480"/>
      <c r="AZ261" s="274"/>
      <c r="BA261" s="275">
        <v>3</v>
      </c>
      <c r="BB261" s="275" t="s">
        <v>401</v>
      </c>
      <c r="BC261" s="313"/>
      <c r="BD261" s="277"/>
      <c r="BE261" s="246">
        <f t="shared" si="686"/>
        <v>0</v>
      </c>
      <c r="BF261" s="479"/>
      <c r="BG261" s="480"/>
      <c r="BH261" s="274"/>
      <c r="BI261" s="275">
        <v>3</v>
      </c>
      <c r="BJ261" s="275" t="s">
        <v>401</v>
      </c>
      <c r="BK261" s="313"/>
      <c r="BL261" s="277"/>
      <c r="BM261" s="246">
        <f t="shared" si="687"/>
        <v>0</v>
      </c>
      <c r="BN261" s="479"/>
      <c r="BO261" s="480"/>
      <c r="BP261" s="274"/>
      <c r="BQ261" s="275">
        <v>3</v>
      </c>
      <c r="BR261" s="275" t="s">
        <v>401</v>
      </c>
      <c r="BS261" s="313"/>
      <c r="BT261" s="277"/>
      <c r="BU261" s="246">
        <f t="shared" si="688"/>
        <v>0</v>
      </c>
      <c r="BV261" s="479"/>
      <c r="BW261" s="480"/>
      <c r="BX261" s="274"/>
      <c r="BY261" s="275">
        <v>3</v>
      </c>
      <c r="BZ261" s="275" t="s">
        <v>401</v>
      </c>
      <c r="CA261" s="313"/>
      <c r="CB261" s="277"/>
      <c r="CC261" s="246">
        <f t="shared" si="689"/>
        <v>0</v>
      </c>
      <c r="CD261" s="479"/>
      <c r="CE261" s="480"/>
      <c r="CF261" s="274"/>
      <c r="CG261" s="275">
        <v>3</v>
      </c>
      <c r="CH261" s="275" t="s">
        <v>401</v>
      </c>
      <c r="CI261" s="313"/>
      <c r="CJ261" s="277"/>
      <c r="CK261" s="246">
        <f t="shared" si="690"/>
        <v>0</v>
      </c>
      <c r="CL261" s="479"/>
      <c r="CM261" s="480"/>
      <c r="CN261" s="274"/>
      <c r="CO261" s="275">
        <v>3</v>
      </c>
      <c r="CP261" s="275" t="s">
        <v>401</v>
      </c>
      <c r="CQ261" s="313"/>
      <c r="CR261" s="277"/>
      <c r="CS261" s="246">
        <f t="shared" si="691"/>
        <v>0</v>
      </c>
      <c r="CT261" s="479"/>
      <c r="CU261" s="480"/>
      <c r="CV261" s="274"/>
      <c r="CW261" s="275">
        <v>3</v>
      </c>
      <c r="CX261" s="275" t="s">
        <v>401</v>
      </c>
      <c r="CY261" s="313"/>
      <c r="CZ261" s="277"/>
      <c r="DA261" s="246">
        <f t="shared" si="692"/>
        <v>0</v>
      </c>
      <c r="DB261" s="479"/>
      <c r="DC261" s="480"/>
      <c r="DD261" s="274"/>
      <c r="DE261" s="275">
        <v>3</v>
      </c>
      <c r="DF261" s="275" t="s">
        <v>401</v>
      </c>
      <c r="DG261" s="313"/>
      <c r="DH261" s="277"/>
      <c r="DI261" s="246">
        <f t="shared" si="693"/>
        <v>0</v>
      </c>
      <c r="DJ261" s="479"/>
      <c r="DK261" s="480"/>
      <c r="DL261" s="274"/>
      <c r="DM261" s="275">
        <v>3</v>
      </c>
      <c r="DN261" s="275" t="s">
        <v>401</v>
      </c>
      <c r="DO261" s="313"/>
      <c r="DP261" s="277"/>
      <c r="DQ261" s="246">
        <f t="shared" si="694"/>
        <v>0</v>
      </c>
      <c r="DR261" s="479"/>
      <c r="DS261" s="480"/>
      <c r="DT261" s="274"/>
      <c r="DU261" s="275">
        <v>3</v>
      </c>
      <c r="DV261" s="275" t="s">
        <v>401</v>
      </c>
      <c r="DW261" s="313"/>
      <c r="DX261" s="277"/>
      <c r="DY261" s="246">
        <f t="shared" si="695"/>
        <v>0</v>
      </c>
      <c r="DZ261" s="479"/>
      <c r="EA261" s="480"/>
      <c r="EB261" s="274"/>
      <c r="EC261" s="275">
        <v>3</v>
      </c>
      <c r="ED261" s="275" t="s">
        <v>401</v>
      </c>
      <c r="EE261" s="313"/>
      <c r="EF261" s="277"/>
      <c r="EG261" s="246">
        <f t="shared" si="696"/>
        <v>0</v>
      </c>
      <c r="EH261" s="479"/>
      <c r="EI261" s="480"/>
      <c r="EJ261" s="274"/>
      <c r="EK261" s="275">
        <v>3</v>
      </c>
      <c r="EL261" s="275" t="s">
        <v>401</v>
      </c>
      <c r="EM261" s="313"/>
      <c r="EN261" s="277"/>
      <c r="EO261" s="246">
        <f t="shared" si="697"/>
        <v>0</v>
      </c>
      <c r="EP261" s="479"/>
      <c r="EQ261" s="480"/>
      <c r="ER261" s="274" t="s">
        <v>1289</v>
      </c>
      <c r="ES261" s="275">
        <v>3</v>
      </c>
      <c r="ET261" s="275" t="s">
        <v>401</v>
      </c>
      <c r="EU261" s="313">
        <v>196176</v>
      </c>
      <c r="EV261" s="277"/>
      <c r="EW261" s="246">
        <f t="shared" si="698"/>
        <v>588528</v>
      </c>
      <c r="EX261" s="479"/>
      <c r="EY261" s="480"/>
      <c r="EZ261" s="274"/>
      <c r="FA261" s="275">
        <v>3</v>
      </c>
      <c r="FB261" s="275" t="s">
        <v>401</v>
      </c>
      <c r="FC261" s="313"/>
      <c r="FD261" s="277"/>
      <c r="FE261" s="246">
        <f t="shared" si="699"/>
        <v>0</v>
      </c>
      <c r="FF261" s="479"/>
      <c r="FG261" s="480"/>
    </row>
    <row r="262" spans="1:163" ht="37.5" customHeight="1">
      <c r="A262" s="128"/>
      <c r="B262" s="123">
        <v>3</v>
      </c>
      <c r="C262" s="122" t="s">
        <v>676</v>
      </c>
      <c r="D262" s="274"/>
      <c r="E262" s="275">
        <v>2</v>
      </c>
      <c r="F262" s="275" t="s">
        <v>401</v>
      </c>
      <c r="G262" s="313"/>
      <c r="H262" s="277"/>
      <c r="I262" s="246">
        <f t="shared" si="680"/>
        <v>0</v>
      </c>
      <c r="J262" s="479"/>
      <c r="K262" s="480"/>
      <c r="L262" s="274"/>
      <c r="M262" s="275">
        <v>2</v>
      </c>
      <c r="N262" s="275" t="s">
        <v>401</v>
      </c>
      <c r="O262" s="313"/>
      <c r="P262" s="277"/>
      <c r="Q262" s="246">
        <f t="shared" si="681"/>
        <v>0</v>
      </c>
      <c r="R262" s="479"/>
      <c r="S262" s="480"/>
      <c r="T262" s="274"/>
      <c r="U262" s="275">
        <v>2</v>
      </c>
      <c r="V262" s="275" t="s">
        <v>401</v>
      </c>
      <c r="W262" s="313"/>
      <c r="X262" s="277"/>
      <c r="Y262" s="246">
        <f t="shared" si="682"/>
        <v>0</v>
      </c>
      <c r="Z262" s="479"/>
      <c r="AA262" s="480"/>
      <c r="AB262" s="274"/>
      <c r="AC262" s="275">
        <v>2</v>
      </c>
      <c r="AD262" s="275" t="s">
        <v>401</v>
      </c>
      <c r="AE262" s="313"/>
      <c r="AF262" s="277"/>
      <c r="AG262" s="246">
        <f t="shared" si="683"/>
        <v>0</v>
      </c>
      <c r="AH262" s="479"/>
      <c r="AI262" s="480"/>
      <c r="AJ262" s="274"/>
      <c r="AK262" s="275">
        <v>2</v>
      </c>
      <c r="AL262" s="275" t="s">
        <v>401</v>
      </c>
      <c r="AM262" s="313"/>
      <c r="AN262" s="277"/>
      <c r="AO262" s="246">
        <f t="shared" si="684"/>
        <v>0</v>
      </c>
      <c r="AP262" s="479"/>
      <c r="AQ262" s="480"/>
      <c r="AR262" s="274"/>
      <c r="AS262" s="275">
        <v>2</v>
      </c>
      <c r="AT262" s="275" t="s">
        <v>401</v>
      </c>
      <c r="AU262" s="313"/>
      <c r="AV262" s="277"/>
      <c r="AW262" s="246">
        <f t="shared" si="685"/>
        <v>0</v>
      </c>
      <c r="AX262" s="479"/>
      <c r="AY262" s="480"/>
      <c r="AZ262" s="274"/>
      <c r="BA262" s="275">
        <v>2</v>
      </c>
      <c r="BB262" s="275" t="s">
        <v>401</v>
      </c>
      <c r="BC262" s="313"/>
      <c r="BD262" s="277"/>
      <c r="BE262" s="246">
        <f t="shared" si="686"/>
        <v>0</v>
      </c>
      <c r="BF262" s="479"/>
      <c r="BG262" s="480"/>
      <c r="BH262" s="274"/>
      <c r="BI262" s="275">
        <v>2</v>
      </c>
      <c r="BJ262" s="275" t="s">
        <v>401</v>
      </c>
      <c r="BK262" s="313"/>
      <c r="BL262" s="277"/>
      <c r="BM262" s="246">
        <f t="shared" si="687"/>
        <v>0</v>
      </c>
      <c r="BN262" s="479"/>
      <c r="BO262" s="480"/>
      <c r="BP262" s="274"/>
      <c r="BQ262" s="275">
        <v>2</v>
      </c>
      <c r="BR262" s="275" t="s">
        <v>401</v>
      </c>
      <c r="BS262" s="313"/>
      <c r="BT262" s="277"/>
      <c r="BU262" s="246">
        <f t="shared" si="688"/>
        <v>0</v>
      </c>
      <c r="BV262" s="479"/>
      <c r="BW262" s="480"/>
      <c r="BX262" s="274"/>
      <c r="BY262" s="275">
        <v>2</v>
      </c>
      <c r="BZ262" s="275" t="s">
        <v>401</v>
      </c>
      <c r="CA262" s="313"/>
      <c r="CB262" s="277"/>
      <c r="CC262" s="246">
        <f t="shared" si="689"/>
        <v>0</v>
      </c>
      <c r="CD262" s="479"/>
      <c r="CE262" s="480"/>
      <c r="CF262" s="274"/>
      <c r="CG262" s="275">
        <v>2</v>
      </c>
      <c r="CH262" s="275" t="s">
        <v>401</v>
      </c>
      <c r="CI262" s="313"/>
      <c r="CJ262" s="277"/>
      <c r="CK262" s="246">
        <f t="shared" si="690"/>
        <v>0</v>
      </c>
      <c r="CL262" s="479"/>
      <c r="CM262" s="480"/>
      <c r="CN262" s="274"/>
      <c r="CO262" s="275">
        <v>2</v>
      </c>
      <c r="CP262" s="275" t="s">
        <v>401</v>
      </c>
      <c r="CQ262" s="313"/>
      <c r="CR262" s="277"/>
      <c r="CS262" s="246">
        <f t="shared" si="691"/>
        <v>0</v>
      </c>
      <c r="CT262" s="479"/>
      <c r="CU262" s="480"/>
      <c r="CV262" s="274"/>
      <c r="CW262" s="275">
        <v>2</v>
      </c>
      <c r="CX262" s="275" t="s">
        <v>401</v>
      </c>
      <c r="CY262" s="313"/>
      <c r="CZ262" s="277"/>
      <c r="DA262" s="246">
        <f t="shared" si="692"/>
        <v>0</v>
      </c>
      <c r="DB262" s="479"/>
      <c r="DC262" s="480"/>
      <c r="DD262" s="274"/>
      <c r="DE262" s="275">
        <v>2</v>
      </c>
      <c r="DF262" s="275" t="s">
        <v>401</v>
      </c>
      <c r="DG262" s="313"/>
      <c r="DH262" s="277"/>
      <c r="DI262" s="246">
        <f t="shared" si="693"/>
        <v>0</v>
      </c>
      <c r="DJ262" s="479"/>
      <c r="DK262" s="480"/>
      <c r="DL262" s="274"/>
      <c r="DM262" s="275">
        <v>2</v>
      </c>
      <c r="DN262" s="275" t="s">
        <v>401</v>
      </c>
      <c r="DO262" s="313"/>
      <c r="DP262" s="277"/>
      <c r="DQ262" s="246">
        <f t="shared" si="694"/>
        <v>0</v>
      </c>
      <c r="DR262" s="479"/>
      <c r="DS262" s="480"/>
      <c r="DT262" s="274"/>
      <c r="DU262" s="275">
        <v>2</v>
      </c>
      <c r="DV262" s="275" t="s">
        <v>401</v>
      </c>
      <c r="DW262" s="313"/>
      <c r="DX262" s="277"/>
      <c r="DY262" s="246">
        <f t="shared" si="695"/>
        <v>0</v>
      </c>
      <c r="DZ262" s="479"/>
      <c r="EA262" s="480"/>
      <c r="EB262" s="274"/>
      <c r="EC262" s="275">
        <v>2</v>
      </c>
      <c r="ED262" s="275" t="s">
        <v>401</v>
      </c>
      <c r="EE262" s="313"/>
      <c r="EF262" s="277"/>
      <c r="EG262" s="246">
        <f t="shared" si="696"/>
        <v>0</v>
      </c>
      <c r="EH262" s="479"/>
      <c r="EI262" s="480"/>
      <c r="EJ262" s="274"/>
      <c r="EK262" s="275">
        <v>2</v>
      </c>
      <c r="EL262" s="275" t="s">
        <v>401</v>
      </c>
      <c r="EM262" s="313"/>
      <c r="EN262" s="277"/>
      <c r="EO262" s="246">
        <f t="shared" si="697"/>
        <v>0</v>
      </c>
      <c r="EP262" s="479"/>
      <c r="EQ262" s="480"/>
      <c r="ER262" s="274" t="s">
        <v>1289</v>
      </c>
      <c r="ES262" s="275">
        <v>2</v>
      </c>
      <c r="ET262" s="275" t="s">
        <v>401</v>
      </c>
      <c r="EU262" s="313">
        <v>45000</v>
      </c>
      <c r="EV262" s="277"/>
      <c r="EW262" s="246">
        <f t="shared" si="698"/>
        <v>90000</v>
      </c>
      <c r="EX262" s="479"/>
      <c r="EY262" s="480"/>
      <c r="EZ262" s="274"/>
      <c r="FA262" s="275">
        <v>2</v>
      </c>
      <c r="FB262" s="275" t="s">
        <v>401</v>
      </c>
      <c r="FC262" s="313"/>
      <c r="FD262" s="277"/>
      <c r="FE262" s="246">
        <f t="shared" si="699"/>
        <v>0</v>
      </c>
      <c r="FF262" s="479"/>
      <c r="FG262" s="480"/>
    </row>
    <row r="263" spans="1:163" ht="37.5" customHeight="1">
      <c r="A263" s="128"/>
      <c r="B263" s="123">
        <v>4</v>
      </c>
      <c r="C263" s="122" t="s">
        <v>673</v>
      </c>
      <c r="D263" s="274"/>
      <c r="E263" s="275">
        <v>1</v>
      </c>
      <c r="F263" s="275" t="s">
        <v>401</v>
      </c>
      <c r="G263" s="313"/>
      <c r="H263" s="277"/>
      <c r="I263" s="246">
        <f t="shared" si="680"/>
        <v>0</v>
      </c>
      <c r="J263" s="479"/>
      <c r="K263" s="480"/>
      <c r="L263" s="274"/>
      <c r="M263" s="275">
        <v>1</v>
      </c>
      <c r="N263" s="275" t="s">
        <v>401</v>
      </c>
      <c r="O263" s="313"/>
      <c r="P263" s="277"/>
      <c r="Q263" s="246">
        <f t="shared" si="681"/>
        <v>0</v>
      </c>
      <c r="R263" s="479"/>
      <c r="S263" s="480"/>
      <c r="T263" s="274"/>
      <c r="U263" s="275">
        <v>1</v>
      </c>
      <c r="V263" s="275" t="s">
        <v>401</v>
      </c>
      <c r="W263" s="313"/>
      <c r="X263" s="277"/>
      <c r="Y263" s="246">
        <f t="shared" si="682"/>
        <v>0</v>
      </c>
      <c r="Z263" s="479"/>
      <c r="AA263" s="480"/>
      <c r="AB263" s="274"/>
      <c r="AC263" s="275">
        <v>1</v>
      </c>
      <c r="AD263" s="275" t="s">
        <v>401</v>
      </c>
      <c r="AE263" s="313"/>
      <c r="AF263" s="277"/>
      <c r="AG263" s="246">
        <f t="shared" si="683"/>
        <v>0</v>
      </c>
      <c r="AH263" s="479"/>
      <c r="AI263" s="480"/>
      <c r="AJ263" s="274"/>
      <c r="AK263" s="275">
        <v>1</v>
      </c>
      <c r="AL263" s="275" t="s">
        <v>401</v>
      </c>
      <c r="AM263" s="313"/>
      <c r="AN263" s="277"/>
      <c r="AO263" s="246">
        <f t="shared" si="684"/>
        <v>0</v>
      </c>
      <c r="AP263" s="479"/>
      <c r="AQ263" s="480"/>
      <c r="AR263" s="274"/>
      <c r="AS263" s="275">
        <v>1</v>
      </c>
      <c r="AT263" s="275" t="s">
        <v>401</v>
      </c>
      <c r="AU263" s="313"/>
      <c r="AV263" s="277"/>
      <c r="AW263" s="246">
        <f t="shared" si="685"/>
        <v>0</v>
      </c>
      <c r="AX263" s="479"/>
      <c r="AY263" s="480"/>
      <c r="AZ263" s="274"/>
      <c r="BA263" s="275">
        <v>1</v>
      </c>
      <c r="BB263" s="275" t="s">
        <v>401</v>
      </c>
      <c r="BC263" s="313"/>
      <c r="BD263" s="277"/>
      <c r="BE263" s="246">
        <f t="shared" si="686"/>
        <v>0</v>
      </c>
      <c r="BF263" s="479"/>
      <c r="BG263" s="480"/>
      <c r="BH263" s="274"/>
      <c r="BI263" s="275">
        <v>1</v>
      </c>
      <c r="BJ263" s="275" t="s">
        <v>401</v>
      </c>
      <c r="BK263" s="313"/>
      <c r="BL263" s="277"/>
      <c r="BM263" s="246">
        <f t="shared" si="687"/>
        <v>0</v>
      </c>
      <c r="BN263" s="479"/>
      <c r="BO263" s="480"/>
      <c r="BP263" s="274"/>
      <c r="BQ263" s="275">
        <v>1</v>
      </c>
      <c r="BR263" s="275" t="s">
        <v>401</v>
      </c>
      <c r="BS263" s="313"/>
      <c r="BT263" s="277"/>
      <c r="BU263" s="246">
        <f t="shared" si="688"/>
        <v>0</v>
      </c>
      <c r="BV263" s="479"/>
      <c r="BW263" s="480"/>
      <c r="BX263" s="274"/>
      <c r="BY263" s="275">
        <v>1</v>
      </c>
      <c r="BZ263" s="275" t="s">
        <v>401</v>
      </c>
      <c r="CA263" s="313"/>
      <c r="CB263" s="277"/>
      <c r="CC263" s="246">
        <f t="shared" si="689"/>
        <v>0</v>
      </c>
      <c r="CD263" s="479"/>
      <c r="CE263" s="480"/>
      <c r="CF263" s="274"/>
      <c r="CG263" s="275">
        <v>1</v>
      </c>
      <c r="CH263" s="275" t="s">
        <v>401</v>
      </c>
      <c r="CI263" s="313"/>
      <c r="CJ263" s="277"/>
      <c r="CK263" s="246">
        <f t="shared" si="690"/>
        <v>0</v>
      </c>
      <c r="CL263" s="479"/>
      <c r="CM263" s="480"/>
      <c r="CN263" s="274"/>
      <c r="CO263" s="275">
        <v>1</v>
      </c>
      <c r="CP263" s="275" t="s">
        <v>401</v>
      </c>
      <c r="CQ263" s="313"/>
      <c r="CR263" s="277"/>
      <c r="CS263" s="246">
        <f t="shared" si="691"/>
        <v>0</v>
      </c>
      <c r="CT263" s="479"/>
      <c r="CU263" s="480"/>
      <c r="CV263" s="274"/>
      <c r="CW263" s="275">
        <v>1</v>
      </c>
      <c r="CX263" s="275" t="s">
        <v>401</v>
      </c>
      <c r="CY263" s="313"/>
      <c r="CZ263" s="277"/>
      <c r="DA263" s="246">
        <f t="shared" si="692"/>
        <v>0</v>
      </c>
      <c r="DB263" s="479"/>
      <c r="DC263" s="480"/>
      <c r="DD263" s="274"/>
      <c r="DE263" s="275">
        <v>1</v>
      </c>
      <c r="DF263" s="275" t="s">
        <v>401</v>
      </c>
      <c r="DG263" s="313"/>
      <c r="DH263" s="277"/>
      <c r="DI263" s="246">
        <f t="shared" si="693"/>
        <v>0</v>
      </c>
      <c r="DJ263" s="479"/>
      <c r="DK263" s="480"/>
      <c r="DL263" s="274"/>
      <c r="DM263" s="275">
        <v>1</v>
      </c>
      <c r="DN263" s="275" t="s">
        <v>401</v>
      </c>
      <c r="DO263" s="313"/>
      <c r="DP263" s="277"/>
      <c r="DQ263" s="246">
        <f t="shared" si="694"/>
        <v>0</v>
      </c>
      <c r="DR263" s="479"/>
      <c r="DS263" s="480"/>
      <c r="DT263" s="274"/>
      <c r="DU263" s="275">
        <v>1</v>
      </c>
      <c r="DV263" s="275" t="s">
        <v>401</v>
      </c>
      <c r="DW263" s="313"/>
      <c r="DX263" s="277"/>
      <c r="DY263" s="246">
        <f t="shared" si="695"/>
        <v>0</v>
      </c>
      <c r="DZ263" s="479"/>
      <c r="EA263" s="480"/>
      <c r="EB263" s="274"/>
      <c r="EC263" s="275">
        <v>1</v>
      </c>
      <c r="ED263" s="275" t="s">
        <v>401</v>
      </c>
      <c r="EE263" s="313"/>
      <c r="EF263" s="277"/>
      <c r="EG263" s="246">
        <f t="shared" si="696"/>
        <v>0</v>
      </c>
      <c r="EH263" s="479"/>
      <c r="EI263" s="480"/>
      <c r="EJ263" s="274"/>
      <c r="EK263" s="275">
        <v>1</v>
      </c>
      <c r="EL263" s="275" t="s">
        <v>401</v>
      </c>
      <c r="EM263" s="313"/>
      <c r="EN263" s="277"/>
      <c r="EO263" s="246">
        <f t="shared" si="697"/>
        <v>0</v>
      </c>
      <c r="EP263" s="479"/>
      <c r="EQ263" s="480"/>
      <c r="ER263" s="274" t="s">
        <v>1289</v>
      </c>
      <c r="ES263" s="275">
        <v>1</v>
      </c>
      <c r="ET263" s="275" t="s">
        <v>401</v>
      </c>
      <c r="EU263" s="313">
        <v>21132</v>
      </c>
      <c r="EV263" s="277"/>
      <c r="EW263" s="246">
        <f t="shared" si="698"/>
        <v>21132</v>
      </c>
      <c r="EX263" s="479"/>
      <c r="EY263" s="480"/>
      <c r="EZ263" s="274"/>
      <c r="FA263" s="275">
        <v>1</v>
      </c>
      <c r="FB263" s="275" t="s">
        <v>401</v>
      </c>
      <c r="FC263" s="313"/>
      <c r="FD263" s="277"/>
      <c r="FE263" s="246">
        <f t="shared" si="699"/>
        <v>0</v>
      </c>
      <c r="FF263" s="479"/>
      <c r="FG263" s="480"/>
    </row>
    <row r="264" spans="1:163" ht="37.5" customHeight="1">
      <c r="A264" s="128"/>
      <c r="B264" s="123">
        <v>5</v>
      </c>
      <c r="C264" s="122" t="s">
        <v>674</v>
      </c>
      <c r="D264" s="274"/>
      <c r="E264" s="275">
        <v>1</v>
      </c>
      <c r="F264" s="275" t="s">
        <v>401</v>
      </c>
      <c r="G264" s="313"/>
      <c r="H264" s="277"/>
      <c r="I264" s="246">
        <f t="shared" si="680"/>
        <v>0</v>
      </c>
      <c r="J264" s="479"/>
      <c r="K264" s="480"/>
      <c r="L264" s="274"/>
      <c r="M264" s="275">
        <v>1</v>
      </c>
      <c r="N264" s="275" t="s">
        <v>401</v>
      </c>
      <c r="O264" s="313"/>
      <c r="P264" s="277"/>
      <c r="Q264" s="246">
        <f t="shared" si="681"/>
        <v>0</v>
      </c>
      <c r="R264" s="479"/>
      <c r="S264" s="480"/>
      <c r="T264" s="274"/>
      <c r="U264" s="275">
        <v>1</v>
      </c>
      <c r="V264" s="275" t="s">
        <v>401</v>
      </c>
      <c r="W264" s="313"/>
      <c r="X264" s="277"/>
      <c r="Y264" s="246">
        <f t="shared" si="682"/>
        <v>0</v>
      </c>
      <c r="Z264" s="479"/>
      <c r="AA264" s="480"/>
      <c r="AB264" s="274"/>
      <c r="AC264" s="275">
        <v>1</v>
      </c>
      <c r="AD264" s="275" t="s">
        <v>401</v>
      </c>
      <c r="AE264" s="313"/>
      <c r="AF264" s="277"/>
      <c r="AG264" s="246">
        <f t="shared" si="683"/>
        <v>0</v>
      </c>
      <c r="AH264" s="479"/>
      <c r="AI264" s="480"/>
      <c r="AJ264" s="274"/>
      <c r="AK264" s="275">
        <v>1</v>
      </c>
      <c r="AL264" s="275" t="s">
        <v>401</v>
      </c>
      <c r="AM264" s="313"/>
      <c r="AN264" s="277"/>
      <c r="AO264" s="246">
        <f t="shared" si="684"/>
        <v>0</v>
      </c>
      <c r="AP264" s="479"/>
      <c r="AQ264" s="480"/>
      <c r="AR264" s="274"/>
      <c r="AS264" s="275">
        <v>1</v>
      </c>
      <c r="AT264" s="275" t="s">
        <v>401</v>
      </c>
      <c r="AU264" s="313"/>
      <c r="AV264" s="277"/>
      <c r="AW264" s="246">
        <f t="shared" si="685"/>
        <v>0</v>
      </c>
      <c r="AX264" s="479"/>
      <c r="AY264" s="480"/>
      <c r="AZ264" s="274"/>
      <c r="BA264" s="275">
        <v>1</v>
      </c>
      <c r="BB264" s="275" t="s">
        <v>401</v>
      </c>
      <c r="BC264" s="313"/>
      <c r="BD264" s="277"/>
      <c r="BE264" s="246">
        <f t="shared" si="686"/>
        <v>0</v>
      </c>
      <c r="BF264" s="479"/>
      <c r="BG264" s="480"/>
      <c r="BH264" s="274"/>
      <c r="BI264" s="275">
        <v>1</v>
      </c>
      <c r="BJ264" s="275" t="s">
        <v>401</v>
      </c>
      <c r="BK264" s="313"/>
      <c r="BL264" s="277"/>
      <c r="BM264" s="246">
        <f t="shared" si="687"/>
        <v>0</v>
      </c>
      <c r="BN264" s="479"/>
      <c r="BO264" s="480"/>
      <c r="BP264" s="274"/>
      <c r="BQ264" s="275">
        <v>1</v>
      </c>
      <c r="BR264" s="275" t="s">
        <v>401</v>
      </c>
      <c r="BS264" s="313"/>
      <c r="BT264" s="277"/>
      <c r="BU264" s="246">
        <f t="shared" si="688"/>
        <v>0</v>
      </c>
      <c r="BV264" s="479"/>
      <c r="BW264" s="480"/>
      <c r="BX264" s="274"/>
      <c r="BY264" s="275">
        <v>1</v>
      </c>
      <c r="BZ264" s="275" t="s">
        <v>401</v>
      </c>
      <c r="CA264" s="313"/>
      <c r="CB264" s="277"/>
      <c r="CC264" s="246">
        <f t="shared" si="689"/>
        <v>0</v>
      </c>
      <c r="CD264" s="479"/>
      <c r="CE264" s="480"/>
      <c r="CF264" s="274"/>
      <c r="CG264" s="275">
        <v>1</v>
      </c>
      <c r="CH264" s="275" t="s">
        <v>401</v>
      </c>
      <c r="CI264" s="313"/>
      <c r="CJ264" s="277"/>
      <c r="CK264" s="246">
        <f t="shared" si="690"/>
        <v>0</v>
      </c>
      <c r="CL264" s="479"/>
      <c r="CM264" s="480"/>
      <c r="CN264" s="274"/>
      <c r="CO264" s="275">
        <v>1</v>
      </c>
      <c r="CP264" s="275" t="s">
        <v>401</v>
      </c>
      <c r="CQ264" s="313"/>
      <c r="CR264" s="277"/>
      <c r="CS264" s="246">
        <f t="shared" si="691"/>
        <v>0</v>
      </c>
      <c r="CT264" s="479"/>
      <c r="CU264" s="480"/>
      <c r="CV264" s="274"/>
      <c r="CW264" s="275">
        <v>1</v>
      </c>
      <c r="CX264" s="275" t="s">
        <v>401</v>
      </c>
      <c r="CY264" s="313"/>
      <c r="CZ264" s="277"/>
      <c r="DA264" s="246">
        <f t="shared" si="692"/>
        <v>0</v>
      </c>
      <c r="DB264" s="479"/>
      <c r="DC264" s="480"/>
      <c r="DD264" s="274"/>
      <c r="DE264" s="275">
        <v>1</v>
      </c>
      <c r="DF264" s="275" t="s">
        <v>401</v>
      </c>
      <c r="DG264" s="313"/>
      <c r="DH264" s="277"/>
      <c r="DI264" s="246">
        <f t="shared" si="693"/>
        <v>0</v>
      </c>
      <c r="DJ264" s="479"/>
      <c r="DK264" s="480"/>
      <c r="DL264" s="274"/>
      <c r="DM264" s="275">
        <v>1</v>
      </c>
      <c r="DN264" s="275" t="s">
        <v>401</v>
      </c>
      <c r="DO264" s="313"/>
      <c r="DP264" s="277"/>
      <c r="DQ264" s="246">
        <f t="shared" si="694"/>
        <v>0</v>
      </c>
      <c r="DR264" s="479"/>
      <c r="DS264" s="480"/>
      <c r="DT264" s="274"/>
      <c r="DU264" s="275">
        <v>1</v>
      </c>
      <c r="DV264" s="275" t="s">
        <v>401</v>
      </c>
      <c r="DW264" s="313"/>
      <c r="DX264" s="277"/>
      <c r="DY264" s="246">
        <f t="shared" si="695"/>
        <v>0</v>
      </c>
      <c r="DZ264" s="479"/>
      <c r="EA264" s="480"/>
      <c r="EB264" s="274"/>
      <c r="EC264" s="275">
        <v>1</v>
      </c>
      <c r="ED264" s="275" t="s">
        <v>401</v>
      </c>
      <c r="EE264" s="313"/>
      <c r="EF264" s="277"/>
      <c r="EG264" s="246">
        <f t="shared" si="696"/>
        <v>0</v>
      </c>
      <c r="EH264" s="479"/>
      <c r="EI264" s="480"/>
      <c r="EJ264" s="274"/>
      <c r="EK264" s="275">
        <v>1</v>
      </c>
      <c r="EL264" s="275" t="s">
        <v>401</v>
      </c>
      <c r="EM264" s="313"/>
      <c r="EN264" s="277"/>
      <c r="EO264" s="246">
        <f t="shared" si="697"/>
        <v>0</v>
      </c>
      <c r="EP264" s="479"/>
      <c r="EQ264" s="480"/>
      <c r="ER264" s="274"/>
      <c r="ES264" s="275">
        <v>1</v>
      </c>
      <c r="ET264" s="275" t="s">
        <v>401</v>
      </c>
      <c r="EU264" s="313"/>
      <c r="EV264" s="277"/>
      <c r="EW264" s="246">
        <f t="shared" si="698"/>
        <v>0</v>
      </c>
      <c r="EX264" s="479"/>
      <c r="EY264" s="480"/>
      <c r="EZ264" s="274"/>
      <c r="FA264" s="275">
        <v>1</v>
      </c>
      <c r="FB264" s="275" t="s">
        <v>401</v>
      </c>
      <c r="FC264" s="313"/>
      <c r="FD264" s="277"/>
      <c r="FE264" s="246">
        <f t="shared" si="699"/>
        <v>0</v>
      </c>
      <c r="FF264" s="479"/>
      <c r="FG264" s="480"/>
    </row>
    <row r="265" spans="1:163" ht="37.5" customHeight="1">
      <c r="A265" s="128"/>
      <c r="B265" s="54"/>
      <c r="C265" s="55" t="s">
        <v>408</v>
      </c>
      <c r="D265" s="629"/>
      <c r="E265" s="749"/>
      <c r="F265" s="749"/>
      <c r="G265" s="630"/>
      <c r="H265" s="631"/>
      <c r="I265" s="484">
        <f>SUM(I260:I264)</f>
        <v>0</v>
      </c>
      <c r="J265" s="479"/>
      <c r="K265" s="480"/>
      <c r="L265" s="629"/>
      <c r="M265" s="749"/>
      <c r="N265" s="749"/>
      <c r="O265" s="630"/>
      <c r="P265" s="631"/>
      <c r="Q265" s="484">
        <f>SUM(Q260:Q264)</f>
        <v>0</v>
      </c>
      <c r="R265" s="479"/>
      <c r="S265" s="480"/>
      <c r="T265" s="629"/>
      <c r="U265" s="749"/>
      <c r="V265" s="749"/>
      <c r="W265" s="630"/>
      <c r="X265" s="631"/>
      <c r="Y265" s="484">
        <f>SUM(Y260:Y264)</f>
        <v>0</v>
      </c>
      <c r="Z265" s="479"/>
      <c r="AA265" s="480"/>
      <c r="AB265" s="629"/>
      <c r="AC265" s="749"/>
      <c r="AD265" s="749"/>
      <c r="AE265" s="630"/>
      <c r="AF265" s="631"/>
      <c r="AG265" s="484">
        <f>SUM(AG260:AG264)</f>
        <v>0</v>
      </c>
      <c r="AH265" s="479"/>
      <c r="AI265" s="480"/>
      <c r="AJ265" s="629"/>
      <c r="AK265" s="749"/>
      <c r="AL265" s="749"/>
      <c r="AM265" s="630"/>
      <c r="AN265" s="631"/>
      <c r="AO265" s="484">
        <f>SUM(AO260:AO264)</f>
        <v>0</v>
      </c>
      <c r="AP265" s="479"/>
      <c r="AQ265" s="480"/>
      <c r="AR265" s="629"/>
      <c r="AS265" s="749"/>
      <c r="AT265" s="749"/>
      <c r="AU265" s="630"/>
      <c r="AV265" s="631"/>
      <c r="AW265" s="484">
        <f>SUM(AW260:AW264)</f>
        <v>0</v>
      </c>
      <c r="AX265" s="479"/>
      <c r="AY265" s="480"/>
      <c r="AZ265" s="629"/>
      <c r="BA265" s="749"/>
      <c r="BB265" s="749"/>
      <c r="BC265" s="630"/>
      <c r="BD265" s="631"/>
      <c r="BE265" s="484">
        <f>SUM(BE260:BE264)</f>
        <v>0</v>
      </c>
      <c r="BF265" s="479"/>
      <c r="BG265" s="480"/>
      <c r="BH265" s="629"/>
      <c r="BI265" s="749"/>
      <c r="BJ265" s="749"/>
      <c r="BK265" s="630"/>
      <c r="BL265" s="631"/>
      <c r="BM265" s="484">
        <f>SUM(BM260:BM264)</f>
        <v>0</v>
      </c>
      <c r="BN265" s="479"/>
      <c r="BO265" s="480"/>
      <c r="BP265" s="629"/>
      <c r="BQ265" s="749"/>
      <c r="BR265" s="749"/>
      <c r="BS265" s="630"/>
      <c r="BT265" s="631"/>
      <c r="BU265" s="484">
        <f>SUM(BU260:BU264)</f>
        <v>0</v>
      </c>
      <c r="BV265" s="479"/>
      <c r="BW265" s="480"/>
      <c r="BX265" s="629"/>
      <c r="BY265" s="749"/>
      <c r="BZ265" s="749"/>
      <c r="CA265" s="630"/>
      <c r="CB265" s="631"/>
      <c r="CC265" s="484">
        <f>SUM(CC260:CC264)</f>
        <v>0</v>
      </c>
      <c r="CD265" s="479"/>
      <c r="CE265" s="480"/>
      <c r="CF265" s="629"/>
      <c r="CG265" s="749"/>
      <c r="CH265" s="749"/>
      <c r="CI265" s="630"/>
      <c r="CJ265" s="631"/>
      <c r="CK265" s="484">
        <f>SUM(CK260:CK264)</f>
        <v>0</v>
      </c>
      <c r="CL265" s="479"/>
      <c r="CM265" s="480"/>
      <c r="CN265" s="629"/>
      <c r="CO265" s="749"/>
      <c r="CP265" s="749"/>
      <c r="CQ265" s="630"/>
      <c r="CR265" s="631"/>
      <c r="CS265" s="484">
        <f>SUM(CS260:CS264)</f>
        <v>0</v>
      </c>
      <c r="CT265" s="479"/>
      <c r="CU265" s="480"/>
      <c r="CV265" s="629"/>
      <c r="CW265" s="749"/>
      <c r="CX265" s="749"/>
      <c r="CY265" s="630"/>
      <c r="CZ265" s="631"/>
      <c r="DA265" s="484">
        <f>SUM(DA260:DA264)</f>
        <v>0</v>
      </c>
      <c r="DB265" s="479"/>
      <c r="DC265" s="480"/>
      <c r="DD265" s="629"/>
      <c r="DE265" s="749"/>
      <c r="DF265" s="749"/>
      <c r="DG265" s="630"/>
      <c r="DH265" s="631"/>
      <c r="DI265" s="484">
        <f>SUM(DI260:DI264)</f>
        <v>0</v>
      </c>
      <c r="DJ265" s="479"/>
      <c r="DK265" s="480"/>
      <c r="DL265" s="629"/>
      <c r="DM265" s="749"/>
      <c r="DN265" s="749"/>
      <c r="DO265" s="630"/>
      <c r="DP265" s="631"/>
      <c r="DQ265" s="484">
        <f>SUM(DQ260:DQ264)</f>
        <v>0</v>
      </c>
      <c r="DR265" s="479"/>
      <c r="DS265" s="480"/>
      <c r="DT265" s="629"/>
      <c r="DU265" s="749"/>
      <c r="DV265" s="749"/>
      <c r="DW265" s="630"/>
      <c r="DX265" s="631"/>
      <c r="DY265" s="484">
        <f>SUM(DY260:DY264)</f>
        <v>0</v>
      </c>
      <c r="DZ265" s="479"/>
      <c r="EA265" s="480"/>
      <c r="EB265" s="629"/>
      <c r="EC265" s="749"/>
      <c r="ED265" s="749"/>
      <c r="EE265" s="630"/>
      <c r="EF265" s="631"/>
      <c r="EG265" s="484">
        <f>SUM(EG260:EG264)</f>
        <v>0</v>
      </c>
      <c r="EH265" s="479"/>
      <c r="EI265" s="480"/>
      <c r="EJ265" s="629"/>
      <c r="EK265" s="749"/>
      <c r="EL265" s="749"/>
      <c r="EM265" s="630"/>
      <c r="EN265" s="631"/>
      <c r="EO265" s="484">
        <f>SUM(EO260:EO264)</f>
        <v>0</v>
      </c>
      <c r="EP265" s="479"/>
      <c r="EQ265" s="480"/>
      <c r="ER265" s="629"/>
      <c r="ES265" s="749"/>
      <c r="ET265" s="749"/>
      <c r="EU265" s="630"/>
      <c r="EV265" s="631"/>
      <c r="EW265" s="484">
        <f>SUM(EW260:EW264)</f>
        <v>3199660</v>
      </c>
      <c r="EX265" s="479"/>
      <c r="EY265" s="480"/>
      <c r="EZ265" s="629"/>
      <c r="FA265" s="749"/>
      <c r="FB265" s="749"/>
      <c r="FC265" s="630"/>
      <c r="FD265" s="631"/>
      <c r="FE265" s="484">
        <f>SUM(FE260:FE264)</f>
        <v>0</v>
      </c>
      <c r="FF265" s="479"/>
      <c r="FG265" s="480"/>
    </row>
    <row r="266" spans="1:163" ht="37.5" customHeight="1" thickBot="1">
      <c r="A266" s="42"/>
      <c r="B266" s="143" t="s">
        <v>122</v>
      </c>
      <c r="C266" s="126"/>
      <c r="D266" s="640"/>
      <c r="E266" s="475"/>
      <c r="F266" s="475"/>
      <c r="G266" s="646"/>
      <c r="H266" s="642"/>
      <c r="I266" s="643"/>
      <c r="J266" s="479"/>
      <c r="K266" s="480"/>
      <c r="L266" s="640"/>
      <c r="M266" s="475"/>
      <c r="N266" s="475"/>
      <c r="O266" s="646"/>
      <c r="P266" s="642"/>
      <c r="Q266" s="643"/>
      <c r="R266" s="479"/>
      <c r="S266" s="480"/>
      <c r="T266" s="640"/>
      <c r="U266" s="475"/>
      <c r="V266" s="475"/>
      <c r="W266" s="646"/>
      <c r="X266" s="642"/>
      <c r="Y266" s="643"/>
      <c r="Z266" s="479"/>
      <c r="AA266" s="480"/>
      <c r="AB266" s="640"/>
      <c r="AC266" s="475"/>
      <c r="AD266" s="475"/>
      <c r="AE266" s="646"/>
      <c r="AF266" s="642"/>
      <c r="AG266" s="643"/>
      <c r="AH266" s="479"/>
      <c r="AI266" s="480"/>
      <c r="AJ266" s="640"/>
      <c r="AK266" s="475"/>
      <c r="AL266" s="475"/>
      <c r="AM266" s="646"/>
      <c r="AN266" s="642"/>
      <c r="AO266" s="643"/>
      <c r="AP266" s="479"/>
      <c r="AQ266" s="480"/>
      <c r="AR266" s="640"/>
      <c r="AS266" s="475"/>
      <c r="AT266" s="475"/>
      <c r="AU266" s="646"/>
      <c r="AV266" s="642"/>
      <c r="AW266" s="643"/>
      <c r="AX266" s="479"/>
      <c r="AY266" s="480"/>
      <c r="AZ266" s="640"/>
      <c r="BA266" s="475"/>
      <c r="BB266" s="475"/>
      <c r="BC266" s="646"/>
      <c r="BD266" s="642"/>
      <c r="BE266" s="643"/>
      <c r="BF266" s="479"/>
      <c r="BG266" s="480"/>
      <c r="BH266" s="640"/>
      <c r="BI266" s="475"/>
      <c r="BJ266" s="475"/>
      <c r="BK266" s="646"/>
      <c r="BL266" s="642"/>
      <c r="BM266" s="643"/>
      <c r="BN266" s="479"/>
      <c r="BO266" s="480"/>
      <c r="BP266" s="640"/>
      <c r="BQ266" s="475"/>
      <c r="BR266" s="475"/>
      <c r="BS266" s="646"/>
      <c r="BT266" s="642"/>
      <c r="BU266" s="643"/>
      <c r="BV266" s="479"/>
      <c r="BW266" s="480"/>
      <c r="BX266" s="640"/>
      <c r="BY266" s="475"/>
      <c r="BZ266" s="475"/>
      <c r="CA266" s="646"/>
      <c r="CB266" s="642"/>
      <c r="CC266" s="643"/>
      <c r="CD266" s="479"/>
      <c r="CE266" s="480"/>
      <c r="CF266" s="640"/>
      <c r="CG266" s="475"/>
      <c r="CH266" s="475"/>
      <c r="CI266" s="646"/>
      <c r="CJ266" s="642"/>
      <c r="CK266" s="643"/>
      <c r="CL266" s="479"/>
      <c r="CM266" s="480"/>
      <c r="CN266" s="640"/>
      <c r="CO266" s="475"/>
      <c r="CP266" s="475"/>
      <c r="CQ266" s="646"/>
      <c r="CR266" s="642"/>
      <c r="CS266" s="643"/>
      <c r="CT266" s="479"/>
      <c r="CU266" s="480"/>
      <c r="CV266" s="640"/>
      <c r="CW266" s="475"/>
      <c r="CX266" s="475"/>
      <c r="CY266" s="646"/>
      <c r="CZ266" s="642"/>
      <c r="DA266" s="643"/>
      <c r="DB266" s="479"/>
      <c r="DC266" s="480"/>
      <c r="DD266" s="640"/>
      <c r="DE266" s="475"/>
      <c r="DF266" s="475"/>
      <c r="DG266" s="646"/>
      <c r="DH266" s="642"/>
      <c r="DI266" s="643"/>
      <c r="DJ266" s="479"/>
      <c r="DK266" s="480"/>
      <c r="DL266" s="640"/>
      <c r="DM266" s="475"/>
      <c r="DN266" s="475"/>
      <c r="DO266" s="646"/>
      <c r="DP266" s="642"/>
      <c r="DQ266" s="643"/>
      <c r="DR266" s="479"/>
      <c r="DS266" s="480"/>
      <c r="DT266" s="640"/>
      <c r="DU266" s="475"/>
      <c r="DV266" s="475"/>
      <c r="DW266" s="646"/>
      <c r="DX266" s="642"/>
      <c r="DY266" s="643"/>
      <c r="DZ266" s="479"/>
      <c r="EA266" s="480"/>
      <c r="EB266" s="640"/>
      <c r="EC266" s="475"/>
      <c r="ED266" s="475"/>
      <c r="EE266" s="646"/>
      <c r="EF266" s="642"/>
      <c r="EG266" s="643"/>
      <c r="EH266" s="479"/>
      <c r="EI266" s="480"/>
      <c r="EJ266" s="640"/>
      <c r="EK266" s="475"/>
      <c r="EL266" s="475"/>
      <c r="EM266" s="646"/>
      <c r="EN266" s="642"/>
      <c r="EO266" s="643"/>
      <c r="EP266" s="479"/>
      <c r="EQ266" s="480"/>
      <c r="ER266" s="640"/>
      <c r="ES266" s="475"/>
      <c r="ET266" s="475"/>
      <c r="EU266" s="646"/>
      <c r="EV266" s="642"/>
      <c r="EW266" s="643"/>
      <c r="EX266" s="479"/>
      <c r="EY266" s="480"/>
      <c r="EZ266" s="640"/>
      <c r="FA266" s="475"/>
      <c r="FB266" s="475"/>
      <c r="FC266" s="646"/>
      <c r="FD266" s="642"/>
      <c r="FE266" s="643"/>
      <c r="FF266" s="479"/>
      <c r="FG266" s="480"/>
    </row>
    <row r="267" spans="1:163" ht="37.5" customHeight="1" thickBot="1">
      <c r="A267" s="128"/>
      <c r="B267" s="43" t="s">
        <v>390</v>
      </c>
      <c r="C267" s="44" t="s">
        <v>589</v>
      </c>
      <c r="D267" s="622" t="s">
        <v>392</v>
      </c>
      <c r="E267" s="618" t="s">
        <v>393</v>
      </c>
      <c r="F267" s="263" t="s">
        <v>394</v>
      </c>
      <c r="G267" s="482" t="s">
        <v>395</v>
      </c>
      <c r="H267" s="483" t="s">
        <v>396</v>
      </c>
      <c r="I267" s="484" t="s">
        <v>397</v>
      </c>
      <c r="J267" s="256" t="s">
        <v>398</v>
      </c>
      <c r="K267" s="257" t="s">
        <v>399</v>
      </c>
      <c r="L267" s="622" t="s">
        <v>392</v>
      </c>
      <c r="M267" s="618" t="s">
        <v>393</v>
      </c>
      <c r="N267" s="263" t="s">
        <v>394</v>
      </c>
      <c r="O267" s="482" t="s">
        <v>395</v>
      </c>
      <c r="P267" s="483" t="s">
        <v>396</v>
      </c>
      <c r="Q267" s="484" t="s">
        <v>397</v>
      </c>
      <c r="R267" s="256" t="s">
        <v>398</v>
      </c>
      <c r="S267" s="257" t="s">
        <v>399</v>
      </c>
      <c r="T267" s="622" t="s">
        <v>392</v>
      </c>
      <c r="U267" s="618" t="s">
        <v>393</v>
      </c>
      <c r="V267" s="263" t="s">
        <v>394</v>
      </c>
      <c r="W267" s="482" t="s">
        <v>395</v>
      </c>
      <c r="X267" s="483" t="s">
        <v>396</v>
      </c>
      <c r="Y267" s="484" t="s">
        <v>397</v>
      </c>
      <c r="Z267" s="256" t="s">
        <v>398</v>
      </c>
      <c r="AA267" s="257" t="s">
        <v>399</v>
      </c>
      <c r="AB267" s="622" t="s">
        <v>392</v>
      </c>
      <c r="AC267" s="618" t="s">
        <v>393</v>
      </c>
      <c r="AD267" s="263" t="s">
        <v>394</v>
      </c>
      <c r="AE267" s="482" t="s">
        <v>395</v>
      </c>
      <c r="AF267" s="483" t="s">
        <v>396</v>
      </c>
      <c r="AG267" s="484" t="s">
        <v>397</v>
      </c>
      <c r="AH267" s="256" t="s">
        <v>398</v>
      </c>
      <c r="AI267" s="257" t="s">
        <v>399</v>
      </c>
      <c r="AJ267" s="622" t="s">
        <v>392</v>
      </c>
      <c r="AK267" s="618" t="s">
        <v>393</v>
      </c>
      <c r="AL267" s="263" t="s">
        <v>394</v>
      </c>
      <c r="AM267" s="482" t="s">
        <v>395</v>
      </c>
      <c r="AN267" s="483" t="s">
        <v>396</v>
      </c>
      <c r="AO267" s="484" t="s">
        <v>397</v>
      </c>
      <c r="AP267" s="256" t="s">
        <v>398</v>
      </c>
      <c r="AQ267" s="257" t="s">
        <v>399</v>
      </c>
      <c r="AR267" s="622" t="s">
        <v>392</v>
      </c>
      <c r="AS267" s="618" t="s">
        <v>393</v>
      </c>
      <c r="AT267" s="263" t="s">
        <v>394</v>
      </c>
      <c r="AU267" s="482" t="s">
        <v>395</v>
      </c>
      <c r="AV267" s="483" t="s">
        <v>396</v>
      </c>
      <c r="AW267" s="484" t="s">
        <v>397</v>
      </c>
      <c r="AX267" s="256" t="s">
        <v>398</v>
      </c>
      <c r="AY267" s="257" t="s">
        <v>399</v>
      </c>
      <c r="AZ267" s="622" t="s">
        <v>392</v>
      </c>
      <c r="BA267" s="618" t="s">
        <v>393</v>
      </c>
      <c r="BB267" s="263" t="s">
        <v>394</v>
      </c>
      <c r="BC267" s="482" t="s">
        <v>395</v>
      </c>
      <c r="BD267" s="483" t="s">
        <v>396</v>
      </c>
      <c r="BE267" s="484" t="s">
        <v>397</v>
      </c>
      <c r="BF267" s="256" t="s">
        <v>398</v>
      </c>
      <c r="BG267" s="257" t="s">
        <v>399</v>
      </c>
      <c r="BH267" s="622" t="s">
        <v>392</v>
      </c>
      <c r="BI267" s="618" t="s">
        <v>393</v>
      </c>
      <c r="BJ267" s="263" t="s">
        <v>394</v>
      </c>
      <c r="BK267" s="482" t="s">
        <v>395</v>
      </c>
      <c r="BL267" s="483" t="s">
        <v>396</v>
      </c>
      <c r="BM267" s="484" t="s">
        <v>397</v>
      </c>
      <c r="BN267" s="256" t="s">
        <v>398</v>
      </c>
      <c r="BO267" s="257" t="s">
        <v>399</v>
      </c>
      <c r="BP267" s="622" t="s">
        <v>392</v>
      </c>
      <c r="BQ267" s="618" t="s">
        <v>393</v>
      </c>
      <c r="BR267" s="263" t="s">
        <v>394</v>
      </c>
      <c r="BS267" s="482" t="s">
        <v>395</v>
      </c>
      <c r="BT267" s="483" t="s">
        <v>396</v>
      </c>
      <c r="BU267" s="484" t="s">
        <v>397</v>
      </c>
      <c r="BV267" s="256" t="s">
        <v>398</v>
      </c>
      <c r="BW267" s="257" t="s">
        <v>399</v>
      </c>
      <c r="BX267" s="622" t="s">
        <v>392</v>
      </c>
      <c r="BY267" s="618" t="s">
        <v>393</v>
      </c>
      <c r="BZ267" s="263" t="s">
        <v>394</v>
      </c>
      <c r="CA267" s="482" t="s">
        <v>395</v>
      </c>
      <c r="CB267" s="483" t="s">
        <v>396</v>
      </c>
      <c r="CC267" s="484" t="s">
        <v>397</v>
      </c>
      <c r="CD267" s="256" t="s">
        <v>398</v>
      </c>
      <c r="CE267" s="257" t="s">
        <v>399</v>
      </c>
      <c r="CF267" s="622" t="s">
        <v>392</v>
      </c>
      <c r="CG267" s="618" t="s">
        <v>393</v>
      </c>
      <c r="CH267" s="263" t="s">
        <v>394</v>
      </c>
      <c r="CI267" s="482" t="s">
        <v>395</v>
      </c>
      <c r="CJ267" s="483" t="s">
        <v>396</v>
      </c>
      <c r="CK267" s="484" t="s">
        <v>397</v>
      </c>
      <c r="CL267" s="256" t="s">
        <v>398</v>
      </c>
      <c r="CM267" s="257" t="s">
        <v>399</v>
      </c>
      <c r="CN267" s="622" t="s">
        <v>392</v>
      </c>
      <c r="CO267" s="618" t="s">
        <v>393</v>
      </c>
      <c r="CP267" s="263" t="s">
        <v>394</v>
      </c>
      <c r="CQ267" s="482" t="s">
        <v>395</v>
      </c>
      <c r="CR267" s="483" t="s">
        <v>396</v>
      </c>
      <c r="CS267" s="484" t="s">
        <v>397</v>
      </c>
      <c r="CT267" s="256" t="s">
        <v>398</v>
      </c>
      <c r="CU267" s="257" t="s">
        <v>399</v>
      </c>
      <c r="CV267" s="622" t="s">
        <v>392</v>
      </c>
      <c r="CW267" s="618" t="s">
        <v>393</v>
      </c>
      <c r="CX267" s="263" t="s">
        <v>394</v>
      </c>
      <c r="CY267" s="482" t="s">
        <v>395</v>
      </c>
      <c r="CZ267" s="483" t="s">
        <v>396</v>
      </c>
      <c r="DA267" s="484" t="s">
        <v>397</v>
      </c>
      <c r="DB267" s="256" t="s">
        <v>398</v>
      </c>
      <c r="DC267" s="257" t="s">
        <v>399</v>
      </c>
      <c r="DD267" s="622" t="s">
        <v>392</v>
      </c>
      <c r="DE267" s="618" t="s">
        <v>393</v>
      </c>
      <c r="DF267" s="263" t="s">
        <v>394</v>
      </c>
      <c r="DG267" s="482" t="s">
        <v>395</v>
      </c>
      <c r="DH267" s="483" t="s">
        <v>396</v>
      </c>
      <c r="DI267" s="484" t="s">
        <v>397</v>
      </c>
      <c r="DJ267" s="256" t="s">
        <v>398</v>
      </c>
      <c r="DK267" s="257" t="s">
        <v>399</v>
      </c>
      <c r="DL267" s="622" t="s">
        <v>392</v>
      </c>
      <c r="DM267" s="618" t="s">
        <v>393</v>
      </c>
      <c r="DN267" s="263" t="s">
        <v>394</v>
      </c>
      <c r="DO267" s="482" t="s">
        <v>395</v>
      </c>
      <c r="DP267" s="483" t="s">
        <v>396</v>
      </c>
      <c r="DQ267" s="484" t="s">
        <v>397</v>
      </c>
      <c r="DR267" s="256" t="s">
        <v>398</v>
      </c>
      <c r="DS267" s="257" t="s">
        <v>399</v>
      </c>
      <c r="DT267" s="622" t="s">
        <v>392</v>
      </c>
      <c r="DU267" s="618" t="s">
        <v>393</v>
      </c>
      <c r="DV267" s="263" t="s">
        <v>394</v>
      </c>
      <c r="DW267" s="482" t="s">
        <v>395</v>
      </c>
      <c r="DX267" s="483" t="s">
        <v>396</v>
      </c>
      <c r="DY267" s="484" t="s">
        <v>397</v>
      </c>
      <c r="DZ267" s="256" t="s">
        <v>398</v>
      </c>
      <c r="EA267" s="257" t="s">
        <v>399</v>
      </c>
      <c r="EB267" s="622" t="s">
        <v>392</v>
      </c>
      <c r="EC267" s="618" t="s">
        <v>393</v>
      </c>
      <c r="ED267" s="263" t="s">
        <v>394</v>
      </c>
      <c r="EE267" s="482" t="s">
        <v>395</v>
      </c>
      <c r="EF267" s="483" t="s">
        <v>396</v>
      </c>
      <c r="EG267" s="484" t="s">
        <v>397</v>
      </c>
      <c r="EH267" s="256" t="s">
        <v>398</v>
      </c>
      <c r="EI267" s="257" t="s">
        <v>399</v>
      </c>
      <c r="EJ267" s="622" t="s">
        <v>392</v>
      </c>
      <c r="EK267" s="618" t="s">
        <v>393</v>
      </c>
      <c r="EL267" s="263" t="s">
        <v>394</v>
      </c>
      <c r="EM267" s="482" t="s">
        <v>395</v>
      </c>
      <c r="EN267" s="483" t="s">
        <v>396</v>
      </c>
      <c r="EO267" s="484" t="s">
        <v>397</v>
      </c>
      <c r="EP267" s="256" t="s">
        <v>398</v>
      </c>
      <c r="EQ267" s="257" t="s">
        <v>399</v>
      </c>
      <c r="ER267" s="622" t="s">
        <v>392</v>
      </c>
      <c r="ES267" s="618" t="s">
        <v>393</v>
      </c>
      <c r="ET267" s="263" t="s">
        <v>394</v>
      </c>
      <c r="EU267" s="482" t="s">
        <v>395</v>
      </c>
      <c r="EV267" s="483" t="s">
        <v>396</v>
      </c>
      <c r="EW267" s="484" t="s">
        <v>397</v>
      </c>
      <c r="EX267" s="256" t="s">
        <v>398</v>
      </c>
      <c r="EY267" s="257" t="s">
        <v>399</v>
      </c>
      <c r="EZ267" s="622" t="s">
        <v>392</v>
      </c>
      <c r="FA267" s="618" t="s">
        <v>393</v>
      </c>
      <c r="FB267" s="263" t="s">
        <v>394</v>
      </c>
      <c r="FC267" s="482" t="s">
        <v>395</v>
      </c>
      <c r="FD267" s="483" t="s">
        <v>396</v>
      </c>
      <c r="FE267" s="484" t="s">
        <v>397</v>
      </c>
      <c r="FF267" s="256" t="s">
        <v>398</v>
      </c>
      <c r="FG267" s="257" t="s">
        <v>399</v>
      </c>
    </row>
    <row r="268" spans="1:163" ht="37.5" customHeight="1" thickBot="1">
      <c r="A268" s="128"/>
      <c r="B268" s="123">
        <v>1</v>
      </c>
      <c r="C268" s="122" t="s">
        <v>677</v>
      </c>
      <c r="D268" s="274"/>
      <c r="E268" s="275">
        <v>1</v>
      </c>
      <c r="F268" s="275" t="s">
        <v>401</v>
      </c>
      <c r="G268" s="313"/>
      <c r="H268" s="277"/>
      <c r="I268" s="246">
        <f t="shared" ref="I268:I272" si="700">+(G268+(G268*H268))*E268</f>
        <v>0</v>
      </c>
      <c r="J268" s="247" t="s">
        <v>1216</v>
      </c>
      <c r="K268" s="248"/>
      <c r="L268" s="274"/>
      <c r="M268" s="275">
        <v>1</v>
      </c>
      <c r="N268" s="275" t="s">
        <v>401</v>
      </c>
      <c r="O268" s="313"/>
      <c r="P268" s="277"/>
      <c r="Q268" s="246">
        <f t="shared" ref="Q268:Q272" si="701">+(O268+(O268*P268))*M268</f>
        <v>0</v>
      </c>
      <c r="R268" s="247" t="s">
        <v>1216</v>
      </c>
      <c r="S268" s="248"/>
      <c r="T268" s="274"/>
      <c r="U268" s="275">
        <v>1</v>
      </c>
      <c r="V268" s="275" t="s">
        <v>401</v>
      </c>
      <c r="W268" s="313"/>
      <c r="X268" s="277"/>
      <c r="Y268" s="246">
        <f t="shared" ref="Y268:Y272" si="702">+(W268+(W268*X268))*U268</f>
        <v>0</v>
      </c>
      <c r="Z268" s="247" t="s">
        <v>1216</v>
      </c>
      <c r="AA268" s="248"/>
      <c r="AB268" s="274"/>
      <c r="AC268" s="275">
        <v>1</v>
      </c>
      <c r="AD268" s="275" t="s">
        <v>401</v>
      </c>
      <c r="AE268" s="313"/>
      <c r="AF268" s="277"/>
      <c r="AG268" s="246">
        <f t="shared" ref="AG268:AG272" si="703">+(AE268+(AE268*AF268))*AC268</f>
        <v>0</v>
      </c>
      <c r="AH268" s="247" t="s">
        <v>1216</v>
      </c>
      <c r="AI268" s="248"/>
      <c r="AJ268" s="274"/>
      <c r="AK268" s="275">
        <v>1</v>
      </c>
      <c r="AL268" s="275" t="s">
        <v>401</v>
      </c>
      <c r="AM268" s="313"/>
      <c r="AN268" s="277"/>
      <c r="AO268" s="246">
        <f t="shared" ref="AO268:AO272" si="704">+(AM268+(AM268*AN268))*AK268</f>
        <v>0</v>
      </c>
      <c r="AP268" s="247" t="s">
        <v>1216</v>
      </c>
      <c r="AQ268" s="248"/>
      <c r="AR268" s="274"/>
      <c r="AS268" s="275">
        <v>1</v>
      </c>
      <c r="AT268" s="275" t="s">
        <v>401</v>
      </c>
      <c r="AU268" s="313"/>
      <c r="AV268" s="277"/>
      <c r="AW268" s="246">
        <f t="shared" ref="AW268:AW272" si="705">+(AU268+(AU268*AV268))*AS268</f>
        <v>0</v>
      </c>
      <c r="AX268" s="247" t="s">
        <v>1216</v>
      </c>
      <c r="AY268" s="248"/>
      <c r="AZ268" s="274"/>
      <c r="BA268" s="275">
        <v>1</v>
      </c>
      <c r="BB268" s="275" t="s">
        <v>401</v>
      </c>
      <c r="BC268" s="313"/>
      <c r="BD268" s="277"/>
      <c r="BE268" s="246">
        <f t="shared" ref="BE268:BE272" si="706">+(BC268+(BC268*BD268))*BA268</f>
        <v>0</v>
      </c>
      <c r="BF268" s="247" t="s">
        <v>1216</v>
      </c>
      <c r="BG268" s="248"/>
      <c r="BH268" s="274"/>
      <c r="BI268" s="275">
        <v>1</v>
      </c>
      <c r="BJ268" s="275" t="s">
        <v>401</v>
      </c>
      <c r="BK268" s="313"/>
      <c r="BL268" s="277"/>
      <c r="BM268" s="246">
        <f t="shared" ref="BM268:BM272" si="707">+(BK268+(BK268*BL268))*BI268</f>
        <v>0</v>
      </c>
      <c r="BN268" s="247" t="s">
        <v>1216</v>
      </c>
      <c r="BO268" s="248"/>
      <c r="BP268" s="274"/>
      <c r="BQ268" s="275">
        <v>1</v>
      </c>
      <c r="BR268" s="275" t="s">
        <v>401</v>
      </c>
      <c r="BS268" s="313"/>
      <c r="BT268" s="277"/>
      <c r="BU268" s="246">
        <f t="shared" ref="BU268:BU272" si="708">+(BS268+(BS268*BT268))*BQ268</f>
        <v>0</v>
      </c>
      <c r="BV268" s="247" t="s">
        <v>1216</v>
      </c>
      <c r="BW268" s="248"/>
      <c r="BX268" s="274"/>
      <c r="BY268" s="275">
        <v>1</v>
      </c>
      <c r="BZ268" s="275" t="s">
        <v>401</v>
      </c>
      <c r="CA268" s="313"/>
      <c r="CB268" s="277"/>
      <c r="CC268" s="246">
        <f t="shared" ref="CC268:CC272" si="709">+(CA268+(CA268*CB268))*BY268</f>
        <v>0</v>
      </c>
      <c r="CD268" s="247" t="s">
        <v>1216</v>
      </c>
      <c r="CE268" s="248"/>
      <c r="CF268" s="274"/>
      <c r="CG268" s="275">
        <v>1</v>
      </c>
      <c r="CH268" s="275" t="s">
        <v>401</v>
      </c>
      <c r="CI268" s="313"/>
      <c r="CJ268" s="277"/>
      <c r="CK268" s="246">
        <f t="shared" ref="CK268:CK272" si="710">+(CI268+(CI268*CJ268))*CG268</f>
        <v>0</v>
      </c>
      <c r="CL268" s="247" t="s">
        <v>1216</v>
      </c>
      <c r="CM268" s="248"/>
      <c r="CN268" s="274"/>
      <c r="CO268" s="275">
        <v>1</v>
      </c>
      <c r="CP268" s="275" t="s">
        <v>401</v>
      </c>
      <c r="CQ268" s="313"/>
      <c r="CR268" s="277"/>
      <c r="CS268" s="246">
        <f t="shared" ref="CS268:CS272" si="711">+(CQ268+(CQ268*CR268))*CO268</f>
        <v>0</v>
      </c>
      <c r="CT268" s="247" t="s">
        <v>1216</v>
      </c>
      <c r="CU268" s="248"/>
      <c r="CV268" s="274"/>
      <c r="CW268" s="275">
        <v>1</v>
      </c>
      <c r="CX268" s="275" t="s">
        <v>401</v>
      </c>
      <c r="CY268" s="313"/>
      <c r="CZ268" s="277"/>
      <c r="DA268" s="246">
        <f t="shared" ref="DA268:DA272" si="712">+(CY268+(CY268*CZ268))*CW268</f>
        <v>0</v>
      </c>
      <c r="DB268" s="247" t="s">
        <v>1216</v>
      </c>
      <c r="DC268" s="248"/>
      <c r="DD268" s="274"/>
      <c r="DE268" s="275">
        <v>1</v>
      </c>
      <c r="DF268" s="275" t="s">
        <v>401</v>
      </c>
      <c r="DG268" s="313"/>
      <c r="DH268" s="277"/>
      <c r="DI268" s="246">
        <f t="shared" ref="DI268:DI272" si="713">+(DG268+(DG268*DH268))*DE268</f>
        <v>0</v>
      </c>
      <c r="DJ268" s="247" t="s">
        <v>1216</v>
      </c>
      <c r="DK268" s="248"/>
      <c r="DL268" s="274"/>
      <c r="DM268" s="275">
        <v>1</v>
      </c>
      <c r="DN268" s="275" t="s">
        <v>401</v>
      </c>
      <c r="DO268" s="313"/>
      <c r="DP268" s="277"/>
      <c r="DQ268" s="246">
        <f t="shared" ref="DQ268:DQ272" si="714">+(DO268+(DO268*DP268))*DM268</f>
        <v>0</v>
      </c>
      <c r="DR268" s="247" t="s">
        <v>1216</v>
      </c>
      <c r="DS268" s="248"/>
      <c r="DT268" s="274"/>
      <c r="DU268" s="275">
        <v>1</v>
      </c>
      <c r="DV268" s="275" t="s">
        <v>401</v>
      </c>
      <c r="DW268" s="313"/>
      <c r="DX268" s="277"/>
      <c r="DY268" s="246">
        <f t="shared" ref="DY268:DY272" si="715">+(DW268+(DW268*DX268))*DU268</f>
        <v>0</v>
      </c>
      <c r="DZ268" s="247" t="s">
        <v>1216</v>
      </c>
      <c r="EA268" s="248"/>
      <c r="EB268" s="274"/>
      <c r="EC268" s="275">
        <v>1</v>
      </c>
      <c r="ED268" s="275" t="s">
        <v>401</v>
      </c>
      <c r="EE268" s="313"/>
      <c r="EF268" s="277"/>
      <c r="EG268" s="246">
        <f t="shared" ref="EG268:EG272" si="716">+(EE268+(EE268*EF268))*EC268</f>
        <v>0</v>
      </c>
      <c r="EH268" s="247" t="s">
        <v>1216</v>
      </c>
      <c r="EI268" s="248"/>
      <c r="EJ268" s="274"/>
      <c r="EK268" s="275">
        <v>1</v>
      </c>
      <c r="EL268" s="275" t="s">
        <v>401</v>
      </c>
      <c r="EM268" s="313"/>
      <c r="EN268" s="277"/>
      <c r="EO268" s="246">
        <f t="shared" ref="EO268:EO272" si="717">+(EM268+(EM268*EN268))*EK268</f>
        <v>0</v>
      </c>
      <c r="EP268" s="247" t="s">
        <v>1216</v>
      </c>
      <c r="EQ268" s="248"/>
      <c r="ER268" s="274" t="s">
        <v>1289</v>
      </c>
      <c r="ES268" s="275">
        <v>1</v>
      </c>
      <c r="ET268" s="275" t="s">
        <v>401</v>
      </c>
      <c r="EU268" s="313">
        <v>2500000</v>
      </c>
      <c r="EV268" s="277"/>
      <c r="EW268" s="246">
        <f t="shared" ref="EW268:EW272" si="718">+(EU268+(EU268*EV268))*ES268</f>
        <v>2500000</v>
      </c>
      <c r="EX268" s="247" t="s">
        <v>402</v>
      </c>
      <c r="EY268" s="248"/>
      <c r="EZ268" s="274"/>
      <c r="FA268" s="275">
        <v>1</v>
      </c>
      <c r="FB268" s="275" t="s">
        <v>401</v>
      </c>
      <c r="FC268" s="313"/>
      <c r="FD268" s="277"/>
      <c r="FE268" s="246">
        <f t="shared" ref="FE268:FE272" si="719">+(FC268+(FC268*FD268))*FA268</f>
        <v>0</v>
      </c>
      <c r="FF268" s="247" t="s">
        <v>1216</v>
      </c>
      <c r="FG268" s="248"/>
    </row>
    <row r="269" spans="1:163" ht="37.5" customHeight="1">
      <c r="A269" s="128"/>
      <c r="B269" s="123">
        <v>2</v>
      </c>
      <c r="C269" s="122" t="s">
        <v>675</v>
      </c>
      <c r="D269" s="274"/>
      <c r="E269" s="275">
        <v>3</v>
      </c>
      <c r="F269" s="275" t="s">
        <v>401</v>
      </c>
      <c r="G269" s="313"/>
      <c r="H269" s="277"/>
      <c r="I269" s="246">
        <f t="shared" si="700"/>
        <v>0</v>
      </c>
      <c r="J269" s="479"/>
      <c r="K269" s="480"/>
      <c r="L269" s="274"/>
      <c r="M269" s="275">
        <v>3</v>
      </c>
      <c r="N269" s="275" t="s">
        <v>401</v>
      </c>
      <c r="O269" s="313"/>
      <c r="P269" s="277"/>
      <c r="Q269" s="246">
        <f t="shared" si="701"/>
        <v>0</v>
      </c>
      <c r="R269" s="479"/>
      <c r="S269" s="480"/>
      <c r="T269" s="274"/>
      <c r="U269" s="275">
        <v>3</v>
      </c>
      <c r="V269" s="275" t="s">
        <v>401</v>
      </c>
      <c r="W269" s="313"/>
      <c r="X269" s="277"/>
      <c r="Y269" s="246">
        <f t="shared" si="702"/>
        <v>0</v>
      </c>
      <c r="Z269" s="479"/>
      <c r="AA269" s="480"/>
      <c r="AB269" s="274"/>
      <c r="AC269" s="275">
        <v>3</v>
      </c>
      <c r="AD269" s="275" t="s">
        <v>401</v>
      </c>
      <c r="AE269" s="313"/>
      <c r="AF269" s="277"/>
      <c r="AG269" s="246">
        <f t="shared" si="703"/>
        <v>0</v>
      </c>
      <c r="AH269" s="479"/>
      <c r="AI269" s="480"/>
      <c r="AJ269" s="274"/>
      <c r="AK269" s="275">
        <v>3</v>
      </c>
      <c r="AL269" s="275" t="s">
        <v>401</v>
      </c>
      <c r="AM269" s="313"/>
      <c r="AN269" s="277"/>
      <c r="AO269" s="246">
        <f t="shared" si="704"/>
        <v>0</v>
      </c>
      <c r="AP269" s="479"/>
      <c r="AQ269" s="480"/>
      <c r="AR269" s="274"/>
      <c r="AS269" s="275">
        <v>3</v>
      </c>
      <c r="AT269" s="275" t="s">
        <v>401</v>
      </c>
      <c r="AU269" s="313"/>
      <c r="AV269" s="277"/>
      <c r="AW269" s="246">
        <f t="shared" si="705"/>
        <v>0</v>
      </c>
      <c r="AX269" s="479"/>
      <c r="AY269" s="480"/>
      <c r="AZ269" s="274"/>
      <c r="BA269" s="275">
        <v>3</v>
      </c>
      <c r="BB269" s="275" t="s">
        <v>401</v>
      </c>
      <c r="BC269" s="313"/>
      <c r="BD269" s="277"/>
      <c r="BE269" s="246">
        <f t="shared" si="706"/>
        <v>0</v>
      </c>
      <c r="BF269" s="479"/>
      <c r="BG269" s="480"/>
      <c r="BH269" s="274"/>
      <c r="BI269" s="275">
        <v>3</v>
      </c>
      <c r="BJ269" s="275" t="s">
        <v>401</v>
      </c>
      <c r="BK269" s="313"/>
      <c r="BL269" s="277"/>
      <c r="BM269" s="246">
        <f t="shared" si="707"/>
        <v>0</v>
      </c>
      <c r="BN269" s="479"/>
      <c r="BO269" s="480"/>
      <c r="BP269" s="274"/>
      <c r="BQ269" s="275">
        <v>3</v>
      </c>
      <c r="BR269" s="275" t="s">
        <v>401</v>
      </c>
      <c r="BS269" s="313"/>
      <c r="BT269" s="277"/>
      <c r="BU269" s="246">
        <f t="shared" si="708"/>
        <v>0</v>
      </c>
      <c r="BV269" s="479"/>
      <c r="BW269" s="480"/>
      <c r="BX269" s="274"/>
      <c r="BY269" s="275">
        <v>3</v>
      </c>
      <c r="BZ269" s="275" t="s">
        <v>401</v>
      </c>
      <c r="CA269" s="313"/>
      <c r="CB269" s="277"/>
      <c r="CC269" s="246">
        <f t="shared" si="709"/>
        <v>0</v>
      </c>
      <c r="CD269" s="479"/>
      <c r="CE269" s="480"/>
      <c r="CF269" s="274"/>
      <c r="CG269" s="275">
        <v>3</v>
      </c>
      <c r="CH269" s="275" t="s">
        <v>401</v>
      </c>
      <c r="CI269" s="313"/>
      <c r="CJ269" s="277"/>
      <c r="CK269" s="246">
        <f t="shared" si="710"/>
        <v>0</v>
      </c>
      <c r="CL269" s="479"/>
      <c r="CM269" s="480"/>
      <c r="CN269" s="274"/>
      <c r="CO269" s="275">
        <v>3</v>
      </c>
      <c r="CP269" s="275" t="s">
        <v>401</v>
      </c>
      <c r="CQ269" s="313"/>
      <c r="CR269" s="277"/>
      <c r="CS269" s="246">
        <f t="shared" si="711"/>
        <v>0</v>
      </c>
      <c r="CT269" s="479"/>
      <c r="CU269" s="480"/>
      <c r="CV269" s="274"/>
      <c r="CW269" s="275">
        <v>3</v>
      </c>
      <c r="CX269" s="275" t="s">
        <v>401</v>
      </c>
      <c r="CY269" s="313"/>
      <c r="CZ269" s="277"/>
      <c r="DA269" s="246">
        <f t="shared" si="712"/>
        <v>0</v>
      </c>
      <c r="DB269" s="479"/>
      <c r="DC269" s="480"/>
      <c r="DD269" s="274"/>
      <c r="DE269" s="275">
        <v>3</v>
      </c>
      <c r="DF269" s="275" t="s">
        <v>401</v>
      </c>
      <c r="DG269" s="313"/>
      <c r="DH269" s="277"/>
      <c r="DI269" s="246">
        <f t="shared" si="713"/>
        <v>0</v>
      </c>
      <c r="DJ269" s="479"/>
      <c r="DK269" s="480"/>
      <c r="DL269" s="274"/>
      <c r="DM269" s="275">
        <v>3</v>
      </c>
      <c r="DN269" s="275" t="s">
        <v>401</v>
      </c>
      <c r="DO269" s="313"/>
      <c r="DP269" s="277"/>
      <c r="DQ269" s="246">
        <f t="shared" si="714"/>
        <v>0</v>
      </c>
      <c r="DR269" s="479"/>
      <c r="DS269" s="480"/>
      <c r="DT269" s="274"/>
      <c r="DU269" s="275">
        <v>3</v>
      </c>
      <c r="DV269" s="275" t="s">
        <v>401</v>
      </c>
      <c r="DW269" s="313"/>
      <c r="DX269" s="277"/>
      <c r="DY269" s="246">
        <f t="shared" si="715"/>
        <v>0</v>
      </c>
      <c r="DZ269" s="479"/>
      <c r="EA269" s="480"/>
      <c r="EB269" s="274"/>
      <c r="EC269" s="275">
        <v>3</v>
      </c>
      <c r="ED269" s="275" t="s">
        <v>401</v>
      </c>
      <c r="EE269" s="313"/>
      <c r="EF269" s="277"/>
      <c r="EG269" s="246">
        <f t="shared" si="716"/>
        <v>0</v>
      </c>
      <c r="EH269" s="479"/>
      <c r="EI269" s="480"/>
      <c r="EJ269" s="274"/>
      <c r="EK269" s="275">
        <v>3</v>
      </c>
      <c r="EL269" s="275" t="s">
        <v>401</v>
      </c>
      <c r="EM269" s="313"/>
      <c r="EN269" s="277"/>
      <c r="EO269" s="246">
        <f t="shared" si="717"/>
        <v>0</v>
      </c>
      <c r="EP269" s="479"/>
      <c r="EQ269" s="480"/>
      <c r="ER269" s="274" t="s">
        <v>1289</v>
      </c>
      <c r="ES269" s="275">
        <v>3</v>
      </c>
      <c r="ET269" s="275" t="s">
        <v>401</v>
      </c>
      <c r="EU269" s="313">
        <v>226911</v>
      </c>
      <c r="EV269" s="277"/>
      <c r="EW269" s="246">
        <f t="shared" si="718"/>
        <v>680733</v>
      </c>
      <c r="EX269" s="479"/>
      <c r="EY269" s="480"/>
      <c r="EZ269" s="274"/>
      <c r="FA269" s="275">
        <v>3</v>
      </c>
      <c r="FB269" s="275" t="s">
        <v>401</v>
      </c>
      <c r="FC269" s="313"/>
      <c r="FD269" s="277"/>
      <c r="FE269" s="246">
        <f t="shared" si="719"/>
        <v>0</v>
      </c>
      <c r="FF269" s="479"/>
      <c r="FG269" s="480"/>
    </row>
    <row r="270" spans="1:163" ht="37.5" customHeight="1">
      <c r="A270" s="128"/>
      <c r="B270" s="123">
        <v>3</v>
      </c>
      <c r="C270" s="122" t="s">
        <v>676</v>
      </c>
      <c r="D270" s="274"/>
      <c r="E270" s="275">
        <v>2</v>
      </c>
      <c r="F270" s="275" t="s">
        <v>401</v>
      </c>
      <c r="G270" s="313"/>
      <c r="H270" s="277"/>
      <c r="I270" s="246">
        <f t="shared" si="700"/>
        <v>0</v>
      </c>
      <c r="J270" s="479"/>
      <c r="K270" s="480"/>
      <c r="L270" s="274"/>
      <c r="M270" s="275">
        <v>2</v>
      </c>
      <c r="N270" s="275" t="s">
        <v>401</v>
      </c>
      <c r="O270" s="313"/>
      <c r="P270" s="277"/>
      <c r="Q270" s="246">
        <f t="shared" si="701"/>
        <v>0</v>
      </c>
      <c r="R270" s="479"/>
      <c r="S270" s="480"/>
      <c r="T270" s="274"/>
      <c r="U270" s="275">
        <v>2</v>
      </c>
      <c r="V270" s="275" t="s">
        <v>401</v>
      </c>
      <c r="W270" s="313"/>
      <c r="X270" s="277"/>
      <c r="Y270" s="246">
        <f t="shared" si="702"/>
        <v>0</v>
      </c>
      <c r="Z270" s="479"/>
      <c r="AA270" s="480"/>
      <c r="AB270" s="274"/>
      <c r="AC270" s="275">
        <v>2</v>
      </c>
      <c r="AD270" s="275" t="s">
        <v>401</v>
      </c>
      <c r="AE270" s="313"/>
      <c r="AF270" s="277"/>
      <c r="AG270" s="246">
        <f t="shared" si="703"/>
        <v>0</v>
      </c>
      <c r="AH270" s="479"/>
      <c r="AI270" s="480"/>
      <c r="AJ270" s="274"/>
      <c r="AK270" s="275">
        <v>2</v>
      </c>
      <c r="AL270" s="275" t="s">
        <v>401</v>
      </c>
      <c r="AM270" s="313"/>
      <c r="AN270" s="277"/>
      <c r="AO270" s="246">
        <f t="shared" si="704"/>
        <v>0</v>
      </c>
      <c r="AP270" s="479"/>
      <c r="AQ270" s="480"/>
      <c r="AR270" s="274"/>
      <c r="AS270" s="275">
        <v>2</v>
      </c>
      <c r="AT270" s="275" t="s">
        <v>401</v>
      </c>
      <c r="AU270" s="313"/>
      <c r="AV270" s="277"/>
      <c r="AW270" s="246">
        <f t="shared" si="705"/>
        <v>0</v>
      </c>
      <c r="AX270" s="479"/>
      <c r="AY270" s="480"/>
      <c r="AZ270" s="274"/>
      <c r="BA270" s="275">
        <v>2</v>
      </c>
      <c r="BB270" s="275" t="s">
        <v>401</v>
      </c>
      <c r="BC270" s="313"/>
      <c r="BD270" s="277"/>
      <c r="BE270" s="246">
        <f t="shared" si="706"/>
        <v>0</v>
      </c>
      <c r="BF270" s="479"/>
      <c r="BG270" s="480"/>
      <c r="BH270" s="274"/>
      <c r="BI270" s="275">
        <v>2</v>
      </c>
      <c r="BJ270" s="275" t="s">
        <v>401</v>
      </c>
      <c r="BK270" s="313"/>
      <c r="BL270" s="277"/>
      <c r="BM270" s="246">
        <f t="shared" si="707"/>
        <v>0</v>
      </c>
      <c r="BN270" s="479"/>
      <c r="BO270" s="480"/>
      <c r="BP270" s="274"/>
      <c r="BQ270" s="275">
        <v>2</v>
      </c>
      <c r="BR270" s="275" t="s">
        <v>401</v>
      </c>
      <c r="BS270" s="313"/>
      <c r="BT270" s="277"/>
      <c r="BU270" s="246">
        <f t="shared" si="708"/>
        <v>0</v>
      </c>
      <c r="BV270" s="479"/>
      <c r="BW270" s="480"/>
      <c r="BX270" s="274"/>
      <c r="BY270" s="275">
        <v>2</v>
      </c>
      <c r="BZ270" s="275" t="s">
        <v>401</v>
      </c>
      <c r="CA270" s="313"/>
      <c r="CB270" s="277"/>
      <c r="CC270" s="246">
        <f t="shared" si="709"/>
        <v>0</v>
      </c>
      <c r="CD270" s="479"/>
      <c r="CE270" s="480"/>
      <c r="CF270" s="274"/>
      <c r="CG270" s="275">
        <v>2</v>
      </c>
      <c r="CH270" s="275" t="s">
        <v>401</v>
      </c>
      <c r="CI270" s="313"/>
      <c r="CJ270" s="277"/>
      <c r="CK270" s="246">
        <f t="shared" si="710"/>
        <v>0</v>
      </c>
      <c r="CL270" s="479"/>
      <c r="CM270" s="480"/>
      <c r="CN270" s="274"/>
      <c r="CO270" s="275">
        <v>2</v>
      </c>
      <c r="CP270" s="275" t="s">
        <v>401</v>
      </c>
      <c r="CQ270" s="313"/>
      <c r="CR270" s="277"/>
      <c r="CS270" s="246">
        <f t="shared" si="711"/>
        <v>0</v>
      </c>
      <c r="CT270" s="479"/>
      <c r="CU270" s="480"/>
      <c r="CV270" s="274"/>
      <c r="CW270" s="275">
        <v>2</v>
      </c>
      <c r="CX270" s="275" t="s">
        <v>401</v>
      </c>
      <c r="CY270" s="313"/>
      <c r="CZ270" s="277"/>
      <c r="DA270" s="246">
        <f t="shared" si="712"/>
        <v>0</v>
      </c>
      <c r="DB270" s="479"/>
      <c r="DC270" s="480"/>
      <c r="DD270" s="274"/>
      <c r="DE270" s="275">
        <v>2</v>
      </c>
      <c r="DF270" s="275" t="s">
        <v>401</v>
      </c>
      <c r="DG270" s="313"/>
      <c r="DH270" s="277"/>
      <c r="DI270" s="246">
        <f t="shared" si="713"/>
        <v>0</v>
      </c>
      <c r="DJ270" s="479"/>
      <c r="DK270" s="480"/>
      <c r="DL270" s="274"/>
      <c r="DM270" s="275">
        <v>2</v>
      </c>
      <c r="DN270" s="275" t="s">
        <v>401</v>
      </c>
      <c r="DO270" s="313"/>
      <c r="DP270" s="277"/>
      <c r="DQ270" s="246">
        <f t="shared" si="714"/>
        <v>0</v>
      </c>
      <c r="DR270" s="479"/>
      <c r="DS270" s="480"/>
      <c r="DT270" s="274"/>
      <c r="DU270" s="275">
        <v>2</v>
      </c>
      <c r="DV270" s="275" t="s">
        <v>401</v>
      </c>
      <c r="DW270" s="313"/>
      <c r="DX270" s="277"/>
      <c r="DY270" s="246">
        <f t="shared" si="715"/>
        <v>0</v>
      </c>
      <c r="DZ270" s="479"/>
      <c r="EA270" s="480"/>
      <c r="EB270" s="274"/>
      <c r="EC270" s="275">
        <v>2</v>
      </c>
      <c r="ED270" s="275" t="s">
        <v>401</v>
      </c>
      <c r="EE270" s="313"/>
      <c r="EF270" s="277"/>
      <c r="EG270" s="246">
        <f t="shared" si="716"/>
        <v>0</v>
      </c>
      <c r="EH270" s="479"/>
      <c r="EI270" s="480"/>
      <c r="EJ270" s="274"/>
      <c r="EK270" s="275">
        <v>2</v>
      </c>
      <c r="EL270" s="275" t="s">
        <v>401</v>
      </c>
      <c r="EM270" s="313"/>
      <c r="EN270" s="277"/>
      <c r="EO270" s="246">
        <f t="shared" si="717"/>
        <v>0</v>
      </c>
      <c r="EP270" s="479"/>
      <c r="EQ270" s="480"/>
      <c r="ER270" s="274" t="s">
        <v>1289</v>
      </c>
      <c r="ES270" s="275">
        <v>2</v>
      </c>
      <c r="ET270" s="275" t="s">
        <v>401</v>
      </c>
      <c r="EU270" s="313">
        <v>45000</v>
      </c>
      <c r="EV270" s="277"/>
      <c r="EW270" s="246">
        <f t="shared" si="718"/>
        <v>90000</v>
      </c>
      <c r="EX270" s="479"/>
      <c r="EY270" s="480"/>
      <c r="EZ270" s="274"/>
      <c r="FA270" s="275">
        <v>2</v>
      </c>
      <c r="FB270" s="275" t="s">
        <v>401</v>
      </c>
      <c r="FC270" s="313"/>
      <c r="FD270" s="277"/>
      <c r="FE270" s="246">
        <f t="shared" si="719"/>
        <v>0</v>
      </c>
      <c r="FF270" s="479"/>
      <c r="FG270" s="480"/>
    </row>
    <row r="271" spans="1:163" ht="37.5" customHeight="1">
      <c r="A271" s="128"/>
      <c r="B271" s="123">
        <v>4</v>
      </c>
      <c r="C271" s="122" t="s">
        <v>673</v>
      </c>
      <c r="D271" s="274"/>
      <c r="E271" s="275">
        <v>1</v>
      </c>
      <c r="F271" s="275" t="s">
        <v>401</v>
      </c>
      <c r="G271" s="313"/>
      <c r="H271" s="277"/>
      <c r="I271" s="246">
        <f t="shared" si="700"/>
        <v>0</v>
      </c>
      <c r="J271" s="479"/>
      <c r="K271" s="480"/>
      <c r="L271" s="274"/>
      <c r="M271" s="275">
        <v>1</v>
      </c>
      <c r="N271" s="275" t="s">
        <v>401</v>
      </c>
      <c r="O271" s="313"/>
      <c r="P271" s="277"/>
      <c r="Q271" s="246">
        <f t="shared" si="701"/>
        <v>0</v>
      </c>
      <c r="R271" s="479"/>
      <c r="S271" s="480"/>
      <c r="T271" s="274"/>
      <c r="U271" s="275">
        <v>1</v>
      </c>
      <c r="V271" s="275" t="s">
        <v>401</v>
      </c>
      <c r="W271" s="313"/>
      <c r="X271" s="277"/>
      <c r="Y271" s="246">
        <f t="shared" si="702"/>
        <v>0</v>
      </c>
      <c r="Z271" s="479"/>
      <c r="AA271" s="480"/>
      <c r="AB271" s="274"/>
      <c r="AC271" s="275">
        <v>1</v>
      </c>
      <c r="AD271" s="275" t="s">
        <v>401</v>
      </c>
      <c r="AE271" s="313"/>
      <c r="AF271" s="277"/>
      <c r="AG271" s="246">
        <f t="shared" si="703"/>
        <v>0</v>
      </c>
      <c r="AH271" s="479"/>
      <c r="AI271" s="480"/>
      <c r="AJ271" s="274"/>
      <c r="AK271" s="275">
        <v>1</v>
      </c>
      <c r="AL271" s="275" t="s">
        <v>401</v>
      </c>
      <c r="AM271" s="313"/>
      <c r="AN271" s="277"/>
      <c r="AO271" s="246">
        <f t="shared" si="704"/>
        <v>0</v>
      </c>
      <c r="AP271" s="479"/>
      <c r="AQ271" s="480"/>
      <c r="AR271" s="274"/>
      <c r="AS271" s="275">
        <v>1</v>
      </c>
      <c r="AT271" s="275" t="s">
        <v>401</v>
      </c>
      <c r="AU271" s="313"/>
      <c r="AV271" s="277"/>
      <c r="AW271" s="246">
        <f t="shared" si="705"/>
        <v>0</v>
      </c>
      <c r="AX271" s="479"/>
      <c r="AY271" s="480"/>
      <c r="AZ271" s="274"/>
      <c r="BA271" s="275">
        <v>1</v>
      </c>
      <c r="BB271" s="275" t="s">
        <v>401</v>
      </c>
      <c r="BC271" s="313"/>
      <c r="BD271" s="277"/>
      <c r="BE271" s="246">
        <f t="shared" si="706"/>
        <v>0</v>
      </c>
      <c r="BF271" s="479"/>
      <c r="BG271" s="480"/>
      <c r="BH271" s="274"/>
      <c r="BI271" s="275">
        <v>1</v>
      </c>
      <c r="BJ271" s="275" t="s">
        <v>401</v>
      </c>
      <c r="BK271" s="313"/>
      <c r="BL271" s="277"/>
      <c r="BM271" s="246">
        <f t="shared" si="707"/>
        <v>0</v>
      </c>
      <c r="BN271" s="479"/>
      <c r="BO271" s="480"/>
      <c r="BP271" s="274"/>
      <c r="BQ271" s="275">
        <v>1</v>
      </c>
      <c r="BR271" s="275" t="s">
        <v>401</v>
      </c>
      <c r="BS271" s="313"/>
      <c r="BT271" s="277"/>
      <c r="BU271" s="246">
        <f t="shared" si="708"/>
        <v>0</v>
      </c>
      <c r="BV271" s="479"/>
      <c r="BW271" s="480"/>
      <c r="BX271" s="274"/>
      <c r="BY271" s="275">
        <v>1</v>
      </c>
      <c r="BZ271" s="275" t="s">
        <v>401</v>
      </c>
      <c r="CA271" s="313"/>
      <c r="CB271" s="277"/>
      <c r="CC271" s="246">
        <f t="shared" si="709"/>
        <v>0</v>
      </c>
      <c r="CD271" s="479"/>
      <c r="CE271" s="480"/>
      <c r="CF271" s="274"/>
      <c r="CG271" s="275">
        <v>1</v>
      </c>
      <c r="CH271" s="275" t="s">
        <v>401</v>
      </c>
      <c r="CI271" s="313"/>
      <c r="CJ271" s="277"/>
      <c r="CK271" s="246">
        <f t="shared" si="710"/>
        <v>0</v>
      </c>
      <c r="CL271" s="479"/>
      <c r="CM271" s="480"/>
      <c r="CN271" s="274"/>
      <c r="CO271" s="275">
        <v>1</v>
      </c>
      <c r="CP271" s="275" t="s">
        <v>401</v>
      </c>
      <c r="CQ271" s="313"/>
      <c r="CR271" s="277"/>
      <c r="CS271" s="246">
        <f t="shared" si="711"/>
        <v>0</v>
      </c>
      <c r="CT271" s="479"/>
      <c r="CU271" s="480"/>
      <c r="CV271" s="274"/>
      <c r="CW271" s="275">
        <v>1</v>
      </c>
      <c r="CX271" s="275" t="s">
        <v>401</v>
      </c>
      <c r="CY271" s="313"/>
      <c r="CZ271" s="277"/>
      <c r="DA271" s="246">
        <f t="shared" si="712"/>
        <v>0</v>
      </c>
      <c r="DB271" s="479"/>
      <c r="DC271" s="480"/>
      <c r="DD271" s="274"/>
      <c r="DE271" s="275">
        <v>1</v>
      </c>
      <c r="DF271" s="275" t="s">
        <v>401</v>
      </c>
      <c r="DG271" s="313"/>
      <c r="DH271" s="277"/>
      <c r="DI271" s="246">
        <f t="shared" si="713"/>
        <v>0</v>
      </c>
      <c r="DJ271" s="479"/>
      <c r="DK271" s="480"/>
      <c r="DL271" s="274"/>
      <c r="DM271" s="275">
        <v>1</v>
      </c>
      <c r="DN271" s="275" t="s">
        <v>401</v>
      </c>
      <c r="DO271" s="313"/>
      <c r="DP271" s="277"/>
      <c r="DQ271" s="246">
        <f t="shared" si="714"/>
        <v>0</v>
      </c>
      <c r="DR271" s="479"/>
      <c r="DS271" s="480"/>
      <c r="DT271" s="274"/>
      <c r="DU271" s="275">
        <v>1</v>
      </c>
      <c r="DV271" s="275" t="s">
        <v>401</v>
      </c>
      <c r="DW271" s="313"/>
      <c r="DX271" s="277"/>
      <c r="DY271" s="246">
        <f t="shared" si="715"/>
        <v>0</v>
      </c>
      <c r="DZ271" s="479"/>
      <c r="EA271" s="480"/>
      <c r="EB271" s="274"/>
      <c r="EC271" s="275">
        <v>1</v>
      </c>
      <c r="ED271" s="275" t="s">
        <v>401</v>
      </c>
      <c r="EE271" s="313"/>
      <c r="EF271" s="277"/>
      <c r="EG271" s="246">
        <f t="shared" si="716"/>
        <v>0</v>
      </c>
      <c r="EH271" s="479"/>
      <c r="EI271" s="480"/>
      <c r="EJ271" s="274"/>
      <c r="EK271" s="275">
        <v>1</v>
      </c>
      <c r="EL271" s="275" t="s">
        <v>401</v>
      </c>
      <c r="EM271" s="313"/>
      <c r="EN271" s="277"/>
      <c r="EO271" s="246">
        <f t="shared" si="717"/>
        <v>0</v>
      </c>
      <c r="EP271" s="479"/>
      <c r="EQ271" s="480"/>
      <c r="ER271" s="274" t="s">
        <v>1289</v>
      </c>
      <c r="ES271" s="275">
        <v>1</v>
      </c>
      <c r="ET271" s="275" t="s">
        <v>401</v>
      </c>
      <c r="EU271" s="313">
        <v>21132</v>
      </c>
      <c r="EV271" s="277"/>
      <c r="EW271" s="246">
        <f t="shared" si="718"/>
        <v>21132</v>
      </c>
      <c r="EX271" s="479"/>
      <c r="EY271" s="480"/>
      <c r="EZ271" s="274"/>
      <c r="FA271" s="275">
        <v>1</v>
      </c>
      <c r="FB271" s="275" t="s">
        <v>401</v>
      </c>
      <c r="FC271" s="313"/>
      <c r="FD271" s="277"/>
      <c r="FE271" s="246">
        <f t="shared" si="719"/>
        <v>0</v>
      </c>
      <c r="FF271" s="479"/>
      <c r="FG271" s="480"/>
    </row>
    <row r="272" spans="1:163" ht="37.5" customHeight="1">
      <c r="A272" s="128"/>
      <c r="B272" s="123">
        <v>5</v>
      </c>
      <c r="C272" s="122" t="s">
        <v>674</v>
      </c>
      <c r="D272" s="274"/>
      <c r="E272" s="275">
        <v>1</v>
      </c>
      <c r="F272" s="275" t="s">
        <v>401</v>
      </c>
      <c r="G272" s="313"/>
      <c r="H272" s="277"/>
      <c r="I272" s="246">
        <f t="shared" si="700"/>
        <v>0</v>
      </c>
      <c r="J272" s="479"/>
      <c r="K272" s="480"/>
      <c r="L272" s="274"/>
      <c r="M272" s="275">
        <v>1</v>
      </c>
      <c r="N272" s="275" t="s">
        <v>401</v>
      </c>
      <c r="O272" s="313"/>
      <c r="P272" s="277"/>
      <c r="Q272" s="246">
        <f t="shared" si="701"/>
        <v>0</v>
      </c>
      <c r="R272" s="479"/>
      <c r="S272" s="480"/>
      <c r="T272" s="274"/>
      <c r="U272" s="275">
        <v>1</v>
      </c>
      <c r="V272" s="275" t="s">
        <v>401</v>
      </c>
      <c r="W272" s="313"/>
      <c r="X272" s="277"/>
      <c r="Y272" s="246">
        <f t="shared" si="702"/>
        <v>0</v>
      </c>
      <c r="Z272" s="479"/>
      <c r="AA272" s="480"/>
      <c r="AB272" s="274"/>
      <c r="AC272" s="275">
        <v>1</v>
      </c>
      <c r="AD272" s="275" t="s">
        <v>401</v>
      </c>
      <c r="AE272" s="313"/>
      <c r="AF272" s="277"/>
      <c r="AG272" s="246">
        <f t="shared" si="703"/>
        <v>0</v>
      </c>
      <c r="AH272" s="479"/>
      <c r="AI272" s="480"/>
      <c r="AJ272" s="274"/>
      <c r="AK272" s="275">
        <v>1</v>
      </c>
      <c r="AL272" s="275" t="s">
        <v>401</v>
      </c>
      <c r="AM272" s="313"/>
      <c r="AN272" s="277"/>
      <c r="AO272" s="246">
        <f t="shared" si="704"/>
        <v>0</v>
      </c>
      <c r="AP272" s="479"/>
      <c r="AQ272" s="480"/>
      <c r="AR272" s="274"/>
      <c r="AS272" s="275">
        <v>1</v>
      </c>
      <c r="AT272" s="275" t="s">
        <v>401</v>
      </c>
      <c r="AU272" s="313"/>
      <c r="AV272" s="277"/>
      <c r="AW272" s="246">
        <f t="shared" si="705"/>
        <v>0</v>
      </c>
      <c r="AX272" s="479"/>
      <c r="AY272" s="480"/>
      <c r="AZ272" s="274"/>
      <c r="BA272" s="275">
        <v>1</v>
      </c>
      <c r="BB272" s="275" t="s">
        <v>401</v>
      </c>
      <c r="BC272" s="313"/>
      <c r="BD272" s="277"/>
      <c r="BE272" s="246">
        <f t="shared" si="706"/>
        <v>0</v>
      </c>
      <c r="BF272" s="479"/>
      <c r="BG272" s="480"/>
      <c r="BH272" s="274"/>
      <c r="BI272" s="275">
        <v>1</v>
      </c>
      <c r="BJ272" s="275" t="s">
        <v>401</v>
      </c>
      <c r="BK272" s="313"/>
      <c r="BL272" s="277"/>
      <c r="BM272" s="246">
        <f t="shared" si="707"/>
        <v>0</v>
      </c>
      <c r="BN272" s="479"/>
      <c r="BO272" s="480"/>
      <c r="BP272" s="274"/>
      <c r="BQ272" s="275">
        <v>1</v>
      </c>
      <c r="BR272" s="275" t="s">
        <v>401</v>
      </c>
      <c r="BS272" s="313"/>
      <c r="BT272" s="277"/>
      <c r="BU272" s="246">
        <f t="shared" si="708"/>
        <v>0</v>
      </c>
      <c r="BV272" s="479"/>
      <c r="BW272" s="480"/>
      <c r="BX272" s="274"/>
      <c r="BY272" s="275">
        <v>1</v>
      </c>
      <c r="BZ272" s="275" t="s">
        <v>401</v>
      </c>
      <c r="CA272" s="313"/>
      <c r="CB272" s="277"/>
      <c r="CC272" s="246">
        <f t="shared" si="709"/>
        <v>0</v>
      </c>
      <c r="CD272" s="479"/>
      <c r="CE272" s="480"/>
      <c r="CF272" s="274"/>
      <c r="CG272" s="275">
        <v>1</v>
      </c>
      <c r="CH272" s="275" t="s">
        <v>401</v>
      </c>
      <c r="CI272" s="313"/>
      <c r="CJ272" s="277"/>
      <c r="CK272" s="246">
        <f t="shared" si="710"/>
        <v>0</v>
      </c>
      <c r="CL272" s="479"/>
      <c r="CM272" s="480"/>
      <c r="CN272" s="274"/>
      <c r="CO272" s="275">
        <v>1</v>
      </c>
      <c r="CP272" s="275" t="s">
        <v>401</v>
      </c>
      <c r="CQ272" s="313"/>
      <c r="CR272" s="277"/>
      <c r="CS272" s="246">
        <f t="shared" si="711"/>
        <v>0</v>
      </c>
      <c r="CT272" s="479"/>
      <c r="CU272" s="480"/>
      <c r="CV272" s="274"/>
      <c r="CW272" s="275">
        <v>1</v>
      </c>
      <c r="CX272" s="275" t="s">
        <v>401</v>
      </c>
      <c r="CY272" s="313"/>
      <c r="CZ272" s="277"/>
      <c r="DA272" s="246">
        <f t="shared" si="712"/>
        <v>0</v>
      </c>
      <c r="DB272" s="479"/>
      <c r="DC272" s="480"/>
      <c r="DD272" s="274"/>
      <c r="DE272" s="275">
        <v>1</v>
      </c>
      <c r="DF272" s="275" t="s">
        <v>401</v>
      </c>
      <c r="DG272" s="313"/>
      <c r="DH272" s="277"/>
      <c r="DI272" s="246">
        <f t="shared" si="713"/>
        <v>0</v>
      </c>
      <c r="DJ272" s="479"/>
      <c r="DK272" s="480"/>
      <c r="DL272" s="274"/>
      <c r="DM272" s="275">
        <v>1</v>
      </c>
      <c r="DN272" s="275" t="s">
        <v>401</v>
      </c>
      <c r="DO272" s="313"/>
      <c r="DP272" s="277"/>
      <c r="DQ272" s="246">
        <f t="shared" si="714"/>
        <v>0</v>
      </c>
      <c r="DR272" s="479"/>
      <c r="DS272" s="480"/>
      <c r="DT272" s="274"/>
      <c r="DU272" s="275">
        <v>1</v>
      </c>
      <c r="DV272" s="275" t="s">
        <v>401</v>
      </c>
      <c r="DW272" s="313"/>
      <c r="DX272" s="277"/>
      <c r="DY272" s="246">
        <f t="shared" si="715"/>
        <v>0</v>
      </c>
      <c r="DZ272" s="479"/>
      <c r="EA272" s="480"/>
      <c r="EB272" s="274"/>
      <c r="EC272" s="275">
        <v>1</v>
      </c>
      <c r="ED272" s="275" t="s">
        <v>401</v>
      </c>
      <c r="EE272" s="313"/>
      <c r="EF272" s="277"/>
      <c r="EG272" s="246">
        <f t="shared" si="716"/>
        <v>0</v>
      </c>
      <c r="EH272" s="479"/>
      <c r="EI272" s="480"/>
      <c r="EJ272" s="274"/>
      <c r="EK272" s="275">
        <v>1</v>
      </c>
      <c r="EL272" s="275" t="s">
        <v>401</v>
      </c>
      <c r="EM272" s="313"/>
      <c r="EN272" s="277"/>
      <c r="EO272" s="246">
        <f t="shared" si="717"/>
        <v>0</v>
      </c>
      <c r="EP272" s="479"/>
      <c r="EQ272" s="480"/>
      <c r="ER272" s="274"/>
      <c r="ES272" s="275">
        <v>1</v>
      </c>
      <c r="ET272" s="275" t="s">
        <v>401</v>
      </c>
      <c r="EU272" s="313"/>
      <c r="EV272" s="277"/>
      <c r="EW272" s="246">
        <f t="shared" si="718"/>
        <v>0</v>
      </c>
      <c r="EX272" s="479"/>
      <c r="EY272" s="480"/>
      <c r="EZ272" s="274"/>
      <c r="FA272" s="275">
        <v>1</v>
      </c>
      <c r="FB272" s="275" t="s">
        <v>401</v>
      </c>
      <c r="FC272" s="313"/>
      <c r="FD272" s="277"/>
      <c r="FE272" s="246">
        <f t="shared" si="719"/>
        <v>0</v>
      </c>
      <c r="FF272" s="479"/>
      <c r="FG272" s="480"/>
    </row>
    <row r="273" spans="1:163" ht="37.5" customHeight="1">
      <c r="A273" s="128"/>
      <c r="B273" s="54"/>
      <c r="C273" s="55" t="s">
        <v>408</v>
      </c>
      <c r="D273" s="629"/>
      <c r="E273" s="749"/>
      <c r="F273" s="749"/>
      <c r="G273" s="630"/>
      <c r="H273" s="631"/>
      <c r="I273" s="484">
        <f>SUM(I268:I272)</f>
        <v>0</v>
      </c>
      <c r="J273" s="479"/>
      <c r="K273" s="480"/>
      <c r="L273" s="629"/>
      <c r="M273" s="749"/>
      <c r="N273" s="749"/>
      <c r="O273" s="630"/>
      <c r="P273" s="631"/>
      <c r="Q273" s="484">
        <f>SUM(Q268:Q272)</f>
        <v>0</v>
      </c>
      <c r="R273" s="479"/>
      <c r="S273" s="480"/>
      <c r="T273" s="629"/>
      <c r="U273" s="749"/>
      <c r="V273" s="749"/>
      <c r="W273" s="630"/>
      <c r="X273" s="631"/>
      <c r="Y273" s="484">
        <f>SUM(Y268:Y272)</f>
        <v>0</v>
      </c>
      <c r="Z273" s="479"/>
      <c r="AA273" s="480"/>
      <c r="AB273" s="629"/>
      <c r="AC273" s="749"/>
      <c r="AD273" s="749"/>
      <c r="AE273" s="630"/>
      <c r="AF273" s="631"/>
      <c r="AG273" s="484">
        <f>SUM(AG268:AG272)</f>
        <v>0</v>
      </c>
      <c r="AH273" s="479"/>
      <c r="AI273" s="480"/>
      <c r="AJ273" s="629"/>
      <c r="AK273" s="749"/>
      <c r="AL273" s="749"/>
      <c r="AM273" s="630"/>
      <c r="AN273" s="631"/>
      <c r="AO273" s="484">
        <f>SUM(AO268:AO272)</f>
        <v>0</v>
      </c>
      <c r="AP273" s="479"/>
      <c r="AQ273" s="480"/>
      <c r="AR273" s="629"/>
      <c r="AS273" s="749"/>
      <c r="AT273" s="749"/>
      <c r="AU273" s="630"/>
      <c r="AV273" s="631"/>
      <c r="AW273" s="484">
        <f>SUM(AW268:AW272)</f>
        <v>0</v>
      </c>
      <c r="AX273" s="479"/>
      <c r="AY273" s="480"/>
      <c r="AZ273" s="629"/>
      <c r="BA273" s="749"/>
      <c r="BB273" s="749"/>
      <c r="BC273" s="630"/>
      <c r="BD273" s="631"/>
      <c r="BE273" s="484">
        <f>SUM(BE268:BE272)</f>
        <v>0</v>
      </c>
      <c r="BF273" s="479"/>
      <c r="BG273" s="480"/>
      <c r="BH273" s="629"/>
      <c r="BI273" s="749"/>
      <c r="BJ273" s="749"/>
      <c r="BK273" s="630"/>
      <c r="BL273" s="631"/>
      <c r="BM273" s="484">
        <f>SUM(BM268:BM272)</f>
        <v>0</v>
      </c>
      <c r="BN273" s="479"/>
      <c r="BO273" s="480"/>
      <c r="BP273" s="629"/>
      <c r="BQ273" s="749"/>
      <c r="BR273" s="749"/>
      <c r="BS273" s="630"/>
      <c r="BT273" s="631"/>
      <c r="BU273" s="484">
        <f>SUM(BU268:BU272)</f>
        <v>0</v>
      </c>
      <c r="BV273" s="479"/>
      <c r="BW273" s="480"/>
      <c r="BX273" s="629"/>
      <c r="BY273" s="749"/>
      <c r="BZ273" s="749"/>
      <c r="CA273" s="630"/>
      <c r="CB273" s="631"/>
      <c r="CC273" s="484">
        <f>SUM(CC268:CC272)</f>
        <v>0</v>
      </c>
      <c r="CD273" s="479"/>
      <c r="CE273" s="480"/>
      <c r="CF273" s="629"/>
      <c r="CG273" s="749"/>
      <c r="CH273" s="749"/>
      <c r="CI273" s="630"/>
      <c r="CJ273" s="631"/>
      <c r="CK273" s="484">
        <f>SUM(CK268:CK272)</f>
        <v>0</v>
      </c>
      <c r="CL273" s="479"/>
      <c r="CM273" s="480"/>
      <c r="CN273" s="629"/>
      <c r="CO273" s="749"/>
      <c r="CP273" s="749"/>
      <c r="CQ273" s="630"/>
      <c r="CR273" s="631"/>
      <c r="CS273" s="484">
        <f>SUM(CS268:CS272)</f>
        <v>0</v>
      </c>
      <c r="CT273" s="479"/>
      <c r="CU273" s="480"/>
      <c r="CV273" s="629"/>
      <c r="CW273" s="749"/>
      <c r="CX273" s="749"/>
      <c r="CY273" s="630"/>
      <c r="CZ273" s="631"/>
      <c r="DA273" s="484">
        <f>SUM(DA268:DA272)</f>
        <v>0</v>
      </c>
      <c r="DB273" s="479"/>
      <c r="DC273" s="480"/>
      <c r="DD273" s="629"/>
      <c r="DE273" s="749"/>
      <c r="DF273" s="749"/>
      <c r="DG273" s="630"/>
      <c r="DH273" s="631"/>
      <c r="DI273" s="484">
        <f>SUM(DI268:DI272)</f>
        <v>0</v>
      </c>
      <c r="DJ273" s="479"/>
      <c r="DK273" s="480"/>
      <c r="DL273" s="629"/>
      <c r="DM273" s="749"/>
      <c r="DN273" s="749"/>
      <c r="DO273" s="630"/>
      <c r="DP273" s="631"/>
      <c r="DQ273" s="484">
        <f>SUM(DQ268:DQ272)</f>
        <v>0</v>
      </c>
      <c r="DR273" s="479"/>
      <c r="DS273" s="480"/>
      <c r="DT273" s="629"/>
      <c r="DU273" s="749"/>
      <c r="DV273" s="749"/>
      <c r="DW273" s="630"/>
      <c r="DX273" s="631"/>
      <c r="DY273" s="484">
        <f>SUM(DY268:DY272)</f>
        <v>0</v>
      </c>
      <c r="DZ273" s="479"/>
      <c r="EA273" s="480"/>
      <c r="EB273" s="629"/>
      <c r="EC273" s="749"/>
      <c r="ED273" s="749"/>
      <c r="EE273" s="630"/>
      <c r="EF273" s="631"/>
      <c r="EG273" s="484">
        <f>SUM(EG268:EG272)</f>
        <v>0</v>
      </c>
      <c r="EH273" s="479"/>
      <c r="EI273" s="480"/>
      <c r="EJ273" s="629"/>
      <c r="EK273" s="749"/>
      <c r="EL273" s="749"/>
      <c r="EM273" s="630"/>
      <c r="EN273" s="631"/>
      <c r="EO273" s="484">
        <f>SUM(EO268:EO272)</f>
        <v>0</v>
      </c>
      <c r="EP273" s="479"/>
      <c r="EQ273" s="480"/>
      <c r="ER273" s="629"/>
      <c r="ES273" s="749"/>
      <c r="ET273" s="749"/>
      <c r="EU273" s="630"/>
      <c r="EV273" s="631"/>
      <c r="EW273" s="484">
        <f>SUM(EW268:EW272)</f>
        <v>3291865</v>
      </c>
      <c r="EX273" s="479"/>
      <c r="EY273" s="480"/>
      <c r="EZ273" s="629"/>
      <c r="FA273" s="749"/>
      <c r="FB273" s="749"/>
      <c r="FC273" s="630"/>
      <c r="FD273" s="631"/>
      <c r="FE273" s="484">
        <f>SUM(FE268:FE272)</f>
        <v>0</v>
      </c>
      <c r="FF273" s="479"/>
      <c r="FG273" s="480"/>
    </row>
    <row r="274" spans="1:163" ht="37.5" customHeight="1" thickBot="1">
      <c r="A274" s="42"/>
      <c r="B274" s="143" t="s">
        <v>123</v>
      </c>
      <c r="C274" s="126"/>
      <c r="D274" s="640"/>
      <c r="E274" s="475"/>
      <c r="F274" s="475"/>
      <c r="G274" s="646"/>
      <c r="H274" s="642"/>
      <c r="I274" s="643"/>
      <c r="J274" s="479"/>
      <c r="K274" s="480"/>
      <c r="L274" s="640"/>
      <c r="M274" s="475"/>
      <c r="N274" s="475"/>
      <c r="O274" s="646"/>
      <c r="P274" s="642"/>
      <c r="Q274" s="643"/>
      <c r="R274" s="479"/>
      <c r="S274" s="480"/>
      <c r="T274" s="640"/>
      <c r="U274" s="475"/>
      <c r="V274" s="475"/>
      <c r="W274" s="646"/>
      <c r="X274" s="642"/>
      <c r="Y274" s="643"/>
      <c r="Z274" s="479"/>
      <c r="AA274" s="480"/>
      <c r="AB274" s="640"/>
      <c r="AC274" s="475"/>
      <c r="AD274" s="475"/>
      <c r="AE274" s="646"/>
      <c r="AF274" s="642"/>
      <c r="AG274" s="643"/>
      <c r="AH274" s="479"/>
      <c r="AI274" s="480"/>
      <c r="AJ274" s="640"/>
      <c r="AK274" s="475"/>
      <c r="AL274" s="475"/>
      <c r="AM274" s="646"/>
      <c r="AN274" s="642"/>
      <c r="AO274" s="643"/>
      <c r="AP274" s="479"/>
      <c r="AQ274" s="480"/>
      <c r="AR274" s="640"/>
      <c r="AS274" s="475"/>
      <c r="AT274" s="475"/>
      <c r="AU274" s="646"/>
      <c r="AV274" s="642"/>
      <c r="AW274" s="643"/>
      <c r="AX274" s="479"/>
      <c r="AY274" s="480"/>
      <c r="AZ274" s="640"/>
      <c r="BA274" s="475"/>
      <c r="BB274" s="475"/>
      <c r="BC274" s="646"/>
      <c r="BD274" s="642"/>
      <c r="BE274" s="643"/>
      <c r="BF274" s="479"/>
      <c r="BG274" s="480"/>
      <c r="BH274" s="640"/>
      <c r="BI274" s="475"/>
      <c r="BJ274" s="475"/>
      <c r="BK274" s="646"/>
      <c r="BL274" s="642"/>
      <c r="BM274" s="643"/>
      <c r="BN274" s="479"/>
      <c r="BO274" s="480"/>
      <c r="BP274" s="640"/>
      <c r="BQ274" s="475"/>
      <c r="BR274" s="475"/>
      <c r="BS274" s="646"/>
      <c r="BT274" s="642"/>
      <c r="BU274" s="643"/>
      <c r="BV274" s="479"/>
      <c r="BW274" s="480"/>
      <c r="BX274" s="640"/>
      <c r="BY274" s="475"/>
      <c r="BZ274" s="475"/>
      <c r="CA274" s="646"/>
      <c r="CB274" s="642"/>
      <c r="CC274" s="643"/>
      <c r="CD274" s="479"/>
      <c r="CE274" s="480"/>
      <c r="CF274" s="640"/>
      <c r="CG274" s="475"/>
      <c r="CH274" s="475"/>
      <c r="CI274" s="646"/>
      <c r="CJ274" s="642"/>
      <c r="CK274" s="643"/>
      <c r="CL274" s="479"/>
      <c r="CM274" s="480"/>
      <c r="CN274" s="640"/>
      <c r="CO274" s="475"/>
      <c r="CP274" s="475"/>
      <c r="CQ274" s="646"/>
      <c r="CR274" s="642"/>
      <c r="CS274" s="643"/>
      <c r="CT274" s="479"/>
      <c r="CU274" s="480"/>
      <c r="CV274" s="640"/>
      <c r="CW274" s="475"/>
      <c r="CX274" s="475"/>
      <c r="CY274" s="646"/>
      <c r="CZ274" s="642"/>
      <c r="DA274" s="643"/>
      <c r="DB274" s="479"/>
      <c r="DC274" s="480"/>
      <c r="DD274" s="640"/>
      <c r="DE274" s="475"/>
      <c r="DF274" s="475"/>
      <c r="DG274" s="646"/>
      <c r="DH274" s="642"/>
      <c r="DI274" s="643"/>
      <c r="DJ274" s="479"/>
      <c r="DK274" s="480"/>
      <c r="DL274" s="640"/>
      <c r="DM274" s="475"/>
      <c r="DN274" s="475"/>
      <c r="DO274" s="646"/>
      <c r="DP274" s="642"/>
      <c r="DQ274" s="643"/>
      <c r="DR274" s="479"/>
      <c r="DS274" s="480"/>
      <c r="DT274" s="640"/>
      <c r="DU274" s="475"/>
      <c r="DV274" s="475"/>
      <c r="DW274" s="646"/>
      <c r="DX274" s="642"/>
      <c r="DY274" s="643"/>
      <c r="DZ274" s="479"/>
      <c r="EA274" s="480"/>
      <c r="EB274" s="640"/>
      <c r="EC274" s="475"/>
      <c r="ED274" s="475"/>
      <c r="EE274" s="646"/>
      <c r="EF274" s="642"/>
      <c r="EG274" s="643"/>
      <c r="EH274" s="479"/>
      <c r="EI274" s="480"/>
      <c r="EJ274" s="640"/>
      <c r="EK274" s="475"/>
      <c r="EL274" s="475"/>
      <c r="EM274" s="646"/>
      <c r="EN274" s="642"/>
      <c r="EO274" s="643"/>
      <c r="EP274" s="479"/>
      <c r="EQ274" s="480"/>
      <c r="ER274" s="640"/>
      <c r="ES274" s="475"/>
      <c r="ET274" s="475"/>
      <c r="EU274" s="646"/>
      <c r="EV274" s="642"/>
      <c r="EW274" s="643"/>
      <c r="EX274" s="479"/>
      <c r="EY274" s="480"/>
      <c r="EZ274" s="640"/>
      <c r="FA274" s="475"/>
      <c r="FB274" s="475"/>
      <c r="FC274" s="646"/>
      <c r="FD274" s="642"/>
      <c r="FE274" s="643"/>
      <c r="FF274" s="479"/>
      <c r="FG274" s="480"/>
    </row>
    <row r="275" spans="1:163" ht="37.5" customHeight="1" thickBot="1">
      <c r="A275" s="128"/>
      <c r="B275" s="43" t="s">
        <v>390</v>
      </c>
      <c r="C275" s="44" t="s">
        <v>589</v>
      </c>
      <c r="D275" s="622" t="s">
        <v>392</v>
      </c>
      <c r="E275" s="618" t="s">
        <v>393</v>
      </c>
      <c r="F275" s="263" t="s">
        <v>394</v>
      </c>
      <c r="G275" s="482" t="s">
        <v>395</v>
      </c>
      <c r="H275" s="483" t="s">
        <v>396</v>
      </c>
      <c r="I275" s="484" t="s">
        <v>397</v>
      </c>
      <c r="J275" s="256" t="s">
        <v>398</v>
      </c>
      <c r="K275" s="257" t="s">
        <v>399</v>
      </c>
      <c r="L275" s="622" t="s">
        <v>392</v>
      </c>
      <c r="M275" s="618" t="s">
        <v>393</v>
      </c>
      <c r="N275" s="263" t="s">
        <v>394</v>
      </c>
      <c r="O275" s="482" t="s">
        <v>395</v>
      </c>
      <c r="P275" s="483" t="s">
        <v>396</v>
      </c>
      <c r="Q275" s="484" t="s">
        <v>397</v>
      </c>
      <c r="R275" s="256" t="s">
        <v>398</v>
      </c>
      <c r="S275" s="257" t="s">
        <v>399</v>
      </c>
      <c r="T275" s="622" t="s">
        <v>392</v>
      </c>
      <c r="U275" s="618" t="s">
        <v>393</v>
      </c>
      <c r="V275" s="263" t="s">
        <v>394</v>
      </c>
      <c r="W275" s="482" t="s">
        <v>395</v>
      </c>
      <c r="X275" s="483" t="s">
        <v>396</v>
      </c>
      <c r="Y275" s="484" t="s">
        <v>397</v>
      </c>
      <c r="Z275" s="256" t="s">
        <v>398</v>
      </c>
      <c r="AA275" s="257" t="s">
        <v>399</v>
      </c>
      <c r="AB275" s="622" t="s">
        <v>392</v>
      </c>
      <c r="AC275" s="618" t="s">
        <v>393</v>
      </c>
      <c r="AD275" s="263" t="s">
        <v>394</v>
      </c>
      <c r="AE275" s="482" t="s">
        <v>395</v>
      </c>
      <c r="AF275" s="483" t="s">
        <v>396</v>
      </c>
      <c r="AG275" s="484" t="s">
        <v>397</v>
      </c>
      <c r="AH275" s="256" t="s">
        <v>398</v>
      </c>
      <c r="AI275" s="257" t="s">
        <v>399</v>
      </c>
      <c r="AJ275" s="622" t="s">
        <v>392</v>
      </c>
      <c r="AK275" s="618" t="s">
        <v>393</v>
      </c>
      <c r="AL275" s="263" t="s">
        <v>394</v>
      </c>
      <c r="AM275" s="482" t="s">
        <v>395</v>
      </c>
      <c r="AN275" s="483" t="s">
        <v>396</v>
      </c>
      <c r="AO275" s="484" t="s">
        <v>397</v>
      </c>
      <c r="AP275" s="256" t="s">
        <v>398</v>
      </c>
      <c r="AQ275" s="257" t="s">
        <v>399</v>
      </c>
      <c r="AR275" s="622" t="s">
        <v>392</v>
      </c>
      <c r="AS275" s="618" t="s">
        <v>393</v>
      </c>
      <c r="AT275" s="263" t="s">
        <v>394</v>
      </c>
      <c r="AU275" s="482" t="s">
        <v>395</v>
      </c>
      <c r="AV275" s="483" t="s">
        <v>396</v>
      </c>
      <c r="AW275" s="484" t="s">
        <v>397</v>
      </c>
      <c r="AX275" s="256" t="s">
        <v>398</v>
      </c>
      <c r="AY275" s="257" t="s">
        <v>399</v>
      </c>
      <c r="AZ275" s="622" t="s">
        <v>392</v>
      </c>
      <c r="BA275" s="618" t="s">
        <v>393</v>
      </c>
      <c r="BB275" s="263" t="s">
        <v>394</v>
      </c>
      <c r="BC275" s="482" t="s">
        <v>395</v>
      </c>
      <c r="BD275" s="483" t="s">
        <v>396</v>
      </c>
      <c r="BE275" s="484" t="s">
        <v>397</v>
      </c>
      <c r="BF275" s="256" t="s">
        <v>398</v>
      </c>
      <c r="BG275" s="257" t="s">
        <v>399</v>
      </c>
      <c r="BH275" s="622" t="s">
        <v>392</v>
      </c>
      <c r="BI275" s="618" t="s">
        <v>393</v>
      </c>
      <c r="BJ275" s="263" t="s">
        <v>394</v>
      </c>
      <c r="BK275" s="482" t="s">
        <v>395</v>
      </c>
      <c r="BL275" s="483" t="s">
        <v>396</v>
      </c>
      <c r="BM275" s="484" t="s">
        <v>397</v>
      </c>
      <c r="BN275" s="256" t="s">
        <v>398</v>
      </c>
      <c r="BO275" s="257" t="s">
        <v>399</v>
      </c>
      <c r="BP275" s="622" t="s">
        <v>392</v>
      </c>
      <c r="BQ275" s="618" t="s">
        <v>393</v>
      </c>
      <c r="BR275" s="263" t="s">
        <v>394</v>
      </c>
      <c r="BS275" s="482" t="s">
        <v>395</v>
      </c>
      <c r="BT275" s="483" t="s">
        <v>396</v>
      </c>
      <c r="BU275" s="484" t="s">
        <v>397</v>
      </c>
      <c r="BV275" s="256" t="s">
        <v>398</v>
      </c>
      <c r="BW275" s="257" t="s">
        <v>399</v>
      </c>
      <c r="BX275" s="622" t="s">
        <v>392</v>
      </c>
      <c r="BY275" s="618" t="s">
        <v>393</v>
      </c>
      <c r="BZ275" s="263" t="s">
        <v>394</v>
      </c>
      <c r="CA275" s="482" t="s">
        <v>395</v>
      </c>
      <c r="CB275" s="483" t="s">
        <v>396</v>
      </c>
      <c r="CC275" s="484" t="s">
        <v>397</v>
      </c>
      <c r="CD275" s="256" t="s">
        <v>398</v>
      </c>
      <c r="CE275" s="257" t="s">
        <v>399</v>
      </c>
      <c r="CF275" s="622" t="s">
        <v>392</v>
      </c>
      <c r="CG275" s="618" t="s">
        <v>393</v>
      </c>
      <c r="CH275" s="263" t="s">
        <v>394</v>
      </c>
      <c r="CI275" s="482" t="s">
        <v>395</v>
      </c>
      <c r="CJ275" s="483" t="s">
        <v>396</v>
      </c>
      <c r="CK275" s="484" t="s">
        <v>397</v>
      </c>
      <c r="CL275" s="256" t="s">
        <v>398</v>
      </c>
      <c r="CM275" s="257" t="s">
        <v>399</v>
      </c>
      <c r="CN275" s="622" t="s">
        <v>392</v>
      </c>
      <c r="CO275" s="618" t="s">
        <v>393</v>
      </c>
      <c r="CP275" s="263" t="s">
        <v>394</v>
      </c>
      <c r="CQ275" s="482" t="s">
        <v>395</v>
      </c>
      <c r="CR275" s="483" t="s">
        <v>396</v>
      </c>
      <c r="CS275" s="484" t="s">
        <v>397</v>
      </c>
      <c r="CT275" s="256" t="s">
        <v>398</v>
      </c>
      <c r="CU275" s="257" t="s">
        <v>399</v>
      </c>
      <c r="CV275" s="622" t="s">
        <v>392</v>
      </c>
      <c r="CW275" s="618" t="s">
        <v>393</v>
      </c>
      <c r="CX275" s="263" t="s">
        <v>394</v>
      </c>
      <c r="CY275" s="482" t="s">
        <v>395</v>
      </c>
      <c r="CZ275" s="483" t="s">
        <v>396</v>
      </c>
      <c r="DA275" s="484" t="s">
        <v>397</v>
      </c>
      <c r="DB275" s="256" t="s">
        <v>398</v>
      </c>
      <c r="DC275" s="257" t="s">
        <v>399</v>
      </c>
      <c r="DD275" s="622" t="s">
        <v>392</v>
      </c>
      <c r="DE275" s="618" t="s">
        <v>393</v>
      </c>
      <c r="DF275" s="263" t="s">
        <v>394</v>
      </c>
      <c r="DG275" s="482" t="s">
        <v>395</v>
      </c>
      <c r="DH275" s="483" t="s">
        <v>396</v>
      </c>
      <c r="DI275" s="484" t="s">
        <v>397</v>
      </c>
      <c r="DJ275" s="256" t="s">
        <v>398</v>
      </c>
      <c r="DK275" s="257" t="s">
        <v>399</v>
      </c>
      <c r="DL275" s="622" t="s">
        <v>392</v>
      </c>
      <c r="DM275" s="618" t="s">
        <v>393</v>
      </c>
      <c r="DN275" s="263" t="s">
        <v>394</v>
      </c>
      <c r="DO275" s="482" t="s">
        <v>395</v>
      </c>
      <c r="DP275" s="483" t="s">
        <v>396</v>
      </c>
      <c r="DQ275" s="484" t="s">
        <v>397</v>
      </c>
      <c r="DR275" s="256" t="s">
        <v>398</v>
      </c>
      <c r="DS275" s="257" t="s">
        <v>399</v>
      </c>
      <c r="DT275" s="622" t="s">
        <v>392</v>
      </c>
      <c r="DU275" s="618" t="s">
        <v>393</v>
      </c>
      <c r="DV275" s="263" t="s">
        <v>394</v>
      </c>
      <c r="DW275" s="482" t="s">
        <v>395</v>
      </c>
      <c r="DX275" s="483" t="s">
        <v>396</v>
      </c>
      <c r="DY275" s="484" t="s">
        <v>397</v>
      </c>
      <c r="DZ275" s="256" t="s">
        <v>398</v>
      </c>
      <c r="EA275" s="257" t="s">
        <v>399</v>
      </c>
      <c r="EB275" s="622" t="s">
        <v>392</v>
      </c>
      <c r="EC275" s="618" t="s">
        <v>393</v>
      </c>
      <c r="ED275" s="263" t="s">
        <v>394</v>
      </c>
      <c r="EE275" s="482" t="s">
        <v>395</v>
      </c>
      <c r="EF275" s="483" t="s">
        <v>396</v>
      </c>
      <c r="EG275" s="484" t="s">
        <v>397</v>
      </c>
      <c r="EH275" s="256" t="s">
        <v>398</v>
      </c>
      <c r="EI275" s="257" t="s">
        <v>399</v>
      </c>
      <c r="EJ275" s="622" t="s">
        <v>392</v>
      </c>
      <c r="EK275" s="618" t="s">
        <v>393</v>
      </c>
      <c r="EL275" s="263" t="s">
        <v>394</v>
      </c>
      <c r="EM275" s="482" t="s">
        <v>395</v>
      </c>
      <c r="EN275" s="483" t="s">
        <v>396</v>
      </c>
      <c r="EO275" s="484" t="s">
        <v>397</v>
      </c>
      <c r="EP275" s="256" t="s">
        <v>398</v>
      </c>
      <c r="EQ275" s="257" t="s">
        <v>399</v>
      </c>
      <c r="ER275" s="622" t="s">
        <v>392</v>
      </c>
      <c r="ES275" s="618" t="s">
        <v>393</v>
      </c>
      <c r="ET275" s="263" t="s">
        <v>394</v>
      </c>
      <c r="EU275" s="482" t="s">
        <v>395</v>
      </c>
      <c r="EV275" s="483" t="s">
        <v>396</v>
      </c>
      <c r="EW275" s="484" t="s">
        <v>397</v>
      </c>
      <c r="EX275" s="256" t="s">
        <v>398</v>
      </c>
      <c r="EY275" s="257" t="s">
        <v>399</v>
      </c>
      <c r="EZ275" s="622" t="s">
        <v>392</v>
      </c>
      <c r="FA275" s="618" t="s">
        <v>393</v>
      </c>
      <c r="FB275" s="263" t="s">
        <v>394</v>
      </c>
      <c r="FC275" s="482" t="s">
        <v>395</v>
      </c>
      <c r="FD275" s="483" t="s">
        <v>396</v>
      </c>
      <c r="FE275" s="484" t="s">
        <v>397</v>
      </c>
      <c r="FF275" s="256" t="s">
        <v>398</v>
      </c>
      <c r="FG275" s="257" t="s">
        <v>399</v>
      </c>
    </row>
    <row r="276" spans="1:163" ht="37.5" customHeight="1" thickBot="1">
      <c r="A276" s="128"/>
      <c r="B276" s="123">
        <v>1</v>
      </c>
      <c r="C276" s="122" t="s">
        <v>678</v>
      </c>
      <c r="D276" s="274"/>
      <c r="E276" s="275">
        <v>1</v>
      </c>
      <c r="F276" s="275" t="s">
        <v>401</v>
      </c>
      <c r="G276" s="313"/>
      <c r="H276" s="277"/>
      <c r="I276" s="246">
        <f t="shared" ref="I276:I277" si="720">+(G276+(G276*H276))*E276</f>
        <v>0</v>
      </c>
      <c r="J276" s="247" t="s">
        <v>1216</v>
      </c>
      <c r="K276" s="248"/>
      <c r="L276" s="274"/>
      <c r="M276" s="275">
        <v>1</v>
      </c>
      <c r="N276" s="275" t="s">
        <v>401</v>
      </c>
      <c r="O276" s="313"/>
      <c r="P276" s="277"/>
      <c r="Q276" s="246">
        <f t="shared" ref="Q276:Q277" si="721">+(O276+(O276*P276))*M276</f>
        <v>0</v>
      </c>
      <c r="R276" s="247" t="s">
        <v>1216</v>
      </c>
      <c r="S276" s="248"/>
      <c r="T276" s="274"/>
      <c r="U276" s="275">
        <v>1</v>
      </c>
      <c r="V276" s="275" t="s">
        <v>401</v>
      </c>
      <c r="W276" s="313"/>
      <c r="X276" s="277"/>
      <c r="Y276" s="246">
        <f t="shared" ref="Y276:Y277" si="722">+(W276+(W276*X276))*U276</f>
        <v>0</v>
      </c>
      <c r="Z276" s="247" t="s">
        <v>1216</v>
      </c>
      <c r="AA276" s="248"/>
      <c r="AB276" s="274"/>
      <c r="AC276" s="275">
        <v>1</v>
      </c>
      <c r="AD276" s="275" t="s">
        <v>401</v>
      </c>
      <c r="AE276" s="313"/>
      <c r="AF276" s="277"/>
      <c r="AG276" s="246">
        <f t="shared" ref="AG276:AG277" si="723">+(AE276+(AE276*AF276))*AC276</f>
        <v>0</v>
      </c>
      <c r="AH276" s="247" t="s">
        <v>1216</v>
      </c>
      <c r="AI276" s="248"/>
      <c r="AJ276" s="274"/>
      <c r="AK276" s="275">
        <v>1</v>
      </c>
      <c r="AL276" s="275" t="s">
        <v>401</v>
      </c>
      <c r="AM276" s="313"/>
      <c r="AN276" s="277"/>
      <c r="AO276" s="246">
        <f t="shared" ref="AO276:AO277" si="724">+(AM276+(AM276*AN276))*AK276</f>
        <v>0</v>
      </c>
      <c r="AP276" s="247" t="s">
        <v>1216</v>
      </c>
      <c r="AQ276" s="248"/>
      <c r="AR276" s="274"/>
      <c r="AS276" s="275">
        <v>1</v>
      </c>
      <c r="AT276" s="275" t="s">
        <v>401</v>
      </c>
      <c r="AU276" s="313"/>
      <c r="AV276" s="277"/>
      <c r="AW276" s="246">
        <f t="shared" ref="AW276:AW277" si="725">+(AU276+(AU276*AV276))*AS276</f>
        <v>0</v>
      </c>
      <c r="AX276" s="247" t="s">
        <v>1216</v>
      </c>
      <c r="AY276" s="248"/>
      <c r="AZ276" s="274"/>
      <c r="BA276" s="275">
        <v>1</v>
      </c>
      <c r="BB276" s="275" t="s">
        <v>401</v>
      </c>
      <c r="BC276" s="313"/>
      <c r="BD276" s="277"/>
      <c r="BE276" s="246">
        <f t="shared" ref="BE276:BE277" si="726">+(BC276+(BC276*BD276))*BA276</f>
        <v>0</v>
      </c>
      <c r="BF276" s="247" t="s">
        <v>1216</v>
      </c>
      <c r="BG276" s="248"/>
      <c r="BH276" s="274"/>
      <c r="BI276" s="275">
        <v>1</v>
      </c>
      <c r="BJ276" s="275" t="s">
        <v>401</v>
      </c>
      <c r="BK276" s="313"/>
      <c r="BL276" s="277"/>
      <c r="BM276" s="246">
        <f t="shared" ref="BM276:BM277" si="727">+(BK276+(BK276*BL276))*BI276</f>
        <v>0</v>
      </c>
      <c r="BN276" s="247" t="s">
        <v>1216</v>
      </c>
      <c r="BO276" s="248"/>
      <c r="BP276" s="274"/>
      <c r="BQ276" s="275">
        <v>1</v>
      </c>
      <c r="BR276" s="275" t="s">
        <v>401</v>
      </c>
      <c r="BS276" s="313"/>
      <c r="BT276" s="277"/>
      <c r="BU276" s="246">
        <f t="shared" ref="BU276:BU277" si="728">+(BS276+(BS276*BT276))*BQ276</f>
        <v>0</v>
      </c>
      <c r="BV276" s="247" t="s">
        <v>1216</v>
      </c>
      <c r="BW276" s="248"/>
      <c r="BX276" s="274"/>
      <c r="BY276" s="275">
        <v>1</v>
      </c>
      <c r="BZ276" s="275" t="s">
        <v>401</v>
      </c>
      <c r="CA276" s="313"/>
      <c r="CB276" s="277"/>
      <c r="CC276" s="246">
        <f t="shared" ref="CC276:CC277" si="729">+(CA276+(CA276*CB276))*BY276</f>
        <v>0</v>
      </c>
      <c r="CD276" s="247" t="s">
        <v>1216</v>
      </c>
      <c r="CE276" s="248"/>
      <c r="CF276" s="274"/>
      <c r="CG276" s="275">
        <v>1</v>
      </c>
      <c r="CH276" s="275" t="s">
        <v>401</v>
      </c>
      <c r="CI276" s="313"/>
      <c r="CJ276" s="277"/>
      <c r="CK276" s="246">
        <f t="shared" ref="CK276:CK277" si="730">+(CI276+(CI276*CJ276))*CG276</f>
        <v>0</v>
      </c>
      <c r="CL276" s="247" t="s">
        <v>1216</v>
      </c>
      <c r="CM276" s="248"/>
      <c r="CN276" s="274"/>
      <c r="CO276" s="275">
        <v>1</v>
      </c>
      <c r="CP276" s="275" t="s">
        <v>401</v>
      </c>
      <c r="CQ276" s="313"/>
      <c r="CR276" s="277"/>
      <c r="CS276" s="246">
        <f t="shared" ref="CS276:CS277" si="731">+(CQ276+(CQ276*CR276))*CO276</f>
        <v>0</v>
      </c>
      <c r="CT276" s="247" t="s">
        <v>1216</v>
      </c>
      <c r="CU276" s="248"/>
      <c r="CV276" s="274"/>
      <c r="CW276" s="275">
        <v>1</v>
      </c>
      <c r="CX276" s="275" t="s">
        <v>401</v>
      </c>
      <c r="CY276" s="313"/>
      <c r="CZ276" s="277"/>
      <c r="DA276" s="246">
        <f t="shared" ref="DA276:DA277" si="732">+(CY276+(CY276*CZ276))*CW276</f>
        <v>0</v>
      </c>
      <c r="DB276" s="247" t="s">
        <v>1216</v>
      </c>
      <c r="DC276" s="248"/>
      <c r="DD276" s="274"/>
      <c r="DE276" s="275">
        <v>1</v>
      </c>
      <c r="DF276" s="275" t="s">
        <v>401</v>
      </c>
      <c r="DG276" s="313"/>
      <c r="DH276" s="277"/>
      <c r="DI276" s="246">
        <f t="shared" ref="DI276:DI277" si="733">+(DG276+(DG276*DH276))*DE276</f>
        <v>0</v>
      </c>
      <c r="DJ276" s="247" t="s">
        <v>1216</v>
      </c>
      <c r="DK276" s="248"/>
      <c r="DL276" s="274"/>
      <c r="DM276" s="275">
        <v>1</v>
      </c>
      <c r="DN276" s="275" t="s">
        <v>401</v>
      </c>
      <c r="DO276" s="313"/>
      <c r="DP276" s="277"/>
      <c r="DQ276" s="246">
        <f t="shared" ref="DQ276:DQ277" si="734">+(DO276+(DO276*DP276))*DM276</f>
        <v>0</v>
      </c>
      <c r="DR276" s="247" t="s">
        <v>1216</v>
      </c>
      <c r="DS276" s="248"/>
      <c r="DT276" s="274"/>
      <c r="DU276" s="275">
        <v>1</v>
      </c>
      <c r="DV276" s="275" t="s">
        <v>401</v>
      </c>
      <c r="DW276" s="313"/>
      <c r="DX276" s="277"/>
      <c r="DY276" s="246">
        <f t="shared" ref="DY276:DY277" si="735">+(DW276+(DW276*DX276))*DU276</f>
        <v>0</v>
      </c>
      <c r="DZ276" s="247" t="s">
        <v>1216</v>
      </c>
      <c r="EA276" s="248"/>
      <c r="EB276" s="274"/>
      <c r="EC276" s="275">
        <v>1</v>
      </c>
      <c r="ED276" s="275" t="s">
        <v>401</v>
      </c>
      <c r="EE276" s="313"/>
      <c r="EF276" s="277"/>
      <c r="EG276" s="246">
        <f t="shared" ref="EG276:EG277" si="736">+(EE276+(EE276*EF276))*EC276</f>
        <v>0</v>
      </c>
      <c r="EH276" s="247" t="s">
        <v>1216</v>
      </c>
      <c r="EI276" s="248"/>
      <c r="EJ276" s="274"/>
      <c r="EK276" s="275">
        <v>1</v>
      </c>
      <c r="EL276" s="275" t="s">
        <v>401</v>
      </c>
      <c r="EM276" s="313"/>
      <c r="EN276" s="277"/>
      <c r="EO276" s="246">
        <f t="shared" ref="EO276:EO277" si="737">+(EM276+(EM276*EN276))*EK276</f>
        <v>0</v>
      </c>
      <c r="EP276" s="247" t="s">
        <v>1216</v>
      </c>
      <c r="EQ276" s="248"/>
      <c r="ER276" s="274" t="s">
        <v>1289</v>
      </c>
      <c r="ES276" s="275">
        <v>1</v>
      </c>
      <c r="ET276" s="275" t="s">
        <v>401</v>
      </c>
      <c r="EU276" s="313">
        <v>302232</v>
      </c>
      <c r="EV276" s="277"/>
      <c r="EW276" s="246">
        <f t="shared" ref="EW276:EW277" si="738">+(EU276+(EU276*EV276))*ES276</f>
        <v>302232</v>
      </c>
      <c r="EX276" s="247" t="s">
        <v>402</v>
      </c>
      <c r="EY276" s="248"/>
      <c r="EZ276" s="274"/>
      <c r="FA276" s="275">
        <v>1</v>
      </c>
      <c r="FB276" s="275" t="s">
        <v>401</v>
      </c>
      <c r="FC276" s="313"/>
      <c r="FD276" s="277"/>
      <c r="FE276" s="246">
        <f t="shared" ref="FE276:FE277" si="739">+(FC276+(FC276*FD276))*FA276</f>
        <v>0</v>
      </c>
      <c r="FF276" s="247" t="s">
        <v>1216</v>
      </c>
      <c r="FG276" s="248"/>
    </row>
    <row r="277" spans="1:163" ht="37.5" customHeight="1">
      <c r="A277" s="128"/>
      <c r="B277" s="123">
        <v>2</v>
      </c>
      <c r="C277" s="122" t="s">
        <v>673</v>
      </c>
      <c r="D277" s="274"/>
      <c r="E277" s="275">
        <v>2</v>
      </c>
      <c r="F277" s="275" t="s">
        <v>401</v>
      </c>
      <c r="G277" s="313"/>
      <c r="H277" s="277"/>
      <c r="I277" s="246">
        <f t="shared" si="720"/>
        <v>0</v>
      </c>
      <c r="J277" s="479"/>
      <c r="K277" s="480"/>
      <c r="L277" s="274"/>
      <c r="M277" s="275">
        <v>2</v>
      </c>
      <c r="N277" s="275" t="s">
        <v>401</v>
      </c>
      <c r="O277" s="313"/>
      <c r="P277" s="277"/>
      <c r="Q277" s="246">
        <f t="shared" si="721"/>
        <v>0</v>
      </c>
      <c r="R277" s="479"/>
      <c r="S277" s="480"/>
      <c r="T277" s="274"/>
      <c r="U277" s="275">
        <v>2</v>
      </c>
      <c r="V277" s="275" t="s">
        <v>401</v>
      </c>
      <c r="W277" s="313"/>
      <c r="X277" s="277"/>
      <c r="Y277" s="246">
        <f t="shared" si="722"/>
        <v>0</v>
      </c>
      <c r="Z277" s="479"/>
      <c r="AA277" s="480"/>
      <c r="AB277" s="274"/>
      <c r="AC277" s="275">
        <v>2</v>
      </c>
      <c r="AD277" s="275" t="s">
        <v>401</v>
      </c>
      <c r="AE277" s="313"/>
      <c r="AF277" s="277"/>
      <c r="AG277" s="246">
        <f t="shared" si="723"/>
        <v>0</v>
      </c>
      <c r="AH277" s="479"/>
      <c r="AI277" s="480"/>
      <c r="AJ277" s="274"/>
      <c r="AK277" s="275">
        <v>2</v>
      </c>
      <c r="AL277" s="275" t="s">
        <v>401</v>
      </c>
      <c r="AM277" s="313"/>
      <c r="AN277" s="277"/>
      <c r="AO277" s="246">
        <f t="shared" si="724"/>
        <v>0</v>
      </c>
      <c r="AP277" s="479"/>
      <c r="AQ277" s="480"/>
      <c r="AR277" s="274"/>
      <c r="AS277" s="275">
        <v>2</v>
      </c>
      <c r="AT277" s="275" t="s">
        <v>401</v>
      </c>
      <c r="AU277" s="313"/>
      <c r="AV277" s="277"/>
      <c r="AW277" s="246">
        <f t="shared" si="725"/>
        <v>0</v>
      </c>
      <c r="AX277" s="479"/>
      <c r="AY277" s="480"/>
      <c r="AZ277" s="274"/>
      <c r="BA277" s="275">
        <v>2</v>
      </c>
      <c r="BB277" s="275" t="s">
        <v>401</v>
      </c>
      <c r="BC277" s="313"/>
      <c r="BD277" s="277"/>
      <c r="BE277" s="246">
        <f t="shared" si="726"/>
        <v>0</v>
      </c>
      <c r="BF277" s="479"/>
      <c r="BG277" s="480"/>
      <c r="BH277" s="274"/>
      <c r="BI277" s="275">
        <v>2</v>
      </c>
      <c r="BJ277" s="275" t="s">
        <v>401</v>
      </c>
      <c r="BK277" s="313"/>
      <c r="BL277" s="277"/>
      <c r="BM277" s="246">
        <f t="shared" si="727"/>
        <v>0</v>
      </c>
      <c r="BN277" s="479"/>
      <c r="BO277" s="480"/>
      <c r="BP277" s="274"/>
      <c r="BQ277" s="275">
        <v>2</v>
      </c>
      <c r="BR277" s="275" t="s">
        <v>401</v>
      </c>
      <c r="BS277" s="313"/>
      <c r="BT277" s="277"/>
      <c r="BU277" s="246">
        <f t="shared" si="728"/>
        <v>0</v>
      </c>
      <c r="BV277" s="479"/>
      <c r="BW277" s="480"/>
      <c r="BX277" s="274"/>
      <c r="BY277" s="275">
        <v>2</v>
      </c>
      <c r="BZ277" s="275" t="s">
        <v>401</v>
      </c>
      <c r="CA277" s="313"/>
      <c r="CB277" s="277"/>
      <c r="CC277" s="246">
        <f t="shared" si="729"/>
        <v>0</v>
      </c>
      <c r="CD277" s="479"/>
      <c r="CE277" s="480"/>
      <c r="CF277" s="274"/>
      <c r="CG277" s="275">
        <v>2</v>
      </c>
      <c r="CH277" s="275" t="s">
        <v>401</v>
      </c>
      <c r="CI277" s="313"/>
      <c r="CJ277" s="277"/>
      <c r="CK277" s="246">
        <f t="shared" si="730"/>
        <v>0</v>
      </c>
      <c r="CL277" s="479"/>
      <c r="CM277" s="480"/>
      <c r="CN277" s="274"/>
      <c r="CO277" s="275">
        <v>2</v>
      </c>
      <c r="CP277" s="275" t="s">
        <v>401</v>
      </c>
      <c r="CQ277" s="313"/>
      <c r="CR277" s="277"/>
      <c r="CS277" s="246">
        <f t="shared" si="731"/>
        <v>0</v>
      </c>
      <c r="CT277" s="479"/>
      <c r="CU277" s="480"/>
      <c r="CV277" s="274"/>
      <c r="CW277" s="275">
        <v>2</v>
      </c>
      <c r="CX277" s="275" t="s">
        <v>401</v>
      </c>
      <c r="CY277" s="313"/>
      <c r="CZ277" s="277"/>
      <c r="DA277" s="246">
        <f t="shared" si="732"/>
        <v>0</v>
      </c>
      <c r="DB277" s="479"/>
      <c r="DC277" s="480"/>
      <c r="DD277" s="274"/>
      <c r="DE277" s="275">
        <v>2</v>
      </c>
      <c r="DF277" s="275" t="s">
        <v>401</v>
      </c>
      <c r="DG277" s="313"/>
      <c r="DH277" s="277"/>
      <c r="DI277" s="246">
        <f t="shared" si="733"/>
        <v>0</v>
      </c>
      <c r="DJ277" s="479"/>
      <c r="DK277" s="480"/>
      <c r="DL277" s="274"/>
      <c r="DM277" s="275">
        <v>2</v>
      </c>
      <c r="DN277" s="275" t="s">
        <v>401</v>
      </c>
      <c r="DO277" s="313"/>
      <c r="DP277" s="277"/>
      <c r="DQ277" s="246">
        <f t="shared" si="734"/>
        <v>0</v>
      </c>
      <c r="DR277" s="479"/>
      <c r="DS277" s="480"/>
      <c r="DT277" s="274"/>
      <c r="DU277" s="275">
        <v>2</v>
      </c>
      <c r="DV277" s="275" t="s">
        <v>401</v>
      </c>
      <c r="DW277" s="313"/>
      <c r="DX277" s="277"/>
      <c r="DY277" s="246">
        <f t="shared" si="735"/>
        <v>0</v>
      </c>
      <c r="DZ277" s="479"/>
      <c r="EA277" s="480"/>
      <c r="EB277" s="274"/>
      <c r="EC277" s="275">
        <v>2</v>
      </c>
      <c r="ED277" s="275" t="s">
        <v>401</v>
      </c>
      <c r="EE277" s="313"/>
      <c r="EF277" s="277"/>
      <c r="EG277" s="246">
        <f t="shared" si="736"/>
        <v>0</v>
      </c>
      <c r="EH277" s="479"/>
      <c r="EI277" s="480"/>
      <c r="EJ277" s="274"/>
      <c r="EK277" s="275">
        <v>2</v>
      </c>
      <c r="EL277" s="275" t="s">
        <v>401</v>
      </c>
      <c r="EM277" s="313"/>
      <c r="EN277" s="277"/>
      <c r="EO277" s="246">
        <f t="shared" si="737"/>
        <v>0</v>
      </c>
      <c r="EP277" s="479"/>
      <c r="EQ277" s="480"/>
      <c r="ER277" s="274" t="s">
        <v>1289</v>
      </c>
      <c r="ES277" s="275">
        <v>2</v>
      </c>
      <c r="ET277" s="275" t="s">
        <v>401</v>
      </c>
      <c r="EU277" s="313">
        <v>53558</v>
      </c>
      <c r="EV277" s="277"/>
      <c r="EW277" s="246">
        <f t="shared" si="738"/>
        <v>107116</v>
      </c>
      <c r="EX277" s="479"/>
      <c r="EY277" s="480"/>
      <c r="EZ277" s="274"/>
      <c r="FA277" s="275">
        <v>2</v>
      </c>
      <c r="FB277" s="275" t="s">
        <v>401</v>
      </c>
      <c r="FC277" s="313"/>
      <c r="FD277" s="277"/>
      <c r="FE277" s="246">
        <f t="shared" si="739"/>
        <v>0</v>
      </c>
      <c r="FF277" s="479"/>
      <c r="FG277" s="480"/>
    </row>
    <row r="278" spans="1:163" ht="37.5" customHeight="1">
      <c r="A278" s="128"/>
      <c r="B278" s="54"/>
      <c r="C278" s="55" t="s">
        <v>408</v>
      </c>
      <c r="D278" s="629"/>
      <c r="E278" s="749"/>
      <c r="F278" s="749"/>
      <c r="G278" s="630"/>
      <c r="H278" s="631"/>
      <c r="I278" s="484">
        <f>SUM(I276:I277)</f>
        <v>0</v>
      </c>
      <c r="J278" s="479"/>
      <c r="K278" s="480"/>
      <c r="L278" s="629"/>
      <c r="M278" s="749"/>
      <c r="N278" s="749"/>
      <c r="O278" s="630"/>
      <c r="P278" s="631"/>
      <c r="Q278" s="484">
        <f>SUM(Q276:Q277)</f>
        <v>0</v>
      </c>
      <c r="R278" s="479"/>
      <c r="S278" s="480"/>
      <c r="T278" s="629"/>
      <c r="U278" s="749"/>
      <c r="V278" s="749"/>
      <c r="W278" s="630"/>
      <c r="X278" s="631"/>
      <c r="Y278" s="484">
        <f>SUM(Y276:Y277)</f>
        <v>0</v>
      </c>
      <c r="Z278" s="479"/>
      <c r="AA278" s="480"/>
      <c r="AB278" s="629"/>
      <c r="AC278" s="749"/>
      <c r="AD278" s="749"/>
      <c r="AE278" s="630"/>
      <c r="AF278" s="631"/>
      <c r="AG278" s="484">
        <f>SUM(AG276:AG277)</f>
        <v>0</v>
      </c>
      <c r="AH278" s="479"/>
      <c r="AI278" s="480"/>
      <c r="AJ278" s="629"/>
      <c r="AK278" s="749"/>
      <c r="AL278" s="749"/>
      <c r="AM278" s="630"/>
      <c r="AN278" s="631"/>
      <c r="AO278" s="484">
        <f>SUM(AO276:AO277)</f>
        <v>0</v>
      </c>
      <c r="AP278" s="479"/>
      <c r="AQ278" s="480"/>
      <c r="AR278" s="629"/>
      <c r="AS278" s="749"/>
      <c r="AT278" s="749"/>
      <c r="AU278" s="630"/>
      <c r="AV278" s="631"/>
      <c r="AW278" s="484">
        <f>SUM(AW276:AW277)</f>
        <v>0</v>
      </c>
      <c r="AX278" s="479"/>
      <c r="AY278" s="480"/>
      <c r="AZ278" s="629"/>
      <c r="BA278" s="749"/>
      <c r="BB278" s="749"/>
      <c r="BC278" s="630"/>
      <c r="BD278" s="631"/>
      <c r="BE278" s="484">
        <f>SUM(BE276:BE277)</f>
        <v>0</v>
      </c>
      <c r="BF278" s="479"/>
      <c r="BG278" s="480"/>
      <c r="BH278" s="629"/>
      <c r="BI278" s="749"/>
      <c r="BJ278" s="749"/>
      <c r="BK278" s="630"/>
      <c r="BL278" s="631"/>
      <c r="BM278" s="484">
        <f>SUM(BM276:BM277)</f>
        <v>0</v>
      </c>
      <c r="BN278" s="479"/>
      <c r="BO278" s="480"/>
      <c r="BP278" s="629"/>
      <c r="BQ278" s="749"/>
      <c r="BR278" s="749"/>
      <c r="BS278" s="630"/>
      <c r="BT278" s="631"/>
      <c r="BU278" s="484">
        <f>SUM(BU276:BU277)</f>
        <v>0</v>
      </c>
      <c r="BV278" s="479"/>
      <c r="BW278" s="480"/>
      <c r="BX278" s="629"/>
      <c r="BY278" s="749"/>
      <c r="BZ278" s="749"/>
      <c r="CA278" s="630"/>
      <c r="CB278" s="631"/>
      <c r="CC278" s="484">
        <f>SUM(CC276:CC277)</f>
        <v>0</v>
      </c>
      <c r="CD278" s="479"/>
      <c r="CE278" s="480"/>
      <c r="CF278" s="629"/>
      <c r="CG278" s="749"/>
      <c r="CH278" s="749"/>
      <c r="CI278" s="630"/>
      <c r="CJ278" s="631"/>
      <c r="CK278" s="484">
        <f>SUM(CK276:CK277)</f>
        <v>0</v>
      </c>
      <c r="CL278" s="479"/>
      <c r="CM278" s="480"/>
      <c r="CN278" s="629"/>
      <c r="CO278" s="749"/>
      <c r="CP278" s="749"/>
      <c r="CQ278" s="630"/>
      <c r="CR278" s="631"/>
      <c r="CS278" s="484">
        <f>SUM(CS276:CS277)</f>
        <v>0</v>
      </c>
      <c r="CT278" s="479"/>
      <c r="CU278" s="480"/>
      <c r="CV278" s="629"/>
      <c r="CW278" s="749"/>
      <c r="CX278" s="749"/>
      <c r="CY278" s="630"/>
      <c r="CZ278" s="631"/>
      <c r="DA278" s="484">
        <f>SUM(DA276:DA277)</f>
        <v>0</v>
      </c>
      <c r="DB278" s="479"/>
      <c r="DC278" s="480"/>
      <c r="DD278" s="629"/>
      <c r="DE278" s="749"/>
      <c r="DF278" s="749"/>
      <c r="DG278" s="630"/>
      <c r="DH278" s="631"/>
      <c r="DI278" s="484">
        <f>SUM(DI276:DI277)</f>
        <v>0</v>
      </c>
      <c r="DJ278" s="479"/>
      <c r="DK278" s="480"/>
      <c r="DL278" s="629"/>
      <c r="DM278" s="749"/>
      <c r="DN278" s="749"/>
      <c r="DO278" s="630"/>
      <c r="DP278" s="631"/>
      <c r="DQ278" s="484">
        <f>SUM(DQ276:DQ277)</f>
        <v>0</v>
      </c>
      <c r="DR278" s="479"/>
      <c r="DS278" s="480"/>
      <c r="DT278" s="629"/>
      <c r="DU278" s="749"/>
      <c r="DV278" s="749"/>
      <c r="DW278" s="630"/>
      <c r="DX278" s="631"/>
      <c r="DY278" s="484">
        <f>SUM(DY276:DY277)</f>
        <v>0</v>
      </c>
      <c r="DZ278" s="479"/>
      <c r="EA278" s="480"/>
      <c r="EB278" s="629"/>
      <c r="EC278" s="749"/>
      <c r="ED278" s="749"/>
      <c r="EE278" s="630"/>
      <c r="EF278" s="631"/>
      <c r="EG278" s="484">
        <f>SUM(EG276:EG277)</f>
        <v>0</v>
      </c>
      <c r="EH278" s="479"/>
      <c r="EI278" s="480"/>
      <c r="EJ278" s="629"/>
      <c r="EK278" s="749"/>
      <c r="EL278" s="749"/>
      <c r="EM278" s="630"/>
      <c r="EN278" s="631"/>
      <c r="EO278" s="484">
        <f>SUM(EO276:EO277)</f>
        <v>0</v>
      </c>
      <c r="EP278" s="479"/>
      <c r="EQ278" s="480"/>
      <c r="ER278" s="629"/>
      <c r="ES278" s="749"/>
      <c r="ET278" s="749"/>
      <c r="EU278" s="630"/>
      <c r="EV278" s="631"/>
      <c r="EW278" s="484">
        <f>SUM(EW276:EW277)</f>
        <v>409348</v>
      </c>
      <c r="EX278" s="479"/>
      <c r="EY278" s="480"/>
      <c r="EZ278" s="629"/>
      <c r="FA278" s="749"/>
      <c r="FB278" s="749"/>
      <c r="FC278" s="630"/>
      <c r="FD278" s="631"/>
      <c r="FE278" s="484">
        <f>SUM(FE276:FE277)</f>
        <v>0</v>
      </c>
      <c r="FF278" s="479"/>
      <c r="FG278" s="480"/>
    </row>
    <row r="279" spans="1:163" ht="37.5" customHeight="1">
      <c r="A279" s="42"/>
      <c r="B279" s="52" t="s">
        <v>124</v>
      </c>
      <c r="C279" s="42"/>
      <c r="D279" s="518"/>
      <c r="E279" s="479"/>
      <c r="F279" s="479"/>
      <c r="G279" s="365"/>
      <c r="H279" s="366"/>
      <c r="I279" s="615"/>
      <c r="J279" s="479"/>
      <c r="K279" s="480"/>
      <c r="L279" s="518"/>
      <c r="M279" s="479"/>
      <c r="N279" s="479"/>
      <c r="O279" s="365"/>
      <c r="P279" s="366"/>
      <c r="Q279" s="615"/>
      <c r="R279" s="479"/>
      <c r="S279" s="480"/>
      <c r="T279" s="518"/>
      <c r="U279" s="479"/>
      <c r="V279" s="479"/>
      <c r="W279" s="365"/>
      <c r="X279" s="366"/>
      <c r="Y279" s="615"/>
      <c r="Z279" s="479"/>
      <c r="AA279" s="480"/>
      <c r="AB279" s="518"/>
      <c r="AC279" s="479"/>
      <c r="AD279" s="479"/>
      <c r="AE279" s="365"/>
      <c r="AF279" s="366"/>
      <c r="AG279" s="615"/>
      <c r="AH279" s="479"/>
      <c r="AI279" s="480"/>
      <c r="AJ279" s="518"/>
      <c r="AK279" s="479"/>
      <c r="AL279" s="479"/>
      <c r="AM279" s="365"/>
      <c r="AN279" s="366"/>
      <c r="AO279" s="615"/>
      <c r="AP279" s="479"/>
      <c r="AQ279" s="480"/>
      <c r="AR279" s="518"/>
      <c r="AS279" s="479"/>
      <c r="AT279" s="479"/>
      <c r="AU279" s="365"/>
      <c r="AV279" s="366"/>
      <c r="AW279" s="615"/>
      <c r="AX279" s="479"/>
      <c r="AY279" s="480"/>
      <c r="AZ279" s="518"/>
      <c r="BA279" s="479"/>
      <c r="BB279" s="479"/>
      <c r="BC279" s="365"/>
      <c r="BD279" s="366"/>
      <c r="BE279" s="615"/>
      <c r="BF279" s="479"/>
      <c r="BG279" s="480"/>
      <c r="BH279" s="518"/>
      <c r="BI279" s="479"/>
      <c r="BJ279" s="479"/>
      <c r="BK279" s="365"/>
      <c r="BL279" s="366"/>
      <c r="BM279" s="615"/>
      <c r="BN279" s="479"/>
      <c r="BO279" s="480"/>
      <c r="BP279" s="518"/>
      <c r="BQ279" s="479"/>
      <c r="BR279" s="479"/>
      <c r="BS279" s="365"/>
      <c r="BT279" s="366"/>
      <c r="BU279" s="615"/>
      <c r="BV279" s="479"/>
      <c r="BW279" s="480"/>
      <c r="BX279" s="518"/>
      <c r="BY279" s="479"/>
      <c r="BZ279" s="479"/>
      <c r="CA279" s="365"/>
      <c r="CB279" s="366"/>
      <c r="CC279" s="615"/>
      <c r="CD279" s="479"/>
      <c r="CE279" s="480"/>
      <c r="CF279" s="518"/>
      <c r="CG279" s="479"/>
      <c r="CH279" s="479"/>
      <c r="CI279" s="365"/>
      <c r="CJ279" s="366"/>
      <c r="CK279" s="615"/>
      <c r="CL279" s="479"/>
      <c r="CM279" s="480"/>
      <c r="CN279" s="518"/>
      <c r="CO279" s="479"/>
      <c r="CP279" s="479"/>
      <c r="CQ279" s="365"/>
      <c r="CR279" s="366"/>
      <c r="CS279" s="615"/>
      <c r="CT279" s="479"/>
      <c r="CU279" s="480"/>
      <c r="CV279" s="518"/>
      <c r="CW279" s="479"/>
      <c r="CX279" s="479"/>
      <c r="CY279" s="365"/>
      <c r="CZ279" s="366"/>
      <c r="DA279" s="615"/>
      <c r="DB279" s="479"/>
      <c r="DC279" s="480"/>
      <c r="DD279" s="518"/>
      <c r="DE279" s="479"/>
      <c r="DF279" s="479"/>
      <c r="DG279" s="365"/>
      <c r="DH279" s="366"/>
      <c r="DI279" s="615"/>
      <c r="DJ279" s="479"/>
      <c r="DK279" s="480"/>
      <c r="DL279" s="518"/>
      <c r="DM279" s="479"/>
      <c r="DN279" s="479"/>
      <c r="DO279" s="365"/>
      <c r="DP279" s="366"/>
      <c r="DQ279" s="615"/>
      <c r="DR279" s="479"/>
      <c r="DS279" s="480"/>
      <c r="DT279" s="518"/>
      <c r="DU279" s="479"/>
      <c r="DV279" s="479"/>
      <c r="DW279" s="365"/>
      <c r="DX279" s="366"/>
      <c r="DY279" s="615"/>
      <c r="DZ279" s="479"/>
      <c r="EA279" s="480"/>
      <c r="EB279" s="518"/>
      <c r="EC279" s="479"/>
      <c r="ED279" s="479"/>
      <c r="EE279" s="365"/>
      <c r="EF279" s="366"/>
      <c r="EG279" s="615"/>
      <c r="EH279" s="479"/>
      <c r="EI279" s="480"/>
      <c r="EJ279" s="518"/>
      <c r="EK279" s="479"/>
      <c r="EL279" s="479"/>
      <c r="EM279" s="365"/>
      <c r="EN279" s="366"/>
      <c r="EO279" s="615"/>
      <c r="EP279" s="479"/>
      <c r="EQ279" s="480"/>
      <c r="ER279" s="518"/>
      <c r="ES279" s="479"/>
      <c r="ET279" s="479"/>
      <c r="EU279" s="365"/>
      <c r="EV279" s="366"/>
      <c r="EW279" s="615"/>
      <c r="EX279" s="479"/>
      <c r="EY279" s="480"/>
      <c r="EZ279" s="518"/>
      <c r="FA279" s="479"/>
      <c r="FB279" s="479"/>
      <c r="FC279" s="365"/>
      <c r="FD279" s="366"/>
      <c r="FE279" s="615"/>
      <c r="FF279" s="479"/>
      <c r="FG279" s="480"/>
    </row>
    <row r="280" spans="1:163" ht="37.5" customHeight="1" thickBot="1">
      <c r="A280" s="42"/>
      <c r="B280" s="143" t="s">
        <v>125</v>
      </c>
      <c r="C280" s="126"/>
      <c r="D280" s="640"/>
      <c r="E280" s="475"/>
      <c r="F280" s="475"/>
      <c r="G280" s="646"/>
      <c r="H280" s="642"/>
      <c r="I280" s="643"/>
      <c r="J280" s="479"/>
      <c r="K280" s="480"/>
      <c r="L280" s="640"/>
      <c r="M280" s="475"/>
      <c r="N280" s="475"/>
      <c r="O280" s="646"/>
      <c r="P280" s="642"/>
      <c r="Q280" s="643"/>
      <c r="R280" s="479"/>
      <c r="S280" s="480"/>
      <c r="T280" s="640"/>
      <c r="U280" s="475"/>
      <c r="V280" s="475"/>
      <c r="W280" s="646"/>
      <c r="X280" s="642"/>
      <c r="Y280" s="643"/>
      <c r="Z280" s="479"/>
      <c r="AA280" s="480"/>
      <c r="AB280" s="640"/>
      <c r="AC280" s="475"/>
      <c r="AD280" s="475"/>
      <c r="AE280" s="646"/>
      <c r="AF280" s="642"/>
      <c r="AG280" s="643"/>
      <c r="AH280" s="479"/>
      <c r="AI280" s="480"/>
      <c r="AJ280" s="640"/>
      <c r="AK280" s="475"/>
      <c r="AL280" s="475"/>
      <c r="AM280" s="646"/>
      <c r="AN280" s="642"/>
      <c r="AO280" s="643"/>
      <c r="AP280" s="479"/>
      <c r="AQ280" s="480"/>
      <c r="AR280" s="640"/>
      <c r="AS280" s="475"/>
      <c r="AT280" s="475"/>
      <c r="AU280" s="646"/>
      <c r="AV280" s="642"/>
      <c r="AW280" s="643"/>
      <c r="AX280" s="479"/>
      <c r="AY280" s="480"/>
      <c r="AZ280" s="640"/>
      <c r="BA280" s="475"/>
      <c r="BB280" s="475"/>
      <c r="BC280" s="646"/>
      <c r="BD280" s="642"/>
      <c r="BE280" s="643"/>
      <c r="BF280" s="479"/>
      <c r="BG280" s="480"/>
      <c r="BH280" s="640"/>
      <c r="BI280" s="475"/>
      <c r="BJ280" s="475"/>
      <c r="BK280" s="646"/>
      <c r="BL280" s="642"/>
      <c r="BM280" s="643"/>
      <c r="BN280" s="479"/>
      <c r="BO280" s="480"/>
      <c r="BP280" s="640"/>
      <c r="BQ280" s="475"/>
      <c r="BR280" s="475"/>
      <c r="BS280" s="646"/>
      <c r="BT280" s="642"/>
      <c r="BU280" s="643"/>
      <c r="BV280" s="479"/>
      <c r="BW280" s="480"/>
      <c r="BX280" s="640"/>
      <c r="BY280" s="475"/>
      <c r="BZ280" s="475"/>
      <c r="CA280" s="646"/>
      <c r="CB280" s="642"/>
      <c r="CC280" s="643"/>
      <c r="CD280" s="479"/>
      <c r="CE280" s="480"/>
      <c r="CF280" s="640"/>
      <c r="CG280" s="475"/>
      <c r="CH280" s="475"/>
      <c r="CI280" s="646"/>
      <c r="CJ280" s="642"/>
      <c r="CK280" s="643"/>
      <c r="CL280" s="479"/>
      <c r="CM280" s="480"/>
      <c r="CN280" s="640"/>
      <c r="CO280" s="475"/>
      <c r="CP280" s="475"/>
      <c r="CQ280" s="646"/>
      <c r="CR280" s="642"/>
      <c r="CS280" s="643"/>
      <c r="CT280" s="479"/>
      <c r="CU280" s="480"/>
      <c r="CV280" s="640"/>
      <c r="CW280" s="475"/>
      <c r="CX280" s="475"/>
      <c r="CY280" s="646"/>
      <c r="CZ280" s="642"/>
      <c r="DA280" s="643"/>
      <c r="DB280" s="479"/>
      <c r="DC280" s="480"/>
      <c r="DD280" s="640"/>
      <c r="DE280" s="475"/>
      <c r="DF280" s="475"/>
      <c r="DG280" s="646"/>
      <c r="DH280" s="642"/>
      <c r="DI280" s="643"/>
      <c r="DJ280" s="479"/>
      <c r="DK280" s="480"/>
      <c r="DL280" s="640"/>
      <c r="DM280" s="475"/>
      <c r="DN280" s="475"/>
      <c r="DO280" s="646"/>
      <c r="DP280" s="642"/>
      <c r="DQ280" s="643"/>
      <c r="DR280" s="479"/>
      <c r="DS280" s="480"/>
      <c r="DT280" s="640"/>
      <c r="DU280" s="475"/>
      <c r="DV280" s="475"/>
      <c r="DW280" s="646"/>
      <c r="DX280" s="642"/>
      <c r="DY280" s="643"/>
      <c r="DZ280" s="479"/>
      <c r="EA280" s="480"/>
      <c r="EB280" s="640"/>
      <c r="EC280" s="475"/>
      <c r="ED280" s="475"/>
      <c r="EE280" s="646"/>
      <c r="EF280" s="642"/>
      <c r="EG280" s="643"/>
      <c r="EH280" s="479"/>
      <c r="EI280" s="480"/>
      <c r="EJ280" s="640"/>
      <c r="EK280" s="475"/>
      <c r="EL280" s="475"/>
      <c r="EM280" s="646"/>
      <c r="EN280" s="642"/>
      <c r="EO280" s="643"/>
      <c r="EP280" s="479"/>
      <c r="EQ280" s="480"/>
      <c r="ER280" s="640"/>
      <c r="ES280" s="475"/>
      <c r="ET280" s="475"/>
      <c r="EU280" s="646"/>
      <c r="EV280" s="642"/>
      <c r="EW280" s="643"/>
      <c r="EX280" s="479"/>
      <c r="EY280" s="480"/>
      <c r="EZ280" s="640"/>
      <c r="FA280" s="475"/>
      <c r="FB280" s="475"/>
      <c r="FC280" s="646"/>
      <c r="FD280" s="642"/>
      <c r="FE280" s="643"/>
      <c r="FF280" s="479"/>
      <c r="FG280" s="480"/>
    </row>
    <row r="281" spans="1:163" ht="37.5" customHeight="1" thickBot="1">
      <c r="A281" s="128"/>
      <c r="B281" s="43" t="s">
        <v>390</v>
      </c>
      <c r="C281" s="44" t="s">
        <v>589</v>
      </c>
      <c r="D281" s="622" t="s">
        <v>392</v>
      </c>
      <c r="E281" s="618" t="s">
        <v>393</v>
      </c>
      <c r="F281" s="263" t="s">
        <v>394</v>
      </c>
      <c r="G281" s="482" t="s">
        <v>395</v>
      </c>
      <c r="H281" s="483" t="s">
        <v>396</v>
      </c>
      <c r="I281" s="484" t="s">
        <v>397</v>
      </c>
      <c r="J281" s="256" t="s">
        <v>398</v>
      </c>
      <c r="K281" s="257" t="s">
        <v>399</v>
      </c>
      <c r="L281" s="622" t="s">
        <v>392</v>
      </c>
      <c r="M281" s="618" t="s">
        <v>393</v>
      </c>
      <c r="N281" s="263" t="s">
        <v>394</v>
      </c>
      <c r="O281" s="482" t="s">
        <v>395</v>
      </c>
      <c r="P281" s="483" t="s">
        <v>396</v>
      </c>
      <c r="Q281" s="484" t="s">
        <v>397</v>
      </c>
      <c r="R281" s="256" t="s">
        <v>398</v>
      </c>
      <c r="S281" s="257" t="s">
        <v>399</v>
      </c>
      <c r="T281" s="622" t="s">
        <v>392</v>
      </c>
      <c r="U281" s="618" t="s">
        <v>393</v>
      </c>
      <c r="V281" s="263" t="s">
        <v>394</v>
      </c>
      <c r="W281" s="482" t="s">
        <v>395</v>
      </c>
      <c r="X281" s="483" t="s">
        <v>396</v>
      </c>
      <c r="Y281" s="484" t="s">
        <v>397</v>
      </c>
      <c r="Z281" s="256" t="s">
        <v>398</v>
      </c>
      <c r="AA281" s="257" t="s">
        <v>399</v>
      </c>
      <c r="AB281" s="622" t="s">
        <v>392</v>
      </c>
      <c r="AC281" s="618" t="s">
        <v>393</v>
      </c>
      <c r="AD281" s="263" t="s">
        <v>394</v>
      </c>
      <c r="AE281" s="482" t="s">
        <v>395</v>
      </c>
      <c r="AF281" s="483" t="s">
        <v>396</v>
      </c>
      <c r="AG281" s="484" t="s">
        <v>397</v>
      </c>
      <c r="AH281" s="256" t="s">
        <v>398</v>
      </c>
      <c r="AI281" s="257" t="s">
        <v>399</v>
      </c>
      <c r="AJ281" s="622" t="s">
        <v>392</v>
      </c>
      <c r="AK281" s="618" t="s">
        <v>393</v>
      </c>
      <c r="AL281" s="263" t="s">
        <v>394</v>
      </c>
      <c r="AM281" s="482" t="s">
        <v>395</v>
      </c>
      <c r="AN281" s="483" t="s">
        <v>396</v>
      </c>
      <c r="AO281" s="484" t="s">
        <v>397</v>
      </c>
      <c r="AP281" s="256" t="s">
        <v>398</v>
      </c>
      <c r="AQ281" s="257" t="s">
        <v>399</v>
      </c>
      <c r="AR281" s="622" t="s">
        <v>392</v>
      </c>
      <c r="AS281" s="618" t="s">
        <v>393</v>
      </c>
      <c r="AT281" s="263" t="s">
        <v>394</v>
      </c>
      <c r="AU281" s="482" t="s">
        <v>395</v>
      </c>
      <c r="AV281" s="483" t="s">
        <v>396</v>
      </c>
      <c r="AW281" s="484" t="s">
        <v>397</v>
      </c>
      <c r="AX281" s="256" t="s">
        <v>398</v>
      </c>
      <c r="AY281" s="257" t="s">
        <v>399</v>
      </c>
      <c r="AZ281" s="622" t="s">
        <v>392</v>
      </c>
      <c r="BA281" s="618" t="s">
        <v>393</v>
      </c>
      <c r="BB281" s="263" t="s">
        <v>394</v>
      </c>
      <c r="BC281" s="482" t="s">
        <v>395</v>
      </c>
      <c r="BD281" s="483" t="s">
        <v>396</v>
      </c>
      <c r="BE281" s="484" t="s">
        <v>397</v>
      </c>
      <c r="BF281" s="256" t="s">
        <v>398</v>
      </c>
      <c r="BG281" s="257" t="s">
        <v>399</v>
      </c>
      <c r="BH281" s="622" t="s">
        <v>392</v>
      </c>
      <c r="BI281" s="618" t="s">
        <v>393</v>
      </c>
      <c r="BJ281" s="263" t="s">
        <v>394</v>
      </c>
      <c r="BK281" s="482" t="s">
        <v>395</v>
      </c>
      <c r="BL281" s="483" t="s">
        <v>396</v>
      </c>
      <c r="BM281" s="484" t="s">
        <v>397</v>
      </c>
      <c r="BN281" s="256" t="s">
        <v>398</v>
      </c>
      <c r="BO281" s="257" t="s">
        <v>399</v>
      </c>
      <c r="BP281" s="622" t="s">
        <v>392</v>
      </c>
      <c r="BQ281" s="618" t="s">
        <v>393</v>
      </c>
      <c r="BR281" s="263" t="s">
        <v>394</v>
      </c>
      <c r="BS281" s="482" t="s">
        <v>395</v>
      </c>
      <c r="BT281" s="483" t="s">
        <v>396</v>
      </c>
      <c r="BU281" s="484" t="s">
        <v>397</v>
      </c>
      <c r="BV281" s="256" t="s">
        <v>398</v>
      </c>
      <c r="BW281" s="257" t="s">
        <v>399</v>
      </c>
      <c r="BX281" s="622" t="s">
        <v>392</v>
      </c>
      <c r="BY281" s="618" t="s">
        <v>393</v>
      </c>
      <c r="BZ281" s="263" t="s">
        <v>394</v>
      </c>
      <c r="CA281" s="482" t="s">
        <v>395</v>
      </c>
      <c r="CB281" s="483" t="s">
        <v>396</v>
      </c>
      <c r="CC281" s="484" t="s">
        <v>397</v>
      </c>
      <c r="CD281" s="256" t="s">
        <v>398</v>
      </c>
      <c r="CE281" s="257" t="s">
        <v>399</v>
      </c>
      <c r="CF281" s="622" t="s">
        <v>392</v>
      </c>
      <c r="CG281" s="618" t="s">
        <v>393</v>
      </c>
      <c r="CH281" s="263" t="s">
        <v>394</v>
      </c>
      <c r="CI281" s="482" t="s">
        <v>395</v>
      </c>
      <c r="CJ281" s="483" t="s">
        <v>396</v>
      </c>
      <c r="CK281" s="484" t="s">
        <v>397</v>
      </c>
      <c r="CL281" s="256" t="s">
        <v>398</v>
      </c>
      <c r="CM281" s="257" t="s">
        <v>399</v>
      </c>
      <c r="CN281" s="622" t="s">
        <v>392</v>
      </c>
      <c r="CO281" s="618" t="s">
        <v>393</v>
      </c>
      <c r="CP281" s="263" t="s">
        <v>394</v>
      </c>
      <c r="CQ281" s="482" t="s">
        <v>395</v>
      </c>
      <c r="CR281" s="483" t="s">
        <v>396</v>
      </c>
      <c r="CS281" s="484" t="s">
        <v>397</v>
      </c>
      <c r="CT281" s="256" t="s">
        <v>398</v>
      </c>
      <c r="CU281" s="257" t="s">
        <v>399</v>
      </c>
      <c r="CV281" s="622" t="s">
        <v>392</v>
      </c>
      <c r="CW281" s="618" t="s">
        <v>393</v>
      </c>
      <c r="CX281" s="263" t="s">
        <v>394</v>
      </c>
      <c r="CY281" s="482" t="s">
        <v>395</v>
      </c>
      <c r="CZ281" s="483" t="s">
        <v>396</v>
      </c>
      <c r="DA281" s="484" t="s">
        <v>397</v>
      </c>
      <c r="DB281" s="256" t="s">
        <v>398</v>
      </c>
      <c r="DC281" s="257" t="s">
        <v>399</v>
      </c>
      <c r="DD281" s="622" t="s">
        <v>392</v>
      </c>
      <c r="DE281" s="618" t="s">
        <v>393</v>
      </c>
      <c r="DF281" s="263" t="s">
        <v>394</v>
      </c>
      <c r="DG281" s="482" t="s">
        <v>395</v>
      </c>
      <c r="DH281" s="483" t="s">
        <v>396</v>
      </c>
      <c r="DI281" s="484" t="s">
        <v>397</v>
      </c>
      <c r="DJ281" s="256" t="s">
        <v>398</v>
      </c>
      <c r="DK281" s="257" t="s">
        <v>399</v>
      </c>
      <c r="DL281" s="622" t="s">
        <v>392</v>
      </c>
      <c r="DM281" s="618" t="s">
        <v>393</v>
      </c>
      <c r="DN281" s="263" t="s">
        <v>394</v>
      </c>
      <c r="DO281" s="482" t="s">
        <v>395</v>
      </c>
      <c r="DP281" s="483" t="s">
        <v>396</v>
      </c>
      <c r="DQ281" s="484" t="s">
        <v>397</v>
      </c>
      <c r="DR281" s="256" t="s">
        <v>398</v>
      </c>
      <c r="DS281" s="257" t="s">
        <v>399</v>
      </c>
      <c r="DT281" s="622" t="s">
        <v>392</v>
      </c>
      <c r="DU281" s="618" t="s">
        <v>393</v>
      </c>
      <c r="DV281" s="263" t="s">
        <v>394</v>
      </c>
      <c r="DW281" s="482" t="s">
        <v>395</v>
      </c>
      <c r="DX281" s="483" t="s">
        <v>396</v>
      </c>
      <c r="DY281" s="484" t="s">
        <v>397</v>
      </c>
      <c r="DZ281" s="256" t="s">
        <v>398</v>
      </c>
      <c r="EA281" s="257" t="s">
        <v>399</v>
      </c>
      <c r="EB281" s="622" t="s">
        <v>392</v>
      </c>
      <c r="EC281" s="618" t="s">
        <v>393</v>
      </c>
      <c r="ED281" s="263" t="s">
        <v>394</v>
      </c>
      <c r="EE281" s="482" t="s">
        <v>395</v>
      </c>
      <c r="EF281" s="483" t="s">
        <v>396</v>
      </c>
      <c r="EG281" s="484" t="s">
        <v>397</v>
      </c>
      <c r="EH281" s="256" t="s">
        <v>398</v>
      </c>
      <c r="EI281" s="257" t="s">
        <v>399</v>
      </c>
      <c r="EJ281" s="622" t="s">
        <v>392</v>
      </c>
      <c r="EK281" s="618" t="s">
        <v>393</v>
      </c>
      <c r="EL281" s="263" t="s">
        <v>394</v>
      </c>
      <c r="EM281" s="482" t="s">
        <v>395</v>
      </c>
      <c r="EN281" s="483" t="s">
        <v>396</v>
      </c>
      <c r="EO281" s="484" t="s">
        <v>397</v>
      </c>
      <c r="EP281" s="256" t="s">
        <v>398</v>
      </c>
      <c r="EQ281" s="257" t="s">
        <v>399</v>
      </c>
      <c r="ER281" s="622" t="s">
        <v>392</v>
      </c>
      <c r="ES281" s="618" t="s">
        <v>393</v>
      </c>
      <c r="ET281" s="263" t="s">
        <v>394</v>
      </c>
      <c r="EU281" s="482" t="s">
        <v>395</v>
      </c>
      <c r="EV281" s="483" t="s">
        <v>396</v>
      </c>
      <c r="EW281" s="484" t="s">
        <v>397</v>
      </c>
      <c r="EX281" s="256" t="s">
        <v>398</v>
      </c>
      <c r="EY281" s="257" t="s">
        <v>399</v>
      </c>
      <c r="EZ281" s="622" t="s">
        <v>392</v>
      </c>
      <c r="FA281" s="618" t="s">
        <v>393</v>
      </c>
      <c r="FB281" s="263" t="s">
        <v>394</v>
      </c>
      <c r="FC281" s="482" t="s">
        <v>395</v>
      </c>
      <c r="FD281" s="483" t="s">
        <v>396</v>
      </c>
      <c r="FE281" s="484" t="s">
        <v>397</v>
      </c>
      <c r="FF281" s="256" t="s">
        <v>398</v>
      </c>
      <c r="FG281" s="257" t="s">
        <v>399</v>
      </c>
    </row>
    <row r="282" spans="1:163" ht="37.5" customHeight="1" thickBot="1">
      <c r="A282" s="128"/>
      <c r="B282" s="123">
        <v>1</v>
      </c>
      <c r="C282" s="122" t="s">
        <v>679</v>
      </c>
      <c r="D282" s="274"/>
      <c r="E282" s="275">
        <v>1</v>
      </c>
      <c r="F282" s="275" t="s">
        <v>401</v>
      </c>
      <c r="G282" s="318"/>
      <c r="H282" s="315"/>
      <c r="I282" s="246">
        <f t="shared" ref="I282:I284" si="740">+(G282+(G282*H282))*E282</f>
        <v>0</v>
      </c>
      <c r="J282" s="247" t="s">
        <v>1216</v>
      </c>
      <c r="K282" s="248"/>
      <c r="L282" s="274"/>
      <c r="M282" s="275">
        <v>1</v>
      </c>
      <c r="N282" s="275" t="s">
        <v>401</v>
      </c>
      <c r="O282" s="318"/>
      <c r="P282" s="315"/>
      <c r="Q282" s="246">
        <f t="shared" ref="Q282:Q284" si="741">+(O282+(O282*P282))*M282</f>
        <v>0</v>
      </c>
      <c r="R282" s="247" t="s">
        <v>1216</v>
      </c>
      <c r="S282" s="248"/>
      <c r="T282" s="274"/>
      <c r="U282" s="275">
        <v>1</v>
      </c>
      <c r="V282" s="275" t="s">
        <v>401</v>
      </c>
      <c r="W282" s="318"/>
      <c r="X282" s="315"/>
      <c r="Y282" s="246">
        <f t="shared" ref="Y282:Y284" si="742">+(W282+(W282*X282))*U282</f>
        <v>0</v>
      </c>
      <c r="Z282" s="247" t="s">
        <v>1216</v>
      </c>
      <c r="AA282" s="248"/>
      <c r="AB282" s="274"/>
      <c r="AC282" s="275">
        <v>1</v>
      </c>
      <c r="AD282" s="275" t="s">
        <v>401</v>
      </c>
      <c r="AE282" s="318"/>
      <c r="AF282" s="315"/>
      <c r="AG282" s="246">
        <f t="shared" ref="AG282:AG284" si="743">+(AE282+(AE282*AF282))*AC282</f>
        <v>0</v>
      </c>
      <c r="AH282" s="247" t="s">
        <v>1216</v>
      </c>
      <c r="AI282" s="248"/>
      <c r="AJ282" s="274"/>
      <c r="AK282" s="275">
        <v>1</v>
      </c>
      <c r="AL282" s="275" t="s">
        <v>401</v>
      </c>
      <c r="AM282" s="318"/>
      <c r="AN282" s="315"/>
      <c r="AO282" s="246">
        <f t="shared" ref="AO282:AO284" si="744">+(AM282+(AM282*AN282))*AK282</f>
        <v>0</v>
      </c>
      <c r="AP282" s="247" t="s">
        <v>1216</v>
      </c>
      <c r="AQ282" s="248"/>
      <c r="AR282" s="274" t="s">
        <v>1291</v>
      </c>
      <c r="AS282" s="275">
        <v>1</v>
      </c>
      <c r="AT282" s="275" t="s">
        <v>401</v>
      </c>
      <c r="AU282" s="318">
        <v>1753920</v>
      </c>
      <c r="AV282" s="315"/>
      <c r="AW282" s="246">
        <f t="shared" ref="AW282:AW284" si="745">+(AU282+(AU282*AV282))*AS282</f>
        <v>1753920</v>
      </c>
      <c r="AX282" s="247" t="s">
        <v>402</v>
      </c>
      <c r="AY282" s="248"/>
      <c r="AZ282" s="274"/>
      <c r="BA282" s="275">
        <v>1</v>
      </c>
      <c r="BB282" s="275" t="s">
        <v>401</v>
      </c>
      <c r="BC282" s="318"/>
      <c r="BD282" s="315"/>
      <c r="BE282" s="246">
        <f t="shared" ref="BE282:BE284" si="746">+(BC282+(BC282*BD282))*BA282</f>
        <v>0</v>
      </c>
      <c r="BF282" s="247" t="s">
        <v>1216</v>
      </c>
      <c r="BG282" s="248"/>
      <c r="BH282" s="274"/>
      <c r="BI282" s="275">
        <v>1</v>
      </c>
      <c r="BJ282" s="275" t="s">
        <v>401</v>
      </c>
      <c r="BK282" s="318"/>
      <c r="BL282" s="315"/>
      <c r="BM282" s="246">
        <f t="shared" ref="BM282:BM284" si="747">+(BK282+(BK282*BL282))*BI282</f>
        <v>0</v>
      </c>
      <c r="BN282" s="247" t="s">
        <v>1216</v>
      </c>
      <c r="BO282" s="248"/>
      <c r="BP282" s="274"/>
      <c r="BQ282" s="275">
        <v>1</v>
      </c>
      <c r="BR282" s="275" t="s">
        <v>401</v>
      </c>
      <c r="BS282" s="318"/>
      <c r="BT282" s="315"/>
      <c r="BU282" s="246">
        <f t="shared" ref="BU282:BU284" si="748">+(BS282+(BS282*BT282))*BQ282</f>
        <v>0</v>
      </c>
      <c r="BV282" s="247" t="s">
        <v>1216</v>
      </c>
      <c r="BW282" s="248"/>
      <c r="BX282" s="274"/>
      <c r="BY282" s="275">
        <v>1</v>
      </c>
      <c r="BZ282" s="275" t="s">
        <v>401</v>
      </c>
      <c r="CA282" s="318"/>
      <c r="CB282" s="315"/>
      <c r="CC282" s="246">
        <f t="shared" ref="CC282:CC284" si="749">+(CA282+(CA282*CB282))*BY282</f>
        <v>0</v>
      </c>
      <c r="CD282" s="247" t="s">
        <v>1216</v>
      </c>
      <c r="CE282" s="248"/>
      <c r="CF282" s="274"/>
      <c r="CG282" s="275">
        <v>1</v>
      </c>
      <c r="CH282" s="275" t="s">
        <v>401</v>
      </c>
      <c r="CI282" s="318"/>
      <c r="CJ282" s="315"/>
      <c r="CK282" s="246">
        <f t="shared" ref="CK282:CK284" si="750">+(CI282+(CI282*CJ282))*CG282</f>
        <v>0</v>
      </c>
      <c r="CL282" s="247" t="s">
        <v>1216</v>
      </c>
      <c r="CM282" s="248"/>
      <c r="CN282" s="274"/>
      <c r="CO282" s="275">
        <v>1</v>
      </c>
      <c r="CP282" s="275" t="s">
        <v>401</v>
      </c>
      <c r="CQ282" s="318"/>
      <c r="CR282" s="315"/>
      <c r="CS282" s="246">
        <f t="shared" ref="CS282:CS284" si="751">+(CQ282+(CQ282*CR282))*CO282</f>
        <v>0</v>
      </c>
      <c r="CT282" s="247" t="s">
        <v>1216</v>
      </c>
      <c r="CU282" s="248"/>
      <c r="CV282" s="274"/>
      <c r="CW282" s="275">
        <v>1</v>
      </c>
      <c r="CX282" s="275" t="s">
        <v>401</v>
      </c>
      <c r="CY282" s="318"/>
      <c r="CZ282" s="315"/>
      <c r="DA282" s="246">
        <f t="shared" ref="DA282:DA284" si="752">+(CY282+(CY282*CZ282))*CW282</f>
        <v>0</v>
      </c>
      <c r="DB282" s="247" t="s">
        <v>1216</v>
      </c>
      <c r="DC282" s="248"/>
      <c r="DD282" s="274"/>
      <c r="DE282" s="275">
        <v>1</v>
      </c>
      <c r="DF282" s="275" t="s">
        <v>401</v>
      </c>
      <c r="DG282" s="318"/>
      <c r="DH282" s="315"/>
      <c r="DI282" s="246">
        <f t="shared" ref="DI282:DI284" si="753">+(DG282+(DG282*DH282))*DE282</f>
        <v>0</v>
      </c>
      <c r="DJ282" s="247" t="s">
        <v>1216</v>
      </c>
      <c r="DK282" s="248"/>
      <c r="DL282" s="274"/>
      <c r="DM282" s="275">
        <v>1</v>
      </c>
      <c r="DN282" s="275" t="s">
        <v>401</v>
      </c>
      <c r="DO282" s="318"/>
      <c r="DP282" s="315"/>
      <c r="DQ282" s="246">
        <f t="shared" ref="DQ282:DQ284" si="754">+(DO282+(DO282*DP282))*DM282</f>
        <v>0</v>
      </c>
      <c r="DR282" s="247" t="s">
        <v>1216</v>
      </c>
      <c r="DS282" s="248"/>
      <c r="DT282" s="274"/>
      <c r="DU282" s="275">
        <v>1</v>
      </c>
      <c r="DV282" s="275" t="s">
        <v>401</v>
      </c>
      <c r="DW282" s="318"/>
      <c r="DX282" s="315"/>
      <c r="DY282" s="246">
        <f t="shared" ref="DY282:DY284" si="755">+(DW282+(DW282*DX282))*DU282</f>
        <v>0</v>
      </c>
      <c r="DZ282" s="247" t="s">
        <v>1216</v>
      </c>
      <c r="EA282" s="248"/>
      <c r="EB282" s="274"/>
      <c r="EC282" s="275">
        <v>1</v>
      </c>
      <c r="ED282" s="275" t="s">
        <v>401</v>
      </c>
      <c r="EE282" s="318"/>
      <c r="EF282" s="315"/>
      <c r="EG282" s="246">
        <f t="shared" ref="EG282:EG284" si="756">+(EE282+(EE282*EF282))*EC282</f>
        <v>0</v>
      </c>
      <c r="EH282" s="247" t="s">
        <v>1216</v>
      </c>
      <c r="EI282" s="248"/>
      <c r="EJ282" s="274"/>
      <c r="EK282" s="275">
        <v>1</v>
      </c>
      <c r="EL282" s="275" t="s">
        <v>401</v>
      </c>
      <c r="EM282" s="318"/>
      <c r="EN282" s="315"/>
      <c r="EO282" s="246">
        <f t="shared" ref="EO282:EO284" si="757">+(EM282+(EM282*EN282))*EK282</f>
        <v>0</v>
      </c>
      <c r="EP282" s="247" t="s">
        <v>1216</v>
      </c>
      <c r="EQ282" s="248"/>
      <c r="ER282" s="274"/>
      <c r="ES282" s="275">
        <v>1</v>
      </c>
      <c r="ET282" s="275" t="s">
        <v>401</v>
      </c>
      <c r="EU282" s="318"/>
      <c r="EV282" s="315"/>
      <c r="EW282" s="246">
        <f t="shared" ref="EW282:EW284" si="758">+(EU282+(EU282*EV282))*ES282</f>
        <v>0</v>
      </c>
      <c r="EX282" s="247" t="s">
        <v>1216</v>
      </c>
      <c r="EY282" s="248"/>
      <c r="EZ282" s="274"/>
      <c r="FA282" s="275">
        <v>1</v>
      </c>
      <c r="FB282" s="275" t="s">
        <v>401</v>
      </c>
      <c r="FC282" s="318"/>
      <c r="FD282" s="315"/>
      <c r="FE282" s="246">
        <f t="shared" ref="FE282:FE284" si="759">+(FC282+(FC282*FD282))*FA282</f>
        <v>0</v>
      </c>
      <c r="FF282" s="247" t="s">
        <v>1216</v>
      </c>
      <c r="FG282" s="248"/>
    </row>
    <row r="283" spans="1:163" ht="37.5" customHeight="1">
      <c r="A283" s="128"/>
      <c r="B283" s="123">
        <v>2</v>
      </c>
      <c r="C283" s="122" t="s">
        <v>680</v>
      </c>
      <c r="D283" s="274"/>
      <c r="E283" s="275">
        <v>1</v>
      </c>
      <c r="F283" s="275" t="s">
        <v>401</v>
      </c>
      <c r="G283" s="318"/>
      <c r="H283" s="315"/>
      <c r="I283" s="246">
        <f t="shared" si="740"/>
        <v>0</v>
      </c>
      <c r="J283" s="479"/>
      <c r="K283" s="480"/>
      <c r="L283" s="274"/>
      <c r="M283" s="275">
        <v>1</v>
      </c>
      <c r="N283" s="275" t="s">
        <v>401</v>
      </c>
      <c r="O283" s="318"/>
      <c r="P283" s="315"/>
      <c r="Q283" s="246">
        <f t="shared" si="741"/>
        <v>0</v>
      </c>
      <c r="R283" s="479"/>
      <c r="S283" s="480"/>
      <c r="T283" s="274"/>
      <c r="U283" s="275">
        <v>1</v>
      </c>
      <c r="V283" s="275" t="s">
        <v>401</v>
      </c>
      <c r="W283" s="318"/>
      <c r="X283" s="315"/>
      <c r="Y283" s="246">
        <f t="shared" si="742"/>
        <v>0</v>
      </c>
      <c r="Z283" s="479"/>
      <c r="AA283" s="480"/>
      <c r="AB283" s="274"/>
      <c r="AC283" s="275">
        <v>1</v>
      </c>
      <c r="AD283" s="275" t="s">
        <v>401</v>
      </c>
      <c r="AE283" s="318"/>
      <c r="AF283" s="315"/>
      <c r="AG283" s="246">
        <f t="shared" si="743"/>
        <v>0</v>
      </c>
      <c r="AH283" s="479"/>
      <c r="AI283" s="480"/>
      <c r="AJ283" s="274"/>
      <c r="AK283" s="275">
        <v>1</v>
      </c>
      <c r="AL283" s="275" t="s">
        <v>401</v>
      </c>
      <c r="AM283" s="318"/>
      <c r="AN283" s="315"/>
      <c r="AO283" s="246">
        <f t="shared" si="744"/>
        <v>0</v>
      </c>
      <c r="AP283" s="479"/>
      <c r="AQ283" s="480"/>
      <c r="AR283" s="274" t="s">
        <v>1520</v>
      </c>
      <c r="AS283" s="275">
        <v>1</v>
      </c>
      <c r="AT283" s="275" t="s">
        <v>401</v>
      </c>
      <c r="AU283" s="318">
        <v>5301450</v>
      </c>
      <c r="AV283" s="315"/>
      <c r="AW283" s="246">
        <f t="shared" si="745"/>
        <v>5301450</v>
      </c>
      <c r="AX283" s="479"/>
      <c r="AY283" s="480"/>
      <c r="AZ283" s="274"/>
      <c r="BA283" s="275">
        <v>1</v>
      </c>
      <c r="BB283" s="275" t="s">
        <v>401</v>
      </c>
      <c r="BC283" s="318"/>
      <c r="BD283" s="315"/>
      <c r="BE283" s="246">
        <f t="shared" si="746"/>
        <v>0</v>
      </c>
      <c r="BF283" s="479"/>
      <c r="BG283" s="480"/>
      <c r="BH283" s="274"/>
      <c r="BI283" s="275">
        <v>1</v>
      </c>
      <c r="BJ283" s="275" t="s">
        <v>401</v>
      </c>
      <c r="BK283" s="318"/>
      <c r="BL283" s="315"/>
      <c r="BM283" s="246">
        <f t="shared" si="747"/>
        <v>0</v>
      </c>
      <c r="BN283" s="479"/>
      <c r="BO283" s="480"/>
      <c r="BP283" s="274"/>
      <c r="BQ283" s="275">
        <v>1</v>
      </c>
      <c r="BR283" s="275" t="s">
        <v>401</v>
      </c>
      <c r="BS283" s="318"/>
      <c r="BT283" s="315"/>
      <c r="BU283" s="246">
        <f t="shared" si="748"/>
        <v>0</v>
      </c>
      <c r="BV283" s="479"/>
      <c r="BW283" s="480"/>
      <c r="BX283" s="274"/>
      <c r="BY283" s="275">
        <v>1</v>
      </c>
      <c r="BZ283" s="275" t="s">
        <v>401</v>
      </c>
      <c r="CA283" s="318"/>
      <c r="CB283" s="315"/>
      <c r="CC283" s="246">
        <f t="shared" si="749"/>
        <v>0</v>
      </c>
      <c r="CD283" s="479"/>
      <c r="CE283" s="480"/>
      <c r="CF283" s="274"/>
      <c r="CG283" s="275">
        <v>1</v>
      </c>
      <c r="CH283" s="275" t="s">
        <v>401</v>
      </c>
      <c r="CI283" s="318"/>
      <c r="CJ283" s="315"/>
      <c r="CK283" s="246">
        <f t="shared" si="750"/>
        <v>0</v>
      </c>
      <c r="CL283" s="479"/>
      <c r="CM283" s="480"/>
      <c r="CN283" s="274"/>
      <c r="CO283" s="275">
        <v>1</v>
      </c>
      <c r="CP283" s="275" t="s">
        <v>401</v>
      </c>
      <c r="CQ283" s="318"/>
      <c r="CR283" s="315"/>
      <c r="CS283" s="246">
        <f t="shared" si="751"/>
        <v>0</v>
      </c>
      <c r="CT283" s="479"/>
      <c r="CU283" s="480"/>
      <c r="CV283" s="274"/>
      <c r="CW283" s="275">
        <v>1</v>
      </c>
      <c r="CX283" s="275" t="s">
        <v>401</v>
      </c>
      <c r="CY283" s="318"/>
      <c r="CZ283" s="315"/>
      <c r="DA283" s="246">
        <f t="shared" si="752"/>
        <v>0</v>
      </c>
      <c r="DB283" s="479"/>
      <c r="DC283" s="480"/>
      <c r="DD283" s="274"/>
      <c r="DE283" s="275">
        <v>1</v>
      </c>
      <c r="DF283" s="275" t="s">
        <v>401</v>
      </c>
      <c r="DG283" s="318"/>
      <c r="DH283" s="315"/>
      <c r="DI283" s="246">
        <f t="shared" si="753"/>
        <v>0</v>
      </c>
      <c r="DJ283" s="479"/>
      <c r="DK283" s="480"/>
      <c r="DL283" s="274"/>
      <c r="DM283" s="275">
        <v>1</v>
      </c>
      <c r="DN283" s="275" t="s">
        <v>401</v>
      </c>
      <c r="DO283" s="318"/>
      <c r="DP283" s="315"/>
      <c r="DQ283" s="246">
        <f t="shared" si="754"/>
        <v>0</v>
      </c>
      <c r="DR283" s="479"/>
      <c r="DS283" s="480"/>
      <c r="DT283" s="274"/>
      <c r="DU283" s="275">
        <v>1</v>
      </c>
      <c r="DV283" s="275" t="s">
        <v>401</v>
      </c>
      <c r="DW283" s="318"/>
      <c r="DX283" s="315"/>
      <c r="DY283" s="246">
        <f t="shared" si="755"/>
        <v>0</v>
      </c>
      <c r="DZ283" s="479"/>
      <c r="EA283" s="480"/>
      <c r="EB283" s="274"/>
      <c r="EC283" s="275">
        <v>1</v>
      </c>
      <c r="ED283" s="275" t="s">
        <v>401</v>
      </c>
      <c r="EE283" s="318"/>
      <c r="EF283" s="315"/>
      <c r="EG283" s="246">
        <f t="shared" si="756"/>
        <v>0</v>
      </c>
      <c r="EH283" s="479"/>
      <c r="EI283" s="480"/>
      <c r="EJ283" s="274"/>
      <c r="EK283" s="275">
        <v>1</v>
      </c>
      <c r="EL283" s="275" t="s">
        <v>401</v>
      </c>
      <c r="EM283" s="318"/>
      <c r="EN283" s="315"/>
      <c r="EO283" s="246">
        <f t="shared" si="757"/>
        <v>0</v>
      </c>
      <c r="EP283" s="479"/>
      <c r="EQ283" s="480"/>
      <c r="ER283" s="274"/>
      <c r="ES283" s="275">
        <v>1</v>
      </c>
      <c r="ET283" s="275" t="s">
        <v>401</v>
      </c>
      <c r="EU283" s="318"/>
      <c r="EV283" s="315"/>
      <c r="EW283" s="246">
        <f t="shared" si="758"/>
        <v>0</v>
      </c>
      <c r="EX283" s="479"/>
      <c r="EY283" s="480"/>
      <c r="EZ283" s="274"/>
      <c r="FA283" s="275">
        <v>1</v>
      </c>
      <c r="FB283" s="275" t="s">
        <v>401</v>
      </c>
      <c r="FC283" s="318"/>
      <c r="FD283" s="315"/>
      <c r="FE283" s="246">
        <f t="shared" si="759"/>
        <v>0</v>
      </c>
      <c r="FF283" s="479"/>
      <c r="FG283" s="480"/>
    </row>
    <row r="284" spans="1:163" ht="37.5" customHeight="1">
      <c r="A284" s="128"/>
      <c r="B284" s="123">
        <v>3</v>
      </c>
      <c r="C284" s="122" t="s">
        <v>681</v>
      </c>
      <c r="D284" s="274"/>
      <c r="E284" s="275">
        <v>1</v>
      </c>
      <c r="F284" s="275" t="s">
        <v>401</v>
      </c>
      <c r="G284" s="318"/>
      <c r="H284" s="315"/>
      <c r="I284" s="246">
        <f t="shared" si="740"/>
        <v>0</v>
      </c>
      <c r="J284" s="479"/>
      <c r="K284" s="480"/>
      <c r="L284" s="274"/>
      <c r="M284" s="275">
        <v>1</v>
      </c>
      <c r="N284" s="275" t="s">
        <v>401</v>
      </c>
      <c r="O284" s="318"/>
      <c r="P284" s="315"/>
      <c r="Q284" s="246">
        <f t="shared" si="741"/>
        <v>0</v>
      </c>
      <c r="R284" s="479"/>
      <c r="S284" s="480"/>
      <c r="T284" s="274"/>
      <c r="U284" s="275">
        <v>1</v>
      </c>
      <c r="V284" s="275" t="s">
        <v>401</v>
      </c>
      <c r="W284" s="318"/>
      <c r="X284" s="315"/>
      <c r="Y284" s="246">
        <f t="shared" si="742"/>
        <v>0</v>
      </c>
      <c r="Z284" s="479"/>
      <c r="AA284" s="480"/>
      <c r="AB284" s="274"/>
      <c r="AC284" s="275">
        <v>1</v>
      </c>
      <c r="AD284" s="275" t="s">
        <v>401</v>
      </c>
      <c r="AE284" s="318"/>
      <c r="AF284" s="315"/>
      <c r="AG284" s="246">
        <f t="shared" si="743"/>
        <v>0</v>
      </c>
      <c r="AH284" s="479"/>
      <c r="AI284" s="480"/>
      <c r="AJ284" s="274"/>
      <c r="AK284" s="275">
        <v>1</v>
      </c>
      <c r="AL284" s="275" t="s">
        <v>401</v>
      </c>
      <c r="AM284" s="318"/>
      <c r="AN284" s="315"/>
      <c r="AO284" s="246">
        <f t="shared" si="744"/>
        <v>0</v>
      </c>
      <c r="AP284" s="479"/>
      <c r="AQ284" s="480"/>
      <c r="AR284" s="274" t="s">
        <v>1291</v>
      </c>
      <c r="AS284" s="275">
        <v>1</v>
      </c>
      <c r="AT284" s="275" t="s">
        <v>401</v>
      </c>
      <c r="AU284" s="318">
        <v>133739.424</v>
      </c>
      <c r="AV284" s="315"/>
      <c r="AW284" s="246">
        <f t="shared" si="745"/>
        <v>133739.424</v>
      </c>
      <c r="AX284" s="479"/>
      <c r="AY284" s="480"/>
      <c r="AZ284" s="274"/>
      <c r="BA284" s="275">
        <v>1</v>
      </c>
      <c r="BB284" s="275" t="s">
        <v>401</v>
      </c>
      <c r="BC284" s="318"/>
      <c r="BD284" s="315"/>
      <c r="BE284" s="246">
        <f t="shared" si="746"/>
        <v>0</v>
      </c>
      <c r="BF284" s="479"/>
      <c r="BG284" s="480"/>
      <c r="BH284" s="274"/>
      <c r="BI284" s="275">
        <v>1</v>
      </c>
      <c r="BJ284" s="275" t="s">
        <v>401</v>
      </c>
      <c r="BK284" s="318"/>
      <c r="BL284" s="315"/>
      <c r="BM284" s="246">
        <f t="shared" si="747"/>
        <v>0</v>
      </c>
      <c r="BN284" s="479"/>
      <c r="BO284" s="480"/>
      <c r="BP284" s="274"/>
      <c r="BQ284" s="275">
        <v>1</v>
      </c>
      <c r="BR284" s="275" t="s">
        <v>401</v>
      </c>
      <c r="BS284" s="318"/>
      <c r="BT284" s="315"/>
      <c r="BU284" s="246">
        <f t="shared" si="748"/>
        <v>0</v>
      </c>
      <c r="BV284" s="479"/>
      <c r="BW284" s="480"/>
      <c r="BX284" s="274"/>
      <c r="BY284" s="275">
        <v>1</v>
      </c>
      <c r="BZ284" s="275" t="s">
        <v>401</v>
      </c>
      <c r="CA284" s="318"/>
      <c r="CB284" s="315"/>
      <c r="CC284" s="246">
        <f t="shared" si="749"/>
        <v>0</v>
      </c>
      <c r="CD284" s="479"/>
      <c r="CE284" s="480"/>
      <c r="CF284" s="274"/>
      <c r="CG284" s="275">
        <v>1</v>
      </c>
      <c r="CH284" s="275" t="s">
        <v>401</v>
      </c>
      <c r="CI284" s="318"/>
      <c r="CJ284" s="315"/>
      <c r="CK284" s="246">
        <f t="shared" si="750"/>
        <v>0</v>
      </c>
      <c r="CL284" s="479"/>
      <c r="CM284" s="480"/>
      <c r="CN284" s="274"/>
      <c r="CO284" s="275">
        <v>1</v>
      </c>
      <c r="CP284" s="275" t="s">
        <v>401</v>
      </c>
      <c r="CQ284" s="318"/>
      <c r="CR284" s="315"/>
      <c r="CS284" s="246">
        <f t="shared" si="751"/>
        <v>0</v>
      </c>
      <c r="CT284" s="479"/>
      <c r="CU284" s="480"/>
      <c r="CV284" s="274"/>
      <c r="CW284" s="275">
        <v>1</v>
      </c>
      <c r="CX284" s="275" t="s">
        <v>401</v>
      </c>
      <c r="CY284" s="318"/>
      <c r="CZ284" s="315"/>
      <c r="DA284" s="246">
        <f t="shared" si="752"/>
        <v>0</v>
      </c>
      <c r="DB284" s="479"/>
      <c r="DC284" s="480"/>
      <c r="DD284" s="274"/>
      <c r="DE284" s="275">
        <v>1</v>
      </c>
      <c r="DF284" s="275" t="s">
        <v>401</v>
      </c>
      <c r="DG284" s="318"/>
      <c r="DH284" s="315"/>
      <c r="DI284" s="246">
        <f t="shared" si="753"/>
        <v>0</v>
      </c>
      <c r="DJ284" s="479"/>
      <c r="DK284" s="480"/>
      <c r="DL284" s="274"/>
      <c r="DM284" s="275">
        <v>1</v>
      </c>
      <c r="DN284" s="275" t="s">
        <v>401</v>
      </c>
      <c r="DO284" s="318"/>
      <c r="DP284" s="315"/>
      <c r="DQ284" s="246">
        <f t="shared" si="754"/>
        <v>0</v>
      </c>
      <c r="DR284" s="479"/>
      <c r="DS284" s="480"/>
      <c r="DT284" s="274"/>
      <c r="DU284" s="275">
        <v>1</v>
      </c>
      <c r="DV284" s="275" t="s">
        <v>401</v>
      </c>
      <c r="DW284" s="318"/>
      <c r="DX284" s="315"/>
      <c r="DY284" s="246">
        <f t="shared" si="755"/>
        <v>0</v>
      </c>
      <c r="DZ284" s="479"/>
      <c r="EA284" s="480"/>
      <c r="EB284" s="274"/>
      <c r="EC284" s="275">
        <v>1</v>
      </c>
      <c r="ED284" s="275" t="s">
        <v>401</v>
      </c>
      <c r="EE284" s="318"/>
      <c r="EF284" s="315"/>
      <c r="EG284" s="246">
        <f t="shared" si="756"/>
        <v>0</v>
      </c>
      <c r="EH284" s="479"/>
      <c r="EI284" s="480"/>
      <c r="EJ284" s="274"/>
      <c r="EK284" s="275">
        <v>1</v>
      </c>
      <c r="EL284" s="275" t="s">
        <v>401</v>
      </c>
      <c r="EM284" s="318"/>
      <c r="EN284" s="315"/>
      <c r="EO284" s="246">
        <f t="shared" si="757"/>
        <v>0</v>
      </c>
      <c r="EP284" s="479"/>
      <c r="EQ284" s="480"/>
      <c r="ER284" s="274"/>
      <c r="ES284" s="275">
        <v>1</v>
      </c>
      <c r="ET284" s="275" t="s">
        <v>401</v>
      </c>
      <c r="EU284" s="318"/>
      <c r="EV284" s="315"/>
      <c r="EW284" s="246">
        <f t="shared" si="758"/>
        <v>0</v>
      </c>
      <c r="EX284" s="479"/>
      <c r="EY284" s="480"/>
      <c r="EZ284" s="274"/>
      <c r="FA284" s="275">
        <v>1</v>
      </c>
      <c r="FB284" s="275" t="s">
        <v>401</v>
      </c>
      <c r="FC284" s="318"/>
      <c r="FD284" s="315"/>
      <c r="FE284" s="246">
        <f t="shared" si="759"/>
        <v>0</v>
      </c>
      <c r="FF284" s="479"/>
      <c r="FG284" s="480"/>
    </row>
    <row r="285" spans="1:163" ht="37.5" customHeight="1" thickBot="1">
      <c r="A285" s="128"/>
      <c r="B285" s="54"/>
      <c r="C285" s="55" t="s">
        <v>408</v>
      </c>
      <c r="D285" s="647"/>
      <c r="E285" s="753"/>
      <c r="F285" s="753"/>
      <c r="G285" s="649"/>
      <c r="H285" s="650"/>
      <c r="I285" s="755">
        <f>SUM(I282:I284)</f>
        <v>0</v>
      </c>
      <c r="J285" s="487"/>
      <c r="K285" s="488"/>
      <c r="L285" s="647"/>
      <c r="M285" s="753"/>
      <c r="N285" s="753"/>
      <c r="O285" s="649"/>
      <c r="P285" s="650"/>
      <c r="Q285" s="755">
        <f>SUM(Q282:Q284)</f>
        <v>0</v>
      </c>
      <c r="R285" s="487"/>
      <c r="S285" s="488"/>
      <c r="T285" s="647"/>
      <c r="U285" s="753"/>
      <c r="V285" s="753"/>
      <c r="W285" s="649"/>
      <c r="X285" s="650"/>
      <c r="Y285" s="755">
        <f>SUM(Y282:Y284)</f>
        <v>0</v>
      </c>
      <c r="Z285" s="487"/>
      <c r="AA285" s="488"/>
      <c r="AB285" s="647"/>
      <c r="AC285" s="753"/>
      <c r="AD285" s="753"/>
      <c r="AE285" s="649"/>
      <c r="AF285" s="650"/>
      <c r="AG285" s="755">
        <f>SUM(AG282:AG284)</f>
        <v>0</v>
      </c>
      <c r="AH285" s="487"/>
      <c r="AI285" s="488"/>
      <c r="AJ285" s="647"/>
      <c r="AK285" s="753"/>
      <c r="AL285" s="753"/>
      <c r="AM285" s="649"/>
      <c r="AN285" s="650"/>
      <c r="AO285" s="755">
        <f>SUM(AO282:AO284)</f>
        <v>0</v>
      </c>
      <c r="AP285" s="487"/>
      <c r="AQ285" s="488"/>
      <c r="AR285" s="647"/>
      <c r="AS285" s="753"/>
      <c r="AT285" s="753"/>
      <c r="AU285" s="649"/>
      <c r="AV285" s="650"/>
      <c r="AW285" s="755">
        <f>SUM(AW282:AW284)</f>
        <v>7189109.4239999996</v>
      </c>
      <c r="AX285" s="487"/>
      <c r="AY285" s="488"/>
      <c r="AZ285" s="647"/>
      <c r="BA285" s="753"/>
      <c r="BB285" s="753"/>
      <c r="BC285" s="649"/>
      <c r="BD285" s="650"/>
      <c r="BE285" s="755">
        <f>SUM(BE282:BE284)</f>
        <v>0</v>
      </c>
      <c r="BF285" s="487"/>
      <c r="BG285" s="488"/>
      <c r="BH285" s="647"/>
      <c r="BI285" s="753"/>
      <c r="BJ285" s="753"/>
      <c r="BK285" s="649"/>
      <c r="BL285" s="650"/>
      <c r="BM285" s="755">
        <f>SUM(BM282:BM284)</f>
        <v>0</v>
      </c>
      <c r="BN285" s="487"/>
      <c r="BO285" s="488"/>
      <c r="BP285" s="647"/>
      <c r="BQ285" s="753"/>
      <c r="BR285" s="753"/>
      <c r="BS285" s="649"/>
      <c r="BT285" s="650"/>
      <c r="BU285" s="755">
        <f>SUM(BU282:BU284)</f>
        <v>0</v>
      </c>
      <c r="BV285" s="487"/>
      <c r="BW285" s="488"/>
      <c r="BX285" s="647"/>
      <c r="BY285" s="753"/>
      <c r="BZ285" s="753"/>
      <c r="CA285" s="649"/>
      <c r="CB285" s="650"/>
      <c r="CC285" s="755">
        <f>SUM(CC282:CC284)</f>
        <v>0</v>
      </c>
      <c r="CD285" s="487"/>
      <c r="CE285" s="488"/>
      <c r="CF285" s="647"/>
      <c r="CG285" s="753"/>
      <c r="CH285" s="753"/>
      <c r="CI285" s="649"/>
      <c r="CJ285" s="650"/>
      <c r="CK285" s="755">
        <f>SUM(CK282:CK284)</f>
        <v>0</v>
      </c>
      <c r="CL285" s="487"/>
      <c r="CM285" s="488"/>
      <c r="CN285" s="647"/>
      <c r="CO285" s="753"/>
      <c r="CP285" s="753"/>
      <c r="CQ285" s="649"/>
      <c r="CR285" s="650"/>
      <c r="CS285" s="755">
        <f>SUM(CS282:CS284)</f>
        <v>0</v>
      </c>
      <c r="CT285" s="487"/>
      <c r="CU285" s="488"/>
      <c r="CV285" s="647"/>
      <c r="CW285" s="753"/>
      <c r="CX285" s="753"/>
      <c r="CY285" s="649"/>
      <c r="CZ285" s="650"/>
      <c r="DA285" s="755">
        <f>SUM(DA282:DA284)</f>
        <v>0</v>
      </c>
      <c r="DB285" s="487"/>
      <c r="DC285" s="488"/>
      <c r="DD285" s="647"/>
      <c r="DE285" s="753"/>
      <c r="DF285" s="753"/>
      <c r="DG285" s="649"/>
      <c r="DH285" s="650"/>
      <c r="DI285" s="755">
        <f>SUM(DI282:DI284)</f>
        <v>0</v>
      </c>
      <c r="DJ285" s="487"/>
      <c r="DK285" s="488"/>
      <c r="DL285" s="647"/>
      <c r="DM285" s="753"/>
      <c r="DN285" s="753"/>
      <c r="DO285" s="649"/>
      <c r="DP285" s="650"/>
      <c r="DQ285" s="755">
        <f>SUM(DQ282:DQ284)</f>
        <v>0</v>
      </c>
      <c r="DR285" s="487"/>
      <c r="DS285" s="488"/>
      <c r="DT285" s="647"/>
      <c r="DU285" s="753"/>
      <c r="DV285" s="753"/>
      <c r="DW285" s="649"/>
      <c r="DX285" s="650"/>
      <c r="DY285" s="755">
        <f>SUM(DY282:DY284)</f>
        <v>0</v>
      </c>
      <c r="DZ285" s="487"/>
      <c r="EA285" s="488"/>
      <c r="EB285" s="647"/>
      <c r="EC285" s="753"/>
      <c r="ED285" s="753"/>
      <c r="EE285" s="649"/>
      <c r="EF285" s="650"/>
      <c r="EG285" s="755">
        <f>SUM(EG282:EG284)</f>
        <v>0</v>
      </c>
      <c r="EH285" s="487"/>
      <c r="EI285" s="488"/>
      <c r="EJ285" s="647"/>
      <c r="EK285" s="753"/>
      <c r="EL285" s="753"/>
      <c r="EM285" s="649"/>
      <c r="EN285" s="650"/>
      <c r="EO285" s="755">
        <f>SUM(EO282:EO284)</f>
        <v>0</v>
      </c>
      <c r="EP285" s="487"/>
      <c r="EQ285" s="488"/>
      <c r="ER285" s="647"/>
      <c r="ES285" s="753"/>
      <c r="ET285" s="753"/>
      <c r="EU285" s="649"/>
      <c r="EV285" s="650"/>
      <c r="EW285" s="755">
        <f>SUM(EW282:EW284)</f>
        <v>0</v>
      </c>
      <c r="EX285" s="487"/>
      <c r="EY285" s="488"/>
      <c r="EZ285" s="647"/>
      <c r="FA285" s="753"/>
      <c r="FB285" s="753"/>
      <c r="FC285" s="649"/>
      <c r="FD285" s="650"/>
      <c r="FE285" s="755">
        <f>SUM(FE282:FE284)</f>
        <v>0</v>
      </c>
      <c r="FF285" s="487"/>
      <c r="FG285" s="488"/>
    </row>
    <row r="286" spans="1:163" ht="37.5" customHeight="1">
      <c r="A286" s="115"/>
      <c r="B286" s="115"/>
      <c r="C286" s="115"/>
      <c r="D286" s="170"/>
      <c r="E286" s="170"/>
      <c r="F286" s="170"/>
      <c r="G286" s="544"/>
      <c r="H286" s="545"/>
      <c r="I286" s="546"/>
      <c r="J286" s="170"/>
      <c r="K286" s="170"/>
      <c r="L286" s="170"/>
      <c r="M286" s="170"/>
      <c r="N286" s="170"/>
      <c r="O286" s="170"/>
      <c r="P286" s="170"/>
      <c r="Q286" s="170"/>
      <c r="R286" s="170"/>
      <c r="S286" s="170"/>
      <c r="T286" s="170"/>
      <c r="Z286" s="170"/>
      <c r="AA286" s="170"/>
      <c r="AH286" s="170"/>
      <c r="AI286" s="170"/>
      <c r="AP286" s="170"/>
      <c r="AQ286" s="170"/>
      <c r="AW286" s="406"/>
      <c r="AX286" s="170"/>
      <c r="AY286" s="170"/>
      <c r="BE286" s="406"/>
      <c r="BF286" s="170"/>
      <c r="BG286" s="170"/>
      <c r="BM286" s="406"/>
      <c r="BN286" s="170"/>
      <c r="BO286" s="170"/>
      <c r="BU286" s="406"/>
      <c r="BV286" s="170"/>
      <c r="BW286" s="170"/>
      <c r="CD286" s="170"/>
      <c r="CE286" s="170"/>
      <c r="CL286" s="170"/>
      <c r="CM286" s="170"/>
      <c r="CN286" s="170"/>
      <c r="CO286" s="170"/>
      <c r="CP286" s="170"/>
      <c r="CQ286" s="743"/>
      <c r="CR286" s="170"/>
      <c r="CS286" s="743"/>
      <c r="CT286" s="170"/>
      <c r="CU286" s="170"/>
      <c r="DA286" s="406"/>
      <c r="DB286" s="170"/>
      <c r="DC286" s="170"/>
      <c r="DI286" s="406"/>
      <c r="DJ286" s="170"/>
      <c r="DK286" s="170"/>
    </row>
    <row r="287" spans="1:163" ht="37.5" customHeight="1">
      <c r="A287" s="115"/>
      <c r="B287" s="115"/>
      <c r="C287" s="115"/>
      <c r="D287" s="170"/>
      <c r="E287" s="170"/>
      <c r="F287" s="170"/>
      <c r="G287" s="544"/>
      <c r="H287" s="545"/>
      <c r="I287" s="546"/>
      <c r="J287" s="170"/>
      <c r="K287" s="170"/>
      <c r="L287" s="170"/>
      <c r="M287" s="170"/>
      <c r="N287" s="170"/>
      <c r="O287" s="170"/>
      <c r="P287" s="170"/>
      <c r="Q287" s="170"/>
      <c r="R287" s="170"/>
      <c r="S287" s="170"/>
      <c r="T287" s="170"/>
      <c r="Z287" s="170"/>
      <c r="AA287" s="170"/>
      <c r="AH287" s="170"/>
      <c r="AI287" s="170"/>
      <c r="AP287" s="170"/>
      <c r="AQ287" s="170"/>
      <c r="AW287" s="406"/>
      <c r="AX287" s="170"/>
      <c r="AY287" s="170"/>
      <c r="BE287" s="406"/>
      <c r="BF287" s="170"/>
      <c r="BG287" s="170"/>
      <c r="BM287" s="406"/>
      <c r="BN287" s="170"/>
      <c r="BO287" s="170"/>
      <c r="BU287" s="406"/>
      <c r="BV287" s="170"/>
      <c r="BW287" s="170"/>
      <c r="CD287" s="170"/>
      <c r="CE287" s="170"/>
      <c r="CL287" s="170"/>
      <c r="CM287" s="170"/>
      <c r="CN287" s="170"/>
      <c r="CO287" s="170"/>
      <c r="CP287" s="170"/>
      <c r="CQ287" s="743"/>
      <c r="CR287" s="170"/>
      <c r="CS287" s="743"/>
      <c r="CT287" s="170"/>
      <c r="CU287" s="170"/>
      <c r="DA287" s="406"/>
      <c r="DB287" s="170"/>
      <c r="DC287" s="170"/>
      <c r="DI287" s="406"/>
      <c r="DJ287" s="170"/>
      <c r="DK287" s="170"/>
    </row>
    <row r="288" spans="1:163" ht="37.5" customHeight="1">
      <c r="A288" s="115"/>
      <c r="B288" s="115"/>
      <c r="C288" s="115"/>
      <c r="D288" s="170"/>
      <c r="E288" s="170"/>
      <c r="F288" s="170"/>
      <c r="G288" s="544"/>
      <c r="H288" s="545"/>
      <c r="I288" s="546"/>
      <c r="J288" s="170"/>
      <c r="K288" s="170"/>
      <c r="L288" s="170"/>
      <c r="M288" s="170"/>
      <c r="N288" s="170"/>
      <c r="O288" s="170"/>
      <c r="P288" s="170"/>
      <c r="Q288" s="170"/>
      <c r="R288" s="170"/>
      <c r="S288" s="170"/>
      <c r="T288" s="170"/>
      <c r="Z288" s="170"/>
      <c r="AA288" s="170"/>
      <c r="AH288" s="170"/>
      <c r="AI288" s="170"/>
      <c r="AP288" s="170"/>
      <c r="AQ288" s="170"/>
      <c r="AW288" s="406"/>
      <c r="AX288" s="170"/>
      <c r="AY288" s="170"/>
      <c r="BE288" s="406"/>
      <c r="BF288" s="170"/>
      <c r="BG288" s="170"/>
      <c r="BM288" s="406"/>
      <c r="BN288" s="170"/>
      <c r="BO288" s="170"/>
      <c r="BU288" s="406"/>
      <c r="BV288" s="170"/>
      <c r="BW288" s="170"/>
      <c r="CD288" s="170"/>
      <c r="CE288" s="170"/>
      <c r="CL288" s="170"/>
      <c r="CM288" s="170"/>
      <c r="CN288" s="170"/>
      <c r="CO288" s="170"/>
      <c r="CP288" s="170"/>
      <c r="CQ288" s="743"/>
      <c r="CR288" s="170"/>
      <c r="CS288" s="743"/>
      <c r="CT288" s="170"/>
      <c r="CU288" s="170"/>
      <c r="DA288" s="406"/>
      <c r="DB288" s="170"/>
      <c r="DC288" s="170"/>
      <c r="DI288" s="406"/>
      <c r="DJ288" s="170"/>
      <c r="DK288" s="170"/>
    </row>
    <row r="289" spans="1:115" ht="37.5" customHeight="1">
      <c r="A289" s="115"/>
      <c r="B289" s="115"/>
      <c r="C289" s="115"/>
      <c r="D289" s="170"/>
      <c r="E289" s="170"/>
      <c r="F289" s="170"/>
      <c r="G289" s="544"/>
      <c r="H289" s="545"/>
      <c r="I289" s="546"/>
      <c r="J289" s="170"/>
      <c r="K289" s="170"/>
      <c r="L289" s="170"/>
      <c r="M289" s="170"/>
      <c r="N289" s="170"/>
      <c r="O289" s="170"/>
      <c r="P289" s="170"/>
      <c r="Q289" s="170"/>
      <c r="R289" s="170"/>
      <c r="S289" s="170"/>
      <c r="T289" s="170"/>
      <c r="Z289" s="170"/>
      <c r="AA289" s="170"/>
      <c r="AH289" s="170"/>
      <c r="AI289" s="170"/>
      <c r="AP289" s="170"/>
      <c r="AQ289" s="170"/>
      <c r="AW289" s="406"/>
      <c r="AX289" s="170"/>
      <c r="AY289" s="170"/>
      <c r="BE289" s="406"/>
      <c r="BF289" s="170"/>
      <c r="BG289" s="170"/>
      <c r="BM289" s="406"/>
      <c r="BN289" s="170"/>
      <c r="BO289" s="170"/>
      <c r="BU289" s="406"/>
      <c r="BV289" s="170"/>
      <c r="BW289" s="170"/>
      <c r="CD289" s="170"/>
      <c r="CE289" s="170"/>
      <c r="CL289" s="170"/>
      <c r="CM289" s="170"/>
      <c r="CN289" s="170"/>
      <c r="CO289" s="170"/>
      <c r="CP289" s="170"/>
      <c r="CQ289" s="743"/>
      <c r="CR289" s="170"/>
      <c r="CS289" s="743"/>
      <c r="CT289" s="170"/>
      <c r="CU289" s="170"/>
      <c r="DA289" s="406"/>
      <c r="DB289" s="170"/>
      <c r="DC289" s="170"/>
      <c r="DI289" s="406"/>
      <c r="DJ289" s="170"/>
      <c r="DK289" s="170"/>
    </row>
    <row r="290" spans="1:115" ht="37.5" customHeight="1">
      <c r="A290" s="115"/>
      <c r="B290" s="115"/>
      <c r="C290" s="115"/>
      <c r="D290" s="170"/>
      <c r="E290" s="170"/>
      <c r="F290" s="170"/>
      <c r="G290" s="544"/>
      <c r="H290" s="545"/>
      <c r="I290" s="546"/>
      <c r="J290" s="170"/>
      <c r="K290" s="170"/>
      <c r="L290" s="170"/>
      <c r="M290" s="170"/>
      <c r="N290" s="170"/>
      <c r="O290" s="170"/>
      <c r="P290" s="170"/>
      <c r="Q290" s="170"/>
      <c r="R290" s="170"/>
      <c r="S290" s="170"/>
      <c r="T290" s="170"/>
      <c r="Z290" s="170"/>
      <c r="AA290" s="170"/>
      <c r="AH290" s="170"/>
      <c r="AI290" s="170"/>
      <c r="AP290" s="170"/>
      <c r="AQ290" s="170"/>
      <c r="AW290" s="406"/>
      <c r="AX290" s="170"/>
      <c r="AY290" s="170"/>
      <c r="BE290" s="406"/>
      <c r="BF290" s="170"/>
      <c r="BG290" s="170"/>
      <c r="BM290" s="406"/>
      <c r="BN290" s="170"/>
      <c r="BO290" s="170"/>
      <c r="BU290" s="406"/>
      <c r="BV290" s="170"/>
      <c r="BW290" s="170"/>
      <c r="CD290" s="170"/>
      <c r="CE290" s="170"/>
      <c r="CL290" s="170"/>
      <c r="CM290" s="170"/>
      <c r="CN290" s="170"/>
      <c r="CO290" s="170"/>
      <c r="CP290" s="170"/>
      <c r="CQ290" s="743"/>
      <c r="CR290" s="170"/>
      <c r="CS290" s="743"/>
      <c r="CT290" s="170"/>
      <c r="CU290" s="170"/>
      <c r="DA290" s="406"/>
      <c r="DB290" s="170"/>
      <c r="DC290" s="170"/>
      <c r="DI290" s="406"/>
      <c r="DJ290" s="170"/>
      <c r="DK290" s="170"/>
    </row>
    <row r="291" spans="1:115" ht="37.5" customHeight="1">
      <c r="A291" s="115"/>
      <c r="B291" s="115"/>
      <c r="C291" s="115"/>
      <c r="D291" s="170"/>
      <c r="E291" s="170"/>
      <c r="F291" s="170"/>
      <c r="G291" s="544"/>
      <c r="H291" s="545"/>
      <c r="I291" s="546"/>
      <c r="J291" s="170"/>
      <c r="K291" s="170"/>
      <c r="L291" s="170"/>
      <c r="M291" s="170"/>
      <c r="N291" s="170"/>
      <c r="O291" s="170"/>
      <c r="P291" s="170"/>
      <c r="Q291" s="170"/>
      <c r="R291" s="170"/>
      <c r="S291" s="170"/>
      <c r="T291" s="170"/>
      <c r="Z291" s="170"/>
      <c r="AA291" s="170"/>
      <c r="AH291" s="170"/>
      <c r="AI291" s="170"/>
      <c r="AP291" s="170"/>
      <c r="AQ291" s="170"/>
      <c r="AW291" s="406"/>
      <c r="AX291" s="170"/>
      <c r="AY291" s="170"/>
      <c r="BE291" s="406"/>
      <c r="BF291" s="170"/>
      <c r="BG291" s="170"/>
      <c r="BM291" s="406"/>
      <c r="BN291" s="170"/>
      <c r="BO291" s="170"/>
      <c r="BU291" s="406"/>
      <c r="BV291" s="170"/>
      <c r="BW291" s="170"/>
      <c r="CD291" s="170"/>
      <c r="CE291" s="170"/>
      <c r="CL291" s="170"/>
      <c r="CM291" s="170"/>
      <c r="CN291" s="170"/>
      <c r="CO291" s="170"/>
      <c r="CP291" s="170"/>
      <c r="CQ291" s="743"/>
      <c r="CR291" s="170"/>
      <c r="CS291" s="743"/>
      <c r="CT291" s="170"/>
      <c r="CU291" s="170"/>
      <c r="DA291" s="406"/>
      <c r="DB291" s="170"/>
      <c r="DC291" s="170"/>
      <c r="DI291" s="406"/>
      <c r="DJ291" s="170"/>
      <c r="DK291" s="170"/>
    </row>
    <row r="292" spans="1:115" ht="37.5" customHeight="1">
      <c r="A292" s="115"/>
      <c r="B292" s="115"/>
      <c r="C292" s="115"/>
      <c r="D292" s="170"/>
      <c r="E292" s="170"/>
      <c r="F292" s="170"/>
      <c r="G292" s="544"/>
      <c r="H292" s="545"/>
      <c r="I292" s="546"/>
      <c r="J292" s="170"/>
      <c r="K292" s="170"/>
      <c r="L292" s="170"/>
      <c r="M292" s="170"/>
      <c r="N292" s="170"/>
      <c r="O292" s="170"/>
      <c r="P292" s="170"/>
      <c r="Q292" s="170"/>
      <c r="R292" s="170"/>
      <c r="S292" s="170"/>
      <c r="T292" s="170"/>
      <c r="Z292" s="170"/>
      <c r="AA292" s="170"/>
      <c r="AH292" s="170"/>
      <c r="AI292" s="170"/>
      <c r="AP292" s="170"/>
      <c r="AQ292" s="170"/>
      <c r="AW292" s="406"/>
      <c r="AX292" s="170"/>
      <c r="AY292" s="170"/>
      <c r="BE292" s="406"/>
      <c r="BF292" s="170"/>
      <c r="BG292" s="170"/>
      <c r="BM292" s="406"/>
      <c r="BN292" s="170"/>
      <c r="BO292" s="170"/>
      <c r="BU292" s="406"/>
      <c r="BV292" s="170"/>
      <c r="BW292" s="170"/>
      <c r="CD292" s="170"/>
      <c r="CE292" s="170"/>
      <c r="CL292" s="170"/>
      <c r="CM292" s="170"/>
      <c r="CN292" s="170"/>
      <c r="CO292" s="170"/>
      <c r="CP292" s="170"/>
      <c r="CQ292" s="743"/>
      <c r="CR292" s="170"/>
      <c r="CS292" s="743"/>
      <c r="CT292" s="170"/>
      <c r="CU292" s="170"/>
      <c r="DA292" s="406"/>
      <c r="DB292" s="170"/>
      <c r="DC292" s="170"/>
      <c r="DI292" s="406"/>
      <c r="DJ292" s="170"/>
      <c r="DK292" s="170"/>
    </row>
    <row r="293" spans="1:115" ht="37.5" customHeight="1">
      <c r="A293" s="115"/>
      <c r="B293" s="115"/>
      <c r="C293" s="115"/>
      <c r="D293" s="170"/>
      <c r="E293" s="170"/>
      <c r="F293" s="170"/>
      <c r="G293" s="544"/>
      <c r="H293" s="545"/>
      <c r="I293" s="546"/>
      <c r="J293" s="170"/>
      <c r="K293" s="170"/>
      <c r="L293" s="170"/>
      <c r="M293" s="170"/>
      <c r="N293" s="170"/>
      <c r="O293" s="170"/>
      <c r="P293" s="170"/>
      <c r="Q293" s="170"/>
      <c r="R293" s="170"/>
      <c r="S293" s="170"/>
      <c r="T293" s="170"/>
      <c r="Z293" s="170"/>
      <c r="AA293" s="170"/>
      <c r="AH293" s="170"/>
      <c r="AI293" s="170"/>
      <c r="AP293" s="170"/>
      <c r="AQ293" s="170"/>
      <c r="AW293" s="406"/>
      <c r="AX293" s="170"/>
      <c r="AY293" s="170"/>
      <c r="BE293" s="406"/>
      <c r="BF293" s="170"/>
      <c r="BG293" s="170"/>
      <c r="BM293" s="406"/>
      <c r="BN293" s="170"/>
      <c r="BO293" s="170"/>
      <c r="BU293" s="406"/>
      <c r="BV293" s="170"/>
      <c r="BW293" s="170"/>
      <c r="CD293" s="170"/>
      <c r="CE293" s="170"/>
      <c r="CL293" s="170"/>
      <c r="CM293" s="170"/>
      <c r="CN293" s="170"/>
      <c r="CO293" s="170"/>
      <c r="CP293" s="170"/>
      <c r="CQ293" s="743"/>
      <c r="CR293" s="170"/>
      <c r="CS293" s="743"/>
      <c r="CT293" s="170"/>
      <c r="CU293" s="170"/>
      <c r="DA293" s="406"/>
      <c r="DB293" s="170"/>
      <c r="DC293" s="170"/>
      <c r="DI293" s="406"/>
      <c r="DJ293" s="170"/>
      <c r="DK293" s="170"/>
    </row>
    <row r="294" spans="1:115" ht="37.5" customHeight="1">
      <c r="A294" s="115"/>
      <c r="B294" s="115"/>
      <c r="C294" s="115"/>
      <c r="D294" s="170"/>
      <c r="E294" s="170"/>
      <c r="F294" s="170"/>
      <c r="G294" s="544"/>
      <c r="H294" s="545"/>
      <c r="I294" s="546"/>
      <c r="J294" s="170"/>
      <c r="K294" s="170"/>
      <c r="L294" s="170"/>
      <c r="M294" s="170"/>
      <c r="N294" s="170"/>
      <c r="O294" s="170"/>
      <c r="P294" s="170"/>
      <c r="Q294" s="170"/>
      <c r="R294" s="170"/>
      <c r="S294" s="170"/>
      <c r="T294" s="170"/>
      <c r="Z294" s="170"/>
      <c r="AA294" s="170"/>
      <c r="AH294" s="170"/>
      <c r="AI294" s="170"/>
      <c r="AP294" s="170"/>
      <c r="AQ294" s="170"/>
      <c r="AW294" s="406"/>
      <c r="AX294" s="170"/>
      <c r="AY294" s="170"/>
      <c r="BE294" s="406"/>
      <c r="BF294" s="170"/>
      <c r="BG294" s="170"/>
      <c r="BM294" s="406"/>
      <c r="BN294" s="170"/>
      <c r="BO294" s="170"/>
      <c r="BU294" s="406"/>
      <c r="BV294" s="170"/>
      <c r="BW294" s="170"/>
      <c r="CD294" s="170"/>
      <c r="CE294" s="170"/>
      <c r="CL294" s="170"/>
      <c r="CM294" s="170"/>
      <c r="CN294" s="170"/>
      <c r="CO294" s="170"/>
      <c r="CP294" s="170"/>
      <c r="CQ294" s="743"/>
      <c r="CR294" s="170"/>
      <c r="CS294" s="743"/>
      <c r="CT294" s="170"/>
      <c r="CU294" s="170"/>
      <c r="DA294" s="406"/>
      <c r="DB294" s="170"/>
      <c r="DC294" s="170"/>
      <c r="DI294" s="406"/>
      <c r="DJ294" s="170"/>
      <c r="DK294" s="170"/>
    </row>
    <row r="295" spans="1:115" ht="37.5" customHeight="1">
      <c r="A295" s="115"/>
      <c r="B295" s="115"/>
      <c r="C295" s="115"/>
      <c r="D295" s="170"/>
      <c r="E295" s="170"/>
      <c r="F295" s="170"/>
      <c r="G295" s="544"/>
      <c r="H295" s="545"/>
      <c r="I295" s="546"/>
      <c r="J295" s="170"/>
      <c r="K295" s="170"/>
      <c r="L295" s="170"/>
      <c r="M295" s="170"/>
      <c r="N295" s="170"/>
      <c r="O295" s="170"/>
      <c r="P295" s="170"/>
      <c r="Q295" s="170"/>
      <c r="R295" s="170"/>
      <c r="S295" s="170"/>
      <c r="T295" s="170"/>
      <c r="Z295" s="170"/>
      <c r="AA295" s="170"/>
      <c r="AH295" s="170"/>
      <c r="AI295" s="170"/>
      <c r="AP295" s="170"/>
      <c r="AQ295" s="170"/>
      <c r="AW295" s="406"/>
      <c r="AX295" s="170"/>
      <c r="AY295" s="170"/>
      <c r="BE295" s="406"/>
      <c r="BF295" s="170"/>
      <c r="BG295" s="170"/>
      <c r="BM295" s="406"/>
      <c r="BN295" s="170"/>
      <c r="BO295" s="170"/>
      <c r="BU295" s="406"/>
      <c r="BV295" s="170"/>
      <c r="BW295" s="170"/>
      <c r="CD295" s="170"/>
      <c r="CE295" s="170"/>
      <c r="CL295" s="170"/>
      <c r="CM295" s="170"/>
      <c r="CN295" s="170"/>
      <c r="CO295" s="170"/>
      <c r="CP295" s="170"/>
      <c r="CQ295" s="743"/>
      <c r="CR295" s="170"/>
      <c r="CS295" s="743"/>
      <c r="CT295" s="170"/>
      <c r="CU295" s="170"/>
      <c r="DA295" s="406"/>
      <c r="DB295" s="170"/>
      <c r="DC295" s="170"/>
      <c r="DI295" s="406"/>
      <c r="DJ295" s="170"/>
      <c r="DK295" s="170"/>
    </row>
    <row r="296" spans="1:115" ht="37.5" customHeight="1">
      <c r="A296" s="115"/>
      <c r="B296" s="115"/>
      <c r="C296" s="115"/>
      <c r="D296" s="170"/>
      <c r="E296" s="170"/>
      <c r="F296" s="170"/>
      <c r="G296" s="544"/>
      <c r="H296" s="545"/>
      <c r="I296" s="546"/>
      <c r="J296" s="170"/>
      <c r="K296" s="170"/>
      <c r="L296" s="170"/>
      <c r="M296" s="170"/>
      <c r="N296" s="170"/>
      <c r="O296" s="170"/>
      <c r="P296" s="170"/>
      <c r="Q296" s="170"/>
      <c r="R296" s="170"/>
      <c r="S296" s="170"/>
      <c r="T296" s="170"/>
      <c r="Z296" s="170"/>
      <c r="AA296" s="170"/>
      <c r="AH296" s="170"/>
      <c r="AI296" s="170"/>
      <c r="AP296" s="170"/>
      <c r="AQ296" s="170"/>
      <c r="AW296" s="406"/>
      <c r="AX296" s="170"/>
      <c r="AY296" s="170"/>
      <c r="BE296" s="406"/>
      <c r="BF296" s="170"/>
      <c r="BG296" s="170"/>
      <c r="BM296" s="406"/>
      <c r="BN296" s="170"/>
      <c r="BO296" s="170"/>
      <c r="BU296" s="406"/>
      <c r="BV296" s="170"/>
      <c r="BW296" s="170"/>
      <c r="CD296" s="170"/>
      <c r="CE296" s="170"/>
      <c r="CL296" s="170"/>
      <c r="CM296" s="170"/>
      <c r="CN296" s="170"/>
      <c r="CO296" s="170"/>
      <c r="CP296" s="170"/>
      <c r="CQ296" s="743"/>
      <c r="CR296" s="170"/>
      <c r="CS296" s="743"/>
      <c r="CT296" s="170"/>
      <c r="CU296" s="170"/>
      <c r="DA296" s="406"/>
      <c r="DB296" s="170"/>
      <c r="DC296" s="170"/>
      <c r="DI296" s="406"/>
      <c r="DJ296" s="170"/>
      <c r="DK296" s="170"/>
    </row>
    <row r="297" spans="1:115" ht="37.5" customHeight="1">
      <c r="A297" s="115"/>
      <c r="B297" s="115"/>
      <c r="C297" s="115"/>
      <c r="D297" s="170"/>
      <c r="E297" s="170"/>
      <c r="F297" s="170"/>
      <c r="G297" s="544"/>
      <c r="H297" s="545"/>
      <c r="I297" s="546"/>
      <c r="J297" s="170"/>
      <c r="K297" s="170"/>
      <c r="L297" s="170"/>
      <c r="M297" s="170"/>
      <c r="N297" s="170"/>
      <c r="O297" s="170"/>
      <c r="P297" s="170"/>
      <c r="Q297" s="170"/>
      <c r="R297" s="170"/>
      <c r="S297" s="170"/>
      <c r="T297" s="170"/>
      <c r="Z297" s="170"/>
      <c r="AA297" s="170"/>
      <c r="AH297" s="170"/>
      <c r="AI297" s="170"/>
      <c r="AP297" s="170"/>
      <c r="AQ297" s="170"/>
      <c r="AW297" s="406"/>
      <c r="AX297" s="170"/>
      <c r="AY297" s="170"/>
      <c r="BE297" s="406"/>
      <c r="BF297" s="170"/>
      <c r="BG297" s="170"/>
      <c r="BM297" s="406"/>
      <c r="BN297" s="170"/>
      <c r="BO297" s="170"/>
      <c r="BU297" s="406"/>
      <c r="BV297" s="170"/>
      <c r="BW297" s="170"/>
      <c r="CD297" s="170"/>
      <c r="CE297" s="170"/>
      <c r="CL297" s="170"/>
      <c r="CM297" s="170"/>
      <c r="CN297" s="170"/>
      <c r="CO297" s="170"/>
      <c r="CP297" s="170"/>
      <c r="CQ297" s="743"/>
      <c r="CR297" s="170"/>
      <c r="CS297" s="743"/>
      <c r="CT297" s="170"/>
      <c r="CU297" s="170"/>
      <c r="DA297" s="406"/>
      <c r="DB297" s="170"/>
      <c r="DC297" s="170"/>
      <c r="DI297" s="406"/>
      <c r="DJ297" s="170"/>
      <c r="DK297" s="170"/>
    </row>
    <row r="298" spans="1:115" ht="37.5" customHeight="1">
      <c r="A298" s="115"/>
      <c r="B298" s="115"/>
      <c r="C298" s="115"/>
      <c r="D298" s="170"/>
      <c r="E298" s="170"/>
      <c r="F298" s="170"/>
      <c r="G298" s="544"/>
      <c r="H298" s="545"/>
      <c r="I298" s="546"/>
      <c r="J298" s="170"/>
      <c r="K298" s="170"/>
      <c r="L298" s="170"/>
      <c r="M298" s="170"/>
      <c r="N298" s="170"/>
      <c r="O298" s="170"/>
      <c r="P298" s="170"/>
      <c r="Q298" s="170"/>
      <c r="R298" s="170"/>
      <c r="S298" s="170"/>
      <c r="T298" s="170"/>
      <c r="Z298" s="170"/>
      <c r="AA298" s="170"/>
      <c r="AH298" s="170"/>
      <c r="AI298" s="170"/>
      <c r="AP298" s="170"/>
      <c r="AQ298" s="170"/>
      <c r="AW298" s="406"/>
      <c r="AX298" s="170"/>
      <c r="AY298" s="170"/>
      <c r="BE298" s="406"/>
      <c r="BF298" s="170"/>
      <c r="BG298" s="170"/>
      <c r="BM298" s="406"/>
      <c r="BN298" s="170"/>
      <c r="BO298" s="170"/>
      <c r="BU298" s="406"/>
      <c r="BV298" s="170"/>
      <c r="BW298" s="170"/>
      <c r="CD298" s="170"/>
      <c r="CE298" s="170"/>
      <c r="CL298" s="170"/>
      <c r="CM298" s="170"/>
      <c r="CN298" s="170"/>
      <c r="CO298" s="170"/>
      <c r="CP298" s="170"/>
      <c r="CQ298" s="743"/>
      <c r="CR298" s="170"/>
      <c r="CS298" s="743"/>
      <c r="CT298" s="170"/>
      <c r="CU298" s="170"/>
      <c r="DA298" s="406"/>
      <c r="DB298" s="170"/>
      <c r="DC298" s="170"/>
      <c r="DI298" s="406"/>
      <c r="DJ298" s="170"/>
      <c r="DK298" s="170"/>
    </row>
    <row r="299" spans="1:115" ht="37.5" customHeight="1">
      <c r="A299" s="115"/>
      <c r="B299" s="115"/>
      <c r="C299" s="115"/>
      <c r="D299" s="170"/>
      <c r="E299" s="170"/>
      <c r="F299" s="170"/>
      <c r="G299" s="544"/>
      <c r="H299" s="545"/>
      <c r="I299" s="546"/>
      <c r="J299" s="170"/>
      <c r="K299" s="170"/>
      <c r="L299" s="170"/>
      <c r="M299" s="170"/>
      <c r="N299" s="170"/>
      <c r="O299" s="170"/>
      <c r="P299" s="170"/>
      <c r="Q299" s="170"/>
      <c r="R299" s="170"/>
      <c r="S299" s="170"/>
      <c r="T299" s="170"/>
      <c r="Z299" s="170"/>
      <c r="AA299" s="170"/>
      <c r="AH299" s="170"/>
      <c r="AI299" s="170"/>
      <c r="AP299" s="170"/>
      <c r="AQ299" s="170"/>
      <c r="AW299" s="406"/>
      <c r="AX299" s="170"/>
      <c r="AY299" s="170"/>
      <c r="BE299" s="406"/>
      <c r="BF299" s="170"/>
      <c r="BG299" s="170"/>
      <c r="BM299" s="406"/>
      <c r="BN299" s="170"/>
      <c r="BO299" s="170"/>
      <c r="BU299" s="406"/>
      <c r="BV299" s="170"/>
      <c r="BW299" s="170"/>
      <c r="CD299" s="170"/>
      <c r="CE299" s="170"/>
      <c r="CL299" s="170"/>
      <c r="CM299" s="170"/>
      <c r="CN299" s="170"/>
      <c r="CO299" s="170"/>
      <c r="CP299" s="170"/>
      <c r="CQ299" s="743"/>
      <c r="CR299" s="170"/>
      <c r="CS299" s="743"/>
      <c r="CT299" s="170"/>
      <c r="CU299" s="170"/>
      <c r="DA299" s="406"/>
      <c r="DB299" s="170"/>
      <c r="DC299" s="170"/>
      <c r="DI299" s="406"/>
      <c r="DJ299" s="170"/>
      <c r="DK299" s="170"/>
    </row>
    <row r="300" spans="1:115" ht="37.5" customHeight="1">
      <c r="A300" s="115"/>
      <c r="B300" s="115"/>
      <c r="C300" s="115"/>
      <c r="D300" s="170"/>
      <c r="E300" s="170"/>
      <c r="F300" s="170"/>
      <c r="G300" s="544"/>
      <c r="H300" s="545"/>
      <c r="I300" s="546"/>
      <c r="J300" s="170"/>
      <c r="K300" s="170"/>
      <c r="L300" s="170"/>
      <c r="M300" s="170"/>
      <c r="N300" s="170"/>
      <c r="O300" s="170"/>
      <c r="P300" s="170"/>
      <c r="Q300" s="170"/>
      <c r="R300" s="170"/>
      <c r="S300" s="170"/>
      <c r="T300" s="170"/>
      <c r="Z300" s="170"/>
      <c r="AA300" s="170"/>
      <c r="AH300" s="170"/>
      <c r="AI300" s="170"/>
      <c r="AP300" s="170"/>
      <c r="AQ300" s="170"/>
      <c r="AW300" s="406"/>
      <c r="AX300" s="170"/>
      <c r="AY300" s="170"/>
      <c r="BE300" s="406"/>
      <c r="BF300" s="170"/>
      <c r="BG300" s="170"/>
      <c r="BM300" s="406"/>
      <c r="BN300" s="170"/>
      <c r="BO300" s="170"/>
      <c r="BU300" s="406"/>
      <c r="BV300" s="170"/>
      <c r="BW300" s="170"/>
      <c r="CD300" s="170"/>
      <c r="CE300" s="170"/>
      <c r="CL300" s="170"/>
      <c r="CM300" s="170"/>
      <c r="CN300" s="170"/>
      <c r="CO300" s="170"/>
      <c r="CP300" s="170"/>
      <c r="CQ300" s="743"/>
      <c r="CR300" s="170"/>
      <c r="CS300" s="743"/>
      <c r="CT300" s="170"/>
      <c r="CU300" s="170"/>
      <c r="DA300" s="406"/>
      <c r="DB300" s="170"/>
      <c r="DC300" s="170"/>
      <c r="DI300" s="406"/>
      <c r="DJ300" s="170"/>
      <c r="DK300" s="170"/>
    </row>
    <row r="301" spans="1:115" ht="37.5" customHeight="1">
      <c r="A301" s="115"/>
      <c r="B301" s="115"/>
      <c r="C301" s="115"/>
      <c r="D301" s="170"/>
      <c r="E301" s="170"/>
      <c r="F301" s="170"/>
      <c r="G301" s="544"/>
      <c r="H301" s="545"/>
      <c r="I301" s="546"/>
      <c r="J301" s="170"/>
      <c r="K301" s="170"/>
      <c r="L301" s="170"/>
      <c r="M301" s="170"/>
      <c r="N301" s="170"/>
      <c r="O301" s="170"/>
      <c r="P301" s="170"/>
      <c r="Q301" s="170"/>
      <c r="R301" s="170"/>
      <c r="S301" s="170"/>
      <c r="T301" s="170"/>
      <c r="Z301" s="170"/>
      <c r="AA301" s="170"/>
      <c r="AH301" s="170"/>
      <c r="AI301" s="170"/>
      <c r="AP301" s="170"/>
      <c r="AQ301" s="170"/>
      <c r="AW301" s="406"/>
      <c r="AX301" s="170"/>
      <c r="AY301" s="170"/>
      <c r="BE301" s="406"/>
      <c r="BF301" s="170"/>
      <c r="BG301" s="170"/>
      <c r="BM301" s="406"/>
      <c r="BN301" s="170"/>
      <c r="BO301" s="170"/>
      <c r="BU301" s="406"/>
      <c r="BV301" s="170"/>
      <c r="BW301" s="170"/>
      <c r="CD301" s="170"/>
      <c r="CE301" s="170"/>
      <c r="CL301" s="170"/>
      <c r="CM301" s="170"/>
      <c r="CN301" s="170"/>
      <c r="CO301" s="170"/>
      <c r="CP301" s="170"/>
      <c r="CQ301" s="743"/>
      <c r="CR301" s="170"/>
      <c r="CS301" s="743"/>
      <c r="CT301" s="170"/>
      <c r="CU301" s="170"/>
      <c r="DA301" s="406"/>
      <c r="DB301" s="170"/>
      <c r="DC301" s="170"/>
      <c r="DI301" s="406"/>
      <c r="DJ301" s="170"/>
      <c r="DK301" s="170"/>
    </row>
    <row r="302" spans="1:115" ht="37.5" customHeight="1">
      <c r="A302" s="115"/>
      <c r="B302" s="115"/>
      <c r="C302" s="115"/>
      <c r="D302" s="170"/>
      <c r="E302" s="170"/>
      <c r="F302" s="170"/>
      <c r="G302" s="544"/>
      <c r="H302" s="545"/>
      <c r="I302" s="546"/>
      <c r="J302" s="170"/>
      <c r="K302" s="170"/>
      <c r="L302" s="170"/>
      <c r="M302" s="170"/>
      <c r="N302" s="170"/>
      <c r="O302" s="170"/>
      <c r="P302" s="170"/>
      <c r="Q302" s="170"/>
      <c r="R302" s="170"/>
      <c r="S302" s="170"/>
      <c r="T302" s="170"/>
      <c r="Z302" s="170"/>
      <c r="AA302" s="170"/>
      <c r="AH302" s="170"/>
      <c r="AI302" s="170"/>
      <c r="AP302" s="170"/>
      <c r="AQ302" s="170"/>
      <c r="AW302" s="406"/>
      <c r="AX302" s="170"/>
      <c r="AY302" s="170"/>
      <c r="BE302" s="406"/>
      <c r="BF302" s="170"/>
      <c r="BG302" s="170"/>
      <c r="BM302" s="406"/>
      <c r="BN302" s="170"/>
      <c r="BO302" s="170"/>
      <c r="BU302" s="406"/>
      <c r="BV302" s="170"/>
      <c r="BW302" s="170"/>
      <c r="CD302" s="170"/>
      <c r="CE302" s="170"/>
      <c r="CL302" s="170"/>
      <c r="CM302" s="170"/>
      <c r="CN302" s="170"/>
      <c r="CO302" s="170"/>
      <c r="CP302" s="170"/>
      <c r="CQ302" s="743"/>
      <c r="CR302" s="170"/>
      <c r="CS302" s="743"/>
      <c r="CT302" s="170"/>
      <c r="CU302" s="170"/>
      <c r="DA302" s="406"/>
      <c r="DB302" s="170"/>
      <c r="DC302" s="170"/>
      <c r="DI302" s="406"/>
      <c r="DJ302" s="170"/>
      <c r="DK302" s="170"/>
    </row>
    <row r="303" spans="1:115" ht="37.5" customHeight="1">
      <c r="A303" s="115"/>
      <c r="B303" s="115"/>
      <c r="C303" s="115"/>
      <c r="D303" s="170"/>
      <c r="E303" s="170"/>
      <c r="F303" s="170"/>
      <c r="G303" s="544"/>
      <c r="H303" s="545"/>
      <c r="I303" s="546"/>
      <c r="J303" s="170"/>
      <c r="K303" s="170"/>
      <c r="L303" s="170"/>
      <c r="M303" s="170"/>
      <c r="N303" s="170"/>
      <c r="O303" s="170"/>
      <c r="P303" s="170"/>
      <c r="Q303" s="170"/>
      <c r="R303" s="170"/>
      <c r="S303" s="170"/>
      <c r="T303" s="170"/>
      <c r="Z303" s="170"/>
      <c r="AA303" s="170"/>
      <c r="AH303" s="170"/>
      <c r="AI303" s="170"/>
      <c r="AP303" s="170"/>
      <c r="AQ303" s="170"/>
      <c r="AW303" s="406"/>
      <c r="AX303" s="170"/>
      <c r="AY303" s="170"/>
      <c r="BE303" s="406"/>
      <c r="BF303" s="170"/>
      <c r="BG303" s="170"/>
      <c r="BM303" s="406"/>
      <c r="BN303" s="170"/>
      <c r="BO303" s="170"/>
      <c r="BU303" s="406"/>
      <c r="BV303" s="170"/>
      <c r="BW303" s="170"/>
      <c r="CD303" s="170"/>
      <c r="CE303" s="170"/>
      <c r="CL303" s="170"/>
      <c r="CM303" s="170"/>
      <c r="CN303" s="170"/>
      <c r="CO303" s="170"/>
      <c r="CP303" s="170"/>
      <c r="CQ303" s="743"/>
      <c r="CR303" s="170"/>
      <c r="CS303" s="743"/>
      <c r="CT303" s="170"/>
      <c r="CU303" s="170"/>
      <c r="DA303" s="406"/>
      <c r="DB303" s="170"/>
      <c r="DC303" s="170"/>
      <c r="DI303" s="406"/>
      <c r="DJ303" s="170"/>
      <c r="DK303" s="170"/>
    </row>
    <row r="304" spans="1:115" ht="37.5" customHeight="1">
      <c r="A304" s="115"/>
      <c r="B304" s="115"/>
      <c r="C304" s="115"/>
      <c r="D304" s="170"/>
      <c r="E304" s="170"/>
      <c r="F304" s="170"/>
      <c r="G304" s="544"/>
      <c r="H304" s="545"/>
      <c r="I304" s="546"/>
      <c r="J304" s="170"/>
      <c r="K304" s="170"/>
      <c r="L304" s="170"/>
      <c r="M304" s="170"/>
      <c r="N304" s="170"/>
      <c r="O304" s="170"/>
      <c r="P304" s="170"/>
      <c r="Q304" s="170"/>
      <c r="R304" s="170"/>
      <c r="S304" s="170"/>
      <c r="T304" s="170"/>
      <c r="Z304" s="170"/>
      <c r="AA304" s="170"/>
      <c r="AH304" s="170"/>
      <c r="AI304" s="170"/>
      <c r="AP304" s="170"/>
      <c r="AQ304" s="170"/>
      <c r="AW304" s="406"/>
      <c r="AX304" s="170"/>
      <c r="AY304" s="170"/>
      <c r="BE304" s="406"/>
      <c r="BF304" s="170"/>
      <c r="BG304" s="170"/>
      <c r="BM304" s="406"/>
      <c r="BN304" s="170"/>
      <c r="BO304" s="170"/>
      <c r="BU304" s="406"/>
      <c r="BV304" s="170"/>
      <c r="BW304" s="170"/>
      <c r="CD304" s="170"/>
      <c r="CE304" s="170"/>
      <c r="CL304" s="170"/>
      <c r="CM304" s="170"/>
      <c r="CN304" s="170"/>
      <c r="CO304" s="170"/>
      <c r="CP304" s="170"/>
      <c r="CQ304" s="743"/>
      <c r="CR304" s="170"/>
      <c r="CS304" s="743"/>
      <c r="CT304" s="170"/>
      <c r="CU304" s="170"/>
      <c r="DA304" s="406"/>
      <c r="DB304" s="170"/>
      <c r="DC304" s="170"/>
      <c r="DI304" s="406"/>
      <c r="DJ304" s="170"/>
      <c r="DK304" s="170"/>
    </row>
    <row r="305" spans="1:115" ht="37.5" customHeight="1">
      <c r="A305" s="115"/>
      <c r="B305" s="115"/>
      <c r="C305" s="115"/>
      <c r="D305" s="170"/>
      <c r="E305" s="170"/>
      <c r="F305" s="170"/>
      <c r="G305" s="544"/>
      <c r="H305" s="545"/>
      <c r="I305" s="546"/>
      <c r="J305" s="170"/>
      <c r="K305" s="170"/>
      <c r="L305" s="170"/>
      <c r="M305" s="170"/>
      <c r="N305" s="170"/>
      <c r="O305" s="170"/>
      <c r="P305" s="170"/>
      <c r="Q305" s="170"/>
      <c r="R305" s="170"/>
      <c r="S305" s="170"/>
      <c r="T305" s="170"/>
      <c r="Z305" s="170"/>
      <c r="AA305" s="170"/>
      <c r="AH305" s="170"/>
      <c r="AI305" s="170"/>
      <c r="AP305" s="170"/>
      <c r="AQ305" s="170"/>
      <c r="AW305" s="406"/>
      <c r="AX305" s="170"/>
      <c r="AY305" s="170"/>
      <c r="BE305" s="406"/>
      <c r="BF305" s="170"/>
      <c r="BG305" s="170"/>
      <c r="BM305" s="406"/>
      <c r="BN305" s="170"/>
      <c r="BO305" s="170"/>
      <c r="BU305" s="406"/>
      <c r="BV305" s="170"/>
      <c r="BW305" s="170"/>
      <c r="CD305" s="170"/>
      <c r="CE305" s="170"/>
      <c r="CL305" s="170"/>
      <c r="CM305" s="170"/>
      <c r="CN305" s="170"/>
      <c r="CO305" s="170"/>
      <c r="CP305" s="170"/>
      <c r="CQ305" s="743"/>
      <c r="CR305" s="170"/>
      <c r="CS305" s="743"/>
      <c r="CT305" s="170"/>
      <c r="CU305" s="170"/>
      <c r="DA305" s="406"/>
      <c r="DB305" s="170"/>
      <c r="DC305" s="170"/>
      <c r="DI305" s="406"/>
      <c r="DJ305" s="170"/>
      <c r="DK305" s="170"/>
    </row>
    <row r="306" spans="1:115" ht="37.5" customHeight="1">
      <c r="A306" s="115"/>
      <c r="B306" s="115"/>
      <c r="C306" s="115"/>
      <c r="D306" s="170"/>
      <c r="E306" s="170"/>
      <c r="F306" s="170"/>
      <c r="G306" s="544"/>
      <c r="H306" s="545"/>
      <c r="I306" s="546"/>
      <c r="J306" s="170"/>
      <c r="K306" s="170"/>
      <c r="L306" s="170"/>
      <c r="M306" s="170"/>
      <c r="N306" s="170"/>
      <c r="O306" s="170"/>
      <c r="P306" s="170"/>
      <c r="Q306" s="170"/>
      <c r="R306" s="170"/>
      <c r="S306" s="170"/>
      <c r="T306" s="170"/>
      <c r="Z306" s="170"/>
      <c r="AA306" s="170"/>
      <c r="AH306" s="170"/>
      <c r="AI306" s="170"/>
      <c r="AP306" s="170"/>
      <c r="AQ306" s="170"/>
      <c r="AW306" s="406"/>
      <c r="AX306" s="170"/>
      <c r="AY306" s="170"/>
      <c r="BE306" s="406"/>
      <c r="BF306" s="170"/>
      <c r="BG306" s="170"/>
      <c r="BM306" s="406"/>
      <c r="BN306" s="170"/>
      <c r="BO306" s="170"/>
      <c r="BU306" s="406"/>
      <c r="BV306" s="170"/>
      <c r="BW306" s="170"/>
      <c r="CD306" s="170"/>
      <c r="CE306" s="170"/>
      <c r="CL306" s="170"/>
      <c r="CM306" s="170"/>
      <c r="CN306" s="170"/>
      <c r="CO306" s="170"/>
      <c r="CP306" s="170"/>
      <c r="CQ306" s="743"/>
      <c r="CR306" s="170"/>
      <c r="CS306" s="743"/>
      <c r="CT306" s="170"/>
      <c r="CU306" s="170"/>
      <c r="DA306" s="406"/>
      <c r="DB306" s="170"/>
      <c r="DC306" s="170"/>
      <c r="DI306" s="406"/>
      <c r="DJ306" s="170"/>
      <c r="DK306" s="170"/>
    </row>
    <row r="307" spans="1:115" ht="37.5" customHeight="1">
      <c r="A307" s="115"/>
      <c r="B307" s="115"/>
      <c r="C307" s="115"/>
      <c r="D307" s="170"/>
      <c r="E307" s="170"/>
      <c r="F307" s="170"/>
      <c r="G307" s="544"/>
      <c r="H307" s="545"/>
      <c r="I307" s="546"/>
      <c r="J307" s="170"/>
      <c r="K307" s="170"/>
      <c r="L307" s="170"/>
      <c r="M307" s="170"/>
      <c r="N307" s="170"/>
      <c r="O307" s="170"/>
      <c r="P307" s="170"/>
      <c r="Q307" s="170"/>
      <c r="R307" s="170"/>
      <c r="S307" s="170"/>
      <c r="T307" s="170"/>
      <c r="Z307" s="170"/>
      <c r="AA307" s="170"/>
      <c r="AH307" s="170"/>
      <c r="AI307" s="170"/>
      <c r="AP307" s="170"/>
      <c r="AQ307" s="170"/>
      <c r="AW307" s="406"/>
      <c r="AX307" s="170"/>
      <c r="AY307" s="170"/>
      <c r="BE307" s="406"/>
      <c r="BF307" s="170"/>
      <c r="BG307" s="170"/>
      <c r="BM307" s="406"/>
      <c r="BN307" s="170"/>
      <c r="BO307" s="170"/>
      <c r="BU307" s="406"/>
      <c r="BV307" s="170"/>
      <c r="BW307" s="170"/>
      <c r="CD307" s="170"/>
      <c r="CE307" s="170"/>
      <c r="CL307" s="170"/>
      <c r="CM307" s="170"/>
      <c r="CN307" s="170"/>
      <c r="CO307" s="170"/>
      <c r="CP307" s="170"/>
      <c r="CQ307" s="743"/>
      <c r="CR307" s="170"/>
      <c r="CS307" s="743"/>
      <c r="CT307" s="170"/>
      <c r="CU307" s="170"/>
      <c r="DA307" s="406"/>
      <c r="DB307" s="170"/>
      <c r="DC307" s="170"/>
      <c r="DI307" s="406"/>
      <c r="DJ307" s="170"/>
      <c r="DK307" s="170"/>
    </row>
    <row r="308" spans="1:115" ht="37.5" customHeight="1">
      <c r="A308" s="115"/>
      <c r="B308" s="115"/>
      <c r="C308" s="115"/>
      <c r="D308" s="170"/>
      <c r="E308" s="170"/>
      <c r="F308" s="170"/>
      <c r="G308" s="544"/>
      <c r="H308" s="545"/>
      <c r="I308" s="546"/>
      <c r="J308" s="170"/>
      <c r="K308" s="170"/>
      <c r="L308" s="170"/>
      <c r="M308" s="170"/>
      <c r="N308" s="170"/>
      <c r="O308" s="170"/>
      <c r="P308" s="170"/>
      <c r="Q308" s="170"/>
      <c r="R308" s="170"/>
      <c r="S308" s="170"/>
      <c r="T308" s="170"/>
      <c r="Z308" s="170"/>
      <c r="AA308" s="170"/>
      <c r="AH308" s="170"/>
      <c r="AI308" s="170"/>
      <c r="AP308" s="170"/>
      <c r="AQ308" s="170"/>
      <c r="AW308" s="406"/>
      <c r="AX308" s="170"/>
      <c r="AY308" s="170"/>
      <c r="BE308" s="406"/>
      <c r="BF308" s="170"/>
      <c r="BG308" s="170"/>
      <c r="BM308" s="406"/>
      <c r="BN308" s="170"/>
      <c r="BO308" s="170"/>
      <c r="BU308" s="406"/>
      <c r="BV308" s="170"/>
      <c r="BW308" s="170"/>
      <c r="CD308" s="170"/>
      <c r="CE308" s="170"/>
      <c r="CL308" s="170"/>
      <c r="CM308" s="170"/>
      <c r="CN308" s="170"/>
      <c r="CO308" s="170"/>
      <c r="CP308" s="170"/>
      <c r="CQ308" s="743"/>
      <c r="CR308" s="170"/>
      <c r="CS308" s="743"/>
      <c r="CT308" s="170"/>
      <c r="CU308" s="170"/>
      <c r="DA308" s="406"/>
      <c r="DB308" s="170"/>
      <c r="DC308" s="170"/>
      <c r="DI308" s="406"/>
      <c r="DJ308" s="170"/>
      <c r="DK308" s="170"/>
    </row>
    <row r="309" spans="1:115" ht="37.5" customHeight="1">
      <c r="A309" s="115"/>
      <c r="B309" s="115"/>
      <c r="C309" s="115"/>
      <c r="D309" s="170"/>
      <c r="E309" s="170"/>
      <c r="F309" s="170"/>
      <c r="G309" s="544"/>
      <c r="H309" s="545"/>
      <c r="I309" s="546"/>
      <c r="J309" s="170"/>
      <c r="K309" s="170"/>
      <c r="L309" s="170"/>
      <c r="M309" s="170"/>
      <c r="N309" s="170"/>
      <c r="O309" s="170"/>
      <c r="P309" s="170"/>
      <c r="Q309" s="170"/>
      <c r="R309" s="170"/>
      <c r="S309" s="170"/>
      <c r="T309" s="170"/>
      <c r="Z309" s="170"/>
      <c r="AA309" s="170"/>
      <c r="AH309" s="170"/>
      <c r="AI309" s="170"/>
      <c r="AP309" s="170"/>
      <c r="AQ309" s="170"/>
      <c r="AW309" s="406"/>
      <c r="AX309" s="170"/>
      <c r="AY309" s="170"/>
      <c r="BE309" s="406"/>
      <c r="BF309" s="170"/>
      <c r="BG309" s="170"/>
      <c r="BM309" s="406"/>
      <c r="BN309" s="170"/>
      <c r="BO309" s="170"/>
      <c r="BU309" s="406"/>
      <c r="BV309" s="170"/>
      <c r="BW309" s="170"/>
      <c r="CD309" s="170"/>
      <c r="CE309" s="170"/>
      <c r="CL309" s="170"/>
      <c r="CM309" s="170"/>
      <c r="CN309" s="170"/>
      <c r="CO309" s="170"/>
      <c r="CP309" s="170"/>
      <c r="CQ309" s="743"/>
      <c r="CR309" s="170"/>
      <c r="CS309" s="743"/>
      <c r="CT309" s="170"/>
      <c r="CU309" s="170"/>
      <c r="DA309" s="406"/>
      <c r="DB309" s="170"/>
      <c r="DC309" s="170"/>
      <c r="DI309" s="406"/>
      <c r="DJ309" s="170"/>
      <c r="DK309" s="170"/>
    </row>
    <row r="310" spans="1:115" ht="37.5" customHeight="1">
      <c r="A310" s="115"/>
      <c r="B310" s="115"/>
      <c r="C310" s="115"/>
      <c r="D310" s="170"/>
      <c r="E310" s="170"/>
      <c r="F310" s="170"/>
      <c r="G310" s="544"/>
      <c r="H310" s="545"/>
      <c r="I310" s="546"/>
      <c r="J310" s="170"/>
      <c r="K310" s="170"/>
      <c r="L310" s="170"/>
      <c r="M310" s="170"/>
      <c r="N310" s="170"/>
      <c r="O310" s="170"/>
      <c r="P310" s="170"/>
      <c r="Q310" s="170"/>
      <c r="R310" s="170"/>
      <c r="S310" s="170"/>
      <c r="T310" s="170"/>
      <c r="Z310" s="170"/>
      <c r="AA310" s="170"/>
      <c r="AH310" s="170"/>
      <c r="AI310" s="170"/>
      <c r="AP310" s="170"/>
      <c r="AQ310" s="170"/>
      <c r="AW310" s="406"/>
      <c r="AX310" s="170"/>
      <c r="AY310" s="170"/>
      <c r="BE310" s="406"/>
      <c r="BF310" s="170"/>
      <c r="BG310" s="170"/>
      <c r="BM310" s="406"/>
      <c r="BN310" s="170"/>
      <c r="BO310" s="170"/>
      <c r="BU310" s="406"/>
      <c r="BV310" s="170"/>
      <c r="BW310" s="170"/>
      <c r="CD310" s="170"/>
      <c r="CE310" s="170"/>
      <c r="CL310" s="170"/>
      <c r="CM310" s="170"/>
      <c r="CN310" s="170"/>
      <c r="CO310" s="170"/>
      <c r="CP310" s="170"/>
      <c r="CQ310" s="743"/>
      <c r="CR310" s="170"/>
      <c r="CS310" s="743"/>
      <c r="CT310" s="170"/>
      <c r="CU310" s="170"/>
      <c r="DA310" s="406"/>
      <c r="DB310" s="170"/>
      <c r="DC310" s="170"/>
      <c r="DI310" s="406"/>
      <c r="DJ310" s="170"/>
      <c r="DK310" s="170"/>
    </row>
    <row r="311" spans="1:115" ht="37.5" customHeight="1">
      <c r="A311" s="115"/>
      <c r="B311" s="115"/>
      <c r="C311" s="115"/>
      <c r="D311" s="170"/>
      <c r="E311" s="170"/>
      <c r="F311" s="170"/>
      <c r="G311" s="544"/>
      <c r="H311" s="545"/>
      <c r="I311" s="546"/>
      <c r="J311" s="170"/>
      <c r="K311" s="170"/>
      <c r="L311" s="170"/>
      <c r="M311" s="170"/>
      <c r="N311" s="170"/>
      <c r="O311" s="170"/>
      <c r="P311" s="170"/>
      <c r="Q311" s="170"/>
      <c r="R311" s="170"/>
      <c r="S311" s="170"/>
      <c r="T311" s="170"/>
      <c r="Z311" s="170"/>
      <c r="AA311" s="170"/>
      <c r="AH311" s="170"/>
      <c r="AI311" s="170"/>
      <c r="AP311" s="170"/>
      <c r="AQ311" s="170"/>
      <c r="AW311" s="406"/>
      <c r="AX311" s="170"/>
      <c r="AY311" s="170"/>
      <c r="BE311" s="406"/>
      <c r="BF311" s="170"/>
      <c r="BG311" s="170"/>
      <c r="BM311" s="406"/>
      <c r="BN311" s="170"/>
      <c r="BO311" s="170"/>
      <c r="BU311" s="406"/>
      <c r="BV311" s="170"/>
      <c r="BW311" s="170"/>
      <c r="CD311" s="170"/>
      <c r="CE311" s="170"/>
      <c r="CL311" s="170"/>
      <c r="CM311" s="170"/>
      <c r="CN311" s="170"/>
      <c r="CO311" s="170"/>
      <c r="CP311" s="170"/>
      <c r="CQ311" s="743"/>
      <c r="CR311" s="170"/>
      <c r="CS311" s="743"/>
      <c r="CT311" s="170"/>
      <c r="CU311" s="170"/>
      <c r="DA311" s="406"/>
      <c r="DB311" s="170"/>
      <c r="DC311" s="170"/>
      <c r="DI311" s="406"/>
      <c r="DJ311" s="170"/>
      <c r="DK311" s="170"/>
    </row>
    <row r="312" spans="1:115" ht="37.5" customHeight="1">
      <c r="A312" s="115"/>
      <c r="B312" s="115"/>
      <c r="C312" s="115"/>
      <c r="D312" s="170"/>
      <c r="E312" s="170"/>
      <c r="F312" s="170"/>
      <c r="G312" s="544"/>
      <c r="H312" s="545"/>
      <c r="I312" s="546"/>
      <c r="J312" s="170"/>
      <c r="K312" s="170"/>
      <c r="L312" s="170"/>
      <c r="M312" s="170"/>
      <c r="N312" s="170"/>
      <c r="O312" s="170"/>
      <c r="P312" s="170"/>
      <c r="Q312" s="170"/>
      <c r="R312" s="170"/>
      <c r="S312" s="170"/>
      <c r="T312" s="170"/>
      <c r="Z312" s="170"/>
      <c r="AA312" s="170"/>
      <c r="AH312" s="170"/>
      <c r="AI312" s="170"/>
      <c r="AP312" s="170"/>
      <c r="AQ312" s="170"/>
      <c r="AW312" s="406"/>
      <c r="AX312" s="170"/>
      <c r="AY312" s="170"/>
      <c r="BE312" s="406"/>
      <c r="BF312" s="170"/>
      <c r="BG312" s="170"/>
      <c r="BM312" s="406"/>
      <c r="BN312" s="170"/>
      <c r="BO312" s="170"/>
      <c r="BU312" s="406"/>
      <c r="BV312" s="170"/>
      <c r="BW312" s="170"/>
      <c r="CD312" s="170"/>
      <c r="CE312" s="170"/>
      <c r="CL312" s="170"/>
      <c r="CM312" s="170"/>
      <c r="CN312" s="170"/>
      <c r="CO312" s="170"/>
      <c r="CP312" s="170"/>
      <c r="CQ312" s="743"/>
      <c r="CR312" s="170"/>
      <c r="CS312" s="743"/>
      <c r="CT312" s="170"/>
      <c r="CU312" s="170"/>
      <c r="DA312" s="406"/>
      <c r="DB312" s="170"/>
      <c r="DC312" s="170"/>
      <c r="DI312" s="406"/>
      <c r="DJ312" s="170"/>
      <c r="DK312" s="170"/>
    </row>
    <row r="313" spans="1:115" ht="37.5" customHeight="1">
      <c r="A313" s="115"/>
      <c r="B313" s="115"/>
      <c r="C313" s="115"/>
      <c r="D313" s="170"/>
      <c r="E313" s="170"/>
      <c r="F313" s="170"/>
      <c r="G313" s="544"/>
      <c r="H313" s="545"/>
      <c r="I313" s="546"/>
      <c r="J313" s="170"/>
      <c r="K313" s="170"/>
      <c r="L313" s="170"/>
      <c r="M313" s="170"/>
      <c r="N313" s="170"/>
      <c r="O313" s="170"/>
      <c r="P313" s="170"/>
      <c r="Q313" s="170"/>
      <c r="R313" s="170"/>
      <c r="S313" s="170"/>
      <c r="T313" s="170"/>
      <c r="Z313" s="170"/>
      <c r="AA313" s="170"/>
      <c r="AH313" s="170"/>
      <c r="AI313" s="170"/>
      <c r="AP313" s="170"/>
      <c r="AQ313" s="170"/>
      <c r="AW313" s="406"/>
      <c r="AX313" s="170"/>
      <c r="AY313" s="170"/>
      <c r="BE313" s="406"/>
      <c r="BF313" s="170"/>
      <c r="BG313" s="170"/>
      <c r="BM313" s="406"/>
      <c r="BN313" s="170"/>
      <c r="BO313" s="170"/>
      <c r="BU313" s="406"/>
      <c r="BV313" s="170"/>
      <c r="BW313" s="170"/>
      <c r="CD313" s="170"/>
      <c r="CE313" s="170"/>
      <c r="CL313" s="170"/>
      <c r="CM313" s="170"/>
      <c r="CN313" s="170"/>
      <c r="CO313" s="170"/>
      <c r="CP313" s="170"/>
      <c r="CQ313" s="743"/>
      <c r="CR313" s="170"/>
      <c r="CS313" s="743"/>
      <c r="CT313" s="170"/>
      <c r="CU313" s="170"/>
      <c r="DA313" s="406"/>
      <c r="DB313" s="170"/>
      <c r="DC313" s="170"/>
      <c r="DI313" s="406"/>
      <c r="DJ313" s="170"/>
      <c r="DK313" s="170"/>
    </row>
    <row r="314" spans="1:115" ht="37.5" customHeight="1">
      <c r="A314" s="115"/>
      <c r="B314" s="115"/>
      <c r="C314" s="115"/>
      <c r="D314" s="170"/>
      <c r="E314" s="170"/>
      <c r="F314" s="170"/>
      <c r="G314" s="544"/>
      <c r="H314" s="545"/>
      <c r="I314" s="546"/>
      <c r="J314" s="170"/>
      <c r="K314" s="170"/>
      <c r="L314" s="170"/>
      <c r="M314" s="170"/>
      <c r="N314" s="170"/>
      <c r="O314" s="170"/>
      <c r="P314" s="170"/>
      <c r="Q314" s="170"/>
      <c r="R314" s="170"/>
      <c r="S314" s="170"/>
      <c r="T314" s="170"/>
      <c r="Z314" s="170"/>
      <c r="AA314" s="170"/>
      <c r="AH314" s="170"/>
      <c r="AI314" s="170"/>
      <c r="AP314" s="170"/>
      <c r="AQ314" s="170"/>
      <c r="AW314" s="406"/>
      <c r="AX314" s="170"/>
      <c r="AY314" s="170"/>
      <c r="BE314" s="406"/>
      <c r="BF314" s="170"/>
      <c r="BG314" s="170"/>
      <c r="BM314" s="406"/>
      <c r="BN314" s="170"/>
      <c r="BO314" s="170"/>
      <c r="BU314" s="406"/>
      <c r="BV314" s="170"/>
      <c r="BW314" s="170"/>
      <c r="CD314" s="170"/>
      <c r="CE314" s="170"/>
      <c r="CL314" s="170"/>
      <c r="CM314" s="170"/>
      <c r="CN314" s="170"/>
      <c r="CO314" s="170"/>
      <c r="CP314" s="170"/>
      <c r="CQ314" s="743"/>
      <c r="CR314" s="170"/>
      <c r="CS314" s="743"/>
      <c r="CT314" s="170"/>
      <c r="CU314" s="170"/>
      <c r="DA314" s="406"/>
      <c r="DB314" s="170"/>
      <c r="DC314" s="170"/>
      <c r="DI314" s="406"/>
      <c r="DJ314" s="170"/>
      <c r="DK314" s="170"/>
    </row>
    <row r="315" spans="1:115" ht="37.5" customHeight="1">
      <c r="A315" s="115"/>
      <c r="B315" s="115"/>
      <c r="C315" s="115"/>
      <c r="D315" s="170"/>
      <c r="E315" s="170"/>
      <c r="F315" s="170"/>
      <c r="G315" s="544"/>
      <c r="H315" s="545"/>
      <c r="I315" s="546"/>
      <c r="J315" s="170"/>
      <c r="K315" s="170"/>
      <c r="L315" s="170"/>
      <c r="M315" s="170"/>
      <c r="N315" s="170"/>
      <c r="O315" s="170"/>
      <c r="P315" s="170"/>
      <c r="Q315" s="170"/>
      <c r="R315" s="170"/>
      <c r="S315" s="170"/>
      <c r="T315" s="170"/>
      <c r="Z315" s="170"/>
      <c r="AA315" s="170"/>
      <c r="AH315" s="170"/>
      <c r="AI315" s="170"/>
      <c r="AP315" s="170"/>
      <c r="AQ315" s="170"/>
      <c r="AW315" s="406"/>
      <c r="AX315" s="170"/>
      <c r="AY315" s="170"/>
      <c r="BE315" s="406"/>
      <c r="BF315" s="170"/>
      <c r="BG315" s="170"/>
      <c r="BM315" s="406"/>
      <c r="BN315" s="170"/>
      <c r="BO315" s="170"/>
      <c r="BU315" s="406"/>
      <c r="BV315" s="170"/>
      <c r="BW315" s="170"/>
      <c r="CD315" s="170"/>
      <c r="CE315" s="170"/>
      <c r="CL315" s="170"/>
      <c r="CM315" s="170"/>
      <c r="CN315" s="170"/>
      <c r="CO315" s="170"/>
      <c r="CP315" s="170"/>
      <c r="CQ315" s="743"/>
      <c r="CR315" s="170"/>
      <c r="CS315" s="743"/>
      <c r="CT315" s="170"/>
      <c r="CU315" s="170"/>
      <c r="DA315" s="406"/>
      <c r="DB315" s="170"/>
      <c r="DC315" s="170"/>
      <c r="DI315" s="406"/>
      <c r="DJ315" s="170"/>
      <c r="DK315" s="170"/>
    </row>
    <row r="316" spans="1:115" ht="37.5" customHeight="1">
      <c r="A316" s="115"/>
      <c r="B316" s="115"/>
      <c r="C316" s="115"/>
      <c r="D316" s="170"/>
      <c r="E316" s="170"/>
      <c r="F316" s="170"/>
      <c r="G316" s="544"/>
      <c r="H316" s="545"/>
      <c r="I316" s="546"/>
      <c r="J316" s="170"/>
      <c r="K316" s="170"/>
      <c r="L316" s="170"/>
      <c r="M316" s="170"/>
      <c r="N316" s="170"/>
      <c r="O316" s="170"/>
      <c r="P316" s="170"/>
      <c r="Q316" s="170"/>
      <c r="R316" s="170"/>
      <c r="S316" s="170"/>
      <c r="T316" s="170"/>
      <c r="Z316" s="170"/>
      <c r="AA316" s="170"/>
      <c r="AH316" s="170"/>
      <c r="AI316" s="170"/>
      <c r="AP316" s="170"/>
      <c r="AQ316" s="170"/>
      <c r="AW316" s="406"/>
      <c r="AX316" s="170"/>
      <c r="AY316" s="170"/>
      <c r="BE316" s="406"/>
      <c r="BF316" s="170"/>
      <c r="BG316" s="170"/>
      <c r="BM316" s="406"/>
      <c r="BN316" s="170"/>
      <c r="BO316" s="170"/>
      <c r="BU316" s="406"/>
      <c r="BV316" s="170"/>
      <c r="BW316" s="170"/>
      <c r="CD316" s="170"/>
      <c r="CE316" s="170"/>
      <c r="CL316" s="170"/>
      <c r="CM316" s="170"/>
      <c r="CN316" s="170"/>
      <c r="CO316" s="170"/>
      <c r="CP316" s="170"/>
      <c r="CQ316" s="743"/>
      <c r="CR316" s="170"/>
      <c r="CS316" s="743"/>
      <c r="CT316" s="170"/>
      <c r="CU316" s="170"/>
      <c r="DA316" s="406"/>
      <c r="DB316" s="170"/>
      <c r="DC316" s="170"/>
      <c r="DI316" s="406"/>
      <c r="DJ316" s="170"/>
      <c r="DK316" s="170"/>
    </row>
    <row r="317" spans="1:115" ht="37.5" customHeight="1">
      <c r="A317" s="115"/>
      <c r="B317" s="115"/>
      <c r="C317" s="115"/>
      <c r="D317" s="170"/>
      <c r="E317" s="170"/>
      <c r="F317" s="170"/>
      <c r="G317" s="544"/>
      <c r="H317" s="545"/>
      <c r="I317" s="546"/>
      <c r="J317" s="170"/>
      <c r="K317" s="170"/>
      <c r="L317" s="170"/>
      <c r="M317" s="170"/>
      <c r="N317" s="170"/>
      <c r="O317" s="170"/>
      <c r="P317" s="170"/>
      <c r="Q317" s="170"/>
      <c r="R317" s="170"/>
      <c r="S317" s="170"/>
      <c r="T317" s="170"/>
      <c r="Z317" s="170"/>
      <c r="AA317" s="170"/>
      <c r="AH317" s="170"/>
      <c r="AI317" s="170"/>
      <c r="AP317" s="170"/>
      <c r="AQ317" s="170"/>
      <c r="AW317" s="406"/>
      <c r="AX317" s="170"/>
      <c r="AY317" s="170"/>
      <c r="BE317" s="406"/>
      <c r="BF317" s="170"/>
      <c r="BG317" s="170"/>
      <c r="BM317" s="406"/>
      <c r="BN317" s="170"/>
      <c r="BO317" s="170"/>
      <c r="BU317" s="406"/>
      <c r="BV317" s="170"/>
      <c r="BW317" s="170"/>
      <c r="CD317" s="170"/>
      <c r="CE317" s="170"/>
      <c r="CL317" s="170"/>
      <c r="CM317" s="170"/>
      <c r="CN317" s="170"/>
      <c r="CO317" s="170"/>
      <c r="CP317" s="170"/>
      <c r="CQ317" s="743"/>
      <c r="CR317" s="170"/>
      <c r="CS317" s="743"/>
      <c r="CT317" s="170"/>
      <c r="CU317" s="170"/>
      <c r="DA317" s="406"/>
      <c r="DB317" s="170"/>
      <c r="DC317" s="170"/>
      <c r="DI317" s="406"/>
      <c r="DJ317" s="170"/>
      <c r="DK317" s="170"/>
    </row>
    <row r="318" spans="1:115" ht="37.5" customHeight="1">
      <c r="A318" s="115"/>
      <c r="B318" s="115"/>
      <c r="C318" s="115"/>
      <c r="D318" s="170"/>
      <c r="E318" s="170"/>
      <c r="F318" s="170"/>
      <c r="G318" s="544"/>
      <c r="H318" s="545"/>
      <c r="I318" s="546"/>
      <c r="J318" s="170"/>
      <c r="K318" s="170"/>
      <c r="L318" s="170"/>
      <c r="M318" s="170"/>
      <c r="N318" s="170"/>
      <c r="O318" s="170"/>
      <c r="P318" s="170"/>
      <c r="Q318" s="170"/>
      <c r="R318" s="170"/>
      <c r="S318" s="170"/>
      <c r="T318" s="170"/>
      <c r="Z318" s="170"/>
      <c r="AA318" s="170"/>
      <c r="AH318" s="170"/>
      <c r="AI318" s="170"/>
      <c r="AP318" s="170"/>
      <c r="AQ318" s="170"/>
      <c r="AW318" s="406"/>
      <c r="AX318" s="170"/>
      <c r="AY318" s="170"/>
      <c r="BE318" s="406"/>
      <c r="BF318" s="170"/>
      <c r="BG318" s="170"/>
      <c r="BM318" s="406"/>
      <c r="BN318" s="170"/>
      <c r="BO318" s="170"/>
      <c r="BU318" s="406"/>
      <c r="BV318" s="170"/>
      <c r="BW318" s="170"/>
      <c r="CD318" s="170"/>
      <c r="CE318" s="170"/>
      <c r="CL318" s="170"/>
      <c r="CM318" s="170"/>
      <c r="CN318" s="170"/>
      <c r="CO318" s="170"/>
      <c r="CP318" s="170"/>
      <c r="CQ318" s="743"/>
      <c r="CR318" s="170"/>
      <c r="CS318" s="743"/>
      <c r="CT318" s="170"/>
      <c r="CU318" s="170"/>
      <c r="DA318" s="406"/>
      <c r="DB318" s="170"/>
      <c r="DC318" s="170"/>
      <c r="DI318" s="406"/>
      <c r="DJ318" s="170"/>
      <c r="DK318" s="170"/>
    </row>
    <row r="319" spans="1:115" ht="37.5" customHeight="1">
      <c r="A319" s="115"/>
      <c r="B319" s="115"/>
      <c r="C319" s="115"/>
      <c r="D319" s="170"/>
      <c r="E319" s="170"/>
      <c r="F319" s="170"/>
      <c r="G319" s="544"/>
      <c r="H319" s="545"/>
      <c r="I319" s="546"/>
      <c r="J319" s="170"/>
      <c r="K319" s="170"/>
      <c r="L319" s="170"/>
      <c r="M319" s="170"/>
      <c r="N319" s="170"/>
      <c r="O319" s="170"/>
      <c r="P319" s="170"/>
      <c r="Q319" s="170"/>
      <c r="R319" s="170"/>
      <c r="S319" s="170"/>
      <c r="T319" s="170"/>
      <c r="Z319" s="170"/>
      <c r="AA319" s="170"/>
      <c r="AH319" s="170"/>
      <c r="AI319" s="170"/>
      <c r="AP319" s="170"/>
      <c r="AQ319" s="170"/>
      <c r="AW319" s="406"/>
      <c r="AX319" s="170"/>
      <c r="AY319" s="170"/>
      <c r="BE319" s="406"/>
      <c r="BF319" s="170"/>
      <c r="BG319" s="170"/>
      <c r="BM319" s="406"/>
      <c r="BN319" s="170"/>
      <c r="BO319" s="170"/>
      <c r="BU319" s="406"/>
      <c r="BV319" s="170"/>
      <c r="BW319" s="170"/>
      <c r="CD319" s="170"/>
      <c r="CE319" s="170"/>
      <c r="CL319" s="170"/>
      <c r="CM319" s="170"/>
      <c r="CN319" s="170"/>
      <c r="CO319" s="170"/>
      <c r="CP319" s="170"/>
      <c r="CQ319" s="743"/>
      <c r="CR319" s="170"/>
      <c r="CS319" s="743"/>
      <c r="CT319" s="170"/>
      <c r="CU319" s="170"/>
      <c r="DA319" s="406"/>
      <c r="DB319" s="170"/>
      <c r="DC319" s="170"/>
      <c r="DI319" s="406"/>
      <c r="DJ319" s="170"/>
      <c r="DK319" s="170"/>
    </row>
    <row r="320" spans="1:115" ht="37.5" customHeight="1">
      <c r="A320" s="115"/>
      <c r="B320" s="115"/>
      <c r="C320" s="115"/>
      <c r="D320" s="170"/>
      <c r="E320" s="170"/>
      <c r="F320" s="170"/>
      <c r="G320" s="544"/>
      <c r="H320" s="545"/>
      <c r="I320" s="546"/>
      <c r="J320" s="170"/>
      <c r="K320" s="170"/>
      <c r="L320" s="170"/>
      <c r="M320" s="170"/>
      <c r="N320" s="170"/>
      <c r="O320" s="170"/>
      <c r="P320" s="170"/>
      <c r="Q320" s="170"/>
      <c r="R320" s="170"/>
      <c r="S320" s="170"/>
      <c r="T320" s="170"/>
      <c r="Z320" s="170"/>
      <c r="AA320" s="170"/>
      <c r="AH320" s="170"/>
      <c r="AI320" s="170"/>
      <c r="AP320" s="170"/>
      <c r="AQ320" s="170"/>
      <c r="AW320" s="406"/>
      <c r="AX320" s="170"/>
      <c r="AY320" s="170"/>
      <c r="BE320" s="406"/>
      <c r="BF320" s="170"/>
      <c r="BG320" s="170"/>
      <c r="BM320" s="406"/>
      <c r="BN320" s="170"/>
      <c r="BO320" s="170"/>
      <c r="BU320" s="406"/>
      <c r="BV320" s="170"/>
      <c r="BW320" s="170"/>
      <c r="CD320" s="170"/>
      <c r="CE320" s="170"/>
      <c r="CL320" s="170"/>
      <c r="CM320" s="170"/>
      <c r="CN320" s="170"/>
      <c r="CO320" s="170"/>
      <c r="CP320" s="170"/>
      <c r="CQ320" s="743"/>
      <c r="CR320" s="170"/>
      <c r="CS320" s="743"/>
      <c r="CT320" s="170"/>
      <c r="CU320" s="170"/>
      <c r="DA320" s="406"/>
      <c r="DB320" s="170"/>
      <c r="DC320" s="170"/>
      <c r="DI320" s="406"/>
      <c r="DJ320" s="170"/>
      <c r="DK320" s="170"/>
    </row>
    <row r="321" spans="1:115" ht="37.5" customHeight="1">
      <c r="A321" s="115"/>
      <c r="B321" s="115"/>
      <c r="C321" s="115"/>
      <c r="D321" s="170"/>
      <c r="E321" s="170"/>
      <c r="F321" s="170"/>
      <c r="G321" s="544"/>
      <c r="H321" s="545"/>
      <c r="I321" s="546"/>
      <c r="J321" s="170"/>
      <c r="K321" s="170"/>
      <c r="L321" s="170"/>
      <c r="M321" s="170"/>
      <c r="N321" s="170"/>
      <c r="O321" s="170"/>
      <c r="P321" s="170"/>
      <c r="Q321" s="170"/>
      <c r="R321" s="170"/>
      <c r="S321" s="170"/>
      <c r="T321" s="170"/>
      <c r="Z321" s="170"/>
      <c r="AA321" s="170"/>
      <c r="AH321" s="170"/>
      <c r="AI321" s="170"/>
      <c r="AP321" s="170"/>
      <c r="AQ321" s="170"/>
      <c r="AW321" s="406"/>
      <c r="AX321" s="170"/>
      <c r="AY321" s="170"/>
      <c r="BE321" s="406"/>
      <c r="BF321" s="170"/>
      <c r="BG321" s="170"/>
      <c r="BM321" s="406"/>
      <c r="BN321" s="170"/>
      <c r="BO321" s="170"/>
      <c r="BU321" s="406"/>
      <c r="BV321" s="170"/>
      <c r="BW321" s="170"/>
      <c r="CD321" s="170"/>
      <c r="CE321" s="170"/>
      <c r="CL321" s="170"/>
      <c r="CM321" s="170"/>
      <c r="CN321" s="170"/>
      <c r="CO321" s="170"/>
      <c r="CP321" s="170"/>
      <c r="CQ321" s="743"/>
      <c r="CR321" s="170"/>
      <c r="CS321" s="743"/>
      <c r="CT321" s="170"/>
      <c r="CU321" s="170"/>
      <c r="DA321" s="406"/>
      <c r="DB321" s="170"/>
      <c r="DC321" s="170"/>
      <c r="DI321" s="406"/>
      <c r="DJ321" s="170"/>
      <c r="DK321" s="170"/>
    </row>
    <row r="322" spans="1:115" ht="37.5" customHeight="1">
      <c r="A322" s="115"/>
      <c r="B322" s="115"/>
      <c r="C322" s="115"/>
      <c r="D322" s="170"/>
      <c r="E322" s="170"/>
      <c r="F322" s="170"/>
      <c r="G322" s="544"/>
      <c r="H322" s="545"/>
      <c r="I322" s="546"/>
      <c r="J322" s="170"/>
      <c r="K322" s="170"/>
      <c r="L322" s="170"/>
      <c r="M322" s="170"/>
      <c r="N322" s="170"/>
      <c r="O322" s="170"/>
      <c r="P322" s="170"/>
      <c r="Q322" s="170"/>
      <c r="R322" s="170"/>
      <c r="S322" s="170"/>
      <c r="T322" s="170"/>
      <c r="Z322" s="170"/>
      <c r="AA322" s="170"/>
      <c r="AH322" s="170"/>
      <c r="AI322" s="170"/>
      <c r="AP322" s="170"/>
      <c r="AQ322" s="170"/>
      <c r="AW322" s="406"/>
      <c r="AX322" s="170"/>
      <c r="AY322" s="170"/>
      <c r="BE322" s="406"/>
      <c r="BF322" s="170"/>
      <c r="BG322" s="170"/>
      <c r="BM322" s="406"/>
      <c r="BN322" s="170"/>
      <c r="BO322" s="170"/>
      <c r="BU322" s="406"/>
      <c r="BV322" s="170"/>
      <c r="BW322" s="170"/>
      <c r="CD322" s="170"/>
      <c r="CE322" s="170"/>
      <c r="CL322" s="170"/>
      <c r="CM322" s="170"/>
      <c r="CN322" s="170"/>
      <c r="CO322" s="170"/>
      <c r="CP322" s="170"/>
      <c r="CQ322" s="743"/>
      <c r="CR322" s="170"/>
      <c r="CS322" s="743"/>
      <c r="CT322" s="170"/>
      <c r="CU322" s="170"/>
      <c r="DA322" s="406"/>
      <c r="DB322" s="170"/>
      <c r="DC322" s="170"/>
      <c r="DI322" s="406"/>
      <c r="DJ322" s="170"/>
      <c r="DK322" s="170"/>
    </row>
    <row r="323" spans="1:115" ht="37.5" customHeight="1">
      <c r="A323" s="115"/>
      <c r="B323" s="115"/>
      <c r="C323" s="115"/>
      <c r="D323" s="170"/>
      <c r="E323" s="170"/>
      <c r="F323" s="170"/>
      <c r="G323" s="544"/>
      <c r="H323" s="545"/>
      <c r="I323" s="546"/>
      <c r="J323" s="170"/>
      <c r="K323" s="170"/>
      <c r="L323" s="170"/>
      <c r="M323" s="170"/>
      <c r="N323" s="170"/>
      <c r="O323" s="170"/>
      <c r="P323" s="170"/>
      <c r="Q323" s="170"/>
      <c r="R323" s="170"/>
      <c r="S323" s="170"/>
      <c r="T323" s="170"/>
      <c r="Z323" s="170"/>
      <c r="AA323" s="170"/>
      <c r="AH323" s="170"/>
      <c r="AI323" s="170"/>
      <c r="AP323" s="170"/>
      <c r="AQ323" s="170"/>
      <c r="AW323" s="406"/>
      <c r="AX323" s="170"/>
      <c r="AY323" s="170"/>
      <c r="BE323" s="406"/>
      <c r="BF323" s="170"/>
      <c r="BG323" s="170"/>
      <c r="BM323" s="406"/>
      <c r="BN323" s="170"/>
      <c r="BO323" s="170"/>
      <c r="BU323" s="406"/>
      <c r="BV323" s="170"/>
      <c r="BW323" s="170"/>
      <c r="CD323" s="170"/>
      <c r="CE323" s="170"/>
      <c r="CL323" s="170"/>
      <c r="CM323" s="170"/>
      <c r="CN323" s="170"/>
      <c r="CO323" s="170"/>
      <c r="CP323" s="170"/>
      <c r="CQ323" s="743"/>
      <c r="CR323" s="170"/>
      <c r="CS323" s="743"/>
      <c r="CT323" s="170"/>
      <c r="CU323" s="170"/>
      <c r="DA323" s="406"/>
      <c r="DB323" s="170"/>
      <c r="DC323" s="170"/>
      <c r="DI323" s="406"/>
      <c r="DJ323" s="170"/>
      <c r="DK323" s="170"/>
    </row>
    <row r="324" spans="1:115" ht="37.5" customHeight="1">
      <c r="A324" s="115"/>
      <c r="B324" s="115"/>
      <c r="C324" s="115"/>
      <c r="D324" s="170"/>
      <c r="E324" s="170"/>
      <c r="F324" s="170"/>
      <c r="G324" s="544"/>
      <c r="H324" s="545"/>
      <c r="I324" s="546"/>
      <c r="J324" s="170"/>
      <c r="K324" s="170"/>
      <c r="L324" s="170"/>
      <c r="M324" s="170"/>
      <c r="N324" s="170"/>
      <c r="O324" s="170"/>
      <c r="P324" s="170"/>
      <c r="Q324" s="170"/>
      <c r="R324" s="170"/>
      <c r="S324" s="170"/>
      <c r="T324" s="170"/>
      <c r="Z324" s="170"/>
      <c r="AA324" s="170"/>
      <c r="AH324" s="170"/>
      <c r="AI324" s="170"/>
      <c r="AP324" s="170"/>
      <c r="AQ324" s="170"/>
      <c r="AW324" s="406"/>
      <c r="AX324" s="170"/>
      <c r="AY324" s="170"/>
      <c r="BE324" s="406"/>
      <c r="BF324" s="170"/>
      <c r="BG324" s="170"/>
      <c r="BM324" s="406"/>
      <c r="BN324" s="170"/>
      <c r="BO324" s="170"/>
      <c r="BU324" s="406"/>
      <c r="BV324" s="170"/>
      <c r="BW324" s="170"/>
      <c r="CD324" s="170"/>
      <c r="CE324" s="170"/>
      <c r="CL324" s="170"/>
      <c r="CM324" s="170"/>
      <c r="CN324" s="170"/>
      <c r="CO324" s="170"/>
      <c r="CP324" s="170"/>
      <c r="CQ324" s="743"/>
      <c r="CR324" s="170"/>
      <c r="CS324" s="743"/>
      <c r="CT324" s="170"/>
      <c r="CU324" s="170"/>
      <c r="DA324" s="406"/>
      <c r="DB324" s="170"/>
      <c r="DC324" s="170"/>
      <c r="DI324" s="406"/>
      <c r="DJ324" s="170"/>
      <c r="DK324" s="170"/>
    </row>
    <row r="325" spans="1:115" ht="37.5" customHeight="1">
      <c r="A325" s="115"/>
      <c r="B325" s="115"/>
      <c r="C325" s="115"/>
      <c r="D325" s="170"/>
      <c r="E325" s="170"/>
      <c r="F325" s="170"/>
      <c r="G325" s="544"/>
      <c r="H325" s="545"/>
      <c r="I325" s="546"/>
      <c r="J325" s="170"/>
      <c r="K325" s="170"/>
      <c r="L325" s="170"/>
      <c r="M325" s="170"/>
      <c r="N325" s="170"/>
      <c r="O325" s="170"/>
      <c r="P325" s="170"/>
      <c r="Q325" s="170"/>
      <c r="R325" s="170"/>
      <c r="S325" s="170"/>
      <c r="T325" s="170"/>
      <c r="Z325" s="170"/>
      <c r="AA325" s="170"/>
      <c r="AH325" s="170"/>
      <c r="AI325" s="170"/>
      <c r="AP325" s="170"/>
      <c r="AQ325" s="170"/>
      <c r="AW325" s="406"/>
      <c r="AX325" s="170"/>
      <c r="AY325" s="170"/>
      <c r="BE325" s="406"/>
      <c r="BF325" s="170"/>
      <c r="BG325" s="170"/>
      <c r="BM325" s="406"/>
      <c r="BN325" s="170"/>
      <c r="BO325" s="170"/>
      <c r="BU325" s="406"/>
      <c r="BV325" s="170"/>
      <c r="BW325" s="170"/>
      <c r="CD325" s="170"/>
      <c r="CE325" s="170"/>
      <c r="CL325" s="170"/>
      <c r="CM325" s="170"/>
      <c r="CN325" s="170"/>
      <c r="CO325" s="170"/>
      <c r="CP325" s="170"/>
      <c r="CQ325" s="743"/>
      <c r="CR325" s="170"/>
      <c r="CS325" s="743"/>
      <c r="CT325" s="170"/>
      <c r="CU325" s="170"/>
      <c r="DA325" s="406"/>
      <c r="DB325" s="170"/>
      <c r="DC325" s="170"/>
      <c r="DI325" s="406"/>
      <c r="DJ325" s="170"/>
      <c r="DK325" s="170"/>
    </row>
    <row r="326" spans="1:115" ht="37.5" customHeight="1">
      <c r="A326" s="115"/>
      <c r="B326" s="115"/>
      <c r="C326" s="115"/>
      <c r="D326" s="170"/>
      <c r="E326" s="170"/>
      <c r="F326" s="170"/>
      <c r="G326" s="544"/>
      <c r="H326" s="545"/>
      <c r="I326" s="546"/>
      <c r="J326" s="170"/>
      <c r="K326" s="170"/>
      <c r="L326" s="170"/>
      <c r="M326" s="170"/>
      <c r="N326" s="170"/>
      <c r="O326" s="170"/>
      <c r="P326" s="170"/>
      <c r="Q326" s="170"/>
      <c r="R326" s="170"/>
      <c r="S326" s="170"/>
      <c r="T326" s="170"/>
      <c r="Z326" s="170"/>
      <c r="AA326" s="170"/>
      <c r="AH326" s="170"/>
      <c r="AI326" s="170"/>
      <c r="AP326" s="170"/>
      <c r="AQ326" s="170"/>
      <c r="AW326" s="406"/>
      <c r="AX326" s="170"/>
      <c r="AY326" s="170"/>
      <c r="BE326" s="406"/>
      <c r="BF326" s="170"/>
      <c r="BG326" s="170"/>
      <c r="BM326" s="406"/>
      <c r="BN326" s="170"/>
      <c r="BO326" s="170"/>
      <c r="BU326" s="406"/>
      <c r="BV326" s="170"/>
      <c r="BW326" s="170"/>
      <c r="CD326" s="170"/>
      <c r="CE326" s="170"/>
      <c r="CL326" s="170"/>
      <c r="CM326" s="170"/>
      <c r="CN326" s="170"/>
      <c r="CO326" s="170"/>
      <c r="CP326" s="170"/>
      <c r="CQ326" s="743"/>
      <c r="CR326" s="170"/>
      <c r="CS326" s="743"/>
      <c r="CT326" s="170"/>
      <c r="CU326" s="170"/>
      <c r="DA326" s="406"/>
      <c r="DB326" s="170"/>
      <c r="DC326" s="170"/>
      <c r="DI326" s="406"/>
      <c r="DJ326" s="170"/>
      <c r="DK326" s="170"/>
    </row>
    <row r="327" spans="1:115" ht="37.5" customHeight="1">
      <c r="A327" s="115"/>
      <c r="B327" s="115"/>
      <c r="C327" s="115"/>
      <c r="D327" s="170"/>
      <c r="E327" s="170"/>
      <c r="F327" s="170"/>
      <c r="G327" s="544"/>
      <c r="H327" s="545"/>
      <c r="I327" s="546"/>
      <c r="J327" s="170"/>
      <c r="K327" s="170"/>
      <c r="L327" s="170"/>
      <c r="M327" s="170"/>
      <c r="N327" s="170"/>
      <c r="O327" s="170"/>
      <c r="P327" s="170"/>
      <c r="Q327" s="170"/>
      <c r="R327" s="170"/>
      <c r="S327" s="170"/>
      <c r="T327" s="170"/>
      <c r="Z327" s="170"/>
      <c r="AA327" s="170"/>
      <c r="AH327" s="170"/>
      <c r="AI327" s="170"/>
      <c r="AP327" s="170"/>
      <c r="AQ327" s="170"/>
      <c r="AW327" s="406"/>
      <c r="AX327" s="170"/>
      <c r="AY327" s="170"/>
      <c r="BE327" s="406"/>
      <c r="BF327" s="170"/>
      <c r="BG327" s="170"/>
      <c r="BM327" s="406"/>
      <c r="BN327" s="170"/>
      <c r="BO327" s="170"/>
      <c r="BU327" s="406"/>
      <c r="BV327" s="170"/>
      <c r="BW327" s="170"/>
      <c r="CD327" s="170"/>
      <c r="CE327" s="170"/>
      <c r="CL327" s="170"/>
      <c r="CM327" s="170"/>
      <c r="CN327" s="170"/>
      <c r="CO327" s="170"/>
      <c r="CP327" s="170"/>
      <c r="CQ327" s="743"/>
      <c r="CR327" s="170"/>
      <c r="CS327" s="743"/>
      <c r="CT327" s="170"/>
      <c r="CU327" s="170"/>
      <c r="DA327" s="406"/>
      <c r="DB327" s="170"/>
      <c r="DC327" s="170"/>
      <c r="DI327" s="406"/>
      <c r="DJ327" s="170"/>
      <c r="DK327" s="170"/>
    </row>
    <row r="328" spans="1:115" ht="37.5" customHeight="1">
      <c r="A328" s="115"/>
      <c r="B328" s="115"/>
      <c r="C328" s="115"/>
      <c r="D328" s="170"/>
      <c r="E328" s="170"/>
      <c r="F328" s="170"/>
      <c r="G328" s="544"/>
      <c r="H328" s="545"/>
      <c r="I328" s="546"/>
      <c r="J328" s="170"/>
      <c r="K328" s="170"/>
      <c r="L328" s="170"/>
      <c r="M328" s="170"/>
      <c r="N328" s="170"/>
      <c r="O328" s="170"/>
      <c r="P328" s="170"/>
      <c r="Q328" s="170"/>
      <c r="R328" s="170"/>
      <c r="S328" s="170"/>
      <c r="T328" s="170"/>
      <c r="Z328" s="170"/>
      <c r="AA328" s="170"/>
      <c r="AH328" s="170"/>
      <c r="AI328" s="170"/>
      <c r="AP328" s="170"/>
      <c r="AQ328" s="170"/>
      <c r="AW328" s="406"/>
      <c r="AX328" s="170"/>
      <c r="AY328" s="170"/>
      <c r="BE328" s="406"/>
      <c r="BF328" s="170"/>
      <c r="BG328" s="170"/>
      <c r="BM328" s="406"/>
      <c r="BN328" s="170"/>
      <c r="BO328" s="170"/>
      <c r="BU328" s="406"/>
      <c r="BV328" s="170"/>
      <c r="BW328" s="170"/>
      <c r="CD328" s="170"/>
      <c r="CE328" s="170"/>
      <c r="CL328" s="170"/>
      <c r="CM328" s="170"/>
      <c r="CN328" s="170"/>
      <c r="CO328" s="170"/>
      <c r="CP328" s="170"/>
      <c r="CQ328" s="743"/>
      <c r="CR328" s="170"/>
      <c r="CS328" s="743"/>
      <c r="CT328" s="170"/>
      <c r="CU328" s="170"/>
      <c r="DA328" s="406"/>
      <c r="DB328" s="170"/>
      <c r="DC328" s="170"/>
      <c r="DI328" s="406"/>
      <c r="DJ328" s="170"/>
      <c r="DK328" s="170"/>
    </row>
    <row r="329" spans="1:115" ht="37.5" customHeight="1">
      <c r="A329" s="115"/>
      <c r="B329" s="115"/>
      <c r="C329" s="115"/>
      <c r="D329" s="170"/>
      <c r="E329" s="170"/>
      <c r="F329" s="170"/>
      <c r="G329" s="544"/>
      <c r="H329" s="545"/>
      <c r="I329" s="546"/>
      <c r="J329" s="170"/>
      <c r="K329" s="170"/>
      <c r="L329" s="170"/>
      <c r="M329" s="170"/>
      <c r="N329" s="170"/>
      <c r="O329" s="170"/>
      <c r="P329" s="170"/>
      <c r="Q329" s="170"/>
      <c r="R329" s="170"/>
      <c r="S329" s="170"/>
      <c r="T329" s="170"/>
      <c r="Z329" s="170"/>
      <c r="AA329" s="170"/>
      <c r="AH329" s="170"/>
      <c r="AI329" s="170"/>
      <c r="AP329" s="170"/>
      <c r="AQ329" s="170"/>
      <c r="AW329" s="406"/>
      <c r="AX329" s="170"/>
      <c r="AY329" s="170"/>
      <c r="BE329" s="406"/>
      <c r="BF329" s="170"/>
      <c r="BG329" s="170"/>
      <c r="BM329" s="406"/>
      <c r="BN329" s="170"/>
      <c r="BO329" s="170"/>
      <c r="BU329" s="406"/>
      <c r="BV329" s="170"/>
      <c r="BW329" s="170"/>
      <c r="CD329" s="170"/>
      <c r="CE329" s="170"/>
      <c r="CL329" s="170"/>
      <c r="CM329" s="170"/>
      <c r="CN329" s="170"/>
      <c r="CO329" s="170"/>
      <c r="CP329" s="170"/>
      <c r="CQ329" s="743"/>
      <c r="CR329" s="170"/>
      <c r="CS329" s="743"/>
      <c r="CT329" s="170"/>
      <c r="CU329" s="170"/>
      <c r="DA329" s="406"/>
      <c r="DB329" s="170"/>
      <c r="DC329" s="170"/>
      <c r="DI329" s="406"/>
      <c r="DJ329" s="170"/>
      <c r="DK329" s="170"/>
    </row>
    <row r="330" spans="1:115" ht="37.5" customHeight="1">
      <c r="A330" s="115"/>
      <c r="B330" s="115"/>
      <c r="C330" s="115"/>
      <c r="D330" s="170"/>
      <c r="E330" s="170"/>
      <c r="F330" s="170"/>
      <c r="G330" s="544"/>
      <c r="H330" s="545"/>
      <c r="I330" s="546"/>
      <c r="J330" s="170"/>
      <c r="K330" s="170"/>
      <c r="L330" s="170"/>
      <c r="M330" s="170"/>
      <c r="N330" s="170"/>
      <c r="O330" s="170"/>
      <c r="P330" s="170"/>
      <c r="Q330" s="170"/>
      <c r="R330" s="170"/>
      <c r="S330" s="170"/>
      <c r="T330" s="170"/>
      <c r="Z330" s="170"/>
      <c r="AA330" s="170"/>
      <c r="AH330" s="170"/>
      <c r="AI330" s="170"/>
      <c r="AP330" s="170"/>
      <c r="AQ330" s="170"/>
      <c r="AW330" s="406"/>
      <c r="AX330" s="170"/>
      <c r="AY330" s="170"/>
      <c r="BE330" s="406"/>
      <c r="BF330" s="170"/>
      <c r="BG330" s="170"/>
      <c r="BM330" s="406"/>
      <c r="BN330" s="170"/>
      <c r="BO330" s="170"/>
      <c r="BU330" s="406"/>
      <c r="BV330" s="170"/>
      <c r="BW330" s="170"/>
      <c r="CD330" s="170"/>
      <c r="CE330" s="170"/>
      <c r="CL330" s="170"/>
      <c r="CM330" s="170"/>
      <c r="CN330" s="170"/>
      <c r="CO330" s="170"/>
      <c r="CP330" s="170"/>
      <c r="CQ330" s="743"/>
      <c r="CR330" s="170"/>
      <c r="CS330" s="743"/>
      <c r="CT330" s="170"/>
      <c r="CU330" s="170"/>
      <c r="DA330" s="406"/>
      <c r="DB330" s="170"/>
      <c r="DC330" s="170"/>
      <c r="DI330" s="406"/>
      <c r="DJ330" s="170"/>
      <c r="DK330" s="170"/>
    </row>
    <row r="331" spans="1:115" ht="37.5" customHeight="1">
      <c r="A331" s="115"/>
      <c r="B331" s="115"/>
      <c r="C331" s="115"/>
      <c r="D331" s="170"/>
      <c r="E331" s="170"/>
      <c r="F331" s="170"/>
      <c r="G331" s="544"/>
      <c r="H331" s="545"/>
      <c r="I331" s="546"/>
      <c r="J331" s="170"/>
      <c r="K331" s="170"/>
      <c r="L331" s="170"/>
      <c r="M331" s="170"/>
      <c r="N331" s="170"/>
      <c r="O331" s="170"/>
      <c r="P331" s="170"/>
      <c r="Q331" s="170"/>
      <c r="R331" s="170"/>
      <c r="S331" s="170"/>
      <c r="T331" s="170"/>
      <c r="Z331" s="170"/>
      <c r="AA331" s="170"/>
      <c r="AH331" s="170"/>
      <c r="AI331" s="170"/>
      <c r="AP331" s="170"/>
      <c r="AQ331" s="170"/>
      <c r="AW331" s="406"/>
      <c r="AX331" s="170"/>
      <c r="AY331" s="170"/>
      <c r="BE331" s="406"/>
      <c r="BF331" s="170"/>
      <c r="BG331" s="170"/>
      <c r="BM331" s="406"/>
      <c r="BN331" s="170"/>
      <c r="BO331" s="170"/>
      <c r="BU331" s="406"/>
      <c r="BV331" s="170"/>
      <c r="BW331" s="170"/>
      <c r="CD331" s="170"/>
      <c r="CE331" s="170"/>
      <c r="CL331" s="170"/>
      <c r="CM331" s="170"/>
      <c r="CN331" s="170"/>
      <c r="CO331" s="170"/>
      <c r="CP331" s="170"/>
      <c r="CQ331" s="743"/>
      <c r="CR331" s="170"/>
      <c r="CS331" s="743"/>
      <c r="CT331" s="170"/>
      <c r="CU331" s="170"/>
      <c r="DA331" s="406"/>
      <c r="DB331" s="170"/>
      <c r="DC331" s="170"/>
      <c r="DI331" s="406"/>
      <c r="DJ331" s="170"/>
      <c r="DK331" s="170"/>
    </row>
    <row r="332" spans="1:115" ht="37.5" customHeight="1">
      <c r="A332" s="115"/>
      <c r="B332" s="115"/>
      <c r="C332" s="115"/>
      <c r="D332" s="170"/>
      <c r="E332" s="170"/>
      <c r="F332" s="170"/>
      <c r="G332" s="544"/>
      <c r="H332" s="545"/>
      <c r="I332" s="546"/>
      <c r="J332" s="170"/>
      <c r="K332" s="170"/>
      <c r="L332" s="170"/>
      <c r="M332" s="170"/>
      <c r="N332" s="170"/>
      <c r="O332" s="170"/>
      <c r="P332" s="170"/>
      <c r="Q332" s="170"/>
      <c r="R332" s="170"/>
      <c r="S332" s="170"/>
      <c r="T332" s="170"/>
      <c r="Z332" s="170"/>
      <c r="AA332" s="170"/>
      <c r="AH332" s="170"/>
      <c r="AI332" s="170"/>
      <c r="AP332" s="170"/>
      <c r="AQ332" s="170"/>
      <c r="AW332" s="406"/>
      <c r="AX332" s="170"/>
      <c r="AY332" s="170"/>
      <c r="BE332" s="406"/>
      <c r="BF332" s="170"/>
      <c r="BG332" s="170"/>
      <c r="BM332" s="406"/>
      <c r="BN332" s="170"/>
      <c r="BO332" s="170"/>
      <c r="BU332" s="406"/>
      <c r="BV332" s="170"/>
      <c r="BW332" s="170"/>
      <c r="CD332" s="170"/>
      <c r="CE332" s="170"/>
      <c r="CL332" s="170"/>
      <c r="CM332" s="170"/>
      <c r="CN332" s="170"/>
      <c r="CO332" s="170"/>
      <c r="CP332" s="170"/>
      <c r="CQ332" s="743"/>
      <c r="CR332" s="170"/>
      <c r="CS332" s="743"/>
      <c r="CT332" s="170"/>
      <c r="CU332" s="170"/>
      <c r="DA332" s="406"/>
      <c r="DB332" s="170"/>
      <c r="DC332" s="170"/>
      <c r="DI332" s="406"/>
      <c r="DJ332" s="170"/>
      <c r="DK332" s="170"/>
    </row>
    <row r="333" spans="1:115" ht="37.5" customHeight="1">
      <c r="A333" s="115"/>
      <c r="B333" s="115"/>
      <c r="C333" s="115"/>
      <c r="D333" s="170"/>
      <c r="E333" s="170"/>
      <c r="F333" s="170"/>
      <c r="G333" s="544"/>
      <c r="H333" s="545"/>
      <c r="I333" s="546"/>
      <c r="J333" s="170"/>
      <c r="K333" s="170"/>
      <c r="L333" s="170"/>
      <c r="M333" s="170"/>
      <c r="N333" s="170"/>
      <c r="O333" s="170"/>
      <c r="P333" s="170"/>
      <c r="Q333" s="170"/>
      <c r="R333" s="170"/>
      <c r="S333" s="170"/>
      <c r="T333" s="170"/>
      <c r="Z333" s="170"/>
      <c r="AA333" s="170"/>
      <c r="AH333" s="170"/>
      <c r="AI333" s="170"/>
      <c r="AP333" s="170"/>
      <c r="AQ333" s="170"/>
      <c r="AW333" s="406"/>
      <c r="AX333" s="170"/>
      <c r="AY333" s="170"/>
      <c r="BE333" s="406"/>
      <c r="BF333" s="170"/>
      <c r="BG333" s="170"/>
      <c r="BM333" s="406"/>
      <c r="BN333" s="170"/>
      <c r="BO333" s="170"/>
      <c r="BU333" s="406"/>
      <c r="BV333" s="170"/>
      <c r="BW333" s="170"/>
      <c r="CD333" s="170"/>
      <c r="CE333" s="170"/>
      <c r="CL333" s="170"/>
      <c r="CM333" s="170"/>
      <c r="CN333" s="170"/>
      <c r="CO333" s="170"/>
      <c r="CP333" s="170"/>
      <c r="CQ333" s="743"/>
      <c r="CR333" s="170"/>
      <c r="CS333" s="743"/>
      <c r="CT333" s="170"/>
      <c r="CU333" s="170"/>
      <c r="DA333" s="406"/>
      <c r="DB333" s="170"/>
      <c r="DC333" s="170"/>
      <c r="DI333" s="406"/>
      <c r="DJ333" s="170"/>
      <c r="DK333" s="170"/>
    </row>
    <row r="334" spans="1:115" ht="37.5" customHeight="1">
      <c r="A334" s="115"/>
      <c r="B334" s="115"/>
      <c r="C334" s="115"/>
      <c r="D334" s="170"/>
      <c r="E334" s="170"/>
      <c r="F334" s="170"/>
      <c r="G334" s="544"/>
      <c r="H334" s="545"/>
      <c r="I334" s="546"/>
      <c r="J334" s="170"/>
      <c r="K334" s="170"/>
      <c r="L334" s="170"/>
      <c r="M334" s="170"/>
      <c r="N334" s="170"/>
      <c r="O334" s="170"/>
      <c r="P334" s="170"/>
      <c r="Q334" s="170"/>
      <c r="R334" s="170"/>
      <c r="S334" s="170"/>
      <c r="T334" s="170"/>
      <c r="Z334" s="170"/>
      <c r="AA334" s="170"/>
      <c r="AH334" s="170"/>
      <c r="AI334" s="170"/>
      <c r="AP334" s="170"/>
      <c r="AQ334" s="170"/>
      <c r="AW334" s="406"/>
      <c r="AX334" s="170"/>
      <c r="AY334" s="170"/>
      <c r="BE334" s="406"/>
      <c r="BF334" s="170"/>
      <c r="BG334" s="170"/>
      <c r="BM334" s="406"/>
      <c r="BN334" s="170"/>
      <c r="BO334" s="170"/>
      <c r="BU334" s="406"/>
      <c r="BV334" s="170"/>
      <c r="BW334" s="170"/>
      <c r="CD334" s="170"/>
      <c r="CE334" s="170"/>
      <c r="CL334" s="170"/>
      <c r="CM334" s="170"/>
      <c r="CN334" s="170"/>
      <c r="CO334" s="170"/>
      <c r="CP334" s="170"/>
      <c r="CQ334" s="743"/>
      <c r="CR334" s="170"/>
      <c r="CS334" s="743"/>
      <c r="CT334" s="170"/>
      <c r="CU334" s="170"/>
      <c r="DA334" s="406"/>
      <c r="DB334" s="170"/>
      <c r="DC334" s="170"/>
      <c r="DI334" s="406"/>
      <c r="DJ334" s="170"/>
      <c r="DK334" s="170"/>
    </row>
    <row r="335" spans="1:115" ht="37.5" customHeight="1">
      <c r="A335" s="115"/>
      <c r="B335" s="115"/>
      <c r="C335" s="115"/>
      <c r="D335" s="170"/>
      <c r="E335" s="170"/>
      <c r="F335" s="170"/>
      <c r="G335" s="544"/>
      <c r="H335" s="545"/>
      <c r="I335" s="546"/>
      <c r="J335" s="170"/>
      <c r="K335" s="170"/>
      <c r="L335" s="170"/>
      <c r="M335" s="170"/>
      <c r="N335" s="170"/>
      <c r="O335" s="170"/>
      <c r="P335" s="170"/>
      <c r="Q335" s="170"/>
      <c r="R335" s="170"/>
      <c r="S335" s="170"/>
      <c r="T335" s="170"/>
      <c r="Z335" s="170"/>
      <c r="AA335" s="170"/>
      <c r="AH335" s="170"/>
      <c r="AI335" s="170"/>
      <c r="AP335" s="170"/>
      <c r="AQ335" s="170"/>
      <c r="AW335" s="406"/>
      <c r="AX335" s="170"/>
      <c r="AY335" s="170"/>
      <c r="BE335" s="406"/>
      <c r="BF335" s="170"/>
      <c r="BG335" s="170"/>
      <c r="BM335" s="406"/>
      <c r="BN335" s="170"/>
      <c r="BO335" s="170"/>
      <c r="BU335" s="406"/>
      <c r="BV335" s="170"/>
      <c r="BW335" s="170"/>
      <c r="CD335" s="170"/>
      <c r="CE335" s="170"/>
      <c r="CL335" s="170"/>
      <c r="CM335" s="170"/>
      <c r="CN335" s="170"/>
      <c r="CO335" s="170"/>
      <c r="CP335" s="170"/>
      <c r="CQ335" s="743"/>
      <c r="CR335" s="170"/>
      <c r="CS335" s="743"/>
      <c r="CT335" s="170"/>
      <c r="CU335" s="170"/>
      <c r="DA335" s="406"/>
      <c r="DB335" s="170"/>
      <c r="DC335" s="170"/>
      <c r="DI335" s="406"/>
      <c r="DJ335" s="170"/>
      <c r="DK335" s="170"/>
    </row>
    <row r="336" spans="1:115" ht="37.5" customHeight="1">
      <c r="A336" s="115"/>
      <c r="B336" s="115"/>
      <c r="C336" s="115"/>
      <c r="D336" s="170"/>
      <c r="E336" s="170"/>
      <c r="F336" s="170"/>
      <c r="G336" s="544"/>
      <c r="H336" s="545"/>
      <c r="I336" s="546"/>
      <c r="J336" s="170"/>
      <c r="K336" s="170"/>
      <c r="L336" s="170"/>
      <c r="M336" s="170"/>
      <c r="N336" s="170"/>
      <c r="O336" s="170"/>
      <c r="P336" s="170"/>
      <c r="Q336" s="170"/>
      <c r="R336" s="170"/>
      <c r="S336" s="170"/>
      <c r="T336" s="170"/>
      <c r="Z336" s="170"/>
      <c r="AA336" s="170"/>
      <c r="AH336" s="170"/>
      <c r="AI336" s="170"/>
      <c r="AP336" s="170"/>
      <c r="AQ336" s="170"/>
      <c r="AW336" s="406"/>
      <c r="AX336" s="170"/>
      <c r="AY336" s="170"/>
      <c r="BE336" s="406"/>
      <c r="BF336" s="170"/>
      <c r="BG336" s="170"/>
      <c r="BM336" s="406"/>
      <c r="BN336" s="170"/>
      <c r="BO336" s="170"/>
      <c r="BU336" s="406"/>
      <c r="BV336" s="170"/>
      <c r="BW336" s="170"/>
      <c r="CD336" s="170"/>
      <c r="CE336" s="170"/>
      <c r="CL336" s="170"/>
      <c r="CM336" s="170"/>
      <c r="CN336" s="170"/>
      <c r="CO336" s="170"/>
      <c r="CP336" s="170"/>
      <c r="CQ336" s="743"/>
      <c r="CR336" s="170"/>
      <c r="CS336" s="743"/>
      <c r="CT336" s="170"/>
      <c r="CU336" s="170"/>
      <c r="DA336" s="406"/>
      <c r="DB336" s="170"/>
      <c r="DC336" s="170"/>
      <c r="DI336" s="406"/>
      <c r="DJ336" s="170"/>
      <c r="DK336" s="170"/>
    </row>
    <row r="337" spans="1:115" ht="37.5" customHeight="1">
      <c r="A337" s="115"/>
      <c r="B337" s="115"/>
      <c r="C337" s="115"/>
      <c r="D337" s="170"/>
      <c r="E337" s="170"/>
      <c r="F337" s="170"/>
      <c r="G337" s="544"/>
      <c r="H337" s="545"/>
      <c r="I337" s="546"/>
      <c r="J337" s="170"/>
      <c r="K337" s="170"/>
      <c r="L337" s="170"/>
      <c r="M337" s="170"/>
      <c r="N337" s="170"/>
      <c r="O337" s="170"/>
      <c r="P337" s="170"/>
      <c r="Q337" s="170"/>
      <c r="R337" s="170"/>
      <c r="S337" s="170"/>
      <c r="T337" s="170"/>
      <c r="Z337" s="170"/>
      <c r="AA337" s="170"/>
      <c r="AH337" s="170"/>
      <c r="AI337" s="170"/>
      <c r="AP337" s="170"/>
      <c r="AQ337" s="170"/>
      <c r="AW337" s="406"/>
      <c r="AX337" s="170"/>
      <c r="AY337" s="170"/>
      <c r="BE337" s="406"/>
      <c r="BF337" s="170"/>
      <c r="BG337" s="170"/>
      <c r="BM337" s="406"/>
      <c r="BN337" s="170"/>
      <c r="BO337" s="170"/>
      <c r="BU337" s="406"/>
      <c r="BV337" s="170"/>
      <c r="BW337" s="170"/>
      <c r="CD337" s="170"/>
      <c r="CE337" s="170"/>
      <c r="CL337" s="170"/>
      <c r="CM337" s="170"/>
      <c r="CN337" s="170"/>
      <c r="CO337" s="170"/>
      <c r="CP337" s="170"/>
      <c r="CQ337" s="743"/>
      <c r="CR337" s="170"/>
      <c r="CS337" s="743"/>
      <c r="CT337" s="170"/>
      <c r="CU337" s="170"/>
      <c r="DA337" s="406"/>
      <c r="DB337" s="170"/>
      <c r="DC337" s="170"/>
      <c r="DI337" s="406"/>
      <c r="DJ337" s="170"/>
      <c r="DK337" s="170"/>
    </row>
    <row r="338" spans="1:115" ht="37.5" customHeight="1">
      <c r="A338" s="115"/>
      <c r="B338" s="115"/>
      <c r="C338" s="115"/>
      <c r="D338" s="170"/>
      <c r="E338" s="170"/>
      <c r="F338" s="170"/>
      <c r="G338" s="544"/>
      <c r="H338" s="545"/>
      <c r="I338" s="546"/>
      <c r="J338" s="170"/>
      <c r="K338" s="170"/>
      <c r="L338" s="170"/>
      <c r="M338" s="170"/>
      <c r="N338" s="170"/>
      <c r="O338" s="170"/>
      <c r="P338" s="170"/>
      <c r="Q338" s="170"/>
      <c r="R338" s="170"/>
      <c r="S338" s="170"/>
      <c r="T338" s="170"/>
      <c r="Z338" s="170"/>
      <c r="AA338" s="170"/>
      <c r="AH338" s="170"/>
      <c r="AI338" s="170"/>
      <c r="AP338" s="170"/>
      <c r="AQ338" s="170"/>
      <c r="AW338" s="406"/>
      <c r="AX338" s="170"/>
      <c r="AY338" s="170"/>
      <c r="BE338" s="406"/>
      <c r="BF338" s="170"/>
      <c r="BG338" s="170"/>
      <c r="BM338" s="406"/>
      <c r="BN338" s="170"/>
      <c r="BO338" s="170"/>
      <c r="BU338" s="406"/>
      <c r="BV338" s="170"/>
      <c r="BW338" s="170"/>
      <c r="CD338" s="170"/>
      <c r="CE338" s="170"/>
      <c r="CL338" s="170"/>
      <c r="CM338" s="170"/>
      <c r="CN338" s="170"/>
      <c r="CO338" s="170"/>
      <c r="CP338" s="170"/>
      <c r="CQ338" s="743"/>
      <c r="CR338" s="170"/>
      <c r="CS338" s="743"/>
      <c r="CT338" s="170"/>
      <c r="CU338" s="170"/>
      <c r="DA338" s="406"/>
      <c r="DB338" s="170"/>
      <c r="DC338" s="170"/>
      <c r="DI338" s="406"/>
      <c r="DJ338" s="170"/>
      <c r="DK338" s="170"/>
    </row>
    <row r="339" spans="1:115" ht="37.5" customHeight="1">
      <c r="A339" s="115"/>
      <c r="B339" s="115"/>
      <c r="C339" s="115"/>
      <c r="D339" s="170"/>
      <c r="E339" s="170"/>
      <c r="F339" s="170"/>
      <c r="G339" s="544"/>
      <c r="H339" s="545"/>
      <c r="I339" s="546"/>
      <c r="J339" s="170"/>
      <c r="K339" s="170"/>
      <c r="L339" s="170"/>
      <c r="M339" s="170"/>
      <c r="N339" s="170"/>
      <c r="O339" s="170"/>
      <c r="P339" s="170"/>
      <c r="Q339" s="170"/>
      <c r="R339" s="170"/>
      <c r="S339" s="170"/>
      <c r="T339" s="170"/>
      <c r="Z339" s="170"/>
      <c r="AA339" s="170"/>
      <c r="AH339" s="170"/>
      <c r="AI339" s="170"/>
      <c r="AP339" s="170"/>
      <c r="AQ339" s="170"/>
      <c r="AW339" s="406"/>
      <c r="AX339" s="170"/>
      <c r="AY339" s="170"/>
      <c r="BE339" s="406"/>
      <c r="BF339" s="170"/>
      <c r="BG339" s="170"/>
      <c r="BM339" s="406"/>
      <c r="BN339" s="170"/>
      <c r="BO339" s="170"/>
      <c r="BU339" s="406"/>
      <c r="BV339" s="170"/>
      <c r="BW339" s="170"/>
      <c r="CD339" s="170"/>
      <c r="CE339" s="170"/>
      <c r="CL339" s="170"/>
      <c r="CM339" s="170"/>
      <c r="CN339" s="170"/>
      <c r="CO339" s="170"/>
      <c r="CP339" s="170"/>
      <c r="CQ339" s="743"/>
      <c r="CR339" s="170"/>
      <c r="CS339" s="743"/>
      <c r="CT339" s="170"/>
      <c r="CU339" s="170"/>
      <c r="DA339" s="406"/>
      <c r="DB339" s="170"/>
      <c r="DC339" s="170"/>
      <c r="DI339" s="406"/>
      <c r="DJ339" s="170"/>
      <c r="DK339" s="170"/>
    </row>
    <row r="340" spans="1:115" ht="37.5" customHeight="1">
      <c r="A340" s="115"/>
      <c r="B340" s="115"/>
      <c r="C340" s="115"/>
      <c r="D340" s="170"/>
      <c r="E340" s="170"/>
      <c r="F340" s="170"/>
      <c r="G340" s="544"/>
      <c r="H340" s="545"/>
      <c r="I340" s="546"/>
      <c r="J340" s="170"/>
      <c r="K340" s="170"/>
      <c r="L340" s="170"/>
      <c r="M340" s="170"/>
      <c r="N340" s="170"/>
      <c r="O340" s="170"/>
      <c r="P340" s="170"/>
      <c r="Q340" s="170"/>
      <c r="R340" s="170"/>
      <c r="S340" s="170"/>
      <c r="T340" s="170"/>
      <c r="Z340" s="170"/>
      <c r="AA340" s="170"/>
      <c r="AH340" s="170"/>
      <c r="AI340" s="170"/>
      <c r="AP340" s="170"/>
      <c r="AQ340" s="170"/>
      <c r="AW340" s="406"/>
      <c r="AX340" s="170"/>
      <c r="AY340" s="170"/>
      <c r="BE340" s="406"/>
      <c r="BF340" s="170"/>
      <c r="BG340" s="170"/>
      <c r="BM340" s="406"/>
      <c r="BN340" s="170"/>
      <c r="BO340" s="170"/>
      <c r="BU340" s="406"/>
      <c r="BV340" s="170"/>
      <c r="BW340" s="170"/>
      <c r="CD340" s="170"/>
      <c r="CE340" s="170"/>
      <c r="CL340" s="170"/>
      <c r="CM340" s="170"/>
      <c r="CN340" s="170"/>
      <c r="CO340" s="170"/>
      <c r="CP340" s="170"/>
      <c r="CQ340" s="743"/>
      <c r="CR340" s="170"/>
      <c r="CS340" s="743"/>
      <c r="CT340" s="170"/>
      <c r="CU340" s="170"/>
      <c r="DA340" s="406"/>
      <c r="DB340" s="170"/>
      <c r="DC340" s="170"/>
      <c r="DI340" s="406"/>
      <c r="DJ340" s="170"/>
      <c r="DK340" s="170"/>
    </row>
    <row r="341" spans="1:115" ht="37.5" customHeight="1">
      <c r="A341" s="115"/>
      <c r="B341" s="115"/>
      <c r="C341" s="115"/>
      <c r="D341" s="170"/>
      <c r="E341" s="170"/>
      <c r="F341" s="170"/>
      <c r="G341" s="544"/>
      <c r="H341" s="545"/>
      <c r="I341" s="546"/>
      <c r="J341" s="170"/>
      <c r="K341" s="170"/>
      <c r="L341" s="170"/>
      <c r="M341" s="170"/>
      <c r="N341" s="170"/>
      <c r="O341" s="170"/>
      <c r="P341" s="170"/>
      <c r="Q341" s="170"/>
      <c r="R341" s="170"/>
      <c r="S341" s="170"/>
      <c r="T341" s="170"/>
      <c r="Z341" s="170"/>
      <c r="AA341" s="170"/>
      <c r="AH341" s="170"/>
      <c r="AI341" s="170"/>
      <c r="AP341" s="170"/>
      <c r="AQ341" s="170"/>
      <c r="AW341" s="406"/>
      <c r="AX341" s="170"/>
      <c r="AY341" s="170"/>
      <c r="BE341" s="406"/>
      <c r="BF341" s="170"/>
      <c r="BG341" s="170"/>
      <c r="BM341" s="406"/>
      <c r="BN341" s="170"/>
      <c r="BO341" s="170"/>
      <c r="BU341" s="406"/>
      <c r="BV341" s="170"/>
      <c r="BW341" s="170"/>
      <c r="CD341" s="170"/>
      <c r="CE341" s="170"/>
      <c r="CL341" s="170"/>
      <c r="CM341" s="170"/>
      <c r="CN341" s="170"/>
      <c r="CO341" s="170"/>
      <c r="CP341" s="170"/>
      <c r="CQ341" s="743"/>
      <c r="CR341" s="170"/>
      <c r="CS341" s="743"/>
      <c r="CT341" s="170"/>
      <c r="CU341" s="170"/>
      <c r="DA341" s="406"/>
      <c r="DB341" s="170"/>
      <c r="DC341" s="170"/>
      <c r="DI341" s="406"/>
      <c r="DJ341" s="170"/>
      <c r="DK341" s="170"/>
    </row>
    <row r="342" spans="1:115" ht="37.5" customHeight="1">
      <c r="A342" s="115"/>
      <c r="B342" s="115"/>
      <c r="C342" s="115"/>
      <c r="D342" s="170"/>
      <c r="E342" s="170"/>
      <c r="F342" s="170"/>
      <c r="G342" s="544"/>
      <c r="H342" s="545"/>
      <c r="I342" s="546"/>
      <c r="J342" s="170"/>
      <c r="K342" s="170"/>
      <c r="L342" s="170"/>
      <c r="M342" s="170"/>
      <c r="N342" s="170"/>
      <c r="O342" s="170"/>
      <c r="P342" s="170"/>
      <c r="Q342" s="170"/>
      <c r="R342" s="170"/>
      <c r="S342" s="170"/>
      <c r="T342" s="170"/>
      <c r="Z342" s="170"/>
      <c r="AA342" s="170"/>
      <c r="AH342" s="170"/>
      <c r="AI342" s="170"/>
      <c r="AP342" s="170"/>
      <c r="AQ342" s="170"/>
      <c r="AW342" s="406"/>
      <c r="AX342" s="170"/>
      <c r="AY342" s="170"/>
      <c r="BE342" s="406"/>
      <c r="BF342" s="170"/>
      <c r="BG342" s="170"/>
      <c r="BM342" s="406"/>
      <c r="BN342" s="170"/>
      <c r="BO342" s="170"/>
      <c r="BU342" s="406"/>
      <c r="BV342" s="170"/>
      <c r="BW342" s="170"/>
      <c r="CD342" s="170"/>
      <c r="CE342" s="170"/>
      <c r="CL342" s="170"/>
      <c r="CM342" s="170"/>
      <c r="CN342" s="170"/>
      <c r="CO342" s="170"/>
      <c r="CP342" s="170"/>
      <c r="CQ342" s="743"/>
      <c r="CR342" s="170"/>
      <c r="CS342" s="743"/>
      <c r="CT342" s="170"/>
      <c r="CU342" s="170"/>
      <c r="DA342" s="406"/>
      <c r="DB342" s="170"/>
      <c r="DC342" s="170"/>
      <c r="DI342" s="406"/>
      <c r="DJ342" s="170"/>
      <c r="DK342" s="170"/>
    </row>
    <row r="343" spans="1:115" ht="37.5" customHeight="1">
      <c r="A343" s="115"/>
      <c r="B343" s="115"/>
      <c r="C343" s="115"/>
      <c r="D343" s="170"/>
      <c r="E343" s="170"/>
      <c r="F343" s="170"/>
      <c r="G343" s="544"/>
      <c r="H343" s="545"/>
      <c r="I343" s="546"/>
      <c r="J343" s="170"/>
      <c r="K343" s="170"/>
      <c r="L343" s="170"/>
      <c r="M343" s="170"/>
      <c r="N343" s="170"/>
      <c r="O343" s="170"/>
      <c r="P343" s="170"/>
      <c r="Q343" s="170"/>
      <c r="R343" s="170"/>
      <c r="S343" s="170"/>
      <c r="T343" s="170"/>
      <c r="Z343" s="170"/>
      <c r="AA343" s="170"/>
      <c r="AH343" s="170"/>
      <c r="AI343" s="170"/>
      <c r="AP343" s="170"/>
      <c r="AQ343" s="170"/>
      <c r="AW343" s="406"/>
      <c r="AX343" s="170"/>
      <c r="AY343" s="170"/>
      <c r="BE343" s="406"/>
      <c r="BF343" s="170"/>
      <c r="BG343" s="170"/>
      <c r="BM343" s="406"/>
      <c r="BN343" s="170"/>
      <c r="BO343" s="170"/>
      <c r="BU343" s="406"/>
      <c r="BV343" s="170"/>
      <c r="BW343" s="170"/>
      <c r="CD343" s="170"/>
      <c r="CE343" s="170"/>
      <c r="CL343" s="170"/>
      <c r="CM343" s="170"/>
      <c r="CN343" s="170"/>
      <c r="CO343" s="170"/>
      <c r="CP343" s="170"/>
      <c r="CQ343" s="743"/>
      <c r="CR343" s="170"/>
      <c r="CS343" s="743"/>
      <c r="CT343" s="170"/>
      <c r="CU343" s="170"/>
      <c r="DA343" s="406"/>
      <c r="DB343" s="170"/>
      <c r="DC343" s="170"/>
      <c r="DI343" s="406"/>
      <c r="DJ343" s="170"/>
      <c r="DK343" s="170"/>
    </row>
    <row r="344" spans="1:115" ht="37.5" customHeight="1">
      <c r="A344" s="115"/>
      <c r="B344" s="115"/>
      <c r="C344" s="115"/>
      <c r="D344" s="170"/>
      <c r="E344" s="170"/>
      <c r="F344" s="170"/>
      <c r="G344" s="544"/>
      <c r="H344" s="545"/>
      <c r="I344" s="546"/>
      <c r="J344" s="170"/>
      <c r="K344" s="170"/>
      <c r="L344" s="170"/>
      <c r="M344" s="170"/>
      <c r="N344" s="170"/>
      <c r="O344" s="170"/>
      <c r="P344" s="170"/>
      <c r="Q344" s="170"/>
      <c r="R344" s="170"/>
      <c r="S344" s="170"/>
      <c r="T344" s="170"/>
      <c r="Z344" s="170"/>
      <c r="AA344" s="170"/>
      <c r="AH344" s="170"/>
      <c r="AI344" s="170"/>
      <c r="AP344" s="170"/>
      <c r="AQ344" s="170"/>
      <c r="AW344" s="406"/>
      <c r="AX344" s="170"/>
      <c r="AY344" s="170"/>
      <c r="BE344" s="406"/>
      <c r="BF344" s="170"/>
      <c r="BG344" s="170"/>
      <c r="BM344" s="406"/>
      <c r="BN344" s="170"/>
      <c r="BO344" s="170"/>
      <c r="BU344" s="406"/>
      <c r="BV344" s="170"/>
      <c r="BW344" s="170"/>
      <c r="CD344" s="170"/>
      <c r="CE344" s="170"/>
      <c r="CL344" s="170"/>
      <c r="CM344" s="170"/>
      <c r="CN344" s="170"/>
      <c r="CO344" s="170"/>
      <c r="CP344" s="170"/>
      <c r="CQ344" s="743"/>
      <c r="CR344" s="170"/>
      <c r="CS344" s="743"/>
      <c r="CT344" s="170"/>
      <c r="CU344" s="170"/>
      <c r="DA344" s="406"/>
      <c r="DB344" s="170"/>
      <c r="DC344" s="170"/>
      <c r="DI344" s="406"/>
      <c r="DJ344" s="170"/>
      <c r="DK344" s="170"/>
    </row>
    <row r="345" spans="1:115" ht="37.5" customHeight="1">
      <c r="A345" s="115"/>
      <c r="B345" s="115"/>
      <c r="C345" s="115"/>
      <c r="D345" s="170"/>
      <c r="E345" s="170"/>
      <c r="F345" s="170"/>
      <c r="G345" s="544"/>
      <c r="H345" s="545"/>
      <c r="I345" s="546"/>
      <c r="J345" s="170"/>
      <c r="K345" s="170"/>
      <c r="L345" s="170"/>
      <c r="M345" s="170"/>
      <c r="N345" s="170"/>
      <c r="O345" s="170"/>
      <c r="P345" s="170"/>
      <c r="Q345" s="170"/>
      <c r="R345" s="170"/>
      <c r="S345" s="170"/>
      <c r="T345" s="170"/>
      <c r="Z345" s="170"/>
      <c r="AA345" s="170"/>
      <c r="AH345" s="170"/>
      <c r="AI345" s="170"/>
      <c r="AP345" s="170"/>
      <c r="AQ345" s="170"/>
      <c r="AW345" s="406"/>
      <c r="AX345" s="170"/>
      <c r="AY345" s="170"/>
      <c r="BE345" s="406"/>
      <c r="BF345" s="170"/>
      <c r="BG345" s="170"/>
      <c r="BM345" s="406"/>
      <c r="BN345" s="170"/>
      <c r="BO345" s="170"/>
      <c r="BU345" s="406"/>
      <c r="BV345" s="170"/>
      <c r="BW345" s="170"/>
      <c r="CD345" s="170"/>
      <c r="CE345" s="170"/>
      <c r="CL345" s="170"/>
      <c r="CM345" s="170"/>
      <c r="CN345" s="170"/>
      <c r="CO345" s="170"/>
      <c r="CP345" s="170"/>
      <c r="CQ345" s="743"/>
      <c r="CR345" s="170"/>
      <c r="CS345" s="743"/>
      <c r="CT345" s="170"/>
      <c r="CU345" s="170"/>
      <c r="DA345" s="406"/>
      <c r="DB345" s="170"/>
      <c r="DC345" s="170"/>
      <c r="DI345" s="406"/>
      <c r="DJ345" s="170"/>
      <c r="DK345" s="170"/>
    </row>
    <row r="346" spans="1:115" ht="37.5" customHeight="1">
      <c r="A346" s="115"/>
      <c r="B346" s="115"/>
      <c r="C346" s="115"/>
      <c r="D346" s="170"/>
      <c r="E346" s="170"/>
      <c r="F346" s="170"/>
      <c r="G346" s="544"/>
      <c r="H346" s="545"/>
      <c r="I346" s="546"/>
      <c r="J346" s="170"/>
      <c r="K346" s="170"/>
      <c r="L346" s="170"/>
      <c r="M346" s="170"/>
      <c r="N346" s="170"/>
      <c r="O346" s="170"/>
      <c r="P346" s="170"/>
      <c r="Q346" s="170"/>
      <c r="R346" s="170"/>
      <c r="S346" s="170"/>
      <c r="T346" s="170"/>
      <c r="Z346" s="170"/>
      <c r="AA346" s="170"/>
      <c r="AH346" s="170"/>
      <c r="AI346" s="170"/>
      <c r="AP346" s="170"/>
      <c r="AQ346" s="170"/>
      <c r="AW346" s="406"/>
      <c r="AX346" s="170"/>
      <c r="AY346" s="170"/>
      <c r="BE346" s="406"/>
      <c r="BF346" s="170"/>
      <c r="BG346" s="170"/>
      <c r="BM346" s="406"/>
      <c r="BN346" s="170"/>
      <c r="BO346" s="170"/>
      <c r="BU346" s="406"/>
      <c r="BV346" s="170"/>
      <c r="BW346" s="170"/>
      <c r="CD346" s="170"/>
      <c r="CE346" s="170"/>
      <c r="CL346" s="170"/>
      <c r="CM346" s="170"/>
      <c r="CN346" s="170"/>
      <c r="CO346" s="170"/>
      <c r="CP346" s="170"/>
      <c r="CQ346" s="743"/>
      <c r="CR346" s="170"/>
      <c r="CS346" s="743"/>
      <c r="CT346" s="170"/>
      <c r="CU346" s="170"/>
      <c r="DA346" s="406"/>
      <c r="DB346" s="170"/>
      <c r="DC346" s="170"/>
      <c r="DI346" s="406"/>
      <c r="DJ346" s="170"/>
      <c r="DK346" s="170"/>
    </row>
    <row r="347" spans="1:115" ht="37.5" customHeight="1">
      <c r="A347" s="115"/>
      <c r="B347" s="115"/>
      <c r="C347" s="115"/>
      <c r="D347" s="170"/>
      <c r="E347" s="170"/>
      <c r="F347" s="170"/>
      <c r="G347" s="544"/>
      <c r="H347" s="545"/>
      <c r="I347" s="546"/>
      <c r="J347" s="170"/>
      <c r="K347" s="170"/>
      <c r="L347" s="170"/>
      <c r="M347" s="170"/>
      <c r="N347" s="170"/>
      <c r="O347" s="170"/>
      <c r="P347" s="170"/>
      <c r="Q347" s="170"/>
      <c r="R347" s="170"/>
      <c r="S347" s="170"/>
      <c r="T347" s="170"/>
      <c r="Z347" s="170"/>
      <c r="AA347" s="170"/>
      <c r="AH347" s="170"/>
      <c r="AI347" s="170"/>
      <c r="AP347" s="170"/>
      <c r="AQ347" s="170"/>
      <c r="AW347" s="406"/>
      <c r="AX347" s="170"/>
      <c r="AY347" s="170"/>
      <c r="BE347" s="406"/>
      <c r="BF347" s="170"/>
      <c r="BG347" s="170"/>
      <c r="BM347" s="406"/>
      <c r="BN347" s="170"/>
      <c r="BO347" s="170"/>
      <c r="BU347" s="406"/>
      <c r="BV347" s="170"/>
      <c r="BW347" s="170"/>
      <c r="CD347" s="170"/>
      <c r="CE347" s="170"/>
      <c r="CL347" s="170"/>
      <c r="CM347" s="170"/>
      <c r="CN347" s="170"/>
      <c r="CO347" s="170"/>
      <c r="CP347" s="170"/>
      <c r="CQ347" s="743"/>
      <c r="CR347" s="170"/>
      <c r="CS347" s="743"/>
      <c r="CT347" s="170"/>
      <c r="CU347" s="170"/>
      <c r="DA347" s="406"/>
      <c r="DB347" s="170"/>
      <c r="DC347" s="170"/>
      <c r="DI347" s="406"/>
      <c r="DJ347" s="170"/>
      <c r="DK347" s="170"/>
    </row>
    <row r="348" spans="1:115" ht="37.5" customHeight="1">
      <c r="A348" s="115"/>
      <c r="B348" s="115"/>
      <c r="C348" s="115"/>
      <c r="D348" s="170"/>
      <c r="E348" s="170"/>
      <c r="F348" s="170"/>
      <c r="G348" s="544"/>
      <c r="H348" s="545"/>
      <c r="I348" s="546"/>
      <c r="J348" s="170"/>
      <c r="K348" s="170"/>
      <c r="L348" s="170"/>
      <c r="M348" s="170"/>
      <c r="N348" s="170"/>
      <c r="O348" s="170"/>
      <c r="P348" s="170"/>
      <c r="Q348" s="170"/>
      <c r="R348" s="170"/>
      <c r="S348" s="170"/>
      <c r="T348" s="170"/>
      <c r="Z348" s="170"/>
      <c r="AA348" s="170"/>
      <c r="AH348" s="170"/>
      <c r="AI348" s="170"/>
      <c r="AP348" s="170"/>
      <c r="AQ348" s="170"/>
      <c r="AW348" s="406"/>
      <c r="AX348" s="170"/>
      <c r="AY348" s="170"/>
      <c r="BE348" s="406"/>
      <c r="BF348" s="170"/>
      <c r="BG348" s="170"/>
      <c r="BM348" s="406"/>
      <c r="BN348" s="170"/>
      <c r="BO348" s="170"/>
      <c r="BU348" s="406"/>
      <c r="BV348" s="170"/>
      <c r="BW348" s="170"/>
      <c r="CD348" s="170"/>
      <c r="CE348" s="170"/>
      <c r="CL348" s="170"/>
      <c r="CM348" s="170"/>
      <c r="CN348" s="170"/>
      <c r="CO348" s="170"/>
      <c r="CP348" s="170"/>
      <c r="CQ348" s="743"/>
      <c r="CR348" s="170"/>
      <c r="CS348" s="743"/>
      <c r="CT348" s="170"/>
      <c r="CU348" s="170"/>
      <c r="DA348" s="406"/>
      <c r="DB348" s="170"/>
      <c r="DC348" s="170"/>
      <c r="DI348" s="406"/>
      <c r="DJ348" s="170"/>
      <c r="DK348" s="170"/>
    </row>
    <row r="349" spans="1:115" ht="37.5" customHeight="1">
      <c r="A349" s="115"/>
      <c r="B349" s="115"/>
      <c r="C349" s="115"/>
      <c r="D349" s="170"/>
      <c r="E349" s="170"/>
      <c r="F349" s="170"/>
      <c r="G349" s="544"/>
      <c r="H349" s="545"/>
      <c r="I349" s="546"/>
      <c r="J349" s="170"/>
      <c r="K349" s="170"/>
      <c r="L349" s="170"/>
      <c r="M349" s="170"/>
      <c r="N349" s="170"/>
      <c r="O349" s="170"/>
      <c r="P349" s="170"/>
      <c r="Q349" s="170"/>
      <c r="R349" s="170"/>
      <c r="S349" s="170"/>
      <c r="T349" s="170"/>
      <c r="Z349" s="170"/>
      <c r="AA349" s="170"/>
      <c r="AH349" s="170"/>
      <c r="AI349" s="170"/>
      <c r="AP349" s="170"/>
      <c r="AQ349" s="170"/>
      <c r="AW349" s="406"/>
      <c r="AX349" s="170"/>
      <c r="AY349" s="170"/>
      <c r="BE349" s="406"/>
      <c r="BF349" s="170"/>
      <c r="BG349" s="170"/>
      <c r="BM349" s="406"/>
      <c r="BN349" s="170"/>
      <c r="BO349" s="170"/>
      <c r="BU349" s="406"/>
      <c r="BV349" s="170"/>
      <c r="BW349" s="170"/>
      <c r="CD349" s="170"/>
      <c r="CE349" s="170"/>
      <c r="CL349" s="170"/>
      <c r="CM349" s="170"/>
      <c r="CN349" s="170"/>
      <c r="CO349" s="170"/>
      <c r="CP349" s="170"/>
      <c r="CQ349" s="743"/>
      <c r="CR349" s="170"/>
      <c r="CS349" s="743"/>
      <c r="CT349" s="170"/>
      <c r="CU349" s="170"/>
      <c r="DA349" s="406"/>
      <c r="DB349" s="170"/>
      <c r="DC349" s="170"/>
      <c r="DI349" s="406"/>
      <c r="DJ349" s="170"/>
      <c r="DK349" s="170"/>
    </row>
    <row r="350" spans="1:115" ht="37.5" customHeight="1">
      <c r="A350" s="115"/>
      <c r="B350" s="115"/>
      <c r="C350" s="115"/>
      <c r="D350" s="170"/>
      <c r="E350" s="170"/>
      <c r="F350" s="170"/>
      <c r="G350" s="544"/>
      <c r="H350" s="545"/>
      <c r="I350" s="546"/>
      <c r="J350" s="170"/>
      <c r="K350" s="170"/>
      <c r="L350" s="170"/>
      <c r="M350" s="170"/>
      <c r="N350" s="170"/>
      <c r="O350" s="170"/>
      <c r="P350" s="170"/>
      <c r="Q350" s="170"/>
      <c r="R350" s="170"/>
      <c r="S350" s="170"/>
      <c r="T350" s="170"/>
      <c r="Z350" s="170"/>
      <c r="AA350" s="170"/>
      <c r="AH350" s="170"/>
      <c r="AI350" s="170"/>
      <c r="AP350" s="170"/>
      <c r="AQ350" s="170"/>
      <c r="AW350" s="406"/>
      <c r="AX350" s="170"/>
      <c r="AY350" s="170"/>
      <c r="BE350" s="406"/>
      <c r="BF350" s="170"/>
      <c r="BG350" s="170"/>
      <c r="BM350" s="406"/>
      <c r="BN350" s="170"/>
      <c r="BO350" s="170"/>
      <c r="BU350" s="406"/>
      <c r="BV350" s="170"/>
      <c r="BW350" s="170"/>
      <c r="CD350" s="170"/>
      <c r="CE350" s="170"/>
      <c r="CL350" s="170"/>
      <c r="CM350" s="170"/>
      <c r="CN350" s="170"/>
      <c r="CO350" s="170"/>
      <c r="CP350" s="170"/>
      <c r="CQ350" s="743"/>
      <c r="CR350" s="170"/>
      <c r="CS350" s="743"/>
      <c r="CT350" s="170"/>
      <c r="CU350" s="170"/>
      <c r="DA350" s="406"/>
      <c r="DB350" s="170"/>
      <c r="DC350" s="170"/>
      <c r="DI350" s="406"/>
      <c r="DJ350" s="170"/>
      <c r="DK350" s="170"/>
    </row>
    <row r="351" spans="1:115" ht="37.5" customHeight="1">
      <c r="A351" s="115"/>
      <c r="B351" s="115"/>
      <c r="C351" s="115"/>
      <c r="D351" s="170"/>
      <c r="E351" s="170"/>
      <c r="F351" s="170"/>
      <c r="G351" s="544"/>
      <c r="H351" s="545"/>
      <c r="I351" s="546"/>
      <c r="J351" s="170"/>
      <c r="K351" s="170"/>
      <c r="L351" s="170"/>
      <c r="M351" s="170"/>
      <c r="N351" s="170"/>
      <c r="O351" s="170"/>
      <c r="P351" s="170"/>
      <c r="Q351" s="170"/>
      <c r="R351" s="170"/>
      <c r="S351" s="170"/>
      <c r="T351" s="170"/>
      <c r="Z351" s="170"/>
      <c r="AA351" s="170"/>
      <c r="AH351" s="170"/>
      <c r="AI351" s="170"/>
      <c r="AP351" s="170"/>
      <c r="AQ351" s="170"/>
      <c r="AW351" s="406"/>
      <c r="AX351" s="170"/>
      <c r="AY351" s="170"/>
      <c r="BE351" s="406"/>
      <c r="BF351" s="170"/>
      <c r="BG351" s="170"/>
      <c r="BM351" s="406"/>
      <c r="BN351" s="170"/>
      <c r="BO351" s="170"/>
      <c r="BU351" s="406"/>
      <c r="BV351" s="170"/>
      <c r="BW351" s="170"/>
      <c r="CD351" s="170"/>
      <c r="CE351" s="170"/>
      <c r="CL351" s="170"/>
      <c r="CM351" s="170"/>
      <c r="CN351" s="170"/>
      <c r="CO351" s="170"/>
      <c r="CP351" s="170"/>
      <c r="CQ351" s="743"/>
      <c r="CR351" s="170"/>
      <c r="CS351" s="743"/>
      <c r="CT351" s="170"/>
      <c r="CU351" s="170"/>
      <c r="DA351" s="406"/>
      <c r="DB351" s="170"/>
      <c r="DC351" s="170"/>
      <c r="DI351" s="406"/>
      <c r="DJ351" s="170"/>
      <c r="DK351" s="170"/>
    </row>
    <row r="352" spans="1:115" ht="37.5" customHeight="1">
      <c r="A352" s="115"/>
      <c r="B352" s="115"/>
      <c r="C352" s="115"/>
      <c r="D352" s="170"/>
      <c r="E352" s="170"/>
      <c r="F352" s="170"/>
      <c r="G352" s="544"/>
      <c r="H352" s="545"/>
      <c r="I352" s="546"/>
      <c r="J352" s="170"/>
      <c r="K352" s="170"/>
      <c r="L352" s="170"/>
      <c r="M352" s="170"/>
      <c r="N352" s="170"/>
      <c r="O352" s="170"/>
      <c r="P352" s="170"/>
      <c r="Q352" s="170"/>
      <c r="R352" s="170"/>
      <c r="S352" s="170"/>
      <c r="T352" s="170"/>
      <c r="Z352" s="170"/>
      <c r="AA352" s="170"/>
      <c r="AH352" s="170"/>
      <c r="AI352" s="170"/>
      <c r="AP352" s="170"/>
      <c r="AQ352" s="170"/>
      <c r="AW352" s="406"/>
      <c r="AX352" s="170"/>
      <c r="AY352" s="170"/>
      <c r="BE352" s="406"/>
      <c r="BF352" s="170"/>
      <c r="BG352" s="170"/>
      <c r="BM352" s="406"/>
      <c r="BN352" s="170"/>
      <c r="BO352" s="170"/>
      <c r="BU352" s="406"/>
      <c r="BV352" s="170"/>
      <c r="BW352" s="170"/>
      <c r="CD352" s="170"/>
      <c r="CE352" s="170"/>
      <c r="CL352" s="170"/>
      <c r="CM352" s="170"/>
      <c r="CN352" s="170"/>
      <c r="CO352" s="170"/>
      <c r="CP352" s="170"/>
      <c r="CQ352" s="743"/>
      <c r="CR352" s="170"/>
      <c r="CS352" s="743"/>
      <c r="CT352" s="170"/>
      <c r="CU352" s="170"/>
      <c r="DA352" s="406"/>
      <c r="DB352" s="170"/>
      <c r="DC352" s="170"/>
      <c r="DI352" s="406"/>
      <c r="DJ352" s="170"/>
      <c r="DK352" s="170"/>
    </row>
    <row r="353" spans="1:115" ht="37.5" customHeight="1">
      <c r="A353" s="115"/>
      <c r="B353" s="115"/>
      <c r="C353" s="115"/>
      <c r="D353" s="170"/>
      <c r="E353" s="170"/>
      <c r="F353" s="170"/>
      <c r="G353" s="544"/>
      <c r="H353" s="545"/>
      <c r="I353" s="546"/>
      <c r="J353" s="170"/>
      <c r="K353" s="170"/>
      <c r="L353" s="170"/>
      <c r="M353" s="170"/>
      <c r="N353" s="170"/>
      <c r="O353" s="170"/>
      <c r="P353" s="170"/>
      <c r="Q353" s="170"/>
      <c r="R353" s="170"/>
      <c r="S353" s="170"/>
      <c r="T353" s="170"/>
      <c r="Z353" s="170"/>
      <c r="AA353" s="170"/>
      <c r="AH353" s="170"/>
      <c r="AI353" s="170"/>
      <c r="AP353" s="170"/>
      <c r="AQ353" s="170"/>
      <c r="AW353" s="406"/>
      <c r="AX353" s="170"/>
      <c r="AY353" s="170"/>
      <c r="BE353" s="406"/>
      <c r="BF353" s="170"/>
      <c r="BG353" s="170"/>
      <c r="BM353" s="406"/>
      <c r="BN353" s="170"/>
      <c r="BO353" s="170"/>
      <c r="BU353" s="406"/>
      <c r="BV353" s="170"/>
      <c r="BW353" s="170"/>
      <c r="CD353" s="170"/>
      <c r="CE353" s="170"/>
      <c r="CL353" s="170"/>
      <c r="CM353" s="170"/>
      <c r="CN353" s="170"/>
      <c r="CO353" s="170"/>
      <c r="CP353" s="170"/>
      <c r="CQ353" s="743"/>
      <c r="CR353" s="170"/>
      <c r="CS353" s="743"/>
      <c r="CT353" s="170"/>
      <c r="CU353" s="170"/>
      <c r="DA353" s="406"/>
      <c r="DB353" s="170"/>
      <c r="DC353" s="170"/>
      <c r="DI353" s="406"/>
      <c r="DJ353" s="170"/>
      <c r="DK353" s="170"/>
    </row>
    <row r="354" spans="1:115" ht="37.5" customHeight="1">
      <c r="A354" s="115"/>
      <c r="B354" s="115"/>
      <c r="C354" s="115"/>
      <c r="D354" s="170"/>
      <c r="E354" s="170"/>
      <c r="F354" s="170"/>
      <c r="G354" s="544"/>
      <c r="H354" s="545"/>
      <c r="I354" s="546"/>
      <c r="J354" s="170"/>
      <c r="K354" s="170"/>
      <c r="L354" s="170"/>
      <c r="M354" s="170"/>
      <c r="N354" s="170"/>
      <c r="O354" s="170"/>
      <c r="P354" s="170"/>
      <c r="Q354" s="170"/>
      <c r="R354" s="170"/>
      <c r="S354" s="170"/>
      <c r="T354" s="170"/>
      <c r="Z354" s="170"/>
      <c r="AA354" s="170"/>
      <c r="AH354" s="170"/>
      <c r="AI354" s="170"/>
      <c r="AP354" s="170"/>
      <c r="AQ354" s="170"/>
      <c r="AW354" s="406"/>
      <c r="AX354" s="170"/>
      <c r="AY354" s="170"/>
      <c r="BE354" s="406"/>
      <c r="BF354" s="170"/>
      <c r="BG354" s="170"/>
      <c r="BM354" s="406"/>
      <c r="BN354" s="170"/>
      <c r="BO354" s="170"/>
      <c r="BU354" s="406"/>
      <c r="BV354" s="170"/>
      <c r="BW354" s="170"/>
      <c r="CD354" s="170"/>
      <c r="CE354" s="170"/>
      <c r="CL354" s="170"/>
      <c r="CM354" s="170"/>
      <c r="CN354" s="170"/>
      <c r="CO354" s="170"/>
      <c r="CP354" s="170"/>
      <c r="CQ354" s="743"/>
      <c r="CR354" s="170"/>
      <c r="CS354" s="743"/>
      <c r="CT354" s="170"/>
      <c r="CU354" s="170"/>
      <c r="DA354" s="406"/>
      <c r="DB354" s="170"/>
      <c r="DC354" s="170"/>
      <c r="DI354" s="406"/>
      <c r="DJ354" s="170"/>
      <c r="DK354" s="170"/>
    </row>
    <row r="355" spans="1:115" ht="37.5" customHeight="1">
      <c r="A355" s="115"/>
      <c r="B355" s="115"/>
      <c r="C355" s="115"/>
      <c r="D355" s="170"/>
      <c r="E355" s="170"/>
      <c r="F355" s="170"/>
      <c r="G355" s="544"/>
      <c r="H355" s="545"/>
      <c r="I355" s="546"/>
      <c r="J355" s="170"/>
      <c r="K355" s="170"/>
      <c r="L355" s="170"/>
      <c r="M355" s="170"/>
      <c r="N355" s="170"/>
      <c r="O355" s="170"/>
      <c r="P355" s="170"/>
      <c r="Q355" s="170"/>
      <c r="R355" s="170"/>
      <c r="S355" s="170"/>
      <c r="T355" s="170"/>
      <c r="Z355" s="170"/>
      <c r="AA355" s="170"/>
      <c r="AH355" s="170"/>
      <c r="AI355" s="170"/>
      <c r="AP355" s="170"/>
      <c r="AQ355" s="170"/>
      <c r="AW355" s="406"/>
      <c r="AX355" s="170"/>
      <c r="AY355" s="170"/>
      <c r="BE355" s="406"/>
      <c r="BF355" s="170"/>
      <c r="BG355" s="170"/>
      <c r="BM355" s="406"/>
      <c r="BN355" s="170"/>
      <c r="BO355" s="170"/>
      <c r="BU355" s="406"/>
      <c r="BV355" s="170"/>
      <c r="BW355" s="170"/>
      <c r="CD355" s="170"/>
      <c r="CE355" s="170"/>
      <c r="CL355" s="170"/>
      <c r="CM355" s="170"/>
      <c r="CN355" s="170"/>
      <c r="CO355" s="170"/>
      <c r="CP355" s="170"/>
      <c r="CQ355" s="743"/>
      <c r="CR355" s="170"/>
      <c r="CS355" s="743"/>
      <c r="CT355" s="170"/>
      <c r="CU355" s="170"/>
      <c r="DA355" s="406"/>
      <c r="DB355" s="170"/>
      <c r="DC355" s="170"/>
      <c r="DI355" s="406"/>
      <c r="DJ355" s="170"/>
      <c r="DK355" s="170"/>
    </row>
    <row r="356" spans="1:115" ht="37.5" customHeight="1">
      <c r="A356" s="115"/>
      <c r="B356" s="115"/>
      <c r="C356" s="115"/>
      <c r="D356" s="170"/>
      <c r="E356" s="170"/>
      <c r="F356" s="170"/>
      <c r="G356" s="544"/>
      <c r="H356" s="545"/>
      <c r="I356" s="546"/>
      <c r="J356" s="170"/>
      <c r="K356" s="170"/>
      <c r="L356" s="170"/>
      <c r="M356" s="170"/>
      <c r="N356" s="170"/>
      <c r="O356" s="170"/>
      <c r="P356" s="170"/>
      <c r="Q356" s="170"/>
      <c r="R356" s="170"/>
      <c r="S356" s="170"/>
      <c r="T356" s="170"/>
      <c r="Z356" s="170"/>
      <c r="AA356" s="170"/>
      <c r="AH356" s="170"/>
      <c r="AI356" s="170"/>
      <c r="AP356" s="170"/>
      <c r="AQ356" s="170"/>
      <c r="AW356" s="406"/>
      <c r="AX356" s="170"/>
      <c r="AY356" s="170"/>
      <c r="BE356" s="406"/>
      <c r="BF356" s="170"/>
      <c r="BG356" s="170"/>
      <c r="BM356" s="406"/>
      <c r="BN356" s="170"/>
      <c r="BO356" s="170"/>
      <c r="BU356" s="406"/>
      <c r="BV356" s="170"/>
      <c r="BW356" s="170"/>
      <c r="CD356" s="170"/>
      <c r="CE356" s="170"/>
      <c r="CL356" s="170"/>
      <c r="CM356" s="170"/>
      <c r="CN356" s="170"/>
      <c r="CO356" s="170"/>
      <c r="CP356" s="170"/>
      <c r="CQ356" s="743"/>
      <c r="CR356" s="170"/>
      <c r="CS356" s="743"/>
      <c r="CT356" s="170"/>
      <c r="CU356" s="170"/>
      <c r="DA356" s="406"/>
      <c r="DB356" s="170"/>
      <c r="DC356" s="170"/>
      <c r="DI356" s="406"/>
      <c r="DJ356" s="170"/>
      <c r="DK356" s="170"/>
    </row>
    <row r="357" spans="1:115" ht="37.5" customHeight="1">
      <c r="A357" s="115"/>
      <c r="B357" s="115"/>
      <c r="C357" s="115"/>
      <c r="D357" s="170"/>
      <c r="E357" s="170"/>
      <c r="F357" s="170"/>
      <c r="G357" s="544"/>
      <c r="H357" s="545"/>
      <c r="I357" s="546"/>
      <c r="J357" s="170"/>
      <c r="K357" s="170"/>
      <c r="L357" s="170"/>
      <c r="M357" s="170"/>
      <c r="N357" s="170"/>
      <c r="O357" s="170"/>
      <c r="P357" s="170"/>
      <c r="Q357" s="170"/>
      <c r="R357" s="170"/>
      <c r="S357" s="170"/>
      <c r="T357" s="170"/>
      <c r="Z357" s="170"/>
      <c r="AA357" s="170"/>
      <c r="AH357" s="170"/>
      <c r="AI357" s="170"/>
      <c r="AP357" s="170"/>
      <c r="AQ357" s="170"/>
      <c r="AW357" s="406"/>
      <c r="AX357" s="170"/>
      <c r="AY357" s="170"/>
      <c r="BE357" s="406"/>
      <c r="BF357" s="170"/>
      <c r="BG357" s="170"/>
      <c r="BM357" s="406"/>
      <c r="BN357" s="170"/>
      <c r="BO357" s="170"/>
      <c r="BU357" s="406"/>
      <c r="BV357" s="170"/>
      <c r="BW357" s="170"/>
      <c r="CD357" s="170"/>
      <c r="CE357" s="170"/>
      <c r="CL357" s="170"/>
      <c r="CM357" s="170"/>
      <c r="CN357" s="170"/>
      <c r="CO357" s="170"/>
      <c r="CP357" s="170"/>
      <c r="CQ357" s="743"/>
      <c r="CR357" s="170"/>
      <c r="CS357" s="743"/>
      <c r="CT357" s="170"/>
      <c r="CU357" s="170"/>
      <c r="DA357" s="406"/>
      <c r="DB357" s="170"/>
      <c r="DC357" s="170"/>
      <c r="DI357" s="406"/>
      <c r="DJ357" s="170"/>
      <c r="DK357" s="170"/>
    </row>
    <row r="358" spans="1:115" ht="37.5" customHeight="1">
      <c r="A358" s="115"/>
      <c r="B358" s="115"/>
      <c r="C358" s="115"/>
      <c r="D358" s="170"/>
      <c r="E358" s="170"/>
      <c r="F358" s="170"/>
      <c r="G358" s="544"/>
      <c r="H358" s="545"/>
      <c r="I358" s="546"/>
      <c r="J358" s="170"/>
      <c r="K358" s="170"/>
      <c r="L358" s="170"/>
      <c r="M358" s="170"/>
      <c r="N358" s="170"/>
      <c r="O358" s="170"/>
      <c r="P358" s="170"/>
      <c r="Q358" s="170"/>
      <c r="R358" s="170"/>
      <c r="S358" s="170"/>
      <c r="T358" s="170"/>
      <c r="Z358" s="170"/>
      <c r="AA358" s="170"/>
      <c r="AH358" s="170"/>
      <c r="AI358" s="170"/>
      <c r="AP358" s="170"/>
      <c r="AQ358" s="170"/>
      <c r="AW358" s="406"/>
      <c r="AX358" s="170"/>
      <c r="AY358" s="170"/>
      <c r="BE358" s="406"/>
      <c r="BF358" s="170"/>
      <c r="BG358" s="170"/>
      <c r="BM358" s="406"/>
      <c r="BN358" s="170"/>
      <c r="BO358" s="170"/>
      <c r="BU358" s="406"/>
      <c r="BV358" s="170"/>
      <c r="BW358" s="170"/>
      <c r="CD358" s="170"/>
      <c r="CE358" s="170"/>
      <c r="CL358" s="170"/>
      <c r="CM358" s="170"/>
      <c r="CN358" s="170"/>
      <c r="CO358" s="170"/>
      <c r="CP358" s="170"/>
      <c r="CQ358" s="743"/>
      <c r="CR358" s="170"/>
      <c r="CS358" s="743"/>
      <c r="CT358" s="170"/>
      <c r="CU358" s="170"/>
      <c r="DA358" s="406"/>
      <c r="DB358" s="170"/>
      <c r="DC358" s="170"/>
      <c r="DI358" s="406"/>
      <c r="DJ358" s="170"/>
      <c r="DK358" s="170"/>
    </row>
    <row r="359" spans="1:115" ht="37.5" customHeight="1">
      <c r="A359" s="115"/>
      <c r="B359" s="115"/>
      <c r="C359" s="115"/>
      <c r="D359" s="170"/>
      <c r="E359" s="170"/>
      <c r="F359" s="170"/>
      <c r="G359" s="544"/>
      <c r="H359" s="545"/>
      <c r="I359" s="546"/>
      <c r="J359" s="170"/>
      <c r="K359" s="170"/>
      <c r="L359" s="170"/>
      <c r="M359" s="170"/>
      <c r="N359" s="170"/>
      <c r="O359" s="170"/>
      <c r="P359" s="170"/>
      <c r="Q359" s="170"/>
      <c r="R359" s="170"/>
      <c r="S359" s="170"/>
      <c r="T359" s="170"/>
      <c r="Z359" s="170"/>
      <c r="AA359" s="170"/>
      <c r="AH359" s="170"/>
      <c r="AI359" s="170"/>
      <c r="AP359" s="170"/>
      <c r="AQ359" s="170"/>
      <c r="AW359" s="406"/>
      <c r="AX359" s="170"/>
      <c r="AY359" s="170"/>
      <c r="BE359" s="406"/>
      <c r="BF359" s="170"/>
      <c r="BG359" s="170"/>
      <c r="BM359" s="406"/>
      <c r="BN359" s="170"/>
      <c r="BO359" s="170"/>
      <c r="BU359" s="406"/>
      <c r="BV359" s="170"/>
      <c r="BW359" s="170"/>
      <c r="CD359" s="170"/>
      <c r="CE359" s="170"/>
      <c r="CL359" s="170"/>
      <c r="CM359" s="170"/>
      <c r="CN359" s="170"/>
      <c r="CO359" s="170"/>
      <c r="CP359" s="170"/>
      <c r="CQ359" s="743"/>
      <c r="CR359" s="170"/>
      <c r="CS359" s="743"/>
      <c r="CT359" s="170"/>
      <c r="CU359" s="170"/>
      <c r="DA359" s="406"/>
      <c r="DB359" s="170"/>
      <c r="DC359" s="170"/>
      <c r="DI359" s="406"/>
      <c r="DJ359" s="170"/>
      <c r="DK359" s="170"/>
    </row>
    <row r="360" spans="1:115" ht="37.5" customHeight="1">
      <c r="A360" s="115"/>
      <c r="B360" s="115"/>
      <c r="C360" s="115"/>
      <c r="D360" s="170"/>
      <c r="E360" s="170"/>
      <c r="F360" s="170"/>
      <c r="G360" s="544"/>
      <c r="H360" s="545"/>
      <c r="I360" s="546"/>
      <c r="J360" s="170"/>
      <c r="K360" s="170"/>
      <c r="L360" s="170"/>
      <c r="M360" s="170"/>
      <c r="N360" s="170"/>
      <c r="O360" s="170"/>
      <c r="P360" s="170"/>
      <c r="Q360" s="170"/>
      <c r="R360" s="170"/>
      <c r="S360" s="170"/>
      <c r="T360" s="170"/>
      <c r="Z360" s="170"/>
      <c r="AA360" s="170"/>
      <c r="AH360" s="170"/>
      <c r="AI360" s="170"/>
      <c r="AP360" s="170"/>
      <c r="AQ360" s="170"/>
      <c r="AW360" s="406"/>
      <c r="AX360" s="170"/>
      <c r="AY360" s="170"/>
      <c r="BE360" s="406"/>
      <c r="BF360" s="170"/>
      <c r="BG360" s="170"/>
      <c r="BM360" s="406"/>
      <c r="BN360" s="170"/>
      <c r="BO360" s="170"/>
      <c r="BU360" s="406"/>
      <c r="BV360" s="170"/>
      <c r="BW360" s="170"/>
      <c r="CD360" s="170"/>
      <c r="CE360" s="170"/>
      <c r="CL360" s="170"/>
      <c r="CM360" s="170"/>
      <c r="CN360" s="170"/>
      <c r="CO360" s="170"/>
      <c r="CP360" s="170"/>
      <c r="CQ360" s="743"/>
      <c r="CR360" s="170"/>
      <c r="CS360" s="743"/>
      <c r="CT360" s="170"/>
      <c r="CU360" s="170"/>
      <c r="DA360" s="406"/>
      <c r="DB360" s="170"/>
      <c r="DC360" s="170"/>
      <c r="DI360" s="406"/>
      <c r="DJ360" s="170"/>
      <c r="DK360" s="170"/>
    </row>
    <row r="361" spans="1:115" ht="37.5" customHeight="1">
      <c r="A361" s="115"/>
      <c r="B361" s="115"/>
      <c r="C361" s="115"/>
      <c r="D361" s="170"/>
      <c r="E361" s="170"/>
      <c r="F361" s="170"/>
      <c r="G361" s="544"/>
      <c r="H361" s="545"/>
      <c r="I361" s="546"/>
      <c r="J361" s="170"/>
      <c r="K361" s="170"/>
      <c r="L361" s="170"/>
      <c r="M361" s="170"/>
      <c r="N361" s="170"/>
      <c r="O361" s="170"/>
      <c r="P361" s="170"/>
      <c r="Q361" s="170"/>
      <c r="R361" s="170"/>
      <c r="S361" s="170"/>
      <c r="T361" s="170"/>
      <c r="Z361" s="170"/>
      <c r="AA361" s="170"/>
      <c r="AH361" s="170"/>
      <c r="AI361" s="170"/>
      <c r="AP361" s="170"/>
      <c r="AQ361" s="170"/>
      <c r="AW361" s="406"/>
      <c r="AX361" s="170"/>
      <c r="AY361" s="170"/>
      <c r="BE361" s="406"/>
      <c r="BF361" s="170"/>
      <c r="BG361" s="170"/>
      <c r="BM361" s="406"/>
      <c r="BN361" s="170"/>
      <c r="BO361" s="170"/>
      <c r="BU361" s="406"/>
      <c r="BV361" s="170"/>
      <c r="BW361" s="170"/>
      <c r="CD361" s="170"/>
      <c r="CE361" s="170"/>
      <c r="CL361" s="170"/>
      <c r="CM361" s="170"/>
      <c r="CN361" s="170"/>
      <c r="CO361" s="170"/>
      <c r="CP361" s="170"/>
      <c r="CQ361" s="743"/>
      <c r="CR361" s="170"/>
      <c r="CS361" s="743"/>
      <c r="CT361" s="170"/>
      <c r="CU361" s="170"/>
      <c r="DA361" s="406"/>
      <c r="DB361" s="170"/>
      <c r="DC361" s="170"/>
      <c r="DI361" s="406"/>
      <c r="DJ361" s="170"/>
      <c r="DK361" s="170"/>
    </row>
    <row r="362" spans="1:115" ht="37.5" customHeight="1">
      <c r="A362" s="115"/>
      <c r="B362" s="115"/>
      <c r="C362" s="115"/>
      <c r="D362" s="170"/>
      <c r="E362" s="170"/>
      <c r="F362" s="170"/>
      <c r="G362" s="544"/>
      <c r="H362" s="545"/>
      <c r="I362" s="546"/>
      <c r="J362" s="170"/>
      <c r="K362" s="170"/>
      <c r="L362" s="170"/>
      <c r="M362" s="170"/>
      <c r="N362" s="170"/>
      <c r="O362" s="170"/>
      <c r="P362" s="170"/>
      <c r="Q362" s="170"/>
      <c r="R362" s="170"/>
      <c r="S362" s="170"/>
      <c r="T362" s="170"/>
      <c r="Z362" s="170"/>
      <c r="AA362" s="170"/>
      <c r="AH362" s="170"/>
      <c r="AI362" s="170"/>
      <c r="AP362" s="170"/>
      <c r="AQ362" s="170"/>
      <c r="AW362" s="406"/>
      <c r="AX362" s="170"/>
      <c r="AY362" s="170"/>
      <c r="BE362" s="406"/>
      <c r="BF362" s="170"/>
      <c r="BG362" s="170"/>
      <c r="BM362" s="406"/>
      <c r="BN362" s="170"/>
      <c r="BO362" s="170"/>
      <c r="BU362" s="406"/>
      <c r="BV362" s="170"/>
      <c r="BW362" s="170"/>
      <c r="CD362" s="170"/>
      <c r="CE362" s="170"/>
      <c r="CL362" s="170"/>
      <c r="CM362" s="170"/>
      <c r="CN362" s="170"/>
      <c r="CO362" s="170"/>
      <c r="CP362" s="170"/>
      <c r="CQ362" s="743"/>
      <c r="CR362" s="170"/>
      <c r="CS362" s="743"/>
      <c r="CT362" s="170"/>
      <c r="CU362" s="170"/>
      <c r="DA362" s="406"/>
      <c r="DB362" s="170"/>
      <c r="DC362" s="170"/>
      <c r="DI362" s="406"/>
      <c r="DJ362" s="170"/>
      <c r="DK362" s="170"/>
    </row>
    <row r="363" spans="1:115" ht="37.5" customHeight="1">
      <c r="A363" s="115"/>
      <c r="B363" s="115"/>
      <c r="C363" s="115"/>
      <c r="D363" s="170"/>
      <c r="E363" s="170"/>
      <c r="F363" s="170"/>
      <c r="G363" s="544"/>
      <c r="H363" s="545"/>
      <c r="I363" s="546"/>
      <c r="J363" s="170"/>
      <c r="K363" s="170"/>
      <c r="L363" s="170"/>
      <c r="M363" s="170"/>
      <c r="N363" s="170"/>
      <c r="O363" s="170"/>
      <c r="P363" s="170"/>
      <c r="Q363" s="170"/>
      <c r="R363" s="170"/>
      <c r="S363" s="170"/>
      <c r="T363" s="170"/>
      <c r="Z363" s="170"/>
      <c r="AA363" s="170"/>
      <c r="AH363" s="170"/>
      <c r="AI363" s="170"/>
      <c r="AP363" s="170"/>
      <c r="AQ363" s="170"/>
      <c r="AW363" s="406"/>
      <c r="AX363" s="170"/>
      <c r="AY363" s="170"/>
      <c r="BE363" s="406"/>
      <c r="BF363" s="170"/>
      <c r="BG363" s="170"/>
      <c r="BM363" s="406"/>
      <c r="BN363" s="170"/>
      <c r="BO363" s="170"/>
      <c r="BU363" s="406"/>
      <c r="BV363" s="170"/>
      <c r="BW363" s="170"/>
      <c r="CD363" s="170"/>
      <c r="CE363" s="170"/>
      <c r="CL363" s="170"/>
      <c r="CM363" s="170"/>
      <c r="CN363" s="170"/>
      <c r="CO363" s="170"/>
      <c r="CP363" s="170"/>
      <c r="CQ363" s="743"/>
      <c r="CR363" s="170"/>
      <c r="CS363" s="743"/>
      <c r="CT363" s="170"/>
      <c r="CU363" s="170"/>
      <c r="DA363" s="406"/>
      <c r="DB363" s="170"/>
      <c r="DC363" s="170"/>
      <c r="DI363" s="406"/>
      <c r="DJ363" s="170"/>
      <c r="DK363" s="170"/>
    </row>
    <row r="364" spans="1:115" ht="37.5" customHeight="1">
      <c r="A364" s="115"/>
      <c r="B364" s="115"/>
      <c r="C364" s="115"/>
      <c r="D364" s="170"/>
      <c r="E364" s="170"/>
      <c r="F364" s="170"/>
      <c r="G364" s="544"/>
      <c r="H364" s="545"/>
      <c r="I364" s="546"/>
      <c r="J364" s="170"/>
      <c r="K364" s="170"/>
      <c r="L364" s="170"/>
      <c r="M364" s="170"/>
      <c r="N364" s="170"/>
      <c r="O364" s="170"/>
      <c r="P364" s="170"/>
      <c r="Q364" s="170"/>
      <c r="R364" s="170"/>
      <c r="S364" s="170"/>
      <c r="T364" s="170"/>
      <c r="Z364" s="170"/>
      <c r="AA364" s="170"/>
      <c r="AH364" s="170"/>
      <c r="AI364" s="170"/>
      <c r="AP364" s="170"/>
      <c r="AQ364" s="170"/>
      <c r="AW364" s="406"/>
      <c r="AX364" s="170"/>
      <c r="AY364" s="170"/>
      <c r="BE364" s="406"/>
      <c r="BF364" s="170"/>
      <c r="BG364" s="170"/>
      <c r="BM364" s="406"/>
      <c r="BN364" s="170"/>
      <c r="BO364" s="170"/>
      <c r="BU364" s="406"/>
      <c r="BV364" s="170"/>
      <c r="BW364" s="170"/>
      <c r="CD364" s="170"/>
      <c r="CE364" s="170"/>
      <c r="CL364" s="170"/>
      <c r="CM364" s="170"/>
      <c r="CN364" s="170"/>
      <c r="CO364" s="170"/>
      <c r="CP364" s="170"/>
      <c r="CQ364" s="743"/>
      <c r="CR364" s="170"/>
      <c r="CS364" s="743"/>
      <c r="CT364" s="170"/>
      <c r="CU364" s="170"/>
      <c r="DA364" s="406"/>
      <c r="DB364" s="170"/>
      <c r="DC364" s="170"/>
      <c r="DI364" s="406"/>
      <c r="DJ364" s="170"/>
      <c r="DK364" s="170"/>
    </row>
    <row r="365" spans="1:115" ht="37.5" customHeight="1">
      <c r="A365" s="115"/>
      <c r="B365" s="115"/>
      <c r="C365" s="115"/>
      <c r="D365" s="170"/>
      <c r="E365" s="170"/>
      <c r="F365" s="170"/>
      <c r="G365" s="544"/>
      <c r="H365" s="545"/>
      <c r="I365" s="546"/>
      <c r="J365" s="170"/>
      <c r="K365" s="170"/>
      <c r="L365" s="170"/>
      <c r="M365" s="170"/>
      <c r="N365" s="170"/>
      <c r="O365" s="170"/>
      <c r="P365" s="170"/>
      <c r="Q365" s="170"/>
      <c r="R365" s="170"/>
      <c r="S365" s="170"/>
      <c r="T365" s="170"/>
      <c r="Z365" s="170"/>
      <c r="AA365" s="170"/>
      <c r="AH365" s="170"/>
      <c r="AI365" s="170"/>
      <c r="AP365" s="170"/>
      <c r="AQ365" s="170"/>
      <c r="AW365" s="406"/>
      <c r="AX365" s="170"/>
      <c r="AY365" s="170"/>
      <c r="BE365" s="406"/>
      <c r="BF365" s="170"/>
      <c r="BG365" s="170"/>
      <c r="BM365" s="406"/>
      <c r="BN365" s="170"/>
      <c r="BO365" s="170"/>
      <c r="BU365" s="406"/>
      <c r="BV365" s="170"/>
      <c r="BW365" s="170"/>
      <c r="CD365" s="170"/>
      <c r="CE365" s="170"/>
      <c r="CL365" s="170"/>
      <c r="CM365" s="170"/>
      <c r="CN365" s="170"/>
      <c r="CO365" s="170"/>
      <c r="CP365" s="170"/>
      <c r="CQ365" s="743"/>
      <c r="CR365" s="170"/>
      <c r="CS365" s="743"/>
      <c r="CT365" s="170"/>
      <c r="CU365" s="170"/>
      <c r="DA365" s="406"/>
      <c r="DB365" s="170"/>
      <c r="DC365" s="170"/>
      <c r="DI365" s="406"/>
      <c r="DJ365" s="170"/>
      <c r="DK365" s="170"/>
    </row>
    <row r="366" spans="1:115" ht="37.5" customHeight="1">
      <c r="A366" s="115"/>
      <c r="B366" s="115"/>
      <c r="C366" s="115"/>
      <c r="D366" s="170"/>
      <c r="E366" s="170"/>
      <c r="F366" s="170"/>
      <c r="G366" s="544"/>
      <c r="H366" s="545"/>
      <c r="I366" s="546"/>
      <c r="J366" s="170"/>
      <c r="K366" s="170"/>
      <c r="L366" s="170"/>
      <c r="M366" s="170"/>
      <c r="N366" s="170"/>
      <c r="O366" s="170"/>
      <c r="P366" s="170"/>
      <c r="Q366" s="170"/>
      <c r="R366" s="170"/>
      <c r="S366" s="170"/>
      <c r="T366" s="170"/>
      <c r="Z366" s="170"/>
      <c r="AA366" s="170"/>
      <c r="AH366" s="170"/>
      <c r="AI366" s="170"/>
      <c r="AP366" s="170"/>
      <c r="AQ366" s="170"/>
      <c r="AW366" s="406"/>
      <c r="AX366" s="170"/>
      <c r="AY366" s="170"/>
      <c r="BE366" s="406"/>
      <c r="BF366" s="170"/>
      <c r="BG366" s="170"/>
      <c r="BM366" s="406"/>
      <c r="BN366" s="170"/>
      <c r="BO366" s="170"/>
      <c r="BU366" s="406"/>
      <c r="BV366" s="170"/>
      <c r="BW366" s="170"/>
      <c r="CD366" s="170"/>
      <c r="CE366" s="170"/>
      <c r="CL366" s="170"/>
      <c r="CM366" s="170"/>
      <c r="CN366" s="170"/>
      <c r="CO366" s="170"/>
      <c r="CP366" s="170"/>
      <c r="CQ366" s="743"/>
      <c r="CR366" s="170"/>
      <c r="CS366" s="743"/>
      <c r="CT366" s="170"/>
      <c r="CU366" s="170"/>
      <c r="DA366" s="406"/>
      <c r="DB366" s="170"/>
      <c r="DC366" s="170"/>
      <c r="DI366" s="406"/>
      <c r="DJ366" s="170"/>
      <c r="DK366" s="170"/>
    </row>
    <row r="367" spans="1:115" ht="37.5" customHeight="1">
      <c r="A367" s="115"/>
      <c r="B367" s="115"/>
      <c r="C367" s="115"/>
      <c r="D367" s="170"/>
      <c r="E367" s="170"/>
      <c r="F367" s="170"/>
      <c r="G367" s="544"/>
      <c r="H367" s="545"/>
      <c r="I367" s="546"/>
      <c r="J367" s="170"/>
      <c r="K367" s="170"/>
      <c r="L367" s="170"/>
      <c r="M367" s="170"/>
      <c r="N367" s="170"/>
      <c r="O367" s="170"/>
      <c r="P367" s="170"/>
      <c r="Q367" s="170"/>
      <c r="R367" s="170"/>
      <c r="S367" s="170"/>
      <c r="T367" s="170"/>
      <c r="Z367" s="170"/>
      <c r="AA367" s="170"/>
      <c r="AH367" s="170"/>
      <c r="AI367" s="170"/>
      <c r="AP367" s="170"/>
      <c r="AQ367" s="170"/>
      <c r="AW367" s="406"/>
      <c r="AX367" s="170"/>
      <c r="AY367" s="170"/>
      <c r="BE367" s="406"/>
      <c r="BF367" s="170"/>
      <c r="BG367" s="170"/>
      <c r="BM367" s="406"/>
      <c r="BN367" s="170"/>
      <c r="BO367" s="170"/>
      <c r="BU367" s="406"/>
      <c r="BV367" s="170"/>
      <c r="BW367" s="170"/>
      <c r="CD367" s="170"/>
      <c r="CE367" s="170"/>
      <c r="CL367" s="170"/>
      <c r="CM367" s="170"/>
      <c r="CN367" s="170"/>
      <c r="CO367" s="170"/>
      <c r="CP367" s="170"/>
      <c r="CQ367" s="743"/>
      <c r="CR367" s="170"/>
      <c r="CS367" s="743"/>
      <c r="CT367" s="170"/>
      <c r="CU367" s="170"/>
      <c r="DA367" s="406"/>
      <c r="DB367" s="170"/>
      <c r="DC367" s="170"/>
      <c r="DI367" s="406"/>
      <c r="DJ367" s="170"/>
      <c r="DK367" s="170"/>
    </row>
    <row r="368" spans="1:115" ht="37.5" customHeight="1">
      <c r="A368" s="115"/>
      <c r="B368" s="115"/>
      <c r="C368" s="115"/>
      <c r="D368" s="170"/>
      <c r="E368" s="170"/>
      <c r="F368" s="170"/>
      <c r="G368" s="544"/>
      <c r="H368" s="545"/>
      <c r="I368" s="546"/>
      <c r="J368" s="170"/>
      <c r="K368" s="170"/>
      <c r="L368" s="170"/>
      <c r="M368" s="170"/>
      <c r="N368" s="170"/>
      <c r="O368" s="170"/>
      <c r="P368" s="170"/>
      <c r="Q368" s="170"/>
      <c r="R368" s="170"/>
      <c r="S368" s="170"/>
      <c r="T368" s="170"/>
      <c r="Z368" s="170"/>
      <c r="AA368" s="170"/>
      <c r="AH368" s="170"/>
      <c r="AI368" s="170"/>
      <c r="AP368" s="170"/>
      <c r="AQ368" s="170"/>
      <c r="AW368" s="406"/>
      <c r="AX368" s="170"/>
      <c r="AY368" s="170"/>
      <c r="BE368" s="406"/>
      <c r="BF368" s="170"/>
      <c r="BG368" s="170"/>
      <c r="BM368" s="406"/>
      <c r="BN368" s="170"/>
      <c r="BO368" s="170"/>
      <c r="BU368" s="406"/>
      <c r="BV368" s="170"/>
      <c r="BW368" s="170"/>
      <c r="CD368" s="170"/>
      <c r="CE368" s="170"/>
      <c r="CL368" s="170"/>
      <c r="CM368" s="170"/>
      <c r="CN368" s="170"/>
      <c r="CO368" s="170"/>
      <c r="CP368" s="170"/>
      <c r="CQ368" s="743"/>
      <c r="CR368" s="170"/>
      <c r="CS368" s="743"/>
      <c r="CT368" s="170"/>
      <c r="CU368" s="170"/>
      <c r="DA368" s="406"/>
      <c r="DB368" s="170"/>
      <c r="DC368" s="170"/>
      <c r="DI368" s="406"/>
      <c r="DJ368" s="170"/>
      <c r="DK368" s="170"/>
    </row>
    <row r="369" spans="1:115" ht="37.5" customHeight="1">
      <c r="A369" s="115"/>
      <c r="B369" s="115"/>
      <c r="C369" s="115"/>
      <c r="D369" s="170"/>
      <c r="E369" s="170"/>
      <c r="F369" s="170"/>
      <c r="G369" s="544"/>
      <c r="H369" s="545"/>
      <c r="I369" s="546"/>
      <c r="J369" s="170"/>
      <c r="K369" s="170"/>
      <c r="L369" s="170"/>
      <c r="M369" s="170"/>
      <c r="N369" s="170"/>
      <c r="O369" s="170"/>
      <c r="P369" s="170"/>
      <c r="Q369" s="170"/>
      <c r="R369" s="170"/>
      <c r="S369" s="170"/>
      <c r="T369" s="170"/>
      <c r="Z369" s="170"/>
      <c r="AA369" s="170"/>
      <c r="AH369" s="170"/>
      <c r="AI369" s="170"/>
      <c r="AP369" s="170"/>
      <c r="AQ369" s="170"/>
      <c r="AW369" s="406"/>
      <c r="AX369" s="170"/>
      <c r="AY369" s="170"/>
      <c r="BE369" s="406"/>
      <c r="BF369" s="170"/>
      <c r="BG369" s="170"/>
      <c r="BM369" s="406"/>
      <c r="BN369" s="170"/>
      <c r="BO369" s="170"/>
      <c r="BU369" s="406"/>
      <c r="BV369" s="170"/>
      <c r="BW369" s="170"/>
      <c r="CD369" s="170"/>
      <c r="CE369" s="170"/>
      <c r="CL369" s="170"/>
      <c r="CM369" s="170"/>
      <c r="CN369" s="170"/>
      <c r="CO369" s="170"/>
      <c r="CP369" s="170"/>
      <c r="CQ369" s="743"/>
      <c r="CR369" s="170"/>
      <c r="CS369" s="743"/>
      <c r="CT369" s="170"/>
      <c r="CU369" s="170"/>
      <c r="DA369" s="406"/>
      <c r="DB369" s="170"/>
      <c r="DC369" s="170"/>
      <c r="DI369" s="406"/>
      <c r="DJ369" s="170"/>
      <c r="DK369" s="170"/>
    </row>
    <row r="370" spans="1:115" ht="37.5" customHeight="1">
      <c r="A370" s="115"/>
      <c r="B370" s="115"/>
      <c r="C370" s="115"/>
      <c r="D370" s="170"/>
      <c r="E370" s="170"/>
      <c r="F370" s="170"/>
      <c r="G370" s="544"/>
      <c r="H370" s="545"/>
      <c r="I370" s="546"/>
      <c r="J370" s="170"/>
      <c r="K370" s="170"/>
      <c r="L370" s="170"/>
      <c r="M370" s="170"/>
      <c r="N370" s="170"/>
      <c r="O370" s="170"/>
      <c r="P370" s="170"/>
      <c r="Q370" s="170"/>
      <c r="R370" s="170"/>
      <c r="S370" s="170"/>
      <c r="T370" s="170"/>
      <c r="Z370" s="170"/>
      <c r="AA370" s="170"/>
      <c r="AH370" s="170"/>
      <c r="AI370" s="170"/>
      <c r="AP370" s="170"/>
      <c r="AQ370" s="170"/>
      <c r="AW370" s="406"/>
      <c r="AX370" s="170"/>
      <c r="AY370" s="170"/>
      <c r="BE370" s="406"/>
      <c r="BF370" s="170"/>
      <c r="BG370" s="170"/>
      <c r="BM370" s="406"/>
      <c r="BN370" s="170"/>
      <c r="BO370" s="170"/>
      <c r="BU370" s="406"/>
      <c r="BV370" s="170"/>
      <c r="BW370" s="170"/>
      <c r="CD370" s="170"/>
      <c r="CE370" s="170"/>
      <c r="CL370" s="170"/>
      <c r="CM370" s="170"/>
      <c r="CN370" s="170"/>
      <c r="CO370" s="170"/>
      <c r="CP370" s="170"/>
      <c r="CQ370" s="743"/>
      <c r="CR370" s="170"/>
      <c r="CS370" s="743"/>
      <c r="CT370" s="170"/>
      <c r="CU370" s="170"/>
      <c r="DA370" s="406"/>
      <c r="DB370" s="170"/>
      <c r="DC370" s="170"/>
      <c r="DI370" s="406"/>
      <c r="DJ370" s="170"/>
      <c r="DK370" s="170"/>
    </row>
    <row r="371" spans="1:115" ht="37.5" customHeight="1">
      <c r="A371" s="115"/>
      <c r="B371" s="115"/>
      <c r="C371" s="115"/>
      <c r="D371" s="170"/>
      <c r="E371" s="170"/>
      <c r="F371" s="170"/>
      <c r="G371" s="544"/>
      <c r="H371" s="545"/>
      <c r="I371" s="546"/>
      <c r="J371" s="170"/>
      <c r="K371" s="170"/>
      <c r="L371" s="170"/>
      <c r="M371" s="170"/>
      <c r="N371" s="170"/>
      <c r="O371" s="170"/>
      <c r="P371" s="170"/>
      <c r="Q371" s="170"/>
      <c r="R371" s="170"/>
      <c r="S371" s="170"/>
      <c r="T371" s="170"/>
      <c r="Z371" s="170"/>
      <c r="AA371" s="170"/>
      <c r="AH371" s="170"/>
      <c r="AI371" s="170"/>
      <c r="AP371" s="170"/>
      <c r="AQ371" s="170"/>
      <c r="AW371" s="406"/>
      <c r="AX371" s="170"/>
      <c r="AY371" s="170"/>
      <c r="BE371" s="406"/>
      <c r="BF371" s="170"/>
      <c r="BG371" s="170"/>
      <c r="BM371" s="406"/>
      <c r="BN371" s="170"/>
      <c r="BO371" s="170"/>
      <c r="BU371" s="406"/>
      <c r="BV371" s="170"/>
      <c r="BW371" s="170"/>
      <c r="CD371" s="170"/>
      <c r="CE371" s="170"/>
      <c r="CL371" s="170"/>
      <c r="CM371" s="170"/>
      <c r="CN371" s="170"/>
      <c r="CO371" s="170"/>
      <c r="CP371" s="170"/>
      <c r="CQ371" s="743"/>
      <c r="CR371" s="170"/>
      <c r="CS371" s="743"/>
      <c r="CT371" s="170"/>
      <c r="CU371" s="170"/>
      <c r="DA371" s="406"/>
      <c r="DB371" s="170"/>
      <c r="DC371" s="170"/>
      <c r="DI371" s="406"/>
      <c r="DJ371" s="170"/>
      <c r="DK371" s="170"/>
    </row>
    <row r="372" spans="1:115" ht="37.5" customHeight="1">
      <c r="A372" s="115"/>
      <c r="B372" s="115"/>
      <c r="C372" s="115"/>
      <c r="D372" s="170"/>
      <c r="E372" s="170"/>
      <c r="F372" s="170"/>
      <c r="G372" s="544"/>
      <c r="H372" s="545"/>
      <c r="I372" s="546"/>
      <c r="J372" s="170"/>
      <c r="K372" s="170"/>
      <c r="L372" s="170"/>
      <c r="M372" s="170"/>
      <c r="N372" s="170"/>
      <c r="O372" s="170"/>
      <c r="P372" s="170"/>
      <c r="Q372" s="170"/>
      <c r="R372" s="170"/>
      <c r="S372" s="170"/>
      <c r="T372" s="170"/>
      <c r="Z372" s="170"/>
      <c r="AA372" s="170"/>
      <c r="AH372" s="170"/>
      <c r="AI372" s="170"/>
      <c r="AP372" s="170"/>
      <c r="AQ372" s="170"/>
      <c r="AW372" s="406"/>
      <c r="AX372" s="170"/>
      <c r="AY372" s="170"/>
      <c r="BE372" s="406"/>
      <c r="BF372" s="170"/>
      <c r="BG372" s="170"/>
      <c r="BM372" s="406"/>
      <c r="BN372" s="170"/>
      <c r="BO372" s="170"/>
      <c r="BU372" s="406"/>
      <c r="BV372" s="170"/>
      <c r="BW372" s="170"/>
      <c r="CD372" s="170"/>
      <c r="CE372" s="170"/>
      <c r="CL372" s="170"/>
      <c r="CM372" s="170"/>
      <c r="CN372" s="170"/>
      <c r="CO372" s="170"/>
      <c r="CP372" s="170"/>
      <c r="CQ372" s="743"/>
      <c r="CR372" s="170"/>
      <c r="CS372" s="743"/>
      <c r="CT372" s="170"/>
      <c r="CU372" s="170"/>
      <c r="DA372" s="406"/>
      <c r="DB372" s="170"/>
      <c r="DC372" s="170"/>
      <c r="DI372" s="406"/>
      <c r="DJ372" s="170"/>
      <c r="DK372" s="170"/>
    </row>
    <row r="373" spans="1:115" ht="37.5" customHeight="1">
      <c r="A373" s="115"/>
      <c r="B373" s="115"/>
      <c r="C373" s="115"/>
      <c r="D373" s="170"/>
      <c r="E373" s="170"/>
      <c r="F373" s="170"/>
      <c r="G373" s="544"/>
      <c r="H373" s="545"/>
      <c r="I373" s="546"/>
      <c r="J373" s="170"/>
      <c r="K373" s="170"/>
      <c r="L373" s="170"/>
      <c r="M373" s="170"/>
      <c r="N373" s="170"/>
      <c r="O373" s="170"/>
      <c r="P373" s="170"/>
      <c r="Q373" s="170"/>
      <c r="R373" s="170"/>
      <c r="S373" s="170"/>
      <c r="T373" s="170"/>
      <c r="Z373" s="170"/>
      <c r="AA373" s="170"/>
      <c r="AH373" s="170"/>
      <c r="AI373" s="170"/>
      <c r="AP373" s="170"/>
      <c r="AQ373" s="170"/>
      <c r="AW373" s="406"/>
      <c r="AX373" s="170"/>
      <c r="AY373" s="170"/>
      <c r="BE373" s="406"/>
      <c r="BF373" s="170"/>
      <c r="BG373" s="170"/>
      <c r="BM373" s="406"/>
      <c r="BN373" s="170"/>
      <c r="BO373" s="170"/>
      <c r="BU373" s="406"/>
      <c r="BV373" s="170"/>
      <c r="BW373" s="170"/>
      <c r="CD373" s="170"/>
      <c r="CE373" s="170"/>
      <c r="CL373" s="170"/>
      <c r="CM373" s="170"/>
      <c r="CN373" s="170"/>
      <c r="CO373" s="170"/>
      <c r="CP373" s="170"/>
      <c r="CQ373" s="743"/>
      <c r="CR373" s="170"/>
      <c r="CS373" s="743"/>
      <c r="CT373" s="170"/>
      <c r="CU373" s="170"/>
      <c r="DA373" s="406"/>
      <c r="DB373" s="170"/>
      <c r="DC373" s="170"/>
      <c r="DI373" s="406"/>
      <c r="DJ373" s="170"/>
      <c r="DK373" s="170"/>
    </row>
    <row r="374" spans="1:115" ht="37.5" customHeight="1">
      <c r="A374" s="115"/>
      <c r="B374" s="115"/>
      <c r="C374" s="115"/>
      <c r="D374" s="170"/>
      <c r="E374" s="170"/>
      <c r="F374" s="170"/>
      <c r="G374" s="544"/>
      <c r="H374" s="545"/>
      <c r="I374" s="546"/>
      <c r="J374" s="170"/>
      <c r="K374" s="170"/>
      <c r="L374" s="170"/>
      <c r="M374" s="170"/>
      <c r="N374" s="170"/>
      <c r="O374" s="170"/>
      <c r="P374" s="170"/>
      <c r="Q374" s="170"/>
      <c r="R374" s="170"/>
      <c r="S374" s="170"/>
      <c r="T374" s="170"/>
      <c r="Z374" s="170"/>
      <c r="AA374" s="170"/>
      <c r="AH374" s="170"/>
      <c r="AI374" s="170"/>
      <c r="AP374" s="170"/>
      <c r="AQ374" s="170"/>
      <c r="AW374" s="406"/>
      <c r="AX374" s="170"/>
      <c r="AY374" s="170"/>
      <c r="BE374" s="406"/>
      <c r="BF374" s="170"/>
      <c r="BG374" s="170"/>
      <c r="BM374" s="406"/>
      <c r="BN374" s="170"/>
      <c r="BO374" s="170"/>
      <c r="BU374" s="406"/>
      <c r="BV374" s="170"/>
      <c r="BW374" s="170"/>
      <c r="CD374" s="170"/>
      <c r="CE374" s="170"/>
      <c r="CL374" s="170"/>
      <c r="CM374" s="170"/>
      <c r="CN374" s="170"/>
      <c r="CO374" s="170"/>
      <c r="CP374" s="170"/>
      <c r="CQ374" s="743"/>
      <c r="CR374" s="170"/>
      <c r="CS374" s="743"/>
      <c r="CT374" s="170"/>
      <c r="CU374" s="170"/>
      <c r="DA374" s="406"/>
      <c r="DB374" s="170"/>
      <c r="DC374" s="170"/>
      <c r="DI374" s="406"/>
      <c r="DJ374" s="170"/>
      <c r="DK374" s="170"/>
    </row>
    <row r="375" spans="1:115" ht="37.5" customHeight="1">
      <c r="A375" s="115"/>
      <c r="B375" s="115"/>
      <c r="C375" s="115"/>
      <c r="D375" s="170"/>
      <c r="E375" s="170"/>
      <c r="F375" s="170"/>
      <c r="G375" s="544"/>
      <c r="H375" s="545"/>
      <c r="I375" s="546"/>
      <c r="J375" s="170"/>
      <c r="K375" s="170"/>
      <c r="L375" s="170"/>
      <c r="M375" s="170"/>
      <c r="N375" s="170"/>
      <c r="O375" s="170"/>
      <c r="P375" s="170"/>
      <c r="Q375" s="170"/>
      <c r="R375" s="170"/>
      <c r="S375" s="170"/>
      <c r="T375" s="170"/>
      <c r="Z375" s="170"/>
      <c r="AA375" s="170"/>
      <c r="AH375" s="170"/>
      <c r="AI375" s="170"/>
      <c r="AP375" s="170"/>
      <c r="AQ375" s="170"/>
      <c r="AW375" s="406"/>
      <c r="AX375" s="170"/>
      <c r="AY375" s="170"/>
      <c r="BE375" s="406"/>
      <c r="BF375" s="170"/>
      <c r="BG375" s="170"/>
      <c r="BM375" s="406"/>
      <c r="BN375" s="170"/>
      <c r="BO375" s="170"/>
      <c r="BU375" s="406"/>
      <c r="BV375" s="170"/>
      <c r="BW375" s="170"/>
      <c r="CD375" s="170"/>
      <c r="CE375" s="170"/>
      <c r="CL375" s="170"/>
      <c r="CM375" s="170"/>
      <c r="CN375" s="170"/>
      <c r="CO375" s="170"/>
      <c r="CP375" s="170"/>
      <c r="CQ375" s="743"/>
      <c r="CR375" s="170"/>
      <c r="CS375" s="743"/>
      <c r="CT375" s="170"/>
      <c r="CU375" s="170"/>
      <c r="DA375" s="406"/>
      <c r="DB375" s="170"/>
      <c r="DC375" s="170"/>
      <c r="DI375" s="406"/>
      <c r="DJ375" s="170"/>
      <c r="DK375" s="170"/>
    </row>
    <row r="376" spans="1:115" ht="37.5" customHeight="1">
      <c r="A376" s="115"/>
      <c r="B376" s="115"/>
      <c r="C376" s="115"/>
      <c r="D376" s="170"/>
      <c r="E376" s="170"/>
      <c r="F376" s="170"/>
      <c r="G376" s="544"/>
      <c r="H376" s="545"/>
      <c r="I376" s="546"/>
      <c r="J376" s="170"/>
      <c r="K376" s="170"/>
      <c r="L376" s="170"/>
      <c r="M376" s="170"/>
      <c r="N376" s="170"/>
      <c r="O376" s="170"/>
      <c r="P376" s="170"/>
      <c r="Q376" s="170"/>
      <c r="R376" s="170"/>
      <c r="S376" s="170"/>
      <c r="T376" s="170"/>
      <c r="Z376" s="170"/>
      <c r="AA376" s="170"/>
      <c r="AH376" s="170"/>
      <c r="AI376" s="170"/>
      <c r="AP376" s="170"/>
      <c r="AQ376" s="170"/>
      <c r="AW376" s="406"/>
      <c r="AX376" s="170"/>
      <c r="AY376" s="170"/>
      <c r="BE376" s="406"/>
      <c r="BF376" s="170"/>
      <c r="BG376" s="170"/>
      <c r="BM376" s="406"/>
      <c r="BN376" s="170"/>
      <c r="BO376" s="170"/>
      <c r="BU376" s="406"/>
      <c r="BV376" s="170"/>
      <c r="BW376" s="170"/>
      <c r="CD376" s="170"/>
      <c r="CE376" s="170"/>
      <c r="CL376" s="170"/>
      <c r="CM376" s="170"/>
      <c r="CN376" s="170"/>
      <c r="CO376" s="170"/>
      <c r="CP376" s="170"/>
      <c r="CQ376" s="743"/>
      <c r="CR376" s="170"/>
      <c r="CS376" s="743"/>
      <c r="CT376" s="170"/>
      <c r="CU376" s="170"/>
      <c r="DA376" s="406"/>
      <c r="DB376" s="170"/>
      <c r="DC376" s="170"/>
      <c r="DI376" s="406"/>
      <c r="DJ376" s="170"/>
      <c r="DK376" s="170"/>
    </row>
    <row r="377" spans="1:115" ht="37.5" customHeight="1">
      <c r="A377" s="115"/>
      <c r="B377" s="115"/>
      <c r="C377" s="115"/>
      <c r="D377" s="170"/>
      <c r="E377" s="170"/>
      <c r="F377" s="170"/>
      <c r="G377" s="544"/>
      <c r="H377" s="545"/>
      <c r="I377" s="546"/>
      <c r="J377" s="170"/>
      <c r="K377" s="170"/>
      <c r="L377" s="170"/>
      <c r="M377" s="170"/>
      <c r="N377" s="170"/>
      <c r="O377" s="170"/>
      <c r="P377" s="170"/>
      <c r="Q377" s="170"/>
      <c r="R377" s="170"/>
      <c r="S377" s="170"/>
      <c r="T377" s="170"/>
      <c r="Z377" s="170"/>
      <c r="AA377" s="170"/>
      <c r="AH377" s="170"/>
      <c r="AI377" s="170"/>
      <c r="AP377" s="170"/>
      <c r="AQ377" s="170"/>
      <c r="AW377" s="406"/>
      <c r="AX377" s="170"/>
      <c r="AY377" s="170"/>
      <c r="BE377" s="406"/>
      <c r="BF377" s="170"/>
      <c r="BG377" s="170"/>
      <c r="BM377" s="406"/>
      <c r="BN377" s="170"/>
      <c r="BO377" s="170"/>
      <c r="BU377" s="406"/>
      <c r="BV377" s="170"/>
      <c r="BW377" s="170"/>
      <c r="CD377" s="170"/>
      <c r="CE377" s="170"/>
      <c r="CL377" s="170"/>
      <c r="CM377" s="170"/>
      <c r="CN377" s="170"/>
      <c r="CO377" s="170"/>
      <c r="CP377" s="170"/>
      <c r="CQ377" s="743"/>
      <c r="CR377" s="170"/>
      <c r="CS377" s="743"/>
      <c r="CT377" s="170"/>
      <c r="CU377" s="170"/>
      <c r="DA377" s="406"/>
      <c r="DB377" s="170"/>
      <c r="DC377" s="170"/>
      <c r="DI377" s="406"/>
      <c r="DJ377" s="170"/>
      <c r="DK377" s="170"/>
    </row>
    <row r="378" spans="1:115" ht="37.5" customHeight="1">
      <c r="A378" s="115"/>
      <c r="B378" s="115"/>
      <c r="C378" s="115"/>
      <c r="D378" s="170"/>
      <c r="E378" s="170"/>
      <c r="F378" s="170"/>
      <c r="G378" s="544"/>
      <c r="H378" s="545"/>
      <c r="I378" s="546"/>
      <c r="J378" s="170"/>
      <c r="K378" s="170"/>
      <c r="L378" s="170"/>
      <c r="M378" s="170"/>
      <c r="N378" s="170"/>
      <c r="O378" s="170"/>
      <c r="P378" s="170"/>
      <c r="Q378" s="170"/>
      <c r="R378" s="170"/>
      <c r="S378" s="170"/>
      <c r="T378" s="170"/>
      <c r="Z378" s="170"/>
      <c r="AA378" s="170"/>
      <c r="AH378" s="170"/>
      <c r="AI378" s="170"/>
      <c r="AP378" s="170"/>
      <c r="AQ378" s="170"/>
      <c r="AW378" s="406"/>
      <c r="AX378" s="170"/>
      <c r="AY378" s="170"/>
      <c r="BE378" s="406"/>
      <c r="BF378" s="170"/>
      <c r="BG378" s="170"/>
      <c r="BM378" s="406"/>
      <c r="BN378" s="170"/>
      <c r="BO378" s="170"/>
      <c r="BU378" s="406"/>
      <c r="BV378" s="170"/>
      <c r="BW378" s="170"/>
      <c r="CD378" s="170"/>
      <c r="CE378" s="170"/>
      <c r="CL378" s="170"/>
      <c r="CM378" s="170"/>
      <c r="CN378" s="170"/>
      <c r="CO378" s="170"/>
      <c r="CP378" s="170"/>
      <c r="CQ378" s="743"/>
      <c r="CR378" s="170"/>
      <c r="CS378" s="743"/>
      <c r="CT378" s="170"/>
      <c r="CU378" s="170"/>
      <c r="DA378" s="406"/>
      <c r="DB378" s="170"/>
      <c r="DC378" s="170"/>
      <c r="DI378" s="406"/>
      <c r="DJ378" s="170"/>
      <c r="DK378" s="170"/>
    </row>
    <row r="379" spans="1:115" ht="37.5" customHeight="1">
      <c r="A379" s="115"/>
      <c r="B379" s="115"/>
      <c r="C379" s="115"/>
      <c r="D379" s="170"/>
      <c r="E379" s="170"/>
      <c r="F379" s="170"/>
      <c r="G379" s="544"/>
      <c r="H379" s="545"/>
      <c r="I379" s="546"/>
      <c r="J379" s="170"/>
      <c r="K379" s="170"/>
      <c r="L379" s="170"/>
      <c r="M379" s="170"/>
      <c r="N379" s="170"/>
      <c r="O379" s="170"/>
      <c r="P379" s="170"/>
      <c r="Q379" s="170"/>
      <c r="R379" s="170"/>
      <c r="S379" s="170"/>
      <c r="T379" s="170"/>
      <c r="Z379" s="170"/>
      <c r="AA379" s="170"/>
      <c r="AH379" s="170"/>
      <c r="AI379" s="170"/>
      <c r="AP379" s="170"/>
      <c r="AQ379" s="170"/>
      <c r="AW379" s="406"/>
      <c r="AX379" s="170"/>
      <c r="AY379" s="170"/>
      <c r="BE379" s="406"/>
      <c r="BF379" s="170"/>
      <c r="BG379" s="170"/>
      <c r="BM379" s="406"/>
      <c r="BN379" s="170"/>
      <c r="BO379" s="170"/>
      <c r="BU379" s="406"/>
      <c r="BV379" s="170"/>
      <c r="BW379" s="170"/>
      <c r="CD379" s="170"/>
      <c r="CE379" s="170"/>
      <c r="CL379" s="170"/>
      <c r="CM379" s="170"/>
      <c r="CN379" s="170"/>
      <c r="CO379" s="170"/>
      <c r="CP379" s="170"/>
      <c r="CQ379" s="743"/>
      <c r="CR379" s="170"/>
      <c r="CS379" s="743"/>
      <c r="CT379" s="170"/>
      <c r="CU379" s="170"/>
      <c r="DA379" s="406"/>
      <c r="DB379" s="170"/>
      <c r="DC379" s="170"/>
      <c r="DI379" s="406"/>
      <c r="DJ379" s="170"/>
      <c r="DK379" s="170"/>
    </row>
    <row r="380" spans="1:115" ht="37.5" customHeight="1">
      <c r="A380" s="115"/>
      <c r="B380" s="115"/>
      <c r="C380" s="115"/>
      <c r="D380" s="170"/>
      <c r="E380" s="170"/>
      <c r="F380" s="170"/>
      <c r="G380" s="544"/>
      <c r="H380" s="545"/>
      <c r="I380" s="546"/>
      <c r="J380" s="170"/>
      <c r="K380" s="170"/>
      <c r="L380" s="170"/>
      <c r="M380" s="170"/>
      <c r="N380" s="170"/>
      <c r="O380" s="170"/>
      <c r="P380" s="170"/>
      <c r="Q380" s="170"/>
      <c r="R380" s="170"/>
      <c r="S380" s="170"/>
      <c r="T380" s="170"/>
      <c r="Z380" s="170"/>
      <c r="AA380" s="170"/>
      <c r="AH380" s="170"/>
      <c r="AI380" s="170"/>
      <c r="AP380" s="170"/>
      <c r="AQ380" s="170"/>
      <c r="AW380" s="406"/>
      <c r="AX380" s="170"/>
      <c r="AY380" s="170"/>
      <c r="BE380" s="406"/>
      <c r="BF380" s="170"/>
      <c r="BG380" s="170"/>
      <c r="BM380" s="406"/>
      <c r="BN380" s="170"/>
      <c r="BO380" s="170"/>
      <c r="BU380" s="406"/>
      <c r="BV380" s="170"/>
      <c r="BW380" s="170"/>
      <c r="CD380" s="170"/>
      <c r="CE380" s="170"/>
      <c r="CL380" s="170"/>
      <c r="CM380" s="170"/>
      <c r="CN380" s="170"/>
      <c r="CO380" s="170"/>
      <c r="CP380" s="170"/>
      <c r="CQ380" s="743"/>
      <c r="CR380" s="170"/>
      <c r="CS380" s="743"/>
      <c r="CT380" s="170"/>
      <c r="CU380" s="170"/>
      <c r="DA380" s="406"/>
      <c r="DB380" s="170"/>
      <c r="DC380" s="170"/>
      <c r="DI380" s="406"/>
      <c r="DJ380" s="170"/>
      <c r="DK380" s="170"/>
    </row>
    <row r="381" spans="1:115" ht="37.5" customHeight="1">
      <c r="A381" s="115"/>
      <c r="B381" s="115"/>
      <c r="C381" s="115"/>
      <c r="D381" s="170"/>
      <c r="E381" s="170"/>
      <c r="F381" s="170"/>
      <c r="G381" s="544"/>
      <c r="H381" s="545"/>
      <c r="I381" s="546"/>
      <c r="J381" s="170"/>
      <c r="K381" s="170"/>
      <c r="L381" s="170"/>
      <c r="M381" s="170"/>
      <c r="N381" s="170"/>
      <c r="O381" s="170"/>
      <c r="P381" s="170"/>
      <c r="Q381" s="170"/>
      <c r="R381" s="170"/>
      <c r="S381" s="170"/>
      <c r="T381" s="170"/>
      <c r="Z381" s="170"/>
      <c r="AA381" s="170"/>
      <c r="AH381" s="170"/>
      <c r="AI381" s="170"/>
      <c r="AP381" s="170"/>
      <c r="AQ381" s="170"/>
      <c r="AW381" s="406"/>
      <c r="AX381" s="170"/>
      <c r="AY381" s="170"/>
      <c r="BE381" s="406"/>
      <c r="BF381" s="170"/>
      <c r="BG381" s="170"/>
      <c r="BM381" s="406"/>
      <c r="BN381" s="170"/>
      <c r="BO381" s="170"/>
      <c r="BU381" s="406"/>
      <c r="BV381" s="170"/>
      <c r="BW381" s="170"/>
      <c r="CD381" s="170"/>
      <c r="CE381" s="170"/>
      <c r="CL381" s="170"/>
      <c r="CM381" s="170"/>
      <c r="CN381" s="170"/>
      <c r="CO381" s="170"/>
      <c r="CP381" s="170"/>
      <c r="CQ381" s="743"/>
      <c r="CR381" s="170"/>
      <c r="CS381" s="743"/>
      <c r="CT381" s="170"/>
      <c r="CU381" s="170"/>
      <c r="DA381" s="406"/>
      <c r="DB381" s="170"/>
      <c r="DC381" s="170"/>
      <c r="DI381" s="406"/>
      <c r="DJ381" s="170"/>
      <c r="DK381" s="170"/>
    </row>
    <row r="382" spans="1:115" ht="37.5" customHeight="1">
      <c r="A382" s="115"/>
      <c r="B382" s="115"/>
      <c r="C382" s="115"/>
      <c r="D382" s="170"/>
      <c r="E382" s="170"/>
      <c r="F382" s="170"/>
      <c r="G382" s="544"/>
      <c r="H382" s="545"/>
      <c r="I382" s="546"/>
      <c r="J382" s="170"/>
      <c r="K382" s="170"/>
      <c r="L382" s="170"/>
      <c r="M382" s="170"/>
      <c r="N382" s="170"/>
      <c r="O382" s="170"/>
      <c r="P382" s="170"/>
      <c r="Q382" s="170"/>
      <c r="R382" s="170"/>
      <c r="S382" s="170"/>
      <c r="T382" s="170"/>
      <c r="Z382" s="170"/>
      <c r="AA382" s="170"/>
      <c r="AH382" s="170"/>
      <c r="AI382" s="170"/>
      <c r="AP382" s="170"/>
      <c r="AQ382" s="170"/>
      <c r="AW382" s="406"/>
      <c r="AX382" s="170"/>
      <c r="AY382" s="170"/>
      <c r="BE382" s="406"/>
      <c r="BF382" s="170"/>
      <c r="BG382" s="170"/>
      <c r="BM382" s="406"/>
      <c r="BN382" s="170"/>
      <c r="BO382" s="170"/>
      <c r="BU382" s="406"/>
      <c r="BV382" s="170"/>
      <c r="BW382" s="170"/>
      <c r="CD382" s="170"/>
      <c r="CE382" s="170"/>
      <c r="CL382" s="170"/>
      <c r="CM382" s="170"/>
      <c r="CN382" s="170"/>
      <c r="CO382" s="170"/>
      <c r="CP382" s="170"/>
      <c r="CQ382" s="743"/>
      <c r="CR382" s="170"/>
      <c r="CS382" s="743"/>
      <c r="CT382" s="170"/>
      <c r="CU382" s="170"/>
      <c r="DA382" s="406"/>
      <c r="DB382" s="170"/>
      <c r="DC382" s="170"/>
      <c r="DI382" s="406"/>
      <c r="DJ382" s="170"/>
      <c r="DK382" s="170"/>
    </row>
    <row r="383" spans="1:115" ht="37.5" customHeight="1">
      <c r="A383" s="115"/>
      <c r="B383" s="115"/>
      <c r="C383" s="115"/>
      <c r="D383" s="170"/>
      <c r="E383" s="170"/>
      <c r="F383" s="170"/>
      <c r="G383" s="544"/>
      <c r="H383" s="545"/>
      <c r="I383" s="546"/>
      <c r="J383" s="170"/>
      <c r="K383" s="170"/>
      <c r="L383" s="170"/>
      <c r="M383" s="170"/>
      <c r="N383" s="170"/>
      <c r="O383" s="170"/>
      <c r="P383" s="170"/>
      <c r="Q383" s="170"/>
      <c r="R383" s="170"/>
      <c r="S383" s="170"/>
      <c r="T383" s="170"/>
      <c r="Z383" s="170"/>
      <c r="AA383" s="170"/>
      <c r="AH383" s="170"/>
      <c r="AI383" s="170"/>
      <c r="AP383" s="170"/>
      <c r="AQ383" s="170"/>
      <c r="AW383" s="406"/>
      <c r="AX383" s="170"/>
      <c r="AY383" s="170"/>
      <c r="BE383" s="406"/>
      <c r="BF383" s="170"/>
      <c r="BG383" s="170"/>
      <c r="BM383" s="406"/>
      <c r="BN383" s="170"/>
      <c r="BO383" s="170"/>
      <c r="BU383" s="406"/>
      <c r="BV383" s="170"/>
      <c r="BW383" s="170"/>
      <c r="CD383" s="170"/>
      <c r="CE383" s="170"/>
      <c r="CL383" s="170"/>
      <c r="CM383" s="170"/>
      <c r="CN383" s="170"/>
      <c r="CO383" s="170"/>
      <c r="CP383" s="170"/>
      <c r="CQ383" s="743"/>
      <c r="CR383" s="170"/>
      <c r="CS383" s="743"/>
      <c r="CT383" s="170"/>
      <c r="CU383" s="170"/>
      <c r="DA383" s="406"/>
      <c r="DB383" s="170"/>
      <c r="DC383" s="170"/>
      <c r="DI383" s="406"/>
      <c r="DJ383" s="170"/>
      <c r="DK383" s="170"/>
    </row>
    <row r="384" spans="1:115" ht="37.5" customHeight="1">
      <c r="A384" s="115"/>
      <c r="B384" s="115"/>
      <c r="C384" s="115"/>
      <c r="D384" s="170"/>
      <c r="E384" s="170"/>
      <c r="F384" s="170"/>
      <c r="G384" s="544"/>
      <c r="H384" s="545"/>
      <c r="I384" s="546"/>
      <c r="J384" s="170"/>
      <c r="K384" s="170"/>
      <c r="L384" s="170"/>
      <c r="M384" s="170"/>
      <c r="N384" s="170"/>
      <c r="O384" s="170"/>
      <c r="P384" s="170"/>
      <c r="Q384" s="170"/>
      <c r="R384" s="170"/>
      <c r="S384" s="170"/>
      <c r="T384" s="170"/>
      <c r="Z384" s="170"/>
      <c r="AA384" s="170"/>
      <c r="AH384" s="170"/>
      <c r="AI384" s="170"/>
      <c r="AP384" s="170"/>
      <c r="AQ384" s="170"/>
      <c r="AW384" s="406"/>
      <c r="AX384" s="170"/>
      <c r="AY384" s="170"/>
      <c r="BE384" s="406"/>
      <c r="BF384" s="170"/>
      <c r="BG384" s="170"/>
      <c r="BM384" s="406"/>
      <c r="BN384" s="170"/>
      <c r="BO384" s="170"/>
      <c r="BU384" s="406"/>
      <c r="BV384" s="170"/>
      <c r="BW384" s="170"/>
      <c r="CD384" s="170"/>
      <c r="CE384" s="170"/>
      <c r="CL384" s="170"/>
      <c r="CM384" s="170"/>
      <c r="CN384" s="170"/>
      <c r="CO384" s="170"/>
      <c r="CP384" s="170"/>
      <c r="CQ384" s="743"/>
      <c r="CR384" s="170"/>
      <c r="CS384" s="743"/>
      <c r="CT384" s="170"/>
      <c r="CU384" s="170"/>
      <c r="DA384" s="406"/>
      <c r="DB384" s="170"/>
      <c r="DC384" s="170"/>
      <c r="DI384" s="406"/>
      <c r="DJ384" s="170"/>
      <c r="DK384" s="170"/>
    </row>
    <row r="385" spans="1:115" ht="37.5" customHeight="1">
      <c r="A385" s="115"/>
      <c r="B385" s="115"/>
      <c r="C385" s="115"/>
      <c r="D385" s="170"/>
      <c r="E385" s="170"/>
      <c r="F385" s="170"/>
      <c r="G385" s="544"/>
      <c r="H385" s="545"/>
      <c r="I385" s="546"/>
      <c r="J385" s="170"/>
      <c r="K385" s="170"/>
      <c r="L385" s="170"/>
      <c r="M385" s="170"/>
      <c r="N385" s="170"/>
      <c r="O385" s="170"/>
      <c r="P385" s="170"/>
      <c r="Q385" s="170"/>
      <c r="R385" s="170"/>
      <c r="S385" s="170"/>
      <c r="T385" s="170"/>
      <c r="Z385" s="170"/>
      <c r="AA385" s="170"/>
      <c r="AH385" s="170"/>
      <c r="AI385" s="170"/>
      <c r="AP385" s="170"/>
      <c r="AQ385" s="170"/>
      <c r="AW385" s="406"/>
      <c r="AX385" s="170"/>
      <c r="AY385" s="170"/>
      <c r="BE385" s="406"/>
      <c r="BF385" s="170"/>
      <c r="BG385" s="170"/>
      <c r="BM385" s="406"/>
      <c r="BN385" s="170"/>
      <c r="BO385" s="170"/>
      <c r="BU385" s="406"/>
      <c r="BV385" s="170"/>
      <c r="BW385" s="170"/>
      <c r="CD385" s="170"/>
      <c r="CE385" s="170"/>
      <c r="CL385" s="170"/>
      <c r="CM385" s="170"/>
      <c r="CN385" s="170"/>
      <c r="CO385" s="170"/>
      <c r="CP385" s="170"/>
      <c r="CQ385" s="743"/>
      <c r="CR385" s="170"/>
      <c r="CS385" s="743"/>
      <c r="CT385" s="170"/>
      <c r="CU385" s="170"/>
      <c r="DA385" s="406"/>
      <c r="DB385" s="170"/>
      <c r="DC385" s="170"/>
      <c r="DI385" s="406"/>
      <c r="DJ385" s="170"/>
      <c r="DK385" s="170"/>
    </row>
    <row r="386" spans="1:115" ht="37.5" customHeight="1">
      <c r="A386" s="115"/>
      <c r="B386" s="115"/>
      <c r="C386" s="115"/>
      <c r="D386" s="170"/>
      <c r="E386" s="170"/>
      <c r="F386" s="170"/>
      <c r="G386" s="544"/>
      <c r="H386" s="545"/>
      <c r="I386" s="546"/>
      <c r="J386" s="170"/>
      <c r="K386" s="170"/>
      <c r="L386" s="170"/>
      <c r="M386" s="170"/>
      <c r="N386" s="170"/>
      <c r="O386" s="170"/>
      <c r="P386" s="170"/>
      <c r="Q386" s="170"/>
      <c r="R386" s="170"/>
      <c r="S386" s="170"/>
      <c r="T386" s="170"/>
      <c r="Z386" s="170"/>
      <c r="AA386" s="170"/>
      <c r="AH386" s="170"/>
      <c r="AI386" s="170"/>
      <c r="AP386" s="170"/>
      <c r="AQ386" s="170"/>
      <c r="AW386" s="406"/>
      <c r="AX386" s="170"/>
      <c r="AY386" s="170"/>
      <c r="BE386" s="406"/>
      <c r="BF386" s="170"/>
      <c r="BG386" s="170"/>
      <c r="BM386" s="406"/>
      <c r="BN386" s="170"/>
      <c r="BO386" s="170"/>
      <c r="BU386" s="406"/>
      <c r="BV386" s="170"/>
      <c r="BW386" s="170"/>
      <c r="CD386" s="170"/>
      <c r="CE386" s="170"/>
      <c r="CL386" s="170"/>
      <c r="CM386" s="170"/>
      <c r="CN386" s="170"/>
      <c r="CO386" s="170"/>
      <c r="CP386" s="170"/>
      <c r="CQ386" s="743"/>
      <c r="CR386" s="170"/>
      <c r="CS386" s="743"/>
      <c r="CT386" s="170"/>
      <c r="CU386" s="170"/>
      <c r="DA386" s="406"/>
      <c r="DB386" s="170"/>
      <c r="DC386" s="170"/>
      <c r="DI386" s="406"/>
      <c r="DJ386" s="170"/>
      <c r="DK386" s="170"/>
    </row>
    <row r="387" spans="1:115" ht="37.5" customHeight="1">
      <c r="A387" s="115"/>
      <c r="B387" s="115"/>
      <c r="C387" s="115"/>
      <c r="D387" s="170"/>
      <c r="E387" s="170"/>
      <c r="F387" s="170"/>
      <c r="G387" s="544"/>
      <c r="H387" s="545"/>
      <c r="I387" s="546"/>
      <c r="J387" s="170"/>
      <c r="K387" s="170"/>
      <c r="L387" s="170"/>
      <c r="M387" s="170"/>
      <c r="N387" s="170"/>
      <c r="O387" s="170"/>
      <c r="P387" s="170"/>
      <c r="Q387" s="170"/>
      <c r="R387" s="170"/>
      <c r="S387" s="170"/>
      <c r="T387" s="170"/>
      <c r="Z387" s="170"/>
      <c r="AA387" s="170"/>
      <c r="AH387" s="170"/>
      <c r="AI387" s="170"/>
      <c r="AP387" s="170"/>
      <c r="AQ387" s="170"/>
      <c r="AW387" s="406"/>
      <c r="AX387" s="170"/>
      <c r="AY387" s="170"/>
      <c r="BE387" s="406"/>
      <c r="BF387" s="170"/>
      <c r="BG387" s="170"/>
      <c r="BM387" s="406"/>
      <c r="BN387" s="170"/>
      <c r="BO387" s="170"/>
      <c r="BU387" s="406"/>
      <c r="BV387" s="170"/>
      <c r="BW387" s="170"/>
      <c r="CD387" s="170"/>
      <c r="CE387" s="170"/>
      <c r="CL387" s="170"/>
      <c r="CM387" s="170"/>
      <c r="CN387" s="170"/>
      <c r="CO387" s="170"/>
      <c r="CP387" s="170"/>
      <c r="CQ387" s="743"/>
      <c r="CR387" s="170"/>
      <c r="CS387" s="743"/>
      <c r="CT387" s="170"/>
      <c r="CU387" s="170"/>
      <c r="DA387" s="406"/>
      <c r="DB387" s="170"/>
      <c r="DC387" s="170"/>
      <c r="DI387" s="406"/>
      <c r="DJ387" s="170"/>
      <c r="DK387" s="170"/>
    </row>
    <row r="388" spans="1:115" ht="37.5" customHeight="1">
      <c r="A388" s="115"/>
      <c r="B388" s="115"/>
      <c r="C388" s="115"/>
      <c r="D388" s="170"/>
      <c r="E388" s="170"/>
      <c r="F388" s="170"/>
      <c r="G388" s="544"/>
      <c r="H388" s="545"/>
      <c r="I388" s="546"/>
      <c r="J388" s="170"/>
      <c r="K388" s="170"/>
      <c r="L388" s="170"/>
      <c r="M388" s="170"/>
      <c r="N388" s="170"/>
      <c r="O388" s="170"/>
      <c r="P388" s="170"/>
      <c r="Q388" s="170"/>
      <c r="R388" s="170"/>
      <c r="S388" s="170"/>
      <c r="T388" s="170"/>
      <c r="Z388" s="170"/>
      <c r="AA388" s="170"/>
      <c r="AH388" s="170"/>
      <c r="AI388" s="170"/>
      <c r="AP388" s="170"/>
      <c r="AQ388" s="170"/>
      <c r="AW388" s="406"/>
      <c r="AX388" s="170"/>
      <c r="AY388" s="170"/>
      <c r="BE388" s="406"/>
      <c r="BF388" s="170"/>
      <c r="BG388" s="170"/>
      <c r="BM388" s="406"/>
      <c r="BN388" s="170"/>
      <c r="BO388" s="170"/>
      <c r="BU388" s="406"/>
      <c r="BV388" s="170"/>
      <c r="BW388" s="170"/>
      <c r="CD388" s="170"/>
      <c r="CE388" s="170"/>
      <c r="CL388" s="170"/>
      <c r="CM388" s="170"/>
      <c r="CN388" s="170"/>
      <c r="CO388" s="170"/>
      <c r="CP388" s="170"/>
      <c r="CQ388" s="743"/>
      <c r="CR388" s="170"/>
      <c r="CS388" s="743"/>
      <c r="CT388" s="170"/>
      <c r="CU388" s="170"/>
      <c r="DA388" s="406"/>
      <c r="DB388" s="170"/>
      <c r="DC388" s="170"/>
      <c r="DI388" s="406"/>
      <c r="DJ388" s="170"/>
      <c r="DK388" s="170"/>
    </row>
    <row r="389" spans="1:115" ht="37.5" customHeight="1">
      <c r="A389" s="115"/>
      <c r="B389" s="115"/>
      <c r="C389" s="115"/>
      <c r="D389" s="170"/>
      <c r="E389" s="170"/>
      <c r="F389" s="170"/>
      <c r="G389" s="544"/>
      <c r="H389" s="545"/>
      <c r="I389" s="546"/>
      <c r="J389" s="170"/>
      <c r="K389" s="170"/>
      <c r="L389" s="170"/>
      <c r="M389" s="170"/>
      <c r="N389" s="170"/>
      <c r="O389" s="170"/>
      <c r="P389" s="170"/>
      <c r="Q389" s="170"/>
      <c r="R389" s="170"/>
      <c r="S389" s="170"/>
      <c r="T389" s="170"/>
      <c r="Z389" s="170"/>
      <c r="AA389" s="170"/>
      <c r="AH389" s="170"/>
      <c r="AI389" s="170"/>
      <c r="AP389" s="170"/>
      <c r="AQ389" s="170"/>
      <c r="AW389" s="406"/>
      <c r="AX389" s="170"/>
      <c r="AY389" s="170"/>
      <c r="BE389" s="406"/>
      <c r="BF389" s="170"/>
      <c r="BG389" s="170"/>
      <c r="BM389" s="406"/>
      <c r="BN389" s="170"/>
      <c r="BO389" s="170"/>
      <c r="BU389" s="406"/>
      <c r="BV389" s="170"/>
      <c r="BW389" s="170"/>
      <c r="CD389" s="170"/>
      <c r="CE389" s="170"/>
      <c r="CL389" s="170"/>
      <c r="CM389" s="170"/>
      <c r="CN389" s="170"/>
      <c r="CO389" s="170"/>
      <c r="CP389" s="170"/>
      <c r="CQ389" s="743"/>
      <c r="CR389" s="170"/>
      <c r="CS389" s="743"/>
      <c r="CT389" s="170"/>
      <c r="CU389" s="170"/>
      <c r="DA389" s="406"/>
      <c r="DB389" s="170"/>
      <c r="DC389" s="170"/>
      <c r="DI389" s="406"/>
      <c r="DJ389" s="170"/>
      <c r="DK389" s="170"/>
    </row>
    <row r="390" spans="1:115" ht="37.5" customHeight="1">
      <c r="A390" s="115"/>
      <c r="B390" s="115"/>
      <c r="C390" s="115"/>
      <c r="D390" s="170"/>
      <c r="E390" s="170"/>
      <c r="F390" s="170"/>
      <c r="G390" s="544"/>
      <c r="H390" s="545"/>
      <c r="I390" s="546"/>
      <c r="J390" s="170"/>
      <c r="K390" s="170"/>
      <c r="L390" s="170"/>
      <c r="M390" s="170"/>
      <c r="N390" s="170"/>
      <c r="O390" s="170"/>
      <c r="P390" s="170"/>
      <c r="Q390" s="170"/>
      <c r="R390" s="170"/>
      <c r="S390" s="170"/>
      <c r="T390" s="170"/>
      <c r="Z390" s="170"/>
      <c r="AA390" s="170"/>
      <c r="AH390" s="170"/>
      <c r="AI390" s="170"/>
      <c r="AP390" s="170"/>
      <c r="AQ390" s="170"/>
      <c r="AW390" s="406"/>
      <c r="AX390" s="170"/>
      <c r="AY390" s="170"/>
      <c r="BE390" s="406"/>
      <c r="BF390" s="170"/>
      <c r="BG390" s="170"/>
      <c r="BM390" s="406"/>
      <c r="BN390" s="170"/>
      <c r="BO390" s="170"/>
      <c r="BU390" s="406"/>
      <c r="BV390" s="170"/>
      <c r="BW390" s="170"/>
      <c r="CD390" s="170"/>
      <c r="CE390" s="170"/>
      <c r="CL390" s="170"/>
      <c r="CM390" s="170"/>
      <c r="CN390" s="170"/>
      <c r="CO390" s="170"/>
      <c r="CP390" s="170"/>
      <c r="CQ390" s="743"/>
      <c r="CR390" s="170"/>
      <c r="CS390" s="743"/>
      <c r="CT390" s="170"/>
      <c r="CU390" s="170"/>
      <c r="DA390" s="406"/>
      <c r="DB390" s="170"/>
      <c r="DC390" s="170"/>
      <c r="DI390" s="406"/>
      <c r="DJ390" s="170"/>
      <c r="DK390" s="170"/>
    </row>
    <row r="391" spans="1:115" ht="37.5" customHeight="1">
      <c r="A391" s="115"/>
      <c r="B391" s="115"/>
      <c r="C391" s="115"/>
      <c r="D391" s="170"/>
      <c r="E391" s="170"/>
      <c r="F391" s="170"/>
      <c r="G391" s="544"/>
      <c r="H391" s="545"/>
      <c r="I391" s="546"/>
      <c r="J391" s="170"/>
      <c r="K391" s="170"/>
      <c r="L391" s="170"/>
      <c r="M391" s="170"/>
      <c r="N391" s="170"/>
      <c r="O391" s="170"/>
      <c r="P391" s="170"/>
      <c r="Q391" s="170"/>
      <c r="R391" s="170"/>
      <c r="S391" s="170"/>
      <c r="T391" s="170"/>
      <c r="Z391" s="170"/>
      <c r="AA391" s="170"/>
      <c r="AH391" s="170"/>
      <c r="AI391" s="170"/>
      <c r="AP391" s="170"/>
      <c r="AQ391" s="170"/>
      <c r="AW391" s="406"/>
      <c r="AX391" s="170"/>
      <c r="AY391" s="170"/>
      <c r="BE391" s="406"/>
      <c r="BF391" s="170"/>
      <c r="BG391" s="170"/>
      <c r="BM391" s="406"/>
      <c r="BN391" s="170"/>
      <c r="BO391" s="170"/>
      <c r="BU391" s="406"/>
      <c r="BV391" s="170"/>
      <c r="BW391" s="170"/>
      <c r="CD391" s="170"/>
      <c r="CE391" s="170"/>
      <c r="CL391" s="170"/>
      <c r="CM391" s="170"/>
      <c r="CN391" s="170"/>
      <c r="CO391" s="170"/>
      <c r="CP391" s="170"/>
      <c r="CQ391" s="743"/>
      <c r="CR391" s="170"/>
      <c r="CS391" s="743"/>
      <c r="CT391" s="170"/>
      <c r="CU391" s="170"/>
      <c r="DA391" s="406"/>
      <c r="DB391" s="170"/>
      <c r="DC391" s="170"/>
      <c r="DI391" s="406"/>
      <c r="DJ391" s="170"/>
      <c r="DK391" s="170"/>
    </row>
    <row r="392" spans="1:115" ht="37.5" customHeight="1">
      <c r="A392" s="115"/>
      <c r="B392" s="115"/>
      <c r="C392" s="115"/>
      <c r="D392" s="170"/>
      <c r="E392" s="170"/>
      <c r="F392" s="170"/>
      <c r="G392" s="544"/>
      <c r="H392" s="545"/>
      <c r="I392" s="546"/>
      <c r="J392" s="170"/>
      <c r="K392" s="170"/>
      <c r="L392" s="170"/>
      <c r="M392" s="170"/>
      <c r="N392" s="170"/>
      <c r="O392" s="170"/>
      <c r="P392" s="170"/>
      <c r="Q392" s="170"/>
      <c r="R392" s="170"/>
      <c r="S392" s="170"/>
      <c r="T392" s="170"/>
      <c r="Z392" s="170"/>
      <c r="AA392" s="170"/>
      <c r="AH392" s="170"/>
      <c r="AI392" s="170"/>
      <c r="AP392" s="170"/>
      <c r="AQ392" s="170"/>
      <c r="AW392" s="406"/>
      <c r="AX392" s="170"/>
      <c r="AY392" s="170"/>
      <c r="BE392" s="406"/>
      <c r="BF392" s="170"/>
      <c r="BG392" s="170"/>
      <c r="BM392" s="406"/>
      <c r="BN392" s="170"/>
      <c r="BO392" s="170"/>
      <c r="BU392" s="406"/>
      <c r="BV392" s="170"/>
      <c r="BW392" s="170"/>
      <c r="CD392" s="170"/>
      <c r="CE392" s="170"/>
      <c r="CL392" s="170"/>
      <c r="CM392" s="170"/>
      <c r="CN392" s="170"/>
      <c r="CO392" s="170"/>
      <c r="CP392" s="170"/>
      <c r="CQ392" s="743"/>
      <c r="CR392" s="170"/>
      <c r="CS392" s="743"/>
      <c r="CT392" s="170"/>
      <c r="CU392" s="170"/>
      <c r="DA392" s="406"/>
      <c r="DB392" s="170"/>
      <c r="DC392" s="170"/>
      <c r="DI392" s="406"/>
      <c r="DJ392" s="170"/>
      <c r="DK392" s="170"/>
    </row>
    <row r="393" spans="1:115" ht="37.5" customHeight="1">
      <c r="A393" s="115"/>
      <c r="B393" s="115"/>
      <c r="C393" s="115"/>
      <c r="D393" s="170"/>
      <c r="E393" s="170"/>
      <c r="F393" s="170"/>
      <c r="G393" s="544"/>
      <c r="H393" s="545"/>
      <c r="I393" s="546"/>
      <c r="J393" s="170"/>
      <c r="K393" s="170"/>
      <c r="L393" s="170"/>
      <c r="M393" s="170"/>
      <c r="N393" s="170"/>
      <c r="O393" s="170"/>
      <c r="P393" s="170"/>
      <c r="Q393" s="170"/>
      <c r="R393" s="170"/>
      <c r="S393" s="170"/>
      <c r="T393" s="170"/>
      <c r="Z393" s="170"/>
      <c r="AA393" s="170"/>
      <c r="AH393" s="170"/>
      <c r="AI393" s="170"/>
      <c r="AP393" s="170"/>
      <c r="AQ393" s="170"/>
      <c r="AW393" s="406"/>
      <c r="AX393" s="170"/>
      <c r="AY393" s="170"/>
      <c r="BE393" s="406"/>
      <c r="BF393" s="170"/>
      <c r="BG393" s="170"/>
      <c r="BM393" s="406"/>
      <c r="BN393" s="170"/>
      <c r="BO393" s="170"/>
      <c r="BU393" s="406"/>
      <c r="BV393" s="170"/>
      <c r="BW393" s="170"/>
      <c r="CD393" s="170"/>
      <c r="CE393" s="170"/>
      <c r="CL393" s="170"/>
      <c r="CM393" s="170"/>
      <c r="CN393" s="170"/>
      <c r="CO393" s="170"/>
      <c r="CP393" s="170"/>
      <c r="CQ393" s="743"/>
      <c r="CR393" s="170"/>
      <c r="CS393" s="743"/>
      <c r="CT393" s="170"/>
      <c r="CU393" s="170"/>
      <c r="DA393" s="406"/>
      <c r="DB393" s="170"/>
      <c r="DC393" s="170"/>
      <c r="DI393" s="406"/>
      <c r="DJ393" s="170"/>
      <c r="DK393" s="170"/>
    </row>
    <row r="394" spans="1:115" ht="37.5" customHeight="1">
      <c r="A394" s="115"/>
      <c r="B394" s="115"/>
      <c r="C394" s="115"/>
      <c r="D394" s="170"/>
      <c r="E394" s="170"/>
      <c r="F394" s="170"/>
      <c r="G394" s="544"/>
      <c r="H394" s="545"/>
      <c r="I394" s="546"/>
      <c r="J394" s="170"/>
      <c r="K394" s="170"/>
      <c r="L394" s="170"/>
      <c r="M394" s="170"/>
      <c r="N394" s="170"/>
      <c r="O394" s="170"/>
      <c r="P394" s="170"/>
      <c r="Q394" s="170"/>
      <c r="R394" s="170"/>
      <c r="S394" s="170"/>
      <c r="T394" s="170"/>
      <c r="Z394" s="170"/>
      <c r="AA394" s="170"/>
      <c r="AH394" s="170"/>
      <c r="AI394" s="170"/>
      <c r="AP394" s="170"/>
      <c r="AQ394" s="170"/>
      <c r="AW394" s="406"/>
      <c r="AX394" s="170"/>
      <c r="AY394" s="170"/>
      <c r="BE394" s="406"/>
      <c r="BF394" s="170"/>
      <c r="BG394" s="170"/>
      <c r="BM394" s="406"/>
      <c r="BN394" s="170"/>
      <c r="BO394" s="170"/>
      <c r="BU394" s="406"/>
      <c r="BV394" s="170"/>
      <c r="BW394" s="170"/>
      <c r="CD394" s="170"/>
      <c r="CE394" s="170"/>
      <c r="CL394" s="170"/>
      <c r="CM394" s="170"/>
      <c r="CN394" s="170"/>
      <c r="CO394" s="170"/>
      <c r="CP394" s="170"/>
      <c r="CQ394" s="743"/>
      <c r="CR394" s="170"/>
      <c r="CS394" s="743"/>
      <c r="CT394" s="170"/>
      <c r="CU394" s="170"/>
      <c r="DA394" s="406"/>
      <c r="DB394" s="170"/>
      <c r="DC394" s="170"/>
      <c r="DI394" s="406"/>
      <c r="DJ394" s="170"/>
      <c r="DK394" s="170"/>
    </row>
    <row r="395" spans="1:115" ht="37.5" customHeight="1">
      <c r="A395" s="115"/>
      <c r="B395" s="115"/>
      <c r="C395" s="115"/>
      <c r="D395" s="170"/>
      <c r="E395" s="170"/>
      <c r="F395" s="170"/>
      <c r="G395" s="544"/>
      <c r="H395" s="545"/>
      <c r="I395" s="546"/>
      <c r="J395" s="170"/>
      <c r="K395" s="170"/>
      <c r="L395" s="170"/>
      <c r="M395" s="170"/>
      <c r="N395" s="170"/>
      <c r="O395" s="170"/>
      <c r="P395" s="170"/>
      <c r="Q395" s="170"/>
      <c r="R395" s="170"/>
      <c r="S395" s="170"/>
      <c r="T395" s="170"/>
      <c r="Z395" s="170"/>
      <c r="AA395" s="170"/>
      <c r="AH395" s="170"/>
      <c r="AI395" s="170"/>
      <c r="AP395" s="170"/>
      <c r="AQ395" s="170"/>
      <c r="AW395" s="406"/>
      <c r="AX395" s="170"/>
      <c r="AY395" s="170"/>
      <c r="BE395" s="406"/>
      <c r="BF395" s="170"/>
      <c r="BG395" s="170"/>
      <c r="BM395" s="406"/>
      <c r="BN395" s="170"/>
      <c r="BO395" s="170"/>
      <c r="BU395" s="406"/>
      <c r="BV395" s="170"/>
      <c r="BW395" s="170"/>
      <c r="CD395" s="170"/>
      <c r="CE395" s="170"/>
      <c r="CL395" s="170"/>
      <c r="CM395" s="170"/>
      <c r="CN395" s="170"/>
      <c r="CO395" s="170"/>
      <c r="CP395" s="170"/>
      <c r="CQ395" s="743"/>
      <c r="CR395" s="170"/>
      <c r="CS395" s="743"/>
      <c r="CT395" s="170"/>
      <c r="CU395" s="170"/>
      <c r="DA395" s="406"/>
      <c r="DB395" s="170"/>
      <c r="DC395" s="170"/>
      <c r="DI395" s="406"/>
      <c r="DJ395" s="170"/>
      <c r="DK395" s="170"/>
    </row>
    <row r="396" spans="1:115" ht="37.5" customHeight="1">
      <c r="A396" s="115"/>
      <c r="B396" s="115"/>
      <c r="C396" s="115"/>
      <c r="D396" s="170"/>
      <c r="E396" s="170"/>
      <c r="F396" s="170"/>
      <c r="G396" s="544"/>
      <c r="H396" s="545"/>
      <c r="I396" s="546"/>
      <c r="J396" s="170"/>
      <c r="K396" s="170"/>
      <c r="L396" s="170"/>
      <c r="M396" s="170"/>
      <c r="N396" s="170"/>
      <c r="O396" s="170"/>
      <c r="P396" s="170"/>
      <c r="Q396" s="170"/>
      <c r="R396" s="170"/>
      <c r="S396" s="170"/>
      <c r="T396" s="170"/>
      <c r="Z396" s="170"/>
      <c r="AA396" s="170"/>
      <c r="AH396" s="170"/>
      <c r="AI396" s="170"/>
      <c r="AP396" s="170"/>
      <c r="AQ396" s="170"/>
      <c r="AW396" s="406"/>
      <c r="AX396" s="170"/>
      <c r="AY396" s="170"/>
      <c r="BE396" s="406"/>
      <c r="BF396" s="170"/>
      <c r="BG396" s="170"/>
      <c r="BM396" s="406"/>
      <c r="BN396" s="170"/>
      <c r="BO396" s="170"/>
      <c r="BU396" s="406"/>
      <c r="BV396" s="170"/>
      <c r="BW396" s="170"/>
      <c r="CD396" s="170"/>
      <c r="CE396" s="170"/>
      <c r="CL396" s="170"/>
      <c r="CM396" s="170"/>
      <c r="CN396" s="170"/>
      <c r="CO396" s="170"/>
      <c r="CP396" s="170"/>
      <c r="CQ396" s="743"/>
      <c r="CR396" s="170"/>
      <c r="CS396" s="743"/>
      <c r="CT396" s="170"/>
      <c r="CU396" s="170"/>
      <c r="DA396" s="406"/>
      <c r="DB396" s="170"/>
      <c r="DC396" s="170"/>
      <c r="DI396" s="406"/>
      <c r="DJ396" s="170"/>
      <c r="DK396" s="170"/>
    </row>
    <row r="397" spans="1:115" ht="37.5" customHeight="1">
      <c r="A397" s="115"/>
      <c r="B397" s="115"/>
      <c r="C397" s="115"/>
      <c r="D397" s="170"/>
      <c r="E397" s="170"/>
      <c r="F397" s="170"/>
      <c r="G397" s="544"/>
      <c r="H397" s="545"/>
      <c r="I397" s="546"/>
      <c r="J397" s="170"/>
      <c r="K397" s="170"/>
      <c r="L397" s="170"/>
      <c r="M397" s="170"/>
      <c r="N397" s="170"/>
      <c r="O397" s="170"/>
      <c r="P397" s="170"/>
      <c r="Q397" s="170"/>
      <c r="R397" s="170"/>
      <c r="S397" s="170"/>
      <c r="T397" s="170"/>
      <c r="Z397" s="170"/>
      <c r="AA397" s="170"/>
      <c r="AH397" s="170"/>
      <c r="AI397" s="170"/>
      <c r="AP397" s="170"/>
      <c r="AQ397" s="170"/>
      <c r="AW397" s="406"/>
      <c r="AX397" s="170"/>
      <c r="AY397" s="170"/>
      <c r="BE397" s="406"/>
      <c r="BF397" s="170"/>
      <c r="BG397" s="170"/>
      <c r="BM397" s="406"/>
      <c r="BN397" s="170"/>
      <c r="BO397" s="170"/>
      <c r="BU397" s="406"/>
      <c r="BV397" s="170"/>
      <c r="BW397" s="170"/>
      <c r="CD397" s="170"/>
      <c r="CE397" s="170"/>
      <c r="CL397" s="170"/>
      <c r="CM397" s="170"/>
      <c r="CN397" s="170"/>
      <c r="CO397" s="170"/>
      <c r="CP397" s="170"/>
      <c r="CQ397" s="743"/>
      <c r="CR397" s="170"/>
      <c r="CS397" s="743"/>
      <c r="CT397" s="170"/>
      <c r="CU397" s="170"/>
      <c r="DA397" s="406"/>
      <c r="DB397" s="170"/>
      <c r="DC397" s="170"/>
      <c r="DI397" s="406"/>
      <c r="DJ397" s="170"/>
      <c r="DK397" s="170"/>
    </row>
    <row r="398" spans="1:115" ht="37.5" customHeight="1">
      <c r="A398" s="115"/>
      <c r="B398" s="115"/>
      <c r="C398" s="115"/>
      <c r="D398" s="170"/>
      <c r="E398" s="170"/>
      <c r="F398" s="170"/>
      <c r="G398" s="544"/>
      <c r="H398" s="545"/>
      <c r="I398" s="546"/>
      <c r="J398" s="170"/>
      <c r="K398" s="170"/>
      <c r="L398" s="170"/>
      <c r="M398" s="170"/>
      <c r="N398" s="170"/>
      <c r="O398" s="170"/>
      <c r="P398" s="170"/>
      <c r="Q398" s="170"/>
      <c r="R398" s="170"/>
      <c r="S398" s="170"/>
      <c r="T398" s="170"/>
      <c r="Z398" s="170"/>
      <c r="AA398" s="170"/>
      <c r="AH398" s="170"/>
      <c r="AI398" s="170"/>
      <c r="AP398" s="170"/>
      <c r="AQ398" s="170"/>
      <c r="AW398" s="406"/>
      <c r="AX398" s="170"/>
      <c r="AY398" s="170"/>
      <c r="BE398" s="406"/>
      <c r="BF398" s="170"/>
      <c r="BG398" s="170"/>
      <c r="BM398" s="406"/>
      <c r="BN398" s="170"/>
      <c r="BO398" s="170"/>
      <c r="BU398" s="406"/>
      <c r="BV398" s="170"/>
      <c r="BW398" s="170"/>
      <c r="CD398" s="170"/>
      <c r="CE398" s="170"/>
      <c r="CL398" s="170"/>
      <c r="CM398" s="170"/>
      <c r="CN398" s="170"/>
      <c r="CO398" s="170"/>
      <c r="CP398" s="170"/>
      <c r="CQ398" s="743"/>
      <c r="CR398" s="170"/>
      <c r="CS398" s="743"/>
      <c r="CT398" s="170"/>
      <c r="CU398" s="170"/>
      <c r="DA398" s="406"/>
      <c r="DB398" s="170"/>
      <c r="DC398" s="170"/>
      <c r="DI398" s="406"/>
      <c r="DJ398" s="170"/>
      <c r="DK398" s="170"/>
    </row>
    <row r="399" spans="1:115" ht="37.5" customHeight="1">
      <c r="A399" s="115"/>
      <c r="B399" s="115"/>
      <c r="C399" s="115"/>
      <c r="D399" s="170"/>
      <c r="E399" s="170"/>
      <c r="F399" s="170"/>
      <c r="G399" s="544"/>
      <c r="H399" s="545"/>
      <c r="I399" s="546"/>
      <c r="J399" s="170"/>
      <c r="K399" s="170"/>
      <c r="L399" s="170"/>
      <c r="M399" s="170"/>
      <c r="N399" s="170"/>
      <c r="O399" s="170"/>
      <c r="P399" s="170"/>
      <c r="Q399" s="170"/>
      <c r="R399" s="170"/>
      <c r="S399" s="170"/>
      <c r="T399" s="170"/>
      <c r="Z399" s="170"/>
      <c r="AA399" s="170"/>
      <c r="AH399" s="170"/>
      <c r="AI399" s="170"/>
      <c r="AP399" s="170"/>
      <c r="AQ399" s="170"/>
      <c r="AW399" s="406"/>
      <c r="AX399" s="170"/>
      <c r="AY399" s="170"/>
      <c r="BE399" s="406"/>
      <c r="BF399" s="170"/>
      <c r="BG399" s="170"/>
      <c r="BM399" s="406"/>
      <c r="BN399" s="170"/>
      <c r="BO399" s="170"/>
      <c r="BU399" s="406"/>
      <c r="BV399" s="170"/>
      <c r="BW399" s="170"/>
      <c r="CD399" s="170"/>
      <c r="CE399" s="170"/>
      <c r="CL399" s="170"/>
      <c r="CM399" s="170"/>
      <c r="CN399" s="170"/>
      <c r="CO399" s="170"/>
      <c r="CP399" s="170"/>
      <c r="CQ399" s="743"/>
      <c r="CR399" s="170"/>
      <c r="CS399" s="743"/>
      <c r="CT399" s="170"/>
      <c r="CU399" s="170"/>
      <c r="DA399" s="406"/>
      <c r="DB399" s="170"/>
      <c r="DC399" s="170"/>
      <c r="DI399" s="406"/>
      <c r="DJ399" s="170"/>
      <c r="DK399" s="170"/>
    </row>
    <row r="400" spans="1:115" ht="37.5" customHeight="1">
      <c r="A400" s="115"/>
      <c r="B400" s="115"/>
      <c r="C400" s="115"/>
      <c r="D400" s="170"/>
      <c r="E400" s="170"/>
      <c r="F400" s="170"/>
      <c r="G400" s="544"/>
      <c r="H400" s="545"/>
      <c r="I400" s="546"/>
      <c r="J400" s="170"/>
      <c r="K400" s="170"/>
      <c r="L400" s="170"/>
      <c r="M400" s="170"/>
      <c r="N400" s="170"/>
      <c r="O400" s="170"/>
      <c r="P400" s="170"/>
      <c r="Q400" s="170"/>
      <c r="R400" s="170"/>
      <c r="S400" s="170"/>
      <c r="T400" s="170"/>
      <c r="Z400" s="170"/>
      <c r="AA400" s="170"/>
      <c r="AH400" s="170"/>
      <c r="AI400" s="170"/>
      <c r="AP400" s="170"/>
      <c r="AQ400" s="170"/>
      <c r="AW400" s="406"/>
      <c r="AX400" s="170"/>
      <c r="AY400" s="170"/>
      <c r="BE400" s="406"/>
      <c r="BF400" s="170"/>
      <c r="BG400" s="170"/>
      <c r="BM400" s="406"/>
      <c r="BN400" s="170"/>
      <c r="BO400" s="170"/>
      <c r="BU400" s="406"/>
      <c r="BV400" s="170"/>
      <c r="BW400" s="170"/>
      <c r="CD400" s="170"/>
      <c r="CE400" s="170"/>
      <c r="CL400" s="170"/>
      <c r="CM400" s="170"/>
      <c r="CN400" s="170"/>
      <c r="CO400" s="170"/>
      <c r="CP400" s="170"/>
      <c r="CQ400" s="743"/>
      <c r="CR400" s="170"/>
      <c r="CS400" s="743"/>
      <c r="CT400" s="170"/>
      <c r="CU400" s="170"/>
      <c r="DA400" s="406"/>
      <c r="DB400" s="170"/>
      <c r="DC400" s="170"/>
      <c r="DI400" s="406"/>
      <c r="DJ400" s="170"/>
      <c r="DK400" s="170"/>
    </row>
    <row r="401" spans="1:115" ht="37.5" customHeight="1">
      <c r="A401" s="115"/>
      <c r="B401" s="115"/>
      <c r="C401" s="115"/>
      <c r="D401" s="170"/>
      <c r="E401" s="170"/>
      <c r="F401" s="170"/>
      <c r="G401" s="544"/>
      <c r="H401" s="545"/>
      <c r="I401" s="546"/>
      <c r="J401" s="170"/>
      <c r="K401" s="170"/>
      <c r="L401" s="170"/>
      <c r="M401" s="170"/>
      <c r="N401" s="170"/>
      <c r="O401" s="170"/>
      <c r="P401" s="170"/>
      <c r="Q401" s="170"/>
      <c r="R401" s="170"/>
      <c r="S401" s="170"/>
      <c r="T401" s="170"/>
      <c r="Z401" s="170"/>
      <c r="AA401" s="170"/>
      <c r="AH401" s="170"/>
      <c r="AI401" s="170"/>
      <c r="AP401" s="170"/>
      <c r="AQ401" s="170"/>
      <c r="AW401" s="406"/>
      <c r="AX401" s="170"/>
      <c r="AY401" s="170"/>
      <c r="BE401" s="406"/>
      <c r="BF401" s="170"/>
      <c r="BG401" s="170"/>
      <c r="BM401" s="406"/>
      <c r="BN401" s="170"/>
      <c r="BO401" s="170"/>
      <c r="BU401" s="406"/>
      <c r="BV401" s="170"/>
      <c r="BW401" s="170"/>
      <c r="CD401" s="170"/>
      <c r="CE401" s="170"/>
      <c r="CL401" s="170"/>
      <c r="CM401" s="170"/>
      <c r="CN401" s="170"/>
      <c r="CO401" s="170"/>
      <c r="CP401" s="170"/>
      <c r="CQ401" s="743"/>
      <c r="CR401" s="170"/>
      <c r="CS401" s="743"/>
      <c r="CT401" s="170"/>
      <c r="CU401" s="170"/>
      <c r="DA401" s="406"/>
      <c r="DB401" s="170"/>
      <c r="DC401" s="170"/>
      <c r="DI401" s="406"/>
      <c r="DJ401" s="170"/>
      <c r="DK401" s="170"/>
    </row>
    <row r="402" spans="1:115" ht="37.5" customHeight="1">
      <c r="A402" s="115"/>
      <c r="B402" s="115"/>
      <c r="C402" s="115"/>
      <c r="D402" s="170"/>
      <c r="E402" s="170"/>
      <c r="F402" s="170"/>
      <c r="G402" s="544"/>
      <c r="H402" s="545"/>
      <c r="I402" s="546"/>
      <c r="J402" s="170"/>
      <c r="K402" s="170"/>
      <c r="L402" s="170"/>
      <c r="M402" s="170"/>
      <c r="N402" s="170"/>
      <c r="O402" s="170"/>
      <c r="P402" s="170"/>
      <c r="Q402" s="170"/>
      <c r="R402" s="170"/>
      <c r="S402" s="170"/>
      <c r="T402" s="170"/>
      <c r="Z402" s="170"/>
      <c r="AA402" s="170"/>
      <c r="AH402" s="170"/>
      <c r="AI402" s="170"/>
      <c r="AP402" s="170"/>
      <c r="AQ402" s="170"/>
      <c r="AW402" s="406"/>
      <c r="AX402" s="170"/>
      <c r="AY402" s="170"/>
      <c r="BE402" s="406"/>
      <c r="BF402" s="170"/>
      <c r="BG402" s="170"/>
      <c r="BM402" s="406"/>
      <c r="BN402" s="170"/>
      <c r="BO402" s="170"/>
      <c r="BU402" s="406"/>
      <c r="BV402" s="170"/>
      <c r="BW402" s="170"/>
      <c r="CD402" s="170"/>
      <c r="CE402" s="170"/>
      <c r="CL402" s="170"/>
      <c r="CM402" s="170"/>
      <c r="CN402" s="170"/>
      <c r="CO402" s="170"/>
      <c r="CP402" s="170"/>
      <c r="CQ402" s="743"/>
      <c r="CR402" s="170"/>
      <c r="CS402" s="743"/>
      <c r="CT402" s="170"/>
      <c r="CU402" s="170"/>
      <c r="DA402" s="406"/>
      <c r="DB402" s="170"/>
      <c r="DC402" s="170"/>
      <c r="DI402" s="406"/>
      <c r="DJ402" s="170"/>
      <c r="DK402" s="170"/>
    </row>
    <row r="403" spans="1:115" ht="37.5" customHeight="1">
      <c r="A403" s="115"/>
      <c r="B403" s="115"/>
      <c r="C403" s="115"/>
      <c r="D403" s="170"/>
      <c r="E403" s="170"/>
      <c r="F403" s="170"/>
      <c r="G403" s="544"/>
      <c r="H403" s="545"/>
      <c r="I403" s="546"/>
      <c r="J403" s="170"/>
      <c r="K403" s="170"/>
      <c r="L403" s="170"/>
      <c r="M403" s="170"/>
      <c r="N403" s="170"/>
      <c r="O403" s="170"/>
      <c r="P403" s="170"/>
      <c r="Q403" s="170"/>
      <c r="R403" s="170"/>
      <c r="S403" s="170"/>
      <c r="T403" s="170"/>
      <c r="Z403" s="170"/>
      <c r="AA403" s="170"/>
      <c r="AH403" s="170"/>
      <c r="AI403" s="170"/>
      <c r="AP403" s="170"/>
      <c r="AQ403" s="170"/>
      <c r="AW403" s="406"/>
      <c r="AX403" s="170"/>
      <c r="AY403" s="170"/>
      <c r="BE403" s="406"/>
      <c r="BF403" s="170"/>
      <c r="BG403" s="170"/>
      <c r="BM403" s="406"/>
      <c r="BN403" s="170"/>
      <c r="BO403" s="170"/>
      <c r="BU403" s="406"/>
      <c r="BV403" s="170"/>
      <c r="BW403" s="170"/>
      <c r="CD403" s="170"/>
      <c r="CE403" s="170"/>
      <c r="CL403" s="170"/>
      <c r="CM403" s="170"/>
      <c r="CN403" s="170"/>
      <c r="CO403" s="170"/>
      <c r="CP403" s="170"/>
      <c r="CQ403" s="743"/>
      <c r="CR403" s="170"/>
      <c r="CS403" s="743"/>
      <c r="CT403" s="170"/>
      <c r="CU403" s="170"/>
      <c r="DA403" s="406"/>
      <c r="DB403" s="170"/>
      <c r="DC403" s="170"/>
      <c r="DI403" s="406"/>
      <c r="DJ403" s="170"/>
      <c r="DK403" s="170"/>
    </row>
    <row r="404" spans="1:115" ht="37.5" customHeight="1">
      <c r="A404" s="115"/>
      <c r="B404" s="115"/>
      <c r="C404" s="115"/>
      <c r="D404" s="170"/>
      <c r="E404" s="170"/>
      <c r="F404" s="170"/>
      <c r="G404" s="544"/>
      <c r="H404" s="545"/>
      <c r="I404" s="546"/>
      <c r="J404" s="170"/>
      <c r="K404" s="170"/>
      <c r="L404" s="170"/>
      <c r="M404" s="170"/>
      <c r="N404" s="170"/>
      <c r="O404" s="170"/>
      <c r="P404" s="170"/>
      <c r="Q404" s="170"/>
      <c r="R404" s="170"/>
      <c r="S404" s="170"/>
      <c r="T404" s="170"/>
      <c r="Z404" s="170"/>
      <c r="AA404" s="170"/>
      <c r="AH404" s="170"/>
      <c r="AI404" s="170"/>
      <c r="AP404" s="170"/>
      <c r="AQ404" s="170"/>
      <c r="AW404" s="406"/>
      <c r="AX404" s="170"/>
      <c r="AY404" s="170"/>
      <c r="BE404" s="406"/>
      <c r="BF404" s="170"/>
      <c r="BG404" s="170"/>
      <c r="BM404" s="406"/>
      <c r="BN404" s="170"/>
      <c r="BO404" s="170"/>
      <c r="BU404" s="406"/>
      <c r="BV404" s="170"/>
      <c r="BW404" s="170"/>
      <c r="CD404" s="170"/>
      <c r="CE404" s="170"/>
      <c r="CL404" s="170"/>
      <c r="CM404" s="170"/>
      <c r="CN404" s="170"/>
      <c r="CO404" s="170"/>
      <c r="CP404" s="170"/>
      <c r="CQ404" s="743"/>
      <c r="CR404" s="170"/>
      <c r="CS404" s="743"/>
      <c r="CT404" s="170"/>
      <c r="CU404" s="170"/>
      <c r="DA404" s="406"/>
      <c r="DB404" s="170"/>
      <c r="DC404" s="170"/>
      <c r="DI404" s="406"/>
      <c r="DJ404" s="170"/>
      <c r="DK404" s="170"/>
    </row>
    <row r="405" spans="1:115" ht="37.5" customHeight="1">
      <c r="A405" s="115"/>
      <c r="B405" s="115"/>
      <c r="C405" s="115"/>
      <c r="D405" s="170"/>
      <c r="E405" s="170"/>
      <c r="F405" s="170"/>
      <c r="G405" s="544"/>
      <c r="H405" s="545"/>
      <c r="I405" s="546"/>
      <c r="J405" s="170"/>
      <c r="K405" s="170"/>
      <c r="L405" s="170"/>
      <c r="M405" s="170"/>
      <c r="N405" s="170"/>
      <c r="O405" s="170"/>
      <c r="P405" s="170"/>
      <c r="Q405" s="170"/>
      <c r="R405" s="170"/>
      <c r="S405" s="170"/>
      <c r="T405" s="170"/>
      <c r="Z405" s="170"/>
      <c r="AA405" s="170"/>
      <c r="AH405" s="170"/>
      <c r="AI405" s="170"/>
      <c r="AP405" s="170"/>
      <c r="AQ405" s="170"/>
      <c r="AW405" s="406"/>
      <c r="AX405" s="170"/>
      <c r="AY405" s="170"/>
      <c r="BE405" s="406"/>
      <c r="BF405" s="170"/>
      <c r="BG405" s="170"/>
      <c r="BM405" s="406"/>
      <c r="BN405" s="170"/>
      <c r="BO405" s="170"/>
      <c r="BU405" s="406"/>
      <c r="BV405" s="170"/>
      <c r="BW405" s="170"/>
      <c r="CD405" s="170"/>
      <c r="CE405" s="170"/>
      <c r="CL405" s="170"/>
      <c r="CM405" s="170"/>
      <c r="CN405" s="170"/>
      <c r="CO405" s="170"/>
      <c r="CP405" s="170"/>
      <c r="CQ405" s="743"/>
      <c r="CR405" s="170"/>
      <c r="CS405" s="743"/>
      <c r="CT405" s="170"/>
      <c r="CU405" s="170"/>
      <c r="DA405" s="406"/>
      <c r="DB405" s="170"/>
      <c r="DC405" s="170"/>
      <c r="DI405" s="406"/>
      <c r="DJ405" s="170"/>
      <c r="DK405" s="170"/>
    </row>
    <row r="406" spans="1:115" ht="37.5" customHeight="1">
      <c r="A406" s="115"/>
      <c r="B406" s="115"/>
      <c r="C406" s="115"/>
      <c r="D406" s="170"/>
      <c r="E406" s="170"/>
      <c r="F406" s="170"/>
      <c r="G406" s="544"/>
      <c r="H406" s="545"/>
      <c r="I406" s="546"/>
      <c r="J406" s="170"/>
      <c r="K406" s="170"/>
      <c r="L406" s="170"/>
      <c r="M406" s="170"/>
      <c r="N406" s="170"/>
      <c r="O406" s="170"/>
      <c r="P406" s="170"/>
      <c r="Q406" s="170"/>
      <c r="R406" s="170"/>
      <c r="S406" s="170"/>
      <c r="T406" s="170"/>
      <c r="Z406" s="170"/>
      <c r="AA406" s="170"/>
      <c r="AH406" s="170"/>
      <c r="AI406" s="170"/>
      <c r="AP406" s="170"/>
      <c r="AQ406" s="170"/>
      <c r="AW406" s="406"/>
      <c r="AX406" s="170"/>
      <c r="AY406" s="170"/>
      <c r="BE406" s="406"/>
      <c r="BF406" s="170"/>
      <c r="BG406" s="170"/>
      <c r="BM406" s="406"/>
      <c r="BN406" s="170"/>
      <c r="BO406" s="170"/>
      <c r="BU406" s="406"/>
      <c r="BV406" s="170"/>
      <c r="BW406" s="170"/>
      <c r="CD406" s="170"/>
      <c r="CE406" s="170"/>
      <c r="CL406" s="170"/>
      <c r="CM406" s="170"/>
      <c r="CN406" s="170"/>
      <c r="CO406" s="170"/>
      <c r="CP406" s="170"/>
      <c r="CQ406" s="743"/>
      <c r="CR406" s="170"/>
      <c r="CS406" s="743"/>
      <c r="CT406" s="170"/>
      <c r="CU406" s="170"/>
      <c r="DA406" s="406"/>
      <c r="DB406" s="170"/>
      <c r="DC406" s="170"/>
      <c r="DI406" s="406"/>
      <c r="DJ406" s="170"/>
      <c r="DK406" s="170"/>
    </row>
    <row r="407" spans="1:115" ht="37.5" customHeight="1">
      <c r="A407" s="115"/>
      <c r="B407" s="115"/>
      <c r="C407" s="115"/>
      <c r="D407" s="170"/>
      <c r="E407" s="170"/>
      <c r="F407" s="170"/>
      <c r="G407" s="544"/>
      <c r="H407" s="545"/>
      <c r="I407" s="546"/>
      <c r="J407" s="170"/>
      <c r="K407" s="170"/>
      <c r="L407" s="170"/>
      <c r="M407" s="170"/>
      <c r="N407" s="170"/>
      <c r="O407" s="170"/>
      <c r="P407" s="170"/>
      <c r="Q407" s="170"/>
      <c r="R407" s="170"/>
      <c r="S407" s="170"/>
      <c r="T407" s="170"/>
      <c r="Z407" s="170"/>
      <c r="AA407" s="170"/>
      <c r="AH407" s="170"/>
      <c r="AI407" s="170"/>
      <c r="AP407" s="170"/>
      <c r="AQ407" s="170"/>
      <c r="AW407" s="406"/>
      <c r="AX407" s="170"/>
      <c r="AY407" s="170"/>
      <c r="BE407" s="406"/>
      <c r="BF407" s="170"/>
      <c r="BG407" s="170"/>
      <c r="BM407" s="406"/>
      <c r="BN407" s="170"/>
      <c r="BO407" s="170"/>
      <c r="BU407" s="406"/>
      <c r="BV407" s="170"/>
      <c r="BW407" s="170"/>
      <c r="CD407" s="170"/>
      <c r="CE407" s="170"/>
      <c r="CL407" s="170"/>
      <c r="CM407" s="170"/>
      <c r="CN407" s="170"/>
      <c r="CO407" s="170"/>
      <c r="CP407" s="170"/>
      <c r="CQ407" s="743"/>
      <c r="CR407" s="170"/>
      <c r="CS407" s="743"/>
      <c r="CT407" s="170"/>
      <c r="CU407" s="170"/>
      <c r="DA407" s="406"/>
      <c r="DB407" s="170"/>
      <c r="DC407" s="170"/>
      <c r="DI407" s="406"/>
      <c r="DJ407" s="170"/>
      <c r="DK407" s="170"/>
    </row>
    <row r="408" spans="1:115" ht="37.5" customHeight="1">
      <c r="A408" s="115"/>
      <c r="B408" s="115"/>
      <c r="C408" s="115"/>
      <c r="D408" s="170"/>
      <c r="E408" s="170"/>
      <c r="F408" s="170"/>
      <c r="G408" s="544"/>
      <c r="H408" s="545"/>
      <c r="I408" s="546"/>
      <c r="J408" s="170"/>
      <c r="K408" s="170"/>
      <c r="L408" s="170"/>
      <c r="M408" s="170"/>
      <c r="N408" s="170"/>
      <c r="O408" s="170"/>
      <c r="P408" s="170"/>
      <c r="Q408" s="170"/>
      <c r="R408" s="170"/>
      <c r="S408" s="170"/>
      <c r="T408" s="170"/>
      <c r="Z408" s="170"/>
      <c r="AA408" s="170"/>
      <c r="AH408" s="170"/>
      <c r="AI408" s="170"/>
      <c r="AP408" s="170"/>
      <c r="AQ408" s="170"/>
      <c r="AW408" s="406"/>
      <c r="AX408" s="170"/>
      <c r="AY408" s="170"/>
      <c r="BE408" s="406"/>
      <c r="BF408" s="170"/>
      <c r="BG408" s="170"/>
      <c r="BM408" s="406"/>
      <c r="BN408" s="170"/>
      <c r="BO408" s="170"/>
      <c r="BU408" s="406"/>
      <c r="BV408" s="170"/>
      <c r="BW408" s="170"/>
      <c r="CD408" s="170"/>
      <c r="CE408" s="170"/>
      <c r="CL408" s="170"/>
      <c r="CM408" s="170"/>
      <c r="CN408" s="170"/>
      <c r="CO408" s="170"/>
      <c r="CP408" s="170"/>
      <c r="CQ408" s="743"/>
      <c r="CR408" s="170"/>
      <c r="CS408" s="743"/>
      <c r="CT408" s="170"/>
      <c r="CU408" s="170"/>
      <c r="DA408" s="406"/>
      <c r="DB408" s="170"/>
      <c r="DC408" s="170"/>
      <c r="DI408" s="406"/>
      <c r="DJ408" s="170"/>
      <c r="DK408" s="170"/>
    </row>
    <row r="409" spans="1:115" ht="37.5" customHeight="1">
      <c r="A409" s="115"/>
      <c r="B409" s="115"/>
      <c r="C409" s="115"/>
      <c r="D409" s="170"/>
      <c r="E409" s="170"/>
      <c r="F409" s="170"/>
      <c r="G409" s="544"/>
      <c r="H409" s="545"/>
      <c r="I409" s="546"/>
      <c r="J409" s="170"/>
      <c r="K409" s="170"/>
      <c r="L409" s="170"/>
      <c r="M409" s="170"/>
      <c r="N409" s="170"/>
      <c r="O409" s="170"/>
      <c r="P409" s="170"/>
      <c r="Q409" s="170"/>
      <c r="R409" s="170"/>
      <c r="S409" s="170"/>
      <c r="T409" s="170"/>
      <c r="Z409" s="170"/>
      <c r="AA409" s="170"/>
      <c r="AH409" s="170"/>
      <c r="AI409" s="170"/>
      <c r="AP409" s="170"/>
      <c r="AQ409" s="170"/>
      <c r="AW409" s="406"/>
      <c r="AX409" s="170"/>
      <c r="AY409" s="170"/>
      <c r="BE409" s="406"/>
      <c r="BF409" s="170"/>
      <c r="BG409" s="170"/>
      <c r="BM409" s="406"/>
      <c r="BN409" s="170"/>
      <c r="BO409" s="170"/>
      <c r="BU409" s="406"/>
      <c r="BV409" s="170"/>
      <c r="BW409" s="170"/>
      <c r="CD409" s="170"/>
      <c r="CE409" s="170"/>
      <c r="CL409" s="170"/>
      <c r="CM409" s="170"/>
      <c r="CN409" s="170"/>
      <c r="CO409" s="170"/>
      <c r="CP409" s="170"/>
      <c r="CQ409" s="743"/>
      <c r="CR409" s="170"/>
      <c r="CS409" s="743"/>
      <c r="CT409" s="170"/>
      <c r="CU409" s="170"/>
      <c r="DA409" s="406"/>
      <c r="DB409" s="170"/>
      <c r="DC409" s="170"/>
      <c r="DI409" s="406"/>
      <c r="DJ409" s="170"/>
      <c r="DK409" s="170"/>
    </row>
    <row r="410" spans="1:115" ht="37.5" customHeight="1">
      <c r="A410" s="115"/>
      <c r="B410" s="115"/>
      <c r="C410" s="115"/>
      <c r="D410" s="170"/>
      <c r="E410" s="170"/>
      <c r="F410" s="170"/>
      <c r="G410" s="544"/>
      <c r="H410" s="545"/>
      <c r="I410" s="546"/>
      <c r="J410" s="170"/>
      <c r="K410" s="170"/>
      <c r="L410" s="170"/>
      <c r="M410" s="170"/>
      <c r="N410" s="170"/>
      <c r="O410" s="170"/>
      <c r="P410" s="170"/>
      <c r="Q410" s="170"/>
      <c r="R410" s="170"/>
      <c r="S410" s="170"/>
      <c r="T410" s="170"/>
      <c r="Z410" s="170"/>
      <c r="AA410" s="170"/>
      <c r="AH410" s="170"/>
      <c r="AI410" s="170"/>
      <c r="AP410" s="170"/>
      <c r="AQ410" s="170"/>
      <c r="AW410" s="406"/>
      <c r="AX410" s="170"/>
      <c r="AY410" s="170"/>
      <c r="BE410" s="406"/>
      <c r="BF410" s="170"/>
      <c r="BG410" s="170"/>
      <c r="BM410" s="406"/>
      <c r="BN410" s="170"/>
      <c r="BO410" s="170"/>
      <c r="BU410" s="406"/>
      <c r="BV410" s="170"/>
      <c r="BW410" s="170"/>
      <c r="CD410" s="170"/>
      <c r="CE410" s="170"/>
      <c r="CL410" s="170"/>
      <c r="CM410" s="170"/>
      <c r="CN410" s="170"/>
      <c r="CO410" s="170"/>
      <c r="CP410" s="170"/>
      <c r="CQ410" s="743"/>
      <c r="CR410" s="170"/>
      <c r="CS410" s="743"/>
      <c r="CT410" s="170"/>
      <c r="CU410" s="170"/>
      <c r="DA410" s="406"/>
      <c r="DB410" s="170"/>
      <c r="DC410" s="170"/>
      <c r="DI410" s="406"/>
      <c r="DJ410" s="170"/>
      <c r="DK410" s="170"/>
    </row>
    <row r="411" spans="1:115" ht="37.5" customHeight="1">
      <c r="A411" s="115"/>
      <c r="B411" s="115"/>
      <c r="C411" s="115"/>
      <c r="D411" s="170"/>
      <c r="E411" s="170"/>
      <c r="F411" s="170"/>
      <c r="G411" s="544"/>
      <c r="H411" s="545"/>
      <c r="I411" s="546"/>
      <c r="J411" s="170"/>
      <c r="K411" s="170"/>
      <c r="L411" s="170"/>
      <c r="M411" s="170"/>
      <c r="N411" s="170"/>
      <c r="O411" s="170"/>
      <c r="P411" s="170"/>
      <c r="Q411" s="170"/>
      <c r="R411" s="170"/>
      <c r="S411" s="170"/>
      <c r="T411" s="170"/>
      <c r="Z411" s="170"/>
      <c r="AA411" s="170"/>
      <c r="AH411" s="170"/>
      <c r="AI411" s="170"/>
      <c r="AP411" s="170"/>
      <c r="AQ411" s="170"/>
      <c r="AW411" s="406"/>
      <c r="AX411" s="170"/>
      <c r="AY411" s="170"/>
      <c r="BE411" s="406"/>
      <c r="BF411" s="170"/>
      <c r="BG411" s="170"/>
      <c r="BM411" s="406"/>
      <c r="BN411" s="170"/>
      <c r="BO411" s="170"/>
      <c r="BU411" s="406"/>
      <c r="BV411" s="170"/>
      <c r="BW411" s="170"/>
      <c r="CD411" s="170"/>
      <c r="CE411" s="170"/>
      <c r="CL411" s="170"/>
      <c r="CM411" s="170"/>
      <c r="CN411" s="170"/>
      <c r="CO411" s="170"/>
      <c r="CP411" s="170"/>
      <c r="CQ411" s="743"/>
      <c r="CR411" s="170"/>
      <c r="CS411" s="743"/>
      <c r="CT411" s="170"/>
      <c r="CU411" s="170"/>
      <c r="DA411" s="406"/>
      <c r="DB411" s="170"/>
      <c r="DC411" s="170"/>
      <c r="DI411" s="406"/>
      <c r="DJ411" s="170"/>
      <c r="DK411" s="170"/>
    </row>
    <row r="412" spans="1:115" ht="37.5" customHeight="1">
      <c r="A412" s="115"/>
      <c r="B412" s="115"/>
      <c r="C412" s="115"/>
      <c r="D412" s="170"/>
      <c r="E412" s="170"/>
      <c r="F412" s="170"/>
      <c r="G412" s="544"/>
      <c r="H412" s="545"/>
      <c r="I412" s="546"/>
      <c r="J412" s="170"/>
      <c r="K412" s="170"/>
      <c r="L412" s="170"/>
      <c r="M412" s="170"/>
      <c r="N412" s="170"/>
      <c r="O412" s="170"/>
      <c r="P412" s="170"/>
      <c r="Q412" s="170"/>
      <c r="R412" s="170"/>
      <c r="S412" s="170"/>
      <c r="T412" s="170"/>
      <c r="Z412" s="170"/>
      <c r="AA412" s="170"/>
      <c r="AH412" s="170"/>
      <c r="AI412" s="170"/>
      <c r="AP412" s="170"/>
      <c r="AQ412" s="170"/>
      <c r="AW412" s="406"/>
      <c r="AX412" s="170"/>
      <c r="AY412" s="170"/>
      <c r="BE412" s="406"/>
      <c r="BF412" s="170"/>
      <c r="BG412" s="170"/>
      <c r="BM412" s="406"/>
      <c r="BN412" s="170"/>
      <c r="BO412" s="170"/>
      <c r="BU412" s="406"/>
      <c r="BV412" s="170"/>
      <c r="BW412" s="170"/>
      <c r="CD412" s="170"/>
      <c r="CE412" s="170"/>
      <c r="CL412" s="170"/>
      <c r="CM412" s="170"/>
      <c r="CN412" s="170"/>
      <c r="CO412" s="170"/>
      <c r="CP412" s="170"/>
      <c r="CQ412" s="743"/>
      <c r="CR412" s="170"/>
      <c r="CS412" s="743"/>
      <c r="CT412" s="170"/>
      <c r="CU412" s="170"/>
      <c r="DA412" s="406"/>
      <c r="DB412" s="170"/>
      <c r="DC412" s="170"/>
      <c r="DI412" s="406"/>
      <c r="DJ412" s="170"/>
      <c r="DK412" s="170"/>
    </row>
    <row r="413" spans="1:115" ht="37.5" customHeight="1">
      <c r="A413" s="115"/>
      <c r="B413" s="115"/>
      <c r="C413" s="115"/>
      <c r="D413" s="170"/>
      <c r="E413" s="170"/>
      <c r="F413" s="170"/>
      <c r="G413" s="544"/>
      <c r="H413" s="545"/>
      <c r="I413" s="546"/>
      <c r="J413" s="170"/>
      <c r="K413" s="170"/>
      <c r="L413" s="170"/>
      <c r="M413" s="170"/>
      <c r="N413" s="170"/>
      <c r="O413" s="170"/>
      <c r="P413" s="170"/>
      <c r="Q413" s="170"/>
      <c r="R413" s="170"/>
      <c r="S413" s="170"/>
      <c r="T413" s="170"/>
      <c r="Z413" s="170"/>
      <c r="AA413" s="170"/>
      <c r="AH413" s="170"/>
      <c r="AI413" s="170"/>
      <c r="AP413" s="170"/>
      <c r="AQ413" s="170"/>
      <c r="AW413" s="406"/>
      <c r="AX413" s="170"/>
      <c r="AY413" s="170"/>
      <c r="BE413" s="406"/>
      <c r="BF413" s="170"/>
      <c r="BG413" s="170"/>
      <c r="BM413" s="406"/>
      <c r="BN413" s="170"/>
      <c r="BO413" s="170"/>
      <c r="BU413" s="406"/>
      <c r="BV413" s="170"/>
      <c r="BW413" s="170"/>
      <c r="CD413" s="170"/>
      <c r="CE413" s="170"/>
      <c r="CL413" s="170"/>
      <c r="CM413" s="170"/>
      <c r="CN413" s="170"/>
      <c r="CO413" s="170"/>
      <c r="CP413" s="170"/>
      <c r="CQ413" s="743"/>
      <c r="CR413" s="170"/>
      <c r="CS413" s="743"/>
      <c r="CT413" s="170"/>
      <c r="CU413" s="170"/>
      <c r="DA413" s="406"/>
      <c r="DB413" s="170"/>
      <c r="DC413" s="170"/>
      <c r="DI413" s="406"/>
      <c r="DJ413" s="170"/>
      <c r="DK413" s="170"/>
    </row>
    <row r="414" spans="1:115" ht="37.5" customHeight="1">
      <c r="A414" s="115"/>
      <c r="B414" s="115"/>
      <c r="C414" s="115"/>
      <c r="D414" s="170"/>
      <c r="E414" s="170"/>
      <c r="F414" s="170"/>
      <c r="G414" s="544"/>
      <c r="H414" s="545"/>
      <c r="I414" s="546"/>
      <c r="J414" s="170"/>
      <c r="K414" s="170"/>
      <c r="L414" s="170"/>
      <c r="M414" s="170"/>
      <c r="N414" s="170"/>
      <c r="O414" s="170"/>
      <c r="P414" s="170"/>
      <c r="Q414" s="170"/>
      <c r="R414" s="170"/>
      <c r="S414" s="170"/>
      <c r="T414" s="170"/>
      <c r="Z414" s="170"/>
      <c r="AA414" s="170"/>
      <c r="AH414" s="170"/>
      <c r="AI414" s="170"/>
      <c r="AP414" s="170"/>
      <c r="AQ414" s="170"/>
      <c r="AW414" s="406"/>
      <c r="AX414" s="170"/>
      <c r="AY414" s="170"/>
      <c r="BE414" s="406"/>
      <c r="BF414" s="170"/>
      <c r="BG414" s="170"/>
      <c r="BM414" s="406"/>
      <c r="BN414" s="170"/>
      <c r="BO414" s="170"/>
      <c r="BU414" s="406"/>
      <c r="BV414" s="170"/>
      <c r="BW414" s="170"/>
      <c r="CD414" s="170"/>
      <c r="CE414" s="170"/>
      <c r="CL414" s="170"/>
      <c r="CM414" s="170"/>
      <c r="CN414" s="170"/>
      <c r="CO414" s="170"/>
      <c r="CP414" s="170"/>
      <c r="CQ414" s="743"/>
      <c r="CR414" s="170"/>
      <c r="CS414" s="743"/>
      <c r="CT414" s="170"/>
      <c r="CU414" s="170"/>
      <c r="DA414" s="406"/>
      <c r="DB414" s="170"/>
      <c r="DC414" s="170"/>
      <c r="DI414" s="406"/>
      <c r="DJ414" s="170"/>
      <c r="DK414" s="170"/>
    </row>
    <row r="415" spans="1:115" ht="37.5" customHeight="1">
      <c r="A415" s="115"/>
      <c r="B415" s="115"/>
      <c r="C415" s="115"/>
      <c r="D415" s="170"/>
      <c r="E415" s="170"/>
      <c r="F415" s="170"/>
      <c r="G415" s="544"/>
      <c r="H415" s="545"/>
      <c r="I415" s="546"/>
      <c r="J415" s="170"/>
      <c r="K415" s="170"/>
      <c r="L415" s="170"/>
      <c r="M415" s="170"/>
      <c r="N415" s="170"/>
      <c r="O415" s="170"/>
      <c r="P415" s="170"/>
      <c r="Q415" s="170"/>
      <c r="R415" s="170"/>
      <c r="S415" s="170"/>
      <c r="T415" s="170"/>
      <c r="Z415" s="170"/>
      <c r="AA415" s="170"/>
      <c r="AH415" s="170"/>
      <c r="AI415" s="170"/>
      <c r="AP415" s="170"/>
      <c r="AQ415" s="170"/>
      <c r="AW415" s="406"/>
      <c r="AX415" s="170"/>
      <c r="AY415" s="170"/>
      <c r="BE415" s="406"/>
      <c r="BF415" s="170"/>
      <c r="BG415" s="170"/>
      <c r="BM415" s="406"/>
      <c r="BN415" s="170"/>
      <c r="BO415" s="170"/>
      <c r="BU415" s="406"/>
      <c r="BV415" s="170"/>
      <c r="BW415" s="170"/>
      <c r="CD415" s="170"/>
      <c r="CE415" s="170"/>
      <c r="CL415" s="170"/>
      <c r="CM415" s="170"/>
      <c r="CN415" s="170"/>
      <c r="CO415" s="170"/>
      <c r="CP415" s="170"/>
      <c r="CQ415" s="743"/>
      <c r="CR415" s="170"/>
      <c r="CS415" s="743"/>
      <c r="CT415" s="170"/>
      <c r="CU415" s="170"/>
      <c r="DA415" s="406"/>
      <c r="DB415" s="170"/>
      <c r="DC415" s="170"/>
      <c r="DI415" s="406"/>
      <c r="DJ415" s="170"/>
      <c r="DK415" s="170"/>
    </row>
    <row r="416" spans="1:115" ht="37.5" customHeight="1">
      <c r="A416" s="115"/>
      <c r="B416" s="115"/>
      <c r="C416" s="115"/>
      <c r="D416" s="170"/>
      <c r="E416" s="170"/>
      <c r="F416" s="170"/>
      <c r="G416" s="544"/>
      <c r="H416" s="545"/>
      <c r="I416" s="546"/>
      <c r="J416" s="170"/>
      <c r="K416" s="170"/>
      <c r="L416" s="170"/>
      <c r="M416" s="170"/>
      <c r="N416" s="170"/>
      <c r="O416" s="170"/>
      <c r="P416" s="170"/>
      <c r="Q416" s="170"/>
      <c r="R416" s="170"/>
      <c r="S416" s="170"/>
      <c r="T416" s="170"/>
      <c r="Z416" s="170"/>
      <c r="AA416" s="170"/>
      <c r="AH416" s="170"/>
      <c r="AI416" s="170"/>
      <c r="AP416" s="170"/>
      <c r="AQ416" s="170"/>
      <c r="AW416" s="406"/>
      <c r="AX416" s="170"/>
      <c r="AY416" s="170"/>
      <c r="BE416" s="406"/>
      <c r="BF416" s="170"/>
      <c r="BG416" s="170"/>
      <c r="BM416" s="406"/>
      <c r="BN416" s="170"/>
      <c r="BO416" s="170"/>
      <c r="BU416" s="406"/>
      <c r="BV416" s="170"/>
      <c r="BW416" s="170"/>
      <c r="CD416" s="170"/>
      <c r="CE416" s="170"/>
      <c r="CL416" s="170"/>
      <c r="CM416" s="170"/>
      <c r="CN416" s="170"/>
      <c r="CO416" s="170"/>
      <c r="CP416" s="170"/>
      <c r="CQ416" s="743"/>
      <c r="CR416" s="170"/>
      <c r="CS416" s="743"/>
      <c r="CT416" s="170"/>
      <c r="CU416" s="170"/>
      <c r="DA416" s="406"/>
      <c r="DB416" s="170"/>
      <c r="DC416" s="170"/>
      <c r="DI416" s="406"/>
      <c r="DJ416" s="170"/>
      <c r="DK416" s="170"/>
    </row>
    <row r="417" spans="1:115" ht="37.5" customHeight="1">
      <c r="A417" s="115"/>
      <c r="B417" s="115"/>
      <c r="C417" s="115"/>
      <c r="D417" s="170"/>
      <c r="E417" s="170"/>
      <c r="F417" s="170"/>
      <c r="G417" s="544"/>
      <c r="H417" s="545"/>
      <c r="I417" s="546"/>
      <c r="J417" s="170"/>
      <c r="K417" s="170"/>
      <c r="L417" s="170"/>
      <c r="M417" s="170"/>
      <c r="N417" s="170"/>
      <c r="O417" s="170"/>
      <c r="P417" s="170"/>
      <c r="Q417" s="170"/>
      <c r="R417" s="170"/>
      <c r="S417" s="170"/>
      <c r="T417" s="170"/>
      <c r="Z417" s="170"/>
      <c r="AA417" s="170"/>
      <c r="AH417" s="170"/>
      <c r="AI417" s="170"/>
      <c r="AP417" s="170"/>
      <c r="AQ417" s="170"/>
      <c r="AW417" s="406"/>
      <c r="AX417" s="170"/>
      <c r="AY417" s="170"/>
      <c r="BE417" s="406"/>
      <c r="BF417" s="170"/>
      <c r="BG417" s="170"/>
      <c r="BM417" s="406"/>
      <c r="BN417" s="170"/>
      <c r="BO417" s="170"/>
      <c r="BU417" s="406"/>
      <c r="BV417" s="170"/>
      <c r="BW417" s="170"/>
      <c r="CD417" s="170"/>
      <c r="CE417" s="170"/>
      <c r="CL417" s="170"/>
      <c r="CM417" s="170"/>
      <c r="CN417" s="170"/>
      <c r="CO417" s="170"/>
      <c r="CP417" s="170"/>
      <c r="CQ417" s="743"/>
      <c r="CR417" s="170"/>
      <c r="CS417" s="743"/>
      <c r="CT417" s="170"/>
      <c r="CU417" s="170"/>
      <c r="DA417" s="406"/>
      <c r="DB417" s="170"/>
      <c r="DC417" s="170"/>
      <c r="DI417" s="406"/>
      <c r="DJ417" s="170"/>
      <c r="DK417" s="170"/>
    </row>
    <row r="418" spans="1:115" ht="37.5" customHeight="1">
      <c r="A418" s="115"/>
      <c r="B418" s="115"/>
      <c r="C418" s="115"/>
      <c r="D418" s="170"/>
      <c r="E418" s="170"/>
      <c r="F418" s="170"/>
      <c r="G418" s="544"/>
      <c r="H418" s="545"/>
      <c r="I418" s="546"/>
      <c r="J418" s="170"/>
      <c r="K418" s="170"/>
      <c r="L418" s="170"/>
      <c r="M418" s="170"/>
      <c r="N418" s="170"/>
      <c r="O418" s="170"/>
      <c r="P418" s="170"/>
      <c r="Q418" s="170"/>
      <c r="R418" s="170"/>
      <c r="S418" s="170"/>
      <c r="T418" s="170"/>
      <c r="Z418" s="170"/>
      <c r="AA418" s="170"/>
      <c r="AH418" s="170"/>
      <c r="AI418" s="170"/>
      <c r="AP418" s="170"/>
      <c r="AQ418" s="170"/>
      <c r="AW418" s="406"/>
      <c r="AX418" s="170"/>
      <c r="AY418" s="170"/>
      <c r="BE418" s="406"/>
      <c r="BF418" s="170"/>
      <c r="BG418" s="170"/>
      <c r="BM418" s="406"/>
      <c r="BN418" s="170"/>
      <c r="BO418" s="170"/>
      <c r="BU418" s="406"/>
      <c r="BV418" s="170"/>
      <c r="BW418" s="170"/>
      <c r="CD418" s="170"/>
      <c r="CE418" s="170"/>
      <c r="CL418" s="170"/>
      <c r="CM418" s="170"/>
      <c r="CN418" s="170"/>
      <c r="CO418" s="170"/>
      <c r="CP418" s="170"/>
      <c r="CQ418" s="743"/>
      <c r="CR418" s="170"/>
      <c r="CS418" s="743"/>
      <c r="CT418" s="170"/>
      <c r="CU418" s="170"/>
      <c r="DA418" s="406"/>
      <c r="DB418" s="170"/>
      <c r="DC418" s="170"/>
      <c r="DI418" s="406"/>
      <c r="DJ418" s="170"/>
      <c r="DK418" s="170"/>
    </row>
    <row r="419" spans="1:115" ht="37.5" customHeight="1">
      <c r="A419" s="115"/>
      <c r="B419" s="115"/>
      <c r="C419" s="115"/>
      <c r="D419" s="170"/>
      <c r="E419" s="170"/>
      <c r="F419" s="170"/>
      <c r="G419" s="544"/>
      <c r="H419" s="545"/>
      <c r="I419" s="546"/>
      <c r="J419" s="170"/>
      <c r="K419" s="170"/>
      <c r="L419" s="170"/>
      <c r="M419" s="170"/>
      <c r="N419" s="170"/>
      <c r="O419" s="170"/>
      <c r="P419" s="170"/>
      <c r="Q419" s="170"/>
      <c r="R419" s="170"/>
      <c r="S419" s="170"/>
      <c r="T419" s="170"/>
      <c r="Z419" s="170"/>
      <c r="AA419" s="170"/>
      <c r="AH419" s="170"/>
      <c r="AI419" s="170"/>
      <c r="AP419" s="170"/>
      <c r="AQ419" s="170"/>
      <c r="AW419" s="406"/>
      <c r="AX419" s="170"/>
      <c r="AY419" s="170"/>
      <c r="BE419" s="406"/>
      <c r="BF419" s="170"/>
      <c r="BG419" s="170"/>
      <c r="BM419" s="406"/>
      <c r="BN419" s="170"/>
      <c r="BO419" s="170"/>
      <c r="BU419" s="406"/>
      <c r="BV419" s="170"/>
      <c r="BW419" s="170"/>
      <c r="CD419" s="170"/>
      <c r="CE419" s="170"/>
      <c r="CL419" s="170"/>
      <c r="CM419" s="170"/>
      <c r="CN419" s="170"/>
      <c r="CO419" s="170"/>
      <c r="CP419" s="170"/>
      <c r="CQ419" s="743"/>
      <c r="CR419" s="170"/>
      <c r="CS419" s="743"/>
      <c r="CT419" s="170"/>
      <c r="CU419" s="170"/>
      <c r="DA419" s="406"/>
      <c r="DB419" s="170"/>
      <c r="DC419" s="170"/>
      <c r="DI419" s="406"/>
      <c r="DJ419" s="170"/>
      <c r="DK419" s="170"/>
    </row>
    <row r="420" spans="1:115" ht="37.5" customHeight="1">
      <c r="A420" s="115"/>
      <c r="B420" s="115"/>
      <c r="C420" s="115"/>
      <c r="D420" s="170"/>
      <c r="E420" s="170"/>
      <c r="F420" s="170"/>
      <c r="G420" s="544"/>
      <c r="H420" s="545"/>
      <c r="I420" s="546"/>
      <c r="J420" s="170"/>
      <c r="K420" s="170"/>
      <c r="L420" s="170"/>
      <c r="M420" s="170"/>
      <c r="N420" s="170"/>
      <c r="O420" s="170"/>
      <c r="P420" s="170"/>
      <c r="Q420" s="170"/>
      <c r="R420" s="170"/>
      <c r="S420" s="170"/>
      <c r="T420" s="170"/>
      <c r="Z420" s="170"/>
      <c r="AA420" s="170"/>
      <c r="AH420" s="170"/>
      <c r="AI420" s="170"/>
      <c r="AP420" s="170"/>
      <c r="AQ420" s="170"/>
      <c r="AW420" s="406"/>
      <c r="AX420" s="170"/>
      <c r="AY420" s="170"/>
      <c r="BE420" s="406"/>
      <c r="BF420" s="170"/>
      <c r="BG420" s="170"/>
      <c r="BM420" s="406"/>
      <c r="BN420" s="170"/>
      <c r="BO420" s="170"/>
      <c r="BU420" s="406"/>
      <c r="BV420" s="170"/>
      <c r="BW420" s="170"/>
      <c r="CD420" s="170"/>
      <c r="CE420" s="170"/>
      <c r="CL420" s="170"/>
      <c r="CM420" s="170"/>
      <c r="CN420" s="170"/>
      <c r="CO420" s="170"/>
      <c r="CP420" s="170"/>
      <c r="CQ420" s="743"/>
      <c r="CR420" s="170"/>
      <c r="CS420" s="743"/>
      <c r="CT420" s="170"/>
      <c r="CU420" s="170"/>
      <c r="DA420" s="406"/>
      <c r="DB420" s="170"/>
      <c r="DC420" s="170"/>
      <c r="DI420" s="406"/>
      <c r="DJ420" s="170"/>
      <c r="DK420" s="170"/>
    </row>
    <row r="421" spans="1:115" ht="37.5" customHeight="1">
      <c r="A421" s="115"/>
      <c r="B421" s="115"/>
      <c r="C421" s="115"/>
      <c r="D421" s="170"/>
      <c r="E421" s="170"/>
      <c r="F421" s="170"/>
      <c r="G421" s="544"/>
      <c r="H421" s="545"/>
      <c r="I421" s="546"/>
      <c r="J421" s="170"/>
      <c r="K421" s="170"/>
      <c r="L421" s="170"/>
      <c r="M421" s="170"/>
      <c r="N421" s="170"/>
      <c r="O421" s="170"/>
      <c r="P421" s="170"/>
      <c r="Q421" s="170"/>
      <c r="R421" s="170"/>
      <c r="S421" s="170"/>
      <c r="T421" s="170"/>
      <c r="Z421" s="170"/>
      <c r="AA421" s="170"/>
      <c r="AH421" s="170"/>
      <c r="AI421" s="170"/>
      <c r="AP421" s="170"/>
      <c r="AQ421" s="170"/>
      <c r="AW421" s="406"/>
      <c r="AX421" s="170"/>
      <c r="AY421" s="170"/>
      <c r="BE421" s="406"/>
      <c r="BF421" s="170"/>
      <c r="BG421" s="170"/>
      <c r="BM421" s="406"/>
      <c r="BN421" s="170"/>
      <c r="BO421" s="170"/>
      <c r="BU421" s="406"/>
      <c r="BV421" s="170"/>
      <c r="BW421" s="170"/>
      <c r="CD421" s="170"/>
      <c r="CE421" s="170"/>
      <c r="CL421" s="170"/>
      <c r="CM421" s="170"/>
      <c r="CN421" s="170"/>
      <c r="CO421" s="170"/>
      <c r="CP421" s="170"/>
      <c r="CQ421" s="743"/>
      <c r="CR421" s="170"/>
      <c r="CS421" s="743"/>
      <c r="CT421" s="170"/>
      <c r="CU421" s="170"/>
      <c r="DA421" s="406"/>
      <c r="DB421" s="170"/>
      <c r="DC421" s="170"/>
      <c r="DI421" s="406"/>
      <c r="DJ421" s="170"/>
      <c r="DK421" s="170"/>
    </row>
    <row r="422" spans="1:115" ht="37.5" customHeight="1">
      <c r="A422" s="115"/>
      <c r="B422" s="115"/>
      <c r="C422" s="115"/>
      <c r="D422" s="170"/>
      <c r="E422" s="170"/>
      <c r="F422" s="170"/>
      <c r="G422" s="544"/>
      <c r="H422" s="545"/>
      <c r="I422" s="546"/>
      <c r="J422" s="170"/>
      <c r="K422" s="170"/>
      <c r="L422" s="170"/>
      <c r="M422" s="170"/>
      <c r="N422" s="170"/>
      <c r="O422" s="170"/>
      <c r="P422" s="170"/>
      <c r="Q422" s="170"/>
      <c r="R422" s="170"/>
      <c r="S422" s="170"/>
      <c r="T422" s="170"/>
      <c r="Z422" s="170"/>
      <c r="AA422" s="170"/>
      <c r="AH422" s="170"/>
      <c r="AI422" s="170"/>
      <c r="AP422" s="170"/>
      <c r="AQ422" s="170"/>
      <c r="AW422" s="406"/>
      <c r="AX422" s="170"/>
      <c r="AY422" s="170"/>
      <c r="BE422" s="406"/>
      <c r="BF422" s="170"/>
      <c r="BG422" s="170"/>
      <c r="BM422" s="406"/>
      <c r="BN422" s="170"/>
      <c r="BO422" s="170"/>
      <c r="BU422" s="406"/>
      <c r="BV422" s="170"/>
      <c r="BW422" s="170"/>
      <c r="CD422" s="170"/>
      <c r="CE422" s="170"/>
      <c r="CL422" s="170"/>
      <c r="CM422" s="170"/>
      <c r="CN422" s="170"/>
      <c r="CO422" s="170"/>
      <c r="CP422" s="170"/>
      <c r="CQ422" s="743"/>
      <c r="CR422" s="170"/>
      <c r="CS422" s="743"/>
      <c r="CT422" s="170"/>
      <c r="CU422" s="170"/>
      <c r="DA422" s="406"/>
      <c r="DB422" s="170"/>
      <c r="DC422" s="170"/>
      <c r="DI422" s="406"/>
      <c r="DJ422" s="170"/>
      <c r="DK422" s="170"/>
    </row>
    <row r="423" spans="1:115" ht="37.5" customHeight="1">
      <c r="A423" s="115"/>
      <c r="B423" s="115"/>
      <c r="C423" s="115"/>
      <c r="D423" s="170"/>
      <c r="E423" s="170"/>
      <c r="F423" s="170"/>
      <c r="G423" s="544"/>
      <c r="H423" s="545"/>
      <c r="I423" s="546"/>
      <c r="J423" s="170"/>
      <c r="K423" s="170"/>
      <c r="L423" s="170"/>
      <c r="M423" s="170"/>
      <c r="N423" s="170"/>
      <c r="O423" s="170"/>
      <c r="P423" s="170"/>
      <c r="Q423" s="170"/>
      <c r="R423" s="170"/>
      <c r="S423" s="170"/>
      <c r="T423" s="170"/>
      <c r="Z423" s="170"/>
      <c r="AA423" s="170"/>
      <c r="AH423" s="170"/>
      <c r="AI423" s="170"/>
      <c r="AP423" s="170"/>
      <c r="AQ423" s="170"/>
      <c r="AW423" s="406"/>
      <c r="AX423" s="170"/>
      <c r="AY423" s="170"/>
      <c r="BE423" s="406"/>
      <c r="BF423" s="170"/>
      <c r="BG423" s="170"/>
      <c r="BM423" s="406"/>
      <c r="BN423" s="170"/>
      <c r="BO423" s="170"/>
      <c r="BU423" s="406"/>
      <c r="BV423" s="170"/>
      <c r="BW423" s="170"/>
      <c r="CD423" s="170"/>
      <c r="CE423" s="170"/>
      <c r="CL423" s="170"/>
      <c r="CM423" s="170"/>
      <c r="CN423" s="170"/>
      <c r="CO423" s="170"/>
      <c r="CP423" s="170"/>
      <c r="CQ423" s="743"/>
      <c r="CR423" s="170"/>
      <c r="CS423" s="743"/>
      <c r="CT423" s="170"/>
      <c r="CU423" s="170"/>
      <c r="DA423" s="406"/>
      <c r="DB423" s="170"/>
      <c r="DC423" s="170"/>
      <c r="DI423" s="406"/>
      <c r="DJ423" s="170"/>
      <c r="DK423" s="170"/>
    </row>
    <row r="424" spans="1:115" ht="37.5" customHeight="1">
      <c r="A424" s="115"/>
      <c r="B424" s="115"/>
      <c r="C424" s="115"/>
      <c r="D424" s="170"/>
      <c r="E424" s="170"/>
      <c r="F424" s="170"/>
      <c r="G424" s="544"/>
      <c r="H424" s="545"/>
      <c r="I424" s="546"/>
      <c r="J424" s="170"/>
      <c r="K424" s="170"/>
      <c r="L424" s="170"/>
      <c r="M424" s="170"/>
      <c r="N424" s="170"/>
      <c r="O424" s="170"/>
      <c r="P424" s="170"/>
      <c r="Q424" s="170"/>
      <c r="R424" s="170"/>
      <c r="S424" s="170"/>
      <c r="T424" s="170"/>
      <c r="Z424" s="170"/>
      <c r="AA424" s="170"/>
      <c r="AH424" s="170"/>
      <c r="AI424" s="170"/>
      <c r="AP424" s="170"/>
      <c r="AQ424" s="170"/>
      <c r="AW424" s="406"/>
      <c r="AX424" s="170"/>
      <c r="AY424" s="170"/>
      <c r="BE424" s="406"/>
      <c r="BF424" s="170"/>
      <c r="BG424" s="170"/>
      <c r="BM424" s="406"/>
      <c r="BN424" s="170"/>
      <c r="BO424" s="170"/>
      <c r="BU424" s="406"/>
      <c r="BV424" s="170"/>
      <c r="BW424" s="170"/>
      <c r="CD424" s="170"/>
      <c r="CE424" s="170"/>
      <c r="CL424" s="170"/>
      <c r="CM424" s="170"/>
      <c r="CN424" s="170"/>
      <c r="CO424" s="170"/>
      <c r="CP424" s="170"/>
      <c r="CQ424" s="743"/>
      <c r="CR424" s="170"/>
      <c r="CS424" s="743"/>
      <c r="CT424" s="170"/>
      <c r="CU424" s="170"/>
      <c r="DA424" s="406"/>
      <c r="DB424" s="170"/>
      <c r="DC424" s="170"/>
      <c r="DI424" s="406"/>
      <c r="DJ424" s="170"/>
      <c r="DK424" s="170"/>
    </row>
    <row r="425" spans="1:115" ht="37.5" customHeight="1">
      <c r="A425" s="115"/>
      <c r="B425" s="115"/>
      <c r="C425" s="115"/>
      <c r="D425" s="170"/>
      <c r="E425" s="170"/>
      <c r="F425" s="170"/>
      <c r="G425" s="544"/>
      <c r="H425" s="545"/>
      <c r="I425" s="546"/>
      <c r="J425" s="170"/>
      <c r="K425" s="170"/>
      <c r="L425" s="170"/>
      <c r="M425" s="170"/>
      <c r="N425" s="170"/>
      <c r="O425" s="170"/>
      <c r="P425" s="170"/>
      <c r="Q425" s="170"/>
      <c r="R425" s="170"/>
      <c r="S425" s="170"/>
      <c r="T425" s="170"/>
      <c r="Z425" s="170"/>
      <c r="AA425" s="170"/>
      <c r="AH425" s="170"/>
      <c r="AI425" s="170"/>
      <c r="AP425" s="170"/>
      <c r="AQ425" s="170"/>
      <c r="AW425" s="406"/>
      <c r="AX425" s="170"/>
      <c r="AY425" s="170"/>
      <c r="BE425" s="406"/>
      <c r="BF425" s="170"/>
      <c r="BG425" s="170"/>
      <c r="BM425" s="406"/>
      <c r="BN425" s="170"/>
      <c r="BO425" s="170"/>
      <c r="BU425" s="406"/>
      <c r="BV425" s="170"/>
      <c r="BW425" s="170"/>
      <c r="CD425" s="170"/>
      <c r="CE425" s="170"/>
      <c r="CL425" s="170"/>
      <c r="CM425" s="170"/>
      <c r="CN425" s="170"/>
      <c r="CO425" s="170"/>
      <c r="CP425" s="170"/>
      <c r="CQ425" s="743"/>
      <c r="CR425" s="170"/>
      <c r="CS425" s="743"/>
      <c r="CT425" s="170"/>
      <c r="CU425" s="170"/>
      <c r="DA425" s="406"/>
      <c r="DB425" s="170"/>
      <c r="DC425" s="170"/>
      <c r="DI425" s="406"/>
      <c r="DJ425" s="170"/>
      <c r="DK425" s="170"/>
    </row>
    <row r="426" spans="1:115" ht="37.5" customHeight="1">
      <c r="A426" s="115"/>
      <c r="B426" s="115"/>
      <c r="C426" s="115"/>
      <c r="D426" s="170"/>
      <c r="E426" s="170"/>
      <c r="F426" s="170"/>
      <c r="G426" s="544"/>
      <c r="H426" s="545"/>
      <c r="I426" s="546"/>
      <c r="J426" s="170"/>
      <c r="K426" s="170"/>
      <c r="L426" s="170"/>
      <c r="M426" s="170"/>
      <c r="N426" s="170"/>
      <c r="O426" s="170"/>
      <c r="P426" s="170"/>
      <c r="Q426" s="170"/>
      <c r="R426" s="170"/>
      <c r="S426" s="170"/>
      <c r="T426" s="170"/>
      <c r="Z426" s="170"/>
      <c r="AA426" s="170"/>
      <c r="AH426" s="170"/>
      <c r="AI426" s="170"/>
      <c r="AP426" s="170"/>
      <c r="AQ426" s="170"/>
      <c r="AW426" s="406"/>
      <c r="AX426" s="170"/>
      <c r="AY426" s="170"/>
      <c r="BE426" s="406"/>
      <c r="BF426" s="170"/>
      <c r="BG426" s="170"/>
      <c r="BM426" s="406"/>
      <c r="BN426" s="170"/>
      <c r="BO426" s="170"/>
      <c r="BU426" s="406"/>
      <c r="BV426" s="170"/>
      <c r="BW426" s="170"/>
      <c r="CD426" s="170"/>
      <c r="CE426" s="170"/>
      <c r="CL426" s="170"/>
      <c r="CM426" s="170"/>
      <c r="CN426" s="170"/>
      <c r="CO426" s="170"/>
      <c r="CP426" s="170"/>
      <c r="CQ426" s="743"/>
      <c r="CR426" s="170"/>
      <c r="CS426" s="743"/>
      <c r="CT426" s="170"/>
      <c r="CU426" s="170"/>
      <c r="DA426" s="406"/>
      <c r="DB426" s="170"/>
      <c r="DC426" s="170"/>
      <c r="DI426" s="406"/>
      <c r="DJ426" s="170"/>
      <c r="DK426" s="170"/>
    </row>
    <row r="427" spans="1:115" ht="37.5" customHeight="1">
      <c r="A427" s="115"/>
      <c r="B427" s="115"/>
      <c r="C427" s="115"/>
      <c r="D427" s="170"/>
      <c r="E427" s="170"/>
      <c r="F427" s="170"/>
      <c r="G427" s="544"/>
      <c r="H427" s="545"/>
      <c r="I427" s="546"/>
      <c r="J427" s="170"/>
      <c r="K427" s="170"/>
      <c r="L427" s="170"/>
      <c r="M427" s="170"/>
      <c r="N427" s="170"/>
      <c r="O427" s="170"/>
      <c r="P427" s="170"/>
      <c r="Q427" s="170"/>
      <c r="R427" s="170"/>
      <c r="S427" s="170"/>
      <c r="T427" s="170"/>
      <c r="Z427" s="170"/>
      <c r="AA427" s="170"/>
      <c r="AH427" s="170"/>
      <c r="AI427" s="170"/>
      <c r="AP427" s="170"/>
      <c r="AQ427" s="170"/>
      <c r="AW427" s="406"/>
      <c r="AX427" s="170"/>
      <c r="AY427" s="170"/>
      <c r="BE427" s="406"/>
      <c r="BF427" s="170"/>
      <c r="BG427" s="170"/>
      <c r="BM427" s="406"/>
      <c r="BN427" s="170"/>
      <c r="BO427" s="170"/>
      <c r="BU427" s="406"/>
      <c r="BV427" s="170"/>
      <c r="BW427" s="170"/>
      <c r="CD427" s="170"/>
      <c r="CE427" s="170"/>
      <c r="CL427" s="170"/>
      <c r="CM427" s="170"/>
      <c r="CN427" s="170"/>
      <c r="CO427" s="170"/>
      <c r="CP427" s="170"/>
      <c r="CQ427" s="743"/>
      <c r="CR427" s="170"/>
      <c r="CS427" s="743"/>
      <c r="CT427" s="170"/>
      <c r="CU427" s="170"/>
      <c r="DA427" s="406"/>
      <c r="DB427" s="170"/>
      <c r="DC427" s="170"/>
      <c r="DI427" s="406"/>
      <c r="DJ427" s="170"/>
      <c r="DK427" s="170"/>
    </row>
    <row r="428" spans="1:115" ht="37.5" customHeight="1">
      <c r="A428" s="115"/>
      <c r="B428" s="115"/>
      <c r="C428" s="115"/>
      <c r="D428" s="170"/>
      <c r="E428" s="170"/>
      <c r="F428" s="170"/>
      <c r="G428" s="544"/>
      <c r="H428" s="545"/>
      <c r="I428" s="546"/>
      <c r="J428" s="170"/>
      <c r="K428" s="170"/>
      <c r="L428" s="170"/>
      <c r="M428" s="170"/>
      <c r="N428" s="170"/>
      <c r="O428" s="170"/>
      <c r="P428" s="170"/>
      <c r="Q428" s="170"/>
      <c r="R428" s="170"/>
      <c r="S428" s="170"/>
      <c r="T428" s="170"/>
      <c r="Z428" s="170"/>
      <c r="AA428" s="170"/>
      <c r="AH428" s="170"/>
      <c r="AI428" s="170"/>
      <c r="AP428" s="170"/>
      <c r="AQ428" s="170"/>
      <c r="AW428" s="406"/>
      <c r="AX428" s="170"/>
      <c r="AY428" s="170"/>
      <c r="BE428" s="406"/>
      <c r="BF428" s="170"/>
      <c r="BG428" s="170"/>
      <c r="BM428" s="406"/>
      <c r="BN428" s="170"/>
      <c r="BO428" s="170"/>
      <c r="BU428" s="406"/>
      <c r="BV428" s="170"/>
      <c r="BW428" s="170"/>
      <c r="CD428" s="170"/>
      <c r="CE428" s="170"/>
      <c r="CL428" s="170"/>
      <c r="CM428" s="170"/>
      <c r="CN428" s="170"/>
      <c r="CO428" s="170"/>
      <c r="CP428" s="170"/>
      <c r="CQ428" s="743"/>
      <c r="CR428" s="170"/>
      <c r="CS428" s="743"/>
      <c r="CT428" s="170"/>
      <c r="CU428" s="170"/>
      <c r="DA428" s="406"/>
      <c r="DB428" s="170"/>
      <c r="DC428" s="170"/>
      <c r="DI428" s="406"/>
      <c r="DJ428" s="170"/>
      <c r="DK428" s="170"/>
    </row>
    <row r="429" spans="1:115" ht="37.5" customHeight="1">
      <c r="A429" s="115"/>
      <c r="B429" s="115"/>
      <c r="C429" s="115"/>
      <c r="D429" s="170"/>
      <c r="E429" s="170"/>
      <c r="F429" s="170"/>
      <c r="G429" s="544"/>
      <c r="H429" s="545"/>
      <c r="I429" s="546"/>
      <c r="J429" s="170"/>
      <c r="K429" s="170"/>
      <c r="L429" s="170"/>
      <c r="M429" s="170"/>
      <c r="N429" s="170"/>
      <c r="O429" s="170"/>
      <c r="P429" s="170"/>
      <c r="Q429" s="170"/>
      <c r="R429" s="170"/>
      <c r="S429" s="170"/>
      <c r="T429" s="170"/>
      <c r="Z429" s="170"/>
      <c r="AA429" s="170"/>
      <c r="AH429" s="170"/>
      <c r="AI429" s="170"/>
      <c r="AP429" s="170"/>
      <c r="AQ429" s="170"/>
      <c r="AW429" s="406"/>
      <c r="AX429" s="170"/>
      <c r="AY429" s="170"/>
      <c r="BE429" s="406"/>
      <c r="BF429" s="170"/>
      <c r="BG429" s="170"/>
      <c r="BM429" s="406"/>
      <c r="BN429" s="170"/>
      <c r="BO429" s="170"/>
      <c r="BU429" s="406"/>
      <c r="BV429" s="170"/>
      <c r="BW429" s="170"/>
      <c r="CD429" s="170"/>
      <c r="CE429" s="170"/>
      <c r="CL429" s="170"/>
      <c r="CM429" s="170"/>
      <c r="CN429" s="170"/>
      <c r="CO429" s="170"/>
      <c r="CP429" s="170"/>
      <c r="CQ429" s="743"/>
      <c r="CR429" s="170"/>
      <c r="CS429" s="743"/>
      <c r="CT429" s="170"/>
      <c r="CU429" s="170"/>
      <c r="DA429" s="406"/>
      <c r="DB429" s="170"/>
      <c r="DC429" s="170"/>
      <c r="DI429" s="406"/>
      <c r="DJ429" s="170"/>
      <c r="DK429" s="170"/>
    </row>
    <row r="430" spans="1:115" ht="37.5" customHeight="1">
      <c r="A430" s="115"/>
      <c r="B430" s="115"/>
      <c r="C430" s="115"/>
      <c r="D430" s="170"/>
      <c r="E430" s="170"/>
      <c r="F430" s="170"/>
      <c r="G430" s="544"/>
      <c r="H430" s="545"/>
      <c r="I430" s="546"/>
      <c r="J430" s="170"/>
      <c r="K430" s="170"/>
      <c r="L430" s="170"/>
      <c r="M430" s="170"/>
      <c r="N430" s="170"/>
      <c r="O430" s="170"/>
      <c r="P430" s="170"/>
      <c r="Q430" s="170"/>
      <c r="R430" s="170"/>
      <c r="S430" s="170"/>
      <c r="T430" s="170"/>
      <c r="Z430" s="170"/>
      <c r="AA430" s="170"/>
      <c r="AH430" s="170"/>
      <c r="AI430" s="170"/>
      <c r="AP430" s="170"/>
      <c r="AQ430" s="170"/>
      <c r="AW430" s="406"/>
      <c r="AX430" s="170"/>
      <c r="AY430" s="170"/>
      <c r="BE430" s="406"/>
      <c r="BF430" s="170"/>
      <c r="BG430" s="170"/>
      <c r="BM430" s="406"/>
      <c r="BN430" s="170"/>
      <c r="BO430" s="170"/>
      <c r="BU430" s="406"/>
      <c r="BV430" s="170"/>
      <c r="BW430" s="170"/>
      <c r="CD430" s="170"/>
      <c r="CE430" s="170"/>
      <c r="CL430" s="170"/>
      <c r="CM430" s="170"/>
      <c r="CN430" s="170"/>
      <c r="CO430" s="170"/>
      <c r="CP430" s="170"/>
      <c r="CQ430" s="743"/>
      <c r="CR430" s="170"/>
      <c r="CS430" s="743"/>
      <c r="CT430" s="170"/>
      <c r="CU430" s="170"/>
      <c r="DA430" s="406"/>
      <c r="DB430" s="170"/>
      <c r="DC430" s="170"/>
      <c r="DI430" s="406"/>
      <c r="DJ430" s="170"/>
      <c r="DK430" s="170"/>
    </row>
    <row r="431" spans="1:115" ht="37.5" customHeight="1">
      <c r="A431" s="115"/>
      <c r="B431" s="115"/>
      <c r="C431" s="115"/>
      <c r="D431" s="170"/>
      <c r="E431" s="170"/>
      <c r="F431" s="170"/>
      <c r="G431" s="544"/>
      <c r="H431" s="545"/>
      <c r="I431" s="546"/>
      <c r="J431" s="170"/>
      <c r="K431" s="170"/>
      <c r="L431" s="170"/>
      <c r="M431" s="170"/>
      <c r="N431" s="170"/>
      <c r="O431" s="170"/>
      <c r="P431" s="170"/>
      <c r="Q431" s="170"/>
      <c r="R431" s="170"/>
      <c r="S431" s="170"/>
      <c r="T431" s="170"/>
      <c r="Z431" s="170"/>
      <c r="AA431" s="170"/>
      <c r="AH431" s="170"/>
      <c r="AI431" s="170"/>
      <c r="AP431" s="170"/>
      <c r="AQ431" s="170"/>
      <c r="AW431" s="406"/>
      <c r="AX431" s="170"/>
      <c r="AY431" s="170"/>
      <c r="BE431" s="406"/>
      <c r="BF431" s="170"/>
      <c r="BG431" s="170"/>
      <c r="BM431" s="406"/>
      <c r="BN431" s="170"/>
      <c r="BO431" s="170"/>
      <c r="BU431" s="406"/>
      <c r="BV431" s="170"/>
      <c r="BW431" s="170"/>
      <c r="CD431" s="170"/>
      <c r="CE431" s="170"/>
      <c r="CL431" s="170"/>
      <c r="CM431" s="170"/>
      <c r="CN431" s="170"/>
      <c r="CO431" s="170"/>
      <c r="CP431" s="170"/>
      <c r="CQ431" s="743"/>
      <c r="CR431" s="170"/>
      <c r="CS431" s="743"/>
      <c r="CT431" s="170"/>
      <c r="CU431" s="170"/>
      <c r="DA431" s="406"/>
      <c r="DB431" s="170"/>
      <c r="DC431" s="170"/>
      <c r="DI431" s="406"/>
      <c r="DJ431" s="170"/>
      <c r="DK431" s="170"/>
    </row>
    <row r="432" spans="1:115" ht="37.5" customHeight="1">
      <c r="A432" s="115"/>
      <c r="B432" s="115"/>
      <c r="C432" s="115"/>
      <c r="D432" s="170"/>
      <c r="E432" s="170"/>
      <c r="F432" s="170"/>
      <c r="G432" s="544"/>
      <c r="H432" s="545"/>
      <c r="I432" s="546"/>
      <c r="J432" s="170"/>
      <c r="K432" s="170"/>
      <c r="L432" s="170"/>
      <c r="M432" s="170"/>
      <c r="N432" s="170"/>
      <c r="O432" s="170"/>
      <c r="P432" s="170"/>
      <c r="Q432" s="170"/>
      <c r="R432" s="170"/>
      <c r="S432" s="170"/>
      <c r="T432" s="170"/>
      <c r="Z432" s="170"/>
      <c r="AA432" s="170"/>
      <c r="AH432" s="170"/>
      <c r="AI432" s="170"/>
      <c r="AP432" s="170"/>
      <c r="AQ432" s="170"/>
      <c r="AW432" s="406"/>
      <c r="AX432" s="170"/>
      <c r="AY432" s="170"/>
      <c r="BE432" s="406"/>
      <c r="BF432" s="170"/>
      <c r="BG432" s="170"/>
      <c r="BM432" s="406"/>
      <c r="BN432" s="170"/>
      <c r="BO432" s="170"/>
      <c r="BU432" s="406"/>
      <c r="BV432" s="170"/>
      <c r="BW432" s="170"/>
      <c r="CD432" s="170"/>
      <c r="CE432" s="170"/>
      <c r="CL432" s="170"/>
      <c r="CM432" s="170"/>
      <c r="CN432" s="170"/>
      <c r="CO432" s="170"/>
      <c r="CP432" s="170"/>
      <c r="CQ432" s="743"/>
      <c r="CR432" s="170"/>
      <c r="CS432" s="743"/>
      <c r="CT432" s="170"/>
      <c r="CU432" s="170"/>
      <c r="DA432" s="406"/>
      <c r="DB432" s="170"/>
      <c r="DC432" s="170"/>
      <c r="DI432" s="406"/>
      <c r="DJ432" s="170"/>
      <c r="DK432" s="170"/>
    </row>
    <row r="433" spans="1:115" ht="37.5" customHeight="1">
      <c r="A433" s="115"/>
      <c r="B433" s="115"/>
      <c r="C433" s="115"/>
      <c r="D433" s="170"/>
      <c r="E433" s="170"/>
      <c r="F433" s="170"/>
      <c r="G433" s="544"/>
      <c r="H433" s="545"/>
      <c r="I433" s="546"/>
      <c r="J433" s="170"/>
      <c r="K433" s="170"/>
      <c r="L433" s="170"/>
      <c r="M433" s="170"/>
      <c r="N433" s="170"/>
      <c r="O433" s="170"/>
      <c r="P433" s="170"/>
      <c r="Q433" s="170"/>
      <c r="R433" s="170"/>
      <c r="S433" s="170"/>
      <c r="T433" s="170"/>
      <c r="Z433" s="170"/>
      <c r="AA433" s="170"/>
      <c r="AH433" s="170"/>
      <c r="AI433" s="170"/>
      <c r="AP433" s="170"/>
      <c r="AQ433" s="170"/>
      <c r="AW433" s="406"/>
      <c r="AX433" s="170"/>
      <c r="AY433" s="170"/>
      <c r="BE433" s="406"/>
      <c r="BF433" s="170"/>
      <c r="BG433" s="170"/>
      <c r="BM433" s="406"/>
      <c r="BN433" s="170"/>
      <c r="BO433" s="170"/>
      <c r="BU433" s="406"/>
      <c r="BV433" s="170"/>
      <c r="BW433" s="170"/>
      <c r="CD433" s="170"/>
      <c r="CE433" s="170"/>
      <c r="CL433" s="170"/>
      <c r="CM433" s="170"/>
      <c r="CN433" s="170"/>
      <c r="CO433" s="170"/>
      <c r="CP433" s="170"/>
      <c r="CQ433" s="743"/>
      <c r="CR433" s="170"/>
      <c r="CS433" s="743"/>
      <c r="CT433" s="170"/>
      <c r="CU433" s="170"/>
      <c r="DA433" s="406"/>
      <c r="DB433" s="170"/>
      <c r="DC433" s="170"/>
      <c r="DI433" s="406"/>
      <c r="DJ433" s="170"/>
      <c r="DK433" s="170"/>
    </row>
    <row r="434" spans="1:115" ht="37.5" customHeight="1">
      <c r="A434" s="115"/>
      <c r="B434" s="115"/>
      <c r="C434" s="115"/>
      <c r="D434" s="170"/>
      <c r="E434" s="170"/>
      <c r="F434" s="170"/>
      <c r="G434" s="544"/>
      <c r="H434" s="545"/>
      <c r="I434" s="546"/>
      <c r="J434" s="170"/>
      <c r="K434" s="170"/>
      <c r="L434" s="170"/>
      <c r="M434" s="170"/>
      <c r="N434" s="170"/>
      <c r="O434" s="170"/>
      <c r="P434" s="170"/>
      <c r="Q434" s="170"/>
      <c r="R434" s="170"/>
      <c r="S434" s="170"/>
      <c r="T434" s="170"/>
      <c r="Z434" s="170"/>
      <c r="AA434" s="170"/>
      <c r="AH434" s="170"/>
      <c r="AI434" s="170"/>
      <c r="AP434" s="170"/>
      <c r="AQ434" s="170"/>
      <c r="AW434" s="406"/>
      <c r="AX434" s="170"/>
      <c r="AY434" s="170"/>
      <c r="BE434" s="406"/>
      <c r="BF434" s="170"/>
      <c r="BG434" s="170"/>
      <c r="BM434" s="406"/>
      <c r="BN434" s="170"/>
      <c r="BO434" s="170"/>
      <c r="BU434" s="406"/>
      <c r="BV434" s="170"/>
      <c r="BW434" s="170"/>
      <c r="CD434" s="170"/>
      <c r="CE434" s="170"/>
      <c r="CL434" s="170"/>
      <c r="CM434" s="170"/>
      <c r="CN434" s="170"/>
      <c r="CO434" s="170"/>
      <c r="CP434" s="170"/>
      <c r="CQ434" s="743"/>
      <c r="CR434" s="170"/>
      <c r="CS434" s="743"/>
      <c r="CT434" s="170"/>
      <c r="CU434" s="170"/>
      <c r="DA434" s="406"/>
      <c r="DB434" s="170"/>
      <c r="DC434" s="170"/>
      <c r="DI434" s="406"/>
      <c r="DJ434" s="170"/>
      <c r="DK434" s="170"/>
    </row>
    <row r="435" spans="1:115" ht="37.5" customHeight="1">
      <c r="A435" s="115"/>
      <c r="B435" s="115"/>
      <c r="C435" s="115"/>
      <c r="D435" s="170"/>
      <c r="E435" s="170"/>
      <c r="F435" s="170"/>
      <c r="G435" s="544"/>
      <c r="H435" s="545"/>
      <c r="I435" s="546"/>
      <c r="J435" s="170"/>
      <c r="K435" s="170"/>
      <c r="L435" s="170"/>
      <c r="M435" s="170"/>
      <c r="N435" s="170"/>
      <c r="O435" s="170"/>
      <c r="P435" s="170"/>
      <c r="Q435" s="170"/>
      <c r="R435" s="170"/>
      <c r="S435" s="170"/>
      <c r="T435" s="170"/>
      <c r="Z435" s="170"/>
      <c r="AA435" s="170"/>
      <c r="AH435" s="170"/>
      <c r="AI435" s="170"/>
      <c r="AP435" s="170"/>
      <c r="AQ435" s="170"/>
      <c r="AW435" s="406"/>
      <c r="AX435" s="170"/>
      <c r="AY435" s="170"/>
      <c r="BE435" s="406"/>
      <c r="BF435" s="170"/>
      <c r="BG435" s="170"/>
      <c r="BM435" s="406"/>
      <c r="BN435" s="170"/>
      <c r="BO435" s="170"/>
      <c r="BU435" s="406"/>
      <c r="BV435" s="170"/>
      <c r="BW435" s="170"/>
      <c r="CD435" s="170"/>
      <c r="CE435" s="170"/>
      <c r="CL435" s="170"/>
      <c r="CM435" s="170"/>
      <c r="CN435" s="170"/>
      <c r="CO435" s="170"/>
      <c r="CP435" s="170"/>
      <c r="CQ435" s="743"/>
      <c r="CR435" s="170"/>
      <c r="CS435" s="743"/>
      <c r="CT435" s="170"/>
      <c r="CU435" s="170"/>
      <c r="DA435" s="406"/>
      <c r="DB435" s="170"/>
      <c r="DC435" s="170"/>
      <c r="DI435" s="406"/>
      <c r="DJ435" s="170"/>
      <c r="DK435" s="170"/>
    </row>
    <row r="436" spans="1:115" ht="37.5" customHeight="1">
      <c r="A436" s="115"/>
      <c r="B436" s="115"/>
      <c r="C436" s="115"/>
      <c r="D436" s="170"/>
      <c r="E436" s="170"/>
      <c r="F436" s="170"/>
      <c r="G436" s="544"/>
      <c r="H436" s="545"/>
      <c r="I436" s="546"/>
      <c r="J436" s="170"/>
      <c r="K436" s="170"/>
      <c r="L436" s="170"/>
      <c r="M436" s="170"/>
      <c r="N436" s="170"/>
      <c r="O436" s="170"/>
      <c r="P436" s="170"/>
      <c r="Q436" s="170"/>
      <c r="R436" s="170"/>
      <c r="S436" s="170"/>
      <c r="T436" s="170"/>
      <c r="Z436" s="170"/>
      <c r="AA436" s="170"/>
      <c r="AH436" s="170"/>
      <c r="AI436" s="170"/>
      <c r="AP436" s="170"/>
      <c r="AQ436" s="170"/>
      <c r="AW436" s="406"/>
      <c r="AX436" s="170"/>
      <c r="AY436" s="170"/>
      <c r="BE436" s="406"/>
      <c r="BF436" s="170"/>
      <c r="BG436" s="170"/>
      <c r="BM436" s="406"/>
      <c r="BN436" s="170"/>
      <c r="BO436" s="170"/>
      <c r="BU436" s="406"/>
      <c r="BV436" s="170"/>
      <c r="BW436" s="170"/>
      <c r="CD436" s="170"/>
      <c r="CE436" s="170"/>
      <c r="CL436" s="170"/>
      <c r="CM436" s="170"/>
      <c r="CN436" s="170"/>
      <c r="CO436" s="170"/>
      <c r="CP436" s="170"/>
      <c r="CQ436" s="743"/>
      <c r="CR436" s="170"/>
      <c r="CS436" s="743"/>
      <c r="CT436" s="170"/>
      <c r="CU436" s="170"/>
      <c r="DA436" s="406"/>
      <c r="DB436" s="170"/>
      <c r="DC436" s="170"/>
      <c r="DI436" s="406"/>
      <c r="DJ436" s="170"/>
      <c r="DK436" s="170"/>
    </row>
    <row r="437" spans="1:115" ht="37.5" customHeight="1">
      <c r="A437" s="115"/>
      <c r="B437" s="115"/>
      <c r="C437" s="115"/>
      <c r="D437" s="170"/>
      <c r="E437" s="170"/>
      <c r="F437" s="170"/>
      <c r="G437" s="544"/>
      <c r="H437" s="545"/>
      <c r="I437" s="546"/>
      <c r="J437" s="170"/>
      <c r="K437" s="170"/>
      <c r="L437" s="170"/>
      <c r="M437" s="170"/>
      <c r="N437" s="170"/>
      <c r="O437" s="170"/>
      <c r="P437" s="170"/>
      <c r="Q437" s="170"/>
      <c r="R437" s="170"/>
      <c r="S437" s="170"/>
      <c r="T437" s="170"/>
      <c r="Z437" s="170"/>
      <c r="AA437" s="170"/>
      <c r="AH437" s="170"/>
      <c r="AI437" s="170"/>
      <c r="AP437" s="170"/>
      <c r="AQ437" s="170"/>
      <c r="AW437" s="406"/>
      <c r="AX437" s="170"/>
      <c r="AY437" s="170"/>
      <c r="BE437" s="406"/>
      <c r="BF437" s="170"/>
      <c r="BG437" s="170"/>
      <c r="BM437" s="406"/>
      <c r="BN437" s="170"/>
      <c r="BO437" s="170"/>
      <c r="BU437" s="406"/>
      <c r="BV437" s="170"/>
      <c r="BW437" s="170"/>
      <c r="CD437" s="170"/>
      <c r="CE437" s="170"/>
      <c r="CL437" s="170"/>
      <c r="CM437" s="170"/>
      <c r="CN437" s="170"/>
      <c r="CO437" s="170"/>
      <c r="CP437" s="170"/>
      <c r="CQ437" s="743"/>
      <c r="CR437" s="170"/>
      <c r="CS437" s="743"/>
      <c r="CT437" s="170"/>
      <c r="CU437" s="170"/>
      <c r="DA437" s="406"/>
      <c r="DB437" s="170"/>
      <c r="DC437" s="170"/>
      <c r="DI437" s="406"/>
      <c r="DJ437" s="170"/>
      <c r="DK437" s="170"/>
    </row>
    <row r="438" spans="1:115" ht="37.5" customHeight="1">
      <c r="A438" s="115"/>
      <c r="B438" s="115"/>
      <c r="C438" s="115"/>
      <c r="D438" s="170"/>
      <c r="E438" s="170"/>
      <c r="F438" s="170"/>
      <c r="G438" s="544"/>
      <c r="H438" s="545"/>
      <c r="I438" s="546"/>
      <c r="J438" s="170"/>
      <c r="K438" s="170"/>
      <c r="L438" s="170"/>
      <c r="M438" s="170"/>
      <c r="N438" s="170"/>
      <c r="O438" s="170"/>
      <c r="P438" s="170"/>
      <c r="Q438" s="170"/>
      <c r="R438" s="170"/>
      <c r="S438" s="170"/>
      <c r="T438" s="170"/>
      <c r="Z438" s="170"/>
      <c r="AA438" s="170"/>
      <c r="AH438" s="170"/>
      <c r="AI438" s="170"/>
      <c r="AP438" s="170"/>
      <c r="AQ438" s="170"/>
      <c r="AW438" s="406"/>
      <c r="AX438" s="170"/>
      <c r="AY438" s="170"/>
      <c r="BE438" s="406"/>
      <c r="BF438" s="170"/>
      <c r="BG438" s="170"/>
      <c r="BM438" s="406"/>
      <c r="BN438" s="170"/>
      <c r="BO438" s="170"/>
      <c r="BU438" s="406"/>
      <c r="BV438" s="170"/>
      <c r="BW438" s="170"/>
      <c r="CD438" s="170"/>
      <c r="CE438" s="170"/>
      <c r="CL438" s="170"/>
      <c r="CM438" s="170"/>
      <c r="CN438" s="170"/>
      <c r="CO438" s="170"/>
      <c r="CP438" s="170"/>
      <c r="CQ438" s="743"/>
      <c r="CR438" s="170"/>
      <c r="CS438" s="743"/>
      <c r="CT438" s="170"/>
      <c r="CU438" s="170"/>
      <c r="DA438" s="406"/>
      <c r="DB438" s="170"/>
      <c r="DC438" s="170"/>
      <c r="DI438" s="406"/>
      <c r="DJ438" s="170"/>
      <c r="DK438" s="170"/>
    </row>
    <row r="439" spans="1:115" ht="37.5" customHeight="1">
      <c r="A439" s="115"/>
      <c r="B439" s="115"/>
      <c r="C439" s="115"/>
      <c r="D439" s="170"/>
      <c r="E439" s="170"/>
      <c r="F439" s="170"/>
      <c r="G439" s="544"/>
      <c r="H439" s="545"/>
      <c r="I439" s="546"/>
      <c r="J439" s="170"/>
      <c r="K439" s="170"/>
      <c r="L439" s="170"/>
      <c r="M439" s="170"/>
      <c r="N439" s="170"/>
      <c r="O439" s="170"/>
      <c r="P439" s="170"/>
      <c r="Q439" s="170"/>
      <c r="R439" s="170"/>
      <c r="S439" s="170"/>
      <c r="T439" s="170"/>
      <c r="Z439" s="170"/>
      <c r="AA439" s="170"/>
      <c r="AH439" s="170"/>
      <c r="AI439" s="170"/>
      <c r="AP439" s="170"/>
      <c r="AQ439" s="170"/>
      <c r="AW439" s="406"/>
      <c r="AX439" s="170"/>
      <c r="AY439" s="170"/>
      <c r="BE439" s="406"/>
      <c r="BF439" s="170"/>
      <c r="BG439" s="170"/>
      <c r="BM439" s="406"/>
      <c r="BN439" s="170"/>
      <c r="BO439" s="170"/>
      <c r="BU439" s="406"/>
      <c r="BV439" s="170"/>
      <c r="BW439" s="170"/>
      <c r="CD439" s="170"/>
      <c r="CE439" s="170"/>
      <c r="CL439" s="170"/>
      <c r="CM439" s="170"/>
      <c r="CN439" s="170"/>
      <c r="CO439" s="170"/>
      <c r="CP439" s="170"/>
      <c r="CQ439" s="743"/>
      <c r="CR439" s="170"/>
      <c r="CS439" s="743"/>
      <c r="CT439" s="170"/>
      <c r="CU439" s="170"/>
      <c r="DA439" s="406"/>
      <c r="DB439" s="170"/>
      <c r="DC439" s="170"/>
      <c r="DI439" s="406"/>
      <c r="DJ439" s="170"/>
      <c r="DK439" s="170"/>
    </row>
    <row r="440" spans="1:115" ht="37.5" customHeight="1">
      <c r="A440" s="115"/>
      <c r="B440" s="115"/>
      <c r="C440" s="115"/>
      <c r="D440" s="170"/>
      <c r="E440" s="170"/>
      <c r="F440" s="170"/>
      <c r="G440" s="544"/>
      <c r="H440" s="545"/>
      <c r="I440" s="546"/>
      <c r="J440" s="170"/>
      <c r="K440" s="170"/>
      <c r="L440" s="170"/>
      <c r="M440" s="170"/>
      <c r="N440" s="170"/>
      <c r="O440" s="170"/>
      <c r="P440" s="170"/>
      <c r="Q440" s="170"/>
      <c r="R440" s="170"/>
      <c r="S440" s="170"/>
      <c r="T440" s="170"/>
      <c r="Z440" s="170"/>
      <c r="AA440" s="170"/>
      <c r="AH440" s="170"/>
      <c r="AI440" s="170"/>
      <c r="AP440" s="170"/>
      <c r="AQ440" s="170"/>
      <c r="AW440" s="406"/>
      <c r="AX440" s="170"/>
      <c r="AY440" s="170"/>
      <c r="BE440" s="406"/>
      <c r="BF440" s="170"/>
      <c r="BG440" s="170"/>
      <c r="BM440" s="406"/>
      <c r="BN440" s="170"/>
      <c r="BO440" s="170"/>
      <c r="BU440" s="406"/>
      <c r="BV440" s="170"/>
      <c r="BW440" s="170"/>
      <c r="CD440" s="170"/>
      <c r="CE440" s="170"/>
      <c r="CL440" s="170"/>
      <c r="CM440" s="170"/>
      <c r="CN440" s="170"/>
      <c r="CO440" s="170"/>
      <c r="CP440" s="170"/>
      <c r="CQ440" s="743"/>
      <c r="CR440" s="170"/>
      <c r="CS440" s="743"/>
      <c r="CT440" s="170"/>
      <c r="CU440" s="170"/>
      <c r="DA440" s="406"/>
      <c r="DB440" s="170"/>
      <c r="DC440" s="170"/>
      <c r="DI440" s="406"/>
      <c r="DJ440" s="170"/>
      <c r="DK440" s="170"/>
    </row>
    <row r="441" spans="1:115" ht="37.5" customHeight="1">
      <c r="A441" s="115"/>
      <c r="B441" s="115"/>
      <c r="C441" s="115"/>
      <c r="D441" s="170"/>
      <c r="E441" s="170"/>
      <c r="F441" s="170"/>
      <c r="G441" s="544"/>
      <c r="H441" s="545"/>
      <c r="I441" s="546"/>
      <c r="J441" s="170"/>
      <c r="K441" s="170"/>
      <c r="L441" s="170"/>
      <c r="M441" s="170"/>
      <c r="N441" s="170"/>
      <c r="O441" s="170"/>
      <c r="P441" s="170"/>
      <c r="Q441" s="170"/>
      <c r="R441" s="170"/>
      <c r="S441" s="170"/>
      <c r="T441" s="170"/>
      <c r="Z441" s="170"/>
      <c r="AA441" s="170"/>
      <c r="AH441" s="170"/>
      <c r="AI441" s="170"/>
      <c r="AP441" s="170"/>
      <c r="AQ441" s="170"/>
      <c r="AW441" s="406"/>
      <c r="AX441" s="170"/>
      <c r="AY441" s="170"/>
      <c r="BE441" s="406"/>
      <c r="BF441" s="170"/>
      <c r="BG441" s="170"/>
      <c r="BM441" s="406"/>
      <c r="BN441" s="170"/>
      <c r="BO441" s="170"/>
      <c r="BU441" s="406"/>
      <c r="BV441" s="170"/>
      <c r="BW441" s="170"/>
      <c r="CD441" s="170"/>
      <c r="CE441" s="170"/>
      <c r="CL441" s="170"/>
      <c r="CM441" s="170"/>
      <c r="CN441" s="170"/>
      <c r="CO441" s="170"/>
      <c r="CP441" s="170"/>
      <c r="CQ441" s="743"/>
      <c r="CR441" s="170"/>
      <c r="CS441" s="743"/>
      <c r="CT441" s="170"/>
      <c r="CU441" s="170"/>
      <c r="DA441" s="406"/>
      <c r="DB441" s="170"/>
      <c r="DC441" s="170"/>
      <c r="DI441" s="406"/>
      <c r="DJ441" s="170"/>
      <c r="DK441" s="170"/>
    </row>
    <row r="442" spans="1:115" ht="37.5" customHeight="1">
      <c r="A442" s="115"/>
      <c r="B442" s="115"/>
      <c r="C442" s="115"/>
      <c r="D442" s="170"/>
      <c r="E442" s="170"/>
      <c r="F442" s="170"/>
      <c r="G442" s="544"/>
      <c r="H442" s="545"/>
      <c r="I442" s="546"/>
      <c r="J442" s="170"/>
      <c r="K442" s="170"/>
      <c r="L442" s="170"/>
      <c r="M442" s="170"/>
      <c r="N442" s="170"/>
      <c r="O442" s="170"/>
      <c r="P442" s="170"/>
      <c r="Q442" s="170"/>
      <c r="R442" s="170"/>
      <c r="S442" s="170"/>
      <c r="T442" s="170"/>
      <c r="Z442" s="170"/>
      <c r="AA442" s="170"/>
      <c r="AH442" s="170"/>
      <c r="AI442" s="170"/>
      <c r="AP442" s="170"/>
      <c r="AQ442" s="170"/>
      <c r="AW442" s="406"/>
      <c r="AX442" s="170"/>
      <c r="AY442" s="170"/>
      <c r="BE442" s="406"/>
      <c r="BF442" s="170"/>
      <c r="BG442" s="170"/>
      <c r="BM442" s="406"/>
      <c r="BN442" s="170"/>
      <c r="BO442" s="170"/>
      <c r="BU442" s="406"/>
      <c r="BV442" s="170"/>
      <c r="BW442" s="170"/>
      <c r="CD442" s="170"/>
      <c r="CE442" s="170"/>
      <c r="CL442" s="170"/>
      <c r="CM442" s="170"/>
      <c r="CN442" s="170"/>
      <c r="CO442" s="170"/>
      <c r="CP442" s="170"/>
      <c r="CQ442" s="743"/>
      <c r="CR442" s="170"/>
      <c r="CS442" s="743"/>
      <c r="CT442" s="170"/>
      <c r="CU442" s="170"/>
      <c r="DA442" s="406"/>
      <c r="DB442" s="170"/>
      <c r="DC442" s="170"/>
      <c r="DI442" s="406"/>
      <c r="DJ442" s="170"/>
      <c r="DK442" s="170"/>
    </row>
    <row r="443" spans="1:115" ht="37.5" customHeight="1">
      <c r="A443" s="115"/>
      <c r="B443" s="115"/>
      <c r="C443" s="115"/>
      <c r="D443" s="170"/>
      <c r="E443" s="170"/>
      <c r="F443" s="170"/>
      <c r="G443" s="544"/>
      <c r="H443" s="545"/>
      <c r="I443" s="546"/>
      <c r="J443" s="170"/>
      <c r="K443" s="170"/>
      <c r="L443" s="170"/>
      <c r="M443" s="170"/>
      <c r="N443" s="170"/>
      <c r="O443" s="170"/>
      <c r="P443" s="170"/>
      <c r="Q443" s="170"/>
      <c r="R443" s="170"/>
      <c r="S443" s="170"/>
      <c r="T443" s="170"/>
      <c r="Z443" s="170"/>
      <c r="AA443" s="170"/>
      <c r="AH443" s="170"/>
      <c r="AI443" s="170"/>
      <c r="AP443" s="170"/>
      <c r="AQ443" s="170"/>
      <c r="AW443" s="406"/>
      <c r="AX443" s="170"/>
      <c r="AY443" s="170"/>
      <c r="BE443" s="406"/>
      <c r="BF443" s="170"/>
      <c r="BG443" s="170"/>
      <c r="BM443" s="406"/>
      <c r="BN443" s="170"/>
      <c r="BO443" s="170"/>
      <c r="BU443" s="406"/>
      <c r="BV443" s="170"/>
      <c r="BW443" s="170"/>
      <c r="CD443" s="170"/>
      <c r="CE443" s="170"/>
      <c r="CL443" s="170"/>
      <c r="CM443" s="170"/>
      <c r="CN443" s="170"/>
      <c r="CO443" s="170"/>
      <c r="CP443" s="170"/>
      <c r="CQ443" s="743"/>
      <c r="CR443" s="170"/>
      <c r="CS443" s="743"/>
      <c r="CT443" s="170"/>
      <c r="CU443" s="170"/>
      <c r="DA443" s="406"/>
      <c r="DB443" s="170"/>
      <c r="DC443" s="170"/>
      <c r="DI443" s="406"/>
      <c r="DJ443" s="170"/>
      <c r="DK443" s="170"/>
    </row>
    <row r="444" spans="1:115" ht="37.5" customHeight="1">
      <c r="A444" s="115"/>
      <c r="B444" s="115"/>
      <c r="C444" s="115"/>
      <c r="D444" s="170"/>
      <c r="E444" s="170"/>
      <c r="F444" s="170"/>
      <c r="G444" s="544"/>
      <c r="H444" s="545"/>
      <c r="I444" s="546"/>
      <c r="J444" s="170"/>
      <c r="K444" s="170"/>
      <c r="L444" s="170"/>
      <c r="M444" s="170"/>
      <c r="N444" s="170"/>
      <c r="O444" s="170"/>
      <c r="P444" s="170"/>
      <c r="Q444" s="170"/>
      <c r="R444" s="170"/>
      <c r="S444" s="170"/>
      <c r="T444" s="170"/>
      <c r="Z444" s="170"/>
      <c r="AA444" s="170"/>
      <c r="AH444" s="170"/>
      <c r="AI444" s="170"/>
      <c r="AP444" s="170"/>
      <c r="AQ444" s="170"/>
      <c r="AW444" s="406"/>
      <c r="AX444" s="170"/>
      <c r="AY444" s="170"/>
      <c r="BE444" s="406"/>
      <c r="BF444" s="170"/>
      <c r="BG444" s="170"/>
      <c r="BM444" s="406"/>
      <c r="BN444" s="170"/>
      <c r="BO444" s="170"/>
      <c r="BU444" s="406"/>
      <c r="BV444" s="170"/>
      <c r="BW444" s="170"/>
      <c r="CD444" s="170"/>
      <c r="CE444" s="170"/>
      <c r="CL444" s="170"/>
      <c r="CM444" s="170"/>
      <c r="CN444" s="170"/>
      <c r="CO444" s="170"/>
      <c r="CP444" s="170"/>
      <c r="CQ444" s="743"/>
      <c r="CR444" s="170"/>
      <c r="CS444" s="743"/>
      <c r="CT444" s="170"/>
      <c r="CU444" s="170"/>
      <c r="DA444" s="406"/>
      <c r="DB444" s="170"/>
      <c r="DC444" s="170"/>
      <c r="DI444" s="406"/>
      <c r="DJ444" s="170"/>
      <c r="DK444" s="170"/>
    </row>
    <row r="445" spans="1:115" ht="37.5" customHeight="1">
      <c r="A445" s="115"/>
      <c r="B445" s="115"/>
      <c r="C445" s="115"/>
      <c r="D445" s="170"/>
      <c r="E445" s="170"/>
      <c r="F445" s="170"/>
      <c r="G445" s="544"/>
      <c r="H445" s="545"/>
      <c r="I445" s="546"/>
      <c r="J445" s="170"/>
      <c r="K445" s="170"/>
      <c r="L445" s="170"/>
      <c r="M445" s="170"/>
      <c r="N445" s="170"/>
      <c r="O445" s="170"/>
      <c r="P445" s="170"/>
      <c r="Q445" s="170"/>
      <c r="R445" s="170"/>
      <c r="S445" s="170"/>
      <c r="T445" s="170"/>
      <c r="Z445" s="170"/>
      <c r="AA445" s="170"/>
      <c r="AH445" s="170"/>
      <c r="AI445" s="170"/>
      <c r="AP445" s="170"/>
      <c r="AQ445" s="170"/>
      <c r="AW445" s="406"/>
      <c r="AX445" s="170"/>
      <c r="AY445" s="170"/>
      <c r="BE445" s="406"/>
      <c r="BF445" s="170"/>
      <c r="BG445" s="170"/>
      <c r="BM445" s="406"/>
      <c r="BN445" s="170"/>
      <c r="BO445" s="170"/>
      <c r="BU445" s="406"/>
      <c r="BV445" s="170"/>
      <c r="BW445" s="170"/>
      <c r="CD445" s="170"/>
      <c r="CE445" s="170"/>
      <c r="CL445" s="170"/>
      <c r="CM445" s="170"/>
      <c r="CN445" s="170"/>
      <c r="CO445" s="170"/>
      <c r="CP445" s="170"/>
      <c r="CQ445" s="743"/>
      <c r="CR445" s="170"/>
      <c r="CS445" s="743"/>
      <c r="CT445" s="170"/>
      <c r="CU445" s="170"/>
      <c r="DA445" s="406"/>
      <c r="DB445" s="170"/>
      <c r="DC445" s="170"/>
      <c r="DI445" s="406"/>
      <c r="DJ445" s="170"/>
      <c r="DK445" s="170"/>
    </row>
    <row r="446" spans="1:115" ht="37.5" customHeight="1">
      <c r="A446" s="115"/>
      <c r="B446" s="115"/>
      <c r="C446" s="115"/>
      <c r="D446" s="170"/>
      <c r="E446" s="170"/>
      <c r="F446" s="170"/>
      <c r="G446" s="544"/>
      <c r="H446" s="545"/>
      <c r="I446" s="546"/>
      <c r="J446" s="170"/>
      <c r="K446" s="170"/>
      <c r="L446" s="170"/>
      <c r="M446" s="170"/>
      <c r="N446" s="170"/>
      <c r="O446" s="170"/>
      <c r="P446" s="170"/>
      <c r="Q446" s="170"/>
      <c r="R446" s="170"/>
      <c r="S446" s="170"/>
      <c r="T446" s="170"/>
      <c r="Z446" s="170"/>
      <c r="AA446" s="170"/>
      <c r="AH446" s="170"/>
      <c r="AI446" s="170"/>
      <c r="AP446" s="170"/>
      <c r="AQ446" s="170"/>
      <c r="AW446" s="406"/>
      <c r="AX446" s="170"/>
      <c r="AY446" s="170"/>
      <c r="BE446" s="406"/>
      <c r="BF446" s="170"/>
      <c r="BG446" s="170"/>
      <c r="BM446" s="406"/>
      <c r="BN446" s="170"/>
      <c r="BO446" s="170"/>
      <c r="BU446" s="406"/>
      <c r="BV446" s="170"/>
      <c r="BW446" s="170"/>
      <c r="CD446" s="170"/>
      <c r="CE446" s="170"/>
      <c r="CL446" s="170"/>
      <c r="CM446" s="170"/>
      <c r="CN446" s="170"/>
      <c r="CO446" s="170"/>
      <c r="CP446" s="170"/>
      <c r="CQ446" s="743"/>
      <c r="CR446" s="170"/>
      <c r="CS446" s="743"/>
      <c r="CT446" s="170"/>
      <c r="CU446" s="170"/>
      <c r="DA446" s="406"/>
      <c r="DB446" s="170"/>
      <c r="DC446" s="170"/>
      <c r="DI446" s="406"/>
      <c r="DJ446" s="170"/>
      <c r="DK446" s="170"/>
    </row>
    <row r="447" spans="1:115" ht="37.5" customHeight="1">
      <c r="A447" s="115"/>
      <c r="B447" s="115"/>
      <c r="C447" s="115"/>
      <c r="D447" s="170"/>
      <c r="E447" s="170"/>
      <c r="F447" s="170"/>
      <c r="G447" s="544"/>
      <c r="H447" s="545"/>
      <c r="I447" s="546"/>
      <c r="J447" s="170"/>
      <c r="K447" s="170"/>
      <c r="L447" s="170"/>
      <c r="M447" s="170"/>
      <c r="N447" s="170"/>
      <c r="O447" s="170"/>
      <c r="P447" s="170"/>
      <c r="Q447" s="170"/>
      <c r="R447" s="170"/>
      <c r="S447" s="170"/>
      <c r="T447" s="170"/>
      <c r="Z447" s="170"/>
      <c r="AA447" s="170"/>
      <c r="AH447" s="170"/>
      <c r="AI447" s="170"/>
      <c r="AP447" s="170"/>
      <c r="AQ447" s="170"/>
      <c r="AW447" s="406"/>
      <c r="AX447" s="170"/>
      <c r="AY447" s="170"/>
      <c r="BE447" s="406"/>
      <c r="BF447" s="170"/>
      <c r="BG447" s="170"/>
      <c r="BM447" s="406"/>
      <c r="BN447" s="170"/>
      <c r="BO447" s="170"/>
      <c r="BU447" s="406"/>
      <c r="BV447" s="170"/>
      <c r="BW447" s="170"/>
      <c r="CD447" s="170"/>
      <c r="CE447" s="170"/>
      <c r="CL447" s="170"/>
      <c r="CM447" s="170"/>
      <c r="CN447" s="170"/>
      <c r="CO447" s="170"/>
      <c r="CP447" s="170"/>
      <c r="CQ447" s="743"/>
      <c r="CR447" s="170"/>
      <c r="CS447" s="743"/>
      <c r="CT447" s="170"/>
      <c r="CU447" s="170"/>
      <c r="DA447" s="406"/>
      <c r="DB447" s="170"/>
      <c r="DC447" s="170"/>
      <c r="DI447" s="406"/>
      <c r="DJ447" s="170"/>
      <c r="DK447" s="170"/>
    </row>
    <row r="448" spans="1:115" ht="37.5" customHeight="1">
      <c r="A448" s="115"/>
      <c r="B448" s="115"/>
      <c r="C448" s="115"/>
      <c r="D448" s="170"/>
      <c r="E448" s="170"/>
      <c r="F448" s="170"/>
      <c r="G448" s="544"/>
      <c r="H448" s="545"/>
      <c r="I448" s="546"/>
      <c r="J448" s="170"/>
      <c r="K448" s="170"/>
      <c r="L448" s="170"/>
      <c r="M448" s="170"/>
      <c r="N448" s="170"/>
      <c r="O448" s="170"/>
      <c r="P448" s="170"/>
      <c r="Q448" s="170"/>
      <c r="R448" s="170"/>
      <c r="S448" s="170"/>
      <c r="T448" s="170"/>
      <c r="Z448" s="170"/>
      <c r="AA448" s="170"/>
      <c r="AH448" s="170"/>
      <c r="AI448" s="170"/>
      <c r="AP448" s="170"/>
      <c r="AQ448" s="170"/>
      <c r="AW448" s="406"/>
      <c r="AX448" s="170"/>
      <c r="AY448" s="170"/>
      <c r="BE448" s="406"/>
      <c r="BF448" s="170"/>
      <c r="BG448" s="170"/>
      <c r="BM448" s="406"/>
      <c r="BN448" s="170"/>
      <c r="BO448" s="170"/>
      <c r="BU448" s="406"/>
      <c r="BV448" s="170"/>
      <c r="BW448" s="170"/>
      <c r="CD448" s="170"/>
      <c r="CE448" s="170"/>
      <c r="CL448" s="170"/>
      <c r="CM448" s="170"/>
      <c r="CN448" s="170"/>
      <c r="CO448" s="170"/>
      <c r="CP448" s="170"/>
      <c r="CQ448" s="743"/>
      <c r="CR448" s="170"/>
      <c r="CS448" s="743"/>
      <c r="CT448" s="170"/>
      <c r="CU448" s="170"/>
      <c r="DA448" s="406"/>
      <c r="DB448" s="170"/>
      <c r="DC448" s="170"/>
      <c r="DI448" s="406"/>
      <c r="DJ448" s="170"/>
      <c r="DK448" s="170"/>
    </row>
    <row r="449" spans="1:115" ht="37.5" customHeight="1">
      <c r="A449" s="115"/>
      <c r="B449" s="115"/>
      <c r="C449" s="115"/>
      <c r="D449" s="170"/>
      <c r="E449" s="170"/>
      <c r="F449" s="170"/>
      <c r="G449" s="544"/>
      <c r="H449" s="545"/>
      <c r="I449" s="546"/>
      <c r="J449" s="170"/>
      <c r="K449" s="170"/>
      <c r="L449" s="170"/>
      <c r="M449" s="170"/>
      <c r="N449" s="170"/>
      <c r="O449" s="170"/>
      <c r="P449" s="170"/>
      <c r="Q449" s="170"/>
      <c r="R449" s="170"/>
      <c r="S449" s="170"/>
      <c r="T449" s="170"/>
      <c r="Z449" s="170"/>
      <c r="AA449" s="170"/>
      <c r="AH449" s="170"/>
      <c r="AI449" s="170"/>
      <c r="AP449" s="170"/>
      <c r="AQ449" s="170"/>
      <c r="AW449" s="406"/>
      <c r="AX449" s="170"/>
      <c r="AY449" s="170"/>
      <c r="BE449" s="406"/>
      <c r="BF449" s="170"/>
      <c r="BG449" s="170"/>
      <c r="BM449" s="406"/>
      <c r="BN449" s="170"/>
      <c r="BO449" s="170"/>
      <c r="BU449" s="406"/>
      <c r="BV449" s="170"/>
      <c r="BW449" s="170"/>
      <c r="CD449" s="170"/>
      <c r="CE449" s="170"/>
      <c r="CL449" s="170"/>
      <c r="CM449" s="170"/>
      <c r="CN449" s="170"/>
      <c r="CO449" s="170"/>
      <c r="CP449" s="170"/>
      <c r="CQ449" s="743"/>
      <c r="CR449" s="170"/>
      <c r="CS449" s="743"/>
      <c r="CT449" s="170"/>
      <c r="CU449" s="170"/>
      <c r="DA449" s="406"/>
      <c r="DB449" s="170"/>
      <c r="DC449" s="170"/>
      <c r="DI449" s="406"/>
      <c r="DJ449" s="170"/>
      <c r="DK449" s="170"/>
    </row>
    <row r="450" spans="1:115" ht="37.5" customHeight="1">
      <c r="A450" s="115"/>
      <c r="B450" s="115"/>
      <c r="C450" s="115"/>
      <c r="D450" s="170"/>
      <c r="E450" s="170"/>
      <c r="F450" s="170"/>
      <c r="G450" s="544"/>
      <c r="H450" s="545"/>
      <c r="I450" s="546"/>
      <c r="J450" s="170"/>
      <c r="K450" s="170"/>
      <c r="L450" s="170"/>
      <c r="M450" s="170"/>
      <c r="N450" s="170"/>
      <c r="O450" s="170"/>
      <c r="P450" s="170"/>
      <c r="Q450" s="170"/>
      <c r="R450" s="170"/>
      <c r="S450" s="170"/>
      <c r="T450" s="170"/>
      <c r="Z450" s="170"/>
      <c r="AA450" s="170"/>
      <c r="AH450" s="170"/>
      <c r="AI450" s="170"/>
      <c r="AP450" s="170"/>
      <c r="AQ450" s="170"/>
      <c r="AW450" s="406"/>
      <c r="AX450" s="170"/>
      <c r="AY450" s="170"/>
      <c r="BE450" s="406"/>
      <c r="BF450" s="170"/>
      <c r="BG450" s="170"/>
      <c r="BM450" s="406"/>
      <c r="BN450" s="170"/>
      <c r="BO450" s="170"/>
      <c r="BU450" s="406"/>
      <c r="BV450" s="170"/>
      <c r="BW450" s="170"/>
      <c r="CD450" s="170"/>
      <c r="CE450" s="170"/>
      <c r="CL450" s="170"/>
      <c r="CM450" s="170"/>
      <c r="CN450" s="170"/>
      <c r="CO450" s="170"/>
      <c r="CP450" s="170"/>
      <c r="CQ450" s="743"/>
      <c r="CR450" s="170"/>
      <c r="CS450" s="743"/>
      <c r="CT450" s="170"/>
      <c r="CU450" s="170"/>
      <c r="DA450" s="406"/>
      <c r="DB450" s="170"/>
      <c r="DC450" s="170"/>
      <c r="DI450" s="406"/>
      <c r="DJ450" s="170"/>
      <c r="DK450" s="170"/>
    </row>
    <row r="451" spans="1:115" ht="37.5" customHeight="1">
      <c r="A451" s="115"/>
      <c r="B451" s="115"/>
      <c r="C451" s="115"/>
      <c r="D451" s="170"/>
      <c r="E451" s="170"/>
      <c r="F451" s="170"/>
      <c r="G451" s="544"/>
      <c r="H451" s="545"/>
      <c r="I451" s="546"/>
      <c r="J451" s="170"/>
      <c r="K451" s="170"/>
      <c r="L451" s="170"/>
      <c r="M451" s="170"/>
      <c r="N451" s="170"/>
      <c r="O451" s="170"/>
      <c r="P451" s="170"/>
      <c r="Q451" s="170"/>
      <c r="R451" s="170"/>
      <c r="S451" s="170"/>
      <c r="T451" s="170"/>
      <c r="Z451" s="170"/>
      <c r="AA451" s="170"/>
      <c r="AH451" s="170"/>
      <c r="AI451" s="170"/>
      <c r="AP451" s="170"/>
      <c r="AQ451" s="170"/>
      <c r="AW451" s="406"/>
      <c r="AX451" s="170"/>
      <c r="AY451" s="170"/>
      <c r="BE451" s="406"/>
      <c r="BF451" s="170"/>
      <c r="BG451" s="170"/>
      <c r="BM451" s="406"/>
      <c r="BN451" s="170"/>
      <c r="BO451" s="170"/>
      <c r="BU451" s="406"/>
      <c r="BV451" s="170"/>
      <c r="BW451" s="170"/>
      <c r="CD451" s="170"/>
      <c r="CE451" s="170"/>
      <c r="CL451" s="170"/>
      <c r="CM451" s="170"/>
      <c r="CN451" s="170"/>
      <c r="CO451" s="170"/>
      <c r="CP451" s="170"/>
      <c r="CQ451" s="743"/>
      <c r="CR451" s="170"/>
      <c r="CS451" s="743"/>
      <c r="CT451" s="170"/>
      <c r="CU451" s="170"/>
      <c r="DA451" s="406"/>
      <c r="DB451" s="170"/>
      <c r="DC451" s="170"/>
      <c r="DI451" s="406"/>
      <c r="DJ451" s="170"/>
      <c r="DK451" s="170"/>
    </row>
    <row r="452" spans="1:115" ht="37.5" customHeight="1">
      <c r="A452" s="115"/>
      <c r="B452" s="115"/>
      <c r="C452" s="115"/>
      <c r="D452" s="170"/>
      <c r="E452" s="170"/>
      <c r="F452" s="170"/>
      <c r="G452" s="544"/>
      <c r="H452" s="545"/>
      <c r="I452" s="546"/>
      <c r="J452" s="170"/>
      <c r="K452" s="170"/>
      <c r="L452" s="170"/>
      <c r="M452" s="170"/>
      <c r="N452" s="170"/>
      <c r="O452" s="170"/>
      <c r="P452" s="170"/>
      <c r="Q452" s="170"/>
      <c r="R452" s="170"/>
      <c r="S452" s="170"/>
      <c r="T452" s="170"/>
      <c r="Z452" s="170"/>
      <c r="AA452" s="170"/>
      <c r="AH452" s="170"/>
      <c r="AI452" s="170"/>
      <c r="AP452" s="170"/>
      <c r="AQ452" s="170"/>
      <c r="AW452" s="406"/>
      <c r="AX452" s="170"/>
      <c r="AY452" s="170"/>
      <c r="BE452" s="406"/>
      <c r="BF452" s="170"/>
      <c r="BG452" s="170"/>
      <c r="BM452" s="406"/>
      <c r="BN452" s="170"/>
      <c r="BO452" s="170"/>
      <c r="BU452" s="406"/>
      <c r="BV452" s="170"/>
      <c r="BW452" s="170"/>
      <c r="CD452" s="170"/>
      <c r="CE452" s="170"/>
      <c r="CL452" s="170"/>
      <c r="CM452" s="170"/>
      <c r="CN452" s="170"/>
      <c r="CO452" s="170"/>
      <c r="CP452" s="170"/>
      <c r="CQ452" s="743"/>
      <c r="CR452" s="170"/>
      <c r="CS452" s="743"/>
      <c r="CT452" s="170"/>
      <c r="CU452" s="170"/>
      <c r="DA452" s="406"/>
      <c r="DB452" s="170"/>
      <c r="DC452" s="170"/>
      <c r="DI452" s="406"/>
      <c r="DJ452" s="170"/>
      <c r="DK452" s="170"/>
    </row>
    <row r="453" spans="1:115" ht="37.5" customHeight="1">
      <c r="A453" s="115"/>
      <c r="B453" s="115"/>
      <c r="C453" s="115"/>
      <c r="D453" s="170"/>
      <c r="E453" s="170"/>
      <c r="F453" s="170"/>
      <c r="G453" s="544"/>
      <c r="H453" s="545"/>
      <c r="I453" s="546"/>
      <c r="J453" s="170"/>
      <c r="K453" s="170"/>
      <c r="L453" s="170"/>
      <c r="M453" s="170"/>
      <c r="N453" s="170"/>
      <c r="O453" s="170"/>
      <c r="P453" s="170"/>
      <c r="Q453" s="170"/>
      <c r="R453" s="170"/>
      <c r="S453" s="170"/>
      <c r="T453" s="170"/>
      <c r="Z453" s="170"/>
      <c r="AA453" s="170"/>
      <c r="AH453" s="170"/>
      <c r="AI453" s="170"/>
      <c r="AP453" s="170"/>
      <c r="AQ453" s="170"/>
      <c r="AW453" s="406"/>
      <c r="AX453" s="170"/>
      <c r="AY453" s="170"/>
      <c r="BE453" s="406"/>
      <c r="BF453" s="170"/>
      <c r="BG453" s="170"/>
      <c r="BM453" s="406"/>
      <c r="BN453" s="170"/>
      <c r="BO453" s="170"/>
      <c r="BU453" s="406"/>
      <c r="BV453" s="170"/>
      <c r="BW453" s="170"/>
      <c r="CD453" s="170"/>
      <c r="CE453" s="170"/>
      <c r="CL453" s="170"/>
      <c r="CM453" s="170"/>
      <c r="CN453" s="170"/>
      <c r="CO453" s="170"/>
      <c r="CP453" s="170"/>
      <c r="CQ453" s="743"/>
      <c r="CR453" s="170"/>
      <c r="CS453" s="743"/>
      <c r="CT453" s="170"/>
      <c r="CU453" s="170"/>
      <c r="DA453" s="406"/>
      <c r="DB453" s="170"/>
      <c r="DC453" s="170"/>
      <c r="DI453" s="406"/>
      <c r="DJ453" s="170"/>
      <c r="DK453" s="170"/>
    </row>
    <row r="454" spans="1:115" ht="37.5" customHeight="1">
      <c r="A454" s="115"/>
      <c r="B454" s="115"/>
      <c r="C454" s="115"/>
      <c r="D454" s="170"/>
      <c r="E454" s="170"/>
      <c r="F454" s="170"/>
      <c r="G454" s="544"/>
      <c r="H454" s="545"/>
      <c r="I454" s="546"/>
      <c r="J454" s="170"/>
      <c r="K454" s="170"/>
      <c r="L454" s="170"/>
      <c r="M454" s="170"/>
      <c r="N454" s="170"/>
      <c r="O454" s="170"/>
      <c r="P454" s="170"/>
      <c r="Q454" s="170"/>
      <c r="R454" s="170"/>
      <c r="S454" s="170"/>
      <c r="T454" s="170"/>
      <c r="Z454" s="170"/>
      <c r="AA454" s="170"/>
      <c r="AH454" s="170"/>
      <c r="AI454" s="170"/>
      <c r="AP454" s="170"/>
      <c r="AQ454" s="170"/>
      <c r="AW454" s="406"/>
      <c r="AX454" s="170"/>
      <c r="AY454" s="170"/>
      <c r="BE454" s="406"/>
      <c r="BF454" s="170"/>
      <c r="BG454" s="170"/>
      <c r="BM454" s="406"/>
      <c r="BN454" s="170"/>
      <c r="BO454" s="170"/>
      <c r="BU454" s="406"/>
      <c r="BV454" s="170"/>
      <c r="BW454" s="170"/>
      <c r="CD454" s="170"/>
      <c r="CE454" s="170"/>
      <c r="CL454" s="170"/>
      <c r="CM454" s="170"/>
      <c r="CN454" s="170"/>
      <c r="CO454" s="170"/>
      <c r="CP454" s="170"/>
      <c r="CQ454" s="743"/>
      <c r="CR454" s="170"/>
      <c r="CS454" s="743"/>
      <c r="CT454" s="170"/>
      <c r="CU454" s="170"/>
      <c r="DA454" s="406"/>
      <c r="DB454" s="170"/>
      <c r="DC454" s="170"/>
      <c r="DI454" s="406"/>
      <c r="DJ454" s="170"/>
      <c r="DK454" s="170"/>
    </row>
    <row r="455" spans="1:115" ht="37.5" customHeight="1">
      <c r="A455" s="115"/>
      <c r="B455" s="115"/>
      <c r="C455" s="115"/>
      <c r="D455" s="170"/>
      <c r="E455" s="170"/>
      <c r="F455" s="170"/>
      <c r="G455" s="544"/>
      <c r="H455" s="545"/>
      <c r="I455" s="546"/>
      <c r="J455" s="170"/>
      <c r="K455" s="170"/>
      <c r="L455" s="170"/>
      <c r="M455" s="170"/>
      <c r="N455" s="170"/>
      <c r="O455" s="170"/>
      <c r="P455" s="170"/>
      <c r="Q455" s="170"/>
      <c r="R455" s="170"/>
      <c r="S455" s="170"/>
      <c r="T455" s="170"/>
      <c r="Z455" s="170"/>
      <c r="AA455" s="170"/>
      <c r="AH455" s="170"/>
      <c r="AI455" s="170"/>
      <c r="AP455" s="170"/>
      <c r="AQ455" s="170"/>
      <c r="AW455" s="406"/>
      <c r="AX455" s="170"/>
      <c r="AY455" s="170"/>
      <c r="BE455" s="406"/>
      <c r="BF455" s="170"/>
      <c r="BG455" s="170"/>
      <c r="BM455" s="406"/>
      <c r="BN455" s="170"/>
      <c r="BO455" s="170"/>
      <c r="BU455" s="406"/>
      <c r="BV455" s="170"/>
      <c r="BW455" s="170"/>
      <c r="CD455" s="170"/>
      <c r="CE455" s="170"/>
      <c r="CL455" s="170"/>
      <c r="CM455" s="170"/>
      <c r="CN455" s="170"/>
      <c r="CO455" s="170"/>
      <c r="CP455" s="170"/>
      <c r="CQ455" s="743"/>
      <c r="CR455" s="170"/>
      <c r="CS455" s="743"/>
      <c r="CT455" s="170"/>
      <c r="CU455" s="170"/>
      <c r="DA455" s="406"/>
      <c r="DB455" s="170"/>
      <c r="DC455" s="170"/>
      <c r="DI455" s="406"/>
      <c r="DJ455" s="170"/>
      <c r="DK455" s="170"/>
    </row>
    <row r="456" spans="1:115" ht="37.5" customHeight="1">
      <c r="A456" s="115"/>
      <c r="B456" s="115"/>
      <c r="C456" s="115"/>
      <c r="D456" s="170"/>
      <c r="E456" s="170"/>
      <c r="F456" s="170"/>
      <c r="G456" s="544"/>
      <c r="H456" s="545"/>
      <c r="I456" s="546"/>
      <c r="J456" s="170"/>
      <c r="K456" s="170"/>
      <c r="L456" s="170"/>
      <c r="M456" s="170"/>
      <c r="N456" s="170"/>
      <c r="O456" s="170"/>
      <c r="P456" s="170"/>
      <c r="Q456" s="170"/>
      <c r="R456" s="170"/>
      <c r="S456" s="170"/>
      <c r="T456" s="170"/>
      <c r="Z456" s="170"/>
      <c r="AA456" s="170"/>
      <c r="AH456" s="170"/>
      <c r="AI456" s="170"/>
      <c r="AP456" s="170"/>
      <c r="AQ456" s="170"/>
      <c r="AW456" s="406"/>
      <c r="AX456" s="170"/>
      <c r="AY456" s="170"/>
      <c r="BE456" s="406"/>
      <c r="BF456" s="170"/>
      <c r="BG456" s="170"/>
      <c r="BM456" s="406"/>
      <c r="BN456" s="170"/>
      <c r="BO456" s="170"/>
      <c r="BU456" s="406"/>
      <c r="BV456" s="170"/>
      <c r="BW456" s="170"/>
      <c r="CD456" s="170"/>
      <c r="CE456" s="170"/>
      <c r="CL456" s="170"/>
      <c r="CM456" s="170"/>
      <c r="CN456" s="170"/>
      <c r="CO456" s="170"/>
      <c r="CP456" s="170"/>
      <c r="CQ456" s="743"/>
      <c r="CR456" s="170"/>
      <c r="CS456" s="743"/>
      <c r="CT456" s="170"/>
      <c r="CU456" s="170"/>
      <c r="DA456" s="406"/>
      <c r="DB456" s="170"/>
      <c r="DC456" s="170"/>
      <c r="DI456" s="406"/>
      <c r="DJ456" s="170"/>
      <c r="DK456" s="170"/>
    </row>
    <row r="457" spans="1:115" ht="37.5" customHeight="1">
      <c r="A457" s="115"/>
      <c r="B457" s="115"/>
      <c r="C457" s="115"/>
      <c r="D457" s="170"/>
      <c r="E457" s="170"/>
      <c r="F457" s="170"/>
      <c r="G457" s="544"/>
      <c r="H457" s="545"/>
      <c r="I457" s="546"/>
      <c r="J457" s="170"/>
      <c r="K457" s="170"/>
      <c r="L457" s="170"/>
      <c r="M457" s="170"/>
      <c r="N457" s="170"/>
      <c r="O457" s="170"/>
      <c r="P457" s="170"/>
      <c r="Q457" s="170"/>
      <c r="R457" s="170"/>
      <c r="S457" s="170"/>
      <c r="T457" s="170"/>
      <c r="Z457" s="170"/>
      <c r="AA457" s="170"/>
      <c r="AH457" s="170"/>
      <c r="AI457" s="170"/>
      <c r="AP457" s="170"/>
      <c r="AQ457" s="170"/>
      <c r="AW457" s="406"/>
      <c r="AX457" s="170"/>
      <c r="AY457" s="170"/>
      <c r="BE457" s="406"/>
      <c r="BF457" s="170"/>
      <c r="BG457" s="170"/>
      <c r="BM457" s="406"/>
      <c r="BN457" s="170"/>
      <c r="BO457" s="170"/>
      <c r="BU457" s="406"/>
      <c r="BV457" s="170"/>
      <c r="BW457" s="170"/>
      <c r="CD457" s="170"/>
      <c r="CE457" s="170"/>
      <c r="CL457" s="170"/>
      <c r="CM457" s="170"/>
      <c r="CN457" s="170"/>
      <c r="CO457" s="170"/>
      <c r="CP457" s="170"/>
      <c r="CQ457" s="743"/>
      <c r="CR457" s="170"/>
      <c r="CS457" s="743"/>
      <c r="CT457" s="170"/>
      <c r="CU457" s="170"/>
      <c r="DA457" s="406"/>
      <c r="DB457" s="170"/>
      <c r="DC457" s="170"/>
      <c r="DI457" s="406"/>
      <c r="DJ457" s="170"/>
      <c r="DK457" s="170"/>
    </row>
    <row r="458" spans="1:115" ht="37.5" customHeight="1">
      <c r="A458" s="115"/>
      <c r="B458" s="115"/>
      <c r="C458" s="115"/>
      <c r="D458" s="170"/>
      <c r="E458" s="170"/>
      <c r="F458" s="170"/>
      <c r="G458" s="544"/>
      <c r="H458" s="545"/>
      <c r="I458" s="546"/>
      <c r="J458" s="170"/>
      <c r="K458" s="170"/>
      <c r="L458" s="170"/>
      <c r="M458" s="170"/>
      <c r="N458" s="170"/>
      <c r="O458" s="170"/>
      <c r="P458" s="170"/>
      <c r="Q458" s="170"/>
      <c r="R458" s="170"/>
      <c r="S458" s="170"/>
      <c r="T458" s="170"/>
      <c r="Z458" s="170"/>
      <c r="AA458" s="170"/>
      <c r="AH458" s="170"/>
      <c r="AI458" s="170"/>
      <c r="AP458" s="170"/>
      <c r="AQ458" s="170"/>
      <c r="AW458" s="406"/>
      <c r="AX458" s="170"/>
      <c r="AY458" s="170"/>
      <c r="BE458" s="406"/>
      <c r="BF458" s="170"/>
      <c r="BG458" s="170"/>
      <c r="BM458" s="406"/>
      <c r="BN458" s="170"/>
      <c r="BO458" s="170"/>
      <c r="BU458" s="406"/>
      <c r="BV458" s="170"/>
      <c r="BW458" s="170"/>
      <c r="CD458" s="170"/>
      <c r="CE458" s="170"/>
      <c r="CL458" s="170"/>
      <c r="CM458" s="170"/>
      <c r="CN458" s="170"/>
      <c r="CO458" s="170"/>
      <c r="CP458" s="170"/>
      <c r="CQ458" s="743"/>
      <c r="CR458" s="170"/>
      <c r="CS458" s="743"/>
      <c r="CT458" s="170"/>
      <c r="CU458" s="170"/>
      <c r="DA458" s="406"/>
      <c r="DB458" s="170"/>
      <c r="DC458" s="170"/>
      <c r="DI458" s="406"/>
      <c r="DJ458" s="170"/>
      <c r="DK458" s="170"/>
    </row>
    <row r="459" spans="1:115" ht="37.5" customHeight="1">
      <c r="A459" s="115"/>
      <c r="B459" s="115"/>
      <c r="C459" s="115"/>
      <c r="D459" s="170"/>
      <c r="E459" s="170"/>
      <c r="F459" s="170"/>
      <c r="G459" s="544"/>
      <c r="H459" s="545"/>
      <c r="I459" s="546"/>
      <c r="J459" s="170"/>
      <c r="K459" s="170"/>
      <c r="L459" s="170"/>
      <c r="M459" s="170"/>
      <c r="N459" s="170"/>
      <c r="O459" s="170"/>
      <c r="P459" s="170"/>
      <c r="Q459" s="170"/>
      <c r="R459" s="170"/>
      <c r="S459" s="170"/>
      <c r="T459" s="170"/>
      <c r="Z459" s="170"/>
      <c r="AA459" s="170"/>
      <c r="AH459" s="170"/>
      <c r="AI459" s="170"/>
      <c r="AP459" s="170"/>
      <c r="AQ459" s="170"/>
      <c r="AW459" s="406"/>
      <c r="AX459" s="170"/>
      <c r="AY459" s="170"/>
      <c r="BE459" s="406"/>
      <c r="BF459" s="170"/>
      <c r="BG459" s="170"/>
      <c r="BM459" s="406"/>
      <c r="BN459" s="170"/>
      <c r="BO459" s="170"/>
      <c r="BU459" s="406"/>
      <c r="BV459" s="170"/>
      <c r="BW459" s="170"/>
      <c r="CD459" s="170"/>
      <c r="CE459" s="170"/>
      <c r="CL459" s="170"/>
      <c r="CM459" s="170"/>
      <c r="CN459" s="170"/>
      <c r="CO459" s="170"/>
      <c r="CP459" s="170"/>
      <c r="CQ459" s="743"/>
      <c r="CR459" s="170"/>
      <c r="CS459" s="743"/>
      <c r="CT459" s="170"/>
      <c r="CU459" s="170"/>
      <c r="DA459" s="406"/>
      <c r="DB459" s="170"/>
      <c r="DC459" s="170"/>
      <c r="DI459" s="406"/>
      <c r="DJ459" s="170"/>
      <c r="DK459" s="170"/>
    </row>
    <row r="460" spans="1:115" ht="37.5" customHeight="1">
      <c r="A460" s="115"/>
      <c r="B460" s="115"/>
      <c r="C460" s="115"/>
      <c r="D460" s="170"/>
      <c r="E460" s="170"/>
      <c r="F460" s="170"/>
      <c r="G460" s="544"/>
      <c r="H460" s="545"/>
      <c r="I460" s="546"/>
      <c r="J460" s="170"/>
      <c r="K460" s="170"/>
      <c r="L460" s="170"/>
      <c r="M460" s="170"/>
      <c r="N460" s="170"/>
      <c r="O460" s="170"/>
      <c r="P460" s="170"/>
      <c r="Q460" s="170"/>
      <c r="R460" s="170"/>
      <c r="S460" s="170"/>
      <c r="T460" s="170"/>
      <c r="Z460" s="170"/>
      <c r="AA460" s="170"/>
      <c r="AH460" s="170"/>
      <c r="AI460" s="170"/>
      <c r="AP460" s="170"/>
      <c r="AQ460" s="170"/>
      <c r="AW460" s="406"/>
      <c r="AX460" s="170"/>
      <c r="AY460" s="170"/>
      <c r="BE460" s="406"/>
      <c r="BF460" s="170"/>
      <c r="BG460" s="170"/>
      <c r="BM460" s="406"/>
      <c r="BN460" s="170"/>
      <c r="BO460" s="170"/>
      <c r="BU460" s="406"/>
      <c r="BV460" s="170"/>
      <c r="BW460" s="170"/>
      <c r="CD460" s="170"/>
      <c r="CE460" s="170"/>
      <c r="CL460" s="170"/>
      <c r="CM460" s="170"/>
      <c r="CN460" s="170"/>
      <c r="CO460" s="170"/>
      <c r="CP460" s="170"/>
      <c r="CQ460" s="743"/>
      <c r="CR460" s="170"/>
      <c r="CS460" s="743"/>
      <c r="CT460" s="170"/>
      <c r="CU460" s="170"/>
      <c r="DA460" s="406"/>
      <c r="DB460" s="170"/>
      <c r="DC460" s="170"/>
      <c r="DI460" s="406"/>
      <c r="DJ460" s="170"/>
      <c r="DK460" s="170"/>
    </row>
    <row r="461" spans="1:115" ht="37.5" customHeight="1">
      <c r="A461" s="115"/>
      <c r="B461" s="115"/>
      <c r="C461" s="115"/>
      <c r="D461" s="170"/>
      <c r="E461" s="170"/>
      <c r="F461" s="170"/>
      <c r="G461" s="544"/>
      <c r="H461" s="545"/>
      <c r="I461" s="546"/>
      <c r="J461" s="170"/>
      <c r="K461" s="170"/>
      <c r="L461" s="170"/>
      <c r="M461" s="170"/>
      <c r="N461" s="170"/>
      <c r="O461" s="170"/>
      <c r="P461" s="170"/>
      <c r="Q461" s="170"/>
      <c r="R461" s="170"/>
      <c r="S461" s="170"/>
      <c r="T461" s="170"/>
      <c r="Z461" s="170"/>
      <c r="AA461" s="170"/>
      <c r="AH461" s="170"/>
      <c r="AI461" s="170"/>
      <c r="AP461" s="170"/>
      <c r="AQ461" s="170"/>
      <c r="AW461" s="406"/>
      <c r="AX461" s="170"/>
      <c r="AY461" s="170"/>
      <c r="BE461" s="406"/>
      <c r="BF461" s="170"/>
      <c r="BG461" s="170"/>
      <c r="BM461" s="406"/>
      <c r="BN461" s="170"/>
      <c r="BO461" s="170"/>
      <c r="BU461" s="406"/>
      <c r="BV461" s="170"/>
      <c r="BW461" s="170"/>
      <c r="CD461" s="170"/>
      <c r="CE461" s="170"/>
      <c r="CL461" s="170"/>
      <c r="CM461" s="170"/>
      <c r="CN461" s="170"/>
      <c r="CO461" s="170"/>
      <c r="CP461" s="170"/>
      <c r="CQ461" s="743"/>
      <c r="CR461" s="170"/>
      <c r="CS461" s="743"/>
      <c r="CT461" s="170"/>
      <c r="CU461" s="170"/>
      <c r="DA461" s="406"/>
      <c r="DB461" s="170"/>
      <c r="DC461" s="170"/>
      <c r="DI461" s="406"/>
      <c r="DJ461" s="170"/>
      <c r="DK461" s="170"/>
    </row>
    <row r="462" spans="1:115" ht="37.5" customHeight="1">
      <c r="A462" s="115"/>
      <c r="B462" s="115"/>
      <c r="C462" s="115"/>
      <c r="D462" s="170"/>
      <c r="E462" s="170"/>
      <c r="F462" s="170"/>
      <c r="G462" s="544"/>
      <c r="H462" s="545"/>
      <c r="I462" s="546"/>
      <c r="J462" s="170"/>
      <c r="K462" s="170"/>
      <c r="L462" s="170"/>
      <c r="M462" s="170"/>
      <c r="N462" s="170"/>
      <c r="O462" s="170"/>
      <c r="P462" s="170"/>
      <c r="Q462" s="170"/>
      <c r="R462" s="170"/>
      <c r="S462" s="170"/>
      <c r="T462" s="170"/>
      <c r="Z462" s="170"/>
      <c r="AA462" s="170"/>
      <c r="AH462" s="170"/>
      <c r="AI462" s="170"/>
      <c r="AP462" s="170"/>
      <c r="AQ462" s="170"/>
      <c r="AW462" s="406"/>
      <c r="AX462" s="170"/>
      <c r="AY462" s="170"/>
      <c r="BE462" s="406"/>
      <c r="BF462" s="170"/>
      <c r="BG462" s="170"/>
      <c r="BM462" s="406"/>
      <c r="BN462" s="170"/>
      <c r="BO462" s="170"/>
      <c r="BU462" s="406"/>
      <c r="BV462" s="170"/>
      <c r="BW462" s="170"/>
      <c r="CD462" s="170"/>
      <c r="CE462" s="170"/>
      <c r="CL462" s="170"/>
      <c r="CM462" s="170"/>
      <c r="CN462" s="170"/>
      <c r="CO462" s="170"/>
      <c r="CP462" s="170"/>
      <c r="CQ462" s="743"/>
      <c r="CR462" s="170"/>
      <c r="CS462" s="743"/>
      <c r="CT462" s="170"/>
      <c r="CU462" s="170"/>
      <c r="DA462" s="406"/>
      <c r="DB462" s="170"/>
      <c r="DC462" s="170"/>
      <c r="DI462" s="406"/>
      <c r="DJ462" s="170"/>
      <c r="DK462" s="170"/>
    </row>
    <row r="463" spans="1:115" ht="37.5" customHeight="1">
      <c r="A463" s="115"/>
      <c r="B463" s="115"/>
      <c r="C463" s="115"/>
      <c r="D463" s="170"/>
      <c r="E463" s="170"/>
      <c r="F463" s="170"/>
      <c r="G463" s="544"/>
      <c r="H463" s="545"/>
      <c r="I463" s="546"/>
      <c r="J463" s="170"/>
      <c r="K463" s="170"/>
      <c r="L463" s="170"/>
      <c r="M463" s="170"/>
      <c r="N463" s="170"/>
      <c r="O463" s="170"/>
      <c r="P463" s="170"/>
      <c r="Q463" s="170"/>
      <c r="R463" s="170"/>
      <c r="S463" s="170"/>
      <c r="T463" s="170"/>
      <c r="Z463" s="170"/>
      <c r="AA463" s="170"/>
      <c r="AH463" s="170"/>
      <c r="AI463" s="170"/>
      <c r="AP463" s="170"/>
      <c r="AQ463" s="170"/>
      <c r="AW463" s="406"/>
      <c r="AX463" s="170"/>
      <c r="AY463" s="170"/>
      <c r="BE463" s="406"/>
      <c r="BF463" s="170"/>
      <c r="BG463" s="170"/>
      <c r="BM463" s="406"/>
      <c r="BN463" s="170"/>
      <c r="BO463" s="170"/>
      <c r="BU463" s="406"/>
      <c r="BV463" s="170"/>
      <c r="BW463" s="170"/>
      <c r="CD463" s="170"/>
      <c r="CE463" s="170"/>
      <c r="CL463" s="170"/>
      <c r="CM463" s="170"/>
      <c r="CN463" s="170"/>
      <c r="CO463" s="170"/>
      <c r="CP463" s="170"/>
      <c r="CQ463" s="743"/>
      <c r="CR463" s="170"/>
      <c r="CS463" s="743"/>
      <c r="CT463" s="170"/>
      <c r="CU463" s="170"/>
      <c r="DA463" s="406"/>
      <c r="DB463" s="170"/>
      <c r="DC463" s="170"/>
      <c r="DI463" s="406"/>
      <c r="DJ463" s="170"/>
      <c r="DK463" s="170"/>
    </row>
    <row r="464" spans="1:115" ht="37.5" customHeight="1">
      <c r="A464" s="115"/>
      <c r="B464" s="115"/>
      <c r="C464" s="115"/>
      <c r="D464" s="170"/>
      <c r="E464" s="170"/>
      <c r="F464" s="170"/>
      <c r="G464" s="544"/>
      <c r="H464" s="545"/>
      <c r="I464" s="546"/>
      <c r="J464" s="170"/>
      <c r="K464" s="170"/>
      <c r="L464" s="170"/>
      <c r="M464" s="170"/>
      <c r="N464" s="170"/>
      <c r="O464" s="170"/>
      <c r="P464" s="170"/>
      <c r="Q464" s="170"/>
      <c r="R464" s="170"/>
      <c r="S464" s="170"/>
      <c r="T464" s="170"/>
      <c r="Z464" s="170"/>
      <c r="AA464" s="170"/>
      <c r="AH464" s="170"/>
      <c r="AI464" s="170"/>
      <c r="AP464" s="170"/>
      <c r="AQ464" s="170"/>
      <c r="AW464" s="406"/>
      <c r="AX464" s="170"/>
      <c r="AY464" s="170"/>
      <c r="BE464" s="406"/>
      <c r="BF464" s="170"/>
      <c r="BG464" s="170"/>
      <c r="BM464" s="406"/>
      <c r="BN464" s="170"/>
      <c r="BO464" s="170"/>
      <c r="BU464" s="406"/>
      <c r="BV464" s="170"/>
      <c r="BW464" s="170"/>
      <c r="CD464" s="170"/>
      <c r="CE464" s="170"/>
      <c r="CL464" s="170"/>
      <c r="CM464" s="170"/>
      <c r="CN464" s="170"/>
      <c r="CO464" s="170"/>
      <c r="CP464" s="170"/>
      <c r="CQ464" s="743"/>
      <c r="CR464" s="170"/>
      <c r="CS464" s="743"/>
      <c r="CT464" s="170"/>
      <c r="CU464" s="170"/>
      <c r="DA464" s="406"/>
      <c r="DB464" s="170"/>
      <c r="DC464" s="170"/>
      <c r="DI464" s="406"/>
      <c r="DJ464" s="170"/>
      <c r="DK464" s="170"/>
    </row>
    <row r="465" spans="1:115" ht="37.5" customHeight="1">
      <c r="A465" s="115"/>
      <c r="B465" s="115"/>
      <c r="C465" s="115"/>
      <c r="D465" s="170"/>
      <c r="E465" s="170"/>
      <c r="F465" s="170"/>
      <c r="G465" s="544"/>
      <c r="H465" s="545"/>
      <c r="I465" s="546"/>
      <c r="J465" s="170"/>
      <c r="K465" s="170"/>
      <c r="L465" s="170"/>
      <c r="M465" s="170"/>
      <c r="N465" s="170"/>
      <c r="O465" s="170"/>
      <c r="P465" s="170"/>
      <c r="Q465" s="170"/>
      <c r="R465" s="170"/>
      <c r="S465" s="170"/>
      <c r="T465" s="170"/>
      <c r="Z465" s="170"/>
      <c r="AA465" s="170"/>
      <c r="AH465" s="170"/>
      <c r="AI465" s="170"/>
      <c r="AP465" s="170"/>
      <c r="AQ465" s="170"/>
      <c r="AW465" s="406"/>
      <c r="AX465" s="170"/>
      <c r="AY465" s="170"/>
      <c r="BE465" s="406"/>
      <c r="BF465" s="170"/>
      <c r="BG465" s="170"/>
      <c r="BM465" s="406"/>
      <c r="BN465" s="170"/>
      <c r="BO465" s="170"/>
      <c r="BU465" s="406"/>
      <c r="BV465" s="170"/>
      <c r="BW465" s="170"/>
      <c r="CD465" s="170"/>
      <c r="CE465" s="170"/>
      <c r="CL465" s="170"/>
      <c r="CM465" s="170"/>
      <c r="CN465" s="170"/>
      <c r="CO465" s="170"/>
      <c r="CP465" s="170"/>
      <c r="CQ465" s="743"/>
      <c r="CR465" s="170"/>
      <c r="CS465" s="743"/>
      <c r="CT465" s="170"/>
      <c r="CU465" s="170"/>
      <c r="DA465" s="406"/>
      <c r="DB465" s="170"/>
      <c r="DC465" s="170"/>
      <c r="DI465" s="406"/>
      <c r="DJ465" s="170"/>
      <c r="DK465" s="170"/>
    </row>
    <row r="466" spans="1:115" ht="37.5" customHeight="1">
      <c r="A466" s="115"/>
      <c r="B466" s="115"/>
      <c r="C466" s="115"/>
      <c r="D466" s="170"/>
      <c r="E466" s="170"/>
      <c r="F466" s="170"/>
      <c r="G466" s="544"/>
      <c r="H466" s="545"/>
      <c r="I466" s="546"/>
      <c r="J466" s="170"/>
      <c r="K466" s="170"/>
      <c r="L466" s="170"/>
      <c r="M466" s="170"/>
      <c r="N466" s="170"/>
      <c r="O466" s="170"/>
      <c r="P466" s="170"/>
      <c r="Q466" s="170"/>
      <c r="R466" s="170"/>
      <c r="S466" s="170"/>
      <c r="T466" s="170"/>
      <c r="Z466" s="170"/>
      <c r="AA466" s="170"/>
      <c r="AH466" s="170"/>
      <c r="AI466" s="170"/>
      <c r="AP466" s="170"/>
      <c r="AQ466" s="170"/>
      <c r="AW466" s="406"/>
      <c r="AX466" s="170"/>
      <c r="AY466" s="170"/>
      <c r="BE466" s="406"/>
      <c r="BF466" s="170"/>
      <c r="BG466" s="170"/>
      <c r="BM466" s="406"/>
      <c r="BN466" s="170"/>
      <c r="BO466" s="170"/>
      <c r="BU466" s="406"/>
      <c r="BV466" s="170"/>
      <c r="BW466" s="170"/>
      <c r="CD466" s="170"/>
      <c r="CE466" s="170"/>
      <c r="CL466" s="170"/>
      <c r="CM466" s="170"/>
      <c r="CN466" s="170"/>
      <c r="CO466" s="170"/>
      <c r="CP466" s="170"/>
      <c r="CQ466" s="743"/>
      <c r="CR466" s="170"/>
      <c r="CS466" s="743"/>
      <c r="CT466" s="170"/>
      <c r="CU466" s="170"/>
      <c r="DA466" s="406"/>
      <c r="DB466" s="170"/>
      <c r="DC466" s="170"/>
      <c r="DI466" s="406"/>
      <c r="DJ466" s="170"/>
      <c r="DK466" s="170"/>
    </row>
    <row r="467" spans="1:115" ht="37.5" customHeight="1">
      <c r="A467" s="115"/>
      <c r="B467" s="115"/>
      <c r="C467" s="115"/>
      <c r="D467" s="170"/>
      <c r="E467" s="170"/>
      <c r="F467" s="170"/>
      <c r="G467" s="544"/>
      <c r="H467" s="545"/>
      <c r="I467" s="546"/>
      <c r="J467" s="170"/>
      <c r="K467" s="170"/>
      <c r="L467" s="170"/>
      <c r="M467" s="170"/>
      <c r="N467" s="170"/>
      <c r="O467" s="170"/>
      <c r="P467" s="170"/>
      <c r="Q467" s="170"/>
      <c r="R467" s="170"/>
      <c r="S467" s="170"/>
      <c r="T467" s="170"/>
      <c r="Z467" s="170"/>
      <c r="AA467" s="170"/>
      <c r="AH467" s="170"/>
      <c r="AI467" s="170"/>
      <c r="AP467" s="170"/>
      <c r="AQ467" s="170"/>
      <c r="AW467" s="406"/>
      <c r="AX467" s="170"/>
      <c r="AY467" s="170"/>
      <c r="BE467" s="406"/>
      <c r="BF467" s="170"/>
      <c r="BG467" s="170"/>
      <c r="BM467" s="406"/>
      <c r="BN467" s="170"/>
      <c r="BO467" s="170"/>
      <c r="BU467" s="406"/>
      <c r="BV467" s="170"/>
      <c r="BW467" s="170"/>
      <c r="CD467" s="170"/>
      <c r="CE467" s="170"/>
      <c r="CL467" s="170"/>
      <c r="CM467" s="170"/>
      <c r="CN467" s="170"/>
      <c r="CO467" s="170"/>
      <c r="CP467" s="170"/>
      <c r="CQ467" s="743"/>
      <c r="CR467" s="170"/>
      <c r="CS467" s="743"/>
      <c r="CT467" s="170"/>
      <c r="CU467" s="170"/>
      <c r="DA467" s="406"/>
      <c r="DB467" s="170"/>
      <c r="DC467" s="170"/>
      <c r="DI467" s="406"/>
      <c r="DJ467" s="170"/>
      <c r="DK467" s="170"/>
    </row>
    <row r="468" spans="1:115" ht="37.5" customHeight="1">
      <c r="A468" s="115"/>
      <c r="B468" s="115"/>
      <c r="C468" s="115"/>
      <c r="D468" s="170"/>
      <c r="E468" s="170"/>
      <c r="F468" s="170"/>
      <c r="G468" s="544"/>
      <c r="H468" s="545"/>
      <c r="I468" s="546"/>
      <c r="J468" s="170"/>
      <c r="K468" s="170"/>
      <c r="L468" s="170"/>
      <c r="M468" s="170"/>
      <c r="N468" s="170"/>
      <c r="O468" s="170"/>
      <c r="P468" s="170"/>
      <c r="Q468" s="170"/>
      <c r="R468" s="170"/>
      <c r="S468" s="170"/>
      <c r="T468" s="170"/>
      <c r="Z468" s="170"/>
      <c r="AA468" s="170"/>
      <c r="AH468" s="170"/>
      <c r="AI468" s="170"/>
      <c r="AP468" s="170"/>
      <c r="AQ468" s="170"/>
      <c r="AW468" s="406"/>
      <c r="AX468" s="170"/>
      <c r="AY468" s="170"/>
      <c r="BE468" s="406"/>
      <c r="BF468" s="170"/>
      <c r="BG468" s="170"/>
      <c r="BM468" s="406"/>
      <c r="BN468" s="170"/>
      <c r="BO468" s="170"/>
      <c r="BU468" s="406"/>
      <c r="BV468" s="170"/>
      <c r="BW468" s="170"/>
      <c r="CD468" s="170"/>
      <c r="CE468" s="170"/>
      <c r="CL468" s="170"/>
      <c r="CM468" s="170"/>
      <c r="CN468" s="170"/>
      <c r="CO468" s="170"/>
      <c r="CP468" s="170"/>
      <c r="CQ468" s="743"/>
      <c r="CR468" s="170"/>
      <c r="CS468" s="743"/>
      <c r="CT468" s="170"/>
      <c r="CU468" s="170"/>
      <c r="DA468" s="406"/>
      <c r="DB468" s="170"/>
      <c r="DC468" s="170"/>
      <c r="DI468" s="406"/>
      <c r="DJ468" s="170"/>
      <c r="DK468" s="170"/>
    </row>
    <row r="469" spans="1:115" ht="37.5" customHeight="1">
      <c r="A469" s="115"/>
      <c r="B469" s="115"/>
      <c r="C469" s="115"/>
      <c r="D469" s="170"/>
      <c r="E469" s="170"/>
      <c r="F469" s="170"/>
      <c r="G469" s="544"/>
      <c r="H469" s="545"/>
      <c r="I469" s="546"/>
      <c r="J469" s="170"/>
      <c r="K469" s="170"/>
      <c r="L469" s="170"/>
      <c r="M469" s="170"/>
      <c r="N469" s="170"/>
      <c r="O469" s="170"/>
      <c r="P469" s="170"/>
      <c r="Q469" s="170"/>
      <c r="R469" s="170"/>
      <c r="S469" s="170"/>
      <c r="T469" s="170"/>
      <c r="Z469" s="170"/>
      <c r="AA469" s="170"/>
      <c r="AH469" s="170"/>
      <c r="AI469" s="170"/>
      <c r="AP469" s="170"/>
      <c r="AQ469" s="170"/>
      <c r="AW469" s="406"/>
      <c r="AX469" s="170"/>
      <c r="AY469" s="170"/>
      <c r="BE469" s="406"/>
      <c r="BF469" s="170"/>
      <c r="BG469" s="170"/>
      <c r="BM469" s="406"/>
      <c r="BN469" s="170"/>
      <c r="BO469" s="170"/>
      <c r="BU469" s="406"/>
      <c r="BV469" s="170"/>
      <c r="BW469" s="170"/>
      <c r="CD469" s="170"/>
      <c r="CE469" s="170"/>
      <c r="CL469" s="170"/>
      <c r="CM469" s="170"/>
      <c r="CN469" s="170"/>
      <c r="CO469" s="170"/>
      <c r="CP469" s="170"/>
      <c r="CQ469" s="743"/>
      <c r="CR469" s="170"/>
      <c r="CS469" s="743"/>
      <c r="CT469" s="170"/>
      <c r="CU469" s="170"/>
      <c r="DA469" s="406"/>
      <c r="DB469" s="170"/>
      <c r="DC469" s="170"/>
      <c r="DI469" s="406"/>
      <c r="DJ469" s="170"/>
      <c r="DK469" s="170"/>
    </row>
    <row r="470" spans="1:115" ht="37.5" customHeight="1">
      <c r="A470" s="115"/>
      <c r="B470" s="115"/>
      <c r="C470" s="115"/>
      <c r="D470" s="170"/>
      <c r="E470" s="170"/>
      <c r="F470" s="170"/>
      <c r="G470" s="544"/>
      <c r="H470" s="545"/>
      <c r="I470" s="546"/>
      <c r="J470" s="170"/>
      <c r="K470" s="170"/>
      <c r="L470" s="170"/>
      <c r="M470" s="170"/>
      <c r="N470" s="170"/>
      <c r="O470" s="170"/>
      <c r="P470" s="170"/>
      <c r="Q470" s="170"/>
      <c r="R470" s="170"/>
      <c r="S470" s="170"/>
      <c r="T470" s="170"/>
      <c r="Z470" s="170"/>
      <c r="AA470" s="170"/>
      <c r="AH470" s="170"/>
      <c r="AI470" s="170"/>
      <c r="AP470" s="170"/>
      <c r="AQ470" s="170"/>
      <c r="AW470" s="406"/>
      <c r="AX470" s="170"/>
      <c r="AY470" s="170"/>
      <c r="BE470" s="406"/>
      <c r="BF470" s="170"/>
      <c r="BG470" s="170"/>
      <c r="BM470" s="406"/>
      <c r="BN470" s="170"/>
      <c r="BO470" s="170"/>
      <c r="BU470" s="406"/>
      <c r="BV470" s="170"/>
      <c r="BW470" s="170"/>
      <c r="CD470" s="170"/>
      <c r="CE470" s="170"/>
      <c r="CL470" s="170"/>
      <c r="CM470" s="170"/>
      <c r="CN470" s="170"/>
      <c r="CO470" s="170"/>
      <c r="CP470" s="170"/>
      <c r="CQ470" s="743"/>
      <c r="CR470" s="170"/>
      <c r="CS470" s="743"/>
      <c r="CT470" s="170"/>
      <c r="CU470" s="170"/>
      <c r="DA470" s="406"/>
      <c r="DB470" s="170"/>
      <c r="DC470" s="170"/>
      <c r="DI470" s="406"/>
      <c r="DJ470" s="170"/>
      <c r="DK470" s="170"/>
    </row>
    <row r="471" spans="1:115" ht="37.5" customHeight="1">
      <c r="A471" s="115"/>
      <c r="B471" s="115"/>
      <c r="C471" s="115"/>
      <c r="D471" s="170"/>
      <c r="E471" s="170"/>
      <c r="F471" s="170"/>
      <c r="G471" s="544"/>
      <c r="H471" s="545"/>
      <c r="I471" s="546"/>
      <c r="J471" s="170"/>
      <c r="K471" s="170"/>
      <c r="L471" s="170"/>
      <c r="M471" s="170"/>
      <c r="N471" s="170"/>
      <c r="O471" s="170"/>
      <c r="P471" s="170"/>
      <c r="Q471" s="170"/>
      <c r="R471" s="170"/>
      <c r="S471" s="170"/>
      <c r="T471" s="170"/>
      <c r="Z471" s="170"/>
      <c r="AA471" s="170"/>
      <c r="AH471" s="170"/>
      <c r="AI471" s="170"/>
      <c r="AP471" s="170"/>
      <c r="AQ471" s="170"/>
      <c r="AW471" s="406"/>
      <c r="AX471" s="170"/>
      <c r="AY471" s="170"/>
      <c r="BE471" s="406"/>
      <c r="BF471" s="170"/>
      <c r="BG471" s="170"/>
      <c r="BM471" s="406"/>
      <c r="BN471" s="170"/>
      <c r="BO471" s="170"/>
      <c r="BU471" s="406"/>
      <c r="BV471" s="170"/>
      <c r="BW471" s="170"/>
      <c r="CD471" s="170"/>
      <c r="CE471" s="170"/>
      <c r="CL471" s="170"/>
      <c r="CM471" s="170"/>
      <c r="CN471" s="170"/>
      <c r="CO471" s="170"/>
      <c r="CP471" s="170"/>
      <c r="CQ471" s="743"/>
      <c r="CR471" s="170"/>
      <c r="CS471" s="743"/>
      <c r="CT471" s="170"/>
      <c r="CU471" s="170"/>
      <c r="DA471" s="406"/>
      <c r="DB471" s="170"/>
      <c r="DC471" s="170"/>
      <c r="DI471" s="406"/>
      <c r="DJ471" s="170"/>
      <c r="DK471" s="170"/>
    </row>
    <row r="472" spans="1:115" ht="37.5" customHeight="1">
      <c r="A472" s="115"/>
      <c r="B472" s="115"/>
      <c r="C472" s="115"/>
      <c r="D472" s="170"/>
      <c r="E472" s="170"/>
      <c r="F472" s="170"/>
      <c r="G472" s="544"/>
      <c r="H472" s="545"/>
      <c r="I472" s="546"/>
      <c r="J472" s="170"/>
      <c r="K472" s="170"/>
      <c r="L472" s="170"/>
      <c r="M472" s="170"/>
      <c r="N472" s="170"/>
      <c r="O472" s="170"/>
      <c r="P472" s="170"/>
      <c r="Q472" s="170"/>
      <c r="R472" s="170"/>
      <c r="S472" s="170"/>
      <c r="T472" s="170"/>
      <c r="Z472" s="170"/>
      <c r="AA472" s="170"/>
      <c r="AH472" s="170"/>
      <c r="AI472" s="170"/>
      <c r="AP472" s="170"/>
      <c r="AQ472" s="170"/>
      <c r="AW472" s="406"/>
      <c r="AX472" s="170"/>
      <c r="AY472" s="170"/>
      <c r="BE472" s="406"/>
      <c r="BF472" s="170"/>
      <c r="BG472" s="170"/>
      <c r="BM472" s="406"/>
      <c r="BN472" s="170"/>
      <c r="BO472" s="170"/>
      <c r="BU472" s="406"/>
      <c r="BV472" s="170"/>
      <c r="BW472" s="170"/>
      <c r="CD472" s="170"/>
      <c r="CE472" s="170"/>
      <c r="CL472" s="170"/>
      <c r="CM472" s="170"/>
      <c r="CN472" s="170"/>
      <c r="CO472" s="170"/>
      <c r="CP472" s="170"/>
      <c r="CQ472" s="743"/>
      <c r="CR472" s="170"/>
      <c r="CS472" s="743"/>
      <c r="CT472" s="170"/>
      <c r="CU472" s="170"/>
      <c r="DA472" s="406"/>
      <c r="DB472" s="170"/>
      <c r="DC472" s="170"/>
      <c r="DI472" s="406"/>
      <c r="DJ472" s="170"/>
      <c r="DK472" s="170"/>
    </row>
    <row r="473" spans="1:115" ht="37.5" customHeight="1">
      <c r="A473" s="115"/>
      <c r="B473" s="115"/>
      <c r="C473" s="115"/>
      <c r="D473" s="170"/>
      <c r="E473" s="170"/>
      <c r="F473" s="170"/>
      <c r="G473" s="544"/>
      <c r="H473" s="545"/>
      <c r="I473" s="546"/>
      <c r="J473" s="170"/>
      <c r="K473" s="170"/>
      <c r="L473" s="170"/>
      <c r="M473" s="170"/>
      <c r="N473" s="170"/>
      <c r="O473" s="170"/>
      <c r="P473" s="170"/>
      <c r="Q473" s="170"/>
      <c r="R473" s="170"/>
      <c r="S473" s="170"/>
      <c r="T473" s="170"/>
      <c r="Z473" s="170"/>
      <c r="AA473" s="170"/>
      <c r="AH473" s="170"/>
      <c r="AI473" s="170"/>
      <c r="AP473" s="170"/>
      <c r="AQ473" s="170"/>
      <c r="AW473" s="406"/>
      <c r="AX473" s="170"/>
      <c r="AY473" s="170"/>
      <c r="BE473" s="406"/>
      <c r="BF473" s="170"/>
      <c r="BG473" s="170"/>
      <c r="BM473" s="406"/>
      <c r="BN473" s="170"/>
      <c r="BO473" s="170"/>
      <c r="BU473" s="406"/>
      <c r="BV473" s="170"/>
      <c r="BW473" s="170"/>
      <c r="CD473" s="170"/>
      <c r="CE473" s="170"/>
      <c r="CL473" s="170"/>
      <c r="CM473" s="170"/>
      <c r="CN473" s="170"/>
      <c r="CO473" s="170"/>
      <c r="CP473" s="170"/>
      <c r="CQ473" s="743"/>
      <c r="CR473" s="170"/>
      <c r="CS473" s="743"/>
      <c r="CT473" s="170"/>
      <c r="CU473" s="170"/>
      <c r="DA473" s="406"/>
      <c r="DB473" s="170"/>
      <c r="DC473" s="170"/>
      <c r="DI473" s="406"/>
      <c r="DJ473" s="170"/>
      <c r="DK473" s="170"/>
    </row>
    <row r="474" spans="1:115" ht="37.5" customHeight="1">
      <c r="A474" s="115"/>
      <c r="B474" s="115"/>
      <c r="C474" s="115"/>
      <c r="D474" s="170"/>
      <c r="E474" s="170"/>
      <c r="F474" s="170"/>
      <c r="G474" s="544"/>
      <c r="H474" s="545"/>
      <c r="I474" s="546"/>
      <c r="J474" s="170"/>
      <c r="K474" s="170"/>
      <c r="L474" s="170"/>
      <c r="M474" s="170"/>
      <c r="N474" s="170"/>
      <c r="O474" s="170"/>
      <c r="P474" s="170"/>
      <c r="Q474" s="170"/>
      <c r="R474" s="170"/>
      <c r="S474" s="170"/>
      <c r="T474" s="170"/>
      <c r="Z474" s="170"/>
      <c r="AA474" s="170"/>
      <c r="AH474" s="170"/>
      <c r="AI474" s="170"/>
      <c r="AP474" s="170"/>
      <c r="AQ474" s="170"/>
      <c r="AW474" s="406"/>
      <c r="AX474" s="170"/>
      <c r="AY474" s="170"/>
      <c r="BE474" s="406"/>
      <c r="BF474" s="170"/>
      <c r="BG474" s="170"/>
      <c r="BM474" s="406"/>
      <c r="BN474" s="170"/>
      <c r="BO474" s="170"/>
      <c r="BU474" s="406"/>
      <c r="BV474" s="170"/>
      <c r="BW474" s="170"/>
      <c r="CD474" s="170"/>
      <c r="CE474" s="170"/>
      <c r="CL474" s="170"/>
      <c r="CM474" s="170"/>
      <c r="CN474" s="170"/>
      <c r="CO474" s="170"/>
      <c r="CP474" s="170"/>
      <c r="CQ474" s="743"/>
      <c r="CR474" s="170"/>
      <c r="CS474" s="743"/>
      <c r="CT474" s="170"/>
      <c r="CU474" s="170"/>
      <c r="DA474" s="406"/>
      <c r="DB474" s="170"/>
      <c r="DC474" s="170"/>
      <c r="DI474" s="406"/>
      <c r="DJ474" s="170"/>
      <c r="DK474" s="170"/>
    </row>
    <row r="475" spans="1:115" ht="37.5" customHeight="1">
      <c r="A475" s="115"/>
      <c r="B475" s="115"/>
      <c r="C475" s="115"/>
      <c r="D475" s="170"/>
      <c r="E475" s="170"/>
      <c r="F475" s="170"/>
      <c r="G475" s="544"/>
      <c r="H475" s="545"/>
      <c r="I475" s="546"/>
      <c r="J475" s="170"/>
      <c r="K475" s="170"/>
      <c r="L475" s="170"/>
      <c r="M475" s="170"/>
      <c r="N475" s="170"/>
      <c r="O475" s="170"/>
      <c r="P475" s="170"/>
      <c r="Q475" s="170"/>
      <c r="R475" s="170"/>
      <c r="S475" s="170"/>
      <c r="T475" s="170"/>
      <c r="Z475" s="170"/>
      <c r="AA475" s="170"/>
      <c r="AH475" s="170"/>
      <c r="AI475" s="170"/>
      <c r="AP475" s="170"/>
      <c r="AQ475" s="170"/>
      <c r="AW475" s="406"/>
      <c r="AX475" s="170"/>
      <c r="AY475" s="170"/>
      <c r="BE475" s="406"/>
      <c r="BF475" s="170"/>
      <c r="BG475" s="170"/>
      <c r="BM475" s="406"/>
      <c r="BN475" s="170"/>
      <c r="BO475" s="170"/>
      <c r="BU475" s="406"/>
      <c r="BV475" s="170"/>
      <c r="BW475" s="170"/>
      <c r="CD475" s="170"/>
      <c r="CE475" s="170"/>
      <c r="CL475" s="170"/>
      <c r="CM475" s="170"/>
      <c r="CN475" s="170"/>
      <c r="CO475" s="170"/>
      <c r="CP475" s="170"/>
      <c r="CQ475" s="743"/>
      <c r="CR475" s="170"/>
      <c r="CS475" s="743"/>
      <c r="CT475" s="170"/>
      <c r="CU475" s="170"/>
      <c r="DA475" s="406"/>
      <c r="DB475" s="170"/>
      <c r="DC475" s="170"/>
      <c r="DI475" s="406"/>
      <c r="DJ475" s="170"/>
      <c r="DK475" s="170"/>
    </row>
    <row r="476" spans="1:115" ht="37.5" customHeight="1">
      <c r="A476" s="115"/>
      <c r="B476" s="115"/>
      <c r="C476" s="115"/>
      <c r="D476" s="170"/>
      <c r="E476" s="170"/>
      <c r="F476" s="170"/>
      <c r="G476" s="544"/>
      <c r="H476" s="545"/>
      <c r="I476" s="546"/>
      <c r="J476" s="170"/>
      <c r="K476" s="170"/>
      <c r="L476" s="170"/>
      <c r="M476" s="170"/>
      <c r="N476" s="170"/>
      <c r="O476" s="170"/>
      <c r="P476" s="170"/>
      <c r="Q476" s="170"/>
      <c r="R476" s="170"/>
      <c r="S476" s="170"/>
      <c r="T476" s="170"/>
      <c r="Z476" s="170"/>
      <c r="AA476" s="170"/>
      <c r="AH476" s="170"/>
      <c r="AI476" s="170"/>
      <c r="AP476" s="170"/>
      <c r="AQ476" s="170"/>
      <c r="AW476" s="406"/>
      <c r="AX476" s="170"/>
      <c r="AY476" s="170"/>
      <c r="BE476" s="406"/>
      <c r="BF476" s="170"/>
      <c r="BG476" s="170"/>
      <c r="BM476" s="406"/>
      <c r="BN476" s="170"/>
      <c r="BO476" s="170"/>
      <c r="BU476" s="406"/>
      <c r="BV476" s="170"/>
      <c r="BW476" s="170"/>
      <c r="CD476" s="170"/>
      <c r="CE476" s="170"/>
      <c r="CL476" s="170"/>
      <c r="CM476" s="170"/>
      <c r="CN476" s="170"/>
      <c r="CO476" s="170"/>
      <c r="CP476" s="170"/>
      <c r="CQ476" s="743"/>
      <c r="CR476" s="170"/>
      <c r="CS476" s="743"/>
      <c r="CT476" s="170"/>
      <c r="CU476" s="170"/>
      <c r="DA476" s="406"/>
      <c r="DB476" s="170"/>
      <c r="DC476" s="170"/>
      <c r="DI476" s="406"/>
      <c r="DJ476" s="170"/>
      <c r="DK476" s="170"/>
    </row>
    <row r="477" spans="1:115" ht="37.5" customHeight="1">
      <c r="A477" s="115"/>
      <c r="B477" s="115"/>
      <c r="C477" s="115"/>
      <c r="D477" s="170"/>
      <c r="E477" s="170"/>
      <c r="F477" s="170"/>
      <c r="G477" s="544"/>
      <c r="H477" s="545"/>
      <c r="I477" s="546"/>
      <c r="J477" s="170"/>
      <c r="K477" s="170"/>
      <c r="L477" s="170"/>
      <c r="M477" s="170"/>
      <c r="N477" s="170"/>
      <c r="O477" s="170"/>
      <c r="P477" s="170"/>
      <c r="Q477" s="170"/>
      <c r="R477" s="170"/>
      <c r="S477" s="170"/>
      <c r="T477" s="170"/>
      <c r="Z477" s="170"/>
      <c r="AA477" s="170"/>
      <c r="AH477" s="170"/>
      <c r="AI477" s="170"/>
      <c r="AP477" s="170"/>
      <c r="AQ477" s="170"/>
      <c r="AW477" s="406"/>
      <c r="AX477" s="170"/>
      <c r="AY477" s="170"/>
      <c r="BE477" s="406"/>
      <c r="BF477" s="170"/>
      <c r="BG477" s="170"/>
      <c r="BM477" s="406"/>
      <c r="BN477" s="170"/>
      <c r="BO477" s="170"/>
      <c r="BU477" s="406"/>
      <c r="BV477" s="170"/>
      <c r="BW477" s="170"/>
      <c r="CD477" s="170"/>
      <c r="CE477" s="170"/>
      <c r="CL477" s="170"/>
      <c r="CM477" s="170"/>
      <c r="CN477" s="170"/>
      <c r="CO477" s="170"/>
      <c r="CP477" s="170"/>
      <c r="CQ477" s="743"/>
      <c r="CR477" s="170"/>
      <c r="CS477" s="743"/>
      <c r="CT477" s="170"/>
      <c r="CU477" s="170"/>
      <c r="DA477" s="406"/>
      <c r="DB477" s="170"/>
      <c r="DC477" s="170"/>
      <c r="DI477" s="406"/>
      <c r="DJ477" s="170"/>
      <c r="DK477" s="170"/>
    </row>
    <row r="478" spans="1:115" ht="37.5" customHeight="1">
      <c r="A478" s="115"/>
      <c r="B478" s="115"/>
      <c r="C478" s="115"/>
      <c r="D478" s="170"/>
      <c r="E478" s="170"/>
      <c r="F478" s="170"/>
      <c r="G478" s="544"/>
      <c r="H478" s="545"/>
      <c r="I478" s="546"/>
      <c r="J478" s="170"/>
      <c r="K478" s="170"/>
      <c r="L478" s="170"/>
      <c r="M478" s="170"/>
      <c r="N478" s="170"/>
      <c r="O478" s="170"/>
      <c r="P478" s="170"/>
      <c r="Q478" s="170"/>
      <c r="R478" s="170"/>
      <c r="S478" s="170"/>
      <c r="T478" s="170"/>
      <c r="Z478" s="170"/>
      <c r="AA478" s="170"/>
      <c r="AH478" s="170"/>
      <c r="AI478" s="170"/>
      <c r="AP478" s="170"/>
      <c r="AQ478" s="170"/>
      <c r="AW478" s="406"/>
      <c r="AX478" s="170"/>
      <c r="AY478" s="170"/>
      <c r="BE478" s="406"/>
      <c r="BF478" s="170"/>
      <c r="BG478" s="170"/>
      <c r="BM478" s="406"/>
      <c r="BN478" s="170"/>
      <c r="BO478" s="170"/>
      <c r="BU478" s="406"/>
      <c r="BV478" s="170"/>
      <c r="BW478" s="170"/>
      <c r="CD478" s="170"/>
      <c r="CE478" s="170"/>
      <c r="CL478" s="170"/>
      <c r="CM478" s="170"/>
      <c r="CN478" s="170"/>
      <c r="CO478" s="170"/>
      <c r="CP478" s="170"/>
      <c r="CQ478" s="743"/>
      <c r="CR478" s="170"/>
      <c r="CS478" s="743"/>
      <c r="CT478" s="170"/>
      <c r="CU478" s="170"/>
      <c r="DA478" s="406"/>
      <c r="DB478" s="170"/>
      <c r="DC478" s="170"/>
      <c r="DI478" s="406"/>
      <c r="DJ478" s="170"/>
      <c r="DK478" s="170"/>
    </row>
    <row r="479" spans="1:115" ht="37.5" customHeight="1">
      <c r="A479" s="115"/>
      <c r="B479" s="115"/>
      <c r="C479" s="115"/>
      <c r="D479" s="170"/>
      <c r="E479" s="170"/>
      <c r="F479" s="170"/>
      <c r="G479" s="544"/>
      <c r="H479" s="545"/>
      <c r="I479" s="546"/>
      <c r="J479" s="170"/>
      <c r="K479" s="170"/>
      <c r="L479" s="170"/>
      <c r="M479" s="170"/>
      <c r="N479" s="170"/>
      <c r="O479" s="170"/>
      <c r="P479" s="170"/>
      <c r="Q479" s="170"/>
      <c r="R479" s="170"/>
      <c r="S479" s="170"/>
      <c r="T479" s="170"/>
      <c r="Z479" s="170"/>
      <c r="AA479" s="170"/>
      <c r="AH479" s="170"/>
      <c r="AI479" s="170"/>
      <c r="AP479" s="170"/>
      <c r="AQ479" s="170"/>
      <c r="AW479" s="406"/>
      <c r="AX479" s="170"/>
      <c r="AY479" s="170"/>
      <c r="BE479" s="406"/>
      <c r="BF479" s="170"/>
      <c r="BG479" s="170"/>
      <c r="BM479" s="406"/>
      <c r="BN479" s="170"/>
      <c r="BO479" s="170"/>
      <c r="BU479" s="406"/>
      <c r="BV479" s="170"/>
      <c r="BW479" s="170"/>
      <c r="CD479" s="170"/>
      <c r="CE479" s="170"/>
      <c r="CL479" s="170"/>
      <c r="CM479" s="170"/>
      <c r="CN479" s="170"/>
      <c r="CO479" s="170"/>
      <c r="CP479" s="170"/>
      <c r="CQ479" s="743"/>
      <c r="CR479" s="170"/>
      <c r="CS479" s="743"/>
      <c r="CT479" s="170"/>
      <c r="CU479" s="170"/>
      <c r="DA479" s="406"/>
      <c r="DB479" s="170"/>
      <c r="DC479" s="170"/>
      <c r="DI479" s="406"/>
      <c r="DJ479" s="170"/>
      <c r="DK479" s="170"/>
    </row>
    <row r="480" spans="1:115" ht="37.5" customHeight="1">
      <c r="A480" s="115"/>
      <c r="B480" s="115"/>
      <c r="C480" s="115"/>
      <c r="D480" s="170"/>
      <c r="E480" s="170"/>
      <c r="F480" s="170"/>
      <c r="G480" s="544"/>
      <c r="H480" s="545"/>
      <c r="I480" s="546"/>
      <c r="J480" s="170"/>
      <c r="K480" s="170"/>
      <c r="L480" s="170"/>
      <c r="M480" s="170"/>
      <c r="N480" s="170"/>
      <c r="O480" s="170"/>
      <c r="P480" s="170"/>
      <c r="Q480" s="170"/>
      <c r="R480" s="170"/>
      <c r="S480" s="170"/>
      <c r="T480" s="170"/>
      <c r="Z480" s="170"/>
      <c r="AA480" s="170"/>
      <c r="AH480" s="170"/>
      <c r="AI480" s="170"/>
      <c r="AP480" s="170"/>
      <c r="AQ480" s="170"/>
      <c r="AW480" s="406"/>
      <c r="AX480" s="170"/>
      <c r="AY480" s="170"/>
      <c r="BE480" s="406"/>
      <c r="BF480" s="170"/>
      <c r="BG480" s="170"/>
      <c r="BM480" s="406"/>
      <c r="BN480" s="170"/>
      <c r="BO480" s="170"/>
      <c r="BU480" s="406"/>
      <c r="BV480" s="170"/>
      <c r="BW480" s="170"/>
      <c r="CD480" s="170"/>
      <c r="CE480" s="170"/>
      <c r="CL480" s="170"/>
      <c r="CM480" s="170"/>
      <c r="CN480" s="170"/>
      <c r="CO480" s="170"/>
      <c r="CP480" s="170"/>
      <c r="CQ480" s="743"/>
      <c r="CR480" s="170"/>
      <c r="CS480" s="743"/>
      <c r="CT480" s="170"/>
      <c r="CU480" s="170"/>
      <c r="DA480" s="406"/>
      <c r="DB480" s="170"/>
      <c r="DC480" s="170"/>
      <c r="DI480" s="406"/>
      <c r="DJ480" s="170"/>
      <c r="DK480" s="170"/>
    </row>
    <row r="481" spans="1:115" ht="37.5" customHeight="1">
      <c r="A481" s="115"/>
      <c r="B481" s="115"/>
      <c r="C481" s="115"/>
      <c r="D481" s="170"/>
      <c r="E481" s="170"/>
      <c r="F481" s="170"/>
      <c r="G481" s="544"/>
      <c r="H481" s="545"/>
      <c r="I481" s="546"/>
      <c r="J481" s="170"/>
      <c r="K481" s="170"/>
      <c r="L481" s="170"/>
      <c r="M481" s="170"/>
      <c r="N481" s="170"/>
      <c r="O481" s="170"/>
      <c r="P481" s="170"/>
      <c r="Q481" s="170"/>
      <c r="R481" s="170"/>
      <c r="S481" s="170"/>
      <c r="T481" s="170"/>
      <c r="Z481" s="170"/>
      <c r="AA481" s="170"/>
      <c r="AH481" s="170"/>
      <c r="AI481" s="170"/>
      <c r="AP481" s="170"/>
      <c r="AQ481" s="170"/>
      <c r="AW481" s="406"/>
      <c r="AX481" s="170"/>
      <c r="AY481" s="170"/>
      <c r="BE481" s="406"/>
      <c r="BF481" s="170"/>
      <c r="BG481" s="170"/>
      <c r="BM481" s="406"/>
      <c r="BN481" s="170"/>
      <c r="BO481" s="170"/>
      <c r="BU481" s="406"/>
      <c r="BV481" s="170"/>
      <c r="BW481" s="170"/>
      <c r="CD481" s="170"/>
      <c r="CE481" s="170"/>
      <c r="CL481" s="170"/>
      <c r="CM481" s="170"/>
      <c r="CN481" s="170"/>
      <c r="CO481" s="170"/>
      <c r="CP481" s="170"/>
      <c r="CQ481" s="743"/>
      <c r="CR481" s="170"/>
      <c r="CS481" s="743"/>
      <c r="CT481" s="170"/>
      <c r="CU481" s="170"/>
      <c r="DA481" s="406"/>
      <c r="DB481" s="170"/>
      <c r="DC481" s="170"/>
      <c r="DI481" s="406"/>
      <c r="DJ481" s="170"/>
      <c r="DK481" s="170"/>
    </row>
    <row r="482" spans="1:115" ht="37.5" customHeight="1">
      <c r="A482" s="115"/>
      <c r="B482" s="115"/>
      <c r="C482" s="115"/>
      <c r="D482" s="170"/>
      <c r="E482" s="170"/>
      <c r="F482" s="170"/>
      <c r="G482" s="544"/>
      <c r="H482" s="545"/>
      <c r="I482" s="546"/>
      <c r="J482" s="170"/>
      <c r="K482" s="170"/>
      <c r="L482" s="170"/>
      <c r="M482" s="170"/>
      <c r="N482" s="170"/>
      <c r="O482" s="170"/>
      <c r="P482" s="170"/>
      <c r="Q482" s="170"/>
      <c r="R482" s="170"/>
      <c r="S482" s="170"/>
      <c r="T482" s="170"/>
      <c r="Z482" s="170"/>
      <c r="AA482" s="170"/>
      <c r="AH482" s="170"/>
      <c r="AI482" s="170"/>
      <c r="AP482" s="170"/>
      <c r="AQ482" s="170"/>
      <c r="AW482" s="406"/>
      <c r="AX482" s="170"/>
      <c r="AY482" s="170"/>
      <c r="BE482" s="406"/>
      <c r="BF482" s="170"/>
      <c r="BG482" s="170"/>
      <c r="BM482" s="406"/>
      <c r="BN482" s="170"/>
      <c r="BO482" s="170"/>
      <c r="BU482" s="406"/>
      <c r="BV482" s="170"/>
      <c r="BW482" s="170"/>
      <c r="CD482" s="170"/>
      <c r="CE482" s="170"/>
      <c r="CL482" s="170"/>
      <c r="CM482" s="170"/>
      <c r="CN482" s="170"/>
      <c r="CO482" s="170"/>
      <c r="CP482" s="170"/>
      <c r="CQ482" s="743"/>
      <c r="CR482" s="170"/>
      <c r="CS482" s="743"/>
      <c r="CT482" s="170"/>
      <c r="CU482" s="170"/>
      <c r="DA482" s="406"/>
      <c r="DB482" s="170"/>
      <c r="DC482" s="170"/>
      <c r="DI482" s="406"/>
      <c r="DJ482" s="170"/>
      <c r="DK482" s="170"/>
    </row>
    <row r="483" spans="1:115" ht="37.5" customHeight="1">
      <c r="A483" s="115"/>
      <c r="B483" s="115"/>
      <c r="C483" s="115"/>
      <c r="D483" s="170"/>
      <c r="E483" s="170"/>
      <c r="F483" s="170"/>
      <c r="G483" s="544"/>
      <c r="H483" s="545"/>
      <c r="I483" s="546"/>
      <c r="J483" s="170"/>
      <c r="K483" s="170"/>
      <c r="L483" s="170"/>
      <c r="M483" s="170"/>
      <c r="N483" s="170"/>
      <c r="O483" s="170"/>
      <c r="P483" s="170"/>
      <c r="Q483" s="170"/>
      <c r="R483" s="170"/>
      <c r="S483" s="170"/>
      <c r="T483" s="170"/>
      <c r="Z483" s="170"/>
      <c r="AA483" s="170"/>
      <c r="AH483" s="170"/>
      <c r="AI483" s="170"/>
      <c r="AP483" s="170"/>
      <c r="AQ483" s="170"/>
      <c r="AW483" s="406"/>
      <c r="AX483" s="170"/>
      <c r="AY483" s="170"/>
      <c r="BE483" s="406"/>
      <c r="BF483" s="170"/>
      <c r="BG483" s="170"/>
      <c r="BM483" s="406"/>
      <c r="BN483" s="170"/>
      <c r="BO483" s="170"/>
      <c r="BU483" s="406"/>
      <c r="BV483" s="170"/>
      <c r="BW483" s="170"/>
      <c r="CD483" s="170"/>
      <c r="CE483" s="170"/>
      <c r="CL483" s="170"/>
      <c r="CM483" s="170"/>
      <c r="CN483" s="170"/>
      <c r="CO483" s="170"/>
      <c r="CP483" s="170"/>
      <c r="CQ483" s="743"/>
      <c r="CR483" s="170"/>
      <c r="CS483" s="743"/>
      <c r="CT483" s="170"/>
      <c r="CU483" s="170"/>
      <c r="DA483" s="406"/>
      <c r="DB483" s="170"/>
      <c r="DC483" s="170"/>
      <c r="DI483" s="406"/>
      <c r="DJ483" s="170"/>
      <c r="DK483" s="170"/>
    </row>
    <row r="484" spans="1:115" ht="37.5" customHeight="1">
      <c r="A484" s="115"/>
      <c r="B484" s="115"/>
      <c r="C484" s="115"/>
      <c r="D484" s="170"/>
      <c r="E484" s="170"/>
      <c r="F484" s="170"/>
      <c r="G484" s="544"/>
      <c r="H484" s="545"/>
      <c r="I484" s="546"/>
      <c r="J484" s="170"/>
      <c r="K484" s="170"/>
      <c r="L484" s="170"/>
      <c r="M484" s="170"/>
      <c r="N484" s="170"/>
      <c r="O484" s="170"/>
      <c r="P484" s="170"/>
      <c r="Q484" s="170"/>
      <c r="R484" s="170"/>
      <c r="S484" s="170"/>
      <c r="T484" s="170"/>
      <c r="Z484" s="170"/>
      <c r="AA484" s="170"/>
      <c r="AH484" s="170"/>
      <c r="AI484" s="170"/>
      <c r="AP484" s="170"/>
      <c r="AQ484" s="170"/>
      <c r="AW484" s="406"/>
      <c r="AX484" s="170"/>
      <c r="AY484" s="170"/>
      <c r="BE484" s="406"/>
      <c r="BF484" s="170"/>
      <c r="BG484" s="170"/>
      <c r="BM484" s="406"/>
      <c r="BN484" s="170"/>
      <c r="BO484" s="170"/>
      <c r="BU484" s="406"/>
      <c r="BV484" s="170"/>
      <c r="BW484" s="170"/>
      <c r="CD484" s="170"/>
      <c r="CE484" s="170"/>
      <c r="CL484" s="170"/>
      <c r="CM484" s="170"/>
      <c r="CN484" s="170"/>
      <c r="CO484" s="170"/>
      <c r="CP484" s="170"/>
      <c r="CQ484" s="743"/>
      <c r="CR484" s="170"/>
      <c r="CS484" s="743"/>
      <c r="CT484" s="170"/>
      <c r="CU484" s="170"/>
      <c r="DA484" s="406"/>
      <c r="DB484" s="170"/>
      <c r="DC484" s="170"/>
      <c r="DI484" s="406"/>
      <c r="DJ484" s="170"/>
      <c r="DK484" s="170"/>
    </row>
    <row r="485" spans="1:115" ht="37.5" customHeight="1">
      <c r="A485" s="115"/>
      <c r="B485" s="115"/>
      <c r="C485" s="115"/>
      <c r="D485" s="170"/>
      <c r="E485" s="170"/>
      <c r="F485" s="170"/>
      <c r="G485" s="544"/>
      <c r="H485" s="545"/>
      <c r="I485" s="546"/>
      <c r="J485" s="170"/>
      <c r="K485" s="170"/>
      <c r="L485" s="170"/>
      <c r="M485" s="170"/>
      <c r="N485" s="170"/>
      <c r="O485" s="170"/>
      <c r="P485" s="170"/>
      <c r="Q485" s="170"/>
      <c r="R485" s="170"/>
      <c r="S485" s="170"/>
      <c r="T485" s="170"/>
      <c r="Z485" s="170"/>
      <c r="AA485" s="170"/>
      <c r="AH485" s="170"/>
      <c r="AI485" s="170"/>
      <c r="AP485" s="170"/>
      <c r="AQ485" s="170"/>
      <c r="AW485" s="406"/>
      <c r="AX485" s="170"/>
      <c r="AY485" s="170"/>
      <c r="BE485" s="406"/>
      <c r="BF485" s="170"/>
      <c r="BG485" s="170"/>
      <c r="BM485" s="406"/>
      <c r="BN485" s="170"/>
      <c r="BO485" s="170"/>
      <c r="BU485" s="406"/>
      <c r="BV485" s="170"/>
      <c r="BW485" s="170"/>
      <c r="CD485" s="170"/>
      <c r="CE485" s="170"/>
      <c r="CL485" s="170"/>
      <c r="CM485" s="170"/>
      <c r="CN485" s="170"/>
      <c r="CO485" s="170"/>
      <c r="CP485" s="170"/>
      <c r="CQ485" s="743"/>
      <c r="CR485" s="170"/>
      <c r="CS485" s="743"/>
      <c r="CT485" s="170"/>
      <c r="CU485" s="170"/>
      <c r="DA485" s="406"/>
      <c r="DB485" s="170"/>
      <c r="DC485" s="170"/>
      <c r="DI485" s="406"/>
      <c r="DJ485" s="170"/>
      <c r="DK485" s="170"/>
    </row>
    <row r="486" spans="1:115" ht="37.5" customHeight="1"/>
    <row r="487" spans="1:115" ht="37.5" customHeight="1"/>
    <row r="488" spans="1:115" ht="37.5" customHeight="1"/>
    <row r="489" spans="1:115" ht="37.5" customHeight="1"/>
    <row r="490" spans="1:115" ht="37.5" customHeight="1"/>
    <row r="491" spans="1:115" ht="37.5" customHeight="1"/>
    <row r="492" spans="1:115" ht="37.5" customHeight="1"/>
    <row r="493" spans="1:115" ht="37.5" customHeight="1"/>
    <row r="494" spans="1:115" ht="37.5" customHeight="1"/>
    <row r="495" spans="1:115" ht="37.5" customHeight="1"/>
    <row r="496" spans="1:115"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485" xr:uid="{00000000-0009-0000-0000-000006000000}"/>
  <customSheetViews>
    <customSheetView guid="{0074967E-E96A-4265-9F29-4241706D2AFC}" filter="1" showAutoFilter="1">
      <pageMargins left="0.7" right="0.7" top="0.75" bottom="0.75" header="0.3" footer="0.3"/>
      <autoFilter ref="B1:I285" xr:uid="{00000000-0000-0000-0000-000000000000}"/>
      <extLst>
        <ext uri="GoogleSheetsCustomDataVersion1">
          <go:sheetsCustomData xmlns:go="http://customooxmlschemas.google.com/" filterViewId="411605978"/>
        </ext>
      </extLst>
    </customSheetView>
  </customSheetViews>
  <mergeCells count="55">
    <mergeCell ref="O6:O7"/>
    <mergeCell ref="CA6:CA7"/>
    <mergeCell ref="CB6:CB7"/>
    <mergeCell ref="AM6:AM7"/>
    <mergeCell ref="AN6:AN7"/>
    <mergeCell ref="W6:W7"/>
    <mergeCell ref="X6:X7"/>
    <mergeCell ref="AE6:AE7"/>
    <mergeCell ref="P6:P7"/>
    <mergeCell ref="AF6:AF7"/>
    <mergeCell ref="AU6:AU7"/>
    <mergeCell ref="AV6:AV7"/>
    <mergeCell ref="BC6:BC7"/>
    <mergeCell ref="BD6:BD7"/>
    <mergeCell ref="BK6:BK7"/>
    <mergeCell ref="BL6:BL7"/>
    <mergeCell ref="D4:K4"/>
    <mergeCell ref="BH4:BO4"/>
    <mergeCell ref="BP4:BW4"/>
    <mergeCell ref="BX4:CE4"/>
    <mergeCell ref="AJ4:AQ4"/>
    <mergeCell ref="AR4:AY4"/>
    <mergeCell ref="AZ4:BG4"/>
    <mergeCell ref="L4:S4"/>
    <mergeCell ref="T4:AA4"/>
    <mergeCell ref="AB4:AI4"/>
    <mergeCell ref="DL4:DS4"/>
    <mergeCell ref="CF4:CM4"/>
    <mergeCell ref="CN4:CU4"/>
    <mergeCell ref="CV4:DC4"/>
    <mergeCell ref="DD4:DK4"/>
    <mergeCell ref="DT4:EA4"/>
    <mergeCell ref="EB4:EI4"/>
    <mergeCell ref="EJ4:EQ4"/>
    <mergeCell ref="ER4:EY4"/>
    <mergeCell ref="EZ4:FG4"/>
    <mergeCell ref="BS6:BS7"/>
    <mergeCell ref="BT6:BT7"/>
    <mergeCell ref="CQ6:CQ7"/>
    <mergeCell ref="CR6:CR7"/>
    <mergeCell ref="CY6:CY7"/>
    <mergeCell ref="CZ6:CZ7"/>
    <mergeCell ref="DH6:DH7"/>
    <mergeCell ref="DO6:DO7"/>
    <mergeCell ref="DP6:DP7"/>
    <mergeCell ref="DW6:DW7"/>
    <mergeCell ref="EU6:EU7"/>
    <mergeCell ref="EV6:EV7"/>
    <mergeCell ref="FC6:FC7"/>
    <mergeCell ref="FD6:FD7"/>
    <mergeCell ref="DX6:DX7"/>
    <mergeCell ref="EE6:EE7"/>
    <mergeCell ref="EF6:EF7"/>
    <mergeCell ref="EM6:EM7"/>
    <mergeCell ref="EN6:EN7"/>
  </mergeCells>
  <dataValidations count="1">
    <dataValidation type="list" allowBlank="1" showErrorMessage="1" sqref="J9 R9 Z9 AH9 AP9 AX9 BF9 BN9 BV9 CD9 CL9 CT9 DB9 DJ9 DR9 DZ9 EH9 EP9 EX9 FF9 J19 R19 Z19 AH19 AP19 AX19 BF19 BN19 BV19 CD19 CL19 CT19 DB19 DJ19 DR19 DZ19 EH19 EP19 EX19 FF19 J27 R27 Z27 AH27 AP27 AX27 BF27 BN27 BV27 CD27 CL27 CT27 DB27 DJ27 DR27 DZ27 EH27 EP27 EX27 FF27 J34 R34 Z34 AH34 AP34 AX34 BF34 BN34 BV34 CD34 CL34 CT34 DB34 DJ34 DR34 DZ34 EH34 EP34 EX34 FF34 J41 R41 Z41 AH41 AP41 AX41 BF41 BN41 BV41 CD41 CL41 CT41 DB41 DJ41 DR41 DZ41 EH41 EP41 EX41 FF41 J48 R48 Z48 AH48 AP48 AX48 BF48 BN48 BV48 CD48 CL48 CT48 DB48 DJ48 DR48 DZ48 EH48 EP48 EX48 FF48 J54 R54 Z54 AH54 AP54 AX54 BF54 BN54 BV54 CD54 CL54 CT54 DB54 DJ54 DR54 DZ54 EH54 EP54 EX54 FF54 J60 R60 Z60 AH60 AP60 AX60 BF60 BN60 BV60 CD60 CL60 CT60 DB60 DJ60 DR60 DZ60 EH60 EP60 EX60 FF60 J67 R67 Z67 AH67 AP67 AX67 BF67 BN67 BV67 CD67 CL67 CT67 DB67 DJ67 DR67 DZ67 EH67 EP67 EX67 FF67 J74 R74 Z74 AH74 AP74 AX74 BF74 BN74 BV74 CD74 CL74 CT74 DB74 DJ74 DR74 DZ74 EH74 EP74 EX74 FF74 J80 R80 Z80 AH80 AP80 AX80 BF80 BN80 BV80 CD80 CL80 CT80 DB80 DJ80 DR80 DZ80 EH80 EP80 EX80 FF80 J88 R88 Z88 AH88 AP88 AX88 BF88 BN88 BV88 CD88 CL88 CT88 DB88 DJ88 DR88 DZ88 EH88 EP88 EX88 FF88 J96 R96 Z96 AH96 AP96 AX96 BF96 BN96 BV96 CD96 CL96 CT96 DB96 DJ96 DR96 DZ96 EH96 EP96 EX96 FF96 J105 R105 Z105 AH105 AP105 AX105 BF105 BN105 BV105 CD105 CL105 CT105 DB105 DJ105 DR105 DZ105 EH105 EP105 EX105 FF105 J114 R114 Z114 AH114 AP114 AX114 BF114 BN114 BV114 CD114 CL114 CT114 DB114 DJ114 DR114 DZ114 EH114 EP114 EX114 FF114 J122 R122 Z122 AH122 AP122 AX122 BF122 BN122 BV122 CD122 CL122 CT122 DB122 DJ122 DR122 DZ122 EH122 EP122 EX122 FF122 J127 R127 Z127 AH127 AP127 AX127 BF127 BN127 BV127 CD127 CL127 CT127 DB127 DJ127 DR127 DZ127 EH127 EP127 EX127 FF127 J135 R135 Z135 AH135 AP135 AX135 BF135 BN135 BV135 CD135 CL135 CT135 DB135 DJ135 DR135 DZ135 EH135 EP135 EX135 FF135 J143 R143 Z143 AH143 AP143 AX143 BF143 BN143 BV143 CD143 CL143 CT143 DB143 DJ143 DR143 DZ143 EH143 EP143 EX143 FF143 J152 R152 Z152 AH152 AP152 AX152 BF152 BN152 BV152 CD152 CL152 CT152 DB152 DJ152 DR152 DZ152 EH152 EP152 EX152 FF152 J159 R159 Z159 AH159 AP159 AX159 BF159 BN159 BV159 CD159 CL159 CT159 DB159 DJ159 DR159 DZ159 EH159 EP159 EX159 FF159 J166 R166 Z166 AH166 AP166 AX166 BF166 BN166 BV166 CD166 CL166 CT166 DB166 DJ166 DR166 DZ166 EH166 EP166 EX166 FF166 J174 R174 Z174 AH174 AP174 AX174 BF174 BN174 BV174 CD174 CL174 CT174 DB174 DJ174 DR174 DZ174 EH174 EP174 EX174 FF174 J181 R181 Z181 AH181 AP181 AX181 BF181 BN181 BV181 CD181 CL181 CT181 DB181 DJ181 DR181 DZ181 EH181 EP181 EX181 FF181 J188 R188 Z188 AH188 AP188 AX188 BF188 BN188 BV188 CD188 CL188 CT188 DB188 DJ188 DR188 DZ188 EH188 EP188 EX188 FF188 J196 R196 Z196 AH196 AP196 AX196 BF196 BN196 BV196 CD196 CL196 CT196 DB196 DJ196 DR196 DZ196 EH196 EP196 EX196 FF196 J203 R203 Z203 AH203 AP203 AX203 BF203 BN203 BV203 CD203 CL203 CT203 DB203 DJ203 DR203 DZ203 EH203 EP203 EX203 FF203 J210 R210 Z210 AH210 AP210 AX210 BF210 BN210 BV210 CD210 CL210 CT210 DB210 DJ210 DR210 DZ210 EH210 EP210 EX210 FF210 J217 R217 Z217 AH217 AP217 AX217 BF217 BN217 BV217 CD217 CL217 CT217 DB217 DJ217 DR217 DZ217 EH217 EP217 EX217 FF217 J224 R224 Z224 AH224 AP224 AX224 BF224 BN224 BV224 CD224 CL224 CT224 DB224 DJ224 DR224 DZ224 EH224 EP224 EX224 FF224 J231 R231 Z231 AH231 AP231 AX231 BF231 BN231 BV231 CD231 CL231 CT231 DB231 DJ231 DR231 DZ231 EH231 EP231 EX231 FF231 J236 R236 Z236 AH236 AP236 AX236 BF236 BN236 BV236 CD236 CL236 CT236 DB236 DJ236 DR236 DZ236 EH236 EP236 EX236 FF236 J244 R244 Z244 AH244 AP244 AX244 BF244 BN244 BV244 CD244 CL244 CT244 DB244 DJ244 DR244 DZ244 EH244 EP244 EX244 FF244 J252 R252 Z252 AH252 AP252 AX252 BF252 BN252 BV252 CD252 CL252 CT252 DB252 DJ252 DR252 DZ252 EH252 EP252 EX252 FF252 J260 R260 Z260 AH260 AP260 AX260 BF260 BN260 BV260 CD260 CL260 CT260 DB260 DJ260 DR260 DZ260 EH260 EP260 EX260 FF260 J268 R268 Z268 AH268 AP268 AX268 BF268 BN268 BV268 CD268 CL268 CT268 DB268 DJ268 DR268 DZ268 EH268 EP268 EX268 FF268 J276 R276 Z276 AH276 AP276 AX276 BF276 BN276 BV276 CD276 CL276 CT276 DB276 DJ276 DR276 DZ276 EH276 EP276 EX276 FF276 J282 R282 Z282 AH282 AP282 AX282 BF282 BN282 BV282 CD282 CL282 CT282 DB282 DJ282 DR282 DZ282 EH282 EP282 EX282 FF282" xr:uid="{00000000-0002-0000-0600-000000000000}">
      <formula1>"CUMPLE,NO CUMPLE,NO OFERTADO"</formula1>
    </dataValidation>
  </dataValidation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G719"/>
  <sheetViews>
    <sheetView showGridLines="0" zoomScale="60" zoomScaleNormal="60" workbookViewId="0">
      <pane xSplit="3" ySplit="5" topLeftCell="D15" activePane="bottomRight" state="frozen"/>
      <selection activeCell="FI5" sqref="FI5"/>
      <selection pane="topRight" activeCell="FI5" sqref="FI5"/>
      <selection pane="bottomLeft" activeCell="FI5" sqref="FI5"/>
      <selection pane="bottomRight" activeCell="D6" sqref="D6"/>
    </sheetView>
  </sheetViews>
  <sheetFormatPr baseColWidth="10" defaultColWidth="14.42578125" defaultRowHeight="15" customHeight="1"/>
  <cols>
    <col min="1" max="2" width="10.7109375" style="117" customWidth="1"/>
    <col min="3" max="3" width="56.14062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24"/>
      <c r="B1" s="24"/>
      <c r="C1" s="24"/>
      <c r="D1" s="547"/>
      <c r="E1" s="547"/>
      <c r="F1" s="547"/>
      <c r="G1" s="544"/>
      <c r="H1" s="545"/>
      <c r="I1" s="546"/>
      <c r="R1" s="12"/>
      <c r="S1" s="12"/>
      <c r="Z1" s="12"/>
      <c r="AA1" s="12"/>
      <c r="AH1" s="12"/>
      <c r="AI1" s="12"/>
      <c r="AP1" s="12"/>
      <c r="AQ1" s="12"/>
      <c r="AX1" s="12"/>
      <c r="AY1" s="12"/>
      <c r="BF1" s="12"/>
      <c r="BG1" s="12"/>
      <c r="BM1" s="406"/>
      <c r="BN1" s="12"/>
      <c r="BO1" s="12"/>
      <c r="BV1" s="12"/>
      <c r="BW1" s="12"/>
      <c r="CD1" s="12"/>
      <c r="CE1" s="12"/>
      <c r="CL1" s="12"/>
      <c r="CM1" s="12"/>
      <c r="CN1" s="12"/>
      <c r="CO1" s="12"/>
      <c r="CP1" s="12"/>
      <c r="CQ1" s="12"/>
      <c r="CR1" s="12"/>
      <c r="CS1" s="12"/>
      <c r="CT1" s="12"/>
      <c r="CU1" s="12"/>
      <c r="DA1" s="406"/>
      <c r="DB1" s="12"/>
      <c r="DC1" s="12"/>
      <c r="DJ1" s="12"/>
      <c r="DK1" s="12"/>
    </row>
    <row r="2" spans="1:163" ht="26.25">
      <c r="C2" s="82" t="s">
        <v>835</v>
      </c>
      <c r="D2" s="606"/>
      <c r="E2" s="606"/>
      <c r="F2" s="606"/>
      <c r="G2" s="544"/>
      <c r="H2" s="545"/>
      <c r="I2" s="546"/>
      <c r="R2" s="12"/>
      <c r="S2" s="12"/>
      <c r="Z2" s="12"/>
      <c r="AA2" s="12"/>
      <c r="AH2" s="12"/>
      <c r="AI2" s="12"/>
      <c r="AP2" s="12"/>
      <c r="AQ2" s="12"/>
      <c r="AX2" s="12"/>
      <c r="AY2" s="12"/>
      <c r="BF2" s="12"/>
      <c r="BG2" s="12"/>
      <c r="BM2" s="406"/>
      <c r="BN2" s="12"/>
      <c r="BO2" s="12"/>
      <c r="BV2" s="12"/>
      <c r="BW2" s="12"/>
      <c r="CD2" s="12"/>
      <c r="CE2" s="12"/>
      <c r="CL2" s="12"/>
      <c r="CM2" s="12"/>
      <c r="CN2" s="12"/>
      <c r="CO2" s="12"/>
      <c r="CP2" s="12"/>
      <c r="CQ2" s="12"/>
      <c r="CR2" s="12"/>
      <c r="CS2" s="12"/>
      <c r="CT2" s="12"/>
      <c r="CU2" s="12"/>
      <c r="DA2" s="406"/>
      <c r="DB2" s="12"/>
      <c r="DC2" s="12"/>
      <c r="DJ2" s="12"/>
      <c r="DK2" s="12"/>
    </row>
    <row r="3" spans="1:163" ht="26.25">
      <c r="A3" s="82"/>
      <c r="B3" s="82"/>
      <c r="C3" s="82"/>
      <c r="D3" s="606"/>
      <c r="E3" s="606"/>
      <c r="F3" s="606"/>
      <c r="G3" s="544"/>
      <c r="H3" s="545"/>
      <c r="I3" s="546"/>
      <c r="R3" s="12"/>
      <c r="S3" s="12"/>
      <c r="Z3" s="12"/>
      <c r="AA3" s="12"/>
      <c r="AH3" s="12"/>
      <c r="AI3" s="12"/>
      <c r="AP3" s="12"/>
      <c r="AQ3" s="12"/>
      <c r="AX3" s="12"/>
      <c r="AY3" s="12"/>
      <c r="BF3" s="12"/>
      <c r="BG3" s="12"/>
      <c r="BM3" s="406"/>
      <c r="BN3" s="12"/>
      <c r="BO3" s="12"/>
      <c r="BV3" s="12"/>
      <c r="BW3" s="12"/>
      <c r="CD3" s="12"/>
      <c r="CE3" s="12"/>
      <c r="CL3" s="12"/>
      <c r="CM3" s="12"/>
      <c r="CN3" s="12"/>
      <c r="CO3" s="12"/>
      <c r="CP3" s="12"/>
      <c r="CQ3" s="12"/>
      <c r="CR3" s="12"/>
      <c r="CS3" s="12"/>
      <c r="CT3" s="12"/>
      <c r="CU3" s="12"/>
      <c r="DA3" s="406"/>
      <c r="DB3" s="12"/>
      <c r="DC3" s="12"/>
      <c r="DJ3" s="12"/>
      <c r="DK3" s="12"/>
    </row>
    <row r="4" spans="1:163" ht="27" thickBot="1">
      <c r="A4" s="82"/>
      <c r="B4" s="83"/>
      <c r="C4" s="83"/>
      <c r="D4" s="606"/>
      <c r="E4" s="606"/>
      <c r="F4" s="606"/>
      <c r="G4" s="544"/>
      <c r="H4" s="545"/>
      <c r="I4" s="546"/>
      <c r="R4" s="12"/>
      <c r="S4" s="12"/>
      <c r="Z4" s="12"/>
      <c r="AA4" s="12"/>
      <c r="AH4" s="12"/>
      <c r="AI4" s="12"/>
      <c r="AP4" s="12"/>
      <c r="AQ4" s="12"/>
      <c r="AX4" s="12"/>
      <c r="AY4" s="12"/>
      <c r="BF4" s="12"/>
      <c r="BG4" s="12"/>
      <c r="BM4" s="406"/>
      <c r="BN4" s="12"/>
      <c r="BO4" s="12"/>
      <c r="BV4" s="12"/>
      <c r="BW4" s="12"/>
      <c r="CD4" s="12"/>
      <c r="CE4" s="12"/>
      <c r="CL4" s="12"/>
      <c r="CM4" s="12"/>
      <c r="CN4" s="12"/>
      <c r="CO4" s="12"/>
      <c r="CP4" s="12"/>
      <c r="CQ4" s="12"/>
      <c r="CR4" s="12"/>
      <c r="CS4" s="12"/>
      <c r="CT4" s="12"/>
      <c r="CU4" s="12"/>
      <c r="DA4" s="406"/>
      <c r="DB4" s="12"/>
      <c r="DC4" s="12"/>
      <c r="DJ4" s="12"/>
      <c r="DK4" s="12"/>
    </row>
    <row r="5" spans="1:163" ht="37.5" customHeight="1" thickBot="1">
      <c r="A5" s="24"/>
      <c r="B5" s="24"/>
      <c r="C5" s="24"/>
      <c r="D5" s="966" t="s">
        <v>1402</v>
      </c>
      <c r="E5" s="967"/>
      <c r="F5" s="967"/>
      <c r="G5" s="967"/>
      <c r="H5" s="967"/>
      <c r="I5" s="967"/>
      <c r="J5" s="967"/>
      <c r="K5" s="968"/>
      <c r="L5" s="969" t="s">
        <v>1403</v>
      </c>
      <c r="M5" s="970"/>
      <c r="N5" s="970"/>
      <c r="O5" s="970"/>
      <c r="P5" s="970"/>
      <c r="Q5" s="970"/>
      <c r="R5" s="970"/>
      <c r="S5" s="971"/>
      <c r="T5" s="966" t="s">
        <v>1404</v>
      </c>
      <c r="U5" s="967"/>
      <c r="V5" s="967"/>
      <c r="W5" s="967"/>
      <c r="X5" s="967"/>
      <c r="Y5" s="967"/>
      <c r="Z5" s="967"/>
      <c r="AA5" s="968"/>
      <c r="AB5" s="969" t="s">
        <v>1211</v>
      </c>
      <c r="AC5" s="970"/>
      <c r="AD5" s="970"/>
      <c r="AE5" s="970"/>
      <c r="AF5" s="970"/>
      <c r="AG5" s="970"/>
      <c r="AH5" s="970"/>
      <c r="AI5" s="971"/>
      <c r="AJ5" s="966" t="s">
        <v>1405</v>
      </c>
      <c r="AK5" s="967"/>
      <c r="AL5" s="967"/>
      <c r="AM5" s="967"/>
      <c r="AN5" s="967"/>
      <c r="AO5" s="967"/>
      <c r="AP5" s="967"/>
      <c r="AQ5" s="968"/>
      <c r="AR5" s="969" t="s">
        <v>1406</v>
      </c>
      <c r="AS5" s="970"/>
      <c r="AT5" s="970"/>
      <c r="AU5" s="970"/>
      <c r="AV5" s="970"/>
      <c r="AW5" s="970"/>
      <c r="AX5" s="970"/>
      <c r="AY5" s="971"/>
      <c r="AZ5" s="966" t="s">
        <v>1407</v>
      </c>
      <c r="BA5" s="967"/>
      <c r="BB5" s="967"/>
      <c r="BC5" s="967"/>
      <c r="BD5" s="967"/>
      <c r="BE5" s="967"/>
      <c r="BF5" s="967"/>
      <c r="BG5" s="968"/>
      <c r="BH5" s="966" t="s">
        <v>1408</v>
      </c>
      <c r="BI5" s="967"/>
      <c r="BJ5" s="967"/>
      <c r="BK5" s="967"/>
      <c r="BL5" s="967"/>
      <c r="BM5" s="967"/>
      <c r="BN5" s="967"/>
      <c r="BO5" s="968"/>
      <c r="BP5" s="969" t="s">
        <v>1409</v>
      </c>
      <c r="BQ5" s="970"/>
      <c r="BR5" s="970"/>
      <c r="BS5" s="970"/>
      <c r="BT5" s="970"/>
      <c r="BU5" s="970"/>
      <c r="BV5" s="970"/>
      <c r="BW5" s="971"/>
      <c r="BX5" s="978" t="s">
        <v>1410</v>
      </c>
      <c r="BY5" s="979"/>
      <c r="BZ5" s="979"/>
      <c r="CA5" s="979"/>
      <c r="CB5" s="979"/>
      <c r="CC5" s="979"/>
      <c r="CD5" s="979"/>
      <c r="CE5" s="980"/>
      <c r="CF5" s="975" t="s">
        <v>1411</v>
      </c>
      <c r="CG5" s="976"/>
      <c r="CH5" s="976"/>
      <c r="CI5" s="976"/>
      <c r="CJ5" s="976"/>
      <c r="CK5" s="976"/>
      <c r="CL5" s="976"/>
      <c r="CM5" s="977"/>
      <c r="CN5" s="966" t="s">
        <v>1213</v>
      </c>
      <c r="CO5" s="967"/>
      <c r="CP5" s="967"/>
      <c r="CQ5" s="967"/>
      <c r="CR5" s="967"/>
      <c r="CS5" s="967"/>
      <c r="CT5" s="967"/>
      <c r="CU5" s="968"/>
      <c r="CV5" s="969" t="s">
        <v>1412</v>
      </c>
      <c r="CW5" s="970"/>
      <c r="CX5" s="970"/>
      <c r="CY5" s="970"/>
      <c r="CZ5" s="970"/>
      <c r="DA5" s="970"/>
      <c r="DB5" s="970"/>
      <c r="DC5" s="971"/>
      <c r="DD5" s="966" t="s">
        <v>1413</v>
      </c>
      <c r="DE5" s="967"/>
      <c r="DF5" s="967"/>
      <c r="DG5" s="967"/>
      <c r="DH5" s="967"/>
      <c r="DI5" s="967"/>
      <c r="DJ5" s="967"/>
      <c r="DK5" s="968"/>
      <c r="DL5" s="969" t="s">
        <v>1414</v>
      </c>
      <c r="DM5" s="970"/>
      <c r="DN5" s="970"/>
      <c r="DO5" s="970"/>
      <c r="DP5" s="970"/>
      <c r="DQ5" s="970"/>
      <c r="DR5" s="970"/>
      <c r="DS5" s="971"/>
      <c r="DT5" s="966" t="s">
        <v>1415</v>
      </c>
      <c r="DU5" s="967"/>
      <c r="DV5" s="967"/>
      <c r="DW5" s="967"/>
      <c r="DX5" s="967"/>
      <c r="DY5" s="967"/>
      <c r="DZ5" s="967"/>
      <c r="EA5" s="968"/>
      <c r="EB5" s="969" t="s">
        <v>1416</v>
      </c>
      <c r="EC5" s="970"/>
      <c r="ED5" s="970"/>
      <c r="EE5" s="970"/>
      <c r="EF5" s="970"/>
      <c r="EG5" s="970"/>
      <c r="EH5" s="970"/>
      <c r="EI5" s="971"/>
      <c r="EJ5" s="969" t="s">
        <v>1377</v>
      </c>
      <c r="EK5" s="970"/>
      <c r="EL5" s="970"/>
      <c r="EM5" s="970"/>
      <c r="EN5" s="970"/>
      <c r="EO5" s="970"/>
      <c r="EP5" s="970"/>
      <c r="EQ5" s="971"/>
      <c r="ER5" s="972" t="s">
        <v>1343</v>
      </c>
      <c r="ES5" s="973"/>
      <c r="ET5" s="973"/>
      <c r="EU5" s="973"/>
      <c r="EV5" s="973"/>
      <c r="EW5" s="973"/>
      <c r="EX5" s="973"/>
      <c r="EY5" s="974"/>
      <c r="EZ5" s="966" t="s">
        <v>1214</v>
      </c>
      <c r="FA5" s="967"/>
      <c r="FB5" s="967"/>
      <c r="FC5" s="967"/>
      <c r="FD5" s="967"/>
      <c r="FE5" s="967"/>
      <c r="FF5" s="967"/>
      <c r="FG5" s="968"/>
    </row>
    <row r="6" spans="1:163" ht="37.5" customHeight="1">
      <c r="A6" s="84"/>
      <c r="B6" s="17"/>
      <c r="C6" s="85"/>
      <c r="D6" s="410"/>
      <c r="E6" s="411"/>
      <c r="F6" s="412"/>
      <c r="G6" s="413" t="s">
        <v>386</v>
      </c>
      <c r="H6" s="414" t="s">
        <v>387</v>
      </c>
      <c r="I6" s="415"/>
      <c r="J6" s="416"/>
      <c r="K6" s="417"/>
      <c r="L6" s="410"/>
      <c r="M6" s="411"/>
      <c r="N6" s="412"/>
      <c r="O6" s="413" t="s">
        <v>386</v>
      </c>
      <c r="P6" s="414" t="s">
        <v>387</v>
      </c>
      <c r="Q6" s="415"/>
      <c r="R6" s="416"/>
      <c r="S6" s="417"/>
      <c r="T6" s="410"/>
      <c r="U6" s="411"/>
      <c r="V6" s="412"/>
      <c r="W6" s="413" t="s">
        <v>386</v>
      </c>
      <c r="X6" s="414" t="s">
        <v>387</v>
      </c>
      <c r="Y6" s="415"/>
      <c r="Z6" s="416"/>
      <c r="AA6" s="417"/>
      <c r="AB6" s="410"/>
      <c r="AC6" s="411"/>
      <c r="AD6" s="412"/>
      <c r="AE6" s="413" t="s">
        <v>386</v>
      </c>
      <c r="AF6" s="414" t="s">
        <v>387</v>
      </c>
      <c r="AG6" s="415"/>
      <c r="AH6" s="416"/>
      <c r="AI6" s="417"/>
      <c r="AJ6" s="410"/>
      <c r="AK6" s="411"/>
      <c r="AL6" s="412"/>
      <c r="AM6" s="413" t="s">
        <v>386</v>
      </c>
      <c r="AN6" s="414" t="s">
        <v>387</v>
      </c>
      <c r="AO6" s="415"/>
      <c r="AP6" s="416"/>
      <c r="AQ6" s="417"/>
      <c r="AR6" s="410"/>
      <c r="AS6" s="411"/>
      <c r="AT6" s="412"/>
      <c r="AU6" s="413" t="s">
        <v>386</v>
      </c>
      <c r="AV6" s="414" t="s">
        <v>387</v>
      </c>
      <c r="AW6" s="415"/>
      <c r="AX6" s="416"/>
      <c r="AY6" s="417"/>
      <c r="AZ6" s="410"/>
      <c r="BA6" s="411"/>
      <c r="BB6" s="412"/>
      <c r="BC6" s="413" t="s">
        <v>386</v>
      </c>
      <c r="BD6" s="414" t="s">
        <v>387</v>
      </c>
      <c r="BE6" s="415"/>
      <c r="BF6" s="416"/>
      <c r="BG6" s="417"/>
      <c r="BH6" s="410"/>
      <c r="BI6" s="411"/>
      <c r="BJ6" s="412"/>
      <c r="BK6" s="413" t="s">
        <v>386</v>
      </c>
      <c r="BL6" s="414" t="s">
        <v>387</v>
      </c>
      <c r="BM6" s="415"/>
      <c r="BN6" s="416"/>
      <c r="BO6" s="417"/>
      <c r="BP6" s="410"/>
      <c r="BQ6" s="411"/>
      <c r="BR6" s="412"/>
      <c r="BS6" s="413" t="s">
        <v>386</v>
      </c>
      <c r="BT6" s="414" t="s">
        <v>387</v>
      </c>
      <c r="BU6" s="415"/>
      <c r="BV6" s="416"/>
      <c r="BW6" s="417"/>
      <c r="BX6" s="410"/>
      <c r="BY6" s="411"/>
      <c r="BZ6" s="412"/>
      <c r="CA6" s="413" t="s">
        <v>386</v>
      </c>
      <c r="CB6" s="414" t="s">
        <v>387</v>
      </c>
      <c r="CC6" s="415"/>
      <c r="CD6" s="416"/>
      <c r="CE6" s="417"/>
      <c r="CF6" s="410"/>
      <c r="CG6" s="411"/>
      <c r="CH6" s="412"/>
      <c r="CI6" s="413" t="s">
        <v>386</v>
      </c>
      <c r="CJ6" s="414" t="s">
        <v>387</v>
      </c>
      <c r="CK6" s="415"/>
      <c r="CL6" s="416"/>
      <c r="CM6" s="417"/>
      <c r="CN6" s="410"/>
      <c r="CO6" s="411"/>
      <c r="CP6" s="412"/>
      <c r="CQ6" s="413" t="s">
        <v>386</v>
      </c>
      <c r="CR6" s="414" t="s">
        <v>387</v>
      </c>
      <c r="CS6" s="415"/>
      <c r="CT6" s="416"/>
      <c r="CU6" s="417"/>
      <c r="CV6" s="410"/>
      <c r="CW6" s="411"/>
      <c r="CX6" s="412"/>
      <c r="CY6" s="413" t="s">
        <v>386</v>
      </c>
      <c r="CZ6" s="414" t="s">
        <v>387</v>
      </c>
      <c r="DA6" s="415"/>
      <c r="DB6" s="416"/>
      <c r="DC6" s="417"/>
      <c r="DD6" s="410"/>
      <c r="DE6" s="411"/>
      <c r="DF6" s="412"/>
      <c r="DG6" s="413" t="s">
        <v>386</v>
      </c>
      <c r="DH6" s="414" t="s">
        <v>387</v>
      </c>
      <c r="DI6" s="415"/>
      <c r="DJ6" s="416"/>
      <c r="DK6" s="417"/>
      <c r="DL6" s="410"/>
      <c r="DM6" s="411"/>
      <c r="DN6" s="412"/>
      <c r="DO6" s="413" t="s">
        <v>386</v>
      </c>
      <c r="DP6" s="414" t="s">
        <v>387</v>
      </c>
      <c r="DQ6" s="415"/>
      <c r="DR6" s="416"/>
      <c r="DS6" s="417"/>
      <c r="DT6" s="410"/>
      <c r="DU6" s="411"/>
      <c r="DV6" s="412"/>
      <c r="DW6" s="413" t="s">
        <v>386</v>
      </c>
      <c r="DX6" s="414" t="s">
        <v>387</v>
      </c>
      <c r="DY6" s="415"/>
      <c r="DZ6" s="416"/>
      <c r="EA6" s="417"/>
      <c r="EB6" s="410"/>
      <c r="EC6" s="411"/>
      <c r="ED6" s="412"/>
      <c r="EE6" s="413" t="s">
        <v>386</v>
      </c>
      <c r="EF6" s="414" t="s">
        <v>387</v>
      </c>
      <c r="EG6" s="415"/>
      <c r="EH6" s="416"/>
      <c r="EI6" s="417"/>
      <c r="EJ6" s="410"/>
      <c r="EK6" s="411"/>
      <c r="EL6" s="412"/>
      <c r="EM6" s="413" t="s">
        <v>386</v>
      </c>
      <c r="EN6" s="414" t="s">
        <v>387</v>
      </c>
      <c r="EO6" s="415"/>
      <c r="EP6" s="416"/>
      <c r="EQ6" s="417"/>
      <c r="ER6" s="410"/>
      <c r="ES6" s="411"/>
      <c r="ET6" s="412"/>
      <c r="EU6" s="413" t="s">
        <v>386</v>
      </c>
      <c r="EV6" s="414" t="s">
        <v>387</v>
      </c>
      <c r="EW6" s="415"/>
      <c r="EX6" s="416"/>
      <c r="EY6" s="417"/>
      <c r="EZ6" s="410"/>
      <c r="FA6" s="411"/>
      <c r="FB6" s="412"/>
      <c r="FC6" s="413" t="s">
        <v>386</v>
      </c>
      <c r="FD6" s="414" t="s">
        <v>387</v>
      </c>
      <c r="FE6" s="415"/>
      <c r="FF6" s="416"/>
      <c r="FG6" s="417"/>
    </row>
    <row r="7" spans="1:163" ht="37.5" customHeight="1">
      <c r="A7" s="115"/>
      <c r="B7" s="86" t="s">
        <v>212</v>
      </c>
      <c r="C7" s="115"/>
      <c r="D7" s="675"/>
      <c r="E7" s="676"/>
      <c r="F7" s="676"/>
      <c r="G7" s="358" t="s">
        <v>389</v>
      </c>
      <c r="H7" s="358"/>
      <c r="I7" s="677"/>
      <c r="J7" s="673"/>
      <c r="K7" s="674"/>
      <c r="L7" s="675"/>
      <c r="M7" s="676"/>
      <c r="N7" s="676"/>
      <c r="O7" s="358" t="s">
        <v>389</v>
      </c>
      <c r="P7" s="358" t="s">
        <v>1521</v>
      </c>
      <c r="Q7" s="678"/>
      <c r="R7" s="673"/>
      <c r="S7" s="674"/>
      <c r="T7" s="675"/>
      <c r="U7" s="676"/>
      <c r="V7" s="676"/>
      <c r="W7" s="358" t="s">
        <v>389</v>
      </c>
      <c r="X7" s="358"/>
      <c r="Y7" s="678"/>
      <c r="Z7" s="673"/>
      <c r="AA7" s="674"/>
      <c r="AB7" s="675"/>
      <c r="AC7" s="676"/>
      <c r="AD7" s="676"/>
      <c r="AE7" s="358" t="s">
        <v>389</v>
      </c>
      <c r="AF7" s="358"/>
      <c r="AG7" s="678"/>
      <c r="AH7" s="673"/>
      <c r="AI7" s="674"/>
      <c r="AJ7" s="675" t="s">
        <v>1212</v>
      </c>
      <c r="AK7" s="676"/>
      <c r="AL7" s="676"/>
      <c r="AM7" s="358" t="s">
        <v>389</v>
      </c>
      <c r="AN7" s="358" t="s">
        <v>1522</v>
      </c>
      <c r="AO7" s="678"/>
      <c r="AP7" s="673"/>
      <c r="AQ7" s="674"/>
      <c r="AR7" s="675"/>
      <c r="AS7" s="676"/>
      <c r="AT7" s="676"/>
      <c r="AU7" s="358" t="s">
        <v>389</v>
      </c>
      <c r="AV7" s="358" t="s">
        <v>1523</v>
      </c>
      <c r="AW7" s="678"/>
      <c r="AX7" s="673"/>
      <c r="AY7" s="674"/>
      <c r="AZ7" s="675"/>
      <c r="BA7" s="676"/>
      <c r="BB7" s="676"/>
      <c r="BC7" s="358" t="s">
        <v>389</v>
      </c>
      <c r="BD7" s="358"/>
      <c r="BE7" s="678"/>
      <c r="BF7" s="673"/>
      <c r="BG7" s="674"/>
      <c r="BH7" s="675"/>
      <c r="BI7" s="676"/>
      <c r="BJ7" s="676"/>
      <c r="BK7" s="358" t="s">
        <v>389</v>
      </c>
      <c r="BL7" s="358"/>
      <c r="BM7" s="678"/>
      <c r="BN7" s="673"/>
      <c r="BO7" s="674"/>
      <c r="BP7" s="675"/>
      <c r="BQ7" s="676"/>
      <c r="BR7" s="676"/>
      <c r="BS7" s="358" t="s">
        <v>389</v>
      </c>
      <c r="BT7" s="358"/>
      <c r="BU7" s="678"/>
      <c r="BV7" s="673"/>
      <c r="BW7" s="674"/>
      <c r="BX7" s="675"/>
      <c r="BY7" s="676"/>
      <c r="BZ7" s="676"/>
      <c r="CA7" s="358" t="s">
        <v>389</v>
      </c>
      <c r="CB7" s="358"/>
      <c r="CC7" s="678"/>
      <c r="CD7" s="673"/>
      <c r="CE7" s="674"/>
      <c r="CF7" s="675"/>
      <c r="CG7" s="676"/>
      <c r="CH7" s="676"/>
      <c r="CI7" s="358" t="s">
        <v>389</v>
      </c>
      <c r="CJ7" s="358"/>
      <c r="CK7" s="678"/>
      <c r="CL7" s="673"/>
      <c r="CM7" s="674"/>
      <c r="CN7" s="675"/>
      <c r="CO7" s="676"/>
      <c r="CP7" s="676"/>
      <c r="CQ7" s="358" t="s">
        <v>389</v>
      </c>
      <c r="CR7" s="358"/>
      <c r="CS7" s="678"/>
      <c r="CT7" s="673"/>
      <c r="CU7" s="674"/>
      <c r="CV7" s="675"/>
      <c r="CW7" s="676"/>
      <c r="CX7" s="676"/>
      <c r="CY7" s="358" t="s">
        <v>389</v>
      </c>
      <c r="CZ7" s="358"/>
      <c r="DA7" s="678"/>
      <c r="DB7" s="673"/>
      <c r="DC7" s="674"/>
      <c r="DD7" s="675"/>
      <c r="DE7" s="676"/>
      <c r="DF7" s="676"/>
      <c r="DG7" s="358" t="s">
        <v>389</v>
      </c>
      <c r="DH7" s="358"/>
      <c r="DI7" s="678"/>
      <c r="DJ7" s="673"/>
      <c r="DK7" s="674"/>
      <c r="DL7" s="675"/>
      <c r="DM7" s="676"/>
      <c r="DN7" s="676"/>
      <c r="DO7" s="358" t="s">
        <v>389</v>
      </c>
      <c r="DP7" s="358"/>
      <c r="DQ7" s="678"/>
      <c r="DR7" s="673"/>
      <c r="DS7" s="674"/>
      <c r="DT7" s="675"/>
      <c r="DU7" s="676"/>
      <c r="DV7" s="676"/>
      <c r="DW7" s="358" t="s">
        <v>389</v>
      </c>
      <c r="DX7" s="358"/>
      <c r="DY7" s="678"/>
      <c r="DZ7" s="673"/>
      <c r="EA7" s="674"/>
      <c r="EB7" s="675"/>
      <c r="EC7" s="676"/>
      <c r="ED7" s="676"/>
      <c r="EE7" s="358" t="s">
        <v>389</v>
      </c>
      <c r="EF7" s="358"/>
      <c r="EG7" s="678"/>
      <c r="EH7" s="673"/>
      <c r="EI7" s="674"/>
      <c r="EJ7" s="675"/>
      <c r="EK7" s="676"/>
      <c r="EL7" s="676"/>
      <c r="EM7" s="358" t="s">
        <v>389</v>
      </c>
      <c r="EN7" s="358"/>
      <c r="EO7" s="678"/>
      <c r="EP7" s="673"/>
      <c r="EQ7" s="674"/>
      <c r="ER7" s="675"/>
      <c r="ES7" s="676"/>
      <c r="ET7" s="676"/>
      <c r="EU7" s="358" t="s">
        <v>389</v>
      </c>
      <c r="EV7" s="358"/>
      <c r="EW7" s="678"/>
      <c r="EX7" s="673"/>
      <c r="EY7" s="674"/>
      <c r="EZ7" s="675"/>
      <c r="FA7" s="676"/>
      <c r="FB7" s="676"/>
      <c r="FC7" s="358" t="s">
        <v>389</v>
      </c>
      <c r="FD7" s="358"/>
      <c r="FE7" s="678"/>
      <c r="FF7" s="673"/>
      <c r="FG7" s="674"/>
    </row>
    <row r="8" spans="1:163" ht="37.5" customHeight="1" thickBot="1">
      <c r="B8" s="76" t="s">
        <v>213</v>
      </c>
      <c r="C8" s="115"/>
      <c r="D8" s="679"/>
      <c r="E8" s="676"/>
      <c r="F8" s="676"/>
      <c r="G8" s="359"/>
      <c r="H8" s="359"/>
      <c r="I8" s="680"/>
      <c r="J8" s="673"/>
      <c r="K8" s="674"/>
      <c r="L8" s="679"/>
      <c r="M8" s="676"/>
      <c r="N8" s="676"/>
      <c r="O8" s="359"/>
      <c r="P8" s="359"/>
      <c r="Q8" s="681"/>
      <c r="R8" s="673"/>
      <c r="S8" s="674"/>
      <c r="T8" s="679"/>
      <c r="U8" s="676"/>
      <c r="V8" s="676"/>
      <c r="W8" s="359"/>
      <c r="X8" s="359"/>
      <c r="Y8" s="681"/>
      <c r="Z8" s="673"/>
      <c r="AA8" s="674"/>
      <c r="AB8" s="679"/>
      <c r="AC8" s="676"/>
      <c r="AD8" s="676"/>
      <c r="AE8" s="359"/>
      <c r="AF8" s="359"/>
      <c r="AG8" s="681"/>
      <c r="AH8" s="673"/>
      <c r="AI8" s="674"/>
      <c r="AJ8" s="679"/>
      <c r="AK8" s="676"/>
      <c r="AL8" s="676"/>
      <c r="AM8" s="359"/>
      <c r="AN8" s="359"/>
      <c r="AO8" s="681"/>
      <c r="AP8" s="673"/>
      <c r="AQ8" s="674"/>
      <c r="AR8" s="679"/>
      <c r="AS8" s="676"/>
      <c r="AT8" s="676"/>
      <c r="AU8" s="359"/>
      <c r="AV8" s="359"/>
      <c r="AW8" s="681"/>
      <c r="AX8" s="673"/>
      <c r="AY8" s="674"/>
      <c r="AZ8" s="679"/>
      <c r="BA8" s="676"/>
      <c r="BB8" s="676"/>
      <c r="BC8" s="359"/>
      <c r="BD8" s="359"/>
      <c r="BE8" s="681"/>
      <c r="BF8" s="673"/>
      <c r="BG8" s="674"/>
      <c r="BH8" s="679"/>
      <c r="BI8" s="676"/>
      <c r="BJ8" s="676"/>
      <c r="BK8" s="359"/>
      <c r="BL8" s="359"/>
      <c r="BM8" s="681"/>
      <c r="BN8" s="673"/>
      <c r="BO8" s="674"/>
      <c r="BP8" s="679"/>
      <c r="BQ8" s="676"/>
      <c r="BR8" s="676"/>
      <c r="BS8" s="359"/>
      <c r="BT8" s="359"/>
      <c r="BU8" s="681"/>
      <c r="BV8" s="673"/>
      <c r="BW8" s="674"/>
      <c r="BX8" s="679"/>
      <c r="BY8" s="676"/>
      <c r="BZ8" s="676"/>
      <c r="CA8" s="359"/>
      <c r="CB8" s="359"/>
      <c r="CC8" s="681"/>
      <c r="CD8" s="673"/>
      <c r="CE8" s="674"/>
      <c r="CF8" s="679"/>
      <c r="CG8" s="676"/>
      <c r="CH8" s="676"/>
      <c r="CI8" s="359"/>
      <c r="CJ8" s="359"/>
      <c r="CK8" s="681"/>
      <c r="CL8" s="673"/>
      <c r="CM8" s="674"/>
      <c r="CN8" s="679"/>
      <c r="CO8" s="676"/>
      <c r="CP8" s="676"/>
      <c r="CQ8" s="359"/>
      <c r="CR8" s="359"/>
      <c r="CS8" s="681"/>
      <c r="CT8" s="673"/>
      <c r="CU8" s="674"/>
      <c r="CV8" s="679"/>
      <c r="CW8" s="676"/>
      <c r="CX8" s="676"/>
      <c r="CY8" s="359"/>
      <c r="CZ8" s="359"/>
      <c r="DA8" s="681"/>
      <c r="DB8" s="673"/>
      <c r="DC8" s="674"/>
      <c r="DD8" s="679"/>
      <c r="DE8" s="676"/>
      <c r="DF8" s="676"/>
      <c r="DG8" s="359"/>
      <c r="DH8" s="359"/>
      <c r="DI8" s="681"/>
      <c r="DJ8" s="673"/>
      <c r="DK8" s="674"/>
      <c r="DL8" s="679"/>
      <c r="DM8" s="676"/>
      <c r="DN8" s="676"/>
      <c r="DO8" s="359"/>
      <c r="DP8" s="359"/>
      <c r="DQ8" s="681"/>
      <c r="DR8" s="673"/>
      <c r="DS8" s="674"/>
      <c r="DT8" s="679"/>
      <c r="DU8" s="676"/>
      <c r="DV8" s="676"/>
      <c r="DW8" s="359"/>
      <c r="DX8" s="359"/>
      <c r="DY8" s="681"/>
      <c r="DZ8" s="673"/>
      <c r="EA8" s="674"/>
      <c r="EB8" s="679"/>
      <c r="EC8" s="676"/>
      <c r="ED8" s="676"/>
      <c r="EE8" s="359"/>
      <c r="EF8" s="359"/>
      <c r="EG8" s="681"/>
      <c r="EH8" s="673"/>
      <c r="EI8" s="674"/>
      <c r="EJ8" s="679"/>
      <c r="EK8" s="676"/>
      <c r="EL8" s="676"/>
      <c r="EM8" s="359"/>
      <c r="EN8" s="359"/>
      <c r="EO8" s="681"/>
      <c r="EP8" s="673"/>
      <c r="EQ8" s="674"/>
      <c r="ER8" s="679"/>
      <c r="ES8" s="676"/>
      <c r="ET8" s="676"/>
      <c r="EU8" s="359"/>
      <c r="EV8" s="359"/>
      <c r="EW8" s="681"/>
      <c r="EX8" s="673"/>
      <c r="EY8" s="674"/>
      <c r="EZ8" s="679"/>
      <c r="FA8" s="676"/>
      <c r="FB8" s="676"/>
      <c r="FC8" s="359"/>
      <c r="FD8" s="359"/>
      <c r="FE8" s="681"/>
      <c r="FF8" s="673"/>
      <c r="FG8" s="674"/>
    </row>
    <row r="9" spans="1:163" ht="37.5" customHeight="1" thickBot="1">
      <c r="B9" s="87" t="s">
        <v>510</v>
      </c>
      <c r="C9" s="88" t="s">
        <v>391</v>
      </c>
      <c r="D9" s="682" t="s">
        <v>392</v>
      </c>
      <c r="E9" s="683" t="s">
        <v>836</v>
      </c>
      <c r="F9" s="321" t="s">
        <v>394</v>
      </c>
      <c r="G9" s="684" t="s">
        <v>395</v>
      </c>
      <c r="H9" s="685" t="s">
        <v>396</v>
      </c>
      <c r="I9" s="686" t="s">
        <v>397</v>
      </c>
      <c r="J9" s="322" t="s">
        <v>398</v>
      </c>
      <c r="K9" s="323" t="s">
        <v>399</v>
      </c>
      <c r="L9" s="682" t="s">
        <v>392</v>
      </c>
      <c r="M9" s="683" t="s">
        <v>836</v>
      </c>
      <c r="N9" s="321" t="s">
        <v>394</v>
      </c>
      <c r="O9" s="687" t="s">
        <v>395</v>
      </c>
      <c r="P9" s="688" t="s">
        <v>396</v>
      </c>
      <c r="Q9" s="686" t="s">
        <v>397</v>
      </c>
      <c r="R9" s="322" t="s">
        <v>398</v>
      </c>
      <c r="S9" s="323" t="s">
        <v>399</v>
      </c>
      <c r="T9" s="682" t="s">
        <v>392</v>
      </c>
      <c r="U9" s="683" t="s">
        <v>836</v>
      </c>
      <c r="V9" s="321" t="s">
        <v>394</v>
      </c>
      <c r="W9" s="687" t="s">
        <v>395</v>
      </c>
      <c r="X9" s="688" t="s">
        <v>396</v>
      </c>
      <c r="Y9" s="686" t="s">
        <v>397</v>
      </c>
      <c r="Z9" s="322" t="s">
        <v>398</v>
      </c>
      <c r="AA9" s="323" t="s">
        <v>399</v>
      </c>
      <c r="AB9" s="682" t="s">
        <v>392</v>
      </c>
      <c r="AC9" s="683" t="s">
        <v>836</v>
      </c>
      <c r="AD9" s="321" t="s">
        <v>394</v>
      </c>
      <c r="AE9" s="687" t="s">
        <v>395</v>
      </c>
      <c r="AF9" s="688" t="s">
        <v>396</v>
      </c>
      <c r="AG9" s="686" t="s">
        <v>397</v>
      </c>
      <c r="AH9" s="322" t="s">
        <v>398</v>
      </c>
      <c r="AI9" s="323" t="s">
        <v>399</v>
      </c>
      <c r="AJ9" s="682" t="s">
        <v>392</v>
      </c>
      <c r="AK9" s="683" t="s">
        <v>836</v>
      </c>
      <c r="AL9" s="321" t="s">
        <v>394</v>
      </c>
      <c r="AM9" s="687" t="s">
        <v>395</v>
      </c>
      <c r="AN9" s="688" t="s">
        <v>396</v>
      </c>
      <c r="AO9" s="686" t="s">
        <v>397</v>
      </c>
      <c r="AP9" s="322" t="s">
        <v>398</v>
      </c>
      <c r="AQ9" s="323" t="s">
        <v>399</v>
      </c>
      <c r="AR9" s="682" t="s">
        <v>392</v>
      </c>
      <c r="AS9" s="683" t="s">
        <v>836</v>
      </c>
      <c r="AT9" s="321" t="s">
        <v>394</v>
      </c>
      <c r="AU9" s="687" t="s">
        <v>395</v>
      </c>
      <c r="AV9" s="688" t="s">
        <v>396</v>
      </c>
      <c r="AW9" s="686" t="s">
        <v>397</v>
      </c>
      <c r="AX9" s="322" t="s">
        <v>398</v>
      </c>
      <c r="AY9" s="323" t="s">
        <v>399</v>
      </c>
      <c r="AZ9" s="682" t="s">
        <v>392</v>
      </c>
      <c r="BA9" s="683" t="s">
        <v>836</v>
      </c>
      <c r="BB9" s="321" t="s">
        <v>394</v>
      </c>
      <c r="BC9" s="687" t="s">
        <v>395</v>
      </c>
      <c r="BD9" s="688" t="s">
        <v>396</v>
      </c>
      <c r="BE9" s="686" t="s">
        <v>397</v>
      </c>
      <c r="BF9" s="322" t="s">
        <v>398</v>
      </c>
      <c r="BG9" s="323" t="s">
        <v>399</v>
      </c>
      <c r="BH9" s="682" t="s">
        <v>392</v>
      </c>
      <c r="BI9" s="683" t="s">
        <v>836</v>
      </c>
      <c r="BJ9" s="321" t="s">
        <v>394</v>
      </c>
      <c r="BK9" s="687" t="s">
        <v>395</v>
      </c>
      <c r="BL9" s="688" t="s">
        <v>396</v>
      </c>
      <c r="BM9" s="686" t="s">
        <v>397</v>
      </c>
      <c r="BN9" s="322" t="s">
        <v>398</v>
      </c>
      <c r="BO9" s="323" t="s">
        <v>399</v>
      </c>
      <c r="BP9" s="682" t="s">
        <v>392</v>
      </c>
      <c r="BQ9" s="683" t="s">
        <v>836</v>
      </c>
      <c r="BR9" s="321" t="s">
        <v>394</v>
      </c>
      <c r="BS9" s="687" t="s">
        <v>395</v>
      </c>
      <c r="BT9" s="688" t="s">
        <v>396</v>
      </c>
      <c r="BU9" s="686" t="s">
        <v>397</v>
      </c>
      <c r="BV9" s="322" t="s">
        <v>398</v>
      </c>
      <c r="BW9" s="323" t="s">
        <v>399</v>
      </c>
      <c r="BX9" s="682" t="s">
        <v>392</v>
      </c>
      <c r="BY9" s="683" t="s">
        <v>836</v>
      </c>
      <c r="BZ9" s="321" t="s">
        <v>394</v>
      </c>
      <c r="CA9" s="687" t="s">
        <v>395</v>
      </c>
      <c r="CB9" s="688" t="s">
        <v>396</v>
      </c>
      <c r="CC9" s="686" t="s">
        <v>397</v>
      </c>
      <c r="CD9" s="322" t="s">
        <v>398</v>
      </c>
      <c r="CE9" s="323" t="s">
        <v>399</v>
      </c>
      <c r="CF9" s="682" t="s">
        <v>392</v>
      </c>
      <c r="CG9" s="683" t="s">
        <v>836</v>
      </c>
      <c r="CH9" s="321" t="s">
        <v>394</v>
      </c>
      <c r="CI9" s="687" t="s">
        <v>395</v>
      </c>
      <c r="CJ9" s="688" t="s">
        <v>396</v>
      </c>
      <c r="CK9" s="686" t="s">
        <v>397</v>
      </c>
      <c r="CL9" s="322" t="s">
        <v>398</v>
      </c>
      <c r="CM9" s="323" t="s">
        <v>399</v>
      </c>
      <c r="CN9" s="682" t="s">
        <v>392</v>
      </c>
      <c r="CO9" s="683" t="s">
        <v>836</v>
      </c>
      <c r="CP9" s="321" t="s">
        <v>394</v>
      </c>
      <c r="CQ9" s="687" t="s">
        <v>395</v>
      </c>
      <c r="CR9" s="688" t="s">
        <v>396</v>
      </c>
      <c r="CS9" s="686" t="s">
        <v>397</v>
      </c>
      <c r="CT9" s="322" t="s">
        <v>398</v>
      </c>
      <c r="CU9" s="323" t="s">
        <v>399</v>
      </c>
      <c r="CV9" s="682" t="s">
        <v>392</v>
      </c>
      <c r="CW9" s="683" t="s">
        <v>836</v>
      </c>
      <c r="CX9" s="321" t="s">
        <v>394</v>
      </c>
      <c r="CY9" s="687" t="s">
        <v>395</v>
      </c>
      <c r="CZ9" s="688" t="s">
        <v>396</v>
      </c>
      <c r="DA9" s="686" t="s">
        <v>397</v>
      </c>
      <c r="DB9" s="322" t="s">
        <v>398</v>
      </c>
      <c r="DC9" s="323" t="s">
        <v>399</v>
      </c>
      <c r="DD9" s="682" t="s">
        <v>392</v>
      </c>
      <c r="DE9" s="683" t="s">
        <v>836</v>
      </c>
      <c r="DF9" s="321" t="s">
        <v>394</v>
      </c>
      <c r="DG9" s="687" t="s">
        <v>395</v>
      </c>
      <c r="DH9" s="688" t="s">
        <v>396</v>
      </c>
      <c r="DI9" s="686" t="s">
        <v>397</v>
      </c>
      <c r="DJ9" s="322" t="s">
        <v>398</v>
      </c>
      <c r="DK9" s="323" t="s">
        <v>399</v>
      </c>
      <c r="DL9" s="682" t="s">
        <v>392</v>
      </c>
      <c r="DM9" s="683" t="s">
        <v>836</v>
      </c>
      <c r="DN9" s="321" t="s">
        <v>394</v>
      </c>
      <c r="DO9" s="687" t="s">
        <v>395</v>
      </c>
      <c r="DP9" s="688" t="s">
        <v>396</v>
      </c>
      <c r="DQ9" s="686" t="s">
        <v>397</v>
      </c>
      <c r="DR9" s="322" t="s">
        <v>398</v>
      </c>
      <c r="DS9" s="323" t="s">
        <v>399</v>
      </c>
      <c r="DT9" s="682" t="s">
        <v>392</v>
      </c>
      <c r="DU9" s="683" t="s">
        <v>836</v>
      </c>
      <c r="DV9" s="321" t="s">
        <v>394</v>
      </c>
      <c r="DW9" s="687" t="s">
        <v>395</v>
      </c>
      <c r="DX9" s="688" t="s">
        <v>396</v>
      </c>
      <c r="DY9" s="686" t="s">
        <v>397</v>
      </c>
      <c r="DZ9" s="322" t="s">
        <v>398</v>
      </c>
      <c r="EA9" s="323" t="s">
        <v>399</v>
      </c>
      <c r="EB9" s="682" t="s">
        <v>392</v>
      </c>
      <c r="EC9" s="683" t="s">
        <v>836</v>
      </c>
      <c r="ED9" s="321" t="s">
        <v>394</v>
      </c>
      <c r="EE9" s="687" t="s">
        <v>395</v>
      </c>
      <c r="EF9" s="688" t="s">
        <v>396</v>
      </c>
      <c r="EG9" s="686" t="s">
        <v>397</v>
      </c>
      <c r="EH9" s="322" t="s">
        <v>398</v>
      </c>
      <c r="EI9" s="323" t="s">
        <v>399</v>
      </c>
      <c r="EJ9" s="682" t="s">
        <v>392</v>
      </c>
      <c r="EK9" s="683" t="s">
        <v>836</v>
      </c>
      <c r="EL9" s="321" t="s">
        <v>394</v>
      </c>
      <c r="EM9" s="687" t="s">
        <v>395</v>
      </c>
      <c r="EN9" s="688" t="s">
        <v>396</v>
      </c>
      <c r="EO9" s="686" t="s">
        <v>397</v>
      </c>
      <c r="EP9" s="322" t="s">
        <v>398</v>
      </c>
      <c r="EQ9" s="323" t="s">
        <v>399</v>
      </c>
      <c r="ER9" s="682" t="s">
        <v>392</v>
      </c>
      <c r="ES9" s="683" t="s">
        <v>836</v>
      </c>
      <c r="ET9" s="321" t="s">
        <v>394</v>
      </c>
      <c r="EU9" s="687" t="s">
        <v>395</v>
      </c>
      <c r="EV9" s="688" t="s">
        <v>396</v>
      </c>
      <c r="EW9" s="686" t="s">
        <v>397</v>
      </c>
      <c r="EX9" s="322" t="s">
        <v>398</v>
      </c>
      <c r="EY9" s="323" t="s">
        <v>399</v>
      </c>
      <c r="EZ9" s="682" t="s">
        <v>392</v>
      </c>
      <c r="FA9" s="683" t="s">
        <v>836</v>
      </c>
      <c r="FB9" s="321" t="s">
        <v>394</v>
      </c>
      <c r="FC9" s="687" t="s">
        <v>395</v>
      </c>
      <c r="FD9" s="688" t="s">
        <v>396</v>
      </c>
      <c r="FE9" s="686" t="s">
        <v>397</v>
      </c>
      <c r="FF9" s="322" t="s">
        <v>398</v>
      </c>
      <c r="FG9" s="323" t="s">
        <v>399</v>
      </c>
    </row>
    <row r="10" spans="1:163" ht="37.5" customHeight="1" thickBot="1">
      <c r="B10" s="41">
        <v>1</v>
      </c>
      <c r="C10" s="149" t="s">
        <v>837</v>
      </c>
      <c r="D10" s="324" t="s">
        <v>1524</v>
      </c>
      <c r="E10" s="325">
        <v>1</v>
      </c>
      <c r="F10" s="326" t="s">
        <v>401</v>
      </c>
      <c r="G10" s="327">
        <v>1484000</v>
      </c>
      <c r="H10" s="328">
        <v>0</v>
      </c>
      <c r="I10" s="329">
        <f t="shared" ref="I10:I12" si="0">+(G10+(G10*H10))*E10</f>
        <v>1484000</v>
      </c>
      <c r="J10" s="330" t="s">
        <v>402</v>
      </c>
      <c r="K10" s="331"/>
      <c r="L10" s="324" t="s">
        <v>1525</v>
      </c>
      <c r="M10" s="325">
        <v>1</v>
      </c>
      <c r="N10" s="332" t="s">
        <v>401</v>
      </c>
      <c r="O10" s="333">
        <v>1170000</v>
      </c>
      <c r="P10" s="334">
        <v>0</v>
      </c>
      <c r="Q10" s="329">
        <f t="shared" ref="Q10:Q12" si="1">+(O10+(O10*P10))*M10</f>
        <v>1170000</v>
      </c>
      <c r="R10" s="330" t="s">
        <v>402</v>
      </c>
      <c r="S10" s="331" t="s">
        <v>1526</v>
      </c>
      <c r="T10" s="324"/>
      <c r="U10" s="325">
        <v>1</v>
      </c>
      <c r="V10" s="332" t="s">
        <v>401</v>
      </c>
      <c r="W10" s="333"/>
      <c r="X10" s="334"/>
      <c r="Y10" s="329">
        <f t="shared" ref="Y10:Y12" si="2">+(W10+(W10*X10))*U10</f>
        <v>0</v>
      </c>
      <c r="Z10" s="330" t="s">
        <v>1216</v>
      </c>
      <c r="AA10" s="331"/>
      <c r="AB10" s="324"/>
      <c r="AC10" s="325">
        <v>1</v>
      </c>
      <c r="AD10" s="332" t="s">
        <v>401</v>
      </c>
      <c r="AE10" s="333"/>
      <c r="AF10" s="334"/>
      <c r="AG10" s="329">
        <f t="shared" ref="AG10:AG12" si="3">+(AE10+(AE10*AF10))*AC10</f>
        <v>0</v>
      </c>
      <c r="AH10" s="330" t="s">
        <v>1216</v>
      </c>
      <c r="AI10" s="331"/>
      <c r="AJ10" s="324"/>
      <c r="AK10" s="325">
        <v>1</v>
      </c>
      <c r="AL10" s="332" t="s">
        <v>401</v>
      </c>
      <c r="AM10" s="333"/>
      <c r="AN10" s="334"/>
      <c r="AO10" s="329">
        <f t="shared" ref="AO10:AO12" si="4">+(AM10+(AM10*AN10))*AK10</f>
        <v>0</v>
      </c>
      <c r="AP10" s="330" t="s">
        <v>1216</v>
      </c>
      <c r="AQ10" s="331"/>
      <c r="AR10" s="324"/>
      <c r="AS10" s="325">
        <v>1</v>
      </c>
      <c r="AT10" s="332" t="s">
        <v>401</v>
      </c>
      <c r="AU10" s="333"/>
      <c r="AV10" s="334"/>
      <c r="AW10" s="329">
        <f t="shared" ref="AW10:AW12" si="5">+(AU10+(AU10*AV10))*AS10</f>
        <v>0</v>
      </c>
      <c r="AX10" s="330" t="s">
        <v>1216</v>
      </c>
      <c r="AY10" s="331"/>
      <c r="AZ10" s="324"/>
      <c r="BA10" s="325">
        <v>1</v>
      </c>
      <c r="BB10" s="332" t="s">
        <v>401</v>
      </c>
      <c r="BC10" s="333"/>
      <c r="BD10" s="334"/>
      <c r="BE10" s="329">
        <f t="shared" ref="BE10:BE12" si="6">+(BC10+(BC10*BD10))*BA10</f>
        <v>0</v>
      </c>
      <c r="BF10" s="330" t="s">
        <v>1216</v>
      </c>
      <c r="BG10" s="331"/>
      <c r="BH10" s="324"/>
      <c r="BI10" s="325">
        <v>1</v>
      </c>
      <c r="BJ10" s="332" t="s">
        <v>401</v>
      </c>
      <c r="BK10" s="333"/>
      <c r="BL10" s="334"/>
      <c r="BM10" s="329">
        <f t="shared" ref="BM10:BM12" si="7">+(BK10+(BK10*BL10))*BI10</f>
        <v>0</v>
      </c>
      <c r="BN10" s="330" t="s">
        <v>1216</v>
      </c>
      <c r="BO10" s="331"/>
      <c r="BP10" s="324"/>
      <c r="BQ10" s="325">
        <v>1</v>
      </c>
      <c r="BR10" s="332" t="s">
        <v>401</v>
      </c>
      <c r="BS10" s="333"/>
      <c r="BT10" s="334"/>
      <c r="BU10" s="329">
        <f t="shared" ref="BU10:BU12" si="8">+(BS10+(BS10*BT10))*BQ10</f>
        <v>0</v>
      </c>
      <c r="BV10" s="330" t="s">
        <v>1216</v>
      </c>
      <c r="BW10" s="331"/>
      <c r="BX10" s="324"/>
      <c r="BY10" s="325">
        <v>1</v>
      </c>
      <c r="BZ10" s="332" t="s">
        <v>401</v>
      </c>
      <c r="CA10" s="333"/>
      <c r="CB10" s="334"/>
      <c r="CC10" s="329">
        <f t="shared" ref="CC10:CC12" si="9">+(CA10+(CA10*CB10))*BY10</f>
        <v>0</v>
      </c>
      <c r="CD10" s="330" t="s">
        <v>1216</v>
      </c>
      <c r="CE10" s="331"/>
      <c r="CF10" s="324"/>
      <c r="CG10" s="325">
        <v>1</v>
      </c>
      <c r="CH10" s="332" t="s">
        <v>401</v>
      </c>
      <c r="CI10" s="333"/>
      <c r="CJ10" s="334"/>
      <c r="CK10" s="329">
        <f t="shared" ref="CK10:CK12" si="10">+(CI10+(CI10*CJ10))*CG10</f>
        <v>0</v>
      </c>
      <c r="CL10" s="330" t="s">
        <v>1216</v>
      </c>
      <c r="CM10" s="331"/>
      <c r="CN10" s="324"/>
      <c r="CO10" s="325">
        <v>1</v>
      </c>
      <c r="CP10" s="332" t="s">
        <v>401</v>
      </c>
      <c r="CQ10" s="333"/>
      <c r="CR10" s="334"/>
      <c r="CS10" s="329">
        <f t="shared" ref="CS10:CS12" si="11">+(CQ10+(CQ10*CR10))*CO10</f>
        <v>0</v>
      </c>
      <c r="CT10" s="330" t="s">
        <v>1216</v>
      </c>
      <c r="CU10" s="331"/>
      <c r="CV10" s="324"/>
      <c r="CW10" s="325">
        <v>1</v>
      </c>
      <c r="CX10" s="332" t="s">
        <v>401</v>
      </c>
      <c r="CY10" s="333"/>
      <c r="CZ10" s="334"/>
      <c r="DA10" s="329">
        <f t="shared" ref="DA10:DA12" si="12">+(CY10+(CY10*CZ10))*CW10</f>
        <v>0</v>
      </c>
      <c r="DB10" s="330" t="s">
        <v>1216</v>
      </c>
      <c r="DC10" s="331"/>
      <c r="DD10" s="324"/>
      <c r="DE10" s="325">
        <v>1</v>
      </c>
      <c r="DF10" s="332" t="s">
        <v>401</v>
      </c>
      <c r="DG10" s="333"/>
      <c r="DH10" s="334"/>
      <c r="DI10" s="329">
        <f t="shared" ref="DI10:DI12" si="13">+(DG10+(DG10*DH10))*DE10</f>
        <v>0</v>
      </c>
      <c r="DJ10" s="330" t="s">
        <v>1216</v>
      </c>
      <c r="DK10" s="331"/>
      <c r="DL10" s="324"/>
      <c r="DM10" s="325">
        <v>1</v>
      </c>
      <c r="DN10" s="332" t="s">
        <v>401</v>
      </c>
      <c r="DO10" s="333"/>
      <c r="DP10" s="334"/>
      <c r="DQ10" s="329">
        <f t="shared" ref="DQ10:DQ12" si="14">+(DO10+(DO10*DP10))*DM10</f>
        <v>0</v>
      </c>
      <c r="DR10" s="330" t="s">
        <v>1216</v>
      </c>
      <c r="DS10" s="331"/>
      <c r="DT10" s="324"/>
      <c r="DU10" s="325">
        <v>1</v>
      </c>
      <c r="DV10" s="332" t="s">
        <v>401</v>
      </c>
      <c r="DW10" s="333"/>
      <c r="DX10" s="334"/>
      <c r="DY10" s="329">
        <f t="shared" ref="DY10:DY12" si="15">+(DW10+(DW10*DX10))*DU10</f>
        <v>0</v>
      </c>
      <c r="DZ10" s="330" t="s">
        <v>1216</v>
      </c>
      <c r="EA10" s="331"/>
      <c r="EB10" s="324"/>
      <c r="EC10" s="325">
        <v>1</v>
      </c>
      <c r="ED10" s="332" t="s">
        <v>401</v>
      </c>
      <c r="EE10" s="333"/>
      <c r="EF10" s="334"/>
      <c r="EG10" s="329">
        <f t="shared" ref="EG10:EG12" si="16">+(EE10+(EE10*EF10))*EC10</f>
        <v>0</v>
      </c>
      <c r="EH10" s="330" t="s">
        <v>1216</v>
      </c>
      <c r="EI10" s="331"/>
      <c r="EJ10" s="324" t="s">
        <v>1313</v>
      </c>
      <c r="EK10" s="325">
        <v>1</v>
      </c>
      <c r="EL10" s="332" t="s">
        <v>401</v>
      </c>
      <c r="EM10" s="333">
        <v>1342198</v>
      </c>
      <c r="EN10" s="334">
        <v>0</v>
      </c>
      <c r="EO10" s="329">
        <f t="shared" ref="EO10:EO12" si="17">+(EM10+(EM10*EN10))*EK10</f>
        <v>1342198</v>
      </c>
      <c r="EP10" s="330" t="s">
        <v>402</v>
      </c>
      <c r="EQ10" s="331" t="s">
        <v>1527</v>
      </c>
      <c r="ER10" s="324"/>
      <c r="ES10" s="325">
        <v>1</v>
      </c>
      <c r="ET10" s="332" t="s">
        <v>401</v>
      </c>
      <c r="EU10" s="333"/>
      <c r="EV10" s="334"/>
      <c r="EW10" s="329">
        <f t="shared" ref="EW10:EW12" si="18">+(EU10+(EU10*EV10))*ES10</f>
        <v>0</v>
      </c>
      <c r="EX10" s="330" t="s">
        <v>1216</v>
      </c>
      <c r="EY10" s="331"/>
      <c r="EZ10" s="324"/>
      <c r="FA10" s="325">
        <v>1</v>
      </c>
      <c r="FB10" s="332" t="s">
        <v>401</v>
      </c>
      <c r="FC10" s="333"/>
      <c r="FD10" s="334"/>
      <c r="FE10" s="329">
        <f t="shared" ref="FE10:FE12" si="19">+(FC10+(FC10*FD10))*FA10</f>
        <v>0</v>
      </c>
      <c r="FF10" s="330" t="s">
        <v>1216</v>
      </c>
      <c r="FG10" s="331"/>
    </row>
    <row r="11" spans="1:163" ht="37.5" customHeight="1">
      <c r="B11" s="41">
        <v>2</v>
      </c>
      <c r="C11" s="149" t="s">
        <v>838</v>
      </c>
      <c r="D11" s="324" t="s">
        <v>1524</v>
      </c>
      <c r="E11" s="325">
        <v>1</v>
      </c>
      <c r="F11" s="326" t="s">
        <v>401</v>
      </c>
      <c r="G11" s="327">
        <v>191000</v>
      </c>
      <c r="H11" s="328">
        <v>0.19</v>
      </c>
      <c r="I11" s="329">
        <f t="shared" si="0"/>
        <v>227290</v>
      </c>
      <c r="J11" s="673"/>
      <c r="K11" s="674"/>
      <c r="L11" s="324" t="s">
        <v>1528</v>
      </c>
      <c r="M11" s="325">
        <v>1</v>
      </c>
      <c r="N11" s="332" t="s">
        <v>401</v>
      </c>
      <c r="O11" s="333">
        <v>262500</v>
      </c>
      <c r="P11" s="334">
        <v>0.19</v>
      </c>
      <c r="Q11" s="329">
        <f t="shared" si="1"/>
        <v>312375</v>
      </c>
      <c r="R11" s="673"/>
      <c r="S11" s="674"/>
      <c r="T11" s="324"/>
      <c r="U11" s="325">
        <v>1</v>
      </c>
      <c r="V11" s="332" t="s">
        <v>401</v>
      </c>
      <c r="W11" s="333"/>
      <c r="X11" s="334"/>
      <c r="Y11" s="329">
        <f t="shared" si="2"/>
        <v>0</v>
      </c>
      <c r="Z11" s="673"/>
      <c r="AA11" s="674"/>
      <c r="AB11" s="324"/>
      <c r="AC11" s="325">
        <v>1</v>
      </c>
      <c r="AD11" s="332" t="s">
        <v>401</v>
      </c>
      <c r="AE11" s="333"/>
      <c r="AF11" s="334"/>
      <c r="AG11" s="329">
        <f t="shared" si="3"/>
        <v>0</v>
      </c>
      <c r="AH11" s="673"/>
      <c r="AI11" s="674"/>
      <c r="AJ11" s="324"/>
      <c r="AK11" s="325">
        <v>1</v>
      </c>
      <c r="AL11" s="332" t="s">
        <v>401</v>
      </c>
      <c r="AM11" s="333"/>
      <c r="AN11" s="334"/>
      <c r="AO11" s="329">
        <f t="shared" si="4"/>
        <v>0</v>
      </c>
      <c r="AP11" s="673"/>
      <c r="AQ11" s="674"/>
      <c r="AR11" s="324"/>
      <c r="AS11" s="325">
        <v>1</v>
      </c>
      <c r="AT11" s="332" t="s">
        <v>401</v>
      </c>
      <c r="AU11" s="333"/>
      <c r="AV11" s="334"/>
      <c r="AW11" s="329">
        <f t="shared" si="5"/>
        <v>0</v>
      </c>
      <c r="AX11" s="673"/>
      <c r="AY11" s="674"/>
      <c r="AZ11" s="324"/>
      <c r="BA11" s="325">
        <v>1</v>
      </c>
      <c r="BB11" s="332" t="s">
        <v>401</v>
      </c>
      <c r="BC11" s="333"/>
      <c r="BD11" s="334"/>
      <c r="BE11" s="329">
        <f t="shared" si="6"/>
        <v>0</v>
      </c>
      <c r="BF11" s="673"/>
      <c r="BG11" s="674"/>
      <c r="BH11" s="324"/>
      <c r="BI11" s="325">
        <v>1</v>
      </c>
      <c r="BJ11" s="332" t="s">
        <v>401</v>
      </c>
      <c r="BK11" s="333"/>
      <c r="BL11" s="334"/>
      <c r="BM11" s="329">
        <f t="shared" si="7"/>
        <v>0</v>
      </c>
      <c r="BN11" s="673"/>
      <c r="BO11" s="674"/>
      <c r="BP11" s="324"/>
      <c r="BQ11" s="325">
        <v>1</v>
      </c>
      <c r="BR11" s="332" t="s">
        <v>401</v>
      </c>
      <c r="BS11" s="333"/>
      <c r="BT11" s="334"/>
      <c r="BU11" s="329">
        <f t="shared" si="8"/>
        <v>0</v>
      </c>
      <c r="BV11" s="673"/>
      <c r="BW11" s="674"/>
      <c r="BX11" s="324"/>
      <c r="BY11" s="325">
        <v>1</v>
      </c>
      <c r="BZ11" s="332" t="s">
        <v>401</v>
      </c>
      <c r="CA11" s="333"/>
      <c r="CB11" s="334"/>
      <c r="CC11" s="329">
        <f t="shared" si="9"/>
        <v>0</v>
      </c>
      <c r="CD11" s="673"/>
      <c r="CE11" s="674"/>
      <c r="CF11" s="324"/>
      <c r="CG11" s="325">
        <v>1</v>
      </c>
      <c r="CH11" s="332" t="s">
        <v>401</v>
      </c>
      <c r="CI11" s="333"/>
      <c r="CJ11" s="334"/>
      <c r="CK11" s="329">
        <f t="shared" si="10"/>
        <v>0</v>
      </c>
      <c r="CL11" s="673"/>
      <c r="CM11" s="674"/>
      <c r="CN11" s="324"/>
      <c r="CO11" s="325">
        <v>1</v>
      </c>
      <c r="CP11" s="332" t="s">
        <v>401</v>
      </c>
      <c r="CQ11" s="333"/>
      <c r="CR11" s="334"/>
      <c r="CS11" s="329">
        <f t="shared" si="11"/>
        <v>0</v>
      </c>
      <c r="CT11" s="673"/>
      <c r="CU11" s="674"/>
      <c r="CV11" s="324"/>
      <c r="CW11" s="325">
        <v>1</v>
      </c>
      <c r="CX11" s="332" t="s">
        <v>401</v>
      </c>
      <c r="CY11" s="333"/>
      <c r="CZ11" s="334"/>
      <c r="DA11" s="329">
        <f t="shared" si="12"/>
        <v>0</v>
      </c>
      <c r="DB11" s="673"/>
      <c r="DC11" s="674"/>
      <c r="DD11" s="324"/>
      <c r="DE11" s="325">
        <v>1</v>
      </c>
      <c r="DF11" s="332" t="s">
        <v>401</v>
      </c>
      <c r="DG11" s="333"/>
      <c r="DH11" s="334"/>
      <c r="DI11" s="329">
        <f t="shared" si="13"/>
        <v>0</v>
      </c>
      <c r="DJ11" s="673"/>
      <c r="DK11" s="674"/>
      <c r="DL11" s="324"/>
      <c r="DM11" s="325">
        <v>1</v>
      </c>
      <c r="DN11" s="332" t="s">
        <v>401</v>
      </c>
      <c r="DO11" s="333"/>
      <c r="DP11" s="334"/>
      <c r="DQ11" s="329">
        <f t="shared" si="14"/>
        <v>0</v>
      </c>
      <c r="DR11" s="673"/>
      <c r="DS11" s="674"/>
      <c r="DT11" s="324"/>
      <c r="DU11" s="325">
        <v>1</v>
      </c>
      <c r="DV11" s="332" t="s">
        <v>401</v>
      </c>
      <c r="DW11" s="333"/>
      <c r="DX11" s="334"/>
      <c r="DY11" s="329">
        <f t="shared" si="15"/>
        <v>0</v>
      </c>
      <c r="DZ11" s="673"/>
      <c r="EA11" s="674"/>
      <c r="EB11" s="324"/>
      <c r="EC11" s="325">
        <v>1</v>
      </c>
      <c r="ED11" s="332" t="s">
        <v>401</v>
      </c>
      <c r="EE11" s="333"/>
      <c r="EF11" s="334"/>
      <c r="EG11" s="329">
        <f t="shared" si="16"/>
        <v>0</v>
      </c>
      <c r="EH11" s="673"/>
      <c r="EI11" s="674"/>
      <c r="EJ11" s="324" t="s">
        <v>1310</v>
      </c>
      <c r="EK11" s="325">
        <v>1</v>
      </c>
      <c r="EL11" s="332" t="s">
        <v>401</v>
      </c>
      <c r="EM11" s="333">
        <v>257248</v>
      </c>
      <c r="EN11" s="334">
        <v>0.19</v>
      </c>
      <c r="EO11" s="329">
        <f t="shared" si="17"/>
        <v>306125.12</v>
      </c>
      <c r="EP11" s="673"/>
      <c r="EQ11" s="674"/>
      <c r="ER11" s="324"/>
      <c r="ES11" s="325">
        <v>1</v>
      </c>
      <c r="ET11" s="332" t="s">
        <v>401</v>
      </c>
      <c r="EU11" s="333"/>
      <c r="EV11" s="334"/>
      <c r="EW11" s="329">
        <f t="shared" si="18"/>
        <v>0</v>
      </c>
      <c r="EX11" s="673"/>
      <c r="EY11" s="674"/>
      <c r="EZ11" s="324"/>
      <c r="FA11" s="325">
        <v>1</v>
      </c>
      <c r="FB11" s="332" t="s">
        <v>401</v>
      </c>
      <c r="FC11" s="333"/>
      <c r="FD11" s="334"/>
      <c r="FE11" s="329">
        <f t="shared" si="19"/>
        <v>0</v>
      </c>
      <c r="FF11" s="673"/>
      <c r="FG11" s="674"/>
    </row>
    <row r="12" spans="1:163" ht="37.5" customHeight="1">
      <c r="B12" s="41">
        <v>3</v>
      </c>
      <c r="C12" s="149" t="s">
        <v>839</v>
      </c>
      <c r="D12" s="324" t="s">
        <v>1524</v>
      </c>
      <c r="E12" s="325">
        <v>1</v>
      </c>
      <c r="F12" s="326" t="s">
        <v>401</v>
      </c>
      <c r="G12" s="327">
        <v>2077000</v>
      </c>
      <c r="H12" s="328">
        <v>0.19</v>
      </c>
      <c r="I12" s="329">
        <f t="shared" si="0"/>
        <v>2471630</v>
      </c>
      <c r="J12" s="673"/>
      <c r="K12" s="674"/>
      <c r="L12" s="324" t="s">
        <v>1311</v>
      </c>
      <c r="M12" s="325">
        <v>1</v>
      </c>
      <c r="N12" s="332" t="s">
        <v>401</v>
      </c>
      <c r="O12" s="333">
        <v>0</v>
      </c>
      <c r="P12" s="334">
        <v>0</v>
      </c>
      <c r="Q12" s="329">
        <f t="shared" si="1"/>
        <v>0</v>
      </c>
      <c r="R12" s="673"/>
      <c r="S12" s="674"/>
      <c r="T12" s="324"/>
      <c r="U12" s="325">
        <v>1</v>
      </c>
      <c r="V12" s="332" t="s">
        <v>401</v>
      </c>
      <c r="W12" s="333"/>
      <c r="X12" s="334"/>
      <c r="Y12" s="329">
        <f t="shared" si="2"/>
        <v>0</v>
      </c>
      <c r="Z12" s="673"/>
      <c r="AA12" s="674"/>
      <c r="AB12" s="324"/>
      <c r="AC12" s="325">
        <v>1</v>
      </c>
      <c r="AD12" s="332" t="s">
        <v>401</v>
      </c>
      <c r="AE12" s="333"/>
      <c r="AF12" s="334"/>
      <c r="AG12" s="329">
        <f t="shared" si="3"/>
        <v>0</v>
      </c>
      <c r="AH12" s="673"/>
      <c r="AI12" s="674"/>
      <c r="AJ12" s="324"/>
      <c r="AK12" s="325">
        <v>1</v>
      </c>
      <c r="AL12" s="332" t="s">
        <v>401</v>
      </c>
      <c r="AM12" s="333"/>
      <c r="AN12" s="334"/>
      <c r="AO12" s="329">
        <f t="shared" si="4"/>
        <v>0</v>
      </c>
      <c r="AP12" s="673"/>
      <c r="AQ12" s="674"/>
      <c r="AR12" s="324"/>
      <c r="AS12" s="325">
        <v>1</v>
      </c>
      <c r="AT12" s="332" t="s">
        <v>401</v>
      </c>
      <c r="AU12" s="333"/>
      <c r="AV12" s="334"/>
      <c r="AW12" s="329">
        <f t="shared" si="5"/>
        <v>0</v>
      </c>
      <c r="AX12" s="673"/>
      <c r="AY12" s="674"/>
      <c r="AZ12" s="324"/>
      <c r="BA12" s="325">
        <v>1</v>
      </c>
      <c r="BB12" s="332" t="s">
        <v>401</v>
      </c>
      <c r="BC12" s="333"/>
      <c r="BD12" s="334"/>
      <c r="BE12" s="329">
        <f t="shared" si="6"/>
        <v>0</v>
      </c>
      <c r="BF12" s="673"/>
      <c r="BG12" s="674"/>
      <c r="BH12" s="324"/>
      <c r="BI12" s="325">
        <v>1</v>
      </c>
      <c r="BJ12" s="332" t="s">
        <v>401</v>
      </c>
      <c r="BK12" s="333"/>
      <c r="BL12" s="334"/>
      <c r="BM12" s="329">
        <f t="shared" si="7"/>
        <v>0</v>
      </c>
      <c r="BN12" s="673"/>
      <c r="BO12" s="674"/>
      <c r="BP12" s="324"/>
      <c r="BQ12" s="325">
        <v>1</v>
      </c>
      <c r="BR12" s="332" t="s">
        <v>401</v>
      </c>
      <c r="BS12" s="333"/>
      <c r="BT12" s="334"/>
      <c r="BU12" s="329">
        <f t="shared" si="8"/>
        <v>0</v>
      </c>
      <c r="BV12" s="673"/>
      <c r="BW12" s="674"/>
      <c r="BX12" s="324"/>
      <c r="BY12" s="325">
        <v>1</v>
      </c>
      <c r="BZ12" s="332" t="s">
        <v>401</v>
      </c>
      <c r="CA12" s="333"/>
      <c r="CB12" s="334"/>
      <c r="CC12" s="329">
        <f t="shared" si="9"/>
        <v>0</v>
      </c>
      <c r="CD12" s="673"/>
      <c r="CE12" s="674"/>
      <c r="CF12" s="324"/>
      <c r="CG12" s="325">
        <v>1</v>
      </c>
      <c r="CH12" s="332" t="s">
        <v>401</v>
      </c>
      <c r="CI12" s="333"/>
      <c r="CJ12" s="334"/>
      <c r="CK12" s="329">
        <f t="shared" si="10"/>
        <v>0</v>
      </c>
      <c r="CL12" s="673"/>
      <c r="CM12" s="674"/>
      <c r="CN12" s="324"/>
      <c r="CO12" s="325">
        <v>1</v>
      </c>
      <c r="CP12" s="332" t="s">
        <v>401</v>
      </c>
      <c r="CQ12" s="333"/>
      <c r="CR12" s="334"/>
      <c r="CS12" s="329">
        <f t="shared" si="11"/>
        <v>0</v>
      </c>
      <c r="CT12" s="673"/>
      <c r="CU12" s="674"/>
      <c r="CV12" s="324"/>
      <c r="CW12" s="325">
        <v>1</v>
      </c>
      <c r="CX12" s="332" t="s">
        <v>401</v>
      </c>
      <c r="CY12" s="333"/>
      <c r="CZ12" s="334"/>
      <c r="DA12" s="329">
        <f t="shared" si="12"/>
        <v>0</v>
      </c>
      <c r="DB12" s="673"/>
      <c r="DC12" s="674"/>
      <c r="DD12" s="324"/>
      <c r="DE12" s="325">
        <v>1</v>
      </c>
      <c r="DF12" s="332" t="s">
        <v>401</v>
      </c>
      <c r="DG12" s="333"/>
      <c r="DH12" s="334"/>
      <c r="DI12" s="329">
        <f t="shared" si="13"/>
        <v>0</v>
      </c>
      <c r="DJ12" s="673"/>
      <c r="DK12" s="674"/>
      <c r="DL12" s="324"/>
      <c r="DM12" s="325">
        <v>1</v>
      </c>
      <c r="DN12" s="332" t="s">
        <v>401</v>
      </c>
      <c r="DO12" s="333"/>
      <c r="DP12" s="334"/>
      <c r="DQ12" s="329">
        <f t="shared" si="14"/>
        <v>0</v>
      </c>
      <c r="DR12" s="673"/>
      <c r="DS12" s="674"/>
      <c r="DT12" s="324"/>
      <c r="DU12" s="325">
        <v>1</v>
      </c>
      <c r="DV12" s="332" t="s">
        <v>401</v>
      </c>
      <c r="DW12" s="333"/>
      <c r="DX12" s="334"/>
      <c r="DY12" s="329">
        <f t="shared" si="15"/>
        <v>0</v>
      </c>
      <c r="DZ12" s="673"/>
      <c r="EA12" s="674"/>
      <c r="EB12" s="324"/>
      <c r="EC12" s="325">
        <v>1</v>
      </c>
      <c r="ED12" s="332" t="s">
        <v>401</v>
      </c>
      <c r="EE12" s="333"/>
      <c r="EF12" s="334"/>
      <c r="EG12" s="329">
        <f t="shared" si="16"/>
        <v>0</v>
      </c>
      <c r="EH12" s="673"/>
      <c r="EI12" s="674"/>
      <c r="EJ12" s="324" t="s">
        <v>1313</v>
      </c>
      <c r="EK12" s="325">
        <v>1</v>
      </c>
      <c r="EL12" s="332" t="s">
        <v>401</v>
      </c>
      <c r="EM12" s="333">
        <v>729116</v>
      </c>
      <c r="EN12" s="334">
        <v>0.19</v>
      </c>
      <c r="EO12" s="329">
        <f t="shared" si="17"/>
        <v>867648.04</v>
      </c>
      <c r="EP12" s="673"/>
      <c r="EQ12" s="674"/>
      <c r="ER12" s="324"/>
      <c r="ES12" s="325">
        <v>1</v>
      </c>
      <c r="ET12" s="332" t="s">
        <v>401</v>
      </c>
      <c r="EU12" s="333"/>
      <c r="EV12" s="334"/>
      <c r="EW12" s="329">
        <f t="shared" si="18"/>
        <v>0</v>
      </c>
      <c r="EX12" s="673"/>
      <c r="EY12" s="674"/>
      <c r="EZ12" s="324"/>
      <c r="FA12" s="325">
        <v>1</v>
      </c>
      <c r="FB12" s="332" t="s">
        <v>401</v>
      </c>
      <c r="FC12" s="333"/>
      <c r="FD12" s="334"/>
      <c r="FE12" s="329">
        <f t="shared" si="19"/>
        <v>0</v>
      </c>
      <c r="FF12" s="673"/>
      <c r="FG12" s="674"/>
    </row>
    <row r="13" spans="1:163" ht="37.5" customHeight="1">
      <c r="B13" s="89"/>
      <c r="C13" s="90" t="s">
        <v>408</v>
      </c>
      <c r="D13" s="689"/>
      <c r="E13" s="690"/>
      <c r="F13" s="691"/>
      <c r="G13" s="692"/>
      <c r="H13" s="693"/>
      <c r="I13" s="694">
        <f>SUM(I10:I12)</f>
        <v>4182920</v>
      </c>
      <c r="J13" s="673"/>
      <c r="K13" s="674"/>
      <c r="L13" s="689"/>
      <c r="M13" s="690"/>
      <c r="N13" s="691"/>
      <c r="O13" s="695"/>
      <c r="P13" s="696"/>
      <c r="Q13" s="694">
        <f>SUM(Q10:Q12)</f>
        <v>1482375</v>
      </c>
      <c r="R13" s="673"/>
      <c r="S13" s="674"/>
      <c r="T13" s="689"/>
      <c r="U13" s="690"/>
      <c r="V13" s="691"/>
      <c r="W13" s="695"/>
      <c r="X13" s="696"/>
      <c r="Y13" s="694">
        <f>SUM(Y10:Y12)</f>
        <v>0</v>
      </c>
      <c r="Z13" s="673"/>
      <c r="AA13" s="674"/>
      <c r="AB13" s="689"/>
      <c r="AC13" s="690"/>
      <c r="AD13" s="691"/>
      <c r="AE13" s="695"/>
      <c r="AF13" s="696"/>
      <c r="AG13" s="694">
        <f>SUM(AG10:AG12)</f>
        <v>0</v>
      </c>
      <c r="AH13" s="673"/>
      <c r="AI13" s="674"/>
      <c r="AJ13" s="689"/>
      <c r="AK13" s="690"/>
      <c r="AL13" s="691"/>
      <c r="AM13" s="695"/>
      <c r="AN13" s="696"/>
      <c r="AO13" s="694">
        <f>SUM(AO10:AO12)</f>
        <v>0</v>
      </c>
      <c r="AP13" s="673"/>
      <c r="AQ13" s="674"/>
      <c r="AR13" s="689"/>
      <c r="AS13" s="690"/>
      <c r="AT13" s="691"/>
      <c r="AU13" s="695"/>
      <c r="AV13" s="696"/>
      <c r="AW13" s="694">
        <f>SUM(AW10:AW12)</f>
        <v>0</v>
      </c>
      <c r="AX13" s="673"/>
      <c r="AY13" s="674"/>
      <c r="AZ13" s="689"/>
      <c r="BA13" s="690"/>
      <c r="BB13" s="691"/>
      <c r="BC13" s="695"/>
      <c r="BD13" s="696"/>
      <c r="BE13" s="694">
        <f>SUM(BE10:BE12)</f>
        <v>0</v>
      </c>
      <c r="BF13" s="673"/>
      <c r="BG13" s="674"/>
      <c r="BH13" s="689"/>
      <c r="BI13" s="690"/>
      <c r="BJ13" s="691"/>
      <c r="BK13" s="695"/>
      <c r="BL13" s="696"/>
      <c r="BM13" s="694">
        <f>SUM(BM10:BM12)</f>
        <v>0</v>
      </c>
      <c r="BN13" s="673"/>
      <c r="BO13" s="674"/>
      <c r="BP13" s="689"/>
      <c r="BQ13" s="690"/>
      <c r="BR13" s="691"/>
      <c r="BS13" s="695"/>
      <c r="BT13" s="696"/>
      <c r="BU13" s="694">
        <f>SUM(BU10:BU12)</f>
        <v>0</v>
      </c>
      <c r="BV13" s="673"/>
      <c r="BW13" s="674"/>
      <c r="BX13" s="689"/>
      <c r="BY13" s="690"/>
      <c r="BZ13" s="691"/>
      <c r="CA13" s="695"/>
      <c r="CB13" s="696"/>
      <c r="CC13" s="694">
        <f>SUM(CC10:CC12)</f>
        <v>0</v>
      </c>
      <c r="CD13" s="673"/>
      <c r="CE13" s="674"/>
      <c r="CF13" s="689"/>
      <c r="CG13" s="690"/>
      <c r="CH13" s="691"/>
      <c r="CI13" s="695"/>
      <c r="CJ13" s="696"/>
      <c r="CK13" s="694">
        <f>SUM(CK10:CK12)</f>
        <v>0</v>
      </c>
      <c r="CL13" s="673"/>
      <c r="CM13" s="674"/>
      <c r="CN13" s="689"/>
      <c r="CO13" s="690"/>
      <c r="CP13" s="691"/>
      <c r="CQ13" s="695"/>
      <c r="CR13" s="696"/>
      <c r="CS13" s="694">
        <f>SUM(CS10:CS12)</f>
        <v>0</v>
      </c>
      <c r="CT13" s="673"/>
      <c r="CU13" s="674"/>
      <c r="CV13" s="689"/>
      <c r="CW13" s="690"/>
      <c r="CX13" s="691"/>
      <c r="CY13" s="695"/>
      <c r="CZ13" s="696"/>
      <c r="DA13" s="694">
        <f>SUM(DA10:DA12)</f>
        <v>0</v>
      </c>
      <c r="DB13" s="673"/>
      <c r="DC13" s="674"/>
      <c r="DD13" s="689"/>
      <c r="DE13" s="690"/>
      <c r="DF13" s="691"/>
      <c r="DG13" s="695"/>
      <c r="DH13" s="696"/>
      <c r="DI13" s="694">
        <f>SUM(DI10:DI12)</f>
        <v>0</v>
      </c>
      <c r="DJ13" s="673"/>
      <c r="DK13" s="674"/>
      <c r="DL13" s="689"/>
      <c r="DM13" s="690"/>
      <c r="DN13" s="691"/>
      <c r="DO13" s="695"/>
      <c r="DP13" s="696"/>
      <c r="DQ13" s="694">
        <f>SUM(DQ10:DQ12)</f>
        <v>0</v>
      </c>
      <c r="DR13" s="673"/>
      <c r="DS13" s="674"/>
      <c r="DT13" s="689"/>
      <c r="DU13" s="690"/>
      <c r="DV13" s="691"/>
      <c r="DW13" s="695"/>
      <c r="DX13" s="696"/>
      <c r="DY13" s="694">
        <f>SUM(DY10:DY12)</f>
        <v>0</v>
      </c>
      <c r="DZ13" s="673"/>
      <c r="EA13" s="674"/>
      <c r="EB13" s="689"/>
      <c r="EC13" s="690"/>
      <c r="ED13" s="691"/>
      <c r="EE13" s="695"/>
      <c r="EF13" s="696"/>
      <c r="EG13" s="694">
        <f>SUM(EG10:EG12)</f>
        <v>0</v>
      </c>
      <c r="EH13" s="673"/>
      <c r="EI13" s="674"/>
      <c r="EJ13" s="689"/>
      <c r="EK13" s="690"/>
      <c r="EL13" s="691"/>
      <c r="EM13" s="695"/>
      <c r="EN13" s="696"/>
      <c r="EO13" s="694">
        <f>SUM(EO10:EO12)</f>
        <v>2515971.16</v>
      </c>
      <c r="EP13" s="673"/>
      <c r="EQ13" s="674"/>
      <c r="ER13" s="689"/>
      <c r="ES13" s="690"/>
      <c r="ET13" s="691"/>
      <c r="EU13" s="695"/>
      <c r="EV13" s="696"/>
      <c r="EW13" s="694">
        <f>SUM(EW10:EW12)</f>
        <v>0</v>
      </c>
      <c r="EX13" s="673"/>
      <c r="EY13" s="674"/>
      <c r="EZ13" s="689"/>
      <c r="FA13" s="690"/>
      <c r="FB13" s="691"/>
      <c r="FC13" s="695"/>
      <c r="FD13" s="696"/>
      <c r="FE13" s="694">
        <f>SUM(FE10:FE12)</f>
        <v>0</v>
      </c>
      <c r="FF13" s="673"/>
      <c r="FG13" s="674"/>
    </row>
    <row r="14" spans="1:163" ht="37.5" customHeight="1" thickBot="1">
      <c r="B14" s="76" t="s">
        <v>214</v>
      </c>
      <c r="C14" s="115"/>
      <c r="D14" s="697"/>
      <c r="E14" s="170"/>
      <c r="F14" s="170"/>
      <c r="G14" s="698"/>
      <c r="H14" s="699"/>
      <c r="I14" s="700"/>
      <c r="J14" s="673"/>
      <c r="K14" s="674"/>
      <c r="L14" s="697"/>
      <c r="M14" s="170"/>
      <c r="N14" s="170"/>
      <c r="O14" s="698"/>
      <c r="P14" s="699"/>
      <c r="Q14" s="700"/>
      <c r="R14" s="673"/>
      <c r="S14" s="674"/>
      <c r="T14" s="697"/>
      <c r="U14" s="170"/>
      <c r="V14" s="170"/>
      <c r="W14" s="698"/>
      <c r="X14" s="699"/>
      <c r="Y14" s="700"/>
      <c r="Z14" s="673"/>
      <c r="AA14" s="674"/>
      <c r="AB14" s="697"/>
      <c r="AC14" s="170"/>
      <c r="AD14" s="170"/>
      <c r="AE14" s="698"/>
      <c r="AF14" s="699"/>
      <c r="AG14" s="700"/>
      <c r="AH14" s="673"/>
      <c r="AI14" s="674"/>
      <c r="AJ14" s="697"/>
      <c r="AK14" s="170"/>
      <c r="AL14" s="170"/>
      <c r="AM14" s="698"/>
      <c r="AN14" s="699"/>
      <c r="AO14" s="700"/>
      <c r="AP14" s="673"/>
      <c r="AQ14" s="674"/>
      <c r="AR14" s="697"/>
      <c r="AS14" s="170"/>
      <c r="AT14" s="170"/>
      <c r="AU14" s="698"/>
      <c r="AV14" s="699"/>
      <c r="AW14" s="700"/>
      <c r="AX14" s="673"/>
      <c r="AY14" s="674"/>
      <c r="AZ14" s="697"/>
      <c r="BA14" s="170"/>
      <c r="BB14" s="170"/>
      <c r="BC14" s="698"/>
      <c r="BD14" s="699"/>
      <c r="BE14" s="700"/>
      <c r="BF14" s="673"/>
      <c r="BG14" s="674"/>
      <c r="BH14" s="697"/>
      <c r="BI14" s="170"/>
      <c r="BJ14" s="170"/>
      <c r="BK14" s="698"/>
      <c r="BL14" s="699"/>
      <c r="BM14" s="700"/>
      <c r="BN14" s="673"/>
      <c r="BO14" s="674"/>
      <c r="BP14" s="697"/>
      <c r="BQ14" s="170"/>
      <c r="BR14" s="170"/>
      <c r="BS14" s="698"/>
      <c r="BT14" s="699"/>
      <c r="BU14" s="700"/>
      <c r="BV14" s="673"/>
      <c r="BW14" s="674"/>
      <c r="BX14" s="697"/>
      <c r="BY14" s="170"/>
      <c r="BZ14" s="170"/>
      <c r="CA14" s="698"/>
      <c r="CB14" s="699"/>
      <c r="CC14" s="700"/>
      <c r="CD14" s="673"/>
      <c r="CE14" s="674"/>
      <c r="CF14" s="697"/>
      <c r="CG14" s="170"/>
      <c r="CH14" s="170"/>
      <c r="CI14" s="698"/>
      <c r="CJ14" s="699"/>
      <c r="CK14" s="700"/>
      <c r="CL14" s="673"/>
      <c r="CM14" s="674"/>
      <c r="CN14" s="697"/>
      <c r="CO14" s="170"/>
      <c r="CP14" s="170"/>
      <c r="CQ14" s="698"/>
      <c r="CR14" s="699"/>
      <c r="CS14" s="700"/>
      <c r="CT14" s="673"/>
      <c r="CU14" s="674"/>
      <c r="CV14" s="697"/>
      <c r="CW14" s="170"/>
      <c r="CX14" s="170"/>
      <c r="CY14" s="698"/>
      <c r="CZ14" s="699"/>
      <c r="DA14" s="700"/>
      <c r="DB14" s="673"/>
      <c r="DC14" s="674"/>
      <c r="DD14" s="697"/>
      <c r="DE14" s="170"/>
      <c r="DF14" s="170"/>
      <c r="DG14" s="698"/>
      <c r="DH14" s="699"/>
      <c r="DI14" s="700"/>
      <c r="DJ14" s="673"/>
      <c r="DK14" s="674"/>
      <c r="DL14" s="697"/>
      <c r="DM14" s="170"/>
      <c r="DN14" s="170"/>
      <c r="DO14" s="698"/>
      <c r="DP14" s="699"/>
      <c r="DQ14" s="700"/>
      <c r="DR14" s="673"/>
      <c r="DS14" s="674"/>
      <c r="DT14" s="697"/>
      <c r="DU14" s="170"/>
      <c r="DV14" s="170"/>
      <c r="DW14" s="698"/>
      <c r="DX14" s="699"/>
      <c r="DY14" s="700"/>
      <c r="DZ14" s="673"/>
      <c r="EA14" s="674"/>
      <c r="EB14" s="697"/>
      <c r="EC14" s="170"/>
      <c r="ED14" s="170"/>
      <c r="EE14" s="698"/>
      <c r="EF14" s="699"/>
      <c r="EG14" s="700"/>
      <c r="EH14" s="673"/>
      <c r="EI14" s="674"/>
      <c r="EJ14" s="697"/>
      <c r="EK14" s="170"/>
      <c r="EL14" s="170"/>
      <c r="EM14" s="698"/>
      <c r="EN14" s="699"/>
      <c r="EO14" s="700"/>
      <c r="EP14" s="673"/>
      <c r="EQ14" s="674"/>
      <c r="ER14" s="697"/>
      <c r="ES14" s="170"/>
      <c r="ET14" s="170"/>
      <c r="EU14" s="698"/>
      <c r="EV14" s="699"/>
      <c r="EW14" s="700"/>
      <c r="EX14" s="673"/>
      <c r="EY14" s="674"/>
      <c r="EZ14" s="697"/>
      <c r="FA14" s="170"/>
      <c r="FB14" s="170"/>
      <c r="FC14" s="698"/>
      <c r="FD14" s="699"/>
      <c r="FE14" s="700"/>
      <c r="FF14" s="673"/>
      <c r="FG14" s="674"/>
    </row>
    <row r="15" spans="1:163" ht="37.5" customHeight="1" thickBot="1">
      <c r="B15" s="87" t="s">
        <v>510</v>
      </c>
      <c r="C15" s="88" t="s">
        <v>391</v>
      </c>
      <c r="D15" s="682" t="s">
        <v>392</v>
      </c>
      <c r="E15" s="683" t="s">
        <v>836</v>
      </c>
      <c r="F15" s="321" t="s">
        <v>394</v>
      </c>
      <c r="G15" s="687" t="s">
        <v>395</v>
      </c>
      <c r="H15" s="688" t="s">
        <v>396</v>
      </c>
      <c r="I15" s="686" t="s">
        <v>397</v>
      </c>
      <c r="J15" s="322" t="s">
        <v>398</v>
      </c>
      <c r="K15" s="323" t="s">
        <v>399</v>
      </c>
      <c r="L15" s="682" t="s">
        <v>392</v>
      </c>
      <c r="M15" s="683" t="s">
        <v>836</v>
      </c>
      <c r="N15" s="321" t="s">
        <v>394</v>
      </c>
      <c r="O15" s="687" t="s">
        <v>395</v>
      </c>
      <c r="P15" s="688" t="s">
        <v>396</v>
      </c>
      <c r="Q15" s="686" t="s">
        <v>397</v>
      </c>
      <c r="R15" s="322" t="s">
        <v>398</v>
      </c>
      <c r="S15" s="323" t="s">
        <v>399</v>
      </c>
      <c r="T15" s="682" t="s">
        <v>392</v>
      </c>
      <c r="U15" s="683" t="s">
        <v>836</v>
      </c>
      <c r="V15" s="321" t="s">
        <v>394</v>
      </c>
      <c r="W15" s="687" t="s">
        <v>395</v>
      </c>
      <c r="X15" s="688" t="s">
        <v>396</v>
      </c>
      <c r="Y15" s="686" t="s">
        <v>397</v>
      </c>
      <c r="Z15" s="322" t="s">
        <v>398</v>
      </c>
      <c r="AA15" s="323" t="s">
        <v>399</v>
      </c>
      <c r="AB15" s="682" t="s">
        <v>392</v>
      </c>
      <c r="AC15" s="683" t="s">
        <v>836</v>
      </c>
      <c r="AD15" s="321" t="s">
        <v>394</v>
      </c>
      <c r="AE15" s="687" t="s">
        <v>395</v>
      </c>
      <c r="AF15" s="688" t="s">
        <v>396</v>
      </c>
      <c r="AG15" s="686" t="s">
        <v>397</v>
      </c>
      <c r="AH15" s="322" t="s">
        <v>398</v>
      </c>
      <c r="AI15" s="323" t="s">
        <v>399</v>
      </c>
      <c r="AJ15" s="682" t="s">
        <v>392</v>
      </c>
      <c r="AK15" s="683" t="s">
        <v>836</v>
      </c>
      <c r="AL15" s="321" t="s">
        <v>394</v>
      </c>
      <c r="AM15" s="687" t="s">
        <v>395</v>
      </c>
      <c r="AN15" s="688" t="s">
        <v>396</v>
      </c>
      <c r="AO15" s="686" t="s">
        <v>397</v>
      </c>
      <c r="AP15" s="322" t="s">
        <v>398</v>
      </c>
      <c r="AQ15" s="323" t="s">
        <v>399</v>
      </c>
      <c r="AR15" s="682" t="s">
        <v>392</v>
      </c>
      <c r="AS15" s="683" t="s">
        <v>836</v>
      </c>
      <c r="AT15" s="321" t="s">
        <v>394</v>
      </c>
      <c r="AU15" s="687" t="s">
        <v>395</v>
      </c>
      <c r="AV15" s="688" t="s">
        <v>396</v>
      </c>
      <c r="AW15" s="686" t="s">
        <v>397</v>
      </c>
      <c r="AX15" s="322" t="s">
        <v>398</v>
      </c>
      <c r="AY15" s="323" t="s">
        <v>399</v>
      </c>
      <c r="AZ15" s="682" t="s">
        <v>392</v>
      </c>
      <c r="BA15" s="683" t="s">
        <v>836</v>
      </c>
      <c r="BB15" s="321" t="s">
        <v>394</v>
      </c>
      <c r="BC15" s="687" t="s">
        <v>395</v>
      </c>
      <c r="BD15" s="688" t="s">
        <v>396</v>
      </c>
      <c r="BE15" s="686" t="s">
        <v>397</v>
      </c>
      <c r="BF15" s="322" t="s">
        <v>398</v>
      </c>
      <c r="BG15" s="323" t="s">
        <v>399</v>
      </c>
      <c r="BH15" s="682" t="s">
        <v>392</v>
      </c>
      <c r="BI15" s="683" t="s">
        <v>836</v>
      </c>
      <c r="BJ15" s="321" t="s">
        <v>394</v>
      </c>
      <c r="BK15" s="687" t="s">
        <v>395</v>
      </c>
      <c r="BL15" s="688" t="s">
        <v>396</v>
      </c>
      <c r="BM15" s="686" t="s">
        <v>397</v>
      </c>
      <c r="BN15" s="322" t="s">
        <v>398</v>
      </c>
      <c r="BO15" s="323" t="s">
        <v>399</v>
      </c>
      <c r="BP15" s="682" t="s">
        <v>392</v>
      </c>
      <c r="BQ15" s="683" t="s">
        <v>836</v>
      </c>
      <c r="BR15" s="321" t="s">
        <v>394</v>
      </c>
      <c r="BS15" s="687" t="s">
        <v>395</v>
      </c>
      <c r="BT15" s="688" t="s">
        <v>396</v>
      </c>
      <c r="BU15" s="686" t="s">
        <v>397</v>
      </c>
      <c r="BV15" s="322" t="s">
        <v>398</v>
      </c>
      <c r="BW15" s="323" t="s">
        <v>399</v>
      </c>
      <c r="BX15" s="682" t="s">
        <v>392</v>
      </c>
      <c r="BY15" s="683" t="s">
        <v>836</v>
      </c>
      <c r="BZ15" s="321" t="s">
        <v>394</v>
      </c>
      <c r="CA15" s="687" t="s">
        <v>395</v>
      </c>
      <c r="CB15" s="688" t="s">
        <v>396</v>
      </c>
      <c r="CC15" s="686" t="s">
        <v>397</v>
      </c>
      <c r="CD15" s="322" t="s">
        <v>398</v>
      </c>
      <c r="CE15" s="323" t="s">
        <v>399</v>
      </c>
      <c r="CF15" s="682" t="s">
        <v>392</v>
      </c>
      <c r="CG15" s="683" t="s">
        <v>836</v>
      </c>
      <c r="CH15" s="321" t="s">
        <v>394</v>
      </c>
      <c r="CI15" s="687" t="s">
        <v>395</v>
      </c>
      <c r="CJ15" s="688" t="s">
        <v>396</v>
      </c>
      <c r="CK15" s="686" t="s">
        <v>397</v>
      </c>
      <c r="CL15" s="322" t="s">
        <v>398</v>
      </c>
      <c r="CM15" s="323" t="s">
        <v>399</v>
      </c>
      <c r="CN15" s="682" t="s">
        <v>392</v>
      </c>
      <c r="CO15" s="683" t="s">
        <v>836</v>
      </c>
      <c r="CP15" s="321" t="s">
        <v>394</v>
      </c>
      <c r="CQ15" s="687" t="s">
        <v>395</v>
      </c>
      <c r="CR15" s="688" t="s">
        <v>396</v>
      </c>
      <c r="CS15" s="686" t="s">
        <v>397</v>
      </c>
      <c r="CT15" s="322" t="s">
        <v>398</v>
      </c>
      <c r="CU15" s="323" t="s">
        <v>399</v>
      </c>
      <c r="CV15" s="682" t="s">
        <v>392</v>
      </c>
      <c r="CW15" s="683" t="s">
        <v>836</v>
      </c>
      <c r="CX15" s="321" t="s">
        <v>394</v>
      </c>
      <c r="CY15" s="687" t="s">
        <v>395</v>
      </c>
      <c r="CZ15" s="688" t="s">
        <v>396</v>
      </c>
      <c r="DA15" s="686" t="s">
        <v>397</v>
      </c>
      <c r="DB15" s="322" t="s">
        <v>398</v>
      </c>
      <c r="DC15" s="323" t="s">
        <v>399</v>
      </c>
      <c r="DD15" s="682" t="s">
        <v>392</v>
      </c>
      <c r="DE15" s="683" t="s">
        <v>836</v>
      </c>
      <c r="DF15" s="321" t="s">
        <v>394</v>
      </c>
      <c r="DG15" s="687" t="s">
        <v>395</v>
      </c>
      <c r="DH15" s="688" t="s">
        <v>396</v>
      </c>
      <c r="DI15" s="686" t="s">
        <v>397</v>
      </c>
      <c r="DJ15" s="322" t="s">
        <v>398</v>
      </c>
      <c r="DK15" s="323" t="s">
        <v>399</v>
      </c>
      <c r="DL15" s="682" t="s">
        <v>392</v>
      </c>
      <c r="DM15" s="683" t="s">
        <v>836</v>
      </c>
      <c r="DN15" s="321" t="s">
        <v>394</v>
      </c>
      <c r="DO15" s="687" t="s">
        <v>395</v>
      </c>
      <c r="DP15" s="688" t="s">
        <v>396</v>
      </c>
      <c r="DQ15" s="686" t="s">
        <v>397</v>
      </c>
      <c r="DR15" s="322" t="s">
        <v>398</v>
      </c>
      <c r="DS15" s="323" t="s">
        <v>399</v>
      </c>
      <c r="DT15" s="682" t="s">
        <v>392</v>
      </c>
      <c r="DU15" s="683" t="s">
        <v>836</v>
      </c>
      <c r="DV15" s="321" t="s">
        <v>394</v>
      </c>
      <c r="DW15" s="687" t="s">
        <v>395</v>
      </c>
      <c r="DX15" s="688" t="s">
        <v>396</v>
      </c>
      <c r="DY15" s="686" t="s">
        <v>397</v>
      </c>
      <c r="DZ15" s="322" t="s">
        <v>398</v>
      </c>
      <c r="EA15" s="323" t="s">
        <v>399</v>
      </c>
      <c r="EB15" s="682" t="s">
        <v>392</v>
      </c>
      <c r="EC15" s="683" t="s">
        <v>836</v>
      </c>
      <c r="ED15" s="321" t="s">
        <v>394</v>
      </c>
      <c r="EE15" s="687" t="s">
        <v>395</v>
      </c>
      <c r="EF15" s="688" t="s">
        <v>396</v>
      </c>
      <c r="EG15" s="686" t="s">
        <v>397</v>
      </c>
      <c r="EH15" s="322" t="s">
        <v>398</v>
      </c>
      <c r="EI15" s="323" t="s">
        <v>399</v>
      </c>
      <c r="EJ15" s="682" t="s">
        <v>392</v>
      </c>
      <c r="EK15" s="683" t="s">
        <v>836</v>
      </c>
      <c r="EL15" s="321" t="s">
        <v>394</v>
      </c>
      <c r="EM15" s="687" t="s">
        <v>395</v>
      </c>
      <c r="EN15" s="688" t="s">
        <v>396</v>
      </c>
      <c r="EO15" s="686" t="s">
        <v>397</v>
      </c>
      <c r="EP15" s="322" t="s">
        <v>398</v>
      </c>
      <c r="EQ15" s="323" t="s">
        <v>399</v>
      </c>
      <c r="ER15" s="682" t="s">
        <v>392</v>
      </c>
      <c r="ES15" s="683" t="s">
        <v>836</v>
      </c>
      <c r="ET15" s="321" t="s">
        <v>394</v>
      </c>
      <c r="EU15" s="687" t="s">
        <v>395</v>
      </c>
      <c r="EV15" s="688" t="s">
        <v>396</v>
      </c>
      <c r="EW15" s="686" t="s">
        <v>397</v>
      </c>
      <c r="EX15" s="322" t="s">
        <v>398</v>
      </c>
      <c r="EY15" s="323" t="s">
        <v>399</v>
      </c>
      <c r="EZ15" s="682" t="s">
        <v>392</v>
      </c>
      <c r="FA15" s="683" t="s">
        <v>836</v>
      </c>
      <c r="FB15" s="321" t="s">
        <v>394</v>
      </c>
      <c r="FC15" s="687" t="s">
        <v>395</v>
      </c>
      <c r="FD15" s="688" t="s">
        <v>396</v>
      </c>
      <c r="FE15" s="686" t="s">
        <v>397</v>
      </c>
      <c r="FF15" s="322" t="s">
        <v>398</v>
      </c>
      <c r="FG15" s="323" t="s">
        <v>399</v>
      </c>
    </row>
    <row r="16" spans="1:163" ht="37.5" customHeight="1" thickBot="1">
      <c r="B16" s="41">
        <v>1</v>
      </c>
      <c r="C16" s="149" t="s">
        <v>840</v>
      </c>
      <c r="D16" s="324"/>
      <c r="E16" s="325">
        <v>1</v>
      </c>
      <c r="F16" s="332" t="s">
        <v>401</v>
      </c>
      <c r="G16" s="333"/>
      <c r="H16" s="334"/>
      <c r="I16" s="335">
        <f t="shared" ref="I16:I18" si="20">+H16+(E16*G16)</f>
        <v>0</v>
      </c>
      <c r="J16" s="330" t="s">
        <v>1216</v>
      </c>
      <c r="K16" s="331"/>
      <c r="L16" s="324" t="s">
        <v>1312</v>
      </c>
      <c r="M16" s="325">
        <v>1</v>
      </c>
      <c r="N16" s="332" t="s">
        <v>401</v>
      </c>
      <c r="O16" s="333">
        <v>1597500</v>
      </c>
      <c r="P16" s="334">
        <v>0</v>
      </c>
      <c r="Q16" s="335">
        <f t="shared" ref="Q16:Q18" si="21">+P16+(M16*O16)</f>
        <v>1597500</v>
      </c>
      <c r="R16" s="330" t="s">
        <v>402</v>
      </c>
      <c r="S16" s="331" t="s">
        <v>1526</v>
      </c>
      <c r="T16" s="324"/>
      <c r="U16" s="325">
        <v>1</v>
      </c>
      <c r="V16" s="332" t="s">
        <v>401</v>
      </c>
      <c r="W16" s="333"/>
      <c r="X16" s="334"/>
      <c r="Y16" s="335">
        <f t="shared" ref="Y16:Y18" si="22">+X16+(U16*W16)</f>
        <v>0</v>
      </c>
      <c r="Z16" s="330" t="s">
        <v>1216</v>
      </c>
      <c r="AA16" s="331"/>
      <c r="AB16" s="324"/>
      <c r="AC16" s="325">
        <v>1</v>
      </c>
      <c r="AD16" s="332" t="s">
        <v>401</v>
      </c>
      <c r="AE16" s="333"/>
      <c r="AF16" s="334"/>
      <c r="AG16" s="335">
        <f t="shared" ref="AG16:AG18" si="23">+AF16+(AC16*AE16)</f>
        <v>0</v>
      </c>
      <c r="AH16" s="330" t="s">
        <v>1216</v>
      </c>
      <c r="AI16" s="331"/>
      <c r="AJ16" s="324"/>
      <c r="AK16" s="325">
        <v>1</v>
      </c>
      <c r="AL16" s="332" t="s">
        <v>401</v>
      </c>
      <c r="AM16" s="333"/>
      <c r="AN16" s="334"/>
      <c r="AO16" s="335">
        <f t="shared" ref="AO16:AO18" si="24">+AN16+(AK16*AM16)</f>
        <v>0</v>
      </c>
      <c r="AP16" s="330" t="s">
        <v>1216</v>
      </c>
      <c r="AQ16" s="331"/>
      <c r="AR16" s="324"/>
      <c r="AS16" s="325">
        <v>1</v>
      </c>
      <c r="AT16" s="332" t="s">
        <v>401</v>
      </c>
      <c r="AU16" s="333"/>
      <c r="AV16" s="334"/>
      <c r="AW16" s="335">
        <f t="shared" ref="AW16:AW18" si="25">+AV16+(AS16*AU16)</f>
        <v>0</v>
      </c>
      <c r="AX16" s="330" t="s">
        <v>1216</v>
      </c>
      <c r="AY16" s="331"/>
      <c r="AZ16" s="324"/>
      <c r="BA16" s="325">
        <v>1</v>
      </c>
      <c r="BB16" s="332" t="s">
        <v>401</v>
      </c>
      <c r="BC16" s="333"/>
      <c r="BD16" s="334"/>
      <c r="BE16" s="335">
        <f t="shared" ref="BE16:BE18" si="26">+BD16+(BA16*BC16)</f>
        <v>0</v>
      </c>
      <c r="BF16" s="330" t="s">
        <v>1216</v>
      </c>
      <c r="BG16" s="331"/>
      <c r="BH16" s="324"/>
      <c r="BI16" s="325">
        <v>1</v>
      </c>
      <c r="BJ16" s="332" t="s">
        <v>401</v>
      </c>
      <c r="BK16" s="333"/>
      <c r="BL16" s="334"/>
      <c r="BM16" s="335">
        <f t="shared" ref="BM16:BM18" si="27">+BL16+(BI16*BK16)</f>
        <v>0</v>
      </c>
      <c r="BN16" s="330" t="s">
        <v>1216</v>
      </c>
      <c r="BO16" s="331"/>
      <c r="BP16" s="324"/>
      <c r="BQ16" s="325">
        <v>1</v>
      </c>
      <c r="BR16" s="332" t="s">
        <v>401</v>
      </c>
      <c r="BS16" s="333"/>
      <c r="BT16" s="334"/>
      <c r="BU16" s="335">
        <f t="shared" ref="BU16:BU18" si="28">+BT16+(BQ16*BS16)</f>
        <v>0</v>
      </c>
      <c r="BV16" s="330" t="s">
        <v>1216</v>
      </c>
      <c r="BW16" s="331"/>
      <c r="BX16" s="324"/>
      <c r="BY16" s="325">
        <v>1</v>
      </c>
      <c r="BZ16" s="332" t="s">
        <v>401</v>
      </c>
      <c r="CA16" s="333"/>
      <c r="CB16" s="334"/>
      <c r="CC16" s="335">
        <f t="shared" ref="CC16:CC18" si="29">+CB16+(BY16*CA16)</f>
        <v>0</v>
      </c>
      <c r="CD16" s="330" t="s">
        <v>1216</v>
      </c>
      <c r="CE16" s="331"/>
      <c r="CF16" s="324"/>
      <c r="CG16" s="325">
        <v>1</v>
      </c>
      <c r="CH16" s="332" t="s">
        <v>401</v>
      </c>
      <c r="CI16" s="333"/>
      <c r="CJ16" s="334"/>
      <c r="CK16" s="335">
        <f t="shared" ref="CK16:CK18" si="30">+CJ16+(CG16*CI16)</f>
        <v>0</v>
      </c>
      <c r="CL16" s="330" t="s">
        <v>1216</v>
      </c>
      <c r="CM16" s="331"/>
      <c r="CN16" s="324"/>
      <c r="CO16" s="325">
        <v>1</v>
      </c>
      <c r="CP16" s="332" t="s">
        <v>401</v>
      </c>
      <c r="CQ16" s="333"/>
      <c r="CR16" s="334"/>
      <c r="CS16" s="335">
        <f t="shared" ref="CS16:CS18" si="31">+CR16+(CO16*CQ16)</f>
        <v>0</v>
      </c>
      <c r="CT16" s="330" t="s">
        <v>1216</v>
      </c>
      <c r="CU16" s="331"/>
      <c r="CV16" s="324"/>
      <c r="CW16" s="325">
        <v>1</v>
      </c>
      <c r="CX16" s="332" t="s">
        <v>401</v>
      </c>
      <c r="CY16" s="333"/>
      <c r="CZ16" s="334"/>
      <c r="DA16" s="335">
        <f t="shared" ref="DA16:DA18" si="32">+CZ16+(CW16*CY16)</f>
        <v>0</v>
      </c>
      <c r="DB16" s="330" t="s">
        <v>1216</v>
      </c>
      <c r="DC16" s="331"/>
      <c r="DD16" s="324"/>
      <c r="DE16" s="325">
        <v>1</v>
      </c>
      <c r="DF16" s="332" t="s">
        <v>401</v>
      </c>
      <c r="DG16" s="333"/>
      <c r="DH16" s="334"/>
      <c r="DI16" s="335">
        <f t="shared" ref="DI16:DI18" si="33">+DH16+(DE16*DG16)</f>
        <v>0</v>
      </c>
      <c r="DJ16" s="330" t="s">
        <v>1216</v>
      </c>
      <c r="DK16" s="331"/>
      <c r="DL16" s="324"/>
      <c r="DM16" s="325">
        <v>1</v>
      </c>
      <c r="DN16" s="332" t="s">
        <v>401</v>
      </c>
      <c r="DO16" s="333"/>
      <c r="DP16" s="334"/>
      <c r="DQ16" s="335">
        <f t="shared" ref="DQ16:DQ18" si="34">+DP16+(DM16*DO16)</f>
        <v>0</v>
      </c>
      <c r="DR16" s="330" t="s">
        <v>1216</v>
      </c>
      <c r="DS16" s="331"/>
      <c r="DT16" s="324"/>
      <c r="DU16" s="325">
        <v>1</v>
      </c>
      <c r="DV16" s="332" t="s">
        <v>401</v>
      </c>
      <c r="DW16" s="333"/>
      <c r="DX16" s="334"/>
      <c r="DY16" s="335">
        <f t="shared" ref="DY16:DY18" si="35">+DX16+(DU16*DW16)</f>
        <v>0</v>
      </c>
      <c r="DZ16" s="330" t="s">
        <v>1216</v>
      </c>
      <c r="EA16" s="331"/>
      <c r="EB16" s="324"/>
      <c r="EC16" s="325">
        <v>1</v>
      </c>
      <c r="ED16" s="332" t="s">
        <v>401</v>
      </c>
      <c r="EE16" s="333"/>
      <c r="EF16" s="334"/>
      <c r="EG16" s="335">
        <f t="shared" ref="EG16:EG18" si="36">+EF16+(EC16*EE16)</f>
        <v>0</v>
      </c>
      <c r="EH16" s="330" t="s">
        <v>1216</v>
      </c>
      <c r="EI16" s="331"/>
      <c r="EJ16" s="324" t="s">
        <v>1313</v>
      </c>
      <c r="EK16" s="325">
        <v>1</v>
      </c>
      <c r="EL16" s="332" t="s">
        <v>401</v>
      </c>
      <c r="EM16" s="333">
        <v>1622559</v>
      </c>
      <c r="EN16" s="334">
        <v>0</v>
      </c>
      <c r="EO16" s="335">
        <f t="shared" ref="EO16:EO18" si="37">+EN16+(EK16*EM16)</f>
        <v>1622559</v>
      </c>
      <c r="EP16" s="330" t="s">
        <v>402</v>
      </c>
      <c r="EQ16" s="331" t="s">
        <v>1527</v>
      </c>
      <c r="ER16" s="324"/>
      <c r="ES16" s="325">
        <v>1</v>
      </c>
      <c r="ET16" s="332" t="s">
        <v>401</v>
      </c>
      <c r="EU16" s="333"/>
      <c r="EV16" s="334"/>
      <c r="EW16" s="335">
        <f t="shared" ref="EW16:EW18" si="38">+EV16+(ES16*EU16)</f>
        <v>0</v>
      </c>
      <c r="EX16" s="330" t="s">
        <v>1216</v>
      </c>
      <c r="EY16" s="331"/>
      <c r="EZ16" s="324"/>
      <c r="FA16" s="325">
        <v>1</v>
      </c>
      <c r="FB16" s="332" t="s">
        <v>401</v>
      </c>
      <c r="FC16" s="333"/>
      <c r="FD16" s="334"/>
      <c r="FE16" s="335">
        <f t="shared" ref="FE16:FE18" si="39">+FD16+(FA16*FC16)</f>
        <v>0</v>
      </c>
      <c r="FF16" s="330" t="s">
        <v>1216</v>
      </c>
      <c r="FG16" s="331"/>
    </row>
    <row r="17" spans="1:163" ht="37.5" customHeight="1">
      <c r="B17" s="41">
        <v>2</v>
      </c>
      <c r="C17" s="149" t="s">
        <v>838</v>
      </c>
      <c r="D17" s="324"/>
      <c r="E17" s="325">
        <v>1</v>
      </c>
      <c r="F17" s="332" t="s">
        <v>401</v>
      </c>
      <c r="G17" s="333"/>
      <c r="H17" s="334"/>
      <c r="I17" s="335">
        <f t="shared" si="20"/>
        <v>0</v>
      </c>
      <c r="J17" s="673"/>
      <c r="K17" s="674"/>
      <c r="L17" s="324" t="s">
        <v>1309</v>
      </c>
      <c r="M17" s="325">
        <v>1</v>
      </c>
      <c r="N17" s="332" t="s">
        <v>401</v>
      </c>
      <c r="O17" s="333">
        <v>262500</v>
      </c>
      <c r="P17" s="334">
        <v>0.19</v>
      </c>
      <c r="Q17" s="335">
        <f t="shared" si="21"/>
        <v>262500.19</v>
      </c>
      <c r="R17" s="673"/>
      <c r="S17" s="674"/>
      <c r="T17" s="324"/>
      <c r="U17" s="325">
        <v>1</v>
      </c>
      <c r="V17" s="332" t="s">
        <v>401</v>
      </c>
      <c r="W17" s="333"/>
      <c r="X17" s="334"/>
      <c r="Y17" s="335">
        <f t="shared" si="22"/>
        <v>0</v>
      </c>
      <c r="Z17" s="673"/>
      <c r="AA17" s="674"/>
      <c r="AB17" s="324"/>
      <c r="AC17" s="325">
        <v>1</v>
      </c>
      <c r="AD17" s="332" t="s">
        <v>401</v>
      </c>
      <c r="AE17" s="333"/>
      <c r="AF17" s="334"/>
      <c r="AG17" s="335">
        <f t="shared" si="23"/>
        <v>0</v>
      </c>
      <c r="AH17" s="673"/>
      <c r="AI17" s="674"/>
      <c r="AJ17" s="324"/>
      <c r="AK17" s="325">
        <v>1</v>
      </c>
      <c r="AL17" s="332" t="s">
        <v>401</v>
      </c>
      <c r="AM17" s="333"/>
      <c r="AN17" s="334"/>
      <c r="AO17" s="335">
        <f t="shared" si="24"/>
        <v>0</v>
      </c>
      <c r="AP17" s="673"/>
      <c r="AQ17" s="674"/>
      <c r="AR17" s="324"/>
      <c r="AS17" s="325">
        <v>1</v>
      </c>
      <c r="AT17" s="332" t="s">
        <v>401</v>
      </c>
      <c r="AU17" s="333"/>
      <c r="AV17" s="334"/>
      <c r="AW17" s="335">
        <f t="shared" si="25"/>
        <v>0</v>
      </c>
      <c r="AX17" s="673"/>
      <c r="AY17" s="674"/>
      <c r="AZ17" s="324"/>
      <c r="BA17" s="325">
        <v>1</v>
      </c>
      <c r="BB17" s="332" t="s">
        <v>401</v>
      </c>
      <c r="BC17" s="333"/>
      <c r="BD17" s="334"/>
      <c r="BE17" s="335">
        <f t="shared" si="26"/>
        <v>0</v>
      </c>
      <c r="BF17" s="673"/>
      <c r="BG17" s="674"/>
      <c r="BH17" s="324"/>
      <c r="BI17" s="325">
        <v>1</v>
      </c>
      <c r="BJ17" s="332" t="s">
        <v>401</v>
      </c>
      <c r="BK17" s="333"/>
      <c r="BL17" s="334"/>
      <c r="BM17" s="335">
        <f t="shared" si="27"/>
        <v>0</v>
      </c>
      <c r="BN17" s="673"/>
      <c r="BO17" s="674"/>
      <c r="BP17" s="324"/>
      <c r="BQ17" s="325">
        <v>1</v>
      </c>
      <c r="BR17" s="332" t="s">
        <v>401</v>
      </c>
      <c r="BS17" s="333"/>
      <c r="BT17" s="334"/>
      <c r="BU17" s="335">
        <f t="shared" si="28"/>
        <v>0</v>
      </c>
      <c r="BV17" s="673"/>
      <c r="BW17" s="674"/>
      <c r="BX17" s="324"/>
      <c r="BY17" s="325">
        <v>1</v>
      </c>
      <c r="BZ17" s="332" t="s">
        <v>401</v>
      </c>
      <c r="CA17" s="333"/>
      <c r="CB17" s="334"/>
      <c r="CC17" s="335">
        <f t="shared" si="29"/>
        <v>0</v>
      </c>
      <c r="CD17" s="673"/>
      <c r="CE17" s="674"/>
      <c r="CF17" s="324"/>
      <c r="CG17" s="325">
        <v>1</v>
      </c>
      <c r="CH17" s="332" t="s">
        <v>401</v>
      </c>
      <c r="CI17" s="333"/>
      <c r="CJ17" s="334"/>
      <c r="CK17" s="335">
        <f t="shared" si="30"/>
        <v>0</v>
      </c>
      <c r="CL17" s="673"/>
      <c r="CM17" s="674"/>
      <c r="CN17" s="324"/>
      <c r="CO17" s="325">
        <v>1</v>
      </c>
      <c r="CP17" s="332" t="s">
        <v>401</v>
      </c>
      <c r="CQ17" s="333"/>
      <c r="CR17" s="334"/>
      <c r="CS17" s="335">
        <f t="shared" si="31"/>
        <v>0</v>
      </c>
      <c r="CT17" s="673"/>
      <c r="CU17" s="674"/>
      <c r="CV17" s="324"/>
      <c r="CW17" s="325">
        <v>1</v>
      </c>
      <c r="CX17" s="332" t="s">
        <v>401</v>
      </c>
      <c r="CY17" s="333"/>
      <c r="CZ17" s="334"/>
      <c r="DA17" s="335">
        <f t="shared" si="32"/>
        <v>0</v>
      </c>
      <c r="DB17" s="673"/>
      <c r="DC17" s="674"/>
      <c r="DD17" s="324"/>
      <c r="DE17" s="325">
        <v>1</v>
      </c>
      <c r="DF17" s="332" t="s">
        <v>401</v>
      </c>
      <c r="DG17" s="333"/>
      <c r="DH17" s="334"/>
      <c r="DI17" s="335">
        <f t="shared" si="33"/>
        <v>0</v>
      </c>
      <c r="DJ17" s="673"/>
      <c r="DK17" s="674"/>
      <c r="DL17" s="324"/>
      <c r="DM17" s="325">
        <v>1</v>
      </c>
      <c r="DN17" s="332" t="s">
        <v>401</v>
      </c>
      <c r="DO17" s="333"/>
      <c r="DP17" s="334"/>
      <c r="DQ17" s="335">
        <f t="shared" si="34"/>
        <v>0</v>
      </c>
      <c r="DR17" s="673"/>
      <c r="DS17" s="674"/>
      <c r="DT17" s="324"/>
      <c r="DU17" s="325">
        <v>1</v>
      </c>
      <c r="DV17" s="332" t="s">
        <v>401</v>
      </c>
      <c r="DW17" s="333"/>
      <c r="DX17" s="334"/>
      <c r="DY17" s="335">
        <f t="shared" si="35"/>
        <v>0</v>
      </c>
      <c r="DZ17" s="673"/>
      <c r="EA17" s="674"/>
      <c r="EB17" s="324"/>
      <c r="EC17" s="325">
        <v>1</v>
      </c>
      <c r="ED17" s="332" t="s">
        <v>401</v>
      </c>
      <c r="EE17" s="333"/>
      <c r="EF17" s="334"/>
      <c r="EG17" s="335">
        <f t="shared" si="36"/>
        <v>0</v>
      </c>
      <c r="EH17" s="673"/>
      <c r="EI17" s="674"/>
      <c r="EJ17" s="324" t="s">
        <v>1310</v>
      </c>
      <c r="EK17" s="325">
        <v>1</v>
      </c>
      <c r="EL17" s="332" t="s">
        <v>401</v>
      </c>
      <c r="EM17" s="333">
        <v>257248</v>
      </c>
      <c r="EN17" s="334">
        <v>0.19</v>
      </c>
      <c r="EO17" s="335">
        <f t="shared" si="37"/>
        <v>257248.19</v>
      </c>
      <c r="EP17" s="673"/>
      <c r="EQ17" s="674"/>
      <c r="ER17" s="324"/>
      <c r="ES17" s="325">
        <v>1</v>
      </c>
      <c r="ET17" s="332" t="s">
        <v>401</v>
      </c>
      <c r="EU17" s="333"/>
      <c r="EV17" s="334"/>
      <c r="EW17" s="335">
        <f t="shared" si="38"/>
        <v>0</v>
      </c>
      <c r="EX17" s="673"/>
      <c r="EY17" s="674"/>
      <c r="EZ17" s="324"/>
      <c r="FA17" s="325">
        <v>1</v>
      </c>
      <c r="FB17" s="332" t="s">
        <v>401</v>
      </c>
      <c r="FC17" s="333"/>
      <c r="FD17" s="334"/>
      <c r="FE17" s="335">
        <f t="shared" si="39"/>
        <v>0</v>
      </c>
      <c r="FF17" s="673"/>
      <c r="FG17" s="674"/>
    </row>
    <row r="18" spans="1:163" ht="37.5" customHeight="1">
      <c r="B18" s="41">
        <v>3</v>
      </c>
      <c r="C18" s="149" t="s">
        <v>841</v>
      </c>
      <c r="D18" s="324"/>
      <c r="E18" s="325">
        <v>1</v>
      </c>
      <c r="F18" s="332" t="s">
        <v>401</v>
      </c>
      <c r="G18" s="333"/>
      <c r="H18" s="334"/>
      <c r="I18" s="335">
        <f t="shared" si="20"/>
        <v>0</v>
      </c>
      <c r="J18" s="673"/>
      <c r="K18" s="674"/>
      <c r="L18" s="324" t="s">
        <v>1311</v>
      </c>
      <c r="M18" s="325">
        <v>1</v>
      </c>
      <c r="N18" s="332" t="s">
        <v>401</v>
      </c>
      <c r="O18" s="333">
        <v>0</v>
      </c>
      <c r="P18" s="334">
        <v>0</v>
      </c>
      <c r="Q18" s="335">
        <f t="shared" si="21"/>
        <v>0</v>
      </c>
      <c r="R18" s="673"/>
      <c r="S18" s="674"/>
      <c r="T18" s="324"/>
      <c r="U18" s="325">
        <v>1</v>
      </c>
      <c r="V18" s="332" t="s">
        <v>401</v>
      </c>
      <c r="W18" s="333"/>
      <c r="X18" s="334"/>
      <c r="Y18" s="335">
        <f t="shared" si="22"/>
        <v>0</v>
      </c>
      <c r="Z18" s="673"/>
      <c r="AA18" s="674"/>
      <c r="AB18" s="324"/>
      <c r="AC18" s="325">
        <v>1</v>
      </c>
      <c r="AD18" s="332" t="s">
        <v>401</v>
      </c>
      <c r="AE18" s="333"/>
      <c r="AF18" s="334"/>
      <c r="AG18" s="335">
        <f t="shared" si="23"/>
        <v>0</v>
      </c>
      <c r="AH18" s="673"/>
      <c r="AI18" s="674"/>
      <c r="AJ18" s="324"/>
      <c r="AK18" s="325">
        <v>1</v>
      </c>
      <c r="AL18" s="332" t="s">
        <v>401</v>
      </c>
      <c r="AM18" s="333"/>
      <c r="AN18" s="334"/>
      <c r="AO18" s="335">
        <f t="shared" si="24"/>
        <v>0</v>
      </c>
      <c r="AP18" s="673"/>
      <c r="AQ18" s="674"/>
      <c r="AR18" s="324"/>
      <c r="AS18" s="325">
        <v>1</v>
      </c>
      <c r="AT18" s="332" t="s">
        <v>401</v>
      </c>
      <c r="AU18" s="333"/>
      <c r="AV18" s="334"/>
      <c r="AW18" s="335">
        <f t="shared" si="25"/>
        <v>0</v>
      </c>
      <c r="AX18" s="673"/>
      <c r="AY18" s="674"/>
      <c r="AZ18" s="324"/>
      <c r="BA18" s="325">
        <v>1</v>
      </c>
      <c r="BB18" s="332" t="s">
        <v>401</v>
      </c>
      <c r="BC18" s="333"/>
      <c r="BD18" s="334"/>
      <c r="BE18" s="335">
        <f t="shared" si="26"/>
        <v>0</v>
      </c>
      <c r="BF18" s="673"/>
      <c r="BG18" s="674"/>
      <c r="BH18" s="324"/>
      <c r="BI18" s="325">
        <v>1</v>
      </c>
      <c r="BJ18" s="332" t="s">
        <v>401</v>
      </c>
      <c r="BK18" s="333"/>
      <c r="BL18" s="334"/>
      <c r="BM18" s="335">
        <f t="shared" si="27"/>
        <v>0</v>
      </c>
      <c r="BN18" s="673"/>
      <c r="BO18" s="674"/>
      <c r="BP18" s="324"/>
      <c r="BQ18" s="325">
        <v>1</v>
      </c>
      <c r="BR18" s="332" t="s">
        <v>401</v>
      </c>
      <c r="BS18" s="333"/>
      <c r="BT18" s="334"/>
      <c r="BU18" s="335">
        <f t="shared" si="28"/>
        <v>0</v>
      </c>
      <c r="BV18" s="673"/>
      <c r="BW18" s="674"/>
      <c r="BX18" s="324"/>
      <c r="BY18" s="325">
        <v>1</v>
      </c>
      <c r="BZ18" s="332" t="s">
        <v>401</v>
      </c>
      <c r="CA18" s="333"/>
      <c r="CB18" s="334"/>
      <c r="CC18" s="335">
        <f t="shared" si="29"/>
        <v>0</v>
      </c>
      <c r="CD18" s="673"/>
      <c r="CE18" s="674"/>
      <c r="CF18" s="324"/>
      <c r="CG18" s="325">
        <v>1</v>
      </c>
      <c r="CH18" s="332" t="s">
        <v>401</v>
      </c>
      <c r="CI18" s="333"/>
      <c r="CJ18" s="334"/>
      <c r="CK18" s="335">
        <f t="shared" si="30"/>
        <v>0</v>
      </c>
      <c r="CL18" s="673"/>
      <c r="CM18" s="674"/>
      <c r="CN18" s="324"/>
      <c r="CO18" s="325">
        <v>1</v>
      </c>
      <c r="CP18" s="332" t="s">
        <v>401</v>
      </c>
      <c r="CQ18" s="333"/>
      <c r="CR18" s="334"/>
      <c r="CS18" s="335">
        <f t="shared" si="31"/>
        <v>0</v>
      </c>
      <c r="CT18" s="673"/>
      <c r="CU18" s="674"/>
      <c r="CV18" s="324"/>
      <c r="CW18" s="325">
        <v>1</v>
      </c>
      <c r="CX18" s="332" t="s">
        <v>401</v>
      </c>
      <c r="CY18" s="333"/>
      <c r="CZ18" s="334"/>
      <c r="DA18" s="335">
        <f t="shared" si="32"/>
        <v>0</v>
      </c>
      <c r="DB18" s="673"/>
      <c r="DC18" s="674"/>
      <c r="DD18" s="324"/>
      <c r="DE18" s="325">
        <v>1</v>
      </c>
      <c r="DF18" s="332" t="s">
        <v>401</v>
      </c>
      <c r="DG18" s="333"/>
      <c r="DH18" s="334"/>
      <c r="DI18" s="335">
        <f t="shared" si="33"/>
        <v>0</v>
      </c>
      <c r="DJ18" s="673"/>
      <c r="DK18" s="674"/>
      <c r="DL18" s="324"/>
      <c r="DM18" s="325">
        <v>1</v>
      </c>
      <c r="DN18" s="332" t="s">
        <v>401</v>
      </c>
      <c r="DO18" s="333"/>
      <c r="DP18" s="334"/>
      <c r="DQ18" s="335">
        <f t="shared" si="34"/>
        <v>0</v>
      </c>
      <c r="DR18" s="673"/>
      <c r="DS18" s="674"/>
      <c r="DT18" s="324"/>
      <c r="DU18" s="325">
        <v>1</v>
      </c>
      <c r="DV18" s="332" t="s">
        <v>401</v>
      </c>
      <c r="DW18" s="333"/>
      <c r="DX18" s="334"/>
      <c r="DY18" s="335">
        <f t="shared" si="35"/>
        <v>0</v>
      </c>
      <c r="DZ18" s="673"/>
      <c r="EA18" s="674"/>
      <c r="EB18" s="324"/>
      <c r="EC18" s="325">
        <v>1</v>
      </c>
      <c r="ED18" s="332" t="s">
        <v>401</v>
      </c>
      <c r="EE18" s="333"/>
      <c r="EF18" s="334"/>
      <c r="EG18" s="335">
        <f t="shared" si="36"/>
        <v>0</v>
      </c>
      <c r="EH18" s="673"/>
      <c r="EI18" s="674"/>
      <c r="EJ18" s="324" t="s">
        <v>1313</v>
      </c>
      <c r="EK18" s="325">
        <v>1</v>
      </c>
      <c r="EL18" s="332" t="s">
        <v>401</v>
      </c>
      <c r="EM18" s="333">
        <v>729116</v>
      </c>
      <c r="EN18" s="334">
        <v>0.19</v>
      </c>
      <c r="EO18" s="335">
        <f t="shared" si="37"/>
        <v>729116.19</v>
      </c>
      <c r="EP18" s="673"/>
      <c r="EQ18" s="674"/>
      <c r="ER18" s="324"/>
      <c r="ES18" s="325">
        <v>1</v>
      </c>
      <c r="ET18" s="332" t="s">
        <v>401</v>
      </c>
      <c r="EU18" s="333"/>
      <c r="EV18" s="334"/>
      <c r="EW18" s="335">
        <f t="shared" si="38"/>
        <v>0</v>
      </c>
      <c r="EX18" s="673"/>
      <c r="EY18" s="674"/>
      <c r="EZ18" s="324"/>
      <c r="FA18" s="325">
        <v>1</v>
      </c>
      <c r="FB18" s="332" t="s">
        <v>401</v>
      </c>
      <c r="FC18" s="333"/>
      <c r="FD18" s="334"/>
      <c r="FE18" s="335">
        <f t="shared" si="39"/>
        <v>0</v>
      </c>
      <c r="FF18" s="673"/>
      <c r="FG18" s="674"/>
    </row>
    <row r="19" spans="1:163" ht="37.5" customHeight="1">
      <c r="B19" s="89"/>
      <c r="C19" s="90" t="s">
        <v>408</v>
      </c>
      <c r="D19" s="689"/>
      <c r="E19" s="690"/>
      <c r="F19" s="691"/>
      <c r="G19" s="695"/>
      <c r="H19" s="696"/>
      <c r="I19" s="694">
        <f>SUM(I16:I18)</f>
        <v>0</v>
      </c>
      <c r="J19" s="673"/>
      <c r="K19" s="674"/>
      <c r="L19" s="689"/>
      <c r="M19" s="690"/>
      <c r="N19" s="691"/>
      <c r="O19" s="695"/>
      <c r="P19" s="696"/>
      <c r="Q19" s="694">
        <f>SUM(Q16:Q18)</f>
        <v>1860000.19</v>
      </c>
      <c r="R19" s="673"/>
      <c r="S19" s="674"/>
      <c r="T19" s="689"/>
      <c r="U19" s="690"/>
      <c r="V19" s="691"/>
      <c r="W19" s="695"/>
      <c r="X19" s="696"/>
      <c r="Y19" s="694">
        <f>SUM(Y16:Y18)</f>
        <v>0</v>
      </c>
      <c r="Z19" s="673"/>
      <c r="AA19" s="674"/>
      <c r="AB19" s="689"/>
      <c r="AC19" s="690"/>
      <c r="AD19" s="691"/>
      <c r="AE19" s="695"/>
      <c r="AF19" s="696"/>
      <c r="AG19" s="694">
        <f>SUM(AG16:AG18)</f>
        <v>0</v>
      </c>
      <c r="AH19" s="673"/>
      <c r="AI19" s="674"/>
      <c r="AJ19" s="689"/>
      <c r="AK19" s="690"/>
      <c r="AL19" s="691"/>
      <c r="AM19" s="695"/>
      <c r="AN19" s="696"/>
      <c r="AO19" s="694">
        <f>SUM(AO16:AO18)</f>
        <v>0</v>
      </c>
      <c r="AP19" s="673"/>
      <c r="AQ19" s="674"/>
      <c r="AR19" s="689"/>
      <c r="AS19" s="690"/>
      <c r="AT19" s="691"/>
      <c r="AU19" s="695"/>
      <c r="AV19" s="696"/>
      <c r="AW19" s="694">
        <f>SUM(AW16:AW18)</f>
        <v>0</v>
      </c>
      <c r="AX19" s="673"/>
      <c r="AY19" s="674"/>
      <c r="AZ19" s="689"/>
      <c r="BA19" s="690"/>
      <c r="BB19" s="691"/>
      <c r="BC19" s="695"/>
      <c r="BD19" s="696"/>
      <c r="BE19" s="694">
        <f>SUM(BE16:BE18)</f>
        <v>0</v>
      </c>
      <c r="BF19" s="673"/>
      <c r="BG19" s="674"/>
      <c r="BH19" s="689"/>
      <c r="BI19" s="690"/>
      <c r="BJ19" s="691"/>
      <c r="BK19" s="695"/>
      <c r="BL19" s="696"/>
      <c r="BM19" s="694">
        <f>SUM(BM16:BM18)</f>
        <v>0</v>
      </c>
      <c r="BN19" s="673"/>
      <c r="BO19" s="674"/>
      <c r="BP19" s="689"/>
      <c r="BQ19" s="690"/>
      <c r="BR19" s="691"/>
      <c r="BS19" s="695"/>
      <c r="BT19" s="696"/>
      <c r="BU19" s="694">
        <f>SUM(BU16:BU18)</f>
        <v>0</v>
      </c>
      <c r="BV19" s="673"/>
      <c r="BW19" s="674"/>
      <c r="BX19" s="689"/>
      <c r="BY19" s="690"/>
      <c r="BZ19" s="691"/>
      <c r="CA19" s="695"/>
      <c r="CB19" s="696"/>
      <c r="CC19" s="694">
        <f>SUM(CC16:CC18)</f>
        <v>0</v>
      </c>
      <c r="CD19" s="673"/>
      <c r="CE19" s="674"/>
      <c r="CF19" s="689"/>
      <c r="CG19" s="690"/>
      <c r="CH19" s="691"/>
      <c r="CI19" s="695"/>
      <c r="CJ19" s="696"/>
      <c r="CK19" s="694">
        <f>SUM(CK16:CK18)</f>
        <v>0</v>
      </c>
      <c r="CL19" s="673"/>
      <c r="CM19" s="674"/>
      <c r="CN19" s="689"/>
      <c r="CO19" s="690"/>
      <c r="CP19" s="691"/>
      <c r="CQ19" s="695"/>
      <c r="CR19" s="696"/>
      <c r="CS19" s="694">
        <f>SUM(CS16:CS18)</f>
        <v>0</v>
      </c>
      <c r="CT19" s="673"/>
      <c r="CU19" s="674"/>
      <c r="CV19" s="689"/>
      <c r="CW19" s="690"/>
      <c r="CX19" s="691"/>
      <c r="CY19" s="695"/>
      <c r="CZ19" s="696"/>
      <c r="DA19" s="694">
        <f>SUM(DA16:DA18)</f>
        <v>0</v>
      </c>
      <c r="DB19" s="673"/>
      <c r="DC19" s="674"/>
      <c r="DD19" s="689"/>
      <c r="DE19" s="690"/>
      <c r="DF19" s="691"/>
      <c r="DG19" s="695"/>
      <c r="DH19" s="696"/>
      <c r="DI19" s="694">
        <f>SUM(DI16:DI18)</f>
        <v>0</v>
      </c>
      <c r="DJ19" s="673"/>
      <c r="DK19" s="674"/>
      <c r="DL19" s="689"/>
      <c r="DM19" s="690"/>
      <c r="DN19" s="691"/>
      <c r="DO19" s="695"/>
      <c r="DP19" s="696"/>
      <c r="DQ19" s="694">
        <f>SUM(DQ16:DQ18)</f>
        <v>0</v>
      </c>
      <c r="DR19" s="673"/>
      <c r="DS19" s="674"/>
      <c r="DT19" s="689"/>
      <c r="DU19" s="690"/>
      <c r="DV19" s="691"/>
      <c r="DW19" s="695"/>
      <c r="DX19" s="696"/>
      <c r="DY19" s="694">
        <f>SUM(DY16:DY18)</f>
        <v>0</v>
      </c>
      <c r="DZ19" s="673"/>
      <c r="EA19" s="674"/>
      <c r="EB19" s="689"/>
      <c r="EC19" s="690"/>
      <c r="ED19" s="691"/>
      <c r="EE19" s="695"/>
      <c r="EF19" s="696"/>
      <c r="EG19" s="694">
        <f>SUM(EG16:EG18)</f>
        <v>0</v>
      </c>
      <c r="EH19" s="673"/>
      <c r="EI19" s="674"/>
      <c r="EJ19" s="689"/>
      <c r="EK19" s="690"/>
      <c r="EL19" s="691"/>
      <c r="EM19" s="695"/>
      <c r="EN19" s="696"/>
      <c r="EO19" s="694">
        <f>SUM(EO16:EO18)</f>
        <v>2608923.38</v>
      </c>
      <c r="EP19" s="673"/>
      <c r="EQ19" s="674"/>
      <c r="ER19" s="689"/>
      <c r="ES19" s="690"/>
      <c r="ET19" s="691"/>
      <c r="EU19" s="695"/>
      <c r="EV19" s="696"/>
      <c r="EW19" s="694">
        <f>SUM(EW16:EW18)</f>
        <v>0</v>
      </c>
      <c r="EX19" s="673"/>
      <c r="EY19" s="674"/>
      <c r="EZ19" s="689"/>
      <c r="FA19" s="690"/>
      <c r="FB19" s="691"/>
      <c r="FC19" s="695"/>
      <c r="FD19" s="696"/>
      <c r="FE19" s="694">
        <f>SUM(FE16:FE18)</f>
        <v>0</v>
      </c>
      <c r="FF19" s="673"/>
      <c r="FG19" s="674"/>
    </row>
    <row r="20" spans="1:163" ht="37.5" customHeight="1" thickBot="1">
      <c r="B20" s="76" t="s">
        <v>215</v>
      </c>
      <c r="C20" s="115"/>
      <c r="D20" s="697"/>
      <c r="E20" s="170"/>
      <c r="F20" s="170"/>
      <c r="G20" s="698"/>
      <c r="H20" s="699"/>
      <c r="I20" s="700"/>
      <c r="J20" s="673"/>
      <c r="K20" s="674"/>
      <c r="L20" s="697"/>
      <c r="M20" s="170"/>
      <c r="N20" s="170"/>
      <c r="O20" s="698"/>
      <c r="P20" s="699"/>
      <c r="Q20" s="700"/>
      <c r="R20" s="673"/>
      <c r="S20" s="674"/>
      <c r="T20" s="697"/>
      <c r="U20" s="170"/>
      <c r="V20" s="170"/>
      <c r="W20" s="698"/>
      <c r="X20" s="699"/>
      <c r="Y20" s="700"/>
      <c r="Z20" s="673"/>
      <c r="AA20" s="674"/>
      <c r="AB20" s="697"/>
      <c r="AC20" s="170"/>
      <c r="AD20" s="170"/>
      <c r="AE20" s="698"/>
      <c r="AF20" s="699"/>
      <c r="AG20" s="700"/>
      <c r="AH20" s="673"/>
      <c r="AI20" s="674"/>
      <c r="AJ20" s="697"/>
      <c r="AK20" s="170"/>
      <c r="AL20" s="170"/>
      <c r="AM20" s="698"/>
      <c r="AN20" s="699"/>
      <c r="AO20" s="700"/>
      <c r="AP20" s="673"/>
      <c r="AQ20" s="674"/>
      <c r="AR20" s="697"/>
      <c r="AS20" s="170"/>
      <c r="AT20" s="170"/>
      <c r="AU20" s="698"/>
      <c r="AV20" s="699"/>
      <c r="AW20" s="700"/>
      <c r="AX20" s="673"/>
      <c r="AY20" s="674"/>
      <c r="AZ20" s="697"/>
      <c r="BA20" s="170"/>
      <c r="BB20" s="170"/>
      <c r="BC20" s="698"/>
      <c r="BD20" s="699"/>
      <c r="BE20" s="700"/>
      <c r="BF20" s="673"/>
      <c r="BG20" s="674"/>
      <c r="BH20" s="697"/>
      <c r="BI20" s="170"/>
      <c r="BJ20" s="170"/>
      <c r="BK20" s="698"/>
      <c r="BL20" s="699"/>
      <c r="BM20" s="700"/>
      <c r="BN20" s="673"/>
      <c r="BO20" s="674"/>
      <c r="BP20" s="697"/>
      <c r="BQ20" s="170"/>
      <c r="BR20" s="170"/>
      <c r="BS20" s="698"/>
      <c r="BT20" s="699"/>
      <c r="BU20" s="700"/>
      <c r="BV20" s="673"/>
      <c r="BW20" s="674"/>
      <c r="BX20" s="697"/>
      <c r="BY20" s="170"/>
      <c r="BZ20" s="170"/>
      <c r="CA20" s="698"/>
      <c r="CB20" s="699"/>
      <c r="CC20" s="700"/>
      <c r="CD20" s="673"/>
      <c r="CE20" s="674"/>
      <c r="CF20" s="697"/>
      <c r="CG20" s="170"/>
      <c r="CH20" s="170"/>
      <c r="CI20" s="698"/>
      <c r="CJ20" s="699"/>
      <c r="CK20" s="700"/>
      <c r="CL20" s="673"/>
      <c r="CM20" s="674"/>
      <c r="CN20" s="697"/>
      <c r="CO20" s="170"/>
      <c r="CP20" s="170"/>
      <c r="CQ20" s="698"/>
      <c r="CR20" s="699"/>
      <c r="CS20" s="700"/>
      <c r="CT20" s="673"/>
      <c r="CU20" s="674"/>
      <c r="CV20" s="697"/>
      <c r="CW20" s="170"/>
      <c r="CX20" s="170"/>
      <c r="CY20" s="698"/>
      <c r="CZ20" s="699"/>
      <c r="DA20" s="700"/>
      <c r="DB20" s="673"/>
      <c r="DC20" s="674"/>
      <c r="DD20" s="697"/>
      <c r="DE20" s="170"/>
      <c r="DF20" s="170"/>
      <c r="DG20" s="698"/>
      <c r="DH20" s="699"/>
      <c r="DI20" s="700"/>
      <c r="DJ20" s="673"/>
      <c r="DK20" s="674"/>
      <c r="DL20" s="697"/>
      <c r="DM20" s="170"/>
      <c r="DN20" s="170"/>
      <c r="DO20" s="698"/>
      <c r="DP20" s="699"/>
      <c r="DQ20" s="700"/>
      <c r="DR20" s="673"/>
      <c r="DS20" s="674"/>
      <c r="DT20" s="697"/>
      <c r="DU20" s="170"/>
      <c r="DV20" s="170"/>
      <c r="DW20" s="698"/>
      <c r="DX20" s="699"/>
      <c r="DY20" s="700"/>
      <c r="DZ20" s="673"/>
      <c r="EA20" s="674"/>
      <c r="EB20" s="697"/>
      <c r="EC20" s="170"/>
      <c r="ED20" s="170"/>
      <c r="EE20" s="698"/>
      <c r="EF20" s="699"/>
      <c r="EG20" s="700"/>
      <c r="EH20" s="673"/>
      <c r="EI20" s="674"/>
      <c r="EJ20" s="697"/>
      <c r="EK20" s="170"/>
      <c r="EL20" s="170"/>
      <c r="EM20" s="698"/>
      <c r="EN20" s="699"/>
      <c r="EO20" s="700"/>
      <c r="EP20" s="673"/>
      <c r="EQ20" s="674"/>
      <c r="ER20" s="697"/>
      <c r="ES20" s="170"/>
      <c r="ET20" s="170"/>
      <c r="EU20" s="698"/>
      <c r="EV20" s="699"/>
      <c r="EW20" s="700"/>
      <c r="EX20" s="673"/>
      <c r="EY20" s="674"/>
      <c r="EZ20" s="697"/>
      <c r="FA20" s="170"/>
      <c r="FB20" s="170"/>
      <c r="FC20" s="698"/>
      <c r="FD20" s="699"/>
      <c r="FE20" s="700"/>
      <c r="FF20" s="673"/>
      <c r="FG20" s="674"/>
    </row>
    <row r="21" spans="1:163" ht="37.5" customHeight="1" thickBot="1">
      <c r="B21" s="87" t="s">
        <v>510</v>
      </c>
      <c r="C21" s="88" t="s">
        <v>391</v>
      </c>
      <c r="D21" s="682" t="s">
        <v>392</v>
      </c>
      <c r="E21" s="683" t="s">
        <v>836</v>
      </c>
      <c r="F21" s="321" t="s">
        <v>394</v>
      </c>
      <c r="G21" s="687" t="s">
        <v>395</v>
      </c>
      <c r="H21" s="688" t="s">
        <v>396</v>
      </c>
      <c r="I21" s="686" t="s">
        <v>397</v>
      </c>
      <c r="J21" s="322" t="s">
        <v>398</v>
      </c>
      <c r="K21" s="323" t="s">
        <v>399</v>
      </c>
      <c r="L21" s="682" t="s">
        <v>392</v>
      </c>
      <c r="M21" s="683" t="s">
        <v>836</v>
      </c>
      <c r="N21" s="321" t="s">
        <v>394</v>
      </c>
      <c r="O21" s="687" t="s">
        <v>395</v>
      </c>
      <c r="P21" s="688" t="s">
        <v>396</v>
      </c>
      <c r="Q21" s="686" t="s">
        <v>397</v>
      </c>
      <c r="R21" s="322" t="s">
        <v>398</v>
      </c>
      <c r="S21" s="323" t="s">
        <v>399</v>
      </c>
      <c r="T21" s="682" t="s">
        <v>392</v>
      </c>
      <c r="U21" s="683" t="s">
        <v>836</v>
      </c>
      <c r="V21" s="321" t="s">
        <v>394</v>
      </c>
      <c r="W21" s="687" t="s">
        <v>395</v>
      </c>
      <c r="X21" s="688" t="s">
        <v>396</v>
      </c>
      <c r="Y21" s="686" t="s">
        <v>397</v>
      </c>
      <c r="Z21" s="322" t="s">
        <v>398</v>
      </c>
      <c r="AA21" s="323" t="s">
        <v>399</v>
      </c>
      <c r="AB21" s="682" t="s">
        <v>392</v>
      </c>
      <c r="AC21" s="683" t="s">
        <v>836</v>
      </c>
      <c r="AD21" s="321" t="s">
        <v>394</v>
      </c>
      <c r="AE21" s="687" t="s">
        <v>395</v>
      </c>
      <c r="AF21" s="688" t="s">
        <v>396</v>
      </c>
      <c r="AG21" s="686" t="s">
        <v>397</v>
      </c>
      <c r="AH21" s="322" t="s">
        <v>398</v>
      </c>
      <c r="AI21" s="323" t="s">
        <v>399</v>
      </c>
      <c r="AJ21" s="682" t="s">
        <v>392</v>
      </c>
      <c r="AK21" s="683" t="s">
        <v>836</v>
      </c>
      <c r="AL21" s="321" t="s">
        <v>394</v>
      </c>
      <c r="AM21" s="687" t="s">
        <v>395</v>
      </c>
      <c r="AN21" s="688" t="s">
        <v>396</v>
      </c>
      <c r="AO21" s="686" t="s">
        <v>397</v>
      </c>
      <c r="AP21" s="322" t="s">
        <v>398</v>
      </c>
      <c r="AQ21" s="323" t="s">
        <v>399</v>
      </c>
      <c r="AR21" s="682" t="s">
        <v>392</v>
      </c>
      <c r="AS21" s="683" t="s">
        <v>836</v>
      </c>
      <c r="AT21" s="321" t="s">
        <v>394</v>
      </c>
      <c r="AU21" s="687" t="s">
        <v>395</v>
      </c>
      <c r="AV21" s="688" t="s">
        <v>396</v>
      </c>
      <c r="AW21" s="686" t="s">
        <v>397</v>
      </c>
      <c r="AX21" s="322" t="s">
        <v>398</v>
      </c>
      <c r="AY21" s="323" t="s">
        <v>399</v>
      </c>
      <c r="AZ21" s="682" t="s">
        <v>392</v>
      </c>
      <c r="BA21" s="683" t="s">
        <v>836</v>
      </c>
      <c r="BB21" s="321" t="s">
        <v>394</v>
      </c>
      <c r="BC21" s="687" t="s">
        <v>395</v>
      </c>
      <c r="BD21" s="688" t="s">
        <v>396</v>
      </c>
      <c r="BE21" s="686" t="s">
        <v>397</v>
      </c>
      <c r="BF21" s="322" t="s">
        <v>398</v>
      </c>
      <c r="BG21" s="323" t="s">
        <v>399</v>
      </c>
      <c r="BH21" s="682" t="s">
        <v>392</v>
      </c>
      <c r="BI21" s="683" t="s">
        <v>836</v>
      </c>
      <c r="BJ21" s="321" t="s">
        <v>394</v>
      </c>
      <c r="BK21" s="687" t="s">
        <v>395</v>
      </c>
      <c r="BL21" s="688" t="s">
        <v>396</v>
      </c>
      <c r="BM21" s="686" t="s">
        <v>397</v>
      </c>
      <c r="BN21" s="322" t="s">
        <v>398</v>
      </c>
      <c r="BO21" s="323" t="s">
        <v>399</v>
      </c>
      <c r="BP21" s="682" t="s">
        <v>392</v>
      </c>
      <c r="BQ21" s="683" t="s">
        <v>836</v>
      </c>
      <c r="BR21" s="321" t="s">
        <v>394</v>
      </c>
      <c r="BS21" s="687" t="s">
        <v>395</v>
      </c>
      <c r="BT21" s="688" t="s">
        <v>396</v>
      </c>
      <c r="BU21" s="686" t="s">
        <v>397</v>
      </c>
      <c r="BV21" s="322" t="s">
        <v>398</v>
      </c>
      <c r="BW21" s="323" t="s">
        <v>399</v>
      </c>
      <c r="BX21" s="682" t="s">
        <v>392</v>
      </c>
      <c r="BY21" s="683" t="s">
        <v>836</v>
      </c>
      <c r="BZ21" s="321" t="s">
        <v>394</v>
      </c>
      <c r="CA21" s="687" t="s">
        <v>395</v>
      </c>
      <c r="CB21" s="688" t="s">
        <v>396</v>
      </c>
      <c r="CC21" s="686" t="s">
        <v>397</v>
      </c>
      <c r="CD21" s="322" t="s">
        <v>398</v>
      </c>
      <c r="CE21" s="323" t="s">
        <v>399</v>
      </c>
      <c r="CF21" s="682" t="s">
        <v>392</v>
      </c>
      <c r="CG21" s="683" t="s">
        <v>836</v>
      </c>
      <c r="CH21" s="321" t="s">
        <v>394</v>
      </c>
      <c r="CI21" s="687" t="s">
        <v>395</v>
      </c>
      <c r="CJ21" s="688" t="s">
        <v>396</v>
      </c>
      <c r="CK21" s="686" t="s">
        <v>397</v>
      </c>
      <c r="CL21" s="322" t="s">
        <v>398</v>
      </c>
      <c r="CM21" s="323" t="s">
        <v>399</v>
      </c>
      <c r="CN21" s="682" t="s">
        <v>392</v>
      </c>
      <c r="CO21" s="683" t="s">
        <v>836</v>
      </c>
      <c r="CP21" s="321" t="s">
        <v>394</v>
      </c>
      <c r="CQ21" s="687" t="s">
        <v>395</v>
      </c>
      <c r="CR21" s="688" t="s">
        <v>396</v>
      </c>
      <c r="CS21" s="686" t="s">
        <v>397</v>
      </c>
      <c r="CT21" s="322" t="s">
        <v>398</v>
      </c>
      <c r="CU21" s="323" t="s">
        <v>399</v>
      </c>
      <c r="CV21" s="682" t="s">
        <v>392</v>
      </c>
      <c r="CW21" s="683" t="s">
        <v>836</v>
      </c>
      <c r="CX21" s="321" t="s">
        <v>394</v>
      </c>
      <c r="CY21" s="687" t="s">
        <v>395</v>
      </c>
      <c r="CZ21" s="688" t="s">
        <v>396</v>
      </c>
      <c r="DA21" s="686" t="s">
        <v>397</v>
      </c>
      <c r="DB21" s="322" t="s">
        <v>398</v>
      </c>
      <c r="DC21" s="323" t="s">
        <v>399</v>
      </c>
      <c r="DD21" s="682" t="s">
        <v>392</v>
      </c>
      <c r="DE21" s="683" t="s">
        <v>836</v>
      </c>
      <c r="DF21" s="321" t="s">
        <v>394</v>
      </c>
      <c r="DG21" s="687" t="s">
        <v>395</v>
      </c>
      <c r="DH21" s="688" t="s">
        <v>396</v>
      </c>
      <c r="DI21" s="686" t="s">
        <v>397</v>
      </c>
      <c r="DJ21" s="322" t="s">
        <v>398</v>
      </c>
      <c r="DK21" s="323" t="s">
        <v>399</v>
      </c>
      <c r="DL21" s="682" t="s">
        <v>392</v>
      </c>
      <c r="DM21" s="683" t="s">
        <v>836</v>
      </c>
      <c r="DN21" s="321" t="s">
        <v>394</v>
      </c>
      <c r="DO21" s="687" t="s">
        <v>395</v>
      </c>
      <c r="DP21" s="688" t="s">
        <v>396</v>
      </c>
      <c r="DQ21" s="686" t="s">
        <v>397</v>
      </c>
      <c r="DR21" s="322" t="s">
        <v>398</v>
      </c>
      <c r="DS21" s="323" t="s">
        <v>399</v>
      </c>
      <c r="DT21" s="682" t="s">
        <v>392</v>
      </c>
      <c r="DU21" s="683" t="s">
        <v>836</v>
      </c>
      <c r="DV21" s="321" t="s">
        <v>394</v>
      </c>
      <c r="DW21" s="687" t="s">
        <v>395</v>
      </c>
      <c r="DX21" s="688" t="s">
        <v>396</v>
      </c>
      <c r="DY21" s="686" t="s">
        <v>397</v>
      </c>
      <c r="DZ21" s="322" t="s">
        <v>398</v>
      </c>
      <c r="EA21" s="323" t="s">
        <v>399</v>
      </c>
      <c r="EB21" s="682" t="s">
        <v>392</v>
      </c>
      <c r="EC21" s="683" t="s">
        <v>836</v>
      </c>
      <c r="ED21" s="321" t="s">
        <v>394</v>
      </c>
      <c r="EE21" s="687" t="s">
        <v>395</v>
      </c>
      <c r="EF21" s="688" t="s">
        <v>396</v>
      </c>
      <c r="EG21" s="686" t="s">
        <v>397</v>
      </c>
      <c r="EH21" s="322" t="s">
        <v>398</v>
      </c>
      <c r="EI21" s="323" t="s">
        <v>399</v>
      </c>
      <c r="EJ21" s="682" t="s">
        <v>392</v>
      </c>
      <c r="EK21" s="683" t="s">
        <v>836</v>
      </c>
      <c r="EL21" s="321" t="s">
        <v>394</v>
      </c>
      <c r="EM21" s="687" t="s">
        <v>395</v>
      </c>
      <c r="EN21" s="688" t="s">
        <v>396</v>
      </c>
      <c r="EO21" s="686" t="s">
        <v>397</v>
      </c>
      <c r="EP21" s="322" t="s">
        <v>398</v>
      </c>
      <c r="EQ21" s="323" t="s">
        <v>399</v>
      </c>
      <c r="ER21" s="682" t="s">
        <v>392</v>
      </c>
      <c r="ES21" s="683" t="s">
        <v>836</v>
      </c>
      <c r="ET21" s="321" t="s">
        <v>394</v>
      </c>
      <c r="EU21" s="687" t="s">
        <v>395</v>
      </c>
      <c r="EV21" s="688" t="s">
        <v>396</v>
      </c>
      <c r="EW21" s="686" t="s">
        <v>397</v>
      </c>
      <c r="EX21" s="322" t="s">
        <v>398</v>
      </c>
      <c r="EY21" s="323" t="s">
        <v>399</v>
      </c>
      <c r="EZ21" s="682" t="s">
        <v>392</v>
      </c>
      <c r="FA21" s="683" t="s">
        <v>836</v>
      </c>
      <c r="FB21" s="321" t="s">
        <v>394</v>
      </c>
      <c r="FC21" s="687" t="s">
        <v>395</v>
      </c>
      <c r="FD21" s="688" t="s">
        <v>396</v>
      </c>
      <c r="FE21" s="686" t="s">
        <v>397</v>
      </c>
      <c r="FF21" s="322" t="s">
        <v>398</v>
      </c>
      <c r="FG21" s="323" t="s">
        <v>399</v>
      </c>
    </row>
    <row r="22" spans="1:163" ht="37.5" customHeight="1" thickBot="1">
      <c r="B22" s="41">
        <v>1</v>
      </c>
      <c r="C22" s="149" t="s">
        <v>842</v>
      </c>
      <c r="D22" s="324"/>
      <c r="E22" s="325">
        <v>1</v>
      </c>
      <c r="F22" s="332" t="s">
        <v>401</v>
      </c>
      <c r="G22" s="333"/>
      <c r="H22" s="334"/>
      <c r="I22" s="336">
        <f t="shared" ref="I22:I25" si="40">+(G22+(G22*H22))*E22</f>
        <v>0</v>
      </c>
      <c r="J22" s="330" t="s">
        <v>1216</v>
      </c>
      <c r="K22" s="331"/>
      <c r="L22" s="324" t="s">
        <v>1312</v>
      </c>
      <c r="M22" s="325">
        <v>1</v>
      </c>
      <c r="N22" s="332" t="s">
        <v>401</v>
      </c>
      <c r="O22" s="333">
        <v>2872500</v>
      </c>
      <c r="P22" s="334">
        <v>0</v>
      </c>
      <c r="Q22" s="336">
        <f t="shared" ref="Q22:Q25" si="41">+(O22+(O22*P22))*M22</f>
        <v>2872500</v>
      </c>
      <c r="R22" s="330" t="s">
        <v>402</v>
      </c>
      <c r="S22" s="331" t="s">
        <v>1526</v>
      </c>
      <c r="T22" s="324"/>
      <c r="U22" s="325">
        <v>1</v>
      </c>
      <c r="V22" s="332" t="s">
        <v>401</v>
      </c>
      <c r="W22" s="333"/>
      <c r="X22" s="334"/>
      <c r="Y22" s="336">
        <f t="shared" ref="Y22:Y25" si="42">+(W22+(W22*X22))*U22</f>
        <v>0</v>
      </c>
      <c r="Z22" s="330" t="s">
        <v>1216</v>
      </c>
      <c r="AA22" s="331"/>
      <c r="AB22" s="324"/>
      <c r="AC22" s="325">
        <v>1</v>
      </c>
      <c r="AD22" s="332" t="s">
        <v>401</v>
      </c>
      <c r="AE22" s="333"/>
      <c r="AF22" s="334"/>
      <c r="AG22" s="336">
        <f t="shared" ref="AG22:AG25" si="43">+(AE22+(AE22*AF22))*AC22</f>
        <v>0</v>
      </c>
      <c r="AH22" s="330" t="s">
        <v>1216</v>
      </c>
      <c r="AI22" s="331"/>
      <c r="AJ22" s="324"/>
      <c r="AK22" s="325">
        <v>1</v>
      </c>
      <c r="AL22" s="332" t="s">
        <v>401</v>
      </c>
      <c r="AM22" s="333"/>
      <c r="AN22" s="334"/>
      <c r="AO22" s="336">
        <f t="shared" ref="AO22:AO25" si="44">+(AM22+(AM22*AN22))*AK22</f>
        <v>0</v>
      </c>
      <c r="AP22" s="330" t="s">
        <v>1216</v>
      </c>
      <c r="AQ22" s="331"/>
      <c r="AR22" s="324"/>
      <c r="AS22" s="325">
        <v>1</v>
      </c>
      <c r="AT22" s="332" t="s">
        <v>401</v>
      </c>
      <c r="AU22" s="333"/>
      <c r="AV22" s="334"/>
      <c r="AW22" s="336">
        <f t="shared" ref="AW22:AW25" si="45">+(AU22+(AU22*AV22))*AS22</f>
        <v>0</v>
      </c>
      <c r="AX22" s="330" t="s">
        <v>1216</v>
      </c>
      <c r="AY22" s="331"/>
      <c r="AZ22" s="324"/>
      <c r="BA22" s="325">
        <v>1</v>
      </c>
      <c r="BB22" s="332" t="s">
        <v>401</v>
      </c>
      <c r="BC22" s="333"/>
      <c r="BD22" s="334"/>
      <c r="BE22" s="336">
        <f t="shared" ref="BE22:BE25" si="46">+(BC22+(BC22*BD22))*BA22</f>
        <v>0</v>
      </c>
      <c r="BF22" s="330" t="s">
        <v>1216</v>
      </c>
      <c r="BG22" s="331"/>
      <c r="BH22" s="324"/>
      <c r="BI22" s="325">
        <v>1</v>
      </c>
      <c r="BJ22" s="332" t="s">
        <v>401</v>
      </c>
      <c r="BK22" s="333"/>
      <c r="BL22" s="334"/>
      <c r="BM22" s="336">
        <f t="shared" ref="BM22:BM25" si="47">+(BK22+(BK22*BL22))*BI22</f>
        <v>0</v>
      </c>
      <c r="BN22" s="330" t="s">
        <v>1216</v>
      </c>
      <c r="BO22" s="331"/>
      <c r="BP22" s="324"/>
      <c r="BQ22" s="325">
        <v>1</v>
      </c>
      <c r="BR22" s="332" t="s">
        <v>401</v>
      </c>
      <c r="BS22" s="333"/>
      <c r="BT22" s="334"/>
      <c r="BU22" s="336">
        <f t="shared" ref="BU22:BU25" si="48">+(BS22+(BS22*BT22))*BQ22</f>
        <v>0</v>
      </c>
      <c r="BV22" s="330" t="s">
        <v>1216</v>
      </c>
      <c r="BW22" s="331"/>
      <c r="BX22" s="324"/>
      <c r="BY22" s="325">
        <v>1</v>
      </c>
      <c r="BZ22" s="332" t="s">
        <v>401</v>
      </c>
      <c r="CA22" s="333"/>
      <c r="CB22" s="334"/>
      <c r="CC22" s="336">
        <f t="shared" ref="CC22:CC25" si="49">+(CA22+(CA22*CB22))*BY22</f>
        <v>0</v>
      </c>
      <c r="CD22" s="330" t="s">
        <v>1216</v>
      </c>
      <c r="CE22" s="331"/>
      <c r="CF22" s="324"/>
      <c r="CG22" s="325">
        <v>1</v>
      </c>
      <c r="CH22" s="332" t="s">
        <v>401</v>
      </c>
      <c r="CI22" s="333"/>
      <c r="CJ22" s="334"/>
      <c r="CK22" s="336">
        <f t="shared" ref="CK22:CK25" si="50">+(CI22+(CI22*CJ22))*CG22</f>
        <v>0</v>
      </c>
      <c r="CL22" s="330" t="s">
        <v>1216</v>
      </c>
      <c r="CM22" s="331"/>
      <c r="CN22" s="324"/>
      <c r="CO22" s="325">
        <v>1</v>
      </c>
      <c r="CP22" s="332" t="s">
        <v>401</v>
      </c>
      <c r="CQ22" s="333"/>
      <c r="CR22" s="334"/>
      <c r="CS22" s="336">
        <f t="shared" ref="CS22:CS25" si="51">+(CQ22+(CQ22*CR22))*CO22</f>
        <v>0</v>
      </c>
      <c r="CT22" s="330" t="s">
        <v>1216</v>
      </c>
      <c r="CU22" s="331"/>
      <c r="CV22" s="324"/>
      <c r="CW22" s="325">
        <v>1</v>
      </c>
      <c r="CX22" s="332" t="s">
        <v>401</v>
      </c>
      <c r="CY22" s="333"/>
      <c r="CZ22" s="334"/>
      <c r="DA22" s="336">
        <f t="shared" ref="DA22:DA25" si="52">+(CY22+(CY22*CZ22))*CW22</f>
        <v>0</v>
      </c>
      <c r="DB22" s="330" t="s">
        <v>1216</v>
      </c>
      <c r="DC22" s="331"/>
      <c r="DD22" s="324"/>
      <c r="DE22" s="325">
        <v>1</v>
      </c>
      <c r="DF22" s="332" t="s">
        <v>401</v>
      </c>
      <c r="DG22" s="333"/>
      <c r="DH22" s="334"/>
      <c r="DI22" s="336">
        <f t="shared" ref="DI22:DI25" si="53">+(DG22+(DG22*DH22))*DE22</f>
        <v>0</v>
      </c>
      <c r="DJ22" s="330" t="s">
        <v>1216</v>
      </c>
      <c r="DK22" s="331"/>
      <c r="DL22" s="324"/>
      <c r="DM22" s="325">
        <v>1</v>
      </c>
      <c r="DN22" s="332" t="s">
        <v>401</v>
      </c>
      <c r="DO22" s="333"/>
      <c r="DP22" s="334"/>
      <c r="DQ22" s="336">
        <f t="shared" ref="DQ22:DQ25" si="54">+(DO22+(DO22*DP22))*DM22</f>
        <v>0</v>
      </c>
      <c r="DR22" s="330" t="s">
        <v>1216</v>
      </c>
      <c r="DS22" s="331"/>
      <c r="DT22" s="324"/>
      <c r="DU22" s="325">
        <v>1</v>
      </c>
      <c r="DV22" s="332" t="s">
        <v>401</v>
      </c>
      <c r="DW22" s="333"/>
      <c r="DX22" s="334"/>
      <c r="DY22" s="336">
        <f t="shared" ref="DY22:DY25" si="55">+(DW22+(DW22*DX22))*DU22</f>
        <v>0</v>
      </c>
      <c r="DZ22" s="330" t="s">
        <v>1216</v>
      </c>
      <c r="EA22" s="331"/>
      <c r="EB22" s="324"/>
      <c r="EC22" s="325">
        <v>1</v>
      </c>
      <c r="ED22" s="332" t="s">
        <v>401</v>
      </c>
      <c r="EE22" s="333"/>
      <c r="EF22" s="334"/>
      <c r="EG22" s="336">
        <f t="shared" ref="EG22:EG25" si="56">+(EE22+(EE22*EF22))*EC22</f>
        <v>0</v>
      </c>
      <c r="EH22" s="330" t="s">
        <v>1216</v>
      </c>
      <c r="EI22" s="331"/>
      <c r="EJ22" s="324" t="s">
        <v>1313</v>
      </c>
      <c r="EK22" s="325">
        <v>1</v>
      </c>
      <c r="EL22" s="332" t="s">
        <v>401</v>
      </c>
      <c r="EM22" s="333">
        <v>1734943</v>
      </c>
      <c r="EN22" s="334">
        <v>0</v>
      </c>
      <c r="EO22" s="336">
        <f t="shared" ref="EO22:EO25" si="57">+(EM22+(EM22*EN22))*EK22</f>
        <v>1734943</v>
      </c>
      <c r="EP22" s="330" t="s">
        <v>402</v>
      </c>
      <c r="EQ22" s="331" t="s">
        <v>1527</v>
      </c>
      <c r="ER22" s="324"/>
      <c r="ES22" s="325">
        <v>1</v>
      </c>
      <c r="ET22" s="332" t="s">
        <v>401</v>
      </c>
      <c r="EU22" s="333"/>
      <c r="EV22" s="334"/>
      <c r="EW22" s="336">
        <f t="shared" ref="EW22:EW25" si="58">+(EU22+(EU22*EV22))*ES22</f>
        <v>0</v>
      </c>
      <c r="EX22" s="330" t="s">
        <v>1216</v>
      </c>
      <c r="EY22" s="331"/>
      <c r="EZ22" s="324"/>
      <c r="FA22" s="325">
        <v>1</v>
      </c>
      <c r="FB22" s="332" t="s">
        <v>401</v>
      </c>
      <c r="FC22" s="333"/>
      <c r="FD22" s="334"/>
      <c r="FE22" s="336">
        <f t="shared" ref="FE22:FE25" si="59">+(FC22+(FC22*FD22))*FA22</f>
        <v>0</v>
      </c>
      <c r="FF22" s="330" t="s">
        <v>1216</v>
      </c>
      <c r="FG22" s="331"/>
    </row>
    <row r="23" spans="1:163" ht="37.5" customHeight="1">
      <c r="B23" s="41">
        <v>2</v>
      </c>
      <c r="C23" s="149" t="s">
        <v>843</v>
      </c>
      <c r="D23" s="324"/>
      <c r="E23" s="325">
        <v>1</v>
      </c>
      <c r="F23" s="332" t="s">
        <v>401</v>
      </c>
      <c r="G23" s="333"/>
      <c r="H23" s="334"/>
      <c r="I23" s="336">
        <f t="shared" si="40"/>
        <v>0</v>
      </c>
      <c r="J23" s="673"/>
      <c r="K23" s="674"/>
      <c r="L23" s="324" t="s">
        <v>1314</v>
      </c>
      <c r="M23" s="325">
        <v>1</v>
      </c>
      <c r="N23" s="332" t="s">
        <v>401</v>
      </c>
      <c r="O23" s="333">
        <v>345000</v>
      </c>
      <c r="P23" s="334">
        <v>0</v>
      </c>
      <c r="Q23" s="336">
        <f t="shared" si="41"/>
        <v>345000</v>
      </c>
      <c r="R23" s="673"/>
      <c r="S23" s="674"/>
      <c r="T23" s="324"/>
      <c r="U23" s="325">
        <v>1</v>
      </c>
      <c r="V23" s="332" t="s">
        <v>401</v>
      </c>
      <c r="W23" s="333"/>
      <c r="X23" s="334"/>
      <c r="Y23" s="336">
        <f t="shared" si="42"/>
        <v>0</v>
      </c>
      <c r="Z23" s="673"/>
      <c r="AA23" s="674"/>
      <c r="AB23" s="324"/>
      <c r="AC23" s="325">
        <v>1</v>
      </c>
      <c r="AD23" s="332" t="s">
        <v>401</v>
      </c>
      <c r="AE23" s="333"/>
      <c r="AF23" s="334"/>
      <c r="AG23" s="336">
        <f t="shared" si="43"/>
        <v>0</v>
      </c>
      <c r="AH23" s="673"/>
      <c r="AI23" s="674"/>
      <c r="AJ23" s="324"/>
      <c r="AK23" s="325">
        <v>1</v>
      </c>
      <c r="AL23" s="332" t="s">
        <v>401</v>
      </c>
      <c r="AM23" s="333"/>
      <c r="AN23" s="334"/>
      <c r="AO23" s="336">
        <f t="shared" si="44"/>
        <v>0</v>
      </c>
      <c r="AP23" s="673"/>
      <c r="AQ23" s="674"/>
      <c r="AR23" s="324"/>
      <c r="AS23" s="325">
        <v>1</v>
      </c>
      <c r="AT23" s="332" t="s">
        <v>401</v>
      </c>
      <c r="AU23" s="333"/>
      <c r="AV23" s="334"/>
      <c r="AW23" s="336">
        <f t="shared" si="45"/>
        <v>0</v>
      </c>
      <c r="AX23" s="673"/>
      <c r="AY23" s="674"/>
      <c r="AZ23" s="324"/>
      <c r="BA23" s="325">
        <v>1</v>
      </c>
      <c r="BB23" s="332" t="s">
        <v>401</v>
      </c>
      <c r="BC23" s="333"/>
      <c r="BD23" s="334"/>
      <c r="BE23" s="336">
        <f t="shared" si="46"/>
        <v>0</v>
      </c>
      <c r="BF23" s="673"/>
      <c r="BG23" s="674"/>
      <c r="BH23" s="324"/>
      <c r="BI23" s="325">
        <v>1</v>
      </c>
      <c r="BJ23" s="332" t="s">
        <v>401</v>
      </c>
      <c r="BK23" s="333"/>
      <c r="BL23" s="334"/>
      <c r="BM23" s="336">
        <f t="shared" si="47"/>
        <v>0</v>
      </c>
      <c r="BN23" s="673"/>
      <c r="BO23" s="674"/>
      <c r="BP23" s="324"/>
      <c r="BQ23" s="325">
        <v>1</v>
      </c>
      <c r="BR23" s="332" t="s">
        <v>401</v>
      </c>
      <c r="BS23" s="333"/>
      <c r="BT23" s="334"/>
      <c r="BU23" s="336">
        <f t="shared" si="48"/>
        <v>0</v>
      </c>
      <c r="BV23" s="673"/>
      <c r="BW23" s="674"/>
      <c r="BX23" s="324"/>
      <c r="BY23" s="325">
        <v>1</v>
      </c>
      <c r="BZ23" s="332" t="s">
        <v>401</v>
      </c>
      <c r="CA23" s="333"/>
      <c r="CB23" s="334"/>
      <c r="CC23" s="336">
        <f t="shared" si="49"/>
        <v>0</v>
      </c>
      <c r="CD23" s="673"/>
      <c r="CE23" s="674"/>
      <c r="CF23" s="324"/>
      <c r="CG23" s="325">
        <v>1</v>
      </c>
      <c r="CH23" s="332" t="s">
        <v>401</v>
      </c>
      <c r="CI23" s="333"/>
      <c r="CJ23" s="334"/>
      <c r="CK23" s="336">
        <f t="shared" si="50"/>
        <v>0</v>
      </c>
      <c r="CL23" s="673"/>
      <c r="CM23" s="674"/>
      <c r="CN23" s="324"/>
      <c r="CO23" s="325">
        <v>1</v>
      </c>
      <c r="CP23" s="332" t="s">
        <v>401</v>
      </c>
      <c r="CQ23" s="333"/>
      <c r="CR23" s="334"/>
      <c r="CS23" s="336">
        <f t="shared" si="51"/>
        <v>0</v>
      </c>
      <c r="CT23" s="673"/>
      <c r="CU23" s="674"/>
      <c r="CV23" s="324"/>
      <c r="CW23" s="325">
        <v>1</v>
      </c>
      <c r="CX23" s="332" t="s">
        <v>401</v>
      </c>
      <c r="CY23" s="333"/>
      <c r="CZ23" s="334"/>
      <c r="DA23" s="336">
        <f t="shared" si="52"/>
        <v>0</v>
      </c>
      <c r="DB23" s="673"/>
      <c r="DC23" s="674"/>
      <c r="DD23" s="324"/>
      <c r="DE23" s="325">
        <v>1</v>
      </c>
      <c r="DF23" s="332" t="s">
        <v>401</v>
      </c>
      <c r="DG23" s="333"/>
      <c r="DH23" s="334"/>
      <c r="DI23" s="336">
        <f t="shared" si="53"/>
        <v>0</v>
      </c>
      <c r="DJ23" s="673"/>
      <c r="DK23" s="674"/>
      <c r="DL23" s="324"/>
      <c r="DM23" s="325">
        <v>1</v>
      </c>
      <c r="DN23" s="332" t="s">
        <v>401</v>
      </c>
      <c r="DO23" s="333"/>
      <c r="DP23" s="334"/>
      <c r="DQ23" s="336">
        <f t="shared" si="54"/>
        <v>0</v>
      </c>
      <c r="DR23" s="673"/>
      <c r="DS23" s="674"/>
      <c r="DT23" s="324"/>
      <c r="DU23" s="325">
        <v>1</v>
      </c>
      <c r="DV23" s="332" t="s">
        <v>401</v>
      </c>
      <c r="DW23" s="333"/>
      <c r="DX23" s="334"/>
      <c r="DY23" s="336">
        <f t="shared" si="55"/>
        <v>0</v>
      </c>
      <c r="DZ23" s="673"/>
      <c r="EA23" s="674"/>
      <c r="EB23" s="324"/>
      <c r="EC23" s="325">
        <v>1</v>
      </c>
      <c r="ED23" s="332" t="s">
        <v>401</v>
      </c>
      <c r="EE23" s="333"/>
      <c r="EF23" s="334"/>
      <c r="EG23" s="336">
        <f t="shared" si="56"/>
        <v>0</v>
      </c>
      <c r="EH23" s="673"/>
      <c r="EI23" s="674"/>
      <c r="EJ23" s="324" t="s">
        <v>1315</v>
      </c>
      <c r="EK23" s="325">
        <v>1</v>
      </c>
      <c r="EL23" s="332" t="s">
        <v>401</v>
      </c>
      <c r="EM23" s="333">
        <v>362690</v>
      </c>
      <c r="EN23" s="334">
        <v>0</v>
      </c>
      <c r="EO23" s="336">
        <f t="shared" si="57"/>
        <v>362690</v>
      </c>
      <c r="EP23" s="673"/>
      <c r="EQ23" s="674"/>
      <c r="ER23" s="324"/>
      <c r="ES23" s="325">
        <v>1</v>
      </c>
      <c r="ET23" s="332" t="s">
        <v>401</v>
      </c>
      <c r="EU23" s="333"/>
      <c r="EV23" s="334"/>
      <c r="EW23" s="336">
        <f t="shared" si="58"/>
        <v>0</v>
      </c>
      <c r="EX23" s="673"/>
      <c r="EY23" s="674"/>
      <c r="EZ23" s="324"/>
      <c r="FA23" s="325">
        <v>1</v>
      </c>
      <c r="FB23" s="332" t="s">
        <v>401</v>
      </c>
      <c r="FC23" s="333"/>
      <c r="FD23" s="334"/>
      <c r="FE23" s="336">
        <f t="shared" si="59"/>
        <v>0</v>
      </c>
      <c r="FF23" s="673"/>
      <c r="FG23" s="674"/>
    </row>
    <row r="24" spans="1:163" ht="37.5" customHeight="1">
      <c r="B24" s="41">
        <v>3</v>
      </c>
      <c r="C24" s="149" t="s">
        <v>838</v>
      </c>
      <c r="D24" s="324"/>
      <c r="E24" s="325">
        <v>1</v>
      </c>
      <c r="F24" s="332" t="s">
        <v>401</v>
      </c>
      <c r="G24" s="333"/>
      <c r="H24" s="334"/>
      <c r="I24" s="336">
        <f t="shared" si="40"/>
        <v>0</v>
      </c>
      <c r="J24" s="673"/>
      <c r="K24" s="674"/>
      <c r="L24" s="324" t="s">
        <v>1309</v>
      </c>
      <c r="M24" s="325">
        <v>1</v>
      </c>
      <c r="N24" s="332" t="s">
        <v>401</v>
      </c>
      <c r="O24" s="333">
        <v>262500</v>
      </c>
      <c r="P24" s="334">
        <v>0.19</v>
      </c>
      <c r="Q24" s="336">
        <f t="shared" si="41"/>
        <v>312375</v>
      </c>
      <c r="R24" s="673"/>
      <c r="S24" s="674"/>
      <c r="T24" s="324"/>
      <c r="U24" s="325">
        <v>1</v>
      </c>
      <c r="V24" s="332" t="s">
        <v>401</v>
      </c>
      <c r="W24" s="333"/>
      <c r="X24" s="334"/>
      <c r="Y24" s="336">
        <f t="shared" si="42"/>
        <v>0</v>
      </c>
      <c r="Z24" s="673"/>
      <c r="AA24" s="674"/>
      <c r="AB24" s="324"/>
      <c r="AC24" s="325">
        <v>1</v>
      </c>
      <c r="AD24" s="332" t="s">
        <v>401</v>
      </c>
      <c r="AE24" s="333"/>
      <c r="AF24" s="334"/>
      <c r="AG24" s="336">
        <f t="shared" si="43"/>
        <v>0</v>
      </c>
      <c r="AH24" s="673"/>
      <c r="AI24" s="674"/>
      <c r="AJ24" s="324"/>
      <c r="AK24" s="325">
        <v>1</v>
      </c>
      <c r="AL24" s="332" t="s">
        <v>401</v>
      </c>
      <c r="AM24" s="333"/>
      <c r="AN24" s="334"/>
      <c r="AO24" s="336">
        <f t="shared" si="44"/>
        <v>0</v>
      </c>
      <c r="AP24" s="673"/>
      <c r="AQ24" s="674"/>
      <c r="AR24" s="324"/>
      <c r="AS24" s="325">
        <v>1</v>
      </c>
      <c r="AT24" s="332" t="s">
        <v>401</v>
      </c>
      <c r="AU24" s="333"/>
      <c r="AV24" s="334"/>
      <c r="AW24" s="336">
        <f t="shared" si="45"/>
        <v>0</v>
      </c>
      <c r="AX24" s="673"/>
      <c r="AY24" s="674"/>
      <c r="AZ24" s="324"/>
      <c r="BA24" s="325">
        <v>1</v>
      </c>
      <c r="BB24" s="332" t="s">
        <v>401</v>
      </c>
      <c r="BC24" s="333"/>
      <c r="BD24" s="334"/>
      <c r="BE24" s="336">
        <f t="shared" si="46"/>
        <v>0</v>
      </c>
      <c r="BF24" s="673"/>
      <c r="BG24" s="674"/>
      <c r="BH24" s="324"/>
      <c r="BI24" s="325">
        <v>1</v>
      </c>
      <c r="BJ24" s="332" t="s">
        <v>401</v>
      </c>
      <c r="BK24" s="333"/>
      <c r="BL24" s="334"/>
      <c r="BM24" s="336">
        <f t="shared" si="47"/>
        <v>0</v>
      </c>
      <c r="BN24" s="673"/>
      <c r="BO24" s="674"/>
      <c r="BP24" s="324"/>
      <c r="BQ24" s="325">
        <v>1</v>
      </c>
      <c r="BR24" s="332" t="s">
        <v>401</v>
      </c>
      <c r="BS24" s="333"/>
      <c r="BT24" s="334"/>
      <c r="BU24" s="336">
        <f t="shared" si="48"/>
        <v>0</v>
      </c>
      <c r="BV24" s="673"/>
      <c r="BW24" s="674"/>
      <c r="BX24" s="324"/>
      <c r="BY24" s="325">
        <v>1</v>
      </c>
      <c r="BZ24" s="332" t="s">
        <v>401</v>
      </c>
      <c r="CA24" s="333"/>
      <c r="CB24" s="334"/>
      <c r="CC24" s="336">
        <f t="shared" si="49"/>
        <v>0</v>
      </c>
      <c r="CD24" s="673"/>
      <c r="CE24" s="674"/>
      <c r="CF24" s="324"/>
      <c r="CG24" s="325">
        <v>1</v>
      </c>
      <c r="CH24" s="332" t="s">
        <v>401</v>
      </c>
      <c r="CI24" s="333"/>
      <c r="CJ24" s="334"/>
      <c r="CK24" s="336">
        <f t="shared" si="50"/>
        <v>0</v>
      </c>
      <c r="CL24" s="673"/>
      <c r="CM24" s="674"/>
      <c r="CN24" s="324"/>
      <c r="CO24" s="325">
        <v>1</v>
      </c>
      <c r="CP24" s="332" t="s">
        <v>401</v>
      </c>
      <c r="CQ24" s="333"/>
      <c r="CR24" s="334"/>
      <c r="CS24" s="336">
        <f t="shared" si="51"/>
        <v>0</v>
      </c>
      <c r="CT24" s="673"/>
      <c r="CU24" s="674"/>
      <c r="CV24" s="324"/>
      <c r="CW24" s="325">
        <v>1</v>
      </c>
      <c r="CX24" s="332" t="s">
        <v>401</v>
      </c>
      <c r="CY24" s="333"/>
      <c r="CZ24" s="334"/>
      <c r="DA24" s="336">
        <f t="shared" si="52"/>
        <v>0</v>
      </c>
      <c r="DB24" s="673"/>
      <c r="DC24" s="674"/>
      <c r="DD24" s="324"/>
      <c r="DE24" s="325">
        <v>1</v>
      </c>
      <c r="DF24" s="332" t="s">
        <v>401</v>
      </c>
      <c r="DG24" s="333"/>
      <c r="DH24" s="334"/>
      <c r="DI24" s="336">
        <f t="shared" si="53"/>
        <v>0</v>
      </c>
      <c r="DJ24" s="673"/>
      <c r="DK24" s="674"/>
      <c r="DL24" s="324"/>
      <c r="DM24" s="325">
        <v>1</v>
      </c>
      <c r="DN24" s="332" t="s">
        <v>401</v>
      </c>
      <c r="DO24" s="333"/>
      <c r="DP24" s="334"/>
      <c r="DQ24" s="336">
        <f t="shared" si="54"/>
        <v>0</v>
      </c>
      <c r="DR24" s="673"/>
      <c r="DS24" s="674"/>
      <c r="DT24" s="324"/>
      <c r="DU24" s="325">
        <v>1</v>
      </c>
      <c r="DV24" s="332" t="s">
        <v>401</v>
      </c>
      <c r="DW24" s="333"/>
      <c r="DX24" s="334"/>
      <c r="DY24" s="336">
        <f t="shared" si="55"/>
        <v>0</v>
      </c>
      <c r="DZ24" s="673"/>
      <c r="EA24" s="674"/>
      <c r="EB24" s="324"/>
      <c r="EC24" s="325">
        <v>1</v>
      </c>
      <c r="ED24" s="332" t="s">
        <v>401</v>
      </c>
      <c r="EE24" s="333"/>
      <c r="EF24" s="334"/>
      <c r="EG24" s="336">
        <f t="shared" si="56"/>
        <v>0</v>
      </c>
      <c r="EH24" s="673"/>
      <c r="EI24" s="674"/>
      <c r="EJ24" s="324" t="s">
        <v>1310</v>
      </c>
      <c r="EK24" s="325">
        <v>1</v>
      </c>
      <c r="EL24" s="332" t="s">
        <v>401</v>
      </c>
      <c r="EM24" s="333">
        <v>257248</v>
      </c>
      <c r="EN24" s="334">
        <v>0.19</v>
      </c>
      <c r="EO24" s="336">
        <f t="shared" si="57"/>
        <v>306125.12</v>
      </c>
      <c r="EP24" s="673"/>
      <c r="EQ24" s="674"/>
      <c r="ER24" s="324"/>
      <c r="ES24" s="325">
        <v>1</v>
      </c>
      <c r="ET24" s="332" t="s">
        <v>401</v>
      </c>
      <c r="EU24" s="333"/>
      <c r="EV24" s="334"/>
      <c r="EW24" s="336">
        <f t="shared" si="58"/>
        <v>0</v>
      </c>
      <c r="EX24" s="673"/>
      <c r="EY24" s="674"/>
      <c r="EZ24" s="324"/>
      <c r="FA24" s="325">
        <v>1</v>
      </c>
      <c r="FB24" s="332" t="s">
        <v>401</v>
      </c>
      <c r="FC24" s="333"/>
      <c r="FD24" s="334"/>
      <c r="FE24" s="336">
        <f t="shared" si="59"/>
        <v>0</v>
      </c>
      <c r="FF24" s="673"/>
      <c r="FG24" s="674"/>
    </row>
    <row r="25" spans="1:163" ht="37.5" customHeight="1">
      <c r="B25" s="41">
        <v>4</v>
      </c>
      <c r="C25" s="149" t="s">
        <v>839</v>
      </c>
      <c r="D25" s="324"/>
      <c r="E25" s="325">
        <v>1</v>
      </c>
      <c r="F25" s="332" t="s">
        <v>401</v>
      </c>
      <c r="G25" s="333"/>
      <c r="H25" s="334"/>
      <c r="I25" s="336">
        <f t="shared" si="40"/>
        <v>0</v>
      </c>
      <c r="J25" s="673"/>
      <c r="K25" s="674"/>
      <c r="L25" s="324" t="s">
        <v>1311</v>
      </c>
      <c r="M25" s="325">
        <v>1</v>
      </c>
      <c r="N25" s="332" t="s">
        <v>401</v>
      </c>
      <c r="O25" s="333">
        <v>0</v>
      </c>
      <c r="P25" s="334"/>
      <c r="Q25" s="336">
        <f t="shared" si="41"/>
        <v>0</v>
      </c>
      <c r="R25" s="673"/>
      <c r="S25" s="674"/>
      <c r="T25" s="324"/>
      <c r="U25" s="325">
        <v>1</v>
      </c>
      <c r="V25" s="332" t="s">
        <v>401</v>
      </c>
      <c r="W25" s="333"/>
      <c r="X25" s="334"/>
      <c r="Y25" s="336">
        <f t="shared" si="42"/>
        <v>0</v>
      </c>
      <c r="Z25" s="673"/>
      <c r="AA25" s="674"/>
      <c r="AB25" s="324"/>
      <c r="AC25" s="325">
        <v>1</v>
      </c>
      <c r="AD25" s="332" t="s">
        <v>401</v>
      </c>
      <c r="AE25" s="333"/>
      <c r="AF25" s="334"/>
      <c r="AG25" s="336">
        <f t="shared" si="43"/>
        <v>0</v>
      </c>
      <c r="AH25" s="673"/>
      <c r="AI25" s="674"/>
      <c r="AJ25" s="324"/>
      <c r="AK25" s="325">
        <v>1</v>
      </c>
      <c r="AL25" s="332" t="s">
        <v>401</v>
      </c>
      <c r="AM25" s="333"/>
      <c r="AN25" s="334"/>
      <c r="AO25" s="336">
        <f t="shared" si="44"/>
        <v>0</v>
      </c>
      <c r="AP25" s="673"/>
      <c r="AQ25" s="674"/>
      <c r="AR25" s="324"/>
      <c r="AS25" s="325">
        <v>1</v>
      </c>
      <c r="AT25" s="332" t="s">
        <v>401</v>
      </c>
      <c r="AU25" s="333"/>
      <c r="AV25" s="334"/>
      <c r="AW25" s="336">
        <f t="shared" si="45"/>
        <v>0</v>
      </c>
      <c r="AX25" s="673"/>
      <c r="AY25" s="674"/>
      <c r="AZ25" s="324"/>
      <c r="BA25" s="325">
        <v>1</v>
      </c>
      <c r="BB25" s="332" t="s">
        <v>401</v>
      </c>
      <c r="BC25" s="333"/>
      <c r="BD25" s="334"/>
      <c r="BE25" s="336">
        <f t="shared" si="46"/>
        <v>0</v>
      </c>
      <c r="BF25" s="673"/>
      <c r="BG25" s="674"/>
      <c r="BH25" s="324"/>
      <c r="BI25" s="325">
        <v>1</v>
      </c>
      <c r="BJ25" s="332" t="s">
        <v>401</v>
      </c>
      <c r="BK25" s="333"/>
      <c r="BL25" s="334"/>
      <c r="BM25" s="336">
        <f t="shared" si="47"/>
        <v>0</v>
      </c>
      <c r="BN25" s="673"/>
      <c r="BO25" s="674"/>
      <c r="BP25" s="324"/>
      <c r="BQ25" s="325">
        <v>1</v>
      </c>
      <c r="BR25" s="332" t="s">
        <v>401</v>
      </c>
      <c r="BS25" s="333"/>
      <c r="BT25" s="334"/>
      <c r="BU25" s="336">
        <f t="shared" si="48"/>
        <v>0</v>
      </c>
      <c r="BV25" s="673"/>
      <c r="BW25" s="674"/>
      <c r="BX25" s="324"/>
      <c r="BY25" s="325">
        <v>1</v>
      </c>
      <c r="BZ25" s="332" t="s">
        <v>401</v>
      </c>
      <c r="CA25" s="333"/>
      <c r="CB25" s="334"/>
      <c r="CC25" s="336">
        <f t="shared" si="49"/>
        <v>0</v>
      </c>
      <c r="CD25" s="673"/>
      <c r="CE25" s="674"/>
      <c r="CF25" s="324"/>
      <c r="CG25" s="325">
        <v>1</v>
      </c>
      <c r="CH25" s="332" t="s">
        <v>401</v>
      </c>
      <c r="CI25" s="333"/>
      <c r="CJ25" s="334"/>
      <c r="CK25" s="336">
        <f t="shared" si="50"/>
        <v>0</v>
      </c>
      <c r="CL25" s="673"/>
      <c r="CM25" s="674"/>
      <c r="CN25" s="324"/>
      <c r="CO25" s="325">
        <v>1</v>
      </c>
      <c r="CP25" s="332" t="s">
        <v>401</v>
      </c>
      <c r="CQ25" s="333"/>
      <c r="CR25" s="334"/>
      <c r="CS25" s="336">
        <f t="shared" si="51"/>
        <v>0</v>
      </c>
      <c r="CT25" s="673"/>
      <c r="CU25" s="674"/>
      <c r="CV25" s="324"/>
      <c r="CW25" s="325">
        <v>1</v>
      </c>
      <c r="CX25" s="332" t="s">
        <v>401</v>
      </c>
      <c r="CY25" s="333"/>
      <c r="CZ25" s="334"/>
      <c r="DA25" s="336">
        <f t="shared" si="52"/>
        <v>0</v>
      </c>
      <c r="DB25" s="673"/>
      <c r="DC25" s="674"/>
      <c r="DD25" s="324"/>
      <c r="DE25" s="325">
        <v>1</v>
      </c>
      <c r="DF25" s="332" t="s">
        <v>401</v>
      </c>
      <c r="DG25" s="333"/>
      <c r="DH25" s="334"/>
      <c r="DI25" s="336">
        <f t="shared" si="53"/>
        <v>0</v>
      </c>
      <c r="DJ25" s="673"/>
      <c r="DK25" s="674"/>
      <c r="DL25" s="324"/>
      <c r="DM25" s="325">
        <v>1</v>
      </c>
      <c r="DN25" s="332" t="s">
        <v>401</v>
      </c>
      <c r="DO25" s="333"/>
      <c r="DP25" s="334"/>
      <c r="DQ25" s="336">
        <f t="shared" si="54"/>
        <v>0</v>
      </c>
      <c r="DR25" s="673"/>
      <c r="DS25" s="674"/>
      <c r="DT25" s="324"/>
      <c r="DU25" s="325">
        <v>1</v>
      </c>
      <c r="DV25" s="332" t="s">
        <v>401</v>
      </c>
      <c r="DW25" s="333"/>
      <c r="DX25" s="334"/>
      <c r="DY25" s="336">
        <f t="shared" si="55"/>
        <v>0</v>
      </c>
      <c r="DZ25" s="673"/>
      <c r="EA25" s="674"/>
      <c r="EB25" s="324"/>
      <c r="EC25" s="325">
        <v>1</v>
      </c>
      <c r="ED25" s="332" t="s">
        <v>401</v>
      </c>
      <c r="EE25" s="333"/>
      <c r="EF25" s="334"/>
      <c r="EG25" s="336">
        <f t="shared" si="56"/>
        <v>0</v>
      </c>
      <c r="EH25" s="673"/>
      <c r="EI25" s="674"/>
      <c r="EJ25" s="324" t="s">
        <v>1313</v>
      </c>
      <c r="EK25" s="325">
        <v>1</v>
      </c>
      <c r="EL25" s="332" t="s">
        <v>401</v>
      </c>
      <c r="EM25" s="333">
        <v>729116</v>
      </c>
      <c r="EN25" s="334">
        <v>0.19</v>
      </c>
      <c r="EO25" s="336">
        <f t="shared" si="57"/>
        <v>867648.04</v>
      </c>
      <c r="EP25" s="673"/>
      <c r="EQ25" s="674"/>
      <c r="ER25" s="324"/>
      <c r="ES25" s="325">
        <v>1</v>
      </c>
      <c r="ET25" s="332" t="s">
        <v>401</v>
      </c>
      <c r="EU25" s="333"/>
      <c r="EV25" s="334"/>
      <c r="EW25" s="336">
        <f t="shared" si="58"/>
        <v>0</v>
      </c>
      <c r="EX25" s="673"/>
      <c r="EY25" s="674"/>
      <c r="EZ25" s="324"/>
      <c r="FA25" s="325">
        <v>1</v>
      </c>
      <c r="FB25" s="332" t="s">
        <v>401</v>
      </c>
      <c r="FC25" s="333"/>
      <c r="FD25" s="334"/>
      <c r="FE25" s="336">
        <f t="shared" si="59"/>
        <v>0</v>
      </c>
      <c r="FF25" s="673"/>
      <c r="FG25" s="674"/>
    </row>
    <row r="26" spans="1:163" ht="37.5" customHeight="1">
      <c r="B26" s="89"/>
      <c r="C26" s="90" t="s">
        <v>408</v>
      </c>
      <c r="D26" s="689"/>
      <c r="E26" s="690"/>
      <c r="F26" s="691"/>
      <c r="G26" s="695"/>
      <c r="H26" s="696"/>
      <c r="I26" s="694">
        <f>SUM(I22:I25)</f>
        <v>0</v>
      </c>
      <c r="J26" s="673"/>
      <c r="K26" s="674"/>
      <c r="L26" s="689"/>
      <c r="M26" s="690"/>
      <c r="N26" s="691"/>
      <c r="O26" s="695"/>
      <c r="P26" s="696"/>
      <c r="Q26" s="694">
        <f>SUM(Q22:Q25)</f>
        <v>3529875</v>
      </c>
      <c r="R26" s="673"/>
      <c r="S26" s="674"/>
      <c r="T26" s="689"/>
      <c r="U26" s="690"/>
      <c r="V26" s="691"/>
      <c r="W26" s="695"/>
      <c r="X26" s="696"/>
      <c r="Y26" s="694">
        <f>SUM(Y22:Y25)</f>
        <v>0</v>
      </c>
      <c r="Z26" s="673"/>
      <c r="AA26" s="674"/>
      <c r="AB26" s="689"/>
      <c r="AC26" s="690"/>
      <c r="AD26" s="691"/>
      <c r="AE26" s="695"/>
      <c r="AF26" s="696"/>
      <c r="AG26" s="694">
        <f>SUM(AG22:AG25)</f>
        <v>0</v>
      </c>
      <c r="AH26" s="673"/>
      <c r="AI26" s="674"/>
      <c r="AJ26" s="689"/>
      <c r="AK26" s="690"/>
      <c r="AL26" s="691"/>
      <c r="AM26" s="695"/>
      <c r="AN26" s="696"/>
      <c r="AO26" s="694">
        <f>SUM(AO22:AO25)</f>
        <v>0</v>
      </c>
      <c r="AP26" s="673"/>
      <c r="AQ26" s="674"/>
      <c r="AR26" s="689"/>
      <c r="AS26" s="690"/>
      <c r="AT26" s="691"/>
      <c r="AU26" s="695"/>
      <c r="AV26" s="696"/>
      <c r="AW26" s="694">
        <f>SUM(AW22:AW25)</f>
        <v>0</v>
      </c>
      <c r="AX26" s="673"/>
      <c r="AY26" s="674"/>
      <c r="AZ26" s="689"/>
      <c r="BA26" s="690"/>
      <c r="BB26" s="691"/>
      <c r="BC26" s="695"/>
      <c r="BD26" s="696"/>
      <c r="BE26" s="694">
        <f>SUM(BE22:BE25)</f>
        <v>0</v>
      </c>
      <c r="BF26" s="673"/>
      <c r="BG26" s="674"/>
      <c r="BH26" s="689"/>
      <c r="BI26" s="690"/>
      <c r="BJ26" s="691"/>
      <c r="BK26" s="695"/>
      <c r="BL26" s="696"/>
      <c r="BM26" s="694">
        <f>SUM(BM22:BM25)</f>
        <v>0</v>
      </c>
      <c r="BN26" s="673"/>
      <c r="BO26" s="674"/>
      <c r="BP26" s="689"/>
      <c r="BQ26" s="690"/>
      <c r="BR26" s="691"/>
      <c r="BS26" s="695"/>
      <c r="BT26" s="696"/>
      <c r="BU26" s="694">
        <f>SUM(BU22:BU25)</f>
        <v>0</v>
      </c>
      <c r="BV26" s="673"/>
      <c r="BW26" s="674"/>
      <c r="BX26" s="689"/>
      <c r="BY26" s="690"/>
      <c r="BZ26" s="691"/>
      <c r="CA26" s="695"/>
      <c r="CB26" s="696"/>
      <c r="CC26" s="694">
        <f>SUM(CC22:CC25)</f>
        <v>0</v>
      </c>
      <c r="CD26" s="673"/>
      <c r="CE26" s="674"/>
      <c r="CF26" s="689"/>
      <c r="CG26" s="690"/>
      <c r="CH26" s="691"/>
      <c r="CI26" s="695"/>
      <c r="CJ26" s="696"/>
      <c r="CK26" s="694">
        <f>SUM(CK22:CK25)</f>
        <v>0</v>
      </c>
      <c r="CL26" s="673"/>
      <c r="CM26" s="674"/>
      <c r="CN26" s="689"/>
      <c r="CO26" s="690"/>
      <c r="CP26" s="691"/>
      <c r="CQ26" s="695"/>
      <c r="CR26" s="696"/>
      <c r="CS26" s="694">
        <f>SUM(CS22:CS25)</f>
        <v>0</v>
      </c>
      <c r="CT26" s="673"/>
      <c r="CU26" s="674"/>
      <c r="CV26" s="689"/>
      <c r="CW26" s="690"/>
      <c r="CX26" s="691"/>
      <c r="CY26" s="695"/>
      <c r="CZ26" s="696"/>
      <c r="DA26" s="694">
        <f>SUM(DA22:DA25)</f>
        <v>0</v>
      </c>
      <c r="DB26" s="673"/>
      <c r="DC26" s="674"/>
      <c r="DD26" s="689"/>
      <c r="DE26" s="690"/>
      <c r="DF26" s="691"/>
      <c r="DG26" s="695"/>
      <c r="DH26" s="696"/>
      <c r="DI26" s="694">
        <f>SUM(DI22:DI25)</f>
        <v>0</v>
      </c>
      <c r="DJ26" s="673"/>
      <c r="DK26" s="674"/>
      <c r="DL26" s="689"/>
      <c r="DM26" s="690"/>
      <c r="DN26" s="691"/>
      <c r="DO26" s="695"/>
      <c r="DP26" s="696"/>
      <c r="DQ26" s="694">
        <f>SUM(DQ22:DQ25)</f>
        <v>0</v>
      </c>
      <c r="DR26" s="673"/>
      <c r="DS26" s="674"/>
      <c r="DT26" s="689"/>
      <c r="DU26" s="690"/>
      <c r="DV26" s="691"/>
      <c r="DW26" s="695"/>
      <c r="DX26" s="696"/>
      <c r="DY26" s="694">
        <f>SUM(DY22:DY25)</f>
        <v>0</v>
      </c>
      <c r="DZ26" s="673"/>
      <c r="EA26" s="674"/>
      <c r="EB26" s="689"/>
      <c r="EC26" s="690"/>
      <c r="ED26" s="691"/>
      <c r="EE26" s="695"/>
      <c r="EF26" s="696"/>
      <c r="EG26" s="694">
        <f>SUM(EG22:EG25)</f>
        <v>0</v>
      </c>
      <c r="EH26" s="673"/>
      <c r="EI26" s="674"/>
      <c r="EJ26" s="689"/>
      <c r="EK26" s="690"/>
      <c r="EL26" s="691"/>
      <c r="EM26" s="695"/>
      <c r="EN26" s="696"/>
      <c r="EO26" s="694">
        <f>SUM(EO22:EO25)</f>
        <v>3271406.16</v>
      </c>
      <c r="EP26" s="673"/>
      <c r="EQ26" s="674"/>
      <c r="ER26" s="689"/>
      <c r="ES26" s="690"/>
      <c r="ET26" s="691"/>
      <c r="EU26" s="695"/>
      <c r="EV26" s="696"/>
      <c r="EW26" s="694">
        <f>SUM(EW22:EW25)</f>
        <v>0</v>
      </c>
      <c r="EX26" s="673"/>
      <c r="EY26" s="674"/>
      <c r="EZ26" s="689"/>
      <c r="FA26" s="690"/>
      <c r="FB26" s="691"/>
      <c r="FC26" s="695"/>
      <c r="FD26" s="696"/>
      <c r="FE26" s="694">
        <f>SUM(FE22:FE25)</f>
        <v>0</v>
      </c>
      <c r="FF26" s="673"/>
      <c r="FG26" s="674"/>
    </row>
    <row r="27" spans="1:163" ht="37.5" customHeight="1">
      <c r="A27" s="17"/>
      <c r="B27" s="86" t="s">
        <v>216</v>
      </c>
      <c r="C27" s="92"/>
      <c r="D27" s="701"/>
      <c r="E27" s="702"/>
      <c r="F27" s="702"/>
      <c r="G27" s="703"/>
      <c r="H27" s="704"/>
      <c r="I27" s="705"/>
      <c r="J27" s="673"/>
      <c r="K27" s="674"/>
      <c r="L27" s="701"/>
      <c r="M27" s="702"/>
      <c r="N27" s="702"/>
      <c r="O27" s="703"/>
      <c r="P27" s="704"/>
      <c r="Q27" s="705"/>
      <c r="R27" s="673"/>
      <c r="S27" s="674"/>
      <c r="T27" s="701"/>
      <c r="U27" s="702"/>
      <c r="V27" s="702"/>
      <c r="W27" s="703"/>
      <c r="X27" s="704"/>
      <c r="Y27" s="705"/>
      <c r="Z27" s="673"/>
      <c r="AA27" s="674"/>
      <c r="AB27" s="701"/>
      <c r="AC27" s="702"/>
      <c r="AD27" s="702"/>
      <c r="AE27" s="703"/>
      <c r="AF27" s="704"/>
      <c r="AG27" s="705"/>
      <c r="AH27" s="673"/>
      <c r="AI27" s="674"/>
      <c r="AJ27" s="701"/>
      <c r="AK27" s="702"/>
      <c r="AL27" s="702"/>
      <c r="AM27" s="703"/>
      <c r="AN27" s="704"/>
      <c r="AO27" s="705"/>
      <c r="AP27" s="673"/>
      <c r="AQ27" s="674"/>
      <c r="AR27" s="701"/>
      <c r="AS27" s="702"/>
      <c r="AT27" s="702"/>
      <c r="AU27" s="703"/>
      <c r="AV27" s="704"/>
      <c r="AW27" s="705"/>
      <c r="AX27" s="673"/>
      <c r="AY27" s="674"/>
      <c r="AZ27" s="701"/>
      <c r="BA27" s="702"/>
      <c r="BB27" s="702"/>
      <c r="BC27" s="703"/>
      <c r="BD27" s="704"/>
      <c r="BE27" s="705"/>
      <c r="BF27" s="673"/>
      <c r="BG27" s="674"/>
      <c r="BH27" s="701"/>
      <c r="BI27" s="702"/>
      <c r="BJ27" s="702"/>
      <c r="BK27" s="703"/>
      <c r="BL27" s="704"/>
      <c r="BM27" s="705"/>
      <c r="BN27" s="673"/>
      <c r="BO27" s="674"/>
      <c r="BP27" s="701"/>
      <c r="BQ27" s="702"/>
      <c r="BR27" s="702"/>
      <c r="BS27" s="703"/>
      <c r="BT27" s="704"/>
      <c r="BU27" s="705"/>
      <c r="BV27" s="673"/>
      <c r="BW27" s="674"/>
      <c r="BX27" s="701"/>
      <c r="BY27" s="702"/>
      <c r="BZ27" s="702"/>
      <c r="CA27" s="703"/>
      <c r="CB27" s="704"/>
      <c r="CC27" s="705"/>
      <c r="CD27" s="673"/>
      <c r="CE27" s="674"/>
      <c r="CF27" s="701"/>
      <c r="CG27" s="702"/>
      <c r="CH27" s="702"/>
      <c r="CI27" s="703"/>
      <c r="CJ27" s="704"/>
      <c r="CK27" s="705"/>
      <c r="CL27" s="673"/>
      <c r="CM27" s="674"/>
      <c r="CN27" s="701"/>
      <c r="CO27" s="702"/>
      <c r="CP27" s="702"/>
      <c r="CQ27" s="703"/>
      <c r="CR27" s="704"/>
      <c r="CS27" s="705"/>
      <c r="CT27" s="673"/>
      <c r="CU27" s="674"/>
      <c r="CV27" s="701"/>
      <c r="CW27" s="702"/>
      <c r="CX27" s="702"/>
      <c r="CY27" s="703"/>
      <c r="CZ27" s="704"/>
      <c r="DA27" s="705"/>
      <c r="DB27" s="673"/>
      <c r="DC27" s="674"/>
      <c r="DD27" s="701"/>
      <c r="DE27" s="702"/>
      <c r="DF27" s="702"/>
      <c r="DG27" s="703"/>
      <c r="DH27" s="704"/>
      <c r="DI27" s="705"/>
      <c r="DJ27" s="673"/>
      <c r="DK27" s="674"/>
      <c r="DL27" s="701"/>
      <c r="DM27" s="702"/>
      <c r="DN27" s="702"/>
      <c r="DO27" s="703"/>
      <c r="DP27" s="704"/>
      <c r="DQ27" s="705"/>
      <c r="DR27" s="673"/>
      <c r="DS27" s="674"/>
      <c r="DT27" s="701"/>
      <c r="DU27" s="702"/>
      <c r="DV27" s="702"/>
      <c r="DW27" s="703"/>
      <c r="DX27" s="704"/>
      <c r="DY27" s="705"/>
      <c r="DZ27" s="673"/>
      <c r="EA27" s="674"/>
      <c r="EB27" s="701"/>
      <c r="EC27" s="702"/>
      <c r="ED27" s="702"/>
      <c r="EE27" s="703"/>
      <c r="EF27" s="704"/>
      <c r="EG27" s="705"/>
      <c r="EH27" s="673"/>
      <c r="EI27" s="674"/>
      <c r="EJ27" s="701"/>
      <c r="EK27" s="702"/>
      <c r="EL27" s="702"/>
      <c r="EM27" s="703"/>
      <c r="EN27" s="704"/>
      <c r="EO27" s="705"/>
      <c r="EP27" s="673"/>
      <c r="EQ27" s="674"/>
      <c r="ER27" s="701"/>
      <c r="ES27" s="702"/>
      <c r="ET27" s="702"/>
      <c r="EU27" s="703"/>
      <c r="EV27" s="704"/>
      <c r="EW27" s="705"/>
      <c r="EX27" s="673"/>
      <c r="EY27" s="674"/>
      <c r="EZ27" s="701"/>
      <c r="FA27" s="702"/>
      <c r="FB27" s="702"/>
      <c r="FC27" s="703"/>
      <c r="FD27" s="704"/>
      <c r="FE27" s="705"/>
      <c r="FF27" s="673"/>
      <c r="FG27" s="674"/>
    </row>
    <row r="28" spans="1:163" ht="37.5" customHeight="1" thickBot="1">
      <c r="B28" s="76" t="s">
        <v>217</v>
      </c>
      <c r="C28" s="115"/>
      <c r="D28" s="697"/>
      <c r="E28" s="170"/>
      <c r="F28" s="170"/>
      <c r="G28" s="698"/>
      <c r="H28" s="699"/>
      <c r="I28" s="700"/>
      <c r="J28" s="673"/>
      <c r="K28" s="674"/>
      <c r="L28" s="697"/>
      <c r="M28" s="170"/>
      <c r="N28" s="170"/>
      <c r="O28" s="698"/>
      <c r="P28" s="699"/>
      <c r="Q28" s="700"/>
      <c r="R28" s="673"/>
      <c r="S28" s="674"/>
      <c r="T28" s="697"/>
      <c r="U28" s="170"/>
      <c r="V28" s="170"/>
      <c r="W28" s="698"/>
      <c r="X28" s="699"/>
      <c r="Y28" s="700"/>
      <c r="Z28" s="673"/>
      <c r="AA28" s="674"/>
      <c r="AB28" s="697"/>
      <c r="AC28" s="170"/>
      <c r="AD28" s="170"/>
      <c r="AE28" s="698"/>
      <c r="AF28" s="699"/>
      <c r="AG28" s="700"/>
      <c r="AH28" s="673"/>
      <c r="AI28" s="674"/>
      <c r="AJ28" s="697"/>
      <c r="AK28" s="170"/>
      <c r="AL28" s="170"/>
      <c r="AM28" s="698"/>
      <c r="AN28" s="699"/>
      <c r="AO28" s="700"/>
      <c r="AP28" s="673"/>
      <c r="AQ28" s="674"/>
      <c r="AR28" s="697"/>
      <c r="AS28" s="170"/>
      <c r="AT28" s="170"/>
      <c r="AU28" s="698"/>
      <c r="AV28" s="699"/>
      <c r="AW28" s="700"/>
      <c r="AX28" s="673"/>
      <c r="AY28" s="674"/>
      <c r="AZ28" s="697"/>
      <c r="BA28" s="170"/>
      <c r="BB28" s="170"/>
      <c r="BC28" s="698"/>
      <c r="BD28" s="699"/>
      <c r="BE28" s="700"/>
      <c r="BF28" s="673"/>
      <c r="BG28" s="674"/>
      <c r="BH28" s="697"/>
      <c r="BI28" s="170"/>
      <c r="BJ28" s="170"/>
      <c r="BK28" s="698"/>
      <c r="BL28" s="699"/>
      <c r="BM28" s="700"/>
      <c r="BN28" s="673"/>
      <c r="BO28" s="674"/>
      <c r="BP28" s="697"/>
      <c r="BQ28" s="170"/>
      <c r="BR28" s="170"/>
      <c r="BS28" s="698"/>
      <c r="BT28" s="699"/>
      <c r="BU28" s="700"/>
      <c r="BV28" s="673"/>
      <c r="BW28" s="674"/>
      <c r="BX28" s="697"/>
      <c r="BY28" s="170"/>
      <c r="BZ28" s="170"/>
      <c r="CA28" s="698"/>
      <c r="CB28" s="699"/>
      <c r="CC28" s="700"/>
      <c r="CD28" s="673"/>
      <c r="CE28" s="674"/>
      <c r="CF28" s="697"/>
      <c r="CG28" s="170"/>
      <c r="CH28" s="170"/>
      <c r="CI28" s="698"/>
      <c r="CJ28" s="699"/>
      <c r="CK28" s="700"/>
      <c r="CL28" s="673"/>
      <c r="CM28" s="674"/>
      <c r="CN28" s="697"/>
      <c r="CO28" s="170"/>
      <c r="CP28" s="170"/>
      <c r="CQ28" s="698"/>
      <c r="CR28" s="699"/>
      <c r="CS28" s="700"/>
      <c r="CT28" s="673"/>
      <c r="CU28" s="674"/>
      <c r="CV28" s="697"/>
      <c r="CW28" s="170"/>
      <c r="CX28" s="170"/>
      <c r="CY28" s="698"/>
      <c r="CZ28" s="699"/>
      <c r="DA28" s="700"/>
      <c r="DB28" s="673"/>
      <c r="DC28" s="674"/>
      <c r="DD28" s="697"/>
      <c r="DE28" s="170"/>
      <c r="DF28" s="170"/>
      <c r="DG28" s="698"/>
      <c r="DH28" s="699"/>
      <c r="DI28" s="700"/>
      <c r="DJ28" s="673"/>
      <c r="DK28" s="674"/>
      <c r="DL28" s="697"/>
      <c r="DM28" s="170"/>
      <c r="DN28" s="170"/>
      <c r="DO28" s="698"/>
      <c r="DP28" s="699"/>
      <c r="DQ28" s="700"/>
      <c r="DR28" s="673"/>
      <c r="DS28" s="674"/>
      <c r="DT28" s="697"/>
      <c r="DU28" s="170"/>
      <c r="DV28" s="170"/>
      <c r="DW28" s="698"/>
      <c r="DX28" s="699"/>
      <c r="DY28" s="700"/>
      <c r="DZ28" s="673"/>
      <c r="EA28" s="674"/>
      <c r="EB28" s="697"/>
      <c r="EC28" s="170"/>
      <c r="ED28" s="170"/>
      <c r="EE28" s="698"/>
      <c r="EF28" s="699"/>
      <c r="EG28" s="700"/>
      <c r="EH28" s="673"/>
      <c r="EI28" s="674"/>
      <c r="EJ28" s="697"/>
      <c r="EK28" s="170"/>
      <c r="EL28" s="170"/>
      <c r="EM28" s="698"/>
      <c r="EN28" s="699"/>
      <c r="EO28" s="700"/>
      <c r="EP28" s="673"/>
      <c r="EQ28" s="674"/>
      <c r="ER28" s="697"/>
      <c r="ES28" s="170"/>
      <c r="ET28" s="170"/>
      <c r="EU28" s="698"/>
      <c r="EV28" s="699"/>
      <c r="EW28" s="700"/>
      <c r="EX28" s="673"/>
      <c r="EY28" s="674"/>
      <c r="EZ28" s="697"/>
      <c r="FA28" s="170"/>
      <c r="FB28" s="170"/>
      <c r="FC28" s="698"/>
      <c r="FD28" s="699"/>
      <c r="FE28" s="700"/>
      <c r="FF28" s="673"/>
      <c r="FG28" s="674"/>
    </row>
    <row r="29" spans="1:163" ht="37.5" customHeight="1" thickBot="1">
      <c r="B29" s="87" t="s">
        <v>510</v>
      </c>
      <c r="C29" s="88" t="s">
        <v>391</v>
      </c>
      <c r="D29" s="682" t="s">
        <v>392</v>
      </c>
      <c r="E29" s="683" t="s">
        <v>836</v>
      </c>
      <c r="F29" s="321" t="s">
        <v>394</v>
      </c>
      <c r="G29" s="687" t="s">
        <v>395</v>
      </c>
      <c r="H29" s="688" t="s">
        <v>396</v>
      </c>
      <c r="I29" s="686" t="s">
        <v>397</v>
      </c>
      <c r="J29" s="322" t="s">
        <v>398</v>
      </c>
      <c r="K29" s="323" t="s">
        <v>399</v>
      </c>
      <c r="L29" s="682" t="s">
        <v>392</v>
      </c>
      <c r="M29" s="683" t="s">
        <v>836</v>
      </c>
      <c r="N29" s="321" t="s">
        <v>394</v>
      </c>
      <c r="O29" s="687" t="s">
        <v>395</v>
      </c>
      <c r="P29" s="688" t="s">
        <v>396</v>
      </c>
      <c r="Q29" s="686" t="s">
        <v>397</v>
      </c>
      <c r="R29" s="322" t="s">
        <v>398</v>
      </c>
      <c r="S29" s="323" t="s">
        <v>399</v>
      </c>
      <c r="T29" s="682" t="s">
        <v>392</v>
      </c>
      <c r="U29" s="683" t="s">
        <v>836</v>
      </c>
      <c r="V29" s="321" t="s">
        <v>394</v>
      </c>
      <c r="W29" s="687" t="s">
        <v>395</v>
      </c>
      <c r="X29" s="688" t="s">
        <v>396</v>
      </c>
      <c r="Y29" s="686" t="s">
        <v>397</v>
      </c>
      <c r="Z29" s="322" t="s">
        <v>398</v>
      </c>
      <c r="AA29" s="323" t="s">
        <v>399</v>
      </c>
      <c r="AB29" s="682" t="s">
        <v>392</v>
      </c>
      <c r="AC29" s="683" t="s">
        <v>836</v>
      </c>
      <c r="AD29" s="321" t="s">
        <v>394</v>
      </c>
      <c r="AE29" s="687" t="s">
        <v>395</v>
      </c>
      <c r="AF29" s="688" t="s">
        <v>396</v>
      </c>
      <c r="AG29" s="686" t="s">
        <v>397</v>
      </c>
      <c r="AH29" s="322" t="s">
        <v>398</v>
      </c>
      <c r="AI29" s="323" t="s">
        <v>399</v>
      </c>
      <c r="AJ29" s="682" t="s">
        <v>392</v>
      </c>
      <c r="AK29" s="683" t="s">
        <v>836</v>
      </c>
      <c r="AL29" s="321" t="s">
        <v>394</v>
      </c>
      <c r="AM29" s="687" t="s">
        <v>395</v>
      </c>
      <c r="AN29" s="688" t="s">
        <v>396</v>
      </c>
      <c r="AO29" s="686" t="s">
        <v>397</v>
      </c>
      <c r="AP29" s="322" t="s">
        <v>398</v>
      </c>
      <c r="AQ29" s="323" t="s">
        <v>399</v>
      </c>
      <c r="AR29" s="682" t="s">
        <v>392</v>
      </c>
      <c r="AS29" s="683" t="s">
        <v>836</v>
      </c>
      <c r="AT29" s="321" t="s">
        <v>394</v>
      </c>
      <c r="AU29" s="687" t="s">
        <v>395</v>
      </c>
      <c r="AV29" s="688" t="s">
        <v>396</v>
      </c>
      <c r="AW29" s="686" t="s">
        <v>397</v>
      </c>
      <c r="AX29" s="322" t="s">
        <v>398</v>
      </c>
      <c r="AY29" s="323" t="s">
        <v>399</v>
      </c>
      <c r="AZ29" s="682" t="s">
        <v>392</v>
      </c>
      <c r="BA29" s="683" t="s">
        <v>836</v>
      </c>
      <c r="BB29" s="321" t="s">
        <v>394</v>
      </c>
      <c r="BC29" s="687" t="s">
        <v>395</v>
      </c>
      <c r="BD29" s="688" t="s">
        <v>396</v>
      </c>
      <c r="BE29" s="686" t="s">
        <v>397</v>
      </c>
      <c r="BF29" s="322" t="s">
        <v>398</v>
      </c>
      <c r="BG29" s="323" t="s">
        <v>399</v>
      </c>
      <c r="BH29" s="682" t="s">
        <v>392</v>
      </c>
      <c r="BI29" s="683" t="s">
        <v>836</v>
      </c>
      <c r="BJ29" s="321" t="s">
        <v>394</v>
      </c>
      <c r="BK29" s="687" t="s">
        <v>395</v>
      </c>
      <c r="BL29" s="688" t="s">
        <v>396</v>
      </c>
      <c r="BM29" s="686" t="s">
        <v>397</v>
      </c>
      <c r="BN29" s="322" t="s">
        <v>398</v>
      </c>
      <c r="BO29" s="323" t="s">
        <v>399</v>
      </c>
      <c r="BP29" s="682" t="s">
        <v>392</v>
      </c>
      <c r="BQ29" s="683" t="s">
        <v>836</v>
      </c>
      <c r="BR29" s="321" t="s">
        <v>394</v>
      </c>
      <c r="BS29" s="687" t="s">
        <v>395</v>
      </c>
      <c r="BT29" s="688" t="s">
        <v>396</v>
      </c>
      <c r="BU29" s="686" t="s">
        <v>397</v>
      </c>
      <c r="BV29" s="322" t="s">
        <v>398</v>
      </c>
      <c r="BW29" s="323" t="s">
        <v>399</v>
      </c>
      <c r="BX29" s="682" t="s">
        <v>392</v>
      </c>
      <c r="BY29" s="683" t="s">
        <v>836</v>
      </c>
      <c r="BZ29" s="321" t="s">
        <v>394</v>
      </c>
      <c r="CA29" s="687" t="s">
        <v>395</v>
      </c>
      <c r="CB29" s="688" t="s">
        <v>396</v>
      </c>
      <c r="CC29" s="686" t="s">
        <v>397</v>
      </c>
      <c r="CD29" s="322" t="s">
        <v>398</v>
      </c>
      <c r="CE29" s="323" t="s">
        <v>399</v>
      </c>
      <c r="CF29" s="682" t="s">
        <v>392</v>
      </c>
      <c r="CG29" s="683" t="s">
        <v>836</v>
      </c>
      <c r="CH29" s="321" t="s">
        <v>394</v>
      </c>
      <c r="CI29" s="687" t="s">
        <v>395</v>
      </c>
      <c r="CJ29" s="688" t="s">
        <v>396</v>
      </c>
      <c r="CK29" s="686" t="s">
        <v>397</v>
      </c>
      <c r="CL29" s="322" t="s">
        <v>398</v>
      </c>
      <c r="CM29" s="323" t="s">
        <v>399</v>
      </c>
      <c r="CN29" s="682" t="s">
        <v>392</v>
      </c>
      <c r="CO29" s="683" t="s">
        <v>836</v>
      </c>
      <c r="CP29" s="321" t="s">
        <v>394</v>
      </c>
      <c r="CQ29" s="687" t="s">
        <v>395</v>
      </c>
      <c r="CR29" s="688" t="s">
        <v>396</v>
      </c>
      <c r="CS29" s="686" t="s">
        <v>397</v>
      </c>
      <c r="CT29" s="322" t="s">
        <v>398</v>
      </c>
      <c r="CU29" s="323" t="s">
        <v>399</v>
      </c>
      <c r="CV29" s="682" t="s">
        <v>392</v>
      </c>
      <c r="CW29" s="683" t="s">
        <v>836</v>
      </c>
      <c r="CX29" s="321" t="s">
        <v>394</v>
      </c>
      <c r="CY29" s="687" t="s">
        <v>395</v>
      </c>
      <c r="CZ29" s="688" t="s">
        <v>396</v>
      </c>
      <c r="DA29" s="686" t="s">
        <v>397</v>
      </c>
      <c r="DB29" s="322" t="s">
        <v>398</v>
      </c>
      <c r="DC29" s="323" t="s">
        <v>399</v>
      </c>
      <c r="DD29" s="682" t="s">
        <v>392</v>
      </c>
      <c r="DE29" s="683" t="s">
        <v>836</v>
      </c>
      <c r="DF29" s="321" t="s">
        <v>394</v>
      </c>
      <c r="DG29" s="687" t="s">
        <v>395</v>
      </c>
      <c r="DH29" s="688" t="s">
        <v>396</v>
      </c>
      <c r="DI29" s="686" t="s">
        <v>397</v>
      </c>
      <c r="DJ29" s="322" t="s">
        <v>398</v>
      </c>
      <c r="DK29" s="323" t="s">
        <v>399</v>
      </c>
      <c r="DL29" s="682" t="s">
        <v>392</v>
      </c>
      <c r="DM29" s="683" t="s">
        <v>836</v>
      </c>
      <c r="DN29" s="321" t="s">
        <v>394</v>
      </c>
      <c r="DO29" s="687" t="s">
        <v>395</v>
      </c>
      <c r="DP29" s="688" t="s">
        <v>396</v>
      </c>
      <c r="DQ29" s="686" t="s">
        <v>397</v>
      </c>
      <c r="DR29" s="322" t="s">
        <v>398</v>
      </c>
      <c r="DS29" s="323" t="s">
        <v>399</v>
      </c>
      <c r="DT29" s="682" t="s">
        <v>392</v>
      </c>
      <c r="DU29" s="683" t="s">
        <v>836</v>
      </c>
      <c r="DV29" s="321" t="s">
        <v>394</v>
      </c>
      <c r="DW29" s="687" t="s">
        <v>395</v>
      </c>
      <c r="DX29" s="688" t="s">
        <v>396</v>
      </c>
      <c r="DY29" s="686" t="s">
        <v>397</v>
      </c>
      <c r="DZ29" s="322" t="s">
        <v>398</v>
      </c>
      <c r="EA29" s="323" t="s">
        <v>399</v>
      </c>
      <c r="EB29" s="682" t="s">
        <v>392</v>
      </c>
      <c r="EC29" s="683" t="s">
        <v>836</v>
      </c>
      <c r="ED29" s="321" t="s">
        <v>394</v>
      </c>
      <c r="EE29" s="687" t="s">
        <v>395</v>
      </c>
      <c r="EF29" s="688" t="s">
        <v>396</v>
      </c>
      <c r="EG29" s="686" t="s">
        <v>397</v>
      </c>
      <c r="EH29" s="322" t="s">
        <v>398</v>
      </c>
      <c r="EI29" s="323" t="s">
        <v>399</v>
      </c>
      <c r="EJ29" s="682" t="s">
        <v>392</v>
      </c>
      <c r="EK29" s="683" t="s">
        <v>836</v>
      </c>
      <c r="EL29" s="321" t="s">
        <v>394</v>
      </c>
      <c r="EM29" s="687" t="s">
        <v>395</v>
      </c>
      <c r="EN29" s="688" t="s">
        <v>396</v>
      </c>
      <c r="EO29" s="686" t="s">
        <v>397</v>
      </c>
      <c r="EP29" s="322" t="s">
        <v>398</v>
      </c>
      <c r="EQ29" s="323" t="s">
        <v>399</v>
      </c>
      <c r="ER29" s="682" t="s">
        <v>392</v>
      </c>
      <c r="ES29" s="683" t="s">
        <v>836</v>
      </c>
      <c r="ET29" s="321" t="s">
        <v>394</v>
      </c>
      <c r="EU29" s="687" t="s">
        <v>395</v>
      </c>
      <c r="EV29" s="688" t="s">
        <v>396</v>
      </c>
      <c r="EW29" s="686" t="s">
        <v>397</v>
      </c>
      <c r="EX29" s="322" t="s">
        <v>398</v>
      </c>
      <c r="EY29" s="323" t="s">
        <v>399</v>
      </c>
      <c r="EZ29" s="682" t="s">
        <v>392</v>
      </c>
      <c r="FA29" s="683" t="s">
        <v>836</v>
      </c>
      <c r="FB29" s="321" t="s">
        <v>394</v>
      </c>
      <c r="FC29" s="687" t="s">
        <v>395</v>
      </c>
      <c r="FD29" s="688" t="s">
        <v>396</v>
      </c>
      <c r="FE29" s="686" t="s">
        <v>397</v>
      </c>
      <c r="FF29" s="322" t="s">
        <v>398</v>
      </c>
      <c r="FG29" s="323" t="s">
        <v>399</v>
      </c>
    </row>
    <row r="30" spans="1:163" ht="37.5" customHeight="1" thickBot="1">
      <c r="B30" s="41">
        <v>1</v>
      </c>
      <c r="C30" s="149" t="s">
        <v>844</v>
      </c>
      <c r="D30" s="324" t="s">
        <v>1524</v>
      </c>
      <c r="E30" s="325">
        <v>1</v>
      </c>
      <c r="F30" s="332" t="s">
        <v>401</v>
      </c>
      <c r="G30" s="337">
        <v>1484000</v>
      </c>
      <c r="H30" s="338">
        <v>0</v>
      </c>
      <c r="I30" s="336">
        <f t="shared" ref="I30:I32" si="60">+(G30+(G30*H30))*E30</f>
        <v>1484000</v>
      </c>
      <c r="J30" s="330" t="s">
        <v>402</v>
      </c>
      <c r="K30" s="331"/>
      <c r="L30" s="324" t="s">
        <v>1316</v>
      </c>
      <c r="M30" s="325">
        <v>1</v>
      </c>
      <c r="N30" s="332" t="s">
        <v>401</v>
      </c>
      <c r="O30" s="333">
        <v>1627500</v>
      </c>
      <c r="P30" s="334">
        <v>0</v>
      </c>
      <c r="Q30" s="336">
        <f t="shared" ref="Q30:Q32" si="61">+(O30+(O30*P30))*M30</f>
        <v>1627500</v>
      </c>
      <c r="R30" s="330" t="s">
        <v>402</v>
      </c>
      <c r="S30" s="331" t="s">
        <v>1526</v>
      </c>
      <c r="T30" s="324"/>
      <c r="U30" s="325">
        <v>1</v>
      </c>
      <c r="V30" s="332" t="s">
        <v>401</v>
      </c>
      <c r="W30" s="333"/>
      <c r="X30" s="334"/>
      <c r="Y30" s="336">
        <f t="shared" ref="Y30:Y32" si="62">+(W30+(W30*X30))*U30</f>
        <v>0</v>
      </c>
      <c r="Z30" s="330" t="s">
        <v>1216</v>
      </c>
      <c r="AA30" s="331"/>
      <c r="AB30" s="324"/>
      <c r="AC30" s="325">
        <v>1</v>
      </c>
      <c r="AD30" s="332" t="s">
        <v>401</v>
      </c>
      <c r="AE30" s="333"/>
      <c r="AF30" s="334"/>
      <c r="AG30" s="336">
        <f t="shared" ref="AG30:AG32" si="63">+(AE30+(AE30*AF30))*AC30</f>
        <v>0</v>
      </c>
      <c r="AH30" s="330" t="s">
        <v>1216</v>
      </c>
      <c r="AI30" s="331"/>
      <c r="AJ30" s="324"/>
      <c r="AK30" s="325">
        <v>1</v>
      </c>
      <c r="AL30" s="332" t="s">
        <v>401</v>
      </c>
      <c r="AM30" s="333"/>
      <c r="AN30" s="334"/>
      <c r="AO30" s="336">
        <f t="shared" ref="AO30:AO32" si="64">+(AM30+(AM30*AN30))*AK30</f>
        <v>0</v>
      </c>
      <c r="AP30" s="330" t="s">
        <v>1216</v>
      </c>
      <c r="AQ30" s="331"/>
      <c r="AR30" s="324"/>
      <c r="AS30" s="325">
        <v>1</v>
      </c>
      <c r="AT30" s="332" t="s">
        <v>401</v>
      </c>
      <c r="AU30" s="333"/>
      <c r="AV30" s="334"/>
      <c r="AW30" s="336">
        <f t="shared" ref="AW30:AW32" si="65">+(AU30+(AU30*AV30))*AS30</f>
        <v>0</v>
      </c>
      <c r="AX30" s="330" t="s">
        <v>1216</v>
      </c>
      <c r="AY30" s="331"/>
      <c r="AZ30" s="324"/>
      <c r="BA30" s="325">
        <v>1</v>
      </c>
      <c r="BB30" s="332" t="s">
        <v>401</v>
      </c>
      <c r="BC30" s="333"/>
      <c r="BD30" s="334"/>
      <c r="BE30" s="336">
        <f t="shared" ref="BE30:BE32" si="66">+(BC30+(BC30*BD30))*BA30</f>
        <v>0</v>
      </c>
      <c r="BF30" s="330" t="s">
        <v>1216</v>
      </c>
      <c r="BG30" s="331"/>
      <c r="BH30" s="324"/>
      <c r="BI30" s="325">
        <v>1</v>
      </c>
      <c r="BJ30" s="332" t="s">
        <v>401</v>
      </c>
      <c r="BK30" s="333"/>
      <c r="BL30" s="334"/>
      <c r="BM30" s="336">
        <f t="shared" ref="BM30:BM32" si="67">+(BK30+(BK30*BL30))*BI30</f>
        <v>0</v>
      </c>
      <c r="BN30" s="330" t="s">
        <v>1216</v>
      </c>
      <c r="BO30" s="331"/>
      <c r="BP30" s="324"/>
      <c r="BQ30" s="325">
        <v>1</v>
      </c>
      <c r="BR30" s="332" t="s">
        <v>401</v>
      </c>
      <c r="BS30" s="333"/>
      <c r="BT30" s="334"/>
      <c r="BU30" s="336">
        <f t="shared" ref="BU30:BU32" si="68">+(BS30+(BS30*BT30))*BQ30</f>
        <v>0</v>
      </c>
      <c r="BV30" s="330" t="s">
        <v>1216</v>
      </c>
      <c r="BW30" s="331"/>
      <c r="BX30" s="324"/>
      <c r="BY30" s="325">
        <v>1</v>
      </c>
      <c r="BZ30" s="332" t="s">
        <v>401</v>
      </c>
      <c r="CA30" s="333"/>
      <c r="CB30" s="334"/>
      <c r="CC30" s="336">
        <f t="shared" ref="CC30:CC32" si="69">+(CA30+(CA30*CB30))*BY30</f>
        <v>0</v>
      </c>
      <c r="CD30" s="330" t="s">
        <v>1216</v>
      </c>
      <c r="CE30" s="331"/>
      <c r="CF30" s="324"/>
      <c r="CG30" s="325">
        <v>1</v>
      </c>
      <c r="CH30" s="332" t="s">
        <v>401</v>
      </c>
      <c r="CI30" s="333"/>
      <c r="CJ30" s="334"/>
      <c r="CK30" s="336">
        <f t="shared" ref="CK30:CK32" si="70">+(CI30+(CI30*CJ30))*CG30</f>
        <v>0</v>
      </c>
      <c r="CL30" s="330" t="s">
        <v>1216</v>
      </c>
      <c r="CM30" s="331"/>
      <c r="CN30" s="324"/>
      <c r="CO30" s="325">
        <v>1</v>
      </c>
      <c r="CP30" s="332" t="s">
        <v>401</v>
      </c>
      <c r="CQ30" s="333"/>
      <c r="CR30" s="334"/>
      <c r="CS30" s="336">
        <f t="shared" ref="CS30:CS32" si="71">+(CQ30+(CQ30*CR30))*CO30</f>
        <v>0</v>
      </c>
      <c r="CT30" s="330" t="s">
        <v>1216</v>
      </c>
      <c r="CU30" s="331"/>
      <c r="CV30" s="324"/>
      <c r="CW30" s="325">
        <v>1</v>
      </c>
      <c r="CX30" s="332" t="s">
        <v>401</v>
      </c>
      <c r="CY30" s="333"/>
      <c r="CZ30" s="334"/>
      <c r="DA30" s="336">
        <f t="shared" ref="DA30:DA32" si="72">+(CY30+(CY30*CZ30))*CW30</f>
        <v>0</v>
      </c>
      <c r="DB30" s="330" t="s">
        <v>1216</v>
      </c>
      <c r="DC30" s="331"/>
      <c r="DD30" s="324"/>
      <c r="DE30" s="325">
        <v>1</v>
      </c>
      <c r="DF30" s="332" t="s">
        <v>401</v>
      </c>
      <c r="DG30" s="333"/>
      <c r="DH30" s="334"/>
      <c r="DI30" s="336">
        <f t="shared" ref="DI30:DI32" si="73">+(DG30+(DG30*DH30))*DE30</f>
        <v>0</v>
      </c>
      <c r="DJ30" s="330" t="s">
        <v>1216</v>
      </c>
      <c r="DK30" s="331"/>
      <c r="DL30" s="324"/>
      <c r="DM30" s="325">
        <v>1</v>
      </c>
      <c r="DN30" s="332" t="s">
        <v>401</v>
      </c>
      <c r="DO30" s="333"/>
      <c r="DP30" s="334"/>
      <c r="DQ30" s="336">
        <f t="shared" ref="DQ30:DQ32" si="74">+(DO30+(DO30*DP30))*DM30</f>
        <v>0</v>
      </c>
      <c r="DR30" s="330" t="s">
        <v>1216</v>
      </c>
      <c r="DS30" s="331"/>
      <c r="DT30" s="324"/>
      <c r="DU30" s="325">
        <v>1</v>
      </c>
      <c r="DV30" s="332" t="s">
        <v>401</v>
      </c>
      <c r="DW30" s="333"/>
      <c r="DX30" s="334"/>
      <c r="DY30" s="336">
        <f t="shared" ref="DY30:DY32" si="75">+(DW30+(DW30*DX30))*DU30</f>
        <v>0</v>
      </c>
      <c r="DZ30" s="330" t="s">
        <v>1216</v>
      </c>
      <c r="EA30" s="331"/>
      <c r="EB30" s="324"/>
      <c r="EC30" s="325">
        <v>1</v>
      </c>
      <c r="ED30" s="332" t="s">
        <v>401</v>
      </c>
      <c r="EE30" s="333"/>
      <c r="EF30" s="334"/>
      <c r="EG30" s="336">
        <f t="shared" ref="EG30:EG32" si="76">+(EE30+(EE30*EF30))*EC30</f>
        <v>0</v>
      </c>
      <c r="EH30" s="330" t="s">
        <v>1216</v>
      </c>
      <c r="EI30" s="331"/>
      <c r="EJ30" s="324" t="s">
        <v>1313</v>
      </c>
      <c r="EK30" s="325">
        <v>1</v>
      </c>
      <c r="EL30" s="332" t="s">
        <v>401</v>
      </c>
      <c r="EM30" s="333">
        <v>1587059</v>
      </c>
      <c r="EN30" s="334">
        <v>0</v>
      </c>
      <c r="EO30" s="336">
        <f t="shared" ref="EO30:EO32" si="77">+(EM30+(EM30*EN30))*EK30</f>
        <v>1587059</v>
      </c>
      <c r="EP30" s="330" t="s">
        <v>402</v>
      </c>
      <c r="EQ30" s="331" t="s">
        <v>1527</v>
      </c>
      <c r="ER30" s="324"/>
      <c r="ES30" s="325">
        <v>1</v>
      </c>
      <c r="ET30" s="332" t="s">
        <v>401</v>
      </c>
      <c r="EU30" s="333"/>
      <c r="EV30" s="334"/>
      <c r="EW30" s="336">
        <f t="shared" ref="EW30:EW32" si="78">+(EU30+(EU30*EV30))*ES30</f>
        <v>0</v>
      </c>
      <c r="EX30" s="330" t="s">
        <v>1216</v>
      </c>
      <c r="EY30" s="331"/>
      <c r="EZ30" s="324"/>
      <c r="FA30" s="325">
        <v>1</v>
      </c>
      <c r="FB30" s="332" t="s">
        <v>401</v>
      </c>
      <c r="FC30" s="333"/>
      <c r="FD30" s="334"/>
      <c r="FE30" s="336">
        <f t="shared" ref="FE30:FE32" si="79">+(FC30+(FC30*FD30))*FA30</f>
        <v>0</v>
      </c>
      <c r="FF30" s="330" t="s">
        <v>1216</v>
      </c>
      <c r="FG30" s="331"/>
    </row>
    <row r="31" spans="1:163" ht="37.5" customHeight="1">
      <c r="B31" s="41">
        <v>2</v>
      </c>
      <c r="C31" s="149" t="s">
        <v>838</v>
      </c>
      <c r="D31" s="324" t="s">
        <v>1524</v>
      </c>
      <c r="E31" s="325">
        <v>1</v>
      </c>
      <c r="F31" s="332" t="s">
        <v>401</v>
      </c>
      <c r="G31" s="339">
        <v>191000</v>
      </c>
      <c r="H31" s="338">
        <v>0.19</v>
      </c>
      <c r="I31" s="336">
        <f t="shared" si="60"/>
        <v>227290</v>
      </c>
      <c r="J31" s="673"/>
      <c r="K31" s="674"/>
      <c r="L31" s="324" t="s">
        <v>1309</v>
      </c>
      <c r="M31" s="325">
        <v>1</v>
      </c>
      <c r="N31" s="332" t="s">
        <v>401</v>
      </c>
      <c r="O31" s="333">
        <v>262500</v>
      </c>
      <c r="P31" s="334">
        <v>0.19</v>
      </c>
      <c r="Q31" s="336">
        <f t="shared" si="61"/>
        <v>312375</v>
      </c>
      <c r="R31" s="673"/>
      <c r="S31" s="674"/>
      <c r="T31" s="324"/>
      <c r="U31" s="325">
        <v>1</v>
      </c>
      <c r="V31" s="332" t="s">
        <v>401</v>
      </c>
      <c r="W31" s="333"/>
      <c r="X31" s="334"/>
      <c r="Y31" s="336">
        <f t="shared" si="62"/>
        <v>0</v>
      </c>
      <c r="Z31" s="673"/>
      <c r="AA31" s="674"/>
      <c r="AB31" s="324"/>
      <c r="AC31" s="325">
        <v>1</v>
      </c>
      <c r="AD31" s="332" t="s">
        <v>401</v>
      </c>
      <c r="AE31" s="333"/>
      <c r="AF31" s="334"/>
      <c r="AG31" s="336">
        <f t="shared" si="63"/>
        <v>0</v>
      </c>
      <c r="AH31" s="673"/>
      <c r="AI31" s="674"/>
      <c r="AJ31" s="324"/>
      <c r="AK31" s="325">
        <v>1</v>
      </c>
      <c r="AL31" s="332" t="s">
        <v>401</v>
      </c>
      <c r="AM31" s="333"/>
      <c r="AN31" s="334"/>
      <c r="AO31" s="336">
        <f t="shared" si="64"/>
        <v>0</v>
      </c>
      <c r="AP31" s="673"/>
      <c r="AQ31" s="674"/>
      <c r="AR31" s="324"/>
      <c r="AS31" s="325">
        <v>1</v>
      </c>
      <c r="AT31" s="332" t="s">
        <v>401</v>
      </c>
      <c r="AU31" s="333"/>
      <c r="AV31" s="334"/>
      <c r="AW31" s="336">
        <f t="shared" si="65"/>
        <v>0</v>
      </c>
      <c r="AX31" s="673"/>
      <c r="AY31" s="674"/>
      <c r="AZ31" s="324"/>
      <c r="BA31" s="325">
        <v>1</v>
      </c>
      <c r="BB31" s="332" t="s">
        <v>401</v>
      </c>
      <c r="BC31" s="333"/>
      <c r="BD31" s="334"/>
      <c r="BE31" s="336">
        <f t="shared" si="66"/>
        <v>0</v>
      </c>
      <c r="BF31" s="673"/>
      <c r="BG31" s="674"/>
      <c r="BH31" s="324"/>
      <c r="BI31" s="325">
        <v>1</v>
      </c>
      <c r="BJ31" s="332" t="s">
        <v>401</v>
      </c>
      <c r="BK31" s="333"/>
      <c r="BL31" s="334"/>
      <c r="BM31" s="336">
        <f t="shared" si="67"/>
        <v>0</v>
      </c>
      <c r="BN31" s="673"/>
      <c r="BO31" s="674"/>
      <c r="BP31" s="324"/>
      <c r="BQ31" s="325">
        <v>1</v>
      </c>
      <c r="BR31" s="332" t="s">
        <v>401</v>
      </c>
      <c r="BS31" s="333"/>
      <c r="BT31" s="334"/>
      <c r="BU31" s="336">
        <f t="shared" si="68"/>
        <v>0</v>
      </c>
      <c r="BV31" s="673"/>
      <c r="BW31" s="674"/>
      <c r="BX31" s="324"/>
      <c r="BY31" s="325">
        <v>1</v>
      </c>
      <c r="BZ31" s="332" t="s">
        <v>401</v>
      </c>
      <c r="CA31" s="333"/>
      <c r="CB31" s="334"/>
      <c r="CC31" s="336">
        <f t="shared" si="69"/>
        <v>0</v>
      </c>
      <c r="CD31" s="673"/>
      <c r="CE31" s="674"/>
      <c r="CF31" s="324"/>
      <c r="CG31" s="325">
        <v>1</v>
      </c>
      <c r="CH31" s="332" t="s">
        <v>401</v>
      </c>
      <c r="CI31" s="333"/>
      <c r="CJ31" s="334"/>
      <c r="CK31" s="336">
        <f t="shared" si="70"/>
        <v>0</v>
      </c>
      <c r="CL31" s="673"/>
      <c r="CM31" s="674"/>
      <c r="CN31" s="324"/>
      <c r="CO31" s="325">
        <v>1</v>
      </c>
      <c r="CP31" s="332" t="s">
        <v>401</v>
      </c>
      <c r="CQ31" s="333"/>
      <c r="CR31" s="334"/>
      <c r="CS31" s="336">
        <f t="shared" si="71"/>
        <v>0</v>
      </c>
      <c r="CT31" s="673"/>
      <c r="CU31" s="674"/>
      <c r="CV31" s="324"/>
      <c r="CW31" s="325">
        <v>1</v>
      </c>
      <c r="CX31" s="332" t="s">
        <v>401</v>
      </c>
      <c r="CY31" s="333"/>
      <c r="CZ31" s="334"/>
      <c r="DA31" s="336">
        <f t="shared" si="72"/>
        <v>0</v>
      </c>
      <c r="DB31" s="673"/>
      <c r="DC31" s="674"/>
      <c r="DD31" s="324"/>
      <c r="DE31" s="325">
        <v>1</v>
      </c>
      <c r="DF31" s="332" t="s">
        <v>401</v>
      </c>
      <c r="DG31" s="333"/>
      <c r="DH31" s="334"/>
      <c r="DI31" s="336">
        <f t="shared" si="73"/>
        <v>0</v>
      </c>
      <c r="DJ31" s="673"/>
      <c r="DK31" s="674"/>
      <c r="DL31" s="324"/>
      <c r="DM31" s="325">
        <v>1</v>
      </c>
      <c r="DN31" s="332" t="s">
        <v>401</v>
      </c>
      <c r="DO31" s="333"/>
      <c r="DP31" s="334"/>
      <c r="DQ31" s="336">
        <f t="shared" si="74"/>
        <v>0</v>
      </c>
      <c r="DR31" s="673"/>
      <c r="DS31" s="674"/>
      <c r="DT31" s="324"/>
      <c r="DU31" s="325">
        <v>1</v>
      </c>
      <c r="DV31" s="332" t="s">
        <v>401</v>
      </c>
      <c r="DW31" s="333"/>
      <c r="DX31" s="334"/>
      <c r="DY31" s="336">
        <f t="shared" si="75"/>
        <v>0</v>
      </c>
      <c r="DZ31" s="673"/>
      <c r="EA31" s="674"/>
      <c r="EB31" s="324"/>
      <c r="EC31" s="325">
        <v>1</v>
      </c>
      <c r="ED31" s="332" t="s">
        <v>401</v>
      </c>
      <c r="EE31" s="333"/>
      <c r="EF31" s="334"/>
      <c r="EG31" s="336">
        <f t="shared" si="76"/>
        <v>0</v>
      </c>
      <c r="EH31" s="673"/>
      <c r="EI31" s="674"/>
      <c r="EJ31" s="324" t="s">
        <v>1310</v>
      </c>
      <c r="EK31" s="325">
        <v>1</v>
      </c>
      <c r="EL31" s="332" t="s">
        <v>401</v>
      </c>
      <c r="EM31" s="333">
        <v>257248</v>
      </c>
      <c r="EN31" s="334">
        <v>0.19</v>
      </c>
      <c r="EO31" s="336">
        <f t="shared" si="77"/>
        <v>306125.12</v>
      </c>
      <c r="EP31" s="673"/>
      <c r="EQ31" s="674"/>
      <c r="ER31" s="324"/>
      <c r="ES31" s="325">
        <v>1</v>
      </c>
      <c r="ET31" s="332" t="s">
        <v>401</v>
      </c>
      <c r="EU31" s="333"/>
      <c r="EV31" s="334"/>
      <c r="EW31" s="336">
        <f t="shared" si="78"/>
        <v>0</v>
      </c>
      <c r="EX31" s="673"/>
      <c r="EY31" s="674"/>
      <c r="EZ31" s="324"/>
      <c r="FA31" s="325">
        <v>1</v>
      </c>
      <c r="FB31" s="332" t="s">
        <v>401</v>
      </c>
      <c r="FC31" s="333"/>
      <c r="FD31" s="334"/>
      <c r="FE31" s="336">
        <f t="shared" si="79"/>
        <v>0</v>
      </c>
      <c r="FF31" s="673"/>
      <c r="FG31" s="674"/>
    </row>
    <row r="32" spans="1:163" ht="37.5" customHeight="1">
      <c r="B32" s="41">
        <v>3</v>
      </c>
      <c r="C32" s="149" t="s">
        <v>845</v>
      </c>
      <c r="D32" s="324" t="s">
        <v>1524</v>
      </c>
      <c r="E32" s="325">
        <v>1</v>
      </c>
      <c r="F32" s="332" t="s">
        <v>401</v>
      </c>
      <c r="G32" s="340">
        <v>713000</v>
      </c>
      <c r="H32" s="338">
        <v>0.19</v>
      </c>
      <c r="I32" s="336">
        <f t="shared" si="60"/>
        <v>848470</v>
      </c>
      <c r="J32" s="673"/>
      <c r="K32" s="674"/>
      <c r="L32" s="324" t="s">
        <v>1317</v>
      </c>
      <c r="M32" s="325">
        <v>1</v>
      </c>
      <c r="N32" s="332" t="s">
        <v>401</v>
      </c>
      <c r="O32" s="333">
        <v>1005000</v>
      </c>
      <c r="P32" s="334">
        <v>0</v>
      </c>
      <c r="Q32" s="336">
        <f t="shared" si="61"/>
        <v>1005000</v>
      </c>
      <c r="R32" s="673"/>
      <c r="S32" s="674"/>
      <c r="T32" s="324"/>
      <c r="U32" s="325">
        <v>1</v>
      </c>
      <c r="V32" s="332" t="s">
        <v>401</v>
      </c>
      <c r="W32" s="333"/>
      <c r="X32" s="334"/>
      <c r="Y32" s="336">
        <f t="shared" si="62"/>
        <v>0</v>
      </c>
      <c r="Z32" s="673"/>
      <c r="AA32" s="674"/>
      <c r="AB32" s="324"/>
      <c r="AC32" s="325">
        <v>1</v>
      </c>
      <c r="AD32" s="332" t="s">
        <v>401</v>
      </c>
      <c r="AE32" s="333"/>
      <c r="AF32" s="334"/>
      <c r="AG32" s="336">
        <f t="shared" si="63"/>
        <v>0</v>
      </c>
      <c r="AH32" s="673"/>
      <c r="AI32" s="674"/>
      <c r="AJ32" s="324"/>
      <c r="AK32" s="325">
        <v>1</v>
      </c>
      <c r="AL32" s="332" t="s">
        <v>401</v>
      </c>
      <c r="AM32" s="333"/>
      <c r="AN32" s="334"/>
      <c r="AO32" s="336">
        <f t="shared" si="64"/>
        <v>0</v>
      </c>
      <c r="AP32" s="673"/>
      <c r="AQ32" s="674"/>
      <c r="AR32" s="324"/>
      <c r="AS32" s="325">
        <v>1</v>
      </c>
      <c r="AT32" s="332" t="s">
        <v>401</v>
      </c>
      <c r="AU32" s="333"/>
      <c r="AV32" s="334"/>
      <c r="AW32" s="336">
        <f t="shared" si="65"/>
        <v>0</v>
      </c>
      <c r="AX32" s="673"/>
      <c r="AY32" s="674"/>
      <c r="AZ32" s="324"/>
      <c r="BA32" s="325">
        <v>1</v>
      </c>
      <c r="BB32" s="332" t="s">
        <v>401</v>
      </c>
      <c r="BC32" s="333"/>
      <c r="BD32" s="334"/>
      <c r="BE32" s="336">
        <f t="shared" si="66"/>
        <v>0</v>
      </c>
      <c r="BF32" s="673"/>
      <c r="BG32" s="674"/>
      <c r="BH32" s="324"/>
      <c r="BI32" s="325">
        <v>1</v>
      </c>
      <c r="BJ32" s="332" t="s">
        <v>401</v>
      </c>
      <c r="BK32" s="333"/>
      <c r="BL32" s="334"/>
      <c r="BM32" s="336">
        <f t="shared" si="67"/>
        <v>0</v>
      </c>
      <c r="BN32" s="673"/>
      <c r="BO32" s="674"/>
      <c r="BP32" s="324"/>
      <c r="BQ32" s="325">
        <v>1</v>
      </c>
      <c r="BR32" s="332" t="s">
        <v>401</v>
      </c>
      <c r="BS32" s="333"/>
      <c r="BT32" s="334"/>
      <c r="BU32" s="336">
        <f t="shared" si="68"/>
        <v>0</v>
      </c>
      <c r="BV32" s="673"/>
      <c r="BW32" s="674"/>
      <c r="BX32" s="324"/>
      <c r="BY32" s="325">
        <v>1</v>
      </c>
      <c r="BZ32" s="332" t="s">
        <v>401</v>
      </c>
      <c r="CA32" s="333"/>
      <c r="CB32" s="334"/>
      <c r="CC32" s="336">
        <f t="shared" si="69"/>
        <v>0</v>
      </c>
      <c r="CD32" s="673"/>
      <c r="CE32" s="674"/>
      <c r="CF32" s="324"/>
      <c r="CG32" s="325">
        <v>1</v>
      </c>
      <c r="CH32" s="332" t="s">
        <v>401</v>
      </c>
      <c r="CI32" s="333"/>
      <c r="CJ32" s="334"/>
      <c r="CK32" s="336">
        <f t="shared" si="70"/>
        <v>0</v>
      </c>
      <c r="CL32" s="673"/>
      <c r="CM32" s="674"/>
      <c r="CN32" s="324"/>
      <c r="CO32" s="325">
        <v>1</v>
      </c>
      <c r="CP32" s="332" t="s">
        <v>401</v>
      </c>
      <c r="CQ32" s="333"/>
      <c r="CR32" s="334"/>
      <c r="CS32" s="336">
        <f t="shared" si="71"/>
        <v>0</v>
      </c>
      <c r="CT32" s="673"/>
      <c r="CU32" s="674"/>
      <c r="CV32" s="324"/>
      <c r="CW32" s="325">
        <v>1</v>
      </c>
      <c r="CX32" s="332" t="s">
        <v>401</v>
      </c>
      <c r="CY32" s="333"/>
      <c r="CZ32" s="334"/>
      <c r="DA32" s="336">
        <f t="shared" si="72"/>
        <v>0</v>
      </c>
      <c r="DB32" s="673"/>
      <c r="DC32" s="674"/>
      <c r="DD32" s="324"/>
      <c r="DE32" s="325">
        <v>1</v>
      </c>
      <c r="DF32" s="332" t="s">
        <v>401</v>
      </c>
      <c r="DG32" s="333"/>
      <c r="DH32" s="334"/>
      <c r="DI32" s="336">
        <f t="shared" si="73"/>
        <v>0</v>
      </c>
      <c r="DJ32" s="673"/>
      <c r="DK32" s="674"/>
      <c r="DL32" s="324"/>
      <c r="DM32" s="325">
        <v>1</v>
      </c>
      <c r="DN32" s="332" t="s">
        <v>401</v>
      </c>
      <c r="DO32" s="333"/>
      <c r="DP32" s="334"/>
      <c r="DQ32" s="336">
        <f t="shared" si="74"/>
        <v>0</v>
      </c>
      <c r="DR32" s="673"/>
      <c r="DS32" s="674"/>
      <c r="DT32" s="324"/>
      <c r="DU32" s="325">
        <v>1</v>
      </c>
      <c r="DV32" s="332" t="s">
        <v>401</v>
      </c>
      <c r="DW32" s="333"/>
      <c r="DX32" s="334"/>
      <c r="DY32" s="336">
        <f t="shared" si="75"/>
        <v>0</v>
      </c>
      <c r="DZ32" s="673"/>
      <c r="EA32" s="674"/>
      <c r="EB32" s="324"/>
      <c r="EC32" s="325">
        <v>1</v>
      </c>
      <c r="ED32" s="332" t="s">
        <v>401</v>
      </c>
      <c r="EE32" s="333"/>
      <c r="EF32" s="334"/>
      <c r="EG32" s="336">
        <f t="shared" si="76"/>
        <v>0</v>
      </c>
      <c r="EH32" s="673"/>
      <c r="EI32" s="674"/>
      <c r="EJ32" s="324" t="s">
        <v>1313</v>
      </c>
      <c r="EK32" s="325">
        <v>1</v>
      </c>
      <c r="EL32" s="332" t="s">
        <v>401</v>
      </c>
      <c r="EM32" s="333">
        <v>729116</v>
      </c>
      <c r="EN32" s="334">
        <v>0.19</v>
      </c>
      <c r="EO32" s="336">
        <f t="shared" si="77"/>
        <v>867648.04</v>
      </c>
      <c r="EP32" s="673"/>
      <c r="EQ32" s="674"/>
      <c r="ER32" s="324"/>
      <c r="ES32" s="325">
        <v>1</v>
      </c>
      <c r="ET32" s="332" t="s">
        <v>401</v>
      </c>
      <c r="EU32" s="333"/>
      <c r="EV32" s="334"/>
      <c r="EW32" s="336">
        <f t="shared" si="78"/>
        <v>0</v>
      </c>
      <c r="EX32" s="673"/>
      <c r="EY32" s="674"/>
      <c r="EZ32" s="324"/>
      <c r="FA32" s="325">
        <v>1</v>
      </c>
      <c r="FB32" s="332" t="s">
        <v>401</v>
      </c>
      <c r="FC32" s="333"/>
      <c r="FD32" s="334"/>
      <c r="FE32" s="336">
        <f t="shared" si="79"/>
        <v>0</v>
      </c>
      <c r="FF32" s="673"/>
      <c r="FG32" s="674"/>
    </row>
    <row r="33" spans="2:163" ht="37.5" customHeight="1">
      <c r="B33" s="89"/>
      <c r="C33" s="90" t="s">
        <v>408</v>
      </c>
      <c r="D33" s="689"/>
      <c r="E33" s="690"/>
      <c r="F33" s="691"/>
      <c r="G33" s="695"/>
      <c r="H33" s="696"/>
      <c r="I33" s="694">
        <f>SUM(I30:I32)</f>
        <v>2559760</v>
      </c>
      <c r="J33" s="673"/>
      <c r="K33" s="674"/>
      <c r="L33" s="689"/>
      <c r="M33" s="690"/>
      <c r="N33" s="691"/>
      <c r="O33" s="695"/>
      <c r="P33" s="696"/>
      <c r="Q33" s="694">
        <f>SUM(Q30:Q32)</f>
        <v>2944875</v>
      </c>
      <c r="R33" s="673"/>
      <c r="S33" s="674"/>
      <c r="T33" s="689"/>
      <c r="U33" s="690"/>
      <c r="V33" s="691"/>
      <c r="W33" s="695"/>
      <c r="X33" s="696"/>
      <c r="Y33" s="694">
        <f>SUM(Y30:Y32)</f>
        <v>0</v>
      </c>
      <c r="Z33" s="673"/>
      <c r="AA33" s="674"/>
      <c r="AB33" s="689"/>
      <c r="AC33" s="690"/>
      <c r="AD33" s="691"/>
      <c r="AE33" s="695"/>
      <c r="AF33" s="696"/>
      <c r="AG33" s="694">
        <f>SUM(AG30:AG32)</f>
        <v>0</v>
      </c>
      <c r="AH33" s="673"/>
      <c r="AI33" s="674"/>
      <c r="AJ33" s="689"/>
      <c r="AK33" s="690"/>
      <c r="AL33" s="691"/>
      <c r="AM33" s="695"/>
      <c r="AN33" s="696"/>
      <c r="AO33" s="694">
        <f>SUM(AO30:AO32)</f>
        <v>0</v>
      </c>
      <c r="AP33" s="673"/>
      <c r="AQ33" s="674"/>
      <c r="AR33" s="689"/>
      <c r="AS33" s="690"/>
      <c r="AT33" s="691"/>
      <c r="AU33" s="695"/>
      <c r="AV33" s="696"/>
      <c r="AW33" s="694">
        <f>SUM(AW30:AW32)</f>
        <v>0</v>
      </c>
      <c r="AX33" s="673"/>
      <c r="AY33" s="674"/>
      <c r="AZ33" s="689"/>
      <c r="BA33" s="690"/>
      <c r="BB33" s="691"/>
      <c r="BC33" s="695"/>
      <c r="BD33" s="696"/>
      <c r="BE33" s="694">
        <f>SUM(BE30:BE32)</f>
        <v>0</v>
      </c>
      <c r="BF33" s="673"/>
      <c r="BG33" s="674"/>
      <c r="BH33" s="689"/>
      <c r="BI33" s="690"/>
      <c r="BJ33" s="691"/>
      <c r="BK33" s="695"/>
      <c r="BL33" s="696"/>
      <c r="BM33" s="694">
        <f>SUM(BM30:BM32)</f>
        <v>0</v>
      </c>
      <c r="BN33" s="673"/>
      <c r="BO33" s="674"/>
      <c r="BP33" s="689"/>
      <c r="BQ33" s="690"/>
      <c r="BR33" s="691"/>
      <c r="BS33" s="695"/>
      <c r="BT33" s="696"/>
      <c r="BU33" s="694">
        <f>SUM(BU30:BU32)</f>
        <v>0</v>
      </c>
      <c r="BV33" s="673"/>
      <c r="BW33" s="674"/>
      <c r="BX33" s="689"/>
      <c r="BY33" s="690"/>
      <c r="BZ33" s="691"/>
      <c r="CA33" s="695"/>
      <c r="CB33" s="696"/>
      <c r="CC33" s="694">
        <f>SUM(CC30:CC32)</f>
        <v>0</v>
      </c>
      <c r="CD33" s="673"/>
      <c r="CE33" s="674"/>
      <c r="CF33" s="689"/>
      <c r="CG33" s="690"/>
      <c r="CH33" s="691"/>
      <c r="CI33" s="695"/>
      <c r="CJ33" s="696"/>
      <c r="CK33" s="694">
        <f>SUM(CK30:CK32)</f>
        <v>0</v>
      </c>
      <c r="CL33" s="673"/>
      <c r="CM33" s="674"/>
      <c r="CN33" s="689"/>
      <c r="CO33" s="690"/>
      <c r="CP33" s="691"/>
      <c r="CQ33" s="695"/>
      <c r="CR33" s="696"/>
      <c r="CS33" s="694">
        <f>SUM(CS30:CS32)</f>
        <v>0</v>
      </c>
      <c r="CT33" s="673"/>
      <c r="CU33" s="674"/>
      <c r="CV33" s="689"/>
      <c r="CW33" s="690"/>
      <c r="CX33" s="691"/>
      <c r="CY33" s="695"/>
      <c r="CZ33" s="696"/>
      <c r="DA33" s="694">
        <f>SUM(DA30:DA32)</f>
        <v>0</v>
      </c>
      <c r="DB33" s="673"/>
      <c r="DC33" s="674"/>
      <c r="DD33" s="689"/>
      <c r="DE33" s="690"/>
      <c r="DF33" s="691"/>
      <c r="DG33" s="695"/>
      <c r="DH33" s="696"/>
      <c r="DI33" s="694">
        <f>SUM(DI30:DI32)</f>
        <v>0</v>
      </c>
      <c r="DJ33" s="673"/>
      <c r="DK33" s="674"/>
      <c r="DL33" s="689"/>
      <c r="DM33" s="690"/>
      <c r="DN33" s="691"/>
      <c r="DO33" s="695"/>
      <c r="DP33" s="696"/>
      <c r="DQ33" s="694">
        <f>SUM(DQ30:DQ32)</f>
        <v>0</v>
      </c>
      <c r="DR33" s="673"/>
      <c r="DS33" s="674"/>
      <c r="DT33" s="689"/>
      <c r="DU33" s="690"/>
      <c r="DV33" s="691"/>
      <c r="DW33" s="695"/>
      <c r="DX33" s="696"/>
      <c r="DY33" s="694">
        <f>SUM(DY30:DY32)</f>
        <v>0</v>
      </c>
      <c r="DZ33" s="673"/>
      <c r="EA33" s="674"/>
      <c r="EB33" s="689"/>
      <c r="EC33" s="690"/>
      <c r="ED33" s="691"/>
      <c r="EE33" s="695"/>
      <c r="EF33" s="696"/>
      <c r="EG33" s="694">
        <f>SUM(EG30:EG32)</f>
        <v>0</v>
      </c>
      <c r="EH33" s="673"/>
      <c r="EI33" s="674"/>
      <c r="EJ33" s="689"/>
      <c r="EK33" s="690"/>
      <c r="EL33" s="691"/>
      <c r="EM33" s="695"/>
      <c r="EN33" s="696"/>
      <c r="EO33" s="694">
        <f>SUM(EO30:EO32)</f>
        <v>2760832.16</v>
      </c>
      <c r="EP33" s="673"/>
      <c r="EQ33" s="674"/>
      <c r="ER33" s="689"/>
      <c r="ES33" s="690"/>
      <c r="ET33" s="691"/>
      <c r="EU33" s="695"/>
      <c r="EV33" s="696"/>
      <c r="EW33" s="694">
        <f>SUM(EW30:EW32)</f>
        <v>0</v>
      </c>
      <c r="EX33" s="673"/>
      <c r="EY33" s="674"/>
      <c r="EZ33" s="689"/>
      <c r="FA33" s="690"/>
      <c r="FB33" s="691"/>
      <c r="FC33" s="695"/>
      <c r="FD33" s="696"/>
      <c r="FE33" s="694">
        <f>SUM(FE30:FE32)</f>
        <v>0</v>
      </c>
      <c r="FF33" s="673"/>
      <c r="FG33" s="674"/>
    </row>
    <row r="34" spans="2:163" ht="37.5" customHeight="1" thickBot="1">
      <c r="B34" s="76" t="s">
        <v>218</v>
      </c>
      <c r="C34" s="115"/>
      <c r="D34" s="697"/>
      <c r="E34" s="170"/>
      <c r="F34" s="170"/>
      <c r="G34" s="698"/>
      <c r="H34" s="699"/>
      <c r="I34" s="700"/>
      <c r="J34" s="673"/>
      <c r="K34" s="674"/>
      <c r="L34" s="697"/>
      <c r="M34" s="170"/>
      <c r="N34" s="170"/>
      <c r="O34" s="698"/>
      <c r="P34" s="699"/>
      <c r="Q34" s="700"/>
      <c r="R34" s="673"/>
      <c r="S34" s="674"/>
      <c r="T34" s="697"/>
      <c r="U34" s="170"/>
      <c r="V34" s="170"/>
      <c r="W34" s="698"/>
      <c r="X34" s="699"/>
      <c r="Y34" s="700"/>
      <c r="Z34" s="673"/>
      <c r="AA34" s="674"/>
      <c r="AB34" s="697"/>
      <c r="AC34" s="170"/>
      <c r="AD34" s="170"/>
      <c r="AE34" s="698"/>
      <c r="AF34" s="699"/>
      <c r="AG34" s="700"/>
      <c r="AH34" s="673"/>
      <c r="AI34" s="674"/>
      <c r="AJ34" s="697"/>
      <c r="AK34" s="170"/>
      <c r="AL34" s="170"/>
      <c r="AM34" s="698"/>
      <c r="AN34" s="699"/>
      <c r="AO34" s="700"/>
      <c r="AP34" s="673"/>
      <c r="AQ34" s="674"/>
      <c r="AR34" s="697"/>
      <c r="AS34" s="170"/>
      <c r="AT34" s="170"/>
      <c r="AU34" s="698"/>
      <c r="AV34" s="699"/>
      <c r="AW34" s="700"/>
      <c r="AX34" s="673"/>
      <c r="AY34" s="674"/>
      <c r="AZ34" s="697"/>
      <c r="BA34" s="170"/>
      <c r="BB34" s="170"/>
      <c r="BC34" s="698"/>
      <c r="BD34" s="699"/>
      <c r="BE34" s="700"/>
      <c r="BF34" s="673"/>
      <c r="BG34" s="674"/>
      <c r="BH34" s="697"/>
      <c r="BI34" s="170"/>
      <c r="BJ34" s="170"/>
      <c r="BK34" s="698"/>
      <c r="BL34" s="699"/>
      <c r="BM34" s="700"/>
      <c r="BN34" s="673"/>
      <c r="BO34" s="674"/>
      <c r="BP34" s="697"/>
      <c r="BQ34" s="170"/>
      <c r="BR34" s="170"/>
      <c r="BS34" s="698"/>
      <c r="BT34" s="699"/>
      <c r="BU34" s="700"/>
      <c r="BV34" s="673"/>
      <c r="BW34" s="674"/>
      <c r="BX34" s="697"/>
      <c r="BY34" s="170"/>
      <c r="BZ34" s="170"/>
      <c r="CA34" s="698"/>
      <c r="CB34" s="699"/>
      <c r="CC34" s="700"/>
      <c r="CD34" s="673"/>
      <c r="CE34" s="674"/>
      <c r="CF34" s="697"/>
      <c r="CG34" s="170"/>
      <c r="CH34" s="170"/>
      <c r="CI34" s="698"/>
      <c r="CJ34" s="699"/>
      <c r="CK34" s="700"/>
      <c r="CL34" s="673"/>
      <c r="CM34" s="674"/>
      <c r="CN34" s="697"/>
      <c r="CO34" s="170"/>
      <c r="CP34" s="170"/>
      <c r="CQ34" s="698"/>
      <c r="CR34" s="699"/>
      <c r="CS34" s="700"/>
      <c r="CT34" s="673"/>
      <c r="CU34" s="674"/>
      <c r="CV34" s="697"/>
      <c r="CW34" s="170"/>
      <c r="CX34" s="170"/>
      <c r="CY34" s="698"/>
      <c r="CZ34" s="699"/>
      <c r="DA34" s="700"/>
      <c r="DB34" s="673"/>
      <c r="DC34" s="674"/>
      <c r="DD34" s="697"/>
      <c r="DE34" s="170"/>
      <c r="DF34" s="170"/>
      <c r="DG34" s="698"/>
      <c r="DH34" s="699"/>
      <c r="DI34" s="700"/>
      <c r="DJ34" s="673"/>
      <c r="DK34" s="674"/>
      <c r="DL34" s="697"/>
      <c r="DM34" s="170"/>
      <c r="DN34" s="170"/>
      <c r="DO34" s="698"/>
      <c r="DP34" s="699"/>
      <c r="DQ34" s="700"/>
      <c r="DR34" s="673"/>
      <c r="DS34" s="674"/>
      <c r="DT34" s="697"/>
      <c r="DU34" s="170"/>
      <c r="DV34" s="170"/>
      <c r="DW34" s="698"/>
      <c r="DX34" s="699"/>
      <c r="DY34" s="700"/>
      <c r="DZ34" s="673"/>
      <c r="EA34" s="674"/>
      <c r="EB34" s="697"/>
      <c r="EC34" s="170"/>
      <c r="ED34" s="170"/>
      <c r="EE34" s="698"/>
      <c r="EF34" s="699"/>
      <c r="EG34" s="700"/>
      <c r="EH34" s="673"/>
      <c r="EI34" s="674"/>
      <c r="EJ34" s="697"/>
      <c r="EK34" s="170"/>
      <c r="EL34" s="170"/>
      <c r="EM34" s="698"/>
      <c r="EN34" s="699"/>
      <c r="EO34" s="700"/>
      <c r="EP34" s="673"/>
      <c r="EQ34" s="674"/>
      <c r="ER34" s="697"/>
      <c r="ES34" s="170"/>
      <c r="ET34" s="170"/>
      <c r="EU34" s="698"/>
      <c r="EV34" s="699"/>
      <c r="EW34" s="700"/>
      <c r="EX34" s="673"/>
      <c r="EY34" s="674"/>
      <c r="EZ34" s="697"/>
      <c r="FA34" s="170"/>
      <c r="FB34" s="170"/>
      <c r="FC34" s="698"/>
      <c r="FD34" s="699"/>
      <c r="FE34" s="700"/>
      <c r="FF34" s="673"/>
      <c r="FG34" s="674"/>
    </row>
    <row r="35" spans="2:163" ht="37.5" customHeight="1" thickBot="1">
      <c r="B35" s="87" t="s">
        <v>510</v>
      </c>
      <c r="C35" s="88" t="s">
        <v>391</v>
      </c>
      <c r="D35" s="682" t="s">
        <v>392</v>
      </c>
      <c r="E35" s="683" t="s">
        <v>836</v>
      </c>
      <c r="F35" s="321" t="s">
        <v>394</v>
      </c>
      <c r="G35" s="687" t="s">
        <v>395</v>
      </c>
      <c r="H35" s="688" t="s">
        <v>396</v>
      </c>
      <c r="I35" s="686" t="s">
        <v>397</v>
      </c>
      <c r="J35" s="322" t="s">
        <v>398</v>
      </c>
      <c r="K35" s="323" t="s">
        <v>399</v>
      </c>
      <c r="L35" s="682" t="s">
        <v>392</v>
      </c>
      <c r="M35" s="683" t="s">
        <v>836</v>
      </c>
      <c r="N35" s="321" t="s">
        <v>394</v>
      </c>
      <c r="O35" s="687" t="s">
        <v>395</v>
      </c>
      <c r="P35" s="688" t="s">
        <v>396</v>
      </c>
      <c r="Q35" s="686" t="s">
        <v>397</v>
      </c>
      <c r="R35" s="322" t="s">
        <v>398</v>
      </c>
      <c r="S35" s="323" t="s">
        <v>399</v>
      </c>
      <c r="T35" s="682" t="s">
        <v>392</v>
      </c>
      <c r="U35" s="683" t="s">
        <v>836</v>
      </c>
      <c r="V35" s="321" t="s">
        <v>394</v>
      </c>
      <c r="W35" s="687" t="s">
        <v>395</v>
      </c>
      <c r="X35" s="688" t="s">
        <v>396</v>
      </c>
      <c r="Y35" s="686" t="s">
        <v>397</v>
      </c>
      <c r="Z35" s="322" t="s">
        <v>398</v>
      </c>
      <c r="AA35" s="323" t="s">
        <v>399</v>
      </c>
      <c r="AB35" s="682" t="s">
        <v>392</v>
      </c>
      <c r="AC35" s="683" t="s">
        <v>836</v>
      </c>
      <c r="AD35" s="321" t="s">
        <v>394</v>
      </c>
      <c r="AE35" s="687" t="s">
        <v>395</v>
      </c>
      <c r="AF35" s="688" t="s">
        <v>396</v>
      </c>
      <c r="AG35" s="686" t="s">
        <v>397</v>
      </c>
      <c r="AH35" s="322" t="s">
        <v>398</v>
      </c>
      <c r="AI35" s="323" t="s">
        <v>399</v>
      </c>
      <c r="AJ35" s="682" t="s">
        <v>392</v>
      </c>
      <c r="AK35" s="683" t="s">
        <v>836</v>
      </c>
      <c r="AL35" s="321" t="s">
        <v>394</v>
      </c>
      <c r="AM35" s="687" t="s">
        <v>395</v>
      </c>
      <c r="AN35" s="688" t="s">
        <v>396</v>
      </c>
      <c r="AO35" s="686" t="s">
        <v>397</v>
      </c>
      <c r="AP35" s="322" t="s">
        <v>398</v>
      </c>
      <c r="AQ35" s="323" t="s">
        <v>399</v>
      </c>
      <c r="AR35" s="682" t="s">
        <v>392</v>
      </c>
      <c r="AS35" s="683" t="s">
        <v>836</v>
      </c>
      <c r="AT35" s="321" t="s">
        <v>394</v>
      </c>
      <c r="AU35" s="687" t="s">
        <v>395</v>
      </c>
      <c r="AV35" s="688" t="s">
        <v>396</v>
      </c>
      <c r="AW35" s="686" t="s">
        <v>397</v>
      </c>
      <c r="AX35" s="322" t="s">
        <v>398</v>
      </c>
      <c r="AY35" s="323" t="s">
        <v>399</v>
      </c>
      <c r="AZ35" s="682" t="s">
        <v>392</v>
      </c>
      <c r="BA35" s="683" t="s">
        <v>836</v>
      </c>
      <c r="BB35" s="321" t="s">
        <v>394</v>
      </c>
      <c r="BC35" s="687" t="s">
        <v>395</v>
      </c>
      <c r="BD35" s="688" t="s">
        <v>396</v>
      </c>
      <c r="BE35" s="686" t="s">
        <v>397</v>
      </c>
      <c r="BF35" s="322" t="s">
        <v>398</v>
      </c>
      <c r="BG35" s="323" t="s">
        <v>399</v>
      </c>
      <c r="BH35" s="682" t="s">
        <v>392</v>
      </c>
      <c r="BI35" s="683" t="s">
        <v>836</v>
      </c>
      <c r="BJ35" s="321" t="s">
        <v>394</v>
      </c>
      <c r="BK35" s="687" t="s">
        <v>395</v>
      </c>
      <c r="BL35" s="688" t="s">
        <v>396</v>
      </c>
      <c r="BM35" s="686" t="s">
        <v>397</v>
      </c>
      <c r="BN35" s="322" t="s">
        <v>398</v>
      </c>
      <c r="BO35" s="323" t="s">
        <v>399</v>
      </c>
      <c r="BP35" s="682" t="s">
        <v>392</v>
      </c>
      <c r="BQ35" s="683" t="s">
        <v>836</v>
      </c>
      <c r="BR35" s="321" t="s">
        <v>394</v>
      </c>
      <c r="BS35" s="687" t="s">
        <v>395</v>
      </c>
      <c r="BT35" s="688" t="s">
        <v>396</v>
      </c>
      <c r="BU35" s="686" t="s">
        <v>397</v>
      </c>
      <c r="BV35" s="322" t="s">
        <v>398</v>
      </c>
      <c r="BW35" s="323" t="s">
        <v>399</v>
      </c>
      <c r="BX35" s="682" t="s">
        <v>392</v>
      </c>
      <c r="BY35" s="683" t="s">
        <v>836</v>
      </c>
      <c r="BZ35" s="321" t="s">
        <v>394</v>
      </c>
      <c r="CA35" s="687" t="s">
        <v>395</v>
      </c>
      <c r="CB35" s="688" t="s">
        <v>396</v>
      </c>
      <c r="CC35" s="686" t="s">
        <v>397</v>
      </c>
      <c r="CD35" s="322" t="s">
        <v>398</v>
      </c>
      <c r="CE35" s="323" t="s">
        <v>399</v>
      </c>
      <c r="CF35" s="682" t="s">
        <v>392</v>
      </c>
      <c r="CG35" s="683" t="s">
        <v>836</v>
      </c>
      <c r="CH35" s="321" t="s">
        <v>394</v>
      </c>
      <c r="CI35" s="687" t="s">
        <v>395</v>
      </c>
      <c r="CJ35" s="688" t="s">
        <v>396</v>
      </c>
      <c r="CK35" s="686" t="s">
        <v>397</v>
      </c>
      <c r="CL35" s="322" t="s">
        <v>398</v>
      </c>
      <c r="CM35" s="323" t="s">
        <v>399</v>
      </c>
      <c r="CN35" s="682" t="s">
        <v>392</v>
      </c>
      <c r="CO35" s="683" t="s">
        <v>836</v>
      </c>
      <c r="CP35" s="321" t="s">
        <v>394</v>
      </c>
      <c r="CQ35" s="687" t="s">
        <v>395</v>
      </c>
      <c r="CR35" s="688" t="s">
        <v>396</v>
      </c>
      <c r="CS35" s="686" t="s">
        <v>397</v>
      </c>
      <c r="CT35" s="322" t="s">
        <v>398</v>
      </c>
      <c r="CU35" s="323" t="s">
        <v>399</v>
      </c>
      <c r="CV35" s="682" t="s">
        <v>392</v>
      </c>
      <c r="CW35" s="683" t="s">
        <v>836</v>
      </c>
      <c r="CX35" s="321" t="s">
        <v>394</v>
      </c>
      <c r="CY35" s="687" t="s">
        <v>395</v>
      </c>
      <c r="CZ35" s="688" t="s">
        <v>396</v>
      </c>
      <c r="DA35" s="686" t="s">
        <v>397</v>
      </c>
      <c r="DB35" s="322" t="s">
        <v>398</v>
      </c>
      <c r="DC35" s="323" t="s">
        <v>399</v>
      </c>
      <c r="DD35" s="682" t="s">
        <v>392</v>
      </c>
      <c r="DE35" s="683" t="s">
        <v>836</v>
      </c>
      <c r="DF35" s="321" t="s">
        <v>394</v>
      </c>
      <c r="DG35" s="687" t="s">
        <v>395</v>
      </c>
      <c r="DH35" s="688" t="s">
        <v>396</v>
      </c>
      <c r="DI35" s="686" t="s">
        <v>397</v>
      </c>
      <c r="DJ35" s="322" t="s">
        <v>398</v>
      </c>
      <c r="DK35" s="323" t="s">
        <v>399</v>
      </c>
      <c r="DL35" s="682" t="s">
        <v>392</v>
      </c>
      <c r="DM35" s="683" t="s">
        <v>836</v>
      </c>
      <c r="DN35" s="321" t="s">
        <v>394</v>
      </c>
      <c r="DO35" s="687" t="s">
        <v>395</v>
      </c>
      <c r="DP35" s="688" t="s">
        <v>396</v>
      </c>
      <c r="DQ35" s="686" t="s">
        <v>397</v>
      </c>
      <c r="DR35" s="322" t="s">
        <v>398</v>
      </c>
      <c r="DS35" s="323" t="s">
        <v>399</v>
      </c>
      <c r="DT35" s="682" t="s">
        <v>392</v>
      </c>
      <c r="DU35" s="683" t="s">
        <v>836</v>
      </c>
      <c r="DV35" s="321" t="s">
        <v>394</v>
      </c>
      <c r="DW35" s="687" t="s">
        <v>395</v>
      </c>
      <c r="DX35" s="688" t="s">
        <v>396</v>
      </c>
      <c r="DY35" s="686" t="s">
        <v>397</v>
      </c>
      <c r="DZ35" s="322" t="s">
        <v>398</v>
      </c>
      <c r="EA35" s="323" t="s">
        <v>399</v>
      </c>
      <c r="EB35" s="682" t="s">
        <v>392</v>
      </c>
      <c r="EC35" s="683" t="s">
        <v>836</v>
      </c>
      <c r="ED35" s="321" t="s">
        <v>394</v>
      </c>
      <c r="EE35" s="687" t="s">
        <v>395</v>
      </c>
      <c r="EF35" s="688" t="s">
        <v>396</v>
      </c>
      <c r="EG35" s="686" t="s">
        <v>397</v>
      </c>
      <c r="EH35" s="322" t="s">
        <v>398</v>
      </c>
      <c r="EI35" s="323" t="s">
        <v>399</v>
      </c>
      <c r="EJ35" s="682" t="s">
        <v>392</v>
      </c>
      <c r="EK35" s="683" t="s">
        <v>836</v>
      </c>
      <c r="EL35" s="321" t="s">
        <v>394</v>
      </c>
      <c r="EM35" s="687" t="s">
        <v>395</v>
      </c>
      <c r="EN35" s="688" t="s">
        <v>396</v>
      </c>
      <c r="EO35" s="686" t="s">
        <v>397</v>
      </c>
      <c r="EP35" s="322" t="s">
        <v>398</v>
      </c>
      <c r="EQ35" s="323" t="s">
        <v>399</v>
      </c>
      <c r="ER35" s="682" t="s">
        <v>392</v>
      </c>
      <c r="ES35" s="683" t="s">
        <v>836</v>
      </c>
      <c r="ET35" s="321" t="s">
        <v>394</v>
      </c>
      <c r="EU35" s="687" t="s">
        <v>395</v>
      </c>
      <c r="EV35" s="688" t="s">
        <v>396</v>
      </c>
      <c r="EW35" s="686" t="s">
        <v>397</v>
      </c>
      <c r="EX35" s="322" t="s">
        <v>398</v>
      </c>
      <c r="EY35" s="323" t="s">
        <v>399</v>
      </c>
      <c r="EZ35" s="682" t="s">
        <v>392</v>
      </c>
      <c r="FA35" s="683" t="s">
        <v>836</v>
      </c>
      <c r="FB35" s="321" t="s">
        <v>394</v>
      </c>
      <c r="FC35" s="687" t="s">
        <v>395</v>
      </c>
      <c r="FD35" s="688" t="s">
        <v>396</v>
      </c>
      <c r="FE35" s="686" t="s">
        <v>397</v>
      </c>
      <c r="FF35" s="322" t="s">
        <v>398</v>
      </c>
      <c r="FG35" s="323" t="s">
        <v>399</v>
      </c>
    </row>
    <row r="36" spans="2:163" ht="37.5" customHeight="1" thickBot="1">
      <c r="B36" s="41">
        <v>1</v>
      </c>
      <c r="C36" s="149" t="s">
        <v>846</v>
      </c>
      <c r="D36" s="324" t="s">
        <v>1524</v>
      </c>
      <c r="E36" s="325">
        <v>1</v>
      </c>
      <c r="F36" s="332" t="s">
        <v>401</v>
      </c>
      <c r="G36" s="341">
        <v>1719000</v>
      </c>
      <c r="H36" s="338">
        <v>0</v>
      </c>
      <c r="I36" s="336">
        <f t="shared" ref="I36:I38" si="80">+(G36+(G36*H36))*E36</f>
        <v>1719000</v>
      </c>
      <c r="J36" s="330" t="s">
        <v>402</v>
      </c>
      <c r="K36" s="331"/>
      <c r="L36" s="324" t="s">
        <v>1529</v>
      </c>
      <c r="M36" s="325">
        <v>1</v>
      </c>
      <c r="N36" s="332" t="s">
        <v>401</v>
      </c>
      <c r="O36" s="333">
        <v>2445000</v>
      </c>
      <c r="P36" s="334">
        <v>0</v>
      </c>
      <c r="Q36" s="336">
        <f t="shared" ref="Q36:Q38" si="81">+(O36+(O36*P36))*M36</f>
        <v>2445000</v>
      </c>
      <c r="R36" s="330" t="s">
        <v>402</v>
      </c>
      <c r="S36" s="331" t="s">
        <v>1526</v>
      </c>
      <c r="T36" s="324"/>
      <c r="U36" s="325">
        <v>1</v>
      </c>
      <c r="V36" s="332" t="s">
        <v>401</v>
      </c>
      <c r="W36" s="333"/>
      <c r="X36" s="334"/>
      <c r="Y36" s="336">
        <f t="shared" ref="Y36:Y38" si="82">+(W36+(W36*X36))*U36</f>
        <v>0</v>
      </c>
      <c r="Z36" s="330" t="s">
        <v>1216</v>
      </c>
      <c r="AA36" s="331"/>
      <c r="AB36" s="324"/>
      <c r="AC36" s="325">
        <v>1</v>
      </c>
      <c r="AD36" s="332" t="s">
        <v>401</v>
      </c>
      <c r="AE36" s="333"/>
      <c r="AF36" s="334"/>
      <c r="AG36" s="336">
        <f t="shared" ref="AG36:AG38" si="83">+(AE36+(AE36*AF36))*AC36</f>
        <v>0</v>
      </c>
      <c r="AH36" s="330" t="s">
        <v>1216</v>
      </c>
      <c r="AI36" s="331"/>
      <c r="AJ36" s="324"/>
      <c r="AK36" s="325">
        <v>1</v>
      </c>
      <c r="AL36" s="332" t="s">
        <v>401</v>
      </c>
      <c r="AM36" s="333"/>
      <c r="AN36" s="334"/>
      <c r="AO36" s="336">
        <f t="shared" ref="AO36:AO38" si="84">+(AM36+(AM36*AN36))*AK36</f>
        <v>0</v>
      </c>
      <c r="AP36" s="330" t="s">
        <v>1216</v>
      </c>
      <c r="AQ36" s="331"/>
      <c r="AR36" s="324"/>
      <c r="AS36" s="325">
        <v>1</v>
      </c>
      <c r="AT36" s="332" t="s">
        <v>401</v>
      </c>
      <c r="AU36" s="333"/>
      <c r="AV36" s="334"/>
      <c r="AW36" s="336">
        <f t="shared" ref="AW36:AW38" si="85">+(AU36+(AU36*AV36))*AS36</f>
        <v>0</v>
      </c>
      <c r="AX36" s="330" t="s">
        <v>1216</v>
      </c>
      <c r="AY36" s="331"/>
      <c r="AZ36" s="324"/>
      <c r="BA36" s="325">
        <v>1</v>
      </c>
      <c r="BB36" s="332" t="s">
        <v>401</v>
      </c>
      <c r="BC36" s="333"/>
      <c r="BD36" s="334"/>
      <c r="BE36" s="336">
        <f t="shared" ref="BE36:BE38" si="86">+(BC36+(BC36*BD36))*BA36</f>
        <v>0</v>
      </c>
      <c r="BF36" s="330" t="s">
        <v>1216</v>
      </c>
      <c r="BG36" s="331"/>
      <c r="BH36" s="324"/>
      <c r="BI36" s="325">
        <v>1</v>
      </c>
      <c r="BJ36" s="332" t="s">
        <v>401</v>
      </c>
      <c r="BK36" s="333"/>
      <c r="BL36" s="334"/>
      <c r="BM36" s="336">
        <f t="shared" ref="BM36:BM38" si="87">+(BK36+(BK36*BL36))*BI36</f>
        <v>0</v>
      </c>
      <c r="BN36" s="330" t="s">
        <v>1216</v>
      </c>
      <c r="BO36" s="331"/>
      <c r="BP36" s="324"/>
      <c r="BQ36" s="325">
        <v>1</v>
      </c>
      <c r="BR36" s="332" t="s">
        <v>401</v>
      </c>
      <c r="BS36" s="333"/>
      <c r="BT36" s="334"/>
      <c r="BU36" s="336">
        <f t="shared" ref="BU36:BU38" si="88">+(BS36+(BS36*BT36))*BQ36</f>
        <v>0</v>
      </c>
      <c r="BV36" s="330" t="s">
        <v>1216</v>
      </c>
      <c r="BW36" s="331"/>
      <c r="BX36" s="324"/>
      <c r="BY36" s="325">
        <v>1</v>
      </c>
      <c r="BZ36" s="332" t="s">
        <v>401</v>
      </c>
      <c r="CA36" s="333"/>
      <c r="CB36" s="334"/>
      <c r="CC36" s="336">
        <f t="shared" ref="CC36:CC38" si="89">+(CA36+(CA36*CB36))*BY36</f>
        <v>0</v>
      </c>
      <c r="CD36" s="330" t="s">
        <v>1216</v>
      </c>
      <c r="CE36" s="331"/>
      <c r="CF36" s="324"/>
      <c r="CG36" s="325">
        <v>1</v>
      </c>
      <c r="CH36" s="332" t="s">
        <v>401</v>
      </c>
      <c r="CI36" s="333"/>
      <c r="CJ36" s="334"/>
      <c r="CK36" s="336">
        <f t="shared" ref="CK36:CK38" si="90">+(CI36+(CI36*CJ36))*CG36</f>
        <v>0</v>
      </c>
      <c r="CL36" s="330" t="s">
        <v>1216</v>
      </c>
      <c r="CM36" s="331"/>
      <c r="CN36" s="324"/>
      <c r="CO36" s="325">
        <v>1</v>
      </c>
      <c r="CP36" s="332" t="s">
        <v>401</v>
      </c>
      <c r="CQ36" s="333"/>
      <c r="CR36" s="334"/>
      <c r="CS36" s="336">
        <f t="shared" ref="CS36:CS38" si="91">+(CQ36+(CQ36*CR36))*CO36</f>
        <v>0</v>
      </c>
      <c r="CT36" s="330" t="s">
        <v>1216</v>
      </c>
      <c r="CU36" s="331"/>
      <c r="CV36" s="324"/>
      <c r="CW36" s="325">
        <v>1</v>
      </c>
      <c r="CX36" s="332" t="s">
        <v>401</v>
      </c>
      <c r="CY36" s="333"/>
      <c r="CZ36" s="334"/>
      <c r="DA36" s="336">
        <f t="shared" ref="DA36:DA38" si="92">+(CY36+(CY36*CZ36))*CW36</f>
        <v>0</v>
      </c>
      <c r="DB36" s="330" t="s">
        <v>1216</v>
      </c>
      <c r="DC36" s="331"/>
      <c r="DD36" s="324"/>
      <c r="DE36" s="325">
        <v>1</v>
      </c>
      <c r="DF36" s="332" t="s">
        <v>401</v>
      </c>
      <c r="DG36" s="333"/>
      <c r="DH36" s="334"/>
      <c r="DI36" s="336">
        <f t="shared" ref="DI36:DI38" si="93">+(DG36+(DG36*DH36))*DE36</f>
        <v>0</v>
      </c>
      <c r="DJ36" s="330" t="s">
        <v>1216</v>
      </c>
      <c r="DK36" s="331"/>
      <c r="DL36" s="324"/>
      <c r="DM36" s="325">
        <v>1</v>
      </c>
      <c r="DN36" s="332" t="s">
        <v>401</v>
      </c>
      <c r="DO36" s="333"/>
      <c r="DP36" s="334"/>
      <c r="DQ36" s="336">
        <f t="shared" ref="DQ36:DQ38" si="94">+(DO36+(DO36*DP36))*DM36</f>
        <v>0</v>
      </c>
      <c r="DR36" s="330" t="s">
        <v>1216</v>
      </c>
      <c r="DS36" s="331"/>
      <c r="DT36" s="324"/>
      <c r="DU36" s="325">
        <v>1</v>
      </c>
      <c r="DV36" s="332" t="s">
        <v>401</v>
      </c>
      <c r="DW36" s="333"/>
      <c r="DX36" s="334"/>
      <c r="DY36" s="336">
        <f t="shared" ref="DY36:DY38" si="95">+(DW36+(DW36*DX36))*DU36</f>
        <v>0</v>
      </c>
      <c r="DZ36" s="330" t="s">
        <v>1216</v>
      </c>
      <c r="EA36" s="331"/>
      <c r="EB36" s="324"/>
      <c r="EC36" s="325">
        <v>1</v>
      </c>
      <c r="ED36" s="332" t="s">
        <v>401</v>
      </c>
      <c r="EE36" s="333"/>
      <c r="EF36" s="334"/>
      <c r="EG36" s="336">
        <f t="shared" ref="EG36:EG38" si="96">+(EE36+(EE36*EF36))*EC36</f>
        <v>0</v>
      </c>
      <c r="EH36" s="330" t="s">
        <v>1216</v>
      </c>
      <c r="EI36" s="331"/>
      <c r="EJ36" s="324" t="s">
        <v>1313</v>
      </c>
      <c r="EK36" s="325">
        <v>1</v>
      </c>
      <c r="EL36" s="332" t="s">
        <v>401</v>
      </c>
      <c r="EM36" s="333">
        <v>1370161</v>
      </c>
      <c r="EN36" s="334">
        <v>0</v>
      </c>
      <c r="EO36" s="336">
        <f t="shared" ref="EO36:EO38" si="97">+(EM36+(EM36*EN36))*EK36</f>
        <v>1370161</v>
      </c>
      <c r="EP36" s="330" t="s">
        <v>402</v>
      </c>
      <c r="EQ36" s="331" t="s">
        <v>1527</v>
      </c>
      <c r="ER36" s="324"/>
      <c r="ES36" s="325">
        <v>1</v>
      </c>
      <c r="ET36" s="332" t="s">
        <v>401</v>
      </c>
      <c r="EU36" s="333"/>
      <c r="EV36" s="334"/>
      <c r="EW36" s="336">
        <f t="shared" ref="EW36:EW38" si="98">+(EU36+(EU36*EV36))*ES36</f>
        <v>0</v>
      </c>
      <c r="EX36" s="330" t="s">
        <v>1216</v>
      </c>
      <c r="EY36" s="331"/>
      <c r="EZ36" s="324"/>
      <c r="FA36" s="325">
        <v>1</v>
      </c>
      <c r="FB36" s="332" t="s">
        <v>401</v>
      </c>
      <c r="FC36" s="333"/>
      <c r="FD36" s="334"/>
      <c r="FE36" s="336">
        <f t="shared" ref="FE36:FE38" si="99">+(FC36+(FC36*FD36))*FA36</f>
        <v>0</v>
      </c>
      <c r="FF36" s="330" t="s">
        <v>1216</v>
      </c>
      <c r="FG36" s="331"/>
    </row>
    <row r="37" spans="2:163" ht="37.5" customHeight="1">
      <c r="B37" s="41">
        <v>2</v>
      </c>
      <c r="C37" s="149" t="s">
        <v>838</v>
      </c>
      <c r="D37" s="324" t="s">
        <v>1524</v>
      </c>
      <c r="E37" s="325">
        <v>1</v>
      </c>
      <c r="F37" s="332" t="s">
        <v>401</v>
      </c>
      <c r="G37" s="339">
        <v>191000</v>
      </c>
      <c r="H37" s="338">
        <v>0.19</v>
      </c>
      <c r="I37" s="336">
        <f t="shared" si="80"/>
        <v>227290</v>
      </c>
      <c r="J37" s="673"/>
      <c r="K37" s="674"/>
      <c r="L37" s="324" t="s">
        <v>1309</v>
      </c>
      <c r="M37" s="325">
        <v>1</v>
      </c>
      <c r="N37" s="332" t="s">
        <v>401</v>
      </c>
      <c r="O37" s="333">
        <v>262500</v>
      </c>
      <c r="P37" s="334">
        <v>0.19</v>
      </c>
      <c r="Q37" s="336">
        <f t="shared" si="81"/>
        <v>312375</v>
      </c>
      <c r="R37" s="673"/>
      <c r="S37" s="674"/>
      <c r="T37" s="324"/>
      <c r="U37" s="325">
        <v>1</v>
      </c>
      <c r="V37" s="332" t="s">
        <v>401</v>
      </c>
      <c r="W37" s="333"/>
      <c r="X37" s="334"/>
      <c r="Y37" s="336">
        <f t="shared" si="82"/>
        <v>0</v>
      </c>
      <c r="Z37" s="673"/>
      <c r="AA37" s="674"/>
      <c r="AB37" s="324"/>
      <c r="AC37" s="325">
        <v>1</v>
      </c>
      <c r="AD37" s="332" t="s">
        <v>401</v>
      </c>
      <c r="AE37" s="333"/>
      <c r="AF37" s="334"/>
      <c r="AG37" s="336">
        <f t="shared" si="83"/>
        <v>0</v>
      </c>
      <c r="AH37" s="673"/>
      <c r="AI37" s="674"/>
      <c r="AJ37" s="324"/>
      <c r="AK37" s="325">
        <v>1</v>
      </c>
      <c r="AL37" s="332" t="s">
        <v>401</v>
      </c>
      <c r="AM37" s="333"/>
      <c r="AN37" s="334"/>
      <c r="AO37" s="336">
        <f t="shared" si="84"/>
        <v>0</v>
      </c>
      <c r="AP37" s="673"/>
      <c r="AQ37" s="674"/>
      <c r="AR37" s="324"/>
      <c r="AS37" s="325">
        <v>1</v>
      </c>
      <c r="AT37" s="332" t="s">
        <v>401</v>
      </c>
      <c r="AU37" s="333"/>
      <c r="AV37" s="334"/>
      <c r="AW37" s="336">
        <f t="shared" si="85"/>
        <v>0</v>
      </c>
      <c r="AX37" s="673"/>
      <c r="AY37" s="674"/>
      <c r="AZ37" s="324"/>
      <c r="BA37" s="325">
        <v>1</v>
      </c>
      <c r="BB37" s="332" t="s">
        <v>401</v>
      </c>
      <c r="BC37" s="333"/>
      <c r="BD37" s="334"/>
      <c r="BE37" s="336">
        <f t="shared" si="86"/>
        <v>0</v>
      </c>
      <c r="BF37" s="673"/>
      <c r="BG37" s="674"/>
      <c r="BH37" s="324"/>
      <c r="BI37" s="325">
        <v>1</v>
      </c>
      <c r="BJ37" s="332" t="s">
        <v>401</v>
      </c>
      <c r="BK37" s="333"/>
      <c r="BL37" s="334"/>
      <c r="BM37" s="336">
        <f t="shared" si="87"/>
        <v>0</v>
      </c>
      <c r="BN37" s="673"/>
      <c r="BO37" s="674"/>
      <c r="BP37" s="324"/>
      <c r="BQ37" s="325">
        <v>1</v>
      </c>
      <c r="BR37" s="332" t="s">
        <v>401</v>
      </c>
      <c r="BS37" s="333"/>
      <c r="BT37" s="334"/>
      <c r="BU37" s="336">
        <f t="shared" si="88"/>
        <v>0</v>
      </c>
      <c r="BV37" s="673"/>
      <c r="BW37" s="674"/>
      <c r="BX37" s="324"/>
      <c r="BY37" s="325">
        <v>1</v>
      </c>
      <c r="BZ37" s="332" t="s">
        <v>401</v>
      </c>
      <c r="CA37" s="333"/>
      <c r="CB37" s="334"/>
      <c r="CC37" s="336">
        <f t="shared" si="89"/>
        <v>0</v>
      </c>
      <c r="CD37" s="673"/>
      <c r="CE37" s="674"/>
      <c r="CF37" s="324"/>
      <c r="CG37" s="325">
        <v>1</v>
      </c>
      <c r="CH37" s="332" t="s">
        <v>401</v>
      </c>
      <c r="CI37" s="333"/>
      <c r="CJ37" s="334"/>
      <c r="CK37" s="336">
        <f t="shared" si="90"/>
        <v>0</v>
      </c>
      <c r="CL37" s="673"/>
      <c r="CM37" s="674"/>
      <c r="CN37" s="324"/>
      <c r="CO37" s="325">
        <v>1</v>
      </c>
      <c r="CP37" s="332" t="s">
        <v>401</v>
      </c>
      <c r="CQ37" s="333"/>
      <c r="CR37" s="334"/>
      <c r="CS37" s="336">
        <f t="shared" si="91"/>
        <v>0</v>
      </c>
      <c r="CT37" s="673"/>
      <c r="CU37" s="674"/>
      <c r="CV37" s="324"/>
      <c r="CW37" s="325">
        <v>1</v>
      </c>
      <c r="CX37" s="332" t="s">
        <v>401</v>
      </c>
      <c r="CY37" s="333"/>
      <c r="CZ37" s="334"/>
      <c r="DA37" s="336">
        <f t="shared" si="92"/>
        <v>0</v>
      </c>
      <c r="DB37" s="673"/>
      <c r="DC37" s="674"/>
      <c r="DD37" s="324"/>
      <c r="DE37" s="325">
        <v>1</v>
      </c>
      <c r="DF37" s="332" t="s">
        <v>401</v>
      </c>
      <c r="DG37" s="333"/>
      <c r="DH37" s="334"/>
      <c r="DI37" s="336">
        <f t="shared" si="93"/>
        <v>0</v>
      </c>
      <c r="DJ37" s="673"/>
      <c r="DK37" s="674"/>
      <c r="DL37" s="324"/>
      <c r="DM37" s="325">
        <v>1</v>
      </c>
      <c r="DN37" s="332" t="s">
        <v>401</v>
      </c>
      <c r="DO37" s="333"/>
      <c r="DP37" s="334"/>
      <c r="DQ37" s="336">
        <f t="shared" si="94"/>
        <v>0</v>
      </c>
      <c r="DR37" s="673"/>
      <c r="DS37" s="674"/>
      <c r="DT37" s="324"/>
      <c r="DU37" s="325">
        <v>1</v>
      </c>
      <c r="DV37" s="332" t="s">
        <v>401</v>
      </c>
      <c r="DW37" s="333"/>
      <c r="DX37" s="334"/>
      <c r="DY37" s="336">
        <f t="shared" si="95"/>
        <v>0</v>
      </c>
      <c r="DZ37" s="673"/>
      <c r="EA37" s="674"/>
      <c r="EB37" s="324"/>
      <c r="EC37" s="325">
        <v>1</v>
      </c>
      <c r="ED37" s="332" t="s">
        <v>401</v>
      </c>
      <c r="EE37" s="333"/>
      <c r="EF37" s="334"/>
      <c r="EG37" s="336">
        <f t="shared" si="96"/>
        <v>0</v>
      </c>
      <c r="EH37" s="673"/>
      <c r="EI37" s="674"/>
      <c r="EJ37" s="324" t="s">
        <v>1310</v>
      </c>
      <c r="EK37" s="325">
        <v>1</v>
      </c>
      <c r="EL37" s="332" t="s">
        <v>401</v>
      </c>
      <c r="EM37" s="333">
        <v>257248</v>
      </c>
      <c r="EN37" s="334">
        <v>0.19</v>
      </c>
      <c r="EO37" s="336">
        <f t="shared" si="97"/>
        <v>306125.12</v>
      </c>
      <c r="EP37" s="673"/>
      <c r="EQ37" s="674"/>
      <c r="ER37" s="324"/>
      <c r="ES37" s="325">
        <v>1</v>
      </c>
      <c r="ET37" s="332" t="s">
        <v>401</v>
      </c>
      <c r="EU37" s="333"/>
      <c r="EV37" s="334"/>
      <c r="EW37" s="336">
        <f t="shared" si="98"/>
        <v>0</v>
      </c>
      <c r="EX37" s="673"/>
      <c r="EY37" s="674"/>
      <c r="EZ37" s="324"/>
      <c r="FA37" s="325">
        <v>1</v>
      </c>
      <c r="FB37" s="332" t="s">
        <v>401</v>
      </c>
      <c r="FC37" s="333"/>
      <c r="FD37" s="334"/>
      <c r="FE37" s="336">
        <f t="shared" si="99"/>
        <v>0</v>
      </c>
      <c r="FF37" s="673"/>
      <c r="FG37" s="674"/>
    </row>
    <row r="38" spans="2:163" ht="37.5" customHeight="1">
      <c r="B38" s="41">
        <v>3</v>
      </c>
      <c r="C38" s="149" t="s">
        <v>845</v>
      </c>
      <c r="D38" s="324" t="s">
        <v>1524</v>
      </c>
      <c r="E38" s="325">
        <v>1</v>
      </c>
      <c r="F38" s="332" t="s">
        <v>401</v>
      </c>
      <c r="G38" s="340">
        <v>713000</v>
      </c>
      <c r="H38" s="338">
        <v>0.19</v>
      </c>
      <c r="I38" s="336">
        <f t="shared" si="80"/>
        <v>848470</v>
      </c>
      <c r="J38" s="673"/>
      <c r="K38" s="674"/>
      <c r="L38" s="324" t="s">
        <v>1317</v>
      </c>
      <c r="M38" s="325">
        <v>1</v>
      </c>
      <c r="N38" s="332" t="s">
        <v>401</v>
      </c>
      <c r="O38" s="333">
        <v>1005000</v>
      </c>
      <c r="P38" s="334">
        <v>0</v>
      </c>
      <c r="Q38" s="336">
        <f t="shared" si="81"/>
        <v>1005000</v>
      </c>
      <c r="R38" s="673"/>
      <c r="S38" s="674"/>
      <c r="T38" s="324"/>
      <c r="U38" s="325">
        <v>1</v>
      </c>
      <c r="V38" s="332" t="s">
        <v>401</v>
      </c>
      <c r="W38" s="333"/>
      <c r="X38" s="334"/>
      <c r="Y38" s="336">
        <f t="shared" si="82"/>
        <v>0</v>
      </c>
      <c r="Z38" s="673"/>
      <c r="AA38" s="674"/>
      <c r="AB38" s="324"/>
      <c r="AC38" s="325">
        <v>1</v>
      </c>
      <c r="AD38" s="332" t="s">
        <v>401</v>
      </c>
      <c r="AE38" s="333"/>
      <c r="AF38" s="334"/>
      <c r="AG38" s="336">
        <f t="shared" si="83"/>
        <v>0</v>
      </c>
      <c r="AH38" s="673"/>
      <c r="AI38" s="674"/>
      <c r="AJ38" s="324"/>
      <c r="AK38" s="325">
        <v>1</v>
      </c>
      <c r="AL38" s="332" t="s">
        <v>401</v>
      </c>
      <c r="AM38" s="333"/>
      <c r="AN38" s="334"/>
      <c r="AO38" s="336">
        <f t="shared" si="84"/>
        <v>0</v>
      </c>
      <c r="AP38" s="673"/>
      <c r="AQ38" s="674"/>
      <c r="AR38" s="324"/>
      <c r="AS38" s="325">
        <v>1</v>
      </c>
      <c r="AT38" s="332" t="s">
        <v>401</v>
      </c>
      <c r="AU38" s="333"/>
      <c r="AV38" s="334"/>
      <c r="AW38" s="336">
        <f t="shared" si="85"/>
        <v>0</v>
      </c>
      <c r="AX38" s="673"/>
      <c r="AY38" s="674"/>
      <c r="AZ38" s="324"/>
      <c r="BA38" s="325">
        <v>1</v>
      </c>
      <c r="BB38" s="332" t="s">
        <v>401</v>
      </c>
      <c r="BC38" s="333"/>
      <c r="BD38" s="334"/>
      <c r="BE38" s="336">
        <f t="shared" si="86"/>
        <v>0</v>
      </c>
      <c r="BF38" s="673"/>
      <c r="BG38" s="674"/>
      <c r="BH38" s="324"/>
      <c r="BI38" s="325">
        <v>1</v>
      </c>
      <c r="BJ38" s="332" t="s">
        <v>401</v>
      </c>
      <c r="BK38" s="333"/>
      <c r="BL38" s="334"/>
      <c r="BM38" s="336">
        <f t="shared" si="87"/>
        <v>0</v>
      </c>
      <c r="BN38" s="673"/>
      <c r="BO38" s="674"/>
      <c r="BP38" s="324"/>
      <c r="BQ38" s="325">
        <v>1</v>
      </c>
      <c r="BR38" s="332" t="s">
        <v>401</v>
      </c>
      <c r="BS38" s="333"/>
      <c r="BT38" s="334"/>
      <c r="BU38" s="336">
        <f t="shared" si="88"/>
        <v>0</v>
      </c>
      <c r="BV38" s="673"/>
      <c r="BW38" s="674"/>
      <c r="BX38" s="324"/>
      <c r="BY38" s="325">
        <v>1</v>
      </c>
      <c r="BZ38" s="332" t="s">
        <v>401</v>
      </c>
      <c r="CA38" s="333"/>
      <c r="CB38" s="334"/>
      <c r="CC38" s="336">
        <f t="shared" si="89"/>
        <v>0</v>
      </c>
      <c r="CD38" s="673"/>
      <c r="CE38" s="674"/>
      <c r="CF38" s="324"/>
      <c r="CG38" s="325">
        <v>1</v>
      </c>
      <c r="CH38" s="332" t="s">
        <v>401</v>
      </c>
      <c r="CI38" s="333"/>
      <c r="CJ38" s="334"/>
      <c r="CK38" s="336">
        <f t="shared" si="90"/>
        <v>0</v>
      </c>
      <c r="CL38" s="673"/>
      <c r="CM38" s="674"/>
      <c r="CN38" s="324"/>
      <c r="CO38" s="325">
        <v>1</v>
      </c>
      <c r="CP38" s="332" t="s">
        <v>401</v>
      </c>
      <c r="CQ38" s="333"/>
      <c r="CR38" s="334"/>
      <c r="CS38" s="336">
        <f t="shared" si="91"/>
        <v>0</v>
      </c>
      <c r="CT38" s="673"/>
      <c r="CU38" s="674"/>
      <c r="CV38" s="324"/>
      <c r="CW38" s="325">
        <v>1</v>
      </c>
      <c r="CX38" s="332" t="s">
        <v>401</v>
      </c>
      <c r="CY38" s="333"/>
      <c r="CZ38" s="334"/>
      <c r="DA38" s="336">
        <f t="shared" si="92"/>
        <v>0</v>
      </c>
      <c r="DB38" s="673"/>
      <c r="DC38" s="674"/>
      <c r="DD38" s="324"/>
      <c r="DE38" s="325">
        <v>1</v>
      </c>
      <c r="DF38" s="332" t="s">
        <v>401</v>
      </c>
      <c r="DG38" s="333"/>
      <c r="DH38" s="334"/>
      <c r="DI38" s="336">
        <f t="shared" si="93"/>
        <v>0</v>
      </c>
      <c r="DJ38" s="673"/>
      <c r="DK38" s="674"/>
      <c r="DL38" s="324"/>
      <c r="DM38" s="325">
        <v>1</v>
      </c>
      <c r="DN38" s="332" t="s">
        <v>401</v>
      </c>
      <c r="DO38" s="333"/>
      <c r="DP38" s="334"/>
      <c r="DQ38" s="336">
        <f t="shared" si="94"/>
        <v>0</v>
      </c>
      <c r="DR38" s="673"/>
      <c r="DS38" s="674"/>
      <c r="DT38" s="324"/>
      <c r="DU38" s="325">
        <v>1</v>
      </c>
      <c r="DV38" s="332" t="s">
        <v>401</v>
      </c>
      <c r="DW38" s="333"/>
      <c r="DX38" s="334"/>
      <c r="DY38" s="336">
        <f t="shared" si="95"/>
        <v>0</v>
      </c>
      <c r="DZ38" s="673"/>
      <c r="EA38" s="674"/>
      <c r="EB38" s="324"/>
      <c r="EC38" s="325">
        <v>1</v>
      </c>
      <c r="ED38" s="332" t="s">
        <v>401</v>
      </c>
      <c r="EE38" s="333"/>
      <c r="EF38" s="334"/>
      <c r="EG38" s="336">
        <f t="shared" si="96"/>
        <v>0</v>
      </c>
      <c r="EH38" s="673"/>
      <c r="EI38" s="674"/>
      <c r="EJ38" s="324" t="s">
        <v>1313</v>
      </c>
      <c r="EK38" s="325">
        <v>1</v>
      </c>
      <c r="EL38" s="332" t="s">
        <v>401</v>
      </c>
      <c r="EM38" s="333">
        <v>729116</v>
      </c>
      <c r="EN38" s="334">
        <v>0.19</v>
      </c>
      <c r="EO38" s="336">
        <f t="shared" si="97"/>
        <v>867648.04</v>
      </c>
      <c r="EP38" s="673"/>
      <c r="EQ38" s="674"/>
      <c r="ER38" s="324"/>
      <c r="ES38" s="325">
        <v>1</v>
      </c>
      <c r="ET38" s="332" t="s">
        <v>401</v>
      </c>
      <c r="EU38" s="333"/>
      <c r="EV38" s="334"/>
      <c r="EW38" s="336">
        <f t="shared" si="98"/>
        <v>0</v>
      </c>
      <c r="EX38" s="673"/>
      <c r="EY38" s="674"/>
      <c r="EZ38" s="324"/>
      <c r="FA38" s="325">
        <v>1</v>
      </c>
      <c r="FB38" s="332" t="s">
        <v>401</v>
      </c>
      <c r="FC38" s="333"/>
      <c r="FD38" s="334"/>
      <c r="FE38" s="336">
        <f t="shared" si="99"/>
        <v>0</v>
      </c>
      <c r="FF38" s="673"/>
      <c r="FG38" s="674"/>
    </row>
    <row r="39" spans="2:163" ht="37.5" customHeight="1">
      <c r="B39" s="89"/>
      <c r="C39" s="90" t="s">
        <v>408</v>
      </c>
      <c r="D39" s="689"/>
      <c r="E39" s="690"/>
      <c r="F39" s="691"/>
      <c r="G39" s="695"/>
      <c r="H39" s="696"/>
      <c r="I39" s="694">
        <f>SUM(I36:I38)</f>
        <v>2794760</v>
      </c>
      <c r="J39" s="673"/>
      <c r="K39" s="674"/>
      <c r="L39" s="689"/>
      <c r="M39" s="690"/>
      <c r="N39" s="691"/>
      <c r="O39" s="695"/>
      <c r="P39" s="696"/>
      <c r="Q39" s="694">
        <f>SUM(Q36:Q38)</f>
        <v>3762375</v>
      </c>
      <c r="R39" s="673"/>
      <c r="S39" s="674"/>
      <c r="T39" s="689"/>
      <c r="U39" s="690"/>
      <c r="V39" s="691"/>
      <c r="W39" s="695"/>
      <c r="X39" s="696"/>
      <c r="Y39" s="694">
        <f>SUM(Y36:Y38)</f>
        <v>0</v>
      </c>
      <c r="Z39" s="673"/>
      <c r="AA39" s="674"/>
      <c r="AB39" s="689"/>
      <c r="AC39" s="690"/>
      <c r="AD39" s="691"/>
      <c r="AE39" s="695"/>
      <c r="AF39" s="696"/>
      <c r="AG39" s="694">
        <f>SUM(AG36:AG38)</f>
        <v>0</v>
      </c>
      <c r="AH39" s="673"/>
      <c r="AI39" s="674"/>
      <c r="AJ39" s="689"/>
      <c r="AK39" s="690"/>
      <c r="AL39" s="691"/>
      <c r="AM39" s="695"/>
      <c r="AN39" s="696"/>
      <c r="AO39" s="694">
        <f>SUM(AO36:AO38)</f>
        <v>0</v>
      </c>
      <c r="AP39" s="673"/>
      <c r="AQ39" s="674"/>
      <c r="AR39" s="689"/>
      <c r="AS39" s="690"/>
      <c r="AT39" s="691"/>
      <c r="AU39" s="695"/>
      <c r="AV39" s="696"/>
      <c r="AW39" s="694">
        <f>SUM(AW36:AW38)</f>
        <v>0</v>
      </c>
      <c r="AX39" s="673"/>
      <c r="AY39" s="674"/>
      <c r="AZ39" s="689"/>
      <c r="BA39" s="690"/>
      <c r="BB39" s="691"/>
      <c r="BC39" s="695"/>
      <c r="BD39" s="696"/>
      <c r="BE39" s="694">
        <f>SUM(BE36:BE38)</f>
        <v>0</v>
      </c>
      <c r="BF39" s="673"/>
      <c r="BG39" s="674"/>
      <c r="BH39" s="689"/>
      <c r="BI39" s="690"/>
      <c r="BJ39" s="691"/>
      <c r="BK39" s="695"/>
      <c r="BL39" s="696"/>
      <c r="BM39" s="694">
        <f>SUM(BM36:BM38)</f>
        <v>0</v>
      </c>
      <c r="BN39" s="673"/>
      <c r="BO39" s="674"/>
      <c r="BP39" s="689"/>
      <c r="BQ39" s="690"/>
      <c r="BR39" s="691"/>
      <c r="BS39" s="695"/>
      <c r="BT39" s="696"/>
      <c r="BU39" s="694">
        <f>SUM(BU36:BU38)</f>
        <v>0</v>
      </c>
      <c r="BV39" s="673"/>
      <c r="BW39" s="674"/>
      <c r="BX39" s="689"/>
      <c r="BY39" s="690"/>
      <c r="BZ39" s="691"/>
      <c r="CA39" s="695"/>
      <c r="CB39" s="696"/>
      <c r="CC39" s="694">
        <f>SUM(CC36:CC38)</f>
        <v>0</v>
      </c>
      <c r="CD39" s="673"/>
      <c r="CE39" s="674"/>
      <c r="CF39" s="689"/>
      <c r="CG39" s="690"/>
      <c r="CH39" s="691"/>
      <c r="CI39" s="695"/>
      <c r="CJ39" s="696"/>
      <c r="CK39" s="694">
        <f>SUM(CK36:CK38)</f>
        <v>0</v>
      </c>
      <c r="CL39" s="673"/>
      <c r="CM39" s="674"/>
      <c r="CN39" s="689"/>
      <c r="CO39" s="690"/>
      <c r="CP39" s="691"/>
      <c r="CQ39" s="695"/>
      <c r="CR39" s="696"/>
      <c r="CS39" s="694">
        <f>SUM(CS36:CS38)</f>
        <v>0</v>
      </c>
      <c r="CT39" s="673"/>
      <c r="CU39" s="674"/>
      <c r="CV39" s="689"/>
      <c r="CW39" s="690"/>
      <c r="CX39" s="691"/>
      <c r="CY39" s="695"/>
      <c r="CZ39" s="696"/>
      <c r="DA39" s="694">
        <f>SUM(DA36:DA38)</f>
        <v>0</v>
      </c>
      <c r="DB39" s="673"/>
      <c r="DC39" s="674"/>
      <c r="DD39" s="689"/>
      <c r="DE39" s="690"/>
      <c r="DF39" s="691"/>
      <c r="DG39" s="695"/>
      <c r="DH39" s="696"/>
      <c r="DI39" s="694">
        <f>SUM(DI36:DI38)</f>
        <v>0</v>
      </c>
      <c r="DJ39" s="673"/>
      <c r="DK39" s="674"/>
      <c r="DL39" s="689"/>
      <c r="DM39" s="690"/>
      <c r="DN39" s="691"/>
      <c r="DO39" s="695"/>
      <c r="DP39" s="696"/>
      <c r="DQ39" s="694">
        <f>SUM(DQ36:DQ38)</f>
        <v>0</v>
      </c>
      <c r="DR39" s="673"/>
      <c r="DS39" s="674"/>
      <c r="DT39" s="689"/>
      <c r="DU39" s="690"/>
      <c r="DV39" s="691"/>
      <c r="DW39" s="695"/>
      <c r="DX39" s="696"/>
      <c r="DY39" s="694">
        <f>SUM(DY36:DY38)</f>
        <v>0</v>
      </c>
      <c r="DZ39" s="673"/>
      <c r="EA39" s="674"/>
      <c r="EB39" s="689"/>
      <c r="EC39" s="690"/>
      <c r="ED39" s="691"/>
      <c r="EE39" s="695"/>
      <c r="EF39" s="696"/>
      <c r="EG39" s="694">
        <f>SUM(EG36:EG38)</f>
        <v>0</v>
      </c>
      <c r="EH39" s="673"/>
      <c r="EI39" s="674"/>
      <c r="EJ39" s="689"/>
      <c r="EK39" s="690"/>
      <c r="EL39" s="691"/>
      <c r="EM39" s="695"/>
      <c r="EN39" s="696"/>
      <c r="EO39" s="694">
        <f>SUM(EO36:EO38)</f>
        <v>2543934.16</v>
      </c>
      <c r="EP39" s="673"/>
      <c r="EQ39" s="674"/>
      <c r="ER39" s="689"/>
      <c r="ES39" s="690"/>
      <c r="ET39" s="691"/>
      <c r="EU39" s="695"/>
      <c r="EV39" s="696"/>
      <c r="EW39" s="694">
        <f>SUM(EW36:EW38)</f>
        <v>0</v>
      </c>
      <c r="EX39" s="673"/>
      <c r="EY39" s="674"/>
      <c r="EZ39" s="689"/>
      <c r="FA39" s="690"/>
      <c r="FB39" s="691"/>
      <c r="FC39" s="695"/>
      <c r="FD39" s="696"/>
      <c r="FE39" s="694">
        <f>SUM(FE36:FE38)</f>
        <v>0</v>
      </c>
      <c r="FF39" s="673"/>
      <c r="FG39" s="674"/>
    </row>
    <row r="40" spans="2:163" ht="37.5" customHeight="1" thickBot="1">
      <c r="B40" s="76" t="s">
        <v>219</v>
      </c>
      <c r="C40" s="115"/>
      <c r="D40" s="697"/>
      <c r="E40" s="170"/>
      <c r="F40" s="170"/>
      <c r="G40" s="698"/>
      <c r="H40" s="699"/>
      <c r="I40" s="700"/>
      <c r="J40" s="673"/>
      <c r="K40" s="674"/>
      <c r="L40" s="697"/>
      <c r="M40" s="170"/>
      <c r="N40" s="170"/>
      <c r="O40" s="698"/>
      <c r="P40" s="699"/>
      <c r="Q40" s="700"/>
      <c r="R40" s="673"/>
      <c r="S40" s="674"/>
      <c r="T40" s="697"/>
      <c r="U40" s="170"/>
      <c r="V40" s="170"/>
      <c r="W40" s="698"/>
      <c r="X40" s="699"/>
      <c r="Y40" s="700"/>
      <c r="Z40" s="673"/>
      <c r="AA40" s="674"/>
      <c r="AB40" s="697"/>
      <c r="AC40" s="170"/>
      <c r="AD40" s="170"/>
      <c r="AE40" s="698"/>
      <c r="AF40" s="699"/>
      <c r="AG40" s="700"/>
      <c r="AH40" s="673"/>
      <c r="AI40" s="674"/>
      <c r="AJ40" s="697"/>
      <c r="AK40" s="170"/>
      <c r="AL40" s="170"/>
      <c r="AM40" s="698"/>
      <c r="AN40" s="699"/>
      <c r="AO40" s="700"/>
      <c r="AP40" s="673"/>
      <c r="AQ40" s="674"/>
      <c r="AR40" s="697"/>
      <c r="AS40" s="170"/>
      <c r="AT40" s="170"/>
      <c r="AU40" s="698"/>
      <c r="AV40" s="699"/>
      <c r="AW40" s="700"/>
      <c r="AX40" s="673"/>
      <c r="AY40" s="674"/>
      <c r="AZ40" s="697"/>
      <c r="BA40" s="170"/>
      <c r="BB40" s="170"/>
      <c r="BC40" s="698"/>
      <c r="BD40" s="699"/>
      <c r="BE40" s="700"/>
      <c r="BF40" s="673"/>
      <c r="BG40" s="674"/>
      <c r="BH40" s="697"/>
      <c r="BI40" s="170"/>
      <c r="BJ40" s="170"/>
      <c r="BK40" s="698"/>
      <c r="BL40" s="699"/>
      <c r="BM40" s="700"/>
      <c r="BN40" s="673"/>
      <c r="BO40" s="674"/>
      <c r="BP40" s="697"/>
      <c r="BQ40" s="170"/>
      <c r="BR40" s="170"/>
      <c r="BS40" s="698"/>
      <c r="BT40" s="699"/>
      <c r="BU40" s="700"/>
      <c r="BV40" s="673"/>
      <c r="BW40" s="674"/>
      <c r="BX40" s="697"/>
      <c r="BY40" s="170"/>
      <c r="BZ40" s="170"/>
      <c r="CA40" s="698"/>
      <c r="CB40" s="699"/>
      <c r="CC40" s="700"/>
      <c r="CD40" s="673"/>
      <c r="CE40" s="674"/>
      <c r="CF40" s="697"/>
      <c r="CG40" s="170"/>
      <c r="CH40" s="170"/>
      <c r="CI40" s="698"/>
      <c r="CJ40" s="699"/>
      <c r="CK40" s="700"/>
      <c r="CL40" s="673"/>
      <c r="CM40" s="674"/>
      <c r="CN40" s="697"/>
      <c r="CO40" s="170"/>
      <c r="CP40" s="170"/>
      <c r="CQ40" s="698"/>
      <c r="CR40" s="699"/>
      <c r="CS40" s="700"/>
      <c r="CT40" s="673"/>
      <c r="CU40" s="674"/>
      <c r="CV40" s="697"/>
      <c r="CW40" s="170"/>
      <c r="CX40" s="170"/>
      <c r="CY40" s="698"/>
      <c r="CZ40" s="699"/>
      <c r="DA40" s="700"/>
      <c r="DB40" s="673"/>
      <c r="DC40" s="674"/>
      <c r="DD40" s="697"/>
      <c r="DE40" s="170"/>
      <c r="DF40" s="170"/>
      <c r="DG40" s="698"/>
      <c r="DH40" s="699"/>
      <c r="DI40" s="700"/>
      <c r="DJ40" s="673"/>
      <c r="DK40" s="674"/>
      <c r="DL40" s="697"/>
      <c r="DM40" s="170"/>
      <c r="DN40" s="170"/>
      <c r="DO40" s="698"/>
      <c r="DP40" s="699"/>
      <c r="DQ40" s="700"/>
      <c r="DR40" s="673"/>
      <c r="DS40" s="674"/>
      <c r="DT40" s="697"/>
      <c r="DU40" s="170"/>
      <c r="DV40" s="170"/>
      <c r="DW40" s="698"/>
      <c r="DX40" s="699"/>
      <c r="DY40" s="700"/>
      <c r="DZ40" s="673"/>
      <c r="EA40" s="674"/>
      <c r="EB40" s="697"/>
      <c r="EC40" s="170"/>
      <c r="ED40" s="170"/>
      <c r="EE40" s="698"/>
      <c r="EF40" s="699"/>
      <c r="EG40" s="700"/>
      <c r="EH40" s="673"/>
      <c r="EI40" s="674"/>
      <c r="EJ40" s="697"/>
      <c r="EK40" s="170"/>
      <c r="EL40" s="170"/>
      <c r="EM40" s="698"/>
      <c r="EN40" s="699"/>
      <c r="EO40" s="700"/>
      <c r="EP40" s="673"/>
      <c r="EQ40" s="674"/>
      <c r="ER40" s="697"/>
      <c r="ES40" s="170"/>
      <c r="ET40" s="170"/>
      <c r="EU40" s="698"/>
      <c r="EV40" s="699"/>
      <c r="EW40" s="700"/>
      <c r="EX40" s="673"/>
      <c r="EY40" s="674"/>
      <c r="EZ40" s="697"/>
      <c r="FA40" s="170"/>
      <c r="FB40" s="170"/>
      <c r="FC40" s="698"/>
      <c r="FD40" s="699"/>
      <c r="FE40" s="700"/>
      <c r="FF40" s="673"/>
      <c r="FG40" s="674"/>
    </row>
    <row r="41" spans="2:163" ht="37.5" customHeight="1" thickBot="1">
      <c r="B41" s="87" t="s">
        <v>510</v>
      </c>
      <c r="C41" s="88" t="s">
        <v>391</v>
      </c>
      <c r="D41" s="682" t="s">
        <v>392</v>
      </c>
      <c r="E41" s="683" t="s">
        <v>836</v>
      </c>
      <c r="F41" s="321" t="s">
        <v>394</v>
      </c>
      <c r="G41" s="687" t="s">
        <v>395</v>
      </c>
      <c r="H41" s="688" t="s">
        <v>396</v>
      </c>
      <c r="I41" s="686" t="s">
        <v>397</v>
      </c>
      <c r="J41" s="322" t="s">
        <v>398</v>
      </c>
      <c r="K41" s="323" t="s">
        <v>399</v>
      </c>
      <c r="L41" s="682" t="s">
        <v>392</v>
      </c>
      <c r="M41" s="683" t="s">
        <v>836</v>
      </c>
      <c r="N41" s="321" t="s">
        <v>394</v>
      </c>
      <c r="O41" s="687" t="s">
        <v>395</v>
      </c>
      <c r="P41" s="688" t="s">
        <v>396</v>
      </c>
      <c r="Q41" s="686" t="s">
        <v>397</v>
      </c>
      <c r="R41" s="322" t="s">
        <v>398</v>
      </c>
      <c r="S41" s="323" t="s">
        <v>399</v>
      </c>
      <c r="T41" s="682" t="s">
        <v>392</v>
      </c>
      <c r="U41" s="683" t="s">
        <v>836</v>
      </c>
      <c r="V41" s="321" t="s">
        <v>394</v>
      </c>
      <c r="W41" s="687" t="s">
        <v>395</v>
      </c>
      <c r="X41" s="688" t="s">
        <v>396</v>
      </c>
      <c r="Y41" s="686" t="s">
        <v>397</v>
      </c>
      <c r="Z41" s="322" t="s">
        <v>398</v>
      </c>
      <c r="AA41" s="323" t="s">
        <v>399</v>
      </c>
      <c r="AB41" s="682" t="s">
        <v>392</v>
      </c>
      <c r="AC41" s="683" t="s">
        <v>836</v>
      </c>
      <c r="AD41" s="321" t="s">
        <v>394</v>
      </c>
      <c r="AE41" s="687" t="s">
        <v>395</v>
      </c>
      <c r="AF41" s="688" t="s">
        <v>396</v>
      </c>
      <c r="AG41" s="686" t="s">
        <v>397</v>
      </c>
      <c r="AH41" s="322" t="s">
        <v>398</v>
      </c>
      <c r="AI41" s="323" t="s">
        <v>399</v>
      </c>
      <c r="AJ41" s="682" t="s">
        <v>392</v>
      </c>
      <c r="AK41" s="683" t="s">
        <v>836</v>
      </c>
      <c r="AL41" s="321" t="s">
        <v>394</v>
      </c>
      <c r="AM41" s="687" t="s">
        <v>395</v>
      </c>
      <c r="AN41" s="688" t="s">
        <v>396</v>
      </c>
      <c r="AO41" s="686" t="s">
        <v>397</v>
      </c>
      <c r="AP41" s="322" t="s">
        <v>398</v>
      </c>
      <c r="AQ41" s="323" t="s">
        <v>399</v>
      </c>
      <c r="AR41" s="682" t="s">
        <v>392</v>
      </c>
      <c r="AS41" s="683" t="s">
        <v>836</v>
      </c>
      <c r="AT41" s="321" t="s">
        <v>394</v>
      </c>
      <c r="AU41" s="687" t="s">
        <v>395</v>
      </c>
      <c r="AV41" s="688" t="s">
        <v>396</v>
      </c>
      <c r="AW41" s="686" t="s">
        <v>397</v>
      </c>
      <c r="AX41" s="322" t="s">
        <v>398</v>
      </c>
      <c r="AY41" s="323" t="s">
        <v>399</v>
      </c>
      <c r="AZ41" s="682" t="s">
        <v>392</v>
      </c>
      <c r="BA41" s="683" t="s">
        <v>836</v>
      </c>
      <c r="BB41" s="321" t="s">
        <v>394</v>
      </c>
      <c r="BC41" s="687" t="s">
        <v>395</v>
      </c>
      <c r="BD41" s="688" t="s">
        <v>396</v>
      </c>
      <c r="BE41" s="686" t="s">
        <v>397</v>
      </c>
      <c r="BF41" s="322" t="s">
        <v>398</v>
      </c>
      <c r="BG41" s="323" t="s">
        <v>399</v>
      </c>
      <c r="BH41" s="682" t="s">
        <v>392</v>
      </c>
      <c r="BI41" s="683" t="s">
        <v>836</v>
      </c>
      <c r="BJ41" s="321" t="s">
        <v>394</v>
      </c>
      <c r="BK41" s="687" t="s">
        <v>395</v>
      </c>
      <c r="BL41" s="688" t="s">
        <v>396</v>
      </c>
      <c r="BM41" s="686" t="s">
        <v>397</v>
      </c>
      <c r="BN41" s="322" t="s">
        <v>398</v>
      </c>
      <c r="BO41" s="323" t="s">
        <v>399</v>
      </c>
      <c r="BP41" s="682" t="s">
        <v>392</v>
      </c>
      <c r="BQ41" s="683" t="s">
        <v>836</v>
      </c>
      <c r="BR41" s="321" t="s">
        <v>394</v>
      </c>
      <c r="BS41" s="687" t="s">
        <v>395</v>
      </c>
      <c r="BT41" s="688" t="s">
        <v>396</v>
      </c>
      <c r="BU41" s="686" t="s">
        <v>397</v>
      </c>
      <c r="BV41" s="322" t="s">
        <v>398</v>
      </c>
      <c r="BW41" s="323" t="s">
        <v>399</v>
      </c>
      <c r="BX41" s="682" t="s">
        <v>392</v>
      </c>
      <c r="BY41" s="683" t="s">
        <v>836</v>
      </c>
      <c r="BZ41" s="321" t="s">
        <v>394</v>
      </c>
      <c r="CA41" s="687" t="s">
        <v>395</v>
      </c>
      <c r="CB41" s="688" t="s">
        <v>396</v>
      </c>
      <c r="CC41" s="686" t="s">
        <v>397</v>
      </c>
      <c r="CD41" s="322" t="s">
        <v>398</v>
      </c>
      <c r="CE41" s="323" t="s">
        <v>399</v>
      </c>
      <c r="CF41" s="682" t="s">
        <v>392</v>
      </c>
      <c r="CG41" s="683" t="s">
        <v>836</v>
      </c>
      <c r="CH41" s="321" t="s">
        <v>394</v>
      </c>
      <c r="CI41" s="687" t="s">
        <v>395</v>
      </c>
      <c r="CJ41" s="688" t="s">
        <v>396</v>
      </c>
      <c r="CK41" s="686" t="s">
        <v>397</v>
      </c>
      <c r="CL41" s="322" t="s">
        <v>398</v>
      </c>
      <c r="CM41" s="323" t="s">
        <v>399</v>
      </c>
      <c r="CN41" s="682" t="s">
        <v>392</v>
      </c>
      <c r="CO41" s="683" t="s">
        <v>836</v>
      </c>
      <c r="CP41" s="321" t="s">
        <v>394</v>
      </c>
      <c r="CQ41" s="687" t="s">
        <v>395</v>
      </c>
      <c r="CR41" s="688" t="s">
        <v>396</v>
      </c>
      <c r="CS41" s="686" t="s">
        <v>397</v>
      </c>
      <c r="CT41" s="322" t="s">
        <v>398</v>
      </c>
      <c r="CU41" s="323" t="s">
        <v>399</v>
      </c>
      <c r="CV41" s="682" t="s">
        <v>392</v>
      </c>
      <c r="CW41" s="683" t="s">
        <v>836</v>
      </c>
      <c r="CX41" s="321" t="s">
        <v>394</v>
      </c>
      <c r="CY41" s="687" t="s">
        <v>395</v>
      </c>
      <c r="CZ41" s="688" t="s">
        <v>396</v>
      </c>
      <c r="DA41" s="686" t="s">
        <v>397</v>
      </c>
      <c r="DB41" s="322" t="s">
        <v>398</v>
      </c>
      <c r="DC41" s="323" t="s">
        <v>399</v>
      </c>
      <c r="DD41" s="682" t="s">
        <v>392</v>
      </c>
      <c r="DE41" s="683" t="s">
        <v>836</v>
      </c>
      <c r="DF41" s="321" t="s">
        <v>394</v>
      </c>
      <c r="DG41" s="687" t="s">
        <v>395</v>
      </c>
      <c r="DH41" s="688" t="s">
        <v>396</v>
      </c>
      <c r="DI41" s="686" t="s">
        <v>397</v>
      </c>
      <c r="DJ41" s="322" t="s">
        <v>398</v>
      </c>
      <c r="DK41" s="323" t="s">
        <v>399</v>
      </c>
      <c r="DL41" s="682" t="s">
        <v>392</v>
      </c>
      <c r="DM41" s="683" t="s">
        <v>836</v>
      </c>
      <c r="DN41" s="321" t="s">
        <v>394</v>
      </c>
      <c r="DO41" s="687" t="s">
        <v>395</v>
      </c>
      <c r="DP41" s="688" t="s">
        <v>396</v>
      </c>
      <c r="DQ41" s="686" t="s">
        <v>397</v>
      </c>
      <c r="DR41" s="322" t="s">
        <v>398</v>
      </c>
      <c r="DS41" s="323" t="s">
        <v>399</v>
      </c>
      <c r="DT41" s="682" t="s">
        <v>392</v>
      </c>
      <c r="DU41" s="683" t="s">
        <v>836</v>
      </c>
      <c r="DV41" s="321" t="s">
        <v>394</v>
      </c>
      <c r="DW41" s="687" t="s">
        <v>395</v>
      </c>
      <c r="DX41" s="688" t="s">
        <v>396</v>
      </c>
      <c r="DY41" s="686" t="s">
        <v>397</v>
      </c>
      <c r="DZ41" s="322" t="s">
        <v>398</v>
      </c>
      <c r="EA41" s="323" t="s">
        <v>399</v>
      </c>
      <c r="EB41" s="682" t="s">
        <v>392</v>
      </c>
      <c r="EC41" s="683" t="s">
        <v>836</v>
      </c>
      <c r="ED41" s="321" t="s">
        <v>394</v>
      </c>
      <c r="EE41" s="687" t="s">
        <v>395</v>
      </c>
      <c r="EF41" s="688" t="s">
        <v>396</v>
      </c>
      <c r="EG41" s="686" t="s">
        <v>397</v>
      </c>
      <c r="EH41" s="322" t="s">
        <v>398</v>
      </c>
      <c r="EI41" s="323" t="s">
        <v>399</v>
      </c>
      <c r="EJ41" s="682" t="s">
        <v>392</v>
      </c>
      <c r="EK41" s="683" t="s">
        <v>836</v>
      </c>
      <c r="EL41" s="321" t="s">
        <v>394</v>
      </c>
      <c r="EM41" s="687" t="s">
        <v>395</v>
      </c>
      <c r="EN41" s="688" t="s">
        <v>396</v>
      </c>
      <c r="EO41" s="686" t="s">
        <v>397</v>
      </c>
      <c r="EP41" s="322" t="s">
        <v>398</v>
      </c>
      <c r="EQ41" s="323" t="s">
        <v>399</v>
      </c>
      <c r="ER41" s="682" t="s">
        <v>392</v>
      </c>
      <c r="ES41" s="683" t="s">
        <v>836</v>
      </c>
      <c r="ET41" s="321" t="s">
        <v>394</v>
      </c>
      <c r="EU41" s="687" t="s">
        <v>395</v>
      </c>
      <c r="EV41" s="688" t="s">
        <v>396</v>
      </c>
      <c r="EW41" s="686" t="s">
        <v>397</v>
      </c>
      <c r="EX41" s="322" t="s">
        <v>398</v>
      </c>
      <c r="EY41" s="323" t="s">
        <v>399</v>
      </c>
      <c r="EZ41" s="682" t="s">
        <v>392</v>
      </c>
      <c r="FA41" s="683" t="s">
        <v>836</v>
      </c>
      <c r="FB41" s="321" t="s">
        <v>394</v>
      </c>
      <c r="FC41" s="687" t="s">
        <v>395</v>
      </c>
      <c r="FD41" s="688" t="s">
        <v>396</v>
      </c>
      <c r="FE41" s="686" t="s">
        <v>397</v>
      </c>
      <c r="FF41" s="322" t="s">
        <v>398</v>
      </c>
      <c r="FG41" s="323" t="s">
        <v>399</v>
      </c>
    </row>
    <row r="42" spans="2:163" ht="37.5" customHeight="1" thickBot="1">
      <c r="B42" s="41">
        <v>1</v>
      </c>
      <c r="C42" s="149" t="s">
        <v>847</v>
      </c>
      <c r="D42" s="324" t="s">
        <v>1524</v>
      </c>
      <c r="E42" s="325">
        <v>1</v>
      </c>
      <c r="F42" s="332" t="s">
        <v>401</v>
      </c>
      <c r="G42" s="340">
        <v>2759000</v>
      </c>
      <c r="H42" s="338">
        <v>0</v>
      </c>
      <c r="I42" s="336">
        <f t="shared" ref="I42:I44" si="100">+(G42+(G42*H42))*E42</f>
        <v>2759000</v>
      </c>
      <c r="J42" s="330" t="s">
        <v>402</v>
      </c>
      <c r="K42" s="331"/>
      <c r="L42" s="324" t="s">
        <v>1529</v>
      </c>
      <c r="M42" s="325">
        <v>1</v>
      </c>
      <c r="N42" s="332" t="s">
        <v>401</v>
      </c>
      <c r="O42" s="333">
        <v>2445000</v>
      </c>
      <c r="P42" s="334">
        <v>0</v>
      </c>
      <c r="Q42" s="336">
        <f t="shared" ref="Q42:Q44" si="101">+(O42+(O42*P42))*M42</f>
        <v>2445000</v>
      </c>
      <c r="R42" s="330" t="s">
        <v>402</v>
      </c>
      <c r="S42" s="331" t="s">
        <v>1526</v>
      </c>
      <c r="T42" s="324"/>
      <c r="U42" s="325">
        <v>1</v>
      </c>
      <c r="V42" s="332" t="s">
        <v>401</v>
      </c>
      <c r="W42" s="333"/>
      <c r="X42" s="334"/>
      <c r="Y42" s="336">
        <f t="shared" ref="Y42:Y44" si="102">+(W42+(W42*X42))*U42</f>
        <v>0</v>
      </c>
      <c r="Z42" s="330" t="s">
        <v>1216</v>
      </c>
      <c r="AA42" s="331"/>
      <c r="AB42" s="324"/>
      <c r="AC42" s="325">
        <v>1</v>
      </c>
      <c r="AD42" s="332" t="s">
        <v>401</v>
      </c>
      <c r="AE42" s="333"/>
      <c r="AF42" s="334"/>
      <c r="AG42" s="336">
        <f t="shared" ref="AG42:AG44" si="103">+(AE42+(AE42*AF42))*AC42</f>
        <v>0</v>
      </c>
      <c r="AH42" s="330" t="s">
        <v>1216</v>
      </c>
      <c r="AI42" s="331"/>
      <c r="AJ42" s="324"/>
      <c r="AK42" s="325">
        <v>1</v>
      </c>
      <c r="AL42" s="332" t="s">
        <v>401</v>
      </c>
      <c r="AM42" s="333"/>
      <c r="AN42" s="334"/>
      <c r="AO42" s="336">
        <f t="shared" ref="AO42:AO44" si="104">+(AM42+(AM42*AN42))*AK42</f>
        <v>0</v>
      </c>
      <c r="AP42" s="330" t="s">
        <v>1216</v>
      </c>
      <c r="AQ42" s="331"/>
      <c r="AR42" s="324"/>
      <c r="AS42" s="325">
        <v>1</v>
      </c>
      <c r="AT42" s="332" t="s">
        <v>401</v>
      </c>
      <c r="AU42" s="333"/>
      <c r="AV42" s="334"/>
      <c r="AW42" s="336">
        <f t="shared" ref="AW42:AW44" si="105">+(AU42+(AU42*AV42))*AS42</f>
        <v>0</v>
      </c>
      <c r="AX42" s="330" t="s">
        <v>1216</v>
      </c>
      <c r="AY42" s="331"/>
      <c r="AZ42" s="324"/>
      <c r="BA42" s="325">
        <v>1</v>
      </c>
      <c r="BB42" s="332" t="s">
        <v>401</v>
      </c>
      <c r="BC42" s="333"/>
      <c r="BD42" s="334"/>
      <c r="BE42" s="336">
        <f t="shared" ref="BE42:BE44" si="106">+(BC42+(BC42*BD42))*BA42</f>
        <v>0</v>
      </c>
      <c r="BF42" s="330" t="s">
        <v>1216</v>
      </c>
      <c r="BG42" s="331"/>
      <c r="BH42" s="324"/>
      <c r="BI42" s="325">
        <v>1</v>
      </c>
      <c r="BJ42" s="332" t="s">
        <v>401</v>
      </c>
      <c r="BK42" s="333"/>
      <c r="BL42" s="334"/>
      <c r="BM42" s="336">
        <f t="shared" ref="BM42:BM44" si="107">+(BK42+(BK42*BL42))*BI42</f>
        <v>0</v>
      </c>
      <c r="BN42" s="330" t="s">
        <v>1216</v>
      </c>
      <c r="BO42" s="331"/>
      <c r="BP42" s="324"/>
      <c r="BQ42" s="325">
        <v>1</v>
      </c>
      <c r="BR42" s="332" t="s">
        <v>401</v>
      </c>
      <c r="BS42" s="333"/>
      <c r="BT42" s="334"/>
      <c r="BU42" s="336">
        <f t="shared" ref="BU42:BU44" si="108">+(BS42+(BS42*BT42))*BQ42</f>
        <v>0</v>
      </c>
      <c r="BV42" s="330" t="s">
        <v>1216</v>
      </c>
      <c r="BW42" s="331"/>
      <c r="BX42" s="324"/>
      <c r="BY42" s="325">
        <v>1</v>
      </c>
      <c r="BZ42" s="332" t="s">
        <v>401</v>
      </c>
      <c r="CA42" s="333"/>
      <c r="CB42" s="334"/>
      <c r="CC42" s="336">
        <f t="shared" ref="CC42:CC44" si="109">+(CA42+(CA42*CB42))*BY42</f>
        <v>0</v>
      </c>
      <c r="CD42" s="330" t="s">
        <v>1216</v>
      </c>
      <c r="CE42" s="331"/>
      <c r="CF42" s="324"/>
      <c r="CG42" s="325">
        <v>1</v>
      </c>
      <c r="CH42" s="332" t="s">
        <v>401</v>
      </c>
      <c r="CI42" s="333"/>
      <c r="CJ42" s="334"/>
      <c r="CK42" s="336">
        <f t="shared" ref="CK42:CK44" si="110">+(CI42+(CI42*CJ42))*CG42</f>
        <v>0</v>
      </c>
      <c r="CL42" s="330" t="s">
        <v>1216</v>
      </c>
      <c r="CM42" s="331"/>
      <c r="CN42" s="324"/>
      <c r="CO42" s="325">
        <v>1</v>
      </c>
      <c r="CP42" s="332" t="s">
        <v>401</v>
      </c>
      <c r="CQ42" s="333"/>
      <c r="CR42" s="334"/>
      <c r="CS42" s="336">
        <f t="shared" ref="CS42:CS44" si="111">+(CQ42+(CQ42*CR42))*CO42</f>
        <v>0</v>
      </c>
      <c r="CT42" s="330" t="s">
        <v>1216</v>
      </c>
      <c r="CU42" s="331"/>
      <c r="CV42" s="324"/>
      <c r="CW42" s="325">
        <v>1</v>
      </c>
      <c r="CX42" s="332" t="s">
        <v>401</v>
      </c>
      <c r="CY42" s="333"/>
      <c r="CZ42" s="334"/>
      <c r="DA42" s="336">
        <f t="shared" ref="DA42:DA44" si="112">+(CY42+(CY42*CZ42))*CW42</f>
        <v>0</v>
      </c>
      <c r="DB42" s="330" t="s">
        <v>1216</v>
      </c>
      <c r="DC42" s="331"/>
      <c r="DD42" s="324"/>
      <c r="DE42" s="325">
        <v>1</v>
      </c>
      <c r="DF42" s="332" t="s">
        <v>401</v>
      </c>
      <c r="DG42" s="333"/>
      <c r="DH42" s="334"/>
      <c r="DI42" s="336">
        <f t="shared" ref="DI42:DI44" si="113">+(DG42+(DG42*DH42))*DE42</f>
        <v>0</v>
      </c>
      <c r="DJ42" s="330" t="s">
        <v>1216</v>
      </c>
      <c r="DK42" s="331"/>
      <c r="DL42" s="324"/>
      <c r="DM42" s="325">
        <v>1</v>
      </c>
      <c r="DN42" s="332" t="s">
        <v>401</v>
      </c>
      <c r="DO42" s="333"/>
      <c r="DP42" s="334"/>
      <c r="DQ42" s="336">
        <f t="shared" ref="DQ42:DQ44" si="114">+(DO42+(DO42*DP42))*DM42</f>
        <v>0</v>
      </c>
      <c r="DR42" s="330" t="s">
        <v>1216</v>
      </c>
      <c r="DS42" s="331"/>
      <c r="DT42" s="324"/>
      <c r="DU42" s="325">
        <v>1</v>
      </c>
      <c r="DV42" s="332" t="s">
        <v>401</v>
      </c>
      <c r="DW42" s="333"/>
      <c r="DX42" s="334"/>
      <c r="DY42" s="336">
        <f t="shared" ref="DY42:DY44" si="115">+(DW42+(DW42*DX42))*DU42</f>
        <v>0</v>
      </c>
      <c r="DZ42" s="330" t="s">
        <v>1216</v>
      </c>
      <c r="EA42" s="331"/>
      <c r="EB42" s="324"/>
      <c r="EC42" s="325">
        <v>1</v>
      </c>
      <c r="ED42" s="332" t="s">
        <v>401</v>
      </c>
      <c r="EE42" s="333"/>
      <c r="EF42" s="334"/>
      <c r="EG42" s="336">
        <f t="shared" ref="EG42:EG44" si="116">+(EE42+(EE42*EF42))*EC42</f>
        <v>0</v>
      </c>
      <c r="EH42" s="330" t="s">
        <v>1216</v>
      </c>
      <c r="EI42" s="331"/>
      <c r="EJ42" s="324" t="s">
        <v>1318</v>
      </c>
      <c r="EK42" s="325">
        <v>1</v>
      </c>
      <c r="EL42" s="332" t="s">
        <v>401</v>
      </c>
      <c r="EM42" s="333">
        <v>1816686</v>
      </c>
      <c r="EN42" s="334">
        <v>0</v>
      </c>
      <c r="EO42" s="336">
        <f t="shared" ref="EO42:EO44" si="117">+(EM42+(EM42*EN42))*EK42</f>
        <v>1816686</v>
      </c>
      <c r="EP42" s="330" t="s">
        <v>402</v>
      </c>
      <c r="EQ42" s="331" t="s">
        <v>1527</v>
      </c>
      <c r="ER42" s="324"/>
      <c r="ES42" s="325">
        <v>1</v>
      </c>
      <c r="ET42" s="332" t="s">
        <v>401</v>
      </c>
      <c r="EU42" s="333"/>
      <c r="EV42" s="334"/>
      <c r="EW42" s="336">
        <f t="shared" ref="EW42:EW44" si="118">+(EU42+(EU42*EV42))*ES42</f>
        <v>0</v>
      </c>
      <c r="EX42" s="330" t="s">
        <v>1216</v>
      </c>
      <c r="EY42" s="331"/>
      <c r="EZ42" s="324"/>
      <c r="FA42" s="325">
        <v>1</v>
      </c>
      <c r="FB42" s="332" t="s">
        <v>401</v>
      </c>
      <c r="FC42" s="333"/>
      <c r="FD42" s="334"/>
      <c r="FE42" s="336">
        <f t="shared" ref="FE42:FE44" si="119">+(FC42+(FC42*FD42))*FA42</f>
        <v>0</v>
      </c>
      <c r="FF42" s="330" t="s">
        <v>1216</v>
      </c>
      <c r="FG42" s="331"/>
    </row>
    <row r="43" spans="2:163" ht="37.5" customHeight="1">
      <c r="B43" s="41">
        <v>2</v>
      </c>
      <c r="C43" s="149" t="s">
        <v>838</v>
      </c>
      <c r="D43" s="324" t="s">
        <v>1524</v>
      </c>
      <c r="E43" s="325">
        <v>1</v>
      </c>
      <c r="F43" s="332" t="s">
        <v>401</v>
      </c>
      <c r="G43" s="339">
        <v>191000</v>
      </c>
      <c r="H43" s="338">
        <v>0.19</v>
      </c>
      <c r="I43" s="336">
        <f t="shared" si="100"/>
        <v>227290</v>
      </c>
      <c r="J43" s="673"/>
      <c r="K43" s="674"/>
      <c r="L43" s="324" t="s">
        <v>1309</v>
      </c>
      <c r="M43" s="325">
        <v>1</v>
      </c>
      <c r="N43" s="332" t="s">
        <v>401</v>
      </c>
      <c r="O43" s="333">
        <v>262500</v>
      </c>
      <c r="P43" s="334">
        <v>0.19</v>
      </c>
      <c r="Q43" s="336">
        <f t="shared" si="101"/>
        <v>312375</v>
      </c>
      <c r="R43" s="673"/>
      <c r="S43" s="674"/>
      <c r="T43" s="324"/>
      <c r="U43" s="325">
        <v>1</v>
      </c>
      <c r="V43" s="332" t="s">
        <v>401</v>
      </c>
      <c r="W43" s="333"/>
      <c r="X43" s="334"/>
      <c r="Y43" s="336">
        <f t="shared" si="102"/>
        <v>0</v>
      </c>
      <c r="Z43" s="673"/>
      <c r="AA43" s="674"/>
      <c r="AB43" s="324"/>
      <c r="AC43" s="325">
        <v>1</v>
      </c>
      <c r="AD43" s="332" t="s">
        <v>401</v>
      </c>
      <c r="AE43" s="333"/>
      <c r="AF43" s="334"/>
      <c r="AG43" s="336">
        <f t="shared" si="103"/>
        <v>0</v>
      </c>
      <c r="AH43" s="673"/>
      <c r="AI43" s="674"/>
      <c r="AJ43" s="324"/>
      <c r="AK43" s="325">
        <v>1</v>
      </c>
      <c r="AL43" s="332" t="s">
        <v>401</v>
      </c>
      <c r="AM43" s="333"/>
      <c r="AN43" s="334"/>
      <c r="AO43" s="336">
        <f t="shared" si="104"/>
        <v>0</v>
      </c>
      <c r="AP43" s="673"/>
      <c r="AQ43" s="674"/>
      <c r="AR43" s="324"/>
      <c r="AS43" s="325">
        <v>1</v>
      </c>
      <c r="AT43" s="332" t="s">
        <v>401</v>
      </c>
      <c r="AU43" s="333"/>
      <c r="AV43" s="334"/>
      <c r="AW43" s="336">
        <f t="shared" si="105"/>
        <v>0</v>
      </c>
      <c r="AX43" s="673"/>
      <c r="AY43" s="674"/>
      <c r="AZ43" s="324"/>
      <c r="BA43" s="325">
        <v>1</v>
      </c>
      <c r="BB43" s="332" t="s">
        <v>401</v>
      </c>
      <c r="BC43" s="333"/>
      <c r="BD43" s="334"/>
      <c r="BE43" s="336">
        <f t="shared" si="106"/>
        <v>0</v>
      </c>
      <c r="BF43" s="673"/>
      <c r="BG43" s="674"/>
      <c r="BH43" s="324"/>
      <c r="BI43" s="325">
        <v>1</v>
      </c>
      <c r="BJ43" s="332" t="s">
        <v>401</v>
      </c>
      <c r="BK43" s="333"/>
      <c r="BL43" s="334"/>
      <c r="BM43" s="336">
        <f t="shared" si="107"/>
        <v>0</v>
      </c>
      <c r="BN43" s="673"/>
      <c r="BO43" s="674"/>
      <c r="BP43" s="324"/>
      <c r="BQ43" s="325">
        <v>1</v>
      </c>
      <c r="BR43" s="332" t="s">
        <v>401</v>
      </c>
      <c r="BS43" s="333"/>
      <c r="BT43" s="334"/>
      <c r="BU43" s="336">
        <f t="shared" si="108"/>
        <v>0</v>
      </c>
      <c r="BV43" s="673"/>
      <c r="BW43" s="674"/>
      <c r="BX43" s="324"/>
      <c r="BY43" s="325">
        <v>1</v>
      </c>
      <c r="BZ43" s="332" t="s">
        <v>401</v>
      </c>
      <c r="CA43" s="333"/>
      <c r="CB43" s="334"/>
      <c r="CC43" s="336">
        <f t="shared" si="109"/>
        <v>0</v>
      </c>
      <c r="CD43" s="673"/>
      <c r="CE43" s="674"/>
      <c r="CF43" s="324"/>
      <c r="CG43" s="325">
        <v>1</v>
      </c>
      <c r="CH43" s="332" t="s">
        <v>401</v>
      </c>
      <c r="CI43" s="333"/>
      <c r="CJ43" s="334"/>
      <c r="CK43" s="336">
        <f t="shared" si="110"/>
        <v>0</v>
      </c>
      <c r="CL43" s="673"/>
      <c r="CM43" s="674"/>
      <c r="CN43" s="324"/>
      <c r="CO43" s="325">
        <v>1</v>
      </c>
      <c r="CP43" s="332" t="s">
        <v>401</v>
      </c>
      <c r="CQ43" s="333"/>
      <c r="CR43" s="334"/>
      <c r="CS43" s="336">
        <f t="shared" si="111"/>
        <v>0</v>
      </c>
      <c r="CT43" s="673"/>
      <c r="CU43" s="674"/>
      <c r="CV43" s="324"/>
      <c r="CW43" s="325">
        <v>1</v>
      </c>
      <c r="CX43" s="332" t="s">
        <v>401</v>
      </c>
      <c r="CY43" s="333"/>
      <c r="CZ43" s="334"/>
      <c r="DA43" s="336">
        <f t="shared" si="112"/>
        <v>0</v>
      </c>
      <c r="DB43" s="673"/>
      <c r="DC43" s="674"/>
      <c r="DD43" s="324"/>
      <c r="DE43" s="325">
        <v>1</v>
      </c>
      <c r="DF43" s="332" t="s">
        <v>401</v>
      </c>
      <c r="DG43" s="333"/>
      <c r="DH43" s="334"/>
      <c r="DI43" s="336">
        <f t="shared" si="113"/>
        <v>0</v>
      </c>
      <c r="DJ43" s="673"/>
      <c r="DK43" s="674"/>
      <c r="DL43" s="324"/>
      <c r="DM43" s="325">
        <v>1</v>
      </c>
      <c r="DN43" s="332" t="s">
        <v>401</v>
      </c>
      <c r="DO43" s="333"/>
      <c r="DP43" s="334"/>
      <c r="DQ43" s="336">
        <f t="shared" si="114"/>
        <v>0</v>
      </c>
      <c r="DR43" s="673"/>
      <c r="DS43" s="674"/>
      <c r="DT43" s="324"/>
      <c r="DU43" s="325">
        <v>1</v>
      </c>
      <c r="DV43" s="332" t="s">
        <v>401</v>
      </c>
      <c r="DW43" s="333"/>
      <c r="DX43" s="334"/>
      <c r="DY43" s="336">
        <f t="shared" si="115"/>
        <v>0</v>
      </c>
      <c r="DZ43" s="673"/>
      <c r="EA43" s="674"/>
      <c r="EB43" s="324"/>
      <c r="EC43" s="325">
        <v>1</v>
      </c>
      <c r="ED43" s="332" t="s">
        <v>401</v>
      </c>
      <c r="EE43" s="333"/>
      <c r="EF43" s="334"/>
      <c r="EG43" s="336">
        <f t="shared" si="116"/>
        <v>0</v>
      </c>
      <c r="EH43" s="673"/>
      <c r="EI43" s="674"/>
      <c r="EJ43" s="324" t="s">
        <v>1310</v>
      </c>
      <c r="EK43" s="325">
        <v>1</v>
      </c>
      <c r="EL43" s="332" t="s">
        <v>401</v>
      </c>
      <c r="EM43" s="333">
        <v>257248</v>
      </c>
      <c r="EN43" s="334">
        <v>0.19</v>
      </c>
      <c r="EO43" s="336">
        <f t="shared" si="117"/>
        <v>306125.12</v>
      </c>
      <c r="EP43" s="673"/>
      <c r="EQ43" s="674"/>
      <c r="ER43" s="324"/>
      <c r="ES43" s="325">
        <v>1</v>
      </c>
      <c r="ET43" s="332" t="s">
        <v>401</v>
      </c>
      <c r="EU43" s="333"/>
      <c r="EV43" s="334"/>
      <c r="EW43" s="336">
        <f t="shared" si="118"/>
        <v>0</v>
      </c>
      <c r="EX43" s="673"/>
      <c r="EY43" s="674"/>
      <c r="EZ43" s="324"/>
      <c r="FA43" s="325">
        <v>1</v>
      </c>
      <c r="FB43" s="332" t="s">
        <v>401</v>
      </c>
      <c r="FC43" s="333"/>
      <c r="FD43" s="334"/>
      <c r="FE43" s="336">
        <f t="shared" si="119"/>
        <v>0</v>
      </c>
      <c r="FF43" s="673"/>
      <c r="FG43" s="674"/>
    </row>
    <row r="44" spans="2:163" ht="37.5" customHeight="1">
      <c r="B44" s="41">
        <v>3</v>
      </c>
      <c r="C44" s="149" t="s">
        <v>845</v>
      </c>
      <c r="D44" s="324" t="s">
        <v>1524</v>
      </c>
      <c r="E44" s="325">
        <v>1</v>
      </c>
      <c r="F44" s="332" t="s">
        <v>401</v>
      </c>
      <c r="G44" s="340">
        <v>713000</v>
      </c>
      <c r="H44" s="338">
        <v>0.19</v>
      </c>
      <c r="I44" s="336">
        <f t="shared" si="100"/>
        <v>848470</v>
      </c>
      <c r="J44" s="673"/>
      <c r="K44" s="674"/>
      <c r="L44" s="324" t="s">
        <v>1317</v>
      </c>
      <c r="M44" s="325">
        <v>1</v>
      </c>
      <c r="N44" s="332" t="s">
        <v>401</v>
      </c>
      <c r="O44" s="333">
        <v>1005000</v>
      </c>
      <c r="P44" s="334">
        <v>0</v>
      </c>
      <c r="Q44" s="336">
        <f t="shared" si="101"/>
        <v>1005000</v>
      </c>
      <c r="R44" s="673"/>
      <c r="S44" s="674"/>
      <c r="T44" s="324"/>
      <c r="U44" s="325">
        <v>1</v>
      </c>
      <c r="V44" s="332" t="s">
        <v>401</v>
      </c>
      <c r="W44" s="333"/>
      <c r="X44" s="334"/>
      <c r="Y44" s="336">
        <f t="shared" si="102"/>
        <v>0</v>
      </c>
      <c r="Z44" s="673"/>
      <c r="AA44" s="674"/>
      <c r="AB44" s="324"/>
      <c r="AC44" s="325">
        <v>1</v>
      </c>
      <c r="AD44" s="332" t="s">
        <v>401</v>
      </c>
      <c r="AE44" s="333"/>
      <c r="AF44" s="334"/>
      <c r="AG44" s="336">
        <f t="shared" si="103"/>
        <v>0</v>
      </c>
      <c r="AH44" s="673"/>
      <c r="AI44" s="674"/>
      <c r="AJ44" s="324"/>
      <c r="AK44" s="325">
        <v>1</v>
      </c>
      <c r="AL44" s="332" t="s">
        <v>401</v>
      </c>
      <c r="AM44" s="333"/>
      <c r="AN44" s="334"/>
      <c r="AO44" s="336">
        <f t="shared" si="104"/>
        <v>0</v>
      </c>
      <c r="AP44" s="673"/>
      <c r="AQ44" s="674"/>
      <c r="AR44" s="324"/>
      <c r="AS44" s="325">
        <v>1</v>
      </c>
      <c r="AT44" s="332" t="s">
        <v>401</v>
      </c>
      <c r="AU44" s="333"/>
      <c r="AV44" s="334"/>
      <c r="AW44" s="336">
        <f t="shared" si="105"/>
        <v>0</v>
      </c>
      <c r="AX44" s="673"/>
      <c r="AY44" s="674"/>
      <c r="AZ44" s="324"/>
      <c r="BA44" s="325">
        <v>1</v>
      </c>
      <c r="BB44" s="332" t="s">
        <v>401</v>
      </c>
      <c r="BC44" s="333"/>
      <c r="BD44" s="334"/>
      <c r="BE44" s="336">
        <f t="shared" si="106"/>
        <v>0</v>
      </c>
      <c r="BF44" s="673"/>
      <c r="BG44" s="674"/>
      <c r="BH44" s="324"/>
      <c r="BI44" s="325">
        <v>1</v>
      </c>
      <c r="BJ44" s="332" t="s">
        <v>401</v>
      </c>
      <c r="BK44" s="333"/>
      <c r="BL44" s="334"/>
      <c r="BM44" s="336">
        <f t="shared" si="107"/>
        <v>0</v>
      </c>
      <c r="BN44" s="673"/>
      <c r="BO44" s="674"/>
      <c r="BP44" s="324"/>
      <c r="BQ44" s="325">
        <v>1</v>
      </c>
      <c r="BR44" s="332" t="s">
        <v>401</v>
      </c>
      <c r="BS44" s="333"/>
      <c r="BT44" s="334"/>
      <c r="BU44" s="336">
        <f t="shared" si="108"/>
        <v>0</v>
      </c>
      <c r="BV44" s="673"/>
      <c r="BW44" s="674"/>
      <c r="BX44" s="324"/>
      <c r="BY44" s="325">
        <v>1</v>
      </c>
      <c r="BZ44" s="332" t="s">
        <v>401</v>
      </c>
      <c r="CA44" s="333"/>
      <c r="CB44" s="334"/>
      <c r="CC44" s="336">
        <f t="shared" si="109"/>
        <v>0</v>
      </c>
      <c r="CD44" s="673"/>
      <c r="CE44" s="674"/>
      <c r="CF44" s="324"/>
      <c r="CG44" s="325">
        <v>1</v>
      </c>
      <c r="CH44" s="332" t="s">
        <v>401</v>
      </c>
      <c r="CI44" s="333"/>
      <c r="CJ44" s="334"/>
      <c r="CK44" s="336">
        <f t="shared" si="110"/>
        <v>0</v>
      </c>
      <c r="CL44" s="673"/>
      <c r="CM44" s="674"/>
      <c r="CN44" s="324"/>
      <c r="CO44" s="325">
        <v>1</v>
      </c>
      <c r="CP44" s="332" t="s">
        <v>401</v>
      </c>
      <c r="CQ44" s="333"/>
      <c r="CR44" s="334"/>
      <c r="CS44" s="336">
        <f t="shared" si="111"/>
        <v>0</v>
      </c>
      <c r="CT44" s="673"/>
      <c r="CU44" s="674"/>
      <c r="CV44" s="324"/>
      <c r="CW44" s="325">
        <v>1</v>
      </c>
      <c r="CX44" s="332" t="s">
        <v>401</v>
      </c>
      <c r="CY44" s="333"/>
      <c r="CZ44" s="334"/>
      <c r="DA44" s="336">
        <f t="shared" si="112"/>
        <v>0</v>
      </c>
      <c r="DB44" s="673"/>
      <c r="DC44" s="674"/>
      <c r="DD44" s="324"/>
      <c r="DE44" s="325">
        <v>1</v>
      </c>
      <c r="DF44" s="332" t="s">
        <v>401</v>
      </c>
      <c r="DG44" s="333"/>
      <c r="DH44" s="334"/>
      <c r="DI44" s="336">
        <f t="shared" si="113"/>
        <v>0</v>
      </c>
      <c r="DJ44" s="673"/>
      <c r="DK44" s="674"/>
      <c r="DL44" s="324"/>
      <c r="DM44" s="325">
        <v>1</v>
      </c>
      <c r="DN44" s="332" t="s">
        <v>401</v>
      </c>
      <c r="DO44" s="333"/>
      <c r="DP44" s="334"/>
      <c r="DQ44" s="336">
        <f t="shared" si="114"/>
        <v>0</v>
      </c>
      <c r="DR44" s="673"/>
      <c r="DS44" s="674"/>
      <c r="DT44" s="324"/>
      <c r="DU44" s="325">
        <v>1</v>
      </c>
      <c r="DV44" s="332" t="s">
        <v>401</v>
      </c>
      <c r="DW44" s="333"/>
      <c r="DX44" s="334"/>
      <c r="DY44" s="336">
        <f t="shared" si="115"/>
        <v>0</v>
      </c>
      <c r="DZ44" s="673"/>
      <c r="EA44" s="674"/>
      <c r="EB44" s="324"/>
      <c r="EC44" s="325">
        <v>1</v>
      </c>
      <c r="ED44" s="332" t="s">
        <v>401</v>
      </c>
      <c r="EE44" s="333"/>
      <c r="EF44" s="334"/>
      <c r="EG44" s="336">
        <f t="shared" si="116"/>
        <v>0</v>
      </c>
      <c r="EH44" s="673"/>
      <c r="EI44" s="674"/>
      <c r="EJ44" s="324" t="s">
        <v>1313</v>
      </c>
      <c r="EK44" s="325">
        <v>1</v>
      </c>
      <c r="EL44" s="332" t="s">
        <v>401</v>
      </c>
      <c r="EM44" s="333">
        <v>729116</v>
      </c>
      <c r="EN44" s="334">
        <v>0.19</v>
      </c>
      <c r="EO44" s="336">
        <f t="shared" si="117"/>
        <v>867648.04</v>
      </c>
      <c r="EP44" s="673"/>
      <c r="EQ44" s="674"/>
      <c r="ER44" s="324"/>
      <c r="ES44" s="325">
        <v>1</v>
      </c>
      <c r="ET44" s="332" t="s">
        <v>401</v>
      </c>
      <c r="EU44" s="333"/>
      <c r="EV44" s="334"/>
      <c r="EW44" s="336">
        <f t="shared" si="118"/>
        <v>0</v>
      </c>
      <c r="EX44" s="673"/>
      <c r="EY44" s="674"/>
      <c r="EZ44" s="324"/>
      <c r="FA44" s="325">
        <v>1</v>
      </c>
      <c r="FB44" s="332" t="s">
        <v>401</v>
      </c>
      <c r="FC44" s="333"/>
      <c r="FD44" s="334"/>
      <c r="FE44" s="336">
        <f t="shared" si="119"/>
        <v>0</v>
      </c>
      <c r="FF44" s="673"/>
      <c r="FG44" s="674"/>
    </row>
    <row r="45" spans="2:163" ht="37.5" customHeight="1">
      <c r="B45" s="89"/>
      <c r="C45" s="90" t="s">
        <v>408</v>
      </c>
      <c r="D45" s="689"/>
      <c r="E45" s="690"/>
      <c r="F45" s="691"/>
      <c r="G45" s="695"/>
      <c r="H45" s="696"/>
      <c r="I45" s="694">
        <f>SUM(I42:I44)</f>
        <v>3834760</v>
      </c>
      <c r="J45" s="673"/>
      <c r="K45" s="674"/>
      <c r="L45" s="689"/>
      <c r="M45" s="690"/>
      <c r="N45" s="691"/>
      <c r="O45" s="695"/>
      <c r="P45" s="696"/>
      <c r="Q45" s="694">
        <f>SUM(Q42:Q44)</f>
        <v>3762375</v>
      </c>
      <c r="R45" s="673"/>
      <c r="S45" s="674"/>
      <c r="T45" s="689"/>
      <c r="U45" s="690"/>
      <c r="V45" s="691"/>
      <c r="W45" s="695"/>
      <c r="X45" s="696"/>
      <c r="Y45" s="694">
        <f>SUM(Y42:Y44)</f>
        <v>0</v>
      </c>
      <c r="Z45" s="673"/>
      <c r="AA45" s="674"/>
      <c r="AB45" s="689"/>
      <c r="AC45" s="690"/>
      <c r="AD45" s="691"/>
      <c r="AE45" s="695"/>
      <c r="AF45" s="696"/>
      <c r="AG45" s="694">
        <f>SUM(AG42:AG44)</f>
        <v>0</v>
      </c>
      <c r="AH45" s="673"/>
      <c r="AI45" s="674"/>
      <c r="AJ45" s="689"/>
      <c r="AK45" s="690"/>
      <c r="AL45" s="691"/>
      <c r="AM45" s="695"/>
      <c r="AN45" s="696"/>
      <c r="AO45" s="694">
        <f>SUM(AO42:AO44)</f>
        <v>0</v>
      </c>
      <c r="AP45" s="673"/>
      <c r="AQ45" s="674"/>
      <c r="AR45" s="689"/>
      <c r="AS45" s="690"/>
      <c r="AT45" s="691"/>
      <c r="AU45" s="695"/>
      <c r="AV45" s="696"/>
      <c r="AW45" s="694">
        <f>SUM(AW42:AW44)</f>
        <v>0</v>
      </c>
      <c r="AX45" s="673"/>
      <c r="AY45" s="674"/>
      <c r="AZ45" s="689"/>
      <c r="BA45" s="690"/>
      <c r="BB45" s="691"/>
      <c r="BC45" s="695"/>
      <c r="BD45" s="696"/>
      <c r="BE45" s="694">
        <f>SUM(BE42:BE44)</f>
        <v>0</v>
      </c>
      <c r="BF45" s="673"/>
      <c r="BG45" s="674"/>
      <c r="BH45" s="689"/>
      <c r="BI45" s="690"/>
      <c r="BJ45" s="691"/>
      <c r="BK45" s="695"/>
      <c r="BL45" s="696"/>
      <c r="BM45" s="694">
        <f>SUM(BM42:BM44)</f>
        <v>0</v>
      </c>
      <c r="BN45" s="673"/>
      <c r="BO45" s="674"/>
      <c r="BP45" s="689"/>
      <c r="BQ45" s="690"/>
      <c r="BR45" s="691"/>
      <c r="BS45" s="695"/>
      <c r="BT45" s="696"/>
      <c r="BU45" s="694">
        <f>SUM(BU42:BU44)</f>
        <v>0</v>
      </c>
      <c r="BV45" s="673"/>
      <c r="BW45" s="674"/>
      <c r="BX45" s="689"/>
      <c r="BY45" s="690"/>
      <c r="BZ45" s="691"/>
      <c r="CA45" s="695"/>
      <c r="CB45" s="696"/>
      <c r="CC45" s="694">
        <f>SUM(CC42:CC44)</f>
        <v>0</v>
      </c>
      <c r="CD45" s="673"/>
      <c r="CE45" s="674"/>
      <c r="CF45" s="689"/>
      <c r="CG45" s="690"/>
      <c r="CH45" s="691"/>
      <c r="CI45" s="695"/>
      <c r="CJ45" s="696"/>
      <c r="CK45" s="694">
        <f>SUM(CK42:CK44)</f>
        <v>0</v>
      </c>
      <c r="CL45" s="673"/>
      <c r="CM45" s="674"/>
      <c r="CN45" s="689"/>
      <c r="CO45" s="690"/>
      <c r="CP45" s="691"/>
      <c r="CQ45" s="695"/>
      <c r="CR45" s="696"/>
      <c r="CS45" s="694">
        <f>SUM(CS42:CS44)</f>
        <v>0</v>
      </c>
      <c r="CT45" s="673"/>
      <c r="CU45" s="674"/>
      <c r="CV45" s="689"/>
      <c r="CW45" s="690"/>
      <c r="CX45" s="691"/>
      <c r="CY45" s="695"/>
      <c r="CZ45" s="696"/>
      <c r="DA45" s="694">
        <f>SUM(DA42:DA44)</f>
        <v>0</v>
      </c>
      <c r="DB45" s="673"/>
      <c r="DC45" s="674"/>
      <c r="DD45" s="689"/>
      <c r="DE45" s="690"/>
      <c r="DF45" s="691"/>
      <c r="DG45" s="695"/>
      <c r="DH45" s="696"/>
      <c r="DI45" s="694">
        <f>SUM(DI42:DI44)</f>
        <v>0</v>
      </c>
      <c r="DJ45" s="673"/>
      <c r="DK45" s="674"/>
      <c r="DL45" s="689"/>
      <c r="DM45" s="690"/>
      <c r="DN45" s="691"/>
      <c r="DO45" s="695"/>
      <c r="DP45" s="696"/>
      <c r="DQ45" s="694">
        <f>SUM(DQ42:DQ44)</f>
        <v>0</v>
      </c>
      <c r="DR45" s="673"/>
      <c r="DS45" s="674"/>
      <c r="DT45" s="689"/>
      <c r="DU45" s="690"/>
      <c r="DV45" s="691"/>
      <c r="DW45" s="695"/>
      <c r="DX45" s="696"/>
      <c r="DY45" s="694">
        <f>SUM(DY42:DY44)</f>
        <v>0</v>
      </c>
      <c r="DZ45" s="673"/>
      <c r="EA45" s="674"/>
      <c r="EB45" s="689"/>
      <c r="EC45" s="690"/>
      <c r="ED45" s="691"/>
      <c r="EE45" s="695"/>
      <c r="EF45" s="696"/>
      <c r="EG45" s="694">
        <f>SUM(EG42:EG44)</f>
        <v>0</v>
      </c>
      <c r="EH45" s="673"/>
      <c r="EI45" s="674"/>
      <c r="EJ45" s="689"/>
      <c r="EK45" s="690"/>
      <c r="EL45" s="691"/>
      <c r="EM45" s="695"/>
      <c r="EN45" s="696"/>
      <c r="EO45" s="694">
        <f>SUM(EO42:EO44)</f>
        <v>2990459.16</v>
      </c>
      <c r="EP45" s="673"/>
      <c r="EQ45" s="674"/>
      <c r="ER45" s="689"/>
      <c r="ES45" s="690"/>
      <c r="ET45" s="691"/>
      <c r="EU45" s="695"/>
      <c r="EV45" s="696"/>
      <c r="EW45" s="694">
        <f>SUM(EW42:EW44)</f>
        <v>0</v>
      </c>
      <c r="EX45" s="673"/>
      <c r="EY45" s="674"/>
      <c r="EZ45" s="689"/>
      <c r="FA45" s="690"/>
      <c r="FB45" s="691"/>
      <c r="FC45" s="695"/>
      <c r="FD45" s="696"/>
      <c r="FE45" s="694">
        <f>SUM(FE42:FE44)</f>
        <v>0</v>
      </c>
      <c r="FF45" s="673"/>
      <c r="FG45" s="674"/>
    </row>
    <row r="46" spans="2:163" ht="37.5" customHeight="1" thickBot="1">
      <c r="B46" s="76" t="s">
        <v>220</v>
      </c>
      <c r="C46" s="115"/>
      <c r="D46" s="697"/>
      <c r="E46" s="170"/>
      <c r="F46" s="170"/>
      <c r="G46" s="698"/>
      <c r="H46" s="699"/>
      <c r="I46" s="700"/>
      <c r="J46" s="673"/>
      <c r="K46" s="674"/>
      <c r="L46" s="697"/>
      <c r="M46" s="170"/>
      <c r="N46" s="170"/>
      <c r="O46" s="698"/>
      <c r="P46" s="699"/>
      <c r="Q46" s="700"/>
      <c r="R46" s="673"/>
      <c r="S46" s="674"/>
      <c r="T46" s="697"/>
      <c r="U46" s="170"/>
      <c r="V46" s="170"/>
      <c r="W46" s="698"/>
      <c r="X46" s="699"/>
      <c r="Y46" s="700"/>
      <c r="Z46" s="673"/>
      <c r="AA46" s="674"/>
      <c r="AB46" s="697"/>
      <c r="AC46" s="170"/>
      <c r="AD46" s="170"/>
      <c r="AE46" s="698"/>
      <c r="AF46" s="699"/>
      <c r="AG46" s="700"/>
      <c r="AH46" s="673"/>
      <c r="AI46" s="674"/>
      <c r="AJ46" s="697"/>
      <c r="AK46" s="170"/>
      <c r="AL46" s="170"/>
      <c r="AM46" s="698"/>
      <c r="AN46" s="699"/>
      <c r="AO46" s="700"/>
      <c r="AP46" s="673"/>
      <c r="AQ46" s="674"/>
      <c r="AR46" s="697"/>
      <c r="AS46" s="170"/>
      <c r="AT46" s="170"/>
      <c r="AU46" s="698"/>
      <c r="AV46" s="699"/>
      <c r="AW46" s="700"/>
      <c r="AX46" s="673"/>
      <c r="AY46" s="674"/>
      <c r="AZ46" s="697"/>
      <c r="BA46" s="170"/>
      <c r="BB46" s="170"/>
      <c r="BC46" s="698"/>
      <c r="BD46" s="699"/>
      <c r="BE46" s="700"/>
      <c r="BF46" s="673"/>
      <c r="BG46" s="674"/>
      <c r="BH46" s="697"/>
      <c r="BI46" s="170"/>
      <c r="BJ46" s="170"/>
      <c r="BK46" s="698"/>
      <c r="BL46" s="699"/>
      <c r="BM46" s="700"/>
      <c r="BN46" s="673"/>
      <c r="BO46" s="674"/>
      <c r="BP46" s="697"/>
      <c r="BQ46" s="170"/>
      <c r="BR46" s="170"/>
      <c r="BS46" s="698"/>
      <c r="BT46" s="699"/>
      <c r="BU46" s="700"/>
      <c r="BV46" s="673"/>
      <c r="BW46" s="674"/>
      <c r="BX46" s="697"/>
      <c r="BY46" s="170"/>
      <c r="BZ46" s="170"/>
      <c r="CA46" s="698"/>
      <c r="CB46" s="699"/>
      <c r="CC46" s="700"/>
      <c r="CD46" s="673"/>
      <c r="CE46" s="674"/>
      <c r="CF46" s="697"/>
      <c r="CG46" s="170"/>
      <c r="CH46" s="170"/>
      <c r="CI46" s="698"/>
      <c r="CJ46" s="699"/>
      <c r="CK46" s="700"/>
      <c r="CL46" s="673"/>
      <c r="CM46" s="674"/>
      <c r="CN46" s="697"/>
      <c r="CO46" s="170"/>
      <c r="CP46" s="170"/>
      <c r="CQ46" s="698"/>
      <c r="CR46" s="699"/>
      <c r="CS46" s="700"/>
      <c r="CT46" s="673"/>
      <c r="CU46" s="674"/>
      <c r="CV46" s="697"/>
      <c r="CW46" s="170"/>
      <c r="CX46" s="170"/>
      <c r="CY46" s="698"/>
      <c r="CZ46" s="699"/>
      <c r="DA46" s="700"/>
      <c r="DB46" s="673"/>
      <c r="DC46" s="674"/>
      <c r="DD46" s="697"/>
      <c r="DE46" s="170"/>
      <c r="DF46" s="170"/>
      <c r="DG46" s="698"/>
      <c r="DH46" s="699"/>
      <c r="DI46" s="700"/>
      <c r="DJ46" s="673"/>
      <c r="DK46" s="674"/>
      <c r="DL46" s="697"/>
      <c r="DM46" s="170"/>
      <c r="DN46" s="170"/>
      <c r="DO46" s="698"/>
      <c r="DP46" s="699"/>
      <c r="DQ46" s="700"/>
      <c r="DR46" s="673"/>
      <c r="DS46" s="674"/>
      <c r="DT46" s="697"/>
      <c r="DU46" s="170"/>
      <c r="DV46" s="170"/>
      <c r="DW46" s="698"/>
      <c r="DX46" s="699"/>
      <c r="DY46" s="700"/>
      <c r="DZ46" s="673"/>
      <c r="EA46" s="674"/>
      <c r="EB46" s="697"/>
      <c r="EC46" s="170"/>
      <c r="ED46" s="170"/>
      <c r="EE46" s="698"/>
      <c r="EF46" s="699"/>
      <c r="EG46" s="700"/>
      <c r="EH46" s="673"/>
      <c r="EI46" s="674"/>
      <c r="EJ46" s="697"/>
      <c r="EK46" s="170"/>
      <c r="EL46" s="170"/>
      <c r="EM46" s="698"/>
      <c r="EN46" s="699"/>
      <c r="EO46" s="700"/>
      <c r="EP46" s="673"/>
      <c r="EQ46" s="674"/>
      <c r="ER46" s="697"/>
      <c r="ES46" s="170"/>
      <c r="ET46" s="170"/>
      <c r="EU46" s="698"/>
      <c r="EV46" s="699"/>
      <c r="EW46" s="700"/>
      <c r="EX46" s="673"/>
      <c r="EY46" s="674"/>
      <c r="EZ46" s="697"/>
      <c r="FA46" s="170"/>
      <c r="FB46" s="170"/>
      <c r="FC46" s="698"/>
      <c r="FD46" s="699"/>
      <c r="FE46" s="700"/>
      <c r="FF46" s="673"/>
      <c r="FG46" s="674"/>
    </row>
    <row r="47" spans="2:163" ht="37.5" customHeight="1" thickBot="1">
      <c r="B47" s="87" t="s">
        <v>510</v>
      </c>
      <c r="C47" s="88" t="s">
        <v>391</v>
      </c>
      <c r="D47" s="682" t="s">
        <v>392</v>
      </c>
      <c r="E47" s="683" t="s">
        <v>836</v>
      </c>
      <c r="F47" s="321" t="s">
        <v>394</v>
      </c>
      <c r="G47" s="687" t="s">
        <v>395</v>
      </c>
      <c r="H47" s="688" t="s">
        <v>396</v>
      </c>
      <c r="I47" s="686" t="s">
        <v>397</v>
      </c>
      <c r="J47" s="322" t="s">
        <v>398</v>
      </c>
      <c r="K47" s="323" t="s">
        <v>399</v>
      </c>
      <c r="L47" s="682" t="s">
        <v>392</v>
      </c>
      <c r="M47" s="683" t="s">
        <v>836</v>
      </c>
      <c r="N47" s="321" t="s">
        <v>394</v>
      </c>
      <c r="O47" s="687" t="s">
        <v>395</v>
      </c>
      <c r="P47" s="688" t="s">
        <v>396</v>
      </c>
      <c r="Q47" s="686" t="s">
        <v>397</v>
      </c>
      <c r="R47" s="322" t="s">
        <v>398</v>
      </c>
      <c r="S47" s="323" t="s">
        <v>399</v>
      </c>
      <c r="T47" s="682" t="s">
        <v>392</v>
      </c>
      <c r="U47" s="683" t="s">
        <v>836</v>
      </c>
      <c r="V47" s="321" t="s">
        <v>394</v>
      </c>
      <c r="W47" s="687" t="s">
        <v>395</v>
      </c>
      <c r="X47" s="688" t="s">
        <v>396</v>
      </c>
      <c r="Y47" s="686" t="s">
        <v>397</v>
      </c>
      <c r="Z47" s="322" t="s">
        <v>398</v>
      </c>
      <c r="AA47" s="323" t="s">
        <v>399</v>
      </c>
      <c r="AB47" s="682" t="s">
        <v>392</v>
      </c>
      <c r="AC47" s="683" t="s">
        <v>836</v>
      </c>
      <c r="AD47" s="321" t="s">
        <v>394</v>
      </c>
      <c r="AE47" s="687" t="s">
        <v>395</v>
      </c>
      <c r="AF47" s="688" t="s">
        <v>396</v>
      </c>
      <c r="AG47" s="686" t="s">
        <v>397</v>
      </c>
      <c r="AH47" s="322" t="s">
        <v>398</v>
      </c>
      <c r="AI47" s="323" t="s">
        <v>399</v>
      </c>
      <c r="AJ47" s="682" t="s">
        <v>392</v>
      </c>
      <c r="AK47" s="683" t="s">
        <v>836</v>
      </c>
      <c r="AL47" s="321" t="s">
        <v>394</v>
      </c>
      <c r="AM47" s="687" t="s">
        <v>395</v>
      </c>
      <c r="AN47" s="688" t="s">
        <v>396</v>
      </c>
      <c r="AO47" s="686" t="s">
        <v>397</v>
      </c>
      <c r="AP47" s="322" t="s">
        <v>398</v>
      </c>
      <c r="AQ47" s="323" t="s">
        <v>399</v>
      </c>
      <c r="AR47" s="682" t="s">
        <v>392</v>
      </c>
      <c r="AS47" s="683" t="s">
        <v>836</v>
      </c>
      <c r="AT47" s="321" t="s">
        <v>394</v>
      </c>
      <c r="AU47" s="687" t="s">
        <v>395</v>
      </c>
      <c r="AV47" s="688" t="s">
        <v>396</v>
      </c>
      <c r="AW47" s="686" t="s">
        <v>397</v>
      </c>
      <c r="AX47" s="322" t="s">
        <v>398</v>
      </c>
      <c r="AY47" s="323" t="s">
        <v>399</v>
      </c>
      <c r="AZ47" s="682" t="s">
        <v>392</v>
      </c>
      <c r="BA47" s="683" t="s">
        <v>836</v>
      </c>
      <c r="BB47" s="321" t="s">
        <v>394</v>
      </c>
      <c r="BC47" s="687" t="s">
        <v>395</v>
      </c>
      <c r="BD47" s="688" t="s">
        <v>396</v>
      </c>
      <c r="BE47" s="686" t="s">
        <v>397</v>
      </c>
      <c r="BF47" s="322" t="s">
        <v>398</v>
      </c>
      <c r="BG47" s="323" t="s">
        <v>399</v>
      </c>
      <c r="BH47" s="682" t="s">
        <v>392</v>
      </c>
      <c r="BI47" s="683" t="s">
        <v>836</v>
      </c>
      <c r="BJ47" s="321" t="s">
        <v>394</v>
      </c>
      <c r="BK47" s="687" t="s">
        <v>395</v>
      </c>
      <c r="BL47" s="688" t="s">
        <v>396</v>
      </c>
      <c r="BM47" s="686" t="s">
        <v>397</v>
      </c>
      <c r="BN47" s="322" t="s">
        <v>398</v>
      </c>
      <c r="BO47" s="323" t="s">
        <v>399</v>
      </c>
      <c r="BP47" s="682" t="s">
        <v>392</v>
      </c>
      <c r="BQ47" s="683" t="s">
        <v>836</v>
      </c>
      <c r="BR47" s="321" t="s">
        <v>394</v>
      </c>
      <c r="BS47" s="687" t="s">
        <v>395</v>
      </c>
      <c r="BT47" s="688" t="s">
        <v>396</v>
      </c>
      <c r="BU47" s="686" t="s">
        <v>397</v>
      </c>
      <c r="BV47" s="322" t="s">
        <v>398</v>
      </c>
      <c r="BW47" s="323" t="s">
        <v>399</v>
      </c>
      <c r="BX47" s="682" t="s">
        <v>392</v>
      </c>
      <c r="BY47" s="683" t="s">
        <v>836</v>
      </c>
      <c r="BZ47" s="321" t="s">
        <v>394</v>
      </c>
      <c r="CA47" s="687" t="s">
        <v>395</v>
      </c>
      <c r="CB47" s="688" t="s">
        <v>396</v>
      </c>
      <c r="CC47" s="686" t="s">
        <v>397</v>
      </c>
      <c r="CD47" s="322" t="s">
        <v>398</v>
      </c>
      <c r="CE47" s="323" t="s">
        <v>399</v>
      </c>
      <c r="CF47" s="682" t="s">
        <v>392</v>
      </c>
      <c r="CG47" s="683" t="s">
        <v>836</v>
      </c>
      <c r="CH47" s="321" t="s">
        <v>394</v>
      </c>
      <c r="CI47" s="687" t="s">
        <v>395</v>
      </c>
      <c r="CJ47" s="688" t="s">
        <v>396</v>
      </c>
      <c r="CK47" s="686" t="s">
        <v>397</v>
      </c>
      <c r="CL47" s="322" t="s">
        <v>398</v>
      </c>
      <c r="CM47" s="323" t="s">
        <v>399</v>
      </c>
      <c r="CN47" s="682" t="s">
        <v>392</v>
      </c>
      <c r="CO47" s="683" t="s">
        <v>836</v>
      </c>
      <c r="CP47" s="321" t="s">
        <v>394</v>
      </c>
      <c r="CQ47" s="687" t="s">
        <v>395</v>
      </c>
      <c r="CR47" s="688" t="s">
        <v>396</v>
      </c>
      <c r="CS47" s="686" t="s">
        <v>397</v>
      </c>
      <c r="CT47" s="322" t="s">
        <v>398</v>
      </c>
      <c r="CU47" s="323" t="s">
        <v>399</v>
      </c>
      <c r="CV47" s="682" t="s">
        <v>392</v>
      </c>
      <c r="CW47" s="683" t="s">
        <v>836</v>
      </c>
      <c r="CX47" s="321" t="s">
        <v>394</v>
      </c>
      <c r="CY47" s="687" t="s">
        <v>395</v>
      </c>
      <c r="CZ47" s="688" t="s">
        <v>396</v>
      </c>
      <c r="DA47" s="686" t="s">
        <v>397</v>
      </c>
      <c r="DB47" s="322" t="s">
        <v>398</v>
      </c>
      <c r="DC47" s="323" t="s">
        <v>399</v>
      </c>
      <c r="DD47" s="682" t="s">
        <v>392</v>
      </c>
      <c r="DE47" s="683" t="s">
        <v>836</v>
      </c>
      <c r="DF47" s="321" t="s">
        <v>394</v>
      </c>
      <c r="DG47" s="687" t="s">
        <v>395</v>
      </c>
      <c r="DH47" s="688" t="s">
        <v>396</v>
      </c>
      <c r="DI47" s="686" t="s">
        <v>397</v>
      </c>
      <c r="DJ47" s="322" t="s">
        <v>398</v>
      </c>
      <c r="DK47" s="323" t="s">
        <v>399</v>
      </c>
      <c r="DL47" s="682" t="s">
        <v>392</v>
      </c>
      <c r="DM47" s="683" t="s">
        <v>836</v>
      </c>
      <c r="DN47" s="321" t="s">
        <v>394</v>
      </c>
      <c r="DO47" s="687" t="s">
        <v>395</v>
      </c>
      <c r="DP47" s="688" t="s">
        <v>396</v>
      </c>
      <c r="DQ47" s="686" t="s">
        <v>397</v>
      </c>
      <c r="DR47" s="322" t="s">
        <v>398</v>
      </c>
      <c r="DS47" s="323" t="s">
        <v>399</v>
      </c>
      <c r="DT47" s="682" t="s">
        <v>392</v>
      </c>
      <c r="DU47" s="683" t="s">
        <v>836</v>
      </c>
      <c r="DV47" s="321" t="s">
        <v>394</v>
      </c>
      <c r="DW47" s="687" t="s">
        <v>395</v>
      </c>
      <c r="DX47" s="688" t="s">
        <v>396</v>
      </c>
      <c r="DY47" s="686" t="s">
        <v>397</v>
      </c>
      <c r="DZ47" s="322" t="s">
        <v>398</v>
      </c>
      <c r="EA47" s="323" t="s">
        <v>399</v>
      </c>
      <c r="EB47" s="682" t="s">
        <v>392</v>
      </c>
      <c r="EC47" s="683" t="s">
        <v>836</v>
      </c>
      <c r="ED47" s="321" t="s">
        <v>394</v>
      </c>
      <c r="EE47" s="687" t="s">
        <v>395</v>
      </c>
      <c r="EF47" s="688" t="s">
        <v>396</v>
      </c>
      <c r="EG47" s="686" t="s">
        <v>397</v>
      </c>
      <c r="EH47" s="322" t="s">
        <v>398</v>
      </c>
      <c r="EI47" s="323" t="s">
        <v>399</v>
      </c>
      <c r="EJ47" s="682" t="s">
        <v>392</v>
      </c>
      <c r="EK47" s="683" t="s">
        <v>836</v>
      </c>
      <c r="EL47" s="321" t="s">
        <v>394</v>
      </c>
      <c r="EM47" s="687" t="s">
        <v>395</v>
      </c>
      <c r="EN47" s="688" t="s">
        <v>396</v>
      </c>
      <c r="EO47" s="686" t="s">
        <v>397</v>
      </c>
      <c r="EP47" s="322" t="s">
        <v>398</v>
      </c>
      <c r="EQ47" s="323" t="s">
        <v>399</v>
      </c>
      <c r="ER47" s="682" t="s">
        <v>392</v>
      </c>
      <c r="ES47" s="683" t="s">
        <v>836</v>
      </c>
      <c r="ET47" s="321" t="s">
        <v>394</v>
      </c>
      <c r="EU47" s="687" t="s">
        <v>395</v>
      </c>
      <c r="EV47" s="688" t="s">
        <v>396</v>
      </c>
      <c r="EW47" s="686" t="s">
        <v>397</v>
      </c>
      <c r="EX47" s="322" t="s">
        <v>398</v>
      </c>
      <c r="EY47" s="323" t="s">
        <v>399</v>
      </c>
      <c r="EZ47" s="682" t="s">
        <v>392</v>
      </c>
      <c r="FA47" s="683" t="s">
        <v>836</v>
      </c>
      <c r="FB47" s="321" t="s">
        <v>394</v>
      </c>
      <c r="FC47" s="687" t="s">
        <v>395</v>
      </c>
      <c r="FD47" s="688" t="s">
        <v>396</v>
      </c>
      <c r="FE47" s="686" t="s">
        <v>397</v>
      </c>
      <c r="FF47" s="322" t="s">
        <v>398</v>
      </c>
      <c r="FG47" s="323" t="s">
        <v>399</v>
      </c>
    </row>
    <row r="48" spans="2:163" ht="37.5" customHeight="1" thickBot="1">
      <c r="B48" s="41">
        <v>1</v>
      </c>
      <c r="C48" s="149" t="s">
        <v>848</v>
      </c>
      <c r="D48" s="324" t="s">
        <v>1524</v>
      </c>
      <c r="E48" s="325">
        <v>1</v>
      </c>
      <c r="F48" s="332" t="s">
        <v>401</v>
      </c>
      <c r="G48" s="340">
        <v>2759000</v>
      </c>
      <c r="H48" s="338">
        <v>0</v>
      </c>
      <c r="I48" s="336">
        <f t="shared" ref="I48:I50" si="120">+(G48+(G48*H48))*E48</f>
        <v>2759000</v>
      </c>
      <c r="J48" s="330" t="s">
        <v>402</v>
      </c>
      <c r="K48" s="331"/>
      <c r="L48" s="324" t="s">
        <v>1529</v>
      </c>
      <c r="M48" s="325">
        <v>1</v>
      </c>
      <c r="N48" s="332" t="s">
        <v>401</v>
      </c>
      <c r="O48" s="333">
        <v>2445000</v>
      </c>
      <c r="P48" s="334">
        <v>0</v>
      </c>
      <c r="Q48" s="336">
        <f t="shared" ref="Q48:Q50" si="121">+(O48+(O48*P48))*M48</f>
        <v>2445000</v>
      </c>
      <c r="R48" s="330" t="s">
        <v>402</v>
      </c>
      <c r="S48" s="331"/>
      <c r="T48" s="324"/>
      <c r="U48" s="325">
        <v>1</v>
      </c>
      <c r="V48" s="332" t="s">
        <v>401</v>
      </c>
      <c r="W48" s="333"/>
      <c r="X48" s="334"/>
      <c r="Y48" s="336">
        <f t="shared" ref="Y48:Y50" si="122">+(W48+(W48*X48))*U48</f>
        <v>0</v>
      </c>
      <c r="Z48" s="330" t="s">
        <v>1216</v>
      </c>
      <c r="AA48" s="331"/>
      <c r="AB48" s="324"/>
      <c r="AC48" s="325">
        <v>1</v>
      </c>
      <c r="AD48" s="332" t="s">
        <v>401</v>
      </c>
      <c r="AE48" s="333"/>
      <c r="AF48" s="334"/>
      <c r="AG48" s="336">
        <f t="shared" ref="AG48:AG50" si="123">+(AE48+(AE48*AF48))*AC48</f>
        <v>0</v>
      </c>
      <c r="AH48" s="330" t="s">
        <v>1216</v>
      </c>
      <c r="AI48" s="331"/>
      <c r="AJ48" s="324"/>
      <c r="AK48" s="325">
        <v>1</v>
      </c>
      <c r="AL48" s="332" t="s">
        <v>401</v>
      </c>
      <c r="AM48" s="333"/>
      <c r="AN48" s="334"/>
      <c r="AO48" s="336">
        <f t="shared" ref="AO48:AO50" si="124">+(AM48+(AM48*AN48))*AK48</f>
        <v>0</v>
      </c>
      <c r="AP48" s="330" t="s">
        <v>1216</v>
      </c>
      <c r="AQ48" s="331"/>
      <c r="AR48" s="324"/>
      <c r="AS48" s="325">
        <v>1</v>
      </c>
      <c r="AT48" s="332" t="s">
        <v>401</v>
      </c>
      <c r="AU48" s="333"/>
      <c r="AV48" s="334"/>
      <c r="AW48" s="336">
        <f t="shared" ref="AW48:AW50" si="125">+(AU48+(AU48*AV48))*AS48</f>
        <v>0</v>
      </c>
      <c r="AX48" s="330" t="s">
        <v>1216</v>
      </c>
      <c r="AY48" s="331"/>
      <c r="AZ48" s="324"/>
      <c r="BA48" s="325">
        <v>1</v>
      </c>
      <c r="BB48" s="332" t="s">
        <v>401</v>
      </c>
      <c r="BC48" s="333"/>
      <c r="BD48" s="334"/>
      <c r="BE48" s="336">
        <f t="shared" ref="BE48:BE50" si="126">+(BC48+(BC48*BD48))*BA48</f>
        <v>0</v>
      </c>
      <c r="BF48" s="330" t="s">
        <v>1216</v>
      </c>
      <c r="BG48" s="331"/>
      <c r="BH48" s="324"/>
      <c r="BI48" s="325">
        <v>1</v>
      </c>
      <c r="BJ48" s="332" t="s">
        <v>401</v>
      </c>
      <c r="BK48" s="333"/>
      <c r="BL48" s="334"/>
      <c r="BM48" s="336">
        <f t="shared" ref="BM48:BM50" si="127">+(BK48+(BK48*BL48))*BI48</f>
        <v>0</v>
      </c>
      <c r="BN48" s="330" t="s">
        <v>1216</v>
      </c>
      <c r="BO48" s="331"/>
      <c r="BP48" s="324"/>
      <c r="BQ48" s="325">
        <v>1</v>
      </c>
      <c r="BR48" s="332" t="s">
        <v>401</v>
      </c>
      <c r="BS48" s="333"/>
      <c r="BT48" s="334"/>
      <c r="BU48" s="336">
        <f t="shared" ref="BU48:BU50" si="128">+(BS48+(BS48*BT48))*BQ48</f>
        <v>0</v>
      </c>
      <c r="BV48" s="330" t="s">
        <v>1216</v>
      </c>
      <c r="BW48" s="331"/>
      <c r="BX48" s="324"/>
      <c r="BY48" s="325">
        <v>1</v>
      </c>
      <c r="BZ48" s="332" t="s">
        <v>401</v>
      </c>
      <c r="CA48" s="333"/>
      <c r="CB48" s="334"/>
      <c r="CC48" s="336">
        <f t="shared" ref="CC48:CC50" si="129">+(CA48+(CA48*CB48))*BY48</f>
        <v>0</v>
      </c>
      <c r="CD48" s="330" t="s">
        <v>1216</v>
      </c>
      <c r="CE48" s="331"/>
      <c r="CF48" s="324"/>
      <c r="CG48" s="325">
        <v>1</v>
      </c>
      <c r="CH48" s="332" t="s">
        <v>401</v>
      </c>
      <c r="CI48" s="333"/>
      <c r="CJ48" s="334"/>
      <c r="CK48" s="336">
        <f t="shared" ref="CK48:CK50" si="130">+(CI48+(CI48*CJ48))*CG48</f>
        <v>0</v>
      </c>
      <c r="CL48" s="330" t="s">
        <v>1216</v>
      </c>
      <c r="CM48" s="331"/>
      <c r="CN48" s="324"/>
      <c r="CO48" s="325">
        <v>1</v>
      </c>
      <c r="CP48" s="332" t="s">
        <v>401</v>
      </c>
      <c r="CQ48" s="333"/>
      <c r="CR48" s="334"/>
      <c r="CS48" s="336">
        <f t="shared" ref="CS48:CS50" si="131">+(CQ48+(CQ48*CR48))*CO48</f>
        <v>0</v>
      </c>
      <c r="CT48" s="330" t="s">
        <v>1216</v>
      </c>
      <c r="CU48" s="331"/>
      <c r="CV48" s="324"/>
      <c r="CW48" s="325">
        <v>1</v>
      </c>
      <c r="CX48" s="332" t="s">
        <v>401</v>
      </c>
      <c r="CY48" s="333"/>
      <c r="CZ48" s="334"/>
      <c r="DA48" s="336">
        <f t="shared" ref="DA48:DA50" si="132">+(CY48+(CY48*CZ48))*CW48</f>
        <v>0</v>
      </c>
      <c r="DB48" s="330" t="s">
        <v>1216</v>
      </c>
      <c r="DC48" s="331"/>
      <c r="DD48" s="324"/>
      <c r="DE48" s="325">
        <v>1</v>
      </c>
      <c r="DF48" s="332" t="s">
        <v>401</v>
      </c>
      <c r="DG48" s="333"/>
      <c r="DH48" s="334"/>
      <c r="DI48" s="336">
        <f t="shared" ref="DI48:DI50" si="133">+(DG48+(DG48*DH48))*DE48</f>
        <v>0</v>
      </c>
      <c r="DJ48" s="330" t="s">
        <v>1216</v>
      </c>
      <c r="DK48" s="331"/>
      <c r="DL48" s="324"/>
      <c r="DM48" s="325">
        <v>1</v>
      </c>
      <c r="DN48" s="332" t="s">
        <v>401</v>
      </c>
      <c r="DO48" s="333"/>
      <c r="DP48" s="334"/>
      <c r="DQ48" s="336">
        <f t="shared" ref="DQ48:DQ50" si="134">+(DO48+(DO48*DP48))*DM48</f>
        <v>0</v>
      </c>
      <c r="DR48" s="330" t="s">
        <v>1216</v>
      </c>
      <c r="DS48" s="331"/>
      <c r="DT48" s="324"/>
      <c r="DU48" s="325">
        <v>1</v>
      </c>
      <c r="DV48" s="332" t="s">
        <v>401</v>
      </c>
      <c r="DW48" s="333"/>
      <c r="DX48" s="334"/>
      <c r="DY48" s="336">
        <f t="shared" ref="DY48:DY50" si="135">+(DW48+(DW48*DX48))*DU48</f>
        <v>0</v>
      </c>
      <c r="DZ48" s="330" t="s">
        <v>1216</v>
      </c>
      <c r="EA48" s="331"/>
      <c r="EB48" s="324"/>
      <c r="EC48" s="325">
        <v>1</v>
      </c>
      <c r="ED48" s="332" t="s">
        <v>401</v>
      </c>
      <c r="EE48" s="333"/>
      <c r="EF48" s="334"/>
      <c r="EG48" s="336">
        <f t="shared" ref="EG48:EG50" si="136">+(EE48+(EE48*EF48))*EC48</f>
        <v>0</v>
      </c>
      <c r="EH48" s="330" t="s">
        <v>1216</v>
      </c>
      <c r="EI48" s="331"/>
      <c r="EJ48" s="324" t="s">
        <v>1318</v>
      </c>
      <c r="EK48" s="325">
        <v>1</v>
      </c>
      <c r="EL48" s="332" t="s">
        <v>401</v>
      </c>
      <c r="EM48" s="333">
        <v>1816686</v>
      </c>
      <c r="EN48" s="334">
        <v>0</v>
      </c>
      <c r="EO48" s="336">
        <f t="shared" ref="EO48:EO50" si="137">+(EM48+(EM48*EN48))*EK48</f>
        <v>1816686</v>
      </c>
      <c r="EP48" s="330" t="s">
        <v>402</v>
      </c>
      <c r="EQ48" s="331" t="s">
        <v>1526</v>
      </c>
      <c r="ER48" s="324"/>
      <c r="ES48" s="325">
        <v>1</v>
      </c>
      <c r="ET48" s="332" t="s">
        <v>401</v>
      </c>
      <c r="EU48" s="333"/>
      <c r="EV48" s="334"/>
      <c r="EW48" s="336">
        <f t="shared" ref="EW48:EW50" si="138">+(EU48+(EU48*EV48))*ES48</f>
        <v>0</v>
      </c>
      <c r="EX48" s="330" t="s">
        <v>1216</v>
      </c>
      <c r="EY48" s="331"/>
      <c r="EZ48" s="324"/>
      <c r="FA48" s="325">
        <v>1</v>
      </c>
      <c r="FB48" s="332" t="s">
        <v>401</v>
      </c>
      <c r="FC48" s="333"/>
      <c r="FD48" s="334"/>
      <c r="FE48" s="336">
        <f t="shared" ref="FE48:FE50" si="139">+(FC48+(FC48*FD48))*FA48</f>
        <v>0</v>
      </c>
      <c r="FF48" s="330" t="s">
        <v>1216</v>
      </c>
      <c r="FG48" s="331"/>
    </row>
    <row r="49" spans="2:163" ht="37.5" customHeight="1">
      <c r="B49" s="41">
        <v>2</v>
      </c>
      <c r="C49" s="149" t="s">
        <v>838</v>
      </c>
      <c r="D49" s="324" t="s">
        <v>1524</v>
      </c>
      <c r="E49" s="325">
        <v>1</v>
      </c>
      <c r="F49" s="332" t="s">
        <v>401</v>
      </c>
      <c r="G49" s="339">
        <v>191000</v>
      </c>
      <c r="H49" s="338">
        <v>0.19</v>
      </c>
      <c r="I49" s="336">
        <f t="shared" si="120"/>
        <v>227290</v>
      </c>
      <c r="J49" s="673"/>
      <c r="K49" s="674"/>
      <c r="L49" s="324" t="s">
        <v>1309</v>
      </c>
      <c r="M49" s="325">
        <v>1</v>
      </c>
      <c r="N49" s="332" t="s">
        <v>401</v>
      </c>
      <c r="O49" s="333">
        <v>262500</v>
      </c>
      <c r="P49" s="334">
        <v>0.19</v>
      </c>
      <c r="Q49" s="336">
        <f t="shared" si="121"/>
        <v>312375</v>
      </c>
      <c r="R49" s="673"/>
      <c r="S49" s="674"/>
      <c r="T49" s="324"/>
      <c r="U49" s="325">
        <v>1</v>
      </c>
      <c r="V49" s="332" t="s">
        <v>401</v>
      </c>
      <c r="W49" s="333"/>
      <c r="X49" s="334"/>
      <c r="Y49" s="336">
        <f t="shared" si="122"/>
        <v>0</v>
      </c>
      <c r="Z49" s="673"/>
      <c r="AA49" s="674"/>
      <c r="AB49" s="324"/>
      <c r="AC49" s="325">
        <v>1</v>
      </c>
      <c r="AD49" s="332" t="s">
        <v>401</v>
      </c>
      <c r="AE49" s="333"/>
      <c r="AF49" s="334"/>
      <c r="AG49" s="336">
        <f t="shared" si="123"/>
        <v>0</v>
      </c>
      <c r="AH49" s="673"/>
      <c r="AI49" s="674"/>
      <c r="AJ49" s="324"/>
      <c r="AK49" s="325">
        <v>1</v>
      </c>
      <c r="AL49" s="332" t="s">
        <v>401</v>
      </c>
      <c r="AM49" s="333"/>
      <c r="AN49" s="334"/>
      <c r="AO49" s="336">
        <f t="shared" si="124"/>
        <v>0</v>
      </c>
      <c r="AP49" s="673"/>
      <c r="AQ49" s="674"/>
      <c r="AR49" s="324"/>
      <c r="AS49" s="325">
        <v>1</v>
      </c>
      <c r="AT49" s="332" t="s">
        <v>401</v>
      </c>
      <c r="AU49" s="333"/>
      <c r="AV49" s="334"/>
      <c r="AW49" s="336">
        <f t="shared" si="125"/>
        <v>0</v>
      </c>
      <c r="AX49" s="673"/>
      <c r="AY49" s="674"/>
      <c r="AZ49" s="324"/>
      <c r="BA49" s="325">
        <v>1</v>
      </c>
      <c r="BB49" s="332" t="s">
        <v>401</v>
      </c>
      <c r="BC49" s="333"/>
      <c r="BD49" s="334"/>
      <c r="BE49" s="336">
        <f t="shared" si="126"/>
        <v>0</v>
      </c>
      <c r="BF49" s="673"/>
      <c r="BG49" s="674"/>
      <c r="BH49" s="324"/>
      <c r="BI49" s="325">
        <v>1</v>
      </c>
      <c r="BJ49" s="332" t="s">
        <v>401</v>
      </c>
      <c r="BK49" s="333"/>
      <c r="BL49" s="334"/>
      <c r="BM49" s="336">
        <f t="shared" si="127"/>
        <v>0</v>
      </c>
      <c r="BN49" s="673"/>
      <c r="BO49" s="674"/>
      <c r="BP49" s="324"/>
      <c r="BQ49" s="325">
        <v>1</v>
      </c>
      <c r="BR49" s="332" t="s">
        <v>401</v>
      </c>
      <c r="BS49" s="333"/>
      <c r="BT49" s="334"/>
      <c r="BU49" s="336">
        <f t="shared" si="128"/>
        <v>0</v>
      </c>
      <c r="BV49" s="673"/>
      <c r="BW49" s="674"/>
      <c r="BX49" s="324"/>
      <c r="BY49" s="325">
        <v>1</v>
      </c>
      <c r="BZ49" s="332" t="s">
        <v>401</v>
      </c>
      <c r="CA49" s="333"/>
      <c r="CB49" s="334"/>
      <c r="CC49" s="336">
        <f t="shared" si="129"/>
        <v>0</v>
      </c>
      <c r="CD49" s="673"/>
      <c r="CE49" s="674"/>
      <c r="CF49" s="324"/>
      <c r="CG49" s="325">
        <v>1</v>
      </c>
      <c r="CH49" s="332" t="s">
        <v>401</v>
      </c>
      <c r="CI49" s="333"/>
      <c r="CJ49" s="334"/>
      <c r="CK49" s="336">
        <f t="shared" si="130"/>
        <v>0</v>
      </c>
      <c r="CL49" s="673"/>
      <c r="CM49" s="674"/>
      <c r="CN49" s="324"/>
      <c r="CO49" s="325">
        <v>1</v>
      </c>
      <c r="CP49" s="332" t="s">
        <v>401</v>
      </c>
      <c r="CQ49" s="333"/>
      <c r="CR49" s="334"/>
      <c r="CS49" s="336">
        <f t="shared" si="131"/>
        <v>0</v>
      </c>
      <c r="CT49" s="673"/>
      <c r="CU49" s="674"/>
      <c r="CV49" s="324"/>
      <c r="CW49" s="325">
        <v>1</v>
      </c>
      <c r="CX49" s="332" t="s">
        <v>401</v>
      </c>
      <c r="CY49" s="333"/>
      <c r="CZ49" s="334"/>
      <c r="DA49" s="336">
        <f t="shared" si="132"/>
        <v>0</v>
      </c>
      <c r="DB49" s="673"/>
      <c r="DC49" s="674"/>
      <c r="DD49" s="324"/>
      <c r="DE49" s="325">
        <v>1</v>
      </c>
      <c r="DF49" s="332" t="s">
        <v>401</v>
      </c>
      <c r="DG49" s="333"/>
      <c r="DH49" s="334"/>
      <c r="DI49" s="336">
        <f t="shared" si="133"/>
        <v>0</v>
      </c>
      <c r="DJ49" s="673"/>
      <c r="DK49" s="674"/>
      <c r="DL49" s="324"/>
      <c r="DM49" s="325">
        <v>1</v>
      </c>
      <c r="DN49" s="332" t="s">
        <v>401</v>
      </c>
      <c r="DO49" s="333"/>
      <c r="DP49" s="334"/>
      <c r="DQ49" s="336">
        <f t="shared" si="134"/>
        <v>0</v>
      </c>
      <c r="DR49" s="673"/>
      <c r="DS49" s="674"/>
      <c r="DT49" s="324"/>
      <c r="DU49" s="325">
        <v>1</v>
      </c>
      <c r="DV49" s="332" t="s">
        <v>401</v>
      </c>
      <c r="DW49" s="333"/>
      <c r="DX49" s="334"/>
      <c r="DY49" s="336">
        <f t="shared" si="135"/>
        <v>0</v>
      </c>
      <c r="DZ49" s="673"/>
      <c r="EA49" s="674"/>
      <c r="EB49" s="324"/>
      <c r="EC49" s="325">
        <v>1</v>
      </c>
      <c r="ED49" s="332" t="s">
        <v>401</v>
      </c>
      <c r="EE49" s="333"/>
      <c r="EF49" s="334"/>
      <c r="EG49" s="336">
        <f t="shared" si="136"/>
        <v>0</v>
      </c>
      <c r="EH49" s="673"/>
      <c r="EI49" s="674"/>
      <c r="EJ49" s="324" t="s">
        <v>1310</v>
      </c>
      <c r="EK49" s="325">
        <v>1</v>
      </c>
      <c r="EL49" s="332" t="s">
        <v>401</v>
      </c>
      <c r="EM49" s="333">
        <v>257248</v>
      </c>
      <c r="EN49" s="334">
        <v>0.19</v>
      </c>
      <c r="EO49" s="336">
        <f t="shared" si="137"/>
        <v>306125.12</v>
      </c>
      <c r="EP49" s="673"/>
      <c r="EQ49" s="674"/>
      <c r="ER49" s="324"/>
      <c r="ES49" s="325">
        <v>1</v>
      </c>
      <c r="ET49" s="332" t="s">
        <v>401</v>
      </c>
      <c r="EU49" s="333"/>
      <c r="EV49" s="334"/>
      <c r="EW49" s="336">
        <f t="shared" si="138"/>
        <v>0</v>
      </c>
      <c r="EX49" s="673"/>
      <c r="EY49" s="674"/>
      <c r="EZ49" s="324"/>
      <c r="FA49" s="325">
        <v>1</v>
      </c>
      <c r="FB49" s="332" t="s">
        <v>401</v>
      </c>
      <c r="FC49" s="333"/>
      <c r="FD49" s="334"/>
      <c r="FE49" s="336">
        <f t="shared" si="139"/>
        <v>0</v>
      </c>
      <c r="FF49" s="673"/>
      <c r="FG49" s="674"/>
    </row>
    <row r="50" spans="2:163" ht="37.5" customHeight="1">
      <c r="B50" s="41">
        <v>3</v>
      </c>
      <c r="C50" s="149" t="s">
        <v>845</v>
      </c>
      <c r="D50" s="324" t="s">
        <v>1524</v>
      </c>
      <c r="E50" s="325">
        <v>1</v>
      </c>
      <c r="F50" s="332" t="s">
        <v>401</v>
      </c>
      <c r="G50" s="340">
        <v>713000</v>
      </c>
      <c r="H50" s="338">
        <v>0.19</v>
      </c>
      <c r="I50" s="336">
        <f t="shared" si="120"/>
        <v>848470</v>
      </c>
      <c r="J50" s="673"/>
      <c r="K50" s="674"/>
      <c r="L50" s="324" t="s">
        <v>1317</v>
      </c>
      <c r="M50" s="325">
        <v>1</v>
      </c>
      <c r="N50" s="332" t="s">
        <v>401</v>
      </c>
      <c r="O50" s="333">
        <v>1005000</v>
      </c>
      <c r="P50" s="334">
        <v>0</v>
      </c>
      <c r="Q50" s="336">
        <f t="shared" si="121"/>
        <v>1005000</v>
      </c>
      <c r="R50" s="673"/>
      <c r="S50" s="674"/>
      <c r="T50" s="324"/>
      <c r="U50" s="325">
        <v>1</v>
      </c>
      <c r="V50" s="332" t="s">
        <v>401</v>
      </c>
      <c r="W50" s="333"/>
      <c r="X50" s="334"/>
      <c r="Y50" s="336">
        <f t="shared" si="122"/>
        <v>0</v>
      </c>
      <c r="Z50" s="673"/>
      <c r="AA50" s="674"/>
      <c r="AB50" s="324"/>
      <c r="AC50" s="325">
        <v>1</v>
      </c>
      <c r="AD50" s="332" t="s">
        <v>401</v>
      </c>
      <c r="AE50" s="333"/>
      <c r="AF50" s="334"/>
      <c r="AG50" s="336">
        <f t="shared" si="123"/>
        <v>0</v>
      </c>
      <c r="AH50" s="673"/>
      <c r="AI50" s="674"/>
      <c r="AJ50" s="324"/>
      <c r="AK50" s="325">
        <v>1</v>
      </c>
      <c r="AL50" s="332" t="s">
        <v>401</v>
      </c>
      <c r="AM50" s="333"/>
      <c r="AN50" s="334"/>
      <c r="AO50" s="336">
        <f t="shared" si="124"/>
        <v>0</v>
      </c>
      <c r="AP50" s="673"/>
      <c r="AQ50" s="674"/>
      <c r="AR50" s="324"/>
      <c r="AS50" s="325">
        <v>1</v>
      </c>
      <c r="AT50" s="332" t="s">
        <v>401</v>
      </c>
      <c r="AU50" s="333"/>
      <c r="AV50" s="334"/>
      <c r="AW50" s="336">
        <f t="shared" si="125"/>
        <v>0</v>
      </c>
      <c r="AX50" s="673"/>
      <c r="AY50" s="674"/>
      <c r="AZ50" s="324"/>
      <c r="BA50" s="325">
        <v>1</v>
      </c>
      <c r="BB50" s="332" t="s">
        <v>401</v>
      </c>
      <c r="BC50" s="333"/>
      <c r="BD50" s="334"/>
      <c r="BE50" s="336">
        <f t="shared" si="126"/>
        <v>0</v>
      </c>
      <c r="BF50" s="673"/>
      <c r="BG50" s="674"/>
      <c r="BH50" s="324"/>
      <c r="BI50" s="325">
        <v>1</v>
      </c>
      <c r="BJ50" s="332" t="s">
        <v>401</v>
      </c>
      <c r="BK50" s="333"/>
      <c r="BL50" s="334"/>
      <c r="BM50" s="336">
        <f t="shared" si="127"/>
        <v>0</v>
      </c>
      <c r="BN50" s="673"/>
      <c r="BO50" s="674"/>
      <c r="BP50" s="324"/>
      <c r="BQ50" s="325">
        <v>1</v>
      </c>
      <c r="BR50" s="332" t="s">
        <v>401</v>
      </c>
      <c r="BS50" s="333"/>
      <c r="BT50" s="334"/>
      <c r="BU50" s="336">
        <f t="shared" si="128"/>
        <v>0</v>
      </c>
      <c r="BV50" s="673"/>
      <c r="BW50" s="674"/>
      <c r="BX50" s="324"/>
      <c r="BY50" s="325">
        <v>1</v>
      </c>
      <c r="BZ50" s="332" t="s">
        <v>401</v>
      </c>
      <c r="CA50" s="333"/>
      <c r="CB50" s="334"/>
      <c r="CC50" s="336">
        <f t="shared" si="129"/>
        <v>0</v>
      </c>
      <c r="CD50" s="673"/>
      <c r="CE50" s="674"/>
      <c r="CF50" s="324"/>
      <c r="CG50" s="325">
        <v>1</v>
      </c>
      <c r="CH50" s="332" t="s">
        <v>401</v>
      </c>
      <c r="CI50" s="333"/>
      <c r="CJ50" s="334"/>
      <c r="CK50" s="336">
        <f t="shared" si="130"/>
        <v>0</v>
      </c>
      <c r="CL50" s="673"/>
      <c r="CM50" s="674"/>
      <c r="CN50" s="324"/>
      <c r="CO50" s="325">
        <v>1</v>
      </c>
      <c r="CP50" s="332" t="s">
        <v>401</v>
      </c>
      <c r="CQ50" s="333"/>
      <c r="CR50" s="334"/>
      <c r="CS50" s="336">
        <f t="shared" si="131"/>
        <v>0</v>
      </c>
      <c r="CT50" s="673"/>
      <c r="CU50" s="674"/>
      <c r="CV50" s="324"/>
      <c r="CW50" s="325">
        <v>1</v>
      </c>
      <c r="CX50" s="332" t="s">
        <v>401</v>
      </c>
      <c r="CY50" s="333"/>
      <c r="CZ50" s="334"/>
      <c r="DA50" s="336">
        <f t="shared" si="132"/>
        <v>0</v>
      </c>
      <c r="DB50" s="673"/>
      <c r="DC50" s="674"/>
      <c r="DD50" s="324"/>
      <c r="DE50" s="325">
        <v>1</v>
      </c>
      <c r="DF50" s="332" t="s">
        <v>401</v>
      </c>
      <c r="DG50" s="333"/>
      <c r="DH50" s="334"/>
      <c r="DI50" s="336">
        <f t="shared" si="133"/>
        <v>0</v>
      </c>
      <c r="DJ50" s="673"/>
      <c r="DK50" s="674"/>
      <c r="DL50" s="324"/>
      <c r="DM50" s="325">
        <v>1</v>
      </c>
      <c r="DN50" s="332" t="s">
        <v>401</v>
      </c>
      <c r="DO50" s="333"/>
      <c r="DP50" s="334"/>
      <c r="DQ50" s="336">
        <f t="shared" si="134"/>
        <v>0</v>
      </c>
      <c r="DR50" s="673"/>
      <c r="DS50" s="674"/>
      <c r="DT50" s="324"/>
      <c r="DU50" s="325">
        <v>1</v>
      </c>
      <c r="DV50" s="332" t="s">
        <v>401</v>
      </c>
      <c r="DW50" s="333"/>
      <c r="DX50" s="334"/>
      <c r="DY50" s="336">
        <f t="shared" si="135"/>
        <v>0</v>
      </c>
      <c r="DZ50" s="673"/>
      <c r="EA50" s="674"/>
      <c r="EB50" s="324"/>
      <c r="EC50" s="325">
        <v>1</v>
      </c>
      <c r="ED50" s="332" t="s">
        <v>401</v>
      </c>
      <c r="EE50" s="333"/>
      <c r="EF50" s="334"/>
      <c r="EG50" s="336">
        <f t="shared" si="136"/>
        <v>0</v>
      </c>
      <c r="EH50" s="673"/>
      <c r="EI50" s="674"/>
      <c r="EJ50" s="324" t="s">
        <v>1313</v>
      </c>
      <c r="EK50" s="325">
        <v>1</v>
      </c>
      <c r="EL50" s="332" t="s">
        <v>401</v>
      </c>
      <c r="EM50" s="333">
        <v>729116</v>
      </c>
      <c r="EN50" s="334">
        <v>0.19</v>
      </c>
      <c r="EO50" s="336">
        <f t="shared" si="137"/>
        <v>867648.04</v>
      </c>
      <c r="EP50" s="673"/>
      <c r="EQ50" s="674"/>
      <c r="ER50" s="324"/>
      <c r="ES50" s="325">
        <v>1</v>
      </c>
      <c r="ET50" s="332" t="s">
        <v>401</v>
      </c>
      <c r="EU50" s="333"/>
      <c r="EV50" s="334"/>
      <c r="EW50" s="336">
        <f t="shared" si="138"/>
        <v>0</v>
      </c>
      <c r="EX50" s="673"/>
      <c r="EY50" s="674"/>
      <c r="EZ50" s="324"/>
      <c r="FA50" s="325">
        <v>1</v>
      </c>
      <c r="FB50" s="332" t="s">
        <v>401</v>
      </c>
      <c r="FC50" s="333"/>
      <c r="FD50" s="334"/>
      <c r="FE50" s="336">
        <f t="shared" si="139"/>
        <v>0</v>
      </c>
      <c r="FF50" s="673"/>
      <c r="FG50" s="674"/>
    </row>
    <row r="51" spans="2:163" ht="37.5" customHeight="1">
      <c r="B51" s="89"/>
      <c r="C51" s="90" t="s">
        <v>408</v>
      </c>
      <c r="D51" s="689"/>
      <c r="E51" s="690"/>
      <c r="F51" s="691"/>
      <c r="G51" s="695"/>
      <c r="H51" s="696"/>
      <c r="I51" s="694">
        <f>SUM(I48:I50)</f>
        <v>3834760</v>
      </c>
      <c r="J51" s="673"/>
      <c r="K51" s="674"/>
      <c r="L51" s="689"/>
      <c r="M51" s="690"/>
      <c r="N51" s="691"/>
      <c r="O51" s="695"/>
      <c r="P51" s="696"/>
      <c r="Q51" s="694">
        <f>SUM(Q48:Q50)</f>
        <v>3762375</v>
      </c>
      <c r="R51" s="673"/>
      <c r="S51" s="674"/>
      <c r="T51" s="689"/>
      <c r="U51" s="690"/>
      <c r="V51" s="691"/>
      <c r="W51" s="695"/>
      <c r="X51" s="696"/>
      <c r="Y51" s="694">
        <f>SUM(Y48:Y50)</f>
        <v>0</v>
      </c>
      <c r="Z51" s="673"/>
      <c r="AA51" s="674"/>
      <c r="AB51" s="689"/>
      <c r="AC51" s="690"/>
      <c r="AD51" s="691"/>
      <c r="AE51" s="695"/>
      <c r="AF51" s="696"/>
      <c r="AG51" s="694">
        <f>SUM(AG48:AG50)</f>
        <v>0</v>
      </c>
      <c r="AH51" s="673"/>
      <c r="AI51" s="674"/>
      <c r="AJ51" s="689"/>
      <c r="AK51" s="690"/>
      <c r="AL51" s="691"/>
      <c r="AM51" s="695"/>
      <c r="AN51" s="696"/>
      <c r="AO51" s="694">
        <f>SUM(AO48:AO50)</f>
        <v>0</v>
      </c>
      <c r="AP51" s="673"/>
      <c r="AQ51" s="674"/>
      <c r="AR51" s="689"/>
      <c r="AS51" s="690"/>
      <c r="AT51" s="691"/>
      <c r="AU51" s="695"/>
      <c r="AV51" s="696"/>
      <c r="AW51" s="694">
        <f>SUM(AW48:AW50)</f>
        <v>0</v>
      </c>
      <c r="AX51" s="673"/>
      <c r="AY51" s="674"/>
      <c r="AZ51" s="689"/>
      <c r="BA51" s="690"/>
      <c r="BB51" s="691"/>
      <c r="BC51" s="695"/>
      <c r="BD51" s="696"/>
      <c r="BE51" s="694">
        <f>SUM(BE48:BE50)</f>
        <v>0</v>
      </c>
      <c r="BF51" s="673"/>
      <c r="BG51" s="674"/>
      <c r="BH51" s="689"/>
      <c r="BI51" s="690"/>
      <c r="BJ51" s="691"/>
      <c r="BK51" s="695"/>
      <c r="BL51" s="696"/>
      <c r="BM51" s="694">
        <f>SUM(BM48:BM50)</f>
        <v>0</v>
      </c>
      <c r="BN51" s="673"/>
      <c r="BO51" s="674"/>
      <c r="BP51" s="689"/>
      <c r="BQ51" s="690"/>
      <c r="BR51" s="691"/>
      <c r="BS51" s="695"/>
      <c r="BT51" s="696"/>
      <c r="BU51" s="694">
        <f>SUM(BU48:BU50)</f>
        <v>0</v>
      </c>
      <c r="BV51" s="673"/>
      <c r="BW51" s="674"/>
      <c r="BX51" s="689"/>
      <c r="BY51" s="690"/>
      <c r="BZ51" s="691"/>
      <c r="CA51" s="695"/>
      <c r="CB51" s="696"/>
      <c r="CC51" s="694">
        <f>SUM(CC48:CC50)</f>
        <v>0</v>
      </c>
      <c r="CD51" s="673"/>
      <c r="CE51" s="674"/>
      <c r="CF51" s="689"/>
      <c r="CG51" s="690"/>
      <c r="CH51" s="691"/>
      <c r="CI51" s="695"/>
      <c r="CJ51" s="696"/>
      <c r="CK51" s="694">
        <f>SUM(CK48:CK50)</f>
        <v>0</v>
      </c>
      <c r="CL51" s="673"/>
      <c r="CM51" s="674"/>
      <c r="CN51" s="689"/>
      <c r="CO51" s="690"/>
      <c r="CP51" s="691"/>
      <c r="CQ51" s="695"/>
      <c r="CR51" s="696"/>
      <c r="CS51" s="694">
        <f>SUM(CS48:CS50)</f>
        <v>0</v>
      </c>
      <c r="CT51" s="673"/>
      <c r="CU51" s="674"/>
      <c r="CV51" s="689"/>
      <c r="CW51" s="690"/>
      <c r="CX51" s="691"/>
      <c r="CY51" s="695"/>
      <c r="CZ51" s="696"/>
      <c r="DA51" s="694">
        <f>SUM(DA48:DA50)</f>
        <v>0</v>
      </c>
      <c r="DB51" s="673"/>
      <c r="DC51" s="674"/>
      <c r="DD51" s="689"/>
      <c r="DE51" s="690"/>
      <c r="DF51" s="691"/>
      <c r="DG51" s="695"/>
      <c r="DH51" s="696"/>
      <c r="DI51" s="694">
        <f>SUM(DI48:DI50)</f>
        <v>0</v>
      </c>
      <c r="DJ51" s="673"/>
      <c r="DK51" s="674"/>
      <c r="DL51" s="689"/>
      <c r="DM51" s="690"/>
      <c r="DN51" s="691"/>
      <c r="DO51" s="695"/>
      <c r="DP51" s="696"/>
      <c r="DQ51" s="694">
        <f>SUM(DQ48:DQ50)</f>
        <v>0</v>
      </c>
      <c r="DR51" s="673"/>
      <c r="DS51" s="674"/>
      <c r="DT51" s="689"/>
      <c r="DU51" s="690"/>
      <c r="DV51" s="691"/>
      <c r="DW51" s="695"/>
      <c r="DX51" s="696"/>
      <c r="DY51" s="694">
        <f>SUM(DY48:DY50)</f>
        <v>0</v>
      </c>
      <c r="DZ51" s="673"/>
      <c r="EA51" s="674"/>
      <c r="EB51" s="689"/>
      <c r="EC51" s="690"/>
      <c r="ED51" s="691"/>
      <c r="EE51" s="695"/>
      <c r="EF51" s="696"/>
      <c r="EG51" s="694">
        <f>SUM(EG48:EG50)</f>
        <v>0</v>
      </c>
      <c r="EH51" s="673"/>
      <c r="EI51" s="674"/>
      <c r="EJ51" s="689"/>
      <c r="EK51" s="690"/>
      <c r="EL51" s="691"/>
      <c r="EM51" s="695"/>
      <c r="EN51" s="696"/>
      <c r="EO51" s="694">
        <f>SUM(EO48:EO50)</f>
        <v>2990459.16</v>
      </c>
      <c r="EP51" s="673"/>
      <c r="EQ51" s="674"/>
      <c r="ER51" s="689"/>
      <c r="ES51" s="690"/>
      <c r="ET51" s="691"/>
      <c r="EU51" s="695"/>
      <c r="EV51" s="696"/>
      <c r="EW51" s="694">
        <f>SUM(EW48:EW50)</f>
        <v>0</v>
      </c>
      <c r="EX51" s="673"/>
      <c r="EY51" s="674"/>
      <c r="EZ51" s="689"/>
      <c r="FA51" s="690"/>
      <c r="FB51" s="691"/>
      <c r="FC51" s="695"/>
      <c r="FD51" s="696"/>
      <c r="FE51" s="694">
        <f>SUM(FE48:FE50)</f>
        <v>0</v>
      </c>
      <c r="FF51" s="673"/>
      <c r="FG51" s="674"/>
    </row>
    <row r="52" spans="2:163" ht="37.5" customHeight="1" thickBot="1">
      <c r="B52" s="76" t="s">
        <v>221</v>
      </c>
      <c r="C52" s="115"/>
      <c r="D52" s="697"/>
      <c r="E52" s="170"/>
      <c r="F52" s="170"/>
      <c r="G52" s="698"/>
      <c r="H52" s="699"/>
      <c r="I52" s="700"/>
      <c r="J52" s="673"/>
      <c r="K52" s="674"/>
      <c r="L52" s="697"/>
      <c r="M52" s="170"/>
      <c r="N52" s="170"/>
      <c r="O52" s="698"/>
      <c r="P52" s="699"/>
      <c r="Q52" s="700"/>
      <c r="R52" s="673"/>
      <c r="S52" s="674"/>
      <c r="T52" s="697"/>
      <c r="U52" s="170"/>
      <c r="V52" s="170"/>
      <c r="W52" s="698"/>
      <c r="X52" s="699"/>
      <c r="Y52" s="700"/>
      <c r="Z52" s="673"/>
      <c r="AA52" s="674"/>
      <c r="AB52" s="697"/>
      <c r="AC52" s="170"/>
      <c r="AD52" s="170"/>
      <c r="AE52" s="698"/>
      <c r="AF52" s="699"/>
      <c r="AG52" s="700"/>
      <c r="AH52" s="673"/>
      <c r="AI52" s="674"/>
      <c r="AJ52" s="697"/>
      <c r="AK52" s="170"/>
      <c r="AL52" s="170"/>
      <c r="AM52" s="698"/>
      <c r="AN52" s="699"/>
      <c r="AO52" s="700"/>
      <c r="AP52" s="673"/>
      <c r="AQ52" s="674"/>
      <c r="AR52" s="697"/>
      <c r="AS52" s="170"/>
      <c r="AT52" s="170"/>
      <c r="AU52" s="698"/>
      <c r="AV52" s="699"/>
      <c r="AW52" s="700"/>
      <c r="AX52" s="673"/>
      <c r="AY52" s="674"/>
      <c r="AZ52" s="697"/>
      <c r="BA52" s="170"/>
      <c r="BB52" s="170"/>
      <c r="BC52" s="698"/>
      <c r="BD52" s="699"/>
      <c r="BE52" s="700"/>
      <c r="BF52" s="673"/>
      <c r="BG52" s="674"/>
      <c r="BH52" s="697"/>
      <c r="BI52" s="170"/>
      <c r="BJ52" s="170"/>
      <c r="BK52" s="698"/>
      <c r="BL52" s="699"/>
      <c r="BM52" s="700"/>
      <c r="BN52" s="673"/>
      <c r="BO52" s="674"/>
      <c r="BP52" s="697"/>
      <c r="BQ52" s="170"/>
      <c r="BR52" s="170"/>
      <c r="BS52" s="698"/>
      <c r="BT52" s="699"/>
      <c r="BU52" s="700"/>
      <c r="BV52" s="673"/>
      <c r="BW52" s="674"/>
      <c r="BX52" s="697"/>
      <c r="BY52" s="170"/>
      <c r="BZ52" s="170"/>
      <c r="CA52" s="698"/>
      <c r="CB52" s="699"/>
      <c r="CC52" s="700"/>
      <c r="CD52" s="673"/>
      <c r="CE52" s="674"/>
      <c r="CF52" s="697"/>
      <c r="CG52" s="170"/>
      <c r="CH52" s="170"/>
      <c r="CI52" s="698"/>
      <c r="CJ52" s="699"/>
      <c r="CK52" s="700"/>
      <c r="CL52" s="673"/>
      <c r="CM52" s="674"/>
      <c r="CN52" s="697"/>
      <c r="CO52" s="170"/>
      <c r="CP52" s="170"/>
      <c r="CQ52" s="698"/>
      <c r="CR52" s="699"/>
      <c r="CS52" s="700"/>
      <c r="CT52" s="673"/>
      <c r="CU52" s="674"/>
      <c r="CV52" s="697"/>
      <c r="CW52" s="170"/>
      <c r="CX52" s="170"/>
      <c r="CY52" s="698"/>
      <c r="CZ52" s="699"/>
      <c r="DA52" s="700"/>
      <c r="DB52" s="673"/>
      <c r="DC52" s="674"/>
      <c r="DD52" s="697"/>
      <c r="DE52" s="170"/>
      <c r="DF52" s="170"/>
      <c r="DG52" s="698"/>
      <c r="DH52" s="699"/>
      <c r="DI52" s="700"/>
      <c r="DJ52" s="673"/>
      <c r="DK52" s="674"/>
      <c r="DL52" s="697"/>
      <c r="DM52" s="170"/>
      <c r="DN52" s="170"/>
      <c r="DO52" s="698"/>
      <c r="DP52" s="699"/>
      <c r="DQ52" s="700"/>
      <c r="DR52" s="673"/>
      <c r="DS52" s="674"/>
      <c r="DT52" s="697"/>
      <c r="DU52" s="170"/>
      <c r="DV52" s="170"/>
      <c r="DW52" s="698"/>
      <c r="DX52" s="699"/>
      <c r="DY52" s="700"/>
      <c r="DZ52" s="673"/>
      <c r="EA52" s="674"/>
      <c r="EB52" s="697"/>
      <c r="EC52" s="170"/>
      <c r="ED52" s="170"/>
      <c r="EE52" s="698"/>
      <c r="EF52" s="699"/>
      <c r="EG52" s="700"/>
      <c r="EH52" s="673"/>
      <c r="EI52" s="674"/>
      <c r="EJ52" s="697"/>
      <c r="EK52" s="170"/>
      <c r="EL52" s="170"/>
      <c r="EM52" s="698"/>
      <c r="EN52" s="699"/>
      <c r="EO52" s="700"/>
      <c r="EP52" s="673"/>
      <c r="EQ52" s="674"/>
      <c r="ER52" s="697"/>
      <c r="ES52" s="170"/>
      <c r="ET52" s="170"/>
      <c r="EU52" s="698"/>
      <c r="EV52" s="699"/>
      <c r="EW52" s="700"/>
      <c r="EX52" s="673"/>
      <c r="EY52" s="674"/>
      <c r="EZ52" s="697"/>
      <c r="FA52" s="170"/>
      <c r="FB52" s="170"/>
      <c r="FC52" s="698"/>
      <c r="FD52" s="699"/>
      <c r="FE52" s="700"/>
      <c r="FF52" s="673"/>
      <c r="FG52" s="674"/>
    </row>
    <row r="53" spans="2:163" ht="37.5" customHeight="1" thickBot="1">
      <c r="B53" s="87" t="s">
        <v>510</v>
      </c>
      <c r="C53" s="88" t="s">
        <v>391</v>
      </c>
      <c r="D53" s="682" t="s">
        <v>392</v>
      </c>
      <c r="E53" s="683" t="s">
        <v>836</v>
      </c>
      <c r="F53" s="321" t="s">
        <v>394</v>
      </c>
      <c r="G53" s="687" t="s">
        <v>395</v>
      </c>
      <c r="H53" s="688" t="s">
        <v>396</v>
      </c>
      <c r="I53" s="686" t="s">
        <v>397</v>
      </c>
      <c r="J53" s="322" t="s">
        <v>398</v>
      </c>
      <c r="K53" s="323" t="s">
        <v>399</v>
      </c>
      <c r="L53" s="682" t="s">
        <v>392</v>
      </c>
      <c r="M53" s="683" t="s">
        <v>836</v>
      </c>
      <c r="N53" s="321" t="s">
        <v>394</v>
      </c>
      <c r="O53" s="687" t="s">
        <v>395</v>
      </c>
      <c r="P53" s="688" t="s">
        <v>396</v>
      </c>
      <c r="Q53" s="686" t="s">
        <v>397</v>
      </c>
      <c r="R53" s="322" t="s">
        <v>398</v>
      </c>
      <c r="S53" s="323" t="s">
        <v>399</v>
      </c>
      <c r="T53" s="682" t="s">
        <v>392</v>
      </c>
      <c r="U53" s="683" t="s">
        <v>836</v>
      </c>
      <c r="V53" s="321" t="s">
        <v>394</v>
      </c>
      <c r="W53" s="687" t="s">
        <v>395</v>
      </c>
      <c r="X53" s="688" t="s">
        <v>396</v>
      </c>
      <c r="Y53" s="686" t="s">
        <v>397</v>
      </c>
      <c r="Z53" s="322" t="s">
        <v>398</v>
      </c>
      <c r="AA53" s="323" t="s">
        <v>399</v>
      </c>
      <c r="AB53" s="682" t="s">
        <v>392</v>
      </c>
      <c r="AC53" s="683" t="s">
        <v>836</v>
      </c>
      <c r="AD53" s="321" t="s">
        <v>394</v>
      </c>
      <c r="AE53" s="687" t="s">
        <v>395</v>
      </c>
      <c r="AF53" s="688" t="s">
        <v>396</v>
      </c>
      <c r="AG53" s="686" t="s">
        <v>397</v>
      </c>
      <c r="AH53" s="322" t="s">
        <v>398</v>
      </c>
      <c r="AI53" s="323" t="s">
        <v>399</v>
      </c>
      <c r="AJ53" s="682" t="s">
        <v>392</v>
      </c>
      <c r="AK53" s="683" t="s">
        <v>836</v>
      </c>
      <c r="AL53" s="321" t="s">
        <v>394</v>
      </c>
      <c r="AM53" s="687" t="s">
        <v>395</v>
      </c>
      <c r="AN53" s="688" t="s">
        <v>396</v>
      </c>
      <c r="AO53" s="686" t="s">
        <v>397</v>
      </c>
      <c r="AP53" s="322" t="s">
        <v>398</v>
      </c>
      <c r="AQ53" s="323" t="s">
        <v>399</v>
      </c>
      <c r="AR53" s="682" t="s">
        <v>392</v>
      </c>
      <c r="AS53" s="683" t="s">
        <v>836</v>
      </c>
      <c r="AT53" s="321" t="s">
        <v>394</v>
      </c>
      <c r="AU53" s="687" t="s">
        <v>395</v>
      </c>
      <c r="AV53" s="688" t="s">
        <v>396</v>
      </c>
      <c r="AW53" s="686" t="s">
        <v>397</v>
      </c>
      <c r="AX53" s="322" t="s">
        <v>398</v>
      </c>
      <c r="AY53" s="323" t="s">
        <v>399</v>
      </c>
      <c r="AZ53" s="682" t="s">
        <v>392</v>
      </c>
      <c r="BA53" s="683" t="s">
        <v>836</v>
      </c>
      <c r="BB53" s="321" t="s">
        <v>394</v>
      </c>
      <c r="BC53" s="687" t="s">
        <v>395</v>
      </c>
      <c r="BD53" s="688" t="s">
        <v>396</v>
      </c>
      <c r="BE53" s="686" t="s">
        <v>397</v>
      </c>
      <c r="BF53" s="322" t="s">
        <v>398</v>
      </c>
      <c r="BG53" s="323" t="s">
        <v>399</v>
      </c>
      <c r="BH53" s="682" t="s">
        <v>392</v>
      </c>
      <c r="BI53" s="683" t="s">
        <v>836</v>
      </c>
      <c r="BJ53" s="321" t="s">
        <v>394</v>
      </c>
      <c r="BK53" s="687" t="s">
        <v>395</v>
      </c>
      <c r="BL53" s="688" t="s">
        <v>396</v>
      </c>
      <c r="BM53" s="686" t="s">
        <v>397</v>
      </c>
      <c r="BN53" s="322" t="s">
        <v>398</v>
      </c>
      <c r="BO53" s="323" t="s">
        <v>399</v>
      </c>
      <c r="BP53" s="682" t="s">
        <v>392</v>
      </c>
      <c r="BQ53" s="683" t="s">
        <v>836</v>
      </c>
      <c r="BR53" s="321" t="s">
        <v>394</v>
      </c>
      <c r="BS53" s="687" t="s">
        <v>395</v>
      </c>
      <c r="BT53" s="688" t="s">
        <v>396</v>
      </c>
      <c r="BU53" s="686" t="s">
        <v>397</v>
      </c>
      <c r="BV53" s="322" t="s">
        <v>398</v>
      </c>
      <c r="BW53" s="323" t="s">
        <v>399</v>
      </c>
      <c r="BX53" s="682" t="s">
        <v>392</v>
      </c>
      <c r="BY53" s="683" t="s">
        <v>836</v>
      </c>
      <c r="BZ53" s="321" t="s">
        <v>394</v>
      </c>
      <c r="CA53" s="687" t="s">
        <v>395</v>
      </c>
      <c r="CB53" s="688" t="s">
        <v>396</v>
      </c>
      <c r="CC53" s="686" t="s">
        <v>397</v>
      </c>
      <c r="CD53" s="322" t="s">
        <v>398</v>
      </c>
      <c r="CE53" s="323" t="s">
        <v>399</v>
      </c>
      <c r="CF53" s="682" t="s">
        <v>392</v>
      </c>
      <c r="CG53" s="683" t="s">
        <v>836</v>
      </c>
      <c r="CH53" s="321" t="s">
        <v>394</v>
      </c>
      <c r="CI53" s="687" t="s">
        <v>395</v>
      </c>
      <c r="CJ53" s="688" t="s">
        <v>396</v>
      </c>
      <c r="CK53" s="686" t="s">
        <v>397</v>
      </c>
      <c r="CL53" s="322" t="s">
        <v>398</v>
      </c>
      <c r="CM53" s="323" t="s">
        <v>399</v>
      </c>
      <c r="CN53" s="682" t="s">
        <v>392</v>
      </c>
      <c r="CO53" s="683" t="s">
        <v>836</v>
      </c>
      <c r="CP53" s="321" t="s">
        <v>394</v>
      </c>
      <c r="CQ53" s="687" t="s">
        <v>395</v>
      </c>
      <c r="CR53" s="688" t="s">
        <v>396</v>
      </c>
      <c r="CS53" s="686" t="s">
        <v>397</v>
      </c>
      <c r="CT53" s="322" t="s">
        <v>398</v>
      </c>
      <c r="CU53" s="323" t="s">
        <v>399</v>
      </c>
      <c r="CV53" s="682" t="s">
        <v>392</v>
      </c>
      <c r="CW53" s="683" t="s">
        <v>836</v>
      </c>
      <c r="CX53" s="321" t="s">
        <v>394</v>
      </c>
      <c r="CY53" s="687" t="s">
        <v>395</v>
      </c>
      <c r="CZ53" s="688" t="s">
        <v>396</v>
      </c>
      <c r="DA53" s="686" t="s">
        <v>397</v>
      </c>
      <c r="DB53" s="322" t="s">
        <v>398</v>
      </c>
      <c r="DC53" s="323" t="s">
        <v>399</v>
      </c>
      <c r="DD53" s="682" t="s">
        <v>392</v>
      </c>
      <c r="DE53" s="683" t="s">
        <v>836</v>
      </c>
      <c r="DF53" s="321" t="s">
        <v>394</v>
      </c>
      <c r="DG53" s="687" t="s">
        <v>395</v>
      </c>
      <c r="DH53" s="688" t="s">
        <v>396</v>
      </c>
      <c r="DI53" s="686" t="s">
        <v>397</v>
      </c>
      <c r="DJ53" s="322" t="s">
        <v>398</v>
      </c>
      <c r="DK53" s="323" t="s">
        <v>399</v>
      </c>
      <c r="DL53" s="682" t="s">
        <v>392</v>
      </c>
      <c r="DM53" s="683" t="s">
        <v>836</v>
      </c>
      <c r="DN53" s="321" t="s">
        <v>394</v>
      </c>
      <c r="DO53" s="687" t="s">
        <v>395</v>
      </c>
      <c r="DP53" s="688" t="s">
        <v>396</v>
      </c>
      <c r="DQ53" s="686" t="s">
        <v>397</v>
      </c>
      <c r="DR53" s="322" t="s">
        <v>398</v>
      </c>
      <c r="DS53" s="323" t="s">
        <v>399</v>
      </c>
      <c r="DT53" s="682" t="s">
        <v>392</v>
      </c>
      <c r="DU53" s="683" t="s">
        <v>836</v>
      </c>
      <c r="DV53" s="321" t="s">
        <v>394</v>
      </c>
      <c r="DW53" s="687" t="s">
        <v>395</v>
      </c>
      <c r="DX53" s="688" t="s">
        <v>396</v>
      </c>
      <c r="DY53" s="686" t="s">
        <v>397</v>
      </c>
      <c r="DZ53" s="322" t="s">
        <v>398</v>
      </c>
      <c r="EA53" s="323" t="s">
        <v>399</v>
      </c>
      <c r="EB53" s="682" t="s">
        <v>392</v>
      </c>
      <c r="EC53" s="683" t="s">
        <v>836</v>
      </c>
      <c r="ED53" s="321" t="s">
        <v>394</v>
      </c>
      <c r="EE53" s="687" t="s">
        <v>395</v>
      </c>
      <c r="EF53" s="688" t="s">
        <v>396</v>
      </c>
      <c r="EG53" s="686" t="s">
        <v>397</v>
      </c>
      <c r="EH53" s="322" t="s">
        <v>398</v>
      </c>
      <c r="EI53" s="323" t="s">
        <v>399</v>
      </c>
      <c r="EJ53" s="682" t="s">
        <v>392</v>
      </c>
      <c r="EK53" s="683" t="s">
        <v>836</v>
      </c>
      <c r="EL53" s="321" t="s">
        <v>394</v>
      </c>
      <c r="EM53" s="687" t="s">
        <v>395</v>
      </c>
      <c r="EN53" s="688" t="s">
        <v>396</v>
      </c>
      <c r="EO53" s="686" t="s">
        <v>397</v>
      </c>
      <c r="EP53" s="322" t="s">
        <v>398</v>
      </c>
      <c r="EQ53" s="323" t="s">
        <v>399</v>
      </c>
      <c r="ER53" s="682" t="s">
        <v>392</v>
      </c>
      <c r="ES53" s="683" t="s">
        <v>836</v>
      </c>
      <c r="ET53" s="321" t="s">
        <v>394</v>
      </c>
      <c r="EU53" s="687" t="s">
        <v>395</v>
      </c>
      <c r="EV53" s="688" t="s">
        <v>396</v>
      </c>
      <c r="EW53" s="686" t="s">
        <v>397</v>
      </c>
      <c r="EX53" s="322" t="s">
        <v>398</v>
      </c>
      <c r="EY53" s="323" t="s">
        <v>399</v>
      </c>
      <c r="EZ53" s="682" t="s">
        <v>392</v>
      </c>
      <c r="FA53" s="683" t="s">
        <v>836</v>
      </c>
      <c r="FB53" s="321" t="s">
        <v>394</v>
      </c>
      <c r="FC53" s="687" t="s">
        <v>395</v>
      </c>
      <c r="FD53" s="688" t="s">
        <v>396</v>
      </c>
      <c r="FE53" s="686" t="s">
        <v>397</v>
      </c>
      <c r="FF53" s="322" t="s">
        <v>398</v>
      </c>
      <c r="FG53" s="323" t="s">
        <v>399</v>
      </c>
    </row>
    <row r="54" spans="2:163" ht="37.5" customHeight="1" thickBot="1">
      <c r="B54" s="41">
        <v>1</v>
      </c>
      <c r="C54" s="149" t="s">
        <v>849</v>
      </c>
      <c r="D54" s="324" t="s">
        <v>1524</v>
      </c>
      <c r="E54" s="325">
        <v>1</v>
      </c>
      <c r="F54" s="332" t="s">
        <v>401</v>
      </c>
      <c r="G54" s="340">
        <v>3142000</v>
      </c>
      <c r="H54" s="338">
        <v>0</v>
      </c>
      <c r="I54" s="336">
        <f t="shared" ref="I54:I57" si="140">+(G54+(G54*H54))*E54</f>
        <v>3142000</v>
      </c>
      <c r="J54" s="330" t="s">
        <v>402</v>
      </c>
      <c r="K54" s="331"/>
      <c r="L54" s="324" t="s">
        <v>1529</v>
      </c>
      <c r="M54" s="325">
        <v>1</v>
      </c>
      <c r="N54" s="332" t="s">
        <v>401</v>
      </c>
      <c r="O54" s="333">
        <v>2355000</v>
      </c>
      <c r="P54" s="334">
        <v>0</v>
      </c>
      <c r="Q54" s="336">
        <f t="shared" ref="Q54:Q57" si="141">+(O54+(O54*P54))*M54</f>
        <v>2355000</v>
      </c>
      <c r="R54" s="330" t="s">
        <v>402</v>
      </c>
      <c r="S54" s="331" t="s">
        <v>1526</v>
      </c>
      <c r="T54" s="324"/>
      <c r="U54" s="325">
        <v>1</v>
      </c>
      <c r="V54" s="332" t="s">
        <v>401</v>
      </c>
      <c r="W54" s="333"/>
      <c r="X54" s="334"/>
      <c r="Y54" s="336">
        <f t="shared" ref="Y54:Y57" si="142">+(W54+(W54*X54))*U54</f>
        <v>0</v>
      </c>
      <c r="Z54" s="330" t="s">
        <v>1216</v>
      </c>
      <c r="AA54" s="331"/>
      <c r="AB54" s="324"/>
      <c r="AC54" s="325">
        <v>1</v>
      </c>
      <c r="AD54" s="332" t="s">
        <v>401</v>
      </c>
      <c r="AE54" s="333"/>
      <c r="AF54" s="334"/>
      <c r="AG54" s="336">
        <f t="shared" ref="AG54:AG57" si="143">+(AE54+(AE54*AF54))*AC54</f>
        <v>0</v>
      </c>
      <c r="AH54" s="330" t="s">
        <v>1216</v>
      </c>
      <c r="AI54" s="331"/>
      <c r="AJ54" s="324"/>
      <c r="AK54" s="325">
        <v>1</v>
      </c>
      <c r="AL54" s="332" t="s">
        <v>401</v>
      </c>
      <c r="AM54" s="333"/>
      <c r="AN54" s="334"/>
      <c r="AO54" s="336">
        <f t="shared" ref="AO54:AO57" si="144">+(AM54+(AM54*AN54))*AK54</f>
        <v>0</v>
      </c>
      <c r="AP54" s="330" t="s">
        <v>1216</v>
      </c>
      <c r="AQ54" s="331"/>
      <c r="AR54" s="324"/>
      <c r="AS54" s="325">
        <v>1</v>
      </c>
      <c r="AT54" s="332" t="s">
        <v>401</v>
      </c>
      <c r="AU54" s="333"/>
      <c r="AV54" s="334"/>
      <c r="AW54" s="336">
        <f t="shared" ref="AW54:AW57" si="145">+(AU54+(AU54*AV54))*AS54</f>
        <v>0</v>
      </c>
      <c r="AX54" s="330" t="s">
        <v>1216</v>
      </c>
      <c r="AY54" s="331"/>
      <c r="AZ54" s="324"/>
      <c r="BA54" s="325">
        <v>1</v>
      </c>
      <c r="BB54" s="332" t="s">
        <v>401</v>
      </c>
      <c r="BC54" s="333"/>
      <c r="BD54" s="334"/>
      <c r="BE54" s="336">
        <f t="shared" ref="BE54:BE57" si="146">+(BC54+(BC54*BD54))*BA54</f>
        <v>0</v>
      </c>
      <c r="BF54" s="330" t="s">
        <v>1216</v>
      </c>
      <c r="BG54" s="331"/>
      <c r="BH54" s="324"/>
      <c r="BI54" s="325">
        <v>1</v>
      </c>
      <c r="BJ54" s="332" t="s">
        <v>401</v>
      </c>
      <c r="BK54" s="333"/>
      <c r="BL54" s="334"/>
      <c r="BM54" s="336">
        <f t="shared" ref="BM54:BM57" si="147">+(BK54+(BK54*BL54))*BI54</f>
        <v>0</v>
      </c>
      <c r="BN54" s="330" t="s">
        <v>1216</v>
      </c>
      <c r="BO54" s="331"/>
      <c r="BP54" s="324"/>
      <c r="BQ54" s="325">
        <v>1</v>
      </c>
      <c r="BR54" s="332" t="s">
        <v>401</v>
      </c>
      <c r="BS54" s="333"/>
      <c r="BT54" s="334"/>
      <c r="BU54" s="336">
        <f t="shared" ref="BU54:BU57" si="148">+(BS54+(BS54*BT54))*BQ54</f>
        <v>0</v>
      </c>
      <c r="BV54" s="330" t="s">
        <v>1216</v>
      </c>
      <c r="BW54" s="331"/>
      <c r="BX54" s="324"/>
      <c r="BY54" s="325">
        <v>1</v>
      </c>
      <c r="BZ54" s="332" t="s">
        <v>401</v>
      </c>
      <c r="CA54" s="333"/>
      <c r="CB54" s="334"/>
      <c r="CC54" s="336">
        <f t="shared" ref="CC54:CC57" si="149">+(CA54+(CA54*CB54))*BY54</f>
        <v>0</v>
      </c>
      <c r="CD54" s="330" t="s">
        <v>1216</v>
      </c>
      <c r="CE54" s="331"/>
      <c r="CF54" s="324"/>
      <c r="CG54" s="325">
        <v>1</v>
      </c>
      <c r="CH54" s="332" t="s">
        <v>401</v>
      </c>
      <c r="CI54" s="333"/>
      <c r="CJ54" s="334"/>
      <c r="CK54" s="336">
        <f t="shared" ref="CK54:CK57" si="150">+(CI54+(CI54*CJ54))*CG54</f>
        <v>0</v>
      </c>
      <c r="CL54" s="330" t="s">
        <v>1216</v>
      </c>
      <c r="CM54" s="331"/>
      <c r="CN54" s="324"/>
      <c r="CO54" s="325">
        <v>1</v>
      </c>
      <c r="CP54" s="332" t="s">
        <v>401</v>
      </c>
      <c r="CQ54" s="333"/>
      <c r="CR54" s="334"/>
      <c r="CS54" s="336">
        <f t="shared" ref="CS54:CS57" si="151">+(CQ54+(CQ54*CR54))*CO54</f>
        <v>0</v>
      </c>
      <c r="CT54" s="330" t="s">
        <v>1216</v>
      </c>
      <c r="CU54" s="331"/>
      <c r="CV54" s="324"/>
      <c r="CW54" s="325">
        <v>1</v>
      </c>
      <c r="CX54" s="332" t="s">
        <v>401</v>
      </c>
      <c r="CY54" s="333"/>
      <c r="CZ54" s="334"/>
      <c r="DA54" s="336">
        <f t="shared" ref="DA54:DA57" si="152">+(CY54+(CY54*CZ54))*CW54</f>
        <v>0</v>
      </c>
      <c r="DB54" s="330" t="s">
        <v>1216</v>
      </c>
      <c r="DC54" s="331"/>
      <c r="DD54" s="324"/>
      <c r="DE54" s="325">
        <v>1</v>
      </c>
      <c r="DF54" s="332" t="s">
        <v>401</v>
      </c>
      <c r="DG54" s="333"/>
      <c r="DH54" s="334"/>
      <c r="DI54" s="336">
        <f t="shared" ref="DI54:DI57" si="153">+(DG54+(DG54*DH54))*DE54</f>
        <v>0</v>
      </c>
      <c r="DJ54" s="330" t="s">
        <v>1216</v>
      </c>
      <c r="DK54" s="331"/>
      <c r="DL54" s="324"/>
      <c r="DM54" s="325">
        <v>1</v>
      </c>
      <c r="DN54" s="332" t="s">
        <v>401</v>
      </c>
      <c r="DO54" s="333"/>
      <c r="DP54" s="334"/>
      <c r="DQ54" s="336">
        <f t="shared" ref="DQ54:DQ57" si="154">+(DO54+(DO54*DP54))*DM54</f>
        <v>0</v>
      </c>
      <c r="DR54" s="330" t="s">
        <v>1216</v>
      </c>
      <c r="DS54" s="331"/>
      <c r="DT54" s="324"/>
      <c r="DU54" s="325">
        <v>1</v>
      </c>
      <c r="DV54" s="332" t="s">
        <v>401</v>
      </c>
      <c r="DW54" s="333"/>
      <c r="DX54" s="334"/>
      <c r="DY54" s="336">
        <f t="shared" ref="DY54:DY57" si="155">+(DW54+(DW54*DX54))*DU54</f>
        <v>0</v>
      </c>
      <c r="DZ54" s="330" t="s">
        <v>1216</v>
      </c>
      <c r="EA54" s="331"/>
      <c r="EB54" s="324"/>
      <c r="EC54" s="325">
        <v>1</v>
      </c>
      <c r="ED54" s="332" t="s">
        <v>401</v>
      </c>
      <c r="EE54" s="333"/>
      <c r="EF54" s="334"/>
      <c r="EG54" s="336">
        <f t="shared" ref="EG54:EG57" si="156">+(EE54+(EE54*EF54))*EC54</f>
        <v>0</v>
      </c>
      <c r="EH54" s="330" t="s">
        <v>1216</v>
      </c>
      <c r="EI54" s="331"/>
      <c r="EJ54" s="324" t="s">
        <v>1313</v>
      </c>
      <c r="EK54" s="325">
        <v>1</v>
      </c>
      <c r="EL54" s="332" t="s">
        <v>401</v>
      </c>
      <c r="EM54" s="333">
        <v>1633183</v>
      </c>
      <c r="EN54" s="334">
        <v>0</v>
      </c>
      <c r="EO54" s="336">
        <f t="shared" ref="EO54:EO57" si="157">+(EM54+(EM54*EN54))*EK54</f>
        <v>1633183</v>
      </c>
      <c r="EP54" s="330" t="s">
        <v>402</v>
      </c>
      <c r="EQ54" s="331" t="s">
        <v>1527</v>
      </c>
      <c r="ER54" s="324"/>
      <c r="ES54" s="325">
        <v>1</v>
      </c>
      <c r="ET54" s="332" t="s">
        <v>401</v>
      </c>
      <c r="EU54" s="333"/>
      <c r="EV54" s="334"/>
      <c r="EW54" s="336">
        <f t="shared" ref="EW54:EW57" si="158">+(EU54+(EU54*EV54))*ES54</f>
        <v>0</v>
      </c>
      <c r="EX54" s="330" t="s">
        <v>1216</v>
      </c>
      <c r="EY54" s="331"/>
      <c r="EZ54" s="324"/>
      <c r="FA54" s="325">
        <v>1</v>
      </c>
      <c r="FB54" s="332" t="s">
        <v>401</v>
      </c>
      <c r="FC54" s="333"/>
      <c r="FD54" s="334"/>
      <c r="FE54" s="336">
        <f t="shared" ref="FE54:FE57" si="159">+(FC54+(FC54*FD54))*FA54</f>
        <v>0</v>
      </c>
      <c r="FF54" s="330" t="s">
        <v>1216</v>
      </c>
      <c r="FG54" s="331"/>
    </row>
    <row r="55" spans="2:163" ht="37.5" customHeight="1">
      <c r="B55" s="41">
        <v>2</v>
      </c>
      <c r="C55" s="149" t="s">
        <v>850</v>
      </c>
      <c r="D55" s="324" t="s">
        <v>1524</v>
      </c>
      <c r="E55" s="325">
        <v>1</v>
      </c>
      <c r="F55" s="332" t="s">
        <v>401</v>
      </c>
      <c r="G55" s="341">
        <v>1719000</v>
      </c>
      <c r="H55" s="338">
        <v>0</v>
      </c>
      <c r="I55" s="336">
        <f t="shared" si="140"/>
        <v>1719000</v>
      </c>
      <c r="J55" s="673"/>
      <c r="K55" s="674"/>
      <c r="L55" s="324" t="s">
        <v>1529</v>
      </c>
      <c r="M55" s="325">
        <v>1</v>
      </c>
      <c r="N55" s="332" t="s">
        <v>401</v>
      </c>
      <c r="O55" s="333">
        <v>2445000</v>
      </c>
      <c r="P55" s="334">
        <v>0</v>
      </c>
      <c r="Q55" s="336">
        <f t="shared" si="141"/>
        <v>2445000</v>
      </c>
      <c r="R55" s="673"/>
      <c r="S55" s="674"/>
      <c r="T55" s="324"/>
      <c r="U55" s="325">
        <v>1</v>
      </c>
      <c r="V55" s="332" t="s">
        <v>401</v>
      </c>
      <c r="W55" s="333"/>
      <c r="X55" s="334"/>
      <c r="Y55" s="336">
        <f t="shared" si="142"/>
        <v>0</v>
      </c>
      <c r="Z55" s="673"/>
      <c r="AA55" s="674"/>
      <c r="AB55" s="324"/>
      <c r="AC55" s="325">
        <v>1</v>
      </c>
      <c r="AD55" s="332" t="s">
        <v>401</v>
      </c>
      <c r="AE55" s="333"/>
      <c r="AF55" s="334"/>
      <c r="AG55" s="336">
        <f t="shared" si="143"/>
        <v>0</v>
      </c>
      <c r="AH55" s="673"/>
      <c r="AI55" s="674"/>
      <c r="AJ55" s="324"/>
      <c r="AK55" s="325">
        <v>1</v>
      </c>
      <c r="AL55" s="332" t="s">
        <v>401</v>
      </c>
      <c r="AM55" s="333"/>
      <c r="AN55" s="334"/>
      <c r="AO55" s="336">
        <f t="shared" si="144"/>
        <v>0</v>
      </c>
      <c r="AP55" s="673"/>
      <c r="AQ55" s="674"/>
      <c r="AR55" s="324"/>
      <c r="AS55" s="325">
        <v>1</v>
      </c>
      <c r="AT55" s="332" t="s">
        <v>401</v>
      </c>
      <c r="AU55" s="333"/>
      <c r="AV55" s="334"/>
      <c r="AW55" s="336">
        <f t="shared" si="145"/>
        <v>0</v>
      </c>
      <c r="AX55" s="673"/>
      <c r="AY55" s="674"/>
      <c r="AZ55" s="324"/>
      <c r="BA55" s="325">
        <v>1</v>
      </c>
      <c r="BB55" s="332" t="s">
        <v>401</v>
      </c>
      <c r="BC55" s="333"/>
      <c r="BD55" s="334"/>
      <c r="BE55" s="336">
        <f t="shared" si="146"/>
        <v>0</v>
      </c>
      <c r="BF55" s="673"/>
      <c r="BG55" s="674"/>
      <c r="BH55" s="324"/>
      <c r="BI55" s="325">
        <v>1</v>
      </c>
      <c r="BJ55" s="332" t="s">
        <v>401</v>
      </c>
      <c r="BK55" s="333"/>
      <c r="BL55" s="334"/>
      <c r="BM55" s="336">
        <f t="shared" si="147"/>
        <v>0</v>
      </c>
      <c r="BN55" s="673"/>
      <c r="BO55" s="674"/>
      <c r="BP55" s="324"/>
      <c r="BQ55" s="325">
        <v>1</v>
      </c>
      <c r="BR55" s="332" t="s">
        <v>401</v>
      </c>
      <c r="BS55" s="333"/>
      <c r="BT55" s="334"/>
      <c r="BU55" s="336">
        <f t="shared" si="148"/>
        <v>0</v>
      </c>
      <c r="BV55" s="673"/>
      <c r="BW55" s="674"/>
      <c r="BX55" s="324"/>
      <c r="BY55" s="325">
        <v>1</v>
      </c>
      <c r="BZ55" s="332" t="s">
        <v>401</v>
      </c>
      <c r="CA55" s="333"/>
      <c r="CB55" s="334"/>
      <c r="CC55" s="336">
        <f t="shared" si="149"/>
        <v>0</v>
      </c>
      <c r="CD55" s="673"/>
      <c r="CE55" s="674"/>
      <c r="CF55" s="324"/>
      <c r="CG55" s="325">
        <v>1</v>
      </c>
      <c r="CH55" s="332" t="s">
        <v>401</v>
      </c>
      <c r="CI55" s="333"/>
      <c r="CJ55" s="334"/>
      <c r="CK55" s="336">
        <f t="shared" si="150"/>
        <v>0</v>
      </c>
      <c r="CL55" s="673"/>
      <c r="CM55" s="674"/>
      <c r="CN55" s="324"/>
      <c r="CO55" s="325">
        <v>1</v>
      </c>
      <c r="CP55" s="332" t="s">
        <v>401</v>
      </c>
      <c r="CQ55" s="333"/>
      <c r="CR55" s="334"/>
      <c r="CS55" s="336">
        <f t="shared" si="151"/>
        <v>0</v>
      </c>
      <c r="CT55" s="673"/>
      <c r="CU55" s="674"/>
      <c r="CV55" s="324"/>
      <c r="CW55" s="325">
        <v>1</v>
      </c>
      <c r="CX55" s="332" t="s">
        <v>401</v>
      </c>
      <c r="CY55" s="333"/>
      <c r="CZ55" s="334"/>
      <c r="DA55" s="336">
        <f t="shared" si="152"/>
        <v>0</v>
      </c>
      <c r="DB55" s="673"/>
      <c r="DC55" s="674"/>
      <c r="DD55" s="324"/>
      <c r="DE55" s="325">
        <v>1</v>
      </c>
      <c r="DF55" s="332" t="s">
        <v>401</v>
      </c>
      <c r="DG55" s="333"/>
      <c r="DH55" s="334"/>
      <c r="DI55" s="336">
        <f t="shared" si="153"/>
        <v>0</v>
      </c>
      <c r="DJ55" s="673"/>
      <c r="DK55" s="674"/>
      <c r="DL55" s="324"/>
      <c r="DM55" s="325">
        <v>1</v>
      </c>
      <c r="DN55" s="332" t="s">
        <v>401</v>
      </c>
      <c r="DO55" s="333"/>
      <c r="DP55" s="334"/>
      <c r="DQ55" s="336">
        <f t="shared" si="154"/>
        <v>0</v>
      </c>
      <c r="DR55" s="673"/>
      <c r="DS55" s="674"/>
      <c r="DT55" s="324"/>
      <c r="DU55" s="325">
        <v>1</v>
      </c>
      <c r="DV55" s="332" t="s">
        <v>401</v>
      </c>
      <c r="DW55" s="333"/>
      <c r="DX55" s="334"/>
      <c r="DY55" s="336">
        <f t="shared" si="155"/>
        <v>0</v>
      </c>
      <c r="DZ55" s="673"/>
      <c r="EA55" s="674"/>
      <c r="EB55" s="324"/>
      <c r="EC55" s="325">
        <v>1</v>
      </c>
      <c r="ED55" s="332" t="s">
        <v>401</v>
      </c>
      <c r="EE55" s="333"/>
      <c r="EF55" s="334"/>
      <c r="EG55" s="336">
        <f t="shared" si="156"/>
        <v>0</v>
      </c>
      <c r="EH55" s="673"/>
      <c r="EI55" s="674"/>
      <c r="EJ55" s="324" t="s">
        <v>1313</v>
      </c>
      <c r="EK55" s="325">
        <v>1</v>
      </c>
      <c r="EL55" s="332" t="s">
        <v>401</v>
      </c>
      <c r="EM55" s="333">
        <v>1370161</v>
      </c>
      <c r="EN55" s="334">
        <v>0</v>
      </c>
      <c r="EO55" s="336">
        <f t="shared" si="157"/>
        <v>1370161</v>
      </c>
      <c r="EP55" s="673"/>
      <c r="EQ55" s="674"/>
      <c r="ER55" s="324"/>
      <c r="ES55" s="325">
        <v>1</v>
      </c>
      <c r="ET55" s="332" t="s">
        <v>401</v>
      </c>
      <c r="EU55" s="333"/>
      <c r="EV55" s="334"/>
      <c r="EW55" s="336">
        <f t="shared" si="158"/>
        <v>0</v>
      </c>
      <c r="EX55" s="673"/>
      <c r="EY55" s="674"/>
      <c r="EZ55" s="324"/>
      <c r="FA55" s="325">
        <v>1</v>
      </c>
      <c r="FB55" s="332" t="s">
        <v>401</v>
      </c>
      <c r="FC55" s="333"/>
      <c r="FD55" s="334"/>
      <c r="FE55" s="336">
        <f t="shared" si="159"/>
        <v>0</v>
      </c>
      <c r="FF55" s="673"/>
      <c r="FG55" s="674"/>
    </row>
    <row r="56" spans="2:163" ht="37.5" customHeight="1">
      <c r="B56" s="41">
        <v>3</v>
      </c>
      <c r="C56" s="149" t="s">
        <v>838</v>
      </c>
      <c r="D56" s="324" t="s">
        <v>1524</v>
      </c>
      <c r="E56" s="325">
        <v>1</v>
      </c>
      <c r="F56" s="332" t="s">
        <v>401</v>
      </c>
      <c r="G56" s="339">
        <v>191000</v>
      </c>
      <c r="H56" s="338">
        <v>0.19</v>
      </c>
      <c r="I56" s="336">
        <f t="shared" si="140"/>
        <v>227290</v>
      </c>
      <c r="J56" s="673"/>
      <c r="K56" s="674"/>
      <c r="L56" s="324" t="s">
        <v>1309</v>
      </c>
      <c r="M56" s="325">
        <v>1</v>
      </c>
      <c r="N56" s="332" t="s">
        <v>401</v>
      </c>
      <c r="O56" s="333">
        <v>262500</v>
      </c>
      <c r="P56" s="334">
        <v>0.19</v>
      </c>
      <c r="Q56" s="336">
        <f t="shared" si="141"/>
        <v>312375</v>
      </c>
      <c r="R56" s="673"/>
      <c r="S56" s="674"/>
      <c r="T56" s="324"/>
      <c r="U56" s="325">
        <v>1</v>
      </c>
      <c r="V56" s="332" t="s">
        <v>401</v>
      </c>
      <c r="W56" s="333"/>
      <c r="X56" s="334"/>
      <c r="Y56" s="336">
        <f t="shared" si="142"/>
        <v>0</v>
      </c>
      <c r="Z56" s="673"/>
      <c r="AA56" s="674"/>
      <c r="AB56" s="324"/>
      <c r="AC56" s="325">
        <v>1</v>
      </c>
      <c r="AD56" s="332" t="s">
        <v>401</v>
      </c>
      <c r="AE56" s="333"/>
      <c r="AF56" s="334"/>
      <c r="AG56" s="336">
        <f t="shared" si="143"/>
        <v>0</v>
      </c>
      <c r="AH56" s="673"/>
      <c r="AI56" s="674"/>
      <c r="AJ56" s="324"/>
      <c r="AK56" s="325">
        <v>1</v>
      </c>
      <c r="AL56" s="332" t="s">
        <v>401</v>
      </c>
      <c r="AM56" s="333"/>
      <c r="AN56" s="334"/>
      <c r="AO56" s="336">
        <f t="shared" si="144"/>
        <v>0</v>
      </c>
      <c r="AP56" s="673"/>
      <c r="AQ56" s="674"/>
      <c r="AR56" s="324"/>
      <c r="AS56" s="325">
        <v>1</v>
      </c>
      <c r="AT56" s="332" t="s">
        <v>401</v>
      </c>
      <c r="AU56" s="333"/>
      <c r="AV56" s="334"/>
      <c r="AW56" s="336">
        <f t="shared" si="145"/>
        <v>0</v>
      </c>
      <c r="AX56" s="673"/>
      <c r="AY56" s="674"/>
      <c r="AZ56" s="324"/>
      <c r="BA56" s="325">
        <v>1</v>
      </c>
      <c r="BB56" s="332" t="s">
        <v>401</v>
      </c>
      <c r="BC56" s="333"/>
      <c r="BD56" s="334"/>
      <c r="BE56" s="336">
        <f t="shared" si="146"/>
        <v>0</v>
      </c>
      <c r="BF56" s="673"/>
      <c r="BG56" s="674"/>
      <c r="BH56" s="324"/>
      <c r="BI56" s="325">
        <v>1</v>
      </c>
      <c r="BJ56" s="332" t="s">
        <v>401</v>
      </c>
      <c r="BK56" s="333"/>
      <c r="BL56" s="334"/>
      <c r="BM56" s="336">
        <f t="shared" si="147"/>
        <v>0</v>
      </c>
      <c r="BN56" s="673"/>
      <c r="BO56" s="674"/>
      <c r="BP56" s="324"/>
      <c r="BQ56" s="325">
        <v>1</v>
      </c>
      <c r="BR56" s="332" t="s">
        <v>401</v>
      </c>
      <c r="BS56" s="333"/>
      <c r="BT56" s="334"/>
      <c r="BU56" s="336">
        <f t="shared" si="148"/>
        <v>0</v>
      </c>
      <c r="BV56" s="673"/>
      <c r="BW56" s="674"/>
      <c r="BX56" s="324"/>
      <c r="BY56" s="325">
        <v>1</v>
      </c>
      <c r="BZ56" s="332" t="s">
        <v>401</v>
      </c>
      <c r="CA56" s="333"/>
      <c r="CB56" s="334"/>
      <c r="CC56" s="336">
        <f t="shared" si="149"/>
        <v>0</v>
      </c>
      <c r="CD56" s="673"/>
      <c r="CE56" s="674"/>
      <c r="CF56" s="324"/>
      <c r="CG56" s="325">
        <v>1</v>
      </c>
      <c r="CH56" s="332" t="s">
        <v>401</v>
      </c>
      <c r="CI56" s="333"/>
      <c r="CJ56" s="334"/>
      <c r="CK56" s="336">
        <f t="shared" si="150"/>
        <v>0</v>
      </c>
      <c r="CL56" s="673"/>
      <c r="CM56" s="674"/>
      <c r="CN56" s="324"/>
      <c r="CO56" s="325">
        <v>1</v>
      </c>
      <c r="CP56" s="332" t="s">
        <v>401</v>
      </c>
      <c r="CQ56" s="333"/>
      <c r="CR56" s="334"/>
      <c r="CS56" s="336">
        <f t="shared" si="151"/>
        <v>0</v>
      </c>
      <c r="CT56" s="673"/>
      <c r="CU56" s="674"/>
      <c r="CV56" s="324"/>
      <c r="CW56" s="325">
        <v>1</v>
      </c>
      <c r="CX56" s="332" t="s">
        <v>401</v>
      </c>
      <c r="CY56" s="333"/>
      <c r="CZ56" s="334"/>
      <c r="DA56" s="336">
        <f t="shared" si="152"/>
        <v>0</v>
      </c>
      <c r="DB56" s="673"/>
      <c r="DC56" s="674"/>
      <c r="DD56" s="324"/>
      <c r="DE56" s="325">
        <v>1</v>
      </c>
      <c r="DF56" s="332" t="s">
        <v>401</v>
      </c>
      <c r="DG56" s="333"/>
      <c r="DH56" s="334"/>
      <c r="DI56" s="336">
        <f t="shared" si="153"/>
        <v>0</v>
      </c>
      <c r="DJ56" s="673"/>
      <c r="DK56" s="674"/>
      <c r="DL56" s="324"/>
      <c r="DM56" s="325">
        <v>1</v>
      </c>
      <c r="DN56" s="332" t="s">
        <v>401</v>
      </c>
      <c r="DO56" s="333"/>
      <c r="DP56" s="334"/>
      <c r="DQ56" s="336">
        <f t="shared" si="154"/>
        <v>0</v>
      </c>
      <c r="DR56" s="673"/>
      <c r="DS56" s="674"/>
      <c r="DT56" s="324"/>
      <c r="DU56" s="325">
        <v>1</v>
      </c>
      <c r="DV56" s="332" t="s">
        <v>401</v>
      </c>
      <c r="DW56" s="333"/>
      <c r="DX56" s="334"/>
      <c r="DY56" s="336">
        <f t="shared" si="155"/>
        <v>0</v>
      </c>
      <c r="DZ56" s="673"/>
      <c r="EA56" s="674"/>
      <c r="EB56" s="324"/>
      <c r="EC56" s="325">
        <v>1</v>
      </c>
      <c r="ED56" s="332" t="s">
        <v>401</v>
      </c>
      <c r="EE56" s="333"/>
      <c r="EF56" s="334"/>
      <c r="EG56" s="336">
        <f t="shared" si="156"/>
        <v>0</v>
      </c>
      <c r="EH56" s="673"/>
      <c r="EI56" s="674"/>
      <c r="EJ56" s="324" t="s">
        <v>1310</v>
      </c>
      <c r="EK56" s="325">
        <v>1</v>
      </c>
      <c r="EL56" s="332" t="s">
        <v>401</v>
      </c>
      <c r="EM56" s="333">
        <v>257248</v>
      </c>
      <c r="EN56" s="334">
        <v>0.19</v>
      </c>
      <c r="EO56" s="336">
        <f t="shared" si="157"/>
        <v>306125.12</v>
      </c>
      <c r="EP56" s="673"/>
      <c r="EQ56" s="674"/>
      <c r="ER56" s="324"/>
      <c r="ES56" s="325">
        <v>1</v>
      </c>
      <c r="ET56" s="332" t="s">
        <v>401</v>
      </c>
      <c r="EU56" s="333"/>
      <c r="EV56" s="334"/>
      <c r="EW56" s="336">
        <f t="shared" si="158"/>
        <v>0</v>
      </c>
      <c r="EX56" s="673"/>
      <c r="EY56" s="674"/>
      <c r="EZ56" s="324"/>
      <c r="FA56" s="325">
        <v>1</v>
      </c>
      <c r="FB56" s="332" t="s">
        <v>401</v>
      </c>
      <c r="FC56" s="333"/>
      <c r="FD56" s="334"/>
      <c r="FE56" s="336">
        <f t="shared" si="159"/>
        <v>0</v>
      </c>
      <c r="FF56" s="673"/>
      <c r="FG56" s="674"/>
    </row>
    <row r="57" spans="2:163" ht="37.5" customHeight="1">
      <c r="B57" s="41">
        <v>4</v>
      </c>
      <c r="C57" s="149" t="s">
        <v>845</v>
      </c>
      <c r="D57" s="324" t="s">
        <v>1524</v>
      </c>
      <c r="E57" s="325">
        <v>1</v>
      </c>
      <c r="F57" s="332" t="s">
        <v>401</v>
      </c>
      <c r="G57" s="340">
        <v>713000</v>
      </c>
      <c r="H57" s="338">
        <v>0.19</v>
      </c>
      <c r="I57" s="336">
        <f t="shared" si="140"/>
        <v>848470</v>
      </c>
      <c r="J57" s="673"/>
      <c r="K57" s="674"/>
      <c r="L57" s="324" t="s">
        <v>1317</v>
      </c>
      <c r="M57" s="325">
        <v>1</v>
      </c>
      <c r="N57" s="332" t="s">
        <v>401</v>
      </c>
      <c r="O57" s="333">
        <v>1005000</v>
      </c>
      <c r="P57" s="334">
        <v>0</v>
      </c>
      <c r="Q57" s="336">
        <f t="shared" si="141"/>
        <v>1005000</v>
      </c>
      <c r="R57" s="673"/>
      <c r="S57" s="674"/>
      <c r="T57" s="324"/>
      <c r="U57" s="325">
        <v>1</v>
      </c>
      <c r="V57" s="332" t="s">
        <v>401</v>
      </c>
      <c r="W57" s="333"/>
      <c r="X57" s="334"/>
      <c r="Y57" s="336">
        <f t="shared" si="142"/>
        <v>0</v>
      </c>
      <c r="Z57" s="673"/>
      <c r="AA57" s="674"/>
      <c r="AB57" s="324"/>
      <c r="AC57" s="325">
        <v>1</v>
      </c>
      <c r="AD57" s="332" t="s">
        <v>401</v>
      </c>
      <c r="AE57" s="333"/>
      <c r="AF57" s="334"/>
      <c r="AG57" s="336">
        <f t="shared" si="143"/>
        <v>0</v>
      </c>
      <c r="AH57" s="673"/>
      <c r="AI57" s="674"/>
      <c r="AJ57" s="324"/>
      <c r="AK57" s="325">
        <v>1</v>
      </c>
      <c r="AL57" s="332" t="s">
        <v>401</v>
      </c>
      <c r="AM57" s="333"/>
      <c r="AN57" s="334"/>
      <c r="AO57" s="336">
        <f t="shared" si="144"/>
        <v>0</v>
      </c>
      <c r="AP57" s="673"/>
      <c r="AQ57" s="674"/>
      <c r="AR57" s="324"/>
      <c r="AS57" s="325">
        <v>1</v>
      </c>
      <c r="AT57" s="332" t="s">
        <v>401</v>
      </c>
      <c r="AU57" s="333"/>
      <c r="AV57" s="334"/>
      <c r="AW57" s="336">
        <f t="shared" si="145"/>
        <v>0</v>
      </c>
      <c r="AX57" s="673"/>
      <c r="AY57" s="674"/>
      <c r="AZ57" s="324"/>
      <c r="BA57" s="325">
        <v>1</v>
      </c>
      <c r="BB57" s="332" t="s">
        <v>401</v>
      </c>
      <c r="BC57" s="333"/>
      <c r="BD57" s="334"/>
      <c r="BE57" s="336">
        <f t="shared" si="146"/>
        <v>0</v>
      </c>
      <c r="BF57" s="673"/>
      <c r="BG57" s="674"/>
      <c r="BH57" s="324"/>
      <c r="BI57" s="325">
        <v>1</v>
      </c>
      <c r="BJ57" s="332" t="s">
        <v>401</v>
      </c>
      <c r="BK57" s="333"/>
      <c r="BL57" s="334"/>
      <c r="BM57" s="336">
        <f t="shared" si="147"/>
        <v>0</v>
      </c>
      <c r="BN57" s="673"/>
      <c r="BO57" s="674"/>
      <c r="BP57" s="324"/>
      <c r="BQ57" s="325">
        <v>1</v>
      </c>
      <c r="BR57" s="332" t="s">
        <v>401</v>
      </c>
      <c r="BS57" s="333"/>
      <c r="BT57" s="334"/>
      <c r="BU57" s="336">
        <f t="shared" si="148"/>
        <v>0</v>
      </c>
      <c r="BV57" s="673"/>
      <c r="BW57" s="674"/>
      <c r="BX57" s="324"/>
      <c r="BY57" s="325">
        <v>1</v>
      </c>
      <c r="BZ57" s="332" t="s">
        <v>401</v>
      </c>
      <c r="CA57" s="333"/>
      <c r="CB57" s="334"/>
      <c r="CC57" s="336">
        <f t="shared" si="149"/>
        <v>0</v>
      </c>
      <c r="CD57" s="673"/>
      <c r="CE57" s="674"/>
      <c r="CF57" s="324"/>
      <c r="CG57" s="325">
        <v>1</v>
      </c>
      <c r="CH57" s="332" t="s">
        <v>401</v>
      </c>
      <c r="CI57" s="333"/>
      <c r="CJ57" s="334"/>
      <c r="CK57" s="336">
        <f t="shared" si="150"/>
        <v>0</v>
      </c>
      <c r="CL57" s="673"/>
      <c r="CM57" s="674"/>
      <c r="CN57" s="324"/>
      <c r="CO57" s="325">
        <v>1</v>
      </c>
      <c r="CP57" s="332" t="s">
        <v>401</v>
      </c>
      <c r="CQ57" s="333"/>
      <c r="CR57" s="334"/>
      <c r="CS57" s="336">
        <f t="shared" si="151"/>
        <v>0</v>
      </c>
      <c r="CT57" s="673"/>
      <c r="CU57" s="674"/>
      <c r="CV57" s="324"/>
      <c r="CW57" s="325">
        <v>1</v>
      </c>
      <c r="CX57" s="332" t="s">
        <v>401</v>
      </c>
      <c r="CY57" s="333"/>
      <c r="CZ57" s="334"/>
      <c r="DA57" s="336">
        <f t="shared" si="152"/>
        <v>0</v>
      </c>
      <c r="DB57" s="673"/>
      <c r="DC57" s="674"/>
      <c r="DD57" s="324"/>
      <c r="DE57" s="325">
        <v>1</v>
      </c>
      <c r="DF57" s="332" t="s">
        <v>401</v>
      </c>
      <c r="DG57" s="333"/>
      <c r="DH57" s="334"/>
      <c r="DI57" s="336">
        <f t="shared" si="153"/>
        <v>0</v>
      </c>
      <c r="DJ57" s="673"/>
      <c r="DK57" s="674"/>
      <c r="DL57" s="324"/>
      <c r="DM57" s="325">
        <v>1</v>
      </c>
      <c r="DN57" s="332" t="s">
        <v>401</v>
      </c>
      <c r="DO57" s="333"/>
      <c r="DP57" s="334"/>
      <c r="DQ57" s="336">
        <f t="shared" si="154"/>
        <v>0</v>
      </c>
      <c r="DR57" s="673"/>
      <c r="DS57" s="674"/>
      <c r="DT57" s="324"/>
      <c r="DU57" s="325">
        <v>1</v>
      </c>
      <c r="DV57" s="332" t="s">
        <v>401</v>
      </c>
      <c r="DW57" s="333"/>
      <c r="DX57" s="334"/>
      <c r="DY57" s="336">
        <f t="shared" si="155"/>
        <v>0</v>
      </c>
      <c r="DZ57" s="673"/>
      <c r="EA57" s="674"/>
      <c r="EB57" s="324"/>
      <c r="EC57" s="325">
        <v>1</v>
      </c>
      <c r="ED57" s="332" t="s">
        <v>401</v>
      </c>
      <c r="EE57" s="333"/>
      <c r="EF57" s="334"/>
      <c r="EG57" s="336">
        <f t="shared" si="156"/>
        <v>0</v>
      </c>
      <c r="EH57" s="673"/>
      <c r="EI57" s="674"/>
      <c r="EJ57" s="324" t="s">
        <v>1313</v>
      </c>
      <c r="EK57" s="325">
        <v>1</v>
      </c>
      <c r="EL57" s="332" t="s">
        <v>401</v>
      </c>
      <c r="EM57" s="333">
        <v>729116</v>
      </c>
      <c r="EN57" s="334">
        <v>0.19</v>
      </c>
      <c r="EO57" s="336">
        <f t="shared" si="157"/>
        <v>867648.04</v>
      </c>
      <c r="EP57" s="673"/>
      <c r="EQ57" s="674"/>
      <c r="ER57" s="324"/>
      <c r="ES57" s="325">
        <v>1</v>
      </c>
      <c r="ET57" s="332" t="s">
        <v>401</v>
      </c>
      <c r="EU57" s="333"/>
      <c r="EV57" s="334"/>
      <c r="EW57" s="336">
        <f t="shared" si="158"/>
        <v>0</v>
      </c>
      <c r="EX57" s="673"/>
      <c r="EY57" s="674"/>
      <c r="EZ57" s="324"/>
      <c r="FA57" s="325">
        <v>1</v>
      </c>
      <c r="FB57" s="332" t="s">
        <v>401</v>
      </c>
      <c r="FC57" s="333"/>
      <c r="FD57" s="334"/>
      <c r="FE57" s="336">
        <f t="shared" si="159"/>
        <v>0</v>
      </c>
      <c r="FF57" s="673"/>
      <c r="FG57" s="674"/>
    </row>
    <row r="58" spans="2:163" ht="37.5" customHeight="1">
      <c r="B58" s="89"/>
      <c r="C58" s="90" t="s">
        <v>408</v>
      </c>
      <c r="D58" s="689"/>
      <c r="E58" s="690"/>
      <c r="F58" s="691"/>
      <c r="G58" s="695"/>
      <c r="H58" s="696"/>
      <c r="I58" s="694">
        <f>SUM(I54:I57)</f>
        <v>5936760</v>
      </c>
      <c r="J58" s="673"/>
      <c r="K58" s="674"/>
      <c r="L58" s="689"/>
      <c r="M58" s="690"/>
      <c r="N58" s="691"/>
      <c r="O58" s="695"/>
      <c r="P58" s="696"/>
      <c r="Q58" s="694">
        <f>SUM(Q54:Q57)</f>
        <v>6117375</v>
      </c>
      <c r="R58" s="673"/>
      <c r="S58" s="674"/>
      <c r="T58" s="689"/>
      <c r="U58" s="690"/>
      <c r="V58" s="691"/>
      <c r="W58" s="695"/>
      <c r="X58" s="696"/>
      <c r="Y58" s="694">
        <f>SUM(Y54:Y57)</f>
        <v>0</v>
      </c>
      <c r="Z58" s="673"/>
      <c r="AA58" s="674"/>
      <c r="AB58" s="689"/>
      <c r="AC58" s="690"/>
      <c r="AD58" s="691"/>
      <c r="AE58" s="695"/>
      <c r="AF58" s="696"/>
      <c r="AG58" s="694">
        <f>SUM(AG54:AG57)</f>
        <v>0</v>
      </c>
      <c r="AH58" s="673"/>
      <c r="AI58" s="674"/>
      <c r="AJ58" s="689"/>
      <c r="AK58" s="690"/>
      <c r="AL58" s="691"/>
      <c r="AM58" s="695"/>
      <c r="AN58" s="696"/>
      <c r="AO58" s="694">
        <f>SUM(AO54:AO57)</f>
        <v>0</v>
      </c>
      <c r="AP58" s="673"/>
      <c r="AQ58" s="674"/>
      <c r="AR58" s="689"/>
      <c r="AS58" s="690"/>
      <c r="AT58" s="691"/>
      <c r="AU58" s="695"/>
      <c r="AV58" s="696"/>
      <c r="AW58" s="694">
        <f>SUM(AW54:AW57)</f>
        <v>0</v>
      </c>
      <c r="AX58" s="673"/>
      <c r="AY58" s="674"/>
      <c r="AZ58" s="689"/>
      <c r="BA58" s="690"/>
      <c r="BB58" s="691"/>
      <c r="BC58" s="695"/>
      <c r="BD58" s="696"/>
      <c r="BE58" s="694">
        <f>SUM(BE54:BE57)</f>
        <v>0</v>
      </c>
      <c r="BF58" s="673"/>
      <c r="BG58" s="674"/>
      <c r="BH58" s="689"/>
      <c r="BI58" s="690"/>
      <c r="BJ58" s="691"/>
      <c r="BK58" s="695"/>
      <c r="BL58" s="696"/>
      <c r="BM58" s="694">
        <f>SUM(BM54:BM57)</f>
        <v>0</v>
      </c>
      <c r="BN58" s="673"/>
      <c r="BO58" s="674"/>
      <c r="BP58" s="689"/>
      <c r="BQ58" s="690"/>
      <c r="BR58" s="691"/>
      <c r="BS58" s="695"/>
      <c r="BT58" s="696"/>
      <c r="BU58" s="694">
        <f>SUM(BU54:BU57)</f>
        <v>0</v>
      </c>
      <c r="BV58" s="673"/>
      <c r="BW58" s="674"/>
      <c r="BX58" s="689"/>
      <c r="BY58" s="690"/>
      <c r="BZ58" s="691"/>
      <c r="CA58" s="695"/>
      <c r="CB58" s="696"/>
      <c r="CC58" s="694">
        <f>SUM(CC54:CC57)</f>
        <v>0</v>
      </c>
      <c r="CD58" s="673"/>
      <c r="CE58" s="674"/>
      <c r="CF58" s="689"/>
      <c r="CG58" s="690"/>
      <c r="CH58" s="691"/>
      <c r="CI58" s="695"/>
      <c r="CJ58" s="696"/>
      <c r="CK58" s="694">
        <f>SUM(CK54:CK57)</f>
        <v>0</v>
      </c>
      <c r="CL58" s="673"/>
      <c r="CM58" s="674"/>
      <c r="CN58" s="689"/>
      <c r="CO58" s="690"/>
      <c r="CP58" s="691"/>
      <c r="CQ58" s="695"/>
      <c r="CR58" s="696"/>
      <c r="CS58" s="694">
        <f>SUM(CS54:CS57)</f>
        <v>0</v>
      </c>
      <c r="CT58" s="673"/>
      <c r="CU58" s="674"/>
      <c r="CV58" s="689"/>
      <c r="CW58" s="690"/>
      <c r="CX58" s="691"/>
      <c r="CY58" s="695"/>
      <c r="CZ58" s="696"/>
      <c r="DA58" s="694">
        <f>SUM(DA54:DA57)</f>
        <v>0</v>
      </c>
      <c r="DB58" s="673"/>
      <c r="DC58" s="674"/>
      <c r="DD58" s="689"/>
      <c r="DE58" s="690"/>
      <c r="DF58" s="691"/>
      <c r="DG58" s="695"/>
      <c r="DH58" s="696"/>
      <c r="DI58" s="694">
        <f>SUM(DI54:DI57)</f>
        <v>0</v>
      </c>
      <c r="DJ58" s="673"/>
      <c r="DK58" s="674"/>
      <c r="DL58" s="689"/>
      <c r="DM58" s="690"/>
      <c r="DN58" s="691"/>
      <c r="DO58" s="695"/>
      <c r="DP58" s="696"/>
      <c r="DQ58" s="694">
        <f>SUM(DQ54:DQ57)</f>
        <v>0</v>
      </c>
      <c r="DR58" s="673"/>
      <c r="DS58" s="674"/>
      <c r="DT58" s="689"/>
      <c r="DU58" s="690"/>
      <c r="DV58" s="691"/>
      <c r="DW58" s="695"/>
      <c r="DX58" s="696"/>
      <c r="DY58" s="694">
        <f>SUM(DY54:DY57)</f>
        <v>0</v>
      </c>
      <c r="DZ58" s="673"/>
      <c r="EA58" s="674"/>
      <c r="EB58" s="689"/>
      <c r="EC58" s="690"/>
      <c r="ED58" s="691"/>
      <c r="EE58" s="695"/>
      <c r="EF58" s="696"/>
      <c r="EG58" s="694">
        <f>SUM(EG54:EG57)</f>
        <v>0</v>
      </c>
      <c r="EH58" s="673"/>
      <c r="EI58" s="674"/>
      <c r="EJ58" s="689"/>
      <c r="EK58" s="690"/>
      <c r="EL58" s="691"/>
      <c r="EM58" s="695"/>
      <c r="EN58" s="696"/>
      <c r="EO58" s="694">
        <f>SUM(EO54:EO57)</f>
        <v>4177117.16</v>
      </c>
      <c r="EP58" s="673"/>
      <c r="EQ58" s="674"/>
      <c r="ER58" s="689"/>
      <c r="ES58" s="690"/>
      <c r="ET58" s="691"/>
      <c r="EU58" s="695"/>
      <c r="EV58" s="696"/>
      <c r="EW58" s="694">
        <f>SUM(EW54:EW57)</f>
        <v>0</v>
      </c>
      <c r="EX58" s="673"/>
      <c r="EY58" s="674"/>
      <c r="EZ58" s="689"/>
      <c r="FA58" s="690"/>
      <c r="FB58" s="691"/>
      <c r="FC58" s="695"/>
      <c r="FD58" s="696"/>
      <c r="FE58" s="694">
        <f>SUM(FE54:FE57)</f>
        <v>0</v>
      </c>
      <c r="FF58" s="673"/>
      <c r="FG58" s="674"/>
    </row>
    <row r="59" spans="2:163" ht="37.5" customHeight="1" thickBot="1">
      <c r="B59" s="76" t="s">
        <v>222</v>
      </c>
      <c r="C59" s="115"/>
      <c r="D59" s="697"/>
      <c r="E59" s="170"/>
      <c r="F59" s="170"/>
      <c r="G59" s="698"/>
      <c r="H59" s="699"/>
      <c r="I59" s="700"/>
      <c r="J59" s="673"/>
      <c r="K59" s="674"/>
      <c r="L59" s="697"/>
      <c r="M59" s="170"/>
      <c r="N59" s="170"/>
      <c r="O59" s="698"/>
      <c r="P59" s="699"/>
      <c r="Q59" s="700"/>
      <c r="R59" s="673"/>
      <c r="S59" s="674"/>
      <c r="T59" s="697"/>
      <c r="U59" s="170"/>
      <c r="V59" s="170"/>
      <c r="W59" s="698"/>
      <c r="X59" s="699"/>
      <c r="Y59" s="700"/>
      <c r="Z59" s="673"/>
      <c r="AA59" s="674"/>
      <c r="AB59" s="697"/>
      <c r="AC59" s="170"/>
      <c r="AD59" s="170"/>
      <c r="AE59" s="698"/>
      <c r="AF59" s="699"/>
      <c r="AG59" s="700"/>
      <c r="AH59" s="673"/>
      <c r="AI59" s="674"/>
      <c r="AJ59" s="697"/>
      <c r="AK59" s="170"/>
      <c r="AL59" s="170"/>
      <c r="AM59" s="698"/>
      <c r="AN59" s="699"/>
      <c r="AO59" s="700"/>
      <c r="AP59" s="673"/>
      <c r="AQ59" s="674"/>
      <c r="AR59" s="697"/>
      <c r="AS59" s="170"/>
      <c r="AT59" s="170"/>
      <c r="AU59" s="698"/>
      <c r="AV59" s="699"/>
      <c r="AW59" s="700"/>
      <c r="AX59" s="673"/>
      <c r="AY59" s="674"/>
      <c r="AZ59" s="697"/>
      <c r="BA59" s="170"/>
      <c r="BB59" s="170"/>
      <c r="BC59" s="698"/>
      <c r="BD59" s="699"/>
      <c r="BE59" s="700"/>
      <c r="BF59" s="673"/>
      <c r="BG59" s="674"/>
      <c r="BH59" s="697"/>
      <c r="BI59" s="170"/>
      <c r="BJ59" s="170"/>
      <c r="BK59" s="698"/>
      <c r="BL59" s="699"/>
      <c r="BM59" s="700"/>
      <c r="BN59" s="673"/>
      <c r="BO59" s="674"/>
      <c r="BP59" s="697"/>
      <c r="BQ59" s="170"/>
      <c r="BR59" s="170"/>
      <c r="BS59" s="698"/>
      <c r="BT59" s="699"/>
      <c r="BU59" s="700"/>
      <c r="BV59" s="673"/>
      <c r="BW59" s="674"/>
      <c r="BX59" s="697"/>
      <c r="BY59" s="170"/>
      <c r="BZ59" s="170"/>
      <c r="CA59" s="698"/>
      <c r="CB59" s="699"/>
      <c r="CC59" s="700"/>
      <c r="CD59" s="673"/>
      <c r="CE59" s="674"/>
      <c r="CF59" s="697"/>
      <c r="CG59" s="170"/>
      <c r="CH59" s="170"/>
      <c r="CI59" s="698"/>
      <c r="CJ59" s="699"/>
      <c r="CK59" s="700"/>
      <c r="CL59" s="673"/>
      <c r="CM59" s="674"/>
      <c r="CN59" s="697"/>
      <c r="CO59" s="170"/>
      <c r="CP59" s="170"/>
      <c r="CQ59" s="698"/>
      <c r="CR59" s="699"/>
      <c r="CS59" s="700"/>
      <c r="CT59" s="673"/>
      <c r="CU59" s="674"/>
      <c r="CV59" s="697"/>
      <c r="CW59" s="170"/>
      <c r="CX59" s="170"/>
      <c r="CY59" s="698"/>
      <c r="CZ59" s="699"/>
      <c r="DA59" s="700"/>
      <c r="DB59" s="673"/>
      <c r="DC59" s="674"/>
      <c r="DD59" s="697"/>
      <c r="DE59" s="170"/>
      <c r="DF59" s="170"/>
      <c r="DG59" s="698"/>
      <c r="DH59" s="699"/>
      <c r="DI59" s="700"/>
      <c r="DJ59" s="673"/>
      <c r="DK59" s="674"/>
      <c r="DL59" s="697"/>
      <c r="DM59" s="170"/>
      <c r="DN59" s="170"/>
      <c r="DO59" s="698"/>
      <c r="DP59" s="699"/>
      <c r="DQ59" s="700"/>
      <c r="DR59" s="673"/>
      <c r="DS59" s="674"/>
      <c r="DT59" s="697"/>
      <c r="DU59" s="170"/>
      <c r="DV59" s="170"/>
      <c r="DW59" s="698"/>
      <c r="DX59" s="699"/>
      <c r="DY59" s="700"/>
      <c r="DZ59" s="673"/>
      <c r="EA59" s="674"/>
      <c r="EB59" s="697"/>
      <c r="EC59" s="170"/>
      <c r="ED59" s="170"/>
      <c r="EE59" s="698"/>
      <c r="EF59" s="699"/>
      <c r="EG59" s="700"/>
      <c r="EH59" s="673"/>
      <c r="EI59" s="674"/>
      <c r="EJ59" s="697"/>
      <c r="EK59" s="170"/>
      <c r="EL59" s="170"/>
      <c r="EM59" s="698"/>
      <c r="EN59" s="699"/>
      <c r="EO59" s="700"/>
      <c r="EP59" s="673"/>
      <c r="EQ59" s="674"/>
      <c r="ER59" s="697"/>
      <c r="ES59" s="170"/>
      <c r="ET59" s="170"/>
      <c r="EU59" s="698"/>
      <c r="EV59" s="699"/>
      <c r="EW59" s="700"/>
      <c r="EX59" s="673"/>
      <c r="EY59" s="674"/>
      <c r="EZ59" s="697"/>
      <c r="FA59" s="170"/>
      <c r="FB59" s="170"/>
      <c r="FC59" s="698"/>
      <c r="FD59" s="699"/>
      <c r="FE59" s="700"/>
      <c r="FF59" s="673"/>
      <c r="FG59" s="674"/>
    </row>
    <row r="60" spans="2:163" ht="37.5" customHeight="1" thickBot="1">
      <c r="B60" s="87" t="s">
        <v>510</v>
      </c>
      <c r="C60" s="88" t="s">
        <v>391</v>
      </c>
      <c r="D60" s="682" t="s">
        <v>392</v>
      </c>
      <c r="E60" s="683" t="s">
        <v>836</v>
      </c>
      <c r="F60" s="321" t="s">
        <v>394</v>
      </c>
      <c r="G60" s="687" t="s">
        <v>395</v>
      </c>
      <c r="H60" s="688" t="s">
        <v>396</v>
      </c>
      <c r="I60" s="686" t="s">
        <v>397</v>
      </c>
      <c r="J60" s="322" t="s">
        <v>398</v>
      </c>
      <c r="K60" s="323" t="s">
        <v>399</v>
      </c>
      <c r="L60" s="682" t="s">
        <v>392</v>
      </c>
      <c r="M60" s="683" t="s">
        <v>836</v>
      </c>
      <c r="N60" s="321" t="s">
        <v>394</v>
      </c>
      <c r="O60" s="687" t="s">
        <v>395</v>
      </c>
      <c r="P60" s="688" t="s">
        <v>396</v>
      </c>
      <c r="Q60" s="686" t="s">
        <v>397</v>
      </c>
      <c r="R60" s="322" t="s">
        <v>398</v>
      </c>
      <c r="S60" s="323" t="s">
        <v>399</v>
      </c>
      <c r="T60" s="682" t="s">
        <v>392</v>
      </c>
      <c r="U60" s="683" t="s">
        <v>836</v>
      </c>
      <c r="V60" s="321" t="s">
        <v>394</v>
      </c>
      <c r="W60" s="687" t="s">
        <v>395</v>
      </c>
      <c r="X60" s="688" t="s">
        <v>396</v>
      </c>
      <c r="Y60" s="686" t="s">
        <v>397</v>
      </c>
      <c r="Z60" s="322" t="s">
        <v>398</v>
      </c>
      <c r="AA60" s="323" t="s">
        <v>399</v>
      </c>
      <c r="AB60" s="682" t="s">
        <v>392</v>
      </c>
      <c r="AC60" s="683" t="s">
        <v>836</v>
      </c>
      <c r="AD60" s="321" t="s">
        <v>394</v>
      </c>
      <c r="AE60" s="687" t="s">
        <v>395</v>
      </c>
      <c r="AF60" s="688" t="s">
        <v>396</v>
      </c>
      <c r="AG60" s="686" t="s">
        <v>397</v>
      </c>
      <c r="AH60" s="322" t="s">
        <v>398</v>
      </c>
      <c r="AI60" s="323" t="s">
        <v>399</v>
      </c>
      <c r="AJ60" s="682" t="s">
        <v>392</v>
      </c>
      <c r="AK60" s="683" t="s">
        <v>836</v>
      </c>
      <c r="AL60" s="321" t="s">
        <v>394</v>
      </c>
      <c r="AM60" s="687" t="s">
        <v>395</v>
      </c>
      <c r="AN60" s="688" t="s">
        <v>396</v>
      </c>
      <c r="AO60" s="686" t="s">
        <v>397</v>
      </c>
      <c r="AP60" s="322" t="s">
        <v>398</v>
      </c>
      <c r="AQ60" s="323" t="s">
        <v>399</v>
      </c>
      <c r="AR60" s="682" t="s">
        <v>392</v>
      </c>
      <c r="AS60" s="683" t="s">
        <v>836</v>
      </c>
      <c r="AT60" s="321" t="s">
        <v>394</v>
      </c>
      <c r="AU60" s="687" t="s">
        <v>395</v>
      </c>
      <c r="AV60" s="688" t="s">
        <v>396</v>
      </c>
      <c r="AW60" s="686" t="s">
        <v>397</v>
      </c>
      <c r="AX60" s="322" t="s">
        <v>398</v>
      </c>
      <c r="AY60" s="323" t="s">
        <v>399</v>
      </c>
      <c r="AZ60" s="682" t="s">
        <v>392</v>
      </c>
      <c r="BA60" s="683" t="s">
        <v>836</v>
      </c>
      <c r="BB60" s="321" t="s">
        <v>394</v>
      </c>
      <c r="BC60" s="687" t="s">
        <v>395</v>
      </c>
      <c r="BD60" s="688" t="s">
        <v>396</v>
      </c>
      <c r="BE60" s="686" t="s">
        <v>397</v>
      </c>
      <c r="BF60" s="322" t="s">
        <v>398</v>
      </c>
      <c r="BG60" s="323" t="s">
        <v>399</v>
      </c>
      <c r="BH60" s="682" t="s">
        <v>392</v>
      </c>
      <c r="BI60" s="683" t="s">
        <v>836</v>
      </c>
      <c r="BJ60" s="321" t="s">
        <v>394</v>
      </c>
      <c r="BK60" s="687" t="s">
        <v>395</v>
      </c>
      <c r="BL60" s="688" t="s">
        <v>396</v>
      </c>
      <c r="BM60" s="686" t="s">
        <v>397</v>
      </c>
      <c r="BN60" s="322" t="s">
        <v>398</v>
      </c>
      <c r="BO60" s="323" t="s">
        <v>399</v>
      </c>
      <c r="BP60" s="682" t="s">
        <v>392</v>
      </c>
      <c r="BQ60" s="683" t="s">
        <v>836</v>
      </c>
      <c r="BR60" s="321" t="s">
        <v>394</v>
      </c>
      <c r="BS60" s="687" t="s">
        <v>395</v>
      </c>
      <c r="BT60" s="688" t="s">
        <v>396</v>
      </c>
      <c r="BU60" s="686" t="s">
        <v>397</v>
      </c>
      <c r="BV60" s="322" t="s">
        <v>398</v>
      </c>
      <c r="BW60" s="323" t="s">
        <v>399</v>
      </c>
      <c r="BX60" s="682" t="s">
        <v>392</v>
      </c>
      <c r="BY60" s="683" t="s">
        <v>836</v>
      </c>
      <c r="BZ60" s="321" t="s">
        <v>394</v>
      </c>
      <c r="CA60" s="687" t="s">
        <v>395</v>
      </c>
      <c r="CB60" s="688" t="s">
        <v>396</v>
      </c>
      <c r="CC60" s="686" t="s">
        <v>397</v>
      </c>
      <c r="CD60" s="322" t="s">
        <v>398</v>
      </c>
      <c r="CE60" s="323" t="s">
        <v>399</v>
      </c>
      <c r="CF60" s="682" t="s">
        <v>392</v>
      </c>
      <c r="CG60" s="683" t="s">
        <v>836</v>
      </c>
      <c r="CH60" s="321" t="s">
        <v>394</v>
      </c>
      <c r="CI60" s="687" t="s">
        <v>395</v>
      </c>
      <c r="CJ60" s="688" t="s">
        <v>396</v>
      </c>
      <c r="CK60" s="686" t="s">
        <v>397</v>
      </c>
      <c r="CL60" s="322" t="s">
        <v>398</v>
      </c>
      <c r="CM60" s="323" t="s">
        <v>399</v>
      </c>
      <c r="CN60" s="682" t="s">
        <v>392</v>
      </c>
      <c r="CO60" s="683" t="s">
        <v>836</v>
      </c>
      <c r="CP60" s="321" t="s">
        <v>394</v>
      </c>
      <c r="CQ60" s="687" t="s">
        <v>395</v>
      </c>
      <c r="CR60" s="688" t="s">
        <v>396</v>
      </c>
      <c r="CS60" s="686" t="s">
        <v>397</v>
      </c>
      <c r="CT60" s="322" t="s">
        <v>398</v>
      </c>
      <c r="CU60" s="323" t="s">
        <v>399</v>
      </c>
      <c r="CV60" s="682" t="s">
        <v>392</v>
      </c>
      <c r="CW60" s="683" t="s">
        <v>836</v>
      </c>
      <c r="CX60" s="321" t="s">
        <v>394</v>
      </c>
      <c r="CY60" s="687" t="s">
        <v>395</v>
      </c>
      <c r="CZ60" s="688" t="s">
        <v>396</v>
      </c>
      <c r="DA60" s="686" t="s">
        <v>397</v>
      </c>
      <c r="DB60" s="322" t="s">
        <v>398</v>
      </c>
      <c r="DC60" s="323" t="s">
        <v>399</v>
      </c>
      <c r="DD60" s="682" t="s">
        <v>392</v>
      </c>
      <c r="DE60" s="683" t="s">
        <v>836</v>
      </c>
      <c r="DF60" s="321" t="s">
        <v>394</v>
      </c>
      <c r="DG60" s="687" t="s">
        <v>395</v>
      </c>
      <c r="DH60" s="688" t="s">
        <v>396</v>
      </c>
      <c r="DI60" s="686" t="s">
        <v>397</v>
      </c>
      <c r="DJ60" s="322" t="s">
        <v>398</v>
      </c>
      <c r="DK60" s="323" t="s">
        <v>399</v>
      </c>
      <c r="DL60" s="682" t="s">
        <v>392</v>
      </c>
      <c r="DM60" s="683" t="s">
        <v>836</v>
      </c>
      <c r="DN60" s="321" t="s">
        <v>394</v>
      </c>
      <c r="DO60" s="687" t="s">
        <v>395</v>
      </c>
      <c r="DP60" s="688" t="s">
        <v>396</v>
      </c>
      <c r="DQ60" s="686" t="s">
        <v>397</v>
      </c>
      <c r="DR60" s="322" t="s">
        <v>398</v>
      </c>
      <c r="DS60" s="323" t="s">
        <v>399</v>
      </c>
      <c r="DT60" s="682" t="s">
        <v>392</v>
      </c>
      <c r="DU60" s="683" t="s">
        <v>836</v>
      </c>
      <c r="DV60" s="321" t="s">
        <v>394</v>
      </c>
      <c r="DW60" s="687" t="s">
        <v>395</v>
      </c>
      <c r="DX60" s="688" t="s">
        <v>396</v>
      </c>
      <c r="DY60" s="686" t="s">
        <v>397</v>
      </c>
      <c r="DZ60" s="322" t="s">
        <v>398</v>
      </c>
      <c r="EA60" s="323" t="s">
        <v>399</v>
      </c>
      <c r="EB60" s="682" t="s">
        <v>392</v>
      </c>
      <c r="EC60" s="683" t="s">
        <v>836</v>
      </c>
      <c r="ED60" s="321" t="s">
        <v>394</v>
      </c>
      <c r="EE60" s="687" t="s">
        <v>395</v>
      </c>
      <c r="EF60" s="688" t="s">
        <v>396</v>
      </c>
      <c r="EG60" s="686" t="s">
        <v>397</v>
      </c>
      <c r="EH60" s="322" t="s">
        <v>398</v>
      </c>
      <c r="EI60" s="323" t="s">
        <v>399</v>
      </c>
      <c r="EJ60" s="682" t="s">
        <v>392</v>
      </c>
      <c r="EK60" s="683" t="s">
        <v>836</v>
      </c>
      <c r="EL60" s="321" t="s">
        <v>394</v>
      </c>
      <c r="EM60" s="687" t="s">
        <v>395</v>
      </c>
      <c r="EN60" s="688" t="s">
        <v>396</v>
      </c>
      <c r="EO60" s="686" t="s">
        <v>397</v>
      </c>
      <c r="EP60" s="322" t="s">
        <v>398</v>
      </c>
      <c r="EQ60" s="323" t="s">
        <v>399</v>
      </c>
      <c r="ER60" s="682" t="s">
        <v>392</v>
      </c>
      <c r="ES60" s="683" t="s">
        <v>836</v>
      </c>
      <c r="ET60" s="321" t="s">
        <v>394</v>
      </c>
      <c r="EU60" s="687" t="s">
        <v>395</v>
      </c>
      <c r="EV60" s="688" t="s">
        <v>396</v>
      </c>
      <c r="EW60" s="686" t="s">
        <v>397</v>
      </c>
      <c r="EX60" s="322" t="s">
        <v>398</v>
      </c>
      <c r="EY60" s="323" t="s">
        <v>399</v>
      </c>
      <c r="EZ60" s="682" t="s">
        <v>392</v>
      </c>
      <c r="FA60" s="683" t="s">
        <v>836</v>
      </c>
      <c r="FB60" s="321" t="s">
        <v>394</v>
      </c>
      <c r="FC60" s="687" t="s">
        <v>395</v>
      </c>
      <c r="FD60" s="688" t="s">
        <v>396</v>
      </c>
      <c r="FE60" s="686" t="s">
        <v>397</v>
      </c>
      <c r="FF60" s="322" t="s">
        <v>398</v>
      </c>
      <c r="FG60" s="323" t="s">
        <v>399</v>
      </c>
    </row>
    <row r="61" spans="2:163" ht="37.5" customHeight="1" thickBot="1">
      <c r="B61" s="41">
        <v>1</v>
      </c>
      <c r="C61" s="149" t="s">
        <v>849</v>
      </c>
      <c r="D61" s="324" t="s">
        <v>1524</v>
      </c>
      <c r="E61" s="325">
        <v>1</v>
      </c>
      <c r="F61" s="332" t="s">
        <v>401</v>
      </c>
      <c r="G61" s="340">
        <v>3142000</v>
      </c>
      <c r="H61" s="338">
        <v>0</v>
      </c>
      <c r="I61" s="336">
        <f t="shared" ref="I61:I64" si="160">+(G61+(G61*H61))*E61</f>
        <v>3142000</v>
      </c>
      <c r="J61" s="330" t="s">
        <v>402</v>
      </c>
      <c r="K61" s="331"/>
      <c r="L61" s="324" t="s">
        <v>1529</v>
      </c>
      <c r="M61" s="325">
        <v>1</v>
      </c>
      <c r="N61" s="332" t="s">
        <v>401</v>
      </c>
      <c r="O61" s="333">
        <v>2355000</v>
      </c>
      <c r="P61" s="334">
        <v>0</v>
      </c>
      <c r="Q61" s="336">
        <f t="shared" ref="Q61:Q64" si="161">+(O61+(O61*P61))*M61</f>
        <v>2355000</v>
      </c>
      <c r="R61" s="330" t="s">
        <v>402</v>
      </c>
      <c r="S61" s="331" t="s">
        <v>1526</v>
      </c>
      <c r="T61" s="324"/>
      <c r="U61" s="325">
        <v>1</v>
      </c>
      <c r="V61" s="332" t="s">
        <v>401</v>
      </c>
      <c r="W61" s="333"/>
      <c r="X61" s="334"/>
      <c r="Y61" s="336">
        <f t="shared" ref="Y61:Y64" si="162">+(W61+(W61*X61))*U61</f>
        <v>0</v>
      </c>
      <c r="Z61" s="330" t="s">
        <v>1216</v>
      </c>
      <c r="AA61" s="331"/>
      <c r="AB61" s="324"/>
      <c r="AC61" s="325">
        <v>1</v>
      </c>
      <c r="AD61" s="332" t="s">
        <v>401</v>
      </c>
      <c r="AE61" s="333"/>
      <c r="AF61" s="334"/>
      <c r="AG61" s="336">
        <f t="shared" ref="AG61:AG64" si="163">+(AE61+(AE61*AF61))*AC61</f>
        <v>0</v>
      </c>
      <c r="AH61" s="330" t="s">
        <v>1216</v>
      </c>
      <c r="AI61" s="331"/>
      <c r="AJ61" s="324"/>
      <c r="AK61" s="325">
        <v>1</v>
      </c>
      <c r="AL61" s="332" t="s">
        <v>401</v>
      </c>
      <c r="AM61" s="333"/>
      <c r="AN61" s="334"/>
      <c r="AO61" s="336">
        <f t="shared" ref="AO61:AO64" si="164">+(AM61+(AM61*AN61))*AK61</f>
        <v>0</v>
      </c>
      <c r="AP61" s="330" t="s">
        <v>1216</v>
      </c>
      <c r="AQ61" s="331"/>
      <c r="AR61" s="324"/>
      <c r="AS61" s="325">
        <v>1</v>
      </c>
      <c r="AT61" s="332" t="s">
        <v>401</v>
      </c>
      <c r="AU61" s="333"/>
      <c r="AV61" s="334"/>
      <c r="AW61" s="336">
        <f t="shared" ref="AW61:AW64" si="165">+(AU61+(AU61*AV61))*AS61</f>
        <v>0</v>
      </c>
      <c r="AX61" s="330" t="s">
        <v>1216</v>
      </c>
      <c r="AY61" s="331"/>
      <c r="AZ61" s="324"/>
      <c r="BA61" s="325">
        <v>1</v>
      </c>
      <c r="BB61" s="332" t="s">
        <v>401</v>
      </c>
      <c r="BC61" s="333"/>
      <c r="BD61" s="334"/>
      <c r="BE61" s="336">
        <f t="shared" ref="BE61:BE64" si="166">+(BC61+(BC61*BD61))*BA61</f>
        <v>0</v>
      </c>
      <c r="BF61" s="330" t="s">
        <v>1216</v>
      </c>
      <c r="BG61" s="331"/>
      <c r="BH61" s="324"/>
      <c r="BI61" s="325">
        <v>1</v>
      </c>
      <c r="BJ61" s="332" t="s">
        <v>401</v>
      </c>
      <c r="BK61" s="333"/>
      <c r="BL61" s="334"/>
      <c r="BM61" s="336">
        <f t="shared" ref="BM61:BM64" si="167">+(BK61+(BK61*BL61))*BI61</f>
        <v>0</v>
      </c>
      <c r="BN61" s="330" t="s">
        <v>1216</v>
      </c>
      <c r="BO61" s="331"/>
      <c r="BP61" s="324"/>
      <c r="BQ61" s="325">
        <v>1</v>
      </c>
      <c r="BR61" s="332" t="s">
        <v>401</v>
      </c>
      <c r="BS61" s="333"/>
      <c r="BT61" s="334"/>
      <c r="BU61" s="336">
        <f t="shared" ref="BU61:BU64" si="168">+(BS61+(BS61*BT61))*BQ61</f>
        <v>0</v>
      </c>
      <c r="BV61" s="330" t="s">
        <v>1216</v>
      </c>
      <c r="BW61" s="331"/>
      <c r="BX61" s="324"/>
      <c r="BY61" s="325">
        <v>1</v>
      </c>
      <c r="BZ61" s="332" t="s">
        <v>401</v>
      </c>
      <c r="CA61" s="333"/>
      <c r="CB61" s="334"/>
      <c r="CC61" s="336">
        <f t="shared" ref="CC61:CC64" si="169">+(CA61+(CA61*CB61))*BY61</f>
        <v>0</v>
      </c>
      <c r="CD61" s="330" t="s">
        <v>1216</v>
      </c>
      <c r="CE61" s="331"/>
      <c r="CF61" s="324"/>
      <c r="CG61" s="325">
        <v>1</v>
      </c>
      <c r="CH61" s="332" t="s">
        <v>401</v>
      </c>
      <c r="CI61" s="333"/>
      <c r="CJ61" s="334"/>
      <c r="CK61" s="336">
        <f t="shared" ref="CK61:CK64" si="170">+(CI61+(CI61*CJ61))*CG61</f>
        <v>0</v>
      </c>
      <c r="CL61" s="330" t="s">
        <v>1216</v>
      </c>
      <c r="CM61" s="331"/>
      <c r="CN61" s="324"/>
      <c r="CO61" s="325">
        <v>1</v>
      </c>
      <c r="CP61" s="332" t="s">
        <v>401</v>
      </c>
      <c r="CQ61" s="333"/>
      <c r="CR61" s="334"/>
      <c r="CS61" s="336">
        <f t="shared" ref="CS61:CS64" si="171">+(CQ61+(CQ61*CR61))*CO61</f>
        <v>0</v>
      </c>
      <c r="CT61" s="330" t="s">
        <v>1216</v>
      </c>
      <c r="CU61" s="331"/>
      <c r="CV61" s="324"/>
      <c r="CW61" s="325">
        <v>1</v>
      </c>
      <c r="CX61" s="332" t="s">
        <v>401</v>
      </c>
      <c r="CY61" s="333"/>
      <c r="CZ61" s="334"/>
      <c r="DA61" s="336">
        <f t="shared" ref="DA61:DA64" si="172">+(CY61+(CY61*CZ61))*CW61</f>
        <v>0</v>
      </c>
      <c r="DB61" s="330" t="s">
        <v>1216</v>
      </c>
      <c r="DC61" s="331"/>
      <c r="DD61" s="324"/>
      <c r="DE61" s="325">
        <v>1</v>
      </c>
      <c r="DF61" s="332" t="s">
        <v>401</v>
      </c>
      <c r="DG61" s="333"/>
      <c r="DH61" s="334"/>
      <c r="DI61" s="336">
        <f t="shared" ref="DI61:DI64" si="173">+(DG61+(DG61*DH61))*DE61</f>
        <v>0</v>
      </c>
      <c r="DJ61" s="330" t="s">
        <v>1216</v>
      </c>
      <c r="DK61" s="331"/>
      <c r="DL61" s="324"/>
      <c r="DM61" s="325">
        <v>1</v>
      </c>
      <c r="DN61" s="332" t="s">
        <v>401</v>
      </c>
      <c r="DO61" s="333"/>
      <c r="DP61" s="334"/>
      <c r="DQ61" s="336">
        <f t="shared" ref="DQ61:DQ64" si="174">+(DO61+(DO61*DP61))*DM61</f>
        <v>0</v>
      </c>
      <c r="DR61" s="330" t="s">
        <v>1216</v>
      </c>
      <c r="DS61" s="331"/>
      <c r="DT61" s="324"/>
      <c r="DU61" s="325">
        <v>1</v>
      </c>
      <c r="DV61" s="332" t="s">
        <v>401</v>
      </c>
      <c r="DW61" s="333"/>
      <c r="DX61" s="334"/>
      <c r="DY61" s="336">
        <f t="shared" ref="DY61:DY64" si="175">+(DW61+(DW61*DX61))*DU61</f>
        <v>0</v>
      </c>
      <c r="DZ61" s="330" t="s">
        <v>1216</v>
      </c>
      <c r="EA61" s="331"/>
      <c r="EB61" s="324"/>
      <c r="EC61" s="325">
        <v>1</v>
      </c>
      <c r="ED61" s="332" t="s">
        <v>401</v>
      </c>
      <c r="EE61" s="333"/>
      <c r="EF61" s="334"/>
      <c r="EG61" s="336">
        <f t="shared" ref="EG61:EG64" si="176">+(EE61+(EE61*EF61))*EC61</f>
        <v>0</v>
      </c>
      <c r="EH61" s="330" t="s">
        <v>1216</v>
      </c>
      <c r="EI61" s="331"/>
      <c r="EJ61" s="324" t="s">
        <v>1313</v>
      </c>
      <c r="EK61" s="325">
        <v>1</v>
      </c>
      <c r="EL61" s="332" t="s">
        <v>401</v>
      </c>
      <c r="EM61" s="333">
        <v>1633183</v>
      </c>
      <c r="EN61" s="334">
        <v>0</v>
      </c>
      <c r="EO61" s="336">
        <f t="shared" ref="EO61:EO64" si="177">+(EM61+(EM61*EN61))*EK61</f>
        <v>1633183</v>
      </c>
      <c r="EP61" s="330" t="s">
        <v>402</v>
      </c>
      <c r="EQ61" s="331" t="s">
        <v>1527</v>
      </c>
      <c r="ER61" s="324"/>
      <c r="ES61" s="325">
        <v>1</v>
      </c>
      <c r="ET61" s="332" t="s">
        <v>401</v>
      </c>
      <c r="EU61" s="333"/>
      <c r="EV61" s="334"/>
      <c r="EW61" s="336">
        <f t="shared" ref="EW61:EW64" si="178">+(EU61+(EU61*EV61))*ES61</f>
        <v>0</v>
      </c>
      <c r="EX61" s="330" t="s">
        <v>1216</v>
      </c>
      <c r="EY61" s="331"/>
      <c r="EZ61" s="324"/>
      <c r="FA61" s="325">
        <v>1</v>
      </c>
      <c r="FB61" s="332" t="s">
        <v>401</v>
      </c>
      <c r="FC61" s="333"/>
      <c r="FD61" s="334"/>
      <c r="FE61" s="336">
        <f t="shared" ref="FE61:FE64" si="179">+(FC61+(FC61*FD61))*FA61</f>
        <v>0</v>
      </c>
      <c r="FF61" s="330" t="s">
        <v>1216</v>
      </c>
      <c r="FG61" s="331"/>
    </row>
    <row r="62" spans="2:163" ht="37.5" customHeight="1">
      <c r="B62" s="41">
        <v>2</v>
      </c>
      <c r="C62" s="149" t="s">
        <v>851</v>
      </c>
      <c r="D62" s="324" t="s">
        <v>1524</v>
      </c>
      <c r="E62" s="325">
        <v>1</v>
      </c>
      <c r="F62" s="332" t="s">
        <v>401</v>
      </c>
      <c r="G62" s="337">
        <v>1484000</v>
      </c>
      <c r="H62" s="338">
        <v>0</v>
      </c>
      <c r="I62" s="336">
        <f t="shared" si="160"/>
        <v>1484000</v>
      </c>
      <c r="J62" s="673"/>
      <c r="K62" s="674"/>
      <c r="L62" s="324" t="s">
        <v>1316</v>
      </c>
      <c r="M62" s="325">
        <v>1</v>
      </c>
      <c r="N62" s="332" t="s">
        <v>401</v>
      </c>
      <c r="O62" s="333">
        <v>1627500</v>
      </c>
      <c r="P62" s="334">
        <v>0</v>
      </c>
      <c r="Q62" s="336">
        <f t="shared" si="161"/>
        <v>1627500</v>
      </c>
      <c r="R62" s="673"/>
      <c r="S62" s="674"/>
      <c r="T62" s="324"/>
      <c r="U62" s="325">
        <v>1</v>
      </c>
      <c r="V62" s="332" t="s">
        <v>401</v>
      </c>
      <c r="W62" s="333"/>
      <c r="X62" s="334"/>
      <c r="Y62" s="336">
        <f t="shared" si="162"/>
        <v>0</v>
      </c>
      <c r="Z62" s="673"/>
      <c r="AA62" s="674"/>
      <c r="AB62" s="324"/>
      <c r="AC62" s="325">
        <v>1</v>
      </c>
      <c r="AD62" s="332" t="s">
        <v>401</v>
      </c>
      <c r="AE62" s="333"/>
      <c r="AF62" s="334"/>
      <c r="AG62" s="336">
        <f t="shared" si="163"/>
        <v>0</v>
      </c>
      <c r="AH62" s="673"/>
      <c r="AI62" s="674"/>
      <c r="AJ62" s="324"/>
      <c r="AK62" s="325">
        <v>1</v>
      </c>
      <c r="AL62" s="332" t="s">
        <v>401</v>
      </c>
      <c r="AM62" s="333"/>
      <c r="AN62" s="334"/>
      <c r="AO62" s="336">
        <f t="shared" si="164"/>
        <v>0</v>
      </c>
      <c r="AP62" s="673"/>
      <c r="AQ62" s="674"/>
      <c r="AR62" s="324"/>
      <c r="AS62" s="325">
        <v>1</v>
      </c>
      <c r="AT62" s="332" t="s">
        <v>401</v>
      </c>
      <c r="AU62" s="333"/>
      <c r="AV62" s="334"/>
      <c r="AW62" s="336">
        <f t="shared" si="165"/>
        <v>0</v>
      </c>
      <c r="AX62" s="673"/>
      <c r="AY62" s="674"/>
      <c r="AZ62" s="324"/>
      <c r="BA62" s="325">
        <v>1</v>
      </c>
      <c r="BB62" s="332" t="s">
        <v>401</v>
      </c>
      <c r="BC62" s="333"/>
      <c r="BD62" s="334"/>
      <c r="BE62" s="336">
        <f t="shared" si="166"/>
        <v>0</v>
      </c>
      <c r="BF62" s="673"/>
      <c r="BG62" s="674"/>
      <c r="BH62" s="324"/>
      <c r="BI62" s="325">
        <v>1</v>
      </c>
      <c r="BJ62" s="332" t="s">
        <v>401</v>
      </c>
      <c r="BK62" s="333"/>
      <c r="BL62" s="334"/>
      <c r="BM62" s="336">
        <f t="shared" si="167"/>
        <v>0</v>
      </c>
      <c r="BN62" s="673"/>
      <c r="BO62" s="674"/>
      <c r="BP62" s="324"/>
      <c r="BQ62" s="325">
        <v>1</v>
      </c>
      <c r="BR62" s="332" t="s">
        <v>401</v>
      </c>
      <c r="BS62" s="333"/>
      <c r="BT62" s="334"/>
      <c r="BU62" s="336">
        <f t="shared" si="168"/>
        <v>0</v>
      </c>
      <c r="BV62" s="673"/>
      <c r="BW62" s="674"/>
      <c r="BX62" s="324"/>
      <c r="BY62" s="325">
        <v>1</v>
      </c>
      <c r="BZ62" s="332" t="s">
        <v>401</v>
      </c>
      <c r="CA62" s="333"/>
      <c r="CB62" s="334"/>
      <c r="CC62" s="336">
        <f t="shared" si="169"/>
        <v>0</v>
      </c>
      <c r="CD62" s="673"/>
      <c r="CE62" s="674"/>
      <c r="CF62" s="324"/>
      <c r="CG62" s="325">
        <v>1</v>
      </c>
      <c r="CH62" s="332" t="s">
        <v>401</v>
      </c>
      <c r="CI62" s="333"/>
      <c r="CJ62" s="334"/>
      <c r="CK62" s="336">
        <f t="shared" si="170"/>
        <v>0</v>
      </c>
      <c r="CL62" s="673"/>
      <c r="CM62" s="674"/>
      <c r="CN62" s="324"/>
      <c r="CO62" s="325">
        <v>1</v>
      </c>
      <c r="CP62" s="332" t="s">
        <v>401</v>
      </c>
      <c r="CQ62" s="333"/>
      <c r="CR62" s="334"/>
      <c r="CS62" s="336">
        <f t="shared" si="171"/>
        <v>0</v>
      </c>
      <c r="CT62" s="673"/>
      <c r="CU62" s="674"/>
      <c r="CV62" s="324"/>
      <c r="CW62" s="325">
        <v>1</v>
      </c>
      <c r="CX62" s="332" t="s">
        <v>401</v>
      </c>
      <c r="CY62" s="333"/>
      <c r="CZ62" s="334"/>
      <c r="DA62" s="336">
        <f t="shared" si="172"/>
        <v>0</v>
      </c>
      <c r="DB62" s="673"/>
      <c r="DC62" s="674"/>
      <c r="DD62" s="324"/>
      <c r="DE62" s="325">
        <v>1</v>
      </c>
      <c r="DF62" s="332" t="s">
        <v>401</v>
      </c>
      <c r="DG62" s="333"/>
      <c r="DH62" s="334"/>
      <c r="DI62" s="336">
        <f t="shared" si="173"/>
        <v>0</v>
      </c>
      <c r="DJ62" s="673"/>
      <c r="DK62" s="674"/>
      <c r="DL62" s="324"/>
      <c r="DM62" s="325">
        <v>1</v>
      </c>
      <c r="DN62" s="332" t="s">
        <v>401</v>
      </c>
      <c r="DO62" s="333"/>
      <c r="DP62" s="334"/>
      <c r="DQ62" s="336">
        <f t="shared" si="174"/>
        <v>0</v>
      </c>
      <c r="DR62" s="673"/>
      <c r="DS62" s="674"/>
      <c r="DT62" s="324"/>
      <c r="DU62" s="325">
        <v>1</v>
      </c>
      <c r="DV62" s="332" t="s">
        <v>401</v>
      </c>
      <c r="DW62" s="333"/>
      <c r="DX62" s="334"/>
      <c r="DY62" s="336">
        <f t="shared" si="175"/>
        <v>0</v>
      </c>
      <c r="DZ62" s="673"/>
      <c r="EA62" s="674"/>
      <c r="EB62" s="324"/>
      <c r="EC62" s="325">
        <v>1</v>
      </c>
      <c r="ED62" s="332" t="s">
        <v>401</v>
      </c>
      <c r="EE62" s="333"/>
      <c r="EF62" s="334"/>
      <c r="EG62" s="336">
        <f t="shared" si="176"/>
        <v>0</v>
      </c>
      <c r="EH62" s="673"/>
      <c r="EI62" s="674"/>
      <c r="EJ62" s="324" t="s">
        <v>1313</v>
      </c>
      <c r="EK62" s="325">
        <v>1</v>
      </c>
      <c r="EL62" s="332" t="s">
        <v>401</v>
      </c>
      <c r="EM62" s="333">
        <v>1587059</v>
      </c>
      <c r="EN62" s="334">
        <v>0</v>
      </c>
      <c r="EO62" s="336">
        <f t="shared" si="177"/>
        <v>1587059</v>
      </c>
      <c r="EP62" s="673"/>
      <c r="EQ62" s="674"/>
      <c r="ER62" s="324"/>
      <c r="ES62" s="325">
        <v>1</v>
      </c>
      <c r="ET62" s="332" t="s">
        <v>401</v>
      </c>
      <c r="EU62" s="333"/>
      <c r="EV62" s="334"/>
      <c r="EW62" s="336">
        <f t="shared" si="178"/>
        <v>0</v>
      </c>
      <c r="EX62" s="673"/>
      <c r="EY62" s="674"/>
      <c r="EZ62" s="324"/>
      <c r="FA62" s="325">
        <v>1</v>
      </c>
      <c r="FB62" s="332" t="s">
        <v>401</v>
      </c>
      <c r="FC62" s="333"/>
      <c r="FD62" s="334"/>
      <c r="FE62" s="336">
        <f t="shared" si="179"/>
        <v>0</v>
      </c>
      <c r="FF62" s="673"/>
      <c r="FG62" s="674"/>
    </row>
    <row r="63" spans="2:163" ht="37.5" customHeight="1">
      <c r="B63" s="41">
        <v>3</v>
      </c>
      <c r="C63" s="149" t="s">
        <v>838</v>
      </c>
      <c r="D63" s="324" t="s">
        <v>1524</v>
      </c>
      <c r="E63" s="325">
        <v>1</v>
      </c>
      <c r="F63" s="332" t="s">
        <v>401</v>
      </c>
      <c r="G63" s="339">
        <v>191000</v>
      </c>
      <c r="H63" s="338">
        <v>0.19</v>
      </c>
      <c r="I63" s="336">
        <f t="shared" si="160"/>
        <v>227290</v>
      </c>
      <c r="J63" s="673"/>
      <c r="K63" s="674"/>
      <c r="L63" s="324" t="s">
        <v>1309</v>
      </c>
      <c r="M63" s="325">
        <v>1</v>
      </c>
      <c r="N63" s="332" t="s">
        <v>401</v>
      </c>
      <c r="O63" s="333">
        <v>262500</v>
      </c>
      <c r="P63" s="334">
        <v>0.19</v>
      </c>
      <c r="Q63" s="336">
        <f t="shared" si="161"/>
        <v>312375</v>
      </c>
      <c r="R63" s="673"/>
      <c r="S63" s="674"/>
      <c r="T63" s="324"/>
      <c r="U63" s="325">
        <v>1</v>
      </c>
      <c r="V63" s="332" t="s">
        <v>401</v>
      </c>
      <c r="W63" s="333"/>
      <c r="X63" s="334"/>
      <c r="Y63" s="336">
        <f t="shared" si="162"/>
        <v>0</v>
      </c>
      <c r="Z63" s="673"/>
      <c r="AA63" s="674"/>
      <c r="AB63" s="324"/>
      <c r="AC63" s="325">
        <v>1</v>
      </c>
      <c r="AD63" s="332" t="s">
        <v>401</v>
      </c>
      <c r="AE63" s="333"/>
      <c r="AF63" s="334"/>
      <c r="AG63" s="336">
        <f t="shared" si="163"/>
        <v>0</v>
      </c>
      <c r="AH63" s="673"/>
      <c r="AI63" s="674"/>
      <c r="AJ63" s="324"/>
      <c r="AK63" s="325">
        <v>1</v>
      </c>
      <c r="AL63" s="332" t="s">
        <v>401</v>
      </c>
      <c r="AM63" s="333"/>
      <c r="AN63" s="334"/>
      <c r="AO63" s="336">
        <f t="shared" si="164"/>
        <v>0</v>
      </c>
      <c r="AP63" s="673"/>
      <c r="AQ63" s="674"/>
      <c r="AR63" s="324"/>
      <c r="AS63" s="325">
        <v>1</v>
      </c>
      <c r="AT63" s="332" t="s">
        <v>401</v>
      </c>
      <c r="AU63" s="333"/>
      <c r="AV63" s="334"/>
      <c r="AW63" s="336">
        <f t="shared" si="165"/>
        <v>0</v>
      </c>
      <c r="AX63" s="673"/>
      <c r="AY63" s="674"/>
      <c r="AZ63" s="324"/>
      <c r="BA63" s="325">
        <v>1</v>
      </c>
      <c r="BB63" s="332" t="s">
        <v>401</v>
      </c>
      <c r="BC63" s="333"/>
      <c r="BD63" s="334"/>
      <c r="BE63" s="336">
        <f t="shared" si="166"/>
        <v>0</v>
      </c>
      <c r="BF63" s="673"/>
      <c r="BG63" s="674"/>
      <c r="BH63" s="324"/>
      <c r="BI63" s="325">
        <v>1</v>
      </c>
      <c r="BJ63" s="332" t="s">
        <v>401</v>
      </c>
      <c r="BK63" s="333"/>
      <c r="BL63" s="334"/>
      <c r="BM63" s="336">
        <f t="shared" si="167"/>
        <v>0</v>
      </c>
      <c r="BN63" s="673"/>
      <c r="BO63" s="674"/>
      <c r="BP63" s="324"/>
      <c r="BQ63" s="325">
        <v>1</v>
      </c>
      <c r="BR63" s="332" t="s">
        <v>401</v>
      </c>
      <c r="BS63" s="333"/>
      <c r="BT63" s="334"/>
      <c r="BU63" s="336">
        <f t="shared" si="168"/>
        <v>0</v>
      </c>
      <c r="BV63" s="673"/>
      <c r="BW63" s="674"/>
      <c r="BX63" s="324"/>
      <c r="BY63" s="325">
        <v>1</v>
      </c>
      <c r="BZ63" s="332" t="s">
        <v>401</v>
      </c>
      <c r="CA63" s="333"/>
      <c r="CB63" s="334"/>
      <c r="CC63" s="336">
        <f t="shared" si="169"/>
        <v>0</v>
      </c>
      <c r="CD63" s="673"/>
      <c r="CE63" s="674"/>
      <c r="CF63" s="324"/>
      <c r="CG63" s="325">
        <v>1</v>
      </c>
      <c r="CH63" s="332" t="s">
        <v>401</v>
      </c>
      <c r="CI63" s="333"/>
      <c r="CJ63" s="334"/>
      <c r="CK63" s="336">
        <f t="shared" si="170"/>
        <v>0</v>
      </c>
      <c r="CL63" s="673"/>
      <c r="CM63" s="674"/>
      <c r="CN63" s="324"/>
      <c r="CO63" s="325">
        <v>1</v>
      </c>
      <c r="CP63" s="332" t="s">
        <v>401</v>
      </c>
      <c r="CQ63" s="333"/>
      <c r="CR63" s="334"/>
      <c r="CS63" s="336">
        <f t="shared" si="171"/>
        <v>0</v>
      </c>
      <c r="CT63" s="673"/>
      <c r="CU63" s="674"/>
      <c r="CV63" s="324"/>
      <c r="CW63" s="325">
        <v>1</v>
      </c>
      <c r="CX63" s="332" t="s">
        <v>401</v>
      </c>
      <c r="CY63" s="333"/>
      <c r="CZ63" s="334"/>
      <c r="DA63" s="336">
        <f t="shared" si="172"/>
        <v>0</v>
      </c>
      <c r="DB63" s="673"/>
      <c r="DC63" s="674"/>
      <c r="DD63" s="324"/>
      <c r="DE63" s="325">
        <v>1</v>
      </c>
      <c r="DF63" s="332" t="s">
        <v>401</v>
      </c>
      <c r="DG63" s="333"/>
      <c r="DH63" s="334"/>
      <c r="DI63" s="336">
        <f t="shared" si="173"/>
        <v>0</v>
      </c>
      <c r="DJ63" s="673"/>
      <c r="DK63" s="674"/>
      <c r="DL63" s="324"/>
      <c r="DM63" s="325">
        <v>1</v>
      </c>
      <c r="DN63" s="332" t="s">
        <v>401</v>
      </c>
      <c r="DO63" s="333"/>
      <c r="DP63" s="334"/>
      <c r="DQ63" s="336">
        <f t="shared" si="174"/>
        <v>0</v>
      </c>
      <c r="DR63" s="673"/>
      <c r="DS63" s="674"/>
      <c r="DT63" s="324"/>
      <c r="DU63" s="325">
        <v>1</v>
      </c>
      <c r="DV63" s="332" t="s">
        <v>401</v>
      </c>
      <c r="DW63" s="333"/>
      <c r="DX63" s="334"/>
      <c r="DY63" s="336">
        <f t="shared" si="175"/>
        <v>0</v>
      </c>
      <c r="DZ63" s="673"/>
      <c r="EA63" s="674"/>
      <c r="EB63" s="324"/>
      <c r="EC63" s="325">
        <v>1</v>
      </c>
      <c r="ED63" s="332" t="s">
        <v>401</v>
      </c>
      <c r="EE63" s="333"/>
      <c r="EF63" s="334"/>
      <c r="EG63" s="336">
        <f t="shared" si="176"/>
        <v>0</v>
      </c>
      <c r="EH63" s="673"/>
      <c r="EI63" s="674"/>
      <c r="EJ63" s="324" t="s">
        <v>1310</v>
      </c>
      <c r="EK63" s="325">
        <v>1</v>
      </c>
      <c r="EL63" s="332" t="s">
        <v>401</v>
      </c>
      <c r="EM63" s="333">
        <v>257248</v>
      </c>
      <c r="EN63" s="334">
        <v>0.19</v>
      </c>
      <c r="EO63" s="336">
        <f t="shared" si="177"/>
        <v>306125.12</v>
      </c>
      <c r="EP63" s="673"/>
      <c r="EQ63" s="674"/>
      <c r="ER63" s="324"/>
      <c r="ES63" s="325">
        <v>1</v>
      </c>
      <c r="ET63" s="332" t="s">
        <v>401</v>
      </c>
      <c r="EU63" s="333"/>
      <c r="EV63" s="334"/>
      <c r="EW63" s="336">
        <f t="shared" si="178"/>
        <v>0</v>
      </c>
      <c r="EX63" s="673"/>
      <c r="EY63" s="674"/>
      <c r="EZ63" s="324"/>
      <c r="FA63" s="325">
        <v>1</v>
      </c>
      <c r="FB63" s="332" t="s">
        <v>401</v>
      </c>
      <c r="FC63" s="333"/>
      <c r="FD63" s="334"/>
      <c r="FE63" s="336">
        <f t="shared" si="179"/>
        <v>0</v>
      </c>
      <c r="FF63" s="673"/>
      <c r="FG63" s="674"/>
    </row>
    <row r="64" spans="2:163" ht="37.5" customHeight="1">
      <c r="B64" s="41">
        <v>4</v>
      </c>
      <c r="C64" s="149" t="s">
        <v>845</v>
      </c>
      <c r="D64" s="324" t="s">
        <v>1524</v>
      </c>
      <c r="E64" s="325">
        <v>1</v>
      </c>
      <c r="F64" s="332" t="s">
        <v>401</v>
      </c>
      <c r="G64" s="340">
        <v>713000</v>
      </c>
      <c r="H64" s="338">
        <v>0.19</v>
      </c>
      <c r="I64" s="336">
        <f t="shared" si="160"/>
        <v>848470</v>
      </c>
      <c r="J64" s="673"/>
      <c r="K64" s="674"/>
      <c r="L64" s="324" t="s">
        <v>1317</v>
      </c>
      <c r="M64" s="325">
        <v>1</v>
      </c>
      <c r="N64" s="332" t="s">
        <v>401</v>
      </c>
      <c r="O64" s="333">
        <v>1005000</v>
      </c>
      <c r="P64" s="334">
        <v>0</v>
      </c>
      <c r="Q64" s="336">
        <f t="shared" si="161"/>
        <v>1005000</v>
      </c>
      <c r="R64" s="673"/>
      <c r="S64" s="674"/>
      <c r="T64" s="324"/>
      <c r="U64" s="325">
        <v>1</v>
      </c>
      <c r="V64" s="332" t="s">
        <v>401</v>
      </c>
      <c r="W64" s="333"/>
      <c r="X64" s="334"/>
      <c r="Y64" s="336">
        <f t="shared" si="162"/>
        <v>0</v>
      </c>
      <c r="Z64" s="673"/>
      <c r="AA64" s="674"/>
      <c r="AB64" s="324"/>
      <c r="AC64" s="325">
        <v>1</v>
      </c>
      <c r="AD64" s="332" t="s">
        <v>401</v>
      </c>
      <c r="AE64" s="333"/>
      <c r="AF64" s="334"/>
      <c r="AG64" s="336">
        <f t="shared" si="163"/>
        <v>0</v>
      </c>
      <c r="AH64" s="673"/>
      <c r="AI64" s="674"/>
      <c r="AJ64" s="324"/>
      <c r="AK64" s="325">
        <v>1</v>
      </c>
      <c r="AL64" s="332" t="s">
        <v>401</v>
      </c>
      <c r="AM64" s="333"/>
      <c r="AN64" s="334"/>
      <c r="AO64" s="336">
        <f t="shared" si="164"/>
        <v>0</v>
      </c>
      <c r="AP64" s="673"/>
      <c r="AQ64" s="674"/>
      <c r="AR64" s="324"/>
      <c r="AS64" s="325">
        <v>1</v>
      </c>
      <c r="AT64" s="332" t="s">
        <v>401</v>
      </c>
      <c r="AU64" s="333"/>
      <c r="AV64" s="334"/>
      <c r="AW64" s="336">
        <f t="shared" si="165"/>
        <v>0</v>
      </c>
      <c r="AX64" s="673"/>
      <c r="AY64" s="674"/>
      <c r="AZ64" s="324"/>
      <c r="BA64" s="325">
        <v>1</v>
      </c>
      <c r="BB64" s="332" t="s">
        <v>401</v>
      </c>
      <c r="BC64" s="333"/>
      <c r="BD64" s="334"/>
      <c r="BE64" s="336">
        <f t="shared" si="166"/>
        <v>0</v>
      </c>
      <c r="BF64" s="673"/>
      <c r="BG64" s="674"/>
      <c r="BH64" s="324"/>
      <c r="BI64" s="325">
        <v>1</v>
      </c>
      <c r="BJ64" s="332" t="s">
        <v>401</v>
      </c>
      <c r="BK64" s="333"/>
      <c r="BL64" s="334"/>
      <c r="BM64" s="336">
        <f t="shared" si="167"/>
        <v>0</v>
      </c>
      <c r="BN64" s="673"/>
      <c r="BO64" s="674"/>
      <c r="BP64" s="324"/>
      <c r="BQ64" s="325">
        <v>1</v>
      </c>
      <c r="BR64" s="332" t="s">
        <v>401</v>
      </c>
      <c r="BS64" s="333"/>
      <c r="BT64" s="334"/>
      <c r="BU64" s="336">
        <f t="shared" si="168"/>
        <v>0</v>
      </c>
      <c r="BV64" s="673"/>
      <c r="BW64" s="674"/>
      <c r="BX64" s="324"/>
      <c r="BY64" s="325">
        <v>1</v>
      </c>
      <c r="BZ64" s="332" t="s">
        <v>401</v>
      </c>
      <c r="CA64" s="333"/>
      <c r="CB64" s="334"/>
      <c r="CC64" s="336">
        <f t="shared" si="169"/>
        <v>0</v>
      </c>
      <c r="CD64" s="673"/>
      <c r="CE64" s="674"/>
      <c r="CF64" s="324"/>
      <c r="CG64" s="325">
        <v>1</v>
      </c>
      <c r="CH64" s="332" t="s">
        <v>401</v>
      </c>
      <c r="CI64" s="333"/>
      <c r="CJ64" s="334"/>
      <c r="CK64" s="336">
        <f t="shared" si="170"/>
        <v>0</v>
      </c>
      <c r="CL64" s="673"/>
      <c r="CM64" s="674"/>
      <c r="CN64" s="324"/>
      <c r="CO64" s="325">
        <v>1</v>
      </c>
      <c r="CP64" s="332" t="s">
        <v>401</v>
      </c>
      <c r="CQ64" s="333"/>
      <c r="CR64" s="334"/>
      <c r="CS64" s="336">
        <f t="shared" si="171"/>
        <v>0</v>
      </c>
      <c r="CT64" s="673"/>
      <c r="CU64" s="674"/>
      <c r="CV64" s="324"/>
      <c r="CW64" s="325">
        <v>1</v>
      </c>
      <c r="CX64" s="332" t="s">
        <v>401</v>
      </c>
      <c r="CY64" s="333"/>
      <c r="CZ64" s="334"/>
      <c r="DA64" s="336">
        <f t="shared" si="172"/>
        <v>0</v>
      </c>
      <c r="DB64" s="673"/>
      <c r="DC64" s="674"/>
      <c r="DD64" s="324"/>
      <c r="DE64" s="325">
        <v>1</v>
      </c>
      <c r="DF64" s="332" t="s">
        <v>401</v>
      </c>
      <c r="DG64" s="333"/>
      <c r="DH64" s="334"/>
      <c r="DI64" s="336">
        <f t="shared" si="173"/>
        <v>0</v>
      </c>
      <c r="DJ64" s="673"/>
      <c r="DK64" s="674"/>
      <c r="DL64" s="324"/>
      <c r="DM64" s="325">
        <v>1</v>
      </c>
      <c r="DN64" s="332" t="s">
        <v>401</v>
      </c>
      <c r="DO64" s="333"/>
      <c r="DP64" s="334"/>
      <c r="DQ64" s="336">
        <f t="shared" si="174"/>
        <v>0</v>
      </c>
      <c r="DR64" s="673"/>
      <c r="DS64" s="674"/>
      <c r="DT64" s="324"/>
      <c r="DU64" s="325">
        <v>1</v>
      </c>
      <c r="DV64" s="332" t="s">
        <v>401</v>
      </c>
      <c r="DW64" s="333"/>
      <c r="DX64" s="334"/>
      <c r="DY64" s="336">
        <f t="shared" si="175"/>
        <v>0</v>
      </c>
      <c r="DZ64" s="673"/>
      <c r="EA64" s="674"/>
      <c r="EB64" s="324"/>
      <c r="EC64" s="325">
        <v>1</v>
      </c>
      <c r="ED64" s="332" t="s">
        <v>401</v>
      </c>
      <c r="EE64" s="333"/>
      <c r="EF64" s="334"/>
      <c r="EG64" s="336">
        <f t="shared" si="176"/>
        <v>0</v>
      </c>
      <c r="EH64" s="673"/>
      <c r="EI64" s="674"/>
      <c r="EJ64" s="324" t="s">
        <v>1313</v>
      </c>
      <c r="EK64" s="325">
        <v>1</v>
      </c>
      <c r="EL64" s="332" t="s">
        <v>401</v>
      </c>
      <c r="EM64" s="333">
        <v>729116</v>
      </c>
      <c r="EN64" s="334">
        <v>0.19</v>
      </c>
      <c r="EO64" s="336">
        <f t="shared" si="177"/>
        <v>867648.04</v>
      </c>
      <c r="EP64" s="673"/>
      <c r="EQ64" s="674"/>
      <c r="ER64" s="324"/>
      <c r="ES64" s="325">
        <v>1</v>
      </c>
      <c r="ET64" s="332" t="s">
        <v>401</v>
      </c>
      <c r="EU64" s="333"/>
      <c r="EV64" s="334"/>
      <c r="EW64" s="336">
        <f t="shared" si="178"/>
        <v>0</v>
      </c>
      <c r="EX64" s="673"/>
      <c r="EY64" s="674"/>
      <c r="EZ64" s="324"/>
      <c r="FA64" s="325">
        <v>1</v>
      </c>
      <c r="FB64" s="332" t="s">
        <v>401</v>
      </c>
      <c r="FC64" s="333"/>
      <c r="FD64" s="334"/>
      <c r="FE64" s="336">
        <f t="shared" si="179"/>
        <v>0</v>
      </c>
      <c r="FF64" s="673"/>
      <c r="FG64" s="674"/>
    </row>
    <row r="65" spans="2:163" ht="37.5" customHeight="1">
      <c r="B65" s="89"/>
      <c r="C65" s="90" t="s">
        <v>408</v>
      </c>
      <c r="D65" s="689"/>
      <c r="E65" s="690"/>
      <c r="F65" s="691"/>
      <c r="G65" s="695"/>
      <c r="H65" s="696"/>
      <c r="I65" s="694">
        <f>SUM(I61:I64)</f>
        <v>5701760</v>
      </c>
      <c r="J65" s="673"/>
      <c r="K65" s="674"/>
      <c r="L65" s="689"/>
      <c r="M65" s="690"/>
      <c r="N65" s="691"/>
      <c r="O65" s="695"/>
      <c r="P65" s="696"/>
      <c r="Q65" s="694">
        <f>SUM(Q61:Q64)</f>
        <v>5299875</v>
      </c>
      <c r="R65" s="673"/>
      <c r="S65" s="674"/>
      <c r="T65" s="689"/>
      <c r="U65" s="690"/>
      <c r="V65" s="691"/>
      <c r="W65" s="695"/>
      <c r="X65" s="696"/>
      <c r="Y65" s="694">
        <f>SUM(Y61:Y64)</f>
        <v>0</v>
      </c>
      <c r="Z65" s="673"/>
      <c r="AA65" s="674"/>
      <c r="AB65" s="689"/>
      <c r="AC65" s="690"/>
      <c r="AD65" s="691"/>
      <c r="AE65" s="695"/>
      <c r="AF65" s="696"/>
      <c r="AG65" s="694">
        <f>SUM(AG61:AG64)</f>
        <v>0</v>
      </c>
      <c r="AH65" s="673"/>
      <c r="AI65" s="674"/>
      <c r="AJ65" s="689"/>
      <c r="AK65" s="690"/>
      <c r="AL65" s="691"/>
      <c r="AM65" s="695"/>
      <c r="AN65" s="696"/>
      <c r="AO65" s="694">
        <f>SUM(AO61:AO64)</f>
        <v>0</v>
      </c>
      <c r="AP65" s="673"/>
      <c r="AQ65" s="674"/>
      <c r="AR65" s="689"/>
      <c r="AS65" s="690"/>
      <c r="AT65" s="691"/>
      <c r="AU65" s="695"/>
      <c r="AV65" s="696"/>
      <c r="AW65" s="694">
        <f>SUM(AW61:AW64)</f>
        <v>0</v>
      </c>
      <c r="AX65" s="673"/>
      <c r="AY65" s="674"/>
      <c r="AZ65" s="689"/>
      <c r="BA65" s="690"/>
      <c r="BB65" s="691"/>
      <c r="BC65" s="695"/>
      <c r="BD65" s="696"/>
      <c r="BE65" s="694">
        <f>SUM(BE61:BE64)</f>
        <v>0</v>
      </c>
      <c r="BF65" s="673"/>
      <c r="BG65" s="674"/>
      <c r="BH65" s="689"/>
      <c r="BI65" s="690"/>
      <c r="BJ65" s="691"/>
      <c r="BK65" s="695"/>
      <c r="BL65" s="696"/>
      <c r="BM65" s="694">
        <f>SUM(BM61:BM64)</f>
        <v>0</v>
      </c>
      <c r="BN65" s="673"/>
      <c r="BO65" s="674"/>
      <c r="BP65" s="689"/>
      <c r="BQ65" s="690"/>
      <c r="BR65" s="691"/>
      <c r="BS65" s="695"/>
      <c r="BT65" s="696"/>
      <c r="BU65" s="694">
        <f>SUM(BU61:BU64)</f>
        <v>0</v>
      </c>
      <c r="BV65" s="673"/>
      <c r="BW65" s="674"/>
      <c r="BX65" s="689"/>
      <c r="BY65" s="690"/>
      <c r="BZ65" s="691"/>
      <c r="CA65" s="695"/>
      <c r="CB65" s="696"/>
      <c r="CC65" s="694">
        <f>SUM(CC61:CC64)</f>
        <v>0</v>
      </c>
      <c r="CD65" s="673"/>
      <c r="CE65" s="674"/>
      <c r="CF65" s="689"/>
      <c r="CG65" s="690"/>
      <c r="CH65" s="691"/>
      <c r="CI65" s="695"/>
      <c r="CJ65" s="696"/>
      <c r="CK65" s="694">
        <f>SUM(CK61:CK64)</f>
        <v>0</v>
      </c>
      <c r="CL65" s="673"/>
      <c r="CM65" s="674"/>
      <c r="CN65" s="689"/>
      <c r="CO65" s="690"/>
      <c r="CP65" s="691"/>
      <c r="CQ65" s="695"/>
      <c r="CR65" s="696"/>
      <c r="CS65" s="694">
        <f>SUM(CS61:CS64)</f>
        <v>0</v>
      </c>
      <c r="CT65" s="673"/>
      <c r="CU65" s="674"/>
      <c r="CV65" s="689"/>
      <c r="CW65" s="690"/>
      <c r="CX65" s="691"/>
      <c r="CY65" s="695"/>
      <c r="CZ65" s="696"/>
      <c r="DA65" s="694">
        <f>SUM(DA61:DA64)</f>
        <v>0</v>
      </c>
      <c r="DB65" s="673"/>
      <c r="DC65" s="674"/>
      <c r="DD65" s="689"/>
      <c r="DE65" s="690"/>
      <c r="DF65" s="691"/>
      <c r="DG65" s="695"/>
      <c r="DH65" s="696"/>
      <c r="DI65" s="694">
        <f>SUM(DI61:DI64)</f>
        <v>0</v>
      </c>
      <c r="DJ65" s="673"/>
      <c r="DK65" s="674"/>
      <c r="DL65" s="689"/>
      <c r="DM65" s="690"/>
      <c r="DN65" s="691"/>
      <c r="DO65" s="695"/>
      <c r="DP65" s="696"/>
      <c r="DQ65" s="694">
        <f>SUM(DQ61:DQ64)</f>
        <v>0</v>
      </c>
      <c r="DR65" s="673"/>
      <c r="DS65" s="674"/>
      <c r="DT65" s="689"/>
      <c r="DU65" s="690"/>
      <c r="DV65" s="691"/>
      <c r="DW65" s="695"/>
      <c r="DX65" s="696"/>
      <c r="DY65" s="694">
        <f>SUM(DY61:DY64)</f>
        <v>0</v>
      </c>
      <c r="DZ65" s="673"/>
      <c r="EA65" s="674"/>
      <c r="EB65" s="689"/>
      <c r="EC65" s="690"/>
      <c r="ED65" s="691"/>
      <c r="EE65" s="695"/>
      <c r="EF65" s="696"/>
      <c r="EG65" s="694">
        <f>SUM(EG61:EG64)</f>
        <v>0</v>
      </c>
      <c r="EH65" s="673"/>
      <c r="EI65" s="674"/>
      <c r="EJ65" s="689"/>
      <c r="EK65" s="690"/>
      <c r="EL65" s="691"/>
      <c r="EM65" s="695"/>
      <c r="EN65" s="696"/>
      <c r="EO65" s="694">
        <f>SUM(EO61:EO64)</f>
        <v>4394015.16</v>
      </c>
      <c r="EP65" s="673"/>
      <c r="EQ65" s="674"/>
      <c r="ER65" s="689"/>
      <c r="ES65" s="690"/>
      <c r="ET65" s="691"/>
      <c r="EU65" s="695"/>
      <c r="EV65" s="696"/>
      <c r="EW65" s="694">
        <f>SUM(EW61:EW64)</f>
        <v>0</v>
      </c>
      <c r="EX65" s="673"/>
      <c r="EY65" s="674"/>
      <c r="EZ65" s="689"/>
      <c r="FA65" s="690"/>
      <c r="FB65" s="691"/>
      <c r="FC65" s="695"/>
      <c r="FD65" s="696"/>
      <c r="FE65" s="694">
        <f>SUM(FE61:FE64)</f>
        <v>0</v>
      </c>
      <c r="FF65" s="673"/>
      <c r="FG65" s="674"/>
    </row>
    <row r="66" spans="2:163" ht="37.5" customHeight="1" thickBot="1">
      <c r="B66" s="76" t="s">
        <v>223</v>
      </c>
      <c r="C66" s="115"/>
      <c r="D66" s="697"/>
      <c r="E66" s="170"/>
      <c r="F66" s="170"/>
      <c r="G66" s="698"/>
      <c r="H66" s="699"/>
      <c r="I66" s="700"/>
      <c r="J66" s="673"/>
      <c r="K66" s="674"/>
      <c r="L66" s="697"/>
      <c r="M66" s="170"/>
      <c r="N66" s="170"/>
      <c r="O66" s="698"/>
      <c r="P66" s="699"/>
      <c r="Q66" s="700"/>
      <c r="R66" s="673"/>
      <c r="S66" s="674"/>
      <c r="T66" s="697"/>
      <c r="U66" s="170"/>
      <c r="V66" s="170"/>
      <c r="W66" s="698"/>
      <c r="X66" s="699"/>
      <c r="Y66" s="700"/>
      <c r="Z66" s="673"/>
      <c r="AA66" s="674"/>
      <c r="AB66" s="697"/>
      <c r="AC66" s="170"/>
      <c r="AD66" s="170"/>
      <c r="AE66" s="698"/>
      <c r="AF66" s="699"/>
      <c r="AG66" s="700"/>
      <c r="AH66" s="673"/>
      <c r="AI66" s="674"/>
      <c r="AJ66" s="697"/>
      <c r="AK66" s="170"/>
      <c r="AL66" s="170"/>
      <c r="AM66" s="698"/>
      <c r="AN66" s="699"/>
      <c r="AO66" s="700"/>
      <c r="AP66" s="673"/>
      <c r="AQ66" s="674"/>
      <c r="AR66" s="697"/>
      <c r="AS66" s="170"/>
      <c r="AT66" s="170"/>
      <c r="AU66" s="698"/>
      <c r="AV66" s="699"/>
      <c r="AW66" s="700"/>
      <c r="AX66" s="673"/>
      <c r="AY66" s="674"/>
      <c r="AZ66" s="697"/>
      <c r="BA66" s="170"/>
      <c r="BB66" s="170"/>
      <c r="BC66" s="698"/>
      <c r="BD66" s="699"/>
      <c r="BE66" s="700"/>
      <c r="BF66" s="673"/>
      <c r="BG66" s="674"/>
      <c r="BH66" s="697"/>
      <c r="BI66" s="170"/>
      <c r="BJ66" s="170"/>
      <c r="BK66" s="698"/>
      <c r="BL66" s="699"/>
      <c r="BM66" s="700"/>
      <c r="BN66" s="673"/>
      <c r="BO66" s="674"/>
      <c r="BP66" s="697"/>
      <c r="BQ66" s="170"/>
      <c r="BR66" s="170"/>
      <c r="BS66" s="698"/>
      <c r="BT66" s="699"/>
      <c r="BU66" s="700"/>
      <c r="BV66" s="673"/>
      <c r="BW66" s="674"/>
      <c r="BX66" s="697"/>
      <c r="BY66" s="170"/>
      <c r="BZ66" s="170"/>
      <c r="CA66" s="698"/>
      <c r="CB66" s="699"/>
      <c r="CC66" s="700"/>
      <c r="CD66" s="673"/>
      <c r="CE66" s="674"/>
      <c r="CF66" s="697"/>
      <c r="CG66" s="170"/>
      <c r="CH66" s="170"/>
      <c r="CI66" s="698"/>
      <c r="CJ66" s="699"/>
      <c r="CK66" s="700"/>
      <c r="CL66" s="673"/>
      <c r="CM66" s="674"/>
      <c r="CN66" s="697"/>
      <c r="CO66" s="170"/>
      <c r="CP66" s="170"/>
      <c r="CQ66" s="698"/>
      <c r="CR66" s="699"/>
      <c r="CS66" s="700"/>
      <c r="CT66" s="673"/>
      <c r="CU66" s="674"/>
      <c r="CV66" s="697"/>
      <c r="CW66" s="170"/>
      <c r="CX66" s="170"/>
      <c r="CY66" s="698"/>
      <c r="CZ66" s="699"/>
      <c r="DA66" s="700"/>
      <c r="DB66" s="673"/>
      <c r="DC66" s="674"/>
      <c r="DD66" s="697"/>
      <c r="DE66" s="170"/>
      <c r="DF66" s="170"/>
      <c r="DG66" s="698"/>
      <c r="DH66" s="699"/>
      <c r="DI66" s="700"/>
      <c r="DJ66" s="673"/>
      <c r="DK66" s="674"/>
      <c r="DL66" s="697"/>
      <c r="DM66" s="170"/>
      <c r="DN66" s="170"/>
      <c r="DO66" s="698"/>
      <c r="DP66" s="699"/>
      <c r="DQ66" s="700"/>
      <c r="DR66" s="673"/>
      <c r="DS66" s="674"/>
      <c r="DT66" s="697"/>
      <c r="DU66" s="170"/>
      <c r="DV66" s="170"/>
      <c r="DW66" s="698"/>
      <c r="DX66" s="699"/>
      <c r="DY66" s="700"/>
      <c r="DZ66" s="673"/>
      <c r="EA66" s="674"/>
      <c r="EB66" s="697"/>
      <c r="EC66" s="170"/>
      <c r="ED66" s="170"/>
      <c r="EE66" s="698"/>
      <c r="EF66" s="699"/>
      <c r="EG66" s="700"/>
      <c r="EH66" s="673"/>
      <c r="EI66" s="674"/>
      <c r="EJ66" s="697"/>
      <c r="EK66" s="170"/>
      <c r="EL66" s="170"/>
      <c r="EM66" s="698"/>
      <c r="EN66" s="699"/>
      <c r="EO66" s="700"/>
      <c r="EP66" s="673"/>
      <c r="EQ66" s="674"/>
      <c r="ER66" s="697"/>
      <c r="ES66" s="170"/>
      <c r="ET66" s="170"/>
      <c r="EU66" s="698"/>
      <c r="EV66" s="699"/>
      <c r="EW66" s="700"/>
      <c r="EX66" s="673"/>
      <c r="EY66" s="674"/>
      <c r="EZ66" s="697"/>
      <c r="FA66" s="170"/>
      <c r="FB66" s="170"/>
      <c r="FC66" s="698"/>
      <c r="FD66" s="699"/>
      <c r="FE66" s="700"/>
      <c r="FF66" s="673"/>
      <c r="FG66" s="674"/>
    </row>
    <row r="67" spans="2:163" ht="37.5" customHeight="1" thickBot="1">
      <c r="B67" s="87" t="s">
        <v>510</v>
      </c>
      <c r="C67" s="88" t="s">
        <v>391</v>
      </c>
      <c r="D67" s="682" t="s">
        <v>392</v>
      </c>
      <c r="E67" s="683" t="s">
        <v>836</v>
      </c>
      <c r="F67" s="321" t="s">
        <v>394</v>
      </c>
      <c r="G67" s="687" t="s">
        <v>395</v>
      </c>
      <c r="H67" s="688" t="s">
        <v>396</v>
      </c>
      <c r="I67" s="686" t="s">
        <v>397</v>
      </c>
      <c r="J67" s="322" t="s">
        <v>398</v>
      </c>
      <c r="K67" s="323" t="s">
        <v>399</v>
      </c>
      <c r="L67" s="682" t="s">
        <v>392</v>
      </c>
      <c r="M67" s="683" t="s">
        <v>836</v>
      </c>
      <c r="N67" s="321" t="s">
        <v>394</v>
      </c>
      <c r="O67" s="687" t="s">
        <v>395</v>
      </c>
      <c r="P67" s="688" t="s">
        <v>396</v>
      </c>
      <c r="Q67" s="686" t="s">
        <v>397</v>
      </c>
      <c r="R67" s="322" t="s">
        <v>398</v>
      </c>
      <c r="S67" s="323" t="s">
        <v>399</v>
      </c>
      <c r="T67" s="682" t="s">
        <v>392</v>
      </c>
      <c r="U67" s="683" t="s">
        <v>836</v>
      </c>
      <c r="V67" s="321" t="s">
        <v>394</v>
      </c>
      <c r="W67" s="687" t="s">
        <v>395</v>
      </c>
      <c r="X67" s="688" t="s">
        <v>396</v>
      </c>
      <c r="Y67" s="686" t="s">
        <v>397</v>
      </c>
      <c r="Z67" s="322" t="s">
        <v>398</v>
      </c>
      <c r="AA67" s="323" t="s">
        <v>399</v>
      </c>
      <c r="AB67" s="682" t="s">
        <v>392</v>
      </c>
      <c r="AC67" s="683" t="s">
        <v>836</v>
      </c>
      <c r="AD67" s="321" t="s">
        <v>394</v>
      </c>
      <c r="AE67" s="687" t="s">
        <v>395</v>
      </c>
      <c r="AF67" s="688" t="s">
        <v>396</v>
      </c>
      <c r="AG67" s="686" t="s">
        <v>397</v>
      </c>
      <c r="AH67" s="322" t="s">
        <v>398</v>
      </c>
      <c r="AI67" s="323" t="s">
        <v>399</v>
      </c>
      <c r="AJ67" s="682" t="s">
        <v>392</v>
      </c>
      <c r="AK67" s="683" t="s">
        <v>836</v>
      </c>
      <c r="AL67" s="321" t="s">
        <v>394</v>
      </c>
      <c r="AM67" s="687" t="s">
        <v>395</v>
      </c>
      <c r="AN67" s="688" t="s">
        <v>396</v>
      </c>
      <c r="AO67" s="686" t="s">
        <v>397</v>
      </c>
      <c r="AP67" s="322" t="s">
        <v>398</v>
      </c>
      <c r="AQ67" s="323" t="s">
        <v>399</v>
      </c>
      <c r="AR67" s="682" t="s">
        <v>392</v>
      </c>
      <c r="AS67" s="683" t="s">
        <v>836</v>
      </c>
      <c r="AT67" s="321" t="s">
        <v>394</v>
      </c>
      <c r="AU67" s="687" t="s">
        <v>395</v>
      </c>
      <c r="AV67" s="688" t="s">
        <v>396</v>
      </c>
      <c r="AW67" s="686" t="s">
        <v>397</v>
      </c>
      <c r="AX67" s="322" t="s">
        <v>398</v>
      </c>
      <c r="AY67" s="323" t="s">
        <v>399</v>
      </c>
      <c r="AZ67" s="682" t="s">
        <v>392</v>
      </c>
      <c r="BA67" s="683" t="s">
        <v>836</v>
      </c>
      <c r="BB67" s="321" t="s">
        <v>394</v>
      </c>
      <c r="BC67" s="687" t="s">
        <v>395</v>
      </c>
      <c r="BD67" s="688" t="s">
        <v>396</v>
      </c>
      <c r="BE67" s="686" t="s">
        <v>397</v>
      </c>
      <c r="BF67" s="322" t="s">
        <v>398</v>
      </c>
      <c r="BG67" s="323" t="s">
        <v>399</v>
      </c>
      <c r="BH67" s="682" t="s">
        <v>392</v>
      </c>
      <c r="BI67" s="683" t="s">
        <v>836</v>
      </c>
      <c r="BJ67" s="321" t="s">
        <v>394</v>
      </c>
      <c r="BK67" s="687" t="s">
        <v>395</v>
      </c>
      <c r="BL67" s="688" t="s">
        <v>396</v>
      </c>
      <c r="BM67" s="686" t="s">
        <v>397</v>
      </c>
      <c r="BN67" s="322" t="s">
        <v>398</v>
      </c>
      <c r="BO67" s="323" t="s">
        <v>399</v>
      </c>
      <c r="BP67" s="682" t="s">
        <v>392</v>
      </c>
      <c r="BQ67" s="683" t="s">
        <v>836</v>
      </c>
      <c r="BR67" s="321" t="s">
        <v>394</v>
      </c>
      <c r="BS67" s="687" t="s">
        <v>395</v>
      </c>
      <c r="BT67" s="688" t="s">
        <v>396</v>
      </c>
      <c r="BU67" s="686" t="s">
        <v>397</v>
      </c>
      <c r="BV67" s="322" t="s">
        <v>398</v>
      </c>
      <c r="BW67" s="323" t="s">
        <v>399</v>
      </c>
      <c r="BX67" s="682" t="s">
        <v>392</v>
      </c>
      <c r="BY67" s="683" t="s">
        <v>836</v>
      </c>
      <c r="BZ67" s="321" t="s">
        <v>394</v>
      </c>
      <c r="CA67" s="687" t="s">
        <v>395</v>
      </c>
      <c r="CB67" s="688" t="s">
        <v>396</v>
      </c>
      <c r="CC67" s="686" t="s">
        <v>397</v>
      </c>
      <c r="CD67" s="322" t="s">
        <v>398</v>
      </c>
      <c r="CE67" s="323" t="s">
        <v>399</v>
      </c>
      <c r="CF67" s="682" t="s">
        <v>392</v>
      </c>
      <c r="CG67" s="683" t="s">
        <v>836</v>
      </c>
      <c r="CH67" s="321" t="s">
        <v>394</v>
      </c>
      <c r="CI67" s="687" t="s">
        <v>395</v>
      </c>
      <c r="CJ67" s="688" t="s">
        <v>396</v>
      </c>
      <c r="CK67" s="686" t="s">
        <v>397</v>
      </c>
      <c r="CL67" s="322" t="s">
        <v>398</v>
      </c>
      <c r="CM67" s="323" t="s">
        <v>399</v>
      </c>
      <c r="CN67" s="682" t="s">
        <v>392</v>
      </c>
      <c r="CO67" s="683" t="s">
        <v>836</v>
      </c>
      <c r="CP67" s="321" t="s">
        <v>394</v>
      </c>
      <c r="CQ67" s="687" t="s">
        <v>395</v>
      </c>
      <c r="CR67" s="688" t="s">
        <v>396</v>
      </c>
      <c r="CS67" s="686" t="s">
        <v>397</v>
      </c>
      <c r="CT67" s="322" t="s">
        <v>398</v>
      </c>
      <c r="CU67" s="323" t="s">
        <v>399</v>
      </c>
      <c r="CV67" s="682" t="s">
        <v>392</v>
      </c>
      <c r="CW67" s="683" t="s">
        <v>836</v>
      </c>
      <c r="CX67" s="321" t="s">
        <v>394</v>
      </c>
      <c r="CY67" s="687" t="s">
        <v>395</v>
      </c>
      <c r="CZ67" s="688" t="s">
        <v>396</v>
      </c>
      <c r="DA67" s="686" t="s">
        <v>397</v>
      </c>
      <c r="DB67" s="322" t="s">
        <v>398</v>
      </c>
      <c r="DC67" s="323" t="s">
        <v>399</v>
      </c>
      <c r="DD67" s="682" t="s">
        <v>392</v>
      </c>
      <c r="DE67" s="683" t="s">
        <v>836</v>
      </c>
      <c r="DF67" s="321" t="s">
        <v>394</v>
      </c>
      <c r="DG67" s="687" t="s">
        <v>395</v>
      </c>
      <c r="DH67" s="688" t="s">
        <v>396</v>
      </c>
      <c r="DI67" s="686" t="s">
        <v>397</v>
      </c>
      <c r="DJ67" s="322" t="s">
        <v>398</v>
      </c>
      <c r="DK67" s="323" t="s">
        <v>399</v>
      </c>
      <c r="DL67" s="682" t="s">
        <v>392</v>
      </c>
      <c r="DM67" s="683" t="s">
        <v>836</v>
      </c>
      <c r="DN67" s="321" t="s">
        <v>394</v>
      </c>
      <c r="DO67" s="687" t="s">
        <v>395</v>
      </c>
      <c r="DP67" s="688" t="s">
        <v>396</v>
      </c>
      <c r="DQ67" s="686" t="s">
        <v>397</v>
      </c>
      <c r="DR67" s="322" t="s">
        <v>398</v>
      </c>
      <c r="DS67" s="323" t="s">
        <v>399</v>
      </c>
      <c r="DT67" s="682" t="s">
        <v>392</v>
      </c>
      <c r="DU67" s="683" t="s">
        <v>836</v>
      </c>
      <c r="DV67" s="321" t="s">
        <v>394</v>
      </c>
      <c r="DW67" s="687" t="s">
        <v>395</v>
      </c>
      <c r="DX67" s="688" t="s">
        <v>396</v>
      </c>
      <c r="DY67" s="686" t="s">
        <v>397</v>
      </c>
      <c r="DZ67" s="322" t="s">
        <v>398</v>
      </c>
      <c r="EA67" s="323" t="s">
        <v>399</v>
      </c>
      <c r="EB67" s="682" t="s">
        <v>392</v>
      </c>
      <c r="EC67" s="683" t="s">
        <v>836</v>
      </c>
      <c r="ED67" s="321" t="s">
        <v>394</v>
      </c>
      <c r="EE67" s="687" t="s">
        <v>395</v>
      </c>
      <c r="EF67" s="688" t="s">
        <v>396</v>
      </c>
      <c r="EG67" s="686" t="s">
        <v>397</v>
      </c>
      <c r="EH67" s="322" t="s">
        <v>398</v>
      </c>
      <c r="EI67" s="323" t="s">
        <v>399</v>
      </c>
      <c r="EJ67" s="682" t="s">
        <v>392</v>
      </c>
      <c r="EK67" s="683" t="s">
        <v>836</v>
      </c>
      <c r="EL67" s="321" t="s">
        <v>394</v>
      </c>
      <c r="EM67" s="687" t="s">
        <v>395</v>
      </c>
      <c r="EN67" s="688" t="s">
        <v>396</v>
      </c>
      <c r="EO67" s="686" t="s">
        <v>397</v>
      </c>
      <c r="EP67" s="322" t="s">
        <v>398</v>
      </c>
      <c r="EQ67" s="323" t="s">
        <v>399</v>
      </c>
      <c r="ER67" s="682" t="s">
        <v>392</v>
      </c>
      <c r="ES67" s="683" t="s">
        <v>836</v>
      </c>
      <c r="ET67" s="321" t="s">
        <v>394</v>
      </c>
      <c r="EU67" s="687" t="s">
        <v>395</v>
      </c>
      <c r="EV67" s="688" t="s">
        <v>396</v>
      </c>
      <c r="EW67" s="686" t="s">
        <v>397</v>
      </c>
      <c r="EX67" s="322" t="s">
        <v>398</v>
      </c>
      <c r="EY67" s="323" t="s">
        <v>399</v>
      </c>
      <c r="EZ67" s="682" t="s">
        <v>392</v>
      </c>
      <c r="FA67" s="683" t="s">
        <v>836</v>
      </c>
      <c r="FB67" s="321" t="s">
        <v>394</v>
      </c>
      <c r="FC67" s="687" t="s">
        <v>395</v>
      </c>
      <c r="FD67" s="688" t="s">
        <v>396</v>
      </c>
      <c r="FE67" s="686" t="s">
        <v>397</v>
      </c>
      <c r="FF67" s="322" t="s">
        <v>398</v>
      </c>
      <c r="FG67" s="323" t="s">
        <v>399</v>
      </c>
    </row>
    <row r="68" spans="2:163" ht="37.5" customHeight="1" thickBot="1">
      <c r="B68" s="41">
        <v>1</v>
      </c>
      <c r="C68" s="149" t="s">
        <v>852</v>
      </c>
      <c r="D68" s="324" t="s">
        <v>1524</v>
      </c>
      <c r="E68" s="325">
        <v>1</v>
      </c>
      <c r="F68" s="332" t="s">
        <v>401</v>
      </c>
      <c r="G68" s="340">
        <v>3142000</v>
      </c>
      <c r="H68" s="338">
        <v>0</v>
      </c>
      <c r="I68" s="336">
        <f t="shared" ref="I68:I71" si="180">+(G68+(G68*H68))*E68</f>
        <v>3142000</v>
      </c>
      <c r="J68" s="330" t="s">
        <v>402</v>
      </c>
      <c r="K68" s="331"/>
      <c r="L68" s="324" t="s">
        <v>1529</v>
      </c>
      <c r="M68" s="325">
        <v>1</v>
      </c>
      <c r="N68" s="332" t="s">
        <v>401</v>
      </c>
      <c r="O68" s="333">
        <v>2355000</v>
      </c>
      <c r="P68" s="334">
        <v>0</v>
      </c>
      <c r="Q68" s="336">
        <f t="shared" ref="Q68:Q71" si="181">+(O68+(O68*P68))*M68</f>
        <v>2355000</v>
      </c>
      <c r="R68" s="330" t="s">
        <v>402</v>
      </c>
      <c r="S68" s="331" t="s">
        <v>1526</v>
      </c>
      <c r="T68" s="324"/>
      <c r="U68" s="325">
        <v>1</v>
      </c>
      <c r="V68" s="332" t="s">
        <v>401</v>
      </c>
      <c r="W68" s="333"/>
      <c r="X68" s="334"/>
      <c r="Y68" s="336">
        <f t="shared" ref="Y68:Y71" si="182">+(W68+(W68*X68))*U68</f>
        <v>0</v>
      </c>
      <c r="Z68" s="330" t="s">
        <v>1216</v>
      </c>
      <c r="AA68" s="331"/>
      <c r="AB68" s="324"/>
      <c r="AC68" s="325">
        <v>1</v>
      </c>
      <c r="AD68" s="332" t="s">
        <v>401</v>
      </c>
      <c r="AE68" s="333"/>
      <c r="AF68" s="334"/>
      <c r="AG68" s="336">
        <f t="shared" ref="AG68:AG71" si="183">+(AE68+(AE68*AF68))*AC68</f>
        <v>0</v>
      </c>
      <c r="AH68" s="330" t="s">
        <v>1216</v>
      </c>
      <c r="AI68" s="331"/>
      <c r="AJ68" s="324"/>
      <c r="AK68" s="325">
        <v>1</v>
      </c>
      <c r="AL68" s="332" t="s">
        <v>401</v>
      </c>
      <c r="AM68" s="333"/>
      <c r="AN68" s="334"/>
      <c r="AO68" s="336">
        <f t="shared" ref="AO68:AO71" si="184">+(AM68+(AM68*AN68))*AK68</f>
        <v>0</v>
      </c>
      <c r="AP68" s="330" t="s">
        <v>1216</v>
      </c>
      <c r="AQ68" s="331"/>
      <c r="AR68" s="324"/>
      <c r="AS68" s="325">
        <v>1</v>
      </c>
      <c r="AT68" s="332" t="s">
        <v>401</v>
      </c>
      <c r="AU68" s="333"/>
      <c r="AV68" s="334"/>
      <c r="AW68" s="336">
        <f t="shared" ref="AW68:AW71" si="185">+(AU68+(AU68*AV68))*AS68</f>
        <v>0</v>
      </c>
      <c r="AX68" s="330" t="s">
        <v>1216</v>
      </c>
      <c r="AY68" s="331"/>
      <c r="AZ68" s="324"/>
      <c r="BA68" s="325">
        <v>1</v>
      </c>
      <c r="BB68" s="332" t="s">
        <v>401</v>
      </c>
      <c r="BC68" s="333"/>
      <c r="BD68" s="334"/>
      <c r="BE68" s="336">
        <f t="shared" ref="BE68:BE71" si="186">+(BC68+(BC68*BD68))*BA68</f>
        <v>0</v>
      </c>
      <c r="BF68" s="330" t="s">
        <v>1216</v>
      </c>
      <c r="BG68" s="331"/>
      <c r="BH68" s="324"/>
      <c r="BI68" s="325">
        <v>1</v>
      </c>
      <c r="BJ68" s="332" t="s">
        <v>401</v>
      </c>
      <c r="BK68" s="333"/>
      <c r="BL68" s="334"/>
      <c r="BM68" s="336">
        <f t="shared" ref="BM68:BM71" si="187">+(BK68+(BK68*BL68))*BI68</f>
        <v>0</v>
      </c>
      <c r="BN68" s="330" t="s">
        <v>1216</v>
      </c>
      <c r="BO68" s="331"/>
      <c r="BP68" s="324"/>
      <c r="BQ68" s="325">
        <v>1</v>
      </c>
      <c r="BR68" s="332" t="s">
        <v>401</v>
      </c>
      <c r="BS68" s="333"/>
      <c r="BT68" s="334"/>
      <c r="BU68" s="336">
        <f t="shared" ref="BU68:BU71" si="188">+(BS68+(BS68*BT68))*BQ68</f>
        <v>0</v>
      </c>
      <c r="BV68" s="330" t="s">
        <v>1216</v>
      </c>
      <c r="BW68" s="331"/>
      <c r="BX68" s="324"/>
      <c r="BY68" s="325">
        <v>1</v>
      </c>
      <c r="BZ68" s="332" t="s">
        <v>401</v>
      </c>
      <c r="CA68" s="333"/>
      <c r="CB68" s="334"/>
      <c r="CC68" s="336">
        <f t="shared" ref="CC68:CC71" si="189">+(CA68+(CA68*CB68))*BY68</f>
        <v>0</v>
      </c>
      <c r="CD68" s="330" t="s">
        <v>1216</v>
      </c>
      <c r="CE68" s="331"/>
      <c r="CF68" s="324"/>
      <c r="CG68" s="325">
        <v>1</v>
      </c>
      <c r="CH68" s="332" t="s">
        <v>401</v>
      </c>
      <c r="CI68" s="333"/>
      <c r="CJ68" s="334"/>
      <c r="CK68" s="336">
        <f t="shared" ref="CK68:CK71" si="190">+(CI68+(CI68*CJ68))*CG68</f>
        <v>0</v>
      </c>
      <c r="CL68" s="330" t="s">
        <v>1216</v>
      </c>
      <c r="CM68" s="331"/>
      <c r="CN68" s="324"/>
      <c r="CO68" s="325">
        <v>1</v>
      </c>
      <c r="CP68" s="332" t="s">
        <v>401</v>
      </c>
      <c r="CQ68" s="333"/>
      <c r="CR68" s="334"/>
      <c r="CS68" s="336">
        <f t="shared" ref="CS68:CS71" si="191">+(CQ68+(CQ68*CR68))*CO68</f>
        <v>0</v>
      </c>
      <c r="CT68" s="330" t="s">
        <v>1216</v>
      </c>
      <c r="CU68" s="331"/>
      <c r="CV68" s="324"/>
      <c r="CW68" s="325">
        <v>1</v>
      </c>
      <c r="CX68" s="332" t="s">
        <v>401</v>
      </c>
      <c r="CY68" s="333"/>
      <c r="CZ68" s="334"/>
      <c r="DA68" s="336">
        <f t="shared" ref="DA68:DA71" si="192">+(CY68+(CY68*CZ68))*CW68</f>
        <v>0</v>
      </c>
      <c r="DB68" s="330" t="s">
        <v>1216</v>
      </c>
      <c r="DC68" s="331"/>
      <c r="DD68" s="324"/>
      <c r="DE68" s="325">
        <v>1</v>
      </c>
      <c r="DF68" s="332" t="s">
        <v>401</v>
      </c>
      <c r="DG68" s="333"/>
      <c r="DH68" s="334"/>
      <c r="DI68" s="336">
        <f t="shared" ref="DI68:DI71" si="193">+(DG68+(DG68*DH68))*DE68</f>
        <v>0</v>
      </c>
      <c r="DJ68" s="330" t="s">
        <v>1216</v>
      </c>
      <c r="DK68" s="331"/>
      <c r="DL68" s="324"/>
      <c r="DM68" s="325">
        <v>1</v>
      </c>
      <c r="DN68" s="332" t="s">
        <v>401</v>
      </c>
      <c r="DO68" s="333"/>
      <c r="DP68" s="334"/>
      <c r="DQ68" s="336">
        <f t="shared" ref="DQ68:DQ71" si="194">+(DO68+(DO68*DP68))*DM68</f>
        <v>0</v>
      </c>
      <c r="DR68" s="330" t="s">
        <v>1216</v>
      </c>
      <c r="DS68" s="331"/>
      <c r="DT68" s="324"/>
      <c r="DU68" s="325">
        <v>1</v>
      </c>
      <c r="DV68" s="332" t="s">
        <v>401</v>
      </c>
      <c r="DW68" s="333"/>
      <c r="DX68" s="334"/>
      <c r="DY68" s="336">
        <f t="shared" ref="DY68:DY71" si="195">+(DW68+(DW68*DX68))*DU68</f>
        <v>0</v>
      </c>
      <c r="DZ68" s="330" t="s">
        <v>1216</v>
      </c>
      <c r="EA68" s="331"/>
      <c r="EB68" s="324"/>
      <c r="EC68" s="325">
        <v>1</v>
      </c>
      <c r="ED68" s="332" t="s">
        <v>401</v>
      </c>
      <c r="EE68" s="333"/>
      <c r="EF68" s="334"/>
      <c r="EG68" s="336">
        <f t="shared" ref="EG68:EG71" si="196">+(EE68+(EE68*EF68))*EC68</f>
        <v>0</v>
      </c>
      <c r="EH68" s="330" t="s">
        <v>1216</v>
      </c>
      <c r="EI68" s="331"/>
      <c r="EJ68" s="324" t="s">
        <v>1313</v>
      </c>
      <c r="EK68" s="325">
        <v>1</v>
      </c>
      <c r="EL68" s="332" t="s">
        <v>401</v>
      </c>
      <c r="EM68" s="333">
        <v>1633183</v>
      </c>
      <c r="EN68" s="334">
        <v>0</v>
      </c>
      <c r="EO68" s="336">
        <f t="shared" ref="EO68:EO71" si="197">+(EM68+(EM68*EN68))*EK68</f>
        <v>1633183</v>
      </c>
      <c r="EP68" s="330" t="s">
        <v>402</v>
      </c>
      <c r="EQ68" s="331" t="s">
        <v>1527</v>
      </c>
      <c r="ER68" s="324"/>
      <c r="ES68" s="325">
        <v>1</v>
      </c>
      <c r="ET68" s="332" t="s">
        <v>401</v>
      </c>
      <c r="EU68" s="333"/>
      <c r="EV68" s="334"/>
      <c r="EW68" s="336">
        <f t="shared" ref="EW68:EW71" si="198">+(EU68+(EU68*EV68))*ES68</f>
        <v>0</v>
      </c>
      <c r="EX68" s="330" t="s">
        <v>1216</v>
      </c>
      <c r="EY68" s="331"/>
      <c r="EZ68" s="324"/>
      <c r="FA68" s="325">
        <v>1</v>
      </c>
      <c r="FB68" s="332" t="s">
        <v>401</v>
      </c>
      <c r="FC68" s="333"/>
      <c r="FD68" s="334"/>
      <c r="FE68" s="336">
        <f t="shared" ref="FE68:FE71" si="199">+(FC68+(FC68*FD68))*FA68</f>
        <v>0</v>
      </c>
      <c r="FF68" s="330" t="s">
        <v>1216</v>
      </c>
      <c r="FG68" s="331"/>
    </row>
    <row r="69" spans="2:163" ht="37.5" customHeight="1">
      <c r="B69" s="41">
        <v>2</v>
      </c>
      <c r="C69" s="149" t="s">
        <v>853</v>
      </c>
      <c r="D69" s="324" t="s">
        <v>1524</v>
      </c>
      <c r="E69" s="325">
        <v>1</v>
      </c>
      <c r="F69" s="332" t="s">
        <v>401</v>
      </c>
      <c r="G69" s="340">
        <v>2759000</v>
      </c>
      <c r="H69" s="338">
        <v>0</v>
      </c>
      <c r="I69" s="336">
        <f t="shared" si="180"/>
        <v>2759000</v>
      </c>
      <c r="J69" s="673"/>
      <c r="K69" s="674"/>
      <c r="L69" s="324" t="s">
        <v>1529</v>
      </c>
      <c r="M69" s="325">
        <v>1</v>
      </c>
      <c r="N69" s="332" t="s">
        <v>401</v>
      </c>
      <c r="O69" s="333">
        <v>2445000</v>
      </c>
      <c r="P69" s="334">
        <v>0</v>
      </c>
      <c r="Q69" s="336">
        <f t="shared" si="181"/>
        <v>2445000</v>
      </c>
      <c r="R69" s="673"/>
      <c r="S69" s="674"/>
      <c r="T69" s="324"/>
      <c r="U69" s="325">
        <v>1</v>
      </c>
      <c r="V69" s="332" t="s">
        <v>401</v>
      </c>
      <c r="W69" s="333"/>
      <c r="X69" s="334"/>
      <c r="Y69" s="336">
        <f t="shared" si="182"/>
        <v>0</v>
      </c>
      <c r="Z69" s="673"/>
      <c r="AA69" s="674"/>
      <c r="AB69" s="324"/>
      <c r="AC69" s="325">
        <v>1</v>
      </c>
      <c r="AD69" s="332" t="s">
        <v>401</v>
      </c>
      <c r="AE69" s="333"/>
      <c r="AF69" s="334"/>
      <c r="AG69" s="336">
        <f t="shared" si="183"/>
        <v>0</v>
      </c>
      <c r="AH69" s="673"/>
      <c r="AI69" s="674"/>
      <c r="AJ69" s="324"/>
      <c r="AK69" s="325">
        <v>1</v>
      </c>
      <c r="AL69" s="332" t="s">
        <v>401</v>
      </c>
      <c r="AM69" s="333"/>
      <c r="AN69" s="334"/>
      <c r="AO69" s="336">
        <f t="shared" si="184"/>
        <v>0</v>
      </c>
      <c r="AP69" s="673"/>
      <c r="AQ69" s="674"/>
      <c r="AR69" s="324"/>
      <c r="AS69" s="325">
        <v>1</v>
      </c>
      <c r="AT69" s="332" t="s">
        <v>401</v>
      </c>
      <c r="AU69" s="333"/>
      <c r="AV69" s="334"/>
      <c r="AW69" s="336">
        <f t="shared" si="185"/>
        <v>0</v>
      </c>
      <c r="AX69" s="673"/>
      <c r="AY69" s="674"/>
      <c r="AZ69" s="324"/>
      <c r="BA69" s="325">
        <v>1</v>
      </c>
      <c r="BB69" s="332" t="s">
        <v>401</v>
      </c>
      <c r="BC69" s="333"/>
      <c r="BD69" s="334"/>
      <c r="BE69" s="336">
        <f t="shared" si="186"/>
        <v>0</v>
      </c>
      <c r="BF69" s="673"/>
      <c r="BG69" s="674"/>
      <c r="BH69" s="324"/>
      <c r="BI69" s="325">
        <v>1</v>
      </c>
      <c r="BJ69" s="332" t="s">
        <v>401</v>
      </c>
      <c r="BK69" s="333"/>
      <c r="BL69" s="334"/>
      <c r="BM69" s="336">
        <f t="shared" si="187"/>
        <v>0</v>
      </c>
      <c r="BN69" s="673"/>
      <c r="BO69" s="674"/>
      <c r="BP69" s="324"/>
      <c r="BQ69" s="325">
        <v>1</v>
      </c>
      <c r="BR69" s="332" t="s">
        <v>401</v>
      </c>
      <c r="BS69" s="333"/>
      <c r="BT69" s="334"/>
      <c r="BU69" s="336">
        <f t="shared" si="188"/>
        <v>0</v>
      </c>
      <c r="BV69" s="673"/>
      <c r="BW69" s="674"/>
      <c r="BX69" s="324"/>
      <c r="BY69" s="325">
        <v>1</v>
      </c>
      <c r="BZ69" s="332" t="s">
        <v>401</v>
      </c>
      <c r="CA69" s="333"/>
      <c r="CB69" s="334"/>
      <c r="CC69" s="336">
        <f t="shared" si="189"/>
        <v>0</v>
      </c>
      <c r="CD69" s="673"/>
      <c r="CE69" s="674"/>
      <c r="CF69" s="324"/>
      <c r="CG69" s="325">
        <v>1</v>
      </c>
      <c r="CH69" s="332" t="s">
        <v>401</v>
      </c>
      <c r="CI69" s="333"/>
      <c r="CJ69" s="334"/>
      <c r="CK69" s="336">
        <f t="shared" si="190"/>
        <v>0</v>
      </c>
      <c r="CL69" s="673"/>
      <c r="CM69" s="674"/>
      <c r="CN69" s="324"/>
      <c r="CO69" s="325">
        <v>1</v>
      </c>
      <c r="CP69" s="332" t="s">
        <v>401</v>
      </c>
      <c r="CQ69" s="333"/>
      <c r="CR69" s="334"/>
      <c r="CS69" s="336">
        <f t="shared" si="191"/>
        <v>0</v>
      </c>
      <c r="CT69" s="673"/>
      <c r="CU69" s="674"/>
      <c r="CV69" s="324"/>
      <c r="CW69" s="325">
        <v>1</v>
      </c>
      <c r="CX69" s="332" t="s">
        <v>401</v>
      </c>
      <c r="CY69" s="333"/>
      <c r="CZ69" s="334"/>
      <c r="DA69" s="336">
        <f t="shared" si="192"/>
        <v>0</v>
      </c>
      <c r="DB69" s="673"/>
      <c r="DC69" s="674"/>
      <c r="DD69" s="324"/>
      <c r="DE69" s="325">
        <v>1</v>
      </c>
      <c r="DF69" s="332" t="s">
        <v>401</v>
      </c>
      <c r="DG69" s="333"/>
      <c r="DH69" s="334"/>
      <c r="DI69" s="336">
        <f t="shared" si="193"/>
        <v>0</v>
      </c>
      <c r="DJ69" s="673"/>
      <c r="DK69" s="674"/>
      <c r="DL69" s="324"/>
      <c r="DM69" s="325">
        <v>1</v>
      </c>
      <c r="DN69" s="332" t="s">
        <v>401</v>
      </c>
      <c r="DO69" s="333"/>
      <c r="DP69" s="334"/>
      <c r="DQ69" s="336">
        <f t="shared" si="194"/>
        <v>0</v>
      </c>
      <c r="DR69" s="673"/>
      <c r="DS69" s="674"/>
      <c r="DT69" s="324"/>
      <c r="DU69" s="325">
        <v>1</v>
      </c>
      <c r="DV69" s="332" t="s">
        <v>401</v>
      </c>
      <c r="DW69" s="333"/>
      <c r="DX69" s="334"/>
      <c r="DY69" s="336">
        <f t="shared" si="195"/>
        <v>0</v>
      </c>
      <c r="DZ69" s="673"/>
      <c r="EA69" s="674"/>
      <c r="EB69" s="324"/>
      <c r="EC69" s="325">
        <v>1</v>
      </c>
      <c r="ED69" s="332" t="s">
        <v>401</v>
      </c>
      <c r="EE69" s="333"/>
      <c r="EF69" s="334"/>
      <c r="EG69" s="336">
        <f t="shared" si="196"/>
        <v>0</v>
      </c>
      <c r="EH69" s="673"/>
      <c r="EI69" s="674"/>
      <c r="EJ69" s="324" t="s">
        <v>1318</v>
      </c>
      <c r="EK69" s="325">
        <v>1</v>
      </c>
      <c r="EL69" s="332" t="s">
        <v>401</v>
      </c>
      <c r="EM69" s="333">
        <v>1816686</v>
      </c>
      <c r="EN69" s="334">
        <v>0</v>
      </c>
      <c r="EO69" s="336">
        <f t="shared" si="197"/>
        <v>1816686</v>
      </c>
      <c r="EP69" s="673"/>
      <c r="EQ69" s="674"/>
      <c r="ER69" s="324"/>
      <c r="ES69" s="325">
        <v>1</v>
      </c>
      <c r="ET69" s="332" t="s">
        <v>401</v>
      </c>
      <c r="EU69" s="333"/>
      <c r="EV69" s="334"/>
      <c r="EW69" s="336">
        <f t="shared" si="198"/>
        <v>0</v>
      </c>
      <c r="EX69" s="673"/>
      <c r="EY69" s="674"/>
      <c r="EZ69" s="324"/>
      <c r="FA69" s="325">
        <v>1</v>
      </c>
      <c r="FB69" s="332" t="s">
        <v>401</v>
      </c>
      <c r="FC69" s="333"/>
      <c r="FD69" s="334"/>
      <c r="FE69" s="336">
        <f t="shared" si="199"/>
        <v>0</v>
      </c>
      <c r="FF69" s="673"/>
      <c r="FG69" s="674"/>
    </row>
    <row r="70" spans="2:163" ht="37.5" customHeight="1">
      <c r="B70" s="41">
        <v>3</v>
      </c>
      <c r="C70" s="149" t="s">
        <v>838</v>
      </c>
      <c r="D70" s="324" t="s">
        <v>1524</v>
      </c>
      <c r="E70" s="325">
        <v>1</v>
      </c>
      <c r="F70" s="332" t="s">
        <v>401</v>
      </c>
      <c r="G70" s="339">
        <v>191000</v>
      </c>
      <c r="H70" s="338">
        <v>0.19</v>
      </c>
      <c r="I70" s="336">
        <f t="shared" si="180"/>
        <v>227290</v>
      </c>
      <c r="J70" s="673"/>
      <c r="K70" s="674"/>
      <c r="L70" s="324" t="s">
        <v>1309</v>
      </c>
      <c r="M70" s="325">
        <v>1</v>
      </c>
      <c r="N70" s="332" t="s">
        <v>401</v>
      </c>
      <c r="O70" s="333">
        <v>262500</v>
      </c>
      <c r="P70" s="334">
        <v>0.19</v>
      </c>
      <c r="Q70" s="336">
        <f t="shared" si="181"/>
        <v>312375</v>
      </c>
      <c r="R70" s="673"/>
      <c r="S70" s="674"/>
      <c r="T70" s="324"/>
      <c r="U70" s="325">
        <v>1</v>
      </c>
      <c r="V70" s="332" t="s">
        <v>401</v>
      </c>
      <c r="W70" s="333"/>
      <c r="X70" s="334"/>
      <c r="Y70" s="336">
        <f t="shared" si="182"/>
        <v>0</v>
      </c>
      <c r="Z70" s="673"/>
      <c r="AA70" s="674"/>
      <c r="AB70" s="324"/>
      <c r="AC70" s="325">
        <v>1</v>
      </c>
      <c r="AD70" s="332" t="s">
        <v>401</v>
      </c>
      <c r="AE70" s="333"/>
      <c r="AF70" s="334"/>
      <c r="AG70" s="336">
        <f t="shared" si="183"/>
        <v>0</v>
      </c>
      <c r="AH70" s="673"/>
      <c r="AI70" s="674"/>
      <c r="AJ70" s="324"/>
      <c r="AK70" s="325">
        <v>1</v>
      </c>
      <c r="AL70" s="332" t="s">
        <v>401</v>
      </c>
      <c r="AM70" s="333"/>
      <c r="AN70" s="334"/>
      <c r="AO70" s="336">
        <f t="shared" si="184"/>
        <v>0</v>
      </c>
      <c r="AP70" s="673"/>
      <c r="AQ70" s="674"/>
      <c r="AR70" s="324"/>
      <c r="AS70" s="325">
        <v>1</v>
      </c>
      <c r="AT70" s="332" t="s">
        <v>401</v>
      </c>
      <c r="AU70" s="333"/>
      <c r="AV70" s="334"/>
      <c r="AW70" s="336">
        <f t="shared" si="185"/>
        <v>0</v>
      </c>
      <c r="AX70" s="673"/>
      <c r="AY70" s="674"/>
      <c r="AZ70" s="324"/>
      <c r="BA70" s="325">
        <v>1</v>
      </c>
      <c r="BB70" s="332" t="s">
        <v>401</v>
      </c>
      <c r="BC70" s="333"/>
      <c r="BD70" s="334"/>
      <c r="BE70" s="336">
        <f t="shared" si="186"/>
        <v>0</v>
      </c>
      <c r="BF70" s="673"/>
      <c r="BG70" s="674"/>
      <c r="BH70" s="324"/>
      <c r="BI70" s="325">
        <v>1</v>
      </c>
      <c r="BJ70" s="332" t="s">
        <v>401</v>
      </c>
      <c r="BK70" s="333"/>
      <c r="BL70" s="334"/>
      <c r="BM70" s="336">
        <f t="shared" si="187"/>
        <v>0</v>
      </c>
      <c r="BN70" s="673"/>
      <c r="BO70" s="674"/>
      <c r="BP70" s="324"/>
      <c r="BQ70" s="325">
        <v>1</v>
      </c>
      <c r="BR70" s="332" t="s">
        <v>401</v>
      </c>
      <c r="BS70" s="333"/>
      <c r="BT70" s="334"/>
      <c r="BU70" s="336">
        <f t="shared" si="188"/>
        <v>0</v>
      </c>
      <c r="BV70" s="673"/>
      <c r="BW70" s="674"/>
      <c r="BX70" s="324"/>
      <c r="BY70" s="325">
        <v>1</v>
      </c>
      <c r="BZ70" s="332" t="s">
        <v>401</v>
      </c>
      <c r="CA70" s="333"/>
      <c r="CB70" s="334"/>
      <c r="CC70" s="336">
        <f t="shared" si="189"/>
        <v>0</v>
      </c>
      <c r="CD70" s="673"/>
      <c r="CE70" s="674"/>
      <c r="CF70" s="324"/>
      <c r="CG70" s="325">
        <v>1</v>
      </c>
      <c r="CH70" s="332" t="s">
        <v>401</v>
      </c>
      <c r="CI70" s="333"/>
      <c r="CJ70" s="334"/>
      <c r="CK70" s="336">
        <f t="shared" si="190"/>
        <v>0</v>
      </c>
      <c r="CL70" s="673"/>
      <c r="CM70" s="674"/>
      <c r="CN70" s="324"/>
      <c r="CO70" s="325">
        <v>1</v>
      </c>
      <c r="CP70" s="332" t="s">
        <v>401</v>
      </c>
      <c r="CQ70" s="333"/>
      <c r="CR70" s="334"/>
      <c r="CS70" s="336">
        <f t="shared" si="191"/>
        <v>0</v>
      </c>
      <c r="CT70" s="673"/>
      <c r="CU70" s="674"/>
      <c r="CV70" s="324"/>
      <c r="CW70" s="325">
        <v>1</v>
      </c>
      <c r="CX70" s="332" t="s">
        <v>401</v>
      </c>
      <c r="CY70" s="333"/>
      <c r="CZ70" s="334"/>
      <c r="DA70" s="336">
        <f t="shared" si="192"/>
        <v>0</v>
      </c>
      <c r="DB70" s="673"/>
      <c r="DC70" s="674"/>
      <c r="DD70" s="324"/>
      <c r="DE70" s="325">
        <v>1</v>
      </c>
      <c r="DF70" s="332" t="s">
        <v>401</v>
      </c>
      <c r="DG70" s="333"/>
      <c r="DH70" s="334"/>
      <c r="DI70" s="336">
        <f t="shared" si="193"/>
        <v>0</v>
      </c>
      <c r="DJ70" s="673"/>
      <c r="DK70" s="674"/>
      <c r="DL70" s="324"/>
      <c r="DM70" s="325">
        <v>1</v>
      </c>
      <c r="DN70" s="332" t="s">
        <v>401</v>
      </c>
      <c r="DO70" s="333"/>
      <c r="DP70" s="334"/>
      <c r="DQ70" s="336">
        <f t="shared" si="194"/>
        <v>0</v>
      </c>
      <c r="DR70" s="673"/>
      <c r="DS70" s="674"/>
      <c r="DT70" s="324"/>
      <c r="DU70" s="325">
        <v>1</v>
      </c>
      <c r="DV70" s="332" t="s">
        <v>401</v>
      </c>
      <c r="DW70" s="333"/>
      <c r="DX70" s="334"/>
      <c r="DY70" s="336">
        <f t="shared" si="195"/>
        <v>0</v>
      </c>
      <c r="DZ70" s="673"/>
      <c r="EA70" s="674"/>
      <c r="EB70" s="324"/>
      <c r="EC70" s="325">
        <v>1</v>
      </c>
      <c r="ED70" s="332" t="s">
        <v>401</v>
      </c>
      <c r="EE70" s="333"/>
      <c r="EF70" s="334"/>
      <c r="EG70" s="336">
        <f t="shared" si="196"/>
        <v>0</v>
      </c>
      <c r="EH70" s="673"/>
      <c r="EI70" s="674"/>
      <c r="EJ70" s="324" t="s">
        <v>1310</v>
      </c>
      <c r="EK70" s="325">
        <v>1</v>
      </c>
      <c r="EL70" s="332" t="s">
        <v>401</v>
      </c>
      <c r="EM70" s="333">
        <v>257248</v>
      </c>
      <c r="EN70" s="334">
        <v>0.19</v>
      </c>
      <c r="EO70" s="336">
        <f t="shared" si="197"/>
        <v>306125.12</v>
      </c>
      <c r="EP70" s="673"/>
      <c r="EQ70" s="674"/>
      <c r="ER70" s="324"/>
      <c r="ES70" s="325">
        <v>1</v>
      </c>
      <c r="ET70" s="332" t="s">
        <v>401</v>
      </c>
      <c r="EU70" s="333"/>
      <c r="EV70" s="334"/>
      <c r="EW70" s="336">
        <f t="shared" si="198"/>
        <v>0</v>
      </c>
      <c r="EX70" s="673"/>
      <c r="EY70" s="674"/>
      <c r="EZ70" s="324"/>
      <c r="FA70" s="325">
        <v>1</v>
      </c>
      <c r="FB70" s="332" t="s">
        <v>401</v>
      </c>
      <c r="FC70" s="333"/>
      <c r="FD70" s="334"/>
      <c r="FE70" s="336">
        <f t="shared" si="199"/>
        <v>0</v>
      </c>
      <c r="FF70" s="673"/>
      <c r="FG70" s="674"/>
    </row>
    <row r="71" spans="2:163" ht="37.5" customHeight="1">
      <c r="B71" s="41">
        <v>4</v>
      </c>
      <c r="C71" s="149" t="s">
        <v>845</v>
      </c>
      <c r="D71" s="324" t="s">
        <v>1524</v>
      </c>
      <c r="E71" s="325">
        <v>1</v>
      </c>
      <c r="F71" s="332" t="s">
        <v>401</v>
      </c>
      <c r="G71" s="340">
        <v>713000</v>
      </c>
      <c r="H71" s="338">
        <v>0.19</v>
      </c>
      <c r="I71" s="336">
        <f t="shared" si="180"/>
        <v>848470</v>
      </c>
      <c r="J71" s="673"/>
      <c r="K71" s="674"/>
      <c r="L71" s="324" t="s">
        <v>1317</v>
      </c>
      <c r="M71" s="325">
        <v>1</v>
      </c>
      <c r="N71" s="332" t="s">
        <v>401</v>
      </c>
      <c r="O71" s="333">
        <v>1005000</v>
      </c>
      <c r="P71" s="334">
        <v>0</v>
      </c>
      <c r="Q71" s="336">
        <f t="shared" si="181"/>
        <v>1005000</v>
      </c>
      <c r="R71" s="673"/>
      <c r="S71" s="674"/>
      <c r="T71" s="324"/>
      <c r="U71" s="325">
        <v>1</v>
      </c>
      <c r="V71" s="332" t="s">
        <v>401</v>
      </c>
      <c r="W71" s="333"/>
      <c r="X71" s="334"/>
      <c r="Y71" s="336">
        <f t="shared" si="182"/>
        <v>0</v>
      </c>
      <c r="Z71" s="673"/>
      <c r="AA71" s="674"/>
      <c r="AB71" s="324"/>
      <c r="AC71" s="325">
        <v>1</v>
      </c>
      <c r="AD71" s="332" t="s">
        <v>401</v>
      </c>
      <c r="AE71" s="333"/>
      <c r="AF71" s="334"/>
      <c r="AG71" s="336">
        <f t="shared" si="183"/>
        <v>0</v>
      </c>
      <c r="AH71" s="673"/>
      <c r="AI71" s="674"/>
      <c r="AJ71" s="324"/>
      <c r="AK71" s="325">
        <v>1</v>
      </c>
      <c r="AL71" s="332" t="s">
        <v>401</v>
      </c>
      <c r="AM71" s="333"/>
      <c r="AN71" s="334"/>
      <c r="AO71" s="336">
        <f t="shared" si="184"/>
        <v>0</v>
      </c>
      <c r="AP71" s="673"/>
      <c r="AQ71" s="674"/>
      <c r="AR71" s="324"/>
      <c r="AS71" s="325">
        <v>1</v>
      </c>
      <c r="AT71" s="332" t="s">
        <v>401</v>
      </c>
      <c r="AU71" s="333"/>
      <c r="AV71" s="334"/>
      <c r="AW71" s="336">
        <f t="shared" si="185"/>
        <v>0</v>
      </c>
      <c r="AX71" s="673"/>
      <c r="AY71" s="674"/>
      <c r="AZ71" s="324"/>
      <c r="BA71" s="325">
        <v>1</v>
      </c>
      <c r="BB71" s="332" t="s">
        <v>401</v>
      </c>
      <c r="BC71" s="333"/>
      <c r="BD71" s="334"/>
      <c r="BE71" s="336">
        <f t="shared" si="186"/>
        <v>0</v>
      </c>
      <c r="BF71" s="673"/>
      <c r="BG71" s="674"/>
      <c r="BH71" s="324"/>
      <c r="BI71" s="325">
        <v>1</v>
      </c>
      <c r="BJ71" s="332" t="s">
        <v>401</v>
      </c>
      <c r="BK71" s="333"/>
      <c r="BL71" s="334"/>
      <c r="BM71" s="336">
        <f t="shared" si="187"/>
        <v>0</v>
      </c>
      <c r="BN71" s="673"/>
      <c r="BO71" s="674"/>
      <c r="BP71" s="324"/>
      <c r="BQ71" s="325">
        <v>1</v>
      </c>
      <c r="BR71" s="332" t="s">
        <v>401</v>
      </c>
      <c r="BS71" s="333"/>
      <c r="BT71" s="334"/>
      <c r="BU71" s="336">
        <f t="shared" si="188"/>
        <v>0</v>
      </c>
      <c r="BV71" s="673"/>
      <c r="BW71" s="674"/>
      <c r="BX71" s="324"/>
      <c r="BY71" s="325">
        <v>1</v>
      </c>
      <c r="BZ71" s="332" t="s">
        <v>401</v>
      </c>
      <c r="CA71" s="333"/>
      <c r="CB71" s="334"/>
      <c r="CC71" s="336">
        <f t="shared" si="189"/>
        <v>0</v>
      </c>
      <c r="CD71" s="673"/>
      <c r="CE71" s="674"/>
      <c r="CF71" s="324"/>
      <c r="CG71" s="325">
        <v>1</v>
      </c>
      <c r="CH71" s="332" t="s">
        <v>401</v>
      </c>
      <c r="CI71" s="333"/>
      <c r="CJ71" s="334"/>
      <c r="CK71" s="336">
        <f t="shared" si="190"/>
        <v>0</v>
      </c>
      <c r="CL71" s="673"/>
      <c r="CM71" s="674"/>
      <c r="CN71" s="324"/>
      <c r="CO71" s="325">
        <v>1</v>
      </c>
      <c r="CP71" s="332" t="s">
        <v>401</v>
      </c>
      <c r="CQ71" s="333"/>
      <c r="CR71" s="334"/>
      <c r="CS71" s="336">
        <f t="shared" si="191"/>
        <v>0</v>
      </c>
      <c r="CT71" s="673"/>
      <c r="CU71" s="674"/>
      <c r="CV71" s="324"/>
      <c r="CW71" s="325">
        <v>1</v>
      </c>
      <c r="CX71" s="332" t="s">
        <v>401</v>
      </c>
      <c r="CY71" s="333"/>
      <c r="CZ71" s="334"/>
      <c r="DA71" s="336">
        <f t="shared" si="192"/>
        <v>0</v>
      </c>
      <c r="DB71" s="673"/>
      <c r="DC71" s="674"/>
      <c r="DD71" s="324"/>
      <c r="DE71" s="325">
        <v>1</v>
      </c>
      <c r="DF71" s="332" t="s">
        <v>401</v>
      </c>
      <c r="DG71" s="333"/>
      <c r="DH71" s="334"/>
      <c r="DI71" s="336">
        <f t="shared" si="193"/>
        <v>0</v>
      </c>
      <c r="DJ71" s="673"/>
      <c r="DK71" s="674"/>
      <c r="DL71" s="324"/>
      <c r="DM71" s="325">
        <v>1</v>
      </c>
      <c r="DN71" s="332" t="s">
        <v>401</v>
      </c>
      <c r="DO71" s="333"/>
      <c r="DP71" s="334"/>
      <c r="DQ71" s="336">
        <f t="shared" si="194"/>
        <v>0</v>
      </c>
      <c r="DR71" s="673"/>
      <c r="DS71" s="674"/>
      <c r="DT71" s="324"/>
      <c r="DU71" s="325">
        <v>1</v>
      </c>
      <c r="DV71" s="332" t="s">
        <v>401</v>
      </c>
      <c r="DW71" s="333"/>
      <c r="DX71" s="334"/>
      <c r="DY71" s="336">
        <f t="shared" si="195"/>
        <v>0</v>
      </c>
      <c r="DZ71" s="673"/>
      <c r="EA71" s="674"/>
      <c r="EB71" s="324"/>
      <c r="EC71" s="325">
        <v>1</v>
      </c>
      <c r="ED71" s="332" t="s">
        <v>401</v>
      </c>
      <c r="EE71" s="333"/>
      <c r="EF71" s="334"/>
      <c r="EG71" s="336">
        <f t="shared" si="196"/>
        <v>0</v>
      </c>
      <c r="EH71" s="673"/>
      <c r="EI71" s="674"/>
      <c r="EJ71" s="324" t="s">
        <v>1313</v>
      </c>
      <c r="EK71" s="325">
        <v>1</v>
      </c>
      <c r="EL71" s="332" t="s">
        <v>401</v>
      </c>
      <c r="EM71" s="333">
        <v>729116</v>
      </c>
      <c r="EN71" s="334">
        <v>0.19</v>
      </c>
      <c r="EO71" s="336">
        <f t="shared" si="197"/>
        <v>867648.04</v>
      </c>
      <c r="EP71" s="673"/>
      <c r="EQ71" s="674"/>
      <c r="ER71" s="324"/>
      <c r="ES71" s="325">
        <v>1</v>
      </c>
      <c r="ET71" s="332" t="s">
        <v>401</v>
      </c>
      <c r="EU71" s="333"/>
      <c r="EV71" s="334"/>
      <c r="EW71" s="336">
        <f t="shared" si="198"/>
        <v>0</v>
      </c>
      <c r="EX71" s="673"/>
      <c r="EY71" s="674"/>
      <c r="EZ71" s="324"/>
      <c r="FA71" s="325">
        <v>1</v>
      </c>
      <c r="FB71" s="332" t="s">
        <v>401</v>
      </c>
      <c r="FC71" s="333"/>
      <c r="FD71" s="334"/>
      <c r="FE71" s="336">
        <f t="shared" si="199"/>
        <v>0</v>
      </c>
      <c r="FF71" s="673"/>
      <c r="FG71" s="674"/>
    </row>
    <row r="72" spans="2:163" ht="37.5" customHeight="1">
      <c r="B72" s="89"/>
      <c r="C72" s="90" t="s">
        <v>408</v>
      </c>
      <c r="D72" s="689"/>
      <c r="E72" s="690"/>
      <c r="F72" s="691"/>
      <c r="G72" s="695"/>
      <c r="H72" s="696"/>
      <c r="I72" s="694">
        <f>SUM(I68:I71)</f>
        <v>6976760</v>
      </c>
      <c r="J72" s="673"/>
      <c r="K72" s="674"/>
      <c r="L72" s="689"/>
      <c r="M72" s="690"/>
      <c r="N72" s="691"/>
      <c r="O72" s="695"/>
      <c r="P72" s="696"/>
      <c r="Q72" s="694">
        <f>SUM(Q68:Q71)</f>
        <v>6117375</v>
      </c>
      <c r="R72" s="673"/>
      <c r="S72" s="674"/>
      <c r="T72" s="689"/>
      <c r="U72" s="690"/>
      <c r="V72" s="691"/>
      <c r="W72" s="695"/>
      <c r="X72" s="696"/>
      <c r="Y72" s="694">
        <f>SUM(Y68:Y71)</f>
        <v>0</v>
      </c>
      <c r="Z72" s="673"/>
      <c r="AA72" s="674"/>
      <c r="AB72" s="689"/>
      <c r="AC72" s="690"/>
      <c r="AD72" s="691"/>
      <c r="AE72" s="695"/>
      <c r="AF72" s="696"/>
      <c r="AG72" s="694">
        <f>SUM(AG68:AG71)</f>
        <v>0</v>
      </c>
      <c r="AH72" s="673"/>
      <c r="AI72" s="674"/>
      <c r="AJ72" s="689"/>
      <c r="AK72" s="690"/>
      <c r="AL72" s="691"/>
      <c r="AM72" s="695"/>
      <c r="AN72" s="696"/>
      <c r="AO72" s="694">
        <f>SUM(AO68:AO71)</f>
        <v>0</v>
      </c>
      <c r="AP72" s="673"/>
      <c r="AQ72" s="674"/>
      <c r="AR72" s="689"/>
      <c r="AS72" s="690"/>
      <c r="AT72" s="691"/>
      <c r="AU72" s="695"/>
      <c r="AV72" s="696"/>
      <c r="AW72" s="694">
        <f>SUM(AW68:AW71)</f>
        <v>0</v>
      </c>
      <c r="AX72" s="673"/>
      <c r="AY72" s="674"/>
      <c r="AZ72" s="689"/>
      <c r="BA72" s="690"/>
      <c r="BB72" s="691"/>
      <c r="BC72" s="695"/>
      <c r="BD72" s="696"/>
      <c r="BE72" s="694">
        <f>SUM(BE68:BE71)</f>
        <v>0</v>
      </c>
      <c r="BF72" s="673"/>
      <c r="BG72" s="674"/>
      <c r="BH72" s="689"/>
      <c r="BI72" s="690"/>
      <c r="BJ72" s="691"/>
      <c r="BK72" s="695"/>
      <c r="BL72" s="696"/>
      <c r="BM72" s="694">
        <f>SUM(BM68:BM71)</f>
        <v>0</v>
      </c>
      <c r="BN72" s="673"/>
      <c r="BO72" s="674"/>
      <c r="BP72" s="689"/>
      <c r="BQ72" s="690"/>
      <c r="BR72" s="691"/>
      <c r="BS72" s="695"/>
      <c r="BT72" s="696"/>
      <c r="BU72" s="694">
        <f>SUM(BU68:BU71)</f>
        <v>0</v>
      </c>
      <c r="BV72" s="673"/>
      <c r="BW72" s="674"/>
      <c r="BX72" s="689"/>
      <c r="BY72" s="690"/>
      <c r="BZ72" s="691"/>
      <c r="CA72" s="695"/>
      <c r="CB72" s="696"/>
      <c r="CC72" s="694">
        <f>SUM(CC68:CC71)</f>
        <v>0</v>
      </c>
      <c r="CD72" s="673"/>
      <c r="CE72" s="674"/>
      <c r="CF72" s="689"/>
      <c r="CG72" s="690"/>
      <c r="CH72" s="691"/>
      <c r="CI72" s="695"/>
      <c r="CJ72" s="696"/>
      <c r="CK72" s="694">
        <f>SUM(CK68:CK71)</f>
        <v>0</v>
      </c>
      <c r="CL72" s="673"/>
      <c r="CM72" s="674"/>
      <c r="CN72" s="689"/>
      <c r="CO72" s="690"/>
      <c r="CP72" s="691"/>
      <c r="CQ72" s="695"/>
      <c r="CR72" s="696"/>
      <c r="CS72" s="694">
        <f>SUM(CS68:CS71)</f>
        <v>0</v>
      </c>
      <c r="CT72" s="673"/>
      <c r="CU72" s="674"/>
      <c r="CV72" s="689"/>
      <c r="CW72" s="690"/>
      <c r="CX72" s="691"/>
      <c r="CY72" s="695"/>
      <c r="CZ72" s="696"/>
      <c r="DA72" s="694">
        <f>SUM(DA68:DA71)</f>
        <v>0</v>
      </c>
      <c r="DB72" s="673"/>
      <c r="DC72" s="674"/>
      <c r="DD72" s="689"/>
      <c r="DE72" s="690"/>
      <c r="DF72" s="691"/>
      <c r="DG72" s="695"/>
      <c r="DH72" s="696"/>
      <c r="DI72" s="694">
        <f>SUM(DI68:DI71)</f>
        <v>0</v>
      </c>
      <c r="DJ72" s="673"/>
      <c r="DK72" s="674"/>
      <c r="DL72" s="689"/>
      <c r="DM72" s="690"/>
      <c r="DN72" s="691"/>
      <c r="DO72" s="695"/>
      <c r="DP72" s="696"/>
      <c r="DQ72" s="694">
        <f>SUM(DQ68:DQ71)</f>
        <v>0</v>
      </c>
      <c r="DR72" s="673"/>
      <c r="DS72" s="674"/>
      <c r="DT72" s="689"/>
      <c r="DU72" s="690"/>
      <c r="DV72" s="691"/>
      <c r="DW72" s="695"/>
      <c r="DX72" s="696"/>
      <c r="DY72" s="694">
        <f>SUM(DY68:DY71)</f>
        <v>0</v>
      </c>
      <c r="DZ72" s="673"/>
      <c r="EA72" s="674"/>
      <c r="EB72" s="689"/>
      <c r="EC72" s="690"/>
      <c r="ED72" s="691"/>
      <c r="EE72" s="695"/>
      <c r="EF72" s="696"/>
      <c r="EG72" s="694">
        <f>SUM(EG68:EG71)</f>
        <v>0</v>
      </c>
      <c r="EH72" s="673"/>
      <c r="EI72" s="674"/>
      <c r="EJ72" s="689"/>
      <c r="EK72" s="690"/>
      <c r="EL72" s="691"/>
      <c r="EM72" s="695"/>
      <c r="EN72" s="696"/>
      <c r="EO72" s="694">
        <f>SUM(EO68:EO71)</f>
        <v>4623642.16</v>
      </c>
      <c r="EP72" s="673"/>
      <c r="EQ72" s="674"/>
      <c r="ER72" s="689"/>
      <c r="ES72" s="690"/>
      <c r="ET72" s="691"/>
      <c r="EU72" s="695"/>
      <c r="EV72" s="696"/>
      <c r="EW72" s="694">
        <f>SUM(EW68:EW71)</f>
        <v>0</v>
      </c>
      <c r="EX72" s="673"/>
      <c r="EY72" s="674"/>
      <c r="EZ72" s="689"/>
      <c r="FA72" s="690"/>
      <c r="FB72" s="691"/>
      <c r="FC72" s="695"/>
      <c r="FD72" s="696"/>
      <c r="FE72" s="694">
        <f>SUM(FE68:FE71)</f>
        <v>0</v>
      </c>
      <c r="FF72" s="673"/>
      <c r="FG72" s="674"/>
    </row>
    <row r="73" spans="2:163" ht="37.5" customHeight="1" thickBot="1">
      <c r="B73" s="76" t="s">
        <v>224</v>
      </c>
      <c r="C73" s="115"/>
      <c r="D73" s="697"/>
      <c r="E73" s="170"/>
      <c r="F73" s="170"/>
      <c r="G73" s="698"/>
      <c r="H73" s="699"/>
      <c r="I73" s="700"/>
      <c r="J73" s="673"/>
      <c r="K73" s="674"/>
      <c r="L73" s="697"/>
      <c r="M73" s="170"/>
      <c r="N73" s="170"/>
      <c r="O73" s="698"/>
      <c r="P73" s="699"/>
      <c r="Q73" s="700"/>
      <c r="R73" s="673"/>
      <c r="S73" s="674"/>
      <c r="T73" s="697"/>
      <c r="U73" s="170"/>
      <c r="V73" s="170"/>
      <c r="W73" s="698"/>
      <c r="X73" s="699"/>
      <c r="Y73" s="700"/>
      <c r="Z73" s="673"/>
      <c r="AA73" s="674"/>
      <c r="AB73" s="697"/>
      <c r="AC73" s="170"/>
      <c r="AD73" s="170"/>
      <c r="AE73" s="698"/>
      <c r="AF73" s="699"/>
      <c r="AG73" s="700"/>
      <c r="AH73" s="673"/>
      <c r="AI73" s="674"/>
      <c r="AJ73" s="697"/>
      <c r="AK73" s="170"/>
      <c r="AL73" s="170"/>
      <c r="AM73" s="698"/>
      <c r="AN73" s="699"/>
      <c r="AO73" s="700"/>
      <c r="AP73" s="673"/>
      <c r="AQ73" s="674"/>
      <c r="AR73" s="697"/>
      <c r="AS73" s="170"/>
      <c r="AT73" s="170"/>
      <c r="AU73" s="698"/>
      <c r="AV73" s="699"/>
      <c r="AW73" s="700"/>
      <c r="AX73" s="673"/>
      <c r="AY73" s="674"/>
      <c r="AZ73" s="697"/>
      <c r="BA73" s="170"/>
      <c r="BB73" s="170"/>
      <c r="BC73" s="698"/>
      <c r="BD73" s="699"/>
      <c r="BE73" s="700"/>
      <c r="BF73" s="673"/>
      <c r="BG73" s="674"/>
      <c r="BH73" s="697"/>
      <c r="BI73" s="170"/>
      <c r="BJ73" s="170"/>
      <c r="BK73" s="698"/>
      <c r="BL73" s="699"/>
      <c r="BM73" s="700"/>
      <c r="BN73" s="673"/>
      <c r="BO73" s="674"/>
      <c r="BP73" s="697"/>
      <c r="BQ73" s="170"/>
      <c r="BR73" s="170"/>
      <c r="BS73" s="698"/>
      <c r="BT73" s="699"/>
      <c r="BU73" s="700"/>
      <c r="BV73" s="673"/>
      <c r="BW73" s="674"/>
      <c r="BX73" s="697"/>
      <c r="BY73" s="170"/>
      <c r="BZ73" s="170"/>
      <c r="CA73" s="698"/>
      <c r="CB73" s="699"/>
      <c r="CC73" s="700"/>
      <c r="CD73" s="673"/>
      <c r="CE73" s="674"/>
      <c r="CF73" s="697"/>
      <c r="CG73" s="170"/>
      <c r="CH73" s="170"/>
      <c r="CI73" s="698"/>
      <c r="CJ73" s="699"/>
      <c r="CK73" s="700"/>
      <c r="CL73" s="673"/>
      <c r="CM73" s="674"/>
      <c r="CN73" s="697"/>
      <c r="CO73" s="170"/>
      <c r="CP73" s="170"/>
      <c r="CQ73" s="698"/>
      <c r="CR73" s="699"/>
      <c r="CS73" s="700"/>
      <c r="CT73" s="673"/>
      <c r="CU73" s="674"/>
      <c r="CV73" s="697"/>
      <c r="CW73" s="170"/>
      <c r="CX73" s="170"/>
      <c r="CY73" s="698"/>
      <c r="CZ73" s="699"/>
      <c r="DA73" s="700"/>
      <c r="DB73" s="673"/>
      <c r="DC73" s="674"/>
      <c r="DD73" s="697"/>
      <c r="DE73" s="170"/>
      <c r="DF73" s="170"/>
      <c r="DG73" s="698"/>
      <c r="DH73" s="699"/>
      <c r="DI73" s="700"/>
      <c r="DJ73" s="673"/>
      <c r="DK73" s="674"/>
      <c r="DL73" s="697"/>
      <c r="DM73" s="170"/>
      <c r="DN73" s="170"/>
      <c r="DO73" s="698"/>
      <c r="DP73" s="699"/>
      <c r="DQ73" s="700"/>
      <c r="DR73" s="673"/>
      <c r="DS73" s="674"/>
      <c r="DT73" s="697"/>
      <c r="DU73" s="170"/>
      <c r="DV73" s="170"/>
      <c r="DW73" s="698"/>
      <c r="DX73" s="699"/>
      <c r="DY73" s="700"/>
      <c r="DZ73" s="673"/>
      <c r="EA73" s="674"/>
      <c r="EB73" s="697"/>
      <c r="EC73" s="170"/>
      <c r="ED73" s="170"/>
      <c r="EE73" s="698"/>
      <c r="EF73" s="699"/>
      <c r="EG73" s="700"/>
      <c r="EH73" s="673"/>
      <c r="EI73" s="674"/>
      <c r="EJ73" s="697"/>
      <c r="EK73" s="170"/>
      <c r="EL73" s="170"/>
      <c r="EM73" s="698"/>
      <c r="EN73" s="699"/>
      <c r="EO73" s="700"/>
      <c r="EP73" s="673"/>
      <c r="EQ73" s="674"/>
      <c r="ER73" s="697"/>
      <c r="ES73" s="170"/>
      <c r="ET73" s="170"/>
      <c r="EU73" s="698"/>
      <c r="EV73" s="699"/>
      <c r="EW73" s="700"/>
      <c r="EX73" s="673"/>
      <c r="EY73" s="674"/>
      <c r="EZ73" s="697"/>
      <c r="FA73" s="170"/>
      <c r="FB73" s="170"/>
      <c r="FC73" s="698"/>
      <c r="FD73" s="699"/>
      <c r="FE73" s="700"/>
      <c r="FF73" s="673"/>
      <c r="FG73" s="674"/>
    </row>
    <row r="74" spans="2:163" ht="37.5" customHeight="1" thickBot="1">
      <c r="B74" s="87" t="s">
        <v>510</v>
      </c>
      <c r="C74" s="88" t="s">
        <v>391</v>
      </c>
      <c r="D74" s="682" t="s">
        <v>392</v>
      </c>
      <c r="E74" s="683" t="s">
        <v>836</v>
      </c>
      <c r="F74" s="321" t="s">
        <v>394</v>
      </c>
      <c r="G74" s="687" t="s">
        <v>395</v>
      </c>
      <c r="H74" s="688" t="s">
        <v>396</v>
      </c>
      <c r="I74" s="686" t="s">
        <v>397</v>
      </c>
      <c r="J74" s="322" t="s">
        <v>398</v>
      </c>
      <c r="K74" s="323" t="s">
        <v>399</v>
      </c>
      <c r="L74" s="682" t="s">
        <v>392</v>
      </c>
      <c r="M74" s="683" t="s">
        <v>836</v>
      </c>
      <c r="N74" s="321" t="s">
        <v>394</v>
      </c>
      <c r="O74" s="687" t="s">
        <v>395</v>
      </c>
      <c r="P74" s="688" t="s">
        <v>396</v>
      </c>
      <c r="Q74" s="686" t="s">
        <v>397</v>
      </c>
      <c r="R74" s="322" t="s">
        <v>398</v>
      </c>
      <c r="S74" s="323" t="s">
        <v>399</v>
      </c>
      <c r="T74" s="682" t="s">
        <v>392</v>
      </c>
      <c r="U74" s="683" t="s">
        <v>836</v>
      </c>
      <c r="V74" s="321" t="s">
        <v>394</v>
      </c>
      <c r="W74" s="687" t="s">
        <v>395</v>
      </c>
      <c r="X74" s="688" t="s">
        <v>396</v>
      </c>
      <c r="Y74" s="686" t="s">
        <v>397</v>
      </c>
      <c r="Z74" s="322" t="s">
        <v>398</v>
      </c>
      <c r="AA74" s="323" t="s">
        <v>399</v>
      </c>
      <c r="AB74" s="682" t="s">
        <v>392</v>
      </c>
      <c r="AC74" s="683" t="s">
        <v>836</v>
      </c>
      <c r="AD74" s="321" t="s">
        <v>394</v>
      </c>
      <c r="AE74" s="687" t="s">
        <v>395</v>
      </c>
      <c r="AF74" s="688" t="s">
        <v>396</v>
      </c>
      <c r="AG74" s="686" t="s">
        <v>397</v>
      </c>
      <c r="AH74" s="322" t="s">
        <v>398</v>
      </c>
      <c r="AI74" s="323" t="s">
        <v>399</v>
      </c>
      <c r="AJ74" s="682" t="s">
        <v>392</v>
      </c>
      <c r="AK74" s="683" t="s">
        <v>836</v>
      </c>
      <c r="AL74" s="321" t="s">
        <v>394</v>
      </c>
      <c r="AM74" s="687" t="s">
        <v>395</v>
      </c>
      <c r="AN74" s="688" t="s">
        <v>396</v>
      </c>
      <c r="AO74" s="686" t="s">
        <v>397</v>
      </c>
      <c r="AP74" s="322" t="s">
        <v>398</v>
      </c>
      <c r="AQ74" s="323" t="s">
        <v>399</v>
      </c>
      <c r="AR74" s="682" t="s">
        <v>392</v>
      </c>
      <c r="AS74" s="683" t="s">
        <v>836</v>
      </c>
      <c r="AT74" s="321" t="s">
        <v>394</v>
      </c>
      <c r="AU74" s="687" t="s">
        <v>395</v>
      </c>
      <c r="AV74" s="688" t="s">
        <v>396</v>
      </c>
      <c r="AW74" s="686" t="s">
        <v>397</v>
      </c>
      <c r="AX74" s="322" t="s">
        <v>398</v>
      </c>
      <c r="AY74" s="323" t="s">
        <v>399</v>
      </c>
      <c r="AZ74" s="682" t="s">
        <v>392</v>
      </c>
      <c r="BA74" s="683" t="s">
        <v>836</v>
      </c>
      <c r="BB74" s="321" t="s">
        <v>394</v>
      </c>
      <c r="BC74" s="687" t="s">
        <v>395</v>
      </c>
      <c r="BD74" s="688" t="s">
        <v>396</v>
      </c>
      <c r="BE74" s="686" t="s">
        <v>397</v>
      </c>
      <c r="BF74" s="322" t="s">
        <v>398</v>
      </c>
      <c r="BG74" s="323" t="s">
        <v>399</v>
      </c>
      <c r="BH74" s="682" t="s">
        <v>392</v>
      </c>
      <c r="BI74" s="683" t="s">
        <v>836</v>
      </c>
      <c r="BJ74" s="321" t="s">
        <v>394</v>
      </c>
      <c r="BK74" s="687" t="s">
        <v>395</v>
      </c>
      <c r="BL74" s="688" t="s">
        <v>396</v>
      </c>
      <c r="BM74" s="686" t="s">
        <v>397</v>
      </c>
      <c r="BN74" s="322" t="s">
        <v>398</v>
      </c>
      <c r="BO74" s="323" t="s">
        <v>399</v>
      </c>
      <c r="BP74" s="682" t="s">
        <v>392</v>
      </c>
      <c r="BQ74" s="683" t="s">
        <v>836</v>
      </c>
      <c r="BR74" s="321" t="s">
        <v>394</v>
      </c>
      <c r="BS74" s="687" t="s">
        <v>395</v>
      </c>
      <c r="BT74" s="688" t="s">
        <v>396</v>
      </c>
      <c r="BU74" s="686" t="s">
        <v>397</v>
      </c>
      <c r="BV74" s="322" t="s">
        <v>398</v>
      </c>
      <c r="BW74" s="323" t="s">
        <v>399</v>
      </c>
      <c r="BX74" s="682" t="s">
        <v>392</v>
      </c>
      <c r="BY74" s="683" t="s">
        <v>836</v>
      </c>
      <c r="BZ74" s="321" t="s">
        <v>394</v>
      </c>
      <c r="CA74" s="687" t="s">
        <v>395</v>
      </c>
      <c r="CB74" s="688" t="s">
        <v>396</v>
      </c>
      <c r="CC74" s="686" t="s">
        <v>397</v>
      </c>
      <c r="CD74" s="322" t="s">
        <v>398</v>
      </c>
      <c r="CE74" s="323" t="s">
        <v>399</v>
      </c>
      <c r="CF74" s="682" t="s">
        <v>392</v>
      </c>
      <c r="CG74" s="683" t="s">
        <v>836</v>
      </c>
      <c r="CH74" s="321" t="s">
        <v>394</v>
      </c>
      <c r="CI74" s="687" t="s">
        <v>395</v>
      </c>
      <c r="CJ74" s="688" t="s">
        <v>396</v>
      </c>
      <c r="CK74" s="686" t="s">
        <v>397</v>
      </c>
      <c r="CL74" s="322" t="s">
        <v>398</v>
      </c>
      <c r="CM74" s="323" t="s">
        <v>399</v>
      </c>
      <c r="CN74" s="682" t="s">
        <v>392</v>
      </c>
      <c r="CO74" s="683" t="s">
        <v>836</v>
      </c>
      <c r="CP74" s="321" t="s">
        <v>394</v>
      </c>
      <c r="CQ74" s="687" t="s">
        <v>395</v>
      </c>
      <c r="CR74" s="688" t="s">
        <v>396</v>
      </c>
      <c r="CS74" s="686" t="s">
        <v>397</v>
      </c>
      <c r="CT74" s="322" t="s">
        <v>398</v>
      </c>
      <c r="CU74" s="323" t="s">
        <v>399</v>
      </c>
      <c r="CV74" s="682" t="s">
        <v>392</v>
      </c>
      <c r="CW74" s="683" t="s">
        <v>836</v>
      </c>
      <c r="CX74" s="321" t="s">
        <v>394</v>
      </c>
      <c r="CY74" s="687" t="s">
        <v>395</v>
      </c>
      <c r="CZ74" s="688" t="s">
        <v>396</v>
      </c>
      <c r="DA74" s="686" t="s">
        <v>397</v>
      </c>
      <c r="DB74" s="322" t="s">
        <v>398</v>
      </c>
      <c r="DC74" s="323" t="s">
        <v>399</v>
      </c>
      <c r="DD74" s="682" t="s">
        <v>392</v>
      </c>
      <c r="DE74" s="683" t="s">
        <v>836</v>
      </c>
      <c r="DF74" s="321" t="s">
        <v>394</v>
      </c>
      <c r="DG74" s="687" t="s">
        <v>395</v>
      </c>
      <c r="DH74" s="688" t="s">
        <v>396</v>
      </c>
      <c r="DI74" s="686" t="s">
        <v>397</v>
      </c>
      <c r="DJ74" s="322" t="s">
        <v>398</v>
      </c>
      <c r="DK74" s="323" t="s">
        <v>399</v>
      </c>
      <c r="DL74" s="682" t="s">
        <v>392</v>
      </c>
      <c r="DM74" s="683" t="s">
        <v>836</v>
      </c>
      <c r="DN74" s="321" t="s">
        <v>394</v>
      </c>
      <c r="DO74" s="687" t="s">
        <v>395</v>
      </c>
      <c r="DP74" s="688" t="s">
        <v>396</v>
      </c>
      <c r="DQ74" s="686" t="s">
        <v>397</v>
      </c>
      <c r="DR74" s="322" t="s">
        <v>398</v>
      </c>
      <c r="DS74" s="323" t="s">
        <v>399</v>
      </c>
      <c r="DT74" s="682" t="s">
        <v>392</v>
      </c>
      <c r="DU74" s="683" t="s">
        <v>836</v>
      </c>
      <c r="DV74" s="321" t="s">
        <v>394</v>
      </c>
      <c r="DW74" s="687" t="s">
        <v>395</v>
      </c>
      <c r="DX74" s="688" t="s">
        <v>396</v>
      </c>
      <c r="DY74" s="686" t="s">
        <v>397</v>
      </c>
      <c r="DZ74" s="322" t="s">
        <v>398</v>
      </c>
      <c r="EA74" s="323" t="s">
        <v>399</v>
      </c>
      <c r="EB74" s="682" t="s">
        <v>392</v>
      </c>
      <c r="EC74" s="683" t="s">
        <v>836</v>
      </c>
      <c r="ED74" s="321" t="s">
        <v>394</v>
      </c>
      <c r="EE74" s="687" t="s">
        <v>395</v>
      </c>
      <c r="EF74" s="688" t="s">
        <v>396</v>
      </c>
      <c r="EG74" s="686" t="s">
        <v>397</v>
      </c>
      <c r="EH74" s="322" t="s">
        <v>398</v>
      </c>
      <c r="EI74" s="323" t="s">
        <v>399</v>
      </c>
      <c r="EJ74" s="682" t="s">
        <v>392</v>
      </c>
      <c r="EK74" s="683" t="s">
        <v>836</v>
      </c>
      <c r="EL74" s="321" t="s">
        <v>394</v>
      </c>
      <c r="EM74" s="687" t="s">
        <v>395</v>
      </c>
      <c r="EN74" s="688" t="s">
        <v>396</v>
      </c>
      <c r="EO74" s="686" t="s">
        <v>397</v>
      </c>
      <c r="EP74" s="322" t="s">
        <v>398</v>
      </c>
      <c r="EQ74" s="323" t="s">
        <v>399</v>
      </c>
      <c r="ER74" s="682" t="s">
        <v>392</v>
      </c>
      <c r="ES74" s="683" t="s">
        <v>836</v>
      </c>
      <c r="ET74" s="321" t="s">
        <v>394</v>
      </c>
      <c r="EU74" s="687" t="s">
        <v>395</v>
      </c>
      <c r="EV74" s="688" t="s">
        <v>396</v>
      </c>
      <c r="EW74" s="686" t="s">
        <v>397</v>
      </c>
      <c r="EX74" s="322" t="s">
        <v>398</v>
      </c>
      <c r="EY74" s="323" t="s">
        <v>399</v>
      </c>
      <c r="EZ74" s="682" t="s">
        <v>392</v>
      </c>
      <c r="FA74" s="683" t="s">
        <v>836</v>
      </c>
      <c r="FB74" s="321" t="s">
        <v>394</v>
      </c>
      <c r="FC74" s="687" t="s">
        <v>395</v>
      </c>
      <c r="FD74" s="688" t="s">
        <v>396</v>
      </c>
      <c r="FE74" s="686" t="s">
        <v>397</v>
      </c>
      <c r="FF74" s="322" t="s">
        <v>398</v>
      </c>
      <c r="FG74" s="323" t="s">
        <v>399</v>
      </c>
    </row>
    <row r="75" spans="2:163" ht="37.5" customHeight="1" thickBot="1">
      <c r="B75" s="41">
        <v>1</v>
      </c>
      <c r="C75" s="149" t="s">
        <v>854</v>
      </c>
      <c r="D75" s="324"/>
      <c r="E75" s="325">
        <v>1</v>
      </c>
      <c r="F75" s="332" t="s">
        <v>401</v>
      </c>
      <c r="G75" s="333"/>
      <c r="H75" s="334"/>
      <c r="I75" s="336">
        <f t="shared" ref="I75:I77" si="200">+(G75+(G75*H75))*E75</f>
        <v>0</v>
      </c>
      <c r="J75" s="330" t="s">
        <v>1216</v>
      </c>
      <c r="K75" s="331"/>
      <c r="L75" s="324" t="s">
        <v>1319</v>
      </c>
      <c r="M75" s="325">
        <v>1</v>
      </c>
      <c r="N75" s="332" t="s">
        <v>401</v>
      </c>
      <c r="O75" s="333">
        <v>2887500</v>
      </c>
      <c r="P75" s="334">
        <v>0</v>
      </c>
      <c r="Q75" s="336">
        <f t="shared" ref="Q75:Q77" si="201">+(O75+(O75*P75))*M75</f>
        <v>2887500</v>
      </c>
      <c r="R75" s="330" t="s">
        <v>402</v>
      </c>
      <c r="S75" s="331" t="s">
        <v>1526</v>
      </c>
      <c r="T75" s="324"/>
      <c r="U75" s="325">
        <v>1</v>
      </c>
      <c r="V75" s="332" t="s">
        <v>401</v>
      </c>
      <c r="W75" s="333"/>
      <c r="X75" s="334"/>
      <c r="Y75" s="336">
        <f t="shared" ref="Y75:Y77" si="202">+(W75+(W75*X75))*U75</f>
        <v>0</v>
      </c>
      <c r="Z75" s="330" t="s">
        <v>1216</v>
      </c>
      <c r="AA75" s="331"/>
      <c r="AB75" s="324"/>
      <c r="AC75" s="325">
        <v>1</v>
      </c>
      <c r="AD75" s="332" t="s">
        <v>401</v>
      </c>
      <c r="AE75" s="333"/>
      <c r="AF75" s="334"/>
      <c r="AG75" s="336">
        <f t="shared" ref="AG75:AG77" si="203">+(AE75+(AE75*AF75))*AC75</f>
        <v>0</v>
      </c>
      <c r="AH75" s="330" t="s">
        <v>1216</v>
      </c>
      <c r="AI75" s="331"/>
      <c r="AJ75" s="324"/>
      <c r="AK75" s="325">
        <v>1</v>
      </c>
      <c r="AL75" s="332" t="s">
        <v>401</v>
      </c>
      <c r="AM75" s="333"/>
      <c r="AN75" s="334"/>
      <c r="AO75" s="336">
        <f t="shared" ref="AO75:AO77" si="204">+(AM75+(AM75*AN75))*AK75</f>
        <v>0</v>
      </c>
      <c r="AP75" s="330" t="s">
        <v>1216</v>
      </c>
      <c r="AQ75" s="331"/>
      <c r="AR75" s="324"/>
      <c r="AS75" s="325">
        <v>1</v>
      </c>
      <c r="AT75" s="332" t="s">
        <v>401</v>
      </c>
      <c r="AU75" s="333"/>
      <c r="AV75" s="334"/>
      <c r="AW75" s="336">
        <f t="shared" ref="AW75:AW77" si="205">+(AU75+(AU75*AV75))*AS75</f>
        <v>0</v>
      </c>
      <c r="AX75" s="330" t="s">
        <v>1216</v>
      </c>
      <c r="AY75" s="331"/>
      <c r="AZ75" s="324"/>
      <c r="BA75" s="325">
        <v>1</v>
      </c>
      <c r="BB75" s="332" t="s">
        <v>401</v>
      </c>
      <c r="BC75" s="333"/>
      <c r="BD75" s="334"/>
      <c r="BE75" s="336">
        <f t="shared" ref="BE75:BE77" si="206">+(BC75+(BC75*BD75))*BA75</f>
        <v>0</v>
      </c>
      <c r="BF75" s="330" t="s">
        <v>1216</v>
      </c>
      <c r="BG75" s="331"/>
      <c r="BH75" s="324"/>
      <c r="BI75" s="325">
        <v>1</v>
      </c>
      <c r="BJ75" s="332" t="s">
        <v>401</v>
      </c>
      <c r="BK75" s="333"/>
      <c r="BL75" s="334"/>
      <c r="BM75" s="336">
        <f t="shared" ref="BM75:BM77" si="207">+(BK75+(BK75*BL75))*BI75</f>
        <v>0</v>
      </c>
      <c r="BN75" s="330" t="s">
        <v>1216</v>
      </c>
      <c r="BO75" s="331"/>
      <c r="BP75" s="324"/>
      <c r="BQ75" s="325">
        <v>1</v>
      </c>
      <c r="BR75" s="332" t="s">
        <v>401</v>
      </c>
      <c r="BS75" s="333"/>
      <c r="BT75" s="334"/>
      <c r="BU75" s="336">
        <f t="shared" ref="BU75:BU77" si="208">+(BS75+(BS75*BT75))*BQ75</f>
        <v>0</v>
      </c>
      <c r="BV75" s="330" t="s">
        <v>1216</v>
      </c>
      <c r="BW75" s="331"/>
      <c r="BX75" s="324"/>
      <c r="BY75" s="325">
        <v>1</v>
      </c>
      <c r="BZ75" s="332" t="s">
        <v>401</v>
      </c>
      <c r="CA75" s="333"/>
      <c r="CB75" s="334"/>
      <c r="CC75" s="336">
        <f t="shared" ref="CC75:CC77" si="209">+(CA75+(CA75*CB75))*BY75</f>
        <v>0</v>
      </c>
      <c r="CD75" s="330" t="s">
        <v>1216</v>
      </c>
      <c r="CE75" s="331"/>
      <c r="CF75" s="324"/>
      <c r="CG75" s="325">
        <v>1</v>
      </c>
      <c r="CH75" s="332" t="s">
        <v>401</v>
      </c>
      <c r="CI75" s="333"/>
      <c r="CJ75" s="334"/>
      <c r="CK75" s="336">
        <f t="shared" ref="CK75:CK77" si="210">+(CI75+(CI75*CJ75))*CG75</f>
        <v>0</v>
      </c>
      <c r="CL75" s="330" t="s">
        <v>1216</v>
      </c>
      <c r="CM75" s="331"/>
      <c r="CN75" s="324"/>
      <c r="CO75" s="325">
        <v>1</v>
      </c>
      <c r="CP75" s="332" t="s">
        <v>401</v>
      </c>
      <c r="CQ75" s="333"/>
      <c r="CR75" s="334"/>
      <c r="CS75" s="336">
        <f t="shared" ref="CS75:CS77" si="211">+(CQ75+(CQ75*CR75))*CO75</f>
        <v>0</v>
      </c>
      <c r="CT75" s="330" t="s">
        <v>1216</v>
      </c>
      <c r="CU75" s="331"/>
      <c r="CV75" s="324"/>
      <c r="CW75" s="325">
        <v>1</v>
      </c>
      <c r="CX75" s="332" t="s">
        <v>401</v>
      </c>
      <c r="CY75" s="333"/>
      <c r="CZ75" s="334"/>
      <c r="DA75" s="336">
        <f t="shared" ref="DA75:DA77" si="212">+(CY75+(CY75*CZ75))*CW75</f>
        <v>0</v>
      </c>
      <c r="DB75" s="330" t="s">
        <v>1216</v>
      </c>
      <c r="DC75" s="331"/>
      <c r="DD75" s="324"/>
      <c r="DE75" s="325">
        <v>1</v>
      </c>
      <c r="DF75" s="332" t="s">
        <v>401</v>
      </c>
      <c r="DG75" s="333"/>
      <c r="DH75" s="334"/>
      <c r="DI75" s="336">
        <f t="shared" ref="DI75:DI77" si="213">+(DG75+(DG75*DH75))*DE75</f>
        <v>0</v>
      </c>
      <c r="DJ75" s="330" t="s">
        <v>1216</v>
      </c>
      <c r="DK75" s="331"/>
      <c r="DL75" s="324"/>
      <c r="DM75" s="325">
        <v>1</v>
      </c>
      <c r="DN75" s="332" t="s">
        <v>401</v>
      </c>
      <c r="DO75" s="333"/>
      <c r="DP75" s="334"/>
      <c r="DQ75" s="336">
        <f t="shared" ref="DQ75:DQ77" si="214">+(DO75+(DO75*DP75))*DM75</f>
        <v>0</v>
      </c>
      <c r="DR75" s="330" t="s">
        <v>1216</v>
      </c>
      <c r="DS75" s="331"/>
      <c r="DT75" s="324"/>
      <c r="DU75" s="325">
        <v>1</v>
      </c>
      <c r="DV75" s="332" t="s">
        <v>401</v>
      </c>
      <c r="DW75" s="333"/>
      <c r="DX75" s="334"/>
      <c r="DY75" s="336">
        <f t="shared" ref="DY75:DY77" si="215">+(DW75+(DW75*DX75))*DU75</f>
        <v>0</v>
      </c>
      <c r="DZ75" s="330" t="s">
        <v>1216</v>
      </c>
      <c r="EA75" s="331"/>
      <c r="EB75" s="324"/>
      <c r="EC75" s="325">
        <v>1</v>
      </c>
      <c r="ED75" s="332" t="s">
        <v>401</v>
      </c>
      <c r="EE75" s="333"/>
      <c r="EF75" s="334"/>
      <c r="EG75" s="336">
        <f t="shared" ref="EG75:EG77" si="216">+(EE75+(EE75*EF75))*EC75</f>
        <v>0</v>
      </c>
      <c r="EH75" s="330" t="s">
        <v>1216</v>
      </c>
      <c r="EI75" s="331"/>
      <c r="EJ75" s="324" t="s">
        <v>1313</v>
      </c>
      <c r="EK75" s="325">
        <v>1</v>
      </c>
      <c r="EL75" s="332" t="s">
        <v>401</v>
      </c>
      <c r="EM75" s="333">
        <v>1908439</v>
      </c>
      <c r="EN75" s="334">
        <v>0</v>
      </c>
      <c r="EO75" s="336">
        <f t="shared" ref="EO75:EO77" si="217">+(EM75+(EM75*EN75))*EK75</f>
        <v>1908439</v>
      </c>
      <c r="EP75" s="330" t="s">
        <v>402</v>
      </c>
      <c r="EQ75" s="331" t="s">
        <v>1526</v>
      </c>
      <c r="ER75" s="324"/>
      <c r="ES75" s="325">
        <v>1</v>
      </c>
      <c r="ET75" s="332" t="s">
        <v>401</v>
      </c>
      <c r="EU75" s="333"/>
      <c r="EV75" s="334"/>
      <c r="EW75" s="336">
        <f t="shared" ref="EW75:EW77" si="218">+(EU75+(EU75*EV75))*ES75</f>
        <v>0</v>
      </c>
      <c r="EX75" s="330" t="s">
        <v>1216</v>
      </c>
      <c r="EY75" s="331"/>
      <c r="EZ75" s="324"/>
      <c r="FA75" s="325">
        <v>1</v>
      </c>
      <c r="FB75" s="332" t="s">
        <v>401</v>
      </c>
      <c r="FC75" s="333"/>
      <c r="FD75" s="334"/>
      <c r="FE75" s="336">
        <f t="shared" ref="FE75:FE77" si="219">+(FC75+(FC75*FD75))*FA75</f>
        <v>0</v>
      </c>
      <c r="FF75" s="330" t="s">
        <v>1216</v>
      </c>
      <c r="FG75" s="331"/>
    </row>
    <row r="76" spans="2:163" ht="37.5" customHeight="1">
      <c r="B76" s="41">
        <v>2</v>
      </c>
      <c r="C76" s="149" t="s">
        <v>855</v>
      </c>
      <c r="D76" s="324"/>
      <c r="E76" s="325">
        <v>1</v>
      </c>
      <c r="F76" s="332" t="s">
        <v>401</v>
      </c>
      <c r="G76" s="333"/>
      <c r="H76" s="334"/>
      <c r="I76" s="336">
        <f t="shared" si="200"/>
        <v>0</v>
      </c>
      <c r="J76" s="673"/>
      <c r="K76" s="674"/>
      <c r="L76" s="324" t="s">
        <v>1320</v>
      </c>
      <c r="M76" s="325">
        <v>1</v>
      </c>
      <c r="N76" s="332" t="s">
        <v>401</v>
      </c>
      <c r="O76" s="333">
        <v>142500</v>
      </c>
      <c r="P76" s="334">
        <v>0.19</v>
      </c>
      <c r="Q76" s="336">
        <f t="shared" si="201"/>
        <v>169575</v>
      </c>
      <c r="R76" s="673"/>
      <c r="S76" s="674"/>
      <c r="T76" s="324"/>
      <c r="U76" s="325">
        <v>1</v>
      </c>
      <c r="V76" s="332" t="s">
        <v>401</v>
      </c>
      <c r="W76" s="333"/>
      <c r="X76" s="334"/>
      <c r="Y76" s="336">
        <f t="shared" si="202"/>
        <v>0</v>
      </c>
      <c r="Z76" s="673"/>
      <c r="AA76" s="674"/>
      <c r="AB76" s="324"/>
      <c r="AC76" s="325">
        <v>1</v>
      </c>
      <c r="AD76" s="332" t="s">
        <v>401</v>
      </c>
      <c r="AE76" s="333"/>
      <c r="AF76" s="334"/>
      <c r="AG76" s="336">
        <f t="shared" si="203"/>
        <v>0</v>
      </c>
      <c r="AH76" s="673"/>
      <c r="AI76" s="674"/>
      <c r="AJ76" s="324"/>
      <c r="AK76" s="325">
        <v>1</v>
      </c>
      <c r="AL76" s="332" t="s">
        <v>401</v>
      </c>
      <c r="AM76" s="333"/>
      <c r="AN76" s="334"/>
      <c r="AO76" s="336">
        <f t="shared" si="204"/>
        <v>0</v>
      </c>
      <c r="AP76" s="673"/>
      <c r="AQ76" s="674"/>
      <c r="AR76" s="324"/>
      <c r="AS76" s="325">
        <v>1</v>
      </c>
      <c r="AT76" s="332" t="s">
        <v>401</v>
      </c>
      <c r="AU76" s="333"/>
      <c r="AV76" s="334"/>
      <c r="AW76" s="336">
        <f t="shared" si="205"/>
        <v>0</v>
      </c>
      <c r="AX76" s="673"/>
      <c r="AY76" s="674"/>
      <c r="AZ76" s="324"/>
      <c r="BA76" s="325">
        <v>1</v>
      </c>
      <c r="BB76" s="332" t="s">
        <v>401</v>
      </c>
      <c r="BC76" s="333"/>
      <c r="BD76" s="334"/>
      <c r="BE76" s="336">
        <f t="shared" si="206"/>
        <v>0</v>
      </c>
      <c r="BF76" s="673"/>
      <c r="BG76" s="674"/>
      <c r="BH76" s="324"/>
      <c r="BI76" s="325">
        <v>1</v>
      </c>
      <c r="BJ76" s="332" t="s">
        <v>401</v>
      </c>
      <c r="BK76" s="333"/>
      <c r="BL76" s="334"/>
      <c r="BM76" s="336">
        <f t="shared" si="207"/>
        <v>0</v>
      </c>
      <c r="BN76" s="673"/>
      <c r="BO76" s="674"/>
      <c r="BP76" s="324"/>
      <c r="BQ76" s="325">
        <v>1</v>
      </c>
      <c r="BR76" s="332" t="s">
        <v>401</v>
      </c>
      <c r="BS76" s="333"/>
      <c r="BT76" s="334"/>
      <c r="BU76" s="336">
        <f t="shared" si="208"/>
        <v>0</v>
      </c>
      <c r="BV76" s="673"/>
      <c r="BW76" s="674"/>
      <c r="BX76" s="324"/>
      <c r="BY76" s="325">
        <v>1</v>
      </c>
      <c r="BZ76" s="332" t="s">
        <v>401</v>
      </c>
      <c r="CA76" s="333"/>
      <c r="CB76" s="334"/>
      <c r="CC76" s="336">
        <f t="shared" si="209"/>
        <v>0</v>
      </c>
      <c r="CD76" s="673"/>
      <c r="CE76" s="674"/>
      <c r="CF76" s="324"/>
      <c r="CG76" s="325">
        <v>1</v>
      </c>
      <c r="CH76" s="332" t="s">
        <v>401</v>
      </c>
      <c r="CI76" s="333"/>
      <c r="CJ76" s="334"/>
      <c r="CK76" s="336">
        <f t="shared" si="210"/>
        <v>0</v>
      </c>
      <c r="CL76" s="673"/>
      <c r="CM76" s="674"/>
      <c r="CN76" s="324"/>
      <c r="CO76" s="325">
        <v>1</v>
      </c>
      <c r="CP76" s="332" t="s">
        <v>401</v>
      </c>
      <c r="CQ76" s="333"/>
      <c r="CR76" s="334"/>
      <c r="CS76" s="336">
        <f t="shared" si="211"/>
        <v>0</v>
      </c>
      <c r="CT76" s="673"/>
      <c r="CU76" s="674"/>
      <c r="CV76" s="324"/>
      <c r="CW76" s="325">
        <v>1</v>
      </c>
      <c r="CX76" s="332" t="s">
        <v>401</v>
      </c>
      <c r="CY76" s="333"/>
      <c r="CZ76" s="334"/>
      <c r="DA76" s="336">
        <f t="shared" si="212"/>
        <v>0</v>
      </c>
      <c r="DB76" s="673"/>
      <c r="DC76" s="674"/>
      <c r="DD76" s="324"/>
      <c r="DE76" s="325">
        <v>1</v>
      </c>
      <c r="DF76" s="332" t="s">
        <v>401</v>
      </c>
      <c r="DG76" s="333"/>
      <c r="DH76" s="334"/>
      <c r="DI76" s="336">
        <f t="shared" si="213"/>
        <v>0</v>
      </c>
      <c r="DJ76" s="673"/>
      <c r="DK76" s="674"/>
      <c r="DL76" s="324"/>
      <c r="DM76" s="325">
        <v>1</v>
      </c>
      <c r="DN76" s="332" t="s">
        <v>401</v>
      </c>
      <c r="DO76" s="333"/>
      <c r="DP76" s="334"/>
      <c r="DQ76" s="336">
        <f t="shared" si="214"/>
        <v>0</v>
      </c>
      <c r="DR76" s="673"/>
      <c r="DS76" s="674"/>
      <c r="DT76" s="324"/>
      <c r="DU76" s="325">
        <v>1</v>
      </c>
      <c r="DV76" s="332" t="s">
        <v>401</v>
      </c>
      <c r="DW76" s="333"/>
      <c r="DX76" s="334"/>
      <c r="DY76" s="336">
        <f t="shared" si="215"/>
        <v>0</v>
      </c>
      <c r="DZ76" s="673"/>
      <c r="EA76" s="674"/>
      <c r="EB76" s="324"/>
      <c r="EC76" s="325">
        <v>1</v>
      </c>
      <c r="ED76" s="332" t="s">
        <v>401</v>
      </c>
      <c r="EE76" s="333"/>
      <c r="EF76" s="334"/>
      <c r="EG76" s="336">
        <f t="shared" si="216"/>
        <v>0</v>
      </c>
      <c r="EH76" s="673"/>
      <c r="EI76" s="674"/>
      <c r="EJ76" s="324" t="s">
        <v>1313</v>
      </c>
      <c r="EK76" s="325">
        <v>1</v>
      </c>
      <c r="EL76" s="332" t="s">
        <v>401</v>
      </c>
      <c r="EM76" s="333">
        <v>1734943</v>
      </c>
      <c r="EN76" s="334">
        <v>0</v>
      </c>
      <c r="EO76" s="336">
        <f t="shared" si="217"/>
        <v>1734943</v>
      </c>
      <c r="EP76" s="673"/>
      <c r="EQ76" s="674"/>
      <c r="ER76" s="324"/>
      <c r="ES76" s="325">
        <v>1</v>
      </c>
      <c r="ET76" s="332" t="s">
        <v>401</v>
      </c>
      <c r="EU76" s="333"/>
      <c r="EV76" s="334"/>
      <c r="EW76" s="336">
        <f t="shared" si="218"/>
        <v>0</v>
      </c>
      <c r="EX76" s="673"/>
      <c r="EY76" s="674"/>
      <c r="EZ76" s="324"/>
      <c r="FA76" s="325">
        <v>1</v>
      </c>
      <c r="FB76" s="332" t="s">
        <v>401</v>
      </c>
      <c r="FC76" s="333"/>
      <c r="FD76" s="334"/>
      <c r="FE76" s="336">
        <f t="shared" si="219"/>
        <v>0</v>
      </c>
      <c r="FF76" s="673"/>
      <c r="FG76" s="674"/>
    </row>
    <row r="77" spans="2:163" ht="37.5" customHeight="1">
      <c r="B77" s="41">
        <v>3</v>
      </c>
      <c r="C77" s="149" t="s">
        <v>856</v>
      </c>
      <c r="D77" s="324"/>
      <c r="E77" s="325">
        <v>1</v>
      </c>
      <c r="F77" s="332" t="s">
        <v>401</v>
      </c>
      <c r="G77" s="333"/>
      <c r="H77" s="334"/>
      <c r="I77" s="336">
        <f t="shared" si="200"/>
        <v>0</v>
      </c>
      <c r="J77" s="673"/>
      <c r="K77" s="674"/>
      <c r="L77" s="324" t="s">
        <v>1320</v>
      </c>
      <c r="M77" s="325">
        <v>1</v>
      </c>
      <c r="N77" s="332" t="s">
        <v>401</v>
      </c>
      <c r="O77" s="333">
        <v>142500</v>
      </c>
      <c r="P77" s="334">
        <v>0.19</v>
      </c>
      <c r="Q77" s="336">
        <f t="shared" si="201"/>
        <v>169575</v>
      </c>
      <c r="R77" s="673"/>
      <c r="S77" s="674"/>
      <c r="T77" s="324"/>
      <c r="U77" s="325">
        <v>1</v>
      </c>
      <c r="V77" s="332" t="s">
        <v>401</v>
      </c>
      <c r="W77" s="333"/>
      <c r="X77" s="334"/>
      <c r="Y77" s="336">
        <f t="shared" si="202"/>
        <v>0</v>
      </c>
      <c r="Z77" s="673"/>
      <c r="AA77" s="674"/>
      <c r="AB77" s="324"/>
      <c r="AC77" s="325">
        <v>1</v>
      </c>
      <c r="AD77" s="332" t="s">
        <v>401</v>
      </c>
      <c r="AE77" s="333"/>
      <c r="AF77" s="334"/>
      <c r="AG77" s="336">
        <f t="shared" si="203"/>
        <v>0</v>
      </c>
      <c r="AH77" s="673"/>
      <c r="AI77" s="674"/>
      <c r="AJ77" s="324"/>
      <c r="AK77" s="325">
        <v>1</v>
      </c>
      <c r="AL77" s="332" t="s">
        <v>401</v>
      </c>
      <c r="AM77" s="333"/>
      <c r="AN77" s="334"/>
      <c r="AO77" s="336">
        <f t="shared" si="204"/>
        <v>0</v>
      </c>
      <c r="AP77" s="673"/>
      <c r="AQ77" s="674"/>
      <c r="AR77" s="324"/>
      <c r="AS77" s="325">
        <v>1</v>
      </c>
      <c r="AT77" s="332" t="s">
        <v>401</v>
      </c>
      <c r="AU77" s="333"/>
      <c r="AV77" s="334"/>
      <c r="AW77" s="336">
        <f t="shared" si="205"/>
        <v>0</v>
      </c>
      <c r="AX77" s="673"/>
      <c r="AY77" s="674"/>
      <c r="AZ77" s="324"/>
      <c r="BA77" s="325">
        <v>1</v>
      </c>
      <c r="BB77" s="332" t="s">
        <v>401</v>
      </c>
      <c r="BC77" s="333"/>
      <c r="BD77" s="334"/>
      <c r="BE77" s="336">
        <f t="shared" si="206"/>
        <v>0</v>
      </c>
      <c r="BF77" s="673"/>
      <c r="BG77" s="674"/>
      <c r="BH77" s="324"/>
      <c r="BI77" s="325">
        <v>1</v>
      </c>
      <c r="BJ77" s="332" t="s">
        <v>401</v>
      </c>
      <c r="BK77" s="333"/>
      <c r="BL77" s="334"/>
      <c r="BM77" s="336">
        <f t="shared" si="207"/>
        <v>0</v>
      </c>
      <c r="BN77" s="673"/>
      <c r="BO77" s="674"/>
      <c r="BP77" s="324"/>
      <c r="BQ77" s="325">
        <v>1</v>
      </c>
      <c r="BR77" s="332" t="s">
        <v>401</v>
      </c>
      <c r="BS77" s="333"/>
      <c r="BT77" s="334"/>
      <c r="BU77" s="336">
        <f t="shared" si="208"/>
        <v>0</v>
      </c>
      <c r="BV77" s="673"/>
      <c r="BW77" s="674"/>
      <c r="BX77" s="324"/>
      <c r="BY77" s="325">
        <v>1</v>
      </c>
      <c r="BZ77" s="332" t="s">
        <v>401</v>
      </c>
      <c r="CA77" s="333"/>
      <c r="CB77" s="334"/>
      <c r="CC77" s="336">
        <f t="shared" si="209"/>
        <v>0</v>
      </c>
      <c r="CD77" s="673"/>
      <c r="CE77" s="674"/>
      <c r="CF77" s="324"/>
      <c r="CG77" s="325">
        <v>1</v>
      </c>
      <c r="CH77" s="332" t="s">
        <v>401</v>
      </c>
      <c r="CI77" s="333"/>
      <c r="CJ77" s="334"/>
      <c r="CK77" s="336">
        <f t="shared" si="210"/>
        <v>0</v>
      </c>
      <c r="CL77" s="673"/>
      <c r="CM77" s="674"/>
      <c r="CN77" s="324"/>
      <c r="CO77" s="325">
        <v>1</v>
      </c>
      <c r="CP77" s="332" t="s">
        <v>401</v>
      </c>
      <c r="CQ77" s="333"/>
      <c r="CR77" s="334"/>
      <c r="CS77" s="336">
        <f t="shared" si="211"/>
        <v>0</v>
      </c>
      <c r="CT77" s="673"/>
      <c r="CU77" s="674"/>
      <c r="CV77" s="324"/>
      <c r="CW77" s="325">
        <v>1</v>
      </c>
      <c r="CX77" s="332" t="s">
        <v>401</v>
      </c>
      <c r="CY77" s="333"/>
      <c r="CZ77" s="334"/>
      <c r="DA77" s="336">
        <f t="shared" si="212"/>
        <v>0</v>
      </c>
      <c r="DB77" s="673"/>
      <c r="DC77" s="674"/>
      <c r="DD77" s="324"/>
      <c r="DE77" s="325">
        <v>1</v>
      </c>
      <c r="DF77" s="332" t="s">
        <v>401</v>
      </c>
      <c r="DG77" s="333"/>
      <c r="DH77" s="334"/>
      <c r="DI77" s="336">
        <f t="shared" si="213"/>
        <v>0</v>
      </c>
      <c r="DJ77" s="673"/>
      <c r="DK77" s="674"/>
      <c r="DL77" s="324"/>
      <c r="DM77" s="325">
        <v>1</v>
      </c>
      <c r="DN77" s="332" t="s">
        <v>401</v>
      </c>
      <c r="DO77" s="333"/>
      <c r="DP77" s="334"/>
      <c r="DQ77" s="336">
        <f t="shared" si="214"/>
        <v>0</v>
      </c>
      <c r="DR77" s="673"/>
      <c r="DS77" s="674"/>
      <c r="DT77" s="324"/>
      <c r="DU77" s="325">
        <v>1</v>
      </c>
      <c r="DV77" s="332" t="s">
        <v>401</v>
      </c>
      <c r="DW77" s="333"/>
      <c r="DX77" s="334"/>
      <c r="DY77" s="336">
        <f t="shared" si="215"/>
        <v>0</v>
      </c>
      <c r="DZ77" s="673"/>
      <c r="EA77" s="674"/>
      <c r="EB77" s="324"/>
      <c r="EC77" s="325">
        <v>1</v>
      </c>
      <c r="ED77" s="332" t="s">
        <v>401</v>
      </c>
      <c r="EE77" s="333"/>
      <c r="EF77" s="334"/>
      <c r="EG77" s="336">
        <f t="shared" si="216"/>
        <v>0</v>
      </c>
      <c r="EH77" s="673"/>
      <c r="EI77" s="674"/>
      <c r="EJ77" s="324" t="s">
        <v>1313</v>
      </c>
      <c r="EK77" s="325">
        <v>1</v>
      </c>
      <c r="EL77" s="332" t="s">
        <v>401</v>
      </c>
      <c r="EM77" s="333">
        <v>1734943</v>
      </c>
      <c r="EN77" s="334">
        <v>0</v>
      </c>
      <c r="EO77" s="336">
        <f t="shared" si="217"/>
        <v>1734943</v>
      </c>
      <c r="EP77" s="673"/>
      <c r="EQ77" s="674"/>
      <c r="ER77" s="324"/>
      <c r="ES77" s="325">
        <v>1</v>
      </c>
      <c r="ET77" s="332" t="s">
        <v>401</v>
      </c>
      <c r="EU77" s="333"/>
      <c r="EV77" s="334"/>
      <c r="EW77" s="336">
        <f t="shared" si="218"/>
        <v>0</v>
      </c>
      <c r="EX77" s="673"/>
      <c r="EY77" s="674"/>
      <c r="EZ77" s="324"/>
      <c r="FA77" s="325">
        <v>1</v>
      </c>
      <c r="FB77" s="332" t="s">
        <v>401</v>
      </c>
      <c r="FC77" s="333"/>
      <c r="FD77" s="334"/>
      <c r="FE77" s="336">
        <f t="shared" si="219"/>
        <v>0</v>
      </c>
      <c r="FF77" s="673"/>
      <c r="FG77" s="674"/>
    </row>
    <row r="78" spans="2:163" ht="37.5" customHeight="1">
      <c r="B78" s="89"/>
      <c r="C78" s="90" t="s">
        <v>408</v>
      </c>
      <c r="D78" s="689"/>
      <c r="E78" s="690"/>
      <c r="F78" s="691"/>
      <c r="G78" s="695"/>
      <c r="H78" s="696"/>
      <c r="I78" s="694">
        <f>SUM(I75:I77)</f>
        <v>0</v>
      </c>
      <c r="J78" s="673"/>
      <c r="K78" s="674"/>
      <c r="L78" s="689"/>
      <c r="M78" s="690"/>
      <c r="N78" s="691"/>
      <c r="O78" s="695"/>
      <c r="P78" s="696"/>
      <c r="Q78" s="694">
        <f>SUM(Q75:Q77)</f>
        <v>3226650</v>
      </c>
      <c r="R78" s="673"/>
      <c r="S78" s="674"/>
      <c r="T78" s="689"/>
      <c r="U78" s="690"/>
      <c r="V78" s="691"/>
      <c r="W78" s="695"/>
      <c r="X78" s="696"/>
      <c r="Y78" s="694">
        <f>SUM(Y75:Y77)</f>
        <v>0</v>
      </c>
      <c r="Z78" s="673"/>
      <c r="AA78" s="674"/>
      <c r="AB78" s="689"/>
      <c r="AC78" s="690"/>
      <c r="AD78" s="691"/>
      <c r="AE78" s="695"/>
      <c r="AF78" s="696"/>
      <c r="AG78" s="694">
        <f>SUM(AG75:AG77)</f>
        <v>0</v>
      </c>
      <c r="AH78" s="673"/>
      <c r="AI78" s="674"/>
      <c r="AJ78" s="689"/>
      <c r="AK78" s="690"/>
      <c r="AL78" s="691"/>
      <c r="AM78" s="695"/>
      <c r="AN78" s="696"/>
      <c r="AO78" s="694">
        <f>SUM(AO75:AO77)</f>
        <v>0</v>
      </c>
      <c r="AP78" s="673"/>
      <c r="AQ78" s="674"/>
      <c r="AR78" s="689"/>
      <c r="AS78" s="690"/>
      <c r="AT78" s="691"/>
      <c r="AU78" s="695"/>
      <c r="AV78" s="696"/>
      <c r="AW78" s="694">
        <f>SUM(AW75:AW77)</f>
        <v>0</v>
      </c>
      <c r="AX78" s="673"/>
      <c r="AY78" s="674"/>
      <c r="AZ78" s="689"/>
      <c r="BA78" s="690"/>
      <c r="BB78" s="691"/>
      <c r="BC78" s="695"/>
      <c r="BD78" s="696"/>
      <c r="BE78" s="694">
        <f>SUM(BE75:BE77)</f>
        <v>0</v>
      </c>
      <c r="BF78" s="673"/>
      <c r="BG78" s="674"/>
      <c r="BH78" s="689"/>
      <c r="BI78" s="690"/>
      <c r="BJ78" s="691"/>
      <c r="BK78" s="695"/>
      <c r="BL78" s="696"/>
      <c r="BM78" s="694">
        <f>SUM(BM75:BM77)</f>
        <v>0</v>
      </c>
      <c r="BN78" s="673"/>
      <c r="BO78" s="674"/>
      <c r="BP78" s="689"/>
      <c r="BQ78" s="690"/>
      <c r="BR78" s="691"/>
      <c r="BS78" s="695"/>
      <c r="BT78" s="696"/>
      <c r="BU78" s="694">
        <f>SUM(BU75:BU77)</f>
        <v>0</v>
      </c>
      <c r="BV78" s="673"/>
      <c r="BW78" s="674"/>
      <c r="BX78" s="689"/>
      <c r="BY78" s="690"/>
      <c r="BZ78" s="691"/>
      <c r="CA78" s="695"/>
      <c r="CB78" s="696"/>
      <c r="CC78" s="694">
        <f>SUM(CC75:CC77)</f>
        <v>0</v>
      </c>
      <c r="CD78" s="673"/>
      <c r="CE78" s="674"/>
      <c r="CF78" s="689"/>
      <c r="CG78" s="690"/>
      <c r="CH78" s="691"/>
      <c r="CI78" s="695"/>
      <c r="CJ78" s="696"/>
      <c r="CK78" s="694">
        <f>SUM(CK75:CK77)</f>
        <v>0</v>
      </c>
      <c r="CL78" s="673"/>
      <c r="CM78" s="674"/>
      <c r="CN78" s="689"/>
      <c r="CO78" s="690"/>
      <c r="CP78" s="691"/>
      <c r="CQ78" s="695"/>
      <c r="CR78" s="696"/>
      <c r="CS78" s="694">
        <f>SUM(CS75:CS77)</f>
        <v>0</v>
      </c>
      <c r="CT78" s="673"/>
      <c r="CU78" s="674"/>
      <c r="CV78" s="689"/>
      <c r="CW78" s="690"/>
      <c r="CX78" s="691"/>
      <c r="CY78" s="695"/>
      <c r="CZ78" s="696"/>
      <c r="DA78" s="694">
        <f>SUM(DA75:DA77)</f>
        <v>0</v>
      </c>
      <c r="DB78" s="673"/>
      <c r="DC78" s="674"/>
      <c r="DD78" s="689"/>
      <c r="DE78" s="690"/>
      <c r="DF78" s="691"/>
      <c r="DG78" s="695"/>
      <c r="DH78" s="696"/>
      <c r="DI78" s="694">
        <f>SUM(DI75:DI77)</f>
        <v>0</v>
      </c>
      <c r="DJ78" s="673"/>
      <c r="DK78" s="674"/>
      <c r="DL78" s="689"/>
      <c r="DM78" s="690"/>
      <c r="DN78" s="691"/>
      <c r="DO78" s="695"/>
      <c r="DP78" s="696"/>
      <c r="DQ78" s="694">
        <f>SUM(DQ75:DQ77)</f>
        <v>0</v>
      </c>
      <c r="DR78" s="673"/>
      <c r="DS78" s="674"/>
      <c r="DT78" s="689"/>
      <c r="DU78" s="690"/>
      <c r="DV78" s="691"/>
      <c r="DW78" s="695"/>
      <c r="DX78" s="696"/>
      <c r="DY78" s="694">
        <f>SUM(DY75:DY77)</f>
        <v>0</v>
      </c>
      <c r="DZ78" s="673"/>
      <c r="EA78" s="674"/>
      <c r="EB78" s="689"/>
      <c r="EC78" s="690"/>
      <c r="ED78" s="691"/>
      <c r="EE78" s="695"/>
      <c r="EF78" s="696"/>
      <c r="EG78" s="694">
        <f>SUM(EG75:EG77)</f>
        <v>0</v>
      </c>
      <c r="EH78" s="673"/>
      <c r="EI78" s="674"/>
      <c r="EJ78" s="689"/>
      <c r="EK78" s="690"/>
      <c r="EL78" s="691"/>
      <c r="EM78" s="695"/>
      <c r="EN78" s="696"/>
      <c r="EO78" s="694">
        <f>SUM(EO75:EO77)</f>
        <v>5378325</v>
      </c>
      <c r="EP78" s="673"/>
      <c r="EQ78" s="674"/>
      <c r="ER78" s="689"/>
      <c r="ES78" s="690"/>
      <c r="ET78" s="691"/>
      <c r="EU78" s="695"/>
      <c r="EV78" s="696"/>
      <c r="EW78" s="694">
        <f>SUM(EW75:EW77)</f>
        <v>0</v>
      </c>
      <c r="EX78" s="673"/>
      <c r="EY78" s="674"/>
      <c r="EZ78" s="689"/>
      <c r="FA78" s="690"/>
      <c r="FB78" s="691"/>
      <c r="FC78" s="695"/>
      <c r="FD78" s="696"/>
      <c r="FE78" s="694">
        <f>SUM(FE75:FE77)</f>
        <v>0</v>
      </c>
      <c r="FF78" s="673"/>
      <c r="FG78" s="674"/>
    </row>
    <row r="79" spans="2:163" ht="37.5" customHeight="1" thickBot="1">
      <c r="B79" s="76" t="s">
        <v>225</v>
      </c>
      <c r="C79" s="115"/>
      <c r="D79" s="697"/>
      <c r="E79" s="170"/>
      <c r="F79" s="170"/>
      <c r="G79" s="698"/>
      <c r="H79" s="699"/>
      <c r="I79" s="700"/>
      <c r="J79" s="673"/>
      <c r="K79" s="674"/>
      <c r="L79" s="697"/>
      <c r="M79" s="170"/>
      <c r="N79" s="170"/>
      <c r="O79" s="698"/>
      <c r="P79" s="699"/>
      <c r="Q79" s="700"/>
      <c r="R79" s="673"/>
      <c r="S79" s="674"/>
      <c r="T79" s="697"/>
      <c r="U79" s="170"/>
      <c r="V79" s="170"/>
      <c r="W79" s="698"/>
      <c r="X79" s="699"/>
      <c r="Y79" s="700"/>
      <c r="Z79" s="673"/>
      <c r="AA79" s="674"/>
      <c r="AB79" s="697"/>
      <c r="AC79" s="170"/>
      <c r="AD79" s="170"/>
      <c r="AE79" s="698"/>
      <c r="AF79" s="699"/>
      <c r="AG79" s="700"/>
      <c r="AH79" s="673"/>
      <c r="AI79" s="674"/>
      <c r="AJ79" s="697"/>
      <c r="AK79" s="170"/>
      <c r="AL79" s="170"/>
      <c r="AM79" s="698"/>
      <c r="AN79" s="699"/>
      <c r="AO79" s="700"/>
      <c r="AP79" s="673"/>
      <c r="AQ79" s="674"/>
      <c r="AR79" s="697"/>
      <c r="AS79" s="170"/>
      <c r="AT79" s="170"/>
      <c r="AU79" s="698"/>
      <c r="AV79" s="699"/>
      <c r="AW79" s="700"/>
      <c r="AX79" s="673"/>
      <c r="AY79" s="674"/>
      <c r="AZ79" s="697"/>
      <c r="BA79" s="170"/>
      <c r="BB79" s="170"/>
      <c r="BC79" s="698"/>
      <c r="BD79" s="699"/>
      <c r="BE79" s="700"/>
      <c r="BF79" s="673"/>
      <c r="BG79" s="674"/>
      <c r="BH79" s="697"/>
      <c r="BI79" s="170"/>
      <c r="BJ79" s="170"/>
      <c r="BK79" s="698"/>
      <c r="BL79" s="699"/>
      <c r="BM79" s="700"/>
      <c r="BN79" s="673"/>
      <c r="BO79" s="674"/>
      <c r="BP79" s="697"/>
      <c r="BQ79" s="170"/>
      <c r="BR79" s="170"/>
      <c r="BS79" s="698"/>
      <c r="BT79" s="699"/>
      <c r="BU79" s="700"/>
      <c r="BV79" s="673"/>
      <c r="BW79" s="674"/>
      <c r="BX79" s="697"/>
      <c r="BY79" s="170"/>
      <c r="BZ79" s="170"/>
      <c r="CA79" s="698"/>
      <c r="CB79" s="699"/>
      <c r="CC79" s="700"/>
      <c r="CD79" s="673"/>
      <c r="CE79" s="674"/>
      <c r="CF79" s="697"/>
      <c r="CG79" s="170"/>
      <c r="CH79" s="170"/>
      <c r="CI79" s="698"/>
      <c r="CJ79" s="699"/>
      <c r="CK79" s="700"/>
      <c r="CL79" s="673"/>
      <c r="CM79" s="674"/>
      <c r="CN79" s="697"/>
      <c r="CO79" s="170"/>
      <c r="CP79" s="170"/>
      <c r="CQ79" s="698"/>
      <c r="CR79" s="699"/>
      <c r="CS79" s="700"/>
      <c r="CT79" s="673"/>
      <c r="CU79" s="674"/>
      <c r="CV79" s="697"/>
      <c r="CW79" s="170"/>
      <c r="CX79" s="170"/>
      <c r="CY79" s="698"/>
      <c r="CZ79" s="699"/>
      <c r="DA79" s="700"/>
      <c r="DB79" s="673"/>
      <c r="DC79" s="674"/>
      <c r="DD79" s="697"/>
      <c r="DE79" s="170"/>
      <c r="DF79" s="170"/>
      <c r="DG79" s="698"/>
      <c r="DH79" s="699"/>
      <c r="DI79" s="700"/>
      <c r="DJ79" s="673"/>
      <c r="DK79" s="674"/>
      <c r="DL79" s="697"/>
      <c r="DM79" s="170"/>
      <c r="DN79" s="170"/>
      <c r="DO79" s="698"/>
      <c r="DP79" s="699"/>
      <c r="DQ79" s="700"/>
      <c r="DR79" s="673"/>
      <c r="DS79" s="674"/>
      <c r="DT79" s="697"/>
      <c r="DU79" s="170"/>
      <c r="DV79" s="170"/>
      <c r="DW79" s="698"/>
      <c r="DX79" s="699"/>
      <c r="DY79" s="700"/>
      <c r="DZ79" s="673"/>
      <c r="EA79" s="674"/>
      <c r="EB79" s="697"/>
      <c r="EC79" s="170"/>
      <c r="ED79" s="170"/>
      <c r="EE79" s="698"/>
      <c r="EF79" s="699"/>
      <c r="EG79" s="700"/>
      <c r="EH79" s="673"/>
      <c r="EI79" s="674"/>
      <c r="EJ79" s="697"/>
      <c r="EK79" s="170"/>
      <c r="EL79" s="170"/>
      <c r="EM79" s="698"/>
      <c r="EN79" s="699"/>
      <c r="EO79" s="700"/>
      <c r="EP79" s="673"/>
      <c r="EQ79" s="674"/>
      <c r="ER79" s="697"/>
      <c r="ES79" s="170"/>
      <c r="ET79" s="170"/>
      <c r="EU79" s="698"/>
      <c r="EV79" s="699"/>
      <c r="EW79" s="700"/>
      <c r="EX79" s="673"/>
      <c r="EY79" s="674"/>
      <c r="EZ79" s="697"/>
      <c r="FA79" s="170"/>
      <c r="FB79" s="170"/>
      <c r="FC79" s="698"/>
      <c r="FD79" s="699"/>
      <c r="FE79" s="700"/>
      <c r="FF79" s="673"/>
      <c r="FG79" s="674"/>
    </row>
    <row r="80" spans="2:163" ht="37.5" customHeight="1" thickBot="1">
      <c r="B80" s="87" t="s">
        <v>510</v>
      </c>
      <c r="C80" s="88" t="s">
        <v>391</v>
      </c>
      <c r="D80" s="682" t="s">
        <v>392</v>
      </c>
      <c r="E80" s="683" t="s">
        <v>836</v>
      </c>
      <c r="F80" s="321" t="s">
        <v>394</v>
      </c>
      <c r="G80" s="687" t="s">
        <v>395</v>
      </c>
      <c r="H80" s="688" t="s">
        <v>396</v>
      </c>
      <c r="I80" s="686" t="s">
        <v>397</v>
      </c>
      <c r="J80" s="322" t="s">
        <v>398</v>
      </c>
      <c r="K80" s="323" t="s">
        <v>399</v>
      </c>
      <c r="L80" s="682" t="s">
        <v>392</v>
      </c>
      <c r="M80" s="683" t="s">
        <v>836</v>
      </c>
      <c r="N80" s="321" t="s">
        <v>394</v>
      </c>
      <c r="O80" s="687" t="s">
        <v>395</v>
      </c>
      <c r="P80" s="688" t="s">
        <v>396</v>
      </c>
      <c r="Q80" s="686" t="s">
        <v>397</v>
      </c>
      <c r="R80" s="322" t="s">
        <v>398</v>
      </c>
      <c r="S80" s="323" t="s">
        <v>399</v>
      </c>
      <c r="T80" s="682" t="s">
        <v>392</v>
      </c>
      <c r="U80" s="683" t="s">
        <v>836</v>
      </c>
      <c r="V80" s="321" t="s">
        <v>394</v>
      </c>
      <c r="W80" s="687" t="s">
        <v>395</v>
      </c>
      <c r="X80" s="688" t="s">
        <v>396</v>
      </c>
      <c r="Y80" s="686" t="s">
        <v>397</v>
      </c>
      <c r="Z80" s="322" t="s">
        <v>398</v>
      </c>
      <c r="AA80" s="323" t="s">
        <v>399</v>
      </c>
      <c r="AB80" s="682" t="s">
        <v>392</v>
      </c>
      <c r="AC80" s="683" t="s">
        <v>836</v>
      </c>
      <c r="AD80" s="321" t="s">
        <v>394</v>
      </c>
      <c r="AE80" s="687" t="s">
        <v>395</v>
      </c>
      <c r="AF80" s="688" t="s">
        <v>396</v>
      </c>
      <c r="AG80" s="686" t="s">
        <v>397</v>
      </c>
      <c r="AH80" s="322" t="s">
        <v>398</v>
      </c>
      <c r="AI80" s="323" t="s">
        <v>399</v>
      </c>
      <c r="AJ80" s="682" t="s">
        <v>392</v>
      </c>
      <c r="AK80" s="683" t="s">
        <v>836</v>
      </c>
      <c r="AL80" s="321" t="s">
        <v>394</v>
      </c>
      <c r="AM80" s="687" t="s">
        <v>395</v>
      </c>
      <c r="AN80" s="688" t="s">
        <v>396</v>
      </c>
      <c r="AO80" s="686" t="s">
        <v>397</v>
      </c>
      <c r="AP80" s="322" t="s">
        <v>398</v>
      </c>
      <c r="AQ80" s="323" t="s">
        <v>399</v>
      </c>
      <c r="AR80" s="682" t="s">
        <v>392</v>
      </c>
      <c r="AS80" s="683" t="s">
        <v>836</v>
      </c>
      <c r="AT80" s="321" t="s">
        <v>394</v>
      </c>
      <c r="AU80" s="687" t="s">
        <v>395</v>
      </c>
      <c r="AV80" s="688" t="s">
        <v>396</v>
      </c>
      <c r="AW80" s="686" t="s">
        <v>397</v>
      </c>
      <c r="AX80" s="322" t="s">
        <v>398</v>
      </c>
      <c r="AY80" s="323" t="s">
        <v>399</v>
      </c>
      <c r="AZ80" s="682" t="s">
        <v>392</v>
      </c>
      <c r="BA80" s="683" t="s">
        <v>836</v>
      </c>
      <c r="BB80" s="321" t="s">
        <v>394</v>
      </c>
      <c r="BC80" s="687" t="s">
        <v>395</v>
      </c>
      <c r="BD80" s="688" t="s">
        <v>396</v>
      </c>
      <c r="BE80" s="686" t="s">
        <v>397</v>
      </c>
      <c r="BF80" s="322" t="s">
        <v>398</v>
      </c>
      <c r="BG80" s="323" t="s">
        <v>399</v>
      </c>
      <c r="BH80" s="682" t="s">
        <v>392</v>
      </c>
      <c r="BI80" s="683" t="s">
        <v>836</v>
      </c>
      <c r="BJ80" s="321" t="s">
        <v>394</v>
      </c>
      <c r="BK80" s="687" t="s">
        <v>395</v>
      </c>
      <c r="BL80" s="688" t="s">
        <v>396</v>
      </c>
      <c r="BM80" s="686" t="s">
        <v>397</v>
      </c>
      <c r="BN80" s="322" t="s">
        <v>398</v>
      </c>
      <c r="BO80" s="323" t="s">
        <v>399</v>
      </c>
      <c r="BP80" s="682" t="s">
        <v>392</v>
      </c>
      <c r="BQ80" s="683" t="s">
        <v>836</v>
      </c>
      <c r="BR80" s="321" t="s">
        <v>394</v>
      </c>
      <c r="BS80" s="687" t="s">
        <v>395</v>
      </c>
      <c r="BT80" s="688" t="s">
        <v>396</v>
      </c>
      <c r="BU80" s="686" t="s">
        <v>397</v>
      </c>
      <c r="BV80" s="322" t="s">
        <v>398</v>
      </c>
      <c r="BW80" s="323" t="s">
        <v>399</v>
      </c>
      <c r="BX80" s="682" t="s">
        <v>392</v>
      </c>
      <c r="BY80" s="683" t="s">
        <v>836</v>
      </c>
      <c r="BZ80" s="321" t="s">
        <v>394</v>
      </c>
      <c r="CA80" s="687" t="s">
        <v>395</v>
      </c>
      <c r="CB80" s="688" t="s">
        <v>396</v>
      </c>
      <c r="CC80" s="686" t="s">
        <v>397</v>
      </c>
      <c r="CD80" s="322" t="s">
        <v>398</v>
      </c>
      <c r="CE80" s="323" t="s">
        <v>399</v>
      </c>
      <c r="CF80" s="682" t="s">
        <v>392</v>
      </c>
      <c r="CG80" s="683" t="s">
        <v>836</v>
      </c>
      <c r="CH80" s="321" t="s">
        <v>394</v>
      </c>
      <c r="CI80" s="687" t="s">
        <v>395</v>
      </c>
      <c r="CJ80" s="688" t="s">
        <v>396</v>
      </c>
      <c r="CK80" s="686" t="s">
        <v>397</v>
      </c>
      <c r="CL80" s="322" t="s">
        <v>398</v>
      </c>
      <c r="CM80" s="323" t="s">
        <v>399</v>
      </c>
      <c r="CN80" s="682" t="s">
        <v>392</v>
      </c>
      <c r="CO80" s="683" t="s">
        <v>836</v>
      </c>
      <c r="CP80" s="321" t="s">
        <v>394</v>
      </c>
      <c r="CQ80" s="687" t="s">
        <v>395</v>
      </c>
      <c r="CR80" s="688" t="s">
        <v>396</v>
      </c>
      <c r="CS80" s="686" t="s">
        <v>397</v>
      </c>
      <c r="CT80" s="322" t="s">
        <v>398</v>
      </c>
      <c r="CU80" s="323" t="s">
        <v>399</v>
      </c>
      <c r="CV80" s="682" t="s">
        <v>392</v>
      </c>
      <c r="CW80" s="683" t="s">
        <v>836</v>
      </c>
      <c r="CX80" s="321" t="s">
        <v>394</v>
      </c>
      <c r="CY80" s="687" t="s">
        <v>395</v>
      </c>
      <c r="CZ80" s="688" t="s">
        <v>396</v>
      </c>
      <c r="DA80" s="686" t="s">
        <v>397</v>
      </c>
      <c r="DB80" s="322" t="s">
        <v>398</v>
      </c>
      <c r="DC80" s="323" t="s">
        <v>399</v>
      </c>
      <c r="DD80" s="682" t="s">
        <v>392</v>
      </c>
      <c r="DE80" s="683" t="s">
        <v>836</v>
      </c>
      <c r="DF80" s="321" t="s">
        <v>394</v>
      </c>
      <c r="DG80" s="687" t="s">
        <v>395</v>
      </c>
      <c r="DH80" s="688" t="s">
        <v>396</v>
      </c>
      <c r="DI80" s="686" t="s">
        <v>397</v>
      </c>
      <c r="DJ80" s="322" t="s">
        <v>398</v>
      </c>
      <c r="DK80" s="323" t="s">
        <v>399</v>
      </c>
      <c r="DL80" s="682" t="s">
        <v>392</v>
      </c>
      <c r="DM80" s="683" t="s">
        <v>836</v>
      </c>
      <c r="DN80" s="321" t="s">
        <v>394</v>
      </c>
      <c r="DO80" s="687" t="s">
        <v>395</v>
      </c>
      <c r="DP80" s="688" t="s">
        <v>396</v>
      </c>
      <c r="DQ80" s="686" t="s">
        <v>397</v>
      </c>
      <c r="DR80" s="322" t="s">
        <v>398</v>
      </c>
      <c r="DS80" s="323" t="s">
        <v>399</v>
      </c>
      <c r="DT80" s="682" t="s">
        <v>392</v>
      </c>
      <c r="DU80" s="683" t="s">
        <v>836</v>
      </c>
      <c r="DV80" s="321" t="s">
        <v>394</v>
      </c>
      <c r="DW80" s="687" t="s">
        <v>395</v>
      </c>
      <c r="DX80" s="688" t="s">
        <v>396</v>
      </c>
      <c r="DY80" s="686" t="s">
        <v>397</v>
      </c>
      <c r="DZ80" s="322" t="s">
        <v>398</v>
      </c>
      <c r="EA80" s="323" t="s">
        <v>399</v>
      </c>
      <c r="EB80" s="682" t="s">
        <v>392</v>
      </c>
      <c r="EC80" s="683" t="s">
        <v>836</v>
      </c>
      <c r="ED80" s="321" t="s">
        <v>394</v>
      </c>
      <c r="EE80" s="687" t="s">
        <v>395</v>
      </c>
      <c r="EF80" s="688" t="s">
        <v>396</v>
      </c>
      <c r="EG80" s="686" t="s">
        <v>397</v>
      </c>
      <c r="EH80" s="322" t="s">
        <v>398</v>
      </c>
      <c r="EI80" s="323" t="s">
        <v>399</v>
      </c>
      <c r="EJ80" s="682" t="s">
        <v>392</v>
      </c>
      <c r="EK80" s="683" t="s">
        <v>836</v>
      </c>
      <c r="EL80" s="321" t="s">
        <v>394</v>
      </c>
      <c r="EM80" s="687" t="s">
        <v>395</v>
      </c>
      <c r="EN80" s="688" t="s">
        <v>396</v>
      </c>
      <c r="EO80" s="686" t="s">
        <v>397</v>
      </c>
      <c r="EP80" s="322" t="s">
        <v>398</v>
      </c>
      <c r="EQ80" s="323" t="s">
        <v>399</v>
      </c>
      <c r="ER80" s="682" t="s">
        <v>392</v>
      </c>
      <c r="ES80" s="683" t="s">
        <v>836</v>
      </c>
      <c r="ET80" s="321" t="s">
        <v>394</v>
      </c>
      <c r="EU80" s="687" t="s">
        <v>395</v>
      </c>
      <c r="EV80" s="688" t="s">
        <v>396</v>
      </c>
      <c r="EW80" s="686" t="s">
        <v>397</v>
      </c>
      <c r="EX80" s="322" t="s">
        <v>398</v>
      </c>
      <c r="EY80" s="323" t="s">
        <v>399</v>
      </c>
      <c r="EZ80" s="682" t="s">
        <v>392</v>
      </c>
      <c r="FA80" s="683" t="s">
        <v>836</v>
      </c>
      <c r="FB80" s="321" t="s">
        <v>394</v>
      </c>
      <c r="FC80" s="687" t="s">
        <v>395</v>
      </c>
      <c r="FD80" s="688" t="s">
        <v>396</v>
      </c>
      <c r="FE80" s="686" t="s">
        <v>397</v>
      </c>
      <c r="FF80" s="322" t="s">
        <v>398</v>
      </c>
      <c r="FG80" s="323" t="s">
        <v>399</v>
      </c>
    </row>
    <row r="81" spans="1:163" ht="37.5" customHeight="1" thickBot="1">
      <c r="B81" s="41">
        <v>1</v>
      </c>
      <c r="C81" s="149" t="s">
        <v>857</v>
      </c>
      <c r="D81" s="324" t="s">
        <v>858</v>
      </c>
      <c r="E81" s="325">
        <v>1</v>
      </c>
      <c r="F81" s="332" t="s">
        <v>401</v>
      </c>
      <c r="G81" s="340">
        <v>14065000</v>
      </c>
      <c r="H81" s="338">
        <v>0</v>
      </c>
      <c r="I81" s="336">
        <f>+(G81+(G81*H81))*E81</f>
        <v>14065000</v>
      </c>
      <c r="J81" s="330" t="s">
        <v>402</v>
      </c>
      <c r="K81" s="331"/>
      <c r="L81" s="324"/>
      <c r="M81" s="325">
        <v>1</v>
      </c>
      <c r="N81" s="332" t="s">
        <v>401</v>
      </c>
      <c r="O81" s="333"/>
      <c r="P81" s="334"/>
      <c r="Q81" s="336">
        <f>+(O81+(O81*P81))*M81</f>
        <v>0</v>
      </c>
      <c r="R81" s="330" t="s">
        <v>1216</v>
      </c>
      <c r="S81" s="331"/>
      <c r="T81" s="324"/>
      <c r="U81" s="325">
        <v>1</v>
      </c>
      <c r="V81" s="332" t="s">
        <v>401</v>
      </c>
      <c r="W81" s="333"/>
      <c r="X81" s="334"/>
      <c r="Y81" s="336">
        <f>+(W81+(W81*X81))*U81</f>
        <v>0</v>
      </c>
      <c r="Z81" s="330" t="s">
        <v>1216</v>
      </c>
      <c r="AA81" s="331"/>
      <c r="AB81" s="324"/>
      <c r="AC81" s="325">
        <v>1</v>
      </c>
      <c r="AD81" s="332" t="s">
        <v>401</v>
      </c>
      <c r="AE81" s="333"/>
      <c r="AF81" s="334"/>
      <c r="AG81" s="336">
        <f>+(AE81+(AE81*AF81))*AC81</f>
        <v>0</v>
      </c>
      <c r="AH81" s="330" t="s">
        <v>1216</v>
      </c>
      <c r="AI81" s="331"/>
      <c r="AJ81" s="324"/>
      <c r="AK81" s="325">
        <v>1</v>
      </c>
      <c r="AL81" s="332" t="s">
        <v>401</v>
      </c>
      <c r="AM81" s="333"/>
      <c r="AN81" s="334"/>
      <c r="AO81" s="336">
        <f>+(AM81+(AM81*AN81))*AK81</f>
        <v>0</v>
      </c>
      <c r="AP81" s="330" t="s">
        <v>1216</v>
      </c>
      <c r="AQ81" s="331"/>
      <c r="AR81" s="324"/>
      <c r="AS81" s="325">
        <v>1</v>
      </c>
      <c r="AT81" s="332" t="s">
        <v>401</v>
      </c>
      <c r="AU81" s="333"/>
      <c r="AV81" s="334"/>
      <c r="AW81" s="336">
        <f>+(AU81+(AU81*AV81))*AS81</f>
        <v>0</v>
      </c>
      <c r="AX81" s="330" t="s">
        <v>1216</v>
      </c>
      <c r="AY81" s="331"/>
      <c r="AZ81" s="324"/>
      <c r="BA81" s="325">
        <v>1</v>
      </c>
      <c r="BB81" s="332" t="s">
        <v>401</v>
      </c>
      <c r="BC81" s="333"/>
      <c r="BD81" s="334"/>
      <c r="BE81" s="336">
        <f>+(BC81+(BC81*BD81))*BA81</f>
        <v>0</v>
      </c>
      <c r="BF81" s="330" t="s">
        <v>1216</v>
      </c>
      <c r="BG81" s="331"/>
      <c r="BH81" s="324"/>
      <c r="BI81" s="325">
        <v>1</v>
      </c>
      <c r="BJ81" s="332" t="s">
        <v>401</v>
      </c>
      <c r="BK81" s="333"/>
      <c r="BL81" s="334"/>
      <c r="BM81" s="336">
        <f>+(BK81+(BK81*BL81))*BI81</f>
        <v>0</v>
      </c>
      <c r="BN81" s="330" t="s">
        <v>1216</v>
      </c>
      <c r="BO81" s="331"/>
      <c r="BP81" s="324"/>
      <c r="BQ81" s="325">
        <v>1</v>
      </c>
      <c r="BR81" s="332" t="s">
        <v>401</v>
      </c>
      <c r="BS81" s="333"/>
      <c r="BT81" s="334"/>
      <c r="BU81" s="336">
        <f>+(BS81+(BS81*BT81))*BQ81</f>
        <v>0</v>
      </c>
      <c r="BV81" s="330" t="s">
        <v>1216</v>
      </c>
      <c r="BW81" s="331"/>
      <c r="BX81" s="324"/>
      <c r="BY81" s="325">
        <v>1</v>
      </c>
      <c r="BZ81" s="332" t="s">
        <v>401</v>
      </c>
      <c r="CA81" s="333"/>
      <c r="CB81" s="334"/>
      <c r="CC81" s="336">
        <f>+(CA81+(CA81*CB81))*BY81</f>
        <v>0</v>
      </c>
      <c r="CD81" s="330" t="s">
        <v>1216</v>
      </c>
      <c r="CE81" s="331"/>
      <c r="CF81" s="324"/>
      <c r="CG81" s="325">
        <v>1</v>
      </c>
      <c r="CH81" s="332" t="s">
        <v>401</v>
      </c>
      <c r="CI81" s="333"/>
      <c r="CJ81" s="334"/>
      <c r="CK81" s="336">
        <f>+(CI81+(CI81*CJ81))*CG81</f>
        <v>0</v>
      </c>
      <c r="CL81" s="330" t="s">
        <v>1216</v>
      </c>
      <c r="CM81" s="331"/>
      <c r="CN81" s="324"/>
      <c r="CO81" s="325">
        <v>1</v>
      </c>
      <c r="CP81" s="332" t="s">
        <v>401</v>
      </c>
      <c r="CQ81" s="333"/>
      <c r="CR81" s="334"/>
      <c r="CS81" s="336">
        <f>+(CQ81+(CQ81*CR81))*CO81</f>
        <v>0</v>
      </c>
      <c r="CT81" s="330" t="s">
        <v>1216</v>
      </c>
      <c r="CU81" s="331"/>
      <c r="CV81" s="324"/>
      <c r="CW81" s="325">
        <v>1</v>
      </c>
      <c r="CX81" s="332" t="s">
        <v>401</v>
      </c>
      <c r="CY81" s="333"/>
      <c r="CZ81" s="334"/>
      <c r="DA81" s="336">
        <f>+(CY81+(CY81*CZ81))*CW81</f>
        <v>0</v>
      </c>
      <c r="DB81" s="330" t="s">
        <v>1216</v>
      </c>
      <c r="DC81" s="331"/>
      <c r="DD81" s="324"/>
      <c r="DE81" s="325">
        <v>1</v>
      </c>
      <c r="DF81" s="332" t="s">
        <v>401</v>
      </c>
      <c r="DG81" s="333"/>
      <c r="DH81" s="334"/>
      <c r="DI81" s="336">
        <f>+(DG81+(DG81*DH81))*DE81</f>
        <v>0</v>
      </c>
      <c r="DJ81" s="330" t="s">
        <v>1216</v>
      </c>
      <c r="DK81" s="331"/>
      <c r="DL81" s="324"/>
      <c r="DM81" s="325">
        <v>1</v>
      </c>
      <c r="DN81" s="332" t="s">
        <v>401</v>
      </c>
      <c r="DO81" s="333"/>
      <c r="DP81" s="334"/>
      <c r="DQ81" s="336">
        <f>+(DO81+(DO81*DP81))*DM81</f>
        <v>0</v>
      </c>
      <c r="DR81" s="330" t="s">
        <v>1216</v>
      </c>
      <c r="DS81" s="331"/>
      <c r="DT81" s="324"/>
      <c r="DU81" s="325">
        <v>1</v>
      </c>
      <c r="DV81" s="332" t="s">
        <v>401</v>
      </c>
      <c r="DW81" s="333"/>
      <c r="DX81" s="334"/>
      <c r="DY81" s="336">
        <f>+(DW81+(DW81*DX81))*DU81</f>
        <v>0</v>
      </c>
      <c r="DZ81" s="330" t="s">
        <v>1216</v>
      </c>
      <c r="EA81" s="331"/>
      <c r="EB81" s="324"/>
      <c r="EC81" s="325">
        <v>1</v>
      </c>
      <c r="ED81" s="332" t="s">
        <v>401</v>
      </c>
      <c r="EE81" s="333"/>
      <c r="EF81" s="334"/>
      <c r="EG81" s="336">
        <f>+(EE81+(EE81*EF81))*EC81</f>
        <v>0</v>
      </c>
      <c r="EH81" s="330" t="s">
        <v>1216</v>
      </c>
      <c r="EI81" s="331"/>
      <c r="EJ81" s="324"/>
      <c r="EK81" s="325">
        <v>1</v>
      </c>
      <c r="EL81" s="332" t="s">
        <v>401</v>
      </c>
      <c r="EM81" s="333"/>
      <c r="EN81" s="334"/>
      <c r="EO81" s="336">
        <f>+(EM81+(EM81*EN81))*EK81</f>
        <v>0</v>
      </c>
      <c r="EP81" s="330" t="s">
        <v>1216</v>
      </c>
      <c r="EQ81" s="331"/>
      <c r="ER81" s="324"/>
      <c r="ES81" s="325">
        <v>1</v>
      </c>
      <c r="ET81" s="332" t="s">
        <v>401</v>
      </c>
      <c r="EU81" s="333"/>
      <c r="EV81" s="334"/>
      <c r="EW81" s="336">
        <f>+(EU81+(EU81*EV81))*ES81</f>
        <v>0</v>
      </c>
      <c r="EX81" s="330" t="s">
        <v>1216</v>
      </c>
      <c r="EY81" s="331"/>
      <c r="EZ81" s="324"/>
      <c r="FA81" s="325">
        <v>1</v>
      </c>
      <c r="FB81" s="332" t="s">
        <v>401</v>
      </c>
      <c r="FC81" s="333"/>
      <c r="FD81" s="334"/>
      <c r="FE81" s="336">
        <f>+(FC81+(FC81*FD81))*FA81</f>
        <v>0</v>
      </c>
      <c r="FF81" s="330" t="s">
        <v>1216</v>
      </c>
      <c r="FG81" s="331"/>
    </row>
    <row r="82" spans="1:163" ht="37.5" customHeight="1">
      <c r="B82" s="89"/>
      <c r="C82" s="90" t="s">
        <v>408</v>
      </c>
      <c r="D82" s="689"/>
      <c r="E82" s="690"/>
      <c r="F82" s="691"/>
      <c r="G82" s="695"/>
      <c r="H82" s="696"/>
      <c r="I82" s="694">
        <f>SUM(I81)</f>
        <v>14065000</v>
      </c>
      <c r="J82" s="673"/>
      <c r="K82" s="674"/>
      <c r="L82" s="689"/>
      <c r="M82" s="690"/>
      <c r="N82" s="691"/>
      <c r="O82" s="695"/>
      <c r="P82" s="696"/>
      <c r="Q82" s="694">
        <f>SUM(Q81)</f>
        <v>0</v>
      </c>
      <c r="R82" s="673"/>
      <c r="S82" s="674"/>
      <c r="T82" s="689"/>
      <c r="U82" s="690"/>
      <c r="V82" s="691"/>
      <c r="W82" s="695"/>
      <c r="X82" s="696"/>
      <c r="Y82" s="694">
        <f>SUM(Y81)</f>
        <v>0</v>
      </c>
      <c r="Z82" s="673"/>
      <c r="AA82" s="674"/>
      <c r="AB82" s="689"/>
      <c r="AC82" s="690"/>
      <c r="AD82" s="691"/>
      <c r="AE82" s="695"/>
      <c r="AF82" s="696"/>
      <c r="AG82" s="694">
        <f>SUM(AG81)</f>
        <v>0</v>
      </c>
      <c r="AH82" s="673"/>
      <c r="AI82" s="674"/>
      <c r="AJ82" s="689"/>
      <c r="AK82" s="690"/>
      <c r="AL82" s="691"/>
      <c r="AM82" s="695"/>
      <c r="AN82" s="696"/>
      <c r="AO82" s="694">
        <f>SUM(AO81)</f>
        <v>0</v>
      </c>
      <c r="AP82" s="673"/>
      <c r="AQ82" s="674"/>
      <c r="AR82" s="689"/>
      <c r="AS82" s="690"/>
      <c r="AT82" s="691"/>
      <c r="AU82" s="695"/>
      <c r="AV82" s="696"/>
      <c r="AW82" s="694">
        <f>SUM(AW81)</f>
        <v>0</v>
      </c>
      <c r="AX82" s="673"/>
      <c r="AY82" s="674"/>
      <c r="AZ82" s="689"/>
      <c r="BA82" s="690"/>
      <c r="BB82" s="691"/>
      <c r="BC82" s="695"/>
      <c r="BD82" s="696"/>
      <c r="BE82" s="694">
        <f>SUM(BE81)</f>
        <v>0</v>
      </c>
      <c r="BF82" s="673"/>
      <c r="BG82" s="674"/>
      <c r="BH82" s="689"/>
      <c r="BI82" s="690"/>
      <c r="BJ82" s="691"/>
      <c r="BK82" s="695"/>
      <c r="BL82" s="696"/>
      <c r="BM82" s="694">
        <f>SUM(BM81)</f>
        <v>0</v>
      </c>
      <c r="BN82" s="673"/>
      <c r="BO82" s="674"/>
      <c r="BP82" s="689"/>
      <c r="BQ82" s="690"/>
      <c r="BR82" s="691"/>
      <c r="BS82" s="695"/>
      <c r="BT82" s="696"/>
      <c r="BU82" s="694">
        <f>SUM(BU81)</f>
        <v>0</v>
      </c>
      <c r="BV82" s="673"/>
      <c r="BW82" s="674"/>
      <c r="BX82" s="689"/>
      <c r="BY82" s="690"/>
      <c r="BZ82" s="691"/>
      <c r="CA82" s="695"/>
      <c r="CB82" s="696"/>
      <c r="CC82" s="694">
        <f>SUM(CC81)</f>
        <v>0</v>
      </c>
      <c r="CD82" s="673"/>
      <c r="CE82" s="674"/>
      <c r="CF82" s="689"/>
      <c r="CG82" s="690"/>
      <c r="CH82" s="691"/>
      <c r="CI82" s="695"/>
      <c r="CJ82" s="696"/>
      <c r="CK82" s="694">
        <f>SUM(CK81)</f>
        <v>0</v>
      </c>
      <c r="CL82" s="673"/>
      <c r="CM82" s="674"/>
      <c r="CN82" s="689"/>
      <c r="CO82" s="690"/>
      <c r="CP82" s="691"/>
      <c r="CQ82" s="695"/>
      <c r="CR82" s="696"/>
      <c r="CS82" s="694">
        <f>SUM(CS81)</f>
        <v>0</v>
      </c>
      <c r="CT82" s="673"/>
      <c r="CU82" s="674"/>
      <c r="CV82" s="689"/>
      <c r="CW82" s="690"/>
      <c r="CX82" s="691"/>
      <c r="CY82" s="695"/>
      <c r="CZ82" s="696"/>
      <c r="DA82" s="694">
        <f>SUM(DA81)</f>
        <v>0</v>
      </c>
      <c r="DB82" s="673"/>
      <c r="DC82" s="674"/>
      <c r="DD82" s="689"/>
      <c r="DE82" s="690"/>
      <c r="DF82" s="691"/>
      <c r="DG82" s="695"/>
      <c r="DH82" s="696"/>
      <c r="DI82" s="694">
        <f>SUM(DI81)</f>
        <v>0</v>
      </c>
      <c r="DJ82" s="673"/>
      <c r="DK82" s="674"/>
      <c r="DL82" s="689"/>
      <c r="DM82" s="690"/>
      <c r="DN82" s="691"/>
      <c r="DO82" s="695"/>
      <c r="DP82" s="696"/>
      <c r="DQ82" s="694">
        <f>SUM(DQ81)</f>
        <v>0</v>
      </c>
      <c r="DR82" s="673"/>
      <c r="DS82" s="674"/>
      <c r="DT82" s="689"/>
      <c r="DU82" s="690"/>
      <c r="DV82" s="691"/>
      <c r="DW82" s="695"/>
      <c r="DX82" s="696"/>
      <c r="DY82" s="694">
        <f>SUM(DY81)</f>
        <v>0</v>
      </c>
      <c r="DZ82" s="673"/>
      <c r="EA82" s="674"/>
      <c r="EB82" s="689"/>
      <c r="EC82" s="690"/>
      <c r="ED82" s="691"/>
      <c r="EE82" s="695"/>
      <c r="EF82" s="696"/>
      <c r="EG82" s="694">
        <f>SUM(EG81)</f>
        <v>0</v>
      </c>
      <c r="EH82" s="673"/>
      <c r="EI82" s="674"/>
      <c r="EJ82" s="689"/>
      <c r="EK82" s="690"/>
      <c r="EL82" s="691"/>
      <c r="EM82" s="695"/>
      <c r="EN82" s="696"/>
      <c r="EO82" s="694">
        <f>SUM(EO81)</f>
        <v>0</v>
      </c>
      <c r="EP82" s="673"/>
      <c r="EQ82" s="674"/>
      <c r="ER82" s="689"/>
      <c r="ES82" s="690"/>
      <c r="ET82" s="691"/>
      <c r="EU82" s="695"/>
      <c r="EV82" s="696"/>
      <c r="EW82" s="694">
        <f>SUM(EW81)</f>
        <v>0</v>
      </c>
      <c r="EX82" s="673"/>
      <c r="EY82" s="674"/>
      <c r="EZ82" s="689"/>
      <c r="FA82" s="690"/>
      <c r="FB82" s="691"/>
      <c r="FC82" s="695"/>
      <c r="FD82" s="696"/>
      <c r="FE82" s="694">
        <f>SUM(FE81)</f>
        <v>0</v>
      </c>
      <c r="FF82" s="673"/>
      <c r="FG82" s="674"/>
    </row>
    <row r="83" spans="1:163" ht="37.5" customHeight="1">
      <c r="A83" s="17"/>
      <c r="B83" s="86" t="s">
        <v>226</v>
      </c>
      <c r="C83" s="92"/>
      <c r="D83" s="701"/>
      <c r="E83" s="702"/>
      <c r="F83" s="702"/>
      <c r="G83" s="703"/>
      <c r="H83" s="704"/>
      <c r="I83" s="705"/>
      <c r="J83" s="673"/>
      <c r="K83" s="674"/>
      <c r="L83" s="701"/>
      <c r="M83" s="702"/>
      <c r="N83" s="702"/>
      <c r="O83" s="703"/>
      <c r="P83" s="704"/>
      <c r="Q83" s="705"/>
      <c r="R83" s="673"/>
      <c r="S83" s="674"/>
      <c r="T83" s="701"/>
      <c r="U83" s="702"/>
      <c r="V83" s="702"/>
      <c r="W83" s="703"/>
      <c r="X83" s="704"/>
      <c r="Y83" s="705"/>
      <c r="Z83" s="673"/>
      <c r="AA83" s="674"/>
      <c r="AB83" s="701"/>
      <c r="AC83" s="702"/>
      <c r="AD83" s="702"/>
      <c r="AE83" s="703"/>
      <c r="AF83" s="704"/>
      <c r="AG83" s="705"/>
      <c r="AH83" s="673"/>
      <c r="AI83" s="674"/>
      <c r="AJ83" s="701"/>
      <c r="AK83" s="702"/>
      <c r="AL83" s="702"/>
      <c r="AM83" s="703"/>
      <c r="AN83" s="704"/>
      <c r="AO83" s="705"/>
      <c r="AP83" s="673"/>
      <c r="AQ83" s="674"/>
      <c r="AR83" s="701"/>
      <c r="AS83" s="702"/>
      <c r="AT83" s="702"/>
      <c r="AU83" s="703"/>
      <c r="AV83" s="704"/>
      <c r="AW83" s="705"/>
      <c r="AX83" s="673"/>
      <c r="AY83" s="674"/>
      <c r="AZ83" s="701"/>
      <c r="BA83" s="702"/>
      <c r="BB83" s="702"/>
      <c r="BC83" s="703"/>
      <c r="BD83" s="704"/>
      <c r="BE83" s="705"/>
      <c r="BF83" s="673"/>
      <c r="BG83" s="674"/>
      <c r="BH83" s="701"/>
      <c r="BI83" s="702"/>
      <c r="BJ83" s="702"/>
      <c r="BK83" s="703"/>
      <c r="BL83" s="704"/>
      <c r="BM83" s="705"/>
      <c r="BN83" s="673"/>
      <c r="BO83" s="674"/>
      <c r="BP83" s="701"/>
      <c r="BQ83" s="702"/>
      <c r="BR83" s="702"/>
      <c r="BS83" s="703"/>
      <c r="BT83" s="704"/>
      <c r="BU83" s="705"/>
      <c r="BV83" s="673"/>
      <c r="BW83" s="674"/>
      <c r="BX83" s="701"/>
      <c r="BY83" s="702"/>
      <c r="BZ83" s="702"/>
      <c r="CA83" s="703"/>
      <c r="CB83" s="704"/>
      <c r="CC83" s="705"/>
      <c r="CD83" s="673"/>
      <c r="CE83" s="674"/>
      <c r="CF83" s="701"/>
      <c r="CG83" s="702"/>
      <c r="CH83" s="702"/>
      <c r="CI83" s="703"/>
      <c r="CJ83" s="704"/>
      <c r="CK83" s="705"/>
      <c r="CL83" s="673"/>
      <c r="CM83" s="674"/>
      <c r="CN83" s="701"/>
      <c r="CO83" s="702"/>
      <c r="CP83" s="702"/>
      <c r="CQ83" s="703"/>
      <c r="CR83" s="704"/>
      <c r="CS83" s="705"/>
      <c r="CT83" s="673"/>
      <c r="CU83" s="674"/>
      <c r="CV83" s="701"/>
      <c r="CW83" s="702"/>
      <c r="CX83" s="702"/>
      <c r="CY83" s="703"/>
      <c r="CZ83" s="704"/>
      <c r="DA83" s="705"/>
      <c r="DB83" s="673"/>
      <c r="DC83" s="674"/>
      <c r="DD83" s="701"/>
      <c r="DE83" s="702"/>
      <c r="DF83" s="702"/>
      <c r="DG83" s="703"/>
      <c r="DH83" s="704"/>
      <c r="DI83" s="705"/>
      <c r="DJ83" s="673"/>
      <c r="DK83" s="674"/>
      <c r="DL83" s="701"/>
      <c r="DM83" s="702"/>
      <c r="DN83" s="702"/>
      <c r="DO83" s="703"/>
      <c r="DP83" s="704"/>
      <c r="DQ83" s="705"/>
      <c r="DR83" s="673"/>
      <c r="DS83" s="674"/>
      <c r="DT83" s="701"/>
      <c r="DU83" s="702"/>
      <c r="DV83" s="702"/>
      <c r="DW83" s="703"/>
      <c r="DX83" s="704"/>
      <c r="DY83" s="705"/>
      <c r="DZ83" s="673"/>
      <c r="EA83" s="674"/>
      <c r="EB83" s="701"/>
      <c r="EC83" s="702"/>
      <c r="ED83" s="702"/>
      <c r="EE83" s="703"/>
      <c r="EF83" s="704"/>
      <c r="EG83" s="705"/>
      <c r="EH83" s="673"/>
      <c r="EI83" s="674"/>
      <c r="EJ83" s="701"/>
      <c r="EK83" s="702"/>
      <c r="EL83" s="702"/>
      <c r="EM83" s="703"/>
      <c r="EN83" s="704"/>
      <c r="EO83" s="705"/>
      <c r="EP83" s="673"/>
      <c r="EQ83" s="674"/>
      <c r="ER83" s="701"/>
      <c r="ES83" s="702"/>
      <c r="ET83" s="702"/>
      <c r="EU83" s="703"/>
      <c r="EV83" s="704"/>
      <c r="EW83" s="705"/>
      <c r="EX83" s="673"/>
      <c r="EY83" s="674"/>
      <c r="EZ83" s="701"/>
      <c r="FA83" s="702"/>
      <c r="FB83" s="702"/>
      <c r="FC83" s="703"/>
      <c r="FD83" s="704"/>
      <c r="FE83" s="705"/>
      <c r="FF83" s="673"/>
      <c r="FG83" s="674"/>
    </row>
    <row r="84" spans="1:163" ht="37.5" customHeight="1" thickBot="1">
      <c r="B84" s="76" t="s">
        <v>227</v>
      </c>
      <c r="C84" s="85"/>
      <c r="D84" s="706"/>
      <c r="E84" s="707"/>
      <c r="F84" s="707"/>
      <c r="G84" s="698"/>
      <c r="H84" s="699"/>
      <c r="I84" s="700"/>
      <c r="J84" s="673"/>
      <c r="K84" s="674"/>
      <c r="L84" s="706"/>
      <c r="M84" s="707"/>
      <c r="N84" s="707"/>
      <c r="O84" s="698"/>
      <c r="P84" s="699"/>
      <c r="Q84" s="700"/>
      <c r="R84" s="673"/>
      <c r="S84" s="674"/>
      <c r="T84" s="706"/>
      <c r="U84" s="707"/>
      <c r="V84" s="707"/>
      <c r="W84" s="698"/>
      <c r="X84" s="699"/>
      <c r="Y84" s="700"/>
      <c r="Z84" s="673"/>
      <c r="AA84" s="674"/>
      <c r="AB84" s="706"/>
      <c r="AC84" s="707"/>
      <c r="AD84" s="707"/>
      <c r="AE84" s="698"/>
      <c r="AF84" s="699"/>
      <c r="AG84" s="700"/>
      <c r="AH84" s="673"/>
      <c r="AI84" s="674"/>
      <c r="AJ84" s="706"/>
      <c r="AK84" s="707"/>
      <c r="AL84" s="707"/>
      <c r="AM84" s="698"/>
      <c r="AN84" s="699"/>
      <c r="AO84" s="700"/>
      <c r="AP84" s="673"/>
      <c r="AQ84" s="674"/>
      <c r="AR84" s="706"/>
      <c r="AS84" s="707"/>
      <c r="AT84" s="707"/>
      <c r="AU84" s="698"/>
      <c r="AV84" s="699"/>
      <c r="AW84" s="700"/>
      <c r="AX84" s="673"/>
      <c r="AY84" s="674"/>
      <c r="AZ84" s="706"/>
      <c r="BA84" s="707"/>
      <c r="BB84" s="707"/>
      <c r="BC84" s="698"/>
      <c r="BD84" s="699"/>
      <c r="BE84" s="700"/>
      <c r="BF84" s="673"/>
      <c r="BG84" s="674"/>
      <c r="BH84" s="706"/>
      <c r="BI84" s="707"/>
      <c r="BJ84" s="707"/>
      <c r="BK84" s="698"/>
      <c r="BL84" s="699"/>
      <c r="BM84" s="700"/>
      <c r="BN84" s="673"/>
      <c r="BO84" s="674"/>
      <c r="BP84" s="706"/>
      <c r="BQ84" s="707"/>
      <c r="BR84" s="707"/>
      <c r="BS84" s="698"/>
      <c r="BT84" s="699"/>
      <c r="BU84" s="700"/>
      <c r="BV84" s="673"/>
      <c r="BW84" s="674"/>
      <c r="BX84" s="706"/>
      <c r="BY84" s="707"/>
      <c r="BZ84" s="707"/>
      <c r="CA84" s="698"/>
      <c r="CB84" s="699"/>
      <c r="CC84" s="700"/>
      <c r="CD84" s="673"/>
      <c r="CE84" s="674"/>
      <c r="CF84" s="706"/>
      <c r="CG84" s="707"/>
      <c r="CH84" s="707"/>
      <c r="CI84" s="698"/>
      <c r="CJ84" s="699"/>
      <c r="CK84" s="700"/>
      <c r="CL84" s="673"/>
      <c r="CM84" s="674"/>
      <c r="CN84" s="706"/>
      <c r="CO84" s="707"/>
      <c r="CP84" s="707"/>
      <c r="CQ84" s="698"/>
      <c r="CR84" s="699"/>
      <c r="CS84" s="700"/>
      <c r="CT84" s="673"/>
      <c r="CU84" s="674"/>
      <c r="CV84" s="706"/>
      <c r="CW84" s="707"/>
      <c r="CX84" s="707"/>
      <c r="CY84" s="698"/>
      <c r="CZ84" s="699"/>
      <c r="DA84" s="700"/>
      <c r="DB84" s="673"/>
      <c r="DC84" s="674"/>
      <c r="DD84" s="706"/>
      <c r="DE84" s="707"/>
      <c r="DF84" s="707"/>
      <c r="DG84" s="698"/>
      <c r="DH84" s="699"/>
      <c r="DI84" s="700"/>
      <c r="DJ84" s="673"/>
      <c r="DK84" s="674"/>
      <c r="DL84" s="706"/>
      <c r="DM84" s="707"/>
      <c r="DN84" s="707"/>
      <c r="DO84" s="698"/>
      <c r="DP84" s="699"/>
      <c r="DQ84" s="700"/>
      <c r="DR84" s="673"/>
      <c r="DS84" s="674"/>
      <c r="DT84" s="706"/>
      <c r="DU84" s="707"/>
      <c r="DV84" s="707"/>
      <c r="DW84" s="698"/>
      <c r="DX84" s="699"/>
      <c r="DY84" s="700"/>
      <c r="DZ84" s="673"/>
      <c r="EA84" s="674"/>
      <c r="EB84" s="706"/>
      <c r="EC84" s="707"/>
      <c r="ED84" s="707"/>
      <c r="EE84" s="698"/>
      <c r="EF84" s="699"/>
      <c r="EG84" s="700"/>
      <c r="EH84" s="673"/>
      <c r="EI84" s="674"/>
      <c r="EJ84" s="706"/>
      <c r="EK84" s="707"/>
      <c r="EL84" s="707"/>
      <c r="EM84" s="698"/>
      <c r="EN84" s="699"/>
      <c r="EO84" s="700"/>
      <c r="EP84" s="673"/>
      <c r="EQ84" s="674"/>
      <c r="ER84" s="706"/>
      <c r="ES84" s="707"/>
      <c r="ET84" s="707"/>
      <c r="EU84" s="698"/>
      <c r="EV84" s="699"/>
      <c r="EW84" s="700"/>
      <c r="EX84" s="673"/>
      <c r="EY84" s="674"/>
      <c r="EZ84" s="706"/>
      <c r="FA84" s="707"/>
      <c r="FB84" s="707"/>
      <c r="FC84" s="698"/>
      <c r="FD84" s="699"/>
      <c r="FE84" s="700"/>
      <c r="FF84" s="673"/>
      <c r="FG84" s="674"/>
    </row>
    <row r="85" spans="1:163" ht="37.5" customHeight="1" thickBot="1">
      <c r="B85" s="87" t="s">
        <v>510</v>
      </c>
      <c r="C85" s="88" t="s">
        <v>391</v>
      </c>
      <c r="D85" s="682" t="s">
        <v>392</v>
      </c>
      <c r="E85" s="683" t="s">
        <v>836</v>
      </c>
      <c r="F85" s="321" t="s">
        <v>394</v>
      </c>
      <c r="G85" s="687" t="s">
        <v>395</v>
      </c>
      <c r="H85" s="688" t="s">
        <v>396</v>
      </c>
      <c r="I85" s="686" t="s">
        <v>397</v>
      </c>
      <c r="J85" s="322" t="s">
        <v>398</v>
      </c>
      <c r="K85" s="323" t="s">
        <v>399</v>
      </c>
      <c r="L85" s="682" t="s">
        <v>392</v>
      </c>
      <c r="M85" s="683" t="s">
        <v>836</v>
      </c>
      <c r="N85" s="321" t="s">
        <v>394</v>
      </c>
      <c r="O85" s="687" t="s">
        <v>395</v>
      </c>
      <c r="P85" s="688" t="s">
        <v>396</v>
      </c>
      <c r="Q85" s="686" t="s">
        <v>397</v>
      </c>
      <c r="R85" s="322" t="s">
        <v>398</v>
      </c>
      <c r="S85" s="323" t="s">
        <v>399</v>
      </c>
      <c r="T85" s="682" t="s">
        <v>392</v>
      </c>
      <c r="U85" s="683" t="s">
        <v>836</v>
      </c>
      <c r="V85" s="321" t="s">
        <v>394</v>
      </c>
      <c r="W85" s="687" t="s">
        <v>395</v>
      </c>
      <c r="X85" s="688" t="s">
        <v>396</v>
      </c>
      <c r="Y85" s="686" t="s">
        <v>397</v>
      </c>
      <c r="Z85" s="322" t="s">
        <v>398</v>
      </c>
      <c r="AA85" s="323" t="s">
        <v>399</v>
      </c>
      <c r="AB85" s="682" t="s">
        <v>392</v>
      </c>
      <c r="AC85" s="683" t="s">
        <v>836</v>
      </c>
      <c r="AD85" s="321" t="s">
        <v>394</v>
      </c>
      <c r="AE85" s="687" t="s">
        <v>395</v>
      </c>
      <c r="AF85" s="688" t="s">
        <v>396</v>
      </c>
      <c r="AG85" s="686" t="s">
        <v>397</v>
      </c>
      <c r="AH85" s="322" t="s">
        <v>398</v>
      </c>
      <c r="AI85" s="323" t="s">
        <v>399</v>
      </c>
      <c r="AJ85" s="682" t="s">
        <v>392</v>
      </c>
      <c r="AK85" s="683" t="s">
        <v>836</v>
      </c>
      <c r="AL85" s="321" t="s">
        <v>394</v>
      </c>
      <c r="AM85" s="687" t="s">
        <v>395</v>
      </c>
      <c r="AN85" s="688" t="s">
        <v>396</v>
      </c>
      <c r="AO85" s="686" t="s">
        <v>397</v>
      </c>
      <c r="AP85" s="322" t="s">
        <v>398</v>
      </c>
      <c r="AQ85" s="323" t="s">
        <v>399</v>
      </c>
      <c r="AR85" s="682" t="s">
        <v>392</v>
      </c>
      <c r="AS85" s="683" t="s">
        <v>836</v>
      </c>
      <c r="AT85" s="321" t="s">
        <v>394</v>
      </c>
      <c r="AU85" s="687" t="s">
        <v>395</v>
      </c>
      <c r="AV85" s="688" t="s">
        <v>396</v>
      </c>
      <c r="AW85" s="686" t="s">
        <v>397</v>
      </c>
      <c r="AX85" s="322" t="s">
        <v>398</v>
      </c>
      <c r="AY85" s="323" t="s">
        <v>399</v>
      </c>
      <c r="AZ85" s="682" t="s">
        <v>392</v>
      </c>
      <c r="BA85" s="683" t="s">
        <v>836</v>
      </c>
      <c r="BB85" s="321" t="s">
        <v>394</v>
      </c>
      <c r="BC85" s="687" t="s">
        <v>395</v>
      </c>
      <c r="BD85" s="688" t="s">
        <v>396</v>
      </c>
      <c r="BE85" s="686" t="s">
        <v>397</v>
      </c>
      <c r="BF85" s="322" t="s">
        <v>398</v>
      </c>
      <c r="BG85" s="323" t="s">
        <v>399</v>
      </c>
      <c r="BH85" s="682" t="s">
        <v>392</v>
      </c>
      <c r="BI85" s="683" t="s">
        <v>836</v>
      </c>
      <c r="BJ85" s="321" t="s">
        <v>394</v>
      </c>
      <c r="BK85" s="687" t="s">
        <v>395</v>
      </c>
      <c r="BL85" s="688" t="s">
        <v>396</v>
      </c>
      <c r="BM85" s="686" t="s">
        <v>397</v>
      </c>
      <c r="BN85" s="322" t="s">
        <v>398</v>
      </c>
      <c r="BO85" s="323" t="s">
        <v>399</v>
      </c>
      <c r="BP85" s="682" t="s">
        <v>392</v>
      </c>
      <c r="BQ85" s="683" t="s">
        <v>836</v>
      </c>
      <c r="BR85" s="321" t="s">
        <v>394</v>
      </c>
      <c r="BS85" s="687" t="s">
        <v>395</v>
      </c>
      <c r="BT85" s="688" t="s">
        <v>396</v>
      </c>
      <c r="BU85" s="686" t="s">
        <v>397</v>
      </c>
      <c r="BV85" s="322" t="s">
        <v>398</v>
      </c>
      <c r="BW85" s="323" t="s">
        <v>399</v>
      </c>
      <c r="BX85" s="682" t="s">
        <v>392</v>
      </c>
      <c r="BY85" s="683" t="s">
        <v>836</v>
      </c>
      <c r="BZ85" s="321" t="s">
        <v>394</v>
      </c>
      <c r="CA85" s="687" t="s">
        <v>395</v>
      </c>
      <c r="CB85" s="688" t="s">
        <v>396</v>
      </c>
      <c r="CC85" s="686" t="s">
        <v>397</v>
      </c>
      <c r="CD85" s="322" t="s">
        <v>398</v>
      </c>
      <c r="CE85" s="323" t="s">
        <v>399</v>
      </c>
      <c r="CF85" s="682" t="s">
        <v>392</v>
      </c>
      <c r="CG85" s="683" t="s">
        <v>836</v>
      </c>
      <c r="CH85" s="321" t="s">
        <v>394</v>
      </c>
      <c r="CI85" s="687" t="s">
        <v>395</v>
      </c>
      <c r="CJ85" s="688" t="s">
        <v>396</v>
      </c>
      <c r="CK85" s="686" t="s">
        <v>397</v>
      </c>
      <c r="CL85" s="322" t="s">
        <v>398</v>
      </c>
      <c r="CM85" s="323" t="s">
        <v>399</v>
      </c>
      <c r="CN85" s="682" t="s">
        <v>392</v>
      </c>
      <c r="CO85" s="683" t="s">
        <v>836</v>
      </c>
      <c r="CP85" s="321" t="s">
        <v>394</v>
      </c>
      <c r="CQ85" s="687" t="s">
        <v>395</v>
      </c>
      <c r="CR85" s="688" t="s">
        <v>396</v>
      </c>
      <c r="CS85" s="686" t="s">
        <v>397</v>
      </c>
      <c r="CT85" s="322" t="s">
        <v>398</v>
      </c>
      <c r="CU85" s="323" t="s">
        <v>399</v>
      </c>
      <c r="CV85" s="682" t="s">
        <v>392</v>
      </c>
      <c r="CW85" s="683" t="s">
        <v>836</v>
      </c>
      <c r="CX85" s="321" t="s">
        <v>394</v>
      </c>
      <c r="CY85" s="687" t="s">
        <v>395</v>
      </c>
      <c r="CZ85" s="688" t="s">
        <v>396</v>
      </c>
      <c r="DA85" s="686" t="s">
        <v>397</v>
      </c>
      <c r="DB85" s="322" t="s">
        <v>398</v>
      </c>
      <c r="DC85" s="323" t="s">
        <v>399</v>
      </c>
      <c r="DD85" s="682" t="s">
        <v>392</v>
      </c>
      <c r="DE85" s="683" t="s">
        <v>836</v>
      </c>
      <c r="DF85" s="321" t="s">
        <v>394</v>
      </c>
      <c r="DG85" s="687" t="s">
        <v>395</v>
      </c>
      <c r="DH85" s="688" t="s">
        <v>396</v>
      </c>
      <c r="DI85" s="686" t="s">
        <v>397</v>
      </c>
      <c r="DJ85" s="322" t="s">
        <v>398</v>
      </c>
      <c r="DK85" s="323" t="s">
        <v>399</v>
      </c>
      <c r="DL85" s="682" t="s">
        <v>392</v>
      </c>
      <c r="DM85" s="683" t="s">
        <v>836</v>
      </c>
      <c r="DN85" s="321" t="s">
        <v>394</v>
      </c>
      <c r="DO85" s="687" t="s">
        <v>395</v>
      </c>
      <c r="DP85" s="688" t="s">
        <v>396</v>
      </c>
      <c r="DQ85" s="686" t="s">
        <v>397</v>
      </c>
      <c r="DR85" s="322" t="s">
        <v>398</v>
      </c>
      <c r="DS85" s="323" t="s">
        <v>399</v>
      </c>
      <c r="DT85" s="682" t="s">
        <v>392</v>
      </c>
      <c r="DU85" s="683" t="s">
        <v>836</v>
      </c>
      <c r="DV85" s="321" t="s">
        <v>394</v>
      </c>
      <c r="DW85" s="687" t="s">
        <v>395</v>
      </c>
      <c r="DX85" s="688" t="s">
        <v>396</v>
      </c>
      <c r="DY85" s="686" t="s">
        <v>397</v>
      </c>
      <c r="DZ85" s="322" t="s">
        <v>398</v>
      </c>
      <c r="EA85" s="323" t="s">
        <v>399</v>
      </c>
      <c r="EB85" s="682" t="s">
        <v>392</v>
      </c>
      <c r="EC85" s="683" t="s">
        <v>836</v>
      </c>
      <c r="ED85" s="321" t="s">
        <v>394</v>
      </c>
      <c r="EE85" s="687" t="s">
        <v>395</v>
      </c>
      <c r="EF85" s="688" t="s">
        <v>396</v>
      </c>
      <c r="EG85" s="686" t="s">
        <v>397</v>
      </c>
      <c r="EH85" s="322" t="s">
        <v>398</v>
      </c>
      <c r="EI85" s="323" t="s">
        <v>399</v>
      </c>
      <c r="EJ85" s="682" t="s">
        <v>392</v>
      </c>
      <c r="EK85" s="683" t="s">
        <v>836</v>
      </c>
      <c r="EL85" s="321" t="s">
        <v>394</v>
      </c>
      <c r="EM85" s="687" t="s">
        <v>395</v>
      </c>
      <c r="EN85" s="688" t="s">
        <v>396</v>
      </c>
      <c r="EO85" s="686" t="s">
        <v>397</v>
      </c>
      <c r="EP85" s="322" t="s">
        <v>398</v>
      </c>
      <c r="EQ85" s="323" t="s">
        <v>399</v>
      </c>
      <c r="ER85" s="682" t="s">
        <v>392</v>
      </c>
      <c r="ES85" s="683" t="s">
        <v>836</v>
      </c>
      <c r="ET85" s="321" t="s">
        <v>394</v>
      </c>
      <c r="EU85" s="687" t="s">
        <v>395</v>
      </c>
      <c r="EV85" s="688" t="s">
        <v>396</v>
      </c>
      <c r="EW85" s="686" t="s">
        <v>397</v>
      </c>
      <c r="EX85" s="322" t="s">
        <v>398</v>
      </c>
      <c r="EY85" s="323" t="s">
        <v>399</v>
      </c>
      <c r="EZ85" s="682" t="s">
        <v>392</v>
      </c>
      <c r="FA85" s="683" t="s">
        <v>836</v>
      </c>
      <c r="FB85" s="321" t="s">
        <v>394</v>
      </c>
      <c r="FC85" s="687" t="s">
        <v>395</v>
      </c>
      <c r="FD85" s="688" t="s">
        <v>396</v>
      </c>
      <c r="FE85" s="686" t="s">
        <v>397</v>
      </c>
      <c r="FF85" s="322" t="s">
        <v>398</v>
      </c>
      <c r="FG85" s="323" t="s">
        <v>399</v>
      </c>
    </row>
    <row r="86" spans="1:163" ht="37.5" customHeight="1" thickBot="1">
      <c r="B86" s="41">
        <v>1</v>
      </c>
      <c r="C86" s="149" t="s">
        <v>859</v>
      </c>
      <c r="D86" s="324" t="s">
        <v>1530</v>
      </c>
      <c r="E86" s="325">
        <v>2</v>
      </c>
      <c r="F86" s="332" t="s">
        <v>401</v>
      </c>
      <c r="G86" s="340">
        <v>755000</v>
      </c>
      <c r="H86" s="338">
        <v>0</v>
      </c>
      <c r="I86" s="336">
        <f t="shared" ref="I86:I88" si="220">+(G86+(G86*H86))*E86</f>
        <v>1510000</v>
      </c>
      <c r="J86" s="330" t="s">
        <v>402</v>
      </c>
      <c r="K86" s="331"/>
      <c r="L86" s="324" t="s">
        <v>1321</v>
      </c>
      <c r="M86" s="325">
        <v>2</v>
      </c>
      <c r="N86" s="332" t="s">
        <v>401</v>
      </c>
      <c r="O86" s="333">
        <v>618750</v>
      </c>
      <c r="P86" s="334">
        <v>0</v>
      </c>
      <c r="Q86" s="336">
        <f t="shared" ref="Q86:Q88" si="221">+(O86+(O86*P86))*M86</f>
        <v>1237500</v>
      </c>
      <c r="R86" s="330" t="s">
        <v>402</v>
      </c>
      <c r="S86" s="331"/>
      <c r="T86" s="324"/>
      <c r="U86" s="325">
        <v>2</v>
      </c>
      <c r="V86" s="332" t="s">
        <v>401</v>
      </c>
      <c r="W86" s="333"/>
      <c r="X86" s="334"/>
      <c r="Y86" s="336">
        <f t="shared" ref="Y86:Y88" si="222">+(W86+(W86*X86))*U86</f>
        <v>0</v>
      </c>
      <c r="Z86" s="330" t="s">
        <v>1216</v>
      </c>
      <c r="AA86" s="331"/>
      <c r="AB86" s="324"/>
      <c r="AC86" s="325">
        <v>2</v>
      </c>
      <c r="AD86" s="332" t="s">
        <v>401</v>
      </c>
      <c r="AE86" s="333"/>
      <c r="AF86" s="334"/>
      <c r="AG86" s="336">
        <f t="shared" ref="AG86:AG88" si="223">+(AE86+(AE86*AF86))*AC86</f>
        <v>0</v>
      </c>
      <c r="AH86" s="330" t="s">
        <v>1216</v>
      </c>
      <c r="AI86" s="331"/>
      <c r="AJ86" s="324"/>
      <c r="AK86" s="325">
        <v>2</v>
      </c>
      <c r="AL86" s="332" t="s">
        <v>401</v>
      </c>
      <c r="AM86" s="333"/>
      <c r="AN86" s="334"/>
      <c r="AO86" s="336">
        <f t="shared" ref="AO86:AO88" si="224">+(AM86+(AM86*AN86))*AK86</f>
        <v>0</v>
      </c>
      <c r="AP86" s="330" t="s">
        <v>1216</v>
      </c>
      <c r="AQ86" s="331"/>
      <c r="AR86" s="324"/>
      <c r="AS86" s="325">
        <v>2</v>
      </c>
      <c r="AT86" s="332" t="s">
        <v>401</v>
      </c>
      <c r="AU86" s="333"/>
      <c r="AV86" s="334"/>
      <c r="AW86" s="336">
        <f t="shared" ref="AW86:AW88" si="225">+(AU86+(AU86*AV86))*AS86</f>
        <v>0</v>
      </c>
      <c r="AX86" s="330" t="s">
        <v>1216</v>
      </c>
      <c r="AY86" s="331"/>
      <c r="AZ86" s="324"/>
      <c r="BA86" s="325">
        <v>2</v>
      </c>
      <c r="BB86" s="332" t="s">
        <v>401</v>
      </c>
      <c r="BC86" s="333"/>
      <c r="BD86" s="334"/>
      <c r="BE86" s="336">
        <f t="shared" ref="BE86:BE88" si="226">+(BC86+(BC86*BD86))*BA86</f>
        <v>0</v>
      </c>
      <c r="BF86" s="330" t="s">
        <v>1216</v>
      </c>
      <c r="BG86" s="331"/>
      <c r="BH86" s="324"/>
      <c r="BI86" s="325">
        <v>2</v>
      </c>
      <c r="BJ86" s="332" t="s">
        <v>401</v>
      </c>
      <c r="BK86" s="333"/>
      <c r="BL86" s="334"/>
      <c r="BM86" s="336">
        <f t="shared" ref="BM86:BM88" si="227">+(BK86+(BK86*BL86))*BI86</f>
        <v>0</v>
      </c>
      <c r="BN86" s="330" t="s">
        <v>1216</v>
      </c>
      <c r="BO86" s="331"/>
      <c r="BP86" s="324"/>
      <c r="BQ86" s="325">
        <v>2</v>
      </c>
      <c r="BR86" s="332" t="s">
        <v>401</v>
      </c>
      <c r="BS86" s="333"/>
      <c r="BT86" s="334"/>
      <c r="BU86" s="336">
        <f t="shared" ref="BU86:BU88" si="228">+(BS86+(BS86*BT86))*BQ86</f>
        <v>0</v>
      </c>
      <c r="BV86" s="330" t="s">
        <v>1216</v>
      </c>
      <c r="BW86" s="331"/>
      <c r="BX86" s="324"/>
      <c r="BY86" s="325">
        <v>2</v>
      </c>
      <c r="BZ86" s="332" t="s">
        <v>401</v>
      </c>
      <c r="CA86" s="333"/>
      <c r="CB86" s="334"/>
      <c r="CC86" s="336">
        <f t="shared" ref="CC86:CC88" si="229">+(CA86+(CA86*CB86))*BY86</f>
        <v>0</v>
      </c>
      <c r="CD86" s="330" t="s">
        <v>1216</v>
      </c>
      <c r="CE86" s="331"/>
      <c r="CF86" s="324"/>
      <c r="CG86" s="325">
        <v>2</v>
      </c>
      <c r="CH86" s="332" t="s">
        <v>401</v>
      </c>
      <c r="CI86" s="333"/>
      <c r="CJ86" s="334"/>
      <c r="CK86" s="336">
        <f t="shared" ref="CK86:CK88" si="230">+(CI86+(CI86*CJ86))*CG86</f>
        <v>0</v>
      </c>
      <c r="CL86" s="330" t="s">
        <v>1216</v>
      </c>
      <c r="CM86" s="331"/>
      <c r="CN86" s="324"/>
      <c r="CO86" s="325">
        <v>2</v>
      </c>
      <c r="CP86" s="332" t="s">
        <v>401</v>
      </c>
      <c r="CQ86" s="333"/>
      <c r="CR86" s="334"/>
      <c r="CS86" s="336">
        <f t="shared" ref="CS86:CS88" si="231">+(CQ86+(CQ86*CR86))*CO86</f>
        <v>0</v>
      </c>
      <c r="CT86" s="330" t="s">
        <v>1216</v>
      </c>
      <c r="CU86" s="331"/>
      <c r="CV86" s="324"/>
      <c r="CW86" s="325">
        <v>2</v>
      </c>
      <c r="CX86" s="332" t="s">
        <v>401</v>
      </c>
      <c r="CY86" s="333"/>
      <c r="CZ86" s="334"/>
      <c r="DA86" s="336">
        <f t="shared" ref="DA86:DA88" si="232">+(CY86+(CY86*CZ86))*CW86</f>
        <v>0</v>
      </c>
      <c r="DB86" s="330" t="s">
        <v>1216</v>
      </c>
      <c r="DC86" s="331"/>
      <c r="DD86" s="324"/>
      <c r="DE86" s="325">
        <v>2</v>
      </c>
      <c r="DF86" s="332" t="s">
        <v>401</v>
      </c>
      <c r="DG86" s="333"/>
      <c r="DH86" s="334"/>
      <c r="DI86" s="336">
        <f t="shared" ref="DI86:DI88" si="233">+(DG86+(DG86*DH86))*DE86</f>
        <v>0</v>
      </c>
      <c r="DJ86" s="330" t="s">
        <v>1216</v>
      </c>
      <c r="DK86" s="331"/>
      <c r="DL86" s="324"/>
      <c r="DM86" s="325">
        <v>2</v>
      </c>
      <c r="DN86" s="332" t="s">
        <v>401</v>
      </c>
      <c r="DO86" s="333"/>
      <c r="DP86" s="334"/>
      <c r="DQ86" s="336">
        <f t="shared" ref="DQ86:DQ88" si="234">+(DO86+(DO86*DP86))*DM86</f>
        <v>0</v>
      </c>
      <c r="DR86" s="330" t="s">
        <v>1216</v>
      </c>
      <c r="DS86" s="331"/>
      <c r="DT86" s="324"/>
      <c r="DU86" s="325">
        <v>2</v>
      </c>
      <c r="DV86" s="332" t="s">
        <v>401</v>
      </c>
      <c r="DW86" s="333"/>
      <c r="DX86" s="334"/>
      <c r="DY86" s="336">
        <f t="shared" ref="DY86:DY88" si="235">+(DW86+(DW86*DX86))*DU86</f>
        <v>0</v>
      </c>
      <c r="DZ86" s="330" t="s">
        <v>1216</v>
      </c>
      <c r="EA86" s="331"/>
      <c r="EB86" s="324"/>
      <c r="EC86" s="325">
        <v>2</v>
      </c>
      <c r="ED86" s="332" t="s">
        <v>401</v>
      </c>
      <c r="EE86" s="333"/>
      <c r="EF86" s="334"/>
      <c r="EG86" s="336">
        <f t="shared" ref="EG86:EG88" si="236">+(EE86+(EE86*EF86))*EC86</f>
        <v>0</v>
      </c>
      <c r="EH86" s="330" t="s">
        <v>1216</v>
      </c>
      <c r="EI86" s="331"/>
      <c r="EJ86" s="324" t="s">
        <v>1288</v>
      </c>
      <c r="EK86" s="325">
        <v>2</v>
      </c>
      <c r="EL86" s="332" t="s">
        <v>401</v>
      </c>
      <c r="EM86" s="333">
        <v>701532</v>
      </c>
      <c r="EN86" s="334">
        <v>0</v>
      </c>
      <c r="EO86" s="336">
        <f t="shared" ref="EO86:EO88" si="237">+(EM86+(EM86*EN86))*EK86</f>
        <v>1403064</v>
      </c>
      <c r="EP86" s="330" t="s">
        <v>402</v>
      </c>
      <c r="EQ86" s="331"/>
      <c r="ER86" s="324"/>
      <c r="ES86" s="325">
        <v>2</v>
      </c>
      <c r="ET86" s="332" t="s">
        <v>401</v>
      </c>
      <c r="EU86" s="333"/>
      <c r="EV86" s="334"/>
      <c r="EW86" s="336">
        <f t="shared" ref="EW86:EW88" si="238">+(EU86+(EU86*EV86))*ES86</f>
        <v>0</v>
      </c>
      <c r="EX86" s="330" t="s">
        <v>1216</v>
      </c>
      <c r="EY86" s="331"/>
      <c r="EZ86" s="324"/>
      <c r="FA86" s="325">
        <v>2</v>
      </c>
      <c r="FB86" s="332" t="s">
        <v>401</v>
      </c>
      <c r="FC86" s="333"/>
      <c r="FD86" s="334"/>
      <c r="FE86" s="336">
        <f t="shared" ref="FE86:FE88" si="239">+(FC86+(FC86*FD86))*FA86</f>
        <v>0</v>
      </c>
      <c r="FF86" s="330" t="s">
        <v>1216</v>
      </c>
      <c r="FG86" s="331"/>
    </row>
    <row r="87" spans="1:163" ht="37.5" customHeight="1">
      <c r="B87" s="41">
        <v>2</v>
      </c>
      <c r="C87" s="149" t="s">
        <v>860</v>
      </c>
      <c r="D87" s="324" t="s">
        <v>1530</v>
      </c>
      <c r="E87" s="325">
        <v>1</v>
      </c>
      <c r="F87" s="332" t="s">
        <v>401</v>
      </c>
      <c r="G87" s="333">
        <v>0</v>
      </c>
      <c r="H87" s="334"/>
      <c r="I87" s="336">
        <f t="shared" si="220"/>
        <v>0</v>
      </c>
      <c r="J87" s="673"/>
      <c r="K87" s="674"/>
      <c r="L87" s="324" t="s">
        <v>1320</v>
      </c>
      <c r="M87" s="325">
        <v>1</v>
      </c>
      <c r="N87" s="332" t="s">
        <v>401</v>
      </c>
      <c r="O87" s="333">
        <v>142500</v>
      </c>
      <c r="P87" s="334">
        <v>0.19</v>
      </c>
      <c r="Q87" s="336">
        <f t="shared" si="221"/>
        <v>169575</v>
      </c>
      <c r="R87" s="673"/>
      <c r="S87" s="674"/>
      <c r="T87" s="324"/>
      <c r="U87" s="325">
        <v>1</v>
      </c>
      <c r="V87" s="332" t="s">
        <v>401</v>
      </c>
      <c r="W87" s="333"/>
      <c r="X87" s="334"/>
      <c r="Y87" s="336">
        <f t="shared" si="222"/>
        <v>0</v>
      </c>
      <c r="Z87" s="673"/>
      <c r="AA87" s="674"/>
      <c r="AB87" s="324"/>
      <c r="AC87" s="325">
        <v>1</v>
      </c>
      <c r="AD87" s="332" t="s">
        <v>401</v>
      </c>
      <c r="AE87" s="333"/>
      <c r="AF87" s="334"/>
      <c r="AG87" s="336">
        <f t="shared" si="223"/>
        <v>0</v>
      </c>
      <c r="AH87" s="673"/>
      <c r="AI87" s="674"/>
      <c r="AJ87" s="324"/>
      <c r="AK87" s="325">
        <v>1</v>
      </c>
      <c r="AL87" s="332" t="s">
        <v>401</v>
      </c>
      <c r="AM87" s="333"/>
      <c r="AN87" s="334"/>
      <c r="AO87" s="336">
        <f t="shared" si="224"/>
        <v>0</v>
      </c>
      <c r="AP87" s="673"/>
      <c r="AQ87" s="674"/>
      <c r="AR87" s="324"/>
      <c r="AS87" s="325">
        <v>1</v>
      </c>
      <c r="AT87" s="332" t="s">
        <v>401</v>
      </c>
      <c r="AU87" s="333"/>
      <c r="AV87" s="334"/>
      <c r="AW87" s="336">
        <f t="shared" si="225"/>
        <v>0</v>
      </c>
      <c r="AX87" s="673"/>
      <c r="AY87" s="674"/>
      <c r="AZ87" s="324"/>
      <c r="BA87" s="325">
        <v>1</v>
      </c>
      <c r="BB87" s="332" t="s">
        <v>401</v>
      </c>
      <c r="BC87" s="333"/>
      <c r="BD87" s="334"/>
      <c r="BE87" s="336">
        <f t="shared" si="226"/>
        <v>0</v>
      </c>
      <c r="BF87" s="673"/>
      <c r="BG87" s="674"/>
      <c r="BH87" s="324"/>
      <c r="BI87" s="325">
        <v>1</v>
      </c>
      <c r="BJ87" s="332" t="s">
        <v>401</v>
      </c>
      <c r="BK87" s="333"/>
      <c r="BL87" s="334"/>
      <c r="BM87" s="336">
        <f t="shared" si="227"/>
        <v>0</v>
      </c>
      <c r="BN87" s="673"/>
      <c r="BO87" s="674"/>
      <c r="BP87" s="324"/>
      <c r="BQ87" s="325">
        <v>1</v>
      </c>
      <c r="BR87" s="332" t="s">
        <v>401</v>
      </c>
      <c r="BS87" s="333"/>
      <c r="BT87" s="334"/>
      <c r="BU87" s="336">
        <f t="shared" si="228"/>
        <v>0</v>
      </c>
      <c r="BV87" s="673"/>
      <c r="BW87" s="674"/>
      <c r="BX87" s="324"/>
      <c r="BY87" s="325">
        <v>1</v>
      </c>
      <c r="BZ87" s="332" t="s">
        <v>401</v>
      </c>
      <c r="CA87" s="333"/>
      <c r="CB87" s="334"/>
      <c r="CC87" s="336">
        <f t="shared" si="229"/>
        <v>0</v>
      </c>
      <c r="CD87" s="673"/>
      <c r="CE87" s="674"/>
      <c r="CF87" s="324"/>
      <c r="CG87" s="325">
        <v>1</v>
      </c>
      <c r="CH87" s="332" t="s">
        <v>401</v>
      </c>
      <c r="CI87" s="333"/>
      <c r="CJ87" s="334"/>
      <c r="CK87" s="336">
        <f t="shared" si="230"/>
        <v>0</v>
      </c>
      <c r="CL87" s="673"/>
      <c r="CM87" s="674"/>
      <c r="CN87" s="324"/>
      <c r="CO87" s="325">
        <v>1</v>
      </c>
      <c r="CP87" s="332" t="s">
        <v>401</v>
      </c>
      <c r="CQ87" s="333"/>
      <c r="CR87" s="334"/>
      <c r="CS87" s="336">
        <f t="shared" si="231"/>
        <v>0</v>
      </c>
      <c r="CT87" s="673"/>
      <c r="CU87" s="674"/>
      <c r="CV87" s="324"/>
      <c r="CW87" s="325">
        <v>1</v>
      </c>
      <c r="CX87" s="332" t="s">
        <v>401</v>
      </c>
      <c r="CY87" s="333"/>
      <c r="CZ87" s="334"/>
      <c r="DA87" s="336">
        <f t="shared" si="232"/>
        <v>0</v>
      </c>
      <c r="DB87" s="673"/>
      <c r="DC87" s="674"/>
      <c r="DD87" s="324"/>
      <c r="DE87" s="325">
        <v>1</v>
      </c>
      <c r="DF87" s="332" t="s">
        <v>401</v>
      </c>
      <c r="DG87" s="333"/>
      <c r="DH87" s="334"/>
      <c r="DI87" s="336">
        <f t="shared" si="233"/>
        <v>0</v>
      </c>
      <c r="DJ87" s="673"/>
      <c r="DK87" s="674"/>
      <c r="DL87" s="324"/>
      <c r="DM87" s="325">
        <v>1</v>
      </c>
      <c r="DN87" s="332" t="s">
        <v>401</v>
      </c>
      <c r="DO87" s="333"/>
      <c r="DP87" s="334"/>
      <c r="DQ87" s="336">
        <f t="shared" si="234"/>
        <v>0</v>
      </c>
      <c r="DR87" s="673"/>
      <c r="DS87" s="674"/>
      <c r="DT87" s="324"/>
      <c r="DU87" s="325">
        <v>1</v>
      </c>
      <c r="DV87" s="332" t="s">
        <v>401</v>
      </c>
      <c r="DW87" s="333"/>
      <c r="DX87" s="334"/>
      <c r="DY87" s="336">
        <f t="shared" si="235"/>
        <v>0</v>
      </c>
      <c r="DZ87" s="673"/>
      <c r="EA87" s="674"/>
      <c r="EB87" s="324"/>
      <c r="EC87" s="325">
        <v>1</v>
      </c>
      <c r="ED87" s="332" t="s">
        <v>401</v>
      </c>
      <c r="EE87" s="333"/>
      <c r="EF87" s="334"/>
      <c r="EG87" s="336">
        <f t="shared" si="236"/>
        <v>0</v>
      </c>
      <c r="EH87" s="673"/>
      <c r="EI87" s="674"/>
      <c r="EJ87" s="324" t="s">
        <v>1322</v>
      </c>
      <c r="EK87" s="325">
        <v>1</v>
      </c>
      <c r="EL87" s="332" t="s">
        <v>401</v>
      </c>
      <c r="EM87" s="333">
        <v>163123</v>
      </c>
      <c r="EN87" s="334">
        <v>0.19</v>
      </c>
      <c r="EO87" s="336">
        <f t="shared" si="237"/>
        <v>194116.37</v>
      </c>
      <c r="EP87" s="673"/>
      <c r="EQ87" s="674"/>
      <c r="ER87" s="324"/>
      <c r="ES87" s="325">
        <v>1</v>
      </c>
      <c r="ET87" s="332" t="s">
        <v>401</v>
      </c>
      <c r="EU87" s="333"/>
      <c r="EV87" s="334"/>
      <c r="EW87" s="336">
        <f t="shared" si="238"/>
        <v>0</v>
      </c>
      <c r="EX87" s="673"/>
      <c r="EY87" s="674"/>
      <c r="EZ87" s="324"/>
      <c r="FA87" s="325">
        <v>1</v>
      </c>
      <c r="FB87" s="332" t="s">
        <v>401</v>
      </c>
      <c r="FC87" s="333"/>
      <c r="FD87" s="334"/>
      <c r="FE87" s="336">
        <f t="shared" si="239"/>
        <v>0</v>
      </c>
      <c r="FF87" s="673"/>
      <c r="FG87" s="674"/>
    </row>
    <row r="88" spans="1:163" ht="37.5" customHeight="1">
      <c r="B88" s="41">
        <v>3</v>
      </c>
      <c r="C88" s="149" t="s">
        <v>861</v>
      </c>
      <c r="D88" s="324" t="s">
        <v>1530</v>
      </c>
      <c r="E88" s="325">
        <v>1</v>
      </c>
      <c r="F88" s="332" t="s">
        <v>401</v>
      </c>
      <c r="G88" s="333">
        <v>0</v>
      </c>
      <c r="H88" s="334"/>
      <c r="I88" s="336">
        <f t="shared" si="220"/>
        <v>0</v>
      </c>
      <c r="J88" s="673"/>
      <c r="K88" s="674"/>
      <c r="L88" s="324" t="s">
        <v>1311</v>
      </c>
      <c r="M88" s="325">
        <v>1</v>
      </c>
      <c r="N88" s="332" t="s">
        <v>401</v>
      </c>
      <c r="O88" s="333">
        <v>0</v>
      </c>
      <c r="P88" s="334">
        <v>0</v>
      </c>
      <c r="Q88" s="336">
        <f t="shared" si="221"/>
        <v>0</v>
      </c>
      <c r="R88" s="673"/>
      <c r="S88" s="674"/>
      <c r="T88" s="324"/>
      <c r="U88" s="325">
        <v>1</v>
      </c>
      <c r="V88" s="332" t="s">
        <v>401</v>
      </c>
      <c r="W88" s="333"/>
      <c r="X88" s="334"/>
      <c r="Y88" s="336">
        <f t="shared" si="222"/>
        <v>0</v>
      </c>
      <c r="Z88" s="673"/>
      <c r="AA88" s="674"/>
      <c r="AB88" s="324"/>
      <c r="AC88" s="325">
        <v>1</v>
      </c>
      <c r="AD88" s="332" t="s">
        <v>401</v>
      </c>
      <c r="AE88" s="333"/>
      <c r="AF88" s="334"/>
      <c r="AG88" s="336">
        <f t="shared" si="223"/>
        <v>0</v>
      </c>
      <c r="AH88" s="673"/>
      <c r="AI88" s="674"/>
      <c r="AJ88" s="324"/>
      <c r="AK88" s="325">
        <v>1</v>
      </c>
      <c r="AL88" s="332" t="s">
        <v>401</v>
      </c>
      <c r="AM88" s="333"/>
      <c r="AN88" s="334"/>
      <c r="AO88" s="336">
        <f t="shared" si="224"/>
        <v>0</v>
      </c>
      <c r="AP88" s="673"/>
      <c r="AQ88" s="674"/>
      <c r="AR88" s="324"/>
      <c r="AS88" s="325">
        <v>1</v>
      </c>
      <c r="AT88" s="332" t="s">
        <v>401</v>
      </c>
      <c r="AU88" s="333"/>
      <c r="AV88" s="334"/>
      <c r="AW88" s="336">
        <f t="shared" si="225"/>
        <v>0</v>
      </c>
      <c r="AX88" s="673"/>
      <c r="AY88" s="674"/>
      <c r="AZ88" s="324"/>
      <c r="BA88" s="325">
        <v>1</v>
      </c>
      <c r="BB88" s="332" t="s">
        <v>401</v>
      </c>
      <c r="BC88" s="333"/>
      <c r="BD88" s="334"/>
      <c r="BE88" s="336">
        <f t="shared" si="226"/>
        <v>0</v>
      </c>
      <c r="BF88" s="673"/>
      <c r="BG88" s="674"/>
      <c r="BH88" s="324"/>
      <c r="BI88" s="325">
        <v>1</v>
      </c>
      <c r="BJ88" s="332" t="s">
        <v>401</v>
      </c>
      <c r="BK88" s="333"/>
      <c r="BL88" s="334"/>
      <c r="BM88" s="336">
        <f t="shared" si="227"/>
        <v>0</v>
      </c>
      <c r="BN88" s="673"/>
      <c r="BO88" s="674"/>
      <c r="BP88" s="324"/>
      <c r="BQ88" s="325">
        <v>1</v>
      </c>
      <c r="BR88" s="332" t="s">
        <v>401</v>
      </c>
      <c r="BS88" s="333"/>
      <c r="BT88" s="334"/>
      <c r="BU88" s="336">
        <f t="shared" si="228"/>
        <v>0</v>
      </c>
      <c r="BV88" s="673"/>
      <c r="BW88" s="674"/>
      <c r="BX88" s="324"/>
      <c r="BY88" s="325">
        <v>1</v>
      </c>
      <c r="BZ88" s="332" t="s">
        <v>401</v>
      </c>
      <c r="CA88" s="333"/>
      <c r="CB88" s="334"/>
      <c r="CC88" s="336">
        <f t="shared" si="229"/>
        <v>0</v>
      </c>
      <c r="CD88" s="673"/>
      <c r="CE88" s="674"/>
      <c r="CF88" s="324"/>
      <c r="CG88" s="325">
        <v>1</v>
      </c>
      <c r="CH88" s="332" t="s">
        <v>401</v>
      </c>
      <c r="CI88" s="333"/>
      <c r="CJ88" s="334"/>
      <c r="CK88" s="336">
        <f t="shared" si="230"/>
        <v>0</v>
      </c>
      <c r="CL88" s="673"/>
      <c r="CM88" s="674"/>
      <c r="CN88" s="324"/>
      <c r="CO88" s="325">
        <v>1</v>
      </c>
      <c r="CP88" s="332" t="s">
        <v>401</v>
      </c>
      <c r="CQ88" s="333"/>
      <c r="CR88" s="334"/>
      <c r="CS88" s="336">
        <f t="shared" si="231"/>
        <v>0</v>
      </c>
      <c r="CT88" s="673"/>
      <c r="CU88" s="674"/>
      <c r="CV88" s="324"/>
      <c r="CW88" s="325">
        <v>1</v>
      </c>
      <c r="CX88" s="332" t="s">
        <v>401</v>
      </c>
      <c r="CY88" s="333"/>
      <c r="CZ88" s="334"/>
      <c r="DA88" s="336">
        <f t="shared" si="232"/>
        <v>0</v>
      </c>
      <c r="DB88" s="673"/>
      <c r="DC88" s="674"/>
      <c r="DD88" s="324"/>
      <c r="DE88" s="325">
        <v>1</v>
      </c>
      <c r="DF88" s="332" t="s">
        <v>401</v>
      </c>
      <c r="DG88" s="333"/>
      <c r="DH88" s="334"/>
      <c r="DI88" s="336">
        <f t="shared" si="233"/>
        <v>0</v>
      </c>
      <c r="DJ88" s="673"/>
      <c r="DK88" s="674"/>
      <c r="DL88" s="324"/>
      <c r="DM88" s="325">
        <v>1</v>
      </c>
      <c r="DN88" s="332" t="s">
        <v>401</v>
      </c>
      <c r="DO88" s="333"/>
      <c r="DP88" s="334"/>
      <c r="DQ88" s="336">
        <f t="shared" si="234"/>
        <v>0</v>
      </c>
      <c r="DR88" s="673"/>
      <c r="DS88" s="674"/>
      <c r="DT88" s="324"/>
      <c r="DU88" s="325">
        <v>1</v>
      </c>
      <c r="DV88" s="332" t="s">
        <v>401</v>
      </c>
      <c r="DW88" s="333"/>
      <c r="DX88" s="334"/>
      <c r="DY88" s="336">
        <f t="shared" si="235"/>
        <v>0</v>
      </c>
      <c r="DZ88" s="673"/>
      <c r="EA88" s="674"/>
      <c r="EB88" s="324"/>
      <c r="EC88" s="325">
        <v>1</v>
      </c>
      <c r="ED88" s="332" t="s">
        <v>401</v>
      </c>
      <c r="EE88" s="333"/>
      <c r="EF88" s="334"/>
      <c r="EG88" s="336">
        <f t="shared" si="236"/>
        <v>0</v>
      </c>
      <c r="EH88" s="673"/>
      <c r="EI88" s="674"/>
      <c r="EJ88" s="324" t="s">
        <v>1308</v>
      </c>
      <c r="EK88" s="325">
        <v>1</v>
      </c>
      <c r="EL88" s="332" t="s">
        <v>401</v>
      </c>
      <c r="EM88" s="333">
        <v>180482</v>
      </c>
      <c r="EN88" s="334">
        <v>0.19</v>
      </c>
      <c r="EO88" s="336">
        <f t="shared" si="237"/>
        <v>214773.58000000002</v>
      </c>
      <c r="EP88" s="673"/>
      <c r="EQ88" s="674"/>
      <c r="ER88" s="324"/>
      <c r="ES88" s="325">
        <v>1</v>
      </c>
      <c r="ET88" s="332" t="s">
        <v>401</v>
      </c>
      <c r="EU88" s="333"/>
      <c r="EV88" s="334"/>
      <c r="EW88" s="336">
        <f t="shared" si="238"/>
        <v>0</v>
      </c>
      <c r="EX88" s="673"/>
      <c r="EY88" s="674"/>
      <c r="EZ88" s="324"/>
      <c r="FA88" s="325">
        <v>1</v>
      </c>
      <c r="FB88" s="332" t="s">
        <v>401</v>
      </c>
      <c r="FC88" s="333"/>
      <c r="FD88" s="334"/>
      <c r="FE88" s="336">
        <f t="shared" si="239"/>
        <v>0</v>
      </c>
      <c r="FF88" s="673"/>
      <c r="FG88" s="674"/>
    </row>
    <row r="89" spans="1:163" ht="37.5" customHeight="1">
      <c r="B89" s="89"/>
      <c r="C89" s="90" t="s">
        <v>408</v>
      </c>
      <c r="D89" s="689"/>
      <c r="E89" s="690"/>
      <c r="F89" s="691"/>
      <c r="G89" s="695"/>
      <c r="H89" s="696"/>
      <c r="I89" s="694">
        <f>SUM(I86:I88)</f>
        <v>1510000</v>
      </c>
      <c r="J89" s="673"/>
      <c r="K89" s="674"/>
      <c r="L89" s="689"/>
      <c r="M89" s="690"/>
      <c r="N89" s="691"/>
      <c r="O89" s="695"/>
      <c r="P89" s="696"/>
      <c r="Q89" s="694">
        <f>SUM(Q86:Q88)</f>
        <v>1407075</v>
      </c>
      <c r="R89" s="673"/>
      <c r="S89" s="674"/>
      <c r="T89" s="689"/>
      <c r="U89" s="690"/>
      <c r="V89" s="691"/>
      <c r="W89" s="695"/>
      <c r="X89" s="696"/>
      <c r="Y89" s="694">
        <f>SUM(Y86:Y88)</f>
        <v>0</v>
      </c>
      <c r="Z89" s="673"/>
      <c r="AA89" s="674"/>
      <c r="AB89" s="689"/>
      <c r="AC89" s="690"/>
      <c r="AD89" s="691"/>
      <c r="AE89" s="695"/>
      <c r="AF89" s="696"/>
      <c r="AG89" s="694">
        <f>SUM(AG86:AG88)</f>
        <v>0</v>
      </c>
      <c r="AH89" s="673"/>
      <c r="AI89" s="674"/>
      <c r="AJ89" s="689"/>
      <c r="AK89" s="690"/>
      <c r="AL89" s="691"/>
      <c r="AM89" s="695"/>
      <c r="AN89" s="696"/>
      <c r="AO89" s="694">
        <f>SUM(AO86:AO88)</f>
        <v>0</v>
      </c>
      <c r="AP89" s="673"/>
      <c r="AQ89" s="674"/>
      <c r="AR89" s="689"/>
      <c r="AS89" s="690"/>
      <c r="AT89" s="691"/>
      <c r="AU89" s="695"/>
      <c r="AV89" s="696"/>
      <c r="AW89" s="694">
        <f>SUM(AW86:AW88)</f>
        <v>0</v>
      </c>
      <c r="AX89" s="673"/>
      <c r="AY89" s="674"/>
      <c r="AZ89" s="689"/>
      <c r="BA89" s="690"/>
      <c r="BB89" s="691"/>
      <c r="BC89" s="695"/>
      <c r="BD89" s="696"/>
      <c r="BE89" s="694">
        <f>SUM(BE86:BE88)</f>
        <v>0</v>
      </c>
      <c r="BF89" s="673"/>
      <c r="BG89" s="674"/>
      <c r="BH89" s="689"/>
      <c r="BI89" s="690"/>
      <c r="BJ89" s="691"/>
      <c r="BK89" s="695"/>
      <c r="BL89" s="696"/>
      <c r="BM89" s="694">
        <f>SUM(BM86:BM88)</f>
        <v>0</v>
      </c>
      <c r="BN89" s="673"/>
      <c r="BO89" s="674"/>
      <c r="BP89" s="689"/>
      <c r="BQ89" s="690"/>
      <c r="BR89" s="691"/>
      <c r="BS89" s="695"/>
      <c r="BT89" s="696"/>
      <c r="BU89" s="694">
        <f>SUM(BU86:BU88)</f>
        <v>0</v>
      </c>
      <c r="BV89" s="673"/>
      <c r="BW89" s="674"/>
      <c r="BX89" s="689"/>
      <c r="BY89" s="690"/>
      <c r="BZ89" s="691"/>
      <c r="CA89" s="695"/>
      <c r="CB89" s="696"/>
      <c r="CC89" s="694">
        <f>SUM(CC86:CC88)</f>
        <v>0</v>
      </c>
      <c r="CD89" s="673"/>
      <c r="CE89" s="674"/>
      <c r="CF89" s="689"/>
      <c r="CG89" s="690"/>
      <c r="CH89" s="691"/>
      <c r="CI89" s="695"/>
      <c r="CJ89" s="696"/>
      <c r="CK89" s="694">
        <f>SUM(CK86:CK88)</f>
        <v>0</v>
      </c>
      <c r="CL89" s="673"/>
      <c r="CM89" s="674"/>
      <c r="CN89" s="689"/>
      <c r="CO89" s="690"/>
      <c r="CP89" s="691"/>
      <c r="CQ89" s="695"/>
      <c r="CR89" s="696"/>
      <c r="CS89" s="694">
        <f>SUM(CS86:CS88)</f>
        <v>0</v>
      </c>
      <c r="CT89" s="673"/>
      <c r="CU89" s="674"/>
      <c r="CV89" s="689"/>
      <c r="CW89" s="690"/>
      <c r="CX89" s="691"/>
      <c r="CY89" s="695"/>
      <c r="CZ89" s="696"/>
      <c r="DA89" s="694">
        <f>SUM(DA86:DA88)</f>
        <v>0</v>
      </c>
      <c r="DB89" s="673"/>
      <c r="DC89" s="674"/>
      <c r="DD89" s="689"/>
      <c r="DE89" s="690"/>
      <c r="DF89" s="691"/>
      <c r="DG89" s="695"/>
      <c r="DH89" s="696"/>
      <c r="DI89" s="694">
        <f>SUM(DI86:DI88)</f>
        <v>0</v>
      </c>
      <c r="DJ89" s="673"/>
      <c r="DK89" s="674"/>
      <c r="DL89" s="689"/>
      <c r="DM89" s="690"/>
      <c r="DN89" s="691"/>
      <c r="DO89" s="695"/>
      <c r="DP89" s="696"/>
      <c r="DQ89" s="694">
        <f>SUM(DQ86:DQ88)</f>
        <v>0</v>
      </c>
      <c r="DR89" s="673"/>
      <c r="DS89" s="674"/>
      <c r="DT89" s="689"/>
      <c r="DU89" s="690"/>
      <c r="DV89" s="691"/>
      <c r="DW89" s="695"/>
      <c r="DX89" s="696"/>
      <c r="DY89" s="694">
        <f>SUM(DY86:DY88)</f>
        <v>0</v>
      </c>
      <c r="DZ89" s="673"/>
      <c r="EA89" s="674"/>
      <c r="EB89" s="689"/>
      <c r="EC89" s="690"/>
      <c r="ED89" s="691"/>
      <c r="EE89" s="695"/>
      <c r="EF89" s="696"/>
      <c r="EG89" s="694">
        <f>SUM(EG86:EG88)</f>
        <v>0</v>
      </c>
      <c r="EH89" s="673"/>
      <c r="EI89" s="674"/>
      <c r="EJ89" s="689"/>
      <c r="EK89" s="690"/>
      <c r="EL89" s="691"/>
      <c r="EM89" s="695"/>
      <c r="EN89" s="696"/>
      <c r="EO89" s="694">
        <f>SUM(EO86:EO88)</f>
        <v>1811953.9500000002</v>
      </c>
      <c r="EP89" s="673"/>
      <c r="EQ89" s="674"/>
      <c r="ER89" s="689"/>
      <c r="ES89" s="690"/>
      <c r="ET89" s="691"/>
      <c r="EU89" s="695"/>
      <c r="EV89" s="696"/>
      <c r="EW89" s="694">
        <f>SUM(EW86:EW88)</f>
        <v>0</v>
      </c>
      <c r="EX89" s="673"/>
      <c r="EY89" s="674"/>
      <c r="EZ89" s="689"/>
      <c r="FA89" s="690"/>
      <c r="FB89" s="691"/>
      <c r="FC89" s="695"/>
      <c r="FD89" s="696"/>
      <c r="FE89" s="694">
        <f>SUM(FE86:FE88)</f>
        <v>0</v>
      </c>
      <c r="FF89" s="673"/>
      <c r="FG89" s="674"/>
    </row>
    <row r="90" spans="1:163" ht="37.5" customHeight="1" thickBot="1">
      <c r="B90" s="76" t="s">
        <v>228</v>
      </c>
      <c r="C90" s="93"/>
      <c r="D90" s="708"/>
      <c r="E90" s="709"/>
      <c r="F90" s="709"/>
      <c r="G90" s="698"/>
      <c r="H90" s="699"/>
      <c r="I90" s="700"/>
      <c r="J90" s="673"/>
      <c r="K90" s="674"/>
      <c r="L90" s="708"/>
      <c r="M90" s="709"/>
      <c r="N90" s="709"/>
      <c r="O90" s="698"/>
      <c r="P90" s="699"/>
      <c r="Q90" s="700"/>
      <c r="R90" s="673"/>
      <c r="S90" s="674"/>
      <c r="T90" s="708"/>
      <c r="U90" s="709"/>
      <c r="V90" s="709"/>
      <c r="W90" s="698"/>
      <c r="X90" s="699"/>
      <c r="Y90" s="700"/>
      <c r="Z90" s="673"/>
      <c r="AA90" s="674"/>
      <c r="AB90" s="708"/>
      <c r="AC90" s="709"/>
      <c r="AD90" s="709"/>
      <c r="AE90" s="698"/>
      <c r="AF90" s="699"/>
      <c r="AG90" s="700"/>
      <c r="AH90" s="673"/>
      <c r="AI90" s="674"/>
      <c r="AJ90" s="708"/>
      <c r="AK90" s="709"/>
      <c r="AL90" s="709"/>
      <c r="AM90" s="698"/>
      <c r="AN90" s="699"/>
      <c r="AO90" s="700"/>
      <c r="AP90" s="673"/>
      <c r="AQ90" s="674"/>
      <c r="AR90" s="708"/>
      <c r="AS90" s="709"/>
      <c r="AT90" s="709"/>
      <c r="AU90" s="698"/>
      <c r="AV90" s="699"/>
      <c r="AW90" s="700"/>
      <c r="AX90" s="673"/>
      <c r="AY90" s="674"/>
      <c r="AZ90" s="708"/>
      <c r="BA90" s="709"/>
      <c r="BB90" s="709"/>
      <c r="BC90" s="698"/>
      <c r="BD90" s="699"/>
      <c r="BE90" s="700"/>
      <c r="BF90" s="673"/>
      <c r="BG90" s="674"/>
      <c r="BH90" s="708"/>
      <c r="BI90" s="709"/>
      <c r="BJ90" s="709"/>
      <c r="BK90" s="698"/>
      <c r="BL90" s="699"/>
      <c r="BM90" s="700"/>
      <c r="BN90" s="673"/>
      <c r="BO90" s="674"/>
      <c r="BP90" s="708"/>
      <c r="BQ90" s="709"/>
      <c r="BR90" s="709"/>
      <c r="BS90" s="698"/>
      <c r="BT90" s="699"/>
      <c r="BU90" s="700"/>
      <c r="BV90" s="673"/>
      <c r="BW90" s="674"/>
      <c r="BX90" s="708"/>
      <c r="BY90" s="709"/>
      <c r="BZ90" s="709"/>
      <c r="CA90" s="698"/>
      <c r="CB90" s="699"/>
      <c r="CC90" s="700"/>
      <c r="CD90" s="673"/>
      <c r="CE90" s="674"/>
      <c r="CF90" s="708"/>
      <c r="CG90" s="709"/>
      <c r="CH90" s="709"/>
      <c r="CI90" s="698"/>
      <c r="CJ90" s="699"/>
      <c r="CK90" s="700"/>
      <c r="CL90" s="673"/>
      <c r="CM90" s="674"/>
      <c r="CN90" s="708"/>
      <c r="CO90" s="709"/>
      <c r="CP90" s="709"/>
      <c r="CQ90" s="698"/>
      <c r="CR90" s="699"/>
      <c r="CS90" s="700"/>
      <c r="CT90" s="673"/>
      <c r="CU90" s="674"/>
      <c r="CV90" s="708"/>
      <c r="CW90" s="709"/>
      <c r="CX90" s="709"/>
      <c r="CY90" s="698"/>
      <c r="CZ90" s="699"/>
      <c r="DA90" s="700"/>
      <c r="DB90" s="673"/>
      <c r="DC90" s="674"/>
      <c r="DD90" s="708"/>
      <c r="DE90" s="709"/>
      <c r="DF90" s="709"/>
      <c r="DG90" s="698"/>
      <c r="DH90" s="699"/>
      <c r="DI90" s="700"/>
      <c r="DJ90" s="673"/>
      <c r="DK90" s="674"/>
      <c r="DL90" s="708"/>
      <c r="DM90" s="709"/>
      <c r="DN90" s="709"/>
      <c r="DO90" s="698"/>
      <c r="DP90" s="699"/>
      <c r="DQ90" s="700"/>
      <c r="DR90" s="673"/>
      <c r="DS90" s="674"/>
      <c r="DT90" s="708"/>
      <c r="DU90" s="709"/>
      <c r="DV90" s="709"/>
      <c r="DW90" s="698"/>
      <c r="DX90" s="699"/>
      <c r="DY90" s="700"/>
      <c r="DZ90" s="673"/>
      <c r="EA90" s="674"/>
      <c r="EB90" s="708"/>
      <c r="EC90" s="709"/>
      <c r="ED90" s="709"/>
      <c r="EE90" s="698"/>
      <c r="EF90" s="699"/>
      <c r="EG90" s="700"/>
      <c r="EH90" s="673"/>
      <c r="EI90" s="674"/>
      <c r="EJ90" s="708"/>
      <c r="EK90" s="709"/>
      <c r="EL90" s="709"/>
      <c r="EM90" s="698"/>
      <c r="EN90" s="699"/>
      <c r="EO90" s="700"/>
      <c r="EP90" s="673"/>
      <c r="EQ90" s="674"/>
      <c r="ER90" s="708"/>
      <c r="ES90" s="709"/>
      <c r="ET90" s="709"/>
      <c r="EU90" s="698"/>
      <c r="EV90" s="699"/>
      <c r="EW90" s="700"/>
      <c r="EX90" s="673"/>
      <c r="EY90" s="674"/>
      <c r="EZ90" s="708"/>
      <c r="FA90" s="709"/>
      <c r="FB90" s="709"/>
      <c r="FC90" s="698"/>
      <c r="FD90" s="699"/>
      <c r="FE90" s="700"/>
      <c r="FF90" s="673"/>
      <c r="FG90" s="674"/>
    </row>
    <row r="91" spans="1:163" ht="37.5" customHeight="1" thickBot="1">
      <c r="B91" s="87" t="s">
        <v>510</v>
      </c>
      <c r="C91" s="88" t="s">
        <v>391</v>
      </c>
      <c r="D91" s="682" t="s">
        <v>392</v>
      </c>
      <c r="E91" s="683" t="s">
        <v>836</v>
      </c>
      <c r="F91" s="321" t="s">
        <v>394</v>
      </c>
      <c r="G91" s="687" t="s">
        <v>395</v>
      </c>
      <c r="H91" s="688" t="s">
        <v>396</v>
      </c>
      <c r="I91" s="686" t="s">
        <v>397</v>
      </c>
      <c r="J91" s="322" t="s">
        <v>398</v>
      </c>
      <c r="K91" s="323" t="s">
        <v>399</v>
      </c>
      <c r="L91" s="682" t="s">
        <v>392</v>
      </c>
      <c r="M91" s="683" t="s">
        <v>836</v>
      </c>
      <c r="N91" s="321" t="s">
        <v>394</v>
      </c>
      <c r="O91" s="687" t="s">
        <v>395</v>
      </c>
      <c r="P91" s="688" t="s">
        <v>396</v>
      </c>
      <c r="Q91" s="686" t="s">
        <v>397</v>
      </c>
      <c r="R91" s="322" t="s">
        <v>398</v>
      </c>
      <c r="S91" s="323" t="s">
        <v>399</v>
      </c>
      <c r="T91" s="682" t="s">
        <v>392</v>
      </c>
      <c r="U91" s="683" t="s">
        <v>836</v>
      </c>
      <c r="V91" s="321" t="s">
        <v>394</v>
      </c>
      <c r="W91" s="687" t="s">
        <v>395</v>
      </c>
      <c r="X91" s="688" t="s">
        <v>396</v>
      </c>
      <c r="Y91" s="686" t="s">
        <v>397</v>
      </c>
      <c r="Z91" s="322" t="s">
        <v>398</v>
      </c>
      <c r="AA91" s="323" t="s">
        <v>399</v>
      </c>
      <c r="AB91" s="682" t="s">
        <v>392</v>
      </c>
      <c r="AC91" s="683" t="s">
        <v>836</v>
      </c>
      <c r="AD91" s="321" t="s">
        <v>394</v>
      </c>
      <c r="AE91" s="687" t="s">
        <v>395</v>
      </c>
      <c r="AF91" s="688" t="s">
        <v>396</v>
      </c>
      <c r="AG91" s="686" t="s">
        <v>397</v>
      </c>
      <c r="AH91" s="322" t="s">
        <v>398</v>
      </c>
      <c r="AI91" s="323" t="s">
        <v>399</v>
      </c>
      <c r="AJ91" s="682" t="s">
        <v>392</v>
      </c>
      <c r="AK91" s="683" t="s">
        <v>836</v>
      </c>
      <c r="AL91" s="321" t="s">
        <v>394</v>
      </c>
      <c r="AM91" s="687" t="s">
        <v>395</v>
      </c>
      <c r="AN91" s="688" t="s">
        <v>396</v>
      </c>
      <c r="AO91" s="686" t="s">
        <v>397</v>
      </c>
      <c r="AP91" s="322" t="s">
        <v>398</v>
      </c>
      <c r="AQ91" s="323" t="s">
        <v>399</v>
      </c>
      <c r="AR91" s="682" t="s">
        <v>392</v>
      </c>
      <c r="AS91" s="683" t="s">
        <v>836</v>
      </c>
      <c r="AT91" s="321" t="s">
        <v>394</v>
      </c>
      <c r="AU91" s="687" t="s">
        <v>395</v>
      </c>
      <c r="AV91" s="688" t="s">
        <v>396</v>
      </c>
      <c r="AW91" s="686" t="s">
        <v>397</v>
      </c>
      <c r="AX91" s="322" t="s">
        <v>398</v>
      </c>
      <c r="AY91" s="323" t="s">
        <v>399</v>
      </c>
      <c r="AZ91" s="682" t="s">
        <v>392</v>
      </c>
      <c r="BA91" s="683" t="s">
        <v>836</v>
      </c>
      <c r="BB91" s="321" t="s">
        <v>394</v>
      </c>
      <c r="BC91" s="687" t="s">
        <v>395</v>
      </c>
      <c r="BD91" s="688" t="s">
        <v>396</v>
      </c>
      <c r="BE91" s="686" t="s">
        <v>397</v>
      </c>
      <c r="BF91" s="322" t="s">
        <v>398</v>
      </c>
      <c r="BG91" s="323" t="s">
        <v>399</v>
      </c>
      <c r="BH91" s="682" t="s">
        <v>392</v>
      </c>
      <c r="BI91" s="683" t="s">
        <v>836</v>
      </c>
      <c r="BJ91" s="321" t="s">
        <v>394</v>
      </c>
      <c r="BK91" s="687" t="s">
        <v>395</v>
      </c>
      <c r="BL91" s="688" t="s">
        <v>396</v>
      </c>
      <c r="BM91" s="686" t="s">
        <v>397</v>
      </c>
      <c r="BN91" s="322" t="s">
        <v>398</v>
      </c>
      <c r="BO91" s="323" t="s">
        <v>399</v>
      </c>
      <c r="BP91" s="682" t="s">
        <v>392</v>
      </c>
      <c r="BQ91" s="683" t="s">
        <v>836</v>
      </c>
      <c r="BR91" s="321" t="s">
        <v>394</v>
      </c>
      <c r="BS91" s="687" t="s">
        <v>395</v>
      </c>
      <c r="BT91" s="688" t="s">
        <v>396</v>
      </c>
      <c r="BU91" s="686" t="s">
        <v>397</v>
      </c>
      <c r="BV91" s="322" t="s">
        <v>398</v>
      </c>
      <c r="BW91" s="323" t="s">
        <v>399</v>
      </c>
      <c r="BX91" s="682" t="s">
        <v>392</v>
      </c>
      <c r="BY91" s="683" t="s">
        <v>836</v>
      </c>
      <c r="BZ91" s="321" t="s">
        <v>394</v>
      </c>
      <c r="CA91" s="687" t="s">
        <v>395</v>
      </c>
      <c r="CB91" s="688" t="s">
        <v>396</v>
      </c>
      <c r="CC91" s="686" t="s">
        <v>397</v>
      </c>
      <c r="CD91" s="322" t="s">
        <v>398</v>
      </c>
      <c r="CE91" s="323" t="s">
        <v>399</v>
      </c>
      <c r="CF91" s="682" t="s">
        <v>392</v>
      </c>
      <c r="CG91" s="683" t="s">
        <v>836</v>
      </c>
      <c r="CH91" s="321" t="s">
        <v>394</v>
      </c>
      <c r="CI91" s="687" t="s">
        <v>395</v>
      </c>
      <c r="CJ91" s="688" t="s">
        <v>396</v>
      </c>
      <c r="CK91" s="686" t="s">
        <v>397</v>
      </c>
      <c r="CL91" s="322" t="s">
        <v>398</v>
      </c>
      <c r="CM91" s="323" t="s">
        <v>399</v>
      </c>
      <c r="CN91" s="682" t="s">
        <v>392</v>
      </c>
      <c r="CO91" s="683" t="s">
        <v>836</v>
      </c>
      <c r="CP91" s="321" t="s">
        <v>394</v>
      </c>
      <c r="CQ91" s="687" t="s">
        <v>395</v>
      </c>
      <c r="CR91" s="688" t="s">
        <v>396</v>
      </c>
      <c r="CS91" s="686" t="s">
        <v>397</v>
      </c>
      <c r="CT91" s="322" t="s">
        <v>398</v>
      </c>
      <c r="CU91" s="323" t="s">
        <v>399</v>
      </c>
      <c r="CV91" s="682" t="s">
        <v>392</v>
      </c>
      <c r="CW91" s="683" t="s">
        <v>836</v>
      </c>
      <c r="CX91" s="321" t="s">
        <v>394</v>
      </c>
      <c r="CY91" s="687" t="s">
        <v>395</v>
      </c>
      <c r="CZ91" s="688" t="s">
        <v>396</v>
      </c>
      <c r="DA91" s="686" t="s">
        <v>397</v>
      </c>
      <c r="DB91" s="322" t="s">
        <v>398</v>
      </c>
      <c r="DC91" s="323" t="s">
        <v>399</v>
      </c>
      <c r="DD91" s="682" t="s">
        <v>392</v>
      </c>
      <c r="DE91" s="683" t="s">
        <v>836</v>
      </c>
      <c r="DF91" s="321" t="s">
        <v>394</v>
      </c>
      <c r="DG91" s="687" t="s">
        <v>395</v>
      </c>
      <c r="DH91" s="688" t="s">
        <v>396</v>
      </c>
      <c r="DI91" s="686" t="s">
        <v>397</v>
      </c>
      <c r="DJ91" s="322" t="s">
        <v>398</v>
      </c>
      <c r="DK91" s="323" t="s">
        <v>399</v>
      </c>
      <c r="DL91" s="682" t="s">
        <v>392</v>
      </c>
      <c r="DM91" s="683" t="s">
        <v>836</v>
      </c>
      <c r="DN91" s="321" t="s">
        <v>394</v>
      </c>
      <c r="DO91" s="687" t="s">
        <v>395</v>
      </c>
      <c r="DP91" s="688" t="s">
        <v>396</v>
      </c>
      <c r="DQ91" s="686" t="s">
        <v>397</v>
      </c>
      <c r="DR91" s="322" t="s">
        <v>398</v>
      </c>
      <c r="DS91" s="323" t="s">
        <v>399</v>
      </c>
      <c r="DT91" s="682" t="s">
        <v>392</v>
      </c>
      <c r="DU91" s="683" t="s">
        <v>836</v>
      </c>
      <c r="DV91" s="321" t="s">
        <v>394</v>
      </c>
      <c r="DW91" s="687" t="s">
        <v>395</v>
      </c>
      <c r="DX91" s="688" t="s">
        <v>396</v>
      </c>
      <c r="DY91" s="686" t="s">
        <v>397</v>
      </c>
      <c r="DZ91" s="322" t="s">
        <v>398</v>
      </c>
      <c r="EA91" s="323" t="s">
        <v>399</v>
      </c>
      <c r="EB91" s="682" t="s">
        <v>392</v>
      </c>
      <c r="EC91" s="683" t="s">
        <v>836</v>
      </c>
      <c r="ED91" s="321" t="s">
        <v>394</v>
      </c>
      <c r="EE91" s="687" t="s">
        <v>395</v>
      </c>
      <c r="EF91" s="688" t="s">
        <v>396</v>
      </c>
      <c r="EG91" s="686" t="s">
        <v>397</v>
      </c>
      <c r="EH91" s="322" t="s">
        <v>398</v>
      </c>
      <c r="EI91" s="323" t="s">
        <v>399</v>
      </c>
      <c r="EJ91" s="682" t="s">
        <v>392</v>
      </c>
      <c r="EK91" s="683" t="s">
        <v>836</v>
      </c>
      <c r="EL91" s="321" t="s">
        <v>394</v>
      </c>
      <c r="EM91" s="687" t="s">
        <v>395</v>
      </c>
      <c r="EN91" s="688" t="s">
        <v>396</v>
      </c>
      <c r="EO91" s="686" t="s">
        <v>397</v>
      </c>
      <c r="EP91" s="322" t="s">
        <v>398</v>
      </c>
      <c r="EQ91" s="323" t="s">
        <v>399</v>
      </c>
      <c r="ER91" s="682" t="s">
        <v>392</v>
      </c>
      <c r="ES91" s="683" t="s">
        <v>836</v>
      </c>
      <c r="ET91" s="321" t="s">
        <v>394</v>
      </c>
      <c r="EU91" s="687" t="s">
        <v>395</v>
      </c>
      <c r="EV91" s="688" t="s">
        <v>396</v>
      </c>
      <c r="EW91" s="686" t="s">
        <v>397</v>
      </c>
      <c r="EX91" s="322" t="s">
        <v>398</v>
      </c>
      <c r="EY91" s="323" t="s">
        <v>399</v>
      </c>
      <c r="EZ91" s="682" t="s">
        <v>392</v>
      </c>
      <c r="FA91" s="683" t="s">
        <v>836</v>
      </c>
      <c r="FB91" s="321" t="s">
        <v>394</v>
      </c>
      <c r="FC91" s="687" t="s">
        <v>395</v>
      </c>
      <c r="FD91" s="688" t="s">
        <v>396</v>
      </c>
      <c r="FE91" s="686" t="s">
        <v>397</v>
      </c>
      <c r="FF91" s="322" t="s">
        <v>398</v>
      </c>
      <c r="FG91" s="323" t="s">
        <v>399</v>
      </c>
    </row>
    <row r="92" spans="1:163" ht="37.5" customHeight="1" thickBot="1">
      <c r="B92" s="41">
        <v>1</v>
      </c>
      <c r="C92" s="149" t="s">
        <v>862</v>
      </c>
      <c r="D92" s="324" t="s">
        <v>1531</v>
      </c>
      <c r="E92" s="325">
        <v>2</v>
      </c>
      <c r="F92" s="332" t="s">
        <v>401</v>
      </c>
      <c r="G92" s="340">
        <v>1312000</v>
      </c>
      <c r="H92" s="338">
        <v>0</v>
      </c>
      <c r="I92" s="336">
        <f t="shared" ref="I92:I94" si="240">+(G92+(G92*H92))*E92</f>
        <v>2624000</v>
      </c>
      <c r="J92" s="330" t="s">
        <v>402</v>
      </c>
      <c r="K92" s="331"/>
      <c r="L92" s="324" t="s">
        <v>1323</v>
      </c>
      <c r="M92" s="325">
        <v>2</v>
      </c>
      <c r="N92" s="332" t="s">
        <v>401</v>
      </c>
      <c r="O92" s="333">
        <v>945000</v>
      </c>
      <c r="P92" s="334">
        <v>0</v>
      </c>
      <c r="Q92" s="336">
        <f t="shared" ref="Q92:Q94" si="241">+(O92+(O92*P92))*M92</f>
        <v>1890000</v>
      </c>
      <c r="R92" s="330" t="s">
        <v>402</v>
      </c>
      <c r="S92" s="331"/>
      <c r="T92" s="324"/>
      <c r="U92" s="325">
        <v>2</v>
      </c>
      <c r="V92" s="332" t="s">
        <v>401</v>
      </c>
      <c r="W92" s="333"/>
      <c r="X92" s="334"/>
      <c r="Y92" s="336">
        <f t="shared" ref="Y92:Y94" si="242">+(W92+(W92*X92))*U92</f>
        <v>0</v>
      </c>
      <c r="Z92" s="330" t="s">
        <v>1216</v>
      </c>
      <c r="AA92" s="331"/>
      <c r="AB92" s="324"/>
      <c r="AC92" s="325">
        <v>2</v>
      </c>
      <c r="AD92" s="332" t="s">
        <v>401</v>
      </c>
      <c r="AE92" s="333"/>
      <c r="AF92" s="334"/>
      <c r="AG92" s="336">
        <f t="shared" ref="AG92:AG94" si="243">+(AE92+(AE92*AF92))*AC92</f>
        <v>0</v>
      </c>
      <c r="AH92" s="330" t="s">
        <v>1216</v>
      </c>
      <c r="AI92" s="331"/>
      <c r="AJ92" s="324"/>
      <c r="AK92" s="325">
        <v>2</v>
      </c>
      <c r="AL92" s="332" t="s">
        <v>401</v>
      </c>
      <c r="AM92" s="333"/>
      <c r="AN92" s="334"/>
      <c r="AO92" s="336">
        <f t="shared" ref="AO92:AO94" si="244">+(AM92+(AM92*AN92))*AK92</f>
        <v>0</v>
      </c>
      <c r="AP92" s="330" t="s">
        <v>1216</v>
      </c>
      <c r="AQ92" s="331"/>
      <c r="AR92" s="324"/>
      <c r="AS92" s="325">
        <v>2</v>
      </c>
      <c r="AT92" s="332" t="s">
        <v>401</v>
      </c>
      <c r="AU92" s="333"/>
      <c r="AV92" s="334"/>
      <c r="AW92" s="336">
        <f t="shared" ref="AW92:AW94" si="245">+(AU92+(AU92*AV92))*AS92</f>
        <v>0</v>
      </c>
      <c r="AX92" s="330" t="s">
        <v>1216</v>
      </c>
      <c r="AY92" s="331"/>
      <c r="AZ92" s="324"/>
      <c r="BA92" s="325">
        <v>2</v>
      </c>
      <c r="BB92" s="332" t="s">
        <v>401</v>
      </c>
      <c r="BC92" s="333"/>
      <c r="BD92" s="334"/>
      <c r="BE92" s="336">
        <f t="shared" ref="BE92:BE94" si="246">+(BC92+(BC92*BD92))*BA92</f>
        <v>0</v>
      </c>
      <c r="BF92" s="330" t="s">
        <v>1216</v>
      </c>
      <c r="BG92" s="331"/>
      <c r="BH92" s="324"/>
      <c r="BI92" s="325">
        <v>2</v>
      </c>
      <c r="BJ92" s="332" t="s">
        <v>401</v>
      </c>
      <c r="BK92" s="333"/>
      <c r="BL92" s="334"/>
      <c r="BM92" s="336">
        <f t="shared" ref="BM92:BM94" si="247">+(BK92+(BK92*BL92))*BI92</f>
        <v>0</v>
      </c>
      <c r="BN92" s="330" t="s">
        <v>1216</v>
      </c>
      <c r="BO92" s="331"/>
      <c r="BP92" s="324"/>
      <c r="BQ92" s="325">
        <v>2</v>
      </c>
      <c r="BR92" s="332" t="s">
        <v>401</v>
      </c>
      <c r="BS92" s="333"/>
      <c r="BT92" s="334"/>
      <c r="BU92" s="336">
        <f t="shared" ref="BU92:BU94" si="248">+(BS92+(BS92*BT92))*BQ92</f>
        <v>0</v>
      </c>
      <c r="BV92" s="330" t="s">
        <v>1216</v>
      </c>
      <c r="BW92" s="331"/>
      <c r="BX92" s="324"/>
      <c r="BY92" s="325">
        <v>2</v>
      </c>
      <c r="BZ92" s="332" t="s">
        <v>401</v>
      </c>
      <c r="CA92" s="333"/>
      <c r="CB92" s="334"/>
      <c r="CC92" s="336">
        <f t="shared" ref="CC92:CC94" si="249">+(CA92+(CA92*CB92))*BY92</f>
        <v>0</v>
      </c>
      <c r="CD92" s="330" t="s">
        <v>1216</v>
      </c>
      <c r="CE92" s="331"/>
      <c r="CF92" s="324"/>
      <c r="CG92" s="325">
        <v>2</v>
      </c>
      <c r="CH92" s="332" t="s">
        <v>401</v>
      </c>
      <c r="CI92" s="333"/>
      <c r="CJ92" s="334"/>
      <c r="CK92" s="336">
        <f t="shared" ref="CK92:CK94" si="250">+(CI92+(CI92*CJ92))*CG92</f>
        <v>0</v>
      </c>
      <c r="CL92" s="330" t="s">
        <v>1216</v>
      </c>
      <c r="CM92" s="331"/>
      <c r="CN92" s="324"/>
      <c r="CO92" s="325">
        <v>2</v>
      </c>
      <c r="CP92" s="332" t="s">
        <v>401</v>
      </c>
      <c r="CQ92" s="333"/>
      <c r="CR92" s="334"/>
      <c r="CS92" s="336">
        <f t="shared" ref="CS92:CS94" si="251">+(CQ92+(CQ92*CR92))*CO92</f>
        <v>0</v>
      </c>
      <c r="CT92" s="330" t="s">
        <v>1216</v>
      </c>
      <c r="CU92" s="331"/>
      <c r="CV92" s="324"/>
      <c r="CW92" s="325">
        <v>2</v>
      </c>
      <c r="CX92" s="332" t="s">
        <v>401</v>
      </c>
      <c r="CY92" s="333"/>
      <c r="CZ92" s="334"/>
      <c r="DA92" s="336">
        <f t="shared" ref="DA92:DA94" si="252">+(CY92+(CY92*CZ92))*CW92</f>
        <v>0</v>
      </c>
      <c r="DB92" s="330" t="s">
        <v>1216</v>
      </c>
      <c r="DC92" s="331"/>
      <c r="DD92" s="324"/>
      <c r="DE92" s="325">
        <v>2</v>
      </c>
      <c r="DF92" s="332" t="s">
        <v>401</v>
      </c>
      <c r="DG92" s="333"/>
      <c r="DH92" s="334"/>
      <c r="DI92" s="336">
        <f t="shared" ref="DI92:DI94" si="253">+(DG92+(DG92*DH92))*DE92</f>
        <v>0</v>
      </c>
      <c r="DJ92" s="330" t="s">
        <v>1216</v>
      </c>
      <c r="DK92" s="331"/>
      <c r="DL92" s="324"/>
      <c r="DM92" s="325">
        <v>2</v>
      </c>
      <c r="DN92" s="332" t="s">
        <v>401</v>
      </c>
      <c r="DO92" s="333"/>
      <c r="DP92" s="334"/>
      <c r="DQ92" s="336">
        <f t="shared" ref="DQ92:DQ94" si="254">+(DO92+(DO92*DP92))*DM92</f>
        <v>0</v>
      </c>
      <c r="DR92" s="330" t="s">
        <v>1216</v>
      </c>
      <c r="DS92" s="331"/>
      <c r="DT92" s="324"/>
      <c r="DU92" s="325">
        <v>2</v>
      </c>
      <c r="DV92" s="332" t="s">
        <v>401</v>
      </c>
      <c r="DW92" s="333"/>
      <c r="DX92" s="334"/>
      <c r="DY92" s="336">
        <f t="shared" ref="DY92:DY94" si="255">+(DW92+(DW92*DX92))*DU92</f>
        <v>0</v>
      </c>
      <c r="DZ92" s="330" t="s">
        <v>1216</v>
      </c>
      <c r="EA92" s="331"/>
      <c r="EB92" s="324"/>
      <c r="EC92" s="325">
        <v>2</v>
      </c>
      <c r="ED92" s="332" t="s">
        <v>401</v>
      </c>
      <c r="EE92" s="333"/>
      <c r="EF92" s="334"/>
      <c r="EG92" s="336">
        <f t="shared" ref="EG92:EG94" si="256">+(EE92+(EE92*EF92))*EC92</f>
        <v>0</v>
      </c>
      <c r="EH92" s="330" t="s">
        <v>1216</v>
      </c>
      <c r="EI92" s="331"/>
      <c r="EJ92" s="324" t="s">
        <v>1324</v>
      </c>
      <c r="EK92" s="325">
        <v>2</v>
      </c>
      <c r="EL92" s="332" t="s">
        <v>401</v>
      </c>
      <c r="EM92" s="333">
        <v>1174424</v>
      </c>
      <c r="EN92" s="334">
        <v>0</v>
      </c>
      <c r="EO92" s="336">
        <f t="shared" ref="EO92:EO94" si="257">+(EM92+(EM92*EN92))*EK92</f>
        <v>2348848</v>
      </c>
      <c r="EP92" s="330" t="s">
        <v>402</v>
      </c>
      <c r="EQ92" s="331"/>
      <c r="ER92" s="324"/>
      <c r="ES92" s="325">
        <v>2</v>
      </c>
      <c r="ET92" s="332" t="s">
        <v>401</v>
      </c>
      <c r="EU92" s="333"/>
      <c r="EV92" s="334"/>
      <c r="EW92" s="336">
        <f t="shared" ref="EW92:EW94" si="258">+(EU92+(EU92*EV92))*ES92</f>
        <v>0</v>
      </c>
      <c r="EX92" s="330" t="s">
        <v>1216</v>
      </c>
      <c r="EY92" s="331"/>
      <c r="EZ92" s="324"/>
      <c r="FA92" s="325">
        <v>2</v>
      </c>
      <c r="FB92" s="332" t="s">
        <v>401</v>
      </c>
      <c r="FC92" s="333"/>
      <c r="FD92" s="334"/>
      <c r="FE92" s="336">
        <f t="shared" ref="FE92:FE94" si="259">+(FC92+(FC92*FD92))*FA92</f>
        <v>0</v>
      </c>
      <c r="FF92" s="330" t="s">
        <v>1216</v>
      </c>
      <c r="FG92" s="331"/>
    </row>
    <row r="93" spans="1:163" ht="37.5" customHeight="1">
      <c r="B93" s="41">
        <v>2</v>
      </c>
      <c r="C93" s="149" t="s">
        <v>860</v>
      </c>
      <c r="D93" s="324" t="s">
        <v>1531</v>
      </c>
      <c r="E93" s="325">
        <v>1</v>
      </c>
      <c r="F93" s="332" t="s">
        <v>401</v>
      </c>
      <c r="G93" s="333">
        <v>0</v>
      </c>
      <c r="H93" s="334"/>
      <c r="I93" s="336">
        <f t="shared" si="240"/>
        <v>0</v>
      </c>
      <c r="J93" s="673"/>
      <c r="K93" s="674"/>
      <c r="L93" s="324" t="s">
        <v>1320</v>
      </c>
      <c r="M93" s="325">
        <v>1</v>
      </c>
      <c r="N93" s="332" t="s">
        <v>401</v>
      </c>
      <c r="O93" s="333">
        <v>142500</v>
      </c>
      <c r="P93" s="334">
        <v>0.19</v>
      </c>
      <c r="Q93" s="336">
        <f t="shared" si="241"/>
        <v>169575</v>
      </c>
      <c r="R93" s="673"/>
      <c r="S93" s="674"/>
      <c r="T93" s="324"/>
      <c r="U93" s="325">
        <v>1</v>
      </c>
      <c r="V93" s="332" t="s">
        <v>401</v>
      </c>
      <c r="W93" s="333"/>
      <c r="X93" s="334"/>
      <c r="Y93" s="336">
        <f t="shared" si="242"/>
        <v>0</v>
      </c>
      <c r="Z93" s="673"/>
      <c r="AA93" s="674"/>
      <c r="AB93" s="324"/>
      <c r="AC93" s="325">
        <v>1</v>
      </c>
      <c r="AD93" s="332" t="s">
        <v>401</v>
      </c>
      <c r="AE93" s="333"/>
      <c r="AF93" s="334"/>
      <c r="AG93" s="336">
        <f t="shared" si="243"/>
        <v>0</v>
      </c>
      <c r="AH93" s="673"/>
      <c r="AI93" s="674"/>
      <c r="AJ93" s="324"/>
      <c r="AK93" s="325">
        <v>1</v>
      </c>
      <c r="AL93" s="332" t="s">
        <v>401</v>
      </c>
      <c r="AM93" s="333"/>
      <c r="AN93" s="334"/>
      <c r="AO93" s="336">
        <f t="shared" si="244"/>
        <v>0</v>
      </c>
      <c r="AP93" s="673"/>
      <c r="AQ93" s="674"/>
      <c r="AR93" s="324"/>
      <c r="AS93" s="325">
        <v>1</v>
      </c>
      <c r="AT93" s="332" t="s">
        <v>401</v>
      </c>
      <c r="AU93" s="333"/>
      <c r="AV93" s="334"/>
      <c r="AW93" s="336">
        <f t="shared" si="245"/>
        <v>0</v>
      </c>
      <c r="AX93" s="673"/>
      <c r="AY93" s="674"/>
      <c r="AZ93" s="324"/>
      <c r="BA93" s="325">
        <v>1</v>
      </c>
      <c r="BB93" s="332" t="s">
        <v>401</v>
      </c>
      <c r="BC93" s="333"/>
      <c r="BD93" s="334"/>
      <c r="BE93" s="336">
        <f t="shared" si="246"/>
        <v>0</v>
      </c>
      <c r="BF93" s="673"/>
      <c r="BG93" s="674"/>
      <c r="BH93" s="324"/>
      <c r="BI93" s="325">
        <v>1</v>
      </c>
      <c r="BJ93" s="332" t="s">
        <v>401</v>
      </c>
      <c r="BK93" s="333"/>
      <c r="BL93" s="334"/>
      <c r="BM93" s="336">
        <f t="shared" si="247"/>
        <v>0</v>
      </c>
      <c r="BN93" s="673"/>
      <c r="BO93" s="674"/>
      <c r="BP93" s="324"/>
      <c r="BQ93" s="325">
        <v>1</v>
      </c>
      <c r="BR93" s="332" t="s">
        <v>401</v>
      </c>
      <c r="BS93" s="333"/>
      <c r="BT93" s="334"/>
      <c r="BU93" s="336">
        <f t="shared" si="248"/>
        <v>0</v>
      </c>
      <c r="BV93" s="673"/>
      <c r="BW93" s="674"/>
      <c r="BX93" s="324"/>
      <c r="BY93" s="325">
        <v>1</v>
      </c>
      <c r="BZ93" s="332" t="s">
        <v>401</v>
      </c>
      <c r="CA93" s="333"/>
      <c r="CB93" s="334"/>
      <c r="CC93" s="336">
        <f t="shared" si="249"/>
        <v>0</v>
      </c>
      <c r="CD93" s="673"/>
      <c r="CE93" s="674"/>
      <c r="CF93" s="324"/>
      <c r="CG93" s="325">
        <v>1</v>
      </c>
      <c r="CH93" s="332" t="s">
        <v>401</v>
      </c>
      <c r="CI93" s="333"/>
      <c r="CJ93" s="334"/>
      <c r="CK93" s="336">
        <f t="shared" si="250"/>
        <v>0</v>
      </c>
      <c r="CL93" s="673"/>
      <c r="CM93" s="674"/>
      <c r="CN93" s="324"/>
      <c r="CO93" s="325">
        <v>1</v>
      </c>
      <c r="CP93" s="332" t="s">
        <v>401</v>
      </c>
      <c r="CQ93" s="333"/>
      <c r="CR93" s="334"/>
      <c r="CS93" s="336">
        <f t="shared" si="251"/>
        <v>0</v>
      </c>
      <c r="CT93" s="673"/>
      <c r="CU93" s="674"/>
      <c r="CV93" s="324"/>
      <c r="CW93" s="325">
        <v>1</v>
      </c>
      <c r="CX93" s="332" t="s">
        <v>401</v>
      </c>
      <c r="CY93" s="333"/>
      <c r="CZ93" s="334"/>
      <c r="DA93" s="336">
        <f t="shared" si="252"/>
        <v>0</v>
      </c>
      <c r="DB93" s="673"/>
      <c r="DC93" s="674"/>
      <c r="DD93" s="324"/>
      <c r="DE93" s="325">
        <v>1</v>
      </c>
      <c r="DF93" s="332" t="s">
        <v>401</v>
      </c>
      <c r="DG93" s="333"/>
      <c r="DH93" s="334"/>
      <c r="DI93" s="336">
        <f t="shared" si="253"/>
        <v>0</v>
      </c>
      <c r="DJ93" s="673"/>
      <c r="DK93" s="674"/>
      <c r="DL93" s="324"/>
      <c r="DM93" s="325">
        <v>1</v>
      </c>
      <c r="DN93" s="332" t="s">
        <v>401</v>
      </c>
      <c r="DO93" s="333"/>
      <c r="DP93" s="334"/>
      <c r="DQ93" s="336">
        <f t="shared" si="254"/>
        <v>0</v>
      </c>
      <c r="DR93" s="673"/>
      <c r="DS93" s="674"/>
      <c r="DT93" s="324"/>
      <c r="DU93" s="325">
        <v>1</v>
      </c>
      <c r="DV93" s="332" t="s">
        <v>401</v>
      </c>
      <c r="DW93" s="333"/>
      <c r="DX93" s="334"/>
      <c r="DY93" s="336">
        <f t="shared" si="255"/>
        <v>0</v>
      </c>
      <c r="DZ93" s="673"/>
      <c r="EA93" s="674"/>
      <c r="EB93" s="324"/>
      <c r="EC93" s="325">
        <v>1</v>
      </c>
      <c r="ED93" s="332" t="s">
        <v>401</v>
      </c>
      <c r="EE93" s="333"/>
      <c r="EF93" s="334"/>
      <c r="EG93" s="336">
        <f t="shared" si="256"/>
        <v>0</v>
      </c>
      <c r="EH93" s="673"/>
      <c r="EI93" s="674"/>
      <c r="EJ93" s="324" t="s">
        <v>1322</v>
      </c>
      <c r="EK93" s="325">
        <v>1</v>
      </c>
      <c r="EL93" s="332" t="s">
        <v>401</v>
      </c>
      <c r="EM93" s="333">
        <v>163123</v>
      </c>
      <c r="EN93" s="334">
        <v>0.19</v>
      </c>
      <c r="EO93" s="336">
        <f t="shared" si="257"/>
        <v>194116.37</v>
      </c>
      <c r="EP93" s="673"/>
      <c r="EQ93" s="674"/>
      <c r="ER93" s="324"/>
      <c r="ES93" s="325">
        <v>1</v>
      </c>
      <c r="ET93" s="332" t="s">
        <v>401</v>
      </c>
      <c r="EU93" s="333"/>
      <c r="EV93" s="334"/>
      <c r="EW93" s="336">
        <f t="shared" si="258"/>
        <v>0</v>
      </c>
      <c r="EX93" s="673"/>
      <c r="EY93" s="674"/>
      <c r="EZ93" s="324"/>
      <c r="FA93" s="325">
        <v>1</v>
      </c>
      <c r="FB93" s="332" t="s">
        <v>401</v>
      </c>
      <c r="FC93" s="333"/>
      <c r="FD93" s="334"/>
      <c r="FE93" s="336">
        <f t="shared" si="259"/>
        <v>0</v>
      </c>
      <c r="FF93" s="673"/>
      <c r="FG93" s="674"/>
    </row>
    <row r="94" spans="1:163" ht="37.5" customHeight="1">
      <c r="B94" s="41">
        <v>3</v>
      </c>
      <c r="C94" s="149" t="s">
        <v>861</v>
      </c>
      <c r="D94" s="324" t="s">
        <v>1531</v>
      </c>
      <c r="E94" s="325">
        <v>1</v>
      </c>
      <c r="F94" s="332" t="s">
        <v>401</v>
      </c>
      <c r="G94" s="333">
        <v>0</v>
      </c>
      <c r="H94" s="334"/>
      <c r="I94" s="336">
        <f t="shared" si="240"/>
        <v>0</v>
      </c>
      <c r="J94" s="673"/>
      <c r="K94" s="674"/>
      <c r="L94" s="324" t="s">
        <v>1311</v>
      </c>
      <c r="M94" s="325">
        <v>1</v>
      </c>
      <c r="N94" s="332" t="s">
        <v>401</v>
      </c>
      <c r="O94" s="333">
        <v>0</v>
      </c>
      <c r="P94" s="334">
        <v>0</v>
      </c>
      <c r="Q94" s="336">
        <f t="shared" si="241"/>
        <v>0</v>
      </c>
      <c r="R94" s="673"/>
      <c r="S94" s="674"/>
      <c r="T94" s="324"/>
      <c r="U94" s="325">
        <v>1</v>
      </c>
      <c r="V94" s="332" t="s">
        <v>401</v>
      </c>
      <c r="W94" s="333"/>
      <c r="X94" s="334"/>
      <c r="Y94" s="336">
        <f t="shared" si="242"/>
        <v>0</v>
      </c>
      <c r="Z94" s="673"/>
      <c r="AA94" s="674"/>
      <c r="AB94" s="324"/>
      <c r="AC94" s="325">
        <v>1</v>
      </c>
      <c r="AD94" s="332" t="s">
        <v>401</v>
      </c>
      <c r="AE94" s="333"/>
      <c r="AF94" s="334"/>
      <c r="AG94" s="336">
        <f t="shared" si="243"/>
        <v>0</v>
      </c>
      <c r="AH94" s="673"/>
      <c r="AI94" s="674"/>
      <c r="AJ94" s="324"/>
      <c r="AK94" s="325">
        <v>1</v>
      </c>
      <c r="AL94" s="332" t="s">
        <v>401</v>
      </c>
      <c r="AM94" s="333"/>
      <c r="AN94" s="334"/>
      <c r="AO94" s="336">
        <f t="shared" si="244"/>
        <v>0</v>
      </c>
      <c r="AP94" s="673"/>
      <c r="AQ94" s="674"/>
      <c r="AR94" s="324"/>
      <c r="AS94" s="325">
        <v>1</v>
      </c>
      <c r="AT94" s="332" t="s">
        <v>401</v>
      </c>
      <c r="AU94" s="333"/>
      <c r="AV94" s="334"/>
      <c r="AW94" s="336">
        <f t="shared" si="245"/>
        <v>0</v>
      </c>
      <c r="AX94" s="673"/>
      <c r="AY94" s="674"/>
      <c r="AZ94" s="324"/>
      <c r="BA94" s="325">
        <v>1</v>
      </c>
      <c r="BB94" s="332" t="s">
        <v>401</v>
      </c>
      <c r="BC94" s="333"/>
      <c r="BD94" s="334"/>
      <c r="BE94" s="336">
        <f t="shared" si="246"/>
        <v>0</v>
      </c>
      <c r="BF94" s="673"/>
      <c r="BG94" s="674"/>
      <c r="BH94" s="324"/>
      <c r="BI94" s="325">
        <v>1</v>
      </c>
      <c r="BJ94" s="332" t="s">
        <v>401</v>
      </c>
      <c r="BK94" s="333"/>
      <c r="BL94" s="334"/>
      <c r="BM94" s="336">
        <f t="shared" si="247"/>
        <v>0</v>
      </c>
      <c r="BN94" s="673"/>
      <c r="BO94" s="674"/>
      <c r="BP94" s="324"/>
      <c r="BQ94" s="325">
        <v>1</v>
      </c>
      <c r="BR94" s="332" t="s">
        <v>401</v>
      </c>
      <c r="BS94" s="333"/>
      <c r="BT94" s="334"/>
      <c r="BU94" s="336">
        <f t="shared" si="248"/>
        <v>0</v>
      </c>
      <c r="BV94" s="673"/>
      <c r="BW94" s="674"/>
      <c r="BX94" s="324"/>
      <c r="BY94" s="325">
        <v>1</v>
      </c>
      <c r="BZ94" s="332" t="s">
        <v>401</v>
      </c>
      <c r="CA94" s="333"/>
      <c r="CB94" s="334"/>
      <c r="CC94" s="336">
        <f t="shared" si="249"/>
        <v>0</v>
      </c>
      <c r="CD94" s="673"/>
      <c r="CE94" s="674"/>
      <c r="CF94" s="324"/>
      <c r="CG94" s="325">
        <v>1</v>
      </c>
      <c r="CH94" s="332" t="s">
        <v>401</v>
      </c>
      <c r="CI94" s="333"/>
      <c r="CJ94" s="334"/>
      <c r="CK94" s="336">
        <f t="shared" si="250"/>
        <v>0</v>
      </c>
      <c r="CL94" s="673"/>
      <c r="CM94" s="674"/>
      <c r="CN94" s="324"/>
      <c r="CO94" s="325">
        <v>1</v>
      </c>
      <c r="CP94" s="332" t="s">
        <v>401</v>
      </c>
      <c r="CQ94" s="333"/>
      <c r="CR94" s="334"/>
      <c r="CS94" s="336">
        <f t="shared" si="251"/>
        <v>0</v>
      </c>
      <c r="CT94" s="673"/>
      <c r="CU94" s="674"/>
      <c r="CV94" s="324"/>
      <c r="CW94" s="325">
        <v>1</v>
      </c>
      <c r="CX94" s="332" t="s">
        <v>401</v>
      </c>
      <c r="CY94" s="333"/>
      <c r="CZ94" s="334"/>
      <c r="DA94" s="336">
        <f t="shared" si="252"/>
        <v>0</v>
      </c>
      <c r="DB94" s="673"/>
      <c r="DC94" s="674"/>
      <c r="DD94" s="324"/>
      <c r="DE94" s="325">
        <v>1</v>
      </c>
      <c r="DF94" s="332" t="s">
        <v>401</v>
      </c>
      <c r="DG94" s="333"/>
      <c r="DH94" s="334"/>
      <c r="DI94" s="336">
        <f t="shared" si="253"/>
        <v>0</v>
      </c>
      <c r="DJ94" s="673"/>
      <c r="DK94" s="674"/>
      <c r="DL94" s="324"/>
      <c r="DM94" s="325">
        <v>1</v>
      </c>
      <c r="DN94" s="332" t="s">
        <v>401</v>
      </c>
      <c r="DO94" s="333"/>
      <c r="DP94" s="334"/>
      <c r="DQ94" s="336">
        <f t="shared" si="254"/>
        <v>0</v>
      </c>
      <c r="DR94" s="673"/>
      <c r="DS94" s="674"/>
      <c r="DT94" s="324"/>
      <c r="DU94" s="325">
        <v>1</v>
      </c>
      <c r="DV94" s="332" t="s">
        <v>401</v>
      </c>
      <c r="DW94" s="333"/>
      <c r="DX94" s="334"/>
      <c r="DY94" s="336">
        <f t="shared" si="255"/>
        <v>0</v>
      </c>
      <c r="DZ94" s="673"/>
      <c r="EA94" s="674"/>
      <c r="EB94" s="324"/>
      <c r="EC94" s="325">
        <v>1</v>
      </c>
      <c r="ED94" s="332" t="s">
        <v>401</v>
      </c>
      <c r="EE94" s="333"/>
      <c r="EF94" s="334"/>
      <c r="EG94" s="336">
        <f t="shared" si="256"/>
        <v>0</v>
      </c>
      <c r="EH94" s="673"/>
      <c r="EI94" s="674"/>
      <c r="EJ94" s="324" t="s">
        <v>1308</v>
      </c>
      <c r="EK94" s="325">
        <v>1</v>
      </c>
      <c r="EL94" s="332" t="s">
        <v>401</v>
      </c>
      <c r="EM94" s="333">
        <v>180482</v>
      </c>
      <c r="EN94" s="334">
        <v>0.19</v>
      </c>
      <c r="EO94" s="336">
        <f t="shared" si="257"/>
        <v>214773.58000000002</v>
      </c>
      <c r="EP94" s="673"/>
      <c r="EQ94" s="674"/>
      <c r="ER94" s="324"/>
      <c r="ES94" s="325">
        <v>1</v>
      </c>
      <c r="ET94" s="332" t="s">
        <v>401</v>
      </c>
      <c r="EU94" s="333"/>
      <c r="EV94" s="334"/>
      <c r="EW94" s="336">
        <f t="shared" si="258"/>
        <v>0</v>
      </c>
      <c r="EX94" s="673"/>
      <c r="EY94" s="674"/>
      <c r="EZ94" s="324"/>
      <c r="FA94" s="325">
        <v>1</v>
      </c>
      <c r="FB94" s="332" t="s">
        <v>401</v>
      </c>
      <c r="FC94" s="333"/>
      <c r="FD94" s="334"/>
      <c r="FE94" s="336">
        <f t="shared" si="259"/>
        <v>0</v>
      </c>
      <c r="FF94" s="673"/>
      <c r="FG94" s="674"/>
    </row>
    <row r="95" spans="1:163" ht="37.5" customHeight="1">
      <c r="B95" s="89"/>
      <c r="C95" s="90" t="s">
        <v>408</v>
      </c>
      <c r="D95" s="689"/>
      <c r="E95" s="690"/>
      <c r="F95" s="691"/>
      <c r="G95" s="695"/>
      <c r="H95" s="696"/>
      <c r="I95" s="694">
        <f>SUM(I92:I94)</f>
        <v>2624000</v>
      </c>
      <c r="J95" s="673"/>
      <c r="K95" s="674"/>
      <c r="L95" s="689"/>
      <c r="M95" s="690"/>
      <c r="N95" s="691"/>
      <c r="O95" s="695"/>
      <c r="P95" s="696"/>
      <c r="Q95" s="694">
        <f>SUM(Q92:Q94)</f>
        <v>2059575</v>
      </c>
      <c r="R95" s="673"/>
      <c r="S95" s="674"/>
      <c r="T95" s="689"/>
      <c r="U95" s="690"/>
      <c r="V95" s="691"/>
      <c r="W95" s="695"/>
      <c r="X95" s="696"/>
      <c r="Y95" s="694">
        <f>SUM(Y92:Y94)</f>
        <v>0</v>
      </c>
      <c r="Z95" s="673"/>
      <c r="AA95" s="674"/>
      <c r="AB95" s="689"/>
      <c r="AC95" s="690"/>
      <c r="AD95" s="691"/>
      <c r="AE95" s="695"/>
      <c r="AF95" s="696"/>
      <c r="AG95" s="694">
        <f>SUM(AG92:AG94)</f>
        <v>0</v>
      </c>
      <c r="AH95" s="673"/>
      <c r="AI95" s="674"/>
      <c r="AJ95" s="689"/>
      <c r="AK95" s="690"/>
      <c r="AL95" s="691"/>
      <c r="AM95" s="695"/>
      <c r="AN95" s="696"/>
      <c r="AO95" s="694">
        <f>SUM(AO92:AO94)</f>
        <v>0</v>
      </c>
      <c r="AP95" s="673"/>
      <c r="AQ95" s="674"/>
      <c r="AR95" s="689"/>
      <c r="AS95" s="690"/>
      <c r="AT95" s="691"/>
      <c r="AU95" s="695"/>
      <c r="AV95" s="696"/>
      <c r="AW95" s="694">
        <f>SUM(AW92:AW94)</f>
        <v>0</v>
      </c>
      <c r="AX95" s="673"/>
      <c r="AY95" s="674"/>
      <c r="AZ95" s="689"/>
      <c r="BA95" s="690"/>
      <c r="BB95" s="691"/>
      <c r="BC95" s="695"/>
      <c r="BD95" s="696"/>
      <c r="BE95" s="694">
        <f>SUM(BE92:BE94)</f>
        <v>0</v>
      </c>
      <c r="BF95" s="673"/>
      <c r="BG95" s="674"/>
      <c r="BH95" s="689"/>
      <c r="BI95" s="690"/>
      <c r="BJ95" s="691"/>
      <c r="BK95" s="695"/>
      <c r="BL95" s="696"/>
      <c r="BM95" s="694">
        <f>SUM(BM92:BM94)</f>
        <v>0</v>
      </c>
      <c r="BN95" s="673"/>
      <c r="BO95" s="674"/>
      <c r="BP95" s="689"/>
      <c r="BQ95" s="690"/>
      <c r="BR95" s="691"/>
      <c r="BS95" s="695"/>
      <c r="BT95" s="696"/>
      <c r="BU95" s="694">
        <f>SUM(BU92:BU94)</f>
        <v>0</v>
      </c>
      <c r="BV95" s="673"/>
      <c r="BW95" s="674"/>
      <c r="BX95" s="689"/>
      <c r="BY95" s="690"/>
      <c r="BZ95" s="691"/>
      <c r="CA95" s="695"/>
      <c r="CB95" s="696"/>
      <c r="CC95" s="694">
        <f>SUM(CC92:CC94)</f>
        <v>0</v>
      </c>
      <c r="CD95" s="673"/>
      <c r="CE95" s="674"/>
      <c r="CF95" s="689"/>
      <c r="CG95" s="690"/>
      <c r="CH95" s="691"/>
      <c r="CI95" s="695"/>
      <c r="CJ95" s="696"/>
      <c r="CK95" s="694">
        <f>SUM(CK92:CK94)</f>
        <v>0</v>
      </c>
      <c r="CL95" s="673"/>
      <c r="CM95" s="674"/>
      <c r="CN95" s="689"/>
      <c r="CO95" s="690"/>
      <c r="CP95" s="691"/>
      <c r="CQ95" s="695"/>
      <c r="CR95" s="696"/>
      <c r="CS95" s="694">
        <f>SUM(CS92:CS94)</f>
        <v>0</v>
      </c>
      <c r="CT95" s="673"/>
      <c r="CU95" s="674"/>
      <c r="CV95" s="689"/>
      <c r="CW95" s="690"/>
      <c r="CX95" s="691"/>
      <c r="CY95" s="695"/>
      <c r="CZ95" s="696"/>
      <c r="DA95" s="694">
        <f>SUM(DA92:DA94)</f>
        <v>0</v>
      </c>
      <c r="DB95" s="673"/>
      <c r="DC95" s="674"/>
      <c r="DD95" s="689"/>
      <c r="DE95" s="690"/>
      <c r="DF95" s="691"/>
      <c r="DG95" s="695"/>
      <c r="DH95" s="696"/>
      <c r="DI95" s="694">
        <f>SUM(DI92:DI94)</f>
        <v>0</v>
      </c>
      <c r="DJ95" s="673"/>
      <c r="DK95" s="674"/>
      <c r="DL95" s="689"/>
      <c r="DM95" s="690"/>
      <c r="DN95" s="691"/>
      <c r="DO95" s="695"/>
      <c r="DP95" s="696"/>
      <c r="DQ95" s="694">
        <f>SUM(DQ92:DQ94)</f>
        <v>0</v>
      </c>
      <c r="DR95" s="673"/>
      <c r="DS95" s="674"/>
      <c r="DT95" s="689"/>
      <c r="DU95" s="690"/>
      <c r="DV95" s="691"/>
      <c r="DW95" s="695"/>
      <c r="DX95" s="696"/>
      <c r="DY95" s="694">
        <f>SUM(DY92:DY94)</f>
        <v>0</v>
      </c>
      <c r="DZ95" s="673"/>
      <c r="EA95" s="674"/>
      <c r="EB95" s="689"/>
      <c r="EC95" s="690"/>
      <c r="ED95" s="691"/>
      <c r="EE95" s="695"/>
      <c r="EF95" s="696"/>
      <c r="EG95" s="694">
        <f>SUM(EG92:EG94)</f>
        <v>0</v>
      </c>
      <c r="EH95" s="673"/>
      <c r="EI95" s="674"/>
      <c r="EJ95" s="689"/>
      <c r="EK95" s="690"/>
      <c r="EL95" s="691"/>
      <c r="EM95" s="695"/>
      <c r="EN95" s="696"/>
      <c r="EO95" s="694">
        <f>SUM(EO92:EO94)</f>
        <v>2757737.95</v>
      </c>
      <c r="EP95" s="673"/>
      <c r="EQ95" s="674"/>
      <c r="ER95" s="689"/>
      <c r="ES95" s="690"/>
      <c r="ET95" s="691"/>
      <c r="EU95" s="695"/>
      <c r="EV95" s="696"/>
      <c r="EW95" s="694">
        <f>SUM(EW92:EW94)</f>
        <v>0</v>
      </c>
      <c r="EX95" s="673"/>
      <c r="EY95" s="674"/>
      <c r="EZ95" s="689"/>
      <c r="FA95" s="690"/>
      <c r="FB95" s="691"/>
      <c r="FC95" s="695"/>
      <c r="FD95" s="696"/>
      <c r="FE95" s="694">
        <f>SUM(FE92:FE94)</f>
        <v>0</v>
      </c>
      <c r="FF95" s="673"/>
      <c r="FG95" s="674"/>
    </row>
    <row r="96" spans="1:163" ht="37.5" customHeight="1" thickBot="1">
      <c r="B96" s="76" t="s">
        <v>229</v>
      </c>
      <c r="C96" s="115"/>
      <c r="D96" s="697"/>
      <c r="E96" s="170"/>
      <c r="F96" s="170"/>
      <c r="G96" s="698"/>
      <c r="H96" s="699"/>
      <c r="I96" s="700"/>
      <c r="J96" s="673"/>
      <c r="K96" s="674"/>
      <c r="L96" s="697"/>
      <c r="M96" s="170"/>
      <c r="N96" s="170"/>
      <c r="O96" s="698"/>
      <c r="P96" s="699"/>
      <c r="Q96" s="700"/>
      <c r="R96" s="673"/>
      <c r="S96" s="674"/>
      <c r="T96" s="697"/>
      <c r="U96" s="170"/>
      <c r="V96" s="170"/>
      <c r="W96" s="698"/>
      <c r="X96" s="699"/>
      <c r="Y96" s="700"/>
      <c r="Z96" s="673"/>
      <c r="AA96" s="674"/>
      <c r="AB96" s="697"/>
      <c r="AC96" s="170"/>
      <c r="AD96" s="170"/>
      <c r="AE96" s="698"/>
      <c r="AF96" s="699"/>
      <c r="AG96" s="700"/>
      <c r="AH96" s="673"/>
      <c r="AI96" s="674"/>
      <c r="AJ96" s="697"/>
      <c r="AK96" s="170"/>
      <c r="AL96" s="170"/>
      <c r="AM96" s="698"/>
      <c r="AN96" s="699"/>
      <c r="AO96" s="700"/>
      <c r="AP96" s="673"/>
      <c r="AQ96" s="674"/>
      <c r="AR96" s="697"/>
      <c r="AS96" s="170"/>
      <c r="AT96" s="170"/>
      <c r="AU96" s="698"/>
      <c r="AV96" s="699"/>
      <c r="AW96" s="700"/>
      <c r="AX96" s="673"/>
      <c r="AY96" s="674"/>
      <c r="AZ96" s="697"/>
      <c r="BA96" s="170"/>
      <c r="BB96" s="170"/>
      <c r="BC96" s="698"/>
      <c r="BD96" s="699"/>
      <c r="BE96" s="700"/>
      <c r="BF96" s="673"/>
      <c r="BG96" s="674"/>
      <c r="BH96" s="697"/>
      <c r="BI96" s="170"/>
      <c r="BJ96" s="170"/>
      <c r="BK96" s="698"/>
      <c r="BL96" s="699"/>
      <c r="BM96" s="700"/>
      <c r="BN96" s="673"/>
      <c r="BO96" s="674"/>
      <c r="BP96" s="697"/>
      <c r="BQ96" s="170"/>
      <c r="BR96" s="170"/>
      <c r="BS96" s="698"/>
      <c r="BT96" s="699"/>
      <c r="BU96" s="700"/>
      <c r="BV96" s="673"/>
      <c r="BW96" s="674"/>
      <c r="BX96" s="697"/>
      <c r="BY96" s="170"/>
      <c r="BZ96" s="170"/>
      <c r="CA96" s="698"/>
      <c r="CB96" s="699"/>
      <c r="CC96" s="700"/>
      <c r="CD96" s="673"/>
      <c r="CE96" s="674"/>
      <c r="CF96" s="697"/>
      <c r="CG96" s="170"/>
      <c r="CH96" s="170"/>
      <c r="CI96" s="698"/>
      <c r="CJ96" s="699"/>
      <c r="CK96" s="700"/>
      <c r="CL96" s="673"/>
      <c r="CM96" s="674"/>
      <c r="CN96" s="697"/>
      <c r="CO96" s="170"/>
      <c r="CP96" s="170"/>
      <c r="CQ96" s="698"/>
      <c r="CR96" s="699"/>
      <c r="CS96" s="700"/>
      <c r="CT96" s="673"/>
      <c r="CU96" s="674"/>
      <c r="CV96" s="697"/>
      <c r="CW96" s="170"/>
      <c r="CX96" s="170"/>
      <c r="CY96" s="698"/>
      <c r="CZ96" s="699"/>
      <c r="DA96" s="700"/>
      <c r="DB96" s="673"/>
      <c r="DC96" s="674"/>
      <c r="DD96" s="697"/>
      <c r="DE96" s="170"/>
      <c r="DF96" s="170"/>
      <c r="DG96" s="698"/>
      <c r="DH96" s="699"/>
      <c r="DI96" s="700"/>
      <c r="DJ96" s="673"/>
      <c r="DK96" s="674"/>
      <c r="DL96" s="697"/>
      <c r="DM96" s="170"/>
      <c r="DN96" s="170"/>
      <c r="DO96" s="698"/>
      <c r="DP96" s="699"/>
      <c r="DQ96" s="700"/>
      <c r="DR96" s="673"/>
      <c r="DS96" s="674"/>
      <c r="DT96" s="697"/>
      <c r="DU96" s="170"/>
      <c r="DV96" s="170"/>
      <c r="DW96" s="698"/>
      <c r="DX96" s="699"/>
      <c r="DY96" s="700"/>
      <c r="DZ96" s="673"/>
      <c r="EA96" s="674"/>
      <c r="EB96" s="697"/>
      <c r="EC96" s="170"/>
      <c r="ED96" s="170"/>
      <c r="EE96" s="698"/>
      <c r="EF96" s="699"/>
      <c r="EG96" s="700"/>
      <c r="EH96" s="673"/>
      <c r="EI96" s="674"/>
      <c r="EJ96" s="697"/>
      <c r="EK96" s="170"/>
      <c r="EL96" s="170"/>
      <c r="EM96" s="698"/>
      <c r="EN96" s="699"/>
      <c r="EO96" s="700"/>
      <c r="EP96" s="673"/>
      <c r="EQ96" s="674"/>
      <c r="ER96" s="697"/>
      <c r="ES96" s="170"/>
      <c r="ET96" s="170"/>
      <c r="EU96" s="698"/>
      <c r="EV96" s="699"/>
      <c r="EW96" s="700"/>
      <c r="EX96" s="673"/>
      <c r="EY96" s="674"/>
      <c r="EZ96" s="697"/>
      <c r="FA96" s="170"/>
      <c r="FB96" s="170"/>
      <c r="FC96" s="698"/>
      <c r="FD96" s="699"/>
      <c r="FE96" s="700"/>
      <c r="FF96" s="673"/>
      <c r="FG96" s="674"/>
    </row>
    <row r="97" spans="1:163" ht="37.5" customHeight="1" thickBot="1">
      <c r="B97" s="87" t="s">
        <v>510</v>
      </c>
      <c r="C97" s="88" t="s">
        <v>391</v>
      </c>
      <c r="D97" s="682" t="s">
        <v>392</v>
      </c>
      <c r="E97" s="683" t="s">
        <v>836</v>
      </c>
      <c r="F97" s="321" t="s">
        <v>394</v>
      </c>
      <c r="G97" s="687" t="s">
        <v>395</v>
      </c>
      <c r="H97" s="688" t="s">
        <v>396</v>
      </c>
      <c r="I97" s="686" t="s">
        <v>397</v>
      </c>
      <c r="J97" s="322" t="s">
        <v>398</v>
      </c>
      <c r="K97" s="323" t="s">
        <v>399</v>
      </c>
      <c r="L97" s="682" t="s">
        <v>392</v>
      </c>
      <c r="M97" s="683" t="s">
        <v>836</v>
      </c>
      <c r="N97" s="321" t="s">
        <v>394</v>
      </c>
      <c r="O97" s="687" t="s">
        <v>395</v>
      </c>
      <c r="P97" s="688" t="s">
        <v>396</v>
      </c>
      <c r="Q97" s="686" t="s">
        <v>397</v>
      </c>
      <c r="R97" s="322" t="s">
        <v>398</v>
      </c>
      <c r="S97" s="323" t="s">
        <v>399</v>
      </c>
      <c r="T97" s="682" t="s">
        <v>392</v>
      </c>
      <c r="U97" s="683" t="s">
        <v>836</v>
      </c>
      <c r="V97" s="321" t="s">
        <v>394</v>
      </c>
      <c r="W97" s="687" t="s">
        <v>395</v>
      </c>
      <c r="X97" s="688" t="s">
        <v>396</v>
      </c>
      <c r="Y97" s="686" t="s">
        <v>397</v>
      </c>
      <c r="Z97" s="322" t="s">
        <v>398</v>
      </c>
      <c r="AA97" s="323" t="s">
        <v>399</v>
      </c>
      <c r="AB97" s="682" t="s">
        <v>392</v>
      </c>
      <c r="AC97" s="683" t="s">
        <v>836</v>
      </c>
      <c r="AD97" s="321" t="s">
        <v>394</v>
      </c>
      <c r="AE97" s="687" t="s">
        <v>395</v>
      </c>
      <c r="AF97" s="688" t="s">
        <v>396</v>
      </c>
      <c r="AG97" s="686" t="s">
        <v>397</v>
      </c>
      <c r="AH97" s="322" t="s">
        <v>398</v>
      </c>
      <c r="AI97" s="323" t="s">
        <v>399</v>
      </c>
      <c r="AJ97" s="682" t="s">
        <v>392</v>
      </c>
      <c r="AK97" s="683" t="s">
        <v>836</v>
      </c>
      <c r="AL97" s="321" t="s">
        <v>394</v>
      </c>
      <c r="AM97" s="687" t="s">
        <v>395</v>
      </c>
      <c r="AN97" s="688" t="s">
        <v>396</v>
      </c>
      <c r="AO97" s="686" t="s">
        <v>397</v>
      </c>
      <c r="AP97" s="322" t="s">
        <v>398</v>
      </c>
      <c r="AQ97" s="323" t="s">
        <v>399</v>
      </c>
      <c r="AR97" s="682" t="s">
        <v>392</v>
      </c>
      <c r="AS97" s="683" t="s">
        <v>836</v>
      </c>
      <c r="AT97" s="321" t="s">
        <v>394</v>
      </c>
      <c r="AU97" s="687" t="s">
        <v>395</v>
      </c>
      <c r="AV97" s="688" t="s">
        <v>396</v>
      </c>
      <c r="AW97" s="686" t="s">
        <v>397</v>
      </c>
      <c r="AX97" s="322" t="s">
        <v>398</v>
      </c>
      <c r="AY97" s="323" t="s">
        <v>399</v>
      </c>
      <c r="AZ97" s="682" t="s">
        <v>392</v>
      </c>
      <c r="BA97" s="683" t="s">
        <v>836</v>
      </c>
      <c r="BB97" s="321" t="s">
        <v>394</v>
      </c>
      <c r="BC97" s="687" t="s">
        <v>395</v>
      </c>
      <c r="BD97" s="688" t="s">
        <v>396</v>
      </c>
      <c r="BE97" s="686" t="s">
        <v>397</v>
      </c>
      <c r="BF97" s="322" t="s">
        <v>398</v>
      </c>
      <c r="BG97" s="323" t="s">
        <v>399</v>
      </c>
      <c r="BH97" s="682" t="s">
        <v>392</v>
      </c>
      <c r="BI97" s="683" t="s">
        <v>836</v>
      </c>
      <c r="BJ97" s="321" t="s">
        <v>394</v>
      </c>
      <c r="BK97" s="687" t="s">
        <v>395</v>
      </c>
      <c r="BL97" s="688" t="s">
        <v>396</v>
      </c>
      <c r="BM97" s="686" t="s">
        <v>397</v>
      </c>
      <c r="BN97" s="322" t="s">
        <v>398</v>
      </c>
      <c r="BO97" s="323" t="s">
        <v>399</v>
      </c>
      <c r="BP97" s="682" t="s">
        <v>392</v>
      </c>
      <c r="BQ97" s="683" t="s">
        <v>836</v>
      </c>
      <c r="BR97" s="321" t="s">
        <v>394</v>
      </c>
      <c r="BS97" s="687" t="s">
        <v>395</v>
      </c>
      <c r="BT97" s="688" t="s">
        <v>396</v>
      </c>
      <c r="BU97" s="686" t="s">
        <v>397</v>
      </c>
      <c r="BV97" s="322" t="s">
        <v>398</v>
      </c>
      <c r="BW97" s="323" t="s">
        <v>399</v>
      </c>
      <c r="BX97" s="682" t="s">
        <v>392</v>
      </c>
      <c r="BY97" s="683" t="s">
        <v>836</v>
      </c>
      <c r="BZ97" s="321" t="s">
        <v>394</v>
      </c>
      <c r="CA97" s="687" t="s">
        <v>395</v>
      </c>
      <c r="CB97" s="688" t="s">
        <v>396</v>
      </c>
      <c r="CC97" s="686" t="s">
        <v>397</v>
      </c>
      <c r="CD97" s="322" t="s">
        <v>398</v>
      </c>
      <c r="CE97" s="323" t="s">
        <v>399</v>
      </c>
      <c r="CF97" s="682" t="s">
        <v>392</v>
      </c>
      <c r="CG97" s="683" t="s">
        <v>836</v>
      </c>
      <c r="CH97" s="321" t="s">
        <v>394</v>
      </c>
      <c r="CI97" s="687" t="s">
        <v>395</v>
      </c>
      <c r="CJ97" s="688" t="s">
        <v>396</v>
      </c>
      <c r="CK97" s="686" t="s">
        <v>397</v>
      </c>
      <c r="CL97" s="322" t="s">
        <v>398</v>
      </c>
      <c r="CM97" s="323" t="s">
        <v>399</v>
      </c>
      <c r="CN97" s="682" t="s">
        <v>392</v>
      </c>
      <c r="CO97" s="683" t="s">
        <v>836</v>
      </c>
      <c r="CP97" s="321" t="s">
        <v>394</v>
      </c>
      <c r="CQ97" s="687" t="s">
        <v>395</v>
      </c>
      <c r="CR97" s="688" t="s">
        <v>396</v>
      </c>
      <c r="CS97" s="686" t="s">
        <v>397</v>
      </c>
      <c r="CT97" s="322" t="s">
        <v>398</v>
      </c>
      <c r="CU97" s="323" t="s">
        <v>399</v>
      </c>
      <c r="CV97" s="682" t="s">
        <v>392</v>
      </c>
      <c r="CW97" s="683" t="s">
        <v>836</v>
      </c>
      <c r="CX97" s="321" t="s">
        <v>394</v>
      </c>
      <c r="CY97" s="687" t="s">
        <v>395</v>
      </c>
      <c r="CZ97" s="688" t="s">
        <v>396</v>
      </c>
      <c r="DA97" s="686" t="s">
        <v>397</v>
      </c>
      <c r="DB97" s="322" t="s">
        <v>398</v>
      </c>
      <c r="DC97" s="323" t="s">
        <v>399</v>
      </c>
      <c r="DD97" s="682" t="s">
        <v>392</v>
      </c>
      <c r="DE97" s="683" t="s">
        <v>836</v>
      </c>
      <c r="DF97" s="321" t="s">
        <v>394</v>
      </c>
      <c r="DG97" s="687" t="s">
        <v>395</v>
      </c>
      <c r="DH97" s="688" t="s">
        <v>396</v>
      </c>
      <c r="DI97" s="686" t="s">
        <v>397</v>
      </c>
      <c r="DJ97" s="322" t="s">
        <v>398</v>
      </c>
      <c r="DK97" s="323" t="s">
        <v>399</v>
      </c>
      <c r="DL97" s="682" t="s">
        <v>392</v>
      </c>
      <c r="DM97" s="683" t="s">
        <v>836</v>
      </c>
      <c r="DN97" s="321" t="s">
        <v>394</v>
      </c>
      <c r="DO97" s="687" t="s">
        <v>395</v>
      </c>
      <c r="DP97" s="688" t="s">
        <v>396</v>
      </c>
      <c r="DQ97" s="686" t="s">
        <v>397</v>
      </c>
      <c r="DR97" s="322" t="s">
        <v>398</v>
      </c>
      <c r="DS97" s="323" t="s">
        <v>399</v>
      </c>
      <c r="DT97" s="682" t="s">
        <v>392</v>
      </c>
      <c r="DU97" s="683" t="s">
        <v>836</v>
      </c>
      <c r="DV97" s="321" t="s">
        <v>394</v>
      </c>
      <c r="DW97" s="687" t="s">
        <v>395</v>
      </c>
      <c r="DX97" s="688" t="s">
        <v>396</v>
      </c>
      <c r="DY97" s="686" t="s">
        <v>397</v>
      </c>
      <c r="DZ97" s="322" t="s">
        <v>398</v>
      </c>
      <c r="EA97" s="323" t="s">
        <v>399</v>
      </c>
      <c r="EB97" s="682" t="s">
        <v>392</v>
      </c>
      <c r="EC97" s="683" t="s">
        <v>836</v>
      </c>
      <c r="ED97" s="321" t="s">
        <v>394</v>
      </c>
      <c r="EE97" s="687" t="s">
        <v>395</v>
      </c>
      <c r="EF97" s="688" t="s">
        <v>396</v>
      </c>
      <c r="EG97" s="686" t="s">
        <v>397</v>
      </c>
      <c r="EH97" s="322" t="s">
        <v>398</v>
      </c>
      <c r="EI97" s="323" t="s">
        <v>399</v>
      </c>
      <c r="EJ97" s="682" t="s">
        <v>392</v>
      </c>
      <c r="EK97" s="683" t="s">
        <v>836</v>
      </c>
      <c r="EL97" s="321" t="s">
        <v>394</v>
      </c>
      <c r="EM97" s="687" t="s">
        <v>395</v>
      </c>
      <c r="EN97" s="688" t="s">
        <v>396</v>
      </c>
      <c r="EO97" s="686" t="s">
        <v>397</v>
      </c>
      <c r="EP97" s="322" t="s">
        <v>398</v>
      </c>
      <c r="EQ97" s="323" t="s">
        <v>399</v>
      </c>
      <c r="ER97" s="682" t="s">
        <v>392</v>
      </c>
      <c r="ES97" s="683" t="s">
        <v>836</v>
      </c>
      <c r="ET97" s="321" t="s">
        <v>394</v>
      </c>
      <c r="EU97" s="687" t="s">
        <v>395</v>
      </c>
      <c r="EV97" s="688" t="s">
        <v>396</v>
      </c>
      <c r="EW97" s="686" t="s">
        <v>397</v>
      </c>
      <c r="EX97" s="322" t="s">
        <v>398</v>
      </c>
      <c r="EY97" s="323" t="s">
        <v>399</v>
      </c>
      <c r="EZ97" s="682" t="s">
        <v>392</v>
      </c>
      <c r="FA97" s="683" t="s">
        <v>836</v>
      </c>
      <c r="FB97" s="321" t="s">
        <v>394</v>
      </c>
      <c r="FC97" s="687" t="s">
        <v>395</v>
      </c>
      <c r="FD97" s="688" t="s">
        <v>396</v>
      </c>
      <c r="FE97" s="686" t="s">
        <v>397</v>
      </c>
      <c r="FF97" s="322" t="s">
        <v>398</v>
      </c>
      <c r="FG97" s="323" t="s">
        <v>399</v>
      </c>
    </row>
    <row r="98" spans="1:163" ht="37.5" customHeight="1" thickBot="1">
      <c r="B98" s="41">
        <v>1</v>
      </c>
      <c r="C98" s="149" t="s">
        <v>863</v>
      </c>
      <c r="D98" s="324" t="s">
        <v>1531</v>
      </c>
      <c r="E98" s="325">
        <v>1</v>
      </c>
      <c r="F98" s="332" t="s">
        <v>401</v>
      </c>
      <c r="G98" s="340">
        <v>1312000</v>
      </c>
      <c r="H98" s="338">
        <v>0</v>
      </c>
      <c r="I98" s="336">
        <f t="shared" ref="I98:I101" si="260">+(G98+(G98*H98))*E98</f>
        <v>1312000</v>
      </c>
      <c r="J98" s="330" t="s">
        <v>402</v>
      </c>
      <c r="K98" s="331"/>
      <c r="L98" s="324" t="s">
        <v>1323</v>
      </c>
      <c r="M98" s="325">
        <v>1</v>
      </c>
      <c r="N98" s="332" t="s">
        <v>401</v>
      </c>
      <c r="O98" s="333">
        <v>945000</v>
      </c>
      <c r="P98" s="334">
        <v>0</v>
      </c>
      <c r="Q98" s="336">
        <f t="shared" ref="Q98:Q101" si="261">+(O98+(O98*P98))*M98</f>
        <v>945000</v>
      </c>
      <c r="R98" s="330" t="s">
        <v>402</v>
      </c>
      <c r="S98" s="331"/>
      <c r="T98" s="324"/>
      <c r="U98" s="325">
        <v>1</v>
      </c>
      <c r="V98" s="332" t="s">
        <v>401</v>
      </c>
      <c r="W98" s="333"/>
      <c r="X98" s="334"/>
      <c r="Y98" s="336">
        <f t="shared" ref="Y98:Y101" si="262">+(W98+(W98*X98))*U98</f>
        <v>0</v>
      </c>
      <c r="Z98" s="330" t="s">
        <v>1216</v>
      </c>
      <c r="AA98" s="331"/>
      <c r="AB98" s="324"/>
      <c r="AC98" s="325">
        <v>1</v>
      </c>
      <c r="AD98" s="332" t="s">
        <v>401</v>
      </c>
      <c r="AE98" s="333"/>
      <c r="AF98" s="334"/>
      <c r="AG98" s="336">
        <f t="shared" ref="AG98:AG101" si="263">+(AE98+(AE98*AF98))*AC98</f>
        <v>0</v>
      </c>
      <c r="AH98" s="330" t="s">
        <v>1216</v>
      </c>
      <c r="AI98" s="331"/>
      <c r="AJ98" s="324"/>
      <c r="AK98" s="325">
        <v>1</v>
      </c>
      <c r="AL98" s="332" t="s">
        <v>401</v>
      </c>
      <c r="AM98" s="333"/>
      <c r="AN98" s="334"/>
      <c r="AO98" s="336">
        <f t="shared" ref="AO98:AO101" si="264">+(AM98+(AM98*AN98))*AK98</f>
        <v>0</v>
      </c>
      <c r="AP98" s="330" t="s">
        <v>1216</v>
      </c>
      <c r="AQ98" s="331"/>
      <c r="AR98" s="324"/>
      <c r="AS98" s="325">
        <v>1</v>
      </c>
      <c r="AT98" s="332" t="s">
        <v>401</v>
      </c>
      <c r="AU98" s="333"/>
      <c r="AV98" s="334"/>
      <c r="AW98" s="336">
        <f t="shared" ref="AW98:AW101" si="265">+(AU98+(AU98*AV98))*AS98</f>
        <v>0</v>
      </c>
      <c r="AX98" s="330" t="s">
        <v>1216</v>
      </c>
      <c r="AY98" s="331"/>
      <c r="AZ98" s="324"/>
      <c r="BA98" s="325">
        <v>1</v>
      </c>
      <c r="BB98" s="332" t="s">
        <v>401</v>
      </c>
      <c r="BC98" s="333"/>
      <c r="BD98" s="334"/>
      <c r="BE98" s="336">
        <f t="shared" ref="BE98:BE101" si="266">+(BC98+(BC98*BD98))*BA98</f>
        <v>0</v>
      </c>
      <c r="BF98" s="330" t="s">
        <v>1216</v>
      </c>
      <c r="BG98" s="331"/>
      <c r="BH98" s="324"/>
      <c r="BI98" s="325">
        <v>1</v>
      </c>
      <c r="BJ98" s="332" t="s">
        <v>401</v>
      </c>
      <c r="BK98" s="333"/>
      <c r="BL98" s="334"/>
      <c r="BM98" s="336">
        <f t="shared" ref="BM98:BM101" si="267">+(BK98+(BK98*BL98))*BI98</f>
        <v>0</v>
      </c>
      <c r="BN98" s="330" t="s">
        <v>1216</v>
      </c>
      <c r="BO98" s="331"/>
      <c r="BP98" s="324"/>
      <c r="BQ98" s="325">
        <v>1</v>
      </c>
      <c r="BR98" s="332" t="s">
        <v>401</v>
      </c>
      <c r="BS98" s="333"/>
      <c r="BT98" s="334"/>
      <c r="BU98" s="336">
        <f t="shared" ref="BU98:BU101" si="268">+(BS98+(BS98*BT98))*BQ98</f>
        <v>0</v>
      </c>
      <c r="BV98" s="330" t="s">
        <v>1216</v>
      </c>
      <c r="BW98" s="331"/>
      <c r="BX98" s="324"/>
      <c r="BY98" s="325">
        <v>1</v>
      </c>
      <c r="BZ98" s="332" t="s">
        <v>401</v>
      </c>
      <c r="CA98" s="333"/>
      <c r="CB98" s="334"/>
      <c r="CC98" s="336">
        <f t="shared" ref="CC98:CC101" si="269">+(CA98+(CA98*CB98))*BY98</f>
        <v>0</v>
      </c>
      <c r="CD98" s="330" t="s">
        <v>1216</v>
      </c>
      <c r="CE98" s="331"/>
      <c r="CF98" s="324"/>
      <c r="CG98" s="325">
        <v>1</v>
      </c>
      <c r="CH98" s="332" t="s">
        <v>401</v>
      </c>
      <c r="CI98" s="333"/>
      <c r="CJ98" s="334"/>
      <c r="CK98" s="336">
        <f t="shared" ref="CK98:CK101" si="270">+(CI98+(CI98*CJ98))*CG98</f>
        <v>0</v>
      </c>
      <c r="CL98" s="330" t="s">
        <v>1216</v>
      </c>
      <c r="CM98" s="331"/>
      <c r="CN98" s="324"/>
      <c r="CO98" s="325">
        <v>1</v>
      </c>
      <c r="CP98" s="332" t="s">
        <v>401</v>
      </c>
      <c r="CQ98" s="333"/>
      <c r="CR98" s="334"/>
      <c r="CS98" s="336">
        <f t="shared" ref="CS98:CS101" si="271">+(CQ98+(CQ98*CR98))*CO98</f>
        <v>0</v>
      </c>
      <c r="CT98" s="330" t="s">
        <v>1216</v>
      </c>
      <c r="CU98" s="331"/>
      <c r="CV98" s="324"/>
      <c r="CW98" s="325">
        <v>1</v>
      </c>
      <c r="CX98" s="332" t="s">
        <v>401</v>
      </c>
      <c r="CY98" s="333"/>
      <c r="CZ98" s="334"/>
      <c r="DA98" s="336">
        <f t="shared" ref="DA98:DA101" si="272">+(CY98+(CY98*CZ98))*CW98</f>
        <v>0</v>
      </c>
      <c r="DB98" s="330" t="s">
        <v>1216</v>
      </c>
      <c r="DC98" s="331"/>
      <c r="DD98" s="324"/>
      <c r="DE98" s="325">
        <v>1</v>
      </c>
      <c r="DF98" s="332" t="s">
        <v>401</v>
      </c>
      <c r="DG98" s="333"/>
      <c r="DH98" s="334"/>
      <c r="DI98" s="336">
        <f t="shared" ref="DI98:DI101" si="273">+(DG98+(DG98*DH98))*DE98</f>
        <v>0</v>
      </c>
      <c r="DJ98" s="330" t="s">
        <v>1216</v>
      </c>
      <c r="DK98" s="331"/>
      <c r="DL98" s="324"/>
      <c r="DM98" s="325">
        <v>1</v>
      </c>
      <c r="DN98" s="332" t="s">
        <v>401</v>
      </c>
      <c r="DO98" s="333"/>
      <c r="DP98" s="334"/>
      <c r="DQ98" s="336">
        <f t="shared" ref="DQ98:DQ101" si="274">+(DO98+(DO98*DP98))*DM98</f>
        <v>0</v>
      </c>
      <c r="DR98" s="330" t="s">
        <v>1216</v>
      </c>
      <c r="DS98" s="331"/>
      <c r="DT98" s="324"/>
      <c r="DU98" s="325">
        <v>1</v>
      </c>
      <c r="DV98" s="332" t="s">
        <v>401</v>
      </c>
      <c r="DW98" s="333"/>
      <c r="DX98" s="334"/>
      <c r="DY98" s="336">
        <f t="shared" ref="DY98:DY101" si="275">+(DW98+(DW98*DX98))*DU98</f>
        <v>0</v>
      </c>
      <c r="DZ98" s="330" t="s">
        <v>1216</v>
      </c>
      <c r="EA98" s="331"/>
      <c r="EB98" s="324"/>
      <c r="EC98" s="325">
        <v>1</v>
      </c>
      <c r="ED98" s="332" t="s">
        <v>401</v>
      </c>
      <c r="EE98" s="333"/>
      <c r="EF98" s="334"/>
      <c r="EG98" s="336">
        <f t="shared" ref="EG98:EG101" si="276">+(EE98+(EE98*EF98))*EC98</f>
        <v>0</v>
      </c>
      <c r="EH98" s="330" t="s">
        <v>1216</v>
      </c>
      <c r="EI98" s="331"/>
      <c r="EJ98" s="324" t="s">
        <v>1324</v>
      </c>
      <c r="EK98" s="325">
        <v>1</v>
      </c>
      <c r="EL98" s="332" t="s">
        <v>401</v>
      </c>
      <c r="EM98" s="333">
        <v>1174424</v>
      </c>
      <c r="EN98" s="334">
        <v>0</v>
      </c>
      <c r="EO98" s="336">
        <f t="shared" ref="EO98:EO101" si="277">+(EM98+(EM98*EN98))*EK98</f>
        <v>1174424</v>
      </c>
      <c r="EP98" s="330" t="s">
        <v>402</v>
      </c>
      <c r="EQ98" s="331"/>
      <c r="ER98" s="324"/>
      <c r="ES98" s="325">
        <v>1</v>
      </c>
      <c r="ET98" s="332" t="s">
        <v>401</v>
      </c>
      <c r="EU98" s="333"/>
      <c r="EV98" s="334"/>
      <c r="EW98" s="336">
        <f t="shared" ref="EW98:EW101" si="278">+(EU98+(EU98*EV98))*ES98</f>
        <v>0</v>
      </c>
      <c r="EX98" s="330" t="s">
        <v>1216</v>
      </c>
      <c r="EY98" s="331"/>
      <c r="EZ98" s="324"/>
      <c r="FA98" s="325">
        <v>1</v>
      </c>
      <c r="FB98" s="332" t="s">
        <v>401</v>
      </c>
      <c r="FC98" s="333"/>
      <c r="FD98" s="334"/>
      <c r="FE98" s="336">
        <f t="shared" ref="FE98:FE101" si="279">+(FC98+(FC98*FD98))*FA98</f>
        <v>0</v>
      </c>
      <c r="FF98" s="330" t="s">
        <v>1216</v>
      </c>
      <c r="FG98" s="331"/>
    </row>
    <row r="99" spans="1:163" ht="37.5" customHeight="1">
      <c r="B99" s="41">
        <v>2</v>
      </c>
      <c r="C99" s="149" t="s">
        <v>864</v>
      </c>
      <c r="D99" s="324" t="s">
        <v>1531</v>
      </c>
      <c r="E99" s="325">
        <v>1</v>
      </c>
      <c r="F99" s="332" t="s">
        <v>401</v>
      </c>
      <c r="G99" s="340">
        <v>1859000</v>
      </c>
      <c r="H99" s="338">
        <v>0</v>
      </c>
      <c r="I99" s="336">
        <f t="shared" si="260"/>
        <v>1859000</v>
      </c>
      <c r="J99" s="673"/>
      <c r="K99" s="674"/>
      <c r="L99" s="324" t="s">
        <v>1325</v>
      </c>
      <c r="M99" s="325">
        <v>1</v>
      </c>
      <c r="N99" s="332" t="s">
        <v>401</v>
      </c>
      <c r="O99" s="333">
        <v>1927500</v>
      </c>
      <c r="P99" s="334">
        <v>0</v>
      </c>
      <c r="Q99" s="336">
        <f t="shared" si="261"/>
        <v>1927500</v>
      </c>
      <c r="R99" s="673"/>
      <c r="S99" s="674"/>
      <c r="T99" s="324"/>
      <c r="U99" s="325">
        <v>1</v>
      </c>
      <c r="V99" s="332" t="s">
        <v>401</v>
      </c>
      <c r="W99" s="333"/>
      <c r="X99" s="334"/>
      <c r="Y99" s="336">
        <f t="shared" si="262"/>
        <v>0</v>
      </c>
      <c r="Z99" s="673"/>
      <c r="AA99" s="674"/>
      <c r="AB99" s="324"/>
      <c r="AC99" s="325">
        <v>1</v>
      </c>
      <c r="AD99" s="332" t="s">
        <v>401</v>
      </c>
      <c r="AE99" s="333"/>
      <c r="AF99" s="334"/>
      <c r="AG99" s="336">
        <f t="shared" si="263"/>
        <v>0</v>
      </c>
      <c r="AH99" s="673"/>
      <c r="AI99" s="674"/>
      <c r="AJ99" s="324"/>
      <c r="AK99" s="325">
        <v>1</v>
      </c>
      <c r="AL99" s="332" t="s">
        <v>401</v>
      </c>
      <c r="AM99" s="333"/>
      <c r="AN99" s="334"/>
      <c r="AO99" s="336">
        <f t="shared" si="264"/>
        <v>0</v>
      </c>
      <c r="AP99" s="673"/>
      <c r="AQ99" s="674"/>
      <c r="AR99" s="324"/>
      <c r="AS99" s="325">
        <v>1</v>
      </c>
      <c r="AT99" s="332" t="s">
        <v>401</v>
      </c>
      <c r="AU99" s="333"/>
      <c r="AV99" s="334"/>
      <c r="AW99" s="336">
        <f t="shared" si="265"/>
        <v>0</v>
      </c>
      <c r="AX99" s="673"/>
      <c r="AY99" s="674"/>
      <c r="AZ99" s="324"/>
      <c r="BA99" s="325">
        <v>1</v>
      </c>
      <c r="BB99" s="332" t="s">
        <v>401</v>
      </c>
      <c r="BC99" s="333"/>
      <c r="BD99" s="334"/>
      <c r="BE99" s="336">
        <f t="shared" si="266"/>
        <v>0</v>
      </c>
      <c r="BF99" s="673"/>
      <c r="BG99" s="674"/>
      <c r="BH99" s="324"/>
      <c r="BI99" s="325">
        <v>1</v>
      </c>
      <c r="BJ99" s="332" t="s">
        <v>401</v>
      </c>
      <c r="BK99" s="333"/>
      <c r="BL99" s="334"/>
      <c r="BM99" s="336">
        <f t="shared" si="267"/>
        <v>0</v>
      </c>
      <c r="BN99" s="673"/>
      <c r="BO99" s="674"/>
      <c r="BP99" s="324"/>
      <c r="BQ99" s="325">
        <v>1</v>
      </c>
      <c r="BR99" s="332" t="s">
        <v>401</v>
      </c>
      <c r="BS99" s="333"/>
      <c r="BT99" s="334"/>
      <c r="BU99" s="336">
        <f t="shared" si="268"/>
        <v>0</v>
      </c>
      <c r="BV99" s="673"/>
      <c r="BW99" s="674"/>
      <c r="BX99" s="324"/>
      <c r="BY99" s="325">
        <v>1</v>
      </c>
      <c r="BZ99" s="332" t="s">
        <v>401</v>
      </c>
      <c r="CA99" s="333"/>
      <c r="CB99" s="334"/>
      <c r="CC99" s="336">
        <f t="shared" si="269"/>
        <v>0</v>
      </c>
      <c r="CD99" s="673"/>
      <c r="CE99" s="674"/>
      <c r="CF99" s="324"/>
      <c r="CG99" s="325">
        <v>1</v>
      </c>
      <c r="CH99" s="332" t="s">
        <v>401</v>
      </c>
      <c r="CI99" s="333"/>
      <c r="CJ99" s="334"/>
      <c r="CK99" s="336">
        <f t="shared" si="270"/>
        <v>0</v>
      </c>
      <c r="CL99" s="673"/>
      <c r="CM99" s="674"/>
      <c r="CN99" s="324"/>
      <c r="CO99" s="325">
        <v>1</v>
      </c>
      <c r="CP99" s="332" t="s">
        <v>401</v>
      </c>
      <c r="CQ99" s="333"/>
      <c r="CR99" s="334"/>
      <c r="CS99" s="336">
        <f t="shared" si="271"/>
        <v>0</v>
      </c>
      <c r="CT99" s="673"/>
      <c r="CU99" s="674"/>
      <c r="CV99" s="324"/>
      <c r="CW99" s="325">
        <v>1</v>
      </c>
      <c r="CX99" s="332" t="s">
        <v>401</v>
      </c>
      <c r="CY99" s="333"/>
      <c r="CZ99" s="334"/>
      <c r="DA99" s="336">
        <f t="shared" si="272"/>
        <v>0</v>
      </c>
      <c r="DB99" s="673"/>
      <c r="DC99" s="674"/>
      <c r="DD99" s="324"/>
      <c r="DE99" s="325">
        <v>1</v>
      </c>
      <c r="DF99" s="332" t="s">
        <v>401</v>
      </c>
      <c r="DG99" s="333"/>
      <c r="DH99" s="334"/>
      <c r="DI99" s="336">
        <f t="shared" si="273"/>
        <v>0</v>
      </c>
      <c r="DJ99" s="673"/>
      <c r="DK99" s="674"/>
      <c r="DL99" s="324"/>
      <c r="DM99" s="325">
        <v>1</v>
      </c>
      <c r="DN99" s="332" t="s">
        <v>401</v>
      </c>
      <c r="DO99" s="333"/>
      <c r="DP99" s="334"/>
      <c r="DQ99" s="336">
        <f t="shared" si="274"/>
        <v>0</v>
      </c>
      <c r="DR99" s="673"/>
      <c r="DS99" s="674"/>
      <c r="DT99" s="324"/>
      <c r="DU99" s="325">
        <v>1</v>
      </c>
      <c r="DV99" s="332" t="s">
        <v>401</v>
      </c>
      <c r="DW99" s="333"/>
      <c r="DX99" s="334"/>
      <c r="DY99" s="336">
        <f t="shared" si="275"/>
        <v>0</v>
      </c>
      <c r="DZ99" s="673"/>
      <c r="EA99" s="674"/>
      <c r="EB99" s="324"/>
      <c r="EC99" s="325">
        <v>1</v>
      </c>
      <c r="ED99" s="332" t="s">
        <v>401</v>
      </c>
      <c r="EE99" s="333"/>
      <c r="EF99" s="334"/>
      <c r="EG99" s="336">
        <f t="shared" si="276"/>
        <v>0</v>
      </c>
      <c r="EH99" s="673"/>
      <c r="EI99" s="674"/>
      <c r="EJ99" s="324" t="s">
        <v>1315</v>
      </c>
      <c r="EK99" s="325">
        <v>1</v>
      </c>
      <c r="EL99" s="332" t="s">
        <v>401</v>
      </c>
      <c r="EM99" s="333">
        <v>1192774</v>
      </c>
      <c r="EN99" s="334">
        <v>0</v>
      </c>
      <c r="EO99" s="336">
        <f t="shared" si="277"/>
        <v>1192774</v>
      </c>
      <c r="EP99" s="673"/>
      <c r="EQ99" s="674"/>
      <c r="ER99" s="324"/>
      <c r="ES99" s="325">
        <v>1</v>
      </c>
      <c r="ET99" s="332" t="s">
        <v>401</v>
      </c>
      <c r="EU99" s="333"/>
      <c r="EV99" s="334"/>
      <c r="EW99" s="336">
        <f t="shared" si="278"/>
        <v>0</v>
      </c>
      <c r="EX99" s="673"/>
      <c r="EY99" s="674"/>
      <c r="EZ99" s="324"/>
      <c r="FA99" s="325">
        <v>1</v>
      </c>
      <c r="FB99" s="332" t="s">
        <v>401</v>
      </c>
      <c r="FC99" s="333"/>
      <c r="FD99" s="334"/>
      <c r="FE99" s="336">
        <f t="shared" si="279"/>
        <v>0</v>
      </c>
      <c r="FF99" s="673"/>
      <c r="FG99" s="674"/>
    </row>
    <row r="100" spans="1:163" ht="37.5" customHeight="1">
      <c r="B100" s="41">
        <v>3</v>
      </c>
      <c r="C100" s="149" t="s">
        <v>865</v>
      </c>
      <c r="D100" s="324" t="s">
        <v>1531</v>
      </c>
      <c r="E100" s="325">
        <v>1</v>
      </c>
      <c r="F100" s="332" t="s">
        <v>401</v>
      </c>
      <c r="G100" s="333">
        <v>0</v>
      </c>
      <c r="H100" s="338">
        <v>0</v>
      </c>
      <c r="I100" s="336">
        <f t="shared" si="260"/>
        <v>0</v>
      </c>
      <c r="J100" s="673"/>
      <c r="K100" s="674"/>
      <c r="L100" s="324" t="s">
        <v>1320</v>
      </c>
      <c r="M100" s="325">
        <v>1</v>
      </c>
      <c r="N100" s="332" t="s">
        <v>401</v>
      </c>
      <c r="O100" s="333">
        <v>142500</v>
      </c>
      <c r="P100" s="334">
        <v>0.19</v>
      </c>
      <c r="Q100" s="336">
        <f t="shared" si="261"/>
        <v>169575</v>
      </c>
      <c r="R100" s="673"/>
      <c r="S100" s="674"/>
      <c r="T100" s="324"/>
      <c r="U100" s="325">
        <v>1</v>
      </c>
      <c r="V100" s="332" t="s">
        <v>401</v>
      </c>
      <c r="W100" s="333"/>
      <c r="X100" s="334"/>
      <c r="Y100" s="336">
        <f t="shared" si="262"/>
        <v>0</v>
      </c>
      <c r="Z100" s="673"/>
      <c r="AA100" s="674"/>
      <c r="AB100" s="324"/>
      <c r="AC100" s="325">
        <v>1</v>
      </c>
      <c r="AD100" s="332" t="s">
        <v>401</v>
      </c>
      <c r="AE100" s="333"/>
      <c r="AF100" s="334"/>
      <c r="AG100" s="336">
        <f t="shared" si="263"/>
        <v>0</v>
      </c>
      <c r="AH100" s="673"/>
      <c r="AI100" s="674"/>
      <c r="AJ100" s="324"/>
      <c r="AK100" s="325">
        <v>1</v>
      </c>
      <c r="AL100" s="332" t="s">
        <v>401</v>
      </c>
      <c r="AM100" s="333"/>
      <c r="AN100" s="334"/>
      <c r="AO100" s="336">
        <f t="shared" si="264"/>
        <v>0</v>
      </c>
      <c r="AP100" s="673"/>
      <c r="AQ100" s="674"/>
      <c r="AR100" s="324"/>
      <c r="AS100" s="325">
        <v>1</v>
      </c>
      <c r="AT100" s="332" t="s">
        <v>401</v>
      </c>
      <c r="AU100" s="333"/>
      <c r="AV100" s="334"/>
      <c r="AW100" s="336">
        <f t="shared" si="265"/>
        <v>0</v>
      </c>
      <c r="AX100" s="673"/>
      <c r="AY100" s="674"/>
      <c r="AZ100" s="324"/>
      <c r="BA100" s="325">
        <v>1</v>
      </c>
      <c r="BB100" s="332" t="s">
        <v>401</v>
      </c>
      <c r="BC100" s="333"/>
      <c r="BD100" s="334"/>
      <c r="BE100" s="336">
        <f t="shared" si="266"/>
        <v>0</v>
      </c>
      <c r="BF100" s="673"/>
      <c r="BG100" s="674"/>
      <c r="BH100" s="324"/>
      <c r="BI100" s="325">
        <v>1</v>
      </c>
      <c r="BJ100" s="332" t="s">
        <v>401</v>
      </c>
      <c r="BK100" s="333"/>
      <c r="BL100" s="334"/>
      <c r="BM100" s="336">
        <f t="shared" si="267"/>
        <v>0</v>
      </c>
      <c r="BN100" s="673"/>
      <c r="BO100" s="674"/>
      <c r="BP100" s="324"/>
      <c r="BQ100" s="325">
        <v>1</v>
      </c>
      <c r="BR100" s="332" t="s">
        <v>401</v>
      </c>
      <c r="BS100" s="333"/>
      <c r="BT100" s="334"/>
      <c r="BU100" s="336">
        <f t="shared" si="268"/>
        <v>0</v>
      </c>
      <c r="BV100" s="673"/>
      <c r="BW100" s="674"/>
      <c r="BX100" s="324"/>
      <c r="BY100" s="325">
        <v>1</v>
      </c>
      <c r="BZ100" s="332" t="s">
        <v>401</v>
      </c>
      <c r="CA100" s="333"/>
      <c r="CB100" s="334"/>
      <c r="CC100" s="336">
        <f t="shared" si="269"/>
        <v>0</v>
      </c>
      <c r="CD100" s="673"/>
      <c r="CE100" s="674"/>
      <c r="CF100" s="324"/>
      <c r="CG100" s="325">
        <v>1</v>
      </c>
      <c r="CH100" s="332" t="s">
        <v>401</v>
      </c>
      <c r="CI100" s="333"/>
      <c r="CJ100" s="334"/>
      <c r="CK100" s="336">
        <f t="shared" si="270"/>
        <v>0</v>
      </c>
      <c r="CL100" s="673"/>
      <c r="CM100" s="674"/>
      <c r="CN100" s="324"/>
      <c r="CO100" s="325">
        <v>1</v>
      </c>
      <c r="CP100" s="332" t="s">
        <v>401</v>
      </c>
      <c r="CQ100" s="333"/>
      <c r="CR100" s="334"/>
      <c r="CS100" s="336">
        <f t="shared" si="271"/>
        <v>0</v>
      </c>
      <c r="CT100" s="673"/>
      <c r="CU100" s="674"/>
      <c r="CV100" s="324"/>
      <c r="CW100" s="325">
        <v>1</v>
      </c>
      <c r="CX100" s="332" t="s">
        <v>401</v>
      </c>
      <c r="CY100" s="333"/>
      <c r="CZ100" s="334"/>
      <c r="DA100" s="336">
        <f t="shared" si="272"/>
        <v>0</v>
      </c>
      <c r="DB100" s="673"/>
      <c r="DC100" s="674"/>
      <c r="DD100" s="324"/>
      <c r="DE100" s="325">
        <v>1</v>
      </c>
      <c r="DF100" s="332" t="s">
        <v>401</v>
      </c>
      <c r="DG100" s="333"/>
      <c r="DH100" s="334"/>
      <c r="DI100" s="336">
        <f t="shared" si="273"/>
        <v>0</v>
      </c>
      <c r="DJ100" s="673"/>
      <c r="DK100" s="674"/>
      <c r="DL100" s="324"/>
      <c r="DM100" s="325">
        <v>1</v>
      </c>
      <c r="DN100" s="332" t="s">
        <v>401</v>
      </c>
      <c r="DO100" s="333"/>
      <c r="DP100" s="334"/>
      <c r="DQ100" s="336">
        <f t="shared" si="274"/>
        <v>0</v>
      </c>
      <c r="DR100" s="673"/>
      <c r="DS100" s="674"/>
      <c r="DT100" s="324"/>
      <c r="DU100" s="325">
        <v>1</v>
      </c>
      <c r="DV100" s="332" t="s">
        <v>401</v>
      </c>
      <c r="DW100" s="333"/>
      <c r="DX100" s="334"/>
      <c r="DY100" s="336">
        <f t="shared" si="275"/>
        <v>0</v>
      </c>
      <c r="DZ100" s="673"/>
      <c r="EA100" s="674"/>
      <c r="EB100" s="324"/>
      <c r="EC100" s="325">
        <v>1</v>
      </c>
      <c r="ED100" s="332" t="s">
        <v>401</v>
      </c>
      <c r="EE100" s="333"/>
      <c r="EF100" s="334"/>
      <c r="EG100" s="336">
        <f t="shared" si="276"/>
        <v>0</v>
      </c>
      <c r="EH100" s="673"/>
      <c r="EI100" s="674"/>
      <c r="EJ100" s="324" t="s">
        <v>1322</v>
      </c>
      <c r="EK100" s="325">
        <v>1</v>
      </c>
      <c r="EL100" s="332" t="s">
        <v>401</v>
      </c>
      <c r="EM100" s="333">
        <v>163123</v>
      </c>
      <c r="EN100" s="334">
        <v>0.19</v>
      </c>
      <c r="EO100" s="336">
        <f t="shared" si="277"/>
        <v>194116.37</v>
      </c>
      <c r="EP100" s="673"/>
      <c r="EQ100" s="674"/>
      <c r="ER100" s="324"/>
      <c r="ES100" s="325">
        <v>1</v>
      </c>
      <c r="ET100" s="332" t="s">
        <v>401</v>
      </c>
      <c r="EU100" s="333"/>
      <c r="EV100" s="334"/>
      <c r="EW100" s="336">
        <f t="shared" si="278"/>
        <v>0</v>
      </c>
      <c r="EX100" s="673"/>
      <c r="EY100" s="674"/>
      <c r="EZ100" s="324"/>
      <c r="FA100" s="325">
        <v>1</v>
      </c>
      <c r="FB100" s="332" t="s">
        <v>401</v>
      </c>
      <c r="FC100" s="333"/>
      <c r="FD100" s="334"/>
      <c r="FE100" s="336">
        <f t="shared" si="279"/>
        <v>0</v>
      </c>
      <c r="FF100" s="673"/>
      <c r="FG100" s="674"/>
    </row>
    <row r="101" spans="1:163" ht="37.5" customHeight="1">
      <c r="B101" s="41">
        <v>4</v>
      </c>
      <c r="C101" s="149" t="s">
        <v>861</v>
      </c>
      <c r="D101" s="324" t="s">
        <v>1531</v>
      </c>
      <c r="E101" s="325">
        <v>1</v>
      </c>
      <c r="F101" s="332" t="s">
        <v>401</v>
      </c>
      <c r="G101" s="333">
        <v>0</v>
      </c>
      <c r="H101" s="338">
        <v>0</v>
      </c>
      <c r="I101" s="336">
        <f t="shared" si="260"/>
        <v>0</v>
      </c>
      <c r="J101" s="673"/>
      <c r="K101" s="674"/>
      <c r="L101" s="324" t="s">
        <v>1311</v>
      </c>
      <c r="M101" s="325">
        <v>1</v>
      </c>
      <c r="N101" s="332" t="s">
        <v>401</v>
      </c>
      <c r="O101" s="333">
        <v>0</v>
      </c>
      <c r="P101" s="334">
        <v>0</v>
      </c>
      <c r="Q101" s="336">
        <f t="shared" si="261"/>
        <v>0</v>
      </c>
      <c r="R101" s="673"/>
      <c r="S101" s="674"/>
      <c r="T101" s="324"/>
      <c r="U101" s="325">
        <v>1</v>
      </c>
      <c r="V101" s="332" t="s">
        <v>401</v>
      </c>
      <c r="W101" s="333"/>
      <c r="X101" s="334"/>
      <c r="Y101" s="336">
        <f t="shared" si="262"/>
        <v>0</v>
      </c>
      <c r="Z101" s="673"/>
      <c r="AA101" s="674"/>
      <c r="AB101" s="324"/>
      <c r="AC101" s="325">
        <v>1</v>
      </c>
      <c r="AD101" s="332" t="s">
        <v>401</v>
      </c>
      <c r="AE101" s="333"/>
      <c r="AF101" s="334"/>
      <c r="AG101" s="336">
        <f t="shared" si="263"/>
        <v>0</v>
      </c>
      <c r="AH101" s="673"/>
      <c r="AI101" s="674"/>
      <c r="AJ101" s="324"/>
      <c r="AK101" s="325">
        <v>1</v>
      </c>
      <c r="AL101" s="332" t="s">
        <v>401</v>
      </c>
      <c r="AM101" s="333"/>
      <c r="AN101" s="334"/>
      <c r="AO101" s="336">
        <f t="shared" si="264"/>
        <v>0</v>
      </c>
      <c r="AP101" s="673"/>
      <c r="AQ101" s="674"/>
      <c r="AR101" s="324"/>
      <c r="AS101" s="325">
        <v>1</v>
      </c>
      <c r="AT101" s="332" t="s">
        <v>401</v>
      </c>
      <c r="AU101" s="333"/>
      <c r="AV101" s="334"/>
      <c r="AW101" s="336">
        <f t="shared" si="265"/>
        <v>0</v>
      </c>
      <c r="AX101" s="673"/>
      <c r="AY101" s="674"/>
      <c r="AZ101" s="324"/>
      <c r="BA101" s="325">
        <v>1</v>
      </c>
      <c r="BB101" s="332" t="s">
        <v>401</v>
      </c>
      <c r="BC101" s="333"/>
      <c r="BD101" s="334"/>
      <c r="BE101" s="336">
        <f t="shared" si="266"/>
        <v>0</v>
      </c>
      <c r="BF101" s="673"/>
      <c r="BG101" s="674"/>
      <c r="BH101" s="324"/>
      <c r="BI101" s="325">
        <v>1</v>
      </c>
      <c r="BJ101" s="332" t="s">
        <v>401</v>
      </c>
      <c r="BK101" s="333"/>
      <c r="BL101" s="334"/>
      <c r="BM101" s="336">
        <f t="shared" si="267"/>
        <v>0</v>
      </c>
      <c r="BN101" s="673"/>
      <c r="BO101" s="674"/>
      <c r="BP101" s="324"/>
      <c r="BQ101" s="325">
        <v>1</v>
      </c>
      <c r="BR101" s="332" t="s">
        <v>401</v>
      </c>
      <c r="BS101" s="333"/>
      <c r="BT101" s="334"/>
      <c r="BU101" s="336">
        <f t="shared" si="268"/>
        <v>0</v>
      </c>
      <c r="BV101" s="673"/>
      <c r="BW101" s="674"/>
      <c r="BX101" s="324"/>
      <c r="BY101" s="325">
        <v>1</v>
      </c>
      <c r="BZ101" s="332" t="s">
        <v>401</v>
      </c>
      <c r="CA101" s="333"/>
      <c r="CB101" s="334"/>
      <c r="CC101" s="336">
        <f t="shared" si="269"/>
        <v>0</v>
      </c>
      <c r="CD101" s="673"/>
      <c r="CE101" s="674"/>
      <c r="CF101" s="324"/>
      <c r="CG101" s="325">
        <v>1</v>
      </c>
      <c r="CH101" s="332" t="s">
        <v>401</v>
      </c>
      <c r="CI101" s="333"/>
      <c r="CJ101" s="334"/>
      <c r="CK101" s="336">
        <f t="shared" si="270"/>
        <v>0</v>
      </c>
      <c r="CL101" s="673"/>
      <c r="CM101" s="674"/>
      <c r="CN101" s="324"/>
      <c r="CO101" s="325">
        <v>1</v>
      </c>
      <c r="CP101" s="332" t="s">
        <v>401</v>
      </c>
      <c r="CQ101" s="333"/>
      <c r="CR101" s="334"/>
      <c r="CS101" s="336">
        <f t="shared" si="271"/>
        <v>0</v>
      </c>
      <c r="CT101" s="673"/>
      <c r="CU101" s="674"/>
      <c r="CV101" s="324"/>
      <c r="CW101" s="325">
        <v>1</v>
      </c>
      <c r="CX101" s="332" t="s">
        <v>401</v>
      </c>
      <c r="CY101" s="333"/>
      <c r="CZ101" s="334"/>
      <c r="DA101" s="336">
        <f t="shared" si="272"/>
        <v>0</v>
      </c>
      <c r="DB101" s="673"/>
      <c r="DC101" s="674"/>
      <c r="DD101" s="324"/>
      <c r="DE101" s="325">
        <v>1</v>
      </c>
      <c r="DF101" s="332" t="s">
        <v>401</v>
      </c>
      <c r="DG101" s="333"/>
      <c r="DH101" s="334"/>
      <c r="DI101" s="336">
        <f t="shared" si="273"/>
        <v>0</v>
      </c>
      <c r="DJ101" s="673"/>
      <c r="DK101" s="674"/>
      <c r="DL101" s="324"/>
      <c r="DM101" s="325">
        <v>1</v>
      </c>
      <c r="DN101" s="332" t="s">
        <v>401</v>
      </c>
      <c r="DO101" s="333"/>
      <c r="DP101" s="334"/>
      <c r="DQ101" s="336">
        <f t="shared" si="274"/>
        <v>0</v>
      </c>
      <c r="DR101" s="673"/>
      <c r="DS101" s="674"/>
      <c r="DT101" s="324"/>
      <c r="DU101" s="325">
        <v>1</v>
      </c>
      <c r="DV101" s="332" t="s">
        <v>401</v>
      </c>
      <c r="DW101" s="333"/>
      <c r="DX101" s="334"/>
      <c r="DY101" s="336">
        <f t="shared" si="275"/>
        <v>0</v>
      </c>
      <c r="DZ101" s="673"/>
      <c r="EA101" s="674"/>
      <c r="EB101" s="324"/>
      <c r="EC101" s="325">
        <v>1</v>
      </c>
      <c r="ED101" s="332" t="s">
        <v>401</v>
      </c>
      <c r="EE101" s="333"/>
      <c r="EF101" s="334"/>
      <c r="EG101" s="336">
        <f t="shared" si="276"/>
        <v>0</v>
      </c>
      <c r="EH101" s="673"/>
      <c r="EI101" s="674"/>
      <c r="EJ101" s="324" t="s">
        <v>1308</v>
      </c>
      <c r="EK101" s="325">
        <v>1</v>
      </c>
      <c r="EL101" s="332" t="s">
        <v>401</v>
      </c>
      <c r="EM101" s="333">
        <v>180482</v>
      </c>
      <c r="EN101" s="334">
        <v>0.19</v>
      </c>
      <c r="EO101" s="336">
        <f t="shared" si="277"/>
        <v>214773.58000000002</v>
      </c>
      <c r="EP101" s="673"/>
      <c r="EQ101" s="674"/>
      <c r="ER101" s="324"/>
      <c r="ES101" s="325">
        <v>1</v>
      </c>
      <c r="ET101" s="332" t="s">
        <v>401</v>
      </c>
      <c r="EU101" s="333"/>
      <c r="EV101" s="334"/>
      <c r="EW101" s="336">
        <f t="shared" si="278"/>
        <v>0</v>
      </c>
      <c r="EX101" s="673"/>
      <c r="EY101" s="674"/>
      <c r="EZ101" s="324"/>
      <c r="FA101" s="325">
        <v>1</v>
      </c>
      <c r="FB101" s="332" t="s">
        <v>401</v>
      </c>
      <c r="FC101" s="333"/>
      <c r="FD101" s="334"/>
      <c r="FE101" s="336">
        <f t="shared" si="279"/>
        <v>0</v>
      </c>
      <c r="FF101" s="673"/>
      <c r="FG101" s="674"/>
    </row>
    <row r="102" spans="1:163" ht="37.5" customHeight="1">
      <c r="B102" s="89"/>
      <c r="C102" s="90" t="s">
        <v>408</v>
      </c>
      <c r="D102" s="689"/>
      <c r="E102" s="690"/>
      <c r="F102" s="691"/>
      <c r="G102" s="695"/>
      <c r="H102" s="696"/>
      <c r="I102" s="694">
        <f>SUM(I98:I101)</f>
        <v>3171000</v>
      </c>
      <c r="J102" s="673"/>
      <c r="K102" s="674"/>
      <c r="L102" s="689"/>
      <c r="M102" s="690"/>
      <c r="N102" s="691"/>
      <c r="O102" s="695"/>
      <c r="P102" s="696"/>
      <c r="Q102" s="694">
        <f>SUM(Q98:Q101)</f>
        <v>3042075</v>
      </c>
      <c r="R102" s="673"/>
      <c r="S102" s="674"/>
      <c r="T102" s="689"/>
      <c r="U102" s="690"/>
      <c r="V102" s="691"/>
      <c r="W102" s="695"/>
      <c r="X102" s="696"/>
      <c r="Y102" s="694">
        <f>SUM(Y98:Y101)</f>
        <v>0</v>
      </c>
      <c r="Z102" s="673"/>
      <c r="AA102" s="674"/>
      <c r="AB102" s="689"/>
      <c r="AC102" s="690"/>
      <c r="AD102" s="691"/>
      <c r="AE102" s="695"/>
      <c r="AF102" s="696"/>
      <c r="AG102" s="694">
        <f>SUM(AG98:AG101)</f>
        <v>0</v>
      </c>
      <c r="AH102" s="673"/>
      <c r="AI102" s="674"/>
      <c r="AJ102" s="689"/>
      <c r="AK102" s="690"/>
      <c r="AL102" s="691"/>
      <c r="AM102" s="695"/>
      <c r="AN102" s="696"/>
      <c r="AO102" s="694">
        <f>SUM(AO98:AO101)</f>
        <v>0</v>
      </c>
      <c r="AP102" s="673"/>
      <c r="AQ102" s="674"/>
      <c r="AR102" s="689"/>
      <c r="AS102" s="690"/>
      <c r="AT102" s="691"/>
      <c r="AU102" s="695"/>
      <c r="AV102" s="696"/>
      <c r="AW102" s="694">
        <f>SUM(AW98:AW101)</f>
        <v>0</v>
      </c>
      <c r="AX102" s="673"/>
      <c r="AY102" s="674"/>
      <c r="AZ102" s="689"/>
      <c r="BA102" s="690"/>
      <c r="BB102" s="691"/>
      <c r="BC102" s="695"/>
      <c r="BD102" s="696"/>
      <c r="BE102" s="694">
        <f>SUM(BE98:BE101)</f>
        <v>0</v>
      </c>
      <c r="BF102" s="673"/>
      <c r="BG102" s="674"/>
      <c r="BH102" s="689"/>
      <c r="BI102" s="690"/>
      <c r="BJ102" s="691"/>
      <c r="BK102" s="695"/>
      <c r="BL102" s="696"/>
      <c r="BM102" s="694">
        <f>SUM(BM98:BM101)</f>
        <v>0</v>
      </c>
      <c r="BN102" s="673"/>
      <c r="BO102" s="674"/>
      <c r="BP102" s="689"/>
      <c r="BQ102" s="690"/>
      <c r="BR102" s="691"/>
      <c r="BS102" s="695"/>
      <c r="BT102" s="696"/>
      <c r="BU102" s="694">
        <f>SUM(BU98:BU101)</f>
        <v>0</v>
      </c>
      <c r="BV102" s="673"/>
      <c r="BW102" s="674"/>
      <c r="BX102" s="689"/>
      <c r="BY102" s="690"/>
      <c r="BZ102" s="691"/>
      <c r="CA102" s="695"/>
      <c r="CB102" s="696"/>
      <c r="CC102" s="694">
        <f>SUM(CC98:CC101)</f>
        <v>0</v>
      </c>
      <c r="CD102" s="673"/>
      <c r="CE102" s="674"/>
      <c r="CF102" s="689"/>
      <c r="CG102" s="690"/>
      <c r="CH102" s="691"/>
      <c r="CI102" s="695"/>
      <c r="CJ102" s="696"/>
      <c r="CK102" s="694">
        <f>SUM(CK98:CK101)</f>
        <v>0</v>
      </c>
      <c r="CL102" s="673"/>
      <c r="CM102" s="674"/>
      <c r="CN102" s="689"/>
      <c r="CO102" s="690"/>
      <c r="CP102" s="691"/>
      <c r="CQ102" s="695"/>
      <c r="CR102" s="696"/>
      <c r="CS102" s="694">
        <f>SUM(CS98:CS101)</f>
        <v>0</v>
      </c>
      <c r="CT102" s="673"/>
      <c r="CU102" s="674"/>
      <c r="CV102" s="689"/>
      <c r="CW102" s="690"/>
      <c r="CX102" s="691"/>
      <c r="CY102" s="695"/>
      <c r="CZ102" s="696"/>
      <c r="DA102" s="694">
        <f>SUM(DA98:DA101)</f>
        <v>0</v>
      </c>
      <c r="DB102" s="673"/>
      <c r="DC102" s="674"/>
      <c r="DD102" s="689"/>
      <c r="DE102" s="690"/>
      <c r="DF102" s="691"/>
      <c r="DG102" s="695"/>
      <c r="DH102" s="696"/>
      <c r="DI102" s="694">
        <f>SUM(DI98:DI101)</f>
        <v>0</v>
      </c>
      <c r="DJ102" s="673"/>
      <c r="DK102" s="674"/>
      <c r="DL102" s="689"/>
      <c r="DM102" s="690"/>
      <c r="DN102" s="691"/>
      <c r="DO102" s="695"/>
      <c r="DP102" s="696"/>
      <c r="DQ102" s="694">
        <f>SUM(DQ98:DQ101)</f>
        <v>0</v>
      </c>
      <c r="DR102" s="673"/>
      <c r="DS102" s="674"/>
      <c r="DT102" s="689"/>
      <c r="DU102" s="690"/>
      <c r="DV102" s="691"/>
      <c r="DW102" s="695"/>
      <c r="DX102" s="696"/>
      <c r="DY102" s="694">
        <f>SUM(DY98:DY101)</f>
        <v>0</v>
      </c>
      <c r="DZ102" s="673"/>
      <c r="EA102" s="674"/>
      <c r="EB102" s="689"/>
      <c r="EC102" s="690"/>
      <c r="ED102" s="691"/>
      <c r="EE102" s="695"/>
      <c r="EF102" s="696"/>
      <c r="EG102" s="694">
        <f>SUM(EG98:EG101)</f>
        <v>0</v>
      </c>
      <c r="EH102" s="673"/>
      <c r="EI102" s="674"/>
      <c r="EJ102" s="689"/>
      <c r="EK102" s="690"/>
      <c r="EL102" s="691"/>
      <c r="EM102" s="695"/>
      <c r="EN102" s="696"/>
      <c r="EO102" s="694">
        <f>SUM(EO98:EO101)</f>
        <v>2776087.95</v>
      </c>
      <c r="EP102" s="673"/>
      <c r="EQ102" s="674"/>
      <c r="ER102" s="689"/>
      <c r="ES102" s="690"/>
      <c r="ET102" s="691"/>
      <c r="EU102" s="695"/>
      <c r="EV102" s="696"/>
      <c r="EW102" s="694">
        <f>SUM(EW98:EW101)</f>
        <v>0</v>
      </c>
      <c r="EX102" s="673"/>
      <c r="EY102" s="674"/>
      <c r="EZ102" s="689"/>
      <c r="FA102" s="690"/>
      <c r="FB102" s="691"/>
      <c r="FC102" s="695"/>
      <c r="FD102" s="696"/>
      <c r="FE102" s="694">
        <f>SUM(FE98:FE101)</f>
        <v>0</v>
      </c>
      <c r="FF102" s="673"/>
      <c r="FG102" s="674"/>
    </row>
    <row r="103" spans="1:163" ht="37.5" customHeight="1" thickBot="1">
      <c r="B103" s="76" t="s">
        <v>230</v>
      </c>
      <c r="C103" s="115"/>
      <c r="D103" s="697"/>
      <c r="E103" s="170"/>
      <c r="F103" s="170"/>
      <c r="G103" s="698"/>
      <c r="H103" s="699"/>
      <c r="I103" s="700"/>
      <c r="J103" s="673"/>
      <c r="K103" s="674"/>
      <c r="L103" s="697"/>
      <c r="M103" s="170"/>
      <c r="N103" s="170"/>
      <c r="O103" s="698"/>
      <c r="P103" s="699"/>
      <c r="Q103" s="700"/>
      <c r="R103" s="673"/>
      <c r="S103" s="674"/>
      <c r="T103" s="697"/>
      <c r="U103" s="170"/>
      <c r="V103" s="170"/>
      <c r="W103" s="698"/>
      <c r="X103" s="699"/>
      <c r="Y103" s="700"/>
      <c r="Z103" s="673"/>
      <c r="AA103" s="674"/>
      <c r="AB103" s="697"/>
      <c r="AC103" s="170"/>
      <c r="AD103" s="170"/>
      <c r="AE103" s="698"/>
      <c r="AF103" s="699"/>
      <c r="AG103" s="700"/>
      <c r="AH103" s="673"/>
      <c r="AI103" s="674"/>
      <c r="AJ103" s="697"/>
      <c r="AK103" s="170"/>
      <c r="AL103" s="170"/>
      <c r="AM103" s="698"/>
      <c r="AN103" s="699"/>
      <c r="AO103" s="700"/>
      <c r="AP103" s="673"/>
      <c r="AQ103" s="674"/>
      <c r="AR103" s="697"/>
      <c r="AS103" s="170"/>
      <c r="AT103" s="170"/>
      <c r="AU103" s="698"/>
      <c r="AV103" s="699"/>
      <c r="AW103" s="700"/>
      <c r="AX103" s="673"/>
      <c r="AY103" s="674"/>
      <c r="AZ103" s="697"/>
      <c r="BA103" s="170"/>
      <c r="BB103" s="170"/>
      <c r="BC103" s="698"/>
      <c r="BD103" s="699"/>
      <c r="BE103" s="700"/>
      <c r="BF103" s="673"/>
      <c r="BG103" s="674"/>
      <c r="BH103" s="697"/>
      <c r="BI103" s="170"/>
      <c r="BJ103" s="170"/>
      <c r="BK103" s="698"/>
      <c r="BL103" s="699"/>
      <c r="BM103" s="700"/>
      <c r="BN103" s="673"/>
      <c r="BO103" s="674"/>
      <c r="BP103" s="697"/>
      <c r="BQ103" s="170"/>
      <c r="BR103" s="170"/>
      <c r="BS103" s="698"/>
      <c r="BT103" s="699"/>
      <c r="BU103" s="700"/>
      <c r="BV103" s="673"/>
      <c r="BW103" s="674"/>
      <c r="BX103" s="697"/>
      <c r="BY103" s="170"/>
      <c r="BZ103" s="170"/>
      <c r="CA103" s="698"/>
      <c r="CB103" s="699"/>
      <c r="CC103" s="700"/>
      <c r="CD103" s="673"/>
      <c r="CE103" s="674"/>
      <c r="CF103" s="697"/>
      <c r="CG103" s="170"/>
      <c r="CH103" s="170"/>
      <c r="CI103" s="698"/>
      <c r="CJ103" s="699"/>
      <c r="CK103" s="700"/>
      <c r="CL103" s="673"/>
      <c r="CM103" s="674"/>
      <c r="CN103" s="697"/>
      <c r="CO103" s="170"/>
      <c r="CP103" s="170"/>
      <c r="CQ103" s="698"/>
      <c r="CR103" s="699"/>
      <c r="CS103" s="700"/>
      <c r="CT103" s="673"/>
      <c r="CU103" s="674"/>
      <c r="CV103" s="697"/>
      <c r="CW103" s="170"/>
      <c r="CX103" s="170"/>
      <c r="CY103" s="698"/>
      <c r="CZ103" s="699"/>
      <c r="DA103" s="700"/>
      <c r="DB103" s="673"/>
      <c r="DC103" s="674"/>
      <c r="DD103" s="697"/>
      <c r="DE103" s="170"/>
      <c r="DF103" s="170"/>
      <c r="DG103" s="698"/>
      <c r="DH103" s="699"/>
      <c r="DI103" s="700"/>
      <c r="DJ103" s="673"/>
      <c r="DK103" s="674"/>
      <c r="DL103" s="697"/>
      <c r="DM103" s="170"/>
      <c r="DN103" s="170"/>
      <c r="DO103" s="698"/>
      <c r="DP103" s="699"/>
      <c r="DQ103" s="700"/>
      <c r="DR103" s="673"/>
      <c r="DS103" s="674"/>
      <c r="DT103" s="697"/>
      <c r="DU103" s="170"/>
      <c r="DV103" s="170"/>
      <c r="DW103" s="698"/>
      <c r="DX103" s="699"/>
      <c r="DY103" s="700"/>
      <c r="DZ103" s="673"/>
      <c r="EA103" s="674"/>
      <c r="EB103" s="697"/>
      <c r="EC103" s="170"/>
      <c r="ED103" s="170"/>
      <c r="EE103" s="698"/>
      <c r="EF103" s="699"/>
      <c r="EG103" s="700"/>
      <c r="EH103" s="673"/>
      <c r="EI103" s="674"/>
      <c r="EJ103" s="697"/>
      <c r="EK103" s="170"/>
      <c r="EL103" s="170"/>
      <c r="EM103" s="698"/>
      <c r="EN103" s="699"/>
      <c r="EO103" s="700"/>
      <c r="EP103" s="673"/>
      <c r="EQ103" s="674"/>
      <c r="ER103" s="697"/>
      <c r="ES103" s="170"/>
      <c r="ET103" s="170"/>
      <c r="EU103" s="698"/>
      <c r="EV103" s="699"/>
      <c r="EW103" s="700"/>
      <c r="EX103" s="673"/>
      <c r="EY103" s="674"/>
      <c r="EZ103" s="697"/>
      <c r="FA103" s="170"/>
      <c r="FB103" s="170"/>
      <c r="FC103" s="698"/>
      <c r="FD103" s="699"/>
      <c r="FE103" s="700"/>
      <c r="FF103" s="673"/>
      <c r="FG103" s="674"/>
    </row>
    <row r="104" spans="1:163" ht="37.5" customHeight="1" thickBot="1">
      <c r="B104" s="87" t="s">
        <v>510</v>
      </c>
      <c r="C104" s="88" t="s">
        <v>391</v>
      </c>
      <c r="D104" s="682" t="s">
        <v>392</v>
      </c>
      <c r="E104" s="683" t="s">
        <v>836</v>
      </c>
      <c r="F104" s="321" t="s">
        <v>394</v>
      </c>
      <c r="G104" s="687" t="s">
        <v>395</v>
      </c>
      <c r="H104" s="688" t="s">
        <v>396</v>
      </c>
      <c r="I104" s="686" t="s">
        <v>397</v>
      </c>
      <c r="J104" s="322" t="s">
        <v>398</v>
      </c>
      <c r="K104" s="323" t="s">
        <v>399</v>
      </c>
      <c r="L104" s="682" t="s">
        <v>392</v>
      </c>
      <c r="M104" s="683" t="s">
        <v>836</v>
      </c>
      <c r="N104" s="321" t="s">
        <v>394</v>
      </c>
      <c r="O104" s="687" t="s">
        <v>395</v>
      </c>
      <c r="P104" s="688" t="s">
        <v>396</v>
      </c>
      <c r="Q104" s="686" t="s">
        <v>397</v>
      </c>
      <c r="R104" s="322" t="s">
        <v>398</v>
      </c>
      <c r="S104" s="323" t="s">
        <v>399</v>
      </c>
      <c r="T104" s="682" t="s">
        <v>392</v>
      </c>
      <c r="U104" s="683" t="s">
        <v>836</v>
      </c>
      <c r="V104" s="321" t="s">
        <v>394</v>
      </c>
      <c r="W104" s="687" t="s">
        <v>395</v>
      </c>
      <c r="X104" s="688" t="s">
        <v>396</v>
      </c>
      <c r="Y104" s="686" t="s">
        <v>397</v>
      </c>
      <c r="Z104" s="322" t="s">
        <v>398</v>
      </c>
      <c r="AA104" s="323" t="s">
        <v>399</v>
      </c>
      <c r="AB104" s="682" t="s">
        <v>392</v>
      </c>
      <c r="AC104" s="683" t="s">
        <v>836</v>
      </c>
      <c r="AD104" s="321" t="s">
        <v>394</v>
      </c>
      <c r="AE104" s="687" t="s">
        <v>395</v>
      </c>
      <c r="AF104" s="688" t="s">
        <v>396</v>
      </c>
      <c r="AG104" s="686" t="s">
        <v>397</v>
      </c>
      <c r="AH104" s="322" t="s">
        <v>398</v>
      </c>
      <c r="AI104" s="323" t="s">
        <v>399</v>
      </c>
      <c r="AJ104" s="682" t="s">
        <v>392</v>
      </c>
      <c r="AK104" s="683" t="s">
        <v>836</v>
      </c>
      <c r="AL104" s="321" t="s">
        <v>394</v>
      </c>
      <c r="AM104" s="687" t="s">
        <v>395</v>
      </c>
      <c r="AN104" s="688" t="s">
        <v>396</v>
      </c>
      <c r="AO104" s="686" t="s">
        <v>397</v>
      </c>
      <c r="AP104" s="322" t="s">
        <v>398</v>
      </c>
      <c r="AQ104" s="323" t="s">
        <v>399</v>
      </c>
      <c r="AR104" s="682" t="s">
        <v>392</v>
      </c>
      <c r="AS104" s="683" t="s">
        <v>836</v>
      </c>
      <c r="AT104" s="321" t="s">
        <v>394</v>
      </c>
      <c r="AU104" s="687" t="s">
        <v>395</v>
      </c>
      <c r="AV104" s="688" t="s">
        <v>396</v>
      </c>
      <c r="AW104" s="686" t="s">
        <v>397</v>
      </c>
      <c r="AX104" s="322" t="s">
        <v>398</v>
      </c>
      <c r="AY104" s="323" t="s">
        <v>399</v>
      </c>
      <c r="AZ104" s="682" t="s">
        <v>392</v>
      </c>
      <c r="BA104" s="683" t="s">
        <v>836</v>
      </c>
      <c r="BB104" s="321" t="s">
        <v>394</v>
      </c>
      <c r="BC104" s="687" t="s">
        <v>395</v>
      </c>
      <c r="BD104" s="688" t="s">
        <v>396</v>
      </c>
      <c r="BE104" s="686" t="s">
        <v>397</v>
      </c>
      <c r="BF104" s="322" t="s">
        <v>398</v>
      </c>
      <c r="BG104" s="323" t="s">
        <v>399</v>
      </c>
      <c r="BH104" s="682" t="s">
        <v>392</v>
      </c>
      <c r="BI104" s="683" t="s">
        <v>836</v>
      </c>
      <c r="BJ104" s="321" t="s">
        <v>394</v>
      </c>
      <c r="BK104" s="687" t="s">
        <v>395</v>
      </c>
      <c r="BL104" s="688" t="s">
        <v>396</v>
      </c>
      <c r="BM104" s="686" t="s">
        <v>397</v>
      </c>
      <c r="BN104" s="322" t="s">
        <v>398</v>
      </c>
      <c r="BO104" s="323" t="s">
        <v>399</v>
      </c>
      <c r="BP104" s="682" t="s">
        <v>392</v>
      </c>
      <c r="BQ104" s="683" t="s">
        <v>836</v>
      </c>
      <c r="BR104" s="321" t="s">
        <v>394</v>
      </c>
      <c r="BS104" s="687" t="s">
        <v>395</v>
      </c>
      <c r="BT104" s="688" t="s">
        <v>396</v>
      </c>
      <c r="BU104" s="686" t="s">
        <v>397</v>
      </c>
      <c r="BV104" s="322" t="s">
        <v>398</v>
      </c>
      <c r="BW104" s="323" t="s">
        <v>399</v>
      </c>
      <c r="BX104" s="682" t="s">
        <v>392</v>
      </c>
      <c r="BY104" s="683" t="s">
        <v>836</v>
      </c>
      <c r="BZ104" s="321" t="s">
        <v>394</v>
      </c>
      <c r="CA104" s="687" t="s">
        <v>395</v>
      </c>
      <c r="CB104" s="688" t="s">
        <v>396</v>
      </c>
      <c r="CC104" s="686" t="s">
        <v>397</v>
      </c>
      <c r="CD104" s="322" t="s">
        <v>398</v>
      </c>
      <c r="CE104" s="323" t="s">
        <v>399</v>
      </c>
      <c r="CF104" s="682" t="s">
        <v>392</v>
      </c>
      <c r="CG104" s="683" t="s">
        <v>836</v>
      </c>
      <c r="CH104" s="321" t="s">
        <v>394</v>
      </c>
      <c r="CI104" s="687" t="s">
        <v>395</v>
      </c>
      <c r="CJ104" s="688" t="s">
        <v>396</v>
      </c>
      <c r="CK104" s="686" t="s">
        <v>397</v>
      </c>
      <c r="CL104" s="322" t="s">
        <v>398</v>
      </c>
      <c r="CM104" s="323" t="s">
        <v>399</v>
      </c>
      <c r="CN104" s="682" t="s">
        <v>392</v>
      </c>
      <c r="CO104" s="683" t="s">
        <v>836</v>
      </c>
      <c r="CP104" s="321" t="s">
        <v>394</v>
      </c>
      <c r="CQ104" s="687" t="s">
        <v>395</v>
      </c>
      <c r="CR104" s="688" t="s">
        <v>396</v>
      </c>
      <c r="CS104" s="686" t="s">
        <v>397</v>
      </c>
      <c r="CT104" s="322" t="s">
        <v>398</v>
      </c>
      <c r="CU104" s="323" t="s">
        <v>399</v>
      </c>
      <c r="CV104" s="682" t="s">
        <v>392</v>
      </c>
      <c r="CW104" s="683" t="s">
        <v>836</v>
      </c>
      <c r="CX104" s="321" t="s">
        <v>394</v>
      </c>
      <c r="CY104" s="687" t="s">
        <v>395</v>
      </c>
      <c r="CZ104" s="688" t="s">
        <v>396</v>
      </c>
      <c r="DA104" s="686" t="s">
        <v>397</v>
      </c>
      <c r="DB104" s="322" t="s">
        <v>398</v>
      </c>
      <c r="DC104" s="323" t="s">
        <v>399</v>
      </c>
      <c r="DD104" s="682" t="s">
        <v>392</v>
      </c>
      <c r="DE104" s="683" t="s">
        <v>836</v>
      </c>
      <c r="DF104" s="321" t="s">
        <v>394</v>
      </c>
      <c r="DG104" s="687" t="s">
        <v>395</v>
      </c>
      <c r="DH104" s="688" t="s">
        <v>396</v>
      </c>
      <c r="DI104" s="686" t="s">
        <v>397</v>
      </c>
      <c r="DJ104" s="322" t="s">
        <v>398</v>
      </c>
      <c r="DK104" s="323" t="s">
        <v>399</v>
      </c>
      <c r="DL104" s="682" t="s">
        <v>392</v>
      </c>
      <c r="DM104" s="683" t="s">
        <v>836</v>
      </c>
      <c r="DN104" s="321" t="s">
        <v>394</v>
      </c>
      <c r="DO104" s="687" t="s">
        <v>395</v>
      </c>
      <c r="DP104" s="688" t="s">
        <v>396</v>
      </c>
      <c r="DQ104" s="686" t="s">
        <v>397</v>
      </c>
      <c r="DR104" s="322" t="s">
        <v>398</v>
      </c>
      <c r="DS104" s="323" t="s">
        <v>399</v>
      </c>
      <c r="DT104" s="682" t="s">
        <v>392</v>
      </c>
      <c r="DU104" s="683" t="s">
        <v>836</v>
      </c>
      <c r="DV104" s="321" t="s">
        <v>394</v>
      </c>
      <c r="DW104" s="687" t="s">
        <v>395</v>
      </c>
      <c r="DX104" s="688" t="s">
        <v>396</v>
      </c>
      <c r="DY104" s="686" t="s">
        <v>397</v>
      </c>
      <c r="DZ104" s="322" t="s">
        <v>398</v>
      </c>
      <c r="EA104" s="323" t="s">
        <v>399</v>
      </c>
      <c r="EB104" s="682" t="s">
        <v>392</v>
      </c>
      <c r="EC104" s="683" t="s">
        <v>836</v>
      </c>
      <c r="ED104" s="321" t="s">
        <v>394</v>
      </c>
      <c r="EE104" s="687" t="s">
        <v>395</v>
      </c>
      <c r="EF104" s="688" t="s">
        <v>396</v>
      </c>
      <c r="EG104" s="686" t="s">
        <v>397</v>
      </c>
      <c r="EH104" s="322" t="s">
        <v>398</v>
      </c>
      <c r="EI104" s="323" t="s">
        <v>399</v>
      </c>
      <c r="EJ104" s="682" t="s">
        <v>392</v>
      </c>
      <c r="EK104" s="683" t="s">
        <v>836</v>
      </c>
      <c r="EL104" s="321" t="s">
        <v>394</v>
      </c>
      <c r="EM104" s="687" t="s">
        <v>395</v>
      </c>
      <c r="EN104" s="688" t="s">
        <v>396</v>
      </c>
      <c r="EO104" s="686" t="s">
        <v>397</v>
      </c>
      <c r="EP104" s="322" t="s">
        <v>398</v>
      </c>
      <c r="EQ104" s="323" t="s">
        <v>399</v>
      </c>
      <c r="ER104" s="682" t="s">
        <v>392</v>
      </c>
      <c r="ES104" s="683" t="s">
        <v>836</v>
      </c>
      <c r="ET104" s="321" t="s">
        <v>394</v>
      </c>
      <c r="EU104" s="687" t="s">
        <v>395</v>
      </c>
      <c r="EV104" s="688" t="s">
        <v>396</v>
      </c>
      <c r="EW104" s="686" t="s">
        <v>397</v>
      </c>
      <c r="EX104" s="322" t="s">
        <v>398</v>
      </c>
      <c r="EY104" s="323" t="s">
        <v>399</v>
      </c>
      <c r="EZ104" s="682" t="s">
        <v>392</v>
      </c>
      <c r="FA104" s="683" t="s">
        <v>836</v>
      </c>
      <c r="FB104" s="321" t="s">
        <v>394</v>
      </c>
      <c r="FC104" s="687" t="s">
        <v>395</v>
      </c>
      <c r="FD104" s="688" t="s">
        <v>396</v>
      </c>
      <c r="FE104" s="686" t="s">
        <v>397</v>
      </c>
      <c r="FF104" s="322" t="s">
        <v>398</v>
      </c>
      <c r="FG104" s="323" t="s">
        <v>399</v>
      </c>
    </row>
    <row r="105" spans="1:163" ht="37.5" customHeight="1" thickBot="1">
      <c r="B105" s="41">
        <v>1</v>
      </c>
      <c r="C105" s="149" t="s">
        <v>859</v>
      </c>
      <c r="D105" s="324" t="s">
        <v>1530</v>
      </c>
      <c r="E105" s="325">
        <v>1</v>
      </c>
      <c r="F105" s="332" t="s">
        <v>401</v>
      </c>
      <c r="G105" s="340">
        <v>755000</v>
      </c>
      <c r="H105" s="338">
        <v>0</v>
      </c>
      <c r="I105" s="336">
        <f t="shared" ref="I105:I108" si="280">+(G105+(G105*H105))*E105</f>
        <v>755000</v>
      </c>
      <c r="J105" s="330" t="s">
        <v>402</v>
      </c>
      <c r="K105" s="331"/>
      <c r="L105" s="324" t="s">
        <v>1321</v>
      </c>
      <c r="M105" s="325">
        <v>1</v>
      </c>
      <c r="N105" s="332" t="s">
        <v>401</v>
      </c>
      <c r="O105" s="333">
        <v>618750</v>
      </c>
      <c r="P105" s="334">
        <v>0</v>
      </c>
      <c r="Q105" s="336">
        <f t="shared" ref="Q105:Q108" si="281">+(O105+(O105*P105))*M105</f>
        <v>618750</v>
      </c>
      <c r="R105" s="330" t="s">
        <v>402</v>
      </c>
      <c r="S105" s="331"/>
      <c r="T105" s="324"/>
      <c r="U105" s="325">
        <v>1</v>
      </c>
      <c r="V105" s="332" t="s">
        <v>401</v>
      </c>
      <c r="W105" s="333"/>
      <c r="X105" s="334"/>
      <c r="Y105" s="336">
        <f t="shared" ref="Y105:Y108" si="282">+(W105+(W105*X105))*U105</f>
        <v>0</v>
      </c>
      <c r="Z105" s="330" t="s">
        <v>1216</v>
      </c>
      <c r="AA105" s="331"/>
      <c r="AB105" s="324"/>
      <c r="AC105" s="325">
        <v>1</v>
      </c>
      <c r="AD105" s="332" t="s">
        <v>401</v>
      </c>
      <c r="AE105" s="333"/>
      <c r="AF105" s="334"/>
      <c r="AG105" s="336">
        <f t="shared" ref="AG105:AG108" si="283">+(AE105+(AE105*AF105))*AC105</f>
        <v>0</v>
      </c>
      <c r="AH105" s="330" t="s">
        <v>1216</v>
      </c>
      <c r="AI105" s="331"/>
      <c r="AJ105" s="324"/>
      <c r="AK105" s="325">
        <v>1</v>
      </c>
      <c r="AL105" s="332" t="s">
        <v>401</v>
      </c>
      <c r="AM105" s="333"/>
      <c r="AN105" s="334"/>
      <c r="AO105" s="336">
        <f t="shared" ref="AO105:AO108" si="284">+(AM105+(AM105*AN105))*AK105</f>
        <v>0</v>
      </c>
      <c r="AP105" s="330" t="s">
        <v>1216</v>
      </c>
      <c r="AQ105" s="331"/>
      <c r="AR105" s="324"/>
      <c r="AS105" s="325">
        <v>1</v>
      </c>
      <c r="AT105" s="332" t="s">
        <v>401</v>
      </c>
      <c r="AU105" s="333"/>
      <c r="AV105" s="334"/>
      <c r="AW105" s="336">
        <f t="shared" ref="AW105:AW108" si="285">+(AU105+(AU105*AV105))*AS105</f>
        <v>0</v>
      </c>
      <c r="AX105" s="330" t="s">
        <v>1216</v>
      </c>
      <c r="AY105" s="331"/>
      <c r="AZ105" s="324"/>
      <c r="BA105" s="325">
        <v>1</v>
      </c>
      <c r="BB105" s="332" t="s">
        <v>401</v>
      </c>
      <c r="BC105" s="333"/>
      <c r="BD105" s="334"/>
      <c r="BE105" s="336">
        <f t="shared" ref="BE105:BE108" si="286">+(BC105+(BC105*BD105))*BA105</f>
        <v>0</v>
      </c>
      <c r="BF105" s="330" t="s">
        <v>1216</v>
      </c>
      <c r="BG105" s="331"/>
      <c r="BH105" s="324"/>
      <c r="BI105" s="325">
        <v>1</v>
      </c>
      <c r="BJ105" s="332" t="s">
        <v>401</v>
      </c>
      <c r="BK105" s="333"/>
      <c r="BL105" s="334"/>
      <c r="BM105" s="336">
        <f t="shared" ref="BM105:BM108" si="287">+(BK105+(BK105*BL105))*BI105</f>
        <v>0</v>
      </c>
      <c r="BN105" s="330" t="s">
        <v>1216</v>
      </c>
      <c r="BO105" s="331"/>
      <c r="BP105" s="324"/>
      <c r="BQ105" s="325">
        <v>1</v>
      </c>
      <c r="BR105" s="332" t="s">
        <v>401</v>
      </c>
      <c r="BS105" s="333"/>
      <c r="BT105" s="334"/>
      <c r="BU105" s="336">
        <f t="shared" ref="BU105:BU108" si="288">+(BS105+(BS105*BT105))*BQ105</f>
        <v>0</v>
      </c>
      <c r="BV105" s="330" t="s">
        <v>1216</v>
      </c>
      <c r="BW105" s="331"/>
      <c r="BX105" s="324"/>
      <c r="BY105" s="325">
        <v>1</v>
      </c>
      <c r="BZ105" s="332" t="s">
        <v>401</v>
      </c>
      <c r="CA105" s="333"/>
      <c r="CB105" s="334"/>
      <c r="CC105" s="336">
        <f t="shared" ref="CC105:CC108" si="289">+(CA105+(CA105*CB105))*BY105</f>
        <v>0</v>
      </c>
      <c r="CD105" s="330" t="s">
        <v>1216</v>
      </c>
      <c r="CE105" s="331"/>
      <c r="CF105" s="324"/>
      <c r="CG105" s="325">
        <v>1</v>
      </c>
      <c r="CH105" s="332" t="s">
        <v>401</v>
      </c>
      <c r="CI105" s="333"/>
      <c r="CJ105" s="334"/>
      <c r="CK105" s="336">
        <f t="shared" ref="CK105:CK108" si="290">+(CI105+(CI105*CJ105))*CG105</f>
        <v>0</v>
      </c>
      <c r="CL105" s="330" t="s">
        <v>1216</v>
      </c>
      <c r="CM105" s="331"/>
      <c r="CN105" s="324"/>
      <c r="CO105" s="325">
        <v>1</v>
      </c>
      <c r="CP105" s="332" t="s">
        <v>401</v>
      </c>
      <c r="CQ105" s="333"/>
      <c r="CR105" s="334"/>
      <c r="CS105" s="336">
        <f t="shared" ref="CS105:CS108" si="291">+(CQ105+(CQ105*CR105))*CO105</f>
        <v>0</v>
      </c>
      <c r="CT105" s="330" t="s">
        <v>1216</v>
      </c>
      <c r="CU105" s="331"/>
      <c r="CV105" s="324"/>
      <c r="CW105" s="325">
        <v>1</v>
      </c>
      <c r="CX105" s="332" t="s">
        <v>401</v>
      </c>
      <c r="CY105" s="333"/>
      <c r="CZ105" s="334"/>
      <c r="DA105" s="336">
        <f t="shared" ref="DA105:DA108" si="292">+(CY105+(CY105*CZ105))*CW105</f>
        <v>0</v>
      </c>
      <c r="DB105" s="330" t="s">
        <v>1216</v>
      </c>
      <c r="DC105" s="331"/>
      <c r="DD105" s="324"/>
      <c r="DE105" s="325">
        <v>1</v>
      </c>
      <c r="DF105" s="332" t="s">
        <v>401</v>
      </c>
      <c r="DG105" s="333"/>
      <c r="DH105" s="334"/>
      <c r="DI105" s="336">
        <f t="shared" ref="DI105:DI108" si="293">+(DG105+(DG105*DH105))*DE105</f>
        <v>0</v>
      </c>
      <c r="DJ105" s="330" t="s">
        <v>1216</v>
      </c>
      <c r="DK105" s="331"/>
      <c r="DL105" s="324"/>
      <c r="DM105" s="325">
        <v>1</v>
      </c>
      <c r="DN105" s="332" t="s">
        <v>401</v>
      </c>
      <c r="DO105" s="333"/>
      <c r="DP105" s="334"/>
      <c r="DQ105" s="336">
        <f t="shared" ref="DQ105:DQ108" si="294">+(DO105+(DO105*DP105))*DM105</f>
        <v>0</v>
      </c>
      <c r="DR105" s="330" t="s">
        <v>1216</v>
      </c>
      <c r="DS105" s="331"/>
      <c r="DT105" s="324"/>
      <c r="DU105" s="325">
        <v>1</v>
      </c>
      <c r="DV105" s="332" t="s">
        <v>401</v>
      </c>
      <c r="DW105" s="333"/>
      <c r="DX105" s="334"/>
      <c r="DY105" s="336">
        <f t="shared" ref="DY105:DY108" si="295">+(DW105+(DW105*DX105))*DU105</f>
        <v>0</v>
      </c>
      <c r="DZ105" s="330" t="s">
        <v>1216</v>
      </c>
      <c r="EA105" s="331"/>
      <c r="EB105" s="324"/>
      <c r="EC105" s="325">
        <v>1</v>
      </c>
      <c r="ED105" s="332" t="s">
        <v>401</v>
      </c>
      <c r="EE105" s="333"/>
      <c r="EF105" s="334"/>
      <c r="EG105" s="336">
        <f t="shared" ref="EG105:EG108" si="296">+(EE105+(EE105*EF105))*EC105</f>
        <v>0</v>
      </c>
      <c r="EH105" s="330" t="s">
        <v>1216</v>
      </c>
      <c r="EI105" s="331"/>
      <c r="EJ105" s="324" t="s">
        <v>1288</v>
      </c>
      <c r="EK105" s="325">
        <v>1</v>
      </c>
      <c r="EL105" s="332" t="s">
        <v>401</v>
      </c>
      <c r="EM105" s="333">
        <v>701532</v>
      </c>
      <c r="EN105" s="334">
        <v>0</v>
      </c>
      <c r="EO105" s="336">
        <f t="shared" ref="EO105:EO108" si="297">+(EM105+(EM105*EN105))*EK105</f>
        <v>701532</v>
      </c>
      <c r="EP105" s="330" t="s">
        <v>402</v>
      </c>
      <c r="EQ105" s="331"/>
      <c r="ER105" s="324"/>
      <c r="ES105" s="325">
        <v>1</v>
      </c>
      <c r="ET105" s="332" t="s">
        <v>401</v>
      </c>
      <c r="EU105" s="333"/>
      <c r="EV105" s="334"/>
      <c r="EW105" s="336">
        <f t="shared" ref="EW105:EW108" si="298">+(EU105+(EU105*EV105))*ES105</f>
        <v>0</v>
      </c>
      <c r="EX105" s="330" t="s">
        <v>1216</v>
      </c>
      <c r="EY105" s="331"/>
      <c r="EZ105" s="324"/>
      <c r="FA105" s="325">
        <v>1</v>
      </c>
      <c r="FB105" s="332" t="s">
        <v>401</v>
      </c>
      <c r="FC105" s="333"/>
      <c r="FD105" s="334"/>
      <c r="FE105" s="336">
        <f t="shared" ref="FE105:FE108" si="299">+(FC105+(FC105*FD105))*FA105</f>
        <v>0</v>
      </c>
      <c r="FF105" s="330" t="s">
        <v>1216</v>
      </c>
      <c r="FG105" s="331"/>
    </row>
    <row r="106" spans="1:163" ht="37.5" customHeight="1">
      <c r="B106" s="41">
        <v>2</v>
      </c>
      <c r="C106" s="149" t="s">
        <v>866</v>
      </c>
      <c r="D106" s="324" t="s">
        <v>1530</v>
      </c>
      <c r="E106" s="325">
        <v>1</v>
      </c>
      <c r="F106" s="332" t="s">
        <v>401</v>
      </c>
      <c r="G106" s="340">
        <v>188000</v>
      </c>
      <c r="H106" s="338">
        <v>0</v>
      </c>
      <c r="I106" s="336">
        <f t="shared" si="280"/>
        <v>188000</v>
      </c>
      <c r="J106" s="673"/>
      <c r="K106" s="674"/>
      <c r="L106" s="324" t="s">
        <v>1314</v>
      </c>
      <c r="M106" s="325">
        <v>1</v>
      </c>
      <c r="N106" s="332" t="s">
        <v>401</v>
      </c>
      <c r="O106" s="333">
        <v>345000</v>
      </c>
      <c r="P106" s="334">
        <v>0</v>
      </c>
      <c r="Q106" s="336">
        <f t="shared" si="281"/>
        <v>345000</v>
      </c>
      <c r="R106" s="673"/>
      <c r="S106" s="674"/>
      <c r="T106" s="324"/>
      <c r="U106" s="325">
        <v>1</v>
      </c>
      <c r="V106" s="332" t="s">
        <v>401</v>
      </c>
      <c r="W106" s="333"/>
      <c r="X106" s="334"/>
      <c r="Y106" s="336">
        <f t="shared" si="282"/>
        <v>0</v>
      </c>
      <c r="Z106" s="673"/>
      <c r="AA106" s="674"/>
      <c r="AB106" s="324"/>
      <c r="AC106" s="325">
        <v>1</v>
      </c>
      <c r="AD106" s="332" t="s">
        <v>401</v>
      </c>
      <c r="AE106" s="333"/>
      <c r="AF106" s="334"/>
      <c r="AG106" s="336">
        <f t="shared" si="283"/>
        <v>0</v>
      </c>
      <c r="AH106" s="673"/>
      <c r="AI106" s="674"/>
      <c r="AJ106" s="324"/>
      <c r="AK106" s="325">
        <v>1</v>
      </c>
      <c r="AL106" s="332" t="s">
        <v>401</v>
      </c>
      <c r="AM106" s="333"/>
      <c r="AN106" s="334"/>
      <c r="AO106" s="336">
        <f t="shared" si="284"/>
        <v>0</v>
      </c>
      <c r="AP106" s="673"/>
      <c r="AQ106" s="674"/>
      <c r="AR106" s="324"/>
      <c r="AS106" s="325">
        <v>1</v>
      </c>
      <c r="AT106" s="332" t="s">
        <v>401</v>
      </c>
      <c r="AU106" s="333"/>
      <c r="AV106" s="334"/>
      <c r="AW106" s="336">
        <f t="shared" si="285"/>
        <v>0</v>
      </c>
      <c r="AX106" s="673"/>
      <c r="AY106" s="674"/>
      <c r="AZ106" s="324"/>
      <c r="BA106" s="325">
        <v>1</v>
      </c>
      <c r="BB106" s="332" t="s">
        <v>401</v>
      </c>
      <c r="BC106" s="333"/>
      <c r="BD106" s="334"/>
      <c r="BE106" s="336">
        <f t="shared" si="286"/>
        <v>0</v>
      </c>
      <c r="BF106" s="673"/>
      <c r="BG106" s="674"/>
      <c r="BH106" s="324"/>
      <c r="BI106" s="325">
        <v>1</v>
      </c>
      <c r="BJ106" s="332" t="s">
        <v>401</v>
      </c>
      <c r="BK106" s="333"/>
      <c r="BL106" s="334"/>
      <c r="BM106" s="336">
        <f t="shared" si="287"/>
        <v>0</v>
      </c>
      <c r="BN106" s="673"/>
      <c r="BO106" s="674"/>
      <c r="BP106" s="324"/>
      <c r="BQ106" s="325">
        <v>1</v>
      </c>
      <c r="BR106" s="332" t="s">
        <v>401</v>
      </c>
      <c r="BS106" s="333"/>
      <c r="BT106" s="334"/>
      <c r="BU106" s="336">
        <f t="shared" si="288"/>
        <v>0</v>
      </c>
      <c r="BV106" s="673"/>
      <c r="BW106" s="674"/>
      <c r="BX106" s="324"/>
      <c r="BY106" s="325">
        <v>1</v>
      </c>
      <c r="BZ106" s="332" t="s">
        <v>401</v>
      </c>
      <c r="CA106" s="333"/>
      <c r="CB106" s="334"/>
      <c r="CC106" s="336">
        <f t="shared" si="289"/>
        <v>0</v>
      </c>
      <c r="CD106" s="673"/>
      <c r="CE106" s="674"/>
      <c r="CF106" s="324"/>
      <c r="CG106" s="325">
        <v>1</v>
      </c>
      <c r="CH106" s="332" t="s">
        <v>401</v>
      </c>
      <c r="CI106" s="333"/>
      <c r="CJ106" s="334"/>
      <c r="CK106" s="336">
        <f t="shared" si="290"/>
        <v>0</v>
      </c>
      <c r="CL106" s="673"/>
      <c r="CM106" s="674"/>
      <c r="CN106" s="324"/>
      <c r="CO106" s="325">
        <v>1</v>
      </c>
      <c r="CP106" s="332" t="s">
        <v>401</v>
      </c>
      <c r="CQ106" s="333"/>
      <c r="CR106" s="334"/>
      <c r="CS106" s="336">
        <f t="shared" si="291"/>
        <v>0</v>
      </c>
      <c r="CT106" s="673"/>
      <c r="CU106" s="674"/>
      <c r="CV106" s="324"/>
      <c r="CW106" s="325">
        <v>1</v>
      </c>
      <c r="CX106" s="332" t="s">
        <v>401</v>
      </c>
      <c r="CY106" s="333"/>
      <c r="CZ106" s="334"/>
      <c r="DA106" s="336">
        <f t="shared" si="292"/>
        <v>0</v>
      </c>
      <c r="DB106" s="673"/>
      <c r="DC106" s="674"/>
      <c r="DD106" s="324"/>
      <c r="DE106" s="325">
        <v>1</v>
      </c>
      <c r="DF106" s="332" t="s">
        <v>401</v>
      </c>
      <c r="DG106" s="333"/>
      <c r="DH106" s="334"/>
      <c r="DI106" s="336">
        <f t="shared" si="293"/>
        <v>0</v>
      </c>
      <c r="DJ106" s="673"/>
      <c r="DK106" s="674"/>
      <c r="DL106" s="324"/>
      <c r="DM106" s="325">
        <v>1</v>
      </c>
      <c r="DN106" s="332" t="s">
        <v>401</v>
      </c>
      <c r="DO106" s="333"/>
      <c r="DP106" s="334"/>
      <c r="DQ106" s="336">
        <f t="shared" si="294"/>
        <v>0</v>
      </c>
      <c r="DR106" s="673"/>
      <c r="DS106" s="674"/>
      <c r="DT106" s="324"/>
      <c r="DU106" s="325">
        <v>1</v>
      </c>
      <c r="DV106" s="332" t="s">
        <v>401</v>
      </c>
      <c r="DW106" s="333"/>
      <c r="DX106" s="334"/>
      <c r="DY106" s="336">
        <f t="shared" si="295"/>
        <v>0</v>
      </c>
      <c r="DZ106" s="673"/>
      <c r="EA106" s="674"/>
      <c r="EB106" s="324"/>
      <c r="EC106" s="325">
        <v>1</v>
      </c>
      <c r="ED106" s="332" t="s">
        <v>401</v>
      </c>
      <c r="EE106" s="333"/>
      <c r="EF106" s="334"/>
      <c r="EG106" s="336">
        <f t="shared" si="296"/>
        <v>0</v>
      </c>
      <c r="EH106" s="673"/>
      <c r="EI106" s="674"/>
      <c r="EJ106" s="324" t="s">
        <v>1315</v>
      </c>
      <c r="EK106" s="325">
        <v>1</v>
      </c>
      <c r="EL106" s="332" t="s">
        <v>401</v>
      </c>
      <c r="EM106" s="333">
        <v>362690</v>
      </c>
      <c r="EN106" s="334">
        <v>0</v>
      </c>
      <c r="EO106" s="336">
        <f t="shared" si="297"/>
        <v>362690</v>
      </c>
      <c r="EP106" s="673"/>
      <c r="EQ106" s="674"/>
      <c r="ER106" s="324"/>
      <c r="ES106" s="325">
        <v>1</v>
      </c>
      <c r="ET106" s="332" t="s">
        <v>401</v>
      </c>
      <c r="EU106" s="333"/>
      <c r="EV106" s="334"/>
      <c r="EW106" s="336">
        <f t="shared" si="298"/>
        <v>0</v>
      </c>
      <c r="EX106" s="673"/>
      <c r="EY106" s="674"/>
      <c r="EZ106" s="324"/>
      <c r="FA106" s="325">
        <v>1</v>
      </c>
      <c r="FB106" s="332" t="s">
        <v>401</v>
      </c>
      <c r="FC106" s="333"/>
      <c r="FD106" s="334"/>
      <c r="FE106" s="336">
        <f t="shared" si="299"/>
        <v>0</v>
      </c>
      <c r="FF106" s="673"/>
      <c r="FG106" s="674"/>
    </row>
    <row r="107" spans="1:163" ht="37.5" customHeight="1">
      <c r="B107" s="41">
        <v>3</v>
      </c>
      <c r="C107" s="149" t="s">
        <v>865</v>
      </c>
      <c r="D107" s="324" t="s">
        <v>1530</v>
      </c>
      <c r="E107" s="325">
        <v>1</v>
      </c>
      <c r="F107" s="332" t="s">
        <v>401</v>
      </c>
      <c r="G107" s="333">
        <v>0</v>
      </c>
      <c r="H107" s="338">
        <v>0</v>
      </c>
      <c r="I107" s="336">
        <f t="shared" si="280"/>
        <v>0</v>
      </c>
      <c r="J107" s="673"/>
      <c r="K107" s="674"/>
      <c r="L107" s="324" t="s">
        <v>1320</v>
      </c>
      <c r="M107" s="325">
        <v>1</v>
      </c>
      <c r="N107" s="332" t="s">
        <v>401</v>
      </c>
      <c r="O107" s="333">
        <v>142500</v>
      </c>
      <c r="P107" s="334">
        <v>0.19</v>
      </c>
      <c r="Q107" s="336">
        <f t="shared" si="281"/>
        <v>169575</v>
      </c>
      <c r="R107" s="673"/>
      <c r="S107" s="674"/>
      <c r="T107" s="324"/>
      <c r="U107" s="325">
        <v>1</v>
      </c>
      <c r="V107" s="332" t="s">
        <v>401</v>
      </c>
      <c r="W107" s="333"/>
      <c r="X107" s="334"/>
      <c r="Y107" s="336">
        <f t="shared" si="282"/>
        <v>0</v>
      </c>
      <c r="Z107" s="673"/>
      <c r="AA107" s="674"/>
      <c r="AB107" s="324"/>
      <c r="AC107" s="325">
        <v>1</v>
      </c>
      <c r="AD107" s="332" t="s">
        <v>401</v>
      </c>
      <c r="AE107" s="333"/>
      <c r="AF107" s="334"/>
      <c r="AG107" s="336">
        <f t="shared" si="283"/>
        <v>0</v>
      </c>
      <c r="AH107" s="673"/>
      <c r="AI107" s="674"/>
      <c r="AJ107" s="324"/>
      <c r="AK107" s="325">
        <v>1</v>
      </c>
      <c r="AL107" s="332" t="s">
        <v>401</v>
      </c>
      <c r="AM107" s="333"/>
      <c r="AN107" s="334"/>
      <c r="AO107" s="336">
        <f t="shared" si="284"/>
        <v>0</v>
      </c>
      <c r="AP107" s="673"/>
      <c r="AQ107" s="674"/>
      <c r="AR107" s="324"/>
      <c r="AS107" s="325">
        <v>1</v>
      </c>
      <c r="AT107" s="332" t="s">
        <v>401</v>
      </c>
      <c r="AU107" s="333"/>
      <c r="AV107" s="334"/>
      <c r="AW107" s="336">
        <f t="shared" si="285"/>
        <v>0</v>
      </c>
      <c r="AX107" s="673"/>
      <c r="AY107" s="674"/>
      <c r="AZ107" s="324"/>
      <c r="BA107" s="325">
        <v>1</v>
      </c>
      <c r="BB107" s="332" t="s">
        <v>401</v>
      </c>
      <c r="BC107" s="333"/>
      <c r="BD107" s="334"/>
      <c r="BE107" s="336">
        <f t="shared" si="286"/>
        <v>0</v>
      </c>
      <c r="BF107" s="673"/>
      <c r="BG107" s="674"/>
      <c r="BH107" s="324"/>
      <c r="BI107" s="325">
        <v>1</v>
      </c>
      <c r="BJ107" s="332" t="s">
        <v>401</v>
      </c>
      <c r="BK107" s="333"/>
      <c r="BL107" s="334"/>
      <c r="BM107" s="336">
        <f t="shared" si="287"/>
        <v>0</v>
      </c>
      <c r="BN107" s="673"/>
      <c r="BO107" s="674"/>
      <c r="BP107" s="324"/>
      <c r="BQ107" s="325">
        <v>1</v>
      </c>
      <c r="BR107" s="332" t="s">
        <v>401</v>
      </c>
      <c r="BS107" s="333"/>
      <c r="BT107" s="334"/>
      <c r="BU107" s="336">
        <f t="shared" si="288"/>
        <v>0</v>
      </c>
      <c r="BV107" s="673"/>
      <c r="BW107" s="674"/>
      <c r="BX107" s="324"/>
      <c r="BY107" s="325">
        <v>1</v>
      </c>
      <c r="BZ107" s="332" t="s">
        <v>401</v>
      </c>
      <c r="CA107" s="333"/>
      <c r="CB107" s="334"/>
      <c r="CC107" s="336">
        <f t="shared" si="289"/>
        <v>0</v>
      </c>
      <c r="CD107" s="673"/>
      <c r="CE107" s="674"/>
      <c r="CF107" s="324"/>
      <c r="CG107" s="325">
        <v>1</v>
      </c>
      <c r="CH107" s="332" t="s">
        <v>401</v>
      </c>
      <c r="CI107" s="333"/>
      <c r="CJ107" s="334"/>
      <c r="CK107" s="336">
        <f t="shared" si="290"/>
        <v>0</v>
      </c>
      <c r="CL107" s="673"/>
      <c r="CM107" s="674"/>
      <c r="CN107" s="324"/>
      <c r="CO107" s="325">
        <v>1</v>
      </c>
      <c r="CP107" s="332" t="s">
        <v>401</v>
      </c>
      <c r="CQ107" s="333"/>
      <c r="CR107" s="334"/>
      <c r="CS107" s="336">
        <f t="shared" si="291"/>
        <v>0</v>
      </c>
      <c r="CT107" s="673"/>
      <c r="CU107" s="674"/>
      <c r="CV107" s="324"/>
      <c r="CW107" s="325">
        <v>1</v>
      </c>
      <c r="CX107" s="332" t="s">
        <v>401</v>
      </c>
      <c r="CY107" s="333"/>
      <c r="CZ107" s="334"/>
      <c r="DA107" s="336">
        <f t="shared" si="292"/>
        <v>0</v>
      </c>
      <c r="DB107" s="673"/>
      <c r="DC107" s="674"/>
      <c r="DD107" s="324"/>
      <c r="DE107" s="325">
        <v>1</v>
      </c>
      <c r="DF107" s="332" t="s">
        <v>401</v>
      </c>
      <c r="DG107" s="333"/>
      <c r="DH107" s="334"/>
      <c r="DI107" s="336">
        <f t="shared" si="293"/>
        <v>0</v>
      </c>
      <c r="DJ107" s="673"/>
      <c r="DK107" s="674"/>
      <c r="DL107" s="324"/>
      <c r="DM107" s="325">
        <v>1</v>
      </c>
      <c r="DN107" s="332" t="s">
        <v>401</v>
      </c>
      <c r="DO107" s="333"/>
      <c r="DP107" s="334"/>
      <c r="DQ107" s="336">
        <f t="shared" si="294"/>
        <v>0</v>
      </c>
      <c r="DR107" s="673"/>
      <c r="DS107" s="674"/>
      <c r="DT107" s="324"/>
      <c r="DU107" s="325">
        <v>1</v>
      </c>
      <c r="DV107" s="332" t="s">
        <v>401</v>
      </c>
      <c r="DW107" s="333"/>
      <c r="DX107" s="334"/>
      <c r="DY107" s="336">
        <f t="shared" si="295"/>
        <v>0</v>
      </c>
      <c r="DZ107" s="673"/>
      <c r="EA107" s="674"/>
      <c r="EB107" s="324"/>
      <c r="EC107" s="325">
        <v>1</v>
      </c>
      <c r="ED107" s="332" t="s">
        <v>401</v>
      </c>
      <c r="EE107" s="333"/>
      <c r="EF107" s="334"/>
      <c r="EG107" s="336">
        <f t="shared" si="296"/>
        <v>0</v>
      </c>
      <c r="EH107" s="673"/>
      <c r="EI107" s="674"/>
      <c r="EJ107" s="324" t="s">
        <v>1322</v>
      </c>
      <c r="EK107" s="325">
        <v>1</v>
      </c>
      <c r="EL107" s="332" t="s">
        <v>401</v>
      </c>
      <c r="EM107" s="333">
        <v>163123</v>
      </c>
      <c r="EN107" s="334">
        <v>0.19</v>
      </c>
      <c r="EO107" s="336">
        <f t="shared" si="297"/>
        <v>194116.37</v>
      </c>
      <c r="EP107" s="673"/>
      <c r="EQ107" s="674"/>
      <c r="ER107" s="324"/>
      <c r="ES107" s="325">
        <v>1</v>
      </c>
      <c r="ET107" s="332" t="s">
        <v>401</v>
      </c>
      <c r="EU107" s="333"/>
      <c r="EV107" s="334"/>
      <c r="EW107" s="336">
        <f t="shared" si="298"/>
        <v>0</v>
      </c>
      <c r="EX107" s="673"/>
      <c r="EY107" s="674"/>
      <c r="EZ107" s="324"/>
      <c r="FA107" s="325">
        <v>1</v>
      </c>
      <c r="FB107" s="332" t="s">
        <v>401</v>
      </c>
      <c r="FC107" s="333"/>
      <c r="FD107" s="334"/>
      <c r="FE107" s="336">
        <f t="shared" si="299"/>
        <v>0</v>
      </c>
      <c r="FF107" s="673"/>
      <c r="FG107" s="674"/>
    </row>
    <row r="108" spans="1:163" ht="37.5" customHeight="1">
      <c r="B108" s="41">
        <v>4</v>
      </c>
      <c r="C108" s="149" t="s">
        <v>861</v>
      </c>
      <c r="D108" s="324" t="s">
        <v>1530</v>
      </c>
      <c r="E108" s="325">
        <v>1</v>
      </c>
      <c r="F108" s="332" t="s">
        <v>401</v>
      </c>
      <c r="G108" s="333">
        <v>0</v>
      </c>
      <c r="H108" s="338">
        <v>0</v>
      </c>
      <c r="I108" s="336">
        <f t="shared" si="280"/>
        <v>0</v>
      </c>
      <c r="J108" s="673"/>
      <c r="K108" s="674"/>
      <c r="L108" s="324" t="s">
        <v>1311</v>
      </c>
      <c r="M108" s="325">
        <v>1</v>
      </c>
      <c r="N108" s="332" t="s">
        <v>401</v>
      </c>
      <c r="O108" s="333">
        <v>0</v>
      </c>
      <c r="P108" s="334">
        <v>0</v>
      </c>
      <c r="Q108" s="336">
        <f t="shared" si="281"/>
        <v>0</v>
      </c>
      <c r="R108" s="673"/>
      <c r="S108" s="674"/>
      <c r="T108" s="324"/>
      <c r="U108" s="325">
        <v>1</v>
      </c>
      <c r="V108" s="332" t="s">
        <v>401</v>
      </c>
      <c r="W108" s="333"/>
      <c r="X108" s="334"/>
      <c r="Y108" s="336">
        <f t="shared" si="282"/>
        <v>0</v>
      </c>
      <c r="Z108" s="673"/>
      <c r="AA108" s="674"/>
      <c r="AB108" s="324"/>
      <c r="AC108" s="325">
        <v>1</v>
      </c>
      <c r="AD108" s="332" t="s">
        <v>401</v>
      </c>
      <c r="AE108" s="333"/>
      <c r="AF108" s="334"/>
      <c r="AG108" s="336">
        <f t="shared" si="283"/>
        <v>0</v>
      </c>
      <c r="AH108" s="673"/>
      <c r="AI108" s="674"/>
      <c r="AJ108" s="324"/>
      <c r="AK108" s="325">
        <v>1</v>
      </c>
      <c r="AL108" s="332" t="s">
        <v>401</v>
      </c>
      <c r="AM108" s="333"/>
      <c r="AN108" s="334"/>
      <c r="AO108" s="336">
        <f t="shared" si="284"/>
        <v>0</v>
      </c>
      <c r="AP108" s="673"/>
      <c r="AQ108" s="674"/>
      <c r="AR108" s="324"/>
      <c r="AS108" s="325">
        <v>1</v>
      </c>
      <c r="AT108" s="332" t="s">
        <v>401</v>
      </c>
      <c r="AU108" s="333"/>
      <c r="AV108" s="334"/>
      <c r="AW108" s="336">
        <f t="shared" si="285"/>
        <v>0</v>
      </c>
      <c r="AX108" s="673"/>
      <c r="AY108" s="674"/>
      <c r="AZ108" s="324"/>
      <c r="BA108" s="325">
        <v>1</v>
      </c>
      <c r="BB108" s="332" t="s">
        <v>401</v>
      </c>
      <c r="BC108" s="333"/>
      <c r="BD108" s="334"/>
      <c r="BE108" s="336">
        <f t="shared" si="286"/>
        <v>0</v>
      </c>
      <c r="BF108" s="673"/>
      <c r="BG108" s="674"/>
      <c r="BH108" s="324"/>
      <c r="BI108" s="325">
        <v>1</v>
      </c>
      <c r="BJ108" s="332" t="s">
        <v>401</v>
      </c>
      <c r="BK108" s="333"/>
      <c r="BL108" s="334"/>
      <c r="BM108" s="336">
        <f t="shared" si="287"/>
        <v>0</v>
      </c>
      <c r="BN108" s="673"/>
      <c r="BO108" s="674"/>
      <c r="BP108" s="324"/>
      <c r="BQ108" s="325">
        <v>1</v>
      </c>
      <c r="BR108" s="332" t="s">
        <v>401</v>
      </c>
      <c r="BS108" s="333"/>
      <c r="BT108" s="334"/>
      <c r="BU108" s="336">
        <f t="shared" si="288"/>
        <v>0</v>
      </c>
      <c r="BV108" s="673"/>
      <c r="BW108" s="674"/>
      <c r="BX108" s="324"/>
      <c r="BY108" s="325">
        <v>1</v>
      </c>
      <c r="BZ108" s="332" t="s">
        <v>401</v>
      </c>
      <c r="CA108" s="333"/>
      <c r="CB108" s="334"/>
      <c r="CC108" s="336">
        <f t="shared" si="289"/>
        <v>0</v>
      </c>
      <c r="CD108" s="673"/>
      <c r="CE108" s="674"/>
      <c r="CF108" s="324"/>
      <c r="CG108" s="325">
        <v>1</v>
      </c>
      <c r="CH108" s="332" t="s">
        <v>401</v>
      </c>
      <c r="CI108" s="333"/>
      <c r="CJ108" s="334"/>
      <c r="CK108" s="336">
        <f t="shared" si="290"/>
        <v>0</v>
      </c>
      <c r="CL108" s="673"/>
      <c r="CM108" s="674"/>
      <c r="CN108" s="324"/>
      <c r="CO108" s="325">
        <v>1</v>
      </c>
      <c r="CP108" s="332" t="s">
        <v>401</v>
      </c>
      <c r="CQ108" s="333"/>
      <c r="CR108" s="334"/>
      <c r="CS108" s="336">
        <f t="shared" si="291"/>
        <v>0</v>
      </c>
      <c r="CT108" s="673"/>
      <c r="CU108" s="674"/>
      <c r="CV108" s="324"/>
      <c r="CW108" s="325">
        <v>1</v>
      </c>
      <c r="CX108" s="332" t="s">
        <v>401</v>
      </c>
      <c r="CY108" s="333"/>
      <c r="CZ108" s="334"/>
      <c r="DA108" s="336">
        <f t="shared" si="292"/>
        <v>0</v>
      </c>
      <c r="DB108" s="673"/>
      <c r="DC108" s="674"/>
      <c r="DD108" s="324"/>
      <c r="DE108" s="325">
        <v>1</v>
      </c>
      <c r="DF108" s="332" t="s">
        <v>401</v>
      </c>
      <c r="DG108" s="333"/>
      <c r="DH108" s="334"/>
      <c r="DI108" s="336">
        <f t="shared" si="293"/>
        <v>0</v>
      </c>
      <c r="DJ108" s="673"/>
      <c r="DK108" s="674"/>
      <c r="DL108" s="324"/>
      <c r="DM108" s="325">
        <v>1</v>
      </c>
      <c r="DN108" s="332" t="s">
        <v>401</v>
      </c>
      <c r="DO108" s="333"/>
      <c r="DP108" s="334"/>
      <c r="DQ108" s="336">
        <f t="shared" si="294"/>
        <v>0</v>
      </c>
      <c r="DR108" s="673"/>
      <c r="DS108" s="674"/>
      <c r="DT108" s="324"/>
      <c r="DU108" s="325">
        <v>1</v>
      </c>
      <c r="DV108" s="332" t="s">
        <v>401</v>
      </c>
      <c r="DW108" s="333"/>
      <c r="DX108" s="334"/>
      <c r="DY108" s="336">
        <f t="shared" si="295"/>
        <v>0</v>
      </c>
      <c r="DZ108" s="673"/>
      <c r="EA108" s="674"/>
      <c r="EB108" s="324"/>
      <c r="EC108" s="325">
        <v>1</v>
      </c>
      <c r="ED108" s="332" t="s">
        <v>401</v>
      </c>
      <c r="EE108" s="333"/>
      <c r="EF108" s="334"/>
      <c r="EG108" s="336">
        <f t="shared" si="296"/>
        <v>0</v>
      </c>
      <c r="EH108" s="673"/>
      <c r="EI108" s="674"/>
      <c r="EJ108" s="324" t="s">
        <v>1308</v>
      </c>
      <c r="EK108" s="325">
        <v>1</v>
      </c>
      <c r="EL108" s="332" t="s">
        <v>401</v>
      </c>
      <c r="EM108" s="333">
        <v>180482</v>
      </c>
      <c r="EN108" s="334">
        <v>0.19</v>
      </c>
      <c r="EO108" s="336">
        <f t="shared" si="297"/>
        <v>214773.58000000002</v>
      </c>
      <c r="EP108" s="673"/>
      <c r="EQ108" s="674"/>
      <c r="ER108" s="324"/>
      <c r="ES108" s="325">
        <v>1</v>
      </c>
      <c r="ET108" s="332" t="s">
        <v>401</v>
      </c>
      <c r="EU108" s="333"/>
      <c r="EV108" s="334"/>
      <c r="EW108" s="336">
        <f t="shared" si="298"/>
        <v>0</v>
      </c>
      <c r="EX108" s="673"/>
      <c r="EY108" s="674"/>
      <c r="EZ108" s="324"/>
      <c r="FA108" s="325">
        <v>1</v>
      </c>
      <c r="FB108" s="332" t="s">
        <v>401</v>
      </c>
      <c r="FC108" s="333"/>
      <c r="FD108" s="334"/>
      <c r="FE108" s="336">
        <f t="shared" si="299"/>
        <v>0</v>
      </c>
      <c r="FF108" s="673"/>
      <c r="FG108" s="674"/>
    </row>
    <row r="109" spans="1:163" ht="37.5" customHeight="1">
      <c r="B109" s="89"/>
      <c r="C109" s="90" t="s">
        <v>408</v>
      </c>
      <c r="D109" s="689"/>
      <c r="E109" s="690"/>
      <c r="F109" s="691"/>
      <c r="G109" s="695"/>
      <c r="H109" s="696"/>
      <c r="I109" s="694">
        <f>SUM(I105:I108)</f>
        <v>943000</v>
      </c>
      <c r="J109" s="673"/>
      <c r="K109" s="674"/>
      <c r="L109" s="689"/>
      <c r="M109" s="690"/>
      <c r="N109" s="691"/>
      <c r="O109" s="695"/>
      <c r="P109" s="696"/>
      <c r="Q109" s="694">
        <f>SUM(Q105:Q108)</f>
        <v>1133325</v>
      </c>
      <c r="R109" s="673"/>
      <c r="S109" s="674"/>
      <c r="T109" s="689"/>
      <c r="U109" s="690"/>
      <c r="V109" s="691"/>
      <c r="W109" s="695"/>
      <c r="X109" s="696"/>
      <c r="Y109" s="694">
        <f>SUM(Y105:Y108)</f>
        <v>0</v>
      </c>
      <c r="Z109" s="673"/>
      <c r="AA109" s="674"/>
      <c r="AB109" s="689"/>
      <c r="AC109" s="690"/>
      <c r="AD109" s="691"/>
      <c r="AE109" s="695"/>
      <c r="AF109" s="696"/>
      <c r="AG109" s="694">
        <f>SUM(AG105:AG108)</f>
        <v>0</v>
      </c>
      <c r="AH109" s="673"/>
      <c r="AI109" s="674"/>
      <c r="AJ109" s="689"/>
      <c r="AK109" s="690"/>
      <c r="AL109" s="691"/>
      <c r="AM109" s="695"/>
      <c r="AN109" s="696"/>
      <c r="AO109" s="694">
        <f>SUM(AO105:AO108)</f>
        <v>0</v>
      </c>
      <c r="AP109" s="673"/>
      <c r="AQ109" s="674"/>
      <c r="AR109" s="689"/>
      <c r="AS109" s="690"/>
      <c r="AT109" s="691"/>
      <c r="AU109" s="695"/>
      <c r="AV109" s="696"/>
      <c r="AW109" s="694">
        <f>SUM(AW105:AW108)</f>
        <v>0</v>
      </c>
      <c r="AX109" s="673"/>
      <c r="AY109" s="674"/>
      <c r="AZ109" s="689"/>
      <c r="BA109" s="690"/>
      <c r="BB109" s="691"/>
      <c r="BC109" s="695"/>
      <c r="BD109" s="696"/>
      <c r="BE109" s="694">
        <f>SUM(BE105:BE108)</f>
        <v>0</v>
      </c>
      <c r="BF109" s="673"/>
      <c r="BG109" s="674"/>
      <c r="BH109" s="689"/>
      <c r="BI109" s="690"/>
      <c r="BJ109" s="691"/>
      <c r="BK109" s="695"/>
      <c r="BL109" s="696"/>
      <c r="BM109" s="694">
        <f>SUM(BM105:BM108)</f>
        <v>0</v>
      </c>
      <c r="BN109" s="673"/>
      <c r="BO109" s="674"/>
      <c r="BP109" s="689"/>
      <c r="BQ109" s="690"/>
      <c r="BR109" s="691"/>
      <c r="BS109" s="695"/>
      <c r="BT109" s="696"/>
      <c r="BU109" s="694">
        <f>SUM(BU105:BU108)</f>
        <v>0</v>
      </c>
      <c r="BV109" s="673"/>
      <c r="BW109" s="674"/>
      <c r="BX109" s="689"/>
      <c r="BY109" s="690"/>
      <c r="BZ109" s="691"/>
      <c r="CA109" s="695"/>
      <c r="CB109" s="696"/>
      <c r="CC109" s="694">
        <f>SUM(CC105:CC108)</f>
        <v>0</v>
      </c>
      <c r="CD109" s="673"/>
      <c r="CE109" s="674"/>
      <c r="CF109" s="689"/>
      <c r="CG109" s="690"/>
      <c r="CH109" s="691"/>
      <c r="CI109" s="695"/>
      <c r="CJ109" s="696"/>
      <c r="CK109" s="694">
        <f>SUM(CK105:CK108)</f>
        <v>0</v>
      </c>
      <c r="CL109" s="673"/>
      <c r="CM109" s="674"/>
      <c r="CN109" s="689"/>
      <c r="CO109" s="690"/>
      <c r="CP109" s="691"/>
      <c r="CQ109" s="695"/>
      <c r="CR109" s="696"/>
      <c r="CS109" s="694">
        <f>SUM(CS105:CS108)</f>
        <v>0</v>
      </c>
      <c r="CT109" s="673"/>
      <c r="CU109" s="674"/>
      <c r="CV109" s="689"/>
      <c r="CW109" s="690"/>
      <c r="CX109" s="691"/>
      <c r="CY109" s="695"/>
      <c r="CZ109" s="696"/>
      <c r="DA109" s="694">
        <f>SUM(DA105:DA108)</f>
        <v>0</v>
      </c>
      <c r="DB109" s="673"/>
      <c r="DC109" s="674"/>
      <c r="DD109" s="689"/>
      <c r="DE109" s="690"/>
      <c r="DF109" s="691"/>
      <c r="DG109" s="695"/>
      <c r="DH109" s="696"/>
      <c r="DI109" s="694">
        <f>SUM(DI105:DI108)</f>
        <v>0</v>
      </c>
      <c r="DJ109" s="673"/>
      <c r="DK109" s="674"/>
      <c r="DL109" s="689"/>
      <c r="DM109" s="690"/>
      <c r="DN109" s="691"/>
      <c r="DO109" s="695"/>
      <c r="DP109" s="696"/>
      <c r="DQ109" s="694">
        <f>SUM(DQ105:DQ108)</f>
        <v>0</v>
      </c>
      <c r="DR109" s="673"/>
      <c r="DS109" s="674"/>
      <c r="DT109" s="689"/>
      <c r="DU109" s="690"/>
      <c r="DV109" s="691"/>
      <c r="DW109" s="695"/>
      <c r="DX109" s="696"/>
      <c r="DY109" s="694">
        <f>SUM(DY105:DY108)</f>
        <v>0</v>
      </c>
      <c r="DZ109" s="673"/>
      <c r="EA109" s="674"/>
      <c r="EB109" s="689"/>
      <c r="EC109" s="690"/>
      <c r="ED109" s="691"/>
      <c r="EE109" s="695"/>
      <c r="EF109" s="696"/>
      <c r="EG109" s="694">
        <f>SUM(EG105:EG108)</f>
        <v>0</v>
      </c>
      <c r="EH109" s="673"/>
      <c r="EI109" s="674"/>
      <c r="EJ109" s="689"/>
      <c r="EK109" s="690"/>
      <c r="EL109" s="691"/>
      <c r="EM109" s="695"/>
      <c r="EN109" s="696"/>
      <c r="EO109" s="694">
        <f>SUM(EO105:EO108)</f>
        <v>1473111.9500000002</v>
      </c>
      <c r="EP109" s="673"/>
      <c r="EQ109" s="674"/>
      <c r="ER109" s="689"/>
      <c r="ES109" s="690"/>
      <c r="ET109" s="691"/>
      <c r="EU109" s="695"/>
      <c r="EV109" s="696"/>
      <c r="EW109" s="694">
        <f>SUM(EW105:EW108)</f>
        <v>0</v>
      </c>
      <c r="EX109" s="673"/>
      <c r="EY109" s="674"/>
      <c r="EZ109" s="689"/>
      <c r="FA109" s="690"/>
      <c r="FB109" s="691"/>
      <c r="FC109" s="695"/>
      <c r="FD109" s="696"/>
      <c r="FE109" s="694">
        <f>SUM(FE105:FE108)</f>
        <v>0</v>
      </c>
      <c r="FF109" s="673"/>
      <c r="FG109" s="674"/>
    </row>
    <row r="110" spans="1:163" ht="37.5" customHeight="1">
      <c r="A110" s="17"/>
      <c r="B110" s="86" t="s">
        <v>231</v>
      </c>
      <c r="C110" s="92"/>
      <c r="D110" s="701"/>
      <c r="E110" s="702"/>
      <c r="F110" s="702"/>
      <c r="G110" s="703"/>
      <c r="H110" s="704"/>
      <c r="I110" s="705"/>
      <c r="J110" s="673"/>
      <c r="K110" s="674"/>
      <c r="L110" s="701"/>
      <c r="M110" s="702"/>
      <c r="N110" s="702"/>
      <c r="O110" s="703"/>
      <c r="P110" s="704"/>
      <c r="Q110" s="705"/>
      <c r="R110" s="673"/>
      <c r="S110" s="674"/>
      <c r="T110" s="701"/>
      <c r="U110" s="702"/>
      <c r="V110" s="702"/>
      <c r="W110" s="703"/>
      <c r="X110" s="704"/>
      <c r="Y110" s="705"/>
      <c r="Z110" s="673"/>
      <c r="AA110" s="674"/>
      <c r="AB110" s="701"/>
      <c r="AC110" s="702"/>
      <c r="AD110" s="702"/>
      <c r="AE110" s="703"/>
      <c r="AF110" s="704"/>
      <c r="AG110" s="705"/>
      <c r="AH110" s="673"/>
      <c r="AI110" s="674"/>
      <c r="AJ110" s="701"/>
      <c r="AK110" s="702"/>
      <c r="AL110" s="702"/>
      <c r="AM110" s="703"/>
      <c r="AN110" s="704"/>
      <c r="AO110" s="705"/>
      <c r="AP110" s="673"/>
      <c r="AQ110" s="674"/>
      <c r="AR110" s="701"/>
      <c r="AS110" s="702"/>
      <c r="AT110" s="702"/>
      <c r="AU110" s="703"/>
      <c r="AV110" s="704"/>
      <c r="AW110" s="705"/>
      <c r="AX110" s="673"/>
      <c r="AY110" s="674"/>
      <c r="AZ110" s="701"/>
      <c r="BA110" s="702"/>
      <c r="BB110" s="702"/>
      <c r="BC110" s="703"/>
      <c r="BD110" s="704"/>
      <c r="BE110" s="705"/>
      <c r="BF110" s="673"/>
      <c r="BG110" s="674"/>
      <c r="BH110" s="701"/>
      <c r="BI110" s="702"/>
      <c r="BJ110" s="702"/>
      <c r="BK110" s="703"/>
      <c r="BL110" s="704"/>
      <c r="BM110" s="705"/>
      <c r="BN110" s="673"/>
      <c r="BO110" s="674"/>
      <c r="BP110" s="701"/>
      <c r="BQ110" s="702"/>
      <c r="BR110" s="702"/>
      <c r="BS110" s="703"/>
      <c r="BT110" s="704"/>
      <c r="BU110" s="705"/>
      <c r="BV110" s="673"/>
      <c r="BW110" s="674"/>
      <c r="BX110" s="701"/>
      <c r="BY110" s="702"/>
      <c r="BZ110" s="702"/>
      <c r="CA110" s="703"/>
      <c r="CB110" s="704"/>
      <c r="CC110" s="705"/>
      <c r="CD110" s="673"/>
      <c r="CE110" s="674"/>
      <c r="CF110" s="701"/>
      <c r="CG110" s="702"/>
      <c r="CH110" s="702"/>
      <c r="CI110" s="703"/>
      <c r="CJ110" s="704"/>
      <c r="CK110" s="705"/>
      <c r="CL110" s="673"/>
      <c r="CM110" s="674"/>
      <c r="CN110" s="701"/>
      <c r="CO110" s="702"/>
      <c r="CP110" s="702"/>
      <c r="CQ110" s="703"/>
      <c r="CR110" s="704"/>
      <c r="CS110" s="705"/>
      <c r="CT110" s="673"/>
      <c r="CU110" s="674"/>
      <c r="CV110" s="701"/>
      <c r="CW110" s="702"/>
      <c r="CX110" s="702"/>
      <c r="CY110" s="703"/>
      <c r="CZ110" s="704"/>
      <c r="DA110" s="705"/>
      <c r="DB110" s="673"/>
      <c r="DC110" s="674"/>
      <c r="DD110" s="701"/>
      <c r="DE110" s="702"/>
      <c r="DF110" s="702"/>
      <c r="DG110" s="703"/>
      <c r="DH110" s="704"/>
      <c r="DI110" s="705"/>
      <c r="DJ110" s="673"/>
      <c r="DK110" s="674"/>
      <c r="DL110" s="701"/>
      <c r="DM110" s="702"/>
      <c r="DN110" s="702"/>
      <c r="DO110" s="703"/>
      <c r="DP110" s="704"/>
      <c r="DQ110" s="705"/>
      <c r="DR110" s="673"/>
      <c r="DS110" s="674"/>
      <c r="DT110" s="701"/>
      <c r="DU110" s="702"/>
      <c r="DV110" s="702"/>
      <c r="DW110" s="703"/>
      <c r="DX110" s="704"/>
      <c r="DY110" s="705"/>
      <c r="DZ110" s="673"/>
      <c r="EA110" s="674"/>
      <c r="EB110" s="701"/>
      <c r="EC110" s="702"/>
      <c r="ED110" s="702"/>
      <c r="EE110" s="703"/>
      <c r="EF110" s="704"/>
      <c r="EG110" s="705"/>
      <c r="EH110" s="673"/>
      <c r="EI110" s="674"/>
      <c r="EJ110" s="701"/>
      <c r="EK110" s="702"/>
      <c r="EL110" s="702"/>
      <c r="EM110" s="703"/>
      <c r="EN110" s="704"/>
      <c r="EO110" s="705"/>
      <c r="EP110" s="673"/>
      <c r="EQ110" s="674"/>
      <c r="ER110" s="701"/>
      <c r="ES110" s="702"/>
      <c r="ET110" s="702"/>
      <c r="EU110" s="703"/>
      <c r="EV110" s="704"/>
      <c r="EW110" s="705"/>
      <c r="EX110" s="673"/>
      <c r="EY110" s="674"/>
      <c r="EZ110" s="701"/>
      <c r="FA110" s="702"/>
      <c r="FB110" s="702"/>
      <c r="FC110" s="703"/>
      <c r="FD110" s="704"/>
      <c r="FE110" s="705"/>
      <c r="FF110" s="673"/>
      <c r="FG110" s="674"/>
    </row>
    <row r="111" spans="1:163" ht="37.5" customHeight="1" thickBot="1">
      <c r="B111" s="76" t="s">
        <v>232</v>
      </c>
      <c r="C111" s="85"/>
      <c r="D111" s="706"/>
      <c r="E111" s="707"/>
      <c r="F111" s="707"/>
      <c r="G111" s="698"/>
      <c r="H111" s="699"/>
      <c r="I111" s="700"/>
      <c r="J111" s="673"/>
      <c r="K111" s="674"/>
      <c r="L111" s="706"/>
      <c r="M111" s="707"/>
      <c r="N111" s="707"/>
      <c r="O111" s="698"/>
      <c r="P111" s="699"/>
      <c r="Q111" s="700"/>
      <c r="R111" s="673"/>
      <c r="S111" s="674"/>
      <c r="T111" s="706"/>
      <c r="U111" s="707"/>
      <c r="V111" s="707"/>
      <c r="W111" s="698"/>
      <c r="X111" s="699"/>
      <c r="Y111" s="700"/>
      <c r="Z111" s="673"/>
      <c r="AA111" s="674"/>
      <c r="AB111" s="706"/>
      <c r="AC111" s="707"/>
      <c r="AD111" s="707"/>
      <c r="AE111" s="698"/>
      <c r="AF111" s="699"/>
      <c r="AG111" s="700"/>
      <c r="AH111" s="673"/>
      <c r="AI111" s="674"/>
      <c r="AJ111" s="706"/>
      <c r="AK111" s="707"/>
      <c r="AL111" s="707"/>
      <c r="AM111" s="698"/>
      <c r="AN111" s="699"/>
      <c r="AO111" s="700"/>
      <c r="AP111" s="673"/>
      <c r="AQ111" s="674"/>
      <c r="AR111" s="706"/>
      <c r="AS111" s="707"/>
      <c r="AT111" s="707"/>
      <c r="AU111" s="698"/>
      <c r="AV111" s="699"/>
      <c r="AW111" s="700"/>
      <c r="AX111" s="673"/>
      <c r="AY111" s="674"/>
      <c r="AZ111" s="706"/>
      <c r="BA111" s="707"/>
      <c r="BB111" s="707"/>
      <c r="BC111" s="698"/>
      <c r="BD111" s="699"/>
      <c r="BE111" s="700"/>
      <c r="BF111" s="673"/>
      <c r="BG111" s="674"/>
      <c r="BH111" s="706"/>
      <c r="BI111" s="707"/>
      <c r="BJ111" s="707"/>
      <c r="BK111" s="698"/>
      <c r="BL111" s="699"/>
      <c r="BM111" s="700"/>
      <c r="BN111" s="673"/>
      <c r="BO111" s="674"/>
      <c r="BP111" s="706"/>
      <c r="BQ111" s="707"/>
      <c r="BR111" s="707"/>
      <c r="BS111" s="698"/>
      <c r="BT111" s="699"/>
      <c r="BU111" s="700"/>
      <c r="BV111" s="673"/>
      <c r="BW111" s="674"/>
      <c r="BX111" s="706"/>
      <c r="BY111" s="707"/>
      <c r="BZ111" s="707"/>
      <c r="CA111" s="698"/>
      <c r="CB111" s="699"/>
      <c r="CC111" s="700"/>
      <c r="CD111" s="673"/>
      <c r="CE111" s="674"/>
      <c r="CF111" s="706"/>
      <c r="CG111" s="707"/>
      <c r="CH111" s="707"/>
      <c r="CI111" s="698"/>
      <c r="CJ111" s="699"/>
      <c r="CK111" s="700"/>
      <c r="CL111" s="673"/>
      <c r="CM111" s="674"/>
      <c r="CN111" s="706"/>
      <c r="CO111" s="707"/>
      <c r="CP111" s="707"/>
      <c r="CQ111" s="698"/>
      <c r="CR111" s="699"/>
      <c r="CS111" s="700"/>
      <c r="CT111" s="673"/>
      <c r="CU111" s="674"/>
      <c r="CV111" s="706"/>
      <c r="CW111" s="707"/>
      <c r="CX111" s="707"/>
      <c r="CY111" s="698"/>
      <c r="CZ111" s="699"/>
      <c r="DA111" s="700"/>
      <c r="DB111" s="673"/>
      <c r="DC111" s="674"/>
      <c r="DD111" s="706"/>
      <c r="DE111" s="707"/>
      <c r="DF111" s="707"/>
      <c r="DG111" s="698"/>
      <c r="DH111" s="699"/>
      <c r="DI111" s="700"/>
      <c r="DJ111" s="673"/>
      <c r="DK111" s="674"/>
      <c r="DL111" s="706"/>
      <c r="DM111" s="707"/>
      <c r="DN111" s="707"/>
      <c r="DO111" s="698"/>
      <c r="DP111" s="699"/>
      <c r="DQ111" s="700"/>
      <c r="DR111" s="673"/>
      <c r="DS111" s="674"/>
      <c r="DT111" s="706"/>
      <c r="DU111" s="707"/>
      <c r="DV111" s="707"/>
      <c r="DW111" s="698"/>
      <c r="DX111" s="699"/>
      <c r="DY111" s="700"/>
      <c r="DZ111" s="673"/>
      <c r="EA111" s="674"/>
      <c r="EB111" s="706"/>
      <c r="EC111" s="707"/>
      <c r="ED111" s="707"/>
      <c r="EE111" s="698"/>
      <c r="EF111" s="699"/>
      <c r="EG111" s="700"/>
      <c r="EH111" s="673"/>
      <c r="EI111" s="674"/>
      <c r="EJ111" s="706"/>
      <c r="EK111" s="707"/>
      <c r="EL111" s="707"/>
      <c r="EM111" s="698"/>
      <c r="EN111" s="699"/>
      <c r="EO111" s="700"/>
      <c r="EP111" s="673"/>
      <c r="EQ111" s="674"/>
      <c r="ER111" s="706"/>
      <c r="ES111" s="707"/>
      <c r="ET111" s="707"/>
      <c r="EU111" s="698"/>
      <c r="EV111" s="699"/>
      <c r="EW111" s="700"/>
      <c r="EX111" s="673"/>
      <c r="EY111" s="674"/>
      <c r="EZ111" s="706"/>
      <c r="FA111" s="707"/>
      <c r="FB111" s="707"/>
      <c r="FC111" s="698"/>
      <c r="FD111" s="699"/>
      <c r="FE111" s="700"/>
      <c r="FF111" s="673"/>
      <c r="FG111" s="674"/>
    </row>
    <row r="112" spans="1:163" ht="37.5" customHeight="1" thickBot="1">
      <c r="B112" s="87" t="s">
        <v>510</v>
      </c>
      <c r="C112" s="88" t="s">
        <v>391</v>
      </c>
      <c r="D112" s="682" t="s">
        <v>392</v>
      </c>
      <c r="E112" s="683" t="s">
        <v>836</v>
      </c>
      <c r="F112" s="321" t="s">
        <v>394</v>
      </c>
      <c r="G112" s="687" t="s">
        <v>395</v>
      </c>
      <c r="H112" s="688" t="s">
        <v>396</v>
      </c>
      <c r="I112" s="686" t="s">
        <v>397</v>
      </c>
      <c r="J112" s="322" t="s">
        <v>398</v>
      </c>
      <c r="K112" s="323" t="s">
        <v>399</v>
      </c>
      <c r="L112" s="682" t="s">
        <v>392</v>
      </c>
      <c r="M112" s="683" t="s">
        <v>836</v>
      </c>
      <c r="N112" s="321" t="s">
        <v>394</v>
      </c>
      <c r="O112" s="687" t="s">
        <v>395</v>
      </c>
      <c r="P112" s="688" t="s">
        <v>396</v>
      </c>
      <c r="Q112" s="686" t="s">
        <v>397</v>
      </c>
      <c r="R112" s="322" t="s">
        <v>398</v>
      </c>
      <c r="S112" s="323" t="s">
        <v>399</v>
      </c>
      <c r="T112" s="682" t="s">
        <v>392</v>
      </c>
      <c r="U112" s="683" t="s">
        <v>836</v>
      </c>
      <c r="V112" s="321" t="s">
        <v>394</v>
      </c>
      <c r="W112" s="687" t="s">
        <v>395</v>
      </c>
      <c r="X112" s="688" t="s">
        <v>396</v>
      </c>
      <c r="Y112" s="686" t="s">
        <v>397</v>
      </c>
      <c r="Z112" s="322" t="s">
        <v>398</v>
      </c>
      <c r="AA112" s="323" t="s">
        <v>399</v>
      </c>
      <c r="AB112" s="682" t="s">
        <v>392</v>
      </c>
      <c r="AC112" s="683" t="s">
        <v>836</v>
      </c>
      <c r="AD112" s="321" t="s">
        <v>394</v>
      </c>
      <c r="AE112" s="687" t="s">
        <v>395</v>
      </c>
      <c r="AF112" s="688" t="s">
        <v>396</v>
      </c>
      <c r="AG112" s="686" t="s">
        <v>397</v>
      </c>
      <c r="AH112" s="322" t="s">
        <v>398</v>
      </c>
      <c r="AI112" s="323" t="s">
        <v>399</v>
      </c>
      <c r="AJ112" s="682" t="s">
        <v>392</v>
      </c>
      <c r="AK112" s="683" t="s">
        <v>836</v>
      </c>
      <c r="AL112" s="321" t="s">
        <v>394</v>
      </c>
      <c r="AM112" s="687" t="s">
        <v>395</v>
      </c>
      <c r="AN112" s="688" t="s">
        <v>396</v>
      </c>
      <c r="AO112" s="686" t="s">
        <v>397</v>
      </c>
      <c r="AP112" s="322" t="s">
        <v>398</v>
      </c>
      <c r="AQ112" s="323" t="s">
        <v>399</v>
      </c>
      <c r="AR112" s="682" t="s">
        <v>392</v>
      </c>
      <c r="AS112" s="683" t="s">
        <v>836</v>
      </c>
      <c r="AT112" s="321" t="s">
        <v>394</v>
      </c>
      <c r="AU112" s="687" t="s">
        <v>395</v>
      </c>
      <c r="AV112" s="688" t="s">
        <v>396</v>
      </c>
      <c r="AW112" s="686" t="s">
        <v>397</v>
      </c>
      <c r="AX112" s="322" t="s">
        <v>398</v>
      </c>
      <c r="AY112" s="323" t="s">
        <v>399</v>
      </c>
      <c r="AZ112" s="682" t="s">
        <v>392</v>
      </c>
      <c r="BA112" s="683" t="s">
        <v>836</v>
      </c>
      <c r="BB112" s="321" t="s">
        <v>394</v>
      </c>
      <c r="BC112" s="687" t="s">
        <v>395</v>
      </c>
      <c r="BD112" s="688" t="s">
        <v>396</v>
      </c>
      <c r="BE112" s="686" t="s">
        <v>397</v>
      </c>
      <c r="BF112" s="322" t="s">
        <v>398</v>
      </c>
      <c r="BG112" s="323" t="s">
        <v>399</v>
      </c>
      <c r="BH112" s="682" t="s">
        <v>392</v>
      </c>
      <c r="BI112" s="683" t="s">
        <v>836</v>
      </c>
      <c r="BJ112" s="321" t="s">
        <v>394</v>
      </c>
      <c r="BK112" s="687" t="s">
        <v>395</v>
      </c>
      <c r="BL112" s="688" t="s">
        <v>396</v>
      </c>
      <c r="BM112" s="686" t="s">
        <v>397</v>
      </c>
      <c r="BN112" s="322" t="s">
        <v>398</v>
      </c>
      <c r="BO112" s="323" t="s">
        <v>399</v>
      </c>
      <c r="BP112" s="682" t="s">
        <v>392</v>
      </c>
      <c r="BQ112" s="683" t="s">
        <v>836</v>
      </c>
      <c r="BR112" s="321" t="s">
        <v>394</v>
      </c>
      <c r="BS112" s="687" t="s">
        <v>395</v>
      </c>
      <c r="BT112" s="688" t="s">
        <v>396</v>
      </c>
      <c r="BU112" s="686" t="s">
        <v>397</v>
      </c>
      <c r="BV112" s="322" t="s">
        <v>398</v>
      </c>
      <c r="BW112" s="323" t="s">
        <v>399</v>
      </c>
      <c r="BX112" s="682" t="s">
        <v>392</v>
      </c>
      <c r="BY112" s="683" t="s">
        <v>836</v>
      </c>
      <c r="BZ112" s="321" t="s">
        <v>394</v>
      </c>
      <c r="CA112" s="687" t="s">
        <v>395</v>
      </c>
      <c r="CB112" s="688" t="s">
        <v>396</v>
      </c>
      <c r="CC112" s="686" t="s">
        <v>397</v>
      </c>
      <c r="CD112" s="322" t="s">
        <v>398</v>
      </c>
      <c r="CE112" s="323" t="s">
        <v>399</v>
      </c>
      <c r="CF112" s="682" t="s">
        <v>392</v>
      </c>
      <c r="CG112" s="683" t="s">
        <v>836</v>
      </c>
      <c r="CH112" s="321" t="s">
        <v>394</v>
      </c>
      <c r="CI112" s="687" t="s">
        <v>395</v>
      </c>
      <c r="CJ112" s="688" t="s">
        <v>396</v>
      </c>
      <c r="CK112" s="686" t="s">
        <v>397</v>
      </c>
      <c r="CL112" s="322" t="s">
        <v>398</v>
      </c>
      <c r="CM112" s="323" t="s">
        <v>399</v>
      </c>
      <c r="CN112" s="682" t="s">
        <v>392</v>
      </c>
      <c r="CO112" s="683" t="s">
        <v>836</v>
      </c>
      <c r="CP112" s="321" t="s">
        <v>394</v>
      </c>
      <c r="CQ112" s="687" t="s">
        <v>395</v>
      </c>
      <c r="CR112" s="688" t="s">
        <v>396</v>
      </c>
      <c r="CS112" s="686" t="s">
        <v>397</v>
      </c>
      <c r="CT112" s="322" t="s">
        <v>398</v>
      </c>
      <c r="CU112" s="323" t="s">
        <v>399</v>
      </c>
      <c r="CV112" s="682" t="s">
        <v>392</v>
      </c>
      <c r="CW112" s="683" t="s">
        <v>836</v>
      </c>
      <c r="CX112" s="321" t="s">
        <v>394</v>
      </c>
      <c r="CY112" s="687" t="s">
        <v>395</v>
      </c>
      <c r="CZ112" s="688" t="s">
        <v>396</v>
      </c>
      <c r="DA112" s="686" t="s">
        <v>397</v>
      </c>
      <c r="DB112" s="322" t="s">
        <v>398</v>
      </c>
      <c r="DC112" s="323" t="s">
        <v>399</v>
      </c>
      <c r="DD112" s="682" t="s">
        <v>392</v>
      </c>
      <c r="DE112" s="683" t="s">
        <v>836</v>
      </c>
      <c r="DF112" s="321" t="s">
        <v>394</v>
      </c>
      <c r="DG112" s="687" t="s">
        <v>395</v>
      </c>
      <c r="DH112" s="688" t="s">
        <v>396</v>
      </c>
      <c r="DI112" s="686" t="s">
        <v>397</v>
      </c>
      <c r="DJ112" s="322" t="s">
        <v>398</v>
      </c>
      <c r="DK112" s="323" t="s">
        <v>399</v>
      </c>
      <c r="DL112" s="682" t="s">
        <v>392</v>
      </c>
      <c r="DM112" s="683" t="s">
        <v>836</v>
      </c>
      <c r="DN112" s="321" t="s">
        <v>394</v>
      </c>
      <c r="DO112" s="687" t="s">
        <v>395</v>
      </c>
      <c r="DP112" s="688" t="s">
        <v>396</v>
      </c>
      <c r="DQ112" s="686" t="s">
        <v>397</v>
      </c>
      <c r="DR112" s="322" t="s">
        <v>398</v>
      </c>
      <c r="DS112" s="323" t="s">
        <v>399</v>
      </c>
      <c r="DT112" s="682" t="s">
        <v>392</v>
      </c>
      <c r="DU112" s="683" t="s">
        <v>836</v>
      </c>
      <c r="DV112" s="321" t="s">
        <v>394</v>
      </c>
      <c r="DW112" s="687" t="s">
        <v>395</v>
      </c>
      <c r="DX112" s="688" t="s">
        <v>396</v>
      </c>
      <c r="DY112" s="686" t="s">
        <v>397</v>
      </c>
      <c r="DZ112" s="322" t="s">
        <v>398</v>
      </c>
      <c r="EA112" s="323" t="s">
        <v>399</v>
      </c>
      <c r="EB112" s="682" t="s">
        <v>392</v>
      </c>
      <c r="EC112" s="683" t="s">
        <v>836</v>
      </c>
      <c r="ED112" s="321" t="s">
        <v>394</v>
      </c>
      <c r="EE112" s="687" t="s">
        <v>395</v>
      </c>
      <c r="EF112" s="688" t="s">
        <v>396</v>
      </c>
      <c r="EG112" s="686" t="s">
        <v>397</v>
      </c>
      <c r="EH112" s="322" t="s">
        <v>398</v>
      </c>
      <c r="EI112" s="323" t="s">
        <v>399</v>
      </c>
      <c r="EJ112" s="682" t="s">
        <v>392</v>
      </c>
      <c r="EK112" s="683" t="s">
        <v>836</v>
      </c>
      <c r="EL112" s="321" t="s">
        <v>394</v>
      </c>
      <c r="EM112" s="687" t="s">
        <v>395</v>
      </c>
      <c r="EN112" s="688" t="s">
        <v>396</v>
      </c>
      <c r="EO112" s="686" t="s">
        <v>397</v>
      </c>
      <c r="EP112" s="322" t="s">
        <v>398</v>
      </c>
      <c r="EQ112" s="323" t="s">
        <v>399</v>
      </c>
      <c r="ER112" s="682" t="s">
        <v>392</v>
      </c>
      <c r="ES112" s="683" t="s">
        <v>836</v>
      </c>
      <c r="ET112" s="321" t="s">
        <v>394</v>
      </c>
      <c r="EU112" s="687" t="s">
        <v>395</v>
      </c>
      <c r="EV112" s="688" t="s">
        <v>396</v>
      </c>
      <c r="EW112" s="686" t="s">
        <v>397</v>
      </c>
      <c r="EX112" s="322" t="s">
        <v>398</v>
      </c>
      <c r="EY112" s="323" t="s">
        <v>399</v>
      </c>
      <c r="EZ112" s="682" t="s">
        <v>392</v>
      </c>
      <c r="FA112" s="683" t="s">
        <v>836</v>
      </c>
      <c r="FB112" s="321" t="s">
        <v>394</v>
      </c>
      <c r="FC112" s="687" t="s">
        <v>395</v>
      </c>
      <c r="FD112" s="688" t="s">
        <v>396</v>
      </c>
      <c r="FE112" s="686" t="s">
        <v>397</v>
      </c>
      <c r="FF112" s="322" t="s">
        <v>398</v>
      </c>
      <c r="FG112" s="323" t="s">
        <v>399</v>
      </c>
    </row>
    <row r="113" spans="1:163" ht="37.5" customHeight="1" thickBot="1">
      <c r="B113" s="41">
        <v>1</v>
      </c>
      <c r="C113" s="149" t="s">
        <v>859</v>
      </c>
      <c r="D113" s="324" t="s">
        <v>1530</v>
      </c>
      <c r="E113" s="325">
        <v>2</v>
      </c>
      <c r="F113" s="332" t="s">
        <v>401</v>
      </c>
      <c r="G113" s="340">
        <v>755000</v>
      </c>
      <c r="H113" s="338">
        <v>0</v>
      </c>
      <c r="I113" s="336">
        <f t="shared" ref="I113:I115" si="300">+(G113+(G113*H113))*E113</f>
        <v>1510000</v>
      </c>
      <c r="J113" s="330" t="s">
        <v>402</v>
      </c>
      <c r="K113" s="331"/>
      <c r="L113" s="324" t="s">
        <v>1321</v>
      </c>
      <c r="M113" s="325">
        <v>2</v>
      </c>
      <c r="N113" s="332" t="s">
        <v>401</v>
      </c>
      <c r="O113" s="333">
        <v>618750</v>
      </c>
      <c r="P113" s="334">
        <v>0</v>
      </c>
      <c r="Q113" s="336">
        <f t="shared" ref="Q113:Q115" si="301">+(O113+(O113*P113))*M113</f>
        <v>1237500</v>
      </c>
      <c r="R113" s="330" t="s">
        <v>402</v>
      </c>
      <c r="S113" s="331"/>
      <c r="T113" s="324"/>
      <c r="U113" s="325">
        <v>2</v>
      </c>
      <c r="V113" s="332" t="s">
        <v>401</v>
      </c>
      <c r="W113" s="333"/>
      <c r="X113" s="334"/>
      <c r="Y113" s="336">
        <f t="shared" ref="Y113:Y115" si="302">+(W113+(W113*X113))*U113</f>
        <v>0</v>
      </c>
      <c r="Z113" s="330" t="s">
        <v>1216</v>
      </c>
      <c r="AA113" s="331"/>
      <c r="AB113" s="324"/>
      <c r="AC113" s="325">
        <v>2</v>
      </c>
      <c r="AD113" s="332" t="s">
        <v>401</v>
      </c>
      <c r="AE113" s="333"/>
      <c r="AF113" s="334"/>
      <c r="AG113" s="336">
        <f t="shared" ref="AG113:AG115" si="303">+(AE113+(AE113*AF113))*AC113</f>
        <v>0</v>
      </c>
      <c r="AH113" s="330" t="s">
        <v>1216</v>
      </c>
      <c r="AI113" s="331"/>
      <c r="AJ113" s="324"/>
      <c r="AK113" s="325">
        <v>2</v>
      </c>
      <c r="AL113" s="332" t="s">
        <v>401</v>
      </c>
      <c r="AM113" s="333"/>
      <c r="AN113" s="334"/>
      <c r="AO113" s="336">
        <f t="shared" ref="AO113:AO115" si="304">+(AM113+(AM113*AN113))*AK113</f>
        <v>0</v>
      </c>
      <c r="AP113" s="330" t="s">
        <v>1216</v>
      </c>
      <c r="AQ113" s="331"/>
      <c r="AR113" s="324"/>
      <c r="AS113" s="325">
        <v>2</v>
      </c>
      <c r="AT113" s="332" t="s">
        <v>401</v>
      </c>
      <c r="AU113" s="333"/>
      <c r="AV113" s="334"/>
      <c r="AW113" s="336">
        <f t="shared" ref="AW113:AW115" si="305">+(AU113+(AU113*AV113))*AS113</f>
        <v>0</v>
      </c>
      <c r="AX113" s="330" t="s">
        <v>1216</v>
      </c>
      <c r="AY113" s="331"/>
      <c r="AZ113" s="324"/>
      <c r="BA113" s="325">
        <v>2</v>
      </c>
      <c r="BB113" s="332" t="s">
        <v>401</v>
      </c>
      <c r="BC113" s="333"/>
      <c r="BD113" s="334"/>
      <c r="BE113" s="336">
        <f t="shared" ref="BE113:BE115" si="306">+(BC113+(BC113*BD113))*BA113</f>
        <v>0</v>
      </c>
      <c r="BF113" s="330" t="s">
        <v>1216</v>
      </c>
      <c r="BG113" s="331"/>
      <c r="BH113" s="324"/>
      <c r="BI113" s="325">
        <v>2</v>
      </c>
      <c r="BJ113" s="332" t="s">
        <v>401</v>
      </c>
      <c r="BK113" s="333"/>
      <c r="BL113" s="334"/>
      <c r="BM113" s="336">
        <f t="shared" ref="BM113:BM115" si="307">+(BK113+(BK113*BL113))*BI113</f>
        <v>0</v>
      </c>
      <c r="BN113" s="330" t="s">
        <v>1216</v>
      </c>
      <c r="BO113" s="331"/>
      <c r="BP113" s="324"/>
      <c r="BQ113" s="325">
        <v>2</v>
      </c>
      <c r="BR113" s="332" t="s">
        <v>401</v>
      </c>
      <c r="BS113" s="333"/>
      <c r="BT113" s="334"/>
      <c r="BU113" s="336">
        <f t="shared" ref="BU113:BU115" si="308">+(BS113+(BS113*BT113))*BQ113</f>
        <v>0</v>
      </c>
      <c r="BV113" s="330" t="s">
        <v>1216</v>
      </c>
      <c r="BW113" s="331"/>
      <c r="BX113" s="324"/>
      <c r="BY113" s="325">
        <v>2</v>
      </c>
      <c r="BZ113" s="332" t="s">
        <v>401</v>
      </c>
      <c r="CA113" s="333"/>
      <c r="CB113" s="334"/>
      <c r="CC113" s="336">
        <f t="shared" ref="CC113:CC115" si="309">+(CA113+(CA113*CB113))*BY113</f>
        <v>0</v>
      </c>
      <c r="CD113" s="330" t="s">
        <v>1216</v>
      </c>
      <c r="CE113" s="331"/>
      <c r="CF113" s="324"/>
      <c r="CG113" s="325">
        <v>2</v>
      </c>
      <c r="CH113" s="332" t="s">
        <v>401</v>
      </c>
      <c r="CI113" s="333"/>
      <c r="CJ113" s="334"/>
      <c r="CK113" s="336">
        <f t="shared" ref="CK113:CK115" si="310">+(CI113+(CI113*CJ113))*CG113</f>
        <v>0</v>
      </c>
      <c r="CL113" s="330" t="s">
        <v>1216</v>
      </c>
      <c r="CM113" s="331"/>
      <c r="CN113" s="324"/>
      <c r="CO113" s="325">
        <v>2</v>
      </c>
      <c r="CP113" s="332" t="s">
        <v>401</v>
      </c>
      <c r="CQ113" s="333"/>
      <c r="CR113" s="334"/>
      <c r="CS113" s="336">
        <f t="shared" ref="CS113:CS115" si="311">+(CQ113+(CQ113*CR113))*CO113</f>
        <v>0</v>
      </c>
      <c r="CT113" s="330" t="s">
        <v>1216</v>
      </c>
      <c r="CU113" s="331"/>
      <c r="CV113" s="324"/>
      <c r="CW113" s="325">
        <v>2</v>
      </c>
      <c r="CX113" s="332" t="s">
        <v>401</v>
      </c>
      <c r="CY113" s="333"/>
      <c r="CZ113" s="334"/>
      <c r="DA113" s="336">
        <f t="shared" ref="DA113:DA115" si="312">+(CY113+(CY113*CZ113))*CW113</f>
        <v>0</v>
      </c>
      <c r="DB113" s="330" t="s">
        <v>1216</v>
      </c>
      <c r="DC113" s="331"/>
      <c r="DD113" s="324"/>
      <c r="DE113" s="325">
        <v>2</v>
      </c>
      <c r="DF113" s="332" t="s">
        <v>401</v>
      </c>
      <c r="DG113" s="333"/>
      <c r="DH113" s="334"/>
      <c r="DI113" s="336">
        <f t="shared" ref="DI113:DI115" si="313">+(DG113+(DG113*DH113))*DE113</f>
        <v>0</v>
      </c>
      <c r="DJ113" s="330" t="s">
        <v>1216</v>
      </c>
      <c r="DK113" s="331"/>
      <c r="DL113" s="324"/>
      <c r="DM113" s="325">
        <v>2</v>
      </c>
      <c r="DN113" s="332" t="s">
        <v>401</v>
      </c>
      <c r="DO113" s="333"/>
      <c r="DP113" s="334"/>
      <c r="DQ113" s="336">
        <f t="shared" ref="DQ113:DQ115" si="314">+(DO113+(DO113*DP113))*DM113</f>
        <v>0</v>
      </c>
      <c r="DR113" s="330" t="s">
        <v>1216</v>
      </c>
      <c r="DS113" s="331"/>
      <c r="DT113" s="324"/>
      <c r="DU113" s="325">
        <v>2</v>
      </c>
      <c r="DV113" s="332" t="s">
        <v>401</v>
      </c>
      <c r="DW113" s="333"/>
      <c r="DX113" s="334"/>
      <c r="DY113" s="336">
        <f t="shared" ref="DY113:DY115" si="315">+(DW113+(DW113*DX113))*DU113</f>
        <v>0</v>
      </c>
      <c r="DZ113" s="330" t="s">
        <v>1216</v>
      </c>
      <c r="EA113" s="331"/>
      <c r="EB113" s="324"/>
      <c r="EC113" s="325">
        <v>2</v>
      </c>
      <c r="ED113" s="332" t="s">
        <v>401</v>
      </c>
      <c r="EE113" s="333"/>
      <c r="EF113" s="334"/>
      <c r="EG113" s="336">
        <f t="shared" ref="EG113:EG115" si="316">+(EE113+(EE113*EF113))*EC113</f>
        <v>0</v>
      </c>
      <c r="EH113" s="330" t="s">
        <v>1216</v>
      </c>
      <c r="EI113" s="331"/>
      <c r="EJ113" s="324" t="s">
        <v>1288</v>
      </c>
      <c r="EK113" s="325">
        <v>2</v>
      </c>
      <c r="EL113" s="332" t="s">
        <v>401</v>
      </c>
      <c r="EM113" s="333">
        <v>701532</v>
      </c>
      <c r="EN113" s="334">
        <v>0</v>
      </c>
      <c r="EO113" s="336">
        <f t="shared" ref="EO113:EO115" si="317">+(EM113+(EM113*EN113))*EK113</f>
        <v>1403064</v>
      </c>
      <c r="EP113" s="330" t="s">
        <v>402</v>
      </c>
      <c r="EQ113" s="331"/>
      <c r="ER113" s="324"/>
      <c r="ES113" s="325">
        <v>2</v>
      </c>
      <c r="ET113" s="332" t="s">
        <v>401</v>
      </c>
      <c r="EU113" s="333"/>
      <c r="EV113" s="334"/>
      <c r="EW113" s="336">
        <f t="shared" ref="EW113:EW115" si="318">+(EU113+(EU113*EV113))*ES113</f>
        <v>0</v>
      </c>
      <c r="EX113" s="330" t="s">
        <v>1216</v>
      </c>
      <c r="EY113" s="331"/>
      <c r="EZ113" s="324"/>
      <c r="FA113" s="325">
        <v>2</v>
      </c>
      <c r="FB113" s="332" t="s">
        <v>401</v>
      </c>
      <c r="FC113" s="333"/>
      <c r="FD113" s="334"/>
      <c r="FE113" s="336">
        <f t="shared" ref="FE113:FE115" si="319">+(FC113+(FC113*FD113))*FA113</f>
        <v>0</v>
      </c>
      <c r="FF113" s="330" t="s">
        <v>1216</v>
      </c>
      <c r="FG113" s="331"/>
    </row>
    <row r="114" spans="1:163" ht="37.5" customHeight="1">
      <c r="B114" s="41">
        <v>2</v>
      </c>
      <c r="C114" s="149" t="s">
        <v>865</v>
      </c>
      <c r="D114" s="324" t="s">
        <v>1530</v>
      </c>
      <c r="E114" s="325">
        <v>1</v>
      </c>
      <c r="F114" s="332" t="s">
        <v>401</v>
      </c>
      <c r="G114" s="333">
        <v>0</v>
      </c>
      <c r="H114" s="338">
        <v>0</v>
      </c>
      <c r="I114" s="336">
        <f t="shared" si="300"/>
        <v>0</v>
      </c>
      <c r="J114" s="673"/>
      <c r="K114" s="674"/>
      <c r="L114" s="324" t="s">
        <v>1320</v>
      </c>
      <c r="M114" s="325">
        <v>1</v>
      </c>
      <c r="N114" s="332" t="s">
        <v>401</v>
      </c>
      <c r="O114" s="333">
        <v>142500</v>
      </c>
      <c r="P114" s="334">
        <v>0.19</v>
      </c>
      <c r="Q114" s="336">
        <f t="shared" si="301"/>
        <v>169575</v>
      </c>
      <c r="R114" s="673"/>
      <c r="S114" s="674"/>
      <c r="T114" s="324"/>
      <c r="U114" s="325">
        <v>1</v>
      </c>
      <c r="V114" s="332" t="s">
        <v>401</v>
      </c>
      <c r="W114" s="333"/>
      <c r="X114" s="334"/>
      <c r="Y114" s="336">
        <f t="shared" si="302"/>
        <v>0</v>
      </c>
      <c r="Z114" s="673"/>
      <c r="AA114" s="674"/>
      <c r="AB114" s="324"/>
      <c r="AC114" s="325">
        <v>1</v>
      </c>
      <c r="AD114" s="332" t="s">
        <v>401</v>
      </c>
      <c r="AE114" s="333"/>
      <c r="AF114" s="334"/>
      <c r="AG114" s="336">
        <f t="shared" si="303"/>
        <v>0</v>
      </c>
      <c r="AH114" s="673"/>
      <c r="AI114" s="674"/>
      <c r="AJ114" s="324"/>
      <c r="AK114" s="325">
        <v>1</v>
      </c>
      <c r="AL114" s="332" t="s">
        <v>401</v>
      </c>
      <c r="AM114" s="333"/>
      <c r="AN114" s="334"/>
      <c r="AO114" s="336">
        <f t="shared" si="304"/>
        <v>0</v>
      </c>
      <c r="AP114" s="673"/>
      <c r="AQ114" s="674"/>
      <c r="AR114" s="324"/>
      <c r="AS114" s="325">
        <v>1</v>
      </c>
      <c r="AT114" s="332" t="s">
        <v>401</v>
      </c>
      <c r="AU114" s="333"/>
      <c r="AV114" s="334"/>
      <c r="AW114" s="336">
        <f t="shared" si="305"/>
        <v>0</v>
      </c>
      <c r="AX114" s="673"/>
      <c r="AY114" s="674"/>
      <c r="AZ114" s="324"/>
      <c r="BA114" s="325">
        <v>1</v>
      </c>
      <c r="BB114" s="332" t="s">
        <v>401</v>
      </c>
      <c r="BC114" s="333"/>
      <c r="BD114" s="334"/>
      <c r="BE114" s="336">
        <f t="shared" si="306"/>
        <v>0</v>
      </c>
      <c r="BF114" s="673"/>
      <c r="BG114" s="674"/>
      <c r="BH114" s="324"/>
      <c r="BI114" s="325">
        <v>1</v>
      </c>
      <c r="BJ114" s="332" t="s">
        <v>401</v>
      </c>
      <c r="BK114" s="333"/>
      <c r="BL114" s="334"/>
      <c r="BM114" s="336">
        <f t="shared" si="307"/>
        <v>0</v>
      </c>
      <c r="BN114" s="673"/>
      <c r="BO114" s="674"/>
      <c r="BP114" s="324"/>
      <c r="BQ114" s="325">
        <v>1</v>
      </c>
      <c r="BR114" s="332" t="s">
        <v>401</v>
      </c>
      <c r="BS114" s="333"/>
      <c r="BT114" s="334"/>
      <c r="BU114" s="336">
        <f t="shared" si="308"/>
        <v>0</v>
      </c>
      <c r="BV114" s="673"/>
      <c r="BW114" s="674"/>
      <c r="BX114" s="324"/>
      <c r="BY114" s="325">
        <v>1</v>
      </c>
      <c r="BZ114" s="332" t="s">
        <v>401</v>
      </c>
      <c r="CA114" s="333"/>
      <c r="CB114" s="334"/>
      <c r="CC114" s="336">
        <f t="shared" si="309"/>
        <v>0</v>
      </c>
      <c r="CD114" s="673"/>
      <c r="CE114" s="674"/>
      <c r="CF114" s="324"/>
      <c r="CG114" s="325">
        <v>1</v>
      </c>
      <c r="CH114" s="332" t="s">
        <v>401</v>
      </c>
      <c r="CI114" s="333"/>
      <c r="CJ114" s="334"/>
      <c r="CK114" s="336">
        <f t="shared" si="310"/>
        <v>0</v>
      </c>
      <c r="CL114" s="673"/>
      <c r="CM114" s="674"/>
      <c r="CN114" s="324"/>
      <c r="CO114" s="325">
        <v>1</v>
      </c>
      <c r="CP114" s="332" t="s">
        <v>401</v>
      </c>
      <c r="CQ114" s="333"/>
      <c r="CR114" s="334"/>
      <c r="CS114" s="336">
        <f t="shared" si="311"/>
        <v>0</v>
      </c>
      <c r="CT114" s="673"/>
      <c r="CU114" s="674"/>
      <c r="CV114" s="324"/>
      <c r="CW114" s="325">
        <v>1</v>
      </c>
      <c r="CX114" s="332" t="s">
        <v>401</v>
      </c>
      <c r="CY114" s="333"/>
      <c r="CZ114" s="334"/>
      <c r="DA114" s="336">
        <f t="shared" si="312"/>
        <v>0</v>
      </c>
      <c r="DB114" s="673"/>
      <c r="DC114" s="674"/>
      <c r="DD114" s="324"/>
      <c r="DE114" s="325">
        <v>1</v>
      </c>
      <c r="DF114" s="332" t="s">
        <v>401</v>
      </c>
      <c r="DG114" s="333"/>
      <c r="DH114" s="334"/>
      <c r="DI114" s="336">
        <f t="shared" si="313"/>
        <v>0</v>
      </c>
      <c r="DJ114" s="673"/>
      <c r="DK114" s="674"/>
      <c r="DL114" s="324"/>
      <c r="DM114" s="325">
        <v>1</v>
      </c>
      <c r="DN114" s="332" t="s">
        <v>401</v>
      </c>
      <c r="DO114" s="333"/>
      <c r="DP114" s="334"/>
      <c r="DQ114" s="336">
        <f t="shared" si="314"/>
        <v>0</v>
      </c>
      <c r="DR114" s="673"/>
      <c r="DS114" s="674"/>
      <c r="DT114" s="324"/>
      <c r="DU114" s="325">
        <v>1</v>
      </c>
      <c r="DV114" s="332" t="s">
        <v>401</v>
      </c>
      <c r="DW114" s="333"/>
      <c r="DX114" s="334"/>
      <c r="DY114" s="336">
        <f t="shared" si="315"/>
        <v>0</v>
      </c>
      <c r="DZ114" s="673"/>
      <c r="EA114" s="674"/>
      <c r="EB114" s="324"/>
      <c r="EC114" s="325">
        <v>1</v>
      </c>
      <c r="ED114" s="332" t="s">
        <v>401</v>
      </c>
      <c r="EE114" s="333"/>
      <c r="EF114" s="334"/>
      <c r="EG114" s="336">
        <f t="shared" si="316"/>
        <v>0</v>
      </c>
      <c r="EH114" s="673"/>
      <c r="EI114" s="674"/>
      <c r="EJ114" s="324" t="s">
        <v>1322</v>
      </c>
      <c r="EK114" s="325">
        <v>1</v>
      </c>
      <c r="EL114" s="332" t="s">
        <v>401</v>
      </c>
      <c r="EM114" s="333">
        <v>163123</v>
      </c>
      <c r="EN114" s="334">
        <v>0.19</v>
      </c>
      <c r="EO114" s="336">
        <f t="shared" si="317"/>
        <v>194116.37</v>
      </c>
      <c r="EP114" s="673"/>
      <c r="EQ114" s="674"/>
      <c r="ER114" s="324"/>
      <c r="ES114" s="325">
        <v>1</v>
      </c>
      <c r="ET114" s="332" t="s">
        <v>401</v>
      </c>
      <c r="EU114" s="333"/>
      <c r="EV114" s="334"/>
      <c r="EW114" s="336">
        <f t="shared" si="318"/>
        <v>0</v>
      </c>
      <c r="EX114" s="673"/>
      <c r="EY114" s="674"/>
      <c r="EZ114" s="324"/>
      <c r="FA114" s="325">
        <v>1</v>
      </c>
      <c r="FB114" s="332" t="s">
        <v>401</v>
      </c>
      <c r="FC114" s="333"/>
      <c r="FD114" s="334"/>
      <c r="FE114" s="336">
        <f t="shared" si="319"/>
        <v>0</v>
      </c>
      <c r="FF114" s="673"/>
      <c r="FG114" s="674"/>
    </row>
    <row r="115" spans="1:163" ht="37.5" customHeight="1">
      <c r="B115" s="41">
        <v>3</v>
      </c>
      <c r="C115" s="149" t="s">
        <v>861</v>
      </c>
      <c r="D115" s="324" t="s">
        <v>1530</v>
      </c>
      <c r="E115" s="325">
        <v>1</v>
      </c>
      <c r="F115" s="332" t="s">
        <v>401</v>
      </c>
      <c r="G115" s="333">
        <v>0</v>
      </c>
      <c r="H115" s="338">
        <v>0</v>
      </c>
      <c r="I115" s="336">
        <f t="shared" si="300"/>
        <v>0</v>
      </c>
      <c r="J115" s="673"/>
      <c r="K115" s="674"/>
      <c r="L115" s="324" t="s">
        <v>1311</v>
      </c>
      <c r="M115" s="325">
        <v>1</v>
      </c>
      <c r="N115" s="332" t="s">
        <v>401</v>
      </c>
      <c r="O115" s="333">
        <v>0</v>
      </c>
      <c r="P115" s="334">
        <v>0</v>
      </c>
      <c r="Q115" s="336">
        <f t="shared" si="301"/>
        <v>0</v>
      </c>
      <c r="R115" s="673"/>
      <c r="S115" s="674"/>
      <c r="T115" s="324"/>
      <c r="U115" s="325">
        <v>1</v>
      </c>
      <c r="V115" s="332" t="s">
        <v>401</v>
      </c>
      <c r="W115" s="333"/>
      <c r="X115" s="334"/>
      <c r="Y115" s="336">
        <f t="shared" si="302"/>
        <v>0</v>
      </c>
      <c r="Z115" s="673"/>
      <c r="AA115" s="674"/>
      <c r="AB115" s="324"/>
      <c r="AC115" s="325">
        <v>1</v>
      </c>
      <c r="AD115" s="332" t="s">
        <v>401</v>
      </c>
      <c r="AE115" s="333"/>
      <c r="AF115" s="334"/>
      <c r="AG115" s="336">
        <f t="shared" si="303"/>
        <v>0</v>
      </c>
      <c r="AH115" s="673"/>
      <c r="AI115" s="674"/>
      <c r="AJ115" s="324"/>
      <c r="AK115" s="325">
        <v>1</v>
      </c>
      <c r="AL115" s="332" t="s">
        <v>401</v>
      </c>
      <c r="AM115" s="333"/>
      <c r="AN115" s="334"/>
      <c r="AO115" s="336">
        <f t="shared" si="304"/>
        <v>0</v>
      </c>
      <c r="AP115" s="673"/>
      <c r="AQ115" s="674"/>
      <c r="AR115" s="324"/>
      <c r="AS115" s="325">
        <v>1</v>
      </c>
      <c r="AT115" s="332" t="s">
        <v>401</v>
      </c>
      <c r="AU115" s="333"/>
      <c r="AV115" s="334"/>
      <c r="AW115" s="336">
        <f t="shared" si="305"/>
        <v>0</v>
      </c>
      <c r="AX115" s="673"/>
      <c r="AY115" s="674"/>
      <c r="AZ115" s="324"/>
      <c r="BA115" s="325">
        <v>1</v>
      </c>
      <c r="BB115" s="332" t="s">
        <v>401</v>
      </c>
      <c r="BC115" s="333"/>
      <c r="BD115" s="334"/>
      <c r="BE115" s="336">
        <f t="shared" si="306"/>
        <v>0</v>
      </c>
      <c r="BF115" s="673"/>
      <c r="BG115" s="674"/>
      <c r="BH115" s="324"/>
      <c r="BI115" s="325">
        <v>1</v>
      </c>
      <c r="BJ115" s="332" t="s">
        <v>401</v>
      </c>
      <c r="BK115" s="333"/>
      <c r="BL115" s="334"/>
      <c r="BM115" s="336">
        <f t="shared" si="307"/>
        <v>0</v>
      </c>
      <c r="BN115" s="673"/>
      <c r="BO115" s="674"/>
      <c r="BP115" s="324"/>
      <c r="BQ115" s="325">
        <v>1</v>
      </c>
      <c r="BR115" s="332" t="s">
        <v>401</v>
      </c>
      <c r="BS115" s="333"/>
      <c r="BT115" s="334"/>
      <c r="BU115" s="336">
        <f t="shared" si="308"/>
        <v>0</v>
      </c>
      <c r="BV115" s="673"/>
      <c r="BW115" s="674"/>
      <c r="BX115" s="324"/>
      <c r="BY115" s="325">
        <v>1</v>
      </c>
      <c r="BZ115" s="332" t="s">
        <v>401</v>
      </c>
      <c r="CA115" s="333"/>
      <c r="CB115" s="334"/>
      <c r="CC115" s="336">
        <f t="shared" si="309"/>
        <v>0</v>
      </c>
      <c r="CD115" s="673"/>
      <c r="CE115" s="674"/>
      <c r="CF115" s="324"/>
      <c r="CG115" s="325">
        <v>1</v>
      </c>
      <c r="CH115" s="332" t="s">
        <v>401</v>
      </c>
      <c r="CI115" s="333"/>
      <c r="CJ115" s="334"/>
      <c r="CK115" s="336">
        <f t="shared" si="310"/>
        <v>0</v>
      </c>
      <c r="CL115" s="673"/>
      <c r="CM115" s="674"/>
      <c r="CN115" s="324"/>
      <c r="CO115" s="325">
        <v>1</v>
      </c>
      <c r="CP115" s="332" t="s">
        <v>401</v>
      </c>
      <c r="CQ115" s="333"/>
      <c r="CR115" s="334"/>
      <c r="CS115" s="336">
        <f t="shared" si="311"/>
        <v>0</v>
      </c>
      <c r="CT115" s="673"/>
      <c r="CU115" s="674"/>
      <c r="CV115" s="324"/>
      <c r="CW115" s="325">
        <v>1</v>
      </c>
      <c r="CX115" s="332" t="s">
        <v>401</v>
      </c>
      <c r="CY115" s="333"/>
      <c r="CZ115" s="334"/>
      <c r="DA115" s="336">
        <f t="shared" si="312"/>
        <v>0</v>
      </c>
      <c r="DB115" s="673"/>
      <c r="DC115" s="674"/>
      <c r="DD115" s="324"/>
      <c r="DE115" s="325">
        <v>1</v>
      </c>
      <c r="DF115" s="332" t="s">
        <v>401</v>
      </c>
      <c r="DG115" s="333"/>
      <c r="DH115" s="334"/>
      <c r="DI115" s="336">
        <f t="shared" si="313"/>
        <v>0</v>
      </c>
      <c r="DJ115" s="673"/>
      <c r="DK115" s="674"/>
      <c r="DL115" s="324"/>
      <c r="DM115" s="325">
        <v>1</v>
      </c>
      <c r="DN115" s="332" t="s">
        <v>401</v>
      </c>
      <c r="DO115" s="333"/>
      <c r="DP115" s="334"/>
      <c r="DQ115" s="336">
        <f t="shared" si="314"/>
        <v>0</v>
      </c>
      <c r="DR115" s="673"/>
      <c r="DS115" s="674"/>
      <c r="DT115" s="324"/>
      <c r="DU115" s="325">
        <v>1</v>
      </c>
      <c r="DV115" s="332" t="s">
        <v>401</v>
      </c>
      <c r="DW115" s="333"/>
      <c r="DX115" s="334"/>
      <c r="DY115" s="336">
        <f t="shared" si="315"/>
        <v>0</v>
      </c>
      <c r="DZ115" s="673"/>
      <c r="EA115" s="674"/>
      <c r="EB115" s="324"/>
      <c r="EC115" s="325">
        <v>1</v>
      </c>
      <c r="ED115" s="332" t="s">
        <v>401</v>
      </c>
      <c r="EE115" s="333"/>
      <c r="EF115" s="334"/>
      <c r="EG115" s="336">
        <f t="shared" si="316"/>
        <v>0</v>
      </c>
      <c r="EH115" s="673"/>
      <c r="EI115" s="674"/>
      <c r="EJ115" s="324" t="s">
        <v>1308</v>
      </c>
      <c r="EK115" s="325">
        <v>1</v>
      </c>
      <c r="EL115" s="332" t="s">
        <v>401</v>
      </c>
      <c r="EM115" s="333">
        <v>180482</v>
      </c>
      <c r="EN115" s="334">
        <v>0.19</v>
      </c>
      <c r="EO115" s="336">
        <f t="shared" si="317"/>
        <v>214773.58000000002</v>
      </c>
      <c r="EP115" s="673"/>
      <c r="EQ115" s="674"/>
      <c r="ER115" s="324"/>
      <c r="ES115" s="325">
        <v>1</v>
      </c>
      <c r="ET115" s="332" t="s">
        <v>401</v>
      </c>
      <c r="EU115" s="333"/>
      <c r="EV115" s="334"/>
      <c r="EW115" s="336">
        <f t="shared" si="318"/>
        <v>0</v>
      </c>
      <c r="EX115" s="673"/>
      <c r="EY115" s="674"/>
      <c r="EZ115" s="324"/>
      <c r="FA115" s="325">
        <v>1</v>
      </c>
      <c r="FB115" s="332" t="s">
        <v>401</v>
      </c>
      <c r="FC115" s="333"/>
      <c r="FD115" s="334"/>
      <c r="FE115" s="336">
        <f t="shared" si="319"/>
        <v>0</v>
      </c>
      <c r="FF115" s="673"/>
      <c r="FG115" s="674"/>
    </row>
    <row r="116" spans="1:163" ht="37.5" customHeight="1">
      <c r="B116" s="89"/>
      <c r="C116" s="90" t="s">
        <v>408</v>
      </c>
      <c r="D116" s="689"/>
      <c r="E116" s="690"/>
      <c r="F116" s="691"/>
      <c r="G116" s="695"/>
      <c r="H116" s="696"/>
      <c r="I116" s="694">
        <f>SUM(I113:I115)</f>
        <v>1510000</v>
      </c>
      <c r="J116" s="673"/>
      <c r="K116" s="674"/>
      <c r="L116" s="689"/>
      <c r="M116" s="690"/>
      <c r="N116" s="691"/>
      <c r="O116" s="695"/>
      <c r="P116" s="696"/>
      <c r="Q116" s="694">
        <f>SUM(Q113:Q115)</f>
        <v>1407075</v>
      </c>
      <c r="R116" s="673"/>
      <c r="S116" s="674"/>
      <c r="T116" s="689"/>
      <c r="U116" s="690"/>
      <c r="V116" s="691"/>
      <c r="W116" s="695"/>
      <c r="X116" s="696"/>
      <c r="Y116" s="694">
        <f>SUM(Y113:Y115)</f>
        <v>0</v>
      </c>
      <c r="Z116" s="673"/>
      <c r="AA116" s="674"/>
      <c r="AB116" s="689"/>
      <c r="AC116" s="690"/>
      <c r="AD116" s="691"/>
      <c r="AE116" s="695"/>
      <c r="AF116" s="696"/>
      <c r="AG116" s="694">
        <f>SUM(AG113:AG115)</f>
        <v>0</v>
      </c>
      <c r="AH116" s="673"/>
      <c r="AI116" s="674"/>
      <c r="AJ116" s="689"/>
      <c r="AK116" s="690"/>
      <c r="AL116" s="691"/>
      <c r="AM116" s="695"/>
      <c r="AN116" s="696"/>
      <c r="AO116" s="694">
        <f>SUM(AO113:AO115)</f>
        <v>0</v>
      </c>
      <c r="AP116" s="673"/>
      <c r="AQ116" s="674"/>
      <c r="AR116" s="689"/>
      <c r="AS116" s="690"/>
      <c r="AT116" s="691"/>
      <c r="AU116" s="695"/>
      <c r="AV116" s="696"/>
      <c r="AW116" s="694">
        <f>SUM(AW113:AW115)</f>
        <v>0</v>
      </c>
      <c r="AX116" s="673"/>
      <c r="AY116" s="674"/>
      <c r="AZ116" s="689"/>
      <c r="BA116" s="690"/>
      <c r="BB116" s="691"/>
      <c r="BC116" s="695"/>
      <c r="BD116" s="696"/>
      <c r="BE116" s="694">
        <f>SUM(BE113:BE115)</f>
        <v>0</v>
      </c>
      <c r="BF116" s="673"/>
      <c r="BG116" s="674"/>
      <c r="BH116" s="689"/>
      <c r="BI116" s="690"/>
      <c r="BJ116" s="691"/>
      <c r="BK116" s="695"/>
      <c r="BL116" s="696"/>
      <c r="BM116" s="694">
        <f>SUM(BM113:BM115)</f>
        <v>0</v>
      </c>
      <c r="BN116" s="673"/>
      <c r="BO116" s="674"/>
      <c r="BP116" s="689"/>
      <c r="BQ116" s="690"/>
      <c r="BR116" s="691"/>
      <c r="BS116" s="695"/>
      <c r="BT116" s="696"/>
      <c r="BU116" s="694">
        <f>SUM(BU113:BU115)</f>
        <v>0</v>
      </c>
      <c r="BV116" s="673"/>
      <c r="BW116" s="674"/>
      <c r="BX116" s="689"/>
      <c r="BY116" s="690"/>
      <c r="BZ116" s="691"/>
      <c r="CA116" s="695"/>
      <c r="CB116" s="696"/>
      <c r="CC116" s="694">
        <f>SUM(CC113:CC115)</f>
        <v>0</v>
      </c>
      <c r="CD116" s="673"/>
      <c r="CE116" s="674"/>
      <c r="CF116" s="689"/>
      <c r="CG116" s="690"/>
      <c r="CH116" s="691"/>
      <c r="CI116" s="695"/>
      <c r="CJ116" s="696"/>
      <c r="CK116" s="694">
        <f>SUM(CK113:CK115)</f>
        <v>0</v>
      </c>
      <c r="CL116" s="673"/>
      <c r="CM116" s="674"/>
      <c r="CN116" s="689"/>
      <c r="CO116" s="690"/>
      <c r="CP116" s="691"/>
      <c r="CQ116" s="695"/>
      <c r="CR116" s="696"/>
      <c r="CS116" s="694">
        <f>SUM(CS113:CS115)</f>
        <v>0</v>
      </c>
      <c r="CT116" s="673"/>
      <c r="CU116" s="674"/>
      <c r="CV116" s="689"/>
      <c r="CW116" s="690"/>
      <c r="CX116" s="691"/>
      <c r="CY116" s="695"/>
      <c r="CZ116" s="696"/>
      <c r="DA116" s="694">
        <f>SUM(DA113:DA115)</f>
        <v>0</v>
      </c>
      <c r="DB116" s="673"/>
      <c r="DC116" s="674"/>
      <c r="DD116" s="689"/>
      <c r="DE116" s="690"/>
      <c r="DF116" s="691"/>
      <c r="DG116" s="695"/>
      <c r="DH116" s="696"/>
      <c r="DI116" s="694">
        <f>SUM(DI113:DI115)</f>
        <v>0</v>
      </c>
      <c r="DJ116" s="673"/>
      <c r="DK116" s="674"/>
      <c r="DL116" s="689"/>
      <c r="DM116" s="690"/>
      <c r="DN116" s="691"/>
      <c r="DO116" s="695"/>
      <c r="DP116" s="696"/>
      <c r="DQ116" s="694">
        <f>SUM(DQ113:DQ115)</f>
        <v>0</v>
      </c>
      <c r="DR116" s="673"/>
      <c r="DS116" s="674"/>
      <c r="DT116" s="689"/>
      <c r="DU116" s="690"/>
      <c r="DV116" s="691"/>
      <c r="DW116" s="695"/>
      <c r="DX116" s="696"/>
      <c r="DY116" s="694">
        <f>SUM(DY113:DY115)</f>
        <v>0</v>
      </c>
      <c r="DZ116" s="673"/>
      <c r="EA116" s="674"/>
      <c r="EB116" s="689"/>
      <c r="EC116" s="690"/>
      <c r="ED116" s="691"/>
      <c r="EE116" s="695"/>
      <c r="EF116" s="696"/>
      <c r="EG116" s="694">
        <f>SUM(EG113:EG115)</f>
        <v>0</v>
      </c>
      <c r="EH116" s="673"/>
      <c r="EI116" s="674"/>
      <c r="EJ116" s="689"/>
      <c r="EK116" s="690"/>
      <c r="EL116" s="691"/>
      <c r="EM116" s="695"/>
      <c r="EN116" s="696"/>
      <c r="EO116" s="694">
        <f>SUM(EO113:EO115)</f>
        <v>1811953.9500000002</v>
      </c>
      <c r="EP116" s="673"/>
      <c r="EQ116" s="674"/>
      <c r="ER116" s="689"/>
      <c r="ES116" s="690"/>
      <c r="ET116" s="691"/>
      <c r="EU116" s="695"/>
      <c r="EV116" s="696"/>
      <c r="EW116" s="694">
        <f>SUM(EW113:EW115)</f>
        <v>0</v>
      </c>
      <c r="EX116" s="673"/>
      <c r="EY116" s="674"/>
      <c r="EZ116" s="689"/>
      <c r="FA116" s="690"/>
      <c r="FB116" s="691"/>
      <c r="FC116" s="695"/>
      <c r="FD116" s="696"/>
      <c r="FE116" s="694">
        <f>SUM(FE113:FE115)</f>
        <v>0</v>
      </c>
      <c r="FF116" s="673"/>
      <c r="FG116" s="674"/>
    </row>
    <row r="117" spans="1:163" ht="37.5" customHeight="1" thickBot="1">
      <c r="B117" s="76" t="s">
        <v>233</v>
      </c>
      <c r="C117" s="115"/>
      <c r="D117" s="697"/>
      <c r="E117" s="170"/>
      <c r="F117" s="170"/>
      <c r="G117" s="698"/>
      <c r="H117" s="699"/>
      <c r="I117" s="700"/>
      <c r="J117" s="673"/>
      <c r="K117" s="674"/>
      <c r="L117" s="697"/>
      <c r="M117" s="170"/>
      <c r="N117" s="170"/>
      <c r="O117" s="698"/>
      <c r="P117" s="699"/>
      <c r="Q117" s="700"/>
      <c r="R117" s="673"/>
      <c r="S117" s="674"/>
      <c r="T117" s="697"/>
      <c r="U117" s="170"/>
      <c r="V117" s="170"/>
      <c r="W117" s="698"/>
      <c r="X117" s="699"/>
      <c r="Y117" s="700"/>
      <c r="Z117" s="673"/>
      <c r="AA117" s="674"/>
      <c r="AB117" s="697"/>
      <c r="AC117" s="170"/>
      <c r="AD117" s="170"/>
      <c r="AE117" s="698"/>
      <c r="AF117" s="699"/>
      <c r="AG117" s="700"/>
      <c r="AH117" s="673"/>
      <c r="AI117" s="674"/>
      <c r="AJ117" s="697"/>
      <c r="AK117" s="170"/>
      <c r="AL117" s="170"/>
      <c r="AM117" s="698"/>
      <c r="AN117" s="699"/>
      <c r="AO117" s="700"/>
      <c r="AP117" s="673"/>
      <c r="AQ117" s="674"/>
      <c r="AR117" s="697"/>
      <c r="AS117" s="170"/>
      <c r="AT117" s="170"/>
      <c r="AU117" s="698"/>
      <c r="AV117" s="699"/>
      <c r="AW117" s="700"/>
      <c r="AX117" s="673"/>
      <c r="AY117" s="674"/>
      <c r="AZ117" s="697"/>
      <c r="BA117" s="170"/>
      <c r="BB117" s="170"/>
      <c r="BC117" s="698"/>
      <c r="BD117" s="699"/>
      <c r="BE117" s="700"/>
      <c r="BF117" s="673"/>
      <c r="BG117" s="674"/>
      <c r="BH117" s="697"/>
      <c r="BI117" s="170"/>
      <c r="BJ117" s="170"/>
      <c r="BK117" s="698"/>
      <c r="BL117" s="699"/>
      <c r="BM117" s="700"/>
      <c r="BN117" s="673"/>
      <c r="BO117" s="674"/>
      <c r="BP117" s="697"/>
      <c r="BQ117" s="170"/>
      <c r="BR117" s="170"/>
      <c r="BS117" s="698"/>
      <c r="BT117" s="699"/>
      <c r="BU117" s="700"/>
      <c r="BV117" s="673"/>
      <c r="BW117" s="674"/>
      <c r="BX117" s="697"/>
      <c r="BY117" s="170"/>
      <c r="BZ117" s="170"/>
      <c r="CA117" s="698"/>
      <c r="CB117" s="699"/>
      <c r="CC117" s="700"/>
      <c r="CD117" s="673"/>
      <c r="CE117" s="674"/>
      <c r="CF117" s="697"/>
      <c r="CG117" s="170"/>
      <c r="CH117" s="170"/>
      <c r="CI117" s="698"/>
      <c r="CJ117" s="699"/>
      <c r="CK117" s="700"/>
      <c r="CL117" s="673"/>
      <c r="CM117" s="674"/>
      <c r="CN117" s="697"/>
      <c r="CO117" s="170"/>
      <c r="CP117" s="170"/>
      <c r="CQ117" s="698"/>
      <c r="CR117" s="699"/>
      <c r="CS117" s="700"/>
      <c r="CT117" s="673"/>
      <c r="CU117" s="674"/>
      <c r="CV117" s="697"/>
      <c r="CW117" s="170"/>
      <c r="CX117" s="170"/>
      <c r="CY117" s="698"/>
      <c r="CZ117" s="699"/>
      <c r="DA117" s="700"/>
      <c r="DB117" s="673"/>
      <c r="DC117" s="674"/>
      <c r="DD117" s="697"/>
      <c r="DE117" s="170"/>
      <c r="DF117" s="170"/>
      <c r="DG117" s="698"/>
      <c r="DH117" s="699"/>
      <c r="DI117" s="700"/>
      <c r="DJ117" s="673"/>
      <c r="DK117" s="674"/>
      <c r="DL117" s="697"/>
      <c r="DM117" s="170"/>
      <c r="DN117" s="170"/>
      <c r="DO117" s="698"/>
      <c r="DP117" s="699"/>
      <c r="DQ117" s="700"/>
      <c r="DR117" s="673"/>
      <c r="DS117" s="674"/>
      <c r="DT117" s="697"/>
      <c r="DU117" s="170"/>
      <c r="DV117" s="170"/>
      <c r="DW117" s="698"/>
      <c r="DX117" s="699"/>
      <c r="DY117" s="700"/>
      <c r="DZ117" s="673"/>
      <c r="EA117" s="674"/>
      <c r="EB117" s="697"/>
      <c r="EC117" s="170"/>
      <c r="ED117" s="170"/>
      <c r="EE117" s="698"/>
      <c r="EF117" s="699"/>
      <c r="EG117" s="700"/>
      <c r="EH117" s="673"/>
      <c r="EI117" s="674"/>
      <c r="EJ117" s="697"/>
      <c r="EK117" s="170"/>
      <c r="EL117" s="170"/>
      <c r="EM117" s="698"/>
      <c r="EN117" s="699"/>
      <c r="EO117" s="700"/>
      <c r="EP117" s="673"/>
      <c r="EQ117" s="674"/>
      <c r="ER117" s="697"/>
      <c r="ES117" s="170"/>
      <c r="ET117" s="170"/>
      <c r="EU117" s="698"/>
      <c r="EV117" s="699"/>
      <c r="EW117" s="700"/>
      <c r="EX117" s="673"/>
      <c r="EY117" s="674"/>
      <c r="EZ117" s="697"/>
      <c r="FA117" s="170"/>
      <c r="FB117" s="170"/>
      <c r="FC117" s="698"/>
      <c r="FD117" s="699"/>
      <c r="FE117" s="700"/>
      <c r="FF117" s="673"/>
      <c r="FG117" s="674"/>
    </row>
    <row r="118" spans="1:163" ht="37.5" customHeight="1" thickBot="1">
      <c r="B118" s="87" t="s">
        <v>510</v>
      </c>
      <c r="C118" s="88" t="s">
        <v>391</v>
      </c>
      <c r="D118" s="682" t="s">
        <v>392</v>
      </c>
      <c r="E118" s="683" t="s">
        <v>836</v>
      </c>
      <c r="F118" s="321" t="s">
        <v>394</v>
      </c>
      <c r="G118" s="687" t="s">
        <v>395</v>
      </c>
      <c r="H118" s="688" t="s">
        <v>396</v>
      </c>
      <c r="I118" s="686" t="s">
        <v>397</v>
      </c>
      <c r="J118" s="322" t="s">
        <v>398</v>
      </c>
      <c r="K118" s="323" t="s">
        <v>399</v>
      </c>
      <c r="L118" s="682" t="s">
        <v>392</v>
      </c>
      <c r="M118" s="683" t="s">
        <v>836</v>
      </c>
      <c r="N118" s="321" t="s">
        <v>394</v>
      </c>
      <c r="O118" s="687" t="s">
        <v>395</v>
      </c>
      <c r="P118" s="688" t="s">
        <v>396</v>
      </c>
      <c r="Q118" s="686" t="s">
        <v>397</v>
      </c>
      <c r="R118" s="322" t="s">
        <v>398</v>
      </c>
      <c r="S118" s="323" t="s">
        <v>399</v>
      </c>
      <c r="T118" s="682" t="s">
        <v>392</v>
      </c>
      <c r="U118" s="683" t="s">
        <v>836</v>
      </c>
      <c r="V118" s="321" t="s">
        <v>394</v>
      </c>
      <c r="W118" s="687" t="s">
        <v>395</v>
      </c>
      <c r="X118" s="688" t="s">
        <v>396</v>
      </c>
      <c r="Y118" s="686" t="s">
        <v>397</v>
      </c>
      <c r="Z118" s="322" t="s">
        <v>398</v>
      </c>
      <c r="AA118" s="323" t="s">
        <v>399</v>
      </c>
      <c r="AB118" s="682" t="s">
        <v>392</v>
      </c>
      <c r="AC118" s="683" t="s">
        <v>836</v>
      </c>
      <c r="AD118" s="321" t="s">
        <v>394</v>
      </c>
      <c r="AE118" s="687" t="s">
        <v>395</v>
      </c>
      <c r="AF118" s="688" t="s">
        <v>396</v>
      </c>
      <c r="AG118" s="686" t="s">
        <v>397</v>
      </c>
      <c r="AH118" s="322" t="s">
        <v>398</v>
      </c>
      <c r="AI118" s="323" t="s">
        <v>399</v>
      </c>
      <c r="AJ118" s="682" t="s">
        <v>392</v>
      </c>
      <c r="AK118" s="683" t="s">
        <v>836</v>
      </c>
      <c r="AL118" s="321" t="s">
        <v>394</v>
      </c>
      <c r="AM118" s="687" t="s">
        <v>395</v>
      </c>
      <c r="AN118" s="688" t="s">
        <v>396</v>
      </c>
      <c r="AO118" s="686" t="s">
        <v>397</v>
      </c>
      <c r="AP118" s="322" t="s">
        <v>398</v>
      </c>
      <c r="AQ118" s="323" t="s">
        <v>399</v>
      </c>
      <c r="AR118" s="682" t="s">
        <v>392</v>
      </c>
      <c r="AS118" s="683" t="s">
        <v>836</v>
      </c>
      <c r="AT118" s="321" t="s">
        <v>394</v>
      </c>
      <c r="AU118" s="687" t="s">
        <v>395</v>
      </c>
      <c r="AV118" s="688" t="s">
        <v>396</v>
      </c>
      <c r="AW118" s="686" t="s">
        <v>397</v>
      </c>
      <c r="AX118" s="322" t="s">
        <v>398</v>
      </c>
      <c r="AY118" s="323" t="s">
        <v>399</v>
      </c>
      <c r="AZ118" s="682" t="s">
        <v>392</v>
      </c>
      <c r="BA118" s="683" t="s">
        <v>836</v>
      </c>
      <c r="BB118" s="321" t="s">
        <v>394</v>
      </c>
      <c r="BC118" s="687" t="s">
        <v>395</v>
      </c>
      <c r="BD118" s="688" t="s">
        <v>396</v>
      </c>
      <c r="BE118" s="686" t="s">
        <v>397</v>
      </c>
      <c r="BF118" s="322" t="s">
        <v>398</v>
      </c>
      <c r="BG118" s="323" t="s">
        <v>399</v>
      </c>
      <c r="BH118" s="682" t="s">
        <v>392</v>
      </c>
      <c r="BI118" s="683" t="s">
        <v>836</v>
      </c>
      <c r="BJ118" s="321" t="s">
        <v>394</v>
      </c>
      <c r="BK118" s="687" t="s">
        <v>395</v>
      </c>
      <c r="BL118" s="688" t="s">
        <v>396</v>
      </c>
      <c r="BM118" s="686" t="s">
        <v>397</v>
      </c>
      <c r="BN118" s="322" t="s">
        <v>398</v>
      </c>
      <c r="BO118" s="323" t="s">
        <v>399</v>
      </c>
      <c r="BP118" s="682" t="s">
        <v>392</v>
      </c>
      <c r="BQ118" s="683" t="s">
        <v>836</v>
      </c>
      <c r="BR118" s="321" t="s">
        <v>394</v>
      </c>
      <c r="BS118" s="687" t="s">
        <v>395</v>
      </c>
      <c r="BT118" s="688" t="s">
        <v>396</v>
      </c>
      <c r="BU118" s="686" t="s">
        <v>397</v>
      </c>
      <c r="BV118" s="322" t="s">
        <v>398</v>
      </c>
      <c r="BW118" s="323" t="s">
        <v>399</v>
      </c>
      <c r="BX118" s="682" t="s">
        <v>392</v>
      </c>
      <c r="BY118" s="683" t="s">
        <v>836</v>
      </c>
      <c r="BZ118" s="321" t="s">
        <v>394</v>
      </c>
      <c r="CA118" s="687" t="s">
        <v>395</v>
      </c>
      <c r="CB118" s="688" t="s">
        <v>396</v>
      </c>
      <c r="CC118" s="686" t="s">
        <v>397</v>
      </c>
      <c r="CD118" s="322" t="s">
        <v>398</v>
      </c>
      <c r="CE118" s="323" t="s">
        <v>399</v>
      </c>
      <c r="CF118" s="682" t="s">
        <v>392</v>
      </c>
      <c r="CG118" s="683" t="s">
        <v>836</v>
      </c>
      <c r="CH118" s="321" t="s">
        <v>394</v>
      </c>
      <c r="CI118" s="687" t="s">
        <v>395</v>
      </c>
      <c r="CJ118" s="688" t="s">
        <v>396</v>
      </c>
      <c r="CK118" s="686" t="s">
        <v>397</v>
      </c>
      <c r="CL118" s="322" t="s">
        <v>398</v>
      </c>
      <c r="CM118" s="323" t="s">
        <v>399</v>
      </c>
      <c r="CN118" s="682" t="s">
        <v>392</v>
      </c>
      <c r="CO118" s="683" t="s">
        <v>836</v>
      </c>
      <c r="CP118" s="321" t="s">
        <v>394</v>
      </c>
      <c r="CQ118" s="687" t="s">
        <v>395</v>
      </c>
      <c r="CR118" s="688" t="s">
        <v>396</v>
      </c>
      <c r="CS118" s="686" t="s">
        <v>397</v>
      </c>
      <c r="CT118" s="322" t="s">
        <v>398</v>
      </c>
      <c r="CU118" s="323" t="s">
        <v>399</v>
      </c>
      <c r="CV118" s="682" t="s">
        <v>392</v>
      </c>
      <c r="CW118" s="683" t="s">
        <v>836</v>
      </c>
      <c r="CX118" s="321" t="s">
        <v>394</v>
      </c>
      <c r="CY118" s="687" t="s">
        <v>395</v>
      </c>
      <c r="CZ118" s="688" t="s">
        <v>396</v>
      </c>
      <c r="DA118" s="686" t="s">
        <v>397</v>
      </c>
      <c r="DB118" s="322" t="s">
        <v>398</v>
      </c>
      <c r="DC118" s="323" t="s">
        <v>399</v>
      </c>
      <c r="DD118" s="682" t="s">
        <v>392</v>
      </c>
      <c r="DE118" s="683" t="s">
        <v>836</v>
      </c>
      <c r="DF118" s="321" t="s">
        <v>394</v>
      </c>
      <c r="DG118" s="687" t="s">
        <v>395</v>
      </c>
      <c r="DH118" s="688" t="s">
        <v>396</v>
      </c>
      <c r="DI118" s="686" t="s">
        <v>397</v>
      </c>
      <c r="DJ118" s="322" t="s">
        <v>398</v>
      </c>
      <c r="DK118" s="323" t="s">
        <v>399</v>
      </c>
      <c r="DL118" s="682" t="s">
        <v>392</v>
      </c>
      <c r="DM118" s="683" t="s">
        <v>836</v>
      </c>
      <c r="DN118" s="321" t="s">
        <v>394</v>
      </c>
      <c r="DO118" s="687" t="s">
        <v>395</v>
      </c>
      <c r="DP118" s="688" t="s">
        <v>396</v>
      </c>
      <c r="DQ118" s="686" t="s">
        <v>397</v>
      </c>
      <c r="DR118" s="322" t="s">
        <v>398</v>
      </c>
      <c r="DS118" s="323" t="s">
        <v>399</v>
      </c>
      <c r="DT118" s="682" t="s">
        <v>392</v>
      </c>
      <c r="DU118" s="683" t="s">
        <v>836</v>
      </c>
      <c r="DV118" s="321" t="s">
        <v>394</v>
      </c>
      <c r="DW118" s="687" t="s">
        <v>395</v>
      </c>
      <c r="DX118" s="688" t="s">
        <v>396</v>
      </c>
      <c r="DY118" s="686" t="s">
        <v>397</v>
      </c>
      <c r="DZ118" s="322" t="s">
        <v>398</v>
      </c>
      <c r="EA118" s="323" t="s">
        <v>399</v>
      </c>
      <c r="EB118" s="682" t="s">
        <v>392</v>
      </c>
      <c r="EC118" s="683" t="s">
        <v>836</v>
      </c>
      <c r="ED118" s="321" t="s">
        <v>394</v>
      </c>
      <c r="EE118" s="687" t="s">
        <v>395</v>
      </c>
      <c r="EF118" s="688" t="s">
        <v>396</v>
      </c>
      <c r="EG118" s="686" t="s">
        <v>397</v>
      </c>
      <c r="EH118" s="322" t="s">
        <v>398</v>
      </c>
      <c r="EI118" s="323" t="s">
        <v>399</v>
      </c>
      <c r="EJ118" s="682" t="s">
        <v>392</v>
      </c>
      <c r="EK118" s="683" t="s">
        <v>836</v>
      </c>
      <c r="EL118" s="321" t="s">
        <v>394</v>
      </c>
      <c r="EM118" s="687" t="s">
        <v>395</v>
      </c>
      <c r="EN118" s="688" t="s">
        <v>396</v>
      </c>
      <c r="EO118" s="686" t="s">
        <v>397</v>
      </c>
      <c r="EP118" s="322" t="s">
        <v>398</v>
      </c>
      <c r="EQ118" s="323" t="s">
        <v>399</v>
      </c>
      <c r="ER118" s="682" t="s">
        <v>392</v>
      </c>
      <c r="ES118" s="683" t="s">
        <v>836</v>
      </c>
      <c r="ET118" s="321" t="s">
        <v>394</v>
      </c>
      <c r="EU118" s="687" t="s">
        <v>395</v>
      </c>
      <c r="EV118" s="688" t="s">
        <v>396</v>
      </c>
      <c r="EW118" s="686" t="s">
        <v>397</v>
      </c>
      <c r="EX118" s="322" t="s">
        <v>398</v>
      </c>
      <c r="EY118" s="323" t="s">
        <v>399</v>
      </c>
      <c r="EZ118" s="682" t="s">
        <v>392</v>
      </c>
      <c r="FA118" s="683" t="s">
        <v>836</v>
      </c>
      <c r="FB118" s="321" t="s">
        <v>394</v>
      </c>
      <c r="FC118" s="687" t="s">
        <v>395</v>
      </c>
      <c r="FD118" s="688" t="s">
        <v>396</v>
      </c>
      <c r="FE118" s="686" t="s">
        <v>397</v>
      </c>
      <c r="FF118" s="322" t="s">
        <v>398</v>
      </c>
      <c r="FG118" s="323" t="s">
        <v>399</v>
      </c>
    </row>
    <row r="119" spans="1:163" ht="37.5" customHeight="1" thickBot="1">
      <c r="B119" s="41">
        <v>1</v>
      </c>
      <c r="C119" s="149" t="s">
        <v>862</v>
      </c>
      <c r="D119" s="324" t="s">
        <v>1531</v>
      </c>
      <c r="E119" s="325">
        <v>2</v>
      </c>
      <c r="F119" s="332" t="s">
        <v>401</v>
      </c>
      <c r="G119" s="340">
        <v>1312000</v>
      </c>
      <c r="H119" s="338">
        <v>0</v>
      </c>
      <c r="I119" s="336">
        <f t="shared" ref="I119:I121" si="320">+(G119+(G119*H119))*E119</f>
        <v>2624000</v>
      </c>
      <c r="J119" s="330" t="s">
        <v>402</v>
      </c>
      <c r="K119" s="331"/>
      <c r="L119" s="324" t="s">
        <v>1323</v>
      </c>
      <c r="M119" s="325">
        <v>2</v>
      </c>
      <c r="N119" s="332" t="s">
        <v>401</v>
      </c>
      <c r="O119" s="333">
        <v>945000</v>
      </c>
      <c r="P119" s="334">
        <v>0</v>
      </c>
      <c r="Q119" s="336">
        <f t="shared" ref="Q119:Q121" si="321">+(O119+(O119*P119))*M119</f>
        <v>1890000</v>
      </c>
      <c r="R119" s="330" t="s">
        <v>402</v>
      </c>
      <c r="S119" s="331"/>
      <c r="T119" s="324"/>
      <c r="U119" s="325">
        <v>2</v>
      </c>
      <c r="V119" s="332" t="s">
        <v>401</v>
      </c>
      <c r="W119" s="333"/>
      <c r="X119" s="334"/>
      <c r="Y119" s="336">
        <f t="shared" ref="Y119:Y121" si="322">+(W119+(W119*X119))*U119</f>
        <v>0</v>
      </c>
      <c r="Z119" s="330" t="s">
        <v>1216</v>
      </c>
      <c r="AA119" s="331"/>
      <c r="AB119" s="324"/>
      <c r="AC119" s="325">
        <v>2</v>
      </c>
      <c r="AD119" s="332" t="s">
        <v>401</v>
      </c>
      <c r="AE119" s="333"/>
      <c r="AF119" s="334"/>
      <c r="AG119" s="336">
        <f t="shared" ref="AG119:AG121" si="323">+(AE119+(AE119*AF119))*AC119</f>
        <v>0</v>
      </c>
      <c r="AH119" s="330" t="s">
        <v>1216</v>
      </c>
      <c r="AI119" s="331"/>
      <c r="AJ119" s="324"/>
      <c r="AK119" s="325">
        <v>2</v>
      </c>
      <c r="AL119" s="332" t="s">
        <v>401</v>
      </c>
      <c r="AM119" s="333"/>
      <c r="AN119" s="334"/>
      <c r="AO119" s="336">
        <f t="shared" ref="AO119:AO121" si="324">+(AM119+(AM119*AN119))*AK119</f>
        <v>0</v>
      </c>
      <c r="AP119" s="330" t="s">
        <v>1216</v>
      </c>
      <c r="AQ119" s="331"/>
      <c r="AR119" s="324"/>
      <c r="AS119" s="325">
        <v>2</v>
      </c>
      <c r="AT119" s="332" t="s">
        <v>401</v>
      </c>
      <c r="AU119" s="333"/>
      <c r="AV119" s="334"/>
      <c r="AW119" s="336">
        <f t="shared" ref="AW119:AW121" si="325">+(AU119+(AU119*AV119))*AS119</f>
        <v>0</v>
      </c>
      <c r="AX119" s="330" t="s">
        <v>1216</v>
      </c>
      <c r="AY119" s="331"/>
      <c r="AZ119" s="324"/>
      <c r="BA119" s="325">
        <v>2</v>
      </c>
      <c r="BB119" s="332" t="s">
        <v>401</v>
      </c>
      <c r="BC119" s="333"/>
      <c r="BD119" s="334"/>
      <c r="BE119" s="336">
        <f t="shared" ref="BE119:BE121" si="326">+(BC119+(BC119*BD119))*BA119</f>
        <v>0</v>
      </c>
      <c r="BF119" s="330" t="s">
        <v>1216</v>
      </c>
      <c r="BG119" s="331"/>
      <c r="BH119" s="324"/>
      <c r="BI119" s="325">
        <v>2</v>
      </c>
      <c r="BJ119" s="332" t="s">
        <v>401</v>
      </c>
      <c r="BK119" s="333"/>
      <c r="BL119" s="334"/>
      <c r="BM119" s="336">
        <f t="shared" ref="BM119:BM121" si="327">+(BK119+(BK119*BL119))*BI119</f>
        <v>0</v>
      </c>
      <c r="BN119" s="330" t="s">
        <v>1216</v>
      </c>
      <c r="BO119" s="331"/>
      <c r="BP119" s="324"/>
      <c r="BQ119" s="325">
        <v>2</v>
      </c>
      <c r="BR119" s="332" t="s">
        <v>401</v>
      </c>
      <c r="BS119" s="333"/>
      <c r="BT119" s="334"/>
      <c r="BU119" s="336">
        <f t="shared" ref="BU119:BU121" si="328">+(BS119+(BS119*BT119))*BQ119</f>
        <v>0</v>
      </c>
      <c r="BV119" s="330" t="s">
        <v>1216</v>
      </c>
      <c r="BW119" s="331"/>
      <c r="BX119" s="324"/>
      <c r="BY119" s="325">
        <v>2</v>
      </c>
      <c r="BZ119" s="332" t="s">
        <v>401</v>
      </c>
      <c r="CA119" s="333"/>
      <c r="CB119" s="334"/>
      <c r="CC119" s="336">
        <f t="shared" ref="CC119:CC121" si="329">+(CA119+(CA119*CB119))*BY119</f>
        <v>0</v>
      </c>
      <c r="CD119" s="330" t="s">
        <v>1216</v>
      </c>
      <c r="CE119" s="331"/>
      <c r="CF119" s="324"/>
      <c r="CG119" s="325">
        <v>2</v>
      </c>
      <c r="CH119" s="332" t="s">
        <v>401</v>
      </c>
      <c r="CI119" s="333"/>
      <c r="CJ119" s="334"/>
      <c r="CK119" s="336">
        <f t="shared" ref="CK119:CK121" si="330">+(CI119+(CI119*CJ119))*CG119</f>
        <v>0</v>
      </c>
      <c r="CL119" s="330" t="s">
        <v>1216</v>
      </c>
      <c r="CM119" s="331"/>
      <c r="CN119" s="324"/>
      <c r="CO119" s="325">
        <v>2</v>
      </c>
      <c r="CP119" s="332" t="s">
        <v>401</v>
      </c>
      <c r="CQ119" s="333"/>
      <c r="CR119" s="334"/>
      <c r="CS119" s="336">
        <f t="shared" ref="CS119:CS121" si="331">+(CQ119+(CQ119*CR119))*CO119</f>
        <v>0</v>
      </c>
      <c r="CT119" s="330" t="s">
        <v>1216</v>
      </c>
      <c r="CU119" s="331"/>
      <c r="CV119" s="324"/>
      <c r="CW119" s="325">
        <v>2</v>
      </c>
      <c r="CX119" s="332" t="s">
        <v>401</v>
      </c>
      <c r="CY119" s="333"/>
      <c r="CZ119" s="334"/>
      <c r="DA119" s="336">
        <f t="shared" ref="DA119:DA121" si="332">+(CY119+(CY119*CZ119))*CW119</f>
        <v>0</v>
      </c>
      <c r="DB119" s="330" t="s">
        <v>1216</v>
      </c>
      <c r="DC119" s="331"/>
      <c r="DD119" s="324"/>
      <c r="DE119" s="325">
        <v>2</v>
      </c>
      <c r="DF119" s="332" t="s">
        <v>401</v>
      </c>
      <c r="DG119" s="333"/>
      <c r="DH119" s="334"/>
      <c r="DI119" s="336">
        <f t="shared" ref="DI119:DI121" si="333">+(DG119+(DG119*DH119))*DE119</f>
        <v>0</v>
      </c>
      <c r="DJ119" s="330" t="s">
        <v>1216</v>
      </c>
      <c r="DK119" s="331"/>
      <c r="DL119" s="324"/>
      <c r="DM119" s="325">
        <v>2</v>
      </c>
      <c r="DN119" s="332" t="s">
        <v>401</v>
      </c>
      <c r="DO119" s="333"/>
      <c r="DP119" s="334"/>
      <c r="DQ119" s="336">
        <f t="shared" ref="DQ119:DQ121" si="334">+(DO119+(DO119*DP119))*DM119</f>
        <v>0</v>
      </c>
      <c r="DR119" s="330" t="s">
        <v>1216</v>
      </c>
      <c r="DS119" s="331"/>
      <c r="DT119" s="324"/>
      <c r="DU119" s="325">
        <v>2</v>
      </c>
      <c r="DV119" s="332" t="s">
        <v>401</v>
      </c>
      <c r="DW119" s="333"/>
      <c r="DX119" s="334"/>
      <c r="DY119" s="336">
        <f t="shared" ref="DY119:DY121" si="335">+(DW119+(DW119*DX119))*DU119</f>
        <v>0</v>
      </c>
      <c r="DZ119" s="330" t="s">
        <v>1216</v>
      </c>
      <c r="EA119" s="331"/>
      <c r="EB119" s="324"/>
      <c r="EC119" s="325">
        <v>2</v>
      </c>
      <c r="ED119" s="332" t="s">
        <v>401</v>
      </c>
      <c r="EE119" s="333"/>
      <c r="EF119" s="334"/>
      <c r="EG119" s="336">
        <f t="shared" ref="EG119:EG121" si="336">+(EE119+(EE119*EF119))*EC119</f>
        <v>0</v>
      </c>
      <c r="EH119" s="330" t="s">
        <v>1216</v>
      </c>
      <c r="EI119" s="331"/>
      <c r="EJ119" s="324" t="s">
        <v>1324</v>
      </c>
      <c r="EK119" s="325">
        <v>2</v>
      </c>
      <c r="EL119" s="332" t="s">
        <v>401</v>
      </c>
      <c r="EM119" s="333">
        <v>1174424</v>
      </c>
      <c r="EN119" s="334">
        <v>0</v>
      </c>
      <c r="EO119" s="336">
        <f t="shared" ref="EO119:EO121" si="337">+(EM119+(EM119*EN119))*EK119</f>
        <v>2348848</v>
      </c>
      <c r="EP119" s="330" t="s">
        <v>402</v>
      </c>
      <c r="EQ119" s="331"/>
      <c r="ER119" s="324"/>
      <c r="ES119" s="325">
        <v>2</v>
      </c>
      <c r="ET119" s="332" t="s">
        <v>401</v>
      </c>
      <c r="EU119" s="333"/>
      <c r="EV119" s="334"/>
      <c r="EW119" s="336">
        <f t="shared" ref="EW119:EW121" si="338">+(EU119+(EU119*EV119))*ES119</f>
        <v>0</v>
      </c>
      <c r="EX119" s="330" t="s">
        <v>1216</v>
      </c>
      <c r="EY119" s="331"/>
      <c r="EZ119" s="324"/>
      <c r="FA119" s="325">
        <v>2</v>
      </c>
      <c r="FB119" s="332" t="s">
        <v>401</v>
      </c>
      <c r="FC119" s="333"/>
      <c r="FD119" s="334"/>
      <c r="FE119" s="336">
        <f t="shared" ref="FE119:FE121" si="339">+(FC119+(FC119*FD119))*FA119</f>
        <v>0</v>
      </c>
      <c r="FF119" s="330" t="s">
        <v>1216</v>
      </c>
      <c r="FG119" s="331"/>
    </row>
    <row r="120" spans="1:163" ht="37.5" customHeight="1">
      <c r="B120" s="41">
        <v>2</v>
      </c>
      <c r="C120" s="149" t="s">
        <v>865</v>
      </c>
      <c r="D120" s="324" t="s">
        <v>1531</v>
      </c>
      <c r="E120" s="325">
        <v>1</v>
      </c>
      <c r="F120" s="332" t="s">
        <v>401</v>
      </c>
      <c r="G120" s="333">
        <v>0</v>
      </c>
      <c r="H120" s="338">
        <v>0</v>
      </c>
      <c r="I120" s="336">
        <f t="shared" si="320"/>
        <v>0</v>
      </c>
      <c r="J120" s="673"/>
      <c r="K120" s="674"/>
      <c r="L120" s="324" t="s">
        <v>1320</v>
      </c>
      <c r="M120" s="325">
        <v>1</v>
      </c>
      <c r="N120" s="332" t="s">
        <v>401</v>
      </c>
      <c r="O120" s="333">
        <v>142500</v>
      </c>
      <c r="P120" s="334">
        <v>0.19</v>
      </c>
      <c r="Q120" s="336">
        <f t="shared" si="321"/>
        <v>169575</v>
      </c>
      <c r="R120" s="673"/>
      <c r="S120" s="674"/>
      <c r="T120" s="324"/>
      <c r="U120" s="325">
        <v>1</v>
      </c>
      <c r="V120" s="332" t="s">
        <v>401</v>
      </c>
      <c r="W120" s="333"/>
      <c r="X120" s="334"/>
      <c r="Y120" s="336">
        <f t="shared" si="322"/>
        <v>0</v>
      </c>
      <c r="Z120" s="673"/>
      <c r="AA120" s="674"/>
      <c r="AB120" s="324"/>
      <c r="AC120" s="325">
        <v>1</v>
      </c>
      <c r="AD120" s="332" t="s">
        <v>401</v>
      </c>
      <c r="AE120" s="333"/>
      <c r="AF120" s="334"/>
      <c r="AG120" s="336">
        <f t="shared" si="323"/>
        <v>0</v>
      </c>
      <c r="AH120" s="673"/>
      <c r="AI120" s="674"/>
      <c r="AJ120" s="324"/>
      <c r="AK120" s="325">
        <v>1</v>
      </c>
      <c r="AL120" s="332" t="s">
        <v>401</v>
      </c>
      <c r="AM120" s="333"/>
      <c r="AN120" s="334"/>
      <c r="AO120" s="336">
        <f t="shared" si="324"/>
        <v>0</v>
      </c>
      <c r="AP120" s="673"/>
      <c r="AQ120" s="674"/>
      <c r="AR120" s="324"/>
      <c r="AS120" s="325">
        <v>1</v>
      </c>
      <c r="AT120" s="332" t="s">
        <v>401</v>
      </c>
      <c r="AU120" s="333"/>
      <c r="AV120" s="334"/>
      <c r="AW120" s="336">
        <f t="shared" si="325"/>
        <v>0</v>
      </c>
      <c r="AX120" s="673"/>
      <c r="AY120" s="674"/>
      <c r="AZ120" s="324"/>
      <c r="BA120" s="325">
        <v>1</v>
      </c>
      <c r="BB120" s="332" t="s">
        <v>401</v>
      </c>
      <c r="BC120" s="333"/>
      <c r="BD120" s="334"/>
      <c r="BE120" s="336">
        <f t="shared" si="326"/>
        <v>0</v>
      </c>
      <c r="BF120" s="673"/>
      <c r="BG120" s="674"/>
      <c r="BH120" s="324"/>
      <c r="BI120" s="325">
        <v>1</v>
      </c>
      <c r="BJ120" s="332" t="s">
        <v>401</v>
      </c>
      <c r="BK120" s="333"/>
      <c r="BL120" s="334"/>
      <c r="BM120" s="336">
        <f t="shared" si="327"/>
        <v>0</v>
      </c>
      <c r="BN120" s="673"/>
      <c r="BO120" s="674"/>
      <c r="BP120" s="324"/>
      <c r="BQ120" s="325">
        <v>1</v>
      </c>
      <c r="BR120" s="332" t="s">
        <v>401</v>
      </c>
      <c r="BS120" s="333"/>
      <c r="BT120" s="334"/>
      <c r="BU120" s="336">
        <f t="shared" si="328"/>
        <v>0</v>
      </c>
      <c r="BV120" s="673"/>
      <c r="BW120" s="674"/>
      <c r="BX120" s="324"/>
      <c r="BY120" s="325">
        <v>1</v>
      </c>
      <c r="BZ120" s="332" t="s">
        <v>401</v>
      </c>
      <c r="CA120" s="333"/>
      <c r="CB120" s="334"/>
      <c r="CC120" s="336">
        <f t="shared" si="329"/>
        <v>0</v>
      </c>
      <c r="CD120" s="673"/>
      <c r="CE120" s="674"/>
      <c r="CF120" s="324"/>
      <c r="CG120" s="325">
        <v>1</v>
      </c>
      <c r="CH120" s="332" t="s">
        <v>401</v>
      </c>
      <c r="CI120" s="333"/>
      <c r="CJ120" s="334"/>
      <c r="CK120" s="336">
        <f t="shared" si="330"/>
        <v>0</v>
      </c>
      <c r="CL120" s="673"/>
      <c r="CM120" s="674"/>
      <c r="CN120" s="324"/>
      <c r="CO120" s="325">
        <v>1</v>
      </c>
      <c r="CP120" s="332" t="s">
        <v>401</v>
      </c>
      <c r="CQ120" s="333"/>
      <c r="CR120" s="334"/>
      <c r="CS120" s="336">
        <f t="shared" si="331"/>
        <v>0</v>
      </c>
      <c r="CT120" s="673"/>
      <c r="CU120" s="674"/>
      <c r="CV120" s="324"/>
      <c r="CW120" s="325">
        <v>1</v>
      </c>
      <c r="CX120" s="332" t="s">
        <v>401</v>
      </c>
      <c r="CY120" s="333"/>
      <c r="CZ120" s="334"/>
      <c r="DA120" s="336">
        <f t="shared" si="332"/>
        <v>0</v>
      </c>
      <c r="DB120" s="673"/>
      <c r="DC120" s="674"/>
      <c r="DD120" s="324"/>
      <c r="DE120" s="325">
        <v>1</v>
      </c>
      <c r="DF120" s="332" t="s">
        <v>401</v>
      </c>
      <c r="DG120" s="333"/>
      <c r="DH120" s="334"/>
      <c r="DI120" s="336">
        <f t="shared" si="333"/>
        <v>0</v>
      </c>
      <c r="DJ120" s="673"/>
      <c r="DK120" s="674"/>
      <c r="DL120" s="324"/>
      <c r="DM120" s="325">
        <v>1</v>
      </c>
      <c r="DN120" s="332" t="s">
        <v>401</v>
      </c>
      <c r="DO120" s="333"/>
      <c r="DP120" s="334"/>
      <c r="DQ120" s="336">
        <f t="shared" si="334"/>
        <v>0</v>
      </c>
      <c r="DR120" s="673"/>
      <c r="DS120" s="674"/>
      <c r="DT120" s="324"/>
      <c r="DU120" s="325">
        <v>1</v>
      </c>
      <c r="DV120" s="332" t="s">
        <v>401</v>
      </c>
      <c r="DW120" s="333"/>
      <c r="DX120" s="334"/>
      <c r="DY120" s="336">
        <f t="shared" si="335"/>
        <v>0</v>
      </c>
      <c r="DZ120" s="673"/>
      <c r="EA120" s="674"/>
      <c r="EB120" s="324"/>
      <c r="EC120" s="325">
        <v>1</v>
      </c>
      <c r="ED120" s="332" t="s">
        <v>401</v>
      </c>
      <c r="EE120" s="333"/>
      <c r="EF120" s="334"/>
      <c r="EG120" s="336">
        <f t="shared" si="336"/>
        <v>0</v>
      </c>
      <c r="EH120" s="673"/>
      <c r="EI120" s="674"/>
      <c r="EJ120" s="324" t="s">
        <v>1322</v>
      </c>
      <c r="EK120" s="325">
        <v>1</v>
      </c>
      <c r="EL120" s="332" t="s">
        <v>401</v>
      </c>
      <c r="EM120" s="333">
        <v>163123</v>
      </c>
      <c r="EN120" s="334">
        <v>0.19</v>
      </c>
      <c r="EO120" s="336">
        <f t="shared" si="337"/>
        <v>194116.37</v>
      </c>
      <c r="EP120" s="673"/>
      <c r="EQ120" s="674"/>
      <c r="ER120" s="324"/>
      <c r="ES120" s="325">
        <v>1</v>
      </c>
      <c r="ET120" s="332" t="s">
        <v>401</v>
      </c>
      <c r="EU120" s="333"/>
      <c r="EV120" s="334"/>
      <c r="EW120" s="336">
        <f t="shared" si="338"/>
        <v>0</v>
      </c>
      <c r="EX120" s="673"/>
      <c r="EY120" s="674"/>
      <c r="EZ120" s="324"/>
      <c r="FA120" s="325">
        <v>1</v>
      </c>
      <c r="FB120" s="332" t="s">
        <v>401</v>
      </c>
      <c r="FC120" s="333"/>
      <c r="FD120" s="334"/>
      <c r="FE120" s="336">
        <f t="shared" si="339"/>
        <v>0</v>
      </c>
      <c r="FF120" s="673"/>
      <c r="FG120" s="674"/>
    </row>
    <row r="121" spans="1:163" ht="37.5" customHeight="1">
      <c r="B121" s="41">
        <v>3</v>
      </c>
      <c r="C121" s="149" t="s">
        <v>861</v>
      </c>
      <c r="D121" s="324" t="s">
        <v>1531</v>
      </c>
      <c r="E121" s="325">
        <v>1</v>
      </c>
      <c r="F121" s="332" t="s">
        <v>401</v>
      </c>
      <c r="G121" s="333">
        <v>0</v>
      </c>
      <c r="H121" s="338">
        <v>0</v>
      </c>
      <c r="I121" s="336">
        <f t="shared" si="320"/>
        <v>0</v>
      </c>
      <c r="J121" s="673"/>
      <c r="K121" s="674"/>
      <c r="L121" s="324" t="s">
        <v>1311</v>
      </c>
      <c r="M121" s="325">
        <v>1</v>
      </c>
      <c r="N121" s="332" t="s">
        <v>401</v>
      </c>
      <c r="O121" s="333">
        <v>0</v>
      </c>
      <c r="P121" s="334">
        <v>0</v>
      </c>
      <c r="Q121" s="336">
        <f t="shared" si="321"/>
        <v>0</v>
      </c>
      <c r="R121" s="673"/>
      <c r="S121" s="674"/>
      <c r="T121" s="324"/>
      <c r="U121" s="325">
        <v>1</v>
      </c>
      <c r="V121" s="332" t="s">
        <v>401</v>
      </c>
      <c r="W121" s="333"/>
      <c r="X121" s="334"/>
      <c r="Y121" s="336">
        <f t="shared" si="322"/>
        <v>0</v>
      </c>
      <c r="Z121" s="673"/>
      <c r="AA121" s="674"/>
      <c r="AB121" s="324"/>
      <c r="AC121" s="325">
        <v>1</v>
      </c>
      <c r="AD121" s="332" t="s">
        <v>401</v>
      </c>
      <c r="AE121" s="333"/>
      <c r="AF121" s="334"/>
      <c r="AG121" s="336">
        <f t="shared" si="323"/>
        <v>0</v>
      </c>
      <c r="AH121" s="673"/>
      <c r="AI121" s="674"/>
      <c r="AJ121" s="324"/>
      <c r="AK121" s="325">
        <v>1</v>
      </c>
      <c r="AL121" s="332" t="s">
        <v>401</v>
      </c>
      <c r="AM121" s="333"/>
      <c r="AN121" s="334"/>
      <c r="AO121" s="336">
        <f t="shared" si="324"/>
        <v>0</v>
      </c>
      <c r="AP121" s="673"/>
      <c r="AQ121" s="674"/>
      <c r="AR121" s="324"/>
      <c r="AS121" s="325">
        <v>1</v>
      </c>
      <c r="AT121" s="332" t="s">
        <v>401</v>
      </c>
      <c r="AU121" s="333"/>
      <c r="AV121" s="334"/>
      <c r="AW121" s="336">
        <f t="shared" si="325"/>
        <v>0</v>
      </c>
      <c r="AX121" s="673"/>
      <c r="AY121" s="674"/>
      <c r="AZ121" s="324"/>
      <c r="BA121" s="325">
        <v>1</v>
      </c>
      <c r="BB121" s="332" t="s">
        <v>401</v>
      </c>
      <c r="BC121" s="333"/>
      <c r="BD121" s="334"/>
      <c r="BE121" s="336">
        <f t="shared" si="326"/>
        <v>0</v>
      </c>
      <c r="BF121" s="673"/>
      <c r="BG121" s="674"/>
      <c r="BH121" s="324"/>
      <c r="BI121" s="325">
        <v>1</v>
      </c>
      <c r="BJ121" s="332" t="s">
        <v>401</v>
      </c>
      <c r="BK121" s="333"/>
      <c r="BL121" s="334"/>
      <c r="BM121" s="336">
        <f t="shared" si="327"/>
        <v>0</v>
      </c>
      <c r="BN121" s="673"/>
      <c r="BO121" s="674"/>
      <c r="BP121" s="324"/>
      <c r="BQ121" s="325">
        <v>1</v>
      </c>
      <c r="BR121" s="332" t="s">
        <v>401</v>
      </c>
      <c r="BS121" s="333"/>
      <c r="BT121" s="334"/>
      <c r="BU121" s="336">
        <f t="shared" si="328"/>
        <v>0</v>
      </c>
      <c r="BV121" s="673"/>
      <c r="BW121" s="674"/>
      <c r="BX121" s="324"/>
      <c r="BY121" s="325">
        <v>1</v>
      </c>
      <c r="BZ121" s="332" t="s">
        <v>401</v>
      </c>
      <c r="CA121" s="333"/>
      <c r="CB121" s="334"/>
      <c r="CC121" s="336">
        <f t="shared" si="329"/>
        <v>0</v>
      </c>
      <c r="CD121" s="673"/>
      <c r="CE121" s="674"/>
      <c r="CF121" s="324"/>
      <c r="CG121" s="325">
        <v>1</v>
      </c>
      <c r="CH121" s="332" t="s">
        <v>401</v>
      </c>
      <c r="CI121" s="333"/>
      <c r="CJ121" s="334"/>
      <c r="CK121" s="336">
        <f t="shared" si="330"/>
        <v>0</v>
      </c>
      <c r="CL121" s="673"/>
      <c r="CM121" s="674"/>
      <c r="CN121" s="324"/>
      <c r="CO121" s="325">
        <v>1</v>
      </c>
      <c r="CP121" s="332" t="s">
        <v>401</v>
      </c>
      <c r="CQ121" s="333"/>
      <c r="CR121" s="334"/>
      <c r="CS121" s="336">
        <f t="shared" si="331"/>
        <v>0</v>
      </c>
      <c r="CT121" s="673"/>
      <c r="CU121" s="674"/>
      <c r="CV121" s="324"/>
      <c r="CW121" s="325">
        <v>1</v>
      </c>
      <c r="CX121" s="332" t="s">
        <v>401</v>
      </c>
      <c r="CY121" s="333"/>
      <c r="CZ121" s="334"/>
      <c r="DA121" s="336">
        <f t="shared" si="332"/>
        <v>0</v>
      </c>
      <c r="DB121" s="673"/>
      <c r="DC121" s="674"/>
      <c r="DD121" s="324"/>
      <c r="DE121" s="325">
        <v>1</v>
      </c>
      <c r="DF121" s="332" t="s">
        <v>401</v>
      </c>
      <c r="DG121" s="333"/>
      <c r="DH121" s="334"/>
      <c r="DI121" s="336">
        <f t="shared" si="333"/>
        <v>0</v>
      </c>
      <c r="DJ121" s="673"/>
      <c r="DK121" s="674"/>
      <c r="DL121" s="324"/>
      <c r="DM121" s="325">
        <v>1</v>
      </c>
      <c r="DN121" s="332" t="s">
        <v>401</v>
      </c>
      <c r="DO121" s="333"/>
      <c r="DP121" s="334"/>
      <c r="DQ121" s="336">
        <f t="shared" si="334"/>
        <v>0</v>
      </c>
      <c r="DR121" s="673"/>
      <c r="DS121" s="674"/>
      <c r="DT121" s="324"/>
      <c r="DU121" s="325">
        <v>1</v>
      </c>
      <c r="DV121" s="332" t="s">
        <v>401</v>
      </c>
      <c r="DW121" s="333"/>
      <c r="DX121" s="334"/>
      <c r="DY121" s="336">
        <f t="shared" si="335"/>
        <v>0</v>
      </c>
      <c r="DZ121" s="673"/>
      <c r="EA121" s="674"/>
      <c r="EB121" s="324"/>
      <c r="EC121" s="325">
        <v>1</v>
      </c>
      <c r="ED121" s="332" t="s">
        <v>401</v>
      </c>
      <c r="EE121" s="333"/>
      <c r="EF121" s="334"/>
      <c r="EG121" s="336">
        <f t="shared" si="336"/>
        <v>0</v>
      </c>
      <c r="EH121" s="673"/>
      <c r="EI121" s="674"/>
      <c r="EJ121" s="324" t="s">
        <v>1308</v>
      </c>
      <c r="EK121" s="325">
        <v>1</v>
      </c>
      <c r="EL121" s="332" t="s">
        <v>401</v>
      </c>
      <c r="EM121" s="333">
        <v>180482</v>
      </c>
      <c r="EN121" s="334">
        <v>0.19</v>
      </c>
      <c r="EO121" s="336">
        <f t="shared" si="337"/>
        <v>214773.58000000002</v>
      </c>
      <c r="EP121" s="673"/>
      <c r="EQ121" s="674"/>
      <c r="ER121" s="324"/>
      <c r="ES121" s="325">
        <v>1</v>
      </c>
      <c r="ET121" s="332" t="s">
        <v>401</v>
      </c>
      <c r="EU121" s="333"/>
      <c r="EV121" s="334"/>
      <c r="EW121" s="336">
        <f t="shared" si="338"/>
        <v>0</v>
      </c>
      <c r="EX121" s="673"/>
      <c r="EY121" s="674"/>
      <c r="EZ121" s="324"/>
      <c r="FA121" s="325">
        <v>1</v>
      </c>
      <c r="FB121" s="332" t="s">
        <v>401</v>
      </c>
      <c r="FC121" s="333"/>
      <c r="FD121" s="334"/>
      <c r="FE121" s="336">
        <f t="shared" si="339"/>
        <v>0</v>
      </c>
      <c r="FF121" s="673"/>
      <c r="FG121" s="674"/>
    </row>
    <row r="122" spans="1:163" ht="37.5" customHeight="1">
      <c r="B122" s="89"/>
      <c r="C122" s="90" t="s">
        <v>408</v>
      </c>
      <c r="D122" s="689"/>
      <c r="E122" s="690"/>
      <c r="F122" s="691"/>
      <c r="G122" s="695"/>
      <c r="H122" s="696"/>
      <c r="I122" s="694">
        <f>SUM(I119:I121)</f>
        <v>2624000</v>
      </c>
      <c r="J122" s="673"/>
      <c r="K122" s="674"/>
      <c r="L122" s="689"/>
      <c r="M122" s="690"/>
      <c r="N122" s="691"/>
      <c r="O122" s="695"/>
      <c r="P122" s="696"/>
      <c r="Q122" s="694">
        <f>SUM(Q119:Q121)</f>
        <v>2059575</v>
      </c>
      <c r="R122" s="673"/>
      <c r="S122" s="674"/>
      <c r="T122" s="689"/>
      <c r="U122" s="690"/>
      <c r="V122" s="691"/>
      <c r="W122" s="695"/>
      <c r="X122" s="696"/>
      <c r="Y122" s="694">
        <f>SUM(Y119:Y121)</f>
        <v>0</v>
      </c>
      <c r="Z122" s="673"/>
      <c r="AA122" s="674"/>
      <c r="AB122" s="689"/>
      <c r="AC122" s="690"/>
      <c r="AD122" s="691"/>
      <c r="AE122" s="695"/>
      <c r="AF122" s="696"/>
      <c r="AG122" s="694">
        <f>SUM(AG119:AG121)</f>
        <v>0</v>
      </c>
      <c r="AH122" s="673"/>
      <c r="AI122" s="674"/>
      <c r="AJ122" s="689"/>
      <c r="AK122" s="690"/>
      <c r="AL122" s="691"/>
      <c r="AM122" s="695"/>
      <c r="AN122" s="696"/>
      <c r="AO122" s="694">
        <f>SUM(AO119:AO121)</f>
        <v>0</v>
      </c>
      <c r="AP122" s="673"/>
      <c r="AQ122" s="674"/>
      <c r="AR122" s="689"/>
      <c r="AS122" s="690"/>
      <c r="AT122" s="691"/>
      <c r="AU122" s="695"/>
      <c r="AV122" s="696"/>
      <c r="AW122" s="694">
        <f>SUM(AW119:AW121)</f>
        <v>0</v>
      </c>
      <c r="AX122" s="673"/>
      <c r="AY122" s="674"/>
      <c r="AZ122" s="689"/>
      <c r="BA122" s="690"/>
      <c r="BB122" s="691"/>
      <c r="BC122" s="695"/>
      <c r="BD122" s="696"/>
      <c r="BE122" s="694">
        <f>SUM(BE119:BE121)</f>
        <v>0</v>
      </c>
      <c r="BF122" s="673"/>
      <c r="BG122" s="674"/>
      <c r="BH122" s="689"/>
      <c r="BI122" s="690"/>
      <c r="BJ122" s="691"/>
      <c r="BK122" s="695"/>
      <c r="BL122" s="696"/>
      <c r="BM122" s="694">
        <f>SUM(BM119:BM121)</f>
        <v>0</v>
      </c>
      <c r="BN122" s="673"/>
      <c r="BO122" s="674"/>
      <c r="BP122" s="689"/>
      <c r="BQ122" s="690"/>
      <c r="BR122" s="691"/>
      <c r="BS122" s="695"/>
      <c r="BT122" s="696"/>
      <c r="BU122" s="694">
        <f>SUM(BU119:BU121)</f>
        <v>0</v>
      </c>
      <c r="BV122" s="673"/>
      <c r="BW122" s="674"/>
      <c r="BX122" s="689"/>
      <c r="BY122" s="690"/>
      <c r="BZ122" s="691"/>
      <c r="CA122" s="695"/>
      <c r="CB122" s="696"/>
      <c r="CC122" s="694">
        <f>SUM(CC119:CC121)</f>
        <v>0</v>
      </c>
      <c r="CD122" s="673"/>
      <c r="CE122" s="674"/>
      <c r="CF122" s="689"/>
      <c r="CG122" s="690"/>
      <c r="CH122" s="691"/>
      <c r="CI122" s="695"/>
      <c r="CJ122" s="696"/>
      <c r="CK122" s="694">
        <f>SUM(CK119:CK121)</f>
        <v>0</v>
      </c>
      <c r="CL122" s="673"/>
      <c r="CM122" s="674"/>
      <c r="CN122" s="689"/>
      <c r="CO122" s="690"/>
      <c r="CP122" s="691"/>
      <c r="CQ122" s="695"/>
      <c r="CR122" s="696"/>
      <c r="CS122" s="694">
        <f>SUM(CS119:CS121)</f>
        <v>0</v>
      </c>
      <c r="CT122" s="673"/>
      <c r="CU122" s="674"/>
      <c r="CV122" s="689"/>
      <c r="CW122" s="690"/>
      <c r="CX122" s="691"/>
      <c r="CY122" s="695"/>
      <c r="CZ122" s="696"/>
      <c r="DA122" s="694">
        <f>SUM(DA119:DA121)</f>
        <v>0</v>
      </c>
      <c r="DB122" s="673"/>
      <c r="DC122" s="674"/>
      <c r="DD122" s="689"/>
      <c r="DE122" s="690"/>
      <c r="DF122" s="691"/>
      <c r="DG122" s="695"/>
      <c r="DH122" s="696"/>
      <c r="DI122" s="694">
        <f>SUM(DI119:DI121)</f>
        <v>0</v>
      </c>
      <c r="DJ122" s="673"/>
      <c r="DK122" s="674"/>
      <c r="DL122" s="689"/>
      <c r="DM122" s="690"/>
      <c r="DN122" s="691"/>
      <c r="DO122" s="695"/>
      <c r="DP122" s="696"/>
      <c r="DQ122" s="694">
        <f>SUM(DQ119:DQ121)</f>
        <v>0</v>
      </c>
      <c r="DR122" s="673"/>
      <c r="DS122" s="674"/>
      <c r="DT122" s="689"/>
      <c r="DU122" s="690"/>
      <c r="DV122" s="691"/>
      <c r="DW122" s="695"/>
      <c r="DX122" s="696"/>
      <c r="DY122" s="694">
        <f>SUM(DY119:DY121)</f>
        <v>0</v>
      </c>
      <c r="DZ122" s="673"/>
      <c r="EA122" s="674"/>
      <c r="EB122" s="689"/>
      <c r="EC122" s="690"/>
      <c r="ED122" s="691"/>
      <c r="EE122" s="695"/>
      <c r="EF122" s="696"/>
      <c r="EG122" s="694">
        <f>SUM(EG119:EG121)</f>
        <v>0</v>
      </c>
      <c r="EH122" s="673"/>
      <c r="EI122" s="674"/>
      <c r="EJ122" s="689"/>
      <c r="EK122" s="690"/>
      <c r="EL122" s="691"/>
      <c r="EM122" s="695"/>
      <c r="EN122" s="696"/>
      <c r="EO122" s="694">
        <f>SUM(EO119:EO121)</f>
        <v>2757737.95</v>
      </c>
      <c r="EP122" s="673"/>
      <c r="EQ122" s="674"/>
      <c r="ER122" s="689"/>
      <c r="ES122" s="690"/>
      <c r="ET122" s="691"/>
      <c r="EU122" s="695"/>
      <c r="EV122" s="696"/>
      <c r="EW122" s="694">
        <f>SUM(EW119:EW121)</f>
        <v>0</v>
      </c>
      <c r="EX122" s="673"/>
      <c r="EY122" s="674"/>
      <c r="EZ122" s="689"/>
      <c r="FA122" s="690"/>
      <c r="FB122" s="691"/>
      <c r="FC122" s="695"/>
      <c r="FD122" s="696"/>
      <c r="FE122" s="694">
        <f>SUM(FE119:FE121)</f>
        <v>0</v>
      </c>
      <c r="FF122" s="673"/>
      <c r="FG122" s="674"/>
    </row>
    <row r="123" spans="1:163" ht="37.5" customHeight="1">
      <c r="A123" s="17"/>
      <c r="B123" s="86" t="s">
        <v>234</v>
      </c>
      <c r="C123" s="92"/>
      <c r="D123" s="701"/>
      <c r="E123" s="702"/>
      <c r="F123" s="702"/>
      <c r="G123" s="703"/>
      <c r="H123" s="704"/>
      <c r="I123" s="705"/>
      <c r="J123" s="673"/>
      <c r="K123" s="674"/>
      <c r="L123" s="701"/>
      <c r="M123" s="702"/>
      <c r="N123" s="702"/>
      <c r="O123" s="703"/>
      <c r="P123" s="704"/>
      <c r="Q123" s="705"/>
      <c r="R123" s="673"/>
      <c r="S123" s="674"/>
      <c r="T123" s="701"/>
      <c r="U123" s="702"/>
      <c r="V123" s="702"/>
      <c r="W123" s="703"/>
      <c r="X123" s="704"/>
      <c r="Y123" s="705"/>
      <c r="Z123" s="673"/>
      <c r="AA123" s="674"/>
      <c r="AB123" s="701"/>
      <c r="AC123" s="702"/>
      <c r="AD123" s="702"/>
      <c r="AE123" s="703"/>
      <c r="AF123" s="704"/>
      <c r="AG123" s="705"/>
      <c r="AH123" s="673"/>
      <c r="AI123" s="674"/>
      <c r="AJ123" s="701"/>
      <c r="AK123" s="702"/>
      <c r="AL123" s="702"/>
      <c r="AM123" s="703"/>
      <c r="AN123" s="704"/>
      <c r="AO123" s="705"/>
      <c r="AP123" s="673"/>
      <c r="AQ123" s="674"/>
      <c r="AR123" s="701"/>
      <c r="AS123" s="702"/>
      <c r="AT123" s="702"/>
      <c r="AU123" s="703"/>
      <c r="AV123" s="704"/>
      <c r="AW123" s="705"/>
      <c r="AX123" s="673"/>
      <c r="AY123" s="674"/>
      <c r="AZ123" s="701"/>
      <c r="BA123" s="702"/>
      <c r="BB123" s="702"/>
      <c r="BC123" s="703"/>
      <c r="BD123" s="704"/>
      <c r="BE123" s="705"/>
      <c r="BF123" s="673"/>
      <c r="BG123" s="674"/>
      <c r="BH123" s="701"/>
      <c r="BI123" s="702"/>
      <c r="BJ123" s="702"/>
      <c r="BK123" s="703"/>
      <c r="BL123" s="704"/>
      <c r="BM123" s="705"/>
      <c r="BN123" s="673"/>
      <c r="BO123" s="674"/>
      <c r="BP123" s="701"/>
      <c r="BQ123" s="702"/>
      <c r="BR123" s="702"/>
      <c r="BS123" s="703"/>
      <c r="BT123" s="704"/>
      <c r="BU123" s="705"/>
      <c r="BV123" s="673"/>
      <c r="BW123" s="674"/>
      <c r="BX123" s="701"/>
      <c r="BY123" s="702"/>
      <c r="BZ123" s="702"/>
      <c r="CA123" s="703"/>
      <c r="CB123" s="704"/>
      <c r="CC123" s="705"/>
      <c r="CD123" s="673"/>
      <c r="CE123" s="674"/>
      <c r="CF123" s="701"/>
      <c r="CG123" s="702"/>
      <c r="CH123" s="702"/>
      <c r="CI123" s="703"/>
      <c r="CJ123" s="704"/>
      <c r="CK123" s="705"/>
      <c r="CL123" s="673"/>
      <c r="CM123" s="674"/>
      <c r="CN123" s="701"/>
      <c r="CO123" s="702"/>
      <c r="CP123" s="702"/>
      <c r="CQ123" s="703"/>
      <c r="CR123" s="704"/>
      <c r="CS123" s="705"/>
      <c r="CT123" s="673"/>
      <c r="CU123" s="674"/>
      <c r="CV123" s="701"/>
      <c r="CW123" s="702"/>
      <c r="CX123" s="702"/>
      <c r="CY123" s="703"/>
      <c r="CZ123" s="704"/>
      <c r="DA123" s="705"/>
      <c r="DB123" s="673"/>
      <c r="DC123" s="674"/>
      <c r="DD123" s="701"/>
      <c r="DE123" s="702"/>
      <c r="DF123" s="702"/>
      <c r="DG123" s="703"/>
      <c r="DH123" s="704"/>
      <c r="DI123" s="705"/>
      <c r="DJ123" s="673"/>
      <c r="DK123" s="674"/>
      <c r="DL123" s="701"/>
      <c r="DM123" s="702"/>
      <c r="DN123" s="702"/>
      <c r="DO123" s="703"/>
      <c r="DP123" s="704"/>
      <c r="DQ123" s="705"/>
      <c r="DR123" s="673"/>
      <c r="DS123" s="674"/>
      <c r="DT123" s="701"/>
      <c r="DU123" s="702"/>
      <c r="DV123" s="702"/>
      <c r="DW123" s="703"/>
      <c r="DX123" s="704"/>
      <c r="DY123" s="705"/>
      <c r="DZ123" s="673"/>
      <c r="EA123" s="674"/>
      <c r="EB123" s="701"/>
      <c r="EC123" s="702"/>
      <c r="ED123" s="702"/>
      <c r="EE123" s="703"/>
      <c r="EF123" s="704"/>
      <c r="EG123" s="705"/>
      <c r="EH123" s="673"/>
      <c r="EI123" s="674"/>
      <c r="EJ123" s="701"/>
      <c r="EK123" s="702"/>
      <c r="EL123" s="702"/>
      <c r="EM123" s="703"/>
      <c r="EN123" s="704"/>
      <c r="EO123" s="705"/>
      <c r="EP123" s="673"/>
      <c r="EQ123" s="674"/>
      <c r="ER123" s="701"/>
      <c r="ES123" s="702"/>
      <c r="ET123" s="702"/>
      <c r="EU123" s="703"/>
      <c r="EV123" s="704"/>
      <c r="EW123" s="705"/>
      <c r="EX123" s="673"/>
      <c r="EY123" s="674"/>
      <c r="EZ123" s="701"/>
      <c r="FA123" s="702"/>
      <c r="FB123" s="702"/>
      <c r="FC123" s="703"/>
      <c r="FD123" s="704"/>
      <c r="FE123" s="705"/>
      <c r="FF123" s="673"/>
      <c r="FG123" s="674"/>
    </row>
    <row r="124" spans="1:163" ht="37.5" customHeight="1" thickBot="1">
      <c r="B124" s="76" t="s">
        <v>235</v>
      </c>
      <c r="C124" s="115"/>
      <c r="D124" s="697"/>
      <c r="E124" s="170"/>
      <c r="F124" s="170"/>
      <c r="G124" s="698"/>
      <c r="H124" s="699"/>
      <c r="I124" s="700"/>
      <c r="J124" s="673"/>
      <c r="K124" s="674"/>
      <c r="L124" s="697"/>
      <c r="M124" s="170"/>
      <c r="N124" s="170"/>
      <c r="O124" s="698"/>
      <c r="P124" s="699"/>
      <c r="Q124" s="700"/>
      <c r="R124" s="673"/>
      <c r="S124" s="674"/>
      <c r="T124" s="697"/>
      <c r="U124" s="170"/>
      <c r="V124" s="170"/>
      <c r="W124" s="698"/>
      <c r="X124" s="699"/>
      <c r="Y124" s="700"/>
      <c r="Z124" s="673"/>
      <c r="AA124" s="674"/>
      <c r="AB124" s="697"/>
      <c r="AC124" s="170"/>
      <c r="AD124" s="170"/>
      <c r="AE124" s="698"/>
      <c r="AF124" s="699"/>
      <c r="AG124" s="700"/>
      <c r="AH124" s="673"/>
      <c r="AI124" s="674"/>
      <c r="AJ124" s="697"/>
      <c r="AK124" s="170"/>
      <c r="AL124" s="170"/>
      <c r="AM124" s="698"/>
      <c r="AN124" s="699"/>
      <c r="AO124" s="700"/>
      <c r="AP124" s="673"/>
      <c r="AQ124" s="674"/>
      <c r="AR124" s="697"/>
      <c r="AS124" s="170"/>
      <c r="AT124" s="170"/>
      <c r="AU124" s="698"/>
      <c r="AV124" s="699"/>
      <c r="AW124" s="700"/>
      <c r="AX124" s="673"/>
      <c r="AY124" s="674"/>
      <c r="AZ124" s="697"/>
      <c r="BA124" s="170"/>
      <c r="BB124" s="170"/>
      <c r="BC124" s="698"/>
      <c r="BD124" s="699"/>
      <c r="BE124" s="700"/>
      <c r="BF124" s="673"/>
      <c r="BG124" s="674"/>
      <c r="BH124" s="697"/>
      <c r="BI124" s="170"/>
      <c r="BJ124" s="170"/>
      <c r="BK124" s="698"/>
      <c r="BL124" s="699"/>
      <c r="BM124" s="700"/>
      <c r="BN124" s="673"/>
      <c r="BO124" s="674"/>
      <c r="BP124" s="697"/>
      <c r="BQ124" s="170"/>
      <c r="BR124" s="170"/>
      <c r="BS124" s="698"/>
      <c r="BT124" s="699"/>
      <c r="BU124" s="700"/>
      <c r="BV124" s="673"/>
      <c r="BW124" s="674"/>
      <c r="BX124" s="697"/>
      <c r="BY124" s="170"/>
      <c r="BZ124" s="170"/>
      <c r="CA124" s="698"/>
      <c r="CB124" s="699"/>
      <c r="CC124" s="700"/>
      <c r="CD124" s="673"/>
      <c r="CE124" s="674"/>
      <c r="CF124" s="697"/>
      <c r="CG124" s="170"/>
      <c r="CH124" s="170"/>
      <c r="CI124" s="698"/>
      <c r="CJ124" s="699"/>
      <c r="CK124" s="700"/>
      <c r="CL124" s="673"/>
      <c r="CM124" s="674"/>
      <c r="CN124" s="697"/>
      <c r="CO124" s="170"/>
      <c r="CP124" s="170"/>
      <c r="CQ124" s="698"/>
      <c r="CR124" s="699"/>
      <c r="CS124" s="700"/>
      <c r="CT124" s="673"/>
      <c r="CU124" s="674"/>
      <c r="CV124" s="697"/>
      <c r="CW124" s="170"/>
      <c r="CX124" s="170"/>
      <c r="CY124" s="698"/>
      <c r="CZ124" s="699"/>
      <c r="DA124" s="700"/>
      <c r="DB124" s="673"/>
      <c r="DC124" s="674"/>
      <c r="DD124" s="697"/>
      <c r="DE124" s="170"/>
      <c r="DF124" s="170"/>
      <c r="DG124" s="698"/>
      <c r="DH124" s="699"/>
      <c r="DI124" s="700"/>
      <c r="DJ124" s="673"/>
      <c r="DK124" s="674"/>
      <c r="DL124" s="697"/>
      <c r="DM124" s="170"/>
      <c r="DN124" s="170"/>
      <c r="DO124" s="698"/>
      <c r="DP124" s="699"/>
      <c r="DQ124" s="700"/>
      <c r="DR124" s="673"/>
      <c r="DS124" s="674"/>
      <c r="DT124" s="697"/>
      <c r="DU124" s="170"/>
      <c r="DV124" s="170"/>
      <c r="DW124" s="698"/>
      <c r="DX124" s="699"/>
      <c r="DY124" s="700"/>
      <c r="DZ124" s="673"/>
      <c r="EA124" s="674"/>
      <c r="EB124" s="697"/>
      <c r="EC124" s="170"/>
      <c r="ED124" s="170"/>
      <c r="EE124" s="698"/>
      <c r="EF124" s="699"/>
      <c r="EG124" s="700"/>
      <c r="EH124" s="673"/>
      <c r="EI124" s="674"/>
      <c r="EJ124" s="697"/>
      <c r="EK124" s="170"/>
      <c r="EL124" s="170"/>
      <c r="EM124" s="698"/>
      <c r="EN124" s="699"/>
      <c r="EO124" s="700"/>
      <c r="EP124" s="673"/>
      <c r="EQ124" s="674"/>
      <c r="ER124" s="697"/>
      <c r="ES124" s="170"/>
      <c r="ET124" s="170"/>
      <c r="EU124" s="698"/>
      <c r="EV124" s="699"/>
      <c r="EW124" s="700"/>
      <c r="EX124" s="673"/>
      <c r="EY124" s="674"/>
      <c r="EZ124" s="697"/>
      <c r="FA124" s="170"/>
      <c r="FB124" s="170"/>
      <c r="FC124" s="698"/>
      <c r="FD124" s="699"/>
      <c r="FE124" s="700"/>
      <c r="FF124" s="673"/>
      <c r="FG124" s="674"/>
    </row>
    <row r="125" spans="1:163" ht="37.5" customHeight="1" thickBot="1">
      <c r="B125" s="87" t="s">
        <v>510</v>
      </c>
      <c r="C125" s="88" t="s">
        <v>391</v>
      </c>
      <c r="D125" s="682" t="s">
        <v>392</v>
      </c>
      <c r="E125" s="683" t="s">
        <v>836</v>
      </c>
      <c r="F125" s="321" t="s">
        <v>394</v>
      </c>
      <c r="G125" s="687" t="s">
        <v>395</v>
      </c>
      <c r="H125" s="688" t="s">
        <v>396</v>
      </c>
      <c r="I125" s="686" t="s">
        <v>397</v>
      </c>
      <c r="J125" s="322" t="s">
        <v>398</v>
      </c>
      <c r="K125" s="323" t="s">
        <v>399</v>
      </c>
      <c r="L125" s="682" t="s">
        <v>392</v>
      </c>
      <c r="M125" s="683" t="s">
        <v>836</v>
      </c>
      <c r="N125" s="321" t="s">
        <v>394</v>
      </c>
      <c r="O125" s="687" t="s">
        <v>395</v>
      </c>
      <c r="P125" s="688" t="s">
        <v>396</v>
      </c>
      <c r="Q125" s="686" t="s">
        <v>397</v>
      </c>
      <c r="R125" s="322" t="s">
        <v>398</v>
      </c>
      <c r="S125" s="323" t="s">
        <v>399</v>
      </c>
      <c r="T125" s="682" t="s">
        <v>392</v>
      </c>
      <c r="U125" s="683" t="s">
        <v>836</v>
      </c>
      <c r="V125" s="321" t="s">
        <v>394</v>
      </c>
      <c r="W125" s="687" t="s">
        <v>395</v>
      </c>
      <c r="X125" s="688" t="s">
        <v>396</v>
      </c>
      <c r="Y125" s="686" t="s">
        <v>397</v>
      </c>
      <c r="Z125" s="322" t="s">
        <v>398</v>
      </c>
      <c r="AA125" s="323" t="s">
        <v>399</v>
      </c>
      <c r="AB125" s="682" t="s">
        <v>392</v>
      </c>
      <c r="AC125" s="683" t="s">
        <v>836</v>
      </c>
      <c r="AD125" s="321" t="s">
        <v>394</v>
      </c>
      <c r="AE125" s="687" t="s">
        <v>395</v>
      </c>
      <c r="AF125" s="688" t="s">
        <v>396</v>
      </c>
      <c r="AG125" s="686" t="s">
        <v>397</v>
      </c>
      <c r="AH125" s="322" t="s">
        <v>398</v>
      </c>
      <c r="AI125" s="323" t="s">
        <v>399</v>
      </c>
      <c r="AJ125" s="682" t="s">
        <v>392</v>
      </c>
      <c r="AK125" s="683" t="s">
        <v>836</v>
      </c>
      <c r="AL125" s="321" t="s">
        <v>394</v>
      </c>
      <c r="AM125" s="687" t="s">
        <v>395</v>
      </c>
      <c r="AN125" s="688" t="s">
        <v>396</v>
      </c>
      <c r="AO125" s="686" t="s">
        <v>397</v>
      </c>
      <c r="AP125" s="322" t="s">
        <v>398</v>
      </c>
      <c r="AQ125" s="323" t="s">
        <v>399</v>
      </c>
      <c r="AR125" s="682" t="s">
        <v>392</v>
      </c>
      <c r="AS125" s="683" t="s">
        <v>836</v>
      </c>
      <c r="AT125" s="321" t="s">
        <v>394</v>
      </c>
      <c r="AU125" s="687" t="s">
        <v>395</v>
      </c>
      <c r="AV125" s="688" t="s">
        <v>396</v>
      </c>
      <c r="AW125" s="686" t="s">
        <v>397</v>
      </c>
      <c r="AX125" s="322" t="s">
        <v>398</v>
      </c>
      <c r="AY125" s="323" t="s">
        <v>399</v>
      </c>
      <c r="AZ125" s="682" t="s">
        <v>392</v>
      </c>
      <c r="BA125" s="683" t="s">
        <v>836</v>
      </c>
      <c r="BB125" s="321" t="s">
        <v>394</v>
      </c>
      <c r="BC125" s="687" t="s">
        <v>395</v>
      </c>
      <c r="BD125" s="688" t="s">
        <v>396</v>
      </c>
      <c r="BE125" s="686" t="s">
        <v>397</v>
      </c>
      <c r="BF125" s="322" t="s">
        <v>398</v>
      </c>
      <c r="BG125" s="323" t="s">
        <v>399</v>
      </c>
      <c r="BH125" s="682" t="s">
        <v>392</v>
      </c>
      <c r="BI125" s="683" t="s">
        <v>836</v>
      </c>
      <c r="BJ125" s="321" t="s">
        <v>394</v>
      </c>
      <c r="BK125" s="687" t="s">
        <v>395</v>
      </c>
      <c r="BL125" s="688" t="s">
        <v>396</v>
      </c>
      <c r="BM125" s="686" t="s">
        <v>397</v>
      </c>
      <c r="BN125" s="322" t="s">
        <v>398</v>
      </c>
      <c r="BO125" s="323" t="s">
        <v>399</v>
      </c>
      <c r="BP125" s="682" t="s">
        <v>392</v>
      </c>
      <c r="BQ125" s="683" t="s">
        <v>836</v>
      </c>
      <c r="BR125" s="321" t="s">
        <v>394</v>
      </c>
      <c r="BS125" s="687" t="s">
        <v>395</v>
      </c>
      <c r="BT125" s="688" t="s">
        <v>396</v>
      </c>
      <c r="BU125" s="686" t="s">
        <v>397</v>
      </c>
      <c r="BV125" s="322" t="s">
        <v>398</v>
      </c>
      <c r="BW125" s="323" t="s">
        <v>399</v>
      </c>
      <c r="BX125" s="682" t="s">
        <v>392</v>
      </c>
      <c r="BY125" s="683" t="s">
        <v>836</v>
      </c>
      <c r="BZ125" s="321" t="s">
        <v>394</v>
      </c>
      <c r="CA125" s="687" t="s">
        <v>395</v>
      </c>
      <c r="CB125" s="688" t="s">
        <v>396</v>
      </c>
      <c r="CC125" s="686" t="s">
        <v>397</v>
      </c>
      <c r="CD125" s="322" t="s">
        <v>398</v>
      </c>
      <c r="CE125" s="323" t="s">
        <v>399</v>
      </c>
      <c r="CF125" s="682" t="s">
        <v>392</v>
      </c>
      <c r="CG125" s="683" t="s">
        <v>836</v>
      </c>
      <c r="CH125" s="321" t="s">
        <v>394</v>
      </c>
      <c r="CI125" s="687" t="s">
        <v>395</v>
      </c>
      <c r="CJ125" s="688" t="s">
        <v>396</v>
      </c>
      <c r="CK125" s="686" t="s">
        <v>397</v>
      </c>
      <c r="CL125" s="322" t="s">
        <v>398</v>
      </c>
      <c r="CM125" s="323" t="s">
        <v>399</v>
      </c>
      <c r="CN125" s="682" t="s">
        <v>392</v>
      </c>
      <c r="CO125" s="683" t="s">
        <v>836</v>
      </c>
      <c r="CP125" s="321" t="s">
        <v>394</v>
      </c>
      <c r="CQ125" s="687" t="s">
        <v>395</v>
      </c>
      <c r="CR125" s="688" t="s">
        <v>396</v>
      </c>
      <c r="CS125" s="686" t="s">
        <v>397</v>
      </c>
      <c r="CT125" s="322" t="s">
        <v>398</v>
      </c>
      <c r="CU125" s="323" t="s">
        <v>399</v>
      </c>
      <c r="CV125" s="682" t="s">
        <v>392</v>
      </c>
      <c r="CW125" s="683" t="s">
        <v>836</v>
      </c>
      <c r="CX125" s="321" t="s">
        <v>394</v>
      </c>
      <c r="CY125" s="687" t="s">
        <v>395</v>
      </c>
      <c r="CZ125" s="688" t="s">
        <v>396</v>
      </c>
      <c r="DA125" s="686" t="s">
        <v>397</v>
      </c>
      <c r="DB125" s="322" t="s">
        <v>398</v>
      </c>
      <c r="DC125" s="323" t="s">
        <v>399</v>
      </c>
      <c r="DD125" s="682" t="s">
        <v>392</v>
      </c>
      <c r="DE125" s="683" t="s">
        <v>836</v>
      </c>
      <c r="DF125" s="321" t="s">
        <v>394</v>
      </c>
      <c r="DG125" s="687" t="s">
        <v>395</v>
      </c>
      <c r="DH125" s="688" t="s">
        <v>396</v>
      </c>
      <c r="DI125" s="686" t="s">
        <v>397</v>
      </c>
      <c r="DJ125" s="322" t="s">
        <v>398</v>
      </c>
      <c r="DK125" s="323" t="s">
        <v>399</v>
      </c>
      <c r="DL125" s="682" t="s">
        <v>392</v>
      </c>
      <c r="DM125" s="683" t="s">
        <v>836</v>
      </c>
      <c r="DN125" s="321" t="s">
        <v>394</v>
      </c>
      <c r="DO125" s="687" t="s">
        <v>395</v>
      </c>
      <c r="DP125" s="688" t="s">
        <v>396</v>
      </c>
      <c r="DQ125" s="686" t="s">
        <v>397</v>
      </c>
      <c r="DR125" s="322" t="s">
        <v>398</v>
      </c>
      <c r="DS125" s="323" t="s">
        <v>399</v>
      </c>
      <c r="DT125" s="682" t="s">
        <v>392</v>
      </c>
      <c r="DU125" s="683" t="s">
        <v>836</v>
      </c>
      <c r="DV125" s="321" t="s">
        <v>394</v>
      </c>
      <c r="DW125" s="687" t="s">
        <v>395</v>
      </c>
      <c r="DX125" s="688" t="s">
        <v>396</v>
      </c>
      <c r="DY125" s="686" t="s">
        <v>397</v>
      </c>
      <c r="DZ125" s="322" t="s">
        <v>398</v>
      </c>
      <c r="EA125" s="323" t="s">
        <v>399</v>
      </c>
      <c r="EB125" s="682" t="s">
        <v>392</v>
      </c>
      <c r="EC125" s="683" t="s">
        <v>836</v>
      </c>
      <c r="ED125" s="321" t="s">
        <v>394</v>
      </c>
      <c r="EE125" s="687" t="s">
        <v>395</v>
      </c>
      <c r="EF125" s="688" t="s">
        <v>396</v>
      </c>
      <c r="EG125" s="686" t="s">
        <v>397</v>
      </c>
      <c r="EH125" s="322" t="s">
        <v>398</v>
      </c>
      <c r="EI125" s="323" t="s">
        <v>399</v>
      </c>
      <c r="EJ125" s="682" t="s">
        <v>392</v>
      </c>
      <c r="EK125" s="683" t="s">
        <v>836</v>
      </c>
      <c r="EL125" s="321" t="s">
        <v>394</v>
      </c>
      <c r="EM125" s="687" t="s">
        <v>395</v>
      </c>
      <c r="EN125" s="688" t="s">
        <v>396</v>
      </c>
      <c r="EO125" s="686" t="s">
        <v>397</v>
      </c>
      <c r="EP125" s="322" t="s">
        <v>398</v>
      </c>
      <c r="EQ125" s="323" t="s">
        <v>399</v>
      </c>
      <c r="ER125" s="682" t="s">
        <v>392</v>
      </c>
      <c r="ES125" s="683" t="s">
        <v>836</v>
      </c>
      <c r="ET125" s="321" t="s">
        <v>394</v>
      </c>
      <c r="EU125" s="687" t="s">
        <v>395</v>
      </c>
      <c r="EV125" s="688" t="s">
        <v>396</v>
      </c>
      <c r="EW125" s="686" t="s">
        <v>397</v>
      </c>
      <c r="EX125" s="322" t="s">
        <v>398</v>
      </c>
      <c r="EY125" s="323" t="s">
        <v>399</v>
      </c>
      <c r="EZ125" s="682" t="s">
        <v>392</v>
      </c>
      <c r="FA125" s="683" t="s">
        <v>836</v>
      </c>
      <c r="FB125" s="321" t="s">
        <v>394</v>
      </c>
      <c r="FC125" s="687" t="s">
        <v>395</v>
      </c>
      <c r="FD125" s="688" t="s">
        <v>396</v>
      </c>
      <c r="FE125" s="686" t="s">
        <v>397</v>
      </c>
      <c r="FF125" s="322" t="s">
        <v>398</v>
      </c>
      <c r="FG125" s="323" t="s">
        <v>399</v>
      </c>
    </row>
    <row r="126" spans="1:163" ht="37.5" customHeight="1" thickBot="1">
      <c r="B126" s="41">
        <v>1</v>
      </c>
      <c r="C126" s="149" t="s">
        <v>867</v>
      </c>
      <c r="D126" s="324" t="s">
        <v>1532</v>
      </c>
      <c r="E126" s="325">
        <v>1</v>
      </c>
      <c r="F126" s="332" t="s">
        <v>401</v>
      </c>
      <c r="G126" s="340">
        <v>2671000</v>
      </c>
      <c r="H126" s="338">
        <v>0</v>
      </c>
      <c r="I126" s="336">
        <f t="shared" ref="I126:I127" si="340">+(G126+(G126*H126))*E126</f>
        <v>2671000</v>
      </c>
      <c r="J126" s="330" t="s">
        <v>402</v>
      </c>
      <c r="K126" s="331"/>
      <c r="L126" s="324" t="s">
        <v>1326</v>
      </c>
      <c r="M126" s="325">
        <v>1</v>
      </c>
      <c r="N126" s="332" t="s">
        <v>401</v>
      </c>
      <c r="O126" s="333">
        <v>2587500</v>
      </c>
      <c r="P126" s="334">
        <v>0</v>
      </c>
      <c r="Q126" s="336">
        <f t="shared" ref="Q126:Q127" si="341">+(O126+(O126*P126))*M126</f>
        <v>2587500</v>
      </c>
      <c r="R126" s="330" t="s">
        <v>402</v>
      </c>
      <c r="S126" s="331"/>
      <c r="T126" s="324"/>
      <c r="U126" s="325">
        <v>1</v>
      </c>
      <c r="V126" s="332" t="s">
        <v>401</v>
      </c>
      <c r="W126" s="333"/>
      <c r="X126" s="334"/>
      <c r="Y126" s="336">
        <f t="shared" ref="Y126:Y127" si="342">+(W126+(W126*X126))*U126</f>
        <v>0</v>
      </c>
      <c r="Z126" s="330" t="s">
        <v>1216</v>
      </c>
      <c r="AA126" s="331"/>
      <c r="AB126" s="324"/>
      <c r="AC126" s="325">
        <v>1</v>
      </c>
      <c r="AD126" s="332" t="s">
        <v>401</v>
      </c>
      <c r="AE126" s="333"/>
      <c r="AF126" s="334"/>
      <c r="AG126" s="336">
        <f t="shared" ref="AG126:AG127" si="343">+(AE126+(AE126*AF126))*AC126</f>
        <v>0</v>
      </c>
      <c r="AH126" s="330" t="s">
        <v>1216</v>
      </c>
      <c r="AI126" s="331"/>
      <c r="AJ126" s="324"/>
      <c r="AK126" s="325">
        <v>1</v>
      </c>
      <c r="AL126" s="332" t="s">
        <v>401</v>
      </c>
      <c r="AM126" s="333"/>
      <c r="AN126" s="334"/>
      <c r="AO126" s="336">
        <f t="shared" ref="AO126:AO127" si="344">+(AM126+(AM126*AN126))*AK126</f>
        <v>0</v>
      </c>
      <c r="AP126" s="330" t="s">
        <v>1216</v>
      </c>
      <c r="AQ126" s="331"/>
      <c r="AR126" s="324"/>
      <c r="AS126" s="325">
        <v>1</v>
      </c>
      <c r="AT126" s="332" t="s">
        <v>401</v>
      </c>
      <c r="AU126" s="333"/>
      <c r="AV126" s="334"/>
      <c r="AW126" s="336">
        <f t="shared" ref="AW126:AW127" si="345">+(AU126+(AU126*AV126))*AS126</f>
        <v>0</v>
      </c>
      <c r="AX126" s="330" t="s">
        <v>1216</v>
      </c>
      <c r="AY126" s="331"/>
      <c r="AZ126" s="324"/>
      <c r="BA126" s="325">
        <v>1</v>
      </c>
      <c r="BB126" s="332" t="s">
        <v>401</v>
      </c>
      <c r="BC126" s="333"/>
      <c r="BD126" s="334"/>
      <c r="BE126" s="336">
        <f t="shared" ref="BE126:BE127" si="346">+(BC126+(BC126*BD126))*BA126</f>
        <v>0</v>
      </c>
      <c r="BF126" s="330" t="s">
        <v>1216</v>
      </c>
      <c r="BG126" s="331"/>
      <c r="BH126" s="324"/>
      <c r="BI126" s="325">
        <v>1</v>
      </c>
      <c r="BJ126" s="332" t="s">
        <v>401</v>
      </c>
      <c r="BK126" s="333"/>
      <c r="BL126" s="334"/>
      <c r="BM126" s="336">
        <f t="shared" ref="BM126:BM127" si="347">+(BK126+(BK126*BL126))*BI126</f>
        <v>0</v>
      </c>
      <c r="BN126" s="330" t="s">
        <v>1216</v>
      </c>
      <c r="BO126" s="331"/>
      <c r="BP126" s="324"/>
      <c r="BQ126" s="325">
        <v>1</v>
      </c>
      <c r="BR126" s="332" t="s">
        <v>401</v>
      </c>
      <c r="BS126" s="333"/>
      <c r="BT126" s="334"/>
      <c r="BU126" s="336">
        <f t="shared" ref="BU126:BU127" si="348">+(BS126+(BS126*BT126))*BQ126</f>
        <v>0</v>
      </c>
      <c r="BV126" s="330" t="s">
        <v>1216</v>
      </c>
      <c r="BW126" s="331"/>
      <c r="BX126" s="324"/>
      <c r="BY126" s="325">
        <v>1</v>
      </c>
      <c r="BZ126" s="332" t="s">
        <v>401</v>
      </c>
      <c r="CA126" s="333"/>
      <c r="CB126" s="334"/>
      <c r="CC126" s="336">
        <f t="shared" ref="CC126:CC127" si="349">+(CA126+(CA126*CB126))*BY126</f>
        <v>0</v>
      </c>
      <c r="CD126" s="330" t="s">
        <v>1216</v>
      </c>
      <c r="CE126" s="331"/>
      <c r="CF126" s="324"/>
      <c r="CG126" s="325">
        <v>1</v>
      </c>
      <c r="CH126" s="332" t="s">
        <v>401</v>
      </c>
      <c r="CI126" s="333"/>
      <c r="CJ126" s="334"/>
      <c r="CK126" s="336">
        <f t="shared" ref="CK126:CK127" si="350">+(CI126+(CI126*CJ126))*CG126</f>
        <v>0</v>
      </c>
      <c r="CL126" s="330" t="s">
        <v>1216</v>
      </c>
      <c r="CM126" s="331"/>
      <c r="CN126" s="324"/>
      <c r="CO126" s="325">
        <v>1</v>
      </c>
      <c r="CP126" s="332" t="s">
        <v>401</v>
      </c>
      <c r="CQ126" s="333"/>
      <c r="CR126" s="334"/>
      <c r="CS126" s="336">
        <f t="shared" ref="CS126:CS127" si="351">+(CQ126+(CQ126*CR126))*CO126</f>
        <v>0</v>
      </c>
      <c r="CT126" s="330" t="s">
        <v>1216</v>
      </c>
      <c r="CU126" s="331"/>
      <c r="CV126" s="324"/>
      <c r="CW126" s="325">
        <v>1</v>
      </c>
      <c r="CX126" s="332" t="s">
        <v>401</v>
      </c>
      <c r="CY126" s="333"/>
      <c r="CZ126" s="334"/>
      <c r="DA126" s="336">
        <f t="shared" ref="DA126:DA127" si="352">+(CY126+(CY126*CZ126))*CW126</f>
        <v>0</v>
      </c>
      <c r="DB126" s="330" t="s">
        <v>1216</v>
      </c>
      <c r="DC126" s="331"/>
      <c r="DD126" s="324"/>
      <c r="DE126" s="325">
        <v>1</v>
      </c>
      <c r="DF126" s="332" t="s">
        <v>401</v>
      </c>
      <c r="DG126" s="333"/>
      <c r="DH126" s="334"/>
      <c r="DI126" s="336">
        <f t="shared" ref="DI126:DI127" si="353">+(DG126+(DG126*DH126))*DE126</f>
        <v>0</v>
      </c>
      <c r="DJ126" s="330" t="s">
        <v>1216</v>
      </c>
      <c r="DK126" s="331"/>
      <c r="DL126" s="324"/>
      <c r="DM126" s="325">
        <v>1</v>
      </c>
      <c r="DN126" s="332" t="s">
        <v>401</v>
      </c>
      <c r="DO126" s="333"/>
      <c r="DP126" s="334"/>
      <c r="DQ126" s="336">
        <f t="shared" ref="DQ126:DQ127" si="354">+(DO126+(DO126*DP126))*DM126</f>
        <v>0</v>
      </c>
      <c r="DR126" s="330" t="s">
        <v>1216</v>
      </c>
      <c r="DS126" s="331"/>
      <c r="DT126" s="324"/>
      <c r="DU126" s="325">
        <v>1</v>
      </c>
      <c r="DV126" s="332" t="s">
        <v>401</v>
      </c>
      <c r="DW126" s="333"/>
      <c r="DX126" s="334"/>
      <c r="DY126" s="336">
        <f t="shared" ref="DY126:DY127" si="355">+(DW126+(DW126*DX126))*DU126</f>
        <v>0</v>
      </c>
      <c r="DZ126" s="330" t="s">
        <v>1216</v>
      </c>
      <c r="EA126" s="331"/>
      <c r="EB126" s="324"/>
      <c r="EC126" s="325">
        <v>1</v>
      </c>
      <c r="ED126" s="332" t="s">
        <v>401</v>
      </c>
      <c r="EE126" s="333"/>
      <c r="EF126" s="334"/>
      <c r="EG126" s="336">
        <f t="shared" ref="EG126:EG127" si="356">+(EE126+(EE126*EF126))*EC126</f>
        <v>0</v>
      </c>
      <c r="EH126" s="330" t="s">
        <v>1216</v>
      </c>
      <c r="EI126" s="331"/>
      <c r="EJ126" s="324" t="s">
        <v>1324</v>
      </c>
      <c r="EK126" s="325">
        <v>1</v>
      </c>
      <c r="EL126" s="332" t="s">
        <v>401</v>
      </c>
      <c r="EM126" s="333">
        <v>3268564</v>
      </c>
      <c r="EN126" s="334">
        <v>0</v>
      </c>
      <c r="EO126" s="336">
        <f t="shared" ref="EO126:EO127" si="357">+(EM126+(EM126*EN126))*EK126</f>
        <v>3268564</v>
      </c>
      <c r="EP126" s="330" t="s">
        <v>402</v>
      </c>
      <c r="EQ126" s="331"/>
      <c r="ER126" s="324"/>
      <c r="ES126" s="325">
        <v>1</v>
      </c>
      <c r="ET126" s="332" t="s">
        <v>401</v>
      </c>
      <c r="EU126" s="333"/>
      <c r="EV126" s="334"/>
      <c r="EW126" s="336">
        <f t="shared" ref="EW126:EW127" si="358">+(EU126+(EU126*EV126))*ES126</f>
        <v>0</v>
      </c>
      <c r="EX126" s="330" t="s">
        <v>1216</v>
      </c>
      <c r="EY126" s="331"/>
      <c r="EZ126" s="324"/>
      <c r="FA126" s="325">
        <v>1</v>
      </c>
      <c r="FB126" s="332" t="s">
        <v>401</v>
      </c>
      <c r="FC126" s="333"/>
      <c r="FD126" s="334"/>
      <c r="FE126" s="336">
        <f t="shared" ref="FE126:FE127" si="359">+(FC126+(FC126*FD126))*FA126</f>
        <v>0</v>
      </c>
      <c r="FF126" s="330" t="s">
        <v>1216</v>
      </c>
      <c r="FG126" s="331"/>
    </row>
    <row r="127" spans="1:163" ht="37.5" customHeight="1">
      <c r="B127" s="41">
        <v>2</v>
      </c>
      <c r="C127" s="149" t="s">
        <v>868</v>
      </c>
      <c r="D127" s="324" t="s">
        <v>1532</v>
      </c>
      <c r="E127" s="325">
        <v>1</v>
      </c>
      <c r="F127" s="332" t="s">
        <v>401</v>
      </c>
      <c r="G127" s="340">
        <v>1840000</v>
      </c>
      <c r="H127" s="338">
        <v>0.19</v>
      </c>
      <c r="I127" s="336">
        <f t="shared" si="340"/>
        <v>2189600</v>
      </c>
      <c r="J127" s="673"/>
      <c r="K127" s="674"/>
      <c r="L127" s="324" t="s">
        <v>1311</v>
      </c>
      <c r="M127" s="325">
        <v>1</v>
      </c>
      <c r="N127" s="332" t="s">
        <v>401</v>
      </c>
      <c r="O127" s="333">
        <v>0</v>
      </c>
      <c r="P127" s="334">
        <v>0</v>
      </c>
      <c r="Q127" s="336">
        <f t="shared" si="341"/>
        <v>0</v>
      </c>
      <c r="R127" s="673"/>
      <c r="S127" s="674"/>
      <c r="T127" s="324"/>
      <c r="U127" s="325">
        <v>1</v>
      </c>
      <c r="V127" s="332" t="s">
        <v>401</v>
      </c>
      <c r="W127" s="333"/>
      <c r="X127" s="334"/>
      <c r="Y127" s="336">
        <f t="shared" si="342"/>
        <v>0</v>
      </c>
      <c r="Z127" s="673"/>
      <c r="AA127" s="674"/>
      <c r="AB127" s="324"/>
      <c r="AC127" s="325">
        <v>1</v>
      </c>
      <c r="AD127" s="332" t="s">
        <v>401</v>
      </c>
      <c r="AE127" s="333"/>
      <c r="AF127" s="334"/>
      <c r="AG127" s="336">
        <f t="shared" si="343"/>
        <v>0</v>
      </c>
      <c r="AH127" s="673"/>
      <c r="AI127" s="674"/>
      <c r="AJ127" s="324"/>
      <c r="AK127" s="325">
        <v>1</v>
      </c>
      <c r="AL127" s="332" t="s">
        <v>401</v>
      </c>
      <c r="AM127" s="333"/>
      <c r="AN127" s="334"/>
      <c r="AO127" s="336">
        <f t="shared" si="344"/>
        <v>0</v>
      </c>
      <c r="AP127" s="673"/>
      <c r="AQ127" s="674"/>
      <c r="AR127" s="324"/>
      <c r="AS127" s="325">
        <v>1</v>
      </c>
      <c r="AT127" s="332" t="s">
        <v>401</v>
      </c>
      <c r="AU127" s="333"/>
      <c r="AV127" s="334"/>
      <c r="AW127" s="336">
        <f t="shared" si="345"/>
        <v>0</v>
      </c>
      <c r="AX127" s="673"/>
      <c r="AY127" s="674"/>
      <c r="AZ127" s="324"/>
      <c r="BA127" s="325">
        <v>1</v>
      </c>
      <c r="BB127" s="332" t="s">
        <v>401</v>
      </c>
      <c r="BC127" s="333"/>
      <c r="BD127" s="334"/>
      <c r="BE127" s="336">
        <f t="shared" si="346"/>
        <v>0</v>
      </c>
      <c r="BF127" s="673"/>
      <c r="BG127" s="674"/>
      <c r="BH127" s="324"/>
      <c r="BI127" s="325">
        <v>1</v>
      </c>
      <c r="BJ127" s="332" t="s">
        <v>401</v>
      </c>
      <c r="BK127" s="333"/>
      <c r="BL127" s="334"/>
      <c r="BM127" s="336">
        <f t="shared" si="347"/>
        <v>0</v>
      </c>
      <c r="BN127" s="673"/>
      <c r="BO127" s="674"/>
      <c r="BP127" s="324"/>
      <c r="BQ127" s="325">
        <v>1</v>
      </c>
      <c r="BR127" s="332" t="s">
        <v>401</v>
      </c>
      <c r="BS127" s="333"/>
      <c r="BT127" s="334"/>
      <c r="BU127" s="336">
        <f t="shared" si="348"/>
        <v>0</v>
      </c>
      <c r="BV127" s="673"/>
      <c r="BW127" s="674"/>
      <c r="BX127" s="324"/>
      <c r="BY127" s="325">
        <v>1</v>
      </c>
      <c r="BZ127" s="332" t="s">
        <v>401</v>
      </c>
      <c r="CA127" s="333"/>
      <c r="CB127" s="334"/>
      <c r="CC127" s="336">
        <f t="shared" si="349"/>
        <v>0</v>
      </c>
      <c r="CD127" s="673"/>
      <c r="CE127" s="674"/>
      <c r="CF127" s="324"/>
      <c r="CG127" s="325">
        <v>1</v>
      </c>
      <c r="CH127" s="332" t="s">
        <v>401</v>
      </c>
      <c r="CI127" s="333"/>
      <c r="CJ127" s="334"/>
      <c r="CK127" s="336">
        <f t="shared" si="350"/>
        <v>0</v>
      </c>
      <c r="CL127" s="673"/>
      <c r="CM127" s="674"/>
      <c r="CN127" s="324"/>
      <c r="CO127" s="325">
        <v>1</v>
      </c>
      <c r="CP127" s="332" t="s">
        <v>401</v>
      </c>
      <c r="CQ127" s="333"/>
      <c r="CR127" s="334"/>
      <c r="CS127" s="336">
        <f t="shared" si="351"/>
        <v>0</v>
      </c>
      <c r="CT127" s="673"/>
      <c r="CU127" s="674"/>
      <c r="CV127" s="324"/>
      <c r="CW127" s="325">
        <v>1</v>
      </c>
      <c r="CX127" s="332" t="s">
        <v>401</v>
      </c>
      <c r="CY127" s="333"/>
      <c r="CZ127" s="334"/>
      <c r="DA127" s="336">
        <f t="shared" si="352"/>
        <v>0</v>
      </c>
      <c r="DB127" s="673"/>
      <c r="DC127" s="674"/>
      <c r="DD127" s="324"/>
      <c r="DE127" s="325">
        <v>1</v>
      </c>
      <c r="DF127" s="332" t="s">
        <v>401</v>
      </c>
      <c r="DG127" s="333"/>
      <c r="DH127" s="334"/>
      <c r="DI127" s="336">
        <f t="shared" si="353"/>
        <v>0</v>
      </c>
      <c r="DJ127" s="673"/>
      <c r="DK127" s="674"/>
      <c r="DL127" s="324"/>
      <c r="DM127" s="325">
        <v>1</v>
      </c>
      <c r="DN127" s="332" t="s">
        <v>401</v>
      </c>
      <c r="DO127" s="333"/>
      <c r="DP127" s="334"/>
      <c r="DQ127" s="336">
        <f t="shared" si="354"/>
        <v>0</v>
      </c>
      <c r="DR127" s="673"/>
      <c r="DS127" s="674"/>
      <c r="DT127" s="324"/>
      <c r="DU127" s="325">
        <v>1</v>
      </c>
      <c r="DV127" s="332" t="s">
        <v>401</v>
      </c>
      <c r="DW127" s="333"/>
      <c r="DX127" s="334"/>
      <c r="DY127" s="336">
        <f t="shared" si="355"/>
        <v>0</v>
      </c>
      <c r="DZ127" s="673"/>
      <c r="EA127" s="674"/>
      <c r="EB127" s="324"/>
      <c r="EC127" s="325">
        <v>1</v>
      </c>
      <c r="ED127" s="332" t="s">
        <v>401</v>
      </c>
      <c r="EE127" s="333"/>
      <c r="EF127" s="334"/>
      <c r="EG127" s="336">
        <f t="shared" si="356"/>
        <v>0</v>
      </c>
      <c r="EH127" s="673"/>
      <c r="EI127" s="674"/>
      <c r="EJ127" s="324" t="s">
        <v>1324</v>
      </c>
      <c r="EK127" s="325">
        <v>1</v>
      </c>
      <c r="EL127" s="332" t="s">
        <v>401</v>
      </c>
      <c r="EM127" s="333">
        <v>0</v>
      </c>
      <c r="EN127" s="334">
        <v>0</v>
      </c>
      <c r="EO127" s="336">
        <f t="shared" si="357"/>
        <v>0</v>
      </c>
      <c r="EP127" s="673"/>
      <c r="EQ127" s="674"/>
      <c r="ER127" s="324"/>
      <c r="ES127" s="325">
        <v>1</v>
      </c>
      <c r="ET127" s="332" t="s">
        <v>401</v>
      </c>
      <c r="EU127" s="333"/>
      <c r="EV127" s="334"/>
      <c r="EW127" s="336">
        <f t="shared" si="358"/>
        <v>0</v>
      </c>
      <c r="EX127" s="673"/>
      <c r="EY127" s="674"/>
      <c r="EZ127" s="324"/>
      <c r="FA127" s="325">
        <v>1</v>
      </c>
      <c r="FB127" s="332" t="s">
        <v>401</v>
      </c>
      <c r="FC127" s="333"/>
      <c r="FD127" s="334"/>
      <c r="FE127" s="336">
        <f t="shared" si="359"/>
        <v>0</v>
      </c>
      <c r="FF127" s="673"/>
      <c r="FG127" s="674"/>
    </row>
    <row r="128" spans="1:163" ht="37.5" customHeight="1">
      <c r="B128" s="89"/>
      <c r="C128" s="90" t="s">
        <v>408</v>
      </c>
      <c r="D128" s="689"/>
      <c r="E128" s="690"/>
      <c r="F128" s="691"/>
      <c r="G128" s="695"/>
      <c r="H128" s="696"/>
      <c r="I128" s="694">
        <f>SUM(I126:I127)</f>
        <v>4860600</v>
      </c>
      <c r="J128" s="673"/>
      <c r="K128" s="674"/>
      <c r="L128" s="689"/>
      <c r="M128" s="690"/>
      <c r="N128" s="691"/>
      <c r="O128" s="695"/>
      <c r="P128" s="696"/>
      <c r="Q128" s="694">
        <f>SUM(Q126:Q127)</f>
        <v>2587500</v>
      </c>
      <c r="R128" s="673"/>
      <c r="S128" s="674"/>
      <c r="T128" s="689"/>
      <c r="U128" s="690"/>
      <c r="V128" s="691"/>
      <c r="W128" s="695"/>
      <c r="X128" s="696"/>
      <c r="Y128" s="694">
        <f>SUM(Y126:Y127)</f>
        <v>0</v>
      </c>
      <c r="Z128" s="673"/>
      <c r="AA128" s="674"/>
      <c r="AB128" s="689"/>
      <c r="AC128" s="690"/>
      <c r="AD128" s="691"/>
      <c r="AE128" s="695"/>
      <c r="AF128" s="696"/>
      <c r="AG128" s="694">
        <f>SUM(AG126:AG127)</f>
        <v>0</v>
      </c>
      <c r="AH128" s="673"/>
      <c r="AI128" s="674"/>
      <c r="AJ128" s="689"/>
      <c r="AK128" s="690"/>
      <c r="AL128" s="691"/>
      <c r="AM128" s="695"/>
      <c r="AN128" s="696"/>
      <c r="AO128" s="694">
        <f>SUM(AO126:AO127)</f>
        <v>0</v>
      </c>
      <c r="AP128" s="673"/>
      <c r="AQ128" s="674"/>
      <c r="AR128" s="689"/>
      <c r="AS128" s="690"/>
      <c r="AT128" s="691"/>
      <c r="AU128" s="695"/>
      <c r="AV128" s="696"/>
      <c r="AW128" s="694">
        <f>SUM(AW126:AW127)</f>
        <v>0</v>
      </c>
      <c r="AX128" s="673"/>
      <c r="AY128" s="674"/>
      <c r="AZ128" s="689"/>
      <c r="BA128" s="690"/>
      <c r="BB128" s="691"/>
      <c r="BC128" s="695"/>
      <c r="BD128" s="696"/>
      <c r="BE128" s="694">
        <f>SUM(BE126:BE127)</f>
        <v>0</v>
      </c>
      <c r="BF128" s="673"/>
      <c r="BG128" s="674"/>
      <c r="BH128" s="689"/>
      <c r="BI128" s="690"/>
      <c r="BJ128" s="691"/>
      <c r="BK128" s="695"/>
      <c r="BL128" s="696"/>
      <c r="BM128" s="694">
        <f>SUM(BM126:BM127)</f>
        <v>0</v>
      </c>
      <c r="BN128" s="673"/>
      <c r="BO128" s="674"/>
      <c r="BP128" s="689"/>
      <c r="BQ128" s="690"/>
      <c r="BR128" s="691"/>
      <c r="BS128" s="695"/>
      <c r="BT128" s="696"/>
      <c r="BU128" s="694">
        <f>SUM(BU126:BU127)</f>
        <v>0</v>
      </c>
      <c r="BV128" s="673"/>
      <c r="BW128" s="674"/>
      <c r="BX128" s="689"/>
      <c r="BY128" s="690"/>
      <c r="BZ128" s="691"/>
      <c r="CA128" s="695"/>
      <c r="CB128" s="696"/>
      <c r="CC128" s="694">
        <f>SUM(CC126:CC127)</f>
        <v>0</v>
      </c>
      <c r="CD128" s="673"/>
      <c r="CE128" s="674"/>
      <c r="CF128" s="689"/>
      <c r="CG128" s="690"/>
      <c r="CH128" s="691"/>
      <c r="CI128" s="695"/>
      <c r="CJ128" s="696"/>
      <c r="CK128" s="694">
        <f>SUM(CK126:CK127)</f>
        <v>0</v>
      </c>
      <c r="CL128" s="673"/>
      <c r="CM128" s="674"/>
      <c r="CN128" s="689"/>
      <c r="CO128" s="690"/>
      <c r="CP128" s="691"/>
      <c r="CQ128" s="695"/>
      <c r="CR128" s="696"/>
      <c r="CS128" s="694">
        <f>SUM(CS126:CS127)</f>
        <v>0</v>
      </c>
      <c r="CT128" s="673"/>
      <c r="CU128" s="674"/>
      <c r="CV128" s="689"/>
      <c r="CW128" s="690"/>
      <c r="CX128" s="691"/>
      <c r="CY128" s="695"/>
      <c r="CZ128" s="696"/>
      <c r="DA128" s="694">
        <f>SUM(DA126:DA127)</f>
        <v>0</v>
      </c>
      <c r="DB128" s="673"/>
      <c r="DC128" s="674"/>
      <c r="DD128" s="689"/>
      <c r="DE128" s="690"/>
      <c r="DF128" s="691"/>
      <c r="DG128" s="695"/>
      <c r="DH128" s="696"/>
      <c r="DI128" s="694">
        <f>SUM(DI126:DI127)</f>
        <v>0</v>
      </c>
      <c r="DJ128" s="673"/>
      <c r="DK128" s="674"/>
      <c r="DL128" s="689"/>
      <c r="DM128" s="690"/>
      <c r="DN128" s="691"/>
      <c r="DO128" s="695"/>
      <c r="DP128" s="696"/>
      <c r="DQ128" s="694">
        <f>SUM(DQ126:DQ127)</f>
        <v>0</v>
      </c>
      <c r="DR128" s="673"/>
      <c r="DS128" s="674"/>
      <c r="DT128" s="689"/>
      <c r="DU128" s="690"/>
      <c r="DV128" s="691"/>
      <c r="DW128" s="695"/>
      <c r="DX128" s="696"/>
      <c r="DY128" s="694">
        <f>SUM(DY126:DY127)</f>
        <v>0</v>
      </c>
      <c r="DZ128" s="673"/>
      <c r="EA128" s="674"/>
      <c r="EB128" s="689"/>
      <c r="EC128" s="690"/>
      <c r="ED128" s="691"/>
      <c r="EE128" s="695"/>
      <c r="EF128" s="696"/>
      <c r="EG128" s="694">
        <f>SUM(EG126:EG127)</f>
        <v>0</v>
      </c>
      <c r="EH128" s="673"/>
      <c r="EI128" s="674"/>
      <c r="EJ128" s="689"/>
      <c r="EK128" s="690"/>
      <c r="EL128" s="691"/>
      <c r="EM128" s="695"/>
      <c r="EN128" s="696"/>
      <c r="EO128" s="694">
        <f>SUM(EO126:EO127)</f>
        <v>3268564</v>
      </c>
      <c r="EP128" s="673"/>
      <c r="EQ128" s="674"/>
      <c r="ER128" s="689"/>
      <c r="ES128" s="690"/>
      <c r="ET128" s="691"/>
      <c r="EU128" s="695"/>
      <c r="EV128" s="696"/>
      <c r="EW128" s="694">
        <f>SUM(EW126:EW127)</f>
        <v>0</v>
      </c>
      <c r="EX128" s="673"/>
      <c r="EY128" s="674"/>
      <c r="EZ128" s="689"/>
      <c r="FA128" s="690"/>
      <c r="FB128" s="691"/>
      <c r="FC128" s="695"/>
      <c r="FD128" s="696"/>
      <c r="FE128" s="694">
        <f>SUM(FE126:FE127)</f>
        <v>0</v>
      </c>
      <c r="FF128" s="673"/>
      <c r="FG128" s="674"/>
    </row>
    <row r="129" spans="1:163" ht="37.5" customHeight="1" thickBot="1">
      <c r="B129" s="76" t="s">
        <v>236</v>
      </c>
      <c r="C129" s="115"/>
      <c r="D129" s="697"/>
      <c r="E129" s="170"/>
      <c r="F129" s="170"/>
      <c r="G129" s="698"/>
      <c r="H129" s="699"/>
      <c r="I129" s="700"/>
      <c r="J129" s="673"/>
      <c r="K129" s="674"/>
      <c r="L129" s="697"/>
      <c r="M129" s="170"/>
      <c r="N129" s="170"/>
      <c r="O129" s="698"/>
      <c r="P129" s="699"/>
      <c r="Q129" s="700"/>
      <c r="R129" s="673"/>
      <c r="S129" s="674"/>
      <c r="T129" s="697"/>
      <c r="U129" s="170"/>
      <c r="V129" s="170"/>
      <c r="W129" s="698"/>
      <c r="X129" s="699"/>
      <c r="Y129" s="700"/>
      <c r="Z129" s="673"/>
      <c r="AA129" s="674"/>
      <c r="AB129" s="697"/>
      <c r="AC129" s="170"/>
      <c r="AD129" s="170"/>
      <c r="AE129" s="698"/>
      <c r="AF129" s="699"/>
      <c r="AG129" s="700"/>
      <c r="AH129" s="673"/>
      <c r="AI129" s="674"/>
      <c r="AJ129" s="697"/>
      <c r="AK129" s="170"/>
      <c r="AL129" s="170"/>
      <c r="AM129" s="698"/>
      <c r="AN129" s="699"/>
      <c r="AO129" s="700"/>
      <c r="AP129" s="673"/>
      <c r="AQ129" s="674"/>
      <c r="AR129" s="697"/>
      <c r="AS129" s="170"/>
      <c r="AT129" s="170"/>
      <c r="AU129" s="698"/>
      <c r="AV129" s="699"/>
      <c r="AW129" s="700"/>
      <c r="AX129" s="673"/>
      <c r="AY129" s="674"/>
      <c r="AZ129" s="697"/>
      <c r="BA129" s="170"/>
      <c r="BB129" s="170"/>
      <c r="BC129" s="698"/>
      <c r="BD129" s="699"/>
      <c r="BE129" s="700"/>
      <c r="BF129" s="673"/>
      <c r="BG129" s="674"/>
      <c r="BH129" s="697"/>
      <c r="BI129" s="170"/>
      <c r="BJ129" s="170"/>
      <c r="BK129" s="698"/>
      <c r="BL129" s="699"/>
      <c r="BM129" s="700"/>
      <c r="BN129" s="673"/>
      <c r="BO129" s="674"/>
      <c r="BP129" s="697"/>
      <c r="BQ129" s="170"/>
      <c r="BR129" s="170"/>
      <c r="BS129" s="698"/>
      <c r="BT129" s="699"/>
      <c r="BU129" s="700"/>
      <c r="BV129" s="673"/>
      <c r="BW129" s="674"/>
      <c r="BX129" s="697"/>
      <c r="BY129" s="170"/>
      <c r="BZ129" s="170"/>
      <c r="CA129" s="698"/>
      <c r="CB129" s="699"/>
      <c r="CC129" s="700"/>
      <c r="CD129" s="673"/>
      <c r="CE129" s="674"/>
      <c r="CF129" s="697"/>
      <c r="CG129" s="170"/>
      <c r="CH129" s="170"/>
      <c r="CI129" s="698"/>
      <c r="CJ129" s="699"/>
      <c r="CK129" s="700"/>
      <c r="CL129" s="673"/>
      <c r="CM129" s="674"/>
      <c r="CN129" s="697"/>
      <c r="CO129" s="170"/>
      <c r="CP129" s="170"/>
      <c r="CQ129" s="698"/>
      <c r="CR129" s="699"/>
      <c r="CS129" s="700"/>
      <c r="CT129" s="673"/>
      <c r="CU129" s="674"/>
      <c r="CV129" s="697"/>
      <c r="CW129" s="170"/>
      <c r="CX129" s="170"/>
      <c r="CY129" s="698"/>
      <c r="CZ129" s="699"/>
      <c r="DA129" s="700"/>
      <c r="DB129" s="673"/>
      <c r="DC129" s="674"/>
      <c r="DD129" s="697"/>
      <c r="DE129" s="170"/>
      <c r="DF129" s="170"/>
      <c r="DG129" s="698"/>
      <c r="DH129" s="699"/>
      <c r="DI129" s="700"/>
      <c r="DJ129" s="673"/>
      <c r="DK129" s="674"/>
      <c r="DL129" s="697"/>
      <c r="DM129" s="170"/>
      <c r="DN129" s="170"/>
      <c r="DO129" s="698"/>
      <c r="DP129" s="699"/>
      <c r="DQ129" s="700"/>
      <c r="DR129" s="673"/>
      <c r="DS129" s="674"/>
      <c r="DT129" s="697"/>
      <c r="DU129" s="170"/>
      <c r="DV129" s="170"/>
      <c r="DW129" s="698"/>
      <c r="DX129" s="699"/>
      <c r="DY129" s="700"/>
      <c r="DZ129" s="673"/>
      <c r="EA129" s="674"/>
      <c r="EB129" s="697"/>
      <c r="EC129" s="170"/>
      <c r="ED129" s="170"/>
      <c r="EE129" s="698"/>
      <c r="EF129" s="699"/>
      <c r="EG129" s="700"/>
      <c r="EH129" s="673"/>
      <c r="EI129" s="674"/>
      <c r="EJ129" s="697"/>
      <c r="EK129" s="170"/>
      <c r="EL129" s="170"/>
      <c r="EM129" s="698"/>
      <c r="EN129" s="699"/>
      <c r="EO129" s="700"/>
      <c r="EP129" s="673"/>
      <c r="EQ129" s="674"/>
      <c r="ER129" s="697"/>
      <c r="ES129" s="170"/>
      <c r="ET129" s="170"/>
      <c r="EU129" s="698"/>
      <c r="EV129" s="699"/>
      <c r="EW129" s="700"/>
      <c r="EX129" s="673"/>
      <c r="EY129" s="674"/>
      <c r="EZ129" s="697"/>
      <c r="FA129" s="170"/>
      <c r="FB129" s="170"/>
      <c r="FC129" s="698"/>
      <c r="FD129" s="699"/>
      <c r="FE129" s="700"/>
      <c r="FF129" s="673"/>
      <c r="FG129" s="674"/>
    </row>
    <row r="130" spans="1:163" ht="37.5" customHeight="1" thickBot="1">
      <c r="B130" s="87" t="s">
        <v>510</v>
      </c>
      <c r="C130" s="88" t="s">
        <v>391</v>
      </c>
      <c r="D130" s="682" t="s">
        <v>392</v>
      </c>
      <c r="E130" s="683" t="s">
        <v>836</v>
      </c>
      <c r="F130" s="321" t="s">
        <v>394</v>
      </c>
      <c r="G130" s="687" t="s">
        <v>395</v>
      </c>
      <c r="H130" s="688" t="s">
        <v>396</v>
      </c>
      <c r="I130" s="686" t="s">
        <v>397</v>
      </c>
      <c r="J130" s="322" t="s">
        <v>398</v>
      </c>
      <c r="K130" s="323" t="s">
        <v>399</v>
      </c>
      <c r="L130" s="682" t="s">
        <v>392</v>
      </c>
      <c r="M130" s="683" t="s">
        <v>836</v>
      </c>
      <c r="N130" s="321" t="s">
        <v>394</v>
      </c>
      <c r="O130" s="687" t="s">
        <v>395</v>
      </c>
      <c r="P130" s="688" t="s">
        <v>396</v>
      </c>
      <c r="Q130" s="686" t="s">
        <v>397</v>
      </c>
      <c r="R130" s="322" t="s">
        <v>398</v>
      </c>
      <c r="S130" s="323" t="s">
        <v>399</v>
      </c>
      <c r="T130" s="682" t="s">
        <v>392</v>
      </c>
      <c r="U130" s="683" t="s">
        <v>836</v>
      </c>
      <c r="V130" s="321" t="s">
        <v>394</v>
      </c>
      <c r="W130" s="687" t="s">
        <v>395</v>
      </c>
      <c r="X130" s="688" t="s">
        <v>396</v>
      </c>
      <c r="Y130" s="686" t="s">
        <v>397</v>
      </c>
      <c r="Z130" s="322" t="s">
        <v>398</v>
      </c>
      <c r="AA130" s="323" t="s">
        <v>399</v>
      </c>
      <c r="AB130" s="682" t="s">
        <v>392</v>
      </c>
      <c r="AC130" s="683" t="s">
        <v>836</v>
      </c>
      <c r="AD130" s="321" t="s">
        <v>394</v>
      </c>
      <c r="AE130" s="687" t="s">
        <v>395</v>
      </c>
      <c r="AF130" s="688" t="s">
        <v>396</v>
      </c>
      <c r="AG130" s="686" t="s">
        <v>397</v>
      </c>
      <c r="AH130" s="322" t="s">
        <v>398</v>
      </c>
      <c r="AI130" s="323" t="s">
        <v>399</v>
      </c>
      <c r="AJ130" s="682" t="s">
        <v>392</v>
      </c>
      <c r="AK130" s="683" t="s">
        <v>836</v>
      </c>
      <c r="AL130" s="321" t="s">
        <v>394</v>
      </c>
      <c r="AM130" s="687" t="s">
        <v>395</v>
      </c>
      <c r="AN130" s="688" t="s">
        <v>396</v>
      </c>
      <c r="AO130" s="686" t="s">
        <v>397</v>
      </c>
      <c r="AP130" s="322" t="s">
        <v>398</v>
      </c>
      <c r="AQ130" s="323" t="s">
        <v>399</v>
      </c>
      <c r="AR130" s="682" t="s">
        <v>392</v>
      </c>
      <c r="AS130" s="683" t="s">
        <v>836</v>
      </c>
      <c r="AT130" s="321" t="s">
        <v>394</v>
      </c>
      <c r="AU130" s="687" t="s">
        <v>395</v>
      </c>
      <c r="AV130" s="688" t="s">
        <v>396</v>
      </c>
      <c r="AW130" s="686" t="s">
        <v>397</v>
      </c>
      <c r="AX130" s="322" t="s">
        <v>398</v>
      </c>
      <c r="AY130" s="323" t="s">
        <v>399</v>
      </c>
      <c r="AZ130" s="682" t="s">
        <v>392</v>
      </c>
      <c r="BA130" s="683" t="s">
        <v>836</v>
      </c>
      <c r="BB130" s="321" t="s">
        <v>394</v>
      </c>
      <c r="BC130" s="687" t="s">
        <v>395</v>
      </c>
      <c r="BD130" s="688" t="s">
        <v>396</v>
      </c>
      <c r="BE130" s="686" t="s">
        <v>397</v>
      </c>
      <c r="BF130" s="322" t="s">
        <v>398</v>
      </c>
      <c r="BG130" s="323" t="s">
        <v>399</v>
      </c>
      <c r="BH130" s="682" t="s">
        <v>392</v>
      </c>
      <c r="BI130" s="683" t="s">
        <v>836</v>
      </c>
      <c r="BJ130" s="321" t="s">
        <v>394</v>
      </c>
      <c r="BK130" s="687" t="s">
        <v>395</v>
      </c>
      <c r="BL130" s="688" t="s">
        <v>396</v>
      </c>
      <c r="BM130" s="686" t="s">
        <v>397</v>
      </c>
      <c r="BN130" s="322" t="s">
        <v>398</v>
      </c>
      <c r="BO130" s="323" t="s">
        <v>399</v>
      </c>
      <c r="BP130" s="682" t="s">
        <v>392</v>
      </c>
      <c r="BQ130" s="683" t="s">
        <v>836</v>
      </c>
      <c r="BR130" s="321" t="s">
        <v>394</v>
      </c>
      <c r="BS130" s="687" t="s">
        <v>395</v>
      </c>
      <c r="BT130" s="688" t="s">
        <v>396</v>
      </c>
      <c r="BU130" s="686" t="s">
        <v>397</v>
      </c>
      <c r="BV130" s="322" t="s">
        <v>398</v>
      </c>
      <c r="BW130" s="323" t="s">
        <v>399</v>
      </c>
      <c r="BX130" s="682" t="s">
        <v>392</v>
      </c>
      <c r="BY130" s="683" t="s">
        <v>836</v>
      </c>
      <c r="BZ130" s="321" t="s">
        <v>394</v>
      </c>
      <c r="CA130" s="687" t="s">
        <v>395</v>
      </c>
      <c r="CB130" s="688" t="s">
        <v>396</v>
      </c>
      <c r="CC130" s="686" t="s">
        <v>397</v>
      </c>
      <c r="CD130" s="322" t="s">
        <v>398</v>
      </c>
      <c r="CE130" s="323" t="s">
        <v>399</v>
      </c>
      <c r="CF130" s="682" t="s">
        <v>392</v>
      </c>
      <c r="CG130" s="683" t="s">
        <v>836</v>
      </c>
      <c r="CH130" s="321" t="s">
        <v>394</v>
      </c>
      <c r="CI130" s="687" t="s">
        <v>395</v>
      </c>
      <c r="CJ130" s="688" t="s">
        <v>396</v>
      </c>
      <c r="CK130" s="686" t="s">
        <v>397</v>
      </c>
      <c r="CL130" s="322" t="s">
        <v>398</v>
      </c>
      <c r="CM130" s="323" t="s">
        <v>399</v>
      </c>
      <c r="CN130" s="682" t="s">
        <v>392</v>
      </c>
      <c r="CO130" s="683" t="s">
        <v>836</v>
      </c>
      <c r="CP130" s="321" t="s">
        <v>394</v>
      </c>
      <c r="CQ130" s="687" t="s">
        <v>395</v>
      </c>
      <c r="CR130" s="688" t="s">
        <v>396</v>
      </c>
      <c r="CS130" s="686" t="s">
        <v>397</v>
      </c>
      <c r="CT130" s="322" t="s">
        <v>398</v>
      </c>
      <c r="CU130" s="323" t="s">
        <v>399</v>
      </c>
      <c r="CV130" s="682" t="s">
        <v>392</v>
      </c>
      <c r="CW130" s="683" t="s">
        <v>836</v>
      </c>
      <c r="CX130" s="321" t="s">
        <v>394</v>
      </c>
      <c r="CY130" s="687" t="s">
        <v>395</v>
      </c>
      <c r="CZ130" s="688" t="s">
        <v>396</v>
      </c>
      <c r="DA130" s="686" t="s">
        <v>397</v>
      </c>
      <c r="DB130" s="322" t="s">
        <v>398</v>
      </c>
      <c r="DC130" s="323" t="s">
        <v>399</v>
      </c>
      <c r="DD130" s="682" t="s">
        <v>392</v>
      </c>
      <c r="DE130" s="683" t="s">
        <v>836</v>
      </c>
      <c r="DF130" s="321" t="s">
        <v>394</v>
      </c>
      <c r="DG130" s="687" t="s">
        <v>395</v>
      </c>
      <c r="DH130" s="688" t="s">
        <v>396</v>
      </c>
      <c r="DI130" s="686" t="s">
        <v>397</v>
      </c>
      <c r="DJ130" s="322" t="s">
        <v>398</v>
      </c>
      <c r="DK130" s="323" t="s">
        <v>399</v>
      </c>
      <c r="DL130" s="682" t="s">
        <v>392</v>
      </c>
      <c r="DM130" s="683" t="s">
        <v>836</v>
      </c>
      <c r="DN130" s="321" t="s">
        <v>394</v>
      </c>
      <c r="DO130" s="687" t="s">
        <v>395</v>
      </c>
      <c r="DP130" s="688" t="s">
        <v>396</v>
      </c>
      <c r="DQ130" s="686" t="s">
        <v>397</v>
      </c>
      <c r="DR130" s="322" t="s">
        <v>398</v>
      </c>
      <c r="DS130" s="323" t="s">
        <v>399</v>
      </c>
      <c r="DT130" s="682" t="s">
        <v>392</v>
      </c>
      <c r="DU130" s="683" t="s">
        <v>836</v>
      </c>
      <c r="DV130" s="321" t="s">
        <v>394</v>
      </c>
      <c r="DW130" s="687" t="s">
        <v>395</v>
      </c>
      <c r="DX130" s="688" t="s">
        <v>396</v>
      </c>
      <c r="DY130" s="686" t="s">
        <v>397</v>
      </c>
      <c r="DZ130" s="322" t="s">
        <v>398</v>
      </c>
      <c r="EA130" s="323" t="s">
        <v>399</v>
      </c>
      <c r="EB130" s="682" t="s">
        <v>392</v>
      </c>
      <c r="EC130" s="683" t="s">
        <v>836</v>
      </c>
      <c r="ED130" s="321" t="s">
        <v>394</v>
      </c>
      <c r="EE130" s="687" t="s">
        <v>395</v>
      </c>
      <c r="EF130" s="688" t="s">
        <v>396</v>
      </c>
      <c r="EG130" s="686" t="s">
        <v>397</v>
      </c>
      <c r="EH130" s="322" t="s">
        <v>398</v>
      </c>
      <c r="EI130" s="323" t="s">
        <v>399</v>
      </c>
      <c r="EJ130" s="682" t="s">
        <v>392</v>
      </c>
      <c r="EK130" s="683" t="s">
        <v>836</v>
      </c>
      <c r="EL130" s="321" t="s">
        <v>394</v>
      </c>
      <c r="EM130" s="687" t="s">
        <v>395</v>
      </c>
      <c r="EN130" s="688" t="s">
        <v>396</v>
      </c>
      <c r="EO130" s="686" t="s">
        <v>397</v>
      </c>
      <c r="EP130" s="322" t="s">
        <v>398</v>
      </c>
      <c r="EQ130" s="323" t="s">
        <v>399</v>
      </c>
      <c r="ER130" s="682" t="s">
        <v>392</v>
      </c>
      <c r="ES130" s="683" t="s">
        <v>836</v>
      </c>
      <c r="ET130" s="321" t="s">
        <v>394</v>
      </c>
      <c r="EU130" s="687" t="s">
        <v>395</v>
      </c>
      <c r="EV130" s="688" t="s">
        <v>396</v>
      </c>
      <c r="EW130" s="686" t="s">
        <v>397</v>
      </c>
      <c r="EX130" s="322" t="s">
        <v>398</v>
      </c>
      <c r="EY130" s="323" t="s">
        <v>399</v>
      </c>
      <c r="EZ130" s="682" t="s">
        <v>392</v>
      </c>
      <c r="FA130" s="683" t="s">
        <v>836</v>
      </c>
      <c r="FB130" s="321" t="s">
        <v>394</v>
      </c>
      <c r="FC130" s="687" t="s">
        <v>395</v>
      </c>
      <c r="FD130" s="688" t="s">
        <v>396</v>
      </c>
      <c r="FE130" s="686" t="s">
        <v>397</v>
      </c>
      <c r="FF130" s="322" t="s">
        <v>398</v>
      </c>
      <c r="FG130" s="323" t="s">
        <v>399</v>
      </c>
    </row>
    <row r="131" spans="1:163" ht="37.5" customHeight="1" thickBot="1">
      <c r="B131" s="41">
        <v>1</v>
      </c>
      <c r="C131" s="149" t="s">
        <v>869</v>
      </c>
      <c r="D131" s="324"/>
      <c r="E131" s="325">
        <v>1</v>
      </c>
      <c r="F131" s="332" t="s">
        <v>401</v>
      </c>
      <c r="G131" s="333"/>
      <c r="H131" s="334"/>
      <c r="I131" s="336">
        <f t="shared" ref="I131:I132" si="360">+(G131+(G131*H131))*E131</f>
        <v>0</v>
      </c>
      <c r="J131" s="330" t="s">
        <v>1216</v>
      </c>
      <c r="K131" s="331"/>
      <c r="L131" s="324"/>
      <c r="M131" s="325">
        <v>1</v>
      </c>
      <c r="N131" s="332" t="s">
        <v>401</v>
      </c>
      <c r="O131" s="333"/>
      <c r="P131" s="334"/>
      <c r="Q131" s="336">
        <f t="shared" ref="Q131:Q132" si="361">+(O131+(O131*P131))*M131</f>
        <v>0</v>
      </c>
      <c r="R131" s="330" t="s">
        <v>1216</v>
      </c>
      <c r="S131" s="331"/>
      <c r="T131" s="324"/>
      <c r="U131" s="325">
        <v>1</v>
      </c>
      <c r="V131" s="332" t="s">
        <v>401</v>
      </c>
      <c r="W131" s="333"/>
      <c r="X131" s="334"/>
      <c r="Y131" s="336">
        <f t="shared" ref="Y131:Y132" si="362">+(W131+(W131*X131))*U131</f>
        <v>0</v>
      </c>
      <c r="Z131" s="330" t="s">
        <v>1216</v>
      </c>
      <c r="AA131" s="331"/>
      <c r="AB131" s="324"/>
      <c r="AC131" s="325">
        <v>1</v>
      </c>
      <c r="AD131" s="332" t="s">
        <v>401</v>
      </c>
      <c r="AE131" s="333"/>
      <c r="AF131" s="334"/>
      <c r="AG131" s="336">
        <f t="shared" ref="AG131:AG132" si="363">+(AE131+(AE131*AF131))*AC131</f>
        <v>0</v>
      </c>
      <c r="AH131" s="330" t="s">
        <v>1216</v>
      </c>
      <c r="AI131" s="331"/>
      <c r="AJ131" s="324"/>
      <c r="AK131" s="325">
        <v>1</v>
      </c>
      <c r="AL131" s="332" t="s">
        <v>401</v>
      </c>
      <c r="AM131" s="333"/>
      <c r="AN131" s="334"/>
      <c r="AO131" s="336">
        <f t="shared" ref="AO131:AO132" si="364">+(AM131+(AM131*AN131))*AK131</f>
        <v>0</v>
      </c>
      <c r="AP131" s="330" t="s">
        <v>1216</v>
      </c>
      <c r="AQ131" s="331"/>
      <c r="AR131" s="324"/>
      <c r="AS131" s="325">
        <v>1</v>
      </c>
      <c r="AT131" s="332" t="s">
        <v>401</v>
      </c>
      <c r="AU131" s="333"/>
      <c r="AV131" s="334"/>
      <c r="AW131" s="336">
        <f t="shared" ref="AW131:AW132" si="365">+(AU131+(AU131*AV131))*AS131</f>
        <v>0</v>
      </c>
      <c r="AX131" s="330" t="s">
        <v>1216</v>
      </c>
      <c r="AY131" s="331"/>
      <c r="AZ131" s="324"/>
      <c r="BA131" s="325">
        <v>1</v>
      </c>
      <c r="BB131" s="332" t="s">
        <v>401</v>
      </c>
      <c r="BC131" s="333"/>
      <c r="BD131" s="334"/>
      <c r="BE131" s="336">
        <f t="shared" ref="BE131:BE132" si="366">+(BC131+(BC131*BD131))*BA131</f>
        <v>0</v>
      </c>
      <c r="BF131" s="330" t="s">
        <v>1216</v>
      </c>
      <c r="BG131" s="331"/>
      <c r="BH131" s="324"/>
      <c r="BI131" s="325">
        <v>1</v>
      </c>
      <c r="BJ131" s="332" t="s">
        <v>401</v>
      </c>
      <c r="BK131" s="333"/>
      <c r="BL131" s="334"/>
      <c r="BM131" s="336">
        <f t="shared" ref="BM131:BM132" si="367">+(BK131+(BK131*BL131))*BI131</f>
        <v>0</v>
      </c>
      <c r="BN131" s="330" t="s">
        <v>1216</v>
      </c>
      <c r="BO131" s="331"/>
      <c r="BP131" s="324"/>
      <c r="BQ131" s="325">
        <v>1</v>
      </c>
      <c r="BR131" s="332" t="s">
        <v>401</v>
      </c>
      <c r="BS131" s="333"/>
      <c r="BT131" s="334"/>
      <c r="BU131" s="336">
        <f t="shared" ref="BU131:BU132" si="368">+(BS131+(BS131*BT131))*BQ131</f>
        <v>0</v>
      </c>
      <c r="BV131" s="330" t="s">
        <v>1216</v>
      </c>
      <c r="BW131" s="331"/>
      <c r="BX131" s="324"/>
      <c r="BY131" s="325">
        <v>1</v>
      </c>
      <c r="BZ131" s="332" t="s">
        <v>401</v>
      </c>
      <c r="CA131" s="333"/>
      <c r="CB131" s="334"/>
      <c r="CC131" s="336">
        <f t="shared" ref="CC131:CC132" si="369">+(CA131+(CA131*CB131))*BY131</f>
        <v>0</v>
      </c>
      <c r="CD131" s="330" t="s">
        <v>1216</v>
      </c>
      <c r="CE131" s="331"/>
      <c r="CF131" s="324"/>
      <c r="CG131" s="325">
        <v>1</v>
      </c>
      <c r="CH131" s="332" t="s">
        <v>401</v>
      </c>
      <c r="CI131" s="333"/>
      <c r="CJ131" s="334"/>
      <c r="CK131" s="336">
        <f t="shared" ref="CK131:CK132" si="370">+(CI131+(CI131*CJ131))*CG131</f>
        <v>0</v>
      </c>
      <c r="CL131" s="330" t="s">
        <v>1216</v>
      </c>
      <c r="CM131" s="331"/>
      <c r="CN131" s="324"/>
      <c r="CO131" s="325">
        <v>1</v>
      </c>
      <c r="CP131" s="332" t="s">
        <v>401</v>
      </c>
      <c r="CQ131" s="333"/>
      <c r="CR131" s="334"/>
      <c r="CS131" s="336">
        <f t="shared" ref="CS131:CS132" si="371">+(CQ131+(CQ131*CR131))*CO131</f>
        <v>0</v>
      </c>
      <c r="CT131" s="330" t="s">
        <v>1216</v>
      </c>
      <c r="CU131" s="331"/>
      <c r="CV131" s="324"/>
      <c r="CW131" s="325">
        <v>1</v>
      </c>
      <c r="CX131" s="332" t="s">
        <v>401</v>
      </c>
      <c r="CY131" s="333"/>
      <c r="CZ131" s="334"/>
      <c r="DA131" s="336">
        <f t="shared" ref="DA131:DA132" si="372">+(CY131+(CY131*CZ131))*CW131</f>
        <v>0</v>
      </c>
      <c r="DB131" s="330" t="s">
        <v>1216</v>
      </c>
      <c r="DC131" s="331"/>
      <c r="DD131" s="324"/>
      <c r="DE131" s="325">
        <v>1</v>
      </c>
      <c r="DF131" s="332" t="s">
        <v>401</v>
      </c>
      <c r="DG131" s="333"/>
      <c r="DH131" s="334"/>
      <c r="DI131" s="336">
        <f t="shared" ref="DI131:DI132" si="373">+(DG131+(DG131*DH131))*DE131</f>
        <v>0</v>
      </c>
      <c r="DJ131" s="330" t="s">
        <v>1216</v>
      </c>
      <c r="DK131" s="331"/>
      <c r="DL131" s="324"/>
      <c r="DM131" s="325">
        <v>1</v>
      </c>
      <c r="DN131" s="332" t="s">
        <v>401</v>
      </c>
      <c r="DO131" s="333"/>
      <c r="DP131" s="334"/>
      <c r="DQ131" s="336">
        <f t="shared" ref="DQ131:DQ132" si="374">+(DO131+(DO131*DP131))*DM131</f>
        <v>0</v>
      </c>
      <c r="DR131" s="330" t="s">
        <v>1216</v>
      </c>
      <c r="DS131" s="331"/>
      <c r="DT131" s="324"/>
      <c r="DU131" s="325">
        <v>1</v>
      </c>
      <c r="DV131" s="332" t="s">
        <v>401</v>
      </c>
      <c r="DW131" s="333"/>
      <c r="DX131" s="334"/>
      <c r="DY131" s="336">
        <f t="shared" ref="DY131:DY132" si="375">+(DW131+(DW131*DX131))*DU131</f>
        <v>0</v>
      </c>
      <c r="DZ131" s="330" t="s">
        <v>1216</v>
      </c>
      <c r="EA131" s="331"/>
      <c r="EB131" s="324"/>
      <c r="EC131" s="325">
        <v>1</v>
      </c>
      <c r="ED131" s="332" t="s">
        <v>401</v>
      </c>
      <c r="EE131" s="333"/>
      <c r="EF131" s="334"/>
      <c r="EG131" s="336">
        <f t="shared" ref="EG131:EG132" si="376">+(EE131+(EE131*EF131))*EC131</f>
        <v>0</v>
      </c>
      <c r="EH131" s="330" t="s">
        <v>1216</v>
      </c>
      <c r="EI131" s="331"/>
      <c r="EJ131" s="324"/>
      <c r="EK131" s="325">
        <v>1</v>
      </c>
      <c r="EL131" s="332" t="s">
        <v>401</v>
      </c>
      <c r="EM131" s="333"/>
      <c r="EN131" s="334"/>
      <c r="EO131" s="336">
        <f t="shared" ref="EO131:EO132" si="377">+(EM131+(EM131*EN131))*EK131</f>
        <v>0</v>
      </c>
      <c r="EP131" s="330" t="s">
        <v>1216</v>
      </c>
      <c r="EQ131" s="331"/>
      <c r="ER131" s="324"/>
      <c r="ES131" s="325">
        <v>1</v>
      </c>
      <c r="ET131" s="332" t="s">
        <v>401</v>
      </c>
      <c r="EU131" s="333"/>
      <c r="EV131" s="334"/>
      <c r="EW131" s="336">
        <f t="shared" ref="EW131:EW132" si="378">+(EU131+(EU131*EV131))*ES131</f>
        <v>0</v>
      </c>
      <c r="EX131" s="330" t="s">
        <v>1216</v>
      </c>
      <c r="EY131" s="331"/>
      <c r="EZ131" s="324"/>
      <c r="FA131" s="325">
        <v>1</v>
      </c>
      <c r="FB131" s="332" t="s">
        <v>401</v>
      </c>
      <c r="FC131" s="333"/>
      <c r="FD131" s="334"/>
      <c r="FE131" s="336">
        <f t="shared" ref="FE131:FE132" si="379">+(FC131+(FC131*FD131))*FA131</f>
        <v>0</v>
      </c>
      <c r="FF131" s="330" t="s">
        <v>1216</v>
      </c>
      <c r="FG131" s="331"/>
    </row>
    <row r="132" spans="1:163" ht="37.5" customHeight="1">
      <c r="B132" s="41">
        <v>2</v>
      </c>
      <c r="C132" s="149" t="s">
        <v>868</v>
      </c>
      <c r="D132" s="324"/>
      <c r="E132" s="325">
        <v>1</v>
      </c>
      <c r="F132" s="332" t="s">
        <v>401</v>
      </c>
      <c r="G132" s="333"/>
      <c r="H132" s="334"/>
      <c r="I132" s="336">
        <f t="shared" si="360"/>
        <v>0</v>
      </c>
      <c r="J132" s="673"/>
      <c r="K132" s="674"/>
      <c r="L132" s="324"/>
      <c r="M132" s="325">
        <v>1</v>
      </c>
      <c r="N132" s="332" t="s">
        <v>401</v>
      </c>
      <c r="O132" s="333"/>
      <c r="P132" s="334"/>
      <c r="Q132" s="336">
        <f t="shared" si="361"/>
        <v>0</v>
      </c>
      <c r="R132" s="673"/>
      <c r="S132" s="674"/>
      <c r="T132" s="324"/>
      <c r="U132" s="325">
        <v>1</v>
      </c>
      <c r="V132" s="332" t="s">
        <v>401</v>
      </c>
      <c r="W132" s="333"/>
      <c r="X132" s="334"/>
      <c r="Y132" s="336">
        <f t="shared" si="362"/>
        <v>0</v>
      </c>
      <c r="Z132" s="673"/>
      <c r="AA132" s="674"/>
      <c r="AB132" s="324"/>
      <c r="AC132" s="325">
        <v>1</v>
      </c>
      <c r="AD132" s="332" t="s">
        <v>401</v>
      </c>
      <c r="AE132" s="333"/>
      <c r="AF132" s="334"/>
      <c r="AG132" s="336">
        <f t="shared" si="363"/>
        <v>0</v>
      </c>
      <c r="AH132" s="673"/>
      <c r="AI132" s="674"/>
      <c r="AJ132" s="324"/>
      <c r="AK132" s="325">
        <v>1</v>
      </c>
      <c r="AL132" s="332" t="s">
        <v>401</v>
      </c>
      <c r="AM132" s="333"/>
      <c r="AN132" s="334"/>
      <c r="AO132" s="336">
        <f t="shared" si="364"/>
        <v>0</v>
      </c>
      <c r="AP132" s="673"/>
      <c r="AQ132" s="674"/>
      <c r="AR132" s="324"/>
      <c r="AS132" s="325">
        <v>1</v>
      </c>
      <c r="AT132" s="332" t="s">
        <v>401</v>
      </c>
      <c r="AU132" s="333"/>
      <c r="AV132" s="334"/>
      <c r="AW132" s="336">
        <f t="shared" si="365"/>
        <v>0</v>
      </c>
      <c r="AX132" s="673"/>
      <c r="AY132" s="674"/>
      <c r="AZ132" s="324"/>
      <c r="BA132" s="325">
        <v>1</v>
      </c>
      <c r="BB132" s="332" t="s">
        <v>401</v>
      </c>
      <c r="BC132" s="333"/>
      <c r="BD132" s="334"/>
      <c r="BE132" s="336">
        <f t="shared" si="366"/>
        <v>0</v>
      </c>
      <c r="BF132" s="673"/>
      <c r="BG132" s="674"/>
      <c r="BH132" s="324"/>
      <c r="BI132" s="325">
        <v>1</v>
      </c>
      <c r="BJ132" s="332" t="s">
        <v>401</v>
      </c>
      <c r="BK132" s="333"/>
      <c r="BL132" s="334"/>
      <c r="BM132" s="336">
        <f t="shared" si="367"/>
        <v>0</v>
      </c>
      <c r="BN132" s="673"/>
      <c r="BO132" s="674"/>
      <c r="BP132" s="324"/>
      <c r="BQ132" s="325">
        <v>1</v>
      </c>
      <c r="BR132" s="332" t="s">
        <v>401</v>
      </c>
      <c r="BS132" s="333"/>
      <c r="BT132" s="334"/>
      <c r="BU132" s="336">
        <f t="shared" si="368"/>
        <v>0</v>
      </c>
      <c r="BV132" s="673"/>
      <c r="BW132" s="674"/>
      <c r="BX132" s="324"/>
      <c r="BY132" s="325">
        <v>1</v>
      </c>
      <c r="BZ132" s="332" t="s">
        <v>401</v>
      </c>
      <c r="CA132" s="333"/>
      <c r="CB132" s="334"/>
      <c r="CC132" s="336">
        <f t="shared" si="369"/>
        <v>0</v>
      </c>
      <c r="CD132" s="673"/>
      <c r="CE132" s="674"/>
      <c r="CF132" s="324"/>
      <c r="CG132" s="325">
        <v>1</v>
      </c>
      <c r="CH132" s="332" t="s">
        <v>401</v>
      </c>
      <c r="CI132" s="333"/>
      <c r="CJ132" s="334"/>
      <c r="CK132" s="336">
        <f t="shared" si="370"/>
        <v>0</v>
      </c>
      <c r="CL132" s="673"/>
      <c r="CM132" s="674"/>
      <c r="CN132" s="324"/>
      <c r="CO132" s="325">
        <v>1</v>
      </c>
      <c r="CP132" s="332" t="s">
        <v>401</v>
      </c>
      <c r="CQ132" s="333"/>
      <c r="CR132" s="334"/>
      <c r="CS132" s="336">
        <f t="shared" si="371"/>
        <v>0</v>
      </c>
      <c r="CT132" s="673"/>
      <c r="CU132" s="674"/>
      <c r="CV132" s="324"/>
      <c r="CW132" s="325">
        <v>1</v>
      </c>
      <c r="CX132" s="332" t="s">
        <v>401</v>
      </c>
      <c r="CY132" s="333"/>
      <c r="CZ132" s="334"/>
      <c r="DA132" s="336">
        <f t="shared" si="372"/>
        <v>0</v>
      </c>
      <c r="DB132" s="673"/>
      <c r="DC132" s="674"/>
      <c r="DD132" s="324"/>
      <c r="DE132" s="325">
        <v>1</v>
      </c>
      <c r="DF132" s="332" t="s">
        <v>401</v>
      </c>
      <c r="DG132" s="333"/>
      <c r="DH132" s="334"/>
      <c r="DI132" s="336">
        <f t="shared" si="373"/>
        <v>0</v>
      </c>
      <c r="DJ132" s="673"/>
      <c r="DK132" s="674"/>
      <c r="DL132" s="324"/>
      <c r="DM132" s="325">
        <v>1</v>
      </c>
      <c r="DN132" s="332" t="s">
        <v>401</v>
      </c>
      <c r="DO132" s="333"/>
      <c r="DP132" s="334"/>
      <c r="DQ132" s="336">
        <f t="shared" si="374"/>
        <v>0</v>
      </c>
      <c r="DR132" s="673"/>
      <c r="DS132" s="674"/>
      <c r="DT132" s="324"/>
      <c r="DU132" s="325">
        <v>1</v>
      </c>
      <c r="DV132" s="332" t="s">
        <v>401</v>
      </c>
      <c r="DW132" s="333"/>
      <c r="DX132" s="334"/>
      <c r="DY132" s="336">
        <f t="shared" si="375"/>
        <v>0</v>
      </c>
      <c r="DZ132" s="673"/>
      <c r="EA132" s="674"/>
      <c r="EB132" s="324"/>
      <c r="EC132" s="325">
        <v>1</v>
      </c>
      <c r="ED132" s="332" t="s">
        <v>401</v>
      </c>
      <c r="EE132" s="333"/>
      <c r="EF132" s="334"/>
      <c r="EG132" s="336">
        <f t="shared" si="376"/>
        <v>0</v>
      </c>
      <c r="EH132" s="673"/>
      <c r="EI132" s="674"/>
      <c r="EJ132" s="324"/>
      <c r="EK132" s="325">
        <v>1</v>
      </c>
      <c r="EL132" s="332" t="s">
        <v>401</v>
      </c>
      <c r="EM132" s="333"/>
      <c r="EN132" s="334"/>
      <c r="EO132" s="336">
        <f t="shared" si="377"/>
        <v>0</v>
      </c>
      <c r="EP132" s="673"/>
      <c r="EQ132" s="674"/>
      <c r="ER132" s="324"/>
      <c r="ES132" s="325">
        <v>1</v>
      </c>
      <c r="ET132" s="332" t="s">
        <v>401</v>
      </c>
      <c r="EU132" s="333"/>
      <c r="EV132" s="334"/>
      <c r="EW132" s="336">
        <f t="shared" si="378"/>
        <v>0</v>
      </c>
      <c r="EX132" s="673"/>
      <c r="EY132" s="674"/>
      <c r="EZ132" s="324"/>
      <c r="FA132" s="325">
        <v>1</v>
      </c>
      <c r="FB132" s="332" t="s">
        <v>401</v>
      </c>
      <c r="FC132" s="333"/>
      <c r="FD132" s="334"/>
      <c r="FE132" s="336">
        <f t="shared" si="379"/>
        <v>0</v>
      </c>
      <c r="FF132" s="673"/>
      <c r="FG132" s="674"/>
    </row>
    <row r="133" spans="1:163" ht="37.5" customHeight="1">
      <c r="B133" s="89"/>
      <c r="C133" s="90" t="s">
        <v>408</v>
      </c>
      <c r="D133" s="689"/>
      <c r="E133" s="690"/>
      <c r="F133" s="691"/>
      <c r="G133" s="695"/>
      <c r="H133" s="696"/>
      <c r="I133" s="694">
        <f>SUM(I131:I132)</f>
        <v>0</v>
      </c>
      <c r="J133" s="673"/>
      <c r="K133" s="674"/>
      <c r="L133" s="689"/>
      <c r="M133" s="690"/>
      <c r="N133" s="691"/>
      <c r="O133" s="695"/>
      <c r="P133" s="696"/>
      <c r="Q133" s="694">
        <f>SUM(Q131:Q132)</f>
        <v>0</v>
      </c>
      <c r="R133" s="673"/>
      <c r="S133" s="674"/>
      <c r="T133" s="689"/>
      <c r="U133" s="690"/>
      <c r="V133" s="691"/>
      <c r="W133" s="695"/>
      <c r="X133" s="696"/>
      <c r="Y133" s="694">
        <f>SUM(Y131:Y132)</f>
        <v>0</v>
      </c>
      <c r="Z133" s="673"/>
      <c r="AA133" s="674"/>
      <c r="AB133" s="689"/>
      <c r="AC133" s="690"/>
      <c r="AD133" s="691"/>
      <c r="AE133" s="695"/>
      <c r="AF133" s="696"/>
      <c r="AG133" s="694">
        <f>SUM(AG131:AG132)</f>
        <v>0</v>
      </c>
      <c r="AH133" s="673"/>
      <c r="AI133" s="674"/>
      <c r="AJ133" s="689"/>
      <c r="AK133" s="690"/>
      <c r="AL133" s="691"/>
      <c r="AM133" s="695"/>
      <c r="AN133" s="696"/>
      <c r="AO133" s="694">
        <f>SUM(AO131:AO132)</f>
        <v>0</v>
      </c>
      <c r="AP133" s="673"/>
      <c r="AQ133" s="674"/>
      <c r="AR133" s="689"/>
      <c r="AS133" s="690"/>
      <c r="AT133" s="691"/>
      <c r="AU133" s="695"/>
      <c r="AV133" s="696"/>
      <c r="AW133" s="694">
        <f>SUM(AW131:AW132)</f>
        <v>0</v>
      </c>
      <c r="AX133" s="673"/>
      <c r="AY133" s="674"/>
      <c r="AZ133" s="689"/>
      <c r="BA133" s="690"/>
      <c r="BB133" s="691"/>
      <c r="BC133" s="695"/>
      <c r="BD133" s="696"/>
      <c r="BE133" s="694">
        <f>SUM(BE131:BE132)</f>
        <v>0</v>
      </c>
      <c r="BF133" s="673"/>
      <c r="BG133" s="674"/>
      <c r="BH133" s="689"/>
      <c r="BI133" s="690"/>
      <c r="BJ133" s="691"/>
      <c r="BK133" s="695"/>
      <c r="BL133" s="696"/>
      <c r="BM133" s="694">
        <f>SUM(BM131:BM132)</f>
        <v>0</v>
      </c>
      <c r="BN133" s="673"/>
      <c r="BO133" s="674"/>
      <c r="BP133" s="689"/>
      <c r="BQ133" s="690"/>
      <c r="BR133" s="691"/>
      <c r="BS133" s="695"/>
      <c r="BT133" s="696"/>
      <c r="BU133" s="694">
        <f>SUM(BU131:BU132)</f>
        <v>0</v>
      </c>
      <c r="BV133" s="673"/>
      <c r="BW133" s="674"/>
      <c r="BX133" s="689"/>
      <c r="BY133" s="690"/>
      <c r="BZ133" s="691"/>
      <c r="CA133" s="695"/>
      <c r="CB133" s="696"/>
      <c r="CC133" s="694">
        <f>SUM(CC131:CC132)</f>
        <v>0</v>
      </c>
      <c r="CD133" s="673"/>
      <c r="CE133" s="674"/>
      <c r="CF133" s="689"/>
      <c r="CG133" s="690"/>
      <c r="CH133" s="691"/>
      <c r="CI133" s="695"/>
      <c r="CJ133" s="696"/>
      <c r="CK133" s="694">
        <f>SUM(CK131:CK132)</f>
        <v>0</v>
      </c>
      <c r="CL133" s="673"/>
      <c r="CM133" s="674"/>
      <c r="CN133" s="689"/>
      <c r="CO133" s="690"/>
      <c r="CP133" s="691"/>
      <c r="CQ133" s="695"/>
      <c r="CR133" s="696"/>
      <c r="CS133" s="694">
        <f>SUM(CS131:CS132)</f>
        <v>0</v>
      </c>
      <c r="CT133" s="673"/>
      <c r="CU133" s="674"/>
      <c r="CV133" s="689"/>
      <c r="CW133" s="690"/>
      <c r="CX133" s="691"/>
      <c r="CY133" s="695"/>
      <c r="CZ133" s="696"/>
      <c r="DA133" s="694">
        <f>SUM(DA131:DA132)</f>
        <v>0</v>
      </c>
      <c r="DB133" s="673"/>
      <c r="DC133" s="674"/>
      <c r="DD133" s="689"/>
      <c r="DE133" s="690"/>
      <c r="DF133" s="691"/>
      <c r="DG133" s="695"/>
      <c r="DH133" s="696"/>
      <c r="DI133" s="694">
        <f>SUM(DI131:DI132)</f>
        <v>0</v>
      </c>
      <c r="DJ133" s="673"/>
      <c r="DK133" s="674"/>
      <c r="DL133" s="689"/>
      <c r="DM133" s="690"/>
      <c r="DN133" s="691"/>
      <c r="DO133" s="695"/>
      <c r="DP133" s="696"/>
      <c r="DQ133" s="694">
        <f>SUM(DQ131:DQ132)</f>
        <v>0</v>
      </c>
      <c r="DR133" s="673"/>
      <c r="DS133" s="674"/>
      <c r="DT133" s="689"/>
      <c r="DU133" s="690"/>
      <c r="DV133" s="691"/>
      <c r="DW133" s="695"/>
      <c r="DX133" s="696"/>
      <c r="DY133" s="694">
        <f>SUM(DY131:DY132)</f>
        <v>0</v>
      </c>
      <c r="DZ133" s="673"/>
      <c r="EA133" s="674"/>
      <c r="EB133" s="689"/>
      <c r="EC133" s="690"/>
      <c r="ED133" s="691"/>
      <c r="EE133" s="695"/>
      <c r="EF133" s="696"/>
      <c r="EG133" s="694">
        <f>SUM(EG131:EG132)</f>
        <v>0</v>
      </c>
      <c r="EH133" s="673"/>
      <c r="EI133" s="674"/>
      <c r="EJ133" s="689"/>
      <c r="EK133" s="690"/>
      <c r="EL133" s="691"/>
      <c r="EM133" s="695"/>
      <c r="EN133" s="696"/>
      <c r="EO133" s="694">
        <f>SUM(EO131:EO132)</f>
        <v>0</v>
      </c>
      <c r="EP133" s="673"/>
      <c r="EQ133" s="674"/>
      <c r="ER133" s="689"/>
      <c r="ES133" s="690"/>
      <c r="ET133" s="691"/>
      <c r="EU133" s="695"/>
      <c r="EV133" s="696"/>
      <c r="EW133" s="694">
        <f>SUM(EW131:EW132)</f>
        <v>0</v>
      </c>
      <c r="EX133" s="673"/>
      <c r="EY133" s="674"/>
      <c r="EZ133" s="689"/>
      <c r="FA133" s="690"/>
      <c r="FB133" s="691"/>
      <c r="FC133" s="695"/>
      <c r="FD133" s="696"/>
      <c r="FE133" s="694">
        <f>SUM(FE131:FE132)</f>
        <v>0</v>
      </c>
      <c r="FF133" s="673"/>
      <c r="FG133" s="674"/>
    </row>
    <row r="134" spans="1:163" ht="37.5" customHeight="1">
      <c r="A134" s="17"/>
      <c r="B134" s="86" t="s">
        <v>237</v>
      </c>
      <c r="C134" s="92"/>
      <c r="D134" s="701"/>
      <c r="E134" s="702"/>
      <c r="F134" s="702"/>
      <c r="G134" s="703"/>
      <c r="H134" s="704"/>
      <c r="I134" s="705"/>
      <c r="J134" s="673"/>
      <c r="K134" s="674"/>
      <c r="L134" s="701"/>
      <c r="M134" s="702"/>
      <c r="N134" s="702"/>
      <c r="O134" s="703"/>
      <c r="P134" s="704"/>
      <c r="Q134" s="705"/>
      <c r="R134" s="673"/>
      <c r="S134" s="674"/>
      <c r="T134" s="701"/>
      <c r="U134" s="702"/>
      <c r="V134" s="702"/>
      <c r="W134" s="703"/>
      <c r="X134" s="704"/>
      <c r="Y134" s="705"/>
      <c r="Z134" s="673"/>
      <c r="AA134" s="674"/>
      <c r="AB134" s="701"/>
      <c r="AC134" s="702"/>
      <c r="AD134" s="702"/>
      <c r="AE134" s="703"/>
      <c r="AF134" s="704"/>
      <c r="AG134" s="705"/>
      <c r="AH134" s="673"/>
      <c r="AI134" s="674"/>
      <c r="AJ134" s="701"/>
      <c r="AK134" s="702"/>
      <c r="AL134" s="702"/>
      <c r="AM134" s="703"/>
      <c r="AN134" s="704"/>
      <c r="AO134" s="705"/>
      <c r="AP134" s="673"/>
      <c r="AQ134" s="674"/>
      <c r="AR134" s="701"/>
      <c r="AS134" s="702"/>
      <c r="AT134" s="702"/>
      <c r="AU134" s="703"/>
      <c r="AV134" s="704"/>
      <c r="AW134" s="705"/>
      <c r="AX134" s="673"/>
      <c r="AY134" s="674"/>
      <c r="AZ134" s="701"/>
      <c r="BA134" s="702"/>
      <c r="BB134" s="702"/>
      <c r="BC134" s="703"/>
      <c r="BD134" s="704"/>
      <c r="BE134" s="705"/>
      <c r="BF134" s="673"/>
      <c r="BG134" s="674"/>
      <c r="BH134" s="701"/>
      <c r="BI134" s="702"/>
      <c r="BJ134" s="702"/>
      <c r="BK134" s="703"/>
      <c r="BL134" s="704"/>
      <c r="BM134" s="705"/>
      <c r="BN134" s="673"/>
      <c r="BO134" s="674"/>
      <c r="BP134" s="701"/>
      <c r="BQ134" s="702"/>
      <c r="BR134" s="702"/>
      <c r="BS134" s="703"/>
      <c r="BT134" s="704"/>
      <c r="BU134" s="705"/>
      <c r="BV134" s="673"/>
      <c r="BW134" s="674"/>
      <c r="BX134" s="701"/>
      <c r="BY134" s="702"/>
      <c r="BZ134" s="702"/>
      <c r="CA134" s="703"/>
      <c r="CB134" s="704"/>
      <c r="CC134" s="705"/>
      <c r="CD134" s="673"/>
      <c r="CE134" s="674"/>
      <c r="CF134" s="701"/>
      <c r="CG134" s="702"/>
      <c r="CH134" s="702"/>
      <c r="CI134" s="703"/>
      <c r="CJ134" s="704"/>
      <c r="CK134" s="705"/>
      <c r="CL134" s="673"/>
      <c r="CM134" s="674"/>
      <c r="CN134" s="701"/>
      <c r="CO134" s="702"/>
      <c r="CP134" s="702"/>
      <c r="CQ134" s="703"/>
      <c r="CR134" s="704"/>
      <c r="CS134" s="705"/>
      <c r="CT134" s="673"/>
      <c r="CU134" s="674"/>
      <c r="CV134" s="701"/>
      <c r="CW134" s="702"/>
      <c r="CX134" s="702"/>
      <c r="CY134" s="703"/>
      <c r="CZ134" s="704"/>
      <c r="DA134" s="705"/>
      <c r="DB134" s="673"/>
      <c r="DC134" s="674"/>
      <c r="DD134" s="701"/>
      <c r="DE134" s="702"/>
      <c r="DF134" s="702"/>
      <c r="DG134" s="703"/>
      <c r="DH134" s="704"/>
      <c r="DI134" s="705"/>
      <c r="DJ134" s="673"/>
      <c r="DK134" s="674"/>
      <c r="DL134" s="701"/>
      <c r="DM134" s="702"/>
      <c r="DN134" s="702"/>
      <c r="DO134" s="703"/>
      <c r="DP134" s="704"/>
      <c r="DQ134" s="705"/>
      <c r="DR134" s="673"/>
      <c r="DS134" s="674"/>
      <c r="DT134" s="701"/>
      <c r="DU134" s="702"/>
      <c r="DV134" s="702"/>
      <c r="DW134" s="703"/>
      <c r="DX134" s="704"/>
      <c r="DY134" s="705"/>
      <c r="DZ134" s="673"/>
      <c r="EA134" s="674"/>
      <c r="EB134" s="701"/>
      <c r="EC134" s="702"/>
      <c r="ED134" s="702"/>
      <c r="EE134" s="703"/>
      <c r="EF134" s="704"/>
      <c r="EG134" s="705"/>
      <c r="EH134" s="673"/>
      <c r="EI134" s="674"/>
      <c r="EJ134" s="701"/>
      <c r="EK134" s="702"/>
      <c r="EL134" s="702"/>
      <c r="EM134" s="703"/>
      <c r="EN134" s="704"/>
      <c r="EO134" s="705"/>
      <c r="EP134" s="673"/>
      <c r="EQ134" s="674"/>
      <c r="ER134" s="701"/>
      <c r="ES134" s="702"/>
      <c r="ET134" s="702"/>
      <c r="EU134" s="703"/>
      <c r="EV134" s="704"/>
      <c r="EW134" s="705"/>
      <c r="EX134" s="673"/>
      <c r="EY134" s="674"/>
      <c r="EZ134" s="701"/>
      <c r="FA134" s="702"/>
      <c r="FB134" s="702"/>
      <c r="FC134" s="703"/>
      <c r="FD134" s="704"/>
      <c r="FE134" s="705"/>
      <c r="FF134" s="673"/>
      <c r="FG134" s="674"/>
    </row>
    <row r="135" spans="1:163" ht="37.5" customHeight="1" thickBot="1">
      <c r="B135" s="76" t="s">
        <v>238</v>
      </c>
      <c r="C135" s="115"/>
      <c r="D135" s="697"/>
      <c r="E135" s="170"/>
      <c r="F135" s="170"/>
      <c r="G135" s="698"/>
      <c r="H135" s="699"/>
      <c r="I135" s="700"/>
      <c r="J135" s="673"/>
      <c r="K135" s="674"/>
      <c r="L135" s="697"/>
      <c r="M135" s="170"/>
      <c r="N135" s="170"/>
      <c r="O135" s="698"/>
      <c r="P135" s="699"/>
      <c r="Q135" s="700"/>
      <c r="R135" s="673"/>
      <c r="S135" s="674"/>
      <c r="T135" s="697"/>
      <c r="U135" s="170"/>
      <c r="V135" s="170"/>
      <c r="W135" s="698"/>
      <c r="X135" s="699"/>
      <c r="Y135" s="700"/>
      <c r="Z135" s="673"/>
      <c r="AA135" s="674"/>
      <c r="AB135" s="697"/>
      <c r="AC135" s="170"/>
      <c r="AD135" s="170"/>
      <c r="AE135" s="698"/>
      <c r="AF135" s="699"/>
      <c r="AG135" s="700"/>
      <c r="AH135" s="673"/>
      <c r="AI135" s="674"/>
      <c r="AJ135" s="697"/>
      <c r="AK135" s="170"/>
      <c r="AL135" s="170"/>
      <c r="AM135" s="698"/>
      <c r="AN135" s="699"/>
      <c r="AO135" s="700"/>
      <c r="AP135" s="673"/>
      <c r="AQ135" s="674"/>
      <c r="AR135" s="697"/>
      <c r="AS135" s="170"/>
      <c r="AT135" s="170"/>
      <c r="AU135" s="698"/>
      <c r="AV135" s="699"/>
      <c r="AW135" s="700"/>
      <c r="AX135" s="673"/>
      <c r="AY135" s="674"/>
      <c r="AZ135" s="697"/>
      <c r="BA135" s="170"/>
      <c r="BB135" s="170"/>
      <c r="BC135" s="698"/>
      <c r="BD135" s="699"/>
      <c r="BE135" s="700"/>
      <c r="BF135" s="673"/>
      <c r="BG135" s="674"/>
      <c r="BH135" s="697"/>
      <c r="BI135" s="170"/>
      <c r="BJ135" s="170"/>
      <c r="BK135" s="698"/>
      <c r="BL135" s="699"/>
      <c r="BM135" s="700"/>
      <c r="BN135" s="673"/>
      <c r="BO135" s="674"/>
      <c r="BP135" s="697"/>
      <c r="BQ135" s="170"/>
      <c r="BR135" s="170"/>
      <c r="BS135" s="698"/>
      <c r="BT135" s="699"/>
      <c r="BU135" s="700"/>
      <c r="BV135" s="673"/>
      <c r="BW135" s="674"/>
      <c r="BX135" s="697"/>
      <c r="BY135" s="170"/>
      <c r="BZ135" s="170"/>
      <c r="CA135" s="698"/>
      <c r="CB135" s="699"/>
      <c r="CC135" s="700"/>
      <c r="CD135" s="673"/>
      <c r="CE135" s="674"/>
      <c r="CF135" s="697"/>
      <c r="CG135" s="170"/>
      <c r="CH135" s="170"/>
      <c r="CI135" s="698"/>
      <c r="CJ135" s="699"/>
      <c r="CK135" s="700"/>
      <c r="CL135" s="673"/>
      <c r="CM135" s="674"/>
      <c r="CN135" s="697"/>
      <c r="CO135" s="170"/>
      <c r="CP135" s="170"/>
      <c r="CQ135" s="698"/>
      <c r="CR135" s="699"/>
      <c r="CS135" s="700"/>
      <c r="CT135" s="673"/>
      <c r="CU135" s="674"/>
      <c r="CV135" s="697"/>
      <c r="CW135" s="170"/>
      <c r="CX135" s="170"/>
      <c r="CY135" s="698"/>
      <c r="CZ135" s="699"/>
      <c r="DA135" s="700"/>
      <c r="DB135" s="673"/>
      <c r="DC135" s="674"/>
      <c r="DD135" s="697"/>
      <c r="DE135" s="170"/>
      <c r="DF135" s="170"/>
      <c r="DG135" s="698"/>
      <c r="DH135" s="699"/>
      <c r="DI135" s="700"/>
      <c r="DJ135" s="673"/>
      <c r="DK135" s="674"/>
      <c r="DL135" s="697"/>
      <c r="DM135" s="170"/>
      <c r="DN135" s="170"/>
      <c r="DO135" s="698"/>
      <c r="DP135" s="699"/>
      <c r="DQ135" s="700"/>
      <c r="DR135" s="673"/>
      <c r="DS135" s="674"/>
      <c r="DT135" s="697"/>
      <c r="DU135" s="170"/>
      <c r="DV135" s="170"/>
      <c r="DW135" s="698"/>
      <c r="DX135" s="699"/>
      <c r="DY135" s="700"/>
      <c r="DZ135" s="673"/>
      <c r="EA135" s="674"/>
      <c r="EB135" s="697"/>
      <c r="EC135" s="170"/>
      <c r="ED135" s="170"/>
      <c r="EE135" s="698"/>
      <c r="EF135" s="699"/>
      <c r="EG135" s="700"/>
      <c r="EH135" s="673"/>
      <c r="EI135" s="674"/>
      <c r="EJ135" s="697"/>
      <c r="EK135" s="170"/>
      <c r="EL135" s="170"/>
      <c r="EM135" s="698"/>
      <c r="EN135" s="699"/>
      <c r="EO135" s="700"/>
      <c r="EP135" s="673"/>
      <c r="EQ135" s="674"/>
      <c r="ER135" s="697"/>
      <c r="ES135" s="170"/>
      <c r="ET135" s="170"/>
      <c r="EU135" s="698"/>
      <c r="EV135" s="699"/>
      <c r="EW135" s="700"/>
      <c r="EX135" s="673"/>
      <c r="EY135" s="674"/>
      <c r="EZ135" s="697"/>
      <c r="FA135" s="170"/>
      <c r="FB135" s="170"/>
      <c r="FC135" s="698"/>
      <c r="FD135" s="699"/>
      <c r="FE135" s="700"/>
      <c r="FF135" s="673"/>
      <c r="FG135" s="674"/>
    </row>
    <row r="136" spans="1:163" ht="37.5" customHeight="1" thickBot="1">
      <c r="B136" s="87" t="s">
        <v>510</v>
      </c>
      <c r="C136" s="88" t="s">
        <v>391</v>
      </c>
      <c r="D136" s="682" t="s">
        <v>392</v>
      </c>
      <c r="E136" s="683" t="s">
        <v>836</v>
      </c>
      <c r="F136" s="321" t="s">
        <v>394</v>
      </c>
      <c r="G136" s="687" t="s">
        <v>395</v>
      </c>
      <c r="H136" s="688" t="s">
        <v>396</v>
      </c>
      <c r="I136" s="686" t="s">
        <v>397</v>
      </c>
      <c r="J136" s="322" t="s">
        <v>398</v>
      </c>
      <c r="K136" s="323" t="s">
        <v>399</v>
      </c>
      <c r="L136" s="682" t="s">
        <v>392</v>
      </c>
      <c r="M136" s="683" t="s">
        <v>836</v>
      </c>
      <c r="N136" s="321" t="s">
        <v>394</v>
      </c>
      <c r="O136" s="687" t="s">
        <v>395</v>
      </c>
      <c r="P136" s="688" t="s">
        <v>396</v>
      </c>
      <c r="Q136" s="686" t="s">
        <v>397</v>
      </c>
      <c r="R136" s="322" t="s">
        <v>398</v>
      </c>
      <c r="S136" s="323" t="s">
        <v>399</v>
      </c>
      <c r="T136" s="682" t="s">
        <v>392</v>
      </c>
      <c r="U136" s="683" t="s">
        <v>836</v>
      </c>
      <c r="V136" s="321" t="s">
        <v>394</v>
      </c>
      <c r="W136" s="687" t="s">
        <v>395</v>
      </c>
      <c r="X136" s="688" t="s">
        <v>396</v>
      </c>
      <c r="Y136" s="686" t="s">
        <v>397</v>
      </c>
      <c r="Z136" s="322" t="s">
        <v>398</v>
      </c>
      <c r="AA136" s="323" t="s">
        <v>399</v>
      </c>
      <c r="AB136" s="682" t="s">
        <v>392</v>
      </c>
      <c r="AC136" s="683" t="s">
        <v>836</v>
      </c>
      <c r="AD136" s="321" t="s">
        <v>394</v>
      </c>
      <c r="AE136" s="687" t="s">
        <v>395</v>
      </c>
      <c r="AF136" s="688" t="s">
        <v>396</v>
      </c>
      <c r="AG136" s="686" t="s">
        <v>397</v>
      </c>
      <c r="AH136" s="322" t="s">
        <v>398</v>
      </c>
      <c r="AI136" s="323" t="s">
        <v>399</v>
      </c>
      <c r="AJ136" s="682" t="s">
        <v>392</v>
      </c>
      <c r="AK136" s="683" t="s">
        <v>836</v>
      </c>
      <c r="AL136" s="321" t="s">
        <v>394</v>
      </c>
      <c r="AM136" s="687" t="s">
        <v>395</v>
      </c>
      <c r="AN136" s="688" t="s">
        <v>396</v>
      </c>
      <c r="AO136" s="686" t="s">
        <v>397</v>
      </c>
      <c r="AP136" s="322" t="s">
        <v>398</v>
      </c>
      <c r="AQ136" s="323" t="s">
        <v>399</v>
      </c>
      <c r="AR136" s="682" t="s">
        <v>392</v>
      </c>
      <c r="AS136" s="683" t="s">
        <v>836</v>
      </c>
      <c r="AT136" s="321" t="s">
        <v>394</v>
      </c>
      <c r="AU136" s="687" t="s">
        <v>395</v>
      </c>
      <c r="AV136" s="688" t="s">
        <v>396</v>
      </c>
      <c r="AW136" s="686" t="s">
        <v>397</v>
      </c>
      <c r="AX136" s="322" t="s">
        <v>398</v>
      </c>
      <c r="AY136" s="323" t="s">
        <v>399</v>
      </c>
      <c r="AZ136" s="682" t="s">
        <v>392</v>
      </c>
      <c r="BA136" s="683" t="s">
        <v>836</v>
      </c>
      <c r="BB136" s="321" t="s">
        <v>394</v>
      </c>
      <c r="BC136" s="687" t="s">
        <v>395</v>
      </c>
      <c r="BD136" s="688" t="s">
        <v>396</v>
      </c>
      <c r="BE136" s="686" t="s">
        <v>397</v>
      </c>
      <c r="BF136" s="322" t="s">
        <v>398</v>
      </c>
      <c r="BG136" s="323" t="s">
        <v>399</v>
      </c>
      <c r="BH136" s="682" t="s">
        <v>392</v>
      </c>
      <c r="BI136" s="683" t="s">
        <v>836</v>
      </c>
      <c r="BJ136" s="321" t="s">
        <v>394</v>
      </c>
      <c r="BK136" s="687" t="s">
        <v>395</v>
      </c>
      <c r="BL136" s="688" t="s">
        <v>396</v>
      </c>
      <c r="BM136" s="686" t="s">
        <v>397</v>
      </c>
      <c r="BN136" s="322" t="s">
        <v>398</v>
      </c>
      <c r="BO136" s="323" t="s">
        <v>399</v>
      </c>
      <c r="BP136" s="682" t="s">
        <v>392</v>
      </c>
      <c r="BQ136" s="683" t="s">
        <v>836</v>
      </c>
      <c r="BR136" s="321" t="s">
        <v>394</v>
      </c>
      <c r="BS136" s="687" t="s">
        <v>395</v>
      </c>
      <c r="BT136" s="688" t="s">
        <v>396</v>
      </c>
      <c r="BU136" s="686" t="s">
        <v>397</v>
      </c>
      <c r="BV136" s="322" t="s">
        <v>398</v>
      </c>
      <c r="BW136" s="323" t="s">
        <v>399</v>
      </c>
      <c r="BX136" s="682" t="s">
        <v>392</v>
      </c>
      <c r="BY136" s="683" t="s">
        <v>836</v>
      </c>
      <c r="BZ136" s="321" t="s">
        <v>394</v>
      </c>
      <c r="CA136" s="687" t="s">
        <v>395</v>
      </c>
      <c r="CB136" s="688" t="s">
        <v>396</v>
      </c>
      <c r="CC136" s="686" t="s">
        <v>397</v>
      </c>
      <c r="CD136" s="322" t="s">
        <v>398</v>
      </c>
      <c r="CE136" s="323" t="s">
        <v>399</v>
      </c>
      <c r="CF136" s="682" t="s">
        <v>392</v>
      </c>
      <c r="CG136" s="683" t="s">
        <v>836</v>
      </c>
      <c r="CH136" s="321" t="s">
        <v>394</v>
      </c>
      <c r="CI136" s="687" t="s">
        <v>395</v>
      </c>
      <c r="CJ136" s="688" t="s">
        <v>396</v>
      </c>
      <c r="CK136" s="686" t="s">
        <v>397</v>
      </c>
      <c r="CL136" s="322" t="s">
        <v>398</v>
      </c>
      <c r="CM136" s="323" t="s">
        <v>399</v>
      </c>
      <c r="CN136" s="682" t="s">
        <v>392</v>
      </c>
      <c r="CO136" s="683" t="s">
        <v>836</v>
      </c>
      <c r="CP136" s="321" t="s">
        <v>394</v>
      </c>
      <c r="CQ136" s="687" t="s">
        <v>395</v>
      </c>
      <c r="CR136" s="688" t="s">
        <v>396</v>
      </c>
      <c r="CS136" s="686" t="s">
        <v>397</v>
      </c>
      <c r="CT136" s="322" t="s">
        <v>398</v>
      </c>
      <c r="CU136" s="323" t="s">
        <v>399</v>
      </c>
      <c r="CV136" s="682" t="s">
        <v>392</v>
      </c>
      <c r="CW136" s="683" t="s">
        <v>836</v>
      </c>
      <c r="CX136" s="321" t="s">
        <v>394</v>
      </c>
      <c r="CY136" s="687" t="s">
        <v>395</v>
      </c>
      <c r="CZ136" s="688" t="s">
        <v>396</v>
      </c>
      <c r="DA136" s="686" t="s">
        <v>397</v>
      </c>
      <c r="DB136" s="322" t="s">
        <v>398</v>
      </c>
      <c r="DC136" s="323" t="s">
        <v>399</v>
      </c>
      <c r="DD136" s="682" t="s">
        <v>392</v>
      </c>
      <c r="DE136" s="683" t="s">
        <v>836</v>
      </c>
      <c r="DF136" s="321" t="s">
        <v>394</v>
      </c>
      <c r="DG136" s="687" t="s">
        <v>395</v>
      </c>
      <c r="DH136" s="688" t="s">
        <v>396</v>
      </c>
      <c r="DI136" s="686" t="s">
        <v>397</v>
      </c>
      <c r="DJ136" s="322" t="s">
        <v>398</v>
      </c>
      <c r="DK136" s="323" t="s">
        <v>399</v>
      </c>
      <c r="DL136" s="682" t="s">
        <v>392</v>
      </c>
      <c r="DM136" s="683" t="s">
        <v>836</v>
      </c>
      <c r="DN136" s="321" t="s">
        <v>394</v>
      </c>
      <c r="DO136" s="687" t="s">
        <v>395</v>
      </c>
      <c r="DP136" s="688" t="s">
        <v>396</v>
      </c>
      <c r="DQ136" s="686" t="s">
        <v>397</v>
      </c>
      <c r="DR136" s="322" t="s">
        <v>398</v>
      </c>
      <c r="DS136" s="323" t="s">
        <v>399</v>
      </c>
      <c r="DT136" s="682" t="s">
        <v>392</v>
      </c>
      <c r="DU136" s="683" t="s">
        <v>836</v>
      </c>
      <c r="DV136" s="321" t="s">
        <v>394</v>
      </c>
      <c r="DW136" s="687" t="s">
        <v>395</v>
      </c>
      <c r="DX136" s="688" t="s">
        <v>396</v>
      </c>
      <c r="DY136" s="686" t="s">
        <v>397</v>
      </c>
      <c r="DZ136" s="322" t="s">
        <v>398</v>
      </c>
      <c r="EA136" s="323" t="s">
        <v>399</v>
      </c>
      <c r="EB136" s="682" t="s">
        <v>392</v>
      </c>
      <c r="EC136" s="683" t="s">
        <v>836</v>
      </c>
      <c r="ED136" s="321" t="s">
        <v>394</v>
      </c>
      <c r="EE136" s="687" t="s">
        <v>395</v>
      </c>
      <c r="EF136" s="688" t="s">
        <v>396</v>
      </c>
      <c r="EG136" s="686" t="s">
        <v>397</v>
      </c>
      <c r="EH136" s="322" t="s">
        <v>398</v>
      </c>
      <c r="EI136" s="323" t="s">
        <v>399</v>
      </c>
      <c r="EJ136" s="682" t="s">
        <v>392</v>
      </c>
      <c r="EK136" s="683" t="s">
        <v>836</v>
      </c>
      <c r="EL136" s="321" t="s">
        <v>394</v>
      </c>
      <c r="EM136" s="687" t="s">
        <v>395</v>
      </c>
      <c r="EN136" s="688" t="s">
        <v>396</v>
      </c>
      <c r="EO136" s="686" t="s">
        <v>397</v>
      </c>
      <c r="EP136" s="322" t="s">
        <v>398</v>
      </c>
      <c r="EQ136" s="323" t="s">
        <v>399</v>
      </c>
      <c r="ER136" s="682" t="s">
        <v>392</v>
      </c>
      <c r="ES136" s="683" t="s">
        <v>836</v>
      </c>
      <c r="ET136" s="321" t="s">
        <v>394</v>
      </c>
      <c r="EU136" s="687" t="s">
        <v>395</v>
      </c>
      <c r="EV136" s="688" t="s">
        <v>396</v>
      </c>
      <c r="EW136" s="686" t="s">
        <v>397</v>
      </c>
      <c r="EX136" s="322" t="s">
        <v>398</v>
      </c>
      <c r="EY136" s="323" t="s">
        <v>399</v>
      </c>
      <c r="EZ136" s="682" t="s">
        <v>392</v>
      </c>
      <c r="FA136" s="683" t="s">
        <v>836</v>
      </c>
      <c r="FB136" s="321" t="s">
        <v>394</v>
      </c>
      <c r="FC136" s="687" t="s">
        <v>395</v>
      </c>
      <c r="FD136" s="688" t="s">
        <v>396</v>
      </c>
      <c r="FE136" s="686" t="s">
        <v>397</v>
      </c>
      <c r="FF136" s="322" t="s">
        <v>398</v>
      </c>
      <c r="FG136" s="323" t="s">
        <v>399</v>
      </c>
    </row>
    <row r="137" spans="1:163" ht="37.5" customHeight="1" thickBot="1">
      <c r="B137" s="41">
        <v>1</v>
      </c>
      <c r="C137" s="149" t="s">
        <v>870</v>
      </c>
      <c r="D137" s="324"/>
      <c r="E137" s="325">
        <v>1</v>
      </c>
      <c r="F137" s="332" t="s">
        <v>401</v>
      </c>
      <c r="G137" s="333"/>
      <c r="H137" s="334"/>
      <c r="I137" s="336">
        <f>+(G137+(G137*H137))*E137</f>
        <v>0</v>
      </c>
      <c r="J137" s="330" t="s">
        <v>1216</v>
      </c>
      <c r="K137" s="331"/>
      <c r="L137" s="324"/>
      <c r="M137" s="325">
        <v>1</v>
      </c>
      <c r="N137" s="332" t="s">
        <v>401</v>
      </c>
      <c r="O137" s="333"/>
      <c r="P137" s="334"/>
      <c r="Q137" s="336">
        <f>+(O137+(O137*P137))*M137</f>
        <v>0</v>
      </c>
      <c r="R137" s="330" t="s">
        <v>1216</v>
      </c>
      <c r="S137" s="331"/>
      <c r="T137" s="324"/>
      <c r="U137" s="325">
        <v>1</v>
      </c>
      <c r="V137" s="332" t="s">
        <v>401</v>
      </c>
      <c r="W137" s="333"/>
      <c r="X137" s="334"/>
      <c r="Y137" s="336">
        <f>+(W137+(W137*X137))*U137</f>
        <v>0</v>
      </c>
      <c r="Z137" s="330" t="s">
        <v>1216</v>
      </c>
      <c r="AA137" s="331"/>
      <c r="AB137" s="324"/>
      <c r="AC137" s="325">
        <v>1</v>
      </c>
      <c r="AD137" s="332" t="s">
        <v>401</v>
      </c>
      <c r="AE137" s="333"/>
      <c r="AF137" s="334"/>
      <c r="AG137" s="336">
        <f>+(AE137+(AE137*AF137))*AC137</f>
        <v>0</v>
      </c>
      <c r="AH137" s="330" t="s">
        <v>1216</v>
      </c>
      <c r="AI137" s="331"/>
      <c r="AJ137" s="324"/>
      <c r="AK137" s="325">
        <v>1</v>
      </c>
      <c r="AL137" s="332" t="s">
        <v>401</v>
      </c>
      <c r="AM137" s="333"/>
      <c r="AN137" s="334"/>
      <c r="AO137" s="336">
        <f>+(AM137+(AM137*AN137))*AK137</f>
        <v>0</v>
      </c>
      <c r="AP137" s="330" t="s">
        <v>1216</v>
      </c>
      <c r="AQ137" s="331"/>
      <c r="AR137" s="324"/>
      <c r="AS137" s="325">
        <v>1</v>
      </c>
      <c r="AT137" s="332" t="s">
        <v>401</v>
      </c>
      <c r="AU137" s="333"/>
      <c r="AV137" s="334"/>
      <c r="AW137" s="336">
        <f>+(AU137+(AU137*AV137))*AS137</f>
        <v>0</v>
      </c>
      <c r="AX137" s="330" t="s">
        <v>1216</v>
      </c>
      <c r="AY137" s="331"/>
      <c r="AZ137" s="324"/>
      <c r="BA137" s="325">
        <v>1</v>
      </c>
      <c r="BB137" s="332" t="s">
        <v>401</v>
      </c>
      <c r="BC137" s="333"/>
      <c r="BD137" s="334"/>
      <c r="BE137" s="336">
        <f>+(BC137+(BC137*BD137))*BA137</f>
        <v>0</v>
      </c>
      <c r="BF137" s="330" t="s">
        <v>1216</v>
      </c>
      <c r="BG137" s="331"/>
      <c r="BH137" s="324"/>
      <c r="BI137" s="325">
        <v>1</v>
      </c>
      <c r="BJ137" s="332" t="s">
        <v>401</v>
      </c>
      <c r="BK137" s="333"/>
      <c r="BL137" s="334"/>
      <c r="BM137" s="336">
        <f>+(BK137+(BK137*BL137))*BI137</f>
        <v>0</v>
      </c>
      <c r="BN137" s="330" t="s">
        <v>1216</v>
      </c>
      <c r="BO137" s="331"/>
      <c r="BP137" s="324"/>
      <c r="BQ137" s="325">
        <v>1</v>
      </c>
      <c r="BR137" s="332" t="s">
        <v>401</v>
      </c>
      <c r="BS137" s="333"/>
      <c r="BT137" s="334"/>
      <c r="BU137" s="336">
        <f>+(BS137+(BS137*BT137))*BQ137</f>
        <v>0</v>
      </c>
      <c r="BV137" s="330" t="s">
        <v>1216</v>
      </c>
      <c r="BW137" s="331"/>
      <c r="BX137" s="324"/>
      <c r="BY137" s="325">
        <v>1</v>
      </c>
      <c r="BZ137" s="332" t="s">
        <v>401</v>
      </c>
      <c r="CA137" s="333"/>
      <c r="CB137" s="334"/>
      <c r="CC137" s="336">
        <f>+(CA137+(CA137*CB137))*BY137</f>
        <v>0</v>
      </c>
      <c r="CD137" s="330" t="s">
        <v>1216</v>
      </c>
      <c r="CE137" s="331"/>
      <c r="CF137" s="324"/>
      <c r="CG137" s="325">
        <v>1</v>
      </c>
      <c r="CH137" s="332" t="s">
        <v>401</v>
      </c>
      <c r="CI137" s="333"/>
      <c r="CJ137" s="334"/>
      <c r="CK137" s="336">
        <f>+(CI137+(CI137*CJ137))*CG137</f>
        <v>0</v>
      </c>
      <c r="CL137" s="330" t="s">
        <v>1216</v>
      </c>
      <c r="CM137" s="331"/>
      <c r="CN137" s="324"/>
      <c r="CO137" s="325">
        <v>1</v>
      </c>
      <c r="CP137" s="332" t="s">
        <v>401</v>
      </c>
      <c r="CQ137" s="333"/>
      <c r="CR137" s="334"/>
      <c r="CS137" s="336">
        <f>+(CQ137+(CQ137*CR137))*CO137</f>
        <v>0</v>
      </c>
      <c r="CT137" s="330" t="s">
        <v>1216</v>
      </c>
      <c r="CU137" s="331"/>
      <c r="CV137" s="324"/>
      <c r="CW137" s="325">
        <v>1</v>
      </c>
      <c r="CX137" s="332" t="s">
        <v>401</v>
      </c>
      <c r="CY137" s="333"/>
      <c r="CZ137" s="334"/>
      <c r="DA137" s="336">
        <f>+(CY137+(CY137*CZ137))*CW137</f>
        <v>0</v>
      </c>
      <c r="DB137" s="330" t="s">
        <v>1216</v>
      </c>
      <c r="DC137" s="331"/>
      <c r="DD137" s="324"/>
      <c r="DE137" s="325">
        <v>1</v>
      </c>
      <c r="DF137" s="332" t="s">
        <v>401</v>
      </c>
      <c r="DG137" s="333"/>
      <c r="DH137" s="334"/>
      <c r="DI137" s="336">
        <f>+(DG137+(DG137*DH137))*DE137</f>
        <v>0</v>
      </c>
      <c r="DJ137" s="330" t="s">
        <v>1216</v>
      </c>
      <c r="DK137" s="331"/>
      <c r="DL137" s="324"/>
      <c r="DM137" s="325">
        <v>1</v>
      </c>
      <c r="DN137" s="332" t="s">
        <v>401</v>
      </c>
      <c r="DO137" s="333"/>
      <c r="DP137" s="334"/>
      <c r="DQ137" s="336">
        <f>+(DO137+(DO137*DP137))*DM137</f>
        <v>0</v>
      </c>
      <c r="DR137" s="330" t="s">
        <v>1216</v>
      </c>
      <c r="DS137" s="331"/>
      <c r="DT137" s="324"/>
      <c r="DU137" s="325">
        <v>1</v>
      </c>
      <c r="DV137" s="332" t="s">
        <v>401</v>
      </c>
      <c r="DW137" s="333"/>
      <c r="DX137" s="334"/>
      <c r="DY137" s="336">
        <f>+(DW137+(DW137*DX137))*DU137</f>
        <v>0</v>
      </c>
      <c r="DZ137" s="330" t="s">
        <v>1216</v>
      </c>
      <c r="EA137" s="331"/>
      <c r="EB137" s="324"/>
      <c r="EC137" s="325">
        <v>1</v>
      </c>
      <c r="ED137" s="332" t="s">
        <v>401</v>
      </c>
      <c r="EE137" s="333"/>
      <c r="EF137" s="334"/>
      <c r="EG137" s="336">
        <f>+(EE137+(EE137*EF137))*EC137</f>
        <v>0</v>
      </c>
      <c r="EH137" s="330" t="s">
        <v>1216</v>
      </c>
      <c r="EI137" s="331"/>
      <c r="EJ137" s="324"/>
      <c r="EK137" s="325">
        <v>1</v>
      </c>
      <c r="EL137" s="332" t="s">
        <v>401</v>
      </c>
      <c r="EM137" s="333"/>
      <c r="EN137" s="334"/>
      <c r="EO137" s="336">
        <f>+(EM137+(EM137*EN137))*EK137</f>
        <v>0</v>
      </c>
      <c r="EP137" s="330" t="s">
        <v>1216</v>
      </c>
      <c r="EQ137" s="331"/>
      <c r="ER137" s="324"/>
      <c r="ES137" s="325">
        <v>1</v>
      </c>
      <c r="ET137" s="332" t="s">
        <v>401</v>
      </c>
      <c r="EU137" s="333"/>
      <c r="EV137" s="334"/>
      <c r="EW137" s="336">
        <f>+(EU137+(EU137*EV137))*ES137</f>
        <v>0</v>
      </c>
      <c r="EX137" s="330" t="s">
        <v>1216</v>
      </c>
      <c r="EY137" s="331"/>
      <c r="EZ137" s="324"/>
      <c r="FA137" s="325">
        <v>1</v>
      </c>
      <c r="FB137" s="332" t="s">
        <v>401</v>
      </c>
      <c r="FC137" s="333"/>
      <c r="FD137" s="334"/>
      <c r="FE137" s="336">
        <f>+(FC137+(FC137*FD137))*FA137</f>
        <v>0</v>
      </c>
      <c r="FF137" s="330" t="s">
        <v>1216</v>
      </c>
      <c r="FG137" s="331"/>
    </row>
    <row r="138" spans="1:163" ht="37.5" customHeight="1">
      <c r="B138" s="89"/>
      <c r="C138" s="90" t="s">
        <v>408</v>
      </c>
      <c r="D138" s="689"/>
      <c r="E138" s="690"/>
      <c r="F138" s="691"/>
      <c r="G138" s="695"/>
      <c r="H138" s="696"/>
      <c r="I138" s="694">
        <f>SUM(I137)</f>
        <v>0</v>
      </c>
      <c r="J138" s="673"/>
      <c r="K138" s="674"/>
      <c r="L138" s="689"/>
      <c r="M138" s="690"/>
      <c r="N138" s="691"/>
      <c r="O138" s="695"/>
      <c r="P138" s="696"/>
      <c r="Q138" s="694">
        <f>SUM(Q137)</f>
        <v>0</v>
      </c>
      <c r="R138" s="673"/>
      <c r="S138" s="674"/>
      <c r="T138" s="689"/>
      <c r="U138" s="690"/>
      <c r="V138" s="691"/>
      <c r="W138" s="695"/>
      <c r="X138" s="696"/>
      <c r="Y138" s="694">
        <f>SUM(Y137)</f>
        <v>0</v>
      </c>
      <c r="Z138" s="673"/>
      <c r="AA138" s="674"/>
      <c r="AB138" s="689"/>
      <c r="AC138" s="690"/>
      <c r="AD138" s="691"/>
      <c r="AE138" s="695"/>
      <c r="AF138" s="696"/>
      <c r="AG138" s="694">
        <f>SUM(AG137)</f>
        <v>0</v>
      </c>
      <c r="AH138" s="673"/>
      <c r="AI138" s="674"/>
      <c r="AJ138" s="689"/>
      <c r="AK138" s="690"/>
      <c r="AL138" s="691"/>
      <c r="AM138" s="695"/>
      <c r="AN138" s="696"/>
      <c r="AO138" s="694">
        <f>SUM(AO137)</f>
        <v>0</v>
      </c>
      <c r="AP138" s="673"/>
      <c r="AQ138" s="674"/>
      <c r="AR138" s="689"/>
      <c r="AS138" s="690"/>
      <c r="AT138" s="691"/>
      <c r="AU138" s="695"/>
      <c r="AV138" s="696"/>
      <c r="AW138" s="694">
        <f>SUM(AW137)</f>
        <v>0</v>
      </c>
      <c r="AX138" s="673"/>
      <c r="AY138" s="674"/>
      <c r="AZ138" s="689"/>
      <c r="BA138" s="690"/>
      <c r="BB138" s="691"/>
      <c r="BC138" s="695"/>
      <c r="BD138" s="696"/>
      <c r="BE138" s="694">
        <f>SUM(BE137)</f>
        <v>0</v>
      </c>
      <c r="BF138" s="673"/>
      <c r="BG138" s="674"/>
      <c r="BH138" s="689"/>
      <c r="BI138" s="690"/>
      <c r="BJ138" s="691"/>
      <c r="BK138" s="695"/>
      <c r="BL138" s="696"/>
      <c r="BM138" s="694">
        <f>SUM(BM137)</f>
        <v>0</v>
      </c>
      <c r="BN138" s="673"/>
      <c r="BO138" s="674"/>
      <c r="BP138" s="689"/>
      <c r="BQ138" s="690"/>
      <c r="BR138" s="691"/>
      <c r="BS138" s="695"/>
      <c r="BT138" s="696"/>
      <c r="BU138" s="694">
        <f>SUM(BU137)</f>
        <v>0</v>
      </c>
      <c r="BV138" s="673"/>
      <c r="BW138" s="674"/>
      <c r="BX138" s="689"/>
      <c r="BY138" s="690"/>
      <c r="BZ138" s="691"/>
      <c r="CA138" s="695"/>
      <c r="CB138" s="696"/>
      <c r="CC138" s="694">
        <f>SUM(CC137)</f>
        <v>0</v>
      </c>
      <c r="CD138" s="673"/>
      <c r="CE138" s="674"/>
      <c r="CF138" s="689"/>
      <c r="CG138" s="690"/>
      <c r="CH138" s="691"/>
      <c r="CI138" s="695"/>
      <c r="CJ138" s="696"/>
      <c r="CK138" s="694">
        <f>SUM(CK137)</f>
        <v>0</v>
      </c>
      <c r="CL138" s="673"/>
      <c r="CM138" s="674"/>
      <c r="CN138" s="689"/>
      <c r="CO138" s="690"/>
      <c r="CP138" s="691"/>
      <c r="CQ138" s="695"/>
      <c r="CR138" s="696"/>
      <c r="CS138" s="694">
        <f>SUM(CS137)</f>
        <v>0</v>
      </c>
      <c r="CT138" s="673"/>
      <c r="CU138" s="674"/>
      <c r="CV138" s="689"/>
      <c r="CW138" s="690"/>
      <c r="CX138" s="691"/>
      <c r="CY138" s="695"/>
      <c r="CZ138" s="696"/>
      <c r="DA138" s="694">
        <f>SUM(DA137)</f>
        <v>0</v>
      </c>
      <c r="DB138" s="673"/>
      <c r="DC138" s="674"/>
      <c r="DD138" s="689"/>
      <c r="DE138" s="690"/>
      <c r="DF138" s="691"/>
      <c r="DG138" s="695"/>
      <c r="DH138" s="696"/>
      <c r="DI138" s="694">
        <f>SUM(DI137)</f>
        <v>0</v>
      </c>
      <c r="DJ138" s="673"/>
      <c r="DK138" s="674"/>
      <c r="DL138" s="689"/>
      <c r="DM138" s="690"/>
      <c r="DN138" s="691"/>
      <c r="DO138" s="695"/>
      <c r="DP138" s="696"/>
      <c r="DQ138" s="694">
        <f>SUM(DQ137)</f>
        <v>0</v>
      </c>
      <c r="DR138" s="673"/>
      <c r="DS138" s="674"/>
      <c r="DT138" s="689"/>
      <c r="DU138" s="690"/>
      <c r="DV138" s="691"/>
      <c r="DW138" s="695"/>
      <c r="DX138" s="696"/>
      <c r="DY138" s="694">
        <f>SUM(DY137)</f>
        <v>0</v>
      </c>
      <c r="DZ138" s="673"/>
      <c r="EA138" s="674"/>
      <c r="EB138" s="689"/>
      <c r="EC138" s="690"/>
      <c r="ED138" s="691"/>
      <c r="EE138" s="695"/>
      <c r="EF138" s="696"/>
      <c r="EG138" s="694">
        <f>SUM(EG137)</f>
        <v>0</v>
      </c>
      <c r="EH138" s="673"/>
      <c r="EI138" s="674"/>
      <c r="EJ138" s="689"/>
      <c r="EK138" s="690"/>
      <c r="EL138" s="691"/>
      <c r="EM138" s="695"/>
      <c r="EN138" s="696"/>
      <c r="EO138" s="694">
        <f>SUM(EO137)</f>
        <v>0</v>
      </c>
      <c r="EP138" s="673"/>
      <c r="EQ138" s="674"/>
      <c r="ER138" s="689"/>
      <c r="ES138" s="690"/>
      <c r="ET138" s="691"/>
      <c r="EU138" s="695"/>
      <c r="EV138" s="696"/>
      <c r="EW138" s="694">
        <f>SUM(EW137)</f>
        <v>0</v>
      </c>
      <c r="EX138" s="673"/>
      <c r="EY138" s="674"/>
      <c r="EZ138" s="689"/>
      <c r="FA138" s="690"/>
      <c r="FB138" s="691"/>
      <c r="FC138" s="695"/>
      <c r="FD138" s="696"/>
      <c r="FE138" s="694">
        <f>SUM(FE137)</f>
        <v>0</v>
      </c>
      <c r="FF138" s="673"/>
      <c r="FG138" s="674"/>
    </row>
    <row r="139" spans="1:163" ht="37.5" customHeight="1" thickBot="1">
      <c r="B139" s="76" t="s">
        <v>239</v>
      </c>
      <c r="C139" s="115"/>
      <c r="D139" s="697"/>
      <c r="E139" s="170"/>
      <c r="F139" s="170"/>
      <c r="G139" s="698"/>
      <c r="H139" s="699"/>
      <c r="I139" s="700"/>
      <c r="J139" s="673"/>
      <c r="K139" s="674"/>
      <c r="L139" s="697"/>
      <c r="M139" s="170"/>
      <c r="N139" s="170"/>
      <c r="O139" s="698"/>
      <c r="P139" s="699"/>
      <c r="Q139" s="700"/>
      <c r="R139" s="673"/>
      <c r="S139" s="674"/>
      <c r="T139" s="697"/>
      <c r="U139" s="170"/>
      <c r="V139" s="170"/>
      <c r="W139" s="698"/>
      <c r="X139" s="699"/>
      <c r="Y139" s="700"/>
      <c r="Z139" s="673"/>
      <c r="AA139" s="674"/>
      <c r="AB139" s="697"/>
      <c r="AC139" s="170"/>
      <c r="AD139" s="170"/>
      <c r="AE139" s="698"/>
      <c r="AF139" s="699"/>
      <c r="AG139" s="700"/>
      <c r="AH139" s="673"/>
      <c r="AI139" s="674"/>
      <c r="AJ139" s="697"/>
      <c r="AK139" s="170"/>
      <c r="AL139" s="170"/>
      <c r="AM139" s="698"/>
      <c r="AN139" s="699"/>
      <c r="AO139" s="700"/>
      <c r="AP139" s="673"/>
      <c r="AQ139" s="674"/>
      <c r="AR139" s="697"/>
      <c r="AS139" s="170"/>
      <c r="AT139" s="170"/>
      <c r="AU139" s="698"/>
      <c r="AV139" s="699"/>
      <c r="AW139" s="700"/>
      <c r="AX139" s="673"/>
      <c r="AY139" s="674"/>
      <c r="AZ139" s="697"/>
      <c r="BA139" s="170"/>
      <c r="BB139" s="170"/>
      <c r="BC139" s="698"/>
      <c r="BD139" s="699"/>
      <c r="BE139" s="700"/>
      <c r="BF139" s="673"/>
      <c r="BG139" s="674"/>
      <c r="BH139" s="697"/>
      <c r="BI139" s="170"/>
      <c r="BJ139" s="170"/>
      <c r="BK139" s="698"/>
      <c r="BL139" s="699"/>
      <c r="BM139" s="700"/>
      <c r="BN139" s="673"/>
      <c r="BO139" s="674"/>
      <c r="BP139" s="697"/>
      <c r="BQ139" s="170"/>
      <c r="BR139" s="170"/>
      <c r="BS139" s="698"/>
      <c r="BT139" s="699"/>
      <c r="BU139" s="700"/>
      <c r="BV139" s="673"/>
      <c r="BW139" s="674"/>
      <c r="BX139" s="697"/>
      <c r="BY139" s="170"/>
      <c r="BZ139" s="170"/>
      <c r="CA139" s="698"/>
      <c r="CB139" s="699"/>
      <c r="CC139" s="700"/>
      <c r="CD139" s="673"/>
      <c r="CE139" s="674"/>
      <c r="CF139" s="697"/>
      <c r="CG139" s="170"/>
      <c r="CH139" s="170"/>
      <c r="CI139" s="698"/>
      <c r="CJ139" s="699"/>
      <c r="CK139" s="700"/>
      <c r="CL139" s="673"/>
      <c r="CM139" s="674"/>
      <c r="CN139" s="697"/>
      <c r="CO139" s="170"/>
      <c r="CP139" s="170"/>
      <c r="CQ139" s="698"/>
      <c r="CR139" s="699"/>
      <c r="CS139" s="700"/>
      <c r="CT139" s="673"/>
      <c r="CU139" s="674"/>
      <c r="CV139" s="697"/>
      <c r="CW139" s="170"/>
      <c r="CX139" s="170"/>
      <c r="CY139" s="698"/>
      <c r="CZ139" s="699"/>
      <c r="DA139" s="700"/>
      <c r="DB139" s="673"/>
      <c r="DC139" s="674"/>
      <c r="DD139" s="697"/>
      <c r="DE139" s="170"/>
      <c r="DF139" s="170"/>
      <c r="DG139" s="698"/>
      <c r="DH139" s="699"/>
      <c r="DI139" s="700"/>
      <c r="DJ139" s="673"/>
      <c r="DK139" s="674"/>
      <c r="DL139" s="697"/>
      <c r="DM139" s="170"/>
      <c r="DN139" s="170"/>
      <c r="DO139" s="698"/>
      <c r="DP139" s="699"/>
      <c r="DQ139" s="700"/>
      <c r="DR139" s="673"/>
      <c r="DS139" s="674"/>
      <c r="DT139" s="697"/>
      <c r="DU139" s="170"/>
      <c r="DV139" s="170"/>
      <c r="DW139" s="698"/>
      <c r="DX139" s="699"/>
      <c r="DY139" s="700"/>
      <c r="DZ139" s="673"/>
      <c r="EA139" s="674"/>
      <c r="EB139" s="697"/>
      <c r="EC139" s="170"/>
      <c r="ED139" s="170"/>
      <c r="EE139" s="698"/>
      <c r="EF139" s="699"/>
      <c r="EG139" s="700"/>
      <c r="EH139" s="673"/>
      <c r="EI139" s="674"/>
      <c r="EJ139" s="697"/>
      <c r="EK139" s="170"/>
      <c r="EL139" s="170"/>
      <c r="EM139" s="698"/>
      <c r="EN139" s="699"/>
      <c r="EO139" s="700"/>
      <c r="EP139" s="673"/>
      <c r="EQ139" s="674"/>
      <c r="ER139" s="697"/>
      <c r="ES139" s="170"/>
      <c r="ET139" s="170"/>
      <c r="EU139" s="698"/>
      <c r="EV139" s="699"/>
      <c r="EW139" s="700"/>
      <c r="EX139" s="673"/>
      <c r="EY139" s="674"/>
      <c r="EZ139" s="697"/>
      <c r="FA139" s="170"/>
      <c r="FB139" s="170"/>
      <c r="FC139" s="698"/>
      <c r="FD139" s="699"/>
      <c r="FE139" s="700"/>
      <c r="FF139" s="673"/>
      <c r="FG139" s="674"/>
    </row>
    <row r="140" spans="1:163" ht="37.5" customHeight="1" thickBot="1">
      <c r="B140" s="87" t="s">
        <v>510</v>
      </c>
      <c r="C140" s="88" t="s">
        <v>391</v>
      </c>
      <c r="D140" s="682" t="s">
        <v>392</v>
      </c>
      <c r="E140" s="683" t="s">
        <v>836</v>
      </c>
      <c r="F140" s="321" t="s">
        <v>394</v>
      </c>
      <c r="G140" s="687" t="s">
        <v>395</v>
      </c>
      <c r="H140" s="688" t="s">
        <v>396</v>
      </c>
      <c r="I140" s="686" t="s">
        <v>397</v>
      </c>
      <c r="J140" s="322" t="s">
        <v>398</v>
      </c>
      <c r="K140" s="323" t="s">
        <v>399</v>
      </c>
      <c r="L140" s="682" t="s">
        <v>392</v>
      </c>
      <c r="M140" s="683" t="s">
        <v>836</v>
      </c>
      <c r="N140" s="321" t="s">
        <v>394</v>
      </c>
      <c r="O140" s="687" t="s">
        <v>395</v>
      </c>
      <c r="P140" s="688" t="s">
        <v>396</v>
      </c>
      <c r="Q140" s="686" t="s">
        <v>397</v>
      </c>
      <c r="R140" s="322" t="s">
        <v>398</v>
      </c>
      <c r="S140" s="323" t="s">
        <v>399</v>
      </c>
      <c r="T140" s="682" t="s">
        <v>392</v>
      </c>
      <c r="U140" s="683" t="s">
        <v>836</v>
      </c>
      <c r="V140" s="321" t="s">
        <v>394</v>
      </c>
      <c r="W140" s="687" t="s">
        <v>395</v>
      </c>
      <c r="X140" s="688" t="s">
        <v>396</v>
      </c>
      <c r="Y140" s="686" t="s">
        <v>397</v>
      </c>
      <c r="Z140" s="322" t="s">
        <v>398</v>
      </c>
      <c r="AA140" s="323" t="s">
        <v>399</v>
      </c>
      <c r="AB140" s="682" t="s">
        <v>392</v>
      </c>
      <c r="AC140" s="683" t="s">
        <v>836</v>
      </c>
      <c r="AD140" s="321" t="s">
        <v>394</v>
      </c>
      <c r="AE140" s="687" t="s">
        <v>395</v>
      </c>
      <c r="AF140" s="688" t="s">
        <v>396</v>
      </c>
      <c r="AG140" s="686" t="s">
        <v>397</v>
      </c>
      <c r="AH140" s="322" t="s">
        <v>398</v>
      </c>
      <c r="AI140" s="323" t="s">
        <v>399</v>
      </c>
      <c r="AJ140" s="682" t="s">
        <v>392</v>
      </c>
      <c r="AK140" s="683" t="s">
        <v>836</v>
      </c>
      <c r="AL140" s="321" t="s">
        <v>394</v>
      </c>
      <c r="AM140" s="687" t="s">
        <v>395</v>
      </c>
      <c r="AN140" s="688" t="s">
        <v>396</v>
      </c>
      <c r="AO140" s="686" t="s">
        <v>397</v>
      </c>
      <c r="AP140" s="322" t="s">
        <v>398</v>
      </c>
      <c r="AQ140" s="323" t="s">
        <v>399</v>
      </c>
      <c r="AR140" s="682" t="s">
        <v>392</v>
      </c>
      <c r="AS140" s="683" t="s">
        <v>836</v>
      </c>
      <c r="AT140" s="321" t="s">
        <v>394</v>
      </c>
      <c r="AU140" s="687" t="s">
        <v>395</v>
      </c>
      <c r="AV140" s="688" t="s">
        <v>396</v>
      </c>
      <c r="AW140" s="686" t="s">
        <v>397</v>
      </c>
      <c r="AX140" s="322" t="s">
        <v>398</v>
      </c>
      <c r="AY140" s="323" t="s">
        <v>399</v>
      </c>
      <c r="AZ140" s="682" t="s">
        <v>392</v>
      </c>
      <c r="BA140" s="683" t="s">
        <v>836</v>
      </c>
      <c r="BB140" s="321" t="s">
        <v>394</v>
      </c>
      <c r="BC140" s="687" t="s">
        <v>395</v>
      </c>
      <c r="BD140" s="688" t="s">
        <v>396</v>
      </c>
      <c r="BE140" s="686" t="s">
        <v>397</v>
      </c>
      <c r="BF140" s="322" t="s">
        <v>398</v>
      </c>
      <c r="BG140" s="323" t="s">
        <v>399</v>
      </c>
      <c r="BH140" s="682" t="s">
        <v>392</v>
      </c>
      <c r="BI140" s="683" t="s">
        <v>836</v>
      </c>
      <c r="BJ140" s="321" t="s">
        <v>394</v>
      </c>
      <c r="BK140" s="687" t="s">
        <v>395</v>
      </c>
      <c r="BL140" s="688" t="s">
        <v>396</v>
      </c>
      <c r="BM140" s="686" t="s">
        <v>397</v>
      </c>
      <c r="BN140" s="322" t="s">
        <v>398</v>
      </c>
      <c r="BO140" s="323" t="s">
        <v>399</v>
      </c>
      <c r="BP140" s="682" t="s">
        <v>392</v>
      </c>
      <c r="BQ140" s="683" t="s">
        <v>836</v>
      </c>
      <c r="BR140" s="321" t="s">
        <v>394</v>
      </c>
      <c r="BS140" s="687" t="s">
        <v>395</v>
      </c>
      <c r="BT140" s="688" t="s">
        <v>396</v>
      </c>
      <c r="BU140" s="686" t="s">
        <v>397</v>
      </c>
      <c r="BV140" s="322" t="s">
        <v>398</v>
      </c>
      <c r="BW140" s="323" t="s">
        <v>399</v>
      </c>
      <c r="BX140" s="682" t="s">
        <v>392</v>
      </c>
      <c r="BY140" s="683" t="s">
        <v>836</v>
      </c>
      <c r="BZ140" s="321" t="s">
        <v>394</v>
      </c>
      <c r="CA140" s="687" t="s">
        <v>395</v>
      </c>
      <c r="CB140" s="688" t="s">
        <v>396</v>
      </c>
      <c r="CC140" s="686" t="s">
        <v>397</v>
      </c>
      <c r="CD140" s="322" t="s">
        <v>398</v>
      </c>
      <c r="CE140" s="323" t="s">
        <v>399</v>
      </c>
      <c r="CF140" s="682" t="s">
        <v>392</v>
      </c>
      <c r="CG140" s="683" t="s">
        <v>836</v>
      </c>
      <c r="CH140" s="321" t="s">
        <v>394</v>
      </c>
      <c r="CI140" s="687" t="s">
        <v>395</v>
      </c>
      <c r="CJ140" s="688" t="s">
        <v>396</v>
      </c>
      <c r="CK140" s="686" t="s">
        <v>397</v>
      </c>
      <c r="CL140" s="322" t="s">
        <v>398</v>
      </c>
      <c r="CM140" s="323" t="s">
        <v>399</v>
      </c>
      <c r="CN140" s="682" t="s">
        <v>392</v>
      </c>
      <c r="CO140" s="683" t="s">
        <v>836</v>
      </c>
      <c r="CP140" s="321" t="s">
        <v>394</v>
      </c>
      <c r="CQ140" s="687" t="s">
        <v>395</v>
      </c>
      <c r="CR140" s="688" t="s">
        <v>396</v>
      </c>
      <c r="CS140" s="686" t="s">
        <v>397</v>
      </c>
      <c r="CT140" s="322" t="s">
        <v>398</v>
      </c>
      <c r="CU140" s="323" t="s">
        <v>399</v>
      </c>
      <c r="CV140" s="682" t="s">
        <v>392</v>
      </c>
      <c r="CW140" s="683" t="s">
        <v>836</v>
      </c>
      <c r="CX140" s="321" t="s">
        <v>394</v>
      </c>
      <c r="CY140" s="687" t="s">
        <v>395</v>
      </c>
      <c r="CZ140" s="688" t="s">
        <v>396</v>
      </c>
      <c r="DA140" s="686" t="s">
        <v>397</v>
      </c>
      <c r="DB140" s="322" t="s">
        <v>398</v>
      </c>
      <c r="DC140" s="323" t="s">
        <v>399</v>
      </c>
      <c r="DD140" s="682" t="s">
        <v>392</v>
      </c>
      <c r="DE140" s="683" t="s">
        <v>836</v>
      </c>
      <c r="DF140" s="321" t="s">
        <v>394</v>
      </c>
      <c r="DG140" s="687" t="s">
        <v>395</v>
      </c>
      <c r="DH140" s="688" t="s">
        <v>396</v>
      </c>
      <c r="DI140" s="686" t="s">
        <v>397</v>
      </c>
      <c r="DJ140" s="322" t="s">
        <v>398</v>
      </c>
      <c r="DK140" s="323" t="s">
        <v>399</v>
      </c>
      <c r="DL140" s="682" t="s">
        <v>392</v>
      </c>
      <c r="DM140" s="683" t="s">
        <v>836</v>
      </c>
      <c r="DN140" s="321" t="s">
        <v>394</v>
      </c>
      <c r="DO140" s="687" t="s">
        <v>395</v>
      </c>
      <c r="DP140" s="688" t="s">
        <v>396</v>
      </c>
      <c r="DQ140" s="686" t="s">
        <v>397</v>
      </c>
      <c r="DR140" s="322" t="s">
        <v>398</v>
      </c>
      <c r="DS140" s="323" t="s">
        <v>399</v>
      </c>
      <c r="DT140" s="682" t="s">
        <v>392</v>
      </c>
      <c r="DU140" s="683" t="s">
        <v>836</v>
      </c>
      <c r="DV140" s="321" t="s">
        <v>394</v>
      </c>
      <c r="DW140" s="687" t="s">
        <v>395</v>
      </c>
      <c r="DX140" s="688" t="s">
        <v>396</v>
      </c>
      <c r="DY140" s="686" t="s">
        <v>397</v>
      </c>
      <c r="DZ140" s="322" t="s">
        <v>398</v>
      </c>
      <c r="EA140" s="323" t="s">
        <v>399</v>
      </c>
      <c r="EB140" s="682" t="s">
        <v>392</v>
      </c>
      <c r="EC140" s="683" t="s">
        <v>836</v>
      </c>
      <c r="ED140" s="321" t="s">
        <v>394</v>
      </c>
      <c r="EE140" s="687" t="s">
        <v>395</v>
      </c>
      <c r="EF140" s="688" t="s">
        <v>396</v>
      </c>
      <c r="EG140" s="686" t="s">
        <v>397</v>
      </c>
      <c r="EH140" s="322" t="s">
        <v>398</v>
      </c>
      <c r="EI140" s="323" t="s">
        <v>399</v>
      </c>
      <c r="EJ140" s="682" t="s">
        <v>392</v>
      </c>
      <c r="EK140" s="683" t="s">
        <v>836</v>
      </c>
      <c r="EL140" s="321" t="s">
        <v>394</v>
      </c>
      <c r="EM140" s="687" t="s">
        <v>395</v>
      </c>
      <c r="EN140" s="688" t="s">
        <v>396</v>
      </c>
      <c r="EO140" s="686" t="s">
        <v>397</v>
      </c>
      <c r="EP140" s="322" t="s">
        <v>398</v>
      </c>
      <c r="EQ140" s="323" t="s">
        <v>399</v>
      </c>
      <c r="ER140" s="682" t="s">
        <v>392</v>
      </c>
      <c r="ES140" s="683" t="s">
        <v>836</v>
      </c>
      <c r="ET140" s="321" t="s">
        <v>394</v>
      </c>
      <c r="EU140" s="687" t="s">
        <v>395</v>
      </c>
      <c r="EV140" s="688" t="s">
        <v>396</v>
      </c>
      <c r="EW140" s="686" t="s">
        <v>397</v>
      </c>
      <c r="EX140" s="322" t="s">
        <v>398</v>
      </c>
      <c r="EY140" s="323" t="s">
        <v>399</v>
      </c>
      <c r="EZ140" s="682" t="s">
        <v>392</v>
      </c>
      <c r="FA140" s="683" t="s">
        <v>836</v>
      </c>
      <c r="FB140" s="321" t="s">
        <v>394</v>
      </c>
      <c r="FC140" s="687" t="s">
        <v>395</v>
      </c>
      <c r="FD140" s="688" t="s">
        <v>396</v>
      </c>
      <c r="FE140" s="686" t="s">
        <v>397</v>
      </c>
      <c r="FF140" s="322" t="s">
        <v>398</v>
      </c>
      <c r="FG140" s="323" t="s">
        <v>399</v>
      </c>
    </row>
    <row r="141" spans="1:163" ht="37.5" customHeight="1" thickBot="1">
      <c r="B141" s="41">
        <v>1</v>
      </c>
      <c r="C141" s="149" t="s">
        <v>871</v>
      </c>
      <c r="D141" s="324" t="s">
        <v>1533</v>
      </c>
      <c r="E141" s="325">
        <v>1</v>
      </c>
      <c r="F141" s="332" t="s">
        <v>401</v>
      </c>
      <c r="G141" s="340">
        <v>3452000</v>
      </c>
      <c r="H141" s="338">
        <v>0.19</v>
      </c>
      <c r="I141" s="336">
        <f t="shared" ref="I141:I147" si="380">+(G141+(G141*H141))*E141</f>
        <v>4107880</v>
      </c>
      <c r="J141" s="330" t="s">
        <v>402</v>
      </c>
      <c r="K141" s="331"/>
      <c r="L141" s="324"/>
      <c r="M141" s="325">
        <v>1</v>
      </c>
      <c r="N141" s="332" t="s">
        <v>401</v>
      </c>
      <c r="O141" s="333"/>
      <c r="P141" s="334"/>
      <c r="Q141" s="336">
        <f t="shared" ref="Q141:Q147" si="381">+(O141+(O141*P141))*M141</f>
        <v>0</v>
      </c>
      <c r="R141" s="330" t="s">
        <v>1216</v>
      </c>
      <c r="S141" s="331"/>
      <c r="T141" s="324"/>
      <c r="U141" s="325">
        <v>1</v>
      </c>
      <c r="V141" s="332" t="s">
        <v>401</v>
      </c>
      <c r="W141" s="333"/>
      <c r="X141" s="334"/>
      <c r="Y141" s="336">
        <f t="shared" ref="Y141:Y147" si="382">+(W141+(W141*X141))*U141</f>
        <v>0</v>
      </c>
      <c r="Z141" s="330" t="s">
        <v>1216</v>
      </c>
      <c r="AA141" s="331"/>
      <c r="AB141" s="324"/>
      <c r="AC141" s="325">
        <v>1</v>
      </c>
      <c r="AD141" s="332" t="s">
        <v>401</v>
      </c>
      <c r="AE141" s="333"/>
      <c r="AF141" s="334"/>
      <c r="AG141" s="336">
        <f t="shared" ref="AG141:AG147" si="383">+(AE141+(AE141*AF141))*AC141</f>
        <v>0</v>
      </c>
      <c r="AH141" s="330" t="s">
        <v>1216</v>
      </c>
      <c r="AI141" s="331"/>
      <c r="AJ141" s="324"/>
      <c r="AK141" s="325">
        <v>1</v>
      </c>
      <c r="AL141" s="332" t="s">
        <v>401</v>
      </c>
      <c r="AM141" s="333"/>
      <c r="AN141" s="334"/>
      <c r="AO141" s="336">
        <f t="shared" ref="AO141:AO147" si="384">+(AM141+(AM141*AN141))*AK141</f>
        <v>0</v>
      </c>
      <c r="AP141" s="330" t="s">
        <v>1216</v>
      </c>
      <c r="AQ141" s="331"/>
      <c r="AR141" s="324"/>
      <c r="AS141" s="325">
        <v>1</v>
      </c>
      <c r="AT141" s="332" t="s">
        <v>401</v>
      </c>
      <c r="AU141" s="333"/>
      <c r="AV141" s="334"/>
      <c r="AW141" s="336">
        <f t="shared" ref="AW141:AW147" si="385">+(AU141+(AU141*AV141))*AS141</f>
        <v>0</v>
      </c>
      <c r="AX141" s="330" t="s">
        <v>1216</v>
      </c>
      <c r="AY141" s="331"/>
      <c r="AZ141" s="324"/>
      <c r="BA141" s="325">
        <v>1</v>
      </c>
      <c r="BB141" s="332" t="s">
        <v>401</v>
      </c>
      <c r="BC141" s="333"/>
      <c r="BD141" s="334"/>
      <c r="BE141" s="336">
        <f t="shared" ref="BE141:BE147" si="386">+(BC141+(BC141*BD141))*BA141</f>
        <v>0</v>
      </c>
      <c r="BF141" s="330" t="s">
        <v>1216</v>
      </c>
      <c r="BG141" s="331"/>
      <c r="BH141" s="324"/>
      <c r="BI141" s="325">
        <v>1</v>
      </c>
      <c r="BJ141" s="332" t="s">
        <v>401</v>
      </c>
      <c r="BK141" s="333"/>
      <c r="BL141" s="334"/>
      <c r="BM141" s="336">
        <f t="shared" ref="BM141:BM147" si="387">+(BK141+(BK141*BL141))*BI141</f>
        <v>0</v>
      </c>
      <c r="BN141" s="330" t="s">
        <v>1216</v>
      </c>
      <c r="BO141" s="331"/>
      <c r="BP141" s="324"/>
      <c r="BQ141" s="325">
        <v>1</v>
      </c>
      <c r="BR141" s="332" t="s">
        <v>401</v>
      </c>
      <c r="BS141" s="333"/>
      <c r="BT141" s="334"/>
      <c r="BU141" s="336">
        <f t="shared" ref="BU141:BU147" si="388">+(BS141+(BS141*BT141))*BQ141</f>
        <v>0</v>
      </c>
      <c r="BV141" s="330" t="s">
        <v>1216</v>
      </c>
      <c r="BW141" s="331"/>
      <c r="BX141" s="324"/>
      <c r="BY141" s="325">
        <v>1</v>
      </c>
      <c r="BZ141" s="332" t="s">
        <v>401</v>
      </c>
      <c r="CA141" s="333"/>
      <c r="CB141" s="334"/>
      <c r="CC141" s="336">
        <f t="shared" ref="CC141:CC147" si="389">+(CA141+(CA141*CB141))*BY141</f>
        <v>0</v>
      </c>
      <c r="CD141" s="330" t="s">
        <v>1216</v>
      </c>
      <c r="CE141" s="331"/>
      <c r="CF141" s="324"/>
      <c r="CG141" s="325">
        <v>1</v>
      </c>
      <c r="CH141" s="332" t="s">
        <v>401</v>
      </c>
      <c r="CI141" s="333"/>
      <c r="CJ141" s="334"/>
      <c r="CK141" s="336">
        <f t="shared" ref="CK141:CK147" si="390">+(CI141+(CI141*CJ141))*CG141</f>
        <v>0</v>
      </c>
      <c r="CL141" s="330" t="s">
        <v>1216</v>
      </c>
      <c r="CM141" s="331"/>
      <c r="CN141" s="324"/>
      <c r="CO141" s="325">
        <v>1</v>
      </c>
      <c r="CP141" s="332" t="s">
        <v>401</v>
      </c>
      <c r="CQ141" s="333"/>
      <c r="CR141" s="334"/>
      <c r="CS141" s="336">
        <f t="shared" ref="CS141:CS147" si="391">+(CQ141+(CQ141*CR141))*CO141</f>
        <v>0</v>
      </c>
      <c r="CT141" s="330" t="s">
        <v>1216</v>
      </c>
      <c r="CU141" s="331"/>
      <c r="CV141" s="324"/>
      <c r="CW141" s="325">
        <v>1</v>
      </c>
      <c r="CX141" s="332" t="s">
        <v>401</v>
      </c>
      <c r="CY141" s="333"/>
      <c r="CZ141" s="334"/>
      <c r="DA141" s="336">
        <f t="shared" ref="DA141:DA147" si="392">+(CY141+(CY141*CZ141))*CW141</f>
        <v>0</v>
      </c>
      <c r="DB141" s="330" t="s">
        <v>1216</v>
      </c>
      <c r="DC141" s="331"/>
      <c r="DD141" s="324"/>
      <c r="DE141" s="325">
        <v>1</v>
      </c>
      <c r="DF141" s="332" t="s">
        <v>401</v>
      </c>
      <c r="DG141" s="333"/>
      <c r="DH141" s="334"/>
      <c r="DI141" s="336">
        <f t="shared" ref="DI141:DI147" si="393">+(DG141+(DG141*DH141))*DE141</f>
        <v>0</v>
      </c>
      <c r="DJ141" s="330" t="s">
        <v>1216</v>
      </c>
      <c r="DK141" s="331"/>
      <c r="DL141" s="324"/>
      <c r="DM141" s="325">
        <v>1</v>
      </c>
      <c r="DN141" s="332" t="s">
        <v>401</v>
      </c>
      <c r="DO141" s="333"/>
      <c r="DP141" s="334"/>
      <c r="DQ141" s="336">
        <f t="shared" ref="DQ141:DQ147" si="394">+(DO141+(DO141*DP141))*DM141</f>
        <v>0</v>
      </c>
      <c r="DR141" s="330" t="s">
        <v>1216</v>
      </c>
      <c r="DS141" s="331"/>
      <c r="DT141" s="324"/>
      <c r="DU141" s="325">
        <v>1</v>
      </c>
      <c r="DV141" s="332" t="s">
        <v>401</v>
      </c>
      <c r="DW141" s="333"/>
      <c r="DX141" s="334"/>
      <c r="DY141" s="336">
        <f t="shared" ref="DY141:DY147" si="395">+(DW141+(DW141*DX141))*DU141</f>
        <v>0</v>
      </c>
      <c r="DZ141" s="330" t="s">
        <v>1216</v>
      </c>
      <c r="EA141" s="331"/>
      <c r="EB141" s="324"/>
      <c r="EC141" s="325">
        <v>1</v>
      </c>
      <c r="ED141" s="332" t="s">
        <v>401</v>
      </c>
      <c r="EE141" s="333"/>
      <c r="EF141" s="334"/>
      <c r="EG141" s="336">
        <f t="shared" ref="EG141:EG147" si="396">+(EE141+(EE141*EF141))*EC141</f>
        <v>0</v>
      </c>
      <c r="EH141" s="330" t="s">
        <v>1216</v>
      </c>
      <c r="EI141" s="331"/>
      <c r="EJ141" s="324" t="s">
        <v>1310</v>
      </c>
      <c r="EK141" s="325">
        <v>1</v>
      </c>
      <c r="EL141" s="332" t="s">
        <v>401</v>
      </c>
      <c r="EM141" s="333">
        <v>257248</v>
      </c>
      <c r="EN141" s="334">
        <v>0.19</v>
      </c>
      <c r="EO141" s="336">
        <f t="shared" ref="EO141:EO147" si="397">+(EM141+(EM141*EN141))*EK141</f>
        <v>306125.12</v>
      </c>
      <c r="EP141" s="330" t="s">
        <v>402</v>
      </c>
      <c r="EQ141" s="331"/>
      <c r="ER141" s="324"/>
      <c r="ES141" s="325">
        <v>1</v>
      </c>
      <c r="ET141" s="332" t="s">
        <v>401</v>
      </c>
      <c r="EU141" s="333"/>
      <c r="EV141" s="334"/>
      <c r="EW141" s="336">
        <f t="shared" ref="EW141:EW147" si="398">+(EU141+(EU141*EV141))*ES141</f>
        <v>0</v>
      </c>
      <c r="EX141" s="330" t="s">
        <v>1216</v>
      </c>
      <c r="EY141" s="331"/>
      <c r="EZ141" s="324"/>
      <c r="FA141" s="325">
        <v>1</v>
      </c>
      <c r="FB141" s="332" t="s">
        <v>401</v>
      </c>
      <c r="FC141" s="333"/>
      <c r="FD141" s="334"/>
      <c r="FE141" s="336">
        <f t="shared" ref="FE141:FE147" si="399">+(FC141+(FC141*FD141))*FA141</f>
        <v>0</v>
      </c>
      <c r="FF141" s="330" t="s">
        <v>1216</v>
      </c>
      <c r="FG141" s="331"/>
    </row>
    <row r="142" spans="1:163" ht="37.5" customHeight="1">
      <c r="B142" s="41">
        <v>2</v>
      </c>
      <c r="C142" s="149" t="s">
        <v>872</v>
      </c>
      <c r="D142" s="324" t="s">
        <v>1533</v>
      </c>
      <c r="E142" s="325">
        <v>1</v>
      </c>
      <c r="F142" s="332" t="s">
        <v>401</v>
      </c>
      <c r="G142" s="340">
        <v>309000</v>
      </c>
      <c r="H142" s="338">
        <v>0.19</v>
      </c>
      <c r="I142" s="336">
        <f t="shared" si="380"/>
        <v>367710</v>
      </c>
      <c r="J142" s="673"/>
      <c r="K142" s="674"/>
      <c r="L142" s="324"/>
      <c r="M142" s="325">
        <v>1</v>
      </c>
      <c r="N142" s="332" t="s">
        <v>401</v>
      </c>
      <c r="O142" s="333"/>
      <c r="P142" s="334"/>
      <c r="Q142" s="336">
        <f t="shared" si="381"/>
        <v>0</v>
      </c>
      <c r="R142" s="673"/>
      <c r="S142" s="674"/>
      <c r="T142" s="324"/>
      <c r="U142" s="325">
        <v>1</v>
      </c>
      <c r="V142" s="332" t="s">
        <v>401</v>
      </c>
      <c r="W142" s="333"/>
      <c r="X142" s="334"/>
      <c r="Y142" s="336">
        <f t="shared" si="382"/>
        <v>0</v>
      </c>
      <c r="Z142" s="673"/>
      <c r="AA142" s="674"/>
      <c r="AB142" s="324"/>
      <c r="AC142" s="325">
        <v>1</v>
      </c>
      <c r="AD142" s="332" t="s">
        <v>401</v>
      </c>
      <c r="AE142" s="333"/>
      <c r="AF142" s="334"/>
      <c r="AG142" s="336">
        <f t="shared" si="383"/>
        <v>0</v>
      </c>
      <c r="AH142" s="673"/>
      <c r="AI142" s="674"/>
      <c r="AJ142" s="324"/>
      <c r="AK142" s="325">
        <v>1</v>
      </c>
      <c r="AL142" s="332" t="s">
        <v>401</v>
      </c>
      <c r="AM142" s="333"/>
      <c r="AN142" s="334"/>
      <c r="AO142" s="336">
        <f t="shared" si="384"/>
        <v>0</v>
      </c>
      <c r="AP142" s="673"/>
      <c r="AQ142" s="674"/>
      <c r="AR142" s="324"/>
      <c r="AS142" s="325">
        <v>1</v>
      </c>
      <c r="AT142" s="332" t="s">
        <v>401</v>
      </c>
      <c r="AU142" s="333"/>
      <c r="AV142" s="334"/>
      <c r="AW142" s="336">
        <f t="shared" si="385"/>
        <v>0</v>
      </c>
      <c r="AX142" s="673"/>
      <c r="AY142" s="674"/>
      <c r="AZ142" s="324"/>
      <c r="BA142" s="325">
        <v>1</v>
      </c>
      <c r="BB142" s="332" t="s">
        <v>401</v>
      </c>
      <c r="BC142" s="333"/>
      <c r="BD142" s="334"/>
      <c r="BE142" s="336">
        <f t="shared" si="386"/>
        <v>0</v>
      </c>
      <c r="BF142" s="673"/>
      <c r="BG142" s="674"/>
      <c r="BH142" s="324"/>
      <c r="BI142" s="325">
        <v>1</v>
      </c>
      <c r="BJ142" s="332" t="s">
        <v>401</v>
      </c>
      <c r="BK142" s="333"/>
      <c r="BL142" s="334"/>
      <c r="BM142" s="336">
        <f t="shared" si="387"/>
        <v>0</v>
      </c>
      <c r="BN142" s="673"/>
      <c r="BO142" s="674"/>
      <c r="BP142" s="324"/>
      <c r="BQ142" s="325">
        <v>1</v>
      </c>
      <c r="BR142" s="332" t="s">
        <v>401</v>
      </c>
      <c r="BS142" s="333"/>
      <c r="BT142" s="334"/>
      <c r="BU142" s="336">
        <f t="shared" si="388"/>
        <v>0</v>
      </c>
      <c r="BV142" s="673"/>
      <c r="BW142" s="674"/>
      <c r="BX142" s="324"/>
      <c r="BY142" s="325">
        <v>1</v>
      </c>
      <c r="BZ142" s="332" t="s">
        <v>401</v>
      </c>
      <c r="CA142" s="333"/>
      <c r="CB142" s="334"/>
      <c r="CC142" s="336">
        <f t="shared" si="389"/>
        <v>0</v>
      </c>
      <c r="CD142" s="673"/>
      <c r="CE142" s="674"/>
      <c r="CF142" s="324"/>
      <c r="CG142" s="325">
        <v>1</v>
      </c>
      <c r="CH142" s="332" t="s">
        <v>401</v>
      </c>
      <c r="CI142" s="333"/>
      <c r="CJ142" s="334"/>
      <c r="CK142" s="336">
        <f t="shared" si="390"/>
        <v>0</v>
      </c>
      <c r="CL142" s="673"/>
      <c r="CM142" s="674"/>
      <c r="CN142" s="324"/>
      <c r="CO142" s="325">
        <v>1</v>
      </c>
      <c r="CP142" s="332" t="s">
        <v>401</v>
      </c>
      <c r="CQ142" s="333"/>
      <c r="CR142" s="334"/>
      <c r="CS142" s="336">
        <f t="shared" si="391"/>
        <v>0</v>
      </c>
      <c r="CT142" s="673"/>
      <c r="CU142" s="674"/>
      <c r="CV142" s="324"/>
      <c r="CW142" s="325">
        <v>1</v>
      </c>
      <c r="CX142" s="332" t="s">
        <v>401</v>
      </c>
      <c r="CY142" s="333"/>
      <c r="CZ142" s="334"/>
      <c r="DA142" s="336">
        <f t="shared" si="392"/>
        <v>0</v>
      </c>
      <c r="DB142" s="673"/>
      <c r="DC142" s="674"/>
      <c r="DD142" s="324"/>
      <c r="DE142" s="325">
        <v>1</v>
      </c>
      <c r="DF142" s="332" t="s">
        <v>401</v>
      </c>
      <c r="DG142" s="333"/>
      <c r="DH142" s="334"/>
      <c r="DI142" s="336">
        <f t="shared" si="393"/>
        <v>0</v>
      </c>
      <c r="DJ142" s="673"/>
      <c r="DK142" s="674"/>
      <c r="DL142" s="324"/>
      <c r="DM142" s="325">
        <v>1</v>
      </c>
      <c r="DN142" s="332" t="s">
        <v>401</v>
      </c>
      <c r="DO142" s="333"/>
      <c r="DP142" s="334"/>
      <c r="DQ142" s="336">
        <f t="shared" si="394"/>
        <v>0</v>
      </c>
      <c r="DR142" s="673"/>
      <c r="DS142" s="674"/>
      <c r="DT142" s="324"/>
      <c r="DU142" s="325">
        <v>1</v>
      </c>
      <c r="DV142" s="332" t="s">
        <v>401</v>
      </c>
      <c r="DW142" s="333"/>
      <c r="DX142" s="334"/>
      <c r="DY142" s="336">
        <f t="shared" si="395"/>
        <v>0</v>
      </c>
      <c r="DZ142" s="673"/>
      <c r="EA142" s="674"/>
      <c r="EB142" s="324"/>
      <c r="EC142" s="325">
        <v>1</v>
      </c>
      <c r="ED142" s="332" t="s">
        <v>401</v>
      </c>
      <c r="EE142" s="333"/>
      <c r="EF142" s="334"/>
      <c r="EG142" s="336">
        <f t="shared" si="396"/>
        <v>0</v>
      </c>
      <c r="EH142" s="673"/>
      <c r="EI142" s="674"/>
      <c r="EJ142" s="324" t="s">
        <v>1327</v>
      </c>
      <c r="EK142" s="325">
        <v>1</v>
      </c>
      <c r="EL142" s="332" t="s">
        <v>401</v>
      </c>
      <c r="EM142" s="333">
        <v>299147</v>
      </c>
      <c r="EN142" s="334">
        <v>0.19</v>
      </c>
      <c r="EO142" s="336">
        <f t="shared" si="397"/>
        <v>355984.93</v>
      </c>
      <c r="EP142" s="673"/>
      <c r="EQ142" s="674"/>
      <c r="ER142" s="324"/>
      <c r="ES142" s="325">
        <v>1</v>
      </c>
      <c r="ET142" s="332" t="s">
        <v>401</v>
      </c>
      <c r="EU142" s="333"/>
      <c r="EV142" s="334"/>
      <c r="EW142" s="336">
        <f t="shared" si="398"/>
        <v>0</v>
      </c>
      <c r="EX142" s="673"/>
      <c r="EY142" s="674"/>
      <c r="EZ142" s="324"/>
      <c r="FA142" s="325">
        <v>1</v>
      </c>
      <c r="FB142" s="332" t="s">
        <v>401</v>
      </c>
      <c r="FC142" s="333"/>
      <c r="FD142" s="334"/>
      <c r="FE142" s="336">
        <f t="shared" si="399"/>
        <v>0</v>
      </c>
      <c r="FF142" s="673"/>
      <c r="FG142" s="674"/>
    </row>
    <row r="143" spans="1:163" ht="37.5" customHeight="1">
      <c r="B143" s="41">
        <v>3</v>
      </c>
      <c r="C143" s="149" t="s">
        <v>873</v>
      </c>
      <c r="D143" s="324" t="s">
        <v>1533</v>
      </c>
      <c r="E143" s="325">
        <v>1</v>
      </c>
      <c r="F143" s="332" t="s">
        <v>401</v>
      </c>
      <c r="G143" s="340">
        <v>2816000</v>
      </c>
      <c r="H143" s="338">
        <v>0</v>
      </c>
      <c r="I143" s="336">
        <f t="shared" si="380"/>
        <v>2816000</v>
      </c>
      <c r="J143" s="673"/>
      <c r="K143" s="674"/>
      <c r="L143" s="324"/>
      <c r="M143" s="325">
        <v>1</v>
      </c>
      <c r="N143" s="332" t="s">
        <v>401</v>
      </c>
      <c r="O143" s="333"/>
      <c r="P143" s="334"/>
      <c r="Q143" s="336">
        <f t="shared" si="381"/>
        <v>0</v>
      </c>
      <c r="R143" s="673"/>
      <c r="S143" s="674"/>
      <c r="T143" s="324"/>
      <c r="U143" s="325">
        <v>1</v>
      </c>
      <c r="V143" s="332" t="s">
        <v>401</v>
      </c>
      <c r="W143" s="333"/>
      <c r="X143" s="334"/>
      <c r="Y143" s="336">
        <f t="shared" si="382"/>
        <v>0</v>
      </c>
      <c r="Z143" s="673"/>
      <c r="AA143" s="674"/>
      <c r="AB143" s="324"/>
      <c r="AC143" s="325">
        <v>1</v>
      </c>
      <c r="AD143" s="332" t="s">
        <v>401</v>
      </c>
      <c r="AE143" s="333"/>
      <c r="AF143" s="334"/>
      <c r="AG143" s="336">
        <f t="shared" si="383"/>
        <v>0</v>
      </c>
      <c r="AH143" s="673"/>
      <c r="AI143" s="674"/>
      <c r="AJ143" s="324"/>
      <c r="AK143" s="325">
        <v>1</v>
      </c>
      <c r="AL143" s="332" t="s">
        <v>401</v>
      </c>
      <c r="AM143" s="333"/>
      <c r="AN143" s="334"/>
      <c r="AO143" s="336">
        <f t="shared" si="384"/>
        <v>0</v>
      </c>
      <c r="AP143" s="673"/>
      <c r="AQ143" s="674"/>
      <c r="AR143" s="324"/>
      <c r="AS143" s="325">
        <v>1</v>
      </c>
      <c r="AT143" s="332" t="s">
        <v>401</v>
      </c>
      <c r="AU143" s="333"/>
      <c r="AV143" s="334"/>
      <c r="AW143" s="336">
        <f t="shared" si="385"/>
        <v>0</v>
      </c>
      <c r="AX143" s="673"/>
      <c r="AY143" s="674"/>
      <c r="AZ143" s="324"/>
      <c r="BA143" s="325">
        <v>1</v>
      </c>
      <c r="BB143" s="332" t="s">
        <v>401</v>
      </c>
      <c r="BC143" s="333"/>
      <c r="BD143" s="334"/>
      <c r="BE143" s="336">
        <f t="shared" si="386"/>
        <v>0</v>
      </c>
      <c r="BF143" s="673"/>
      <c r="BG143" s="674"/>
      <c r="BH143" s="324"/>
      <c r="BI143" s="325">
        <v>1</v>
      </c>
      <c r="BJ143" s="332" t="s">
        <v>401</v>
      </c>
      <c r="BK143" s="333"/>
      <c r="BL143" s="334"/>
      <c r="BM143" s="336">
        <f t="shared" si="387"/>
        <v>0</v>
      </c>
      <c r="BN143" s="673"/>
      <c r="BO143" s="674"/>
      <c r="BP143" s="324"/>
      <c r="BQ143" s="325">
        <v>1</v>
      </c>
      <c r="BR143" s="332" t="s">
        <v>401</v>
      </c>
      <c r="BS143" s="333"/>
      <c r="BT143" s="334"/>
      <c r="BU143" s="336">
        <f t="shared" si="388"/>
        <v>0</v>
      </c>
      <c r="BV143" s="673"/>
      <c r="BW143" s="674"/>
      <c r="BX143" s="324"/>
      <c r="BY143" s="325">
        <v>1</v>
      </c>
      <c r="BZ143" s="332" t="s">
        <v>401</v>
      </c>
      <c r="CA143" s="333"/>
      <c r="CB143" s="334"/>
      <c r="CC143" s="336">
        <f t="shared" si="389"/>
        <v>0</v>
      </c>
      <c r="CD143" s="673"/>
      <c r="CE143" s="674"/>
      <c r="CF143" s="324"/>
      <c r="CG143" s="325">
        <v>1</v>
      </c>
      <c r="CH143" s="332" t="s">
        <v>401</v>
      </c>
      <c r="CI143" s="333"/>
      <c r="CJ143" s="334"/>
      <c r="CK143" s="336">
        <f t="shared" si="390"/>
        <v>0</v>
      </c>
      <c r="CL143" s="673"/>
      <c r="CM143" s="674"/>
      <c r="CN143" s="324"/>
      <c r="CO143" s="325">
        <v>1</v>
      </c>
      <c r="CP143" s="332" t="s">
        <v>401</v>
      </c>
      <c r="CQ143" s="333"/>
      <c r="CR143" s="334"/>
      <c r="CS143" s="336">
        <f t="shared" si="391"/>
        <v>0</v>
      </c>
      <c r="CT143" s="673"/>
      <c r="CU143" s="674"/>
      <c r="CV143" s="324"/>
      <c r="CW143" s="325">
        <v>1</v>
      </c>
      <c r="CX143" s="332" t="s">
        <v>401</v>
      </c>
      <c r="CY143" s="333"/>
      <c r="CZ143" s="334"/>
      <c r="DA143" s="336">
        <f t="shared" si="392"/>
        <v>0</v>
      </c>
      <c r="DB143" s="673"/>
      <c r="DC143" s="674"/>
      <c r="DD143" s="324"/>
      <c r="DE143" s="325">
        <v>1</v>
      </c>
      <c r="DF143" s="332" t="s">
        <v>401</v>
      </c>
      <c r="DG143" s="333"/>
      <c r="DH143" s="334"/>
      <c r="DI143" s="336">
        <f t="shared" si="393"/>
        <v>0</v>
      </c>
      <c r="DJ143" s="673"/>
      <c r="DK143" s="674"/>
      <c r="DL143" s="324"/>
      <c r="DM143" s="325">
        <v>1</v>
      </c>
      <c r="DN143" s="332" t="s">
        <v>401</v>
      </c>
      <c r="DO143" s="333"/>
      <c r="DP143" s="334"/>
      <c r="DQ143" s="336">
        <f t="shared" si="394"/>
        <v>0</v>
      </c>
      <c r="DR143" s="673"/>
      <c r="DS143" s="674"/>
      <c r="DT143" s="324"/>
      <c r="DU143" s="325">
        <v>1</v>
      </c>
      <c r="DV143" s="332" t="s">
        <v>401</v>
      </c>
      <c r="DW143" s="333"/>
      <c r="DX143" s="334"/>
      <c r="DY143" s="336">
        <f t="shared" si="395"/>
        <v>0</v>
      </c>
      <c r="DZ143" s="673"/>
      <c r="EA143" s="674"/>
      <c r="EB143" s="324"/>
      <c r="EC143" s="325">
        <v>1</v>
      </c>
      <c r="ED143" s="332" t="s">
        <v>401</v>
      </c>
      <c r="EE143" s="333"/>
      <c r="EF143" s="334"/>
      <c r="EG143" s="336">
        <f t="shared" si="396"/>
        <v>0</v>
      </c>
      <c r="EH143" s="673"/>
      <c r="EI143" s="674"/>
      <c r="EJ143" s="324" t="s">
        <v>1308</v>
      </c>
      <c r="EK143" s="325">
        <v>1</v>
      </c>
      <c r="EL143" s="332" t="s">
        <v>401</v>
      </c>
      <c r="EM143" s="333">
        <v>180482</v>
      </c>
      <c r="EN143" s="334">
        <v>0.19</v>
      </c>
      <c r="EO143" s="336">
        <f t="shared" si="397"/>
        <v>214773.58000000002</v>
      </c>
      <c r="EP143" s="673"/>
      <c r="EQ143" s="674"/>
      <c r="ER143" s="324"/>
      <c r="ES143" s="325">
        <v>1</v>
      </c>
      <c r="ET143" s="332" t="s">
        <v>401</v>
      </c>
      <c r="EU143" s="333"/>
      <c r="EV143" s="334"/>
      <c r="EW143" s="336">
        <f t="shared" si="398"/>
        <v>0</v>
      </c>
      <c r="EX143" s="673"/>
      <c r="EY143" s="674"/>
      <c r="EZ143" s="324"/>
      <c r="FA143" s="325">
        <v>1</v>
      </c>
      <c r="FB143" s="332" t="s">
        <v>401</v>
      </c>
      <c r="FC143" s="333"/>
      <c r="FD143" s="334"/>
      <c r="FE143" s="336">
        <f t="shared" si="399"/>
        <v>0</v>
      </c>
      <c r="FF143" s="673"/>
      <c r="FG143" s="674"/>
    </row>
    <row r="144" spans="1:163" ht="37.5" customHeight="1">
      <c r="B144" s="41">
        <v>4</v>
      </c>
      <c r="C144" s="149" t="s">
        <v>874</v>
      </c>
      <c r="D144" s="324" t="s">
        <v>1533</v>
      </c>
      <c r="E144" s="325">
        <v>1</v>
      </c>
      <c r="F144" s="332" t="s">
        <v>401</v>
      </c>
      <c r="G144" s="710">
        <v>0</v>
      </c>
      <c r="H144" s="338">
        <v>0</v>
      </c>
      <c r="I144" s="336">
        <f t="shared" si="380"/>
        <v>0</v>
      </c>
      <c r="J144" s="673"/>
      <c r="K144" s="674"/>
      <c r="L144" s="324"/>
      <c r="M144" s="325">
        <v>1</v>
      </c>
      <c r="N144" s="332" t="s">
        <v>401</v>
      </c>
      <c r="O144" s="333"/>
      <c r="P144" s="334"/>
      <c r="Q144" s="336">
        <f t="shared" si="381"/>
        <v>0</v>
      </c>
      <c r="R144" s="673"/>
      <c r="S144" s="674"/>
      <c r="T144" s="324"/>
      <c r="U144" s="325">
        <v>1</v>
      </c>
      <c r="V144" s="332" t="s">
        <v>401</v>
      </c>
      <c r="W144" s="333"/>
      <c r="X144" s="334"/>
      <c r="Y144" s="336">
        <f t="shared" si="382"/>
        <v>0</v>
      </c>
      <c r="Z144" s="673"/>
      <c r="AA144" s="674"/>
      <c r="AB144" s="324"/>
      <c r="AC144" s="325">
        <v>1</v>
      </c>
      <c r="AD144" s="332" t="s">
        <v>401</v>
      </c>
      <c r="AE144" s="333"/>
      <c r="AF144" s="334"/>
      <c r="AG144" s="336">
        <f t="shared" si="383"/>
        <v>0</v>
      </c>
      <c r="AH144" s="673"/>
      <c r="AI144" s="674"/>
      <c r="AJ144" s="324"/>
      <c r="AK144" s="325">
        <v>1</v>
      </c>
      <c r="AL144" s="332" t="s">
        <v>401</v>
      </c>
      <c r="AM144" s="333"/>
      <c r="AN144" s="334"/>
      <c r="AO144" s="336">
        <f t="shared" si="384"/>
        <v>0</v>
      </c>
      <c r="AP144" s="673"/>
      <c r="AQ144" s="674"/>
      <c r="AR144" s="324"/>
      <c r="AS144" s="325">
        <v>1</v>
      </c>
      <c r="AT144" s="332" t="s">
        <v>401</v>
      </c>
      <c r="AU144" s="333"/>
      <c r="AV144" s="334"/>
      <c r="AW144" s="336">
        <f t="shared" si="385"/>
        <v>0</v>
      </c>
      <c r="AX144" s="673"/>
      <c r="AY144" s="674"/>
      <c r="AZ144" s="324"/>
      <c r="BA144" s="325">
        <v>1</v>
      </c>
      <c r="BB144" s="332" t="s">
        <v>401</v>
      </c>
      <c r="BC144" s="333"/>
      <c r="BD144" s="334"/>
      <c r="BE144" s="336">
        <f t="shared" si="386"/>
        <v>0</v>
      </c>
      <c r="BF144" s="673"/>
      <c r="BG144" s="674"/>
      <c r="BH144" s="324"/>
      <c r="BI144" s="325">
        <v>1</v>
      </c>
      <c r="BJ144" s="332" t="s">
        <v>401</v>
      </c>
      <c r="BK144" s="333"/>
      <c r="BL144" s="334"/>
      <c r="BM144" s="336">
        <f t="shared" si="387"/>
        <v>0</v>
      </c>
      <c r="BN144" s="673"/>
      <c r="BO144" s="674"/>
      <c r="BP144" s="324"/>
      <c r="BQ144" s="325">
        <v>1</v>
      </c>
      <c r="BR144" s="332" t="s">
        <v>401</v>
      </c>
      <c r="BS144" s="333"/>
      <c r="BT144" s="334"/>
      <c r="BU144" s="336">
        <f t="shared" si="388"/>
        <v>0</v>
      </c>
      <c r="BV144" s="673"/>
      <c r="BW144" s="674"/>
      <c r="BX144" s="324"/>
      <c r="BY144" s="325">
        <v>1</v>
      </c>
      <c r="BZ144" s="332" t="s">
        <v>401</v>
      </c>
      <c r="CA144" s="333"/>
      <c r="CB144" s="334"/>
      <c r="CC144" s="336">
        <f t="shared" si="389"/>
        <v>0</v>
      </c>
      <c r="CD144" s="673"/>
      <c r="CE144" s="674"/>
      <c r="CF144" s="324"/>
      <c r="CG144" s="325">
        <v>1</v>
      </c>
      <c r="CH144" s="332" t="s">
        <v>401</v>
      </c>
      <c r="CI144" s="333"/>
      <c r="CJ144" s="334"/>
      <c r="CK144" s="336">
        <f t="shared" si="390"/>
        <v>0</v>
      </c>
      <c r="CL144" s="673"/>
      <c r="CM144" s="674"/>
      <c r="CN144" s="324"/>
      <c r="CO144" s="325">
        <v>1</v>
      </c>
      <c r="CP144" s="332" t="s">
        <v>401</v>
      </c>
      <c r="CQ144" s="333"/>
      <c r="CR144" s="334"/>
      <c r="CS144" s="336">
        <f t="shared" si="391"/>
        <v>0</v>
      </c>
      <c r="CT144" s="673"/>
      <c r="CU144" s="674"/>
      <c r="CV144" s="324"/>
      <c r="CW144" s="325">
        <v>1</v>
      </c>
      <c r="CX144" s="332" t="s">
        <v>401</v>
      </c>
      <c r="CY144" s="333"/>
      <c r="CZ144" s="334"/>
      <c r="DA144" s="336">
        <f t="shared" si="392"/>
        <v>0</v>
      </c>
      <c r="DB144" s="673"/>
      <c r="DC144" s="674"/>
      <c r="DD144" s="324"/>
      <c r="DE144" s="325">
        <v>1</v>
      </c>
      <c r="DF144" s="332" t="s">
        <v>401</v>
      </c>
      <c r="DG144" s="333"/>
      <c r="DH144" s="334"/>
      <c r="DI144" s="336">
        <f t="shared" si="393"/>
        <v>0</v>
      </c>
      <c r="DJ144" s="673"/>
      <c r="DK144" s="674"/>
      <c r="DL144" s="324"/>
      <c r="DM144" s="325">
        <v>1</v>
      </c>
      <c r="DN144" s="332" t="s">
        <v>401</v>
      </c>
      <c r="DO144" s="333"/>
      <c r="DP144" s="334"/>
      <c r="DQ144" s="336">
        <f t="shared" si="394"/>
        <v>0</v>
      </c>
      <c r="DR144" s="673"/>
      <c r="DS144" s="674"/>
      <c r="DT144" s="324"/>
      <c r="DU144" s="325">
        <v>1</v>
      </c>
      <c r="DV144" s="332" t="s">
        <v>401</v>
      </c>
      <c r="DW144" s="333"/>
      <c r="DX144" s="334"/>
      <c r="DY144" s="336">
        <f t="shared" si="395"/>
        <v>0</v>
      </c>
      <c r="DZ144" s="673"/>
      <c r="EA144" s="674"/>
      <c r="EB144" s="324"/>
      <c r="EC144" s="325">
        <v>1</v>
      </c>
      <c r="ED144" s="332" t="s">
        <v>401</v>
      </c>
      <c r="EE144" s="333"/>
      <c r="EF144" s="334"/>
      <c r="EG144" s="336">
        <f t="shared" si="396"/>
        <v>0</v>
      </c>
      <c r="EH144" s="673"/>
      <c r="EI144" s="674"/>
      <c r="EJ144" s="324" t="s">
        <v>1308</v>
      </c>
      <c r="EK144" s="325">
        <v>1</v>
      </c>
      <c r="EL144" s="332" t="s">
        <v>401</v>
      </c>
      <c r="EM144" s="333">
        <v>277500</v>
      </c>
      <c r="EN144" s="334">
        <v>0.19</v>
      </c>
      <c r="EO144" s="336">
        <f t="shared" si="397"/>
        <v>330225</v>
      </c>
      <c r="EP144" s="673"/>
      <c r="EQ144" s="674"/>
      <c r="ER144" s="324"/>
      <c r="ES144" s="325">
        <v>1</v>
      </c>
      <c r="ET144" s="332" t="s">
        <v>401</v>
      </c>
      <c r="EU144" s="333"/>
      <c r="EV144" s="334"/>
      <c r="EW144" s="336">
        <f t="shared" si="398"/>
        <v>0</v>
      </c>
      <c r="EX144" s="673"/>
      <c r="EY144" s="674"/>
      <c r="EZ144" s="324"/>
      <c r="FA144" s="325">
        <v>1</v>
      </c>
      <c r="FB144" s="332" t="s">
        <v>401</v>
      </c>
      <c r="FC144" s="333"/>
      <c r="FD144" s="334"/>
      <c r="FE144" s="336">
        <f t="shared" si="399"/>
        <v>0</v>
      </c>
      <c r="FF144" s="673"/>
      <c r="FG144" s="674"/>
    </row>
    <row r="145" spans="2:163" ht="37.5" customHeight="1">
      <c r="B145" s="41">
        <v>5</v>
      </c>
      <c r="C145" s="149" t="s">
        <v>875</v>
      </c>
      <c r="D145" s="324" t="s">
        <v>1533</v>
      </c>
      <c r="E145" s="325">
        <v>1</v>
      </c>
      <c r="F145" s="332" t="s">
        <v>401</v>
      </c>
      <c r="G145" s="710">
        <v>0</v>
      </c>
      <c r="H145" s="338">
        <v>0</v>
      </c>
      <c r="I145" s="336">
        <f t="shared" si="380"/>
        <v>0</v>
      </c>
      <c r="J145" s="673"/>
      <c r="K145" s="674"/>
      <c r="L145" s="324"/>
      <c r="M145" s="325">
        <v>1</v>
      </c>
      <c r="N145" s="332" t="s">
        <v>401</v>
      </c>
      <c r="O145" s="333"/>
      <c r="P145" s="334"/>
      <c r="Q145" s="336">
        <f t="shared" si="381"/>
        <v>0</v>
      </c>
      <c r="R145" s="673"/>
      <c r="S145" s="674"/>
      <c r="T145" s="324"/>
      <c r="U145" s="325">
        <v>1</v>
      </c>
      <c r="V145" s="332" t="s">
        <v>401</v>
      </c>
      <c r="W145" s="333"/>
      <c r="X145" s="334"/>
      <c r="Y145" s="336">
        <f t="shared" si="382"/>
        <v>0</v>
      </c>
      <c r="Z145" s="673"/>
      <c r="AA145" s="674"/>
      <c r="AB145" s="324"/>
      <c r="AC145" s="325">
        <v>1</v>
      </c>
      <c r="AD145" s="332" t="s">
        <v>401</v>
      </c>
      <c r="AE145" s="333"/>
      <c r="AF145" s="334"/>
      <c r="AG145" s="336">
        <f t="shared" si="383"/>
        <v>0</v>
      </c>
      <c r="AH145" s="673"/>
      <c r="AI145" s="674"/>
      <c r="AJ145" s="324"/>
      <c r="AK145" s="325">
        <v>1</v>
      </c>
      <c r="AL145" s="332" t="s">
        <v>401</v>
      </c>
      <c r="AM145" s="333"/>
      <c r="AN145" s="334"/>
      <c r="AO145" s="336">
        <f t="shared" si="384"/>
        <v>0</v>
      </c>
      <c r="AP145" s="673"/>
      <c r="AQ145" s="674"/>
      <c r="AR145" s="324"/>
      <c r="AS145" s="325">
        <v>1</v>
      </c>
      <c r="AT145" s="332" t="s">
        <v>401</v>
      </c>
      <c r="AU145" s="333"/>
      <c r="AV145" s="334"/>
      <c r="AW145" s="336">
        <f t="shared" si="385"/>
        <v>0</v>
      </c>
      <c r="AX145" s="673"/>
      <c r="AY145" s="674"/>
      <c r="AZ145" s="324"/>
      <c r="BA145" s="325">
        <v>1</v>
      </c>
      <c r="BB145" s="332" t="s">
        <v>401</v>
      </c>
      <c r="BC145" s="333"/>
      <c r="BD145" s="334"/>
      <c r="BE145" s="336">
        <f t="shared" si="386"/>
        <v>0</v>
      </c>
      <c r="BF145" s="673"/>
      <c r="BG145" s="674"/>
      <c r="BH145" s="324"/>
      <c r="BI145" s="325">
        <v>1</v>
      </c>
      <c r="BJ145" s="332" t="s">
        <v>401</v>
      </c>
      <c r="BK145" s="333"/>
      <c r="BL145" s="334"/>
      <c r="BM145" s="336">
        <f t="shared" si="387"/>
        <v>0</v>
      </c>
      <c r="BN145" s="673"/>
      <c r="BO145" s="674"/>
      <c r="BP145" s="324"/>
      <c r="BQ145" s="325">
        <v>1</v>
      </c>
      <c r="BR145" s="332" t="s">
        <v>401</v>
      </c>
      <c r="BS145" s="333"/>
      <c r="BT145" s="334"/>
      <c r="BU145" s="336">
        <f t="shared" si="388"/>
        <v>0</v>
      </c>
      <c r="BV145" s="673"/>
      <c r="BW145" s="674"/>
      <c r="BX145" s="324"/>
      <c r="BY145" s="325">
        <v>1</v>
      </c>
      <c r="BZ145" s="332" t="s">
        <v>401</v>
      </c>
      <c r="CA145" s="333"/>
      <c r="CB145" s="334"/>
      <c r="CC145" s="336">
        <f t="shared" si="389"/>
        <v>0</v>
      </c>
      <c r="CD145" s="673"/>
      <c r="CE145" s="674"/>
      <c r="CF145" s="324"/>
      <c r="CG145" s="325">
        <v>1</v>
      </c>
      <c r="CH145" s="332" t="s">
        <v>401</v>
      </c>
      <c r="CI145" s="333"/>
      <c r="CJ145" s="334"/>
      <c r="CK145" s="336">
        <f t="shared" si="390"/>
        <v>0</v>
      </c>
      <c r="CL145" s="673"/>
      <c r="CM145" s="674"/>
      <c r="CN145" s="324"/>
      <c r="CO145" s="325">
        <v>1</v>
      </c>
      <c r="CP145" s="332" t="s">
        <v>401</v>
      </c>
      <c r="CQ145" s="333"/>
      <c r="CR145" s="334"/>
      <c r="CS145" s="336">
        <f t="shared" si="391"/>
        <v>0</v>
      </c>
      <c r="CT145" s="673"/>
      <c r="CU145" s="674"/>
      <c r="CV145" s="324"/>
      <c r="CW145" s="325">
        <v>1</v>
      </c>
      <c r="CX145" s="332" t="s">
        <v>401</v>
      </c>
      <c r="CY145" s="333"/>
      <c r="CZ145" s="334"/>
      <c r="DA145" s="336">
        <f t="shared" si="392"/>
        <v>0</v>
      </c>
      <c r="DB145" s="673"/>
      <c r="DC145" s="674"/>
      <c r="DD145" s="324"/>
      <c r="DE145" s="325">
        <v>1</v>
      </c>
      <c r="DF145" s="332" t="s">
        <v>401</v>
      </c>
      <c r="DG145" s="333"/>
      <c r="DH145" s="334"/>
      <c r="DI145" s="336">
        <f t="shared" si="393"/>
        <v>0</v>
      </c>
      <c r="DJ145" s="673"/>
      <c r="DK145" s="674"/>
      <c r="DL145" s="324"/>
      <c r="DM145" s="325">
        <v>1</v>
      </c>
      <c r="DN145" s="332" t="s">
        <v>401</v>
      </c>
      <c r="DO145" s="333"/>
      <c r="DP145" s="334"/>
      <c r="DQ145" s="336">
        <f t="shared" si="394"/>
        <v>0</v>
      </c>
      <c r="DR145" s="673"/>
      <c r="DS145" s="674"/>
      <c r="DT145" s="324"/>
      <c r="DU145" s="325">
        <v>1</v>
      </c>
      <c r="DV145" s="332" t="s">
        <v>401</v>
      </c>
      <c r="DW145" s="333"/>
      <c r="DX145" s="334"/>
      <c r="DY145" s="336">
        <f t="shared" si="395"/>
        <v>0</v>
      </c>
      <c r="DZ145" s="673"/>
      <c r="EA145" s="674"/>
      <c r="EB145" s="324"/>
      <c r="EC145" s="325">
        <v>1</v>
      </c>
      <c r="ED145" s="332" t="s">
        <v>401</v>
      </c>
      <c r="EE145" s="333"/>
      <c r="EF145" s="334"/>
      <c r="EG145" s="336">
        <f t="shared" si="396"/>
        <v>0</v>
      </c>
      <c r="EH145" s="673"/>
      <c r="EI145" s="674"/>
      <c r="EJ145" s="324" t="s">
        <v>1308</v>
      </c>
      <c r="EK145" s="325">
        <v>1</v>
      </c>
      <c r="EL145" s="332" t="s">
        <v>401</v>
      </c>
      <c r="EM145" s="333">
        <v>277500</v>
      </c>
      <c r="EN145" s="334">
        <v>0.19</v>
      </c>
      <c r="EO145" s="336">
        <f t="shared" si="397"/>
        <v>330225</v>
      </c>
      <c r="EP145" s="673"/>
      <c r="EQ145" s="674"/>
      <c r="ER145" s="324"/>
      <c r="ES145" s="325">
        <v>1</v>
      </c>
      <c r="ET145" s="332" t="s">
        <v>401</v>
      </c>
      <c r="EU145" s="333"/>
      <c r="EV145" s="334"/>
      <c r="EW145" s="336">
        <f t="shared" si="398"/>
        <v>0</v>
      </c>
      <c r="EX145" s="673"/>
      <c r="EY145" s="674"/>
      <c r="EZ145" s="324"/>
      <c r="FA145" s="325">
        <v>1</v>
      </c>
      <c r="FB145" s="332" t="s">
        <v>401</v>
      </c>
      <c r="FC145" s="333"/>
      <c r="FD145" s="334"/>
      <c r="FE145" s="336">
        <f t="shared" si="399"/>
        <v>0</v>
      </c>
      <c r="FF145" s="673"/>
      <c r="FG145" s="674"/>
    </row>
    <row r="146" spans="2:163" ht="37.5" customHeight="1">
      <c r="B146" s="41">
        <v>6</v>
      </c>
      <c r="C146" s="149" t="s">
        <v>876</v>
      </c>
      <c r="D146" s="324" t="s">
        <v>1533</v>
      </c>
      <c r="E146" s="325">
        <v>2</v>
      </c>
      <c r="F146" s="332" t="s">
        <v>401</v>
      </c>
      <c r="G146" s="340">
        <v>6009000</v>
      </c>
      <c r="H146" s="338">
        <v>0</v>
      </c>
      <c r="I146" s="336">
        <f t="shared" si="380"/>
        <v>12018000</v>
      </c>
      <c r="J146" s="673"/>
      <c r="K146" s="674"/>
      <c r="L146" s="324"/>
      <c r="M146" s="325">
        <v>2</v>
      </c>
      <c r="N146" s="332" t="s">
        <v>401</v>
      </c>
      <c r="O146" s="333"/>
      <c r="P146" s="334"/>
      <c r="Q146" s="336">
        <f t="shared" si="381"/>
        <v>0</v>
      </c>
      <c r="R146" s="673"/>
      <c r="S146" s="674"/>
      <c r="T146" s="324"/>
      <c r="U146" s="325">
        <v>2</v>
      </c>
      <c r="V146" s="332" t="s">
        <v>401</v>
      </c>
      <c r="W146" s="333"/>
      <c r="X146" s="334"/>
      <c r="Y146" s="336">
        <f t="shared" si="382"/>
        <v>0</v>
      </c>
      <c r="Z146" s="673"/>
      <c r="AA146" s="674"/>
      <c r="AB146" s="324"/>
      <c r="AC146" s="325">
        <v>2</v>
      </c>
      <c r="AD146" s="332" t="s">
        <v>401</v>
      </c>
      <c r="AE146" s="333"/>
      <c r="AF146" s="334"/>
      <c r="AG146" s="336">
        <f t="shared" si="383"/>
        <v>0</v>
      </c>
      <c r="AH146" s="673"/>
      <c r="AI146" s="674"/>
      <c r="AJ146" s="324"/>
      <c r="AK146" s="325">
        <v>2</v>
      </c>
      <c r="AL146" s="332" t="s">
        <v>401</v>
      </c>
      <c r="AM146" s="333"/>
      <c r="AN146" s="334"/>
      <c r="AO146" s="336">
        <f t="shared" si="384"/>
        <v>0</v>
      </c>
      <c r="AP146" s="673"/>
      <c r="AQ146" s="674"/>
      <c r="AR146" s="324"/>
      <c r="AS146" s="325">
        <v>2</v>
      </c>
      <c r="AT146" s="332" t="s">
        <v>401</v>
      </c>
      <c r="AU146" s="333"/>
      <c r="AV146" s="334"/>
      <c r="AW146" s="336">
        <f t="shared" si="385"/>
        <v>0</v>
      </c>
      <c r="AX146" s="673"/>
      <c r="AY146" s="674"/>
      <c r="AZ146" s="324"/>
      <c r="BA146" s="325">
        <v>2</v>
      </c>
      <c r="BB146" s="332" t="s">
        <v>401</v>
      </c>
      <c r="BC146" s="333"/>
      <c r="BD146" s="334"/>
      <c r="BE146" s="336">
        <f t="shared" si="386"/>
        <v>0</v>
      </c>
      <c r="BF146" s="673"/>
      <c r="BG146" s="674"/>
      <c r="BH146" s="324"/>
      <c r="BI146" s="325">
        <v>2</v>
      </c>
      <c r="BJ146" s="332" t="s">
        <v>401</v>
      </c>
      <c r="BK146" s="333"/>
      <c r="BL146" s="334"/>
      <c r="BM146" s="336">
        <f t="shared" si="387"/>
        <v>0</v>
      </c>
      <c r="BN146" s="673"/>
      <c r="BO146" s="674"/>
      <c r="BP146" s="324"/>
      <c r="BQ146" s="325">
        <v>2</v>
      </c>
      <c r="BR146" s="332" t="s">
        <v>401</v>
      </c>
      <c r="BS146" s="333"/>
      <c r="BT146" s="334"/>
      <c r="BU146" s="336">
        <f t="shared" si="388"/>
        <v>0</v>
      </c>
      <c r="BV146" s="673"/>
      <c r="BW146" s="674"/>
      <c r="BX146" s="324"/>
      <c r="BY146" s="325">
        <v>2</v>
      </c>
      <c r="BZ146" s="332" t="s">
        <v>401</v>
      </c>
      <c r="CA146" s="333"/>
      <c r="CB146" s="334"/>
      <c r="CC146" s="336">
        <f t="shared" si="389"/>
        <v>0</v>
      </c>
      <c r="CD146" s="673"/>
      <c r="CE146" s="674"/>
      <c r="CF146" s="324"/>
      <c r="CG146" s="325">
        <v>2</v>
      </c>
      <c r="CH146" s="332" t="s">
        <v>401</v>
      </c>
      <c r="CI146" s="333"/>
      <c r="CJ146" s="334"/>
      <c r="CK146" s="336">
        <f t="shared" si="390"/>
        <v>0</v>
      </c>
      <c r="CL146" s="673"/>
      <c r="CM146" s="674"/>
      <c r="CN146" s="324"/>
      <c r="CO146" s="325">
        <v>2</v>
      </c>
      <c r="CP146" s="332" t="s">
        <v>401</v>
      </c>
      <c r="CQ146" s="333"/>
      <c r="CR146" s="334"/>
      <c r="CS146" s="336">
        <f t="shared" si="391"/>
        <v>0</v>
      </c>
      <c r="CT146" s="673"/>
      <c r="CU146" s="674"/>
      <c r="CV146" s="324"/>
      <c r="CW146" s="325">
        <v>2</v>
      </c>
      <c r="CX146" s="332" t="s">
        <v>401</v>
      </c>
      <c r="CY146" s="333"/>
      <c r="CZ146" s="334"/>
      <c r="DA146" s="336">
        <f t="shared" si="392"/>
        <v>0</v>
      </c>
      <c r="DB146" s="673"/>
      <c r="DC146" s="674"/>
      <c r="DD146" s="324"/>
      <c r="DE146" s="325">
        <v>2</v>
      </c>
      <c r="DF146" s="332" t="s">
        <v>401</v>
      </c>
      <c r="DG146" s="333"/>
      <c r="DH146" s="334"/>
      <c r="DI146" s="336">
        <f t="shared" si="393"/>
        <v>0</v>
      </c>
      <c r="DJ146" s="673"/>
      <c r="DK146" s="674"/>
      <c r="DL146" s="324"/>
      <c r="DM146" s="325">
        <v>2</v>
      </c>
      <c r="DN146" s="332" t="s">
        <v>401</v>
      </c>
      <c r="DO146" s="333"/>
      <c r="DP146" s="334"/>
      <c r="DQ146" s="336">
        <f t="shared" si="394"/>
        <v>0</v>
      </c>
      <c r="DR146" s="673"/>
      <c r="DS146" s="674"/>
      <c r="DT146" s="324"/>
      <c r="DU146" s="325">
        <v>2</v>
      </c>
      <c r="DV146" s="332" t="s">
        <v>401</v>
      </c>
      <c r="DW146" s="333"/>
      <c r="DX146" s="334"/>
      <c r="DY146" s="336">
        <f t="shared" si="395"/>
        <v>0</v>
      </c>
      <c r="DZ146" s="673"/>
      <c r="EA146" s="674"/>
      <c r="EB146" s="324"/>
      <c r="EC146" s="325">
        <v>2</v>
      </c>
      <c r="ED146" s="332" t="s">
        <v>401</v>
      </c>
      <c r="EE146" s="333"/>
      <c r="EF146" s="334"/>
      <c r="EG146" s="336">
        <f t="shared" si="396"/>
        <v>0</v>
      </c>
      <c r="EH146" s="673"/>
      <c r="EI146" s="674"/>
      <c r="EJ146" s="324" t="s">
        <v>1313</v>
      </c>
      <c r="EK146" s="325">
        <v>2</v>
      </c>
      <c r="EL146" s="332" t="s">
        <v>401</v>
      </c>
      <c r="EM146" s="333">
        <v>2110292</v>
      </c>
      <c r="EN146" s="334">
        <v>0</v>
      </c>
      <c r="EO146" s="336">
        <f t="shared" si="397"/>
        <v>4220584</v>
      </c>
      <c r="EP146" s="673"/>
      <c r="EQ146" s="674"/>
      <c r="ER146" s="324"/>
      <c r="ES146" s="325">
        <v>2</v>
      </c>
      <c r="ET146" s="332" t="s">
        <v>401</v>
      </c>
      <c r="EU146" s="333"/>
      <c r="EV146" s="334"/>
      <c r="EW146" s="336">
        <f t="shared" si="398"/>
        <v>0</v>
      </c>
      <c r="EX146" s="673"/>
      <c r="EY146" s="674"/>
      <c r="EZ146" s="324"/>
      <c r="FA146" s="325">
        <v>2</v>
      </c>
      <c r="FB146" s="332" t="s">
        <v>401</v>
      </c>
      <c r="FC146" s="333"/>
      <c r="FD146" s="334"/>
      <c r="FE146" s="336">
        <f t="shared" si="399"/>
        <v>0</v>
      </c>
      <c r="FF146" s="673"/>
      <c r="FG146" s="674"/>
    </row>
    <row r="147" spans="2:163" ht="37.5" customHeight="1">
      <c r="B147" s="41">
        <v>7</v>
      </c>
      <c r="C147" s="149" t="s">
        <v>843</v>
      </c>
      <c r="D147" s="324" t="s">
        <v>1533</v>
      </c>
      <c r="E147" s="325">
        <v>2</v>
      </c>
      <c r="F147" s="332" t="s">
        <v>401</v>
      </c>
      <c r="G147" s="340">
        <v>188000</v>
      </c>
      <c r="H147" s="338">
        <v>0</v>
      </c>
      <c r="I147" s="336">
        <f t="shared" si="380"/>
        <v>376000</v>
      </c>
      <c r="J147" s="673"/>
      <c r="K147" s="674"/>
      <c r="L147" s="324"/>
      <c r="M147" s="325">
        <v>2</v>
      </c>
      <c r="N147" s="332" t="s">
        <v>401</v>
      </c>
      <c r="O147" s="333"/>
      <c r="P147" s="334"/>
      <c r="Q147" s="336">
        <f t="shared" si="381"/>
        <v>0</v>
      </c>
      <c r="R147" s="673"/>
      <c r="S147" s="674"/>
      <c r="T147" s="324"/>
      <c r="U147" s="325">
        <v>2</v>
      </c>
      <c r="V147" s="332" t="s">
        <v>401</v>
      </c>
      <c r="W147" s="333"/>
      <c r="X147" s="334"/>
      <c r="Y147" s="336">
        <f t="shared" si="382"/>
        <v>0</v>
      </c>
      <c r="Z147" s="673"/>
      <c r="AA147" s="674"/>
      <c r="AB147" s="324"/>
      <c r="AC147" s="325">
        <v>2</v>
      </c>
      <c r="AD147" s="332" t="s">
        <v>401</v>
      </c>
      <c r="AE147" s="333"/>
      <c r="AF147" s="334"/>
      <c r="AG147" s="336">
        <f t="shared" si="383"/>
        <v>0</v>
      </c>
      <c r="AH147" s="673"/>
      <c r="AI147" s="674"/>
      <c r="AJ147" s="324"/>
      <c r="AK147" s="325">
        <v>2</v>
      </c>
      <c r="AL147" s="332" t="s">
        <v>401</v>
      </c>
      <c r="AM147" s="333"/>
      <c r="AN147" s="334"/>
      <c r="AO147" s="336">
        <f t="shared" si="384"/>
        <v>0</v>
      </c>
      <c r="AP147" s="673"/>
      <c r="AQ147" s="674"/>
      <c r="AR147" s="324"/>
      <c r="AS147" s="325">
        <v>2</v>
      </c>
      <c r="AT147" s="332" t="s">
        <v>401</v>
      </c>
      <c r="AU147" s="333"/>
      <c r="AV147" s="334"/>
      <c r="AW147" s="336">
        <f t="shared" si="385"/>
        <v>0</v>
      </c>
      <c r="AX147" s="673"/>
      <c r="AY147" s="674"/>
      <c r="AZ147" s="324"/>
      <c r="BA147" s="325">
        <v>2</v>
      </c>
      <c r="BB147" s="332" t="s">
        <v>401</v>
      </c>
      <c r="BC147" s="333"/>
      <c r="BD147" s="334"/>
      <c r="BE147" s="336">
        <f t="shared" si="386"/>
        <v>0</v>
      </c>
      <c r="BF147" s="673"/>
      <c r="BG147" s="674"/>
      <c r="BH147" s="324"/>
      <c r="BI147" s="325">
        <v>2</v>
      </c>
      <c r="BJ147" s="332" t="s">
        <v>401</v>
      </c>
      <c r="BK147" s="333"/>
      <c r="BL147" s="334"/>
      <c r="BM147" s="336">
        <f t="shared" si="387"/>
        <v>0</v>
      </c>
      <c r="BN147" s="673"/>
      <c r="BO147" s="674"/>
      <c r="BP147" s="324"/>
      <c r="BQ147" s="325">
        <v>2</v>
      </c>
      <c r="BR147" s="332" t="s">
        <v>401</v>
      </c>
      <c r="BS147" s="333"/>
      <c r="BT147" s="334"/>
      <c r="BU147" s="336">
        <f t="shared" si="388"/>
        <v>0</v>
      </c>
      <c r="BV147" s="673"/>
      <c r="BW147" s="674"/>
      <c r="BX147" s="324"/>
      <c r="BY147" s="325">
        <v>2</v>
      </c>
      <c r="BZ147" s="332" t="s">
        <v>401</v>
      </c>
      <c r="CA147" s="333"/>
      <c r="CB147" s="334"/>
      <c r="CC147" s="336">
        <f t="shared" si="389"/>
        <v>0</v>
      </c>
      <c r="CD147" s="673"/>
      <c r="CE147" s="674"/>
      <c r="CF147" s="324"/>
      <c r="CG147" s="325">
        <v>2</v>
      </c>
      <c r="CH147" s="332" t="s">
        <v>401</v>
      </c>
      <c r="CI147" s="333"/>
      <c r="CJ147" s="334"/>
      <c r="CK147" s="336">
        <f t="shared" si="390"/>
        <v>0</v>
      </c>
      <c r="CL147" s="673"/>
      <c r="CM147" s="674"/>
      <c r="CN147" s="324"/>
      <c r="CO147" s="325">
        <v>2</v>
      </c>
      <c r="CP147" s="332" t="s">
        <v>401</v>
      </c>
      <c r="CQ147" s="333"/>
      <c r="CR147" s="334"/>
      <c r="CS147" s="336">
        <f t="shared" si="391"/>
        <v>0</v>
      </c>
      <c r="CT147" s="673"/>
      <c r="CU147" s="674"/>
      <c r="CV147" s="324"/>
      <c r="CW147" s="325">
        <v>2</v>
      </c>
      <c r="CX147" s="332" t="s">
        <v>401</v>
      </c>
      <c r="CY147" s="333"/>
      <c r="CZ147" s="334"/>
      <c r="DA147" s="336">
        <f t="shared" si="392"/>
        <v>0</v>
      </c>
      <c r="DB147" s="673"/>
      <c r="DC147" s="674"/>
      <c r="DD147" s="324"/>
      <c r="DE147" s="325">
        <v>2</v>
      </c>
      <c r="DF147" s="332" t="s">
        <v>401</v>
      </c>
      <c r="DG147" s="333"/>
      <c r="DH147" s="334"/>
      <c r="DI147" s="336">
        <f t="shared" si="393"/>
        <v>0</v>
      </c>
      <c r="DJ147" s="673"/>
      <c r="DK147" s="674"/>
      <c r="DL147" s="324"/>
      <c r="DM147" s="325">
        <v>2</v>
      </c>
      <c r="DN147" s="332" t="s">
        <v>401</v>
      </c>
      <c r="DO147" s="333"/>
      <c r="DP147" s="334"/>
      <c r="DQ147" s="336">
        <f t="shared" si="394"/>
        <v>0</v>
      </c>
      <c r="DR147" s="673"/>
      <c r="DS147" s="674"/>
      <c r="DT147" s="324"/>
      <c r="DU147" s="325">
        <v>2</v>
      </c>
      <c r="DV147" s="332" t="s">
        <v>401</v>
      </c>
      <c r="DW147" s="333"/>
      <c r="DX147" s="334"/>
      <c r="DY147" s="336">
        <f t="shared" si="395"/>
        <v>0</v>
      </c>
      <c r="DZ147" s="673"/>
      <c r="EA147" s="674"/>
      <c r="EB147" s="324"/>
      <c r="EC147" s="325">
        <v>2</v>
      </c>
      <c r="ED147" s="332" t="s">
        <v>401</v>
      </c>
      <c r="EE147" s="333"/>
      <c r="EF147" s="334"/>
      <c r="EG147" s="336">
        <f t="shared" si="396"/>
        <v>0</v>
      </c>
      <c r="EH147" s="673"/>
      <c r="EI147" s="674"/>
      <c r="EJ147" s="324" t="s">
        <v>1315</v>
      </c>
      <c r="EK147" s="325">
        <v>2</v>
      </c>
      <c r="EL147" s="332" t="s">
        <v>401</v>
      </c>
      <c r="EM147" s="333">
        <v>362690</v>
      </c>
      <c r="EN147" s="334">
        <v>0</v>
      </c>
      <c r="EO147" s="336">
        <f t="shared" si="397"/>
        <v>725380</v>
      </c>
      <c r="EP147" s="673"/>
      <c r="EQ147" s="674"/>
      <c r="ER147" s="324"/>
      <c r="ES147" s="325">
        <v>2</v>
      </c>
      <c r="ET147" s="332" t="s">
        <v>401</v>
      </c>
      <c r="EU147" s="333"/>
      <c r="EV147" s="334"/>
      <c r="EW147" s="336">
        <f t="shared" si="398"/>
        <v>0</v>
      </c>
      <c r="EX147" s="673"/>
      <c r="EY147" s="674"/>
      <c r="EZ147" s="324"/>
      <c r="FA147" s="325">
        <v>2</v>
      </c>
      <c r="FB147" s="332" t="s">
        <v>401</v>
      </c>
      <c r="FC147" s="333"/>
      <c r="FD147" s="334"/>
      <c r="FE147" s="336">
        <f t="shared" si="399"/>
        <v>0</v>
      </c>
      <c r="FF147" s="673"/>
      <c r="FG147" s="674"/>
    </row>
    <row r="148" spans="2:163" ht="37.5" customHeight="1">
      <c r="B148" s="89"/>
      <c r="C148" s="90" t="s">
        <v>408</v>
      </c>
      <c r="D148" s="689"/>
      <c r="E148" s="690"/>
      <c r="F148" s="691"/>
      <c r="G148" s="695"/>
      <c r="H148" s="696"/>
      <c r="I148" s="694">
        <f>SUM(I141:I147)</f>
        <v>19685590</v>
      </c>
      <c r="J148" s="673"/>
      <c r="K148" s="674"/>
      <c r="L148" s="689"/>
      <c r="M148" s="690"/>
      <c r="N148" s="691"/>
      <c r="O148" s="695"/>
      <c r="P148" s="696"/>
      <c r="Q148" s="694">
        <f>SUM(Q141:Q147)</f>
        <v>0</v>
      </c>
      <c r="R148" s="673"/>
      <c r="S148" s="674"/>
      <c r="T148" s="689"/>
      <c r="U148" s="690"/>
      <c r="V148" s="691"/>
      <c r="W148" s="695"/>
      <c r="X148" s="696"/>
      <c r="Y148" s="694">
        <f>SUM(Y141:Y147)</f>
        <v>0</v>
      </c>
      <c r="Z148" s="673"/>
      <c r="AA148" s="674"/>
      <c r="AB148" s="689"/>
      <c r="AC148" s="690"/>
      <c r="AD148" s="691"/>
      <c r="AE148" s="695"/>
      <c r="AF148" s="696"/>
      <c r="AG148" s="694">
        <f>SUM(AG141:AG147)</f>
        <v>0</v>
      </c>
      <c r="AH148" s="673"/>
      <c r="AI148" s="674"/>
      <c r="AJ148" s="689"/>
      <c r="AK148" s="690"/>
      <c r="AL148" s="691"/>
      <c r="AM148" s="695"/>
      <c r="AN148" s="696"/>
      <c r="AO148" s="694">
        <f>SUM(AO141:AO147)</f>
        <v>0</v>
      </c>
      <c r="AP148" s="673"/>
      <c r="AQ148" s="674"/>
      <c r="AR148" s="689"/>
      <c r="AS148" s="690"/>
      <c r="AT148" s="691"/>
      <c r="AU148" s="695"/>
      <c r="AV148" s="696"/>
      <c r="AW148" s="694">
        <f>SUM(AW141:AW147)</f>
        <v>0</v>
      </c>
      <c r="AX148" s="673"/>
      <c r="AY148" s="674"/>
      <c r="AZ148" s="689"/>
      <c r="BA148" s="690"/>
      <c r="BB148" s="691"/>
      <c r="BC148" s="695"/>
      <c r="BD148" s="696"/>
      <c r="BE148" s="694">
        <f>SUM(BE141:BE147)</f>
        <v>0</v>
      </c>
      <c r="BF148" s="673"/>
      <c r="BG148" s="674"/>
      <c r="BH148" s="689"/>
      <c r="BI148" s="690"/>
      <c r="BJ148" s="691"/>
      <c r="BK148" s="695"/>
      <c r="BL148" s="696"/>
      <c r="BM148" s="694">
        <f>SUM(BM141:BM147)</f>
        <v>0</v>
      </c>
      <c r="BN148" s="673"/>
      <c r="BO148" s="674"/>
      <c r="BP148" s="689"/>
      <c r="BQ148" s="690"/>
      <c r="BR148" s="691"/>
      <c r="BS148" s="695"/>
      <c r="BT148" s="696"/>
      <c r="BU148" s="694">
        <f>SUM(BU141:BU147)</f>
        <v>0</v>
      </c>
      <c r="BV148" s="673"/>
      <c r="BW148" s="674"/>
      <c r="BX148" s="689"/>
      <c r="BY148" s="690"/>
      <c r="BZ148" s="691"/>
      <c r="CA148" s="695"/>
      <c r="CB148" s="696"/>
      <c r="CC148" s="694">
        <f>SUM(CC141:CC147)</f>
        <v>0</v>
      </c>
      <c r="CD148" s="673"/>
      <c r="CE148" s="674"/>
      <c r="CF148" s="689"/>
      <c r="CG148" s="690"/>
      <c r="CH148" s="691"/>
      <c r="CI148" s="695"/>
      <c r="CJ148" s="696"/>
      <c r="CK148" s="694">
        <f>SUM(CK141:CK147)</f>
        <v>0</v>
      </c>
      <c r="CL148" s="673"/>
      <c r="CM148" s="674"/>
      <c r="CN148" s="689"/>
      <c r="CO148" s="690"/>
      <c r="CP148" s="691"/>
      <c r="CQ148" s="695"/>
      <c r="CR148" s="696"/>
      <c r="CS148" s="694">
        <f>SUM(CS141:CS147)</f>
        <v>0</v>
      </c>
      <c r="CT148" s="673"/>
      <c r="CU148" s="674"/>
      <c r="CV148" s="689"/>
      <c r="CW148" s="690"/>
      <c r="CX148" s="691"/>
      <c r="CY148" s="695"/>
      <c r="CZ148" s="696"/>
      <c r="DA148" s="694">
        <f>SUM(DA141:DA147)</f>
        <v>0</v>
      </c>
      <c r="DB148" s="673"/>
      <c r="DC148" s="674"/>
      <c r="DD148" s="689"/>
      <c r="DE148" s="690"/>
      <c r="DF148" s="691"/>
      <c r="DG148" s="695"/>
      <c r="DH148" s="696"/>
      <c r="DI148" s="694">
        <f>SUM(DI141:DI147)</f>
        <v>0</v>
      </c>
      <c r="DJ148" s="673"/>
      <c r="DK148" s="674"/>
      <c r="DL148" s="689"/>
      <c r="DM148" s="690"/>
      <c r="DN148" s="691"/>
      <c r="DO148" s="695"/>
      <c r="DP148" s="696"/>
      <c r="DQ148" s="694">
        <f>SUM(DQ141:DQ147)</f>
        <v>0</v>
      </c>
      <c r="DR148" s="673"/>
      <c r="DS148" s="674"/>
      <c r="DT148" s="689"/>
      <c r="DU148" s="690"/>
      <c r="DV148" s="691"/>
      <c r="DW148" s="695"/>
      <c r="DX148" s="696"/>
      <c r="DY148" s="694">
        <f>SUM(DY141:DY147)</f>
        <v>0</v>
      </c>
      <c r="DZ148" s="673"/>
      <c r="EA148" s="674"/>
      <c r="EB148" s="689"/>
      <c r="EC148" s="690"/>
      <c r="ED148" s="691"/>
      <c r="EE148" s="695"/>
      <c r="EF148" s="696"/>
      <c r="EG148" s="694">
        <f>SUM(EG141:EG147)</f>
        <v>0</v>
      </c>
      <c r="EH148" s="673"/>
      <c r="EI148" s="674"/>
      <c r="EJ148" s="689"/>
      <c r="EK148" s="690"/>
      <c r="EL148" s="691"/>
      <c r="EM148" s="695"/>
      <c r="EN148" s="696"/>
      <c r="EO148" s="694">
        <f>SUM(EO141:EO147)</f>
        <v>6483297.6299999999</v>
      </c>
      <c r="EP148" s="673"/>
      <c r="EQ148" s="674"/>
      <c r="ER148" s="689"/>
      <c r="ES148" s="690"/>
      <c r="ET148" s="691"/>
      <c r="EU148" s="695"/>
      <c r="EV148" s="696"/>
      <c r="EW148" s="694">
        <f>SUM(EW141:EW147)</f>
        <v>0</v>
      </c>
      <c r="EX148" s="673"/>
      <c r="EY148" s="674"/>
      <c r="EZ148" s="689"/>
      <c r="FA148" s="690"/>
      <c r="FB148" s="691"/>
      <c r="FC148" s="695"/>
      <c r="FD148" s="696"/>
      <c r="FE148" s="694">
        <f>SUM(FE141:FE147)</f>
        <v>0</v>
      </c>
      <c r="FF148" s="673"/>
      <c r="FG148" s="674"/>
    </row>
    <row r="149" spans="2:163" ht="37.5" customHeight="1" thickBot="1">
      <c r="B149" s="76" t="s">
        <v>240</v>
      </c>
      <c r="C149" s="115"/>
      <c r="D149" s="697"/>
      <c r="E149" s="170"/>
      <c r="F149" s="170"/>
      <c r="G149" s="698"/>
      <c r="H149" s="699"/>
      <c r="I149" s="700"/>
      <c r="J149" s="673"/>
      <c r="K149" s="674"/>
      <c r="L149" s="697"/>
      <c r="M149" s="170"/>
      <c r="N149" s="170"/>
      <c r="O149" s="698"/>
      <c r="P149" s="699"/>
      <c r="Q149" s="700"/>
      <c r="R149" s="673"/>
      <c r="S149" s="674"/>
      <c r="T149" s="697"/>
      <c r="U149" s="170"/>
      <c r="V149" s="170"/>
      <c r="W149" s="698"/>
      <c r="X149" s="699"/>
      <c r="Y149" s="700"/>
      <c r="Z149" s="673"/>
      <c r="AA149" s="674"/>
      <c r="AB149" s="697"/>
      <c r="AC149" s="170"/>
      <c r="AD149" s="170"/>
      <c r="AE149" s="698"/>
      <c r="AF149" s="699"/>
      <c r="AG149" s="700"/>
      <c r="AH149" s="673"/>
      <c r="AI149" s="674"/>
      <c r="AJ149" s="697"/>
      <c r="AK149" s="170"/>
      <c r="AL149" s="170"/>
      <c r="AM149" s="698"/>
      <c r="AN149" s="699"/>
      <c r="AO149" s="700"/>
      <c r="AP149" s="673"/>
      <c r="AQ149" s="674"/>
      <c r="AR149" s="697"/>
      <c r="AS149" s="170"/>
      <c r="AT149" s="170"/>
      <c r="AU149" s="698"/>
      <c r="AV149" s="699"/>
      <c r="AW149" s="700"/>
      <c r="AX149" s="673"/>
      <c r="AY149" s="674"/>
      <c r="AZ149" s="697"/>
      <c r="BA149" s="170"/>
      <c r="BB149" s="170"/>
      <c r="BC149" s="698"/>
      <c r="BD149" s="699"/>
      <c r="BE149" s="700"/>
      <c r="BF149" s="673"/>
      <c r="BG149" s="674"/>
      <c r="BH149" s="697"/>
      <c r="BI149" s="170"/>
      <c r="BJ149" s="170"/>
      <c r="BK149" s="698"/>
      <c r="BL149" s="699"/>
      <c r="BM149" s="700"/>
      <c r="BN149" s="673"/>
      <c r="BO149" s="674"/>
      <c r="BP149" s="697"/>
      <c r="BQ149" s="170"/>
      <c r="BR149" s="170"/>
      <c r="BS149" s="698"/>
      <c r="BT149" s="699"/>
      <c r="BU149" s="700"/>
      <c r="BV149" s="673"/>
      <c r="BW149" s="674"/>
      <c r="BX149" s="697"/>
      <c r="BY149" s="170"/>
      <c r="BZ149" s="170"/>
      <c r="CA149" s="698"/>
      <c r="CB149" s="699"/>
      <c r="CC149" s="700"/>
      <c r="CD149" s="673"/>
      <c r="CE149" s="674"/>
      <c r="CF149" s="697"/>
      <c r="CG149" s="170"/>
      <c r="CH149" s="170"/>
      <c r="CI149" s="698"/>
      <c r="CJ149" s="699"/>
      <c r="CK149" s="700"/>
      <c r="CL149" s="673"/>
      <c r="CM149" s="674"/>
      <c r="CN149" s="697"/>
      <c r="CO149" s="170"/>
      <c r="CP149" s="170"/>
      <c r="CQ149" s="698"/>
      <c r="CR149" s="699"/>
      <c r="CS149" s="700"/>
      <c r="CT149" s="673"/>
      <c r="CU149" s="674"/>
      <c r="CV149" s="697"/>
      <c r="CW149" s="170"/>
      <c r="CX149" s="170"/>
      <c r="CY149" s="698"/>
      <c r="CZ149" s="699"/>
      <c r="DA149" s="700"/>
      <c r="DB149" s="673"/>
      <c r="DC149" s="674"/>
      <c r="DD149" s="697"/>
      <c r="DE149" s="170"/>
      <c r="DF149" s="170"/>
      <c r="DG149" s="698"/>
      <c r="DH149" s="699"/>
      <c r="DI149" s="700"/>
      <c r="DJ149" s="673"/>
      <c r="DK149" s="674"/>
      <c r="DL149" s="697"/>
      <c r="DM149" s="170"/>
      <c r="DN149" s="170"/>
      <c r="DO149" s="698"/>
      <c r="DP149" s="699"/>
      <c r="DQ149" s="700"/>
      <c r="DR149" s="673"/>
      <c r="DS149" s="674"/>
      <c r="DT149" s="697"/>
      <c r="DU149" s="170"/>
      <c r="DV149" s="170"/>
      <c r="DW149" s="698"/>
      <c r="DX149" s="699"/>
      <c r="DY149" s="700"/>
      <c r="DZ149" s="673"/>
      <c r="EA149" s="674"/>
      <c r="EB149" s="697"/>
      <c r="EC149" s="170"/>
      <c r="ED149" s="170"/>
      <c r="EE149" s="698"/>
      <c r="EF149" s="699"/>
      <c r="EG149" s="700"/>
      <c r="EH149" s="673"/>
      <c r="EI149" s="674"/>
      <c r="EJ149" s="697"/>
      <c r="EK149" s="170"/>
      <c r="EL149" s="170"/>
      <c r="EM149" s="698"/>
      <c r="EN149" s="699"/>
      <c r="EO149" s="700"/>
      <c r="EP149" s="673"/>
      <c r="EQ149" s="674"/>
      <c r="ER149" s="697"/>
      <c r="ES149" s="170"/>
      <c r="ET149" s="170"/>
      <c r="EU149" s="698"/>
      <c r="EV149" s="699"/>
      <c r="EW149" s="700"/>
      <c r="EX149" s="673"/>
      <c r="EY149" s="674"/>
      <c r="EZ149" s="697"/>
      <c r="FA149" s="170"/>
      <c r="FB149" s="170"/>
      <c r="FC149" s="698"/>
      <c r="FD149" s="699"/>
      <c r="FE149" s="700"/>
      <c r="FF149" s="673"/>
      <c r="FG149" s="674"/>
    </row>
    <row r="150" spans="2:163" ht="37.5" customHeight="1" thickBot="1">
      <c r="B150" s="87" t="s">
        <v>510</v>
      </c>
      <c r="C150" s="88" t="s">
        <v>391</v>
      </c>
      <c r="D150" s="682" t="s">
        <v>392</v>
      </c>
      <c r="E150" s="683" t="s">
        <v>836</v>
      </c>
      <c r="F150" s="321" t="s">
        <v>394</v>
      </c>
      <c r="G150" s="687" t="s">
        <v>395</v>
      </c>
      <c r="H150" s="688" t="s">
        <v>396</v>
      </c>
      <c r="I150" s="686" t="s">
        <v>397</v>
      </c>
      <c r="J150" s="322" t="s">
        <v>398</v>
      </c>
      <c r="K150" s="323" t="s">
        <v>399</v>
      </c>
      <c r="L150" s="682" t="s">
        <v>392</v>
      </c>
      <c r="M150" s="683" t="s">
        <v>836</v>
      </c>
      <c r="N150" s="321" t="s">
        <v>394</v>
      </c>
      <c r="O150" s="687" t="s">
        <v>395</v>
      </c>
      <c r="P150" s="688" t="s">
        <v>396</v>
      </c>
      <c r="Q150" s="686" t="s">
        <v>397</v>
      </c>
      <c r="R150" s="322" t="s">
        <v>398</v>
      </c>
      <c r="S150" s="323" t="s">
        <v>399</v>
      </c>
      <c r="T150" s="682" t="s">
        <v>392</v>
      </c>
      <c r="U150" s="683" t="s">
        <v>836</v>
      </c>
      <c r="V150" s="321" t="s">
        <v>394</v>
      </c>
      <c r="W150" s="687" t="s">
        <v>395</v>
      </c>
      <c r="X150" s="688" t="s">
        <v>396</v>
      </c>
      <c r="Y150" s="686" t="s">
        <v>397</v>
      </c>
      <c r="Z150" s="322" t="s">
        <v>398</v>
      </c>
      <c r="AA150" s="323" t="s">
        <v>399</v>
      </c>
      <c r="AB150" s="682" t="s">
        <v>392</v>
      </c>
      <c r="AC150" s="683" t="s">
        <v>836</v>
      </c>
      <c r="AD150" s="321" t="s">
        <v>394</v>
      </c>
      <c r="AE150" s="687" t="s">
        <v>395</v>
      </c>
      <c r="AF150" s="688" t="s">
        <v>396</v>
      </c>
      <c r="AG150" s="686" t="s">
        <v>397</v>
      </c>
      <c r="AH150" s="322" t="s">
        <v>398</v>
      </c>
      <c r="AI150" s="323" t="s">
        <v>399</v>
      </c>
      <c r="AJ150" s="682" t="s">
        <v>392</v>
      </c>
      <c r="AK150" s="683" t="s">
        <v>836</v>
      </c>
      <c r="AL150" s="321" t="s">
        <v>394</v>
      </c>
      <c r="AM150" s="687" t="s">
        <v>395</v>
      </c>
      <c r="AN150" s="688" t="s">
        <v>396</v>
      </c>
      <c r="AO150" s="686" t="s">
        <v>397</v>
      </c>
      <c r="AP150" s="322" t="s">
        <v>398</v>
      </c>
      <c r="AQ150" s="323" t="s">
        <v>399</v>
      </c>
      <c r="AR150" s="682" t="s">
        <v>392</v>
      </c>
      <c r="AS150" s="683" t="s">
        <v>836</v>
      </c>
      <c r="AT150" s="321" t="s">
        <v>394</v>
      </c>
      <c r="AU150" s="687" t="s">
        <v>395</v>
      </c>
      <c r="AV150" s="688" t="s">
        <v>396</v>
      </c>
      <c r="AW150" s="686" t="s">
        <v>397</v>
      </c>
      <c r="AX150" s="322" t="s">
        <v>398</v>
      </c>
      <c r="AY150" s="323" t="s">
        <v>399</v>
      </c>
      <c r="AZ150" s="682" t="s">
        <v>392</v>
      </c>
      <c r="BA150" s="683" t="s">
        <v>836</v>
      </c>
      <c r="BB150" s="321" t="s">
        <v>394</v>
      </c>
      <c r="BC150" s="687" t="s">
        <v>395</v>
      </c>
      <c r="BD150" s="688" t="s">
        <v>396</v>
      </c>
      <c r="BE150" s="686" t="s">
        <v>397</v>
      </c>
      <c r="BF150" s="322" t="s">
        <v>398</v>
      </c>
      <c r="BG150" s="323" t="s">
        <v>399</v>
      </c>
      <c r="BH150" s="682" t="s">
        <v>392</v>
      </c>
      <c r="BI150" s="683" t="s">
        <v>836</v>
      </c>
      <c r="BJ150" s="321" t="s">
        <v>394</v>
      </c>
      <c r="BK150" s="687" t="s">
        <v>395</v>
      </c>
      <c r="BL150" s="688" t="s">
        <v>396</v>
      </c>
      <c r="BM150" s="686" t="s">
        <v>397</v>
      </c>
      <c r="BN150" s="322" t="s">
        <v>398</v>
      </c>
      <c r="BO150" s="323" t="s">
        <v>399</v>
      </c>
      <c r="BP150" s="682" t="s">
        <v>392</v>
      </c>
      <c r="BQ150" s="683" t="s">
        <v>836</v>
      </c>
      <c r="BR150" s="321" t="s">
        <v>394</v>
      </c>
      <c r="BS150" s="687" t="s">
        <v>395</v>
      </c>
      <c r="BT150" s="688" t="s">
        <v>396</v>
      </c>
      <c r="BU150" s="686" t="s">
        <v>397</v>
      </c>
      <c r="BV150" s="322" t="s">
        <v>398</v>
      </c>
      <c r="BW150" s="323" t="s">
        <v>399</v>
      </c>
      <c r="BX150" s="682" t="s">
        <v>392</v>
      </c>
      <c r="BY150" s="683" t="s">
        <v>836</v>
      </c>
      <c r="BZ150" s="321" t="s">
        <v>394</v>
      </c>
      <c r="CA150" s="687" t="s">
        <v>395</v>
      </c>
      <c r="CB150" s="688" t="s">
        <v>396</v>
      </c>
      <c r="CC150" s="686" t="s">
        <v>397</v>
      </c>
      <c r="CD150" s="322" t="s">
        <v>398</v>
      </c>
      <c r="CE150" s="323" t="s">
        <v>399</v>
      </c>
      <c r="CF150" s="682" t="s">
        <v>392</v>
      </c>
      <c r="CG150" s="683" t="s">
        <v>836</v>
      </c>
      <c r="CH150" s="321" t="s">
        <v>394</v>
      </c>
      <c r="CI150" s="687" t="s">
        <v>395</v>
      </c>
      <c r="CJ150" s="688" t="s">
        <v>396</v>
      </c>
      <c r="CK150" s="686" t="s">
        <v>397</v>
      </c>
      <c r="CL150" s="322" t="s">
        <v>398</v>
      </c>
      <c r="CM150" s="323" t="s">
        <v>399</v>
      </c>
      <c r="CN150" s="682" t="s">
        <v>392</v>
      </c>
      <c r="CO150" s="683" t="s">
        <v>836</v>
      </c>
      <c r="CP150" s="321" t="s">
        <v>394</v>
      </c>
      <c r="CQ150" s="687" t="s">
        <v>395</v>
      </c>
      <c r="CR150" s="688" t="s">
        <v>396</v>
      </c>
      <c r="CS150" s="686" t="s">
        <v>397</v>
      </c>
      <c r="CT150" s="322" t="s">
        <v>398</v>
      </c>
      <c r="CU150" s="323" t="s">
        <v>399</v>
      </c>
      <c r="CV150" s="682" t="s">
        <v>392</v>
      </c>
      <c r="CW150" s="683" t="s">
        <v>836</v>
      </c>
      <c r="CX150" s="321" t="s">
        <v>394</v>
      </c>
      <c r="CY150" s="687" t="s">
        <v>395</v>
      </c>
      <c r="CZ150" s="688" t="s">
        <v>396</v>
      </c>
      <c r="DA150" s="686" t="s">
        <v>397</v>
      </c>
      <c r="DB150" s="322" t="s">
        <v>398</v>
      </c>
      <c r="DC150" s="323" t="s">
        <v>399</v>
      </c>
      <c r="DD150" s="682" t="s">
        <v>392</v>
      </c>
      <c r="DE150" s="683" t="s">
        <v>836</v>
      </c>
      <c r="DF150" s="321" t="s">
        <v>394</v>
      </c>
      <c r="DG150" s="687" t="s">
        <v>395</v>
      </c>
      <c r="DH150" s="688" t="s">
        <v>396</v>
      </c>
      <c r="DI150" s="686" t="s">
        <v>397</v>
      </c>
      <c r="DJ150" s="322" t="s">
        <v>398</v>
      </c>
      <c r="DK150" s="323" t="s">
        <v>399</v>
      </c>
      <c r="DL150" s="682" t="s">
        <v>392</v>
      </c>
      <c r="DM150" s="683" t="s">
        <v>836</v>
      </c>
      <c r="DN150" s="321" t="s">
        <v>394</v>
      </c>
      <c r="DO150" s="687" t="s">
        <v>395</v>
      </c>
      <c r="DP150" s="688" t="s">
        <v>396</v>
      </c>
      <c r="DQ150" s="686" t="s">
        <v>397</v>
      </c>
      <c r="DR150" s="322" t="s">
        <v>398</v>
      </c>
      <c r="DS150" s="323" t="s">
        <v>399</v>
      </c>
      <c r="DT150" s="682" t="s">
        <v>392</v>
      </c>
      <c r="DU150" s="683" t="s">
        <v>836</v>
      </c>
      <c r="DV150" s="321" t="s">
        <v>394</v>
      </c>
      <c r="DW150" s="687" t="s">
        <v>395</v>
      </c>
      <c r="DX150" s="688" t="s">
        <v>396</v>
      </c>
      <c r="DY150" s="686" t="s">
        <v>397</v>
      </c>
      <c r="DZ150" s="322" t="s">
        <v>398</v>
      </c>
      <c r="EA150" s="323" t="s">
        <v>399</v>
      </c>
      <c r="EB150" s="682" t="s">
        <v>392</v>
      </c>
      <c r="EC150" s="683" t="s">
        <v>836</v>
      </c>
      <c r="ED150" s="321" t="s">
        <v>394</v>
      </c>
      <c r="EE150" s="687" t="s">
        <v>395</v>
      </c>
      <c r="EF150" s="688" t="s">
        <v>396</v>
      </c>
      <c r="EG150" s="686" t="s">
        <v>397</v>
      </c>
      <c r="EH150" s="322" t="s">
        <v>398</v>
      </c>
      <c r="EI150" s="323" t="s">
        <v>399</v>
      </c>
      <c r="EJ150" s="682" t="s">
        <v>392</v>
      </c>
      <c r="EK150" s="683" t="s">
        <v>836</v>
      </c>
      <c r="EL150" s="321" t="s">
        <v>394</v>
      </c>
      <c r="EM150" s="687" t="s">
        <v>395</v>
      </c>
      <c r="EN150" s="688" t="s">
        <v>396</v>
      </c>
      <c r="EO150" s="686" t="s">
        <v>397</v>
      </c>
      <c r="EP150" s="322" t="s">
        <v>398</v>
      </c>
      <c r="EQ150" s="323" t="s">
        <v>399</v>
      </c>
      <c r="ER150" s="682" t="s">
        <v>392</v>
      </c>
      <c r="ES150" s="683" t="s">
        <v>836</v>
      </c>
      <c r="ET150" s="321" t="s">
        <v>394</v>
      </c>
      <c r="EU150" s="687" t="s">
        <v>395</v>
      </c>
      <c r="EV150" s="688" t="s">
        <v>396</v>
      </c>
      <c r="EW150" s="686" t="s">
        <v>397</v>
      </c>
      <c r="EX150" s="322" t="s">
        <v>398</v>
      </c>
      <c r="EY150" s="323" t="s">
        <v>399</v>
      </c>
      <c r="EZ150" s="682" t="s">
        <v>392</v>
      </c>
      <c r="FA150" s="683" t="s">
        <v>836</v>
      </c>
      <c r="FB150" s="321" t="s">
        <v>394</v>
      </c>
      <c r="FC150" s="687" t="s">
        <v>395</v>
      </c>
      <c r="FD150" s="688" t="s">
        <v>396</v>
      </c>
      <c r="FE150" s="686" t="s">
        <v>397</v>
      </c>
      <c r="FF150" s="322" t="s">
        <v>398</v>
      </c>
      <c r="FG150" s="323" t="s">
        <v>399</v>
      </c>
    </row>
    <row r="151" spans="2:163" ht="37.5" customHeight="1" thickBot="1">
      <c r="B151" s="41">
        <v>1</v>
      </c>
      <c r="C151" s="149" t="s">
        <v>877</v>
      </c>
      <c r="D151" s="324"/>
      <c r="E151" s="325">
        <v>1</v>
      </c>
      <c r="F151" s="332" t="s">
        <v>401</v>
      </c>
      <c r="G151" s="333"/>
      <c r="H151" s="334"/>
      <c r="I151" s="336">
        <f>+(G151+(G151*H151))*E151</f>
        <v>0</v>
      </c>
      <c r="J151" s="330" t="s">
        <v>1216</v>
      </c>
      <c r="K151" s="331"/>
      <c r="L151" s="324" t="s">
        <v>1529</v>
      </c>
      <c r="M151" s="325">
        <v>1</v>
      </c>
      <c r="N151" s="332" t="s">
        <v>401</v>
      </c>
      <c r="O151" s="333">
        <v>1597500</v>
      </c>
      <c r="P151" s="334">
        <v>0</v>
      </c>
      <c r="Q151" s="336">
        <f>+(O151+(O151*P151))*M151</f>
        <v>1597500</v>
      </c>
      <c r="R151" s="330" t="s">
        <v>402</v>
      </c>
      <c r="S151" s="331"/>
      <c r="T151" s="324"/>
      <c r="U151" s="325">
        <v>1</v>
      </c>
      <c r="V151" s="332" t="s">
        <v>401</v>
      </c>
      <c r="W151" s="333"/>
      <c r="X151" s="334"/>
      <c r="Y151" s="336">
        <f>+(W151+(W151*X151))*U151</f>
        <v>0</v>
      </c>
      <c r="Z151" s="330" t="s">
        <v>1216</v>
      </c>
      <c r="AA151" s="331"/>
      <c r="AB151" s="324"/>
      <c r="AC151" s="325">
        <v>1</v>
      </c>
      <c r="AD151" s="332" t="s">
        <v>401</v>
      </c>
      <c r="AE151" s="333"/>
      <c r="AF151" s="334"/>
      <c r="AG151" s="336">
        <f>+(AE151+(AE151*AF151))*AC151</f>
        <v>0</v>
      </c>
      <c r="AH151" s="330" t="s">
        <v>1216</v>
      </c>
      <c r="AI151" s="331"/>
      <c r="AJ151" s="324"/>
      <c r="AK151" s="325">
        <v>1</v>
      </c>
      <c r="AL151" s="332" t="s">
        <v>401</v>
      </c>
      <c r="AM151" s="333"/>
      <c r="AN151" s="334"/>
      <c r="AO151" s="336">
        <f>+(AM151+(AM151*AN151))*AK151</f>
        <v>0</v>
      </c>
      <c r="AP151" s="330" t="s">
        <v>1216</v>
      </c>
      <c r="AQ151" s="331"/>
      <c r="AR151" s="324"/>
      <c r="AS151" s="325">
        <v>1</v>
      </c>
      <c r="AT151" s="332" t="s">
        <v>401</v>
      </c>
      <c r="AU151" s="333"/>
      <c r="AV151" s="334"/>
      <c r="AW151" s="336">
        <f>+(AU151+(AU151*AV151))*AS151</f>
        <v>0</v>
      </c>
      <c r="AX151" s="330" t="s">
        <v>1216</v>
      </c>
      <c r="AY151" s="331"/>
      <c r="AZ151" s="324"/>
      <c r="BA151" s="325">
        <v>1</v>
      </c>
      <c r="BB151" s="332" t="s">
        <v>401</v>
      </c>
      <c r="BC151" s="333"/>
      <c r="BD151" s="334"/>
      <c r="BE151" s="336">
        <f>+(BC151+(BC151*BD151))*BA151</f>
        <v>0</v>
      </c>
      <c r="BF151" s="330" t="s">
        <v>1216</v>
      </c>
      <c r="BG151" s="331"/>
      <c r="BH151" s="324"/>
      <c r="BI151" s="325">
        <v>1</v>
      </c>
      <c r="BJ151" s="332" t="s">
        <v>401</v>
      </c>
      <c r="BK151" s="333"/>
      <c r="BL151" s="334"/>
      <c r="BM151" s="336">
        <f>+(BK151+(BK151*BL151))*BI151</f>
        <v>0</v>
      </c>
      <c r="BN151" s="330" t="s">
        <v>1216</v>
      </c>
      <c r="BO151" s="331"/>
      <c r="BP151" s="324"/>
      <c r="BQ151" s="325">
        <v>1</v>
      </c>
      <c r="BR151" s="332" t="s">
        <v>401</v>
      </c>
      <c r="BS151" s="333"/>
      <c r="BT151" s="334"/>
      <c r="BU151" s="336">
        <f>+(BS151+(BS151*BT151))*BQ151</f>
        <v>0</v>
      </c>
      <c r="BV151" s="330" t="s">
        <v>1216</v>
      </c>
      <c r="BW151" s="331"/>
      <c r="BX151" s="324"/>
      <c r="BY151" s="325">
        <v>1</v>
      </c>
      <c r="BZ151" s="332" t="s">
        <v>401</v>
      </c>
      <c r="CA151" s="333"/>
      <c r="CB151" s="334"/>
      <c r="CC151" s="336">
        <f>+(CA151+(CA151*CB151))*BY151</f>
        <v>0</v>
      </c>
      <c r="CD151" s="330" t="s">
        <v>1216</v>
      </c>
      <c r="CE151" s="331"/>
      <c r="CF151" s="324"/>
      <c r="CG151" s="325">
        <v>1</v>
      </c>
      <c r="CH151" s="332" t="s">
        <v>401</v>
      </c>
      <c r="CI151" s="333"/>
      <c r="CJ151" s="334"/>
      <c r="CK151" s="336">
        <f>+(CI151+(CI151*CJ151))*CG151</f>
        <v>0</v>
      </c>
      <c r="CL151" s="330" t="s">
        <v>1216</v>
      </c>
      <c r="CM151" s="331"/>
      <c r="CN151" s="324"/>
      <c r="CO151" s="325">
        <v>1</v>
      </c>
      <c r="CP151" s="332" t="s">
        <v>401</v>
      </c>
      <c r="CQ151" s="333"/>
      <c r="CR151" s="334"/>
      <c r="CS151" s="336">
        <f>+(CQ151+(CQ151*CR151))*CO151</f>
        <v>0</v>
      </c>
      <c r="CT151" s="330" t="s">
        <v>1216</v>
      </c>
      <c r="CU151" s="331"/>
      <c r="CV151" s="324"/>
      <c r="CW151" s="325">
        <v>1</v>
      </c>
      <c r="CX151" s="332" t="s">
        <v>401</v>
      </c>
      <c r="CY151" s="333"/>
      <c r="CZ151" s="334"/>
      <c r="DA151" s="336">
        <f>+(CY151+(CY151*CZ151))*CW151</f>
        <v>0</v>
      </c>
      <c r="DB151" s="330" t="s">
        <v>1216</v>
      </c>
      <c r="DC151" s="331"/>
      <c r="DD151" s="324"/>
      <c r="DE151" s="325">
        <v>1</v>
      </c>
      <c r="DF151" s="332" t="s">
        <v>401</v>
      </c>
      <c r="DG151" s="333"/>
      <c r="DH151" s="334"/>
      <c r="DI151" s="336">
        <f>+(DG151+(DG151*DH151))*DE151</f>
        <v>0</v>
      </c>
      <c r="DJ151" s="330" t="s">
        <v>1216</v>
      </c>
      <c r="DK151" s="331"/>
      <c r="DL151" s="324"/>
      <c r="DM151" s="325">
        <v>1</v>
      </c>
      <c r="DN151" s="332" t="s">
        <v>401</v>
      </c>
      <c r="DO151" s="333"/>
      <c r="DP151" s="334"/>
      <c r="DQ151" s="336">
        <f>+(DO151+(DO151*DP151))*DM151</f>
        <v>0</v>
      </c>
      <c r="DR151" s="330" t="s">
        <v>1216</v>
      </c>
      <c r="DS151" s="331"/>
      <c r="DT151" s="324"/>
      <c r="DU151" s="325">
        <v>1</v>
      </c>
      <c r="DV151" s="332" t="s">
        <v>401</v>
      </c>
      <c r="DW151" s="333"/>
      <c r="DX151" s="334"/>
      <c r="DY151" s="336">
        <f>+(DW151+(DW151*DX151))*DU151</f>
        <v>0</v>
      </c>
      <c r="DZ151" s="330" t="s">
        <v>1216</v>
      </c>
      <c r="EA151" s="331"/>
      <c r="EB151" s="324"/>
      <c r="EC151" s="325">
        <v>1</v>
      </c>
      <c r="ED151" s="332" t="s">
        <v>401</v>
      </c>
      <c r="EE151" s="333"/>
      <c r="EF151" s="334"/>
      <c r="EG151" s="336">
        <f>+(EE151+(EE151*EF151))*EC151</f>
        <v>0</v>
      </c>
      <c r="EH151" s="330" t="s">
        <v>1216</v>
      </c>
      <c r="EI151" s="331"/>
      <c r="EJ151" s="324" t="s">
        <v>1313</v>
      </c>
      <c r="EK151" s="325">
        <v>1</v>
      </c>
      <c r="EL151" s="332" t="s">
        <v>401</v>
      </c>
      <c r="EM151" s="333">
        <v>1342198</v>
      </c>
      <c r="EN151" s="334">
        <v>0</v>
      </c>
      <c r="EO151" s="336">
        <f>+(EM151+(EM151*EN151))*EK151</f>
        <v>1342198</v>
      </c>
      <c r="EP151" s="330" t="s">
        <v>402</v>
      </c>
      <c r="EQ151" s="331"/>
      <c r="ER151" s="324"/>
      <c r="ES151" s="325">
        <v>1</v>
      </c>
      <c r="ET151" s="332" t="s">
        <v>401</v>
      </c>
      <c r="EU151" s="333"/>
      <c r="EV151" s="334"/>
      <c r="EW151" s="336">
        <f>+(EU151+(EU151*EV151))*ES151</f>
        <v>0</v>
      </c>
      <c r="EX151" s="330" t="s">
        <v>1216</v>
      </c>
      <c r="EY151" s="331"/>
      <c r="EZ151" s="324"/>
      <c r="FA151" s="325">
        <v>1</v>
      </c>
      <c r="FB151" s="332" t="s">
        <v>401</v>
      </c>
      <c r="FC151" s="333"/>
      <c r="FD151" s="334"/>
      <c r="FE151" s="336">
        <f>+(FC151+(FC151*FD151))*FA151</f>
        <v>0</v>
      </c>
      <c r="FF151" s="330" t="s">
        <v>1216</v>
      </c>
      <c r="FG151" s="331"/>
    </row>
    <row r="152" spans="2:163" ht="37.5" customHeight="1">
      <c r="B152" s="89"/>
      <c r="C152" s="90" t="s">
        <v>408</v>
      </c>
      <c r="D152" s="689"/>
      <c r="E152" s="690"/>
      <c r="F152" s="691"/>
      <c r="G152" s="695"/>
      <c r="H152" s="696"/>
      <c r="I152" s="694">
        <f>SUM(I151)</f>
        <v>0</v>
      </c>
      <c r="J152" s="673"/>
      <c r="K152" s="674"/>
      <c r="L152" s="689"/>
      <c r="M152" s="690"/>
      <c r="N152" s="691"/>
      <c r="O152" s="695"/>
      <c r="P152" s="696"/>
      <c r="Q152" s="694">
        <f>SUM(Q151)</f>
        <v>1597500</v>
      </c>
      <c r="R152" s="673"/>
      <c r="S152" s="674"/>
      <c r="T152" s="689"/>
      <c r="U152" s="690"/>
      <c r="V152" s="691"/>
      <c r="W152" s="695"/>
      <c r="X152" s="696"/>
      <c r="Y152" s="694">
        <f>SUM(Y151)</f>
        <v>0</v>
      </c>
      <c r="Z152" s="673"/>
      <c r="AA152" s="674"/>
      <c r="AB152" s="689"/>
      <c r="AC152" s="690"/>
      <c r="AD152" s="691"/>
      <c r="AE152" s="695"/>
      <c r="AF152" s="696"/>
      <c r="AG152" s="694">
        <f>SUM(AG151)</f>
        <v>0</v>
      </c>
      <c r="AH152" s="673"/>
      <c r="AI152" s="674"/>
      <c r="AJ152" s="689"/>
      <c r="AK152" s="690"/>
      <c r="AL152" s="691"/>
      <c r="AM152" s="695"/>
      <c r="AN152" s="696"/>
      <c r="AO152" s="694">
        <f>SUM(AO151)</f>
        <v>0</v>
      </c>
      <c r="AP152" s="673"/>
      <c r="AQ152" s="674"/>
      <c r="AR152" s="689"/>
      <c r="AS152" s="690"/>
      <c r="AT152" s="691"/>
      <c r="AU152" s="695"/>
      <c r="AV152" s="696"/>
      <c r="AW152" s="694">
        <f>SUM(AW151)</f>
        <v>0</v>
      </c>
      <c r="AX152" s="673"/>
      <c r="AY152" s="674"/>
      <c r="AZ152" s="689"/>
      <c r="BA152" s="690"/>
      <c r="BB152" s="691"/>
      <c r="BC152" s="695"/>
      <c r="BD152" s="696"/>
      <c r="BE152" s="694">
        <f>SUM(BE151)</f>
        <v>0</v>
      </c>
      <c r="BF152" s="673"/>
      <c r="BG152" s="674"/>
      <c r="BH152" s="689"/>
      <c r="BI152" s="690"/>
      <c r="BJ152" s="691"/>
      <c r="BK152" s="695"/>
      <c r="BL152" s="696"/>
      <c r="BM152" s="694">
        <f>SUM(BM151)</f>
        <v>0</v>
      </c>
      <c r="BN152" s="673"/>
      <c r="BO152" s="674"/>
      <c r="BP152" s="689"/>
      <c r="BQ152" s="690"/>
      <c r="BR152" s="691"/>
      <c r="BS152" s="695"/>
      <c r="BT152" s="696"/>
      <c r="BU152" s="694">
        <f>SUM(BU151)</f>
        <v>0</v>
      </c>
      <c r="BV152" s="673"/>
      <c r="BW152" s="674"/>
      <c r="BX152" s="689"/>
      <c r="BY152" s="690"/>
      <c r="BZ152" s="691"/>
      <c r="CA152" s="695"/>
      <c r="CB152" s="696"/>
      <c r="CC152" s="694">
        <f>SUM(CC151)</f>
        <v>0</v>
      </c>
      <c r="CD152" s="673"/>
      <c r="CE152" s="674"/>
      <c r="CF152" s="689"/>
      <c r="CG152" s="690"/>
      <c r="CH152" s="691"/>
      <c r="CI152" s="695"/>
      <c r="CJ152" s="696"/>
      <c r="CK152" s="694">
        <f>SUM(CK151)</f>
        <v>0</v>
      </c>
      <c r="CL152" s="673"/>
      <c r="CM152" s="674"/>
      <c r="CN152" s="689"/>
      <c r="CO152" s="690"/>
      <c r="CP152" s="691"/>
      <c r="CQ152" s="695"/>
      <c r="CR152" s="696"/>
      <c r="CS152" s="694">
        <f>SUM(CS151)</f>
        <v>0</v>
      </c>
      <c r="CT152" s="673"/>
      <c r="CU152" s="674"/>
      <c r="CV152" s="689"/>
      <c r="CW152" s="690"/>
      <c r="CX152" s="691"/>
      <c r="CY152" s="695"/>
      <c r="CZ152" s="696"/>
      <c r="DA152" s="694">
        <f>SUM(DA151)</f>
        <v>0</v>
      </c>
      <c r="DB152" s="673"/>
      <c r="DC152" s="674"/>
      <c r="DD152" s="689"/>
      <c r="DE152" s="690"/>
      <c r="DF152" s="691"/>
      <c r="DG152" s="695"/>
      <c r="DH152" s="696"/>
      <c r="DI152" s="694">
        <f>SUM(DI151)</f>
        <v>0</v>
      </c>
      <c r="DJ152" s="673"/>
      <c r="DK152" s="674"/>
      <c r="DL152" s="689"/>
      <c r="DM152" s="690"/>
      <c r="DN152" s="691"/>
      <c r="DO152" s="695"/>
      <c r="DP152" s="696"/>
      <c r="DQ152" s="694">
        <f>SUM(DQ151)</f>
        <v>0</v>
      </c>
      <c r="DR152" s="673"/>
      <c r="DS152" s="674"/>
      <c r="DT152" s="689"/>
      <c r="DU152" s="690"/>
      <c r="DV152" s="691"/>
      <c r="DW152" s="695"/>
      <c r="DX152" s="696"/>
      <c r="DY152" s="694">
        <f>SUM(DY151)</f>
        <v>0</v>
      </c>
      <c r="DZ152" s="673"/>
      <c r="EA152" s="674"/>
      <c r="EB152" s="689"/>
      <c r="EC152" s="690"/>
      <c r="ED152" s="691"/>
      <c r="EE152" s="695"/>
      <c r="EF152" s="696"/>
      <c r="EG152" s="694">
        <f>SUM(EG151)</f>
        <v>0</v>
      </c>
      <c r="EH152" s="673"/>
      <c r="EI152" s="674"/>
      <c r="EJ152" s="689"/>
      <c r="EK152" s="690"/>
      <c r="EL152" s="691"/>
      <c r="EM152" s="695"/>
      <c r="EN152" s="696"/>
      <c r="EO152" s="694">
        <f>SUM(EO151)</f>
        <v>1342198</v>
      </c>
      <c r="EP152" s="673"/>
      <c r="EQ152" s="674"/>
      <c r="ER152" s="689"/>
      <c r="ES152" s="690"/>
      <c r="ET152" s="691"/>
      <c r="EU152" s="695"/>
      <c r="EV152" s="696"/>
      <c r="EW152" s="694">
        <f>SUM(EW151)</f>
        <v>0</v>
      </c>
      <c r="EX152" s="673"/>
      <c r="EY152" s="674"/>
      <c r="EZ152" s="689"/>
      <c r="FA152" s="690"/>
      <c r="FB152" s="691"/>
      <c r="FC152" s="695"/>
      <c r="FD152" s="696"/>
      <c r="FE152" s="694">
        <f>SUM(FE151)</f>
        <v>0</v>
      </c>
      <c r="FF152" s="673"/>
      <c r="FG152" s="674"/>
    </row>
    <row r="153" spans="2:163" ht="37.5" customHeight="1" thickBot="1">
      <c r="B153" s="76" t="s">
        <v>241</v>
      </c>
      <c r="C153" s="115"/>
      <c r="D153" s="170"/>
      <c r="E153" s="170"/>
      <c r="F153" s="170"/>
      <c r="G153" s="698"/>
      <c r="H153" s="699"/>
      <c r="I153" s="700"/>
      <c r="J153" s="673"/>
      <c r="K153" s="674"/>
      <c r="L153" s="697"/>
      <c r="M153" s="170"/>
      <c r="N153" s="170"/>
      <c r="O153" s="698"/>
      <c r="P153" s="699"/>
      <c r="Q153" s="700"/>
      <c r="R153" s="673"/>
      <c r="S153" s="674"/>
      <c r="T153" s="697"/>
      <c r="U153" s="170"/>
      <c r="V153" s="170"/>
      <c r="W153" s="698"/>
      <c r="X153" s="699"/>
      <c r="Y153" s="700"/>
      <c r="Z153" s="673"/>
      <c r="AA153" s="674"/>
      <c r="AB153" s="697"/>
      <c r="AC153" s="170"/>
      <c r="AD153" s="170"/>
      <c r="AE153" s="698"/>
      <c r="AF153" s="699"/>
      <c r="AG153" s="700"/>
      <c r="AH153" s="673"/>
      <c r="AI153" s="674"/>
      <c r="AJ153" s="697"/>
      <c r="AK153" s="170"/>
      <c r="AL153" s="170"/>
      <c r="AM153" s="698"/>
      <c r="AN153" s="699"/>
      <c r="AO153" s="700"/>
      <c r="AP153" s="673"/>
      <c r="AQ153" s="674"/>
      <c r="AR153" s="697"/>
      <c r="AS153" s="170"/>
      <c r="AT153" s="170"/>
      <c r="AU153" s="698"/>
      <c r="AV153" s="699"/>
      <c r="AW153" s="700"/>
      <c r="AX153" s="673"/>
      <c r="AY153" s="674"/>
      <c r="AZ153" s="697"/>
      <c r="BA153" s="170"/>
      <c r="BB153" s="170"/>
      <c r="BC153" s="698"/>
      <c r="BD153" s="699"/>
      <c r="BE153" s="700"/>
      <c r="BF153" s="673"/>
      <c r="BG153" s="674"/>
      <c r="BH153" s="697"/>
      <c r="BI153" s="170"/>
      <c r="BJ153" s="170"/>
      <c r="BK153" s="698"/>
      <c r="BL153" s="699"/>
      <c r="BM153" s="700"/>
      <c r="BN153" s="673"/>
      <c r="BO153" s="674"/>
      <c r="BP153" s="697"/>
      <c r="BQ153" s="170"/>
      <c r="BR153" s="170"/>
      <c r="BS153" s="698"/>
      <c r="BT153" s="699"/>
      <c r="BU153" s="700"/>
      <c r="BV153" s="673"/>
      <c r="BW153" s="674"/>
      <c r="BX153" s="697"/>
      <c r="BY153" s="170"/>
      <c r="BZ153" s="170"/>
      <c r="CA153" s="698"/>
      <c r="CB153" s="699"/>
      <c r="CC153" s="700"/>
      <c r="CD153" s="673"/>
      <c r="CE153" s="674"/>
      <c r="CF153" s="697"/>
      <c r="CG153" s="170"/>
      <c r="CH153" s="170"/>
      <c r="CI153" s="698"/>
      <c r="CJ153" s="699"/>
      <c r="CK153" s="700"/>
      <c r="CL153" s="673"/>
      <c r="CM153" s="674"/>
      <c r="CN153" s="697"/>
      <c r="CO153" s="170"/>
      <c r="CP153" s="170"/>
      <c r="CQ153" s="698"/>
      <c r="CR153" s="699"/>
      <c r="CS153" s="700"/>
      <c r="CT153" s="673"/>
      <c r="CU153" s="674"/>
      <c r="CV153" s="697"/>
      <c r="CW153" s="170"/>
      <c r="CX153" s="170"/>
      <c r="CY153" s="698"/>
      <c r="CZ153" s="699"/>
      <c r="DA153" s="700"/>
      <c r="DB153" s="673"/>
      <c r="DC153" s="674"/>
      <c r="DD153" s="697"/>
      <c r="DE153" s="170"/>
      <c r="DF153" s="170"/>
      <c r="DG153" s="698"/>
      <c r="DH153" s="699"/>
      <c r="DI153" s="700"/>
      <c r="DJ153" s="673"/>
      <c r="DK153" s="674"/>
      <c r="DL153" s="697"/>
      <c r="DM153" s="170"/>
      <c r="DN153" s="170"/>
      <c r="DO153" s="698"/>
      <c r="DP153" s="699"/>
      <c r="DQ153" s="700"/>
      <c r="DR153" s="673"/>
      <c r="DS153" s="674"/>
      <c r="DT153" s="697"/>
      <c r="DU153" s="170"/>
      <c r="DV153" s="170"/>
      <c r="DW153" s="698"/>
      <c r="DX153" s="699"/>
      <c r="DY153" s="700"/>
      <c r="DZ153" s="673"/>
      <c r="EA153" s="674"/>
      <c r="EB153" s="697"/>
      <c r="EC153" s="170"/>
      <c r="ED153" s="170"/>
      <c r="EE153" s="698"/>
      <c r="EF153" s="699"/>
      <c r="EG153" s="700"/>
      <c r="EH153" s="673"/>
      <c r="EI153" s="674"/>
      <c r="EJ153" s="697"/>
      <c r="EK153" s="170"/>
      <c r="EL153" s="170"/>
      <c r="EM153" s="698"/>
      <c r="EN153" s="699"/>
      <c r="EO153" s="700"/>
      <c r="EP153" s="673"/>
      <c r="EQ153" s="674"/>
      <c r="ER153" s="697"/>
      <c r="ES153" s="170"/>
      <c r="ET153" s="170"/>
      <c r="EU153" s="698"/>
      <c r="EV153" s="699"/>
      <c r="EW153" s="700"/>
      <c r="EX153" s="673"/>
      <c r="EY153" s="674"/>
      <c r="EZ153" s="697"/>
      <c r="FA153" s="170"/>
      <c r="FB153" s="170"/>
      <c r="FC153" s="698"/>
      <c r="FD153" s="699"/>
      <c r="FE153" s="700"/>
      <c r="FF153" s="673"/>
      <c r="FG153" s="674"/>
    </row>
    <row r="154" spans="2:163" ht="37.5" customHeight="1" thickBot="1">
      <c r="B154" s="87" t="s">
        <v>510</v>
      </c>
      <c r="C154" s="88" t="s">
        <v>391</v>
      </c>
      <c r="D154" s="682" t="s">
        <v>392</v>
      </c>
      <c r="E154" s="683" t="s">
        <v>836</v>
      </c>
      <c r="F154" s="321" t="s">
        <v>394</v>
      </c>
      <c r="G154" s="687" t="s">
        <v>395</v>
      </c>
      <c r="H154" s="688" t="s">
        <v>396</v>
      </c>
      <c r="I154" s="686" t="s">
        <v>397</v>
      </c>
      <c r="J154" s="322" t="s">
        <v>398</v>
      </c>
      <c r="K154" s="323" t="s">
        <v>399</v>
      </c>
      <c r="L154" s="682" t="s">
        <v>392</v>
      </c>
      <c r="M154" s="683" t="s">
        <v>836</v>
      </c>
      <c r="N154" s="321" t="s">
        <v>394</v>
      </c>
      <c r="O154" s="687" t="s">
        <v>395</v>
      </c>
      <c r="P154" s="688" t="s">
        <v>396</v>
      </c>
      <c r="Q154" s="686" t="s">
        <v>397</v>
      </c>
      <c r="R154" s="322" t="s">
        <v>398</v>
      </c>
      <c r="S154" s="323" t="s">
        <v>399</v>
      </c>
      <c r="T154" s="682" t="s">
        <v>392</v>
      </c>
      <c r="U154" s="683" t="s">
        <v>836</v>
      </c>
      <c r="V154" s="321" t="s">
        <v>394</v>
      </c>
      <c r="W154" s="687" t="s">
        <v>395</v>
      </c>
      <c r="X154" s="688" t="s">
        <v>396</v>
      </c>
      <c r="Y154" s="686" t="s">
        <v>397</v>
      </c>
      <c r="Z154" s="322" t="s">
        <v>398</v>
      </c>
      <c r="AA154" s="323" t="s">
        <v>399</v>
      </c>
      <c r="AB154" s="682" t="s">
        <v>392</v>
      </c>
      <c r="AC154" s="683" t="s">
        <v>836</v>
      </c>
      <c r="AD154" s="321" t="s">
        <v>394</v>
      </c>
      <c r="AE154" s="687" t="s">
        <v>395</v>
      </c>
      <c r="AF154" s="688" t="s">
        <v>396</v>
      </c>
      <c r="AG154" s="686" t="s">
        <v>397</v>
      </c>
      <c r="AH154" s="322" t="s">
        <v>398</v>
      </c>
      <c r="AI154" s="323" t="s">
        <v>399</v>
      </c>
      <c r="AJ154" s="682" t="s">
        <v>392</v>
      </c>
      <c r="AK154" s="683" t="s">
        <v>836</v>
      </c>
      <c r="AL154" s="321" t="s">
        <v>394</v>
      </c>
      <c r="AM154" s="687" t="s">
        <v>395</v>
      </c>
      <c r="AN154" s="688" t="s">
        <v>396</v>
      </c>
      <c r="AO154" s="686" t="s">
        <v>397</v>
      </c>
      <c r="AP154" s="322" t="s">
        <v>398</v>
      </c>
      <c r="AQ154" s="323" t="s">
        <v>399</v>
      </c>
      <c r="AR154" s="682" t="s">
        <v>392</v>
      </c>
      <c r="AS154" s="683" t="s">
        <v>836</v>
      </c>
      <c r="AT154" s="321" t="s">
        <v>394</v>
      </c>
      <c r="AU154" s="687" t="s">
        <v>395</v>
      </c>
      <c r="AV154" s="688" t="s">
        <v>396</v>
      </c>
      <c r="AW154" s="686" t="s">
        <v>397</v>
      </c>
      <c r="AX154" s="322" t="s">
        <v>398</v>
      </c>
      <c r="AY154" s="323" t="s">
        <v>399</v>
      </c>
      <c r="AZ154" s="682" t="s">
        <v>392</v>
      </c>
      <c r="BA154" s="683" t="s">
        <v>836</v>
      </c>
      <c r="BB154" s="321" t="s">
        <v>394</v>
      </c>
      <c r="BC154" s="687" t="s">
        <v>395</v>
      </c>
      <c r="BD154" s="688" t="s">
        <v>396</v>
      </c>
      <c r="BE154" s="686" t="s">
        <v>397</v>
      </c>
      <c r="BF154" s="322" t="s">
        <v>398</v>
      </c>
      <c r="BG154" s="323" t="s">
        <v>399</v>
      </c>
      <c r="BH154" s="682" t="s">
        <v>392</v>
      </c>
      <c r="BI154" s="683" t="s">
        <v>836</v>
      </c>
      <c r="BJ154" s="321" t="s">
        <v>394</v>
      </c>
      <c r="BK154" s="687" t="s">
        <v>395</v>
      </c>
      <c r="BL154" s="688" t="s">
        <v>396</v>
      </c>
      <c r="BM154" s="686" t="s">
        <v>397</v>
      </c>
      <c r="BN154" s="322" t="s">
        <v>398</v>
      </c>
      <c r="BO154" s="323" t="s">
        <v>399</v>
      </c>
      <c r="BP154" s="682" t="s">
        <v>392</v>
      </c>
      <c r="BQ154" s="683" t="s">
        <v>836</v>
      </c>
      <c r="BR154" s="321" t="s">
        <v>394</v>
      </c>
      <c r="BS154" s="687" t="s">
        <v>395</v>
      </c>
      <c r="BT154" s="688" t="s">
        <v>396</v>
      </c>
      <c r="BU154" s="686" t="s">
        <v>397</v>
      </c>
      <c r="BV154" s="322" t="s">
        <v>398</v>
      </c>
      <c r="BW154" s="323" t="s">
        <v>399</v>
      </c>
      <c r="BX154" s="682" t="s">
        <v>392</v>
      </c>
      <c r="BY154" s="683" t="s">
        <v>836</v>
      </c>
      <c r="BZ154" s="321" t="s">
        <v>394</v>
      </c>
      <c r="CA154" s="687" t="s">
        <v>395</v>
      </c>
      <c r="CB154" s="688" t="s">
        <v>396</v>
      </c>
      <c r="CC154" s="686" t="s">
        <v>397</v>
      </c>
      <c r="CD154" s="322" t="s">
        <v>398</v>
      </c>
      <c r="CE154" s="323" t="s">
        <v>399</v>
      </c>
      <c r="CF154" s="682" t="s">
        <v>392</v>
      </c>
      <c r="CG154" s="683" t="s">
        <v>836</v>
      </c>
      <c r="CH154" s="321" t="s">
        <v>394</v>
      </c>
      <c r="CI154" s="687" t="s">
        <v>395</v>
      </c>
      <c r="CJ154" s="688" t="s">
        <v>396</v>
      </c>
      <c r="CK154" s="686" t="s">
        <v>397</v>
      </c>
      <c r="CL154" s="322" t="s">
        <v>398</v>
      </c>
      <c r="CM154" s="323" t="s">
        <v>399</v>
      </c>
      <c r="CN154" s="682" t="s">
        <v>392</v>
      </c>
      <c r="CO154" s="683" t="s">
        <v>836</v>
      </c>
      <c r="CP154" s="321" t="s">
        <v>394</v>
      </c>
      <c r="CQ154" s="687" t="s">
        <v>395</v>
      </c>
      <c r="CR154" s="688" t="s">
        <v>396</v>
      </c>
      <c r="CS154" s="686" t="s">
        <v>397</v>
      </c>
      <c r="CT154" s="322" t="s">
        <v>398</v>
      </c>
      <c r="CU154" s="323" t="s">
        <v>399</v>
      </c>
      <c r="CV154" s="682" t="s">
        <v>392</v>
      </c>
      <c r="CW154" s="683" t="s">
        <v>836</v>
      </c>
      <c r="CX154" s="321" t="s">
        <v>394</v>
      </c>
      <c r="CY154" s="687" t="s">
        <v>395</v>
      </c>
      <c r="CZ154" s="688" t="s">
        <v>396</v>
      </c>
      <c r="DA154" s="686" t="s">
        <v>397</v>
      </c>
      <c r="DB154" s="322" t="s">
        <v>398</v>
      </c>
      <c r="DC154" s="323" t="s">
        <v>399</v>
      </c>
      <c r="DD154" s="682" t="s">
        <v>392</v>
      </c>
      <c r="DE154" s="683" t="s">
        <v>836</v>
      </c>
      <c r="DF154" s="321" t="s">
        <v>394</v>
      </c>
      <c r="DG154" s="687" t="s">
        <v>395</v>
      </c>
      <c r="DH154" s="688" t="s">
        <v>396</v>
      </c>
      <c r="DI154" s="686" t="s">
        <v>397</v>
      </c>
      <c r="DJ154" s="322" t="s">
        <v>398</v>
      </c>
      <c r="DK154" s="323" t="s">
        <v>399</v>
      </c>
      <c r="DL154" s="682" t="s">
        <v>392</v>
      </c>
      <c r="DM154" s="683" t="s">
        <v>836</v>
      </c>
      <c r="DN154" s="321" t="s">
        <v>394</v>
      </c>
      <c r="DO154" s="687" t="s">
        <v>395</v>
      </c>
      <c r="DP154" s="688" t="s">
        <v>396</v>
      </c>
      <c r="DQ154" s="686" t="s">
        <v>397</v>
      </c>
      <c r="DR154" s="322" t="s">
        <v>398</v>
      </c>
      <c r="DS154" s="323" t="s">
        <v>399</v>
      </c>
      <c r="DT154" s="682" t="s">
        <v>392</v>
      </c>
      <c r="DU154" s="683" t="s">
        <v>836</v>
      </c>
      <c r="DV154" s="321" t="s">
        <v>394</v>
      </c>
      <c r="DW154" s="687" t="s">
        <v>395</v>
      </c>
      <c r="DX154" s="688" t="s">
        <v>396</v>
      </c>
      <c r="DY154" s="686" t="s">
        <v>397</v>
      </c>
      <c r="DZ154" s="322" t="s">
        <v>398</v>
      </c>
      <c r="EA154" s="323" t="s">
        <v>399</v>
      </c>
      <c r="EB154" s="682" t="s">
        <v>392</v>
      </c>
      <c r="EC154" s="683" t="s">
        <v>836</v>
      </c>
      <c r="ED154" s="321" t="s">
        <v>394</v>
      </c>
      <c r="EE154" s="687" t="s">
        <v>395</v>
      </c>
      <c r="EF154" s="688" t="s">
        <v>396</v>
      </c>
      <c r="EG154" s="686" t="s">
        <v>397</v>
      </c>
      <c r="EH154" s="322" t="s">
        <v>398</v>
      </c>
      <c r="EI154" s="323" t="s">
        <v>399</v>
      </c>
      <c r="EJ154" s="682" t="s">
        <v>392</v>
      </c>
      <c r="EK154" s="683" t="s">
        <v>836</v>
      </c>
      <c r="EL154" s="321" t="s">
        <v>394</v>
      </c>
      <c r="EM154" s="687" t="s">
        <v>395</v>
      </c>
      <c r="EN154" s="688" t="s">
        <v>396</v>
      </c>
      <c r="EO154" s="686" t="s">
        <v>397</v>
      </c>
      <c r="EP154" s="322" t="s">
        <v>398</v>
      </c>
      <c r="EQ154" s="323" t="s">
        <v>399</v>
      </c>
      <c r="ER154" s="682" t="s">
        <v>392</v>
      </c>
      <c r="ES154" s="683" t="s">
        <v>836</v>
      </c>
      <c r="ET154" s="321" t="s">
        <v>394</v>
      </c>
      <c r="EU154" s="687" t="s">
        <v>395</v>
      </c>
      <c r="EV154" s="688" t="s">
        <v>396</v>
      </c>
      <c r="EW154" s="686" t="s">
        <v>397</v>
      </c>
      <c r="EX154" s="322" t="s">
        <v>398</v>
      </c>
      <c r="EY154" s="323" t="s">
        <v>399</v>
      </c>
      <c r="EZ154" s="682" t="s">
        <v>392</v>
      </c>
      <c r="FA154" s="683" t="s">
        <v>836</v>
      </c>
      <c r="FB154" s="321" t="s">
        <v>394</v>
      </c>
      <c r="FC154" s="687" t="s">
        <v>395</v>
      </c>
      <c r="FD154" s="688" t="s">
        <v>396</v>
      </c>
      <c r="FE154" s="686" t="s">
        <v>397</v>
      </c>
      <c r="FF154" s="322" t="s">
        <v>398</v>
      </c>
      <c r="FG154" s="323" t="s">
        <v>399</v>
      </c>
    </row>
    <row r="155" spans="2:163" ht="37.5" customHeight="1" thickBot="1">
      <c r="B155" s="41">
        <v>1</v>
      </c>
      <c r="C155" s="149" t="s">
        <v>878</v>
      </c>
      <c r="D155" s="152"/>
      <c r="E155" s="325">
        <v>1</v>
      </c>
      <c r="F155" s="332" t="s">
        <v>401</v>
      </c>
      <c r="G155" s="333"/>
      <c r="H155" s="334"/>
      <c r="I155" s="336">
        <f t="shared" ref="I155:I157" si="400">+(G155+(G155*H155))*E155</f>
        <v>0</v>
      </c>
      <c r="J155" s="330" t="s">
        <v>402</v>
      </c>
      <c r="K155" s="331"/>
      <c r="L155" s="324" t="s">
        <v>1331</v>
      </c>
      <c r="M155" s="325">
        <v>1</v>
      </c>
      <c r="N155" s="332" t="s">
        <v>401</v>
      </c>
      <c r="O155" s="333">
        <v>382500</v>
      </c>
      <c r="P155" s="334">
        <v>0.19</v>
      </c>
      <c r="Q155" s="336">
        <f t="shared" ref="Q155:Q157" si="401">+(O155+(O155*P155))*M155</f>
        <v>455175</v>
      </c>
      <c r="R155" s="330" t="s">
        <v>402</v>
      </c>
      <c r="S155" s="331"/>
      <c r="T155" s="324"/>
      <c r="U155" s="325">
        <v>1</v>
      </c>
      <c r="V155" s="332" t="s">
        <v>401</v>
      </c>
      <c r="W155" s="333"/>
      <c r="X155" s="334"/>
      <c r="Y155" s="336">
        <f t="shared" ref="Y155:Y157" si="402">+(W155+(W155*X155))*U155</f>
        <v>0</v>
      </c>
      <c r="Z155" s="330" t="s">
        <v>1216</v>
      </c>
      <c r="AA155" s="331"/>
      <c r="AB155" s="324"/>
      <c r="AC155" s="325">
        <v>1</v>
      </c>
      <c r="AD155" s="332" t="s">
        <v>401</v>
      </c>
      <c r="AE155" s="333"/>
      <c r="AF155" s="334"/>
      <c r="AG155" s="336">
        <f t="shared" ref="AG155:AG157" si="403">+(AE155+(AE155*AF155))*AC155</f>
        <v>0</v>
      </c>
      <c r="AH155" s="330" t="s">
        <v>1216</v>
      </c>
      <c r="AI155" s="331"/>
      <c r="AJ155" s="324"/>
      <c r="AK155" s="325">
        <v>1</v>
      </c>
      <c r="AL155" s="332" t="s">
        <v>401</v>
      </c>
      <c r="AM155" s="333"/>
      <c r="AN155" s="334"/>
      <c r="AO155" s="336">
        <f t="shared" ref="AO155:AO157" si="404">+(AM155+(AM155*AN155))*AK155</f>
        <v>0</v>
      </c>
      <c r="AP155" s="330" t="s">
        <v>1216</v>
      </c>
      <c r="AQ155" s="331"/>
      <c r="AR155" s="324"/>
      <c r="AS155" s="325">
        <v>1</v>
      </c>
      <c r="AT155" s="332" t="s">
        <v>401</v>
      </c>
      <c r="AU155" s="333"/>
      <c r="AV155" s="334"/>
      <c r="AW155" s="336">
        <f t="shared" ref="AW155:AW157" si="405">+(AU155+(AU155*AV155))*AS155</f>
        <v>0</v>
      </c>
      <c r="AX155" s="330" t="s">
        <v>1216</v>
      </c>
      <c r="AY155" s="331"/>
      <c r="AZ155" s="324"/>
      <c r="BA155" s="325">
        <v>1</v>
      </c>
      <c r="BB155" s="332" t="s">
        <v>401</v>
      </c>
      <c r="BC155" s="333"/>
      <c r="BD155" s="334"/>
      <c r="BE155" s="336">
        <f t="shared" ref="BE155:BE157" si="406">+(BC155+(BC155*BD155))*BA155</f>
        <v>0</v>
      </c>
      <c r="BF155" s="330" t="s">
        <v>1216</v>
      </c>
      <c r="BG155" s="331"/>
      <c r="BH155" s="324"/>
      <c r="BI155" s="325">
        <v>1</v>
      </c>
      <c r="BJ155" s="332" t="s">
        <v>401</v>
      </c>
      <c r="BK155" s="333"/>
      <c r="BL155" s="334"/>
      <c r="BM155" s="336">
        <f t="shared" ref="BM155:BM157" si="407">+(BK155+(BK155*BL155))*BI155</f>
        <v>0</v>
      </c>
      <c r="BN155" s="330" t="s">
        <v>1216</v>
      </c>
      <c r="BO155" s="331"/>
      <c r="BP155" s="324"/>
      <c r="BQ155" s="325">
        <v>1</v>
      </c>
      <c r="BR155" s="332" t="s">
        <v>401</v>
      </c>
      <c r="BS155" s="333"/>
      <c r="BT155" s="334"/>
      <c r="BU155" s="336">
        <f t="shared" ref="BU155:BU157" si="408">+(BS155+(BS155*BT155))*BQ155</f>
        <v>0</v>
      </c>
      <c r="BV155" s="330" t="s">
        <v>1216</v>
      </c>
      <c r="BW155" s="331"/>
      <c r="BX155" s="324"/>
      <c r="BY155" s="325">
        <v>1</v>
      </c>
      <c r="BZ155" s="332" t="s">
        <v>401</v>
      </c>
      <c r="CA155" s="333"/>
      <c r="CB155" s="334"/>
      <c r="CC155" s="336">
        <f t="shared" ref="CC155:CC157" si="409">+(CA155+(CA155*CB155))*BY155</f>
        <v>0</v>
      </c>
      <c r="CD155" s="330" t="s">
        <v>1216</v>
      </c>
      <c r="CE155" s="331"/>
      <c r="CF155" s="324"/>
      <c r="CG155" s="325">
        <v>1</v>
      </c>
      <c r="CH155" s="332" t="s">
        <v>401</v>
      </c>
      <c r="CI155" s="333"/>
      <c r="CJ155" s="334"/>
      <c r="CK155" s="336">
        <f t="shared" ref="CK155:CK157" si="410">+(CI155+(CI155*CJ155))*CG155</f>
        <v>0</v>
      </c>
      <c r="CL155" s="330" t="s">
        <v>1216</v>
      </c>
      <c r="CM155" s="331"/>
      <c r="CN155" s="324"/>
      <c r="CO155" s="325">
        <v>1</v>
      </c>
      <c r="CP155" s="332" t="s">
        <v>401</v>
      </c>
      <c r="CQ155" s="333"/>
      <c r="CR155" s="334"/>
      <c r="CS155" s="336">
        <f t="shared" ref="CS155:CS157" si="411">+(CQ155+(CQ155*CR155))*CO155</f>
        <v>0</v>
      </c>
      <c r="CT155" s="330" t="s">
        <v>1216</v>
      </c>
      <c r="CU155" s="331"/>
      <c r="CV155" s="324"/>
      <c r="CW155" s="325">
        <v>1</v>
      </c>
      <c r="CX155" s="332" t="s">
        <v>401</v>
      </c>
      <c r="CY155" s="333"/>
      <c r="CZ155" s="334"/>
      <c r="DA155" s="336">
        <f t="shared" ref="DA155:DA157" si="412">+(CY155+(CY155*CZ155))*CW155</f>
        <v>0</v>
      </c>
      <c r="DB155" s="330" t="s">
        <v>1216</v>
      </c>
      <c r="DC155" s="331"/>
      <c r="DD155" s="324"/>
      <c r="DE155" s="325">
        <v>1</v>
      </c>
      <c r="DF155" s="332" t="s">
        <v>401</v>
      </c>
      <c r="DG155" s="333"/>
      <c r="DH155" s="334"/>
      <c r="DI155" s="336">
        <f t="shared" ref="DI155:DI157" si="413">+(DG155+(DG155*DH155))*DE155</f>
        <v>0</v>
      </c>
      <c r="DJ155" s="330" t="s">
        <v>1216</v>
      </c>
      <c r="DK155" s="331"/>
      <c r="DL155" s="324"/>
      <c r="DM155" s="325">
        <v>1</v>
      </c>
      <c r="DN155" s="332" t="s">
        <v>401</v>
      </c>
      <c r="DO155" s="333"/>
      <c r="DP155" s="334"/>
      <c r="DQ155" s="336">
        <f t="shared" ref="DQ155:DQ157" si="414">+(DO155+(DO155*DP155))*DM155</f>
        <v>0</v>
      </c>
      <c r="DR155" s="330" t="s">
        <v>1216</v>
      </c>
      <c r="DS155" s="331"/>
      <c r="DT155" s="324"/>
      <c r="DU155" s="325">
        <v>1</v>
      </c>
      <c r="DV155" s="332" t="s">
        <v>401</v>
      </c>
      <c r="DW155" s="333"/>
      <c r="DX155" s="334"/>
      <c r="DY155" s="336">
        <f t="shared" ref="DY155:DY157" si="415">+(DW155+(DW155*DX155))*DU155</f>
        <v>0</v>
      </c>
      <c r="DZ155" s="330" t="s">
        <v>1216</v>
      </c>
      <c r="EA155" s="331"/>
      <c r="EB155" s="324"/>
      <c r="EC155" s="325">
        <v>1</v>
      </c>
      <c r="ED155" s="332" t="s">
        <v>401</v>
      </c>
      <c r="EE155" s="333"/>
      <c r="EF155" s="334"/>
      <c r="EG155" s="336">
        <f t="shared" ref="EG155:EG157" si="416">+(EE155+(EE155*EF155))*EC155</f>
        <v>0</v>
      </c>
      <c r="EH155" s="330" t="s">
        <v>1216</v>
      </c>
      <c r="EI155" s="331"/>
      <c r="EJ155" s="324" t="s">
        <v>1322</v>
      </c>
      <c r="EK155" s="325">
        <v>1</v>
      </c>
      <c r="EL155" s="332" t="s">
        <v>401</v>
      </c>
      <c r="EM155" s="333">
        <v>110102199</v>
      </c>
      <c r="EN155" s="334">
        <v>0.19</v>
      </c>
      <c r="EO155" s="336">
        <f t="shared" ref="EO155:EO157" si="417">+(EM155+(EM155*EN155))*EK155</f>
        <v>131021616.81</v>
      </c>
      <c r="EP155" s="330" t="s">
        <v>402</v>
      </c>
      <c r="EQ155" s="331"/>
      <c r="ER155" s="324"/>
      <c r="ES155" s="325">
        <v>1</v>
      </c>
      <c r="ET155" s="332" t="s">
        <v>401</v>
      </c>
      <c r="EU155" s="333"/>
      <c r="EV155" s="334"/>
      <c r="EW155" s="336">
        <f t="shared" ref="EW155:EW157" si="418">+(EU155+(EU155*EV155))*ES155</f>
        <v>0</v>
      </c>
      <c r="EX155" s="330" t="s">
        <v>1216</v>
      </c>
      <c r="EY155" s="331"/>
      <c r="EZ155" s="324"/>
      <c r="FA155" s="325">
        <v>1</v>
      </c>
      <c r="FB155" s="332" t="s">
        <v>401</v>
      </c>
      <c r="FC155" s="333"/>
      <c r="FD155" s="334"/>
      <c r="FE155" s="336">
        <f t="shared" ref="FE155:FE157" si="419">+(FC155+(FC155*FD155))*FA155</f>
        <v>0</v>
      </c>
      <c r="FF155" s="330" t="s">
        <v>1216</v>
      </c>
      <c r="FG155" s="331"/>
    </row>
    <row r="156" spans="2:163" ht="37.5" customHeight="1">
      <c r="B156" s="41">
        <v>2</v>
      </c>
      <c r="C156" s="149" t="s">
        <v>879</v>
      </c>
      <c r="D156" s="324"/>
      <c r="E156" s="325">
        <v>1</v>
      </c>
      <c r="F156" s="332" t="s">
        <v>401</v>
      </c>
      <c r="G156" s="333"/>
      <c r="H156" s="334"/>
      <c r="I156" s="336">
        <f t="shared" si="400"/>
        <v>0</v>
      </c>
      <c r="J156" s="673"/>
      <c r="K156" s="674"/>
      <c r="L156" s="324" t="s">
        <v>1331</v>
      </c>
      <c r="M156" s="325">
        <v>1</v>
      </c>
      <c r="N156" s="332" t="s">
        <v>401</v>
      </c>
      <c r="O156" s="333">
        <v>382500</v>
      </c>
      <c r="P156" s="334">
        <v>0.19</v>
      </c>
      <c r="Q156" s="336">
        <f t="shared" si="401"/>
        <v>455175</v>
      </c>
      <c r="R156" s="673"/>
      <c r="S156" s="674"/>
      <c r="T156" s="324"/>
      <c r="U156" s="325">
        <v>1</v>
      </c>
      <c r="V156" s="332" t="s">
        <v>401</v>
      </c>
      <c r="W156" s="333"/>
      <c r="X156" s="334"/>
      <c r="Y156" s="336">
        <f t="shared" si="402"/>
        <v>0</v>
      </c>
      <c r="Z156" s="673"/>
      <c r="AA156" s="674"/>
      <c r="AB156" s="324"/>
      <c r="AC156" s="325">
        <v>1</v>
      </c>
      <c r="AD156" s="332" t="s">
        <v>401</v>
      </c>
      <c r="AE156" s="333"/>
      <c r="AF156" s="334"/>
      <c r="AG156" s="336">
        <f t="shared" si="403"/>
        <v>0</v>
      </c>
      <c r="AH156" s="673"/>
      <c r="AI156" s="674"/>
      <c r="AJ156" s="324"/>
      <c r="AK156" s="325">
        <v>1</v>
      </c>
      <c r="AL156" s="332" t="s">
        <v>401</v>
      </c>
      <c r="AM156" s="333"/>
      <c r="AN156" s="334"/>
      <c r="AO156" s="336">
        <f t="shared" si="404"/>
        <v>0</v>
      </c>
      <c r="AP156" s="673"/>
      <c r="AQ156" s="674"/>
      <c r="AR156" s="324"/>
      <c r="AS156" s="325">
        <v>1</v>
      </c>
      <c r="AT156" s="332" t="s">
        <v>401</v>
      </c>
      <c r="AU156" s="333"/>
      <c r="AV156" s="334"/>
      <c r="AW156" s="336">
        <f t="shared" si="405"/>
        <v>0</v>
      </c>
      <c r="AX156" s="673"/>
      <c r="AY156" s="674"/>
      <c r="AZ156" s="324"/>
      <c r="BA156" s="325">
        <v>1</v>
      </c>
      <c r="BB156" s="332" t="s">
        <v>401</v>
      </c>
      <c r="BC156" s="333"/>
      <c r="BD156" s="334"/>
      <c r="BE156" s="336">
        <f t="shared" si="406"/>
        <v>0</v>
      </c>
      <c r="BF156" s="673"/>
      <c r="BG156" s="674"/>
      <c r="BH156" s="324"/>
      <c r="BI156" s="325">
        <v>1</v>
      </c>
      <c r="BJ156" s="332" t="s">
        <v>401</v>
      </c>
      <c r="BK156" s="333"/>
      <c r="BL156" s="334"/>
      <c r="BM156" s="336">
        <f t="shared" si="407"/>
        <v>0</v>
      </c>
      <c r="BN156" s="673"/>
      <c r="BO156" s="674"/>
      <c r="BP156" s="324"/>
      <c r="BQ156" s="325">
        <v>1</v>
      </c>
      <c r="BR156" s="332" t="s">
        <v>401</v>
      </c>
      <c r="BS156" s="333"/>
      <c r="BT156" s="334"/>
      <c r="BU156" s="336">
        <f t="shared" si="408"/>
        <v>0</v>
      </c>
      <c r="BV156" s="673"/>
      <c r="BW156" s="674"/>
      <c r="BX156" s="324"/>
      <c r="BY156" s="325">
        <v>1</v>
      </c>
      <c r="BZ156" s="332" t="s">
        <v>401</v>
      </c>
      <c r="CA156" s="333"/>
      <c r="CB156" s="334"/>
      <c r="CC156" s="336">
        <f t="shared" si="409"/>
        <v>0</v>
      </c>
      <c r="CD156" s="673"/>
      <c r="CE156" s="674"/>
      <c r="CF156" s="324"/>
      <c r="CG156" s="325">
        <v>1</v>
      </c>
      <c r="CH156" s="332" t="s">
        <v>401</v>
      </c>
      <c r="CI156" s="333"/>
      <c r="CJ156" s="334"/>
      <c r="CK156" s="336">
        <f t="shared" si="410"/>
        <v>0</v>
      </c>
      <c r="CL156" s="673"/>
      <c r="CM156" s="674"/>
      <c r="CN156" s="324"/>
      <c r="CO156" s="325">
        <v>1</v>
      </c>
      <c r="CP156" s="332" t="s">
        <v>401</v>
      </c>
      <c r="CQ156" s="333"/>
      <c r="CR156" s="334"/>
      <c r="CS156" s="336">
        <f t="shared" si="411"/>
        <v>0</v>
      </c>
      <c r="CT156" s="673"/>
      <c r="CU156" s="674"/>
      <c r="CV156" s="324"/>
      <c r="CW156" s="325">
        <v>1</v>
      </c>
      <c r="CX156" s="332" t="s">
        <v>401</v>
      </c>
      <c r="CY156" s="333"/>
      <c r="CZ156" s="334"/>
      <c r="DA156" s="336">
        <f t="shared" si="412"/>
        <v>0</v>
      </c>
      <c r="DB156" s="673"/>
      <c r="DC156" s="674"/>
      <c r="DD156" s="324"/>
      <c r="DE156" s="325">
        <v>1</v>
      </c>
      <c r="DF156" s="332" t="s">
        <v>401</v>
      </c>
      <c r="DG156" s="333"/>
      <c r="DH156" s="334"/>
      <c r="DI156" s="336">
        <f t="shared" si="413"/>
        <v>0</v>
      </c>
      <c r="DJ156" s="673"/>
      <c r="DK156" s="674"/>
      <c r="DL156" s="324"/>
      <c r="DM156" s="325">
        <v>1</v>
      </c>
      <c r="DN156" s="332" t="s">
        <v>401</v>
      </c>
      <c r="DO156" s="333"/>
      <c r="DP156" s="334"/>
      <c r="DQ156" s="336">
        <f t="shared" si="414"/>
        <v>0</v>
      </c>
      <c r="DR156" s="673"/>
      <c r="DS156" s="674"/>
      <c r="DT156" s="324"/>
      <c r="DU156" s="325">
        <v>1</v>
      </c>
      <c r="DV156" s="332" t="s">
        <v>401</v>
      </c>
      <c r="DW156" s="333"/>
      <c r="DX156" s="334"/>
      <c r="DY156" s="336">
        <f t="shared" si="415"/>
        <v>0</v>
      </c>
      <c r="DZ156" s="673"/>
      <c r="EA156" s="674"/>
      <c r="EB156" s="324"/>
      <c r="EC156" s="325">
        <v>1</v>
      </c>
      <c r="ED156" s="332" t="s">
        <v>401</v>
      </c>
      <c r="EE156" s="333"/>
      <c r="EF156" s="334"/>
      <c r="EG156" s="336">
        <f t="shared" si="416"/>
        <v>0</v>
      </c>
      <c r="EH156" s="673"/>
      <c r="EI156" s="674"/>
      <c r="EJ156" s="324" t="s">
        <v>1322</v>
      </c>
      <c r="EK156" s="325">
        <v>1</v>
      </c>
      <c r="EL156" s="332" t="s">
        <v>401</v>
      </c>
      <c r="EM156" s="333">
        <v>333059</v>
      </c>
      <c r="EN156" s="334">
        <v>0.19</v>
      </c>
      <c r="EO156" s="336">
        <f t="shared" si="417"/>
        <v>396340.21</v>
      </c>
      <c r="EP156" s="673"/>
      <c r="EQ156" s="674"/>
      <c r="ER156" s="324"/>
      <c r="ES156" s="325">
        <v>1</v>
      </c>
      <c r="ET156" s="332" t="s">
        <v>401</v>
      </c>
      <c r="EU156" s="333"/>
      <c r="EV156" s="334"/>
      <c r="EW156" s="336">
        <f t="shared" si="418"/>
        <v>0</v>
      </c>
      <c r="EX156" s="673"/>
      <c r="EY156" s="674"/>
      <c r="EZ156" s="324"/>
      <c r="FA156" s="325">
        <v>1</v>
      </c>
      <c r="FB156" s="332" t="s">
        <v>401</v>
      </c>
      <c r="FC156" s="333"/>
      <c r="FD156" s="334"/>
      <c r="FE156" s="336">
        <f t="shared" si="419"/>
        <v>0</v>
      </c>
      <c r="FF156" s="673"/>
      <c r="FG156" s="674"/>
    </row>
    <row r="157" spans="2:163" ht="37.5" customHeight="1">
      <c r="B157" s="41">
        <v>3</v>
      </c>
      <c r="C157" s="149" t="s">
        <v>880</v>
      </c>
      <c r="D157" s="324" t="s">
        <v>1534</v>
      </c>
      <c r="E157" s="325">
        <v>1</v>
      </c>
      <c r="F157" s="332" t="s">
        <v>401</v>
      </c>
      <c r="G157" s="340">
        <v>309000</v>
      </c>
      <c r="H157" s="338">
        <v>0.19</v>
      </c>
      <c r="I157" s="336">
        <f t="shared" si="400"/>
        <v>367710</v>
      </c>
      <c r="J157" s="673"/>
      <c r="K157" s="674"/>
      <c r="L157" s="324" t="s">
        <v>1331</v>
      </c>
      <c r="M157" s="325">
        <v>1</v>
      </c>
      <c r="N157" s="332" t="s">
        <v>401</v>
      </c>
      <c r="O157" s="333">
        <v>382500</v>
      </c>
      <c r="P157" s="334">
        <v>0.19</v>
      </c>
      <c r="Q157" s="336">
        <f t="shared" si="401"/>
        <v>455175</v>
      </c>
      <c r="R157" s="673"/>
      <c r="S157" s="674"/>
      <c r="T157" s="324"/>
      <c r="U157" s="325">
        <v>1</v>
      </c>
      <c r="V157" s="332" t="s">
        <v>401</v>
      </c>
      <c r="W157" s="333"/>
      <c r="X157" s="334"/>
      <c r="Y157" s="336">
        <f t="shared" si="402"/>
        <v>0</v>
      </c>
      <c r="Z157" s="673"/>
      <c r="AA157" s="674"/>
      <c r="AB157" s="324"/>
      <c r="AC157" s="325">
        <v>1</v>
      </c>
      <c r="AD157" s="332" t="s">
        <v>401</v>
      </c>
      <c r="AE157" s="333"/>
      <c r="AF157" s="334"/>
      <c r="AG157" s="336">
        <f t="shared" si="403"/>
        <v>0</v>
      </c>
      <c r="AH157" s="673"/>
      <c r="AI157" s="674"/>
      <c r="AJ157" s="324"/>
      <c r="AK157" s="325">
        <v>1</v>
      </c>
      <c r="AL157" s="332" t="s">
        <v>401</v>
      </c>
      <c r="AM157" s="333"/>
      <c r="AN157" s="334"/>
      <c r="AO157" s="336">
        <f t="shared" si="404"/>
        <v>0</v>
      </c>
      <c r="AP157" s="673"/>
      <c r="AQ157" s="674"/>
      <c r="AR157" s="324"/>
      <c r="AS157" s="325">
        <v>1</v>
      </c>
      <c r="AT157" s="332" t="s">
        <v>401</v>
      </c>
      <c r="AU157" s="333"/>
      <c r="AV157" s="334"/>
      <c r="AW157" s="336">
        <f t="shared" si="405"/>
        <v>0</v>
      </c>
      <c r="AX157" s="673"/>
      <c r="AY157" s="674"/>
      <c r="AZ157" s="324"/>
      <c r="BA157" s="325">
        <v>1</v>
      </c>
      <c r="BB157" s="332" t="s">
        <v>401</v>
      </c>
      <c r="BC157" s="333"/>
      <c r="BD157" s="334"/>
      <c r="BE157" s="336">
        <f t="shared" si="406"/>
        <v>0</v>
      </c>
      <c r="BF157" s="673"/>
      <c r="BG157" s="674"/>
      <c r="BH157" s="324"/>
      <c r="BI157" s="325">
        <v>1</v>
      </c>
      <c r="BJ157" s="332" t="s">
        <v>401</v>
      </c>
      <c r="BK157" s="333"/>
      <c r="BL157" s="334"/>
      <c r="BM157" s="336">
        <f t="shared" si="407"/>
        <v>0</v>
      </c>
      <c r="BN157" s="673"/>
      <c r="BO157" s="674"/>
      <c r="BP157" s="324"/>
      <c r="BQ157" s="325">
        <v>1</v>
      </c>
      <c r="BR157" s="332" t="s">
        <v>401</v>
      </c>
      <c r="BS157" s="333"/>
      <c r="BT157" s="334"/>
      <c r="BU157" s="336">
        <f t="shared" si="408"/>
        <v>0</v>
      </c>
      <c r="BV157" s="673"/>
      <c r="BW157" s="674"/>
      <c r="BX157" s="324"/>
      <c r="BY157" s="325">
        <v>1</v>
      </c>
      <c r="BZ157" s="332" t="s">
        <v>401</v>
      </c>
      <c r="CA157" s="333"/>
      <c r="CB157" s="334"/>
      <c r="CC157" s="336">
        <f t="shared" si="409"/>
        <v>0</v>
      </c>
      <c r="CD157" s="673"/>
      <c r="CE157" s="674"/>
      <c r="CF157" s="324"/>
      <c r="CG157" s="325">
        <v>1</v>
      </c>
      <c r="CH157" s="332" t="s">
        <v>401</v>
      </c>
      <c r="CI157" s="333"/>
      <c r="CJ157" s="334"/>
      <c r="CK157" s="336">
        <f t="shared" si="410"/>
        <v>0</v>
      </c>
      <c r="CL157" s="673"/>
      <c r="CM157" s="674"/>
      <c r="CN157" s="324"/>
      <c r="CO157" s="325">
        <v>1</v>
      </c>
      <c r="CP157" s="332" t="s">
        <v>401</v>
      </c>
      <c r="CQ157" s="333"/>
      <c r="CR157" s="334"/>
      <c r="CS157" s="336">
        <f t="shared" si="411"/>
        <v>0</v>
      </c>
      <c r="CT157" s="673"/>
      <c r="CU157" s="674"/>
      <c r="CV157" s="324"/>
      <c r="CW157" s="325">
        <v>1</v>
      </c>
      <c r="CX157" s="332" t="s">
        <v>401</v>
      </c>
      <c r="CY157" s="333"/>
      <c r="CZ157" s="334"/>
      <c r="DA157" s="336">
        <f t="shared" si="412"/>
        <v>0</v>
      </c>
      <c r="DB157" s="673"/>
      <c r="DC157" s="674"/>
      <c r="DD157" s="324"/>
      <c r="DE157" s="325">
        <v>1</v>
      </c>
      <c r="DF157" s="332" t="s">
        <v>401</v>
      </c>
      <c r="DG157" s="333"/>
      <c r="DH157" s="334"/>
      <c r="DI157" s="336">
        <f t="shared" si="413"/>
        <v>0</v>
      </c>
      <c r="DJ157" s="673"/>
      <c r="DK157" s="674"/>
      <c r="DL157" s="324"/>
      <c r="DM157" s="325">
        <v>1</v>
      </c>
      <c r="DN157" s="332" t="s">
        <v>401</v>
      </c>
      <c r="DO157" s="333"/>
      <c r="DP157" s="334"/>
      <c r="DQ157" s="336">
        <f t="shared" si="414"/>
        <v>0</v>
      </c>
      <c r="DR157" s="673"/>
      <c r="DS157" s="674"/>
      <c r="DT157" s="324"/>
      <c r="DU157" s="325">
        <v>1</v>
      </c>
      <c r="DV157" s="332" t="s">
        <v>401</v>
      </c>
      <c r="DW157" s="333"/>
      <c r="DX157" s="334"/>
      <c r="DY157" s="336">
        <f t="shared" si="415"/>
        <v>0</v>
      </c>
      <c r="DZ157" s="673"/>
      <c r="EA157" s="674"/>
      <c r="EB157" s="324"/>
      <c r="EC157" s="325">
        <v>1</v>
      </c>
      <c r="ED157" s="332" t="s">
        <v>401</v>
      </c>
      <c r="EE157" s="333"/>
      <c r="EF157" s="334"/>
      <c r="EG157" s="336">
        <f t="shared" si="416"/>
        <v>0</v>
      </c>
      <c r="EH157" s="673"/>
      <c r="EI157" s="674"/>
      <c r="EJ157" s="324" t="s">
        <v>1322</v>
      </c>
      <c r="EK157" s="325">
        <v>1</v>
      </c>
      <c r="EL157" s="332" t="s">
        <v>401</v>
      </c>
      <c r="EM157" s="333">
        <v>333059</v>
      </c>
      <c r="EN157" s="334">
        <v>0.19</v>
      </c>
      <c r="EO157" s="336">
        <f t="shared" si="417"/>
        <v>396340.21</v>
      </c>
      <c r="EP157" s="673"/>
      <c r="EQ157" s="674"/>
      <c r="ER157" s="324"/>
      <c r="ES157" s="325">
        <v>1</v>
      </c>
      <c r="ET157" s="332" t="s">
        <v>401</v>
      </c>
      <c r="EU157" s="333"/>
      <c r="EV157" s="334"/>
      <c r="EW157" s="336">
        <f t="shared" si="418"/>
        <v>0</v>
      </c>
      <c r="EX157" s="673"/>
      <c r="EY157" s="674"/>
      <c r="EZ157" s="324"/>
      <c r="FA157" s="325">
        <v>1</v>
      </c>
      <c r="FB157" s="332" t="s">
        <v>401</v>
      </c>
      <c r="FC157" s="333"/>
      <c r="FD157" s="334"/>
      <c r="FE157" s="336">
        <f t="shared" si="419"/>
        <v>0</v>
      </c>
      <c r="FF157" s="673"/>
      <c r="FG157" s="674"/>
    </row>
    <row r="158" spans="2:163" ht="37.5" customHeight="1">
      <c r="B158" s="89"/>
      <c r="C158" s="90" t="s">
        <v>408</v>
      </c>
      <c r="D158" s="689"/>
      <c r="E158" s="690"/>
      <c r="F158" s="691"/>
      <c r="G158" s="695"/>
      <c r="H158" s="696"/>
      <c r="I158" s="694">
        <f>SUM(I155:I157)</f>
        <v>367710</v>
      </c>
      <c r="J158" s="673"/>
      <c r="K158" s="674"/>
      <c r="L158" s="689"/>
      <c r="M158" s="690"/>
      <c r="N158" s="691"/>
      <c r="O158" s="695"/>
      <c r="P158" s="696"/>
      <c r="Q158" s="694">
        <f>SUM(Q155:Q157)</f>
        <v>1365525</v>
      </c>
      <c r="R158" s="673"/>
      <c r="S158" s="674"/>
      <c r="T158" s="689"/>
      <c r="U158" s="690"/>
      <c r="V158" s="691"/>
      <c r="W158" s="695"/>
      <c r="X158" s="696"/>
      <c r="Y158" s="694">
        <f>SUM(Y155:Y157)</f>
        <v>0</v>
      </c>
      <c r="Z158" s="673"/>
      <c r="AA158" s="674"/>
      <c r="AB158" s="689"/>
      <c r="AC158" s="690"/>
      <c r="AD158" s="691"/>
      <c r="AE158" s="695"/>
      <c r="AF158" s="696"/>
      <c r="AG158" s="694">
        <f>SUM(AG155:AG157)</f>
        <v>0</v>
      </c>
      <c r="AH158" s="673"/>
      <c r="AI158" s="674"/>
      <c r="AJ158" s="689"/>
      <c r="AK158" s="690"/>
      <c r="AL158" s="691"/>
      <c r="AM158" s="695"/>
      <c r="AN158" s="696"/>
      <c r="AO158" s="694">
        <f>SUM(AO155:AO157)</f>
        <v>0</v>
      </c>
      <c r="AP158" s="673"/>
      <c r="AQ158" s="674"/>
      <c r="AR158" s="689"/>
      <c r="AS158" s="690"/>
      <c r="AT158" s="691"/>
      <c r="AU158" s="695"/>
      <c r="AV158" s="696"/>
      <c r="AW158" s="694">
        <f>SUM(AW155:AW157)</f>
        <v>0</v>
      </c>
      <c r="AX158" s="673"/>
      <c r="AY158" s="674"/>
      <c r="AZ158" s="689"/>
      <c r="BA158" s="690"/>
      <c r="BB158" s="691"/>
      <c r="BC158" s="695"/>
      <c r="BD158" s="696"/>
      <c r="BE158" s="694">
        <f>SUM(BE155:BE157)</f>
        <v>0</v>
      </c>
      <c r="BF158" s="673"/>
      <c r="BG158" s="674"/>
      <c r="BH158" s="689"/>
      <c r="BI158" s="690"/>
      <c r="BJ158" s="691"/>
      <c r="BK158" s="695"/>
      <c r="BL158" s="696"/>
      <c r="BM158" s="694">
        <f>SUM(BM155:BM157)</f>
        <v>0</v>
      </c>
      <c r="BN158" s="673"/>
      <c r="BO158" s="674"/>
      <c r="BP158" s="689"/>
      <c r="BQ158" s="690"/>
      <c r="BR158" s="691"/>
      <c r="BS158" s="695"/>
      <c r="BT158" s="696"/>
      <c r="BU158" s="694">
        <f>SUM(BU155:BU157)</f>
        <v>0</v>
      </c>
      <c r="BV158" s="673"/>
      <c r="BW158" s="674"/>
      <c r="BX158" s="689"/>
      <c r="BY158" s="690"/>
      <c r="BZ158" s="691"/>
      <c r="CA158" s="695"/>
      <c r="CB158" s="696"/>
      <c r="CC158" s="694">
        <f>SUM(CC155:CC157)</f>
        <v>0</v>
      </c>
      <c r="CD158" s="673"/>
      <c r="CE158" s="674"/>
      <c r="CF158" s="689"/>
      <c r="CG158" s="690"/>
      <c r="CH158" s="691"/>
      <c r="CI158" s="695"/>
      <c r="CJ158" s="696"/>
      <c r="CK158" s="694">
        <f>SUM(CK155:CK157)</f>
        <v>0</v>
      </c>
      <c r="CL158" s="673"/>
      <c r="CM158" s="674"/>
      <c r="CN158" s="689"/>
      <c r="CO158" s="690"/>
      <c r="CP158" s="691"/>
      <c r="CQ158" s="695"/>
      <c r="CR158" s="696"/>
      <c r="CS158" s="694">
        <f>SUM(CS155:CS157)</f>
        <v>0</v>
      </c>
      <c r="CT158" s="673"/>
      <c r="CU158" s="674"/>
      <c r="CV158" s="689"/>
      <c r="CW158" s="690"/>
      <c r="CX158" s="691"/>
      <c r="CY158" s="695"/>
      <c r="CZ158" s="696"/>
      <c r="DA158" s="694">
        <f>SUM(DA155:DA157)</f>
        <v>0</v>
      </c>
      <c r="DB158" s="673"/>
      <c r="DC158" s="674"/>
      <c r="DD158" s="689"/>
      <c r="DE158" s="690"/>
      <c r="DF158" s="691"/>
      <c r="DG158" s="695"/>
      <c r="DH158" s="696"/>
      <c r="DI158" s="694">
        <f>SUM(DI155:DI157)</f>
        <v>0</v>
      </c>
      <c r="DJ158" s="673"/>
      <c r="DK158" s="674"/>
      <c r="DL158" s="689"/>
      <c r="DM158" s="690"/>
      <c r="DN158" s="691"/>
      <c r="DO158" s="695"/>
      <c r="DP158" s="696"/>
      <c r="DQ158" s="694">
        <f>SUM(DQ155:DQ157)</f>
        <v>0</v>
      </c>
      <c r="DR158" s="673"/>
      <c r="DS158" s="674"/>
      <c r="DT158" s="689"/>
      <c r="DU158" s="690"/>
      <c r="DV158" s="691"/>
      <c r="DW158" s="695"/>
      <c r="DX158" s="696"/>
      <c r="DY158" s="694">
        <f>SUM(DY155:DY157)</f>
        <v>0</v>
      </c>
      <c r="DZ158" s="673"/>
      <c r="EA158" s="674"/>
      <c r="EB158" s="689"/>
      <c r="EC158" s="690"/>
      <c r="ED158" s="691"/>
      <c r="EE158" s="695"/>
      <c r="EF158" s="696"/>
      <c r="EG158" s="694">
        <f>SUM(EG155:EG157)</f>
        <v>0</v>
      </c>
      <c r="EH158" s="673"/>
      <c r="EI158" s="674"/>
      <c r="EJ158" s="689"/>
      <c r="EK158" s="690"/>
      <c r="EL158" s="691"/>
      <c r="EM158" s="695"/>
      <c r="EN158" s="696"/>
      <c r="EO158" s="694">
        <f>SUM(EO155:EO157)</f>
        <v>131814297.22999999</v>
      </c>
      <c r="EP158" s="673"/>
      <c r="EQ158" s="674"/>
      <c r="ER158" s="689"/>
      <c r="ES158" s="690"/>
      <c r="ET158" s="691"/>
      <c r="EU158" s="695"/>
      <c r="EV158" s="696"/>
      <c r="EW158" s="694">
        <f>SUM(EW155:EW157)</f>
        <v>0</v>
      </c>
      <c r="EX158" s="673"/>
      <c r="EY158" s="674"/>
      <c r="EZ158" s="689"/>
      <c r="FA158" s="690"/>
      <c r="FB158" s="691"/>
      <c r="FC158" s="695"/>
      <c r="FD158" s="696"/>
      <c r="FE158" s="694">
        <f>SUM(FE155:FE157)</f>
        <v>0</v>
      </c>
      <c r="FF158" s="673"/>
      <c r="FG158" s="674"/>
    </row>
    <row r="159" spans="2:163" ht="37.5" customHeight="1" thickBot="1">
      <c r="B159" s="76" t="s">
        <v>242</v>
      </c>
      <c r="C159" s="115"/>
      <c r="D159" s="697"/>
      <c r="E159" s="170"/>
      <c r="F159" s="170"/>
      <c r="G159" s="698"/>
      <c r="H159" s="699"/>
      <c r="I159" s="700"/>
      <c r="J159" s="673"/>
      <c r="K159" s="674"/>
      <c r="L159" s="697"/>
      <c r="M159" s="170"/>
      <c r="N159" s="170"/>
      <c r="O159" s="698"/>
      <c r="P159" s="699"/>
      <c r="Q159" s="700"/>
      <c r="R159" s="673"/>
      <c r="S159" s="674"/>
      <c r="T159" s="697"/>
      <c r="U159" s="170"/>
      <c r="V159" s="170"/>
      <c r="W159" s="698"/>
      <c r="X159" s="699"/>
      <c r="Y159" s="700"/>
      <c r="Z159" s="673"/>
      <c r="AA159" s="674"/>
      <c r="AB159" s="697"/>
      <c r="AC159" s="170"/>
      <c r="AD159" s="170"/>
      <c r="AE159" s="698"/>
      <c r="AF159" s="699"/>
      <c r="AG159" s="700"/>
      <c r="AH159" s="673"/>
      <c r="AI159" s="674"/>
      <c r="AJ159" s="697"/>
      <c r="AK159" s="170"/>
      <c r="AL159" s="170"/>
      <c r="AM159" s="698"/>
      <c r="AN159" s="699"/>
      <c r="AO159" s="700"/>
      <c r="AP159" s="673"/>
      <c r="AQ159" s="674"/>
      <c r="AR159" s="697"/>
      <c r="AS159" s="170"/>
      <c r="AT159" s="170"/>
      <c r="AU159" s="698"/>
      <c r="AV159" s="699"/>
      <c r="AW159" s="700"/>
      <c r="AX159" s="673"/>
      <c r="AY159" s="674"/>
      <c r="AZ159" s="697"/>
      <c r="BA159" s="170"/>
      <c r="BB159" s="170"/>
      <c r="BC159" s="698"/>
      <c r="BD159" s="699"/>
      <c r="BE159" s="700"/>
      <c r="BF159" s="673"/>
      <c r="BG159" s="674"/>
      <c r="BH159" s="697"/>
      <c r="BI159" s="170"/>
      <c r="BJ159" s="170"/>
      <c r="BK159" s="698"/>
      <c r="BL159" s="699"/>
      <c r="BM159" s="700"/>
      <c r="BN159" s="673"/>
      <c r="BO159" s="674"/>
      <c r="BP159" s="697"/>
      <c r="BQ159" s="170"/>
      <c r="BR159" s="170"/>
      <c r="BS159" s="698"/>
      <c r="BT159" s="699"/>
      <c r="BU159" s="700"/>
      <c r="BV159" s="673"/>
      <c r="BW159" s="674"/>
      <c r="BX159" s="697"/>
      <c r="BY159" s="170"/>
      <c r="BZ159" s="170"/>
      <c r="CA159" s="698"/>
      <c r="CB159" s="699"/>
      <c r="CC159" s="700"/>
      <c r="CD159" s="673"/>
      <c r="CE159" s="674"/>
      <c r="CF159" s="697"/>
      <c r="CG159" s="170"/>
      <c r="CH159" s="170"/>
      <c r="CI159" s="698"/>
      <c r="CJ159" s="699"/>
      <c r="CK159" s="700"/>
      <c r="CL159" s="673"/>
      <c r="CM159" s="674"/>
      <c r="CN159" s="697"/>
      <c r="CO159" s="170"/>
      <c r="CP159" s="170"/>
      <c r="CQ159" s="698"/>
      <c r="CR159" s="699"/>
      <c r="CS159" s="700"/>
      <c r="CT159" s="673"/>
      <c r="CU159" s="674"/>
      <c r="CV159" s="697"/>
      <c r="CW159" s="170"/>
      <c r="CX159" s="170"/>
      <c r="CY159" s="698"/>
      <c r="CZ159" s="699"/>
      <c r="DA159" s="700"/>
      <c r="DB159" s="673"/>
      <c r="DC159" s="674"/>
      <c r="DD159" s="697"/>
      <c r="DE159" s="170"/>
      <c r="DF159" s="170"/>
      <c r="DG159" s="698"/>
      <c r="DH159" s="699"/>
      <c r="DI159" s="700"/>
      <c r="DJ159" s="673"/>
      <c r="DK159" s="674"/>
      <c r="DL159" s="697"/>
      <c r="DM159" s="170"/>
      <c r="DN159" s="170"/>
      <c r="DO159" s="698"/>
      <c r="DP159" s="699"/>
      <c r="DQ159" s="700"/>
      <c r="DR159" s="673"/>
      <c r="DS159" s="674"/>
      <c r="DT159" s="697"/>
      <c r="DU159" s="170"/>
      <c r="DV159" s="170"/>
      <c r="DW159" s="698"/>
      <c r="DX159" s="699"/>
      <c r="DY159" s="700"/>
      <c r="DZ159" s="673"/>
      <c r="EA159" s="674"/>
      <c r="EB159" s="697"/>
      <c r="EC159" s="170"/>
      <c r="ED159" s="170"/>
      <c r="EE159" s="698"/>
      <c r="EF159" s="699"/>
      <c r="EG159" s="700"/>
      <c r="EH159" s="673"/>
      <c r="EI159" s="674"/>
      <c r="EJ159" s="697"/>
      <c r="EK159" s="170"/>
      <c r="EL159" s="170"/>
      <c r="EM159" s="698"/>
      <c r="EN159" s="699"/>
      <c r="EO159" s="700"/>
      <c r="EP159" s="673"/>
      <c r="EQ159" s="674"/>
      <c r="ER159" s="697"/>
      <c r="ES159" s="170"/>
      <c r="ET159" s="170"/>
      <c r="EU159" s="698"/>
      <c r="EV159" s="699"/>
      <c r="EW159" s="700"/>
      <c r="EX159" s="673"/>
      <c r="EY159" s="674"/>
      <c r="EZ159" s="697"/>
      <c r="FA159" s="170"/>
      <c r="FB159" s="170"/>
      <c r="FC159" s="698"/>
      <c r="FD159" s="699"/>
      <c r="FE159" s="700"/>
      <c r="FF159" s="673"/>
      <c r="FG159" s="674"/>
    </row>
    <row r="160" spans="2:163" ht="37.5" customHeight="1" thickBot="1">
      <c r="B160" s="87" t="s">
        <v>510</v>
      </c>
      <c r="C160" s="88" t="s">
        <v>391</v>
      </c>
      <c r="D160" s="682" t="s">
        <v>392</v>
      </c>
      <c r="E160" s="683" t="s">
        <v>836</v>
      </c>
      <c r="F160" s="321" t="s">
        <v>394</v>
      </c>
      <c r="G160" s="687" t="s">
        <v>395</v>
      </c>
      <c r="H160" s="688" t="s">
        <v>396</v>
      </c>
      <c r="I160" s="686" t="s">
        <v>397</v>
      </c>
      <c r="J160" s="322" t="s">
        <v>398</v>
      </c>
      <c r="K160" s="323" t="s">
        <v>399</v>
      </c>
      <c r="L160" s="682" t="s">
        <v>392</v>
      </c>
      <c r="M160" s="683" t="s">
        <v>836</v>
      </c>
      <c r="N160" s="321" t="s">
        <v>394</v>
      </c>
      <c r="O160" s="687" t="s">
        <v>395</v>
      </c>
      <c r="P160" s="688" t="s">
        <v>396</v>
      </c>
      <c r="Q160" s="686" t="s">
        <v>397</v>
      </c>
      <c r="R160" s="322" t="s">
        <v>398</v>
      </c>
      <c r="S160" s="323" t="s">
        <v>399</v>
      </c>
      <c r="T160" s="682" t="s">
        <v>392</v>
      </c>
      <c r="U160" s="683" t="s">
        <v>836</v>
      </c>
      <c r="V160" s="321" t="s">
        <v>394</v>
      </c>
      <c r="W160" s="687" t="s">
        <v>395</v>
      </c>
      <c r="X160" s="688" t="s">
        <v>396</v>
      </c>
      <c r="Y160" s="686" t="s">
        <v>397</v>
      </c>
      <c r="Z160" s="322" t="s">
        <v>398</v>
      </c>
      <c r="AA160" s="323" t="s">
        <v>399</v>
      </c>
      <c r="AB160" s="682" t="s">
        <v>392</v>
      </c>
      <c r="AC160" s="683" t="s">
        <v>836</v>
      </c>
      <c r="AD160" s="321" t="s">
        <v>394</v>
      </c>
      <c r="AE160" s="687" t="s">
        <v>395</v>
      </c>
      <c r="AF160" s="688" t="s">
        <v>396</v>
      </c>
      <c r="AG160" s="686" t="s">
        <v>397</v>
      </c>
      <c r="AH160" s="322" t="s">
        <v>398</v>
      </c>
      <c r="AI160" s="323" t="s">
        <v>399</v>
      </c>
      <c r="AJ160" s="682" t="s">
        <v>392</v>
      </c>
      <c r="AK160" s="683" t="s">
        <v>836</v>
      </c>
      <c r="AL160" s="321" t="s">
        <v>394</v>
      </c>
      <c r="AM160" s="687" t="s">
        <v>395</v>
      </c>
      <c r="AN160" s="688" t="s">
        <v>396</v>
      </c>
      <c r="AO160" s="686" t="s">
        <v>397</v>
      </c>
      <c r="AP160" s="322" t="s">
        <v>398</v>
      </c>
      <c r="AQ160" s="323" t="s">
        <v>399</v>
      </c>
      <c r="AR160" s="682" t="s">
        <v>392</v>
      </c>
      <c r="AS160" s="683" t="s">
        <v>836</v>
      </c>
      <c r="AT160" s="321" t="s">
        <v>394</v>
      </c>
      <c r="AU160" s="687" t="s">
        <v>395</v>
      </c>
      <c r="AV160" s="688" t="s">
        <v>396</v>
      </c>
      <c r="AW160" s="686" t="s">
        <v>397</v>
      </c>
      <c r="AX160" s="322" t="s">
        <v>398</v>
      </c>
      <c r="AY160" s="323" t="s">
        <v>399</v>
      </c>
      <c r="AZ160" s="682" t="s">
        <v>392</v>
      </c>
      <c r="BA160" s="683" t="s">
        <v>836</v>
      </c>
      <c r="BB160" s="321" t="s">
        <v>394</v>
      </c>
      <c r="BC160" s="687" t="s">
        <v>395</v>
      </c>
      <c r="BD160" s="688" t="s">
        <v>396</v>
      </c>
      <c r="BE160" s="686" t="s">
        <v>397</v>
      </c>
      <c r="BF160" s="322" t="s">
        <v>398</v>
      </c>
      <c r="BG160" s="323" t="s">
        <v>399</v>
      </c>
      <c r="BH160" s="682" t="s">
        <v>392</v>
      </c>
      <c r="BI160" s="683" t="s">
        <v>836</v>
      </c>
      <c r="BJ160" s="321" t="s">
        <v>394</v>
      </c>
      <c r="BK160" s="687" t="s">
        <v>395</v>
      </c>
      <c r="BL160" s="688" t="s">
        <v>396</v>
      </c>
      <c r="BM160" s="686" t="s">
        <v>397</v>
      </c>
      <c r="BN160" s="322" t="s">
        <v>398</v>
      </c>
      <c r="BO160" s="323" t="s">
        <v>399</v>
      </c>
      <c r="BP160" s="682" t="s">
        <v>392</v>
      </c>
      <c r="BQ160" s="683" t="s">
        <v>836</v>
      </c>
      <c r="BR160" s="321" t="s">
        <v>394</v>
      </c>
      <c r="BS160" s="687" t="s">
        <v>395</v>
      </c>
      <c r="BT160" s="688" t="s">
        <v>396</v>
      </c>
      <c r="BU160" s="686" t="s">
        <v>397</v>
      </c>
      <c r="BV160" s="322" t="s">
        <v>398</v>
      </c>
      <c r="BW160" s="323" t="s">
        <v>399</v>
      </c>
      <c r="BX160" s="682" t="s">
        <v>392</v>
      </c>
      <c r="BY160" s="683" t="s">
        <v>836</v>
      </c>
      <c r="BZ160" s="321" t="s">
        <v>394</v>
      </c>
      <c r="CA160" s="687" t="s">
        <v>395</v>
      </c>
      <c r="CB160" s="688" t="s">
        <v>396</v>
      </c>
      <c r="CC160" s="686" t="s">
        <v>397</v>
      </c>
      <c r="CD160" s="322" t="s">
        <v>398</v>
      </c>
      <c r="CE160" s="323" t="s">
        <v>399</v>
      </c>
      <c r="CF160" s="682" t="s">
        <v>392</v>
      </c>
      <c r="CG160" s="683" t="s">
        <v>836</v>
      </c>
      <c r="CH160" s="321" t="s">
        <v>394</v>
      </c>
      <c r="CI160" s="687" t="s">
        <v>395</v>
      </c>
      <c r="CJ160" s="688" t="s">
        <v>396</v>
      </c>
      <c r="CK160" s="686" t="s">
        <v>397</v>
      </c>
      <c r="CL160" s="322" t="s">
        <v>398</v>
      </c>
      <c r="CM160" s="323" t="s">
        <v>399</v>
      </c>
      <c r="CN160" s="682" t="s">
        <v>392</v>
      </c>
      <c r="CO160" s="683" t="s">
        <v>836</v>
      </c>
      <c r="CP160" s="321" t="s">
        <v>394</v>
      </c>
      <c r="CQ160" s="687" t="s">
        <v>395</v>
      </c>
      <c r="CR160" s="688" t="s">
        <v>396</v>
      </c>
      <c r="CS160" s="686" t="s">
        <v>397</v>
      </c>
      <c r="CT160" s="322" t="s">
        <v>398</v>
      </c>
      <c r="CU160" s="323" t="s">
        <v>399</v>
      </c>
      <c r="CV160" s="682" t="s">
        <v>392</v>
      </c>
      <c r="CW160" s="683" t="s">
        <v>836</v>
      </c>
      <c r="CX160" s="321" t="s">
        <v>394</v>
      </c>
      <c r="CY160" s="687" t="s">
        <v>395</v>
      </c>
      <c r="CZ160" s="688" t="s">
        <v>396</v>
      </c>
      <c r="DA160" s="686" t="s">
        <v>397</v>
      </c>
      <c r="DB160" s="322" t="s">
        <v>398</v>
      </c>
      <c r="DC160" s="323" t="s">
        <v>399</v>
      </c>
      <c r="DD160" s="682" t="s">
        <v>392</v>
      </c>
      <c r="DE160" s="683" t="s">
        <v>836</v>
      </c>
      <c r="DF160" s="321" t="s">
        <v>394</v>
      </c>
      <c r="DG160" s="687" t="s">
        <v>395</v>
      </c>
      <c r="DH160" s="688" t="s">
        <v>396</v>
      </c>
      <c r="DI160" s="686" t="s">
        <v>397</v>
      </c>
      <c r="DJ160" s="322" t="s">
        <v>398</v>
      </c>
      <c r="DK160" s="323" t="s">
        <v>399</v>
      </c>
      <c r="DL160" s="682" t="s">
        <v>392</v>
      </c>
      <c r="DM160" s="683" t="s">
        <v>836</v>
      </c>
      <c r="DN160" s="321" t="s">
        <v>394</v>
      </c>
      <c r="DO160" s="687" t="s">
        <v>395</v>
      </c>
      <c r="DP160" s="688" t="s">
        <v>396</v>
      </c>
      <c r="DQ160" s="686" t="s">
        <v>397</v>
      </c>
      <c r="DR160" s="322" t="s">
        <v>398</v>
      </c>
      <c r="DS160" s="323" t="s">
        <v>399</v>
      </c>
      <c r="DT160" s="682" t="s">
        <v>392</v>
      </c>
      <c r="DU160" s="683" t="s">
        <v>836</v>
      </c>
      <c r="DV160" s="321" t="s">
        <v>394</v>
      </c>
      <c r="DW160" s="687" t="s">
        <v>395</v>
      </c>
      <c r="DX160" s="688" t="s">
        <v>396</v>
      </c>
      <c r="DY160" s="686" t="s">
        <v>397</v>
      </c>
      <c r="DZ160" s="322" t="s">
        <v>398</v>
      </c>
      <c r="EA160" s="323" t="s">
        <v>399</v>
      </c>
      <c r="EB160" s="682" t="s">
        <v>392</v>
      </c>
      <c r="EC160" s="683" t="s">
        <v>836</v>
      </c>
      <c r="ED160" s="321" t="s">
        <v>394</v>
      </c>
      <c r="EE160" s="687" t="s">
        <v>395</v>
      </c>
      <c r="EF160" s="688" t="s">
        <v>396</v>
      </c>
      <c r="EG160" s="686" t="s">
        <v>397</v>
      </c>
      <c r="EH160" s="322" t="s">
        <v>398</v>
      </c>
      <c r="EI160" s="323" t="s">
        <v>399</v>
      </c>
      <c r="EJ160" s="682" t="s">
        <v>392</v>
      </c>
      <c r="EK160" s="683" t="s">
        <v>836</v>
      </c>
      <c r="EL160" s="321" t="s">
        <v>394</v>
      </c>
      <c r="EM160" s="687" t="s">
        <v>395</v>
      </c>
      <c r="EN160" s="688" t="s">
        <v>396</v>
      </c>
      <c r="EO160" s="686" t="s">
        <v>397</v>
      </c>
      <c r="EP160" s="322" t="s">
        <v>398</v>
      </c>
      <c r="EQ160" s="323" t="s">
        <v>399</v>
      </c>
      <c r="ER160" s="682" t="s">
        <v>392</v>
      </c>
      <c r="ES160" s="683" t="s">
        <v>836</v>
      </c>
      <c r="ET160" s="321" t="s">
        <v>394</v>
      </c>
      <c r="EU160" s="687" t="s">
        <v>395</v>
      </c>
      <c r="EV160" s="688" t="s">
        <v>396</v>
      </c>
      <c r="EW160" s="686" t="s">
        <v>397</v>
      </c>
      <c r="EX160" s="322" t="s">
        <v>398</v>
      </c>
      <c r="EY160" s="323" t="s">
        <v>399</v>
      </c>
      <c r="EZ160" s="682" t="s">
        <v>392</v>
      </c>
      <c r="FA160" s="683" t="s">
        <v>836</v>
      </c>
      <c r="FB160" s="321" t="s">
        <v>394</v>
      </c>
      <c r="FC160" s="687" t="s">
        <v>395</v>
      </c>
      <c r="FD160" s="688" t="s">
        <v>396</v>
      </c>
      <c r="FE160" s="686" t="s">
        <v>397</v>
      </c>
      <c r="FF160" s="322" t="s">
        <v>398</v>
      </c>
      <c r="FG160" s="323" t="s">
        <v>399</v>
      </c>
    </row>
    <row r="161" spans="2:163" ht="37.5" customHeight="1" thickBot="1">
      <c r="B161" s="41">
        <v>1</v>
      </c>
      <c r="C161" s="149" t="s">
        <v>513</v>
      </c>
      <c r="D161" s="324" t="s">
        <v>1534</v>
      </c>
      <c r="E161" s="325">
        <v>1</v>
      </c>
      <c r="F161" s="332" t="s">
        <v>401</v>
      </c>
      <c r="G161" s="340">
        <v>1121000</v>
      </c>
      <c r="H161" s="338">
        <v>0.19</v>
      </c>
      <c r="I161" s="336">
        <f>+(G161+(G161*H161))*E161</f>
        <v>1333990</v>
      </c>
      <c r="J161" s="330" t="s">
        <v>402</v>
      </c>
      <c r="K161" s="331"/>
      <c r="L161" s="324" t="s">
        <v>1332</v>
      </c>
      <c r="M161" s="325">
        <v>1</v>
      </c>
      <c r="N161" s="332" t="s">
        <v>401</v>
      </c>
      <c r="O161" s="333">
        <v>1822500</v>
      </c>
      <c r="P161" s="334">
        <v>0.19</v>
      </c>
      <c r="Q161" s="336">
        <f>+(O161+(O161*P161))*M161</f>
        <v>2168775</v>
      </c>
      <c r="R161" s="330" t="s">
        <v>402</v>
      </c>
      <c r="S161" s="331"/>
      <c r="T161" s="324"/>
      <c r="U161" s="325">
        <v>1</v>
      </c>
      <c r="V161" s="332" t="s">
        <v>401</v>
      </c>
      <c r="W161" s="333"/>
      <c r="X161" s="334"/>
      <c r="Y161" s="336">
        <f>+(W161+(W161*X161))*U161</f>
        <v>0</v>
      </c>
      <c r="Z161" s="330" t="s">
        <v>1216</v>
      </c>
      <c r="AA161" s="331"/>
      <c r="AB161" s="324"/>
      <c r="AC161" s="325">
        <v>1</v>
      </c>
      <c r="AD161" s="332" t="s">
        <v>401</v>
      </c>
      <c r="AE161" s="333"/>
      <c r="AF161" s="334"/>
      <c r="AG161" s="336">
        <f>+(AE161+(AE161*AF161))*AC161</f>
        <v>0</v>
      </c>
      <c r="AH161" s="330" t="s">
        <v>1216</v>
      </c>
      <c r="AI161" s="331"/>
      <c r="AJ161" s="324"/>
      <c r="AK161" s="325">
        <v>1</v>
      </c>
      <c r="AL161" s="332" t="s">
        <v>401</v>
      </c>
      <c r="AM161" s="333"/>
      <c r="AN161" s="334"/>
      <c r="AO161" s="336">
        <f>+(AM161+(AM161*AN161))*AK161</f>
        <v>0</v>
      </c>
      <c r="AP161" s="330" t="s">
        <v>1216</v>
      </c>
      <c r="AQ161" s="331"/>
      <c r="AR161" s="324"/>
      <c r="AS161" s="325">
        <v>1</v>
      </c>
      <c r="AT161" s="332" t="s">
        <v>401</v>
      </c>
      <c r="AU161" s="333"/>
      <c r="AV161" s="334"/>
      <c r="AW161" s="336">
        <f>+(AU161+(AU161*AV161))*AS161</f>
        <v>0</v>
      </c>
      <c r="AX161" s="330" t="s">
        <v>1216</v>
      </c>
      <c r="AY161" s="331"/>
      <c r="AZ161" s="324"/>
      <c r="BA161" s="325">
        <v>1</v>
      </c>
      <c r="BB161" s="332" t="s">
        <v>401</v>
      </c>
      <c r="BC161" s="333"/>
      <c r="BD161" s="334"/>
      <c r="BE161" s="336">
        <f>+(BC161+(BC161*BD161))*BA161</f>
        <v>0</v>
      </c>
      <c r="BF161" s="330" t="s">
        <v>1216</v>
      </c>
      <c r="BG161" s="331"/>
      <c r="BH161" s="324"/>
      <c r="BI161" s="325">
        <v>1</v>
      </c>
      <c r="BJ161" s="332" t="s">
        <v>401</v>
      </c>
      <c r="BK161" s="333"/>
      <c r="BL161" s="334"/>
      <c r="BM161" s="336">
        <f>+(BK161+(BK161*BL161))*BI161</f>
        <v>0</v>
      </c>
      <c r="BN161" s="330" t="s">
        <v>1216</v>
      </c>
      <c r="BO161" s="331"/>
      <c r="BP161" s="324"/>
      <c r="BQ161" s="325">
        <v>1</v>
      </c>
      <c r="BR161" s="332" t="s">
        <v>401</v>
      </c>
      <c r="BS161" s="333"/>
      <c r="BT161" s="334"/>
      <c r="BU161" s="336">
        <f>+(BS161+(BS161*BT161))*BQ161</f>
        <v>0</v>
      </c>
      <c r="BV161" s="330" t="s">
        <v>1216</v>
      </c>
      <c r="BW161" s="331"/>
      <c r="BX161" s="324"/>
      <c r="BY161" s="325">
        <v>1</v>
      </c>
      <c r="BZ161" s="332" t="s">
        <v>401</v>
      </c>
      <c r="CA161" s="333"/>
      <c r="CB161" s="334"/>
      <c r="CC161" s="336">
        <f>+(CA161+(CA161*CB161))*BY161</f>
        <v>0</v>
      </c>
      <c r="CD161" s="330" t="s">
        <v>1216</v>
      </c>
      <c r="CE161" s="331"/>
      <c r="CF161" s="324"/>
      <c r="CG161" s="325">
        <v>1</v>
      </c>
      <c r="CH161" s="332" t="s">
        <v>401</v>
      </c>
      <c r="CI161" s="333"/>
      <c r="CJ161" s="334"/>
      <c r="CK161" s="336">
        <f>+(CI161+(CI161*CJ161))*CG161</f>
        <v>0</v>
      </c>
      <c r="CL161" s="330" t="s">
        <v>1216</v>
      </c>
      <c r="CM161" s="331"/>
      <c r="CN161" s="324"/>
      <c r="CO161" s="325">
        <v>1</v>
      </c>
      <c r="CP161" s="332" t="s">
        <v>401</v>
      </c>
      <c r="CQ161" s="333"/>
      <c r="CR161" s="334"/>
      <c r="CS161" s="336">
        <f>+(CQ161+(CQ161*CR161))*CO161</f>
        <v>0</v>
      </c>
      <c r="CT161" s="330" t="s">
        <v>1216</v>
      </c>
      <c r="CU161" s="331"/>
      <c r="CV161" s="324"/>
      <c r="CW161" s="325">
        <v>1</v>
      </c>
      <c r="CX161" s="332" t="s">
        <v>401</v>
      </c>
      <c r="CY161" s="333"/>
      <c r="CZ161" s="334"/>
      <c r="DA161" s="336">
        <f>+(CY161+(CY161*CZ161))*CW161</f>
        <v>0</v>
      </c>
      <c r="DB161" s="330" t="s">
        <v>1216</v>
      </c>
      <c r="DC161" s="331"/>
      <c r="DD161" s="324"/>
      <c r="DE161" s="325">
        <v>1</v>
      </c>
      <c r="DF161" s="332" t="s">
        <v>401</v>
      </c>
      <c r="DG161" s="333"/>
      <c r="DH161" s="334"/>
      <c r="DI161" s="336">
        <f>+(DG161+(DG161*DH161))*DE161</f>
        <v>0</v>
      </c>
      <c r="DJ161" s="330" t="s">
        <v>1216</v>
      </c>
      <c r="DK161" s="331"/>
      <c r="DL161" s="324"/>
      <c r="DM161" s="325">
        <v>1</v>
      </c>
      <c r="DN161" s="332" t="s">
        <v>401</v>
      </c>
      <c r="DO161" s="333"/>
      <c r="DP161" s="334"/>
      <c r="DQ161" s="336">
        <f>+(DO161+(DO161*DP161))*DM161</f>
        <v>0</v>
      </c>
      <c r="DR161" s="330" t="s">
        <v>1216</v>
      </c>
      <c r="DS161" s="331"/>
      <c r="DT161" s="324"/>
      <c r="DU161" s="325">
        <v>1</v>
      </c>
      <c r="DV161" s="332" t="s">
        <v>401</v>
      </c>
      <c r="DW161" s="333"/>
      <c r="DX161" s="334"/>
      <c r="DY161" s="336">
        <f>+(DW161+(DW161*DX161))*DU161</f>
        <v>0</v>
      </c>
      <c r="DZ161" s="330" t="s">
        <v>1216</v>
      </c>
      <c r="EA161" s="331"/>
      <c r="EB161" s="324"/>
      <c r="EC161" s="325">
        <v>1</v>
      </c>
      <c r="ED161" s="332" t="s">
        <v>401</v>
      </c>
      <c r="EE161" s="333"/>
      <c r="EF161" s="334"/>
      <c r="EG161" s="336">
        <f>+(EE161+(EE161*EF161))*EC161</f>
        <v>0</v>
      </c>
      <c r="EH161" s="330" t="s">
        <v>1216</v>
      </c>
      <c r="EI161" s="331"/>
      <c r="EJ161" s="324" t="s">
        <v>1535</v>
      </c>
      <c r="EK161" s="325">
        <v>1</v>
      </c>
      <c r="EL161" s="332" t="s">
        <v>401</v>
      </c>
      <c r="EM161" s="333">
        <v>1332077</v>
      </c>
      <c r="EN161" s="334">
        <v>0.19</v>
      </c>
      <c r="EO161" s="336">
        <f>+(EM161+(EM161*EN161))*EK161</f>
        <v>1585171.63</v>
      </c>
      <c r="EP161" s="330" t="s">
        <v>402</v>
      </c>
      <c r="EQ161" s="331"/>
      <c r="ER161" s="324"/>
      <c r="ES161" s="325">
        <v>1</v>
      </c>
      <c r="ET161" s="332" t="s">
        <v>401</v>
      </c>
      <c r="EU161" s="333"/>
      <c r="EV161" s="334"/>
      <c r="EW161" s="336">
        <f>+(EU161+(EU161*EV161))*ES161</f>
        <v>0</v>
      </c>
      <c r="EX161" s="330" t="s">
        <v>1216</v>
      </c>
      <c r="EY161" s="331"/>
      <c r="EZ161" s="324"/>
      <c r="FA161" s="325">
        <v>1</v>
      </c>
      <c r="FB161" s="332" t="s">
        <v>401</v>
      </c>
      <c r="FC161" s="333"/>
      <c r="FD161" s="334"/>
      <c r="FE161" s="336">
        <f>+(FC161+(FC161*FD161))*FA161</f>
        <v>0</v>
      </c>
      <c r="FF161" s="330" t="s">
        <v>1216</v>
      </c>
      <c r="FG161" s="331"/>
    </row>
    <row r="162" spans="2:163" ht="37.5" customHeight="1">
      <c r="B162" s="89"/>
      <c r="C162" s="90" t="s">
        <v>408</v>
      </c>
      <c r="D162" s="711"/>
      <c r="E162" s="712"/>
      <c r="F162" s="713"/>
      <c r="G162" s="714"/>
      <c r="H162" s="715"/>
      <c r="I162" s="716">
        <f>SUM(I161)</f>
        <v>1333990</v>
      </c>
      <c r="J162" s="673"/>
      <c r="K162" s="674"/>
      <c r="L162" s="711"/>
      <c r="M162" s="712"/>
      <c r="N162" s="713"/>
      <c r="O162" s="714"/>
      <c r="P162" s="715"/>
      <c r="Q162" s="716">
        <f>SUM(Q161)</f>
        <v>2168775</v>
      </c>
      <c r="R162" s="673"/>
      <c r="S162" s="674"/>
      <c r="T162" s="711"/>
      <c r="U162" s="712"/>
      <c r="V162" s="713"/>
      <c r="W162" s="714"/>
      <c r="X162" s="715"/>
      <c r="Y162" s="716">
        <f>SUM(Y161)</f>
        <v>0</v>
      </c>
      <c r="Z162" s="673"/>
      <c r="AA162" s="674"/>
      <c r="AB162" s="711"/>
      <c r="AC162" s="712"/>
      <c r="AD162" s="713"/>
      <c r="AE162" s="714"/>
      <c r="AF162" s="715"/>
      <c r="AG162" s="716">
        <f>SUM(AG161)</f>
        <v>0</v>
      </c>
      <c r="AH162" s="673"/>
      <c r="AI162" s="674"/>
      <c r="AJ162" s="711"/>
      <c r="AK162" s="712"/>
      <c r="AL162" s="713"/>
      <c r="AM162" s="714"/>
      <c r="AN162" s="715"/>
      <c r="AO162" s="716">
        <f>SUM(AO161)</f>
        <v>0</v>
      </c>
      <c r="AP162" s="673"/>
      <c r="AQ162" s="674"/>
      <c r="AR162" s="711"/>
      <c r="AS162" s="712"/>
      <c r="AT162" s="713"/>
      <c r="AU162" s="714"/>
      <c r="AV162" s="715"/>
      <c r="AW162" s="716">
        <f>SUM(AW161)</f>
        <v>0</v>
      </c>
      <c r="AX162" s="673"/>
      <c r="AY162" s="674"/>
      <c r="AZ162" s="711"/>
      <c r="BA162" s="712"/>
      <c r="BB162" s="713"/>
      <c r="BC162" s="714"/>
      <c r="BD162" s="715"/>
      <c r="BE162" s="716">
        <f>SUM(BE161)</f>
        <v>0</v>
      </c>
      <c r="BF162" s="673"/>
      <c r="BG162" s="674"/>
      <c r="BH162" s="711"/>
      <c r="BI162" s="712"/>
      <c r="BJ162" s="713"/>
      <c r="BK162" s="714"/>
      <c r="BL162" s="715"/>
      <c r="BM162" s="716">
        <f>SUM(BM161)</f>
        <v>0</v>
      </c>
      <c r="BN162" s="673"/>
      <c r="BO162" s="674"/>
      <c r="BP162" s="711"/>
      <c r="BQ162" s="712"/>
      <c r="BR162" s="713"/>
      <c r="BS162" s="714"/>
      <c r="BT162" s="715"/>
      <c r="BU162" s="716">
        <f>SUM(BU161)</f>
        <v>0</v>
      </c>
      <c r="BV162" s="673"/>
      <c r="BW162" s="674"/>
      <c r="BX162" s="711"/>
      <c r="BY162" s="712"/>
      <c r="BZ162" s="713"/>
      <c r="CA162" s="714"/>
      <c r="CB162" s="715"/>
      <c r="CC162" s="716">
        <f>SUM(CC161)</f>
        <v>0</v>
      </c>
      <c r="CD162" s="673"/>
      <c r="CE162" s="674"/>
      <c r="CF162" s="711"/>
      <c r="CG162" s="712"/>
      <c r="CH162" s="713"/>
      <c r="CI162" s="714"/>
      <c r="CJ162" s="715"/>
      <c r="CK162" s="716">
        <f>SUM(CK161)</f>
        <v>0</v>
      </c>
      <c r="CL162" s="673"/>
      <c r="CM162" s="674"/>
      <c r="CN162" s="711"/>
      <c r="CO162" s="712"/>
      <c r="CP162" s="713"/>
      <c r="CQ162" s="714"/>
      <c r="CR162" s="715"/>
      <c r="CS162" s="716">
        <f>SUM(CS161)</f>
        <v>0</v>
      </c>
      <c r="CT162" s="673"/>
      <c r="CU162" s="674"/>
      <c r="CV162" s="711"/>
      <c r="CW162" s="712"/>
      <c r="CX162" s="713"/>
      <c r="CY162" s="714"/>
      <c r="CZ162" s="715"/>
      <c r="DA162" s="716">
        <f>SUM(DA161)</f>
        <v>0</v>
      </c>
      <c r="DB162" s="673"/>
      <c r="DC162" s="674"/>
      <c r="DD162" s="711"/>
      <c r="DE162" s="712"/>
      <c r="DF162" s="713"/>
      <c r="DG162" s="714"/>
      <c r="DH162" s="715"/>
      <c r="DI162" s="716">
        <f>SUM(DI161)</f>
        <v>0</v>
      </c>
      <c r="DJ162" s="673"/>
      <c r="DK162" s="674"/>
      <c r="DL162" s="711"/>
      <c r="DM162" s="712"/>
      <c r="DN162" s="713"/>
      <c r="DO162" s="714"/>
      <c r="DP162" s="715"/>
      <c r="DQ162" s="716">
        <f>SUM(DQ161)</f>
        <v>0</v>
      </c>
      <c r="DR162" s="673"/>
      <c r="DS162" s="674"/>
      <c r="DT162" s="711"/>
      <c r="DU162" s="712"/>
      <c r="DV162" s="713"/>
      <c r="DW162" s="714"/>
      <c r="DX162" s="715"/>
      <c r="DY162" s="716">
        <f>SUM(DY161)</f>
        <v>0</v>
      </c>
      <c r="DZ162" s="673"/>
      <c r="EA162" s="674"/>
      <c r="EB162" s="711"/>
      <c r="EC162" s="712"/>
      <c r="ED162" s="713"/>
      <c r="EE162" s="714"/>
      <c r="EF162" s="715"/>
      <c r="EG162" s="716">
        <f>SUM(EG161)</f>
        <v>0</v>
      </c>
      <c r="EH162" s="673"/>
      <c r="EI162" s="674"/>
      <c r="EJ162" s="711"/>
      <c r="EK162" s="712"/>
      <c r="EL162" s="713"/>
      <c r="EM162" s="714"/>
      <c r="EN162" s="715"/>
      <c r="EO162" s="716">
        <f>SUM(EO161)</f>
        <v>1585171.63</v>
      </c>
      <c r="EP162" s="673"/>
      <c r="EQ162" s="674"/>
      <c r="ER162" s="711"/>
      <c r="ES162" s="712"/>
      <c r="ET162" s="713"/>
      <c r="EU162" s="714"/>
      <c r="EV162" s="715"/>
      <c r="EW162" s="716">
        <f>SUM(EW161)</f>
        <v>0</v>
      </c>
      <c r="EX162" s="673"/>
      <c r="EY162" s="674"/>
      <c r="EZ162" s="711"/>
      <c r="FA162" s="712"/>
      <c r="FB162" s="713"/>
      <c r="FC162" s="714"/>
      <c r="FD162" s="715"/>
      <c r="FE162" s="716">
        <f>SUM(FE161)</f>
        <v>0</v>
      </c>
      <c r="FF162" s="673"/>
      <c r="FG162" s="674"/>
    </row>
    <row r="163" spans="2:163" ht="37.5" customHeight="1" thickBot="1">
      <c r="B163" s="76" t="s">
        <v>243</v>
      </c>
      <c r="C163" s="115"/>
      <c r="D163" s="697"/>
      <c r="E163" s="170"/>
      <c r="F163" s="170"/>
      <c r="G163" s="698"/>
      <c r="H163" s="699"/>
      <c r="I163" s="700"/>
      <c r="J163" s="673"/>
      <c r="K163" s="674"/>
      <c r="L163" s="697"/>
      <c r="M163" s="170"/>
      <c r="N163" s="170"/>
      <c r="O163" s="698"/>
      <c r="P163" s="699"/>
      <c r="Q163" s="700"/>
      <c r="R163" s="673"/>
      <c r="S163" s="674"/>
      <c r="T163" s="697"/>
      <c r="U163" s="170"/>
      <c r="V163" s="170"/>
      <c r="W163" s="698"/>
      <c r="X163" s="699"/>
      <c r="Y163" s="700"/>
      <c r="Z163" s="673"/>
      <c r="AA163" s="674"/>
      <c r="AB163" s="697"/>
      <c r="AC163" s="170"/>
      <c r="AD163" s="170"/>
      <c r="AE163" s="698"/>
      <c r="AF163" s="699"/>
      <c r="AG163" s="700"/>
      <c r="AH163" s="673"/>
      <c r="AI163" s="674"/>
      <c r="AJ163" s="697"/>
      <c r="AK163" s="170"/>
      <c r="AL163" s="170"/>
      <c r="AM163" s="698"/>
      <c r="AN163" s="699"/>
      <c r="AO163" s="700"/>
      <c r="AP163" s="673"/>
      <c r="AQ163" s="674"/>
      <c r="AR163" s="697"/>
      <c r="AS163" s="170"/>
      <c r="AT163" s="170"/>
      <c r="AU163" s="698"/>
      <c r="AV163" s="699"/>
      <c r="AW163" s="700"/>
      <c r="AX163" s="673"/>
      <c r="AY163" s="674"/>
      <c r="AZ163" s="697"/>
      <c r="BA163" s="170"/>
      <c r="BB163" s="170"/>
      <c r="BC163" s="698"/>
      <c r="BD163" s="699"/>
      <c r="BE163" s="700"/>
      <c r="BF163" s="700"/>
      <c r="BG163" s="674"/>
      <c r="BH163" s="697"/>
      <c r="BI163" s="170"/>
      <c r="BJ163" s="170"/>
      <c r="BK163" s="698"/>
      <c r="BL163" s="699"/>
      <c r="BM163" s="700"/>
      <c r="BN163" s="673"/>
      <c r="BO163" s="674"/>
      <c r="BP163" s="697"/>
      <c r="BQ163" s="170"/>
      <c r="BR163" s="170"/>
      <c r="BS163" s="698"/>
      <c r="BT163" s="699"/>
      <c r="BU163" s="700"/>
      <c r="BV163" s="673"/>
      <c r="BW163" s="674"/>
      <c r="BX163" s="697"/>
      <c r="BY163" s="170"/>
      <c r="BZ163" s="170"/>
      <c r="CA163" s="698"/>
      <c r="CB163" s="699"/>
      <c r="CC163" s="700"/>
      <c r="CD163" s="673"/>
      <c r="CE163" s="674"/>
      <c r="CF163" s="697"/>
      <c r="CG163" s="170"/>
      <c r="CH163" s="170"/>
      <c r="CI163" s="698"/>
      <c r="CJ163" s="699"/>
      <c r="CK163" s="700"/>
      <c r="CL163" s="673"/>
      <c r="CM163" s="674"/>
      <c r="CN163" s="697"/>
      <c r="CO163" s="170"/>
      <c r="CP163" s="170"/>
      <c r="CQ163" s="698"/>
      <c r="CR163" s="699"/>
      <c r="CS163" s="700"/>
      <c r="CT163" s="673"/>
      <c r="CU163" s="674"/>
      <c r="CV163" s="697"/>
      <c r="CW163" s="170"/>
      <c r="CX163" s="170"/>
      <c r="CY163" s="698"/>
      <c r="CZ163" s="699"/>
      <c r="DA163" s="700"/>
      <c r="DB163" s="673"/>
      <c r="DC163" s="674"/>
      <c r="DD163" s="697"/>
      <c r="DE163" s="170"/>
      <c r="DF163" s="170"/>
      <c r="DG163" s="698"/>
      <c r="DH163" s="699"/>
      <c r="DI163" s="700"/>
      <c r="DJ163" s="673"/>
      <c r="DK163" s="674"/>
      <c r="DL163" s="697"/>
      <c r="DM163" s="170"/>
      <c r="DN163" s="170"/>
      <c r="DO163" s="698"/>
      <c r="DP163" s="699"/>
      <c r="DQ163" s="700"/>
      <c r="DR163" s="673"/>
      <c r="DS163" s="674"/>
      <c r="DT163" s="697"/>
      <c r="DU163" s="170"/>
      <c r="DV163" s="170"/>
      <c r="DW163" s="698"/>
      <c r="DX163" s="699"/>
      <c r="DY163" s="700"/>
      <c r="DZ163" s="673"/>
      <c r="EA163" s="674"/>
      <c r="EB163" s="697"/>
      <c r="EC163" s="170"/>
      <c r="ED163" s="170"/>
      <c r="EE163" s="698"/>
      <c r="EF163" s="699"/>
      <c r="EG163" s="700"/>
      <c r="EH163" s="673"/>
      <c r="EI163" s="674"/>
      <c r="EJ163" s="697"/>
      <c r="EK163" s="170"/>
      <c r="EL163" s="170"/>
      <c r="EM163" s="698"/>
      <c r="EN163" s="699"/>
      <c r="EO163" s="700"/>
      <c r="EP163" s="673"/>
      <c r="EQ163" s="674"/>
      <c r="ER163" s="697"/>
      <c r="ES163" s="170"/>
      <c r="ET163" s="170"/>
      <c r="EU163" s="698"/>
      <c r="EV163" s="699"/>
      <c r="EW163" s="700"/>
      <c r="EX163" s="673"/>
      <c r="EY163" s="674"/>
      <c r="EZ163" s="697"/>
      <c r="FA163" s="170"/>
      <c r="FB163" s="170"/>
      <c r="FC163" s="698"/>
      <c r="FD163" s="699"/>
      <c r="FE163" s="700"/>
      <c r="FF163" s="673"/>
      <c r="FG163" s="674"/>
    </row>
    <row r="164" spans="2:163" ht="37.5" customHeight="1" thickBot="1">
      <c r="B164" s="87" t="s">
        <v>510</v>
      </c>
      <c r="C164" s="88" t="s">
        <v>391</v>
      </c>
      <c r="D164" s="682" t="s">
        <v>392</v>
      </c>
      <c r="E164" s="683" t="s">
        <v>836</v>
      </c>
      <c r="F164" s="321" t="s">
        <v>394</v>
      </c>
      <c r="G164" s="687" t="s">
        <v>395</v>
      </c>
      <c r="H164" s="688" t="s">
        <v>396</v>
      </c>
      <c r="I164" s="686" t="s">
        <v>397</v>
      </c>
      <c r="J164" s="322" t="s">
        <v>398</v>
      </c>
      <c r="K164" s="323" t="s">
        <v>399</v>
      </c>
      <c r="L164" s="682" t="s">
        <v>392</v>
      </c>
      <c r="M164" s="683" t="s">
        <v>836</v>
      </c>
      <c r="N164" s="321" t="s">
        <v>394</v>
      </c>
      <c r="O164" s="687" t="s">
        <v>395</v>
      </c>
      <c r="P164" s="688" t="s">
        <v>396</v>
      </c>
      <c r="Q164" s="686" t="s">
        <v>397</v>
      </c>
      <c r="R164" s="322" t="s">
        <v>398</v>
      </c>
      <c r="S164" s="323" t="s">
        <v>399</v>
      </c>
      <c r="T164" s="682" t="s">
        <v>392</v>
      </c>
      <c r="U164" s="683" t="s">
        <v>836</v>
      </c>
      <c r="V164" s="321" t="s">
        <v>394</v>
      </c>
      <c r="W164" s="687" t="s">
        <v>395</v>
      </c>
      <c r="X164" s="688" t="s">
        <v>396</v>
      </c>
      <c r="Y164" s="686" t="s">
        <v>397</v>
      </c>
      <c r="Z164" s="322" t="s">
        <v>398</v>
      </c>
      <c r="AA164" s="323" t="s">
        <v>399</v>
      </c>
      <c r="AB164" s="682" t="s">
        <v>392</v>
      </c>
      <c r="AC164" s="683" t="s">
        <v>836</v>
      </c>
      <c r="AD164" s="321" t="s">
        <v>394</v>
      </c>
      <c r="AE164" s="687" t="s">
        <v>395</v>
      </c>
      <c r="AF164" s="688" t="s">
        <v>396</v>
      </c>
      <c r="AG164" s="686" t="s">
        <v>397</v>
      </c>
      <c r="AH164" s="322" t="s">
        <v>398</v>
      </c>
      <c r="AI164" s="323" t="s">
        <v>399</v>
      </c>
      <c r="AJ164" s="682" t="s">
        <v>392</v>
      </c>
      <c r="AK164" s="683" t="s">
        <v>836</v>
      </c>
      <c r="AL164" s="321" t="s">
        <v>394</v>
      </c>
      <c r="AM164" s="687" t="s">
        <v>395</v>
      </c>
      <c r="AN164" s="688" t="s">
        <v>396</v>
      </c>
      <c r="AO164" s="686" t="s">
        <v>397</v>
      </c>
      <c r="AP164" s="322" t="s">
        <v>398</v>
      </c>
      <c r="AQ164" s="323" t="s">
        <v>399</v>
      </c>
      <c r="AR164" s="682" t="s">
        <v>392</v>
      </c>
      <c r="AS164" s="683" t="s">
        <v>836</v>
      </c>
      <c r="AT164" s="321" t="s">
        <v>394</v>
      </c>
      <c r="AU164" s="687" t="s">
        <v>395</v>
      </c>
      <c r="AV164" s="688" t="s">
        <v>396</v>
      </c>
      <c r="AW164" s="686" t="s">
        <v>397</v>
      </c>
      <c r="AX164" s="322" t="s">
        <v>398</v>
      </c>
      <c r="AY164" s="323" t="s">
        <v>399</v>
      </c>
      <c r="AZ164" s="682" t="s">
        <v>392</v>
      </c>
      <c r="BA164" s="683" t="s">
        <v>836</v>
      </c>
      <c r="BB164" s="321" t="s">
        <v>394</v>
      </c>
      <c r="BC164" s="687" t="s">
        <v>395</v>
      </c>
      <c r="BD164" s="688" t="s">
        <v>396</v>
      </c>
      <c r="BE164" s="686" t="s">
        <v>397</v>
      </c>
      <c r="BF164" s="322" t="s">
        <v>398</v>
      </c>
      <c r="BG164" s="323" t="s">
        <v>399</v>
      </c>
      <c r="BH164" s="682" t="s">
        <v>392</v>
      </c>
      <c r="BI164" s="683" t="s">
        <v>836</v>
      </c>
      <c r="BJ164" s="321" t="s">
        <v>394</v>
      </c>
      <c r="BK164" s="687" t="s">
        <v>395</v>
      </c>
      <c r="BL164" s="688" t="s">
        <v>396</v>
      </c>
      <c r="BM164" s="686" t="s">
        <v>397</v>
      </c>
      <c r="BN164" s="322" t="s">
        <v>398</v>
      </c>
      <c r="BO164" s="323" t="s">
        <v>399</v>
      </c>
      <c r="BP164" s="682" t="s">
        <v>392</v>
      </c>
      <c r="BQ164" s="683" t="s">
        <v>836</v>
      </c>
      <c r="BR164" s="321" t="s">
        <v>394</v>
      </c>
      <c r="BS164" s="687" t="s">
        <v>395</v>
      </c>
      <c r="BT164" s="688" t="s">
        <v>396</v>
      </c>
      <c r="BU164" s="686" t="s">
        <v>397</v>
      </c>
      <c r="BV164" s="322" t="s">
        <v>398</v>
      </c>
      <c r="BW164" s="323" t="s">
        <v>399</v>
      </c>
      <c r="BX164" s="682" t="s">
        <v>392</v>
      </c>
      <c r="BY164" s="683" t="s">
        <v>836</v>
      </c>
      <c r="BZ164" s="321" t="s">
        <v>394</v>
      </c>
      <c r="CA164" s="687" t="s">
        <v>395</v>
      </c>
      <c r="CB164" s="688" t="s">
        <v>396</v>
      </c>
      <c r="CC164" s="686" t="s">
        <v>397</v>
      </c>
      <c r="CD164" s="322" t="s">
        <v>398</v>
      </c>
      <c r="CE164" s="323" t="s">
        <v>399</v>
      </c>
      <c r="CF164" s="682" t="s">
        <v>392</v>
      </c>
      <c r="CG164" s="683" t="s">
        <v>836</v>
      </c>
      <c r="CH164" s="321" t="s">
        <v>394</v>
      </c>
      <c r="CI164" s="687" t="s">
        <v>395</v>
      </c>
      <c r="CJ164" s="688" t="s">
        <v>396</v>
      </c>
      <c r="CK164" s="686" t="s">
        <v>397</v>
      </c>
      <c r="CL164" s="322" t="s">
        <v>398</v>
      </c>
      <c r="CM164" s="323" t="s">
        <v>399</v>
      </c>
      <c r="CN164" s="682" t="s">
        <v>392</v>
      </c>
      <c r="CO164" s="683" t="s">
        <v>836</v>
      </c>
      <c r="CP164" s="321" t="s">
        <v>394</v>
      </c>
      <c r="CQ164" s="687" t="s">
        <v>395</v>
      </c>
      <c r="CR164" s="688" t="s">
        <v>396</v>
      </c>
      <c r="CS164" s="686" t="s">
        <v>397</v>
      </c>
      <c r="CT164" s="322" t="s">
        <v>398</v>
      </c>
      <c r="CU164" s="323" t="s">
        <v>399</v>
      </c>
      <c r="CV164" s="682" t="s">
        <v>392</v>
      </c>
      <c r="CW164" s="683" t="s">
        <v>836</v>
      </c>
      <c r="CX164" s="321" t="s">
        <v>394</v>
      </c>
      <c r="CY164" s="687" t="s">
        <v>395</v>
      </c>
      <c r="CZ164" s="688" t="s">
        <v>396</v>
      </c>
      <c r="DA164" s="686" t="s">
        <v>397</v>
      </c>
      <c r="DB164" s="322" t="s">
        <v>398</v>
      </c>
      <c r="DC164" s="323" t="s">
        <v>399</v>
      </c>
      <c r="DD164" s="682" t="s">
        <v>392</v>
      </c>
      <c r="DE164" s="683" t="s">
        <v>836</v>
      </c>
      <c r="DF164" s="321" t="s">
        <v>394</v>
      </c>
      <c r="DG164" s="687" t="s">
        <v>395</v>
      </c>
      <c r="DH164" s="688" t="s">
        <v>396</v>
      </c>
      <c r="DI164" s="686" t="s">
        <v>397</v>
      </c>
      <c r="DJ164" s="322" t="s">
        <v>398</v>
      </c>
      <c r="DK164" s="323" t="s">
        <v>399</v>
      </c>
      <c r="DL164" s="682" t="s">
        <v>392</v>
      </c>
      <c r="DM164" s="683" t="s">
        <v>836</v>
      </c>
      <c r="DN164" s="321" t="s">
        <v>394</v>
      </c>
      <c r="DO164" s="687" t="s">
        <v>395</v>
      </c>
      <c r="DP164" s="688" t="s">
        <v>396</v>
      </c>
      <c r="DQ164" s="686" t="s">
        <v>397</v>
      </c>
      <c r="DR164" s="322" t="s">
        <v>398</v>
      </c>
      <c r="DS164" s="323" t="s">
        <v>399</v>
      </c>
      <c r="DT164" s="682" t="s">
        <v>392</v>
      </c>
      <c r="DU164" s="683" t="s">
        <v>836</v>
      </c>
      <c r="DV164" s="321" t="s">
        <v>394</v>
      </c>
      <c r="DW164" s="687" t="s">
        <v>395</v>
      </c>
      <c r="DX164" s="688" t="s">
        <v>396</v>
      </c>
      <c r="DY164" s="686" t="s">
        <v>397</v>
      </c>
      <c r="DZ164" s="322" t="s">
        <v>398</v>
      </c>
      <c r="EA164" s="323" t="s">
        <v>399</v>
      </c>
      <c r="EB164" s="682" t="s">
        <v>392</v>
      </c>
      <c r="EC164" s="683" t="s">
        <v>836</v>
      </c>
      <c r="ED164" s="321" t="s">
        <v>394</v>
      </c>
      <c r="EE164" s="687" t="s">
        <v>395</v>
      </c>
      <c r="EF164" s="688" t="s">
        <v>396</v>
      </c>
      <c r="EG164" s="686" t="s">
        <v>397</v>
      </c>
      <c r="EH164" s="322" t="s">
        <v>398</v>
      </c>
      <c r="EI164" s="323" t="s">
        <v>399</v>
      </c>
      <c r="EJ164" s="682" t="s">
        <v>392</v>
      </c>
      <c r="EK164" s="683" t="s">
        <v>836</v>
      </c>
      <c r="EL164" s="321" t="s">
        <v>394</v>
      </c>
      <c r="EM164" s="687" t="s">
        <v>395</v>
      </c>
      <c r="EN164" s="688" t="s">
        <v>396</v>
      </c>
      <c r="EO164" s="686" t="s">
        <v>397</v>
      </c>
      <c r="EP164" s="322" t="s">
        <v>398</v>
      </c>
      <c r="EQ164" s="323" t="s">
        <v>399</v>
      </c>
      <c r="ER164" s="682" t="s">
        <v>392</v>
      </c>
      <c r="ES164" s="683" t="s">
        <v>836</v>
      </c>
      <c r="ET164" s="321" t="s">
        <v>394</v>
      </c>
      <c r="EU164" s="687" t="s">
        <v>395</v>
      </c>
      <c r="EV164" s="688" t="s">
        <v>396</v>
      </c>
      <c r="EW164" s="686" t="s">
        <v>397</v>
      </c>
      <c r="EX164" s="322" t="s">
        <v>398</v>
      </c>
      <c r="EY164" s="323" t="s">
        <v>399</v>
      </c>
      <c r="EZ164" s="682" t="s">
        <v>392</v>
      </c>
      <c r="FA164" s="683" t="s">
        <v>836</v>
      </c>
      <c r="FB164" s="321" t="s">
        <v>394</v>
      </c>
      <c r="FC164" s="687" t="s">
        <v>395</v>
      </c>
      <c r="FD164" s="688" t="s">
        <v>396</v>
      </c>
      <c r="FE164" s="686" t="s">
        <v>397</v>
      </c>
      <c r="FF164" s="322" t="s">
        <v>398</v>
      </c>
      <c r="FG164" s="323" t="s">
        <v>399</v>
      </c>
    </row>
    <row r="165" spans="2:163" ht="37.5" customHeight="1" thickBot="1">
      <c r="B165" s="41">
        <v>1</v>
      </c>
      <c r="C165" s="149" t="s">
        <v>881</v>
      </c>
      <c r="D165" s="324"/>
      <c r="E165" s="325">
        <v>1</v>
      </c>
      <c r="F165" s="332" t="s">
        <v>401</v>
      </c>
      <c r="G165" s="333"/>
      <c r="H165" s="334"/>
      <c r="I165" s="336">
        <f>+(G165+(G165*H165))*E165</f>
        <v>0</v>
      </c>
      <c r="J165" s="330" t="s">
        <v>1216</v>
      </c>
      <c r="K165" s="331"/>
      <c r="L165" s="324" t="s">
        <v>1329</v>
      </c>
      <c r="M165" s="325">
        <v>1</v>
      </c>
      <c r="N165" s="332" t="s">
        <v>401</v>
      </c>
      <c r="O165" s="333">
        <v>2887500</v>
      </c>
      <c r="P165" s="334">
        <v>0</v>
      </c>
      <c r="Q165" s="336">
        <f>+(O165+(O165*P165))*M165</f>
        <v>2887500</v>
      </c>
      <c r="R165" s="330" t="s">
        <v>402</v>
      </c>
      <c r="S165" s="331"/>
      <c r="T165" s="324"/>
      <c r="U165" s="325">
        <v>1</v>
      </c>
      <c r="V165" s="332" t="s">
        <v>401</v>
      </c>
      <c r="W165" s="333"/>
      <c r="X165" s="334"/>
      <c r="Y165" s="336">
        <f>+(W165+(W165*X165))*U165</f>
        <v>0</v>
      </c>
      <c r="Z165" s="330" t="s">
        <v>1216</v>
      </c>
      <c r="AA165" s="331"/>
      <c r="AB165" s="324"/>
      <c r="AC165" s="325">
        <v>1</v>
      </c>
      <c r="AD165" s="332" t="s">
        <v>401</v>
      </c>
      <c r="AE165" s="333"/>
      <c r="AF165" s="334"/>
      <c r="AG165" s="336">
        <f>+(AE165+(AE165*AF165))*AC165</f>
        <v>0</v>
      </c>
      <c r="AH165" s="330" t="s">
        <v>1216</v>
      </c>
      <c r="AI165" s="331"/>
      <c r="AJ165" s="324"/>
      <c r="AK165" s="325">
        <v>1</v>
      </c>
      <c r="AL165" s="332" t="s">
        <v>401</v>
      </c>
      <c r="AM165" s="333"/>
      <c r="AN165" s="334"/>
      <c r="AO165" s="336">
        <f>+(AM165+(AM165*AN165))*AK165</f>
        <v>0</v>
      </c>
      <c r="AP165" s="330" t="s">
        <v>1216</v>
      </c>
      <c r="AQ165" s="331"/>
      <c r="AR165" s="324"/>
      <c r="AS165" s="325">
        <v>1</v>
      </c>
      <c r="AT165" s="332" t="s">
        <v>401</v>
      </c>
      <c r="AU165" s="333"/>
      <c r="AV165" s="334"/>
      <c r="AW165" s="336">
        <f>+(AU165+(AU165*AV165))*AS165</f>
        <v>0</v>
      </c>
      <c r="AX165" s="330" t="s">
        <v>1216</v>
      </c>
      <c r="AY165" s="331"/>
      <c r="AZ165" s="324"/>
      <c r="BA165" s="325">
        <v>1</v>
      </c>
      <c r="BB165" s="332" t="s">
        <v>401</v>
      </c>
      <c r="BC165" s="333"/>
      <c r="BD165" s="334"/>
      <c r="BE165" s="336">
        <f>+(BC165+(BC165*BD165))*BA165</f>
        <v>0</v>
      </c>
      <c r="BF165" s="330" t="s">
        <v>1216</v>
      </c>
      <c r="BG165" s="331"/>
      <c r="BH165" s="324"/>
      <c r="BI165" s="325">
        <v>1</v>
      </c>
      <c r="BJ165" s="332" t="s">
        <v>401</v>
      </c>
      <c r="BK165" s="333"/>
      <c r="BL165" s="334"/>
      <c r="BM165" s="336">
        <f>+(BK165+(BK165*BL165))*BI165</f>
        <v>0</v>
      </c>
      <c r="BN165" s="330" t="s">
        <v>1216</v>
      </c>
      <c r="BO165" s="331"/>
      <c r="BP165" s="324"/>
      <c r="BQ165" s="325">
        <v>1</v>
      </c>
      <c r="BR165" s="332" t="s">
        <v>401</v>
      </c>
      <c r="BS165" s="333"/>
      <c r="BT165" s="334"/>
      <c r="BU165" s="336">
        <f>+(BS165+(BS165*BT165))*BQ165</f>
        <v>0</v>
      </c>
      <c r="BV165" s="330" t="s">
        <v>1216</v>
      </c>
      <c r="BW165" s="331"/>
      <c r="BX165" s="324"/>
      <c r="BY165" s="325">
        <v>1</v>
      </c>
      <c r="BZ165" s="332" t="s">
        <v>401</v>
      </c>
      <c r="CA165" s="333"/>
      <c r="CB165" s="334"/>
      <c r="CC165" s="336">
        <f>+(CA165+(CA165*CB165))*BY165</f>
        <v>0</v>
      </c>
      <c r="CD165" s="330" t="s">
        <v>1216</v>
      </c>
      <c r="CE165" s="331"/>
      <c r="CF165" s="324"/>
      <c r="CG165" s="325">
        <v>1</v>
      </c>
      <c r="CH165" s="332" t="s">
        <v>401</v>
      </c>
      <c r="CI165" s="333"/>
      <c r="CJ165" s="334"/>
      <c r="CK165" s="336">
        <f>+(CI165+(CI165*CJ165))*CG165</f>
        <v>0</v>
      </c>
      <c r="CL165" s="330" t="s">
        <v>1216</v>
      </c>
      <c r="CM165" s="331"/>
      <c r="CN165" s="324"/>
      <c r="CO165" s="325">
        <v>1</v>
      </c>
      <c r="CP165" s="332" t="s">
        <v>401</v>
      </c>
      <c r="CQ165" s="333"/>
      <c r="CR165" s="334"/>
      <c r="CS165" s="336">
        <f>+(CQ165+(CQ165*CR165))*CO165</f>
        <v>0</v>
      </c>
      <c r="CT165" s="330" t="s">
        <v>1216</v>
      </c>
      <c r="CU165" s="331"/>
      <c r="CV165" s="324"/>
      <c r="CW165" s="325">
        <v>1</v>
      </c>
      <c r="CX165" s="332" t="s">
        <v>401</v>
      </c>
      <c r="CY165" s="333"/>
      <c r="CZ165" s="334"/>
      <c r="DA165" s="336">
        <f>+(CY165+(CY165*CZ165))*CW165</f>
        <v>0</v>
      </c>
      <c r="DB165" s="330" t="s">
        <v>1216</v>
      </c>
      <c r="DC165" s="331"/>
      <c r="DD165" s="324"/>
      <c r="DE165" s="325">
        <v>1</v>
      </c>
      <c r="DF165" s="332" t="s">
        <v>401</v>
      </c>
      <c r="DG165" s="333"/>
      <c r="DH165" s="334"/>
      <c r="DI165" s="336">
        <f>+(DG165+(DG165*DH165))*DE165</f>
        <v>0</v>
      </c>
      <c r="DJ165" s="330" t="s">
        <v>1216</v>
      </c>
      <c r="DK165" s="331"/>
      <c r="DL165" s="324"/>
      <c r="DM165" s="325">
        <v>1</v>
      </c>
      <c r="DN165" s="332" t="s">
        <v>401</v>
      </c>
      <c r="DO165" s="333"/>
      <c r="DP165" s="334"/>
      <c r="DQ165" s="336">
        <f>+(DO165+(DO165*DP165))*DM165</f>
        <v>0</v>
      </c>
      <c r="DR165" s="330" t="s">
        <v>1216</v>
      </c>
      <c r="DS165" s="331"/>
      <c r="DT165" s="324"/>
      <c r="DU165" s="325">
        <v>1</v>
      </c>
      <c r="DV165" s="332" t="s">
        <v>401</v>
      </c>
      <c r="DW165" s="333"/>
      <c r="DX165" s="334"/>
      <c r="DY165" s="336">
        <f>+(DW165+(DW165*DX165))*DU165</f>
        <v>0</v>
      </c>
      <c r="DZ165" s="330" t="s">
        <v>1216</v>
      </c>
      <c r="EA165" s="331"/>
      <c r="EB165" s="324"/>
      <c r="EC165" s="325">
        <v>1</v>
      </c>
      <c r="ED165" s="332" t="s">
        <v>401</v>
      </c>
      <c r="EE165" s="333"/>
      <c r="EF165" s="334"/>
      <c r="EG165" s="336">
        <f>+(EE165+(EE165*EF165))*EC165</f>
        <v>0</v>
      </c>
      <c r="EH165" s="330" t="s">
        <v>1216</v>
      </c>
      <c r="EI165" s="331"/>
      <c r="EJ165" s="324"/>
      <c r="EK165" s="325">
        <v>1</v>
      </c>
      <c r="EL165" s="332" t="s">
        <v>401</v>
      </c>
      <c r="EM165" s="333"/>
      <c r="EN165" s="334"/>
      <c r="EO165" s="336">
        <f>+(EM165+(EM165*EN165))*EK165</f>
        <v>0</v>
      </c>
      <c r="EP165" s="330" t="s">
        <v>1216</v>
      </c>
      <c r="EQ165" s="331"/>
      <c r="ER165" s="324"/>
      <c r="ES165" s="325">
        <v>1</v>
      </c>
      <c r="ET165" s="332" t="s">
        <v>401</v>
      </c>
      <c r="EU165" s="333"/>
      <c r="EV165" s="334"/>
      <c r="EW165" s="336">
        <f>+(EU165+(EU165*EV165))*ES165</f>
        <v>0</v>
      </c>
      <c r="EX165" s="330" t="s">
        <v>1216</v>
      </c>
      <c r="EY165" s="331"/>
      <c r="EZ165" s="324"/>
      <c r="FA165" s="325">
        <v>1</v>
      </c>
      <c r="FB165" s="332" t="s">
        <v>401</v>
      </c>
      <c r="FC165" s="333"/>
      <c r="FD165" s="334"/>
      <c r="FE165" s="336">
        <f>+(FC165+(FC165*FD165))*FA165</f>
        <v>0</v>
      </c>
      <c r="FF165" s="330" t="s">
        <v>1216</v>
      </c>
      <c r="FG165" s="331"/>
    </row>
    <row r="166" spans="2:163" ht="37.5" customHeight="1">
      <c r="B166" s="89"/>
      <c r="C166" s="90" t="s">
        <v>408</v>
      </c>
      <c r="D166" s="711"/>
      <c r="E166" s="712"/>
      <c r="F166" s="713"/>
      <c r="G166" s="714"/>
      <c r="H166" s="715"/>
      <c r="I166" s="716">
        <f>SUM(I165)</f>
        <v>0</v>
      </c>
      <c r="J166" s="673"/>
      <c r="K166" s="674"/>
      <c r="L166" s="711"/>
      <c r="M166" s="712"/>
      <c r="N166" s="713"/>
      <c r="O166" s="714"/>
      <c r="P166" s="715"/>
      <c r="Q166" s="716">
        <f>SUM(Q165)</f>
        <v>2887500</v>
      </c>
      <c r="R166" s="673"/>
      <c r="S166" s="674"/>
      <c r="T166" s="711"/>
      <c r="U166" s="712"/>
      <c r="V166" s="713"/>
      <c r="W166" s="714"/>
      <c r="X166" s="715"/>
      <c r="Y166" s="716">
        <f>SUM(Y165)</f>
        <v>0</v>
      </c>
      <c r="Z166" s="673"/>
      <c r="AA166" s="674"/>
      <c r="AB166" s="711"/>
      <c r="AC166" s="712"/>
      <c r="AD166" s="713"/>
      <c r="AE166" s="714"/>
      <c r="AF166" s="715"/>
      <c r="AG166" s="716">
        <f>SUM(AG165)</f>
        <v>0</v>
      </c>
      <c r="AH166" s="673"/>
      <c r="AI166" s="674"/>
      <c r="AJ166" s="711"/>
      <c r="AK166" s="712"/>
      <c r="AL166" s="713"/>
      <c r="AM166" s="714"/>
      <c r="AN166" s="715"/>
      <c r="AO166" s="716">
        <f>SUM(AO165)</f>
        <v>0</v>
      </c>
      <c r="AP166" s="673"/>
      <c r="AQ166" s="674"/>
      <c r="AR166" s="711"/>
      <c r="AS166" s="712"/>
      <c r="AT166" s="713"/>
      <c r="AU166" s="714"/>
      <c r="AV166" s="715"/>
      <c r="AW166" s="716">
        <f>SUM(AW165)</f>
        <v>0</v>
      </c>
      <c r="AX166" s="673"/>
      <c r="AY166" s="674"/>
      <c r="AZ166" s="711"/>
      <c r="BA166" s="712"/>
      <c r="BB166" s="713"/>
      <c r="BC166" s="714"/>
      <c r="BD166" s="715"/>
      <c r="BE166" s="716">
        <f>SUM(BE165)</f>
        <v>0</v>
      </c>
      <c r="BF166" s="673"/>
      <c r="BG166" s="674"/>
      <c r="BH166" s="711"/>
      <c r="BI166" s="712"/>
      <c r="BJ166" s="713"/>
      <c r="BK166" s="714"/>
      <c r="BL166" s="715"/>
      <c r="BM166" s="716">
        <f>SUM(BM165)</f>
        <v>0</v>
      </c>
      <c r="BN166" s="673"/>
      <c r="BO166" s="674"/>
      <c r="BP166" s="711"/>
      <c r="BQ166" s="712"/>
      <c r="BR166" s="713"/>
      <c r="BS166" s="714"/>
      <c r="BT166" s="715"/>
      <c r="BU166" s="716">
        <f>SUM(BU165)</f>
        <v>0</v>
      </c>
      <c r="BV166" s="673"/>
      <c r="BW166" s="674"/>
      <c r="BX166" s="711"/>
      <c r="BY166" s="712"/>
      <c r="BZ166" s="713"/>
      <c r="CA166" s="714"/>
      <c r="CB166" s="715"/>
      <c r="CC166" s="716">
        <f>SUM(CC165)</f>
        <v>0</v>
      </c>
      <c r="CD166" s="673"/>
      <c r="CE166" s="674"/>
      <c r="CF166" s="711"/>
      <c r="CG166" s="712"/>
      <c r="CH166" s="713"/>
      <c r="CI166" s="714"/>
      <c r="CJ166" s="715"/>
      <c r="CK166" s="716">
        <f>SUM(CK165)</f>
        <v>0</v>
      </c>
      <c r="CL166" s="673"/>
      <c r="CM166" s="674"/>
      <c r="CN166" s="711"/>
      <c r="CO166" s="712"/>
      <c r="CP166" s="713"/>
      <c r="CQ166" s="714"/>
      <c r="CR166" s="715"/>
      <c r="CS166" s="716">
        <f>SUM(CS165)</f>
        <v>0</v>
      </c>
      <c r="CT166" s="673"/>
      <c r="CU166" s="674"/>
      <c r="CV166" s="711"/>
      <c r="CW166" s="712"/>
      <c r="CX166" s="713"/>
      <c r="CY166" s="714"/>
      <c r="CZ166" s="715"/>
      <c r="DA166" s="716">
        <f>SUM(DA165)</f>
        <v>0</v>
      </c>
      <c r="DB166" s="673"/>
      <c r="DC166" s="674"/>
      <c r="DD166" s="711"/>
      <c r="DE166" s="712"/>
      <c r="DF166" s="713"/>
      <c r="DG166" s="714"/>
      <c r="DH166" s="715"/>
      <c r="DI166" s="716">
        <f>SUM(DI165)</f>
        <v>0</v>
      </c>
      <c r="DJ166" s="673"/>
      <c r="DK166" s="674"/>
      <c r="DL166" s="711"/>
      <c r="DM166" s="712"/>
      <c r="DN166" s="713"/>
      <c r="DO166" s="714"/>
      <c r="DP166" s="715"/>
      <c r="DQ166" s="716">
        <f>SUM(DQ165)</f>
        <v>0</v>
      </c>
      <c r="DR166" s="673"/>
      <c r="DS166" s="674"/>
      <c r="DT166" s="711"/>
      <c r="DU166" s="712"/>
      <c r="DV166" s="713"/>
      <c r="DW166" s="714"/>
      <c r="DX166" s="715"/>
      <c r="DY166" s="716">
        <f>SUM(DY165)</f>
        <v>0</v>
      </c>
      <c r="DZ166" s="673"/>
      <c r="EA166" s="674"/>
      <c r="EB166" s="711"/>
      <c r="EC166" s="712"/>
      <c r="ED166" s="713"/>
      <c r="EE166" s="714"/>
      <c r="EF166" s="715"/>
      <c r="EG166" s="716">
        <f>SUM(EG165)</f>
        <v>0</v>
      </c>
      <c r="EH166" s="673"/>
      <c r="EI166" s="674"/>
      <c r="EJ166" s="711"/>
      <c r="EK166" s="712"/>
      <c r="EL166" s="713"/>
      <c r="EM166" s="714"/>
      <c r="EN166" s="715"/>
      <c r="EO166" s="716">
        <f>SUM(EO165)</f>
        <v>0</v>
      </c>
      <c r="EP166" s="673"/>
      <c r="EQ166" s="674"/>
      <c r="ER166" s="711"/>
      <c r="ES166" s="712"/>
      <c r="ET166" s="713"/>
      <c r="EU166" s="714"/>
      <c r="EV166" s="715"/>
      <c r="EW166" s="716">
        <f>SUM(EW165)</f>
        <v>0</v>
      </c>
      <c r="EX166" s="673"/>
      <c r="EY166" s="674"/>
      <c r="EZ166" s="711"/>
      <c r="FA166" s="712"/>
      <c r="FB166" s="713"/>
      <c r="FC166" s="714"/>
      <c r="FD166" s="715"/>
      <c r="FE166" s="716">
        <f>SUM(FE165)</f>
        <v>0</v>
      </c>
      <c r="FF166" s="673"/>
      <c r="FG166" s="674"/>
    </row>
    <row r="167" spans="2:163" ht="37.5" customHeight="1" thickBot="1">
      <c r="B167" s="76" t="s">
        <v>244</v>
      </c>
      <c r="C167" s="115"/>
      <c r="D167" s="697"/>
      <c r="E167" s="170"/>
      <c r="F167" s="170"/>
      <c r="G167" s="698"/>
      <c r="H167" s="699"/>
      <c r="I167" s="700"/>
      <c r="J167" s="673"/>
      <c r="K167" s="674"/>
      <c r="L167" s="697"/>
      <c r="M167" s="170"/>
      <c r="N167" s="170"/>
      <c r="O167" s="698"/>
      <c r="P167" s="699"/>
      <c r="Q167" s="700"/>
      <c r="R167" s="673"/>
      <c r="S167" s="674"/>
      <c r="T167" s="697"/>
      <c r="U167" s="170"/>
      <c r="V167" s="170"/>
      <c r="W167" s="698"/>
      <c r="X167" s="699"/>
      <c r="Y167" s="700"/>
      <c r="Z167" s="673"/>
      <c r="AA167" s="674"/>
      <c r="AB167" s="697"/>
      <c r="AC167" s="170"/>
      <c r="AD167" s="170"/>
      <c r="AE167" s="698"/>
      <c r="AF167" s="699"/>
      <c r="AG167" s="700"/>
      <c r="AH167" s="673"/>
      <c r="AI167" s="674"/>
      <c r="AJ167" s="697"/>
      <c r="AK167" s="170"/>
      <c r="AL167" s="170"/>
      <c r="AM167" s="698"/>
      <c r="AN167" s="699"/>
      <c r="AO167" s="700"/>
      <c r="AP167" s="673"/>
      <c r="AQ167" s="674"/>
      <c r="AR167" s="697"/>
      <c r="AS167" s="170"/>
      <c r="AT167" s="170"/>
      <c r="AU167" s="698"/>
      <c r="AV167" s="699"/>
      <c r="AW167" s="700"/>
      <c r="AX167" s="673"/>
      <c r="AY167" s="674"/>
      <c r="AZ167" s="697"/>
      <c r="BA167" s="170"/>
      <c r="BB167" s="170"/>
      <c r="BC167" s="698"/>
      <c r="BD167" s="699"/>
      <c r="BE167" s="700"/>
      <c r="BF167" s="673"/>
      <c r="BG167" s="674"/>
      <c r="BH167" s="697"/>
      <c r="BI167" s="170"/>
      <c r="BJ167" s="170"/>
      <c r="BK167" s="698"/>
      <c r="BL167" s="699"/>
      <c r="BM167" s="700"/>
      <c r="BN167" s="673"/>
      <c r="BO167" s="674"/>
      <c r="BP167" s="697"/>
      <c r="BQ167" s="170"/>
      <c r="BR167" s="170"/>
      <c r="BS167" s="698"/>
      <c r="BT167" s="699"/>
      <c r="BU167" s="700"/>
      <c r="BV167" s="673"/>
      <c r="BW167" s="674"/>
      <c r="BX167" s="697"/>
      <c r="BY167" s="170"/>
      <c r="BZ167" s="170"/>
      <c r="CA167" s="698"/>
      <c r="CB167" s="699"/>
      <c r="CC167" s="700"/>
      <c r="CD167" s="673"/>
      <c r="CE167" s="674"/>
      <c r="CF167" s="697"/>
      <c r="CG167" s="170"/>
      <c r="CH167" s="170"/>
      <c r="CI167" s="698"/>
      <c r="CJ167" s="699"/>
      <c r="CK167" s="700"/>
      <c r="CL167" s="673"/>
      <c r="CM167" s="674"/>
      <c r="CN167" s="697"/>
      <c r="CO167" s="170"/>
      <c r="CP167" s="170"/>
      <c r="CQ167" s="698"/>
      <c r="CR167" s="699"/>
      <c r="CS167" s="700"/>
      <c r="CT167" s="673"/>
      <c r="CU167" s="674"/>
      <c r="CV167" s="697"/>
      <c r="CW167" s="170"/>
      <c r="CX167" s="170"/>
      <c r="CY167" s="698"/>
      <c r="CZ167" s="699"/>
      <c r="DA167" s="700"/>
      <c r="DB167" s="673"/>
      <c r="DC167" s="674"/>
      <c r="DD167" s="697"/>
      <c r="DE167" s="170"/>
      <c r="DF167" s="170"/>
      <c r="DG167" s="698"/>
      <c r="DH167" s="699"/>
      <c r="DI167" s="700"/>
      <c r="DJ167" s="673"/>
      <c r="DK167" s="674"/>
      <c r="DL167" s="697"/>
      <c r="DM167" s="170"/>
      <c r="DN167" s="170"/>
      <c r="DO167" s="698"/>
      <c r="DP167" s="699"/>
      <c r="DQ167" s="700"/>
      <c r="DR167" s="673"/>
      <c r="DS167" s="674"/>
      <c r="DT167" s="697"/>
      <c r="DU167" s="170"/>
      <c r="DV167" s="170"/>
      <c r="DW167" s="698"/>
      <c r="DX167" s="699"/>
      <c r="DY167" s="700"/>
      <c r="DZ167" s="673"/>
      <c r="EA167" s="674"/>
      <c r="EB167" s="697"/>
      <c r="EC167" s="170"/>
      <c r="ED167" s="170"/>
      <c r="EE167" s="698"/>
      <c r="EF167" s="699"/>
      <c r="EG167" s="700"/>
      <c r="EH167" s="673"/>
      <c r="EI167" s="674"/>
      <c r="EJ167" s="697"/>
      <c r="EK167" s="170"/>
      <c r="EL167" s="170"/>
      <c r="EM167" s="698"/>
      <c r="EN167" s="699"/>
      <c r="EO167" s="700"/>
      <c r="EP167" s="673"/>
      <c r="EQ167" s="674"/>
      <c r="ER167" s="697"/>
      <c r="ES167" s="170"/>
      <c r="ET167" s="170"/>
      <c r="EU167" s="698"/>
      <c r="EV167" s="699"/>
      <c r="EW167" s="700"/>
      <c r="EX167" s="673"/>
      <c r="EY167" s="674"/>
      <c r="EZ167" s="697"/>
      <c r="FA167" s="170"/>
      <c r="FB167" s="170"/>
      <c r="FC167" s="698"/>
      <c r="FD167" s="699"/>
      <c r="FE167" s="700"/>
      <c r="FF167" s="673"/>
      <c r="FG167" s="674"/>
    </row>
    <row r="168" spans="2:163" ht="37.5" customHeight="1" thickBot="1">
      <c r="B168" s="87" t="s">
        <v>510</v>
      </c>
      <c r="C168" s="88" t="s">
        <v>391</v>
      </c>
      <c r="D168" s="682" t="s">
        <v>392</v>
      </c>
      <c r="E168" s="683" t="s">
        <v>836</v>
      </c>
      <c r="F168" s="321" t="s">
        <v>394</v>
      </c>
      <c r="G168" s="687" t="s">
        <v>395</v>
      </c>
      <c r="H168" s="688" t="s">
        <v>396</v>
      </c>
      <c r="I168" s="686" t="s">
        <v>397</v>
      </c>
      <c r="J168" s="322" t="s">
        <v>398</v>
      </c>
      <c r="K168" s="323" t="s">
        <v>399</v>
      </c>
      <c r="L168" s="682" t="s">
        <v>392</v>
      </c>
      <c r="M168" s="683" t="s">
        <v>836</v>
      </c>
      <c r="N168" s="321" t="s">
        <v>394</v>
      </c>
      <c r="O168" s="687" t="s">
        <v>395</v>
      </c>
      <c r="P168" s="688" t="s">
        <v>396</v>
      </c>
      <c r="Q168" s="686" t="s">
        <v>397</v>
      </c>
      <c r="R168" s="322" t="s">
        <v>398</v>
      </c>
      <c r="S168" s="323" t="s">
        <v>399</v>
      </c>
      <c r="T168" s="682" t="s">
        <v>392</v>
      </c>
      <c r="U168" s="683" t="s">
        <v>836</v>
      </c>
      <c r="V168" s="321" t="s">
        <v>394</v>
      </c>
      <c r="W168" s="687" t="s">
        <v>395</v>
      </c>
      <c r="X168" s="688" t="s">
        <v>396</v>
      </c>
      <c r="Y168" s="686" t="s">
        <v>397</v>
      </c>
      <c r="Z168" s="322" t="s">
        <v>398</v>
      </c>
      <c r="AA168" s="323" t="s">
        <v>399</v>
      </c>
      <c r="AB168" s="682" t="s">
        <v>392</v>
      </c>
      <c r="AC168" s="683" t="s">
        <v>836</v>
      </c>
      <c r="AD168" s="321" t="s">
        <v>394</v>
      </c>
      <c r="AE168" s="687" t="s">
        <v>395</v>
      </c>
      <c r="AF168" s="688" t="s">
        <v>396</v>
      </c>
      <c r="AG168" s="686" t="s">
        <v>397</v>
      </c>
      <c r="AH168" s="322" t="s">
        <v>398</v>
      </c>
      <c r="AI168" s="323" t="s">
        <v>399</v>
      </c>
      <c r="AJ168" s="682" t="s">
        <v>392</v>
      </c>
      <c r="AK168" s="683" t="s">
        <v>836</v>
      </c>
      <c r="AL168" s="321" t="s">
        <v>394</v>
      </c>
      <c r="AM168" s="687" t="s">
        <v>395</v>
      </c>
      <c r="AN168" s="688" t="s">
        <v>396</v>
      </c>
      <c r="AO168" s="686" t="s">
        <v>397</v>
      </c>
      <c r="AP168" s="322" t="s">
        <v>398</v>
      </c>
      <c r="AQ168" s="323" t="s">
        <v>399</v>
      </c>
      <c r="AR168" s="682" t="s">
        <v>392</v>
      </c>
      <c r="AS168" s="683" t="s">
        <v>836</v>
      </c>
      <c r="AT168" s="321" t="s">
        <v>394</v>
      </c>
      <c r="AU168" s="687" t="s">
        <v>395</v>
      </c>
      <c r="AV168" s="688" t="s">
        <v>396</v>
      </c>
      <c r="AW168" s="686" t="s">
        <v>397</v>
      </c>
      <c r="AX168" s="322" t="s">
        <v>398</v>
      </c>
      <c r="AY168" s="323" t="s">
        <v>399</v>
      </c>
      <c r="AZ168" s="682" t="s">
        <v>392</v>
      </c>
      <c r="BA168" s="683" t="s">
        <v>836</v>
      </c>
      <c r="BB168" s="321" t="s">
        <v>394</v>
      </c>
      <c r="BC168" s="687" t="s">
        <v>395</v>
      </c>
      <c r="BD168" s="688" t="s">
        <v>396</v>
      </c>
      <c r="BE168" s="686" t="s">
        <v>397</v>
      </c>
      <c r="BF168" s="322" t="s">
        <v>398</v>
      </c>
      <c r="BG168" s="323" t="s">
        <v>399</v>
      </c>
      <c r="BH168" s="682" t="s">
        <v>392</v>
      </c>
      <c r="BI168" s="683" t="s">
        <v>836</v>
      </c>
      <c r="BJ168" s="321" t="s">
        <v>394</v>
      </c>
      <c r="BK168" s="687" t="s">
        <v>395</v>
      </c>
      <c r="BL168" s="688" t="s">
        <v>396</v>
      </c>
      <c r="BM168" s="686" t="s">
        <v>397</v>
      </c>
      <c r="BN168" s="322" t="s">
        <v>398</v>
      </c>
      <c r="BO168" s="323" t="s">
        <v>399</v>
      </c>
      <c r="BP168" s="682" t="s">
        <v>392</v>
      </c>
      <c r="BQ168" s="683" t="s">
        <v>836</v>
      </c>
      <c r="BR168" s="321" t="s">
        <v>394</v>
      </c>
      <c r="BS168" s="687" t="s">
        <v>395</v>
      </c>
      <c r="BT168" s="688" t="s">
        <v>396</v>
      </c>
      <c r="BU168" s="686" t="s">
        <v>397</v>
      </c>
      <c r="BV168" s="322" t="s">
        <v>398</v>
      </c>
      <c r="BW168" s="323" t="s">
        <v>399</v>
      </c>
      <c r="BX168" s="682" t="s">
        <v>392</v>
      </c>
      <c r="BY168" s="683" t="s">
        <v>836</v>
      </c>
      <c r="BZ168" s="321" t="s">
        <v>394</v>
      </c>
      <c r="CA168" s="687" t="s">
        <v>395</v>
      </c>
      <c r="CB168" s="688" t="s">
        <v>396</v>
      </c>
      <c r="CC168" s="686" t="s">
        <v>397</v>
      </c>
      <c r="CD168" s="322" t="s">
        <v>398</v>
      </c>
      <c r="CE168" s="323" t="s">
        <v>399</v>
      </c>
      <c r="CF168" s="682" t="s">
        <v>392</v>
      </c>
      <c r="CG168" s="683" t="s">
        <v>836</v>
      </c>
      <c r="CH168" s="321" t="s">
        <v>394</v>
      </c>
      <c r="CI168" s="687" t="s">
        <v>395</v>
      </c>
      <c r="CJ168" s="688" t="s">
        <v>396</v>
      </c>
      <c r="CK168" s="686" t="s">
        <v>397</v>
      </c>
      <c r="CL168" s="322" t="s">
        <v>398</v>
      </c>
      <c r="CM168" s="323" t="s">
        <v>399</v>
      </c>
      <c r="CN168" s="682" t="s">
        <v>392</v>
      </c>
      <c r="CO168" s="683" t="s">
        <v>836</v>
      </c>
      <c r="CP168" s="321" t="s">
        <v>394</v>
      </c>
      <c r="CQ168" s="687" t="s">
        <v>395</v>
      </c>
      <c r="CR168" s="688" t="s">
        <v>396</v>
      </c>
      <c r="CS168" s="686" t="s">
        <v>397</v>
      </c>
      <c r="CT168" s="322" t="s">
        <v>398</v>
      </c>
      <c r="CU168" s="323" t="s">
        <v>399</v>
      </c>
      <c r="CV168" s="682" t="s">
        <v>392</v>
      </c>
      <c r="CW168" s="683" t="s">
        <v>836</v>
      </c>
      <c r="CX168" s="321" t="s">
        <v>394</v>
      </c>
      <c r="CY168" s="687" t="s">
        <v>395</v>
      </c>
      <c r="CZ168" s="688" t="s">
        <v>396</v>
      </c>
      <c r="DA168" s="686" t="s">
        <v>397</v>
      </c>
      <c r="DB168" s="322" t="s">
        <v>398</v>
      </c>
      <c r="DC168" s="323" t="s">
        <v>399</v>
      </c>
      <c r="DD168" s="682" t="s">
        <v>392</v>
      </c>
      <c r="DE168" s="683" t="s">
        <v>836</v>
      </c>
      <c r="DF168" s="321" t="s">
        <v>394</v>
      </c>
      <c r="DG168" s="687" t="s">
        <v>395</v>
      </c>
      <c r="DH168" s="688" t="s">
        <v>396</v>
      </c>
      <c r="DI168" s="686" t="s">
        <v>397</v>
      </c>
      <c r="DJ168" s="322" t="s">
        <v>398</v>
      </c>
      <c r="DK168" s="323" t="s">
        <v>399</v>
      </c>
      <c r="DL168" s="682" t="s">
        <v>392</v>
      </c>
      <c r="DM168" s="683" t="s">
        <v>836</v>
      </c>
      <c r="DN168" s="321" t="s">
        <v>394</v>
      </c>
      <c r="DO168" s="687" t="s">
        <v>395</v>
      </c>
      <c r="DP168" s="688" t="s">
        <v>396</v>
      </c>
      <c r="DQ168" s="686" t="s">
        <v>397</v>
      </c>
      <c r="DR168" s="322" t="s">
        <v>398</v>
      </c>
      <c r="DS168" s="323" t="s">
        <v>399</v>
      </c>
      <c r="DT168" s="682" t="s">
        <v>392</v>
      </c>
      <c r="DU168" s="683" t="s">
        <v>836</v>
      </c>
      <c r="DV168" s="321" t="s">
        <v>394</v>
      </c>
      <c r="DW168" s="687" t="s">
        <v>395</v>
      </c>
      <c r="DX168" s="688" t="s">
        <v>396</v>
      </c>
      <c r="DY168" s="686" t="s">
        <v>397</v>
      </c>
      <c r="DZ168" s="322" t="s">
        <v>398</v>
      </c>
      <c r="EA168" s="323" t="s">
        <v>399</v>
      </c>
      <c r="EB168" s="682" t="s">
        <v>392</v>
      </c>
      <c r="EC168" s="683" t="s">
        <v>836</v>
      </c>
      <c r="ED168" s="321" t="s">
        <v>394</v>
      </c>
      <c r="EE168" s="687" t="s">
        <v>395</v>
      </c>
      <c r="EF168" s="688" t="s">
        <v>396</v>
      </c>
      <c r="EG168" s="686" t="s">
        <v>397</v>
      </c>
      <c r="EH168" s="322" t="s">
        <v>398</v>
      </c>
      <c r="EI168" s="323" t="s">
        <v>399</v>
      </c>
      <c r="EJ168" s="682" t="s">
        <v>392</v>
      </c>
      <c r="EK168" s="683" t="s">
        <v>836</v>
      </c>
      <c r="EL168" s="321" t="s">
        <v>394</v>
      </c>
      <c r="EM168" s="687" t="s">
        <v>395</v>
      </c>
      <c r="EN168" s="688" t="s">
        <v>396</v>
      </c>
      <c r="EO168" s="686" t="s">
        <v>397</v>
      </c>
      <c r="EP168" s="322" t="s">
        <v>398</v>
      </c>
      <c r="EQ168" s="323" t="s">
        <v>399</v>
      </c>
      <c r="ER168" s="682" t="s">
        <v>392</v>
      </c>
      <c r="ES168" s="683" t="s">
        <v>836</v>
      </c>
      <c r="ET168" s="321" t="s">
        <v>394</v>
      </c>
      <c r="EU168" s="687" t="s">
        <v>395</v>
      </c>
      <c r="EV168" s="688" t="s">
        <v>396</v>
      </c>
      <c r="EW168" s="686" t="s">
        <v>397</v>
      </c>
      <c r="EX168" s="322" t="s">
        <v>398</v>
      </c>
      <c r="EY168" s="323" t="s">
        <v>399</v>
      </c>
      <c r="EZ168" s="682" t="s">
        <v>392</v>
      </c>
      <c r="FA168" s="683" t="s">
        <v>836</v>
      </c>
      <c r="FB168" s="321" t="s">
        <v>394</v>
      </c>
      <c r="FC168" s="687" t="s">
        <v>395</v>
      </c>
      <c r="FD168" s="688" t="s">
        <v>396</v>
      </c>
      <c r="FE168" s="686" t="s">
        <v>397</v>
      </c>
      <c r="FF168" s="322" t="s">
        <v>398</v>
      </c>
      <c r="FG168" s="323" t="s">
        <v>399</v>
      </c>
    </row>
    <row r="169" spans="2:163" ht="37.5" customHeight="1" thickBot="1">
      <c r="B169" s="41">
        <v>1</v>
      </c>
      <c r="C169" s="149" t="s">
        <v>882</v>
      </c>
      <c r="D169" s="324"/>
      <c r="E169" s="325">
        <v>1</v>
      </c>
      <c r="F169" s="332" t="s">
        <v>401</v>
      </c>
      <c r="G169" s="333"/>
      <c r="H169" s="334"/>
      <c r="I169" s="336">
        <f>+(G169+(G169*H169))*E169</f>
        <v>0</v>
      </c>
      <c r="J169" s="330" t="s">
        <v>1216</v>
      </c>
      <c r="K169" s="331"/>
      <c r="L169" s="324" t="s">
        <v>1329</v>
      </c>
      <c r="M169" s="325">
        <v>1</v>
      </c>
      <c r="N169" s="332" t="s">
        <v>401</v>
      </c>
      <c r="O169" s="333">
        <v>2887500</v>
      </c>
      <c r="P169" s="334">
        <v>0</v>
      </c>
      <c r="Q169" s="336">
        <f>+(O169+(O169*P169))*M169</f>
        <v>2887500</v>
      </c>
      <c r="R169" s="330" t="s">
        <v>402</v>
      </c>
      <c r="S169" s="331"/>
      <c r="T169" s="324"/>
      <c r="U169" s="325">
        <v>1</v>
      </c>
      <c r="V169" s="332" t="s">
        <v>401</v>
      </c>
      <c r="W169" s="333"/>
      <c r="X169" s="334"/>
      <c r="Y169" s="336">
        <f>+(W169+(W169*X169))*U169</f>
        <v>0</v>
      </c>
      <c r="Z169" s="330" t="s">
        <v>1216</v>
      </c>
      <c r="AA169" s="331"/>
      <c r="AB169" s="324"/>
      <c r="AC169" s="325">
        <v>1</v>
      </c>
      <c r="AD169" s="332" t="s">
        <v>401</v>
      </c>
      <c r="AE169" s="333"/>
      <c r="AF169" s="334"/>
      <c r="AG169" s="336">
        <f>+(AE169+(AE169*AF169))*AC169</f>
        <v>0</v>
      </c>
      <c r="AH169" s="330" t="s">
        <v>1216</v>
      </c>
      <c r="AI169" s="331"/>
      <c r="AJ169" s="324"/>
      <c r="AK169" s="325">
        <v>1</v>
      </c>
      <c r="AL169" s="332" t="s">
        <v>401</v>
      </c>
      <c r="AM169" s="333"/>
      <c r="AN169" s="334"/>
      <c r="AO169" s="336">
        <f>+(AM169+(AM169*AN169))*AK169</f>
        <v>0</v>
      </c>
      <c r="AP169" s="330" t="s">
        <v>1216</v>
      </c>
      <c r="AQ169" s="331"/>
      <c r="AR169" s="324"/>
      <c r="AS169" s="325">
        <v>1</v>
      </c>
      <c r="AT169" s="332" t="s">
        <v>401</v>
      </c>
      <c r="AU169" s="333"/>
      <c r="AV169" s="334"/>
      <c r="AW169" s="336">
        <f>+(AU169+(AU169*AV169))*AS169</f>
        <v>0</v>
      </c>
      <c r="AX169" s="330" t="s">
        <v>1216</v>
      </c>
      <c r="AY169" s="331"/>
      <c r="AZ169" s="324"/>
      <c r="BA169" s="325">
        <v>1</v>
      </c>
      <c r="BB169" s="332" t="s">
        <v>401</v>
      </c>
      <c r="BC169" s="333"/>
      <c r="BD169" s="334"/>
      <c r="BE169" s="336">
        <f>+(BC169+(BC169*BD169))*BA169</f>
        <v>0</v>
      </c>
      <c r="BF169" s="330" t="s">
        <v>1216</v>
      </c>
      <c r="BG169" s="331"/>
      <c r="BH169" s="324"/>
      <c r="BI169" s="325">
        <v>1</v>
      </c>
      <c r="BJ169" s="332" t="s">
        <v>401</v>
      </c>
      <c r="BK169" s="333"/>
      <c r="BL169" s="334"/>
      <c r="BM169" s="336">
        <f>+(BK169+(BK169*BL169))*BI169</f>
        <v>0</v>
      </c>
      <c r="BN169" s="330" t="s">
        <v>1216</v>
      </c>
      <c r="BO169" s="331"/>
      <c r="BP169" s="324"/>
      <c r="BQ169" s="325">
        <v>1</v>
      </c>
      <c r="BR169" s="332" t="s">
        <v>401</v>
      </c>
      <c r="BS169" s="333"/>
      <c r="BT169" s="334"/>
      <c r="BU169" s="336">
        <f>+(BS169+(BS169*BT169))*BQ169</f>
        <v>0</v>
      </c>
      <c r="BV169" s="330" t="s">
        <v>1216</v>
      </c>
      <c r="BW169" s="331"/>
      <c r="BX169" s="324"/>
      <c r="BY169" s="325">
        <v>1</v>
      </c>
      <c r="BZ169" s="332" t="s">
        <v>401</v>
      </c>
      <c r="CA169" s="333"/>
      <c r="CB169" s="334"/>
      <c r="CC169" s="336">
        <f>+(CA169+(CA169*CB169))*BY169</f>
        <v>0</v>
      </c>
      <c r="CD169" s="330" t="s">
        <v>1216</v>
      </c>
      <c r="CE169" s="331"/>
      <c r="CF169" s="324"/>
      <c r="CG169" s="325">
        <v>1</v>
      </c>
      <c r="CH169" s="332" t="s">
        <v>401</v>
      </c>
      <c r="CI169" s="333"/>
      <c r="CJ169" s="334"/>
      <c r="CK169" s="336">
        <f>+(CI169+(CI169*CJ169))*CG169</f>
        <v>0</v>
      </c>
      <c r="CL169" s="330" t="s">
        <v>1216</v>
      </c>
      <c r="CM169" s="331"/>
      <c r="CN169" s="324"/>
      <c r="CO169" s="325">
        <v>1</v>
      </c>
      <c r="CP169" s="332" t="s">
        <v>401</v>
      </c>
      <c r="CQ169" s="333"/>
      <c r="CR169" s="334"/>
      <c r="CS169" s="336">
        <f>+(CQ169+(CQ169*CR169))*CO169</f>
        <v>0</v>
      </c>
      <c r="CT169" s="330" t="s">
        <v>1216</v>
      </c>
      <c r="CU169" s="331"/>
      <c r="CV169" s="324"/>
      <c r="CW169" s="325">
        <v>1</v>
      </c>
      <c r="CX169" s="332" t="s">
        <v>401</v>
      </c>
      <c r="CY169" s="333"/>
      <c r="CZ169" s="334"/>
      <c r="DA169" s="336">
        <f>+(CY169+(CY169*CZ169))*CW169</f>
        <v>0</v>
      </c>
      <c r="DB169" s="330" t="s">
        <v>1216</v>
      </c>
      <c r="DC169" s="331"/>
      <c r="DD169" s="324"/>
      <c r="DE169" s="325">
        <v>1</v>
      </c>
      <c r="DF169" s="332" t="s">
        <v>401</v>
      </c>
      <c r="DG169" s="333"/>
      <c r="DH169" s="334"/>
      <c r="DI169" s="336">
        <f>+(DG169+(DG169*DH169))*DE169</f>
        <v>0</v>
      </c>
      <c r="DJ169" s="330" t="s">
        <v>1216</v>
      </c>
      <c r="DK169" s="331"/>
      <c r="DL169" s="324"/>
      <c r="DM169" s="325">
        <v>1</v>
      </c>
      <c r="DN169" s="332" t="s">
        <v>401</v>
      </c>
      <c r="DO169" s="333"/>
      <c r="DP169" s="334"/>
      <c r="DQ169" s="336">
        <f>+(DO169+(DO169*DP169))*DM169</f>
        <v>0</v>
      </c>
      <c r="DR169" s="330" t="s">
        <v>1216</v>
      </c>
      <c r="DS169" s="331"/>
      <c r="DT169" s="324"/>
      <c r="DU169" s="325">
        <v>1</v>
      </c>
      <c r="DV169" s="332" t="s">
        <v>401</v>
      </c>
      <c r="DW169" s="333"/>
      <c r="DX169" s="334"/>
      <c r="DY169" s="336">
        <f>+(DW169+(DW169*DX169))*DU169</f>
        <v>0</v>
      </c>
      <c r="DZ169" s="330" t="s">
        <v>1216</v>
      </c>
      <c r="EA169" s="331"/>
      <c r="EB169" s="324"/>
      <c r="EC169" s="325">
        <v>1</v>
      </c>
      <c r="ED169" s="332" t="s">
        <v>401</v>
      </c>
      <c r="EE169" s="333"/>
      <c r="EF169" s="334"/>
      <c r="EG169" s="336">
        <f>+(EE169+(EE169*EF169))*EC169</f>
        <v>0</v>
      </c>
      <c r="EH169" s="330" t="s">
        <v>1216</v>
      </c>
      <c r="EI169" s="331"/>
      <c r="EJ169" s="324"/>
      <c r="EK169" s="325">
        <v>1</v>
      </c>
      <c r="EL169" s="332" t="s">
        <v>401</v>
      </c>
      <c r="EM169" s="333"/>
      <c r="EN169" s="334"/>
      <c r="EO169" s="336">
        <f>+(EM169+(EM169*EN169))*EK169</f>
        <v>0</v>
      </c>
      <c r="EP169" s="330" t="s">
        <v>1216</v>
      </c>
      <c r="EQ169" s="331"/>
      <c r="ER169" s="324"/>
      <c r="ES169" s="325">
        <v>1</v>
      </c>
      <c r="ET169" s="332" t="s">
        <v>401</v>
      </c>
      <c r="EU169" s="333"/>
      <c r="EV169" s="334"/>
      <c r="EW169" s="336">
        <f>+(EU169+(EU169*EV169))*ES169</f>
        <v>0</v>
      </c>
      <c r="EX169" s="330" t="s">
        <v>1216</v>
      </c>
      <c r="EY169" s="331"/>
      <c r="EZ169" s="324"/>
      <c r="FA169" s="325">
        <v>1</v>
      </c>
      <c r="FB169" s="332" t="s">
        <v>401</v>
      </c>
      <c r="FC169" s="333"/>
      <c r="FD169" s="334"/>
      <c r="FE169" s="336">
        <f>+(FC169+(FC169*FD169))*FA169</f>
        <v>0</v>
      </c>
      <c r="FF169" s="330" t="s">
        <v>1216</v>
      </c>
      <c r="FG169" s="331"/>
    </row>
    <row r="170" spans="2:163" ht="37.5" customHeight="1">
      <c r="B170" s="89"/>
      <c r="C170" s="90" t="s">
        <v>408</v>
      </c>
      <c r="D170" s="711"/>
      <c r="E170" s="712"/>
      <c r="F170" s="713"/>
      <c r="G170" s="714"/>
      <c r="H170" s="715"/>
      <c r="I170" s="716">
        <f>SUM(I169)</f>
        <v>0</v>
      </c>
      <c r="J170" s="673"/>
      <c r="K170" s="674"/>
      <c r="L170" s="711"/>
      <c r="M170" s="712"/>
      <c r="N170" s="713"/>
      <c r="O170" s="714"/>
      <c r="P170" s="715"/>
      <c r="Q170" s="716">
        <f>SUM(Q169)</f>
        <v>2887500</v>
      </c>
      <c r="R170" s="673"/>
      <c r="S170" s="674"/>
      <c r="T170" s="711"/>
      <c r="U170" s="712"/>
      <c r="V170" s="713"/>
      <c r="W170" s="714"/>
      <c r="X170" s="715"/>
      <c r="Y170" s="716">
        <f>SUM(Y169)</f>
        <v>0</v>
      </c>
      <c r="Z170" s="673"/>
      <c r="AA170" s="674"/>
      <c r="AB170" s="711"/>
      <c r="AC170" s="712"/>
      <c r="AD170" s="713"/>
      <c r="AE170" s="714"/>
      <c r="AF170" s="715"/>
      <c r="AG170" s="716">
        <f>SUM(AG169)</f>
        <v>0</v>
      </c>
      <c r="AH170" s="673"/>
      <c r="AI170" s="674"/>
      <c r="AJ170" s="711"/>
      <c r="AK170" s="712"/>
      <c r="AL170" s="713"/>
      <c r="AM170" s="714"/>
      <c r="AN170" s="715"/>
      <c r="AO170" s="716">
        <f>SUM(AO169)</f>
        <v>0</v>
      </c>
      <c r="AP170" s="673"/>
      <c r="AQ170" s="674"/>
      <c r="AR170" s="711"/>
      <c r="AS170" s="712"/>
      <c r="AT170" s="713"/>
      <c r="AU170" s="714"/>
      <c r="AV170" s="715"/>
      <c r="AW170" s="716">
        <f>SUM(AW169)</f>
        <v>0</v>
      </c>
      <c r="AX170" s="673"/>
      <c r="AY170" s="674"/>
      <c r="AZ170" s="711"/>
      <c r="BA170" s="712"/>
      <c r="BB170" s="713"/>
      <c r="BC170" s="714"/>
      <c r="BD170" s="715"/>
      <c r="BE170" s="716">
        <f>SUM(BE169)</f>
        <v>0</v>
      </c>
      <c r="BF170" s="673"/>
      <c r="BG170" s="674"/>
      <c r="BH170" s="711"/>
      <c r="BI170" s="712"/>
      <c r="BJ170" s="713"/>
      <c r="BK170" s="714"/>
      <c r="BL170" s="715"/>
      <c r="BM170" s="716">
        <f>SUM(BM169)</f>
        <v>0</v>
      </c>
      <c r="BN170" s="673"/>
      <c r="BO170" s="674"/>
      <c r="BP170" s="711"/>
      <c r="BQ170" s="712"/>
      <c r="BR170" s="713"/>
      <c r="BS170" s="714"/>
      <c r="BT170" s="715"/>
      <c r="BU170" s="716">
        <f>SUM(BU169)</f>
        <v>0</v>
      </c>
      <c r="BV170" s="673"/>
      <c r="BW170" s="674"/>
      <c r="BX170" s="711"/>
      <c r="BY170" s="712"/>
      <c r="BZ170" s="713"/>
      <c r="CA170" s="714"/>
      <c r="CB170" s="715"/>
      <c r="CC170" s="716">
        <f>SUM(CC169)</f>
        <v>0</v>
      </c>
      <c r="CD170" s="673"/>
      <c r="CE170" s="674"/>
      <c r="CF170" s="711"/>
      <c r="CG170" s="712"/>
      <c r="CH170" s="713"/>
      <c r="CI170" s="714"/>
      <c r="CJ170" s="715"/>
      <c r="CK170" s="716">
        <f>SUM(CK169)</f>
        <v>0</v>
      </c>
      <c r="CL170" s="673"/>
      <c r="CM170" s="674"/>
      <c r="CN170" s="711"/>
      <c r="CO170" s="712"/>
      <c r="CP170" s="713"/>
      <c r="CQ170" s="714"/>
      <c r="CR170" s="715"/>
      <c r="CS170" s="716">
        <f>SUM(CS169)</f>
        <v>0</v>
      </c>
      <c r="CT170" s="673"/>
      <c r="CU170" s="674"/>
      <c r="CV170" s="711"/>
      <c r="CW170" s="712"/>
      <c r="CX170" s="713"/>
      <c r="CY170" s="714"/>
      <c r="CZ170" s="715"/>
      <c r="DA170" s="716">
        <f>SUM(DA169)</f>
        <v>0</v>
      </c>
      <c r="DB170" s="673"/>
      <c r="DC170" s="674"/>
      <c r="DD170" s="711"/>
      <c r="DE170" s="712"/>
      <c r="DF170" s="713"/>
      <c r="DG170" s="714"/>
      <c r="DH170" s="715"/>
      <c r="DI170" s="716">
        <f>SUM(DI169)</f>
        <v>0</v>
      </c>
      <c r="DJ170" s="673"/>
      <c r="DK170" s="674"/>
      <c r="DL170" s="711"/>
      <c r="DM170" s="712"/>
      <c r="DN170" s="713"/>
      <c r="DO170" s="714"/>
      <c r="DP170" s="715"/>
      <c r="DQ170" s="716">
        <f>SUM(DQ169)</f>
        <v>0</v>
      </c>
      <c r="DR170" s="673"/>
      <c r="DS170" s="674"/>
      <c r="DT170" s="711"/>
      <c r="DU170" s="712"/>
      <c r="DV170" s="713"/>
      <c r="DW170" s="714"/>
      <c r="DX170" s="715"/>
      <c r="DY170" s="716">
        <f>SUM(DY169)</f>
        <v>0</v>
      </c>
      <c r="DZ170" s="673"/>
      <c r="EA170" s="674"/>
      <c r="EB170" s="711"/>
      <c r="EC170" s="712"/>
      <c r="ED170" s="713"/>
      <c r="EE170" s="714"/>
      <c r="EF170" s="715"/>
      <c r="EG170" s="716">
        <f>SUM(EG169)</f>
        <v>0</v>
      </c>
      <c r="EH170" s="673"/>
      <c r="EI170" s="674"/>
      <c r="EJ170" s="711"/>
      <c r="EK170" s="712"/>
      <c r="EL170" s="713"/>
      <c r="EM170" s="714"/>
      <c r="EN170" s="715"/>
      <c r="EO170" s="716">
        <f>SUM(EO169)</f>
        <v>0</v>
      </c>
      <c r="EP170" s="673"/>
      <c r="EQ170" s="674"/>
      <c r="ER170" s="711"/>
      <c r="ES170" s="712"/>
      <c r="ET170" s="713"/>
      <c r="EU170" s="714"/>
      <c r="EV170" s="715"/>
      <c r="EW170" s="716">
        <f>SUM(EW169)</f>
        <v>0</v>
      </c>
      <c r="EX170" s="673"/>
      <c r="EY170" s="674"/>
      <c r="EZ170" s="711"/>
      <c r="FA170" s="712"/>
      <c r="FB170" s="713"/>
      <c r="FC170" s="714"/>
      <c r="FD170" s="715"/>
      <c r="FE170" s="716">
        <f>SUM(FE169)</f>
        <v>0</v>
      </c>
      <c r="FF170" s="673"/>
      <c r="FG170" s="674"/>
    </row>
    <row r="171" spans="2:163" ht="37.5" customHeight="1" thickBot="1">
      <c r="B171" s="76" t="s">
        <v>245</v>
      </c>
      <c r="C171" s="115"/>
      <c r="D171" s="697"/>
      <c r="E171" s="170"/>
      <c r="F171" s="170"/>
      <c r="G171" s="698"/>
      <c r="H171" s="699"/>
      <c r="I171" s="700"/>
      <c r="J171" s="673"/>
      <c r="K171" s="674"/>
      <c r="L171" s="697"/>
      <c r="M171" s="170"/>
      <c r="N171" s="170"/>
      <c r="O171" s="698"/>
      <c r="P171" s="699"/>
      <c r="Q171" s="700"/>
      <c r="R171" s="673"/>
      <c r="S171" s="674"/>
      <c r="T171" s="697"/>
      <c r="U171" s="170"/>
      <c r="V171" s="170"/>
      <c r="W171" s="698"/>
      <c r="X171" s="699"/>
      <c r="Y171" s="700"/>
      <c r="Z171" s="673"/>
      <c r="AA171" s="674"/>
      <c r="AB171" s="697"/>
      <c r="AC171" s="170"/>
      <c r="AD171" s="170"/>
      <c r="AE171" s="698"/>
      <c r="AF171" s="699"/>
      <c r="AG171" s="700"/>
      <c r="AH171" s="673"/>
      <c r="AI171" s="674"/>
      <c r="AJ171" s="697"/>
      <c r="AK171" s="170"/>
      <c r="AL171" s="170"/>
      <c r="AM171" s="698"/>
      <c r="AN171" s="699"/>
      <c r="AO171" s="700"/>
      <c r="AP171" s="673"/>
      <c r="AQ171" s="674"/>
      <c r="AR171" s="697"/>
      <c r="AS171" s="170"/>
      <c r="AT171" s="170"/>
      <c r="AU171" s="698"/>
      <c r="AV171" s="699"/>
      <c r="AW171" s="700"/>
      <c r="AX171" s="673"/>
      <c r="AY171" s="674"/>
      <c r="AZ171" s="697"/>
      <c r="BA171" s="170"/>
      <c r="BB171" s="170"/>
      <c r="BC171" s="698"/>
      <c r="BD171" s="699"/>
      <c r="BE171" s="700"/>
      <c r="BF171" s="673"/>
      <c r="BG171" s="674"/>
      <c r="BH171" s="697"/>
      <c r="BI171" s="170"/>
      <c r="BJ171" s="170"/>
      <c r="BK171" s="698"/>
      <c r="BL171" s="699"/>
      <c r="BM171" s="700"/>
      <c r="BN171" s="673"/>
      <c r="BO171" s="674"/>
      <c r="BP171" s="697"/>
      <c r="BQ171" s="170"/>
      <c r="BR171" s="170"/>
      <c r="BS171" s="698"/>
      <c r="BT171" s="699"/>
      <c r="BU171" s="700"/>
      <c r="BV171" s="673"/>
      <c r="BW171" s="674"/>
      <c r="BX171" s="697"/>
      <c r="BY171" s="170"/>
      <c r="BZ171" s="170"/>
      <c r="CA171" s="698"/>
      <c r="CB171" s="699"/>
      <c r="CC171" s="700"/>
      <c r="CD171" s="673"/>
      <c r="CE171" s="674"/>
      <c r="CF171" s="697"/>
      <c r="CG171" s="170"/>
      <c r="CH171" s="170"/>
      <c r="CI171" s="698"/>
      <c r="CJ171" s="699"/>
      <c r="CK171" s="700"/>
      <c r="CL171" s="673"/>
      <c r="CM171" s="674"/>
      <c r="CN171" s="697"/>
      <c r="CO171" s="170"/>
      <c r="CP171" s="170"/>
      <c r="CQ171" s="698"/>
      <c r="CR171" s="699"/>
      <c r="CS171" s="700"/>
      <c r="CT171" s="673"/>
      <c r="CU171" s="674"/>
      <c r="CV171" s="697"/>
      <c r="CW171" s="170"/>
      <c r="CX171" s="170"/>
      <c r="CY171" s="698"/>
      <c r="CZ171" s="699"/>
      <c r="DA171" s="700"/>
      <c r="DB171" s="673"/>
      <c r="DC171" s="674"/>
      <c r="DD171" s="697"/>
      <c r="DE171" s="170"/>
      <c r="DF171" s="170"/>
      <c r="DG171" s="698"/>
      <c r="DH171" s="699"/>
      <c r="DI171" s="700"/>
      <c r="DJ171" s="673"/>
      <c r="DK171" s="674"/>
      <c r="DL171" s="697"/>
      <c r="DM171" s="170"/>
      <c r="DN171" s="170"/>
      <c r="DO171" s="698"/>
      <c r="DP171" s="699"/>
      <c r="DQ171" s="700"/>
      <c r="DR171" s="673"/>
      <c r="DS171" s="674"/>
      <c r="DT171" s="697"/>
      <c r="DU171" s="170"/>
      <c r="DV171" s="170"/>
      <c r="DW171" s="698"/>
      <c r="DX171" s="699"/>
      <c r="DY171" s="700"/>
      <c r="DZ171" s="673"/>
      <c r="EA171" s="674"/>
      <c r="EB171" s="697"/>
      <c r="EC171" s="170"/>
      <c r="ED171" s="170"/>
      <c r="EE171" s="698"/>
      <c r="EF171" s="699"/>
      <c r="EG171" s="700"/>
      <c r="EH171" s="673"/>
      <c r="EI171" s="674"/>
      <c r="EJ171" s="697"/>
      <c r="EK171" s="170"/>
      <c r="EL171" s="170"/>
      <c r="EM171" s="698"/>
      <c r="EN171" s="699"/>
      <c r="EO171" s="700"/>
      <c r="EP171" s="673"/>
      <c r="EQ171" s="674"/>
      <c r="ER171" s="697"/>
      <c r="ES171" s="170"/>
      <c r="ET171" s="170"/>
      <c r="EU171" s="698"/>
      <c r="EV171" s="699"/>
      <c r="EW171" s="700"/>
      <c r="EX171" s="673"/>
      <c r="EY171" s="674"/>
      <c r="EZ171" s="697"/>
      <c r="FA171" s="170"/>
      <c r="FB171" s="170"/>
      <c r="FC171" s="698"/>
      <c r="FD171" s="699"/>
      <c r="FE171" s="700"/>
      <c r="FF171" s="673"/>
      <c r="FG171" s="674"/>
    </row>
    <row r="172" spans="2:163" ht="37.5" customHeight="1" thickBot="1">
      <c r="B172" s="87" t="s">
        <v>510</v>
      </c>
      <c r="C172" s="88" t="s">
        <v>391</v>
      </c>
      <c r="D172" s="682" t="s">
        <v>392</v>
      </c>
      <c r="E172" s="683" t="s">
        <v>836</v>
      </c>
      <c r="F172" s="321" t="s">
        <v>394</v>
      </c>
      <c r="G172" s="687" t="s">
        <v>395</v>
      </c>
      <c r="H172" s="688" t="s">
        <v>396</v>
      </c>
      <c r="I172" s="686" t="s">
        <v>397</v>
      </c>
      <c r="J172" s="322" t="s">
        <v>398</v>
      </c>
      <c r="K172" s="323" t="s">
        <v>399</v>
      </c>
      <c r="L172" s="682" t="s">
        <v>392</v>
      </c>
      <c r="M172" s="683" t="s">
        <v>836</v>
      </c>
      <c r="N172" s="321" t="s">
        <v>394</v>
      </c>
      <c r="O172" s="687" t="s">
        <v>395</v>
      </c>
      <c r="P172" s="688" t="s">
        <v>396</v>
      </c>
      <c r="Q172" s="686" t="s">
        <v>397</v>
      </c>
      <c r="R172" s="322" t="s">
        <v>398</v>
      </c>
      <c r="S172" s="323" t="s">
        <v>399</v>
      </c>
      <c r="T172" s="682" t="s">
        <v>392</v>
      </c>
      <c r="U172" s="683" t="s">
        <v>836</v>
      </c>
      <c r="V172" s="321" t="s">
        <v>394</v>
      </c>
      <c r="W172" s="687" t="s">
        <v>395</v>
      </c>
      <c r="X172" s="688" t="s">
        <v>396</v>
      </c>
      <c r="Y172" s="686" t="s">
        <v>397</v>
      </c>
      <c r="Z172" s="322" t="s">
        <v>398</v>
      </c>
      <c r="AA172" s="323" t="s">
        <v>399</v>
      </c>
      <c r="AB172" s="682" t="s">
        <v>392</v>
      </c>
      <c r="AC172" s="683" t="s">
        <v>836</v>
      </c>
      <c r="AD172" s="321" t="s">
        <v>394</v>
      </c>
      <c r="AE172" s="687" t="s">
        <v>395</v>
      </c>
      <c r="AF172" s="688" t="s">
        <v>396</v>
      </c>
      <c r="AG172" s="686" t="s">
        <v>397</v>
      </c>
      <c r="AH172" s="322" t="s">
        <v>398</v>
      </c>
      <c r="AI172" s="323" t="s">
        <v>399</v>
      </c>
      <c r="AJ172" s="682" t="s">
        <v>392</v>
      </c>
      <c r="AK172" s="683" t="s">
        <v>836</v>
      </c>
      <c r="AL172" s="321" t="s">
        <v>394</v>
      </c>
      <c r="AM172" s="687" t="s">
        <v>395</v>
      </c>
      <c r="AN172" s="688" t="s">
        <v>396</v>
      </c>
      <c r="AO172" s="686" t="s">
        <v>397</v>
      </c>
      <c r="AP172" s="322" t="s">
        <v>398</v>
      </c>
      <c r="AQ172" s="323" t="s">
        <v>399</v>
      </c>
      <c r="AR172" s="682" t="s">
        <v>392</v>
      </c>
      <c r="AS172" s="683" t="s">
        <v>836</v>
      </c>
      <c r="AT172" s="321" t="s">
        <v>394</v>
      </c>
      <c r="AU172" s="687" t="s">
        <v>395</v>
      </c>
      <c r="AV172" s="688" t="s">
        <v>396</v>
      </c>
      <c r="AW172" s="686" t="s">
        <v>397</v>
      </c>
      <c r="AX172" s="322" t="s">
        <v>398</v>
      </c>
      <c r="AY172" s="323" t="s">
        <v>399</v>
      </c>
      <c r="AZ172" s="682" t="s">
        <v>392</v>
      </c>
      <c r="BA172" s="683" t="s">
        <v>836</v>
      </c>
      <c r="BB172" s="321" t="s">
        <v>394</v>
      </c>
      <c r="BC172" s="687" t="s">
        <v>395</v>
      </c>
      <c r="BD172" s="688" t="s">
        <v>396</v>
      </c>
      <c r="BE172" s="686" t="s">
        <v>397</v>
      </c>
      <c r="BF172" s="322" t="s">
        <v>398</v>
      </c>
      <c r="BG172" s="323" t="s">
        <v>399</v>
      </c>
      <c r="BH172" s="682" t="s">
        <v>392</v>
      </c>
      <c r="BI172" s="683" t="s">
        <v>836</v>
      </c>
      <c r="BJ172" s="321" t="s">
        <v>394</v>
      </c>
      <c r="BK172" s="687" t="s">
        <v>395</v>
      </c>
      <c r="BL172" s="688" t="s">
        <v>396</v>
      </c>
      <c r="BM172" s="686" t="s">
        <v>397</v>
      </c>
      <c r="BN172" s="322" t="s">
        <v>398</v>
      </c>
      <c r="BO172" s="323" t="s">
        <v>399</v>
      </c>
      <c r="BP172" s="682" t="s">
        <v>392</v>
      </c>
      <c r="BQ172" s="683" t="s">
        <v>836</v>
      </c>
      <c r="BR172" s="321" t="s">
        <v>394</v>
      </c>
      <c r="BS172" s="687" t="s">
        <v>395</v>
      </c>
      <c r="BT172" s="688" t="s">
        <v>396</v>
      </c>
      <c r="BU172" s="686" t="s">
        <v>397</v>
      </c>
      <c r="BV172" s="322" t="s">
        <v>398</v>
      </c>
      <c r="BW172" s="323" t="s">
        <v>399</v>
      </c>
      <c r="BX172" s="682" t="s">
        <v>392</v>
      </c>
      <c r="BY172" s="683" t="s">
        <v>836</v>
      </c>
      <c r="BZ172" s="321" t="s">
        <v>394</v>
      </c>
      <c r="CA172" s="687" t="s">
        <v>395</v>
      </c>
      <c r="CB172" s="688" t="s">
        <v>396</v>
      </c>
      <c r="CC172" s="686" t="s">
        <v>397</v>
      </c>
      <c r="CD172" s="322" t="s">
        <v>398</v>
      </c>
      <c r="CE172" s="323" t="s">
        <v>399</v>
      </c>
      <c r="CF172" s="682" t="s">
        <v>392</v>
      </c>
      <c r="CG172" s="683" t="s">
        <v>836</v>
      </c>
      <c r="CH172" s="321" t="s">
        <v>394</v>
      </c>
      <c r="CI172" s="687" t="s">
        <v>395</v>
      </c>
      <c r="CJ172" s="688" t="s">
        <v>396</v>
      </c>
      <c r="CK172" s="686" t="s">
        <v>397</v>
      </c>
      <c r="CL172" s="322" t="s">
        <v>398</v>
      </c>
      <c r="CM172" s="323" t="s">
        <v>399</v>
      </c>
      <c r="CN172" s="682" t="s">
        <v>392</v>
      </c>
      <c r="CO172" s="683" t="s">
        <v>836</v>
      </c>
      <c r="CP172" s="321" t="s">
        <v>394</v>
      </c>
      <c r="CQ172" s="687" t="s">
        <v>395</v>
      </c>
      <c r="CR172" s="688" t="s">
        <v>396</v>
      </c>
      <c r="CS172" s="686" t="s">
        <v>397</v>
      </c>
      <c r="CT172" s="322" t="s">
        <v>398</v>
      </c>
      <c r="CU172" s="323" t="s">
        <v>399</v>
      </c>
      <c r="CV172" s="682" t="s">
        <v>392</v>
      </c>
      <c r="CW172" s="683" t="s">
        <v>836</v>
      </c>
      <c r="CX172" s="321" t="s">
        <v>394</v>
      </c>
      <c r="CY172" s="687" t="s">
        <v>395</v>
      </c>
      <c r="CZ172" s="688" t="s">
        <v>396</v>
      </c>
      <c r="DA172" s="686" t="s">
        <v>397</v>
      </c>
      <c r="DB172" s="322" t="s">
        <v>398</v>
      </c>
      <c r="DC172" s="323" t="s">
        <v>399</v>
      </c>
      <c r="DD172" s="682" t="s">
        <v>392</v>
      </c>
      <c r="DE172" s="683" t="s">
        <v>836</v>
      </c>
      <c r="DF172" s="321" t="s">
        <v>394</v>
      </c>
      <c r="DG172" s="687" t="s">
        <v>395</v>
      </c>
      <c r="DH172" s="688" t="s">
        <v>396</v>
      </c>
      <c r="DI172" s="686" t="s">
        <v>397</v>
      </c>
      <c r="DJ172" s="322" t="s">
        <v>398</v>
      </c>
      <c r="DK172" s="323" t="s">
        <v>399</v>
      </c>
      <c r="DL172" s="682" t="s">
        <v>392</v>
      </c>
      <c r="DM172" s="683" t="s">
        <v>836</v>
      </c>
      <c r="DN172" s="321" t="s">
        <v>394</v>
      </c>
      <c r="DO172" s="687" t="s">
        <v>395</v>
      </c>
      <c r="DP172" s="688" t="s">
        <v>396</v>
      </c>
      <c r="DQ172" s="686" t="s">
        <v>397</v>
      </c>
      <c r="DR172" s="322" t="s">
        <v>398</v>
      </c>
      <c r="DS172" s="323" t="s">
        <v>399</v>
      </c>
      <c r="DT172" s="682" t="s">
        <v>392</v>
      </c>
      <c r="DU172" s="683" t="s">
        <v>836</v>
      </c>
      <c r="DV172" s="321" t="s">
        <v>394</v>
      </c>
      <c r="DW172" s="687" t="s">
        <v>395</v>
      </c>
      <c r="DX172" s="688" t="s">
        <v>396</v>
      </c>
      <c r="DY172" s="686" t="s">
        <v>397</v>
      </c>
      <c r="DZ172" s="322" t="s">
        <v>398</v>
      </c>
      <c r="EA172" s="323" t="s">
        <v>399</v>
      </c>
      <c r="EB172" s="682" t="s">
        <v>392</v>
      </c>
      <c r="EC172" s="683" t="s">
        <v>836</v>
      </c>
      <c r="ED172" s="321" t="s">
        <v>394</v>
      </c>
      <c r="EE172" s="687" t="s">
        <v>395</v>
      </c>
      <c r="EF172" s="688" t="s">
        <v>396</v>
      </c>
      <c r="EG172" s="686" t="s">
        <v>397</v>
      </c>
      <c r="EH172" s="322" t="s">
        <v>398</v>
      </c>
      <c r="EI172" s="323" t="s">
        <v>399</v>
      </c>
      <c r="EJ172" s="682" t="s">
        <v>392</v>
      </c>
      <c r="EK172" s="683" t="s">
        <v>836</v>
      </c>
      <c r="EL172" s="321" t="s">
        <v>394</v>
      </c>
      <c r="EM172" s="687" t="s">
        <v>395</v>
      </c>
      <c r="EN172" s="688" t="s">
        <v>396</v>
      </c>
      <c r="EO172" s="686" t="s">
        <v>397</v>
      </c>
      <c r="EP172" s="322" t="s">
        <v>398</v>
      </c>
      <c r="EQ172" s="323" t="s">
        <v>399</v>
      </c>
      <c r="ER172" s="682" t="s">
        <v>392</v>
      </c>
      <c r="ES172" s="683" t="s">
        <v>836</v>
      </c>
      <c r="ET172" s="321" t="s">
        <v>394</v>
      </c>
      <c r="EU172" s="687" t="s">
        <v>395</v>
      </c>
      <c r="EV172" s="688" t="s">
        <v>396</v>
      </c>
      <c r="EW172" s="686" t="s">
        <v>397</v>
      </c>
      <c r="EX172" s="322" t="s">
        <v>398</v>
      </c>
      <c r="EY172" s="323" t="s">
        <v>399</v>
      </c>
      <c r="EZ172" s="682" t="s">
        <v>392</v>
      </c>
      <c r="FA172" s="683" t="s">
        <v>836</v>
      </c>
      <c r="FB172" s="321" t="s">
        <v>394</v>
      </c>
      <c r="FC172" s="687" t="s">
        <v>395</v>
      </c>
      <c r="FD172" s="688" t="s">
        <v>396</v>
      </c>
      <c r="FE172" s="686" t="s">
        <v>397</v>
      </c>
      <c r="FF172" s="322" t="s">
        <v>398</v>
      </c>
      <c r="FG172" s="323" t="s">
        <v>399</v>
      </c>
    </row>
    <row r="173" spans="2:163" ht="37.5" customHeight="1" thickBot="1">
      <c r="B173" s="41">
        <v>1</v>
      </c>
      <c r="C173" s="149" t="s">
        <v>883</v>
      </c>
      <c r="D173" s="324"/>
      <c r="E173" s="325">
        <v>1</v>
      </c>
      <c r="F173" s="332" t="s">
        <v>401</v>
      </c>
      <c r="G173" s="333"/>
      <c r="H173" s="334"/>
      <c r="I173" s="336">
        <f>+(G173+(G173*H173))*E173</f>
        <v>0</v>
      </c>
      <c r="J173" s="330" t="s">
        <v>1216</v>
      </c>
      <c r="K173" s="331"/>
      <c r="L173" s="324" t="s">
        <v>1329</v>
      </c>
      <c r="M173" s="325">
        <v>1</v>
      </c>
      <c r="N173" s="332" t="s">
        <v>401</v>
      </c>
      <c r="O173" s="333">
        <v>2887500</v>
      </c>
      <c r="P173" s="334">
        <v>0</v>
      </c>
      <c r="Q173" s="336">
        <f>+(O173+(O173*P173))*M173</f>
        <v>2887500</v>
      </c>
      <c r="R173" s="330" t="s">
        <v>402</v>
      </c>
      <c r="S173" s="331"/>
      <c r="T173" s="324"/>
      <c r="U173" s="325">
        <v>1</v>
      </c>
      <c r="V173" s="332" t="s">
        <v>401</v>
      </c>
      <c r="W173" s="333"/>
      <c r="X173" s="334"/>
      <c r="Y173" s="336">
        <f>+(W173+(W173*X173))*U173</f>
        <v>0</v>
      </c>
      <c r="Z173" s="330" t="s">
        <v>1216</v>
      </c>
      <c r="AA173" s="331"/>
      <c r="AB173" s="324"/>
      <c r="AC173" s="325">
        <v>1</v>
      </c>
      <c r="AD173" s="332" t="s">
        <v>401</v>
      </c>
      <c r="AE173" s="333"/>
      <c r="AF173" s="334"/>
      <c r="AG173" s="336">
        <f>+(AE173+(AE173*AF173))*AC173</f>
        <v>0</v>
      </c>
      <c r="AH173" s="330" t="s">
        <v>1216</v>
      </c>
      <c r="AI173" s="331"/>
      <c r="AJ173" s="324"/>
      <c r="AK173" s="325">
        <v>1</v>
      </c>
      <c r="AL173" s="332" t="s">
        <v>401</v>
      </c>
      <c r="AM173" s="333"/>
      <c r="AN173" s="334"/>
      <c r="AO173" s="336">
        <f>+(AM173+(AM173*AN173))*AK173</f>
        <v>0</v>
      </c>
      <c r="AP173" s="330" t="s">
        <v>1216</v>
      </c>
      <c r="AQ173" s="331"/>
      <c r="AR173" s="324" t="s">
        <v>1330</v>
      </c>
      <c r="AS173" s="325">
        <v>1</v>
      </c>
      <c r="AT173" s="332" t="s">
        <v>401</v>
      </c>
      <c r="AU173" s="333">
        <v>1736755.0199999998</v>
      </c>
      <c r="AV173" s="334"/>
      <c r="AW173" s="336">
        <f>+(AU173+(AU173*AV173))*AS173</f>
        <v>1736755.0199999998</v>
      </c>
      <c r="AX173" s="330" t="s">
        <v>402</v>
      </c>
      <c r="AY173" s="331"/>
      <c r="AZ173" s="324"/>
      <c r="BA173" s="325">
        <v>1</v>
      </c>
      <c r="BB173" s="332" t="s">
        <v>401</v>
      </c>
      <c r="BC173" s="333"/>
      <c r="BD173" s="334"/>
      <c r="BE173" s="336">
        <f>+(BC173+(BC173*BD173))*BA173</f>
        <v>0</v>
      </c>
      <c r="BF173" s="330" t="s">
        <v>1216</v>
      </c>
      <c r="BG173" s="331"/>
      <c r="BH173" s="324"/>
      <c r="BI173" s="325">
        <v>1</v>
      </c>
      <c r="BJ173" s="332" t="s">
        <v>401</v>
      </c>
      <c r="BK173" s="333"/>
      <c r="BL173" s="334"/>
      <c r="BM173" s="336">
        <f>+(BK173+(BK173*BL173))*BI173</f>
        <v>0</v>
      </c>
      <c r="BN173" s="330" t="s">
        <v>1216</v>
      </c>
      <c r="BO173" s="331"/>
      <c r="BP173" s="324"/>
      <c r="BQ173" s="325">
        <v>1</v>
      </c>
      <c r="BR173" s="332" t="s">
        <v>401</v>
      </c>
      <c r="BS173" s="333"/>
      <c r="BT173" s="334"/>
      <c r="BU173" s="336">
        <f>+(BS173+(BS173*BT173))*BQ173</f>
        <v>0</v>
      </c>
      <c r="BV173" s="330" t="s">
        <v>1216</v>
      </c>
      <c r="BW173" s="331"/>
      <c r="BX173" s="324"/>
      <c r="BY173" s="325">
        <v>1</v>
      </c>
      <c r="BZ173" s="332" t="s">
        <v>401</v>
      </c>
      <c r="CA173" s="333"/>
      <c r="CB173" s="334"/>
      <c r="CC173" s="336">
        <f>+(CA173+(CA173*CB173))*BY173</f>
        <v>0</v>
      </c>
      <c r="CD173" s="330" t="s">
        <v>1216</v>
      </c>
      <c r="CE173" s="331"/>
      <c r="CF173" s="324"/>
      <c r="CG173" s="325">
        <v>1</v>
      </c>
      <c r="CH173" s="332" t="s">
        <v>401</v>
      </c>
      <c r="CI173" s="333"/>
      <c r="CJ173" s="334"/>
      <c r="CK173" s="336">
        <f>+(CI173+(CI173*CJ173))*CG173</f>
        <v>0</v>
      </c>
      <c r="CL173" s="330" t="s">
        <v>1216</v>
      </c>
      <c r="CM173" s="331"/>
      <c r="CN173" s="324"/>
      <c r="CO173" s="325">
        <v>1</v>
      </c>
      <c r="CP173" s="332" t="s">
        <v>401</v>
      </c>
      <c r="CQ173" s="333"/>
      <c r="CR173" s="334"/>
      <c r="CS173" s="336">
        <f>+(CQ173+(CQ173*CR173))*CO173</f>
        <v>0</v>
      </c>
      <c r="CT173" s="330" t="s">
        <v>1216</v>
      </c>
      <c r="CU173" s="331"/>
      <c r="CV173" s="324"/>
      <c r="CW173" s="325">
        <v>1</v>
      </c>
      <c r="CX173" s="332" t="s">
        <v>401</v>
      </c>
      <c r="CY173" s="333"/>
      <c r="CZ173" s="334"/>
      <c r="DA173" s="336">
        <f>+(CY173+(CY173*CZ173))*CW173</f>
        <v>0</v>
      </c>
      <c r="DB173" s="330" t="s">
        <v>1216</v>
      </c>
      <c r="DC173" s="331"/>
      <c r="DD173" s="324"/>
      <c r="DE173" s="325">
        <v>1</v>
      </c>
      <c r="DF173" s="332" t="s">
        <v>401</v>
      </c>
      <c r="DG173" s="333"/>
      <c r="DH173" s="334"/>
      <c r="DI173" s="336">
        <f>+(DG173+(DG173*DH173))*DE173</f>
        <v>0</v>
      </c>
      <c r="DJ173" s="330" t="s">
        <v>1216</v>
      </c>
      <c r="DK173" s="331"/>
      <c r="DL173" s="324"/>
      <c r="DM173" s="325">
        <v>1</v>
      </c>
      <c r="DN173" s="332" t="s">
        <v>401</v>
      </c>
      <c r="DO173" s="333"/>
      <c r="DP173" s="334"/>
      <c r="DQ173" s="336">
        <f>+(DO173+(DO173*DP173))*DM173</f>
        <v>0</v>
      </c>
      <c r="DR173" s="330" t="s">
        <v>1216</v>
      </c>
      <c r="DS173" s="331"/>
      <c r="DT173" s="324"/>
      <c r="DU173" s="325">
        <v>1</v>
      </c>
      <c r="DV173" s="332" t="s">
        <v>401</v>
      </c>
      <c r="DW173" s="333"/>
      <c r="DX173" s="334"/>
      <c r="DY173" s="336">
        <f>+(DW173+(DW173*DX173))*DU173</f>
        <v>0</v>
      </c>
      <c r="DZ173" s="330" t="s">
        <v>1216</v>
      </c>
      <c r="EA173" s="331"/>
      <c r="EB173" s="324"/>
      <c r="EC173" s="325">
        <v>1</v>
      </c>
      <c r="ED173" s="332" t="s">
        <v>401</v>
      </c>
      <c r="EE173" s="333"/>
      <c r="EF173" s="334"/>
      <c r="EG173" s="336">
        <f>+(EE173+(EE173*EF173))*EC173</f>
        <v>0</v>
      </c>
      <c r="EH173" s="330" t="s">
        <v>1216</v>
      </c>
      <c r="EI173" s="331"/>
      <c r="EJ173" s="324" t="s">
        <v>1313</v>
      </c>
      <c r="EK173" s="325">
        <v>1</v>
      </c>
      <c r="EL173" s="332" t="s">
        <v>401</v>
      </c>
      <c r="EM173" s="333">
        <v>1468029</v>
      </c>
      <c r="EN173" s="334">
        <v>0</v>
      </c>
      <c r="EO173" s="336">
        <f>+(EM173+(EM173*EN173))*EK173</f>
        <v>1468029</v>
      </c>
      <c r="EP173" s="330" t="s">
        <v>402</v>
      </c>
      <c r="EQ173" s="331"/>
      <c r="ER173" s="324"/>
      <c r="ES173" s="325">
        <v>1</v>
      </c>
      <c r="ET173" s="332" t="s">
        <v>401</v>
      </c>
      <c r="EU173" s="333"/>
      <c r="EV173" s="334"/>
      <c r="EW173" s="336">
        <f>+(EU173+(EU173*EV173))*ES173</f>
        <v>0</v>
      </c>
      <c r="EX173" s="330" t="s">
        <v>1216</v>
      </c>
      <c r="EY173" s="331"/>
      <c r="EZ173" s="324"/>
      <c r="FA173" s="325">
        <v>1</v>
      </c>
      <c r="FB173" s="332" t="s">
        <v>401</v>
      </c>
      <c r="FC173" s="333"/>
      <c r="FD173" s="334"/>
      <c r="FE173" s="336">
        <f>+(FC173+(FC173*FD173))*FA173</f>
        <v>0</v>
      </c>
      <c r="FF173" s="330" t="s">
        <v>1216</v>
      </c>
      <c r="FG173" s="331"/>
    </row>
    <row r="174" spans="2:163" ht="37.5" customHeight="1">
      <c r="B174" s="89"/>
      <c r="C174" s="151" t="s">
        <v>408</v>
      </c>
      <c r="D174" s="711"/>
      <c r="E174" s="712"/>
      <c r="F174" s="713"/>
      <c r="G174" s="714"/>
      <c r="H174" s="715"/>
      <c r="I174" s="716">
        <f>SUM(I173)</f>
        <v>0</v>
      </c>
      <c r="J174" s="673"/>
      <c r="K174" s="674"/>
      <c r="L174" s="711"/>
      <c r="M174" s="712"/>
      <c r="N174" s="713"/>
      <c r="O174" s="714"/>
      <c r="P174" s="715"/>
      <c r="Q174" s="716">
        <f>SUM(Q173)</f>
        <v>2887500</v>
      </c>
      <c r="R174" s="673"/>
      <c r="S174" s="674"/>
      <c r="T174" s="711"/>
      <c r="U174" s="712"/>
      <c r="V174" s="713"/>
      <c r="W174" s="714"/>
      <c r="X174" s="715"/>
      <c r="Y174" s="716">
        <f>SUM(Y173)</f>
        <v>0</v>
      </c>
      <c r="Z174" s="673"/>
      <c r="AA174" s="674"/>
      <c r="AB174" s="711"/>
      <c r="AC174" s="712"/>
      <c r="AD174" s="713"/>
      <c r="AE174" s="714"/>
      <c r="AF174" s="715"/>
      <c r="AG174" s="716">
        <f>SUM(AG173)</f>
        <v>0</v>
      </c>
      <c r="AH174" s="673"/>
      <c r="AI174" s="674"/>
      <c r="AJ174" s="711"/>
      <c r="AK174" s="712"/>
      <c r="AL174" s="713"/>
      <c r="AM174" s="714"/>
      <c r="AN174" s="715"/>
      <c r="AO174" s="716">
        <f>SUM(AO173)</f>
        <v>0</v>
      </c>
      <c r="AP174" s="673"/>
      <c r="AQ174" s="674"/>
      <c r="AR174" s="711"/>
      <c r="AS174" s="712"/>
      <c r="AT174" s="713"/>
      <c r="AU174" s="714"/>
      <c r="AV174" s="715"/>
      <c r="AW174" s="716">
        <f>SUM(AW173)</f>
        <v>1736755.0199999998</v>
      </c>
      <c r="AX174" s="673"/>
      <c r="AY174" s="674"/>
      <c r="AZ174" s="711"/>
      <c r="BA174" s="712"/>
      <c r="BB174" s="713"/>
      <c r="BC174" s="714"/>
      <c r="BD174" s="715"/>
      <c r="BE174" s="716">
        <f>SUM(BE173)</f>
        <v>0</v>
      </c>
      <c r="BF174" s="673"/>
      <c r="BG174" s="674"/>
      <c r="BH174" s="711"/>
      <c r="BI174" s="712"/>
      <c r="BJ174" s="713"/>
      <c r="BK174" s="714"/>
      <c r="BL174" s="715"/>
      <c r="BM174" s="716">
        <f>SUM(BM173)</f>
        <v>0</v>
      </c>
      <c r="BN174" s="673"/>
      <c r="BO174" s="674"/>
      <c r="BP174" s="711"/>
      <c r="BQ174" s="712"/>
      <c r="BR174" s="713"/>
      <c r="BS174" s="714"/>
      <c r="BT174" s="715"/>
      <c r="BU174" s="716">
        <f>SUM(BU173)</f>
        <v>0</v>
      </c>
      <c r="BV174" s="673"/>
      <c r="BW174" s="674"/>
      <c r="BX174" s="711"/>
      <c r="BY174" s="712"/>
      <c r="BZ174" s="713"/>
      <c r="CA174" s="714"/>
      <c r="CB174" s="715"/>
      <c r="CC174" s="716">
        <f>SUM(CC173)</f>
        <v>0</v>
      </c>
      <c r="CD174" s="673"/>
      <c r="CE174" s="674"/>
      <c r="CF174" s="711"/>
      <c r="CG174" s="712"/>
      <c r="CH174" s="713"/>
      <c r="CI174" s="714"/>
      <c r="CJ174" s="715"/>
      <c r="CK174" s="716">
        <f>SUM(CK173)</f>
        <v>0</v>
      </c>
      <c r="CL174" s="673"/>
      <c r="CM174" s="674"/>
      <c r="CN174" s="711"/>
      <c r="CO174" s="712"/>
      <c r="CP174" s="713"/>
      <c r="CQ174" s="714"/>
      <c r="CR174" s="715"/>
      <c r="CS174" s="716">
        <f>SUM(CS173)</f>
        <v>0</v>
      </c>
      <c r="CT174" s="673"/>
      <c r="CU174" s="674"/>
      <c r="CV174" s="711"/>
      <c r="CW174" s="712"/>
      <c r="CX174" s="713"/>
      <c r="CY174" s="714"/>
      <c r="CZ174" s="715"/>
      <c r="DA174" s="716">
        <f>SUM(DA173)</f>
        <v>0</v>
      </c>
      <c r="DB174" s="673"/>
      <c r="DC174" s="674"/>
      <c r="DD174" s="711"/>
      <c r="DE174" s="712"/>
      <c r="DF174" s="713"/>
      <c r="DG174" s="714"/>
      <c r="DH174" s="715"/>
      <c r="DI174" s="716">
        <f>SUM(DI173)</f>
        <v>0</v>
      </c>
      <c r="DJ174" s="673"/>
      <c r="DK174" s="674"/>
      <c r="DL174" s="711"/>
      <c r="DM174" s="712"/>
      <c r="DN174" s="713"/>
      <c r="DO174" s="714"/>
      <c r="DP174" s="715"/>
      <c r="DQ174" s="716">
        <f>SUM(DQ173)</f>
        <v>0</v>
      </c>
      <c r="DR174" s="673"/>
      <c r="DS174" s="674"/>
      <c r="DT174" s="711"/>
      <c r="DU174" s="712"/>
      <c r="DV174" s="713"/>
      <c r="DW174" s="714"/>
      <c r="DX174" s="715"/>
      <c r="DY174" s="716">
        <f>SUM(DY173)</f>
        <v>0</v>
      </c>
      <c r="DZ174" s="673"/>
      <c r="EA174" s="674"/>
      <c r="EB174" s="711"/>
      <c r="EC174" s="712"/>
      <c r="ED174" s="713"/>
      <c r="EE174" s="714"/>
      <c r="EF174" s="715"/>
      <c r="EG174" s="716">
        <f>SUM(EG173)</f>
        <v>0</v>
      </c>
      <c r="EH174" s="673"/>
      <c r="EI174" s="674"/>
      <c r="EJ174" s="711"/>
      <c r="EK174" s="712"/>
      <c r="EL174" s="713"/>
      <c r="EM174" s="714"/>
      <c r="EN174" s="715"/>
      <c r="EO174" s="716">
        <f>SUM(EO173)</f>
        <v>1468029</v>
      </c>
      <c r="EP174" s="673"/>
      <c r="EQ174" s="674"/>
      <c r="ER174" s="711"/>
      <c r="ES174" s="712"/>
      <c r="ET174" s="713"/>
      <c r="EU174" s="714"/>
      <c r="EV174" s="715"/>
      <c r="EW174" s="716">
        <f>SUM(EW173)</f>
        <v>0</v>
      </c>
      <c r="EX174" s="673"/>
      <c r="EY174" s="674"/>
      <c r="EZ174" s="711"/>
      <c r="FA174" s="712"/>
      <c r="FB174" s="713"/>
      <c r="FC174" s="714"/>
      <c r="FD174" s="715"/>
      <c r="FE174" s="716">
        <f>SUM(FE173)</f>
        <v>0</v>
      </c>
      <c r="FF174" s="673"/>
      <c r="FG174" s="674"/>
    </row>
    <row r="175" spans="2:163" ht="37.5" customHeight="1" thickBot="1">
      <c r="B175" s="76" t="s">
        <v>246</v>
      </c>
      <c r="C175" s="115"/>
      <c r="D175" s="697"/>
      <c r="E175" s="170"/>
      <c r="F175" s="170"/>
      <c r="G175" s="698"/>
      <c r="H175" s="699"/>
      <c r="I175" s="700"/>
      <c r="J175" s="673"/>
      <c r="K175" s="674"/>
      <c r="L175" s="697"/>
      <c r="M175" s="170"/>
      <c r="N175" s="170"/>
      <c r="O175" s="698"/>
      <c r="P175" s="699"/>
      <c r="Q175" s="700"/>
      <c r="R175" s="673"/>
      <c r="S175" s="674"/>
      <c r="T175" s="697"/>
      <c r="U175" s="170"/>
      <c r="V175" s="170"/>
      <c r="W175" s="698"/>
      <c r="X175" s="699"/>
      <c r="Y175" s="700"/>
      <c r="Z175" s="673"/>
      <c r="AA175" s="674"/>
      <c r="AB175" s="697"/>
      <c r="AC175" s="170"/>
      <c r="AD175" s="170"/>
      <c r="AE175" s="698"/>
      <c r="AF175" s="699"/>
      <c r="AG175" s="700"/>
      <c r="AH175" s="673"/>
      <c r="AI175" s="674"/>
      <c r="AJ175" s="697"/>
      <c r="AK175" s="170"/>
      <c r="AL175" s="170"/>
      <c r="AM175" s="698"/>
      <c r="AN175" s="699"/>
      <c r="AO175" s="700"/>
      <c r="AP175" s="673"/>
      <c r="AQ175" s="674"/>
      <c r="AR175" s="697"/>
      <c r="AS175" s="170"/>
      <c r="AT175" s="170"/>
      <c r="AU175" s="698"/>
      <c r="AV175" s="699"/>
      <c r="AW175" s="700"/>
      <c r="AX175" s="673"/>
      <c r="AY175" s="674"/>
      <c r="AZ175" s="697"/>
      <c r="BA175" s="170"/>
      <c r="BB175" s="170"/>
      <c r="BC175" s="698"/>
      <c r="BD175" s="699"/>
      <c r="BE175" s="700"/>
      <c r="BF175" s="673"/>
      <c r="BG175" s="674"/>
      <c r="BH175" s="697"/>
      <c r="BI175" s="170"/>
      <c r="BJ175" s="170"/>
      <c r="BK175" s="698"/>
      <c r="BL175" s="699"/>
      <c r="BM175" s="700"/>
      <c r="BN175" s="673"/>
      <c r="BO175" s="674"/>
      <c r="BP175" s="697"/>
      <c r="BQ175" s="170"/>
      <c r="BR175" s="170"/>
      <c r="BS175" s="698"/>
      <c r="BT175" s="699"/>
      <c r="BU175" s="700"/>
      <c r="BV175" s="673"/>
      <c r="BW175" s="674"/>
      <c r="BX175" s="697"/>
      <c r="BY175" s="170"/>
      <c r="BZ175" s="170"/>
      <c r="CA175" s="698"/>
      <c r="CB175" s="699"/>
      <c r="CC175" s="700"/>
      <c r="CD175" s="673"/>
      <c r="CE175" s="674"/>
      <c r="CF175" s="697"/>
      <c r="CG175" s="170"/>
      <c r="CH175" s="170"/>
      <c r="CI175" s="698"/>
      <c r="CJ175" s="699"/>
      <c r="CK175" s="700"/>
      <c r="CL175" s="673"/>
      <c r="CM175" s="674"/>
      <c r="CN175" s="697"/>
      <c r="CO175" s="170"/>
      <c r="CP175" s="170"/>
      <c r="CQ175" s="698"/>
      <c r="CR175" s="699"/>
      <c r="CS175" s="700"/>
      <c r="CT175" s="673"/>
      <c r="CU175" s="674"/>
      <c r="CV175" s="697"/>
      <c r="CW175" s="170"/>
      <c r="CX175" s="170"/>
      <c r="CY175" s="698"/>
      <c r="CZ175" s="699"/>
      <c r="DA175" s="700"/>
      <c r="DB175" s="673"/>
      <c r="DC175" s="674"/>
      <c r="DD175" s="697"/>
      <c r="DE175" s="170"/>
      <c r="DF175" s="170"/>
      <c r="DG175" s="698"/>
      <c r="DH175" s="699"/>
      <c r="DI175" s="700"/>
      <c r="DJ175" s="673"/>
      <c r="DK175" s="674"/>
      <c r="DL175" s="697"/>
      <c r="DM175" s="170"/>
      <c r="DN175" s="170"/>
      <c r="DO175" s="698"/>
      <c r="DP175" s="699"/>
      <c r="DQ175" s="700"/>
      <c r="DR175" s="673"/>
      <c r="DS175" s="674"/>
      <c r="DT175" s="697"/>
      <c r="DU175" s="170"/>
      <c r="DV175" s="170"/>
      <c r="DW175" s="698"/>
      <c r="DX175" s="699"/>
      <c r="DY175" s="700"/>
      <c r="DZ175" s="673"/>
      <c r="EA175" s="674"/>
      <c r="EB175" s="697"/>
      <c r="EC175" s="170"/>
      <c r="ED175" s="170"/>
      <c r="EE175" s="698"/>
      <c r="EF175" s="699"/>
      <c r="EG175" s="700"/>
      <c r="EH175" s="673"/>
      <c r="EI175" s="674"/>
      <c r="EJ175" s="697"/>
      <c r="EK175" s="170"/>
      <c r="EL175" s="170"/>
      <c r="EM175" s="698"/>
      <c r="EN175" s="699"/>
      <c r="EO175" s="700"/>
      <c r="EP175" s="673"/>
      <c r="EQ175" s="674"/>
      <c r="ER175" s="697"/>
      <c r="ES175" s="170"/>
      <c r="ET175" s="170"/>
      <c r="EU175" s="698"/>
      <c r="EV175" s="699"/>
      <c r="EW175" s="700"/>
      <c r="EX175" s="673"/>
      <c r="EY175" s="674"/>
      <c r="EZ175" s="697"/>
      <c r="FA175" s="170"/>
      <c r="FB175" s="170"/>
      <c r="FC175" s="698"/>
      <c r="FD175" s="699"/>
      <c r="FE175" s="700"/>
      <c r="FF175" s="673"/>
      <c r="FG175" s="674"/>
    </row>
    <row r="176" spans="2:163" ht="37.5" customHeight="1" thickBot="1">
      <c r="B176" s="87" t="s">
        <v>510</v>
      </c>
      <c r="C176" s="88" t="s">
        <v>391</v>
      </c>
      <c r="D176" s="682" t="s">
        <v>392</v>
      </c>
      <c r="E176" s="683" t="s">
        <v>836</v>
      </c>
      <c r="F176" s="321" t="s">
        <v>394</v>
      </c>
      <c r="G176" s="687" t="s">
        <v>395</v>
      </c>
      <c r="H176" s="688" t="s">
        <v>396</v>
      </c>
      <c r="I176" s="686" t="s">
        <v>397</v>
      </c>
      <c r="J176" s="322" t="s">
        <v>398</v>
      </c>
      <c r="K176" s="323" t="s">
        <v>399</v>
      </c>
      <c r="L176" s="682" t="s">
        <v>392</v>
      </c>
      <c r="M176" s="683" t="s">
        <v>836</v>
      </c>
      <c r="N176" s="321" t="s">
        <v>394</v>
      </c>
      <c r="O176" s="687" t="s">
        <v>395</v>
      </c>
      <c r="P176" s="688" t="s">
        <v>396</v>
      </c>
      <c r="Q176" s="686" t="s">
        <v>397</v>
      </c>
      <c r="R176" s="322" t="s">
        <v>398</v>
      </c>
      <c r="S176" s="323" t="s">
        <v>399</v>
      </c>
      <c r="T176" s="682" t="s">
        <v>392</v>
      </c>
      <c r="U176" s="683" t="s">
        <v>836</v>
      </c>
      <c r="V176" s="321" t="s">
        <v>394</v>
      </c>
      <c r="W176" s="687" t="s">
        <v>395</v>
      </c>
      <c r="X176" s="688" t="s">
        <v>396</v>
      </c>
      <c r="Y176" s="686" t="s">
        <v>397</v>
      </c>
      <c r="Z176" s="322" t="s">
        <v>398</v>
      </c>
      <c r="AA176" s="323" t="s">
        <v>399</v>
      </c>
      <c r="AB176" s="682" t="s">
        <v>392</v>
      </c>
      <c r="AC176" s="683" t="s">
        <v>836</v>
      </c>
      <c r="AD176" s="321" t="s">
        <v>394</v>
      </c>
      <c r="AE176" s="687" t="s">
        <v>395</v>
      </c>
      <c r="AF176" s="688" t="s">
        <v>396</v>
      </c>
      <c r="AG176" s="686" t="s">
        <v>397</v>
      </c>
      <c r="AH176" s="322" t="s">
        <v>398</v>
      </c>
      <c r="AI176" s="323" t="s">
        <v>399</v>
      </c>
      <c r="AJ176" s="682" t="s">
        <v>392</v>
      </c>
      <c r="AK176" s="683" t="s">
        <v>836</v>
      </c>
      <c r="AL176" s="321" t="s">
        <v>394</v>
      </c>
      <c r="AM176" s="687" t="s">
        <v>395</v>
      </c>
      <c r="AN176" s="688" t="s">
        <v>396</v>
      </c>
      <c r="AO176" s="686" t="s">
        <v>397</v>
      </c>
      <c r="AP176" s="322" t="s">
        <v>398</v>
      </c>
      <c r="AQ176" s="323" t="s">
        <v>399</v>
      </c>
      <c r="AR176" s="682" t="s">
        <v>392</v>
      </c>
      <c r="AS176" s="683" t="s">
        <v>836</v>
      </c>
      <c r="AT176" s="321" t="s">
        <v>394</v>
      </c>
      <c r="AU176" s="687" t="s">
        <v>395</v>
      </c>
      <c r="AV176" s="688" t="s">
        <v>396</v>
      </c>
      <c r="AW176" s="686" t="s">
        <v>397</v>
      </c>
      <c r="AX176" s="322" t="s">
        <v>398</v>
      </c>
      <c r="AY176" s="323" t="s">
        <v>399</v>
      </c>
      <c r="AZ176" s="682" t="s">
        <v>392</v>
      </c>
      <c r="BA176" s="683" t="s">
        <v>836</v>
      </c>
      <c r="BB176" s="321" t="s">
        <v>394</v>
      </c>
      <c r="BC176" s="687" t="s">
        <v>395</v>
      </c>
      <c r="BD176" s="688" t="s">
        <v>396</v>
      </c>
      <c r="BE176" s="686" t="s">
        <v>397</v>
      </c>
      <c r="BF176" s="322" t="s">
        <v>398</v>
      </c>
      <c r="BG176" s="323" t="s">
        <v>399</v>
      </c>
      <c r="BH176" s="682" t="s">
        <v>392</v>
      </c>
      <c r="BI176" s="683" t="s">
        <v>836</v>
      </c>
      <c r="BJ176" s="321" t="s">
        <v>394</v>
      </c>
      <c r="BK176" s="687" t="s">
        <v>395</v>
      </c>
      <c r="BL176" s="688" t="s">
        <v>396</v>
      </c>
      <c r="BM176" s="686" t="s">
        <v>397</v>
      </c>
      <c r="BN176" s="322" t="s">
        <v>398</v>
      </c>
      <c r="BO176" s="323" t="s">
        <v>399</v>
      </c>
      <c r="BP176" s="682" t="s">
        <v>392</v>
      </c>
      <c r="BQ176" s="683" t="s">
        <v>836</v>
      </c>
      <c r="BR176" s="321" t="s">
        <v>394</v>
      </c>
      <c r="BS176" s="687" t="s">
        <v>395</v>
      </c>
      <c r="BT176" s="688" t="s">
        <v>396</v>
      </c>
      <c r="BU176" s="686" t="s">
        <v>397</v>
      </c>
      <c r="BV176" s="322" t="s">
        <v>398</v>
      </c>
      <c r="BW176" s="323" t="s">
        <v>399</v>
      </c>
      <c r="BX176" s="682" t="s">
        <v>392</v>
      </c>
      <c r="BY176" s="683" t="s">
        <v>836</v>
      </c>
      <c r="BZ176" s="321" t="s">
        <v>394</v>
      </c>
      <c r="CA176" s="687" t="s">
        <v>395</v>
      </c>
      <c r="CB176" s="688" t="s">
        <v>396</v>
      </c>
      <c r="CC176" s="686" t="s">
        <v>397</v>
      </c>
      <c r="CD176" s="322" t="s">
        <v>398</v>
      </c>
      <c r="CE176" s="323" t="s">
        <v>399</v>
      </c>
      <c r="CF176" s="682" t="s">
        <v>392</v>
      </c>
      <c r="CG176" s="683" t="s">
        <v>836</v>
      </c>
      <c r="CH176" s="321" t="s">
        <v>394</v>
      </c>
      <c r="CI176" s="687" t="s">
        <v>395</v>
      </c>
      <c r="CJ176" s="688" t="s">
        <v>396</v>
      </c>
      <c r="CK176" s="686" t="s">
        <v>397</v>
      </c>
      <c r="CL176" s="322" t="s">
        <v>398</v>
      </c>
      <c r="CM176" s="323" t="s">
        <v>399</v>
      </c>
      <c r="CN176" s="682" t="s">
        <v>392</v>
      </c>
      <c r="CO176" s="683" t="s">
        <v>836</v>
      </c>
      <c r="CP176" s="321" t="s">
        <v>394</v>
      </c>
      <c r="CQ176" s="687" t="s">
        <v>395</v>
      </c>
      <c r="CR176" s="688" t="s">
        <v>396</v>
      </c>
      <c r="CS176" s="686" t="s">
        <v>397</v>
      </c>
      <c r="CT176" s="322" t="s">
        <v>398</v>
      </c>
      <c r="CU176" s="323" t="s">
        <v>399</v>
      </c>
      <c r="CV176" s="682" t="s">
        <v>392</v>
      </c>
      <c r="CW176" s="683" t="s">
        <v>836</v>
      </c>
      <c r="CX176" s="321" t="s">
        <v>394</v>
      </c>
      <c r="CY176" s="687" t="s">
        <v>395</v>
      </c>
      <c r="CZ176" s="688" t="s">
        <v>396</v>
      </c>
      <c r="DA176" s="686" t="s">
        <v>397</v>
      </c>
      <c r="DB176" s="322" t="s">
        <v>398</v>
      </c>
      <c r="DC176" s="323" t="s">
        <v>399</v>
      </c>
      <c r="DD176" s="682" t="s">
        <v>392</v>
      </c>
      <c r="DE176" s="683" t="s">
        <v>836</v>
      </c>
      <c r="DF176" s="321" t="s">
        <v>394</v>
      </c>
      <c r="DG176" s="687" t="s">
        <v>395</v>
      </c>
      <c r="DH176" s="688" t="s">
        <v>396</v>
      </c>
      <c r="DI176" s="686" t="s">
        <v>397</v>
      </c>
      <c r="DJ176" s="322" t="s">
        <v>398</v>
      </c>
      <c r="DK176" s="323" t="s">
        <v>399</v>
      </c>
      <c r="DL176" s="682" t="s">
        <v>392</v>
      </c>
      <c r="DM176" s="683" t="s">
        <v>836</v>
      </c>
      <c r="DN176" s="321" t="s">
        <v>394</v>
      </c>
      <c r="DO176" s="687" t="s">
        <v>395</v>
      </c>
      <c r="DP176" s="688" t="s">
        <v>396</v>
      </c>
      <c r="DQ176" s="686" t="s">
        <v>397</v>
      </c>
      <c r="DR176" s="322" t="s">
        <v>398</v>
      </c>
      <c r="DS176" s="323" t="s">
        <v>399</v>
      </c>
      <c r="DT176" s="682" t="s">
        <v>392</v>
      </c>
      <c r="DU176" s="683" t="s">
        <v>836</v>
      </c>
      <c r="DV176" s="321" t="s">
        <v>394</v>
      </c>
      <c r="DW176" s="687" t="s">
        <v>395</v>
      </c>
      <c r="DX176" s="688" t="s">
        <v>396</v>
      </c>
      <c r="DY176" s="686" t="s">
        <v>397</v>
      </c>
      <c r="DZ176" s="322" t="s">
        <v>398</v>
      </c>
      <c r="EA176" s="323" t="s">
        <v>399</v>
      </c>
      <c r="EB176" s="682" t="s">
        <v>392</v>
      </c>
      <c r="EC176" s="683" t="s">
        <v>836</v>
      </c>
      <c r="ED176" s="321" t="s">
        <v>394</v>
      </c>
      <c r="EE176" s="687" t="s">
        <v>395</v>
      </c>
      <c r="EF176" s="688" t="s">
        <v>396</v>
      </c>
      <c r="EG176" s="686" t="s">
        <v>397</v>
      </c>
      <c r="EH176" s="322" t="s">
        <v>398</v>
      </c>
      <c r="EI176" s="323" t="s">
        <v>399</v>
      </c>
      <c r="EJ176" s="682" t="s">
        <v>392</v>
      </c>
      <c r="EK176" s="683" t="s">
        <v>836</v>
      </c>
      <c r="EL176" s="321" t="s">
        <v>394</v>
      </c>
      <c r="EM176" s="687" t="s">
        <v>395</v>
      </c>
      <c r="EN176" s="688" t="s">
        <v>396</v>
      </c>
      <c r="EO176" s="686" t="s">
        <v>397</v>
      </c>
      <c r="EP176" s="322" t="s">
        <v>398</v>
      </c>
      <c r="EQ176" s="323" t="s">
        <v>399</v>
      </c>
      <c r="ER176" s="682" t="s">
        <v>392</v>
      </c>
      <c r="ES176" s="683" t="s">
        <v>836</v>
      </c>
      <c r="ET176" s="321" t="s">
        <v>394</v>
      </c>
      <c r="EU176" s="687" t="s">
        <v>395</v>
      </c>
      <c r="EV176" s="688" t="s">
        <v>396</v>
      </c>
      <c r="EW176" s="686" t="s">
        <v>397</v>
      </c>
      <c r="EX176" s="322" t="s">
        <v>398</v>
      </c>
      <c r="EY176" s="323" t="s">
        <v>399</v>
      </c>
      <c r="EZ176" s="682" t="s">
        <v>392</v>
      </c>
      <c r="FA176" s="683" t="s">
        <v>836</v>
      </c>
      <c r="FB176" s="321" t="s">
        <v>394</v>
      </c>
      <c r="FC176" s="687" t="s">
        <v>395</v>
      </c>
      <c r="FD176" s="688" t="s">
        <v>396</v>
      </c>
      <c r="FE176" s="686" t="s">
        <v>397</v>
      </c>
      <c r="FF176" s="322" t="s">
        <v>398</v>
      </c>
      <c r="FG176" s="323" t="s">
        <v>399</v>
      </c>
    </row>
    <row r="177" spans="1:163" ht="37.5" customHeight="1" thickBot="1">
      <c r="B177" s="41">
        <v>1</v>
      </c>
      <c r="C177" s="149" t="s">
        <v>883</v>
      </c>
      <c r="D177" s="324"/>
      <c r="E177" s="325">
        <v>1</v>
      </c>
      <c r="F177" s="332" t="s">
        <v>401</v>
      </c>
      <c r="G177" s="333"/>
      <c r="H177" s="334"/>
      <c r="I177" s="336">
        <f>+(G177+(G177*H177))*E177</f>
        <v>0</v>
      </c>
      <c r="J177" s="330" t="s">
        <v>1216</v>
      </c>
      <c r="K177" s="331"/>
      <c r="L177" s="324" t="s">
        <v>1329</v>
      </c>
      <c r="M177" s="325">
        <v>1</v>
      </c>
      <c r="N177" s="332" t="s">
        <v>401</v>
      </c>
      <c r="O177" s="333">
        <v>2887500</v>
      </c>
      <c r="P177" s="334">
        <v>0</v>
      </c>
      <c r="Q177" s="336">
        <f>+(O177+(O177*P177))*M177</f>
        <v>2887500</v>
      </c>
      <c r="R177" s="330" t="s">
        <v>402</v>
      </c>
      <c r="S177" s="331"/>
      <c r="T177" s="324"/>
      <c r="U177" s="325">
        <v>1</v>
      </c>
      <c r="V177" s="332" t="s">
        <v>401</v>
      </c>
      <c r="W177" s="333"/>
      <c r="X177" s="334"/>
      <c r="Y177" s="336">
        <f>+(W177+(W177*X177))*U177</f>
        <v>0</v>
      </c>
      <c r="Z177" s="330" t="s">
        <v>1216</v>
      </c>
      <c r="AA177" s="331"/>
      <c r="AB177" s="324"/>
      <c r="AC177" s="325">
        <v>1</v>
      </c>
      <c r="AD177" s="332" t="s">
        <v>401</v>
      </c>
      <c r="AE177" s="333"/>
      <c r="AF177" s="334"/>
      <c r="AG177" s="336">
        <f>+(AE177+(AE177*AF177))*AC177</f>
        <v>0</v>
      </c>
      <c r="AH177" s="330" t="s">
        <v>1216</v>
      </c>
      <c r="AI177" s="331"/>
      <c r="AJ177" s="324"/>
      <c r="AK177" s="325">
        <v>1</v>
      </c>
      <c r="AL177" s="332" t="s">
        <v>401</v>
      </c>
      <c r="AM177" s="333"/>
      <c r="AN177" s="334"/>
      <c r="AO177" s="336">
        <f>+(AM177+(AM177*AN177))*AK177</f>
        <v>0</v>
      </c>
      <c r="AP177" s="330" t="s">
        <v>1216</v>
      </c>
      <c r="AQ177" s="331"/>
      <c r="AR177" s="324" t="s">
        <v>1330</v>
      </c>
      <c r="AS177" s="325">
        <v>1</v>
      </c>
      <c r="AT177" s="332" t="s">
        <v>401</v>
      </c>
      <c r="AU177" s="333">
        <v>1736755.0199999998</v>
      </c>
      <c r="AV177" s="334"/>
      <c r="AW177" s="336">
        <f>+(AU177+(AU177*AV177))*AS177</f>
        <v>1736755.0199999998</v>
      </c>
      <c r="AX177" s="330" t="s">
        <v>402</v>
      </c>
      <c r="AY177" s="331"/>
      <c r="AZ177" s="324"/>
      <c r="BA177" s="325">
        <v>1</v>
      </c>
      <c r="BB177" s="332" t="s">
        <v>401</v>
      </c>
      <c r="BC177" s="333"/>
      <c r="BD177" s="334"/>
      <c r="BE177" s="336">
        <f>+(BC177+(BC177*BD177))*BA177</f>
        <v>0</v>
      </c>
      <c r="BF177" s="330" t="s">
        <v>1216</v>
      </c>
      <c r="BG177" s="331"/>
      <c r="BH177" s="324"/>
      <c r="BI177" s="325">
        <v>1</v>
      </c>
      <c r="BJ177" s="332" t="s">
        <v>401</v>
      </c>
      <c r="BK177" s="333"/>
      <c r="BL177" s="334"/>
      <c r="BM177" s="336">
        <f>+(BK177+(BK177*BL177))*BI177</f>
        <v>0</v>
      </c>
      <c r="BN177" s="330" t="s">
        <v>1216</v>
      </c>
      <c r="BO177" s="331"/>
      <c r="BP177" s="324"/>
      <c r="BQ177" s="325">
        <v>1</v>
      </c>
      <c r="BR177" s="332" t="s">
        <v>401</v>
      </c>
      <c r="BS177" s="333"/>
      <c r="BT177" s="334"/>
      <c r="BU177" s="336">
        <f>+(BS177+(BS177*BT177))*BQ177</f>
        <v>0</v>
      </c>
      <c r="BV177" s="330" t="s">
        <v>1216</v>
      </c>
      <c r="BW177" s="331"/>
      <c r="BX177" s="324"/>
      <c r="BY177" s="325">
        <v>1</v>
      </c>
      <c r="BZ177" s="332" t="s">
        <v>401</v>
      </c>
      <c r="CA177" s="333"/>
      <c r="CB177" s="334"/>
      <c r="CC177" s="336">
        <f>+(CA177+(CA177*CB177))*BY177</f>
        <v>0</v>
      </c>
      <c r="CD177" s="330" t="s">
        <v>1216</v>
      </c>
      <c r="CE177" s="331"/>
      <c r="CF177" s="324"/>
      <c r="CG177" s="325">
        <v>1</v>
      </c>
      <c r="CH177" s="332" t="s">
        <v>401</v>
      </c>
      <c r="CI177" s="333"/>
      <c r="CJ177" s="334"/>
      <c r="CK177" s="336">
        <f>+(CI177+(CI177*CJ177))*CG177</f>
        <v>0</v>
      </c>
      <c r="CL177" s="330" t="s">
        <v>1216</v>
      </c>
      <c r="CM177" s="331"/>
      <c r="CN177" s="324"/>
      <c r="CO177" s="325">
        <v>1</v>
      </c>
      <c r="CP177" s="332" t="s">
        <v>401</v>
      </c>
      <c r="CQ177" s="333"/>
      <c r="CR177" s="334"/>
      <c r="CS177" s="336">
        <f>+(CQ177+(CQ177*CR177))*CO177</f>
        <v>0</v>
      </c>
      <c r="CT177" s="330" t="s">
        <v>1216</v>
      </c>
      <c r="CU177" s="331"/>
      <c r="CV177" s="324"/>
      <c r="CW177" s="325">
        <v>1</v>
      </c>
      <c r="CX177" s="332" t="s">
        <v>401</v>
      </c>
      <c r="CY177" s="333"/>
      <c r="CZ177" s="334"/>
      <c r="DA177" s="336">
        <f>+(CY177+(CY177*CZ177))*CW177</f>
        <v>0</v>
      </c>
      <c r="DB177" s="330" t="s">
        <v>1216</v>
      </c>
      <c r="DC177" s="331"/>
      <c r="DD177" s="324"/>
      <c r="DE177" s="325">
        <v>1</v>
      </c>
      <c r="DF177" s="332" t="s">
        <v>401</v>
      </c>
      <c r="DG177" s="333"/>
      <c r="DH177" s="334"/>
      <c r="DI177" s="336">
        <f>+(DG177+(DG177*DH177))*DE177</f>
        <v>0</v>
      </c>
      <c r="DJ177" s="330" t="s">
        <v>1216</v>
      </c>
      <c r="DK177" s="331"/>
      <c r="DL177" s="324"/>
      <c r="DM177" s="325">
        <v>1</v>
      </c>
      <c r="DN177" s="332" t="s">
        <v>401</v>
      </c>
      <c r="DO177" s="333"/>
      <c r="DP177" s="334"/>
      <c r="DQ177" s="336">
        <f>+(DO177+(DO177*DP177))*DM177</f>
        <v>0</v>
      </c>
      <c r="DR177" s="330" t="s">
        <v>1216</v>
      </c>
      <c r="DS177" s="331"/>
      <c r="DT177" s="324"/>
      <c r="DU177" s="325">
        <v>1</v>
      </c>
      <c r="DV177" s="332" t="s">
        <v>401</v>
      </c>
      <c r="DW177" s="333"/>
      <c r="DX177" s="334"/>
      <c r="DY177" s="336">
        <f>+(DW177+(DW177*DX177))*DU177</f>
        <v>0</v>
      </c>
      <c r="DZ177" s="330" t="s">
        <v>1216</v>
      </c>
      <c r="EA177" s="331"/>
      <c r="EB177" s="324"/>
      <c r="EC177" s="325">
        <v>1</v>
      </c>
      <c r="ED177" s="332" t="s">
        <v>401</v>
      </c>
      <c r="EE177" s="333"/>
      <c r="EF177" s="334"/>
      <c r="EG177" s="336">
        <f>+(EE177+(EE177*EF177))*EC177</f>
        <v>0</v>
      </c>
      <c r="EH177" s="330" t="s">
        <v>1216</v>
      </c>
      <c r="EI177" s="331"/>
      <c r="EJ177" s="324" t="s">
        <v>1313</v>
      </c>
      <c r="EK177" s="325">
        <v>1</v>
      </c>
      <c r="EL177" s="332" t="s">
        <v>401</v>
      </c>
      <c r="EM177" s="333">
        <v>1468029</v>
      </c>
      <c r="EN177" s="334">
        <v>0</v>
      </c>
      <c r="EO177" s="336">
        <f>+(EM177+(EM177*EN177))*EK177</f>
        <v>1468029</v>
      </c>
      <c r="EP177" s="330" t="s">
        <v>402</v>
      </c>
      <c r="EQ177" s="331"/>
      <c r="ER177" s="324"/>
      <c r="ES177" s="325">
        <v>1</v>
      </c>
      <c r="ET177" s="332" t="s">
        <v>401</v>
      </c>
      <c r="EU177" s="333"/>
      <c r="EV177" s="334"/>
      <c r="EW177" s="336">
        <f>+(EU177+(EU177*EV177))*ES177</f>
        <v>0</v>
      </c>
      <c r="EX177" s="330" t="s">
        <v>1216</v>
      </c>
      <c r="EY177" s="331"/>
      <c r="EZ177" s="324"/>
      <c r="FA177" s="325">
        <v>1</v>
      </c>
      <c r="FB177" s="332" t="s">
        <v>401</v>
      </c>
      <c r="FC177" s="333"/>
      <c r="FD177" s="334"/>
      <c r="FE177" s="336">
        <f>+(FC177+(FC177*FD177))*FA177</f>
        <v>0</v>
      </c>
      <c r="FF177" s="330" t="s">
        <v>1216</v>
      </c>
      <c r="FG177" s="331"/>
    </row>
    <row r="178" spans="1:163" ht="37.5" customHeight="1">
      <c r="B178" s="89"/>
      <c r="C178" s="151" t="s">
        <v>408</v>
      </c>
      <c r="D178" s="711"/>
      <c r="E178" s="712"/>
      <c r="F178" s="713"/>
      <c r="G178" s="714"/>
      <c r="H178" s="715"/>
      <c r="I178" s="716">
        <f>SUM(I177)</f>
        <v>0</v>
      </c>
      <c r="J178" s="673"/>
      <c r="K178" s="674"/>
      <c r="L178" s="711"/>
      <c r="M178" s="712"/>
      <c r="N178" s="713"/>
      <c r="O178" s="714"/>
      <c r="P178" s="715"/>
      <c r="Q178" s="716">
        <f>SUM(Q177)</f>
        <v>2887500</v>
      </c>
      <c r="R178" s="673"/>
      <c r="S178" s="674"/>
      <c r="T178" s="711"/>
      <c r="U178" s="712"/>
      <c r="V178" s="713"/>
      <c r="W178" s="714"/>
      <c r="X178" s="715"/>
      <c r="Y178" s="716">
        <f>SUM(Y177)</f>
        <v>0</v>
      </c>
      <c r="Z178" s="673"/>
      <c r="AA178" s="674"/>
      <c r="AB178" s="711"/>
      <c r="AC178" s="712"/>
      <c r="AD178" s="713"/>
      <c r="AE178" s="714"/>
      <c r="AF178" s="715"/>
      <c r="AG178" s="716">
        <f>SUM(AG177)</f>
        <v>0</v>
      </c>
      <c r="AH178" s="673"/>
      <c r="AI178" s="674"/>
      <c r="AJ178" s="711"/>
      <c r="AK178" s="712"/>
      <c r="AL178" s="713"/>
      <c r="AM178" s="714"/>
      <c r="AN178" s="715"/>
      <c r="AO178" s="716">
        <f>SUM(AO177)</f>
        <v>0</v>
      </c>
      <c r="AP178" s="673"/>
      <c r="AQ178" s="674"/>
      <c r="AR178" s="711"/>
      <c r="AS178" s="712"/>
      <c r="AT178" s="713"/>
      <c r="AU178" s="714"/>
      <c r="AV178" s="715"/>
      <c r="AW178" s="716">
        <f>SUM(AW177)</f>
        <v>1736755.0199999998</v>
      </c>
      <c r="AX178" s="673"/>
      <c r="AY178" s="674"/>
      <c r="AZ178" s="711"/>
      <c r="BA178" s="712"/>
      <c r="BB178" s="713"/>
      <c r="BC178" s="714"/>
      <c r="BD178" s="715"/>
      <c r="BE178" s="716">
        <f>SUM(BE177)</f>
        <v>0</v>
      </c>
      <c r="BF178" s="673"/>
      <c r="BG178" s="674"/>
      <c r="BH178" s="711"/>
      <c r="BI178" s="712"/>
      <c r="BJ178" s="713"/>
      <c r="BK178" s="714"/>
      <c r="BL178" s="715"/>
      <c r="BM178" s="716">
        <f>SUM(BM177)</f>
        <v>0</v>
      </c>
      <c r="BN178" s="673"/>
      <c r="BO178" s="674"/>
      <c r="BP178" s="711"/>
      <c r="BQ178" s="712"/>
      <c r="BR178" s="713"/>
      <c r="BS178" s="714"/>
      <c r="BT178" s="715"/>
      <c r="BU178" s="716">
        <f>SUM(BU177)</f>
        <v>0</v>
      </c>
      <c r="BV178" s="673"/>
      <c r="BW178" s="674"/>
      <c r="BX178" s="711"/>
      <c r="BY178" s="712"/>
      <c r="BZ178" s="713"/>
      <c r="CA178" s="714"/>
      <c r="CB178" s="715"/>
      <c r="CC178" s="716">
        <f>SUM(CC177)</f>
        <v>0</v>
      </c>
      <c r="CD178" s="673"/>
      <c r="CE178" s="674"/>
      <c r="CF178" s="711"/>
      <c r="CG178" s="712"/>
      <c r="CH178" s="713"/>
      <c r="CI178" s="714"/>
      <c r="CJ178" s="715"/>
      <c r="CK178" s="716">
        <f>SUM(CK177)</f>
        <v>0</v>
      </c>
      <c r="CL178" s="673"/>
      <c r="CM178" s="674"/>
      <c r="CN178" s="711"/>
      <c r="CO178" s="712"/>
      <c r="CP178" s="713"/>
      <c r="CQ178" s="714"/>
      <c r="CR178" s="715"/>
      <c r="CS178" s="716">
        <f>SUM(CS177)</f>
        <v>0</v>
      </c>
      <c r="CT178" s="673"/>
      <c r="CU178" s="674"/>
      <c r="CV178" s="711"/>
      <c r="CW178" s="712"/>
      <c r="CX178" s="713"/>
      <c r="CY178" s="714"/>
      <c r="CZ178" s="715"/>
      <c r="DA178" s="716">
        <f>SUM(DA177)</f>
        <v>0</v>
      </c>
      <c r="DB178" s="673"/>
      <c r="DC178" s="674"/>
      <c r="DD178" s="711"/>
      <c r="DE178" s="712"/>
      <c r="DF178" s="713"/>
      <c r="DG178" s="714"/>
      <c r="DH178" s="715"/>
      <c r="DI178" s="716">
        <f>SUM(DI177)</f>
        <v>0</v>
      </c>
      <c r="DJ178" s="673"/>
      <c r="DK178" s="674"/>
      <c r="DL178" s="711"/>
      <c r="DM178" s="712"/>
      <c r="DN178" s="713"/>
      <c r="DO178" s="714"/>
      <c r="DP178" s="715"/>
      <c r="DQ178" s="716">
        <f>SUM(DQ177)</f>
        <v>0</v>
      </c>
      <c r="DR178" s="673"/>
      <c r="DS178" s="674"/>
      <c r="DT178" s="711"/>
      <c r="DU178" s="712"/>
      <c r="DV178" s="713"/>
      <c r="DW178" s="714"/>
      <c r="DX178" s="715"/>
      <c r="DY178" s="716">
        <f>SUM(DY177)</f>
        <v>0</v>
      </c>
      <c r="DZ178" s="673"/>
      <c r="EA178" s="674"/>
      <c r="EB178" s="711"/>
      <c r="EC178" s="712"/>
      <c r="ED178" s="713"/>
      <c r="EE178" s="714"/>
      <c r="EF178" s="715"/>
      <c r="EG178" s="716">
        <f>SUM(EG177)</f>
        <v>0</v>
      </c>
      <c r="EH178" s="673"/>
      <c r="EI178" s="674"/>
      <c r="EJ178" s="711"/>
      <c r="EK178" s="712"/>
      <c r="EL178" s="713"/>
      <c r="EM178" s="714"/>
      <c r="EN178" s="715"/>
      <c r="EO178" s="716">
        <f>SUM(EO177)</f>
        <v>1468029</v>
      </c>
      <c r="EP178" s="673"/>
      <c r="EQ178" s="674"/>
      <c r="ER178" s="711"/>
      <c r="ES178" s="712"/>
      <c r="ET178" s="713"/>
      <c r="EU178" s="714"/>
      <c r="EV178" s="715"/>
      <c r="EW178" s="716">
        <f>SUM(EW177)</f>
        <v>0</v>
      </c>
      <c r="EX178" s="673"/>
      <c r="EY178" s="674"/>
      <c r="EZ178" s="711"/>
      <c r="FA178" s="712"/>
      <c r="FB178" s="713"/>
      <c r="FC178" s="714"/>
      <c r="FD178" s="715"/>
      <c r="FE178" s="716">
        <f>SUM(FE177)</f>
        <v>0</v>
      </c>
      <c r="FF178" s="673"/>
      <c r="FG178" s="674"/>
    </row>
    <row r="179" spans="1:163" ht="37.5" customHeight="1" thickBot="1">
      <c r="B179" s="76" t="s">
        <v>247</v>
      </c>
      <c r="C179" s="115"/>
      <c r="D179" s="697"/>
      <c r="E179" s="170"/>
      <c r="F179" s="170"/>
      <c r="G179" s="698"/>
      <c r="H179" s="699"/>
      <c r="I179" s="700"/>
      <c r="J179" s="673"/>
      <c r="K179" s="674"/>
      <c r="L179" s="697"/>
      <c r="M179" s="170"/>
      <c r="N179" s="170"/>
      <c r="O179" s="698"/>
      <c r="P179" s="699"/>
      <c r="Q179" s="700"/>
      <c r="R179" s="673"/>
      <c r="S179" s="674"/>
      <c r="T179" s="697"/>
      <c r="U179" s="170"/>
      <c r="V179" s="170"/>
      <c r="W179" s="698"/>
      <c r="X179" s="699"/>
      <c r="Y179" s="700"/>
      <c r="Z179" s="673"/>
      <c r="AA179" s="674"/>
      <c r="AB179" s="697"/>
      <c r="AC179" s="170"/>
      <c r="AD179" s="170"/>
      <c r="AE179" s="698"/>
      <c r="AF179" s="699"/>
      <c r="AG179" s="700"/>
      <c r="AH179" s="673"/>
      <c r="AI179" s="674"/>
      <c r="AJ179" s="697"/>
      <c r="AK179" s="170"/>
      <c r="AL179" s="170"/>
      <c r="AM179" s="698"/>
      <c r="AN179" s="699"/>
      <c r="AO179" s="700"/>
      <c r="AP179" s="673"/>
      <c r="AQ179" s="674"/>
      <c r="AR179" s="697"/>
      <c r="AS179" s="170"/>
      <c r="AT179" s="170"/>
      <c r="AU179" s="698"/>
      <c r="AV179" s="699"/>
      <c r="AW179" s="700"/>
      <c r="AX179" s="673"/>
      <c r="AY179" s="674"/>
      <c r="AZ179" s="697"/>
      <c r="BA179" s="170"/>
      <c r="BB179" s="170"/>
      <c r="BC179" s="698"/>
      <c r="BD179" s="699"/>
      <c r="BE179" s="700"/>
      <c r="BF179" s="673"/>
      <c r="BG179" s="674"/>
      <c r="BH179" s="697"/>
      <c r="BI179" s="170"/>
      <c r="BJ179" s="170"/>
      <c r="BK179" s="698"/>
      <c r="BL179" s="699"/>
      <c r="BM179" s="700"/>
      <c r="BN179" s="673"/>
      <c r="BO179" s="674"/>
      <c r="BP179" s="697"/>
      <c r="BQ179" s="170"/>
      <c r="BR179" s="170"/>
      <c r="BS179" s="698"/>
      <c r="BT179" s="699"/>
      <c r="BU179" s="700"/>
      <c r="BV179" s="673"/>
      <c r="BW179" s="674"/>
      <c r="BX179" s="697"/>
      <c r="BY179" s="170"/>
      <c r="BZ179" s="170"/>
      <c r="CA179" s="698"/>
      <c r="CB179" s="699"/>
      <c r="CC179" s="700"/>
      <c r="CD179" s="673"/>
      <c r="CE179" s="674"/>
      <c r="CF179" s="697"/>
      <c r="CG179" s="170"/>
      <c r="CH179" s="170"/>
      <c r="CI179" s="698"/>
      <c r="CJ179" s="699"/>
      <c r="CK179" s="700"/>
      <c r="CL179" s="673"/>
      <c r="CM179" s="674"/>
      <c r="CN179" s="697"/>
      <c r="CO179" s="170"/>
      <c r="CP179" s="170"/>
      <c r="CQ179" s="698"/>
      <c r="CR179" s="699"/>
      <c r="CS179" s="700"/>
      <c r="CT179" s="673"/>
      <c r="CU179" s="674"/>
      <c r="CV179" s="697"/>
      <c r="CW179" s="170"/>
      <c r="CX179" s="170"/>
      <c r="CY179" s="698"/>
      <c r="CZ179" s="699"/>
      <c r="DA179" s="700"/>
      <c r="DB179" s="673"/>
      <c r="DC179" s="674"/>
      <c r="DD179" s="697"/>
      <c r="DE179" s="170"/>
      <c r="DF179" s="170"/>
      <c r="DG179" s="698"/>
      <c r="DH179" s="699"/>
      <c r="DI179" s="700"/>
      <c r="DJ179" s="673"/>
      <c r="DK179" s="674"/>
      <c r="DL179" s="697"/>
      <c r="DM179" s="170"/>
      <c r="DN179" s="170"/>
      <c r="DO179" s="698"/>
      <c r="DP179" s="699"/>
      <c r="DQ179" s="700"/>
      <c r="DR179" s="673"/>
      <c r="DS179" s="674"/>
      <c r="DT179" s="697"/>
      <c r="DU179" s="170"/>
      <c r="DV179" s="170"/>
      <c r="DW179" s="698"/>
      <c r="DX179" s="699"/>
      <c r="DY179" s="700"/>
      <c r="DZ179" s="673"/>
      <c r="EA179" s="674"/>
      <c r="EB179" s="697"/>
      <c r="EC179" s="170"/>
      <c r="ED179" s="170"/>
      <c r="EE179" s="698"/>
      <c r="EF179" s="699"/>
      <c r="EG179" s="700"/>
      <c r="EH179" s="673"/>
      <c r="EI179" s="674"/>
      <c r="EJ179" s="697"/>
      <c r="EK179" s="170"/>
      <c r="EL179" s="170"/>
      <c r="EM179" s="698"/>
      <c r="EN179" s="699"/>
      <c r="EO179" s="700"/>
      <c r="EP179" s="673"/>
      <c r="EQ179" s="674"/>
      <c r="ER179" s="697"/>
      <c r="ES179" s="170"/>
      <c r="ET179" s="170"/>
      <c r="EU179" s="698"/>
      <c r="EV179" s="699"/>
      <c r="EW179" s="700"/>
      <c r="EX179" s="673"/>
      <c r="EY179" s="674"/>
      <c r="EZ179" s="697"/>
      <c r="FA179" s="170"/>
      <c r="FB179" s="170"/>
      <c r="FC179" s="698"/>
      <c r="FD179" s="699"/>
      <c r="FE179" s="700"/>
      <c r="FF179" s="673"/>
      <c r="FG179" s="674"/>
    </row>
    <row r="180" spans="1:163" ht="37.5" customHeight="1" thickBot="1">
      <c r="A180" s="85"/>
      <c r="B180" s="87" t="s">
        <v>510</v>
      </c>
      <c r="C180" s="88" t="s">
        <v>391</v>
      </c>
      <c r="D180" s="682" t="s">
        <v>392</v>
      </c>
      <c r="E180" s="683" t="s">
        <v>836</v>
      </c>
      <c r="F180" s="321" t="s">
        <v>394</v>
      </c>
      <c r="G180" s="687" t="s">
        <v>395</v>
      </c>
      <c r="H180" s="688" t="s">
        <v>396</v>
      </c>
      <c r="I180" s="686" t="s">
        <v>397</v>
      </c>
      <c r="J180" s="322" t="s">
        <v>398</v>
      </c>
      <c r="K180" s="323" t="s">
        <v>399</v>
      </c>
      <c r="L180" s="682" t="s">
        <v>392</v>
      </c>
      <c r="M180" s="683" t="s">
        <v>836</v>
      </c>
      <c r="N180" s="321" t="s">
        <v>394</v>
      </c>
      <c r="O180" s="687" t="s">
        <v>395</v>
      </c>
      <c r="P180" s="688" t="s">
        <v>396</v>
      </c>
      <c r="Q180" s="686" t="s">
        <v>397</v>
      </c>
      <c r="R180" s="322" t="s">
        <v>398</v>
      </c>
      <c r="S180" s="323" t="s">
        <v>399</v>
      </c>
      <c r="T180" s="682" t="s">
        <v>392</v>
      </c>
      <c r="U180" s="683" t="s">
        <v>836</v>
      </c>
      <c r="V180" s="321" t="s">
        <v>394</v>
      </c>
      <c r="W180" s="687" t="s">
        <v>395</v>
      </c>
      <c r="X180" s="688" t="s">
        <v>396</v>
      </c>
      <c r="Y180" s="686" t="s">
        <v>397</v>
      </c>
      <c r="Z180" s="322" t="s">
        <v>398</v>
      </c>
      <c r="AA180" s="323" t="s">
        <v>399</v>
      </c>
      <c r="AB180" s="682" t="s">
        <v>392</v>
      </c>
      <c r="AC180" s="683" t="s">
        <v>836</v>
      </c>
      <c r="AD180" s="321" t="s">
        <v>394</v>
      </c>
      <c r="AE180" s="687" t="s">
        <v>395</v>
      </c>
      <c r="AF180" s="688" t="s">
        <v>396</v>
      </c>
      <c r="AG180" s="686" t="s">
        <v>397</v>
      </c>
      <c r="AH180" s="322" t="s">
        <v>398</v>
      </c>
      <c r="AI180" s="323" t="s">
        <v>399</v>
      </c>
      <c r="AJ180" s="682" t="s">
        <v>392</v>
      </c>
      <c r="AK180" s="683" t="s">
        <v>836</v>
      </c>
      <c r="AL180" s="321" t="s">
        <v>394</v>
      </c>
      <c r="AM180" s="687" t="s">
        <v>395</v>
      </c>
      <c r="AN180" s="688" t="s">
        <v>396</v>
      </c>
      <c r="AO180" s="686" t="s">
        <v>397</v>
      </c>
      <c r="AP180" s="322" t="s">
        <v>398</v>
      </c>
      <c r="AQ180" s="323" t="s">
        <v>399</v>
      </c>
      <c r="AR180" s="682" t="s">
        <v>392</v>
      </c>
      <c r="AS180" s="683" t="s">
        <v>836</v>
      </c>
      <c r="AT180" s="321" t="s">
        <v>394</v>
      </c>
      <c r="AU180" s="687" t="s">
        <v>395</v>
      </c>
      <c r="AV180" s="688" t="s">
        <v>396</v>
      </c>
      <c r="AW180" s="686" t="s">
        <v>397</v>
      </c>
      <c r="AX180" s="322" t="s">
        <v>398</v>
      </c>
      <c r="AY180" s="323" t="s">
        <v>399</v>
      </c>
      <c r="AZ180" s="682" t="s">
        <v>392</v>
      </c>
      <c r="BA180" s="683" t="s">
        <v>836</v>
      </c>
      <c r="BB180" s="321" t="s">
        <v>394</v>
      </c>
      <c r="BC180" s="687" t="s">
        <v>395</v>
      </c>
      <c r="BD180" s="688" t="s">
        <v>396</v>
      </c>
      <c r="BE180" s="686" t="s">
        <v>397</v>
      </c>
      <c r="BF180" s="322" t="s">
        <v>398</v>
      </c>
      <c r="BG180" s="323" t="s">
        <v>399</v>
      </c>
      <c r="BH180" s="682" t="s">
        <v>392</v>
      </c>
      <c r="BI180" s="683" t="s">
        <v>836</v>
      </c>
      <c r="BJ180" s="321" t="s">
        <v>394</v>
      </c>
      <c r="BK180" s="687" t="s">
        <v>395</v>
      </c>
      <c r="BL180" s="688" t="s">
        <v>396</v>
      </c>
      <c r="BM180" s="686" t="s">
        <v>397</v>
      </c>
      <c r="BN180" s="322" t="s">
        <v>398</v>
      </c>
      <c r="BO180" s="323" t="s">
        <v>399</v>
      </c>
      <c r="BP180" s="682" t="s">
        <v>392</v>
      </c>
      <c r="BQ180" s="683" t="s">
        <v>836</v>
      </c>
      <c r="BR180" s="321" t="s">
        <v>394</v>
      </c>
      <c r="BS180" s="687" t="s">
        <v>395</v>
      </c>
      <c r="BT180" s="688" t="s">
        <v>396</v>
      </c>
      <c r="BU180" s="686" t="s">
        <v>397</v>
      </c>
      <c r="BV180" s="322" t="s">
        <v>398</v>
      </c>
      <c r="BW180" s="323" t="s">
        <v>399</v>
      </c>
      <c r="BX180" s="682" t="s">
        <v>392</v>
      </c>
      <c r="BY180" s="683" t="s">
        <v>836</v>
      </c>
      <c r="BZ180" s="321" t="s">
        <v>394</v>
      </c>
      <c r="CA180" s="687" t="s">
        <v>395</v>
      </c>
      <c r="CB180" s="688" t="s">
        <v>396</v>
      </c>
      <c r="CC180" s="686" t="s">
        <v>397</v>
      </c>
      <c r="CD180" s="322" t="s">
        <v>398</v>
      </c>
      <c r="CE180" s="323" t="s">
        <v>399</v>
      </c>
      <c r="CF180" s="682" t="s">
        <v>392</v>
      </c>
      <c r="CG180" s="683" t="s">
        <v>836</v>
      </c>
      <c r="CH180" s="321" t="s">
        <v>394</v>
      </c>
      <c r="CI180" s="687" t="s">
        <v>395</v>
      </c>
      <c r="CJ180" s="688" t="s">
        <v>396</v>
      </c>
      <c r="CK180" s="686" t="s">
        <v>397</v>
      </c>
      <c r="CL180" s="322" t="s">
        <v>398</v>
      </c>
      <c r="CM180" s="323" t="s">
        <v>399</v>
      </c>
      <c r="CN180" s="682" t="s">
        <v>392</v>
      </c>
      <c r="CO180" s="683" t="s">
        <v>836</v>
      </c>
      <c r="CP180" s="321" t="s">
        <v>394</v>
      </c>
      <c r="CQ180" s="687" t="s">
        <v>395</v>
      </c>
      <c r="CR180" s="688" t="s">
        <v>396</v>
      </c>
      <c r="CS180" s="686" t="s">
        <v>397</v>
      </c>
      <c r="CT180" s="322" t="s">
        <v>398</v>
      </c>
      <c r="CU180" s="323" t="s">
        <v>399</v>
      </c>
      <c r="CV180" s="682" t="s">
        <v>392</v>
      </c>
      <c r="CW180" s="683" t="s">
        <v>836</v>
      </c>
      <c r="CX180" s="321" t="s">
        <v>394</v>
      </c>
      <c r="CY180" s="687" t="s">
        <v>395</v>
      </c>
      <c r="CZ180" s="688" t="s">
        <v>396</v>
      </c>
      <c r="DA180" s="686" t="s">
        <v>397</v>
      </c>
      <c r="DB180" s="322" t="s">
        <v>398</v>
      </c>
      <c r="DC180" s="323" t="s">
        <v>399</v>
      </c>
      <c r="DD180" s="682" t="s">
        <v>392</v>
      </c>
      <c r="DE180" s="683" t="s">
        <v>836</v>
      </c>
      <c r="DF180" s="321" t="s">
        <v>394</v>
      </c>
      <c r="DG180" s="687" t="s">
        <v>395</v>
      </c>
      <c r="DH180" s="688" t="s">
        <v>396</v>
      </c>
      <c r="DI180" s="686" t="s">
        <v>397</v>
      </c>
      <c r="DJ180" s="322" t="s">
        <v>398</v>
      </c>
      <c r="DK180" s="323" t="s">
        <v>399</v>
      </c>
      <c r="DL180" s="682" t="s">
        <v>392</v>
      </c>
      <c r="DM180" s="683" t="s">
        <v>836</v>
      </c>
      <c r="DN180" s="321" t="s">
        <v>394</v>
      </c>
      <c r="DO180" s="687" t="s">
        <v>395</v>
      </c>
      <c r="DP180" s="688" t="s">
        <v>396</v>
      </c>
      <c r="DQ180" s="686" t="s">
        <v>397</v>
      </c>
      <c r="DR180" s="322" t="s">
        <v>398</v>
      </c>
      <c r="DS180" s="323" t="s">
        <v>399</v>
      </c>
      <c r="DT180" s="682" t="s">
        <v>392</v>
      </c>
      <c r="DU180" s="683" t="s">
        <v>836</v>
      </c>
      <c r="DV180" s="321" t="s">
        <v>394</v>
      </c>
      <c r="DW180" s="687" t="s">
        <v>395</v>
      </c>
      <c r="DX180" s="688" t="s">
        <v>396</v>
      </c>
      <c r="DY180" s="686" t="s">
        <v>397</v>
      </c>
      <c r="DZ180" s="322" t="s">
        <v>398</v>
      </c>
      <c r="EA180" s="323" t="s">
        <v>399</v>
      </c>
      <c r="EB180" s="682" t="s">
        <v>392</v>
      </c>
      <c r="EC180" s="683" t="s">
        <v>836</v>
      </c>
      <c r="ED180" s="321" t="s">
        <v>394</v>
      </c>
      <c r="EE180" s="687" t="s">
        <v>395</v>
      </c>
      <c r="EF180" s="688" t="s">
        <v>396</v>
      </c>
      <c r="EG180" s="686" t="s">
        <v>397</v>
      </c>
      <c r="EH180" s="322" t="s">
        <v>398</v>
      </c>
      <c r="EI180" s="323" t="s">
        <v>399</v>
      </c>
      <c r="EJ180" s="682" t="s">
        <v>392</v>
      </c>
      <c r="EK180" s="683" t="s">
        <v>836</v>
      </c>
      <c r="EL180" s="321" t="s">
        <v>394</v>
      </c>
      <c r="EM180" s="687" t="s">
        <v>395</v>
      </c>
      <c r="EN180" s="688" t="s">
        <v>396</v>
      </c>
      <c r="EO180" s="686" t="s">
        <v>397</v>
      </c>
      <c r="EP180" s="322" t="s">
        <v>398</v>
      </c>
      <c r="EQ180" s="323" t="s">
        <v>399</v>
      </c>
      <c r="ER180" s="682" t="s">
        <v>392</v>
      </c>
      <c r="ES180" s="683" t="s">
        <v>836</v>
      </c>
      <c r="ET180" s="321" t="s">
        <v>394</v>
      </c>
      <c r="EU180" s="687" t="s">
        <v>395</v>
      </c>
      <c r="EV180" s="688" t="s">
        <v>396</v>
      </c>
      <c r="EW180" s="686" t="s">
        <v>397</v>
      </c>
      <c r="EX180" s="322" t="s">
        <v>398</v>
      </c>
      <c r="EY180" s="323" t="s">
        <v>399</v>
      </c>
      <c r="EZ180" s="682" t="s">
        <v>392</v>
      </c>
      <c r="FA180" s="683" t="s">
        <v>836</v>
      </c>
      <c r="FB180" s="321" t="s">
        <v>394</v>
      </c>
      <c r="FC180" s="687" t="s">
        <v>395</v>
      </c>
      <c r="FD180" s="688" t="s">
        <v>396</v>
      </c>
      <c r="FE180" s="686" t="s">
        <v>397</v>
      </c>
      <c r="FF180" s="322" t="s">
        <v>398</v>
      </c>
      <c r="FG180" s="323" t="s">
        <v>399</v>
      </c>
    </row>
    <row r="181" spans="1:163" ht="37.5" customHeight="1" thickBot="1">
      <c r="A181" s="85"/>
      <c r="B181" s="41">
        <v>1</v>
      </c>
      <c r="C181" s="149" t="s">
        <v>883</v>
      </c>
      <c r="D181" s="324"/>
      <c r="E181" s="325">
        <v>1</v>
      </c>
      <c r="F181" s="332" t="s">
        <v>401</v>
      </c>
      <c r="G181" s="333"/>
      <c r="H181" s="334"/>
      <c r="I181" s="336">
        <f>+(G181+(G181*H181))*E181</f>
        <v>0</v>
      </c>
      <c r="J181" s="330" t="s">
        <v>1216</v>
      </c>
      <c r="K181" s="331"/>
      <c r="L181" s="324" t="s">
        <v>1329</v>
      </c>
      <c r="M181" s="325">
        <v>1</v>
      </c>
      <c r="N181" s="332" t="s">
        <v>401</v>
      </c>
      <c r="O181" s="333">
        <v>2887500</v>
      </c>
      <c r="P181" s="334">
        <v>0</v>
      </c>
      <c r="Q181" s="336">
        <f>+(O181+(O181*P181))*M181</f>
        <v>2887500</v>
      </c>
      <c r="R181" s="330" t="s">
        <v>402</v>
      </c>
      <c r="S181" s="331"/>
      <c r="T181" s="324"/>
      <c r="U181" s="325">
        <v>1</v>
      </c>
      <c r="V181" s="332" t="s">
        <v>401</v>
      </c>
      <c r="W181" s="333"/>
      <c r="X181" s="334"/>
      <c r="Y181" s="336">
        <f>+(W181+(W181*X181))*U181</f>
        <v>0</v>
      </c>
      <c r="Z181" s="330" t="s">
        <v>1216</v>
      </c>
      <c r="AA181" s="331"/>
      <c r="AB181" s="324"/>
      <c r="AC181" s="325">
        <v>1</v>
      </c>
      <c r="AD181" s="332" t="s">
        <v>401</v>
      </c>
      <c r="AE181" s="333"/>
      <c r="AF181" s="334"/>
      <c r="AG181" s="336">
        <f>+(AE181+(AE181*AF181))*AC181</f>
        <v>0</v>
      </c>
      <c r="AH181" s="330" t="s">
        <v>1216</v>
      </c>
      <c r="AI181" s="331"/>
      <c r="AJ181" s="324"/>
      <c r="AK181" s="325">
        <v>1</v>
      </c>
      <c r="AL181" s="332" t="s">
        <v>401</v>
      </c>
      <c r="AM181" s="333"/>
      <c r="AN181" s="334"/>
      <c r="AO181" s="336">
        <f>+(AM181+(AM181*AN181))*AK181</f>
        <v>0</v>
      </c>
      <c r="AP181" s="330" t="s">
        <v>1216</v>
      </c>
      <c r="AQ181" s="331"/>
      <c r="AR181" s="324"/>
      <c r="AS181" s="325">
        <v>1</v>
      </c>
      <c r="AT181" s="332" t="s">
        <v>401</v>
      </c>
      <c r="AU181" s="333"/>
      <c r="AV181" s="334"/>
      <c r="AW181" s="336">
        <f>+(AU181+(AU181*AV181))*AS181</f>
        <v>0</v>
      </c>
      <c r="AX181" s="330" t="s">
        <v>1216</v>
      </c>
      <c r="AY181" s="331"/>
      <c r="AZ181" s="324"/>
      <c r="BA181" s="325">
        <v>1</v>
      </c>
      <c r="BB181" s="332" t="s">
        <v>401</v>
      </c>
      <c r="BC181" s="333"/>
      <c r="BD181" s="334"/>
      <c r="BE181" s="336">
        <f>+(BC181+(BC181*BD181))*BA181</f>
        <v>0</v>
      </c>
      <c r="BF181" s="330" t="s">
        <v>1216</v>
      </c>
      <c r="BG181" s="331"/>
      <c r="BH181" s="324"/>
      <c r="BI181" s="325">
        <v>1</v>
      </c>
      <c r="BJ181" s="332" t="s">
        <v>401</v>
      </c>
      <c r="BK181" s="333"/>
      <c r="BL181" s="334"/>
      <c r="BM181" s="336">
        <f>+(BK181+(BK181*BL181))*BI181</f>
        <v>0</v>
      </c>
      <c r="BN181" s="330" t="s">
        <v>1216</v>
      </c>
      <c r="BO181" s="331"/>
      <c r="BP181" s="324"/>
      <c r="BQ181" s="325">
        <v>1</v>
      </c>
      <c r="BR181" s="332" t="s">
        <v>401</v>
      </c>
      <c r="BS181" s="333"/>
      <c r="BT181" s="334"/>
      <c r="BU181" s="336">
        <f>+(BS181+(BS181*BT181))*BQ181</f>
        <v>0</v>
      </c>
      <c r="BV181" s="330" t="s">
        <v>1216</v>
      </c>
      <c r="BW181" s="331"/>
      <c r="BX181" s="324"/>
      <c r="BY181" s="325">
        <v>1</v>
      </c>
      <c r="BZ181" s="332" t="s">
        <v>401</v>
      </c>
      <c r="CA181" s="333"/>
      <c r="CB181" s="334"/>
      <c r="CC181" s="336">
        <f>+(CA181+(CA181*CB181))*BY181</f>
        <v>0</v>
      </c>
      <c r="CD181" s="330" t="s">
        <v>1216</v>
      </c>
      <c r="CE181" s="331"/>
      <c r="CF181" s="324"/>
      <c r="CG181" s="325">
        <v>1</v>
      </c>
      <c r="CH181" s="332" t="s">
        <v>401</v>
      </c>
      <c r="CI181" s="333"/>
      <c r="CJ181" s="334"/>
      <c r="CK181" s="336">
        <f>+(CI181+(CI181*CJ181))*CG181</f>
        <v>0</v>
      </c>
      <c r="CL181" s="330" t="s">
        <v>1216</v>
      </c>
      <c r="CM181" s="331"/>
      <c r="CN181" s="324"/>
      <c r="CO181" s="325">
        <v>1</v>
      </c>
      <c r="CP181" s="332" t="s">
        <v>401</v>
      </c>
      <c r="CQ181" s="333"/>
      <c r="CR181" s="334"/>
      <c r="CS181" s="336">
        <f>+(CQ181+(CQ181*CR181))*CO181</f>
        <v>0</v>
      </c>
      <c r="CT181" s="330" t="s">
        <v>1216</v>
      </c>
      <c r="CU181" s="331"/>
      <c r="CV181" s="324"/>
      <c r="CW181" s="325">
        <v>1</v>
      </c>
      <c r="CX181" s="332" t="s">
        <v>401</v>
      </c>
      <c r="CY181" s="333"/>
      <c r="CZ181" s="334"/>
      <c r="DA181" s="336">
        <f>+(CY181+(CY181*CZ181))*CW181</f>
        <v>0</v>
      </c>
      <c r="DB181" s="330" t="s">
        <v>1216</v>
      </c>
      <c r="DC181" s="331"/>
      <c r="DD181" s="324"/>
      <c r="DE181" s="325">
        <v>1</v>
      </c>
      <c r="DF181" s="332" t="s">
        <v>401</v>
      </c>
      <c r="DG181" s="333"/>
      <c r="DH181" s="334"/>
      <c r="DI181" s="336">
        <f>+(DG181+(DG181*DH181))*DE181</f>
        <v>0</v>
      </c>
      <c r="DJ181" s="330" t="s">
        <v>1216</v>
      </c>
      <c r="DK181" s="331"/>
      <c r="DL181" s="324"/>
      <c r="DM181" s="325">
        <v>1</v>
      </c>
      <c r="DN181" s="332" t="s">
        <v>401</v>
      </c>
      <c r="DO181" s="333"/>
      <c r="DP181" s="334"/>
      <c r="DQ181" s="336">
        <f>+(DO181+(DO181*DP181))*DM181</f>
        <v>0</v>
      </c>
      <c r="DR181" s="330" t="s">
        <v>1216</v>
      </c>
      <c r="DS181" s="331"/>
      <c r="DT181" s="324"/>
      <c r="DU181" s="325">
        <v>1</v>
      </c>
      <c r="DV181" s="332" t="s">
        <v>401</v>
      </c>
      <c r="DW181" s="333"/>
      <c r="DX181" s="334"/>
      <c r="DY181" s="336">
        <f>+(DW181+(DW181*DX181))*DU181</f>
        <v>0</v>
      </c>
      <c r="DZ181" s="330" t="s">
        <v>1216</v>
      </c>
      <c r="EA181" s="331"/>
      <c r="EB181" s="324"/>
      <c r="EC181" s="325">
        <v>1</v>
      </c>
      <c r="ED181" s="332" t="s">
        <v>401</v>
      </c>
      <c r="EE181" s="333"/>
      <c r="EF181" s="334"/>
      <c r="EG181" s="336">
        <f>+(EE181+(EE181*EF181))*EC181</f>
        <v>0</v>
      </c>
      <c r="EH181" s="330" t="s">
        <v>1216</v>
      </c>
      <c r="EI181" s="331"/>
      <c r="EJ181" s="324" t="s">
        <v>1313</v>
      </c>
      <c r="EK181" s="325">
        <v>1</v>
      </c>
      <c r="EL181" s="332" t="s">
        <v>401</v>
      </c>
      <c r="EM181" s="333">
        <v>1342198</v>
      </c>
      <c r="EN181" s="334">
        <v>0</v>
      </c>
      <c r="EO181" s="336">
        <f>+(EM181+(EM181*EN181))*EK181</f>
        <v>1342198</v>
      </c>
      <c r="EP181" s="330" t="s">
        <v>402</v>
      </c>
      <c r="EQ181" s="331"/>
      <c r="ER181" s="324"/>
      <c r="ES181" s="325">
        <v>1</v>
      </c>
      <c r="ET181" s="332" t="s">
        <v>401</v>
      </c>
      <c r="EU181" s="333"/>
      <c r="EV181" s="334"/>
      <c r="EW181" s="336">
        <f>+(EU181+(EU181*EV181))*ES181</f>
        <v>0</v>
      </c>
      <c r="EX181" s="330" t="s">
        <v>1216</v>
      </c>
      <c r="EY181" s="331"/>
      <c r="EZ181" s="324"/>
      <c r="FA181" s="325">
        <v>1</v>
      </c>
      <c r="FB181" s="332" t="s">
        <v>401</v>
      </c>
      <c r="FC181" s="333"/>
      <c r="FD181" s="334"/>
      <c r="FE181" s="336">
        <f>+(FC181+(FC181*FD181))*FA181</f>
        <v>0</v>
      </c>
      <c r="FF181" s="330" t="s">
        <v>1216</v>
      </c>
      <c r="FG181" s="331"/>
    </row>
    <row r="182" spans="1:163" ht="37.5" customHeight="1" thickBot="1">
      <c r="A182" s="85"/>
      <c r="B182" s="89"/>
      <c r="C182" s="151" t="s">
        <v>408</v>
      </c>
      <c r="D182" s="711"/>
      <c r="E182" s="712"/>
      <c r="F182" s="713"/>
      <c r="G182" s="717"/>
      <c r="H182" s="718"/>
      <c r="I182" s="719">
        <f>SUM(I181)</f>
        <v>0</v>
      </c>
      <c r="J182" s="673"/>
      <c r="K182" s="674"/>
      <c r="L182" s="711"/>
      <c r="M182" s="712"/>
      <c r="N182" s="713"/>
      <c r="O182" s="717"/>
      <c r="P182" s="718"/>
      <c r="Q182" s="719">
        <f>SUM(Q181)</f>
        <v>2887500</v>
      </c>
      <c r="R182" s="673"/>
      <c r="S182" s="674"/>
      <c r="T182" s="711"/>
      <c r="U182" s="712"/>
      <c r="V182" s="713"/>
      <c r="W182" s="717"/>
      <c r="X182" s="718"/>
      <c r="Y182" s="719">
        <f>SUM(Y181)</f>
        <v>0</v>
      </c>
      <c r="Z182" s="673"/>
      <c r="AA182" s="674"/>
      <c r="AB182" s="711"/>
      <c r="AC182" s="712"/>
      <c r="AD182" s="713"/>
      <c r="AE182" s="717"/>
      <c r="AF182" s="718"/>
      <c r="AG182" s="719">
        <f>SUM(AG181)</f>
        <v>0</v>
      </c>
      <c r="AH182" s="673"/>
      <c r="AI182" s="674"/>
      <c r="AJ182" s="711"/>
      <c r="AK182" s="712"/>
      <c r="AL182" s="713"/>
      <c r="AM182" s="717"/>
      <c r="AN182" s="718"/>
      <c r="AO182" s="719">
        <f>SUM(AO181)</f>
        <v>0</v>
      </c>
      <c r="AP182" s="673"/>
      <c r="AQ182" s="674"/>
      <c r="AR182" s="711"/>
      <c r="AS182" s="712"/>
      <c r="AT182" s="713"/>
      <c r="AU182" s="717"/>
      <c r="AV182" s="718"/>
      <c r="AW182" s="719">
        <f>SUM(AW181)</f>
        <v>0</v>
      </c>
      <c r="AX182" s="673"/>
      <c r="AY182" s="674"/>
      <c r="AZ182" s="711"/>
      <c r="BA182" s="712"/>
      <c r="BB182" s="713"/>
      <c r="BC182" s="717"/>
      <c r="BD182" s="718"/>
      <c r="BE182" s="719">
        <f>SUM(BE181)</f>
        <v>0</v>
      </c>
      <c r="BF182" s="673"/>
      <c r="BG182" s="674"/>
      <c r="BH182" s="711"/>
      <c r="BI182" s="712"/>
      <c r="BJ182" s="713"/>
      <c r="BK182" s="717"/>
      <c r="BL182" s="718"/>
      <c r="BM182" s="719">
        <f>SUM(BM181)</f>
        <v>0</v>
      </c>
      <c r="BN182" s="673"/>
      <c r="BO182" s="674"/>
      <c r="BP182" s="711"/>
      <c r="BQ182" s="712"/>
      <c r="BR182" s="713"/>
      <c r="BS182" s="717"/>
      <c r="BT182" s="718"/>
      <c r="BU182" s="719">
        <f>SUM(BU181)</f>
        <v>0</v>
      </c>
      <c r="BV182" s="673"/>
      <c r="BW182" s="674"/>
      <c r="BX182" s="711"/>
      <c r="BY182" s="712"/>
      <c r="BZ182" s="713"/>
      <c r="CA182" s="717"/>
      <c r="CB182" s="718"/>
      <c r="CC182" s="719">
        <f>SUM(CC181)</f>
        <v>0</v>
      </c>
      <c r="CD182" s="673"/>
      <c r="CE182" s="674"/>
      <c r="CF182" s="711"/>
      <c r="CG182" s="712"/>
      <c r="CH182" s="713"/>
      <c r="CI182" s="717"/>
      <c r="CJ182" s="718"/>
      <c r="CK182" s="719">
        <f>SUM(CK181)</f>
        <v>0</v>
      </c>
      <c r="CL182" s="673"/>
      <c r="CM182" s="674"/>
      <c r="CN182" s="711"/>
      <c r="CO182" s="712"/>
      <c r="CP182" s="713"/>
      <c r="CQ182" s="717"/>
      <c r="CR182" s="718"/>
      <c r="CS182" s="719">
        <f>SUM(CS181)</f>
        <v>0</v>
      </c>
      <c r="CT182" s="673"/>
      <c r="CU182" s="674"/>
      <c r="CV182" s="711"/>
      <c r="CW182" s="712"/>
      <c r="CX182" s="713"/>
      <c r="CY182" s="717"/>
      <c r="CZ182" s="718"/>
      <c r="DA182" s="719">
        <f>SUM(DA181)</f>
        <v>0</v>
      </c>
      <c r="DB182" s="673"/>
      <c r="DC182" s="674"/>
      <c r="DD182" s="711"/>
      <c r="DE182" s="712"/>
      <c r="DF182" s="713"/>
      <c r="DG182" s="717"/>
      <c r="DH182" s="718"/>
      <c r="DI182" s="719">
        <f>SUM(DI181)</f>
        <v>0</v>
      </c>
      <c r="DJ182" s="673"/>
      <c r="DK182" s="674"/>
      <c r="DL182" s="711"/>
      <c r="DM182" s="712"/>
      <c r="DN182" s="713"/>
      <c r="DO182" s="717"/>
      <c r="DP182" s="718"/>
      <c r="DQ182" s="719">
        <f>SUM(DQ181)</f>
        <v>0</v>
      </c>
      <c r="DR182" s="673"/>
      <c r="DS182" s="674"/>
      <c r="DT182" s="711"/>
      <c r="DU182" s="712"/>
      <c r="DV182" s="713"/>
      <c r="DW182" s="717"/>
      <c r="DX182" s="718"/>
      <c r="DY182" s="719">
        <f>SUM(DY181)</f>
        <v>0</v>
      </c>
      <c r="DZ182" s="673"/>
      <c r="EA182" s="674"/>
      <c r="EB182" s="711"/>
      <c r="EC182" s="712"/>
      <c r="ED182" s="713"/>
      <c r="EE182" s="717"/>
      <c r="EF182" s="718"/>
      <c r="EG182" s="719">
        <f>SUM(EG181)</f>
        <v>0</v>
      </c>
      <c r="EH182" s="673"/>
      <c r="EI182" s="674"/>
      <c r="EJ182" s="711"/>
      <c r="EK182" s="712"/>
      <c r="EL182" s="713"/>
      <c r="EM182" s="717"/>
      <c r="EN182" s="718"/>
      <c r="EO182" s="719">
        <f>SUM(EO181)</f>
        <v>1342198</v>
      </c>
      <c r="EP182" s="673"/>
      <c r="EQ182" s="674"/>
      <c r="ER182" s="711"/>
      <c r="ES182" s="712"/>
      <c r="ET182" s="713"/>
      <c r="EU182" s="717"/>
      <c r="EV182" s="718"/>
      <c r="EW182" s="719">
        <f>SUM(EW181)</f>
        <v>0</v>
      </c>
      <c r="EX182" s="673"/>
      <c r="EY182" s="674"/>
      <c r="EZ182" s="711"/>
      <c r="FA182" s="712"/>
      <c r="FB182" s="713"/>
      <c r="FC182" s="717"/>
      <c r="FD182" s="718"/>
      <c r="FE182" s="719">
        <f>SUM(FE181)</f>
        <v>0</v>
      </c>
      <c r="FF182" s="673"/>
      <c r="FG182" s="674"/>
    </row>
    <row r="183" spans="1:163" ht="37.5" customHeight="1">
      <c r="B183" s="86" t="s">
        <v>248</v>
      </c>
      <c r="C183" s="92"/>
      <c r="D183" s="701"/>
      <c r="E183" s="702"/>
      <c r="F183" s="702"/>
      <c r="G183" s="720"/>
      <c r="H183" s="721"/>
      <c r="I183" s="705"/>
      <c r="J183" s="673"/>
      <c r="K183" s="674"/>
      <c r="L183" s="701"/>
      <c r="M183" s="702"/>
      <c r="N183" s="702"/>
      <c r="O183" s="720"/>
      <c r="P183" s="721"/>
      <c r="Q183" s="705"/>
      <c r="R183" s="673"/>
      <c r="S183" s="674"/>
      <c r="T183" s="701"/>
      <c r="U183" s="702"/>
      <c r="V183" s="702"/>
      <c r="W183" s="720"/>
      <c r="X183" s="721"/>
      <c r="Y183" s="705"/>
      <c r="Z183" s="673"/>
      <c r="AA183" s="674"/>
      <c r="AB183" s="701"/>
      <c r="AC183" s="702"/>
      <c r="AD183" s="702"/>
      <c r="AE183" s="720"/>
      <c r="AF183" s="721"/>
      <c r="AG183" s="705"/>
      <c r="AH183" s="673"/>
      <c r="AI183" s="674"/>
      <c r="AJ183" s="701"/>
      <c r="AK183" s="702"/>
      <c r="AL183" s="702"/>
      <c r="AM183" s="720"/>
      <c r="AN183" s="721"/>
      <c r="AO183" s="705"/>
      <c r="AP183" s="673"/>
      <c r="AQ183" s="674"/>
      <c r="AR183" s="701"/>
      <c r="AS183" s="702"/>
      <c r="AT183" s="702"/>
      <c r="AU183" s="720"/>
      <c r="AV183" s="721"/>
      <c r="AW183" s="705"/>
      <c r="AX183" s="673"/>
      <c r="AY183" s="674"/>
      <c r="AZ183" s="701"/>
      <c r="BA183" s="702"/>
      <c r="BB183" s="702"/>
      <c r="BC183" s="720"/>
      <c r="BD183" s="721"/>
      <c r="BE183" s="705"/>
      <c r="BF183" s="673"/>
      <c r="BG183" s="674"/>
      <c r="BH183" s="701"/>
      <c r="BI183" s="702"/>
      <c r="BJ183" s="702"/>
      <c r="BK183" s="720"/>
      <c r="BL183" s="721"/>
      <c r="BM183" s="705"/>
      <c r="BN183" s="673"/>
      <c r="BO183" s="674"/>
      <c r="BP183" s="701"/>
      <c r="BQ183" s="702"/>
      <c r="BR183" s="702"/>
      <c r="BS183" s="720"/>
      <c r="BT183" s="721"/>
      <c r="BU183" s="705"/>
      <c r="BV183" s="673"/>
      <c r="BW183" s="674"/>
      <c r="BX183" s="701"/>
      <c r="BY183" s="702"/>
      <c r="BZ183" s="702"/>
      <c r="CA183" s="720"/>
      <c r="CB183" s="721"/>
      <c r="CC183" s="705"/>
      <c r="CD183" s="673"/>
      <c r="CE183" s="674"/>
      <c r="CF183" s="701"/>
      <c r="CG183" s="702"/>
      <c r="CH183" s="702"/>
      <c r="CI183" s="720"/>
      <c r="CJ183" s="721"/>
      <c r="CK183" s="705"/>
      <c r="CL183" s="673"/>
      <c r="CM183" s="674"/>
      <c r="CN183" s="701"/>
      <c r="CO183" s="702"/>
      <c r="CP183" s="702"/>
      <c r="CQ183" s="720"/>
      <c r="CR183" s="721"/>
      <c r="CS183" s="705"/>
      <c r="CT183" s="673"/>
      <c r="CU183" s="674"/>
      <c r="CV183" s="701"/>
      <c r="CW183" s="702"/>
      <c r="CX183" s="702"/>
      <c r="CY183" s="720"/>
      <c r="CZ183" s="721"/>
      <c r="DA183" s="705"/>
      <c r="DB183" s="673"/>
      <c r="DC183" s="674"/>
      <c r="DD183" s="701"/>
      <c r="DE183" s="702"/>
      <c r="DF183" s="702"/>
      <c r="DG183" s="720"/>
      <c r="DH183" s="721"/>
      <c r="DI183" s="705"/>
      <c r="DJ183" s="673"/>
      <c r="DK183" s="674"/>
      <c r="DL183" s="701"/>
      <c r="DM183" s="702"/>
      <c r="DN183" s="702"/>
      <c r="DO183" s="720"/>
      <c r="DP183" s="721"/>
      <c r="DQ183" s="705"/>
      <c r="DR183" s="673"/>
      <c r="DS183" s="674"/>
      <c r="DT183" s="701"/>
      <c r="DU183" s="702"/>
      <c r="DV183" s="702"/>
      <c r="DW183" s="720"/>
      <c r="DX183" s="721"/>
      <c r="DY183" s="705"/>
      <c r="DZ183" s="673"/>
      <c r="EA183" s="674"/>
      <c r="EB183" s="701"/>
      <c r="EC183" s="702"/>
      <c r="ED183" s="702"/>
      <c r="EE183" s="720"/>
      <c r="EF183" s="721"/>
      <c r="EG183" s="705"/>
      <c r="EH183" s="673"/>
      <c r="EI183" s="674"/>
      <c r="EJ183" s="701"/>
      <c r="EK183" s="702"/>
      <c r="EL183" s="702"/>
      <c r="EM183" s="720"/>
      <c r="EN183" s="721"/>
      <c r="EO183" s="705"/>
      <c r="EP183" s="673"/>
      <c r="EQ183" s="674"/>
      <c r="ER183" s="701"/>
      <c r="ES183" s="702"/>
      <c r="ET183" s="702"/>
      <c r="EU183" s="720"/>
      <c r="EV183" s="721"/>
      <c r="EW183" s="705"/>
      <c r="EX183" s="673"/>
      <c r="EY183" s="674"/>
      <c r="EZ183" s="701"/>
      <c r="FA183" s="702"/>
      <c r="FB183" s="702"/>
      <c r="FC183" s="720"/>
      <c r="FD183" s="721"/>
      <c r="FE183" s="705"/>
      <c r="FF183" s="673"/>
      <c r="FG183" s="674"/>
    </row>
    <row r="184" spans="1:163" ht="37.5" customHeight="1" thickBot="1">
      <c r="B184" s="76" t="s">
        <v>249</v>
      </c>
      <c r="C184" s="76"/>
      <c r="D184" s="722"/>
      <c r="E184" s="170"/>
      <c r="F184" s="170"/>
      <c r="G184" s="170"/>
      <c r="H184" s="170"/>
      <c r="I184" s="700"/>
      <c r="J184" s="673"/>
      <c r="K184" s="674"/>
      <c r="L184" s="722"/>
      <c r="M184" s="170"/>
      <c r="N184" s="170"/>
      <c r="O184" s="170"/>
      <c r="P184" s="170"/>
      <c r="Q184" s="700"/>
      <c r="R184" s="673"/>
      <c r="S184" s="674"/>
      <c r="T184" s="722"/>
      <c r="U184" s="170"/>
      <c r="V184" s="170"/>
      <c r="W184" s="170"/>
      <c r="X184" s="170"/>
      <c r="Y184" s="700"/>
      <c r="Z184" s="673"/>
      <c r="AA184" s="674"/>
      <c r="AB184" s="722"/>
      <c r="AC184" s="170"/>
      <c r="AD184" s="170"/>
      <c r="AE184" s="170"/>
      <c r="AF184" s="170"/>
      <c r="AG184" s="700"/>
      <c r="AH184" s="673"/>
      <c r="AI184" s="674"/>
      <c r="AJ184" s="722"/>
      <c r="AK184" s="170"/>
      <c r="AL184" s="170"/>
      <c r="AM184" s="170"/>
      <c r="AN184" s="170"/>
      <c r="AO184" s="700"/>
      <c r="AP184" s="673"/>
      <c r="AQ184" s="674"/>
      <c r="AR184" s="722"/>
      <c r="AS184" s="170"/>
      <c r="AT184" s="170"/>
      <c r="AU184" s="170"/>
      <c r="AV184" s="170"/>
      <c r="AW184" s="700"/>
      <c r="AX184" s="673"/>
      <c r="AY184" s="674"/>
      <c r="AZ184" s="722"/>
      <c r="BA184" s="170"/>
      <c r="BB184" s="170"/>
      <c r="BC184" s="170"/>
      <c r="BD184" s="170"/>
      <c r="BE184" s="700"/>
      <c r="BF184" s="673"/>
      <c r="BG184" s="674"/>
      <c r="BH184" s="722"/>
      <c r="BI184" s="170"/>
      <c r="BJ184" s="170"/>
      <c r="BK184" s="170"/>
      <c r="BL184" s="170"/>
      <c r="BM184" s="700"/>
      <c r="BN184" s="673"/>
      <c r="BO184" s="674"/>
      <c r="BP184" s="722"/>
      <c r="BQ184" s="170"/>
      <c r="BR184" s="170"/>
      <c r="BS184" s="170"/>
      <c r="BT184" s="170"/>
      <c r="BU184" s="700"/>
      <c r="BV184" s="673"/>
      <c r="BW184" s="674"/>
      <c r="BX184" s="722"/>
      <c r="BY184" s="170"/>
      <c r="BZ184" s="170"/>
      <c r="CA184" s="170"/>
      <c r="CB184" s="170"/>
      <c r="CC184" s="700"/>
      <c r="CD184" s="673"/>
      <c r="CE184" s="674"/>
      <c r="CF184" s="722"/>
      <c r="CG184" s="170"/>
      <c r="CH184" s="170"/>
      <c r="CI184" s="170"/>
      <c r="CJ184" s="170"/>
      <c r="CK184" s="700"/>
      <c r="CL184" s="673"/>
      <c r="CM184" s="674"/>
      <c r="CN184" s="722"/>
      <c r="CO184" s="170"/>
      <c r="CP184" s="170"/>
      <c r="CQ184" s="170"/>
      <c r="CR184" s="170"/>
      <c r="CS184" s="700"/>
      <c r="CT184" s="673"/>
      <c r="CU184" s="674"/>
      <c r="CV184" s="722"/>
      <c r="CW184" s="170"/>
      <c r="CX184" s="170"/>
      <c r="CY184" s="170"/>
      <c r="CZ184" s="170"/>
      <c r="DA184" s="700"/>
      <c r="DB184" s="673"/>
      <c r="DC184" s="674"/>
      <c r="DD184" s="722"/>
      <c r="DE184" s="170"/>
      <c r="DF184" s="170"/>
      <c r="DG184" s="170"/>
      <c r="DH184" s="170"/>
      <c r="DI184" s="700"/>
      <c r="DJ184" s="673"/>
      <c r="DK184" s="674"/>
      <c r="DL184" s="722"/>
      <c r="DM184" s="170"/>
      <c r="DN184" s="170"/>
      <c r="DO184" s="170"/>
      <c r="DP184" s="170"/>
      <c r="DQ184" s="700"/>
      <c r="DR184" s="673"/>
      <c r="DS184" s="674"/>
      <c r="DT184" s="722"/>
      <c r="DU184" s="170"/>
      <c r="DV184" s="170"/>
      <c r="DW184" s="170"/>
      <c r="DX184" s="170"/>
      <c r="DY184" s="700"/>
      <c r="DZ184" s="673"/>
      <c r="EA184" s="674"/>
      <c r="EB184" s="722"/>
      <c r="EC184" s="170"/>
      <c r="ED184" s="170"/>
      <c r="EE184" s="170"/>
      <c r="EF184" s="170"/>
      <c r="EG184" s="700"/>
      <c r="EH184" s="673"/>
      <c r="EI184" s="674"/>
      <c r="EJ184" s="722"/>
      <c r="EK184" s="170"/>
      <c r="EL184" s="170"/>
      <c r="EM184" s="170"/>
      <c r="EN184" s="170"/>
      <c r="EO184" s="700"/>
      <c r="EP184" s="673"/>
      <c r="EQ184" s="674"/>
      <c r="ER184" s="722"/>
      <c r="ES184" s="170"/>
      <c r="ET184" s="170"/>
      <c r="EU184" s="170"/>
      <c r="EV184" s="170"/>
      <c r="EW184" s="700"/>
      <c r="EX184" s="673"/>
      <c r="EY184" s="674"/>
      <c r="EZ184" s="722"/>
      <c r="FA184" s="170"/>
      <c r="FB184" s="170"/>
      <c r="FC184" s="170"/>
      <c r="FD184" s="170"/>
      <c r="FE184" s="700"/>
      <c r="FF184" s="673"/>
      <c r="FG184" s="674"/>
    </row>
    <row r="185" spans="1:163" ht="37.5" customHeight="1" thickBot="1">
      <c r="B185" s="87" t="s">
        <v>510</v>
      </c>
      <c r="C185" s="88" t="s">
        <v>391</v>
      </c>
      <c r="D185" s="682" t="s">
        <v>392</v>
      </c>
      <c r="E185" s="683" t="s">
        <v>836</v>
      </c>
      <c r="F185" s="321" t="s">
        <v>394</v>
      </c>
      <c r="G185" s="687" t="s">
        <v>395</v>
      </c>
      <c r="H185" s="688" t="s">
        <v>396</v>
      </c>
      <c r="I185" s="686" t="s">
        <v>397</v>
      </c>
      <c r="J185" s="322" t="s">
        <v>398</v>
      </c>
      <c r="K185" s="323" t="s">
        <v>399</v>
      </c>
      <c r="L185" s="682" t="s">
        <v>392</v>
      </c>
      <c r="M185" s="683" t="s">
        <v>836</v>
      </c>
      <c r="N185" s="321" t="s">
        <v>394</v>
      </c>
      <c r="O185" s="687" t="s">
        <v>395</v>
      </c>
      <c r="P185" s="688" t="s">
        <v>396</v>
      </c>
      <c r="Q185" s="686" t="s">
        <v>397</v>
      </c>
      <c r="R185" s="322" t="s">
        <v>398</v>
      </c>
      <c r="S185" s="323" t="s">
        <v>399</v>
      </c>
      <c r="T185" s="682" t="s">
        <v>392</v>
      </c>
      <c r="U185" s="683" t="s">
        <v>836</v>
      </c>
      <c r="V185" s="321" t="s">
        <v>394</v>
      </c>
      <c r="W185" s="687" t="s">
        <v>395</v>
      </c>
      <c r="X185" s="688" t="s">
        <v>396</v>
      </c>
      <c r="Y185" s="686" t="s">
        <v>397</v>
      </c>
      <c r="Z185" s="322" t="s">
        <v>398</v>
      </c>
      <c r="AA185" s="323" t="s">
        <v>399</v>
      </c>
      <c r="AB185" s="682" t="s">
        <v>392</v>
      </c>
      <c r="AC185" s="683" t="s">
        <v>836</v>
      </c>
      <c r="AD185" s="321" t="s">
        <v>394</v>
      </c>
      <c r="AE185" s="687" t="s">
        <v>395</v>
      </c>
      <c r="AF185" s="688" t="s">
        <v>396</v>
      </c>
      <c r="AG185" s="686" t="s">
        <v>397</v>
      </c>
      <c r="AH185" s="322" t="s">
        <v>398</v>
      </c>
      <c r="AI185" s="323" t="s">
        <v>399</v>
      </c>
      <c r="AJ185" s="682" t="s">
        <v>392</v>
      </c>
      <c r="AK185" s="683" t="s">
        <v>836</v>
      </c>
      <c r="AL185" s="321" t="s">
        <v>394</v>
      </c>
      <c r="AM185" s="687" t="s">
        <v>395</v>
      </c>
      <c r="AN185" s="688" t="s">
        <v>396</v>
      </c>
      <c r="AO185" s="686" t="s">
        <v>397</v>
      </c>
      <c r="AP185" s="322" t="s">
        <v>398</v>
      </c>
      <c r="AQ185" s="323" t="s">
        <v>399</v>
      </c>
      <c r="AR185" s="682" t="s">
        <v>392</v>
      </c>
      <c r="AS185" s="683" t="s">
        <v>836</v>
      </c>
      <c r="AT185" s="321" t="s">
        <v>394</v>
      </c>
      <c r="AU185" s="687" t="s">
        <v>395</v>
      </c>
      <c r="AV185" s="688" t="s">
        <v>396</v>
      </c>
      <c r="AW185" s="686" t="s">
        <v>397</v>
      </c>
      <c r="AX185" s="322" t="s">
        <v>398</v>
      </c>
      <c r="AY185" s="323" t="s">
        <v>399</v>
      </c>
      <c r="AZ185" s="682" t="s">
        <v>392</v>
      </c>
      <c r="BA185" s="683" t="s">
        <v>836</v>
      </c>
      <c r="BB185" s="321" t="s">
        <v>394</v>
      </c>
      <c r="BC185" s="687" t="s">
        <v>395</v>
      </c>
      <c r="BD185" s="688" t="s">
        <v>396</v>
      </c>
      <c r="BE185" s="686" t="s">
        <v>397</v>
      </c>
      <c r="BF185" s="322" t="s">
        <v>398</v>
      </c>
      <c r="BG185" s="323" t="s">
        <v>399</v>
      </c>
      <c r="BH185" s="682" t="s">
        <v>392</v>
      </c>
      <c r="BI185" s="683" t="s">
        <v>836</v>
      </c>
      <c r="BJ185" s="321" t="s">
        <v>394</v>
      </c>
      <c r="BK185" s="687" t="s">
        <v>395</v>
      </c>
      <c r="BL185" s="688" t="s">
        <v>396</v>
      </c>
      <c r="BM185" s="686" t="s">
        <v>397</v>
      </c>
      <c r="BN185" s="322" t="s">
        <v>398</v>
      </c>
      <c r="BO185" s="323" t="s">
        <v>399</v>
      </c>
      <c r="BP185" s="682" t="s">
        <v>392</v>
      </c>
      <c r="BQ185" s="683" t="s">
        <v>836</v>
      </c>
      <c r="BR185" s="321" t="s">
        <v>394</v>
      </c>
      <c r="BS185" s="687" t="s">
        <v>395</v>
      </c>
      <c r="BT185" s="688" t="s">
        <v>396</v>
      </c>
      <c r="BU185" s="686" t="s">
        <v>397</v>
      </c>
      <c r="BV185" s="322" t="s">
        <v>398</v>
      </c>
      <c r="BW185" s="323" t="s">
        <v>399</v>
      </c>
      <c r="BX185" s="682" t="s">
        <v>392</v>
      </c>
      <c r="BY185" s="683" t="s">
        <v>836</v>
      </c>
      <c r="BZ185" s="321" t="s">
        <v>394</v>
      </c>
      <c r="CA185" s="687" t="s">
        <v>395</v>
      </c>
      <c r="CB185" s="688" t="s">
        <v>396</v>
      </c>
      <c r="CC185" s="686" t="s">
        <v>397</v>
      </c>
      <c r="CD185" s="322" t="s">
        <v>398</v>
      </c>
      <c r="CE185" s="323" t="s">
        <v>399</v>
      </c>
      <c r="CF185" s="682" t="s">
        <v>392</v>
      </c>
      <c r="CG185" s="683" t="s">
        <v>836</v>
      </c>
      <c r="CH185" s="321" t="s">
        <v>394</v>
      </c>
      <c r="CI185" s="687" t="s">
        <v>395</v>
      </c>
      <c r="CJ185" s="688" t="s">
        <v>396</v>
      </c>
      <c r="CK185" s="686" t="s">
        <v>397</v>
      </c>
      <c r="CL185" s="322" t="s">
        <v>398</v>
      </c>
      <c r="CM185" s="323" t="s">
        <v>399</v>
      </c>
      <c r="CN185" s="682" t="s">
        <v>392</v>
      </c>
      <c r="CO185" s="683" t="s">
        <v>836</v>
      </c>
      <c r="CP185" s="321" t="s">
        <v>394</v>
      </c>
      <c r="CQ185" s="687" t="s">
        <v>395</v>
      </c>
      <c r="CR185" s="688" t="s">
        <v>396</v>
      </c>
      <c r="CS185" s="686" t="s">
        <v>397</v>
      </c>
      <c r="CT185" s="322" t="s">
        <v>398</v>
      </c>
      <c r="CU185" s="323" t="s">
        <v>399</v>
      </c>
      <c r="CV185" s="682" t="s">
        <v>392</v>
      </c>
      <c r="CW185" s="683" t="s">
        <v>836</v>
      </c>
      <c r="CX185" s="321" t="s">
        <v>394</v>
      </c>
      <c r="CY185" s="687" t="s">
        <v>395</v>
      </c>
      <c r="CZ185" s="688" t="s">
        <v>396</v>
      </c>
      <c r="DA185" s="686" t="s">
        <v>397</v>
      </c>
      <c r="DB185" s="322" t="s">
        <v>398</v>
      </c>
      <c r="DC185" s="323" t="s">
        <v>399</v>
      </c>
      <c r="DD185" s="682" t="s">
        <v>392</v>
      </c>
      <c r="DE185" s="683" t="s">
        <v>836</v>
      </c>
      <c r="DF185" s="321" t="s">
        <v>394</v>
      </c>
      <c r="DG185" s="687" t="s">
        <v>395</v>
      </c>
      <c r="DH185" s="688" t="s">
        <v>396</v>
      </c>
      <c r="DI185" s="686" t="s">
        <v>397</v>
      </c>
      <c r="DJ185" s="322" t="s">
        <v>398</v>
      </c>
      <c r="DK185" s="323" t="s">
        <v>399</v>
      </c>
      <c r="DL185" s="682" t="s">
        <v>392</v>
      </c>
      <c r="DM185" s="683" t="s">
        <v>836</v>
      </c>
      <c r="DN185" s="321" t="s">
        <v>394</v>
      </c>
      <c r="DO185" s="687" t="s">
        <v>395</v>
      </c>
      <c r="DP185" s="688" t="s">
        <v>396</v>
      </c>
      <c r="DQ185" s="686" t="s">
        <v>397</v>
      </c>
      <c r="DR185" s="322" t="s">
        <v>398</v>
      </c>
      <c r="DS185" s="323" t="s">
        <v>399</v>
      </c>
      <c r="DT185" s="682" t="s">
        <v>392</v>
      </c>
      <c r="DU185" s="683" t="s">
        <v>836</v>
      </c>
      <c r="DV185" s="321" t="s">
        <v>394</v>
      </c>
      <c r="DW185" s="687" t="s">
        <v>395</v>
      </c>
      <c r="DX185" s="688" t="s">
        <v>396</v>
      </c>
      <c r="DY185" s="686" t="s">
        <v>397</v>
      </c>
      <c r="DZ185" s="322" t="s">
        <v>398</v>
      </c>
      <c r="EA185" s="323" t="s">
        <v>399</v>
      </c>
      <c r="EB185" s="682" t="s">
        <v>392</v>
      </c>
      <c r="EC185" s="683" t="s">
        <v>836</v>
      </c>
      <c r="ED185" s="321" t="s">
        <v>394</v>
      </c>
      <c r="EE185" s="687" t="s">
        <v>395</v>
      </c>
      <c r="EF185" s="688" t="s">
        <v>396</v>
      </c>
      <c r="EG185" s="686" t="s">
        <v>397</v>
      </c>
      <c r="EH185" s="322" t="s">
        <v>398</v>
      </c>
      <c r="EI185" s="323" t="s">
        <v>399</v>
      </c>
      <c r="EJ185" s="682" t="s">
        <v>392</v>
      </c>
      <c r="EK185" s="683" t="s">
        <v>836</v>
      </c>
      <c r="EL185" s="321" t="s">
        <v>394</v>
      </c>
      <c r="EM185" s="687" t="s">
        <v>395</v>
      </c>
      <c r="EN185" s="688" t="s">
        <v>396</v>
      </c>
      <c r="EO185" s="686" t="s">
        <v>397</v>
      </c>
      <c r="EP185" s="322" t="s">
        <v>398</v>
      </c>
      <c r="EQ185" s="323" t="s">
        <v>399</v>
      </c>
      <c r="ER185" s="682" t="s">
        <v>392</v>
      </c>
      <c r="ES185" s="683" t="s">
        <v>836</v>
      </c>
      <c r="ET185" s="321" t="s">
        <v>394</v>
      </c>
      <c r="EU185" s="687" t="s">
        <v>395</v>
      </c>
      <c r="EV185" s="688" t="s">
        <v>396</v>
      </c>
      <c r="EW185" s="686" t="s">
        <v>397</v>
      </c>
      <c r="EX185" s="322" t="s">
        <v>398</v>
      </c>
      <c r="EY185" s="323" t="s">
        <v>399</v>
      </c>
      <c r="EZ185" s="682" t="s">
        <v>392</v>
      </c>
      <c r="FA185" s="683" t="s">
        <v>836</v>
      </c>
      <c r="FB185" s="321" t="s">
        <v>394</v>
      </c>
      <c r="FC185" s="687" t="s">
        <v>395</v>
      </c>
      <c r="FD185" s="688" t="s">
        <v>396</v>
      </c>
      <c r="FE185" s="686" t="s">
        <v>397</v>
      </c>
      <c r="FF185" s="322" t="s">
        <v>398</v>
      </c>
      <c r="FG185" s="323" t="s">
        <v>399</v>
      </c>
    </row>
    <row r="186" spans="1:163" ht="37.5" customHeight="1" thickBot="1">
      <c r="B186" s="94">
        <v>1</v>
      </c>
      <c r="C186" s="149" t="s">
        <v>884</v>
      </c>
      <c r="D186" s="342"/>
      <c r="E186" s="325">
        <v>2</v>
      </c>
      <c r="F186" s="332" t="s">
        <v>401</v>
      </c>
      <c r="G186" s="333"/>
      <c r="H186" s="334"/>
      <c r="I186" s="336">
        <f t="shared" ref="I186:I191" si="420">+(G186+(G186*H186))*E186</f>
        <v>0</v>
      </c>
      <c r="J186" s="330" t="s">
        <v>1216</v>
      </c>
      <c r="K186" s="331"/>
      <c r="L186" s="342"/>
      <c r="M186" s="325">
        <v>2</v>
      </c>
      <c r="N186" s="332" t="s">
        <v>401</v>
      </c>
      <c r="O186" s="333"/>
      <c r="P186" s="334"/>
      <c r="Q186" s="336">
        <f t="shared" ref="Q186:Q191" si="421">+(O186+(O186*P186))*M186</f>
        <v>0</v>
      </c>
      <c r="R186" s="330" t="s">
        <v>1216</v>
      </c>
      <c r="S186" s="331"/>
      <c r="T186" s="342"/>
      <c r="U186" s="325">
        <v>2</v>
      </c>
      <c r="V186" s="332" t="s">
        <v>401</v>
      </c>
      <c r="W186" s="333"/>
      <c r="X186" s="334"/>
      <c r="Y186" s="336">
        <f t="shared" ref="Y186:Y191" si="422">+(W186+(W186*X186))*U186</f>
        <v>0</v>
      </c>
      <c r="Z186" s="330" t="s">
        <v>1216</v>
      </c>
      <c r="AA186" s="331"/>
      <c r="AB186" s="342"/>
      <c r="AC186" s="325">
        <v>2</v>
      </c>
      <c r="AD186" s="332" t="s">
        <v>401</v>
      </c>
      <c r="AE186" s="333"/>
      <c r="AF186" s="334"/>
      <c r="AG186" s="336">
        <f t="shared" ref="AG186:AG191" si="423">+(AE186+(AE186*AF186))*AC186</f>
        <v>0</v>
      </c>
      <c r="AH186" s="330" t="s">
        <v>1216</v>
      </c>
      <c r="AI186" s="331"/>
      <c r="AJ186" s="342" t="s">
        <v>1251</v>
      </c>
      <c r="AK186" s="325">
        <v>2</v>
      </c>
      <c r="AL186" s="332" t="s">
        <v>401</v>
      </c>
      <c r="AM186" s="333">
        <v>2000000</v>
      </c>
      <c r="AN186" s="334">
        <v>0.19</v>
      </c>
      <c r="AO186" s="336">
        <f t="shared" ref="AO186:AO191" si="424">+(AM186+(AM186*AN186))*AK186</f>
        <v>4760000</v>
      </c>
      <c r="AP186" s="330" t="s">
        <v>402</v>
      </c>
      <c r="AQ186" s="331"/>
      <c r="AR186" s="342"/>
      <c r="AS186" s="325">
        <v>2</v>
      </c>
      <c r="AT186" s="332" t="s">
        <v>401</v>
      </c>
      <c r="AU186" s="333"/>
      <c r="AV186" s="334"/>
      <c r="AW186" s="336">
        <f t="shared" ref="AW186:AW191" si="425">+(AU186+(AU186*AV186))*AS186</f>
        <v>0</v>
      </c>
      <c r="AX186" s="330" t="s">
        <v>1216</v>
      </c>
      <c r="AY186" s="331"/>
      <c r="AZ186" s="342"/>
      <c r="BA186" s="325">
        <v>2</v>
      </c>
      <c r="BB186" s="332" t="s">
        <v>401</v>
      </c>
      <c r="BC186" s="333"/>
      <c r="BD186" s="334"/>
      <c r="BE186" s="336">
        <f t="shared" ref="BE186:BE191" si="426">+(BC186+(BC186*BD186))*BA186</f>
        <v>0</v>
      </c>
      <c r="BF186" s="330" t="s">
        <v>1216</v>
      </c>
      <c r="BG186" s="331"/>
      <c r="BH186" s="342"/>
      <c r="BI186" s="325">
        <v>2</v>
      </c>
      <c r="BJ186" s="332" t="s">
        <v>401</v>
      </c>
      <c r="BK186" s="333"/>
      <c r="BL186" s="334"/>
      <c r="BM186" s="336">
        <f t="shared" ref="BM186:BM191" si="427">+(BK186+(BK186*BL186))*BI186</f>
        <v>0</v>
      </c>
      <c r="BN186" s="330" t="s">
        <v>1216</v>
      </c>
      <c r="BO186" s="331"/>
      <c r="BP186" s="342"/>
      <c r="BQ186" s="325">
        <v>2</v>
      </c>
      <c r="BR186" s="332" t="s">
        <v>401</v>
      </c>
      <c r="BS186" s="333"/>
      <c r="BT186" s="334"/>
      <c r="BU186" s="336">
        <f t="shared" ref="BU186:BU191" si="428">+(BS186+(BS186*BT186))*BQ186</f>
        <v>0</v>
      </c>
      <c r="BV186" s="330" t="s">
        <v>1216</v>
      </c>
      <c r="BW186" s="331"/>
      <c r="BX186" s="342"/>
      <c r="BY186" s="325">
        <v>2</v>
      </c>
      <c r="BZ186" s="332" t="s">
        <v>401</v>
      </c>
      <c r="CA186" s="333"/>
      <c r="CB186" s="334"/>
      <c r="CC186" s="336">
        <f t="shared" ref="CC186:CC191" si="429">+(CA186+(CA186*CB186))*BY186</f>
        <v>0</v>
      </c>
      <c r="CD186" s="330" t="s">
        <v>1216</v>
      </c>
      <c r="CE186" s="331"/>
      <c r="CF186" s="342"/>
      <c r="CG186" s="325">
        <v>2</v>
      </c>
      <c r="CH186" s="332" t="s">
        <v>401</v>
      </c>
      <c r="CI186" s="333"/>
      <c r="CJ186" s="334"/>
      <c r="CK186" s="336">
        <f t="shared" ref="CK186:CK191" si="430">+(CI186+(CI186*CJ186))*CG186</f>
        <v>0</v>
      </c>
      <c r="CL186" s="330" t="s">
        <v>1216</v>
      </c>
      <c r="CM186" s="331"/>
      <c r="CN186" s="342"/>
      <c r="CO186" s="325">
        <v>2</v>
      </c>
      <c r="CP186" s="332" t="s">
        <v>401</v>
      </c>
      <c r="CQ186" s="333"/>
      <c r="CR186" s="334"/>
      <c r="CS186" s="336">
        <f t="shared" ref="CS186:CS191" si="431">+(CQ186+(CQ186*CR186))*CO186</f>
        <v>0</v>
      </c>
      <c r="CT186" s="330" t="s">
        <v>1216</v>
      </c>
      <c r="CU186" s="331"/>
      <c r="CV186" s="342"/>
      <c r="CW186" s="325">
        <v>2</v>
      </c>
      <c r="CX186" s="332" t="s">
        <v>401</v>
      </c>
      <c r="CY186" s="333"/>
      <c r="CZ186" s="334"/>
      <c r="DA186" s="336">
        <f t="shared" ref="DA186:DA191" si="432">+(CY186+(CY186*CZ186))*CW186</f>
        <v>0</v>
      </c>
      <c r="DB186" s="330" t="s">
        <v>1216</v>
      </c>
      <c r="DC186" s="331"/>
      <c r="DD186" s="342"/>
      <c r="DE186" s="325">
        <v>2</v>
      </c>
      <c r="DF186" s="332" t="s">
        <v>401</v>
      </c>
      <c r="DG186" s="333"/>
      <c r="DH186" s="334"/>
      <c r="DI186" s="336">
        <f t="shared" ref="DI186:DI191" si="433">+(DG186+(DG186*DH186))*DE186</f>
        <v>0</v>
      </c>
      <c r="DJ186" s="330" t="s">
        <v>1216</v>
      </c>
      <c r="DK186" s="331"/>
      <c r="DL186" s="342"/>
      <c r="DM186" s="325">
        <v>2</v>
      </c>
      <c r="DN186" s="332" t="s">
        <v>401</v>
      </c>
      <c r="DO186" s="333"/>
      <c r="DP186" s="334"/>
      <c r="DQ186" s="336">
        <f t="shared" ref="DQ186:DQ191" si="434">+(DO186+(DO186*DP186))*DM186</f>
        <v>0</v>
      </c>
      <c r="DR186" s="330" t="s">
        <v>1216</v>
      </c>
      <c r="DS186" s="331"/>
      <c r="DT186" s="342"/>
      <c r="DU186" s="325">
        <v>2</v>
      </c>
      <c r="DV186" s="332" t="s">
        <v>401</v>
      </c>
      <c r="DW186" s="333"/>
      <c r="DX186" s="334"/>
      <c r="DY186" s="336">
        <f t="shared" ref="DY186:DY191" si="435">+(DW186+(DW186*DX186))*DU186</f>
        <v>0</v>
      </c>
      <c r="DZ186" s="330" t="s">
        <v>1216</v>
      </c>
      <c r="EA186" s="331"/>
      <c r="EB186" s="342"/>
      <c r="EC186" s="325">
        <v>2</v>
      </c>
      <c r="ED186" s="332" t="s">
        <v>401</v>
      </c>
      <c r="EE186" s="333"/>
      <c r="EF186" s="334"/>
      <c r="EG186" s="336">
        <f t="shared" ref="EG186:EG191" si="436">+(EE186+(EE186*EF186))*EC186</f>
        <v>0</v>
      </c>
      <c r="EH186" s="330" t="s">
        <v>1216</v>
      </c>
      <c r="EI186" s="331"/>
      <c r="EJ186" s="342"/>
      <c r="EK186" s="325">
        <v>2</v>
      </c>
      <c r="EL186" s="332" t="s">
        <v>401</v>
      </c>
      <c r="EM186" s="333"/>
      <c r="EN186" s="334"/>
      <c r="EO186" s="336">
        <f t="shared" ref="EO186:EO191" si="437">+(EM186+(EM186*EN186))*EK186</f>
        <v>0</v>
      </c>
      <c r="EP186" s="330" t="s">
        <v>1216</v>
      </c>
      <c r="EQ186" s="331"/>
      <c r="ER186" s="342"/>
      <c r="ES186" s="325">
        <v>2</v>
      </c>
      <c r="ET186" s="332" t="s">
        <v>401</v>
      </c>
      <c r="EU186" s="333"/>
      <c r="EV186" s="334"/>
      <c r="EW186" s="336">
        <f t="shared" ref="EW186:EW191" si="438">+(EU186+(EU186*EV186))*ES186</f>
        <v>0</v>
      </c>
      <c r="EX186" s="330" t="s">
        <v>1216</v>
      </c>
      <c r="EY186" s="331"/>
      <c r="EZ186" s="342"/>
      <c r="FA186" s="325">
        <v>2</v>
      </c>
      <c r="FB186" s="332" t="s">
        <v>401</v>
      </c>
      <c r="FC186" s="333"/>
      <c r="FD186" s="334"/>
      <c r="FE186" s="336">
        <f t="shared" ref="FE186:FE191" si="439">+(FC186+(FC186*FD186))*FA186</f>
        <v>0</v>
      </c>
      <c r="FF186" s="330" t="s">
        <v>1216</v>
      </c>
      <c r="FG186" s="331"/>
    </row>
    <row r="187" spans="1:163" ht="37.5" customHeight="1">
      <c r="B187" s="94">
        <v>2</v>
      </c>
      <c r="C187" s="149" t="s">
        <v>885</v>
      </c>
      <c r="D187" s="342"/>
      <c r="E187" s="325">
        <v>1</v>
      </c>
      <c r="F187" s="332" t="s">
        <v>401</v>
      </c>
      <c r="G187" s="333"/>
      <c r="H187" s="334"/>
      <c r="I187" s="336">
        <f t="shared" si="420"/>
        <v>0</v>
      </c>
      <c r="J187" s="673"/>
      <c r="K187" s="674"/>
      <c r="L187" s="342"/>
      <c r="M187" s="325">
        <v>1</v>
      </c>
      <c r="N187" s="332" t="s">
        <v>401</v>
      </c>
      <c r="O187" s="333"/>
      <c r="P187" s="334"/>
      <c r="Q187" s="336">
        <f t="shared" si="421"/>
        <v>0</v>
      </c>
      <c r="R187" s="673"/>
      <c r="S187" s="674"/>
      <c r="T187" s="342"/>
      <c r="U187" s="325">
        <v>1</v>
      </c>
      <c r="V187" s="332" t="s">
        <v>401</v>
      </c>
      <c r="W187" s="333"/>
      <c r="X187" s="334"/>
      <c r="Y187" s="336">
        <f t="shared" si="422"/>
        <v>0</v>
      </c>
      <c r="Z187" s="673"/>
      <c r="AA187" s="674"/>
      <c r="AB187" s="342"/>
      <c r="AC187" s="325">
        <v>1</v>
      </c>
      <c r="AD187" s="332" t="s">
        <v>401</v>
      </c>
      <c r="AE187" s="333"/>
      <c r="AF187" s="334"/>
      <c r="AG187" s="336">
        <f t="shared" si="423"/>
        <v>0</v>
      </c>
      <c r="AH187" s="673"/>
      <c r="AI187" s="674"/>
      <c r="AJ187" s="342" t="s">
        <v>1251</v>
      </c>
      <c r="AK187" s="325">
        <v>1</v>
      </c>
      <c r="AL187" s="332" t="s">
        <v>401</v>
      </c>
      <c r="AM187" s="333">
        <v>2000000</v>
      </c>
      <c r="AN187" s="334">
        <v>0.19</v>
      </c>
      <c r="AO187" s="336">
        <f t="shared" si="424"/>
        <v>2380000</v>
      </c>
      <c r="AP187" s="673"/>
      <c r="AQ187" s="674"/>
      <c r="AR187" s="342"/>
      <c r="AS187" s="325">
        <v>1</v>
      </c>
      <c r="AT187" s="332" t="s">
        <v>401</v>
      </c>
      <c r="AU187" s="333"/>
      <c r="AV187" s="334"/>
      <c r="AW187" s="336">
        <f t="shared" si="425"/>
        <v>0</v>
      </c>
      <c r="AX187" s="673"/>
      <c r="AY187" s="674"/>
      <c r="AZ187" s="342"/>
      <c r="BA187" s="325">
        <v>1</v>
      </c>
      <c r="BB187" s="332" t="s">
        <v>401</v>
      </c>
      <c r="BC187" s="333"/>
      <c r="BD187" s="334"/>
      <c r="BE187" s="336">
        <f t="shared" si="426"/>
        <v>0</v>
      </c>
      <c r="BF187" s="673"/>
      <c r="BG187" s="674"/>
      <c r="BH187" s="342"/>
      <c r="BI187" s="325">
        <v>1</v>
      </c>
      <c r="BJ187" s="332" t="s">
        <v>401</v>
      </c>
      <c r="BK187" s="333"/>
      <c r="BL187" s="334"/>
      <c r="BM187" s="336">
        <f t="shared" si="427"/>
        <v>0</v>
      </c>
      <c r="BN187" s="673"/>
      <c r="BO187" s="674"/>
      <c r="BP187" s="342"/>
      <c r="BQ187" s="325">
        <v>1</v>
      </c>
      <c r="BR187" s="332" t="s">
        <v>401</v>
      </c>
      <c r="BS187" s="333"/>
      <c r="BT187" s="334"/>
      <c r="BU187" s="336">
        <f t="shared" si="428"/>
        <v>0</v>
      </c>
      <c r="BV187" s="673"/>
      <c r="BW187" s="674"/>
      <c r="BX187" s="342"/>
      <c r="BY187" s="325">
        <v>1</v>
      </c>
      <c r="BZ187" s="332" t="s">
        <v>401</v>
      </c>
      <c r="CA187" s="333"/>
      <c r="CB187" s="334"/>
      <c r="CC187" s="336">
        <f t="shared" si="429"/>
        <v>0</v>
      </c>
      <c r="CD187" s="673"/>
      <c r="CE187" s="674"/>
      <c r="CF187" s="342"/>
      <c r="CG187" s="325">
        <v>1</v>
      </c>
      <c r="CH187" s="332" t="s">
        <v>401</v>
      </c>
      <c r="CI187" s="333"/>
      <c r="CJ187" s="334"/>
      <c r="CK187" s="336">
        <f t="shared" si="430"/>
        <v>0</v>
      </c>
      <c r="CL187" s="673"/>
      <c r="CM187" s="674"/>
      <c r="CN187" s="342"/>
      <c r="CO187" s="325">
        <v>1</v>
      </c>
      <c r="CP187" s="332" t="s">
        <v>401</v>
      </c>
      <c r="CQ187" s="333"/>
      <c r="CR187" s="334"/>
      <c r="CS187" s="336">
        <f t="shared" si="431"/>
        <v>0</v>
      </c>
      <c r="CT187" s="673"/>
      <c r="CU187" s="674"/>
      <c r="CV187" s="342"/>
      <c r="CW187" s="325">
        <v>1</v>
      </c>
      <c r="CX187" s="332" t="s">
        <v>401</v>
      </c>
      <c r="CY187" s="333"/>
      <c r="CZ187" s="334"/>
      <c r="DA187" s="336">
        <f t="shared" si="432"/>
        <v>0</v>
      </c>
      <c r="DB187" s="673"/>
      <c r="DC187" s="674"/>
      <c r="DD187" s="342"/>
      <c r="DE187" s="325">
        <v>1</v>
      </c>
      <c r="DF187" s="332" t="s">
        <v>401</v>
      </c>
      <c r="DG187" s="333"/>
      <c r="DH187" s="334"/>
      <c r="DI187" s="336">
        <f t="shared" si="433"/>
        <v>0</v>
      </c>
      <c r="DJ187" s="673"/>
      <c r="DK187" s="674"/>
      <c r="DL187" s="342"/>
      <c r="DM187" s="325">
        <v>1</v>
      </c>
      <c r="DN187" s="332" t="s">
        <v>401</v>
      </c>
      <c r="DO187" s="333"/>
      <c r="DP187" s="334"/>
      <c r="DQ187" s="336">
        <f t="shared" si="434"/>
        <v>0</v>
      </c>
      <c r="DR187" s="673"/>
      <c r="DS187" s="674"/>
      <c r="DT187" s="342"/>
      <c r="DU187" s="325">
        <v>1</v>
      </c>
      <c r="DV187" s="332" t="s">
        <v>401</v>
      </c>
      <c r="DW187" s="333"/>
      <c r="DX187" s="334"/>
      <c r="DY187" s="336">
        <f t="shared" si="435"/>
        <v>0</v>
      </c>
      <c r="DZ187" s="673"/>
      <c r="EA187" s="674"/>
      <c r="EB187" s="342"/>
      <c r="EC187" s="325">
        <v>1</v>
      </c>
      <c r="ED187" s="332" t="s">
        <v>401</v>
      </c>
      <c r="EE187" s="333"/>
      <c r="EF187" s="334"/>
      <c r="EG187" s="336">
        <f t="shared" si="436"/>
        <v>0</v>
      </c>
      <c r="EH187" s="673"/>
      <c r="EI187" s="674"/>
      <c r="EJ187" s="342"/>
      <c r="EK187" s="325">
        <v>1</v>
      </c>
      <c r="EL187" s="332" t="s">
        <v>401</v>
      </c>
      <c r="EM187" s="333"/>
      <c r="EN187" s="334"/>
      <c r="EO187" s="336">
        <f t="shared" si="437"/>
        <v>0</v>
      </c>
      <c r="EP187" s="673"/>
      <c r="EQ187" s="674"/>
      <c r="ER187" s="342"/>
      <c r="ES187" s="325">
        <v>1</v>
      </c>
      <c r="ET187" s="332" t="s">
        <v>401</v>
      </c>
      <c r="EU187" s="333"/>
      <c r="EV187" s="334"/>
      <c r="EW187" s="336">
        <f t="shared" si="438"/>
        <v>0</v>
      </c>
      <c r="EX187" s="673"/>
      <c r="EY187" s="674"/>
      <c r="EZ187" s="342"/>
      <c r="FA187" s="325">
        <v>1</v>
      </c>
      <c r="FB187" s="332" t="s">
        <v>401</v>
      </c>
      <c r="FC187" s="333"/>
      <c r="FD187" s="334"/>
      <c r="FE187" s="336">
        <f t="shared" si="439"/>
        <v>0</v>
      </c>
      <c r="FF187" s="673"/>
      <c r="FG187" s="674"/>
    </row>
    <row r="188" spans="1:163" ht="37.5" customHeight="1">
      <c r="B188" s="94">
        <v>3</v>
      </c>
      <c r="C188" s="149" t="s">
        <v>886</v>
      </c>
      <c r="D188" s="342"/>
      <c r="E188" s="325">
        <v>1</v>
      </c>
      <c r="F188" s="332" t="s">
        <v>401</v>
      </c>
      <c r="G188" s="333"/>
      <c r="H188" s="334"/>
      <c r="I188" s="336">
        <f t="shared" si="420"/>
        <v>0</v>
      </c>
      <c r="J188" s="673"/>
      <c r="K188" s="674"/>
      <c r="L188" s="342"/>
      <c r="M188" s="325">
        <v>1</v>
      </c>
      <c r="N188" s="332" t="s">
        <v>401</v>
      </c>
      <c r="O188" s="333"/>
      <c r="P188" s="334"/>
      <c r="Q188" s="336">
        <f t="shared" si="421"/>
        <v>0</v>
      </c>
      <c r="R188" s="673"/>
      <c r="S188" s="674"/>
      <c r="T188" s="342"/>
      <c r="U188" s="325">
        <v>1</v>
      </c>
      <c r="V188" s="332" t="s">
        <v>401</v>
      </c>
      <c r="W188" s="333"/>
      <c r="X188" s="334"/>
      <c r="Y188" s="336">
        <f t="shared" si="422"/>
        <v>0</v>
      </c>
      <c r="Z188" s="673"/>
      <c r="AA188" s="674"/>
      <c r="AB188" s="342"/>
      <c r="AC188" s="325">
        <v>1</v>
      </c>
      <c r="AD188" s="332" t="s">
        <v>401</v>
      </c>
      <c r="AE188" s="333"/>
      <c r="AF188" s="334"/>
      <c r="AG188" s="336">
        <f t="shared" si="423"/>
        <v>0</v>
      </c>
      <c r="AH188" s="673"/>
      <c r="AI188" s="674"/>
      <c r="AJ188" s="342"/>
      <c r="AK188" s="325">
        <v>1</v>
      </c>
      <c r="AL188" s="332" t="s">
        <v>401</v>
      </c>
      <c r="AM188" s="333"/>
      <c r="AN188" s="334"/>
      <c r="AO188" s="336">
        <f t="shared" si="424"/>
        <v>0</v>
      </c>
      <c r="AP188" s="673"/>
      <c r="AQ188" s="674"/>
      <c r="AR188" s="342"/>
      <c r="AS188" s="325">
        <v>1</v>
      </c>
      <c r="AT188" s="332" t="s">
        <v>401</v>
      </c>
      <c r="AU188" s="333"/>
      <c r="AV188" s="334"/>
      <c r="AW188" s="336">
        <f t="shared" si="425"/>
        <v>0</v>
      </c>
      <c r="AX188" s="673"/>
      <c r="AY188" s="674"/>
      <c r="AZ188" s="342"/>
      <c r="BA188" s="325">
        <v>1</v>
      </c>
      <c r="BB188" s="332" t="s">
        <v>401</v>
      </c>
      <c r="BC188" s="333"/>
      <c r="BD188" s="334"/>
      <c r="BE188" s="336">
        <f t="shared" si="426"/>
        <v>0</v>
      </c>
      <c r="BF188" s="673"/>
      <c r="BG188" s="674"/>
      <c r="BH188" s="342"/>
      <c r="BI188" s="325">
        <v>1</v>
      </c>
      <c r="BJ188" s="332" t="s">
        <v>401</v>
      </c>
      <c r="BK188" s="333"/>
      <c r="BL188" s="334"/>
      <c r="BM188" s="336">
        <f t="shared" si="427"/>
        <v>0</v>
      </c>
      <c r="BN188" s="673"/>
      <c r="BO188" s="674"/>
      <c r="BP188" s="342"/>
      <c r="BQ188" s="325">
        <v>1</v>
      </c>
      <c r="BR188" s="332" t="s">
        <v>401</v>
      </c>
      <c r="BS188" s="333"/>
      <c r="BT188" s="334"/>
      <c r="BU188" s="336">
        <f t="shared" si="428"/>
        <v>0</v>
      </c>
      <c r="BV188" s="673"/>
      <c r="BW188" s="674"/>
      <c r="BX188" s="342"/>
      <c r="BY188" s="325">
        <v>1</v>
      </c>
      <c r="BZ188" s="332" t="s">
        <v>401</v>
      </c>
      <c r="CA188" s="333"/>
      <c r="CB188" s="334"/>
      <c r="CC188" s="336">
        <f t="shared" si="429"/>
        <v>0</v>
      </c>
      <c r="CD188" s="673"/>
      <c r="CE188" s="674"/>
      <c r="CF188" s="342"/>
      <c r="CG188" s="325">
        <v>1</v>
      </c>
      <c r="CH188" s="332" t="s">
        <v>401</v>
      </c>
      <c r="CI188" s="333"/>
      <c r="CJ188" s="334"/>
      <c r="CK188" s="336">
        <f t="shared" si="430"/>
        <v>0</v>
      </c>
      <c r="CL188" s="673"/>
      <c r="CM188" s="674"/>
      <c r="CN188" s="342"/>
      <c r="CO188" s="325">
        <v>1</v>
      </c>
      <c r="CP188" s="332" t="s">
        <v>401</v>
      </c>
      <c r="CQ188" s="333"/>
      <c r="CR188" s="334"/>
      <c r="CS188" s="336">
        <f t="shared" si="431"/>
        <v>0</v>
      </c>
      <c r="CT188" s="673"/>
      <c r="CU188" s="674"/>
      <c r="CV188" s="342"/>
      <c r="CW188" s="325">
        <v>1</v>
      </c>
      <c r="CX188" s="332" t="s">
        <v>401</v>
      </c>
      <c r="CY188" s="333"/>
      <c r="CZ188" s="334"/>
      <c r="DA188" s="336">
        <f t="shared" si="432"/>
        <v>0</v>
      </c>
      <c r="DB188" s="673"/>
      <c r="DC188" s="674"/>
      <c r="DD188" s="342"/>
      <c r="DE188" s="325">
        <v>1</v>
      </c>
      <c r="DF188" s="332" t="s">
        <v>401</v>
      </c>
      <c r="DG188" s="333"/>
      <c r="DH188" s="334"/>
      <c r="DI188" s="336">
        <f t="shared" si="433"/>
        <v>0</v>
      </c>
      <c r="DJ188" s="673"/>
      <c r="DK188" s="674"/>
      <c r="DL188" s="342"/>
      <c r="DM188" s="325">
        <v>1</v>
      </c>
      <c r="DN188" s="332" t="s">
        <v>401</v>
      </c>
      <c r="DO188" s="333"/>
      <c r="DP188" s="334"/>
      <c r="DQ188" s="336">
        <f t="shared" si="434"/>
        <v>0</v>
      </c>
      <c r="DR188" s="673"/>
      <c r="DS188" s="674"/>
      <c r="DT188" s="342"/>
      <c r="DU188" s="325">
        <v>1</v>
      </c>
      <c r="DV188" s="332" t="s">
        <v>401</v>
      </c>
      <c r="DW188" s="333"/>
      <c r="DX188" s="334"/>
      <c r="DY188" s="336">
        <f t="shared" si="435"/>
        <v>0</v>
      </c>
      <c r="DZ188" s="673"/>
      <c r="EA188" s="674"/>
      <c r="EB188" s="342"/>
      <c r="EC188" s="325">
        <v>1</v>
      </c>
      <c r="ED188" s="332" t="s">
        <v>401</v>
      </c>
      <c r="EE188" s="333"/>
      <c r="EF188" s="334"/>
      <c r="EG188" s="336">
        <f t="shared" si="436"/>
        <v>0</v>
      </c>
      <c r="EH188" s="673"/>
      <c r="EI188" s="674"/>
      <c r="EJ188" s="342"/>
      <c r="EK188" s="325">
        <v>1</v>
      </c>
      <c r="EL188" s="332" t="s">
        <v>401</v>
      </c>
      <c r="EM188" s="333"/>
      <c r="EN188" s="334"/>
      <c r="EO188" s="336">
        <f t="shared" si="437"/>
        <v>0</v>
      </c>
      <c r="EP188" s="673"/>
      <c r="EQ188" s="674"/>
      <c r="ER188" s="342"/>
      <c r="ES188" s="325">
        <v>1</v>
      </c>
      <c r="ET188" s="332" t="s">
        <v>401</v>
      </c>
      <c r="EU188" s="333"/>
      <c r="EV188" s="334"/>
      <c r="EW188" s="336">
        <f t="shared" si="438"/>
        <v>0</v>
      </c>
      <c r="EX188" s="673"/>
      <c r="EY188" s="674"/>
      <c r="EZ188" s="342"/>
      <c r="FA188" s="325">
        <v>1</v>
      </c>
      <c r="FB188" s="332" t="s">
        <v>401</v>
      </c>
      <c r="FC188" s="333"/>
      <c r="FD188" s="334"/>
      <c r="FE188" s="336">
        <f t="shared" si="439"/>
        <v>0</v>
      </c>
      <c r="FF188" s="673"/>
      <c r="FG188" s="674"/>
    </row>
    <row r="189" spans="1:163" ht="37.5" customHeight="1">
      <c r="B189" s="94">
        <v>4</v>
      </c>
      <c r="C189" s="149" t="s">
        <v>887</v>
      </c>
      <c r="D189" s="342"/>
      <c r="E189" s="325">
        <v>1</v>
      </c>
      <c r="F189" s="332" t="s">
        <v>401</v>
      </c>
      <c r="G189" s="333"/>
      <c r="H189" s="334"/>
      <c r="I189" s="336">
        <f t="shared" si="420"/>
        <v>0</v>
      </c>
      <c r="J189" s="673"/>
      <c r="K189" s="674"/>
      <c r="L189" s="342"/>
      <c r="M189" s="325">
        <v>1</v>
      </c>
      <c r="N189" s="332" t="s">
        <v>401</v>
      </c>
      <c r="O189" s="333"/>
      <c r="P189" s="334"/>
      <c r="Q189" s="336">
        <f t="shared" si="421"/>
        <v>0</v>
      </c>
      <c r="R189" s="673"/>
      <c r="S189" s="674"/>
      <c r="T189" s="342"/>
      <c r="U189" s="325">
        <v>1</v>
      </c>
      <c r="V189" s="332" t="s">
        <v>401</v>
      </c>
      <c r="W189" s="333"/>
      <c r="X189" s="334"/>
      <c r="Y189" s="336">
        <f t="shared" si="422"/>
        <v>0</v>
      </c>
      <c r="Z189" s="673"/>
      <c r="AA189" s="674"/>
      <c r="AB189" s="342"/>
      <c r="AC189" s="325">
        <v>1</v>
      </c>
      <c r="AD189" s="332" t="s">
        <v>401</v>
      </c>
      <c r="AE189" s="333"/>
      <c r="AF189" s="334"/>
      <c r="AG189" s="336">
        <f t="shared" si="423"/>
        <v>0</v>
      </c>
      <c r="AH189" s="673"/>
      <c r="AI189" s="674"/>
      <c r="AJ189" s="342"/>
      <c r="AK189" s="325">
        <v>1</v>
      </c>
      <c r="AL189" s="332" t="s">
        <v>401</v>
      </c>
      <c r="AM189" s="333"/>
      <c r="AN189" s="334"/>
      <c r="AO189" s="336">
        <f t="shared" si="424"/>
        <v>0</v>
      </c>
      <c r="AP189" s="673"/>
      <c r="AQ189" s="674"/>
      <c r="AR189" s="342"/>
      <c r="AS189" s="325">
        <v>1</v>
      </c>
      <c r="AT189" s="332" t="s">
        <v>401</v>
      </c>
      <c r="AU189" s="333"/>
      <c r="AV189" s="334"/>
      <c r="AW189" s="336">
        <f t="shared" si="425"/>
        <v>0</v>
      </c>
      <c r="AX189" s="673"/>
      <c r="AY189" s="674"/>
      <c r="AZ189" s="342"/>
      <c r="BA189" s="325">
        <v>1</v>
      </c>
      <c r="BB189" s="332" t="s">
        <v>401</v>
      </c>
      <c r="BC189" s="333"/>
      <c r="BD189" s="334"/>
      <c r="BE189" s="336">
        <f t="shared" si="426"/>
        <v>0</v>
      </c>
      <c r="BF189" s="673"/>
      <c r="BG189" s="674"/>
      <c r="BH189" s="342"/>
      <c r="BI189" s="325">
        <v>1</v>
      </c>
      <c r="BJ189" s="332" t="s">
        <v>401</v>
      </c>
      <c r="BK189" s="333"/>
      <c r="BL189" s="334"/>
      <c r="BM189" s="336">
        <f t="shared" si="427"/>
        <v>0</v>
      </c>
      <c r="BN189" s="673"/>
      <c r="BO189" s="674"/>
      <c r="BP189" s="342"/>
      <c r="BQ189" s="325">
        <v>1</v>
      </c>
      <c r="BR189" s="332" t="s">
        <v>401</v>
      </c>
      <c r="BS189" s="333"/>
      <c r="BT189" s="334"/>
      <c r="BU189" s="336">
        <f t="shared" si="428"/>
        <v>0</v>
      </c>
      <c r="BV189" s="673"/>
      <c r="BW189" s="674"/>
      <c r="BX189" s="342"/>
      <c r="BY189" s="325">
        <v>1</v>
      </c>
      <c r="BZ189" s="332" t="s">
        <v>401</v>
      </c>
      <c r="CA189" s="333"/>
      <c r="CB189" s="334"/>
      <c r="CC189" s="336">
        <f t="shared" si="429"/>
        <v>0</v>
      </c>
      <c r="CD189" s="673"/>
      <c r="CE189" s="674"/>
      <c r="CF189" s="342"/>
      <c r="CG189" s="325">
        <v>1</v>
      </c>
      <c r="CH189" s="332" t="s">
        <v>401</v>
      </c>
      <c r="CI189" s="333"/>
      <c r="CJ189" s="334"/>
      <c r="CK189" s="336">
        <f t="shared" si="430"/>
        <v>0</v>
      </c>
      <c r="CL189" s="673"/>
      <c r="CM189" s="674"/>
      <c r="CN189" s="342"/>
      <c r="CO189" s="325">
        <v>1</v>
      </c>
      <c r="CP189" s="332" t="s">
        <v>401</v>
      </c>
      <c r="CQ189" s="333"/>
      <c r="CR189" s="334"/>
      <c r="CS189" s="336">
        <f t="shared" si="431"/>
        <v>0</v>
      </c>
      <c r="CT189" s="673"/>
      <c r="CU189" s="674"/>
      <c r="CV189" s="342"/>
      <c r="CW189" s="325">
        <v>1</v>
      </c>
      <c r="CX189" s="332" t="s">
        <v>401</v>
      </c>
      <c r="CY189" s="333"/>
      <c r="CZ189" s="334"/>
      <c r="DA189" s="336">
        <f t="shared" si="432"/>
        <v>0</v>
      </c>
      <c r="DB189" s="673"/>
      <c r="DC189" s="674"/>
      <c r="DD189" s="342"/>
      <c r="DE189" s="325">
        <v>1</v>
      </c>
      <c r="DF189" s="332" t="s">
        <v>401</v>
      </c>
      <c r="DG189" s="333"/>
      <c r="DH189" s="334"/>
      <c r="DI189" s="336">
        <f t="shared" si="433"/>
        <v>0</v>
      </c>
      <c r="DJ189" s="673"/>
      <c r="DK189" s="674"/>
      <c r="DL189" s="342"/>
      <c r="DM189" s="325">
        <v>1</v>
      </c>
      <c r="DN189" s="332" t="s">
        <v>401</v>
      </c>
      <c r="DO189" s="333"/>
      <c r="DP189" s="334"/>
      <c r="DQ189" s="336">
        <f t="shared" si="434"/>
        <v>0</v>
      </c>
      <c r="DR189" s="673"/>
      <c r="DS189" s="674"/>
      <c r="DT189" s="342"/>
      <c r="DU189" s="325">
        <v>1</v>
      </c>
      <c r="DV189" s="332" t="s">
        <v>401</v>
      </c>
      <c r="DW189" s="333"/>
      <c r="DX189" s="334"/>
      <c r="DY189" s="336">
        <f t="shared" si="435"/>
        <v>0</v>
      </c>
      <c r="DZ189" s="673"/>
      <c r="EA189" s="674"/>
      <c r="EB189" s="342"/>
      <c r="EC189" s="325">
        <v>1</v>
      </c>
      <c r="ED189" s="332" t="s">
        <v>401</v>
      </c>
      <c r="EE189" s="333"/>
      <c r="EF189" s="334"/>
      <c r="EG189" s="336">
        <f t="shared" si="436"/>
        <v>0</v>
      </c>
      <c r="EH189" s="673"/>
      <c r="EI189" s="674"/>
      <c r="EJ189" s="342"/>
      <c r="EK189" s="325">
        <v>1</v>
      </c>
      <c r="EL189" s="332" t="s">
        <v>401</v>
      </c>
      <c r="EM189" s="333"/>
      <c r="EN189" s="334"/>
      <c r="EO189" s="336">
        <f t="shared" si="437"/>
        <v>0</v>
      </c>
      <c r="EP189" s="673"/>
      <c r="EQ189" s="674"/>
      <c r="ER189" s="342"/>
      <c r="ES189" s="325">
        <v>1</v>
      </c>
      <c r="ET189" s="332" t="s">
        <v>401</v>
      </c>
      <c r="EU189" s="333"/>
      <c r="EV189" s="334"/>
      <c r="EW189" s="336">
        <f t="shared" si="438"/>
        <v>0</v>
      </c>
      <c r="EX189" s="673"/>
      <c r="EY189" s="674"/>
      <c r="EZ189" s="342"/>
      <c r="FA189" s="325">
        <v>1</v>
      </c>
      <c r="FB189" s="332" t="s">
        <v>401</v>
      </c>
      <c r="FC189" s="333"/>
      <c r="FD189" s="334"/>
      <c r="FE189" s="336">
        <f t="shared" si="439"/>
        <v>0</v>
      </c>
      <c r="FF189" s="673"/>
      <c r="FG189" s="674"/>
    </row>
    <row r="190" spans="1:163" ht="37.5" customHeight="1">
      <c r="B190" s="94">
        <v>5</v>
      </c>
      <c r="C190" s="152" t="s">
        <v>888</v>
      </c>
      <c r="D190" s="342"/>
      <c r="E190" s="325">
        <v>1</v>
      </c>
      <c r="F190" s="332" t="s">
        <v>401</v>
      </c>
      <c r="G190" s="333"/>
      <c r="H190" s="334"/>
      <c r="I190" s="336">
        <f t="shared" si="420"/>
        <v>0</v>
      </c>
      <c r="J190" s="673"/>
      <c r="K190" s="674"/>
      <c r="L190" s="342"/>
      <c r="M190" s="325">
        <v>1</v>
      </c>
      <c r="N190" s="332" t="s">
        <v>401</v>
      </c>
      <c r="O190" s="333"/>
      <c r="P190" s="334"/>
      <c r="Q190" s="336">
        <f t="shared" si="421"/>
        <v>0</v>
      </c>
      <c r="R190" s="673"/>
      <c r="S190" s="674"/>
      <c r="T190" s="342"/>
      <c r="U190" s="325">
        <v>1</v>
      </c>
      <c r="V190" s="332" t="s">
        <v>401</v>
      </c>
      <c r="W190" s="333"/>
      <c r="X190" s="334"/>
      <c r="Y190" s="336">
        <f t="shared" si="422"/>
        <v>0</v>
      </c>
      <c r="Z190" s="673"/>
      <c r="AA190" s="674"/>
      <c r="AB190" s="342"/>
      <c r="AC190" s="325">
        <v>1</v>
      </c>
      <c r="AD190" s="332" t="s">
        <v>401</v>
      </c>
      <c r="AE190" s="333"/>
      <c r="AF190" s="334"/>
      <c r="AG190" s="336">
        <f t="shared" si="423"/>
        <v>0</v>
      </c>
      <c r="AH190" s="673"/>
      <c r="AI190" s="674"/>
      <c r="AJ190" s="342" t="s">
        <v>1536</v>
      </c>
      <c r="AK190" s="325">
        <v>1</v>
      </c>
      <c r="AL190" s="332" t="s">
        <v>401</v>
      </c>
      <c r="AM190" s="333">
        <v>1500000</v>
      </c>
      <c r="AN190" s="334">
        <v>0.19</v>
      </c>
      <c r="AO190" s="336">
        <f t="shared" si="424"/>
        <v>1785000</v>
      </c>
      <c r="AP190" s="673"/>
      <c r="AQ190" s="674"/>
      <c r="AR190" s="342"/>
      <c r="AS190" s="325">
        <v>1</v>
      </c>
      <c r="AT190" s="332" t="s">
        <v>401</v>
      </c>
      <c r="AU190" s="333"/>
      <c r="AV190" s="334"/>
      <c r="AW190" s="336">
        <f t="shared" si="425"/>
        <v>0</v>
      </c>
      <c r="AX190" s="673"/>
      <c r="AY190" s="674"/>
      <c r="AZ190" s="342"/>
      <c r="BA190" s="325">
        <v>1</v>
      </c>
      <c r="BB190" s="332" t="s">
        <v>401</v>
      </c>
      <c r="BC190" s="333"/>
      <c r="BD190" s="334"/>
      <c r="BE190" s="336">
        <f t="shared" si="426"/>
        <v>0</v>
      </c>
      <c r="BF190" s="673"/>
      <c r="BG190" s="674"/>
      <c r="BH190" s="342"/>
      <c r="BI190" s="325">
        <v>1</v>
      </c>
      <c r="BJ190" s="332" t="s">
        <v>401</v>
      </c>
      <c r="BK190" s="333"/>
      <c r="BL190" s="334"/>
      <c r="BM190" s="336">
        <f t="shared" si="427"/>
        <v>0</v>
      </c>
      <c r="BN190" s="673"/>
      <c r="BO190" s="674"/>
      <c r="BP190" s="342"/>
      <c r="BQ190" s="325">
        <v>1</v>
      </c>
      <c r="BR190" s="332" t="s">
        <v>401</v>
      </c>
      <c r="BS190" s="333"/>
      <c r="BT190" s="334"/>
      <c r="BU190" s="336">
        <f t="shared" si="428"/>
        <v>0</v>
      </c>
      <c r="BV190" s="673"/>
      <c r="BW190" s="674"/>
      <c r="BX190" s="342"/>
      <c r="BY190" s="325">
        <v>1</v>
      </c>
      <c r="BZ190" s="332" t="s">
        <v>401</v>
      </c>
      <c r="CA190" s="333"/>
      <c r="CB190" s="334"/>
      <c r="CC190" s="336">
        <f t="shared" si="429"/>
        <v>0</v>
      </c>
      <c r="CD190" s="673"/>
      <c r="CE190" s="674"/>
      <c r="CF190" s="342"/>
      <c r="CG190" s="325">
        <v>1</v>
      </c>
      <c r="CH190" s="332" t="s">
        <v>401</v>
      </c>
      <c r="CI190" s="333"/>
      <c r="CJ190" s="334"/>
      <c r="CK190" s="336">
        <f t="shared" si="430"/>
        <v>0</v>
      </c>
      <c r="CL190" s="673"/>
      <c r="CM190" s="674"/>
      <c r="CN190" s="342"/>
      <c r="CO190" s="325">
        <v>1</v>
      </c>
      <c r="CP190" s="332" t="s">
        <v>401</v>
      </c>
      <c r="CQ190" s="333"/>
      <c r="CR190" s="334"/>
      <c r="CS190" s="336">
        <f t="shared" si="431"/>
        <v>0</v>
      </c>
      <c r="CT190" s="673"/>
      <c r="CU190" s="674"/>
      <c r="CV190" s="342"/>
      <c r="CW190" s="325">
        <v>1</v>
      </c>
      <c r="CX190" s="332" t="s">
        <v>401</v>
      </c>
      <c r="CY190" s="333"/>
      <c r="CZ190" s="334"/>
      <c r="DA190" s="336">
        <f t="shared" si="432"/>
        <v>0</v>
      </c>
      <c r="DB190" s="673"/>
      <c r="DC190" s="674"/>
      <c r="DD190" s="342"/>
      <c r="DE190" s="325">
        <v>1</v>
      </c>
      <c r="DF190" s="332" t="s">
        <v>401</v>
      </c>
      <c r="DG190" s="333"/>
      <c r="DH190" s="334"/>
      <c r="DI190" s="336">
        <f t="shared" si="433"/>
        <v>0</v>
      </c>
      <c r="DJ190" s="673"/>
      <c r="DK190" s="674"/>
      <c r="DL190" s="342"/>
      <c r="DM190" s="325">
        <v>1</v>
      </c>
      <c r="DN190" s="332" t="s">
        <v>401</v>
      </c>
      <c r="DO190" s="333"/>
      <c r="DP190" s="334"/>
      <c r="DQ190" s="336">
        <f t="shared" si="434"/>
        <v>0</v>
      </c>
      <c r="DR190" s="673"/>
      <c r="DS190" s="674"/>
      <c r="DT190" s="342"/>
      <c r="DU190" s="325">
        <v>1</v>
      </c>
      <c r="DV190" s="332" t="s">
        <v>401</v>
      </c>
      <c r="DW190" s="333"/>
      <c r="DX190" s="334"/>
      <c r="DY190" s="336">
        <f t="shared" si="435"/>
        <v>0</v>
      </c>
      <c r="DZ190" s="673"/>
      <c r="EA190" s="674"/>
      <c r="EB190" s="342"/>
      <c r="EC190" s="325">
        <v>1</v>
      </c>
      <c r="ED190" s="332" t="s">
        <v>401</v>
      </c>
      <c r="EE190" s="333"/>
      <c r="EF190" s="334"/>
      <c r="EG190" s="336">
        <f t="shared" si="436"/>
        <v>0</v>
      </c>
      <c r="EH190" s="673"/>
      <c r="EI190" s="674"/>
      <c r="EJ190" s="342"/>
      <c r="EK190" s="325">
        <v>1</v>
      </c>
      <c r="EL190" s="332" t="s">
        <v>401</v>
      </c>
      <c r="EM190" s="333"/>
      <c r="EN190" s="334"/>
      <c r="EO190" s="336">
        <f t="shared" si="437"/>
        <v>0</v>
      </c>
      <c r="EP190" s="673"/>
      <c r="EQ190" s="674"/>
      <c r="ER190" s="342"/>
      <c r="ES190" s="325">
        <v>1</v>
      </c>
      <c r="ET190" s="332" t="s">
        <v>401</v>
      </c>
      <c r="EU190" s="333"/>
      <c r="EV190" s="334"/>
      <c r="EW190" s="336">
        <f t="shared" si="438"/>
        <v>0</v>
      </c>
      <c r="EX190" s="673"/>
      <c r="EY190" s="674"/>
      <c r="EZ190" s="342"/>
      <c r="FA190" s="325">
        <v>1</v>
      </c>
      <c r="FB190" s="332" t="s">
        <v>401</v>
      </c>
      <c r="FC190" s="333"/>
      <c r="FD190" s="334"/>
      <c r="FE190" s="336">
        <f t="shared" si="439"/>
        <v>0</v>
      </c>
      <c r="FF190" s="673"/>
      <c r="FG190" s="674"/>
    </row>
    <row r="191" spans="1:163" ht="37.5" customHeight="1">
      <c r="B191" s="153">
        <v>6</v>
      </c>
      <c r="C191" s="95" t="s">
        <v>889</v>
      </c>
      <c r="D191" s="723"/>
      <c r="E191" s="724">
        <v>1</v>
      </c>
      <c r="F191" s="332" t="s">
        <v>401</v>
      </c>
      <c r="G191" s="725"/>
      <c r="H191" s="726"/>
      <c r="I191" s="336">
        <f t="shared" si="420"/>
        <v>0</v>
      </c>
      <c r="J191" s="673"/>
      <c r="K191" s="674"/>
      <c r="L191" s="723"/>
      <c r="M191" s="724">
        <v>1</v>
      </c>
      <c r="N191" s="332" t="s">
        <v>401</v>
      </c>
      <c r="O191" s="725"/>
      <c r="P191" s="726"/>
      <c r="Q191" s="336">
        <f t="shared" si="421"/>
        <v>0</v>
      </c>
      <c r="R191" s="673"/>
      <c r="S191" s="674"/>
      <c r="T191" s="723"/>
      <c r="U191" s="724">
        <v>1</v>
      </c>
      <c r="V191" s="332" t="s">
        <v>401</v>
      </c>
      <c r="W191" s="725"/>
      <c r="X191" s="726"/>
      <c r="Y191" s="336">
        <f t="shared" si="422"/>
        <v>0</v>
      </c>
      <c r="Z191" s="673"/>
      <c r="AA191" s="674"/>
      <c r="AB191" s="723"/>
      <c r="AC191" s="724">
        <v>1</v>
      </c>
      <c r="AD191" s="332" t="s">
        <v>401</v>
      </c>
      <c r="AE191" s="725"/>
      <c r="AF191" s="726"/>
      <c r="AG191" s="336">
        <f t="shared" si="423"/>
        <v>0</v>
      </c>
      <c r="AH191" s="673"/>
      <c r="AI191" s="674"/>
      <c r="AJ191" s="723"/>
      <c r="AK191" s="724">
        <v>1</v>
      </c>
      <c r="AL191" s="332" t="s">
        <v>401</v>
      </c>
      <c r="AM191" s="725"/>
      <c r="AN191" s="726"/>
      <c r="AO191" s="336">
        <f t="shared" si="424"/>
        <v>0</v>
      </c>
      <c r="AP191" s="673"/>
      <c r="AQ191" s="674"/>
      <c r="AR191" s="723"/>
      <c r="AS191" s="724">
        <v>1</v>
      </c>
      <c r="AT191" s="332" t="s">
        <v>401</v>
      </c>
      <c r="AU191" s="725"/>
      <c r="AV191" s="726"/>
      <c r="AW191" s="336">
        <f t="shared" si="425"/>
        <v>0</v>
      </c>
      <c r="AX191" s="673"/>
      <c r="AY191" s="674"/>
      <c r="AZ191" s="723"/>
      <c r="BA191" s="724">
        <v>1</v>
      </c>
      <c r="BB191" s="332" t="s">
        <v>401</v>
      </c>
      <c r="BC191" s="725"/>
      <c r="BD191" s="726"/>
      <c r="BE191" s="336">
        <f t="shared" si="426"/>
        <v>0</v>
      </c>
      <c r="BF191" s="673"/>
      <c r="BG191" s="674"/>
      <c r="BH191" s="723"/>
      <c r="BI191" s="724">
        <v>1</v>
      </c>
      <c r="BJ191" s="332" t="s">
        <v>401</v>
      </c>
      <c r="BK191" s="725"/>
      <c r="BL191" s="726"/>
      <c r="BM191" s="336">
        <f t="shared" si="427"/>
        <v>0</v>
      </c>
      <c r="BN191" s="673"/>
      <c r="BO191" s="674"/>
      <c r="BP191" s="723"/>
      <c r="BQ191" s="724">
        <v>1</v>
      </c>
      <c r="BR191" s="332" t="s">
        <v>401</v>
      </c>
      <c r="BS191" s="725"/>
      <c r="BT191" s="726"/>
      <c r="BU191" s="336">
        <f t="shared" si="428"/>
        <v>0</v>
      </c>
      <c r="BV191" s="673"/>
      <c r="BW191" s="674"/>
      <c r="BX191" s="723"/>
      <c r="BY191" s="724">
        <v>1</v>
      </c>
      <c r="BZ191" s="332" t="s">
        <v>401</v>
      </c>
      <c r="CA191" s="725"/>
      <c r="CB191" s="726"/>
      <c r="CC191" s="336">
        <f t="shared" si="429"/>
        <v>0</v>
      </c>
      <c r="CD191" s="673"/>
      <c r="CE191" s="674"/>
      <c r="CF191" s="723"/>
      <c r="CG191" s="724">
        <v>1</v>
      </c>
      <c r="CH191" s="332" t="s">
        <v>401</v>
      </c>
      <c r="CI191" s="725"/>
      <c r="CJ191" s="726"/>
      <c r="CK191" s="336">
        <f t="shared" si="430"/>
        <v>0</v>
      </c>
      <c r="CL191" s="673"/>
      <c r="CM191" s="674"/>
      <c r="CN191" s="723"/>
      <c r="CO191" s="724">
        <v>1</v>
      </c>
      <c r="CP191" s="332" t="s">
        <v>401</v>
      </c>
      <c r="CQ191" s="725"/>
      <c r="CR191" s="726"/>
      <c r="CS191" s="336">
        <f t="shared" si="431"/>
        <v>0</v>
      </c>
      <c r="CT191" s="673"/>
      <c r="CU191" s="674"/>
      <c r="CV191" s="723"/>
      <c r="CW191" s="724">
        <v>1</v>
      </c>
      <c r="CX191" s="332" t="s">
        <v>401</v>
      </c>
      <c r="CY191" s="725"/>
      <c r="CZ191" s="726"/>
      <c r="DA191" s="336">
        <f t="shared" si="432"/>
        <v>0</v>
      </c>
      <c r="DB191" s="673"/>
      <c r="DC191" s="674"/>
      <c r="DD191" s="723"/>
      <c r="DE191" s="724">
        <v>1</v>
      </c>
      <c r="DF191" s="332" t="s">
        <v>401</v>
      </c>
      <c r="DG191" s="725"/>
      <c r="DH191" s="726"/>
      <c r="DI191" s="336">
        <f t="shared" si="433"/>
        <v>0</v>
      </c>
      <c r="DJ191" s="673"/>
      <c r="DK191" s="674"/>
      <c r="DL191" s="723"/>
      <c r="DM191" s="724">
        <v>1</v>
      </c>
      <c r="DN191" s="332" t="s">
        <v>401</v>
      </c>
      <c r="DO191" s="725"/>
      <c r="DP191" s="726"/>
      <c r="DQ191" s="336">
        <f t="shared" si="434"/>
        <v>0</v>
      </c>
      <c r="DR191" s="673"/>
      <c r="DS191" s="674"/>
      <c r="DT191" s="723"/>
      <c r="DU191" s="724">
        <v>1</v>
      </c>
      <c r="DV191" s="332" t="s">
        <v>401</v>
      </c>
      <c r="DW191" s="725"/>
      <c r="DX191" s="726"/>
      <c r="DY191" s="336">
        <f t="shared" si="435"/>
        <v>0</v>
      </c>
      <c r="DZ191" s="673"/>
      <c r="EA191" s="674"/>
      <c r="EB191" s="723"/>
      <c r="EC191" s="724">
        <v>1</v>
      </c>
      <c r="ED191" s="332" t="s">
        <v>401</v>
      </c>
      <c r="EE191" s="725"/>
      <c r="EF191" s="726"/>
      <c r="EG191" s="336">
        <f t="shared" si="436"/>
        <v>0</v>
      </c>
      <c r="EH191" s="673"/>
      <c r="EI191" s="674"/>
      <c r="EJ191" s="723"/>
      <c r="EK191" s="724">
        <v>1</v>
      </c>
      <c r="EL191" s="332" t="s">
        <v>401</v>
      </c>
      <c r="EM191" s="725"/>
      <c r="EN191" s="726"/>
      <c r="EO191" s="336">
        <f t="shared" si="437"/>
        <v>0</v>
      </c>
      <c r="EP191" s="673"/>
      <c r="EQ191" s="674"/>
      <c r="ER191" s="723"/>
      <c r="ES191" s="724">
        <v>1</v>
      </c>
      <c r="ET191" s="332" t="s">
        <v>401</v>
      </c>
      <c r="EU191" s="725"/>
      <c r="EV191" s="726"/>
      <c r="EW191" s="336">
        <f t="shared" si="438"/>
        <v>0</v>
      </c>
      <c r="EX191" s="673"/>
      <c r="EY191" s="674"/>
      <c r="EZ191" s="723"/>
      <c r="FA191" s="724">
        <v>1</v>
      </c>
      <c r="FB191" s="332" t="s">
        <v>401</v>
      </c>
      <c r="FC191" s="725"/>
      <c r="FD191" s="726"/>
      <c r="FE191" s="336">
        <f t="shared" si="439"/>
        <v>0</v>
      </c>
      <c r="FF191" s="673"/>
      <c r="FG191" s="674"/>
    </row>
    <row r="192" spans="1:163" ht="37.5" customHeight="1" thickBot="1">
      <c r="B192" s="96"/>
      <c r="C192" s="151" t="s">
        <v>408</v>
      </c>
      <c r="D192" s="727"/>
      <c r="E192" s="728"/>
      <c r="F192" s="729"/>
      <c r="G192" s="730"/>
      <c r="H192" s="730"/>
      <c r="I192" s="731">
        <f>SUM(I186:I190)</f>
        <v>0</v>
      </c>
      <c r="J192" s="673"/>
      <c r="K192" s="674"/>
      <c r="L192" s="727"/>
      <c r="M192" s="728"/>
      <c r="N192" s="729"/>
      <c r="O192" s="730"/>
      <c r="P192" s="730"/>
      <c r="Q192" s="731">
        <f>SUM(Q186:Q190)</f>
        <v>0</v>
      </c>
      <c r="R192" s="673"/>
      <c r="S192" s="674"/>
      <c r="T192" s="727"/>
      <c r="U192" s="728"/>
      <c r="V192" s="729"/>
      <c r="W192" s="730"/>
      <c r="X192" s="730"/>
      <c r="Y192" s="731">
        <f>SUM(Y186:Y190)</f>
        <v>0</v>
      </c>
      <c r="Z192" s="673"/>
      <c r="AA192" s="674"/>
      <c r="AB192" s="727"/>
      <c r="AC192" s="728"/>
      <c r="AD192" s="729"/>
      <c r="AE192" s="730"/>
      <c r="AF192" s="730"/>
      <c r="AG192" s="731">
        <f>SUM(AG186:AG190)</f>
        <v>0</v>
      </c>
      <c r="AH192" s="673"/>
      <c r="AI192" s="674"/>
      <c r="AJ192" s="727"/>
      <c r="AK192" s="728"/>
      <c r="AL192" s="729"/>
      <c r="AM192" s="730"/>
      <c r="AN192" s="730"/>
      <c r="AO192" s="731">
        <f>SUM(AO186:AO190)</f>
        <v>8925000</v>
      </c>
      <c r="AP192" s="673"/>
      <c r="AQ192" s="674"/>
      <c r="AR192" s="727"/>
      <c r="AS192" s="728"/>
      <c r="AT192" s="729"/>
      <c r="AU192" s="730"/>
      <c r="AV192" s="730"/>
      <c r="AW192" s="731">
        <f>SUM(AW186:AW190)</f>
        <v>0</v>
      </c>
      <c r="AX192" s="673"/>
      <c r="AY192" s="674"/>
      <c r="AZ192" s="727"/>
      <c r="BA192" s="728"/>
      <c r="BB192" s="729"/>
      <c r="BC192" s="730"/>
      <c r="BD192" s="730"/>
      <c r="BE192" s="731">
        <f>SUM(BE186:BE190)</f>
        <v>0</v>
      </c>
      <c r="BF192" s="673"/>
      <c r="BG192" s="674"/>
      <c r="BH192" s="727"/>
      <c r="BI192" s="728"/>
      <c r="BJ192" s="729"/>
      <c r="BK192" s="730"/>
      <c r="BL192" s="730"/>
      <c r="BM192" s="731">
        <f>SUM(BM186:BM190)</f>
        <v>0</v>
      </c>
      <c r="BN192" s="673"/>
      <c r="BO192" s="674"/>
      <c r="BP192" s="727"/>
      <c r="BQ192" s="728"/>
      <c r="BR192" s="729"/>
      <c r="BS192" s="730"/>
      <c r="BT192" s="730"/>
      <c r="BU192" s="731">
        <f>SUM(BU186:BU190)</f>
        <v>0</v>
      </c>
      <c r="BV192" s="673"/>
      <c r="BW192" s="674"/>
      <c r="BX192" s="727"/>
      <c r="BY192" s="728"/>
      <c r="BZ192" s="729"/>
      <c r="CA192" s="730"/>
      <c r="CB192" s="730"/>
      <c r="CC192" s="731">
        <f>SUM(CC186:CC190)</f>
        <v>0</v>
      </c>
      <c r="CD192" s="673"/>
      <c r="CE192" s="674"/>
      <c r="CF192" s="727"/>
      <c r="CG192" s="728"/>
      <c r="CH192" s="729"/>
      <c r="CI192" s="730"/>
      <c r="CJ192" s="730"/>
      <c r="CK192" s="731">
        <f>SUM(CK186:CK190)</f>
        <v>0</v>
      </c>
      <c r="CL192" s="673"/>
      <c r="CM192" s="674"/>
      <c r="CN192" s="727"/>
      <c r="CO192" s="728"/>
      <c r="CP192" s="729"/>
      <c r="CQ192" s="730"/>
      <c r="CR192" s="730"/>
      <c r="CS192" s="731">
        <f>SUM(CS186:CS190)</f>
        <v>0</v>
      </c>
      <c r="CT192" s="673"/>
      <c r="CU192" s="674"/>
      <c r="CV192" s="727"/>
      <c r="CW192" s="728"/>
      <c r="CX192" s="729"/>
      <c r="CY192" s="730"/>
      <c r="CZ192" s="730"/>
      <c r="DA192" s="731">
        <f>SUM(DA186:DA190)</f>
        <v>0</v>
      </c>
      <c r="DB192" s="673"/>
      <c r="DC192" s="674"/>
      <c r="DD192" s="727"/>
      <c r="DE192" s="728"/>
      <c r="DF192" s="729"/>
      <c r="DG192" s="730"/>
      <c r="DH192" s="730"/>
      <c r="DI192" s="731">
        <f>SUM(DI186:DI190)</f>
        <v>0</v>
      </c>
      <c r="DJ192" s="673"/>
      <c r="DK192" s="674"/>
      <c r="DL192" s="727"/>
      <c r="DM192" s="728"/>
      <c r="DN192" s="729"/>
      <c r="DO192" s="730"/>
      <c r="DP192" s="730"/>
      <c r="DQ192" s="731">
        <f>SUM(DQ186:DQ190)</f>
        <v>0</v>
      </c>
      <c r="DR192" s="673"/>
      <c r="DS192" s="674"/>
      <c r="DT192" s="727"/>
      <c r="DU192" s="728"/>
      <c r="DV192" s="729"/>
      <c r="DW192" s="730"/>
      <c r="DX192" s="730"/>
      <c r="DY192" s="731">
        <f>SUM(DY186:DY190)</f>
        <v>0</v>
      </c>
      <c r="DZ192" s="673"/>
      <c r="EA192" s="674"/>
      <c r="EB192" s="727"/>
      <c r="EC192" s="728"/>
      <c r="ED192" s="729"/>
      <c r="EE192" s="730"/>
      <c r="EF192" s="730"/>
      <c r="EG192" s="731">
        <f>SUM(EG186:EG190)</f>
        <v>0</v>
      </c>
      <c r="EH192" s="673"/>
      <c r="EI192" s="674"/>
      <c r="EJ192" s="727"/>
      <c r="EK192" s="728"/>
      <c r="EL192" s="729"/>
      <c r="EM192" s="730"/>
      <c r="EN192" s="730"/>
      <c r="EO192" s="731">
        <f>SUM(EO186:EO190)</f>
        <v>0</v>
      </c>
      <c r="EP192" s="673"/>
      <c r="EQ192" s="674"/>
      <c r="ER192" s="727"/>
      <c r="ES192" s="728"/>
      <c r="ET192" s="729"/>
      <c r="EU192" s="730"/>
      <c r="EV192" s="730"/>
      <c r="EW192" s="731">
        <f>SUM(EW186:EW190)</f>
        <v>0</v>
      </c>
      <c r="EX192" s="673"/>
      <c r="EY192" s="674"/>
      <c r="EZ192" s="727"/>
      <c r="FA192" s="728"/>
      <c r="FB192" s="729"/>
      <c r="FC192" s="730"/>
      <c r="FD192" s="730"/>
      <c r="FE192" s="731">
        <f>SUM(FE186:FE190)</f>
        <v>0</v>
      </c>
      <c r="FF192" s="673"/>
      <c r="FG192" s="674"/>
    </row>
    <row r="193" spans="2:163" ht="37.5" customHeight="1" thickBot="1">
      <c r="B193" s="76" t="s">
        <v>250</v>
      </c>
      <c r="C193" s="76"/>
      <c r="D193" s="722"/>
      <c r="E193" s="170"/>
      <c r="F193" s="170"/>
      <c r="G193" s="170"/>
      <c r="H193" s="170"/>
      <c r="I193" s="700"/>
      <c r="J193" s="673"/>
      <c r="K193" s="674"/>
      <c r="L193" s="722"/>
      <c r="M193" s="170"/>
      <c r="N193" s="170"/>
      <c r="O193" s="170"/>
      <c r="P193" s="170"/>
      <c r="Q193" s="700"/>
      <c r="R193" s="673"/>
      <c r="S193" s="674"/>
      <c r="T193" s="722"/>
      <c r="U193" s="170"/>
      <c r="V193" s="170"/>
      <c r="W193" s="170"/>
      <c r="X193" s="170"/>
      <c r="Y193" s="700"/>
      <c r="Z193" s="673"/>
      <c r="AA193" s="674"/>
      <c r="AB193" s="722"/>
      <c r="AC193" s="170"/>
      <c r="AD193" s="170"/>
      <c r="AE193" s="170"/>
      <c r="AF193" s="170"/>
      <c r="AG193" s="700"/>
      <c r="AH193" s="673"/>
      <c r="AI193" s="674"/>
      <c r="AJ193" s="722"/>
      <c r="AK193" s="170"/>
      <c r="AL193" s="170"/>
      <c r="AM193" s="170"/>
      <c r="AN193" s="170"/>
      <c r="AO193" s="700"/>
      <c r="AP193" s="673"/>
      <c r="AQ193" s="674"/>
      <c r="AR193" s="722"/>
      <c r="AS193" s="170"/>
      <c r="AT193" s="170"/>
      <c r="AU193" s="170"/>
      <c r="AV193" s="170"/>
      <c r="AW193" s="700"/>
      <c r="AX193" s="673"/>
      <c r="AY193" s="674"/>
      <c r="AZ193" s="722"/>
      <c r="BA193" s="170"/>
      <c r="BB193" s="170"/>
      <c r="BC193" s="170"/>
      <c r="BD193" s="170"/>
      <c r="BE193" s="700"/>
      <c r="BF193" s="673"/>
      <c r="BG193" s="674"/>
      <c r="BH193" s="722"/>
      <c r="BI193" s="170"/>
      <c r="BJ193" s="170"/>
      <c r="BK193" s="170"/>
      <c r="BL193" s="170"/>
      <c r="BM193" s="700"/>
      <c r="BN193" s="673"/>
      <c r="BO193" s="674"/>
      <c r="BP193" s="722"/>
      <c r="BQ193" s="170"/>
      <c r="BR193" s="170"/>
      <c r="BS193" s="170"/>
      <c r="BT193" s="170"/>
      <c r="BU193" s="700"/>
      <c r="BV193" s="673"/>
      <c r="BW193" s="674"/>
      <c r="BX193" s="722"/>
      <c r="BY193" s="170"/>
      <c r="BZ193" s="170"/>
      <c r="CA193" s="170"/>
      <c r="CB193" s="170"/>
      <c r="CC193" s="700"/>
      <c r="CD193" s="673"/>
      <c r="CE193" s="674"/>
      <c r="CF193" s="722"/>
      <c r="CG193" s="170"/>
      <c r="CH193" s="170"/>
      <c r="CI193" s="170"/>
      <c r="CJ193" s="170"/>
      <c r="CK193" s="700"/>
      <c r="CL193" s="673"/>
      <c r="CM193" s="674"/>
      <c r="CN193" s="722"/>
      <c r="CO193" s="170"/>
      <c r="CP193" s="170"/>
      <c r="CQ193" s="170"/>
      <c r="CR193" s="170"/>
      <c r="CS193" s="700"/>
      <c r="CT193" s="673"/>
      <c r="CU193" s="674"/>
      <c r="CV193" s="722"/>
      <c r="CW193" s="170"/>
      <c r="CX193" s="170"/>
      <c r="CY193" s="170"/>
      <c r="CZ193" s="170"/>
      <c r="DA193" s="700"/>
      <c r="DB193" s="673"/>
      <c r="DC193" s="674"/>
      <c r="DD193" s="722"/>
      <c r="DE193" s="170"/>
      <c r="DF193" s="170"/>
      <c r="DG193" s="170"/>
      <c r="DH193" s="170"/>
      <c r="DI193" s="700"/>
      <c r="DJ193" s="673"/>
      <c r="DK193" s="674"/>
      <c r="DL193" s="722"/>
      <c r="DM193" s="170"/>
      <c r="DN193" s="170"/>
      <c r="DO193" s="170"/>
      <c r="DP193" s="170"/>
      <c r="DQ193" s="700"/>
      <c r="DR193" s="673"/>
      <c r="DS193" s="674"/>
      <c r="DT193" s="722"/>
      <c r="DU193" s="170"/>
      <c r="DV193" s="170"/>
      <c r="DW193" s="170"/>
      <c r="DX193" s="170"/>
      <c r="DY193" s="700"/>
      <c r="DZ193" s="673"/>
      <c r="EA193" s="674"/>
      <c r="EB193" s="722"/>
      <c r="EC193" s="170"/>
      <c r="ED193" s="170"/>
      <c r="EE193" s="170"/>
      <c r="EF193" s="170"/>
      <c r="EG193" s="700"/>
      <c r="EH193" s="673"/>
      <c r="EI193" s="674"/>
      <c r="EJ193" s="722"/>
      <c r="EK193" s="170"/>
      <c r="EL193" s="170"/>
      <c r="EM193" s="170"/>
      <c r="EN193" s="170"/>
      <c r="EO193" s="700"/>
      <c r="EP193" s="673"/>
      <c r="EQ193" s="674"/>
      <c r="ER193" s="722"/>
      <c r="ES193" s="170"/>
      <c r="ET193" s="170"/>
      <c r="EU193" s="170"/>
      <c r="EV193" s="170"/>
      <c r="EW193" s="700"/>
      <c r="EX193" s="673"/>
      <c r="EY193" s="674"/>
      <c r="EZ193" s="722"/>
      <c r="FA193" s="170"/>
      <c r="FB193" s="170"/>
      <c r="FC193" s="170"/>
      <c r="FD193" s="170"/>
      <c r="FE193" s="700"/>
      <c r="FF193" s="673"/>
      <c r="FG193" s="674"/>
    </row>
    <row r="194" spans="2:163" ht="37.5" customHeight="1" thickBot="1">
      <c r="B194" s="87" t="s">
        <v>510</v>
      </c>
      <c r="C194" s="88" t="s">
        <v>391</v>
      </c>
      <c r="D194" s="682" t="s">
        <v>392</v>
      </c>
      <c r="E194" s="683" t="s">
        <v>836</v>
      </c>
      <c r="F194" s="321" t="s">
        <v>394</v>
      </c>
      <c r="G194" s="687" t="s">
        <v>395</v>
      </c>
      <c r="H194" s="688" t="s">
        <v>396</v>
      </c>
      <c r="I194" s="686" t="s">
        <v>397</v>
      </c>
      <c r="J194" s="322" t="s">
        <v>398</v>
      </c>
      <c r="K194" s="323" t="s">
        <v>399</v>
      </c>
      <c r="L194" s="682" t="s">
        <v>392</v>
      </c>
      <c r="M194" s="683" t="s">
        <v>836</v>
      </c>
      <c r="N194" s="321" t="s">
        <v>394</v>
      </c>
      <c r="O194" s="687" t="s">
        <v>395</v>
      </c>
      <c r="P194" s="688" t="s">
        <v>396</v>
      </c>
      <c r="Q194" s="686" t="s">
        <v>397</v>
      </c>
      <c r="R194" s="322" t="s">
        <v>398</v>
      </c>
      <c r="S194" s="323" t="s">
        <v>399</v>
      </c>
      <c r="T194" s="682" t="s">
        <v>392</v>
      </c>
      <c r="U194" s="683" t="s">
        <v>836</v>
      </c>
      <c r="V194" s="321" t="s">
        <v>394</v>
      </c>
      <c r="W194" s="687" t="s">
        <v>395</v>
      </c>
      <c r="X194" s="688" t="s">
        <v>396</v>
      </c>
      <c r="Y194" s="686" t="s">
        <v>397</v>
      </c>
      <c r="Z194" s="322" t="s">
        <v>398</v>
      </c>
      <c r="AA194" s="323" t="s">
        <v>399</v>
      </c>
      <c r="AB194" s="682" t="s">
        <v>392</v>
      </c>
      <c r="AC194" s="683" t="s">
        <v>836</v>
      </c>
      <c r="AD194" s="321" t="s">
        <v>394</v>
      </c>
      <c r="AE194" s="687" t="s">
        <v>395</v>
      </c>
      <c r="AF194" s="688" t="s">
        <v>396</v>
      </c>
      <c r="AG194" s="686" t="s">
        <v>397</v>
      </c>
      <c r="AH194" s="322" t="s">
        <v>398</v>
      </c>
      <c r="AI194" s="323" t="s">
        <v>399</v>
      </c>
      <c r="AJ194" s="682" t="s">
        <v>392</v>
      </c>
      <c r="AK194" s="683" t="s">
        <v>836</v>
      </c>
      <c r="AL194" s="321" t="s">
        <v>394</v>
      </c>
      <c r="AM194" s="687" t="s">
        <v>395</v>
      </c>
      <c r="AN194" s="688" t="s">
        <v>396</v>
      </c>
      <c r="AO194" s="686" t="s">
        <v>397</v>
      </c>
      <c r="AP194" s="322" t="s">
        <v>398</v>
      </c>
      <c r="AQ194" s="323" t="s">
        <v>399</v>
      </c>
      <c r="AR194" s="682" t="s">
        <v>392</v>
      </c>
      <c r="AS194" s="683" t="s">
        <v>836</v>
      </c>
      <c r="AT194" s="321" t="s">
        <v>394</v>
      </c>
      <c r="AU194" s="687" t="s">
        <v>395</v>
      </c>
      <c r="AV194" s="688" t="s">
        <v>396</v>
      </c>
      <c r="AW194" s="686" t="s">
        <v>397</v>
      </c>
      <c r="AX194" s="322" t="s">
        <v>398</v>
      </c>
      <c r="AY194" s="323" t="s">
        <v>399</v>
      </c>
      <c r="AZ194" s="682" t="s">
        <v>392</v>
      </c>
      <c r="BA194" s="683" t="s">
        <v>836</v>
      </c>
      <c r="BB194" s="321" t="s">
        <v>394</v>
      </c>
      <c r="BC194" s="687" t="s">
        <v>395</v>
      </c>
      <c r="BD194" s="688" t="s">
        <v>396</v>
      </c>
      <c r="BE194" s="686" t="s">
        <v>397</v>
      </c>
      <c r="BF194" s="322" t="s">
        <v>398</v>
      </c>
      <c r="BG194" s="323" t="s">
        <v>399</v>
      </c>
      <c r="BH194" s="682" t="s">
        <v>392</v>
      </c>
      <c r="BI194" s="683" t="s">
        <v>836</v>
      </c>
      <c r="BJ194" s="321" t="s">
        <v>394</v>
      </c>
      <c r="BK194" s="687" t="s">
        <v>395</v>
      </c>
      <c r="BL194" s="688" t="s">
        <v>396</v>
      </c>
      <c r="BM194" s="686" t="s">
        <v>397</v>
      </c>
      <c r="BN194" s="322" t="s">
        <v>398</v>
      </c>
      <c r="BO194" s="323" t="s">
        <v>399</v>
      </c>
      <c r="BP194" s="682" t="s">
        <v>392</v>
      </c>
      <c r="BQ194" s="683" t="s">
        <v>836</v>
      </c>
      <c r="BR194" s="321" t="s">
        <v>394</v>
      </c>
      <c r="BS194" s="687" t="s">
        <v>395</v>
      </c>
      <c r="BT194" s="688" t="s">
        <v>396</v>
      </c>
      <c r="BU194" s="686" t="s">
        <v>397</v>
      </c>
      <c r="BV194" s="322" t="s">
        <v>398</v>
      </c>
      <c r="BW194" s="323" t="s">
        <v>399</v>
      </c>
      <c r="BX194" s="682" t="s">
        <v>392</v>
      </c>
      <c r="BY194" s="683" t="s">
        <v>836</v>
      </c>
      <c r="BZ194" s="321" t="s">
        <v>394</v>
      </c>
      <c r="CA194" s="687" t="s">
        <v>395</v>
      </c>
      <c r="CB194" s="688" t="s">
        <v>396</v>
      </c>
      <c r="CC194" s="686" t="s">
        <v>397</v>
      </c>
      <c r="CD194" s="322" t="s">
        <v>398</v>
      </c>
      <c r="CE194" s="323" t="s">
        <v>399</v>
      </c>
      <c r="CF194" s="682" t="s">
        <v>392</v>
      </c>
      <c r="CG194" s="683" t="s">
        <v>836</v>
      </c>
      <c r="CH194" s="321" t="s">
        <v>394</v>
      </c>
      <c r="CI194" s="687" t="s">
        <v>395</v>
      </c>
      <c r="CJ194" s="688" t="s">
        <v>396</v>
      </c>
      <c r="CK194" s="686" t="s">
        <v>397</v>
      </c>
      <c r="CL194" s="322" t="s">
        <v>398</v>
      </c>
      <c r="CM194" s="323" t="s">
        <v>399</v>
      </c>
      <c r="CN194" s="682" t="s">
        <v>392</v>
      </c>
      <c r="CO194" s="683" t="s">
        <v>836</v>
      </c>
      <c r="CP194" s="321" t="s">
        <v>394</v>
      </c>
      <c r="CQ194" s="687" t="s">
        <v>395</v>
      </c>
      <c r="CR194" s="688" t="s">
        <v>396</v>
      </c>
      <c r="CS194" s="686" t="s">
        <v>397</v>
      </c>
      <c r="CT194" s="322" t="s">
        <v>398</v>
      </c>
      <c r="CU194" s="323" t="s">
        <v>399</v>
      </c>
      <c r="CV194" s="682" t="s">
        <v>392</v>
      </c>
      <c r="CW194" s="683" t="s">
        <v>836</v>
      </c>
      <c r="CX194" s="321" t="s">
        <v>394</v>
      </c>
      <c r="CY194" s="687" t="s">
        <v>395</v>
      </c>
      <c r="CZ194" s="688" t="s">
        <v>396</v>
      </c>
      <c r="DA194" s="686" t="s">
        <v>397</v>
      </c>
      <c r="DB194" s="322" t="s">
        <v>398</v>
      </c>
      <c r="DC194" s="323" t="s">
        <v>399</v>
      </c>
      <c r="DD194" s="682" t="s">
        <v>392</v>
      </c>
      <c r="DE194" s="683" t="s">
        <v>836</v>
      </c>
      <c r="DF194" s="321" t="s">
        <v>394</v>
      </c>
      <c r="DG194" s="687" t="s">
        <v>395</v>
      </c>
      <c r="DH194" s="688" t="s">
        <v>396</v>
      </c>
      <c r="DI194" s="686" t="s">
        <v>397</v>
      </c>
      <c r="DJ194" s="322" t="s">
        <v>398</v>
      </c>
      <c r="DK194" s="323" t="s">
        <v>399</v>
      </c>
      <c r="DL194" s="682" t="s">
        <v>392</v>
      </c>
      <c r="DM194" s="683" t="s">
        <v>836</v>
      </c>
      <c r="DN194" s="321" t="s">
        <v>394</v>
      </c>
      <c r="DO194" s="687" t="s">
        <v>395</v>
      </c>
      <c r="DP194" s="688" t="s">
        <v>396</v>
      </c>
      <c r="DQ194" s="686" t="s">
        <v>397</v>
      </c>
      <c r="DR194" s="322" t="s">
        <v>398</v>
      </c>
      <c r="DS194" s="323" t="s">
        <v>399</v>
      </c>
      <c r="DT194" s="682" t="s">
        <v>392</v>
      </c>
      <c r="DU194" s="683" t="s">
        <v>836</v>
      </c>
      <c r="DV194" s="321" t="s">
        <v>394</v>
      </c>
      <c r="DW194" s="687" t="s">
        <v>395</v>
      </c>
      <c r="DX194" s="688" t="s">
        <v>396</v>
      </c>
      <c r="DY194" s="686" t="s">
        <v>397</v>
      </c>
      <c r="DZ194" s="322" t="s">
        <v>398</v>
      </c>
      <c r="EA194" s="323" t="s">
        <v>399</v>
      </c>
      <c r="EB194" s="682" t="s">
        <v>392</v>
      </c>
      <c r="EC194" s="683" t="s">
        <v>836</v>
      </c>
      <c r="ED194" s="321" t="s">
        <v>394</v>
      </c>
      <c r="EE194" s="687" t="s">
        <v>395</v>
      </c>
      <c r="EF194" s="688" t="s">
        <v>396</v>
      </c>
      <c r="EG194" s="686" t="s">
        <v>397</v>
      </c>
      <c r="EH194" s="322" t="s">
        <v>398</v>
      </c>
      <c r="EI194" s="323" t="s">
        <v>399</v>
      </c>
      <c r="EJ194" s="682" t="s">
        <v>392</v>
      </c>
      <c r="EK194" s="683" t="s">
        <v>836</v>
      </c>
      <c r="EL194" s="321" t="s">
        <v>394</v>
      </c>
      <c r="EM194" s="687" t="s">
        <v>395</v>
      </c>
      <c r="EN194" s="688" t="s">
        <v>396</v>
      </c>
      <c r="EO194" s="686" t="s">
        <v>397</v>
      </c>
      <c r="EP194" s="322" t="s">
        <v>398</v>
      </c>
      <c r="EQ194" s="323" t="s">
        <v>399</v>
      </c>
      <c r="ER194" s="682" t="s">
        <v>392</v>
      </c>
      <c r="ES194" s="683" t="s">
        <v>836</v>
      </c>
      <c r="ET194" s="321" t="s">
        <v>394</v>
      </c>
      <c r="EU194" s="687" t="s">
        <v>395</v>
      </c>
      <c r="EV194" s="688" t="s">
        <v>396</v>
      </c>
      <c r="EW194" s="686" t="s">
        <v>397</v>
      </c>
      <c r="EX194" s="322" t="s">
        <v>398</v>
      </c>
      <c r="EY194" s="323" t="s">
        <v>399</v>
      </c>
      <c r="EZ194" s="682" t="s">
        <v>392</v>
      </c>
      <c r="FA194" s="683" t="s">
        <v>836</v>
      </c>
      <c r="FB194" s="321" t="s">
        <v>394</v>
      </c>
      <c r="FC194" s="687" t="s">
        <v>395</v>
      </c>
      <c r="FD194" s="688" t="s">
        <v>396</v>
      </c>
      <c r="FE194" s="686" t="s">
        <v>397</v>
      </c>
      <c r="FF194" s="322" t="s">
        <v>398</v>
      </c>
      <c r="FG194" s="323" t="s">
        <v>399</v>
      </c>
    </row>
    <row r="195" spans="2:163" ht="37.5" customHeight="1" thickBot="1">
      <c r="B195" s="94">
        <v>1</v>
      </c>
      <c r="C195" s="149" t="s">
        <v>890</v>
      </c>
      <c r="D195" s="342"/>
      <c r="E195" s="325">
        <v>2</v>
      </c>
      <c r="F195" s="332" t="s">
        <v>401</v>
      </c>
      <c r="G195" s="333"/>
      <c r="H195" s="334"/>
      <c r="I195" s="336">
        <f t="shared" ref="I195:I199" si="440">+(G195+(G195*H195))*E195</f>
        <v>0</v>
      </c>
      <c r="J195" s="330" t="s">
        <v>1216</v>
      </c>
      <c r="K195" s="331"/>
      <c r="L195" s="342"/>
      <c r="M195" s="325">
        <v>2</v>
      </c>
      <c r="N195" s="332" t="s">
        <v>401</v>
      </c>
      <c r="O195" s="333"/>
      <c r="P195" s="334"/>
      <c r="Q195" s="336">
        <f t="shared" ref="Q195:Q199" si="441">+(O195+(O195*P195))*M195</f>
        <v>0</v>
      </c>
      <c r="R195" s="330" t="s">
        <v>1216</v>
      </c>
      <c r="S195" s="331"/>
      <c r="T195" s="342"/>
      <c r="U195" s="325">
        <v>2</v>
      </c>
      <c r="V195" s="332" t="s">
        <v>401</v>
      </c>
      <c r="W195" s="333"/>
      <c r="X195" s="334"/>
      <c r="Y195" s="336">
        <f t="shared" ref="Y195:Y199" si="442">+(W195+(W195*X195))*U195</f>
        <v>0</v>
      </c>
      <c r="Z195" s="330" t="s">
        <v>1216</v>
      </c>
      <c r="AA195" s="331"/>
      <c r="AB195" s="342"/>
      <c r="AC195" s="325">
        <v>2</v>
      </c>
      <c r="AD195" s="332" t="s">
        <v>401</v>
      </c>
      <c r="AE195" s="333"/>
      <c r="AF195" s="334"/>
      <c r="AG195" s="336">
        <f t="shared" ref="AG195:AG199" si="443">+(AE195+(AE195*AF195))*AC195</f>
        <v>0</v>
      </c>
      <c r="AH195" s="330" t="s">
        <v>1216</v>
      </c>
      <c r="AI195" s="331"/>
      <c r="AJ195" s="342"/>
      <c r="AK195" s="325">
        <v>2</v>
      </c>
      <c r="AL195" s="332" t="s">
        <v>401</v>
      </c>
      <c r="AM195" s="333"/>
      <c r="AN195" s="334"/>
      <c r="AO195" s="336">
        <f t="shared" ref="AO195:AO199" si="444">+(AM195+(AM195*AN195))*AK195</f>
        <v>0</v>
      </c>
      <c r="AP195" s="330" t="s">
        <v>1216</v>
      </c>
      <c r="AQ195" s="331"/>
      <c r="AR195" s="342"/>
      <c r="AS195" s="325">
        <v>2</v>
      </c>
      <c r="AT195" s="332" t="s">
        <v>401</v>
      </c>
      <c r="AU195" s="333"/>
      <c r="AV195" s="334"/>
      <c r="AW195" s="336">
        <f t="shared" ref="AW195:AW199" si="445">+(AU195+(AU195*AV195))*AS195</f>
        <v>0</v>
      </c>
      <c r="AX195" s="330" t="s">
        <v>1216</v>
      </c>
      <c r="AY195" s="331"/>
      <c r="AZ195" s="342"/>
      <c r="BA195" s="325">
        <v>2</v>
      </c>
      <c r="BB195" s="332" t="s">
        <v>401</v>
      </c>
      <c r="BC195" s="333"/>
      <c r="BD195" s="334"/>
      <c r="BE195" s="336">
        <f t="shared" ref="BE195:BE199" si="446">+(BC195+(BC195*BD195))*BA195</f>
        <v>0</v>
      </c>
      <c r="BF195" s="330" t="s">
        <v>1216</v>
      </c>
      <c r="BG195" s="331"/>
      <c r="BH195" s="342"/>
      <c r="BI195" s="325">
        <v>2</v>
      </c>
      <c r="BJ195" s="332" t="s">
        <v>401</v>
      </c>
      <c r="BK195" s="333"/>
      <c r="BL195" s="334"/>
      <c r="BM195" s="336">
        <f t="shared" ref="BM195:BM199" si="447">+(BK195+(BK195*BL195))*BI195</f>
        <v>0</v>
      </c>
      <c r="BN195" s="330" t="s">
        <v>1216</v>
      </c>
      <c r="BO195" s="331"/>
      <c r="BP195" s="342"/>
      <c r="BQ195" s="325">
        <v>2</v>
      </c>
      <c r="BR195" s="332" t="s">
        <v>401</v>
      </c>
      <c r="BS195" s="333"/>
      <c r="BT195" s="334"/>
      <c r="BU195" s="336">
        <f t="shared" ref="BU195:BU199" si="448">+(BS195+(BS195*BT195))*BQ195</f>
        <v>0</v>
      </c>
      <c r="BV195" s="330" t="s">
        <v>1216</v>
      </c>
      <c r="BW195" s="331"/>
      <c r="BX195" s="342"/>
      <c r="BY195" s="325">
        <v>2</v>
      </c>
      <c r="BZ195" s="332" t="s">
        <v>401</v>
      </c>
      <c r="CA195" s="333"/>
      <c r="CB195" s="334"/>
      <c r="CC195" s="336">
        <f t="shared" ref="CC195:CC199" si="449">+(CA195+(CA195*CB195))*BY195</f>
        <v>0</v>
      </c>
      <c r="CD195" s="330" t="s">
        <v>1216</v>
      </c>
      <c r="CE195" s="331"/>
      <c r="CF195" s="342"/>
      <c r="CG195" s="325">
        <v>2</v>
      </c>
      <c r="CH195" s="332" t="s">
        <v>401</v>
      </c>
      <c r="CI195" s="333"/>
      <c r="CJ195" s="334"/>
      <c r="CK195" s="336">
        <f t="shared" ref="CK195:CK199" si="450">+(CI195+(CI195*CJ195))*CG195</f>
        <v>0</v>
      </c>
      <c r="CL195" s="330" t="s">
        <v>1216</v>
      </c>
      <c r="CM195" s="331"/>
      <c r="CN195" s="342"/>
      <c r="CO195" s="325">
        <v>2</v>
      </c>
      <c r="CP195" s="332" t="s">
        <v>401</v>
      </c>
      <c r="CQ195" s="333"/>
      <c r="CR195" s="334"/>
      <c r="CS195" s="336">
        <f t="shared" ref="CS195:CS199" si="451">+(CQ195+(CQ195*CR195))*CO195</f>
        <v>0</v>
      </c>
      <c r="CT195" s="330" t="s">
        <v>1216</v>
      </c>
      <c r="CU195" s="331"/>
      <c r="CV195" s="342"/>
      <c r="CW195" s="325">
        <v>2</v>
      </c>
      <c r="CX195" s="332" t="s">
        <v>401</v>
      </c>
      <c r="CY195" s="333"/>
      <c r="CZ195" s="334"/>
      <c r="DA195" s="336">
        <f t="shared" ref="DA195:DA199" si="452">+(CY195+(CY195*CZ195))*CW195</f>
        <v>0</v>
      </c>
      <c r="DB195" s="330" t="s">
        <v>1216</v>
      </c>
      <c r="DC195" s="331"/>
      <c r="DD195" s="342"/>
      <c r="DE195" s="325">
        <v>2</v>
      </c>
      <c r="DF195" s="332" t="s">
        <v>401</v>
      </c>
      <c r="DG195" s="333"/>
      <c r="DH195" s="334"/>
      <c r="DI195" s="336">
        <f t="shared" ref="DI195:DI199" si="453">+(DG195+(DG195*DH195))*DE195</f>
        <v>0</v>
      </c>
      <c r="DJ195" s="330" t="s">
        <v>1216</v>
      </c>
      <c r="DK195" s="331"/>
      <c r="DL195" s="342"/>
      <c r="DM195" s="325">
        <v>2</v>
      </c>
      <c r="DN195" s="332" t="s">
        <v>401</v>
      </c>
      <c r="DO195" s="333"/>
      <c r="DP195" s="334"/>
      <c r="DQ195" s="336">
        <f t="shared" ref="DQ195:DQ199" si="454">+(DO195+(DO195*DP195))*DM195</f>
        <v>0</v>
      </c>
      <c r="DR195" s="330" t="s">
        <v>1216</v>
      </c>
      <c r="DS195" s="331"/>
      <c r="DT195" s="342"/>
      <c r="DU195" s="325">
        <v>2</v>
      </c>
      <c r="DV195" s="332" t="s">
        <v>401</v>
      </c>
      <c r="DW195" s="333"/>
      <c r="DX195" s="334"/>
      <c r="DY195" s="336">
        <f t="shared" ref="DY195:DY199" si="455">+(DW195+(DW195*DX195))*DU195</f>
        <v>0</v>
      </c>
      <c r="DZ195" s="330" t="s">
        <v>1216</v>
      </c>
      <c r="EA195" s="331"/>
      <c r="EB195" s="342"/>
      <c r="EC195" s="325">
        <v>2</v>
      </c>
      <c r="ED195" s="332" t="s">
        <v>401</v>
      </c>
      <c r="EE195" s="333"/>
      <c r="EF195" s="334"/>
      <c r="EG195" s="336">
        <f t="shared" ref="EG195:EG199" si="456">+(EE195+(EE195*EF195))*EC195</f>
        <v>0</v>
      </c>
      <c r="EH195" s="330" t="s">
        <v>1216</v>
      </c>
      <c r="EI195" s="331"/>
      <c r="EJ195" s="342" t="s">
        <v>1315</v>
      </c>
      <c r="EK195" s="325">
        <v>2</v>
      </c>
      <c r="EL195" s="332" t="s">
        <v>401</v>
      </c>
      <c r="EM195" s="333">
        <v>1192774</v>
      </c>
      <c r="EN195" s="334">
        <v>0</v>
      </c>
      <c r="EO195" s="336">
        <f t="shared" ref="EO195:EO199" si="457">+(EM195+(EM195*EN195))*EK195</f>
        <v>2385548</v>
      </c>
      <c r="EP195" s="330" t="s">
        <v>402</v>
      </c>
      <c r="EQ195" s="331"/>
      <c r="ER195" s="342"/>
      <c r="ES195" s="325">
        <v>2</v>
      </c>
      <c r="ET195" s="332" t="s">
        <v>401</v>
      </c>
      <c r="EU195" s="333"/>
      <c r="EV195" s="334"/>
      <c r="EW195" s="336">
        <f t="shared" ref="EW195:EW199" si="458">+(EU195+(EU195*EV195))*ES195</f>
        <v>0</v>
      </c>
      <c r="EX195" s="330" t="s">
        <v>1216</v>
      </c>
      <c r="EY195" s="331"/>
      <c r="EZ195" s="342"/>
      <c r="FA195" s="325">
        <v>2</v>
      </c>
      <c r="FB195" s="332" t="s">
        <v>401</v>
      </c>
      <c r="FC195" s="333"/>
      <c r="FD195" s="334"/>
      <c r="FE195" s="336">
        <f t="shared" ref="FE195:FE199" si="459">+(FC195+(FC195*FD195))*FA195</f>
        <v>0</v>
      </c>
      <c r="FF195" s="330" t="s">
        <v>1216</v>
      </c>
      <c r="FG195" s="331"/>
    </row>
    <row r="196" spans="2:163" ht="37.5" customHeight="1">
      <c r="B196" s="94">
        <v>2</v>
      </c>
      <c r="C196" s="149" t="s">
        <v>891</v>
      </c>
      <c r="D196" s="342"/>
      <c r="E196" s="325">
        <v>1</v>
      </c>
      <c r="F196" s="332" t="s">
        <v>401</v>
      </c>
      <c r="G196" s="333"/>
      <c r="H196" s="334"/>
      <c r="I196" s="336">
        <f t="shared" si="440"/>
        <v>0</v>
      </c>
      <c r="J196" s="673"/>
      <c r="K196" s="674"/>
      <c r="L196" s="342"/>
      <c r="M196" s="325">
        <v>1</v>
      </c>
      <c r="N196" s="332" t="s">
        <v>401</v>
      </c>
      <c r="O196" s="333"/>
      <c r="P196" s="334"/>
      <c r="Q196" s="336">
        <f t="shared" si="441"/>
        <v>0</v>
      </c>
      <c r="R196" s="673"/>
      <c r="S196" s="674"/>
      <c r="T196" s="342"/>
      <c r="U196" s="325">
        <v>1</v>
      </c>
      <c r="V196" s="332" t="s">
        <v>401</v>
      </c>
      <c r="W196" s="333"/>
      <c r="X196" s="334"/>
      <c r="Y196" s="336">
        <f t="shared" si="442"/>
        <v>0</v>
      </c>
      <c r="Z196" s="673"/>
      <c r="AA196" s="674"/>
      <c r="AB196" s="342"/>
      <c r="AC196" s="325">
        <v>1</v>
      </c>
      <c r="AD196" s="332" t="s">
        <v>401</v>
      </c>
      <c r="AE196" s="333"/>
      <c r="AF196" s="334"/>
      <c r="AG196" s="336">
        <f t="shared" si="443"/>
        <v>0</v>
      </c>
      <c r="AH196" s="673"/>
      <c r="AI196" s="674"/>
      <c r="AJ196" s="342"/>
      <c r="AK196" s="325">
        <v>1</v>
      </c>
      <c r="AL196" s="332" t="s">
        <v>401</v>
      </c>
      <c r="AM196" s="333"/>
      <c r="AN196" s="334"/>
      <c r="AO196" s="336">
        <f t="shared" si="444"/>
        <v>0</v>
      </c>
      <c r="AP196" s="673"/>
      <c r="AQ196" s="674"/>
      <c r="AR196" s="342"/>
      <c r="AS196" s="325">
        <v>1</v>
      </c>
      <c r="AT196" s="332" t="s">
        <v>401</v>
      </c>
      <c r="AU196" s="333"/>
      <c r="AV196" s="334"/>
      <c r="AW196" s="336">
        <f t="shared" si="445"/>
        <v>0</v>
      </c>
      <c r="AX196" s="673"/>
      <c r="AY196" s="674"/>
      <c r="AZ196" s="342"/>
      <c r="BA196" s="325">
        <v>1</v>
      </c>
      <c r="BB196" s="332" t="s">
        <v>401</v>
      </c>
      <c r="BC196" s="333"/>
      <c r="BD196" s="334"/>
      <c r="BE196" s="336">
        <f t="shared" si="446"/>
        <v>0</v>
      </c>
      <c r="BF196" s="673"/>
      <c r="BG196" s="674"/>
      <c r="BH196" s="342"/>
      <c r="BI196" s="325">
        <v>1</v>
      </c>
      <c r="BJ196" s="332" t="s">
        <v>401</v>
      </c>
      <c r="BK196" s="333"/>
      <c r="BL196" s="334"/>
      <c r="BM196" s="336">
        <f t="shared" si="447"/>
        <v>0</v>
      </c>
      <c r="BN196" s="673"/>
      <c r="BO196" s="674"/>
      <c r="BP196" s="342"/>
      <c r="BQ196" s="325">
        <v>1</v>
      </c>
      <c r="BR196" s="332" t="s">
        <v>401</v>
      </c>
      <c r="BS196" s="333"/>
      <c r="BT196" s="334"/>
      <c r="BU196" s="336">
        <f t="shared" si="448"/>
        <v>0</v>
      </c>
      <c r="BV196" s="673"/>
      <c r="BW196" s="674"/>
      <c r="BX196" s="342"/>
      <c r="BY196" s="325">
        <v>1</v>
      </c>
      <c r="BZ196" s="332" t="s">
        <v>401</v>
      </c>
      <c r="CA196" s="333"/>
      <c r="CB196" s="334"/>
      <c r="CC196" s="336">
        <f t="shared" si="449"/>
        <v>0</v>
      </c>
      <c r="CD196" s="673"/>
      <c r="CE196" s="674"/>
      <c r="CF196" s="342"/>
      <c r="CG196" s="325">
        <v>1</v>
      </c>
      <c r="CH196" s="332" t="s">
        <v>401</v>
      </c>
      <c r="CI196" s="333"/>
      <c r="CJ196" s="334"/>
      <c r="CK196" s="336">
        <f t="shared" si="450"/>
        <v>0</v>
      </c>
      <c r="CL196" s="673"/>
      <c r="CM196" s="674"/>
      <c r="CN196" s="342"/>
      <c r="CO196" s="325">
        <v>1</v>
      </c>
      <c r="CP196" s="332" t="s">
        <v>401</v>
      </c>
      <c r="CQ196" s="333"/>
      <c r="CR196" s="334"/>
      <c r="CS196" s="336">
        <f t="shared" si="451"/>
        <v>0</v>
      </c>
      <c r="CT196" s="673"/>
      <c r="CU196" s="674"/>
      <c r="CV196" s="342"/>
      <c r="CW196" s="325">
        <v>1</v>
      </c>
      <c r="CX196" s="332" t="s">
        <v>401</v>
      </c>
      <c r="CY196" s="333"/>
      <c r="CZ196" s="334"/>
      <c r="DA196" s="336">
        <f t="shared" si="452"/>
        <v>0</v>
      </c>
      <c r="DB196" s="673"/>
      <c r="DC196" s="674"/>
      <c r="DD196" s="342"/>
      <c r="DE196" s="325">
        <v>1</v>
      </c>
      <c r="DF196" s="332" t="s">
        <v>401</v>
      </c>
      <c r="DG196" s="333"/>
      <c r="DH196" s="334"/>
      <c r="DI196" s="336">
        <f t="shared" si="453"/>
        <v>0</v>
      </c>
      <c r="DJ196" s="673"/>
      <c r="DK196" s="674"/>
      <c r="DL196" s="342"/>
      <c r="DM196" s="325">
        <v>1</v>
      </c>
      <c r="DN196" s="332" t="s">
        <v>401</v>
      </c>
      <c r="DO196" s="333"/>
      <c r="DP196" s="334"/>
      <c r="DQ196" s="336">
        <f t="shared" si="454"/>
        <v>0</v>
      </c>
      <c r="DR196" s="673"/>
      <c r="DS196" s="674"/>
      <c r="DT196" s="342"/>
      <c r="DU196" s="325">
        <v>1</v>
      </c>
      <c r="DV196" s="332" t="s">
        <v>401</v>
      </c>
      <c r="DW196" s="333"/>
      <c r="DX196" s="334"/>
      <c r="DY196" s="336">
        <f t="shared" si="455"/>
        <v>0</v>
      </c>
      <c r="DZ196" s="673"/>
      <c r="EA196" s="674"/>
      <c r="EB196" s="342"/>
      <c r="EC196" s="325">
        <v>1</v>
      </c>
      <c r="ED196" s="332" t="s">
        <v>401</v>
      </c>
      <c r="EE196" s="333"/>
      <c r="EF196" s="334"/>
      <c r="EG196" s="336">
        <f t="shared" si="456"/>
        <v>0</v>
      </c>
      <c r="EH196" s="673"/>
      <c r="EI196" s="674"/>
      <c r="EJ196" s="342" t="s">
        <v>1315</v>
      </c>
      <c r="EK196" s="325">
        <v>1</v>
      </c>
      <c r="EL196" s="332" t="s">
        <v>401</v>
      </c>
      <c r="EM196" s="333">
        <v>1192774</v>
      </c>
      <c r="EN196" s="334">
        <v>0</v>
      </c>
      <c r="EO196" s="336">
        <f t="shared" si="457"/>
        <v>1192774</v>
      </c>
      <c r="EP196" s="673"/>
      <c r="EQ196" s="674"/>
      <c r="ER196" s="342"/>
      <c r="ES196" s="325">
        <v>1</v>
      </c>
      <c r="ET196" s="332" t="s">
        <v>401</v>
      </c>
      <c r="EU196" s="333"/>
      <c r="EV196" s="334"/>
      <c r="EW196" s="336">
        <f t="shared" si="458"/>
        <v>0</v>
      </c>
      <c r="EX196" s="673"/>
      <c r="EY196" s="674"/>
      <c r="EZ196" s="342"/>
      <c r="FA196" s="325">
        <v>1</v>
      </c>
      <c r="FB196" s="332" t="s">
        <v>401</v>
      </c>
      <c r="FC196" s="333"/>
      <c r="FD196" s="334"/>
      <c r="FE196" s="336">
        <f t="shared" si="459"/>
        <v>0</v>
      </c>
      <c r="FF196" s="673"/>
      <c r="FG196" s="674"/>
    </row>
    <row r="197" spans="2:163" ht="37.5" customHeight="1">
      <c r="B197" s="94">
        <v>3</v>
      </c>
      <c r="C197" s="149" t="s">
        <v>892</v>
      </c>
      <c r="D197" s="342"/>
      <c r="E197" s="325">
        <v>1</v>
      </c>
      <c r="F197" s="332" t="s">
        <v>401</v>
      </c>
      <c r="G197" s="333"/>
      <c r="H197" s="334"/>
      <c r="I197" s="336">
        <f t="shared" si="440"/>
        <v>0</v>
      </c>
      <c r="J197" s="673"/>
      <c r="K197" s="674"/>
      <c r="L197" s="342"/>
      <c r="M197" s="325">
        <v>1</v>
      </c>
      <c r="N197" s="332" t="s">
        <v>401</v>
      </c>
      <c r="O197" s="333"/>
      <c r="P197" s="334"/>
      <c r="Q197" s="336">
        <f t="shared" si="441"/>
        <v>0</v>
      </c>
      <c r="R197" s="673"/>
      <c r="S197" s="674"/>
      <c r="T197" s="342"/>
      <c r="U197" s="325">
        <v>1</v>
      </c>
      <c r="V197" s="332" t="s">
        <v>401</v>
      </c>
      <c r="W197" s="333"/>
      <c r="X197" s="334"/>
      <c r="Y197" s="336">
        <f t="shared" si="442"/>
        <v>0</v>
      </c>
      <c r="Z197" s="673"/>
      <c r="AA197" s="674"/>
      <c r="AB197" s="342"/>
      <c r="AC197" s="325">
        <v>1</v>
      </c>
      <c r="AD197" s="332" t="s">
        <v>401</v>
      </c>
      <c r="AE197" s="333"/>
      <c r="AF197" s="334"/>
      <c r="AG197" s="336">
        <f t="shared" si="443"/>
        <v>0</v>
      </c>
      <c r="AH197" s="673"/>
      <c r="AI197" s="674"/>
      <c r="AJ197" s="342"/>
      <c r="AK197" s="325">
        <v>1</v>
      </c>
      <c r="AL197" s="332" t="s">
        <v>401</v>
      </c>
      <c r="AM197" s="333"/>
      <c r="AN197" s="334"/>
      <c r="AO197" s="336">
        <f t="shared" si="444"/>
        <v>0</v>
      </c>
      <c r="AP197" s="673"/>
      <c r="AQ197" s="674"/>
      <c r="AR197" s="342"/>
      <c r="AS197" s="325">
        <v>1</v>
      </c>
      <c r="AT197" s="332" t="s">
        <v>401</v>
      </c>
      <c r="AU197" s="333"/>
      <c r="AV197" s="334"/>
      <c r="AW197" s="336">
        <f t="shared" si="445"/>
        <v>0</v>
      </c>
      <c r="AX197" s="673"/>
      <c r="AY197" s="674"/>
      <c r="AZ197" s="342"/>
      <c r="BA197" s="325">
        <v>1</v>
      </c>
      <c r="BB197" s="332" t="s">
        <v>401</v>
      </c>
      <c r="BC197" s="333"/>
      <c r="BD197" s="334"/>
      <c r="BE197" s="336">
        <f t="shared" si="446"/>
        <v>0</v>
      </c>
      <c r="BF197" s="673"/>
      <c r="BG197" s="674"/>
      <c r="BH197" s="342"/>
      <c r="BI197" s="325">
        <v>1</v>
      </c>
      <c r="BJ197" s="332" t="s">
        <v>401</v>
      </c>
      <c r="BK197" s="333"/>
      <c r="BL197" s="334"/>
      <c r="BM197" s="336">
        <f t="shared" si="447"/>
        <v>0</v>
      </c>
      <c r="BN197" s="673"/>
      <c r="BO197" s="674"/>
      <c r="BP197" s="342"/>
      <c r="BQ197" s="325">
        <v>1</v>
      </c>
      <c r="BR197" s="332" t="s">
        <v>401</v>
      </c>
      <c r="BS197" s="333"/>
      <c r="BT197" s="334"/>
      <c r="BU197" s="336">
        <f t="shared" si="448"/>
        <v>0</v>
      </c>
      <c r="BV197" s="673"/>
      <c r="BW197" s="674"/>
      <c r="BX197" s="342"/>
      <c r="BY197" s="325">
        <v>1</v>
      </c>
      <c r="BZ197" s="332" t="s">
        <v>401</v>
      </c>
      <c r="CA197" s="333"/>
      <c r="CB197" s="334"/>
      <c r="CC197" s="336">
        <f t="shared" si="449"/>
        <v>0</v>
      </c>
      <c r="CD197" s="673"/>
      <c r="CE197" s="674"/>
      <c r="CF197" s="342"/>
      <c r="CG197" s="325">
        <v>1</v>
      </c>
      <c r="CH197" s="332" t="s">
        <v>401</v>
      </c>
      <c r="CI197" s="333"/>
      <c r="CJ197" s="334"/>
      <c r="CK197" s="336">
        <f t="shared" si="450"/>
        <v>0</v>
      </c>
      <c r="CL197" s="673"/>
      <c r="CM197" s="674"/>
      <c r="CN197" s="342"/>
      <c r="CO197" s="325">
        <v>1</v>
      </c>
      <c r="CP197" s="332" t="s">
        <v>401</v>
      </c>
      <c r="CQ197" s="333"/>
      <c r="CR197" s="334"/>
      <c r="CS197" s="336">
        <f t="shared" si="451"/>
        <v>0</v>
      </c>
      <c r="CT197" s="673"/>
      <c r="CU197" s="674"/>
      <c r="CV197" s="342"/>
      <c r="CW197" s="325">
        <v>1</v>
      </c>
      <c r="CX197" s="332" t="s">
        <v>401</v>
      </c>
      <c r="CY197" s="333"/>
      <c r="CZ197" s="334"/>
      <c r="DA197" s="336">
        <f t="shared" si="452"/>
        <v>0</v>
      </c>
      <c r="DB197" s="673"/>
      <c r="DC197" s="674"/>
      <c r="DD197" s="342"/>
      <c r="DE197" s="325">
        <v>1</v>
      </c>
      <c r="DF197" s="332" t="s">
        <v>401</v>
      </c>
      <c r="DG197" s="333"/>
      <c r="DH197" s="334"/>
      <c r="DI197" s="336">
        <f t="shared" si="453"/>
        <v>0</v>
      </c>
      <c r="DJ197" s="673"/>
      <c r="DK197" s="674"/>
      <c r="DL197" s="342"/>
      <c r="DM197" s="325">
        <v>1</v>
      </c>
      <c r="DN197" s="332" t="s">
        <v>401</v>
      </c>
      <c r="DO197" s="333"/>
      <c r="DP197" s="334"/>
      <c r="DQ197" s="336">
        <f t="shared" si="454"/>
        <v>0</v>
      </c>
      <c r="DR197" s="673"/>
      <c r="DS197" s="674"/>
      <c r="DT197" s="342"/>
      <c r="DU197" s="325">
        <v>1</v>
      </c>
      <c r="DV197" s="332" t="s">
        <v>401</v>
      </c>
      <c r="DW197" s="333"/>
      <c r="DX197" s="334"/>
      <c r="DY197" s="336">
        <f t="shared" si="455"/>
        <v>0</v>
      </c>
      <c r="DZ197" s="673"/>
      <c r="EA197" s="674"/>
      <c r="EB197" s="342"/>
      <c r="EC197" s="325">
        <v>1</v>
      </c>
      <c r="ED197" s="332" t="s">
        <v>401</v>
      </c>
      <c r="EE197" s="333"/>
      <c r="EF197" s="334"/>
      <c r="EG197" s="336">
        <f t="shared" si="456"/>
        <v>0</v>
      </c>
      <c r="EH197" s="673"/>
      <c r="EI197" s="674"/>
      <c r="EJ197" s="342" t="s">
        <v>1313</v>
      </c>
      <c r="EK197" s="325">
        <v>1</v>
      </c>
      <c r="EL197" s="332" t="s">
        <v>401</v>
      </c>
      <c r="EM197" s="333">
        <v>729116</v>
      </c>
      <c r="EN197" s="334">
        <v>0.19</v>
      </c>
      <c r="EO197" s="336">
        <f t="shared" si="457"/>
        <v>867648.04</v>
      </c>
      <c r="EP197" s="673"/>
      <c r="EQ197" s="674"/>
      <c r="ER197" s="342"/>
      <c r="ES197" s="325">
        <v>1</v>
      </c>
      <c r="ET197" s="332" t="s">
        <v>401</v>
      </c>
      <c r="EU197" s="333"/>
      <c r="EV197" s="334"/>
      <c r="EW197" s="336">
        <f t="shared" si="458"/>
        <v>0</v>
      </c>
      <c r="EX197" s="673"/>
      <c r="EY197" s="674"/>
      <c r="EZ197" s="342"/>
      <c r="FA197" s="325">
        <v>1</v>
      </c>
      <c r="FB197" s="332" t="s">
        <v>401</v>
      </c>
      <c r="FC197" s="333"/>
      <c r="FD197" s="334"/>
      <c r="FE197" s="336">
        <f t="shared" si="459"/>
        <v>0</v>
      </c>
      <c r="FF197" s="673"/>
      <c r="FG197" s="674"/>
    </row>
    <row r="198" spans="2:163" ht="37.5" customHeight="1">
      <c r="B198" s="94">
        <v>4</v>
      </c>
      <c r="C198" s="149" t="s">
        <v>893</v>
      </c>
      <c r="D198" s="342"/>
      <c r="E198" s="325">
        <v>1</v>
      </c>
      <c r="F198" s="332" t="s">
        <v>401</v>
      </c>
      <c r="G198" s="333"/>
      <c r="H198" s="334"/>
      <c r="I198" s="336">
        <f t="shared" si="440"/>
        <v>0</v>
      </c>
      <c r="J198" s="673"/>
      <c r="K198" s="674"/>
      <c r="L198" s="342"/>
      <c r="M198" s="325">
        <v>1</v>
      </c>
      <c r="N198" s="332" t="s">
        <v>401</v>
      </c>
      <c r="O198" s="333"/>
      <c r="P198" s="334"/>
      <c r="Q198" s="336">
        <f t="shared" si="441"/>
        <v>0</v>
      </c>
      <c r="R198" s="673"/>
      <c r="S198" s="674"/>
      <c r="T198" s="342"/>
      <c r="U198" s="325">
        <v>1</v>
      </c>
      <c r="V198" s="332" t="s">
        <v>401</v>
      </c>
      <c r="W198" s="333"/>
      <c r="X198" s="334"/>
      <c r="Y198" s="336">
        <f t="shared" si="442"/>
        <v>0</v>
      </c>
      <c r="Z198" s="673"/>
      <c r="AA198" s="674"/>
      <c r="AB198" s="342"/>
      <c r="AC198" s="325">
        <v>1</v>
      </c>
      <c r="AD198" s="332" t="s">
        <v>401</v>
      </c>
      <c r="AE198" s="333"/>
      <c r="AF198" s="334"/>
      <c r="AG198" s="336">
        <f t="shared" si="443"/>
        <v>0</v>
      </c>
      <c r="AH198" s="673"/>
      <c r="AI198" s="674"/>
      <c r="AJ198" s="342"/>
      <c r="AK198" s="325">
        <v>1</v>
      </c>
      <c r="AL198" s="332" t="s">
        <v>401</v>
      </c>
      <c r="AM198" s="333"/>
      <c r="AN198" s="334"/>
      <c r="AO198" s="336">
        <f t="shared" si="444"/>
        <v>0</v>
      </c>
      <c r="AP198" s="673"/>
      <c r="AQ198" s="674"/>
      <c r="AR198" s="342"/>
      <c r="AS198" s="325">
        <v>1</v>
      </c>
      <c r="AT198" s="332" t="s">
        <v>401</v>
      </c>
      <c r="AU198" s="333"/>
      <c r="AV198" s="334"/>
      <c r="AW198" s="336">
        <f t="shared" si="445"/>
        <v>0</v>
      </c>
      <c r="AX198" s="673"/>
      <c r="AY198" s="674"/>
      <c r="AZ198" s="342"/>
      <c r="BA198" s="325">
        <v>1</v>
      </c>
      <c r="BB198" s="332" t="s">
        <v>401</v>
      </c>
      <c r="BC198" s="333"/>
      <c r="BD198" s="334"/>
      <c r="BE198" s="336">
        <f t="shared" si="446"/>
        <v>0</v>
      </c>
      <c r="BF198" s="673"/>
      <c r="BG198" s="674"/>
      <c r="BH198" s="342"/>
      <c r="BI198" s="325">
        <v>1</v>
      </c>
      <c r="BJ198" s="332" t="s">
        <v>401</v>
      </c>
      <c r="BK198" s="333"/>
      <c r="BL198" s="334"/>
      <c r="BM198" s="336">
        <f t="shared" si="447"/>
        <v>0</v>
      </c>
      <c r="BN198" s="673"/>
      <c r="BO198" s="674"/>
      <c r="BP198" s="342"/>
      <c r="BQ198" s="325">
        <v>1</v>
      </c>
      <c r="BR198" s="332" t="s">
        <v>401</v>
      </c>
      <c r="BS198" s="333"/>
      <c r="BT198" s="334"/>
      <c r="BU198" s="336">
        <f t="shared" si="448"/>
        <v>0</v>
      </c>
      <c r="BV198" s="673"/>
      <c r="BW198" s="674"/>
      <c r="BX198" s="342"/>
      <c r="BY198" s="325">
        <v>1</v>
      </c>
      <c r="BZ198" s="332" t="s">
        <v>401</v>
      </c>
      <c r="CA198" s="333"/>
      <c r="CB198" s="334"/>
      <c r="CC198" s="336">
        <f t="shared" si="449"/>
        <v>0</v>
      </c>
      <c r="CD198" s="673"/>
      <c r="CE198" s="674"/>
      <c r="CF198" s="342"/>
      <c r="CG198" s="325">
        <v>1</v>
      </c>
      <c r="CH198" s="332" t="s">
        <v>401</v>
      </c>
      <c r="CI198" s="333"/>
      <c r="CJ198" s="334"/>
      <c r="CK198" s="336">
        <f t="shared" si="450"/>
        <v>0</v>
      </c>
      <c r="CL198" s="673"/>
      <c r="CM198" s="674"/>
      <c r="CN198" s="342"/>
      <c r="CO198" s="325">
        <v>1</v>
      </c>
      <c r="CP198" s="332" t="s">
        <v>401</v>
      </c>
      <c r="CQ198" s="333"/>
      <c r="CR198" s="334"/>
      <c r="CS198" s="336">
        <f t="shared" si="451"/>
        <v>0</v>
      </c>
      <c r="CT198" s="673"/>
      <c r="CU198" s="674"/>
      <c r="CV198" s="342"/>
      <c r="CW198" s="325">
        <v>1</v>
      </c>
      <c r="CX198" s="332" t="s">
        <v>401</v>
      </c>
      <c r="CY198" s="333"/>
      <c r="CZ198" s="334"/>
      <c r="DA198" s="336">
        <f t="shared" si="452"/>
        <v>0</v>
      </c>
      <c r="DB198" s="673"/>
      <c r="DC198" s="674"/>
      <c r="DD198" s="342"/>
      <c r="DE198" s="325">
        <v>1</v>
      </c>
      <c r="DF198" s="332" t="s">
        <v>401</v>
      </c>
      <c r="DG198" s="333"/>
      <c r="DH198" s="334"/>
      <c r="DI198" s="336">
        <f t="shared" si="453"/>
        <v>0</v>
      </c>
      <c r="DJ198" s="673"/>
      <c r="DK198" s="674"/>
      <c r="DL198" s="342"/>
      <c r="DM198" s="325">
        <v>1</v>
      </c>
      <c r="DN198" s="332" t="s">
        <v>401</v>
      </c>
      <c r="DO198" s="333"/>
      <c r="DP198" s="334"/>
      <c r="DQ198" s="336">
        <f t="shared" si="454"/>
        <v>0</v>
      </c>
      <c r="DR198" s="673"/>
      <c r="DS198" s="674"/>
      <c r="DT198" s="342"/>
      <c r="DU198" s="325">
        <v>1</v>
      </c>
      <c r="DV198" s="332" t="s">
        <v>401</v>
      </c>
      <c r="DW198" s="333"/>
      <c r="DX198" s="334"/>
      <c r="DY198" s="336">
        <f t="shared" si="455"/>
        <v>0</v>
      </c>
      <c r="DZ198" s="673"/>
      <c r="EA198" s="674"/>
      <c r="EB198" s="342"/>
      <c r="EC198" s="325">
        <v>1</v>
      </c>
      <c r="ED198" s="332" t="s">
        <v>401</v>
      </c>
      <c r="EE198" s="333"/>
      <c r="EF198" s="334"/>
      <c r="EG198" s="336">
        <f t="shared" si="456"/>
        <v>0</v>
      </c>
      <c r="EH198" s="673"/>
      <c r="EI198" s="674"/>
      <c r="EJ198" s="342" t="s">
        <v>1315</v>
      </c>
      <c r="EK198" s="325">
        <v>1</v>
      </c>
      <c r="EL198" s="332" t="s">
        <v>401</v>
      </c>
      <c r="EM198" s="333">
        <v>2789255</v>
      </c>
      <c r="EN198" s="334">
        <v>0</v>
      </c>
      <c r="EO198" s="336">
        <f t="shared" si="457"/>
        <v>2789255</v>
      </c>
      <c r="EP198" s="673"/>
      <c r="EQ198" s="674"/>
      <c r="ER198" s="342"/>
      <c r="ES198" s="325">
        <v>1</v>
      </c>
      <c r="ET198" s="332" t="s">
        <v>401</v>
      </c>
      <c r="EU198" s="333"/>
      <c r="EV198" s="334"/>
      <c r="EW198" s="336">
        <f t="shared" si="458"/>
        <v>0</v>
      </c>
      <c r="EX198" s="673"/>
      <c r="EY198" s="674"/>
      <c r="EZ198" s="342"/>
      <c r="FA198" s="325">
        <v>1</v>
      </c>
      <c r="FB198" s="332" t="s">
        <v>401</v>
      </c>
      <c r="FC198" s="333"/>
      <c r="FD198" s="334"/>
      <c r="FE198" s="336">
        <f t="shared" si="459"/>
        <v>0</v>
      </c>
      <c r="FF198" s="673"/>
      <c r="FG198" s="674"/>
    </row>
    <row r="199" spans="2:163" ht="37.5" customHeight="1">
      <c r="B199" s="94">
        <v>5</v>
      </c>
      <c r="C199" s="149" t="s">
        <v>894</v>
      </c>
      <c r="D199" s="324"/>
      <c r="E199" s="325">
        <v>1</v>
      </c>
      <c r="F199" s="332" t="s">
        <v>401</v>
      </c>
      <c r="G199" s="333"/>
      <c r="H199" s="334"/>
      <c r="I199" s="336">
        <f t="shared" si="440"/>
        <v>0</v>
      </c>
      <c r="J199" s="673"/>
      <c r="K199" s="674"/>
      <c r="L199" s="324"/>
      <c r="M199" s="325">
        <v>1</v>
      </c>
      <c r="N199" s="332" t="s">
        <v>401</v>
      </c>
      <c r="O199" s="333"/>
      <c r="P199" s="334"/>
      <c r="Q199" s="336">
        <f t="shared" si="441"/>
        <v>0</v>
      </c>
      <c r="R199" s="673"/>
      <c r="S199" s="674"/>
      <c r="T199" s="324"/>
      <c r="U199" s="325">
        <v>1</v>
      </c>
      <c r="V199" s="332" t="s">
        <v>401</v>
      </c>
      <c r="W199" s="333"/>
      <c r="X199" s="334"/>
      <c r="Y199" s="336">
        <f t="shared" si="442"/>
        <v>0</v>
      </c>
      <c r="Z199" s="673"/>
      <c r="AA199" s="674"/>
      <c r="AB199" s="324"/>
      <c r="AC199" s="325">
        <v>1</v>
      </c>
      <c r="AD199" s="332" t="s">
        <v>401</v>
      </c>
      <c r="AE199" s="333"/>
      <c r="AF199" s="334"/>
      <c r="AG199" s="336">
        <f t="shared" si="443"/>
        <v>0</v>
      </c>
      <c r="AH199" s="673"/>
      <c r="AI199" s="674"/>
      <c r="AJ199" s="324"/>
      <c r="AK199" s="325">
        <v>1</v>
      </c>
      <c r="AL199" s="332" t="s">
        <v>401</v>
      </c>
      <c r="AM199" s="333"/>
      <c r="AN199" s="334"/>
      <c r="AO199" s="336">
        <f t="shared" si="444"/>
        <v>0</v>
      </c>
      <c r="AP199" s="673"/>
      <c r="AQ199" s="674"/>
      <c r="AR199" s="324"/>
      <c r="AS199" s="325">
        <v>1</v>
      </c>
      <c r="AT199" s="332" t="s">
        <v>401</v>
      </c>
      <c r="AU199" s="333"/>
      <c r="AV199" s="334"/>
      <c r="AW199" s="336">
        <f t="shared" si="445"/>
        <v>0</v>
      </c>
      <c r="AX199" s="673"/>
      <c r="AY199" s="674"/>
      <c r="AZ199" s="324"/>
      <c r="BA199" s="325">
        <v>1</v>
      </c>
      <c r="BB199" s="332" t="s">
        <v>401</v>
      </c>
      <c r="BC199" s="333"/>
      <c r="BD199" s="334"/>
      <c r="BE199" s="336">
        <f t="shared" si="446"/>
        <v>0</v>
      </c>
      <c r="BF199" s="673"/>
      <c r="BG199" s="674"/>
      <c r="BH199" s="324"/>
      <c r="BI199" s="325">
        <v>1</v>
      </c>
      <c r="BJ199" s="332" t="s">
        <v>401</v>
      </c>
      <c r="BK199" s="333"/>
      <c r="BL199" s="334"/>
      <c r="BM199" s="336">
        <f t="shared" si="447"/>
        <v>0</v>
      </c>
      <c r="BN199" s="673"/>
      <c r="BO199" s="674"/>
      <c r="BP199" s="324"/>
      <c r="BQ199" s="325">
        <v>1</v>
      </c>
      <c r="BR199" s="332" t="s">
        <v>401</v>
      </c>
      <c r="BS199" s="333"/>
      <c r="BT199" s="334"/>
      <c r="BU199" s="336">
        <f t="shared" si="448"/>
        <v>0</v>
      </c>
      <c r="BV199" s="673"/>
      <c r="BW199" s="674"/>
      <c r="BX199" s="324"/>
      <c r="BY199" s="325">
        <v>1</v>
      </c>
      <c r="BZ199" s="332" t="s">
        <v>401</v>
      </c>
      <c r="CA199" s="333"/>
      <c r="CB199" s="334"/>
      <c r="CC199" s="336">
        <f t="shared" si="449"/>
        <v>0</v>
      </c>
      <c r="CD199" s="673"/>
      <c r="CE199" s="674"/>
      <c r="CF199" s="324"/>
      <c r="CG199" s="325">
        <v>1</v>
      </c>
      <c r="CH199" s="332" t="s">
        <v>401</v>
      </c>
      <c r="CI199" s="333"/>
      <c r="CJ199" s="334"/>
      <c r="CK199" s="336">
        <f t="shared" si="450"/>
        <v>0</v>
      </c>
      <c r="CL199" s="673"/>
      <c r="CM199" s="674"/>
      <c r="CN199" s="324"/>
      <c r="CO199" s="325">
        <v>1</v>
      </c>
      <c r="CP199" s="332" t="s">
        <v>401</v>
      </c>
      <c r="CQ199" s="333"/>
      <c r="CR199" s="334"/>
      <c r="CS199" s="336">
        <f t="shared" si="451"/>
        <v>0</v>
      </c>
      <c r="CT199" s="673"/>
      <c r="CU199" s="674"/>
      <c r="CV199" s="324"/>
      <c r="CW199" s="325">
        <v>1</v>
      </c>
      <c r="CX199" s="332" t="s">
        <v>401</v>
      </c>
      <c r="CY199" s="333"/>
      <c r="CZ199" s="334"/>
      <c r="DA199" s="336">
        <f t="shared" si="452"/>
        <v>0</v>
      </c>
      <c r="DB199" s="673"/>
      <c r="DC199" s="674"/>
      <c r="DD199" s="324"/>
      <c r="DE199" s="325">
        <v>1</v>
      </c>
      <c r="DF199" s="332" t="s">
        <v>401</v>
      </c>
      <c r="DG199" s="333"/>
      <c r="DH199" s="334"/>
      <c r="DI199" s="336">
        <f t="shared" si="453"/>
        <v>0</v>
      </c>
      <c r="DJ199" s="673"/>
      <c r="DK199" s="674"/>
      <c r="DL199" s="324"/>
      <c r="DM199" s="325">
        <v>1</v>
      </c>
      <c r="DN199" s="332" t="s">
        <v>401</v>
      </c>
      <c r="DO199" s="333"/>
      <c r="DP199" s="334"/>
      <c r="DQ199" s="336">
        <f t="shared" si="454"/>
        <v>0</v>
      </c>
      <c r="DR199" s="673"/>
      <c r="DS199" s="674"/>
      <c r="DT199" s="324"/>
      <c r="DU199" s="325">
        <v>1</v>
      </c>
      <c r="DV199" s="332" t="s">
        <v>401</v>
      </c>
      <c r="DW199" s="333"/>
      <c r="DX199" s="334"/>
      <c r="DY199" s="336">
        <f t="shared" si="455"/>
        <v>0</v>
      </c>
      <c r="DZ199" s="673"/>
      <c r="EA199" s="674"/>
      <c r="EB199" s="324"/>
      <c r="EC199" s="325">
        <v>1</v>
      </c>
      <c r="ED199" s="332" t="s">
        <v>401</v>
      </c>
      <c r="EE199" s="333"/>
      <c r="EF199" s="334"/>
      <c r="EG199" s="336">
        <f t="shared" si="456"/>
        <v>0</v>
      </c>
      <c r="EH199" s="673"/>
      <c r="EI199" s="674"/>
      <c r="EJ199" s="324" t="s">
        <v>1315</v>
      </c>
      <c r="EK199" s="325">
        <v>1</v>
      </c>
      <c r="EL199" s="332" t="s">
        <v>401</v>
      </c>
      <c r="EM199" s="333">
        <v>362690</v>
      </c>
      <c r="EN199" s="334">
        <v>0</v>
      </c>
      <c r="EO199" s="336">
        <f t="shared" si="457"/>
        <v>362690</v>
      </c>
      <c r="EP199" s="673"/>
      <c r="EQ199" s="674"/>
      <c r="ER199" s="324"/>
      <c r="ES199" s="325">
        <v>1</v>
      </c>
      <c r="ET199" s="332" t="s">
        <v>401</v>
      </c>
      <c r="EU199" s="333"/>
      <c r="EV199" s="334"/>
      <c r="EW199" s="336">
        <f t="shared" si="458"/>
        <v>0</v>
      </c>
      <c r="EX199" s="673"/>
      <c r="EY199" s="674"/>
      <c r="EZ199" s="324"/>
      <c r="FA199" s="325">
        <v>1</v>
      </c>
      <c r="FB199" s="332" t="s">
        <v>401</v>
      </c>
      <c r="FC199" s="333"/>
      <c r="FD199" s="334"/>
      <c r="FE199" s="336">
        <f t="shared" si="459"/>
        <v>0</v>
      </c>
      <c r="FF199" s="673"/>
      <c r="FG199" s="674"/>
    </row>
    <row r="200" spans="2:163" ht="37.5" customHeight="1" thickBot="1">
      <c r="B200" s="96"/>
      <c r="C200" s="151" t="s">
        <v>408</v>
      </c>
      <c r="D200" s="727"/>
      <c r="E200" s="728"/>
      <c r="F200" s="729"/>
      <c r="G200" s="730"/>
      <c r="H200" s="730"/>
      <c r="I200" s="731">
        <f>SUM(I195:I199)</f>
        <v>0</v>
      </c>
      <c r="J200" s="673"/>
      <c r="K200" s="674"/>
      <c r="L200" s="727"/>
      <c r="M200" s="728"/>
      <c r="N200" s="729"/>
      <c r="O200" s="730"/>
      <c r="P200" s="730"/>
      <c r="Q200" s="731">
        <f>SUM(Q195:Q199)</f>
        <v>0</v>
      </c>
      <c r="R200" s="673"/>
      <c r="S200" s="674"/>
      <c r="T200" s="727"/>
      <c r="U200" s="728"/>
      <c r="V200" s="729"/>
      <c r="W200" s="730"/>
      <c r="X200" s="730"/>
      <c r="Y200" s="731">
        <f>SUM(Y195:Y199)</f>
        <v>0</v>
      </c>
      <c r="Z200" s="673"/>
      <c r="AA200" s="674"/>
      <c r="AB200" s="727"/>
      <c r="AC200" s="728"/>
      <c r="AD200" s="729"/>
      <c r="AE200" s="730"/>
      <c r="AF200" s="730"/>
      <c r="AG200" s="731">
        <f>SUM(AG195:AG199)</f>
        <v>0</v>
      </c>
      <c r="AH200" s="673"/>
      <c r="AI200" s="674"/>
      <c r="AJ200" s="727"/>
      <c r="AK200" s="728"/>
      <c r="AL200" s="729"/>
      <c r="AM200" s="730"/>
      <c r="AN200" s="730"/>
      <c r="AO200" s="731">
        <f>SUM(AO195:AO199)</f>
        <v>0</v>
      </c>
      <c r="AP200" s="673"/>
      <c r="AQ200" s="674"/>
      <c r="AR200" s="727"/>
      <c r="AS200" s="728"/>
      <c r="AT200" s="729"/>
      <c r="AU200" s="730"/>
      <c r="AV200" s="730"/>
      <c r="AW200" s="731">
        <f>SUM(AW195:AW199)</f>
        <v>0</v>
      </c>
      <c r="AX200" s="673"/>
      <c r="AY200" s="674"/>
      <c r="AZ200" s="727"/>
      <c r="BA200" s="728"/>
      <c r="BB200" s="729"/>
      <c r="BC200" s="730"/>
      <c r="BD200" s="730"/>
      <c r="BE200" s="731">
        <f>SUM(BE195:BE199)</f>
        <v>0</v>
      </c>
      <c r="BF200" s="673"/>
      <c r="BG200" s="674"/>
      <c r="BH200" s="727"/>
      <c r="BI200" s="728"/>
      <c r="BJ200" s="729"/>
      <c r="BK200" s="730"/>
      <c r="BL200" s="730"/>
      <c r="BM200" s="731">
        <f>SUM(BM195:BM199)</f>
        <v>0</v>
      </c>
      <c r="BN200" s="673"/>
      <c r="BO200" s="674"/>
      <c r="BP200" s="727"/>
      <c r="BQ200" s="728"/>
      <c r="BR200" s="729"/>
      <c r="BS200" s="730"/>
      <c r="BT200" s="730"/>
      <c r="BU200" s="731">
        <f>SUM(BU195:BU199)</f>
        <v>0</v>
      </c>
      <c r="BV200" s="673"/>
      <c r="BW200" s="674"/>
      <c r="BX200" s="727"/>
      <c r="BY200" s="728"/>
      <c r="BZ200" s="729"/>
      <c r="CA200" s="730"/>
      <c r="CB200" s="730"/>
      <c r="CC200" s="731">
        <f>SUM(CC195:CC199)</f>
        <v>0</v>
      </c>
      <c r="CD200" s="673"/>
      <c r="CE200" s="674"/>
      <c r="CF200" s="727"/>
      <c r="CG200" s="728"/>
      <c r="CH200" s="729"/>
      <c r="CI200" s="730"/>
      <c r="CJ200" s="730"/>
      <c r="CK200" s="731">
        <f>SUM(CK195:CK199)</f>
        <v>0</v>
      </c>
      <c r="CL200" s="673"/>
      <c r="CM200" s="674"/>
      <c r="CN200" s="727"/>
      <c r="CO200" s="728"/>
      <c r="CP200" s="729"/>
      <c r="CQ200" s="730"/>
      <c r="CR200" s="730"/>
      <c r="CS200" s="731">
        <f>SUM(CS195:CS199)</f>
        <v>0</v>
      </c>
      <c r="CT200" s="673"/>
      <c r="CU200" s="674"/>
      <c r="CV200" s="727"/>
      <c r="CW200" s="728"/>
      <c r="CX200" s="729"/>
      <c r="CY200" s="730"/>
      <c r="CZ200" s="730"/>
      <c r="DA200" s="731">
        <f>SUM(DA195:DA199)</f>
        <v>0</v>
      </c>
      <c r="DB200" s="673"/>
      <c r="DC200" s="674"/>
      <c r="DD200" s="727"/>
      <c r="DE200" s="728"/>
      <c r="DF200" s="729"/>
      <c r="DG200" s="730"/>
      <c r="DH200" s="730"/>
      <c r="DI200" s="731">
        <f>SUM(DI195:DI199)</f>
        <v>0</v>
      </c>
      <c r="DJ200" s="673"/>
      <c r="DK200" s="674"/>
      <c r="DL200" s="727"/>
      <c r="DM200" s="728"/>
      <c r="DN200" s="729"/>
      <c r="DO200" s="730"/>
      <c r="DP200" s="730"/>
      <c r="DQ200" s="731">
        <f>SUM(DQ195:DQ199)</f>
        <v>0</v>
      </c>
      <c r="DR200" s="673"/>
      <c r="DS200" s="674"/>
      <c r="DT200" s="727"/>
      <c r="DU200" s="728"/>
      <c r="DV200" s="729"/>
      <c r="DW200" s="730"/>
      <c r="DX200" s="730"/>
      <c r="DY200" s="731">
        <f>SUM(DY195:DY199)</f>
        <v>0</v>
      </c>
      <c r="DZ200" s="673"/>
      <c r="EA200" s="674"/>
      <c r="EB200" s="727"/>
      <c r="EC200" s="728"/>
      <c r="ED200" s="729"/>
      <c r="EE200" s="730"/>
      <c r="EF200" s="730"/>
      <c r="EG200" s="731">
        <f>SUM(EG195:EG199)</f>
        <v>0</v>
      </c>
      <c r="EH200" s="673"/>
      <c r="EI200" s="674"/>
      <c r="EJ200" s="727"/>
      <c r="EK200" s="728"/>
      <c r="EL200" s="729"/>
      <c r="EM200" s="730"/>
      <c r="EN200" s="730"/>
      <c r="EO200" s="731">
        <f>SUM(EO195:EO199)</f>
        <v>7597915.04</v>
      </c>
      <c r="EP200" s="673"/>
      <c r="EQ200" s="674"/>
      <c r="ER200" s="727"/>
      <c r="ES200" s="728"/>
      <c r="ET200" s="729"/>
      <c r="EU200" s="730"/>
      <c r="EV200" s="730"/>
      <c r="EW200" s="731">
        <f>SUM(EW195:EW199)</f>
        <v>0</v>
      </c>
      <c r="EX200" s="673"/>
      <c r="EY200" s="674"/>
      <c r="EZ200" s="727"/>
      <c r="FA200" s="728"/>
      <c r="FB200" s="729"/>
      <c r="FC200" s="730"/>
      <c r="FD200" s="730"/>
      <c r="FE200" s="731">
        <f>SUM(FE195:FE199)</f>
        <v>0</v>
      </c>
      <c r="FF200" s="673"/>
      <c r="FG200" s="674"/>
    </row>
    <row r="201" spans="2:163" ht="37.5" customHeight="1" thickBot="1">
      <c r="B201" s="76" t="s">
        <v>251</v>
      </c>
      <c r="C201" s="76"/>
      <c r="D201" s="722"/>
      <c r="E201" s="170"/>
      <c r="F201" s="170"/>
      <c r="G201" s="170"/>
      <c r="H201" s="170"/>
      <c r="I201" s="700"/>
      <c r="J201" s="673"/>
      <c r="K201" s="674"/>
      <c r="L201" s="722"/>
      <c r="M201" s="170"/>
      <c r="N201" s="170"/>
      <c r="O201" s="170"/>
      <c r="P201" s="170"/>
      <c r="Q201" s="700"/>
      <c r="R201" s="673"/>
      <c r="S201" s="674"/>
      <c r="T201" s="722"/>
      <c r="U201" s="170"/>
      <c r="V201" s="170"/>
      <c r="W201" s="170"/>
      <c r="X201" s="170"/>
      <c r="Y201" s="700"/>
      <c r="Z201" s="673"/>
      <c r="AA201" s="674"/>
      <c r="AB201" s="722"/>
      <c r="AC201" s="170"/>
      <c r="AD201" s="170"/>
      <c r="AE201" s="170"/>
      <c r="AF201" s="170"/>
      <c r="AG201" s="700"/>
      <c r="AH201" s="673"/>
      <c r="AI201" s="674"/>
      <c r="AJ201" s="722"/>
      <c r="AK201" s="170"/>
      <c r="AL201" s="170"/>
      <c r="AM201" s="170"/>
      <c r="AN201" s="170"/>
      <c r="AO201" s="700"/>
      <c r="AP201" s="673"/>
      <c r="AQ201" s="674"/>
      <c r="AR201" s="722"/>
      <c r="AS201" s="170"/>
      <c r="AT201" s="170"/>
      <c r="AU201" s="170"/>
      <c r="AV201" s="170"/>
      <c r="AW201" s="700"/>
      <c r="AX201" s="673"/>
      <c r="AY201" s="674"/>
      <c r="AZ201" s="722"/>
      <c r="BA201" s="170"/>
      <c r="BB201" s="170"/>
      <c r="BC201" s="170"/>
      <c r="BD201" s="170"/>
      <c r="BE201" s="700"/>
      <c r="BF201" s="673"/>
      <c r="BG201" s="674"/>
      <c r="BH201" s="722"/>
      <c r="BI201" s="170"/>
      <c r="BJ201" s="170"/>
      <c r="BK201" s="170"/>
      <c r="BL201" s="170"/>
      <c r="BM201" s="700"/>
      <c r="BN201" s="673"/>
      <c r="BO201" s="674"/>
      <c r="BP201" s="722"/>
      <c r="BQ201" s="170"/>
      <c r="BR201" s="170"/>
      <c r="BS201" s="170"/>
      <c r="BT201" s="170"/>
      <c r="BU201" s="700"/>
      <c r="BV201" s="673"/>
      <c r="BW201" s="674"/>
      <c r="BX201" s="722"/>
      <c r="BY201" s="170"/>
      <c r="BZ201" s="170"/>
      <c r="CA201" s="170"/>
      <c r="CB201" s="170"/>
      <c r="CC201" s="700"/>
      <c r="CD201" s="673"/>
      <c r="CE201" s="674"/>
      <c r="CF201" s="722"/>
      <c r="CG201" s="170"/>
      <c r="CH201" s="170"/>
      <c r="CI201" s="170"/>
      <c r="CJ201" s="170"/>
      <c r="CK201" s="700"/>
      <c r="CL201" s="673"/>
      <c r="CM201" s="674"/>
      <c r="CN201" s="722"/>
      <c r="CO201" s="170"/>
      <c r="CP201" s="170"/>
      <c r="CQ201" s="170"/>
      <c r="CR201" s="170"/>
      <c r="CS201" s="700"/>
      <c r="CT201" s="673"/>
      <c r="CU201" s="674"/>
      <c r="CV201" s="722"/>
      <c r="CW201" s="170"/>
      <c r="CX201" s="170"/>
      <c r="CY201" s="170"/>
      <c r="CZ201" s="170"/>
      <c r="DA201" s="700"/>
      <c r="DB201" s="673"/>
      <c r="DC201" s="674"/>
      <c r="DD201" s="722"/>
      <c r="DE201" s="170"/>
      <c r="DF201" s="170"/>
      <c r="DG201" s="170"/>
      <c r="DH201" s="170"/>
      <c r="DI201" s="700"/>
      <c r="DJ201" s="673"/>
      <c r="DK201" s="674"/>
      <c r="DL201" s="722"/>
      <c r="DM201" s="170"/>
      <c r="DN201" s="170"/>
      <c r="DO201" s="170"/>
      <c r="DP201" s="170"/>
      <c r="DQ201" s="700"/>
      <c r="DR201" s="673"/>
      <c r="DS201" s="674"/>
      <c r="DT201" s="722"/>
      <c r="DU201" s="170"/>
      <c r="DV201" s="170"/>
      <c r="DW201" s="170"/>
      <c r="DX201" s="170"/>
      <c r="DY201" s="700"/>
      <c r="DZ201" s="673"/>
      <c r="EA201" s="674"/>
      <c r="EB201" s="722"/>
      <c r="EC201" s="170"/>
      <c r="ED201" s="170"/>
      <c r="EE201" s="170"/>
      <c r="EF201" s="170"/>
      <c r="EG201" s="700"/>
      <c r="EH201" s="673"/>
      <c r="EI201" s="674"/>
      <c r="EJ201" s="722"/>
      <c r="EK201" s="170"/>
      <c r="EL201" s="170"/>
      <c r="EM201" s="170"/>
      <c r="EN201" s="170"/>
      <c r="EO201" s="700"/>
      <c r="EP201" s="673"/>
      <c r="EQ201" s="674"/>
      <c r="ER201" s="722"/>
      <c r="ES201" s="170"/>
      <c r="ET201" s="170"/>
      <c r="EU201" s="170"/>
      <c r="EV201" s="170"/>
      <c r="EW201" s="700"/>
      <c r="EX201" s="673"/>
      <c r="EY201" s="674"/>
      <c r="EZ201" s="722"/>
      <c r="FA201" s="170"/>
      <c r="FB201" s="170"/>
      <c r="FC201" s="170"/>
      <c r="FD201" s="170"/>
      <c r="FE201" s="700"/>
      <c r="FF201" s="673"/>
      <c r="FG201" s="674"/>
    </row>
    <row r="202" spans="2:163" ht="37.5" customHeight="1" thickBot="1">
      <c r="B202" s="87" t="s">
        <v>510</v>
      </c>
      <c r="C202" s="88" t="s">
        <v>391</v>
      </c>
      <c r="D202" s="682" t="s">
        <v>392</v>
      </c>
      <c r="E202" s="683" t="s">
        <v>836</v>
      </c>
      <c r="F202" s="321" t="s">
        <v>394</v>
      </c>
      <c r="G202" s="687" t="s">
        <v>395</v>
      </c>
      <c r="H202" s="688" t="s">
        <v>396</v>
      </c>
      <c r="I202" s="686" t="s">
        <v>397</v>
      </c>
      <c r="J202" s="322" t="s">
        <v>398</v>
      </c>
      <c r="K202" s="323" t="s">
        <v>399</v>
      </c>
      <c r="L202" s="682" t="s">
        <v>392</v>
      </c>
      <c r="M202" s="683" t="s">
        <v>836</v>
      </c>
      <c r="N202" s="321" t="s">
        <v>394</v>
      </c>
      <c r="O202" s="687" t="s">
        <v>395</v>
      </c>
      <c r="P202" s="688" t="s">
        <v>396</v>
      </c>
      <c r="Q202" s="686" t="s">
        <v>397</v>
      </c>
      <c r="R202" s="322" t="s">
        <v>398</v>
      </c>
      <c r="S202" s="323" t="s">
        <v>399</v>
      </c>
      <c r="T202" s="682" t="s">
        <v>392</v>
      </c>
      <c r="U202" s="683" t="s">
        <v>836</v>
      </c>
      <c r="V202" s="321" t="s">
        <v>394</v>
      </c>
      <c r="W202" s="687" t="s">
        <v>395</v>
      </c>
      <c r="X202" s="688" t="s">
        <v>396</v>
      </c>
      <c r="Y202" s="686" t="s">
        <v>397</v>
      </c>
      <c r="Z202" s="322" t="s">
        <v>398</v>
      </c>
      <c r="AA202" s="323" t="s">
        <v>399</v>
      </c>
      <c r="AB202" s="682" t="s">
        <v>392</v>
      </c>
      <c r="AC202" s="683" t="s">
        <v>836</v>
      </c>
      <c r="AD202" s="321" t="s">
        <v>394</v>
      </c>
      <c r="AE202" s="687" t="s">
        <v>395</v>
      </c>
      <c r="AF202" s="688" t="s">
        <v>396</v>
      </c>
      <c r="AG202" s="686" t="s">
        <v>397</v>
      </c>
      <c r="AH202" s="322" t="s">
        <v>398</v>
      </c>
      <c r="AI202" s="323" t="s">
        <v>399</v>
      </c>
      <c r="AJ202" s="682" t="s">
        <v>392</v>
      </c>
      <c r="AK202" s="683" t="s">
        <v>836</v>
      </c>
      <c r="AL202" s="321" t="s">
        <v>394</v>
      </c>
      <c r="AM202" s="687" t="s">
        <v>395</v>
      </c>
      <c r="AN202" s="688" t="s">
        <v>396</v>
      </c>
      <c r="AO202" s="686" t="s">
        <v>397</v>
      </c>
      <c r="AP202" s="322" t="s">
        <v>398</v>
      </c>
      <c r="AQ202" s="323" t="s">
        <v>399</v>
      </c>
      <c r="AR202" s="682" t="s">
        <v>392</v>
      </c>
      <c r="AS202" s="683" t="s">
        <v>836</v>
      </c>
      <c r="AT202" s="321" t="s">
        <v>394</v>
      </c>
      <c r="AU202" s="687" t="s">
        <v>395</v>
      </c>
      <c r="AV202" s="688" t="s">
        <v>396</v>
      </c>
      <c r="AW202" s="686" t="s">
        <v>397</v>
      </c>
      <c r="AX202" s="322" t="s">
        <v>398</v>
      </c>
      <c r="AY202" s="323" t="s">
        <v>399</v>
      </c>
      <c r="AZ202" s="682" t="s">
        <v>392</v>
      </c>
      <c r="BA202" s="683" t="s">
        <v>836</v>
      </c>
      <c r="BB202" s="321" t="s">
        <v>394</v>
      </c>
      <c r="BC202" s="687" t="s">
        <v>395</v>
      </c>
      <c r="BD202" s="688" t="s">
        <v>396</v>
      </c>
      <c r="BE202" s="686" t="s">
        <v>397</v>
      </c>
      <c r="BF202" s="322" t="s">
        <v>398</v>
      </c>
      <c r="BG202" s="323" t="s">
        <v>399</v>
      </c>
      <c r="BH202" s="682" t="s">
        <v>392</v>
      </c>
      <c r="BI202" s="683" t="s">
        <v>836</v>
      </c>
      <c r="BJ202" s="321" t="s">
        <v>394</v>
      </c>
      <c r="BK202" s="687" t="s">
        <v>395</v>
      </c>
      <c r="BL202" s="688" t="s">
        <v>396</v>
      </c>
      <c r="BM202" s="686" t="s">
        <v>397</v>
      </c>
      <c r="BN202" s="322" t="s">
        <v>398</v>
      </c>
      <c r="BO202" s="323" t="s">
        <v>399</v>
      </c>
      <c r="BP202" s="682" t="s">
        <v>392</v>
      </c>
      <c r="BQ202" s="683" t="s">
        <v>836</v>
      </c>
      <c r="BR202" s="321" t="s">
        <v>394</v>
      </c>
      <c r="BS202" s="687" t="s">
        <v>395</v>
      </c>
      <c r="BT202" s="688" t="s">
        <v>396</v>
      </c>
      <c r="BU202" s="686" t="s">
        <v>397</v>
      </c>
      <c r="BV202" s="322" t="s">
        <v>398</v>
      </c>
      <c r="BW202" s="323" t="s">
        <v>399</v>
      </c>
      <c r="BX202" s="682" t="s">
        <v>392</v>
      </c>
      <c r="BY202" s="683" t="s">
        <v>836</v>
      </c>
      <c r="BZ202" s="321" t="s">
        <v>394</v>
      </c>
      <c r="CA202" s="687" t="s">
        <v>395</v>
      </c>
      <c r="CB202" s="688" t="s">
        <v>396</v>
      </c>
      <c r="CC202" s="686" t="s">
        <v>397</v>
      </c>
      <c r="CD202" s="322" t="s">
        <v>398</v>
      </c>
      <c r="CE202" s="323" t="s">
        <v>399</v>
      </c>
      <c r="CF202" s="682" t="s">
        <v>392</v>
      </c>
      <c r="CG202" s="683" t="s">
        <v>836</v>
      </c>
      <c r="CH202" s="321" t="s">
        <v>394</v>
      </c>
      <c r="CI202" s="687" t="s">
        <v>395</v>
      </c>
      <c r="CJ202" s="688" t="s">
        <v>396</v>
      </c>
      <c r="CK202" s="686" t="s">
        <v>397</v>
      </c>
      <c r="CL202" s="322" t="s">
        <v>398</v>
      </c>
      <c r="CM202" s="323" t="s">
        <v>399</v>
      </c>
      <c r="CN202" s="682" t="s">
        <v>392</v>
      </c>
      <c r="CO202" s="683" t="s">
        <v>836</v>
      </c>
      <c r="CP202" s="321" t="s">
        <v>394</v>
      </c>
      <c r="CQ202" s="687" t="s">
        <v>395</v>
      </c>
      <c r="CR202" s="688" t="s">
        <v>396</v>
      </c>
      <c r="CS202" s="686" t="s">
        <v>397</v>
      </c>
      <c r="CT202" s="322" t="s">
        <v>398</v>
      </c>
      <c r="CU202" s="323" t="s">
        <v>399</v>
      </c>
      <c r="CV202" s="682" t="s">
        <v>392</v>
      </c>
      <c r="CW202" s="683" t="s">
        <v>836</v>
      </c>
      <c r="CX202" s="321" t="s">
        <v>394</v>
      </c>
      <c r="CY202" s="687" t="s">
        <v>395</v>
      </c>
      <c r="CZ202" s="688" t="s">
        <v>396</v>
      </c>
      <c r="DA202" s="686" t="s">
        <v>397</v>
      </c>
      <c r="DB202" s="322" t="s">
        <v>398</v>
      </c>
      <c r="DC202" s="323" t="s">
        <v>399</v>
      </c>
      <c r="DD202" s="682" t="s">
        <v>392</v>
      </c>
      <c r="DE202" s="683" t="s">
        <v>836</v>
      </c>
      <c r="DF202" s="321" t="s">
        <v>394</v>
      </c>
      <c r="DG202" s="687" t="s">
        <v>395</v>
      </c>
      <c r="DH202" s="688" t="s">
        <v>396</v>
      </c>
      <c r="DI202" s="686" t="s">
        <v>397</v>
      </c>
      <c r="DJ202" s="322" t="s">
        <v>398</v>
      </c>
      <c r="DK202" s="323" t="s">
        <v>399</v>
      </c>
      <c r="DL202" s="682" t="s">
        <v>392</v>
      </c>
      <c r="DM202" s="683" t="s">
        <v>836</v>
      </c>
      <c r="DN202" s="321" t="s">
        <v>394</v>
      </c>
      <c r="DO202" s="687" t="s">
        <v>395</v>
      </c>
      <c r="DP202" s="688" t="s">
        <v>396</v>
      </c>
      <c r="DQ202" s="686" t="s">
        <v>397</v>
      </c>
      <c r="DR202" s="322" t="s">
        <v>398</v>
      </c>
      <c r="DS202" s="323" t="s">
        <v>399</v>
      </c>
      <c r="DT202" s="682" t="s">
        <v>392</v>
      </c>
      <c r="DU202" s="683" t="s">
        <v>836</v>
      </c>
      <c r="DV202" s="321" t="s">
        <v>394</v>
      </c>
      <c r="DW202" s="687" t="s">
        <v>395</v>
      </c>
      <c r="DX202" s="688" t="s">
        <v>396</v>
      </c>
      <c r="DY202" s="686" t="s">
        <v>397</v>
      </c>
      <c r="DZ202" s="322" t="s">
        <v>398</v>
      </c>
      <c r="EA202" s="323" t="s">
        <v>399</v>
      </c>
      <c r="EB202" s="682" t="s">
        <v>392</v>
      </c>
      <c r="EC202" s="683" t="s">
        <v>836</v>
      </c>
      <c r="ED202" s="321" t="s">
        <v>394</v>
      </c>
      <c r="EE202" s="687" t="s">
        <v>395</v>
      </c>
      <c r="EF202" s="688" t="s">
        <v>396</v>
      </c>
      <c r="EG202" s="686" t="s">
        <v>397</v>
      </c>
      <c r="EH202" s="322" t="s">
        <v>398</v>
      </c>
      <c r="EI202" s="323" t="s">
        <v>399</v>
      </c>
      <c r="EJ202" s="682" t="s">
        <v>392</v>
      </c>
      <c r="EK202" s="683" t="s">
        <v>836</v>
      </c>
      <c r="EL202" s="321" t="s">
        <v>394</v>
      </c>
      <c r="EM202" s="687" t="s">
        <v>395</v>
      </c>
      <c r="EN202" s="688" t="s">
        <v>396</v>
      </c>
      <c r="EO202" s="686" t="s">
        <v>397</v>
      </c>
      <c r="EP202" s="322" t="s">
        <v>398</v>
      </c>
      <c r="EQ202" s="323" t="s">
        <v>399</v>
      </c>
      <c r="ER202" s="682" t="s">
        <v>392</v>
      </c>
      <c r="ES202" s="683" t="s">
        <v>836</v>
      </c>
      <c r="ET202" s="321" t="s">
        <v>394</v>
      </c>
      <c r="EU202" s="687" t="s">
        <v>395</v>
      </c>
      <c r="EV202" s="688" t="s">
        <v>396</v>
      </c>
      <c r="EW202" s="686" t="s">
        <v>397</v>
      </c>
      <c r="EX202" s="322" t="s">
        <v>398</v>
      </c>
      <c r="EY202" s="323" t="s">
        <v>399</v>
      </c>
      <c r="EZ202" s="682" t="s">
        <v>392</v>
      </c>
      <c r="FA202" s="683" t="s">
        <v>836</v>
      </c>
      <c r="FB202" s="321" t="s">
        <v>394</v>
      </c>
      <c r="FC202" s="687" t="s">
        <v>395</v>
      </c>
      <c r="FD202" s="688" t="s">
        <v>396</v>
      </c>
      <c r="FE202" s="686" t="s">
        <v>397</v>
      </c>
      <c r="FF202" s="322" t="s">
        <v>398</v>
      </c>
      <c r="FG202" s="323" t="s">
        <v>399</v>
      </c>
    </row>
    <row r="203" spans="2:163" ht="37.5" customHeight="1" thickBot="1">
      <c r="B203" s="94">
        <v>1</v>
      </c>
      <c r="C203" s="149" t="s">
        <v>895</v>
      </c>
      <c r="D203" s="342"/>
      <c r="E203" s="325">
        <v>2</v>
      </c>
      <c r="F203" s="332" t="s">
        <v>401</v>
      </c>
      <c r="G203" s="333"/>
      <c r="H203" s="334"/>
      <c r="I203" s="336">
        <f t="shared" ref="I203:I205" si="460">+(G203+(G203*H203))*E203</f>
        <v>0</v>
      </c>
      <c r="J203" s="330" t="s">
        <v>1216</v>
      </c>
      <c r="K203" s="331"/>
      <c r="L203" s="342"/>
      <c r="M203" s="325">
        <v>2</v>
      </c>
      <c r="N203" s="332" t="s">
        <v>401</v>
      </c>
      <c r="O203" s="333"/>
      <c r="P203" s="334"/>
      <c r="Q203" s="336">
        <f t="shared" ref="Q203:Q205" si="461">+(O203+(O203*P203))*M203</f>
        <v>0</v>
      </c>
      <c r="R203" s="330" t="s">
        <v>1216</v>
      </c>
      <c r="S203" s="331"/>
      <c r="T203" s="342"/>
      <c r="U203" s="325">
        <v>2</v>
      </c>
      <c r="V203" s="332" t="s">
        <v>401</v>
      </c>
      <c r="W203" s="333"/>
      <c r="X203" s="334"/>
      <c r="Y203" s="336">
        <f t="shared" ref="Y203:Y205" si="462">+(W203+(W203*X203))*U203</f>
        <v>0</v>
      </c>
      <c r="Z203" s="330" t="s">
        <v>1216</v>
      </c>
      <c r="AA203" s="331"/>
      <c r="AB203" s="342"/>
      <c r="AC203" s="325">
        <v>2</v>
      </c>
      <c r="AD203" s="332" t="s">
        <v>401</v>
      </c>
      <c r="AE203" s="333"/>
      <c r="AF203" s="334"/>
      <c r="AG203" s="336">
        <f t="shared" ref="AG203:AG205" si="463">+(AE203+(AE203*AF203))*AC203</f>
        <v>0</v>
      </c>
      <c r="AH203" s="330" t="s">
        <v>1216</v>
      </c>
      <c r="AI203" s="331"/>
      <c r="AJ203" s="342"/>
      <c r="AK203" s="325">
        <v>2</v>
      </c>
      <c r="AL203" s="332" t="s">
        <v>401</v>
      </c>
      <c r="AM203" s="333"/>
      <c r="AN203" s="334"/>
      <c r="AO203" s="336">
        <f t="shared" ref="AO203:AO205" si="464">+(AM203+(AM203*AN203))*AK203</f>
        <v>0</v>
      </c>
      <c r="AP203" s="330" t="s">
        <v>1216</v>
      </c>
      <c r="AQ203" s="331"/>
      <c r="AR203" s="342"/>
      <c r="AS203" s="325">
        <v>2</v>
      </c>
      <c r="AT203" s="332" t="s">
        <v>401</v>
      </c>
      <c r="AU203" s="333"/>
      <c r="AV203" s="334"/>
      <c r="AW203" s="336">
        <f t="shared" ref="AW203:AW205" si="465">+(AU203+(AU203*AV203))*AS203</f>
        <v>0</v>
      </c>
      <c r="AX203" s="330" t="s">
        <v>1216</v>
      </c>
      <c r="AY203" s="331"/>
      <c r="AZ203" s="342"/>
      <c r="BA203" s="325">
        <v>2</v>
      </c>
      <c r="BB203" s="332" t="s">
        <v>401</v>
      </c>
      <c r="BC203" s="333"/>
      <c r="BD203" s="334"/>
      <c r="BE203" s="336">
        <f t="shared" ref="BE203:BE205" si="466">+(BC203+(BC203*BD203))*BA203</f>
        <v>0</v>
      </c>
      <c r="BF203" s="330" t="s">
        <v>1216</v>
      </c>
      <c r="BG203" s="331"/>
      <c r="BH203" s="342"/>
      <c r="BI203" s="325">
        <v>2</v>
      </c>
      <c r="BJ203" s="332" t="s">
        <v>401</v>
      </c>
      <c r="BK203" s="333"/>
      <c r="BL203" s="334"/>
      <c r="BM203" s="336">
        <f t="shared" ref="BM203:BM205" si="467">+(BK203+(BK203*BL203))*BI203</f>
        <v>0</v>
      </c>
      <c r="BN203" s="330" t="s">
        <v>1216</v>
      </c>
      <c r="BO203" s="331"/>
      <c r="BP203" s="342"/>
      <c r="BQ203" s="325">
        <v>2</v>
      </c>
      <c r="BR203" s="332" t="s">
        <v>401</v>
      </c>
      <c r="BS203" s="333"/>
      <c r="BT203" s="334"/>
      <c r="BU203" s="336">
        <f t="shared" ref="BU203:BU205" si="468">+(BS203+(BS203*BT203))*BQ203</f>
        <v>0</v>
      </c>
      <c r="BV203" s="330" t="s">
        <v>1216</v>
      </c>
      <c r="BW203" s="331"/>
      <c r="BX203" s="342"/>
      <c r="BY203" s="325">
        <v>2</v>
      </c>
      <c r="BZ203" s="332" t="s">
        <v>401</v>
      </c>
      <c r="CA203" s="333"/>
      <c r="CB203" s="334"/>
      <c r="CC203" s="336">
        <f t="shared" ref="CC203:CC205" si="469">+(CA203+(CA203*CB203))*BY203</f>
        <v>0</v>
      </c>
      <c r="CD203" s="330" t="s">
        <v>1216</v>
      </c>
      <c r="CE203" s="331"/>
      <c r="CF203" s="342"/>
      <c r="CG203" s="325">
        <v>2</v>
      </c>
      <c r="CH203" s="332" t="s">
        <v>401</v>
      </c>
      <c r="CI203" s="333"/>
      <c r="CJ203" s="334"/>
      <c r="CK203" s="336">
        <f t="shared" ref="CK203:CK205" si="470">+(CI203+(CI203*CJ203))*CG203</f>
        <v>0</v>
      </c>
      <c r="CL203" s="330" t="s">
        <v>1216</v>
      </c>
      <c r="CM203" s="331"/>
      <c r="CN203" s="342"/>
      <c r="CO203" s="325">
        <v>2</v>
      </c>
      <c r="CP203" s="332" t="s">
        <v>401</v>
      </c>
      <c r="CQ203" s="333"/>
      <c r="CR203" s="334"/>
      <c r="CS203" s="336">
        <f t="shared" ref="CS203:CS205" si="471">+(CQ203+(CQ203*CR203))*CO203</f>
        <v>0</v>
      </c>
      <c r="CT203" s="330" t="s">
        <v>1216</v>
      </c>
      <c r="CU203" s="331"/>
      <c r="CV203" s="342"/>
      <c r="CW203" s="325">
        <v>2</v>
      </c>
      <c r="CX203" s="332" t="s">
        <v>401</v>
      </c>
      <c r="CY203" s="333"/>
      <c r="CZ203" s="334"/>
      <c r="DA203" s="336">
        <f t="shared" ref="DA203:DA205" si="472">+(CY203+(CY203*CZ203))*CW203</f>
        <v>0</v>
      </c>
      <c r="DB203" s="330" t="s">
        <v>1216</v>
      </c>
      <c r="DC203" s="331"/>
      <c r="DD203" s="342"/>
      <c r="DE203" s="325">
        <v>2</v>
      </c>
      <c r="DF203" s="332" t="s">
        <v>401</v>
      </c>
      <c r="DG203" s="333"/>
      <c r="DH203" s="334"/>
      <c r="DI203" s="336">
        <f t="shared" ref="DI203:DI205" si="473">+(DG203+(DG203*DH203))*DE203</f>
        <v>0</v>
      </c>
      <c r="DJ203" s="330" t="s">
        <v>1216</v>
      </c>
      <c r="DK203" s="331"/>
      <c r="DL203" s="342"/>
      <c r="DM203" s="325">
        <v>2</v>
      </c>
      <c r="DN203" s="332" t="s">
        <v>401</v>
      </c>
      <c r="DO203" s="333"/>
      <c r="DP203" s="334"/>
      <c r="DQ203" s="336">
        <f t="shared" ref="DQ203:DQ205" si="474">+(DO203+(DO203*DP203))*DM203</f>
        <v>0</v>
      </c>
      <c r="DR203" s="330" t="s">
        <v>1216</v>
      </c>
      <c r="DS203" s="331"/>
      <c r="DT203" s="342"/>
      <c r="DU203" s="325">
        <v>2</v>
      </c>
      <c r="DV203" s="332" t="s">
        <v>401</v>
      </c>
      <c r="DW203" s="333"/>
      <c r="DX203" s="334"/>
      <c r="DY203" s="336">
        <f t="shared" ref="DY203:DY205" si="475">+(DW203+(DW203*DX203))*DU203</f>
        <v>0</v>
      </c>
      <c r="DZ203" s="330" t="s">
        <v>1216</v>
      </c>
      <c r="EA203" s="331"/>
      <c r="EB203" s="342"/>
      <c r="EC203" s="325">
        <v>2</v>
      </c>
      <c r="ED203" s="332" t="s">
        <v>401</v>
      </c>
      <c r="EE203" s="333"/>
      <c r="EF203" s="334"/>
      <c r="EG203" s="336">
        <f t="shared" ref="EG203:EG205" si="476">+(EE203+(EE203*EF203))*EC203</f>
        <v>0</v>
      </c>
      <c r="EH203" s="330" t="s">
        <v>1216</v>
      </c>
      <c r="EI203" s="331"/>
      <c r="EJ203" s="342"/>
      <c r="EK203" s="325">
        <v>2</v>
      </c>
      <c r="EL203" s="332" t="s">
        <v>401</v>
      </c>
      <c r="EM203" s="333"/>
      <c r="EN203" s="334"/>
      <c r="EO203" s="336">
        <f t="shared" ref="EO203:EO205" si="477">+(EM203+(EM203*EN203))*EK203</f>
        <v>0</v>
      </c>
      <c r="EP203" s="330" t="s">
        <v>1216</v>
      </c>
      <c r="EQ203" s="331"/>
      <c r="ER203" s="342"/>
      <c r="ES203" s="325">
        <v>2</v>
      </c>
      <c r="ET203" s="332" t="s">
        <v>401</v>
      </c>
      <c r="EU203" s="333"/>
      <c r="EV203" s="334"/>
      <c r="EW203" s="336">
        <f t="shared" ref="EW203:EW205" si="478">+(EU203+(EU203*EV203))*ES203</f>
        <v>0</v>
      </c>
      <c r="EX203" s="330" t="s">
        <v>1216</v>
      </c>
      <c r="EY203" s="331"/>
      <c r="EZ203" s="342"/>
      <c r="FA203" s="325">
        <v>2</v>
      </c>
      <c r="FB203" s="332" t="s">
        <v>401</v>
      </c>
      <c r="FC203" s="333"/>
      <c r="FD203" s="334"/>
      <c r="FE203" s="336">
        <f t="shared" ref="FE203:FE205" si="479">+(FC203+(FC203*FD203))*FA203</f>
        <v>0</v>
      </c>
      <c r="FF203" s="330" t="s">
        <v>1216</v>
      </c>
      <c r="FG203" s="331"/>
    </row>
    <row r="204" spans="2:163" ht="37.5" customHeight="1">
      <c r="B204" s="94">
        <v>2</v>
      </c>
      <c r="C204" s="149" t="s">
        <v>896</v>
      </c>
      <c r="D204" s="342"/>
      <c r="E204" s="325">
        <v>1</v>
      </c>
      <c r="F204" s="332" t="s">
        <v>401</v>
      </c>
      <c r="G204" s="333"/>
      <c r="H204" s="334"/>
      <c r="I204" s="336">
        <f t="shared" si="460"/>
        <v>0</v>
      </c>
      <c r="J204" s="673"/>
      <c r="K204" s="674"/>
      <c r="L204" s="342"/>
      <c r="M204" s="325">
        <v>1</v>
      </c>
      <c r="N204" s="332" t="s">
        <v>401</v>
      </c>
      <c r="O204" s="333"/>
      <c r="P204" s="334"/>
      <c r="Q204" s="336">
        <f t="shared" si="461"/>
        <v>0</v>
      </c>
      <c r="R204" s="673"/>
      <c r="S204" s="674"/>
      <c r="T204" s="342"/>
      <c r="U204" s="325">
        <v>1</v>
      </c>
      <c r="V204" s="332" t="s">
        <v>401</v>
      </c>
      <c r="W204" s="333"/>
      <c r="X204" s="334"/>
      <c r="Y204" s="336">
        <f t="shared" si="462"/>
        <v>0</v>
      </c>
      <c r="Z204" s="673"/>
      <c r="AA204" s="674"/>
      <c r="AB204" s="342"/>
      <c r="AC204" s="325">
        <v>1</v>
      </c>
      <c r="AD204" s="332" t="s">
        <v>401</v>
      </c>
      <c r="AE204" s="333"/>
      <c r="AF204" s="334"/>
      <c r="AG204" s="336">
        <f t="shared" si="463"/>
        <v>0</v>
      </c>
      <c r="AH204" s="673"/>
      <c r="AI204" s="674"/>
      <c r="AJ204" s="342"/>
      <c r="AK204" s="325">
        <v>1</v>
      </c>
      <c r="AL204" s="332" t="s">
        <v>401</v>
      </c>
      <c r="AM204" s="333"/>
      <c r="AN204" s="334"/>
      <c r="AO204" s="336">
        <f t="shared" si="464"/>
        <v>0</v>
      </c>
      <c r="AP204" s="673"/>
      <c r="AQ204" s="674"/>
      <c r="AR204" s="342"/>
      <c r="AS204" s="325">
        <v>1</v>
      </c>
      <c r="AT204" s="332" t="s">
        <v>401</v>
      </c>
      <c r="AU204" s="333"/>
      <c r="AV204" s="334"/>
      <c r="AW204" s="336">
        <f t="shared" si="465"/>
        <v>0</v>
      </c>
      <c r="AX204" s="673"/>
      <c r="AY204" s="674"/>
      <c r="AZ204" s="342"/>
      <c r="BA204" s="325">
        <v>1</v>
      </c>
      <c r="BB204" s="332" t="s">
        <v>401</v>
      </c>
      <c r="BC204" s="333"/>
      <c r="BD204" s="334"/>
      <c r="BE204" s="336">
        <f t="shared" si="466"/>
        <v>0</v>
      </c>
      <c r="BF204" s="673"/>
      <c r="BG204" s="674"/>
      <c r="BH204" s="342"/>
      <c r="BI204" s="325">
        <v>1</v>
      </c>
      <c r="BJ204" s="332" t="s">
        <v>401</v>
      </c>
      <c r="BK204" s="333"/>
      <c r="BL204" s="334"/>
      <c r="BM204" s="336">
        <f t="shared" si="467"/>
        <v>0</v>
      </c>
      <c r="BN204" s="673"/>
      <c r="BO204" s="674"/>
      <c r="BP204" s="342"/>
      <c r="BQ204" s="325">
        <v>1</v>
      </c>
      <c r="BR204" s="332" t="s">
        <v>401</v>
      </c>
      <c r="BS204" s="333"/>
      <c r="BT204" s="334"/>
      <c r="BU204" s="336">
        <f t="shared" si="468"/>
        <v>0</v>
      </c>
      <c r="BV204" s="673"/>
      <c r="BW204" s="674"/>
      <c r="BX204" s="342"/>
      <c r="BY204" s="325">
        <v>1</v>
      </c>
      <c r="BZ204" s="332" t="s">
        <v>401</v>
      </c>
      <c r="CA204" s="333"/>
      <c r="CB204" s="334"/>
      <c r="CC204" s="336">
        <f t="shared" si="469"/>
        <v>0</v>
      </c>
      <c r="CD204" s="673"/>
      <c r="CE204" s="674"/>
      <c r="CF204" s="342"/>
      <c r="CG204" s="325">
        <v>1</v>
      </c>
      <c r="CH204" s="332" t="s">
        <v>401</v>
      </c>
      <c r="CI204" s="333"/>
      <c r="CJ204" s="334"/>
      <c r="CK204" s="336">
        <f t="shared" si="470"/>
        <v>0</v>
      </c>
      <c r="CL204" s="673"/>
      <c r="CM204" s="674"/>
      <c r="CN204" s="342"/>
      <c r="CO204" s="325">
        <v>1</v>
      </c>
      <c r="CP204" s="332" t="s">
        <v>401</v>
      </c>
      <c r="CQ204" s="333"/>
      <c r="CR204" s="334"/>
      <c r="CS204" s="336">
        <f t="shared" si="471"/>
        <v>0</v>
      </c>
      <c r="CT204" s="673"/>
      <c r="CU204" s="674"/>
      <c r="CV204" s="342"/>
      <c r="CW204" s="325">
        <v>1</v>
      </c>
      <c r="CX204" s="332" t="s">
        <v>401</v>
      </c>
      <c r="CY204" s="333"/>
      <c r="CZ204" s="334"/>
      <c r="DA204" s="336">
        <f t="shared" si="472"/>
        <v>0</v>
      </c>
      <c r="DB204" s="673"/>
      <c r="DC204" s="674"/>
      <c r="DD204" s="342"/>
      <c r="DE204" s="325">
        <v>1</v>
      </c>
      <c r="DF204" s="332" t="s">
        <v>401</v>
      </c>
      <c r="DG204" s="333"/>
      <c r="DH204" s="334"/>
      <c r="DI204" s="336">
        <f t="shared" si="473"/>
        <v>0</v>
      </c>
      <c r="DJ204" s="673"/>
      <c r="DK204" s="674"/>
      <c r="DL204" s="342"/>
      <c r="DM204" s="325">
        <v>1</v>
      </c>
      <c r="DN204" s="332" t="s">
        <v>401</v>
      </c>
      <c r="DO204" s="333"/>
      <c r="DP204" s="334"/>
      <c r="DQ204" s="336">
        <f t="shared" si="474"/>
        <v>0</v>
      </c>
      <c r="DR204" s="673"/>
      <c r="DS204" s="674"/>
      <c r="DT204" s="342"/>
      <c r="DU204" s="325">
        <v>1</v>
      </c>
      <c r="DV204" s="332" t="s">
        <v>401</v>
      </c>
      <c r="DW204" s="333"/>
      <c r="DX204" s="334"/>
      <c r="DY204" s="336">
        <f t="shared" si="475"/>
        <v>0</v>
      </c>
      <c r="DZ204" s="673"/>
      <c r="EA204" s="674"/>
      <c r="EB204" s="342"/>
      <c r="EC204" s="325">
        <v>1</v>
      </c>
      <c r="ED204" s="332" t="s">
        <v>401</v>
      </c>
      <c r="EE204" s="333"/>
      <c r="EF204" s="334"/>
      <c r="EG204" s="336">
        <f t="shared" si="476"/>
        <v>0</v>
      </c>
      <c r="EH204" s="673"/>
      <c r="EI204" s="674"/>
      <c r="EJ204" s="342"/>
      <c r="EK204" s="325">
        <v>1</v>
      </c>
      <c r="EL204" s="332" t="s">
        <v>401</v>
      </c>
      <c r="EM204" s="333"/>
      <c r="EN204" s="334"/>
      <c r="EO204" s="336">
        <f t="shared" si="477"/>
        <v>0</v>
      </c>
      <c r="EP204" s="673"/>
      <c r="EQ204" s="674"/>
      <c r="ER204" s="342"/>
      <c r="ES204" s="325">
        <v>1</v>
      </c>
      <c r="ET204" s="332" t="s">
        <v>401</v>
      </c>
      <c r="EU204" s="333"/>
      <c r="EV204" s="334"/>
      <c r="EW204" s="336">
        <f t="shared" si="478"/>
        <v>0</v>
      </c>
      <c r="EX204" s="673"/>
      <c r="EY204" s="674"/>
      <c r="EZ204" s="342"/>
      <c r="FA204" s="325">
        <v>1</v>
      </c>
      <c r="FB204" s="332" t="s">
        <v>401</v>
      </c>
      <c r="FC204" s="333"/>
      <c r="FD204" s="334"/>
      <c r="FE204" s="336">
        <f t="shared" si="479"/>
        <v>0</v>
      </c>
      <c r="FF204" s="673"/>
      <c r="FG204" s="674"/>
    </row>
    <row r="205" spans="2:163" ht="37.5" customHeight="1">
      <c r="B205" s="94">
        <v>3</v>
      </c>
      <c r="C205" s="149" t="s">
        <v>897</v>
      </c>
      <c r="D205" s="342"/>
      <c r="E205" s="325">
        <v>1</v>
      </c>
      <c r="F205" s="332" t="s">
        <v>401</v>
      </c>
      <c r="G205" s="333"/>
      <c r="H205" s="334"/>
      <c r="I205" s="336">
        <f t="shared" si="460"/>
        <v>0</v>
      </c>
      <c r="J205" s="673"/>
      <c r="K205" s="674"/>
      <c r="L205" s="342"/>
      <c r="M205" s="325">
        <v>1</v>
      </c>
      <c r="N205" s="332" t="s">
        <v>401</v>
      </c>
      <c r="O205" s="333"/>
      <c r="P205" s="334"/>
      <c r="Q205" s="336">
        <f t="shared" si="461"/>
        <v>0</v>
      </c>
      <c r="R205" s="673"/>
      <c r="S205" s="674"/>
      <c r="T205" s="342"/>
      <c r="U205" s="325">
        <v>1</v>
      </c>
      <c r="V205" s="332" t="s">
        <v>401</v>
      </c>
      <c r="W205" s="333"/>
      <c r="X205" s="334"/>
      <c r="Y205" s="336">
        <f t="shared" si="462"/>
        <v>0</v>
      </c>
      <c r="Z205" s="673"/>
      <c r="AA205" s="674"/>
      <c r="AB205" s="342"/>
      <c r="AC205" s="325">
        <v>1</v>
      </c>
      <c r="AD205" s="332" t="s">
        <v>401</v>
      </c>
      <c r="AE205" s="333"/>
      <c r="AF205" s="334"/>
      <c r="AG205" s="336">
        <f t="shared" si="463"/>
        <v>0</v>
      </c>
      <c r="AH205" s="673"/>
      <c r="AI205" s="674"/>
      <c r="AJ205" s="342"/>
      <c r="AK205" s="325">
        <v>1</v>
      </c>
      <c r="AL205" s="332" t="s">
        <v>401</v>
      </c>
      <c r="AM205" s="333"/>
      <c r="AN205" s="334"/>
      <c r="AO205" s="336">
        <f t="shared" si="464"/>
        <v>0</v>
      </c>
      <c r="AP205" s="673"/>
      <c r="AQ205" s="674"/>
      <c r="AR205" s="342"/>
      <c r="AS205" s="325">
        <v>1</v>
      </c>
      <c r="AT205" s="332" t="s">
        <v>401</v>
      </c>
      <c r="AU205" s="333"/>
      <c r="AV205" s="334"/>
      <c r="AW205" s="336">
        <f t="shared" si="465"/>
        <v>0</v>
      </c>
      <c r="AX205" s="673"/>
      <c r="AY205" s="674"/>
      <c r="AZ205" s="342"/>
      <c r="BA205" s="325">
        <v>1</v>
      </c>
      <c r="BB205" s="332" t="s">
        <v>401</v>
      </c>
      <c r="BC205" s="333"/>
      <c r="BD205" s="334"/>
      <c r="BE205" s="336">
        <f t="shared" si="466"/>
        <v>0</v>
      </c>
      <c r="BF205" s="673"/>
      <c r="BG205" s="674"/>
      <c r="BH205" s="342"/>
      <c r="BI205" s="325">
        <v>1</v>
      </c>
      <c r="BJ205" s="332" t="s">
        <v>401</v>
      </c>
      <c r="BK205" s="333"/>
      <c r="BL205" s="334"/>
      <c r="BM205" s="336">
        <f t="shared" si="467"/>
        <v>0</v>
      </c>
      <c r="BN205" s="673"/>
      <c r="BO205" s="674"/>
      <c r="BP205" s="342"/>
      <c r="BQ205" s="325">
        <v>1</v>
      </c>
      <c r="BR205" s="332" t="s">
        <v>401</v>
      </c>
      <c r="BS205" s="333"/>
      <c r="BT205" s="334"/>
      <c r="BU205" s="336">
        <f t="shared" si="468"/>
        <v>0</v>
      </c>
      <c r="BV205" s="673"/>
      <c r="BW205" s="674"/>
      <c r="BX205" s="342"/>
      <c r="BY205" s="325">
        <v>1</v>
      </c>
      <c r="BZ205" s="332" t="s">
        <v>401</v>
      </c>
      <c r="CA205" s="333"/>
      <c r="CB205" s="334"/>
      <c r="CC205" s="336">
        <f t="shared" si="469"/>
        <v>0</v>
      </c>
      <c r="CD205" s="673"/>
      <c r="CE205" s="674"/>
      <c r="CF205" s="342"/>
      <c r="CG205" s="325">
        <v>1</v>
      </c>
      <c r="CH205" s="332" t="s">
        <v>401</v>
      </c>
      <c r="CI205" s="333"/>
      <c r="CJ205" s="334"/>
      <c r="CK205" s="336">
        <f t="shared" si="470"/>
        <v>0</v>
      </c>
      <c r="CL205" s="673"/>
      <c r="CM205" s="674"/>
      <c r="CN205" s="342"/>
      <c r="CO205" s="325">
        <v>1</v>
      </c>
      <c r="CP205" s="332" t="s">
        <v>401</v>
      </c>
      <c r="CQ205" s="333"/>
      <c r="CR205" s="334"/>
      <c r="CS205" s="336">
        <f t="shared" si="471"/>
        <v>0</v>
      </c>
      <c r="CT205" s="673"/>
      <c r="CU205" s="674"/>
      <c r="CV205" s="342"/>
      <c r="CW205" s="325">
        <v>1</v>
      </c>
      <c r="CX205" s="332" t="s">
        <v>401</v>
      </c>
      <c r="CY205" s="333"/>
      <c r="CZ205" s="334"/>
      <c r="DA205" s="336">
        <f t="shared" si="472"/>
        <v>0</v>
      </c>
      <c r="DB205" s="673"/>
      <c r="DC205" s="674"/>
      <c r="DD205" s="342"/>
      <c r="DE205" s="325">
        <v>1</v>
      </c>
      <c r="DF205" s="332" t="s">
        <v>401</v>
      </c>
      <c r="DG205" s="333"/>
      <c r="DH205" s="334"/>
      <c r="DI205" s="336">
        <f t="shared" si="473"/>
        <v>0</v>
      </c>
      <c r="DJ205" s="673"/>
      <c r="DK205" s="674"/>
      <c r="DL205" s="342"/>
      <c r="DM205" s="325">
        <v>1</v>
      </c>
      <c r="DN205" s="332" t="s">
        <v>401</v>
      </c>
      <c r="DO205" s="333"/>
      <c r="DP205" s="334"/>
      <c r="DQ205" s="336">
        <f t="shared" si="474"/>
        <v>0</v>
      </c>
      <c r="DR205" s="673"/>
      <c r="DS205" s="674"/>
      <c r="DT205" s="342"/>
      <c r="DU205" s="325">
        <v>1</v>
      </c>
      <c r="DV205" s="332" t="s">
        <v>401</v>
      </c>
      <c r="DW205" s="333"/>
      <c r="DX205" s="334"/>
      <c r="DY205" s="336">
        <f t="shared" si="475"/>
        <v>0</v>
      </c>
      <c r="DZ205" s="673"/>
      <c r="EA205" s="674"/>
      <c r="EB205" s="342"/>
      <c r="EC205" s="325">
        <v>1</v>
      </c>
      <c r="ED205" s="332" t="s">
        <v>401</v>
      </c>
      <c r="EE205" s="333"/>
      <c r="EF205" s="334"/>
      <c r="EG205" s="336">
        <f t="shared" si="476"/>
        <v>0</v>
      </c>
      <c r="EH205" s="673"/>
      <c r="EI205" s="674"/>
      <c r="EJ205" s="342"/>
      <c r="EK205" s="325">
        <v>1</v>
      </c>
      <c r="EL205" s="332" t="s">
        <v>401</v>
      </c>
      <c r="EM205" s="333"/>
      <c r="EN205" s="334"/>
      <c r="EO205" s="336">
        <f t="shared" si="477"/>
        <v>0</v>
      </c>
      <c r="EP205" s="673"/>
      <c r="EQ205" s="674"/>
      <c r="ER205" s="342"/>
      <c r="ES205" s="325">
        <v>1</v>
      </c>
      <c r="ET205" s="332" t="s">
        <v>401</v>
      </c>
      <c r="EU205" s="333"/>
      <c r="EV205" s="334"/>
      <c r="EW205" s="336">
        <f t="shared" si="478"/>
        <v>0</v>
      </c>
      <c r="EX205" s="673"/>
      <c r="EY205" s="674"/>
      <c r="EZ205" s="342"/>
      <c r="FA205" s="325">
        <v>1</v>
      </c>
      <c r="FB205" s="332" t="s">
        <v>401</v>
      </c>
      <c r="FC205" s="333"/>
      <c r="FD205" s="334"/>
      <c r="FE205" s="336">
        <f t="shared" si="479"/>
        <v>0</v>
      </c>
      <c r="FF205" s="673"/>
      <c r="FG205" s="674"/>
    </row>
    <row r="206" spans="2:163" ht="37.5" customHeight="1" thickBot="1">
      <c r="B206" s="96"/>
      <c r="C206" s="151" t="s">
        <v>408</v>
      </c>
      <c r="D206" s="727"/>
      <c r="E206" s="728"/>
      <c r="F206" s="729"/>
      <c r="G206" s="730"/>
      <c r="H206" s="730"/>
      <c r="I206" s="731">
        <f>SUM(I203:I205)</f>
        <v>0</v>
      </c>
      <c r="J206" s="673"/>
      <c r="K206" s="674"/>
      <c r="L206" s="727"/>
      <c r="M206" s="728"/>
      <c r="N206" s="729"/>
      <c r="O206" s="730"/>
      <c r="P206" s="730"/>
      <c r="Q206" s="731">
        <f>SUM(Q203:Q205)</f>
        <v>0</v>
      </c>
      <c r="R206" s="673"/>
      <c r="S206" s="674"/>
      <c r="T206" s="727"/>
      <c r="U206" s="728"/>
      <c r="V206" s="729"/>
      <c r="W206" s="730"/>
      <c r="X206" s="730"/>
      <c r="Y206" s="731">
        <f>SUM(Y203:Y205)</f>
        <v>0</v>
      </c>
      <c r="Z206" s="673"/>
      <c r="AA206" s="674"/>
      <c r="AB206" s="727"/>
      <c r="AC206" s="728"/>
      <c r="AD206" s="729"/>
      <c r="AE206" s="730"/>
      <c r="AF206" s="730"/>
      <c r="AG206" s="731">
        <f>SUM(AG203:AG205)</f>
        <v>0</v>
      </c>
      <c r="AH206" s="673"/>
      <c r="AI206" s="674"/>
      <c r="AJ206" s="727"/>
      <c r="AK206" s="728"/>
      <c r="AL206" s="729"/>
      <c r="AM206" s="730"/>
      <c r="AN206" s="730"/>
      <c r="AO206" s="731">
        <f>SUM(AO203:AO205)</f>
        <v>0</v>
      </c>
      <c r="AP206" s="673"/>
      <c r="AQ206" s="674"/>
      <c r="AR206" s="727"/>
      <c r="AS206" s="728"/>
      <c r="AT206" s="729"/>
      <c r="AU206" s="730"/>
      <c r="AV206" s="730"/>
      <c r="AW206" s="731">
        <f>SUM(AW203:AW205)</f>
        <v>0</v>
      </c>
      <c r="AX206" s="673"/>
      <c r="AY206" s="674"/>
      <c r="AZ206" s="727"/>
      <c r="BA206" s="728"/>
      <c r="BB206" s="729"/>
      <c r="BC206" s="730"/>
      <c r="BD206" s="730"/>
      <c r="BE206" s="731">
        <f>SUM(BE203:BE205)</f>
        <v>0</v>
      </c>
      <c r="BF206" s="673"/>
      <c r="BG206" s="674"/>
      <c r="BH206" s="727"/>
      <c r="BI206" s="728"/>
      <c r="BJ206" s="729"/>
      <c r="BK206" s="730"/>
      <c r="BL206" s="730"/>
      <c r="BM206" s="731">
        <f>SUM(BM203:BM205)</f>
        <v>0</v>
      </c>
      <c r="BN206" s="673"/>
      <c r="BO206" s="674"/>
      <c r="BP206" s="727"/>
      <c r="BQ206" s="728"/>
      <c r="BR206" s="729"/>
      <c r="BS206" s="730"/>
      <c r="BT206" s="730"/>
      <c r="BU206" s="731">
        <f>SUM(BU203:BU205)</f>
        <v>0</v>
      </c>
      <c r="BV206" s="673"/>
      <c r="BW206" s="674"/>
      <c r="BX206" s="727"/>
      <c r="BY206" s="728"/>
      <c r="BZ206" s="729"/>
      <c r="CA206" s="730"/>
      <c r="CB206" s="730"/>
      <c r="CC206" s="731">
        <f>SUM(CC203:CC205)</f>
        <v>0</v>
      </c>
      <c r="CD206" s="673"/>
      <c r="CE206" s="674"/>
      <c r="CF206" s="727"/>
      <c r="CG206" s="728"/>
      <c r="CH206" s="729"/>
      <c r="CI206" s="730"/>
      <c r="CJ206" s="730"/>
      <c r="CK206" s="731">
        <f>SUM(CK203:CK205)</f>
        <v>0</v>
      </c>
      <c r="CL206" s="673"/>
      <c r="CM206" s="674"/>
      <c r="CN206" s="727"/>
      <c r="CO206" s="728"/>
      <c r="CP206" s="729"/>
      <c r="CQ206" s="730"/>
      <c r="CR206" s="730"/>
      <c r="CS206" s="731">
        <f>SUM(CS203:CS205)</f>
        <v>0</v>
      </c>
      <c r="CT206" s="673"/>
      <c r="CU206" s="674"/>
      <c r="CV206" s="727"/>
      <c r="CW206" s="728"/>
      <c r="CX206" s="729"/>
      <c r="CY206" s="730"/>
      <c r="CZ206" s="730"/>
      <c r="DA206" s="731">
        <f>SUM(DA203:DA205)</f>
        <v>0</v>
      </c>
      <c r="DB206" s="673"/>
      <c r="DC206" s="674"/>
      <c r="DD206" s="727"/>
      <c r="DE206" s="728"/>
      <c r="DF206" s="729"/>
      <c r="DG206" s="730"/>
      <c r="DH206" s="730"/>
      <c r="DI206" s="731">
        <f>SUM(DI203:DI205)</f>
        <v>0</v>
      </c>
      <c r="DJ206" s="673"/>
      <c r="DK206" s="674"/>
      <c r="DL206" s="727"/>
      <c r="DM206" s="728"/>
      <c r="DN206" s="729"/>
      <c r="DO206" s="730"/>
      <c r="DP206" s="730"/>
      <c r="DQ206" s="731">
        <f>SUM(DQ203:DQ205)</f>
        <v>0</v>
      </c>
      <c r="DR206" s="673"/>
      <c r="DS206" s="674"/>
      <c r="DT206" s="727"/>
      <c r="DU206" s="728"/>
      <c r="DV206" s="729"/>
      <c r="DW206" s="730"/>
      <c r="DX206" s="730"/>
      <c r="DY206" s="731">
        <f>SUM(DY203:DY205)</f>
        <v>0</v>
      </c>
      <c r="DZ206" s="673"/>
      <c r="EA206" s="674"/>
      <c r="EB206" s="727"/>
      <c r="EC206" s="728"/>
      <c r="ED206" s="729"/>
      <c r="EE206" s="730"/>
      <c r="EF206" s="730"/>
      <c r="EG206" s="731">
        <f>SUM(EG203:EG205)</f>
        <v>0</v>
      </c>
      <c r="EH206" s="673"/>
      <c r="EI206" s="674"/>
      <c r="EJ206" s="727"/>
      <c r="EK206" s="728"/>
      <c r="EL206" s="729"/>
      <c r="EM206" s="730"/>
      <c r="EN206" s="730"/>
      <c r="EO206" s="731">
        <f>SUM(EO203:EO205)</f>
        <v>0</v>
      </c>
      <c r="EP206" s="673"/>
      <c r="EQ206" s="674"/>
      <c r="ER206" s="727"/>
      <c r="ES206" s="728"/>
      <c r="ET206" s="729"/>
      <c r="EU206" s="730"/>
      <c r="EV206" s="730"/>
      <c r="EW206" s="731">
        <f>SUM(EW203:EW205)</f>
        <v>0</v>
      </c>
      <c r="EX206" s="673"/>
      <c r="EY206" s="674"/>
      <c r="EZ206" s="727"/>
      <c r="FA206" s="728"/>
      <c r="FB206" s="729"/>
      <c r="FC206" s="730"/>
      <c r="FD206" s="730"/>
      <c r="FE206" s="731">
        <f>SUM(FE203:FE205)</f>
        <v>0</v>
      </c>
      <c r="FF206" s="673"/>
      <c r="FG206" s="674"/>
    </row>
    <row r="207" spans="2:163" ht="37.5" customHeight="1" thickBot="1">
      <c r="B207" s="76" t="s">
        <v>252</v>
      </c>
      <c r="C207" s="76"/>
      <c r="D207" s="722"/>
      <c r="E207" s="170"/>
      <c r="F207" s="170"/>
      <c r="G207" s="170"/>
      <c r="H207" s="170"/>
      <c r="I207" s="700"/>
      <c r="J207" s="673"/>
      <c r="K207" s="674"/>
      <c r="L207" s="722"/>
      <c r="M207" s="170"/>
      <c r="N207" s="170"/>
      <c r="O207" s="170"/>
      <c r="P207" s="170"/>
      <c r="Q207" s="700"/>
      <c r="R207" s="673"/>
      <c r="S207" s="674"/>
      <c r="T207" s="722"/>
      <c r="U207" s="170"/>
      <c r="V207" s="170"/>
      <c r="W207" s="170"/>
      <c r="X207" s="170"/>
      <c r="Y207" s="700"/>
      <c r="Z207" s="673"/>
      <c r="AA207" s="674"/>
      <c r="AB207" s="722"/>
      <c r="AC207" s="170"/>
      <c r="AD207" s="170"/>
      <c r="AE207" s="170"/>
      <c r="AF207" s="170"/>
      <c r="AG207" s="700"/>
      <c r="AH207" s="673"/>
      <c r="AI207" s="674"/>
      <c r="AJ207" s="722"/>
      <c r="AK207" s="170"/>
      <c r="AL207" s="170"/>
      <c r="AM207" s="170"/>
      <c r="AN207" s="170"/>
      <c r="AO207" s="700"/>
      <c r="AP207" s="673"/>
      <c r="AQ207" s="674"/>
      <c r="AR207" s="722"/>
      <c r="AS207" s="170"/>
      <c r="AT207" s="170"/>
      <c r="AU207" s="170"/>
      <c r="AV207" s="170"/>
      <c r="AW207" s="700"/>
      <c r="AX207" s="673"/>
      <c r="AY207" s="674"/>
      <c r="AZ207" s="722"/>
      <c r="BA207" s="170"/>
      <c r="BB207" s="170"/>
      <c r="BC207" s="170"/>
      <c r="BD207" s="170"/>
      <c r="BE207" s="700"/>
      <c r="BF207" s="673"/>
      <c r="BG207" s="674"/>
      <c r="BH207" s="722"/>
      <c r="BI207" s="170"/>
      <c r="BJ207" s="170"/>
      <c r="BK207" s="170"/>
      <c r="BL207" s="170"/>
      <c r="BM207" s="700"/>
      <c r="BN207" s="673"/>
      <c r="BO207" s="674"/>
      <c r="BP207" s="722"/>
      <c r="BQ207" s="170"/>
      <c r="BR207" s="170"/>
      <c r="BS207" s="170"/>
      <c r="BT207" s="170"/>
      <c r="BU207" s="700"/>
      <c r="BV207" s="673"/>
      <c r="BW207" s="674"/>
      <c r="BX207" s="722"/>
      <c r="BY207" s="170"/>
      <c r="BZ207" s="170"/>
      <c r="CA207" s="170"/>
      <c r="CB207" s="170"/>
      <c r="CC207" s="700"/>
      <c r="CD207" s="673"/>
      <c r="CE207" s="674"/>
      <c r="CF207" s="722"/>
      <c r="CG207" s="170"/>
      <c r="CH207" s="170"/>
      <c r="CI207" s="170"/>
      <c r="CJ207" s="170"/>
      <c r="CK207" s="700"/>
      <c r="CL207" s="673"/>
      <c r="CM207" s="674"/>
      <c r="CN207" s="722"/>
      <c r="CO207" s="170"/>
      <c r="CP207" s="170"/>
      <c r="CQ207" s="170"/>
      <c r="CR207" s="170"/>
      <c r="CS207" s="700"/>
      <c r="CT207" s="673"/>
      <c r="CU207" s="674"/>
      <c r="CV207" s="722"/>
      <c r="CW207" s="170"/>
      <c r="CX207" s="170"/>
      <c r="CY207" s="170"/>
      <c r="CZ207" s="170"/>
      <c r="DA207" s="700"/>
      <c r="DB207" s="673"/>
      <c r="DC207" s="674"/>
      <c r="DD207" s="722"/>
      <c r="DE207" s="170"/>
      <c r="DF207" s="170"/>
      <c r="DG207" s="170"/>
      <c r="DH207" s="170"/>
      <c r="DI207" s="700"/>
      <c r="DJ207" s="673"/>
      <c r="DK207" s="674"/>
      <c r="DL207" s="722"/>
      <c r="DM207" s="170"/>
      <c r="DN207" s="170"/>
      <c r="DO207" s="170"/>
      <c r="DP207" s="170"/>
      <c r="DQ207" s="700"/>
      <c r="DR207" s="673"/>
      <c r="DS207" s="674"/>
      <c r="DT207" s="722"/>
      <c r="DU207" s="170"/>
      <c r="DV207" s="170"/>
      <c r="DW207" s="170"/>
      <c r="DX207" s="170"/>
      <c r="DY207" s="700"/>
      <c r="DZ207" s="673"/>
      <c r="EA207" s="674"/>
      <c r="EB207" s="722"/>
      <c r="EC207" s="170"/>
      <c r="ED207" s="170"/>
      <c r="EE207" s="170"/>
      <c r="EF207" s="170"/>
      <c r="EG207" s="700"/>
      <c r="EH207" s="673"/>
      <c r="EI207" s="674"/>
      <c r="EJ207" s="722"/>
      <c r="EK207" s="170"/>
      <c r="EL207" s="170"/>
      <c r="EM207" s="170"/>
      <c r="EN207" s="170"/>
      <c r="EO207" s="700"/>
      <c r="EP207" s="673"/>
      <c r="EQ207" s="674"/>
      <c r="ER207" s="722"/>
      <c r="ES207" s="170"/>
      <c r="ET207" s="170"/>
      <c r="EU207" s="170"/>
      <c r="EV207" s="170"/>
      <c r="EW207" s="700"/>
      <c r="EX207" s="673"/>
      <c r="EY207" s="674"/>
      <c r="EZ207" s="722"/>
      <c r="FA207" s="170"/>
      <c r="FB207" s="170"/>
      <c r="FC207" s="170"/>
      <c r="FD207" s="170"/>
      <c r="FE207" s="700"/>
      <c r="FF207" s="673"/>
      <c r="FG207" s="674"/>
    </row>
    <row r="208" spans="2:163" ht="37.5" customHeight="1" thickBot="1">
      <c r="B208" s="87" t="s">
        <v>510</v>
      </c>
      <c r="C208" s="88" t="s">
        <v>391</v>
      </c>
      <c r="D208" s="682" t="s">
        <v>392</v>
      </c>
      <c r="E208" s="683" t="s">
        <v>836</v>
      </c>
      <c r="F208" s="321" t="s">
        <v>394</v>
      </c>
      <c r="G208" s="687" t="s">
        <v>395</v>
      </c>
      <c r="H208" s="688" t="s">
        <v>396</v>
      </c>
      <c r="I208" s="686" t="s">
        <v>397</v>
      </c>
      <c r="J208" s="322" t="s">
        <v>398</v>
      </c>
      <c r="K208" s="323" t="s">
        <v>399</v>
      </c>
      <c r="L208" s="682" t="s">
        <v>392</v>
      </c>
      <c r="M208" s="683" t="s">
        <v>836</v>
      </c>
      <c r="N208" s="321" t="s">
        <v>394</v>
      </c>
      <c r="O208" s="687" t="s">
        <v>395</v>
      </c>
      <c r="P208" s="688" t="s">
        <v>396</v>
      </c>
      <c r="Q208" s="686" t="s">
        <v>397</v>
      </c>
      <c r="R208" s="322" t="s">
        <v>398</v>
      </c>
      <c r="S208" s="323" t="s">
        <v>399</v>
      </c>
      <c r="T208" s="682" t="s">
        <v>392</v>
      </c>
      <c r="U208" s="683" t="s">
        <v>836</v>
      </c>
      <c r="V208" s="321" t="s">
        <v>394</v>
      </c>
      <c r="W208" s="687" t="s">
        <v>395</v>
      </c>
      <c r="X208" s="688" t="s">
        <v>396</v>
      </c>
      <c r="Y208" s="686" t="s">
        <v>397</v>
      </c>
      <c r="Z208" s="322" t="s">
        <v>398</v>
      </c>
      <c r="AA208" s="323" t="s">
        <v>399</v>
      </c>
      <c r="AB208" s="682" t="s">
        <v>392</v>
      </c>
      <c r="AC208" s="683" t="s">
        <v>836</v>
      </c>
      <c r="AD208" s="321" t="s">
        <v>394</v>
      </c>
      <c r="AE208" s="687" t="s">
        <v>395</v>
      </c>
      <c r="AF208" s="688" t="s">
        <v>396</v>
      </c>
      <c r="AG208" s="686" t="s">
        <v>397</v>
      </c>
      <c r="AH208" s="322" t="s">
        <v>398</v>
      </c>
      <c r="AI208" s="323" t="s">
        <v>399</v>
      </c>
      <c r="AJ208" s="682" t="s">
        <v>392</v>
      </c>
      <c r="AK208" s="683" t="s">
        <v>836</v>
      </c>
      <c r="AL208" s="321" t="s">
        <v>394</v>
      </c>
      <c r="AM208" s="687" t="s">
        <v>395</v>
      </c>
      <c r="AN208" s="688" t="s">
        <v>396</v>
      </c>
      <c r="AO208" s="686" t="s">
        <v>397</v>
      </c>
      <c r="AP208" s="322" t="s">
        <v>398</v>
      </c>
      <c r="AQ208" s="323" t="s">
        <v>399</v>
      </c>
      <c r="AR208" s="682" t="s">
        <v>392</v>
      </c>
      <c r="AS208" s="683" t="s">
        <v>836</v>
      </c>
      <c r="AT208" s="321" t="s">
        <v>394</v>
      </c>
      <c r="AU208" s="687" t="s">
        <v>395</v>
      </c>
      <c r="AV208" s="688" t="s">
        <v>396</v>
      </c>
      <c r="AW208" s="686" t="s">
        <v>397</v>
      </c>
      <c r="AX208" s="322" t="s">
        <v>398</v>
      </c>
      <c r="AY208" s="323" t="s">
        <v>399</v>
      </c>
      <c r="AZ208" s="682" t="s">
        <v>392</v>
      </c>
      <c r="BA208" s="683" t="s">
        <v>836</v>
      </c>
      <c r="BB208" s="321" t="s">
        <v>394</v>
      </c>
      <c r="BC208" s="687" t="s">
        <v>395</v>
      </c>
      <c r="BD208" s="688" t="s">
        <v>396</v>
      </c>
      <c r="BE208" s="686" t="s">
        <v>397</v>
      </c>
      <c r="BF208" s="322" t="s">
        <v>398</v>
      </c>
      <c r="BG208" s="323" t="s">
        <v>399</v>
      </c>
      <c r="BH208" s="682" t="s">
        <v>392</v>
      </c>
      <c r="BI208" s="683" t="s">
        <v>836</v>
      </c>
      <c r="BJ208" s="321" t="s">
        <v>394</v>
      </c>
      <c r="BK208" s="687" t="s">
        <v>395</v>
      </c>
      <c r="BL208" s="688" t="s">
        <v>396</v>
      </c>
      <c r="BM208" s="686" t="s">
        <v>397</v>
      </c>
      <c r="BN208" s="322" t="s">
        <v>398</v>
      </c>
      <c r="BO208" s="323" t="s">
        <v>399</v>
      </c>
      <c r="BP208" s="682" t="s">
        <v>392</v>
      </c>
      <c r="BQ208" s="683" t="s">
        <v>836</v>
      </c>
      <c r="BR208" s="321" t="s">
        <v>394</v>
      </c>
      <c r="BS208" s="687" t="s">
        <v>395</v>
      </c>
      <c r="BT208" s="688" t="s">
        <v>396</v>
      </c>
      <c r="BU208" s="686" t="s">
        <v>397</v>
      </c>
      <c r="BV208" s="322" t="s">
        <v>398</v>
      </c>
      <c r="BW208" s="323" t="s">
        <v>399</v>
      </c>
      <c r="BX208" s="682" t="s">
        <v>392</v>
      </c>
      <c r="BY208" s="683" t="s">
        <v>836</v>
      </c>
      <c r="BZ208" s="321" t="s">
        <v>394</v>
      </c>
      <c r="CA208" s="687" t="s">
        <v>395</v>
      </c>
      <c r="CB208" s="688" t="s">
        <v>396</v>
      </c>
      <c r="CC208" s="686" t="s">
        <v>397</v>
      </c>
      <c r="CD208" s="322" t="s">
        <v>398</v>
      </c>
      <c r="CE208" s="323" t="s">
        <v>399</v>
      </c>
      <c r="CF208" s="682" t="s">
        <v>392</v>
      </c>
      <c r="CG208" s="683" t="s">
        <v>836</v>
      </c>
      <c r="CH208" s="321" t="s">
        <v>394</v>
      </c>
      <c r="CI208" s="687" t="s">
        <v>395</v>
      </c>
      <c r="CJ208" s="688" t="s">
        <v>396</v>
      </c>
      <c r="CK208" s="686" t="s">
        <v>397</v>
      </c>
      <c r="CL208" s="322" t="s">
        <v>398</v>
      </c>
      <c r="CM208" s="323" t="s">
        <v>399</v>
      </c>
      <c r="CN208" s="682" t="s">
        <v>392</v>
      </c>
      <c r="CO208" s="683" t="s">
        <v>836</v>
      </c>
      <c r="CP208" s="321" t="s">
        <v>394</v>
      </c>
      <c r="CQ208" s="687" t="s">
        <v>395</v>
      </c>
      <c r="CR208" s="688" t="s">
        <v>396</v>
      </c>
      <c r="CS208" s="686" t="s">
        <v>397</v>
      </c>
      <c r="CT208" s="322" t="s">
        <v>398</v>
      </c>
      <c r="CU208" s="323" t="s">
        <v>399</v>
      </c>
      <c r="CV208" s="682" t="s">
        <v>392</v>
      </c>
      <c r="CW208" s="683" t="s">
        <v>836</v>
      </c>
      <c r="CX208" s="321" t="s">
        <v>394</v>
      </c>
      <c r="CY208" s="687" t="s">
        <v>395</v>
      </c>
      <c r="CZ208" s="688" t="s">
        <v>396</v>
      </c>
      <c r="DA208" s="686" t="s">
        <v>397</v>
      </c>
      <c r="DB208" s="322" t="s">
        <v>398</v>
      </c>
      <c r="DC208" s="323" t="s">
        <v>399</v>
      </c>
      <c r="DD208" s="682" t="s">
        <v>392</v>
      </c>
      <c r="DE208" s="683" t="s">
        <v>836</v>
      </c>
      <c r="DF208" s="321" t="s">
        <v>394</v>
      </c>
      <c r="DG208" s="687" t="s">
        <v>395</v>
      </c>
      <c r="DH208" s="688" t="s">
        <v>396</v>
      </c>
      <c r="DI208" s="686" t="s">
        <v>397</v>
      </c>
      <c r="DJ208" s="322" t="s">
        <v>398</v>
      </c>
      <c r="DK208" s="323" t="s">
        <v>399</v>
      </c>
      <c r="DL208" s="682" t="s">
        <v>392</v>
      </c>
      <c r="DM208" s="683" t="s">
        <v>836</v>
      </c>
      <c r="DN208" s="321" t="s">
        <v>394</v>
      </c>
      <c r="DO208" s="687" t="s">
        <v>395</v>
      </c>
      <c r="DP208" s="688" t="s">
        <v>396</v>
      </c>
      <c r="DQ208" s="686" t="s">
        <v>397</v>
      </c>
      <c r="DR208" s="322" t="s">
        <v>398</v>
      </c>
      <c r="DS208" s="323" t="s">
        <v>399</v>
      </c>
      <c r="DT208" s="682" t="s">
        <v>392</v>
      </c>
      <c r="DU208" s="683" t="s">
        <v>836</v>
      </c>
      <c r="DV208" s="321" t="s">
        <v>394</v>
      </c>
      <c r="DW208" s="687" t="s">
        <v>395</v>
      </c>
      <c r="DX208" s="688" t="s">
        <v>396</v>
      </c>
      <c r="DY208" s="686" t="s">
        <v>397</v>
      </c>
      <c r="DZ208" s="322" t="s">
        <v>398</v>
      </c>
      <c r="EA208" s="323" t="s">
        <v>399</v>
      </c>
      <c r="EB208" s="682" t="s">
        <v>392</v>
      </c>
      <c r="EC208" s="683" t="s">
        <v>836</v>
      </c>
      <c r="ED208" s="321" t="s">
        <v>394</v>
      </c>
      <c r="EE208" s="687" t="s">
        <v>395</v>
      </c>
      <c r="EF208" s="688" t="s">
        <v>396</v>
      </c>
      <c r="EG208" s="686" t="s">
        <v>397</v>
      </c>
      <c r="EH208" s="322" t="s">
        <v>398</v>
      </c>
      <c r="EI208" s="323" t="s">
        <v>399</v>
      </c>
      <c r="EJ208" s="682" t="s">
        <v>392</v>
      </c>
      <c r="EK208" s="683" t="s">
        <v>836</v>
      </c>
      <c r="EL208" s="321" t="s">
        <v>394</v>
      </c>
      <c r="EM208" s="687" t="s">
        <v>395</v>
      </c>
      <c r="EN208" s="688" t="s">
        <v>396</v>
      </c>
      <c r="EO208" s="686" t="s">
        <v>397</v>
      </c>
      <c r="EP208" s="322" t="s">
        <v>398</v>
      </c>
      <c r="EQ208" s="323" t="s">
        <v>399</v>
      </c>
      <c r="ER208" s="682" t="s">
        <v>392</v>
      </c>
      <c r="ES208" s="683" t="s">
        <v>836</v>
      </c>
      <c r="ET208" s="321" t="s">
        <v>394</v>
      </c>
      <c r="EU208" s="687" t="s">
        <v>395</v>
      </c>
      <c r="EV208" s="688" t="s">
        <v>396</v>
      </c>
      <c r="EW208" s="686" t="s">
        <v>397</v>
      </c>
      <c r="EX208" s="322" t="s">
        <v>398</v>
      </c>
      <c r="EY208" s="323" t="s">
        <v>399</v>
      </c>
      <c r="EZ208" s="682" t="s">
        <v>392</v>
      </c>
      <c r="FA208" s="683" t="s">
        <v>836</v>
      </c>
      <c r="FB208" s="321" t="s">
        <v>394</v>
      </c>
      <c r="FC208" s="687" t="s">
        <v>395</v>
      </c>
      <c r="FD208" s="688" t="s">
        <v>396</v>
      </c>
      <c r="FE208" s="686" t="s">
        <v>397</v>
      </c>
      <c r="FF208" s="322" t="s">
        <v>398</v>
      </c>
      <c r="FG208" s="323" t="s">
        <v>399</v>
      </c>
    </row>
    <row r="209" spans="2:163" ht="37.5" customHeight="1" thickBot="1">
      <c r="B209" s="94">
        <v>1</v>
      </c>
      <c r="C209" s="149" t="s">
        <v>898</v>
      </c>
      <c r="D209" s="342"/>
      <c r="E209" s="325">
        <v>1</v>
      </c>
      <c r="F209" s="332" t="s">
        <v>401</v>
      </c>
      <c r="G209" s="333"/>
      <c r="H209" s="334"/>
      <c r="I209" s="336">
        <f t="shared" ref="I209:I211" si="480">+(G209+(G209*H209))*E209</f>
        <v>0</v>
      </c>
      <c r="J209" s="330" t="s">
        <v>1216</v>
      </c>
      <c r="K209" s="331"/>
      <c r="L209" s="342"/>
      <c r="M209" s="325">
        <v>1</v>
      </c>
      <c r="N209" s="332" t="s">
        <v>401</v>
      </c>
      <c r="O209" s="333"/>
      <c r="P209" s="334"/>
      <c r="Q209" s="336">
        <f t="shared" ref="Q209:Q211" si="481">+(O209+(O209*P209))*M209</f>
        <v>0</v>
      </c>
      <c r="R209" s="330" t="s">
        <v>1216</v>
      </c>
      <c r="S209" s="331"/>
      <c r="T209" s="342"/>
      <c r="U209" s="325">
        <v>1</v>
      </c>
      <c r="V209" s="332" t="s">
        <v>401</v>
      </c>
      <c r="W209" s="333"/>
      <c r="X209" s="334"/>
      <c r="Y209" s="336">
        <f t="shared" ref="Y209:Y211" si="482">+(W209+(W209*X209))*U209</f>
        <v>0</v>
      </c>
      <c r="Z209" s="330" t="s">
        <v>1216</v>
      </c>
      <c r="AA209" s="331"/>
      <c r="AB209" s="342"/>
      <c r="AC209" s="325">
        <v>1</v>
      </c>
      <c r="AD209" s="332" t="s">
        <v>401</v>
      </c>
      <c r="AE209" s="333"/>
      <c r="AF209" s="334"/>
      <c r="AG209" s="336">
        <f t="shared" ref="AG209:AG211" si="483">+(AE209+(AE209*AF209))*AC209</f>
        <v>0</v>
      </c>
      <c r="AH209" s="330" t="s">
        <v>1216</v>
      </c>
      <c r="AI209" s="331"/>
      <c r="AJ209" s="342"/>
      <c r="AK209" s="325">
        <v>1</v>
      </c>
      <c r="AL209" s="332" t="s">
        <v>401</v>
      </c>
      <c r="AM209" s="333"/>
      <c r="AN209" s="334"/>
      <c r="AO209" s="336">
        <f t="shared" ref="AO209:AO211" si="484">+(AM209+(AM209*AN209))*AK209</f>
        <v>0</v>
      </c>
      <c r="AP209" s="330" t="s">
        <v>1216</v>
      </c>
      <c r="AQ209" s="331"/>
      <c r="AR209" s="342" t="s">
        <v>1333</v>
      </c>
      <c r="AS209" s="325">
        <v>1</v>
      </c>
      <c r="AT209" s="332" t="s">
        <v>401</v>
      </c>
      <c r="AU209" s="333">
        <v>0</v>
      </c>
      <c r="AV209" s="334"/>
      <c r="AW209" s="336">
        <f t="shared" ref="AW209:AW211" si="485">+(AU209+(AU209*AV209))*AS209</f>
        <v>0</v>
      </c>
      <c r="AX209" s="330" t="s">
        <v>1218</v>
      </c>
      <c r="AY209" s="331" t="s">
        <v>1537</v>
      </c>
      <c r="AZ209" s="342"/>
      <c r="BA209" s="325">
        <v>1</v>
      </c>
      <c r="BB209" s="332" t="s">
        <v>401</v>
      </c>
      <c r="BC209" s="333"/>
      <c r="BD209" s="334"/>
      <c r="BE209" s="336">
        <f t="shared" ref="BE209:BE211" si="486">+(BC209+(BC209*BD209))*BA209</f>
        <v>0</v>
      </c>
      <c r="BF209" s="330" t="s">
        <v>1216</v>
      </c>
      <c r="BG209" s="331"/>
      <c r="BH209" s="342"/>
      <c r="BI209" s="325">
        <v>1</v>
      </c>
      <c r="BJ209" s="332" t="s">
        <v>401</v>
      </c>
      <c r="BK209" s="333"/>
      <c r="BL209" s="334"/>
      <c r="BM209" s="336">
        <f t="shared" ref="BM209:BM211" si="487">+(BK209+(BK209*BL209))*BI209</f>
        <v>0</v>
      </c>
      <c r="BN209" s="330" t="s">
        <v>1216</v>
      </c>
      <c r="BO209" s="331"/>
      <c r="BP209" s="342"/>
      <c r="BQ209" s="325">
        <v>1</v>
      </c>
      <c r="BR209" s="332" t="s">
        <v>401</v>
      </c>
      <c r="BS209" s="333"/>
      <c r="BT209" s="334"/>
      <c r="BU209" s="336">
        <f t="shared" ref="BU209:BU211" si="488">+(BS209+(BS209*BT209))*BQ209</f>
        <v>0</v>
      </c>
      <c r="BV209" s="330" t="s">
        <v>1216</v>
      </c>
      <c r="BW209" s="331"/>
      <c r="BX209" s="342"/>
      <c r="BY209" s="325">
        <v>1</v>
      </c>
      <c r="BZ209" s="332" t="s">
        <v>401</v>
      </c>
      <c r="CA209" s="333"/>
      <c r="CB209" s="334"/>
      <c r="CC209" s="336">
        <f t="shared" ref="CC209:CC211" si="489">+(CA209+(CA209*CB209))*BY209</f>
        <v>0</v>
      </c>
      <c r="CD209" s="330" t="s">
        <v>1216</v>
      </c>
      <c r="CE209" s="331"/>
      <c r="CF209" s="342"/>
      <c r="CG209" s="325">
        <v>1</v>
      </c>
      <c r="CH209" s="332" t="s">
        <v>401</v>
      </c>
      <c r="CI209" s="333"/>
      <c r="CJ209" s="334"/>
      <c r="CK209" s="336">
        <f t="shared" ref="CK209:CK211" si="490">+(CI209+(CI209*CJ209))*CG209</f>
        <v>0</v>
      </c>
      <c r="CL209" s="330" t="s">
        <v>1216</v>
      </c>
      <c r="CM209" s="331"/>
      <c r="CN209" s="342"/>
      <c r="CO209" s="325">
        <v>1</v>
      </c>
      <c r="CP209" s="332" t="s">
        <v>401</v>
      </c>
      <c r="CQ209" s="333"/>
      <c r="CR209" s="334"/>
      <c r="CS209" s="336">
        <f t="shared" ref="CS209:CS211" si="491">+(CQ209+(CQ209*CR209))*CO209</f>
        <v>0</v>
      </c>
      <c r="CT209" s="330" t="s">
        <v>1216</v>
      </c>
      <c r="CU209" s="331"/>
      <c r="CV209" s="342"/>
      <c r="CW209" s="325">
        <v>1</v>
      </c>
      <c r="CX209" s="332" t="s">
        <v>401</v>
      </c>
      <c r="CY209" s="333"/>
      <c r="CZ209" s="334"/>
      <c r="DA209" s="336">
        <f t="shared" ref="DA209:DA211" si="492">+(CY209+(CY209*CZ209))*CW209</f>
        <v>0</v>
      </c>
      <c r="DB209" s="330" t="s">
        <v>1216</v>
      </c>
      <c r="DC209" s="331"/>
      <c r="DD209" s="342"/>
      <c r="DE209" s="325">
        <v>1</v>
      </c>
      <c r="DF209" s="332" t="s">
        <v>401</v>
      </c>
      <c r="DG209" s="333"/>
      <c r="DH209" s="334"/>
      <c r="DI209" s="336">
        <f t="shared" ref="DI209:DI211" si="493">+(DG209+(DG209*DH209))*DE209</f>
        <v>0</v>
      </c>
      <c r="DJ209" s="330" t="s">
        <v>1216</v>
      </c>
      <c r="DK209" s="331"/>
      <c r="DL209" s="342"/>
      <c r="DM209" s="325">
        <v>1</v>
      </c>
      <c r="DN209" s="332" t="s">
        <v>401</v>
      </c>
      <c r="DO209" s="333"/>
      <c r="DP209" s="334"/>
      <c r="DQ209" s="336">
        <f t="shared" ref="DQ209:DQ211" si="494">+(DO209+(DO209*DP209))*DM209</f>
        <v>0</v>
      </c>
      <c r="DR209" s="330" t="s">
        <v>1216</v>
      </c>
      <c r="DS209" s="331"/>
      <c r="DT209" s="342"/>
      <c r="DU209" s="325">
        <v>1</v>
      </c>
      <c r="DV209" s="332" t="s">
        <v>401</v>
      </c>
      <c r="DW209" s="333"/>
      <c r="DX209" s="334"/>
      <c r="DY209" s="336">
        <f t="shared" ref="DY209:DY211" si="495">+(DW209+(DW209*DX209))*DU209</f>
        <v>0</v>
      </c>
      <c r="DZ209" s="330" t="s">
        <v>1216</v>
      </c>
      <c r="EA209" s="331"/>
      <c r="EB209" s="342"/>
      <c r="EC209" s="325">
        <v>1</v>
      </c>
      <c r="ED209" s="332" t="s">
        <v>401</v>
      </c>
      <c r="EE209" s="333"/>
      <c r="EF209" s="334"/>
      <c r="EG209" s="336">
        <f t="shared" ref="EG209:EG211" si="496">+(EE209+(EE209*EF209))*EC209</f>
        <v>0</v>
      </c>
      <c r="EH209" s="330" t="s">
        <v>1216</v>
      </c>
      <c r="EI209" s="331"/>
      <c r="EJ209" s="342" t="s">
        <v>1308</v>
      </c>
      <c r="EK209" s="325">
        <v>1</v>
      </c>
      <c r="EL209" s="332" t="s">
        <v>401</v>
      </c>
      <c r="EM209" s="333">
        <v>5874760</v>
      </c>
      <c r="EN209" s="334">
        <v>0.19</v>
      </c>
      <c r="EO209" s="336">
        <f t="shared" ref="EO209:EO211" si="497">+(EM209+(EM209*EN209))*EK209</f>
        <v>6990964.4000000004</v>
      </c>
      <c r="EP209" s="330" t="s">
        <v>402</v>
      </c>
      <c r="EQ209" s="331" t="s">
        <v>1538</v>
      </c>
      <c r="ER209" s="342"/>
      <c r="ES209" s="325">
        <v>1</v>
      </c>
      <c r="ET209" s="332" t="s">
        <v>401</v>
      </c>
      <c r="EU209" s="333"/>
      <c r="EV209" s="334"/>
      <c r="EW209" s="336">
        <f t="shared" ref="EW209:EW211" si="498">+(EU209+(EU209*EV209))*ES209</f>
        <v>0</v>
      </c>
      <c r="EX209" s="330" t="s">
        <v>1216</v>
      </c>
      <c r="EY209" s="331"/>
      <c r="EZ209" s="342"/>
      <c r="FA209" s="325">
        <v>1</v>
      </c>
      <c r="FB209" s="332" t="s">
        <v>401</v>
      </c>
      <c r="FC209" s="333"/>
      <c r="FD209" s="334"/>
      <c r="FE209" s="336">
        <f t="shared" ref="FE209:FE211" si="499">+(FC209+(FC209*FD209))*FA209</f>
        <v>0</v>
      </c>
      <c r="FF209" s="330" t="s">
        <v>1216</v>
      </c>
      <c r="FG209" s="331"/>
    </row>
    <row r="210" spans="2:163" ht="37.5" customHeight="1">
      <c r="B210" s="94">
        <v>2</v>
      </c>
      <c r="C210" s="149" t="s">
        <v>899</v>
      </c>
      <c r="D210" s="342"/>
      <c r="E210" s="325">
        <v>1</v>
      </c>
      <c r="F210" s="332" t="s">
        <v>401</v>
      </c>
      <c r="G210" s="333"/>
      <c r="H210" s="334"/>
      <c r="I210" s="336">
        <f t="shared" si="480"/>
        <v>0</v>
      </c>
      <c r="J210" s="673"/>
      <c r="K210" s="674"/>
      <c r="L210" s="342"/>
      <c r="M210" s="325">
        <v>1</v>
      </c>
      <c r="N210" s="332" t="s">
        <v>401</v>
      </c>
      <c r="O210" s="333"/>
      <c r="P210" s="334"/>
      <c r="Q210" s="336">
        <f t="shared" si="481"/>
        <v>0</v>
      </c>
      <c r="R210" s="673"/>
      <c r="S210" s="674"/>
      <c r="T210" s="342"/>
      <c r="U210" s="325">
        <v>1</v>
      </c>
      <c r="V210" s="332" t="s">
        <v>401</v>
      </c>
      <c r="W210" s="333"/>
      <c r="X210" s="334"/>
      <c r="Y210" s="336">
        <f t="shared" si="482"/>
        <v>0</v>
      </c>
      <c r="Z210" s="673"/>
      <c r="AA210" s="674"/>
      <c r="AB210" s="342"/>
      <c r="AC210" s="325">
        <v>1</v>
      </c>
      <c r="AD210" s="332" t="s">
        <v>401</v>
      </c>
      <c r="AE210" s="333"/>
      <c r="AF210" s="334"/>
      <c r="AG210" s="336">
        <f t="shared" si="483"/>
        <v>0</v>
      </c>
      <c r="AH210" s="673"/>
      <c r="AI210" s="674"/>
      <c r="AJ210" s="342"/>
      <c r="AK210" s="325">
        <v>1</v>
      </c>
      <c r="AL210" s="332" t="s">
        <v>401</v>
      </c>
      <c r="AM210" s="333"/>
      <c r="AN210" s="334"/>
      <c r="AO210" s="336">
        <f t="shared" si="484"/>
        <v>0</v>
      </c>
      <c r="AP210" s="673"/>
      <c r="AQ210" s="674"/>
      <c r="AR210" s="342" t="s">
        <v>1333</v>
      </c>
      <c r="AS210" s="325">
        <v>1</v>
      </c>
      <c r="AT210" s="332" t="s">
        <v>401</v>
      </c>
      <c r="AU210" s="333">
        <v>0</v>
      </c>
      <c r="AV210" s="334"/>
      <c r="AW210" s="336">
        <f t="shared" si="485"/>
        <v>0</v>
      </c>
      <c r="AX210" s="673"/>
      <c r="AY210" s="674"/>
      <c r="AZ210" s="342"/>
      <c r="BA210" s="325">
        <v>1</v>
      </c>
      <c r="BB210" s="332" t="s">
        <v>401</v>
      </c>
      <c r="BC210" s="333"/>
      <c r="BD210" s="334"/>
      <c r="BE210" s="336">
        <f t="shared" si="486"/>
        <v>0</v>
      </c>
      <c r="BF210" s="673"/>
      <c r="BG210" s="674"/>
      <c r="BH210" s="342"/>
      <c r="BI210" s="325">
        <v>1</v>
      </c>
      <c r="BJ210" s="332" t="s">
        <v>401</v>
      </c>
      <c r="BK210" s="333"/>
      <c r="BL210" s="334"/>
      <c r="BM210" s="336">
        <f t="shared" si="487"/>
        <v>0</v>
      </c>
      <c r="BN210" s="673"/>
      <c r="BO210" s="674"/>
      <c r="BP210" s="342"/>
      <c r="BQ210" s="325">
        <v>1</v>
      </c>
      <c r="BR210" s="332" t="s">
        <v>401</v>
      </c>
      <c r="BS210" s="333"/>
      <c r="BT210" s="334"/>
      <c r="BU210" s="336">
        <f t="shared" si="488"/>
        <v>0</v>
      </c>
      <c r="BV210" s="673"/>
      <c r="BW210" s="674"/>
      <c r="BX210" s="342"/>
      <c r="BY210" s="325">
        <v>1</v>
      </c>
      <c r="BZ210" s="332" t="s">
        <v>401</v>
      </c>
      <c r="CA210" s="333"/>
      <c r="CB210" s="334"/>
      <c r="CC210" s="336">
        <f t="shared" si="489"/>
        <v>0</v>
      </c>
      <c r="CD210" s="673"/>
      <c r="CE210" s="674"/>
      <c r="CF210" s="342"/>
      <c r="CG210" s="325">
        <v>1</v>
      </c>
      <c r="CH210" s="332" t="s">
        <v>401</v>
      </c>
      <c r="CI210" s="333"/>
      <c r="CJ210" s="334"/>
      <c r="CK210" s="336">
        <f t="shared" si="490"/>
        <v>0</v>
      </c>
      <c r="CL210" s="673"/>
      <c r="CM210" s="674"/>
      <c r="CN210" s="342"/>
      <c r="CO210" s="325">
        <v>1</v>
      </c>
      <c r="CP210" s="332" t="s">
        <v>401</v>
      </c>
      <c r="CQ210" s="333"/>
      <c r="CR210" s="334"/>
      <c r="CS210" s="336">
        <f t="shared" si="491"/>
        <v>0</v>
      </c>
      <c r="CT210" s="673"/>
      <c r="CU210" s="674"/>
      <c r="CV210" s="342"/>
      <c r="CW210" s="325">
        <v>1</v>
      </c>
      <c r="CX210" s="332" t="s">
        <v>401</v>
      </c>
      <c r="CY210" s="333"/>
      <c r="CZ210" s="334"/>
      <c r="DA210" s="336">
        <f t="shared" si="492"/>
        <v>0</v>
      </c>
      <c r="DB210" s="673"/>
      <c r="DC210" s="674"/>
      <c r="DD210" s="342"/>
      <c r="DE210" s="325">
        <v>1</v>
      </c>
      <c r="DF210" s="332" t="s">
        <v>401</v>
      </c>
      <c r="DG210" s="333"/>
      <c r="DH210" s="334"/>
      <c r="DI210" s="336">
        <f t="shared" si="493"/>
        <v>0</v>
      </c>
      <c r="DJ210" s="673"/>
      <c r="DK210" s="674"/>
      <c r="DL210" s="342"/>
      <c r="DM210" s="325">
        <v>1</v>
      </c>
      <c r="DN210" s="332" t="s">
        <v>401</v>
      </c>
      <c r="DO210" s="333"/>
      <c r="DP210" s="334"/>
      <c r="DQ210" s="336">
        <f t="shared" si="494"/>
        <v>0</v>
      </c>
      <c r="DR210" s="673"/>
      <c r="DS210" s="674"/>
      <c r="DT210" s="342"/>
      <c r="DU210" s="325">
        <v>1</v>
      </c>
      <c r="DV210" s="332" t="s">
        <v>401</v>
      </c>
      <c r="DW210" s="333"/>
      <c r="DX210" s="334"/>
      <c r="DY210" s="336">
        <f t="shared" si="495"/>
        <v>0</v>
      </c>
      <c r="DZ210" s="673"/>
      <c r="EA210" s="674"/>
      <c r="EB210" s="342"/>
      <c r="EC210" s="325">
        <v>1</v>
      </c>
      <c r="ED210" s="332" t="s">
        <v>401</v>
      </c>
      <c r="EE210" s="333"/>
      <c r="EF210" s="334"/>
      <c r="EG210" s="336">
        <f t="shared" si="496"/>
        <v>0</v>
      </c>
      <c r="EH210" s="673"/>
      <c r="EI210" s="674"/>
      <c r="EJ210" s="342"/>
      <c r="EK210" s="325">
        <v>1</v>
      </c>
      <c r="EL210" s="332" t="s">
        <v>401</v>
      </c>
      <c r="EM210" s="333">
        <v>0</v>
      </c>
      <c r="EN210" s="334">
        <v>0</v>
      </c>
      <c r="EO210" s="336">
        <f t="shared" si="497"/>
        <v>0</v>
      </c>
      <c r="EP210" s="673"/>
      <c r="EQ210" s="674"/>
      <c r="ER210" s="342"/>
      <c r="ES210" s="325">
        <v>1</v>
      </c>
      <c r="ET210" s="332" t="s">
        <v>401</v>
      </c>
      <c r="EU210" s="333"/>
      <c r="EV210" s="334"/>
      <c r="EW210" s="336">
        <f t="shared" si="498"/>
        <v>0</v>
      </c>
      <c r="EX210" s="673"/>
      <c r="EY210" s="674"/>
      <c r="EZ210" s="342"/>
      <c r="FA210" s="325">
        <v>1</v>
      </c>
      <c r="FB210" s="332" t="s">
        <v>401</v>
      </c>
      <c r="FC210" s="333"/>
      <c r="FD210" s="334"/>
      <c r="FE210" s="336">
        <f t="shared" si="499"/>
        <v>0</v>
      </c>
      <c r="FF210" s="673"/>
      <c r="FG210" s="674"/>
    </row>
    <row r="211" spans="2:163" ht="37.5" customHeight="1">
      <c r="B211" s="94">
        <v>3</v>
      </c>
      <c r="C211" s="149" t="s">
        <v>900</v>
      </c>
      <c r="D211" s="342"/>
      <c r="E211" s="325">
        <v>1</v>
      </c>
      <c r="F211" s="332" t="s">
        <v>401</v>
      </c>
      <c r="G211" s="333"/>
      <c r="H211" s="334"/>
      <c r="I211" s="336">
        <f t="shared" si="480"/>
        <v>0</v>
      </c>
      <c r="J211" s="673"/>
      <c r="K211" s="674"/>
      <c r="L211" s="342"/>
      <c r="M211" s="325">
        <v>1</v>
      </c>
      <c r="N211" s="332" t="s">
        <v>401</v>
      </c>
      <c r="O211" s="333"/>
      <c r="P211" s="334"/>
      <c r="Q211" s="336">
        <f t="shared" si="481"/>
        <v>0</v>
      </c>
      <c r="R211" s="673"/>
      <c r="S211" s="674"/>
      <c r="T211" s="342"/>
      <c r="U211" s="325">
        <v>1</v>
      </c>
      <c r="V211" s="332" t="s">
        <v>401</v>
      </c>
      <c r="W211" s="333"/>
      <c r="X211" s="334"/>
      <c r="Y211" s="336">
        <f t="shared" si="482"/>
        <v>0</v>
      </c>
      <c r="Z211" s="673"/>
      <c r="AA211" s="674"/>
      <c r="AB211" s="342"/>
      <c r="AC211" s="325">
        <v>1</v>
      </c>
      <c r="AD211" s="332" t="s">
        <v>401</v>
      </c>
      <c r="AE211" s="333"/>
      <c r="AF211" s="334"/>
      <c r="AG211" s="336">
        <f t="shared" si="483"/>
        <v>0</v>
      </c>
      <c r="AH211" s="673"/>
      <c r="AI211" s="674"/>
      <c r="AJ211" s="342"/>
      <c r="AK211" s="325">
        <v>1</v>
      </c>
      <c r="AL211" s="332" t="s">
        <v>401</v>
      </c>
      <c r="AM211" s="333"/>
      <c r="AN211" s="334"/>
      <c r="AO211" s="336">
        <f t="shared" si="484"/>
        <v>0</v>
      </c>
      <c r="AP211" s="673"/>
      <c r="AQ211" s="674"/>
      <c r="AR211" s="342" t="s">
        <v>1333</v>
      </c>
      <c r="AS211" s="325">
        <v>1</v>
      </c>
      <c r="AT211" s="332" t="s">
        <v>401</v>
      </c>
      <c r="AU211" s="333">
        <v>2472821.0529750003</v>
      </c>
      <c r="AV211" s="334">
        <v>0.19</v>
      </c>
      <c r="AW211" s="336">
        <f t="shared" si="485"/>
        <v>2942657.0530402502</v>
      </c>
      <c r="AX211" s="673"/>
      <c r="AY211" s="674"/>
      <c r="AZ211" s="342"/>
      <c r="BA211" s="325">
        <v>1</v>
      </c>
      <c r="BB211" s="332" t="s">
        <v>401</v>
      </c>
      <c r="BC211" s="333"/>
      <c r="BD211" s="334"/>
      <c r="BE211" s="336">
        <f t="shared" si="486"/>
        <v>0</v>
      </c>
      <c r="BF211" s="673"/>
      <c r="BG211" s="674"/>
      <c r="BH211" s="342"/>
      <c r="BI211" s="325">
        <v>1</v>
      </c>
      <c r="BJ211" s="332" t="s">
        <v>401</v>
      </c>
      <c r="BK211" s="333"/>
      <c r="BL211" s="334"/>
      <c r="BM211" s="336">
        <f t="shared" si="487"/>
        <v>0</v>
      </c>
      <c r="BN211" s="673"/>
      <c r="BO211" s="674"/>
      <c r="BP211" s="342"/>
      <c r="BQ211" s="325">
        <v>1</v>
      </c>
      <c r="BR211" s="332" t="s">
        <v>401</v>
      </c>
      <c r="BS211" s="333"/>
      <c r="BT211" s="334"/>
      <c r="BU211" s="336">
        <f t="shared" si="488"/>
        <v>0</v>
      </c>
      <c r="BV211" s="673"/>
      <c r="BW211" s="674"/>
      <c r="BX211" s="342"/>
      <c r="BY211" s="325">
        <v>1</v>
      </c>
      <c r="BZ211" s="332" t="s">
        <v>401</v>
      </c>
      <c r="CA211" s="333"/>
      <c r="CB211" s="334"/>
      <c r="CC211" s="336">
        <f t="shared" si="489"/>
        <v>0</v>
      </c>
      <c r="CD211" s="673"/>
      <c r="CE211" s="674"/>
      <c r="CF211" s="342"/>
      <c r="CG211" s="325">
        <v>1</v>
      </c>
      <c r="CH211" s="332" t="s">
        <v>401</v>
      </c>
      <c r="CI211" s="333"/>
      <c r="CJ211" s="334"/>
      <c r="CK211" s="336">
        <f t="shared" si="490"/>
        <v>0</v>
      </c>
      <c r="CL211" s="673"/>
      <c r="CM211" s="674"/>
      <c r="CN211" s="342"/>
      <c r="CO211" s="325">
        <v>1</v>
      </c>
      <c r="CP211" s="332" t="s">
        <v>401</v>
      </c>
      <c r="CQ211" s="333"/>
      <c r="CR211" s="334"/>
      <c r="CS211" s="336">
        <f t="shared" si="491"/>
        <v>0</v>
      </c>
      <c r="CT211" s="673"/>
      <c r="CU211" s="674"/>
      <c r="CV211" s="342"/>
      <c r="CW211" s="325">
        <v>1</v>
      </c>
      <c r="CX211" s="332" t="s">
        <v>401</v>
      </c>
      <c r="CY211" s="333"/>
      <c r="CZ211" s="334"/>
      <c r="DA211" s="336">
        <f t="shared" si="492"/>
        <v>0</v>
      </c>
      <c r="DB211" s="673"/>
      <c r="DC211" s="674"/>
      <c r="DD211" s="342"/>
      <c r="DE211" s="325">
        <v>1</v>
      </c>
      <c r="DF211" s="332" t="s">
        <v>401</v>
      </c>
      <c r="DG211" s="333"/>
      <c r="DH211" s="334"/>
      <c r="DI211" s="336">
        <f t="shared" si="493"/>
        <v>0</v>
      </c>
      <c r="DJ211" s="673"/>
      <c r="DK211" s="674"/>
      <c r="DL211" s="342"/>
      <c r="DM211" s="325">
        <v>1</v>
      </c>
      <c r="DN211" s="332" t="s">
        <v>401</v>
      </c>
      <c r="DO211" s="333"/>
      <c r="DP211" s="334"/>
      <c r="DQ211" s="336">
        <f t="shared" si="494"/>
        <v>0</v>
      </c>
      <c r="DR211" s="673"/>
      <c r="DS211" s="674"/>
      <c r="DT211" s="342"/>
      <c r="DU211" s="325">
        <v>1</v>
      </c>
      <c r="DV211" s="332" t="s">
        <v>401</v>
      </c>
      <c r="DW211" s="333"/>
      <c r="DX211" s="334"/>
      <c r="DY211" s="336">
        <f t="shared" si="495"/>
        <v>0</v>
      </c>
      <c r="DZ211" s="673"/>
      <c r="EA211" s="674"/>
      <c r="EB211" s="342"/>
      <c r="EC211" s="325">
        <v>1</v>
      </c>
      <c r="ED211" s="332" t="s">
        <v>401</v>
      </c>
      <c r="EE211" s="333"/>
      <c r="EF211" s="334"/>
      <c r="EG211" s="336">
        <f t="shared" si="496"/>
        <v>0</v>
      </c>
      <c r="EH211" s="673"/>
      <c r="EI211" s="674"/>
      <c r="EJ211" s="342"/>
      <c r="EK211" s="325">
        <v>1</v>
      </c>
      <c r="EL211" s="332" t="s">
        <v>401</v>
      </c>
      <c r="EM211" s="333">
        <v>0</v>
      </c>
      <c r="EN211" s="334">
        <v>0</v>
      </c>
      <c r="EO211" s="336">
        <f t="shared" si="497"/>
        <v>0</v>
      </c>
      <c r="EP211" s="673"/>
      <c r="EQ211" s="674"/>
      <c r="ER211" s="342"/>
      <c r="ES211" s="325">
        <v>1</v>
      </c>
      <c r="ET211" s="332" t="s">
        <v>401</v>
      </c>
      <c r="EU211" s="333"/>
      <c r="EV211" s="334"/>
      <c r="EW211" s="336">
        <f t="shared" si="498"/>
        <v>0</v>
      </c>
      <c r="EX211" s="673"/>
      <c r="EY211" s="674"/>
      <c r="EZ211" s="342"/>
      <c r="FA211" s="325">
        <v>1</v>
      </c>
      <c r="FB211" s="332" t="s">
        <v>401</v>
      </c>
      <c r="FC211" s="333"/>
      <c r="FD211" s="334"/>
      <c r="FE211" s="336">
        <f t="shared" si="499"/>
        <v>0</v>
      </c>
      <c r="FF211" s="673"/>
      <c r="FG211" s="674"/>
    </row>
    <row r="212" spans="2:163" ht="37.5" customHeight="1" thickBot="1">
      <c r="B212" s="96"/>
      <c r="C212" s="151" t="s">
        <v>408</v>
      </c>
      <c r="D212" s="732"/>
      <c r="E212" s="733"/>
      <c r="F212" s="734"/>
      <c r="G212" s="730"/>
      <c r="H212" s="730"/>
      <c r="I212" s="731">
        <f>SUM(I209:I211)</f>
        <v>0</v>
      </c>
      <c r="J212" s="735"/>
      <c r="K212" s="736"/>
      <c r="L212" s="732"/>
      <c r="M212" s="733"/>
      <c r="N212" s="734"/>
      <c r="O212" s="730"/>
      <c r="P212" s="730"/>
      <c r="Q212" s="731">
        <f>SUM(Q209:Q211)</f>
        <v>0</v>
      </c>
      <c r="R212" s="735"/>
      <c r="S212" s="736"/>
      <c r="T212" s="732"/>
      <c r="U212" s="733"/>
      <c r="V212" s="734"/>
      <c r="W212" s="730"/>
      <c r="X212" s="730"/>
      <c r="Y212" s="731">
        <f>SUM(Y209:Y211)</f>
        <v>0</v>
      </c>
      <c r="Z212" s="735"/>
      <c r="AA212" s="736"/>
      <c r="AB212" s="732"/>
      <c r="AC212" s="733"/>
      <c r="AD212" s="734"/>
      <c r="AE212" s="730"/>
      <c r="AF212" s="730"/>
      <c r="AG212" s="731">
        <f>SUM(AG209:AG211)</f>
        <v>0</v>
      </c>
      <c r="AH212" s="735"/>
      <c r="AI212" s="736"/>
      <c r="AJ212" s="732"/>
      <c r="AK212" s="733"/>
      <c r="AL212" s="734"/>
      <c r="AM212" s="730"/>
      <c r="AN212" s="730"/>
      <c r="AO212" s="731">
        <f>SUM(AO209:AO211)</f>
        <v>0</v>
      </c>
      <c r="AP212" s="735"/>
      <c r="AQ212" s="736"/>
      <c r="AR212" s="732"/>
      <c r="AS212" s="733"/>
      <c r="AT212" s="734"/>
      <c r="AU212" s="730"/>
      <c r="AV212" s="730"/>
      <c r="AW212" s="731">
        <f>SUM(AW209:AW211)</f>
        <v>2942657.0530402502</v>
      </c>
      <c r="AX212" s="735"/>
      <c r="AY212" s="736"/>
      <c r="AZ212" s="732"/>
      <c r="BA212" s="733"/>
      <c r="BB212" s="734"/>
      <c r="BC212" s="730"/>
      <c r="BD212" s="730"/>
      <c r="BE212" s="731">
        <f>SUM(BE209:BE211)</f>
        <v>0</v>
      </c>
      <c r="BF212" s="735"/>
      <c r="BG212" s="736"/>
      <c r="BH212" s="732"/>
      <c r="BI212" s="733"/>
      <c r="BJ212" s="734"/>
      <c r="BK212" s="730"/>
      <c r="BL212" s="730"/>
      <c r="BM212" s="731">
        <f>SUM(BM209:BM211)</f>
        <v>0</v>
      </c>
      <c r="BN212" s="735"/>
      <c r="BO212" s="736"/>
      <c r="BP212" s="732"/>
      <c r="BQ212" s="733"/>
      <c r="BR212" s="734"/>
      <c r="BS212" s="730"/>
      <c r="BT212" s="730"/>
      <c r="BU212" s="731">
        <f>SUM(BU209:BU211)</f>
        <v>0</v>
      </c>
      <c r="BV212" s="735"/>
      <c r="BW212" s="736"/>
      <c r="BX212" s="732"/>
      <c r="BY212" s="733"/>
      <c r="BZ212" s="734"/>
      <c r="CA212" s="730"/>
      <c r="CB212" s="730"/>
      <c r="CC212" s="731">
        <f>SUM(CC209:CC211)</f>
        <v>0</v>
      </c>
      <c r="CD212" s="735"/>
      <c r="CE212" s="736"/>
      <c r="CF212" s="732"/>
      <c r="CG212" s="733"/>
      <c r="CH212" s="734"/>
      <c r="CI212" s="730"/>
      <c r="CJ212" s="730"/>
      <c r="CK212" s="731">
        <f>SUM(CK209:CK211)</f>
        <v>0</v>
      </c>
      <c r="CL212" s="735"/>
      <c r="CM212" s="736"/>
      <c r="CN212" s="732"/>
      <c r="CO212" s="733"/>
      <c r="CP212" s="734"/>
      <c r="CQ212" s="730"/>
      <c r="CR212" s="730"/>
      <c r="CS212" s="731">
        <f>SUM(CS209:CS211)</f>
        <v>0</v>
      </c>
      <c r="CT212" s="735"/>
      <c r="CU212" s="736"/>
      <c r="CV212" s="732"/>
      <c r="CW212" s="733"/>
      <c r="CX212" s="734"/>
      <c r="CY212" s="730"/>
      <c r="CZ212" s="730"/>
      <c r="DA212" s="731">
        <f>SUM(DA209:DA211)</f>
        <v>0</v>
      </c>
      <c r="DB212" s="735"/>
      <c r="DC212" s="736"/>
      <c r="DD212" s="732"/>
      <c r="DE212" s="733"/>
      <c r="DF212" s="734"/>
      <c r="DG212" s="730"/>
      <c r="DH212" s="730"/>
      <c r="DI212" s="731">
        <f>SUM(DI209:DI211)</f>
        <v>0</v>
      </c>
      <c r="DJ212" s="735"/>
      <c r="DK212" s="736"/>
      <c r="DL212" s="732"/>
      <c r="DM212" s="733"/>
      <c r="DN212" s="734"/>
      <c r="DO212" s="730"/>
      <c r="DP212" s="730"/>
      <c r="DQ212" s="731">
        <f>SUM(DQ209:DQ211)</f>
        <v>0</v>
      </c>
      <c r="DR212" s="735"/>
      <c r="DS212" s="736"/>
      <c r="DT212" s="732"/>
      <c r="DU212" s="733"/>
      <c r="DV212" s="734"/>
      <c r="DW212" s="730"/>
      <c r="DX212" s="730"/>
      <c r="DY212" s="731">
        <f>SUM(DY209:DY211)</f>
        <v>0</v>
      </c>
      <c r="DZ212" s="735"/>
      <c r="EA212" s="736"/>
      <c r="EB212" s="732"/>
      <c r="EC212" s="733"/>
      <c r="ED212" s="734"/>
      <c r="EE212" s="730"/>
      <c r="EF212" s="730"/>
      <c r="EG212" s="731">
        <f>SUM(EG209:EG211)</f>
        <v>0</v>
      </c>
      <c r="EH212" s="735"/>
      <c r="EI212" s="736"/>
      <c r="EJ212" s="732"/>
      <c r="EK212" s="733"/>
      <c r="EL212" s="734"/>
      <c r="EM212" s="730"/>
      <c r="EN212" s="730"/>
      <c r="EO212" s="731">
        <f>SUM(EO209:EO211)</f>
        <v>6990964.4000000004</v>
      </c>
      <c r="EP212" s="735"/>
      <c r="EQ212" s="736"/>
      <c r="ER212" s="732"/>
      <c r="ES212" s="733"/>
      <c r="ET212" s="734"/>
      <c r="EU212" s="730"/>
      <c r="EV212" s="730"/>
      <c r="EW212" s="731">
        <f>SUM(EW209:EW211)</f>
        <v>0</v>
      </c>
      <c r="EX212" s="735"/>
      <c r="EY212" s="736"/>
      <c r="EZ212" s="732"/>
      <c r="FA212" s="733"/>
      <c r="FB212" s="734"/>
      <c r="FC212" s="730"/>
      <c r="FD212" s="730"/>
      <c r="FE212" s="731">
        <f>SUM(FE209:FE211)</f>
        <v>0</v>
      </c>
      <c r="FF212" s="735"/>
      <c r="FG212" s="736"/>
    </row>
    <row r="213" spans="2:163" ht="37.5" customHeight="1">
      <c r="B213" s="17"/>
      <c r="C213" s="17"/>
      <c r="D213" s="12"/>
      <c r="E213" s="12"/>
      <c r="F213" s="12"/>
      <c r="G213" s="737"/>
      <c r="H213" s="738"/>
      <c r="I213" s="739"/>
      <c r="R213" s="12"/>
      <c r="S213" s="12"/>
      <c r="Z213" s="12"/>
      <c r="AA213" s="12"/>
      <c r="AH213" s="12"/>
      <c r="AI213" s="12"/>
      <c r="AP213" s="12"/>
      <c r="AQ213" s="12"/>
      <c r="AX213" s="12"/>
      <c r="AY213" s="12"/>
      <c r="BF213" s="12"/>
      <c r="BG213" s="12"/>
      <c r="BM213" s="406"/>
      <c r="BN213" s="12"/>
      <c r="BO213" s="12"/>
      <c r="BV213" s="12"/>
      <c r="BW213" s="12"/>
      <c r="CD213" s="12"/>
      <c r="CE213" s="12"/>
      <c r="CL213" s="12"/>
      <c r="CM213" s="12"/>
      <c r="CN213" s="12"/>
      <c r="CO213" s="12"/>
      <c r="CP213" s="12"/>
      <c r="CQ213" s="12"/>
      <c r="CR213" s="12"/>
      <c r="CS213" s="12"/>
      <c r="CT213" s="12"/>
      <c r="CU213" s="12"/>
      <c r="DA213" s="406"/>
      <c r="DB213" s="12"/>
      <c r="DC213" s="12"/>
      <c r="DJ213" s="12"/>
      <c r="DK213" s="12"/>
    </row>
    <row r="214" spans="2:163" ht="37.5" customHeight="1">
      <c r="B214" s="17"/>
      <c r="C214" s="17"/>
      <c r="D214" s="12"/>
      <c r="E214" s="12"/>
      <c r="F214" s="12"/>
      <c r="G214" s="737"/>
      <c r="H214" s="738"/>
      <c r="I214" s="739"/>
      <c r="R214" s="12"/>
      <c r="S214" s="12"/>
      <c r="Z214" s="12"/>
      <c r="AA214" s="12"/>
      <c r="AH214" s="12"/>
      <c r="AI214" s="12"/>
      <c r="AP214" s="12"/>
      <c r="AQ214" s="12"/>
      <c r="AX214" s="12"/>
      <c r="AY214" s="12"/>
      <c r="BF214" s="12"/>
      <c r="BG214" s="12"/>
      <c r="BM214" s="406"/>
      <c r="BN214" s="12"/>
      <c r="BO214" s="12"/>
      <c r="BV214" s="12"/>
      <c r="BW214" s="12"/>
      <c r="CD214" s="12"/>
      <c r="CE214" s="12"/>
      <c r="CL214" s="12"/>
      <c r="CM214" s="12"/>
      <c r="CN214" s="12"/>
      <c r="CO214" s="12"/>
      <c r="CP214" s="12"/>
      <c r="CQ214" s="12"/>
      <c r="CR214" s="12"/>
      <c r="CS214" s="12"/>
      <c r="CT214" s="12"/>
      <c r="CU214" s="12"/>
      <c r="DA214" s="406"/>
      <c r="DB214" s="12"/>
      <c r="DC214" s="12"/>
      <c r="DJ214" s="12"/>
      <c r="DK214" s="12"/>
    </row>
    <row r="215" spans="2:163" ht="37.5" customHeight="1">
      <c r="B215" s="17"/>
      <c r="C215" s="17"/>
      <c r="D215" s="12"/>
      <c r="E215" s="12"/>
      <c r="F215" s="12"/>
      <c r="G215" s="737"/>
      <c r="H215" s="738"/>
      <c r="I215" s="739"/>
      <c r="R215" s="12"/>
      <c r="S215" s="12"/>
      <c r="Z215" s="12"/>
      <c r="AA215" s="12"/>
      <c r="AH215" s="12"/>
      <c r="AI215" s="12"/>
      <c r="AP215" s="12"/>
      <c r="AQ215" s="12"/>
      <c r="AX215" s="12"/>
      <c r="AY215" s="12"/>
      <c r="BF215" s="12"/>
      <c r="BG215" s="12"/>
      <c r="BM215" s="406"/>
      <c r="BN215" s="12"/>
      <c r="BO215" s="12"/>
      <c r="BV215" s="12"/>
      <c r="BW215" s="12"/>
      <c r="CD215" s="12"/>
      <c r="CE215" s="12"/>
      <c r="CL215" s="12"/>
      <c r="CM215" s="12"/>
      <c r="CN215" s="12"/>
      <c r="CO215" s="12"/>
      <c r="CP215" s="12"/>
      <c r="CQ215" s="12"/>
      <c r="CR215" s="12"/>
      <c r="CS215" s="12"/>
      <c r="CT215" s="12"/>
      <c r="CU215" s="12"/>
      <c r="DA215" s="406"/>
      <c r="DB215" s="12"/>
      <c r="DC215" s="12"/>
      <c r="DJ215" s="12"/>
      <c r="DK215" s="12"/>
    </row>
    <row r="216" spans="2:163" ht="37.5" customHeight="1">
      <c r="B216" s="17"/>
      <c r="C216" s="17"/>
      <c r="D216" s="12"/>
      <c r="E216" s="12"/>
      <c r="F216" s="12"/>
      <c r="G216" s="737"/>
      <c r="H216" s="738"/>
      <c r="I216" s="739"/>
      <c r="R216" s="12"/>
      <c r="S216" s="12"/>
      <c r="Z216" s="12"/>
      <c r="AA216" s="12"/>
      <c r="AH216" s="12"/>
      <c r="AI216" s="12"/>
      <c r="AP216" s="12"/>
      <c r="AQ216" s="12"/>
      <c r="AX216" s="12"/>
      <c r="AY216" s="12"/>
      <c r="BF216" s="12"/>
      <c r="BG216" s="12"/>
      <c r="BM216" s="406"/>
      <c r="BN216" s="12"/>
      <c r="BO216" s="12"/>
      <c r="BV216" s="12"/>
      <c r="BW216" s="12"/>
      <c r="CD216" s="12"/>
      <c r="CE216" s="12"/>
      <c r="CL216" s="12"/>
      <c r="CM216" s="12"/>
      <c r="CN216" s="12"/>
      <c r="CO216" s="12"/>
      <c r="CP216" s="12"/>
      <c r="CQ216" s="12"/>
      <c r="CR216" s="12"/>
      <c r="CS216" s="12"/>
      <c r="CT216" s="12"/>
      <c r="CU216" s="12"/>
      <c r="DA216" s="406"/>
      <c r="DB216" s="12"/>
      <c r="DC216" s="12"/>
      <c r="DJ216" s="12"/>
      <c r="DK216" s="12"/>
    </row>
    <row r="217" spans="2:163" ht="37.5" customHeight="1">
      <c r="B217" s="17"/>
      <c r="C217" s="17"/>
      <c r="D217" s="12"/>
      <c r="E217" s="12"/>
      <c r="F217" s="12"/>
      <c r="G217" s="737"/>
      <c r="H217" s="738"/>
      <c r="I217" s="739"/>
      <c r="R217" s="12"/>
      <c r="S217" s="12"/>
      <c r="Z217" s="12"/>
      <c r="AA217" s="12"/>
      <c r="AH217" s="12"/>
      <c r="AI217" s="12"/>
      <c r="AP217" s="12"/>
      <c r="AQ217" s="12"/>
      <c r="AX217" s="12"/>
      <c r="AY217" s="12"/>
      <c r="BF217" s="12"/>
      <c r="BG217" s="12"/>
      <c r="BM217" s="406"/>
      <c r="BN217" s="12"/>
      <c r="BO217" s="12"/>
      <c r="BV217" s="12"/>
      <c r="BW217" s="12"/>
      <c r="CD217" s="12"/>
      <c r="CE217" s="12"/>
      <c r="CL217" s="12"/>
      <c r="CM217" s="12"/>
      <c r="CN217" s="12"/>
      <c r="CO217" s="12"/>
      <c r="CP217" s="12"/>
      <c r="CQ217" s="12"/>
      <c r="CR217" s="12"/>
      <c r="CS217" s="12"/>
      <c r="CT217" s="12"/>
      <c r="CU217" s="12"/>
      <c r="DA217" s="406"/>
      <c r="DB217" s="12"/>
      <c r="DC217" s="12"/>
      <c r="DJ217" s="12"/>
      <c r="DK217" s="12"/>
    </row>
    <row r="218" spans="2:163" ht="37.5" customHeight="1">
      <c r="B218" s="17"/>
      <c r="C218" s="17"/>
      <c r="D218" s="12"/>
      <c r="E218" s="12"/>
      <c r="F218" s="12"/>
      <c r="G218" s="737"/>
      <c r="H218" s="738"/>
      <c r="I218" s="739"/>
      <c r="R218" s="12"/>
      <c r="S218" s="12"/>
      <c r="Z218" s="12"/>
      <c r="AA218" s="12"/>
      <c r="AH218" s="12"/>
      <c r="AI218" s="12"/>
      <c r="AP218" s="12"/>
      <c r="AQ218" s="12"/>
      <c r="AX218" s="12"/>
      <c r="AY218" s="12"/>
      <c r="BF218" s="12"/>
      <c r="BG218" s="12"/>
      <c r="BM218" s="406"/>
      <c r="BN218" s="12"/>
      <c r="BO218" s="12"/>
      <c r="BV218" s="12"/>
      <c r="BW218" s="12"/>
      <c r="CD218" s="12"/>
      <c r="CE218" s="12"/>
      <c r="CL218" s="12"/>
      <c r="CM218" s="12"/>
      <c r="CN218" s="12"/>
      <c r="CO218" s="12"/>
      <c r="CP218" s="12"/>
      <c r="CQ218" s="12"/>
      <c r="CR218" s="12"/>
      <c r="CS218" s="12"/>
      <c r="CT218" s="12"/>
      <c r="CU218" s="12"/>
      <c r="DA218" s="406"/>
      <c r="DB218" s="12"/>
      <c r="DC218" s="12"/>
      <c r="DJ218" s="12"/>
      <c r="DK218" s="12"/>
    </row>
    <row r="219" spans="2:163" ht="37.5" customHeight="1">
      <c r="B219" s="17"/>
      <c r="C219" s="17"/>
      <c r="D219" s="12"/>
      <c r="E219" s="12"/>
      <c r="F219" s="12"/>
      <c r="G219" s="737"/>
      <c r="H219" s="738"/>
      <c r="I219" s="739"/>
      <c r="R219" s="12"/>
      <c r="S219" s="12"/>
      <c r="Z219" s="12"/>
      <c r="AA219" s="12"/>
      <c r="AH219" s="12"/>
      <c r="AI219" s="12"/>
      <c r="AP219" s="12"/>
      <c r="AQ219" s="12"/>
      <c r="AX219" s="12"/>
      <c r="AY219" s="12"/>
      <c r="BF219" s="12"/>
      <c r="BG219" s="12"/>
      <c r="BM219" s="406"/>
      <c r="BN219" s="12"/>
      <c r="BO219" s="12"/>
      <c r="BV219" s="12"/>
      <c r="BW219" s="12"/>
      <c r="CD219" s="12"/>
      <c r="CE219" s="12"/>
      <c r="CL219" s="12"/>
      <c r="CM219" s="12"/>
      <c r="CN219" s="12"/>
      <c r="CO219" s="12"/>
      <c r="CP219" s="12"/>
      <c r="CQ219" s="12"/>
      <c r="CR219" s="12"/>
      <c r="CS219" s="12"/>
      <c r="CT219" s="12"/>
      <c r="CU219" s="12"/>
      <c r="DA219" s="406"/>
      <c r="DB219" s="12"/>
      <c r="DC219" s="12"/>
      <c r="DJ219" s="12"/>
      <c r="DK219" s="12"/>
    </row>
    <row r="220" spans="2:163" ht="37.5" customHeight="1">
      <c r="B220" s="17"/>
      <c r="C220" s="17"/>
      <c r="D220" s="12"/>
      <c r="E220" s="12"/>
      <c r="F220" s="12"/>
      <c r="G220" s="737"/>
      <c r="H220" s="738"/>
      <c r="I220" s="739"/>
      <c r="R220" s="12"/>
      <c r="S220" s="12"/>
      <c r="Z220" s="12"/>
      <c r="AA220" s="12"/>
      <c r="AH220" s="12"/>
      <c r="AI220" s="12"/>
      <c r="AP220" s="12"/>
      <c r="AQ220" s="12"/>
      <c r="AX220" s="12"/>
      <c r="AY220" s="12"/>
      <c r="BF220" s="12"/>
      <c r="BG220" s="12"/>
      <c r="BM220" s="406"/>
      <c r="BN220" s="12"/>
      <c r="BO220" s="12"/>
      <c r="BV220" s="12"/>
      <c r="BW220" s="12"/>
      <c r="CD220" s="12"/>
      <c r="CE220" s="12"/>
      <c r="CL220" s="12"/>
      <c r="CM220" s="12"/>
      <c r="CN220" s="12"/>
      <c r="CO220" s="12"/>
      <c r="CP220" s="12"/>
      <c r="CQ220" s="12"/>
      <c r="CR220" s="12"/>
      <c r="CS220" s="12"/>
      <c r="CT220" s="12"/>
      <c r="CU220" s="12"/>
      <c r="DA220" s="406"/>
      <c r="DB220" s="12"/>
      <c r="DC220" s="12"/>
      <c r="DJ220" s="12"/>
      <c r="DK220" s="12"/>
    </row>
    <row r="221" spans="2:163" ht="37.5" customHeight="1">
      <c r="B221" s="17"/>
      <c r="C221" s="17"/>
      <c r="D221" s="12"/>
      <c r="E221" s="12"/>
      <c r="F221" s="12"/>
      <c r="G221" s="737"/>
      <c r="H221" s="738"/>
      <c r="I221" s="739"/>
      <c r="R221" s="12"/>
      <c r="S221" s="12"/>
      <c r="Z221" s="12"/>
      <c r="AA221" s="12"/>
      <c r="AH221" s="12"/>
      <c r="AI221" s="12"/>
      <c r="AP221" s="12"/>
      <c r="AQ221" s="12"/>
      <c r="AX221" s="12"/>
      <c r="AY221" s="12"/>
      <c r="BF221" s="12"/>
      <c r="BG221" s="12"/>
      <c r="BM221" s="406"/>
      <c r="BN221" s="12"/>
      <c r="BO221" s="12"/>
      <c r="BV221" s="12"/>
      <c r="BW221" s="12"/>
      <c r="CD221" s="12"/>
      <c r="CE221" s="12"/>
      <c r="CL221" s="12"/>
      <c r="CM221" s="12"/>
      <c r="CN221" s="12"/>
      <c r="CO221" s="12"/>
      <c r="CP221" s="12"/>
      <c r="CQ221" s="12"/>
      <c r="CR221" s="12"/>
      <c r="CS221" s="12"/>
      <c r="CT221" s="12"/>
      <c r="CU221" s="12"/>
      <c r="DA221" s="406"/>
      <c r="DB221" s="12"/>
      <c r="DC221" s="12"/>
      <c r="DJ221" s="12"/>
      <c r="DK221" s="12"/>
    </row>
    <row r="222" spans="2:163" ht="37.5" customHeight="1">
      <c r="B222" s="17"/>
      <c r="C222" s="17"/>
      <c r="D222" s="12"/>
      <c r="E222" s="12"/>
      <c r="F222" s="12"/>
      <c r="G222" s="737"/>
      <c r="H222" s="738"/>
      <c r="I222" s="739"/>
      <c r="R222" s="12"/>
      <c r="S222" s="12"/>
      <c r="Z222" s="12"/>
      <c r="AA222" s="12"/>
      <c r="AH222" s="12"/>
      <c r="AI222" s="12"/>
      <c r="AP222" s="12"/>
      <c r="AQ222" s="12"/>
      <c r="AX222" s="12"/>
      <c r="AY222" s="12"/>
      <c r="BF222" s="12"/>
      <c r="BG222" s="12"/>
      <c r="BM222" s="406"/>
      <c r="BN222" s="12"/>
      <c r="BO222" s="12"/>
      <c r="BV222" s="12"/>
      <c r="BW222" s="12"/>
      <c r="CD222" s="12"/>
      <c r="CE222" s="12"/>
      <c r="CL222" s="12"/>
      <c r="CM222" s="12"/>
      <c r="CN222" s="12"/>
      <c r="CO222" s="12"/>
      <c r="CP222" s="12"/>
      <c r="CQ222" s="12"/>
      <c r="CR222" s="12"/>
      <c r="CS222" s="12"/>
      <c r="CT222" s="12"/>
      <c r="CU222" s="12"/>
      <c r="DA222" s="406"/>
      <c r="DB222" s="12"/>
      <c r="DC222" s="12"/>
      <c r="DJ222" s="12"/>
      <c r="DK222" s="12"/>
    </row>
    <row r="223" spans="2:163" ht="37.5" customHeight="1">
      <c r="B223" s="17"/>
      <c r="C223" s="17"/>
      <c r="D223" s="12"/>
      <c r="E223" s="12"/>
      <c r="F223" s="12"/>
      <c r="G223" s="737"/>
      <c r="H223" s="738"/>
      <c r="I223" s="739"/>
      <c r="R223" s="12"/>
      <c r="S223" s="12"/>
      <c r="Z223" s="12"/>
      <c r="AA223" s="12"/>
      <c r="AH223" s="12"/>
      <c r="AI223" s="12"/>
      <c r="AP223" s="12"/>
      <c r="AQ223" s="12"/>
      <c r="AX223" s="12"/>
      <c r="AY223" s="12"/>
      <c r="BF223" s="12"/>
      <c r="BG223" s="12"/>
      <c r="BM223" s="406"/>
      <c r="BN223" s="12"/>
      <c r="BO223" s="12"/>
      <c r="BV223" s="12"/>
      <c r="BW223" s="12"/>
      <c r="CD223" s="12"/>
      <c r="CE223" s="12"/>
      <c r="CL223" s="12"/>
      <c r="CM223" s="12"/>
      <c r="CN223" s="12"/>
      <c r="CO223" s="12"/>
      <c r="CP223" s="12"/>
      <c r="CQ223" s="12"/>
      <c r="CR223" s="12"/>
      <c r="CS223" s="12"/>
      <c r="CT223" s="12"/>
      <c r="CU223" s="12"/>
      <c r="DA223" s="406"/>
      <c r="DB223" s="12"/>
      <c r="DC223" s="12"/>
      <c r="DJ223" s="12"/>
      <c r="DK223" s="12"/>
    </row>
    <row r="224" spans="2:163" ht="37.5" customHeight="1">
      <c r="B224" s="17"/>
      <c r="C224" s="17"/>
      <c r="D224" s="12"/>
      <c r="E224" s="12"/>
      <c r="F224" s="12"/>
      <c r="G224" s="737"/>
      <c r="H224" s="738"/>
      <c r="I224" s="739"/>
      <c r="R224" s="12"/>
      <c r="S224" s="12"/>
      <c r="Z224" s="12"/>
      <c r="AA224" s="12"/>
      <c r="AH224" s="12"/>
      <c r="AI224" s="12"/>
      <c r="AP224" s="12"/>
      <c r="AQ224" s="12"/>
      <c r="AX224" s="12"/>
      <c r="AY224" s="12"/>
      <c r="BF224" s="12"/>
      <c r="BG224" s="12"/>
      <c r="BM224" s="406"/>
      <c r="BN224" s="12"/>
      <c r="BO224" s="12"/>
      <c r="BV224" s="12"/>
      <c r="BW224" s="12"/>
      <c r="CD224" s="12"/>
      <c r="CE224" s="12"/>
      <c r="CL224" s="12"/>
      <c r="CM224" s="12"/>
      <c r="CN224" s="12"/>
      <c r="CO224" s="12"/>
      <c r="CP224" s="12"/>
      <c r="CQ224" s="12"/>
      <c r="CR224" s="12"/>
      <c r="CS224" s="12"/>
      <c r="CT224" s="12"/>
      <c r="CU224" s="12"/>
      <c r="DA224" s="406"/>
      <c r="DB224" s="12"/>
      <c r="DC224" s="12"/>
      <c r="DJ224" s="12"/>
      <c r="DK224" s="12"/>
    </row>
    <row r="225" spans="2:115" ht="37.5" customHeight="1">
      <c r="B225" s="17"/>
      <c r="C225" s="17"/>
      <c r="D225" s="12"/>
      <c r="E225" s="12"/>
      <c r="F225" s="12"/>
      <c r="G225" s="737"/>
      <c r="H225" s="738"/>
      <c r="I225" s="739"/>
      <c r="R225" s="12"/>
      <c r="S225" s="12"/>
      <c r="Z225" s="12"/>
      <c r="AA225" s="12"/>
      <c r="AH225" s="12"/>
      <c r="AI225" s="12"/>
      <c r="AP225" s="12"/>
      <c r="AQ225" s="12"/>
      <c r="AX225" s="12"/>
      <c r="AY225" s="12"/>
      <c r="BF225" s="12"/>
      <c r="BG225" s="12"/>
      <c r="BM225" s="406"/>
      <c r="BN225" s="12"/>
      <c r="BO225" s="12"/>
      <c r="BV225" s="12"/>
      <c r="BW225" s="12"/>
      <c r="CD225" s="12"/>
      <c r="CE225" s="12"/>
      <c r="CL225" s="12"/>
      <c r="CM225" s="12"/>
      <c r="CN225" s="12"/>
      <c r="CO225" s="12"/>
      <c r="CP225" s="12"/>
      <c r="CQ225" s="12"/>
      <c r="CR225" s="12"/>
      <c r="CS225" s="12"/>
      <c r="CT225" s="12"/>
      <c r="CU225" s="12"/>
      <c r="DA225" s="406"/>
      <c r="DB225" s="12"/>
      <c r="DC225" s="12"/>
      <c r="DJ225" s="12"/>
      <c r="DK225" s="12"/>
    </row>
    <row r="226" spans="2:115" ht="37.5" customHeight="1">
      <c r="B226" s="17"/>
      <c r="C226" s="17"/>
      <c r="D226" s="12"/>
      <c r="E226" s="12"/>
      <c r="F226" s="12"/>
      <c r="G226" s="737"/>
      <c r="H226" s="738"/>
      <c r="I226" s="739"/>
      <c r="R226" s="12"/>
      <c r="S226" s="12"/>
      <c r="Z226" s="12"/>
      <c r="AA226" s="12"/>
      <c r="AH226" s="12"/>
      <c r="AI226" s="12"/>
      <c r="AP226" s="12"/>
      <c r="AQ226" s="12"/>
      <c r="AX226" s="12"/>
      <c r="AY226" s="12"/>
      <c r="BF226" s="12"/>
      <c r="BG226" s="12"/>
      <c r="BM226" s="406"/>
      <c r="BN226" s="12"/>
      <c r="BO226" s="12"/>
      <c r="BV226" s="12"/>
      <c r="BW226" s="12"/>
      <c r="CD226" s="12"/>
      <c r="CE226" s="12"/>
      <c r="CL226" s="12"/>
      <c r="CM226" s="12"/>
      <c r="CN226" s="12"/>
      <c r="CO226" s="12"/>
      <c r="CP226" s="12"/>
      <c r="CQ226" s="12"/>
      <c r="CR226" s="12"/>
      <c r="CS226" s="12"/>
      <c r="CT226" s="12"/>
      <c r="CU226" s="12"/>
      <c r="DA226" s="406"/>
      <c r="DB226" s="12"/>
      <c r="DC226" s="12"/>
      <c r="DJ226" s="12"/>
      <c r="DK226" s="12"/>
    </row>
    <row r="227" spans="2:115" ht="37.5" customHeight="1">
      <c r="B227" s="17"/>
      <c r="C227" s="17"/>
      <c r="D227" s="12"/>
      <c r="E227" s="12"/>
      <c r="F227" s="12"/>
      <c r="G227" s="737"/>
      <c r="H227" s="738"/>
      <c r="I227" s="739"/>
      <c r="R227" s="12"/>
      <c r="S227" s="12"/>
      <c r="Z227" s="12"/>
      <c r="AA227" s="12"/>
      <c r="AH227" s="12"/>
      <c r="AI227" s="12"/>
      <c r="AP227" s="12"/>
      <c r="AQ227" s="12"/>
      <c r="AX227" s="12"/>
      <c r="AY227" s="12"/>
      <c r="BF227" s="12"/>
      <c r="BG227" s="12"/>
      <c r="BM227" s="406"/>
      <c r="BN227" s="12"/>
      <c r="BO227" s="12"/>
      <c r="BV227" s="12"/>
      <c r="BW227" s="12"/>
      <c r="CD227" s="12"/>
      <c r="CE227" s="12"/>
      <c r="CL227" s="12"/>
      <c r="CM227" s="12"/>
      <c r="CN227" s="12"/>
      <c r="CO227" s="12"/>
      <c r="CP227" s="12"/>
      <c r="CQ227" s="12"/>
      <c r="CR227" s="12"/>
      <c r="CS227" s="12"/>
      <c r="CT227" s="12"/>
      <c r="CU227" s="12"/>
      <c r="DA227" s="406"/>
      <c r="DB227" s="12"/>
      <c r="DC227" s="12"/>
      <c r="DJ227" s="12"/>
      <c r="DK227" s="12"/>
    </row>
    <row r="228" spans="2:115" ht="37.5" customHeight="1">
      <c r="B228" s="17"/>
      <c r="C228" s="17"/>
      <c r="D228" s="12"/>
      <c r="E228" s="12"/>
      <c r="F228" s="12"/>
      <c r="G228" s="737"/>
      <c r="H228" s="738"/>
      <c r="I228" s="739"/>
      <c r="R228" s="12"/>
      <c r="S228" s="12"/>
      <c r="Z228" s="12"/>
      <c r="AA228" s="12"/>
      <c r="AH228" s="12"/>
      <c r="AI228" s="12"/>
      <c r="AP228" s="12"/>
      <c r="AQ228" s="12"/>
      <c r="AX228" s="12"/>
      <c r="AY228" s="12"/>
      <c r="BF228" s="12"/>
      <c r="BG228" s="12"/>
      <c r="BM228" s="406"/>
      <c r="BN228" s="12"/>
      <c r="BO228" s="12"/>
      <c r="BV228" s="12"/>
      <c r="BW228" s="12"/>
      <c r="CD228" s="12"/>
      <c r="CE228" s="12"/>
      <c r="CL228" s="12"/>
      <c r="CM228" s="12"/>
      <c r="CN228" s="12"/>
      <c r="CO228" s="12"/>
      <c r="CP228" s="12"/>
      <c r="CQ228" s="12"/>
      <c r="CR228" s="12"/>
      <c r="CS228" s="12"/>
      <c r="CT228" s="12"/>
      <c r="CU228" s="12"/>
      <c r="DA228" s="406"/>
      <c r="DB228" s="12"/>
      <c r="DC228" s="12"/>
      <c r="DJ228" s="12"/>
      <c r="DK228" s="12"/>
    </row>
    <row r="229" spans="2:115" ht="37.5" customHeight="1">
      <c r="B229" s="17"/>
      <c r="C229" s="17"/>
      <c r="D229" s="12"/>
      <c r="E229" s="12"/>
      <c r="F229" s="12"/>
      <c r="G229" s="737"/>
      <c r="H229" s="738"/>
      <c r="I229" s="739"/>
      <c r="R229" s="12"/>
      <c r="S229" s="12"/>
      <c r="Z229" s="12"/>
      <c r="AA229" s="12"/>
      <c r="AH229" s="12"/>
      <c r="AI229" s="12"/>
      <c r="AP229" s="12"/>
      <c r="AQ229" s="12"/>
      <c r="AX229" s="12"/>
      <c r="AY229" s="12"/>
      <c r="BF229" s="12"/>
      <c r="BG229" s="12"/>
      <c r="BM229" s="406"/>
      <c r="BN229" s="12"/>
      <c r="BO229" s="12"/>
      <c r="BV229" s="12"/>
      <c r="BW229" s="12"/>
      <c r="CD229" s="12"/>
      <c r="CE229" s="12"/>
      <c r="CL229" s="12"/>
      <c r="CM229" s="12"/>
      <c r="CN229" s="12"/>
      <c r="CO229" s="12"/>
      <c r="CP229" s="12"/>
      <c r="CQ229" s="12"/>
      <c r="CR229" s="12"/>
      <c r="CS229" s="12"/>
      <c r="CT229" s="12"/>
      <c r="CU229" s="12"/>
      <c r="DA229" s="406"/>
      <c r="DB229" s="12"/>
      <c r="DC229" s="12"/>
      <c r="DJ229" s="12"/>
      <c r="DK229" s="12"/>
    </row>
    <row r="230" spans="2:115" ht="37.5" customHeight="1">
      <c r="B230" s="17"/>
      <c r="C230" s="17"/>
      <c r="D230" s="12"/>
      <c r="E230" s="12"/>
      <c r="F230" s="12"/>
      <c r="G230" s="737"/>
      <c r="H230" s="738"/>
      <c r="I230" s="739"/>
      <c r="R230" s="12"/>
      <c r="S230" s="12"/>
      <c r="Z230" s="12"/>
      <c r="AA230" s="12"/>
      <c r="AH230" s="12"/>
      <c r="AI230" s="12"/>
      <c r="AP230" s="12"/>
      <c r="AQ230" s="12"/>
      <c r="AX230" s="12"/>
      <c r="AY230" s="12"/>
      <c r="BF230" s="12"/>
      <c r="BG230" s="12"/>
      <c r="BM230" s="406"/>
      <c r="BN230" s="12"/>
      <c r="BO230" s="12"/>
      <c r="BV230" s="12"/>
      <c r="BW230" s="12"/>
      <c r="CD230" s="12"/>
      <c r="CE230" s="12"/>
      <c r="CL230" s="12"/>
      <c r="CM230" s="12"/>
      <c r="CN230" s="12"/>
      <c r="CO230" s="12"/>
      <c r="CP230" s="12"/>
      <c r="CQ230" s="12"/>
      <c r="CR230" s="12"/>
      <c r="CS230" s="12"/>
      <c r="CT230" s="12"/>
      <c r="CU230" s="12"/>
      <c r="DA230" s="406"/>
      <c r="DB230" s="12"/>
      <c r="DC230" s="12"/>
      <c r="DJ230" s="12"/>
      <c r="DK230" s="12"/>
    </row>
    <row r="231" spans="2:115" ht="37.5" customHeight="1">
      <c r="B231" s="17"/>
      <c r="C231" s="17"/>
      <c r="D231" s="12"/>
      <c r="E231" s="12"/>
      <c r="F231" s="12"/>
      <c r="G231" s="737"/>
      <c r="H231" s="738"/>
      <c r="I231" s="739"/>
      <c r="R231" s="12"/>
      <c r="S231" s="12"/>
      <c r="Z231" s="12"/>
      <c r="AA231" s="12"/>
      <c r="AH231" s="12"/>
      <c r="AI231" s="12"/>
      <c r="AP231" s="12"/>
      <c r="AQ231" s="12"/>
      <c r="AX231" s="12"/>
      <c r="AY231" s="12"/>
      <c r="BF231" s="12"/>
      <c r="BG231" s="12"/>
      <c r="BM231" s="406"/>
      <c r="BN231" s="12"/>
      <c r="BO231" s="12"/>
      <c r="BV231" s="12"/>
      <c r="BW231" s="12"/>
      <c r="CD231" s="12"/>
      <c r="CE231" s="12"/>
      <c r="CL231" s="12"/>
      <c r="CM231" s="12"/>
      <c r="CN231" s="12"/>
      <c r="CO231" s="12"/>
      <c r="CP231" s="12"/>
      <c r="CQ231" s="12"/>
      <c r="CR231" s="12"/>
      <c r="CS231" s="12"/>
      <c r="CT231" s="12"/>
      <c r="CU231" s="12"/>
      <c r="DA231" s="406"/>
      <c r="DB231" s="12"/>
      <c r="DC231" s="12"/>
      <c r="DJ231" s="12"/>
      <c r="DK231" s="12"/>
    </row>
    <row r="232" spans="2:115" ht="37.5" customHeight="1">
      <c r="B232" s="17"/>
      <c r="C232" s="17"/>
      <c r="D232" s="12"/>
      <c r="E232" s="12"/>
      <c r="F232" s="12"/>
      <c r="G232" s="737"/>
      <c r="H232" s="738"/>
      <c r="I232" s="739"/>
      <c r="R232" s="12"/>
      <c r="S232" s="12"/>
      <c r="Z232" s="12"/>
      <c r="AA232" s="12"/>
      <c r="AH232" s="12"/>
      <c r="AI232" s="12"/>
      <c r="AP232" s="12"/>
      <c r="AQ232" s="12"/>
      <c r="AX232" s="12"/>
      <c r="AY232" s="12"/>
      <c r="BF232" s="12"/>
      <c r="BG232" s="12"/>
      <c r="BM232" s="406"/>
      <c r="BN232" s="12"/>
      <c r="BO232" s="12"/>
      <c r="BV232" s="12"/>
      <c r="BW232" s="12"/>
      <c r="CD232" s="12"/>
      <c r="CE232" s="12"/>
      <c r="CL232" s="12"/>
      <c r="CM232" s="12"/>
      <c r="CN232" s="12"/>
      <c r="CO232" s="12"/>
      <c r="CP232" s="12"/>
      <c r="CQ232" s="12"/>
      <c r="CR232" s="12"/>
      <c r="CS232" s="12"/>
      <c r="CT232" s="12"/>
      <c r="CU232" s="12"/>
      <c r="DA232" s="406"/>
      <c r="DB232" s="12"/>
      <c r="DC232" s="12"/>
      <c r="DJ232" s="12"/>
      <c r="DK232" s="12"/>
    </row>
    <row r="233" spans="2:115" ht="37.5" customHeight="1">
      <c r="B233" s="17"/>
      <c r="C233" s="17"/>
      <c r="D233" s="12"/>
      <c r="E233" s="12"/>
      <c r="F233" s="12"/>
      <c r="G233" s="737"/>
      <c r="H233" s="738"/>
      <c r="I233" s="739"/>
      <c r="R233" s="12"/>
      <c r="S233" s="12"/>
      <c r="Z233" s="12"/>
      <c r="AA233" s="12"/>
      <c r="AH233" s="12"/>
      <c r="AI233" s="12"/>
      <c r="AP233" s="12"/>
      <c r="AQ233" s="12"/>
      <c r="AX233" s="12"/>
      <c r="AY233" s="12"/>
      <c r="BF233" s="12"/>
      <c r="BG233" s="12"/>
      <c r="BM233" s="406"/>
      <c r="BN233" s="12"/>
      <c r="BO233" s="12"/>
      <c r="BV233" s="12"/>
      <c r="BW233" s="12"/>
      <c r="CD233" s="12"/>
      <c r="CE233" s="12"/>
      <c r="CL233" s="12"/>
      <c r="CM233" s="12"/>
      <c r="CN233" s="12"/>
      <c r="CO233" s="12"/>
      <c r="CP233" s="12"/>
      <c r="CQ233" s="12"/>
      <c r="CR233" s="12"/>
      <c r="CS233" s="12"/>
      <c r="CT233" s="12"/>
      <c r="CU233" s="12"/>
      <c r="DA233" s="406"/>
      <c r="DB233" s="12"/>
      <c r="DC233" s="12"/>
      <c r="DJ233" s="12"/>
      <c r="DK233" s="12"/>
    </row>
    <row r="234" spans="2:115" ht="37.5" customHeight="1">
      <c r="B234" s="17"/>
      <c r="C234" s="17"/>
      <c r="D234" s="12"/>
      <c r="E234" s="12"/>
      <c r="F234" s="12"/>
      <c r="G234" s="737"/>
      <c r="H234" s="738"/>
      <c r="I234" s="739"/>
      <c r="R234" s="12"/>
      <c r="S234" s="12"/>
      <c r="Z234" s="12"/>
      <c r="AA234" s="12"/>
      <c r="AH234" s="12"/>
      <c r="AI234" s="12"/>
      <c r="AP234" s="12"/>
      <c r="AQ234" s="12"/>
      <c r="AX234" s="12"/>
      <c r="AY234" s="12"/>
      <c r="BF234" s="12"/>
      <c r="BG234" s="12"/>
      <c r="BM234" s="406"/>
      <c r="BN234" s="12"/>
      <c r="BO234" s="12"/>
      <c r="BV234" s="12"/>
      <c r="BW234" s="12"/>
      <c r="CD234" s="12"/>
      <c r="CE234" s="12"/>
      <c r="CL234" s="12"/>
      <c r="CM234" s="12"/>
      <c r="CN234" s="12"/>
      <c r="CO234" s="12"/>
      <c r="CP234" s="12"/>
      <c r="CQ234" s="12"/>
      <c r="CR234" s="12"/>
      <c r="CS234" s="12"/>
      <c r="CT234" s="12"/>
      <c r="CU234" s="12"/>
      <c r="DA234" s="406"/>
      <c r="DB234" s="12"/>
      <c r="DC234" s="12"/>
      <c r="DJ234" s="12"/>
      <c r="DK234" s="12"/>
    </row>
    <row r="235" spans="2:115" ht="37.5" customHeight="1">
      <c r="B235" s="17"/>
      <c r="C235" s="17"/>
      <c r="D235" s="12"/>
      <c r="E235" s="12"/>
      <c r="F235" s="12"/>
      <c r="G235" s="737"/>
      <c r="H235" s="738"/>
      <c r="I235" s="739"/>
      <c r="R235" s="12"/>
      <c r="S235" s="12"/>
      <c r="Z235" s="12"/>
      <c r="AA235" s="12"/>
      <c r="AH235" s="12"/>
      <c r="AI235" s="12"/>
      <c r="AP235" s="12"/>
      <c r="AQ235" s="12"/>
      <c r="AX235" s="12"/>
      <c r="AY235" s="12"/>
      <c r="BF235" s="12"/>
      <c r="BG235" s="12"/>
      <c r="BM235" s="406"/>
      <c r="BN235" s="12"/>
      <c r="BO235" s="12"/>
      <c r="BV235" s="12"/>
      <c r="BW235" s="12"/>
      <c r="CD235" s="12"/>
      <c r="CE235" s="12"/>
      <c r="CL235" s="12"/>
      <c r="CM235" s="12"/>
      <c r="CN235" s="12"/>
      <c r="CO235" s="12"/>
      <c r="CP235" s="12"/>
      <c r="CQ235" s="12"/>
      <c r="CR235" s="12"/>
      <c r="CS235" s="12"/>
      <c r="CT235" s="12"/>
      <c r="CU235" s="12"/>
      <c r="DA235" s="406"/>
      <c r="DB235" s="12"/>
      <c r="DC235" s="12"/>
      <c r="DJ235" s="12"/>
      <c r="DK235" s="12"/>
    </row>
    <row r="236" spans="2:115" ht="37.5" customHeight="1">
      <c r="B236" s="17"/>
      <c r="C236" s="17"/>
      <c r="D236" s="12"/>
      <c r="E236" s="12"/>
      <c r="F236" s="12"/>
      <c r="G236" s="737"/>
      <c r="H236" s="738"/>
      <c r="I236" s="739"/>
      <c r="R236" s="12"/>
      <c r="S236" s="12"/>
      <c r="Z236" s="12"/>
      <c r="AA236" s="12"/>
      <c r="AH236" s="12"/>
      <c r="AI236" s="12"/>
      <c r="AP236" s="12"/>
      <c r="AQ236" s="12"/>
      <c r="AX236" s="12"/>
      <c r="AY236" s="12"/>
      <c r="BF236" s="12"/>
      <c r="BG236" s="12"/>
      <c r="BM236" s="406"/>
      <c r="BN236" s="12"/>
      <c r="BO236" s="12"/>
      <c r="BV236" s="12"/>
      <c r="BW236" s="12"/>
      <c r="CD236" s="12"/>
      <c r="CE236" s="12"/>
      <c r="CL236" s="12"/>
      <c r="CM236" s="12"/>
      <c r="CN236" s="12"/>
      <c r="CO236" s="12"/>
      <c r="CP236" s="12"/>
      <c r="CQ236" s="12"/>
      <c r="CR236" s="12"/>
      <c r="CS236" s="12"/>
      <c r="CT236" s="12"/>
      <c r="CU236" s="12"/>
      <c r="DA236" s="406"/>
      <c r="DB236" s="12"/>
      <c r="DC236" s="12"/>
      <c r="DJ236" s="12"/>
      <c r="DK236" s="12"/>
    </row>
    <row r="237" spans="2:115" ht="37.5" customHeight="1">
      <c r="B237" s="17"/>
      <c r="C237" s="17"/>
      <c r="D237" s="12"/>
      <c r="E237" s="12"/>
      <c r="F237" s="12"/>
      <c r="G237" s="737"/>
      <c r="H237" s="738"/>
      <c r="I237" s="739"/>
      <c r="R237" s="12"/>
      <c r="S237" s="12"/>
      <c r="Z237" s="12"/>
      <c r="AA237" s="12"/>
      <c r="AH237" s="12"/>
      <c r="AI237" s="12"/>
      <c r="AP237" s="12"/>
      <c r="AQ237" s="12"/>
      <c r="AX237" s="12"/>
      <c r="AY237" s="12"/>
      <c r="BF237" s="12"/>
      <c r="BG237" s="12"/>
      <c r="BM237" s="406"/>
      <c r="BN237" s="12"/>
      <c r="BO237" s="12"/>
      <c r="BV237" s="12"/>
      <c r="BW237" s="12"/>
      <c r="CD237" s="12"/>
      <c r="CE237" s="12"/>
      <c r="CL237" s="12"/>
      <c r="CM237" s="12"/>
      <c r="CN237" s="12"/>
      <c r="CO237" s="12"/>
      <c r="CP237" s="12"/>
      <c r="CQ237" s="12"/>
      <c r="CR237" s="12"/>
      <c r="CS237" s="12"/>
      <c r="CT237" s="12"/>
      <c r="CU237" s="12"/>
      <c r="DA237" s="406"/>
      <c r="DB237" s="12"/>
      <c r="DC237" s="12"/>
      <c r="DJ237" s="12"/>
      <c r="DK237" s="12"/>
    </row>
    <row r="238" spans="2:115" ht="37.5" customHeight="1">
      <c r="B238" s="17"/>
      <c r="C238" s="17"/>
      <c r="D238" s="12"/>
      <c r="E238" s="12"/>
      <c r="F238" s="12"/>
      <c r="G238" s="737"/>
      <c r="H238" s="738"/>
      <c r="I238" s="739"/>
      <c r="R238" s="12"/>
      <c r="S238" s="12"/>
      <c r="Z238" s="12"/>
      <c r="AA238" s="12"/>
      <c r="AH238" s="12"/>
      <c r="AI238" s="12"/>
      <c r="AP238" s="12"/>
      <c r="AQ238" s="12"/>
      <c r="AX238" s="12"/>
      <c r="AY238" s="12"/>
      <c r="BF238" s="12"/>
      <c r="BG238" s="12"/>
      <c r="BM238" s="406"/>
      <c r="BN238" s="12"/>
      <c r="BO238" s="12"/>
      <c r="BV238" s="12"/>
      <c r="BW238" s="12"/>
      <c r="CD238" s="12"/>
      <c r="CE238" s="12"/>
      <c r="CL238" s="12"/>
      <c r="CM238" s="12"/>
      <c r="CN238" s="12"/>
      <c r="CO238" s="12"/>
      <c r="CP238" s="12"/>
      <c r="CQ238" s="12"/>
      <c r="CR238" s="12"/>
      <c r="CS238" s="12"/>
      <c r="CT238" s="12"/>
      <c r="CU238" s="12"/>
      <c r="DA238" s="406"/>
      <c r="DB238" s="12"/>
      <c r="DC238" s="12"/>
      <c r="DJ238" s="12"/>
      <c r="DK238" s="12"/>
    </row>
    <row r="239" spans="2:115" ht="37.5" customHeight="1">
      <c r="B239" s="17"/>
      <c r="C239" s="17"/>
      <c r="D239" s="12"/>
      <c r="E239" s="12"/>
      <c r="F239" s="12"/>
      <c r="G239" s="737"/>
      <c r="H239" s="738"/>
      <c r="I239" s="739"/>
      <c r="R239" s="12"/>
      <c r="S239" s="12"/>
      <c r="Z239" s="12"/>
      <c r="AA239" s="12"/>
      <c r="AH239" s="12"/>
      <c r="AI239" s="12"/>
      <c r="AP239" s="12"/>
      <c r="AQ239" s="12"/>
      <c r="AX239" s="12"/>
      <c r="AY239" s="12"/>
      <c r="BF239" s="12"/>
      <c r="BG239" s="12"/>
      <c r="BM239" s="406"/>
      <c r="BN239" s="12"/>
      <c r="BO239" s="12"/>
      <c r="BV239" s="12"/>
      <c r="BW239" s="12"/>
      <c r="CD239" s="12"/>
      <c r="CE239" s="12"/>
      <c r="CL239" s="12"/>
      <c r="CM239" s="12"/>
      <c r="CN239" s="12"/>
      <c r="CO239" s="12"/>
      <c r="CP239" s="12"/>
      <c r="CQ239" s="12"/>
      <c r="CR239" s="12"/>
      <c r="CS239" s="12"/>
      <c r="CT239" s="12"/>
      <c r="CU239" s="12"/>
      <c r="DA239" s="406"/>
      <c r="DB239" s="12"/>
      <c r="DC239" s="12"/>
      <c r="DJ239" s="12"/>
      <c r="DK239" s="12"/>
    </row>
    <row r="240" spans="2:115" ht="37.5" customHeight="1">
      <c r="B240" s="17"/>
      <c r="C240" s="17"/>
      <c r="D240" s="12"/>
      <c r="E240" s="12"/>
      <c r="F240" s="12"/>
      <c r="G240" s="737"/>
      <c r="H240" s="738"/>
      <c r="I240" s="739"/>
      <c r="R240" s="12"/>
      <c r="S240" s="12"/>
      <c r="Z240" s="12"/>
      <c r="AA240" s="12"/>
      <c r="AH240" s="12"/>
      <c r="AI240" s="12"/>
      <c r="AP240" s="12"/>
      <c r="AQ240" s="12"/>
      <c r="AX240" s="12"/>
      <c r="AY240" s="12"/>
      <c r="BF240" s="12"/>
      <c r="BG240" s="12"/>
      <c r="BM240" s="406"/>
      <c r="BN240" s="12"/>
      <c r="BO240" s="12"/>
      <c r="BV240" s="12"/>
      <c r="BW240" s="12"/>
      <c r="CD240" s="12"/>
      <c r="CE240" s="12"/>
      <c r="CL240" s="12"/>
      <c r="CM240" s="12"/>
      <c r="CN240" s="12"/>
      <c r="CO240" s="12"/>
      <c r="CP240" s="12"/>
      <c r="CQ240" s="12"/>
      <c r="CR240" s="12"/>
      <c r="CS240" s="12"/>
      <c r="CT240" s="12"/>
      <c r="CU240" s="12"/>
      <c r="DA240" s="406"/>
      <c r="DB240" s="12"/>
      <c r="DC240" s="12"/>
      <c r="DJ240" s="12"/>
      <c r="DK240" s="12"/>
    </row>
    <row r="241" spans="2:115" ht="37.5" customHeight="1">
      <c r="B241" s="17"/>
      <c r="C241" s="17"/>
      <c r="D241" s="12"/>
      <c r="E241" s="12"/>
      <c r="F241" s="12"/>
      <c r="G241" s="737"/>
      <c r="H241" s="738"/>
      <c r="I241" s="739"/>
      <c r="R241" s="12"/>
      <c r="S241" s="12"/>
      <c r="Z241" s="12"/>
      <c r="AA241" s="12"/>
      <c r="AH241" s="12"/>
      <c r="AI241" s="12"/>
      <c r="AP241" s="12"/>
      <c r="AQ241" s="12"/>
      <c r="AX241" s="12"/>
      <c r="AY241" s="12"/>
      <c r="BF241" s="12"/>
      <c r="BG241" s="12"/>
      <c r="BM241" s="406"/>
      <c r="BN241" s="12"/>
      <c r="BO241" s="12"/>
      <c r="BV241" s="12"/>
      <c r="BW241" s="12"/>
      <c r="CD241" s="12"/>
      <c r="CE241" s="12"/>
      <c r="CL241" s="12"/>
      <c r="CM241" s="12"/>
      <c r="CN241" s="12"/>
      <c r="CO241" s="12"/>
      <c r="CP241" s="12"/>
      <c r="CQ241" s="12"/>
      <c r="CR241" s="12"/>
      <c r="CS241" s="12"/>
      <c r="CT241" s="12"/>
      <c r="CU241" s="12"/>
      <c r="DA241" s="406"/>
      <c r="DB241" s="12"/>
      <c r="DC241" s="12"/>
      <c r="DJ241" s="12"/>
      <c r="DK241" s="12"/>
    </row>
    <row r="242" spans="2:115" ht="37.5" customHeight="1">
      <c r="B242" s="17"/>
      <c r="C242" s="17"/>
      <c r="D242" s="12"/>
      <c r="E242" s="12"/>
      <c r="F242" s="12"/>
      <c r="G242" s="737"/>
      <c r="H242" s="738"/>
      <c r="I242" s="739"/>
      <c r="R242" s="12"/>
      <c r="S242" s="12"/>
      <c r="Z242" s="12"/>
      <c r="AA242" s="12"/>
      <c r="AH242" s="12"/>
      <c r="AI242" s="12"/>
      <c r="AP242" s="12"/>
      <c r="AQ242" s="12"/>
      <c r="AX242" s="12"/>
      <c r="AY242" s="12"/>
      <c r="BF242" s="12"/>
      <c r="BG242" s="12"/>
      <c r="BM242" s="406"/>
      <c r="BN242" s="12"/>
      <c r="BO242" s="12"/>
      <c r="BV242" s="12"/>
      <c r="BW242" s="12"/>
      <c r="CD242" s="12"/>
      <c r="CE242" s="12"/>
      <c r="CL242" s="12"/>
      <c r="CM242" s="12"/>
      <c r="CN242" s="12"/>
      <c r="CO242" s="12"/>
      <c r="CP242" s="12"/>
      <c r="CQ242" s="12"/>
      <c r="CR242" s="12"/>
      <c r="CS242" s="12"/>
      <c r="CT242" s="12"/>
      <c r="CU242" s="12"/>
      <c r="DA242" s="406"/>
      <c r="DB242" s="12"/>
      <c r="DC242" s="12"/>
      <c r="DJ242" s="12"/>
      <c r="DK242" s="12"/>
    </row>
    <row r="243" spans="2:115" ht="37.5" customHeight="1">
      <c r="B243" s="17"/>
      <c r="C243" s="17"/>
      <c r="D243" s="12"/>
      <c r="E243" s="12"/>
      <c r="F243" s="12"/>
      <c r="G243" s="737"/>
      <c r="H243" s="738"/>
      <c r="I243" s="739"/>
      <c r="R243" s="12"/>
      <c r="S243" s="12"/>
      <c r="Z243" s="12"/>
      <c r="AA243" s="12"/>
      <c r="AH243" s="12"/>
      <c r="AI243" s="12"/>
      <c r="AP243" s="12"/>
      <c r="AQ243" s="12"/>
      <c r="AX243" s="12"/>
      <c r="AY243" s="12"/>
      <c r="BF243" s="12"/>
      <c r="BG243" s="12"/>
      <c r="BM243" s="406"/>
      <c r="BN243" s="12"/>
      <c r="BO243" s="12"/>
      <c r="BV243" s="12"/>
      <c r="BW243" s="12"/>
      <c r="CD243" s="12"/>
      <c r="CE243" s="12"/>
      <c r="CL243" s="12"/>
      <c r="CM243" s="12"/>
      <c r="CN243" s="12"/>
      <c r="CO243" s="12"/>
      <c r="CP243" s="12"/>
      <c r="CQ243" s="12"/>
      <c r="CR243" s="12"/>
      <c r="CS243" s="12"/>
      <c r="CT243" s="12"/>
      <c r="CU243" s="12"/>
      <c r="DA243" s="406"/>
      <c r="DB243" s="12"/>
      <c r="DC243" s="12"/>
      <c r="DJ243" s="12"/>
      <c r="DK243" s="12"/>
    </row>
    <row r="244" spans="2:115" ht="37.5" customHeight="1">
      <c r="B244" s="17"/>
      <c r="C244" s="17"/>
      <c r="D244" s="12"/>
      <c r="E244" s="12"/>
      <c r="F244" s="12"/>
      <c r="G244" s="737"/>
      <c r="H244" s="738"/>
      <c r="I244" s="739"/>
      <c r="R244" s="12"/>
      <c r="S244" s="12"/>
      <c r="Z244" s="12"/>
      <c r="AA244" s="12"/>
      <c r="AH244" s="12"/>
      <c r="AI244" s="12"/>
      <c r="AP244" s="12"/>
      <c r="AQ244" s="12"/>
      <c r="AX244" s="12"/>
      <c r="AY244" s="12"/>
      <c r="BF244" s="12"/>
      <c r="BG244" s="12"/>
      <c r="BM244" s="406"/>
      <c r="BN244" s="12"/>
      <c r="BO244" s="12"/>
      <c r="BV244" s="12"/>
      <c r="BW244" s="12"/>
      <c r="CD244" s="12"/>
      <c r="CE244" s="12"/>
      <c r="CL244" s="12"/>
      <c r="CM244" s="12"/>
      <c r="CN244" s="12"/>
      <c r="CO244" s="12"/>
      <c r="CP244" s="12"/>
      <c r="CQ244" s="12"/>
      <c r="CR244" s="12"/>
      <c r="CS244" s="12"/>
      <c r="CT244" s="12"/>
      <c r="CU244" s="12"/>
      <c r="DA244" s="406"/>
      <c r="DB244" s="12"/>
      <c r="DC244" s="12"/>
      <c r="DJ244" s="12"/>
      <c r="DK244" s="12"/>
    </row>
    <row r="245" spans="2:115" ht="37.5" customHeight="1">
      <c r="B245" s="17"/>
      <c r="C245" s="17"/>
      <c r="D245" s="12"/>
      <c r="E245" s="12"/>
      <c r="F245" s="12"/>
      <c r="G245" s="737"/>
      <c r="H245" s="738"/>
      <c r="I245" s="739"/>
      <c r="R245" s="12"/>
      <c r="S245" s="12"/>
      <c r="Z245" s="12"/>
      <c r="AA245" s="12"/>
      <c r="AH245" s="12"/>
      <c r="AI245" s="12"/>
      <c r="AP245" s="12"/>
      <c r="AQ245" s="12"/>
      <c r="AX245" s="12"/>
      <c r="AY245" s="12"/>
      <c r="BF245" s="12"/>
      <c r="BG245" s="12"/>
      <c r="BM245" s="406"/>
      <c r="BN245" s="12"/>
      <c r="BO245" s="12"/>
      <c r="BV245" s="12"/>
      <c r="BW245" s="12"/>
      <c r="CD245" s="12"/>
      <c r="CE245" s="12"/>
      <c r="CL245" s="12"/>
      <c r="CM245" s="12"/>
      <c r="CN245" s="12"/>
      <c r="CO245" s="12"/>
      <c r="CP245" s="12"/>
      <c r="CQ245" s="12"/>
      <c r="CR245" s="12"/>
      <c r="CS245" s="12"/>
      <c r="CT245" s="12"/>
      <c r="CU245" s="12"/>
      <c r="DA245" s="406"/>
      <c r="DB245" s="12"/>
      <c r="DC245" s="12"/>
      <c r="DJ245" s="12"/>
      <c r="DK245" s="12"/>
    </row>
    <row r="246" spans="2:115" ht="37.5" customHeight="1">
      <c r="B246" s="17"/>
      <c r="C246" s="17"/>
      <c r="D246" s="12"/>
      <c r="E246" s="12"/>
      <c r="F246" s="12"/>
      <c r="G246" s="737"/>
      <c r="H246" s="738"/>
      <c r="I246" s="739"/>
      <c r="R246" s="12"/>
      <c r="S246" s="12"/>
      <c r="Z246" s="12"/>
      <c r="AA246" s="12"/>
      <c r="AH246" s="12"/>
      <c r="AI246" s="12"/>
      <c r="AP246" s="12"/>
      <c r="AQ246" s="12"/>
      <c r="AX246" s="12"/>
      <c r="AY246" s="12"/>
      <c r="BF246" s="12"/>
      <c r="BG246" s="12"/>
      <c r="BM246" s="406"/>
      <c r="BN246" s="12"/>
      <c r="BO246" s="12"/>
      <c r="BV246" s="12"/>
      <c r="BW246" s="12"/>
      <c r="CD246" s="12"/>
      <c r="CE246" s="12"/>
      <c r="CL246" s="12"/>
      <c r="CM246" s="12"/>
      <c r="CN246" s="12"/>
      <c r="CO246" s="12"/>
      <c r="CP246" s="12"/>
      <c r="CQ246" s="12"/>
      <c r="CR246" s="12"/>
      <c r="CS246" s="12"/>
      <c r="CT246" s="12"/>
      <c r="CU246" s="12"/>
      <c r="DA246" s="406"/>
      <c r="DB246" s="12"/>
      <c r="DC246" s="12"/>
      <c r="DJ246" s="12"/>
      <c r="DK246" s="12"/>
    </row>
    <row r="247" spans="2:115" ht="37.5" customHeight="1">
      <c r="B247" s="17"/>
      <c r="C247" s="17"/>
      <c r="D247" s="12"/>
      <c r="E247" s="12"/>
      <c r="F247" s="12"/>
      <c r="G247" s="737"/>
      <c r="H247" s="738"/>
      <c r="I247" s="739"/>
      <c r="R247" s="12"/>
      <c r="S247" s="12"/>
      <c r="Z247" s="12"/>
      <c r="AA247" s="12"/>
      <c r="AH247" s="12"/>
      <c r="AI247" s="12"/>
      <c r="AP247" s="12"/>
      <c r="AQ247" s="12"/>
      <c r="AX247" s="12"/>
      <c r="AY247" s="12"/>
      <c r="BF247" s="12"/>
      <c r="BG247" s="12"/>
      <c r="BM247" s="406"/>
      <c r="BN247" s="12"/>
      <c r="BO247" s="12"/>
      <c r="BV247" s="12"/>
      <c r="BW247" s="12"/>
      <c r="CD247" s="12"/>
      <c r="CE247" s="12"/>
      <c r="CL247" s="12"/>
      <c r="CM247" s="12"/>
      <c r="CN247" s="12"/>
      <c r="CO247" s="12"/>
      <c r="CP247" s="12"/>
      <c r="CQ247" s="12"/>
      <c r="CR247" s="12"/>
      <c r="CS247" s="12"/>
      <c r="CT247" s="12"/>
      <c r="CU247" s="12"/>
      <c r="DA247" s="406"/>
      <c r="DB247" s="12"/>
      <c r="DC247" s="12"/>
      <c r="DJ247" s="12"/>
      <c r="DK247" s="12"/>
    </row>
    <row r="248" spans="2:115" ht="37.5" customHeight="1">
      <c r="B248" s="17"/>
      <c r="C248" s="17"/>
      <c r="D248" s="12"/>
      <c r="E248" s="12"/>
      <c r="F248" s="12"/>
      <c r="G248" s="737"/>
      <c r="H248" s="738"/>
      <c r="I248" s="739"/>
      <c r="R248" s="12"/>
      <c r="S248" s="12"/>
      <c r="Z248" s="12"/>
      <c r="AA248" s="12"/>
      <c r="AH248" s="12"/>
      <c r="AI248" s="12"/>
      <c r="AP248" s="12"/>
      <c r="AQ248" s="12"/>
      <c r="AX248" s="12"/>
      <c r="AY248" s="12"/>
      <c r="BF248" s="12"/>
      <c r="BG248" s="12"/>
      <c r="BM248" s="406"/>
      <c r="BN248" s="12"/>
      <c r="BO248" s="12"/>
      <c r="BV248" s="12"/>
      <c r="BW248" s="12"/>
      <c r="CD248" s="12"/>
      <c r="CE248" s="12"/>
      <c r="CL248" s="12"/>
      <c r="CM248" s="12"/>
      <c r="CN248" s="12"/>
      <c r="CO248" s="12"/>
      <c r="CP248" s="12"/>
      <c r="CQ248" s="12"/>
      <c r="CR248" s="12"/>
      <c r="CS248" s="12"/>
      <c r="CT248" s="12"/>
      <c r="CU248" s="12"/>
      <c r="DA248" s="406"/>
      <c r="DB248" s="12"/>
      <c r="DC248" s="12"/>
      <c r="DJ248" s="12"/>
      <c r="DK248" s="12"/>
    </row>
    <row r="249" spans="2:115" ht="37.5" customHeight="1">
      <c r="B249" s="17"/>
      <c r="C249" s="17"/>
      <c r="D249" s="12"/>
      <c r="E249" s="12"/>
      <c r="F249" s="12"/>
      <c r="G249" s="737"/>
      <c r="H249" s="738"/>
      <c r="I249" s="739"/>
      <c r="R249" s="12"/>
      <c r="S249" s="12"/>
      <c r="Z249" s="12"/>
      <c r="AA249" s="12"/>
      <c r="AH249" s="12"/>
      <c r="AI249" s="12"/>
      <c r="AP249" s="12"/>
      <c r="AQ249" s="12"/>
      <c r="AX249" s="12"/>
      <c r="AY249" s="12"/>
      <c r="BF249" s="12"/>
      <c r="BG249" s="12"/>
      <c r="BM249" s="406"/>
      <c r="BN249" s="12"/>
      <c r="BO249" s="12"/>
      <c r="BV249" s="12"/>
      <c r="BW249" s="12"/>
      <c r="CD249" s="12"/>
      <c r="CE249" s="12"/>
      <c r="CL249" s="12"/>
      <c r="CM249" s="12"/>
      <c r="CN249" s="12"/>
      <c r="CO249" s="12"/>
      <c r="CP249" s="12"/>
      <c r="CQ249" s="12"/>
      <c r="CR249" s="12"/>
      <c r="CS249" s="12"/>
      <c r="CT249" s="12"/>
      <c r="CU249" s="12"/>
      <c r="DA249" s="406"/>
      <c r="DB249" s="12"/>
      <c r="DC249" s="12"/>
      <c r="DJ249" s="12"/>
      <c r="DK249" s="12"/>
    </row>
    <row r="250" spans="2:115" ht="37.5" customHeight="1">
      <c r="B250" s="17"/>
      <c r="C250" s="17"/>
      <c r="D250" s="12"/>
      <c r="E250" s="12"/>
      <c r="F250" s="12"/>
      <c r="G250" s="737"/>
      <c r="H250" s="738"/>
      <c r="I250" s="739"/>
      <c r="R250" s="12"/>
      <c r="S250" s="12"/>
      <c r="Z250" s="12"/>
      <c r="AA250" s="12"/>
      <c r="AH250" s="12"/>
      <c r="AI250" s="12"/>
      <c r="AP250" s="12"/>
      <c r="AQ250" s="12"/>
      <c r="AX250" s="12"/>
      <c r="AY250" s="12"/>
      <c r="BF250" s="12"/>
      <c r="BG250" s="12"/>
      <c r="BM250" s="406"/>
      <c r="BN250" s="12"/>
      <c r="BO250" s="12"/>
      <c r="BV250" s="12"/>
      <c r="BW250" s="12"/>
      <c r="CD250" s="12"/>
      <c r="CE250" s="12"/>
      <c r="CL250" s="12"/>
      <c r="CM250" s="12"/>
      <c r="CN250" s="12"/>
      <c r="CO250" s="12"/>
      <c r="CP250" s="12"/>
      <c r="CQ250" s="12"/>
      <c r="CR250" s="12"/>
      <c r="CS250" s="12"/>
      <c r="CT250" s="12"/>
      <c r="CU250" s="12"/>
      <c r="DA250" s="406"/>
      <c r="DB250" s="12"/>
      <c r="DC250" s="12"/>
      <c r="DJ250" s="12"/>
      <c r="DK250" s="12"/>
    </row>
    <row r="251" spans="2:115" ht="37.5" customHeight="1">
      <c r="B251" s="17"/>
      <c r="C251" s="17"/>
      <c r="D251" s="12"/>
      <c r="E251" s="12"/>
      <c r="F251" s="12"/>
      <c r="G251" s="737"/>
      <c r="H251" s="738"/>
      <c r="I251" s="739"/>
      <c r="R251" s="12"/>
      <c r="S251" s="12"/>
      <c r="Z251" s="12"/>
      <c r="AA251" s="12"/>
      <c r="AH251" s="12"/>
      <c r="AI251" s="12"/>
      <c r="AP251" s="12"/>
      <c r="AQ251" s="12"/>
      <c r="AX251" s="12"/>
      <c r="AY251" s="12"/>
      <c r="BF251" s="12"/>
      <c r="BG251" s="12"/>
      <c r="BM251" s="406"/>
      <c r="BN251" s="12"/>
      <c r="BO251" s="12"/>
      <c r="BV251" s="12"/>
      <c r="BW251" s="12"/>
      <c r="CD251" s="12"/>
      <c r="CE251" s="12"/>
      <c r="CL251" s="12"/>
      <c r="CM251" s="12"/>
      <c r="CN251" s="12"/>
      <c r="CO251" s="12"/>
      <c r="CP251" s="12"/>
      <c r="CQ251" s="12"/>
      <c r="CR251" s="12"/>
      <c r="CS251" s="12"/>
      <c r="CT251" s="12"/>
      <c r="CU251" s="12"/>
      <c r="DA251" s="406"/>
      <c r="DB251" s="12"/>
      <c r="DC251" s="12"/>
      <c r="DJ251" s="12"/>
      <c r="DK251" s="12"/>
    </row>
    <row r="252" spans="2:115" ht="37.5" customHeight="1">
      <c r="B252" s="17"/>
      <c r="C252" s="17"/>
      <c r="D252" s="12"/>
      <c r="E252" s="12"/>
      <c r="F252" s="12"/>
      <c r="G252" s="737"/>
      <c r="H252" s="738"/>
      <c r="I252" s="739"/>
      <c r="R252" s="12"/>
      <c r="S252" s="12"/>
      <c r="Z252" s="12"/>
      <c r="AA252" s="12"/>
      <c r="AH252" s="12"/>
      <c r="AI252" s="12"/>
      <c r="AP252" s="12"/>
      <c r="AQ252" s="12"/>
      <c r="AX252" s="12"/>
      <c r="AY252" s="12"/>
      <c r="BF252" s="12"/>
      <c r="BG252" s="12"/>
      <c r="BM252" s="406"/>
      <c r="BN252" s="12"/>
      <c r="BO252" s="12"/>
      <c r="BV252" s="12"/>
      <c r="BW252" s="12"/>
      <c r="CD252" s="12"/>
      <c r="CE252" s="12"/>
      <c r="CL252" s="12"/>
      <c r="CM252" s="12"/>
      <c r="CN252" s="12"/>
      <c r="CO252" s="12"/>
      <c r="CP252" s="12"/>
      <c r="CQ252" s="12"/>
      <c r="CR252" s="12"/>
      <c r="CS252" s="12"/>
      <c r="CT252" s="12"/>
      <c r="CU252" s="12"/>
      <c r="DA252" s="406"/>
      <c r="DB252" s="12"/>
      <c r="DC252" s="12"/>
      <c r="DJ252" s="12"/>
      <c r="DK252" s="12"/>
    </row>
    <row r="253" spans="2:115" ht="37.5" customHeight="1">
      <c r="B253" s="17"/>
      <c r="C253" s="17"/>
      <c r="D253" s="12"/>
      <c r="E253" s="12"/>
      <c r="F253" s="12"/>
      <c r="G253" s="737"/>
      <c r="H253" s="738"/>
      <c r="I253" s="739"/>
      <c r="R253" s="12"/>
      <c r="S253" s="12"/>
      <c r="Z253" s="12"/>
      <c r="AA253" s="12"/>
      <c r="AH253" s="12"/>
      <c r="AI253" s="12"/>
      <c r="AP253" s="12"/>
      <c r="AQ253" s="12"/>
      <c r="AX253" s="12"/>
      <c r="AY253" s="12"/>
      <c r="BF253" s="12"/>
      <c r="BG253" s="12"/>
      <c r="BM253" s="406"/>
      <c r="BN253" s="12"/>
      <c r="BO253" s="12"/>
      <c r="BV253" s="12"/>
      <c r="BW253" s="12"/>
      <c r="CD253" s="12"/>
      <c r="CE253" s="12"/>
      <c r="CL253" s="12"/>
      <c r="CM253" s="12"/>
      <c r="CN253" s="12"/>
      <c r="CO253" s="12"/>
      <c r="CP253" s="12"/>
      <c r="CQ253" s="12"/>
      <c r="CR253" s="12"/>
      <c r="CS253" s="12"/>
      <c r="CT253" s="12"/>
      <c r="CU253" s="12"/>
      <c r="DA253" s="406"/>
      <c r="DB253" s="12"/>
      <c r="DC253" s="12"/>
      <c r="DJ253" s="12"/>
      <c r="DK253" s="12"/>
    </row>
    <row r="254" spans="2:115" ht="37.5" customHeight="1">
      <c r="B254" s="17"/>
      <c r="C254" s="17"/>
      <c r="D254" s="12"/>
      <c r="E254" s="12"/>
      <c r="F254" s="12"/>
      <c r="G254" s="737"/>
      <c r="H254" s="738"/>
      <c r="I254" s="739"/>
      <c r="R254" s="12"/>
      <c r="S254" s="12"/>
      <c r="Z254" s="12"/>
      <c r="AA254" s="12"/>
      <c r="AH254" s="12"/>
      <c r="AI254" s="12"/>
      <c r="AP254" s="12"/>
      <c r="AQ254" s="12"/>
      <c r="AX254" s="12"/>
      <c r="AY254" s="12"/>
      <c r="BF254" s="12"/>
      <c r="BG254" s="12"/>
      <c r="BM254" s="406"/>
      <c r="BN254" s="12"/>
      <c r="BO254" s="12"/>
      <c r="BV254" s="12"/>
      <c r="BW254" s="12"/>
      <c r="CD254" s="12"/>
      <c r="CE254" s="12"/>
      <c r="CL254" s="12"/>
      <c r="CM254" s="12"/>
      <c r="CN254" s="12"/>
      <c r="CO254" s="12"/>
      <c r="CP254" s="12"/>
      <c r="CQ254" s="12"/>
      <c r="CR254" s="12"/>
      <c r="CS254" s="12"/>
      <c r="CT254" s="12"/>
      <c r="CU254" s="12"/>
      <c r="DA254" s="406"/>
      <c r="DB254" s="12"/>
      <c r="DC254" s="12"/>
      <c r="DJ254" s="12"/>
      <c r="DK254" s="12"/>
    </row>
    <row r="255" spans="2:115" ht="37.5" customHeight="1">
      <c r="B255" s="17"/>
      <c r="C255" s="17"/>
      <c r="D255" s="12"/>
      <c r="E255" s="12"/>
      <c r="F255" s="12"/>
      <c r="G255" s="737"/>
      <c r="H255" s="738"/>
      <c r="I255" s="739"/>
      <c r="R255" s="12"/>
      <c r="S255" s="12"/>
      <c r="Z255" s="12"/>
      <c r="AA255" s="12"/>
      <c r="AH255" s="12"/>
      <c r="AI255" s="12"/>
      <c r="AP255" s="12"/>
      <c r="AQ255" s="12"/>
      <c r="AX255" s="12"/>
      <c r="AY255" s="12"/>
      <c r="BF255" s="12"/>
      <c r="BG255" s="12"/>
      <c r="BM255" s="406"/>
      <c r="BN255" s="12"/>
      <c r="BO255" s="12"/>
      <c r="BV255" s="12"/>
      <c r="BW255" s="12"/>
      <c r="CD255" s="12"/>
      <c r="CE255" s="12"/>
      <c r="CL255" s="12"/>
      <c r="CM255" s="12"/>
      <c r="CN255" s="12"/>
      <c r="CO255" s="12"/>
      <c r="CP255" s="12"/>
      <c r="CQ255" s="12"/>
      <c r="CR255" s="12"/>
      <c r="CS255" s="12"/>
      <c r="CT255" s="12"/>
      <c r="CU255" s="12"/>
      <c r="DA255" s="406"/>
      <c r="DB255" s="12"/>
      <c r="DC255" s="12"/>
      <c r="DJ255" s="12"/>
      <c r="DK255" s="12"/>
    </row>
    <row r="256" spans="2:115" ht="37.5" customHeight="1">
      <c r="B256" s="17"/>
      <c r="C256" s="17"/>
      <c r="D256" s="12"/>
      <c r="E256" s="12"/>
      <c r="F256" s="12"/>
      <c r="G256" s="737"/>
      <c r="H256" s="738"/>
      <c r="I256" s="739"/>
      <c r="R256" s="12"/>
      <c r="S256" s="12"/>
      <c r="Z256" s="12"/>
      <c r="AA256" s="12"/>
      <c r="AH256" s="12"/>
      <c r="AI256" s="12"/>
      <c r="AP256" s="12"/>
      <c r="AQ256" s="12"/>
      <c r="AX256" s="12"/>
      <c r="AY256" s="12"/>
      <c r="BF256" s="12"/>
      <c r="BG256" s="12"/>
      <c r="BM256" s="406"/>
      <c r="BN256" s="12"/>
      <c r="BO256" s="12"/>
      <c r="BV256" s="12"/>
      <c r="BW256" s="12"/>
      <c r="CD256" s="12"/>
      <c r="CE256" s="12"/>
      <c r="CL256" s="12"/>
      <c r="CM256" s="12"/>
      <c r="CN256" s="12"/>
      <c r="CO256" s="12"/>
      <c r="CP256" s="12"/>
      <c r="CQ256" s="12"/>
      <c r="CR256" s="12"/>
      <c r="CS256" s="12"/>
      <c r="CT256" s="12"/>
      <c r="CU256" s="12"/>
      <c r="DA256" s="406"/>
      <c r="DB256" s="12"/>
      <c r="DC256" s="12"/>
      <c r="DJ256" s="12"/>
      <c r="DK256" s="12"/>
    </row>
    <row r="257" spans="2:115" ht="37.5" customHeight="1">
      <c r="B257" s="17"/>
      <c r="C257" s="17"/>
      <c r="D257" s="12"/>
      <c r="E257" s="12"/>
      <c r="F257" s="12"/>
      <c r="G257" s="737"/>
      <c r="H257" s="738"/>
      <c r="I257" s="739"/>
      <c r="R257" s="12"/>
      <c r="S257" s="12"/>
      <c r="Z257" s="12"/>
      <c r="AA257" s="12"/>
      <c r="AH257" s="12"/>
      <c r="AI257" s="12"/>
      <c r="AP257" s="12"/>
      <c r="AQ257" s="12"/>
      <c r="AX257" s="12"/>
      <c r="AY257" s="12"/>
      <c r="BF257" s="12"/>
      <c r="BG257" s="12"/>
      <c r="BM257" s="406"/>
      <c r="BN257" s="12"/>
      <c r="BO257" s="12"/>
      <c r="BV257" s="12"/>
      <c r="BW257" s="12"/>
      <c r="CD257" s="12"/>
      <c r="CE257" s="12"/>
      <c r="CL257" s="12"/>
      <c r="CM257" s="12"/>
      <c r="CN257" s="12"/>
      <c r="CO257" s="12"/>
      <c r="CP257" s="12"/>
      <c r="CQ257" s="12"/>
      <c r="CR257" s="12"/>
      <c r="CS257" s="12"/>
      <c r="CT257" s="12"/>
      <c r="CU257" s="12"/>
      <c r="DA257" s="406"/>
      <c r="DB257" s="12"/>
      <c r="DC257" s="12"/>
      <c r="DJ257" s="12"/>
      <c r="DK257" s="12"/>
    </row>
    <row r="258" spans="2:115" ht="37.5" customHeight="1">
      <c r="B258" s="17"/>
      <c r="C258" s="17"/>
      <c r="D258" s="12"/>
      <c r="E258" s="12"/>
      <c r="F258" s="12"/>
      <c r="G258" s="737"/>
      <c r="H258" s="738"/>
      <c r="I258" s="739"/>
      <c r="R258" s="12"/>
      <c r="S258" s="12"/>
      <c r="Z258" s="12"/>
      <c r="AA258" s="12"/>
      <c r="AH258" s="12"/>
      <c r="AI258" s="12"/>
      <c r="AP258" s="12"/>
      <c r="AQ258" s="12"/>
      <c r="AX258" s="12"/>
      <c r="AY258" s="12"/>
      <c r="BF258" s="12"/>
      <c r="BG258" s="12"/>
      <c r="BM258" s="406"/>
      <c r="BN258" s="12"/>
      <c r="BO258" s="12"/>
      <c r="BV258" s="12"/>
      <c r="BW258" s="12"/>
      <c r="CD258" s="12"/>
      <c r="CE258" s="12"/>
      <c r="CL258" s="12"/>
      <c r="CM258" s="12"/>
      <c r="CN258" s="12"/>
      <c r="CO258" s="12"/>
      <c r="CP258" s="12"/>
      <c r="CQ258" s="12"/>
      <c r="CR258" s="12"/>
      <c r="CS258" s="12"/>
      <c r="CT258" s="12"/>
      <c r="CU258" s="12"/>
      <c r="DA258" s="406"/>
      <c r="DB258" s="12"/>
      <c r="DC258" s="12"/>
      <c r="DJ258" s="12"/>
      <c r="DK258" s="12"/>
    </row>
    <row r="259" spans="2:115" ht="37.5" customHeight="1">
      <c r="B259" s="17"/>
      <c r="C259" s="17"/>
      <c r="D259" s="12"/>
      <c r="E259" s="12"/>
      <c r="F259" s="12"/>
      <c r="G259" s="737"/>
      <c r="H259" s="738"/>
      <c r="I259" s="739"/>
      <c r="R259" s="12"/>
      <c r="S259" s="12"/>
      <c r="Z259" s="12"/>
      <c r="AA259" s="12"/>
      <c r="AH259" s="12"/>
      <c r="AI259" s="12"/>
      <c r="AP259" s="12"/>
      <c r="AQ259" s="12"/>
      <c r="AX259" s="12"/>
      <c r="AY259" s="12"/>
      <c r="BF259" s="12"/>
      <c r="BG259" s="12"/>
      <c r="BM259" s="406"/>
      <c r="BN259" s="12"/>
      <c r="BO259" s="12"/>
      <c r="BV259" s="12"/>
      <c r="BW259" s="12"/>
      <c r="CD259" s="12"/>
      <c r="CE259" s="12"/>
      <c r="CL259" s="12"/>
      <c r="CM259" s="12"/>
      <c r="CN259" s="12"/>
      <c r="CO259" s="12"/>
      <c r="CP259" s="12"/>
      <c r="CQ259" s="12"/>
      <c r="CR259" s="12"/>
      <c r="CS259" s="12"/>
      <c r="CT259" s="12"/>
      <c r="CU259" s="12"/>
      <c r="DA259" s="406"/>
      <c r="DB259" s="12"/>
      <c r="DC259" s="12"/>
      <c r="DJ259" s="12"/>
      <c r="DK259" s="12"/>
    </row>
    <row r="260" spans="2:115" ht="37.5" customHeight="1">
      <c r="B260" s="17"/>
      <c r="C260" s="17"/>
      <c r="D260" s="12"/>
      <c r="E260" s="12"/>
      <c r="F260" s="12"/>
      <c r="G260" s="737"/>
      <c r="H260" s="738"/>
      <c r="I260" s="739"/>
      <c r="R260" s="12"/>
      <c r="S260" s="12"/>
      <c r="Z260" s="12"/>
      <c r="AA260" s="12"/>
      <c r="AH260" s="12"/>
      <c r="AI260" s="12"/>
      <c r="AP260" s="12"/>
      <c r="AQ260" s="12"/>
      <c r="AX260" s="12"/>
      <c r="AY260" s="12"/>
      <c r="BF260" s="12"/>
      <c r="BG260" s="12"/>
      <c r="BM260" s="406"/>
      <c r="BN260" s="12"/>
      <c r="BO260" s="12"/>
      <c r="BV260" s="12"/>
      <c r="BW260" s="12"/>
      <c r="CD260" s="12"/>
      <c r="CE260" s="12"/>
      <c r="CL260" s="12"/>
      <c r="CM260" s="12"/>
      <c r="CN260" s="12"/>
      <c r="CO260" s="12"/>
      <c r="CP260" s="12"/>
      <c r="CQ260" s="12"/>
      <c r="CR260" s="12"/>
      <c r="CS260" s="12"/>
      <c r="CT260" s="12"/>
      <c r="CU260" s="12"/>
      <c r="DA260" s="406"/>
      <c r="DB260" s="12"/>
      <c r="DC260" s="12"/>
      <c r="DJ260" s="12"/>
      <c r="DK260" s="12"/>
    </row>
    <row r="261" spans="2:115" ht="37.5" customHeight="1">
      <c r="B261" s="17"/>
      <c r="C261" s="17"/>
      <c r="D261" s="12"/>
      <c r="E261" s="12"/>
      <c r="F261" s="12"/>
      <c r="G261" s="737"/>
      <c r="H261" s="738"/>
      <c r="I261" s="739"/>
      <c r="R261" s="12"/>
      <c r="S261" s="12"/>
      <c r="Z261" s="12"/>
      <c r="AA261" s="12"/>
      <c r="AH261" s="12"/>
      <c r="AI261" s="12"/>
      <c r="AP261" s="12"/>
      <c r="AQ261" s="12"/>
      <c r="AX261" s="12"/>
      <c r="AY261" s="12"/>
      <c r="BF261" s="12"/>
      <c r="BG261" s="12"/>
      <c r="BM261" s="406"/>
      <c r="BN261" s="12"/>
      <c r="BO261" s="12"/>
      <c r="BV261" s="12"/>
      <c r="BW261" s="12"/>
      <c r="CD261" s="12"/>
      <c r="CE261" s="12"/>
      <c r="CL261" s="12"/>
      <c r="CM261" s="12"/>
      <c r="CN261" s="12"/>
      <c r="CO261" s="12"/>
      <c r="CP261" s="12"/>
      <c r="CQ261" s="12"/>
      <c r="CR261" s="12"/>
      <c r="CS261" s="12"/>
      <c r="CT261" s="12"/>
      <c r="CU261" s="12"/>
      <c r="DA261" s="406"/>
      <c r="DB261" s="12"/>
      <c r="DC261" s="12"/>
      <c r="DJ261" s="12"/>
      <c r="DK261" s="12"/>
    </row>
    <row r="262" spans="2:115" ht="37.5" customHeight="1">
      <c r="B262" s="17"/>
      <c r="C262" s="17"/>
      <c r="D262" s="12"/>
      <c r="E262" s="12"/>
      <c r="F262" s="12"/>
      <c r="G262" s="737"/>
      <c r="H262" s="738"/>
      <c r="I262" s="739"/>
      <c r="R262" s="12"/>
      <c r="S262" s="12"/>
      <c r="Z262" s="12"/>
      <c r="AA262" s="12"/>
      <c r="AH262" s="12"/>
      <c r="AI262" s="12"/>
      <c r="AP262" s="12"/>
      <c r="AQ262" s="12"/>
      <c r="AX262" s="12"/>
      <c r="AY262" s="12"/>
      <c r="BF262" s="12"/>
      <c r="BG262" s="12"/>
      <c r="BM262" s="406"/>
      <c r="BN262" s="12"/>
      <c r="BO262" s="12"/>
      <c r="BV262" s="12"/>
      <c r="BW262" s="12"/>
      <c r="CD262" s="12"/>
      <c r="CE262" s="12"/>
      <c r="CL262" s="12"/>
      <c r="CM262" s="12"/>
      <c r="CN262" s="12"/>
      <c r="CO262" s="12"/>
      <c r="CP262" s="12"/>
      <c r="CQ262" s="12"/>
      <c r="CR262" s="12"/>
      <c r="CS262" s="12"/>
      <c r="CT262" s="12"/>
      <c r="CU262" s="12"/>
      <c r="DA262" s="406"/>
      <c r="DB262" s="12"/>
      <c r="DC262" s="12"/>
      <c r="DJ262" s="12"/>
      <c r="DK262" s="12"/>
    </row>
    <row r="263" spans="2:115" ht="37.5" customHeight="1">
      <c r="B263" s="17"/>
      <c r="C263" s="17"/>
      <c r="D263" s="12"/>
      <c r="E263" s="12"/>
      <c r="F263" s="12"/>
      <c r="G263" s="737"/>
      <c r="H263" s="738"/>
      <c r="I263" s="739"/>
      <c r="R263" s="12"/>
      <c r="S263" s="12"/>
      <c r="Z263" s="12"/>
      <c r="AA263" s="12"/>
      <c r="AH263" s="12"/>
      <c r="AI263" s="12"/>
      <c r="AP263" s="12"/>
      <c r="AQ263" s="12"/>
      <c r="AX263" s="12"/>
      <c r="AY263" s="12"/>
      <c r="BF263" s="12"/>
      <c r="BG263" s="12"/>
      <c r="BM263" s="406"/>
      <c r="BN263" s="12"/>
      <c r="BO263" s="12"/>
      <c r="BV263" s="12"/>
      <c r="BW263" s="12"/>
      <c r="CD263" s="12"/>
      <c r="CE263" s="12"/>
      <c r="CL263" s="12"/>
      <c r="CM263" s="12"/>
      <c r="CN263" s="12"/>
      <c r="CO263" s="12"/>
      <c r="CP263" s="12"/>
      <c r="CQ263" s="12"/>
      <c r="CR263" s="12"/>
      <c r="CS263" s="12"/>
      <c r="CT263" s="12"/>
      <c r="CU263" s="12"/>
      <c r="DA263" s="406"/>
      <c r="DB263" s="12"/>
      <c r="DC263" s="12"/>
      <c r="DJ263" s="12"/>
      <c r="DK263" s="12"/>
    </row>
    <row r="264" spans="2:115" ht="37.5" customHeight="1">
      <c r="B264" s="17"/>
      <c r="C264" s="17"/>
      <c r="D264" s="12"/>
      <c r="E264" s="12"/>
      <c r="F264" s="12"/>
      <c r="G264" s="737"/>
      <c r="H264" s="738"/>
      <c r="I264" s="739"/>
      <c r="R264" s="12"/>
      <c r="S264" s="12"/>
      <c r="Z264" s="12"/>
      <c r="AA264" s="12"/>
      <c r="AH264" s="12"/>
      <c r="AI264" s="12"/>
      <c r="AP264" s="12"/>
      <c r="AQ264" s="12"/>
      <c r="AX264" s="12"/>
      <c r="AY264" s="12"/>
      <c r="BF264" s="12"/>
      <c r="BG264" s="12"/>
      <c r="BM264" s="406"/>
      <c r="BN264" s="12"/>
      <c r="BO264" s="12"/>
      <c r="BV264" s="12"/>
      <c r="BW264" s="12"/>
      <c r="CD264" s="12"/>
      <c r="CE264" s="12"/>
      <c r="CL264" s="12"/>
      <c r="CM264" s="12"/>
      <c r="CN264" s="12"/>
      <c r="CO264" s="12"/>
      <c r="CP264" s="12"/>
      <c r="CQ264" s="12"/>
      <c r="CR264" s="12"/>
      <c r="CS264" s="12"/>
      <c r="CT264" s="12"/>
      <c r="CU264" s="12"/>
      <c r="DA264" s="406"/>
      <c r="DB264" s="12"/>
      <c r="DC264" s="12"/>
      <c r="DJ264" s="12"/>
      <c r="DK264" s="12"/>
    </row>
    <row r="265" spans="2:115" ht="37.5" customHeight="1">
      <c r="B265" s="17"/>
      <c r="C265" s="17"/>
      <c r="D265" s="12"/>
      <c r="E265" s="12"/>
      <c r="F265" s="12"/>
      <c r="G265" s="737"/>
      <c r="H265" s="738"/>
      <c r="I265" s="739"/>
      <c r="R265" s="12"/>
      <c r="S265" s="12"/>
      <c r="Z265" s="12"/>
      <c r="AA265" s="12"/>
      <c r="AH265" s="12"/>
      <c r="AI265" s="12"/>
      <c r="AP265" s="12"/>
      <c r="AQ265" s="12"/>
      <c r="AX265" s="12"/>
      <c r="AY265" s="12"/>
      <c r="BF265" s="12"/>
      <c r="BG265" s="12"/>
      <c r="BM265" s="406"/>
      <c r="BN265" s="12"/>
      <c r="BO265" s="12"/>
      <c r="BV265" s="12"/>
      <c r="BW265" s="12"/>
      <c r="CD265" s="12"/>
      <c r="CE265" s="12"/>
      <c r="CL265" s="12"/>
      <c r="CM265" s="12"/>
      <c r="CN265" s="12"/>
      <c r="CO265" s="12"/>
      <c r="CP265" s="12"/>
      <c r="CQ265" s="12"/>
      <c r="CR265" s="12"/>
      <c r="CS265" s="12"/>
      <c r="CT265" s="12"/>
      <c r="CU265" s="12"/>
      <c r="DA265" s="406"/>
      <c r="DB265" s="12"/>
      <c r="DC265" s="12"/>
      <c r="DJ265" s="12"/>
      <c r="DK265" s="12"/>
    </row>
    <row r="266" spans="2:115" ht="37.5" customHeight="1">
      <c r="B266" s="17"/>
      <c r="C266" s="17"/>
      <c r="D266" s="12"/>
      <c r="E266" s="12"/>
      <c r="F266" s="12"/>
      <c r="G266" s="737"/>
      <c r="H266" s="738"/>
      <c r="I266" s="739"/>
      <c r="R266" s="12"/>
      <c r="S266" s="12"/>
      <c r="Z266" s="12"/>
      <c r="AA266" s="12"/>
      <c r="AH266" s="12"/>
      <c r="AI266" s="12"/>
      <c r="AP266" s="12"/>
      <c r="AQ266" s="12"/>
      <c r="AX266" s="12"/>
      <c r="AY266" s="12"/>
      <c r="BF266" s="12"/>
      <c r="BG266" s="12"/>
      <c r="BM266" s="406"/>
      <c r="BN266" s="12"/>
      <c r="BO266" s="12"/>
      <c r="BV266" s="12"/>
      <c r="BW266" s="12"/>
      <c r="CD266" s="12"/>
      <c r="CE266" s="12"/>
      <c r="CL266" s="12"/>
      <c r="CM266" s="12"/>
      <c r="CN266" s="12"/>
      <c r="CO266" s="12"/>
      <c r="CP266" s="12"/>
      <c r="CQ266" s="12"/>
      <c r="CR266" s="12"/>
      <c r="CS266" s="12"/>
      <c r="CT266" s="12"/>
      <c r="CU266" s="12"/>
      <c r="DA266" s="406"/>
      <c r="DB266" s="12"/>
      <c r="DC266" s="12"/>
      <c r="DJ266" s="12"/>
      <c r="DK266" s="12"/>
    </row>
    <row r="267" spans="2:115" ht="37.5" customHeight="1">
      <c r="B267" s="17"/>
      <c r="C267" s="17"/>
      <c r="D267" s="12"/>
      <c r="E267" s="12"/>
      <c r="F267" s="12"/>
      <c r="G267" s="737"/>
      <c r="H267" s="738"/>
      <c r="I267" s="739"/>
      <c r="R267" s="12"/>
      <c r="S267" s="12"/>
      <c r="Z267" s="12"/>
      <c r="AA267" s="12"/>
      <c r="AH267" s="12"/>
      <c r="AI267" s="12"/>
      <c r="AP267" s="12"/>
      <c r="AQ267" s="12"/>
      <c r="AX267" s="12"/>
      <c r="AY267" s="12"/>
      <c r="BF267" s="12"/>
      <c r="BG267" s="12"/>
      <c r="BM267" s="406"/>
      <c r="BN267" s="12"/>
      <c r="BO267" s="12"/>
      <c r="BV267" s="12"/>
      <c r="BW267" s="12"/>
      <c r="CD267" s="12"/>
      <c r="CE267" s="12"/>
      <c r="CL267" s="12"/>
      <c r="CM267" s="12"/>
      <c r="CN267" s="12"/>
      <c r="CO267" s="12"/>
      <c r="CP267" s="12"/>
      <c r="CQ267" s="12"/>
      <c r="CR267" s="12"/>
      <c r="CS267" s="12"/>
      <c r="CT267" s="12"/>
      <c r="CU267" s="12"/>
      <c r="DA267" s="406"/>
      <c r="DB267" s="12"/>
      <c r="DC267" s="12"/>
      <c r="DJ267" s="12"/>
      <c r="DK267" s="12"/>
    </row>
    <row r="268" spans="2:115" ht="37.5" customHeight="1">
      <c r="B268" s="17"/>
      <c r="C268" s="17"/>
      <c r="D268" s="12"/>
      <c r="E268" s="12"/>
      <c r="F268" s="12"/>
      <c r="G268" s="737"/>
      <c r="H268" s="738"/>
      <c r="I268" s="739"/>
      <c r="R268" s="12"/>
      <c r="S268" s="12"/>
      <c r="Z268" s="12"/>
      <c r="AA268" s="12"/>
      <c r="AH268" s="12"/>
      <c r="AI268" s="12"/>
      <c r="AP268" s="12"/>
      <c r="AQ268" s="12"/>
      <c r="AX268" s="12"/>
      <c r="AY268" s="12"/>
      <c r="BF268" s="12"/>
      <c r="BG268" s="12"/>
      <c r="BM268" s="406"/>
      <c r="BN268" s="12"/>
      <c r="BO268" s="12"/>
      <c r="BV268" s="12"/>
      <c r="BW268" s="12"/>
      <c r="CD268" s="12"/>
      <c r="CE268" s="12"/>
      <c r="CL268" s="12"/>
      <c r="CM268" s="12"/>
      <c r="CN268" s="12"/>
      <c r="CO268" s="12"/>
      <c r="CP268" s="12"/>
      <c r="CQ268" s="12"/>
      <c r="CR268" s="12"/>
      <c r="CS268" s="12"/>
      <c r="CT268" s="12"/>
      <c r="CU268" s="12"/>
      <c r="DA268" s="406"/>
      <c r="DB268" s="12"/>
      <c r="DC268" s="12"/>
      <c r="DJ268" s="12"/>
      <c r="DK268" s="12"/>
    </row>
    <row r="269" spans="2:115" ht="37.5" customHeight="1">
      <c r="B269" s="17"/>
      <c r="C269" s="17"/>
      <c r="D269" s="12"/>
      <c r="E269" s="12"/>
      <c r="F269" s="12"/>
      <c r="G269" s="737"/>
      <c r="H269" s="738"/>
      <c r="I269" s="739"/>
      <c r="R269" s="12"/>
      <c r="S269" s="12"/>
      <c r="Z269" s="12"/>
      <c r="AA269" s="12"/>
      <c r="AH269" s="12"/>
      <c r="AI269" s="12"/>
      <c r="AP269" s="12"/>
      <c r="AQ269" s="12"/>
      <c r="AX269" s="12"/>
      <c r="AY269" s="12"/>
      <c r="BF269" s="12"/>
      <c r="BG269" s="12"/>
      <c r="BM269" s="406"/>
      <c r="BN269" s="12"/>
      <c r="BO269" s="12"/>
      <c r="BV269" s="12"/>
      <c r="BW269" s="12"/>
      <c r="CD269" s="12"/>
      <c r="CE269" s="12"/>
      <c r="CL269" s="12"/>
      <c r="CM269" s="12"/>
      <c r="CN269" s="12"/>
      <c r="CO269" s="12"/>
      <c r="CP269" s="12"/>
      <c r="CQ269" s="12"/>
      <c r="CR269" s="12"/>
      <c r="CS269" s="12"/>
      <c r="CT269" s="12"/>
      <c r="CU269" s="12"/>
      <c r="DA269" s="406"/>
      <c r="DB269" s="12"/>
      <c r="DC269" s="12"/>
      <c r="DJ269" s="12"/>
      <c r="DK269" s="12"/>
    </row>
    <row r="270" spans="2:115" ht="37.5" customHeight="1">
      <c r="B270" s="17"/>
      <c r="C270" s="17"/>
      <c r="D270" s="12"/>
      <c r="E270" s="12"/>
      <c r="F270" s="12"/>
      <c r="G270" s="737"/>
      <c r="H270" s="738"/>
      <c r="I270" s="739"/>
      <c r="R270" s="12"/>
      <c r="S270" s="12"/>
      <c r="Z270" s="12"/>
      <c r="AA270" s="12"/>
      <c r="AH270" s="12"/>
      <c r="AI270" s="12"/>
      <c r="AP270" s="12"/>
      <c r="AQ270" s="12"/>
      <c r="AX270" s="12"/>
      <c r="AY270" s="12"/>
      <c r="BF270" s="12"/>
      <c r="BG270" s="12"/>
      <c r="BM270" s="406"/>
      <c r="BN270" s="12"/>
      <c r="BO270" s="12"/>
      <c r="BV270" s="12"/>
      <c r="BW270" s="12"/>
      <c r="CD270" s="12"/>
      <c r="CE270" s="12"/>
      <c r="CL270" s="12"/>
      <c r="CM270" s="12"/>
      <c r="CN270" s="12"/>
      <c r="CO270" s="12"/>
      <c r="CP270" s="12"/>
      <c r="CQ270" s="12"/>
      <c r="CR270" s="12"/>
      <c r="CS270" s="12"/>
      <c r="CT270" s="12"/>
      <c r="CU270" s="12"/>
      <c r="DA270" s="406"/>
      <c r="DB270" s="12"/>
      <c r="DC270" s="12"/>
      <c r="DJ270" s="12"/>
      <c r="DK270" s="12"/>
    </row>
    <row r="271" spans="2:115" ht="37.5" customHeight="1">
      <c r="B271" s="17"/>
      <c r="C271" s="17"/>
      <c r="D271" s="12"/>
      <c r="E271" s="12"/>
      <c r="F271" s="12"/>
      <c r="G271" s="737"/>
      <c r="H271" s="738"/>
      <c r="I271" s="739"/>
      <c r="R271" s="12"/>
      <c r="S271" s="12"/>
      <c r="Z271" s="12"/>
      <c r="AA271" s="12"/>
      <c r="AH271" s="12"/>
      <c r="AI271" s="12"/>
      <c r="AP271" s="12"/>
      <c r="AQ271" s="12"/>
      <c r="AX271" s="12"/>
      <c r="AY271" s="12"/>
      <c r="BF271" s="12"/>
      <c r="BG271" s="12"/>
      <c r="BM271" s="406"/>
      <c r="BN271" s="12"/>
      <c r="BO271" s="12"/>
      <c r="BV271" s="12"/>
      <c r="BW271" s="12"/>
      <c r="CD271" s="12"/>
      <c r="CE271" s="12"/>
      <c r="CL271" s="12"/>
      <c r="CM271" s="12"/>
      <c r="CN271" s="12"/>
      <c r="CO271" s="12"/>
      <c r="CP271" s="12"/>
      <c r="CQ271" s="12"/>
      <c r="CR271" s="12"/>
      <c r="CS271" s="12"/>
      <c r="CT271" s="12"/>
      <c r="CU271" s="12"/>
      <c r="DA271" s="406"/>
      <c r="DB271" s="12"/>
      <c r="DC271" s="12"/>
      <c r="DJ271" s="12"/>
      <c r="DK271" s="12"/>
    </row>
    <row r="272" spans="2:115" ht="37.5" customHeight="1">
      <c r="B272" s="17"/>
      <c r="C272" s="17"/>
      <c r="D272" s="12"/>
      <c r="E272" s="12"/>
      <c r="F272" s="12"/>
      <c r="G272" s="737"/>
      <c r="H272" s="738"/>
      <c r="I272" s="739"/>
      <c r="R272" s="12"/>
      <c r="S272" s="12"/>
      <c r="Z272" s="12"/>
      <c r="AA272" s="12"/>
      <c r="AH272" s="12"/>
      <c r="AI272" s="12"/>
      <c r="AP272" s="12"/>
      <c r="AQ272" s="12"/>
      <c r="AX272" s="12"/>
      <c r="AY272" s="12"/>
      <c r="BF272" s="12"/>
      <c r="BG272" s="12"/>
      <c r="BM272" s="406"/>
      <c r="BN272" s="12"/>
      <c r="BO272" s="12"/>
      <c r="BV272" s="12"/>
      <c r="BW272" s="12"/>
      <c r="CD272" s="12"/>
      <c r="CE272" s="12"/>
      <c r="CL272" s="12"/>
      <c r="CM272" s="12"/>
      <c r="CN272" s="12"/>
      <c r="CO272" s="12"/>
      <c r="CP272" s="12"/>
      <c r="CQ272" s="12"/>
      <c r="CR272" s="12"/>
      <c r="CS272" s="12"/>
      <c r="CT272" s="12"/>
      <c r="CU272" s="12"/>
      <c r="DA272" s="406"/>
      <c r="DB272" s="12"/>
      <c r="DC272" s="12"/>
      <c r="DJ272" s="12"/>
      <c r="DK272" s="12"/>
    </row>
    <row r="273" spans="2:115" ht="37.5" customHeight="1">
      <c r="B273" s="17"/>
      <c r="C273" s="17"/>
      <c r="D273" s="12"/>
      <c r="E273" s="12"/>
      <c r="F273" s="12"/>
      <c r="G273" s="737"/>
      <c r="H273" s="738"/>
      <c r="I273" s="739"/>
      <c r="R273" s="12"/>
      <c r="S273" s="12"/>
      <c r="Z273" s="12"/>
      <c r="AA273" s="12"/>
      <c r="AH273" s="12"/>
      <c r="AI273" s="12"/>
      <c r="AP273" s="12"/>
      <c r="AQ273" s="12"/>
      <c r="AX273" s="12"/>
      <c r="AY273" s="12"/>
      <c r="BF273" s="12"/>
      <c r="BG273" s="12"/>
      <c r="BM273" s="406"/>
      <c r="BN273" s="12"/>
      <c r="BO273" s="12"/>
      <c r="BV273" s="12"/>
      <c r="BW273" s="12"/>
      <c r="CD273" s="12"/>
      <c r="CE273" s="12"/>
      <c r="CL273" s="12"/>
      <c r="CM273" s="12"/>
      <c r="CN273" s="12"/>
      <c r="CO273" s="12"/>
      <c r="CP273" s="12"/>
      <c r="CQ273" s="12"/>
      <c r="CR273" s="12"/>
      <c r="CS273" s="12"/>
      <c r="CT273" s="12"/>
      <c r="CU273" s="12"/>
      <c r="DA273" s="406"/>
      <c r="DB273" s="12"/>
      <c r="DC273" s="12"/>
      <c r="DJ273" s="12"/>
      <c r="DK273" s="12"/>
    </row>
    <row r="274" spans="2:115" ht="37.5" customHeight="1">
      <c r="B274" s="17"/>
      <c r="C274" s="17"/>
      <c r="D274" s="12"/>
      <c r="E274" s="12"/>
      <c r="F274" s="12"/>
      <c r="G274" s="737"/>
      <c r="H274" s="738"/>
      <c r="I274" s="739"/>
      <c r="R274" s="12"/>
      <c r="S274" s="12"/>
      <c r="Z274" s="12"/>
      <c r="AA274" s="12"/>
      <c r="AH274" s="12"/>
      <c r="AI274" s="12"/>
      <c r="AP274" s="12"/>
      <c r="AQ274" s="12"/>
      <c r="AX274" s="12"/>
      <c r="AY274" s="12"/>
      <c r="BF274" s="12"/>
      <c r="BG274" s="12"/>
      <c r="BM274" s="406"/>
      <c r="BN274" s="12"/>
      <c r="BO274" s="12"/>
      <c r="BV274" s="12"/>
      <c r="BW274" s="12"/>
      <c r="CD274" s="12"/>
      <c r="CE274" s="12"/>
      <c r="CL274" s="12"/>
      <c r="CM274" s="12"/>
      <c r="CN274" s="12"/>
      <c r="CO274" s="12"/>
      <c r="CP274" s="12"/>
      <c r="CQ274" s="12"/>
      <c r="CR274" s="12"/>
      <c r="CS274" s="12"/>
      <c r="CT274" s="12"/>
      <c r="CU274" s="12"/>
      <c r="DA274" s="406"/>
      <c r="DB274" s="12"/>
      <c r="DC274" s="12"/>
      <c r="DJ274" s="12"/>
      <c r="DK274" s="12"/>
    </row>
    <row r="275" spans="2:115" ht="37.5" customHeight="1">
      <c r="B275" s="17"/>
      <c r="C275" s="17"/>
      <c r="D275" s="12"/>
      <c r="E275" s="12"/>
      <c r="F275" s="12"/>
      <c r="G275" s="737"/>
      <c r="H275" s="738"/>
      <c r="I275" s="739"/>
      <c r="R275" s="12"/>
      <c r="S275" s="12"/>
      <c r="Z275" s="12"/>
      <c r="AA275" s="12"/>
      <c r="AH275" s="12"/>
      <c r="AI275" s="12"/>
      <c r="AP275" s="12"/>
      <c r="AQ275" s="12"/>
      <c r="AX275" s="12"/>
      <c r="AY275" s="12"/>
      <c r="BF275" s="12"/>
      <c r="BG275" s="12"/>
      <c r="BM275" s="406"/>
      <c r="BN275" s="12"/>
      <c r="BO275" s="12"/>
      <c r="BV275" s="12"/>
      <c r="BW275" s="12"/>
      <c r="CD275" s="12"/>
      <c r="CE275" s="12"/>
      <c r="CL275" s="12"/>
      <c r="CM275" s="12"/>
      <c r="CN275" s="12"/>
      <c r="CO275" s="12"/>
      <c r="CP275" s="12"/>
      <c r="CQ275" s="12"/>
      <c r="CR275" s="12"/>
      <c r="CS275" s="12"/>
      <c r="CT275" s="12"/>
      <c r="CU275" s="12"/>
      <c r="DA275" s="406"/>
      <c r="DB275" s="12"/>
      <c r="DC275" s="12"/>
      <c r="DJ275" s="12"/>
      <c r="DK275" s="12"/>
    </row>
    <row r="276" spans="2:115" ht="37.5" customHeight="1">
      <c r="B276" s="17"/>
      <c r="C276" s="17"/>
      <c r="D276" s="12"/>
      <c r="E276" s="12"/>
      <c r="F276" s="12"/>
      <c r="G276" s="737"/>
      <c r="H276" s="738"/>
      <c r="I276" s="739"/>
      <c r="R276" s="12"/>
      <c r="S276" s="12"/>
      <c r="Z276" s="12"/>
      <c r="AA276" s="12"/>
      <c r="AH276" s="12"/>
      <c r="AI276" s="12"/>
      <c r="AP276" s="12"/>
      <c r="AQ276" s="12"/>
      <c r="AX276" s="12"/>
      <c r="AY276" s="12"/>
      <c r="BF276" s="12"/>
      <c r="BG276" s="12"/>
      <c r="BM276" s="406"/>
      <c r="BN276" s="12"/>
      <c r="BO276" s="12"/>
      <c r="BV276" s="12"/>
      <c r="BW276" s="12"/>
      <c r="CD276" s="12"/>
      <c r="CE276" s="12"/>
      <c r="CL276" s="12"/>
      <c r="CM276" s="12"/>
      <c r="CN276" s="12"/>
      <c r="CO276" s="12"/>
      <c r="CP276" s="12"/>
      <c r="CQ276" s="12"/>
      <c r="CR276" s="12"/>
      <c r="CS276" s="12"/>
      <c r="CT276" s="12"/>
      <c r="CU276" s="12"/>
      <c r="DA276" s="406"/>
      <c r="DB276" s="12"/>
      <c r="DC276" s="12"/>
      <c r="DJ276" s="12"/>
      <c r="DK276" s="12"/>
    </row>
    <row r="277" spans="2:115" ht="37.5" customHeight="1">
      <c r="B277" s="17"/>
      <c r="C277" s="17"/>
      <c r="D277" s="12"/>
      <c r="E277" s="12"/>
      <c r="F277" s="12"/>
      <c r="G277" s="737"/>
      <c r="H277" s="738"/>
      <c r="I277" s="739"/>
      <c r="R277" s="12"/>
      <c r="S277" s="12"/>
      <c r="Z277" s="12"/>
      <c r="AA277" s="12"/>
      <c r="AH277" s="12"/>
      <c r="AI277" s="12"/>
      <c r="AP277" s="12"/>
      <c r="AQ277" s="12"/>
      <c r="AX277" s="12"/>
      <c r="AY277" s="12"/>
      <c r="BF277" s="12"/>
      <c r="BG277" s="12"/>
      <c r="BM277" s="406"/>
      <c r="BN277" s="12"/>
      <c r="BO277" s="12"/>
      <c r="BV277" s="12"/>
      <c r="BW277" s="12"/>
      <c r="CD277" s="12"/>
      <c r="CE277" s="12"/>
      <c r="CL277" s="12"/>
      <c r="CM277" s="12"/>
      <c r="CN277" s="12"/>
      <c r="CO277" s="12"/>
      <c r="CP277" s="12"/>
      <c r="CQ277" s="12"/>
      <c r="CR277" s="12"/>
      <c r="CS277" s="12"/>
      <c r="CT277" s="12"/>
      <c r="CU277" s="12"/>
      <c r="DA277" s="406"/>
      <c r="DB277" s="12"/>
      <c r="DC277" s="12"/>
      <c r="DJ277" s="12"/>
      <c r="DK277" s="12"/>
    </row>
    <row r="278" spans="2:115" ht="37.5" customHeight="1">
      <c r="B278" s="17"/>
      <c r="C278" s="17"/>
      <c r="D278" s="12"/>
      <c r="E278" s="12"/>
      <c r="F278" s="12"/>
      <c r="G278" s="737"/>
      <c r="H278" s="738"/>
      <c r="I278" s="739"/>
      <c r="R278" s="12"/>
      <c r="S278" s="12"/>
      <c r="Z278" s="12"/>
      <c r="AA278" s="12"/>
      <c r="AH278" s="12"/>
      <c r="AI278" s="12"/>
      <c r="AP278" s="12"/>
      <c r="AQ278" s="12"/>
      <c r="AX278" s="12"/>
      <c r="AY278" s="12"/>
      <c r="BF278" s="12"/>
      <c r="BG278" s="12"/>
      <c r="BM278" s="406"/>
      <c r="BN278" s="12"/>
      <c r="BO278" s="12"/>
      <c r="BV278" s="12"/>
      <c r="BW278" s="12"/>
      <c r="CD278" s="12"/>
      <c r="CE278" s="12"/>
      <c r="CL278" s="12"/>
      <c r="CM278" s="12"/>
      <c r="CN278" s="12"/>
      <c r="CO278" s="12"/>
      <c r="CP278" s="12"/>
      <c r="CQ278" s="12"/>
      <c r="CR278" s="12"/>
      <c r="CS278" s="12"/>
      <c r="CT278" s="12"/>
      <c r="CU278" s="12"/>
      <c r="DA278" s="406"/>
      <c r="DB278" s="12"/>
      <c r="DC278" s="12"/>
      <c r="DJ278" s="12"/>
      <c r="DK278" s="12"/>
    </row>
    <row r="279" spans="2:115" ht="37.5" customHeight="1">
      <c r="B279" s="17"/>
      <c r="C279" s="17"/>
      <c r="D279" s="12"/>
      <c r="E279" s="12"/>
      <c r="F279" s="12"/>
      <c r="G279" s="737"/>
      <c r="H279" s="738"/>
      <c r="I279" s="739"/>
      <c r="R279" s="12"/>
      <c r="S279" s="12"/>
      <c r="Z279" s="12"/>
      <c r="AA279" s="12"/>
      <c r="AH279" s="12"/>
      <c r="AI279" s="12"/>
      <c r="AP279" s="12"/>
      <c r="AQ279" s="12"/>
      <c r="AX279" s="12"/>
      <c r="AY279" s="12"/>
      <c r="BF279" s="12"/>
      <c r="BG279" s="12"/>
      <c r="BM279" s="406"/>
      <c r="BN279" s="12"/>
      <c r="BO279" s="12"/>
      <c r="BV279" s="12"/>
      <c r="BW279" s="12"/>
      <c r="CD279" s="12"/>
      <c r="CE279" s="12"/>
      <c r="CL279" s="12"/>
      <c r="CM279" s="12"/>
      <c r="CN279" s="12"/>
      <c r="CO279" s="12"/>
      <c r="CP279" s="12"/>
      <c r="CQ279" s="12"/>
      <c r="CR279" s="12"/>
      <c r="CS279" s="12"/>
      <c r="CT279" s="12"/>
      <c r="CU279" s="12"/>
      <c r="DA279" s="406"/>
      <c r="DB279" s="12"/>
      <c r="DC279" s="12"/>
      <c r="DJ279" s="12"/>
      <c r="DK279" s="12"/>
    </row>
    <row r="280" spans="2:115" ht="37.5" customHeight="1">
      <c r="B280" s="17"/>
      <c r="C280" s="17"/>
      <c r="D280" s="12"/>
      <c r="E280" s="12"/>
      <c r="F280" s="12"/>
      <c r="G280" s="737"/>
      <c r="H280" s="738"/>
      <c r="I280" s="739"/>
      <c r="R280" s="12"/>
      <c r="S280" s="12"/>
      <c r="Z280" s="12"/>
      <c r="AA280" s="12"/>
      <c r="AH280" s="12"/>
      <c r="AI280" s="12"/>
      <c r="AP280" s="12"/>
      <c r="AQ280" s="12"/>
      <c r="AX280" s="12"/>
      <c r="AY280" s="12"/>
      <c r="BF280" s="12"/>
      <c r="BG280" s="12"/>
      <c r="BM280" s="406"/>
      <c r="BN280" s="12"/>
      <c r="BO280" s="12"/>
      <c r="BV280" s="12"/>
      <c r="BW280" s="12"/>
      <c r="CD280" s="12"/>
      <c r="CE280" s="12"/>
      <c r="CL280" s="12"/>
      <c r="CM280" s="12"/>
      <c r="CN280" s="12"/>
      <c r="CO280" s="12"/>
      <c r="CP280" s="12"/>
      <c r="CQ280" s="12"/>
      <c r="CR280" s="12"/>
      <c r="CS280" s="12"/>
      <c r="CT280" s="12"/>
      <c r="CU280" s="12"/>
      <c r="DA280" s="406"/>
      <c r="DB280" s="12"/>
      <c r="DC280" s="12"/>
      <c r="DJ280" s="12"/>
      <c r="DK280" s="12"/>
    </row>
    <row r="281" spans="2:115" ht="37.5" customHeight="1">
      <c r="B281" s="17"/>
      <c r="C281" s="17"/>
      <c r="D281" s="12"/>
      <c r="E281" s="12"/>
      <c r="F281" s="12"/>
      <c r="G281" s="737"/>
      <c r="H281" s="738"/>
      <c r="I281" s="739"/>
      <c r="R281" s="12"/>
      <c r="S281" s="12"/>
      <c r="Z281" s="12"/>
      <c r="AA281" s="12"/>
      <c r="AH281" s="12"/>
      <c r="AI281" s="12"/>
      <c r="AP281" s="12"/>
      <c r="AQ281" s="12"/>
      <c r="AX281" s="12"/>
      <c r="AY281" s="12"/>
      <c r="BF281" s="12"/>
      <c r="BG281" s="12"/>
      <c r="BM281" s="406"/>
      <c r="BN281" s="12"/>
      <c r="BO281" s="12"/>
      <c r="BV281" s="12"/>
      <c r="BW281" s="12"/>
      <c r="CD281" s="12"/>
      <c r="CE281" s="12"/>
      <c r="CL281" s="12"/>
      <c r="CM281" s="12"/>
      <c r="CN281" s="12"/>
      <c r="CO281" s="12"/>
      <c r="CP281" s="12"/>
      <c r="CQ281" s="12"/>
      <c r="CR281" s="12"/>
      <c r="CS281" s="12"/>
      <c r="CT281" s="12"/>
      <c r="CU281" s="12"/>
      <c r="DA281" s="406"/>
      <c r="DB281" s="12"/>
      <c r="DC281" s="12"/>
      <c r="DJ281" s="12"/>
      <c r="DK281" s="12"/>
    </row>
    <row r="282" spans="2:115" ht="37.5" customHeight="1">
      <c r="B282" s="17"/>
      <c r="C282" s="17"/>
      <c r="D282" s="12"/>
      <c r="E282" s="12"/>
      <c r="F282" s="12"/>
      <c r="G282" s="737"/>
      <c r="H282" s="738"/>
      <c r="I282" s="739"/>
      <c r="R282" s="12"/>
      <c r="S282" s="12"/>
      <c r="Z282" s="12"/>
      <c r="AA282" s="12"/>
      <c r="AH282" s="12"/>
      <c r="AI282" s="12"/>
      <c r="AP282" s="12"/>
      <c r="AQ282" s="12"/>
      <c r="AX282" s="12"/>
      <c r="AY282" s="12"/>
      <c r="BF282" s="12"/>
      <c r="BG282" s="12"/>
      <c r="BM282" s="406"/>
      <c r="BN282" s="12"/>
      <c r="BO282" s="12"/>
      <c r="BV282" s="12"/>
      <c r="BW282" s="12"/>
      <c r="CD282" s="12"/>
      <c r="CE282" s="12"/>
      <c r="CL282" s="12"/>
      <c r="CM282" s="12"/>
      <c r="CN282" s="12"/>
      <c r="CO282" s="12"/>
      <c r="CP282" s="12"/>
      <c r="CQ282" s="12"/>
      <c r="CR282" s="12"/>
      <c r="CS282" s="12"/>
      <c r="CT282" s="12"/>
      <c r="CU282" s="12"/>
      <c r="DA282" s="406"/>
      <c r="DB282" s="12"/>
      <c r="DC282" s="12"/>
      <c r="DJ282" s="12"/>
      <c r="DK282" s="12"/>
    </row>
    <row r="283" spans="2:115" ht="37.5" customHeight="1">
      <c r="B283" s="17"/>
      <c r="C283" s="17"/>
      <c r="D283" s="12"/>
      <c r="E283" s="12"/>
      <c r="F283" s="12"/>
      <c r="G283" s="737"/>
      <c r="H283" s="738"/>
      <c r="I283" s="739"/>
      <c r="R283" s="12"/>
      <c r="S283" s="12"/>
      <c r="Z283" s="12"/>
      <c r="AA283" s="12"/>
      <c r="AH283" s="12"/>
      <c r="AI283" s="12"/>
      <c r="AP283" s="12"/>
      <c r="AQ283" s="12"/>
      <c r="AX283" s="12"/>
      <c r="AY283" s="12"/>
      <c r="BF283" s="12"/>
      <c r="BG283" s="12"/>
      <c r="BM283" s="406"/>
      <c r="BN283" s="12"/>
      <c r="BO283" s="12"/>
      <c r="BV283" s="12"/>
      <c r="BW283" s="12"/>
      <c r="CD283" s="12"/>
      <c r="CE283" s="12"/>
      <c r="CL283" s="12"/>
      <c r="CM283" s="12"/>
      <c r="CN283" s="12"/>
      <c r="CO283" s="12"/>
      <c r="CP283" s="12"/>
      <c r="CQ283" s="12"/>
      <c r="CR283" s="12"/>
      <c r="CS283" s="12"/>
      <c r="CT283" s="12"/>
      <c r="CU283" s="12"/>
      <c r="DA283" s="406"/>
      <c r="DB283" s="12"/>
      <c r="DC283" s="12"/>
      <c r="DJ283" s="12"/>
      <c r="DK283" s="12"/>
    </row>
    <row r="284" spans="2:115" ht="37.5" customHeight="1">
      <c r="B284" s="17"/>
      <c r="C284" s="17"/>
      <c r="D284" s="12"/>
      <c r="E284" s="12"/>
      <c r="F284" s="12"/>
      <c r="G284" s="737"/>
      <c r="H284" s="738"/>
      <c r="I284" s="739"/>
      <c r="R284" s="12"/>
      <c r="S284" s="12"/>
      <c r="Z284" s="12"/>
      <c r="AA284" s="12"/>
      <c r="AH284" s="12"/>
      <c r="AI284" s="12"/>
      <c r="AP284" s="12"/>
      <c r="AQ284" s="12"/>
      <c r="AX284" s="12"/>
      <c r="AY284" s="12"/>
      <c r="BF284" s="12"/>
      <c r="BG284" s="12"/>
      <c r="BM284" s="406"/>
      <c r="BN284" s="12"/>
      <c r="BO284" s="12"/>
      <c r="BV284" s="12"/>
      <c r="BW284" s="12"/>
      <c r="CD284" s="12"/>
      <c r="CE284" s="12"/>
      <c r="CL284" s="12"/>
      <c r="CM284" s="12"/>
      <c r="CN284" s="12"/>
      <c r="CO284" s="12"/>
      <c r="CP284" s="12"/>
      <c r="CQ284" s="12"/>
      <c r="CR284" s="12"/>
      <c r="CS284" s="12"/>
      <c r="CT284" s="12"/>
      <c r="CU284" s="12"/>
      <c r="DA284" s="406"/>
      <c r="DB284" s="12"/>
      <c r="DC284" s="12"/>
      <c r="DJ284" s="12"/>
      <c r="DK284" s="12"/>
    </row>
    <row r="285" spans="2:115" ht="37.5" customHeight="1">
      <c r="B285" s="17"/>
      <c r="C285" s="17"/>
      <c r="D285" s="12"/>
      <c r="E285" s="12"/>
      <c r="F285" s="12"/>
      <c r="G285" s="737"/>
      <c r="H285" s="738"/>
      <c r="I285" s="739"/>
      <c r="R285" s="12"/>
      <c r="S285" s="12"/>
      <c r="Z285" s="12"/>
      <c r="AA285" s="12"/>
      <c r="AH285" s="12"/>
      <c r="AI285" s="12"/>
      <c r="AP285" s="12"/>
      <c r="AQ285" s="12"/>
      <c r="AX285" s="12"/>
      <c r="AY285" s="12"/>
      <c r="BF285" s="12"/>
      <c r="BG285" s="12"/>
      <c r="BM285" s="406"/>
      <c r="BN285" s="12"/>
      <c r="BO285" s="12"/>
      <c r="BV285" s="12"/>
      <c r="BW285" s="12"/>
      <c r="CD285" s="12"/>
      <c r="CE285" s="12"/>
      <c r="CL285" s="12"/>
      <c r="CM285" s="12"/>
      <c r="CN285" s="12"/>
      <c r="CO285" s="12"/>
      <c r="CP285" s="12"/>
      <c r="CQ285" s="12"/>
      <c r="CR285" s="12"/>
      <c r="CS285" s="12"/>
      <c r="CT285" s="12"/>
      <c r="CU285" s="12"/>
      <c r="DA285" s="406"/>
      <c r="DB285" s="12"/>
      <c r="DC285" s="12"/>
      <c r="DJ285" s="12"/>
      <c r="DK285" s="12"/>
    </row>
    <row r="286" spans="2:115" ht="37.5" customHeight="1">
      <c r="B286" s="17"/>
      <c r="C286" s="17"/>
      <c r="D286" s="12"/>
      <c r="E286" s="12"/>
      <c r="F286" s="12"/>
      <c r="G286" s="737"/>
      <c r="H286" s="738"/>
      <c r="I286" s="739"/>
      <c r="R286" s="12"/>
      <c r="S286" s="12"/>
      <c r="Z286" s="12"/>
      <c r="AA286" s="12"/>
      <c r="AH286" s="12"/>
      <c r="AI286" s="12"/>
      <c r="AP286" s="12"/>
      <c r="AQ286" s="12"/>
      <c r="AX286" s="12"/>
      <c r="AY286" s="12"/>
      <c r="BF286" s="12"/>
      <c r="BG286" s="12"/>
      <c r="BM286" s="406"/>
      <c r="BN286" s="12"/>
      <c r="BO286" s="12"/>
      <c r="BV286" s="12"/>
      <c r="BW286" s="12"/>
      <c r="CD286" s="12"/>
      <c r="CE286" s="12"/>
      <c r="CL286" s="12"/>
      <c r="CM286" s="12"/>
      <c r="CN286" s="12"/>
      <c r="CO286" s="12"/>
      <c r="CP286" s="12"/>
      <c r="CQ286" s="12"/>
      <c r="CR286" s="12"/>
      <c r="CS286" s="12"/>
      <c r="CT286" s="12"/>
      <c r="CU286" s="12"/>
      <c r="DA286" s="406"/>
      <c r="DB286" s="12"/>
      <c r="DC286" s="12"/>
      <c r="DJ286" s="12"/>
      <c r="DK286" s="12"/>
    </row>
    <row r="287" spans="2:115" ht="37.5" customHeight="1">
      <c r="B287" s="17"/>
      <c r="C287" s="17"/>
      <c r="D287" s="12"/>
      <c r="E287" s="12"/>
      <c r="F287" s="12"/>
      <c r="G287" s="737"/>
      <c r="H287" s="738"/>
      <c r="I287" s="739"/>
      <c r="R287" s="12"/>
      <c r="S287" s="12"/>
      <c r="Z287" s="12"/>
      <c r="AA287" s="12"/>
      <c r="AH287" s="12"/>
      <c r="AI287" s="12"/>
      <c r="AP287" s="12"/>
      <c r="AQ287" s="12"/>
      <c r="AX287" s="12"/>
      <c r="AY287" s="12"/>
      <c r="BF287" s="12"/>
      <c r="BG287" s="12"/>
      <c r="BM287" s="406"/>
      <c r="BN287" s="12"/>
      <c r="BO287" s="12"/>
      <c r="BV287" s="12"/>
      <c r="BW287" s="12"/>
      <c r="CD287" s="12"/>
      <c r="CE287" s="12"/>
      <c r="CL287" s="12"/>
      <c r="CM287" s="12"/>
      <c r="CN287" s="12"/>
      <c r="CO287" s="12"/>
      <c r="CP287" s="12"/>
      <c r="CQ287" s="12"/>
      <c r="CR287" s="12"/>
      <c r="CS287" s="12"/>
      <c r="CT287" s="12"/>
      <c r="CU287" s="12"/>
      <c r="DA287" s="406"/>
      <c r="DB287" s="12"/>
      <c r="DC287" s="12"/>
      <c r="DJ287" s="12"/>
      <c r="DK287" s="12"/>
    </row>
    <row r="288" spans="2:115" ht="37.5" customHeight="1">
      <c r="B288" s="17"/>
      <c r="C288" s="17"/>
      <c r="D288" s="12"/>
      <c r="E288" s="12"/>
      <c r="F288" s="12"/>
      <c r="G288" s="737"/>
      <c r="H288" s="738"/>
      <c r="I288" s="739"/>
      <c r="R288" s="12"/>
      <c r="S288" s="12"/>
      <c r="Z288" s="12"/>
      <c r="AA288" s="12"/>
      <c r="AH288" s="12"/>
      <c r="AI288" s="12"/>
      <c r="AP288" s="12"/>
      <c r="AQ288" s="12"/>
      <c r="AX288" s="12"/>
      <c r="AY288" s="12"/>
      <c r="BF288" s="12"/>
      <c r="BG288" s="12"/>
      <c r="BM288" s="406"/>
      <c r="BN288" s="12"/>
      <c r="BO288" s="12"/>
      <c r="BV288" s="12"/>
      <c r="BW288" s="12"/>
      <c r="CD288" s="12"/>
      <c r="CE288" s="12"/>
      <c r="CL288" s="12"/>
      <c r="CM288" s="12"/>
      <c r="CN288" s="12"/>
      <c r="CO288" s="12"/>
      <c r="CP288" s="12"/>
      <c r="CQ288" s="12"/>
      <c r="CR288" s="12"/>
      <c r="CS288" s="12"/>
      <c r="CT288" s="12"/>
      <c r="CU288" s="12"/>
      <c r="DA288" s="406"/>
      <c r="DB288" s="12"/>
      <c r="DC288" s="12"/>
      <c r="DJ288" s="12"/>
      <c r="DK288" s="12"/>
    </row>
    <row r="289" spans="2:115" ht="37.5" customHeight="1">
      <c r="B289" s="17"/>
      <c r="C289" s="17"/>
      <c r="D289" s="12"/>
      <c r="E289" s="12"/>
      <c r="F289" s="12"/>
      <c r="G289" s="737"/>
      <c r="H289" s="738"/>
      <c r="I289" s="739"/>
      <c r="R289" s="12"/>
      <c r="S289" s="12"/>
      <c r="Z289" s="12"/>
      <c r="AA289" s="12"/>
      <c r="AH289" s="12"/>
      <c r="AI289" s="12"/>
      <c r="AP289" s="12"/>
      <c r="AQ289" s="12"/>
      <c r="AX289" s="12"/>
      <c r="AY289" s="12"/>
      <c r="BF289" s="12"/>
      <c r="BG289" s="12"/>
      <c r="BM289" s="406"/>
      <c r="BN289" s="12"/>
      <c r="BO289" s="12"/>
      <c r="BV289" s="12"/>
      <c r="BW289" s="12"/>
      <c r="CD289" s="12"/>
      <c r="CE289" s="12"/>
      <c r="CL289" s="12"/>
      <c r="CM289" s="12"/>
      <c r="CN289" s="12"/>
      <c r="CO289" s="12"/>
      <c r="CP289" s="12"/>
      <c r="CQ289" s="12"/>
      <c r="CR289" s="12"/>
      <c r="CS289" s="12"/>
      <c r="CT289" s="12"/>
      <c r="CU289" s="12"/>
      <c r="DA289" s="406"/>
      <c r="DB289" s="12"/>
      <c r="DC289" s="12"/>
      <c r="DJ289" s="12"/>
      <c r="DK289" s="12"/>
    </row>
    <row r="290" spans="2:115" ht="37.5" customHeight="1">
      <c r="B290" s="17"/>
      <c r="C290" s="17"/>
      <c r="D290" s="12"/>
      <c r="E290" s="12"/>
      <c r="F290" s="12"/>
      <c r="G290" s="737"/>
      <c r="H290" s="738"/>
      <c r="I290" s="739"/>
      <c r="R290" s="12"/>
      <c r="S290" s="12"/>
      <c r="Z290" s="12"/>
      <c r="AA290" s="12"/>
      <c r="AH290" s="12"/>
      <c r="AI290" s="12"/>
      <c r="AP290" s="12"/>
      <c r="AQ290" s="12"/>
      <c r="AX290" s="12"/>
      <c r="AY290" s="12"/>
      <c r="BF290" s="12"/>
      <c r="BG290" s="12"/>
      <c r="BM290" s="406"/>
      <c r="BN290" s="12"/>
      <c r="BO290" s="12"/>
      <c r="BV290" s="12"/>
      <c r="BW290" s="12"/>
      <c r="CD290" s="12"/>
      <c r="CE290" s="12"/>
      <c r="CL290" s="12"/>
      <c r="CM290" s="12"/>
      <c r="CN290" s="12"/>
      <c r="CO290" s="12"/>
      <c r="CP290" s="12"/>
      <c r="CQ290" s="12"/>
      <c r="CR290" s="12"/>
      <c r="CS290" s="12"/>
      <c r="CT290" s="12"/>
      <c r="CU290" s="12"/>
      <c r="DA290" s="406"/>
      <c r="DB290" s="12"/>
      <c r="DC290" s="12"/>
      <c r="DJ290" s="12"/>
      <c r="DK290" s="12"/>
    </row>
    <row r="291" spans="2:115" ht="37.5" customHeight="1">
      <c r="B291" s="17"/>
      <c r="C291" s="17"/>
      <c r="D291" s="12"/>
      <c r="E291" s="12"/>
      <c r="F291" s="12"/>
      <c r="G291" s="737"/>
      <c r="H291" s="738"/>
      <c r="I291" s="739"/>
      <c r="R291" s="12"/>
      <c r="S291" s="12"/>
      <c r="Z291" s="12"/>
      <c r="AA291" s="12"/>
      <c r="AH291" s="12"/>
      <c r="AI291" s="12"/>
      <c r="AP291" s="12"/>
      <c r="AQ291" s="12"/>
      <c r="AX291" s="12"/>
      <c r="AY291" s="12"/>
      <c r="BF291" s="12"/>
      <c r="BG291" s="12"/>
      <c r="BM291" s="406"/>
      <c r="BN291" s="12"/>
      <c r="BO291" s="12"/>
      <c r="BV291" s="12"/>
      <c r="BW291" s="12"/>
      <c r="CD291" s="12"/>
      <c r="CE291" s="12"/>
      <c r="CL291" s="12"/>
      <c r="CM291" s="12"/>
      <c r="CN291" s="12"/>
      <c r="CO291" s="12"/>
      <c r="CP291" s="12"/>
      <c r="CQ291" s="12"/>
      <c r="CR291" s="12"/>
      <c r="CS291" s="12"/>
      <c r="CT291" s="12"/>
      <c r="CU291" s="12"/>
      <c r="DA291" s="406"/>
      <c r="DB291" s="12"/>
      <c r="DC291" s="12"/>
      <c r="DJ291" s="12"/>
      <c r="DK291" s="12"/>
    </row>
    <row r="292" spans="2:115" ht="37.5" customHeight="1">
      <c r="B292" s="17"/>
      <c r="C292" s="17"/>
      <c r="D292" s="12"/>
      <c r="E292" s="12"/>
      <c r="F292" s="12"/>
      <c r="G292" s="737"/>
      <c r="H292" s="738"/>
      <c r="I292" s="739"/>
      <c r="R292" s="12"/>
      <c r="S292" s="12"/>
      <c r="Z292" s="12"/>
      <c r="AA292" s="12"/>
      <c r="AH292" s="12"/>
      <c r="AI292" s="12"/>
      <c r="AP292" s="12"/>
      <c r="AQ292" s="12"/>
      <c r="AX292" s="12"/>
      <c r="AY292" s="12"/>
      <c r="BF292" s="12"/>
      <c r="BG292" s="12"/>
      <c r="BM292" s="406"/>
      <c r="BN292" s="12"/>
      <c r="BO292" s="12"/>
      <c r="BV292" s="12"/>
      <c r="BW292" s="12"/>
      <c r="CD292" s="12"/>
      <c r="CE292" s="12"/>
      <c r="CL292" s="12"/>
      <c r="CM292" s="12"/>
      <c r="CN292" s="12"/>
      <c r="CO292" s="12"/>
      <c r="CP292" s="12"/>
      <c r="CQ292" s="12"/>
      <c r="CR292" s="12"/>
      <c r="CS292" s="12"/>
      <c r="CT292" s="12"/>
      <c r="CU292" s="12"/>
      <c r="DA292" s="406"/>
      <c r="DB292" s="12"/>
      <c r="DC292" s="12"/>
      <c r="DJ292" s="12"/>
      <c r="DK292" s="12"/>
    </row>
    <row r="293" spans="2:115" ht="37.5" customHeight="1">
      <c r="B293" s="17"/>
      <c r="C293" s="17"/>
      <c r="D293" s="12"/>
      <c r="E293" s="12"/>
      <c r="F293" s="12"/>
      <c r="G293" s="737"/>
      <c r="H293" s="738"/>
      <c r="I293" s="739"/>
      <c r="R293" s="12"/>
      <c r="S293" s="12"/>
      <c r="Z293" s="12"/>
      <c r="AA293" s="12"/>
      <c r="AH293" s="12"/>
      <c r="AI293" s="12"/>
      <c r="AP293" s="12"/>
      <c r="AQ293" s="12"/>
      <c r="AX293" s="12"/>
      <c r="AY293" s="12"/>
      <c r="BF293" s="12"/>
      <c r="BG293" s="12"/>
      <c r="BM293" s="406"/>
      <c r="BN293" s="12"/>
      <c r="BO293" s="12"/>
      <c r="BV293" s="12"/>
      <c r="BW293" s="12"/>
      <c r="CD293" s="12"/>
      <c r="CE293" s="12"/>
      <c r="CL293" s="12"/>
      <c r="CM293" s="12"/>
      <c r="CN293" s="12"/>
      <c r="CO293" s="12"/>
      <c r="CP293" s="12"/>
      <c r="CQ293" s="12"/>
      <c r="CR293" s="12"/>
      <c r="CS293" s="12"/>
      <c r="CT293" s="12"/>
      <c r="CU293" s="12"/>
      <c r="DA293" s="406"/>
      <c r="DB293" s="12"/>
      <c r="DC293" s="12"/>
      <c r="DJ293" s="12"/>
      <c r="DK293" s="12"/>
    </row>
    <row r="294" spans="2:115" ht="37.5" customHeight="1">
      <c r="B294" s="17"/>
      <c r="C294" s="17"/>
      <c r="D294" s="12"/>
      <c r="E294" s="12"/>
      <c r="F294" s="12"/>
      <c r="G294" s="737"/>
      <c r="H294" s="738"/>
      <c r="I294" s="739"/>
      <c r="R294" s="12"/>
      <c r="S294" s="12"/>
      <c r="Z294" s="12"/>
      <c r="AA294" s="12"/>
      <c r="AH294" s="12"/>
      <c r="AI294" s="12"/>
      <c r="AP294" s="12"/>
      <c r="AQ294" s="12"/>
      <c r="AX294" s="12"/>
      <c r="AY294" s="12"/>
      <c r="BF294" s="12"/>
      <c r="BG294" s="12"/>
      <c r="BM294" s="406"/>
      <c r="BN294" s="12"/>
      <c r="BO294" s="12"/>
      <c r="BV294" s="12"/>
      <c r="BW294" s="12"/>
      <c r="CD294" s="12"/>
      <c r="CE294" s="12"/>
      <c r="CL294" s="12"/>
      <c r="CM294" s="12"/>
      <c r="CN294" s="12"/>
      <c r="CO294" s="12"/>
      <c r="CP294" s="12"/>
      <c r="CQ294" s="12"/>
      <c r="CR294" s="12"/>
      <c r="CS294" s="12"/>
      <c r="CT294" s="12"/>
      <c r="CU294" s="12"/>
      <c r="DA294" s="406"/>
      <c r="DB294" s="12"/>
      <c r="DC294" s="12"/>
      <c r="DJ294" s="12"/>
      <c r="DK294" s="12"/>
    </row>
    <row r="295" spans="2:115" ht="37.5" customHeight="1">
      <c r="B295" s="17"/>
      <c r="C295" s="17"/>
      <c r="D295" s="12"/>
      <c r="E295" s="12"/>
      <c r="F295" s="12"/>
      <c r="G295" s="737"/>
      <c r="H295" s="738"/>
      <c r="I295" s="739"/>
      <c r="R295" s="12"/>
      <c r="S295" s="12"/>
      <c r="Z295" s="12"/>
      <c r="AA295" s="12"/>
      <c r="AH295" s="12"/>
      <c r="AI295" s="12"/>
      <c r="AP295" s="12"/>
      <c r="AQ295" s="12"/>
      <c r="AX295" s="12"/>
      <c r="AY295" s="12"/>
      <c r="BF295" s="12"/>
      <c r="BG295" s="12"/>
      <c r="BM295" s="406"/>
      <c r="BN295" s="12"/>
      <c r="BO295" s="12"/>
      <c r="BV295" s="12"/>
      <c r="BW295" s="12"/>
      <c r="CD295" s="12"/>
      <c r="CE295" s="12"/>
      <c r="CL295" s="12"/>
      <c r="CM295" s="12"/>
      <c r="CN295" s="12"/>
      <c r="CO295" s="12"/>
      <c r="CP295" s="12"/>
      <c r="CQ295" s="12"/>
      <c r="CR295" s="12"/>
      <c r="CS295" s="12"/>
      <c r="CT295" s="12"/>
      <c r="CU295" s="12"/>
      <c r="DA295" s="406"/>
      <c r="DB295" s="12"/>
      <c r="DC295" s="12"/>
      <c r="DJ295" s="12"/>
      <c r="DK295" s="12"/>
    </row>
    <row r="296" spans="2:115" ht="37.5" customHeight="1">
      <c r="B296" s="17"/>
      <c r="C296" s="17"/>
      <c r="D296" s="12"/>
      <c r="E296" s="12"/>
      <c r="F296" s="12"/>
      <c r="G296" s="737"/>
      <c r="H296" s="738"/>
      <c r="I296" s="739"/>
      <c r="R296" s="12"/>
      <c r="S296" s="12"/>
      <c r="Z296" s="12"/>
      <c r="AA296" s="12"/>
      <c r="AH296" s="12"/>
      <c r="AI296" s="12"/>
      <c r="AP296" s="12"/>
      <c r="AQ296" s="12"/>
      <c r="AX296" s="12"/>
      <c r="AY296" s="12"/>
      <c r="BF296" s="12"/>
      <c r="BG296" s="12"/>
      <c r="BM296" s="406"/>
      <c r="BN296" s="12"/>
      <c r="BO296" s="12"/>
      <c r="BV296" s="12"/>
      <c r="BW296" s="12"/>
      <c r="CD296" s="12"/>
      <c r="CE296" s="12"/>
      <c r="CL296" s="12"/>
      <c r="CM296" s="12"/>
      <c r="CN296" s="12"/>
      <c r="CO296" s="12"/>
      <c r="CP296" s="12"/>
      <c r="CQ296" s="12"/>
      <c r="CR296" s="12"/>
      <c r="CS296" s="12"/>
      <c r="CT296" s="12"/>
      <c r="CU296" s="12"/>
      <c r="DA296" s="406"/>
      <c r="DB296" s="12"/>
      <c r="DC296" s="12"/>
      <c r="DJ296" s="12"/>
      <c r="DK296" s="12"/>
    </row>
    <row r="297" spans="2:115" ht="37.5" customHeight="1">
      <c r="B297" s="17"/>
      <c r="C297" s="17"/>
      <c r="D297" s="12"/>
      <c r="E297" s="12"/>
      <c r="F297" s="12"/>
      <c r="G297" s="737"/>
      <c r="H297" s="738"/>
      <c r="I297" s="739"/>
      <c r="R297" s="12"/>
      <c r="S297" s="12"/>
      <c r="Z297" s="12"/>
      <c r="AA297" s="12"/>
      <c r="AH297" s="12"/>
      <c r="AI297" s="12"/>
      <c r="AP297" s="12"/>
      <c r="AQ297" s="12"/>
      <c r="AX297" s="12"/>
      <c r="AY297" s="12"/>
      <c r="BF297" s="12"/>
      <c r="BG297" s="12"/>
      <c r="BM297" s="406"/>
      <c r="BN297" s="12"/>
      <c r="BO297" s="12"/>
      <c r="BV297" s="12"/>
      <c r="BW297" s="12"/>
      <c r="CD297" s="12"/>
      <c r="CE297" s="12"/>
      <c r="CL297" s="12"/>
      <c r="CM297" s="12"/>
      <c r="CN297" s="12"/>
      <c r="CO297" s="12"/>
      <c r="CP297" s="12"/>
      <c r="CQ297" s="12"/>
      <c r="CR297" s="12"/>
      <c r="CS297" s="12"/>
      <c r="CT297" s="12"/>
      <c r="CU297" s="12"/>
      <c r="DA297" s="406"/>
      <c r="DB297" s="12"/>
      <c r="DC297" s="12"/>
      <c r="DJ297" s="12"/>
      <c r="DK297" s="12"/>
    </row>
    <row r="298" spans="2:115" ht="37.5" customHeight="1">
      <c r="B298" s="17"/>
      <c r="C298" s="17"/>
      <c r="D298" s="12"/>
      <c r="E298" s="12"/>
      <c r="F298" s="12"/>
      <c r="G298" s="737"/>
      <c r="H298" s="738"/>
      <c r="I298" s="739"/>
      <c r="R298" s="12"/>
      <c r="S298" s="12"/>
      <c r="Z298" s="12"/>
      <c r="AA298" s="12"/>
      <c r="AH298" s="12"/>
      <c r="AI298" s="12"/>
      <c r="AP298" s="12"/>
      <c r="AQ298" s="12"/>
      <c r="AX298" s="12"/>
      <c r="AY298" s="12"/>
      <c r="BF298" s="12"/>
      <c r="BG298" s="12"/>
      <c r="BM298" s="406"/>
      <c r="BN298" s="12"/>
      <c r="BO298" s="12"/>
      <c r="BV298" s="12"/>
      <c r="BW298" s="12"/>
      <c r="CD298" s="12"/>
      <c r="CE298" s="12"/>
      <c r="CL298" s="12"/>
      <c r="CM298" s="12"/>
      <c r="CN298" s="12"/>
      <c r="CO298" s="12"/>
      <c r="CP298" s="12"/>
      <c r="CQ298" s="12"/>
      <c r="CR298" s="12"/>
      <c r="CS298" s="12"/>
      <c r="CT298" s="12"/>
      <c r="CU298" s="12"/>
      <c r="DA298" s="406"/>
      <c r="DB298" s="12"/>
      <c r="DC298" s="12"/>
      <c r="DJ298" s="12"/>
      <c r="DK298" s="12"/>
    </row>
    <row r="299" spans="2:115" ht="37.5" customHeight="1">
      <c r="B299" s="17"/>
      <c r="C299" s="17"/>
      <c r="D299" s="12"/>
      <c r="E299" s="12"/>
      <c r="F299" s="12"/>
      <c r="G299" s="737"/>
      <c r="H299" s="738"/>
      <c r="I299" s="739"/>
      <c r="R299" s="12"/>
      <c r="S299" s="12"/>
      <c r="Z299" s="12"/>
      <c r="AA299" s="12"/>
      <c r="AH299" s="12"/>
      <c r="AI299" s="12"/>
      <c r="AP299" s="12"/>
      <c r="AQ299" s="12"/>
      <c r="AX299" s="12"/>
      <c r="AY299" s="12"/>
      <c r="BF299" s="12"/>
      <c r="BG299" s="12"/>
      <c r="BM299" s="406"/>
      <c r="BN299" s="12"/>
      <c r="BO299" s="12"/>
      <c r="BV299" s="12"/>
      <c r="BW299" s="12"/>
      <c r="CD299" s="12"/>
      <c r="CE299" s="12"/>
      <c r="CL299" s="12"/>
      <c r="CM299" s="12"/>
      <c r="CN299" s="12"/>
      <c r="CO299" s="12"/>
      <c r="CP299" s="12"/>
      <c r="CQ299" s="12"/>
      <c r="CR299" s="12"/>
      <c r="CS299" s="12"/>
      <c r="CT299" s="12"/>
      <c r="CU299" s="12"/>
      <c r="DA299" s="406"/>
      <c r="DB299" s="12"/>
      <c r="DC299" s="12"/>
      <c r="DJ299" s="12"/>
      <c r="DK299" s="12"/>
    </row>
    <row r="300" spans="2:115" ht="37.5" customHeight="1">
      <c r="B300" s="17"/>
      <c r="C300" s="17"/>
      <c r="D300" s="12"/>
      <c r="E300" s="12"/>
      <c r="F300" s="12"/>
      <c r="G300" s="737"/>
      <c r="H300" s="738"/>
      <c r="I300" s="739"/>
      <c r="R300" s="12"/>
      <c r="S300" s="12"/>
      <c r="Z300" s="12"/>
      <c r="AA300" s="12"/>
      <c r="AH300" s="12"/>
      <c r="AI300" s="12"/>
      <c r="AP300" s="12"/>
      <c r="AQ300" s="12"/>
      <c r="AX300" s="12"/>
      <c r="AY300" s="12"/>
      <c r="BF300" s="12"/>
      <c r="BG300" s="12"/>
      <c r="BM300" s="406"/>
      <c r="BN300" s="12"/>
      <c r="BO300" s="12"/>
      <c r="BV300" s="12"/>
      <c r="BW300" s="12"/>
      <c r="CD300" s="12"/>
      <c r="CE300" s="12"/>
      <c r="CL300" s="12"/>
      <c r="CM300" s="12"/>
      <c r="CN300" s="12"/>
      <c r="CO300" s="12"/>
      <c r="CP300" s="12"/>
      <c r="CQ300" s="12"/>
      <c r="CR300" s="12"/>
      <c r="CS300" s="12"/>
      <c r="CT300" s="12"/>
      <c r="CU300" s="12"/>
      <c r="DA300" s="406"/>
      <c r="DB300" s="12"/>
      <c r="DC300" s="12"/>
      <c r="DJ300" s="12"/>
      <c r="DK300" s="12"/>
    </row>
    <row r="301" spans="2:115" ht="37.5" customHeight="1">
      <c r="B301" s="17"/>
      <c r="C301" s="17"/>
      <c r="D301" s="12"/>
      <c r="E301" s="12"/>
      <c r="F301" s="12"/>
      <c r="G301" s="737"/>
      <c r="H301" s="738"/>
      <c r="I301" s="739"/>
      <c r="R301" s="12"/>
      <c r="S301" s="12"/>
      <c r="Z301" s="12"/>
      <c r="AA301" s="12"/>
      <c r="AH301" s="12"/>
      <c r="AI301" s="12"/>
      <c r="AP301" s="12"/>
      <c r="AQ301" s="12"/>
      <c r="AX301" s="12"/>
      <c r="AY301" s="12"/>
      <c r="BF301" s="12"/>
      <c r="BG301" s="12"/>
      <c r="BM301" s="406"/>
      <c r="BN301" s="12"/>
      <c r="BO301" s="12"/>
      <c r="BV301" s="12"/>
      <c r="BW301" s="12"/>
      <c r="CD301" s="12"/>
      <c r="CE301" s="12"/>
      <c r="CL301" s="12"/>
      <c r="CM301" s="12"/>
      <c r="CN301" s="12"/>
      <c r="CO301" s="12"/>
      <c r="CP301" s="12"/>
      <c r="CQ301" s="12"/>
      <c r="CR301" s="12"/>
      <c r="CS301" s="12"/>
      <c r="CT301" s="12"/>
      <c r="CU301" s="12"/>
      <c r="DA301" s="406"/>
      <c r="DB301" s="12"/>
      <c r="DC301" s="12"/>
      <c r="DJ301" s="12"/>
      <c r="DK301" s="12"/>
    </row>
    <row r="302" spans="2:115" ht="37.5" customHeight="1">
      <c r="B302" s="17"/>
      <c r="C302" s="17"/>
      <c r="D302" s="12"/>
      <c r="E302" s="12"/>
      <c r="F302" s="12"/>
      <c r="G302" s="737"/>
      <c r="H302" s="738"/>
      <c r="I302" s="739"/>
      <c r="R302" s="12"/>
      <c r="S302" s="12"/>
      <c r="Z302" s="12"/>
      <c r="AA302" s="12"/>
      <c r="AH302" s="12"/>
      <c r="AI302" s="12"/>
      <c r="AP302" s="12"/>
      <c r="AQ302" s="12"/>
      <c r="AX302" s="12"/>
      <c r="AY302" s="12"/>
      <c r="BF302" s="12"/>
      <c r="BG302" s="12"/>
      <c r="BM302" s="406"/>
      <c r="BN302" s="12"/>
      <c r="BO302" s="12"/>
      <c r="BV302" s="12"/>
      <c r="BW302" s="12"/>
      <c r="CD302" s="12"/>
      <c r="CE302" s="12"/>
      <c r="CL302" s="12"/>
      <c r="CM302" s="12"/>
      <c r="CN302" s="12"/>
      <c r="CO302" s="12"/>
      <c r="CP302" s="12"/>
      <c r="CQ302" s="12"/>
      <c r="CR302" s="12"/>
      <c r="CS302" s="12"/>
      <c r="CT302" s="12"/>
      <c r="CU302" s="12"/>
      <c r="DA302" s="406"/>
      <c r="DB302" s="12"/>
      <c r="DC302" s="12"/>
      <c r="DJ302" s="12"/>
      <c r="DK302" s="12"/>
    </row>
    <row r="303" spans="2:115" ht="37.5" customHeight="1">
      <c r="B303" s="17"/>
      <c r="C303" s="17"/>
      <c r="D303" s="12"/>
      <c r="E303" s="12"/>
      <c r="F303" s="12"/>
      <c r="G303" s="737"/>
      <c r="H303" s="738"/>
      <c r="I303" s="739"/>
      <c r="R303" s="12"/>
      <c r="S303" s="12"/>
      <c r="Z303" s="12"/>
      <c r="AA303" s="12"/>
      <c r="AH303" s="12"/>
      <c r="AI303" s="12"/>
      <c r="AP303" s="12"/>
      <c r="AQ303" s="12"/>
      <c r="AX303" s="12"/>
      <c r="AY303" s="12"/>
      <c r="BF303" s="12"/>
      <c r="BG303" s="12"/>
      <c r="BM303" s="406"/>
      <c r="BN303" s="12"/>
      <c r="BO303" s="12"/>
      <c r="BV303" s="12"/>
      <c r="BW303" s="12"/>
      <c r="CD303" s="12"/>
      <c r="CE303" s="12"/>
      <c r="CL303" s="12"/>
      <c r="CM303" s="12"/>
      <c r="CN303" s="12"/>
      <c r="CO303" s="12"/>
      <c r="CP303" s="12"/>
      <c r="CQ303" s="12"/>
      <c r="CR303" s="12"/>
      <c r="CS303" s="12"/>
      <c r="CT303" s="12"/>
      <c r="CU303" s="12"/>
      <c r="DA303" s="406"/>
      <c r="DB303" s="12"/>
      <c r="DC303" s="12"/>
      <c r="DJ303" s="12"/>
      <c r="DK303" s="12"/>
    </row>
    <row r="304" spans="2:115" ht="37.5" customHeight="1">
      <c r="B304" s="17"/>
      <c r="C304" s="17"/>
      <c r="D304" s="12"/>
      <c r="E304" s="12"/>
      <c r="F304" s="12"/>
      <c r="G304" s="737"/>
      <c r="H304" s="738"/>
      <c r="I304" s="739"/>
      <c r="R304" s="12"/>
      <c r="S304" s="12"/>
      <c r="Z304" s="12"/>
      <c r="AA304" s="12"/>
      <c r="AH304" s="12"/>
      <c r="AI304" s="12"/>
      <c r="AP304" s="12"/>
      <c r="AQ304" s="12"/>
      <c r="AX304" s="12"/>
      <c r="AY304" s="12"/>
      <c r="BF304" s="12"/>
      <c r="BG304" s="12"/>
      <c r="BM304" s="406"/>
      <c r="BN304" s="12"/>
      <c r="BO304" s="12"/>
      <c r="BV304" s="12"/>
      <c r="BW304" s="12"/>
      <c r="CD304" s="12"/>
      <c r="CE304" s="12"/>
      <c r="CL304" s="12"/>
      <c r="CM304" s="12"/>
      <c r="CN304" s="12"/>
      <c r="CO304" s="12"/>
      <c r="CP304" s="12"/>
      <c r="CQ304" s="12"/>
      <c r="CR304" s="12"/>
      <c r="CS304" s="12"/>
      <c r="CT304" s="12"/>
      <c r="CU304" s="12"/>
      <c r="DA304" s="406"/>
      <c r="DB304" s="12"/>
      <c r="DC304" s="12"/>
      <c r="DJ304" s="12"/>
      <c r="DK304" s="12"/>
    </row>
    <row r="305" spans="2:115" ht="37.5" customHeight="1">
      <c r="B305" s="17"/>
      <c r="C305" s="17"/>
      <c r="D305" s="12"/>
      <c r="E305" s="12"/>
      <c r="F305" s="12"/>
      <c r="G305" s="737"/>
      <c r="H305" s="738"/>
      <c r="I305" s="739"/>
      <c r="R305" s="12"/>
      <c r="S305" s="12"/>
      <c r="Z305" s="12"/>
      <c r="AA305" s="12"/>
      <c r="AH305" s="12"/>
      <c r="AI305" s="12"/>
      <c r="AP305" s="12"/>
      <c r="AQ305" s="12"/>
      <c r="AX305" s="12"/>
      <c r="AY305" s="12"/>
      <c r="BF305" s="12"/>
      <c r="BG305" s="12"/>
      <c r="BM305" s="406"/>
      <c r="BN305" s="12"/>
      <c r="BO305" s="12"/>
      <c r="BV305" s="12"/>
      <c r="BW305" s="12"/>
      <c r="CD305" s="12"/>
      <c r="CE305" s="12"/>
      <c r="CL305" s="12"/>
      <c r="CM305" s="12"/>
      <c r="CN305" s="12"/>
      <c r="CO305" s="12"/>
      <c r="CP305" s="12"/>
      <c r="CQ305" s="12"/>
      <c r="CR305" s="12"/>
      <c r="CS305" s="12"/>
      <c r="CT305" s="12"/>
      <c r="CU305" s="12"/>
      <c r="DA305" s="406"/>
      <c r="DB305" s="12"/>
      <c r="DC305" s="12"/>
      <c r="DJ305" s="12"/>
      <c r="DK305" s="12"/>
    </row>
    <row r="306" spans="2:115" ht="37.5" customHeight="1">
      <c r="B306" s="17"/>
      <c r="C306" s="17"/>
      <c r="D306" s="12"/>
      <c r="E306" s="12"/>
      <c r="F306" s="12"/>
      <c r="G306" s="737"/>
      <c r="H306" s="738"/>
      <c r="I306" s="739"/>
      <c r="R306" s="12"/>
      <c r="S306" s="12"/>
      <c r="Z306" s="12"/>
      <c r="AA306" s="12"/>
      <c r="AH306" s="12"/>
      <c r="AI306" s="12"/>
      <c r="AP306" s="12"/>
      <c r="AQ306" s="12"/>
      <c r="AX306" s="12"/>
      <c r="AY306" s="12"/>
      <c r="BF306" s="12"/>
      <c r="BG306" s="12"/>
      <c r="BM306" s="406"/>
      <c r="BN306" s="12"/>
      <c r="BO306" s="12"/>
      <c r="BV306" s="12"/>
      <c r="BW306" s="12"/>
      <c r="CD306" s="12"/>
      <c r="CE306" s="12"/>
      <c r="CL306" s="12"/>
      <c r="CM306" s="12"/>
      <c r="CN306" s="12"/>
      <c r="CO306" s="12"/>
      <c r="CP306" s="12"/>
      <c r="CQ306" s="12"/>
      <c r="CR306" s="12"/>
      <c r="CS306" s="12"/>
      <c r="CT306" s="12"/>
      <c r="CU306" s="12"/>
      <c r="DA306" s="406"/>
      <c r="DB306" s="12"/>
      <c r="DC306" s="12"/>
      <c r="DJ306" s="12"/>
      <c r="DK306" s="12"/>
    </row>
    <row r="307" spans="2:115" ht="37.5" customHeight="1">
      <c r="B307" s="17"/>
      <c r="C307" s="17"/>
      <c r="D307" s="12"/>
      <c r="E307" s="12"/>
      <c r="F307" s="12"/>
      <c r="G307" s="737"/>
      <c r="H307" s="738"/>
      <c r="I307" s="739"/>
      <c r="R307" s="12"/>
      <c r="S307" s="12"/>
      <c r="Z307" s="12"/>
      <c r="AA307" s="12"/>
      <c r="AH307" s="12"/>
      <c r="AI307" s="12"/>
      <c r="AP307" s="12"/>
      <c r="AQ307" s="12"/>
      <c r="AX307" s="12"/>
      <c r="AY307" s="12"/>
      <c r="BF307" s="12"/>
      <c r="BG307" s="12"/>
      <c r="BM307" s="406"/>
      <c r="BN307" s="12"/>
      <c r="BO307" s="12"/>
      <c r="BV307" s="12"/>
      <c r="BW307" s="12"/>
      <c r="CD307" s="12"/>
      <c r="CE307" s="12"/>
      <c r="CL307" s="12"/>
      <c r="CM307" s="12"/>
      <c r="CN307" s="12"/>
      <c r="CO307" s="12"/>
      <c r="CP307" s="12"/>
      <c r="CQ307" s="12"/>
      <c r="CR307" s="12"/>
      <c r="CS307" s="12"/>
      <c r="CT307" s="12"/>
      <c r="CU307" s="12"/>
      <c r="DA307" s="406"/>
      <c r="DB307" s="12"/>
      <c r="DC307" s="12"/>
      <c r="DJ307" s="12"/>
      <c r="DK307" s="12"/>
    </row>
    <row r="308" spans="2:115" ht="37.5" customHeight="1">
      <c r="B308" s="17"/>
      <c r="C308" s="17"/>
      <c r="D308" s="12"/>
      <c r="E308" s="12"/>
      <c r="F308" s="12"/>
      <c r="G308" s="737"/>
      <c r="H308" s="738"/>
      <c r="I308" s="739"/>
      <c r="R308" s="12"/>
      <c r="S308" s="12"/>
      <c r="Z308" s="12"/>
      <c r="AA308" s="12"/>
      <c r="AH308" s="12"/>
      <c r="AI308" s="12"/>
      <c r="AP308" s="12"/>
      <c r="AQ308" s="12"/>
      <c r="AX308" s="12"/>
      <c r="AY308" s="12"/>
      <c r="BF308" s="12"/>
      <c r="BG308" s="12"/>
      <c r="BM308" s="406"/>
      <c r="BN308" s="12"/>
      <c r="BO308" s="12"/>
      <c r="BV308" s="12"/>
      <c r="BW308" s="12"/>
      <c r="CD308" s="12"/>
      <c r="CE308" s="12"/>
      <c r="CL308" s="12"/>
      <c r="CM308" s="12"/>
      <c r="CN308" s="12"/>
      <c r="CO308" s="12"/>
      <c r="CP308" s="12"/>
      <c r="CQ308" s="12"/>
      <c r="CR308" s="12"/>
      <c r="CS308" s="12"/>
      <c r="CT308" s="12"/>
      <c r="CU308" s="12"/>
      <c r="DA308" s="406"/>
      <c r="DB308" s="12"/>
      <c r="DC308" s="12"/>
      <c r="DJ308" s="12"/>
      <c r="DK308" s="12"/>
    </row>
    <row r="309" spans="2:115" ht="37.5" customHeight="1">
      <c r="B309" s="17"/>
      <c r="C309" s="17"/>
      <c r="D309" s="12"/>
      <c r="E309" s="12"/>
      <c r="F309" s="12"/>
      <c r="G309" s="737"/>
      <c r="H309" s="738"/>
      <c r="I309" s="739"/>
      <c r="R309" s="12"/>
      <c r="S309" s="12"/>
      <c r="Z309" s="12"/>
      <c r="AA309" s="12"/>
      <c r="AH309" s="12"/>
      <c r="AI309" s="12"/>
      <c r="AP309" s="12"/>
      <c r="AQ309" s="12"/>
      <c r="AX309" s="12"/>
      <c r="AY309" s="12"/>
      <c r="BF309" s="12"/>
      <c r="BG309" s="12"/>
      <c r="BM309" s="406"/>
      <c r="BN309" s="12"/>
      <c r="BO309" s="12"/>
      <c r="BV309" s="12"/>
      <c r="BW309" s="12"/>
      <c r="CD309" s="12"/>
      <c r="CE309" s="12"/>
      <c r="CL309" s="12"/>
      <c r="CM309" s="12"/>
      <c r="CN309" s="12"/>
      <c r="CO309" s="12"/>
      <c r="CP309" s="12"/>
      <c r="CQ309" s="12"/>
      <c r="CR309" s="12"/>
      <c r="CS309" s="12"/>
      <c r="CT309" s="12"/>
      <c r="CU309" s="12"/>
      <c r="DA309" s="406"/>
      <c r="DB309" s="12"/>
      <c r="DC309" s="12"/>
      <c r="DJ309" s="12"/>
      <c r="DK309" s="12"/>
    </row>
    <row r="310" spans="2:115" ht="37.5" customHeight="1">
      <c r="B310" s="17"/>
      <c r="C310" s="17"/>
      <c r="D310" s="12"/>
      <c r="E310" s="12"/>
      <c r="F310" s="12"/>
      <c r="G310" s="737"/>
      <c r="H310" s="738"/>
      <c r="I310" s="739"/>
      <c r="R310" s="12"/>
      <c r="S310" s="12"/>
      <c r="Z310" s="12"/>
      <c r="AA310" s="12"/>
      <c r="AH310" s="12"/>
      <c r="AI310" s="12"/>
      <c r="AP310" s="12"/>
      <c r="AQ310" s="12"/>
      <c r="AX310" s="12"/>
      <c r="AY310" s="12"/>
      <c r="BF310" s="12"/>
      <c r="BG310" s="12"/>
      <c r="BM310" s="406"/>
      <c r="BN310" s="12"/>
      <c r="BO310" s="12"/>
      <c r="BV310" s="12"/>
      <c r="BW310" s="12"/>
      <c r="CD310" s="12"/>
      <c r="CE310" s="12"/>
      <c r="CL310" s="12"/>
      <c r="CM310" s="12"/>
      <c r="CN310" s="12"/>
      <c r="CO310" s="12"/>
      <c r="CP310" s="12"/>
      <c r="CQ310" s="12"/>
      <c r="CR310" s="12"/>
      <c r="CS310" s="12"/>
      <c r="CT310" s="12"/>
      <c r="CU310" s="12"/>
      <c r="DA310" s="406"/>
      <c r="DB310" s="12"/>
      <c r="DC310" s="12"/>
      <c r="DJ310" s="12"/>
      <c r="DK310" s="12"/>
    </row>
    <row r="311" spans="2:115" ht="37.5" customHeight="1">
      <c r="B311" s="17"/>
      <c r="C311" s="17"/>
      <c r="D311" s="12"/>
      <c r="E311" s="12"/>
      <c r="F311" s="12"/>
      <c r="G311" s="737"/>
      <c r="H311" s="738"/>
      <c r="I311" s="739"/>
      <c r="R311" s="12"/>
      <c r="S311" s="12"/>
      <c r="Z311" s="12"/>
      <c r="AA311" s="12"/>
      <c r="AH311" s="12"/>
      <c r="AI311" s="12"/>
      <c r="AP311" s="12"/>
      <c r="AQ311" s="12"/>
      <c r="AX311" s="12"/>
      <c r="AY311" s="12"/>
      <c r="BF311" s="12"/>
      <c r="BG311" s="12"/>
      <c r="BM311" s="406"/>
      <c r="BN311" s="12"/>
      <c r="BO311" s="12"/>
      <c r="BV311" s="12"/>
      <c r="BW311" s="12"/>
      <c r="CD311" s="12"/>
      <c r="CE311" s="12"/>
      <c r="CL311" s="12"/>
      <c r="CM311" s="12"/>
      <c r="CN311" s="12"/>
      <c r="CO311" s="12"/>
      <c r="CP311" s="12"/>
      <c r="CQ311" s="12"/>
      <c r="CR311" s="12"/>
      <c r="CS311" s="12"/>
      <c r="CT311" s="12"/>
      <c r="CU311" s="12"/>
      <c r="DA311" s="406"/>
      <c r="DB311" s="12"/>
      <c r="DC311" s="12"/>
      <c r="DJ311" s="12"/>
      <c r="DK311" s="12"/>
    </row>
    <row r="312" spans="2:115" ht="37.5" customHeight="1">
      <c r="B312" s="17"/>
      <c r="C312" s="17"/>
      <c r="D312" s="12"/>
      <c r="E312" s="12"/>
      <c r="F312" s="12"/>
      <c r="G312" s="737"/>
      <c r="H312" s="738"/>
      <c r="I312" s="739"/>
      <c r="R312" s="12"/>
      <c r="S312" s="12"/>
      <c r="Z312" s="12"/>
      <c r="AA312" s="12"/>
      <c r="AH312" s="12"/>
      <c r="AI312" s="12"/>
      <c r="AP312" s="12"/>
      <c r="AQ312" s="12"/>
      <c r="AX312" s="12"/>
      <c r="AY312" s="12"/>
      <c r="BF312" s="12"/>
      <c r="BG312" s="12"/>
      <c r="BM312" s="406"/>
      <c r="BN312" s="12"/>
      <c r="BO312" s="12"/>
      <c r="BV312" s="12"/>
      <c r="BW312" s="12"/>
      <c r="CD312" s="12"/>
      <c r="CE312" s="12"/>
      <c r="CL312" s="12"/>
      <c r="CM312" s="12"/>
      <c r="CN312" s="12"/>
      <c r="CO312" s="12"/>
      <c r="CP312" s="12"/>
      <c r="CQ312" s="12"/>
      <c r="CR312" s="12"/>
      <c r="CS312" s="12"/>
      <c r="CT312" s="12"/>
      <c r="CU312" s="12"/>
      <c r="DA312" s="406"/>
      <c r="DB312" s="12"/>
      <c r="DC312" s="12"/>
      <c r="DJ312" s="12"/>
      <c r="DK312" s="12"/>
    </row>
    <row r="313" spans="2:115" ht="37.5" customHeight="1">
      <c r="B313" s="17"/>
      <c r="C313" s="17"/>
      <c r="D313" s="12"/>
      <c r="E313" s="12"/>
      <c r="F313" s="12"/>
      <c r="G313" s="737"/>
      <c r="H313" s="738"/>
      <c r="I313" s="739"/>
      <c r="R313" s="12"/>
      <c r="S313" s="12"/>
      <c r="Z313" s="12"/>
      <c r="AA313" s="12"/>
      <c r="AH313" s="12"/>
      <c r="AI313" s="12"/>
      <c r="AP313" s="12"/>
      <c r="AQ313" s="12"/>
      <c r="AX313" s="12"/>
      <c r="AY313" s="12"/>
      <c r="BF313" s="12"/>
      <c r="BG313" s="12"/>
      <c r="BM313" s="406"/>
      <c r="BN313" s="12"/>
      <c r="BO313" s="12"/>
      <c r="BV313" s="12"/>
      <c r="BW313" s="12"/>
      <c r="CD313" s="12"/>
      <c r="CE313" s="12"/>
      <c r="CL313" s="12"/>
      <c r="CM313" s="12"/>
      <c r="CN313" s="12"/>
      <c r="CO313" s="12"/>
      <c r="CP313" s="12"/>
      <c r="CQ313" s="12"/>
      <c r="CR313" s="12"/>
      <c r="CS313" s="12"/>
      <c r="CT313" s="12"/>
      <c r="CU313" s="12"/>
      <c r="DA313" s="406"/>
      <c r="DB313" s="12"/>
      <c r="DC313" s="12"/>
      <c r="DJ313" s="12"/>
      <c r="DK313" s="12"/>
    </row>
    <row r="314" spans="2:115" ht="37.5" customHeight="1">
      <c r="B314" s="17"/>
      <c r="C314" s="17"/>
      <c r="D314" s="12"/>
      <c r="E314" s="12"/>
      <c r="F314" s="12"/>
      <c r="G314" s="737"/>
      <c r="H314" s="738"/>
      <c r="I314" s="739"/>
      <c r="R314" s="12"/>
      <c r="S314" s="12"/>
      <c r="Z314" s="12"/>
      <c r="AA314" s="12"/>
      <c r="AH314" s="12"/>
      <c r="AI314" s="12"/>
      <c r="AP314" s="12"/>
      <c r="AQ314" s="12"/>
      <c r="AX314" s="12"/>
      <c r="AY314" s="12"/>
      <c r="BF314" s="12"/>
      <c r="BG314" s="12"/>
      <c r="BM314" s="406"/>
      <c r="BN314" s="12"/>
      <c r="BO314" s="12"/>
      <c r="BV314" s="12"/>
      <c r="BW314" s="12"/>
      <c r="CD314" s="12"/>
      <c r="CE314" s="12"/>
      <c r="CL314" s="12"/>
      <c r="CM314" s="12"/>
      <c r="CN314" s="12"/>
      <c r="CO314" s="12"/>
      <c r="CP314" s="12"/>
      <c r="CQ314" s="12"/>
      <c r="CR314" s="12"/>
      <c r="CS314" s="12"/>
      <c r="CT314" s="12"/>
      <c r="CU314" s="12"/>
      <c r="DA314" s="406"/>
      <c r="DB314" s="12"/>
      <c r="DC314" s="12"/>
      <c r="DJ314" s="12"/>
      <c r="DK314" s="12"/>
    </row>
    <row r="315" spans="2:115" ht="37.5" customHeight="1">
      <c r="B315" s="17"/>
      <c r="C315" s="17"/>
      <c r="D315" s="12"/>
      <c r="E315" s="12"/>
      <c r="F315" s="12"/>
      <c r="G315" s="737"/>
      <c r="H315" s="738"/>
      <c r="I315" s="739"/>
      <c r="R315" s="12"/>
      <c r="S315" s="12"/>
      <c r="Z315" s="12"/>
      <c r="AA315" s="12"/>
      <c r="AH315" s="12"/>
      <c r="AI315" s="12"/>
      <c r="AP315" s="12"/>
      <c r="AQ315" s="12"/>
      <c r="AX315" s="12"/>
      <c r="AY315" s="12"/>
      <c r="BF315" s="12"/>
      <c r="BG315" s="12"/>
      <c r="BM315" s="406"/>
      <c r="BN315" s="12"/>
      <c r="BO315" s="12"/>
      <c r="BV315" s="12"/>
      <c r="BW315" s="12"/>
      <c r="CD315" s="12"/>
      <c r="CE315" s="12"/>
      <c r="CL315" s="12"/>
      <c r="CM315" s="12"/>
      <c r="CN315" s="12"/>
      <c r="CO315" s="12"/>
      <c r="CP315" s="12"/>
      <c r="CQ315" s="12"/>
      <c r="CR315" s="12"/>
      <c r="CS315" s="12"/>
      <c r="CT315" s="12"/>
      <c r="CU315" s="12"/>
      <c r="DA315" s="406"/>
      <c r="DB315" s="12"/>
      <c r="DC315" s="12"/>
      <c r="DJ315" s="12"/>
      <c r="DK315" s="12"/>
    </row>
    <row r="316" spans="2:115" ht="37.5" customHeight="1">
      <c r="B316" s="17"/>
      <c r="C316" s="17"/>
      <c r="D316" s="12"/>
      <c r="E316" s="12"/>
      <c r="F316" s="12"/>
      <c r="G316" s="737"/>
      <c r="H316" s="738"/>
      <c r="I316" s="739"/>
      <c r="R316" s="12"/>
      <c r="S316" s="12"/>
      <c r="Z316" s="12"/>
      <c r="AA316" s="12"/>
      <c r="AH316" s="12"/>
      <c r="AI316" s="12"/>
      <c r="AP316" s="12"/>
      <c r="AQ316" s="12"/>
      <c r="AX316" s="12"/>
      <c r="AY316" s="12"/>
      <c r="BF316" s="12"/>
      <c r="BG316" s="12"/>
      <c r="BM316" s="406"/>
      <c r="BN316" s="12"/>
      <c r="BO316" s="12"/>
      <c r="BV316" s="12"/>
      <c r="BW316" s="12"/>
      <c r="CD316" s="12"/>
      <c r="CE316" s="12"/>
      <c r="CL316" s="12"/>
      <c r="CM316" s="12"/>
      <c r="CN316" s="12"/>
      <c r="CO316" s="12"/>
      <c r="CP316" s="12"/>
      <c r="CQ316" s="12"/>
      <c r="CR316" s="12"/>
      <c r="CS316" s="12"/>
      <c r="CT316" s="12"/>
      <c r="CU316" s="12"/>
      <c r="DA316" s="406"/>
      <c r="DB316" s="12"/>
      <c r="DC316" s="12"/>
      <c r="DJ316" s="12"/>
      <c r="DK316" s="12"/>
    </row>
    <row r="317" spans="2:115" ht="37.5" customHeight="1">
      <c r="B317" s="17"/>
      <c r="C317" s="17"/>
      <c r="D317" s="12"/>
      <c r="E317" s="12"/>
      <c r="F317" s="12"/>
      <c r="G317" s="737"/>
      <c r="H317" s="738"/>
      <c r="I317" s="739"/>
      <c r="R317" s="12"/>
      <c r="S317" s="12"/>
      <c r="Z317" s="12"/>
      <c r="AA317" s="12"/>
      <c r="AH317" s="12"/>
      <c r="AI317" s="12"/>
      <c r="AP317" s="12"/>
      <c r="AQ317" s="12"/>
      <c r="AX317" s="12"/>
      <c r="AY317" s="12"/>
      <c r="BF317" s="12"/>
      <c r="BG317" s="12"/>
      <c r="BM317" s="406"/>
      <c r="BN317" s="12"/>
      <c r="BO317" s="12"/>
      <c r="BV317" s="12"/>
      <c r="BW317" s="12"/>
      <c r="CD317" s="12"/>
      <c r="CE317" s="12"/>
      <c r="CL317" s="12"/>
      <c r="CM317" s="12"/>
      <c r="CN317" s="12"/>
      <c r="CO317" s="12"/>
      <c r="CP317" s="12"/>
      <c r="CQ317" s="12"/>
      <c r="CR317" s="12"/>
      <c r="CS317" s="12"/>
      <c r="CT317" s="12"/>
      <c r="CU317" s="12"/>
      <c r="DA317" s="406"/>
      <c r="DB317" s="12"/>
      <c r="DC317" s="12"/>
      <c r="DJ317" s="12"/>
      <c r="DK317" s="12"/>
    </row>
    <row r="318" spans="2:115" ht="37.5" customHeight="1">
      <c r="B318" s="17"/>
      <c r="C318" s="17"/>
      <c r="D318" s="12"/>
      <c r="E318" s="12"/>
      <c r="F318" s="12"/>
      <c r="G318" s="737"/>
      <c r="H318" s="738"/>
      <c r="I318" s="739"/>
      <c r="R318" s="12"/>
      <c r="S318" s="12"/>
      <c r="Z318" s="12"/>
      <c r="AA318" s="12"/>
      <c r="AH318" s="12"/>
      <c r="AI318" s="12"/>
      <c r="AP318" s="12"/>
      <c r="AQ318" s="12"/>
      <c r="AX318" s="12"/>
      <c r="AY318" s="12"/>
      <c r="BF318" s="12"/>
      <c r="BG318" s="12"/>
      <c r="BM318" s="406"/>
      <c r="BN318" s="12"/>
      <c r="BO318" s="12"/>
      <c r="BV318" s="12"/>
      <c r="BW318" s="12"/>
      <c r="CD318" s="12"/>
      <c r="CE318" s="12"/>
      <c r="CL318" s="12"/>
      <c r="CM318" s="12"/>
      <c r="CN318" s="12"/>
      <c r="CO318" s="12"/>
      <c r="CP318" s="12"/>
      <c r="CQ318" s="12"/>
      <c r="CR318" s="12"/>
      <c r="CS318" s="12"/>
      <c r="CT318" s="12"/>
      <c r="CU318" s="12"/>
      <c r="DA318" s="406"/>
      <c r="DB318" s="12"/>
      <c r="DC318" s="12"/>
      <c r="DJ318" s="12"/>
      <c r="DK318" s="12"/>
    </row>
    <row r="319" spans="2:115" ht="37.5" customHeight="1">
      <c r="B319" s="17"/>
      <c r="C319" s="17"/>
      <c r="D319" s="12"/>
      <c r="E319" s="12"/>
      <c r="F319" s="12"/>
      <c r="G319" s="737"/>
      <c r="H319" s="738"/>
      <c r="I319" s="739"/>
      <c r="R319" s="12"/>
      <c r="S319" s="12"/>
      <c r="Z319" s="12"/>
      <c r="AA319" s="12"/>
      <c r="AH319" s="12"/>
      <c r="AI319" s="12"/>
      <c r="AP319" s="12"/>
      <c r="AQ319" s="12"/>
      <c r="AX319" s="12"/>
      <c r="AY319" s="12"/>
      <c r="BF319" s="12"/>
      <c r="BG319" s="12"/>
      <c r="BM319" s="406"/>
      <c r="BN319" s="12"/>
      <c r="BO319" s="12"/>
      <c r="BV319" s="12"/>
      <c r="BW319" s="12"/>
      <c r="CD319" s="12"/>
      <c r="CE319" s="12"/>
      <c r="CL319" s="12"/>
      <c r="CM319" s="12"/>
      <c r="CN319" s="12"/>
      <c r="CO319" s="12"/>
      <c r="CP319" s="12"/>
      <c r="CQ319" s="12"/>
      <c r="CR319" s="12"/>
      <c r="CS319" s="12"/>
      <c r="CT319" s="12"/>
      <c r="CU319" s="12"/>
      <c r="DA319" s="406"/>
      <c r="DB319" s="12"/>
      <c r="DC319" s="12"/>
      <c r="DJ319" s="12"/>
      <c r="DK319" s="12"/>
    </row>
    <row r="320" spans="2:115" ht="37.5" customHeight="1">
      <c r="B320" s="17"/>
      <c r="C320" s="17"/>
      <c r="D320" s="12"/>
      <c r="E320" s="12"/>
      <c r="F320" s="12"/>
      <c r="G320" s="737"/>
      <c r="H320" s="738"/>
      <c r="I320" s="739"/>
      <c r="R320" s="12"/>
      <c r="S320" s="12"/>
      <c r="Z320" s="12"/>
      <c r="AA320" s="12"/>
      <c r="AH320" s="12"/>
      <c r="AI320" s="12"/>
      <c r="AP320" s="12"/>
      <c r="AQ320" s="12"/>
      <c r="AX320" s="12"/>
      <c r="AY320" s="12"/>
      <c r="BF320" s="12"/>
      <c r="BG320" s="12"/>
      <c r="BM320" s="406"/>
      <c r="BN320" s="12"/>
      <c r="BO320" s="12"/>
      <c r="BV320" s="12"/>
      <c r="BW320" s="12"/>
      <c r="CD320" s="12"/>
      <c r="CE320" s="12"/>
      <c r="CL320" s="12"/>
      <c r="CM320" s="12"/>
      <c r="CN320" s="12"/>
      <c r="CO320" s="12"/>
      <c r="CP320" s="12"/>
      <c r="CQ320" s="12"/>
      <c r="CR320" s="12"/>
      <c r="CS320" s="12"/>
      <c r="CT320" s="12"/>
      <c r="CU320" s="12"/>
      <c r="DA320" s="406"/>
      <c r="DB320" s="12"/>
      <c r="DC320" s="12"/>
      <c r="DJ320" s="12"/>
      <c r="DK320" s="12"/>
    </row>
    <row r="321" spans="2:115" ht="37.5" customHeight="1">
      <c r="B321" s="17"/>
      <c r="C321" s="17"/>
      <c r="D321" s="12"/>
      <c r="E321" s="12"/>
      <c r="F321" s="12"/>
      <c r="G321" s="737"/>
      <c r="H321" s="738"/>
      <c r="I321" s="739"/>
      <c r="R321" s="12"/>
      <c r="S321" s="12"/>
      <c r="Z321" s="12"/>
      <c r="AA321" s="12"/>
      <c r="AH321" s="12"/>
      <c r="AI321" s="12"/>
      <c r="AP321" s="12"/>
      <c r="AQ321" s="12"/>
      <c r="AX321" s="12"/>
      <c r="AY321" s="12"/>
      <c r="BF321" s="12"/>
      <c r="BG321" s="12"/>
      <c r="BM321" s="406"/>
      <c r="BN321" s="12"/>
      <c r="BO321" s="12"/>
      <c r="BV321" s="12"/>
      <c r="BW321" s="12"/>
      <c r="CD321" s="12"/>
      <c r="CE321" s="12"/>
      <c r="CL321" s="12"/>
      <c r="CM321" s="12"/>
      <c r="CN321" s="12"/>
      <c r="CO321" s="12"/>
      <c r="CP321" s="12"/>
      <c r="CQ321" s="12"/>
      <c r="CR321" s="12"/>
      <c r="CS321" s="12"/>
      <c r="CT321" s="12"/>
      <c r="CU321" s="12"/>
      <c r="DA321" s="406"/>
      <c r="DB321" s="12"/>
      <c r="DC321" s="12"/>
      <c r="DJ321" s="12"/>
      <c r="DK321" s="12"/>
    </row>
    <row r="322" spans="2:115" ht="37.5" customHeight="1">
      <c r="B322" s="17"/>
      <c r="C322" s="17"/>
      <c r="D322" s="12"/>
      <c r="E322" s="12"/>
      <c r="F322" s="12"/>
      <c r="G322" s="737"/>
      <c r="H322" s="738"/>
      <c r="I322" s="739"/>
      <c r="R322" s="12"/>
      <c r="S322" s="12"/>
      <c r="Z322" s="12"/>
      <c r="AA322" s="12"/>
      <c r="AH322" s="12"/>
      <c r="AI322" s="12"/>
      <c r="AP322" s="12"/>
      <c r="AQ322" s="12"/>
      <c r="AX322" s="12"/>
      <c r="AY322" s="12"/>
      <c r="BF322" s="12"/>
      <c r="BG322" s="12"/>
      <c r="BM322" s="406"/>
      <c r="BN322" s="12"/>
      <c r="BO322" s="12"/>
      <c r="BV322" s="12"/>
      <c r="BW322" s="12"/>
      <c r="CD322" s="12"/>
      <c r="CE322" s="12"/>
      <c r="CL322" s="12"/>
      <c r="CM322" s="12"/>
      <c r="CN322" s="12"/>
      <c r="CO322" s="12"/>
      <c r="CP322" s="12"/>
      <c r="CQ322" s="12"/>
      <c r="CR322" s="12"/>
      <c r="CS322" s="12"/>
      <c r="CT322" s="12"/>
      <c r="CU322" s="12"/>
      <c r="DA322" s="406"/>
      <c r="DB322" s="12"/>
      <c r="DC322" s="12"/>
      <c r="DJ322" s="12"/>
      <c r="DK322" s="12"/>
    </row>
    <row r="323" spans="2:115" ht="37.5" customHeight="1">
      <c r="B323" s="17"/>
      <c r="C323" s="17"/>
      <c r="D323" s="12"/>
      <c r="E323" s="12"/>
      <c r="F323" s="12"/>
      <c r="G323" s="737"/>
      <c r="H323" s="738"/>
      <c r="I323" s="739"/>
      <c r="R323" s="12"/>
      <c r="S323" s="12"/>
      <c r="Z323" s="12"/>
      <c r="AA323" s="12"/>
      <c r="AH323" s="12"/>
      <c r="AI323" s="12"/>
      <c r="AP323" s="12"/>
      <c r="AQ323" s="12"/>
      <c r="AX323" s="12"/>
      <c r="AY323" s="12"/>
      <c r="BF323" s="12"/>
      <c r="BG323" s="12"/>
      <c r="BM323" s="406"/>
      <c r="BN323" s="12"/>
      <c r="BO323" s="12"/>
      <c r="BV323" s="12"/>
      <c r="BW323" s="12"/>
      <c r="CD323" s="12"/>
      <c r="CE323" s="12"/>
      <c r="CL323" s="12"/>
      <c r="CM323" s="12"/>
      <c r="CN323" s="12"/>
      <c r="CO323" s="12"/>
      <c r="CP323" s="12"/>
      <c r="CQ323" s="12"/>
      <c r="CR323" s="12"/>
      <c r="CS323" s="12"/>
      <c r="CT323" s="12"/>
      <c r="CU323" s="12"/>
      <c r="DA323" s="406"/>
      <c r="DB323" s="12"/>
      <c r="DC323" s="12"/>
      <c r="DJ323" s="12"/>
      <c r="DK323" s="12"/>
    </row>
    <row r="324" spans="2:115" ht="37.5" customHeight="1">
      <c r="B324" s="17"/>
      <c r="C324" s="17"/>
      <c r="D324" s="12"/>
      <c r="E324" s="12"/>
      <c r="F324" s="12"/>
      <c r="G324" s="737"/>
      <c r="H324" s="738"/>
      <c r="I324" s="739"/>
      <c r="R324" s="12"/>
      <c r="S324" s="12"/>
      <c r="Z324" s="12"/>
      <c r="AA324" s="12"/>
      <c r="AH324" s="12"/>
      <c r="AI324" s="12"/>
      <c r="AP324" s="12"/>
      <c r="AQ324" s="12"/>
      <c r="AX324" s="12"/>
      <c r="AY324" s="12"/>
      <c r="BF324" s="12"/>
      <c r="BG324" s="12"/>
      <c r="BM324" s="406"/>
      <c r="BN324" s="12"/>
      <c r="BO324" s="12"/>
      <c r="BV324" s="12"/>
      <c r="BW324" s="12"/>
      <c r="CD324" s="12"/>
      <c r="CE324" s="12"/>
      <c r="CL324" s="12"/>
      <c r="CM324" s="12"/>
      <c r="CN324" s="12"/>
      <c r="CO324" s="12"/>
      <c r="CP324" s="12"/>
      <c r="CQ324" s="12"/>
      <c r="CR324" s="12"/>
      <c r="CS324" s="12"/>
      <c r="CT324" s="12"/>
      <c r="CU324" s="12"/>
      <c r="DA324" s="406"/>
      <c r="DB324" s="12"/>
      <c r="DC324" s="12"/>
      <c r="DJ324" s="12"/>
      <c r="DK324" s="12"/>
    </row>
    <row r="325" spans="2:115" ht="37.5" customHeight="1">
      <c r="B325" s="17"/>
      <c r="C325" s="17"/>
      <c r="D325" s="12"/>
      <c r="E325" s="12"/>
      <c r="F325" s="12"/>
      <c r="G325" s="737"/>
      <c r="H325" s="738"/>
      <c r="I325" s="739"/>
      <c r="R325" s="12"/>
      <c r="S325" s="12"/>
      <c r="Z325" s="12"/>
      <c r="AA325" s="12"/>
      <c r="AH325" s="12"/>
      <c r="AI325" s="12"/>
      <c r="AP325" s="12"/>
      <c r="AQ325" s="12"/>
      <c r="AX325" s="12"/>
      <c r="AY325" s="12"/>
      <c r="BF325" s="12"/>
      <c r="BG325" s="12"/>
      <c r="BM325" s="406"/>
      <c r="BN325" s="12"/>
      <c r="BO325" s="12"/>
      <c r="BV325" s="12"/>
      <c r="BW325" s="12"/>
      <c r="CD325" s="12"/>
      <c r="CE325" s="12"/>
      <c r="CL325" s="12"/>
      <c r="CM325" s="12"/>
      <c r="CN325" s="12"/>
      <c r="CO325" s="12"/>
      <c r="CP325" s="12"/>
      <c r="CQ325" s="12"/>
      <c r="CR325" s="12"/>
      <c r="CS325" s="12"/>
      <c r="CT325" s="12"/>
      <c r="CU325" s="12"/>
      <c r="DA325" s="406"/>
      <c r="DB325" s="12"/>
      <c r="DC325" s="12"/>
      <c r="DJ325" s="12"/>
      <c r="DK325" s="12"/>
    </row>
    <row r="326" spans="2:115" ht="37.5" customHeight="1">
      <c r="B326" s="17"/>
      <c r="C326" s="17"/>
      <c r="D326" s="12"/>
      <c r="E326" s="12"/>
      <c r="F326" s="12"/>
      <c r="G326" s="737"/>
      <c r="H326" s="738"/>
      <c r="I326" s="739"/>
      <c r="R326" s="12"/>
      <c r="S326" s="12"/>
      <c r="Z326" s="12"/>
      <c r="AA326" s="12"/>
      <c r="AH326" s="12"/>
      <c r="AI326" s="12"/>
      <c r="AP326" s="12"/>
      <c r="AQ326" s="12"/>
      <c r="AX326" s="12"/>
      <c r="AY326" s="12"/>
      <c r="BF326" s="12"/>
      <c r="BG326" s="12"/>
      <c r="BM326" s="406"/>
      <c r="BN326" s="12"/>
      <c r="BO326" s="12"/>
      <c r="BV326" s="12"/>
      <c r="BW326" s="12"/>
      <c r="CD326" s="12"/>
      <c r="CE326" s="12"/>
      <c r="CL326" s="12"/>
      <c r="CM326" s="12"/>
      <c r="CN326" s="12"/>
      <c r="CO326" s="12"/>
      <c r="CP326" s="12"/>
      <c r="CQ326" s="12"/>
      <c r="CR326" s="12"/>
      <c r="CS326" s="12"/>
      <c r="CT326" s="12"/>
      <c r="CU326" s="12"/>
      <c r="DA326" s="406"/>
      <c r="DB326" s="12"/>
      <c r="DC326" s="12"/>
      <c r="DJ326" s="12"/>
      <c r="DK326" s="12"/>
    </row>
    <row r="327" spans="2:115" ht="37.5" customHeight="1">
      <c r="B327" s="17"/>
      <c r="C327" s="17"/>
      <c r="D327" s="12"/>
      <c r="E327" s="12"/>
      <c r="F327" s="12"/>
      <c r="G327" s="737"/>
      <c r="H327" s="738"/>
      <c r="I327" s="739"/>
      <c r="R327" s="12"/>
      <c r="S327" s="12"/>
      <c r="Z327" s="12"/>
      <c r="AA327" s="12"/>
      <c r="AH327" s="12"/>
      <c r="AI327" s="12"/>
      <c r="AP327" s="12"/>
      <c r="AQ327" s="12"/>
      <c r="AX327" s="12"/>
      <c r="AY327" s="12"/>
      <c r="BF327" s="12"/>
      <c r="BG327" s="12"/>
      <c r="BM327" s="406"/>
      <c r="BN327" s="12"/>
      <c r="BO327" s="12"/>
      <c r="BV327" s="12"/>
      <c r="BW327" s="12"/>
      <c r="CD327" s="12"/>
      <c r="CE327" s="12"/>
      <c r="CL327" s="12"/>
      <c r="CM327" s="12"/>
      <c r="CN327" s="12"/>
      <c r="CO327" s="12"/>
      <c r="CP327" s="12"/>
      <c r="CQ327" s="12"/>
      <c r="CR327" s="12"/>
      <c r="CS327" s="12"/>
      <c r="CT327" s="12"/>
      <c r="CU327" s="12"/>
      <c r="DA327" s="406"/>
      <c r="DB327" s="12"/>
      <c r="DC327" s="12"/>
      <c r="DJ327" s="12"/>
      <c r="DK327" s="12"/>
    </row>
    <row r="328" spans="2:115" ht="37.5" customHeight="1">
      <c r="B328" s="17"/>
      <c r="C328" s="17"/>
      <c r="D328" s="12"/>
      <c r="E328" s="12"/>
      <c r="F328" s="12"/>
      <c r="G328" s="737"/>
      <c r="H328" s="738"/>
      <c r="I328" s="739"/>
      <c r="R328" s="12"/>
      <c r="S328" s="12"/>
      <c r="Z328" s="12"/>
      <c r="AA328" s="12"/>
      <c r="AH328" s="12"/>
      <c r="AI328" s="12"/>
      <c r="AP328" s="12"/>
      <c r="AQ328" s="12"/>
      <c r="AX328" s="12"/>
      <c r="AY328" s="12"/>
      <c r="BF328" s="12"/>
      <c r="BG328" s="12"/>
      <c r="BM328" s="406"/>
      <c r="BN328" s="12"/>
      <c r="BO328" s="12"/>
      <c r="BV328" s="12"/>
      <c r="BW328" s="12"/>
      <c r="CD328" s="12"/>
      <c r="CE328" s="12"/>
      <c r="CL328" s="12"/>
      <c r="CM328" s="12"/>
      <c r="CN328" s="12"/>
      <c r="CO328" s="12"/>
      <c r="CP328" s="12"/>
      <c r="CQ328" s="12"/>
      <c r="CR328" s="12"/>
      <c r="CS328" s="12"/>
      <c r="CT328" s="12"/>
      <c r="CU328" s="12"/>
      <c r="DA328" s="406"/>
      <c r="DB328" s="12"/>
      <c r="DC328" s="12"/>
      <c r="DJ328" s="12"/>
      <c r="DK328" s="12"/>
    </row>
    <row r="329" spans="2:115" ht="37.5" customHeight="1">
      <c r="B329" s="17"/>
      <c r="C329" s="17"/>
      <c r="D329" s="12"/>
      <c r="E329" s="12"/>
      <c r="F329" s="12"/>
      <c r="G329" s="737"/>
      <c r="H329" s="738"/>
      <c r="I329" s="739"/>
      <c r="R329" s="12"/>
      <c r="S329" s="12"/>
      <c r="Z329" s="12"/>
      <c r="AA329" s="12"/>
      <c r="AH329" s="12"/>
      <c r="AI329" s="12"/>
      <c r="AP329" s="12"/>
      <c r="AQ329" s="12"/>
      <c r="AX329" s="12"/>
      <c r="AY329" s="12"/>
      <c r="BF329" s="12"/>
      <c r="BG329" s="12"/>
      <c r="BM329" s="406"/>
      <c r="BN329" s="12"/>
      <c r="BO329" s="12"/>
      <c r="BV329" s="12"/>
      <c r="BW329" s="12"/>
      <c r="CD329" s="12"/>
      <c r="CE329" s="12"/>
      <c r="CL329" s="12"/>
      <c r="CM329" s="12"/>
      <c r="CN329" s="12"/>
      <c r="CO329" s="12"/>
      <c r="CP329" s="12"/>
      <c r="CQ329" s="12"/>
      <c r="CR329" s="12"/>
      <c r="CS329" s="12"/>
      <c r="CT329" s="12"/>
      <c r="CU329" s="12"/>
      <c r="DA329" s="406"/>
      <c r="DB329" s="12"/>
      <c r="DC329" s="12"/>
      <c r="DJ329" s="12"/>
      <c r="DK329" s="12"/>
    </row>
    <row r="330" spans="2:115" ht="37.5" customHeight="1">
      <c r="B330" s="17"/>
      <c r="C330" s="17"/>
      <c r="D330" s="12"/>
      <c r="E330" s="12"/>
      <c r="F330" s="12"/>
      <c r="G330" s="737"/>
      <c r="H330" s="738"/>
      <c r="I330" s="739"/>
      <c r="R330" s="12"/>
      <c r="S330" s="12"/>
      <c r="Z330" s="12"/>
      <c r="AA330" s="12"/>
      <c r="AH330" s="12"/>
      <c r="AI330" s="12"/>
      <c r="AP330" s="12"/>
      <c r="AQ330" s="12"/>
      <c r="AX330" s="12"/>
      <c r="AY330" s="12"/>
      <c r="BF330" s="12"/>
      <c r="BG330" s="12"/>
      <c r="BM330" s="406"/>
      <c r="BN330" s="12"/>
      <c r="BO330" s="12"/>
      <c r="BV330" s="12"/>
      <c r="BW330" s="12"/>
      <c r="CD330" s="12"/>
      <c r="CE330" s="12"/>
      <c r="CL330" s="12"/>
      <c r="CM330" s="12"/>
      <c r="CN330" s="12"/>
      <c r="CO330" s="12"/>
      <c r="CP330" s="12"/>
      <c r="CQ330" s="12"/>
      <c r="CR330" s="12"/>
      <c r="CS330" s="12"/>
      <c r="CT330" s="12"/>
      <c r="CU330" s="12"/>
      <c r="DA330" s="406"/>
      <c r="DB330" s="12"/>
      <c r="DC330" s="12"/>
      <c r="DJ330" s="12"/>
      <c r="DK330" s="12"/>
    </row>
    <row r="331" spans="2:115" ht="37.5" customHeight="1">
      <c r="B331" s="17"/>
      <c r="C331" s="17"/>
      <c r="D331" s="12"/>
      <c r="E331" s="12"/>
      <c r="F331" s="12"/>
      <c r="G331" s="737"/>
      <c r="H331" s="738"/>
      <c r="I331" s="739"/>
      <c r="R331" s="12"/>
      <c r="S331" s="12"/>
      <c r="Z331" s="12"/>
      <c r="AA331" s="12"/>
      <c r="AH331" s="12"/>
      <c r="AI331" s="12"/>
      <c r="AP331" s="12"/>
      <c r="AQ331" s="12"/>
      <c r="AX331" s="12"/>
      <c r="AY331" s="12"/>
      <c r="BF331" s="12"/>
      <c r="BG331" s="12"/>
      <c r="BM331" s="406"/>
      <c r="BN331" s="12"/>
      <c r="BO331" s="12"/>
      <c r="BV331" s="12"/>
      <c r="BW331" s="12"/>
      <c r="CD331" s="12"/>
      <c r="CE331" s="12"/>
      <c r="CL331" s="12"/>
      <c r="CM331" s="12"/>
      <c r="CN331" s="12"/>
      <c r="CO331" s="12"/>
      <c r="CP331" s="12"/>
      <c r="CQ331" s="12"/>
      <c r="CR331" s="12"/>
      <c r="CS331" s="12"/>
      <c r="CT331" s="12"/>
      <c r="CU331" s="12"/>
      <c r="DA331" s="406"/>
      <c r="DB331" s="12"/>
      <c r="DC331" s="12"/>
      <c r="DJ331" s="12"/>
      <c r="DK331" s="12"/>
    </row>
    <row r="332" spans="2:115" ht="37.5" customHeight="1">
      <c r="B332" s="17"/>
      <c r="C332" s="17"/>
      <c r="D332" s="12"/>
      <c r="E332" s="12"/>
      <c r="F332" s="12"/>
      <c r="G332" s="737"/>
      <c r="H332" s="738"/>
      <c r="I332" s="739"/>
      <c r="R332" s="12"/>
      <c r="S332" s="12"/>
      <c r="Z332" s="12"/>
      <c r="AA332" s="12"/>
      <c r="AH332" s="12"/>
      <c r="AI332" s="12"/>
      <c r="AP332" s="12"/>
      <c r="AQ332" s="12"/>
      <c r="AX332" s="12"/>
      <c r="AY332" s="12"/>
      <c r="BF332" s="12"/>
      <c r="BG332" s="12"/>
      <c r="BM332" s="406"/>
      <c r="BN332" s="12"/>
      <c r="BO332" s="12"/>
      <c r="BV332" s="12"/>
      <c r="BW332" s="12"/>
      <c r="CD332" s="12"/>
      <c r="CE332" s="12"/>
      <c r="CL332" s="12"/>
      <c r="CM332" s="12"/>
      <c r="CN332" s="12"/>
      <c r="CO332" s="12"/>
      <c r="CP332" s="12"/>
      <c r="CQ332" s="12"/>
      <c r="CR332" s="12"/>
      <c r="CS332" s="12"/>
      <c r="CT332" s="12"/>
      <c r="CU332" s="12"/>
      <c r="DA332" s="406"/>
      <c r="DB332" s="12"/>
      <c r="DC332" s="12"/>
      <c r="DJ332" s="12"/>
      <c r="DK332" s="12"/>
    </row>
    <row r="333" spans="2:115" ht="37.5" customHeight="1">
      <c r="B333" s="17"/>
      <c r="C333" s="17"/>
      <c r="D333" s="12"/>
      <c r="E333" s="12"/>
      <c r="F333" s="12"/>
      <c r="G333" s="737"/>
      <c r="H333" s="738"/>
      <c r="I333" s="739"/>
      <c r="R333" s="12"/>
      <c r="S333" s="12"/>
      <c r="Z333" s="12"/>
      <c r="AA333" s="12"/>
      <c r="AH333" s="12"/>
      <c r="AI333" s="12"/>
      <c r="AP333" s="12"/>
      <c r="AQ333" s="12"/>
      <c r="AX333" s="12"/>
      <c r="AY333" s="12"/>
      <c r="BF333" s="12"/>
      <c r="BG333" s="12"/>
      <c r="BM333" s="406"/>
      <c r="BN333" s="12"/>
      <c r="BO333" s="12"/>
      <c r="BV333" s="12"/>
      <c r="BW333" s="12"/>
      <c r="CD333" s="12"/>
      <c r="CE333" s="12"/>
      <c r="CL333" s="12"/>
      <c r="CM333" s="12"/>
      <c r="CN333" s="12"/>
      <c r="CO333" s="12"/>
      <c r="CP333" s="12"/>
      <c r="CQ333" s="12"/>
      <c r="CR333" s="12"/>
      <c r="CS333" s="12"/>
      <c r="CT333" s="12"/>
      <c r="CU333" s="12"/>
      <c r="DA333" s="406"/>
      <c r="DB333" s="12"/>
      <c r="DC333" s="12"/>
      <c r="DJ333" s="12"/>
      <c r="DK333" s="12"/>
    </row>
    <row r="334" spans="2:115" ht="37.5" customHeight="1">
      <c r="B334" s="17"/>
      <c r="C334" s="17"/>
      <c r="D334" s="12"/>
      <c r="E334" s="12"/>
      <c r="F334" s="12"/>
      <c r="G334" s="737"/>
      <c r="H334" s="738"/>
      <c r="I334" s="739"/>
      <c r="R334" s="12"/>
      <c r="S334" s="12"/>
      <c r="Z334" s="12"/>
      <c r="AA334" s="12"/>
      <c r="AH334" s="12"/>
      <c r="AI334" s="12"/>
      <c r="AP334" s="12"/>
      <c r="AQ334" s="12"/>
      <c r="AX334" s="12"/>
      <c r="AY334" s="12"/>
      <c r="BF334" s="12"/>
      <c r="BG334" s="12"/>
      <c r="BM334" s="406"/>
      <c r="BN334" s="12"/>
      <c r="BO334" s="12"/>
      <c r="BV334" s="12"/>
      <c r="BW334" s="12"/>
      <c r="CD334" s="12"/>
      <c r="CE334" s="12"/>
      <c r="CL334" s="12"/>
      <c r="CM334" s="12"/>
      <c r="CN334" s="12"/>
      <c r="CO334" s="12"/>
      <c r="CP334" s="12"/>
      <c r="CQ334" s="12"/>
      <c r="CR334" s="12"/>
      <c r="CS334" s="12"/>
      <c r="CT334" s="12"/>
      <c r="CU334" s="12"/>
      <c r="DA334" s="406"/>
      <c r="DB334" s="12"/>
      <c r="DC334" s="12"/>
      <c r="DJ334" s="12"/>
      <c r="DK334" s="12"/>
    </row>
    <row r="335" spans="2:115" ht="37.5" customHeight="1">
      <c r="B335" s="17"/>
      <c r="C335" s="17"/>
      <c r="D335" s="12"/>
      <c r="E335" s="12"/>
      <c r="F335" s="12"/>
      <c r="G335" s="737"/>
      <c r="H335" s="738"/>
      <c r="I335" s="739"/>
      <c r="R335" s="12"/>
      <c r="S335" s="12"/>
      <c r="Z335" s="12"/>
      <c r="AA335" s="12"/>
      <c r="AH335" s="12"/>
      <c r="AI335" s="12"/>
      <c r="AP335" s="12"/>
      <c r="AQ335" s="12"/>
      <c r="AX335" s="12"/>
      <c r="AY335" s="12"/>
      <c r="BF335" s="12"/>
      <c r="BG335" s="12"/>
      <c r="BM335" s="406"/>
      <c r="BN335" s="12"/>
      <c r="BO335" s="12"/>
      <c r="BV335" s="12"/>
      <c r="BW335" s="12"/>
      <c r="CD335" s="12"/>
      <c r="CE335" s="12"/>
      <c r="CL335" s="12"/>
      <c r="CM335" s="12"/>
      <c r="CN335" s="12"/>
      <c r="CO335" s="12"/>
      <c r="CP335" s="12"/>
      <c r="CQ335" s="12"/>
      <c r="CR335" s="12"/>
      <c r="CS335" s="12"/>
      <c r="CT335" s="12"/>
      <c r="CU335" s="12"/>
      <c r="DA335" s="406"/>
      <c r="DB335" s="12"/>
      <c r="DC335" s="12"/>
      <c r="DJ335" s="12"/>
      <c r="DK335" s="12"/>
    </row>
    <row r="336" spans="2:115" ht="37.5" customHeight="1">
      <c r="B336" s="17"/>
      <c r="C336" s="17"/>
      <c r="D336" s="12"/>
      <c r="E336" s="12"/>
      <c r="F336" s="12"/>
      <c r="G336" s="737"/>
      <c r="H336" s="738"/>
      <c r="I336" s="739"/>
      <c r="R336" s="12"/>
      <c r="S336" s="12"/>
      <c r="Z336" s="12"/>
      <c r="AA336" s="12"/>
      <c r="AH336" s="12"/>
      <c r="AI336" s="12"/>
      <c r="AP336" s="12"/>
      <c r="AQ336" s="12"/>
      <c r="AX336" s="12"/>
      <c r="AY336" s="12"/>
      <c r="BF336" s="12"/>
      <c r="BG336" s="12"/>
      <c r="BM336" s="406"/>
      <c r="BN336" s="12"/>
      <c r="BO336" s="12"/>
      <c r="BV336" s="12"/>
      <c r="BW336" s="12"/>
      <c r="CD336" s="12"/>
      <c r="CE336" s="12"/>
      <c r="CL336" s="12"/>
      <c r="CM336" s="12"/>
      <c r="CN336" s="12"/>
      <c r="CO336" s="12"/>
      <c r="CP336" s="12"/>
      <c r="CQ336" s="12"/>
      <c r="CR336" s="12"/>
      <c r="CS336" s="12"/>
      <c r="CT336" s="12"/>
      <c r="CU336" s="12"/>
      <c r="DA336" s="406"/>
      <c r="DB336" s="12"/>
      <c r="DC336" s="12"/>
      <c r="DJ336" s="12"/>
      <c r="DK336" s="12"/>
    </row>
    <row r="337" spans="2:115" ht="37.5" customHeight="1">
      <c r="B337" s="17"/>
      <c r="C337" s="17"/>
      <c r="D337" s="12"/>
      <c r="E337" s="12"/>
      <c r="F337" s="12"/>
      <c r="G337" s="737"/>
      <c r="H337" s="738"/>
      <c r="I337" s="739"/>
      <c r="R337" s="12"/>
      <c r="S337" s="12"/>
      <c r="Z337" s="12"/>
      <c r="AA337" s="12"/>
      <c r="AH337" s="12"/>
      <c r="AI337" s="12"/>
      <c r="AP337" s="12"/>
      <c r="AQ337" s="12"/>
      <c r="AX337" s="12"/>
      <c r="AY337" s="12"/>
      <c r="BF337" s="12"/>
      <c r="BG337" s="12"/>
      <c r="BM337" s="406"/>
      <c r="BN337" s="12"/>
      <c r="BO337" s="12"/>
      <c r="BV337" s="12"/>
      <c r="BW337" s="12"/>
      <c r="CD337" s="12"/>
      <c r="CE337" s="12"/>
      <c r="CL337" s="12"/>
      <c r="CM337" s="12"/>
      <c r="CN337" s="12"/>
      <c r="CO337" s="12"/>
      <c r="CP337" s="12"/>
      <c r="CQ337" s="12"/>
      <c r="CR337" s="12"/>
      <c r="CS337" s="12"/>
      <c r="CT337" s="12"/>
      <c r="CU337" s="12"/>
      <c r="DA337" s="406"/>
      <c r="DB337" s="12"/>
      <c r="DC337" s="12"/>
      <c r="DJ337" s="12"/>
      <c r="DK337" s="12"/>
    </row>
    <row r="338" spans="2:115" ht="37.5" customHeight="1">
      <c r="B338" s="17"/>
      <c r="C338" s="17"/>
      <c r="D338" s="12"/>
      <c r="E338" s="12"/>
      <c r="F338" s="12"/>
      <c r="G338" s="737"/>
      <c r="H338" s="738"/>
      <c r="I338" s="739"/>
      <c r="R338" s="12"/>
      <c r="S338" s="12"/>
      <c r="Z338" s="12"/>
      <c r="AA338" s="12"/>
      <c r="AH338" s="12"/>
      <c r="AI338" s="12"/>
      <c r="AP338" s="12"/>
      <c r="AQ338" s="12"/>
      <c r="AX338" s="12"/>
      <c r="AY338" s="12"/>
      <c r="BF338" s="12"/>
      <c r="BG338" s="12"/>
      <c r="BM338" s="406"/>
      <c r="BN338" s="12"/>
      <c r="BO338" s="12"/>
      <c r="BV338" s="12"/>
      <c r="BW338" s="12"/>
      <c r="CD338" s="12"/>
      <c r="CE338" s="12"/>
      <c r="CL338" s="12"/>
      <c r="CM338" s="12"/>
      <c r="CN338" s="12"/>
      <c r="CO338" s="12"/>
      <c r="CP338" s="12"/>
      <c r="CQ338" s="12"/>
      <c r="CR338" s="12"/>
      <c r="CS338" s="12"/>
      <c r="CT338" s="12"/>
      <c r="CU338" s="12"/>
      <c r="DA338" s="406"/>
      <c r="DB338" s="12"/>
      <c r="DC338" s="12"/>
      <c r="DJ338" s="12"/>
      <c r="DK338" s="12"/>
    </row>
    <row r="339" spans="2:115" ht="37.5" customHeight="1">
      <c r="B339" s="17"/>
      <c r="C339" s="17"/>
      <c r="D339" s="12"/>
      <c r="E339" s="12"/>
      <c r="F339" s="12"/>
      <c r="G339" s="737"/>
      <c r="H339" s="738"/>
      <c r="I339" s="739"/>
      <c r="R339" s="12"/>
      <c r="S339" s="12"/>
      <c r="Z339" s="12"/>
      <c r="AA339" s="12"/>
      <c r="AH339" s="12"/>
      <c r="AI339" s="12"/>
      <c r="AP339" s="12"/>
      <c r="AQ339" s="12"/>
      <c r="AX339" s="12"/>
      <c r="AY339" s="12"/>
      <c r="BF339" s="12"/>
      <c r="BG339" s="12"/>
      <c r="BM339" s="406"/>
      <c r="BN339" s="12"/>
      <c r="BO339" s="12"/>
      <c r="BV339" s="12"/>
      <c r="BW339" s="12"/>
      <c r="CD339" s="12"/>
      <c r="CE339" s="12"/>
      <c r="CL339" s="12"/>
      <c r="CM339" s="12"/>
      <c r="CN339" s="12"/>
      <c r="CO339" s="12"/>
      <c r="CP339" s="12"/>
      <c r="CQ339" s="12"/>
      <c r="CR339" s="12"/>
      <c r="CS339" s="12"/>
      <c r="CT339" s="12"/>
      <c r="CU339" s="12"/>
      <c r="DA339" s="406"/>
      <c r="DB339" s="12"/>
      <c r="DC339" s="12"/>
      <c r="DJ339" s="12"/>
      <c r="DK339" s="12"/>
    </row>
    <row r="340" spans="2:115" ht="37.5" customHeight="1">
      <c r="B340" s="17"/>
      <c r="C340" s="17"/>
      <c r="D340" s="12"/>
      <c r="E340" s="12"/>
      <c r="F340" s="12"/>
      <c r="G340" s="737"/>
      <c r="H340" s="738"/>
      <c r="I340" s="739"/>
      <c r="R340" s="12"/>
      <c r="S340" s="12"/>
      <c r="Z340" s="12"/>
      <c r="AA340" s="12"/>
      <c r="AH340" s="12"/>
      <c r="AI340" s="12"/>
      <c r="AP340" s="12"/>
      <c r="AQ340" s="12"/>
      <c r="AX340" s="12"/>
      <c r="AY340" s="12"/>
      <c r="BF340" s="12"/>
      <c r="BG340" s="12"/>
      <c r="BM340" s="406"/>
      <c r="BN340" s="12"/>
      <c r="BO340" s="12"/>
      <c r="BV340" s="12"/>
      <c r="BW340" s="12"/>
      <c r="CD340" s="12"/>
      <c r="CE340" s="12"/>
      <c r="CL340" s="12"/>
      <c r="CM340" s="12"/>
      <c r="CN340" s="12"/>
      <c r="CO340" s="12"/>
      <c r="CP340" s="12"/>
      <c r="CQ340" s="12"/>
      <c r="CR340" s="12"/>
      <c r="CS340" s="12"/>
      <c r="CT340" s="12"/>
      <c r="CU340" s="12"/>
      <c r="DA340" s="406"/>
      <c r="DB340" s="12"/>
      <c r="DC340" s="12"/>
      <c r="DJ340" s="12"/>
      <c r="DK340" s="12"/>
    </row>
    <row r="341" spans="2:115" ht="37.5" customHeight="1">
      <c r="B341" s="17"/>
      <c r="C341" s="17"/>
      <c r="D341" s="12"/>
      <c r="E341" s="12"/>
      <c r="F341" s="12"/>
      <c r="G341" s="737"/>
      <c r="H341" s="738"/>
      <c r="I341" s="739"/>
      <c r="R341" s="12"/>
      <c r="S341" s="12"/>
      <c r="Z341" s="12"/>
      <c r="AA341" s="12"/>
      <c r="AH341" s="12"/>
      <c r="AI341" s="12"/>
      <c r="AP341" s="12"/>
      <c r="AQ341" s="12"/>
      <c r="AX341" s="12"/>
      <c r="AY341" s="12"/>
      <c r="BF341" s="12"/>
      <c r="BG341" s="12"/>
      <c r="BM341" s="406"/>
      <c r="BN341" s="12"/>
      <c r="BO341" s="12"/>
      <c r="BV341" s="12"/>
      <c r="BW341" s="12"/>
      <c r="CD341" s="12"/>
      <c r="CE341" s="12"/>
      <c r="CL341" s="12"/>
      <c r="CM341" s="12"/>
      <c r="CN341" s="12"/>
      <c r="CO341" s="12"/>
      <c r="CP341" s="12"/>
      <c r="CQ341" s="12"/>
      <c r="CR341" s="12"/>
      <c r="CS341" s="12"/>
      <c r="CT341" s="12"/>
      <c r="CU341" s="12"/>
      <c r="DA341" s="406"/>
      <c r="DB341" s="12"/>
      <c r="DC341" s="12"/>
      <c r="DJ341" s="12"/>
      <c r="DK341" s="12"/>
    </row>
    <row r="342" spans="2:115" ht="37.5" customHeight="1">
      <c r="B342" s="17"/>
      <c r="C342" s="17"/>
      <c r="D342" s="12"/>
      <c r="E342" s="12"/>
      <c r="F342" s="12"/>
      <c r="G342" s="737"/>
      <c r="H342" s="738"/>
      <c r="I342" s="739"/>
      <c r="R342" s="12"/>
      <c r="S342" s="12"/>
      <c r="Z342" s="12"/>
      <c r="AA342" s="12"/>
      <c r="AH342" s="12"/>
      <c r="AI342" s="12"/>
      <c r="AP342" s="12"/>
      <c r="AQ342" s="12"/>
      <c r="AX342" s="12"/>
      <c r="AY342" s="12"/>
      <c r="BF342" s="12"/>
      <c r="BG342" s="12"/>
      <c r="BM342" s="406"/>
      <c r="BN342" s="12"/>
      <c r="BO342" s="12"/>
      <c r="BV342" s="12"/>
      <c r="BW342" s="12"/>
      <c r="CD342" s="12"/>
      <c r="CE342" s="12"/>
      <c r="CL342" s="12"/>
      <c r="CM342" s="12"/>
      <c r="CN342" s="12"/>
      <c r="CO342" s="12"/>
      <c r="CP342" s="12"/>
      <c r="CQ342" s="12"/>
      <c r="CR342" s="12"/>
      <c r="CS342" s="12"/>
      <c r="CT342" s="12"/>
      <c r="CU342" s="12"/>
      <c r="DA342" s="406"/>
      <c r="DB342" s="12"/>
      <c r="DC342" s="12"/>
      <c r="DJ342" s="12"/>
      <c r="DK342" s="12"/>
    </row>
    <row r="343" spans="2:115" ht="37.5" customHeight="1">
      <c r="B343" s="17"/>
      <c r="C343" s="17"/>
      <c r="D343" s="12"/>
      <c r="E343" s="12"/>
      <c r="F343" s="12"/>
      <c r="G343" s="737"/>
      <c r="H343" s="738"/>
      <c r="I343" s="739"/>
      <c r="R343" s="12"/>
      <c r="S343" s="12"/>
      <c r="Z343" s="12"/>
      <c r="AA343" s="12"/>
      <c r="AH343" s="12"/>
      <c r="AI343" s="12"/>
      <c r="AP343" s="12"/>
      <c r="AQ343" s="12"/>
      <c r="AX343" s="12"/>
      <c r="AY343" s="12"/>
      <c r="BF343" s="12"/>
      <c r="BG343" s="12"/>
      <c r="BM343" s="406"/>
      <c r="BN343" s="12"/>
      <c r="BO343" s="12"/>
      <c r="BV343" s="12"/>
      <c r="BW343" s="12"/>
      <c r="CD343" s="12"/>
      <c r="CE343" s="12"/>
      <c r="CL343" s="12"/>
      <c r="CM343" s="12"/>
      <c r="CN343" s="12"/>
      <c r="CO343" s="12"/>
      <c r="CP343" s="12"/>
      <c r="CQ343" s="12"/>
      <c r="CR343" s="12"/>
      <c r="CS343" s="12"/>
      <c r="CT343" s="12"/>
      <c r="CU343" s="12"/>
      <c r="DA343" s="406"/>
      <c r="DB343" s="12"/>
      <c r="DC343" s="12"/>
      <c r="DJ343" s="12"/>
      <c r="DK343" s="12"/>
    </row>
    <row r="344" spans="2:115" ht="37.5" customHeight="1">
      <c r="B344" s="17"/>
      <c r="C344" s="17"/>
      <c r="D344" s="12"/>
      <c r="E344" s="12"/>
      <c r="F344" s="12"/>
      <c r="G344" s="737"/>
      <c r="H344" s="738"/>
      <c r="I344" s="739"/>
      <c r="R344" s="12"/>
      <c r="S344" s="12"/>
      <c r="Z344" s="12"/>
      <c r="AA344" s="12"/>
      <c r="AH344" s="12"/>
      <c r="AI344" s="12"/>
      <c r="AP344" s="12"/>
      <c r="AQ344" s="12"/>
      <c r="AX344" s="12"/>
      <c r="AY344" s="12"/>
      <c r="BF344" s="12"/>
      <c r="BG344" s="12"/>
      <c r="BM344" s="406"/>
      <c r="BN344" s="12"/>
      <c r="BO344" s="12"/>
      <c r="BV344" s="12"/>
      <c r="BW344" s="12"/>
      <c r="CD344" s="12"/>
      <c r="CE344" s="12"/>
      <c r="CL344" s="12"/>
      <c r="CM344" s="12"/>
      <c r="CN344" s="12"/>
      <c r="CO344" s="12"/>
      <c r="CP344" s="12"/>
      <c r="CQ344" s="12"/>
      <c r="CR344" s="12"/>
      <c r="CS344" s="12"/>
      <c r="CT344" s="12"/>
      <c r="CU344" s="12"/>
      <c r="DA344" s="406"/>
      <c r="DB344" s="12"/>
      <c r="DC344" s="12"/>
      <c r="DJ344" s="12"/>
      <c r="DK344" s="12"/>
    </row>
    <row r="345" spans="2:115" ht="37.5" customHeight="1">
      <c r="B345" s="17"/>
      <c r="C345" s="17"/>
      <c r="D345" s="12"/>
      <c r="E345" s="12"/>
      <c r="F345" s="12"/>
      <c r="G345" s="737"/>
      <c r="H345" s="738"/>
      <c r="I345" s="739"/>
      <c r="R345" s="12"/>
      <c r="S345" s="12"/>
      <c r="Z345" s="12"/>
      <c r="AA345" s="12"/>
      <c r="AH345" s="12"/>
      <c r="AI345" s="12"/>
      <c r="AP345" s="12"/>
      <c r="AQ345" s="12"/>
      <c r="AX345" s="12"/>
      <c r="AY345" s="12"/>
      <c r="BF345" s="12"/>
      <c r="BG345" s="12"/>
      <c r="BM345" s="406"/>
      <c r="BN345" s="12"/>
      <c r="BO345" s="12"/>
      <c r="BV345" s="12"/>
      <c r="BW345" s="12"/>
      <c r="CD345" s="12"/>
      <c r="CE345" s="12"/>
      <c r="CL345" s="12"/>
      <c r="CM345" s="12"/>
      <c r="CN345" s="12"/>
      <c r="CO345" s="12"/>
      <c r="CP345" s="12"/>
      <c r="CQ345" s="12"/>
      <c r="CR345" s="12"/>
      <c r="CS345" s="12"/>
      <c r="CT345" s="12"/>
      <c r="CU345" s="12"/>
      <c r="DA345" s="406"/>
      <c r="DB345" s="12"/>
      <c r="DC345" s="12"/>
      <c r="DJ345" s="12"/>
      <c r="DK345" s="12"/>
    </row>
    <row r="346" spans="2:115" ht="37.5" customHeight="1">
      <c r="B346" s="17"/>
      <c r="C346" s="17"/>
      <c r="D346" s="12"/>
      <c r="E346" s="12"/>
      <c r="F346" s="12"/>
      <c r="G346" s="737"/>
      <c r="H346" s="738"/>
      <c r="I346" s="739"/>
      <c r="R346" s="12"/>
      <c r="S346" s="12"/>
      <c r="Z346" s="12"/>
      <c r="AA346" s="12"/>
      <c r="AH346" s="12"/>
      <c r="AI346" s="12"/>
      <c r="AP346" s="12"/>
      <c r="AQ346" s="12"/>
      <c r="AX346" s="12"/>
      <c r="AY346" s="12"/>
      <c r="BF346" s="12"/>
      <c r="BG346" s="12"/>
      <c r="BM346" s="406"/>
      <c r="BN346" s="12"/>
      <c r="BO346" s="12"/>
      <c r="BV346" s="12"/>
      <c r="BW346" s="12"/>
      <c r="CD346" s="12"/>
      <c r="CE346" s="12"/>
      <c r="CL346" s="12"/>
      <c r="CM346" s="12"/>
      <c r="CN346" s="12"/>
      <c r="CO346" s="12"/>
      <c r="CP346" s="12"/>
      <c r="CQ346" s="12"/>
      <c r="CR346" s="12"/>
      <c r="CS346" s="12"/>
      <c r="CT346" s="12"/>
      <c r="CU346" s="12"/>
      <c r="DA346" s="406"/>
      <c r="DB346" s="12"/>
      <c r="DC346" s="12"/>
      <c r="DJ346" s="12"/>
      <c r="DK346" s="12"/>
    </row>
    <row r="347" spans="2:115" ht="37.5" customHeight="1">
      <c r="B347" s="17"/>
      <c r="C347" s="17"/>
      <c r="D347" s="12"/>
      <c r="E347" s="12"/>
      <c r="F347" s="12"/>
      <c r="G347" s="737"/>
      <c r="H347" s="738"/>
      <c r="I347" s="739"/>
      <c r="R347" s="12"/>
      <c r="S347" s="12"/>
      <c r="Z347" s="12"/>
      <c r="AA347" s="12"/>
      <c r="AH347" s="12"/>
      <c r="AI347" s="12"/>
      <c r="AP347" s="12"/>
      <c r="AQ347" s="12"/>
      <c r="AX347" s="12"/>
      <c r="AY347" s="12"/>
      <c r="BF347" s="12"/>
      <c r="BG347" s="12"/>
      <c r="BM347" s="406"/>
      <c r="BN347" s="12"/>
      <c r="BO347" s="12"/>
      <c r="BV347" s="12"/>
      <c r="BW347" s="12"/>
      <c r="CD347" s="12"/>
      <c r="CE347" s="12"/>
      <c r="CL347" s="12"/>
      <c r="CM347" s="12"/>
      <c r="CN347" s="12"/>
      <c r="CO347" s="12"/>
      <c r="CP347" s="12"/>
      <c r="CQ347" s="12"/>
      <c r="CR347" s="12"/>
      <c r="CS347" s="12"/>
      <c r="CT347" s="12"/>
      <c r="CU347" s="12"/>
      <c r="DA347" s="406"/>
      <c r="DB347" s="12"/>
      <c r="DC347" s="12"/>
      <c r="DJ347" s="12"/>
      <c r="DK347" s="12"/>
    </row>
    <row r="348" spans="2:115" ht="37.5" customHeight="1">
      <c r="B348" s="17"/>
      <c r="C348" s="17"/>
      <c r="D348" s="12"/>
      <c r="E348" s="12"/>
      <c r="F348" s="12"/>
      <c r="G348" s="737"/>
      <c r="H348" s="738"/>
      <c r="I348" s="739"/>
      <c r="R348" s="12"/>
      <c r="S348" s="12"/>
      <c r="Z348" s="12"/>
      <c r="AA348" s="12"/>
      <c r="AH348" s="12"/>
      <c r="AI348" s="12"/>
      <c r="AP348" s="12"/>
      <c r="AQ348" s="12"/>
      <c r="AX348" s="12"/>
      <c r="AY348" s="12"/>
      <c r="BF348" s="12"/>
      <c r="BG348" s="12"/>
      <c r="BM348" s="406"/>
      <c r="BN348" s="12"/>
      <c r="BO348" s="12"/>
      <c r="BV348" s="12"/>
      <c r="BW348" s="12"/>
      <c r="CD348" s="12"/>
      <c r="CE348" s="12"/>
      <c r="CL348" s="12"/>
      <c r="CM348" s="12"/>
      <c r="CN348" s="12"/>
      <c r="CO348" s="12"/>
      <c r="CP348" s="12"/>
      <c r="CQ348" s="12"/>
      <c r="CR348" s="12"/>
      <c r="CS348" s="12"/>
      <c r="CT348" s="12"/>
      <c r="CU348" s="12"/>
      <c r="DA348" s="406"/>
      <c r="DB348" s="12"/>
      <c r="DC348" s="12"/>
      <c r="DJ348" s="12"/>
      <c r="DK348" s="12"/>
    </row>
    <row r="349" spans="2:115" ht="37.5" customHeight="1">
      <c r="B349" s="17"/>
      <c r="C349" s="17"/>
      <c r="D349" s="12"/>
      <c r="E349" s="12"/>
      <c r="F349" s="12"/>
      <c r="G349" s="737"/>
      <c r="H349" s="738"/>
      <c r="I349" s="739"/>
      <c r="R349" s="12"/>
      <c r="S349" s="12"/>
      <c r="Z349" s="12"/>
      <c r="AA349" s="12"/>
      <c r="AH349" s="12"/>
      <c r="AI349" s="12"/>
      <c r="AP349" s="12"/>
      <c r="AQ349" s="12"/>
      <c r="AX349" s="12"/>
      <c r="AY349" s="12"/>
      <c r="BF349" s="12"/>
      <c r="BG349" s="12"/>
      <c r="BM349" s="406"/>
      <c r="BN349" s="12"/>
      <c r="BO349" s="12"/>
      <c r="BV349" s="12"/>
      <c r="BW349" s="12"/>
      <c r="CD349" s="12"/>
      <c r="CE349" s="12"/>
      <c r="CL349" s="12"/>
      <c r="CM349" s="12"/>
      <c r="CN349" s="12"/>
      <c r="CO349" s="12"/>
      <c r="CP349" s="12"/>
      <c r="CQ349" s="12"/>
      <c r="CR349" s="12"/>
      <c r="CS349" s="12"/>
      <c r="CT349" s="12"/>
      <c r="CU349" s="12"/>
      <c r="DA349" s="406"/>
      <c r="DB349" s="12"/>
      <c r="DC349" s="12"/>
      <c r="DJ349" s="12"/>
      <c r="DK349" s="12"/>
    </row>
    <row r="350" spans="2:115" ht="37.5" customHeight="1">
      <c r="B350" s="17"/>
      <c r="C350" s="17"/>
      <c r="D350" s="12"/>
      <c r="E350" s="12"/>
      <c r="F350" s="12"/>
      <c r="G350" s="737"/>
      <c r="H350" s="738"/>
      <c r="I350" s="739"/>
      <c r="R350" s="12"/>
      <c r="S350" s="12"/>
      <c r="Z350" s="12"/>
      <c r="AA350" s="12"/>
      <c r="AH350" s="12"/>
      <c r="AI350" s="12"/>
      <c r="AP350" s="12"/>
      <c r="AQ350" s="12"/>
      <c r="AX350" s="12"/>
      <c r="AY350" s="12"/>
      <c r="BF350" s="12"/>
      <c r="BG350" s="12"/>
      <c r="BM350" s="406"/>
      <c r="BN350" s="12"/>
      <c r="BO350" s="12"/>
      <c r="BV350" s="12"/>
      <c r="BW350" s="12"/>
      <c r="CD350" s="12"/>
      <c r="CE350" s="12"/>
      <c r="CL350" s="12"/>
      <c r="CM350" s="12"/>
      <c r="CN350" s="12"/>
      <c r="CO350" s="12"/>
      <c r="CP350" s="12"/>
      <c r="CQ350" s="12"/>
      <c r="CR350" s="12"/>
      <c r="CS350" s="12"/>
      <c r="CT350" s="12"/>
      <c r="CU350" s="12"/>
      <c r="DA350" s="406"/>
      <c r="DB350" s="12"/>
      <c r="DC350" s="12"/>
      <c r="DJ350" s="12"/>
      <c r="DK350" s="12"/>
    </row>
    <row r="351" spans="2:115" ht="37.5" customHeight="1">
      <c r="B351" s="17"/>
      <c r="C351" s="17"/>
      <c r="D351" s="12"/>
      <c r="E351" s="12"/>
      <c r="F351" s="12"/>
      <c r="G351" s="737"/>
      <c r="H351" s="738"/>
      <c r="I351" s="739"/>
      <c r="R351" s="12"/>
      <c r="S351" s="12"/>
      <c r="Z351" s="12"/>
      <c r="AA351" s="12"/>
      <c r="AH351" s="12"/>
      <c r="AI351" s="12"/>
      <c r="AP351" s="12"/>
      <c r="AQ351" s="12"/>
      <c r="AX351" s="12"/>
      <c r="AY351" s="12"/>
      <c r="BF351" s="12"/>
      <c r="BG351" s="12"/>
      <c r="BM351" s="406"/>
      <c r="BN351" s="12"/>
      <c r="BO351" s="12"/>
      <c r="BV351" s="12"/>
      <c r="BW351" s="12"/>
      <c r="CD351" s="12"/>
      <c r="CE351" s="12"/>
      <c r="CL351" s="12"/>
      <c r="CM351" s="12"/>
      <c r="CN351" s="12"/>
      <c r="CO351" s="12"/>
      <c r="CP351" s="12"/>
      <c r="CQ351" s="12"/>
      <c r="CR351" s="12"/>
      <c r="CS351" s="12"/>
      <c r="CT351" s="12"/>
      <c r="CU351" s="12"/>
      <c r="DA351" s="406"/>
      <c r="DB351" s="12"/>
      <c r="DC351" s="12"/>
      <c r="DJ351" s="12"/>
      <c r="DK351" s="12"/>
    </row>
    <row r="352" spans="2:115" ht="37.5" customHeight="1">
      <c r="B352" s="17"/>
      <c r="C352" s="17"/>
      <c r="D352" s="12"/>
      <c r="E352" s="12"/>
      <c r="F352" s="12"/>
      <c r="G352" s="737"/>
      <c r="H352" s="738"/>
      <c r="I352" s="739"/>
      <c r="R352" s="12"/>
      <c r="S352" s="12"/>
      <c r="Z352" s="12"/>
      <c r="AA352" s="12"/>
      <c r="AH352" s="12"/>
      <c r="AI352" s="12"/>
      <c r="AP352" s="12"/>
      <c r="AQ352" s="12"/>
      <c r="AX352" s="12"/>
      <c r="AY352" s="12"/>
      <c r="BF352" s="12"/>
      <c r="BG352" s="12"/>
      <c r="BM352" s="406"/>
      <c r="BN352" s="12"/>
      <c r="BO352" s="12"/>
      <c r="BV352" s="12"/>
      <c r="BW352" s="12"/>
      <c r="CD352" s="12"/>
      <c r="CE352" s="12"/>
      <c r="CL352" s="12"/>
      <c r="CM352" s="12"/>
      <c r="CN352" s="12"/>
      <c r="CO352" s="12"/>
      <c r="CP352" s="12"/>
      <c r="CQ352" s="12"/>
      <c r="CR352" s="12"/>
      <c r="CS352" s="12"/>
      <c r="CT352" s="12"/>
      <c r="CU352" s="12"/>
      <c r="DA352" s="406"/>
      <c r="DB352" s="12"/>
      <c r="DC352" s="12"/>
      <c r="DJ352" s="12"/>
      <c r="DK352" s="12"/>
    </row>
    <row r="353" spans="2:115" ht="37.5" customHeight="1">
      <c r="B353" s="17"/>
      <c r="C353" s="17"/>
      <c r="D353" s="12"/>
      <c r="E353" s="12"/>
      <c r="F353" s="12"/>
      <c r="G353" s="737"/>
      <c r="H353" s="738"/>
      <c r="I353" s="739"/>
      <c r="R353" s="12"/>
      <c r="S353" s="12"/>
      <c r="Z353" s="12"/>
      <c r="AA353" s="12"/>
      <c r="AH353" s="12"/>
      <c r="AI353" s="12"/>
      <c r="AP353" s="12"/>
      <c r="AQ353" s="12"/>
      <c r="AX353" s="12"/>
      <c r="AY353" s="12"/>
      <c r="BF353" s="12"/>
      <c r="BG353" s="12"/>
      <c r="BM353" s="406"/>
      <c r="BN353" s="12"/>
      <c r="BO353" s="12"/>
      <c r="BV353" s="12"/>
      <c r="BW353" s="12"/>
      <c r="CD353" s="12"/>
      <c r="CE353" s="12"/>
      <c r="CL353" s="12"/>
      <c r="CM353" s="12"/>
      <c r="CN353" s="12"/>
      <c r="CO353" s="12"/>
      <c r="CP353" s="12"/>
      <c r="CQ353" s="12"/>
      <c r="CR353" s="12"/>
      <c r="CS353" s="12"/>
      <c r="CT353" s="12"/>
      <c r="CU353" s="12"/>
      <c r="DA353" s="406"/>
      <c r="DB353" s="12"/>
      <c r="DC353" s="12"/>
      <c r="DJ353" s="12"/>
      <c r="DK353" s="12"/>
    </row>
    <row r="354" spans="2:115" ht="37.5" customHeight="1">
      <c r="B354" s="17"/>
      <c r="C354" s="17"/>
      <c r="D354" s="12"/>
      <c r="E354" s="12"/>
      <c r="F354" s="12"/>
      <c r="G354" s="737"/>
      <c r="H354" s="738"/>
      <c r="I354" s="739"/>
      <c r="R354" s="12"/>
      <c r="S354" s="12"/>
      <c r="Z354" s="12"/>
      <c r="AA354" s="12"/>
      <c r="AH354" s="12"/>
      <c r="AI354" s="12"/>
      <c r="AP354" s="12"/>
      <c r="AQ354" s="12"/>
      <c r="AX354" s="12"/>
      <c r="AY354" s="12"/>
      <c r="BF354" s="12"/>
      <c r="BG354" s="12"/>
      <c r="BM354" s="406"/>
      <c r="BN354" s="12"/>
      <c r="BO354" s="12"/>
      <c r="BV354" s="12"/>
      <c r="BW354" s="12"/>
      <c r="CD354" s="12"/>
      <c r="CE354" s="12"/>
      <c r="CL354" s="12"/>
      <c r="CM354" s="12"/>
      <c r="CN354" s="12"/>
      <c r="CO354" s="12"/>
      <c r="CP354" s="12"/>
      <c r="CQ354" s="12"/>
      <c r="CR354" s="12"/>
      <c r="CS354" s="12"/>
      <c r="CT354" s="12"/>
      <c r="CU354" s="12"/>
      <c r="DA354" s="406"/>
      <c r="DB354" s="12"/>
      <c r="DC354" s="12"/>
      <c r="DJ354" s="12"/>
      <c r="DK354" s="12"/>
    </row>
    <row r="355" spans="2:115" ht="37.5" customHeight="1">
      <c r="B355" s="17"/>
      <c r="C355" s="17"/>
      <c r="D355" s="12"/>
      <c r="E355" s="12"/>
      <c r="F355" s="12"/>
      <c r="G355" s="737"/>
      <c r="H355" s="738"/>
      <c r="I355" s="739"/>
      <c r="R355" s="12"/>
      <c r="S355" s="12"/>
      <c r="Z355" s="12"/>
      <c r="AA355" s="12"/>
      <c r="AH355" s="12"/>
      <c r="AI355" s="12"/>
      <c r="AP355" s="12"/>
      <c r="AQ355" s="12"/>
      <c r="AX355" s="12"/>
      <c r="AY355" s="12"/>
      <c r="BF355" s="12"/>
      <c r="BG355" s="12"/>
      <c r="BM355" s="406"/>
      <c r="BN355" s="12"/>
      <c r="BO355" s="12"/>
      <c r="BV355" s="12"/>
      <c r="BW355" s="12"/>
      <c r="CD355" s="12"/>
      <c r="CE355" s="12"/>
      <c r="CL355" s="12"/>
      <c r="CM355" s="12"/>
      <c r="CN355" s="12"/>
      <c r="CO355" s="12"/>
      <c r="CP355" s="12"/>
      <c r="CQ355" s="12"/>
      <c r="CR355" s="12"/>
      <c r="CS355" s="12"/>
      <c r="CT355" s="12"/>
      <c r="CU355" s="12"/>
      <c r="DA355" s="406"/>
      <c r="DB355" s="12"/>
      <c r="DC355" s="12"/>
      <c r="DJ355" s="12"/>
      <c r="DK355" s="12"/>
    </row>
    <row r="356" spans="2:115" ht="37.5" customHeight="1">
      <c r="B356" s="17"/>
      <c r="C356" s="17"/>
      <c r="D356" s="12"/>
      <c r="E356" s="12"/>
      <c r="F356" s="12"/>
      <c r="G356" s="737"/>
      <c r="H356" s="738"/>
      <c r="I356" s="739"/>
      <c r="R356" s="12"/>
      <c r="S356" s="12"/>
      <c r="Z356" s="12"/>
      <c r="AA356" s="12"/>
      <c r="AH356" s="12"/>
      <c r="AI356" s="12"/>
      <c r="AP356" s="12"/>
      <c r="AQ356" s="12"/>
      <c r="AX356" s="12"/>
      <c r="AY356" s="12"/>
      <c r="BF356" s="12"/>
      <c r="BG356" s="12"/>
      <c r="BM356" s="406"/>
      <c r="BN356" s="12"/>
      <c r="BO356" s="12"/>
      <c r="BV356" s="12"/>
      <c r="BW356" s="12"/>
      <c r="CD356" s="12"/>
      <c r="CE356" s="12"/>
      <c r="CL356" s="12"/>
      <c r="CM356" s="12"/>
      <c r="CN356" s="12"/>
      <c r="CO356" s="12"/>
      <c r="CP356" s="12"/>
      <c r="CQ356" s="12"/>
      <c r="CR356" s="12"/>
      <c r="CS356" s="12"/>
      <c r="CT356" s="12"/>
      <c r="CU356" s="12"/>
      <c r="DA356" s="406"/>
      <c r="DB356" s="12"/>
      <c r="DC356" s="12"/>
      <c r="DJ356" s="12"/>
      <c r="DK356" s="12"/>
    </row>
    <row r="357" spans="2:115" ht="37.5" customHeight="1">
      <c r="B357" s="17"/>
      <c r="C357" s="17"/>
      <c r="D357" s="12"/>
      <c r="E357" s="12"/>
      <c r="F357" s="12"/>
      <c r="G357" s="737"/>
      <c r="H357" s="738"/>
      <c r="I357" s="739"/>
      <c r="R357" s="12"/>
      <c r="S357" s="12"/>
      <c r="Z357" s="12"/>
      <c r="AA357" s="12"/>
      <c r="AH357" s="12"/>
      <c r="AI357" s="12"/>
      <c r="AP357" s="12"/>
      <c r="AQ357" s="12"/>
      <c r="AX357" s="12"/>
      <c r="AY357" s="12"/>
      <c r="BF357" s="12"/>
      <c r="BG357" s="12"/>
      <c r="BM357" s="406"/>
      <c r="BN357" s="12"/>
      <c r="BO357" s="12"/>
      <c r="BV357" s="12"/>
      <c r="BW357" s="12"/>
      <c r="CD357" s="12"/>
      <c r="CE357" s="12"/>
      <c r="CL357" s="12"/>
      <c r="CM357" s="12"/>
      <c r="CN357" s="12"/>
      <c r="CO357" s="12"/>
      <c r="CP357" s="12"/>
      <c r="CQ357" s="12"/>
      <c r="CR357" s="12"/>
      <c r="CS357" s="12"/>
      <c r="CT357" s="12"/>
      <c r="CU357" s="12"/>
      <c r="DA357" s="406"/>
      <c r="DB357" s="12"/>
      <c r="DC357" s="12"/>
      <c r="DJ357" s="12"/>
      <c r="DK357" s="12"/>
    </row>
    <row r="358" spans="2:115" ht="37.5" customHeight="1">
      <c r="B358" s="17"/>
      <c r="C358" s="17"/>
      <c r="D358" s="12"/>
      <c r="E358" s="12"/>
      <c r="F358" s="12"/>
      <c r="G358" s="737"/>
      <c r="H358" s="738"/>
      <c r="I358" s="739"/>
      <c r="R358" s="12"/>
      <c r="S358" s="12"/>
      <c r="Z358" s="12"/>
      <c r="AA358" s="12"/>
      <c r="AH358" s="12"/>
      <c r="AI358" s="12"/>
      <c r="AP358" s="12"/>
      <c r="AQ358" s="12"/>
      <c r="AX358" s="12"/>
      <c r="AY358" s="12"/>
      <c r="BF358" s="12"/>
      <c r="BG358" s="12"/>
      <c r="BM358" s="406"/>
      <c r="BN358" s="12"/>
      <c r="BO358" s="12"/>
      <c r="BV358" s="12"/>
      <c r="BW358" s="12"/>
      <c r="CD358" s="12"/>
      <c r="CE358" s="12"/>
      <c r="CL358" s="12"/>
      <c r="CM358" s="12"/>
      <c r="CN358" s="12"/>
      <c r="CO358" s="12"/>
      <c r="CP358" s="12"/>
      <c r="CQ358" s="12"/>
      <c r="CR358" s="12"/>
      <c r="CS358" s="12"/>
      <c r="CT358" s="12"/>
      <c r="CU358" s="12"/>
      <c r="DA358" s="406"/>
      <c r="DB358" s="12"/>
      <c r="DC358" s="12"/>
      <c r="DJ358" s="12"/>
      <c r="DK358" s="12"/>
    </row>
    <row r="359" spans="2:115" ht="37.5" customHeight="1">
      <c r="B359" s="17"/>
      <c r="C359" s="17"/>
      <c r="D359" s="12"/>
      <c r="E359" s="12"/>
      <c r="F359" s="12"/>
      <c r="G359" s="737"/>
      <c r="H359" s="738"/>
      <c r="I359" s="739"/>
      <c r="R359" s="12"/>
      <c r="S359" s="12"/>
      <c r="Z359" s="12"/>
      <c r="AA359" s="12"/>
      <c r="AH359" s="12"/>
      <c r="AI359" s="12"/>
      <c r="AP359" s="12"/>
      <c r="AQ359" s="12"/>
      <c r="AX359" s="12"/>
      <c r="AY359" s="12"/>
      <c r="BF359" s="12"/>
      <c r="BG359" s="12"/>
      <c r="BM359" s="406"/>
      <c r="BN359" s="12"/>
      <c r="BO359" s="12"/>
      <c r="BV359" s="12"/>
      <c r="BW359" s="12"/>
      <c r="CD359" s="12"/>
      <c r="CE359" s="12"/>
      <c r="CL359" s="12"/>
      <c r="CM359" s="12"/>
      <c r="CN359" s="12"/>
      <c r="CO359" s="12"/>
      <c r="CP359" s="12"/>
      <c r="CQ359" s="12"/>
      <c r="CR359" s="12"/>
      <c r="CS359" s="12"/>
      <c r="CT359" s="12"/>
      <c r="CU359" s="12"/>
      <c r="DA359" s="406"/>
      <c r="DB359" s="12"/>
      <c r="DC359" s="12"/>
      <c r="DJ359" s="12"/>
      <c r="DK359" s="12"/>
    </row>
    <row r="360" spans="2:115" ht="37.5" customHeight="1">
      <c r="B360" s="17"/>
      <c r="C360" s="17"/>
      <c r="D360" s="12"/>
      <c r="E360" s="12"/>
      <c r="F360" s="12"/>
      <c r="G360" s="737"/>
      <c r="H360" s="738"/>
      <c r="I360" s="739"/>
      <c r="R360" s="12"/>
      <c r="S360" s="12"/>
      <c r="Z360" s="12"/>
      <c r="AA360" s="12"/>
      <c r="AH360" s="12"/>
      <c r="AI360" s="12"/>
      <c r="AP360" s="12"/>
      <c r="AQ360" s="12"/>
      <c r="AX360" s="12"/>
      <c r="AY360" s="12"/>
      <c r="BF360" s="12"/>
      <c r="BG360" s="12"/>
      <c r="BM360" s="406"/>
      <c r="BN360" s="12"/>
      <c r="BO360" s="12"/>
      <c r="BV360" s="12"/>
      <c r="BW360" s="12"/>
      <c r="CD360" s="12"/>
      <c r="CE360" s="12"/>
      <c r="CL360" s="12"/>
      <c r="CM360" s="12"/>
      <c r="CN360" s="12"/>
      <c r="CO360" s="12"/>
      <c r="CP360" s="12"/>
      <c r="CQ360" s="12"/>
      <c r="CR360" s="12"/>
      <c r="CS360" s="12"/>
      <c r="CT360" s="12"/>
      <c r="CU360" s="12"/>
      <c r="DA360" s="406"/>
      <c r="DB360" s="12"/>
      <c r="DC360" s="12"/>
      <c r="DJ360" s="12"/>
      <c r="DK360" s="12"/>
    </row>
    <row r="361" spans="2:115" ht="37.5" customHeight="1">
      <c r="B361" s="17"/>
      <c r="C361" s="17"/>
      <c r="D361" s="12"/>
      <c r="E361" s="12"/>
      <c r="F361" s="12"/>
      <c r="G361" s="737"/>
      <c r="H361" s="738"/>
      <c r="I361" s="739"/>
      <c r="R361" s="12"/>
      <c r="S361" s="12"/>
      <c r="Z361" s="12"/>
      <c r="AA361" s="12"/>
      <c r="AH361" s="12"/>
      <c r="AI361" s="12"/>
      <c r="AP361" s="12"/>
      <c r="AQ361" s="12"/>
      <c r="AX361" s="12"/>
      <c r="AY361" s="12"/>
      <c r="BF361" s="12"/>
      <c r="BG361" s="12"/>
      <c r="BM361" s="406"/>
      <c r="BN361" s="12"/>
      <c r="BO361" s="12"/>
      <c r="BV361" s="12"/>
      <c r="BW361" s="12"/>
      <c r="CD361" s="12"/>
      <c r="CE361" s="12"/>
      <c r="CL361" s="12"/>
      <c r="CM361" s="12"/>
      <c r="CN361" s="12"/>
      <c r="CO361" s="12"/>
      <c r="CP361" s="12"/>
      <c r="CQ361" s="12"/>
      <c r="CR361" s="12"/>
      <c r="CS361" s="12"/>
      <c r="CT361" s="12"/>
      <c r="CU361" s="12"/>
      <c r="DA361" s="406"/>
      <c r="DB361" s="12"/>
      <c r="DC361" s="12"/>
      <c r="DJ361" s="12"/>
      <c r="DK361" s="12"/>
    </row>
    <row r="362" spans="2:115" ht="37.5" customHeight="1">
      <c r="B362" s="17"/>
      <c r="C362" s="17"/>
      <c r="D362" s="12"/>
      <c r="E362" s="12"/>
      <c r="F362" s="12"/>
      <c r="G362" s="737"/>
      <c r="H362" s="738"/>
      <c r="I362" s="739"/>
      <c r="R362" s="12"/>
      <c r="S362" s="12"/>
      <c r="Z362" s="12"/>
      <c r="AA362" s="12"/>
      <c r="AH362" s="12"/>
      <c r="AI362" s="12"/>
      <c r="AP362" s="12"/>
      <c r="AQ362" s="12"/>
      <c r="AX362" s="12"/>
      <c r="AY362" s="12"/>
      <c r="BF362" s="12"/>
      <c r="BG362" s="12"/>
      <c r="BM362" s="406"/>
      <c r="BN362" s="12"/>
      <c r="BO362" s="12"/>
      <c r="BV362" s="12"/>
      <c r="BW362" s="12"/>
      <c r="CD362" s="12"/>
      <c r="CE362" s="12"/>
      <c r="CL362" s="12"/>
      <c r="CM362" s="12"/>
      <c r="CN362" s="12"/>
      <c r="CO362" s="12"/>
      <c r="CP362" s="12"/>
      <c r="CQ362" s="12"/>
      <c r="CR362" s="12"/>
      <c r="CS362" s="12"/>
      <c r="CT362" s="12"/>
      <c r="CU362" s="12"/>
      <c r="DA362" s="406"/>
      <c r="DB362" s="12"/>
      <c r="DC362" s="12"/>
      <c r="DJ362" s="12"/>
      <c r="DK362" s="12"/>
    </row>
    <row r="363" spans="2:115" ht="37.5" customHeight="1">
      <c r="B363" s="17"/>
      <c r="C363" s="17"/>
      <c r="D363" s="12"/>
      <c r="E363" s="12"/>
      <c r="F363" s="12"/>
      <c r="G363" s="737"/>
      <c r="H363" s="738"/>
      <c r="I363" s="739"/>
      <c r="R363" s="12"/>
      <c r="S363" s="12"/>
      <c r="Z363" s="12"/>
      <c r="AA363" s="12"/>
      <c r="AH363" s="12"/>
      <c r="AI363" s="12"/>
      <c r="AP363" s="12"/>
      <c r="AQ363" s="12"/>
      <c r="AX363" s="12"/>
      <c r="AY363" s="12"/>
      <c r="BF363" s="12"/>
      <c r="BG363" s="12"/>
      <c r="BM363" s="406"/>
      <c r="BN363" s="12"/>
      <c r="BO363" s="12"/>
      <c r="BV363" s="12"/>
      <c r="BW363" s="12"/>
      <c r="CD363" s="12"/>
      <c r="CE363" s="12"/>
      <c r="CL363" s="12"/>
      <c r="CM363" s="12"/>
      <c r="CN363" s="12"/>
      <c r="CO363" s="12"/>
      <c r="CP363" s="12"/>
      <c r="CQ363" s="12"/>
      <c r="CR363" s="12"/>
      <c r="CS363" s="12"/>
      <c r="CT363" s="12"/>
      <c r="CU363" s="12"/>
      <c r="DA363" s="406"/>
      <c r="DB363" s="12"/>
      <c r="DC363" s="12"/>
      <c r="DJ363" s="12"/>
      <c r="DK363" s="12"/>
    </row>
    <row r="364" spans="2:115" ht="37.5" customHeight="1">
      <c r="B364" s="17"/>
      <c r="C364" s="17"/>
      <c r="D364" s="12"/>
      <c r="E364" s="12"/>
      <c r="F364" s="12"/>
      <c r="G364" s="737"/>
      <c r="H364" s="738"/>
      <c r="I364" s="739"/>
      <c r="R364" s="12"/>
      <c r="S364" s="12"/>
      <c r="Z364" s="12"/>
      <c r="AA364" s="12"/>
      <c r="AH364" s="12"/>
      <c r="AI364" s="12"/>
      <c r="AP364" s="12"/>
      <c r="AQ364" s="12"/>
      <c r="AX364" s="12"/>
      <c r="AY364" s="12"/>
      <c r="BF364" s="12"/>
      <c r="BG364" s="12"/>
      <c r="BM364" s="406"/>
      <c r="BN364" s="12"/>
      <c r="BO364" s="12"/>
      <c r="BV364" s="12"/>
      <c r="BW364" s="12"/>
      <c r="CD364" s="12"/>
      <c r="CE364" s="12"/>
      <c r="CL364" s="12"/>
      <c r="CM364" s="12"/>
      <c r="CN364" s="12"/>
      <c r="CO364" s="12"/>
      <c r="CP364" s="12"/>
      <c r="CQ364" s="12"/>
      <c r="CR364" s="12"/>
      <c r="CS364" s="12"/>
      <c r="CT364" s="12"/>
      <c r="CU364" s="12"/>
      <c r="DA364" s="406"/>
      <c r="DB364" s="12"/>
      <c r="DC364" s="12"/>
      <c r="DJ364" s="12"/>
      <c r="DK364" s="12"/>
    </row>
    <row r="365" spans="2:115" ht="37.5" customHeight="1">
      <c r="B365" s="17"/>
      <c r="C365" s="17"/>
      <c r="D365" s="12"/>
      <c r="E365" s="12"/>
      <c r="F365" s="12"/>
      <c r="G365" s="737"/>
      <c r="H365" s="738"/>
      <c r="I365" s="739"/>
      <c r="R365" s="12"/>
      <c r="S365" s="12"/>
      <c r="Z365" s="12"/>
      <c r="AA365" s="12"/>
      <c r="AH365" s="12"/>
      <c r="AI365" s="12"/>
      <c r="AP365" s="12"/>
      <c r="AQ365" s="12"/>
      <c r="AX365" s="12"/>
      <c r="AY365" s="12"/>
      <c r="BF365" s="12"/>
      <c r="BG365" s="12"/>
      <c r="BM365" s="406"/>
      <c r="BN365" s="12"/>
      <c r="BO365" s="12"/>
      <c r="BV365" s="12"/>
      <c r="BW365" s="12"/>
      <c r="CD365" s="12"/>
      <c r="CE365" s="12"/>
      <c r="CL365" s="12"/>
      <c r="CM365" s="12"/>
      <c r="CN365" s="12"/>
      <c r="CO365" s="12"/>
      <c r="CP365" s="12"/>
      <c r="CQ365" s="12"/>
      <c r="CR365" s="12"/>
      <c r="CS365" s="12"/>
      <c r="CT365" s="12"/>
      <c r="CU365" s="12"/>
      <c r="DA365" s="406"/>
      <c r="DB365" s="12"/>
      <c r="DC365" s="12"/>
      <c r="DJ365" s="12"/>
      <c r="DK365" s="12"/>
    </row>
    <row r="366" spans="2:115" ht="37.5" customHeight="1">
      <c r="B366" s="17"/>
      <c r="C366" s="17"/>
      <c r="D366" s="12"/>
      <c r="E366" s="12"/>
      <c r="F366" s="12"/>
      <c r="G366" s="737"/>
      <c r="H366" s="738"/>
      <c r="I366" s="739"/>
      <c r="R366" s="12"/>
      <c r="S366" s="12"/>
      <c r="Z366" s="12"/>
      <c r="AA366" s="12"/>
      <c r="AH366" s="12"/>
      <c r="AI366" s="12"/>
      <c r="AP366" s="12"/>
      <c r="AQ366" s="12"/>
      <c r="AX366" s="12"/>
      <c r="AY366" s="12"/>
      <c r="BF366" s="12"/>
      <c r="BG366" s="12"/>
      <c r="BM366" s="406"/>
      <c r="BN366" s="12"/>
      <c r="BO366" s="12"/>
      <c r="BV366" s="12"/>
      <c r="BW366" s="12"/>
      <c r="CD366" s="12"/>
      <c r="CE366" s="12"/>
      <c r="CL366" s="12"/>
      <c r="CM366" s="12"/>
      <c r="CN366" s="12"/>
      <c r="CO366" s="12"/>
      <c r="CP366" s="12"/>
      <c r="CQ366" s="12"/>
      <c r="CR366" s="12"/>
      <c r="CS366" s="12"/>
      <c r="CT366" s="12"/>
      <c r="CU366" s="12"/>
      <c r="DA366" s="406"/>
      <c r="DB366" s="12"/>
      <c r="DC366" s="12"/>
      <c r="DJ366" s="12"/>
      <c r="DK366" s="12"/>
    </row>
    <row r="367" spans="2:115" ht="37.5" customHeight="1">
      <c r="B367" s="17"/>
      <c r="C367" s="17"/>
      <c r="D367" s="12"/>
      <c r="E367" s="12"/>
      <c r="F367" s="12"/>
      <c r="G367" s="737"/>
      <c r="H367" s="738"/>
      <c r="I367" s="739"/>
      <c r="R367" s="12"/>
      <c r="S367" s="12"/>
      <c r="Z367" s="12"/>
      <c r="AA367" s="12"/>
      <c r="AH367" s="12"/>
      <c r="AI367" s="12"/>
      <c r="AP367" s="12"/>
      <c r="AQ367" s="12"/>
      <c r="AX367" s="12"/>
      <c r="AY367" s="12"/>
      <c r="BF367" s="12"/>
      <c r="BG367" s="12"/>
      <c r="BM367" s="406"/>
      <c r="BN367" s="12"/>
      <c r="BO367" s="12"/>
      <c r="BV367" s="12"/>
      <c r="BW367" s="12"/>
      <c r="CD367" s="12"/>
      <c r="CE367" s="12"/>
      <c r="CL367" s="12"/>
      <c r="CM367" s="12"/>
      <c r="CN367" s="12"/>
      <c r="CO367" s="12"/>
      <c r="CP367" s="12"/>
      <c r="CQ367" s="12"/>
      <c r="CR367" s="12"/>
      <c r="CS367" s="12"/>
      <c r="CT367" s="12"/>
      <c r="CU367" s="12"/>
      <c r="DA367" s="406"/>
      <c r="DB367" s="12"/>
      <c r="DC367" s="12"/>
      <c r="DJ367" s="12"/>
      <c r="DK367" s="12"/>
    </row>
    <row r="368" spans="2:115" ht="37.5" customHeight="1">
      <c r="B368" s="17"/>
      <c r="C368" s="17"/>
      <c r="D368" s="12"/>
      <c r="E368" s="12"/>
      <c r="F368" s="12"/>
      <c r="G368" s="737"/>
      <c r="H368" s="738"/>
      <c r="I368" s="739"/>
      <c r="R368" s="12"/>
      <c r="S368" s="12"/>
      <c r="Z368" s="12"/>
      <c r="AA368" s="12"/>
      <c r="AH368" s="12"/>
      <c r="AI368" s="12"/>
      <c r="AP368" s="12"/>
      <c r="AQ368" s="12"/>
      <c r="AX368" s="12"/>
      <c r="AY368" s="12"/>
      <c r="BF368" s="12"/>
      <c r="BG368" s="12"/>
      <c r="BM368" s="406"/>
      <c r="BN368" s="12"/>
      <c r="BO368" s="12"/>
      <c r="BV368" s="12"/>
      <c r="BW368" s="12"/>
      <c r="CD368" s="12"/>
      <c r="CE368" s="12"/>
      <c r="CL368" s="12"/>
      <c r="CM368" s="12"/>
      <c r="CN368" s="12"/>
      <c r="CO368" s="12"/>
      <c r="CP368" s="12"/>
      <c r="CQ368" s="12"/>
      <c r="CR368" s="12"/>
      <c r="CS368" s="12"/>
      <c r="CT368" s="12"/>
      <c r="CU368" s="12"/>
      <c r="DA368" s="406"/>
      <c r="DB368" s="12"/>
      <c r="DC368" s="12"/>
      <c r="DJ368" s="12"/>
      <c r="DK368" s="12"/>
    </row>
    <row r="369" spans="2:115" ht="37.5" customHeight="1">
      <c r="B369" s="17"/>
      <c r="C369" s="17"/>
      <c r="D369" s="12"/>
      <c r="E369" s="12"/>
      <c r="F369" s="12"/>
      <c r="G369" s="737"/>
      <c r="H369" s="738"/>
      <c r="I369" s="739"/>
      <c r="R369" s="12"/>
      <c r="S369" s="12"/>
      <c r="Z369" s="12"/>
      <c r="AA369" s="12"/>
      <c r="AH369" s="12"/>
      <c r="AI369" s="12"/>
      <c r="AP369" s="12"/>
      <c r="AQ369" s="12"/>
      <c r="AX369" s="12"/>
      <c r="AY369" s="12"/>
      <c r="BF369" s="12"/>
      <c r="BG369" s="12"/>
      <c r="BM369" s="406"/>
      <c r="BN369" s="12"/>
      <c r="BO369" s="12"/>
      <c r="BV369" s="12"/>
      <c r="BW369" s="12"/>
      <c r="CD369" s="12"/>
      <c r="CE369" s="12"/>
      <c r="CL369" s="12"/>
      <c r="CM369" s="12"/>
      <c r="CN369" s="12"/>
      <c r="CO369" s="12"/>
      <c r="CP369" s="12"/>
      <c r="CQ369" s="12"/>
      <c r="CR369" s="12"/>
      <c r="CS369" s="12"/>
      <c r="CT369" s="12"/>
      <c r="CU369" s="12"/>
      <c r="DA369" s="406"/>
      <c r="DB369" s="12"/>
      <c r="DC369" s="12"/>
      <c r="DJ369" s="12"/>
      <c r="DK369" s="12"/>
    </row>
    <row r="370" spans="2:115" ht="37.5" customHeight="1">
      <c r="B370" s="17"/>
      <c r="C370" s="17"/>
      <c r="D370" s="12"/>
      <c r="E370" s="12"/>
      <c r="F370" s="12"/>
      <c r="G370" s="737"/>
      <c r="H370" s="738"/>
      <c r="I370" s="739"/>
      <c r="R370" s="12"/>
      <c r="S370" s="12"/>
      <c r="Z370" s="12"/>
      <c r="AA370" s="12"/>
      <c r="AH370" s="12"/>
      <c r="AI370" s="12"/>
      <c r="AP370" s="12"/>
      <c r="AQ370" s="12"/>
      <c r="AX370" s="12"/>
      <c r="AY370" s="12"/>
      <c r="BF370" s="12"/>
      <c r="BG370" s="12"/>
      <c r="BM370" s="406"/>
      <c r="BN370" s="12"/>
      <c r="BO370" s="12"/>
      <c r="BV370" s="12"/>
      <c r="BW370" s="12"/>
      <c r="CD370" s="12"/>
      <c r="CE370" s="12"/>
      <c r="CL370" s="12"/>
      <c r="CM370" s="12"/>
      <c r="CN370" s="12"/>
      <c r="CO370" s="12"/>
      <c r="CP370" s="12"/>
      <c r="CQ370" s="12"/>
      <c r="CR370" s="12"/>
      <c r="CS370" s="12"/>
      <c r="CT370" s="12"/>
      <c r="CU370" s="12"/>
      <c r="DA370" s="406"/>
      <c r="DB370" s="12"/>
      <c r="DC370" s="12"/>
      <c r="DJ370" s="12"/>
      <c r="DK370" s="12"/>
    </row>
    <row r="371" spans="2:115" ht="37.5" customHeight="1">
      <c r="B371" s="17"/>
      <c r="C371" s="17"/>
      <c r="D371" s="12"/>
      <c r="E371" s="12"/>
      <c r="F371" s="12"/>
      <c r="G371" s="737"/>
      <c r="H371" s="738"/>
      <c r="I371" s="739"/>
      <c r="R371" s="12"/>
      <c r="S371" s="12"/>
      <c r="Z371" s="12"/>
      <c r="AA371" s="12"/>
      <c r="AH371" s="12"/>
      <c r="AI371" s="12"/>
      <c r="AP371" s="12"/>
      <c r="AQ371" s="12"/>
      <c r="AX371" s="12"/>
      <c r="AY371" s="12"/>
      <c r="BF371" s="12"/>
      <c r="BG371" s="12"/>
      <c r="BM371" s="406"/>
      <c r="BN371" s="12"/>
      <c r="BO371" s="12"/>
      <c r="BV371" s="12"/>
      <c r="BW371" s="12"/>
      <c r="CD371" s="12"/>
      <c r="CE371" s="12"/>
      <c r="CL371" s="12"/>
      <c r="CM371" s="12"/>
      <c r="CN371" s="12"/>
      <c r="CO371" s="12"/>
      <c r="CP371" s="12"/>
      <c r="CQ371" s="12"/>
      <c r="CR371" s="12"/>
      <c r="CS371" s="12"/>
      <c r="CT371" s="12"/>
      <c r="CU371" s="12"/>
      <c r="DA371" s="406"/>
      <c r="DB371" s="12"/>
      <c r="DC371" s="12"/>
      <c r="DJ371" s="12"/>
      <c r="DK371" s="12"/>
    </row>
    <row r="372" spans="2:115" ht="37.5" customHeight="1">
      <c r="B372" s="17"/>
      <c r="C372" s="17"/>
      <c r="D372" s="12"/>
      <c r="E372" s="12"/>
      <c r="F372" s="12"/>
      <c r="G372" s="737"/>
      <c r="H372" s="738"/>
      <c r="I372" s="739"/>
      <c r="R372" s="12"/>
      <c r="S372" s="12"/>
      <c r="Z372" s="12"/>
      <c r="AA372" s="12"/>
      <c r="AH372" s="12"/>
      <c r="AI372" s="12"/>
      <c r="AP372" s="12"/>
      <c r="AQ372" s="12"/>
      <c r="AX372" s="12"/>
      <c r="AY372" s="12"/>
      <c r="BF372" s="12"/>
      <c r="BG372" s="12"/>
      <c r="BM372" s="406"/>
      <c r="BN372" s="12"/>
      <c r="BO372" s="12"/>
      <c r="BV372" s="12"/>
      <c r="BW372" s="12"/>
      <c r="CD372" s="12"/>
      <c r="CE372" s="12"/>
      <c r="CL372" s="12"/>
      <c r="CM372" s="12"/>
      <c r="CN372" s="12"/>
      <c r="CO372" s="12"/>
      <c r="CP372" s="12"/>
      <c r="CQ372" s="12"/>
      <c r="CR372" s="12"/>
      <c r="CS372" s="12"/>
      <c r="CT372" s="12"/>
      <c r="CU372" s="12"/>
      <c r="DA372" s="406"/>
      <c r="DB372" s="12"/>
      <c r="DC372" s="12"/>
      <c r="DJ372" s="12"/>
      <c r="DK372" s="12"/>
    </row>
    <row r="373" spans="2:115" ht="37.5" customHeight="1">
      <c r="B373" s="17"/>
      <c r="C373" s="17"/>
      <c r="D373" s="12"/>
      <c r="E373" s="12"/>
      <c r="F373" s="12"/>
      <c r="G373" s="737"/>
      <c r="H373" s="738"/>
      <c r="I373" s="739"/>
      <c r="R373" s="12"/>
      <c r="S373" s="12"/>
      <c r="Z373" s="12"/>
      <c r="AA373" s="12"/>
      <c r="AH373" s="12"/>
      <c r="AI373" s="12"/>
      <c r="AP373" s="12"/>
      <c r="AQ373" s="12"/>
      <c r="AX373" s="12"/>
      <c r="AY373" s="12"/>
      <c r="BF373" s="12"/>
      <c r="BG373" s="12"/>
      <c r="BM373" s="406"/>
      <c r="BN373" s="12"/>
      <c r="BO373" s="12"/>
      <c r="BV373" s="12"/>
      <c r="BW373" s="12"/>
      <c r="CD373" s="12"/>
      <c r="CE373" s="12"/>
      <c r="CL373" s="12"/>
      <c r="CM373" s="12"/>
      <c r="CN373" s="12"/>
      <c r="CO373" s="12"/>
      <c r="CP373" s="12"/>
      <c r="CQ373" s="12"/>
      <c r="CR373" s="12"/>
      <c r="CS373" s="12"/>
      <c r="CT373" s="12"/>
      <c r="CU373" s="12"/>
      <c r="DA373" s="406"/>
      <c r="DB373" s="12"/>
      <c r="DC373" s="12"/>
      <c r="DJ373" s="12"/>
      <c r="DK373" s="12"/>
    </row>
    <row r="374" spans="2:115" ht="37.5" customHeight="1">
      <c r="B374" s="17"/>
      <c r="C374" s="17"/>
      <c r="D374" s="12"/>
      <c r="E374" s="12"/>
      <c r="F374" s="12"/>
      <c r="G374" s="737"/>
      <c r="H374" s="738"/>
      <c r="I374" s="739"/>
      <c r="R374" s="12"/>
      <c r="S374" s="12"/>
      <c r="Z374" s="12"/>
      <c r="AA374" s="12"/>
      <c r="AH374" s="12"/>
      <c r="AI374" s="12"/>
      <c r="AP374" s="12"/>
      <c r="AQ374" s="12"/>
      <c r="AX374" s="12"/>
      <c r="AY374" s="12"/>
      <c r="BF374" s="12"/>
      <c r="BG374" s="12"/>
      <c r="BM374" s="406"/>
      <c r="BN374" s="12"/>
      <c r="BO374" s="12"/>
      <c r="BV374" s="12"/>
      <c r="BW374" s="12"/>
      <c r="CD374" s="12"/>
      <c r="CE374" s="12"/>
      <c r="CL374" s="12"/>
      <c r="CM374" s="12"/>
      <c r="CN374" s="12"/>
      <c r="CO374" s="12"/>
      <c r="CP374" s="12"/>
      <c r="CQ374" s="12"/>
      <c r="CR374" s="12"/>
      <c r="CS374" s="12"/>
      <c r="CT374" s="12"/>
      <c r="CU374" s="12"/>
      <c r="DA374" s="406"/>
      <c r="DB374" s="12"/>
      <c r="DC374" s="12"/>
      <c r="DJ374" s="12"/>
      <c r="DK374" s="12"/>
    </row>
    <row r="375" spans="2:115" ht="37.5" customHeight="1">
      <c r="B375" s="17"/>
      <c r="C375" s="17"/>
      <c r="D375" s="12"/>
      <c r="E375" s="12"/>
      <c r="F375" s="12"/>
      <c r="G375" s="737"/>
      <c r="H375" s="738"/>
      <c r="I375" s="739"/>
      <c r="R375" s="12"/>
      <c r="S375" s="12"/>
      <c r="Z375" s="12"/>
      <c r="AA375" s="12"/>
      <c r="AH375" s="12"/>
      <c r="AI375" s="12"/>
      <c r="AP375" s="12"/>
      <c r="AQ375" s="12"/>
      <c r="AX375" s="12"/>
      <c r="AY375" s="12"/>
      <c r="BF375" s="12"/>
      <c r="BG375" s="12"/>
      <c r="BM375" s="406"/>
      <c r="BN375" s="12"/>
      <c r="BO375" s="12"/>
      <c r="BV375" s="12"/>
      <c r="BW375" s="12"/>
      <c r="CD375" s="12"/>
      <c r="CE375" s="12"/>
      <c r="CL375" s="12"/>
      <c r="CM375" s="12"/>
      <c r="CN375" s="12"/>
      <c r="CO375" s="12"/>
      <c r="CP375" s="12"/>
      <c r="CQ375" s="12"/>
      <c r="CR375" s="12"/>
      <c r="CS375" s="12"/>
      <c r="CT375" s="12"/>
      <c r="CU375" s="12"/>
      <c r="DA375" s="406"/>
      <c r="DB375" s="12"/>
      <c r="DC375" s="12"/>
      <c r="DJ375" s="12"/>
      <c r="DK375" s="12"/>
    </row>
    <row r="376" spans="2:115" ht="37.5" customHeight="1">
      <c r="B376" s="17"/>
      <c r="C376" s="17"/>
      <c r="D376" s="12"/>
      <c r="E376" s="12"/>
      <c r="F376" s="12"/>
      <c r="G376" s="737"/>
      <c r="H376" s="738"/>
      <c r="I376" s="739"/>
      <c r="R376" s="12"/>
      <c r="S376" s="12"/>
      <c r="Z376" s="12"/>
      <c r="AA376" s="12"/>
      <c r="AH376" s="12"/>
      <c r="AI376" s="12"/>
      <c r="AP376" s="12"/>
      <c r="AQ376" s="12"/>
      <c r="AX376" s="12"/>
      <c r="AY376" s="12"/>
      <c r="BF376" s="12"/>
      <c r="BG376" s="12"/>
      <c r="BM376" s="406"/>
      <c r="BN376" s="12"/>
      <c r="BO376" s="12"/>
      <c r="BV376" s="12"/>
      <c r="BW376" s="12"/>
      <c r="CD376" s="12"/>
      <c r="CE376" s="12"/>
      <c r="CL376" s="12"/>
      <c r="CM376" s="12"/>
      <c r="CN376" s="12"/>
      <c r="CO376" s="12"/>
      <c r="CP376" s="12"/>
      <c r="CQ376" s="12"/>
      <c r="CR376" s="12"/>
      <c r="CS376" s="12"/>
      <c r="CT376" s="12"/>
      <c r="CU376" s="12"/>
      <c r="DA376" s="406"/>
      <c r="DB376" s="12"/>
      <c r="DC376" s="12"/>
      <c r="DJ376" s="12"/>
      <c r="DK376" s="12"/>
    </row>
    <row r="377" spans="2:115" ht="37.5" customHeight="1">
      <c r="B377" s="17"/>
      <c r="C377" s="17"/>
      <c r="D377" s="12"/>
      <c r="E377" s="12"/>
      <c r="F377" s="12"/>
      <c r="G377" s="737"/>
      <c r="H377" s="738"/>
      <c r="I377" s="739"/>
      <c r="R377" s="12"/>
      <c r="S377" s="12"/>
      <c r="Z377" s="12"/>
      <c r="AA377" s="12"/>
      <c r="AH377" s="12"/>
      <c r="AI377" s="12"/>
      <c r="AP377" s="12"/>
      <c r="AQ377" s="12"/>
      <c r="AX377" s="12"/>
      <c r="AY377" s="12"/>
      <c r="BF377" s="12"/>
      <c r="BG377" s="12"/>
      <c r="BM377" s="406"/>
      <c r="BN377" s="12"/>
      <c r="BO377" s="12"/>
      <c r="BV377" s="12"/>
      <c r="BW377" s="12"/>
      <c r="CD377" s="12"/>
      <c r="CE377" s="12"/>
      <c r="CL377" s="12"/>
      <c r="CM377" s="12"/>
      <c r="CN377" s="12"/>
      <c r="CO377" s="12"/>
      <c r="CP377" s="12"/>
      <c r="CQ377" s="12"/>
      <c r="CR377" s="12"/>
      <c r="CS377" s="12"/>
      <c r="CT377" s="12"/>
      <c r="CU377" s="12"/>
      <c r="DA377" s="406"/>
      <c r="DB377" s="12"/>
      <c r="DC377" s="12"/>
      <c r="DJ377" s="12"/>
      <c r="DK377" s="12"/>
    </row>
    <row r="378" spans="2:115" ht="37.5" customHeight="1">
      <c r="B378" s="17"/>
      <c r="C378" s="17"/>
      <c r="D378" s="12"/>
      <c r="E378" s="12"/>
      <c r="F378" s="12"/>
      <c r="G378" s="737"/>
      <c r="H378" s="738"/>
      <c r="I378" s="739"/>
      <c r="R378" s="12"/>
      <c r="S378" s="12"/>
      <c r="Z378" s="12"/>
      <c r="AA378" s="12"/>
      <c r="AH378" s="12"/>
      <c r="AI378" s="12"/>
      <c r="AP378" s="12"/>
      <c r="AQ378" s="12"/>
      <c r="AX378" s="12"/>
      <c r="AY378" s="12"/>
      <c r="BF378" s="12"/>
      <c r="BG378" s="12"/>
      <c r="BM378" s="406"/>
      <c r="BN378" s="12"/>
      <c r="BO378" s="12"/>
      <c r="BV378" s="12"/>
      <c r="BW378" s="12"/>
      <c r="CD378" s="12"/>
      <c r="CE378" s="12"/>
      <c r="CL378" s="12"/>
      <c r="CM378" s="12"/>
      <c r="CN378" s="12"/>
      <c r="CO378" s="12"/>
      <c r="CP378" s="12"/>
      <c r="CQ378" s="12"/>
      <c r="CR378" s="12"/>
      <c r="CS378" s="12"/>
      <c r="CT378" s="12"/>
      <c r="CU378" s="12"/>
      <c r="DA378" s="406"/>
      <c r="DB378" s="12"/>
      <c r="DC378" s="12"/>
      <c r="DJ378" s="12"/>
      <c r="DK378" s="12"/>
    </row>
    <row r="379" spans="2:115" ht="37.5" customHeight="1">
      <c r="B379" s="17"/>
      <c r="C379" s="17"/>
      <c r="D379" s="12"/>
      <c r="E379" s="12"/>
      <c r="F379" s="12"/>
      <c r="G379" s="737"/>
      <c r="H379" s="738"/>
      <c r="I379" s="739"/>
      <c r="R379" s="12"/>
      <c r="S379" s="12"/>
      <c r="Z379" s="12"/>
      <c r="AA379" s="12"/>
      <c r="AH379" s="12"/>
      <c r="AI379" s="12"/>
      <c r="AP379" s="12"/>
      <c r="AQ379" s="12"/>
      <c r="AX379" s="12"/>
      <c r="AY379" s="12"/>
      <c r="BF379" s="12"/>
      <c r="BG379" s="12"/>
      <c r="BM379" s="406"/>
      <c r="BN379" s="12"/>
      <c r="BO379" s="12"/>
      <c r="BV379" s="12"/>
      <c r="BW379" s="12"/>
      <c r="CD379" s="12"/>
      <c r="CE379" s="12"/>
      <c r="CL379" s="12"/>
      <c r="CM379" s="12"/>
      <c r="CN379" s="12"/>
      <c r="CO379" s="12"/>
      <c r="CP379" s="12"/>
      <c r="CQ379" s="12"/>
      <c r="CR379" s="12"/>
      <c r="CS379" s="12"/>
      <c r="CT379" s="12"/>
      <c r="CU379" s="12"/>
      <c r="DA379" s="406"/>
      <c r="DB379" s="12"/>
      <c r="DC379" s="12"/>
      <c r="DJ379" s="12"/>
      <c r="DK379" s="12"/>
    </row>
    <row r="380" spans="2:115" ht="37.5" customHeight="1">
      <c r="B380" s="17"/>
      <c r="C380" s="17"/>
      <c r="D380" s="12"/>
      <c r="E380" s="12"/>
      <c r="F380" s="12"/>
      <c r="G380" s="737"/>
      <c r="H380" s="738"/>
      <c r="I380" s="739"/>
      <c r="R380" s="12"/>
      <c r="S380" s="12"/>
      <c r="Z380" s="12"/>
      <c r="AA380" s="12"/>
      <c r="AH380" s="12"/>
      <c r="AI380" s="12"/>
      <c r="AP380" s="12"/>
      <c r="AQ380" s="12"/>
      <c r="AX380" s="12"/>
      <c r="AY380" s="12"/>
      <c r="BF380" s="12"/>
      <c r="BG380" s="12"/>
      <c r="BM380" s="406"/>
      <c r="BN380" s="12"/>
      <c r="BO380" s="12"/>
      <c r="BV380" s="12"/>
      <c r="BW380" s="12"/>
      <c r="CD380" s="12"/>
      <c r="CE380" s="12"/>
      <c r="CL380" s="12"/>
      <c r="CM380" s="12"/>
      <c r="CN380" s="12"/>
      <c r="CO380" s="12"/>
      <c r="CP380" s="12"/>
      <c r="CQ380" s="12"/>
      <c r="CR380" s="12"/>
      <c r="CS380" s="12"/>
      <c r="CT380" s="12"/>
      <c r="CU380" s="12"/>
      <c r="DA380" s="406"/>
      <c r="DB380" s="12"/>
      <c r="DC380" s="12"/>
      <c r="DJ380" s="12"/>
      <c r="DK380" s="12"/>
    </row>
    <row r="381" spans="2:115" ht="37.5" customHeight="1">
      <c r="B381" s="17"/>
      <c r="C381" s="17"/>
      <c r="D381" s="12"/>
      <c r="E381" s="12"/>
      <c r="F381" s="12"/>
      <c r="G381" s="737"/>
      <c r="H381" s="738"/>
      <c r="I381" s="739"/>
      <c r="R381" s="12"/>
      <c r="S381" s="12"/>
      <c r="Z381" s="12"/>
      <c r="AA381" s="12"/>
      <c r="AH381" s="12"/>
      <c r="AI381" s="12"/>
      <c r="AP381" s="12"/>
      <c r="AQ381" s="12"/>
      <c r="AX381" s="12"/>
      <c r="AY381" s="12"/>
      <c r="BF381" s="12"/>
      <c r="BG381" s="12"/>
      <c r="BM381" s="406"/>
      <c r="BN381" s="12"/>
      <c r="BO381" s="12"/>
      <c r="BV381" s="12"/>
      <c r="BW381" s="12"/>
      <c r="CD381" s="12"/>
      <c r="CE381" s="12"/>
      <c r="CL381" s="12"/>
      <c r="CM381" s="12"/>
      <c r="CN381" s="12"/>
      <c r="CO381" s="12"/>
      <c r="CP381" s="12"/>
      <c r="CQ381" s="12"/>
      <c r="CR381" s="12"/>
      <c r="CS381" s="12"/>
      <c r="CT381" s="12"/>
      <c r="CU381" s="12"/>
      <c r="DA381" s="406"/>
      <c r="DB381" s="12"/>
      <c r="DC381" s="12"/>
      <c r="DJ381" s="12"/>
      <c r="DK381" s="12"/>
    </row>
    <row r="382" spans="2:115" ht="37.5" customHeight="1">
      <c r="B382" s="17"/>
      <c r="C382" s="17"/>
      <c r="D382" s="12"/>
      <c r="E382" s="12"/>
      <c r="F382" s="12"/>
      <c r="G382" s="737"/>
      <c r="H382" s="738"/>
      <c r="I382" s="739"/>
      <c r="R382" s="12"/>
      <c r="S382" s="12"/>
      <c r="Z382" s="12"/>
      <c r="AA382" s="12"/>
      <c r="AH382" s="12"/>
      <c r="AI382" s="12"/>
      <c r="AP382" s="12"/>
      <c r="AQ382" s="12"/>
      <c r="AX382" s="12"/>
      <c r="AY382" s="12"/>
      <c r="BF382" s="12"/>
      <c r="BG382" s="12"/>
      <c r="BM382" s="406"/>
      <c r="BN382" s="12"/>
      <c r="BO382" s="12"/>
      <c r="BV382" s="12"/>
      <c r="BW382" s="12"/>
      <c r="CD382" s="12"/>
      <c r="CE382" s="12"/>
      <c r="CL382" s="12"/>
      <c r="CM382" s="12"/>
      <c r="CN382" s="12"/>
      <c r="CO382" s="12"/>
      <c r="CP382" s="12"/>
      <c r="CQ382" s="12"/>
      <c r="CR382" s="12"/>
      <c r="CS382" s="12"/>
      <c r="CT382" s="12"/>
      <c r="CU382" s="12"/>
      <c r="DA382" s="406"/>
      <c r="DB382" s="12"/>
      <c r="DC382" s="12"/>
      <c r="DJ382" s="12"/>
      <c r="DK382" s="12"/>
    </row>
    <row r="383" spans="2:115" ht="37.5" customHeight="1">
      <c r="B383" s="17"/>
      <c r="C383" s="17"/>
      <c r="D383" s="12"/>
      <c r="E383" s="12"/>
      <c r="F383" s="12"/>
      <c r="G383" s="737"/>
      <c r="H383" s="738"/>
      <c r="I383" s="739"/>
      <c r="R383" s="12"/>
      <c r="S383" s="12"/>
      <c r="Z383" s="12"/>
      <c r="AA383" s="12"/>
      <c r="AH383" s="12"/>
      <c r="AI383" s="12"/>
      <c r="AP383" s="12"/>
      <c r="AQ383" s="12"/>
      <c r="AX383" s="12"/>
      <c r="AY383" s="12"/>
      <c r="BF383" s="12"/>
      <c r="BG383" s="12"/>
      <c r="BM383" s="406"/>
      <c r="BN383" s="12"/>
      <c r="BO383" s="12"/>
      <c r="BV383" s="12"/>
      <c r="BW383" s="12"/>
      <c r="CD383" s="12"/>
      <c r="CE383" s="12"/>
      <c r="CL383" s="12"/>
      <c r="CM383" s="12"/>
      <c r="CN383" s="12"/>
      <c r="CO383" s="12"/>
      <c r="CP383" s="12"/>
      <c r="CQ383" s="12"/>
      <c r="CR383" s="12"/>
      <c r="CS383" s="12"/>
      <c r="CT383" s="12"/>
      <c r="CU383" s="12"/>
      <c r="DA383" s="406"/>
      <c r="DB383" s="12"/>
      <c r="DC383" s="12"/>
      <c r="DJ383" s="12"/>
      <c r="DK383" s="12"/>
    </row>
    <row r="384" spans="2:115" ht="37.5" customHeight="1">
      <c r="B384" s="17"/>
      <c r="C384" s="17"/>
      <c r="D384" s="12"/>
      <c r="E384" s="12"/>
      <c r="F384" s="12"/>
      <c r="G384" s="737"/>
      <c r="H384" s="738"/>
      <c r="I384" s="739"/>
      <c r="R384" s="12"/>
      <c r="S384" s="12"/>
      <c r="Z384" s="12"/>
      <c r="AA384" s="12"/>
      <c r="AH384" s="12"/>
      <c r="AI384" s="12"/>
      <c r="AP384" s="12"/>
      <c r="AQ384" s="12"/>
      <c r="AX384" s="12"/>
      <c r="AY384" s="12"/>
      <c r="BF384" s="12"/>
      <c r="BG384" s="12"/>
      <c r="BM384" s="406"/>
      <c r="BN384" s="12"/>
      <c r="BO384" s="12"/>
      <c r="BV384" s="12"/>
      <c r="BW384" s="12"/>
      <c r="CD384" s="12"/>
      <c r="CE384" s="12"/>
      <c r="CL384" s="12"/>
      <c r="CM384" s="12"/>
      <c r="CN384" s="12"/>
      <c r="CO384" s="12"/>
      <c r="CP384" s="12"/>
      <c r="CQ384" s="12"/>
      <c r="CR384" s="12"/>
      <c r="CS384" s="12"/>
      <c r="CT384" s="12"/>
      <c r="CU384" s="12"/>
      <c r="DA384" s="406"/>
      <c r="DB384" s="12"/>
      <c r="DC384" s="12"/>
      <c r="DJ384" s="12"/>
      <c r="DK384" s="12"/>
    </row>
    <row r="385" spans="2:115" ht="37.5" customHeight="1">
      <c r="B385" s="17"/>
      <c r="C385" s="17"/>
      <c r="D385" s="12"/>
      <c r="E385" s="12"/>
      <c r="F385" s="12"/>
      <c r="G385" s="737"/>
      <c r="H385" s="738"/>
      <c r="I385" s="739"/>
      <c r="R385" s="12"/>
      <c r="S385" s="12"/>
      <c r="Z385" s="12"/>
      <c r="AA385" s="12"/>
      <c r="AH385" s="12"/>
      <c r="AI385" s="12"/>
      <c r="AP385" s="12"/>
      <c r="AQ385" s="12"/>
      <c r="AX385" s="12"/>
      <c r="AY385" s="12"/>
      <c r="BF385" s="12"/>
      <c r="BG385" s="12"/>
      <c r="BM385" s="406"/>
      <c r="BN385" s="12"/>
      <c r="BO385" s="12"/>
      <c r="BV385" s="12"/>
      <c r="BW385" s="12"/>
      <c r="CD385" s="12"/>
      <c r="CE385" s="12"/>
      <c r="CL385" s="12"/>
      <c r="CM385" s="12"/>
      <c r="CN385" s="12"/>
      <c r="CO385" s="12"/>
      <c r="CP385" s="12"/>
      <c r="CQ385" s="12"/>
      <c r="CR385" s="12"/>
      <c r="CS385" s="12"/>
      <c r="CT385" s="12"/>
      <c r="CU385" s="12"/>
      <c r="DA385" s="406"/>
      <c r="DB385" s="12"/>
      <c r="DC385" s="12"/>
      <c r="DJ385" s="12"/>
      <c r="DK385" s="12"/>
    </row>
    <row r="386" spans="2:115" ht="37.5" customHeight="1">
      <c r="B386" s="17"/>
      <c r="C386" s="17"/>
      <c r="D386" s="12"/>
      <c r="E386" s="12"/>
      <c r="F386" s="12"/>
      <c r="G386" s="737"/>
      <c r="H386" s="738"/>
      <c r="I386" s="739"/>
      <c r="R386" s="12"/>
      <c r="S386" s="12"/>
      <c r="Z386" s="12"/>
      <c r="AA386" s="12"/>
      <c r="AH386" s="12"/>
      <c r="AI386" s="12"/>
      <c r="AP386" s="12"/>
      <c r="AQ386" s="12"/>
      <c r="AX386" s="12"/>
      <c r="AY386" s="12"/>
      <c r="BF386" s="12"/>
      <c r="BG386" s="12"/>
      <c r="BM386" s="406"/>
      <c r="BN386" s="12"/>
      <c r="BO386" s="12"/>
      <c r="BV386" s="12"/>
      <c r="BW386" s="12"/>
      <c r="CD386" s="12"/>
      <c r="CE386" s="12"/>
      <c r="CL386" s="12"/>
      <c r="CM386" s="12"/>
      <c r="CN386" s="12"/>
      <c r="CO386" s="12"/>
      <c r="CP386" s="12"/>
      <c r="CQ386" s="12"/>
      <c r="CR386" s="12"/>
      <c r="CS386" s="12"/>
      <c r="CT386" s="12"/>
      <c r="CU386" s="12"/>
      <c r="DA386" s="406"/>
      <c r="DB386" s="12"/>
      <c r="DC386" s="12"/>
      <c r="DJ386" s="12"/>
      <c r="DK386" s="12"/>
    </row>
    <row r="387" spans="2:115" ht="37.5" customHeight="1">
      <c r="B387" s="17"/>
      <c r="C387" s="17"/>
      <c r="D387" s="12"/>
      <c r="E387" s="12"/>
      <c r="F387" s="12"/>
      <c r="G387" s="737"/>
      <c r="H387" s="738"/>
      <c r="I387" s="739"/>
      <c r="R387" s="12"/>
      <c r="S387" s="12"/>
      <c r="Z387" s="12"/>
      <c r="AA387" s="12"/>
      <c r="AH387" s="12"/>
      <c r="AI387" s="12"/>
      <c r="AP387" s="12"/>
      <c r="AQ387" s="12"/>
      <c r="AX387" s="12"/>
      <c r="AY387" s="12"/>
      <c r="BF387" s="12"/>
      <c r="BG387" s="12"/>
      <c r="BM387" s="406"/>
      <c r="BN387" s="12"/>
      <c r="BO387" s="12"/>
      <c r="BV387" s="12"/>
      <c r="BW387" s="12"/>
      <c r="CD387" s="12"/>
      <c r="CE387" s="12"/>
      <c r="CL387" s="12"/>
      <c r="CM387" s="12"/>
      <c r="CN387" s="12"/>
      <c r="CO387" s="12"/>
      <c r="CP387" s="12"/>
      <c r="CQ387" s="12"/>
      <c r="CR387" s="12"/>
      <c r="CS387" s="12"/>
      <c r="CT387" s="12"/>
      <c r="CU387" s="12"/>
      <c r="DA387" s="406"/>
      <c r="DB387" s="12"/>
      <c r="DC387" s="12"/>
      <c r="DJ387" s="12"/>
      <c r="DK387" s="12"/>
    </row>
    <row r="388" spans="2:115" ht="37.5" customHeight="1">
      <c r="B388" s="17"/>
      <c r="C388" s="17"/>
      <c r="D388" s="12"/>
      <c r="E388" s="12"/>
      <c r="F388" s="12"/>
      <c r="G388" s="737"/>
      <c r="H388" s="738"/>
      <c r="I388" s="739"/>
      <c r="R388" s="12"/>
      <c r="S388" s="12"/>
      <c r="Z388" s="12"/>
      <c r="AA388" s="12"/>
      <c r="AH388" s="12"/>
      <c r="AI388" s="12"/>
      <c r="AP388" s="12"/>
      <c r="AQ388" s="12"/>
      <c r="AX388" s="12"/>
      <c r="AY388" s="12"/>
      <c r="BF388" s="12"/>
      <c r="BG388" s="12"/>
      <c r="BM388" s="406"/>
      <c r="BN388" s="12"/>
      <c r="BO388" s="12"/>
      <c r="BV388" s="12"/>
      <c r="BW388" s="12"/>
      <c r="CD388" s="12"/>
      <c r="CE388" s="12"/>
      <c r="CL388" s="12"/>
      <c r="CM388" s="12"/>
      <c r="CN388" s="12"/>
      <c r="CO388" s="12"/>
      <c r="CP388" s="12"/>
      <c r="CQ388" s="12"/>
      <c r="CR388" s="12"/>
      <c r="CS388" s="12"/>
      <c r="CT388" s="12"/>
      <c r="CU388" s="12"/>
      <c r="DA388" s="406"/>
      <c r="DB388" s="12"/>
      <c r="DC388" s="12"/>
      <c r="DJ388" s="12"/>
      <c r="DK388" s="12"/>
    </row>
    <row r="389" spans="2:115" ht="37.5" customHeight="1">
      <c r="B389" s="17"/>
      <c r="C389" s="17"/>
      <c r="D389" s="12"/>
      <c r="E389" s="12"/>
      <c r="F389" s="12"/>
      <c r="G389" s="737"/>
      <c r="H389" s="738"/>
      <c r="I389" s="739"/>
      <c r="R389" s="12"/>
      <c r="S389" s="12"/>
      <c r="Z389" s="12"/>
      <c r="AA389" s="12"/>
      <c r="AH389" s="12"/>
      <c r="AI389" s="12"/>
      <c r="AP389" s="12"/>
      <c r="AQ389" s="12"/>
      <c r="AX389" s="12"/>
      <c r="AY389" s="12"/>
      <c r="BF389" s="12"/>
      <c r="BG389" s="12"/>
      <c r="BM389" s="406"/>
      <c r="BN389" s="12"/>
      <c r="BO389" s="12"/>
      <c r="BV389" s="12"/>
      <c r="BW389" s="12"/>
      <c r="CD389" s="12"/>
      <c r="CE389" s="12"/>
      <c r="CL389" s="12"/>
      <c r="CM389" s="12"/>
      <c r="CN389" s="12"/>
      <c r="CO389" s="12"/>
      <c r="CP389" s="12"/>
      <c r="CQ389" s="12"/>
      <c r="CR389" s="12"/>
      <c r="CS389" s="12"/>
      <c r="CT389" s="12"/>
      <c r="CU389" s="12"/>
      <c r="DA389" s="406"/>
      <c r="DB389" s="12"/>
      <c r="DC389" s="12"/>
      <c r="DJ389" s="12"/>
      <c r="DK389" s="12"/>
    </row>
    <row r="390" spans="2:115" ht="37.5" customHeight="1">
      <c r="B390" s="17"/>
      <c r="C390" s="17"/>
      <c r="D390" s="12"/>
      <c r="E390" s="12"/>
      <c r="F390" s="12"/>
      <c r="G390" s="737"/>
      <c r="H390" s="738"/>
      <c r="I390" s="739"/>
      <c r="R390" s="12"/>
      <c r="S390" s="12"/>
      <c r="Z390" s="12"/>
      <c r="AA390" s="12"/>
      <c r="AH390" s="12"/>
      <c r="AI390" s="12"/>
      <c r="AP390" s="12"/>
      <c r="AQ390" s="12"/>
      <c r="AX390" s="12"/>
      <c r="AY390" s="12"/>
      <c r="BF390" s="12"/>
      <c r="BG390" s="12"/>
      <c r="BM390" s="406"/>
      <c r="BN390" s="12"/>
      <c r="BO390" s="12"/>
      <c r="BV390" s="12"/>
      <c r="BW390" s="12"/>
      <c r="CD390" s="12"/>
      <c r="CE390" s="12"/>
      <c r="CL390" s="12"/>
      <c r="CM390" s="12"/>
      <c r="CN390" s="12"/>
      <c r="CO390" s="12"/>
      <c r="CP390" s="12"/>
      <c r="CQ390" s="12"/>
      <c r="CR390" s="12"/>
      <c r="CS390" s="12"/>
      <c r="CT390" s="12"/>
      <c r="CU390" s="12"/>
      <c r="DA390" s="406"/>
      <c r="DB390" s="12"/>
      <c r="DC390" s="12"/>
      <c r="DJ390" s="12"/>
      <c r="DK390" s="12"/>
    </row>
    <row r="391" spans="2:115" ht="37.5" customHeight="1">
      <c r="B391" s="17"/>
      <c r="C391" s="17"/>
      <c r="D391" s="12"/>
      <c r="E391" s="12"/>
      <c r="F391" s="12"/>
      <c r="G391" s="737"/>
      <c r="H391" s="738"/>
      <c r="I391" s="739"/>
      <c r="R391" s="12"/>
      <c r="S391" s="12"/>
      <c r="Z391" s="12"/>
      <c r="AA391" s="12"/>
      <c r="AH391" s="12"/>
      <c r="AI391" s="12"/>
      <c r="AP391" s="12"/>
      <c r="AQ391" s="12"/>
      <c r="AX391" s="12"/>
      <c r="AY391" s="12"/>
      <c r="BF391" s="12"/>
      <c r="BG391" s="12"/>
      <c r="BM391" s="406"/>
      <c r="BN391" s="12"/>
      <c r="BO391" s="12"/>
      <c r="BV391" s="12"/>
      <c r="BW391" s="12"/>
      <c r="CD391" s="12"/>
      <c r="CE391" s="12"/>
      <c r="CL391" s="12"/>
      <c r="CM391" s="12"/>
      <c r="CN391" s="12"/>
      <c r="CO391" s="12"/>
      <c r="CP391" s="12"/>
      <c r="CQ391" s="12"/>
      <c r="CR391" s="12"/>
      <c r="CS391" s="12"/>
      <c r="CT391" s="12"/>
      <c r="CU391" s="12"/>
      <c r="DA391" s="406"/>
      <c r="DB391" s="12"/>
      <c r="DC391" s="12"/>
      <c r="DJ391" s="12"/>
      <c r="DK391" s="12"/>
    </row>
    <row r="392" spans="2:115" ht="37.5" customHeight="1">
      <c r="B392" s="17"/>
      <c r="C392" s="17"/>
      <c r="D392" s="12"/>
      <c r="E392" s="12"/>
      <c r="F392" s="12"/>
      <c r="G392" s="737"/>
      <c r="H392" s="738"/>
      <c r="I392" s="739"/>
      <c r="R392" s="12"/>
      <c r="S392" s="12"/>
      <c r="Z392" s="12"/>
      <c r="AA392" s="12"/>
      <c r="AH392" s="12"/>
      <c r="AI392" s="12"/>
      <c r="AP392" s="12"/>
      <c r="AQ392" s="12"/>
      <c r="AX392" s="12"/>
      <c r="AY392" s="12"/>
      <c r="BF392" s="12"/>
      <c r="BG392" s="12"/>
      <c r="BM392" s="406"/>
      <c r="BN392" s="12"/>
      <c r="BO392" s="12"/>
      <c r="BV392" s="12"/>
      <c r="BW392" s="12"/>
      <c r="CD392" s="12"/>
      <c r="CE392" s="12"/>
      <c r="CL392" s="12"/>
      <c r="CM392" s="12"/>
      <c r="CN392" s="12"/>
      <c r="CO392" s="12"/>
      <c r="CP392" s="12"/>
      <c r="CQ392" s="12"/>
      <c r="CR392" s="12"/>
      <c r="CS392" s="12"/>
      <c r="CT392" s="12"/>
      <c r="CU392" s="12"/>
      <c r="DA392" s="406"/>
      <c r="DB392" s="12"/>
      <c r="DC392" s="12"/>
      <c r="DJ392" s="12"/>
      <c r="DK392" s="12"/>
    </row>
    <row r="393" spans="2:115" ht="37.5" customHeight="1">
      <c r="B393" s="17"/>
      <c r="C393" s="17"/>
      <c r="D393" s="12"/>
      <c r="E393" s="12"/>
      <c r="F393" s="12"/>
      <c r="G393" s="737"/>
      <c r="H393" s="738"/>
      <c r="I393" s="739"/>
      <c r="R393" s="12"/>
      <c r="S393" s="12"/>
      <c r="Z393" s="12"/>
      <c r="AA393" s="12"/>
      <c r="AH393" s="12"/>
      <c r="AI393" s="12"/>
      <c r="AP393" s="12"/>
      <c r="AQ393" s="12"/>
      <c r="AX393" s="12"/>
      <c r="AY393" s="12"/>
      <c r="BF393" s="12"/>
      <c r="BG393" s="12"/>
      <c r="BM393" s="406"/>
      <c r="BN393" s="12"/>
      <c r="BO393" s="12"/>
      <c r="BV393" s="12"/>
      <c r="BW393" s="12"/>
      <c r="CD393" s="12"/>
      <c r="CE393" s="12"/>
      <c r="CL393" s="12"/>
      <c r="CM393" s="12"/>
      <c r="CN393" s="12"/>
      <c r="CO393" s="12"/>
      <c r="CP393" s="12"/>
      <c r="CQ393" s="12"/>
      <c r="CR393" s="12"/>
      <c r="CS393" s="12"/>
      <c r="CT393" s="12"/>
      <c r="CU393" s="12"/>
      <c r="DA393" s="406"/>
      <c r="DB393" s="12"/>
      <c r="DC393" s="12"/>
      <c r="DJ393" s="12"/>
      <c r="DK393" s="12"/>
    </row>
    <row r="394" spans="2:115" ht="37.5" customHeight="1">
      <c r="B394" s="17"/>
      <c r="C394" s="17"/>
      <c r="D394" s="12"/>
      <c r="E394" s="12"/>
      <c r="F394" s="12"/>
      <c r="G394" s="737"/>
      <c r="H394" s="738"/>
      <c r="I394" s="739"/>
      <c r="R394" s="12"/>
      <c r="S394" s="12"/>
      <c r="Z394" s="12"/>
      <c r="AA394" s="12"/>
      <c r="AH394" s="12"/>
      <c r="AI394" s="12"/>
      <c r="AP394" s="12"/>
      <c r="AQ394" s="12"/>
      <c r="AX394" s="12"/>
      <c r="AY394" s="12"/>
      <c r="BF394" s="12"/>
      <c r="BG394" s="12"/>
      <c r="BM394" s="406"/>
      <c r="BN394" s="12"/>
      <c r="BO394" s="12"/>
      <c r="BV394" s="12"/>
      <c r="BW394" s="12"/>
      <c r="CD394" s="12"/>
      <c r="CE394" s="12"/>
      <c r="CL394" s="12"/>
      <c r="CM394" s="12"/>
      <c r="CN394" s="12"/>
      <c r="CO394" s="12"/>
      <c r="CP394" s="12"/>
      <c r="CQ394" s="12"/>
      <c r="CR394" s="12"/>
      <c r="CS394" s="12"/>
      <c r="CT394" s="12"/>
      <c r="CU394" s="12"/>
      <c r="DA394" s="406"/>
      <c r="DB394" s="12"/>
      <c r="DC394" s="12"/>
      <c r="DJ394" s="12"/>
      <c r="DK394" s="12"/>
    </row>
    <row r="395" spans="2:115" ht="37.5" customHeight="1">
      <c r="B395" s="17"/>
      <c r="C395" s="17"/>
      <c r="D395" s="12"/>
      <c r="E395" s="12"/>
      <c r="F395" s="12"/>
      <c r="G395" s="737"/>
      <c r="H395" s="738"/>
      <c r="I395" s="739"/>
      <c r="R395" s="12"/>
      <c r="S395" s="12"/>
      <c r="Z395" s="12"/>
      <c r="AA395" s="12"/>
      <c r="AH395" s="12"/>
      <c r="AI395" s="12"/>
      <c r="AP395" s="12"/>
      <c r="AQ395" s="12"/>
      <c r="AX395" s="12"/>
      <c r="AY395" s="12"/>
      <c r="BF395" s="12"/>
      <c r="BG395" s="12"/>
      <c r="BM395" s="406"/>
      <c r="BN395" s="12"/>
      <c r="BO395" s="12"/>
      <c r="BV395" s="12"/>
      <c r="BW395" s="12"/>
      <c r="CD395" s="12"/>
      <c r="CE395" s="12"/>
      <c r="CL395" s="12"/>
      <c r="CM395" s="12"/>
      <c r="CN395" s="12"/>
      <c r="CO395" s="12"/>
      <c r="CP395" s="12"/>
      <c r="CQ395" s="12"/>
      <c r="CR395" s="12"/>
      <c r="CS395" s="12"/>
      <c r="CT395" s="12"/>
      <c r="CU395" s="12"/>
      <c r="DA395" s="406"/>
      <c r="DB395" s="12"/>
      <c r="DC395" s="12"/>
      <c r="DJ395" s="12"/>
      <c r="DK395" s="12"/>
    </row>
    <row r="396" spans="2:115" ht="37.5" customHeight="1">
      <c r="B396" s="17"/>
      <c r="C396" s="17"/>
      <c r="D396" s="12"/>
      <c r="E396" s="12"/>
      <c r="F396" s="12"/>
      <c r="G396" s="737"/>
      <c r="H396" s="738"/>
      <c r="I396" s="739"/>
      <c r="R396" s="12"/>
      <c r="S396" s="12"/>
      <c r="Z396" s="12"/>
      <c r="AA396" s="12"/>
      <c r="AH396" s="12"/>
      <c r="AI396" s="12"/>
      <c r="AP396" s="12"/>
      <c r="AQ396" s="12"/>
      <c r="AX396" s="12"/>
      <c r="AY396" s="12"/>
      <c r="BF396" s="12"/>
      <c r="BG396" s="12"/>
      <c r="BM396" s="406"/>
      <c r="BN396" s="12"/>
      <c r="BO396" s="12"/>
      <c r="BV396" s="12"/>
      <c r="BW396" s="12"/>
      <c r="CD396" s="12"/>
      <c r="CE396" s="12"/>
      <c r="CL396" s="12"/>
      <c r="CM396" s="12"/>
      <c r="CN396" s="12"/>
      <c r="CO396" s="12"/>
      <c r="CP396" s="12"/>
      <c r="CQ396" s="12"/>
      <c r="CR396" s="12"/>
      <c r="CS396" s="12"/>
      <c r="CT396" s="12"/>
      <c r="CU396" s="12"/>
      <c r="DA396" s="406"/>
      <c r="DB396" s="12"/>
      <c r="DC396" s="12"/>
      <c r="DJ396" s="12"/>
      <c r="DK396" s="12"/>
    </row>
    <row r="397" spans="2:115" ht="37.5" customHeight="1">
      <c r="B397" s="17"/>
      <c r="C397" s="17"/>
      <c r="D397" s="12"/>
      <c r="E397" s="12"/>
      <c r="F397" s="12"/>
      <c r="G397" s="737"/>
      <c r="H397" s="738"/>
      <c r="I397" s="739"/>
      <c r="R397" s="12"/>
      <c r="S397" s="12"/>
      <c r="Z397" s="12"/>
      <c r="AA397" s="12"/>
      <c r="AH397" s="12"/>
      <c r="AI397" s="12"/>
      <c r="AP397" s="12"/>
      <c r="AQ397" s="12"/>
      <c r="AX397" s="12"/>
      <c r="AY397" s="12"/>
      <c r="BF397" s="12"/>
      <c r="BG397" s="12"/>
      <c r="BM397" s="406"/>
      <c r="BN397" s="12"/>
      <c r="BO397" s="12"/>
      <c r="BV397" s="12"/>
      <c r="BW397" s="12"/>
      <c r="CD397" s="12"/>
      <c r="CE397" s="12"/>
      <c r="CL397" s="12"/>
      <c r="CM397" s="12"/>
      <c r="CN397" s="12"/>
      <c r="CO397" s="12"/>
      <c r="CP397" s="12"/>
      <c r="CQ397" s="12"/>
      <c r="CR397" s="12"/>
      <c r="CS397" s="12"/>
      <c r="CT397" s="12"/>
      <c r="CU397" s="12"/>
      <c r="DA397" s="406"/>
      <c r="DB397" s="12"/>
      <c r="DC397" s="12"/>
      <c r="DJ397" s="12"/>
      <c r="DK397" s="12"/>
    </row>
    <row r="398" spans="2:115" ht="37.5" customHeight="1">
      <c r="B398" s="17"/>
      <c r="C398" s="17"/>
      <c r="D398" s="12"/>
      <c r="E398" s="12"/>
      <c r="F398" s="12"/>
      <c r="G398" s="737"/>
      <c r="H398" s="738"/>
      <c r="I398" s="739"/>
      <c r="R398" s="12"/>
      <c r="S398" s="12"/>
      <c r="Z398" s="12"/>
      <c r="AA398" s="12"/>
      <c r="AH398" s="12"/>
      <c r="AI398" s="12"/>
      <c r="AP398" s="12"/>
      <c r="AQ398" s="12"/>
      <c r="AX398" s="12"/>
      <c r="AY398" s="12"/>
      <c r="BF398" s="12"/>
      <c r="BG398" s="12"/>
      <c r="BM398" s="406"/>
      <c r="BN398" s="12"/>
      <c r="BO398" s="12"/>
      <c r="BV398" s="12"/>
      <c r="BW398" s="12"/>
      <c r="CD398" s="12"/>
      <c r="CE398" s="12"/>
      <c r="CL398" s="12"/>
      <c r="CM398" s="12"/>
      <c r="CN398" s="12"/>
      <c r="CO398" s="12"/>
      <c r="CP398" s="12"/>
      <c r="CQ398" s="12"/>
      <c r="CR398" s="12"/>
      <c r="CS398" s="12"/>
      <c r="CT398" s="12"/>
      <c r="CU398" s="12"/>
      <c r="DA398" s="406"/>
      <c r="DB398" s="12"/>
      <c r="DC398" s="12"/>
      <c r="DJ398" s="12"/>
      <c r="DK398" s="12"/>
    </row>
    <row r="399" spans="2:115" ht="37.5" customHeight="1">
      <c r="B399" s="17"/>
      <c r="C399" s="17"/>
      <c r="D399" s="12"/>
      <c r="E399" s="12"/>
      <c r="F399" s="12"/>
      <c r="G399" s="737"/>
      <c r="H399" s="738"/>
      <c r="I399" s="739"/>
      <c r="R399" s="12"/>
      <c r="S399" s="12"/>
      <c r="Z399" s="12"/>
      <c r="AA399" s="12"/>
      <c r="AH399" s="12"/>
      <c r="AI399" s="12"/>
      <c r="AP399" s="12"/>
      <c r="AQ399" s="12"/>
      <c r="AX399" s="12"/>
      <c r="AY399" s="12"/>
      <c r="BF399" s="12"/>
      <c r="BG399" s="12"/>
      <c r="BM399" s="406"/>
      <c r="BN399" s="12"/>
      <c r="BO399" s="12"/>
      <c r="BV399" s="12"/>
      <c r="BW399" s="12"/>
      <c r="CD399" s="12"/>
      <c r="CE399" s="12"/>
      <c r="CL399" s="12"/>
      <c r="CM399" s="12"/>
      <c r="CN399" s="12"/>
      <c r="CO399" s="12"/>
      <c r="CP399" s="12"/>
      <c r="CQ399" s="12"/>
      <c r="CR399" s="12"/>
      <c r="CS399" s="12"/>
      <c r="CT399" s="12"/>
      <c r="CU399" s="12"/>
      <c r="DA399" s="406"/>
      <c r="DB399" s="12"/>
      <c r="DC399" s="12"/>
      <c r="DJ399" s="12"/>
      <c r="DK399" s="12"/>
    </row>
    <row r="400" spans="2:115" ht="37.5" customHeight="1">
      <c r="B400" s="17"/>
      <c r="C400" s="17"/>
      <c r="D400" s="12"/>
      <c r="E400" s="12"/>
      <c r="F400" s="12"/>
      <c r="G400" s="737"/>
      <c r="H400" s="738"/>
      <c r="I400" s="739"/>
      <c r="R400" s="12"/>
      <c r="S400" s="12"/>
      <c r="Z400" s="12"/>
      <c r="AA400" s="12"/>
      <c r="AH400" s="12"/>
      <c r="AI400" s="12"/>
      <c r="AP400" s="12"/>
      <c r="AQ400" s="12"/>
      <c r="AX400" s="12"/>
      <c r="AY400" s="12"/>
      <c r="BF400" s="12"/>
      <c r="BG400" s="12"/>
      <c r="BM400" s="406"/>
      <c r="BN400" s="12"/>
      <c r="BO400" s="12"/>
      <c r="BV400" s="12"/>
      <c r="BW400" s="12"/>
      <c r="CD400" s="12"/>
      <c r="CE400" s="12"/>
      <c r="CL400" s="12"/>
      <c r="CM400" s="12"/>
      <c r="CN400" s="12"/>
      <c r="CO400" s="12"/>
      <c r="CP400" s="12"/>
      <c r="CQ400" s="12"/>
      <c r="CR400" s="12"/>
      <c r="CS400" s="12"/>
      <c r="CT400" s="12"/>
      <c r="CU400" s="12"/>
      <c r="DA400" s="406"/>
      <c r="DB400" s="12"/>
      <c r="DC400" s="12"/>
      <c r="DJ400" s="12"/>
      <c r="DK400" s="12"/>
    </row>
    <row r="401" spans="2:115" ht="37.5" customHeight="1">
      <c r="B401" s="17"/>
      <c r="C401" s="17"/>
      <c r="D401" s="12"/>
      <c r="E401" s="12"/>
      <c r="F401" s="12"/>
      <c r="G401" s="737"/>
      <c r="H401" s="738"/>
      <c r="I401" s="739"/>
      <c r="R401" s="12"/>
      <c r="S401" s="12"/>
      <c r="Z401" s="12"/>
      <c r="AA401" s="12"/>
      <c r="AH401" s="12"/>
      <c r="AI401" s="12"/>
      <c r="AP401" s="12"/>
      <c r="AQ401" s="12"/>
      <c r="AX401" s="12"/>
      <c r="AY401" s="12"/>
      <c r="BF401" s="12"/>
      <c r="BG401" s="12"/>
      <c r="BM401" s="406"/>
      <c r="BN401" s="12"/>
      <c r="BO401" s="12"/>
      <c r="BV401" s="12"/>
      <c r="BW401" s="12"/>
      <c r="CD401" s="12"/>
      <c r="CE401" s="12"/>
      <c r="CL401" s="12"/>
      <c r="CM401" s="12"/>
      <c r="CN401" s="12"/>
      <c r="CO401" s="12"/>
      <c r="CP401" s="12"/>
      <c r="CQ401" s="12"/>
      <c r="CR401" s="12"/>
      <c r="CS401" s="12"/>
      <c r="CT401" s="12"/>
      <c r="CU401" s="12"/>
      <c r="DA401" s="406"/>
      <c r="DB401" s="12"/>
      <c r="DC401" s="12"/>
      <c r="DJ401" s="12"/>
      <c r="DK401" s="12"/>
    </row>
    <row r="402" spans="2:115" ht="37.5" customHeight="1">
      <c r="B402" s="17"/>
      <c r="C402" s="17"/>
      <c r="D402" s="12"/>
      <c r="E402" s="12"/>
      <c r="F402" s="12"/>
      <c r="G402" s="737"/>
      <c r="H402" s="738"/>
      <c r="I402" s="739"/>
      <c r="R402" s="12"/>
      <c r="S402" s="12"/>
      <c r="Z402" s="12"/>
      <c r="AA402" s="12"/>
      <c r="AH402" s="12"/>
      <c r="AI402" s="12"/>
      <c r="AP402" s="12"/>
      <c r="AQ402" s="12"/>
      <c r="AX402" s="12"/>
      <c r="AY402" s="12"/>
      <c r="BF402" s="12"/>
      <c r="BG402" s="12"/>
      <c r="BM402" s="406"/>
      <c r="BN402" s="12"/>
      <c r="BO402" s="12"/>
      <c r="BV402" s="12"/>
      <c r="BW402" s="12"/>
      <c r="CD402" s="12"/>
      <c r="CE402" s="12"/>
      <c r="CL402" s="12"/>
      <c r="CM402" s="12"/>
      <c r="CN402" s="12"/>
      <c r="CO402" s="12"/>
      <c r="CP402" s="12"/>
      <c r="CQ402" s="12"/>
      <c r="CR402" s="12"/>
      <c r="CS402" s="12"/>
      <c r="CT402" s="12"/>
      <c r="CU402" s="12"/>
      <c r="DA402" s="406"/>
      <c r="DB402" s="12"/>
      <c r="DC402" s="12"/>
      <c r="DJ402" s="12"/>
      <c r="DK402" s="12"/>
    </row>
    <row r="403" spans="2:115" ht="37.5" customHeight="1">
      <c r="B403" s="17"/>
      <c r="C403" s="17"/>
      <c r="D403" s="12"/>
      <c r="E403" s="12"/>
      <c r="F403" s="12"/>
      <c r="G403" s="737"/>
      <c r="H403" s="738"/>
      <c r="I403" s="739"/>
      <c r="R403" s="12"/>
      <c r="S403" s="12"/>
      <c r="Z403" s="12"/>
      <c r="AA403" s="12"/>
      <c r="AH403" s="12"/>
      <c r="AI403" s="12"/>
      <c r="AP403" s="12"/>
      <c r="AQ403" s="12"/>
      <c r="AX403" s="12"/>
      <c r="AY403" s="12"/>
      <c r="BF403" s="12"/>
      <c r="BG403" s="12"/>
      <c r="BM403" s="406"/>
      <c r="BN403" s="12"/>
      <c r="BO403" s="12"/>
      <c r="BV403" s="12"/>
      <c r="BW403" s="12"/>
      <c r="CD403" s="12"/>
      <c r="CE403" s="12"/>
      <c r="CL403" s="12"/>
      <c r="CM403" s="12"/>
      <c r="CN403" s="12"/>
      <c r="CO403" s="12"/>
      <c r="CP403" s="12"/>
      <c r="CQ403" s="12"/>
      <c r="CR403" s="12"/>
      <c r="CS403" s="12"/>
      <c r="CT403" s="12"/>
      <c r="CU403" s="12"/>
      <c r="DA403" s="406"/>
      <c r="DB403" s="12"/>
      <c r="DC403" s="12"/>
      <c r="DJ403" s="12"/>
      <c r="DK403" s="12"/>
    </row>
    <row r="404" spans="2:115" ht="37.5" customHeight="1">
      <c r="B404" s="17"/>
      <c r="C404" s="17"/>
      <c r="D404" s="12"/>
      <c r="E404" s="12"/>
      <c r="F404" s="12"/>
      <c r="G404" s="737"/>
      <c r="H404" s="738"/>
      <c r="I404" s="739"/>
      <c r="R404" s="12"/>
      <c r="S404" s="12"/>
      <c r="Z404" s="12"/>
      <c r="AA404" s="12"/>
      <c r="AH404" s="12"/>
      <c r="AI404" s="12"/>
      <c r="AP404" s="12"/>
      <c r="AQ404" s="12"/>
      <c r="AX404" s="12"/>
      <c r="AY404" s="12"/>
      <c r="BF404" s="12"/>
      <c r="BG404" s="12"/>
      <c r="BM404" s="406"/>
      <c r="BN404" s="12"/>
      <c r="BO404" s="12"/>
      <c r="BV404" s="12"/>
      <c r="BW404" s="12"/>
      <c r="CD404" s="12"/>
      <c r="CE404" s="12"/>
      <c r="CL404" s="12"/>
      <c r="CM404" s="12"/>
      <c r="CN404" s="12"/>
      <c r="CO404" s="12"/>
      <c r="CP404" s="12"/>
      <c r="CQ404" s="12"/>
      <c r="CR404" s="12"/>
      <c r="CS404" s="12"/>
      <c r="CT404" s="12"/>
      <c r="CU404" s="12"/>
      <c r="DA404" s="406"/>
      <c r="DB404" s="12"/>
      <c r="DC404" s="12"/>
      <c r="DJ404" s="12"/>
      <c r="DK404" s="12"/>
    </row>
    <row r="405" spans="2:115" ht="37.5" customHeight="1">
      <c r="B405" s="17"/>
      <c r="C405" s="17"/>
      <c r="D405" s="12"/>
      <c r="E405" s="12"/>
      <c r="F405" s="12"/>
      <c r="G405" s="737"/>
      <c r="H405" s="738"/>
      <c r="I405" s="739"/>
      <c r="R405" s="12"/>
      <c r="S405" s="12"/>
      <c r="Z405" s="12"/>
      <c r="AA405" s="12"/>
      <c r="AH405" s="12"/>
      <c r="AI405" s="12"/>
      <c r="AP405" s="12"/>
      <c r="AQ405" s="12"/>
      <c r="AX405" s="12"/>
      <c r="AY405" s="12"/>
      <c r="BF405" s="12"/>
      <c r="BG405" s="12"/>
      <c r="BM405" s="406"/>
      <c r="BN405" s="12"/>
      <c r="BO405" s="12"/>
      <c r="BV405" s="12"/>
      <c r="BW405" s="12"/>
      <c r="CD405" s="12"/>
      <c r="CE405" s="12"/>
      <c r="CL405" s="12"/>
      <c r="CM405" s="12"/>
      <c r="CN405" s="12"/>
      <c r="CO405" s="12"/>
      <c r="CP405" s="12"/>
      <c r="CQ405" s="12"/>
      <c r="CR405" s="12"/>
      <c r="CS405" s="12"/>
      <c r="CT405" s="12"/>
      <c r="CU405" s="12"/>
      <c r="DA405" s="406"/>
      <c r="DB405" s="12"/>
      <c r="DC405" s="12"/>
      <c r="DJ405" s="12"/>
      <c r="DK405" s="12"/>
    </row>
    <row r="406" spans="2:115" ht="37.5" customHeight="1">
      <c r="B406" s="17"/>
      <c r="C406" s="17"/>
      <c r="D406" s="12"/>
      <c r="E406" s="12"/>
      <c r="F406" s="12"/>
      <c r="G406" s="737"/>
      <c r="H406" s="738"/>
      <c r="I406" s="739"/>
      <c r="R406" s="12"/>
      <c r="S406" s="12"/>
      <c r="Z406" s="12"/>
      <c r="AA406" s="12"/>
      <c r="AH406" s="12"/>
      <c r="AI406" s="12"/>
      <c r="AP406" s="12"/>
      <c r="AQ406" s="12"/>
      <c r="AX406" s="12"/>
      <c r="AY406" s="12"/>
      <c r="BF406" s="12"/>
      <c r="BG406" s="12"/>
      <c r="BM406" s="406"/>
      <c r="BN406" s="12"/>
      <c r="BO406" s="12"/>
      <c r="BV406" s="12"/>
      <c r="BW406" s="12"/>
      <c r="CD406" s="12"/>
      <c r="CE406" s="12"/>
      <c r="CL406" s="12"/>
      <c r="CM406" s="12"/>
      <c r="CN406" s="12"/>
      <c r="CO406" s="12"/>
      <c r="CP406" s="12"/>
      <c r="CQ406" s="12"/>
      <c r="CR406" s="12"/>
      <c r="CS406" s="12"/>
      <c r="CT406" s="12"/>
      <c r="CU406" s="12"/>
      <c r="DA406" s="406"/>
      <c r="DB406" s="12"/>
      <c r="DC406" s="12"/>
      <c r="DJ406" s="12"/>
      <c r="DK406" s="12"/>
    </row>
    <row r="407" spans="2:115" ht="37.5" customHeight="1">
      <c r="B407" s="17"/>
      <c r="C407" s="17"/>
      <c r="D407" s="12"/>
      <c r="E407" s="12"/>
      <c r="F407" s="12"/>
      <c r="G407" s="737"/>
      <c r="H407" s="738"/>
      <c r="I407" s="739"/>
      <c r="R407" s="12"/>
      <c r="S407" s="12"/>
      <c r="Z407" s="12"/>
      <c r="AA407" s="12"/>
      <c r="AH407" s="12"/>
      <c r="AI407" s="12"/>
      <c r="AP407" s="12"/>
      <c r="AQ407" s="12"/>
      <c r="AX407" s="12"/>
      <c r="AY407" s="12"/>
      <c r="BF407" s="12"/>
      <c r="BG407" s="12"/>
      <c r="BM407" s="406"/>
      <c r="BN407" s="12"/>
      <c r="BO407" s="12"/>
      <c r="BV407" s="12"/>
      <c r="BW407" s="12"/>
      <c r="CD407" s="12"/>
      <c r="CE407" s="12"/>
      <c r="CL407" s="12"/>
      <c r="CM407" s="12"/>
      <c r="CN407" s="12"/>
      <c r="CO407" s="12"/>
      <c r="CP407" s="12"/>
      <c r="CQ407" s="12"/>
      <c r="CR407" s="12"/>
      <c r="CS407" s="12"/>
      <c r="CT407" s="12"/>
      <c r="CU407" s="12"/>
      <c r="DA407" s="406"/>
      <c r="DB407" s="12"/>
      <c r="DC407" s="12"/>
      <c r="DJ407" s="12"/>
      <c r="DK407" s="12"/>
    </row>
    <row r="408" spans="2:115" ht="37.5" customHeight="1">
      <c r="B408" s="17"/>
      <c r="C408" s="17"/>
      <c r="D408" s="12"/>
      <c r="E408" s="12"/>
      <c r="F408" s="12"/>
      <c r="G408" s="737"/>
      <c r="H408" s="738"/>
      <c r="I408" s="739"/>
      <c r="R408" s="12"/>
      <c r="S408" s="12"/>
      <c r="Z408" s="12"/>
      <c r="AA408" s="12"/>
      <c r="AH408" s="12"/>
      <c r="AI408" s="12"/>
      <c r="AP408" s="12"/>
      <c r="AQ408" s="12"/>
      <c r="AX408" s="12"/>
      <c r="AY408" s="12"/>
      <c r="BF408" s="12"/>
      <c r="BG408" s="12"/>
      <c r="BM408" s="406"/>
      <c r="BN408" s="12"/>
      <c r="BO408" s="12"/>
      <c r="BV408" s="12"/>
      <c r="BW408" s="12"/>
      <c r="CD408" s="12"/>
      <c r="CE408" s="12"/>
      <c r="CL408" s="12"/>
      <c r="CM408" s="12"/>
      <c r="CN408" s="12"/>
      <c r="CO408" s="12"/>
      <c r="CP408" s="12"/>
      <c r="CQ408" s="12"/>
      <c r="CR408" s="12"/>
      <c r="CS408" s="12"/>
      <c r="CT408" s="12"/>
      <c r="CU408" s="12"/>
      <c r="DA408" s="406"/>
      <c r="DB408" s="12"/>
      <c r="DC408" s="12"/>
      <c r="DJ408" s="12"/>
      <c r="DK408" s="12"/>
    </row>
    <row r="409" spans="2:115" ht="37.5" customHeight="1">
      <c r="B409" s="17"/>
      <c r="C409" s="17"/>
      <c r="D409" s="12"/>
      <c r="E409" s="12"/>
      <c r="F409" s="12"/>
      <c r="G409" s="737"/>
      <c r="H409" s="738"/>
      <c r="I409" s="739"/>
      <c r="R409" s="12"/>
      <c r="S409" s="12"/>
      <c r="Z409" s="12"/>
      <c r="AA409" s="12"/>
      <c r="AH409" s="12"/>
      <c r="AI409" s="12"/>
      <c r="AP409" s="12"/>
      <c r="AQ409" s="12"/>
      <c r="AX409" s="12"/>
      <c r="AY409" s="12"/>
      <c r="BF409" s="12"/>
      <c r="BG409" s="12"/>
      <c r="BM409" s="406"/>
      <c r="BN409" s="12"/>
      <c r="BO409" s="12"/>
      <c r="BV409" s="12"/>
      <c r="BW409" s="12"/>
      <c r="CD409" s="12"/>
      <c r="CE409" s="12"/>
      <c r="CL409" s="12"/>
      <c r="CM409" s="12"/>
      <c r="CN409" s="12"/>
      <c r="CO409" s="12"/>
      <c r="CP409" s="12"/>
      <c r="CQ409" s="12"/>
      <c r="CR409" s="12"/>
      <c r="CS409" s="12"/>
      <c r="CT409" s="12"/>
      <c r="CU409" s="12"/>
      <c r="DA409" s="406"/>
      <c r="DB409" s="12"/>
      <c r="DC409" s="12"/>
      <c r="DJ409" s="12"/>
      <c r="DK409" s="12"/>
    </row>
    <row r="410" spans="2:115" ht="37.5" customHeight="1">
      <c r="B410" s="17"/>
      <c r="C410" s="17"/>
      <c r="D410" s="12"/>
      <c r="E410" s="12"/>
      <c r="F410" s="12"/>
      <c r="G410" s="737"/>
      <c r="H410" s="738"/>
      <c r="I410" s="739"/>
      <c r="R410" s="12"/>
      <c r="S410" s="12"/>
      <c r="Z410" s="12"/>
      <c r="AA410" s="12"/>
      <c r="AH410" s="12"/>
      <c r="AI410" s="12"/>
      <c r="AP410" s="12"/>
      <c r="AQ410" s="12"/>
      <c r="AX410" s="12"/>
      <c r="AY410" s="12"/>
      <c r="BF410" s="12"/>
      <c r="BG410" s="12"/>
      <c r="BM410" s="406"/>
      <c r="BN410" s="12"/>
      <c r="BO410" s="12"/>
      <c r="BV410" s="12"/>
      <c r="BW410" s="12"/>
      <c r="CD410" s="12"/>
      <c r="CE410" s="12"/>
      <c r="CL410" s="12"/>
      <c r="CM410" s="12"/>
      <c r="CN410" s="12"/>
      <c r="CO410" s="12"/>
      <c r="CP410" s="12"/>
      <c r="CQ410" s="12"/>
      <c r="CR410" s="12"/>
      <c r="CS410" s="12"/>
      <c r="CT410" s="12"/>
      <c r="CU410" s="12"/>
      <c r="DA410" s="406"/>
      <c r="DB410" s="12"/>
      <c r="DC410" s="12"/>
      <c r="DJ410" s="12"/>
      <c r="DK410" s="12"/>
    </row>
    <row r="411" spans="2:115" ht="37.5" customHeight="1">
      <c r="B411" s="17"/>
      <c r="C411" s="17"/>
      <c r="D411" s="12"/>
      <c r="E411" s="12"/>
      <c r="F411" s="12"/>
      <c r="G411" s="737"/>
      <c r="H411" s="738"/>
      <c r="I411" s="739"/>
      <c r="R411" s="12"/>
      <c r="S411" s="12"/>
      <c r="Z411" s="12"/>
      <c r="AA411" s="12"/>
      <c r="AH411" s="12"/>
      <c r="AI411" s="12"/>
      <c r="AP411" s="12"/>
      <c r="AQ411" s="12"/>
      <c r="AX411" s="12"/>
      <c r="AY411" s="12"/>
      <c r="BF411" s="12"/>
      <c r="BG411" s="12"/>
      <c r="BM411" s="406"/>
      <c r="BN411" s="12"/>
      <c r="BO411" s="12"/>
      <c r="BV411" s="12"/>
      <c r="BW411" s="12"/>
      <c r="CD411" s="12"/>
      <c r="CE411" s="12"/>
      <c r="CL411" s="12"/>
      <c r="CM411" s="12"/>
      <c r="CN411" s="12"/>
      <c r="CO411" s="12"/>
      <c r="CP411" s="12"/>
      <c r="CQ411" s="12"/>
      <c r="CR411" s="12"/>
      <c r="CS411" s="12"/>
      <c r="CT411" s="12"/>
      <c r="CU411" s="12"/>
      <c r="DA411" s="406"/>
      <c r="DB411" s="12"/>
      <c r="DC411" s="12"/>
      <c r="DJ411" s="12"/>
      <c r="DK411" s="12"/>
    </row>
    <row r="412" spans="2:115" ht="37.5" customHeight="1">
      <c r="B412" s="17"/>
      <c r="C412" s="17"/>
      <c r="D412" s="12"/>
      <c r="E412" s="12"/>
      <c r="F412" s="12"/>
      <c r="G412" s="737"/>
      <c r="H412" s="738"/>
      <c r="I412" s="739"/>
      <c r="R412" s="12"/>
      <c r="S412" s="12"/>
      <c r="Z412" s="12"/>
      <c r="AA412" s="12"/>
      <c r="AH412" s="12"/>
      <c r="AI412" s="12"/>
      <c r="AP412" s="12"/>
      <c r="AQ412" s="12"/>
      <c r="AX412" s="12"/>
      <c r="AY412" s="12"/>
      <c r="BF412" s="12"/>
      <c r="BG412" s="12"/>
      <c r="BM412" s="406"/>
      <c r="BN412" s="12"/>
      <c r="BO412" s="12"/>
      <c r="BV412" s="12"/>
      <c r="BW412" s="12"/>
      <c r="CD412" s="12"/>
      <c r="CE412" s="12"/>
      <c r="CL412" s="12"/>
      <c r="CM412" s="12"/>
      <c r="CN412" s="12"/>
      <c r="CO412" s="12"/>
      <c r="CP412" s="12"/>
      <c r="CQ412" s="12"/>
      <c r="CR412" s="12"/>
      <c r="CS412" s="12"/>
      <c r="CT412" s="12"/>
      <c r="CU412" s="12"/>
      <c r="DA412" s="406"/>
      <c r="DB412" s="12"/>
      <c r="DC412" s="12"/>
      <c r="DJ412" s="12"/>
      <c r="DK412" s="12"/>
    </row>
    <row r="413" spans="2:115" ht="37.5" customHeight="1"/>
    <row r="414" spans="2:115" ht="37.5" customHeight="1"/>
    <row r="415" spans="2:115" ht="37.5" customHeight="1"/>
    <row r="416" spans="2:115" ht="37.5" customHeight="1"/>
    <row r="417" ht="37.5" customHeight="1"/>
    <row r="418" ht="37.5" customHeight="1"/>
    <row r="419" ht="37.5" customHeight="1"/>
    <row r="420" ht="37.5" customHeight="1"/>
    <row r="421" ht="37.5" customHeight="1"/>
    <row r="422" ht="37.5" customHeight="1"/>
    <row r="423" ht="37.5" customHeight="1"/>
    <row r="424" ht="37.5" customHeight="1"/>
    <row r="425" ht="37.5" customHeight="1"/>
    <row r="426" ht="37.5" customHeight="1"/>
    <row r="427" ht="37.5" customHeight="1"/>
    <row r="428" ht="37.5" customHeight="1"/>
    <row r="429" ht="37.5" customHeight="1"/>
    <row r="430" ht="37.5" customHeight="1"/>
    <row r="431" ht="37.5" customHeight="1"/>
    <row r="432" ht="37.5" customHeight="1"/>
    <row r="433" ht="37.5" customHeight="1"/>
    <row r="434" ht="37.5" customHeight="1"/>
    <row r="435" ht="37.5" customHeight="1"/>
    <row r="436" ht="37.5" customHeight="1"/>
    <row r="437" ht="37.5" customHeight="1"/>
    <row r="438" ht="37.5" customHeight="1"/>
    <row r="439" ht="37.5" customHeight="1"/>
    <row r="440" ht="37.5" customHeight="1"/>
    <row r="441" ht="37.5" customHeight="1"/>
    <row r="442" ht="37.5" customHeight="1"/>
    <row r="443" ht="37.5" customHeight="1"/>
    <row r="444" ht="37.5" customHeight="1"/>
    <row r="445" ht="37.5" customHeight="1"/>
    <row r="446" ht="37.5" customHeight="1"/>
    <row r="447" ht="37.5" customHeight="1"/>
    <row r="448" ht="37.5" customHeight="1"/>
    <row r="449" ht="37.5" customHeight="1"/>
    <row r="450" ht="37.5" customHeight="1"/>
    <row r="451" ht="37.5" customHeight="1"/>
    <row r="452" ht="37.5" customHeight="1"/>
    <row r="453" ht="37.5" customHeight="1"/>
    <row r="454" ht="37.5" customHeight="1"/>
    <row r="455" ht="37.5" customHeight="1"/>
    <row r="456" ht="37.5" customHeight="1"/>
    <row r="457" ht="37.5" customHeight="1"/>
    <row r="458" ht="37.5" customHeight="1"/>
    <row r="459" ht="37.5" customHeight="1"/>
    <row r="460" ht="37.5" customHeight="1"/>
    <row r="461" ht="37.5" customHeight="1"/>
    <row r="462" ht="37.5" customHeight="1"/>
    <row r="463" ht="37.5" customHeight="1"/>
    <row r="464" ht="37.5" customHeight="1"/>
    <row r="465" ht="37.5" customHeight="1"/>
    <row r="466" ht="37.5" customHeight="1"/>
    <row r="467" ht="37.5" customHeight="1"/>
    <row r="468" ht="37.5" customHeight="1"/>
    <row r="469" ht="37.5" customHeight="1"/>
    <row r="470" ht="37.5" customHeight="1"/>
    <row r="471" ht="37.5" customHeight="1"/>
    <row r="472" ht="37.5" customHeight="1"/>
    <row r="473" ht="37.5" customHeight="1"/>
    <row r="474" ht="37.5" customHeight="1"/>
    <row r="475" ht="37.5" customHeight="1"/>
    <row r="476" ht="37.5" customHeight="1"/>
    <row r="477" ht="37.5" customHeight="1"/>
    <row r="478" ht="37.5" customHeight="1"/>
    <row r="479" ht="37.5" customHeight="1"/>
    <row r="480" ht="37.5" customHeight="1"/>
    <row r="481" ht="37.5" customHeight="1"/>
    <row r="482" ht="37.5" customHeight="1"/>
    <row r="483" ht="37.5" customHeight="1"/>
    <row r="484" ht="37.5" customHeight="1"/>
    <row r="485" ht="37.5" customHeight="1"/>
    <row r="486" ht="37.5" customHeight="1"/>
    <row r="487" ht="37.5" customHeight="1"/>
    <row r="488" ht="37.5" customHeight="1"/>
    <row r="489" ht="37.5" customHeight="1"/>
    <row r="490" ht="37.5" customHeight="1"/>
    <row r="491" ht="37.5" customHeight="1"/>
    <row r="492" ht="37.5" customHeight="1"/>
    <row r="493" ht="37.5" customHeight="1"/>
    <row r="494" ht="37.5" customHeight="1"/>
    <row r="495" ht="37.5" customHeight="1"/>
    <row r="496"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412" xr:uid="{00000000-0009-0000-0000-000007000000}"/>
  <customSheetViews>
    <customSheetView guid="{0074967E-E96A-4265-9F29-4241706D2AFC}" filter="1" showAutoFilter="1">
      <pageMargins left="0.7" right="0.7" top="0.75" bottom="0.75" header="0.3" footer="0.3"/>
      <autoFilter ref="B1:I212" xr:uid="{00000000-0000-0000-0000-000000000000}"/>
      <extLst>
        <ext uri="GoogleSheetsCustomDataVersion1">
          <go:sheetsCustomData xmlns:go="http://customooxmlschemas.google.com/" filterViewId="896614906"/>
        </ext>
      </extLst>
    </customSheetView>
  </customSheetViews>
  <mergeCells count="20">
    <mergeCell ref="D5:K5"/>
    <mergeCell ref="AJ5:AQ5"/>
    <mergeCell ref="AR5:AY5"/>
    <mergeCell ref="AZ5:BG5"/>
    <mergeCell ref="L5:S5"/>
    <mergeCell ref="T5:AA5"/>
    <mergeCell ref="AB5:AI5"/>
    <mergeCell ref="CV5:DC5"/>
    <mergeCell ref="DD5:DK5"/>
    <mergeCell ref="BH5:BO5"/>
    <mergeCell ref="BP5:BW5"/>
    <mergeCell ref="BX5:CE5"/>
    <mergeCell ref="CF5:CM5"/>
    <mergeCell ref="CN5:CU5"/>
    <mergeCell ref="ER5:EY5"/>
    <mergeCell ref="EZ5:FG5"/>
    <mergeCell ref="DL5:DS5"/>
    <mergeCell ref="DT5:EA5"/>
    <mergeCell ref="EB5:EI5"/>
    <mergeCell ref="EJ5:EQ5"/>
  </mergeCells>
  <dataValidations count="1">
    <dataValidation type="list" allowBlank="1" showErrorMessage="1" sqref="J10 R10 Z10 AH10 AP10 AX10 BF10 BN10 BV10 CD10 CL10 CT10 DB10 DJ10 DR10 DZ10 EH10 EP10 EX10 FF10 J16 R16 Z16 AH16 AP16 AX16 BF16 BN16 BV16 CD16 CL16 CT16 DB16 DJ16 DR16 DZ16 EH16 EP16 EX16 FF16 J22 R22 Z22 AH22 AP22 AX22 BF22 BN22 BV22 CD22 CL22 CT22 DB22 DJ22 DR22 DZ22 EH22 EP22 EX22 FF22 J30 R30 Z30 AH30 AP30 AX30 BF30 BN30 BV30 CD30 CL30 CT30 DB30 DJ30 DR30 DZ30 EH30 EP30 EX30 FF30 J36 R36 Z36 AH36 AP36 AX36 BF36 BN36 BV36 CD36 CL36 CT36 DB36 DJ36 DR36 DZ36 EH36 EP36 EX36 FF36 J42 R42 Z42 AH42 AP42 AX42 BF42 BN42 BV42 CD42 CL42 CT42 DB42 DJ42 DR42 DZ42 EH42 EP42 EX42 FF42 J48 R48 Z48 AH48 AP48 AX48 BF48 BN48 BV48 CD48 CL48 CT48 DB48 DJ48 DR48 DZ48 EH48 EP48 EX48 FF48 J54 R54 Z54 AH54 AP54 AX54 BF54 BN54 BV54 CD54 CL54 CT54 DB54 DJ54 DR54 DZ54 EH54 EP54 EX54 FF54 J61 R61 Z61 AH61 AP61 AX61 BF61 BN61 BV61 CD61 CL61 CT61 DB61 DJ61 DR61 DZ61 EH61 EP61 EX61 FF61 J68 R68 Z68 AH68 AP68 AX68 BF68 BN68 BV68 CD68 CL68 CT68 DB68 DJ68 DR68 DZ68 EH68 EP68 EX68 FF68 J75 R75 Z75 AH75 AP75 AX75 BF75 BN75 BV75 CD75 CL75 CT75 DB75 DJ75 DR75 DZ75 EH75 EP75 EX75 FF75 J81 R81 Z81 AH81 AP81 AX81 BF81 BN81 BV81 CD81 CL81 CT81 DB81 DJ81 DR81 DZ81 EH81 EP81 EX81 FF81 J86 R86 Z86 AH86 AP86 AX86 BF86 BN86 BV86 CD86 CL86 CT86 DB86 DJ86 DR86 DZ86 EH86 EP86 EX86 FF86 J92 R92 Z92 AH92 AP92 AX92 BF92 BN92 BV92 CD92 CL92 CT92 DB92 DJ92 DR92 DZ92 EH92 EP92 EX92 FF92 J98 R98 Z98 AH98 AP98 AX98 BF98 BN98 BV98 CD98 CL98 CT98 DB98 DJ98 DR98 DZ98 EH98 EP98 EX98 FF98 J105 R105 Z105 AH105 AP105 AX105 BF105 BN105 BV105 CD105 CL105 CT105 DB105 DJ105 DR105 DZ105 EH105 EP105 EX105 FF105 J113 R113 Z113 AH113 AP113 AX113 BF113 BN113 BV113 CD113 CL113 CT113 DB113 DJ113 DR113 DZ113 EH113 EP113 EX113 FF113 J119 R119 Z119 AH119 AP119 AX119 BF119 BN119 BV119 CD119 CL119 CT119 DB119 DJ119 DR119 DZ119 EH119 EP119 EX119 FF119 J126 R126 Z126 AH126 AP126 AX126 BF126 BN126 BV126 CD126 CL126 CT126 DB126 DJ126 DR126 DZ126 EH126 EP126 EX126 FF126 J131 R131 Z131 AH131 AP131 AX131 BF131 BN131 BV131 CD131 CL131 CT131 DB131 DJ131 DR131 DZ131 EH131 EP131 EX131 FF131 J137 R137 Z137 AH137 AP137 AX137 BF137 BN137 BV137 CD137 CL137 CT137 DB137 DJ137 DR137 DZ137 EH137 EP137 EX137 FF137 J141 R141 Z141 AH141 AP141 AX141 BF141 BN141 BV141 CD141 CL141 CT141 DB141 DJ141 DR141 DZ141 EH141 EP141 EX141 FF141 J151 R151 Z151 AH151 AP151 AX151 BF151 BN151 BV151 CD151 CL151 CT151 DB151 DJ151 DR151 DZ151 EH151 EP151 EX151 FF151 J155 R155 Z155 AH155 AP155 AX155 BF155 BN155 BV155 CD155 CL155 CT155 DB155 DJ155 DR155 DZ155 EH155 EP155 EX155 FF155 J161 R161 Z161 AH161 AP161 AX161 BF161 BN161 BV161 CD161 CL161 CT161 DB161 DJ161 DR161 DZ161 EH161 EP161 EX161 FF161 J165 R165 Z165 AH165 AP165 AX165 BF165 BN165 BV165 CD165 CL165 CT165 DB165 DJ165 DR165 DZ165 EH165 EP165 EX165 FF165 J169 R169 Z169 AH169 AP169 AX169 BF169 BN169 BV169 CD169 CL169 CT169 DB169 DJ169 DR169 DZ169 EH169 EP169 EX169 FF169 J173 R173 Z173 AH173 AP173 AX173 BF173 BN173 BV173 CD173 CL173 CT173 DB173 DJ173 DR173 DZ173 EH173 EP173 EX173 FF173 J177 R177 Z177 AH177 AP177 AX177 BF177 BN177 BV177 CD177 CL177 CT177 DB177 DJ177 DR177 DZ177 EH177 EP177 EX177 FF177 J181 R181 Z181 AH181 AP181 AX181 BF181 BN181 BV181 CD181 CL181 CT181 DB181 DJ181 DR181 DZ181 EH181 EP181 EX181 FF181 J186 R186 Z186 AH186 AP186 AX186 BF186 BN186 BV186 CD186 CL186 CT186 DB186 DJ186 DR186 DZ186 EH186 EP186 EX186 FF186 J195 R195 Z195 AH195 AP195 AX195 BF195 BN195 BV195 CD195 CL195 CT195 DB195 DJ195 DR195 DZ195 EH195 EP195 EX195 FF195 J203 R203 Z203 AH203 AP203 AX203 BF203 BN203 BV203 CD203 CL203 CT203 DB203 DJ203 DR203 DZ203 EH203 EP203 EX203 FF203 J209 R209 Z209 AH209 AP209 AX209 BF209 BN209 BV209 CD209 CL209 CT209 DB209 DJ209 DR209 DZ209 EH209 EP209 EX209 FF209" xr:uid="{00000000-0002-0000-0700-000000000000}">
      <formula1>"CUMPLE,NO CUMPLE,NO OFERTADO"</formula1>
    </dataValidation>
  </dataValidations>
  <pageMargins left="0.25" right="0.25" top="0.75" bottom="0.75" header="0" footer="0"/>
  <pageSetup fitToHeight="0"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G719"/>
  <sheetViews>
    <sheetView showGridLines="0" zoomScale="60" zoomScaleNormal="60" workbookViewId="0">
      <pane xSplit="3" ySplit="4" topLeftCell="D5" activePane="bottomRight" state="frozen"/>
      <selection activeCell="FI5" sqref="FI5"/>
      <selection pane="topRight" activeCell="FI5" sqref="FI5"/>
      <selection pane="bottomLeft" activeCell="FI5" sqref="FI5"/>
      <selection pane="bottomRight" activeCell="E5" sqref="E5"/>
    </sheetView>
  </sheetViews>
  <sheetFormatPr baseColWidth="10" defaultColWidth="14.42578125" defaultRowHeight="15" customHeight="1"/>
  <cols>
    <col min="1" max="1" width="13.7109375" style="236" customWidth="1"/>
    <col min="2" max="2" width="13.28515625" style="236" customWidth="1"/>
    <col min="3" max="3" width="63.42578125" style="236" customWidth="1"/>
    <col min="4" max="4" width="27.7109375" style="168" customWidth="1"/>
    <col min="5" max="5" width="9.85546875" style="168" customWidth="1"/>
    <col min="6" max="6" width="13.140625" style="168" customWidth="1"/>
    <col min="7" max="8" width="27.7109375" style="168" customWidth="1"/>
    <col min="9" max="9" width="27.7109375" style="377" customWidth="1"/>
    <col min="10" max="12" width="27.7109375" style="168" customWidth="1"/>
    <col min="13" max="13" width="11.140625" style="168" customWidth="1"/>
    <col min="14" max="14" width="13.42578125" style="168" customWidth="1"/>
    <col min="15" max="16" width="27.7109375" style="168" customWidth="1"/>
    <col min="17" max="17" width="27.7109375" style="377" customWidth="1"/>
    <col min="18"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236"/>
  </cols>
  <sheetData>
    <row r="1" spans="1:163" ht="15.75">
      <c r="A1" s="279"/>
      <c r="B1" s="279"/>
      <c r="C1" s="279"/>
      <c r="D1" s="360"/>
      <c r="E1" s="360"/>
      <c r="F1" s="360"/>
      <c r="G1" s="361"/>
      <c r="H1" s="362"/>
      <c r="I1" s="892"/>
      <c r="J1" s="363"/>
      <c r="K1" s="363"/>
      <c r="L1" s="364"/>
      <c r="M1" s="364"/>
      <c r="N1" s="364"/>
      <c r="O1" s="365"/>
      <c r="P1" s="366"/>
      <c r="Q1" s="368"/>
      <c r="R1" s="258"/>
      <c r="S1" s="258"/>
      <c r="T1" s="364"/>
      <c r="U1" s="364"/>
      <c r="V1" s="364"/>
      <c r="W1" s="365"/>
      <c r="X1" s="366"/>
      <c r="Y1" s="367"/>
      <c r="Z1" s="258"/>
      <c r="AA1" s="258"/>
      <c r="AB1" s="364"/>
      <c r="AC1" s="364"/>
      <c r="AD1" s="364"/>
      <c r="AE1" s="365"/>
      <c r="AF1" s="366"/>
      <c r="AG1" s="367"/>
      <c r="AH1" s="258"/>
      <c r="AI1" s="258"/>
      <c r="AJ1" s="364"/>
      <c r="AK1" s="364"/>
      <c r="AL1" s="364"/>
      <c r="AM1" s="365"/>
      <c r="AN1" s="366"/>
      <c r="AO1" s="367"/>
      <c r="AP1" s="258"/>
      <c r="AQ1" s="258"/>
      <c r="AR1" s="364"/>
      <c r="AS1" s="364"/>
      <c r="AT1" s="364"/>
      <c r="AU1" s="365"/>
      <c r="AV1" s="366"/>
      <c r="AW1" s="367"/>
      <c r="AX1" s="258"/>
      <c r="AY1" s="258"/>
      <c r="AZ1" s="364"/>
      <c r="BA1" s="364"/>
      <c r="BB1" s="364"/>
      <c r="BC1" s="365"/>
      <c r="BD1" s="366"/>
      <c r="BE1" s="367"/>
      <c r="BF1" s="258"/>
      <c r="BG1" s="258"/>
      <c r="BH1" s="364"/>
      <c r="BI1" s="364"/>
      <c r="BJ1" s="364"/>
      <c r="BK1" s="365"/>
      <c r="BL1" s="366"/>
      <c r="BM1" s="367"/>
      <c r="BN1" s="258"/>
      <c r="BO1" s="258"/>
      <c r="BP1" s="364"/>
      <c r="BQ1" s="364"/>
      <c r="BR1" s="364"/>
      <c r="BS1" s="365"/>
      <c r="BT1" s="366"/>
      <c r="BU1" s="367"/>
      <c r="BV1" s="258"/>
      <c r="BW1" s="258"/>
      <c r="BX1" s="364"/>
      <c r="BY1" s="364"/>
      <c r="BZ1" s="364"/>
      <c r="CA1" s="365"/>
      <c r="CB1" s="366"/>
      <c r="CC1" s="367"/>
      <c r="CD1" s="258"/>
      <c r="CE1" s="258"/>
      <c r="CF1" s="364"/>
      <c r="CG1" s="364"/>
      <c r="CH1" s="364"/>
      <c r="CI1" s="365"/>
      <c r="CJ1" s="366"/>
      <c r="CK1" s="367"/>
      <c r="CN1" s="364"/>
      <c r="CO1" s="364"/>
      <c r="CP1" s="364"/>
      <c r="CQ1" s="365"/>
      <c r="CR1" s="366"/>
      <c r="CS1" s="367"/>
      <c r="CT1" s="258"/>
      <c r="CU1" s="258"/>
      <c r="CV1" s="364"/>
      <c r="CW1" s="364"/>
      <c r="CX1" s="364"/>
      <c r="CY1" s="365"/>
      <c r="CZ1" s="366"/>
      <c r="DA1" s="367"/>
      <c r="DB1" s="258"/>
      <c r="DC1" s="258"/>
      <c r="DD1" s="364"/>
      <c r="DE1" s="364"/>
      <c r="DF1" s="364"/>
      <c r="DG1" s="365"/>
      <c r="DH1" s="366"/>
      <c r="DI1" s="367"/>
      <c r="DL1" s="364"/>
      <c r="DM1" s="364"/>
      <c r="DN1" s="364"/>
      <c r="DO1" s="365"/>
      <c r="DP1" s="366"/>
      <c r="DQ1" s="367"/>
      <c r="DR1" s="258"/>
      <c r="DS1" s="258"/>
      <c r="DT1" s="364"/>
      <c r="DU1" s="364"/>
      <c r="DV1" s="364"/>
      <c r="DW1" s="365"/>
      <c r="DX1" s="366"/>
      <c r="DY1" s="367"/>
      <c r="DZ1" s="258"/>
      <c r="EA1" s="258"/>
      <c r="EB1" s="364"/>
      <c r="EC1" s="364"/>
      <c r="ED1" s="364"/>
      <c r="EE1" s="365"/>
      <c r="EF1" s="366"/>
      <c r="EG1" s="367"/>
      <c r="EH1" s="258"/>
      <c r="EI1" s="258"/>
      <c r="EJ1" s="364"/>
      <c r="EK1" s="364"/>
      <c r="EL1" s="364"/>
      <c r="EM1" s="365"/>
      <c r="EN1" s="366"/>
      <c r="EO1" s="367"/>
      <c r="EP1" s="258"/>
      <c r="EQ1" s="258"/>
      <c r="ER1" s="364"/>
      <c r="ES1" s="364"/>
      <c r="ET1" s="364"/>
      <c r="EU1" s="365"/>
      <c r="EV1" s="366"/>
      <c r="EW1" s="367"/>
      <c r="EX1" s="258"/>
      <c r="EY1" s="258"/>
      <c r="EZ1" s="364"/>
      <c r="FA1" s="364"/>
      <c r="FB1" s="364"/>
      <c r="FC1" s="365"/>
      <c r="FD1" s="366"/>
      <c r="FE1" s="367"/>
      <c r="FF1" s="258"/>
      <c r="FG1" s="258"/>
    </row>
    <row r="2" spans="1:163" ht="20.25">
      <c r="A2" s="261"/>
      <c r="B2" s="369" t="s">
        <v>253</v>
      </c>
      <c r="C2" s="261"/>
      <c r="D2" s="610"/>
      <c r="E2" s="610"/>
      <c r="F2" s="610"/>
      <c r="G2" s="361"/>
      <c r="H2" s="362"/>
      <c r="I2" s="809"/>
      <c r="J2" s="610"/>
      <c r="K2" s="610"/>
      <c r="L2" s="479"/>
      <c r="M2" s="479"/>
      <c r="N2" s="479"/>
      <c r="O2" s="365"/>
      <c r="P2" s="366"/>
      <c r="Q2" s="656"/>
      <c r="R2" s="479"/>
      <c r="S2" s="479"/>
      <c r="T2" s="479"/>
      <c r="U2" s="479"/>
      <c r="V2" s="479"/>
      <c r="W2" s="365"/>
      <c r="X2" s="366"/>
      <c r="Y2" s="656"/>
      <c r="Z2" s="479"/>
      <c r="AA2" s="479"/>
      <c r="AB2" s="479"/>
      <c r="AC2" s="479"/>
      <c r="AD2" s="479"/>
      <c r="AE2" s="365"/>
      <c r="AF2" s="366"/>
      <c r="AG2" s="656"/>
      <c r="AH2" s="479"/>
      <c r="AI2" s="479"/>
      <c r="AJ2" s="479"/>
      <c r="AK2" s="479"/>
      <c r="AL2" s="479"/>
      <c r="AM2" s="365"/>
      <c r="AN2" s="366"/>
      <c r="AO2" s="656"/>
      <c r="AP2" s="479"/>
      <c r="AQ2" s="479"/>
      <c r="AR2" s="479"/>
      <c r="AS2" s="479"/>
      <c r="AT2" s="479"/>
      <c r="AU2" s="365"/>
      <c r="AV2" s="366"/>
      <c r="AW2" s="656"/>
      <c r="AX2" s="479"/>
      <c r="AY2" s="479"/>
      <c r="AZ2" s="479"/>
      <c r="BA2" s="479"/>
      <c r="BB2" s="479"/>
      <c r="BC2" s="365"/>
      <c r="BD2" s="366"/>
      <c r="BE2" s="656"/>
      <c r="BF2" s="479"/>
      <c r="BG2" s="479"/>
      <c r="BH2" s="479"/>
      <c r="BI2" s="479"/>
      <c r="BJ2" s="479"/>
      <c r="BK2" s="365"/>
      <c r="BL2" s="366"/>
      <c r="BM2" s="656"/>
      <c r="BN2" s="479"/>
      <c r="BO2" s="479"/>
      <c r="BP2" s="479"/>
      <c r="BQ2" s="479"/>
      <c r="BR2" s="479"/>
      <c r="BS2" s="365"/>
      <c r="BT2" s="366"/>
      <c r="BU2" s="656"/>
      <c r="BV2" s="479"/>
      <c r="BW2" s="479"/>
      <c r="BX2" s="479"/>
      <c r="BY2" s="479"/>
      <c r="BZ2" s="479"/>
      <c r="CA2" s="365"/>
      <c r="CB2" s="366"/>
      <c r="CC2" s="656"/>
      <c r="CD2" s="479"/>
      <c r="CE2" s="479"/>
      <c r="CF2" s="479"/>
      <c r="CG2" s="479"/>
      <c r="CH2" s="479"/>
      <c r="CI2" s="365"/>
      <c r="CJ2" s="366"/>
      <c r="CK2" s="656"/>
      <c r="CL2" s="479"/>
      <c r="CM2" s="479"/>
      <c r="CN2" s="479"/>
      <c r="CO2" s="479"/>
      <c r="CP2" s="479"/>
      <c r="CQ2" s="365"/>
      <c r="CR2" s="366"/>
      <c r="CS2" s="656"/>
      <c r="CT2" s="479"/>
      <c r="CU2" s="479"/>
      <c r="CV2" s="479"/>
      <c r="CW2" s="479"/>
      <c r="CX2" s="479"/>
      <c r="CY2" s="365"/>
      <c r="CZ2" s="366"/>
      <c r="DA2" s="656"/>
      <c r="DB2" s="479"/>
      <c r="DC2" s="479"/>
      <c r="DD2" s="479"/>
      <c r="DE2" s="479"/>
      <c r="DF2" s="479"/>
      <c r="DG2" s="365"/>
      <c r="DH2" s="366"/>
      <c r="DI2" s="656"/>
      <c r="DJ2" s="479"/>
      <c r="DK2" s="479"/>
      <c r="DL2" s="479"/>
      <c r="DM2" s="479"/>
      <c r="DN2" s="479"/>
      <c r="DO2" s="365"/>
      <c r="DP2" s="366"/>
      <c r="DQ2" s="656"/>
      <c r="DR2" s="479"/>
      <c r="DS2" s="479"/>
      <c r="DT2" s="479"/>
      <c r="DU2" s="479"/>
      <c r="DV2" s="479"/>
      <c r="DW2" s="365"/>
      <c r="DX2" s="366"/>
      <c r="DY2" s="656"/>
      <c r="DZ2" s="479"/>
      <c r="EA2" s="479"/>
      <c r="EB2" s="479"/>
      <c r="EC2" s="479"/>
      <c r="ED2" s="479"/>
      <c r="EE2" s="365"/>
      <c r="EF2" s="366"/>
      <c r="EG2" s="656"/>
      <c r="EH2" s="479"/>
      <c r="EI2" s="479"/>
      <c r="EJ2" s="479"/>
      <c r="EK2" s="479"/>
      <c r="EL2" s="479"/>
      <c r="EM2" s="365"/>
      <c r="EN2" s="366"/>
      <c r="EO2" s="656"/>
      <c r="EP2" s="479"/>
      <c r="EQ2" s="479"/>
      <c r="ER2" s="479"/>
      <c r="ES2" s="479"/>
      <c r="ET2" s="479"/>
      <c r="EU2" s="365"/>
      <c r="EV2" s="366"/>
      <c r="EW2" s="656"/>
      <c r="EX2" s="479"/>
      <c r="EY2" s="479"/>
      <c r="EZ2" s="479"/>
      <c r="FA2" s="479"/>
      <c r="FB2" s="479"/>
      <c r="FC2" s="365"/>
      <c r="FD2" s="366"/>
      <c r="FE2" s="656"/>
      <c r="FF2" s="479"/>
      <c r="FG2" s="479"/>
    </row>
    <row r="3" spans="1:163" ht="16.5" thickBot="1">
      <c r="A3" s="261"/>
      <c r="B3" s="261"/>
      <c r="C3" s="261"/>
      <c r="D3" s="610"/>
      <c r="E3" s="610"/>
      <c r="F3" s="610"/>
      <c r="G3" s="361"/>
      <c r="H3" s="362"/>
      <c r="I3" s="809"/>
      <c r="J3" s="610"/>
      <c r="K3" s="610"/>
      <c r="L3" s="479"/>
      <c r="M3" s="479"/>
      <c r="N3" s="479"/>
      <c r="O3" s="365"/>
      <c r="P3" s="366"/>
      <c r="Q3" s="657"/>
      <c r="R3" s="479"/>
      <c r="S3" s="479"/>
      <c r="T3" s="479"/>
      <c r="U3" s="479"/>
      <c r="V3" s="479"/>
      <c r="W3" s="365"/>
      <c r="X3" s="366"/>
      <c r="Y3" s="656"/>
      <c r="Z3" s="479"/>
      <c r="AA3" s="479"/>
      <c r="AB3" s="479"/>
      <c r="AC3" s="479"/>
      <c r="AD3" s="479"/>
      <c r="AE3" s="365"/>
      <c r="AF3" s="366"/>
      <c r="AG3" s="656"/>
      <c r="AH3" s="479"/>
      <c r="AI3" s="479"/>
      <c r="AJ3" s="479"/>
      <c r="AK3" s="479"/>
      <c r="AL3" s="479"/>
      <c r="AM3" s="365"/>
      <c r="AN3" s="366"/>
      <c r="AO3" s="656"/>
      <c r="AP3" s="479"/>
      <c r="AQ3" s="479"/>
      <c r="AR3" s="479"/>
      <c r="AS3" s="479"/>
      <c r="AT3" s="479"/>
      <c r="AU3" s="365"/>
      <c r="AV3" s="366"/>
      <c r="AW3" s="656"/>
      <c r="AX3" s="479"/>
      <c r="AY3" s="479"/>
      <c r="AZ3" s="479"/>
      <c r="BA3" s="479"/>
      <c r="BB3" s="479"/>
      <c r="BC3" s="365"/>
      <c r="BD3" s="366"/>
      <c r="BE3" s="656"/>
      <c r="BF3" s="479"/>
      <c r="BG3" s="479"/>
      <c r="BH3" s="479"/>
      <c r="BI3" s="479"/>
      <c r="BJ3" s="479"/>
      <c r="BK3" s="365"/>
      <c r="BL3" s="366"/>
      <c r="BM3" s="656"/>
      <c r="BN3" s="479"/>
      <c r="BO3" s="479"/>
      <c r="BP3" s="479"/>
      <c r="BQ3" s="479"/>
      <c r="BR3" s="479"/>
      <c r="BS3" s="365"/>
      <c r="BT3" s="366"/>
      <c r="BU3" s="656"/>
      <c r="BV3" s="479"/>
      <c r="BW3" s="479"/>
      <c r="BX3" s="479"/>
      <c r="BY3" s="479"/>
      <c r="BZ3" s="479"/>
      <c r="CA3" s="365"/>
      <c r="CB3" s="366"/>
      <c r="CC3" s="656"/>
      <c r="CD3" s="479"/>
      <c r="CE3" s="479"/>
      <c r="CF3" s="479"/>
      <c r="CG3" s="479"/>
      <c r="CH3" s="479"/>
      <c r="CI3" s="365"/>
      <c r="CJ3" s="366"/>
      <c r="CK3" s="656"/>
      <c r="CL3" s="479"/>
      <c r="CM3" s="479"/>
      <c r="CN3" s="479"/>
      <c r="CO3" s="479"/>
      <c r="CP3" s="479"/>
      <c r="CQ3" s="365"/>
      <c r="CR3" s="366"/>
      <c r="CS3" s="656"/>
      <c r="CT3" s="479"/>
      <c r="CU3" s="479"/>
      <c r="CV3" s="479"/>
      <c r="CW3" s="479"/>
      <c r="CX3" s="479"/>
      <c r="CY3" s="365"/>
      <c r="CZ3" s="366"/>
      <c r="DA3" s="656"/>
      <c r="DB3" s="479"/>
      <c r="DC3" s="479"/>
      <c r="DD3" s="479"/>
      <c r="DE3" s="479"/>
      <c r="DF3" s="479"/>
      <c r="DG3" s="365"/>
      <c r="DH3" s="366"/>
      <c r="DI3" s="656"/>
      <c r="DJ3" s="479"/>
      <c r="DK3" s="479"/>
      <c r="DL3" s="479"/>
      <c r="DM3" s="479"/>
      <c r="DN3" s="479"/>
      <c r="DO3" s="365"/>
      <c r="DP3" s="366"/>
      <c r="DQ3" s="656"/>
      <c r="DR3" s="479"/>
      <c r="DS3" s="479"/>
      <c r="DT3" s="479"/>
      <c r="DU3" s="479"/>
      <c r="DV3" s="479"/>
      <c r="DW3" s="365"/>
      <c r="DX3" s="366"/>
      <c r="DY3" s="656"/>
      <c r="DZ3" s="479"/>
      <c r="EA3" s="479"/>
      <c r="EB3" s="479"/>
      <c r="EC3" s="479"/>
      <c r="ED3" s="479"/>
      <c r="EE3" s="365"/>
      <c r="EF3" s="366"/>
      <c r="EG3" s="656"/>
      <c r="EH3" s="479"/>
      <c r="EI3" s="479"/>
      <c r="EJ3" s="479"/>
      <c r="EK3" s="479"/>
      <c r="EL3" s="479"/>
      <c r="EM3" s="365"/>
      <c r="EN3" s="366"/>
      <c r="EO3" s="656"/>
      <c r="EP3" s="479"/>
      <c r="EQ3" s="479"/>
      <c r="ER3" s="479"/>
      <c r="ES3" s="479"/>
      <c r="ET3" s="479"/>
      <c r="EU3" s="365"/>
      <c r="EV3" s="366"/>
      <c r="EW3" s="656"/>
      <c r="EX3" s="479"/>
      <c r="EY3" s="479"/>
      <c r="EZ3" s="479"/>
      <c r="FA3" s="479"/>
      <c r="FB3" s="479"/>
      <c r="FC3" s="365"/>
      <c r="FD3" s="366"/>
      <c r="FE3" s="656"/>
      <c r="FF3" s="479"/>
      <c r="FG3" s="479"/>
    </row>
    <row r="4" spans="1:163" ht="23.25" customHeight="1" thickBot="1">
      <c r="A4" s="261"/>
      <c r="B4" s="261"/>
      <c r="C4" s="261"/>
      <c r="D4" s="966" t="s">
        <v>1402</v>
      </c>
      <c r="E4" s="967"/>
      <c r="F4" s="967"/>
      <c r="G4" s="967"/>
      <c r="H4" s="967"/>
      <c r="I4" s="967"/>
      <c r="J4" s="967"/>
      <c r="K4" s="968"/>
      <c r="L4" s="969" t="s">
        <v>1403</v>
      </c>
      <c r="M4" s="970"/>
      <c r="N4" s="970"/>
      <c r="O4" s="970"/>
      <c r="P4" s="970"/>
      <c r="Q4" s="970"/>
      <c r="R4" s="970"/>
      <c r="S4" s="971"/>
      <c r="T4" s="966" t="s">
        <v>1404</v>
      </c>
      <c r="U4" s="967"/>
      <c r="V4" s="967"/>
      <c r="W4" s="967"/>
      <c r="X4" s="967"/>
      <c r="Y4" s="967"/>
      <c r="Z4" s="967"/>
      <c r="AA4" s="968"/>
      <c r="AB4" s="969" t="s">
        <v>1211</v>
      </c>
      <c r="AC4" s="970"/>
      <c r="AD4" s="970"/>
      <c r="AE4" s="970"/>
      <c r="AF4" s="970"/>
      <c r="AG4" s="970"/>
      <c r="AH4" s="970"/>
      <c r="AI4" s="971"/>
      <c r="AJ4" s="966" t="s">
        <v>1405</v>
      </c>
      <c r="AK4" s="967"/>
      <c r="AL4" s="967"/>
      <c r="AM4" s="967"/>
      <c r="AN4" s="967"/>
      <c r="AO4" s="967"/>
      <c r="AP4" s="967"/>
      <c r="AQ4" s="968"/>
      <c r="AR4" s="969" t="s">
        <v>1406</v>
      </c>
      <c r="AS4" s="970"/>
      <c r="AT4" s="970"/>
      <c r="AU4" s="970"/>
      <c r="AV4" s="970"/>
      <c r="AW4" s="970"/>
      <c r="AX4" s="970"/>
      <c r="AY4" s="971"/>
      <c r="AZ4" s="966" t="s">
        <v>1407</v>
      </c>
      <c r="BA4" s="967"/>
      <c r="BB4" s="967"/>
      <c r="BC4" s="967"/>
      <c r="BD4" s="967"/>
      <c r="BE4" s="967"/>
      <c r="BF4" s="967"/>
      <c r="BG4" s="968"/>
      <c r="BH4" s="966" t="s">
        <v>1408</v>
      </c>
      <c r="BI4" s="967"/>
      <c r="BJ4" s="967"/>
      <c r="BK4" s="967"/>
      <c r="BL4" s="967"/>
      <c r="BM4" s="967"/>
      <c r="BN4" s="967"/>
      <c r="BO4" s="968"/>
      <c r="BP4" s="969" t="s">
        <v>1409</v>
      </c>
      <c r="BQ4" s="970"/>
      <c r="BR4" s="970"/>
      <c r="BS4" s="970"/>
      <c r="BT4" s="970"/>
      <c r="BU4" s="970"/>
      <c r="BV4" s="970"/>
      <c r="BW4" s="971"/>
      <c r="BX4" s="978" t="s">
        <v>1410</v>
      </c>
      <c r="BY4" s="979"/>
      <c r="BZ4" s="979"/>
      <c r="CA4" s="979"/>
      <c r="CB4" s="979"/>
      <c r="CC4" s="979"/>
      <c r="CD4" s="979"/>
      <c r="CE4" s="980"/>
      <c r="CF4" s="975" t="s">
        <v>1411</v>
      </c>
      <c r="CG4" s="976"/>
      <c r="CH4" s="976"/>
      <c r="CI4" s="976"/>
      <c r="CJ4" s="976"/>
      <c r="CK4" s="976"/>
      <c r="CL4" s="976"/>
      <c r="CM4" s="977"/>
      <c r="CN4" s="966" t="s">
        <v>1213</v>
      </c>
      <c r="CO4" s="967"/>
      <c r="CP4" s="967"/>
      <c r="CQ4" s="967"/>
      <c r="CR4" s="967"/>
      <c r="CS4" s="967"/>
      <c r="CT4" s="967"/>
      <c r="CU4" s="968"/>
      <c r="CV4" s="969" t="s">
        <v>1412</v>
      </c>
      <c r="CW4" s="970"/>
      <c r="CX4" s="970"/>
      <c r="CY4" s="970"/>
      <c r="CZ4" s="970"/>
      <c r="DA4" s="970"/>
      <c r="DB4" s="970"/>
      <c r="DC4" s="971"/>
      <c r="DD4" s="966" t="s">
        <v>1413</v>
      </c>
      <c r="DE4" s="967"/>
      <c r="DF4" s="967"/>
      <c r="DG4" s="967"/>
      <c r="DH4" s="967"/>
      <c r="DI4" s="967"/>
      <c r="DJ4" s="967"/>
      <c r="DK4" s="968"/>
      <c r="DL4" s="969" t="s">
        <v>1414</v>
      </c>
      <c r="DM4" s="970"/>
      <c r="DN4" s="970"/>
      <c r="DO4" s="970"/>
      <c r="DP4" s="970"/>
      <c r="DQ4" s="970"/>
      <c r="DR4" s="970"/>
      <c r="DS4" s="971"/>
      <c r="DT4" s="966" t="s">
        <v>1415</v>
      </c>
      <c r="DU4" s="967"/>
      <c r="DV4" s="967"/>
      <c r="DW4" s="967"/>
      <c r="DX4" s="967"/>
      <c r="DY4" s="967"/>
      <c r="DZ4" s="967"/>
      <c r="EA4" s="968"/>
      <c r="EB4" s="969" t="s">
        <v>1416</v>
      </c>
      <c r="EC4" s="970"/>
      <c r="ED4" s="970"/>
      <c r="EE4" s="970"/>
      <c r="EF4" s="970"/>
      <c r="EG4" s="970"/>
      <c r="EH4" s="970"/>
      <c r="EI4" s="971"/>
      <c r="EJ4" s="969" t="s">
        <v>1377</v>
      </c>
      <c r="EK4" s="970"/>
      <c r="EL4" s="970"/>
      <c r="EM4" s="970"/>
      <c r="EN4" s="970"/>
      <c r="EO4" s="970"/>
      <c r="EP4" s="970"/>
      <c r="EQ4" s="971"/>
      <c r="ER4" s="972" t="s">
        <v>1343</v>
      </c>
      <c r="ES4" s="973"/>
      <c r="ET4" s="973"/>
      <c r="EU4" s="973"/>
      <c r="EV4" s="973"/>
      <c r="EW4" s="973"/>
      <c r="EX4" s="973"/>
      <c r="EY4" s="974"/>
      <c r="EZ4" s="966" t="s">
        <v>1214</v>
      </c>
      <c r="FA4" s="967"/>
      <c r="FB4" s="967"/>
      <c r="FC4" s="967"/>
      <c r="FD4" s="967"/>
      <c r="FE4" s="967"/>
      <c r="FF4" s="967"/>
      <c r="FG4" s="968"/>
    </row>
    <row r="5" spans="1:163" s="913" customFormat="1" ht="37.5" customHeight="1">
      <c r="A5" s="925"/>
      <c r="B5" s="926" t="s">
        <v>254</v>
      </c>
      <c r="C5" s="925"/>
      <c r="D5" s="410"/>
      <c r="E5" s="411"/>
      <c r="F5" s="412"/>
      <c r="G5" s="413" t="s">
        <v>386</v>
      </c>
      <c r="H5" s="414" t="s">
        <v>387</v>
      </c>
      <c r="I5" s="415"/>
      <c r="J5" s="416"/>
      <c r="K5" s="417"/>
      <c r="L5" s="410"/>
      <c r="M5" s="411"/>
      <c r="N5" s="412"/>
      <c r="O5" s="413" t="s">
        <v>386</v>
      </c>
      <c r="P5" s="414" t="s">
        <v>387</v>
      </c>
      <c r="Q5" s="415"/>
      <c r="R5" s="416"/>
      <c r="S5" s="417"/>
      <c r="T5" s="410"/>
      <c r="U5" s="411"/>
      <c r="V5" s="412"/>
      <c r="W5" s="413" t="s">
        <v>386</v>
      </c>
      <c r="X5" s="414" t="s">
        <v>387</v>
      </c>
      <c r="Y5" s="415"/>
      <c r="Z5" s="416"/>
      <c r="AA5" s="417"/>
      <c r="AB5" s="410"/>
      <c r="AC5" s="411"/>
      <c r="AD5" s="412"/>
      <c r="AE5" s="413" t="s">
        <v>386</v>
      </c>
      <c r="AF5" s="414" t="s">
        <v>387</v>
      </c>
      <c r="AG5" s="415"/>
      <c r="AH5" s="416"/>
      <c r="AI5" s="417"/>
      <c r="AJ5" s="410"/>
      <c r="AK5" s="411"/>
      <c r="AL5" s="412"/>
      <c r="AM5" s="413" t="s">
        <v>386</v>
      </c>
      <c r="AN5" s="414" t="s">
        <v>387</v>
      </c>
      <c r="AO5" s="415"/>
      <c r="AP5" s="416"/>
      <c r="AQ5" s="417"/>
      <c r="AR5" s="410"/>
      <c r="AS5" s="411"/>
      <c r="AT5" s="412"/>
      <c r="AU5" s="413" t="s">
        <v>386</v>
      </c>
      <c r="AV5" s="414" t="s">
        <v>387</v>
      </c>
      <c r="AW5" s="415"/>
      <c r="AX5" s="416"/>
      <c r="AY5" s="417"/>
      <c r="AZ5" s="410"/>
      <c r="BA5" s="411"/>
      <c r="BB5" s="412"/>
      <c r="BC5" s="413" t="s">
        <v>386</v>
      </c>
      <c r="BD5" s="414" t="s">
        <v>387</v>
      </c>
      <c r="BE5" s="415"/>
      <c r="BF5" s="416"/>
      <c r="BG5" s="417"/>
      <c r="BH5" s="410"/>
      <c r="BI5" s="411"/>
      <c r="BJ5" s="412"/>
      <c r="BK5" s="413" t="s">
        <v>386</v>
      </c>
      <c r="BL5" s="414" t="s">
        <v>387</v>
      </c>
      <c r="BM5" s="415"/>
      <c r="BN5" s="416"/>
      <c r="BO5" s="417"/>
      <c r="BP5" s="410"/>
      <c r="BQ5" s="411"/>
      <c r="BR5" s="412"/>
      <c r="BS5" s="413" t="s">
        <v>386</v>
      </c>
      <c r="BT5" s="414" t="s">
        <v>387</v>
      </c>
      <c r="BU5" s="415"/>
      <c r="BV5" s="416"/>
      <c r="BW5" s="417"/>
      <c r="BX5" s="410"/>
      <c r="BY5" s="411"/>
      <c r="BZ5" s="412"/>
      <c r="CA5" s="413" t="s">
        <v>386</v>
      </c>
      <c r="CB5" s="414" t="s">
        <v>387</v>
      </c>
      <c r="CC5" s="415"/>
      <c r="CD5" s="416"/>
      <c r="CE5" s="417"/>
      <c r="CF5" s="410"/>
      <c r="CG5" s="411"/>
      <c r="CH5" s="412"/>
      <c r="CI5" s="413" t="s">
        <v>386</v>
      </c>
      <c r="CJ5" s="414" t="s">
        <v>387</v>
      </c>
      <c r="CK5" s="415"/>
      <c r="CL5" s="416"/>
      <c r="CM5" s="417"/>
      <c r="CN5" s="410"/>
      <c r="CO5" s="411"/>
      <c r="CP5" s="412"/>
      <c r="CQ5" s="413" t="s">
        <v>386</v>
      </c>
      <c r="CR5" s="414" t="s">
        <v>387</v>
      </c>
      <c r="CS5" s="415"/>
      <c r="CT5" s="416"/>
      <c r="CU5" s="417"/>
      <c r="CV5" s="410"/>
      <c r="CW5" s="411"/>
      <c r="CX5" s="412"/>
      <c r="CY5" s="413" t="s">
        <v>386</v>
      </c>
      <c r="CZ5" s="414" t="s">
        <v>387</v>
      </c>
      <c r="DA5" s="415"/>
      <c r="DB5" s="416"/>
      <c r="DC5" s="417"/>
      <c r="DD5" s="410"/>
      <c r="DE5" s="411"/>
      <c r="DF5" s="412"/>
      <c r="DG5" s="413" t="s">
        <v>386</v>
      </c>
      <c r="DH5" s="414" t="s">
        <v>387</v>
      </c>
      <c r="DI5" s="415"/>
      <c r="DJ5" s="416"/>
      <c r="DK5" s="417"/>
      <c r="DL5" s="410"/>
      <c r="DM5" s="411"/>
      <c r="DN5" s="412"/>
      <c r="DO5" s="413" t="s">
        <v>386</v>
      </c>
      <c r="DP5" s="414" t="s">
        <v>387</v>
      </c>
      <c r="DQ5" s="415"/>
      <c r="DR5" s="416"/>
      <c r="DS5" s="417"/>
      <c r="DT5" s="410"/>
      <c r="DU5" s="411"/>
      <c r="DV5" s="412"/>
      <c r="DW5" s="413" t="s">
        <v>386</v>
      </c>
      <c r="DX5" s="414" t="s">
        <v>387</v>
      </c>
      <c r="DY5" s="415"/>
      <c r="DZ5" s="416"/>
      <c r="EA5" s="417"/>
      <c r="EB5" s="410"/>
      <c r="EC5" s="411"/>
      <c r="ED5" s="412"/>
      <c r="EE5" s="413" t="s">
        <v>386</v>
      </c>
      <c r="EF5" s="414" t="s">
        <v>387</v>
      </c>
      <c r="EG5" s="415"/>
      <c r="EH5" s="416"/>
      <c r="EI5" s="417"/>
      <c r="EJ5" s="410"/>
      <c r="EK5" s="411"/>
      <c r="EL5" s="412"/>
      <c r="EM5" s="413" t="s">
        <v>386</v>
      </c>
      <c r="EN5" s="414" t="s">
        <v>387</v>
      </c>
      <c r="EO5" s="415"/>
      <c r="EP5" s="416"/>
      <c r="EQ5" s="417"/>
      <c r="ER5" s="410"/>
      <c r="ES5" s="411"/>
      <c r="ET5" s="412"/>
      <c r="EU5" s="413" t="s">
        <v>386</v>
      </c>
      <c r="EV5" s="414" t="s">
        <v>387</v>
      </c>
      <c r="EW5" s="415"/>
      <c r="EX5" s="416"/>
      <c r="EY5" s="417"/>
      <c r="EZ5" s="410"/>
      <c r="FA5" s="411"/>
      <c r="FB5" s="412"/>
      <c r="FC5" s="413" t="s">
        <v>386</v>
      </c>
      <c r="FD5" s="414" t="s">
        <v>387</v>
      </c>
      <c r="FE5" s="415"/>
      <c r="FF5" s="416"/>
      <c r="FG5" s="417"/>
    </row>
    <row r="6" spans="1:163" ht="37.5" customHeight="1" thickBot="1">
      <c r="A6" s="261"/>
      <c r="B6" s="371" t="s">
        <v>255</v>
      </c>
      <c r="C6" s="261"/>
      <c r="D6" s="820"/>
      <c r="E6" s="156"/>
      <c r="F6" s="156"/>
      <c r="G6" s="821" t="s">
        <v>389</v>
      </c>
      <c r="H6" s="822"/>
      <c r="I6" s="893"/>
      <c r="J6" s="156"/>
      <c r="K6" s="157"/>
      <c r="L6" s="141"/>
      <c r="M6" s="42"/>
      <c r="N6" s="42"/>
      <c r="O6" s="41" t="s">
        <v>389</v>
      </c>
      <c r="P6" s="154" t="s">
        <v>1539</v>
      </c>
      <c r="Q6" s="150"/>
      <c r="R6" s="42"/>
      <c r="S6" s="127"/>
      <c r="T6" s="141"/>
      <c r="U6" s="42"/>
      <c r="V6" s="42"/>
      <c r="W6" s="41" t="s">
        <v>389</v>
      </c>
      <c r="X6" s="148" t="s">
        <v>1298</v>
      </c>
      <c r="Y6" s="150"/>
      <c r="Z6" s="42"/>
      <c r="AA6" s="127"/>
      <c r="AB6" s="141"/>
      <c r="AC6" s="42"/>
      <c r="AD6" s="42"/>
      <c r="AE6" s="41" t="s">
        <v>389</v>
      </c>
      <c r="AF6" s="154" t="s">
        <v>1252</v>
      </c>
      <c r="AG6" s="150"/>
      <c r="AH6" s="42"/>
      <c r="AI6" s="127"/>
      <c r="AJ6" s="141"/>
      <c r="AK6" s="42"/>
      <c r="AL6" s="42"/>
      <c r="AM6" s="41" t="s">
        <v>389</v>
      </c>
      <c r="AN6" s="154" t="s">
        <v>1540</v>
      </c>
      <c r="AO6" s="150"/>
      <c r="AP6" s="42"/>
      <c r="AQ6" s="127"/>
      <c r="AR6" s="141"/>
      <c r="AS6" s="42"/>
      <c r="AT6" s="42"/>
      <c r="AU6" s="41" t="s">
        <v>389</v>
      </c>
      <c r="AV6" s="154" t="s">
        <v>1541</v>
      </c>
      <c r="AW6" s="150"/>
      <c r="AX6" s="42"/>
      <c r="AY6" s="127"/>
      <c r="AZ6" s="141"/>
      <c r="BA6" s="42"/>
      <c r="BB6" s="42"/>
      <c r="BC6" s="41" t="s">
        <v>389</v>
      </c>
      <c r="BD6" s="823"/>
      <c r="BE6" s="150"/>
      <c r="BF6" s="42"/>
      <c r="BG6" s="127"/>
      <c r="BH6" s="141"/>
      <c r="BI6" s="42"/>
      <c r="BJ6" s="42"/>
      <c r="BK6" s="41" t="s">
        <v>389</v>
      </c>
      <c r="BL6" s="823"/>
      <c r="BM6" s="150"/>
      <c r="BN6" s="42"/>
      <c r="BO6" s="127"/>
      <c r="BP6" s="141"/>
      <c r="BQ6" s="42"/>
      <c r="BR6" s="42"/>
      <c r="BS6" s="41" t="s">
        <v>389</v>
      </c>
      <c r="BT6" s="823"/>
      <c r="BU6" s="150"/>
      <c r="BV6" s="42"/>
      <c r="BW6" s="127"/>
      <c r="BX6" s="141"/>
      <c r="BY6" s="42"/>
      <c r="BZ6" s="42"/>
      <c r="CA6" s="41" t="s">
        <v>389</v>
      </c>
      <c r="CB6" s="823"/>
      <c r="CC6" s="150"/>
      <c r="CD6" s="42"/>
      <c r="CE6" s="127"/>
      <c r="CF6" s="141"/>
      <c r="CG6" s="42"/>
      <c r="CH6" s="42"/>
      <c r="CI6" s="41" t="s">
        <v>389</v>
      </c>
      <c r="CJ6" s="823"/>
      <c r="CK6" s="150"/>
      <c r="CL6" s="42"/>
      <c r="CM6" s="127"/>
      <c r="CN6" s="141"/>
      <c r="CO6" s="42"/>
      <c r="CP6" s="42"/>
      <c r="CQ6" s="41" t="s">
        <v>389</v>
      </c>
      <c r="CR6" s="823"/>
      <c r="CS6" s="150"/>
      <c r="CT6" s="42"/>
      <c r="CU6" s="127"/>
      <c r="CV6" s="141"/>
      <c r="CW6" s="42"/>
      <c r="CX6" s="42"/>
      <c r="CY6" s="41" t="s">
        <v>389</v>
      </c>
      <c r="CZ6" s="823"/>
      <c r="DA6" s="150"/>
      <c r="DB6" s="42"/>
      <c r="DC6" s="127"/>
      <c r="DD6" s="141"/>
      <c r="DE6" s="42"/>
      <c r="DF6" s="42"/>
      <c r="DG6" s="41" t="s">
        <v>389</v>
      </c>
      <c r="DH6" s="823"/>
      <c r="DI6" s="150"/>
      <c r="DJ6" s="42"/>
      <c r="DK6" s="127"/>
      <c r="DL6" s="141"/>
      <c r="DM6" s="42"/>
      <c r="DN6" s="42"/>
      <c r="DO6" s="41" t="s">
        <v>389</v>
      </c>
      <c r="DP6" s="154" t="s">
        <v>1542</v>
      </c>
      <c r="DQ6" s="150"/>
      <c r="DR6" s="42"/>
      <c r="DS6" s="127"/>
      <c r="DT6" s="141"/>
      <c r="DU6" s="42"/>
      <c r="DV6" s="42"/>
      <c r="DW6" s="41" t="s">
        <v>389</v>
      </c>
      <c r="DX6" s="823"/>
      <c r="DY6" s="150"/>
      <c r="DZ6" s="42"/>
      <c r="EA6" s="127"/>
      <c r="EB6" s="141"/>
      <c r="EC6" s="42"/>
      <c r="ED6" s="42"/>
      <c r="EE6" s="41" t="s">
        <v>389</v>
      </c>
      <c r="EF6" s="154" t="s">
        <v>1334</v>
      </c>
      <c r="EG6" s="150"/>
      <c r="EH6" s="42"/>
      <c r="EI6" s="127"/>
      <c r="EJ6" s="141"/>
      <c r="EK6" s="42"/>
      <c r="EL6" s="42"/>
      <c r="EM6" s="41" t="s">
        <v>389</v>
      </c>
      <c r="EN6" s="823"/>
      <c r="EO6" s="150"/>
      <c r="EP6" s="42"/>
      <c r="EQ6" s="127"/>
      <c r="ER6" s="141"/>
      <c r="ES6" s="42"/>
      <c r="ET6" s="42"/>
      <c r="EU6" s="41" t="s">
        <v>389</v>
      </c>
      <c r="EV6" s="823"/>
      <c r="EW6" s="150"/>
      <c r="EX6" s="42"/>
      <c r="EY6" s="127"/>
      <c r="EZ6" s="141"/>
      <c r="FA6" s="42"/>
      <c r="FB6" s="42"/>
      <c r="FC6" s="41" t="s">
        <v>389</v>
      </c>
      <c r="FD6" s="823"/>
      <c r="FE6" s="150"/>
      <c r="FF6" s="42"/>
      <c r="FG6" s="127"/>
    </row>
    <row r="7" spans="1:163" ht="37.5" customHeight="1" thickBot="1">
      <c r="A7" s="262"/>
      <c r="B7" s="291" t="s">
        <v>510</v>
      </c>
      <c r="C7" s="372" t="s">
        <v>589</v>
      </c>
      <c r="D7" s="824" t="s">
        <v>392</v>
      </c>
      <c r="E7" s="43" t="s">
        <v>393</v>
      </c>
      <c r="F7" s="825" t="s">
        <v>394</v>
      </c>
      <c r="G7" s="47" t="s">
        <v>395</v>
      </c>
      <c r="H7" s="43" t="s">
        <v>396</v>
      </c>
      <c r="I7" s="894" t="s">
        <v>397</v>
      </c>
      <c r="J7" s="826" t="s">
        <v>398</v>
      </c>
      <c r="K7" s="827" t="s">
        <v>399</v>
      </c>
      <c r="L7" s="45" t="s">
        <v>392</v>
      </c>
      <c r="M7" s="43" t="s">
        <v>393</v>
      </c>
      <c r="N7" s="828" t="s">
        <v>394</v>
      </c>
      <c r="O7" s="47" t="s">
        <v>395</v>
      </c>
      <c r="P7" s="53" t="s">
        <v>396</v>
      </c>
      <c r="Q7" s="894" t="s">
        <v>397</v>
      </c>
      <c r="R7" s="29" t="s">
        <v>398</v>
      </c>
      <c r="S7" s="30" t="s">
        <v>399</v>
      </c>
      <c r="T7" s="45" t="s">
        <v>392</v>
      </c>
      <c r="U7" s="43" t="s">
        <v>393</v>
      </c>
      <c r="V7" s="828" t="s">
        <v>394</v>
      </c>
      <c r="W7" s="47" t="s">
        <v>395</v>
      </c>
      <c r="X7" s="53" t="s">
        <v>396</v>
      </c>
      <c r="Y7" s="894" t="s">
        <v>397</v>
      </c>
      <c r="Z7" s="29" t="s">
        <v>398</v>
      </c>
      <c r="AA7" s="30" t="s">
        <v>399</v>
      </c>
      <c r="AB7" s="45" t="s">
        <v>392</v>
      </c>
      <c r="AC7" s="43" t="s">
        <v>393</v>
      </c>
      <c r="AD7" s="828" t="s">
        <v>394</v>
      </c>
      <c r="AE7" s="47" t="s">
        <v>395</v>
      </c>
      <c r="AF7" s="53" t="s">
        <v>396</v>
      </c>
      <c r="AG7" s="894" t="s">
        <v>397</v>
      </c>
      <c r="AH7" s="29" t="s">
        <v>398</v>
      </c>
      <c r="AI7" s="30" t="s">
        <v>399</v>
      </c>
      <c r="AJ7" s="45" t="s">
        <v>392</v>
      </c>
      <c r="AK7" s="43" t="s">
        <v>393</v>
      </c>
      <c r="AL7" s="828" t="s">
        <v>394</v>
      </c>
      <c r="AM7" s="47" t="s">
        <v>395</v>
      </c>
      <c r="AN7" s="53" t="s">
        <v>396</v>
      </c>
      <c r="AO7" s="894" t="s">
        <v>397</v>
      </c>
      <c r="AP7" s="29" t="s">
        <v>398</v>
      </c>
      <c r="AQ7" s="30" t="s">
        <v>399</v>
      </c>
      <c r="AR7" s="45" t="s">
        <v>392</v>
      </c>
      <c r="AS7" s="43" t="s">
        <v>393</v>
      </c>
      <c r="AT7" s="828" t="s">
        <v>394</v>
      </c>
      <c r="AU7" s="47" t="s">
        <v>395</v>
      </c>
      <c r="AV7" s="53"/>
      <c r="AW7" s="894" t="s">
        <v>397</v>
      </c>
      <c r="AX7" s="29" t="s">
        <v>398</v>
      </c>
      <c r="AY7" s="30" t="s">
        <v>399</v>
      </c>
      <c r="AZ7" s="45" t="s">
        <v>392</v>
      </c>
      <c r="BA7" s="43" t="s">
        <v>393</v>
      </c>
      <c r="BB7" s="828" t="s">
        <v>394</v>
      </c>
      <c r="BC7" s="47" t="s">
        <v>395</v>
      </c>
      <c r="BD7" s="53" t="s">
        <v>396</v>
      </c>
      <c r="BE7" s="894" t="s">
        <v>397</v>
      </c>
      <c r="BF7" s="29" t="s">
        <v>398</v>
      </c>
      <c r="BG7" s="30" t="s">
        <v>399</v>
      </c>
      <c r="BH7" s="45" t="s">
        <v>392</v>
      </c>
      <c r="BI7" s="43" t="s">
        <v>393</v>
      </c>
      <c r="BJ7" s="828" t="s">
        <v>394</v>
      </c>
      <c r="BK7" s="47" t="s">
        <v>395</v>
      </c>
      <c r="BL7" s="53" t="s">
        <v>396</v>
      </c>
      <c r="BM7" s="894" t="s">
        <v>397</v>
      </c>
      <c r="BN7" s="29" t="s">
        <v>398</v>
      </c>
      <c r="BO7" s="30" t="s">
        <v>399</v>
      </c>
      <c r="BP7" s="45" t="s">
        <v>392</v>
      </c>
      <c r="BQ7" s="43" t="s">
        <v>393</v>
      </c>
      <c r="BR7" s="828" t="s">
        <v>394</v>
      </c>
      <c r="BS7" s="47" t="s">
        <v>395</v>
      </c>
      <c r="BT7" s="53" t="s">
        <v>396</v>
      </c>
      <c r="BU7" s="894" t="s">
        <v>397</v>
      </c>
      <c r="BV7" s="29" t="s">
        <v>398</v>
      </c>
      <c r="BW7" s="30" t="s">
        <v>399</v>
      </c>
      <c r="BX7" s="45" t="s">
        <v>392</v>
      </c>
      <c r="BY7" s="43" t="s">
        <v>393</v>
      </c>
      <c r="BZ7" s="828" t="s">
        <v>394</v>
      </c>
      <c r="CA7" s="47" t="s">
        <v>395</v>
      </c>
      <c r="CB7" s="53" t="s">
        <v>396</v>
      </c>
      <c r="CC7" s="894" t="s">
        <v>397</v>
      </c>
      <c r="CD7" s="29" t="s">
        <v>398</v>
      </c>
      <c r="CE7" s="30" t="s">
        <v>399</v>
      </c>
      <c r="CF7" s="45" t="s">
        <v>392</v>
      </c>
      <c r="CG7" s="43" t="s">
        <v>393</v>
      </c>
      <c r="CH7" s="828" t="s">
        <v>394</v>
      </c>
      <c r="CI7" s="47" t="s">
        <v>395</v>
      </c>
      <c r="CJ7" s="53" t="s">
        <v>396</v>
      </c>
      <c r="CK7" s="894" t="s">
        <v>397</v>
      </c>
      <c r="CL7" s="29" t="s">
        <v>398</v>
      </c>
      <c r="CM7" s="30" t="s">
        <v>399</v>
      </c>
      <c r="CN7" s="45" t="s">
        <v>392</v>
      </c>
      <c r="CO7" s="43" t="s">
        <v>393</v>
      </c>
      <c r="CP7" s="828" t="s">
        <v>394</v>
      </c>
      <c r="CQ7" s="47" t="s">
        <v>395</v>
      </c>
      <c r="CR7" s="53" t="s">
        <v>396</v>
      </c>
      <c r="CS7" s="894" t="s">
        <v>397</v>
      </c>
      <c r="CT7" s="29" t="s">
        <v>398</v>
      </c>
      <c r="CU7" s="30" t="s">
        <v>399</v>
      </c>
      <c r="CV7" s="45" t="s">
        <v>392</v>
      </c>
      <c r="CW7" s="43" t="s">
        <v>393</v>
      </c>
      <c r="CX7" s="828" t="s">
        <v>394</v>
      </c>
      <c r="CY7" s="47" t="s">
        <v>395</v>
      </c>
      <c r="CZ7" s="53" t="s">
        <v>396</v>
      </c>
      <c r="DA7" s="894" t="s">
        <v>397</v>
      </c>
      <c r="DB7" s="29" t="s">
        <v>398</v>
      </c>
      <c r="DC7" s="30" t="s">
        <v>399</v>
      </c>
      <c r="DD7" s="45" t="s">
        <v>392</v>
      </c>
      <c r="DE7" s="43" t="s">
        <v>393</v>
      </c>
      <c r="DF7" s="828" t="s">
        <v>394</v>
      </c>
      <c r="DG7" s="47" t="s">
        <v>395</v>
      </c>
      <c r="DH7" s="53" t="s">
        <v>396</v>
      </c>
      <c r="DI7" s="894" t="s">
        <v>397</v>
      </c>
      <c r="DJ7" s="29" t="s">
        <v>398</v>
      </c>
      <c r="DK7" s="30" t="s">
        <v>399</v>
      </c>
      <c r="DL7" s="45" t="s">
        <v>392</v>
      </c>
      <c r="DM7" s="43" t="s">
        <v>393</v>
      </c>
      <c r="DN7" s="828" t="s">
        <v>394</v>
      </c>
      <c r="DO7" s="47" t="s">
        <v>395</v>
      </c>
      <c r="DP7" s="53" t="s">
        <v>396</v>
      </c>
      <c r="DQ7" s="894" t="s">
        <v>397</v>
      </c>
      <c r="DR7" s="29" t="s">
        <v>398</v>
      </c>
      <c r="DS7" s="30" t="s">
        <v>399</v>
      </c>
      <c r="DT7" s="45" t="s">
        <v>392</v>
      </c>
      <c r="DU7" s="43" t="s">
        <v>393</v>
      </c>
      <c r="DV7" s="828" t="s">
        <v>394</v>
      </c>
      <c r="DW7" s="47" t="s">
        <v>395</v>
      </c>
      <c r="DX7" s="53" t="s">
        <v>396</v>
      </c>
      <c r="DY7" s="894" t="s">
        <v>397</v>
      </c>
      <c r="DZ7" s="29" t="s">
        <v>398</v>
      </c>
      <c r="EA7" s="30" t="s">
        <v>399</v>
      </c>
      <c r="EB7" s="45" t="s">
        <v>392</v>
      </c>
      <c r="EC7" s="43" t="s">
        <v>393</v>
      </c>
      <c r="ED7" s="828" t="s">
        <v>394</v>
      </c>
      <c r="EE7" s="47" t="s">
        <v>395</v>
      </c>
      <c r="EF7" s="53" t="s">
        <v>396</v>
      </c>
      <c r="EG7" s="894" t="s">
        <v>397</v>
      </c>
      <c r="EH7" s="29" t="s">
        <v>398</v>
      </c>
      <c r="EI7" s="30" t="s">
        <v>399</v>
      </c>
      <c r="EJ7" s="45" t="s">
        <v>392</v>
      </c>
      <c r="EK7" s="43" t="s">
        <v>393</v>
      </c>
      <c r="EL7" s="828" t="s">
        <v>394</v>
      </c>
      <c r="EM7" s="47" t="s">
        <v>395</v>
      </c>
      <c r="EN7" s="53" t="s">
        <v>396</v>
      </c>
      <c r="EO7" s="894" t="s">
        <v>397</v>
      </c>
      <c r="EP7" s="29" t="s">
        <v>398</v>
      </c>
      <c r="EQ7" s="30" t="s">
        <v>399</v>
      </c>
      <c r="ER7" s="45" t="s">
        <v>392</v>
      </c>
      <c r="ES7" s="43" t="s">
        <v>393</v>
      </c>
      <c r="ET7" s="828" t="s">
        <v>394</v>
      </c>
      <c r="EU7" s="47" t="s">
        <v>395</v>
      </c>
      <c r="EV7" s="53" t="s">
        <v>396</v>
      </c>
      <c r="EW7" s="894" t="s">
        <v>397</v>
      </c>
      <c r="EX7" s="29" t="s">
        <v>398</v>
      </c>
      <c r="EY7" s="30" t="s">
        <v>399</v>
      </c>
      <c r="EZ7" s="45" t="s">
        <v>392</v>
      </c>
      <c r="FA7" s="43" t="s">
        <v>393</v>
      </c>
      <c r="FB7" s="828" t="s">
        <v>394</v>
      </c>
      <c r="FC7" s="47" t="s">
        <v>395</v>
      </c>
      <c r="FD7" s="53" t="s">
        <v>396</v>
      </c>
      <c r="FE7" s="894" t="s">
        <v>397</v>
      </c>
      <c r="FF7" s="29" t="s">
        <v>398</v>
      </c>
      <c r="FG7" s="30" t="s">
        <v>399</v>
      </c>
    </row>
    <row r="8" spans="1:163" ht="37.5" customHeight="1" thickBot="1">
      <c r="A8" s="262"/>
      <c r="B8" s="254">
        <v>1</v>
      </c>
      <c r="C8" s="373" t="s">
        <v>901</v>
      </c>
      <c r="D8" s="829" t="s">
        <v>1543</v>
      </c>
      <c r="E8" s="830">
        <v>1</v>
      </c>
      <c r="F8" s="830" t="s">
        <v>401</v>
      </c>
      <c r="G8" s="831">
        <v>645000</v>
      </c>
      <c r="H8" s="832"/>
      <c r="I8" s="134">
        <f t="shared" ref="I8:I14" si="0">+(G8+(G8*H8))*E8</f>
        <v>645000</v>
      </c>
      <c r="J8" s="833" t="s">
        <v>402</v>
      </c>
      <c r="K8" s="833"/>
      <c r="L8" s="834" t="s">
        <v>1335</v>
      </c>
      <c r="M8" s="346">
        <v>1</v>
      </c>
      <c r="N8" s="346" t="s">
        <v>401</v>
      </c>
      <c r="O8" s="835">
        <v>547279</v>
      </c>
      <c r="P8" s="836">
        <v>0</v>
      </c>
      <c r="Q8" s="134">
        <f t="shared" ref="Q8:Q14" si="1">+(O8+(O8*P8))*M8</f>
        <v>547279</v>
      </c>
      <c r="R8" s="837" t="s">
        <v>402</v>
      </c>
      <c r="S8" s="32"/>
      <c r="T8" s="834"/>
      <c r="U8" s="346">
        <v>1</v>
      </c>
      <c r="V8" s="346" t="s">
        <v>401</v>
      </c>
      <c r="W8" s="835"/>
      <c r="X8" s="836"/>
      <c r="Y8" s="134">
        <f t="shared" ref="Y8:Y14" si="2">+(W8+(W8*X8))*U8</f>
        <v>0</v>
      </c>
      <c r="Z8" s="837" t="s">
        <v>1216</v>
      </c>
      <c r="AA8" s="32"/>
      <c r="AB8" s="834"/>
      <c r="AC8" s="346">
        <v>1</v>
      </c>
      <c r="AD8" s="346" t="s">
        <v>401</v>
      </c>
      <c r="AE8" s="835"/>
      <c r="AF8" s="836"/>
      <c r="AG8" s="134">
        <f t="shared" ref="AG8:AG14" si="3">+(AE8+(AE8*AF8))*AC8</f>
        <v>0</v>
      </c>
      <c r="AH8" s="837" t="s">
        <v>1216</v>
      </c>
      <c r="AI8" s="32"/>
      <c r="AJ8" s="834"/>
      <c r="AK8" s="346">
        <v>1</v>
      </c>
      <c r="AL8" s="346" t="s">
        <v>401</v>
      </c>
      <c r="AM8" s="835"/>
      <c r="AN8" s="836"/>
      <c r="AO8" s="134">
        <f t="shared" ref="AO8:AO14" si="4">+(AM8+(AM8*AN8))*AK8</f>
        <v>0</v>
      </c>
      <c r="AP8" s="837" t="s">
        <v>1216</v>
      </c>
      <c r="AQ8" s="32"/>
      <c r="AR8" s="834" t="s">
        <v>1336</v>
      </c>
      <c r="AS8" s="346">
        <v>1</v>
      </c>
      <c r="AT8" s="346" t="s">
        <v>401</v>
      </c>
      <c r="AU8" s="835">
        <v>703193.4</v>
      </c>
      <c r="AV8" s="836"/>
      <c r="AW8" s="134">
        <f t="shared" ref="AW8:AW14" si="5">+(AU8+(AU8*AV8))*AS8</f>
        <v>703193.4</v>
      </c>
      <c r="AX8" s="837" t="s">
        <v>402</v>
      </c>
      <c r="AY8" s="32"/>
      <c r="AZ8" s="834"/>
      <c r="BA8" s="346">
        <v>1</v>
      </c>
      <c r="BB8" s="346" t="s">
        <v>401</v>
      </c>
      <c r="BC8" s="835"/>
      <c r="BD8" s="836"/>
      <c r="BE8" s="134">
        <f t="shared" ref="BE8:BE14" si="6">+(BC8+(BC8*BD8))*BA8</f>
        <v>0</v>
      </c>
      <c r="BF8" s="837" t="s">
        <v>1216</v>
      </c>
      <c r="BG8" s="32"/>
      <c r="BH8" s="834"/>
      <c r="BI8" s="346">
        <v>1</v>
      </c>
      <c r="BJ8" s="346" t="s">
        <v>401</v>
      </c>
      <c r="BK8" s="835"/>
      <c r="BL8" s="836"/>
      <c r="BM8" s="134">
        <f t="shared" ref="BM8:BM14" si="7">+(BK8+(BK8*BL8))*BI8</f>
        <v>0</v>
      </c>
      <c r="BN8" s="837" t="s">
        <v>1216</v>
      </c>
      <c r="BO8" s="32"/>
      <c r="BP8" s="834"/>
      <c r="BQ8" s="346">
        <v>1</v>
      </c>
      <c r="BR8" s="346" t="s">
        <v>401</v>
      </c>
      <c r="BS8" s="835"/>
      <c r="BT8" s="836"/>
      <c r="BU8" s="134">
        <f t="shared" ref="BU8:BU14" si="8">+(BS8+(BS8*BT8))*BQ8</f>
        <v>0</v>
      </c>
      <c r="BV8" s="837" t="s">
        <v>1216</v>
      </c>
      <c r="BW8" s="32"/>
      <c r="BX8" s="834"/>
      <c r="BY8" s="346">
        <v>1</v>
      </c>
      <c r="BZ8" s="346" t="s">
        <v>401</v>
      </c>
      <c r="CA8" s="835"/>
      <c r="CB8" s="836"/>
      <c r="CC8" s="134">
        <f t="shared" ref="CC8:CC14" si="9">+(CA8+(CA8*CB8))*BY8</f>
        <v>0</v>
      </c>
      <c r="CD8" s="837" t="s">
        <v>1216</v>
      </c>
      <c r="CE8" s="32"/>
      <c r="CF8" s="834" t="s">
        <v>1337</v>
      </c>
      <c r="CG8" s="346">
        <v>1</v>
      </c>
      <c r="CH8" s="346" t="s">
        <v>401</v>
      </c>
      <c r="CI8" s="835">
        <v>773000</v>
      </c>
      <c r="CJ8" s="836"/>
      <c r="CK8" s="134">
        <f t="shared" ref="CK8:CK14" si="10">+(CI8+(CI8*CJ8))*CG8</f>
        <v>773000</v>
      </c>
      <c r="CL8" s="837" t="s">
        <v>402</v>
      </c>
      <c r="CM8" s="32"/>
      <c r="CN8" s="834"/>
      <c r="CO8" s="346">
        <v>1</v>
      </c>
      <c r="CP8" s="346" t="s">
        <v>401</v>
      </c>
      <c r="CQ8" s="835"/>
      <c r="CR8" s="836"/>
      <c r="CS8" s="134">
        <f t="shared" ref="CS8:CS14" si="11">+(CQ8+(CQ8*CR8))*CO8</f>
        <v>0</v>
      </c>
      <c r="CT8" s="837" t="s">
        <v>1216</v>
      </c>
      <c r="CU8" s="32"/>
      <c r="CV8" s="834"/>
      <c r="CW8" s="346">
        <v>1</v>
      </c>
      <c r="CX8" s="346" t="s">
        <v>401</v>
      </c>
      <c r="CY8" s="835"/>
      <c r="CZ8" s="836"/>
      <c r="DA8" s="134">
        <f t="shared" ref="DA8:DA14" si="12">+(CY8+(CY8*CZ8))*CW8</f>
        <v>0</v>
      </c>
      <c r="DB8" s="837" t="s">
        <v>1216</v>
      </c>
      <c r="DC8" s="32"/>
      <c r="DD8" s="834"/>
      <c r="DE8" s="346">
        <v>1</v>
      </c>
      <c r="DF8" s="346" t="s">
        <v>401</v>
      </c>
      <c r="DG8" s="835"/>
      <c r="DH8" s="836"/>
      <c r="DI8" s="134">
        <f t="shared" ref="DI8:DI14" si="13">+(DG8+(DG8*DH8))*DE8</f>
        <v>0</v>
      </c>
      <c r="DJ8" s="837" t="s">
        <v>1216</v>
      </c>
      <c r="DK8" s="32"/>
      <c r="DL8" s="834"/>
      <c r="DM8" s="346">
        <v>1</v>
      </c>
      <c r="DN8" s="346" t="s">
        <v>401</v>
      </c>
      <c r="DO8" s="835"/>
      <c r="DP8" s="836"/>
      <c r="DQ8" s="134">
        <f t="shared" ref="DQ8:DQ14" si="14">+(DO8+(DO8*DP8))*DM8</f>
        <v>0</v>
      </c>
      <c r="DR8" s="837" t="s">
        <v>1216</v>
      </c>
      <c r="DS8" s="32"/>
      <c r="DT8" s="834"/>
      <c r="DU8" s="346">
        <v>1</v>
      </c>
      <c r="DV8" s="346" t="s">
        <v>401</v>
      </c>
      <c r="DW8" s="835"/>
      <c r="DX8" s="836"/>
      <c r="DY8" s="134">
        <f t="shared" ref="DY8:DY14" si="15">+(DW8+(DW8*DX8))*DU8</f>
        <v>0</v>
      </c>
      <c r="DZ8" s="837" t="s">
        <v>1216</v>
      </c>
      <c r="EA8" s="32"/>
      <c r="EB8" s="834"/>
      <c r="EC8" s="346">
        <v>1</v>
      </c>
      <c r="ED8" s="346" t="s">
        <v>401</v>
      </c>
      <c r="EE8" s="835"/>
      <c r="EF8" s="836"/>
      <c r="EG8" s="134">
        <f t="shared" ref="EG8:EG14" si="16">+(EE8+(EE8*EF8))*EC8</f>
        <v>0</v>
      </c>
      <c r="EH8" s="837" t="s">
        <v>1216</v>
      </c>
      <c r="EI8" s="32"/>
      <c r="EJ8" s="834"/>
      <c r="EK8" s="346">
        <v>1</v>
      </c>
      <c r="EL8" s="346" t="s">
        <v>401</v>
      </c>
      <c r="EM8" s="835"/>
      <c r="EN8" s="836"/>
      <c r="EO8" s="134">
        <f t="shared" ref="EO8:EO14" si="17">+(EM8+(EM8*EN8))*EK8</f>
        <v>0</v>
      </c>
      <c r="EP8" s="837" t="s">
        <v>1216</v>
      </c>
      <c r="EQ8" s="32"/>
      <c r="ER8" s="834"/>
      <c r="ES8" s="346">
        <v>1</v>
      </c>
      <c r="ET8" s="346" t="s">
        <v>401</v>
      </c>
      <c r="EU8" s="835"/>
      <c r="EV8" s="836"/>
      <c r="EW8" s="134">
        <f t="shared" ref="EW8:EW14" si="18">+(EU8+(EU8*EV8))*ES8</f>
        <v>0</v>
      </c>
      <c r="EX8" s="837" t="s">
        <v>1216</v>
      </c>
      <c r="EY8" s="32"/>
      <c r="EZ8" s="834"/>
      <c r="FA8" s="346">
        <v>1</v>
      </c>
      <c r="FB8" s="346" t="s">
        <v>401</v>
      </c>
      <c r="FC8" s="835"/>
      <c r="FD8" s="836"/>
      <c r="FE8" s="134">
        <f t="shared" ref="FE8:FE14" si="19">+(FC8+(FC8*FD8))*FA8</f>
        <v>0</v>
      </c>
      <c r="FF8" s="837" t="s">
        <v>1216</v>
      </c>
      <c r="FG8" s="32"/>
    </row>
    <row r="9" spans="1:163" ht="37.5" customHeight="1">
      <c r="A9" s="262"/>
      <c r="B9" s="254">
        <v>2</v>
      </c>
      <c r="C9" s="373" t="s">
        <v>902</v>
      </c>
      <c r="D9" s="159" t="s">
        <v>1543</v>
      </c>
      <c r="E9" s="839">
        <v>1</v>
      </c>
      <c r="F9" s="839" t="s">
        <v>401</v>
      </c>
      <c r="G9" s="840">
        <v>637000</v>
      </c>
      <c r="H9" s="841"/>
      <c r="I9" s="134">
        <f t="shared" si="0"/>
        <v>637000</v>
      </c>
      <c r="J9" s="156"/>
      <c r="K9" s="157"/>
      <c r="L9" s="842" t="s">
        <v>1335</v>
      </c>
      <c r="M9" s="123">
        <v>1</v>
      </c>
      <c r="N9" s="123" t="s">
        <v>401</v>
      </c>
      <c r="O9" s="843">
        <v>618449</v>
      </c>
      <c r="P9" s="844">
        <v>0</v>
      </c>
      <c r="Q9" s="134">
        <f t="shared" si="1"/>
        <v>618449</v>
      </c>
      <c r="R9" s="42"/>
      <c r="S9" s="127"/>
      <c r="T9" s="842"/>
      <c r="U9" s="123">
        <v>1</v>
      </c>
      <c r="V9" s="123" t="s">
        <v>401</v>
      </c>
      <c r="W9" s="843"/>
      <c r="X9" s="844"/>
      <c r="Y9" s="134">
        <f t="shared" si="2"/>
        <v>0</v>
      </c>
      <c r="Z9" s="42"/>
      <c r="AA9" s="127"/>
      <c r="AB9" s="842"/>
      <c r="AC9" s="123">
        <v>1</v>
      </c>
      <c r="AD9" s="123" t="s">
        <v>401</v>
      </c>
      <c r="AE9" s="843"/>
      <c r="AF9" s="844"/>
      <c r="AG9" s="134">
        <f t="shared" si="3"/>
        <v>0</v>
      </c>
      <c r="AH9" s="42"/>
      <c r="AI9" s="127"/>
      <c r="AJ9" s="842"/>
      <c r="AK9" s="123">
        <v>1</v>
      </c>
      <c r="AL9" s="123" t="s">
        <v>401</v>
      </c>
      <c r="AM9" s="843"/>
      <c r="AN9" s="844"/>
      <c r="AO9" s="134">
        <f t="shared" si="4"/>
        <v>0</v>
      </c>
      <c r="AP9" s="42"/>
      <c r="AQ9" s="127"/>
      <c r="AR9" s="842" t="s">
        <v>1336</v>
      </c>
      <c r="AS9" s="123">
        <v>1</v>
      </c>
      <c r="AT9" s="123" t="s">
        <v>401</v>
      </c>
      <c r="AU9" s="843">
        <v>1127311.8947999997</v>
      </c>
      <c r="AV9" s="844"/>
      <c r="AW9" s="134">
        <f t="shared" si="5"/>
        <v>1127311.8947999997</v>
      </c>
      <c r="AX9" s="42"/>
      <c r="AY9" s="127"/>
      <c r="AZ9" s="842"/>
      <c r="BA9" s="123">
        <v>1</v>
      </c>
      <c r="BB9" s="123" t="s">
        <v>401</v>
      </c>
      <c r="BC9" s="843"/>
      <c r="BD9" s="844"/>
      <c r="BE9" s="134">
        <f t="shared" si="6"/>
        <v>0</v>
      </c>
      <c r="BF9" s="42"/>
      <c r="BG9" s="127"/>
      <c r="BH9" s="842"/>
      <c r="BI9" s="123">
        <v>1</v>
      </c>
      <c r="BJ9" s="123" t="s">
        <v>401</v>
      </c>
      <c r="BK9" s="843"/>
      <c r="BL9" s="844"/>
      <c r="BM9" s="134">
        <f t="shared" si="7"/>
        <v>0</v>
      </c>
      <c r="BN9" s="42"/>
      <c r="BO9" s="127"/>
      <c r="BP9" s="842"/>
      <c r="BQ9" s="123">
        <v>1</v>
      </c>
      <c r="BR9" s="123" t="s">
        <v>401</v>
      </c>
      <c r="BS9" s="843"/>
      <c r="BT9" s="844"/>
      <c r="BU9" s="134">
        <f t="shared" si="8"/>
        <v>0</v>
      </c>
      <c r="BV9" s="42"/>
      <c r="BW9" s="127"/>
      <c r="BX9" s="842"/>
      <c r="BY9" s="123">
        <v>1</v>
      </c>
      <c r="BZ9" s="123" t="s">
        <v>401</v>
      </c>
      <c r="CA9" s="843"/>
      <c r="CB9" s="844"/>
      <c r="CC9" s="134">
        <f t="shared" si="9"/>
        <v>0</v>
      </c>
      <c r="CD9" s="42"/>
      <c r="CE9" s="127"/>
      <c r="CF9" s="842" t="s">
        <v>1337</v>
      </c>
      <c r="CG9" s="123">
        <v>1</v>
      </c>
      <c r="CH9" s="123" t="s">
        <v>401</v>
      </c>
      <c r="CI9" s="843">
        <v>773000</v>
      </c>
      <c r="CJ9" s="844"/>
      <c r="CK9" s="134">
        <f t="shared" si="10"/>
        <v>773000</v>
      </c>
      <c r="CL9" s="42"/>
      <c r="CM9" s="127"/>
      <c r="CN9" s="842"/>
      <c r="CO9" s="123">
        <v>1</v>
      </c>
      <c r="CP9" s="123" t="s">
        <v>401</v>
      </c>
      <c r="CQ9" s="843"/>
      <c r="CR9" s="844"/>
      <c r="CS9" s="134">
        <f t="shared" si="11"/>
        <v>0</v>
      </c>
      <c r="CT9" s="42"/>
      <c r="CU9" s="127"/>
      <c r="CV9" s="842"/>
      <c r="CW9" s="123">
        <v>1</v>
      </c>
      <c r="CX9" s="123" t="s">
        <v>401</v>
      </c>
      <c r="CY9" s="843"/>
      <c r="CZ9" s="844"/>
      <c r="DA9" s="134">
        <f t="shared" si="12"/>
        <v>0</v>
      </c>
      <c r="DB9" s="42"/>
      <c r="DC9" s="127"/>
      <c r="DD9" s="842"/>
      <c r="DE9" s="123">
        <v>1</v>
      </c>
      <c r="DF9" s="123" t="s">
        <v>401</v>
      </c>
      <c r="DG9" s="843"/>
      <c r="DH9" s="844"/>
      <c r="DI9" s="134">
        <f t="shared" si="13"/>
        <v>0</v>
      </c>
      <c r="DJ9" s="42"/>
      <c r="DK9" s="127"/>
      <c r="DL9" s="842"/>
      <c r="DM9" s="123">
        <v>1</v>
      </c>
      <c r="DN9" s="123" t="s">
        <v>401</v>
      </c>
      <c r="DO9" s="843"/>
      <c r="DP9" s="844"/>
      <c r="DQ9" s="134">
        <f t="shared" si="14"/>
        <v>0</v>
      </c>
      <c r="DR9" s="42"/>
      <c r="DS9" s="127"/>
      <c r="DT9" s="842"/>
      <c r="DU9" s="123">
        <v>1</v>
      </c>
      <c r="DV9" s="123" t="s">
        <v>401</v>
      </c>
      <c r="DW9" s="843"/>
      <c r="DX9" s="844"/>
      <c r="DY9" s="134">
        <f t="shared" si="15"/>
        <v>0</v>
      </c>
      <c r="DZ9" s="42"/>
      <c r="EA9" s="127"/>
      <c r="EB9" s="842"/>
      <c r="EC9" s="123">
        <v>1</v>
      </c>
      <c r="ED9" s="123" t="s">
        <v>401</v>
      </c>
      <c r="EE9" s="843"/>
      <c r="EF9" s="844"/>
      <c r="EG9" s="134">
        <f t="shared" si="16"/>
        <v>0</v>
      </c>
      <c r="EH9" s="42"/>
      <c r="EI9" s="127"/>
      <c r="EJ9" s="842"/>
      <c r="EK9" s="123">
        <v>1</v>
      </c>
      <c r="EL9" s="123" t="s">
        <v>401</v>
      </c>
      <c r="EM9" s="843"/>
      <c r="EN9" s="844"/>
      <c r="EO9" s="134">
        <f t="shared" si="17"/>
        <v>0</v>
      </c>
      <c r="EP9" s="42"/>
      <c r="EQ9" s="127"/>
      <c r="ER9" s="842"/>
      <c r="ES9" s="123">
        <v>1</v>
      </c>
      <c r="ET9" s="123" t="s">
        <v>401</v>
      </c>
      <c r="EU9" s="843"/>
      <c r="EV9" s="844"/>
      <c r="EW9" s="134">
        <f t="shared" si="18"/>
        <v>0</v>
      </c>
      <c r="EX9" s="42"/>
      <c r="EY9" s="127"/>
      <c r="EZ9" s="842"/>
      <c r="FA9" s="123">
        <v>1</v>
      </c>
      <c r="FB9" s="123" t="s">
        <v>401</v>
      </c>
      <c r="FC9" s="843"/>
      <c r="FD9" s="844"/>
      <c r="FE9" s="134">
        <f t="shared" si="19"/>
        <v>0</v>
      </c>
      <c r="FF9" s="42"/>
      <c r="FG9" s="127"/>
    </row>
    <row r="10" spans="1:163" ht="37.5" customHeight="1">
      <c r="A10" s="262"/>
      <c r="B10" s="254">
        <v>3</v>
      </c>
      <c r="C10" s="373" t="s">
        <v>903</v>
      </c>
      <c r="D10" s="159" t="s">
        <v>1543</v>
      </c>
      <c r="E10" s="839">
        <v>1</v>
      </c>
      <c r="F10" s="839" t="s">
        <v>401</v>
      </c>
      <c r="G10" s="840">
        <v>233000</v>
      </c>
      <c r="H10" s="841"/>
      <c r="I10" s="134">
        <f t="shared" si="0"/>
        <v>233000</v>
      </c>
      <c r="J10" s="156"/>
      <c r="K10" s="157"/>
      <c r="L10" s="98" t="s">
        <v>1335</v>
      </c>
      <c r="M10" s="123">
        <v>1</v>
      </c>
      <c r="N10" s="123" t="s">
        <v>401</v>
      </c>
      <c r="O10" s="843">
        <v>1135051</v>
      </c>
      <c r="P10" s="844">
        <v>0</v>
      </c>
      <c r="Q10" s="134">
        <f t="shared" si="1"/>
        <v>1135051</v>
      </c>
      <c r="R10" s="42"/>
      <c r="S10" s="127"/>
      <c r="T10" s="98"/>
      <c r="U10" s="123">
        <v>1</v>
      </c>
      <c r="V10" s="123" t="s">
        <v>401</v>
      </c>
      <c r="W10" s="843"/>
      <c r="X10" s="844"/>
      <c r="Y10" s="134">
        <f t="shared" si="2"/>
        <v>0</v>
      </c>
      <c r="Z10" s="42"/>
      <c r="AA10" s="127"/>
      <c r="AB10" s="98"/>
      <c r="AC10" s="123">
        <v>1</v>
      </c>
      <c r="AD10" s="123" t="s">
        <v>401</v>
      </c>
      <c r="AE10" s="843"/>
      <c r="AF10" s="844"/>
      <c r="AG10" s="134">
        <f t="shared" si="3"/>
        <v>0</v>
      </c>
      <c r="AH10" s="42"/>
      <c r="AI10" s="127"/>
      <c r="AJ10" s="98"/>
      <c r="AK10" s="123">
        <v>1</v>
      </c>
      <c r="AL10" s="123" t="s">
        <v>401</v>
      </c>
      <c r="AM10" s="843"/>
      <c r="AN10" s="844"/>
      <c r="AO10" s="134">
        <f t="shared" si="4"/>
        <v>0</v>
      </c>
      <c r="AP10" s="42"/>
      <c r="AQ10" s="127"/>
      <c r="AR10" s="98" t="s">
        <v>1336</v>
      </c>
      <c r="AS10" s="123">
        <v>1</v>
      </c>
      <c r="AT10" s="123" t="s">
        <v>401</v>
      </c>
      <c r="AU10" s="843">
        <v>703193.4</v>
      </c>
      <c r="AV10" s="844"/>
      <c r="AW10" s="134">
        <f t="shared" si="5"/>
        <v>703193.4</v>
      </c>
      <c r="AX10" s="42"/>
      <c r="AY10" s="127"/>
      <c r="AZ10" s="98"/>
      <c r="BA10" s="123">
        <v>1</v>
      </c>
      <c r="BB10" s="123" t="s">
        <v>401</v>
      </c>
      <c r="BC10" s="843"/>
      <c r="BD10" s="844"/>
      <c r="BE10" s="134">
        <f t="shared" si="6"/>
        <v>0</v>
      </c>
      <c r="BF10" s="42"/>
      <c r="BG10" s="127"/>
      <c r="BH10" s="98"/>
      <c r="BI10" s="123">
        <v>1</v>
      </c>
      <c r="BJ10" s="123" t="s">
        <v>401</v>
      </c>
      <c r="BK10" s="843"/>
      <c r="BL10" s="844"/>
      <c r="BM10" s="134">
        <f t="shared" si="7"/>
        <v>0</v>
      </c>
      <c r="BN10" s="42"/>
      <c r="BO10" s="127"/>
      <c r="BP10" s="98"/>
      <c r="BQ10" s="123">
        <v>1</v>
      </c>
      <c r="BR10" s="123" t="s">
        <v>401</v>
      </c>
      <c r="BS10" s="843"/>
      <c r="BT10" s="844"/>
      <c r="BU10" s="134">
        <f t="shared" si="8"/>
        <v>0</v>
      </c>
      <c r="BV10" s="42"/>
      <c r="BW10" s="127"/>
      <c r="BX10" s="98"/>
      <c r="BY10" s="123">
        <v>1</v>
      </c>
      <c r="BZ10" s="123" t="s">
        <v>401</v>
      </c>
      <c r="CA10" s="843"/>
      <c r="CB10" s="844"/>
      <c r="CC10" s="134">
        <f t="shared" si="9"/>
        <v>0</v>
      </c>
      <c r="CD10" s="42"/>
      <c r="CE10" s="127"/>
      <c r="CF10" s="98" t="s">
        <v>1337</v>
      </c>
      <c r="CG10" s="123">
        <v>1</v>
      </c>
      <c r="CH10" s="123" t="s">
        <v>401</v>
      </c>
      <c r="CI10" s="843">
        <v>410000</v>
      </c>
      <c r="CJ10" s="844"/>
      <c r="CK10" s="134">
        <f t="shared" si="10"/>
        <v>410000</v>
      </c>
      <c r="CL10" s="42"/>
      <c r="CM10" s="127"/>
      <c r="CN10" s="98"/>
      <c r="CO10" s="123">
        <v>1</v>
      </c>
      <c r="CP10" s="123" t="s">
        <v>401</v>
      </c>
      <c r="CQ10" s="843"/>
      <c r="CR10" s="844"/>
      <c r="CS10" s="134">
        <f t="shared" si="11"/>
        <v>0</v>
      </c>
      <c r="CT10" s="42"/>
      <c r="CU10" s="127"/>
      <c r="CV10" s="98"/>
      <c r="CW10" s="123">
        <v>1</v>
      </c>
      <c r="CX10" s="123" t="s">
        <v>401</v>
      </c>
      <c r="CY10" s="843"/>
      <c r="CZ10" s="844"/>
      <c r="DA10" s="134">
        <f t="shared" si="12"/>
        <v>0</v>
      </c>
      <c r="DB10" s="42"/>
      <c r="DC10" s="127"/>
      <c r="DD10" s="98"/>
      <c r="DE10" s="123">
        <v>1</v>
      </c>
      <c r="DF10" s="123" t="s">
        <v>401</v>
      </c>
      <c r="DG10" s="843"/>
      <c r="DH10" s="844"/>
      <c r="DI10" s="134">
        <f t="shared" si="13"/>
        <v>0</v>
      </c>
      <c r="DJ10" s="42"/>
      <c r="DK10" s="127"/>
      <c r="DL10" s="98"/>
      <c r="DM10" s="123">
        <v>1</v>
      </c>
      <c r="DN10" s="123" t="s">
        <v>401</v>
      </c>
      <c r="DO10" s="843"/>
      <c r="DP10" s="844"/>
      <c r="DQ10" s="134">
        <f t="shared" si="14"/>
        <v>0</v>
      </c>
      <c r="DR10" s="42"/>
      <c r="DS10" s="127"/>
      <c r="DT10" s="98"/>
      <c r="DU10" s="123">
        <v>1</v>
      </c>
      <c r="DV10" s="123" t="s">
        <v>401</v>
      </c>
      <c r="DW10" s="843"/>
      <c r="DX10" s="844"/>
      <c r="DY10" s="134">
        <f t="shared" si="15"/>
        <v>0</v>
      </c>
      <c r="DZ10" s="42"/>
      <c r="EA10" s="127"/>
      <c r="EB10" s="98"/>
      <c r="EC10" s="123">
        <v>1</v>
      </c>
      <c r="ED10" s="123" t="s">
        <v>401</v>
      </c>
      <c r="EE10" s="843"/>
      <c r="EF10" s="844"/>
      <c r="EG10" s="134">
        <f t="shared" si="16"/>
        <v>0</v>
      </c>
      <c r="EH10" s="42"/>
      <c r="EI10" s="127"/>
      <c r="EJ10" s="98"/>
      <c r="EK10" s="123">
        <v>1</v>
      </c>
      <c r="EL10" s="123" t="s">
        <v>401</v>
      </c>
      <c r="EM10" s="843"/>
      <c r="EN10" s="844"/>
      <c r="EO10" s="134">
        <f t="shared" si="17"/>
        <v>0</v>
      </c>
      <c r="EP10" s="42"/>
      <c r="EQ10" s="127"/>
      <c r="ER10" s="98"/>
      <c r="ES10" s="123">
        <v>1</v>
      </c>
      <c r="ET10" s="123" t="s">
        <v>401</v>
      </c>
      <c r="EU10" s="843"/>
      <c r="EV10" s="844"/>
      <c r="EW10" s="134">
        <f t="shared" si="18"/>
        <v>0</v>
      </c>
      <c r="EX10" s="42"/>
      <c r="EY10" s="127"/>
      <c r="EZ10" s="98"/>
      <c r="FA10" s="123">
        <v>1</v>
      </c>
      <c r="FB10" s="123" t="s">
        <v>401</v>
      </c>
      <c r="FC10" s="843"/>
      <c r="FD10" s="844"/>
      <c r="FE10" s="134">
        <f t="shared" si="19"/>
        <v>0</v>
      </c>
      <c r="FF10" s="42"/>
      <c r="FG10" s="127"/>
    </row>
    <row r="11" spans="1:163" ht="37.5" customHeight="1">
      <c r="A11" s="262"/>
      <c r="B11" s="254">
        <v>4</v>
      </c>
      <c r="C11" s="373" t="s">
        <v>904</v>
      </c>
      <c r="D11" s="159" t="s">
        <v>1543</v>
      </c>
      <c r="E11" s="839">
        <v>1</v>
      </c>
      <c r="F11" s="839" t="s">
        <v>401</v>
      </c>
      <c r="G11" s="840">
        <v>614000</v>
      </c>
      <c r="H11" s="841"/>
      <c r="I11" s="134">
        <f t="shared" si="0"/>
        <v>614000</v>
      </c>
      <c r="J11" s="156"/>
      <c r="K11" s="157"/>
      <c r="L11" s="842" t="s">
        <v>1335</v>
      </c>
      <c r="M11" s="123">
        <v>1</v>
      </c>
      <c r="N11" s="123" t="s">
        <v>401</v>
      </c>
      <c r="O11" s="843">
        <v>575501</v>
      </c>
      <c r="P11" s="844">
        <v>0</v>
      </c>
      <c r="Q11" s="134">
        <f t="shared" si="1"/>
        <v>575501</v>
      </c>
      <c r="R11" s="42"/>
      <c r="S11" s="127"/>
      <c r="T11" s="842"/>
      <c r="U11" s="123">
        <v>1</v>
      </c>
      <c r="V11" s="123" t="s">
        <v>401</v>
      </c>
      <c r="W11" s="843"/>
      <c r="X11" s="844"/>
      <c r="Y11" s="134">
        <f t="shared" si="2"/>
        <v>0</v>
      </c>
      <c r="Z11" s="42"/>
      <c r="AA11" s="127"/>
      <c r="AB11" s="842"/>
      <c r="AC11" s="123">
        <v>1</v>
      </c>
      <c r="AD11" s="123" t="s">
        <v>401</v>
      </c>
      <c r="AE11" s="843"/>
      <c r="AF11" s="844"/>
      <c r="AG11" s="134">
        <f t="shared" si="3"/>
        <v>0</v>
      </c>
      <c r="AH11" s="42"/>
      <c r="AI11" s="127"/>
      <c r="AJ11" s="842"/>
      <c r="AK11" s="123">
        <v>1</v>
      </c>
      <c r="AL11" s="123" t="s">
        <v>401</v>
      </c>
      <c r="AM11" s="843"/>
      <c r="AN11" s="844"/>
      <c r="AO11" s="134">
        <f t="shared" si="4"/>
        <v>0</v>
      </c>
      <c r="AP11" s="42"/>
      <c r="AQ11" s="127"/>
      <c r="AR11" s="842" t="s">
        <v>1336</v>
      </c>
      <c r="AS11" s="123">
        <v>1</v>
      </c>
      <c r="AT11" s="123" t="s">
        <v>401</v>
      </c>
      <c r="AU11" s="843">
        <v>686529.04320000007</v>
      </c>
      <c r="AV11" s="844"/>
      <c r="AW11" s="134">
        <f t="shared" si="5"/>
        <v>686529.04320000007</v>
      </c>
      <c r="AX11" s="42"/>
      <c r="AY11" s="127"/>
      <c r="AZ11" s="842"/>
      <c r="BA11" s="123">
        <v>1</v>
      </c>
      <c r="BB11" s="123" t="s">
        <v>401</v>
      </c>
      <c r="BC11" s="843"/>
      <c r="BD11" s="844"/>
      <c r="BE11" s="134">
        <f t="shared" si="6"/>
        <v>0</v>
      </c>
      <c r="BF11" s="42"/>
      <c r="BG11" s="127"/>
      <c r="BH11" s="842"/>
      <c r="BI11" s="123">
        <v>1</v>
      </c>
      <c r="BJ11" s="123" t="s">
        <v>401</v>
      </c>
      <c r="BK11" s="843"/>
      <c r="BL11" s="844"/>
      <c r="BM11" s="134">
        <f t="shared" si="7"/>
        <v>0</v>
      </c>
      <c r="BN11" s="42"/>
      <c r="BO11" s="127"/>
      <c r="BP11" s="842"/>
      <c r="BQ11" s="123">
        <v>1</v>
      </c>
      <c r="BR11" s="123" t="s">
        <v>401</v>
      </c>
      <c r="BS11" s="843"/>
      <c r="BT11" s="844"/>
      <c r="BU11" s="134">
        <f t="shared" si="8"/>
        <v>0</v>
      </c>
      <c r="BV11" s="42"/>
      <c r="BW11" s="127"/>
      <c r="BX11" s="842"/>
      <c r="BY11" s="123">
        <v>1</v>
      </c>
      <c r="BZ11" s="123" t="s">
        <v>401</v>
      </c>
      <c r="CA11" s="843"/>
      <c r="CB11" s="844"/>
      <c r="CC11" s="134">
        <f t="shared" si="9"/>
        <v>0</v>
      </c>
      <c r="CD11" s="42"/>
      <c r="CE11" s="127"/>
      <c r="CF11" s="842" t="s">
        <v>1337</v>
      </c>
      <c r="CG11" s="123">
        <v>1</v>
      </c>
      <c r="CH11" s="123" t="s">
        <v>401</v>
      </c>
      <c r="CI11" s="843">
        <v>801000</v>
      </c>
      <c r="CJ11" s="844"/>
      <c r="CK11" s="134">
        <f t="shared" si="10"/>
        <v>801000</v>
      </c>
      <c r="CL11" s="42"/>
      <c r="CM11" s="127"/>
      <c r="CN11" s="842"/>
      <c r="CO11" s="123">
        <v>1</v>
      </c>
      <c r="CP11" s="123" t="s">
        <v>401</v>
      </c>
      <c r="CQ11" s="843"/>
      <c r="CR11" s="844"/>
      <c r="CS11" s="134">
        <f t="shared" si="11"/>
        <v>0</v>
      </c>
      <c r="CT11" s="42"/>
      <c r="CU11" s="127"/>
      <c r="CV11" s="842"/>
      <c r="CW11" s="123">
        <v>1</v>
      </c>
      <c r="CX11" s="123" t="s">
        <v>401</v>
      </c>
      <c r="CY11" s="843"/>
      <c r="CZ11" s="844"/>
      <c r="DA11" s="134">
        <f t="shared" si="12"/>
        <v>0</v>
      </c>
      <c r="DB11" s="42"/>
      <c r="DC11" s="127"/>
      <c r="DD11" s="842"/>
      <c r="DE11" s="123">
        <v>1</v>
      </c>
      <c r="DF11" s="123" t="s">
        <v>401</v>
      </c>
      <c r="DG11" s="843"/>
      <c r="DH11" s="844"/>
      <c r="DI11" s="134">
        <f t="shared" si="13"/>
        <v>0</v>
      </c>
      <c r="DJ11" s="42"/>
      <c r="DK11" s="127"/>
      <c r="DL11" s="842"/>
      <c r="DM11" s="123">
        <v>1</v>
      </c>
      <c r="DN11" s="123" t="s">
        <v>401</v>
      </c>
      <c r="DO11" s="843"/>
      <c r="DP11" s="844"/>
      <c r="DQ11" s="134">
        <f t="shared" si="14"/>
        <v>0</v>
      </c>
      <c r="DR11" s="42"/>
      <c r="DS11" s="127"/>
      <c r="DT11" s="842"/>
      <c r="DU11" s="123">
        <v>1</v>
      </c>
      <c r="DV11" s="123" t="s">
        <v>401</v>
      </c>
      <c r="DW11" s="843"/>
      <c r="DX11" s="844"/>
      <c r="DY11" s="134">
        <f t="shared" si="15"/>
        <v>0</v>
      </c>
      <c r="DZ11" s="42"/>
      <c r="EA11" s="127"/>
      <c r="EB11" s="842"/>
      <c r="EC11" s="123">
        <v>1</v>
      </c>
      <c r="ED11" s="123" t="s">
        <v>401</v>
      </c>
      <c r="EE11" s="843"/>
      <c r="EF11" s="844"/>
      <c r="EG11" s="134">
        <f t="shared" si="16"/>
        <v>0</v>
      </c>
      <c r="EH11" s="42"/>
      <c r="EI11" s="127"/>
      <c r="EJ11" s="842"/>
      <c r="EK11" s="123">
        <v>1</v>
      </c>
      <c r="EL11" s="123" t="s">
        <v>401</v>
      </c>
      <c r="EM11" s="843"/>
      <c r="EN11" s="844"/>
      <c r="EO11" s="134">
        <f t="shared" si="17"/>
        <v>0</v>
      </c>
      <c r="EP11" s="42"/>
      <c r="EQ11" s="127"/>
      <c r="ER11" s="842"/>
      <c r="ES11" s="123">
        <v>1</v>
      </c>
      <c r="ET11" s="123" t="s">
        <v>401</v>
      </c>
      <c r="EU11" s="843"/>
      <c r="EV11" s="844"/>
      <c r="EW11" s="134">
        <f t="shared" si="18"/>
        <v>0</v>
      </c>
      <c r="EX11" s="42"/>
      <c r="EY11" s="127"/>
      <c r="EZ11" s="842"/>
      <c r="FA11" s="123">
        <v>1</v>
      </c>
      <c r="FB11" s="123" t="s">
        <v>401</v>
      </c>
      <c r="FC11" s="843"/>
      <c r="FD11" s="844"/>
      <c r="FE11" s="134">
        <f t="shared" si="19"/>
        <v>0</v>
      </c>
      <c r="FF11" s="42"/>
      <c r="FG11" s="127"/>
    </row>
    <row r="12" spans="1:163" ht="37.5" customHeight="1">
      <c r="A12" s="262"/>
      <c r="B12" s="254">
        <v>5</v>
      </c>
      <c r="C12" s="373" t="s">
        <v>905</v>
      </c>
      <c r="D12" s="159" t="s">
        <v>1543</v>
      </c>
      <c r="E12" s="839">
        <v>1</v>
      </c>
      <c r="F12" s="839" t="s">
        <v>401</v>
      </c>
      <c r="G12" s="840">
        <v>637000</v>
      </c>
      <c r="H12" s="841"/>
      <c r="I12" s="134">
        <f t="shared" si="0"/>
        <v>637000</v>
      </c>
      <c r="J12" s="156"/>
      <c r="K12" s="157"/>
      <c r="L12" s="842" t="s">
        <v>1335</v>
      </c>
      <c r="M12" s="123">
        <v>1</v>
      </c>
      <c r="N12" s="123" t="s">
        <v>401</v>
      </c>
      <c r="O12" s="843">
        <v>669987</v>
      </c>
      <c r="P12" s="844">
        <v>0</v>
      </c>
      <c r="Q12" s="134">
        <f t="shared" si="1"/>
        <v>669987</v>
      </c>
      <c r="R12" s="42"/>
      <c r="S12" s="127"/>
      <c r="T12" s="842"/>
      <c r="U12" s="123">
        <v>1</v>
      </c>
      <c r="V12" s="123" t="s">
        <v>401</v>
      </c>
      <c r="W12" s="843"/>
      <c r="X12" s="844"/>
      <c r="Y12" s="134">
        <f t="shared" si="2"/>
        <v>0</v>
      </c>
      <c r="Z12" s="42"/>
      <c r="AA12" s="127"/>
      <c r="AB12" s="842"/>
      <c r="AC12" s="123">
        <v>1</v>
      </c>
      <c r="AD12" s="123" t="s">
        <v>401</v>
      </c>
      <c r="AE12" s="843"/>
      <c r="AF12" s="844"/>
      <c r="AG12" s="134">
        <f t="shared" si="3"/>
        <v>0</v>
      </c>
      <c r="AH12" s="42"/>
      <c r="AI12" s="127"/>
      <c r="AJ12" s="842"/>
      <c r="AK12" s="123">
        <v>1</v>
      </c>
      <c r="AL12" s="123" t="s">
        <v>401</v>
      </c>
      <c r="AM12" s="843"/>
      <c r="AN12" s="844"/>
      <c r="AO12" s="134">
        <f t="shared" si="4"/>
        <v>0</v>
      </c>
      <c r="AP12" s="42"/>
      <c r="AQ12" s="127"/>
      <c r="AR12" s="842" t="s">
        <v>1336</v>
      </c>
      <c r="AS12" s="123">
        <v>1</v>
      </c>
      <c r="AT12" s="123" t="s">
        <v>401</v>
      </c>
      <c r="AU12" s="843">
        <v>667025.3772000001</v>
      </c>
      <c r="AV12" s="844"/>
      <c r="AW12" s="134">
        <f t="shared" si="5"/>
        <v>667025.3772000001</v>
      </c>
      <c r="AX12" s="42"/>
      <c r="AY12" s="127"/>
      <c r="AZ12" s="842"/>
      <c r="BA12" s="123">
        <v>1</v>
      </c>
      <c r="BB12" s="123" t="s">
        <v>401</v>
      </c>
      <c r="BC12" s="843"/>
      <c r="BD12" s="844"/>
      <c r="BE12" s="134">
        <f t="shared" si="6"/>
        <v>0</v>
      </c>
      <c r="BF12" s="42"/>
      <c r="BG12" s="127"/>
      <c r="BH12" s="842"/>
      <c r="BI12" s="123">
        <v>1</v>
      </c>
      <c r="BJ12" s="123" t="s">
        <v>401</v>
      </c>
      <c r="BK12" s="843"/>
      <c r="BL12" s="844"/>
      <c r="BM12" s="134">
        <f t="shared" si="7"/>
        <v>0</v>
      </c>
      <c r="BN12" s="42"/>
      <c r="BO12" s="127"/>
      <c r="BP12" s="842"/>
      <c r="BQ12" s="123">
        <v>1</v>
      </c>
      <c r="BR12" s="123" t="s">
        <v>401</v>
      </c>
      <c r="BS12" s="843"/>
      <c r="BT12" s="844"/>
      <c r="BU12" s="134">
        <f t="shared" si="8"/>
        <v>0</v>
      </c>
      <c r="BV12" s="42"/>
      <c r="BW12" s="127"/>
      <c r="BX12" s="842"/>
      <c r="BY12" s="123">
        <v>1</v>
      </c>
      <c r="BZ12" s="123" t="s">
        <v>401</v>
      </c>
      <c r="CA12" s="843"/>
      <c r="CB12" s="844"/>
      <c r="CC12" s="134">
        <f t="shared" si="9"/>
        <v>0</v>
      </c>
      <c r="CD12" s="42"/>
      <c r="CE12" s="127"/>
      <c r="CF12" s="842" t="s">
        <v>1337</v>
      </c>
      <c r="CG12" s="123">
        <v>1</v>
      </c>
      <c r="CH12" s="123" t="s">
        <v>401</v>
      </c>
      <c r="CI12" s="843">
        <v>668000</v>
      </c>
      <c r="CJ12" s="844"/>
      <c r="CK12" s="134">
        <f t="shared" si="10"/>
        <v>668000</v>
      </c>
      <c r="CL12" s="42"/>
      <c r="CM12" s="127"/>
      <c r="CN12" s="842"/>
      <c r="CO12" s="123">
        <v>1</v>
      </c>
      <c r="CP12" s="123" t="s">
        <v>401</v>
      </c>
      <c r="CQ12" s="843"/>
      <c r="CR12" s="844"/>
      <c r="CS12" s="134">
        <f t="shared" si="11"/>
        <v>0</v>
      </c>
      <c r="CT12" s="42"/>
      <c r="CU12" s="127"/>
      <c r="CV12" s="842"/>
      <c r="CW12" s="123">
        <v>1</v>
      </c>
      <c r="CX12" s="123" t="s">
        <v>401</v>
      </c>
      <c r="CY12" s="843"/>
      <c r="CZ12" s="844"/>
      <c r="DA12" s="134">
        <f t="shared" si="12"/>
        <v>0</v>
      </c>
      <c r="DB12" s="42"/>
      <c r="DC12" s="127"/>
      <c r="DD12" s="842"/>
      <c r="DE12" s="123">
        <v>1</v>
      </c>
      <c r="DF12" s="123" t="s">
        <v>401</v>
      </c>
      <c r="DG12" s="843"/>
      <c r="DH12" s="844"/>
      <c r="DI12" s="134">
        <f t="shared" si="13"/>
        <v>0</v>
      </c>
      <c r="DJ12" s="42"/>
      <c r="DK12" s="127"/>
      <c r="DL12" s="842"/>
      <c r="DM12" s="123">
        <v>1</v>
      </c>
      <c r="DN12" s="123" t="s">
        <v>401</v>
      </c>
      <c r="DO12" s="843"/>
      <c r="DP12" s="844"/>
      <c r="DQ12" s="134">
        <f t="shared" si="14"/>
        <v>0</v>
      </c>
      <c r="DR12" s="42"/>
      <c r="DS12" s="127"/>
      <c r="DT12" s="842"/>
      <c r="DU12" s="123">
        <v>1</v>
      </c>
      <c r="DV12" s="123" t="s">
        <v>401</v>
      </c>
      <c r="DW12" s="843"/>
      <c r="DX12" s="844"/>
      <c r="DY12" s="134">
        <f t="shared" si="15"/>
        <v>0</v>
      </c>
      <c r="DZ12" s="42"/>
      <c r="EA12" s="127"/>
      <c r="EB12" s="842"/>
      <c r="EC12" s="123">
        <v>1</v>
      </c>
      <c r="ED12" s="123" t="s">
        <v>401</v>
      </c>
      <c r="EE12" s="843"/>
      <c r="EF12" s="844"/>
      <c r="EG12" s="134">
        <f t="shared" si="16"/>
        <v>0</v>
      </c>
      <c r="EH12" s="42"/>
      <c r="EI12" s="127"/>
      <c r="EJ12" s="842"/>
      <c r="EK12" s="123">
        <v>1</v>
      </c>
      <c r="EL12" s="123" t="s">
        <v>401</v>
      </c>
      <c r="EM12" s="843"/>
      <c r="EN12" s="844"/>
      <c r="EO12" s="134">
        <f t="shared" si="17"/>
        <v>0</v>
      </c>
      <c r="EP12" s="42"/>
      <c r="EQ12" s="127"/>
      <c r="ER12" s="842"/>
      <c r="ES12" s="123">
        <v>1</v>
      </c>
      <c r="ET12" s="123" t="s">
        <v>401</v>
      </c>
      <c r="EU12" s="843"/>
      <c r="EV12" s="844"/>
      <c r="EW12" s="134">
        <f t="shared" si="18"/>
        <v>0</v>
      </c>
      <c r="EX12" s="42"/>
      <c r="EY12" s="127"/>
      <c r="EZ12" s="842"/>
      <c r="FA12" s="123">
        <v>1</v>
      </c>
      <c r="FB12" s="123" t="s">
        <v>401</v>
      </c>
      <c r="FC12" s="843"/>
      <c r="FD12" s="844"/>
      <c r="FE12" s="134">
        <f t="shared" si="19"/>
        <v>0</v>
      </c>
      <c r="FF12" s="42"/>
      <c r="FG12" s="127"/>
    </row>
    <row r="13" spans="1:163" ht="37.5" customHeight="1">
      <c r="A13" s="262"/>
      <c r="B13" s="254">
        <v>6</v>
      </c>
      <c r="C13" s="373" t="s">
        <v>906</v>
      </c>
      <c r="D13" s="159" t="s">
        <v>1543</v>
      </c>
      <c r="E13" s="839">
        <v>1</v>
      </c>
      <c r="F13" s="839" t="s">
        <v>401</v>
      </c>
      <c r="G13" s="840">
        <v>117000</v>
      </c>
      <c r="H13" s="841"/>
      <c r="I13" s="134">
        <f t="shared" si="0"/>
        <v>117000</v>
      </c>
      <c r="J13" s="156"/>
      <c r="K13" s="157"/>
      <c r="L13" s="842" t="s">
        <v>1335</v>
      </c>
      <c r="M13" s="123">
        <v>1</v>
      </c>
      <c r="N13" s="123" t="s">
        <v>401</v>
      </c>
      <c r="O13" s="843">
        <v>161729</v>
      </c>
      <c r="P13" s="844">
        <v>0</v>
      </c>
      <c r="Q13" s="134">
        <f t="shared" si="1"/>
        <v>161729</v>
      </c>
      <c r="R13" s="42"/>
      <c r="S13" s="127"/>
      <c r="T13" s="842"/>
      <c r="U13" s="123">
        <v>1</v>
      </c>
      <c r="V13" s="123" t="s">
        <v>401</v>
      </c>
      <c r="W13" s="843"/>
      <c r="X13" s="844"/>
      <c r="Y13" s="134">
        <f t="shared" si="2"/>
        <v>0</v>
      </c>
      <c r="Z13" s="42"/>
      <c r="AA13" s="127"/>
      <c r="AB13" s="842"/>
      <c r="AC13" s="123">
        <v>1</v>
      </c>
      <c r="AD13" s="123" t="s">
        <v>401</v>
      </c>
      <c r="AE13" s="843"/>
      <c r="AF13" s="844"/>
      <c r="AG13" s="134">
        <f t="shared" si="3"/>
        <v>0</v>
      </c>
      <c r="AH13" s="42"/>
      <c r="AI13" s="127"/>
      <c r="AJ13" s="842"/>
      <c r="AK13" s="123">
        <v>1</v>
      </c>
      <c r="AL13" s="123" t="s">
        <v>401</v>
      </c>
      <c r="AM13" s="843"/>
      <c r="AN13" s="844"/>
      <c r="AO13" s="134">
        <f t="shared" si="4"/>
        <v>0</v>
      </c>
      <c r="AP13" s="42"/>
      <c r="AQ13" s="127"/>
      <c r="AR13" s="842" t="s">
        <v>1336</v>
      </c>
      <c r="AS13" s="123">
        <v>1</v>
      </c>
      <c r="AT13" s="123" t="s">
        <v>401</v>
      </c>
      <c r="AU13" s="843">
        <v>138476.02859999999</v>
      </c>
      <c r="AV13" s="844"/>
      <c r="AW13" s="134">
        <f t="shared" si="5"/>
        <v>138476.02859999999</v>
      </c>
      <c r="AX13" s="42"/>
      <c r="AY13" s="127"/>
      <c r="AZ13" s="842"/>
      <c r="BA13" s="123">
        <v>1</v>
      </c>
      <c r="BB13" s="123" t="s">
        <v>401</v>
      </c>
      <c r="BC13" s="843"/>
      <c r="BD13" s="844"/>
      <c r="BE13" s="134">
        <f t="shared" si="6"/>
        <v>0</v>
      </c>
      <c r="BF13" s="42"/>
      <c r="BG13" s="127"/>
      <c r="BH13" s="842"/>
      <c r="BI13" s="123">
        <v>1</v>
      </c>
      <c r="BJ13" s="123" t="s">
        <v>401</v>
      </c>
      <c r="BK13" s="843"/>
      <c r="BL13" s="844"/>
      <c r="BM13" s="134">
        <f t="shared" si="7"/>
        <v>0</v>
      </c>
      <c r="BN13" s="42"/>
      <c r="BO13" s="127"/>
      <c r="BP13" s="842"/>
      <c r="BQ13" s="123">
        <v>1</v>
      </c>
      <c r="BR13" s="123" t="s">
        <v>401</v>
      </c>
      <c r="BS13" s="843"/>
      <c r="BT13" s="844"/>
      <c r="BU13" s="134">
        <f t="shared" si="8"/>
        <v>0</v>
      </c>
      <c r="BV13" s="42"/>
      <c r="BW13" s="127"/>
      <c r="BX13" s="842"/>
      <c r="BY13" s="123">
        <v>1</v>
      </c>
      <c r="BZ13" s="123" t="s">
        <v>401</v>
      </c>
      <c r="CA13" s="843"/>
      <c r="CB13" s="844"/>
      <c r="CC13" s="134">
        <f t="shared" si="9"/>
        <v>0</v>
      </c>
      <c r="CD13" s="42"/>
      <c r="CE13" s="127"/>
      <c r="CF13" s="842" t="s">
        <v>1337</v>
      </c>
      <c r="CG13" s="123">
        <v>1</v>
      </c>
      <c r="CH13" s="123" t="s">
        <v>401</v>
      </c>
      <c r="CI13" s="843">
        <v>138000</v>
      </c>
      <c r="CJ13" s="844"/>
      <c r="CK13" s="134">
        <f t="shared" si="10"/>
        <v>138000</v>
      </c>
      <c r="CL13" s="42"/>
      <c r="CM13" s="127"/>
      <c r="CN13" s="842"/>
      <c r="CO13" s="123">
        <v>1</v>
      </c>
      <c r="CP13" s="123" t="s">
        <v>401</v>
      </c>
      <c r="CQ13" s="843"/>
      <c r="CR13" s="844"/>
      <c r="CS13" s="134">
        <f t="shared" si="11"/>
        <v>0</v>
      </c>
      <c r="CT13" s="42"/>
      <c r="CU13" s="127"/>
      <c r="CV13" s="842"/>
      <c r="CW13" s="123">
        <v>1</v>
      </c>
      <c r="CX13" s="123" t="s">
        <v>401</v>
      </c>
      <c r="CY13" s="843"/>
      <c r="CZ13" s="844"/>
      <c r="DA13" s="134">
        <f t="shared" si="12"/>
        <v>0</v>
      </c>
      <c r="DB13" s="42"/>
      <c r="DC13" s="127"/>
      <c r="DD13" s="842"/>
      <c r="DE13" s="123">
        <v>1</v>
      </c>
      <c r="DF13" s="123" t="s">
        <v>401</v>
      </c>
      <c r="DG13" s="843"/>
      <c r="DH13" s="844"/>
      <c r="DI13" s="134">
        <f t="shared" si="13"/>
        <v>0</v>
      </c>
      <c r="DJ13" s="42"/>
      <c r="DK13" s="127"/>
      <c r="DL13" s="842"/>
      <c r="DM13" s="123">
        <v>1</v>
      </c>
      <c r="DN13" s="123" t="s">
        <v>401</v>
      </c>
      <c r="DO13" s="843"/>
      <c r="DP13" s="844"/>
      <c r="DQ13" s="134">
        <f t="shared" si="14"/>
        <v>0</v>
      </c>
      <c r="DR13" s="42"/>
      <c r="DS13" s="127"/>
      <c r="DT13" s="842"/>
      <c r="DU13" s="123">
        <v>1</v>
      </c>
      <c r="DV13" s="123" t="s">
        <v>401</v>
      </c>
      <c r="DW13" s="843"/>
      <c r="DX13" s="844"/>
      <c r="DY13" s="134">
        <f t="shared" si="15"/>
        <v>0</v>
      </c>
      <c r="DZ13" s="42"/>
      <c r="EA13" s="127"/>
      <c r="EB13" s="842"/>
      <c r="EC13" s="123">
        <v>1</v>
      </c>
      <c r="ED13" s="123" t="s">
        <v>401</v>
      </c>
      <c r="EE13" s="843"/>
      <c r="EF13" s="844"/>
      <c r="EG13" s="134">
        <f t="shared" si="16"/>
        <v>0</v>
      </c>
      <c r="EH13" s="42"/>
      <c r="EI13" s="127"/>
      <c r="EJ13" s="842"/>
      <c r="EK13" s="123">
        <v>1</v>
      </c>
      <c r="EL13" s="123" t="s">
        <v>401</v>
      </c>
      <c r="EM13" s="843"/>
      <c r="EN13" s="844"/>
      <c r="EO13" s="134">
        <f t="shared" si="17"/>
        <v>0</v>
      </c>
      <c r="EP13" s="42"/>
      <c r="EQ13" s="127"/>
      <c r="ER13" s="842"/>
      <c r="ES13" s="123">
        <v>1</v>
      </c>
      <c r="ET13" s="123" t="s">
        <v>401</v>
      </c>
      <c r="EU13" s="843"/>
      <c r="EV13" s="844"/>
      <c r="EW13" s="134">
        <f t="shared" si="18"/>
        <v>0</v>
      </c>
      <c r="EX13" s="42"/>
      <c r="EY13" s="127"/>
      <c r="EZ13" s="842"/>
      <c r="FA13" s="123">
        <v>1</v>
      </c>
      <c r="FB13" s="123" t="s">
        <v>401</v>
      </c>
      <c r="FC13" s="843"/>
      <c r="FD13" s="844"/>
      <c r="FE13" s="134">
        <f t="shared" si="19"/>
        <v>0</v>
      </c>
      <c r="FF13" s="42"/>
      <c r="FG13" s="127"/>
    </row>
    <row r="14" spans="1:163" ht="37.5" customHeight="1">
      <c r="A14" s="262"/>
      <c r="B14" s="254">
        <v>7</v>
      </c>
      <c r="C14" s="373" t="s">
        <v>907</v>
      </c>
      <c r="D14" s="159" t="s">
        <v>1543</v>
      </c>
      <c r="E14" s="839">
        <v>1</v>
      </c>
      <c r="F14" s="839" t="s">
        <v>401</v>
      </c>
      <c r="G14" s="840">
        <v>117000</v>
      </c>
      <c r="H14" s="841"/>
      <c r="I14" s="134">
        <f t="shared" si="0"/>
        <v>117000</v>
      </c>
      <c r="J14" s="156"/>
      <c r="K14" s="157"/>
      <c r="L14" s="842" t="s">
        <v>1335</v>
      </c>
      <c r="M14" s="123">
        <v>1</v>
      </c>
      <c r="N14" s="123" t="s">
        <v>401</v>
      </c>
      <c r="O14" s="843">
        <v>161729</v>
      </c>
      <c r="P14" s="844">
        <v>0</v>
      </c>
      <c r="Q14" s="134">
        <f t="shared" si="1"/>
        <v>161729</v>
      </c>
      <c r="R14" s="42"/>
      <c r="S14" s="127"/>
      <c r="T14" s="842"/>
      <c r="U14" s="123">
        <v>1</v>
      </c>
      <c r="V14" s="123" t="s">
        <v>401</v>
      </c>
      <c r="W14" s="843"/>
      <c r="X14" s="844"/>
      <c r="Y14" s="134">
        <f t="shared" si="2"/>
        <v>0</v>
      </c>
      <c r="Z14" s="42"/>
      <c r="AA14" s="127"/>
      <c r="AB14" s="842"/>
      <c r="AC14" s="123">
        <v>1</v>
      </c>
      <c r="AD14" s="123" t="s">
        <v>401</v>
      </c>
      <c r="AE14" s="843"/>
      <c r="AF14" s="844"/>
      <c r="AG14" s="134">
        <f t="shared" si="3"/>
        <v>0</v>
      </c>
      <c r="AH14" s="42"/>
      <c r="AI14" s="127"/>
      <c r="AJ14" s="842"/>
      <c r="AK14" s="123">
        <v>1</v>
      </c>
      <c r="AL14" s="123" t="s">
        <v>401</v>
      </c>
      <c r="AM14" s="843"/>
      <c r="AN14" s="844"/>
      <c r="AO14" s="134">
        <f t="shared" si="4"/>
        <v>0</v>
      </c>
      <c r="AP14" s="42"/>
      <c r="AQ14" s="127"/>
      <c r="AR14" s="842" t="s">
        <v>1336</v>
      </c>
      <c r="AS14" s="123">
        <v>1</v>
      </c>
      <c r="AT14" s="123" t="s">
        <v>401</v>
      </c>
      <c r="AU14" s="843">
        <v>145664.52264000001</v>
      </c>
      <c r="AV14" s="844"/>
      <c r="AW14" s="134">
        <f t="shared" si="5"/>
        <v>145664.52264000001</v>
      </c>
      <c r="AX14" s="42"/>
      <c r="AY14" s="127"/>
      <c r="AZ14" s="842"/>
      <c r="BA14" s="123">
        <v>1</v>
      </c>
      <c r="BB14" s="123" t="s">
        <v>401</v>
      </c>
      <c r="BC14" s="843"/>
      <c r="BD14" s="844"/>
      <c r="BE14" s="134">
        <f t="shared" si="6"/>
        <v>0</v>
      </c>
      <c r="BF14" s="42"/>
      <c r="BG14" s="127"/>
      <c r="BH14" s="842"/>
      <c r="BI14" s="123">
        <v>1</v>
      </c>
      <c r="BJ14" s="123" t="s">
        <v>401</v>
      </c>
      <c r="BK14" s="843"/>
      <c r="BL14" s="844"/>
      <c r="BM14" s="134">
        <f t="shared" si="7"/>
        <v>0</v>
      </c>
      <c r="BN14" s="42"/>
      <c r="BO14" s="127"/>
      <c r="BP14" s="842"/>
      <c r="BQ14" s="123">
        <v>1</v>
      </c>
      <c r="BR14" s="123" t="s">
        <v>401</v>
      </c>
      <c r="BS14" s="843"/>
      <c r="BT14" s="844"/>
      <c r="BU14" s="134">
        <f t="shared" si="8"/>
        <v>0</v>
      </c>
      <c r="BV14" s="42"/>
      <c r="BW14" s="127"/>
      <c r="BX14" s="842"/>
      <c r="BY14" s="123">
        <v>1</v>
      </c>
      <c r="BZ14" s="123" t="s">
        <v>401</v>
      </c>
      <c r="CA14" s="843"/>
      <c r="CB14" s="844"/>
      <c r="CC14" s="134">
        <f t="shared" si="9"/>
        <v>0</v>
      </c>
      <c r="CD14" s="42"/>
      <c r="CE14" s="127"/>
      <c r="CF14" s="842" t="s">
        <v>1337</v>
      </c>
      <c r="CG14" s="123">
        <v>1</v>
      </c>
      <c r="CH14" s="123" t="s">
        <v>401</v>
      </c>
      <c r="CI14" s="843"/>
      <c r="CJ14" s="844"/>
      <c r="CK14" s="134">
        <f t="shared" si="10"/>
        <v>0</v>
      </c>
      <c r="CL14" s="42"/>
      <c r="CM14" s="127"/>
      <c r="CN14" s="842"/>
      <c r="CO14" s="123">
        <v>1</v>
      </c>
      <c r="CP14" s="123" t="s">
        <v>401</v>
      </c>
      <c r="CQ14" s="843"/>
      <c r="CR14" s="844"/>
      <c r="CS14" s="134">
        <f t="shared" si="11"/>
        <v>0</v>
      </c>
      <c r="CT14" s="42"/>
      <c r="CU14" s="127"/>
      <c r="CV14" s="842"/>
      <c r="CW14" s="123">
        <v>1</v>
      </c>
      <c r="CX14" s="123" t="s">
        <v>401</v>
      </c>
      <c r="CY14" s="843"/>
      <c r="CZ14" s="844"/>
      <c r="DA14" s="134">
        <f t="shared" si="12"/>
        <v>0</v>
      </c>
      <c r="DB14" s="42"/>
      <c r="DC14" s="127"/>
      <c r="DD14" s="842"/>
      <c r="DE14" s="123">
        <v>1</v>
      </c>
      <c r="DF14" s="123" t="s">
        <v>401</v>
      </c>
      <c r="DG14" s="843"/>
      <c r="DH14" s="844"/>
      <c r="DI14" s="134">
        <f t="shared" si="13"/>
        <v>0</v>
      </c>
      <c r="DJ14" s="42"/>
      <c r="DK14" s="127"/>
      <c r="DL14" s="842"/>
      <c r="DM14" s="123">
        <v>1</v>
      </c>
      <c r="DN14" s="123" t="s">
        <v>401</v>
      </c>
      <c r="DO14" s="843"/>
      <c r="DP14" s="844"/>
      <c r="DQ14" s="134">
        <f t="shared" si="14"/>
        <v>0</v>
      </c>
      <c r="DR14" s="42"/>
      <c r="DS14" s="127"/>
      <c r="DT14" s="842"/>
      <c r="DU14" s="123">
        <v>1</v>
      </c>
      <c r="DV14" s="123" t="s">
        <v>401</v>
      </c>
      <c r="DW14" s="843"/>
      <c r="DX14" s="844"/>
      <c r="DY14" s="134">
        <f t="shared" si="15"/>
        <v>0</v>
      </c>
      <c r="DZ14" s="42"/>
      <c r="EA14" s="127"/>
      <c r="EB14" s="842"/>
      <c r="EC14" s="123">
        <v>1</v>
      </c>
      <c r="ED14" s="123" t="s">
        <v>401</v>
      </c>
      <c r="EE14" s="843"/>
      <c r="EF14" s="844"/>
      <c r="EG14" s="134">
        <f t="shared" si="16"/>
        <v>0</v>
      </c>
      <c r="EH14" s="42"/>
      <c r="EI14" s="127"/>
      <c r="EJ14" s="842"/>
      <c r="EK14" s="123">
        <v>1</v>
      </c>
      <c r="EL14" s="123" t="s">
        <v>401</v>
      </c>
      <c r="EM14" s="843"/>
      <c r="EN14" s="844"/>
      <c r="EO14" s="134">
        <f t="shared" si="17"/>
        <v>0</v>
      </c>
      <c r="EP14" s="42"/>
      <c r="EQ14" s="127"/>
      <c r="ER14" s="842"/>
      <c r="ES14" s="123">
        <v>1</v>
      </c>
      <c r="ET14" s="123" t="s">
        <v>401</v>
      </c>
      <c r="EU14" s="843"/>
      <c r="EV14" s="844"/>
      <c r="EW14" s="134">
        <f t="shared" si="18"/>
        <v>0</v>
      </c>
      <c r="EX14" s="42"/>
      <c r="EY14" s="127"/>
      <c r="EZ14" s="842"/>
      <c r="FA14" s="123">
        <v>1</v>
      </c>
      <c r="FB14" s="123" t="s">
        <v>401</v>
      </c>
      <c r="FC14" s="843"/>
      <c r="FD14" s="844"/>
      <c r="FE14" s="134">
        <f t="shared" si="19"/>
        <v>0</v>
      </c>
      <c r="FF14" s="42"/>
      <c r="FG14" s="127"/>
    </row>
    <row r="15" spans="1:163" ht="37.5" customHeight="1" thickBot="1">
      <c r="A15" s="262"/>
      <c r="B15" s="295"/>
      <c r="C15" s="374"/>
      <c r="D15" s="845"/>
      <c r="E15" s="846" t="s">
        <v>408</v>
      </c>
      <c r="F15" s="846"/>
      <c r="G15" s="847"/>
      <c r="H15" s="848"/>
      <c r="I15" s="895">
        <f>SUM(I8:I14)</f>
        <v>3000000</v>
      </c>
      <c r="J15" s="156"/>
      <c r="K15" s="157"/>
      <c r="L15" s="56"/>
      <c r="M15" s="99" t="s">
        <v>408</v>
      </c>
      <c r="N15" s="99"/>
      <c r="O15" s="849"/>
      <c r="P15" s="850"/>
      <c r="Q15" s="895">
        <f>SUM(Q8:Q14)</f>
        <v>3869725</v>
      </c>
      <c r="R15" s="42"/>
      <c r="S15" s="127"/>
      <c r="T15" s="56"/>
      <c r="U15" s="99" t="s">
        <v>408</v>
      </c>
      <c r="V15" s="99"/>
      <c r="W15" s="849"/>
      <c r="X15" s="850"/>
      <c r="Y15" s="895">
        <f>SUM(Y8:Y14)</f>
        <v>0</v>
      </c>
      <c r="Z15" s="42"/>
      <c r="AA15" s="127"/>
      <c r="AB15" s="56"/>
      <c r="AC15" s="99" t="s">
        <v>408</v>
      </c>
      <c r="AD15" s="99"/>
      <c r="AE15" s="849"/>
      <c r="AF15" s="850"/>
      <c r="AG15" s="895">
        <f>SUM(AG8:AG14)</f>
        <v>0</v>
      </c>
      <c r="AH15" s="42"/>
      <c r="AI15" s="127"/>
      <c r="AJ15" s="56"/>
      <c r="AK15" s="99" t="s">
        <v>408</v>
      </c>
      <c r="AL15" s="99"/>
      <c r="AM15" s="849"/>
      <c r="AN15" s="850"/>
      <c r="AO15" s="895">
        <f>SUM(AO8:AO14)</f>
        <v>0</v>
      </c>
      <c r="AP15" s="42"/>
      <c r="AQ15" s="127"/>
      <c r="AR15" s="56"/>
      <c r="AS15" s="99" t="s">
        <v>408</v>
      </c>
      <c r="AT15" s="99"/>
      <c r="AU15" s="849"/>
      <c r="AV15" s="850"/>
      <c r="AW15" s="895">
        <f>SUM(AW8:AW14)</f>
        <v>4171393.6664399998</v>
      </c>
      <c r="AX15" s="42"/>
      <c r="AY15" s="127"/>
      <c r="AZ15" s="56"/>
      <c r="BA15" s="99" t="s">
        <v>408</v>
      </c>
      <c r="BB15" s="99"/>
      <c r="BC15" s="849"/>
      <c r="BD15" s="850"/>
      <c r="BE15" s="895">
        <f>SUM(BE8:BE14)</f>
        <v>0</v>
      </c>
      <c r="BF15" s="42"/>
      <c r="BG15" s="127"/>
      <c r="BH15" s="56"/>
      <c r="BI15" s="99" t="s">
        <v>408</v>
      </c>
      <c r="BJ15" s="99"/>
      <c r="BK15" s="849"/>
      <c r="BL15" s="850"/>
      <c r="BM15" s="895">
        <f>SUM(BM8:BM14)</f>
        <v>0</v>
      </c>
      <c r="BN15" s="42"/>
      <c r="BO15" s="127"/>
      <c r="BP15" s="56"/>
      <c r="BQ15" s="99" t="s">
        <v>408</v>
      </c>
      <c r="BR15" s="99"/>
      <c r="BS15" s="849"/>
      <c r="BT15" s="850"/>
      <c r="BU15" s="895">
        <f>SUM(BU8:BU14)</f>
        <v>0</v>
      </c>
      <c r="BV15" s="42"/>
      <c r="BW15" s="127"/>
      <c r="BX15" s="56"/>
      <c r="BY15" s="99" t="s">
        <v>408</v>
      </c>
      <c r="BZ15" s="99"/>
      <c r="CA15" s="849"/>
      <c r="CB15" s="850"/>
      <c r="CC15" s="895">
        <f>SUM(CC8:CC14)</f>
        <v>0</v>
      </c>
      <c r="CD15" s="42"/>
      <c r="CE15" s="127"/>
      <c r="CF15" s="56"/>
      <c r="CG15" s="99" t="s">
        <v>408</v>
      </c>
      <c r="CH15" s="99"/>
      <c r="CI15" s="849"/>
      <c r="CJ15" s="850"/>
      <c r="CK15" s="895">
        <f>SUM(CK8:CK14)</f>
        <v>3563000</v>
      </c>
      <c r="CL15" s="42"/>
      <c r="CM15" s="127"/>
      <c r="CN15" s="56"/>
      <c r="CO15" s="99" t="s">
        <v>408</v>
      </c>
      <c r="CP15" s="99"/>
      <c r="CQ15" s="849"/>
      <c r="CR15" s="850"/>
      <c r="CS15" s="895">
        <f>SUM(CS8:CS14)</f>
        <v>0</v>
      </c>
      <c r="CT15" s="42"/>
      <c r="CU15" s="127"/>
      <c r="CV15" s="56"/>
      <c r="CW15" s="99" t="s">
        <v>408</v>
      </c>
      <c r="CX15" s="99"/>
      <c r="CY15" s="849"/>
      <c r="CZ15" s="850"/>
      <c r="DA15" s="895">
        <f>SUM(DA8:DA14)</f>
        <v>0</v>
      </c>
      <c r="DB15" s="42"/>
      <c r="DC15" s="127"/>
      <c r="DD15" s="56"/>
      <c r="DE15" s="99" t="s">
        <v>408</v>
      </c>
      <c r="DF15" s="99"/>
      <c r="DG15" s="849"/>
      <c r="DH15" s="850"/>
      <c r="DI15" s="895">
        <f>SUM(DI8:DI14)</f>
        <v>0</v>
      </c>
      <c r="DJ15" s="42"/>
      <c r="DK15" s="127"/>
      <c r="DL15" s="56"/>
      <c r="DM15" s="99" t="s">
        <v>408</v>
      </c>
      <c r="DN15" s="99"/>
      <c r="DO15" s="849"/>
      <c r="DP15" s="850"/>
      <c r="DQ15" s="895">
        <f>SUM(DQ8:DQ14)</f>
        <v>0</v>
      </c>
      <c r="DR15" s="42"/>
      <c r="DS15" s="127"/>
      <c r="DT15" s="56"/>
      <c r="DU15" s="99" t="s">
        <v>408</v>
      </c>
      <c r="DV15" s="99"/>
      <c r="DW15" s="849"/>
      <c r="DX15" s="850"/>
      <c r="DY15" s="895">
        <f>SUM(DY8:DY14)</f>
        <v>0</v>
      </c>
      <c r="DZ15" s="42"/>
      <c r="EA15" s="127"/>
      <c r="EB15" s="56"/>
      <c r="EC15" s="99" t="s">
        <v>408</v>
      </c>
      <c r="ED15" s="99"/>
      <c r="EE15" s="849"/>
      <c r="EF15" s="850"/>
      <c r="EG15" s="895">
        <f>SUM(EG8:EG14)</f>
        <v>0</v>
      </c>
      <c r="EH15" s="42"/>
      <c r="EI15" s="127"/>
      <c r="EJ15" s="56"/>
      <c r="EK15" s="99" t="s">
        <v>408</v>
      </c>
      <c r="EL15" s="99"/>
      <c r="EM15" s="849"/>
      <c r="EN15" s="850"/>
      <c r="EO15" s="895">
        <f>SUM(EO8:EO14)</f>
        <v>0</v>
      </c>
      <c r="EP15" s="42"/>
      <c r="EQ15" s="127"/>
      <c r="ER15" s="56"/>
      <c r="ES15" s="99" t="s">
        <v>408</v>
      </c>
      <c r="ET15" s="99"/>
      <c r="EU15" s="849"/>
      <c r="EV15" s="850"/>
      <c r="EW15" s="895">
        <f>SUM(EW8:EW14)</f>
        <v>0</v>
      </c>
      <c r="EX15" s="42"/>
      <c r="EY15" s="127"/>
      <c r="EZ15" s="56"/>
      <c r="FA15" s="99" t="s">
        <v>408</v>
      </c>
      <c r="FB15" s="99"/>
      <c r="FC15" s="849"/>
      <c r="FD15" s="850"/>
      <c r="FE15" s="895">
        <f>SUM(FE8:FE14)</f>
        <v>0</v>
      </c>
      <c r="FF15" s="42"/>
      <c r="FG15" s="127"/>
    </row>
    <row r="16" spans="1:163" ht="37.5" customHeight="1" thickBot="1">
      <c r="A16" s="261"/>
      <c r="B16" s="371" t="s">
        <v>256</v>
      </c>
      <c r="C16" s="261"/>
      <c r="D16" s="820"/>
      <c r="E16" s="156"/>
      <c r="F16" s="156"/>
      <c r="G16" s="851"/>
      <c r="H16" s="852"/>
      <c r="I16" s="893"/>
      <c r="J16" s="156"/>
      <c r="K16" s="157"/>
      <c r="L16" s="141"/>
      <c r="M16" s="42"/>
      <c r="N16" s="42"/>
      <c r="O16" s="63"/>
      <c r="P16" s="62"/>
      <c r="Q16" s="893"/>
      <c r="R16" s="42"/>
      <c r="S16" s="127"/>
      <c r="T16" s="141"/>
      <c r="U16" s="42"/>
      <c r="V16" s="42"/>
      <c r="W16" s="63"/>
      <c r="X16" s="62"/>
      <c r="Y16" s="893"/>
      <c r="Z16" s="42"/>
      <c r="AA16" s="127"/>
      <c r="AB16" s="141"/>
      <c r="AC16" s="42"/>
      <c r="AD16" s="42"/>
      <c r="AE16" s="63"/>
      <c r="AF16" s="62"/>
      <c r="AG16" s="893"/>
      <c r="AH16" s="42"/>
      <c r="AI16" s="127"/>
      <c r="AJ16" s="141"/>
      <c r="AK16" s="42"/>
      <c r="AL16" s="42"/>
      <c r="AM16" s="63"/>
      <c r="AN16" s="62"/>
      <c r="AO16" s="893"/>
      <c r="AP16" s="42"/>
      <c r="AQ16" s="127"/>
      <c r="AR16" s="141"/>
      <c r="AS16" s="42"/>
      <c r="AT16" s="42"/>
      <c r="AU16" s="63"/>
      <c r="AV16" s="62"/>
      <c r="AW16" s="893"/>
      <c r="AX16" s="42"/>
      <c r="AY16" s="127"/>
      <c r="AZ16" s="141"/>
      <c r="BA16" s="42"/>
      <c r="BB16" s="42"/>
      <c r="BC16" s="63"/>
      <c r="BD16" s="62"/>
      <c r="BE16" s="893"/>
      <c r="BF16" s="42"/>
      <c r="BG16" s="127"/>
      <c r="BH16" s="141"/>
      <c r="BI16" s="42"/>
      <c r="BJ16" s="42"/>
      <c r="BK16" s="63"/>
      <c r="BL16" s="62"/>
      <c r="BM16" s="893"/>
      <c r="BN16" s="42"/>
      <c r="BO16" s="127"/>
      <c r="BP16" s="141"/>
      <c r="BQ16" s="42"/>
      <c r="BR16" s="42"/>
      <c r="BS16" s="63"/>
      <c r="BT16" s="62"/>
      <c r="BU16" s="893"/>
      <c r="BV16" s="42"/>
      <c r="BW16" s="127"/>
      <c r="BX16" s="141"/>
      <c r="BY16" s="42"/>
      <c r="BZ16" s="42"/>
      <c r="CA16" s="63"/>
      <c r="CB16" s="62"/>
      <c r="CC16" s="893"/>
      <c r="CD16" s="42"/>
      <c r="CE16" s="127"/>
      <c r="CF16" s="141"/>
      <c r="CG16" s="42"/>
      <c r="CH16" s="42"/>
      <c r="CI16" s="63"/>
      <c r="CJ16" s="62"/>
      <c r="CK16" s="893"/>
      <c r="CL16" s="42"/>
      <c r="CM16" s="127"/>
      <c r="CN16" s="141"/>
      <c r="CO16" s="42"/>
      <c r="CP16" s="42"/>
      <c r="CQ16" s="63"/>
      <c r="CR16" s="62"/>
      <c r="CS16" s="893"/>
      <c r="CT16" s="42"/>
      <c r="CU16" s="127"/>
      <c r="CV16" s="141"/>
      <c r="CW16" s="42"/>
      <c r="CX16" s="42"/>
      <c r="CY16" s="63"/>
      <c r="CZ16" s="62"/>
      <c r="DA16" s="893"/>
      <c r="DB16" s="42"/>
      <c r="DC16" s="127"/>
      <c r="DD16" s="141"/>
      <c r="DE16" s="42"/>
      <c r="DF16" s="42"/>
      <c r="DG16" s="63"/>
      <c r="DH16" s="62"/>
      <c r="DI16" s="893"/>
      <c r="DJ16" s="42"/>
      <c r="DK16" s="127"/>
      <c r="DL16" s="141"/>
      <c r="DM16" s="42"/>
      <c r="DN16" s="42"/>
      <c r="DO16" s="63"/>
      <c r="DP16" s="62"/>
      <c r="DQ16" s="893"/>
      <c r="DR16" s="42"/>
      <c r="DS16" s="127"/>
      <c r="DT16" s="141"/>
      <c r="DU16" s="42"/>
      <c r="DV16" s="42"/>
      <c r="DW16" s="63"/>
      <c r="DX16" s="62"/>
      <c r="DY16" s="893"/>
      <c r="DZ16" s="42"/>
      <c r="EA16" s="127"/>
      <c r="EB16" s="141"/>
      <c r="EC16" s="42"/>
      <c r="ED16" s="42"/>
      <c r="EE16" s="63"/>
      <c r="EF16" s="62"/>
      <c r="EG16" s="893"/>
      <c r="EH16" s="42"/>
      <c r="EI16" s="127"/>
      <c r="EJ16" s="141"/>
      <c r="EK16" s="42"/>
      <c r="EL16" s="42"/>
      <c r="EM16" s="63"/>
      <c r="EN16" s="62"/>
      <c r="EO16" s="893"/>
      <c r="EP16" s="42"/>
      <c r="EQ16" s="127"/>
      <c r="ER16" s="141"/>
      <c r="ES16" s="42"/>
      <c r="ET16" s="42"/>
      <c r="EU16" s="63"/>
      <c r="EV16" s="62"/>
      <c r="EW16" s="893"/>
      <c r="EX16" s="42"/>
      <c r="EY16" s="127"/>
      <c r="EZ16" s="141"/>
      <c r="FA16" s="42"/>
      <c r="FB16" s="42"/>
      <c r="FC16" s="63"/>
      <c r="FD16" s="62"/>
      <c r="FE16" s="893"/>
      <c r="FF16" s="42"/>
      <c r="FG16" s="127"/>
    </row>
    <row r="17" spans="1:163" ht="37.5" customHeight="1" thickBot="1">
      <c r="A17" s="262"/>
      <c r="B17" s="291" t="s">
        <v>510</v>
      </c>
      <c r="C17" s="372" t="s">
        <v>589</v>
      </c>
      <c r="D17" s="853" t="s">
        <v>392</v>
      </c>
      <c r="E17" s="43" t="s">
        <v>393</v>
      </c>
      <c r="F17" s="46" t="s">
        <v>394</v>
      </c>
      <c r="G17" s="47" t="s">
        <v>395</v>
      </c>
      <c r="H17" s="43" t="s">
        <v>396</v>
      </c>
      <c r="I17" s="894" t="s">
        <v>397</v>
      </c>
      <c r="J17" s="826" t="s">
        <v>398</v>
      </c>
      <c r="K17" s="827" t="s">
        <v>399</v>
      </c>
      <c r="L17" s="854" t="s">
        <v>392</v>
      </c>
      <c r="M17" s="43" t="s">
        <v>393</v>
      </c>
      <c r="N17" s="46" t="s">
        <v>394</v>
      </c>
      <c r="O17" s="47" t="s">
        <v>395</v>
      </c>
      <c r="P17" s="53" t="s">
        <v>396</v>
      </c>
      <c r="Q17" s="894" t="s">
        <v>397</v>
      </c>
      <c r="R17" s="855" t="s">
        <v>398</v>
      </c>
      <c r="S17" s="856" t="s">
        <v>399</v>
      </c>
      <c r="T17" s="854" t="s">
        <v>392</v>
      </c>
      <c r="U17" s="43" t="s">
        <v>393</v>
      </c>
      <c r="V17" s="46" t="s">
        <v>394</v>
      </c>
      <c r="W17" s="47" t="s">
        <v>395</v>
      </c>
      <c r="X17" s="53" t="s">
        <v>396</v>
      </c>
      <c r="Y17" s="894" t="s">
        <v>397</v>
      </c>
      <c r="Z17" s="855" t="s">
        <v>398</v>
      </c>
      <c r="AA17" s="856" t="s">
        <v>399</v>
      </c>
      <c r="AB17" s="854" t="s">
        <v>392</v>
      </c>
      <c r="AC17" s="43" t="s">
        <v>393</v>
      </c>
      <c r="AD17" s="46" t="s">
        <v>394</v>
      </c>
      <c r="AE17" s="47" t="s">
        <v>395</v>
      </c>
      <c r="AF17" s="53" t="s">
        <v>396</v>
      </c>
      <c r="AG17" s="894" t="s">
        <v>397</v>
      </c>
      <c r="AH17" s="855" t="s">
        <v>398</v>
      </c>
      <c r="AI17" s="856" t="s">
        <v>399</v>
      </c>
      <c r="AJ17" s="854" t="s">
        <v>392</v>
      </c>
      <c r="AK17" s="43" t="s">
        <v>393</v>
      </c>
      <c r="AL17" s="46" t="s">
        <v>394</v>
      </c>
      <c r="AM17" s="47" t="s">
        <v>395</v>
      </c>
      <c r="AN17" s="53" t="s">
        <v>396</v>
      </c>
      <c r="AO17" s="894" t="s">
        <v>397</v>
      </c>
      <c r="AP17" s="855" t="s">
        <v>398</v>
      </c>
      <c r="AQ17" s="856" t="s">
        <v>399</v>
      </c>
      <c r="AR17" s="854" t="s">
        <v>392</v>
      </c>
      <c r="AS17" s="43" t="s">
        <v>393</v>
      </c>
      <c r="AT17" s="46" t="s">
        <v>394</v>
      </c>
      <c r="AU17" s="47" t="s">
        <v>395</v>
      </c>
      <c r="AV17" s="53" t="s">
        <v>396</v>
      </c>
      <c r="AW17" s="894" t="s">
        <v>397</v>
      </c>
      <c r="AX17" s="855" t="s">
        <v>398</v>
      </c>
      <c r="AY17" s="856" t="s">
        <v>399</v>
      </c>
      <c r="AZ17" s="854" t="s">
        <v>392</v>
      </c>
      <c r="BA17" s="43" t="s">
        <v>393</v>
      </c>
      <c r="BB17" s="46" t="s">
        <v>394</v>
      </c>
      <c r="BC17" s="47" t="s">
        <v>395</v>
      </c>
      <c r="BD17" s="53" t="s">
        <v>396</v>
      </c>
      <c r="BE17" s="894" t="s">
        <v>397</v>
      </c>
      <c r="BF17" s="855" t="s">
        <v>398</v>
      </c>
      <c r="BG17" s="856" t="s">
        <v>399</v>
      </c>
      <c r="BH17" s="854" t="s">
        <v>392</v>
      </c>
      <c r="BI17" s="43" t="s">
        <v>393</v>
      </c>
      <c r="BJ17" s="46" t="s">
        <v>394</v>
      </c>
      <c r="BK17" s="47" t="s">
        <v>395</v>
      </c>
      <c r="BL17" s="53" t="s">
        <v>396</v>
      </c>
      <c r="BM17" s="894" t="s">
        <v>397</v>
      </c>
      <c r="BN17" s="855" t="s">
        <v>398</v>
      </c>
      <c r="BO17" s="856" t="s">
        <v>399</v>
      </c>
      <c r="BP17" s="854" t="s">
        <v>392</v>
      </c>
      <c r="BQ17" s="43" t="s">
        <v>393</v>
      </c>
      <c r="BR17" s="46" t="s">
        <v>394</v>
      </c>
      <c r="BS17" s="47" t="s">
        <v>395</v>
      </c>
      <c r="BT17" s="53" t="s">
        <v>396</v>
      </c>
      <c r="BU17" s="894" t="s">
        <v>397</v>
      </c>
      <c r="BV17" s="855" t="s">
        <v>398</v>
      </c>
      <c r="BW17" s="856" t="s">
        <v>399</v>
      </c>
      <c r="BX17" s="854" t="s">
        <v>392</v>
      </c>
      <c r="BY17" s="43" t="s">
        <v>393</v>
      </c>
      <c r="BZ17" s="46" t="s">
        <v>394</v>
      </c>
      <c r="CA17" s="47" t="s">
        <v>395</v>
      </c>
      <c r="CB17" s="53" t="s">
        <v>396</v>
      </c>
      <c r="CC17" s="894" t="s">
        <v>397</v>
      </c>
      <c r="CD17" s="855" t="s">
        <v>398</v>
      </c>
      <c r="CE17" s="856" t="s">
        <v>399</v>
      </c>
      <c r="CF17" s="854" t="s">
        <v>392</v>
      </c>
      <c r="CG17" s="43" t="s">
        <v>393</v>
      </c>
      <c r="CH17" s="46" t="s">
        <v>394</v>
      </c>
      <c r="CI17" s="47" t="s">
        <v>395</v>
      </c>
      <c r="CJ17" s="53" t="s">
        <v>396</v>
      </c>
      <c r="CK17" s="894" t="s">
        <v>397</v>
      </c>
      <c r="CL17" s="855" t="s">
        <v>398</v>
      </c>
      <c r="CM17" s="856" t="s">
        <v>399</v>
      </c>
      <c r="CN17" s="854" t="s">
        <v>392</v>
      </c>
      <c r="CO17" s="43" t="s">
        <v>393</v>
      </c>
      <c r="CP17" s="46" t="s">
        <v>394</v>
      </c>
      <c r="CQ17" s="47" t="s">
        <v>395</v>
      </c>
      <c r="CR17" s="53" t="s">
        <v>396</v>
      </c>
      <c r="CS17" s="894" t="s">
        <v>397</v>
      </c>
      <c r="CT17" s="855" t="s">
        <v>398</v>
      </c>
      <c r="CU17" s="856" t="s">
        <v>399</v>
      </c>
      <c r="CV17" s="854" t="s">
        <v>392</v>
      </c>
      <c r="CW17" s="43" t="s">
        <v>393</v>
      </c>
      <c r="CX17" s="46" t="s">
        <v>394</v>
      </c>
      <c r="CY17" s="47" t="s">
        <v>395</v>
      </c>
      <c r="CZ17" s="53" t="s">
        <v>396</v>
      </c>
      <c r="DA17" s="894" t="s">
        <v>397</v>
      </c>
      <c r="DB17" s="855" t="s">
        <v>398</v>
      </c>
      <c r="DC17" s="856" t="s">
        <v>399</v>
      </c>
      <c r="DD17" s="854" t="s">
        <v>392</v>
      </c>
      <c r="DE17" s="43" t="s">
        <v>393</v>
      </c>
      <c r="DF17" s="46" t="s">
        <v>394</v>
      </c>
      <c r="DG17" s="47" t="s">
        <v>395</v>
      </c>
      <c r="DH17" s="53" t="s">
        <v>396</v>
      </c>
      <c r="DI17" s="894" t="s">
        <v>397</v>
      </c>
      <c r="DJ17" s="855" t="s">
        <v>398</v>
      </c>
      <c r="DK17" s="856" t="s">
        <v>399</v>
      </c>
      <c r="DL17" s="854" t="s">
        <v>392</v>
      </c>
      <c r="DM17" s="43" t="s">
        <v>393</v>
      </c>
      <c r="DN17" s="46" t="s">
        <v>394</v>
      </c>
      <c r="DO17" s="47" t="s">
        <v>395</v>
      </c>
      <c r="DP17" s="53" t="s">
        <v>396</v>
      </c>
      <c r="DQ17" s="894" t="s">
        <v>397</v>
      </c>
      <c r="DR17" s="855" t="s">
        <v>398</v>
      </c>
      <c r="DS17" s="856" t="s">
        <v>399</v>
      </c>
      <c r="DT17" s="854" t="s">
        <v>392</v>
      </c>
      <c r="DU17" s="43" t="s">
        <v>393</v>
      </c>
      <c r="DV17" s="46" t="s">
        <v>394</v>
      </c>
      <c r="DW17" s="47" t="s">
        <v>395</v>
      </c>
      <c r="DX17" s="53" t="s">
        <v>396</v>
      </c>
      <c r="DY17" s="894" t="s">
        <v>397</v>
      </c>
      <c r="DZ17" s="855" t="s">
        <v>398</v>
      </c>
      <c r="EA17" s="856" t="s">
        <v>399</v>
      </c>
      <c r="EB17" s="854" t="s">
        <v>392</v>
      </c>
      <c r="EC17" s="43" t="s">
        <v>393</v>
      </c>
      <c r="ED17" s="46" t="s">
        <v>394</v>
      </c>
      <c r="EE17" s="47" t="s">
        <v>395</v>
      </c>
      <c r="EF17" s="53" t="s">
        <v>396</v>
      </c>
      <c r="EG17" s="894" t="s">
        <v>397</v>
      </c>
      <c r="EH17" s="855" t="s">
        <v>398</v>
      </c>
      <c r="EI17" s="856" t="s">
        <v>399</v>
      </c>
      <c r="EJ17" s="854" t="s">
        <v>392</v>
      </c>
      <c r="EK17" s="43" t="s">
        <v>393</v>
      </c>
      <c r="EL17" s="46" t="s">
        <v>394</v>
      </c>
      <c r="EM17" s="47" t="s">
        <v>395</v>
      </c>
      <c r="EN17" s="53" t="s">
        <v>396</v>
      </c>
      <c r="EO17" s="894" t="s">
        <v>397</v>
      </c>
      <c r="EP17" s="855" t="s">
        <v>398</v>
      </c>
      <c r="EQ17" s="856" t="s">
        <v>399</v>
      </c>
      <c r="ER17" s="854" t="s">
        <v>392</v>
      </c>
      <c r="ES17" s="43" t="s">
        <v>393</v>
      </c>
      <c r="ET17" s="46" t="s">
        <v>394</v>
      </c>
      <c r="EU17" s="47" t="s">
        <v>395</v>
      </c>
      <c r="EV17" s="53" t="s">
        <v>396</v>
      </c>
      <c r="EW17" s="894" t="s">
        <v>397</v>
      </c>
      <c r="EX17" s="855" t="s">
        <v>398</v>
      </c>
      <c r="EY17" s="856" t="s">
        <v>399</v>
      </c>
      <c r="EZ17" s="854" t="s">
        <v>392</v>
      </c>
      <c r="FA17" s="43" t="s">
        <v>393</v>
      </c>
      <c r="FB17" s="46" t="s">
        <v>394</v>
      </c>
      <c r="FC17" s="47" t="s">
        <v>395</v>
      </c>
      <c r="FD17" s="53" t="s">
        <v>396</v>
      </c>
      <c r="FE17" s="894" t="s">
        <v>397</v>
      </c>
      <c r="FF17" s="855" t="s">
        <v>398</v>
      </c>
      <c r="FG17" s="856" t="s">
        <v>399</v>
      </c>
    </row>
    <row r="18" spans="1:163" ht="37.5" customHeight="1" thickBot="1">
      <c r="A18" s="262"/>
      <c r="B18" s="254">
        <v>1</v>
      </c>
      <c r="C18" s="373" t="s">
        <v>908</v>
      </c>
      <c r="D18" s="829" t="s">
        <v>1543</v>
      </c>
      <c r="E18" s="830">
        <v>1</v>
      </c>
      <c r="F18" s="830" t="s">
        <v>401</v>
      </c>
      <c r="G18" s="857">
        <v>946000</v>
      </c>
      <c r="H18" s="832"/>
      <c r="I18" s="134">
        <f t="shared" ref="I18:I25" si="20">+(G18+(G18*H18))*E18</f>
        <v>946000</v>
      </c>
      <c r="J18" s="833" t="s">
        <v>402</v>
      </c>
      <c r="K18" s="833"/>
      <c r="L18" s="834" t="s">
        <v>1335</v>
      </c>
      <c r="M18" s="346">
        <v>1</v>
      </c>
      <c r="N18" s="346" t="s">
        <v>401</v>
      </c>
      <c r="O18" s="858">
        <v>618449</v>
      </c>
      <c r="P18" s="836">
        <v>0</v>
      </c>
      <c r="Q18" s="134">
        <f t="shared" ref="Q18:Q25" si="21">+(O18+(O18*P18))*M18</f>
        <v>618449</v>
      </c>
      <c r="R18" s="837" t="s">
        <v>402</v>
      </c>
      <c r="S18" s="32"/>
      <c r="T18" s="834"/>
      <c r="U18" s="346">
        <v>1</v>
      </c>
      <c r="V18" s="346" t="s">
        <v>401</v>
      </c>
      <c r="W18" s="858"/>
      <c r="X18" s="836"/>
      <c r="Y18" s="134">
        <f t="shared" ref="Y18:Y25" si="22">+(W18+(W18*X18))*U18</f>
        <v>0</v>
      </c>
      <c r="Z18" s="837" t="s">
        <v>1216</v>
      </c>
      <c r="AA18" s="32"/>
      <c r="AB18" s="834" t="s">
        <v>1303</v>
      </c>
      <c r="AC18" s="346">
        <v>1</v>
      </c>
      <c r="AD18" s="346" t="s">
        <v>401</v>
      </c>
      <c r="AE18" s="858">
        <v>1419440</v>
      </c>
      <c r="AF18" s="836"/>
      <c r="AG18" s="134">
        <f t="shared" ref="AG18:AG25" si="23">+(AE18+(AE18*AF18))*AC18</f>
        <v>1419440</v>
      </c>
      <c r="AH18" s="837" t="s">
        <v>402</v>
      </c>
      <c r="AI18" s="32"/>
      <c r="AJ18" s="834"/>
      <c r="AK18" s="346">
        <v>1</v>
      </c>
      <c r="AL18" s="346" t="s">
        <v>401</v>
      </c>
      <c r="AM18" s="858"/>
      <c r="AN18" s="836"/>
      <c r="AO18" s="134">
        <f t="shared" ref="AO18:AO25" si="24">+(AM18+(AM18*AN18))*AK18</f>
        <v>0</v>
      </c>
      <c r="AP18" s="837" t="s">
        <v>1216</v>
      </c>
      <c r="AQ18" s="32"/>
      <c r="AR18" s="834" t="s">
        <v>1336</v>
      </c>
      <c r="AS18" s="346">
        <v>1</v>
      </c>
      <c r="AT18" s="346" t="s">
        <v>401</v>
      </c>
      <c r="AU18" s="858">
        <v>1397584.9215783</v>
      </c>
      <c r="AV18" s="836"/>
      <c r="AW18" s="134">
        <f t="shared" ref="AW18:AW25" si="25">+(AU18+(AU18*AV18))*AS18</f>
        <v>1397584.9215783</v>
      </c>
      <c r="AX18" s="837" t="s">
        <v>402</v>
      </c>
      <c r="AY18" s="32"/>
      <c r="AZ18" s="834" t="s">
        <v>1497</v>
      </c>
      <c r="BA18" s="346">
        <v>1</v>
      </c>
      <c r="BB18" s="346" t="s">
        <v>401</v>
      </c>
      <c r="BC18" s="858">
        <v>600000</v>
      </c>
      <c r="BD18" s="836">
        <v>0</v>
      </c>
      <c r="BE18" s="134">
        <f t="shared" ref="BE18:BE25" si="26">+(BC18+(BC18*BD18))*BA18</f>
        <v>600000</v>
      </c>
      <c r="BF18" s="837" t="s">
        <v>402</v>
      </c>
      <c r="BG18" s="248" t="s">
        <v>1618</v>
      </c>
      <c r="BH18" s="834"/>
      <c r="BI18" s="346">
        <v>1</v>
      </c>
      <c r="BJ18" s="346" t="s">
        <v>401</v>
      </c>
      <c r="BK18" s="858"/>
      <c r="BL18" s="836"/>
      <c r="BM18" s="134">
        <f t="shared" ref="BM18:BM25" si="27">+(BK18+(BK18*BL18))*BI18</f>
        <v>0</v>
      </c>
      <c r="BN18" s="837" t="s">
        <v>1216</v>
      </c>
      <c r="BO18" s="32"/>
      <c r="BP18" s="834"/>
      <c r="BQ18" s="346">
        <v>1</v>
      </c>
      <c r="BR18" s="346" t="s">
        <v>401</v>
      </c>
      <c r="BS18" s="858"/>
      <c r="BT18" s="836"/>
      <c r="BU18" s="134">
        <f t="shared" ref="BU18:BU25" si="28">+(BS18+(BS18*BT18))*BQ18</f>
        <v>0</v>
      </c>
      <c r="BV18" s="837" t="s">
        <v>1216</v>
      </c>
      <c r="BW18" s="32"/>
      <c r="BX18" s="834"/>
      <c r="BY18" s="346">
        <v>1</v>
      </c>
      <c r="BZ18" s="346" t="s">
        <v>401</v>
      </c>
      <c r="CA18" s="858"/>
      <c r="CB18" s="836"/>
      <c r="CC18" s="134">
        <f t="shared" ref="CC18:CC25" si="29">+(CA18+(CA18*CB18))*BY18</f>
        <v>0</v>
      </c>
      <c r="CD18" s="837" t="s">
        <v>1216</v>
      </c>
      <c r="CE18" s="32"/>
      <c r="CF18" s="834" t="s">
        <v>1337</v>
      </c>
      <c r="CG18" s="346">
        <v>1</v>
      </c>
      <c r="CH18" s="346" t="s">
        <v>401</v>
      </c>
      <c r="CI18" s="858">
        <v>1267000</v>
      </c>
      <c r="CJ18" s="836"/>
      <c r="CK18" s="134">
        <f t="shared" ref="CK18:CK25" si="30">+(CI18+(CI18*CJ18))*CG18</f>
        <v>1267000</v>
      </c>
      <c r="CL18" s="837" t="s">
        <v>402</v>
      </c>
      <c r="CM18" s="32"/>
      <c r="CN18" s="834" t="s">
        <v>1297</v>
      </c>
      <c r="CO18" s="346">
        <v>1</v>
      </c>
      <c r="CP18" s="346" t="s">
        <v>401</v>
      </c>
      <c r="CQ18" s="858">
        <v>849150</v>
      </c>
      <c r="CR18" s="836"/>
      <c r="CS18" s="134">
        <f t="shared" ref="CS18:CS25" si="31">+(CQ18+(CQ18*CR18))*CO18</f>
        <v>849150</v>
      </c>
      <c r="CT18" s="837" t="s">
        <v>402</v>
      </c>
      <c r="CU18" s="32"/>
      <c r="CV18" s="834" t="s">
        <v>1290</v>
      </c>
      <c r="CW18" s="346">
        <v>1</v>
      </c>
      <c r="CX18" s="346" t="s">
        <v>401</v>
      </c>
      <c r="CY18" s="858">
        <v>2400000</v>
      </c>
      <c r="CZ18" s="836">
        <v>0</v>
      </c>
      <c r="DA18" s="134">
        <f t="shared" ref="DA18:DA25" si="32">+(CY18+(CY18*CZ18))*CW18</f>
        <v>2400000</v>
      </c>
      <c r="DB18" s="837" t="s">
        <v>402</v>
      </c>
      <c r="DC18" s="32"/>
      <c r="DD18" s="834"/>
      <c r="DE18" s="346">
        <v>1</v>
      </c>
      <c r="DF18" s="346" t="s">
        <v>401</v>
      </c>
      <c r="DG18" s="858"/>
      <c r="DH18" s="836"/>
      <c r="DI18" s="134">
        <f t="shared" ref="DI18:DI25" si="33">+(DG18+(DG18*DH18))*DE18</f>
        <v>0</v>
      </c>
      <c r="DJ18" s="837" t="s">
        <v>1216</v>
      </c>
      <c r="DK18" s="32"/>
      <c r="DL18" s="834"/>
      <c r="DM18" s="346">
        <v>1</v>
      </c>
      <c r="DN18" s="346" t="s">
        <v>401</v>
      </c>
      <c r="DO18" s="858"/>
      <c r="DP18" s="836"/>
      <c r="DQ18" s="134">
        <f t="shared" ref="DQ18:DQ25" si="34">+(DO18+(DO18*DP18))*DM18</f>
        <v>0</v>
      </c>
      <c r="DR18" s="837" t="s">
        <v>1216</v>
      </c>
      <c r="DS18" s="32"/>
      <c r="DT18" s="834"/>
      <c r="DU18" s="346">
        <v>1</v>
      </c>
      <c r="DV18" s="346" t="s">
        <v>401</v>
      </c>
      <c r="DW18" s="858"/>
      <c r="DX18" s="836"/>
      <c r="DY18" s="134">
        <f t="shared" ref="DY18:DY25" si="35">+(DW18+(DW18*DX18))*DU18</f>
        <v>0</v>
      </c>
      <c r="DZ18" s="837" t="s">
        <v>1216</v>
      </c>
      <c r="EA18" s="32"/>
      <c r="EB18" s="834"/>
      <c r="EC18" s="346">
        <v>1</v>
      </c>
      <c r="ED18" s="346" t="s">
        <v>401</v>
      </c>
      <c r="EE18" s="858"/>
      <c r="EF18" s="836"/>
      <c r="EG18" s="134">
        <f t="shared" ref="EG18:EG25" si="36">+(EE18+(EE18*EF18))*EC18</f>
        <v>0</v>
      </c>
      <c r="EH18" s="837" t="s">
        <v>1216</v>
      </c>
      <c r="EI18" s="32"/>
      <c r="EJ18" s="834"/>
      <c r="EK18" s="346">
        <v>1</v>
      </c>
      <c r="EL18" s="346" t="s">
        <v>401</v>
      </c>
      <c r="EM18" s="858"/>
      <c r="EN18" s="836"/>
      <c r="EO18" s="134">
        <f t="shared" ref="EO18:EO25" si="37">+(EM18+(EM18*EN18))*EK18</f>
        <v>0</v>
      </c>
      <c r="EP18" s="837" t="s">
        <v>1216</v>
      </c>
      <c r="EQ18" s="32"/>
      <c r="ER18" s="834"/>
      <c r="ES18" s="346">
        <v>1</v>
      </c>
      <c r="ET18" s="346" t="s">
        <v>401</v>
      </c>
      <c r="EU18" s="858"/>
      <c r="EV18" s="836"/>
      <c r="EW18" s="134">
        <f t="shared" ref="EW18:EW25" si="38">+(EU18+(EU18*EV18))*ES18</f>
        <v>0</v>
      </c>
      <c r="EX18" s="837" t="s">
        <v>1216</v>
      </c>
      <c r="EY18" s="32"/>
      <c r="EZ18" s="834"/>
      <c r="FA18" s="346">
        <v>1</v>
      </c>
      <c r="FB18" s="346" t="s">
        <v>401</v>
      </c>
      <c r="FC18" s="858"/>
      <c r="FD18" s="836"/>
      <c r="FE18" s="134">
        <f t="shared" ref="FE18:FE25" si="39">+(FC18+(FC18*FD18))*FA18</f>
        <v>0</v>
      </c>
      <c r="FF18" s="837" t="s">
        <v>1216</v>
      </c>
      <c r="FG18" s="32"/>
    </row>
    <row r="19" spans="1:163" ht="37.5" customHeight="1">
      <c r="A19" s="262"/>
      <c r="B19" s="254">
        <v>2</v>
      </c>
      <c r="C19" s="373" t="s">
        <v>909</v>
      </c>
      <c r="D19" s="159" t="s">
        <v>1543</v>
      </c>
      <c r="E19" s="839">
        <v>1</v>
      </c>
      <c r="F19" s="839" t="s">
        <v>401</v>
      </c>
      <c r="G19" s="840">
        <v>946000</v>
      </c>
      <c r="H19" s="841"/>
      <c r="I19" s="134">
        <f t="shared" si="20"/>
        <v>946000</v>
      </c>
      <c r="J19" s="156"/>
      <c r="K19" s="157"/>
      <c r="L19" s="842" t="s">
        <v>1335</v>
      </c>
      <c r="M19" s="123">
        <v>1</v>
      </c>
      <c r="N19" s="123" t="s">
        <v>401</v>
      </c>
      <c r="O19" s="843">
        <v>949762</v>
      </c>
      <c r="P19" s="844">
        <v>0</v>
      </c>
      <c r="Q19" s="134">
        <f t="shared" si="21"/>
        <v>949762</v>
      </c>
      <c r="R19" s="42"/>
      <c r="S19" s="127"/>
      <c r="T19" s="842"/>
      <c r="U19" s="123">
        <v>1</v>
      </c>
      <c r="V19" s="123" t="s">
        <v>401</v>
      </c>
      <c r="W19" s="843"/>
      <c r="X19" s="844"/>
      <c r="Y19" s="134">
        <f t="shared" si="22"/>
        <v>0</v>
      </c>
      <c r="Z19" s="42"/>
      <c r="AA19" s="127"/>
      <c r="AB19" s="842" t="s">
        <v>1303</v>
      </c>
      <c r="AC19" s="123">
        <v>1</v>
      </c>
      <c r="AD19" s="123" t="s">
        <v>401</v>
      </c>
      <c r="AE19" s="843">
        <v>1798080</v>
      </c>
      <c r="AF19" s="844"/>
      <c r="AG19" s="134">
        <f t="shared" si="23"/>
        <v>1798080</v>
      </c>
      <c r="AH19" s="42"/>
      <c r="AI19" s="127"/>
      <c r="AJ19" s="842"/>
      <c r="AK19" s="123">
        <v>1</v>
      </c>
      <c r="AL19" s="123" t="s">
        <v>401</v>
      </c>
      <c r="AM19" s="843"/>
      <c r="AN19" s="844"/>
      <c r="AO19" s="134">
        <f t="shared" si="24"/>
        <v>0</v>
      </c>
      <c r="AP19" s="42"/>
      <c r="AQ19" s="127"/>
      <c r="AR19" s="842" t="s">
        <v>1336</v>
      </c>
      <c r="AS19" s="123">
        <v>1</v>
      </c>
      <c r="AT19" s="123" t="s">
        <v>401</v>
      </c>
      <c r="AU19" s="843">
        <v>845015.83311599994</v>
      </c>
      <c r="AV19" s="844"/>
      <c r="AW19" s="134">
        <f t="shared" si="25"/>
        <v>845015.83311599994</v>
      </c>
      <c r="AX19" s="42"/>
      <c r="AY19" s="127"/>
      <c r="AZ19" s="842" t="s">
        <v>1497</v>
      </c>
      <c r="BA19" s="123">
        <v>1</v>
      </c>
      <c r="BB19" s="123" t="s">
        <v>401</v>
      </c>
      <c r="BC19" s="843">
        <v>600000</v>
      </c>
      <c r="BD19" s="844">
        <v>0</v>
      </c>
      <c r="BE19" s="134">
        <f t="shared" si="26"/>
        <v>600000</v>
      </c>
      <c r="BF19" s="42"/>
      <c r="BG19" s="127"/>
      <c r="BH19" s="842"/>
      <c r="BI19" s="123">
        <v>1</v>
      </c>
      <c r="BJ19" s="123" t="s">
        <v>401</v>
      </c>
      <c r="BK19" s="843"/>
      <c r="BL19" s="844"/>
      <c r="BM19" s="134">
        <f t="shared" si="27"/>
        <v>0</v>
      </c>
      <c r="BN19" s="42"/>
      <c r="BO19" s="127"/>
      <c r="BP19" s="842"/>
      <c r="BQ19" s="123">
        <v>1</v>
      </c>
      <c r="BR19" s="123" t="s">
        <v>401</v>
      </c>
      <c r="BS19" s="843"/>
      <c r="BT19" s="844"/>
      <c r="BU19" s="134">
        <f t="shared" si="28"/>
        <v>0</v>
      </c>
      <c r="BV19" s="42"/>
      <c r="BW19" s="127"/>
      <c r="BX19" s="842"/>
      <c r="BY19" s="123">
        <v>1</v>
      </c>
      <c r="BZ19" s="123" t="s">
        <v>401</v>
      </c>
      <c r="CA19" s="843"/>
      <c r="CB19" s="844"/>
      <c r="CC19" s="134">
        <f t="shared" si="29"/>
        <v>0</v>
      </c>
      <c r="CD19" s="42"/>
      <c r="CE19" s="127"/>
      <c r="CF19" s="842" t="s">
        <v>1337</v>
      </c>
      <c r="CG19" s="123">
        <v>1</v>
      </c>
      <c r="CH19" s="123" t="s">
        <v>401</v>
      </c>
      <c r="CI19" s="843">
        <v>648000</v>
      </c>
      <c r="CJ19" s="844"/>
      <c r="CK19" s="134">
        <f t="shared" si="30"/>
        <v>648000</v>
      </c>
      <c r="CL19" s="42"/>
      <c r="CM19" s="127"/>
      <c r="CN19" s="842" t="s">
        <v>1297</v>
      </c>
      <c r="CO19" s="123">
        <v>1</v>
      </c>
      <c r="CP19" s="123" t="s">
        <v>401</v>
      </c>
      <c r="CQ19" s="843">
        <v>849150</v>
      </c>
      <c r="CR19" s="844"/>
      <c r="CS19" s="134">
        <f t="shared" si="31"/>
        <v>849150</v>
      </c>
      <c r="CT19" s="42"/>
      <c r="CU19" s="127"/>
      <c r="CV19" s="842" t="s">
        <v>1290</v>
      </c>
      <c r="CW19" s="123">
        <v>1</v>
      </c>
      <c r="CX19" s="123" t="s">
        <v>401</v>
      </c>
      <c r="CY19" s="843">
        <v>2400000</v>
      </c>
      <c r="CZ19" s="844">
        <v>0</v>
      </c>
      <c r="DA19" s="134">
        <f t="shared" si="32"/>
        <v>2400000</v>
      </c>
      <c r="DB19" s="42"/>
      <c r="DC19" s="127"/>
      <c r="DD19" s="842"/>
      <c r="DE19" s="123">
        <v>1</v>
      </c>
      <c r="DF19" s="123" t="s">
        <v>401</v>
      </c>
      <c r="DG19" s="843"/>
      <c r="DH19" s="844"/>
      <c r="DI19" s="134">
        <f t="shared" si="33"/>
        <v>0</v>
      </c>
      <c r="DJ19" s="42"/>
      <c r="DK19" s="127"/>
      <c r="DL19" s="842"/>
      <c r="DM19" s="123">
        <v>1</v>
      </c>
      <c r="DN19" s="123" t="s">
        <v>401</v>
      </c>
      <c r="DO19" s="843"/>
      <c r="DP19" s="844"/>
      <c r="DQ19" s="134">
        <f t="shared" si="34"/>
        <v>0</v>
      </c>
      <c r="DR19" s="42"/>
      <c r="DS19" s="127"/>
      <c r="DT19" s="842"/>
      <c r="DU19" s="123">
        <v>1</v>
      </c>
      <c r="DV19" s="123" t="s">
        <v>401</v>
      </c>
      <c r="DW19" s="843"/>
      <c r="DX19" s="844"/>
      <c r="DY19" s="134">
        <f t="shared" si="35"/>
        <v>0</v>
      </c>
      <c r="DZ19" s="42"/>
      <c r="EA19" s="127"/>
      <c r="EB19" s="842"/>
      <c r="EC19" s="123">
        <v>1</v>
      </c>
      <c r="ED19" s="123" t="s">
        <v>401</v>
      </c>
      <c r="EE19" s="843"/>
      <c r="EF19" s="844"/>
      <c r="EG19" s="134">
        <f t="shared" si="36"/>
        <v>0</v>
      </c>
      <c r="EH19" s="42"/>
      <c r="EI19" s="127"/>
      <c r="EJ19" s="842"/>
      <c r="EK19" s="123">
        <v>1</v>
      </c>
      <c r="EL19" s="123" t="s">
        <v>401</v>
      </c>
      <c r="EM19" s="843"/>
      <c r="EN19" s="844"/>
      <c r="EO19" s="134">
        <f t="shared" si="37"/>
        <v>0</v>
      </c>
      <c r="EP19" s="42"/>
      <c r="EQ19" s="127"/>
      <c r="ER19" s="842"/>
      <c r="ES19" s="123">
        <v>1</v>
      </c>
      <c r="ET19" s="123" t="s">
        <v>401</v>
      </c>
      <c r="EU19" s="843"/>
      <c r="EV19" s="844"/>
      <c r="EW19" s="134">
        <f t="shared" si="38"/>
        <v>0</v>
      </c>
      <c r="EX19" s="42"/>
      <c r="EY19" s="127"/>
      <c r="EZ19" s="842"/>
      <c r="FA19" s="123">
        <v>1</v>
      </c>
      <c r="FB19" s="123" t="s">
        <v>401</v>
      </c>
      <c r="FC19" s="843"/>
      <c r="FD19" s="844"/>
      <c r="FE19" s="134">
        <f t="shared" si="39"/>
        <v>0</v>
      </c>
      <c r="FF19" s="42"/>
      <c r="FG19" s="127"/>
    </row>
    <row r="20" spans="1:163" ht="37.5" customHeight="1">
      <c r="A20" s="262"/>
      <c r="B20" s="254">
        <v>3</v>
      </c>
      <c r="C20" s="373" t="s">
        <v>910</v>
      </c>
      <c r="D20" s="159" t="s">
        <v>1543</v>
      </c>
      <c r="E20" s="839">
        <v>1</v>
      </c>
      <c r="F20" s="839" t="s">
        <v>401</v>
      </c>
      <c r="G20" s="840">
        <v>233000</v>
      </c>
      <c r="H20" s="841"/>
      <c r="I20" s="134">
        <f t="shared" si="20"/>
        <v>233000</v>
      </c>
      <c r="J20" s="156"/>
      <c r="K20" s="157"/>
      <c r="L20" s="842" t="s">
        <v>1335</v>
      </c>
      <c r="M20" s="123">
        <v>1</v>
      </c>
      <c r="N20" s="123" t="s">
        <v>401</v>
      </c>
      <c r="O20" s="843">
        <v>326404</v>
      </c>
      <c r="P20" s="844">
        <v>0</v>
      </c>
      <c r="Q20" s="134">
        <f t="shared" si="21"/>
        <v>326404</v>
      </c>
      <c r="R20" s="42"/>
      <c r="S20" s="127"/>
      <c r="T20" s="842"/>
      <c r="U20" s="123">
        <v>1</v>
      </c>
      <c r="V20" s="123" t="s">
        <v>401</v>
      </c>
      <c r="W20" s="843"/>
      <c r="X20" s="844"/>
      <c r="Y20" s="134">
        <f t="shared" si="22"/>
        <v>0</v>
      </c>
      <c r="Z20" s="42"/>
      <c r="AA20" s="127"/>
      <c r="AB20" s="842" t="s">
        <v>1303</v>
      </c>
      <c r="AC20" s="123">
        <v>1</v>
      </c>
      <c r="AD20" s="123" t="s">
        <v>401</v>
      </c>
      <c r="AE20" s="843">
        <v>1419440</v>
      </c>
      <c r="AF20" s="844"/>
      <c r="AG20" s="134">
        <f t="shared" si="23"/>
        <v>1419440</v>
      </c>
      <c r="AH20" s="42"/>
      <c r="AI20" s="127"/>
      <c r="AJ20" s="842"/>
      <c r="AK20" s="123">
        <v>1</v>
      </c>
      <c r="AL20" s="123" t="s">
        <v>401</v>
      </c>
      <c r="AM20" s="843"/>
      <c r="AN20" s="844"/>
      <c r="AO20" s="134">
        <f t="shared" si="24"/>
        <v>0</v>
      </c>
      <c r="AP20" s="42"/>
      <c r="AQ20" s="127"/>
      <c r="AR20" s="842" t="s">
        <v>1336</v>
      </c>
      <c r="AS20" s="123">
        <v>1</v>
      </c>
      <c r="AT20" s="123" t="s">
        <v>401</v>
      </c>
      <c r="AU20" s="843">
        <v>737238.57480000018</v>
      </c>
      <c r="AV20" s="844"/>
      <c r="AW20" s="134">
        <f t="shared" si="25"/>
        <v>737238.57480000018</v>
      </c>
      <c r="AX20" s="42"/>
      <c r="AY20" s="127"/>
      <c r="AZ20" s="842" t="s">
        <v>1497</v>
      </c>
      <c r="BA20" s="123">
        <v>1</v>
      </c>
      <c r="BB20" s="123" t="s">
        <v>401</v>
      </c>
      <c r="BC20" s="843">
        <v>600000</v>
      </c>
      <c r="BD20" s="844">
        <v>0</v>
      </c>
      <c r="BE20" s="134">
        <f t="shared" si="26"/>
        <v>600000</v>
      </c>
      <c r="BF20" s="42"/>
      <c r="BG20" s="127"/>
      <c r="BH20" s="842"/>
      <c r="BI20" s="123">
        <v>1</v>
      </c>
      <c r="BJ20" s="123" t="s">
        <v>401</v>
      </c>
      <c r="BK20" s="843"/>
      <c r="BL20" s="844"/>
      <c r="BM20" s="134">
        <f t="shared" si="27"/>
        <v>0</v>
      </c>
      <c r="BN20" s="42"/>
      <c r="BO20" s="127"/>
      <c r="BP20" s="842"/>
      <c r="BQ20" s="123">
        <v>1</v>
      </c>
      <c r="BR20" s="123" t="s">
        <v>401</v>
      </c>
      <c r="BS20" s="843"/>
      <c r="BT20" s="844"/>
      <c r="BU20" s="134">
        <f t="shared" si="28"/>
        <v>0</v>
      </c>
      <c r="BV20" s="42"/>
      <c r="BW20" s="127"/>
      <c r="BX20" s="842"/>
      <c r="BY20" s="123">
        <v>1</v>
      </c>
      <c r="BZ20" s="123" t="s">
        <v>401</v>
      </c>
      <c r="CA20" s="843"/>
      <c r="CB20" s="844"/>
      <c r="CC20" s="134">
        <f t="shared" si="29"/>
        <v>0</v>
      </c>
      <c r="CD20" s="42"/>
      <c r="CE20" s="127"/>
      <c r="CF20" s="842" t="s">
        <v>1337</v>
      </c>
      <c r="CG20" s="123">
        <v>1</v>
      </c>
      <c r="CH20" s="123" t="s">
        <v>401</v>
      </c>
      <c r="CI20" s="843">
        <v>561000</v>
      </c>
      <c r="CJ20" s="844"/>
      <c r="CK20" s="134">
        <f t="shared" si="30"/>
        <v>561000</v>
      </c>
      <c r="CL20" s="42"/>
      <c r="CM20" s="127"/>
      <c r="CN20" s="842" t="s">
        <v>1339</v>
      </c>
      <c r="CO20" s="123">
        <v>1</v>
      </c>
      <c r="CP20" s="123" t="s">
        <v>401</v>
      </c>
      <c r="CQ20" s="843">
        <v>721650</v>
      </c>
      <c r="CR20" s="844"/>
      <c r="CS20" s="134">
        <f t="shared" si="31"/>
        <v>721650</v>
      </c>
      <c r="CT20" s="42"/>
      <c r="CU20" s="127"/>
      <c r="CV20" s="842" t="s">
        <v>1290</v>
      </c>
      <c r="CW20" s="123">
        <v>1</v>
      </c>
      <c r="CX20" s="123" t="s">
        <v>401</v>
      </c>
      <c r="CY20" s="843">
        <v>2400000</v>
      </c>
      <c r="CZ20" s="844">
        <v>0</v>
      </c>
      <c r="DA20" s="134">
        <f t="shared" si="32"/>
        <v>2400000</v>
      </c>
      <c r="DB20" s="42"/>
      <c r="DC20" s="127"/>
      <c r="DD20" s="842"/>
      <c r="DE20" s="123">
        <v>1</v>
      </c>
      <c r="DF20" s="123" t="s">
        <v>401</v>
      </c>
      <c r="DG20" s="843"/>
      <c r="DH20" s="844"/>
      <c r="DI20" s="134">
        <f t="shared" si="33"/>
        <v>0</v>
      </c>
      <c r="DJ20" s="42"/>
      <c r="DK20" s="127"/>
      <c r="DL20" s="842"/>
      <c r="DM20" s="123">
        <v>1</v>
      </c>
      <c r="DN20" s="123" t="s">
        <v>401</v>
      </c>
      <c r="DO20" s="843"/>
      <c r="DP20" s="844"/>
      <c r="DQ20" s="134">
        <f t="shared" si="34"/>
        <v>0</v>
      </c>
      <c r="DR20" s="42"/>
      <c r="DS20" s="127"/>
      <c r="DT20" s="842"/>
      <c r="DU20" s="123">
        <v>1</v>
      </c>
      <c r="DV20" s="123" t="s">
        <v>401</v>
      </c>
      <c r="DW20" s="843"/>
      <c r="DX20" s="844"/>
      <c r="DY20" s="134">
        <f t="shared" si="35"/>
        <v>0</v>
      </c>
      <c r="DZ20" s="42"/>
      <c r="EA20" s="127"/>
      <c r="EB20" s="842"/>
      <c r="EC20" s="123">
        <v>1</v>
      </c>
      <c r="ED20" s="123" t="s">
        <v>401</v>
      </c>
      <c r="EE20" s="843"/>
      <c r="EF20" s="844"/>
      <c r="EG20" s="134">
        <f t="shared" si="36"/>
        <v>0</v>
      </c>
      <c r="EH20" s="42"/>
      <c r="EI20" s="127"/>
      <c r="EJ20" s="842"/>
      <c r="EK20" s="123">
        <v>1</v>
      </c>
      <c r="EL20" s="123" t="s">
        <v>401</v>
      </c>
      <c r="EM20" s="843"/>
      <c r="EN20" s="844"/>
      <c r="EO20" s="134">
        <f t="shared" si="37"/>
        <v>0</v>
      </c>
      <c r="EP20" s="42"/>
      <c r="EQ20" s="127"/>
      <c r="ER20" s="842"/>
      <c r="ES20" s="123">
        <v>1</v>
      </c>
      <c r="ET20" s="123" t="s">
        <v>401</v>
      </c>
      <c r="EU20" s="843"/>
      <c r="EV20" s="844"/>
      <c r="EW20" s="134">
        <f t="shared" si="38"/>
        <v>0</v>
      </c>
      <c r="EX20" s="42"/>
      <c r="EY20" s="127"/>
      <c r="EZ20" s="842"/>
      <c r="FA20" s="123">
        <v>1</v>
      </c>
      <c r="FB20" s="123" t="s">
        <v>401</v>
      </c>
      <c r="FC20" s="843"/>
      <c r="FD20" s="844"/>
      <c r="FE20" s="134">
        <f t="shared" si="39"/>
        <v>0</v>
      </c>
      <c r="FF20" s="42"/>
      <c r="FG20" s="127"/>
    </row>
    <row r="21" spans="1:163" ht="37.5" customHeight="1">
      <c r="A21" s="262"/>
      <c r="B21" s="254">
        <v>4</v>
      </c>
      <c r="C21" s="373" t="s">
        <v>911</v>
      </c>
      <c r="D21" s="159" t="s">
        <v>1543</v>
      </c>
      <c r="E21" s="839">
        <v>1</v>
      </c>
      <c r="F21" s="839" t="s">
        <v>401</v>
      </c>
      <c r="G21" s="840">
        <v>689000</v>
      </c>
      <c r="H21" s="841"/>
      <c r="I21" s="134">
        <f t="shared" si="20"/>
        <v>689000</v>
      </c>
      <c r="J21" s="156"/>
      <c r="K21" s="157"/>
      <c r="L21" s="842" t="s">
        <v>1335</v>
      </c>
      <c r="M21" s="123">
        <v>1</v>
      </c>
      <c r="N21" s="123" t="s">
        <v>401</v>
      </c>
      <c r="O21" s="843">
        <v>584091</v>
      </c>
      <c r="P21" s="844">
        <v>0</v>
      </c>
      <c r="Q21" s="134">
        <f t="shared" si="21"/>
        <v>584091</v>
      </c>
      <c r="R21" s="42"/>
      <c r="S21" s="127"/>
      <c r="T21" s="842"/>
      <c r="U21" s="123">
        <v>1</v>
      </c>
      <c r="V21" s="123" t="s">
        <v>401</v>
      </c>
      <c r="W21" s="843"/>
      <c r="X21" s="844"/>
      <c r="Y21" s="134">
        <f t="shared" si="22"/>
        <v>0</v>
      </c>
      <c r="Z21" s="42"/>
      <c r="AA21" s="127"/>
      <c r="AB21" s="842" t="s">
        <v>1303</v>
      </c>
      <c r="AC21" s="123">
        <v>1</v>
      </c>
      <c r="AD21" s="123" t="s">
        <v>401</v>
      </c>
      <c r="AE21" s="843">
        <v>1419440</v>
      </c>
      <c r="AF21" s="844"/>
      <c r="AG21" s="134">
        <f t="shared" si="23"/>
        <v>1419440</v>
      </c>
      <c r="AH21" s="42"/>
      <c r="AI21" s="127"/>
      <c r="AJ21" s="842"/>
      <c r="AK21" s="123">
        <v>1</v>
      </c>
      <c r="AL21" s="123" t="s">
        <v>401</v>
      </c>
      <c r="AM21" s="843"/>
      <c r="AN21" s="844"/>
      <c r="AO21" s="134">
        <f t="shared" si="24"/>
        <v>0</v>
      </c>
      <c r="AP21" s="42"/>
      <c r="AQ21" s="127"/>
      <c r="AR21" s="842" t="s">
        <v>1336</v>
      </c>
      <c r="AS21" s="123">
        <v>1</v>
      </c>
      <c r="AT21" s="123" t="s">
        <v>401</v>
      </c>
      <c r="AU21" s="843">
        <v>982458.16741799982</v>
      </c>
      <c r="AV21" s="844"/>
      <c r="AW21" s="134">
        <f t="shared" si="25"/>
        <v>982458.16741799982</v>
      </c>
      <c r="AX21" s="42"/>
      <c r="AY21" s="127"/>
      <c r="AZ21" s="842" t="s">
        <v>1497</v>
      </c>
      <c r="BA21" s="123">
        <v>1</v>
      </c>
      <c r="BB21" s="123" t="s">
        <v>401</v>
      </c>
      <c r="BC21" s="843">
        <v>600000</v>
      </c>
      <c r="BD21" s="844">
        <v>0</v>
      </c>
      <c r="BE21" s="134">
        <f t="shared" si="26"/>
        <v>600000</v>
      </c>
      <c r="BF21" s="42"/>
      <c r="BG21" s="127"/>
      <c r="BH21" s="842"/>
      <c r="BI21" s="123">
        <v>1</v>
      </c>
      <c r="BJ21" s="123" t="s">
        <v>401</v>
      </c>
      <c r="BK21" s="843"/>
      <c r="BL21" s="844"/>
      <c r="BM21" s="134">
        <f t="shared" si="27"/>
        <v>0</v>
      </c>
      <c r="BN21" s="42"/>
      <c r="BO21" s="127"/>
      <c r="BP21" s="842"/>
      <c r="BQ21" s="123">
        <v>1</v>
      </c>
      <c r="BR21" s="123" t="s">
        <v>401</v>
      </c>
      <c r="BS21" s="843"/>
      <c r="BT21" s="844"/>
      <c r="BU21" s="134">
        <f t="shared" si="28"/>
        <v>0</v>
      </c>
      <c r="BV21" s="42"/>
      <c r="BW21" s="127"/>
      <c r="BX21" s="842"/>
      <c r="BY21" s="123">
        <v>1</v>
      </c>
      <c r="BZ21" s="123" t="s">
        <v>401</v>
      </c>
      <c r="CA21" s="843"/>
      <c r="CB21" s="844"/>
      <c r="CC21" s="134">
        <f t="shared" si="29"/>
        <v>0</v>
      </c>
      <c r="CD21" s="42"/>
      <c r="CE21" s="127"/>
      <c r="CF21" s="842" t="s">
        <v>1337</v>
      </c>
      <c r="CG21" s="123">
        <v>1</v>
      </c>
      <c r="CH21" s="123" t="s">
        <v>401</v>
      </c>
      <c r="CI21" s="843">
        <v>826000</v>
      </c>
      <c r="CJ21" s="844"/>
      <c r="CK21" s="134">
        <f t="shared" si="30"/>
        <v>826000</v>
      </c>
      <c r="CL21" s="42"/>
      <c r="CM21" s="127"/>
      <c r="CN21" s="842" t="s">
        <v>1339</v>
      </c>
      <c r="CO21" s="123">
        <v>1</v>
      </c>
      <c r="CP21" s="123" t="s">
        <v>401</v>
      </c>
      <c r="CQ21" s="843">
        <v>849150</v>
      </c>
      <c r="CR21" s="844"/>
      <c r="CS21" s="134">
        <f t="shared" si="31"/>
        <v>849150</v>
      </c>
      <c r="CT21" s="42"/>
      <c r="CU21" s="127"/>
      <c r="CV21" s="842" t="s">
        <v>1290</v>
      </c>
      <c r="CW21" s="123">
        <v>1</v>
      </c>
      <c r="CX21" s="123" t="s">
        <v>401</v>
      </c>
      <c r="CY21" s="843">
        <v>2400000</v>
      </c>
      <c r="CZ21" s="844">
        <v>0</v>
      </c>
      <c r="DA21" s="134">
        <f t="shared" si="32"/>
        <v>2400000</v>
      </c>
      <c r="DB21" s="42"/>
      <c r="DC21" s="127"/>
      <c r="DD21" s="842"/>
      <c r="DE21" s="123">
        <v>1</v>
      </c>
      <c r="DF21" s="123" t="s">
        <v>401</v>
      </c>
      <c r="DG21" s="843"/>
      <c r="DH21" s="844"/>
      <c r="DI21" s="134">
        <f t="shared" si="33"/>
        <v>0</v>
      </c>
      <c r="DJ21" s="42"/>
      <c r="DK21" s="127"/>
      <c r="DL21" s="842"/>
      <c r="DM21" s="123">
        <v>1</v>
      </c>
      <c r="DN21" s="123" t="s">
        <v>401</v>
      </c>
      <c r="DO21" s="843"/>
      <c r="DP21" s="844"/>
      <c r="DQ21" s="134">
        <f t="shared" si="34"/>
        <v>0</v>
      </c>
      <c r="DR21" s="42"/>
      <c r="DS21" s="127"/>
      <c r="DT21" s="842"/>
      <c r="DU21" s="123">
        <v>1</v>
      </c>
      <c r="DV21" s="123" t="s">
        <v>401</v>
      </c>
      <c r="DW21" s="843"/>
      <c r="DX21" s="844"/>
      <c r="DY21" s="134">
        <f t="shared" si="35"/>
        <v>0</v>
      </c>
      <c r="DZ21" s="42"/>
      <c r="EA21" s="127"/>
      <c r="EB21" s="842"/>
      <c r="EC21" s="123">
        <v>1</v>
      </c>
      <c r="ED21" s="123" t="s">
        <v>401</v>
      </c>
      <c r="EE21" s="843"/>
      <c r="EF21" s="844"/>
      <c r="EG21" s="134">
        <f t="shared" si="36"/>
        <v>0</v>
      </c>
      <c r="EH21" s="42"/>
      <c r="EI21" s="127"/>
      <c r="EJ21" s="842"/>
      <c r="EK21" s="123">
        <v>1</v>
      </c>
      <c r="EL21" s="123" t="s">
        <v>401</v>
      </c>
      <c r="EM21" s="843"/>
      <c r="EN21" s="844"/>
      <c r="EO21" s="134">
        <f t="shared" si="37"/>
        <v>0</v>
      </c>
      <c r="EP21" s="42"/>
      <c r="EQ21" s="127"/>
      <c r="ER21" s="842"/>
      <c r="ES21" s="123">
        <v>1</v>
      </c>
      <c r="ET21" s="123" t="s">
        <v>401</v>
      </c>
      <c r="EU21" s="843"/>
      <c r="EV21" s="844"/>
      <c r="EW21" s="134">
        <f t="shared" si="38"/>
        <v>0</v>
      </c>
      <c r="EX21" s="42"/>
      <c r="EY21" s="127"/>
      <c r="EZ21" s="842"/>
      <c r="FA21" s="123">
        <v>1</v>
      </c>
      <c r="FB21" s="123" t="s">
        <v>401</v>
      </c>
      <c r="FC21" s="843"/>
      <c r="FD21" s="844"/>
      <c r="FE21" s="134">
        <f t="shared" si="39"/>
        <v>0</v>
      </c>
      <c r="FF21" s="42"/>
      <c r="FG21" s="127"/>
    </row>
    <row r="22" spans="1:163" ht="37.5" customHeight="1">
      <c r="A22" s="262"/>
      <c r="B22" s="254">
        <v>5</v>
      </c>
      <c r="C22" s="373" t="s">
        <v>912</v>
      </c>
      <c r="D22" s="159" t="s">
        <v>1543</v>
      </c>
      <c r="E22" s="839">
        <v>1</v>
      </c>
      <c r="F22" s="839" t="s">
        <v>401</v>
      </c>
      <c r="G22" s="840">
        <v>879000</v>
      </c>
      <c r="H22" s="841"/>
      <c r="I22" s="134">
        <f t="shared" si="20"/>
        <v>879000</v>
      </c>
      <c r="J22" s="156"/>
      <c r="K22" s="157"/>
      <c r="L22" s="842" t="s">
        <v>1335</v>
      </c>
      <c r="M22" s="123">
        <v>1</v>
      </c>
      <c r="N22" s="123" t="s">
        <v>401</v>
      </c>
      <c r="O22" s="843">
        <v>547279</v>
      </c>
      <c r="P22" s="844">
        <v>0</v>
      </c>
      <c r="Q22" s="134">
        <f t="shared" si="21"/>
        <v>547279</v>
      </c>
      <c r="R22" s="42"/>
      <c r="S22" s="127"/>
      <c r="T22" s="842"/>
      <c r="U22" s="123">
        <v>1</v>
      </c>
      <c r="V22" s="123" t="s">
        <v>401</v>
      </c>
      <c r="W22" s="843"/>
      <c r="X22" s="844"/>
      <c r="Y22" s="134">
        <f t="shared" si="22"/>
        <v>0</v>
      </c>
      <c r="Z22" s="42"/>
      <c r="AA22" s="127"/>
      <c r="AB22" s="842" t="s">
        <v>1303</v>
      </c>
      <c r="AC22" s="123">
        <v>1</v>
      </c>
      <c r="AD22" s="123" t="s">
        <v>401</v>
      </c>
      <c r="AE22" s="843">
        <v>1419440</v>
      </c>
      <c r="AF22" s="844"/>
      <c r="AG22" s="134">
        <f t="shared" si="23"/>
        <v>1419440</v>
      </c>
      <c r="AH22" s="42"/>
      <c r="AI22" s="127"/>
      <c r="AJ22" s="842"/>
      <c r="AK22" s="123">
        <v>1</v>
      </c>
      <c r="AL22" s="123" t="s">
        <v>401</v>
      </c>
      <c r="AM22" s="843"/>
      <c r="AN22" s="844"/>
      <c r="AO22" s="134">
        <f t="shared" si="24"/>
        <v>0</v>
      </c>
      <c r="AP22" s="42"/>
      <c r="AQ22" s="127"/>
      <c r="AR22" s="842" t="s">
        <v>1336</v>
      </c>
      <c r="AS22" s="123">
        <v>1</v>
      </c>
      <c r="AT22" s="123" t="s">
        <v>401</v>
      </c>
      <c r="AU22" s="843">
        <v>1692138.0621599997</v>
      </c>
      <c r="AV22" s="844"/>
      <c r="AW22" s="134">
        <f t="shared" si="25"/>
        <v>1692138.0621599997</v>
      </c>
      <c r="AX22" s="42"/>
      <c r="AY22" s="127"/>
      <c r="AZ22" s="842" t="s">
        <v>1497</v>
      </c>
      <c r="BA22" s="123">
        <v>1</v>
      </c>
      <c r="BB22" s="123" t="s">
        <v>401</v>
      </c>
      <c r="BC22" s="843">
        <v>600000</v>
      </c>
      <c r="BD22" s="844">
        <v>0</v>
      </c>
      <c r="BE22" s="134">
        <f t="shared" si="26"/>
        <v>600000</v>
      </c>
      <c r="BF22" s="42"/>
      <c r="BG22" s="127"/>
      <c r="BH22" s="842"/>
      <c r="BI22" s="123">
        <v>1</v>
      </c>
      <c r="BJ22" s="123" t="s">
        <v>401</v>
      </c>
      <c r="BK22" s="843"/>
      <c r="BL22" s="844"/>
      <c r="BM22" s="134">
        <f t="shared" si="27"/>
        <v>0</v>
      </c>
      <c r="BN22" s="42"/>
      <c r="BO22" s="127"/>
      <c r="BP22" s="842"/>
      <c r="BQ22" s="123">
        <v>1</v>
      </c>
      <c r="BR22" s="123" t="s">
        <v>401</v>
      </c>
      <c r="BS22" s="843"/>
      <c r="BT22" s="844"/>
      <c r="BU22" s="134">
        <f t="shared" si="28"/>
        <v>0</v>
      </c>
      <c r="BV22" s="42"/>
      <c r="BW22" s="127"/>
      <c r="BX22" s="842"/>
      <c r="BY22" s="123">
        <v>1</v>
      </c>
      <c r="BZ22" s="123" t="s">
        <v>401</v>
      </c>
      <c r="CA22" s="843"/>
      <c r="CB22" s="844"/>
      <c r="CC22" s="134">
        <f t="shared" si="29"/>
        <v>0</v>
      </c>
      <c r="CD22" s="42"/>
      <c r="CE22" s="127"/>
      <c r="CF22" s="842" t="s">
        <v>1337</v>
      </c>
      <c r="CG22" s="123">
        <v>1</v>
      </c>
      <c r="CH22" s="123" t="s">
        <v>401</v>
      </c>
      <c r="CI22" s="843">
        <v>1033000</v>
      </c>
      <c r="CJ22" s="844"/>
      <c r="CK22" s="134">
        <f t="shared" si="30"/>
        <v>1033000</v>
      </c>
      <c r="CL22" s="42"/>
      <c r="CM22" s="127"/>
      <c r="CN22" s="842" t="s">
        <v>1297</v>
      </c>
      <c r="CO22" s="123">
        <v>1</v>
      </c>
      <c r="CP22" s="123" t="s">
        <v>401</v>
      </c>
      <c r="CQ22" s="843">
        <v>849150</v>
      </c>
      <c r="CR22" s="844"/>
      <c r="CS22" s="134">
        <f t="shared" si="31"/>
        <v>849150</v>
      </c>
      <c r="CT22" s="42"/>
      <c r="CU22" s="127"/>
      <c r="CV22" s="842" t="s">
        <v>1290</v>
      </c>
      <c r="CW22" s="123">
        <v>1</v>
      </c>
      <c r="CX22" s="123" t="s">
        <v>401</v>
      </c>
      <c r="CY22" s="843">
        <v>2400000</v>
      </c>
      <c r="CZ22" s="844">
        <v>0</v>
      </c>
      <c r="DA22" s="134">
        <f t="shared" si="32"/>
        <v>2400000</v>
      </c>
      <c r="DB22" s="42"/>
      <c r="DC22" s="127"/>
      <c r="DD22" s="842"/>
      <c r="DE22" s="123">
        <v>1</v>
      </c>
      <c r="DF22" s="123" t="s">
        <v>401</v>
      </c>
      <c r="DG22" s="843"/>
      <c r="DH22" s="844"/>
      <c r="DI22" s="134">
        <f t="shared" si="33"/>
        <v>0</v>
      </c>
      <c r="DJ22" s="42"/>
      <c r="DK22" s="127"/>
      <c r="DL22" s="842"/>
      <c r="DM22" s="123">
        <v>1</v>
      </c>
      <c r="DN22" s="123" t="s">
        <v>401</v>
      </c>
      <c r="DO22" s="843"/>
      <c r="DP22" s="844"/>
      <c r="DQ22" s="134">
        <f t="shared" si="34"/>
        <v>0</v>
      </c>
      <c r="DR22" s="42"/>
      <c r="DS22" s="127"/>
      <c r="DT22" s="842"/>
      <c r="DU22" s="123">
        <v>1</v>
      </c>
      <c r="DV22" s="123" t="s">
        <v>401</v>
      </c>
      <c r="DW22" s="843"/>
      <c r="DX22" s="844"/>
      <c r="DY22" s="134">
        <f t="shared" si="35"/>
        <v>0</v>
      </c>
      <c r="DZ22" s="42"/>
      <c r="EA22" s="127"/>
      <c r="EB22" s="842"/>
      <c r="EC22" s="123">
        <v>1</v>
      </c>
      <c r="ED22" s="123" t="s">
        <v>401</v>
      </c>
      <c r="EE22" s="843"/>
      <c r="EF22" s="844"/>
      <c r="EG22" s="134">
        <f t="shared" si="36"/>
        <v>0</v>
      </c>
      <c r="EH22" s="42"/>
      <c r="EI22" s="127"/>
      <c r="EJ22" s="842"/>
      <c r="EK22" s="123">
        <v>1</v>
      </c>
      <c r="EL22" s="123" t="s">
        <v>401</v>
      </c>
      <c r="EM22" s="843"/>
      <c r="EN22" s="844"/>
      <c r="EO22" s="134">
        <f t="shared" si="37"/>
        <v>0</v>
      </c>
      <c r="EP22" s="42"/>
      <c r="EQ22" s="127"/>
      <c r="ER22" s="842"/>
      <c r="ES22" s="123">
        <v>1</v>
      </c>
      <c r="ET22" s="123" t="s">
        <v>401</v>
      </c>
      <c r="EU22" s="843"/>
      <c r="EV22" s="844"/>
      <c r="EW22" s="134">
        <f t="shared" si="38"/>
        <v>0</v>
      </c>
      <c r="EX22" s="42"/>
      <c r="EY22" s="127"/>
      <c r="EZ22" s="842"/>
      <c r="FA22" s="123">
        <v>1</v>
      </c>
      <c r="FB22" s="123" t="s">
        <v>401</v>
      </c>
      <c r="FC22" s="843"/>
      <c r="FD22" s="844"/>
      <c r="FE22" s="134">
        <f t="shared" si="39"/>
        <v>0</v>
      </c>
      <c r="FF22" s="42"/>
      <c r="FG22" s="127"/>
    </row>
    <row r="23" spans="1:163" ht="37.5" customHeight="1">
      <c r="A23" s="262"/>
      <c r="B23" s="254">
        <v>6</v>
      </c>
      <c r="C23" s="373" t="s">
        <v>913</v>
      </c>
      <c r="D23" s="159" t="s">
        <v>1543</v>
      </c>
      <c r="E23" s="839">
        <v>1</v>
      </c>
      <c r="F23" s="839" t="s">
        <v>401</v>
      </c>
      <c r="G23" s="840">
        <v>294000</v>
      </c>
      <c r="H23" s="841"/>
      <c r="I23" s="134">
        <f t="shared" si="20"/>
        <v>294000</v>
      </c>
      <c r="J23" s="156"/>
      <c r="K23" s="157"/>
      <c r="L23" s="842" t="s">
        <v>1335</v>
      </c>
      <c r="M23" s="123">
        <v>1</v>
      </c>
      <c r="N23" s="123" t="s">
        <v>401</v>
      </c>
      <c r="O23" s="843">
        <v>543597</v>
      </c>
      <c r="P23" s="844">
        <v>0</v>
      </c>
      <c r="Q23" s="134">
        <f t="shared" si="21"/>
        <v>543597</v>
      </c>
      <c r="R23" s="42"/>
      <c r="S23" s="127"/>
      <c r="T23" s="842"/>
      <c r="U23" s="123">
        <v>1</v>
      </c>
      <c r="V23" s="123" t="s">
        <v>401</v>
      </c>
      <c r="W23" s="843"/>
      <c r="X23" s="844"/>
      <c r="Y23" s="134">
        <f t="shared" si="22"/>
        <v>0</v>
      </c>
      <c r="Z23" s="42"/>
      <c r="AA23" s="127"/>
      <c r="AB23" s="842" t="s">
        <v>1261</v>
      </c>
      <c r="AC23" s="123">
        <v>1</v>
      </c>
      <c r="AD23" s="123" t="s">
        <v>401</v>
      </c>
      <c r="AE23" s="843"/>
      <c r="AF23" s="844"/>
      <c r="AG23" s="134">
        <f t="shared" si="23"/>
        <v>0</v>
      </c>
      <c r="AH23" s="42"/>
      <c r="AI23" s="127"/>
      <c r="AJ23" s="842"/>
      <c r="AK23" s="123">
        <v>1</v>
      </c>
      <c r="AL23" s="123" t="s">
        <v>401</v>
      </c>
      <c r="AM23" s="843"/>
      <c r="AN23" s="844"/>
      <c r="AO23" s="134">
        <f t="shared" si="24"/>
        <v>0</v>
      </c>
      <c r="AP23" s="42"/>
      <c r="AQ23" s="127"/>
      <c r="AR23" s="842" t="s">
        <v>1336</v>
      </c>
      <c r="AS23" s="123">
        <v>1</v>
      </c>
      <c r="AT23" s="123" t="s">
        <v>401</v>
      </c>
      <c r="AU23" s="843">
        <v>1008292.2358099499</v>
      </c>
      <c r="AV23" s="844"/>
      <c r="AW23" s="134">
        <f t="shared" si="25"/>
        <v>1008292.2358099499</v>
      </c>
      <c r="AX23" s="42"/>
      <c r="AY23" s="127"/>
      <c r="AZ23" s="842" t="s">
        <v>1497</v>
      </c>
      <c r="BA23" s="123">
        <v>1</v>
      </c>
      <c r="BB23" s="123" t="s">
        <v>401</v>
      </c>
      <c r="BC23" s="843">
        <v>600000</v>
      </c>
      <c r="BD23" s="844">
        <v>0</v>
      </c>
      <c r="BE23" s="134">
        <f t="shared" si="26"/>
        <v>600000</v>
      </c>
      <c r="BF23" s="42"/>
      <c r="BG23" s="127"/>
      <c r="BH23" s="842"/>
      <c r="BI23" s="123">
        <v>1</v>
      </c>
      <c r="BJ23" s="123" t="s">
        <v>401</v>
      </c>
      <c r="BK23" s="843"/>
      <c r="BL23" s="844"/>
      <c r="BM23" s="134">
        <f t="shared" si="27"/>
        <v>0</v>
      </c>
      <c r="BN23" s="42"/>
      <c r="BO23" s="127"/>
      <c r="BP23" s="842"/>
      <c r="BQ23" s="123">
        <v>1</v>
      </c>
      <c r="BR23" s="123" t="s">
        <v>401</v>
      </c>
      <c r="BS23" s="843"/>
      <c r="BT23" s="844"/>
      <c r="BU23" s="134">
        <f t="shared" si="28"/>
        <v>0</v>
      </c>
      <c r="BV23" s="42"/>
      <c r="BW23" s="127"/>
      <c r="BX23" s="842"/>
      <c r="BY23" s="123">
        <v>1</v>
      </c>
      <c r="BZ23" s="123" t="s">
        <v>401</v>
      </c>
      <c r="CA23" s="843"/>
      <c r="CB23" s="844"/>
      <c r="CC23" s="134">
        <f t="shared" si="29"/>
        <v>0</v>
      </c>
      <c r="CD23" s="42"/>
      <c r="CE23" s="127"/>
      <c r="CF23" s="842" t="s">
        <v>1337</v>
      </c>
      <c r="CG23" s="123">
        <v>1</v>
      </c>
      <c r="CH23" s="123" t="s">
        <v>401</v>
      </c>
      <c r="CI23" s="843">
        <v>915000</v>
      </c>
      <c r="CJ23" s="844"/>
      <c r="CK23" s="134">
        <f t="shared" si="30"/>
        <v>915000</v>
      </c>
      <c r="CL23" s="42"/>
      <c r="CM23" s="127"/>
      <c r="CN23" s="842" t="s">
        <v>1339</v>
      </c>
      <c r="CO23" s="123">
        <v>1</v>
      </c>
      <c r="CP23" s="123" t="s">
        <v>401</v>
      </c>
      <c r="CQ23" s="843">
        <v>849150</v>
      </c>
      <c r="CR23" s="844"/>
      <c r="CS23" s="134">
        <f t="shared" si="31"/>
        <v>849150</v>
      </c>
      <c r="CT23" s="42"/>
      <c r="CU23" s="127"/>
      <c r="CV23" s="842" t="s">
        <v>1290</v>
      </c>
      <c r="CW23" s="123">
        <v>1</v>
      </c>
      <c r="CX23" s="123" t="s">
        <v>401</v>
      </c>
      <c r="CY23" s="843">
        <v>2400000</v>
      </c>
      <c r="CZ23" s="844">
        <v>0</v>
      </c>
      <c r="DA23" s="134">
        <f t="shared" si="32"/>
        <v>2400000</v>
      </c>
      <c r="DB23" s="42"/>
      <c r="DC23" s="127"/>
      <c r="DD23" s="842"/>
      <c r="DE23" s="123">
        <v>1</v>
      </c>
      <c r="DF23" s="123" t="s">
        <v>401</v>
      </c>
      <c r="DG23" s="843"/>
      <c r="DH23" s="844"/>
      <c r="DI23" s="134">
        <f t="shared" si="33"/>
        <v>0</v>
      </c>
      <c r="DJ23" s="42"/>
      <c r="DK23" s="127"/>
      <c r="DL23" s="842"/>
      <c r="DM23" s="123">
        <v>1</v>
      </c>
      <c r="DN23" s="123" t="s">
        <v>401</v>
      </c>
      <c r="DO23" s="843"/>
      <c r="DP23" s="844"/>
      <c r="DQ23" s="134">
        <f t="shared" si="34"/>
        <v>0</v>
      </c>
      <c r="DR23" s="42"/>
      <c r="DS23" s="127"/>
      <c r="DT23" s="842"/>
      <c r="DU23" s="123">
        <v>1</v>
      </c>
      <c r="DV23" s="123" t="s">
        <v>401</v>
      </c>
      <c r="DW23" s="843"/>
      <c r="DX23" s="844"/>
      <c r="DY23" s="134">
        <f t="shared" si="35"/>
        <v>0</v>
      </c>
      <c r="DZ23" s="42"/>
      <c r="EA23" s="127"/>
      <c r="EB23" s="842"/>
      <c r="EC23" s="123">
        <v>1</v>
      </c>
      <c r="ED23" s="123" t="s">
        <v>401</v>
      </c>
      <c r="EE23" s="843"/>
      <c r="EF23" s="844"/>
      <c r="EG23" s="134">
        <f t="shared" si="36"/>
        <v>0</v>
      </c>
      <c r="EH23" s="42"/>
      <c r="EI23" s="127"/>
      <c r="EJ23" s="842"/>
      <c r="EK23" s="123">
        <v>1</v>
      </c>
      <c r="EL23" s="123" t="s">
        <v>401</v>
      </c>
      <c r="EM23" s="843"/>
      <c r="EN23" s="844"/>
      <c r="EO23" s="134">
        <f t="shared" si="37"/>
        <v>0</v>
      </c>
      <c r="EP23" s="42"/>
      <c r="EQ23" s="127"/>
      <c r="ER23" s="842"/>
      <c r="ES23" s="123">
        <v>1</v>
      </c>
      <c r="ET23" s="123" t="s">
        <v>401</v>
      </c>
      <c r="EU23" s="843"/>
      <c r="EV23" s="844"/>
      <c r="EW23" s="134">
        <f t="shared" si="38"/>
        <v>0</v>
      </c>
      <c r="EX23" s="42"/>
      <c r="EY23" s="127"/>
      <c r="EZ23" s="842"/>
      <c r="FA23" s="123">
        <v>1</v>
      </c>
      <c r="FB23" s="123" t="s">
        <v>401</v>
      </c>
      <c r="FC23" s="843"/>
      <c r="FD23" s="844"/>
      <c r="FE23" s="134">
        <f t="shared" si="39"/>
        <v>0</v>
      </c>
      <c r="FF23" s="42"/>
      <c r="FG23" s="127"/>
    </row>
    <row r="24" spans="1:163" ht="37.5" customHeight="1">
      <c r="A24" s="262"/>
      <c r="B24" s="254">
        <v>7</v>
      </c>
      <c r="C24" s="373" t="s">
        <v>914</v>
      </c>
      <c r="D24" s="159" t="s">
        <v>1543</v>
      </c>
      <c r="E24" s="839">
        <v>1</v>
      </c>
      <c r="F24" s="839" t="s">
        <v>401</v>
      </c>
      <c r="G24" s="840">
        <v>139000</v>
      </c>
      <c r="H24" s="841"/>
      <c r="I24" s="134">
        <f t="shared" si="20"/>
        <v>139000</v>
      </c>
      <c r="J24" s="156"/>
      <c r="K24" s="157"/>
      <c r="L24" s="842" t="s">
        <v>1335</v>
      </c>
      <c r="M24" s="123">
        <v>1</v>
      </c>
      <c r="N24" s="123" t="s">
        <v>401</v>
      </c>
      <c r="O24" s="843">
        <v>161729</v>
      </c>
      <c r="P24" s="844">
        <v>0</v>
      </c>
      <c r="Q24" s="134">
        <f t="shared" si="21"/>
        <v>161729</v>
      </c>
      <c r="R24" s="42"/>
      <c r="S24" s="127"/>
      <c r="T24" s="842"/>
      <c r="U24" s="123">
        <v>1</v>
      </c>
      <c r="V24" s="123" t="s">
        <v>401</v>
      </c>
      <c r="W24" s="843"/>
      <c r="X24" s="844"/>
      <c r="Y24" s="134">
        <f t="shared" si="22"/>
        <v>0</v>
      </c>
      <c r="Z24" s="42"/>
      <c r="AA24" s="127"/>
      <c r="AB24" s="842" t="s">
        <v>1303</v>
      </c>
      <c r="AC24" s="123">
        <v>1</v>
      </c>
      <c r="AD24" s="123" t="s">
        <v>401</v>
      </c>
      <c r="AE24" s="843">
        <v>299760</v>
      </c>
      <c r="AF24" s="844"/>
      <c r="AG24" s="134">
        <f t="shared" si="23"/>
        <v>299760</v>
      </c>
      <c r="AH24" s="42"/>
      <c r="AI24" s="127"/>
      <c r="AJ24" s="842"/>
      <c r="AK24" s="123">
        <v>1</v>
      </c>
      <c r="AL24" s="123" t="s">
        <v>401</v>
      </c>
      <c r="AM24" s="843"/>
      <c r="AN24" s="844"/>
      <c r="AO24" s="134">
        <f t="shared" si="24"/>
        <v>0</v>
      </c>
      <c r="AP24" s="42"/>
      <c r="AQ24" s="127"/>
      <c r="AR24" s="842" t="s">
        <v>1336</v>
      </c>
      <c r="AS24" s="123">
        <v>1</v>
      </c>
      <c r="AT24" s="123" t="s">
        <v>401</v>
      </c>
      <c r="AU24" s="843">
        <v>119482.24415400003</v>
      </c>
      <c r="AV24" s="844"/>
      <c r="AW24" s="134">
        <f t="shared" si="25"/>
        <v>119482.24415400003</v>
      </c>
      <c r="AX24" s="42"/>
      <c r="AY24" s="127"/>
      <c r="AZ24" s="842" t="s">
        <v>1497</v>
      </c>
      <c r="BA24" s="123">
        <v>1</v>
      </c>
      <c r="BB24" s="123" t="s">
        <v>401</v>
      </c>
      <c r="BC24" s="843">
        <v>110000</v>
      </c>
      <c r="BD24" s="844">
        <v>0</v>
      </c>
      <c r="BE24" s="134">
        <f t="shared" si="26"/>
        <v>110000</v>
      </c>
      <c r="BF24" s="42"/>
      <c r="BG24" s="127"/>
      <c r="BH24" s="842"/>
      <c r="BI24" s="123">
        <v>1</v>
      </c>
      <c r="BJ24" s="123" t="s">
        <v>401</v>
      </c>
      <c r="BK24" s="843"/>
      <c r="BL24" s="844"/>
      <c r="BM24" s="134">
        <f t="shared" si="27"/>
        <v>0</v>
      </c>
      <c r="BN24" s="42"/>
      <c r="BO24" s="127"/>
      <c r="BP24" s="842"/>
      <c r="BQ24" s="123">
        <v>1</v>
      </c>
      <c r="BR24" s="123" t="s">
        <v>401</v>
      </c>
      <c r="BS24" s="843"/>
      <c r="BT24" s="844"/>
      <c r="BU24" s="134">
        <f t="shared" si="28"/>
        <v>0</v>
      </c>
      <c r="BV24" s="42"/>
      <c r="BW24" s="127"/>
      <c r="BX24" s="842"/>
      <c r="BY24" s="123">
        <v>1</v>
      </c>
      <c r="BZ24" s="123" t="s">
        <v>401</v>
      </c>
      <c r="CA24" s="843"/>
      <c r="CB24" s="844"/>
      <c r="CC24" s="134">
        <f t="shared" si="29"/>
        <v>0</v>
      </c>
      <c r="CD24" s="42"/>
      <c r="CE24" s="127"/>
      <c r="CF24" s="842" t="s">
        <v>1337</v>
      </c>
      <c r="CG24" s="123">
        <v>1</v>
      </c>
      <c r="CH24" s="123" t="s">
        <v>401</v>
      </c>
      <c r="CI24" s="843">
        <v>209000</v>
      </c>
      <c r="CJ24" s="844"/>
      <c r="CK24" s="134">
        <f t="shared" si="30"/>
        <v>209000</v>
      </c>
      <c r="CL24" s="42"/>
      <c r="CM24" s="127"/>
      <c r="CN24" s="842" t="s">
        <v>1339</v>
      </c>
      <c r="CO24" s="123">
        <v>1</v>
      </c>
      <c r="CP24" s="123" t="s">
        <v>401</v>
      </c>
      <c r="CQ24" s="843">
        <v>84150</v>
      </c>
      <c r="CR24" s="844"/>
      <c r="CS24" s="134">
        <f t="shared" si="31"/>
        <v>84150</v>
      </c>
      <c r="CT24" s="42"/>
      <c r="CU24" s="127"/>
      <c r="CV24" s="842" t="s">
        <v>1290</v>
      </c>
      <c r="CW24" s="123">
        <v>1</v>
      </c>
      <c r="CX24" s="123" t="s">
        <v>401</v>
      </c>
      <c r="CY24" s="843">
        <v>320000</v>
      </c>
      <c r="CZ24" s="844">
        <v>0</v>
      </c>
      <c r="DA24" s="134">
        <f t="shared" si="32"/>
        <v>320000</v>
      </c>
      <c r="DB24" s="42"/>
      <c r="DC24" s="127"/>
      <c r="DD24" s="842"/>
      <c r="DE24" s="123">
        <v>1</v>
      </c>
      <c r="DF24" s="123" t="s">
        <v>401</v>
      </c>
      <c r="DG24" s="843"/>
      <c r="DH24" s="844"/>
      <c r="DI24" s="134">
        <f t="shared" si="33"/>
        <v>0</v>
      </c>
      <c r="DJ24" s="42"/>
      <c r="DK24" s="127"/>
      <c r="DL24" s="842"/>
      <c r="DM24" s="123">
        <v>1</v>
      </c>
      <c r="DN24" s="123" t="s">
        <v>401</v>
      </c>
      <c r="DO24" s="843"/>
      <c r="DP24" s="844"/>
      <c r="DQ24" s="134">
        <f t="shared" si="34"/>
        <v>0</v>
      </c>
      <c r="DR24" s="42"/>
      <c r="DS24" s="127"/>
      <c r="DT24" s="842"/>
      <c r="DU24" s="123">
        <v>1</v>
      </c>
      <c r="DV24" s="123" t="s">
        <v>401</v>
      </c>
      <c r="DW24" s="843"/>
      <c r="DX24" s="844"/>
      <c r="DY24" s="134">
        <f t="shared" si="35"/>
        <v>0</v>
      </c>
      <c r="DZ24" s="42"/>
      <c r="EA24" s="127"/>
      <c r="EB24" s="842"/>
      <c r="EC24" s="123">
        <v>1</v>
      </c>
      <c r="ED24" s="123" t="s">
        <v>401</v>
      </c>
      <c r="EE24" s="843"/>
      <c r="EF24" s="844"/>
      <c r="EG24" s="134">
        <f t="shared" si="36"/>
        <v>0</v>
      </c>
      <c r="EH24" s="42"/>
      <c r="EI24" s="127"/>
      <c r="EJ24" s="842"/>
      <c r="EK24" s="123">
        <v>1</v>
      </c>
      <c r="EL24" s="123" t="s">
        <v>401</v>
      </c>
      <c r="EM24" s="843"/>
      <c r="EN24" s="844"/>
      <c r="EO24" s="134">
        <f t="shared" si="37"/>
        <v>0</v>
      </c>
      <c r="EP24" s="42"/>
      <c r="EQ24" s="127"/>
      <c r="ER24" s="842"/>
      <c r="ES24" s="123">
        <v>1</v>
      </c>
      <c r="ET24" s="123" t="s">
        <v>401</v>
      </c>
      <c r="EU24" s="843"/>
      <c r="EV24" s="844"/>
      <c r="EW24" s="134">
        <f t="shared" si="38"/>
        <v>0</v>
      </c>
      <c r="EX24" s="42"/>
      <c r="EY24" s="127"/>
      <c r="EZ24" s="842"/>
      <c r="FA24" s="123">
        <v>1</v>
      </c>
      <c r="FB24" s="123" t="s">
        <v>401</v>
      </c>
      <c r="FC24" s="843"/>
      <c r="FD24" s="844"/>
      <c r="FE24" s="134">
        <f t="shared" si="39"/>
        <v>0</v>
      </c>
      <c r="FF24" s="42"/>
      <c r="FG24" s="127"/>
    </row>
    <row r="25" spans="1:163" ht="37.5" customHeight="1">
      <c r="A25" s="262"/>
      <c r="B25" s="254">
        <v>8</v>
      </c>
      <c r="C25" s="373" t="s">
        <v>915</v>
      </c>
      <c r="D25" s="159" t="s">
        <v>1543</v>
      </c>
      <c r="E25" s="839">
        <v>1</v>
      </c>
      <c r="F25" s="839" t="s">
        <v>401</v>
      </c>
      <c r="G25" s="840">
        <v>139000</v>
      </c>
      <c r="H25" s="841"/>
      <c r="I25" s="134">
        <f t="shared" si="20"/>
        <v>139000</v>
      </c>
      <c r="J25" s="156"/>
      <c r="K25" s="157"/>
      <c r="L25" s="842" t="s">
        <v>1335</v>
      </c>
      <c r="M25" s="123">
        <v>1</v>
      </c>
      <c r="N25" s="123" t="s">
        <v>401</v>
      </c>
      <c r="O25" s="843">
        <v>161729</v>
      </c>
      <c r="P25" s="844">
        <v>0</v>
      </c>
      <c r="Q25" s="134">
        <f t="shared" si="21"/>
        <v>161729</v>
      </c>
      <c r="R25" s="42"/>
      <c r="S25" s="127"/>
      <c r="T25" s="842"/>
      <c r="U25" s="123">
        <v>1</v>
      </c>
      <c r="V25" s="123" t="s">
        <v>401</v>
      </c>
      <c r="W25" s="843"/>
      <c r="X25" s="844"/>
      <c r="Y25" s="134">
        <f t="shared" si="22"/>
        <v>0</v>
      </c>
      <c r="Z25" s="42"/>
      <c r="AA25" s="127"/>
      <c r="AB25" s="842" t="s">
        <v>1303</v>
      </c>
      <c r="AC25" s="123">
        <v>1</v>
      </c>
      <c r="AD25" s="123" t="s">
        <v>401</v>
      </c>
      <c r="AE25" s="843">
        <v>299760</v>
      </c>
      <c r="AF25" s="844"/>
      <c r="AG25" s="134">
        <f t="shared" si="23"/>
        <v>299760</v>
      </c>
      <c r="AH25" s="42"/>
      <c r="AI25" s="127"/>
      <c r="AJ25" s="842"/>
      <c r="AK25" s="123">
        <v>1</v>
      </c>
      <c r="AL25" s="123" t="s">
        <v>401</v>
      </c>
      <c r="AM25" s="843"/>
      <c r="AN25" s="844"/>
      <c r="AO25" s="134">
        <f t="shared" si="24"/>
        <v>0</v>
      </c>
      <c r="AP25" s="42"/>
      <c r="AQ25" s="127"/>
      <c r="AR25" s="842" t="s">
        <v>1336</v>
      </c>
      <c r="AS25" s="123">
        <v>1</v>
      </c>
      <c r="AT25" s="123" t="s">
        <v>401</v>
      </c>
      <c r="AU25" s="843">
        <v>130598.93574000002</v>
      </c>
      <c r="AV25" s="844"/>
      <c r="AW25" s="134">
        <f t="shared" si="25"/>
        <v>130598.93574000002</v>
      </c>
      <c r="AX25" s="42"/>
      <c r="AY25" s="127"/>
      <c r="AZ25" s="842" t="s">
        <v>1497</v>
      </c>
      <c r="BA25" s="123">
        <v>1</v>
      </c>
      <c r="BB25" s="123" t="s">
        <v>401</v>
      </c>
      <c r="BC25" s="843">
        <v>110000</v>
      </c>
      <c r="BD25" s="844">
        <v>0</v>
      </c>
      <c r="BE25" s="134">
        <f t="shared" si="26"/>
        <v>110000</v>
      </c>
      <c r="BF25" s="42"/>
      <c r="BG25" s="127"/>
      <c r="BH25" s="842"/>
      <c r="BI25" s="123">
        <v>1</v>
      </c>
      <c r="BJ25" s="123" t="s">
        <v>401</v>
      </c>
      <c r="BK25" s="843"/>
      <c r="BL25" s="844"/>
      <c r="BM25" s="134">
        <f t="shared" si="27"/>
        <v>0</v>
      </c>
      <c r="BN25" s="42"/>
      <c r="BO25" s="127"/>
      <c r="BP25" s="842"/>
      <c r="BQ25" s="123">
        <v>1</v>
      </c>
      <c r="BR25" s="123" t="s">
        <v>401</v>
      </c>
      <c r="BS25" s="843"/>
      <c r="BT25" s="844"/>
      <c r="BU25" s="134">
        <f t="shared" si="28"/>
        <v>0</v>
      </c>
      <c r="BV25" s="42"/>
      <c r="BW25" s="127"/>
      <c r="BX25" s="842"/>
      <c r="BY25" s="123">
        <v>1</v>
      </c>
      <c r="BZ25" s="123" t="s">
        <v>401</v>
      </c>
      <c r="CA25" s="843"/>
      <c r="CB25" s="844"/>
      <c r="CC25" s="134">
        <f t="shared" si="29"/>
        <v>0</v>
      </c>
      <c r="CD25" s="42"/>
      <c r="CE25" s="127"/>
      <c r="CF25" s="842" t="s">
        <v>1337</v>
      </c>
      <c r="CG25" s="123">
        <v>1</v>
      </c>
      <c r="CH25" s="123" t="s">
        <v>401</v>
      </c>
      <c r="CI25" s="843">
        <v>209000</v>
      </c>
      <c r="CJ25" s="844"/>
      <c r="CK25" s="134">
        <f t="shared" si="30"/>
        <v>209000</v>
      </c>
      <c r="CL25" s="42"/>
      <c r="CM25" s="127"/>
      <c r="CN25" s="842"/>
      <c r="CO25" s="123">
        <v>1</v>
      </c>
      <c r="CP25" s="123" t="s">
        <v>401</v>
      </c>
      <c r="CQ25" s="843"/>
      <c r="CR25" s="844"/>
      <c r="CS25" s="134">
        <f t="shared" si="31"/>
        <v>0</v>
      </c>
      <c r="CT25" s="42"/>
      <c r="CU25" s="127"/>
      <c r="CV25" s="842"/>
      <c r="CW25" s="123">
        <v>1</v>
      </c>
      <c r="CX25" s="123" t="s">
        <v>401</v>
      </c>
      <c r="CY25" s="843"/>
      <c r="CZ25" s="844"/>
      <c r="DA25" s="134">
        <f t="shared" si="32"/>
        <v>0</v>
      </c>
      <c r="DB25" s="42"/>
      <c r="DC25" s="127"/>
      <c r="DD25" s="842"/>
      <c r="DE25" s="123">
        <v>1</v>
      </c>
      <c r="DF25" s="123" t="s">
        <v>401</v>
      </c>
      <c r="DG25" s="843"/>
      <c r="DH25" s="844"/>
      <c r="DI25" s="134">
        <f t="shared" si="33"/>
        <v>0</v>
      </c>
      <c r="DJ25" s="42"/>
      <c r="DK25" s="127"/>
      <c r="DL25" s="842"/>
      <c r="DM25" s="123">
        <v>1</v>
      </c>
      <c r="DN25" s="123" t="s">
        <v>401</v>
      </c>
      <c r="DO25" s="843"/>
      <c r="DP25" s="844"/>
      <c r="DQ25" s="134">
        <f t="shared" si="34"/>
        <v>0</v>
      </c>
      <c r="DR25" s="42"/>
      <c r="DS25" s="127"/>
      <c r="DT25" s="842"/>
      <c r="DU25" s="123">
        <v>1</v>
      </c>
      <c r="DV25" s="123" t="s">
        <v>401</v>
      </c>
      <c r="DW25" s="843"/>
      <c r="DX25" s="844"/>
      <c r="DY25" s="134">
        <f t="shared" si="35"/>
        <v>0</v>
      </c>
      <c r="DZ25" s="42"/>
      <c r="EA25" s="127"/>
      <c r="EB25" s="842"/>
      <c r="EC25" s="123">
        <v>1</v>
      </c>
      <c r="ED25" s="123" t="s">
        <v>401</v>
      </c>
      <c r="EE25" s="843"/>
      <c r="EF25" s="844"/>
      <c r="EG25" s="134">
        <f t="shared" si="36"/>
        <v>0</v>
      </c>
      <c r="EH25" s="42"/>
      <c r="EI25" s="127"/>
      <c r="EJ25" s="842"/>
      <c r="EK25" s="123">
        <v>1</v>
      </c>
      <c r="EL25" s="123" t="s">
        <v>401</v>
      </c>
      <c r="EM25" s="843"/>
      <c r="EN25" s="844"/>
      <c r="EO25" s="134">
        <f t="shared" si="37"/>
        <v>0</v>
      </c>
      <c r="EP25" s="42"/>
      <c r="EQ25" s="127"/>
      <c r="ER25" s="842"/>
      <c r="ES25" s="123">
        <v>1</v>
      </c>
      <c r="ET25" s="123" t="s">
        <v>401</v>
      </c>
      <c r="EU25" s="843"/>
      <c r="EV25" s="844"/>
      <c r="EW25" s="134">
        <f t="shared" si="38"/>
        <v>0</v>
      </c>
      <c r="EX25" s="42"/>
      <c r="EY25" s="127"/>
      <c r="EZ25" s="842"/>
      <c r="FA25" s="123">
        <v>1</v>
      </c>
      <c r="FB25" s="123" t="s">
        <v>401</v>
      </c>
      <c r="FC25" s="843"/>
      <c r="FD25" s="844"/>
      <c r="FE25" s="134">
        <f t="shared" si="39"/>
        <v>0</v>
      </c>
      <c r="FF25" s="42"/>
      <c r="FG25" s="127"/>
    </row>
    <row r="26" spans="1:163" ht="37.5" customHeight="1" thickBot="1">
      <c r="A26" s="262"/>
      <c r="B26" s="295"/>
      <c r="C26" s="374"/>
      <c r="D26" s="845"/>
      <c r="E26" s="846" t="s">
        <v>408</v>
      </c>
      <c r="F26" s="846"/>
      <c r="G26" s="847"/>
      <c r="H26" s="848"/>
      <c r="I26" s="895">
        <f>SUM(I18:I25)</f>
        <v>4265000</v>
      </c>
      <c r="J26" s="156"/>
      <c r="K26" s="157"/>
      <c r="L26" s="56"/>
      <c r="M26" s="99" t="s">
        <v>408</v>
      </c>
      <c r="N26" s="99"/>
      <c r="O26" s="849"/>
      <c r="P26" s="850"/>
      <c r="Q26" s="895">
        <f>SUM(Q18:Q25)</f>
        <v>3893040</v>
      </c>
      <c r="R26" s="42"/>
      <c r="S26" s="127"/>
      <c r="T26" s="56"/>
      <c r="U26" s="99" t="s">
        <v>408</v>
      </c>
      <c r="V26" s="99"/>
      <c r="W26" s="849"/>
      <c r="X26" s="850"/>
      <c r="Y26" s="895">
        <f>SUM(Y18:Y25)</f>
        <v>0</v>
      </c>
      <c r="Z26" s="42"/>
      <c r="AA26" s="127"/>
      <c r="AB26" s="56"/>
      <c r="AC26" s="99" t="s">
        <v>408</v>
      </c>
      <c r="AD26" s="99"/>
      <c r="AE26" s="849"/>
      <c r="AF26" s="850"/>
      <c r="AG26" s="895">
        <f>SUM(AG18:AG25)</f>
        <v>8075360</v>
      </c>
      <c r="AH26" s="42"/>
      <c r="AI26" s="127"/>
      <c r="AJ26" s="56"/>
      <c r="AK26" s="99" t="s">
        <v>408</v>
      </c>
      <c r="AL26" s="99"/>
      <c r="AM26" s="849"/>
      <c r="AN26" s="850"/>
      <c r="AO26" s="895">
        <f>SUM(AO18:AO25)</f>
        <v>0</v>
      </c>
      <c r="AP26" s="42"/>
      <c r="AQ26" s="127"/>
      <c r="AR26" s="56"/>
      <c r="AS26" s="99" t="s">
        <v>408</v>
      </c>
      <c r="AT26" s="99"/>
      <c r="AU26" s="849"/>
      <c r="AV26" s="850"/>
      <c r="AW26" s="895">
        <f>SUM(AW18:AW25)</f>
        <v>6912808.9747762484</v>
      </c>
      <c r="AX26" s="42"/>
      <c r="AY26" s="127"/>
      <c r="AZ26" s="56"/>
      <c r="BA26" s="99" t="s">
        <v>408</v>
      </c>
      <c r="BB26" s="99"/>
      <c r="BC26" s="849"/>
      <c r="BD26" s="850"/>
      <c r="BE26" s="895">
        <f>SUM(BE18:BE25)</f>
        <v>3820000</v>
      </c>
      <c r="BF26" s="42"/>
      <c r="BG26" s="127"/>
      <c r="BH26" s="56"/>
      <c r="BI26" s="99" t="s">
        <v>408</v>
      </c>
      <c r="BJ26" s="99"/>
      <c r="BK26" s="849"/>
      <c r="BL26" s="850"/>
      <c r="BM26" s="895">
        <f>SUM(BM18:BM25)</f>
        <v>0</v>
      </c>
      <c r="BN26" s="42"/>
      <c r="BO26" s="127"/>
      <c r="BP26" s="56"/>
      <c r="BQ26" s="99" t="s">
        <v>408</v>
      </c>
      <c r="BR26" s="99"/>
      <c r="BS26" s="849"/>
      <c r="BT26" s="850"/>
      <c r="BU26" s="895">
        <f>SUM(BU18:BU25)</f>
        <v>0</v>
      </c>
      <c r="BV26" s="42"/>
      <c r="BW26" s="127"/>
      <c r="BX26" s="56"/>
      <c r="BY26" s="99" t="s">
        <v>408</v>
      </c>
      <c r="BZ26" s="99"/>
      <c r="CA26" s="849"/>
      <c r="CB26" s="850"/>
      <c r="CC26" s="895">
        <f>SUM(CC18:CC25)</f>
        <v>0</v>
      </c>
      <c r="CD26" s="42"/>
      <c r="CE26" s="127"/>
      <c r="CF26" s="56"/>
      <c r="CG26" s="99" t="s">
        <v>408</v>
      </c>
      <c r="CH26" s="99"/>
      <c r="CI26" s="849"/>
      <c r="CJ26" s="850"/>
      <c r="CK26" s="895">
        <f>SUM(CK18:CK25)</f>
        <v>5668000</v>
      </c>
      <c r="CL26" s="42"/>
      <c r="CM26" s="127"/>
      <c r="CN26" s="56"/>
      <c r="CO26" s="99" t="s">
        <v>408</v>
      </c>
      <c r="CP26" s="99"/>
      <c r="CQ26" s="849"/>
      <c r="CR26" s="850"/>
      <c r="CS26" s="895">
        <f>SUM(CS18:CS25)</f>
        <v>5051550</v>
      </c>
      <c r="CT26" s="42"/>
      <c r="CU26" s="127"/>
      <c r="CV26" s="56"/>
      <c r="CW26" s="99" t="s">
        <v>408</v>
      </c>
      <c r="CX26" s="99"/>
      <c r="CY26" s="849"/>
      <c r="CZ26" s="850"/>
      <c r="DA26" s="895">
        <f>SUM(DA18:DA25)</f>
        <v>14720000</v>
      </c>
      <c r="DB26" s="42"/>
      <c r="DC26" s="127"/>
      <c r="DD26" s="56"/>
      <c r="DE26" s="99" t="s">
        <v>408</v>
      </c>
      <c r="DF26" s="99"/>
      <c r="DG26" s="849"/>
      <c r="DH26" s="850"/>
      <c r="DI26" s="895">
        <f>SUM(DI18:DI25)</f>
        <v>0</v>
      </c>
      <c r="DJ26" s="42"/>
      <c r="DK26" s="127"/>
      <c r="DL26" s="56"/>
      <c r="DM26" s="99" t="s">
        <v>408</v>
      </c>
      <c r="DN26" s="99"/>
      <c r="DO26" s="849"/>
      <c r="DP26" s="850"/>
      <c r="DQ26" s="895">
        <f>SUM(DQ18:DQ25)</f>
        <v>0</v>
      </c>
      <c r="DR26" s="42"/>
      <c r="DS26" s="127"/>
      <c r="DT26" s="56"/>
      <c r="DU26" s="99" t="s">
        <v>408</v>
      </c>
      <c r="DV26" s="99"/>
      <c r="DW26" s="849"/>
      <c r="DX26" s="850"/>
      <c r="DY26" s="895">
        <f>SUM(DY18:DY25)</f>
        <v>0</v>
      </c>
      <c r="DZ26" s="42"/>
      <c r="EA26" s="127"/>
      <c r="EB26" s="56"/>
      <c r="EC26" s="99" t="s">
        <v>408</v>
      </c>
      <c r="ED26" s="99"/>
      <c r="EE26" s="849"/>
      <c r="EF26" s="850"/>
      <c r="EG26" s="895">
        <f>SUM(EG18:EG25)</f>
        <v>0</v>
      </c>
      <c r="EH26" s="42"/>
      <c r="EI26" s="127"/>
      <c r="EJ26" s="56"/>
      <c r="EK26" s="99" t="s">
        <v>408</v>
      </c>
      <c r="EL26" s="99"/>
      <c r="EM26" s="849"/>
      <c r="EN26" s="850"/>
      <c r="EO26" s="895">
        <f>SUM(EO18:EO25)</f>
        <v>0</v>
      </c>
      <c r="EP26" s="42"/>
      <c r="EQ26" s="127"/>
      <c r="ER26" s="56"/>
      <c r="ES26" s="99" t="s">
        <v>408</v>
      </c>
      <c r="ET26" s="99"/>
      <c r="EU26" s="849"/>
      <c r="EV26" s="850"/>
      <c r="EW26" s="895">
        <f>SUM(EW18:EW25)</f>
        <v>0</v>
      </c>
      <c r="EX26" s="42"/>
      <c r="EY26" s="127"/>
      <c r="EZ26" s="56"/>
      <c r="FA26" s="99" t="s">
        <v>408</v>
      </c>
      <c r="FB26" s="99"/>
      <c r="FC26" s="849"/>
      <c r="FD26" s="850"/>
      <c r="FE26" s="895">
        <f>SUM(FE18:FE25)</f>
        <v>0</v>
      </c>
      <c r="FF26" s="42"/>
      <c r="FG26" s="127"/>
    </row>
    <row r="27" spans="1:163" ht="37.5" customHeight="1" thickBot="1">
      <c r="A27" s="261"/>
      <c r="B27" s="371" t="s">
        <v>257</v>
      </c>
      <c r="C27" s="261"/>
      <c r="D27" s="820"/>
      <c r="E27" s="156"/>
      <c r="F27" s="156"/>
      <c r="G27" s="851"/>
      <c r="H27" s="852"/>
      <c r="I27" s="893"/>
      <c r="J27" s="156"/>
      <c r="K27" s="157"/>
      <c r="L27" s="141"/>
      <c r="M27" s="42"/>
      <c r="N27" s="42"/>
      <c r="O27" s="63"/>
      <c r="P27" s="62"/>
      <c r="Q27" s="893"/>
      <c r="R27" s="42"/>
      <c r="S27" s="127"/>
      <c r="T27" s="141"/>
      <c r="U27" s="42"/>
      <c r="V27" s="42"/>
      <c r="W27" s="63"/>
      <c r="X27" s="62"/>
      <c r="Y27" s="893"/>
      <c r="Z27" s="42"/>
      <c r="AA27" s="127"/>
      <c r="AB27" s="141"/>
      <c r="AC27" s="42"/>
      <c r="AD27" s="42"/>
      <c r="AE27" s="63"/>
      <c r="AF27" s="62"/>
      <c r="AG27" s="893"/>
      <c r="AH27" s="42"/>
      <c r="AI27" s="127"/>
      <c r="AJ27" s="141"/>
      <c r="AK27" s="42"/>
      <c r="AL27" s="42"/>
      <c r="AM27" s="63"/>
      <c r="AN27" s="62"/>
      <c r="AO27" s="893"/>
      <c r="AP27" s="42"/>
      <c r="AQ27" s="127"/>
      <c r="AR27" s="141"/>
      <c r="AS27" s="42"/>
      <c r="AT27" s="42"/>
      <c r="AU27" s="63"/>
      <c r="AV27" s="62"/>
      <c r="AW27" s="893"/>
      <c r="AX27" s="42"/>
      <c r="AY27" s="127"/>
      <c r="AZ27" s="141"/>
      <c r="BA27" s="42"/>
      <c r="BB27" s="42"/>
      <c r="BC27" s="63"/>
      <c r="BD27" s="62"/>
      <c r="BE27" s="893"/>
      <c r="BF27" s="42"/>
      <c r="BG27" s="127"/>
      <c r="BH27" s="141"/>
      <c r="BI27" s="42"/>
      <c r="BJ27" s="42"/>
      <c r="BK27" s="63"/>
      <c r="BL27" s="62"/>
      <c r="BM27" s="893"/>
      <c r="BN27" s="42"/>
      <c r="BO27" s="127"/>
      <c r="BP27" s="141"/>
      <c r="BQ27" s="42"/>
      <c r="BR27" s="42"/>
      <c r="BS27" s="63"/>
      <c r="BT27" s="62"/>
      <c r="BU27" s="893"/>
      <c r="BV27" s="42"/>
      <c r="BW27" s="127"/>
      <c r="BX27" s="141"/>
      <c r="BY27" s="42"/>
      <c r="BZ27" s="42"/>
      <c r="CA27" s="63"/>
      <c r="CB27" s="62"/>
      <c r="CC27" s="893"/>
      <c r="CD27" s="42"/>
      <c r="CE27" s="127"/>
      <c r="CF27" s="141"/>
      <c r="CG27" s="42"/>
      <c r="CH27" s="42"/>
      <c r="CI27" s="63"/>
      <c r="CJ27" s="62"/>
      <c r="CK27" s="893"/>
      <c r="CL27" s="42"/>
      <c r="CM27" s="127"/>
      <c r="CN27" s="141"/>
      <c r="CO27" s="42"/>
      <c r="CP27" s="42"/>
      <c r="CQ27" s="63"/>
      <c r="CR27" s="62"/>
      <c r="CS27" s="893"/>
      <c r="CT27" s="42"/>
      <c r="CU27" s="127"/>
      <c r="CV27" s="141"/>
      <c r="CW27" s="42"/>
      <c r="CX27" s="42"/>
      <c r="CY27" s="63"/>
      <c r="CZ27" s="62"/>
      <c r="DA27" s="893"/>
      <c r="DB27" s="42"/>
      <c r="DC27" s="127"/>
      <c r="DD27" s="141"/>
      <c r="DE27" s="42"/>
      <c r="DF27" s="42"/>
      <c r="DG27" s="63"/>
      <c r="DH27" s="62"/>
      <c r="DI27" s="893"/>
      <c r="DJ27" s="42"/>
      <c r="DK27" s="127"/>
      <c r="DL27" s="141"/>
      <c r="DM27" s="42"/>
      <c r="DN27" s="42"/>
      <c r="DO27" s="63"/>
      <c r="DP27" s="62"/>
      <c r="DQ27" s="893"/>
      <c r="DR27" s="42"/>
      <c r="DS27" s="127"/>
      <c r="DT27" s="141"/>
      <c r="DU27" s="42"/>
      <c r="DV27" s="42"/>
      <c r="DW27" s="63"/>
      <c r="DX27" s="62"/>
      <c r="DY27" s="893"/>
      <c r="DZ27" s="42"/>
      <c r="EA27" s="127"/>
      <c r="EB27" s="141"/>
      <c r="EC27" s="42"/>
      <c r="ED27" s="42"/>
      <c r="EE27" s="63"/>
      <c r="EF27" s="62"/>
      <c r="EG27" s="893"/>
      <c r="EH27" s="42"/>
      <c r="EI27" s="127"/>
      <c r="EJ27" s="141"/>
      <c r="EK27" s="42"/>
      <c r="EL27" s="42"/>
      <c r="EM27" s="63"/>
      <c r="EN27" s="62"/>
      <c r="EO27" s="893"/>
      <c r="EP27" s="42"/>
      <c r="EQ27" s="127"/>
      <c r="ER27" s="141"/>
      <c r="ES27" s="42"/>
      <c r="ET27" s="42"/>
      <c r="EU27" s="63"/>
      <c r="EV27" s="62"/>
      <c r="EW27" s="893"/>
      <c r="EX27" s="42"/>
      <c r="EY27" s="127"/>
      <c r="EZ27" s="141"/>
      <c r="FA27" s="42"/>
      <c r="FB27" s="42"/>
      <c r="FC27" s="63"/>
      <c r="FD27" s="62"/>
      <c r="FE27" s="893"/>
      <c r="FF27" s="42"/>
      <c r="FG27" s="127"/>
    </row>
    <row r="28" spans="1:163" ht="37.5" customHeight="1" thickBot="1">
      <c r="A28" s="262"/>
      <c r="B28" s="291" t="s">
        <v>510</v>
      </c>
      <c r="C28" s="372" t="s">
        <v>589</v>
      </c>
      <c r="D28" s="824" t="s">
        <v>392</v>
      </c>
      <c r="E28" s="43" t="s">
        <v>393</v>
      </c>
      <c r="F28" s="46" t="s">
        <v>394</v>
      </c>
      <c r="G28" s="47" t="s">
        <v>395</v>
      </c>
      <c r="H28" s="43" t="s">
        <v>396</v>
      </c>
      <c r="I28" s="894" t="s">
        <v>397</v>
      </c>
      <c r="J28" s="826" t="s">
        <v>398</v>
      </c>
      <c r="K28" s="827" t="s">
        <v>399</v>
      </c>
      <c r="L28" s="45" t="s">
        <v>392</v>
      </c>
      <c r="M28" s="43" t="s">
        <v>393</v>
      </c>
      <c r="N28" s="46" t="s">
        <v>394</v>
      </c>
      <c r="O28" s="47" t="s">
        <v>395</v>
      </c>
      <c r="P28" s="53" t="s">
        <v>396</v>
      </c>
      <c r="Q28" s="894" t="s">
        <v>397</v>
      </c>
      <c r="R28" s="855" t="s">
        <v>398</v>
      </c>
      <c r="S28" s="856" t="s">
        <v>399</v>
      </c>
      <c r="T28" s="45" t="s">
        <v>392</v>
      </c>
      <c r="U28" s="43" t="s">
        <v>393</v>
      </c>
      <c r="V28" s="46" t="s">
        <v>394</v>
      </c>
      <c r="W28" s="47" t="s">
        <v>395</v>
      </c>
      <c r="X28" s="53" t="s">
        <v>396</v>
      </c>
      <c r="Y28" s="894" t="s">
        <v>397</v>
      </c>
      <c r="Z28" s="855" t="s">
        <v>398</v>
      </c>
      <c r="AA28" s="856" t="s">
        <v>399</v>
      </c>
      <c r="AB28" s="45" t="s">
        <v>392</v>
      </c>
      <c r="AC28" s="43" t="s">
        <v>393</v>
      </c>
      <c r="AD28" s="46" t="s">
        <v>394</v>
      </c>
      <c r="AE28" s="47" t="s">
        <v>395</v>
      </c>
      <c r="AF28" s="53" t="s">
        <v>396</v>
      </c>
      <c r="AG28" s="894" t="s">
        <v>397</v>
      </c>
      <c r="AH28" s="855" t="s">
        <v>398</v>
      </c>
      <c r="AI28" s="856" t="s">
        <v>399</v>
      </c>
      <c r="AJ28" s="45" t="s">
        <v>392</v>
      </c>
      <c r="AK28" s="43" t="s">
        <v>393</v>
      </c>
      <c r="AL28" s="46" t="s">
        <v>394</v>
      </c>
      <c r="AM28" s="47" t="s">
        <v>395</v>
      </c>
      <c r="AN28" s="53" t="s">
        <v>396</v>
      </c>
      <c r="AO28" s="894" t="s">
        <v>397</v>
      </c>
      <c r="AP28" s="855" t="s">
        <v>398</v>
      </c>
      <c r="AQ28" s="856" t="s">
        <v>399</v>
      </c>
      <c r="AR28" s="45" t="s">
        <v>392</v>
      </c>
      <c r="AS28" s="43" t="s">
        <v>393</v>
      </c>
      <c r="AT28" s="46" t="s">
        <v>394</v>
      </c>
      <c r="AU28" s="47" t="s">
        <v>395</v>
      </c>
      <c r="AV28" s="53" t="s">
        <v>396</v>
      </c>
      <c r="AW28" s="894" t="s">
        <v>397</v>
      </c>
      <c r="AX28" s="855" t="s">
        <v>398</v>
      </c>
      <c r="AY28" s="856" t="s">
        <v>399</v>
      </c>
      <c r="AZ28" s="45" t="s">
        <v>392</v>
      </c>
      <c r="BA28" s="43" t="s">
        <v>393</v>
      </c>
      <c r="BB28" s="46" t="s">
        <v>394</v>
      </c>
      <c r="BC28" s="47" t="s">
        <v>395</v>
      </c>
      <c r="BD28" s="53" t="s">
        <v>396</v>
      </c>
      <c r="BE28" s="894" t="s">
        <v>397</v>
      </c>
      <c r="BF28" s="855" t="s">
        <v>398</v>
      </c>
      <c r="BG28" s="856" t="s">
        <v>399</v>
      </c>
      <c r="BH28" s="45" t="s">
        <v>392</v>
      </c>
      <c r="BI28" s="43" t="s">
        <v>393</v>
      </c>
      <c r="BJ28" s="46" t="s">
        <v>394</v>
      </c>
      <c r="BK28" s="47" t="s">
        <v>395</v>
      </c>
      <c r="BL28" s="53" t="s">
        <v>396</v>
      </c>
      <c r="BM28" s="894" t="s">
        <v>397</v>
      </c>
      <c r="BN28" s="855" t="s">
        <v>398</v>
      </c>
      <c r="BO28" s="856" t="s">
        <v>399</v>
      </c>
      <c r="BP28" s="45" t="s">
        <v>392</v>
      </c>
      <c r="BQ28" s="43" t="s">
        <v>393</v>
      </c>
      <c r="BR28" s="46" t="s">
        <v>394</v>
      </c>
      <c r="BS28" s="47" t="s">
        <v>395</v>
      </c>
      <c r="BT28" s="53" t="s">
        <v>396</v>
      </c>
      <c r="BU28" s="894" t="s">
        <v>397</v>
      </c>
      <c r="BV28" s="855" t="s">
        <v>398</v>
      </c>
      <c r="BW28" s="856" t="s">
        <v>399</v>
      </c>
      <c r="BX28" s="45" t="s">
        <v>392</v>
      </c>
      <c r="BY28" s="43" t="s">
        <v>393</v>
      </c>
      <c r="BZ28" s="46" t="s">
        <v>394</v>
      </c>
      <c r="CA28" s="47" t="s">
        <v>395</v>
      </c>
      <c r="CB28" s="53" t="s">
        <v>396</v>
      </c>
      <c r="CC28" s="894" t="s">
        <v>397</v>
      </c>
      <c r="CD28" s="855" t="s">
        <v>398</v>
      </c>
      <c r="CE28" s="856" t="s">
        <v>399</v>
      </c>
      <c r="CF28" s="45" t="s">
        <v>392</v>
      </c>
      <c r="CG28" s="43" t="s">
        <v>393</v>
      </c>
      <c r="CH28" s="46" t="s">
        <v>394</v>
      </c>
      <c r="CI28" s="47" t="s">
        <v>395</v>
      </c>
      <c r="CJ28" s="53" t="s">
        <v>396</v>
      </c>
      <c r="CK28" s="894" t="s">
        <v>397</v>
      </c>
      <c r="CL28" s="855" t="s">
        <v>398</v>
      </c>
      <c r="CM28" s="856" t="s">
        <v>399</v>
      </c>
      <c r="CN28" s="45" t="s">
        <v>392</v>
      </c>
      <c r="CO28" s="43" t="s">
        <v>393</v>
      </c>
      <c r="CP28" s="46" t="s">
        <v>394</v>
      </c>
      <c r="CQ28" s="47" t="s">
        <v>395</v>
      </c>
      <c r="CR28" s="53" t="s">
        <v>396</v>
      </c>
      <c r="CS28" s="894" t="s">
        <v>397</v>
      </c>
      <c r="CT28" s="855" t="s">
        <v>398</v>
      </c>
      <c r="CU28" s="856" t="s">
        <v>399</v>
      </c>
      <c r="CV28" s="45" t="s">
        <v>392</v>
      </c>
      <c r="CW28" s="43" t="s">
        <v>393</v>
      </c>
      <c r="CX28" s="46" t="s">
        <v>394</v>
      </c>
      <c r="CY28" s="47" t="s">
        <v>395</v>
      </c>
      <c r="CZ28" s="53" t="s">
        <v>396</v>
      </c>
      <c r="DA28" s="894" t="s">
        <v>397</v>
      </c>
      <c r="DB28" s="855" t="s">
        <v>398</v>
      </c>
      <c r="DC28" s="856" t="s">
        <v>399</v>
      </c>
      <c r="DD28" s="45" t="s">
        <v>392</v>
      </c>
      <c r="DE28" s="43" t="s">
        <v>393</v>
      </c>
      <c r="DF28" s="46" t="s">
        <v>394</v>
      </c>
      <c r="DG28" s="47" t="s">
        <v>395</v>
      </c>
      <c r="DH28" s="53" t="s">
        <v>396</v>
      </c>
      <c r="DI28" s="894" t="s">
        <v>397</v>
      </c>
      <c r="DJ28" s="855" t="s">
        <v>398</v>
      </c>
      <c r="DK28" s="856" t="s">
        <v>399</v>
      </c>
      <c r="DL28" s="45" t="s">
        <v>392</v>
      </c>
      <c r="DM28" s="43" t="s">
        <v>393</v>
      </c>
      <c r="DN28" s="46" t="s">
        <v>394</v>
      </c>
      <c r="DO28" s="47" t="s">
        <v>395</v>
      </c>
      <c r="DP28" s="53" t="s">
        <v>396</v>
      </c>
      <c r="DQ28" s="894" t="s">
        <v>397</v>
      </c>
      <c r="DR28" s="855" t="s">
        <v>398</v>
      </c>
      <c r="DS28" s="856" t="s">
        <v>399</v>
      </c>
      <c r="DT28" s="45" t="s">
        <v>392</v>
      </c>
      <c r="DU28" s="43" t="s">
        <v>393</v>
      </c>
      <c r="DV28" s="46" t="s">
        <v>394</v>
      </c>
      <c r="DW28" s="47" t="s">
        <v>395</v>
      </c>
      <c r="DX28" s="53" t="s">
        <v>396</v>
      </c>
      <c r="DY28" s="894" t="s">
        <v>397</v>
      </c>
      <c r="DZ28" s="855" t="s">
        <v>398</v>
      </c>
      <c r="EA28" s="856" t="s">
        <v>399</v>
      </c>
      <c r="EB28" s="45" t="s">
        <v>392</v>
      </c>
      <c r="EC28" s="43" t="s">
        <v>393</v>
      </c>
      <c r="ED28" s="46" t="s">
        <v>394</v>
      </c>
      <c r="EE28" s="47" t="s">
        <v>395</v>
      </c>
      <c r="EF28" s="53" t="s">
        <v>396</v>
      </c>
      <c r="EG28" s="894" t="s">
        <v>397</v>
      </c>
      <c r="EH28" s="855" t="s">
        <v>398</v>
      </c>
      <c r="EI28" s="856" t="s">
        <v>399</v>
      </c>
      <c r="EJ28" s="45" t="s">
        <v>392</v>
      </c>
      <c r="EK28" s="43" t="s">
        <v>393</v>
      </c>
      <c r="EL28" s="46" t="s">
        <v>394</v>
      </c>
      <c r="EM28" s="47" t="s">
        <v>395</v>
      </c>
      <c r="EN28" s="53" t="s">
        <v>396</v>
      </c>
      <c r="EO28" s="894" t="s">
        <v>397</v>
      </c>
      <c r="EP28" s="855" t="s">
        <v>398</v>
      </c>
      <c r="EQ28" s="856" t="s">
        <v>399</v>
      </c>
      <c r="ER28" s="45" t="s">
        <v>392</v>
      </c>
      <c r="ES28" s="43" t="s">
        <v>393</v>
      </c>
      <c r="ET28" s="46" t="s">
        <v>394</v>
      </c>
      <c r="EU28" s="47" t="s">
        <v>395</v>
      </c>
      <c r="EV28" s="53" t="s">
        <v>396</v>
      </c>
      <c r="EW28" s="894" t="s">
        <v>397</v>
      </c>
      <c r="EX28" s="855" t="s">
        <v>398</v>
      </c>
      <c r="EY28" s="856" t="s">
        <v>399</v>
      </c>
      <c r="EZ28" s="45" t="s">
        <v>392</v>
      </c>
      <c r="FA28" s="43" t="s">
        <v>393</v>
      </c>
      <c r="FB28" s="46" t="s">
        <v>394</v>
      </c>
      <c r="FC28" s="47" t="s">
        <v>395</v>
      </c>
      <c r="FD28" s="53" t="s">
        <v>396</v>
      </c>
      <c r="FE28" s="894" t="s">
        <v>397</v>
      </c>
      <c r="FF28" s="855" t="s">
        <v>398</v>
      </c>
      <c r="FG28" s="856" t="s">
        <v>399</v>
      </c>
    </row>
    <row r="29" spans="1:163" ht="37.5" customHeight="1" thickBot="1">
      <c r="A29" s="262"/>
      <c r="B29" s="254">
        <v>1</v>
      </c>
      <c r="C29" s="373" t="s">
        <v>916</v>
      </c>
      <c r="D29" s="829" t="s">
        <v>1543</v>
      </c>
      <c r="E29" s="830">
        <v>1</v>
      </c>
      <c r="F29" s="830" t="s">
        <v>401</v>
      </c>
      <c r="G29" s="857">
        <v>576000</v>
      </c>
      <c r="H29" s="832"/>
      <c r="I29" s="134">
        <f t="shared" ref="I29" si="40">+(G29+(G29*H29))*E29</f>
        <v>576000</v>
      </c>
      <c r="J29" s="833" t="s">
        <v>402</v>
      </c>
      <c r="K29" s="833"/>
      <c r="L29" s="834" t="s">
        <v>1335</v>
      </c>
      <c r="M29" s="346">
        <v>1</v>
      </c>
      <c r="N29" s="346" t="s">
        <v>401</v>
      </c>
      <c r="O29" s="858">
        <v>326404</v>
      </c>
      <c r="P29" s="836">
        <v>0</v>
      </c>
      <c r="Q29" s="134">
        <f t="shared" ref="Q29:Q37" si="41">+(O29+(O29*P29))*M29</f>
        <v>326404</v>
      </c>
      <c r="R29" s="837" t="s">
        <v>402</v>
      </c>
      <c r="S29" s="32"/>
      <c r="T29" s="834"/>
      <c r="U29" s="346">
        <v>1</v>
      </c>
      <c r="V29" s="346" t="s">
        <v>401</v>
      </c>
      <c r="W29" s="858"/>
      <c r="X29" s="836"/>
      <c r="Y29" s="134">
        <f t="shared" ref="Y29:Y37" si="42">+(W29+(W29*X29))*U29</f>
        <v>0</v>
      </c>
      <c r="Z29" s="837" t="s">
        <v>1216</v>
      </c>
      <c r="AA29" s="32"/>
      <c r="AB29" s="834" t="s">
        <v>1303</v>
      </c>
      <c r="AC29" s="346">
        <v>1</v>
      </c>
      <c r="AD29" s="346" t="s">
        <v>401</v>
      </c>
      <c r="AE29" s="858">
        <v>1419440</v>
      </c>
      <c r="AF29" s="836"/>
      <c r="AG29" s="134">
        <f t="shared" ref="AG29:AG37" si="43">+(AE29+(AE29*AF29))*AC29</f>
        <v>1419440</v>
      </c>
      <c r="AH29" s="837" t="s">
        <v>402</v>
      </c>
      <c r="AI29" s="32"/>
      <c r="AJ29" s="834"/>
      <c r="AK29" s="346">
        <v>1</v>
      </c>
      <c r="AL29" s="346" t="s">
        <v>401</v>
      </c>
      <c r="AM29" s="858"/>
      <c r="AN29" s="836"/>
      <c r="AO29" s="134">
        <f t="shared" ref="AO29:AO37" si="44">+(AM29+(AM29*AN29))*AK29</f>
        <v>0</v>
      </c>
      <c r="AP29" s="837" t="s">
        <v>1216</v>
      </c>
      <c r="AQ29" s="32"/>
      <c r="AR29" s="834" t="s">
        <v>1336</v>
      </c>
      <c r="AS29" s="346">
        <v>1</v>
      </c>
      <c r="AT29" s="346" t="s">
        <v>401</v>
      </c>
      <c r="AU29" s="858">
        <v>516505.834845</v>
      </c>
      <c r="AV29" s="836"/>
      <c r="AW29" s="134">
        <f t="shared" ref="AW29:AW37" si="45">+(AU29+(AU29*AV29))*AS29</f>
        <v>516505.834845</v>
      </c>
      <c r="AX29" s="837" t="s">
        <v>402</v>
      </c>
      <c r="AY29" s="32"/>
      <c r="AZ29" s="834" t="s">
        <v>1497</v>
      </c>
      <c r="BA29" s="346">
        <v>1</v>
      </c>
      <c r="BB29" s="346" t="s">
        <v>401</v>
      </c>
      <c r="BC29" s="858">
        <v>690000</v>
      </c>
      <c r="BD29" s="836">
        <v>0</v>
      </c>
      <c r="BE29" s="134">
        <f t="shared" ref="BE29:BE37" si="46">+(BC29+(BC29*BD29))*BA29</f>
        <v>690000</v>
      </c>
      <c r="BF29" s="837" t="s">
        <v>402</v>
      </c>
      <c r="BG29" s="248" t="s">
        <v>1618</v>
      </c>
      <c r="BH29" s="834"/>
      <c r="BI29" s="346">
        <v>1</v>
      </c>
      <c r="BJ29" s="346" t="s">
        <v>401</v>
      </c>
      <c r="BK29" s="858"/>
      <c r="BL29" s="836"/>
      <c r="BM29" s="134">
        <f t="shared" ref="BM29:BM37" si="47">+(BK29+(BK29*BL29))*BI29</f>
        <v>0</v>
      </c>
      <c r="BN29" s="837" t="s">
        <v>1216</v>
      </c>
      <c r="BO29" s="32"/>
      <c r="BP29" s="834"/>
      <c r="BQ29" s="346">
        <v>1</v>
      </c>
      <c r="BR29" s="346" t="s">
        <v>401</v>
      </c>
      <c r="BS29" s="858"/>
      <c r="BT29" s="836"/>
      <c r="BU29" s="134">
        <f t="shared" ref="BU29:BU37" si="48">+(BS29+(BS29*BT29))*BQ29</f>
        <v>0</v>
      </c>
      <c r="BV29" s="837" t="s">
        <v>1216</v>
      </c>
      <c r="BW29" s="32"/>
      <c r="BX29" s="834"/>
      <c r="BY29" s="346">
        <v>1</v>
      </c>
      <c r="BZ29" s="346" t="s">
        <v>401</v>
      </c>
      <c r="CA29" s="858"/>
      <c r="CB29" s="836"/>
      <c r="CC29" s="134">
        <f t="shared" ref="CC29:CC37" si="49">+(CA29+(CA29*CB29))*BY29</f>
        <v>0</v>
      </c>
      <c r="CD29" s="837" t="s">
        <v>1216</v>
      </c>
      <c r="CE29" s="32"/>
      <c r="CF29" s="834" t="s">
        <v>1337</v>
      </c>
      <c r="CG29" s="346">
        <v>1</v>
      </c>
      <c r="CH29" s="346" t="s">
        <v>401</v>
      </c>
      <c r="CI29" s="858">
        <v>570000</v>
      </c>
      <c r="CJ29" s="836"/>
      <c r="CK29" s="134">
        <f t="shared" ref="CK29:CK37" si="50">+(CI29+(CI29*CJ29))*CG29</f>
        <v>570000</v>
      </c>
      <c r="CL29" s="837" t="s">
        <v>402</v>
      </c>
      <c r="CM29" s="32"/>
      <c r="CN29" s="834" t="s">
        <v>1339</v>
      </c>
      <c r="CO29" s="346">
        <v>1</v>
      </c>
      <c r="CP29" s="346" t="s">
        <v>401</v>
      </c>
      <c r="CQ29" s="858">
        <v>721650</v>
      </c>
      <c r="CR29" s="836"/>
      <c r="CS29" s="134">
        <f t="shared" ref="CS29:CS37" si="51">+(CQ29+(CQ29*CR29))*CO29</f>
        <v>721650</v>
      </c>
      <c r="CT29" s="837" t="s">
        <v>402</v>
      </c>
      <c r="CU29" s="32"/>
      <c r="CV29" s="834" t="s">
        <v>1290</v>
      </c>
      <c r="CW29" s="346">
        <v>1</v>
      </c>
      <c r="CX29" s="346" t="s">
        <v>401</v>
      </c>
      <c r="CY29" s="858">
        <v>2900000</v>
      </c>
      <c r="CZ29" s="836">
        <v>0</v>
      </c>
      <c r="DA29" s="134">
        <f t="shared" ref="DA29:DA37" si="52">+(CY29+(CY29*CZ29))*CW29</f>
        <v>2900000</v>
      </c>
      <c r="DB29" s="837" t="s">
        <v>402</v>
      </c>
      <c r="DC29" s="32"/>
      <c r="DD29" s="834"/>
      <c r="DE29" s="346">
        <v>1</v>
      </c>
      <c r="DF29" s="346" t="s">
        <v>401</v>
      </c>
      <c r="DG29" s="858"/>
      <c r="DH29" s="836"/>
      <c r="DI29" s="134">
        <f t="shared" ref="DI29:DI37" si="53">+(DG29+(DG29*DH29))*DE29</f>
        <v>0</v>
      </c>
      <c r="DJ29" s="837" t="s">
        <v>1216</v>
      </c>
      <c r="DK29" s="32"/>
      <c r="DL29" s="834"/>
      <c r="DM29" s="346">
        <v>1</v>
      </c>
      <c r="DN29" s="346" t="s">
        <v>401</v>
      </c>
      <c r="DO29" s="858"/>
      <c r="DP29" s="836"/>
      <c r="DQ29" s="134">
        <f t="shared" ref="DQ29:DQ37" si="54">+(DO29+(DO29*DP29))*DM29</f>
        <v>0</v>
      </c>
      <c r="DR29" s="837" t="s">
        <v>1216</v>
      </c>
      <c r="DS29" s="32"/>
      <c r="DT29" s="834"/>
      <c r="DU29" s="346">
        <v>1</v>
      </c>
      <c r="DV29" s="346" t="s">
        <v>401</v>
      </c>
      <c r="DW29" s="858"/>
      <c r="DX29" s="836"/>
      <c r="DY29" s="134">
        <f t="shared" ref="DY29:DY37" si="55">+(DW29+(DW29*DX29))*DU29</f>
        <v>0</v>
      </c>
      <c r="DZ29" s="837" t="s">
        <v>1216</v>
      </c>
      <c r="EA29" s="32"/>
      <c r="EB29" s="834"/>
      <c r="EC29" s="346">
        <v>1</v>
      </c>
      <c r="ED29" s="346" t="s">
        <v>401</v>
      </c>
      <c r="EE29" s="858"/>
      <c r="EF29" s="836"/>
      <c r="EG29" s="134">
        <f t="shared" ref="EG29:EG37" si="56">+(EE29+(EE29*EF29))*EC29</f>
        <v>0</v>
      </c>
      <c r="EH29" s="837" t="s">
        <v>1216</v>
      </c>
      <c r="EI29" s="32"/>
      <c r="EJ29" s="834"/>
      <c r="EK29" s="346">
        <v>1</v>
      </c>
      <c r="EL29" s="346" t="s">
        <v>401</v>
      </c>
      <c r="EM29" s="858"/>
      <c r="EN29" s="836"/>
      <c r="EO29" s="134">
        <f t="shared" ref="EO29:EO37" si="57">+(EM29+(EM29*EN29))*EK29</f>
        <v>0</v>
      </c>
      <c r="EP29" s="837" t="s">
        <v>1216</v>
      </c>
      <c r="EQ29" s="32"/>
      <c r="ER29" s="834"/>
      <c r="ES29" s="346">
        <v>1</v>
      </c>
      <c r="ET29" s="346" t="s">
        <v>401</v>
      </c>
      <c r="EU29" s="858"/>
      <c r="EV29" s="836"/>
      <c r="EW29" s="134">
        <f t="shared" ref="EW29:EW37" si="58">+(EU29+(EU29*EV29))*ES29</f>
        <v>0</v>
      </c>
      <c r="EX29" s="837" t="s">
        <v>1216</v>
      </c>
      <c r="EY29" s="32"/>
      <c r="EZ29" s="834"/>
      <c r="FA29" s="346">
        <v>1</v>
      </c>
      <c r="FB29" s="346" t="s">
        <v>401</v>
      </c>
      <c r="FC29" s="858"/>
      <c r="FD29" s="836"/>
      <c r="FE29" s="134">
        <f t="shared" ref="FE29:FE37" si="59">+(FC29+(FC29*FD29))*FA29</f>
        <v>0</v>
      </c>
      <c r="FF29" s="837" t="s">
        <v>1216</v>
      </c>
      <c r="FG29" s="32"/>
    </row>
    <row r="30" spans="1:163" ht="37.5" customHeight="1">
      <c r="A30" s="262"/>
      <c r="B30" s="254">
        <v>2</v>
      </c>
      <c r="C30" s="373" t="s">
        <v>917</v>
      </c>
      <c r="D30" s="159" t="s">
        <v>1543</v>
      </c>
      <c r="E30" s="839">
        <v>1</v>
      </c>
      <c r="F30" s="839" t="s">
        <v>401</v>
      </c>
      <c r="G30" s="840">
        <v>689000</v>
      </c>
      <c r="H30" s="841"/>
      <c r="I30" s="134">
        <f t="shared" ref="I30" si="60">+(G30+(G30*H30))*E30</f>
        <v>689000</v>
      </c>
      <c r="J30" s="156"/>
      <c r="K30" s="157"/>
      <c r="L30" s="842" t="s">
        <v>1335</v>
      </c>
      <c r="M30" s="123">
        <v>1</v>
      </c>
      <c r="N30" s="123" t="s">
        <v>401</v>
      </c>
      <c r="O30" s="843">
        <v>584091</v>
      </c>
      <c r="P30" s="844">
        <v>0</v>
      </c>
      <c r="Q30" s="134">
        <f t="shared" si="41"/>
        <v>584091</v>
      </c>
      <c r="R30" s="42"/>
      <c r="S30" s="127"/>
      <c r="T30" s="842"/>
      <c r="U30" s="123">
        <v>1</v>
      </c>
      <c r="V30" s="123" t="s">
        <v>401</v>
      </c>
      <c r="W30" s="843"/>
      <c r="X30" s="844"/>
      <c r="Y30" s="134">
        <f t="shared" si="42"/>
        <v>0</v>
      </c>
      <c r="Z30" s="42"/>
      <c r="AA30" s="127"/>
      <c r="AB30" s="842" t="s">
        <v>1303</v>
      </c>
      <c r="AC30" s="123">
        <v>1</v>
      </c>
      <c r="AD30" s="123" t="s">
        <v>401</v>
      </c>
      <c r="AE30" s="843">
        <v>1419440</v>
      </c>
      <c r="AF30" s="844"/>
      <c r="AG30" s="134">
        <f t="shared" si="43"/>
        <v>1419440</v>
      </c>
      <c r="AH30" s="42"/>
      <c r="AI30" s="127"/>
      <c r="AJ30" s="842"/>
      <c r="AK30" s="123">
        <v>1</v>
      </c>
      <c r="AL30" s="123" t="s">
        <v>401</v>
      </c>
      <c r="AM30" s="843"/>
      <c r="AN30" s="844"/>
      <c r="AO30" s="134">
        <f t="shared" si="44"/>
        <v>0</v>
      </c>
      <c r="AP30" s="42"/>
      <c r="AQ30" s="127"/>
      <c r="AR30" s="842" t="s">
        <v>1336</v>
      </c>
      <c r="AS30" s="123">
        <v>1</v>
      </c>
      <c r="AT30" s="123" t="s">
        <v>401</v>
      </c>
      <c r="AU30" s="843">
        <v>743284.71126000013</v>
      </c>
      <c r="AV30" s="844"/>
      <c r="AW30" s="134">
        <f t="shared" si="45"/>
        <v>743284.71126000013</v>
      </c>
      <c r="AX30" s="42"/>
      <c r="AY30" s="127"/>
      <c r="AZ30" s="842" t="s">
        <v>1497</v>
      </c>
      <c r="BA30" s="123">
        <v>1</v>
      </c>
      <c r="BB30" s="123" t="s">
        <v>401</v>
      </c>
      <c r="BC30" s="843">
        <v>690000</v>
      </c>
      <c r="BD30" s="844">
        <v>0</v>
      </c>
      <c r="BE30" s="134">
        <f t="shared" si="46"/>
        <v>690000</v>
      </c>
      <c r="BF30" s="42"/>
      <c r="BG30" s="127"/>
      <c r="BH30" s="842"/>
      <c r="BI30" s="123">
        <v>1</v>
      </c>
      <c r="BJ30" s="123" t="s">
        <v>401</v>
      </c>
      <c r="BK30" s="843"/>
      <c r="BL30" s="844"/>
      <c r="BM30" s="134">
        <f t="shared" si="47"/>
        <v>0</v>
      </c>
      <c r="BN30" s="42"/>
      <c r="BO30" s="127"/>
      <c r="BP30" s="842"/>
      <c r="BQ30" s="123">
        <v>1</v>
      </c>
      <c r="BR30" s="123" t="s">
        <v>401</v>
      </c>
      <c r="BS30" s="843"/>
      <c r="BT30" s="844"/>
      <c r="BU30" s="134">
        <f t="shared" si="48"/>
        <v>0</v>
      </c>
      <c r="BV30" s="42"/>
      <c r="BW30" s="127"/>
      <c r="BX30" s="842"/>
      <c r="BY30" s="123">
        <v>1</v>
      </c>
      <c r="BZ30" s="123" t="s">
        <v>401</v>
      </c>
      <c r="CA30" s="843"/>
      <c r="CB30" s="844"/>
      <c r="CC30" s="134">
        <f t="shared" si="49"/>
        <v>0</v>
      </c>
      <c r="CD30" s="42"/>
      <c r="CE30" s="127"/>
      <c r="CF30" s="842" t="s">
        <v>1337</v>
      </c>
      <c r="CG30" s="123">
        <v>1</v>
      </c>
      <c r="CH30" s="123" t="s">
        <v>401</v>
      </c>
      <c r="CI30" s="843">
        <v>1033000</v>
      </c>
      <c r="CJ30" s="844"/>
      <c r="CK30" s="134">
        <f t="shared" si="50"/>
        <v>1033000</v>
      </c>
      <c r="CL30" s="42"/>
      <c r="CM30" s="127"/>
      <c r="CN30" s="842" t="s">
        <v>1339</v>
      </c>
      <c r="CO30" s="123">
        <v>1</v>
      </c>
      <c r="CP30" s="123" t="s">
        <v>401</v>
      </c>
      <c r="CQ30" s="843">
        <v>849150</v>
      </c>
      <c r="CR30" s="844"/>
      <c r="CS30" s="134">
        <f t="shared" si="51"/>
        <v>849150</v>
      </c>
      <c r="CT30" s="42"/>
      <c r="CU30" s="127"/>
      <c r="CV30" s="842" t="s">
        <v>1290</v>
      </c>
      <c r="CW30" s="123">
        <v>1</v>
      </c>
      <c r="CX30" s="123" t="s">
        <v>401</v>
      </c>
      <c r="CY30" s="843">
        <v>2900000</v>
      </c>
      <c r="CZ30" s="844">
        <v>0</v>
      </c>
      <c r="DA30" s="134">
        <f t="shared" si="52"/>
        <v>2900000</v>
      </c>
      <c r="DB30" s="42"/>
      <c r="DC30" s="127"/>
      <c r="DD30" s="842"/>
      <c r="DE30" s="123">
        <v>1</v>
      </c>
      <c r="DF30" s="123" t="s">
        <v>401</v>
      </c>
      <c r="DG30" s="843"/>
      <c r="DH30" s="844"/>
      <c r="DI30" s="134">
        <f t="shared" si="53"/>
        <v>0</v>
      </c>
      <c r="DJ30" s="42"/>
      <c r="DK30" s="127"/>
      <c r="DL30" s="842"/>
      <c r="DM30" s="123">
        <v>1</v>
      </c>
      <c r="DN30" s="123" t="s">
        <v>401</v>
      </c>
      <c r="DO30" s="843"/>
      <c r="DP30" s="844"/>
      <c r="DQ30" s="134">
        <f t="shared" si="54"/>
        <v>0</v>
      </c>
      <c r="DR30" s="42"/>
      <c r="DS30" s="127"/>
      <c r="DT30" s="842"/>
      <c r="DU30" s="123">
        <v>1</v>
      </c>
      <c r="DV30" s="123" t="s">
        <v>401</v>
      </c>
      <c r="DW30" s="843"/>
      <c r="DX30" s="844"/>
      <c r="DY30" s="134">
        <f t="shared" si="55"/>
        <v>0</v>
      </c>
      <c r="DZ30" s="42"/>
      <c r="EA30" s="127"/>
      <c r="EB30" s="842"/>
      <c r="EC30" s="123">
        <v>1</v>
      </c>
      <c r="ED30" s="123" t="s">
        <v>401</v>
      </c>
      <c r="EE30" s="843"/>
      <c r="EF30" s="844"/>
      <c r="EG30" s="134">
        <f t="shared" si="56"/>
        <v>0</v>
      </c>
      <c r="EH30" s="42"/>
      <c r="EI30" s="127"/>
      <c r="EJ30" s="842"/>
      <c r="EK30" s="123">
        <v>1</v>
      </c>
      <c r="EL30" s="123" t="s">
        <v>401</v>
      </c>
      <c r="EM30" s="843"/>
      <c r="EN30" s="844"/>
      <c r="EO30" s="134">
        <f t="shared" si="57"/>
        <v>0</v>
      </c>
      <c r="EP30" s="42"/>
      <c r="EQ30" s="127"/>
      <c r="ER30" s="842"/>
      <c r="ES30" s="123">
        <v>1</v>
      </c>
      <c r="ET30" s="123" t="s">
        <v>401</v>
      </c>
      <c r="EU30" s="843"/>
      <c r="EV30" s="844"/>
      <c r="EW30" s="134">
        <f t="shared" si="58"/>
        <v>0</v>
      </c>
      <c r="EX30" s="42"/>
      <c r="EY30" s="127"/>
      <c r="EZ30" s="842"/>
      <c r="FA30" s="123">
        <v>1</v>
      </c>
      <c r="FB30" s="123" t="s">
        <v>401</v>
      </c>
      <c r="FC30" s="843"/>
      <c r="FD30" s="844"/>
      <c r="FE30" s="134">
        <f t="shared" si="59"/>
        <v>0</v>
      </c>
      <c r="FF30" s="42"/>
      <c r="FG30" s="127"/>
    </row>
    <row r="31" spans="1:163" ht="37.5" customHeight="1">
      <c r="A31" s="262"/>
      <c r="B31" s="254">
        <v>3</v>
      </c>
      <c r="C31" s="373" t="s">
        <v>918</v>
      </c>
      <c r="D31" s="159" t="s">
        <v>1543</v>
      </c>
      <c r="E31" s="839">
        <v>1</v>
      </c>
      <c r="F31" s="839" t="s">
        <v>401</v>
      </c>
      <c r="G31" s="840">
        <v>689000</v>
      </c>
      <c r="H31" s="841"/>
      <c r="I31" s="134">
        <f t="shared" ref="I31" si="61">+(G31+(G31*H31))*E31</f>
        <v>689000</v>
      </c>
      <c r="J31" s="156"/>
      <c r="K31" s="157"/>
      <c r="L31" s="842" t="s">
        <v>1335</v>
      </c>
      <c r="M31" s="123">
        <v>1</v>
      </c>
      <c r="N31" s="123" t="s">
        <v>401</v>
      </c>
      <c r="O31" s="843">
        <v>543597</v>
      </c>
      <c r="P31" s="844">
        <v>0</v>
      </c>
      <c r="Q31" s="134">
        <f t="shared" si="41"/>
        <v>543597</v>
      </c>
      <c r="R31" s="42"/>
      <c r="S31" s="127"/>
      <c r="T31" s="842"/>
      <c r="U31" s="123">
        <v>1</v>
      </c>
      <c r="V31" s="123" t="s">
        <v>401</v>
      </c>
      <c r="W31" s="843"/>
      <c r="X31" s="844"/>
      <c r="Y31" s="134">
        <f t="shared" si="42"/>
        <v>0</v>
      </c>
      <c r="Z31" s="42"/>
      <c r="AA31" s="127"/>
      <c r="AB31" s="842" t="s">
        <v>1303</v>
      </c>
      <c r="AC31" s="123">
        <v>1</v>
      </c>
      <c r="AD31" s="123" t="s">
        <v>401</v>
      </c>
      <c r="AE31" s="843">
        <v>1514160</v>
      </c>
      <c r="AF31" s="844"/>
      <c r="AG31" s="134">
        <f t="shared" si="43"/>
        <v>1514160</v>
      </c>
      <c r="AH31" s="42"/>
      <c r="AI31" s="127"/>
      <c r="AJ31" s="842"/>
      <c r="AK31" s="123">
        <v>1</v>
      </c>
      <c r="AL31" s="123" t="s">
        <v>401</v>
      </c>
      <c r="AM31" s="843"/>
      <c r="AN31" s="844"/>
      <c r="AO31" s="134">
        <f t="shared" si="44"/>
        <v>0</v>
      </c>
      <c r="AP31" s="42"/>
      <c r="AQ31" s="127"/>
      <c r="AR31" s="842" t="s">
        <v>1336</v>
      </c>
      <c r="AS31" s="123">
        <v>1</v>
      </c>
      <c r="AT31" s="123" t="s">
        <v>401</v>
      </c>
      <c r="AU31" s="843">
        <v>1283058.4196429998</v>
      </c>
      <c r="AV31" s="844"/>
      <c r="AW31" s="134">
        <f t="shared" si="45"/>
        <v>1283058.4196429998</v>
      </c>
      <c r="AX31" s="42"/>
      <c r="AY31" s="127"/>
      <c r="AZ31" s="842" t="s">
        <v>1497</v>
      </c>
      <c r="BA31" s="123">
        <v>1</v>
      </c>
      <c r="BB31" s="123" t="s">
        <v>401</v>
      </c>
      <c r="BC31" s="843">
        <v>690000</v>
      </c>
      <c r="BD31" s="844">
        <v>0</v>
      </c>
      <c r="BE31" s="134">
        <f t="shared" si="46"/>
        <v>690000</v>
      </c>
      <c r="BF31" s="42"/>
      <c r="BG31" s="127"/>
      <c r="BH31" s="842"/>
      <c r="BI31" s="123">
        <v>1</v>
      </c>
      <c r="BJ31" s="123" t="s">
        <v>401</v>
      </c>
      <c r="BK31" s="843"/>
      <c r="BL31" s="844"/>
      <c r="BM31" s="134">
        <f t="shared" si="47"/>
        <v>0</v>
      </c>
      <c r="BN31" s="42"/>
      <c r="BO31" s="127"/>
      <c r="BP31" s="842"/>
      <c r="BQ31" s="123">
        <v>1</v>
      </c>
      <c r="BR31" s="123" t="s">
        <v>401</v>
      </c>
      <c r="BS31" s="843"/>
      <c r="BT31" s="844"/>
      <c r="BU31" s="134">
        <f t="shared" si="48"/>
        <v>0</v>
      </c>
      <c r="BV31" s="42"/>
      <c r="BW31" s="127"/>
      <c r="BX31" s="842"/>
      <c r="BY31" s="123">
        <v>1</v>
      </c>
      <c r="BZ31" s="123" t="s">
        <v>401</v>
      </c>
      <c r="CA31" s="843"/>
      <c r="CB31" s="844"/>
      <c r="CC31" s="134">
        <f t="shared" si="49"/>
        <v>0</v>
      </c>
      <c r="CD31" s="42"/>
      <c r="CE31" s="127"/>
      <c r="CF31" s="842" t="s">
        <v>1337</v>
      </c>
      <c r="CG31" s="123">
        <v>1</v>
      </c>
      <c r="CH31" s="123" t="s">
        <v>401</v>
      </c>
      <c r="CI31" s="843">
        <v>1051000</v>
      </c>
      <c r="CJ31" s="844"/>
      <c r="CK31" s="134">
        <f t="shared" si="50"/>
        <v>1051000</v>
      </c>
      <c r="CL31" s="42"/>
      <c r="CM31" s="127"/>
      <c r="CN31" s="842" t="s">
        <v>1339</v>
      </c>
      <c r="CO31" s="123">
        <v>1</v>
      </c>
      <c r="CP31" s="123" t="s">
        <v>401</v>
      </c>
      <c r="CQ31" s="843">
        <v>849150</v>
      </c>
      <c r="CR31" s="844"/>
      <c r="CS31" s="134">
        <f t="shared" si="51"/>
        <v>849150</v>
      </c>
      <c r="CT31" s="42"/>
      <c r="CU31" s="127"/>
      <c r="CV31" s="842" t="s">
        <v>1290</v>
      </c>
      <c r="CW31" s="123">
        <v>1</v>
      </c>
      <c r="CX31" s="123" t="s">
        <v>401</v>
      </c>
      <c r="CY31" s="843">
        <v>2900000</v>
      </c>
      <c r="CZ31" s="844">
        <v>0</v>
      </c>
      <c r="DA31" s="134">
        <f t="shared" si="52"/>
        <v>2900000</v>
      </c>
      <c r="DB31" s="42"/>
      <c r="DC31" s="127"/>
      <c r="DD31" s="842"/>
      <c r="DE31" s="123">
        <v>1</v>
      </c>
      <c r="DF31" s="123" t="s">
        <v>401</v>
      </c>
      <c r="DG31" s="843"/>
      <c r="DH31" s="844"/>
      <c r="DI31" s="134">
        <f t="shared" si="53"/>
        <v>0</v>
      </c>
      <c r="DJ31" s="42"/>
      <c r="DK31" s="127"/>
      <c r="DL31" s="842"/>
      <c r="DM31" s="123">
        <v>1</v>
      </c>
      <c r="DN31" s="123" t="s">
        <v>401</v>
      </c>
      <c r="DO31" s="843"/>
      <c r="DP31" s="844"/>
      <c r="DQ31" s="134">
        <f t="shared" si="54"/>
        <v>0</v>
      </c>
      <c r="DR31" s="42"/>
      <c r="DS31" s="127"/>
      <c r="DT31" s="842"/>
      <c r="DU31" s="123">
        <v>1</v>
      </c>
      <c r="DV31" s="123" t="s">
        <v>401</v>
      </c>
      <c r="DW31" s="843"/>
      <c r="DX31" s="844"/>
      <c r="DY31" s="134">
        <f t="shared" si="55"/>
        <v>0</v>
      </c>
      <c r="DZ31" s="42"/>
      <c r="EA31" s="127"/>
      <c r="EB31" s="842"/>
      <c r="EC31" s="123">
        <v>1</v>
      </c>
      <c r="ED31" s="123" t="s">
        <v>401</v>
      </c>
      <c r="EE31" s="843"/>
      <c r="EF31" s="844"/>
      <c r="EG31" s="134">
        <f t="shared" si="56"/>
        <v>0</v>
      </c>
      <c r="EH31" s="42"/>
      <c r="EI31" s="127"/>
      <c r="EJ31" s="842"/>
      <c r="EK31" s="123">
        <v>1</v>
      </c>
      <c r="EL31" s="123" t="s">
        <v>401</v>
      </c>
      <c r="EM31" s="843"/>
      <c r="EN31" s="844"/>
      <c r="EO31" s="134">
        <f t="shared" si="57"/>
        <v>0</v>
      </c>
      <c r="EP31" s="42"/>
      <c r="EQ31" s="127"/>
      <c r="ER31" s="842"/>
      <c r="ES31" s="123">
        <v>1</v>
      </c>
      <c r="ET31" s="123" t="s">
        <v>401</v>
      </c>
      <c r="EU31" s="843"/>
      <c r="EV31" s="844"/>
      <c r="EW31" s="134">
        <f t="shared" si="58"/>
        <v>0</v>
      </c>
      <c r="EX31" s="42"/>
      <c r="EY31" s="127"/>
      <c r="EZ31" s="842"/>
      <c r="FA31" s="123">
        <v>1</v>
      </c>
      <c r="FB31" s="123" t="s">
        <v>401</v>
      </c>
      <c r="FC31" s="843"/>
      <c r="FD31" s="844"/>
      <c r="FE31" s="134">
        <f t="shared" si="59"/>
        <v>0</v>
      </c>
      <c r="FF31" s="42"/>
      <c r="FG31" s="127"/>
    </row>
    <row r="32" spans="1:163" ht="37.5" customHeight="1">
      <c r="A32" s="262"/>
      <c r="B32" s="254">
        <v>4</v>
      </c>
      <c r="C32" s="373" t="s">
        <v>919</v>
      </c>
      <c r="D32" s="159" t="s">
        <v>1543</v>
      </c>
      <c r="E32" s="839">
        <v>1</v>
      </c>
      <c r="F32" s="839" t="s">
        <v>401</v>
      </c>
      <c r="G32" s="840">
        <v>946000</v>
      </c>
      <c r="H32" s="841"/>
      <c r="I32" s="134">
        <f t="shared" ref="I32" si="62">+(G32+(G32*H32))*E32</f>
        <v>946000</v>
      </c>
      <c r="J32" s="156"/>
      <c r="K32" s="157"/>
      <c r="L32" s="842" t="s">
        <v>1335</v>
      </c>
      <c r="M32" s="123">
        <v>1</v>
      </c>
      <c r="N32" s="123" t="s">
        <v>401</v>
      </c>
      <c r="O32" s="843">
        <v>564107</v>
      </c>
      <c r="P32" s="844">
        <v>0</v>
      </c>
      <c r="Q32" s="134">
        <f t="shared" si="41"/>
        <v>564107</v>
      </c>
      <c r="R32" s="42"/>
      <c r="S32" s="127"/>
      <c r="T32" s="842"/>
      <c r="U32" s="123">
        <v>1</v>
      </c>
      <c r="V32" s="123" t="s">
        <v>401</v>
      </c>
      <c r="W32" s="843"/>
      <c r="X32" s="844"/>
      <c r="Y32" s="134">
        <f t="shared" si="42"/>
        <v>0</v>
      </c>
      <c r="Z32" s="42"/>
      <c r="AA32" s="127"/>
      <c r="AB32" s="842" t="s">
        <v>1303</v>
      </c>
      <c r="AC32" s="123">
        <v>1</v>
      </c>
      <c r="AD32" s="123" t="s">
        <v>401</v>
      </c>
      <c r="AE32" s="843">
        <v>1419440</v>
      </c>
      <c r="AF32" s="844"/>
      <c r="AG32" s="134">
        <f t="shared" si="43"/>
        <v>1419440</v>
      </c>
      <c r="AH32" s="42"/>
      <c r="AI32" s="127"/>
      <c r="AJ32" s="842"/>
      <c r="AK32" s="123">
        <v>1</v>
      </c>
      <c r="AL32" s="123" t="s">
        <v>401</v>
      </c>
      <c r="AM32" s="843"/>
      <c r="AN32" s="844"/>
      <c r="AO32" s="134">
        <f t="shared" si="44"/>
        <v>0</v>
      </c>
      <c r="AP32" s="42"/>
      <c r="AQ32" s="127"/>
      <c r="AR32" s="842" t="s">
        <v>1336</v>
      </c>
      <c r="AS32" s="123">
        <v>1</v>
      </c>
      <c r="AT32" s="123" t="s">
        <v>401</v>
      </c>
      <c r="AU32" s="843">
        <v>961569.74113199976</v>
      </c>
      <c r="AV32" s="844"/>
      <c r="AW32" s="134">
        <f t="shared" si="45"/>
        <v>961569.74113199976</v>
      </c>
      <c r="AX32" s="42"/>
      <c r="AY32" s="127"/>
      <c r="AZ32" s="842" t="s">
        <v>1497</v>
      </c>
      <c r="BA32" s="123">
        <v>1</v>
      </c>
      <c r="BB32" s="123" t="s">
        <v>401</v>
      </c>
      <c r="BC32" s="843">
        <v>690000</v>
      </c>
      <c r="BD32" s="844">
        <v>0</v>
      </c>
      <c r="BE32" s="134">
        <f t="shared" si="46"/>
        <v>690000</v>
      </c>
      <c r="BF32" s="42"/>
      <c r="BG32" s="127"/>
      <c r="BH32" s="842"/>
      <c r="BI32" s="123">
        <v>1</v>
      </c>
      <c r="BJ32" s="123" t="s">
        <v>401</v>
      </c>
      <c r="BK32" s="843"/>
      <c r="BL32" s="844"/>
      <c r="BM32" s="134">
        <f t="shared" si="47"/>
        <v>0</v>
      </c>
      <c r="BN32" s="42"/>
      <c r="BO32" s="127"/>
      <c r="BP32" s="842"/>
      <c r="BQ32" s="123">
        <v>1</v>
      </c>
      <c r="BR32" s="123" t="s">
        <v>401</v>
      </c>
      <c r="BS32" s="843"/>
      <c r="BT32" s="844"/>
      <c r="BU32" s="134">
        <f t="shared" si="48"/>
        <v>0</v>
      </c>
      <c r="BV32" s="42"/>
      <c r="BW32" s="127"/>
      <c r="BX32" s="842"/>
      <c r="BY32" s="123">
        <v>1</v>
      </c>
      <c r="BZ32" s="123" t="s">
        <v>401</v>
      </c>
      <c r="CA32" s="843"/>
      <c r="CB32" s="844"/>
      <c r="CC32" s="134">
        <f t="shared" si="49"/>
        <v>0</v>
      </c>
      <c r="CD32" s="42"/>
      <c r="CE32" s="127"/>
      <c r="CF32" s="842" t="s">
        <v>1337</v>
      </c>
      <c r="CG32" s="123">
        <v>1</v>
      </c>
      <c r="CH32" s="123" t="s">
        <v>401</v>
      </c>
      <c r="CI32" s="843">
        <v>700000</v>
      </c>
      <c r="CJ32" s="844"/>
      <c r="CK32" s="134">
        <f t="shared" si="50"/>
        <v>700000</v>
      </c>
      <c r="CL32" s="42"/>
      <c r="CM32" s="127"/>
      <c r="CN32" s="842" t="s">
        <v>1339</v>
      </c>
      <c r="CO32" s="123">
        <v>1</v>
      </c>
      <c r="CP32" s="123" t="s">
        <v>401</v>
      </c>
      <c r="CQ32" s="843">
        <v>849150</v>
      </c>
      <c r="CR32" s="844"/>
      <c r="CS32" s="134">
        <f t="shared" si="51"/>
        <v>849150</v>
      </c>
      <c r="CT32" s="42"/>
      <c r="CU32" s="127"/>
      <c r="CV32" s="842" t="s">
        <v>1290</v>
      </c>
      <c r="CW32" s="123">
        <v>1</v>
      </c>
      <c r="CX32" s="123" t="s">
        <v>401</v>
      </c>
      <c r="CY32" s="843">
        <v>2900000</v>
      </c>
      <c r="CZ32" s="844">
        <v>0</v>
      </c>
      <c r="DA32" s="134">
        <f t="shared" si="52"/>
        <v>2900000</v>
      </c>
      <c r="DB32" s="42"/>
      <c r="DC32" s="127"/>
      <c r="DD32" s="842"/>
      <c r="DE32" s="123">
        <v>1</v>
      </c>
      <c r="DF32" s="123" t="s">
        <v>401</v>
      </c>
      <c r="DG32" s="843"/>
      <c r="DH32" s="844"/>
      <c r="DI32" s="134">
        <f t="shared" si="53"/>
        <v>0</v>
      </c>
      <c r="DJ32" s="42"/>
      <c r="DK32" s="127"/>
      <c r="DL32" s="842"/>
      <c r="DM32" s="123">
        <v>1</v>
      </c>
      <c r="DN32" s="123" t="s">
        <v>401</v>
      </c>
      <c r="DO32" s="843"/>
      <c r="DP32" s="844"/>
      <c r="DQ32" s="134">
        <f t="shared" si="54"/>
        <v>0</v>
      </c>
      <c r="DR32" s="42"/>
      <c r="DS32" s="127"/>
      <c r="DT32" s="842"/>
      <c r="DU32" s="123">
        <v>1</v>
      </c>
      <c r="DV32" s="123" t="s">
        <v>401</v>
      </c>
      <c r="DW32" s="843"/>
      <c r="DX32" s="844"/>
      <c r="DY32" s="134">
        <f t="shared" si="55"/>
        <v>0</v>
      </c>
      <c r="DZ32" s="42"/>
      <c r="EA32" s="127"/>
      <c r="EB32" s="842"/>
      <c r="EC32" s="123">
        <v>1</v>
      </c>
      <c r="ED32" s="123" t="s">
        <v>401</v>
      </c>
      <c r="EE32" s="843"/>
      <c r="EF32" s="844"/>
      <c r="EG32" s="134">
        <f t="shared" si="56"/>
        <v>0</v>
      </c>
      <c r="EH32" s="42"/>
      <c r="EI32" s="127"/>
      <c r="EJ32" s="842"/>
      <c r="EK32" s="123">
        <v>1</v>
      </c>
      <c r="EL32" s="123" t="s">
        <v>401</v>
      </c>
      <c r="EM32" s="843"/>
      <c r="EN32" s="844"/>
      <c r="EO32" s="134">
        <f t="shared" si="57"/>
        <v>0</v>
      </c>
      <c r="EP32" s="42"/>
      <c r="EQ32" s="127"/>
      <c r="ER32" s="842"/>
      <c r="ES32" s="123">
        <v>1</v>
      </c>
      <c r="ET32" s="123" t="s">
        <v>401</v>
      </c>
      <c r="EU32" s="843"/>
      <c r="EV32" s="844"/>
      <c r="EW32" s="134">
        <f t="shared" si="58"/>
        <v>0</v>
      </c>
      <c r="EX32" s="42"/>
      <c r="EY32" s="127"/>
      <c r="EZ32" s="842"/>
      <c r="FA32" s="123">
        <v>1</v>
      </c>
      <c r="FB32" s="123" t="s">
        <v>401</v>
      </c>
      <c r="FC32" s="843"/>
      <c r="FD32" s="844"/>
      <c r="FE32" s="134">
        <f t="shared" si="59"/>
        <v>0</v>
      </c>
      <c r="FF32" s="42"/>
      <c r="FG32" s="127"/>
    </row>
    <row r="33" spans="1:163" ht="37.5" customHeight="1">
      <c r="A33" s="262"/>
      <c r="B33" s="254">
        <v>5</v>
      </c>
      <c r="C33" s="373" t="s">
        <v>920</v>
      </c>
      <c r="D33" s="159" t="s">
        <v>1543</v>
      </c>
      <c r="E33" s="839">
        <v>1</v>
      </c>
      <c r="F33" s="839" t="s">
        <v>401</v>
      </c>
      <c r="G33" s="840">
        <v>464000</v>
      </c>
      <c r="H33" s="841"/>
      <c r="I33" s="134">
        <f t="shared" ref="I33" si="63">+(G33+(G33*H33))*E33</f>
        <v>464000</v>
      </c>
      <c r="J33" s="156"/>
      <c r="K33" s="157"/>
      <c r="L33" s="842" t="s">
        <v>1335</v>
      </c>
      <c r="M33" s="123">
        <v>1</v>
      </c>
      <c r="N33" s="123" t="s">
        <v>401</v>
      </c>
      <c r="O33" s="843">
        <v>547279</v>
      </c>
      <c r="P33" s="844">
        <v>0</v>
      </c>
      <c r="Q33" s="134">
        <f t="shared" si="41"/>
        <v>547279</v>
      </c>
      <c r="R33" s="42"/>
      <c r="S33" s="127"/>
      <c r="T33" s="842"/>
      <c r="U33" s="123">
        <v>1</v>
      </c>
      <c r="V33" s="123" t="s">
        <v>401</v>
      </c>
      <c r="W33" s="843"/>
      <c r="X33" s="844"/>
      <c r="Y33" s="134">
        <f t="shared" si="42"/>
        <v>0</v>
      </c>
      <c r="Z33" s="42"/>
      <c r="AA33" s="127"/>
      <c r="AB33" s="842" t="s">
        <v>1303</v>
      </c>
      <c r="AC33" s="123">
        <v>1</v>
      </c>
      <c r="AD33" s="123" t="s">
        <v>401</v>
      </c>
      <c r="AE33" s="843">
        <v>1514160</v>
      </c>
      <c r="AF33" s="844"/>
      <c r="AG33" s="134">
        <f t="shared" si="43"/>
        <v>1514160</v>
      </c>
      <c r="AH33" s="42"/>
      <c r="AI33" s="127"/>
      <c r="AJ33" s="842"/>
      <c r="AK33" s="123">
        <v>1</v>
      </c>
      <c r="AL33" s="123" t="s">
        <v>401</v>
      </c>
      <c r="AM33" s="843"/>
      <c r="AN33" s="844"/>
      <c r="AO33" s="134">
        <f t="shared" si="44"/>
        <v>0</v>
      </c>
      <c r="AP33" s="42"/>
      <c r="AQ33" s="127"/>
      <c r="AR33" s="842" t="s">
        <v>1336</v>
      </c>
      <c r="AS33" s="123">
        <v>1</v>
      </c>
      <c r="AT33" s="123" t="s">
        <v>401</v>
      </c>
      <c r="AU33" s="843">
        <v>981843.80193900003</v>
      </c>
      <c r="AV33" s="844"/>
      <c r="AW33" s="134">
        <f t="shared" si="45"/>
        <v>981843.80193900003</v>
      </c>
      <c r="AX33" s="42"/>
      <c r="AY33" s="127"/>
      <c r="AZ33" s="842" t="s">
        <v>1497</v>
      </c>
      <c r="BA33" s="123">
        <v>1</v>
      </c>
      <c r="BB33" s="123" t="s">
        <v>401</v>
      </c>
      <c r="BC33" s="843">
        <v>690000</v>
      </c>
      <c r="BD33" s="844">
        <v>0</v>
      </c>
      <c r="BE33" s="134">
        <f t="shared" si="46"/>
        <v>690000</v>
      </c>
      <c r="BF33" s="42"/>
      <c r="BG33" s="127"/>
      <c r="BH33" s="842"/>
      <c r="BI33" s="123">
        <v>1</v>
      </c>
      <c r="BJ33" s="123" t="s">
        <v>401</v>
      </c>
      <c r="BK33" s="843"/>
      <c r="BL33" s="844"/>
      <c r="BM33" s="134">
        <f t="shared" si="47"/>
        <v>0</v>
      </c>
      <c r="BN33" s="42"/>
      <c r="BO33" s="127"/>
      <c r="BP33" s="842"/>
      <c r="BQ33" s="123">
        <v>1</v>
      </c>
      <c r="BR33" s="123" t="s">
        <v>401</v>
      </c>
      <c r="BS33" s="843"/>
      <c r="BT33" s="844"/>
      <c r="BU33" s="134">
        <f t="shared" si="48"/>
        <v>0</v>
      </c>
      <c r="BV33" s="42"/>
      <c r="BW33" s="127"/>
      <c r="BX33" s="842"/>
      <c r="BY33" s="123">
        <v>1</v>
      </c>
      <c r="BZ33" s="123" t="s">
        <v>401</v>
      </c>
      <c r="CA33" s="843"/>
      <c r="CB33" s="844"/>
      <c r="CC33" s="134">
        <f t="shared" si="49"/>
        <v>0</v>
      </c>
      <c r="CD33" s="42"/>
      <c r="CE33" s="127"/>
      <c r="CF33" s="842" t="s">
        <v>1337</v>
      </c>
      <c r="CG33" s="123">
        <v>1</v>
      </c>
      <c r="CH33" s="123" t="s">
        <v>401</v>
      </c>
      <c r="CI33" s="843">
        <v>859000</v>
      </c>
      <c r="CJ33" s="844"/>
      <c r="CK33" s="134">
        <f t="shared" si="50"/>
        <v>859000</v>
      </c>
      <c r="CL33" s="42"/>
      <c r="CM33" s="127"/>
      <c r="CN33" s="842"/>
      <c r="CO33" s="123">
        <v>1</v>
      </c>
      <c r="CP33" s="123" t="s">
        <v>401</v>
      </c>
      <c r="CQ33" s="843">
        <v>0</v>
      </c>
      <c r="CR33" s="844"/>
      <c r="CS33" s="134">
        <f t="shared" si="51"/>
        <v>0</v>
      </c>
      <c r="CT33" s="42"/>
      <c r="CU33" s="127"/>
      <c r="CV33" s="842"/>
      <c r="CW33" s="123">
        <v>1</v>
      </c>
      <c r="CX33" s="123" t="s">
        <v>401</v>
      </c>
      <c r="CY33" s="843"/>
      <c r="CZ33" s="844"/>
      <c r="DA33" s="134">
        <f t="shared" si="52"/>
        <v>0</v>
      </c>
      <c r="DB33" s="42"/>
      <c r="DC33" s="127"/>
      <c r="DD33" s="842"/>
      <c r="DE33" s="123">
        <v>1</v>
      </c>
      <c r="DF33" s="123" t="s">
        <v>401</v>
      </c>
      <c r="DG33" s="843"/>
      <c r="DH33" s="844"/>
      <c r="DI33" s="134">
        <f t="shared" si="53"/>
        <v>0</v>
      </c>
      <c r="DJ33" s="42"/>
      <c r="DK33" s="127"/>
      <c r="DL33" s="842"/>
      <c r="DM33" s="123">
        <v>1</v>
      </c>
      <c r="DN33" s="123" t="s">
        <v>401</v>
      </c>
      <c r="DO33" s="843"/>
      <c r="DP33" s="844"/>
      <c r="DQ33" s="134">
        <f t="shared" si="54"/>
        <v>0</v>
      </c>
      <c r="DR33" s="42"/>
      <c r="DS33" s="127"/>
      <c r="DT33" s="842"/>
      <c r="DU33" s="123">
        <v>1</v>
      </c>
      <c r="DV33" s="123" t="s">
        <v>401</v>
      </c>
      <c r="DW33" s="843"/>
      <c r="DX33" s="844"/>
      <c r="DY33" s="134">
        <f t="shared" si="55"/>
        <v>0</v>
      </c>
      <c r="DZ33" s="42"/>
      <c r="EA33" s="127"/>
      <c r="EB33" s="842"/>
      <c r="EC33" s="123">
        <v>1</v>
      </c>
      <c r="ED33" s="123" t="s">
        <v>401</v>
      </c>
      <c r="EE33" s="843"/>
      <c r="EF33" s="844"/>
      <c r="EG33" s="134">
        <f t="shared" si="56"/>
        <v>0</v>
      </c>
      <c r="EH33" s="42"/>
      <c r="EI33" s="127"/>
      <c r="EJ33" s="842"/>
      <c r="EK33" s="123">
        <v>1</v>
      </c>
      <c r="EL33" s="123" t="s">
        <v>401</v>
      </c>
      <c r="EM33" s="843"/>
      <c r="EN33" s="844"/>
      <c r="EO33" s="134">
        <f t="shared" si="57"/>
        <v>0</v>
      </c>
      <c r="EP33" s="42"/>
      <c r="EQ33" s="127"/>
      <c r="ER33" s="842"/>
      <c r="ES33" s="123">
        <v>1</v>
      </c>
      <c r="ET33" s="123" t="s">
        <v>401</v>
      </c>
      <c r="EU33" s="843"/>
      <c r="EV33" s="844"/>
      <c r="EW33" s="134">
        <f t="shared" si="58"/>
        <v>0</v>
      </c>
      <c r="EX33" s="42"/>
      <c r="EY33" s="127"/>
      <c r="EZ33" s="842"/>
      <c r="FA33" s="123">
        <v>1</v>
      </c>
      <c r="FB33" s="123" t="s">
        <v>401</v>
      </c>
      <c r="FC33" s="843"/>
      <c r="FD33" s="844"/>
      <c r="FE33" s="134">
        <f t="shared" si="59"/>
        <v>0</v>
      </c>
      <c r="FF33" s="42"/>
      <c r="FG33" s="127"/>
    </row>
    <row r="34" spans="1:163" ht="37.5" customHeight="1">
      <c r="A34" s="262"/>
      <c r="B34" s="254">
        <v>6</v>
      </c>
      <c r="C34" s="373" t="s">
        <v>921</v>
      </c>
      <c r="D34" s="159" t="s">
        <v>1543</v>
      </c>
      <c r="E34" s="839">
        <v>1</v>
      </c>
      <c r="F34" s="839" t="s">
        <v>401</v>
      </c>
      <c r="G34" s="840">
        <v>946000</v>
      </c>
      <c r="H34" s="841"/>
      <c r="I34" s="134">
        <f t="shared" ref="I34" si="64">+(G34+(G34*H34))*E34</f>
        <v>946000</v>
      </c>
      <c r="J34" s="156"/>
      <c r="K34" s="157"/>
      <c r="L34" s="842" t="s">
        <v>1335</v>
      </c>
      <c r="M34" s="123">
        <v>1</v>
      </c>
      <c r="N34" s="123" t="s">
        <v>401</v>
      </c>
      <c r="O34" s="843">
        <v>564107</v>
      </c>
      <c r="P34" s="844">
        <v>0</v>
      </c>
      <c r="Q34" s="134">
        <f t="shared" si="41"/>
        <v>564107</v>
      </c>
      <c r="R34" s="42"/>
      <c r="S34" s="127"/>
      <c r="T34" s="842"/>
      <c r="U34" s="123">
        <v>1</v>
      </c>
      <c r="V34" s="123" t="s">
        <v>401</v>
      </c>
      <c r="W34" s="843"/>
      <c r="X34" s="844"/>
      <c r="Y34" s="134">
        <f t="shared" si="42"/>
        <v>0</v>
      </c>
      <c r="Z34" s="42"/>
      <c r="AA34" s="127"/>
      <c r="AB34" s="842" t="s">
        <v>1303</v>
      </c>
      <c r="AC34" s="123">
        <v>1</v>
      </c>
      <c r="AD34" s="123" t="s">
        <v>401</v>
      </c>
      <c r="AE34" s="843">
        <v>1419440</v>
      </c>
      <c r="AF34" s="844"/>
      <c r="AG34" s="134">
        <f t="shared" si="43"/>
        <v>1419440</v>
      </c>
      <c r="AH34" s="42"/>
      <c r="AI34" s="127"/>
      <c r="AJ34" s="842"/>
      <c r="AK34" s="123">
        <v>1</v>
      </c>
      <c r="AL34" s="123" t="s">
        <v>401</v>
      </c>
      <c r="AM34" s="843"/>
      <c r="AN34" s="844"/>
      <c r="AO34" s="134">
        <f t="shared" si="44"/>
        <v>0</v>
      </c>
      <c r="AP34" s="42"/>
      <c r="AQ34" s="127"/>
      <c r="AR34" s="842" t="s">
        <v>1336</v>
      </c>
      <c r="AS34" s="123">
        <v>1</v>
      </c>
      <c r="AT34" s="123" t="s">
        <v>401</v>
      </c>
      <c r="AU34" s="843">
        <v>864412.22895299993</v>
      </c>
      <c r="AV34" s="844"/>
      <c r="AW34" s="134">
        <f t="shared" si="45"/>
        <v>864412.22895299993</v>
      </c>
      <c r="AX34" s="42"/>
      <c r="AY34" s="127"/>
      <c r="AZ34" s="842" t="s">
        <v>1497</v>
      </c>
      <c r="BA34" s="123">
        <v>1</v>
      </c>
      <c r="BB34" s="123" t="s">
        <v>401</v>
      </c>
      <c r="BC34" s="843">
        <v>690000</v>
      </c>
      <c r="BD34" s="844">
        <v>0</v>
      </c>
      <c r="BE34" s="134">
        <f t="shared" si="46"/>
        <v>690000</v>
      </c>
      <c r="BF34" s="42"/>
      <c r="BG34" s="127"/>
      <c r="BH34" s="842"/>
      <c r="BI34" s="123">
        <v>1</v>
      </c>
      <c r="BJ34" s="123" t="s">
        <v>401</v>
      </c>
      <c r="BK34" s="843"/>
      <c r="BL34" s="844"/>
      <c r="BM34" s="134">
        <f t="shared" si="47"/>
        <v>0</v>
      </c>
      <c r="BN34" s="42"/>
      <c r="BO34" s="127"/>
      <c r="BP34" s="842"/>
      <c r="BQ34" s="123">
        <v>1</v>
      </c>
      <c r="BR34" s="123" t="s">
        <v>401</v>
      </c>
      <c r="BS34" s="843"/>
      <c r="BT34" s="844"/>
      <c r="BU34" s="134">
        <f t="shared" si="48"/>
        <v>0</v>
      </c>
      <c r="BV34" s="42"/>
      <c r="BW34" s="127"/>
      <c r="BX34" s="842"/>
      <c r="BY34" s="123">
        <v>1</v>
      </c>
      <c r="BZ34" s="123" t="s">
        <v>401</v>
      </c>
      <c r="CA34" s="843"/>
      <c r="CB34" s="844"/>
      <c r="CC34" s="134">
        <f t="shared" si="49"/>
        <v>0</v>
      </c>
      <c r="CD34" s="42"/>
      <c r="CE34" s="127"/>
      <c r="CF34" s="842" t="s">
        <v>1337</v>
      </c>
      <c r="CG34" s="123">
        <v>1</v>
      </c>
      <c r="CH34" s="123" t="s">
        <v>401</v>
      </c>
      <c r="CI34" s="843">
        <v>1033000</v>
      </c>
      <c r="CJ34" s="844"/>
      <c r="CK34" s="134">
        <f t="shared" si="50"/>
        <v>1033000</v>
      </c>
      <c r="CL34" s="42"/>
      <c r="CM34" s="127"/>
      <c r="CN34" s="842" t="s">
        <v>1339</v>
      </c>
      <c r="CO34" s="123">
        <v>1</v>
      </c>
      <c r="CP34" s="123" t="s">
        <v>401</v>
      </c>
      <c r="CQ34" s="843">
        <v>849150</v>
      </c>
      <c r="CR34" s="844"/>
      <c r="CS34" s="134">
        <f t="shared" si="51"/>
        <v>849150</v>
      </c>
      <c r="CT34" s="42"/>
      <c r="CU34" s="127"/>
      <c r="CV34" s="842" t="s">
        <v>1290</v>
      </c>
      <c r="CW34" s="123">
        <v>1</v>
      </c>
      <c r="CX34" s="123" t="s">
        <v>401</v>
      </c>
      <c r="CY34" s="843">
        <v>2900000</v>
      </c>
      <c r="CZ34" s="844">
        <v>0</v>
      </c>
      <c r="DA34" s="134">
        <f t="shared" si="52"/>
        <v>2900000</v>
      </c>
      <c r="DB34" s="42"/>
      <c r="DC34" s="127"/>
      <c r="DD34" s="842"/>
      <c r="DE34" s="123">
        <v>1</v>
      </c>
      <c r="DF34" s="123" t="s">
        <v>401</v>
      </c>
      <c r="DG34" s="843"/>
      <c r="DH34" s="844"/>
      <c r="DI34" s="134">
        <f t="shared" si="53"/>
        <v>0</v>
      </c>
      <c r="DJ34" s="42"/>
      <c r="DK34" s="127"/>
      <c r="DL34" s="842"/>
      <c r="DM34" s="123">
        <v>1</v>
      </c>
      <c r="DN34" s="123" t="s">
        <v>401</v>
      </c>
      <c r="DO34" s="843"/>
      <c r="DP34" s="844"/>
      <c r="DQ34" s="134">
        <f t="shared" si="54"/>
        <v>0</v>
      </c>
      <c r="DR34" s="42"/>
      <c r="DS34" s="127"/>
      <c r="DT34" s="842"/>
      <c r="DU34" s="123">
        <v>1</v>
      </c>
      <c r="DV34" s="123" t="s">
        <v>401</v>
      </c>
      <c r="DW34" s="843"/>
      <c r="DX34" s="844"/>
      <c r="DY34" s="134">
        <f t="shared" si="55"/>
        <v>0</v>
      </c>
      <c r="DZ34" s="42"/>
      <c r="EA34" s="127"/>
      <c r="EB34" s="842"/>
      <c r="EC34" s="123">
        <v>1</v>
      </c>
      <c r="ED34" s="123" t="s">
        <v>401</v>
      </c>
      <c r="EE34" s="843"/>
      <c r="EF34" s="844"/>
      <c r="EG34" s="134">
        <f t="shared" si="56"/>
        <v>0</v>
      </c>
      <c r="EH34" s="42"/>
      <c r="EI34" s="127"/>
      <c r="EJ34" s="842"/>
      <c r="EK34" s="123">
        <v>1</v>
      </c>
      <c r="EL34" s="123" t="s">
        <v>401</v>
      </c>
      <c r="EM34" s="843"/>
      <c r="EN34" s="844"/>
      <c r="EO34" s="134">
        <f t="shared" si="57"/>
        <v>0</v>
      </c>
      <c r="EP34" s="42"/>
      <c r="EQ34" s="127"/>
      <c r="ER34" s="842"/>
      <c r="ES34" s="123">
        <v>1</v>
      </c>
      <c r="ET34" s="123" t="s">
        <v>401</v>
      </c>
      <c r="EU34" s="843"/>
      <c r="EV34" s="844"/>
      <c r="EW34" s="134">
        <f t="shared" si="58"/>
        <v>0</v>
      </c>
      <c r="EX34" s="42"/>
      <c r="EY34" s="127"/>
      <c r="EZ34" s="842"/>
      <c r="FA34" s="123">
        <v>1</v>
      </c>
      <c r="FB34" s="123" t="s">
        <v>401</v>
      </c>
      <c r="FC34" s="843"/>
      <c r="FD34" s="844"/>
      <c r="FE34" s="134">
        <f t="shared" si="59"/>
        <v>0</v>
      </c>
      <c r="FF34" s="42"/>
      <c r="FG34" s="127"/>
    </row>
    <row r="35" spans="1:163" ht="37.5" customHeight="1">
      <c r="A35" s="262"/>
      <c r="B35" s="254">
        <v>7</v>
      </c>
      <c r="C35" s="373" t="s">
        <v>922</v>
      </c>
      <c r="D35" s="159" t="s">
        <v>1543</v>
      </c>
      <c r="E35" s="839">
        <v>1</v>
      </c>
      <c r="F35" s="839" t="s">
        <v>401</v>
      </c>
      <c r="G35" s="840">
        <v>294000</v>
      </c>
      <c r="H35" s="841"/>
      <c r="I35" s="134">
        <f t="shared" ref="I35" si="65">+(G35+(G35*H35))*E35</f>
        <v>294000</v>
      </c>
      <c r="J35" s="156"/>
      <c r="K35" s="157"/>
      <c r="L35" s="842" t="s">
        <v>1335</v>
      </c>
      <c r="M35" s="123">
        <v>1</v>
      </c>
      <c r="N35" s="123" t="s">
        <v>401</v>
      </c>
      <c r="O35" s="843">
        <v>1396420</v>
      </c>
      <c r="P35" s="844">
        <v>0</v>
      </c>
      <c r="Q35" s="134">
        <f t="shared" si="41"/>
        <v>1396420</v>
      </c>
      <c r="R35" s="42"/>
      <c r="S35" s="127"/>
      <c r="T35" s="842"/>
      <c r="U35" s="123">
        <v>1</v>
      </c>
      <c r="V35" s="123" t="s">
        <v>401</v>
      </c>
      <c r="W35" s="843"/>
      <c r="X35" s="844"/>
      <c r="Y35" s="134">
        <f t="shared" si="42"/>
        <v>0</v>
      </c>
      <c r="Z35" s="42"/>
      <c r="AA35" s="127"/>
      <c r="AB35" s="842" t="s">
        <v>1261</v>
      </c>
      <c r="AC35" s="123">
        <v>1</v>
      </c>
      <c r="AD35" s="123" t="s">
        <v>401</v>
      </c>
      <c r="AE35" s="843"/>
      <c r="AF35" s="844"/>
      <c r="AG35" s="134">
        <f t="shared" si="43"/>
        <v>0</v>
      </c>
      <c r="AH35" s="42"/>
      <c r="AI35" s="127"/>
      <c r="AJ35" s="842"/>
      <c r="AK35" s="123">
        <v>1</v>
      </c>
      <c r="AL35" s="123" t="s">
        <v>401</v>
      </c>
      <c r="AM35" s="843"/>
      <c r="AN35" s="844"/>
      <c r="AO35" s="134">
        <f t="shared" si="44"/>
        <v>0</v>
      </c>
      <c r="AP35" s="42"/>
      <c r="AQ35" s="127"/>
      <c r="AR35" s="842" t="s">
        <v>1336</v>
      </c>
      <c r="AS35" s="123">
        <v>1</v>
      </c>
      <c r="AT35" s="123" t="s">
        <v>401</v>
      </c>
      <c r="AU35" s="843">
        <v>1408403.6051085</v>
      </c>
      <c r="AV35" s="844"/>
      <c r="AW35" s="134">
        <f t="shared" si="45"/>
        <v>1408403.6051085</v>
      </c>
      <c r="AX35" s="42"/>
      <c r="AY35" s="127"/>
      <c r="AZ35" s="842" t="s">
        <v>1497</v>
      </c>
      <c r="BA35" s="123">
        <v>1</v>
      </c>
      <c r="BB35" s="123" t="s">
        <v>401</v>
      </c>
      <c r="BC35" s="843">
        <v>690000</v>
      </c>
      <c r="BD35" s="844">
        <v>0</v>
      </c>
      <c r="BE35" s="134">
        <f t="shared" si="46"/>
        <v>690000</v>
      </c>
      <c r="BF35" s="42"/>
      <c r="BG35" s="127"/>
      <c r="BH35" s="842"/>
      <c r="BI35" s="123">
        <v>1</v>
      </c>
      <c r="BJ35" s="123" t="s">
        <v>401</v>
      </c>
      <c r="BK35" s="843"/>
      <c r="BL35" s="844"/>
      <c r="BM35" s="134">
        <f t="shared" si="47"/>
        <v>0</v>
      </c>
      <c r="BN35" s="42"/>
      <c r="BO35" s="127"/>
      <c r="BP35" s="842"/>
      <c r="BQ35" s="123">
        <v>1</v>
      </c>
      <c r="BR35" s="123" t="s">
        <v>401</v>
      </c>
      <c r="BS35" s="843"/>
      <c r="BT35" s="844"/>
      <c r="BU35" s="134">
        <f t="shared" si="48"/>
        <v>0</v>
      </c>
      <c r="BV35" s="42"/>
      <c r="BW35" s="127"/>
      <c r="BX35" s="842"/>
      <c r="BY35" s="123">
        <v>1</v>
      </c>
      <c r="BZ35" s="123" t="s">
        <v>401</v>
      </c>
      <c r="CA35" s="843"/>
      <c r="CB35" s="844"/>
      <c r="CC35" s="134">
        <f t="shared" si="49"/>
        <v>0</v>
      </c>
      <c r="CD35" s="42"/>
      <c r="CE35" s="127"/>
      <c r="CF35" s="842" t="s">
        <v>1337</v>
      </c>
      <c r="CG35" s="123">
        <v>1</v>
      </c>
      <c r="CH35" s="123" t="s">
        <v>401</v>
      </c>
      <c r="CI35" s="843">
        <v>1634000</v>
      </c>
      <c r="CJ35" s="844"/>
      <c r="CK35" s="134">
        <f t="shared" si="50"/>
        <v>1634000</v>
      </c>
      <c r="CL35" s="42"/>
      <c r="CM35" s="127"/>
      <c r="CN35" s="842"/>
      <c r="CO35" s="123">
        <v>1</v>
      </c>
      <c r="CP35" s="123" t="s">
        <v>401</v>
      </c>
      <c r="CQ35" s="843">
        <v>0</v>
      </c>
      <c r="CR35" s="844"/>
      <c r="CS35" s="134">
        <f t="shared" si="51"/>
        <v>0</v>
      </c>
      <c r="CT35" s="42"/>
      <c r="CU35" s="127"/>
      <c r="CV35" s="842"/>
      <c r="CW35" s="123">
        <v>1</v>
      </c>
      <c r="CX35" s="123" t="s">
        <v>401</v>
      </c>
      <c r="CY35" s="843"/>
      <c r="CZ35" s="844"/>
      <c r="DA35" s="134">
        <f t="shared" si="52"/>
        <v>0</v>
      </c>
      <c r="DB35" s="42"/>
      <c r="DC35" s="127"/>
      <c r="DD35" s="842"/>
      <c r="DE35" s="123">
        <v>1</v>
      </c>
      <c r="DF35" s="123" t="s">
        <v>401</v>
      </c>
      <c r="DG35" s="843"/>
      <c r="DH35" s="844"/>
      <c r="DI35" s="134">
        <f t="shared" si="53"/>
        <v>0</v>
      </c>
      <c r="DJ35" s="42"/>
      <c r="DK35" s="127"/>
      <c r="DL35" s="842"/>
      <c r="DM35" s="123">
        <v>1</v>
      </c>
      <c r="DN35" s="123" t="s">
        <v>401</v>
      </c>
      <c r="DO35" s="843"/>
      <c r="DP35" s="844"/>
      <c r="DQ35" s="134">
        <f t="shared" si="54"/>
        <v>0</v>
      </c>
      <c r="DR35" s="42"/>
      <c r="DS35" s="127"/>
      <c r="DT35" s="842"/>
      <c r="DU35" s="123">
        <v>1</v>
      </c>
      <c r="DV35" s="123" t="s">
        <v>401</v>
      </c>
      <c r="DW35" s="843"/>
      <c r="DX35" s="844"/>
      <c r="DY35" s="134">
        <f t="shared" si="55"/>
        <v>0</v>
      </c>
      <c r="DZ35" s="42"/>
      <c r="EA35" s="127"/>
      <c r="EB35" s="842"/>
      <c r="EC35" s="123">
        <v>1</v>
      </c>
      <c r="ED35" s="123" t="s">
        <v>401</v>
      </c>
      <c r="EE35" s="843"/>
      <c r="EF35" s="844"/>
      <c r="EG35" s="134">
        <f t="shared" si="56"/>
        <v>0</v>
      </c>
      <c r="EH35" s="42"/>
      <c r="EI35" s="127"/>
      <c r="EJ35" s="842"/>
      <c r="EK35" s="123">
        <v>1</v>
      </c>
      <c r="EL35" s="123" t="s">
        <v>401</v>
      </c>
      <c r="EM35" s="843"/>
      <c r="EN35" s="844"/>
      <c r="EO35" s="134">
        <f t="shared" si="57"/>
        <v>0</v>
      </c>
      <c r="EP35" s="42"/>
      <c r="EQ35" s="127"/>
      <c r="ER35" s="842"/>
      <c r="ES35" s="123">
        <v>1</v>
      </c>
      <c r="ET35" s="123" t="s">
        <v>401</v>
      </c>
      <c r="EU35" s="843"/>
      <c r="EV35" s="844"/>
      <c r="EW35" s="134">
        <f t="shared" si="58"/>
        <v>0</v>
      </c>
      <c r="EX35" s="42"/>
      <c r="EY35" s="127"/>
      <c r="EZ35" s="842"/>
      <c r="FA35" s="123">
        <v>1</v>
      </c>
      <c r="FB35" s="123" t="s">
        <v>401</v>
      </c>
      <c r="FC35" s="843"/>
      <c r="FD35" s="844"/>
      <c r="FE35" s="134">
        <f t="shared" si="59"/>
        <v>0</v>
      </c>
      <c r="FF35" s="42"/>
      <c r="FG35" s="127"/>
    </row>
    <row r="36" spans="1:163" ht="37.5" customHeight="1">
      <c r="A36" s="262"/>
      <c r="B36" s="254">
        <v>8</v>
      </c>
      <c r="C36" s="373" t="s">
        <v>923</v>
      </c>
      <c r="D36" s="159" t="s">
        <v>1543</v>
      </c>
      <c r="E36" s="839">
        <v>1</v>
      </c>
      <c r="F36" s="839" t="s">
        <v>401</v>
      </c>
      <c r="G36" s="840">
        <v>105000</v>
      </c>
      <c r="H36" s="841"/>
      <c r="I36" s="134">
        <f t="shared" ref="I36" si="66">+(G36+(G36*H36))*E36</f>
        <v>105000</v>
      </c>
      <c r="J36" s="156"/>
      <c r="K36" s="157"/>
      <c r="L36" s="842" t="s">
        <v>1335</v>
      </c>
      <c r="M36" s="123">
        <v>1</v>
      </c>
      <c r="N36" s="123" t="s">
        <v>401</v>
      </c>
      <c r="O36" s="843">
        <v>145041</v>
      </c>
      <c r="P36" s="844">
        <v>0</v>
      </c>
      <c r="Q36" s="134">
        <f t="shared" si="41"/>
        <v>145041</v>
      </c>
      <c r="R36" s="42"/>
      <c r="S36" s="127"/>
      <c r="T36" s="842"/>
      <c r="U36" s="123">
        <v>1</v>
      </c>
      <c r="V36" s="123" t="s">
        <v>401</v>
      </c>
      <c r="W36" s="843"/>
      <c r="X36" s="844"/>
      <c r="Y36" s="134">
        <f t="shared" si="42"/>
        <v>0</v>
      </c>
      <c r="Z36" s="42"/>
      <c r="AA36" s="127"/>
      <c r="AB36" s="842" t="s">
        <v>1303</v>
      </c>
      <c r="AC36" s="123">
        <v>1</v>
      </c>
      <c r="AD36" s="123" t="s">
        <v>401</v>
      </c>
      <c r="AE36" s="843">
        <v>299760</v>
      </c>
      <c r="AF36" s="844"/>
      <c r="AG36" s="134">
        <f t="shared" si="43"/>
        <v>299760</v>
      </c>
      <c r="AH36" s="42"/>
      <c r="AI36" s="127"/>
      <c r="AJ36" s="842"/>
      <c r="AK36" s="123">
        <v>1</v>
      </c>
      <c r="AL36" s="123" t="s">
        <v>401</v>
      </c>
      <c r="AM36" s="843"/>
      <c r="AN36" s="844"/>
      <c r="AO36" s="134">
        <f t="shared" si="44"/>
        <v>0</v>
      </c>
      <c r="AP36" s="42"/>
      <c r="AQ36" s="127"/>
      <c r="AR36" s="842" t="s">
        <v>1336</v>
      </c>
      <c r="AS36" s="123">
        <v>1</v>
      </c>
      <c r="AT36" s="123" t="s">
        <v>401</v>
      </c>
      <c r="AU36" s="843">
        <v>88313.992767000003</v>
      </c>
      <c r="AV36" s="844"/>
      <c r="AW36" s="134">
        <f t="shared" si="45"/>
        <v>88313.992767000003</v>
      </c>
      <c r="AX36" s="42"/>
      <c r="AY36" s="127"/>
      <c r="AZ36" s="842" t="s">
        <v>1497</v>
      </c>
      <c r="BA36" s="123">
        <v>1</v>
      </c>
      <c r="BB36" s="123" t="s">
        <v>401</v>
      </c>
      <c r="BC36" s="843">
        <v>110000</v>
      </c>
      <c r="BD36" s="844">
        <v>0</v>
      </c>
      <c r="BE36" s="134">
        <f t="shared" si="46"/>
        <v>110000</v>
      </c>
      <c r="BF36" s="42"/>
      <c r="BG36" s="127"/>
      <c r="BH36" s="842"/>
      <c r="BI36" s="123">
        <v>1</v>
      </c>
      <c r="BJ36" s="123" t="s">
        <v>401</v>
      </c>
      <c r="BK36" s="843"/>
      <c r="BL36" s="844"/>
      <c r="BM36" s="134">
        <f t="shared" si="47"/>
        <v>0</v>
      </c>
      <c r="BN36" s="42"/>
      <c r="BO36" s="127"/>
      <c r="BP36" s="842"/>
      <c r="BQ36" s="123">
        <v>1</v>
      </c>
      <c r="BR36" s="123" t="s">
        <v>401</v>
      </c>
      <c r="BS36" s="843"/>
      <c r="BT36" s="844"/>
      <c r="BU36" s="134">
        <f t="shared" si="48"/>
        <v>0</v>
      </c>
      <c r="BV36" s="42"/>
      <c r="BW36" s="127"/>
      <c r="BX36" s="842"/>
      <c r="BY36" s="123">
        <v>1</v>
      </c>
      <c r="BZ36" s="123" t="s">
        <v>401</v>
      </c>
      <c r="CA36" s="843"/>
      <c r="CB36" s="844"/>
      <c r="CC36" s="134">
        <f t="shared" si="49"/>
        <v>0</v>
      </c>
      <c r="CD36" s="42"/>
      <c r="CE36" s="127"/>
      <c r="CF36" s="842" t="s">
        <v>1337</v>
      </c>
      <c r="CG36" s="123">
        <v>1</v>
      </c>
      <c r="CH36" s="123" t="s">
        <v>401</v>
      </c>
      <c r="CI36" s="843">
        <v>201000</v>
      </c>
      <c r="CJ36" s="844"/>
      <c r="CK36" s="134">
        <f t="shared" si="50"/>
        <v>201000</v>
      </c>
      <c r="CL36" s="42"/>
      <c r="CM36" s="127"/>
      <c r="CN36" s="842" t="s">
        <v>1339</v>
      </c>
      <c r="CO36" s="123">
        <v>1</v>
      </c>
      <c r="CP36" s="123" t="s">
        <v>401</v>
      </c>
      <c r="CQ36" s="843">
        <v>84150</v>
      </c>
      <c r="CR36" s="844"/>
      <c r="CS36" s="134">
        <f t="shared" si="51"/>
        <v>84150</v>
      </c>
      <c r="CT36" s="42"/>
      <c r="CU36" s="127"/>
      <c r="CV36" s="842" t="s">
        <v>1290</v>
      </c>
      <c r="CW36" s="123">
        <v>1</v>
      </c>
      <c r="CX36" s="123" t="s">
        <v>401</v>
      </c>
      <c r="CY36" s="843">
        <v>320000</v>
      </c>
      <c r="CZ36" s="844">
        <v>0</v>
      </c>
      <c r="DA36" s="134">
        <f t="shared" si="52"/>
        <v>320000</v>
      </c>
      <c r="DB36" s="42"/>
      <c r="DC36" s="127"/>
      <c r="DD36" s="842"/>
      <c r="DE36" s="123">
        <v>1</v>
      </c>
      <c r="DF36" s="123" t="s">
        <v>401</v>
      </c>
      <c r="DG36" s="843"/>
      <c r="DH36" s="844"/>
      <c r="DI36" s="134">
        <f t="shared" si="53"/>
        <v>0</v>
      </c>
      <c r="DJ36" s="42"/>
      <c r="DK36" s="127"/>
      <c r="DL36" s="842"/>
      <c r="DM36" s="123">
        <v>1</v>
      </c>
      <c r="DN36" s="123" t="s">
        <v>401</v>
      </c>
      <c r="DO36" s="843"/>
      <c r="DP36" s="844"/>
      <c r="DQ36" s="134">
        <f t="shared" si="54"/>
        <v>0</v>
      </c>
      <c r="DR36" s="42"/>
      <c r="DS36" s="127"/>
      <c r="DT36" s="842"/>
      <c r="DU36" s="123">
        <v>1</v>
      </c>
      <c r="DV36" s="123" t="s">
        <v>401</v>
      </c>
      <c r="DW36" s="843"/>
      <c r="DX36" s="844"/>
      <c r="DY36" s="134">
        <f t="shared" si="55"/>
        <v>0</v>
      </c>
      <c r="DZ36" s="42"/>
      <c r="EA36" s="127"/>
      <c r="EB36" s="842"/>
      <c r="EC36" s="123">
        <v>1</v>
      </c>
      <c r="ED36" s="123" t="s">
        <v>401</v>
      </c>
      <c r="EE36" s="843"/>
      <c r="EF36" s="844"/>
      <c r="EG36" s="134">
        <f t="shared" si="56"/>
        <v>0</v>
      </c>
      <c r="EH36" s="42"/>
      <c r="EI36" s="127"/>
      <c r="EJ36" s="842"/>
      <c r="EK36" s="123">
        <v>1</v>
      </c>
      <c r="EL36" s="123" t="s">
        <v>401</v>
      </c>
      <c r="EM36" s="843"/>
      <c r="EN36" s="844"/>
      <c r="EO36" s="134">
        <f t="shared" si="57"/>
        <v>0</v>
      </c>
      <c r="EP36" s="42"/>
      <c r="EQ36" s="127"/>
      <c r="ER36" s="842"/>
      <c r="ES36" s="123">
        <v>1</v>
      </c>
      <c r="ET36" s="123" t="s">
        <v>401</v>
      </c>
      <c r="EU36" s="843"/>
      <c r="EV36" s="844"/>
      <c r="EW36" s="134">
        <f t="shared" si="58"/>
        <v>0</v>
      </c>
      <c r="EX36" s="42"/>
      <c r="EY36" s="127"/>
      <c r="EZ36" s="842"/>
      <c r="FA36" s="123">
        <v>1</v>
      </c>
      <c r="FB36" s="123" t="s">
        <v>401</v>
      </c>
      <c r="FC36" s="843"/>
      <c r="FD36" s="844"/>
      <c r="FE36" s="134">
        <f t="shared" si="59"/>
        <v>0</v>
      </c>
      <c r="FF36" s="42"/>
      <c r="FG36" s="127"/>
    </row>
    <row r="37" spans="1:163" ht="37.5" customHeight="1">
      <c r="A37" s="262"/>
      <c r="B37" s="254">
        <v>9</v>
      </c>
      <c r="C37" s="373" t="s">
        <v>924</v>
      </c>
      <c r="D37" s="159" t="s">
        <v>1543</v>
      </c>
      <c r="E37" s="839">
        <v>1</v>
      </c>
      <c r="F37" s="839" t="s">
        <v>401</v>
      </c>
      <c r="G37" s="840">
        <v>105000</v>
      </c>
      <c r="H37" s="841"/>
      <c r="I37" s="134">
        <f t="shared" ref="I37" si="67">+(G37+(G37*H37))*E37</f>
        <v>105000</v>
      </c>
      <c r="J37" s="156"/>
      <c r="K37" s="157"/>
      <c r="L37" s="842" t="s">
        <v>1335</v>
      </c>
      <c r="M37" s="123">
        <v>1</v>
      </c>
      <c r="N37" s="123" t="s">
        <v>401</v>
      </c>
      <c r="O37" s="843">
        <v>136452</v>
      </c>
      <c r="P37" s="844">
        <v>0</v>
      </c>
      <c r="Q37" s="134">
        <f t="shared" si="41"/>
        <v>136452</v>
      </c>
      <c r="R37" s="42"/>
      <c r="S37" s="127"/>
      <c r="T37" s="842"/>
      <c r="U37" s="123">
        <v>1</v>
      </c>
      <c r="V37" s="123" t="s">
        <v>401</v>
      </c>
      <c r="W37" s="843"/>
      <c r="X37" s="844"/>
      <c r="Y37" s="134">
        <f t="shared" si="42"/>
        <v>0</v>
      </c>
      <c r="Z37" s="42"/>
      <c r="AA37" s="127"/>
      <c r="AB37" s="842" t="s">
        <v>1303</v>
      </c>
      <c r="AC37" s="123">
        <v>1</v>
      </c>
      <c r="AD37" s="123" t="s">
        <v>401</v>
      </c>
      <c r="AE37" s="843">
        <v>299760</v>
      </c>
      <c r="AF37" s="844"/>
      <c r="AG37" s="134">
        <f t="shared" si="43"/>
        <v>299760</v>
      </c>
      <c r="AH37" s="42"/>
      <c r="AI37" s="127"/>
      <c r="AJ37" s="842"/>
      <c r="AK37" s="123">
        <v>1</v>
      </c>
      <c r="AL37" s="123" t="s">
        <v>401</v>
      </c>
      <c r="AM37" s="843"/>
      <c r="AN37" s="844"/>
      <c r="AO37" s="134">
        <f t="shared" si="44"/>
        <v>0</v>
      </c>
      <c r="AP37" s="42"/>
      <c r="AQ37" s="127"/>
      <c r="AR37" s="842" t="s">
        <v>1336</v>
      </c>
      <c r="AS37" s="123">
        <v>1</v>
      </c>
      <c r="AT37" s="123" t="s">
        <v>401</v>
      </c>
      <c r="AU37" s="843">
        <v>163442.95007039999</v>
      </c>
      <c r="AV37" s="844"/>
      <c r="AW37" s="134">
        <f t="shared" si="45"/>
        <v>163442.95007039999</v>
      </c>
      <c r="AX37" s="42"/>
      <c r="AY37" s="127"/>
      <c r="AZ37" s="842" t="s">
        <v>1497</v>
      </c>
      <c r="BA37" s="123">
        <v>1</v>
      </c>
      <c r="BB37" s="123" t="s">
        <v>401</v>
      </c>
      <c r="BC37" s="843">
        <v>110000</v>
      </c>
      <c r="BD37" s="844">
        <v>0</v>
      </c>
      <c r="BE37" s="134">
        <f t="shared" si="46"/>
        <v>110000</v>
      </c>
      <c r="BF37" s="42"/>
      <c r="BG37" s="127"/>
      <c r="BH37" s="842"/>
      <c r="BI37" s="123">
        <v>1</v>
      </c>
      <c r="BJ37" s="123" t="s">
        <v>401</v>
      </c>
      <c r="BK37" s="843"/>
      <c r="BL37" s="844"/>
      <c r="BM37" s="134">
        <f t="shared" si="47"/>
        <v>0</v>
      </c>
      <c r="BN37" s="42"/>
      <c r="BO37" s="127"/>
      <c r="BP37" s="842"/>
      <c r="BQ37" s="123">
        <v>1</v>
      </c>
      <c r="BR37" s="123" t="s">
        <v>401</v>
      </c>
      <c r="BS37" s="843"/>
      <c r="BT37" s="844"/>
      <c r="BU37" s="134">
        <f t="shared" si="48"/>
        <v>0</v>
      </c>
      <c r="BV37" s="42"/>
      <c r="BW37" s="127"/>
      <c r="BX37" s="842"/>
      <c r="BY37" s="123">
        <v>1</v>
      </c>
      <c r="BZ37" s="123" t="s">
        <v>401</v>
      </c>
      <c r="CA37" s="843"/>
      <c r="CB37" s="844"/>
      <c r="CC37" s="134">
        <f t="shared" si="49"/>
        <v>0</v>
      </c>
      <c r="CD37" s="42"/>
      <c r="CE37" s="127"/>
      <c r="CF37" s="842" t="s">
        <v>1337</v>
      </c>
      <c r="CG37" s="123">
        <v>1</v>
      </c>
      <c r="CH37" s="123" t="s">
        <v>401</v>
      </c>
      <c r="CI37" s="843">
        <v>189000</v>
      </c>
      <c r="CJ37" s="844"/>
      <c r="CK37" s="134">
        <f t="shared" si="50"/>
        <v>189000</v>
      </c>
      <c r="CL37" s="42"/>
      <c r="CM37" s="127"/>
      <c r="CN37" s="842"/>
      <c r="CO37" s="123">
        <v>1</v>
      </c>
      <c r="CP37" s="123" t="s">
        <v>401</v>
      </c>
      <c r="CQ37" s="843"/>
      <c r="CR37" s="844"/>
      <c r="CS37" s="134">
        <f t="shared" si="51"/>
        <v>0</v>
      </c>
      <c r="CT37" s="42"/>
      <c r="CU37" s="127"/>
      <c r="CV37" s="842"/>
      <c r="CW37" s="123">
        <v>1</v>
      </c>
      <c r="CX37" s="123" t="s">
        <v>401</v>
      </c>
      <c r="CY37" s="843"/>
      <c r="CZ37" s="844"/>
      <c r="DA37" s="134">
        <f t="shared" si="52"/>
        <v>0</v>
      </c>
      <c r="DB37" s="42"/>
      <c r="DC37" s="127"/>
      <c r="DD37" s="842"/>
      <c r="DE37" s="123">
        <v>1</v>
      </c>
      <c r="DF37" s="123" t="s">
        <v>401</v>
      </c>
      <c r="DG37" s="843"/>
      <c r="DH37" s="844"/>
      <c r="DI37" s="134">
        <f t="shared" si="53"/>
        <v>0</v>
      </c>
      <c r="DJ37" s="42"/>
      <c r="DK37" s="127"/>
      <c r="DL37" s="842"/>
      <c r="DM37" s="123">
        <v>1</v>
      </c>
      <c r="DN37" s="123" t="s">
        <v>401</v>
      </c>
      <c r="DO37" s="843"/>
      <c r="DP37" s="844"/>
      <c r="DQ37" s="134">
        <f t="shared" si="54"/>
        <v>0</v>
      </c>
      <c r="DR37" s="42"/>
      <c r="DS37" s="127"/>
      <c r="DT37" s="842"/>
      <c r="DU37" s="123">
        <v>1</v>
      </c>
      <c r="DV37" s="123" t="s">
        <v>401</v>
      </c>
      <c r="DW37" s="843"/>
      <c r="DX37" s="844"/>
      <c r="DY37" s="134">
        <f t="shared" si="55"/>
        <v>0</v>
      </c>
      <c r="DZ37" s="42"/>
      <c r="EA37" s="127"/>
      <c r="EB37" s="842"/>
      <c r="EC37" s="123">
        <v>1</v>
      </c>
      <c r="ED37" s="123" t="s">
        <v>401</v>
      </c>
      <c r="EE37" s="843"/>
      <c r="EF37" s="844"/>
      <c r="EG37" s="134">
        <f t="shared" si="56"/>
        <v>0</v>
      </c>
      <c r="EH37" s="42"/>
      <c r="EI37" s="127"/>
      <c r="EJ37" s="842"/>
      <c r="EK37" s="123">
        <v>1</v>
      </c>
      <c r="EL37" s="123" t="s">
        <v>401</v>
      </c>
      <c r="EM37" s="843"/>
      <c r="EN37" s="844"/>
      <c r="EO37" s="134">
        <f t="shared" si="57"/>
        <v>0</v>
      </c>
      <c r="EP37" s="42"/>
      <c r="EQ37" s="127"/>
      <c r="ER37" s="842"/>
      <c r="ES37" s="123">
        <v>1</v>
      </c>
      <c r="ET37" s="123" t="s">
        <v>401</v>
      </c>
      <c r="EU37" s="843"/>
      <c r="EV37" s="844"/>
      <c r="EW37" s="134">
        <f t="shared" si="58"/>
        <v>0</v>
      </c>
      <c r="EX37" s="42"/>
      <c r="EY37" s="127"/>
      <c r="EZ37" s="842"/>
      <c r="FA37" s="123">
        <v>1</v>
      </c>
      <c r="FB37" s="123" t="s">
        <v>401</v>
      </c>
      <c r="FC37" s="843"/>
      <c r="FD37" s="844"/>
      <c r="FE37" s="134">
        <f t="shared" si="59"/>
        <v>0</v>
      </c>
      <c r="FF37" s="42"/>
      <c r="FG37" s="127"/>
    </row>
    <row r="38" spans="1:163" ht="37.5" customHeight="1" thickBot="1">
      <c r="A38" s="262"/>
      <c r="B38" s="295"/>
      <c r="C38" s="374"/>
      <c r="D38" s="845"/>
      <c r="E38" s="846" t="s">
        <v>408</v>
      </c>
      <c r="F38" s="846"/>
      <c r="G38" s="847"/>
      <c r="H38" s="848"/>
      <c r="I38" s="145">
        <f>SUM(I29:I37)</f>
        <v>4814000</v>
      </c>
      <c r="J38" s="156"/>
      <c r="K38" s="157"/>
      <c r="L38" s="56"/>
      <c r="M38" s="99" t="s">
        <v>408</v>
      </c>
      <c r="N38" s="99"/>
      <c r="O38" s="849"/>
      <c r="P38" s="850"/>
      <c r="Q38" s="145">
        <f>SUM(Q29:Q37)</f>
        <v>4807498</v>
      </c>
      <c r="R38" s="42"/>
      <c r="S38" s="127"/>
      <c r="T38" s="56"/>
      <c r="U38" s="99" t="s">
        <v>408</v>
      </c>
      <c r="V38" s="99"/>
      <c r="W38" s="849"/>
      <c r="X38" s="850"/>
      <c r="Y38" s="145">
        <f>SUM(Y29:Y37)</f>
        <v>0</v>
      </c>
      <c r="Z38" s="42"/>
      <c r="AA38" s="127"/>
      <c r="AB38" s="56"/>
      <c r="AC38" s="99" t="s">
        <v>408</v>
      </c>
      <c r="AD38" s="99"/>
      <c r="AE38" s="849"/>
      <c r="AF38" s="850"/>
      <c r="AG38" s="145">
        <f>SUM(AG29:AG37)</f>
        <v>9305600</v>
      </c>
      <c r="AH38" s="42"/>
      <c r="AI38" s="127"/>
      <c r="AJ38" s="56"/>
      <c r="AK38" s="99" t="s">
        <v>408</v>
      </c>
      <c r="AL38" s="99"/>
      <c r="AM38" s="849"/>
      <c r="AN38" s="850"/>
      <c r="AO38" s="145">
        <f>SUM(AO29:AO37)</f>
        <v>0</v>
      </c>
      <c r="AP38" s="42"/>
      <c r="AQ38" s="127"/>
      <c r="AR38" s="56"/>
      <c r="AS38" s="99" t="s">
        <v>408</v>
      </c>
      <c r="AT38" s="99"/>
      <c r="AU38" s="849"/>
      <c r="AV38" s="850"/>
      <c r="AW38" s="145">
        <f>SUM(AW29:AW37)</f>
        <v>7010835.2857178999</v>
      </c>
      <c r="AX38" s="42"/>
      <c r="AY38" s="127"/>
      <c r="AZ38" s="56"/>
      <c r="BA38" s="99" t="s">
        <v>408</v>
      </c>
      <c r="BB38" s="99"/>
      <c r="BC38" s="849"/>
      <c r="BD38" s="850"/>
      <c r="BE38" s="145">
        <f>SUM(BE29:BE37)</f>
        <v>5050000</v>
      </c>
      <c r="BF38" s="42"/>
      <c r="BG38" s="127"/>
      <c r="BH38" s="56"/>
      <c r="BI38" s="99" t="s">
        <v>408</v>
      </c>
      <c r="BJ38" s="99"/>
      <c r="BK38" s="849"/>
      <c r="BL38" s="850"/>
      <c r="BM38" s="145">
        <f>SUM(BM29:BM37)</f>
        <v>0</v>
      </c>
      <c r="BN38" s="42"/>
      <c r="BO38" s="127"/>
      <c r="BP38" s="56"/>
      <c r="BQ38" s="99" t="s">
        <v>408</v>
      </c>
      <c r="BR38" s="99"/>
      <c r="BS38" s="849"/>
      <c r="BT38" s="850"/>
      <c r="BU38" s="145">
        <f>SUM(BU29:BU37)</f>
        <v>0</v>
      </c>
      <c r="BV38" s="42"/>
      <c r="BW38" s="127"/>
      <c r="BX38" s="56"/>
      <c r="BY38" s="99" t="s">
        <v>408</v>
      </c>
      <c r="BZ38" s="99"/>
      <c r="CA38" s="849"/>
      <c r="CB38" s="850"/>
      <c r="CC38" s="145">
        <f>SUM(CC29:CC37)</f>
        <v>0</v>
      </c>
      <c r="CD38" s="42"/>
      <c r="CE38" s="127"/>
      <c r="CF38" s="56"/>
      <c r="CG38" s="99" t="s">
        <v>408</v>
      </c>
      <c r="CH38" s="99"/>
      <c r="CI38" s="849"/>
      <c r="CJ38" s="850"/>
      <c r="CK38" s="145">
        <f>SUM(CK29:CK37)</f>
        <v>7270000</v>
      </c>
      <c r="CL38" s="42"/>
      <c r="CM38" s="127"/>
      <c r="CN38" s="56"/>
      <c r="CO38" s="99" t="s">
        <v>408</v>
      </c>
      <c r="CP38" s="99"/>
      <c r="CQ38" s="849"/>
      <c r="CR38" s="850"/>
      <c r="CS38" s="145">
        <f>SUM(CS29:CS37)</f>
        <v>4202400</v>
      </c>
      <c r="CT38" s="42"/>
      <c r="CU38" s="127"/>
      <c r="CV38" s="56"/>
      <c r="CW38" s="99" t="s">
        <v>408</v>
      </c>
      <c r="CX38" s="99"/>
      <c r="CY38" s="849"/>
      <c r="CZ38" s="850"/>
      <c r="DA38" s="145">
        <f>SUM(DA29:DA37)</f>
        <v>14820000</v>
      </c>
      <c r="DB38" s="42"/>
      <c r="DC38" s="127"/>
      <c r="DD38" s="56"/>
      <c r="DE38" s="99" t="s">
        <v>408</v>
      </c>
      <c r="DF38" s="99"/>
      <c r="DG38" s="849"/>
      <c r="DH38" s="850"/>
      <c r="DI38" s="145">
        <f>SUM(DI29:DI37)</f>
        <v>0</v>
      </c>
      <c r="DJ38" s="42"/>
      <c r="DK38" s="127"/>
      <c r="DL38" s="56"/>
      <c r="DM38" s="99" t="s">
        <v>408</v>
      </c>
      <c r="DN38" s="99"/>
      <c r="DO38" s="849"/>
      <c r="DP38" s="850"/>
      <c r="DQ38" s="145">
        <f>SUM(DQ29:DQ37)</f>
        <v>0</v>
      </c>
      <c r="DR38" s="42"/>
      <c r="DS38" s="127"/>
      <c r="DT38" s="56"/>
      <c r="DU38" s="99" t="s">
        <v>408</v>
      </c>
      <c r="DV38" s="99"/>
      <c r="DW38" s="849"/>
      <c r="DX38" s="850"/>
      <c r="DY38" s="145">
        <f>SUM(DY29:DY37)</f>
        <v>0</v>
      </c>
      <c r="DZ38" s="42"/>
      <c r="EA38" s="127"/>
      <c r="EB38" s="56"/>
      <c r="EC38" s="99" t="s">
        <v>408</v>
      </c>
      <c r="ED38" s="99"/>
      <c r="EE38" s="849"/>
      <c r="EF38" s="850"/>
      <c r="EG38" s="145">
        <f>SUM(EG29:EG37)</f>
        <v>0</v>
      </c>
      <c r="EH38" s="42"/>
      <c r="EI38" s="127"/>
      <c r="EJ38" s="56"/>
      <c r="EK38" s="99" t="s">
        <v>408</v>
      </c>
      <c r="EL38" s="99"/>
      <c r="EM38" s="849"/>
      <c r="EN38" s="850"/>
      <c r="EO38" s="145">
        <f>SUM(EO29:EO37)</f>
        <v>0</v>
      </c>
      <c r="EP38" s="42"/>
      <c r="EQ38" s="127"/>
      <c r="ER38" s="56"/>
      <c r="ES38" s="99" t="s">
        <v>408</v>
      </c>
      <c r="ET38" s="99"/>
      <c r="EU38" s="849"/>
      <c r="EV38" s="850"/>
      <c r="EW38" s="145">
        <f>SUM(EW29:EW37)</f>
        <v>0</v>
      </c>
      <c r="EX38" s="42"/>
      <c r="EY38" s="127"/>
      <c r="EZ38" s="56"/>
      <c r="FA38" s="99" t="s">
        <v>408</v>
      </c>
      <c r="FB38" s="99"/>
      <c r="FC38" s="849"/>
      <c r="FD38" s="850"/>
      <c r="FE38" s="145">
        <f>SUM(FE29:FE37)</f>
        <v>0</v>
      </c>
      <c r="FF38" s="42"/>
      <c r="FG38" s="127"/>
    </row>
    <row r="39" spans="1:163" ht="37.5" customHeight="1" thickBot="1">
      <c r="A39" s="261"/>
      <c r="B39" s="371" t="s">
        <v>258</v>
      </c>
      <c r="C39" s="261"/>
      <c r="D39" s="820"/>
      <c r="E39" s="156"/>
      <c r="F39" s="156"/>
      <c r="G39" s="851"/>
      <c r="H39" s="852"/>
      <c r="I39" s="893"/>
      <c r="J39" s="156"/>
      <c r="K39" s="157"/>
      <c r="L39" s="141"/>
      <c r="M39" s="42"/>
      <c r="N39" s="42"/>
      <c r="O39" s="63"/>
      <c r="P39" s="62"/>
      <c r="Q39" s="893"/>
      <c r="R39" s="42"/>
      <c r="S39" s="127"/>
      <c r="T39" s="141"/>
      <c r="U39" s="42"/>
      <c r="V39" s="42"/>
      <c r="W39" s="63"/>
      <c r="X39" s="62"/>
      <c r="Y39" s="893"/>
      <c r="Z39" s="42"/>
      <c r="AA39" s="127"/>
      <c r="AB39" s="141"/>
      <c r="AC39" s="42"/>
      <c r="AD39" s="42"/>
      <c r="AE39" s="63"/>
      <c r="AF39" s="62"/>
      <c r="AG39" s="893"/>
      <c r="AH39" s="42"/>
      <c r="AI39" s="127"/>
      <c r="AJ39" s="141"/>
      <c r="AK39" s="42"/>
      <c r="AL39" s="42"/>
      <c r="AM39" s="63"/>
      <c r="AN39" s="62"/>
      <c r="AO39" s="893"/>
      <c r="AP39" s="42"/>
      <c r="AQ39" s="127"/>
      <c r="AR39" s="141"/>
      <c r="AS39" s="42"/>
      <c r="AT39" s="42"/>
      <c r="AU39" s="63"/>
      <c r="AV39" s="62"/>
      <c r="AW39" s="893"/>
      <c r="AX39" s="42"/>
      <c r="AY39" s="127"/>
      <c r="AZ39" s="141"/>
      <c r="BA39" s="42"/>
      <c r="BB39" s="42"/>
      <c r="BC39" s="63"/>
      <c r="BD39" s="62"/>
      <c r="BE39" s="893"/>
      <c r="BF39" s="42"/>
      <c r="BG39" s="127"/>
      <c r="BH39" s="141"/>
      <c r="BI39" s="42"/>
      <c r="BJ39" s="42"/>
      <c r="BK39" s="63"/>
      <c r="BL39" s="62"/>
      <c r="BM39" s="893"/>
      <c r="BN39" s="42"/>
      <c r="BO39" s="127"/>
      <c r="BP39" s="141"/>
      <c r="BQ39" s="42"/>
      <c r="BR39" s="42"/>
      <c r="BS39" s="63"/>
      <c r="BT39" s="62"/>
      <c r="BU39" s="893"/>
      <c r="BV39" s="42"/>
      <c r="BW39" s="127"/>
      <c r="BX39" s="141"/>
      <c r="BY39" s="42"/>
      <c r="BZ39" s="42"/>
      <c r="CA39" s="63"/>
      <c r="CB39" s="62"/>
      <c r="CC39" s="893"/>
      <c r="CD39" s="42"/>
      <c r="CE39" s="127"/>
      <c r="CF39" s="141"/>
      <c r="CG39" s="42"/>
      <c r="CH39" s="42"/>
      <c r="CI39" s="63"/>
      <c r="CJ39" s="62"/>
      <c r="CK39" s="893"/>
      <c r="CL39" s="42"/>
      <c r="CM39" s="127"/>
      <c r="CN39" s="141"/>
      <c r="CO39" s="42"/>
      <c r="CP39" s="42"/>
      <c r="CQ39" s="63"/>
      <c r="CR39" s="62"/>
      <c r="CS39" s="893"/>
      <c r="CT39" s="42"/>
      <c r="CU39" s="127"/>
      <c r="CV39" s="141"/>
      <c r="CW39" s="42"/>
      <c r="CX39" s="42"/>
      <c r="CY39" s="63"/>
      <c r="CZ39" s="62"/>
      <c r="DA39" s="893"/>
      <c r="DB39" s="42"/>
      <c r="DC39" s="127"/>
      <c r="DD39" s="141"/>
      <c r="DE39" s="42"/>
      <c r="DF39" s="42"/>
      <c r="DG39" s="63"/>
      <c r="DH39" s="62"/>
      <c r="DI39" s="893"/>
      <c r="DJ39" s="42"/>
      <c r="DK39" s="127"/>
      <c r="DL39" s="141"/>
      <c r="DM39" s="42"/>
      <c r="DN39" s="42"/>
      <c r="DO39" s="63"/>
      <c r="DP39" s="62"/>
      <c r="DQ39" s="893"/>
      <c r="DR39" s="42"/>
      <c r="DS39" s="127"/>
      <c r="DT39" s="141"/>
      <c r="DU39" s="42"/>
      <c r="DV39" s="42"/>
      <c r="DW39" s="63"/>
      <c r="DX39" s="62"/>
      <c r="DY39" s="893"/>
      <c r="DZ39" s="42"/>
      <c r="EA39" s="127"/>
      <c r="EB39" s="141"/>
      <c r="EC39" s="42"/>
      <c r="ED39" s="42"/>
      <c r="EE39" s="63"/>
      <c r="EF39" s="62"/>
      <c r="EG39" s="893"/>
      <c r="EH39" s="42"/>
      <c r="EI39" s="127"/>
      <c r="EJ39" s="141"/>
      <c r="EK39" s="42"/>
      <c r="EL39" s="42"/>
      <c r="EM39" s="63"/>
      <c r="EN39" s="62"/>
      <c r="EO39" s="893"/>
      <c r="EP39" s="42"/>
      <c r="EQ39" s="127"/>
      <c r="ER39" s="141"/>
      <c r="ES39" s="42"/>
      <c r="ET39" s="42"/>
      <c r="EU39" s="63"/>
      <c r="EV39" s="62"/>
      <c r="EW39" s="893"/>
      <c r="EX39" s="42"/>
      <c r="EY39" s="127"/>
      <c r="EZ39" s="141"/>
      <c r="FA39" s="42"/>
      <c r="FB39" s="42"/>
      <c r="FC39" s="63"/>
      <c r="FD39" s="62"/>
      <c r="FE39" s="893"/>
      <c r="FF39" s="42"/>
      <c r="FG39" s="127"/>
    </row>
    <row r="40" spans="1:163" ht="37.5" customHeight="1" thickBot="1">
      <c r="A40" s="262"/>
      <c r="B40" s="291" t="s">
        <v>510</v>
      </c>
      <c r="C40" s="372" t="s">
        <v>589</v>
      </c>
      <c r="D40" s="824" t="s">
        <v>392</v>
      </c>
      <c r="E40" s="43" t="s">
        <v>393</v>
      </c>
      <c r="F40" s="46" t="s">
        <v>394</v>
      </c>
      <c r="G40" s="47" t="s">
        <v>395</v>
      </c>
      <c r="H40" s="43" t="s">
        <v>396</v>
      </c>
      <c r="I40" s="894" t="s">
        <v>397</v>
      </c>
      <c r="J40" s="826" t="s">
        <v>398</v>
      </c>
      <c r="K40" s="827" t="s">
        <v>399</v>
      </c>
      <c r="L40" s="45" t="s">
        <v>392</v>
      </c>
      <c r="M40" s="43" t="s">
        <v>393</v>
      </c>
      <c r="N40" s="46" t="s">
        <v>394</v>
      </c>
      <c r="O40" s="47" t="s">
        <v>395</v>
      </c>
      <c r="P40" s="53" t="s">
        <v>396</v>
      </c>
      <c r="Q40" s="894" t="s">
        <v>397</v>
      </c>
      <c r="R40" s="855" t="s">
        <v>398</v>
      </c>
      <c r="S40" s="856" t="s">
        <v>399</v>
      </c>
      <c r="T40" s="45" t="s">
        <v>392</v>
      </c>
      <c r="U40" s="43" t="s">
        <v>393</v>
      </c>
      <c r="V40" s="46" t="s">
        <v>394</v>
      </c>
      <c r="W40" s="47" t="s">
        <v>395</v>
      </c>
      <c r="X40" s="53" t="s">
        <v>396</v>
      </c>
      <c r="Y40" s="894" t="s">
        <v>397</v>
      </c>
      <c r="Z40" s="855" t="s">
        <v>398</v>
      </c>
      <c r="AA40" s="856" t="s">
        <v>399</v>
      </c>
      <c r="AB40" s="45" t="s">
        <v>392</v>
      </c>
      <c r="AC40" s="43" t="s">
        <v>393</v>
      </c>
      <c r="AD40" s="46" t="s">
        <v>394</v>
      </c>
      <c r="AE40" s="47" t="s">
        <v>395</v>
      </c>
      <c r="AF40" s="53" t="s">
        <v>396</v>
      </c>
      <c r="AG40" s="894" t="s">
        <v>397</v>
      </c>
      <c r="AH40" s="855" t="s">
        <v>398</v>
      </c>
      <c r="AI40" s="856" t="s">
        <v>399</v>
      </c>
      <c r="AJ40" s="45" t="s">
        <v>392</v>
      </c>
      <c r="AK40" s="43" t="s">
        <v>393</v>
      </c>
      <c r="AL40" s="46" t="s">
        <v>394</v>
      </c>
      <c r="AM40" s="47" t="s">
        <v>395</v>
      </c>
      <c r="AN40" s="53" t="s">
        <v>396</v>
      </c>
      <c r="AO40" s="894" t="s">
        <v>397</v>
      </c>
      <c r="AP40" s="855" t="s">
        <v>398</v>
      </c>
      <c r="AQ40" s="856" t="s">
        <v>399</v>
      </c>
      <c r="AR40" s="45" t="s">
        <v>392</v>
      </c>
      <c r="AS40" s="43" t="s">
        <v>393</v>
      </c>
      <c r="AT40" s="46" t="s">
        <v>394</v>
      </c>
      <c r="AU40" s="47" t="s">
        <v>395</v>
      </c>
      <c r="AV40" s="53" t="s">
        <v>396</v>
      </c>
      <c r="AW40" s="894" t="s">
        <v>397</v>
      </c>
      <c r="AX40" s="855" t="s">
        <v>398</v>
      </c>
      <c r="AY40" s="856" t="s">
        <v>399</v>
      </c>
      <c r="AZ40" s="45" t="s">
        <v>392</v>
      </c>
      <c r="BA40" s="43" t="s">
        <v>393</v>
      </c>
      <c r="BB40" s="46" t="s">
        <v>394</v>
      </c>
      <c r="BC40" s="47" t="s">
        <v>395</v>
      </c>
      <c r="BD40" s="53" t="s">
        <v>396</v>
      </c>
      <c r="BE40" s="894" t="s">
        <v>397</v>
      </c>
      <c r="BF40" s="855" t="s">
        <v>398</v>
      </c>
      <c r="BG40" s="856" t="s">
        <v>399</v>
      </c>
      <c r="BH40" s="45" t="s">
        <v>392</v>
      </c>
      <c r="BI40" s="43" t="s">
        <v>393</v>
      </c>
      <c r="BJ40" s="46" t="s">
        <v>394</v>
      </c>
      <c r="BK40" s="47" t="s">
        <v>395</v>
      </c>
      <c r="BL40" s="53" t="s">
        <v>396</v>
      </c>
      <c r="BM40" s="894" t="s">
        <v>397</v>
      </c>
      <c r="BN40" s="855" t="s">
        <v>398</v>
      </c>
      <c r="BO40" s="856" t="s">
        <v>399</v>
      </c>
      <c r="BP40" s="45" t="s">
        <v>392</v>
      </c>
      <c r="BQ40" s="43" t="s">
        <v>393</v>
      </c>
      <c r="BR40" s="46" t="s">
        <v>394</v>
      </c>
      <c r="BS40" s="47" t="s">
        <v>395</v>
      </c>
      <c r="BT40" s="53" t="s">
        <v>396</v>
      </c>
      <c r="BU40" s="894" t="s">
        <v>397</v>
      </c>
      <c r="BV40" s="855" t="s">
        <v>398</v>
      </c>
      <c r="BW40" s="856" t="s">
        <v>399</v>
      </c>
      <c r="BX40" s="45" t="s">
        <v>392</v>
      </c>
      <c r="BY40" s="43" t="s">
        <v>393</v>
      </c>
      <c r="BZ40" s="46" t="s">
        <v>394</v>
      </c>
      <c r="CA40" s="47" t="s">
        <v>395</v>
      </c>
      <c r="CB40" s="53" t="s">
        <v>396</v>
      </c>
      <c r="CC40" s="894" t="s">
        <v>397</v>
      </c>
      <c r="CD40" s="855" t="s">
        <v>398</v>
      </c>
      <c r="CE40" s="856" t="s">
        <v>399</v>
      </c>
      <c r="CF40" s="45" t="s">
        <v>392</v>
      </c>
      <c r="CG40" s="43" t="s">
        <v>393</v>
      </c>
      <c r="CH40" s="46" t="s">
        <v>394</v>
      </c>
      <c r="CI40" s="47" t="s">
        <v>395</v>
      </c>
      <c r="CJ40" s="53" t="s">
        <v>396</v>
      </c>
      <c r="CK40" s="894" t="s">
        <v>397</v>
      </c>
      <c r="CL40" s="855" t="s">
        <v>398</v>
      </c>
      <c r="CM40" s="856" t="s">
        <v>399</v>
      </c>
      <c r="CN40" s="45" t="s">
        <v>392</v>
      </c>
      <c r="CO40" s="43" t="s">
        <v>393</v>
      </c>
      <c r="CP40" s="46" t="s">
        <v>394</v>
      </c>
      <c r="CQ40" s="47" t="s">
        <v>395</v>
      </c>
      <c r="CR40" s="53" t="s">
        <v>396</v>
      </c>
      <c r="CS40" s="894" t="s">
        <v>397</v>
      </c>
      <c r="CT40" s="855" t="s">
        <v>398</v>
      </c>
      <c r="CU40" s="856" t="s">
        <v>399</v>
      </c>
      <c r="CV40" s="45" t="s">
        <v>392</v>
      </c>
      <c r="CW40" s="43" t="s">
        <v>393</v>
      </c>
      <c r="CX40" s="46" t="s">
        <v>394</v>
      </c>
      <c r="CY40" s="47" t="s">
        <v>395</v>
      </c>
      <c r="CZ40" s="53" t="s">
        <v>396</v>
      </c>
      <c r="DA40" s="894" t="s">
        <v>397</v>
      </c>
      <c r="DB40" s="855" t="s">
        <v>398</v>
      </c>
      <c r="DC40" s="856" t="s">
        <v>399</v>
      </c>
      <c r="DD40" s="45" t="s">
        <v>392</v>
      </c>
      <c r="DE40" s="43" t="s">
        <v>393</v>
      </c>
      <c r="DF40" s="46" t="s">
        <v>394</v>
      </c>
      <c r="DG40" s="47" t="s">
        <v>395</v>
      </c>
      <c r="DH40" s="53" t="s">
        <v>396</v>
      </c>
      <c r="DI40" s="894" t="s">
        <v>397</v>
      </c>
      <c r="DJ40" s="855" t="s">
        <v>398</v>
      </c>
      <c r="DK40" s="856" t="s">
        <v>399</v>
      </c>
      <c r="DL40" s="45" t="s">
        <v>392</v>
      </c>
      <c r="DM40" s="43" t="s">
        <v>393</v>
      </c>
      <c r="DN40" s="46" t="s">
        <v>394</v>
      </c>
      <c r="DO40" s="47" t="s">
        <v>395</v>
      </c>
      <c r="DP40" s="53" t="s">
        <v>396</v>
      </c>
      <c r="DQ40" s="894" t="s">
        <v>397</v>
      </c>
      <c r="DR40" s="855" t="s">
        <v>398</v>
      </c>
      <c r="DS40" s="856" t="s">
        <v>399</v>
      </c>
      <c r="DT40" s="45" t="s">
        <v>392</v>
      </c>
      <c r="DU40" s="43" t="s">
        <v>393</v>
      </c>
      <c r="DV40" s="46" t="s">
        <v>394</v>
      </c>
      <c r="DW40" s="47" t="s">
        <v>395</v>
      </c>
      <c r="DX40" s="53" t="s">
        <v>396</v>
      </c>
      <c r="DY40" s="894" t="s">
        <v>397</v>
      </c>
      <c r="DZ40" s="855" t="s">
        <v>398</v>
      </c>
      <c r="EA40" s="856" t="s">
        <v>399</v>
      </c>
      <c r="EB40" s="45" t="s">
        <v>392</v>
      </c>
      <c r="EC40" s="43" t="s">
        <v>393</v>
      </c>
      <c r="ED40" s="46" t="s">
        <v>394</v>
      </c>
      <c r="EE40" s="47" t="s">
        <v>395</v>
      </c>
      <c r="EF40" s="53" t="s">
        <v>396</v>
      </c>
      <c r="EG40" s="894" t="s">
        <v>397</v>
      </c>
      <c r="EH40" s="855" t="s">
        <v>398</v>
      </c>
      <c r="EI40" s="856" t="s">
        <v>399</v>
      </c>
      <c r="EJ40" s="45" t="s">
        <v>392</v>
      </c>
      <c r="EK40" s="43" t="s">
        <v>393</v>
      </c>
      <c r="EL40" s="46" t="s">
        <v>394</v>
      </c>
      <c r="EM40" s="47" t="s">
        <v>395</v>
      </c>
      <c r="EN40" s="53" t="s">
        <v>396</v>
      </c>
      <c r="EO40" s="894" t="s">
        <v>397</v>
      </c>
      <c r="EP40" s="855" t="s">
        <v>398</v>
      </c>
      <c r="EQ40" s="856" t="s">
        <v>399</v>
      </c>
      <c r="ER40" s="45" t="s">
        <v>392</v>
      </c>
      <c r="ES40" s="43" t="s">
        <v>393</v>
      </c>
      <c r="ET40" s="46" t="s">
        <v>394</v>
      </c>
      <c r="EU40" s="47" t="s">
        <v>395</v>
      </c>
      <c r="EV40" s="53" t="s">
        <v>396</v>
      </c>
      <c r="EW40" s="894" t="s">
        <v>397</v>
      </c>
      <c r="EX40" s="855" t="s">
        <v>398</v>
      </c>
      <c r="EY40" s="856" t="s">
        <v>399</v>
      </c>
      <c r="EZ40" s="45" t="s">
        <v>392</v>
      </c>
      <c r="FA40" s="43" t="s">
        <v>393</v>
      </c>
      <c r="FB40" s="46" t="s">
        <v>394</v>
      </c>
      <c r="FC40" s="47" t="s">
        <v>395</v>
      </c>
      <c r="FD40" s="53" t="s">
        <v>396</v>
      </c>
      <c r="FE40" s="894" t="s">
        <v>397</v>
      </c>
      <c r="FF40" s="855" t="s">
        <v>398</v>
      </c>
      <c r="FG40" s="856" t="s">
        <v>399</v>
      </c>
    </row>
    <row r="41" spans="1:163" ht="37.5" customHeight="1" thickBot="1">
      <c r="A41" s="262"/>
      <c r="B41" s="254">
        <v>1</v>
      </c>
      <c r="C41" s="373" t="s">
        <v>925</v>
      </c>
      <c r="D41" s="859"/>
      <c r="E41" s="830">
        <v>1</v>
      </c>
      <c r="F41" s="830" t="s">
        <v>401</v>
      </c>
      <c r="G41" s="860"/>
      <c r="H41" s="832"/>
      <c r="I41" s="134">
        <f t="shared" ref="I41:I51" si="68">+(G41+(G41*H41))*E41</f>
        <v>0</v>
      </c>
      <c r="J41" s="833" t="s">
        <v>1216</v>
      </c>
      <c r="K41" s="833"/>
      <c r="L41" s="861" t="s">
        <v>1335</v>
      </c>
      <c r="M41" s="346">
        <v>1</v>
      </c>
      <c r="N41" s="346" t="s">
        <v>401</v>
      </c>
      <c r="O41" s="835">
        <v>326404</v>
      </c>
      <c r="P41" s="836">
        <v>0</v>
      </c>
      <c r="Q41" s="134">
        <f t="shared" ref="Q41:Q51" si="69">+(O41+(O41*P41))*M41</f>
        <v>326404</v>
      </c>
      <c r="R41" s="837" t="s">
        <v>402</v>
      </c>
      <c r="S41" s="32"/>
      <c r="T41" s="861"/>
      <c r="U41" s="346">
        <v>1</v>
      </c>
      <c r="V41" s="346" t="s">
        <v>401</v>
      </c>
      <c r="W41" s="835"/>
      <c r="X41" s="836"/>
      <c r="Y41" s="134">
        <f t="shared" ref="Y41:Y51" si="70">+(W41+(W41*X41))*U41</f>
        <v>0</v>
      </c>
      <c r="Z41" s="837" t="s">
        <v>1216</v>
      </c>
      <c r="AA41" s="32"/>
      <c r="AB41" s="861"/>
      <c r="AC41" s="346">
        <v>1</v>
      </c>
      <c r="AD41" s="346" t="s">
        <v>401</v>
      </c>
      <c r="AE41" s="835"/>
      <c r="AF41" s="836"/>
      <c r="AG41" s="134">
        <f t="shared" ref="AG41:AG51" si="71">+(AE41+(AE41*AF41))*AC41</f>
        <v>0</v>
      </c>
      <c r="AH41" s="837" t="s">
        <v>1216</v>
      </c>
      <c r="AI41" s="32"/>
      <c r="AJ41" s="861"/>
      <c r="AK41" s="346">
        <v>1</v>
      </c>
      <c r="AL41" s="346" t="s">
        <v>401</v>
      </c>
      <c r="AM41" s="835"/>
      <c r="AN41" s="836"/>
      <c r="AO41" s="134">
        <f t="shared" ref="AO41:AO51" si="72">+(AM41+(AM41*AN41))*AK41</f>
        <v>0</v>
      </c>
      <c r="AP41" s="837" t="s">
        <v>1216</v>
      </c>
      <c r="AQ41" s="32"/>
      <c r="AR41" s="861"/>
      <c r="AS41" s="346">
        <v>1</v>
      </c>
      <c r="AT41" s="346" t="s">
        <v>401</v>
      </c>
      <c r="AU41" s="835"/>
      <c r="AV41" s="836"/>
      <c r="AW41" s="134">
        <f t="shared" ref="AW41:AW51" si="73">+(AU41+(AU41*AV41))*AS41</f>
        <v>0</v>
      </c>
      <c r="AX41" s="837" t="s">
        <v>1216</v>
      </c>
      <c r="AY41" s="32"/>
      <c r="AZ41" s="861" t="s">
        <v>1497</v>
      </c>
      <c r="BA41" s="346">
        <v>1</v>
      </c>
      <c r="BB41" s="346" t="s">
        <v>401</v>
      </c>
      <c r="BC41" s="835">
        <v>710000</v>
      </c>
      <c r="BD41" s="836">
        <v>0</v>
      </c>
      <c r="BE41" s="134">
        <f t="shared" ref="BE41:BE51" si="74">+(BC41+(BC41*BD41))*BA41</f>
        <v>710000</v>
      </c>
      <c r="BF41" s="837" t="s">
        <v>402</v>
      </c>
      <c r="BG41" s="248" t="s">
        <v>1618</v>
      </c>
      <c r="BH41" s="861"/>
      <c r="BI41" s="346">
        <v>1</v>
      </c>
      <c r="BJ41" s="346" t="s">
        <v>401</v>
      </c>
      <c r="BK41" s="835"/>
      <c r="BL41" s="836"/>
      <c r="BM41" s="134">
        <f t="shared" ref="BM41:BM51" si="75">+(BK41+(BK41*BL41))*BI41</f>
        <v>0</v>
      </c>
      <c r="BN41" s="837" t="s">
        <v>1216</v>
      </c>
      <c r="BO41" s="32"/>
      <c r="BP41" s="861"/>
      <c r="BQ41" s="346">
        <v>1</v>
      </c>
      <c r="BR41" s="346" t="s">
        <v>401</v>
      </c>
      <c r="BS41" s="835"/>
      <c r="BT41" s="836"/>
      <c r="BU41" s="134">
        <f t="shared" ref="BU41:BU51" si="76">+(BS41+(BS41*BT41))*BQ41</f>
        <v>0</v>
      </c>
      <c r="BV41" s="837" t="s">
        <v>1216</v>
      </c>
      <c r="BW41" s="32"/>
      <c r="BX41" s="861"/>
      <c r="BY41" s="346">
        <v>1</v>
      </c>
      <c r="BZ41" s="346" t="s">
        <v>401</v>
      </c>
      <c r="CA41" s="835"/>
      <c r="CB41" s="836"/>
      <c r="CC41" s="134">
        <f t="shared" ref="CC41:CC51" si="77">+(CA41+(CA41*CB41))*BY41</f>
        <v>0</v>
      </c>
      <c r="CD41" s="837" t="s">
        <v>1216</v>
      </c>
      <c r="CE41" s="32"/>
      <c r="CF41" s="861" t="s">
        <v>1337</v>
      </c>
      <c r="CG41" s="346">
        <v>1</v>
      </c>
      <c r="CH41" s="346" t="s">
        <v>401</v>
      </c>
      <c r="CI41" s="835">
        <v>570000</v>
      </c>
      <c r="CJ41" s="836"/>
      <c r="CK41" s="134">
        <f t="shared" ref="CK41:CK51" si="78">+(CI41+(CI41*CJ41))*CG41</f>
        <v>570000</v>
      </c>
      <c r="CL41" s="837" t="s">
        <v>402</v>
      </c>
      <c r="CM41" s="32"/>
      <c r="CN41" s="861" t="s">
        <v>1297</v>
      </c>
      <c r="CO41" s="346">
        <v>1</v>
      </c>
      <c r="CP41" s="346" t="s">
        <v>401</v>
      </c>
      <c r="CQ41" s="835">
        <v>849150</v>
      </c>
      <c r="CR41" s="836"/>
      <c r="CS41" s="134">
        <f t="shared" ref="CS41:CS51" si="79">+(CQ41+(CQ41*CR41))*CO41</f>
        <v>849150</v>
      </c>
      <c r="CT41" s="837" t="s">
        <v>402</v>
      </c>
      <c r="CU41" s="32"/>
      <c r="CV41" s="861" t="s">
        <v>1290</v>
      </c>
      <c r="CW41" s="346">
        <v>1</v>
      </c>
      <c r="CX41" s="346" t="s">
        <v>401</v>
      </c>
      <c r="CY41" s="835">
        <v>2950000</v>
      </c>
      <c r="CZ41" s="836">
        <v>0</v>
      </c>
      <c r="DA41" s="134">
        <f t="shared" ref="DA41:DA51" si="80">+(CY41+(CY41*CZ41))*CW41</f>
        <v>2950000</v>
      </c>
      <c r="DB41" s="837" t="s">
        <v>402</v>
      </c>
      <c r="DC41" s="32"/>
      <c r="DD41" s="861"/>
      <c r="DE41" s="346">
        <v>1</v>
      </c>
      <c r="DF41" s="346" t="s">
        <v>401</v>
      </c>
      <c r="DG41" s="835"/>
      <c r="DH41" s="836"/>
      <c r="DI41" s="134">
        <f t="shared" ref="DI41:DI51" si="81">+(DG41+(DG41*DH41))*DE41</f>
        <v>0</v>
      </c>
      <c r="DJ41" s="837" t="s">
        <v>1216</v>
      </c>
      <c r="DK41" s="32"/>
      <c r="DL41" s="861"/>
      <c r="DM41" s="346">
        <v>1</v>
      </c>
      <c r="DN41" s="346" t="s">
        <v>401</v>
      </c>
      <c r="DO41" s="835"/>
      <c r="DP41" s="836"/>
      <c r="DQ41" s="134">
        <f t="shared" ref="DQ41:DQ51" si="82">+(DO41+(DO41*DP41))*DM41</f>
        <v>0</v>
      </c>
      <c r="DR41" s="837" t="s">
        <v>1216</v>
      </c>
      <c r="DS41" s="32"/>
      <c r="DT41" s="861"/>
      <c r="DU41" s="346">
        <v>1</v>
      </c>
      <c r="DV41" s="346" t="s">
        <v>401</v>
      </c>
      <c r="DW41" s="835"/>
      <c r="DX41" s="836"/>
      <c r="DY41" s="134">
        <f t="shared" ref="DY41:DY51" si="83">+(DW41+(DW41*DX41))*DU41</f>
        <v>0</v>
      </c>
      <c r="DZ41" s="837" t="s">
        <v>1216</v>
      </c>
      <c r="EA41" s="32"/>
      <c r="EB41" s="861"/>
      <c r="EC41" s="346">
        <v>1</v>
      </c>
      <c r="ED41" s="346" t="s">
        <v>401</v>
      </c>
      <c r="EE41" s="835"/>
      <c r="EF41" s="836"/>
      <c r="EG41" s="134">
        <f t="shared" ref="EG41:EG51" si="84">+(EE41+(EE41*EF41))*EC41</f>
        <v>0</v>
      </c>
      <c r="EH41" s="837" t="s">
        <v>1216</v>
      </c>
      <c r="EI41" s="32"/>
      <c r="EJ41" s="861"/>
      <c r="EK41" s="346">
        <v>1</v>
      </c>
      <c r="EL41" s="346" t="s">
        <v>401</v>
      </c>
      <c r="EM41" s="835"/>
      <c r="EN41" s="836"/>
      <c r="EO41" s="134">
        <f t="shared" ref="EO41:EO51" si="85">+(EM41+(EM41*EN41))*EK41</f>
        <v>0</v>
      </c>
      <c r="EP41" s="837" t="s">
        <v>1216</v>
      </c>
      <c r="EQ41" s="32"/>
      <c r="ER41" s="861"/>
      <c r="ES41" s="346">
        <v>1</v>
      </c>
      <c r="ET41" s="346" t="s">
        <v>401</v>
      </c>
      <c r="EU41" s="835"/>
      <c r="EV41" s="836"/>
      <c r="EW41" s="134">
        <f t="shared" ref="EW41:EW51" si="86">+(EU41+(EU41*EV41))*ES41</f>
        <v>0</v>
      </c>
      <c r="EX41" s="837" t="s">
        <v>1216</v>
      </c>
      <c r="EY41" s="32"/>
      <c r="EZ41" s="861"/>
      <c r="FA41" s="346">
        <v>1</v>
      </c>
      <c r="FB41" s="346" t="s">
        <v>401</v>
      </c>
      <c r="FC41" s="835"/>
      <c r="FD41" s="836"/>
      <c r="FE41" s="134">
        <f t="shared" ref="FE41:FE51" si="87">+(FC41+(FC41*FD41))*FA41</f>
        <v>0</v>
      </c>
      <c r="FF41" s="837" t="s">
        <v>1216</v>
      </c>
      <c r="FG41" s="32"/>
    </row>
    <row r="42" spans="1:163" ht="37.5" customHeight="1">
      <c r="A42" s="262"/>
      <c r="B42" s="254">
        <v>2</v>
      </c>
      <c r="C42" s="373" t="s">
        <v>926</v>
      </c>
      <c r="D42" s="862"/>
      <c r="E42" s="839">
        <v>1</v>
      </c>
      <c r="F42" s="839" t="s">
        <v>401</v>
      </c>
      <c r="G42" s="863"/>
      <c r="H42" s="841"/>
      <c r="I42" s="134">
        <f t="shared" si="68"/>
        <v>0</v>
      </c>
      <c r="J42" s="156"/>
      <c r="K42" s="157"/>
      <c r="L42" s="130" t="s">
        <v>1335</v>
      </c>
      <c r="M42" s="123">
        <v>1</v>
      </c>
      <c r="N42" s="123" t="s">
        <v>401</v>
      </c>
      <c r="O42" s="864">
        <v>584091</v>
      </c>
      <c r="P42" s="844">
        <v>0</v>
      </c>
      <c r="Q42" s="134">
        <f t="shared" si="69"/>
        <v>584091</v>
      </c>
      <c r="R42" s="42"/>
      <c r="S42" s="127"/>
      <c r="T42" s="130"/>
      <c r="U42" s="123">
        <v>1</v>
      </c>
      <c r="V42" s="123" t="s">
        <v>401</v>
      </c>
      <c r="W42" s="864"/>
      <c r="X42" s="844"/>
      <c r="Y42" s="134">
        <f t="shared" si="70"/>
        <v>0</v>
      </c>
      <c r="Z42" s="42"/>
      <c r="AA42" s="127"/>
      <c r="AB42" s="130"/>
      <c r="AC42" s="123">
        <v>1</v>
      </c>
      <c r="AD42" s="123" t="s">
        <v>401</v>
      </c>
      <c r="AE42" s="864"/>
      <c r="AF42" s="844"/>
      <c r="AG42" s="134">
        <f t="shared" si="71"/>
        <v>0</v>
      </c>
      <c r="AH42" s="42"/>
      <c r="AI42" s="127"/>
      <c r="AJ42" s="130"/>
      <c r="AK42" s="123">
        <v>1</v>
      </c>
      <c r="AL42" s="123" t="s">
        <v>401</v>
      </c>
      <c r="AM42" s="864"/>
      <c r="AN42" s="844"/>
      <c r="AO42" s="134">
        <f t="shared" si="72"/>
        <v>0</v>
      </c>
      <c r="AP42" s="42"/>
      <c r="AQ42" s="127"/>
      <c r="AR42" s="130"/>
      <c r="AS42" s="123">
        <v>1</v>
      </c>
      <c r="AT42" s="123" t="s">
        <v>401</v>
      </c>
      <c r="AU42" s="864"/>
      <c r="AV42" s="844"/>
      <c r="AW42" s="134">
        <f t="shared" si="73"/>
        <v>0</v>
      </c>
      <c r="AX42" s="42"/>
      <c r="AY42" s="127"/>
      <c r="AZ42" s="130" t="s">
        <v>1497</v>
      </c>
      <c r="BA42" s="123">
        <v>1</v>
      </c>
      <c r="BB42" s="123" t="s">
        <v>401</v>
      </c>
      <c r="BC42" s="864">
        <v>710000</v>
      </c>
      <c r="BD42" s="844">
        <v>0</v>
      </c>
      <c r="BE42" s="134">
        <f t="shared" si="74"/>
        <v>710000</v>
      </c>
      <c r="BF42" s="42"/>
      <c r="BG42" s="127"/>
      <c r="BH42" s="130"/>
      <c r="BI42" s="123">
        <v>1</v>
      </c>
      <c r="BJ42" s="123" t="s">
        <v>401</v>
      </c>
      <c r="BK42" s="864"/>
      <c r="BL42" s="844"/>
      <c r="BM42" s="134">
        <f t="shared" si="75"/>
        <v>0</v>
      </c>
      <c r="BN42" s="42"/>
      <c r="BO42" s="127"/>
      <c r="BP42" s="130"/>
      <c r="BQ42" s="123">
        <v>1</v>
      </c>
      <c r="BR42" s="123" t="s">
        <v>401</v>
      </c>
      <c r="BS42" s="864"/>
      <c r="BT42" s="844"/>
      <c r="BU42" s="134">
        <f t="shared" si="76"/>
        <v>0</v>
      </c>
      <c r="BV42" s="42"/>
      <c r="BW42" s="127"/>
      <c r="BX42" s="130"/>
      <c r="BY42" s="123">
        <v>1</v>
      </c>
      <c r="BZ42" s="123" t="s">
        <v>401</v>
      </c>
      <c r="CA42" s="864"/>
      <c r="CB42" s="844"/>
      <c r="CC42" s="134">
        <f t="shared" si="77"/>
        <v>0</v>
      </c>
      <c r="CD42" s="42"/>
      <c r="CE42" s="127"/>
      <c r="CF42" s="130" t="s">
        <v>1337</v>
      </c>
      <c r="CG42" s="123">
        <v>1</v>
      </c>
      <c r="CH42" s="123" t="s">
        <v>401</v>
      </c>
      <c r="CI42" s="864">
        <v>1033000</v>
      </c>
      <c r="CJ42" s="844"/>
      <c r="CK42" s="134">
        <f t="shared" si="78"/>
        <v>1033000</v>
      </c>
      <c r="CL42" s="42"/>
      <c r="CM42" s="127"/>
      <c r="CN42" s="130" t="s">
        <v>1297</v>
      </c>
      <c r="CO42" s="123">
        <v>1</v>
      </c>
      <c r="CP42" s="123" t="s">
        <v>401</v>
      </c>
      <c r="CQ42" s="864">
        <v>849150</v>
      </c>
      <c r="CR42" s="844"/>
      <c r="CS42" s="134">
        <f t="shared" si="79"/>
        <v>849150</v>
      </c>
      <c r="CT42" s="42"/>
      <c r="CU42" s="127"/>
      <c r="CV42" s="130" t="s">
        <v>1290</v>
      </c>
      <c r="CW42" s="123">
        <v>1</v>
      </c>
      <c r="CX42" s="123" t="s">
        <v>401</v>
      </c>
      <c r="CY42" s="864">
        <v>2950000</v>
      </c>
      <c r="CZ42" s="844">
        <v>0</v>
      </c>
      <c r="DA42" s="134">
        <f t="shared" si="80"/>
        <v>2950000</v>
      </c>
      <c r="DB42" s="42"/>
      <c r="DC42" s="127"/>
      <c r="DD42" s="130"/>
      <c r="DE42" s="123">
        <v>1</v>
      </c>
      <c r="DF42" s="123" t="s">
        <v>401</v>
      </c>
      <c r="DG42" s="864"/>
      <c r="DH42" s="844"/>
      <c r="DI42" s="134">
        <f t="shared" si="81"/>
        <v>0</v>
      </c>
      <c r="DJ42" s="42"/>
      <c r="DK42" s="127"/>
      <c r="DL42" s="130"/>
      <c r="DM42" s="123">
        <v>1</v>
      </c>
      <c r="DN42" s="123" t="s">
        <v>401</v>
      </c>
      <c r="DO42" s="864"/>
      <c r="DP42" s="844"/>
      <c r="DQ42" s="134">
        <f t="shared" si="82"/>
        <v>0</v>
      </c>
      <c r="DR42" s="42"/>
      <c r="DS42" s="127"/>
      <c r="DT42" s="130"/>
      <c r="DU42" s="123">
        <v>1</v>
      </c>
      <c r="DV42" s="123" t="s">
        <v>401</v>
      </c>
      <c r="DW42" s="864"/>
      <c r="DX42" s="844"/>
      <c r="DY42" s="134">
        <f t="shared" si="83"/>
        <v>0</v>
      </c>
      <c r="DZ42" s="42"/>
      <c r="EA42" s="127"/>
      <c r="EB42" s="130"/>
      <c r="EC42" s="123">
        <v>1</v>
      </c>
      <c r="ED42" s="123" t="s">
        <v>401</v>
      </c>
      <c r="EE42" s="864"/>
      <c r="EF42" s="844"/>
      <c r="EG42" s="134">
        <f t="shared" si="84"/>
        <v>0</v>
      </c>
      <c r="EH42" s="42"/>
      <c r="EI42" s="127"/>
      <c r="EJ42" s="130"/>
      <c r="EK42" s="123">
        <v>1</v>
      </c>
      <c r="EL42" s="123" t="s">
        <v>401</v>
      </c>
      <c r="EM42" s="864"/>
      <c r="EN42" s="844"/>
      <c r="EO42" s="134">
        <f t="shared" si="85"/>
        <v>0</v>
      </c>
      <c r="EP42" s="42"/>
      <c r="EQ42" s="127"/>
      <c r="ER42" s="130"/>
      <c r="ES42" s="123">
        <v>1</v>
      </c>
      <c r="ET42" s="123" t="s">
        <v>401</v>
      </c>
      <c r="EU42" s="864"/>
      <c r="EV42" s="844"/>
      <c r="EW42" s="134">
        <f t="shared" si="86"/>
        <v>0</v>
      </c>
      <c r="EX42" s="42"/>
      <c r="EY42" s="127"/>
      <c r="EZ42" s="130"/>
      <c r="FA42" s="123">
        <v>1</v>
      </c>
      <c r="FB42" s="123" t="s">
        <v>401</v>
      </c>
      <c r="FC42" s="864"/>
      <c r="FD42" s="844"/>
      <c r="FE42" s="134">
        <f t="shared" si="87"/>
        <v>0</v>
      </c>
      <c r="FF42" s="42"/>
      <c r="FG42" s="127"/>
    </row>
    <row r="43" spans="1:163" ht="37.5" customHeight="1">
      <c r="A43" s="262"/>
      <c r="B43" s="254">
        <v>3</v>
      </c>
      <c r="C43" s="373" t="s">
        <v>927</v>
      </c>
      <c r="D43" s="862"/>
      <c r="E43" s="839">
        <v>1</v>
      </c>
      <c r="F43" s="839" t="s">
        <v>401</v>
      </c>
      <c r="G43" s="863"/>
      <c r="H43" s="841"/>
      <c r="I43" s="134">
        <f t="shared" si="68"/>
        <v>0</v>
      </c>
      <c r="J43" s="156"/>
      <c r="K43" s="157"/>
      <c r="L43" s="130" t="s">
        <v>1335</v>
      </c>
      <c r="M43" s="123">
        <v>1</v>
      </c>
      <c r="N43" s="123" t="s">
        <v>401</v>
      </c>
      <c r="O43" s="864">
        <v>547279</v>
      </c>
      <c r="P43" s="844">
        <v>0</v>
      </c>
      <c r="Q43" s="134">
        <f t="shared" si="69"/>
        <v>547279</v>
      </c>
      <c r="R43" s="42"/>
      <c r="S43" s="127"/>
      <c r="T43" s="130"/>
      <c r="U43" s="123">
        <v>1</v>
      </c>
      <c r="V43" s="123" t="s">
        <v>401</v>
      </c>
      <c r="W43" s="864"/>
      <c r="X43" s="844"/>
      <c r="Y43" s="134">
        <f t="shared" si="70"/>
        <v>0</v>
      </c>
      <c r="Z43" s="42"/>
      <c r="AA43" s="127"/>
      <c r="AB43" s="130"/>
      <c r="AC43" s="123">
        <v>1</v>
      </c>
      <c r="AD43" s="123" t="s">
        <v>401</v>
      </c>
      <c r="AE43" s="864"/>
      <c r="AF43" s="844"/>
      <c r="AG43" s="134">
        <f t="shared" si="71"/>
        <v>0</v>
      </c>
      <c r="AH43" s="42"/>
      <c r="AI43" s="127"/>
      <c r="AJ43" s="130"/>
      <c r="AK43" s="123">
        <v>1</v>
      </c>
      <c r="AL43" s="123" t="s">
        <v>401</v>
      </c>
      <c r="AM43" s="864"/>
      <c r="AN43" s="844"/>
      <c r="AO43" s="134">
        <f t="shared" si="72"/>
        <v>0</v>
      </c>
      <c r="AP43" s="42"/>
      <c r="AQ43" s="127"/>
      <c r="AR43" s="130"/>
      <c r="AS43" s="123">
        <v>1</v>
      </c>
      <c r="AT43" s="123" t="s">
        <v>401</v>
      </c>
      <c r="AU43" s="864"/>
      <c r="AV43" s="844"/>
      <c r="AW43" s="134">
        <f t="shared" si="73"/>
        <v>0</v>
      </c>
      <c r="AX43" s="42"/>
      <c r="AY43" s="127"/>
      <c r="AZ43" s="130" t="s">
        <v>1497</v>
      </c>
      <c r="BA43" s="123">
        <v>1</v>
      </c>
      <c r="BB43" s="123" t="s">
        <v>401</v>
      </c>
      <c r="BC43" s="864">
        <v>710000</v>
      </c>
      <c r="BD43" s="844">
        <v>0</v>
      </c>
      <c r="BE43" s="134">
        <f t="shared" si="74"/>
        <v>710000</v>
      </c>
      <c r="BF43" s="42"/>
      <c r="BG43" s="127"/>
      <c r="BH43" s="130"/>
      <c r="BI43" s="123">
        <v>1</v>
      </c>
      <c r="BJ43" s="123" t="s">
        <v>401</v>
      </c>
      <c r="BK43" s="864"/>
      <c r="BL43" s="844"/>
      <c r="BM43" s="134">
        <f t="shared" si="75"/>
        <v>0</v>
      </c>
      <c r="BN43" s="42"/>
      <c r="BO43" s="127"/>
      <c r="BP43" s="130"/>
      <c r="BQ43" s="123">
        <v>1</v>
      </c>
      <c r="BR43" s="123" t="s">
        <v>401</v>
      </c>
      <c r="BS43" s="864"/>
      <c r="BT43" s="844"/>
      <c r="BU43" s="134">
        <f t="shared" si="76"/>
        <v>0</v>
      </c>
      <c r="BV43" s="42"/>
      <c r="BW43" s="127"/>
      <c r="BX43" s="130"/>
      <c r="BY43" s="123">
        <v>1</v>
      </c>
      <c r="BZ43" s="123" t="s">
        <v>401</v>
      </c>
      <c r="CA43" s="864"/>
      <c r="CB43" s="844"/>
      <c r="CC43" s="134">
        <f t="shared" si="77"/>
        <v>0</v>
      </c>
      <c r="CD43" s="42"/>
      <c r="CE43" s="127"/>
      <c r="CF43" s="130" t="s">
        <v>1337</v>
      </c>
      <c r="CG43" s="123">
        <v>1</v>
      </c>
      <c r="CH43" s="123" t="s">
        <v>401</v>
      </c>
      <c r="CI43" s="864">
        <v>859000</v>
      </c>
      <c r="CJ43" s="844"/>
      <c r="CK43" s="134">
        <f t="shared" si="78"/>
        <v>859000</v>
      </c>
      <c r="CL43" s="42"/>
      <c r="CM43" s="127"/>
      <c r="CN43" s="130" t="s">
        <v>1297</v>
      </c>
      <c r="CO43" s="123">
        <v>1</v>
      </c>
      <c r="CP43" s="123" t="s">
        <v>401</v>
      </c>
      <c r="CQ43" s="864">
        <v>849150</v>
      </c>
      <c r="CR43" s="844"/>
      <c r="CS43" s="134">
        <f t="shared" si="79"/>
        <v>849150</v>
      </c>
      <c r="CT43" s="42"/>
      <c r="CU43" s="127"/>
      <c r="CV43" s="130"/>
      <c r="CW43" s="123">
        <v>1</v>
      </c>
      <c r="CX43" s="123" t="s">
        <v>401</v>
      </c>
      <c r="CY43" s="864"/>
      <c r="CZ43" s="844"/>
      <c r="DA43" s="134">
        <f t="shared" si="80"/>
        <v>0</v>
      </c>
      <c r="DB43" s="42"/>
      <c r="DC43" s="127"/>
      <c r="DD43" s="130"/>
      <c r="DE43" s="123">
        <v>1</v>
      </c>
      <c r="DF43" s="123" t="s">
        <v>401</v>
      </c>
      <c r="DG43" s="864"/>
      <c r="DH43" s="844"/>
      <c r="DI43" s="134">
        <f t="shared" si="81"/>
        <v>0</v>
      </c>
      <c r="DJ43" s="42"/>
      <c r="DK43" s="127"/>
      <c r="DL43" s="130"/>
      <c r="DM43" s="123">
        <v>1</v>
      </c>
      <c r="DN43" s="123" t="s">
        <v>401</v>
      </c>
      <c r="DO43" s="864"/>
      <c r="DP43" s="844"/>
      <c r="DQ43" s="134">
        <f t="shared" si="82"/>
        <v>0</v>
      </c>
      <c r="DR43" s="42"/>
      <c r="DS43" s="127"/>
      <c r="DT43" s="130"/>
      <c r="DU43" s="123">
        <v>1</v>
      </c>
      <c r="DV43" s="123" t="s">
        <v>401</v>
      </c>
      <c r="DW43" s="864"/>
      <c r="DX43" s="844"/>
      <c r="DY43" s="134">
        <f t="shared" si="83"/>
        <v>0</v>
      </c>
      <c r="DZ43" s="42"/>
      <c r="EA43" s="127"/>
      <c r="EB43" s="130"/>
      <c r="EC43" s="123">
        <v>1</v>
      </c>
      <c r="ED43" s="123" t="s">
        <v>401</v>
      </c>
      <c r="EE43" s="864"/>
      <c r="EF43" s="844"/>
      <c r="EG43" s="134">
        <f t="shared" si="84"/>
        <v>0</v>
      </c>
      <c r="EH43" s="42"/>
      <c r="EI43" s="127"/>
      <c r="EJ43" s="130"/>
      <c r="EK43" s="123">
        <v>1</v>
      </c>
      <c r="EL43" s="123" t="s">
        <v>401</v>
      </c>
      <c r="EM43" s="864"/>
      <c r="EN43" s="844"/>
      <c r="EO43" s="134">
        <f t="shared" si="85"/>
        <v>0</v>
      </c>
      <c r="EP43" s="42"/>
      <c r="EQ43" s="127"/>
      <c r="ER43" s="130"/>
      <c r="ES43" s="123">
        <v>1</v>
      </c>
      <c r="ET43" s="123" t="s">
        <v>401</v>
      </c>
      <c r="EU43" s="864"/>
      <c r="EV43" s="844"/>
      <c r="EW43" s="134">
        <f t="shared" si="86"/>
        <v>0</v>
      </c>
      <c r="EX43" s="42"/>
      <c r="EY43" s="127"/>
      <c r="EZ43" s="130"/>
      <c r="FA43" s="123">
        <v>1</v>
      </c>
      <c r="FB43" s="123" t="s">
        <v>401</v>
      </c>
      <c r="FC43" s="864"/>
      <c r="FD43" s="844"/>
      <c r="FE43" s="134">
        <f t="shared" si="87"/>
        <v>0</v>
      </c>
      <c r="FF43" s="42"/>
      <c r="FG43" s="127"/>
    </row>
    <row r="44" spans="1:163" ht="37.5" customHeight="1">
      <c r="A44" s="262"/>
      <c r="B44" s="254">
        <v>4</v>
      </c>
      <c r="C44" s="373" t="s">
        <v>928</v>
      </c>
      <c r="D44" s="862"/>
      <c r="E44" s="839">
        <v>1</v>
      </c>
      <c r="F44" s="839" t="s">
        <v>401</v>
      </c>
      <c r="G44" s="863"/>
      <c r="H44" s="841"/>
      <c r="I44" s="134">
        <f t="shared" si="68"/>
        <v>0</v>
      </c>
      <c r="J44" s="156"/>
      <c r="K44" s="157"/>
      <c r="L44" s="130" t="s">
        <v>1335</v>
      </c>
      <c r="M44" s="123">
        <v>1</v>
      </c>
      <c r="N44" s="123" t="s">
        <v>401</v>
      </c>
      <c r="O44" s="864">
        <v>543597</v>
      </c>
      <c r="P44" s="844">
        <v>0</v>
      </c>
      <c r="Q44" s="134">
        <f t="shared" si="69"/>
        <v>543597</v>
      </c>
      <c r="R44" s="42"/>
      <c r="S44" s="127"/>
      <c r="T44" s="130"/>
      <c r="U44" s="123">
        <v>1</v>
      </c>
      <c r="V44" s="123" t="s">
        <v>401</v>
      </c>
      <c r="W44" s="864"/>
      <c r="X44" s="844"/>
      <c r="Y44" s="134">
        <f t="shared" si="70"/>
        <v>0</v>
      </c>
      <c r="Z44" s="42"/>
      <c r="AA44" s="127"/>
      <c r="AB44" s="130"/>
      <c r="AC44" s="123">
        <v>1</v>
      </c>
      <c r="AD44" s="123" t="s">
        <v>401</v>
      </c>
      <c r="AE44" s="864"/>
      <c r="AF44" s="844"/>
      <c r="AG44" s="134">
        <f t="shared" si="71"/>
        <v>0</v>
      </c>
      <c r="AH44" s="42"/>
      <c r="AI44" s="127"/>
      <c r="AJ44" s="130"/>
      <c r="AK44" s="123">
        <v>1</v>
      </c>
      <c r="AL44" s="123" t="s">
        <v>401</v>
      </c>
      <c r="AM44" s="864"/>
      <c r="AN44" s="844"/>
      <c r="AO44" s="134">
        <f t="shared" si="72"/>
        <v>0</v>
      </c>
      <c r="AP44" s="42"/>
      <c r="AQ44" s="127"/>
      <c r="AR44" s="130"/>
      <c r="AS44" s="123">
        <v>1</v>
      </c>
      <c r="AT44" s="123" t="s">
        <v>401</v>
      </c>
      <c r="AU44" s="864"/>
      <c r="AV44" s="844"/>
      <c r="AW44" s="134">
        <f t="shared" si="73"/>
        <v>0</v>
      </c>
      <c r="AX44" s="42"/>
      <c r="AY44" s="127"/>
      <c r="AZ44" s="130" t="s">
        <v>1497</v>
      </c>
      <c r="BA44" s="123">
        <v>1</v>
      </c>
      <c r="BB44" s="123" t="s">
        <v>401</v>
      </c>
      <c r="BC44" s="864">
        <v>710000</v>
      </c>
      <c r="BD44" s="844">
        <v>0</v>
      </c>
      <c r="BE44" s="134">
        <f t="shared" si="74"/>
        <v>710000</v>
      </c>
      <c r="BF44" s="42"/>
      <c r="BG44" s="127"/>
      <c r="BH44" s="130"/>
      <c r="BI44" s="123">
        <v>1</v>
      </c>
      <c r="BJ44" s="123" t="s">
        <v>401</v>
      </c>
      <c r="BK44" s="864"/>
      <c r="BL44" s="844"/>
      <c r="BM44" s="134">
        <f t="shared" si="75"/>
        <v>0</v>
      </c>
      <c r="BN44" s="42"/>
      <c r="BO44" s="127"/>
      <c r="BP44" s="130"/>
      <c r="BQ44" s="123">
        <v>1</v>
      </c>
      <c r="BR44" s="123" t="s">
        <v>401</v>
      </c>
      <c r="BS44" s="864"/>
      <c r="BT44" s="844"/>
      <c r="BU44" s="134">
        <f t="shared" si="76"/>
        <v>0</v>
      </c>
      <c r="BV44" s="42"/>
      <c r="BW44" s="127"/>
      <c r="BX44" s="130"/>
      <c r="BY44" s="123">
        <v>1</v>
      </c>
      <c r="BZ44" s="123" t="s">
        <v>401</v>
      </c>
      <c r="CA44" s="864"/>
      <c r="CB44" s="844"/>
      <c r="CC44" s="134">
        <f t="shared" si="77"/>
        <v>0</v>
      </c>
      <c r="CD44" s="42"/>
      <c r="CE44" s="127"/>
      <c r="CF44" s="130" t="s">
        <v>1337</v>
      </c>
      <c r="CG44" s="123">
        <v>1</v>
      </c>
      <c r="CH44" s="123" t="s">
        <v>401</v>
      </c>
      <c r="CI44" s="864">
        <v>1051000</v>
      </c>
      <c r="CJ44" s="844"/>
      <c r="CK44" s="134">
        <f t="shared" si="78"/>
        <v>1051000</v>
      </c>
      <c r="CL44" s="42"/>
      <c r="CM44" s="127"/>
      <c r="CN44" s="130"/>
      <c r="CO44" s="123">
        <v>1</v>
      </c>
      <c r="CP44" s="123" t="s">
        <v>401</v>
      </c>
      <c r="CQ44" s="864">
        <v>0</v>
      </c>
      <c r="CR44" s="844"/>
      <c r="CS44" s="134">
        <f t="shared" si="79"/>
        <v>0</v>
      </c>
      <c r="CT44" s="42"/>
      <c r="CU44" s="127"/>
      <c r="CV44" s="130" t="s">
        <v>1290</v>
      </c>
      <c r="CW44" s="123">
        <v>1</v>
      </c>
      <c r="CX44" s="123" t="s">
        <v>401</v>
      </c>
      <c r="CY44" s="864">
        <v>2950000</v>
      </c>
      <c r="CZ44" s="844">
        <v>0</v>
      </c>
      <c r="DA44" s="134">
        <f t="shared" si="80"/>
        <v>2950000</v>
      </c>
      <c r="DB44" s="42"/>
      <c r="DC44" s="127"/>
      <c r="DD44" s="130"/>
      <c r="DE44" s="123">
        <v>1</v>
      </c>
      <c r="DF44" s="123" t="s">
        <v>401</v>
      </c>
      <c r="DG44" s="864"/>
      <c r="DH44" s="844"/>
      <c r="DI44" s="134">
        <f t="shared" si="81"/>
        <v>0</v>
      </c>
      <c r="DJ44" s="42"/>
      <c r="DK44" s="127"/>
      <c r="DL44" s="130"/>
      <c r="DM44" s="123">
        <v>1</v>
      </c>
      <c r="DN44" s="123" t="s">
        <v>401</v>
      </c>
      <c r="DO44" s="864"/>
      <c r="DP44" s="844"/>
      <c r="DQ44" s="134">
        <f t="shared" si="82"/>
        <v>0</v>
      </c>
      <c r="DR44" s="42"/>
      <c r="DS44" s="127"/>
      <c r="DT44" s="130"/>
      <c r="DU44" s="123">
        <v>1</v>
      </c>
      <c r="DV44" s="123" t="s">
        <v>401</v>
      </c>
      <c r="DW44" s="864"/>
      <c r="DX44" s="844"/>
      <c r="DY44" s="134">
        <f t="shared" si="83"/>
        <v>0</v>
      </c>
      <c r="DZ44" s="42"/>
      <c r="EA44" s="127"/>
      <c r="EB44" s="130"/>
      <c r="EC44" s="123">
        <v>1</v>
      </c>
      <c r="ED44" s="123" t="s">
        <v>401</v>
      </c>
      <c r="EE44" s="864"/>
      <c r="EF44" s="844"/>
      <c r="EG44" s="134">
        <f t="shared" si="84"/>
        <v>0</v>
      </c>
      <c r="EH44" s="42"/>
      <c r="EI44" s="127"/>
      <c r="EJ44" s="130"/>
      <c r="EK44" s="123">
        <v>1</v>
      </c>
      <c r="EL44" s="123" t="s">
        <v>401</v>
      </c>
      <c r="EM44" s="864"/>
      <c r="EN44" s="844"/>
      <c r="EO44" s="134">
        <f t="shared" si="85"/>
        <v>0</v>
      </c>
      <c r="EP44" s="42"/>
      <c r="EQ44" s="127"/>
      <c r="ER44" s="130"/>
      <c r="ES44" s="123">
        <v>1</v>
      </c>
      <c r="ET44" s="123" t="s">
        <v>401</v>
      </c>
      <c r="EU44" s="864"/>
      <c r="EV44" s="844"/>
      <c r="EW44" s="134">
        <f t="shared" si="86"/>
        <v>0</v>
      </c>
      <c r="EX44" s="42"/>
      <c r="EY44" s="127"/>
      <c r="EZ44" s="130"/>
      <c r="FA44" s="123">
        <v>1</v>
      </c>
      <c r="FB44" s="123" t="s">
        <v>401</v>
      </c>
      <c r="FC44" s="864"/>
      <c r="FD44" s="844"/>
      <c r="FE44" s="134">
        <f t="shared" si="87"/>
        <v>0</v>
      </c>
      <c r="FF44" s="42"/>
      <c r="FG44" s="127"/>
    </row>
    <row r="45" spans="1:163" ht="37.5" customHeight="1">
      <c r="A45" s="262"/>
      <c r="B45" s="254">
        <v>5</v>
      </c>
      <c r="C45" s="373" t="s">
        <v>929</v>
      </c>
      <c r="D45" s="862"/>
      <c r="E45" s="839">
        <v>1</v>
      </c>
      <c r="F45" s="839" t="s">
        <v>401</v>
      </c>
      <c r="G45" s="863"/>
      <c r="H45" s="841"/>
      <c r="I45" s="134">
        <f t="shared" si="68"/>
        <v>0</v>
      </c>
      <c r="J45" s="156"/>
      <c r="K45" s="157"/>
      <c r="L45" s="130" t="s">
        <v>1335</v>
      </c>
      <c r="M45" s="123">
        <v>1</v>
      </c>
      <c r="N45" s="123" t="s">
        <v>401</v>
      </c>
      <c r="O45" s="864">
        <v>564107</v>
      </c>
      <c r="P45" s="844">
        <v>0</v>
      </c>
      <c r="Q45" s="134">
        <f t="shared" si="69"/>
        <v>564107</v>
      </c>
      <c r="R45" s="42"/>
      <c r="S45" s="127"/>
      <c r="T45" s="130"/>
      <c r="U45" s="123">
        <v>1</v>
      </c>
      <c r="V45" s="123" t="s">
        <v>401</v>
      </c>
      <c r="W45" s="864"/>
      <c r="X45" s="844"/>
      <c r="Y45" s="134">
        <f t="shared" si="70"/>
        <v>0</v>
      </c>
      <c r="Z45" s="42"/>
      <c r="AA45" s="127"/>
      <c r="AB45" s="130"/>
      <c r="AC45" s="123">
        <v>1</v>
      </c>
      <c r="AD45" s="123" t="s">
        <v>401</v>
      </c>
      <c r="AE45" s="864"/>
      <c r="AF45" s="844"/>
      <c r="AG45" s="134">
        <f t="shared" si="71"/>
        <v>0</v>
      </c>
      <c r="AH45" s="42"/>
      <c r="AI45" s="127"/>
      <c r="AJ45" s="130"/>
      <c r="AK45" s="123">
        <v>1</v>
      </c>
      <c r="AL45" s="123" t="s">
        <v>401</v>
      </c>
      <c r="AM45" s="864"/>
      <c r="AN45" s="844"/>
      <c r="AO45" s="134">
        <f t="shared" si="72"/>
        <v>0</v>
      </c>
      <c r="AP45" s="42"/>
      <c r="AQ45" s="127"/>
      <c r="AR45" s="130"/>
      <c r="AS45" s="123">
        <v>1</v>
      </c>
      <c r="AT45" s="123" t="s">
        <v>401</v>
      </c>
      <c r="AU45" s="864"/>
      <c r="AV45" s="844"/>
      <c r="AW45" s="134">
        <f t="shared" si="73"/>
        <v>0</v>
      </c>
      <c r="AX45" s="42"/>
      <c r="AY45" s="127"/>
      <c r="AZ45" s="130" t="s">
        <v>1497</v>
      </c>
      <c r="BA45" s="123">
        <v>1</v>
      </c>
      <c r="BB45" s="123" t="s">
        <v>401</v>
      </c>
      <c r="BC45" s="864">
        <v>710000</v>
      </c>
      <c r="BD45" s="844">
        <v>0</v>
      </c>
      <c r="BE45" s="134">
        <f t="shared" si="74"/>
        <v>710000</v>
      </c>
      <c r="BF45" s="42"/>
      <c r="BG45" s="127"/>
      <c r="BH45" s="130"/>
      <c r="BI45" s="123">
        <v>1</v>
      </c>
      <c r="BJ45" s="123" t="s">
        <v>401</v>
      </c>
      <c r="BK45" s="864"/>
      <c r="BL45" s="844"/>
      <c r="BM45" s="134">
        <f t="shared" si="75"/>
        <v>0</v>
      </c>
      <c r="BN45" s="42"/>
      <c r="BO45" s="127"/>
      <c r="BP45" s="130"/>
      <c r="BQ45" s="123">
        <v>1</v>
      </c>
      <c r="BR45" s="123" t="s">
        <v>401</v>
      </c>
      <c r="BS45" s="864"/>
      <c r="BT45" s="844"/>
      <c r="BU45" s="134">
        <f t="shared" si="76"/>
        <v>0</v>
      </c>
      <c r="BV45" s="42"/>
      <c r="BW45" s="127"/>
      <c r="BX45" s="130"/>
      <c r="BY45" s="123">
        <v>1</v>
      </c>
      <c r="BZ45" s="123" t="s">
        <v>401</v>
      </c>
      <c r="CA45" s="864"/>
      <c r="CB45" s="844"/>
      <c r="CC45" s="134">
        <f t="shared" si="77"/>
        <v>0</v>
      </c>
      <c r="CD45" s="42"/>
      <c r="CE45" s="127"/>
      <c r="CF45" s="130" t="s">
        <v>1337</v>
      </c>
      <c r="CG45" s="123">
        <v>1</v>
      </c>
      <c r="CH45" s="123" t="s">
        <v>401</v>
      </c>
      <c r="CI45" s="864">
        <v>700000</v>
      </c>
      <c r="CJ45" s="844"/>
      <c r="CK45" s="134">
        <f t="shared" si="78"/>
        <v>700000</v>
      </c>
      <c r="CL45" s="42"/>
      <c r="CM45" s="127"/>
      <c r="CN45" s="130" t="s">
        <v>1297</v>
      </c>
      <c r="CO45" s="123">
        <v>1</v>
      </c>
      <c r="CP45" s="123" t="s">
        <v>401</v>
      </c>
      <c r="CQ45" s="864">
        <v>849150</v>
      </c>
      <c r="CR45" s="844"/>
      <c r="CS45" s="134">
        <f t="shared" si="79"/>
        <v>849150</v>
      </c>
      <c r="CT45" s="42"/>
      <c r="CU45" s="127"/>
      <c r="CV45" s="130" t="s">
        <v>1290</v>
      </c>
      <c r="CW45" s="123">
        <v>1</v>
      </c>
      <c r="CX45" s="123" t="s">
        <v>401</v>
      </c>
      <c r="CY45" s="864">
        <v>2950000</v>
      </c>
      <c r="CZ45" s="844">
        <v>0</v>
      </c>
      <c r="DA45" s="134">
        <f t="shared" si="80"/>
        <v>2950000</v>
      </c>
      <c r="DB45" s="42"/>
      <c r="DC45" s="127"/>
      <c r="DD45" s="130"/>
      <c r="DE45" s="123">
        <v>1</v>
      </c>
      <c r="DF45" s="123" t="s">
        <v>401</v>
      </c>
      <c r="DG45" s="864"/>
      <c r="DH45" s="844"/>
      <c r="DI45" s="134">
        <f t="shared" si="81"/>
        <v>0</v>
      </c>
      <c r="DJ45" s="42"/>
      <c r="DK45" s="127"/>
      <c r="DL45" s="130"/>
      <c r="DM45" s="123">
        <v>1</v>
      </c>
      <c r="DN45" s="123" t="s">
        <v>401</v>
      </c>
      <c r="DO45" s="864"/>
      <c r="DP45" s="844"/>
      <c r="DQ45" s="134">
        <f t="shared" si="82"/>
        <v>0</v>
      </c>
      <c r="DR45" s="42"/>
      <c r="DS45" s="127"/>
      <c r="DT45" s="130"/>
      <c r="DU45" s="123">
        <v>1</v>
      </c>
      <c r="DV45" s="123" t="s">
        <v>401</v>
      </c>
      <c r="DW45" s="864"/>
      <c r="DX45" s="844"/>
      <c r="DY45" s="134">
        <f t="shared" si="83"/>
        <v>0</v>
      </c>
      <c r="DZ45" s="42"/>
      <c r="EA45" s="127"/>
      <c r="EB45" s="130"/>
      <c r="EC45" s="123">
        <v>1</v>
      </c>
      <c r="ED45" s="123" t="s">
        <v>401</v>
      </c>
      <c r="EE45" s="864"/>
      <c r="EF45" s="844"/>
      <c r="EG45" s="134">
        <f t="shared" si="84"/>
        <v>0</v>
      </c>
      <c r="EH45" s="42"/>
      <c r="EI45" s="127"/>
      <c r="EJ45" s="130"/>
      <c r="EK45" s="123">
        <v>1</v>
      </c>
      <c r="EL45" s="123" t="s">
        <v>401</v>
      </c>
      <c r="EM45" s="864"/>
      <c r="EN45" s="844"/>
      <c r="EO45" s="134">
        <f t="shared" si="85"/>
        <v>0</v>
      </c>
      <c r="EP45" s="42"/>
      <c r="EQ45" s="127"/>
      <c r="ER45" s="130"/>
      <c r="ES45" s="123">
        <v>1</v>
      </c>
      <c r="ET45" s="123" t="s">
        <v>401</v>
      </c>
      <c r="EU45" s="864"/>
      <c r="EV45" s="844"/>
      <c r="EW45" s="134">
        <f t="shared" si="86"/>
        <v>0</v>
      </c>
      <c r="EX45" s="42"/>
      <c r="EY45" s="127"/>
      <c r="EZ45" s="130"/>
      <c r="FA45" s="123">
        <v>1</v>
      </c>
      <c r="FB45" s="123" t="s">
        <v>401</v>
      </c>
      <c r="FC45" s="864"/>
      <c r="FD45" s="844"/>
      <c r="FE45" s="134">
        <f t="shared" si="87"/>
        <v>0</v>
      </c>
      <c r="FF45" s="42"/>
      <c r="FG45" s="127"/>
    </row>
    <row r="46" spans="1:163" ht="37.5" customHeight="1">
      <c r="A46" s="262"/>
      <c r="B46" s="254">
        <v>6</v>
      </c>
      <c r="C46" s="373" t="s">
        <v>930</v>
      </c>
      <c r="D46" s="862"/>
      <c r="E46" s="839">
        <v>1</v>
      </c>
      <c r="F46" s="839" t="s">
        <v>401</v>
      </c>
      <c r="G46" s="863"/>
      <c r="H46" s="841"/>
      <c r="I46" s="134">
        <f t="shared" si="68"/>
        <v>0</v>
      </c>
      <c r="J46" s="156"/>
      <c r="K46" s="157"/>
      <c r="L46" s="130" t="s">
        <v>1335</v>
      </c>
      <c r="M46" s="123">
        <v>1</v>
      </c>
      <c r="N46" s="123" t="s">
        <v>401</v>
      </c>
      <c r="O46" s="864">
        <v>949762</v>
      </c>
      <c r="P46" s="844">
        <v>0</v>
      </c>
      <c r="Q46" s="134">
        <f t="shared" si="69"/>
        <v>949762</v>
      </c>
      <c r="R46" s="42"/>
      <c r="S46" s="127"/>
      <c r="T46" s="130"/>
      <c r="U46" s="123">
        <v>1</v>
      </c>
      <c r="V46" s="123" t="s">
        <v>401</v>
      </c>
      <c r="W46" s="864"/>
      <c r="X46" s="844"/>
      <c r="Y46" s="134">
        <f t="shared" si="70"/>
        <v>0</v>
      </c>
      <c r="Z46" s="42"/>
      <c r="AA46" s="127"/>
      <c r="AB46" s="130"/>
      <c r="AC46" s="123">
        <v>1</v>
      </c>
      <c r="AD46" s="123" t="s">
        <v>401</v>
      </c>
      <c r="AE46" s="864"/>
      <c r="AF46" s="844"/>
      <c r="AG46" s="134">
        <f t="shared" si="71"/>
        <v>0</v>
      </c>
      <c r="AH46" s="42"/>
      <c r="AI46" s="127"/>
      <c r="AJ46" s="130"/>
      <c r="AK46" s="123">
        <v>1</v>
      </c>
      <c r="AL46" s="123" t="s">
        <v>401</v>
      </c>
      <c r="AM46" s="864"/>
      <c r="AN46" s="844"/>
      <c r="AO46" s="134">
        <f t="shared" si="72"/>
        <v>0</v>
      </c>
      <c r="AP46" s="42"/>
      <c r="AQ46" s="127"/>
      <c r="AR46" s="130"/>
      <c r="AS46" s="123">
        <v>1</v>
      </c>
      <c r="AT46" s="123" t="s">
        <v>401</v>
      </c>
      <c r="AU46" s="864"/>
      <c r="AV46" s="844"/>
      <c r="AW46" s="134">
        <f t="shared" si="73"/>
        <v>0</v>
      </c>
      <c r="AX46" s="42"/>
      <c r="AY46" s="127"/>
      <c r="AZ46" s="130" t="s">
        <v>1497</v>
      </c>
      <c r="BA46" s="123">
        <v>1</v>
      </c>
      <c r="BB46" s="123" t="s">
        <v>401</v>
      </c>
      <c r="BC46" s="864">
        <v>1300000</v>
      </c>
      <c r="BD46" s="844">
        <v>0</v>
      </c>
      <c r="BE46" s="134">
        <f t="shared" si="74"/>
        <v>1300000</v>
      </c>
      <c r="BF46" s="42"/>
      <c r="BG46" s="127"/>
      <c r="BH46" s="130"/>
      <c r="BI46" s="123">
        <v>1</v>
      </c>
      <c r="BJ46" s="123" t="s">
        <v>401</v>
      </c>
      <c r="BK46" s="864"/>
      <c r="BL46" s="844"/>
      <c r="BM46" s="134">
        <f t="shared" si="75"/>
        <v>0</v>
      </c>
      <c r="BN46" s="42"/>
      <c r="BO46" s="127"/>
      <c r="BP46" s="130"/>
      <c r="BQ46" s="123">
        <v>1</v>
      </c>
      <c r="BR46" s="123" t="s">
        <v>401</v>
      </c>
      <c r="BS46" s="864"/>
      <c r="BT46" s="844"/>
      <c r="BU46" s="134">
        <f t="shared" si="76"/>
        <v>0</v>
      </c>
      <c r="BV46" s="42"/>
      <c r="BW46" s="127"/>
      <c r="BX46" s="130"/>
      <c r="BY46" s="123">
        <v>1</v>
      </c>
      <c r="BZ46" s="123" t="s">
        <v>401</v>
      </c>
      <c r="CA46" s="864"/>
      <c r="CB46" s="844"/>
      <c r="CC46" s="134">
        <f t="shared" si="77"/>
        <v>0</v>
      </c>
      <c r="CD46" s="42"/>
      <c r="CE46" s="127"/>
      <c r="CF46" s="130" t="s">
        <v>1337</v>
      </c>
      <c r="CG46" s="123">
        <v>1</v>
      </c>
      <c r="CH46" s="123" t="s">
        <v>401</v>
      </c>
      <c r="CI46" s="864">
        <v>4156000</v>
      </c>
      <c r="CJ46" s="844"/>
      <c r="CK46" s="134">
        <f t="shared" si="78"/>
        <v>4156000</v>
      </c>
      <c r="CL46" s="42"/>
      <c r="CM46" s="127"/>
      <c r="CN46" s="130"/>
      <c r="CO46" s="123">
        <v>1</v>
      </c>
      <c r="CP46" s="123" t="s">
        <v>401</v>
      </c>
      <c r="CQ46" s="864">
        <v>0</v>
      </c>
      <c r="CR46" s="844"/>
      <c r="CS46" s="134">
        <f t="shared" si="79"/>
        <v>0</v>
      </c>
      <c r="CT46" s="42"/>
      <c r="CU46" s="127"/>
      <c r="CV46" s="130"/>
      <c r="CW46" s="123">
        <v>1</v>
      </c>
      <c r="CX46" s="123" t="s">
        <v>401</v>
      </c>
      <c r="CY46" s="864"/>
      <c r="CZ46" s="844"/>
      <c r="DA46" s="134">
        <f t="shared" si="80"/>
        <v>0</v>
      </c>
      <c r="DB46" s="42"/>
      <c r="DC46" s="127"/>
      <c r="DD46" s="130"/>
      <c r="DE46" s="123">
        <v>1</v>
      </c>
      <c r="DF46" s="123" t="s">
        <v>401</v>
      </c>
      <c r="DG46" s="864"/>
      <c r="DH46" s="844"/>
      <c r="DI46" s="134">
        <f t="shared" si="81"/>
        <v>0</v>
      </c>
      <c r="DJ46" s="42"/>
      <c r="DK46" s="127"/>
      <c r="DL46" s="130"/>
      <c r="DM46" s="123">
        <v>1</v>
      </c>
      <c r="DN46" s="123" t="s">
        <v>401</v>
      </c>
      <c r="DO46" s="864"/>
      <c r="DP46" s="844"/>
      <c r="DQ46" s="134">
        <f t="shared" si="82"/>
        <v>0</v>
      </c>
      <c r="DR46" s="42"/>
      <c r="DS46" s="127"/>
      <c r="DT46" s="130"/>
      <c r="DU46" s="123">
        <v>1</v>
      </c>
      <c r="DV46" s="123" t="s">
        <v>401</v>
      </c>
      <c r="DW46" s="864"/>
      <c r="DX46" s="844"/>
      <c r="DY46" s="134">
        <f t="shared" si="83"/>
        <v>0</v>
      </c>
      <c r="DZ46" s="42"/>
      <c r="EA46" s="127"/>
      <c r="EB46" s="130"/>
      <c r="EC46" s="123">
        <v>1</v>
      </c>
      <c r="ED46" s="123" t="s">
        <v>401</v>
      </c>
      <c r="EE46" s="864"/>
      <c r="EF46" s="844"/>
      <c r="EG46" s="134">
        <f t="shared" si="84"/>
        <v>0</v>
      </c>
      <c r="EH46" s="42"/>
      <c r="EI46" s="127"/>
      <c r="EJ46" s="130"/>
      <c r="EK46" s="123">
        <v>1</v>
      </c>
      <c r="EL46" s="123" t="s">
        <v>401</v>
      </c>
      <c r="EM46" s="864"/>
      <c r="EN46" s="844"/>
      <c r="EO46" s="134">
        <f t="shared" si="85"/>
        <v>0</v>
      </c>
      <c r="EP46" s="42"/>
      <c r="EQ46" s="127"/>
      <c r="ER46" s="130"/>
      <c r="ES46" s="123">
        <v>1</v>
      </c>
      <c r="ET46" s="123" t="s">
        <v>401</v>
      </c>
      <c r="EU46" s="864"/>
      <c r="EV46" s="844"/>
      <c r="EW46" s="134">
        <f t="shared" si="86"/>
        <v>0</v>
      </c>
      <c r="EX46" s="42"/>
      <c r="EY46" s="127"/>
      <c r="EZ46" s="130"/>
      <c r="FA46" s="123">
        <v>1</v>
      </c>
      <c r="FB46" s="123" t="s">
        <v>401</v>
      </c>
      <c r="FC46" s="864"/>
      <c r="FD46" s="844"/>
      <c r="FE46" s="134">
        <f t="shared" si="87"/>
        <v>0</v>
      </c>
      <c r="FF46" s="42"/>
      <c r="FG46" s="127"/>
    </row>
    <row r="47" spans="1:163" ht="37.5" customHeight="1">
      <c r="A47" s="262"/>
      <c r="B47" s="254">
        <v>7</v>
      </c>
      <c r="C47" s="373" t="s">
        <v>931</v>
      </c>
      <c r="D47" s="862"/>
      <c r="E47" s="839">
        <v>1</v>
      </c>
      <c r="F47" s="839" t="s">
        <v>401</v>
      </c>
      <c r="G47" s="863"/>
      <c r="H47" s="841"/>
      <c r="I47" s="134">
        <f t="shared" si="68"/>
        <v>0</v>
      </c>
      <c r="J47" s="156"/>
      <c r="K47" s="157"/>
      <c r="L47" s="130" t="s">
        <v>1335</v>
      </c>
      <c r="M47" s="123">
        <v>1</v>
      </c>
      <c r="N47" s="123" t="s">
        <v>401</v>
      </c>
      <c r="O47" s="864">
        <v>172528</v>
      </c>
      <c r="P47" s="844">
        <v>0</v>
      </c>
      <c r="Q47" s="134">
        <f t="shared" si="69"/>
        <v>172528</v>
      </c>
      <c r="R47" s="42"/>
      <c r="S47" s="127"/>
      <c r="T47" s="130"/>
      <c r="U47" s="123">
        <v>1</v>
      </c>
      <c r="V47" s="123" t="s">
        <v>401</v>
      </c>
      <c r="W47" s="864"/>
      <c r="X47" s="844"/>
      <c r="Y47" s="134">
        <f t="shared" si="70"/>
        <v>0</v>
      </c>
      <c r="Z47" s="42"/>
      <c r="AA47" s="127"/>
      <c r="AB47" s="130"/>
      <c r="AC47" s="123">
        <v>1</v>
      </c>
      <c r="AD47" s="123" t="s">
        <v>401</v>
      </c>
      <c r="AE47" s="864"/>
      <c r="AF47" s="844"/>
      <c r="AG47" s="134">
        <f t="shared" si="71"/>
        <v>0</v>
      </c>
      <c r="AH47" s="42"/>
      <c r="AI47" s="127"/>
      <c r="AJ47" s="130"/>
      <c r="AK47" s="123">
        <v>1</v>
      </c>
      <c r="AL47" s="123" t="s">
        <v>401</v>
      </c>
      <c r="AM47" s="864"/>
      <c r="AN47" s="844"/>
      <c r="AO47" s="134">
        <f t="shared" si="72"/>
        <v>0</v>
      </c>
      <c r="AP47" s="42"/>
      <c r="AQ47" s="127"/>
      <c r="AR47" s="130"/>
      <c r="AS47" s="123">
        <v>1</v>
      </c>
      <c r="AT47" s="123" t="s">
        <v>401</v>
      </c>
      <c r="AU47" s="864"/>
      <c r="AV47" s="844"/>
      <c r="AW47" s="134">
        <f t="shared" si="73"/>
        <v>0</v>
      </c>
      <c r="AX47" s="42"/>
      <c r="AY47" s="127"/>
      <c r="AZ47" s="130" t="s">
        <v>1497</v>
      </c>
      <c r="BA47" s="123">
        <v>1</v>
      </c>
      <c r="BB47" s="123" t="s">
        <v>401</v>
      </c>
      <c r="BC47" s="864">
        <v>130000</v>
      </c>
      <c r="BD47" s="844">
        <v>0</v>
      </c>
      <c r="BE47" s="134">
        <f t="shared" si="74"/>
        <v>130000</v>
      </c>
      <c r="BF47" s="42"/>
      <c r="BG47" s="127"/>
      <c r="BH47" s="130"/>
      <c r="BI47" s="123">
        <v>1</v>
      </c>
      <c r="BJ47" s="123" t="s">
        <v>401</v>
      </c>
      <c r="BK47" s="864"/>
      <c r="BL47" s="844"/>
      <c r="BM47" s="134">
        <f t="shared" si="75"/>
        <v>0</v>
      </c>
      <c r="BN47" s="42"/>
      <c r="BO47" s="127"/>
      <c r="BP47" s="130"/>
      <c r="BQ47" s="123">
        <v>1</v>
      </c>
      <c r="BR47" s="123" t="s">
        <v>401</v>
      </c>
      <c r="BS47" s="864"/>
      <c r="BT47" s="844"/>
      <c r="BU47" s="134">
        <f t="shared" si="76"/>
        <v>0</v>
      </c>
      <c r="BV47" s="42"/>
      <c r="BW47" s="127"/>
      <c r="BX47" s="130"/>
      <c r="BY47" s="123">
        <v>1</v>
      </c>
      <c r="BZ47" s="123" t="s">
        <v>401</v>
      </c>
      <c r="CA47" s="864"/>
      <c r="CB47" s="844"/>
      <c r="CC47" s="134">
        <f t="shared" si="77"/>
        <v>0</v>
      </c>
      <c r="CD47" s="42"/>
      <c r="CE47" s="127"/>
      <c r="CF47" s="130" t="s">
        <v>1337</v>
      </c>
      <c r="CG47" s="123">
        <v>1</v>
      </c>
      <c r="CH47" s="123" t="s">
        <v>401</v>
      </c>
      <c r="CI47" s="864">
        <v>239000</v>
      </c>
      <c r="CJ47" s="844"/>
      <c r="CK47" s="134">
        <f t="shared" si="78"/>
        <v>239000</v>
      </c>
      <c r="CL47" s="42"/>
      <c r="CM47" s="127"/>
      <c r="CN47" s="130" t="s">
        <v>1339</v>
      </c>
      <c r="CO47" s="123">
        <v>1</v>
      </c>
      <c r="CP47" s="123" t="s">
        <v>401</v>
      </c>
      <c r="CQ47" s="864">
        <v>211650</v>
      </c>
      <c r="CR47" s="844"/>
      <c r="CS47" s="134">
        <f t="shared" si="79"/>
        <v>211650</v>
      </c>
      <c r="CT47" s="42"/>
      <c r="CU47" s="127"/>
      <c r="CV47" s="130" t="s">
        <v>1290</v>
      </c>
      <c r="CW47" s="123">
        <v>1</v>
      </c>
      <c r="CX47" s="123" t="s">
        <v>401</v>
      </c>
      <c r="CY47" s="864">
        <v>410000</v>
      </c>
      <c r="CZ47" s="844">
        <v>0</v>
      </c>
      <c r="DA47" s="134">
        <f t="shared" si="80"/>
        <v>410000</v>
      </c>
      <c r="DB47" s="42"/>
      <c r="DC47" s="127"/>
      <c r="DD47" s="130"/>
      <c r="DE47" s="123">
        <v>1</v>
      </c>
      <c r="DF47" s="123" t="s">
        <v>401</v>
      </c>
      <c r="DG47" s="864"/>
      <c r="DH47" s="844"/>
      <c r="DI47" s="134">
        <f t="shared" si="81"/>
        <v>0</v>
      </c>
      <c r="DJ47" s="42"/>
      <c r="DK47" s="127"/>
      <c r="DL47" s="130"/>
      <c r="DM47" s="123">
        <v>1</v>
      </c>
      <c r="DN47" s="123" t="s">
        <v>401</v>
      </c>
      <c r="DO47" s="864"/>
      <c r="DP47" s="844"/>
      <c r="DQ47" s="134">
        <f t="shared" si="82"/>
        <v>0</v>
      </c>
      <c r="DR47" s="42"/>
      <c r="DS47" s="127"/>
      <c r="DT47" s="130"/>
      <c r="DU47" s="123">
        <v>1</v>
      </c>
      <c r="DV47" s="123" t="s">
        <v>401</v>
      </c>
      <c r="DW47" s="864"/>
      <c r="DX47" s="844"/>
      <c r="DY47" s="134">
        <f t="shared" si="83"/>
        <v>0</v>
      </c>
      <c r="DZ47" s="42"/>
      <c r="EA47" s="127"/>
      <c r="EB47" s="130"/>
      <c r="EC47" s="123">
        <v>1</v>
      </c>
      <c r="ED47" s="123" t="s">
        <v>401</v>
      </c>
      <c r="EE47" s="864"/>
      <c r="EF47" s="844"/>
      <c r="EG47" s="134">
        <f t="shared" si="84"/>
        <v>0</v>
      </c>
      <c r="EH47" s="42"/>
      <c r="EI47" s="127"/>
      <c r="EJ47" s="130"/>
      <c r="EK47" s="123">
        <v>1</v>
      </c>
      <c r="EL47" s="123" t="s">
        <v>401</v>
      </c>
      <c r="EM47" s="864"/>
      <c r="EN47" s="844"/>
      <c r="EO47" s="134">
        <f t="shared" si="85"/>
        <v>0</v>
      </c>
      <c r="EP47" s="42"/>
      <c r="EQ47" s="127"/>
      <c r="ER47" s="130"/>
      <c r="ES47" s="123">
        <v>1</v>
      </c>
      <c r="ET47" s="123" t="s">
        <v>401</v>
      </c>
      <c r="EU47" s="864"/>
      <c r="EV47" s="844"/>
      <c r="EW47" s="134">
        <f t="shared" si="86"/>
        <v>0</v>
      </c>
      <c r="EX47" s="42"/>
      <c r="EY47" s="127"/>
      <c r="EZ47" s="130"/>
      <c r="FA47" s="123">
        <v>1</v>
      </c>
      <c r="FB47" s="123" t="s">
        <v>401</v>
      </c>
      <c r="FC47" s="864"/>
      <c r="FD47" s="844"/>
      <c r="FE47" s="134">
        <f t="shared" si="87"/>
        <v>0</v>
      </c>
      <c r="FF47" s="42"/>
      <c r="FG47" s="127"/>
    </row>
    <row r="48" spans="1:163" ht="37.5" customHeight="1">
      <c r="A48" s="262"/>
      <c r="B48" s="254">
        <v>8</v>
      </c>
      <c r="C48" s="373" t="s">
        <v>932</v>
      </c>
      <c r="D48" s="862"/>
      <c r="E48" s="839">
        <v>1</v>
      </c>
      <c r="F48" s="839" t="s">
        <v>401</v>
      </c>
      <c r="G48" s="863"/>
      <c r="H48" s="841"/>
      <c r="I48" s="134">
        <f t="shared" si="68"/>
        <v>0</v>
      </c>
      <c r="J48" s="156"/>
      <c r="K48" s="157"/>
      <c r="L48" s="130" t="s">
        <v>1335</v>
      </c>
      <c r="M48" s="123">
        <v>1</v>
      </c>
      <c r="N48" s="123" t="s">
        <v>401</v>
      </c>
      <c r="O48" s="864">
        <v>162220</v>
      </c>
      <c r="P48" s="844">
        <v>0</v>
      </c>
      <c r="Q48" s="134">
        <f t="shared" si="69"/>
        <v>162220</v>
      </c>
      <c r="R48" s="42"/>
      <c r="S48" s="127"/>
      <c r="T48" s="130"/>
      <c r="U48" s="123">
        <v>1</v>
      </c>
      <c r="V48" s="123" t="s">
        <v>401</v>
      </c>
      <c r="W48" s="864"/>
      <c r="X48" s="844"/>
      <c r="Y48" s="134">
        <f t="shared" si="70"/>
        <v>0</v>
      </c>
      <c r="Z48" s="42"/>
      <c r="AA48" s="127"/>
      <c r="AB48" s="130"/>
      <c r="AC48" s="123">
        <v>1</v>
      </c>
      <c r="AD48" s="123" t="s">
        <v>401</v>
      </c>
      <c r="AE48" s="864"/>
      <c r="AF48" s="844"/>
      <c r="AG48" s="134">
        <f t="shared" si="71"/>
        <v>0</v>
      </c>
      <c r="AH48" s="42"/>
      <c r="AI48" s="127"/>
      <c r="AJ48" s="130"/>
      <c r="AK48" s="123">
        <v>1</v>
      </c>
      <c r="AL48" s="123" t="s">
        <v>401</v>
      </c>
      <c r="AM48" s="864"/>
      <c r="AN48" s="844"/>
      <c r="AO48" s="134">
        <f t="shared" si="72"/>
        <v>0</v>
      </c>
      <c r="AP48" s="42"/>
      <c r="AQ48" s="127"/>
      <c r="AR48" s="130"/>
      <c r="AS48" s="123">
        <v>1</v>
      </c>
      <c r="AT48" s="123" t="s">
        <v>401</v>
      </c>
      <c r="AU48" s="864"/>
      <c r="AV48" s="844"/>
      <c r="AW48" s="134">
        <f t="shared" si="73"/>
        <v>0</v>
      </c>
      <c r="AX48" s="42"/>
      <c r="AY48" s="127"/>
      <c r="AZ48" s="130" t="s">
        <v>1497</v>
      </c>
      <c r="BA48" s="123">
        <v>1</v>
      </c>
      <c r="BB48" s="123" t="s">
        <v>401</v>
      </c>
      <c r="BC48" s="864">
        <v>130000</v>
      </c>
      <c r="BD48" s="844">
        <v>0</v>
      </c>
      <c r="BE48" s="134">
        <f t="shared" si="74"/>
        <v>130000</v>
      </c>
      <c r="BF48" s="42"/>
      <c r="BG48" s="127"/>
      <c r="BH48" s="130"/>
      <c r="BI48" s="123">
        <v>1</v>
      </c>
      <c r="BJ48" s="123" t="s">
        <v>401</v>
      </c>
      <c r="BK48" s="864"/>
      <c r="BL48" s="844"/>
      <c r="BM48" s="134">
        <f t="shared" si="75"/>
        <v>0</v>
      </c>
      <c r="BN48" s="42"/>
      <c r="BO48" s="127"/>
      <c r="BP48" s="130"/>
      <c r="BQ48" s="123">
        <v>1</v>
      </c>
      <c r="BR48" s="123" t="s">
        <v>401</v>
      </c>
      <c r="BS48" s="864"/>
      <c r="BT48" s="844"/>
      <c r="BU48" s="134">
        <f t="shared" si="76"/>
        <v>0</v>
      </c>
      <c r="BV48" s="42"/>
      <c r="BW48" s="127"/>
      <c r="BX48" s="130"/>
      <c r="BY48" s="123">
        <v>1</v>
      </c>
      <c r="BZ48" s="123" t="s">
        <v>401</v>
      </c>
      <c r="CA48" s="864"/>
      <c r="CB48" s="844"/>
      <c r="CC48" s="134">
        <f t="shared" si="77"/>
        <v>0</v>
      </c>
      <c r="CD48" s="42"/>
      <c r="CE48" s="127"/>
      <c r="CF48" s="130" t="s">
        <v>1337</v>
      </c>
      <c r="CG48" s="123">
        <v>1</v>
      </c>
      <c r="CH48" s="123" t="s">
        <v>401</v>
      </c>
      <c r="CI48" s="864">
        <v>224000</v>
      </c>
      <c r="CJ48" s="844"/>
      <c r="CK48" s="134">
        <f t="shared" si="78"/>
        <v>224000</v>
      </c>
      <c r="CL48" s="42"/>
      <c r="CM48" s="127"/>
      <c r="CN48" s="130"/>
      <c r="CO48" s="123">
        <v>1</v>
      </c>
      <c r="CP48" s="123" t="s">
        <v>401</v>
      </c>
      <c r="CQ48" s="864">
        <v>0</v>
      </c>
      <c r="CR48" s="844"/>
      <c r="CS48" s="134">
        <f t="shared" si="79"/>
        <v>0</v>
      </c>
      <c r="CT48" s="42"/>
      <c r="CU48" s="127"/>
      <c r="CV48" s="130" t="s">
        <v>1290</v>
      </c>
      <c r="CW48" s="123">
        <v>1</v>
      </c>
      <c r="CX48" s="123" t="s">
        <v>401</v>
      </c>
      <c r="CY48" s="864">
        <v>410000</v>
      </c>
      <c r="CZ48" s="844">
        <v>0</v>
      </c>
      <c r="DA48" s="134">
        <f t="shared" si="80"/>
        <v>410000</v>
      </c>
      <c r="DB48" s="42"/>
      <c r="DC48" s="127"/>
      <c r="DD48" s="130"/>
      <c r="DE48" s="123">
        <v>1</v>
      </c>
      <c r="DF48" s="123" t="s">
        <v>401</v>
      </c>
      <c r="DG48" s="864"/>
      <c r="DH48" s="844"/>
      <c r="DI48" s="134">
        <f t="shared" si="81"/>
        <v>0</v>
      </c>
      <c r="DJ48" s="42"/>
      <c r="DK48" s="127"/>
      <c r="DL48" s="130"/>
      <c r="DM48" s="123">
        <v>1</v>
      </c>
      <c r="DN48" s="123" t="s">
        <v>401</v>
      </c>
      <c r="DO48" s="864"/>
      <c r="DP48" s="844"/>
      <c r="DQ48" s="134">
        <f t="shared" si="82"/>
        <v>0</v>
      </c>
      <c r="DR48" s="42"/>
      <c r="DS48" s="127"/>
      <c r="DT48" s="130"/>
      <c r="DU48" s="123">
        <v>1</v>
      </c>
      <c r="DV48" s="123" t="s">
        <v>401</v>
      </c>
      <c r="DW48" s="864"/>
      <c r="DX48" s="844"/>
      <c r="DY48" s="134">
        <f t="shared" si="83"/>
        <v>0</v>
      </c>
      <c r="DZ48" s="42"/>
      <c r="EA48" s="127"/>
      <c r="EB48" s="130"/>
      <c r="EC48" s="123">
        <v>1</v>
      </c>
      <c r="ED48" s="123" t="s">
        <v>401</v>
      </c>
      <c r="EE48" s="864"/>
      <c r="EF48" s="844"/>
      <c r="EG48" s="134">
        <f t="shared" si="84"/>
        <v>0</v>
      </c>
      <c r="EH48" s="42"/>
      <c r="EI48" s="127"/>
      <c r="EJ48" s="130"/>
      <c r="EK48" s="123">
        <v>1</v>
      </c>
      <c r="EL48" s="123" t="s">
        <v>401</v>
      </c>
      <c r="EM48" s="864"/>
      <c r="EN48" s="844"/>
      <c r="EO48" s="134">
        <f t="shared" si="85"/>
        <v>0</v>
      </c>
      <c r="EP48" s="42"/>
      <c r="EQ48" s="127"/>
      <c r="ER48" s="130"/>
      <c r="ES48" s="123">
        <v>1</v>
      </c>
      <c r="ET48" s="123" t="s">
        <v>401</v>
      </c>
      <c r="EU48" s="864"/>
      <c r="EV48" s="844"/>
      <c r="EW48" s="134">
        <f t="shared" si="86"/>
        <v>0</v>
      </c>
      <c r="EX48" s="42"/>
      <c r="EY48" s="127"/>
      <c r="EZ48" s="130"/>
      <c r="FA48" s="123">
        <v>1</v>
      </c>
      <c r="FB48" s="123" t="s">
        <v>401</v>
      </c>
      <c r="FC48" s="864"/>
      <c r="FD48" s="844"/>
      <c r="FE48" s="134">
        <f t="shared" si="87"/>
        <v>0</v>
      </c>
      <c r="FF48" s="42"/>
      <c r="FG48" s="127"/>
    </row>
    <row r="49" spans="1:163" ht="37.5" customHeight="1">
      <c r="A49" s="262"/>
      <c r="B49" s="254">
        <v>9</v>
      </c>
      <c r="C49" s="373" t="s">
        <v>923</v>
      </c>
      <c r="D49" s="862"/>
      <c r="E49" s="839">
        <v>1</v>
      </c>
      <c r="F49" s="839" t="s">
        <v>401</v>
      </c>
      <c r="G49" s="863"/>
      <c r="H49" s="841"/>
      <c r="I49" s="134">
        <f t="shared" si="68"/>
        <v>0</v>
      </c>
      <c r="J49" s="156"/>
      <c r="K49" s="157"/>
      <c r="L49" s="130" t="s">
        <v>1335</v>
      </c>
      <c r="M49" s="123">
        <v>1</v>
      </c>
      <c r="N49" s="123" t="s">
        <v>401</v>
      </c>
      <c r="O49" s="864">
        <v>145041</v>
      </c>
      <c r="P49" s="844">
        <v>0</v>
      </c>
      <c r="Q49" s="134">
        <f t="shared" si="69"/>
        <v>145041</v>
      </c>
      <c r="R49" s="42"/>
      <c r="S49" s="127"/>
      <c r="T49" s="130"/>
      <c r="U49" s="123">
        <v>1</v>
      </c>
      <c r="V49" s="123" t="s">
        <v>401</v>
      </c>
      <c r="W49" s="864"/>
      <c r="X49" s="844"/>
      <c r="Y49" s="134">
        <f t="shared" si="70"/>
        <v>0</v>
      </c>
      <c r="Z49" s="42"/>
      <c r="AA49" s="127"/>
      <c r="AB49" s="130"/>
      <c r="AC49" s="123">
        <v>1</v>
      </c>
      <c r="AD49" s="123" t="s">
        <v>401</v>
      </c>
      <c r="AE49" s="864"/>
      <c r="AF49" s="844"/>
      <c r="AG49" s="134">
        <f t="shared" si="71"/>
        <v>0</v>
      </c>
      <c r="AH49" s="42"/>
      <c r="AI49" s="127"/>
      <c r="AJ49" s="130"/>
      <c r="AK49" s="123">
        <v>1</v>
      </c>
      <c r="AL49" s="123" t="s">
        <v>401</v>
      </c>
      <c r="AM49" s="864"/>
      <c r="AN49" s="844"/>
      <c r="AO49" s="134">
        <f t="shared" si="72"/>
        <v>0</v>
      </c>
      <c r="AP49" s="42"/>
      <c r="AQ49" s="127"/>
      <c r="AR49" s="130"/>
      <c r="AS49" s="123">
        <v>1</v>
      </c>
      <c r="AT49" s="123" t="s">
        <v>401</v>
      </c>
      <c r="AU49" s="864"/>
      <c r="AV49" s="844"/>
      <c r="AW49" s="134">
        <f t="shared" si="73"/>
        <v>0</v>
      </c>
      <c r="AX49" s="42"/>
      <c r="AY49" s="127"/>
      <c r="AZ49" s="130" t="s">
        <v>1497</v>
      </c>
      <c r="BA49" s="123">
        <v>1</v>
      </c>
      <c r="BB49" s="123" t="s">
        <v>401</v>
      </c>
      <c r="BC49" s="864">
        <v>80000</v>
      </c>
      <c r="BD49" s="844">
        <v>0</v>
      </c>
      <c r="BE49" s="134">
        <f t="shared" si="74"/>
        <v>80000</v>
      </c>
      <c r="BF49" s="42"/>
      <c r="BG49" s="127"/>
      <c r="BH49" s="130"/>
      <c r="BI49" s="123">
        <v>1</v>
      </c>
      <c r="BJ49" s="123" t="s">
        <v>401</v>
      </c>
      <c r="BK49" s="864"/>
      <c r="BL49" s="844"/>
      <c r="BM49" s="134">
        <f t="shared" si="75"/>
        <v>0</v>
      </c>
      <c r="BN49" s="42"/>
      <c r="BO49" s="127"/>
      <c r="BP49" s="130"/>
      <c r="BQ49" s="123">
        <v>1</v>
      </c>
      <c r="BR49" s="123" t="s">
        <v>401</v>
      </c>
      <c r="BS49" s="864"/>
      <c r="BT49" s="844"/>
      <c r="BU49" s="134">
        <f t="shared" si="76"/>
        <v>0</v>
      </c>
      <c r="BV49" s="42"/>
      <c r="BW49" s="127"/>
      <c r="BX49" s="130"/>
      <c r="BY49" s="123">
        <v>1</v>
      </c>
      <c r="BZ49" s="123" t="s">
        <v>401</v>
      </c>
      <c r="CA49" s="864"/>
      <c r="CB49" s="844"/>
      <c r="CC49" s="134">
        <f t="shared" si="77"/>
        <v>0</v>
      </c>
      <c r="CD49" s="42"/>
      <c r="CE49" s="127"/>
      <c r="CF49" s="130" t="s">
        <v>1337</v>
      </c>
      <c r="CG49" s="123">
        <v>1</v>
      </c>
      <c r="CH49" s="123" t="s">
        <v>401</v>
      </c>
      <c r="CI49" s="864">
        <v>201000</v>
      </c>
      <c r="CJ49" s="844"/>
      <c r="CK49" s="134">
        <f t="shared" si="78"/>
        <v>201000</v>
      </c>
      <c r="CL49" s="42"/>
      <c r="CM49" s="127"/>
      <c r="CN49" s="130" t="s">
        <v>1339</v>
      </c>
      <c r="CO49" s="123">
        <v>1</v>
      </c>
      <c r="CP49" s="123" t="s">
        <v>401</v>
      </c>
      <c r="CQ49" s="864">
        <v>84150</v>
      </c>
      <c r="CR49" s="844"/>
      <c r="CS49" s="134">
        <f t="shared" si="79"/>
        <v>84150</v>
      </c>
      <c r="CT49" s="42"/>
      <c r="CU49" s="127"/>
      <c r="CV49" s="130" t="s">
        <v>1290</v>
      </c>
      <c r="CW49" s="123">
        <v>1</v>
      </c>
      <c r="CX49" s="123" t="s">
        <v>401</v>
      </c>
      <c r="CY49" s="864">
        <v>320000</v>
      </c>
      <c r="CZ49" s="844">
        <v>0</v>
      </c>
      <c r="DA49" s="134">
        <f t="shared" si="80"/>
        <v>320000</v>
      </c>
      <c r="DB49" s="42"/>
      <c r="DC49" s="127"/>
      <c r="DD49" s="130"/>
      <c r="DE49" s="123">
        <v>1</v>
      </c>
      <c r="DF49" s="123" t="s">
        <v>401</v>
      </c>
      <c r="DG49" s="864"/>
      <c r="DH49" s="844"/>
      <c r="DI49" s="134">
        <f t="shared" si="81"/>
        <v>0</v>
      </c>
      <c r="DJ49" s="42"/>
      <c r="DK49" s="127"/>
      <c r="DL49" s="130"/>
      <c r="DM49" s="123">
        <v>1</v>
      </c>
      <c r="DN49" s="123" t="s">
        <v>401</v>
      </c>
      <c r="DO49" s="864"/>
      <c r="DP49" s="844"/>
      <c r="DQ49" s="134">
        <f t="shared" si="82"/>
        <v>0</v>
      </c>
      <c r="DR49" s="42"/>
      <c r="DS49" s="127"/>
      <c r="DT49" s="130"/>
      <c r="DU49" s="123">
        <v>1</v>
      </c>
      <c r="DV49" s="123" t="s">
        <v>401</v>
      </c>
      <c r="DW49" s="864"/>
      <c r="DX49" s="844"/>
      <c r="DY49" s="134">
        <f t="shared" si="83"/>
        <v>0</v>
      </c>
      <c r="DZ49" s="42"/>
      <c r="EA49" s="127"/>
      <c r="EB49" s="130"/>
      <c r="EC49" s="123">
        <v>1</v>
      </c>
      <c r="ED49" s="123" t="s">
        <v>401</v>
      </c>
      <c r="EE49" s="864"/>
      <c r="EF49" s="844"/>
      <c r="EG49" s="134">
        <f t="shared" si="84"/>
        <v>0</v>
      </c>
      <c r="EH49" s="42"/>
      <c r="EI49" s="127"/>
      <c r="EJ49" s="130"/>
      <c r="EK49" s="123">
        <v>1</v>
      </c>
      <c r="EL49" s="123" t="s">
        <v>401</v>
      </c>
      <c r="EM49" s="864"/>
      <c r="EN49" s="844"/>
      <c r="EO49" s="134">
        <f t="shared" si="85"/>
        <v>0</v>
      </c>
      <c r="EP49" s="42"/>
      <c r="EQ49" s="127"/>
      <c r="ER49" s="130"/>
      <c r="ES49" s="123">
        <v>1</v>
      </c>
      <c r="ET49" s="123" t="s">
        <v>401</v>
      </c>
      <c r="EU49" s="864"/>
      <c r="EV49" s="844"/>
      <c r="EW49" s="134">
        <f t="shared" si="86"/>
        <v>0</v>
      </c>
      <c r="EX49" s="42"/>
      <c r="EY49" s="127"/>
      <c r="EZ49" s="130"/>
      <c r="FA49" s="123">
        <v>1</v>
      </c>
      <c r="FB49" s="123" t="s">
        <v>401</v>
      </c>
      <c r="FC49" s="864"/>
      <c r="FD49" s="844"/>
      <c r="FE49" s="134">
        <f t="shared" si="87"/>
        <v>0</v>
      </c>
      <c r="FF49" s="42"/>
      <c r="FG49" s="127"/>
    </row>
    <row r="50" spans="1:163" ht="37.5" customHeight="1">
      <c r="A50" s="262"/>
      <c r="B50" s="254">
        <v>10</v>
      </c>
      <c r="C50" s="373" t="s">
        <v>924</v>
      </c>
      <c r="D50" s="862"/>
      <c r="E50" s="839">
        <v>1</v>
      </c>
      <c r="F50" s="839" t="s">
        <v>401</v>
      </c>
      <c r="G50" s="863"/>
      <c r="H50" s="841"/>
      <c r="I50" s="134">
        <f t="shared" si="68"/>
        <v>0</v>
      </c>
      <c r="J50" s="156"/>
      <c r="K50" s="157"/>
      <c r="L50" s="130" t="s">
        <v>1335</v>
      </c>
      <c r="M50" s="123">
        <v>1</v>
      </c>
      <c r="N50" s="123" t="s">
        <v>401</v>
      </c>
      <c r="O50" s="864">
        <v>136452</v>
      </c>
      <c r="P50" s="844">
        <v>0</v>
      </c>
      <c r="Q50" s="134">
        <f t="shared" si="69"/>
        <v>136452</v>
      </c>
      <c r="R50" s="42"/>
      <c r="S50" s="127"/>
      <c r="T50" s="130"/>
      <c r="U50" s="123">
        <v>1</v>
      </c>
      <c r="V50" s="123" t="s">
        <v>401</v>
      </c>
      <c r="W50" s="864"/>
      <c r="X50" s="844"/>
      <c r="Y50" s="134">
        <f t="shared" si="70"/>
        <v>0</v>
      </c>
      <c r="Z50" s="42"/>
      <c r="AA50" s="127"/>
      <c r="AB50" s="130"/>
      <c r="AC50" s="123">
        <v>1</v>
      </c>
      <c r="AD50" s="123" t="s">
        <v>401</v>
      </c>
      <c r="AE50" s="864"/>
      <c r="AF50" s="844"/>
      <c r="AG50" s="134">
        <f t="shared" si="71"/>
        <v>0</v>
      </c>
      <c r="AH50" s="42"/>
      <c r="AI50" s="127"/>
      <c r="AJ50" s="130"/>
      <c r="AK50" s="123">
        <v>1</v>
      </c>
      <c r="AL50" s="123" t="s">
        <v>401</v>
      </c>
      <c r="AM50" s="864"/>
      <c r="AN50" s="844"/>
      <c r="AO50" s="134">
        <f t="shared" si="72"/>
        <v>0</v>
      </c>
      <c r="AP50" s="42"/>
      <c r="AQ50" s="127"/>
      <c r="AR50" s="130"/>
      <c r="AS50" s="123">
        <v>1</v>
      </c>
      <c r="AT50" s="123" t="s">
        <v>401</v>
      </c>
      <c r="AU50" s="864"/>
      <c r="AV50" s="844"/>
      <c r="AW50" s="134">
        <f t="shared" si="73"/>
        <v>0</v>
      </c>
      <c r="AX50" s="42"/>
      <c r="AY50" s="127"/>
      <c r="AZ50" s="130" t="s">
        <v>1497</v>
      </c>
      <c r="BA50" s="123">
        <v>1</v>
      </c>
      <c r="BB50" s="123" t="s">
        <v>401</v>
      </c>
      <c r="BC50" s="864">
        <v>80000</v>
      </c>
      <c r="BD50" s="844">
        <v>0</v>
      </c>
      <c r="BE50" s="134">
        <f t="shared" si="74"/>
        <v>80000</v>
      </c>
      <c r="BF50" s="42"/>
      <c r="BG50" s="127"/>
      <c r="BH50" s="130"/>
      <c r="BI50" s="123">
        <v>1</v>
      </c>
      <c r="BJ50" s="123" t="s">
        <v>401</v>
      </c>
      <c r="BK50" s="864"/>
      <c r="BL50" s="844"/>
      <c r="BM50" s="134">
        <f t="shared" si="75"/>
        <v>0</v>
      </c>
      <c r="BN50" s="42"/>
      <c r="BO50" s="127"/>
      <c r="BP50" s="130"/>
      <c r="BQ50" s="123">
        <v>1</v>
      </c>
      <c r="BR50" s="123" t="s">
        <v>401</v>
      </c>
      <c r="BS50" s="864"/>
      <c r="BT50" s="844"/>
      <c r="BU50" s="134">
        <f t="shared" si="76"/>
        <v>0</v>
      </c>
      <c r="BV50" s="42"/>
      <c r="BW50" s="127"/>
      <c r="BX50" s="130"/>
      <c r="BY50" s="123">
        <v>1</v>
      </c>
      <c r="BZ50" s="123" t="s">
        <v>401</v>
      </c>
      <c r="CA50" s="864"/>
      <c r="CB50" s="844"/>
      <c r="CC50" s="134">
        <f t="shared" si="77"/>
        <v>0</v>
      </c>
      <c r="CD50" s="42"/>
      <c r="CE50" s="127"/>
      <c r="CF50" s="130" t="s">
        <v>1337</v>
      </c>
      <c r="CG50" s="123">
        <v>1</v>
      </c>
      <c r="CH50" s="123" t="s">
        <v>401</v>
      </c>
      <c r="CI50" s="864">
        <v>189000</v>
      </c>
      <c r="CJ50" s="844"/>
      <c r="CK50" s="134">
        <f t="shared" si="78"/>
        <v>189000</v>
      </c>
      <c r="CL50" s="42"/>
      <c r="CM50" s="127"/>
      <c r="CN50" s="130"/>
      <c r="CO50" s="123">
        <v>1</v>
      </c>
      <c r="CP50" s="123" t="s">
        <v>401</v>
      </c>
      <c r="CQ50" s="864">
        <v>0</v>
      </c>
      <c r="CR50" s="844"/>
      <c r="CS50" s="134">
        <f t="shared" si="79"/>
        <v>0</v>
      </c>
      <c r="CT50" s="42"/>
      <c r="CU50" s="127"/>
      <c r="CV50" s="130" t="s">
        <v>1290</v>
      </c>
      <c r="CW50" s="123">
        <v>1</v>
      </c>
      <c r="CX50" s="123" t="s">
        <v>401</v>
      </c>
      <c r="CY50" s="864">
        <v>310000</v>
      </c>
      <c r="CZ50" s="844">
        <v>0</v>
      </c>
      <c r="DA50" s="134">
        <f t="shared" si="80"/>
        <v>310000</v>
      </c>
      <c r="DB50" s="42"/>
      <c r="DC50" s="127"/>
      <c r="DD50" s="130"/>
      <c r="DE50" s="123">
        <v>1</v>
      </c>
      <c r="DF50" s="123" t="s">
        <v>401</v>
      </c>
      <c r="DG50" s="864"/>
      <c r="DH50" s="844"/>
      <c r="DI50" s="134">
        <f t="shared" si="81"/>
        <v>0</v>
      </c>
      <c r="DJ50" s="42"/>
      <c r="DK50" s="127"/>
      <c r="DL50" s="130"/>
      <c r="DM50" s="123">
        <v>1</v>
      </c>
      <c r="DN50" s="123" t="s">
        <v>401</v>
      </c>
      <c r="DO50" s="864"/>
      <c r="DP50" s="844"/>
      <c r="DQ50" s="134">
        <f t="shared" si="82"/>
        <v>0</v>
      </c>
      <c r="DR50" s="42"/>
      <c r="DS50" s="127"/>
      <c r="DT50" s="130"/>
      <c r="DU50" s="123">
        <v>1</v>
      </c>
      <c r="DV50" s="123" t="s">
        <v>401</v>
      </c>
      <c r="DW50" s="864"/>
      <c r="DX50" s="844"/>
      <c r="DY50" s="134">
        <f t="shared" si="83"/>
        <v>0</v>
      </c>
      <c r="DZ50" s="42"/>
      <c r="EA50" s="127"/>
      <c r="EB50" s="130"/>
      <c r="EC50" s="123">
        <v>1</v>
      </c>
      <c r="ED50" s="123" t="s">
        <v>401</v>
      </c>
      <c r="EE50" s="864"/>
      <c r="EF50" s="844"/>
      <c r="EG50" s="134">
        <f t="shared" si="84"/>
        <v>0</v>
      </c>
      <c r="EH50" s="42"/>
      <c r="EI50" s="127"/>
      <c r="EJ50" s="130"/>
      <c r="EK50" s="123">
        <v>1</v>
      </c>
      <c r="EL50" s="123" t="s">
        <v>401</v>
      </c>
      <c r="EM50" s="864"/>
      <c r="EN50" s="844"/>
      <c r="EO50" s="134">
        <f t="shared" si="85"/>
        <v>0</v>
      </c>
      <c r="EP50" s="42"/>
      <c r="EQ50" s="127"/>
      <c r="ER50" s="130"/>
      <c r="ES50" s="123">
        <v>1</v>
      </c>
      <c r="ET50" s="123" t="s">
        <v>401</v>
      </c>
      <c r="EU50" s="864"/>
      <c r="EV50" s="844"/>
      <c r="EW50" s="134">
        <f t="shared" si="86"/>
        <v>0</v>
      </c>
      <c r="EX50" s="42"/>
      <c r="EY50" s="127"/>
      <c r="EZ50" s="130"/>
      <c r="FA50" s="123">
        <v>1</v>
      </c>
      <c r="FB50" s="123" t="s">
        <v>401</v>
      </c>
      <c r="FC50" s="864"/>
      <c r="FD50" s="844"/>
      <c r="FE50" s="134">
        <f t="shared" si="87"/>
        <v>0</v>
      </c>
      <c r="FF50" s="42"/>
      <c r="FG50" s="127"/>
    </row>
    <row r="51" spans="1:163" ht="37.5" customHeight="1">
      <c r="A51" s="301"/>
      <c r="B51" s="254">
        <v>11</v>
      </c>
      <c r="C51" s="373" t="s">
        <v>933</v>
      </c>
      <c r="D51" s="862"/>
      <c r="E51" s="839">
        <v>1</v>
      </c>
      <c r="F51" s="839" t="s">
        <v>401</v>
      </c>
      <c r="G51" s="863"/>
      <c r="H51" s="841"/>
      <c r="I51" s="134">
        <f t="shared" si="68"/>
        <v>0</v>
      </c>
      <c r="J51" s="156"/>
      <c r="K51" s="157"/>
      <c r="L51" s="130" t="s">
        <v>1311</v>
      </c>
      <c r="M51" s="123">
        <v>1</v>
      </c>
      <c r="N51" s="123" t="s">
        <v>401</v>
      </c>
      <c r="O51" s="864">
        <v>0</v>
      </c>
      <c r="P51" s="844">
        <v>0</v>
      </c>
      <c r="Q51" s="134">
        <f t="shared" si="69"/>
        <v>0</v>
      </c>
      <c r="R51" s="42"/>
      <c r="S51" s="127"/>
      <c r="T51" s="130"/>
      <c r="U51" s="123">
        <v>1</v>
      </c>
      <c r="V51" s="123" t="s">
        <v>401</v>
      </c>
      <c r="W51" s="864"/>
      <c r="X51" s="844"/>
      <c r="Y51" s="134">
        <f t="shared" si="70"/>
        <v>0</v>
      </c>
      <c r="Z51" s="42"/>
      <c r="AA51" s="127"/>
      <c r="AB51" s="130"/>
      <c r="AC51" s="123">
        <v>1</v>
      </c>
      <c r="AD51" s="123" t="s">
        <v>401</v>
      </c>
      <c r="AE51" s="864"/>
      <c r="AF51" s="844"/>
      <c r="AG51" s="134">
        <f t="shared" si="71"/>
        <v>0</v>
      </c>
      <c r="AH51" s="42"/>
      <c r="AI51" s="127"/>
      <c r="AJ51" s="130"/>
      <c r="AK51" s="123">
        <v>1</v>
      </c>
      <c r="AL51" s="123" t="s">
        <v>401</v>
      </c>
      <c r="AM51" s="864"/>
      <c r="AN51" s="844"/>
      <c r="AO51" s="134">
        <f t="shared" si="72"/>
        <v>0</v>
      </c>
      <c r="AP51" s="42"/>
      <c r="AQ51" s="127"/>
      <c r="AR51" s="130"/>
      <c r="AS51" s="123">
        <v>1</v>
      </c>
      <c r="AT51" s="123" t="s">
        <v>401</v>
      </c>
      <c r="AU51" s="864"/>
      <c r="AV51" s="844"/>
      <c r="AW51" s="134">
        <f t="shared" si="73"/>
        <v>0</v>
      </c>
      <c r="AX51" s="42"/>
      <c r="AY51" s="127"/>
      <c r="AZ51" s="130" t="s">
        <v>1497</v>
      </c>
      <c r="BA51" s="123">
        <v>1</v>
      </c>
      <c r="BB51" s="123" t="s">
        <v>401</v>
      </c>
      <c r="BC51" s="864">
        <v>110000</v>
      </c>
      <c r="BD51" s="844">
        <v>0</v>
      </c>
      <c r="BE51" s="134">
        <f t="shared" si="74"/>
        <v>110000</v>
      </c>
      <c r="BF51" s="42"/>
      <c r="BG51" s="127"/>
      <c r="BH51" s="130"/>
      <c r="BI51" s="123">
        <v>1</v>
      </c>
      <c r="BJ51" s="123" t="s">
        <v>401</v>
      </c>
      <c r="BK51" s="864"/>
      <c r="BL51" s="844"/>
      <c r="BM51" s="134">
        <f t="shared" si="75"/>
        <v>0</v>
      </c>
      <c r="BN51" s="42"/>
      <c r="BO51" s="127"/>
      <c r="BP51" s="130"/>
      <c r="BQ51" s="123">
        <v>1</v>
      </c>
      <c r="BR51" s="123" t="s">
        <v>401</v>
      </c>
      <c r="BS51" s="864"/>
      <c r="BT51" s="844"/>
      <c r="BU51" s="134">
        <f t="shared" si="76"/>
        <v>0</v>
      </c>
      <c r="BV51" s="42"/>
      <c r="BW51" s="127"/>
      <c r="BX51" s="130"/>
      <c r="BY51" s="123">
        <v>1</v>
      </c>
      <c r="BZ51" s="123" t="s">
        <v>401</v>
      </c>
      <c r="CA51" s="864"/>
      <c r="CB51" s="844"/>
      <c r="CC51" s="134">
        <f t="shared" si="77"/>
        <v>0</v>
      </c>
      <c r="CD51" s="42"/>
      <c r="CE51" s="127"/>
      <c r="CF51" s="130"/>
      <c r="CG51" s="123">
        <v>1</v>
      </c>
      <c r="CH51" s="123" t="s">
        <v>401</v>
      </c>
      <c r="CI51" s="864"/>
      <c r="CJ51" s="844"/>
      <c r="CK51" s="134">
        <f t="shared" si="78"/>
        <v>0</v>
      </c>
      <c r="CL51" s="42"/>
      <c r="CM51" s="127"/>
      <c r="CN51" s="130"/>
      <c r="CO51" s="123">
        <v>1</v>
      </c>
      <c r="CP51" s="123" t="s">
        <v>401</v>
      </c>
      <c r="CQ51" s="864">
        <v>0</v>
      </c>
      <c r="CR51" s="844"/>
      <c r="CS51" s="134">
        <f t="shared" si="79"/>
        <v>0</v>
      </c>
      <c r="CT51" s="42"/>
      <c r="CU51" s="127"/>
      <c r="CV51" s="130" t="s">
        <v>1488</v>
      </c>
      <c r="CW51" s="123">
        <v>1</v>
      </c>
      <c r="CX51" s="123" t="s">
        <v>401</v>
      </c>
      <c r="CY51" s="864"/>
      <c r="CZ51" s="844"/>
      <c r="DA51" s="134">
        <f t="shared" si="80"/>
        <v>0</v>
      </c>
      <c r="DB51" s="42"/>
      <c r="DC51" s="127"/>
      <c r="DD51" s="130"/>
      <c r="DE51" s="123">
        <v>1</v>
      </c>
      <c r="DF51" s="123" t="s">
        <v>401</v>
      </c>
      <c r="DG51" s="864"/>
      <c r="DH51" s="844"/>
      <c r="DI51" s="134">
        <f t="shared" si="81"/>
        <v>0</v>
      </c>
      <c r="DJ51" s="42"/>
      <c r="DK51" s="127"/>
      <c r="DL51" s="130"/>
      <c r="DM51" s="123">
        <v>1</v>
      </c>
      <c r="DN51" s="123" t="s">
        <v>401</v>
      </c>
      <c r="DO51" s="864"/>
      <c r="DP51" s="844"/>
      <c r="DQ51" s="134">
        <f t="shared" si="82"/>
        <v>0</v>
      </c>
      <c r="DR51" s="42"/>
      <c r="DS51" s="127"/>
      <c r="DT51" s="130"/>
      <c r="DU51" s="123">
        <v>1</v>
      </c>
      <c r="DV51" s="123" t="s">
        <v>401</v>
      </c>
      <c r="DW51" s="864"/>
      <c r="DX51" s="844"/>
      <c r="DY51" s="134">
        <f t="shared" si="83"/>
        <v>0</v>
      </c>
      <c r="DZ51" s="42"/>
      <c r="EA51" s="127"/>
      <c r="EB51" s="130"/>
      <c r="EC51" s="123">
        <v>1</v>
      </c>
      <c r="ED51" s="123" t="s">
        <v>401</v>
      </c>
      <c r="EE51" s="864"/>
      <c r="EF51" s="844"/>
      <c r="EG51" s="134">
        <f t="shared" si="84"/>
        <v>0</v>
      </c>
      <c r="EH51" s="42"/>
      <c r="EI51" s="127"/>
      <c r="EJ51" s="130"/>
      <c r="EK51" s="123">
        <v>1</v>
      </c>
      <c r="EL51" s="123" t="s">
        <v>401</v>
      </c>
      <c r="EM51" s="864"/>
      <c r="EN51" s="844"/>
      <c r="EO51" s="134">
        <f t="shared" si="85"/>
        <v>0</v>
      </c>
      <c r="EP51" s="42"/>
      <c r="EQ51" s="127"/>
      <c r="ER51" s="130"/>
      <c r="ES51" s="123">
        <v>1</v>
      </c>
      <c r="ET51" s="123" t="s">
        <v>401</v>
      </c>
      <c r="EU51" s="864"/>
      <c r="EV51" s="844"/>
      <c r="EW51" s="134">
        <f t="shared" si="86"/>
        <v>0</v>
      </c>
      <c r="EX51" s="42"/>
      <c r="EY51" s="127"/>
      <c r="EZ51" s="130"/>
      <c r="FA51" s="123">
        <v>1</v>
      </c>
      <c r="FB51" s="123" t="s">
        <v>401</v>
      </c>
      <c r="FC51" s="864"/>
      <c r="FD51" s="844"/>
      <c r="FE51" s="134">
        <f t="shared" si="87"/>
        <v>0</v>
      </c>
      <c r="FF51" s="42"/>
      <c r="FG51" s="127"/>
    </row>
    <row r="52" spans="1:163" ht="37.5" customHeight="1" thickBot="1">
      <c r="A52" s="262"/>
      <c r="B52" s="295"/>
      <c r="C52" s="374"/>
      <c r="D52" s="845"/>
      <c r="E52" s="846" t="s">
        <v>408</v>
      </c>
      <c r="F52" s="846"/>
      <c r="G52" s="847"/>
      <c r="H52" s="848"/>
      <c r="I52" s="895">
        <f>SUM(I41:I51)</f>
        <v>0</v>
      </c>
      <c r="J52" s="156"/>
      <c r="K52" s="157"/>
      <c r="L52" s="56"/>
      <c r="M52" s="99" t="s">
        <v>408</v>
      </c>
      <c r="N52" s="99"/>
      <c r="O52" s="849"/>
      <c r="P52" s="850"/>
      <c r="Q52" s="895">
        <f>SUM(Q41:Q51)</f>
        <v>4131481</v>
      </c>
      <c r="R52" s="42"/>
      <c r="S52" s="127"/>
      <c r="T52" s="56"/>
      <c r="U52" s="99" t="s">
        <v>408</v>
      </c>
      <c r="V52" s="99"/>
      <c r="W52" s="849"/>
      <c r="X52" s="850"/>
      <c r="Y52" s="895">
        <f>SUM(Y41:Y51)</f>
        <v>0</v>
      </c>
      <c r="Z52" s="42"/>
      <c r="AA52" s="127"/>
      <c r="AB52" s="56"/>
      <c r="AC52" s="99" t="s">
        <v>408</v>
      </c>
      <c r="AD52" s="99"/>
      <c r="AE52" s="849"/>
      <c r="AF52" s="850"/>
      <c r="AG52" s="895">
        <f>SUM(AG41:AG51)</f>
        <v>0</v>
      </c>
      <c r="AH52" s="42"/>
      <c r="AI52" s="127"/>
      <c r="AJ52" s="56"/>
      <c r="AK52" s="99" t="s">
        <v>408</v>
      </c>
      <c r="AL52" s="99"/>
      <c r="AM52" s="849"/>
      <c r="AN52" s="850"/>
      <c r="AO52" s="895">
        <f>SUM(AO41:AO51)</f>
        <v>0</v>
      </c>
      <c r="AP52" s="42"/>
      <c r="AQ52" s="127"/>
      <c r="AR52" s="56"/>
      <c r="AS52" s="99" t="s">
        <v>408</v>
      </c>
      <c r="AT52" s="99"/>
      <c r="AU52" s="849"/>
      <c r="AV52" s="850"/>
      <c r="AW52" s="895">
        <f>SUM(AW41:AW51)</f>
        <v>0</v>
      </c>
      <c r="AX52" s="42"/>
      <c r="AY52" s="127"/>
      <c r="AZ52" s="56"/>
      <c r="BA52" s="99" t="s">
        <v>408</v>
      </c>
      <c r="BB52" s="99"/>
      <c r="BC52" s="849"/>
      <c r="BD52" s="850"/>
      <c r="BE52" s="895">
        <f>SUM(BE41:BE51)</f>
        <v>5380000</v>
      </c>
      <c r="BF52" s="42"/>
      <c r="BG52" s="127"/>
      <c r="BH52" s="56"/>
      <c r="BI52" s="99" t="s">
        <v>408</v>
      </c>
      <c r="BJ52" s="99"/>
      <c r="BK52" s="849"/>
      <c r="BL52" s="850"/>
      <c r="BM52" s="895">
        <f>SUM(BM41:BM51)</f>
        <v>0</v>
      </c>
      <c r="BN52" s="42"/>
      <c r="BO52" s="127"/>
      <c r="BP52" s="56"/>
      <c r="BQ52" s="99" t="s">
        <v>408</v>
      </c>
      <c r="BR52" s="99"/>
      <c r="BS52" s="849"/>
      <c r="BT52" s="850"/>
      <c r="BU52" s="895">
        <f>SUM(BU41:BU51)</f>
        <v>0</v>
      </c>
      <c r="BV52" s="42"/>
      <c r="BW52" s="127"/>
      <c r="BX52" s="56"/>
      <c r="BY52" s="99" t="s">
        <v>408</v>
      </c>
      <c r="BZ52" s="99"/>
      <c r="CA52" s="849"/>
      <c r="CB52" s="850"/>
      <c r="CC52" s="895">
        <f>SUM(CC41:CC51)</f>
        <v>0</v>
      </c>
      <c r="CD52" s="42"/>
      <c r="CE52" s="127"/>
      <c r="CF52" s="56"/>
      <c r="CG52" s="99" t="s">
        <v>408</v>
      </c>
      <c r="CH52" s="99"/>
      <c r="CI52" s="849"/>
      <c r="CJ52" s="850"/>
      <c r="CK52" s="895">
        <f>SUM(CK41:CK51)</f>
        <v>9222000</v>
      </c>
      <c r="CL52" s="42"/>
      <c r="CM52" s="127"/>
      <c r="CN52" s="56"/>
      <c r="CO52" s="99" t="s">
        <v>408</v>
      </c>
      <c r="CP52" s="99"/>
      <c r="CQ52" s="849"/>
      <c r="CR52" s="850"/>
      <c r="CS52" s="895">
        <f>SUM(CS41:CS51)</f>
        <v>3692400</v>
      </c>
      <c r="CT52" s="42"/>
      <c r="CU52" s="127"/>
      <c r="CV52" s="56"/>
      <c r="CW52" s="99" t="s">
        <v>408</v>
      </c>
      <c r="CX52" s="99"/>
      <c r="CY52" s="849"/>
      <c r="CZ52" s="850"/>
      <c r="DA52" s="895">
        <f>SUM(DA41:DA51)</f>
        <v>13250000</v>
      </c>
      <c r="DB52" s="42"/>
      <c r="DC52" s="127"/>
      <c r="DD52" s="56"/>
      <c r="DE52" s="99" t="s">
        <v>408</v>
      </c>
      <c r="DF52" s="99"/>
      <c r="DG52" s="849"/>
      <c r="DH52" s="850"/>
      <c r="DI52" s="895">
        <f>SUM(DI41:DI51)</f>
        <v>0</v>
      </c>
      <c r="DJ52" s="42"/>
      <c r="DK52" s="127"/>
      <c r="DL52" s="56"/>
      <c r="DM52" s="99" t="s">
        <v>408</v>
      </c>
      <c r="DN52" s="99"/>
      <c r="DO52" s="849"/>
      <c r="DP52" s="850"/>
      <c r="DQ52" s="895">
        <f>SUM(DQ41:DQ51)</f>
        <v>0</v>
      </c>
      <c r="DR52" s="42"/>
      <c r="DS52" s="127"/>
      <c r="DT52" s="56"/>
      <c r="DU52" s="99" t="s">
        <v>408</v>
      </c>
      <c r="DV52" s="99"/>
      <c r="DW52" s="849"/>
      <c r="DX52" s="850"/>
      <c r="DY52" s="895">
        <f>SUM(DY41:DY51)</f>
        <v>0</v>
      </c>
      <c r="DZ52" s="42"/>
      <c r="EA52" s="127"/>
      <c r="EB52" s="56"/>
      <c r="EC52" s="99" t="s">
        <v>408</v>
      </c>
      <c r="ED52" s="99"/>
      <c r="EE52" s="849"/>
      <c r="EF52" s="850"/>
      <c r="EG52" s="895">
        <f>SUM(EG41:EG51)</f>
        <v>0</v>
      </c>
      <c r="EH52" s="42"/>
      <c r="EI52" s="127"/>
      <c r="EJ52" s="56"/>
      <c r="EK52" s="99" t="s">
        <v>408</v>
      </c>
      <c r="EL52" s="99"/>
      <c r="EM52" s="849"/>
      <c r="EN52" s="850"/>
      <c r="EO52" s="895">
        <f>SUM(EO41:EO51)</f>
        <v>0</v>
      </c>
      <c r="EP52" s="42"/>
      <c r="EQ52" s="127"/>
      <c r="ER52" s="56"/>
      <c r="ES52" s="99" t="s">
        <v>408</v>
      </c>
      <c r="ET52" s="99"/>
      <c r="EU52" s="849"/>
      <c r="EV52" s="850"/>
      <c r="EW52" s="895">
        <f>SUM(EW41:EW51)</f>
        <v>0</v>
      </c>
      <c r="EX52" s="42"/>
      <c r="EY52" s="127"/>
      <c r="EZ52" s="56"/>
      <c r="FA52" s="99" t="s">
        <v>408</v>
      </c>
      <c r="FB52" s="99"/>
      <c r="FC52" s="849"/>
      <c r="FD52" s="850"/>
      <c r="FE52" s="895">
        <f>SUM(FE41:FE51)</f>
        <v>0</v>
      </c>
      <c r="FF52" s="42"/>
      <c r="FG52" s="127"/>
    </row>
    <row r="53" spans="1:163" ht="37.5" customHeight="1">
      <c r="A53" s="261"/>
      <c r="B53" s="370" t="s">
        <v>259</v>
      </c>
      <c r="C53" s="261"/>
      <c r="D53" s="820"/>
      <c r="E53" s="156"/>
      <c r="F53" s="156"/>
      <c r="G53" s="851"/>
      <c r="H53" s="852"/>
      <c r="I53" s="893"/>
      <c r="J53" s="156"/>
      <c r="K53" s="157"/>
      <c r="L53" s="141"/>
      <c r="M53" s="42"/>
      <c r="N53" s="42"/>
      <c r="O53" s="63"/>
      <c r="P53" s="62"/>
      <c r="Q53" s="893"/>
      <c r="R53" s="42"/>
      <c r="S53" s="127"/>
      <c r="T53" s="141"/>
      <c r="U53" s="42"/>
      <c r="V53" s="42"/>
      <c r="W53" s="63"/>
      <c r="X53" s="62"/>
      <c r="Y53" s="893"/>
      <c r="Z53" s="42"/>
      <c r="AA53" s="127"/>
      <c r="AB53" s="141"/>
      <c r="AC53" s="42"/>
      <c r="AD53" s="42"/>
      <c r="AE53" s="63"/>
      <c r="AF53" s="62"/>
      <c r="AG53" s="893"/>
      <c r="AH53" s="42"/>
      <c r="AI53" s="127"/>
      <c r="AJ53" s="141"/>
      <c r="AK53" s="42"/>
      <c r="AL53" s="42"/>
      <c r="AM53" s="63"/>
      <c r="AN53" s="62"/>
      <c r="AO53" s="893"/>
      <c r="AP53" s="42"/>
      <c r="AQ53" s="127"/>
      <c r="AR53" s="141"/>
      <c r="AS53" s="42"/>
      <c r="AT53" s="42"/>
      <c r="AU53" s="63"/>
      <c r="AV53" s="62"/>
      <c r="AW53" s="893"/>
      <c r="AX53" s="42"/>
      <c r="AY53" s="127"/>
      <c r="AZ53" s="141"/>
      <c r="BA53" s="42"/>
      <c r="BB53" s="42"/>
      <c r="BC53" s="63"/>
      <c r="BD53" s="62"/>
      <c r="BE53" s="893"/>
      <c r="BF53" s="42"/>
      <c r="BG53" s="127"/>
      <c r="BH53" s="141"/>
      <c r="BI53" s="42"/>
      <c r="BJ53" s="42"/>
      <c r="BK53" s="63"/>
      <c r="BL53" s="62"/>
      <c r="BM53" s="893"/>
      <c r="BN53" s="42"/>
      <c r="BO53" s="127"/>
      <c r="BP53" s="141"/>
      <c r="BQ53" s="42"/>
      <c r="BR53" s="42"/>
      <c r="BS53" s="63"/>
      <c r="BT53" s="62"/>
      <c r="BU53" s="893"/>
      <c r="BV53" s="42"/>
      <c r="BW53" s="127"/>
      <c r="BX53" s="141"/>
      <c r="BY53" s="42"/>
      <c r="BZ53" s="42"/>
      <c r="CA53" s="63"/>
      <c r="CB53" s="62"/>
      <c r="CC53" s="893"/>
      <c r="CD53" s="42"/>
      <c r="CE53" s="127"/>
      <c r="CF53" s="141"/>
      <c r="CG53" s="42"/>
      <c r="CH53" s="42"/>
      <c r="CI53" s="63"/>
      <c r="CJ53" s="62"/>
      <c r="CK53" s="893"/>
      <c r="CL53" s="42"/>
      <c r="CM53" s="127"/>
      <c r="CN53" s="141"/>
      <c r="CO53" s="42"/>
      <c r="CP53" s="42"/>
      <c r="CQ53" s="63"/>
      <c r="CR53" s="62"/>
      <c r="CS53" s="893"/>
      <c r="CT53" s="42"/>
      <c r="CU53" s="127"/>
      <c r="CV53" s="141"/>
      <c r="CW53" s="42"/>
      <c r="CX53" s="42"/>
      <c r="CY53" s="63"/>
      <c r="CZ53" s="62"/>
      <c r="DA53" s="893"/>
      <c r="DB53" s="42"/>
      <c r="DC53" s="127"/>
      <c r="DD53" s="141"/>
      <c r="DE53" s="42"/>
      <c r="DF53" s="42"/>
      <c r="DG53" s="63"/>
      <c r="DH53" s="62"/>
      <c r="DI53" s="893"/>
      <c r="DJ53" s="42"/>
      <c r="DK53" s="127"/>
      <c r="DL53" s="141"/>
      <c r="DM53" s="42"/>
      <c r="DN53" s="42"/>
      <c r="DO53" s="63"/>
      <c r="DP53" s="62"/>
      <c r="DQ53" s="893"/>
      <c r="DR53" s="42"/>
      <c r="DS53" s="127"/>
      <c r="DT53" s="141"/>
      <c r="DU53" s="42"/>
      <c r="DV53" s="42"/>
      <c r="DW53" s="63"/>
      <c r="DX53" s="62"/>
      <c r="DY53" s="893"/>
      <c r="DZ53" s="42"/>
      <c r="EA53" s="127"/>
      <c r="EB53" s="141"/>
      <c r="EC53" s="42"/>
      <c r="ED53" s="42"/>
      <c r="EE53" s="63"/>
      <c r="EF53" s="62"/>
      <c r="EG53" s="893"/>
      <c r="EH53" s="42"/>
      <c r="EI53" s="127"/>
      <c r="EJ53" s="141"/>
      <c r="EK53" s="42"/>
      <c r="EL53" s="42"/>
      <c r="EM53" s="63"/>
      <c r="EN53" s="62"/>
      <c r="EO53" s="893"/>
      <c r="EP53" s="42"/>
      <c r="EQ53" s="127"/>
      <c r="ER53" s="141"/>
      <c r="ES53" s="42"/>
      <c r="ET53" s="42"/>
      <c r="EU53" s="63"/>
      <c r="EV53" s="62"/>
      <c r="EW53" s="893"/>
      <c r="EX53" s="42"/>
      <c r="EY53" s="127"/>
      <c r="EZ53" s="141"/>
      <c r="FA53" s="42"/>
      <c r="FB53" s="42"/>
      <c r="FC53" s="63"/>
      <c r="FD53" s="62"/>
      <c r="FE53" s="893"/>
      <c r="FF53" s="42"/>
      <c r="FG53" s="127"/>
    </row>
    <row r="54" spans="1:163" ht="37.5" customHeight="1">
      <c r="A54" s="261"/>
      <c r="B54" s="371" t="s">
        <v>260</v>
      </c>
      <c r="C54" s="261"/>
      <c r="D54" s="820"/>
      <c r="E54" s="156"/>
      <c r="F54" s="156"/>
      <c r="G54" s="851"/>
      <c r="H54" s="852"/>
      <c r="I54" s="893"/>
      <c r="J54" s="156"/>
      <c r="K54" s="157"/>
      <c r="L54" s="141"/>
      <c r="M54" s="42"/>
      <c r="N54" s="42"/>
      <c r="O54" s="63"/>
      <c r="P54" s="62"/>
      <c r="Q54" s="893"/>
      <c r="R54" s="42"/>
      <c r="S54" s="127"/>
      <c r="T54" s="141"/>
      <c r="U54" s="42"/>
      <c r="V54" s="42"/>
      <c r="W54" s="63"/>
      <c r="X54" s="62"/>
      <c r="Y54" s="893"/>
      <c r="Z54" s="42"/>
      <c r="AA54" s="127"/>
      <c r="AB54" s="141"/>
      <c r="AC54" s="42"/>
      <c r="AD54" s="42"/>
      <c r="AE54" s="63"/>
      <c r="AF54" s="62"/>
      <c r="AG54" s="893"/>
      <c r="AH54" s="42"/>
      <c r="AI54" s="127"/>
      <c r="AJ54" s="141"/>
      <c r="AK54" s="42"/>
      <c r="AL54" s="42"/>
      <c r="AM54" s="63"/>
      <c r="AN54" s="62"/>
      <c r="AO54" s="893"/>
      <c r="AP54" s="42"/>
      <c r="AQ54" s="127"/>
      <c r="AR54" s="141"/>
      <c r="AS54" s="42"/>
      <c r="AT54" s="42"/>
      <c r="AU54" s="63"/>
      <c r="AV54" s="62"/>
      <c r="AW54" s="893"/>
      <c r="AX54" s="42"/>
      <c r="AY54" s="127"/>
      <c r="AZ54" s="141"/>
      <c r="BA54" s="42"/>
      <c r="BB54" s="42"/>
      <c r="BC54" s="63"/>
      <c r="BD54" s="62"/>
      <c r="BE54" s="893"/>
      <c r="BF54" s="42"/>
      <c r="BG54" s="127"/>
      <c r="BH54" s="141"/>
      <c r="BI54" s="42"/>
      <c r="BJ54" s="42"/>
      <c r="BK54" s="63"/>
      <c r="BL54" s="62"/>
      <c r="BM54" s="893"/>
      <c r="BN54" s="42"/>
      <c r="BO54" s="127"/>
      <c r="BP54" s="141"/>
      <c r="BQ54" s="42"/>
      <c r="BR54" s="42"/>
      <c r="BS54" s="63"/>
      <c r="BT54" s="62"/>
      <c r="BU54" s="893"/>
      <c r="BV54" s="42"/>
      <c r="BW54" s="127"/>
      <c r="BX54" s="141"/>
      <c r="BY54" s="42"/>
      <c r="BZ54" s="42"/>
      <c r="CA54" s="63"/>
      <c r="CB54" s="62"/>
      <c r="CC54" s="893"/>
      <c r="CD54" s="42"/>
      <c r="CE54" s="127"/>
      <c r="CF54" s="141"/>
      <c r="CG54" s="42"/>
      <c r="CH54" s="42"/>
      <c r="CI54" s="63"/>
      <c r="CJ54" s="62"/>
      <c r="CK54" s="893"/>
      <c r="CL54" s="42"/>
      <c r="CM54" s="127"/>
      <c r="CN54" s="141"/>
      <c r="CO54" s="42"/>
      <c r="CP54" s="42"/>
      <c r="CQ54" s="63"/>
      <c r="CR54" s="62"/>
      <c r="CS54" s="893"/>
      <c r="CT54" s="42"/>
      <c r="CU54" s="127"/>
      <c r="CV54" s="141"/>
      <c r="CW54" s="42"/>
      <c r="CX54" s="42"/>
      <c r="CY54" s="63"/>
      <c r="CZ54" s="62"/>
      <c r="DA54" s="893"/>
      <c r="DB54" s="42"/>
      <c r="DC54" s="127"/>
      <c r="DD54" s="141"/>
      <c r="DE54" s="42"/>
      <c r="DF54" s="42"/>
      <c r="DG54" s="63"/>
      <c r="DH54" s="62"/>
      <c r="DI54" s="893"/>
      <c r="DJ54" s="42"/>
      <c r="DK54" s="127"/>
      <c r="DL54" s="141"/>
      <c r="DM54" s="42"/>
      <c r="DN54" s="42"/>
      <c r="DO54" s="63"/>
      <c r="DP54" s="62"/>
      <c r="DQ54" s="893"/>
      <c r="DR54" s="42"/>
      <c r="DS54" s="127"/>
      <c r="DT54" s="141"/>
      <c r="DU54" s="42"/>
      <c r="DV54" s="42"/>
      <c r="DW54" s="63"/>
      <c r="DX54" s="62"/>
      <c r="DY54" s="893"/>
      <c r="DZ54" s="42"/>
      <c r="EA54" s="127"/>
      <c r="EB54" s="141"/>
      <c r="EC54" s="42"/>
      <c r="ED54" s="42"/>
      <c r="EE54" s="63"/>
      <c r="EF54" s="62"/>
      <c r="EG54" s="893"/>
      <c r="EH54" s="42"/>
      <c r="EI54" s="127"/>
      <c r="EJ54" s="141"/>
      <c r="EK54" s="42"/>
      <c r="EL54" s="42"/>
      <c r="EM54" s="63"/>
      <c r="EN54" s="62"/>
      <c r="EO54" s="893"/>
      <c r="EP54" s="42"/>
      <c r="EQ54" s="127"/>
      <c r="ER54" s="141"/>
      <c r="ES54" s="42"/>
      <c r="ET54" s="42"/>
      <c r="EU54" s="63"/>
      <c r="EV54" s="62"/>
      <c r="EW54" s="893"/>
      <c r="EX54" s="42"/>
      <c r="EY54" s="127"/>
      <c r="EZ54" s="141"/>
      <c r="FA54" s="42"/>
      <c r="FB54" s="42"/>
      <c r="FC54" s="63"/>
      <c r="FD54" s="62"/>
      <c r="FE54" s="893"/>
      <c r="FF54" s="42"/>
      <c r="FG54" s="127"/>
    </row>
    <row r="55" spans="1:163" ht="37.5" customHeight="1" thickBot="1">
      <c r="A55" s="261"/>
      <c r="B55" s="375" t="s">
        <v>261</v>
      </c>
      <c r="C55" s="269"/>
      <c r="D55" s="865"/>
      <c r="E55" s="158"/>
      <c r="F55" s="158"/>
      <c r="G55" s="866"/>
      <c r="H55" s="867"/>
      <c r="I55" s="896"/>
      <c r="J55" s="156"/>
      <c r="K55" s="157"/>
      <c r="L55" s="868"/>
      <c r="M55" s="135"/>
      <c r="N55" s="135"/>
      <c r="O55" s="869"/>
      <c r="P55" s="870"/>
      <c r="Q55" s="896"/>
      <c r="R55" s="42"/>
      <c r="S55" s="127"/>
      <c r="T55" s="868"/>
      <c r="U55" s="135"/>
      <c r="V55" s="135"/>
      <c r="W55" s="869"/>
      <c r="X55" s="870"/>
      <c r="Y55" s="896"/>
      <c r="Z55" s="42"/>
      <c r="AA55" s="127"/>
      <c r="AB55" s="868"/>
      <c r="AC55" s="135"/>
      <c r="AD55" s="135"/>
      <c r="AE55" s="869"/>
      <c r="AF55" s="870"/>
      <c r="AG55" s="896"/>
      <c r="AH55" s="42"/>
      <c r="AI55" s="127"/>
      <c r="AJ55" s="868"/>
      <c r="AK55" s="135"/>
      <c r="AL55" s="135"/>
      <c r="AM55" s="869"/>
      <c r="AN55" s="870"/>
      <c r="AO55" s="896"/>
      <c r="AP55" s="42"/>
      <c r="AQ55" s="127"/>
      <c r="AR55" s="868"/>
      <c r="AS55" s="135"/>
      <c r="AT55" s="135"/>
      <c r="AU55" s="869"/>
      <c r="AV55" s="870"/>
      <c r="AW55" s="896"/>
      <c r="AX55" s="42"/>
      <c r="AY55" s="127"/>
      <c r="AZ55" s="868"/>
      <c r="BA55" s="135"/>
      <c r="BB55" s="135"/>
      <c r="BC55" s="869"/>
      <c r="BD55" s="870"/>
      <c r="BE55" s="896"/>
      <c r="BF55" s="42"/>
      <c r="BG55" s="127"/>
      <c r="BH55" s="868"/>
      <c r="BI55" s="135"/>
      <c r="BJ55" s="135"/>
      <c r="BK55" s="869"/>
      <c r="BL55" s="870"/>
      <c r="BM55" s="896"/>
      <c r="BN55" s="42"/>
      <c r="BO55" s="127"/>
      <c r="BP55" s="868"/>
      <c r="BQ55" s="135"/>
      <c r="BR55" s="135"/>
      <c r="BS55" s="869"/>
      <c r="BT55" s="870"/>
      <c r="BU55" s="896"/>
      <c r="BV55" s="42"/>
      <c r="BW55" s="127"/>
      <c r="BX55" s="868"/>
      <c r="BY55" s="135"/>
      <c r="BZ55" s="135"/>
      <c r="CA55" s="869"/>
      <c r="CB55" s="870"/>
      <c r="CC55" s="896"/>
      <c r="CD55" s="42"/>
      <c r="CE55" s="127"/>
      <c r="CF55" s="868"/>
      <c r="CG55" s="135"/>
      <c r="CH55" s="135"/>
      <c r="CI55" s="869"/>
      <c r="CJ55" s="870"/>
      <c r="CK55" s="896"/>
      <c r="CL55" s="42"/>
      <c r="CM55" s="127"/>
      <c r="CN55" s="868"/>
      <c r="CO55" s="135"/>
      <c r="CP55" s="135"/>
      <c r="CQ55" s="869"/>
      <c r="CR55" s="870"/>
      <c r="CS55" s="896"/>
      <c r="CT55" s="42"/>
      <c r="CU55" s="127"/>
      <c r="CV55" s="868"/>
      <c r="CW55" s="135"/>
      <c r="CX55" s="135"/>
      <c r="CY55" s="869"/>
      <c r="CZ55" s="870"/>
      <c r="DA55" s="896"/>
      <c r="DB55" s="42"/>
      <c r="DC55" s="127"/>
      <c r="DD55" s="868"/>
      <c r="DE55" s="135"/>
      <c r="DF55" s="135"/>
      <c r="DG55" s="869"/>
      <c r="DH55" s="870"/>
      <c r="DI55" s="896"/>
      <c r="DJ55" s="42"/>
      <c r="DK55" s="127"/>
      <c r="DL55" s="868"/>
      <c r="DM55" s="135"/>
      <c r="DN55" s="135"/>
      <c r="DO55" s="869"/>
      <c r="DP55" s="870"/>
      <c r="DQ55" s="896"/>
      <c r="DR55" s="42"/>
      <c r="DS55" s="127"/>
      <c r="DT55" s="868"/>
      <c r="DU55" s="135"/>
      <c r="DV55" s="135"/>
      <c r="DW55" s="869"/>
      <c r="DX55" s="870"/>
      <c r="DY55" s="896"/>
      <c r="DZ55" s="42"/>
      <c r="EA55" s="127"/>
      <c r="EB55" s="868"/>
      <c r="EC55" s="135"/>
      <c r="ED55" s="135"/>
      <c r="EE55" s="869"/>
      <c r="EF55" s="870"/>
      <c r="EG55" s="896"/>
      <c r="EH55" s="42"/>
      <c r="EI55" s="127"/>
      <c r="EJ55" s="868"/>
      <c r="EK55" s="135"/>
      <c r="EL55" s="135"/>
      <c r="EM55" s="869"/>
      <c r="EN55" s="870"/>
      <c r="EO55" s="896"/>
      <c r="EP55" s="42"/>
      <c r="EQ55" s="127"/>
      <c r="ER55" s="868"/>
      <c r="ES55" s="135"/>
      <c r="ET55" s="135"/>
      <c r="EU55" s="869"/>
      <c r="EV55" s="870"/>
      <c r="EW55" s="896"/>
      <c r="EX55" s="42"/>
      <c r="EY55" s="127"/>
      <c r="EZ55" s="868"/>
      <c r="FA55" s="135"/>
      <c r="FB55" s="135"/>
      <c r="FC55" s="869"/>
      <c r="FD55" s="870"/>
      <c r="FE55" s="896"/>
      <c r="FF55" s="42"/>
      <c r="FG55" s="127"/>
    </row>
    <row r="56" spans="1:163" ht="37.5" customHeight="1" thickBot="1">
      <c r="A56" s="262"/>
      <c r="B56" s="291" t="s">
        <v>510</v>
      </c>
      <c r="C56" s="372" t="s">
        <v>589</v>
      </c>
      <c r="D56" s="824" t="s">
        <v>392</v>
      </c>
      <c r="E56" s="43" t="s">
        <v>393</v>
      </c>
      <c r="F56" s="46" t="s">
        <v>394</v>
      </c>
      <c r="G56" s="47" t="s">
        <v>395</v>
      </c>
      <c r="H56" s="43" t="s">
        <v>396</v>
      </c>
      <c r="I56" s="894" t="s">
        <v>397</v>
      </c>
      <c r="J56" s="826" t="s">
        <v>398</v>
      </c>
      <c r="K56" s="827" t="s">
        <v>399</v>
      </c>
      <c r="L56" s="45" t="s">
        <v>392</v>
      </c>
      <c r="M56" s="43" t="s">
        <v>393</v>
      </c>
      <c r="N56" s="46" t="s">
        <v>394</v>
      </c>
      <c r="O56" s="47" t="s">
        <v>395</v>
      </c>
      <c r="P56" s="53" t="s">
        <v>396</v>
      </c>
      <c r="Q56" s="894" t="s">
        <v>397</v>
      </c>
      <c r="R56" s="855" t="s">
        <v>398</v>
      </c>
      <c r="S56" s="856" t="s">
        <v>399</v>
      </c>
      <c r="T56" s="45" t="s">
        <v>392</v>
      </c>
      <c r="U56" s="43" t="s">
        <v>393</v>
      </c>
      <c r="V56" s="46" t="s">
        <v>394</v>
      </c>
      <c r="W56" s="47" t="s">
        <v>395</v>
      </c>
      <c r="X56" s="53" t="s">
        <v>396</v>
      </c>
      <c r="Y56" s="894" t="s">
        <v>397</v>
      </c>
      <c r="Z56" s="855" t="s">
        <v>398</v>
      </c>
      <c r="AA56" s="856" t="s">
        <v>399</v>
      </c>
      <c r="AB56" s="45" t="s">
        <v>392</v>
      </c>
      <c r="AC56" s="43" t="s">
        <v>393</v>
      </c>
      <c r="AD56" s="46" t="s">
        <v>394</v>
      </c>
      <c r="AE56" s="47" t="s">
        <v>395</v>
      </c>
      <c r="AF56" s="53" t="s">
        <v>396</v>
      </c>
      <c r="AG56" s="894" t="s">
        <v>397</v>
      </c>
      <c r="AH56" s="855" t="s">
        <v>398</v>
      </c>
      <c r="AI56" s="856" t="s">
        <v>399</v>
      </c>
      <c r="AJ56" s="45" t="s">
        <v>392</v>
      </c>
      <c r="AK56" s="43" t="s">
        <v>393</v>
      </c>
      <c r="AL56" s="46" t="s">
        <v>394</v>
      </c>
      <c r="AM56" s="47" t="s">
        <v>395</v>
      </c>
      <c r="AN56" s="53" t="s">
        <v>396</v>
      </c>
      <c r="AO56" s="894" t="s">
        <v>397</v>
      </c>
      <c r="AP56" s="855" t="s">
        <v>398</v>
      </c>
      <c r="AQ56" s="856" t="s">
        <v>399</v>
      </c>
      <c r="AR56" s="45" t="s">
        <v>392</v>
      </c>
      <c r="AS56" s="43" t="s">
        <v>393</v>
      </c>
      <c r="AT56" s="46" t="s">
        <v>394</v>
      </c>
      <c r="AU56" s="47" t="s">
        <v>395</v>
      </c>
      <c r="AV56" s="53" t="s">
        <v>396</v>
      </c>
      <c r="AW56" s="894" t="s">
        <v>397</v>
      </c>
      <c r="AX56" s="855" t="s">
        <v>398</v>
      </c>
      <c r="AY56" s="856" t="s">
        <v>399</v>
      </c>
      <c r="AZ56" s="45" t="s">
        <v>392</v>
      </c>
      <c r="BA56" s="43" t="s">
        <v>393</v>
      </c>
      <c r="BB56" s="46" t="s">
        <v>394</v>
      </c>
      <c r="BC56" s="47" t="s">
        <v>395</v>
      </c>
      <c r="BD56" s="53" t="s">
        <v>396</v>
      </c>
      <c r="BE56" s="894" t="s">
        <v>397</v>
      </c>
      <c r="BF56" s="855" t="s">
        <v>398</v>
      </c>
      <c r="BG56" s="856" t="s">
        <v>399</v>
      </c>
      <c r="BH56" s="45" t="s">
        <v>392</v>
      </c>
      <c r="BI56" s="43" t="s">
        <v>393</v>
      </c>
      <c r="BJ56" s="46" t="s">
        <v>394</v>
      </c>
      <c r="BK56" s="47" t="s">
        <v>395</v>
      </c>
      <c r="BL56" s="53" t="s">
        <v>396</v>
      </c>
      <c r="BM56" s="894" t="s">
        <v>397</v>
      </c>
      <c r="BN56" s="855" t="s">
        <v>398</v>
      </c>
      <c r="BO56" s="856" t="s">
        <v>399</v>
      </c>
      <c r="BP56" s="45" t="s">
        <v>392</v>
      </c>
      <c r="BQ56" s="43" t="s">
        <v>393</v>
      </c>
      <c r="BR56" s="46" t="s">
        <v>394</v>
      </c>
      <c r="BS56" s="47" t="s">
        <v>395</v>
      </c>
      <c r="BT56" s="53" t="s">
        <v>396</v>
      </c>
      <c r="BU56" s="894" t="s">
        <v>397</v>
      </c>
      <c r="BV56" s="855" t="s">
        <v>398</v>
      </c>
      <c r="BW56" s="856" t="s">
        <v>399</v>
      </c>
      <c r="BX56" s="45" t="s">
        <v>392</v>
      </c>
      <c r="BY56" s="43" t="s">
        <v>393</v>
      </c>
      <c r="BZ56" s="46" t="s">
        <v>394</v>
      </c>
      <c r="CA56" s="47" t="s">
        <v>395</v>
      </c>
      <c r="CB56" s="53" t="s">
        <v>396</v>
      </c>
      <c r="CC56" s="894" t="s">
        <v>397</v>
      </c>
      <c r="CD56" s="855" t="s">
        <v>398</v>
      </c>
      <c r="CE56" s="856" t="s">
        <v>399</v>
      </c>
      <c r="CF56" s="45" t="s">
        <v>392</v>
      </c>
      <c r="CG56" s="43" t="s">
        <v>393</v>
      </c>
      <c r="CH56" s="46" t="s">
        <v>394</v>
      </c>
      <c r="CI56" s="47" t="s">
        <v>395</v>
      </c>
      <c r="CJ56" s="53" t="s">
        <v>396</v>
      </c>
      <c r="CK56" s="894" t="s">
        <v>397</v>
      </c>
      <c r="CL56" s="855" t="s">
        <v>398</v>
      </c>
      <c r="CM56" s="856" t="s">
        <v>399</v>
      </c>
      <c r="CN56" s="45" t="s">
        <v>392</v>
      </c>
      <c r="CO56" s="43" t="s">
        <v>393</v>
      </c>
      <c r="CP56" s="46" t="s">
        <v>394</v>
      </c>
      <c r="CQ56" s="47" t="s">
        <v>395</v>
      </c>
      <c r="CR56" s="53" t="s">
        <v>396</v>
      </c>
      <c r="CS56" s="894" t="s">
        <v>397</v>
      </c>
      <c r="CT56" s="855" t="s">
        <v>398</v>
      </c>
      <c r="CU56" s="856" t="s">
        <v>399</v>
      </c>
      <c r="CV56" s="45" t="s">
        <v>392</v>
      </c>
      <c r="CW56" s="43" t="s">
        <v>393</v>
      </c>
      <c r="CX56" s="46" t="s">
        <v>394</v>
      </c>
      <c r="CY56" s="47" t="s">
        <v>395</v>
      </c>
      <c r="CZ56" s="53" t="s">
        <v>396</v>
      </c>
      <c r="DA56" s="894" t="s">
        <v>397</v>
      </c>
      <c r="DB56" s="855" t="s">
        <v>398</v>
      </c>
      <c r="DC56" s="856" t="s">
        <v>399</v>
      </c>
      <c r="DD56" s="45" t="s">
        <v>392</v>
      </c>
      <c r="DE56" s="43" t="s">
        <v>393</v>
      </c>
      <c r="DF56" s="46" t="s">
        <v>394</v>
      </c>
      <c r="DG56" s="47" t="s">
        <v>395</v>
      </c>
      <c r="DH56" s="53" t="s">
        <v>396</v>
      </c>
      <c r="DI56" s="894" t="s">
        <v>397</v>
      </c>
      <c r="DJ56" s="855" t="s">
        <v>398</v>
      </c>
      <c r="DK56" s="856" t="s">
        <v>399</v>
      </c>
      <c r="DL56" s="45" t="s">
        <v>392</v>
      </c>
      <c r="DM56" s="43" t="s">
        <v>393</v>
      </c>
      <c r="DN56" s="46" t="s">
        <v>394</v>
      </c>
      <c r="DO56" s="47" t="s">
        <v>395</v>
      </c>
      <c r="DP56" s="53" t="s">
        <v>396</v>
      </c>
      <c r="DQ56" s="894" t="s">
        <v>397</v>
      </c>
      <c r="DR56" s="855" t="s">
        <v>398</v>
      </c>
      <c r="DS56" s="856" t="s">
        <v>399</v>
      </c>
      <c r="DT56" s="45" t="s">
        <v>392</v>
      </c>
      <c r="DU56" s="43" t="s">
        <v>393</v>
      </c>
      <c r="DV56" s="46" t="s">
        <v>394</v>
      </c>
      <c r="DW56" s="47" t="s">
        <v>395</v>
      </c>
      <c r="DX56" s="53" t="s">
        <v>396</v>
      </c>
      <c r="DY56" s="894" t="s">
        <v>397</v>
      </c>
      <c r="DZ56" s="855" t="s">
        <v>398</v>
      </c>
      <c r="EA56" s="856" t="s">
        <v>399</v>
      </c>
      <c r="EB56" s="45" t="s">
        <v>392</v>
      </c>
      <c r="EC56" s="43" t="s">
        <v>393</v>
      </c>
      <c r="ED56" s="46" t="s">
        <v>394</v>
      </c>
      <c r="EE56" s="47" t="s">
        <v>395</v>
      </c>
      <c r="EF56" s="53" t="s">
        <v>396</v>
      </c>
      <c r="EG56" s="894" t="s">
        <v>397</v>
      </c>
      <c r="EH56" s="855" t="s">
        <v>398</v>
      </c>
      <c r="EI56" s="856" t="s">
        <v>399</v>
      </c>
      <c r="EJ56" s="45" t="s">
        <v>392</v>
      </c>
      <c r="EK56" s="43" t="s">
        <v>393</v>
      </c>
      <c r="EL56" s="46" t="s">
        <v>394</v>
      </c>
      <c r="EM56" s="47" t="s">
        <v>395</v>
      </c>
      <c r="EN56" s="53" t="s">
        <v>396</v>
      </c>
      <c r="EO56" s="894" t="s">
        <v>397</v>
      </c>
      <c r="EP56" s="855" t="s">
        <v>398</v>
      </c>
      <c r="EQ56" s="856" t="s">
        <v>399</v>
      </c>
      <c r="ER56" s="45" t="s">
        <v>392</v>
      </c>
      <c r="ES56" s="43" t="s">
        <v>393</v>
      </c>
      <c r="ET56" s="46" t="s">
        <v>394</v>
      </c>
      <c r="EU56" s="47" t="s">
        <v>395</v>
      </c>
      <c r="EV56" s="53" t="s">
        <v>396</v>
      </c>
      <c r="EW56" s="894" t="s">
        <v>397</v>
      </c>
      <c r="EX56" s="855" t="s">
        <v>398</v>
      </c>
      <c r="EY56" s="856" t="s">
        <v>399</v>
      </c>
      <c r="EZ56" s="45" t="s">
        <v>392</v>
      </c>
      <c r="FA56" s="43" t="s">
        <v>393</v>
      </c>
      <c r="FB56" s="46" t="s">
        <v>394</v>
      </c>
      <c r="FC56" s="47" t="s">
        <v>395</v>
      </c>
      <c r="FD56" s="53" t="s">
        <v>396</v>
      </c>
      <c r="FE56" s="894" t="s">
        <v>397</v>
      </c>
      <c r="FF56" s="855" t="s">
        <v>398</v>
      </c>
      <c r="FG56" s="856" t="s">
        <v>399</v>
      </c>
    </row>
    <row r="57" spans="1:163" ht="37.5" customHeight="1" thickBot="1">
      <c r="A57" s="262"/>
      <c r="B57" s="254">
        <v>1</v>
      </c>
      <c r="C57" s="373" t="s">
        <v>934</v>
      </c>
      <c r="D57" s="859"/>
      <c r="E57" s="830">
        <v>1</v>
      </c>
      <c r="F57" s="830" t="s">
        <v>401</v>
      </c>
      <c r="G57" s="860"/>
      <c r="H57" s="832"/>
      <c r="I57" s="134">
        <f t="shared" ref="I57:I61" si="88">+(G57+(G57*H57))*E57</f>
        <v>0</v>
      </c>
      <c r="J57" s="833" t="s">
        <v>1216</v>
      </c>
      <c r="K57" s="833"/>
      <c r="L57" s="861"/>
      <c r="M57" s="346">
        <v>1</v>
      </c>
      <c r="N57" s="346" t="s">
        <v>401</v>
      </c>
      <c r="O57" s="835"/>
      <c r="P57" s="836"/>
      <c r="Q57" s="134">
        <f t="shared" ref="Q57:Q61" si="89">+(O57+(O57*P57))*M57</f>
        <v>0</v>
      </c>
      <c r="R57" s="837" t="s">
        <v>1216</v>
      </c>
      <c r="S57" s="32"/>
      <c r="T57" s="861"/>
      <c r="U57" s="346">
        <v>1</v>
      </c>
      <c r="V57" s="346" t="s">
        <v>401</v>
      </c>
      <c r="W57" s="835"/>
      <c r="X57" s="836"/>
      <c r="Y57" s="134">
        <f t="shared" ref="Y57:Y61" si="90">+(W57+(W57*X57))*U57</f>
        <v>0</v>
      </c>
      <c r="Z57" s="837" t="s">
        <v>1216</v>
      </c>
      <c r="AA57" s="32"/>
      <c r="AB57" s="861" t="s">
        <v>1303</v>
      </c>
      <c r="AC57" s="346">
        <v>1</v>
      </c>
      <c r="AD57" s="346" t="s">
        <v>401</v>
      </c>
      <c r="AE57" s="835">
        <v>3312080</v>
      </c>
      <c r="AF57" s="836"/>
      <c r="AG57" s="134">
        <f t="shared" ref="AG57:AG61" si="91">+(AE57+(AE57*AF57))*AC57</f>
        <v>3312080</v>
      </c>
      <c r="AH57" s="837" t="s">
        <v>402</v>
      </c>
      <c r="AI57" s="32"/>
      <c r="AJ57" s="861"/>
      <c r="AK57" s="346">
        <v>1</v>
      </c>
      <c r="AL57" s="346" t="s">
        <v>401</v>
      </c>
      <c r="AM57" s="835"/>
      <c r="AN57" s="836"/>
      <c r="AO57" s="134">
        <f t="shared" ref="AO57:AO61" si="92">+(AM57+(AM57*AN57))*AK57</f>
        <v>0</v>
      </c>
      <c r="AP57" s="837" t="s">
        <v>1216</v>
      </c>
      <c r="AQ57" s="32"/>
      <c r="AR57" s="861"/>
      <c r="AS57" s="346">
        <v>1</v>
      </c>
      <c r="AT57" s="346" t="s">
        <v>401</v>
      </c>
      <c r="AU57" s="835"/>
      <c r="AV57" s="836"/>
      <c r="AW57" s="134">
        <f t="shared" ref="AW57:AW61" si="93">+(AU57+(AU57*AV57))*AS57</f>
        <v>0</v>
      </c>
      <c r="AX57" s="837" t="s">
        <v>1216</v>
      </c>
      <c r="AY57" s="32"/>
      <c r="AZ57" s="861"/>
      <c r="BA57" s="346">
        <v>1</v>
      </c>
      <c r="BB57" s="346" t="s">
        <v>401</v>
      </c>
      <c r="BC57" s="835"/>
      <c r="BD57" s="836"/>
      <c r="BE57" s="134">
        <f t="shared" ref="BE57:BE61" si="94">+(BC57+(BC57*BD57))*BA57</f>
        <v>0</v>
      </c>
      <c r="BF57" s="837" t="s">
        <v>1216</v>
      </c>
      <c r="BG57" s="32"/>
      <c r="BH57" s="861"/>
      <c r="BI57" s="346">
        <v>1</v>
      </c>
      <c r="BJ57" s="346" t="s">
        <v>401</v>
      </c>
      <c r="BK57" s="835"/>
      <c r="BL57" s="836"/>
      <c r="BM57" s="134">
        <f t="shared" ref="BM57:BM61" si="95">+(BK57+(BK57*BL57))*BI57</f>
        <v>0</v>
      </c>
      <c r="BN57" s="837" t="s">
        <v>1216</v>
      </c>
      <c r="BO57" s="32"/>
      <c r="BP57" s="861"/>
      <c r="BQ57" s="346">
        <v>1</v>
      </c>
      <c r="BR57" s="346" t="s">
        <v>401</v>
      </c>
      <c r="BS57" s="835"/>
      <c r="BT57" s="836"/>
      <c r="BU57" s="134">
        <f t="shared" ref="BU57:BU61" si="96">+(BS57+(BS57*BT57))*BQ57</f>
        <v>0</v>
      </c>
      <c r="BV57" s="837" t="s">
        <v>1216</v>
      </c>
      <c r="BW57" s="32"/>
      <c r="BX57" s="861"/>
      <c r="BY57" s="346">
        <v>1</v>
      </c>
      <c r="BZ57" s="346" t="s">
        <v>401</v>
      </c>
      <c r="CA57" s="835"/>
      <c r="CB57" s="836"/>
      <c r="CC57" s="134">
        <f t="shared" ref="CC57:CC61" si="97">+(CA57+(CA57*CB57))*BY57</f>
        <v>0</v>
      </c>
      <c r="CD57" s="837" t="s">
        <v>1216</v>
      </c>
      <c r="CE57" s="32"/>
      <c r="CF57" s="861"/>
      <c r="CG57" s="346">
        <v>1</v>
      </c>
      <c r="CH57" s="346" t="s">
        <v>401</v>
      </c>
      <c r="CI57" s="835"/>
      <c r="CJ57" s="836"/>
      <c r="CK57" s="134">
        <f t="shared" ref="CK57:CK61" si="98">+(CI57+(CI57*CJ57))*CG57</f>
        <v>0</v>
      </c>
      <c r="CL57" s="837" t="s">
        <v>1216</v>
      </c>
      <c r="CM57" s="32"/>
      <c r="CN57" s="861"/>
      <c r="CO57" s="346">
        <v>1</v>
      </c>
      <c r="CP57" s="346" t="s">
        <v>401</v>
      </c>
      <c r="CQ57" s="835"/>
      <c r="CR57" s="836"/>
      <c r="CS57" s="134">
        <f t="shared" ref="CS57:CS61" si="99">+(CQ57+(CQ57*CR57))*CO57</f>
        <v>0</v>
      </c>
      <c r="CT57" s="837" t="s">
        <v>1216</v>
      </c>
      <c r="CU57" s="32"/>
      <c r="CV57" s="861"/>
      <c r="CW57" s="346">
        <v>1</v>
      </c>
      <c r="CX57" s="346" t="s">
        <v>401</v>
      </c>
      <c r="CY57" s="835"/>
      <c r="CZ57" s="836"/>
      <c r="DA57" s="134">
        <f t="shared" ref="DA57:DA61" si="100">+(CY57+(CY57*CZ57))*CW57</f>
        <v>0</v>
      </c>
      <c r="DB57" s="837" t="s">
        <v>1216</v>
      </c>
      <c r="DC57" s="32"/>
      <c r="DD57" s="861"/>
      <c r="DE57" s="346">
        <v>1</v>
      </c>
      <c r="DF57" s="346" t="s">
        <v>401</v>
      </c>
      <c r="DG57" s="835"/>
      <c r="DH57" s="836"/>
      <c r="DI57" s="134">
        <f t="shared" ref="DI57:DI61" si="101">+(DG57+(DG57*DH57))*DE57</f>
        <v>0</v>
      </c>
      <c r="DJ57" s="837" t="s">
        <v>1216</v>
      </c>
      <c r="DK57" s="32"/>
      <c r="DL57" s="861"/>
      <c r="DM57" s="346">
        <v>1</v>
      </c>
      <c r="DN57" s="346" t="s">
        <v>401</v>
      </c>
      <c r="DO57" s="835"/>
      <c r="DP57" s="836"/>
      <c r="DQ57" s="134">
        <f t="shared" ref="DQ57:DQ61" si="102">+(DO57+(DO57*DP57))*DM57</f>
        <v>0</v>
      </c>
      <c r="DR57" s="837" t="s">
        <v>1216</v>
      </c>
      <c r="DS57" s="32"/>
      <c r="DT57" s="861"/>
      <c r="DU57" s="346">
        <v>1</v>
      </c>
      <c r="DV57" s="346" t="s">
        <v>401</v>
      </c>
      <c r="DW57" s="835"/>
      <c r="DX57" s="836"/>
      <c r="DY57" s="134">
        <f t="shared" ref="DY57:DY61" si="103">+(DW57+(DW57*DX57))*DU57</f>
        <v>0</v>
      </c>
      <c r="DZ57" s="837" t="s">
        <v>1216</v>
      </c>
      <c r="EA57" s="32"/>
      <c r="EB57" s="861"/>
      <c r="EC57" s="346">
        <v>1</v>
      </c>
      <c r="ED57" s="346" t="s">
        <v>401</v>
      </c>
      <c r="EE57" s="835"/>
      <c r="EF57" s="836"/>
      <c r="EG57" s="134">
        <f t="shared" ref="EG57:EG61" si="104">+(EE57+(EE57*EF57))*EC57</f>
        <v>0</v>
      </c>
      <c r="EH57" s="837" t="s">
        <v>1216</v>
      </c>
      <c r="EI57" s="32"/>
      <c r="EJ57" s="861"/>
      <c r="EK57" s="346">
        <v>1</v>
      </c>
      <c r="EL57" s="346" t="s">
        <v>401</v>
      </c>
      <c r="EM57" s="835"/>
      <c r="EN57" s="836"/>
      <c r="EO57" s="134">
        <f t="shared" ref="EO57:EO61" si="105">+(EM57+(EM57*EN57))*EK57</f>
        <v>0</v>
      </c>
      <c r="EP57" s="837" t="s">
        <v>1216</v>
      </c>
      <c r="EQ57" s="32"/>
      <c r="ER57" s="861"/>
      <c r="ES57" s="346">
        <v>1</v>
      </c>
      <c r="ET57" s="346" t="s">
        <v>401</v>
      </c>
      <c r="EU57" s="835"/>
      <c r="EV57" s="836"/>
      <c r="EW57" s="134">
        <f t="shared" ref="EW57:EW61" si="106">+(EU57+(EU57*EV57))*ES57</f>
        <v>0</v>
      </c>
      <c r="EX57" s="837" t="s">
        <v>1216</v>
      </c>
      <c r="EY57" s="32"/>
      <c r="EZ57" s="861"/>
      <c r="FA57" s="346">
        <v>1</v>
      </c>
      <c r="FB57" s="346" t="s">
        <v>401</v>
      </c>
      <c r="FC57" s="835"/>
      <c r="FD57" s="836"/>
      <c r="FE57" s="134">
        <f t="shared" ref="FE57:FE61" si="107">+(FC57+(FC57*FD57))*FA57</f>
        <v>0</v>
      </c>
      <c r="FF57" s="837" t="s">
        <v>1216</v>
      </c>
      <c r="FG57" s="32"/>
    </row>
    <row r="58" spans="1:163" ht="37.5" customHeight="1">
      <c r="A58" s="262"/>
      <c r="B58" s="254">
        <v>2</v>
      </c>
      <c r="C58" s="373" t="s">
        <v>935</v>
      </c>
      <c r="D58" s="862"/>
      <c r="E58" s="839">
        <v>1</v>
      </c>
      <c r="F58" s="839" t="s">
        <v>401</v>
      </c>
      <c r="G58" s="863"/>
      <c r="H58" s="841"/>
      <c r="I58" s="134">
        <f t="shared" si="88"/>
        <v>0</v>
      </c>
      <c r="J58" s="156"/>
      <c r="K58" s="157"/>
      <c r="L58" s="130"/>
      <c r="M58" s="123">
        <v>1</v>
      </c>
      <c r="N58" s="123" t="s">
        <v>401</v>
      </c>
      <c r="O58" s="864"/>
      <c r="P58" s="844"/>
      <c r="Q58" s="134">
        <f t="shared" si="89"/>
        <v>0</v>
      </c>
      <c r="R58" s="42"/>
      <c r="S58" s="127"/>
      <c r="T58" s="130"/>
      <c r="U58" s="123">
        <v>1</v>
      </c>
      <c r="V58" s="123" t="s">
        <v>401</v>
      </c>
      <c r="W58" s="864"/>
      <c r="X58" s="844"/>
      <c r="Y58" s="134">
        <f t="shared" si="90"/>
        <v>0</v>
      </c>
      <c r="Z58" s="42"/>
      <c r="AA58" s="127"/>
      <c r="AB58" s="130" t="s">
        <v>1303</v>
      </c>
      <c r="AC58" s="123">
        <v>1</v>
      </c>
      <c r="AD58" s="123" t="s">
        <v>401</v>
      </c>
      <c r="AE58" s="864">
        <v>299760</v>
      </c>
      <c r="AF58" s="844"/>
      <c r="AG58" s="134">
        <f t="shared" si="91"/>
        <v>299760</v>
      </c>
      <c r="AH58" s="42"/>
      <c r="AI58" s="127"/>
      <c r="AJ58" s="130"/>
      <c r="AK58" s="123">
        <v>1</v>
      </c>
      <c r="AL58" s="123" t="s">
        <v>401</v>
      </c>
      <c r="AM58" s="864"/>
      <c r="AN58" s="844"/>
      <c r="AO58" s="134">
        <f t="shared" si="92"/>
        <v>0</v>
      </c>
      <c r="AP58" s="42"/>
      <c r="AQ58" s="127"/>
      <c r="AR58" s="130"/>
      <c r="AS58" s="123">
        <v>1</v>
      </c>
      <c r="AT58" s="123" t="s">
        <v>401</v>
      </c>
      <c r="AU58" s="864"/>
      <c r="AV58" s="844"/>
      <c r="AW58" s="134">
        <f t="shared" si="93"/>
        <v>0</v>
      </c>
      <c r="AX58" s="42"/>
      <c r="AY58" s="127"/>
      <c r="AZ58" s="130"/>
      <c r="BA58" s="123">
        <v>1</v>
      </c>
      <c r="BB58" s="123" t="s">
        <v>401</v>
      </c>
      <c r="BC58" s="864"/>
      <c r="BD58" s="844"/>
      <c r="BE58" s="134">
        <f t="shared" si="94"/>
        <v>0</v>
      </c>
      <c r="BF58" s="42"/>
      <c r="BG58" s="127"/>
      <c r="BH58" s="130"/>
      <c r="BI58" s="123">
        <v>1</v>
      </c>
      <c r="BJ58" s="123" t="s">
        <v>401</v>
      </c>
      <c r="BK58" s="864"/>
      <c r="BL58" s="844"/>
      <c r="BM58" s="134">
        <f t="shared" si="95"/>
        <v>0</v>
      </c>
      <c r="BN58" s="42"/>
      <c r="BO58" s="127"/>
      <c r="BP58" s="130"/>
      <c r="BQ58" s="123">
        <v>1</v>
      </c>
      <c r="BR58" s="123" t="s">
        <v>401</v>
      </c>
      <c r="BS58" s="864"/>
      <c r="BT58" s="844"/>
      <c r="BU58" s="134">
        <f t="shared" si="96"/>
        <v>0</v>
      </c>
      <c r="BV58" s="42"/>
      <c r="BW58" s="127"/>
      <c r="BX58" s="130"/>
      <c r="BY58" s="123">
        <v>1</v>
      </c>
      <c r="BZ58" s="123" t="s">
        <v>401</v>
      </c>
      <c r="CA58" s="864"/>
      <c r="CB58" s="844"/>
      <c r="CC58" s="134">
        <f t="shared" si="97"/>
        <v>0</v>
      </c>
      <c r="CD58" s="42"/>
      <c r="CE58" s="127"/>
      <c r="CF58" s="130"/>
      <c r="CG58" s="123">
        <v>1</v>
      </c>
      <c r="CH58" s="123" t="s">
        <v>401</v>
      </c>
      <c r="CI58" s="864"/>
      <c r="CJ58" s="844"/>
      <c r="CK58" s="134">
        <f t="shared" si="98"/>
        <v>0</v>
      </c>
      <c r="CL58" s="42"/>
      <c r="CM58" s="127"/>
      <c r="CN58" s="130"/>
      <c r="CO58" s="123">
        <v>1</v>
      </c>
      <c r="CP58" s="123" t="s">
        <v>401</v>
      </c>
      <c r="CQ58" s="864"/>
      <c r="CR58" s="844"/>
      <c r="CS58" s="134">
        <f t="shared" si="99"/>
        <v>0</v>
      </c>
      <c r="CT58" s="42"/>
      <c r="CU58" s="127"/>
      <c r="CV58" s="130"/>
      <c r="CW58" s="123">
        <v>1</v>
      </c>
      <c r="CX58" s="123" t="s">
        <v>401</v>
      </c>
      <c r="CY58" s="864"/>
      <c r="CZ58" s="844"/>
      <c r="DA58" s="134">
        <f t="shared" si="100"/>
        <v>0</v>
      </c>
      <c r="DB58" s="42"/>
      <c r="DC58" s="127"/>
      <c r="DD58" s="130"/>
      <c r="DE58" s="123">
        <v>1</v>
      </c>
      <c r="DF58" s="123" t="s">
        <v>401</v>
      </c>
      <c r="DG58" s="864"/>
      <c r="DH58" s="844"/>
      <c r="DI58" s="134">
        <f t="shared" si="101"/>
        <v>0</v>
      </c>
      <c r="DJ58" s="42"/>
      <c r="DK58" s="127"/>
      <c r="DL58" s="130"/>
      <c r="DM58" s="123">
        <v>1</v>
      </c>
      <c r="DN58" s="123" t="s">
        <v>401</v>
      </c>
      <c r="DO58" s="864"/>
      <c r="DP58" s="844"/>
      <c r="DQ58" s="134">
        <f t="shared" si="102"/>
        <v>0</v>
      </c>
      <c r="DR58" s="42"/>
      <c r="DS58" s="127"/>
      <c r="DT58" s="130"/>
      <c r="DU58" s="123">
        <v>1</v>
      </c>
      <c r="DV58" s="123" t="s">
        <v>401</v>
      </c>
      <c r="DW58" s="864"/>
      <c r="DX58" s="844"/>
      <c r="DY58" s="134">
        <f t="shared" si="103"/>
        <v>0</v>
      </c>
      <c r="DZ58" s="42"/>
      <c r="EA58" s="127"/>
      <c r="EB58" s="130"/>
      <c r="EC58" s="123">
        <v>1</v>
      </c>
      <c r="ED58" s="123" t="s">
        <v>401</v>
      </c>
      <c r="EE58" s="864"/>
      <c r="EF58" s="844"/>
      <c r="EG58" s="134">
        <f t="shared" si="104"/>
        <v>0</v>
      </c>
      <c r="EH58" s="42"/>
      <c r="EI58" s="127"/>
      <c r="EJ58" s="130"/>
      <c r="EK58" s="123">
        <v>1</v>
      </c>
      <c r="EL58" s="123" t="s">
        <v>401</v>
      </c>
      <c r="EM58" s="864"/>
      <c r="EN58" s="844"/>
      <c r="EO58" s="134">
        <f t="shared" si="105"/>
        <v>0</v>
      </c>
      <c r="EP58" s="42"/>
      <c r="EQ58" s="127"/>
      <c r="ER58" s="130"/>
      <c r="ES58" s="123">
        <v>1</v>
      </c>
      <c r="ET58" s="123" t="s">
        <v>401</v>
      </c>
      <c r="EU58" s="864"/>
      <c r="EV58" s="844"/>
      <c r="EW58" s="134">
        <f t="shared" si="106"/>
        <v>0</v>
      </c>
      <c r="EX58" s="42"/>
      <c r="EY58" s="127"/>
      <c r="EZ58" s="130"/>
      <c r="FA58" s="123">
        <v>1</v>
      </c>
      <c r="FB58" s="123" t="s">
        <v>401</v>
      </c>
      <c r="FC58" s="864"/>
      <c r="FD58" s="844"/>
      <c r="FE58" s="134">
        <f t="shared" si="107"/>
        <v>0</v>
      </c>
      <c r="FF58" s="42"/>
      <c r="FG58" s="127"/>
    </row>
    <row r="59" spans="1:163" ht="37.5" customHeight="1">
      <c r="A59" s="262"/>
      <c r="B59" s="254">
        <v>3</v>
      </c>
      <c r="C59" s="373" t="s">
        <v>936</v>
      </c>
      <c r="D59" s="862"/>
      <c r="E59" s="839">
        <v>1</v>
      </c>
      <c r="F59" s="839" t="s">
        <v>401</v>
      </c>
      <c r="G59" s="863"/>
      <c r="H59" s="841"/>
      <c r="I59" s="134">
        <f t="shared" si="88"/>
        <v>0</v>
      </c>
      <c r="J59" s="156"/>
      <c r="K59" s="157"/>
      <c r="L59" s="130"/>
      <c r="M59" s="123">
        <v>1</v>
      </c>
      <c r="N59" s="123" t="s">
        <v>401</v>
      </c>
      <c r="O59" s="864"/>
      <c r="P59" s="844"/>
      <c r="Q59" s="134">
        <f t="shared" si="89"/>
        <v>0</v>
      </c>
      <c r="R59" s="42"/>
      <c r="S59" s="127"/>
      <c r="T59" s="130"/>
      <c r="U59" s="123">
        <v>1</v>
      </c>
      <c r="V59" s="123" t="s">
        <v>401</v>
      </c>
      <c r="W59" s="864"/>
      <c r="X59" s="844"/>
      <c r="Y59" s="134">
        <f t="shared" si="90"/>
        <v>0</v>
      </c>
      <c r="Z59" s="42"/>
      <c r="AA59" s="127"/>
      <c r="AB59" s="130" t="s">
        <v>1303</v>
      </c>
      <c r="AC59" s="123">
        <v>1</v>
      </c>
      <c r="AD59" s="123" t="s">
        <v>401</v>
      </c>
      <c r="AE59" s="864">
        <v>299760</v>
      </c>
      <c r="AF59" s="844"/>
      <c r="AG59" s="134">
        <f t="shared" si="91"/>
        <v>299760</v>
      </c>
      <c r="AH59" s="42"/>
      <c r="AI59" s="127"/>
      <c r="AJ59" s="130"/>
      <c r="AK59" s="123">
        <v>1</v>
      </c>
      <c r="AL59" s="123" t="s">
        <v>401</v>
      </c>
      <c r="AM59" s="864"/>
      <c r="AN59" s="844"/>
      <c r="AO59" s="134">
        <f t="shared" si="92"/>
        <v>0</v>
      </c>
      <c r="AP59" s="42"/>
      <c r="AQ59" s="127"/>
      <c r="AR59" s="130"/>
      <c r="AS59" s="123">
        <v>1</v>
      </c>
      <c r="AT59" s="123" t="s">
        <v>401</v>
      </c>
      <c r="AU59" s="864"/>
      <c r="AV59" s="844"/>
      <c r="AW59" s="134">
        <f t="shared" si="93"/>
        <v>0</v>
      </c>
      <c r="AX59" s="42"/>
      <c r="AY59" s="127"/>
      <c r="AZ59" s="130"/>
      <c r="BA59" s="123">
        <v>1</v>
      </c>
      <c r="BB59" s="123" t="s">
        <v>401</v>
      </c>
      <c r="BC59" s="864"/>
      <c r="BD59" s="844"/>
      <c r="BE59" s="134">
        <f t="shared" si="94"/>
        <v>0</v>
      </c>
      <c r="BF59" s="42"/>
      <c r="BG59" s="127"/>
      <c r="BH59" s="130"/>
      <c r="BI59" s="123">
        <v>1</v>
      </c>
      <c r="BJ59" s="123" t="s">
        <v>401</v>
      </c>
      <c r="BK59" s="864"/>
      <c r="BL59" s="844"/>
      <c r="BM59" s="134">
        <f t="shared" si="95"/>
        <v>0</v>
      </c>
      <c r="BN59" s="42"/>
      <c r="BO59" s="127"/>
      <c r="BP59" s="130"/>
      <c r="BQ59" s="123">
        <v>1</v>
      </c>
      <c r="BR59" s="123" t="s">
        <v>401</v>
      </c>
      <c r="BS59" s="864"/>
      <c r="BT59" s="844"/>
      <c r="BU59" s="134">
        <f t="shared" si="96"/>
        <v>0</v>
      </c>
      <c r="BV59" s="42"/>
      <c r="BW59" s="127"/>
      <c r="BX59" s="130"/>
      <c r="BY59" s="123">
        <v>1</v>
      </c>
      <c r="BZ59" s="123" t="s">
        <v>401</v>
      </c>
      <c r="CA59" s="864"/>
      <c r="CB59" s="844"/>
      <c r="CC59" s="134">
        <f t="shared" si="97"/>
        <v>0</v>
      </c>
      <c r="CD59" s="42"/>
      <c r="CE59" s="127"/>
      <c r="CF59" s="130"/>
      <c r="CG59" s="123">
        <v>1</v>
      </c>
      <c r="CH59" s="123" t="s">
        <v>401</v>
      </c>
      <c r="CI59" s="864"/>
      <c r="CJ59" s="844"/>
      <c r="CK59" s="134">
        <f t="shared" si="98"/>
        <v>0</v>
      </c>
      <c r="CL59" s="42"/>
      <c r="CM59" s="127"/>
      <c r="CN59" s="130"/>
      <c r="CO59" s="123">
        <v>1</v>
      </c>
      <c r="CP59" s="123" t="s">
        <v>401</v>
      </c>
      <c r="CQ59" s="864"/>
      <c r="CR59" s="844"/>
      <c r="CS59" s="134">
        <f t="shared" si="99"/>
        <v>0</v>
      </c>
      <c r="CT59" s="42"/>
      <c r="CU59" s="127"/>
      <c r="CV59" s="130"/>
      <c r="CW59" s="123">
        <v>1</v>
      </c>
      <c r="CX59" s="123" t="s">
        <v>401</v>
      </c>
      <c r="CY59" s="864"/>
      <c r="CZ59" s="844"/>
      <c r="DA59" s="134">
        <f t="shared" si="100"/>
        <v>0</v>
      </c>
      <c r="DB59" s="42"/>
      <c r="DC59" s="127"/>
      <c r="DD59" s="130"/>
      <c r="DE59" s="123">
        <v>1</v>
      </c>
      <c r="DF59" s="123" t="s">
        <v>401</v>
      </c>
      <c r="DG59" s="864"/>
      <c r="DH59" s="844"/>
      <c r="DI59" s="134">
        <f t="shared" si="101"/>
        <v>0</v>
      </c>
      <c r="DJ59" s="42"/>
      <c r="DK59" s="127"/>
      <c r="DL59" s="130"/>
      <c r="DM59" s="123">
        <v>1</v>
      </c>
      <c r="DN59" s="123" t="s">
        <v>401</v>
      </c>
      <c r="DO59" s="864"/>
      <c r="DP59" s="844"/>
      <c r="DQ59" s="134">
        <f t="shared" si="102"/>
        <v>0</v>
      </c>
      <c r="DR59" s="42"/>
      <c r="DS59" s="127"/>
      <c r="DT59" s="130"/>
      <c r="DU59" s="123">
        <v>1</v>
      </c>
      <c r="DV59" s="123" t="s">
        <v>401</v>
      </c>
      <c r="DW59" s="864"/>
      <c r="DX59" s="844"/>
      <c r="DY59" s="134">
        <f t="shared" si="103"/>
        <v>0</v>
      </c>
      <c r="DZ59" s="42"/>
      <c r="EA59" s="127"/>
      <c r="EB59" s="130"/>
      <c r="EC59" s="123">
        <v>1</v>
      </c>
      <c r="ED59" s="123" t="s">
        <v>401</v>
      </c>
      <c r="EE59" s="864"/>
      <c r="EF59" s="844"/>
      <c r="EG59" s="134">
        <f t="shared" si="104"/>
        <v>0</v>
      </c>
      <c r="EH59" s="42"/>
      <c r="EI59" s="127"/>
      <c r="EJ59" s="130"/>
      <c r="EK59" s="123">
        <v>1</v>
      </c>
      <c r="EL59" s="123" t="s">
        <v>401</v>
      </c>
      <c r="EM59" s="864"/>
      <c r="EN59" s="844"/>
      <c r="EO59" s="134">
        <f t="shared" si="105"/>
        <v>0</v>
      </c>
      <c r="EP59" s="42"/>
      <c r="EQ59" s="127"/>
      <c r="ER59" s="130"/>
      <c r="ES59" s="123">
        <v>1</v>
      </c>
      <c r="ET59" s="123" t="s">
        <v>401</v>
      </c>
      <c r="EU59" s="864"/>
      <c r="EV59" s="844"/>
      <c r="EW59" s="134">
        <f t="shared" si="106"/>
        <v>0</v>
      </c>
      <c r="EX59" s="42"/>
      <c r="EY59" s="127"/>
      <c r="EZ59" s="130"/>
      <c r="FA59" s="123">
        <v>1</v>
      </c>
      <c r="FB59" s="123" t="s">
        <v>401</v>
      </c>
      <c r="FC59" s="864"/>
      <c r="FD59" s="844"/>
      <c r="FE59" s="134">
        <f t="shared" si="107"/>
        <v>0</v>
      </c>
      <c r="FF59" s="42"/>
      <c r="FG59" s="127"/>
    </row>
    <row r="60" spans="1:163" ht="37.5" customHeight="1">
      <c r="A60" s="262"/>
      <c r="B60" s="254">
        <v>4</v>
      </c>
      <c r="C60" s="373" t="s">
        <v>604</v>
      </c>
      <c r="D60" s="862"/>
      <c r="E60" s="839">
        <v>2</v>
      </c>
      <c r="F60" s="839" t="s">
        <v>401</v>
      </c>
      <c r="G60" s="863"/>
      <c r="H60" s="841"/>
      <c r="I60" s="134">
        <f t="shared" si="88"/>
        <v>0</v>
      </c>
      <c r="J60" s="156"/>
      <c r="K60" s="157"/>
      <c r="L60" s="130"/>
      <c r="M60" s="123">
        <v>2</v>
      </c>
      <c r="N60" s="123" t="s">
        <v>401</v>
      </c>
      <c r="O60" s="864"/>
      <c r="P60" s="844"/>
      <c r="Q60" s="134">
        <f t="shared" si="89"/>
        <v>0</v>
      </c>
      <c r="R60" s="42"/>
      <c r="S60" s="127"/>
      <c r="T60" s="130"/>
      <c r="U60" s="123">
        <v>2</v>
      </c>
      <c r="V60" s="123" t="s">
        <v>401</v>
      </c>
      <c r="W60" s="864"/>
      <c r="X60" s="844"/>
      <c r="Y60" s="134">
        <f t="shared" si="90"/>
        <v>0</v>
      </c>
      <c r="Z60" s="42"/>
      <c r="AA60" s="127"/>
      <c r="AB60" s="130" t="s">
        <v>1303</v>
      </c>
      <c r="AC60" s="123">
        <v>2</v>
      </c>
      <c r="AD60" s="123" t="s">
        <v>401</v>
      </c>
      <c r="AE60" s="864">
        <v>72800</v>
      </c>
      <c r="AF60" s="844"/>
      <c r="AG60" s="134">
        <f t="shared" si="91"/>
        <v>145600</v>
      </c>
      <c r="AH60" s="42"/>
      <c r="AI60" s="127"/>
      <c r="AJ60" s="130"/>
      <c r="AK60" s="123">
        <v>2</v>
      </c>
      <c r="AL60" s="123" t="s">
        <v>401</v>
      </c>
      <c r="AM60" s="864"/>
      <c r="AN60" s="844"/>
      <c r="AO60" s="134">
        <f t="shared" si="92"/>
        <v>0</v>
      </c>
      <c r="AP60" s="42"/>
      <c r="AQ60" s="127"/>
      <c r="AR60" s="130"/>
      <c r="AS60" s="123">
        <v>2</v>
      </c>
      <c r="AT60" s="123" t="s">
        <v>401</v>
      </c>
      <c r="AU60" s="864"/>
      <c r="AV60" s="844"/>
      <c r="AW60" s="134">
        <f t="shared" si="93"/>
        <v>0</v>
      </c>
      <c r="AX60" s="42"/>
      <c r="AY60" s="127"/>
      <c r="AZ60" s="130"/>
      <c r="BA60" s="123">
        <v>2</v>
      </c>
      <c r="BB60" s="123" t="s">
        <v>401</v>
      </c>
      <c r="BC60" s="864"/>
      <c r="BD60" s="844"/>
      <c r="BE60" s="134">
        <f t="shared" si="94"/>
        <v>0</v>
      </c>
      <c r="BF60" s="42"/>
      <c r="BG60" s="127"/>
      <c r="BH60" s="130"/>
      <c r="BI60" s="123">
        <v>2</v>
      </c>
      <c r="BJ60" s="123" t="s">
        <v>401</v>
      </c>
      <c r="BK60" s="864"/>
      <c r="BL60" s="844"/>
      <c r="BM60" s="134">
        <f t="shared" si="95"/>
        <v>0</v>
      </c>
      <c r="BN60" s="42"/>
      <c r="BO60" s="127"/>
      <c r="BP60" s="130"/>
      <c r="BQ60" s="123">
        <v>2</v>
      </c>
      <c r="BR60" s="123" t="s">
        <v>401</v>
      </c>
      <c r="BS60" s="864"/>
      <c r="BT60" s="844"/>
      <c r="BU60" s="134">
        <f t="shared" si="96"/>
        <v>0</v>
      </c>
      <c r="BV60" s="42"/>
      <c r="BW60" s="127"/>
      <c r="BX60" s="130"/>
      <c r="BY60" s="123">
        <v>2</v>
      </c>
      <c r="BZ60" s="123" t="s">
        <v>401</v>
      </c>
      <c r="CA60" s="864"/>
      <c r="CB60" s="844"/>
      <c r="CC60" s="134">
        <f t="shared" si="97"/>
        <v>0</v>
      </c>
      <c r="CD60" s="42"/>
      <c r="CE60" s="127"/>
      <c r="CF60" s="130"/>
      <c r="CG60" s="123">
        <v>2</v>
      </c>
      <c r="CH60" s="123" t="s">
        <v>401</v>
      </c>
      <c r="CI60" s="864"/>
      <c r="CJ60" s="844"/>
      <c r="CK60" s="134">
        <f t="shared" si="98"/>
        <v>0</v>
      </c>
      <c r="CL60" s="42"/>
      <c r="CM60" s="127"/>
      <c r="CN60" s="130"/>
      <c r="CO60" s="123">
        <v>2</v>
      </c>
      <c r="CP60" s="123" t="s">
        <v>401</v>
      </c>
      <c r="CQ60" s="864"/>
      <c r="CR60" s="844"/>
      <c r="CS60" s="134">
        <f t="shared" si="99"/>
        <v>0</v>
      </c>
      <c r="CT60" s="42"/>
      <c r="CU60" s="127"/>
      <c r="CV60" s="130"/>
      <c r="CW60" s="123">
        <v>2</v>
      </c>
      <c r="CX60" s="123" t="s">
        <v>401</v>
      </c>
      <c r="CY60" s="864"/>
      <c r="CZ60" s="844"/>
      <c r="DA60" s="134">
        <f t="shared" si="100"/>
        <v>0</v>
      </c>
      <c r="DB60" s="42"/>
      <c r="DC60" s="127"/>
      <c r="DD60" s="130"/>
      <c r="DE60" s="123">
        <v>2</v>
      </c>
      <c r="DF60" s="123" t="s">
        <v>401</v>
      </c>
      <c r="DG60" s="864"/>
      <c r="DH60" s="844"/>
      <c r="DI60" s="134">
        <f t="shared" si="101"/>
        <v>0</v>
      </c>
      <c r="DJ60" s="42"/>
      <c r="DK60" s="127"/>
      <c r="DL60" s="130"/>
      <c r="DM60" s="123">
        <v>2</v>
      </c>
      <c r="DN60" s="123" t="s">
        <v>401</v>
      </c>
      <c r="DO60" s="864"/>
      <c r="DP60" s="844"/>
      <c r="DQ60" s="134">
        <f t="shared" si="102"/>
        <v>0</v>
      </c>
      <c r="DR60" s="42"/>
      <c r="DS60" s="127"/>
      <c r="DT60" s="130"/>
      <c r="DU60" s="123">
        <v>2</v>
      </c>
      <c r="DV60" s="123" t="s">
        <v>401</v>
      </c>
      <c r="DW60" s="864"/>
      <c r="DX60" s="844"/>
      <c r="DY60" s="134">
        <f t="shared" si="103"/>
        <v>0</v>
      </c>
      <c r="DZ60" s="42"/>
      <c r="EA60" s="127"/>
      <c r="EB60" s="130"/>
      <c r="EC60" s="123">
        <v>2</v>
      </c>
      <c r="ED60" s="123" t="s">
        <v>401</v>
      </c>
      <c r="EE60" s="864"/>
      <c r="EF60" s="844"/>
      <c r="EG60" s="134">
        <f t="shared" si="104"/>
        <v>0</v>
      </c>
      <c r="EH60" s="42"/>
      <c r="EI60" s="127"/>
      <c r="EJ60" s="130"/>
      <c r="EK60" s="123">
        <v>2</v>
      </c>
      <c r="EL60" s="123" t="s">
        <v>401</v>
      </c>
      <c r="EM60" s="864"/>
      <c r="EN60" s="844"/>
      <c r="EO60" s="134">
        <f t="shared" si="105"/>
        <v>0</v>
      </c>
      <c r="EP60" s="42"/>
      <c r="EQ60" s="127"/>
      <c r="ER60" s="130"/>
      <c r="ES60" s="123">
        <v>2</v>
      </c>
      <c r="ET60" s="123" t="s">
        <v>401</v>
      </c>
      <c r="EU60" s="864"/>
      <c r="EV60" s="844"/>
      <c r="EW60" s="134">
        <f t="shared" si="106"/>
        <v>0</v>
      </c>
      <c r="EX60" s="42"/>
      <c r="EY60" s="127"/>
      <c r="EZ60" s="130"/>
      <c r="FA60" s="123">
        <v>2</v>
      </c>
      <c r="FB60" s="123" t="s">
        <v>401</v>
      </c>
      <c r="FC60" s="864"/>
      <c r="FD60" s="844"/>
      <c r="FE60" s="134">
        <f t="shared" si="107"/>
        <v>0</v>
      </c>
      <c r="FF60" s="42"/>
      <c r="FG60" s="127"/>
    </row>
    <row r="61" spans="1:163" ht="37.5" customHeight="1">
      <c r="A61" s="262"/>
      <c r="B61" s="255">
        <v>5</v>
      </c>
      <c r="C61" s="373" t="s">
        <v>933</v>
      </c>
      <c r="D61" s="862"/>
      <c r="E61" s="839">
        <v>1</v>
      </c>
      <c r="F61" s="839" t="s">
        <v>401</v>
      </c>
      <c r="G61" s="863"/>
      <c r="H61" s="841"/>
      <c r="I61" s="134">
        <f t="shared" si="88"/>
        <v>0</v>
      </c>
      <c r="J61" s="156"/>
      <c r="K61" s="157"/>
      <c r="L61" s="130"/>
      <c r="M61" s="123">
        <v>1</v>
      </c>
      <c r="N61" s="123" t="s">
        <v>401</v>
      </c>
      <c r="O61" s="864"/>
      <c r="P61" s="844"/>
      <c r="Q61" s="134">
        <f t="shared" si="89"/>
        <v>0</v>
      </c>
      <c r="R61" s="42"/>
      <c r="S61" s="127"/>
      <c r="T61" s="130"/>
      <c r="U61" s="123">
        <v>1</v>
      </c>
      <c r="V61" s="123" t="s">
        <v>401</v>
      </c>
      <c r="W61" s="864"/>
      <c r="X61" s="844"/>
      <c r="Y61" s="134">
        <f t="shared" si="90"/>
        <v>0</v>
      </c>
      <c r="Z61" s="42"/>
      <c r="AA61" s="127"/>
      <c r="AB61" s="130" t="s">
        <v>1261</v>
      </c>
      <c r="AC61" s="123">
        <v>1</v>
      </c>
      <c r="AD61" s="123" t="s">
        <v>401</v>
      </c>
      <c r="AE61" s="864"/>
      <c r="AF61" s="844"/>
      <c r="AG61" s="134">
        <f t="shared" si="91"/>
        <v>0</v>
      </c>
      <c r="AH61" s="42"/>
      <c r="AI61" s="127"/>
      <c r="AJ61" s="130"/>
      <c r="AK61" s="123">
        <v>1</v>
      </c>
      <c r="AL61" s="123" t="s">
        <v>401</v>
      </c>
      <c r="AM61" s="864"/>
      <c r="AN61" s="844"/>
      <c r="AO61" s="134">
        <f t="shared" si="92"/>
        <v>0</v>
      </c>
      <c r="AP61" s="42"/>
      <c r="AQ61" s="127"/>
      <c r="AR61" s="130"/>
      <c r="AS61" s="123">
        <v>1</v>
      </c>
      <c r="AT61" s="123" t="s">
        <v>401</v>
      </c>
      <c r="AU61" s="864"/>
      <c r="AV61" s="844"/>
      <c r="AW61" s="134">
        <f t="shared" si="93"/>
        <v>0</v>
      </c>
      <c r="AX61" s="42"/>
      <c r="AY61" s="127"/>
      <c r="AZ61" s="130"/>
      <c r="BA61" s="123">
        <v>1</v>
      </c>
      <c r="BB61" s="123" t="s">
        <v>401</v>
      </c>
      <c r="BC61" s="864"/>
      <c r="BD61" s="844"/>
      <c r="BE61" s="134">
        <f t="shared" si="94"/>
        <v>0</v>
      </c>
      <c r="BF61" s="42"/>
      <c r="BG61" s="127"/>
      <c r="BH61" s="130"/>
      <c r="BI61" s="123">
        <v>1</v>
      </c>
      <c r="BJ61" s="123" t="s">
        <v>401</v>
      </c>
      <c r="BK61" s="864"/>
      <c r="BL61" s="844"/>
      <c r="BM61" s="134">
        <f t="shared" si="95"/>
        <v>0</v>
      </c>
      <c r="BN61" s="42"/>
      <c r="BO61" s="127"/>
      <c r="BP61" s="130"/>
      <c r="BQ61" s="123">
        <v>1</v>
      </c>
      <c r="BR61" s="123" t="s">
        <v>401</v>
      </c>
      <c r="BS61" s="864"/>
      <c r="BT61" s="844"/>
      <c r="BU61" s="134">
        <f t="shared" si="96"/>
        <v>0</v>
      </c>
      <c r="BV61" s="42"/>
      <c r="BW61" s="127"/>
      <c r="BX61" s="130"/>
      <c r="BY61" s="123">
        <v>1</v>
      </c>
      <c r="BZ61" s="123" t="s">
        <v>401</v>
      </c>
      <c r="CA61" s="864"/>
      <c r="CB61" s="844"/>
      <c r="CC61" s="134">
        <f t="shared" si="97"/>
        <v>0</v>
      </c>
      <c r="CD61" s="42"/>
      <c r="CE61" s="127"/>
      <c r="CF61" s="130"/>
      <c r="CG61" s="123">
        <v>1</v>
      </c>
      <c r="CH61" s="123" t="s">
        <v>401</v>
      </c>
      <c r="CI61" s="864"/>
      <c r="CJ61" s="844"/>
      <c r="CK61" s="134">
        <f t="shared" si="98"/>
        <v>0</v>
      </c>
      <c r="CL61" s="42"/>
      <c r="CM61" s="127"/>
      <c r="CN61" s="130"/>
      <c r="CO61" s="123">
        <v>1</v>
      </c>
      <c r="CP61" s="123" t="s">
        <v>401</v>
      </c>
      <c r="CQ61" s="864"/>
      <c r="CR61" s="844"/>
      <c r="CS61" s="134">
        <f t="shared" si="99"/>
        <v>0</v>
      </c>
      <c r="CT61" s="42"/>
      <c r="CU61" s="127"/>
      <c r="CV61" s="130"/>
      <c r="CW61" s="123">
        <v>1</v>
      </c>
      <c r="CX61" s="123" t="s">
        <v>401</v>
      </c>
      <c r="CY61" s="864"/>
      <c r="CZ61" s="844"/>
      <c r="DA61" s="134">
        <f t="shared" si="100"/>
        <v>0</v>
      </c>
      <c r="DB61" s="42"/>
      <c r="DC61" s="127"/>
      <c r="DD61" s="130"/>
      <c r="DE61" s="123">
        <v>1</v>
      </c>
      <c r="DF61" s="123" t="s">
        <v>401</v>
      </c>
      <c r="DG61" s="864"/>
      <c r="DH61" s="844"/>
      <c r="DI61" s="134">
        <f t="shared" si="101"/>
        <v>0</v>
      </c>
      <c r="DJ61" s="42"/>
      <c r="DK61" s="127"/>
      <c r="DL61" s="130"/>
      <c r="DM61" s="123">
        <v>1</v>
      </c>
      <c r="DN61" s="123" t="s">
        <v>401</v>
      </c>
      <c r="DO61" s="864"/>
      <c r="DP61" s="844"/>
      <c r="DQ61" s="134">
        <f t="shared" si="102"/>
        <v>0</v>
      </c>
      <c r="DR61" s="42"/>
      <c r="DS61" s="127"/>
      <c r="DT61" s="130"/>
      <c r="DU61" s="123">
        <v>1</v>
      </c>
      <c r="DV61" s="123" t="s">
        <v>401</v>
      </c>
      <c r="DW61" s="864"/>
      <c r="DX61" s="844"/>
      <c r="DY61" s="134">
        <f t="shared" si="103"/>
        <v>0</v>
      </c>
      <c r="DZ61" s="42"/>
      <c r="EA61" s="127"/>
      <c r="EB61" s="130"/>
      <c r="EC61" s="123">
        <v>1</v>
      </c>
      <c r="ED61" s="123" t="s">
        <v>401</v>
      </c>
      <c r="EE61" s="864"/>
      <c r="EF61" s="844"/>
      <c r="EG61" s="134">
        <f t="shared" si="104"/>
        <v>0</v>
      </c>
      <c r="EH61" s="42"/>
      <c r="EI61" s="127"/>
      <c r="EJ61" s="130"/>
      <c r="EK61" s="123">
        <v>1</v>
      </c>
      <c r="EL61" s="123" t="s">
        <v>401</v>
      </c>
      <c r="EM61" s="864"/>
      <c r="EN61" s="844"/>
      <c r="EO61" s="134">
        <f t="shared" si="105"/>
        <v>0</v>
      </c>
      <c r="EP61" s="42"/>
      <c r="EQ61" s="127"/>
      <c r="ER61" s="130"/>
      <c r="ES61" s="123">
        <v>1</v>
      </c>
      <c r="ET61" s="123" t="s">
        <v>401</v>
      </c>
      <c r="EU61" s="864"/>
      <c r="EV61" s="844"/>
      <c r="EW61" s="134">
        <f t="shared" si="106"/>
        <v>0</v>
      </c>
      <c r="EX61" s="42"/>
      <c r="EY61" s="127"/>
      <c r="EZ61" s="130"/>
      <c r="FA61" s="123">
        <v>1</v>
      </c>
      <c r="FB61" s="123" t="s">
        <v>401</v>
      </c>
      <c r="FC61" s="864"/>
      <c r="FD61" s="844"/>
      <c r="FE61" s="134">
        <f t="shared" si="107"/>
        <v>0</v>
      </c>
      <c r="FF61" s="42"/>
      <c r="FG61" s="127"/>
    </row>
    <row r="62" spans="1:163" ht="37.5" customHeight="1" thickBot="1">
      <c r="A62" s="262"/>
      <c r="B62" s="295"/>
      <c r="C62" s="374"/>
      <c r="D62" s="845"/>
      <c r="E62" s="846" t="s">
        <v>408</v>
      </c>
      <c r="F62" s="846"/>
      <c r="G62" s="847"/>
      <c r="H62" s="848"/>
      <c r="I62" s="895">
        <f>SUM(I57:I61)</f>
        <v>0</v>
      </c>
      <c r="J62" s="156"/>
      <c r="K62" s="157"/>
      <c r="L62" s="56"/>
      <c r="M62" s="99" t="s">
        <v>408</v>
      </c>
      <c r="N62" s="99"/>
      <c r="O62" s="849"/>
      <c r="P62" s="850"/>
      <c r="Q62" s="895">
        <f>SUM(Q57:Q61)</f>
        <v>0</v>
      </c>
      <c r="R62" s="42"/>
      <c r="S62" s="127"/>
      <c r="T62" s="56"/>
      <c r="U62" s="99" t="s">
        <v>408</v>
      </c>
      <c r="V62" s="99"/>
      <c r="W62" s="849"/>
      <c r="X62" s="850"/>
      <c r="Y62" s="895">
        <f>SUM(Y57:Y61)</f>
        <v>0</v>
      </c>
      <c r="Z62" s="42"/>
      <c r="AA62" s="127"/>
      <c r="AB62" s="56"/>
      <c r="AC62" s="99" t="s">
        <v>408</v>
      </c>
      <c r="AD62" s="99"/>
      <c r="AE62" s="849"/>
      <c r="AF62" s="850"/>
      <c r="AG62" s="895">
        <f>SUM(AG57:AG61)</f>
        <v>4057200</v>
      </c>
      <c r="AH62" s="42"/>
      <c r="AI62" s="127"/>
      <c r="AJ62" s="56"/>
      <c r="AK62" s="99" t="s">
        <v>408</v>
      </c>
      <c r="AL62" s="99"/>
      <c r="AM62" s="849"/>
      <c r="AN62" s="850"/>
      <c r="AO62" s="895">
        <f>SUM(AO57:AO61)</f>
        <v>0</v>
      </c>
      <c r="AP62" s="42"/>
      <c r="AQ62" s="127"/>
      <c r="AR62" s="56"/>
      <c r="AS62" s="99" t="s">
        <v>408</v>
      </c>
      <c r="AT62" s="99"/>
      <c r="AU62" s="849"/>
      <c r="AV62" s="850"/>
      <c r="AW62" s="895">
        <f>SUM(AW57:AW61)</f>
        <v>0</v>
      </c>
      <c r="AX62" s="42"/>
      <c r="AY62" s="127"/>
      <c r="AZ62" s="56"/>
      <c r="BA62" s="99" t="s">
        <v>408</v>
      </c>
      <c r="BB62" s="99"/>
      <c r="BC62" s="849"/>
      <c r="BD62" s="850"/>
      <c r="BE62" s="895">
        <f>SUM(BE57:BE61)</f>
        <v>0</v>
      </c>
      <c r="BF62" s="42"/>
      <c r="BG62" s="127"/>
      <c r="BH62" s="56"/>
      <c r="BI62" s="99" t="s">
        <v>408</v>
      </c>
      <c r="BJ62" s="99"/>
      <c r="BK62" s="849"/>
      <c r="BL62" s="850"/>
      <c r="BM62" s="895">
        <f>SUM(BM57:BM61)</f>
        <v>0</v>
      </c>
      <c r="BN62" s="42"/>
      <c r="BO62" s="127"/>
      <c r="BP62" s="56"/>
      <c r="BQ62" s="99" t="s">
        <v>408</v>
      </c>
      <c r="BR62" s="99"/>
      <c r="BS62" s="849"/>
      <c r="BT62" s="850"/>
      <c r="BU62" s="895">
        <f>SUM(BU57:BU61)</f>
        <v>0</v>
      </c>
      <c r="BV62" s="42"/>
      <c r="BW62" s="127"/>
      <c r="BX62" s="56"/>
      <c r="BY62" s="99" t="s">
        <v>408</v>
      </c>
      <c r="BZ62" s="99"/>
      <c r="CA62" s="849"/>
      <c r="CB62" s="850"/>
      <c r="CC62" s="895">
        <f>SUM(CC57:CC61)</f>
        <v>0</v>
      </c>
      <c r="CD62" s="42"/>
      <c r="CE62" s="127"/>
      <c r="CF62" s="56"/>
      <c r="CG62" s="99" t="s">
        <v>408</v>
      </c>
      <c r="CH62" s="99"/>
      <c r="CI62" s="849"/>
      <c r="CJ62" s="850"/>
      <c r="CK62" s="895">
        <f>SUM(CK57:CK61)</f>
        <v>0</v>
      </c>
      <c r="CL62" s="42"/>
      <c r="CM62" s="127"/>
      <c r="CN62" s="56"/>
      <c r="CO62" s="99" t="s">
        <v>408</v>
      </c>
      <c r="CP62" s="99"/>
      <c r="CQ62" s="849"/>
      <c r="CR62" s="850"/>
      <c r="CS62" s="895">
        <f>SUM(CS57:CS61)</f>
        <v>0</v>
      </c>
      <c r="CT62" s="42"/>
      <c r="CU62" s="127"/>
      <c r="CV62" s="56"/>
      <c r="CW62" s="99" t="s">
        <v>408</v>
      </c>
      <c r="CX62" s="99"/>
      <c r="CY62" s="849"/>
      <c r="CZ62" s="850"/>
      <c r="DA62" s="895">
        <f>SUM(DA57:DA61)</f>
        <v>0</v>
      </c>
      <c r="DB62" s="42"/>
      <c r="DC62" s="127"/>
      <c r="DD62" s="56"/>
      <c r="DE62" s="99" t="s">
        <v>408</v>
      </c>
      <c r="DF62" s="99"/>
      <c r="DG62" s="849"/>
      <c r="DH62" s="850"/>
      <c r="DI62" s="895">
        <f>SUM(DI57:DI61)</f>
        <v>0</v>
      </c>
      <c r="DJ62" s="42"/>
      <c r="DK62" s="127"/>
      <c r="DL62" s="56"/>
      <c r="DM62" s="99" t="s">
        <v>408</v>
      </c>
      <c r="DN62" s="99"/>
      <c r="DO62" s="849"/>
      <c r="DP62" s="850"/>
      <c r="DQ62" s="895">
        <f>SUM(DQ57:DQ61)</f>
        <v>0</v>
      </c>
      <c r="DR62" s="42"/>
      <c r="DS62" s="127"/>
      <c r="DT62" s="56"/>
      <c r="DU62" s="99" t="s">
        <v>408</v>
      </c>
      <c r="DV62" s="99"/>
      <c r="DW62" s="849"/>
      <c r="DX62" s="850"/>
      <c r="DY62" s="895">
        <f>SUM(DY57:DY61)</f>
        <v>0</v>
      </c>
      <c r="DZ62" s="42"/>
      <c r="EA62" s="127"/>
      <c r="EB62" s="56"/>
      <c r="EC62" s="99" t="s">
        <v>408</v>
      </c>
      <c r="ED62" s="99"/>
      <c r="EE62" s="849"/>
      <c r="EF62" s="850"/>
      <c r="EG62" s="895">
        <f>SUM(EG57:EG61)</f>
        <v>0</v>
      </c>
      <c r="EH62" s="42"/>
      <c r="EI62" s="127"/>
      <c r="EJ62" s="56"/>
      <c r="EK62" s="99" t="s">
        <v>408</v>
      </c>
      <c r="EL62" s="99"/>
      <c r="EM62" s="849"/>
      <c r="EN62" s="850"/>
      <c r="EO62" s="895">
        <f>SUM(EO57:EO61)</f>
        <v>0</v>
      </c>
      <c r="EP62" s="42"/>
      <c r="EQ62" s="127"/>
      <c r="ER62" s="56"/>
      <c r="ES62" s="99" t="s">
        <v>408</v>
      </c>
      <c r="ET62" s="99"/>
      <c r="EU62" s="849"/>
      <c r="EV62" s="850"/>
      <c r="EW62" s="895">
        <f>SUM(EW57:EW61)</f>
        <v>0</v>
      </c>
      <c r="EX62" s="42"/>
      <c r="EY62" s="127"/>
      <c r="EZ62" s="56"/>
      <c r="FA62" s="99" t="s">
        <v>408</v>
      </c>
      <c r="FB62" s="99"/>
      <c r="FC62" s="849"/>
      <c r="FD62" s="850"/>
      <c r="FE62" s="895">
        <f>SUM(FE57:FE61)</f>
        <v>0</v>
      </c>
      <c r="FF62" s="42"/>
      <c r="FG62" s="127"/>
    </row>
    <row r="63" spans="1:163" ht="37.5" customHeight="1" thickBot="1">
      <c r="A63" s="261"/>
      <c r="B63" s="375" t="s">
        <v>262</v>
      </c>
      <c r="C63" s="269"/>
      <c r="D63" s="865"/>
      <c r="E63" s="158"/>
      <c r="F63" s="158"/>
      <c r="G63" s="866"/>
      <c r="H63" s="867"/>
      <c r="I63" s="896"/>
      <c r="J63" s="156"/>
      <c r="K63" s="157"/>
      <c r="L63" s="868"/>
      <c r="M63" s="135"/>
      <c r="N63" s="135"/>
      <c r="O63" s="869"/>
      <c r="P63" s="870"/>
      <c r="Q63" s="896"/>
      <c r="R63" s="42"/>
      <c r="S63" s="127"/>
      <c r="T63" s="868"/>
      <c r="U63" s="135"/>
      <c r="V63" s="135"/>
      <c r="W63" s="869"/>
      <c r="X63" s="870"/>
      <c r="Y63" s="896"/>
      <c r="Z63" s="42"/>
      <c r="AA63" s="127"/>
      <c r="AB63" s="868"/>
      <c r="AC63" s="135"/>
      <c r="AD63" s="135"/>
      <c r="AE63" s="869"/>
      <c r="AF63" s="870"/>
      <c r="AG63" s="896"/>
      <c r="AH63" s="42"/>
      <c r="AI63" s="127"/>
      <c r="AJ63" s="868"/>
      <c r="AK63" s="135"/>
      <c r="AL63" s="135"/>
      <c r="AM63" s="869"/>
      <c r="AN63" s="870"/>
      <c r="AO63" s="896"/>
      <c r="AP63" s="42"/>
      <c r="AQ63" s="127"/>
      <c r="AR63" s="868"/>
      <c r="AS63" s="135"/>
      <c r="AT63" s="135"/>
      <c r="AU63" s="869"/>
      <c r="AV63" s="870"/>
      <c r="AW63" s="896"/>
      <c r="AX63" s="42"/>
      <c r="AY63" s="127"/>
      <c r="AZ63" s="868"/>
      <c r="BA63" s="135"/>
      <c r="BB63" s="135"/>
      <c r="BC63" s="869"/>
      <c r="BD63" s="870"/>
      <c r="BE63" s="896"/>
      <c r="BF63" s="42"/>
      <c r="BG63" s="127"/>
      <c r="BH63" s="868"/>
      <c r="BI63" s="135"/>
      <c r="BJ63" s="135"/>
      <c r="BK63" s="869"/>
      <c r="BL63" s="870"/>
      <c r="BM63" s="896"/>
      <c r="BN63" s="42"/>
      <c r="BO63" s="127"/>
      <c r="BP63" s="868"/>
      <c r="BQ63" s="135"/>
      <c r="BR63" s="135"/>
      <c r="BS63" s="869"/>
      <c r="BT63" s="870"/>
      <c r="BU63" s="896"/>
      <c r="BV63" s="42"/>
      <c r="BW63" s="127"/>
      <c r="BX63" s="868"/>
      <c r="BY63" s="135"/>
      <c r="BZ63" s="135"/>
      <c r="CA63" s="869"/>
      <c r="CB63" s="870"/>
      <c r="CC63" s="896"/>
      <c r="CD63" s="42"/>
      <c r="CE63" s="127"/>
      <c r="CF63" s="868"/>
      <c r="CG63" s="135"/>
      <c r="CH63" s="135"/>
      <c r="CI63" s="869"/>
      <c r="CJ63" s="870"/>
      <c r="CK63" s="896"/>
      <c r="CL63" s="42"/>
      <c r="CM63" s="127"/>
      <c r="CN63" s="868"/>
      <c r="CO63" s="135"/>
      <c r="CP63" s="135"/>
      <c r="CQ63" s="869"/>
      <c r="CR63" s="870"/>
      <c r="CS63" s="896"/>
      <c r="CT63" s="42"/>
      <c r="CU63" s="127"/>
      <c r="CV63" s="868"/>
      <c r="CW63" s="135"/>
      <c r="CX63" s="135"/>
      <c r="CY63" s="869"/>
      <c r="CZ63" s="870"/>
      <c r="DA63" s="896"/>
      <c r="DB63" s="42"/>
      <c r="DC63" s="127"/>
      <c r="DD63" s="868"/>
      <c r="DE63" s="135"/>
      <c r="DF63" s="135"/>
      <c r="DG63" s="869"/>
      <c r="DH63" s="870"/>
      <c r="DI63" s="896"/>
      <c r="DJ63" s="42"/>
      <c r="DK63" s="127"/>
      <c r="DL63" s="868"/>
      <c r="DM63" s="135"/>
      <c r="DN63" s="135"/>
      <c r="DO63" s="869"/>
      <c r="DP63" s="870"/>
      <c r="DQ63" s="896"/>
      <c r="DR63" s="42"/>
      <c r="DS63" s="127"/>
      <c r="DT63" s="868"/>
      <c r="DU63" s="135"/>
      <c r="DV63" s="135"/>
      <c r="DW63" s="869"/>
      <c r="DX63" s="870"/>
      <c r="DY63" s="896"/>
      <c r="DZ63" s="42"/>
      <c r="EA63" s="127"/>
      <c r="EB63" s="868"/>
      <c r="EC63" s="135"/>
      <c r="ED63" s="135"/>
      <c r="EE63" s="869"/>
      <c r="EF63" s="870"/>
      <c r="EG63" s="896"/>
      <c r="EH63" s="42"/>
      <c r="EI63" s="127"/>
      <c r="EJ63" s="868"/>
      <c r="EK63" s="135"/>
      <c r="EL63" s="135"/>
      <c r="EM63" s="869"/>
      <c r="EN63" s="870"/>
      <c r="EO63" s="896"/>
      <c r="EP63" s="42"/>
      <c r="EQ63" s="127"/>
      <c r="ER63" s="868"/>
      <c r="ES63" s="135"/>
      <c r="ET63" s="135"/>
      <c r="EU63" s="869"/>
      <c r="EV63" s="870"/>
      <c r="EW63" s="896"/>
      <c r="EX63" s="42"/>
      <c r="EY63" s="127"/>
      <c r="EZ63" s="868"/>
      <c r="FA63" s="135"/>
      <c r="FB63" s="135"/>
      <c r="FC63" s="869"/>
      <c r="FD63" s="870"/>
      <c r="FE63" s="896"/>
      <c r="FF63" s="42"/>
      <c r="FG63" s="127"/>
    </row>
    <row r="64" spans="1:163" ht="37.5" customHeight="1" thickBot="1">
      <c r="A64" s="262"/>
      <c r="B64" s="291" t="s">
        <v>510</v>
      </c>
      <c r="C64" s="372" t="s">
        <v>589</v>
      </c>
      <c r="D64" s="824" t="s">
        <v>392</v>
      </c>
      <c r="E64" s="43" t="s">
        <v>393</v>
      </c>
      <c r="F64" s="46" t="s">
        <v>394</v>
      </c>
      <c r="G64" s="47" t="s">
        <v>395</v>
      </c>
      <c r="H64" s="43" t="s">
        <v>396</v>
      </c>
      <c r="I64" s="894" t="s">
        <v>397</v>
      </c>
      <c r="J64" s="826" t="s">
        <v>398</v>
      </c>
      <c r="K64" s="827" t="s">
        <v>399</v>
      </c>
      <c r="L64" s="45" t="s">
        <v>392</v>
      </c>
      <c r="M64" s="43" t="s">
        <v>393</v>
      </c>
      <c r="N64" s="46" t="s">
        <v>394</v>
      </c>
      <c r="O64" s="47" t="s">
        <v>395</v>
      </c>
      <c r="P64" s="53" t="s">
        <v>396</v>
      </c>
      <c r="Q64" s="894" t="s">
        <v>397</v>
      </c>
      <c r="R64" s="855" t="s">
        <v>398</v>
      </c>
      <c r="S64" s="856" t="s">
        <v>399</v>
      </c>
      <c r="T64" s="45" t="s">
        <v>392</v>
      </c>
      <c r="U64" s="43" t="s">
        <v>393</v>
      </c>
      <c r="V64" s="46" t="s">
        <v>394</v>
      </c>
      <c r="W64" s="47" t="s">
        <v>395</v>
      </c>
      <c r="X64" s="53" t="s">
        <v>396</v>
      </c>
      <c r="Y64" s="894" t="s">
        <v>397</v>
      </c>
      <c r="Z64" s="855" t="s">
        <v>398</v>
      </c>
      <c r="AA64" s="856" t="s">
        <v>399</v>
      </c>
      <c r="AB64" s="45" t="s">
        <v>392</v>
      </c>
      <c r="AC64" s="43" t="s">
        <v>393</v>
      </c>
      <c r="AD64" s="46" t="s">
        <v>394</v>
      </c>
      <c r="AE64" s="47" t="s">
        <v>395</v>
      </c>
      <c r="AF64" s="53" t="s">
        <v>396</v>
      </c>
      <c r="AG64" s="894" t="s">
        <v>397</v>
      </c>
      <c r="AH64" s="855" t="s">
        <v>398</v>
      </c>
      <c r="AI64" s="856" t="s">
        <v>399</v>
      </c>
      <c r="AJ64" s="45" t="s">
        <v>392</v>
      </c>
      <c r="AK64" s="43" t="s">
        <v>393</v>
      </c>
      <c r="AL64" s="46" t="s">
        <v>394</v>
      </c>
      <c r="AM64" s="47" t="s">
        <v>395</v>
      </c>
      <c r="AN64" s="53" t="s">
        <v>396</v>
      </c>
      <c r="AO64" s="894" t="s">
        <v>397</v>
      </c>
      <c r="AP64" s="855" t="s">
        <v>398</v>
      </c>
      <c r="AQ64" s="856" t="s">
        <v>399</v>
      </c>
      <c r="AR64" s="45" t="s">
        <v>392</v>
      </c>
      <c r="AS64" s="43" t="s">
        <v>393</v>
      </c>
      <c r="AT64" s="46" t="s">
        <v>394</v>
      </c>
      <c r="AU64" s="47" t="s">
        <v>395</v>
      </c>
      <c r="AV64" s="53" t="s">
        <v>396</v>
      </c>
      <c r="AW64" s="894" t="s">
        <v>397</v>
      </c>
      <c r="AX64" s="855" t="s">
        <v>398</v>
      </c>
      <c r="AY64" s="856" t="s">
        <v>399</v>
      </c>
      <c r="AZ64" s="45" t="s">
        <v>392</v>
      </c>
      <c r="BA64" s="43" t="s">
        <v>393</v>
      </c>
      <c r="BB64" s="46" t="s">
        <v>394</v>
      </c>
      <c r="BC64" s="47" t="s">
        <v>395</v>
      </c>
      <c r="BD64" s="53" t="s">
        <v>396</v>
      </c>
      <c r="BE64" s="894" t="s">
        <v>397</v>
      </c>
      <c r="BF64" s="855" t="s">
        <v>398</v>
      </c>
      <c r="BG64" s="856" t="s">
        <v>399</v>
      </c>
      <c r="BH64" s="45" t="s">
        <v>392</v>
      </c>
      <c r="BI64" s="43" t="s">
        <v>393</v>
      </c>
      <c r="BJ64" s="46" t="s">
        <v>394</v>
      </c>
      <c r="BK64" s="47" t="s">
        <v>395</v>
      </c>
      <c r="BL64" s="53" t="s">
        <v>396</v>
      </c>
      <c r="BM64" s="894" t="s">
        <v>397</v>
      </c>
      <c r="BN64" s="855" t="s">
        <v>398</v>
      </c>
      <c r="BO64" s="856" t="s">
        <v>399</v>
      </c>
      <c r="BP64" s="45" t="s">
        <v>392</v>
      </c>
      <c r="BQ64" s="43" t="s">
        <v>393</v>
      </c>
      <c r="BR64" s="46" t="s">
        <v>394</v>
      </c>
      <c r="BS64" s="47" t="s">
        <v>395</v>
      </c>
      <c r="BT64" s="53" t="s">
        <v>396</v>
      </c>
      <c r="BU64" s="894" t="s">
        <v>397</v>
      </c>
      <c r="BV64" s="855" t="s">
        <v>398</v>
      </c>
      <c r="BW64" s="856" t="s">
        <v>399</v>
      </c>
      <c r="BX64" s="45" t="s">
        <v>392</v>
      </c>
      <c r="BY64" s="43" t="s">
        <v>393</v>
      </c>
      <c r="BZ64" s="46" t="s">
        <v>394</v>
      </c>
      <c r="CA64" s="47" t="s">
        <v>395</v>
      </c>
      <c r="CB64" s="53" t="s">
        <v>396</v>
      </c>
      <c r="CC64" s="894" t="s">
        <v>397</v>
      </c>
      <c r="CD64" s="855" t="s">
        <v>398</v>
      </c>
      <c r="CE64" s="856" t="s">
        <v>399</v>
      </c>
      <c r="CF64" s="45" t="s">
        <v>392</v>
      </c>
      <c r="CG64" s="43" t="s">
        <v>393</v>
      </c>
      <c r="CH64" s="46" t="s">
        <v>394</v>
      </c>
      <c r="CI64" s="47" t="s">
        <v>395</v>
      </c>
      <c r="CJ64" s="53" t="s">
        <v>396</v>
      </c>
      <c r="CK64" s="894" t="s">
        <v>397</v>
      </c>
      <c r="CL64" s="855" t="s">
        <v>398</v>
      </c>
      <c r="CM64" s="856" t="s">
        <v>399</v>
      </c>
      <c r="CN64" s="45" t="s">
        <v>392</v>
      </c>
      <c r="CO64" s="43" t="s">
        <v>393</v>
      </c>
      <c r="CP64" s="46" t="s">
        <v>394</v>
      </c>
      <c r="CQ64" s="47" t="s">
        <v>395</v>
      </c>
      <c r="CR64" s="53" t="s">
        <v>396</v>
      </c>
      <c r="CS64" s="894" t="s">
        <v>397</v>
      </c>
      <c r="CT64" s="855" t="s">
        <v>398</v>
      </c>
      <c r="CU64" s="856" t="s">
        <v>399</v>
      </c>
      <c r="CV64" s="45" t="s">
        <v>392</v>
      </c>
      <c r="CW64" s="43" t="s">
        <v>393</v>
      </c>
      <c r="CX64" s="46" t="s">
        <v>394</v>
      </c>
      <c r="CY64" s="47" t="s">
        <v>395</v>
      </c>
      <c r="CZ64" s="53" t="s">
        <v>396</v>
      </c>
      <c r="DA64" s="894" t="s">
        <v>397</v>
      </c>
      <c r="DB64" s="855" t="s">
        <v>398</v>
      </c>
      <c r="DC64" s="856" t="s">
        <v>399</v>
      </c>
      <c r="DD64" s="45" t="s">
        <v>392</v>
      </c>
      <c r="DE64" s="43" t="s">
        <v>393</v>
      </c>
      <c r="DF64" s="46" t="s">
        <v>394</v>
      </c>
      <c r="DG64" s="47" t="s">
        <v>395</v>
      </c>
      <c r="DH64" s="53" t="s">
        <v>396</v>
      </c>
      <c r="DI64" s="894" t="s">
        <v>397</v>
      </c>
      <c r="DJ64" s="855" t="s">
        <v>398</v>
      </c>
      <c r="DK64" s="856" t="s">
        <v>399</v>
      </c>
      <c r="DL64" s="45" t="s">
        <v>392</v>
      </c>
      <c r="DM64" s="43" t="s">
        <v>393</v>
      </c>
      <c r="DN64" s="46" t="s">
        <v>394</v>
      </c>
      <c r="DO64" s="47" t="s">
        <v>395</v>
      </c>
      <c r="DP64" s="53" t="s">
        <v>396</v>
      </c>
      <c r="DQ64" s="894" t="s">
        <v>397</v>
      </c>
      <c r="DR64" s="855" t="s">
        <v>398</v>
      </c>
      <c r="DS64" s="856" t="s">
        <v>399</v>
      </c>
      <c r="DT64" s="45" t="s">
        <v>392</v>
      </c>
      <c r="DU64" s="43" t="s">
        <v>393</v>
      </c>
      <c r="DV64" s="46" t="s">
        <v>394</v>
      </c>
      <c r="DW64" s="47" t="s">
        <v>395</v>
      </c>
      <c r="DX64" s="53" t="s">
        <v>396</v>
      </c>
      <c r="DY64" s="894" t="s">
        <v>397</v>
      </c>
      <c r="DZ64" s="855" t="s">
        <v>398</v>
      </c>
      <c r="EA64" s="856" t="s">
        <v>399</v>
      </c>
      <c r="EB64" s="45" t="s">
        <v>392</v>
      </c>
      <c r="EC64" s="43" t="s">
        <v>393</v>
      </c>
      <c r="ED64" s="46" t="s">
        <v>394</v>
      </c>
      <c r="EE64" s="47" t="s">
        <v>395</v>
      </c>
      <c r="EF64" s="53" t="s">
        <v>396</v>
      </c>
      <c r="EG64" s="894" t="s">
        <v>397</v>
      </c>
      <c r="EH64" s="855" t="s">
        <v>398</v>
      </c>
      <c r="EI64" s="856" t="s">
        <v>399</v>
      </c>
      <c r="EJ64" s="45" t="s">
        <v>392</v>
      </c>
      <c r="EK64" s="43" t="s">
        <v>393</v>
      </c>
      <c r="EL64" s="46" t="s">
        <v>394</v>
      </c>
      <c r="EM64" s="47" t="s">
        <v>395</v>
      </c>
      <c r="EN64" s="53" t="s">
        <v>396</v>
      </c>
      <c r="EO64" s="894" t="s">
        <v>397</v>
      </c>
      <c r="EP64" s="855" t="s">
        <v>398</v>
      </c>
      <c r="EQ64" s="856" t="s">
        <v>399</v>
      </c>
      <c r="ER64" s="45" t="s">
        <v>392</v>
      </c>
      <c r="ES64" s="43" t="s">
        <v>393</v>
      </c>
      <c r="ET64" s="46" t="s">
        <v>394</v>
      </c>
      <c r="EU64" s="47" t="s">
        <v>395</v>
      </c>
      <c r="EV64" s="53" t="s">
        <v>396</v>
      </c>
      <c r="EW64" s="894" t="s">
        <v>397</v>
      </c>
      <c r="EX64" s="855" t="s">
        <v>398</v>
      </c>
      <c r="EY64" s="856" t="s">
        <v>399</v>
      </c>
      <c r="EZ64" s="45" t="s">
        <v>392</v>
      </c>
      <c r="FA64" s="43" t="s">
        <v>393</v>
      </c>
      <c r="FB64" s="46" t="s">
        <v>394</v>
      </c>
      <c r="FC64" s="47" t="s">
        <v>395</v>
      </c>
      <c r="FD64" s="53" t="s">
        <v>396</v>
      </c>
      <c r="FE64" s="894" t="s">
        <v>397</v>
      </c>
      <c r="FF64" s="855" t="s">
        <v>398</v>
      </c>
      <c r="FG64" s="856" t="s">
        <v>399</v>
      </c>
    </row>
    <row r="65" spans="1:163" ht="37.5" customHeight="1" thickBot="1">
      <c r="A65" s="262"/>
      <c r="B65" s="254">
        <v>1</v>
      </c>
      <c r="C65" s="373" t="s">
        <v>937</v>
      </c>
      <c r="D65" s="829" t="s">
        <v>1486</v>
      </c>
      <c r="E65" s="830">
        <v>1</v>
      </c>
      <c r="F65" s="830" t="s">
        <v>401</v>
      </c>
      <c r="G65" s="857">
        <v>1621000</v>
      </c>
      <c r="H65" s="832"/>
      <c r="I65" s="838">
        <f t="shared" ref="I65:I69" si="108">+(G65+(G65*H65))*E65</f>
        <v>1621000</v>
      </c>
      <c r="J65" s="833" t="s">
        <v>1218</v>
      </c>
      <c r="K65" s="833" t="s">
        <v>1506</v>
      </c>
      <c r="L65" s="834"/>
      <c r="M65" s="346">
        <v>1</v>
      </c>
      <c r="N65" s="346" t="s">
        <v>401</v>
      </c>
      <c r="O65" s="858"/>
      <c r="P65" s="836"/>
      <c r="Q65" s="838">
        <f t="shared" ref="Q65:Q69" si="109">+(O65+(O65*P65))*M65</f>
        <v>0</v>
      </c>
      <c r="R65" s="837" t="s">
        <v>1216</v>
      </c>
      <c r="S65" s="32"/>
      <c r="T65" s="834"/>
      <c r="U65" s="346">
        <v>1</v>
      </c>
      <c r="V65" s="346" t="s">
        <v>401</v>
      </c>
      <c r="W65" s="858"/>
      <c r="X65" s="142">
        <v>0</v>
      </c>
      <c r="Y65" s="838">
        <f t="shared" ref="Y65:Y69" si="110">+(W65+(W65*X65))*U65</f>
        <v>0</v>
      </c>
      <c r="Z65" s="837" t="s">
        <v>402</v>
      </c>
      <c r="AA65" s="32"/>
      <c r="AB65" s="834" t="s">
        <v>1303</v>
      </c>
      <c r="AC65" s="346">
        <v>1</v>
      </c>
      <c r="AD65" s="346" t="s">
        <v>401</v>
      </c>
      <c r="AE65" s="858">
        <v>2096640</v>
      </c>
      <c r="AF65" s="836"/>
      <c r="AG65" s="838">
        <f t="shared" ref="AG65:AG69" si="111">+(AE65+(AE65*AF65))*AC65</f>
        <v>2096640</v>
      </c>
      <c r="AH65" s="837" t="s">
        <v>402</v>
      </c>
      <c r="AI65" s="32"/>
      <c r="AJ65" s="834"/>
      <c r="AK65" s="346">
        <v>1</v>
      </c>
      <c r="AL65" s="346" t="s">
        <v>401</v>
      </c>
      <c r="AM65" s="858"/>
      <c r="AN65" s="836"/>
      <c r="AO65" s="838">
        <f t="shared" ref="AO65:AO69" si="112">+(AM65+(AM65*AN65))*AK65</f>
        <v>0</v>
      </c>
      <c r="AP65" s="837" t="s">
        <v>1216</v>
      </c>
      <c r="AQ65" s="32"/>
      <c r="AR65" s="834" t="s">
        <v>1291</v>
      </c>
      <c r="AS65" s="346">
        <v>1</v>
      </c>
      <c r="AT65" s="346" t="s">
        <v>401</v>
      </c>
      <c r="AU65" s="858">
        <v>965431.46700000006</v>
      </c>
      <c r="AV65" s="836"/>
      <c r="AW65" s="838">
        <f t="shared" ref="AW65:AW69" si="113">+(AU65+(AU65*AV65))*AS65</f>
        <v>965431.46700000006</v>
      </c>
      <c r="AX65" s="837" t="s">
        <v>402</v>
      </c>
      <c r="AY65" s="32"/>
      <c r="AZ65" s="834" t="s">
        <v>1497</v>
      </c>
      <c r="BA65" s="346">
        <v>1</v>
      </c>
      <c r="BB65" s="346" t="s">
        <v>401</v>
      </c>
      <c r="BC65" s="858">
        <v>940000</v>
      </c>
      <c r="BD65" s="836">
        <v>0</v>
      </c>
      <c r="BE65" s="838">
        <f t="shared" ref="BE65:BE69" si="114">+(BC65+(BC65*BD65))*BA65</f>
        <v>940000</v>
      </c>
      <c r="BF65" s="837" t="s">
        <v>402</v>
      </c>
      <c r="BG65" s="248" t="s">
        <v>1618</v>
      </c>
      <c r="BH65" s="834"/>
      <c r="BI65" s="346">
        <v>1</v>
      </c>
      <c r="BJ65" s="346" t="s">
        <v>401</v>
      </c>
      <c r="BK65" s="858"/>
      <c r="BL65" s="836"/>
      <c r="BM65" s="838">
        <f t="shared" ref="BM65:BM69" si="115">+(BK65+(BK65*BL65))*BI65</f>
        <v>0</v>
      </c>
      <c r="BN65" s="837" t="s">
        <v>1216</v>
      </c>
      <c r="BO65" s="32"/>
      <c r="BP65" s="345"/>
      <c r="BQ65" s="346">
        <v>1</v>
      </c>
      <c r="BR65" s="346" t="s">
        <v>401</v>
      </c>
      <c r="BS65" s="148"/>
      <c r="BT65" s="836"/>
      <c r="BU65" s="838">
        <f t="shared" ref="BU65:BU69" si="116">+(BS65+(BS65*BT65))*BQ65</f>
        <v>0</v>
      </c>
      <c r="BV65" s="837" t="s">
        <v>402</v>
      </c>
      <c r="BW65" s="32"/>
      <c r="BX65" s="834"/>
      <c r="BY65" s="346">
        <v>1</v>
      </c>
      <c r="BZ65" s="346" t="s">
        <v>401</v>
      </c>
      <c r="CA65" s="858"/>
      <c r="CB65" s="836"/>
      <c r="CC65" s="838">
        <f t="shared" ref="CC65:CC69" si="117">+(CA65+(CA65*CB65))*BY65</f>
        <v>0</v>
      </c>
      <c r="CD65" s="837" t="s">
        <v>1216</v>
      </c>
      <c r="CE65" s="32"/>
      <c r="CF65" s="834" t="s">
        <v>1337</v>
      </c>
      <c r="CG65" s="346">
        <v>1</v>
      </c>
      <c r="CH65" s="346" t="s">
        <v>401</v>
      </c>
      <c r="CI65" s="858">
        <v>1411000</v>
      </c>
      <c r="CJ65" s="836"/>
      <c r="CK65" s="838">
        <f t="shared" ref="CK65:CK69" si="118">+(CI65+(CI65*CJ65))*CG65</f>
        <v>1411000</v>
      </c>
      <c r="CL65" s="837" t="s">
        <v>402</v>
      </c>
      <c r="CM65" s="32"/>
      <c r="CN65" s="834" t="s">
        <v>1293</v>
      </c>
      <c r="CO65" s="346">
        <v>1</v>
      </c>
      <c r="CP65" s="346" t="s">
        <v>401</v>
      </c>
      <c r="CQ65" s="858">
        <v>1104150</v>
      </c>
      <c r="CR65" s="836"/>
      <c r="CS65" s="838">
        <f t="shared" ref="CS65:CS69" si="119">+(CQ65+(CQ65*CR65))*CO65</f>
        <v>1104150</v>
      </c>
      <c r="CT65" s="837" t="s">
        <v>402</v>
      </c>
      <c r="CU65" s="32"/>
      <c r="CV65" s="834"/>
      <c r="CW65" s="346">
        <v>1</v>
      </c>
      <c r="CX65" s="346" t="s">
        <v>401</v>
      </c>
      <c r="CY65" s="858"/>
      <c r="CZ65" s="836"/>
      <c r="DA65" s="838">
        <f t="shared" ref="DA65:DA69" si="120">+(CY65+(CY65*CZ65))*CW65</f>
        <v>0</v>
      </c>
      <c r="DB65" s="837" t="s">
        <v>402</v>
      </c>
      <c r="DC65" s="32"/>
      <c r="DD65" s="834"/>
      <c r="DE65" s="346">
        <v>1</v>
      </c>
      <c r="DF65" s="346" t="s">
        <v>401</v>
      </c>
      <c r="DG65" s="858"/>
      <c r="DH65" s="836"/>
      <c r="DI65" s="838">
        <f t="shared" ref="DI65:DI69" si="121">+(DG65+(DG65*DH65))*DE65</f>
        <v>0</v>
      </c>
      <c r="DJ65" s="837" t="s">
        <v>1216</v>
      </c>
      <c r="DK65" s="32"/>
      <c r="DL65" s="834"/>
      <c r="DM65" s="346">
        <v>1</v>
      </c>
      <c r="DN65" s="346" t="s">
        <v>401</v>
      </c>
      <c r="DO65" s="858"/>
      <c r="DP65" s="836"/>
      <c r="DQ65" s="838">
        <f t="shared" ref="DQ65:DQ69" si="122">+(DO65+(DO65*DP65))*DM65</f>
        <v>0</v>
      </c>
      <c r="DR65" s="837" t="s">
        <v>1218</v>
      </c>
      <c r="DS65" s="32" t="s">
        <v>1507</v>
      </c>
      <c r="DT65" s="834"/>
      <c r="DU65" s="346">
        <v>1</v>
      </c>
      <c r="DV65" s="346" t="s">
        <v>401</v>
      </c>
      <c r="DW65" s="858"/>
      <c r="DX65" s="836"/>
      <c r="DY65" s="838">
        <f t="shared" ref="DY65:DY69" si="123">+(DW65+(DW65*DX65))*DU65</f>
        <v>0</v>
      </c>
      <c r="DZ65" s="837" t="s">
        <v>1216</v>
      </c>
      <c r="EA65" s="32"/>
      <c r="EB65" s="834"/>
      <c r="EC65" s="346">
        <v>1</v>
      </c>
      <c r="ED65" s="346" t="s">
        <v>401</v>
      </c>
      <c r="EE65" s="858"/>
      <c r="EF65" s="836"/>
      <c r="EG65" s="838">
        <f t="shared" ref="EG65:EG69" si="124">+(EE65+(EE65*EF65))*EC65</f>
        <v>0</v>
      </c>
      <c r="EH65" s="837" t="s">
        <v>1218</v>
      </c>
      <c r="EI65" s="32" t="s">
        <v>1508</v>
      </c>
      <c r="EJ65" s="834"/>
      <c r="EK65" s="346">
        <v>1</v>
      </c>
      <c r="EL65" s="346" t="s">
        <v>401</v>
      </c>
      <c r="EM65" s="858"/>
      <c r="EN65" s="836"/>
      <c r="EO65" s="838">
        <f t="shared" ref="EO65:EO69" si="125">+(EM65+(EM65*EN65))*EK65</f>
        <v>0</v>
      </c>
      <c r="EP65" s="837" t="s">
        <v>1216</v>
      </c>
      <c r="EQ65" s="32"/>
      <c r="ER65" s="834" t="s">
        <v>1289</v>
      </c>
      <c r="ES65" s="346">
        <v>1</v>
      </c>
      <c r="ET65" s="346" t="s">
        <v>401</v>
      </c>
      <c r="EU65" s="858">
        <v>1398600</v>
      </c>
      <c r="EV65" s="836"/>
      <c r="EW65" s="838">
        <f t="shared" ref="EW65:EW69" si="126">+(EU65+(EU65*EV65))*ES65</f>
        <v>1398600</v>
      </c>
      <c r="EX65" s="837" t="s">
        <v>402</v>
      </c>
      <c r="EY65" s="32"/>
      <c r="EZ65" s="834"/>
      <c r="FA65" s="346">
        <v>1</v>
      </c>
      <c r="FB65" s="346" t="s">
        <v>401</v>
      </c>
      <c r="FC65" s="858"/>
      <c r="FD65" s="836"/>
      <c r="FE65" s="838">
        <f t="shared" ref="FE65:FE69" si="127">+(FC65+(FC65*FD65))*FA65</f>
        <v>0</v>
      </c>
      <c r="FF65" s="837" t="s">
        <v>1216</v>
      </c>
      <c r="FG65" s="32"/>
    </row>
    <row r="66" spans="1:163" ht="37.5" customHeight="1">
      <c r="A66" s="262"/>
      <c r="B66" s="254">
        <v>1</v>
      </c>
      <c r="C66" s="373" t="s">
        <v>938</v>
      </c>
      <c r="D66" s="159" t="s">
        <v>1486</v>
      </c>
      <c r="E66" s="839">
        <v>1</v>
      </c>
      <c r="F66" s="839" t="s">
        <v>401</v>
      </c>
      <c r="G66" s="840">
        <v>1621000</v>
      </c>
      <c r="H66" s="841"/>
      <c r="I66" s="838">
        <f t="shared" si="108"/>
        <v>1621000</v>
      </c>
      <c r="J66" s="156"/>
      <c r="K66" s="157"/>
      <c r="L66" s="842"/>
      <c r="M66" s="123">
        <v>1</v>
      </c>
      <c r="N66" s="123" t="s">
        <v>401</v>
      </c>
      <c r="O66" s="843"/>
      <c r="P66" s="844"/>
      <c r="Q66" s="838">
        <f t="shared" si="109"/>
        <v>0</v>
      </c>
      <c r="R66" s="42"/>
      <c r="S66" s="127"/>
      <c r="T66" s="871" t="s">
        <v>1301</v>
      </c>
      <c r="U66" s="123">
        <v>1</v>
      </c>
      <c r="V66" s="123" t="s">
        <v>401</v>
      </c>
      <c r="W66" s="147">
        <v>540000</v>
      </c>
      <c r="X66" s="133">
        <v>0</v>
      </c>
      <c r="Y66" s="838">
        <f t="shared" si="110"/>
        <v>540000</v>
      </c>
      <c r="Z66" s="42"/>
      <c r="AA66" s="127"/>
      <c r="AB66" s="842" t="s">
        <v>1303</v>
      </c>
      <c r="AC66" s="123">
        <v>1</v>
      </c>
      <c r="AD66" s="123" t="s">
        <v>401</v>
      </c>
      <c r="AE66" s="843">
        <v>3166800</v>
      </c>
      <c r="AF66" s="844"/>
      <c r="AG66" s="838">
        <f t="shared" si="111"/>
        <v>3166800</v>
      </c>
      <c r="AH66" s="42"/>
      <c r="AI66" s="127"/>
      <c r="AJ66" s="842"/>
      <c r="AK66" s="123">
        <v>1</v>
      </c>
      <c r="AL66" s="123" t="s">
        <v>401</v>
      </c>
      <c r="AM66" s="843"/>
      <c r="AN66" s="844"/>
      <c r="AO66" s="838">
        <f t="shared" si="112"/>
        <v>0</v>
      </c>
      <c r="AP66" s="42"/>
      <c r="AQ66" s="127"/>
      <c r="AR66" s="842" t="s">
        <v>1291</v>
      </c>
      <c r="AS66" s="123">
        <v>1</v>
      </c>
      <c r="AT66" s="123" t="s">
        <v>401</v>
      </c>
      <c r="AU66" s="843">
        <v>965431.46700000006</v>
      </c>
      <c r="AV66" s="844"/>
      <c r="AW66" s="838">
        <f t="shared" si="113"/>
        <v>965431.46700000006</v>
      </c>
      <c r="AX66" s="42"/>
      <c r="AY66" s="127"/>
      <c r="AZ66" s="842" t="s">
        <v>1497</v>
      </c>
      <c r="BA66" s="123">
        <v>1</v>
      </c>
      <c r="BB66" s="123" t="s">
        <v>401</v>
      </c>
      <c r="BC66" s="843">
        <v>1300000</v>
      </c>
      <c r="BD66" s="844">
        <v>0</v>
      </c>
      <c r="BE66" s="838">
        <f t="shared" si="114"/>
        <v>1300000</v>
      </c>
      <c r="BF66" s="42"/>
      <c r="BG66" s="127"/>
      <c r="BH66" s="842"/>
      <c r="BI66" s="123">
        <v>1</v>
      </c>
      <c r="BJ66" s="123" t="s">
        <v>401</v>
      </c>
      <c r="BK66" s="843"/>
      <c r="BL66" s="844"/>
      <c r="BM66" s="838">
        <f t="shared" si="115"/>
        <v>0</v>
      </c>
      <c r="BN66" s="42"/>
      <c r="BO66" s="127"/>
      <c r="BP66" s="144" t="s">
        <v>1490</v>
      </c>
      <c r="BQ66" s="123">
        <v>1</v>
      </c>
      <c r="BR66" s="123" t="s">
        <v>401</v>
      </c>
      <c r="BS66" s="147">
        <v>1850000</v>
      </c>
      <c r="BT66" s="844"/>
      <c r="BU66" s="838">
        <f t="shared" si="116"/>
        <v>1850000</v>
      </c>
      <c r="BV66" s="42"/>
      <c r="BW66" s="127"/>
      <c r="BX66" s="842"/>
      <c r="BY66" s="123">
        <v>1</v>
      </c>
      <c r="BZ66" s="123" t="s">
        <v>401</v>
      </c>
      <c r="CA66" s="843"/>
      <c r="CB66" s="844"/>
      <c r="CC66" s="838">
        <f t="shared" si="117"/>
        <v>0</v>
      </c>
      <c r="CD66" s="42"/>
      <c r="CE66" s="127"/>
      <c r="CF66" s="842" t="s">
        <v>1337</v>
      </c>
      <c r="CG66" s="123">
        <v>1</v>
      </c>
      <c r="CH66" s="123" t="s">
        <v>401</v>
      </c>
      <c r="CI66" s="843">
        <v>2894000</v>
      </c>
      <c r="CJ66" s="844"/>
      <c r="CK66" s="838">
        <f t="shared" si="118"/>
        <v>2894000</v>
      </c>
      <c r="CL66" s="42"/>
      <c r="CM66" s="127"/>
      <c r="CN66" s="842" t="s">
        <v>1297</v>
      </c>
      <c r="CO66" s="123">
        <v>1</v>
      </c>
      <c r="CP66" s="123" t="s">
        <v>401</v>
      </c>
      <c r="CQ66" s="843">
        <v>1359150</v>
      </c>
      <c r="CR66" s="844"/>
      <c r="CS66" s="838">
        <f t="shared" si="119"/>
        <v>1359150</v>
      </c>
      <c r="CT66" s="42"/>
      <c r="CU66" s="127"/>
      <c r="CV66" s="842" t="s">
        <v>1302</v>
      </c>
      <c r="CW66" s="123">
        <v>1</v>
      </c>
      <c r="CX66" s="123" t="s">
        <v>401</v>
      </c>
      <c r="CY66" s="843">
        <v>1950000</v>
      </c>
      <c r="CZ66" s="844">
        <v>0</v>
      </c>
      <c r="DA66" s="838">
        <f t="shared" si="120"/>
        <v>1950000</v>
      </c>
      <c r="DB66" s="42"/>
      <c r="DC66" s="127"/>
      <c r="DD66" s="842"/>
      <c r="DE66" s="123">
        <v>1</v>
      </c>
      <c r="DF66" s="123" t="s">
        <v>401</v>
      </c>
      <c r="DG66" s="843"/>
      <c r="DH66" s="844"/>
      <c r="DI66" s="838">
        <f t="shared" si="121"/>
        <v>0</v>
      </c>
      <c r="DJ66" s="42"/>
      <c r="DK66" s="127"/>
      <c r="DL66" s="842" t="s">
        <v>1487</v>
      </c>
      <c r="DM66" s="123">
        <v>1</v>
      </c>
      <c r="DN66" s="123" t="s">
        <v>401</v>
      </c>
      <c r="DO66" s="843">
        <v>880000</v>
      </c>
      <c r="DP66" s="844"/>
      <c r="DQ66" s="838">
        <f t="shared" si="122"/>
        <v>880000</v>
      </c>
      <c r="DR66" s="42"/>
      <c r="DS66" s="127"/>
      <c r="DT66" s="842"/>
      <c r="DU66" s="123">
        <v>1</v>
      </c>
      <c r="DV66" s="123" t="s">
        <v>401</v>
      </c>
      <c r="DW66" s="843"/>
      <c r="DX66" s="844"/>
      <c r="DY66" s="838">
        <f t="shared" si="123"/>
        <v>0</v>
      </c>
      <c r="DZ66" s="42"/>
      <c r="EA66" s="127"/>
      <c r="EB66" s="842" t="s">
        <v>1257</v>
      </c>
      <c r="EC66" s="123">
        <v>1</v>
      </c>
      <c r="ED66" s="123" t="s">
        <v>401</v>
      </c>
      <c r="EE66" s="843">
        <v>449000</v>
      </c>
      <c r="EF66" s="844">
        <v>0</v>
      </c>
      <c r="EG66" s="838">
        <f t="shared" si="124"/>
        <v>449000</v>
      </c>
      <c r="EH66" s="42"/>
      <c r="EI66" s="127"/>
      <c r="EJ66" s="842"/>
      <c r="EK66" s="123">
        <v>1</v>
      </c>
      <c r="EL66" s="123" t="s">
        <v>401</v>
      </c>
      <c r="EM66" s="843"/>
      <c r="EN66" s="844"/>
      <c r="EO66" s="838">
        <f t="shared" si="125"/>
        <v>0</v>
      </c>
      <c r="EP66" s="42"/>
      <c r="EQ66" s="127"/>
      <c r="ER66" s="842" t="s">
        <v>1289</v>
      </c>
      <c r="ES66" s="123">
        <v>1</v>
      </c>
      <c r="ET66" s="123" t="s">
        <v>401</v>
      </c>
      <c r="EU66" s="843">
        <v>1398600</v>
      </c>
      <c r="EV66" s="844"/>
      <c r="EW66" s="838">
        <f t="shared" si="126"/>
        <v>1398600</v>
      </c>
      <c r="EX66" s="42"/>
      <c r="EY66" s="127"/>
      <c r="EZ66" s="842"/>
      <c r="FA66" s="123">
        <v>1</v>
      </c>
      <c r="FB66" s="123" t="s">
        <v>401</v>
      </c>
      <c r="FC66" s="843"/>
      <c r="FD66" s="844"/>
      <c r="FE66" s="838">
        <f t="shared" si="127"/>
        <v>0</v>
      </c>
      <c r="FF66" s="42"/>
      <c r="FG66" s="127"/>
    </row>
    <row r="67" spans="1:163" ht="37.5" customHeight="1">
      <c r="A67" s="262"/>
      <c r="B67" s="254">
        <v>2</v>
      </c>
      <c r="C67" s="373" t="s">
        <v>939</v>
      </c>
      <c r="D67" s="159" t="s">
        <v>1486</v>
      </c>
      <c r="E67" s="839">
        <v>7</v>
      </c>
      <c r="F67" s="839" t="s">
        <v>401</v>
      </c>
      <c r="G67" s="840">
        <v>99000</v>
      </c>
      <c r="H67" s="841"/>
      <c r="I67" s="838">
        <f t="shared" si="108"/>
        <v>693000</v>
      </c>
      <c r="J67" s="156"/>
      <c r="K67" s="157"/>
      <c r="L67" s="842"/>
      <c r="M67" s="123">
        <v>7</v>
      </c>
      <c r="N67" s="123" t="s">
        <v>401</v>
      </c>
      <c r="O67" s="843"/>
      <c r="P67" s="844"/>
      <c r="Q67" s="838">
        <f t="shared" si="109"/>
        <v>0</v>
      </c>
      <c r="R67" s="42"/>
      <c r="S67" s="127"/>
      <c r="T67" s="871" t="s">
        <v>1301</v>
      </c>
      <c r="U67" s="123">
        <v>7</v>
      </c>
      <c r="V67" s="123" t="s">
        <v>401</v>
      </c>
      <c r="W67" s="147">
        <v>187000</v>
      </c>
      <c r="X67" s="133">
        <v>0</v>
      </c>
      <c r="Y67" s="838">
        <f t="shared" si="110"/>
        <v>1309000</v>
      </c>
      <c r="Z67" s="42"/>
      <c r="AA67" s="127"/>
      <c r="AB67" s="842" t="s">
        <v>1303</v>
      </c>
      <c r="AC67" s="123">
        <v>7</v>
      </c>
      <c r="AD67" s="123" t="s">
        <v>401</v>
      </c>
      <c r="AE67" s="843">
        <v>322000</v>
      </c>
      <c r="AF67" s="844"/>
      <c r="AG67" s="838">
        <f t="shared" si="111"/>
        <v>2254000</v>
      </c>
      <c r="AH67" s="42"/>
      <c r="AI67" s="127"/>
      <c r="AJ67" s="842"/>
      <c r="AK67" s="123">
        <v>7</v>
      </c>
      <c r="AL67" s="123" t="s">
        <v>401</v>
      </c>
      <c r="AM67" s="843"/>
      <c r="AN67" s="844"/>
      <c r="AO67" s="838">
        <f t="shared" si="112"/>
        <v>0</v>
      </c>
      <c r="AP67" s="42"/>
      <c r="AQ67" s="127"/>
      <c r="AR67" s="842" t="s">
        <v>1291</v>
      </c>
      <c r="AS67" s="123">
        <v>7</v>
      </c>
      <c r="AT67" s="123" t="s">
        <v>401</v>
      </c>
      <c r="AU67" s="843">
        <v>196661.96549999999</v>
      </c>
      <c r="AV67" s="844"/>
      <c r="AW67" s="838">
        <f t="shared" si="113"/>
        <v>1376633.7585</v>
      </c>
      <c r="AX67" s="42"/>
      <c r="AY67" s="127"/>
      <c r="AZ67" s="842" t="s">
        <v>1497</v>
      </c>
      <c r="BA67" s="123">
        <v>7</v>
      </c>
      <c r="BB67" s="123" t="s">
        <v>401</v>
      </c>
      <c r="BC67" s="843">
        <v>130000</v>
      </c>
      <c r="BD67" s="844">
        <v>0</v>
      </c>
      <c r="BE67" s="838">
        <f t="shared" si="114"/>
        <v>910000</v>
      </c>
      <c r="BF67" s="42"/>
      <c r="BG67" s="127"/>
      <c r="BH67" s="842"/>
      <c r="BI67" s="123">
        <v>7</v>
      </c>
      <c r="BJ67" s="123" t="s">
        <v>401</v>
      </c>
      <c r="BK67" s="843"/>
      <c r="BL67" s="844"/>
      <c r="BM67" s="838">
        <f t="shared" si="115"/>
        <v>0</v>
      </c>
      <c r="BN67" s="42"/>
      <c r="BO67" s="127"/>
      <c r="BP67" s="144" t="s">
        <v>1490</v>
      </c>
      <c r="BQ67" s="123">
        <v>7</v>
      </c>
      <c r="BR67" s="123" t="s">
        <v>401</v>
      </c>
      <c r="BS67" s="147">
        <v>195000</v>
      </c>
      <c r="BT67" s="844"/>
      <c r="BU67" s="838">
        <f t="shared" si="116"/>
        <v>1365000</v>
      </c>
      <c r="BV67" s="42"/>
      <c r="BW67" s="127"/>
      <c r="BX67" s="842"/>
      <c r="BY67" s="123">
        <v>7</v>
      </c>
      <c r="BZ67" s="123" t="s">
        <v>401</v>
      </c>
      <c r="CA67" s="843"/>
      <c r="CB67" s="844"/>
      <c r="CC67" s="838">
        <f t="shared" si="117"/>
        <v>0</v>
      </c>
      <c r="CD67" s="42"/>
      <c r="CE67" s="127"/>
      <c r="CF67" s="842" t="s">
        <v>1337</v>
      </c>
      <c r="CG67" s="123">
        <v>7</v>
      </c>
      <c r="CH67" s="123" t="s">
        <v>401</v>
      </c>
      <c r="CI67" s="843">
        <v>276000</v>
      </c>
      <c r="CJ67" s="844"/>
      <c r="CK67" s="838">
        <f t="shared" si="118"/>
        <v>1932000</v>
      </c>
      <c r="CL67" s="42"/>
      <c r="CM67" s="127"/>
      <c r="CN67" s="842" t="s">
        <v>1297</v>
      </c>
      <c r="CO67" s="123">
        <v>7</v>
      </c>
      <c r="CP67" s="123" t="s">
        <v>401</v>
      </c>
      <c r="CQ67" s="843">
        <v>1359150</v>
      </c>
      <c r="CR67" s="844"/>
      <c r="CS67" s="838">
        <f t="shared" si="119"/>
        <v>9514050</v>
      </c>
      <c r="CT67" s="42"/>
      <c r="CU67" s="127"/>
      <c r="CV67" s="842" t="s">
        <v>1544</v>
      </c>
      <c r="CW67" s="123">
        <v>7</v>
      </c>
      <c r="CX67" s="123" t="s">
        <v>401</v>
      </c>
      <c r="CY67" s="843">
        <v>180000</v>
      </c>
      <c r="CZ67" s="844">
        <v>0</v>
      </c>
      <c r="DA67" s="838">
        <f t="shared" si="120"/>
        <v>1260000</v>
      </c>
      <c r="DB67" s="42"/>
      <c r="DC67" s="127"/>
      <c r="DD67" s="842"/>
      <c r="DE67" s="123">
        <v>7</v>
      </c>
      <c r="DF67" s="123" t="s">
        <v>401</v>
      </c>
      <c r="DG67" s="843"/>
      <c r="DH67" s="844"/>
      <c r="DI67" s="838">
        <f t="shared" si="121"/>
        <v>0</v>
      </c>
      <c r="DJ67" s="42"/>
      <c r="DK67" s="127"/>
      <c r="DL67" s="842" t="s">
        <v>1487</v>
      </c>
      <c r="DM67" s="123">
        <v>7</v>
      </c>
      <c r="DN67" s="123" t="s">
        <v>401</v>
      </c>
      <c r="DO67" s="843">
        <v>94000</v>
      </c>
      <c r="DP67" s="844"/>
      <c r="DQ67" s="838">
        <f t="shared" si="122"/>
        <v>658000</v>
      </c>
      <c r="DR67" s="42"/>
      <c r="DS67" s="127"/>
      <c r="DT67" s="842"/>
      <c r="DU67" s="123">
        <v>7</v>
      </c>
      <c r="DV67" s="123" t="s">
        <v>401</v>
      </c>
      <c r="DW67" s="843"/>
      <c r="DX67" s="844"/>
      <c r="DY67" s="838">
        <f t="shared" si="123"/>
        <v>0</v>
      </c>
      <c r="DZ67" s="42"/>
      <c r="EA67" s="127"/>
      <c r="EB67" s="842" t="s">
        <v>1257</v>
      </c>
      <c r="EC67" s="123">
        <v>7</v>
      </c>
      <c r="ED67" s="123" t="s">
        <v>401</v>
      </c>
      <c r="EE67" s="843">
        <v>185000</v>
      </c>
      <c r="EF67" s="844">
        <v>0</v>
      </c>
      <c r="EG67" s="838">
        <f t="shared" si="124"/>
        <v>1295000</v>
      </c>
      <c r="EH67" s="42"/>
      <c r="EI67" s="127"/>
      <c r="EJ67" s="842"/>
      <c r="EK67" s="123">
        <v>7</v>
      </c>
      <c r="EL67" s="123" t="s">
        <v>401</v>
      </c>
      <c r="EM67" s="843"/>
      <c r="EN67" s="844"/>
      <c r="EO67" s="838">
        <f t="shared" si="125"/>
        <v>0</v>
      </c>
      <c r="EP67" s="42"/>
      <c r="EQ67" s="127"/>
      <c r="ER67" s="842" t="s">
        <v>1289</v>
      </c>
      <c r="ES67" s="123">
        <v>7</v>
      </c>
      <c r="ET67" s="123" t="s">
        <v>401</v>
      </c>
      <c r="EU67" s="843">
        <v>172141</v>
      </c>
      <c r="EV67" s="844"/>
      <c r="EW67" s="838">
        <f t="shared" si="126"/>
        <v>1204987</v>
      </c>
      <c r="EX67" s="42"/>
      <c r="EY67" s="127"/>
      <c r="EZ67" s="842"/>
      <c r="FA67" s="123">
        <v>7</v>
      </c>
      <c r="FB67" s="123" t="s">
        <v>401</v>
      </c>
      <c r="FC67" s="843"/>
      <c r="FD67" s="844"/>
      <c r="FE67" s="838">
        <f t="shared" si="127"/>
        <v>0</v>
      </c>
      <c r="FF67" s="42"/>
      <c r="FG67" s="127"/>
    </row>
    <row r="68" spans="1:163" ht="37.5" customHeight="1">
      <c r="A68" s="262"/>
      <c r="B68" s="254">
        <v>3</v>
      </c>
      <c r="C68" s="373" t="s">
        <v>604</v>
      </c>
      <c r="D68" s="159" t="s">
        <v>1486</v>
      </c>
      <c r="E68" s="839">
        <v>2</v>
      </c>
      <c r="F68" s="839" t="s">
        <v>401</v>
      </c>
      <c r="G68" s="840">
        <v>39000</v>
      </c>
      <c r="H68" s="841"/>
      <c r="I68" s="838">
        <f t="shared" si="108"/>
        <v>78000</v>
      </c>
      <c r="J68" s="156"/>
      <c r="K68" s="157"/>
      <c r="L68" s="842"/>
      <c r="M68" s="123">
        <v>2</v>
      </c>
      <c r="N68" s="123" t="s">
        <v>401</v>
      </c>
      <c r="O68" s="872"/>
      <c r="P68" s="844"/>
      <c r="Q68" s="838">
        <f t="shared" si="109"/>
        <v>0</v>
      </c>
      <c r="R68" s="42"/>
      <c r="S68" s="127"/>
      <c r="T68" s="871" t="s">
        <v>1301</v>
      </c>
      <c r="U68" s="123">
        <v>2</v>
      </c>
      <c r="V68" s="123" t="s">
        <v>401</v>
      </c>
      <c r="W68" s="147">
        <v>12000</v>
      </c>
      <c r="X68" s="133">
        <v>0</v>
      </c>
      <c r="Y68" s="838">
        <f t="shared" si="110"/>
        <v>24000</v>
      </c>
      <c r="Z68" s="42"/>
      <c r="AA68" s="127"/>
      <c r="AB68" s="842" t="s">
        <v>1303</v>
      </c>
      <c r="AC68" s="123">
        <v>2</v>
      </c>
      <c r="AD68" s="123" t="s">
        <v>401</v>
      </c>
      <c r="AE68" s="872">
        <v>53040</v>
      </c>
      <c r="AF68" s="844"/>
      <c r="AG68" s="838">
        <f t="shared" si="111"/>
        <v>106080</v>
      </c>
      <c r="AH68" s="42"/>
      <c r="AI68" s="127"/>
      <c r="AJ68" s="842"/>
      <c r="AK68" s="123">
        <v>2</v>
      </c>
      <c r="AL68" s="123" t="s">
        <v>401</v>
      </c>
      <c r="AM68" s="872"/>
      <c r="AN68" s="844"/>
      <c r="AO68" s="838">
        <f t="shared" si="112"/>
        <v>0</v>
      </c>
      <c r="AP68" s="42"/>
      <c r="AQ68" s="127"/>
      <c r="AR68" s="842" t="s">
        <v>1291</v>
      </c>
      <c r="AS68" s="123">
        <v>2</v>
      </c>
      <c r="AT68" s="123" t="s">
        <v>401</v>
      </c>
      <c r="AU68" s="872">
        <v>41148.607499999998</v>
      </c>
      <c r="AV68" s="844">
        <v>0.19</v>
      </c>
      <c r="AW68" s="838">
        <f t="shared" si="113"/>
        <v>97933.685849999994</v>
      </c>
      <c r="AX68" s="42"/>
      <c r="AY68" s="127"/>
      <c r="AZ68" s="842" t="s">
        <v>1504</v>
      </c>
      <c r="BA68" s="123">
        <v>2</v>
      </c>
      <c r="BB68" s="123" t="s">
        <v>401</v>
      </c>
      <c r="BC68" s="872">
        <v>32000</v>
      </c>
      <c r="BD68" s="844">
        <v>0</v>
      </c>
      <c r="BE68" s="838">
        <f t="shared" si="114"/>
        <v>64000</v>
      </c>
      <c r="BF68" s="42"/>
      <c r="BG68" s="127"/>
      <c r="BH68" s="842"/>
      <c r="BI68" s="123">
        <v>2</v>
      </c>
      <c r="BJ68" s="123" t="s">
        <v>401</v>
      </c>
      <c r="BK68" s="872"/>
      <c r="BL68" s="844"/>
      <c r="BM68" s="838">
        <f t="shared" si="115"/>
        <v>0</v>
      </c>
      <c r="BN68" s="42"/>
      <c r="BO68" s="127"/>
      <c r="BP68" s="144" t="s">
        <v>1490</v>
      </c>
      <c r="BQ68" s="123">
        <v>2</v>
      </c>
      <c r="BR68" s="123" t="s">
        <v>401</v>
      </c>
      <c r="BS68" s="147">
        <v>14000</v>
      </c>
      <c r="BT68" s="844"/>
      <c r="BU68" s="838">
        <f t="shared" si="116"/>
        <v>28000</v>
      </c>
      <c r="BV68" s="42"/>
      <c r="BW68" s="127"/>
      <c r="BX68" s="842"/>
      <c r="BY68" s="123">
        <v>2</v>
      </c>
      <c r="BZ68" s="123" t="s">
        <v>401</v>
      </c>
      <c r="CA68" s="872"/>
      <c r="CB68" s="844"/>
      <c r="CC68" s="838">
        <f t="shared" si="117"/>
        <v>0</v>
      </c>
      <c r="CD68" s="42"/>
      <c r="CE68" s="127"/>
      <c r="CF68" s="842" t="s">
        <v>1337</v>
      </c>
      <c r="CG68" s="123">
        <v>2</v>
      </c>
      <c r="CH68" s="123" t="s">
        <v>401</v>
      </c>
      <c r="CI68" s="872">
        <v>25000</v>
      </c>
      <c r="CJ68" s="844"/>
      <c r="CK68" s="838">
        <f t="shared" si="118"/>
        <v>50000</v>
      </c>
      <c r="CL68" s="42"/>
      <c r="CM68" s="127"/>
      <c r="CN68" s="842" t="s">
        <v>1373</v>
      </c>
      <c r="CO68" s="123">
        <v>2</v>
      </c>
      <c r="CP68" s="123" t="s">
        <v>401</v>
      </c>
      <c r="CQ68" s="872">
        <v>29665</v>
      </c>
      <c r="CR68" s="844"/>
      <c r="CS68" s="838">
        <f t="shared" si="119"/>
        <v>59330</v>
      </c>
      <c r="CT68" s="42"/>
      <c r="CU68" s="127"/>
      <c r="CV68" s="842" t="s">
        <v>1290</v>
      </c>
      <c r="CW68" s="123">
        <v>2</v>
      </c>
      <c r="CX68" s="123" t="s">
        <v>401</v>
      </c>
      <c r="CY68" s="872">
        <v>53000</v>
      </c>
      <c r="CZ68" s="844">
        <v>0</v>
      </c>
      <c r="DA68" s="838">
        <f t="shared" si="120"/>
        <v>106000</v>
      </c>
      <c r="DB68" s="42"/>
      <c r="DC68" s="127"/>
      <c r="DD68" s="842"/>
      <c r="DE68" s="123">
        <v>2</v>
      </c>
      <c r="DF68" s="123" t="s">
        <v>401</v>
      </c>
      <c r="DG68" s="872"/>
      <c r="DH68" s="844"/>
      <c r="DI68" s="838">
        <f t="shared" si="121"/>
        <v>0</v>
      </c>
      <c r="DJ68" s="42"/>
      <c r="DK68" s="127"/>
      <c r="DL68" s="842" t="s">
        <v>1487</v>
      </c>
      <c r="DM68" s="123">
        <v>2</v>
      </c>
      <c r="DN68" s="123" t="s">
        <v>401</v>
      </c>
      <c r="DO68" s="872">
        <v>24000</v>
      </c>
      <c r="DP68" s="844"/>
      <c r="DQ68" s="838">
        <f t="shared" si="122"/>
        <v>48000</v>
      </c>
      <c r="DR68" s="42"/>
      <c r="DS68" s="127"/>
      <c r="DT68" s="842"/>
      <c r="DU68" s="123">
        <v>2</v>
      </c>
      <c r="DV68" s="123" t="s">
        <v>401</v>
      </c>
      <c r="DW68" s="872"/>
      <c r="DX68" s="844"/>
      <c r="DY68" s="838">
        <f t="shared" si="123"/>
        <v>0</v>
      </c>
      <c r="DZ68" s="42"/>
      <c r="EA68" s="127"/>
      <c r="EB68" s="842"/>
      <c r="EC68" s="123">
        <v>2</v>
      </c>
      <c r="ED68" s="123" t="s">
        <v>401</v>
      </c>
      <c r="EE68" s="872"/>
      <c r="EF68" s="844"/>
      <c r="EG68" s="838">
        <f t="shared" si="124"/>
        <v>0</v>
      </c>
      <c r="EH68" s="42"/>
      <c r="EI68" s="127"/>
      <c r="EJ68" s="842"/>
      <c r="EK68" s="123">
        <v>2</v>
      </c>
      <c r="EL68" s="123" t="s">
        <v>401</v>
      </c>
      <c r="EM68" s="872"/>
      <c r="EN68" s="844"/>
      <c r="EO68" s="838">
        <f t="shared" si="125"/>
        <v>0</v>
      </c>
      <c r="EP68" s="42"/>
      <c r="EQ68" s="127"/>
      <c r="ER68" s="842" t="s">
        <v>1289</v>
      </c>
      <c r="ES68" s="123">
        <v>2</v>
      </c>
      <c r="ET68" s="123" t="s">
        <v>401</v>
      </c>
      <c r="EU68" s="872">
        <v>21611</v>
      </c>
      <c r="EV68" s="844"/>
      <c r="EW68" s="838">
        <f t="shared" si="126"/>
        <v>43222</v>
      </c>
      <c r="EX68" s="42"/>
      <c r="EY68" s="127"/>
      <c r="EZ68" s="842"/>
      <c r="FA68" s="123">
        <v>2</v>
      </c>
      <c r="FB68" s="123" t="s">
        <v>401</v>
      </c>
      <c r="FC68" s="872"/>
      <c r="FD68" s="844"/>
      <c r="FE68" s="838">
        <f t="shared" si="127"/>
        <v>0</v>
      </c>
      <c r="FF68" s="42"/>
      <c r="FG68" s="127"/>
    </row>
    <row r="69" spans="1:163" ht="37.5" customHeight="1">
      <c r="A69" s="262"/>
      <c r="B69" s="254">
        <v>4</v>
      </c>
      <c r="C69" s="373" t="s">
        <v>940</v>
      </c>
      <c r="D69" s="159" t="s">
        <v>1486</v>
      </c>
      <c r="E69" s="839">
        <v>1</v>
      </c>
      <c r="F69" s="839" t="s">
        <v>401</v>
      </c>
      <c r="G69" s="160">
        <v>0</v>
      </c>
      <c r="H69" s="841"/>
      <c r="I69" s="838">
        <f t="shared" si="108"/>
        <v>0</v>
      </c>
      <c r="J69" s="156"/>
      <c r="K69" s="157"/>
      <c r="L69" s="842"/>
      <c r="M69" s="123">
        <v>1</v>
      </c>
      <c r="N69" s="123" t="s">
        <v>401</v>
      </c>
      <c r="O69" s="864"/>
      <c r="P69" s="844"/>
      <c r="Q69" s="838">
        <f t="shared" si="109"/>
        <v>0</v>
      </c>
      <c r="R69" s="42"/>
      <c r="S69" s="127"/>
      <c r="T69" s="871" t="s">
        <v>1301</v>
      </c>
      <c r="U69" s="123">
        <v>1</v>
      </c>
      <c r="V69" s="123" t="s">
        <v>401</v>
      </c>
      <c r="W69" s="131">
        <v>0</v>
      </c>
      <c r="X69" s="133">
        <v>0</v>
      </c>
      <c r="Y69" s="838">
        <f t="shared" si="110"/>
        <v>0</v>
      </c>
      <c r="Z69" s="42"/>
      <c r="AA69" s="127"/>
      <c r="AB69" s="842" t="s">
        <v>1261</v>
      </c>
      <c r="AC69" s="123">
        <v>1</v>
      </c>
      <c r="AD69" s="123" t="s">
        <v>401</v>
      </c>
      <c r="AE69" s="864"/>
      <c r="AF69" s="844"/>
      <c r="AG69" s="838">
        <f t="shared" si="111"/>
        <v>0</v>
      </c>
      <c r="AH69" s="42"/>
      <c r="AI69" s="127"/>
      <c r="AJ69" s="842"/>
      <c r="AK69" s="123">
        <v>1</v>
      </c>
      <c r="AL69" s="123" t="s">
        <v>401</v>
      </c>
      <c r="AM69" s="864"/>
      <c r="AN69" s="844"/>
      <c r="AO69" s="838">
        <f t="shared" si="112"/>
        <v>0</v>
      </c>
      <c r="AP69" s="42"/>
      <c r="AQ69" s="127"/>
      <c r="AR69" s="842"/>
      <c r="AS69" s="123">
        <v>1</v>
      </c>
      <c r="AT69" s="123" t="s">
        <v>401</v>
      </c>
      <c r="AU69" s="864"/>
      <c r="AV69" s="844"/>
      <c r="AW69" s="838">
        <f t="shared" si="113"/>
        <v>0</v>
      </c>
      <c r="AX69" s="42"/>
      <c r="AY69" s="127"/>
      <c r="AZ69" s="842" t="s">
        <v>1497</v>
      </c>
      <c r="BA69" s="123">
        <v>1</v>
      </c>
      <c r="BB69" s="123" t="s">
        <v>401</v>
      </c>
      <c r="BC69" s="864">
        <v>110000</v>
      </c>
      <c r="BD69" s="844">
        <v>0</v>
      </c>
      <c r="BE69" s="838">
        <f t="shared" si="114"/>
        <v>110000</v>
      </c>
      <c r="BF69" s="42"/>
      <c r="BG69" s="127"/>
      <c r="BH69" s="842"/>
      <c r="BI69" s="123">
        <v>1</v>
      </c>
      <c r="BJ69" s="123" t="s">
        <v>401</v>
      </c>
      <c r="BK69" s="864"/>
      <c r="BL69" s="844"/>
      <c r="BM69" s="838">
        <f t="shared" si="115"/>
        <v>0</v>
      </c>
      <c r="BN69" s="42"/>
      <c r="BO69" s="127"/>
      <c r="BP69" s="132"/>
      <c r="BQ69" s="123">
        <v>1</v>
      </c>
      <c r="BR69" s="123" t="s">
        <v>401</v>
      </c>
      <c r="BS69" s="131"/>
      <c r="BT69" s="844"/>
      <c r="BU69" s="838">
        <f t="shared" si="116"/>
        <v>0</v>
      </c>
      <c r="BV69" s="42"/>
      <c r="BW69" s="127"/>
      <c r="BX69" s="842"/>
      <c r="BY69" s="123">
        <v>1</v>
      </c>
      <c r="BZ69" s="123" t="s">
        <v>401</v>
      </c>
      <c r="CA69" s="864"/>
      <c r="CB69" s="844"/>
      <c r="CC69" s="838">
        <f t="shared" si="117"/>
        <v>0</v>
      </c>
      <c r="CD69" s="42"/>
      <c r="CE69" s="127"/>
      <c r="CF69" s="842"/>
      <c r="CG69" s="123">
        <v>1</v>
      </c>
      <c r="CH69" s="123" t="s">
        <v>401</v>
      </c>
      <c r="CI69" s="864"/>
      <c r="CJ69" s="844"/>
      <c r="CK69" s="838">
        <f t="shared" si="118"/>
        <v>0</v>
      </c>
      <c r="CL69" s="42"/>
      <c r="CM69" s="127"/>
      <c r="CN69" s="842"/>
      <c r="CO69" s="123">
        <v>1</v>
      </c>
      <c r="CP69" s="123" t="s">
        <v>401</v>
      </c>
      <c r="CQ69" s="864">
        <v>0</v>
      </c>
      <c r="CR69" s="844"/>
      <c r="CS69" s="838">
        <f t="shared" si="119"/>
        <v>0</v>
      </c>
      <c r="CT69" s="42"/>
      <c r="CU69" s="127"/>
      <c r="CV69" s="842" t="s">
        <v>1488</v>
      </c>
      <c r="CW69" s="123">
        <v>1</v>
      </c>
      <c r="CX69" s="123" t="s">
        <v>401</v>
      </c>
      <c r="CY69" s="864"/>
      <c r="CZ69" s="844"/>
      <c r="DA69" s="838">
        <f t="shared" si="120"/>
        <v>0</v>
      </c>
      <c r="DB69" s="42"/>
      <c r="DC69" s="127"/>
      <c r="DD69" s="842"/>
      <c r="DE69" s="123">
        <v>1</v>
      </c>
      <c r="DF69" s="123" t="s">
        <v>401</v>
      </c>
      <c r="DG69" s="864"/>
      <c r="DH69" s="844"/>
      <c r="DI69" s="838">
        <f t="shared" si="121"/>
        <v>0</v>
      </c>
      <c r="DJ69" s="42"/>
      <c r="DK69" s="127"/>
      <c r="DL69" s="842"/>
      <c r="DM69" s="123">
        <v>1</v>
      </c>
      <c r="DN69" s="123" t="s">
        <v>401</v>
      </c>
      <c r="DO69" s="864"/>
      <c r="DP69" s="844"/>
      <c r="DQ69" s="838">
        <f t="shared" si="122"/>
        <v>0</v>
      </c>
      <c r="DR69" s="42"/>
      <c r="DS69" s="127"/>
      <c r="DT69" s="842"/>
      <c r="DU69" s="123">
        <v>1</v>
      </c>
      <c r="DV69" s="123" t="s">
        <v>401</v>
      </c>
      <c r="DW69" s="864"/>
      <c r="DX69" s="844"/>
      <c r="DY69" s="838">
        <f t="shared" si="123"/>
        <v>0</v>
      </c>
      <c r="DZ69" s="42"/>
      <c r="EA69" s="127"/>
      <c r="EB69" s="842"/>
      <c r="EC69" s="123">
        <v>1</v>
      </c>
      <c r="ED69" s="123" t="s">
        <v>401</v>
      </c>
      <c r="EE69" s="864"/>
      <c r="EF69" s="844"/>
      <c r="EG69" s="838">
        <f t="shared" si="124"/>
        <v>0</v>
      </c>
      <c r="EH69" s="42"/>
      <c r="EI69" s="127"/>
      <c r="EJ69" s="842"/>
      <c r="EK69" s="123">
        <v>1</v>
      </c>
      <c r="EL69" s="123" t="s">
        <v>401</v>
      </c>
      <c r="EM69" s="864"/>
      <c r="EN69" s="844"/>
      <c r="EO69" s="838">
        <f t="shared" si="125"/>
        <v>0</v>
      </c>
      <c r="EP69" s="42"/>
      <c r="EQ69" s="127"/>
      <c r="ER69" s="842"/>
      <c r="ES69" s="123">
        <v>1</v>
      </c>
      <c r="ET69" s="123" t="s">
        <v>401</v>
      </c>
      <c r="EU69" s="864"/>
      <c r="EV69" s="844"/>
      <c r="EW69" s="838">
        <f t="shared" si="126"/>
        <v>0</v>
      </c>
      <c r="EX69" s="42"/>
      <c r="EY69" s="127"/>
      <c r="EZ69" s="842"/>
      <c r="FA69" s="123">
        <v>1</v>
      </c>
      <c r="FB69" s="123" t="s">
        <v>401</v>
      </c>
      <c r="FC69" s="864"/>
      <c r="FD69" s="844"/>
      <c r="FE69" s="838">
        <f t="shared" si="127"/>
        <v>0</v>
      </c>
      <c r="FF69" s="42"/>
      <c r="FG69" s="127"/>
    </row>
    <row r="70" spans="1:163" ht="37.5" customHeight="1" thickBot="1">
      <c r="A70" s="262"/>
      <c r="B70" s="295"/>
      <c r="C70" s="374"/>
      <c r="D70" s="845"/>
      <c r="E70" s="846" t="s">
        <v>408</v>
      </c>
      <c r="F70" s="846"/>
      <c r="G70" s="847"/>
      <c r="H70" s="848"/>
      <c r="I70" s="895">
        <f>SUM(I65:I69)</f>
        <v>4013000</v>
      </c>
      <c r="J70" s="156"/>
      <c r="K70" s="157"/>
      <c r="L70" s="56"/>
      <c r="M70" s="99" t="s">
        <v>408</v>
      </c>
      <c r="N70" s="99"/>
      <c r="O70" s="849"/>
      <c r="P70" s="850"/>
      <c r="Q70" s="895">
        <f>SUM(Q65:Q69)</f>
        <v>0</v>
      </c>
      <c r="R70" s="42"/>
      <c r="S70" s="127"/>
      <c r="T70" s="56"/>
      <c r="U70" s="99" t="s">
        <v>408</v>
      </c>
      <c r="V70" s="99"/>
      <c r="W70" s="849"/>
      <c r="X70" s="850"/>
      <c r="Y70" s="895">
        <f>SUM(Y65:Y69)</f>
        <v>1873000</v>
      </c>
      <c r="Z70" s="42"/>
      <c r="AA70" s="127"/>
      <c r="AB70" s="56"/>
      <c r="AC70" s="99" t="s">
        <v>408</v>
      </c>
      <c r="AD70" s="99"/>
      <c r="AE70" s="849"/>
      <c r="AF70" s="850"/>
      <c r="AG70" s="895">
        <f>SUM(AG65:AG69)</f>
        <v>7623520</v>
      </c>
      <c r="AH70" s="42"/>
      <c r="AI70" s="127"/>
      <c r="AJ70" s="56"/>
      <c r="AK70" s="99" t="s">
        <v>408</v>
      </c>
      <c r="AL70" s="99"/>
      <c r="AM70" s="849"/>
      <c r="AN70" s="850"/>
      <c r="AO70" s="895">
        <f>SUM(AO65:AO69)</f>
        <v>0</v>
      </c>
      <c r="AP70" s="42"/>
      <c r="AQ70" s="127"/>
      <c r="AR70" s="56"/>
      <c r="AS70" s="99" t="s">
        <v>408</v>
      </c>
      <c r="AT70" s="99"/>
      <c r="AU70" s="849"/>
      <c r="AV70" s="850"/>
      <c r="AW70" s="895">
        <f>SUM(AW65:AW69)</f>
        <v>3405430.3783499999</v>
      </c>
      <c r="AX70" s="42"/>
      <c r="AY70" s="127"/>
      <c r="AZ70" s="56"/>
      <c r="BA70" s="99" t="s">
        <v>408</v>
      </c>
      <c r="BB70" s="99"/>
      <c r="BC70" s="849"/>
      <c r="BD70" s="850"/>
      <c r="BE70" s="895">
        <f>SUM(BE65:BE69)</f>
        <v>3324000</v>
      </c>
      <c r="BF70" s="42"/>
      <c r="BG70" s="127"/>
      <c r="BH70" s="56"/>
      <c r="BI70" s="99" t="s">
        <v>408</v>
      </c>
      <c r="BJ70" s="99"/>
      <c r="BK70" s="849"/>
      <c r="BL70" s="850"/>
      <c r="BM70" s="895">
        <f>SUM(BM65:BM69)</f>
        <v>0</v>
      </c>
      <c r="BN70" s="42"/>
      <c r="BO70" s="127"/>
      <c r="BP70" s="56"/>
      <c r="BQ70" s="99" t="s">
        <v>408</v>
      </c>
      <c r="BR70" s="99"/>
      <c r="BS70" s="849"/>
      <c r="BT70" s="850"/>
      <c r="BU70" s="895">
        <f>SUM(BU65:BU69)</f>
        <v>3243000</v>
      </c>
      <c r="BV70" s="42"/>
      <c r="BW70" s="127"/>
      <c r="BX70" s="56"/>
      <c r="BY70" s="99" t="s">
        <v>408</v>
      </c>
      <c r="BZ70" s="99"/>
      <c r="CA70" s="849"/>
      <c r="CB70" s="850"/>
      <c r="CC70" s="895">
        <f>SUM(CC65:CC69)</f>
        <v>0</v>
      </c>
      <c r="CD70" s="42"/>
      <c r="CE70" s="127"/>
      <c r="CF70" s="56"/>
      <c r="CG70" s="99" t="s">
        <v>408</v>
      </c>
      <c r="CH70" s="99"/>
      <c r="CI70" s="849"/>
      <c r="CJ70" s="850"/>
      <c r="CK70" s="895">
        <f>SUM(CK65:CK69)</f>
        <v>6287000</v>
      </c>
      <c r="CL70" s="42"/>
      <c r="CM70" s="127"/>
      <c r="CN70" s="56"/>
      <c r="CO70" s="99" t="s">
        <v>408</v>
      </c>
      <c r="CP70" s="99"/>
      <c r="CQ70" s="849"/>
      <c r="CR70" s="850"/>
      <c r="CS70" s="895">
        <f>SUM(CS65:CS69)</f>
        <v>12036680</v>
      </c>
      <c r="CT70" s="42"/>
      <c r="CU70" s="127"/>
      <c r="CV70" s="56"/>
      <c r="CW70" s="99" t="s">
        <v>408</v>
      </c>
      <c r="CX70" s="99"/>
      <c r="CY70" s="849"/>
      <c r="CZ70" s="850"/>
      <c r="DA70" s="895">
        <f>SUM(DA65:DA69)</f>
        <v>3316000</v>
      </c>
      <c r="DB70" s="42"/>
      <c r="DC70" s="127"/>
      <c r="DD70" s="56"/>
      <c r="DE70" s="99" t="s">
        <v>408</v>
      </c>
      <c r="DF70" s="99"/>
      <c r="DG70" s="849"/>
      <c r="DH70" s="850"/>
      <c r="DI70" s="895">
        <f>SUM(DI65:DI69)</f>
        <v>0</v>
      </c>
      <c r="DJ70" s="42"/>
      <c r="DK70" s="127"/>
      <c r="DL70" s="56"/>
      <c r="DM70" s="99" t="s">
        <v>408</v>
      </c>
      <c r="DN70" s="99"/>
      <c r="DO70" s="849"/>
      <c r="DP70" s="850"/>
      <c r="DQ70" s="895">
        <f>SUM(DQ65:DQ69)</f>
        <v>1586000</v>
      </c>
      <c r="DR70" s="42"/>
      <c r="DS70" s="127"/>
      <c r="DT70" s="56"/>
      <c r="DU70" s="99" t="s">
        <v>408</v>
      </c>
      <c r="DV70" s="99"/>
      <c r="DW70" s="849"/>
      <c r="DX70" s="850"/>
      <c r="DY70" s="895">
        <f>SUM(DY65:DY69)</f>
        <v>0</v>
      </c>
      <c r="DZ70" s="42"/>
      <c r="EA70" s="127"/>
      <c r="EB70" s="56"/>
      <c r="EC70" s="99" t="s">
        <v>408</v>
      </c>
      <c r="ED70" s="99"/>
      <c r="EE70" s="849"/>
      <c r="EF70" s="850"/>
      <c r="EG70" s="895">
        <f>SUM(EG65:EG69)</f>
        <v>1744000</v>
      </c>
      <c r="EH70" s="42"/>
      <c r="EI70" s="127"/>
      <c r="EJ70" s="56"/>
      <c r="EK70" s="99" t="s">
        <v>408</v>
      </c>
      <c r="EL70" s="99"/>
      <c r="EM70" s="849"/>
      <c r="EN70" s="850"/>
      <c r="EO70" s="895">
        <f>SUM(EO65:EO69)</f>
        <v>0</v>
      </c>
      <c r="EP70" s="42"/>
      <c r="EQ70" s="127"/>
      <c r="ER70" s="56"/>
      <c r="ES70" s="99" t="s">
        <v>408</v>
      </c>
      <c r="ET70" s="99"/>
      <c r="EU70" s="849"/>
      <c r="EV70" s="850"/>
      <c r="EW70" s="895">
        <f>SUM(EW65:EW69)</f>
        <v>4045409</v>
      </c>
      <c r="EX70" s="42"/>
      <c r="EY70" s="127"/>
      <c r="EZ70" s="56"/>
      <c r="FA70" s="99" t="s">
        <v>408</v>
      </c>
      <c r="FB70" s="99"/>
      <c r="FC70" s="849"/>
      <c r="FD70" s="850"/>
      <c r="FE70" s="895">
        <f>SUM(FE65:FE69)</f>
        <v>0</v>
      </c>
      <c r="FF70" s="42"/>
      <c r="FG70" s="127"/>
    </row>
    <row r="71" spans="1:163" ht="37.5" customHeight="1" thickBot="1">
      <c r="A71" s="261"/>
      <c r="B71" s="375" t="s">
        <v>263</v>
      </c>
      <c r="C71" s="269"/>
      <c r="D71" s="865"/>
      <c r="E71" s="158"/>
      <c r="F71" s="158"/>
      <c r="G71" s="866"/>
      <c r="H71" s="867"/>
      <c r="I71" s="896"/>
      <c r="J71" s="156"/>
      <c r="K71" s="157"/>
      <c r="L71" s="868"/>
      <c r="M71" s="135"/>
      <c r="N71" s="135"/>
      <c r="O71" s="869"/>
      <c r="P71" s="870"/>
      <c r="Q71" s="896"/>
      <c r="R71" s="42"/>
      <c r="S71" s="127"/>
      <c r="T71" s="868"/>
      <c r="U71" s="135"/>
      <c r="V71" s="135"/>
      <c r="W71" s="869"/>
      <c r="X71" s="870"/>
      <c r="Y71" s="896"/>
      <c r="Z71" s="42"/>
      <c r="AA71" s="127"/>
      <c r="AB71" s="868"/>
      <c r="AC71" s="135"/>
      <c r="AD71" s="135"/>
      <c r="AE71" s="869"/>
      <c r="AF71" s="870"/>
      <c r="AG71" s="896"/>
      <c r="AH71" s="42"/>
      <c r="AI71" s="127"/>
      <c r="AJ71" s="868"/>
      <c r="AK71" s="135"/>
      <c r="AL71" s="135"/>
      <c r="AM71" s="869"/>
      <c r="AN71" s="870"/>
      <c r="AO71" s="896"/>
      <c r="AP71" s="42"/>
      <c r="AQ71" s="127"/>
      <c r="AR71" s="868"/>
      <c r="AS71" s="135"/>
      <c r="AT71" s="135"/>
      <c r="AU71" s="869"/>
      <c r="AV71" s="870"/>
      <c r="AW71" s="896"/>
      <c r="AX71" s="42"/>
      <c r="AY71" s="127"/>
      <c r="AZ71" s="868"/>
      <c r="BA71" s="135"/>
      <c r="BB71" s="135"/>
      <c r="BC71" s="869"/>
      <c r="BD71" s="870"/>
      <c r="BE71" s="896"/>
      <c r="BF71" s="42"/>
      <c r="BG71" s="127"/>
      <c r="BH71" s="868"/>
      <c r="BI71" s="135"/>
      <c r="BJ71" s="135"/>
      <c r="BK71" s="869"/>
      <c r="BL71" s="870"/>
      <c r="BM71" s="896"/>
      <c r="BN71" s="42"/>
      <c r="BO71" s="127"/>
      <c r="BP71" s="868"/>
      <c r="BQ71" s="135"/>
      <c r="BR71" s="135"/>
      <c r="BS71" s="869"/>
      <c r="BT71" s="870"/>
      <c r="BU71" s="896"/>
      <c r="BV71" s="42"/>
      <c r="BW71" s="127"/>
      <c r="BX71" s="868"/>
      <c r="BY71" s="135"/>
      <c r="BZ71" s="135"/>
      <c r="CA71" s="869"/>
      <c r="CB71" s="870"/>
      <c r="CC71" s="896"/>
      <c r="CD71" s="42"/>
      <c r="CE71" s="127"/>
      <c r="CF71" s="868"/>
      <c r="CG71" s="135"/>
      <c r="CH71" s="135"/>
      <c r="CI71" s="869"/>
      <c r="CJ71" s="870"/>
      <c r="CK71" s="896"/>
      <c r="CL71" s="42"/>
      <c r="CM71" s="127"/>
      <c r="CN71" s="868"/>
      <c r="CO71" s="135"/>
      <c r="CP71" s="135"/>
      <c r="CQ71" s="869"/>
      <c r="CR71" s="870"/>
      <c r="CS71" s="896"/>
      <c r="CT71" s="42"/>
      <c r="CU71" s="127"/>
      <c r="CV71" s="868"/>
      <c r="CW71" s="135"/>
      <c r="CX71" s="135"/>
      <c r="CY71" s="869"/>
      <c r="CZ71" s="870"/>
      <c r="DA71" s="896"/>
      <c r="DB71" s="42"/>
      <c r="DC71" s="127"/>
      <c r="DD71" s="868"/>
      <c r="DE71" s="135"/>
      <c r="DF71" s="135"/>
      <c r="DG71" s="869"/>
      <c r="DH71" s="870"/>
      <c r="DI71" s="896"/>
      <c r="DJ71" s="42"/>
      <c r="DK71" s="127"/>
      <c r="DL71" s="868"/>
      <c r="DM71" s="135"/>
      <c r="DN71" s="135"/>
      <c r="DO71" s="869"/>
      <c r="DP71" s="870"/>
      <c r="DQ71" s="896"/>
      <c r="DR71" s="42"/>
      <c r="DS71" s="127"/>
      <c r="DT71" s="868"/>
      <c r="DU71" s="135"/>
      <c r="DV71" s="135"/>
      <c r="DW71" s="869"/>
      <c r="DX71" s="870"/>
      <c r="DY71" s="896"/>
      <c r="DZ71" s="42"/>
      <c r="EA71" s="127"/>
      <c r="EB71" s="868"/>
      <c r="EC71" s="135"/>
      <c r="ED71" s="135"/>
      <c r="EE71" s="869"/>
      <c r="EF71" s="870"/>
      <c r="EG71" s="896"/>
      <c r="EH71" s="42"/>
      <c r="EI71" s="127"/>
      <c r="EJ71" s="868"/>
      <c r="EK71" s="135"/>
      <c r="EL71" s="135"/>
      <c r="EM71" s="869"/>
      <c r="EN71" s="870"/>
      <c r="EO71" s="896"/>
      <c r="EP71" s="42"/>
      <c r="EQ71" s="127"/>
      <c r="ER71" s="868"/>
      <c r="ES71" s="135"/>
      <c r="ET71" s="135"/>
      <c r="EU71" s="869"/>
      <c r="EV71" s="870"/>
      <c r="EW71" s="896"/>
      <c r="EX71" s="42"/>
      <c r="EY71" s="127"/>
      <c r="EZ71" s="868"/>
      <c r="FA71" s="135"/>
      <c r="FB71" s="135"/>
      <c r="FC71" s="869"/>
      <c r="FD71" s="870"/>
      <c r="FE71" s="896"/>
      <c r="FF71" s="42"/>
      <c r="FG71" s="127"/>
    </row>
    <row r="72" spans="1:163" ht="37.5" customHeight="1" thickBot="1">
      <c r="A72" s="262"/>
      <c r="B72" s="291" t="s">
        <v>510</v>
      </c>
      <c r="C72" s="372" t="s">
        <v>589</v>
      </c>
      <c r="D72" s="824" t="s">
        <v>392</v>
      </c>
      <c r="E72" s="43" t="s">
        <v>393</v>
      </c>
      <c r="F72" s="46" t="s">
        <v>394</v>
      </c>
      <c r="G72" s="47" t="s">
        <v>395</v>
      </c>
      <c r="H72" s="43" t="s">
        <v>396</v>
      </c>
      <c r="I72" s="894" t="s">
        <v>397</v>
      </c>
      <c r="J72" s="826" t="s">
        <v>398</v>
      </c>
      <c r="K72" s="827" t="s">
        <v>399</v>
      </c>
      <c r="L72" s="45" t="s">
        <v>392</v>
      </c>
      <c r="M72" s="43" t="s">
        <v>393</v>
      </c>
      <c r="N72" s="46" t="s">
        <v>394</v>
      </c>
      <c r="O72" s="47" t="s">
        <v>395</v>
      </c>
      <c r="P72" s="53" t="s">
        <v>396</v>
      </c>
      <c r="Q72" s="894" t="s">
        <v>397</v>
      </c>
      <c r="R72" s="855" t="s">
        <v>398</v>
      </c>
      <c r="S72" s="856" t="s">
        <v>399</v>
      </c>
      <c r="T72" s="45" t="s">
        <v>392</v>
      </c>
      <c r="U72" s="43" t="s">
        <v>393</v>
      </c>
      <c r="V72" s="46" t="s">
        <v>394</v>
      </c>
      <c r="W72" s="47" t="s">
        <v>395</v>
      </c>
      <c r="X72" s="53" t="s">
        <v>396</v>
      </c>
      <c r="Y72" s="894" t="s">
        <v>397</v>
      </c>
      <c r="Z72" s="855" t="s">
        <v>398</v>
      </c>
      <c r="AA72" s="856" t="s">
        <v>399</v>
      </c>
      <c r="AB72" s="45" t="s">
        <v>392</v>
      </c>
      <c r="AC72" s="43" t="s">
        <v>393</v>
      </c>
      <c r="AD72" s="46" t="s">
        <v>394</v>
      </c>
      <c r="AE72" s="47" t="s">
        <v>395</v>
      </c>
      <c r="AF72" s="53" t="s">
        <v>396</v>
      </c>
      <c r="AG72" s="894" t="s">
        <v>397</v>
      </c>
      <c r="AH72" s="855" t="s">
        <v>398</v>
      </c>
      <c r="AI72" s="856" t="s">
        <v>399</v>
      </c>
      <c r="AJ72" s="45" t="s">
        <v>392</v>
      </c>
      <c r="AK72" s="43" t="s">
        <v>393</v>
      </c>
      <c r="AL72" s="46" t="s">
        <v>394</v>
      </c>
      <c r="AM72" s="47" t="s">
        <v>395</v>
      </c>
      <c r="AN72" s="53" t="s">
        <v>396</v>
      </c>
      <c r="AO72" s="894" t="s">
        <v>397</v>
      </c>
      <c r="AP72" s="855" t="s">
        <v>398</v>
      </c>
      <c r="AQ72" s="856" t="s">
        <v>399</v>
      </c>
      <c r="AR72" s="45" t="s">
        <v>392</v>
      </c>
      <c r="AS72" s="43" t="s">
        <v>393</v>
      </c>
      <c r="AT72" s="46" t="s">
        <v>394</v>
      </c>
      <c r="AU72" s="47" t="s">
        <v>395</v>
      </c>
      <c r="AV72" s="53" t="s">
        <v>396</v>
      </c>
      <c r="AW72" s="894" t="s">
        <v>397</v>
      </c>
      <c r="AX72" s="855" t="s">
        <v>398</v>
      </c>
      <c r="AY72" s="856" t="s">
        <v>399</v>
      </c>
      <c r="AZ72" s="45" t="s">
        <v>392</v>
      </c>
      <c r="BA72" s="43" t="s">
        <v>393</v>
      </c>
      <c r="BB72" s="46" t="s">
        <v>394</v>
      </c>
      <c r="BC72" s="47" t="s">
        <v>395</v>
      </c>
      <c r="BD72" s="53" t="s">
        <v>396</v>
      </c>
      <c r="BE72" s="894" t="s">
        <v>397</v>
      </c>
      <c r="BF72" s="855" t="s">
        <v>398</v>
      </c>
      <c r="BG72" s="856" t="s">
        <v>399</v>
      </c>
      <c r="BH72" s="45" t="s">
        <v>392</v>
      </c>
      <c r="BI72" s="43" t="s">
        <v>393</v>
      </c>
      <c r="BJ72" s="46" t="s">
        <v>394</v>
      </c>
      <c r="BK72" s="47" t="s">
        <v>395</v>
      </c>
      <c r="BL72" s="53" t="s">
        <v>396</v>
      </c>
      <c r="BM72" s="894" t="s">
        <v>397</v>
      </c>
      <c r="BN72" s="855" t="s">
        <v>398</v>
      </c>
      <c r="BO72" s="856" t="s">
        <v>399</v>
      </c>
      <c r="BP72" s="45" t="s">
        <v>392</v>
      </c>
      <c r="BQ72" s="43" t="s">
        <v>393</v>
      </c>
      <c r="BR72" s="46" t="s">
        <v>394</v>
      </c>
      <c r="BS72" s="47" t="s">
        <v>395</v>
      </c>
      <c r="BT72" s="53" t="s">
        <v>396</v>
      </c>
      <c r="BU72" s="894" t="s">
        <v>397</v>
      </c>
      <c r="BV72" s="855" t="s">
        <v>398</v>
      </c>
      <c r="BW72" s="856" t="s">
        <v>399</v>
      </c>
      <c r="BX72" s="45" t="s">
        <v>392</v>
      </c>
      <c r="BY72" s="43" t="s">
        <v>393</v>
      </c>
      <c r="BZ72" s="46" t="s">
        <v>394</v>
      </c>
      <c r="CA72" s="47" t="s">
        <v>395</v>
      </c>
      <c r="CB72" s="53" t="s">
        <v>396</v>
      </c>
      <c r="CC72" s="894" t="s">
        <v>397</v>
      </c>
      <c r="CD72" s="855" t="s">
        <v>398</v>
      </c>
      <c r="CE72" s="856" t="s">
        <v>399</v>
      </c>
      <c r="CF72" s="45" t="s">
        <v>392</v>
      </c>
      <c r="CG72" s="43" t="s">
        <v>393</v>
      </c>
      <c r="CH72" s="46" t="s">
        <v>394</v>
      </c>
      <c r="CI72" s="47" t="s">
        <v>395</v>
      </c>
      <c r="CJ72" s="53" t="s">
        <v>396</v>
      </c>
      <c r="CK72" s="894" t="s">
        <v>397</v>
      </c>
      <c r="CL72" s="855" t="s">
        <v>398</v>
      </c>
      <c r="CM72" s="856" t="s">
        <v>399</v>
      </c>
      <c r="CN72" s="45" t="s">
        <v>392</v>
      </c>
      <c r="CO72" s="43" t="s">
        <v>393</v>
      </c>
      <c r="CP72" s="46" t="s">
        <v>394</v>
      </c>
      <c r="CQ72" s="47" t="s">
        <v>395</v>
      </c>
      <c r="CR72" s="53" t="s">
        <v>396</v>
      </c>
      <c r="CS72" s="894" t="s">
        <v>397</v>
      </c>
      <c r="CT72" s="855" t="s">
        <v>398</v>
      </c>
      <c r="CU72" s="856" t="s">
        <v>399</v>
      </c>
      <c r="CV72" s="45" t="s">
        <v>392</v>
      </c>
      <c r="CW72" s="43" t="s">
        <v>393</v>
      </c>
      <c r="CX72" s="46" t="s">
        <v>394</v>
      </c>
      <c r="CY72" s="47" t="s">
        <v>395</v>
      </c>
      <c r="CZ72" s="53" t="s">
        <v>396</v>
      </c>
      <c r="DA72" s="894" t="s">
        <v>397</v>
      </c>
      <c r="DB72" s="855" t="s">
        <v>398</v>
      </c>
      <c r="DC72" s="856" t="s">
        <v>399</v>
      </c>
      <c r="DD72" s="45" t="s">
        <v>392</v>
      </c>
      <c r="DE72" s="43" t="s">
        <v>393</v>
      </c>
      <c r="DF72" s="46" t="s">
        <v>394</v>
      </c>
      <c r="DG72" s="47" t="s">
        <v>395</v>
      </c>
      <c r="DH72" s="53" t="s">
        <v>396</v>
      </c>
      <c r="DI72" s="894" t="s">
        <v>397</v>
      </c>
      <c r="DJ72" s="855" t="s">
        <v>398</v>
      </c>
      <c r="DK72" s="856" t="s">
        <v>399</v>
      </c>
      <c r="DL72" s="45" t="s">
        <v>392</v>
      </c>
      <c r="DM72" s="43" t="s">
        <v>393</v>
      </c>
      <c r="DN72" s="46" t="s">
        <v>394</v>
      </c>
      <c r="DO72" s="47" t="s">
        <v>395</v>
      </c>
      <c r="DP72" s="53" t="s">
        <v>396</v>
      </c>
      <c r="DQ72" s="894" t="s">
        <v>397</v>
      </c>
      <c r="DR72" s="855" t="s">
        <v>398</v>
      </c>
      <c r="DS72" s="856" t="s">
        <v>399</v>
      </c>
      <c r="DT72" s="45" t="s">
        <v>392</v>
      </c>
      <c r="DU72" s="43" t="s">
        <v>393</v>
      </c>
      <c r="DV72" s="46" t="s">
        <v>394</v>
      </c>
      <c r="DW72" s="47" t="s">
        <v>395</v>
      </c>
      <c r="DX72" s="53" t="s">
        <v>396</v>
      </c>
      <c r="DY72" s="894" t="s">
        <v>397</v>
      </c>
      <c r="DZ72" s="855" t="s">
        <v>398</v>
      </c>
      <c r="EA72" s="856" t="s">
        <v>399</v>
      </c>
      <c r="EB72" s="45" t="s">
        <v>392</v>
      </c>
      <c r="EC72" s="43" t="s">
        <v>393</v>
      </c>
      <c r="ED72" s="46" t="s">
        <v>394</v>
      </c>
      <c r="EE72" s="47" t="s">
        <v>395</v>
      </c>
      <c r="EF72" s="53" t="s">
        <v>396</v>
      </c>
      <c r="EG72" s="894" t="s">
        <v>397</v>
      </c>
      <c r="EH72" s="855" t="s">
        <v>398</v>
      </c>
      <c r="EI72" s="856" t="s">
        <v>399</v>
      </c>
      <c r="EJ72" s="45" t="s">
        <v>392</v>
      </c>
      <c r="EK72" s="43" t="s">
        <v>393</v>
      </c>
      <c r="EL72" s="46" t="s">
        <v>394</v>
      </c>
      <c r="EM72" s="47" t="s">
        <v>395</v>
      </c>
      <c r="EN72" s="53" t="s">
        <v>396</v>
      </c>
      <c r="EO72" s="894" t="s">
        <v>397</v>
      </c>
      <c r="EP72" s="855" t="s">
        <v>398</v>
      </c>
      <c r="EQ72" s="856" t="s">
        <v>399</v>
      </c>
      <c r="ER72" s="45" t="s">
        <v>392</v>
      </c>
      <c r="ES72" s="43" t="s">
        <v>393</v>
      </c>
      <c r="ET72" s="46" t="s">
        <v>394</v>
      </c>
      <c r="EU72" s="47" t="s">
        <v>395</v>
      </c>
      <c r="EV72" s="53" t="s">
        <v>396</v>
      </c>
      <c r="EW72" s="894" t="s">
        <v>397</v>
      </c>
      <c r="EX72" s="855" t="s">
        <v>398</v>
      </c>
      <c r="EY72" s="856" t="s">
        <v>399</v>
      </c>
      <c r="EZ72" s="45" t="s">
        <v>392</v>
      </c>
      <c r="FA72" s="43" t="s">
        <v>393</v>
      </c>
      <c r="FB72" s="46" t="s">
        <v>394</v>
      </c>
      <c r="FC72" s="47" t="s">
        <v>395</v>
      </c>
      <c r="FD72" s="53" t="s">
        <v>396</v>
      </c>
      <c r="FE72" s="894" t="s">
        <v>397</v>
      </c>
      <c r="FF72" s="855" t="s">
        <v>398</v>
      </c>
      <c r="FG72" s="856" t="s">
        <v>399</v>
      </c>
    </row>
    <row r="73" spans="1:163" ht="37.5" customHeight="1" thickBot="1">
      <c r="A73" s="262"/>
      <c r="B73" s="254">
        <v>1</v>
      </c>
      <c r="C73" s="373" t="s">
        <v>941</v>
      </c>
      <c r="D73" s="829" t="s">
        <v>1543</v>
      </c>
      <c r="E73" s="830">
        <v>1</v>
      </c>
      <c r="F73" s="830" t="s">
        <v>401</v>
      </c>
      <c r="G73" s="857">
        <v>1318000</v>
      </c>
      <c r="H73" s="832"/>
      <c r="I73" s="838">
        <f t="shared" ref="I73:I76" si="128">+(G73+(G73*H73))*E73</f>
        <v>1318000</v>
      </c>
      <c r="J73" s="833" t="s">
        <v>1218</v>
      </c>
      <c r="K73" s="833" t="s">
        <v>1545</v>
      </c>
      <c r="L73" s="834"/>
      <c r="M73" s="346">
        <v>1</v>
      </c>
      <c r="N73" s="346" t="s">
        <v>401</v>
      </c>
      <c r="O73" s="858"/>
      <c r="P73" s="836"/>
      <c r="Q73" s="838">
        <f t="shared" ref="Q73:Q76" si="129">+(O73+(O73*P73))*M73</f>
        <v>0</v>
      </c>
      <c r="R73" s="837" t="s">
        <v>1216</v>
      </c>
      <c r="S73" s="32"/>
      <c r="T73" s="873" t="s">
        <v>1301</v>
      </c>
      <c r="U73" s="346">
        <v>1</v>
      </c>
      <c r="V73" s="346" t="s">
        <v>401</v>
      </c>
      <c r="W73" s="148">
        <v>540000</v>
      </c>
      <c r="X73" s="142">
        <v>0</v>
      </c>
      <c r="Y73" s="838">
        <f t="shared" ref="Y73:Y76" si="130">+(W73+(W73*X73))*U73</f>
        <v>540000</v>
      </c>
      <c r="Z73" s="837" t="s">
        <v>402</v>
      </c>
      <c r="AA73" s="32"/>
      <c r="AB73" s="834" t="s">
        <v>1303</v>
      </c>
      <c r="AC73" s="346">
        <v>1</v>
      </c>
      <c r="AD73" s="346" t="s">
        <v>401</v>
      </c>
      <c r="AE73" s="858">
        <v>3170160</v>
      </c>
      <c r="AF73" s="836"/>
      <c r="AG73" s="838">
        <f t="shared" ref="AG73:AG76" si="131">+(AE73+(AE73*AF73))*AC73</f>
        <v>3170160</v>
      </c>
      <c r="AH73" s="837" t="s">
        <v>402</v>
      </c>
      <c r="AI73" s="32"/>
      <c r="AJ73" s="834"/>
      <c r="AK73" s="346">
        <v>1</v>
      </c>
      <c r="AL73" s="346" t="s">
        <v>401</v>
      </c>
      <c r="AM73" s="858"/>
      <c r="AN73" s="836"/>
      <c r="AO73" s="838">
        <f t="shared" ref="AO73:AO76" si="132">+(AM73+(AM73*AN73))*AK73</f>
        <v>0</v>
      </c>
      <c r="AP73" s="837" t="s">
        <v>1216</v>
      </c>
      <c r="AQ73" s="32"/>
      <c r="AR73" s="834" t="s">
        <v>1291</v>
      </c>
      <c r="AS73" s="346">
        <v>1</v>
      </c>
      <c r="AT73" s="346" t="s">
        <v>401</v>
      </c>
      <c r="AU73" s="858">
        <v>965431.46700000006</v>
      </c>
      <c r="AV73" s="836"/>
      <c r="AW73" s="838">
        <f t="shared" ref="AW73:AW76" si="133">+(AU73+(AU73*AV73))*AS73</f>
        <v>965431.46700000006</v>
      </c>
      <c r="AX73" s="837" t="s">
        <v>402</v>
      </c>
      <c r="AY73" s="32"/>
      <c r="AZ73" s="834" t="s">
        <v>1497</v>
      </c>
      <c r="BA73" s="346">
        <v>1</v>
      </c>
      <c r="BB73" s="346" t="s">
        <v>401</v>
      </c>
      <c r="BC73" s="858">
        <v>1000000</v>
      </c>
      <c r="BD73" s="836">
        <v>0</v>
      </c>
      <c r="BE73" s="838">
        <f t="shared" ref="BE73:BE76" si="134">+(BC73+(BC73*BD73))*BA73</f>
        <v>1000000</v>
      </c>
      <c r="BF73" s="837" t="s">
        <v>402</v>
      </c>
      <c r="BG73" s="248" t="s">
        <v>1618</v>
      </c>
      <c r="BH73" s="834"/>
      <c r="BI73" s="346">
        <v>1</v>
      </c>
      <c r="BJ73" s="346" t="s">
        <v>401</v>
      </c>
      <c r="BK73" s="858"/>
      <c r="BL73" s="836"/>
      <c r="BM73" s="838">
        <f t="shared" ref="BM73:BM76" si="135">+(BK73+(BK73*BL73))*BI73</f>
        <v>0</v>
      </c>
      <c r="BN73" s="837" t="s">
        <v>1216</v>
      </c>
      <c r="BO73" s="32"/>
      <c r="BP73" s="874" t="s">
        <v>1490</v>
      </c>
      <c r="BQ73" s="346">
        <v>1</v>
      </c>
      <c r="BR73" s="346" t="s">
        <v>401</v>
      </c>
      <c r="BS73" s="148">
        <v>610000</v>
      </c>
      <c r="BT73" s="836"/>
      <c r="BU73" s="838">
        <f t="shared" ref="BU73:BU76" si="136">+(BS73+(BS73*BT73))*BQ73</f>
        <v>610000</v>
      </c>
      <c r="BV73" s="837" t="s">
        <v>402</v>
      </c>
      <c r="BW73" s="32"/>
      <c r="BX73" s="834"/>
      <c r="BY73" s="346">
        <v>1</v>
      </c>
      <c r="BZ73" s="346" t="s">
        <v>401</v>
      </c>
      <c r="CA73" s="858"/>
      <c r="CB73" s="836"/>
      <c r="CC73" s="838">
        <f t="shared" ref="CC73:CC76" si="137">+(CA73+(CA73*CB73))*BY73</f>
        <v>0</v>
      </c>
      <c r="CD73" s="837" t="s">
        <v>1216</v>
      </c>
      <c r="CE73" s="32"/>
      <c r="CF73" s="834" t="s">
        <v>1337</v>
      </c>
      <c r="CG73" s="346">
        <v>1</v>
      </c>
      <c r="CH73" s="346" t="s">
        <v>401</v>
      </c>
      <c r="CI73" s="858">
        <v>2410000</v>
      </c>
      <c r="CJ73" s="836"/>
      <c r="CK73" s="838">
        <f t="shared" ref="CK73:CK76" si="138">+(CI73+(CI73*CJ73))*CG73</f>
        <v>2410000</v>
      </c>
      <c r="CL73" s="837" t="s">
        <v>402</v>
      </c>
      <c r="CM73" s="32"/>
      <c r="CN73" s="834" t="s">
        <v>1293</v>
      </c>
      <c r="CO73" s="346">
        <v>1</v>
      </c>
      <c r="CP73" s="346" t="s">
        <v>401</v>
      </c>
      <c r="CQ73" s="858">
        <v>849150</v>
      </c>
      <c r="CR73" s="836"/>
      <c r="CS73" s="838">
        <f t="shared" ref="CS73:CS76" si="139">+(CQ73+(CQ73*CR73))*CO73</f>
        <v>849150</v>
      </c>
      <c r="CT73" s="837" t="s">
        <v>402</v>
      </c>
      <c r="CU73" s="32"/>
      <c r="CV73" s="834"/>
      <c r="CW73" s="346">
        <v>1</v>
      </c>
      <c r="CX73" s="346" t="s">
        <v>401</v>
      </c>
      <c r="CY73" s="858"/>
      <c r="CZ73" s="836"/>
      <c r="DA73" s="838">
        <f t="shared" ref="DA73:DA76" si="140">+(CY73+(CY73*CZ73))*CW73</f>
        <v>0</v>
      </c>
      <c r="DB73" s="837" t="s">
        <v>1216</v>
      </c>
      <c r="DC73" s="32"/>
      <c r="DD73" s="834"/>
      <c r="DE73" s="346">
        <v>1</v>
      </c>
      <c r="DF73" s="346" t="s">
        <v>401</v>
      </c>
      <c r="DG73" s="858"/>
      <c r="DH73" s="836"/>
      <c r="DI73" s="838">
        <f t="shared" ref="DI73:DI76" si="141">+(DG73+(DG73*DH73))*DE73</f>
        <v>0</v>
      </c>
      <c r="DJ73" s="837" t="s">
        <v>1216</v>
      </c>
      <c r="DK73" s="32"/>
      <c r="DL73" s="834" t="s">
        <v>1487</v>
      </c>
      <c r="DM73" s="346">
        <v>1</v>
      </c>
      <c r="DN73" s="346" t="s">
        <v>401</v>
      </c>
      <c r="DO73" s="858">
        <v>520000</v>
      </c>
      <c r="DP73" s="836"/>
      <c r="DQ73" s="838">
        <f t="shared" ref="DQ73:DQ76" si="142">+(DO73+(DO73*DP73))*DM73</f>
        <v>520000</v>
      </c>
      <c r="DR73" s="837" t="s">
        <v>402</v>
      </c>
      <c r="DS73" s="32"/>
      <c r="DT73" s="834"/>
      <c r="DU73" s="346">
        <v>1</v>
      </c>
      <c r="DV73" s="346" t="s">
        <v>401</v>
      </c>
      <c r="DW73" s="858"/>
      <c r="DX73" s="836"/>
      <c r="DY73" s="838">
        <f t="shared" ref="DY73:DY76" si="143">+(DW73+(DW73*DX73))*DU73</f>
        <v>0</v>
      </c>
      <c r="DZ73" s="837" t="s">
        <v>1216</v>
      </c>
      <c r="EA73" s="32"/>
      <c r="EB73" s="834"/>
      <c r="EC73" s="346">
        <v>1</v>
      </c>
      <c r="ED73" s="346" t="s">
        <v>401</v>
      </c>
      <c r="EE73" s="858"/>
      <c r="EF73" s="836"/>
      <c r="EG73" s="838">
        <f t="shared" ref="EG73:EG76" si="144">+(EE73+(EE73*EF73))*EC73</f>
        <v>0</v>
      </c>
      <c r="EH73" s="837" t="s">
        <v>1216</v>
      </c>
      <c r="EI73" s="32"/>
      <c r="EJ73" s="834"/>
      <c r="EK73" s="346">
        <v>1</v>
      </c>
      <c r="EL73" s="346" t="s">
        <v>401</v>
      </c>
      <c r="EM73" s="858"/>
      <c r="EN73" s="836"/>
      <c r="EO73" s="838">
        <f t="shared" ref="EO73:EO76" si="145">+(EM73+(EM73*EN73))*EK73</f>
        <v>0</v>
      </c>
      <c r="EP73" s="837" t="s">
        <v>1216</v>
      </c>
      <c r="EQ73" s="32"/>
      <c r="ER73" s="834"/>
      <c r="ES73" s="346">
        <v>1</v>
      </c>
      <c r="ET73" s="346" t="s">
        <v>401</v>
      </c>
      <c r="EU73" s="858"/>
      <c r="EV73" s="836"/>
      <c r="EW73" s="838">
        <f t="shared" ref="EW73:EW76" si="146">+(EU73+(EU73*EV73))*ES73</f>
        <v>0</v>
      </c>
      <c r="EX73" s="837" t="s">
        <v>1216</v>
      </c>
      <c r="EY73" s="32"/>
      <c r="EZ73" s="834"/>
      <c r="FA73" s="346">
        <v>1</v>
      </c>
      <c r="FB73" s="346" t="s">
        <v>401</v>
      </c>
      <c r="FC73" s="858"/>
      <c r="FD73" s="836"/>
      <c r="FE73" s="838">
        <f t="shared" ref="FE73:FE76" si="147">+(FC73+(FC73*FD73))*FA73</f>
        <v>0</v>
      </c>
      <c r="FF73" s="837" t="s">
        <v>1216</v>
      </c>
      <c r="FG73" s="32"/>
    </row>
    <row r="74" spans="1:163" ht="37.5" customHeight="1">
      <c r="A74" s="262"/>
      <c r="B74" s="254">
        <v>2</v>
      </c>
      <c r="C74" s="373" t="s">
        <v>935</v>
      </c>
      <c r="D74" s="159" t="s">
        <v>1543</v>
      </c>
      <c r="E74" s="839">
        <v>7</v>
      </c>
      <c r="F74" s="839" t="s">
        <v>401</v>
      </c>
      <c r="G74" s="840">
        <v>99000</v>
      </c>
      <c r="H74" s="841"/>
      <c r="I74" s="838">
        <f t="shared" si="128"/>
        <v>693000</v>
      </c>
      <c r="J74" s="156"/>
      <c r="K74" s="157"/>
      <c r="L74" s="842"/>
      <c r="M74" s="123">
        <v>7</v>
      </c>
      <c r="N74" s="123" t="s">
        <v>401</v>
      </c>
      <c r="O74" s="843"/>
      <c r="P74" s="844"/>
      <c r="Q74" s="838">
        <f t="shared" si="129"/>
        <v>0</v>
      </c>
      <c r="R74" s="42"/>
      <c r="S74" s="127"/>
      <c r="T74" s="871" t="s">
        <v>1301</v>
      </c>
      <c r="U74" s="123">
        <v>7</v>
      </c>
      <c r="V74" s="123" t="s">
        <v>401</v>
      </c>
      <c r="W74" s="147">
        <v>187000</v>
      </c>
      <c r="X74" s="133">
        <v>0</v>
      </c>
      <c r="Y74" s="838">
        <f t="shared" si="130"/>
        <v>1309000</v>
      </c>
      <c r="Z74" s="42"/>
      <c r="AA74" s="127"/>
      <c r="AB74" s="842" t="s">
        <v>1303</v>
      </c>
      <c r="AC74" s="123">
        <v>7</v>
      </c>
      <c r="AD74" s="123" t="s">
        <v>401</v>
      </c>
      <c r="AE74" s="843">
        <v>320320</v>
      </c>
      <c r="AF74" s="844"/>
      <c r="AG74" s="838">
        <f t="shared" si="131"/>
        <v>2242240</v>
      </c>
      <c r="AH74" s="42"/>
      <c r="AI74" s="127"/>
      <c r="AJ74" s="842"/>
      <c r="AK74" s="123">
        <v>7</v>
      </c>
      <c r="AL74" s="123" t="s">
        <v>401</v>
      </c>
      <c r="AM74" s="843"/>
      <c r="AN74" s="844"/>
      <c r="AO74" s="838">
        <f t="shared" si="132"/>
        <v>0</v>
      </c>
      <c r="AP74" s="42"/>
      <c r="AQ74" s="127"/>
      <c r="AR74" s="842" t="s">
        <v>1291</v>
      </c>
      <c r="AS74" s="123">
        <v>7</v>
      </c>
      <c r="AT74" s="123" t="s">
        <v>401</v>
      </c>
      <c r="AU74" s="843">
        <v>196661.96549999999</v>
      </c>
      <c r="AV74" s="844"/>
      <c r="AW74" s="838">
        <f t="shared" si="133"/>
        <v>1376633.7585</v>
      </c>
      <c r="AX74" s="42"/>
      <c r="AY74" s="127"/>
      <c r="AZ74" s="842" t="s">
        <v>1497</v>
      </c>
      <c r="BA74" s="123">
        <v>7</v>
      </c>
      <c r="BB74" s="123" t="s">
        <v>401</v>
      </c>
      <c r="BC74" s="843">
        <v>130000</v>
      </c>
      <c r="BD74" s="844">
        <v>0</v>
      </c>
      <c r="BE74" s="838">
        <f t="shared" si="134"/>
        <v>910000</v>
      </c>
      <c r="BF74" s="42"/>
      <c r="BG74" s="127"/>
      <c r="BH74" s="842"/>
      <c r="BI74" s="123">
        <v>7</v>
      </c>
      <c r="BJ74" s="123" t="s">
        <v>401</v>
      </c>
      <c r="BK74" s="843"/>
      <c r="BL74" s="844"/>
      <c r="BM74" s="838">
        <f t="shared" si="135"/>
        <v>0</v>
      </c>
      <c r="BN74" s="42"/>
      <c r="BO74" s="127"/>
      <c r="BP74" s="144" t="s">
        <v>1490</v>
      </c>
      <c r="BQ74" s="123">
        <v>7</v>
      </c>
      <c r="BR74" s="123" t="s">
        <v>401</v>
      </c>
      <c r="BS74" s="147">
        <v>195000</v>
      </c>
      <c r="BT74" s="844"/>
      <c r="BU74" s="838">
        <f t="shared" si="136"/>
        <v>1365000</v>
      </c>
      <c r="BV74" s="42"/>
      <c r="BW74" s="127"/>
      <c r="BX74" s="842"/>
      <c r="BY74" s="123">
        <v>7</v>
      </c>
      <c r="BZ74" s="123" t="s">
        <v>401</v>
      </c>
      <c r="CA74" s="843"/>
      <c r="CB74" s="844"/>
      <c r="CC74" s="838">
        <f t="shared" si="137"/>
        <v>0</v>
      </c>
      <c r="CD74" s="42"/>
      <c r="CE74" s="127"/>
      <c r="CF74" s="842" t="s">
        <v>1337</v>
      </c>
      <c r="CG74" s="123">
        <v>7</v>
      </c>
      <c r="CH74" s="123" t="s">
        <v>401</v>
      </c>
      <c r="CI74" s="843">
        <v>276000</v>
      </c>
      <c r="CJ74" s="844"/>
      <c r="CK74" s="838">
        <f t="shared" si="138"/>
        <v>1932000</v>
      </c>
      <c r="CL74" s="42"/>
      <c r="CM74" s="127"/>
      <c r="CN74" s="842" t="s">
        <v>1293</v>
      </c>
      <c r="CO74" s="123">
        <v>7</v>
      </c>
      <c r="CP74" s="123" t="s">
        <v>401</v>
      </c>
      <c r="CQ74" s="843">
        <v>220150</v>
      </c>
      <c r="CR74" s="844"/>
      <c r="CS74" s="838">
        <f t="shared" si="139"/>
        <v>1541050</v>
      </c>
      <c r="CT74" s="42"/>
      <c r="CU74" s="127"/>
      <c r="CV74" s="842"/>
      <c r="CW74" s="123">
        <v>7</v>
      </c>
      <c r="CX74" s="123" t="s">
        <v>401</v>
      </c>
      <c r="CY74" s="843"/>
      <c r="CZ74" s="844"/>
      <c r="DA74" s="838">
        <f t="shared" si="140"/>
        <v>0</v>
      </c>
      <c r="DB74" s="42"/>
      <c r="DC74" s="127"/>
      <c r="DD74" s="842"/>
      <c r="DE74" s="123">
        <v>7</v>
      </c>
      <c r="DF74" s="123" t="s">
        <v>401</v>
      </c>
      <c r="DG74" s="843"/>
      <c r="DH74" s="844"/>
      <c r="DI74" s="838">
        <f t="shared" si="141"/>
        <v>0</v>
      </c>
      <c r="DJ74" s="42"/>
      <c r="DK74" s="127"/>
      <c r="DL74" s="842" t="s">
        <v>1487</v>
      </c>
      <c r="DM74" s="123">
        <v>7</v>
      </c>
      <c r="DN74" s="123" t="s">
        <v>401</v>
      </c>
      <c r="DO74" s="843">
        <v>94000</v>
      </c>
      <c r="DP74" s="844"/>
      <c r="DQ74" s="838">
        <f t="shared" si="142"/>
        <v>658000</v>
      </c>
      <c r="DR74" s="42"/>
      <c r="DS74" s="127"/>
      <c r="DT74" s="842"/>
      <c r="DU74" s="123">
        <v>7</v>
      </c>
      <c r="DV74" s="123" t="s">
        <v>401</v>
      </c>
      <c r="DW74" s="843"/>
      <c r="DX74" s="844"/>
      <c r="DY74" s="838">
        <f t="shared" si="143"/>
        <v>0</v>
      </c>
      <c r="DZ74" s="42"/>
      <c r="EA74" s="127"/>
      <c r="EB74" s="842"/>
      <c r="EC74" s="123">
        <v>7</v>
      </c>
      <c r="ED74" s="123" t="s">
        <v>401</v>
      </c>
      <c r="EE74" s="843"/>
      <c r="EF74" s="844"/>
      <c r="EG74" s="838">
        <f t="shared" si="144"/>
        <v>0</v>
      </c>
      <c r="EH74" s="42"/>
      <c r="EI74" s="127"/>
      <c r="EJ74" s="842"/>
      <c r="EK74" s="123">
        <v>7</v>
      </c>
      <c r="EL74" s="123" t="s">
        <v>401</v>
      </c>
      <c r="EM74" s="843"/>
      <c r="EN74" s="844"/>
      <c r="EO74" s="838">
        <f t="shared" si="145"/>
        <v>0</v>
      </c>
      <c r="EP74" s="42"/>
      <c r="EQ74" s="127"/>
      <c r="ER74" s="842"/>
      <c r="ES74" s="123">
        <v>7</v>
      </c>
      <c r="ET74" s="123" t="s">
        <v>401</v>
      </c>
      <c r="EU74" s="843"/>
      <c r="EV74" s="844"/>
      <c r="EW74" s="838">
        <f t="shared" si="146"/>
        <v>0</v>
      </c>
      <c r="EX74" s="42"/>
      <c r="EY74" s="127"/>
      <c r="EZ74" s="842"/>
      <c r="FA74" s="123">
        <v>7</v>
      </c>
      <c r="FB74" s="123" t="s">
        <v>401</v>
      </c>
      <c r="FC74" s="843"/>
      <c r="FD74" s="844"/>
      <c r="FE74" s="838">
        <f t="shared" si="147"/>
        <v>0</v>
      </c>
      <c r="FF74" s="42"/>
      <c r="FG74" s="127"/>
    </row>
    <row r="75" spans="1:163" ht="37.5" customHeight="1">
      <c r="A75" s="262"/>
      <c r="B75" s="254">
        <v>3</v>
      </c>
      <c r="C75" s="373" t="s">
        <v>604</v>
      </c>
      <c r="D75" s="159" t="s">
        <v>1543</v>
      </c>
      <c r="E75" s="839">
        <v>2</v>
      </c>
      <c r="F75" s="839" t="s">
        <v>401</v>
      </c>
      <c r="G75" s="840">
        <v>39000</v>
      </c>
      <c r="H75" s="841"/>
      <c r="I75" s="838">
        <f t="shared" si="128"/>
        <v>78000</v>
      </c>
      <c r="J75" s="156"/>
      <c r="K75" s="157"/>
      <c r="L75" s="842"/>
      <c r="M75" s="123">
        <v>2</v>
      </c>
      <c r="N75" s="123" t="s">
        <v>401</v>
      </c>
      <c r="O75" s="843"/>
      <c r="P75" s="844"/>
      <c r="Q75" s="838">
        <f t="shared" si="129"/>
        <v>0</v>
      </c>
      <c r="R75" s="42"/>
      <c r="S75" s="127"/>
      <c r="T75" s="871" t="s">
        <v>1301</v>
      </c>
      <c r="U75" s="123">
        <v>2</v>
      </c>
      <c r="V75" s="123" t="s">
        <v>401</v>
      </c>
      <c r="W75" s="131">
        <v>12000</v>
      </c>
      <c r="X75" s="133">
        <v>0</v>
      </c>
      <c r="Y75" s="838">
        <f t="shared" si="130"/>
        <v>24000</v>
      </c>
      <c r="Z75" s="42"/>
      <c r="AA75" s="127"/>
      <c r="AB75" s="842" t="s">
        <v>1303</v>
      </c>
      <c r="AC75" s="123">
        <v>2</v>
      </c>
      <c r="AD75" s="123" t="s">
        <v>401</v>
      </c>
      <c r="AE75" s="843">
        <v>53040</v>
      </c>
      <c r="AF75" s="844"/>
      <c r="AG75" s="838">
        <f t="shared" si="131"/>
        <v>106080</v>
      </c>
      <c r="AH75" s="42"/>
      <c r="AI75" s="127"/>
      <c r="AJ75" s="842"/>
      <c r="AK75" s="123">
        <v>2</v>
      </c>
      <c r="AL75" s="123" t="s">
        <v>401</v>
      </c>
      <c r="AM75" s="843"/>
      <c r="AN75" s="844"/>
      <c r="AO75" s="838">
        <f t="shared" si="132"/>
        <v>0</v>
      </c>
      <c r="AP75" s="42"/>
      <c r="AQ75" s="127"/>
      <c r="AR75" s="842" t="s">
        <v>1291</v>
      </c>
      <c r="AS75" s="123">
        <v>2</v>
      </c>
      <c r="AT75" s="123" t="s">
        <v>401</v>
      </c>
      <c r="AU75" s="843">
        <v>41148.607499999998</v>
      </c>
      <c r="AV75" s="844">
        <v>0.19</v>
      </c>
      <c r="AW75" s="838">
        <f t="shared" si="133"/>
        <v>97933.685849999994</v>
      </c>
      <c r="AX75" s="42"/>
      <c r="AY75" s="127"/>
      <c r="AZ75" s="842" t="s">
        <v>1504</v>
      </c>
      <c r="BA75" s="123">
        <v>2</v>
      </c>
      <c r="BB75" s="123" t="s">
        <v>401</v>
      </c>
      <c r="BC75" s="843">
        <v>32000</v>
      </c>
      <c r="BD75" s="844">
        <v>0</v>
      </c>
      <c r="BE75" s="838">
        <f t="shared" si="134"/>
        <v>64000</v>
      </c>
      <c r="BF75" s="42"/>
      <c r="BG75" s="127"/>
      <c r="BH75" s="842"/>
      <c r="BI75" s="123">
        <v>2</v>
      </c>
      <c r="BJ75" s="123" t="s">
        <v>401</v>
      </c>
      <c r="BK75" s="843"/>
      <c r="BL75" s="844"/>
      <c r="BM75" s="838">
        <f t="shared" si="135"/>
        <v>0</v>
      </c>
      <c r="BN75" s="42"/>
      <c r="BO75" s="127"/>
      <c r="BP75" s="144" t="s">
        <v>1490</v>
      </c>
      <c r="BQ75" s="123">
        <v>2</v>
      </c>
      <c r="BR75" s="123" t="s">
        <v>401</v>
      </c>
      <c r="BS75" s="131">
        <v>14000</v>
      </c>
      <c r="BT75" s="844"/>
      <c r="BU75" s="838">
        <f t="shared" si="136"/>
        <v>28000</v>
      </c>
      <c r="BV75" s="42"/>
      <c r="BW75" s="127"/>
      <c r="BX75" s="842"/>
      <c r="BY75" s="123">
        <v>2</v>
      </c>
      <c r="BZ75" s="123" t="s">
        <v>401</v>
      </c>
      <c r="CA75" s="843"/>
      <c r="CB75" s="844"/>
      <c r="CC75" s="838">
        <f t="shared" si="137"/>
        <v>0</v>
      </c>
      <c r="CD75" s="42"/>
      <c r="CE75" s="127"/>
      <c r="CF75" s="842" t="s">
        <v>1337</v>
      </c>
      <c r="CG75" s="123">
        <v>2</v>
      </c>
      <c r="CH75" s="123" t="s">
        <v>401</v>
      </c>
      <c r="CI75" s="843">
        <v>25000</v>
      </c>
      <c r="CJ75" s="844"/>
      <c r="CK75" s="838">
        <f t="shared" si="138"/>
        <v>50000</v>
      </c>
      <c r="CL75" s="42"/>
      <c r="CM75" s="127"/>
      <c r="CN75" s="842" t="s">
        <v>1373</v>
      </c>
      <c r="CO75" s="123">
        <v>2</v>
      </c>
      <c r="CP75" s="123" t="s">
        <v>401</v>
      </c>
      <c r="CQ75" s="843">
        <v>29665</v>
      </c>
      <c r="CR75" s="844"/>
      <c r="CS75" s="838">
        <f t="shared" si="139"/>
        <v>59330</v>
      </c>
      <c r="CT75" s="42"/>
      <c r="CU75" s="127"/>
      <c r="CV75" s="842"/>
      <c r="CW75" s="123">
        <v>2</v>
      </c>
      <c r="CX75" s="123" t="s">
        <v>401</v>
      </c>
      <c r="CY75" s="843"/>
      <c r="CZ75" s="844"/>
      <c r="DA75" s="838">
        <f t="shared" si="140"/>
        <v>0</v>
      </c>
      <c r="DB75" s="42"/>
      <c r="DC75" s="127"/>
      <c r="DD75" s="842"/>
      <c r="DE75" s="123">
        <v>2</v>
      </c>
      <c r="DF75" s="123" t="s">
        <v>401</v>
      </c>
      <c r="DG75" s="843"/>
      <c r="DH75" s="844"/>
      <c r="DI75" s="838">
        <f t="shared" si="141"/>
        <v>0</v>
      </c>
      <c r="DJ75" s="42"/>
      <c r="DK75" s="127"/>
      <c r="DL75" s="842" t="s">
        <v>1487</v>
      </c>
      <c r="DM75" s="123">
        <v>2</v>
      </c>
      <c r="DN75" s="123" t="s">
        <v>401</v>
      </c>
      <c r="DO75" s="843">
        <v>24000</v>
      </c>
      <c r="DP75" s="844">
        <v>0.19</v>
      </c>
      <c r="DQ75" s="838">
        <f t="shared" si="142"/>
        <v>57120</v>
      </c>
      <c r="DR75" s="42"/>
      <c r="DS75" s="127"/>
      <c r="DT75" s="842"/>
      <c r="DU75" s="123">
        <v>2</v>
      </c>
      <c r="DV75" s="123" t="s">
        <v>401</v>
      </c>
      <c r="DW75" s="843"/>
      <c r="DX75" s="844"/>
      <c r="DY75" s="838">
        <f t="shared" si="143"/>
        <v>0</v>
      </c>
      <c r="DZ75" s="42"/>
      <c r="EA75" s="127"/>
      <c r="EB75" s="842"/>
      <c r="EC75" s="123">
        <v>2</v>
      </c>
      <c r="ED75" s="123" t="s">
        <v>401</v>
      </c>
      <c r="EE75" s="843"/>
      <c r="EF75" s="844"/>
      <c r="EG75" s="838">
        <f t="shared" si="144"/>
        <v>0</v>
      </c>
      <c r="EH75" s="42"/>
      <c r="EI75" s="127"/>
      <c r="EJ75" s="842"/>
      <c r="EK75" s="123">
        <v>2</v>
      </c>
      <c r="EL75" s="123" t="s">
        <v>401</v>
      </c>
      <c r="EM75" s="843"/>
      <c r="EN75" s="844"/>
      <c r="EO75" s="838">
        <f t="shared" si="145"/>
        <v>0</v>
      </c>
      <c r="EP75" s="42"/>
      <c r="EQ75" s="127"/>
      <c r="ER75" s="842"/>
      <c r="ES75" s="123">
        <v>2</v>
      </c>
      <c r="ET75" s="123" t="s">
        <v>401</v>
      </c>
      <c r="EU75" s="843"/>
      <c r="EV75" s="844"/>
      <c r="EW75" s="838">
        <f t="shared" si="146"/>
        <v>0</v>
      </c>
      <c r="EX75" s="42"/>
      <c r="EY75" s="127"/>
      <c r="EZ75" s="842"/>
      <c r="FA75" s="123">
        <v>2</v>
      </c>
      <c r="FB75" s="123" t="s">
        <v>401</v>
      </c>
      <c r="FC75" s="843"/>
      <c r="FD75" s="844"/>
      <c r="FE75" s="838">
        <f t="shared" si="147"/>
        <v>0</v>
      </c>
      <c r="FF75" s="42"/>
      <c r="FG75" s="127"/>
    </row>
    <row r="76" spans="1:163" ht="37.5" customHeight="1">
      <c r="A76" s="262"/>
      <c r="B76" s="254">
        <v>4</v>
      </c>
      <c r="C76" s="373" t="s">
        <v>940</v>
      </c>
      <c r="D76" s="159" t="s">
        <v>1543</v>
      </c>
      <c r="E76" s="839">
        <v>1</v>
      </c>
      <c r="F76" s="839" t="s">
        <v>401</v>
      </c>
      <c r="G76" s="160">
        <v>0</v>
      </c>
      <c r="H76" s="841"/>
      <c r="I76" s="838">
        <f t="shared" si="128"/>
        <v>0</v>
      </c>
      <c r="J76" s="156"/>
      <c r="K76" s="157"/>
      <c r="L76" s="842"/>
      <c r="M76" s="123">
        <v>1</v>
      </c>
      <c r="N76" s="123" t="s">
        <v>401</v>
      </c>
      <c r="O76" s="864">
        <v>0</v>
      </c>
      <c r="P76" s="844"/>
      <c r="Q76" s="838">
        <f t="shared" si="129"/>
        <v>0</v>
      </c>
      <c r="R76" s="42"/>
      <c r="S76" s="127"/>
      <c r="T76" s="871" t="s">
        <v>1301</v>
      </c>
      <c r="U76" s="123">
        <v>1</v>
      </c>
      <c r="V76" s="123" t="s">
        <v>401</v>
      </c>
      <c r="W76" s="131">
        <v>0</v>
      </c>
      <c r="X76" s="133">
        <v>0</v>
      </c>
      <c r="Y76" s="838">
        <f t="shared" si="130"/>
        <v>0</v>
      </c>
      <c r="Z76" s="42"/>
      <c r="AA76" s="127"/>
      <c r="AB76" s="842" t="s">
        <v>1261</v>
      </c>
      <c r="AC76" s="123">
        <v>1</v>
      </c>
      <c r="AD76" s="123" t="s">
        <v>401</v>
      </c>
      <c r="AE76" s="864"/>
      <c r="AF76" s="844"/>
      <c r="AG76" s="838">
        <f t="shared" si="131"/>
        <v>0</v>
      </c>
      <c r="AH76" s="42"/>
      <c r="AI76" s="127"/>
      <c r="AJ76" s="842"/>
      <c r="AK76" s="123">
        <v>1</v>
      </c>
      <c r="AL76" s="123" t="s">
        <v>401</v>
      </c>
      <c r="AM76" s="864">
        <v>0</v>
      </c>
      <c r="AN76" s="844"/>
      <c r="AO76" s="838">
        <f t="shared" si="132"/>
        <v>0</v>
      </c>
      <c r="AP76" s="42"/>
      <c r="AQ76" s="127"/>
      <c r="AR76" s="842"/>
      <c r="AS76" s="123">
        <v>1</v>
      </c>
      <c r="AT76" s="123" t="s">
        <v>401</v>
      </c>
      <c r="AU76" s="864">
        <v>0</v>
      </c>
      <c r="AV76" s="844"/>
      <c r="AW76" s="838">
        <f t="shared" si="133"/>
        <v>0</v>
      </c>
      <c r="AX76" s="42"/>
      <c r="AY76" s="127"/>
      <c r="AZ76" s="842" t="s">
        <v>1497</v>
      </c>
      <c r="BA76" s="123">
        <v>1</v>
      </c>
      <c r="BB76" s="123" t="s">
        <v>401</v>
      </c>
      <c r="BC76" s="864">
        <v>110000</v>
      </c>
      <c r="BD76" s="844">
        <v>0</v>
      </c>
      <c r="BE76" s="838">
        <f t="shared" si="134"/>
        <v>110000</v>
      </c>
      <c r="BF76" s="42"/>
      <c r="BG76" s="127"/>
      <c r="BH76" s="842"/>
      <c r="BI76" s="123">
        <v>1</v>
      </c>
      <c r="BJ76" s="123" t="s">
        <v>401</v>
      </c>
      <c r="BK76" s="864">
        <v>0</v>
      </c>
      <c r="BL76" s="844"/>
      <c r="BM76" s="838">
        <f t="shared" si="135"/>
        <v>0</v>
      </c>
      <c r="BN76" s="42"/>
      <c r="BO76" s="127"/>
      <c r="BP76" s="132"/>
      <c r="BQ76" s="123">
        <v>1</v>
      </c>
      <c r="BR76" s="123" t="s">
        <v>401</v>
      </c>
      <c r="BS76" s="131"/>
      <c r="BT76" s="844"/>
      <c r="BU76" s="838">
        <f t="shared" si="136"/>
        <v>0</v>
      </c>
      <c r="BV76" s="42"/>
      <c r="BW76" s="127"/>
      <c r="BX76" s="842"/>
      <c r="BY76" s="123">
        <v>1</v>
      </c>
      <c r="BZ76" s="123" t="s">
        <v>401</v>
      </c>
      <c r="CA76" s="864">
        <v>0</v>
      </c>
      <c r="CB76" s="844"/>
      <c r="CC76" s="838">
        <f t="shared" si="137"/>
        <v>0</v>
      </c>
      <c r="CD76" s="42"/>
      <c r="CE76" s="127"/>
      <c r="CF76" s="842"/>
      <c r="CG76" s="123">
        <v>1</v>
      </c>
      <c r="CH76" s="123" t="s">
        <v>401</v>
      </c>
      <c r="CI76" s="864"/>
      <c r="CJ76" s="844"/>
      <c r="CK76" s="838">
        <f t="shared" si="138"/>
        <v>0</v>
      </c>
      <c r="CL76" s="42"/>
      <c r="CM76" s="127"/>
      <c r="CN76" s="842"/>
      <c r="CO76" s="123">
        <v>1</v>
      </c>
      <c r="CP76" s="123" t="s">
        <v>401</v>
      </c>
      <c r="CQ76" s="864">
        <v>0</v>
      </c>
      <c r="CR76" s="844"/>
      <c r="CS76" s="838">
        <f t="shared" si="139"/>
        <v>0</v>
      </c>
      <c r="CT76" s="42"/>
      <c r="CU76" s="127"/>
      <c r="CV76" s="842"/>
      <c r="CW76" s="123">
        <v>1</v>
      </c>
      <c r="CX76" s="123" t="s">
        <v>401</v>
      </c>
      <c r="CY76" s="864">
        <v>0</v>
      </c>
      <c r="CZ76" s="844"/>
      <c r="DA76" s="838">
        <f t="shared" si="140"/>
        <v>0</v>
      </c>
      <c r="DB76" s="42"/>
      <c r="DC76" s="127"/>
      <c r="DD76" s="842"/>
      <c r="DE76" s="123">
        <v>1</v>
      </c>
      <c r="DF76" s="123" t="s">
        <v>401</v>
      </c>
      <c r="DG76" s="864">
        <v>0</v>
      </c>
      <c r="DH76" s="844"/>
      <c r="DI76" s="838">
        <f t="shared" si="141"/>
        <v>0</v>
      </c>
      <c r="DJ76" s="42"/>
      <c r="DK76" s="127"/>
      <c r="DL76" s="842"/>
      <c r="DM76" s="123">
        <v>1</v>
      </c>
      <c r="DN76" s="123" t="s">
        <v>401</v>
      </c>
      <c r="DO76" s="864"/>
      <c r="DP76" s="844"/>
      <c r="DQ76" s="838">
        <f t="shared" si="142"/>
        <v>0</v>
      </c>
      <c r="DR76" s="42"/>
      <c r="DS76" s="127"/>
      <c r="DT76" s="842"/>
      <c r="DU76" s="123">
        <v>1</v>
      </c>
      <c r="DV76" s="123" t="s">
        <v>401</v>
      </c>
      <c r="DW76" s="864">
        <v>0</v>
      </c>
      <c r="DX76" s="844"/>
      <c r="DY76" s="838">
        <f t="shared" si="143"/>
        <v>0</v>
      </c>
      <c r="DZ76" s="42"/>
      <c r="EA76" s="127"/>
      <c r="EB76" s="842"/>
      <c r="EC76" s="123">
        <v>1</v>
      </c>
      <c r="ED76" s="123" t="s">
        <v>401</v>
      </c>
      <c r="EE76" s="864">
        <v>0</v>
      </c>
      <c r="EF76" s="844"/>
      <c r="EG76" s="838">
        <f t="shared" si="144"/>
        <v>0</v>
      </c>
      <c r="EH76" s="42"/>
      <c r="EI76" s="127"/>
      <c r="EJ76" s="842"/>
      <c r="EK76" s="123">
        <v>1</v>
      </c>
      <c r="EL76" s="123" t="s">
        <v>401</v>
      </c>
      <c r="EM76" s="864">
        <v>0</v>
      </c>
      <c r="EN76" s="844"/>
      <c r="EO76" s="838">
        <f t="shared" si="145"/>
        <v>0</v>
      </c>
      <c r="EP76" s="42"/>
      <c r="EQ76" s="127"/>
      <c r="ER76" s="842"/>
      <c r="ES76" s="123">
        <v>1</v>
      </c>
      <c r="ET76" s="123" t="s">
        <v>401</v>
      </c>
      <c r="EU76" s="864">
        <v>0</v>
      </c>
      <c r="EV76" s="844"/>
      <c r="EW76" s="838">
        <f t="shared" si="146"/>
        <v>0</v>
      </c>
      <c r="EX76" s="42"/>
      <c r="EY76" s="127"/>
      <c r="EZ76" s="842"/>
      <c r="FA76" s="123">
        <v>1</v>
      </c>
      <c r="FB76" s="123" t="s">
        <v>401</v>
      </c>
      <c r="FC76" s="864">
        <v>0</v>
      </c>
      <c r="FD76" s="844"/>
      <c r="FE76" s="838">
        <f t="shared" si="147"/>
        <v>0</v>
      </c>
      <c r="FF76" s="42"/>
      <c r="FG76" s="127"/>
    </row>
    <row r="77" spans="1:163" ht="37.5" customHeight="1" thickBot="1">
      <c r="A77" s="262"/>
      <c r="B77" s="295"/>
      <c r="C77" s="374"/>
      <c r="D77" s="845"/>
      <c r="E77" s="846" t="s">
        <v>408</v>
      </c>
      <c r="F77" s="846"/>
      <c r="G77" s="847"/>
      <c r="H77" s="848"/>
      <c r="I77" s="895">
        <f>SUM(I73:I76)</f>
        <v>2089000</v>
      </c>
      <c r="J77" s="156"/>
      <c r="K77" s="157"/>
      <c r="L77" s="56"/>
      <c r="M77" s="99" t="s">
        <v>408</v>
      </c>
      <c r="N77" s="99"/>
      <c r="O77" s="849"/>
      <c r="P77" s="850"/>
      <c r="Q77" s="895">
        <f>SUM(Q73:Q76)</f>
        <v>0</v>
      </c>
      <c r="R77" s="42"/>
      <c r="S77" s="127"/>
      <c r="T77" s="56"/>
      <c r="U77" s="99" t="s">
        <v>408</v>
      </c>
      <c r="V77" s="99"/>
      <c r="W77" s="849"/>
      <c r="X77" s="850"/>
      <c r="Y77" s="895">
        <f>SUM(Y73:Y76)</f>
        <v>1873000</v>
      </c>
      <c r="Z77" s="42"/>
      <c r="AA77" s="127"/>
      <c r="AB77" s="56"/>
      <c r="AC77" s="99" t="s">
        <v>408</v>
      </c>
      <c r="AD77" s="99"/>
      <c r="AE77" s="849"/>
      <c r="AF77" s="850"/>
      <c r="AG77" s="895">
        <f>SUM(AG73:AG76)</f>
        <v>5518480</v>
      </c>
      <c r="AH77" s="42"/>
      <c r="AI77" s="127"/>
      <c r="AJ77" s="56"/>
      <c r="AK77" s="99" t="s">
        <v>408</v>
      </c>
      <c r="AL77" s="99"/>
      <c r="AM77" s="849"/>
      <c r="AN77" s="850"/>
      <c r="AO77" s="895">
        <f>SUM(AO73:AO76)</f>
        <v>0</v>
      </c>
      <c r="AP77" s="42"/>
      <c r="AQ77" s="127"/>
      <c r="AR77" s="56"/>
      <c r="AS77" s="99" t="s">
        <v>408</v>
      </c>
      <c r="AT77" s="99"/>
      <c r="AU77" s="849"/>
      <c r="AV77" s="850"/>
      <c r="AW77" s="895">
        <f>SUM(AW73:AW76)</f>
        <v>2439998.9113500002</v>
      </c>
      <c r="AX77" s="42"/>
      <c r="AY77" s="127"/>
      <c r="AZ77" s="56"/>
      <c r="BA77" s="99" t="s">
        <v>408</v>
      </c>
      <c r="BB77" s="99"/>
      <c r="BC77" s="849"/>
      <c r="BD77" s="850"/>
      <c r="BE77" s="895">
        <f>SUM(BE73:BE76)</f>
        <v>2084000</v>
      </c>
      <c r="BF77" s="42"/>
      <c r="BG77" s="127"/>
      <c r="BH77" s="56"/>
      <c r="BI77" s="99" t="s">
        <v>408</v>
      </c>
      <c r="BJ77" s="99"/>
      <c r="BK77" s="849"/>
      <c r="BL77" s="850"/>
      <c r="BM77" s="895">
        <f>SUM(BM73:BM76)</f>
        <v>0</v>
      </c>
      <c r="BN77" s="42"/>
      <c r="BO77" s="127"/>
      <c r="BP77" s="56"/>
      <c r="BQ77" s="99" t="s">
        <v>408</v>
      </c>
      <c r="BR77" s="99"/>
      <c r="BS77" s="849"/>
      <c r="BT77" s="850"/>
      <c r="BU77" s="895">
        <f>SUM(BU73:BU76)</f>
        <v>2003000</v>
      </c>
      <c r="BV77" s="42"/>
      <c r="BW77" s="127"/>
      <c r="BX77" s="56"/>
      <c r="BY77" s="99" t="s">
        <v>408</v>
      </c>
      <c r="BZ77" s="99"/>
      <c r="CA77" s="849"/>
      <c r="CB77" s="850"/>
      <c r="CC77" s="895">
        <f>SUM(CC73:CC76)</f>
        <v>0</v>
      </c>
      <c r="CD77" s="42"/>
      <c r="CE77" s="127"/>
      <c r="CF77" s="56"/>
      <c r="CG77" s="99" t="s">
        <v>408</v>
      </c>
      <c r="CH77" s="99"/>
      <c r="CI77" s="849"/>
      <c r="CJ77" s="850"/>
      <c r="CK77" s="895">
        <f>SUM(CK73:CK76)</f>
        <v>4392000</v>
      </c>
      <c r="CL77" s="42"/>
      <c r="CM77" s="127"/>
      <c r="CN77" s="56"/>
      <c r="CO77" s="99" t="s">
        <v>408</v>
      </c>
      <c r="CP77" s="99"/>
      <c r="CQ77" s="849"/>
      <c r="CR77" s="850"/>
      <c r="CS77" s="895">
        <f>SUM(CS73:CS76)</f>
        <v>2449530</v>
      </c>
      <c r="CT77" s="42"/>
      <c r="CU77" s="127"/>
      <c r="CV77" s="56"/>
      <c r="CW77" s="99" t="s">
        <v>408</v>
      </c>
      <c r="CX77" s="99"/>
      <c r="CY77" s="849"/>
      <c r="CZ77" s="850"/>
      <c r="DA77" s="895">
        <f>SUM(DA73:DA76)</f>
        <v>0</v>
      </c>
      <c r="DB77" s="42"/>
      <c r="DC77" s="127"/>
      <c r="DD77" s="56"/>
      <c r="DE77" s="99" t="s">
        <v>408</v>
      </c>
      <c r="DF77" s="99"/>
      <c r="DG77" s="849"/>
      <c r="DH77" s="850"/>
      <c r="DI77" s="895">
        <f>SUM(DI73:DI76)</f>
        <v>0</v>
      </c>
      <c r="DJ77" s="42"/>
      <c r="DK77" s="127"/>
      <c r="DL77" s="56"/>
      <c r="DM77" s="99" t="s">
        <v>408</v>
      </c>
      <c r="DN77" s="99"/>
      <c r="DO77" s="849"/>
      <c r="DP77" s="850"/>
      <c r="DQ77" s="895">
        <f>SUM(DQ73:DQ76)</f>
        <v>1235120</v>
      </c>
      <c r="DR77" s="42"/>
      <c r="DS77" s="127"/>
      <c r="DT77" s="56"/>
      <c r="DU77" s="99" t="s">
        <v>408</v>
      </c>
      <c r="DV77" s="99"/>
      <c r="DW77" s="849"/>
      <c r="DX77" s="850"/>
      <c r="DY77" s="895">
        <f>SUM(DY73:DY76)</f>
        <v>0</v>
      </c>
      <c r="DZ77" s="42"/>
      <c r="EA77" s="127"/>
      <c r="EB77" s="56"/>
      <c r="EC77" s="99" t="s">
        <v>408</v>
      </c>
      <c r="ED77" s="99"/>
      <c r="EE77" s="849"/>
      <c r="EF77" s="850"/>
      <c r="EG77" s="895">
        <f>SUM(EG73:EG76)</f>
        <v>0</v>
      </c>
      <c r="EH77" s="42"/>
      <c r="EI77" s="127"/>
      <c r="EJ77" s="56"/>
      <c r="EK77" s="99" t="s">
        <v>408</v>
      </c>
      <c r="EL77" s="99"/>
      <c r="EM77" s="849"/>
      <c r="EN77" s="850"/>
      <c r="EO77" s="895">
        <f>SUM(EO73:EO76)</f>
        <v>0</v>
      </c>
      <c r="EP77" s="42"/>
      <c r="EQ77" s="127"/>
      <c r="ER77" s="56"/>
      <c r="ES77" s="99" t="s">
        <v>408</v>
      </c>
      <c r="ET77" s="99"/>
      <c r="EU77" s="849"/>
      <c r="EV77" s="850"/>
      <c r="EW77" s="895">
        <f>SUM(EW73:EW76)</f>
        <v>0</v>
      </c>
      <c r="EX77" s="42"/>
      <c r="EY77" s="127"/>
      <c r="EZ77" s="56"/>
      <c r="FA77" s="99" t="s">
        <v>408</v>
      </c>
      <c r="FB77" s="99"/>
      <c r="FC77" s="849"/>
      <c r="FD77" s="850"/>
      <c r="FE77" s="895">
        <f>SUM(FE73:FE76)</f>
        <v>0</v>
      </c>
      <c r="FF77" s="42"/>
      <c r="FG77" s="127"/>
    </row>
    <row r="78" spans="1:163" ht="37.5" customHeight="1" thickBot="1">
      <c r="A78" s="261"/>
      <c r="B78" s="375" t="s">
        <v>264</v>
      </c>
      <c r="C78" s="269"/>
      <c r="D78" s="865"/>
      <c r="E78" s="158"/>
      <c r="F78" s="158"/>
      <c r="G78" s="866"/>
      <c r="H78" s="867"/>
      <c r="I78" s="896"/>
      <c r="J78" s="156"/>
      <c r="K78" s="157"/>
      <c r="L78" s="868"/>
      <c r="M78" s="135"/>
      <c r="N78" s="135"/>
      <c r="O78" s="869"/>
      <c r="P78" s="870"/>
      <c r="Q78" s="896"/>
      <c r="R78" s="42"/>
      <c r="S78" s="127"/>
      <c r="T78" s="868"/>
      <c r="U78" s="135"/>
      <c r="V78" s="135"/>
      <c r="W78" s="869"/>
      <c r="X78" s="870"/>
      <c r="Y78" s="896"/>
      <c r="Z78" s="42"/>
      <c r="AA78" s="127"/>
      <c r="AB78" s="868"/>
      <c r="AC78" s="135"/>
      <c r="AD78" s="135"/>
      <c r="AE78" s="869"/>
      <c r="AF78" s="870"/>
      <c r="AG78" s="896"/>
      <c r="AH78" s="42"/>
      <c r="AI78" s="127"/>
      <c r="AJ78" s="868"/>
      <c r="AK78" s="135"/>
      <c r="AL78" s="135"/>
      <c r="AM78" s="869"/>
      <c r="AN78" s="870"/>
      <c r="AO78" s="896"/>
      <c r="AP78" s="42"/>
      <c r="AQ78" s="127"/>
      <c r="AR78" s="868"/>
      <c r="AS78" s="135"/>
      <c r="AT78" s="135"/>
      <c r="AU78" s="869"/>
      <c r="AV78" s="870"/>
      <c r="AW78" s="896"/>
      <c r="AX78" s="42"/>
      <c r="AY78" s="127"/>
      <c r="AZ78" s="868"/>
      <c r="BA78" s="135"/>
      <c r="BB78" s="135"/>
      <c r="BC78" s="869"/>
      <c r="BD78" s="870"/>
      <c r="BE78" s="896"/>
      <c r="BF78" s="42"/>
      <c r="BG78" s="127"/>
      <c r="BH78" s="868"/>
      <c r="BI78" s="135"/>
      <c r="BJ78" s="135"/>
      <c r="BK78" s="869"/>
      <c r="BL78" s="870"/>
      <c r="BM78" s="896"/>
      <c r="BN78" s="42"/>
      <c r="BO78" s="127"/>
      <c r="BP78" s="868"/>
      <c r="BQ78" s="135"/>
      <c r="BR78" s="135"/>
      <c r="BS78" s="869"/>
      <c r="BT78" s="870"/>
      <c r="BU78" s="896"/>
      <c r="BV78" s="42"/>
      <c r="BW78" s="127"/>
      <c r="BX78" s="868"/>
      <c r="BY78" s="135"/>
      <c r="BZ78" s="135"/>
      <c r="CA78" s="869"/>
      <c r="CB78" s="870"/>
      <c r="CC78" s="896"/>
      <c r="CD78" s="42"/>
      <c r="CE78" s="127"/>
      <c r="CF78" s="868"/>
      <c r="CG78" s="135"/>
      <c r="CH78" s="135"/>
      <c r="CI78" s="869"/>
      <c r="CJ78" s="870"/>
      <c r="CK78" s="896"/>
      <c r="CL78" s="42"/>
      <c r="CM78" s="127"/>
      <c r="CN78" s="868"/>
      <c r="CO78" s="135"/>
      <c r="CP78" s="135"/>
      <c r="CQ78" s="869"/>
      <c r="CR78" s="870"/>
      <c r="CS78" s="896"/>
      <c r="CT78" s="42"/>
      <c r="CU78" s="127"/>
      <c r="CV78" s="868"/>
      <c r="CW78" s="135"/>
      <c r="CX78" s="135"/>
      <c r="CY78" s="869"/>
      <c r="CZ78" s="870"/>
      <c r="DA78" s="896"/>
      <c r="DB78" s="42"/>
      <c r="DC78" s="127"/>
      <c r="DD78" s="868"/>
      <c r="DE78" s="135"/>
      <c r="DF78" s="135"/>
      <c r="DG78" s="869"/>
      <c r="DH78" s="870"/>
      <c r="DI78" s="896"/>
      <c r="DJ78" s="42"/>
      <c r="DK78" s="127"/>
      <c r="DL78" s="868"/>
      <c r="DM78" s="135"/>
      <c r="DN78" s="135"/>
      <c r="DO78" s="869"/>
      <c r="DP78" s="870"/>
      <c r="DQ78" s="896"/>
      <c r="DR78" s="42"/>
      <c r="DS78" s="127"/>
      <c r="DT78" s="868"/>
      <c r="DU78" s="135"/>
      <c r="DV78" s="135"/>
      <c r="DW78" s="869"/>
      <c r="DX78" s="870"/>
      <c r="DY78" s="896"/>
      <c r="DZ78" s="42"/>
      <c r="EA78" s="127"/>
      <c r="EB78" s="868"/>
      <c r="EC78" s="135"/>
      <c r="ED78" s="135"/>
      <c r="EE78" s="869"/>
      <c r="EF78" s="870"/>
      <c r="EG78" s="896"/>
      <c r="EH78" s="42"/>
      <c r="EI78" s="127"/>
      <c r="EJ78" s="868"/>
      <c r="EK78" s="135"/>
      <c r="EL78" s="135"/>
      <c r="EM78" s="869"/>
      <c r="EN78" s="870"/>
      <c r="EO78" s="896"/>
      <c r="EP78" s="42"/>
      <c r="EQ78" s="127"/>
      <c r="ER78" s="868"/>
      <c r="ES78" s="135"/>
      <c r="ET78" s="135"/>
      <c r="EU78" s="869"/>
      <c r="EV78" s="870"/>
      <c r="EW78" s="896"/>
      <c r="EX78" s="42"/>
      <c r="EY78" s="127"/>
      <c r="EZ78" s="868"/>
      <c r="FA78" s="135"/>
      <c r="FB78" s="135"/>
      <c r="FC78" s="869"/>
      <c r="FD78" s="870"/>
      <c r="FE78" s="896"/>
      <c r="FF78" s="42"/>
      <c r="FG78" s="127"/>
    </row>
    <row r="79" spans="1:163" ht="37.5" customHeight="1" thickBot="1">
      <c r="A79" s="262"/>
      <c r="B79" s="291" t="s">
        <v>510</v>
      </c>
      <c r="C79" s="372" t="s">
        <v>589</v>
      </c>
      <c r="D79" s="824" t="s">
        <v>392</v>
      </c>
      <c r="E79" s="43" t="s">
        <v>393</v>
      </c>
      <c r="F79" s="46" t="s">
        <v>394</v>
      </c>
      <c r="G79" s="47" t="s">
        <v>395</v>
      </c>
      <c r="H79" s="43" t="s">
        <v>396</v>
      </c>
      <c r="I79" s="894" t="s">
        <v>397</v>
      </c>
      <c r="J79" s="826" t="s">
        <v>398</v>
      </c>
      <c r="K79" s="827" t="s">
        <v>399</v>
      </c>
      <c r="L79" s="45" t="s">
        <v>392</v>
      </c>
      <c r="M79" s="43" t="s">
        <v>393</v>
      </c>
      <c r="N79" s="46" t="s">
        <v>394</v>
      </c>
      <c r="O79" s="47" t="s">
        <v>395</v>
      </c>
      <c r="P79" s="53" t="s">
        <v>396</v>
      </c>
      <c r="Q79" s="894" t="s">
        <v>397</v>
      </c>
      <c r="R79" s="855" t="s">
        <v>398</v>
      </c>
      <c r="S79" s="856" t="s">
        <v>399</v>
      </c>
      <c r="T79" s="45" t="s">
        <v>392</v>
      </c>
      <c r="U79" s="43" t="s">
        <v>393</v>
      </c>
      <c r="V79" s="46" t="s">
        <v>394</v>
      </c>
      <c r="W79" s="47" t="s">
        <v>395</v>
      </c>
      <c r="X79" s="53" t="s">
        <v>396</v>
      </c>
      <c r="Y79" s="894" t="s">
        <v>397</v>
      </c>
      <c r="Z79" s="855" t="s">
        <v>398</v>
      </c>
      <c r="AA79" s="856" t="s">
        <v>399</v>
      </c>
      <c r="AB79" s="45" t="s">
        <v>392</v>
      </c>
      <c r="AC79" s="43" t="s">
        <v>393</v>
      </c>
      <c r="AD79" s="46" t="s">
        <v>394</v>
      </c>
      <c r="AE79" s="47" t="s">
        <v>395</v>
      </c>
      <c r="AF79" s="53" t="s">
        <v>396</v>
      </c>
      <c r="AG79" s="894" t="s">
        <v>397</v>
      </c>
      <c r="AH79" s="855" t="s">
        <v>398</v>
      </c>
      <c r="AI79" s="856" t="s">
        <v>399</v>
      </c>
      <c r="AJ79" s="45" t="s">
        <v>392</v>
      </c>
      <c r="AK79" s="43" t="s">
        <v>393</v>
      </c>
      <c r="AL79" s="46" t="s">
        <v>394</v>
      </c>
      <c r="AM79" s="47" t="s">
        <v>395</v>
      </c>
      <c r="AN79" s="53" t="s">
        <v>396</v>
      </c>
      <c r="AO79" s="894" t="s">
        <v>397</v>
      </c>
      <c r="AP79" s="855" t="s">
        <v>398</v>
      </c>
      <c r="AQ79" s="856" t="s">
        <v>399</v>
      </c>
      <c r="AR79" s="45" t="s">
        <v>392</v>
      </c>
      <c r="AS79" s="43" t="s">
        <v>393</v>
      </c>
      <c r="AT79" s="46" t="s">
        <v>394</v>
      </c>
      <c r="AU79" s="47" t="s">
        <v>395</v>
      </c>
      <c r="AV79" s="53" t="s">
        <v>396</v>
      </c>
      <c r="AW79" s="894" t="s">
        <v>397</v>
      </c>
      <c r="AX79" s="855" t="s">
        <v>398</v>
      </c>
      <c r="AY79" s="856" t="s">
        <v>399</v>
      </c>
      <c r="AZ79" s="45" t="s">
        <v>392</v>
      </c>
      <c r="BA79" s="43" t="s">
        <v>393</v>
      </c>
      <c r="BB79" s="46" t="s">
        <v>394</v>
      </c>
      <c r="BC79" s="47" t="s">
        <v>395</v>
      </c>
      <c r="BD79" s="53" t="s">
        <v>396</v>
      </c>
      <c r="BE79" s="894" t="s">
        <v>397</v>
      </c>
      <c r="BF79" s="855" t="s">
        <v>398</v>
      </c>
      <c r="BG79" s="856" t="s">
        <v>399</v>
      </c>
      <c r="BH79" s="45" t="s">
        <v>392</v>
      </c>
      <c r="BI79" s="43" t="s">
        <v>393</v>
      </c>
      <c r="BJ79" s="46" t="s">
        <v>394</v>
      </c>
      <c r="BK79" s="47" t="s">
        <v>395</v>
      </c>
      <c r="BL79" s="53" t="s">
        <v>396</v>
      </c>
      <c r="BM79" s="894" t="s">
        <v>397</v>
      </c>
      <c r="BN79" s="855" t="s">
        <v>398</v>
      </c>
      <c r="BO79" s="856" t="s">
        <v>399</v>
      </c>
      <c r="BP79" s="45" t="s">
        <v>392</v>
      </c>
      <c r="BQ79" s="43" t="s">
        <v>393</v>
      </c>
      <c r="BR79" s="46" t="s">
        <v>394</v>
      </c>
      <c r="BS79" s="47" t="s">
        <v>395</v>
      </c>
      <c r="BT79" s="53" t="s">
        <v>396</v>
      </c>
      <c r="BU79" s="894" t="s">
        <v>397</v>
      </c>
      <c r="BV79" s="855" t="s">
        <v>398</v>
      </c>
      <c r="BW79" s="856" t="s">
        <v>399</v>
      </c>
      <c r="BX79" s="45" t="s">
        <v>392</v>
      </c>
      <c r="BY79" s="43" t="s">
        <v>393</v>
      </c>
      <c r="BZ79" s="46" t="s">
        <v>394</v>
      </c>
      <c r="CA79" s="47" t="s">
        <v>395</v>
      </c>
      <c r="CB79" s="53" t="s">
        <v>396</v>
      </c>
      <c r="CC79" s="894" t="s">
        <v>397</v>
      </c>
      <c r="CD79" s="855" t="s">
        <v>398</v>
      </c>
      <c r="CE79" s="856" t="s">
        <v>399</v>
      </c>
      <c r="CF79" s="45" t="s">
        <v>392</v>
      </c>
      <c r="CG79" s="43" t="s">
        <v>393</v>
      </c>
      <c r="CH79" s="46" t="s">
        <v>394</v>
      </c>
      <c r="CI79" s="47" t="s">
        <v>395</v>
      </c>
      <c r="CJ79" s="53" t="s">
        <v>396</v>
      </c>
      <c r="CK79" s="894" t="s">
        <v>397</v>
      </c>
      <c r="CL79" s="855" t="s">
        <v>398</v>
      </c>
      <c r="CM79" s="856" t="s">
        <v>399</v>
      </c>
      <c r="CN79" s="45" t="s">
        <v>392</v>
      </c>
      <c r="CO79" s="43" t="s">
        <v>393</v>
      </c>
      <c r="CP79" s="46" t="s">
        <v>394</v>
      </c>
      <c r="CQ79" s="47" t="s">
        <v>395</v>
      </c>
      <c r="CR79" s="53" t="s">
        <v>396</v>
      </c>
      <c r="CS79" s="894" t="s">
        <v>397</v>
      </c>
      <c r="CT79" s="855" t="s">
        <v>398</v>
      </c>
      <c r="CU79" s="856" t="s">
        <v>399</v>
      </c>
      <c r="CV79" s="45" t="s">
        <v>392</v>
      </c>
      <c r="CW79" s="43" t="s">
        <v>393</v>
      </c>
      <c r="CX79" s="46" t="s">
        <v>394</v>
      </c>
      <c r="CY79" s="47" t="s">
        <v>395</v>
      </c>
      <c r="CZ79" s="53" t="s">
        <v>396</v>
      </c>
      <c r="DA79" s="894" t="s">
        <v>397</v>
      </c>
      <c r="DB79" s="855" t="s">
        <v>398</v>
      </c>
      <c r="DC79" s="856" t="s">
        <v>399</v>
      </c>
      <c r="DD79" s="45" t="s">
        <v>392</v>
      </c>
      <c r="DE79" s="43" t="s">
        <v>393</v>
      </c>
      <c r="DF79" s="46" t="s">
        <v>394</v>
      </c>
      <c r="DG79" s="47" t="s">
        <v>395</v>
      </c>
      <c r="DH79" s="53" t="s">
        <v>396</v>
      </c>
      <c r="DI79" s="894" t="s">
        <v>397</v>
      </c>
      <c r="DJ79" s="855" t="s">
        <v>398</v>
      </c>
      <c r="DK79" s="856" t="s">
        <v>399</v>
      </c>
      <c r="DL79" s="45" t="s">
        <v>392</v>
      </c>
      <c r="DM79" s="43" t="s">
        <v>393</v>
      </c>
      <c r="DN79" s="46" t="s">
        <v>394</v>
      </c>
      <c r="DO79" s="47" t="s">
        <v>395</v>
      </c>
      <c r="DP79" s="53" t="s">
        <v>396</v>
      </c>
      <c r="DQ79" s="894" t="s">
        <v>397</v>
      </c>
      <c r="DR79" s="855" t="s">
        <v>398</v>
      </c>
      <c r="DS79" s="856" t="s">
        <v>399</v>
      </c>
      <c r="DT79" s="45" t="s">
        <v>392</v>
      </c>
      <c r="DU79" s="43" t="s">
        <v>393</v>
      </c>
      <c r="DV79" s="46" t="s">
        <v>394</v>
      </c>
      <c r="DW79" s="47" t="s">
        <v>395</v>
      </c>
      <c r="DX79" s="53" t="s">
        <v>396</v>
      </c>
      <c r="DY79" s="894" t="s">
        <v>397</v>
      </c>
      <c r="DZ79" s="855" t="s">
        <v>398</v>
      </c>
      <c r="EA79" s="856" t="s">
        <v>399</v>
      </c>
      <c r="EB79" s="45" t="s">
        <v>392</v>
      </c>
      <c r="EC79" s="43" t="s">
        <v>393</v>
      </c>
      <c r="ED79" s="46" t="s">
        <v>394</v>
      </c>
      <c r="EE79" s="47" t="s">
        <v>395</v>
      </c>
      <c r="EF79" s="53" t="s">
        <v>396</v>
      </c>
      <c r="EG79" s="894" t="s">
        <v>397</v>
      </c>
      <c r="EH79" s="855" t="s">
        <v>398</v>
      </c>
      <c r="EI79" s="856" t="s">
        <v>399</v>
      </c>
      <c r="EJ79" s="45" t="s">
        <v>392</v>
      </c>
      <c r="EK79" s="43" t="s">
        <v>393</v>
      </c>
      <c r="EL79" s="46" t="s">
        <v>394</v>
      </c>
      <c r="EM79" s="47" t="s">
        <v>395</v>
      </c>
      <c r="EN79" s="53" t="s">
        <v>396</v>
      </c>
      <c r="EO79" s="894" t="s">
        <v>397</v>
      </c>
      <c r="EP79" s="855" t="s">
        <v>398</v>
      </c>
      <c r="EQ79" s="856" t="s">
        <v>399</v>
      </c>
      <c r="ER79" s="45" t="s">
        <v>392</v>
      </c>
      <c r="ES79" s="43" t="s">
        <v>393</v>
      </c>
      <c r="ET79" s="46" t="s">
        <v>394</v>
      </c>
      <c r="EU79" s="47" t="s">
        <v>395</v>
      </c>
      <c r="EV79" s="53" t="s">
        <v>396</v>
      </c>
      <c r="EW79" s="894" t="s">
        <v>397</v>
      </c>
      <c r="EX79" s="855" t="s">
        <v>398</v>
      </c>
      <c r="EY79" s="856" t="s">
        <v>399</v>
      </c>
      <c r="EZ79" s="45" t="s">
        <v>392</v>
      </c>
      <c r="FA79" s="43" t="s">
        <v>393</v>
      </c>
      <c r="FB79" s="46" t="s">
        <v>394</v>
      </c>
      <c r="FC79" s="47" t="s">
        <v>395</v>
      </c>
      <c r="FD79" s="53" t="s">
        <v>396</v>
      </c>
      <c r="FE79" s="894" t="s">
        <v>397</v>
      </c>
      <c r="FF79" s="855" t="s">
        <v>398</v>
      </c>
      <c r="FG79" s="856" t="s">
        <v>399</v>
      </c>
    </row>
    <row r="80" spans="1:163" ht="37.5" customHeight="1" thickBot="1">
      <c r="A80" s="262"/>
      <c r="B80" s="254">
        <v>1</v>
      </c>
      <c r="C80" s="373" t="s">
        <v>942</v>
      </c>
      <c r="D80" s="859"/>
      <c r="E80" s="830">
        <v>1</v>
      </c>
      <c r="F80" s="830" t="s">
        <v>401</v>
      </c>
      <c r="G80" s="875"/>
      <c r="H80" s="875"/>
      <c r="I80" s="838">
        <f t="shared" ref="I80:I83" si="148">+(G80+(G80*H80))*E80</f>
        <v>0</v>
      </c>
      <c r="J80" s="833" t="s">
        <v>1216</v>
      </c>
      <c r="K80" s="833"/>
      <c r="L80" s="861"/>
      <c r="M80" s="349">
        <v>1</v>
      </c>
      <c r="N80" s="349" t="s">
        <v>401</v>
      </c>
      <c r="O80" s="876"/>
      <c r="P80" s="876"/>
      <c r="Q80" s="838">
        <f t="shared" ref="Q80:Q83" si="149">+(O80+(O80*P80))*M80</f>
        <v>0</v>
      </c>
      <c r="R80" s="837" t="s">
        <v>1216</v>
      </c>
      <c r="S80" s="32"/>
      <c r="T80" s="861"/>
      <c r="U80" s="349">
        <v>1</v>
      </c>
      <c r="V80" s="349" t="s">
        <v>401</v>
      </c>
      <c r="W80" s="876"/>
      <c r="X80" s="876"/>
      <c r="Y80" s="838">
        <f t="shared" ref="Y80:Y83" si="150">+(W80+(W80*X80))*U80</f>
        <v>0</v>
      </c>
      <c r="Z80" s="837" t="s">
        <v>1216</v>
      </c>
      <c r="AA80" s="32"/>
      <c r="AB80" s="861" t="s">
        <v>1303</v>
      </c>
      <c r="AC80" s="349">
        <v>1</v>
      </c>
      <c r="AD80" s="349" t="s">
        <v>401</v>
      </c>
      <c r="AE80" s="876">
        <v>3669120</v>
      </c>
      <c r="AF80" s="876"/>
      <c r="AG80" s="838">
        <f t="shared" ref="AG80:AG83" si="151">+(AE80+(AE80*AF80))*AC80</f>
        <v>3669120</v>
      </c>
      <c r="AH80" s="837" t="s">
        <v>402</v>
      </c>
      <c r="AI80" s="32"/>
      <c r="AJ80" s="861"/>
      <c r="AK80" s="349">
        <v>1</v>
      </c>
      <c r="AL80" s="349" t="s">
        <v>401</v>
      </c>
      <c r="AM80" s="876"/>
      <c r="AN80" s="876"/>
      <c r="AO80" s="838">
        <f t="shared" ref="AO80:AO83" si="152">+(AM80+(AM80*AN80))*AK80</f>
        <v>0</v>
      </c>
      <c r="AP80" s="837" t="s">
        <v>1216</v>
      </c>
      <c r="AQ80" s="32"/>
      <c r="AR80" s="861"/>
      <c r="AS80" s="349">
        <v>1</v>
      </c>
      <c r="AT80" s="349" t="s">
        <v>401</v>
      </c>
      <c r="AU80" s="876"/>
      <c r="AV80" s="876"/>
      <c r="AW80" s="838">
        <f t="shared" ref="AW80:AW83" si="153">+(AU80+(AU80*AV80))*AS80</f>
        <v>0</v>
      </c>
      <c r="AX80" s="837" t="s">
        <v>1216</v>
      </c>
      <c r="AY80" s="32"/>
      <c r="AZ80" s="861" t="s">
        <v>1497</v>
      </c>
      <c r="BA80" s="349">
        <v>1</v>
      </c>
      <c r="BB80" s="349" t="s">
        <v>401</v>
      </c>
      <c r="BC80" s="876">
        <v>1300000</v>
      </c>
      <c r="BD80" s="876">
        <v>0</v>
      </c>
      <c r="BE80" s="838">
        <f t="shared" ref="BE80:BE83" si="154">+(BC80+(BC80*BD80))*BA80</f>
        <v>1300000</v>
      </c>
      <c r="BF80" s="837" t="s">
        <v>402</v>
      </c>
      <c r="BG80" s="248" t="s">
        <v>1618</v>
      </c>
      <c r="BH80" s="861"/>
      <c r="BI80" s="349">
        <v>1</v>
      </c>
      <c r="BJ80" s="349" t="s">
        <v>401</v>
      </c>
      <c r="BK80" s="876"/>
      <c r="BL80" s="876"/>
      <c r="BM80" s="838">
        <f t="shared" ref="BM80:BM83" si="155">+(BK80+(BK80*BL80))*BI80</f>
        <v>0</v>
      </c>
      <c r="BN80" s="837" t="s">
        <v>1216</v>
      </c>
      <c r="BO80" s="32"/>
      <c r="BP80" s="861"/>
      <c r="BQ80" s="349">
        <v>1</v>
      </c>
      <c r="BR80" s="349" t="s">
        <v>401</v>
      </c>
      <c r="BS80" s="876"/>
      <c r="BT80" s="876"/>
      <c r="BU80" s="838">
        <f t="shared" ref="BU80:BU83" si="156">+(BS80+(BS80*BT80))*BQ80</f>
        <v>0</v>
      </c>
      <c r="BV80" s="837" t="s">
        <v>1216</v>
      </c>
      <c r="BW80" s="32"/>
      <c r="BX80" s="861"/>
      <c r="BY80" s="349">
        <v>1</v>
      </c>
      <c r="BZ80" s="349" t="s">
        <v>401</v>
      </c>
      <c r="CA80" s="876"/>
      <c r="CB80" s="876"/>
      <c r="CC80" s="838">
        <f t="shared" ref="CC80:CC83" si="157">+(CA80+(CA80*CB80))*BY80</f>
        <v>0</v>
      </c>
      <c r="CD80" s="837" t="s">
        <v>1216</v>
      </c>
      <c r="CE80" s="32"/>
      <c r="CF80" s="861"/>
      <c r="CG80" s="349">
        <v>1</v>
      </c>
      <c r="CH80" s="349" t="s">
        <v>401</v>
      </c>
      <c r="CI80" s="876"/>
      <c r="CJ80" s="876"/>
      <c r="CK80" s="838">
        <f t="shared" ref="CK80:CK83" si="158">+(CI80+(CI80*CJ80))*CG80</f>
        <v>0</v>
      </c>
      <c r="CL80" s="837" t="s">
        <v>1216</v>
      </c>
      <c r="CM80" s="32"/>
      <c r="CN80" s="861" t="s">
        <v>1297</v>
      </c>
      <c r="CO80" s="349">
        <v>1</v>
      </c>
      <c r="CP80" s="349" t="s">
        <v>401</v>
      </c>
      <c r="CQ80" s="876">
        <v>1189150</v>
      </c>
      <c r="CR80" s="876"/>
      <c r="CS80" s="838">
        <f t="shared" ref="CS80:CS83" si="159">+(CQ80+(CQ80*CR80))*CO80</f>
        <v>1189150</v>
      </c>
      <c r="CT80" s="837" t="s">
        <v>402</v>
      </c>
      <c r="CU80" s="32"/>
      <c r="CV80" s="861"/>
      <c r="CW80" s="349">
        <v>1</v>
      </c>
      <c r="CX80" s="349" t="s">
        <v>401</v>
      </c>
      <c r="CY80" s="876"/>
      <c r="CZ80" s="876"/>
      <c r="DA80" s="838">
        <f t="shared" ref="DA80:DA83" si="160">+(CY80+(CY80*CZ80))*CW80</f>
        <v>0</v>
      </c>
      <c r="DB80" s="837" t="s">
        <v>1216</v>
      </c>
      <c r="DC80" s="32"/>
      <c r="DD80" s="861"/>
      <c r="DE80" s="349">
        <v>1</v>
      </c>
      <c r="DF80" s="349" t="s">
        <v>401</v>
      </c>
      <c r="DG80" s="876"/>
      <c r="DH80" s="876"/>
      <c r="DI80" s="838">
        <f t="shared" ref="DI80:DI83" si="161">+(DG80+(DG80*DH80))*DE80</f>
        <v>0</v>
      </c>
      <c r="DJ80" s="837" t="s">
        <v>1216</v>
      </c>
      <c r="DK80" s="32"/>
      <c r="DL80" s="861"/>
      <c r="DM80" s="349">
        <v>1</v>
      </c>
      <c r="DN80" s="349" t="s">
        <v>401</v>
      </c>
      <c r="DO80" s="876"/>
      <c r="DP80" s="876"/>
      <c r="DQ80" s="838">
        <f t="shared" ref="DQ80:DQ83" si="162">+(DO80+(DO80*DP80))*DM80</f>
        <v>0</v>
      </c>
      <c r="DR80" s="837" t="s">
        <v>1216</v>
      </c>
      <c r="DS80" s="32"/>
      <c r="DT80" s="861"/>
      <c r="DU80" s="349">
        <v>1</v>
      </c>
      <c r="DV80" s="349" t="s">
        <v>401</v>
      </c>
      <c r="DW80" s="876"/>
      <c r="DX80" s="876"/>
      <c r="DY80" s="838">
        <f t="shared" ref="DY80:DY83" si="163">+(DW80+(DW80*DX80))*DU80</f>
        <v>0</v>
      </c>
      <c r="DZ80" s="837" t="s">
        <v>1216</v>
      </c>
      <c r="EA80" s="32"/>
      <c r="EB80" s="861"/>
      <c r="EC80" s="349">
        <v>1</v>
      </c>
      <c r="ED80" s="349" t="s">
        <v>401</v>
      </c>
      <c r="EE80" s="876"/>
      <c r="EF80" s="876"/>
      <c r="EG80" s="838">
        <f t="shared" ref="EG80:EG83" si="164">+(EE80+(EE80*EF80))*EC80</f>
        <v>0</v>
      </c>
      <c r="EH80" s="837" t="s">
        <v>1216</v>
      </c>
      <c r="EI80" s="32"/>
      <c r="EJ80" s="861"/>
      <c r="EK80" s="349">
        <v>1</v>
      </c>
      <c r="EL80" s="349" t="s">
        <v>401</v>
      </c>
      <c r="EM80" s="876"/>
      <c r="EN80" s="876"/>
      <c r="EO80" s="838">
        <f t="shared" ref="EO80:EO83" si="165">+(EM80+(EM80*EN80))*EK80</f>
        <v>0</v>
      </c>
      <c r="EP80" s="837" t="s">
        <v>1216</v>
      </c>
      <c r="EQ80" s="32"/>
      <c r="ER80" s="861"/>
      <c r="ES80" s="349">
        <v>1</v>
      </c>
      <c r="ET80" s="349" t="s">
        <v>401</v>
      </c>
      <c r="EU80" s="876"/>
      <c r="EV80" s="876"/>
      <c r="EW80" s="838">
        <f t="shared" ref="EW80:EW83" si="166">+(EU80+(EU80*EV80))*ES80</f>
        <v>0</v>
      </c>
      <c r="EX80" s="837" t="s">
        <v>1216</v>
      </c>
      <c r="EY80" s="32"/>
      <c r="EZ80" s="861"/>
      <c r="FA80" s="349">
        <v>1</v>
      </c>
      <c r="FB80" s="349" t="s">
        <v>401</v>
      </c>
      <c r="FC80" s="876"/>
      <c r="FD80" s="876"/>
      <c r="FE80" s="838">
        <f t="shared" ref="FE80:FE83" si="167">+(FC80+(FC80*FD80))*FA80</f>
        <v>0</v>
      </c>
      <c r="FF80" s="837" t="s">
        <v>1216</v>
      </c>
      <c r="FG80" s="32"/>
    </row>
    <row r="81" spans="1:163" ht="37.5" customHeight="1">
      <c r="A81" s="262"/>
      <c r="B81" s="254">
        <v>2</v>
      </c>
      <c r="C81" s="373" t="s">
        <v>943</v>
      </c>
      <c r="D81" s="862"/>
      <c r="E81" s="839">
        <v>7</v>
      </c>
      <c r="F81" s="839" t="s">
        <v>401</v>
      </c>
      <c r="G81" s="877"/>
      <c r="H81" s="877"/>
      <c r="I81" s="838">
        <f t="shared" si="148"/>
        <v>0</v>
      </c>
      <c r="J81" s="156"/>
      <c r="K81" s="157"/>
      <c r="L81" s="130"/>
      <c r="M81" s="124">
        <v>7</v>
      </c>
      <c r="N81" s="124" t="s">
        <v>401</v>
      </c>
      <c r="O81" s="878"/>
      <c r="P81" s="878"/>
      <c r="Q81" s="838">
        <f t="shared" si="149"/>
        <v>0</v>
      </c>
      <c r="R81" s="42"/>
      <c r="S81" s="127"/>
      <c r="T81" s="130"/>
      <c r="U81" s="124">
        <v>7</v>
      </c>
      <c r="V81" s="124" t="s">
        <v>401</v>
      </c>
      <c r="W81" s="878"/>
      <c r="X81" s="878"/>
      <c r="Y81" s="838">
        <f t="shared" si="150"/>
        <v>0</v>
      </c>
      <c r="Z81" s="42"/>
      <c r="AA81" s="127"/>
      <c r="AB81" s="130" t="s">
        <v>1303</v>
      </c>
      <c r="AC81" s="124">
        <v>7</v>
      </c>
      <c r="AD81" s="124" t="s">
        <v>401</v>
      </c>
      <c r="AE81" s="878">
        <v>320320</v>
      </c>
      <c r="AF81" s="878"/>
      <c r="AG81" s="838">
        <f t="shared" si="151"/>
        <v>2242240</v>
      </c>
      <c r="AH81" s="42"/>
      <c r="AI81" s="127"/>
      <c r="AJ81" s="130"/>
      <c r="AK81" s="124">
        <v>7</v>
      </c>
      <c r="AL81" s="124" t="s">
        <v>401</v>
      </c>
      <c r="AM81" s="878"/>
      <c r="AN81" s="878"/>
      <c r="AO81" s="838">
        <f t="shared" si="152"/>
        <v>0</v>
      </c>
      <c r="AP81" s="42"/>
      <c r="AQ81" s="127"/>
      <c r="AR81" s="130"/>
      <c r="AS81" s="124">
        <v>7</v>
      </c>
      <c r="AT81" s="124" t="s">
        <v>401</v>
      </c>
      <c r="AU81" s="878"/>
      <c r="AV81" s="878"/>
      <c r="AW81" s="838">
        <f t="shared" si="153"/>
        <v>0</v>
      </c>
      <c r="AX81" s="42"/>
      <c r="AY81" s="127"/>
      <c r="AZ81" s="130" t="s">
        <v>1497</v>
      </c>
      <c r="BA81" s="124">
        <v>7</v>
      </c>
      <c r="BB81" s="124" t="s">
        <v>401</v>
      </c>
      <c r="BC81" s="878">
        <v>80000</v>
      </c>
      <c r="BD81" s="878">
        <v>0</v>
      </c>
      <c r="BE81" s="838">
        <f t="shared" si="154"/>
        <v>560000</v>
      </c>
      <c r="BF81" s="42"/>
      <c r="BG81" s="127"/>
      <c r="BH81" s="130"/>
      <c r="BI81" s="124">
        <v>7</v>
      </c>
      <c r="BJ81" s="124" t="s">
        <v>401</v>
      </c>
      <c r="BK81" s="878"/>
      <c r="BL81" s="878"/>
      <c r="BM81" s="838">
        <f t="shared" si="155"/>
        <v>0</v>
      </c>
      <c r="BN81" s="42"/>
      <c r="BO81" s="127"/>
      <c r="BP81" s="130"/>
      <c r="BQ81" s="124">
        <v>7</v>
      </c>
      <c r="BR81" s="124" t="s">
        <v>401</v>
      </c>
      <c r="BS81" s="878"/>
      <c r="BT81" s="878"/>
      <c r="BU81" s="838">
        <f t="shared" si="156"/>
        <v>0</v>
      </c>
      <c r="BV81" s="42"/>
      <c r="BW81" s="127"/>
      <c r="BX81" s="130"/>
      <c r="BY81" s="124">
        <v>7</v>
      </c>
      <c r="BZ81" s="124" t="s">
        <v>401</v>
      </c>
      <c r="CA81" s="878"/>
      <c r="CB81" s="878"/>
      <c r="CC81" s="838">
        <f t="shared" si="157"/>
        <v>0</v>
      </c>
      <c r="CD81" s="42"/>
      <c r="CE81" s="127"/>
      <c r="CF81" s="130"/>
      <c r="CG81" s="124">
        <v>7</v>
      </c>
      <c r="CH81" s="124" t="s">
        <v>401</v>
      </c>
      <c r="CI81" s="878"/>
      <c r="CJ81" s="878"/>
      <c r="CK81" s="838">
        <f t="shared" si="158"/>
        <v>0</v>
      </c>
      <c r="CL81" s="42"/>
      <c r="CM81" s="127"/>
      <c r="CN81" s="130" t="s">
        <v>1293</v>
      </c>
      <c r="CO81" s="124">
        <v>7</v>
      </c>
      <c r="CP81" s="124" t="s">
        <v>401</v>
      </c>
      <c r="CQ81" s="878">
        <v>220150</v>
      </c>
      <c r="CR81" s="878"/>
      <c r="CS81" s="838">
        <f t="shared" si="159"/>
        <v>1541050</v>
      </c>
      <c r="CT81" s="42"/>
      <c r="CU81" s="127"/>
      <c r="CV81" s="130"/>
      <c r="CW81" s="124">
        <v>7</v>
      </c>
      <c r="CX81" s="124" t="s">
        <v>401</v>
      </c>
      <c r="CY81" s="878"/>
      <c r="CZ81" s="878"/>
      <c r="DA81" s="838">
        <f t="shared" si="160"/>
        <v>0</v>
      </c>
      <c r="DB81" s="42"/>
      <c r="DC81" s="127"/>
      <c r="DD81" s="130"/>
      <c r="DE81" s="124">
        <v>7</v>
      </c>
      <c r="DF81" s="124" t="s">
        <v>401</v>
      </c>
      <c r="DG81" s="878"/>
      <c r="DH81" s="878"/>
      <c r="DI81" s="838">
        <f t="shared" si="161"/>
        <v>0</v>
      </c>
      <c r="DJ81" s="42"/>
      <c r="DK81" s="127"/>
      <c r="DL81" s="130"/>
      <c r="DM81" s="124">
        <v>7</v>
      </c>
      <c r="DN81" s="124" t="s">
        <v>401</v>
      </c>
      <c r="DO81" s="878"/>
      <c r="DP81" s="878"/>
      <c r="DQ81" s="838">
        <f t="shared" si="162"/>
        <v>0</v>
      </c>
      <c r="DR81" s="42"/>
      <c r="DS81" s="127"/>
      <c r="DT81" s="130"/>
      <c r="DU81" s="124">
        <v>7</v>
      </c>
      <c r="DV81" s="124" t="s">
        <v>401</v>
      </c>
      <c r="DW81" s="878"/>
      <c r="DX81" s="878"/>
      <c r="DY81" s="838">
        <f t="shared" si="163"/>
        <v>0</v>
      </c>
      <c r="DZ81" s="42"/>
      <c r="EA81" s="127"/>
      <c r="EB81" s="130"/>
      <c r="EC81" s="124">
        <v>7</v>
      </c>
      <c r="ED81" s="124" t="s">
        <v>401</v>
      </c>
      <c r="EE81" s="878"/>
      <c r="EF81" s="878"/>
      <c r="EG81" s="838">
        <f t="shared" si="164"/>
        <v>0</v>
      </c>
      <c r="EH81" s="42"/>
      <c r="EI81" s="127"/>
      <c r="EJ81" s="130"/>
      <c r="EK81" s="124">
        <v>7</v>
      </c>
      <c r="EL81" s="124" t="s">
        <v>401</v>
      </c>
      <c r="EM81" s="878"/>
      <c r="EN81" s="878"/>
      <c r="EO81" s="838">
        <f t="shared" si="165"/>
        <v>0</v>
      </c>
      <c r="EP81" s="42"/>
      <c r="EQ81" s="127"/>
      <c r="ER81" s="130"/>
      <c r="ES81" s="124">
        <v>7</v>
      </c>
      <c r="ET81" s="124" t="s">
        <v>401</v>
      </c>
      <c r="EU81" s="878"/>
      <c r="EV81" s="878"/>
      <c r="EW81" s="838">
        <f t="shared" si="166"/>
        <v>0</v>
      </c>
      <c r="EX81" s="42"/>
      <c r="EY81" s="127"/>
      <c r="EZ81" s="130"/>
      <c r="FA81" s="124">
        <v>7</v>
      </c>
      <c r="FB81" s="124" t="s">
        <v>401</v>
      </c>
      <c r="FC81" s="878"/>
      <c r="FD81" s="878"/>
      <c r="FE81" s="838">
        <f t="shared" si="167"/>
        <v>0</v>
      </c>
      <c r="FF81" s="42"/>
      <c r="FG81" s="127"/>
    </row>
    <row r="82" spans="1:163" ht="37.5" customHeight="1">
      <c r="A82" s="262"/>
      <c r="B82" s="254">
        <v>3</v>
      </c>
      <c r="C82" s="373" t="s">
        <v>944</v>
      </c>
      <c r="D82" s="862"/>
      <c r="E82" s="839">
        <v>2</v>
      </c>
      <c r="F82" s="839" t="s">
        <v>401</v>
      </c>
      <c r="G82" s="877"/>
      <c r="H82" s="877"/>
      <c r="I82" s="838">
        <f t="shared" si="148"/>
        <v>0</v>
      </c>
      <c r="J82" s="156"/>
      <c r="K82" s="157"/>
      <c r="L82" s="130"/>
      <c r="M82" s="124">
        <v>2</v>
      </c>
      <c r="N82" s="124" t="s">
        <v>401</v>
      </c>
      <c r="O82" s="878"/>
      <c r="P82" s="878"/>
      <c r="Q82" s="838">
        <f t="shared" si="149"/>
        <v>0</v>
      </c>
      <c r="R82" s="42"/>
      <c r="S82" s="127"/>
      <c r="T82" s="130"/>
      <c r="U82" s="124">
        <v>2</v>
      </c>
      <c r="V82" s="124" t="s">
        <v>401</v>
      </c>
      <c r="W82" s="878"/>
      <c r="X82" s="878"/>
      <c r="Y82" s="838">
        <f t="shared" si="150"/>
        <v>0</v>
      </c>
      <c r="Z82" s="42"/>
      <c r="AA82" s="127"/>
      <c r="AB82" s="130" t="s">
        <v>1303</v>
      </c>
      <c r="AC82" s="124">
        <v>2</v>
      </c>
      <c r="AD82" s="124" t="s">
        <v>401</v>
      </c>
      <c r="AE82" s="878">
        <v>276640</v>
      </c>
      <c r="AF82" s="878"/>
      <c r="AG82" s="838">
        <f t="shared" si="151"/>
        <v>553280</v>
      </c>
      <c r="AH82" s="42"/>
      <c r="AI82" s="127"/>
      <c r="AJ82" s="130"/>
      <c r="AK82" s="124">
        <v>2</v>
      </c>
      <c r="AL82" s="124" t="s">
        <v>401</v>
      </c>
      <c r="AM82" s="878"/>
      <c r="AN82" s="878"/>
      <c r="AO82" s="838">
        <f t="shared" si="152"/>
        <v>0</v>
      </c>
      <c r="AP82" s="42"/>
      <c r="AQ82" s="127"/>
      <c r="AR82" s="130"/>
      <c r="AS82" s="124">
        <v>2</v>
      </c>
      <c r="AT82" s="124" t="s">
        <v>401</v>
      </c>
      <c r="AU82" s="878"/>
      <c r="AV82" s="878"/>
      <c r="AW82" s="838">
        <f t="shared" si="153"/>
        <v>0</v>
      </c>
      <c r="AX82" s="42"/>
      <c r="AY82" s="127"/>
      <c r="AZ82" s="130" t="s">
        <v>1497</v>
      </c>
      <c r="BA82" s="124">
        <v>2</v>
      </c>
      <c r="BB82" s="124" t="s">
        <v>401</v>
      </c>
      <c r="BC82" s="878">
        <v>130000</v>
      </c>
      <c r="BD82" s="878">
        <v>0</v>
      </c>
      <c r="BE82" s="838">
        <f t="shared" si="154"/>
        <v>260000</v>
      </c>
      <c r="BF82" s="42"/>
      <c r="BG82" s="127"/>
      <c r="BH82" s="130"/>
      <c r="BI82" s="124">
        <v>2</v>
      </c>
      <c r="BJ82" s="124" t="s">
        <v>401</v>
      </c>
      <c r="BK82" s="878"/>
      <c r="BL82" s="878"/>
      <c r="BM82" s="838">
        <f t="shared" si="155"/>
        <v>0</v>
      </c>
      <c r="BN82" s="42"/>
      <c r="BO82" s="127"/>
      <c r="BP82" s="130"/>
      <c r="BQ82" s="124">
        <v>2</v>
      </c>
      <c r="BR82" s="124" t="s">
        <v>401</v>
      </c>
      <c r="BS82" s="878"/>
      <c r="BT82" s="878"/>
      <c r="BU82" s="838">
        <f t="shared" si="156"/>
        <v>0</v>
      </c>
      <c r="BV82" s="42"/>
      <c r="BW82" s="127"/>
      <c r="BX82" s="130"/>
      <c r="BY82" s="124">
        <v>2</v>
      </c>
      <c r="BZ82" s="124" t="s">
        <v>401</v>
      </c>
      <c r="CA82" s="878"/>
      <c r="CB82" s="878"/>
      <c r="CC82" s="838">
        <f t="shared" si="157"/>
        <v>0</v>
      </c>
      <c r="CD82" s="42"/>
      <c r="CE82" s="127"/>
      <c r="CF82" s="130"/>
      <c r="CG82" s="124">
        <v>2</v>
      </c>
      <c r="CH82" s="124" t="s">
        <v>401</v>
      </c>
      <c r="CI82" s="878"/>
      <c r="CJ82" s="878"/>
      <c r="CK82" s="838">
        <f t="shared" si="158"/>
        <v>0</v>
      </c>
      <c r="CL82" s="42"/>
      <c r="CM82" s="127"/>
      <c r="CN82" s="130" t="s">
        <v>1373</v>
      </c>
      <c r="CO82" s="124">
        <v>2</v>
      </c>
      <c r="CP82" s="124" t="s">
        <v>401</v>
      </c>
      <c r="CQ82" s="878">
        <v>29665</v>
      </c>
      <c r="CR82" s="878"/>
      <c r="CS82" s="838">
        <f t="shared" si="159"/>
        <v>59330</v>
      </c>
      <c r="CT82" s="42"/>
      <c r="CU82" s="127"/>
      <c r="CV82" s="130"/>
      <c r="CW82" s="124">
        <v>2</v>
      </c>
      <c r="CX82" s="124" t="s">
        <v>401</v>
      </c>
      <c r="CY82" s="878"/>
      <c r="CZ82" s="878"/>
      <c r="DA82" s="838">
        <f t="shared" si="160"/>
        <v>0</v>
      </c>
      <c r="DB82" s="42"/>
      <c r="DC82" s="127"/>
      <c r="DD82" s="130"/>
      <c r="DE82" s="124">
        <v>2</v>
      </c>
      <c r="DF82" s="124" t="s">
        <v>401</v>
      </c>
      <c r="DG82" s="878"/>
      <c r="DH82" s="878"/>
      <c r="DI82" s="838">
        <f t="shared" si="161"/>
        <v>0</v>
      </c>
      <c r="DJ82" s="42"/>
      <c r="DK82" s="127"/>
      <c r="DL82" s="130"/>
      <c r="DM82" s="124">
        <v>2</v>
      </c>
      <c r="DN82" s="124" t="s">
        <v>401</v>
      </c>
      <c r="DO82" s="878"/>
      <c r="DP82" s="878"/>
      <c r="DQ82" s="838">
        <f t="shared" si="162"/>
        <v>0</v>
      </c>
      <c r="DR82" s="42"/>
      <c r="DS82" s="127"/>
      <c r="DT82" s="130"/>
      <c r="DU82" s="124">
        <v>2</v>
      </c>
      <c r="DV82" s="124" t="s">
        <v>401</v>
      </c>
      <c r="DW82" s="878"/>
      <c r="DX82" s="878"/>
      <c r="DY82" s="838">
        <f t="shared" si="163"/>
        <v>0</v>
      </c>
      <c r="DZ82" s="42"/>
      <c r="EA82" s="127"/>
      <c r="EB82" s="130"/>
      <c r="EC82" s="124">
        <v>2</v>
      </c>
      <c r="ED82" s="124" t="s">
        <v>401</v>
      </c>
      <c r="EE82" s="878"/>
      <c r="EF82" s="878"/>
      <c r="EG82" s="838">
        <f t="shared" si="164"/>
        <v>0</v>
      </c>
      <c r="EH82" s="42"/>
      <c r="EI82" s="127"/>
      <c r="EJ82" s="130"/>
      <c r="EK82" s="124">
        <v>2</v>
      </c>
      <c r="EL82" s="124" t="s">
        <v>401</v>
      </c>
      <c r="EM82" s="878"/>
      <c r="EN82" s="878"/>
      <c r="EO82" s="838">
        <f t="shared" si="165"/>
        <v>0</v>
      </c>
      <c r="EP82" s="42"/>
      <c r="EQ82" s="127"/>
      <c r="ER82" s="130"/>
      <c r="ES82" s="124">
        <v>2</v>
      </c>
      <c r="ET82" s="124" t="s">
        <v>401</v>
      </c>
      <c r="EU82" s="878"/>
      <c r="EV82" s="878"/>
      <c r="EW82" s="838">
        <f t="shared" si="166"/>
        <v>0</v>
      </c>
      <c r="EX82" s="42"/>
      <c r="EY82" s="127"/>
      <c r="EZ82" s="130"/>
      <c r="FA82" s="124">
        <v>2</v>
      </c>
      <c r="FB82" s="124" t="s">
        <v>401</v>
      </c>
      <c r="FC82" s="878"/>
      <c r="FD82" s="878"/>
      <c r="FE82" s="838">
        <f t="shared" si="167"/>
        <v>0</v>
      </c>
      <c r="FF82" s="42"/>
      <c r="FG82" s="127"/>
    </row>
    <row r="83" spans="1:163" ht="37.5" customHeight="1">
      <c r="A83" s="262"/>
      <c r="B83" s="254">
        <v>4</v>
      </c>
      <c r="C83" s="373" t="s">
        <v>940</v>
      </c>
      <c r="D83" s="862"/>
      <c r="E83" s="839">
        <v>1</v>
      </c>
      <c r="F83" s="839" t="s">
        <v>401</v>
      </c>
      <c r="G83" s="879"/>
      <c r="H83" s="879"/>
      <c r="I83" s="838">
        <f t="shared" si="148"/>
        <v>0</v>
      </c>
      <c r="J83" s="156"/>
      <c r="K83" s="157"/>
      <c r="L83" s="130"/>
      <c r="M83" s="124">
        <v>1</v>
      </c>
      <c r="N83" s="124" t="s">
        <v>401</v>
      </c>
      <c r="O83" s="880"/>
      <c r="P83" s="881"/>
      <c r="Q83" s="838">
        <f t="shared" si="149"/>
        <v>0</v>
      </c>
      <c r="R83" s="42"/>
      <c r="S83" s="127"/>
      <c r="T83" s="130"/>
      <c r="U83" s="124">
        <v>1</v>
      </c>
      <c r="V83" s="124" t="s">
        <v>401</v>
      </c>
      <c r="W83" s="880"/>
      <c r="X83" s="881"/>
      <c r="Y83" s="838">
        <f t="shared" si="150"/>
        <v>0</v>
      </c>
      <c r="Z83" s="42"/>
      <c r="AA83" s="127"/>
      <c r="AB83" s="130" t="s">
        <v>1261</v>
      </c>
      <c r="AC83" s="124">
        <v>1</v>
      </c>
      <c r="AD83" s="124" t="s">
        <v>401</v>
      </c>
      <c r="AE83" s="880"/>
      <c r="AF83" s="881"/>
      <c r="AG83" s="838">
        <f t="shared" si="151"/>
        <v>0</v>
      </c>
      <c r="AH83" s="42"/>
      <c r="AI83" s="127"/>
      <c r="AJ83" s="130"/>
      <c r="AK83" s="124">
        <v>1</v>
      </c>
      <c r="AL83" s="124" t="s">
        <v>401</v>
      </c>
      <c r="AM83" s="880"/>
      <c r="AN83" s="881"/>
      <c r="AO83" s="838">
        <f t="shared" si="152"/>
        <v>0</v>
      </c>
      <c r="AP83" s="42"/>
      <c r="AQ83" s="127"/>
      <c r="AR83" s="130"/>
      <c r="AS83" s="124">
        <v>1</v>
      </c>
      <c r="AT83" s="124" t="s">
        <v>401</v>
      </c>
      <c r="AU83" s="880"/>
      <c r="AV83" s="881"/>
      <c r="AW83" s="838">
        <f t="shared" si="153"/>
        <v>0</v>
      </c>
      <c r="AX83" s="42"/>
      <c r="AY83" s="127"/>
      <c r="AZ83" s="130" t="s">
        <v>1497</v>
      </c>
      <c r="BA83" s="124">
        <v>1</v>
      </c>
      <c r="BB83" s="124" t="s">
        <v>401</v>
      </c>
      <c r="BC83" s="880">
        <v>110000</v>
      </c>
      <c r="BD83" s="881">
        <v>0</v>
      </c>
      <c r="BE83" s="838">
        <f t="shared" si="154"/>
        <v>110000</v>
      </c>
      <c r="BF83" s="42"/>
      <c r="BG83" s="127"/>
      <c r="BH83" s="130"/>
      <c r="BI83" s="124">
        <v>1</v>
      </c>
      <c r="BJ83" s="124" t="s">
        <v>401</v>
      </c>
      <c r="BK83" s="880"/>
      <c r="BL83" s="881"/>
      <c r="BM83" s="838">
        <f t="shared" si="155"/>
        <v>0</v>
      </c>
      <c r="BN83" s="42"/>
      <c r="BO83" s="127"/>
      <c r="BP83" s="130"/>
      <c r="BQ83" s="124">
        <v>1</v>
      </c>
      <c r="BR83" s="124" t="s">
        <v>401</v>
      </c>
      <c r="BS83" s="880"/>
      <c r="BT83" s="881"/>
      <c r="BU83" s="838">
        <f t="shared" si="156"/>
        <v>0</v>
      </c>
      <c r="BV83" s="42"/>
      <c r="BW83" s="127"/>
      <c r="BX83" s="130"/>
      <c r="BY83" s="124">
        <v>1</v>
      </c>
      <c r="BZ83" s="124" t="s">
        <v>401</v>
      </c>
      <c r="CA83" s="880"/>
      <c r="CB83" s="881"/>
      <c r="CC83" s="838">
        <f t="shared" si="157"/>
        <v>0</v>
      </c>
      <c r="CD83" s="42"/>
      <c r="CE83" s="127"/>
      <c r="CF83" s="130"/>
      <c r="CG83" s="124">
        <v>1</v>
      </c>
      <c r="CH83" s="124" t="s">
        <v>401</v>
      </c>
      <c r="CI83" s="880"/>
      <c r="CJ83" s="881"/>
      <c r="CK83" s="838">
        <f t="shared" si="158"/>
        <v>0</v>
      </c>
      <c r="CL83" s="42"/>
      <c r="CM83" s="127"/>
      <c r="CN83" s="130"/>
      <c r="CO83" s="124">
        <v>1</v>
      </c>
      <c r="CP83" s="124" t="s">
        <v>401</v>
      </c>
      <c r="CQ83" s="880"/>
      <c r="CR83" s="881"/>
      <c r="CS83" s="838">
        <f t="shared" si="159"/>
        <v>0</v>
      </c>
      <c r="CT83" s="42"/>
      <c r="CU83" s="127"/>
      <c r="CV83" s="130"/>
      <c r="CW83" s="124">
        <v>1</v>
      </c>
      <c r="CX83" s="124" t="s">
        <v>401</v>
      </c>
      <c r="CY83" s="880"/>
      <c r="CZ83" s="881"/>
      <c r="DA83" s="838">
        <f t="shared" si="160"/>
        <v>0</v>
      </c>
      <c r="DB83" s="42"/>
      <c r="DC83" s="127"/>
      <c r="DD83" s="130"/>
      <c r="DE83" s="124">
        <v>1</v>
      </c>
      <c r="DF83" s="124" t="s">
        <v>401</v>
      </c>
      <c r="DG83" s="880"/>
      <c r="DH83" s="881"/>
      <c r="DI83" s="838">
        <f t="shared" si="161"/>
        <v>0</v>
      </c>
      <c r="DJ83" s="42"/>
      <c r="DK83" s="127"/>
      <c r="DL83" s="130"/>
      <c r="DM83" s="124">
        <v>1</v>
      </c>
      <c r="DN83" s="124" t="s">
        <v>401</v>
      </c>
      <c r="DO83" s="880"/>
      <c r="DP83" s="881"/>
      <c r="DQ83" s="838">
        <f t="shared" si="162"/>
        <v>0</v>
      </c>
      <c r="DR83" s="42"/>
      <c r="DS83" s="127"/>
      <c r="DT83" s="130"/>
      <c r="DU83" s="124">
        <v>1</v>
      </c>
      <c r="DV83" s="124" t="s">
        <v>401</v>
      </c>
      <c r="DW83" s="880"/>
      <c r="DX83" s="881"/>
      <c r="DY83" s="838">
        <f t="shared" si="163"/>
        <v>0</v>
      </c>
      <c r="DZ83" s="42"/>
      <c r="EA83" s="127"/>
      <c r="EB83" s="130"/>
      <c r="EC83" s="124">
        <v>1</v>
      </c>
      <c r="ED83" s="124" t="s">
        <v>401</v>
      </c>
      <c r="EE83" s="880"/>
      <c r="EF83" s="881"/>
      <c r="EG83" s="838">
        <f t="shared" si="164"/>
        <v>0</v>
      </c>
      <c r="EH83" s="42"/>
      <c r="EI83" s="127"/>
      <c r="EJ83" s="130"/>
      <c r="EK83" s="124">
        <v>1</v>
      </c>
      <c r="EL83" s="124" t="s">
        <v>401</v>
      </c>
      <c r="EM83" s="880"/>
      <c r="EN83" s="881"/>
      <c r="EO83" s="838">
        <f t="shared" si="165"/>
        <v>0</v>
      </c>
      <c r="EP83" s="42"/>
      <c r="EQ83" s="127"/>
      <c r="ER83" s="130"/>
      <c r="ES83" s="124">
        <v>1</v>
      </c>
      <c r="ET83" s="124" t="s">
        <v>401</v>
      </c>
      <c r="EU83" s="880"/>
      <c r="EV83" s="881"/>
      <c r="EW83" s="838">
        <f t="shared" si="166"/>
        <v>0</v>
      </c>
      <c r="EX83" s="42"/>
      <c r="EY83" s="127"/>
      <c r="EZ83" s="130"/>
      <c r="FA83" s="124">
        <v>1</v>
      </c>
      <c r="FB83" s="124" t="s">
        <v>401</v>
      </c>
      <c r="FC83" s="880"/>
      <c r="FD83" s="881"/>
      <c r="FE83" s="838">
        <f t="shared" si="167"/>
        <v>0</v>
      </c>
      <c r="FF83" s="42"/>
      <c r="FG83" s="127"/>
    </row>
    <row r="84" spans="1:163" ht="37.5" customHeight="1" thickBot="1">
      <c r="A84" s="262"/>
      <c r="B84" s="295"/>
      <c r="C84" s="374"/>
      <c r="D84" s="845"/>
      <c r="E84" s="846" t="s">
        <v>408</v>
      </c>
      <c r="F84" s="846"/>
      <c r="G84" s="847"/>
      <c r="H84" s="848"/>
      <c r="I84" s="895">
        <f>SUM(I80:I83)</f>
        <v>0</v>
      </c>
      <c r="J84" s="156"/>
      <c r="K84" s="157"/>
      <c r="L84" s="56"/>
      <c r="M84" s="99" t="s">
        <v>408</v>
      </c>
      <c r="N84" s="99"/>
      <c r="O84" s="849"/>
      <c r="P84" s="850"/>
      <c r="Q84" s="895">
        <f>SUM(Q80:Q83)</f>
        <v>0</v>
      </c>
      <c r="R84" s="42"/>
      <c r="S84" s="127"/>
      <c r="T84" s="56"/>
      <c r="U84" s="99" t="s">
        <v>408</v>
      </c>
      <c r="V84" s="99"/>
      <c r="W84" s="849"/>
      <c r="X84" s="850"/>
      <c r="Y84" s="895">
        <f>SUM(Y80:Y83)</f>
        <v>0</v>
      </c>
      <c r="Z84" s="42"/>
      <c r="AA84" s="127"/>
      <c r="AB84" s="56"/>
      <c r="AC84" s="99" t="s">
        <v>408</v>
      </c>
      <c r="AD84" s="99"/>
      <c r="AE84" s="849"/>
      <c r="AF84" s="850"/>
      <c r="AG84" s="895">
        <f>SUM(AG80:AG83)</f>
        <v>6464640</v>
      </c>
      <c r="AH84" s="42"/>
      <c r="AI84" s="127"/>
      <c r="AJ84" s="56"/>
      <c r="AK84" s="99" t="s">
        <v>408</v>
      </c>
      <c r="AL84" s="99"/>
      <c r="AM84" s="849"/>
      <c r="AN84" s="850"/>
      <c r="AO84" s="895">
        <f>SUM(AO80:AO83)</f>
        <v>0</v>
      </c>
      <c r="AP84" s="42"/>
      <c r="AQ84" s="127"/>
      <c r="AR84" s="56"/>
      <c r="AS84" s="99" t="s">
        <v>408</v>
      </c>
      <c r="AT84" s="99"/>
      <c r="AU84" s="849"/>
      <c r="AV84" s="850"/>
      <c r="AW84" s="895">
        <f>SUM(AW80:AW83)</f>
        <v>0</v>
      </c>
      <c r="AX84" s="42"/>
      <c r="AY84" s="127"/>
      <c r="AZ84" s="56"/>
      <c r="BA84" s="99" t="s">
        <v>408</v>
      </c>
      <c r="BB84" s="99"/>
      <c r="BC84" s="849"/>
      <c r="BD84" s="850"/>
      <c r="BE84" s="895">
        <f>SUM(BE80:BE83)</f>
        <v>2230000</v>
      </c>
      <c r="BF84" s="42"/>
      <c r="BG84" s="127"/>
      <c r="BH84" s="56"/>
      <c r="BI84" s="99" t="s">
        <v>408</v>
      </c>
      <c r="BJ84" s="99"/>
      <c r="BK84" s="849"/>
      <c r="BL84" s="850"/>
      <c r="BM84" s="895">
        <f>SUM(BM80:BM83)</f>
        <v>0</v>
      </c>
      <c r="BN84" s="42"/>
      <c r="BO84" s="127"/>
      <c r="BP84" s="56"/>
      <c r="BQ84" s="99" t="s">
        <v>408</v>
      </c>
      <c r="BR84" s="99"/>
      <c r="BS84" s="849"/>
      <c r="BT84" s="850"/>
      <c r="BU84" s="895">
        <f>SUM(BU80:BU83)</f>
        <v>0</v>
      </c>
      <c r="BV84" s="42"/>
      <c r="BW84" s="127"/>
      <c r="BX84" s="56"/>
      <c r="BY84" s="99" t="s">
        <v>408</v>
      </c>
      <c r="BZ84" s="99"/>
      <c r="CA84" s="849"/>
      <c r="CB84" s="850"/>
      <c r="CC84" s="895">
        <f>SUM(CC80:CC83)</f>
        <v>0</v>
      </c>
      <c r="CD84" s="42"/>
      <c r="CE84" s="127"/>
      <c r="CF84" s="56"/>
      <c r="CG84" s="99" t="s">
        <v>408</v>
      </c>
      <c r="CH84" s="99"/>
      <c r="CI84" s="849"/>
      <c r="CJ84" s="850"/>
      <c r="CK84" s="895">
        <f>SUM(CK80:CK83)</f>
        <v>0</v>
      </c>
      <c r="CL84" s="42"/>
      <c r="CM84" s="127"/>
      <c r="CN84" s="56"/>
      <c r="CO84" s="99" t="s">
        <v>408</v>
      </c>
      <c r="CP84" s="99"/>
      <c r="CQ84" s="849"/>
      <c r="CR84" s="850"/>
      <c r="CS84" s="895">
        <f>SUM(CS80:CS83)</f>
        <v>2789530</v>
      </c>
      <c r="CT84" s="42"/>
      <c r="CU84" s="127"/>
      <c r="CV84" s="56"/>
      <c r="CW84" s="99" t="s">
        <v>408</v>
      </c>
      <c r="CX84" s="99"/>
      <c r="CY84" s="849"/>
      <c r="CZ84" s="850"/>
      <c r="DA84" s="895">
        <f>SUM(DA80:DA83)</f>
        <v>0</v>
      </c>
      <c r="DB84" s="42"/>
      <c r="DC84" s="127"/>
      <c r="DD84" s="56"/>
      <c r="DE84" s="99" t="s">
        <v>408</v>
      </c>
      <c r="DF84" s="99"/>
      <c r="DG84" s="849"/>
      <c r="DH84" s="850"/>
      <c r="DI84" s="895">
        <f>SUM(DI80:DI83)</f>
        <v>0</v>
      </c>
      <c r="DJ84" s="42"/>
      <c r="DK84" s="127"/>
      <c r="DL84" s="56"/>
      <c r="DM84" s="99" t="s">
        <v>408</v>
      </c>
      <c r="DN84" s="99"/>
      <c r="DO84" s="849"/>
      <c r="DP84" s="850"/>
      <c r="DQ84" s="895">
        <f>SUM(DQ80:DQ83)</f>
        <v>0</v>
      </c>
      <c r="DR84" s="42"/>
      <c r="DS84" s="127"/>
      <c r="DT84" s="56"/>
      <c r="DU84" s="99" t="s">
        <v>408</v>
      </c>
      <c r="DV84" s="99"/>
      <c r="DW84" s="849"/>
      <c r="DX84" s="850"/>
      <c r="DY84" s="895">
        <f>SUM(DY80:DY83)</f>
        <v>0</v>
      </c>
      <c r="DZ84" s="42"/>
      <c r="EA84" s="127"/>
      <c r="EB84" s="56"/>
      <c r="EC84" s="99" t="s">
        <v>408</v>
      </c>
      <c r="ED84" s="99"/>
      <c r="EE84" s="849"/>
      <c r="EF84" s="850"/>
      <c r="EG84" s="895">
        <f>SUM(EG80:EG83)</f>
        <v>0</v>
      </c>
      <c r="EH84" s="42"/>
      <c r="EI84" s="127"/>
      <c r="EJ84" s="56"/>
      <c r="EK84" s="99" t="s">
        <v>408</v>
      </c>
      <c r="EL84" s="99"/>
      <c r="EM84" s="849"/>
      <c r="EN84" s="850"/>
      <c r="EO84" s="895">
        <f>SUM(EO80:EO83)</f>
        <v>0</v>
      </c>
      <c r="EP84" s="42"/>
      <c r="EQ84" s="127"/>
      <c r="ER84" s="56"/>
      <c r="ES84" s="99" t="s">
        <v>408</v>
      </c>
      <c r="ET84" s="99"/>
      <c r="EU84" s="849"/>
      <c r="EV84" s="850"/>
      <c r="EW84" s="895">
        <f>SUM(EW80:EW83)</f>
        <v>0</v>
      </c>
      <c r="EX84" s="42"/>
      <c r="EY84" s="127"/>
      <c r="EZ84" s="56"/>
      <c r="FA84" s="99" t="s">
        <v>408</v>
      </c>
      <c r="FB84" s="99"/>
      <c r="FC84" s="849"/>
      <c r="FD84" s="850"/>
      <c r="FE84" s="895">
        <f>SUM(FE80:FE83)</f>
        <v>0</v>
      </c>
      <c r="FF84" s="42"/>
      <c r="FG84" s="127"/>
    </row>
    <row r="85" spans="1:163" ht="37.5" customHeight="1">
      <c r="A85" s="261"/>
      <c r="B85" s="371" t="s">
        <v>265</v>
      </c>
      <c r="C85" s="261"/>
      <c r="D85" s="820"/>
      <c r="E85" s="156"/>
      <c r="F85" s="156"/>
      <c r="G85" s="851"/>
      <c r="H85" s="852"/>
      <c r="I85" s="893"/>
      <c r="J85" s="156"/>
      <c r="K85" s="157"/>
      <c r="L85" s="141"/>
      <c r="M85" s="42"/>
      <c r="N85" s="42"/>
      <c r="O85" s="63"/>
      <c r="P85" s="62"/>
      <c r="Q85" s="893"/>
      <c r="R85" s="42"/>
      <c r="S85" s="127"/>
      <c r="T85" s="141"/>
      <c r="U85" s="42"/>
      <c r="V85" s="42"/>
      <c r="W85" s="63"/>
      <c r="X85" s="62"/>
      <c r="Y85" s="893"/>
      <c r="Z85" s="42"/>
      <c r="AA85" s="127"/>
      <c r="AB85" s="141"/>
      <c r="AC85" s="42"/>
      <c r="AD85" s="42"/>
      <c r="AE85" s="63"/>
      <c r="AF85" s="62"/>
      <c r="AG85" s="893"/>
      <c r="AH85" s="42"/>
      <c r="AI85" s="127"/>
      <c r="AJ85" s="141"/>
      <c r="AK85" s="42"/>
      <c r="AL85" s="42"/>
      <c r="AM85" s="63"/>
      <c r="AN85" s="62"/>
      <c r="AO85" s="893"/>
      <c r="AP85" s="42"/>
      <c r="AQ85" s="127"/>
      <c r="AR85" s="141"/>
      <c r="AS85" s="42"/>
      <c r="AT85" s="42"/>
      <c r="AU85" s="63"/>
      <c r="AV85" s="62"/>
      <c r="AW85" s="893"/>
      <c r="AX85" s="42"/>
      <c r="AY85" s="127"/>
      <c r="AZ85" s="141"/>
      <c r="BA85" s="42"/>
      <c r="BB85" s="42"/>
      <c r="BC85" s="63"/>
      <c r="BD85" s="62"/>
      <c r="BE85" s="893"/>
      <c r="BF85" s="42"/>
      <c r="BG85" s="127"/>
      <c r="BH85" s="141"/>
      <c r="BI85" s="42"/>
      <c r="BJ85" s="42"/>
      <c r="BK85" s="63"/>
      <c r="BL85" s="62"/>
      <c r="BM85" s="893"/>
      <c r="BN85" s="42"/>
      <c r="BO85" s="127"/>
      <c r="BP85" s="141"/>
      <c r="BQ85" s="42"/>
      <c r="BR85" s="42"/>
      <c r="BS85" s="63"/>
      <c r="BT85" s="62"/>
      <c r="BU85" s="893"/>
      <c r="BV85" s="42"/>
      <c r="BW85" s="127"/>
      <c r="BX85" s="141"/>
      <c r="BY85" s="42"/>
      <c r="BZ85" s="42"/>
      <c r="CA85" s="63"/>
      <c r="CB85" s="62"/>
      <c r="CC85" s="893"/>
      <c r="CD85" s="42"/>
      <c r="CE85" s="127"/>
      <c r="CF85" s="141"/>
      <c r="CG85" s="42"/>
      <c r="CH85" s="42"/>
      <c r="CI85" s="63"/>
      <c r="CJ85" s="62"/>
      <c r="CK85" s="893"/>
      <c r="CL85" s="42"/>
      <c r="CM85" s="127"/>
      <c r="CN85" s="141"/>
      <c r="CO85" s="42"/>
      <c r="CP85" s="42"/>
      <c r="CQ85" s="63"/>
      <c r="CR85" s="62"/>
      <c r="CS85" s="893"/>
      <c r="CT85" s="42"/>
      <c r="CU85" s="127"/>
      <c r="CV85" s="141"/>
      <c r="CW85" s="42"/>
      <c r="CX85" s="42"/>
      <c r="CY85" s="63"/>
      <c r="CZ85" s="62"/>
      <c r="DA85" s="893"/>
      <c r="DB85" s="42"/>
      <c r="DC85" s="127"/>
      <c r="DD85" s="141"/>
      <c r="DE85" s="42"/>
      <c r="DF85" s="42"/>
      <c r="DG85" s="63"/>
      <c r="DH85" s="62"/>
      <c r="DI85" s="893"/>
      <c r="DJ85" s="42"/>
      <c r="DK85" s="127"/>
      <c r="DL85" s="141"/>
      <c r="DM85" s="42"/>
      <c r="DN85" s="42"/>
      <c r="DO85" s="63"/>
      <c r="DP85" s="62"/>
      <c r="DQ85" s="893"/>
      <c r="DR85" s="42"/>
      <c r="DS85" s="127"/>
      <c r="DT85" s="141"/>
      <c r="DU85" s="42"/>
      <c r="DV85" s="42"/>
      <c r="DW85" s="63"/>
      <c r="DX85" s="62"/>
      <c r="DY85" s="893"/>
      <c r="DZ85" s="42"/>
      <c r="EA85" s="127"/>
      <c r="EB85" s="141"/>
      <c r="EC85" s="42"/>
      <c r="ED85" s="42"/>
      <c r="EE85" s="63"/>
      <c r="EF85" s="62"/>
      <c r="EG85" s="893"/>
      <c r="EH85" s="42"/>
      <c r="EI85" s="127"/>
      <c r="EJ85" s="141"/>
      <c r="EK85" s="42"/>
      <c r="EL85" s="42"/>
      <c r="EM85" s="63"/>
      <c r="EN85" s="62"/>
      <c r="EO85" s="893"/>
      <c r="EP85" s="42"/>
      <c r="EQ85" s="127"/>
      <c r="ER85" s="141"/>
      <c r="ES85" s="42"/>
      <c r="ET85" s="42"/>
      <c r="EU85" s="63"/>
      <c r="EV85" s="62"/>
      <c r="EW85" s="893"/>
      <c r="EX85" s="42"/>
      <c r="EY85" s="127"/>
      <c r="EZ85" s="141"/>
      <c r="FA85" s="42"/>
      <c r="FB85" s="42"/>
      <c r="FC85" s="63"/>
      <c r="FD85" s="62"/>
      <c r="FE85" s="893"/>
      <c r="FF85" s="42"/>
      <c r="FG85" s="127"/>
    </row>
    <row r="86" spans="1:163" ht="37.5" customHeight="1" thickBot="1">
      <c r="A86" s="261"/>
      <c r="B86" s="375" t="s">
        <v>266</v>
      </c>
      <c r="C86" s="269"/>
      <c r="D86" s="865"/>
      <c r="E86" s="158"/>
      <c r="F86" s="158"/>
      <c r="G86" s="866"/>
      <c r="H86" s="867"/>
      <c r="I86" s="896"/>
      <c r="J86" s="156"/>
      <c r="K86" s="157"/>
      <c r="L86" s="868"/>
      <c r="M86" s="135"/>
      <c r="N86" s="135"/>
      <c r="O86" s="869"/>
      <c r="P86" s="870"/>
      <c r="Q86" s="896"/>
      <c r="R86" s="42"/>
      <c r="S86" s="127"/>
      <c r="T86" s="868"/>
      <c r="U86" s="135"/>
      <c r="V86" s="135"/>
      <c r="W86" s="869"/>
      <c r="X86" s="870"/>
      <c r="Y86" s="896"/>
      <c r="Z86" s="42"/>
      <c r="AA86" s="127"/>
      <c r="AB86" s="868"/>
      <c r="AC86" s="135"/>
      <c r="AD86" s="135"/>
      <c r="AE86" s="869"/>
      <c r="AF86" s="870"/>
      <c r="AG86" s="896"/>
      <c r="AH86" s="42"/>
      <c r="AI86" s="127"/>
      <c r="AJ86" s="868"/>
      <c r="AK86" s="135"/>
      <c r="AL86" s="135"/>
      <c r="AM86" s="869"/>
      <c r="AN86" s="870"/>
      <c r="AO86" s="896"/>
      <c r="AP86" s="42"/>
      <c r="AQ86" s="127"/>
      <c r="AR86" s="868"/>
      <c r="AS86" s="135"/>
      <c r="AT86" s="135"/>
      <c r="AU86" s="869"/>
      <c r="AV86" s="870"/>
      <c r="AW86" s="896"/>
      <c r="AX86" s="42"/>
      <c r="AY86" s="127"/>
      <c r="AZ86" s="868"/>
      <c r="BA86" s="135"/>
      <c r="BB86" s="135"/>
      <c r="BC86" s="869"/>
      <c r="BD86" s="870"/>
      <c r="BE86" s="896"/>
      <c r="BF86" s="42"/>
      <c r="BG86" s="127"/>
      <c r="BH86" s="868"/>
      <c r="BI86" s="135"/>
      <c r="BJ86" s="135"/>
      <c r="BK86" s="869"/>
      <c r="BL86" s="870"/>
      <c r="BM86" s="896"/>
      <c r="BN86" s="42"/>
      <c r="BO86" s="127"/>
      <c r="BP86" s="868"/>
      <c r="BQ86" s="135"/>
      <c r="BR86" s="135"/>
      <c r="BS86" s="869"/>
      <c r="BT86" s="870"/>
      <c r="BU86" s="896"/>
      <c r="BV86" s="42"/>
      <c r="BW86" s="127"/>
      <c r="BX86" s="868"/>
      <c r="BY86" s="135"/>
      <c r="BZ86" s="135"/>
      <c r="CA86" s="869"/>
      <c r="CB86" s="870"/>
      <c r="CC86" s="896"/>
      <c r="CD86" s="42"/>
      <c r="CE86" s="127"/>
      <c r="CF86" s="868"/>
      <c r="CG86" s="135"/>
      <c r="CH86" s="135"/>
      <c r="CI86" s="869"/>
      <c r="CJ86" s="870"/>
      <c r="CK86" s="896"/>
      <c r="CL86" s="42"/>
      <c r="CM86" s="127"/>
      <c r="CN86" s="868"/>
      <c r="CO86" s="135"/>
      <c r="CP86" s="135"/>
      <c r="CQ86" s="869"/>
      <c r="CR86" s="870"/>
      <c r="CS86" s="896"/>
      <c r="CT86" s="42"/>
      <c r="CU86" s="127"/>
      <c r="CV86" s="868"/>
      <c r="CW86" s="135"/>
      <c r="CX86" s="135"/>
      <c r="CY86" s="869"/>
      <c r="CZ86" s="870"/>
      <c r="DA86" s="896"/>
      <c r="DB86" s="42"/>
      <c r="DC86" s="127"/>
      <c r="DD86" s="868"/>
      <c r="DE86" s="135"/>
      <c r="DF86" s="135"/>
      <c r="DG86" s="869"/>
      <c r="DH86" s="870"/>
      <c r="DI86" s="896"/>
      <c r="DJ86" s="42"/>
      <c r="DK86" s="127"/>
      <c r="DL86" s="868"/>
      <c r="DM86" s="135"/>
      <c r="DN86" s="135"/>
      <c r="DO86" s="869"/>
      <c r="DP86" s="870"/>
      <c r="DQ86" s="896"/>
      <c r="DR86" s="42"/>
      <c r="DS86" s="127"/>
      <c r="DT86" s="868"/>
      <c r="DU86" s="135"/>
      <c r="DV86" s="135"/>
      <c r="DW86" s="869"/>
      <c r="DX86" s="870"/>
      <c r="DY86" s="896"/>
      <c r="DZ86" s="42"/>
      <c r="EA86" s="127"/>
      <c r="EB86" s="868"/>
      <c r="EC86" s="135"/>
      <c r="ED86" s="135"/>
      <c r="EE86" s="869"/>
      <c r="EF86" s="870"/>
      <c r="EG86" s="896"/>
      <c r="EH86" s="42"/>
      <c r="EI86" s="127"/>
      <c r="EJ86" s="868"/>
      <c r="EK86" s="135"/>
      <c r="EL86" s="135"/>
      <c r="EM86" s="869"/>
      <c r="EN86" s="870"/>
      <c r="EO86" s="896"/>
      <c r="EP86" s="42"/>
      <c r="EQ86" s="127"/>
      <c r="ER86" s="868"/>
      <c r="ES86" s="135"/>
      <c r="ET86" s="135"/>
      <c r="EU86" s="869"/>
      <c r="EV86" s="870"/>
      <c r="EW86" s="896"/>
      <c r="EX86" s="42"/>
      <c r="EY86" s="127"/>
      <c r="EZ86" s="868"/>
      <c r="FA86" s="135"/>
      <c r="FB86" s="135"/>
      <c r="FC86" s="869"/>
      <c r="FD86" s="870"/>
      <c r="FE86" s="896"/>
      <c r="FF86" s="42"/>
      <c r="FG86" s="127"/>
    </row>
    <row r="87" spans="1:163" ht="37.5" customHeight="1" thickBot="1">
      <c r="A87" s="262"/>
      <c r="B87" s="291" t="s">
        <v>510</v>
      </c>
      <c r="C87" s="372" t="s">
        <v>589</v>
      </c>
      <c r="D87" s="824" t="s">
        <v>392</v>
      </c>
      <c r="E87" s="43" t="s">
        <v>393</v>
      </c>
      <c r="F87" s="46" t="s">
        <v>394</v>
      </c>
      <c r="G87" s="47" t="s">
        <v>395</v>
      </c>
      <c r="H87" s="43" t="s">
        <v>396</v>
      </c>
      <c r="I87" s="894" t="s">
        <v>397</v>
      </c>
      <c r="J87" s="826" t="s">
        <v>398</v>
      </c>
      <c r="K87" s="827" t="s">
        <v>399</v>
      </c>
      <c r="L87" s="45" t="s">
        <v>392</v>
      </c>
      <c r="M87" s="43" t="s">
        <v>393</v>
      </c>
      <c r="N87" s="46" t="s">
        <v>394</v>
      </c>
      <c r="O87" s="47" t="s">
        <v>395</v>
      </c>
      <c r="P87" s="53" t="s">
        <v>396</v>
      </c>
      <c r="Q87" s="894" t="s">
        <v>397</v>
      </c>
      <c r="R87" s="855" t="s">
        <v>398</v>
      </c>
      <c r="S87" s="856" t="s">
        <v>399</v>
      </c>
      <c r="T87" s="45" t="s">
        <v>392</v>
      </c>
      <c r="U87" s="43" t="s">
        <v>393</v>
      </c>
      <c r="V87" s="46" t="s">
        <v>394</v>
      </c>
      <c r="W87" s="47" t="s">
        <v>395</v>
      </c>
      <c r="X87" s="53" t="s">
        <v>396</v>
      </c>
      <c r="Y87" s="894" t="s">
        <v>397</v>
      </c>
      <c r="Z87" s="855" t="s">
        <v>398</v>
      </c>
      <c r="AA87" s="856" t="s">
        <v>399</v>
      </c>
      <c r="AB87" s="45" t="s">
        <v>392</v>
      </c>
      <c r="AC87" s="43" t="s">
        <v>393</v>
      </c>
      <c r="AD87" s="46" t="s">
        <v>394</v>
      </c>
      <c r="AE87" s="47" t="s">
        <v>395</v>
      </c>
      <c r="AF87" s="53" t="s">
        <v>396</v>
      </c>
      <c r="AG87" s="894" t="s">
        <v>397</v>
      </c>
      <c r="AH87" s="855" t="s">
        <v>398</v>
      </c>
      <c r="AI87" s="856" t="s">
        <v>399</v>
      </c>
      <c r="AJ87" s="45" t="s">
        <v>392</v>
      </c>
      <c r="AK87" s="43" t="s">
        <v>393</v>
      </c>
      <c r="AL87" s="46" t="s">
        <v>394</v>
      </c>
      <c r="AM87" s="47" t="s">
        <v>395</v>
      </c>
      <c r="AN87" s="53" t="s">
        <v>396</v>
      </c>
      <c r="AO87" s="894" t="s">
        <v>397</v>
      </c>
      <c r="AP87" s="855" t="s">
        <v>398</v>
      </c>
      <c r="AQ87" s="856" t="s">
        <v>399</v>
      </c>
      <c r="AR87" s="45" t="s">
        <v>392</v>
      </c>
      <c r="AS87" s="43" t="s">
        <v>393</v>
      </c>
      <c r="AT87" s="46" t="s">
        <v>394</v>
      </c>
      <c r="AU87" s="47" t="s">
        <v>395</v>
      </c>
      <c r="AV87" s="53" t="s">
        <v>396</v>
      </c>
      <c r="AW87" s="894" t="s">
        <v>397</v>
      </c>
      <c r="AX87" s="855" t="s">
        <v>398</v>
      </c>
      <c r="AY87" s="856" t="s">
        <v>399</v>
      </c>
      <c r="AZ87" s="45" t="s">
        <v>392</v>
      </c>
      <c r="BA87" s="43" t="s">
        <v>393</v>
      </c>
      <c r="BB87" s="46" t="s">
        <v>394</v>
      </c>
      <c r="BC87" s="47" t="s">
        <v>395</v>
      </c>
      <c r="BD87" s="53" t="s">
        <v>396</v>
      </c>
      <c r="BE87" s="894" t="s">
        <v>397</v>
      </c>
      <c r="BF87" s="855" t="s">
        <v>398</v>
      </c>
      <c r="BG87" s="856" t="s">
        <v>399</v>
      </c>
      <c r="BH87" s="45" t="s">
        <v>392</v>
      </c>
      <c r="BI87" s="43" t="s">
        <v>393</v>
      </c>
      <c r="BJ87" s="46" t="s">
        <v>394</v>
      </c>
      <c r="BK87" s="47" t="s">
        <v>395</v>
      </c>
      <c r="BL87" s="53" t="s">
        <v>396</v>
      </c>
      <c r="BM87" s="894" t="s">
        <v>397</v>
      </c>
      <c r="BN87" s="855" t="s">
        <v>398</v>
      </c>
      <c r="BO87" s="856" t="s">
        <v>399</v>
      </c>
      <c r="BP87" s="45" t="s">
        <v>392</v>
      </c>
      <c r="BQ87" s="43" t="s">
        <v>393</v>
      </c>
      <c r="BR87" s="46" t="s">
        <v>394</v>
      </c>
      <c r="BS87" s="47" t="s">
        <v>395</v>
      </c>
      <c r="BT87" s="53" t="s">
        <v>396</v>
      </c>
      <c r="BU87" s="894" t="s">
        <v>397</v>
      </c>
      <c r="BV87" s="855" t="s">
        <v>398</v>
      </c>
      <c r="BW87" s="856" t="s">
        <v>399</v>
      </c>
      <c r="BX87" s="45" t="s">
        <v>392</v>
      </c>
      <c r="BY87" s="43" t="s">
        <v>393</v>
      </c>
      <c r="BZ87" s="46" t="s">
        <v>394</v>
      </c>
      <c r="CA87" s="47" t="s">
        <v>395</v>
      </c>
      <c r="CB87" s="53" t="s">
        <v>396</v>
      </c>
      <c r="CC87" s="894" t="s">
        <v>397</v>
      </c>
      <c r="CD87" s="855" t="s">
        <v>398</v>
      </c>
      <c r="CE87" s="856" t="s">
        <v>399</v>
      </c>
      <c r="CF87" s="45" t="s">
        <v>392</v>
      </c>
      <c r="CG87" s="43" t="s">
        <v>393</v>
      </c>
      <c r="CH87" s="46" t="s">
        <v>394</v>
      </c>
      <c r="CI87" s="47" t="s">
        <v>395</v>
      </c>
      <c r="CJ87" s="53" t="s">
        <v>396</v>
      </c>
      <c r="CK87" s="894" t="s">
        <v>397</v>
      </c>
      <c r="CL87" s="855" t="s">
        <v>398</v>
      </c>
      <c r="CM87" s="856" t="s">
        <v>399</v>
      </c>
      <c r="CN87" s="45" t="s">
        <v>392</v>
      </c>
      <c r="CO87" s="43" t="s">
        <v>393</v>
      </c>
      <c r="CP87" s="46" t="s">
        <v>394</v>
      </c>
      <c r="CQ87" s="47" t="s">
        <v>395</v>
      </c>
      <c r="CR87" s="53" t="s">
        <v>396</v>
      </c>
      <c r="CS87" s="894" t="s">
        <v>397</v>
      </c>
      <c r="CT87" s="855" t="s">
        <v>398</v>
      </c>
      <c r="CU87" s="856" t="s">
        <v>399</v>
      </c>
      <c r="CV87" s="45" t="s">
        <v>392</v>
      </c>
      <c r="CW87" s="43" t="s">
        <v>393</v>
      </c>
      <c r="CX87" s="46" t="s">
        <v>394</v>
      </c>
      <c r="CY87" s="47" t="s">
        <v>395</v>
      </c>
      <c r="CZ87" s="53" t="s">
        <v>396</v>
      </c>
      <c r="DA87" s="894" t="s">
        <v>397</v>
      </c>
      <c r="DB87" s="855" t="s">
        <v>398</v>
      </c>
      <c r="DC87" s="856" t="s">
        <v>399</v>
      </c>
      <c r="DD87" s="45" t="s">
        <v>392</v>
      </c>
      <c r="DE87" s="43" t="s">
        <v>393</v>
      </c>
      <c r="DF87" s="46" t="s">
        <v>394</v>
      </c>
      <c r="DG87" s="47" t="s">
        <v>395</v>
      </c>
      <c r="DH87" s="53" t="s">
        <v>396</v>
      </c>
      <c r="DI87" s="894" t="s">
        <v>397</v>
      </c>
      <c r="DJ87" s="855" t="s">
        <v>398</v>
      </c>
      <c r="DK87" s="856" t="s">
        <v>399</v>
      </c>
      <c r="DL87" s="45" t="s">
        <v>392</v>
      </c>
      <c r="DM87" s="43" t="s">
        <v>393</v>
      </c>
      <c r="DN87" s="46" t="s">
        <v>394</v>
      </c>
      <c r="DO87" s="47" t="s">
        <v>395</v>
      </c>
      <c r="DP87" s="53" t="s">
        <v>396</v>
      </c>
      <c r="DQ87" s="894" t="s">
        <v>397</v>
      </c>
      <c r="DR87" s="855" t="s">
        <v>398</v>
      </c>
      <c r="DS87" s="856" t="s">
        <v>399</v>
      </c>
      <c r="DT87" s="45" t="s">
        <v>392</v>
      </c>
      <c r="DU87" s="43" t="s">
        <v>393</v>
      </c>
      <c r="DV87" s="46" t="s">
        <v>394</v>
      </c>
      <c r="DW87" s="47" t="s">
        <v>395</v>
      </c>
      <c r="DX87" s="53" t="s">
        <v>396</v>
      </c>
      <c r="DY87" s="894" t="s">
        <v>397</v>
      </c>
      <c r="DZ87" s="855" t="s">
        <v>398</v>
      </c>
      <c r="EA87" s="856" t="s">
        <v>399</v>
      </c>
      <c r="EB87" s="45" t="s">
        <v>392</v>
      </c>
      <c r="EC87" s="43" t="s">
        <v>393</v>
      </c>
      <c r="ED87" s="46" t="s">
        <v>394</v>
      </c>
      <c r="EE87" s="47" t="s">
        <v>395</v>
      </c>
      <c r="EF87" s="53" t="s">
        <v>396</v>
      </c>
      <c r="EG87" s="894" t="s">
        <v>397</v>
      </c>
      <c r="EH87" s="855" t="s">
        <v>398</v>
      </c>
      <c r="EI87" s="856" t="s">
        <v>399</v>
      </c>
      <c r="EJ87" s="45" t="s">
        <v>392</v>
      </c>
      <c r="EK87" s="43" t="s">
        <v>393</v>
      </c>
      <c r="EL87" s="46" t="s">
        <v>394</v>
      </c>
      <c r="EM87" s="47" t="s">
        <v>395</v>
      </c>
      <c r="EN87" s="53" t="s">
        <v>396</v>
      </c>
      <c r="EO87" s="894" t="s">
        <v>397</v>
      </c>
      <c r="EP87" s="855" t="s">
        <v>398</v>
      </c>
      <c r="EQ87" s="856" t="s">
        <v>399</v>
      </c>
      <c r="ER87" s="45" t="s">
        <v>392</v>
      </c>
      <c r="ES87" s="43" t="s">
        <v>393</v>
      </c>
      <c r="ET87" s="46" t="s">
        <v>394</v>
      </c>
      <c r="EU87" s="47" t="s">
        <v>395</v>
      </c>
      <c r="EV87" s="53" t="s">
        <v>396</v>
      </c>
      <c r="EW87" s="894" t="s">
        <v>397</v>
      </c>
      <c r="EX87" s="855" t="s">
        <v>398</v>
      </c>
      <c r="EY87" s="856" t="s">
        <v>399</v>
      </c>
      <c r="EZ87" s="45" t="s">
        <v>392</v>
      </c>
      <c r="FA87" s="43" t="s">
        <v>393</v>
      </c>
      <c r="FB87" s="46" t="s">
        <v>394</v>
      </c>
      <c r="FC87" s="47" t="s">
        <v>395</v>
      </c>
      <c r="FD87" s="53" t="s">
        <v>396</v>
      </c>
      <c r="FE87" s="894" t="s">
        <v>397</v>
      </c>
      <c r="FF87" s="855" t="s">
        <v>398</v>
      </c>
      <c r="FG87" s="856" t="s">
        <v>399</v>
      </c>
    </row>
    <row r="88" spans="1:163" ht="37.5" customHeight="1" thickBot="1">
      <c r="A88" s="262"/>
      <c r="B88" s="254">
        <v>1</v>
      </c>
      <c r="C88" s="373" t="s">
        <v>945</v>
      </c>
      <c r="D88" s="859"/>
      <c r="E88" s="830">
        <v>1</v>
      </c>
      <c r="F88" s="830" t="s">
        <v>401</v>
      </c>
      <c r="G88" s="860"/>
      <c r="H88" s="832"/>
      <c r="I88" s="838">
        <f t="shared" ref="I88:I91" si="168">+(G88+(G88*H88))*E88</f>
        <v>0</v>
      </c>
      <c r="J88" s="833" t="s">
        <v>1216</v>
      </c>
      <c r="K88" s="833"/>
      <c r="L88" s="861"/>
      <c r="M88" s="346">
        <v>1</v>
      </c>
      <c r="N88" s="346" t="s">
        <v>401</v>
      </c>
      <c r="O88" s="835"/>
      <c r="P88" s="836"/>
      <c r="Q88" s="838">
        <f t="shared" ref="Q88:Q91" si="169">+(O88+(O88*P88))*M88</f>
        <v>0</v>
      </c>
      <c r="R88" s="837" t="s">
        <v>1216</v>
      </c>
      <c r="S88" s="32"/>
      <c r="T88" s="861"/>
      <c r="U88" s="346">
        <v>1</v>
      </c>
      <c r="V88" s="346" t="s">
        <v>401</v>
      </c>
      <c r="W88" s="835"/>
      <c r="X88" s="836"/>
      <c r="Y88" s="838">
        <f t="shared" ref="Y88:Y91" si="170">+(W88+(W88*X88))*U88</f>
        <v>0</v>
      </c>
      <c r="Z88" s="837" t="s">
        <v>1216</v>
      </c>
      <c r="AA88" s="32"/>
      <c r="AB88" s="861" t="s">
        <v>1303</v>
      </c>
      <c r="AC88" s="346">
        <v>1</v>
      </c>
      <c r="AD88" s="346" t="s">
        <v>401</v>
      </c>
      <c r="AE88" s="835">
        <v>3000800</v>
      </c>
      <c r="AF88" s="836"/>
      <c r="AG88" s="838">
        <f t="shared" ref="AG88:AG91" si="171">+(AE88+(AE88*AF88))*AC88</f>
        <v>3000800</v>
      </c>
      <c r="AH88" s="837" t="s">
        <v>402</v>
      </c>
      <c r="AI88" s="32"/>
      <c r="AJ88" s="861"/>
      <c r="AK88" s="346">
        <v>1</v>
      </c>
      <c r="AL88" s="346" t="s">
        <v>401</v>
      </c>
      <c r="AM88" s="835"/>
      <c r="AN88" s="836"/>
      <c r="AO88" s="838">
        <f t="shared" ref="AO88:AO91" si="172">+(AM88+(AM88*AN88))*AK88</f>
        <v>0</v>
      </c>
      <c r="AP88" s="837" t="s">
        <v>1216</v>
      </c>
      <c r="AQ88" s="32"/>
      <c r="AR88" s="861" t="s">
        <v>1291</v>
      </c>
      <c r="AS88" s="346">
        <v>1</v>
      </c>
      <c r="AT88" s="346" t="s">
        <v>401</v>
      </c>
      <c r="AU88" s="835">
        <v>965431.46700000006</v>
      </c>
      <c r="AV88" s="836"/>
      <c r="AW88" s="838">
        <f t="shared" ref="AW88:AW91" si="173">+(AU88+(AU88*AV88))*AS88</f>
        <v>965431.46700000006</v>
      </c>
      <c r="AX88" s="837" t="s">
        <v>402</v>
      </c>
      <c r="AY88" s="32"/>
      <c r="AZ88" s="861" t="s">
        <v>1497</v>
      </c>
      <c r="BA88" s="346">
        <v>1</v>
      </c>
      <c r="BB88" s="346" t="s">
        <v>401</v>
      </c>
      <c r="BC88" s="835">
        <v>1300000</v>
      </c>
      <c r="BD88" s="836">
        <v>0</v>
      </c>
      <c r="BE88" s="838">
        <f t="shared" ref="BE88:BE91" si="174">+(BC88+(BC88*BD88))*BA88</f>
        <v>1300000</v>
      </c>
      <c r="BF88" s="837" t="s">
        <v>402</v>
      </c>
      <c r="BG88" s="248" t="s">
        <v>1618</v>
      </c>
      <c r="BH88" s="861"/>
      <c r="BI88" s="346">
        <v>1</v>
      </c>
      <c r="BJ88" s="346" t="s">
        <v>401</v>
      </c>
      <c r="BK88" s="835"/>
      <c r="BL88" s="836"/>
      <c r="BM88" s="838">
        <f t="shared" ref="BM88:BM91" si="175">+(BK88+(BK88*BL88))*BI88</f>
        <v>0</v>
      </c>
      <c r="BN88" s="837" t="s">
        <v>1216</v>
      </c>
      <c r="BO88" s="32"/>
      <c r="BP88" s="874" t="s">
        <v>1490</v>
      </c>
      <c r="BQ88" s="346">
        <v>1</v>
      </c>
      <c r="BR88" s="346" t="s">
        <v>401</v>
      </c>
      <c r="BS88" s="347">
        <v>810000</v>
      </c>
      <c r="BT88" s="836"/>
      <c r="BU88" s="838">
        <f t="shared" ref="BU88:BU91" si="176">+(BS88+(BS88*BT88))*BQ88</f>
        <v>810000</v>
      </c>
      <c r="BV88" s="837" t="s">
        <v>402</v>
      </c>
      <c r="BW88" s="32"/>
      <c r="BX88" s="861"/>
      <c r="BY88" s="346">
        <v>1</v>
      </c>
      <c r="BZ88" s="346" t="s">
        <v>401</v>
      </c>
      <c r="CA88" s="835"/>
      <c r="CB88" s="836"/>
      <c r="CC88" s="838">
        <f t="shared" ref="CC88:CC91" si="177">+(CA88+(CA88*CB88))*BY88</f>
        <v>0</v>
      </c>
      <c r="CD88" s="837" t="s">
        <v>1216</v>
      </c>
      <c r="CE88" s="32"/>
      <c r="CF88" s="861" t="s">
        <v>1337</v>
      </c>
      <c r="CG88" s="346">
        <v>1</v>
      </c>
      <c r="CH88" s="346" t="s">
        <v>401</v>
      </c>
      <c r="CI88" s="835">
        <v>2410000</v>
      </c>
      <c r="CJ88" s="836"/>
      <c r="CK88" s="838">
        <f t="shared" ref="CK88:CK91" si="178">+(CI88+(CI88*CJ88))*CG88</f>
        <v>2410000</v>
      </c>
      <c r="CL88" s="837" t="s">
        <v>402</v>
      </c>
      <c r="CM88" s="32"/>
      <c r="CN88" s="861"/>
      <c r="CO88" s="346">
        <v>1</v>
      </c>
      <c r="CP88" s="346" t="s">
        <v>401</v>
      </c>
      <c r="CQ88" s="835"/>
      <c r="CR88" s="836"/>
      <c r="CS88" s="838">
        <f t="shared" ref="CS88:CS91" si="179">+(CQ88+(CQ88*CR88))*CO88</f>
        <v>0</v>
      </c>
      <c r="CT88" s="837" t="s">
        <v>1216</v>
      </c>
      <c r="CU88" s="32"/>
      <c r="CV88" s="861" t="s">
        <v>1290</v>
      </c>
      <c r="CW88" s="346">
        <v>1</v>
      </c>
      <c r="CX88" s="346" t="s">
        <v>401</v>
      </c>
      <c r="CY88" s="835">
        <v>1800000</v>
      </c>
      <c r="CZ88" s="836">
        <v>0</v>
      </c>
      <c r="DA88" s="838">
        <f t="shared" ref="DA88:DA91" si="180">+(CY88+(CY88*CZ88))*CW88</f>
        <v>1800000</v>
      </c>
      <c r="DB88" s="837" t="s">
        <v>402</v>
      </c>
      <c r="DC88" s="32"/>
      <c r="DD88" s="861"/>
      <c r="DE88" s="346">
        <v>1</v>
      </c>
      <c r="DF88" s="346" t="s">
        <v>401</v>
      </c>
      <c r="DG88" s="835"/>
      <c r="DH88" s="836"/>
      <c r="DI88" s="838">
        <f t="shared" ref="DI88:DI91" si="181">+(DG88+(DG88*DH88))*DE88</f>
        <v>0</v>
      </c>
      <c r="DJ88" s="837" t="s">
        <v>1216</v>
      </c>
      <c r="DK88" s="32"/>
      <c r="DL88" s="861"/>
      <c r="DM88" s="346">
        <v>1</v>
      </c>
      <c r="DN88" s="346" t="s">
        <v>401</v>
      </c>
      <c r="DO88" s="835"/>
      <c r="DP88" s="836"/>
      <c r="DQ88" s="838">
        <f t="shared" ref="DQ88:DQ91" si="182">+(DO88+(DO88*DP88))*DM88</f>
        <v>0</v>
      </c>
      <c r="DR88" s="837" t="s">
        <v>1216</v>
      </c>
      <c r="DS88" s="32"/>
      <c r="DT88" s="861"/>
      <c r="DU88" s="346">
        <v>1</v>
      </c>
      <c r="DV88" s="346" t="s">
        <v>401</v>
      </c>
      <c r="DW88" s="835"/>
      <c r="DX88" s="836"/>
      <c r="DY88" s="838">
        <f t="shared" ref="DY88:DY91" si="183">+(DW88+(DW88*DX88))*DU88</f>
        <v>0</v>
      </c>
      <c r="DZ88" s="837" t="s">
        <v>1216</v>
      </c>
      <c r="EA88" s="32"/>
      <c r="EB88" s="861"/>
      <c r="EC88" s="346">
        <v>1</v>
      </c>
      <c r="ED88" s="346" t="s">
        <v>401</v>
      </c>
      <c r="EE88" s="835"/>
      <c r="EF88" s="836"/>
      <c r="EG88" s="838">
        <f t="shared" ref="EG88:EG91" si="184">+(EE88+(EE88*EF88))*EC88</f>
        <v>0</v>
      </c>
      <c r="EH88" s="837" t="s">
        <v>1216</v>
      </c>
      <c r="EI88" s="32"/>
      <c r="EJ88" s="861"/>
      <c r="EK88" s="346">
        <v>1</v>
      </c>
      <c r="EL88" s="346" t="s">
        <v>401</v>
      </c>
      <c r="EM88" s="835"/>
      <c r="EN88" s="836"/>
      <c r="EO88" s="838">
        <f t="shared" ref="EO88:EO91" si="185">+(EM88+(EM88*EN88))*EK88</f>
        <v>0</v>
      </c>
      <c r="EP88" s="837" t="s">
        <v>1216</v>
      </c>
      <c r="EQ88" s="32"/>
      <c r="ER88" s="861" t="s">
        <v>1289</v>
      </c>
      <c r="ES88" s="346">
        <v>1</v>
      </c>
      <c r="ET88" s="346" t="s">
        <v>401</v>
      </c>
      <c r="EU88" s="835">
        <v>1398600</v>
      </c>
      <c r="EV88" s="836"/>
      <c r="EW88" s="838">
        <f t="shared" ref="EW88:EW91" si="186">+(EU88+(EU88*EV88))*ES88</f>
        <v>1398600</v>
      </c>
      <c r="EX88" s="837" t="s">
        <v>402</v>
      </c>
      <c r="EY88" s="32"/>
      <c r="EZ88" s="882" t="s">
        <v>1300</v>
      </c>
      <c r="FA88" s="346">
        <v>1</v>
      </c>
      <c r="FB88" s="346" t="s">
        <v>401</v>
      </c>
      <c r="FC88" s="835">
        <v>2136205</v>
      </c>
      <c r="FD88" s="836">
        <v>0</v>
      </c>
      <c r="FE88" s="838">
        <f t="shared" ref="FE88:FE91" si="187">+(FC88+(FC88*FD88))*FA88</f>
        <v>2136205</v>
      </c>
      <c r="FF88" s="837" t="s">
        <v>402</v>
      </c>
      <c r="FG88" s="32"/>
    </row>
    <row r="89" spans="1:163" ht="37.5" customHeight="1">
      <c r="A89" s="262"/>
      <c r="B89" s="254">
        <v>2</v>
      </c>
      <c r="C89" s="373" t="s">
        <v>935</v>
      </c>
      <c r="D89" s="862"/>
      <c r="E89" s="839">
        <v>7</v>
      </c>
      <c r="F89" s="839" t="s">
        <v>401</v>
      </c>
      <c r="G89" s="350"/>
      <c r="H89" s="841"/>
      <c r="I89" s="838">
        <f t="shared" si="168"/>
        <v>0</v>
      </c>
      <c r="J89" s="156"/>
      <c r="K89" s="157"/>
      <c r="L89" s="130"/>
      <c r="M89" s="123">
        <v>7</v>
      </c>
      <c r="N89" s="123" t="s">
        <v>401</v>
      </c>
      <c r="O89" s="843"/>
      <c r="P89" s="844"/>
      <c r="Q89" s="838">
        <f t="shared" si="169"/>
        <v>0</v>
      </c>
      <c r="R89" s="42"/>
      <c r="S89" s="127"/>
      <c r="T89" s="130"/>
      <c r="U89" s="123">
        <v>7</v>
      </c>
      <c r="V89" s="123" t="s">
        <v>401</v>
      </c>
      <c r="W89" s="843"/>
      <c r="X89" s="844"/>
      <c r="Y89" s="838">
        <f t="shared" si="170"/>
        <v>0</v>
      </c>
      <c r="Z89" s="42"/>
      <c r="AA89" s="127"/>
      <c r="AB89" s="130" t="s">
        <v>1303</v>
      </c>
      <c r="AC89" s="123">
        <v>7</v>
      </c>
      <c r="AD89" s="123" t="s">
        <v>401</v>
      </c>
      <c r="AE89" s="843">
        <v>320320</v>
      </c>
      <c r="AF89" s="844"/>
      <c r="AG89" s="838">
        <f t="shared" si="171"/>
        <v>2242240</v>
      </c>
      <c r="AH89" s="42"/>
      <c r="AI89" s="127"/>
      <c r="AJ89" s="130"/>
      <c r="AK89" s="123">
        <v>7</v>
      </c>
      <c r="AL89" s="123" t="s">
        <v>401</v>
      </c>
      <c r="AM89" s="843"/>
      <c r="AN89" s="844"/>
      <c r="AO89" s="838">
        <f t="shared" si="172"/>
        <v>0</v>
      </c>
      <c r="AP89" s="42"/>
      <c r="AQ89" s="127"/>
      <c r="AR89" s="130" t="s">
        <v>1291</v>
      </c>
      <c r="AS89" s="123">
        <v>7</v>
      </c>
      <c r="AT89" s="123" t="s">
        <v>401</v>
      </c>
      <c r="AU89" s="843">
        <v>196661.96549999999</v>
      </c>
      <c r="AV89" s="844"/>
      <c r="AW89" s="838">
        <f t="shared" si="173"/>
        <v>1376633.7585</v>
      </c>
      <c r="AX89" s="42"/>
      <c r="AY89" s="127"/>
      <c r="AZ89" s="130" t="s">
        <v>1497</v>
      </c>
      <c r="BA89" s="123">
        <v>7</v>
      </c>
      <c r="BB89" s="123" t="s">
        <v>401</v>
      </c>
      <c r="BC89" s="843">
        <v>130000</v>
      </c>
      <c r="BD89" s="844">
        <v>0</v>
      </c>
      <c r="BE89" s="838">
        <f t="shared" si="174"/>
        <v>910000</v>
      </c>
      <c r="BF89" s="42"/>
      <c r="BG89" s="127"/>
      <c r="BH89" s="130"/>
      <c r="BI89" s="123">
        <v>7</v>
      </c>
      <c r="BJ89" s="123" t="s">
        <v>401</v>
      </c>
      <c r="BK89" s="843"/>
      <c r="BL89" s="844"/>
      <c r="BM89" s="838">
        <f t="shared" si="175"/>
        <v>0</v>
      </c>
      <c r="BN89" s="42"/>
      <c r="BO89" s="127"/>
      <c r="BP89" s="144" t="s">
        <v>1490</v>
      </c>
      <c r="BQ89" s="123">
        <v>7</v>
      </c>
      <c r="BR89" s="123" t="s">
        <v>401</v>
      </c>
      <c r="BS89" s="131">
        <v>195000</v>
      </c>
      <c r="BT89" s="844"/>
      <c r="BU89" s="838">
        <f t="shared" si="176"/>
        <v>1365000</v>
      </c>
      <c r="BV89" s="42"/>
      <c r="BW89" s="127"/>
      <c r="BX89" s="130"/>
      <c r="BY89" s="123">
        <v>7</v>
      </c>
      <c r="BZ89" s="123" t="s">
        <v>401</v>
      </c>
      <c r="CA89" s="843"/>
      <c r="CB89" s="844"/>
      <c r="CC89" s="838">
        <f t="shared" si="177"/>
        <v>0</v>
      </c>
      <c r="CD89" s="42"/>
      <c r="CE89" s="127"/>
      <c r="CF89" s="130" t="s">
        <v>1337</v>
      </c>
      <c r="CG89" s="123">
        <v>7</v>
      </c>
      <c r="CH89" s="123" t="s">
        <v>401</v>
      </c>
      <c r="CI89" s="843">
        <v>276000</v>
      </c>
      <c r="CJ89" s="844"/>
      <c r="CK89" s="838">
        <f t="shared" si="178"/>
        <v>1932000</v>
      </c>
      <c r="CL89" s="42"/>
      <c r="CM89" s="127"/>
      <c r="CN89" s="130"/>
      <c r="CO89" s="123">
        <v>7</v>
      </c>
      <c r="CP89" s="123" t="s">
        <v>401</v>
      </c>
      <c r="CQ89" s="843"/>
      <c r="CR89" s="844"/>
      <c r="CS89" s="838">
        <f t="shared" si="179"/>
        <v>0</v>
      </c>
      <c r="CT89" s="42"/>
      <c r="CU89" s="127"/>
      <c r="CV89" s="130" t="s">
        <v>1290</v>
      </c>
      <c r="CW89" s="123">
        <v>7</v>
      </c>
      <c r="CX89" s="123" t="s">
        <v>401</v>
      </c>
      <c r="CY89" s="843">
        <v>215000</v>
      </c>
      <c r="CZ89" s="844">
        <v>0</v>
      </c>
      <c r="DA89" s="838">
        <f t="shared" si="180"/>
        <v>1505000</v>
      </c>
      <c r="DB89" s="42"/>
      <c r="DC89" s="127"/>
      <c r="DD89" s="130"/>
      <c r="DE89" s="123">
        <v>7</v>
      </c>
      <c r="DF89" s="123" t="s">
        <v>401</v>
      </c>
      <c r="DG89" s="843"/>
      <c r="DH89" s="844"/>
      <c r="DI89" s="838">
        <f t="shared" si="181"/>
        <v>0</v>
      </c>
      <c r="DJ89" s="42"/>
      <c r="DK89" s="127"/>
      <c r="DL89" s="130"/>
      <c r="DM89" s="123">
        <v>7</v>
      </c>
      <c r="DN89" s="123" t="s">
        <v>401</v>
      </c>
      <c r="DO89" s="843"/>
      <c r="DP89" s="844"/>
      <c r="DQ89" s="838">
        <f t="shared" si="182"/>
        <v>0</v>
      </c>
      <c r="DR89" s="42"/>
      <c r="DS89" s="127"/>
      <c r="DT89" s="130"/>
      <c r="DU89" s="123">
        <v>7</v>
      </c>
      <c r="DV89" s="123" t="s">
        <v>401</v>
      </c>
      <c r="DW89" s="843"/>
      <c r="DX89" s="844"/>
      <c r="DY89" s="838">
        <f t="shared" si="183"/>
        <v>0</v>
      </c>
      <c r="DZ89" s="42"/>
      <c r="EA89" s="127"/>
      <c r="EB89" s="130"/>
      <c r="EC89" s="123">
        <v>7</v>
      </c>
      <c r="ED89" s="123" t="s">
        <v>401</v>
      </c>
      <c r="EE89" s="843"/>
      <c r="EF89" s="844"/>
      <c r="EG89" s="838">
        <f t="shared" si="184"/>
        <v>0</v>
      </c>
      <c r="EH89" s="42"/>
      <c r="EI89" s="127"/>
      <c r="EJ89" s="130"/>
      <c r="EK89" s="123">
        <v>7</v>
      </c>
      <c r="EL89" s="123" t="s">
        <v>401</v>
      </c>
      <c r="EM89" s="843"/>
      <c r="EN89" s="844"/>
      <c r="EO89" s="838">
        <f t="shared" si="185"/>
        <v>0</v>
      </c>
      <c r="EP89" s="42"/>
      <c r="EQ89" s="127"/>
      <c r="ER89" s="130" t="s">
        <v>1289</v>
      </c>
      <c r="ES89" s="123">
        <v>7</v>
      </c>
      <c r="ET89" s="123" t="s">
        <v>401</v>
      </c>
      <c r="EU89" s="843">
        <v>172141</v>
      </c>
      <c r="EV89" s="844"/>
      <c r="EW89" s="838">
        <f t="shared" si="186"/>
        <v>1204987</v>
      </c>
      <c r="EX89" s="42"/>
      <c r="EY89" s="127"/>
      <c r="EZ89" s="883" t="s">
        <v>1300</v>
      </c>
      <c r="FA89" s="123">
        <v>7</v>
      </c>
      <c r="FB89" s="123" t="s">
        <v>401</v>
      </c>
      <c r="FC89" s="843">
        <v>246675</v>
      </c>
      <c r="FD89" s="844">
        <v>0</v>
      </c>
      <c r="FE89" s="838">
        <f t="shared" si="187"/>
        <v>1726725</v>
      </c>
      <c r="FF89" s="42"/>
      <c r="FG89" s="127"/>
    </row>
    <row r="90" spans="1:163" ht="37.5" customHeight="1">
      <c r="A90" s="262"/>
      <c r="B90" s="254">
        <v>3</v>
      </c>
      <c r="C90" s="373" t="s">
        <v>604</v>
      </c>
      <c r="D90" s="862"/>
      <c r="E90" s="839">
        <v>2</v>
      </c>
      <c r="F90" s="839" t="s">
        <v>401</v>
      </c>
      <c r="G90" s="350"/>
      <c r="H90" s="841"/>
      <c r="I90" s="838">
        <f t="shared" si="168"/>
        <v>0</v>
      </c>
      <c r="J90" s="156"/>
      <c r="K90" s="157"/>
      <c r="L90" s="130"/>
      <c r="M90" s="123">
        <v>2</v>
      </c>
      <c r="N90" s="123" t="s">
        <v>401</v>
      </c>
      <c r="O90" s="843"/>
      <c r="P90" s="844"/>
      <c r="Q90" s="838">
        <f t="shared" si="169"/>
        <v>0</v>
      </c>
      <c r="R90" s="42"/>
      <c r="S90" s="127"/>
      <c r="T90" s="130"/>
      <c r="U90" s="123">
        <v>2</v>
      </c>
      <c r="V90" s="123" t="s">
        <v>401</v>
      </c>
      <c r="W90" s="843"/>
      <c r="X90" s="844"/>
      <c r="Y90" s="838">
        <f t="shared" si="170"/>
        <v>0</v>
      </c>
      <c r="Z90" s="42"/>
      <c r="AA90" s="127"/>
      <c r="AB90" s="130" t="s">
        <v>1303</v>
      </c>
      <c r="AC90" s="123">
        <v>2</v>
      </c>
      <c r="AD90" s="123" t="s">
        <v>401</v>
      </c>
      <c r="AE90" s="843">
        <v>53040</v>
      </c>
      <c r="AF90" s="844"/>
      <c r="AG90" s="838">
        <f t="shared" si="171"/>
        <v>106080</v>
      </c>
      <c r="AH90" s="42"/>
      <c r="AI90" s="127"/>
      <c r="AJ90" s="130"/>
      <c r="AK90" s="123">
        <v>2</v>
      </c>
      <c r="AL90" s="123" t="s">
        <v>401</v>
      </c>
      <c r="AM90" s="843"/>
      <c r="AN90" s="844"/>
      <c r="AO90" s="838">
        <f t="shared" si="172"/>
        <v>0</v>
      </c>
      <c r="AP90" s="42"/>
      <c r="AQ90" s="127"/>
      <c r="AR90" s="130" t="s">
        <v>1291</v>
      </c>
      <c r="AS90" s="123">
        <v>2</v>
      </c>
      <c r="AT90" s="123" t="s">
        <v>401</v>
      </c>
      <c r="AU90" s="843">
        <v>41148.607499999998</v>
      </c>
      <c r="AV90" s="844">
        <v>0.19</v>
      </c>
      <c r="AW90" s="838">
        <f t="shared" si="173"/>
        <v>97933.685849999994</v>
      </c>
      <c r="AX90" s="42"/>
      <c r="AY90" s="127"/>
      <c r="AZ90" s="130" t="s">
        <v>1504</v>
      </c>
      <c r="BA90" s="123">
        <v>2</v>
      </c>
      <c r="BB90" s="123" t="s">
        <v>401</v>
      </c>
      <c r="BC90" s="843">
        <v>32000</v>
      </c>
      <c r="BD90" s="844">
        <v>0</v>
      </c>
      <c r="BE90" s="838">
        <f t="shared" si="174"/>
        <v>64000</v>
      </c>
      <c r="BF90" s="42"/>
      <c r="BG90" s="127"/>
      <c r="BH90" s="130"/>
      <c r="BI90" s="123">
        <v>2</v>
      </c>
      <c r="BJ90" s="123" t="s">
        <v>401</v>
      </c>
      <c r="BK90" s="843"/>
      <c r="BL90" s="844"/>
      <c r="BM90" s="838">
        <f t="shared" si="175"/>
        <v>0</v>
      </c>
      <c r="BN90" s="42"/>
      <c r="BO90" s="127"/>
      <c r="BP90" s="144" t="s">
        <v>1490</v>
      </c>
      <c r="BQ90" s="123">
        <v>2</v>
      </c>
      <c r="BR90" s="123" t="s">
        <v>401</v>
      </c>
      <c r="BS90" s="131">
        <v>14000</v>
      </c>
      <c r="BT90" s="844"/>
      <c r="BU90" s="838">
        <f t="shared" si="176"/>
        <v>28000</v>
      </c>
      <c r="BV90" s="42"/>
      <c r="BW90" s="127"/>
      <c r="BX90" s="130"/>
      <c r="BY90" s="123">
        <v>2</v>
      </c>
      <c r="BZ90" s="123" t="s">
        <v>401</v>
      </c>
      <c r="CA90" s="843"/>
      <c r="CB90" s="844"/>
      <c r="CC90" s="838">
        <f t="shared" si="177"/>
        <v>0</v>
      </c>
      <c r="CD90" s="42"/>
      <c r="CE90" s="127"/>
      <c r="CF90" s="130" t="s">
        <v>1337</v>
      </c>
      <c r="CG90" s="123">
        <v>2</v>
      </c>
      <c r="CH90" s="123" t="s">
        <v>401</v>
      </c>
      <c r="CI90" s="843">
        <v>25000</v>
      </c>
      <c r="CJ90" s="844"/>
      <c r="CK90" s="838">
        <f t="shared" si="178"/>
        <v>50000</v>
      </c>
      <c r="CL90" s="42"/>
      <c r="CM90" s="127"/>
      <c r="CN90" s="130"/>
      <c r="CO90" s="123">
        <v>2</v>
      </c>
      <c r="CP90" s="123" t="s">
        <v>401</v>
      </c>
      <c r="CQ90" s="843"/>
      <c r="CR90" s="844"/>
      <c r="CS90" s="838">
        <f t="shared" si="179"/>
        <v>0</v>
      </c>
      <c r="CT90" s="42"/>
      <c r="CU90" s="127"/>
      <c r="CV90" s="130" t="s">
        <v>1290</v>
      </c>
      <c r="CW90" s="123">
        <v>2</v>
      </c>
      <c r="CX90" s="123" t="s">
        <v>401</v>
      </c>
      <c r="CY90" s="843">
        <v>53000</v>
      </c>
      <c r="CZ90" s="844">
        <v>0</v>
      </c>
      <c r="DA90" s="838">
        <f t="shared" si="180"/>
        <v>106000</v>
      </c>
      <c r="DB90" s="42"/>
      <c r="DC90" s="127"/>
      <c r="DD90" s="130"/>
      <c r="DE90" s="123">
        <v>2</v>
      </c>
      <c r="DF90" s="123" t="s">
        <v>401</v>
      </c>
      <c r="DG90" s="843"/>
      <c r="DH90" s="844"/>
      <c r="DI90" s="838">
        <f t="shared" si="181"/>
        <v>0</v>
      </c>
      <c r="DJ90" s="42"/>
      <c r="DK90" s="127"/>
      <c r="DL90" s="130"/>
      <c r="DM90" s="123">
        <v>2</v>
      </c>
      <c r="DN90" s="123" t="s">
        <v>401</v>
      </c>
      <c r="DO90" s="843"/>
      <c r="DP90" s="844"/>
      <c r="DQ90" s="838">
        <f t="shared" si="182"/>
        <v>0</v>
      </c>
      <c r="DR90" s="42"/>
      <c r="DS90" s="127"/>
      <c r="DT90" s="130"/>
      <c r="DU90" s="123">
        <v>2</v>
      </c>
      <c r="DV90" s="123" t="s">
        <v>401</v>
      </c>
      <c r="DW90" s="843"/>
      <c r="DX90" s="844"/>
      <c r="DY90" s="838">
        <f t="shared" si="183"/>
        <v>0</v>
      </c>
      <c r="DZ90" s="42"/>
      <c r="EA90" s="127"/>
      <c r="EB90" s="130"/>
      <c r="EC90" s="123">
        <v>2</v>
      </c>
      <c r="ED90" s="123" t="s">
        <v>401</v>
      </c>
      <c r="EE90" s="843"/>
      <c r="EF90" s="844"/>
      <c r="EG90" s="838">
        <f t="shared" si="184"/>
        <v>0</v>
      </c>
      <c r="EH90" s="42"/>
      <c r="EI90" s="127"/>
      <c r="EJ90" s="130"/>
      <c r="EK90" s="123">
        <v>2</v>
      </c>
      <c r="EL90" s="123" t="s">
        <v>401</v>
      </c>
      <c r="EM90" s="843"/>
      <c r="EN90" s="844"/>
      <c r="EO90" s="838">
        <f t="shared" si="185"/>
        <v>0</v>
      </c>
      <c r="EP90" s="42"/>
      <c r="EQ90" s="127"/>
      <c r="ER90" s="130" t="s">
        <v>1289</v>
      </c>
      <c r="ES90" s="123">
        <v>2</v>
      </c>
      <c r="ET90" s="123" t="s">
        <v>401</v>
      </c>
      <c r="EU90" s="843">
        <v>21611</v>
      </c>
      <c r="EV90" s="844"/>
      <c r="EW90" s="838">
        <f t="shared" si="186"/>
        <v>43222</v>
      </c>
      <c r="EX90" s="42"/>
      <c r="EY90" s="127"/>
      <c r="EZ90" s="883" t="s">
        <v>1300</v>
      </c>
      <c r="FA90" s="123">
        <v>2</v>
      </c>
      <c r="FB90" s="123" t="s">
        <v>401</v>
      </c>
      <c r="FC90" s="843">
        <v>9045</v>
      </c>
      <c r="FD90" s="844">
        <v>0</v>
      </c>
      <c r="FE90" s="838">
        <f t="shared" si="187"/>
        <v>18090</v>
      </c>
      <c r="FF90" s="42"/>
      <c r="FG90" s="127"/>
    </row>
    <row r="91" spans="1:163" ht="37.5" customHeight="1">
      <c r="A91" s="262"/>
      <c r="B91" s="254">
        <v>4</v>
      </c>
      <c r="C91" s="373" t="s">
        <v>940</v>
      </c>
      <c r="D91" s="862"/>
      <c r="E91" s="839">
        <v>1</v>
      </c>
      <c r="F91" s="839" t="s">
        <v>401</v>
      </c>
      <c r="G91" s="863"/>
      <c r="H91" s="841"/>
      <c r="I91" s="838">
        <f t="shared" si="168"/>
        <v>0</v>
      </c>
      <c r="J91" s="156"/>
      <c r="K91" s="157"/>
      <c r="L91" s="130"/>
      <c r="M91" s="123">
        <v>1</v>
      </c>
      <c r="N91" s="123" t="s">
        <v>401</v>
      </c>
      <c r="O91" s="864"/>
      <c r="P91" s="844"/>
      <c r="Q91" s="838">
        <f t="shared" si="169"/>
        <v>0</v>
      </c>
      <c r="R91" s="42"/>
      <c r="S91" s="127"/>
      <c r="T91" s="130"/>
      <c r="U91" s="123">
        <v>1</v>
      </c>
      <c r="V91" s="123" t="s">
        <v>401</v>
      </c>
      <c r="W91" s="864"/>
      <c r="X91" s="844"/>
      <c r="Y91" s="838">
        <f t="shared" si="170"/>
        <v>0</v>
      </c>
      <c r="Z91" s="42"/>
      <c r="AA91" s="127"/>
      <c r="AB91" s="130" t="s">
        <v>1261</v>
      </c>
      <c r="AC91" s="123">
        <v>1</v>
      </c>
      <c r="AD91" s="123" t="s">
        <v>401</v>
      </c>
      <c r="AE91" s="864"/>
      <c r="AF91" s="844"/>
      <c r="AG91" s="838">
        <f t="shared" si="171"/>
        <v>0</v>
      </c>
      <c r="AH91" s="42"/>
      <c r="AI91" s="127"/>
      <c r="AJ91" s="130"/>
      <c r="AK91" s="123">
        <v>1</v>
      </c>
      <c r="AL91" s="123" t="s">
        <v>401</v>
      </c>
      <c r="AM91" s="864"/>
      <c r="AN91" s="844"/>
      <c r="AO91" s="838">
        <f t="shared" si="172"/>
        <v>0</v>
      </c>
      <c r="AP91" s="42"/>
      <c r="AQ91" s="127"/>
      <c r="AR91" s="130"/>
      <c r="AS91" s="123">
        <v>1</v>
      </c>
      <c r="AT91" s="123" t="s">
        <v>401</v>
      </c>
      <c r="AU91" s="864"/>
      <c r="AV91" s="844"/>
      <c r="AW91" s="838">
        <f t="shared" si="173"/>
        <v>0</v>
      </c>
      <c r="AX91" s="42"/>
      <c r="AY91" s="127"/>
      <c r="AZ91" s="130" t="s">
        <v>1497</v>
      </c>
      <c r="BA91" s="123">
        <v>1</v>
      </c>
      <c r="BB91" s="123" t="s">
        <v>401</v>
      </c>
      <c r="BC91" s="864">
        <v>110000</v>
      </c>
      <c r="BD91" s="844">
        <v>0</v>
      </c>
      <c r="BE91" s="838">
        <f t="shared" si="174"/>
        <v>110000</v>
      </c>
      <c r="BF91" s="42"/>
      <c r="BG91" s="127"/>
      <c r="BH91" s="130"/>
      <c r="BI91" s="123">
        <v>1</v>
      </c>
      <c r="BJ91" s="123" t="s">
        <v>401</v>
      </c>
      <c r="BK91" s="864"/>
      <c r="BL91" s="844"/>
      <c r="BM91" s="838">
        <f t="shared" si="175"/>
        <v>0</v>
      </c>
      <c r="BN91" s="42"/>
      <c r="BO91" s="127"/>
      <c r="BP91" s="132"/>
      <c r="BQ91" s="123">
        <v>1</v>
      </c>
      <c r="BR91" s="123" t="s">
        <v>401</v>
      </c>
      <c r="BS91" s="131"/>
      <c r="BT91" s="844"/>
      <c r="BU91" s="838">
        <f t="shared" si="176"/>
        <v>0</v>
      </c>
      <c r="BV91" s="42"/>
      <c r="BW91" s="127"/>
      <c r="BX91" s="130"/>
      <c r="BY91" s="123">
        <v>1</v>
      </c>
      <c r="BZ91" s="123" t="s">
        <v>401</v>
      </c>
      <c r="CA91" s="864"/>
      <c r="CB91" s="844"/>
      <c r="CC91" s="838">
        <f t="shared" si="177"/>
        <v>0</v>
      </c>
      <c r="CD91" s="42"/>
      <c r="CE91" s="127"/>
      <c r="CF91" s="130"/>
      <c r="CG91" s="123">
        <v>1</v>
      </c>
      <c r="CH91" s="123" t="s">
        <v>401</v>
      </c>
      <c r="CI91" s="864"/>
      <c r="CJ91" s="844"/>
      <c r="CK91" s="838">
        <f t="shared" si="178"/>
        <v>0</v>
      </c>
      <c r="CL91" s="42"/>
      <c r="CM91" s="127"/>
      <c r="CN91" s="130"/>
      <c r="CO91" s="123">
        <v>1</v>
      </c>
      <c r="CP91" s="123" t="s">
        <v>401</v>
      </c>
      <c r="CQ91" s="864"/>
      <c r="CR91" s="844"/>
      <c r="CS91" s="838">
        <f t="shared" si="179"/>
        <v>0</v>
      </c>
      <c r="CT91" s="42"/>
      <c r="CU91" s="127"/>
      <c r="CV91" s="130" t="s">
        <v>1488</v>
      </c>
      <c r="CW91" s="123">
        <v>1</v>
      </c>
      <c r="CX91" s="123" t="s">
        <v>401</v>
      </c>
      <c r="CY91" s="864"/>
      <c r="CZ91" s="844"/>
      <c r="DA91" s="838">
        <f t="shared" si="180"/>
        <v>0</v>
      </c>
      <c r="DB91" s="42"/>
      <c r="DC91" s="127"/>
      <c r="DD91" s="130"/>
      <c r="DE91" s="123">
        <v>1</v>
      </c>
      <c r="DF91" s="123" t="s">
        <v>401</v>
      </c>
      <c r="DG91" s="864"/>
      <c r="DH91" s="844"/>
      <c r="DI91" s="838">
        <f t="shared" si="181"/>
        <v>0</v>
      </c>
      <c r="DJ91" s="42"/>
      <c r="DK91" s="127"/>
      <c r="DL91" s="130"/>
      <c r="DM91" s="123">
        <v>1</v>
      </c>
      <c r="DN91" s="123" t="s">
        <v>401</v>
      </c>
      <c r="DO91" s="864"/>
      <c r="DP91" s="844"/>
      <c r="DQ91" s="838">
        <f t="shared" si="182"/>
        <v>0</v>
      </c>
      <c r="DR91" s="42"/>
      <c r="DS91" s="127"/>
      <c r="DT91" s="130"/>
      <c r="DU91" s="123">
        <v>1</v>
      </c>
      <c r="DV91" s="123" t="s">
        <v>401</v>
      </c>
      <c r="DW91" s="864"/>
      <c r="DX91" s="844"/>
      <c r="DY91" s="838">
        <f t="shared" si="183"/>
        <v>0</v>
      </c>
      <c r="DZ91" s="42"/>
      <c r="EA91" s="127"/>
      <c r="EB91" s="130"/>
      <c r="EC91" s="123">
        <v>1</v>
      </c>
      <c r="ED91" s="123" t="s">
        <v>401</v>
      </c>
      <c r="EE91" s="864"/>
      <c r="EF91" s="844"/>
      <c r="EG91" s="838">
        <f t="shared" si="184"/>
        <v>0</v>
      </c>
      <c r="EH91" s="42"/>
      <c r="EI91" s="127"/>
      <c r="EJ91" s="130"/>
      <c r="EK91" s="123">
        <v>1</v>
      </c>
      <c r="EL91" s="123" t="s">
        <v>401</v>
      </c>
      <c r="EM91" s="864"/>
      <c r="EN91" s="844"/>
      <c r="EO91" s="838">
        <f t="shared" si="185"/>
        <v>0</v>
      </c>
      <c r="EP91" s="42"/>
      <c r="EQ91" s="127"/>
      <c r="ER91" s="130"/>
      <c r="ES91" s="123">
        <v>1</v>
      </c>
      <c r="ET91" s="123" t="s">
        <v>401</v>
      </c>
      <c r="EU91" s="864"/>
      <c r="EV91" s="844"/>
      <c r="EW91" s="838">
        <f t="shared" si="186"/>
        <v>0</v>
      </c>
      <c r="EX91" s="42"/>
      <c r="EY91" s="127"/>
      <c r="EZ91" s="883" t="s">
        <v>1300</v>
      </c>
      <c r="FA91" s="123">
        <v>1</v>
      </c>
      <c r="FB91" s="123" t="s">
        <v>401</v>
      </c>
      <c r="FC91" s="864">
        <v>0</v>
      </c>
      <c r="FD91" s="844">
        <v>0</v>
      </c>
      <c r="FE91" s="838">
        <f t="shared" si="187"/>
        <v>0</v>
      </c>
      <c r="FF91" s="42"/>
      <c r="FG91" s="127"/>
    </row>
    <row r="92" spans="1:163" ht="37.5" customHeight="1" thickBot="1">
      <c r="A92" s="262"/>
      <c r="B92" s="295"/>
      <c r="C92" s="374"/>
      <c r="D92" s="845"/>
      <c r="E92" s="846" t="s">
        <v>408</v>
      </c>
      <c r="F92" s="846"/>
      <c r="G92" s="847"/>
      <c r="H92" s="848"/>
      <c r="I92" s="895">
        <f>SUM(I88:I91)</f>
        <v>0</v>
      </c>
      <c r="J92" s="156"/>
      <c r="K92" s="157"/>
      <c r="L92" s="56"/>
      <c r="M92" s="99" t="s">
        <v>408</v>
      </c>
      <c r="N92" s="99"/>
      <c r="O92" s="849"/>
      <c r="P92" s="850"/>
      <c r="Q92" s="895">
        <f>SUM(Q88:Q91)</f>
        <v>0</v>
      </c>
      <c r="R92" s="42"/>
      <c r="S92" s="127"/>
      <c r="T92" s="56"/>
      <c r="U92" s="99" t="s">
        <v>408</v>
      </c>
      <c r="V92" s="99"/>
      <c r="W92" s="849"/>
      <c r="X92" s="850"/>
      <c r="Y92" s="895">
        <f>SUM(Y88:Y91)</f>
        <v>0</v>
      </c>
      <c r="Z92" s="42"/>
      <c r="AA92" s="127"/>
      <c r="AB92" s="56"/>
      <c r="AC92" s="99" t="s">
        <v>408</v>
      </c>
      <c r="AD92" s="99"/>
      <c r="AE92" s="849"/>
      <c r="AF92" s="850"/>
      <c r="AG92" s="895">
        <f>SUM(AG88:AG91)</f>
        <v>5349120</v>
      </c>
      <c r="AH92" s="42"/>
      <c r="AI92" s="127"/>
      <c r="AJ92" s="56"/>
      <c r="AK92" s="99" t="s">
        <v>408</v>
      </c>
      <c r="AL92" s="99"/>
      <c r="AM92" s="849"/>
      <c r="AN92" s="850"/>
      <c r="AO92" s="895">
        <f>SUM(AO88:AO91)</f>
        <v>0</v>
      </c>
      <c r="AP92" s="42"/>
      <c r="AQ92" s="127"/>
      <c r="AR92" s="56"/>
      <c r="AS92" s="99" t="s">
        <v>408</v>
      </c>
      <c r="AT92" s="99"/>
      <c r="AU92" s="849"/>
      <c r="AV92" s="850"/>
      <c r="AW92" s="895">
        <f>SUM(AW88:AW91)</f>
        <v>2439998.9113500002</v>
      </c>
      <c r="AX92" s="42"/>
      <c r="AY92" s="127"/>
      <c r="AZ92" s="56"/>
      <c r="BA92" s="99" t="s">
        <v>408</v>
      </c>
      <c r="BB92" s="99"/>
      <c r="BC92" s="849"/>
      <c r="BD92" s="850"/>
      <c r="BE92" s="895">
        <f>SUM(BE88:BE91)</f>
        <v>2384000</v>
      </c>
      <c r="BF92" s="42"/>
      <c r="BG92" s="127"/>
      <c r="BH92" s="56"/>
      <c r="BI92" s="99" t="s">
        <v>408</v>
      </c>
      <c r="BJ92" s="99"/>
      <c r="BK92" s="849"/>
      <c r="BL92" s="850"/>
      <c r="BM92" s="895">
        <f>SUM(BM88:BM91)</f>
        <v>0</v>
      </c>
      <c r="BN92" s="42"/>
      <c r="BO92" s="127"/>
      <c r="BP92" s="56"/>
      <c r="BQ92" s="99" t="s">
        <v>408</v>
      </c>
      <c r="BR92" s="99"/>
      <c r="BS92" s="849"/>
      <c r="BT92" s="850"/>
      <c r="BU92" s="895">
        <f>SUM(BU88:BU91)</f>
        <v>2203000</v>
      </c>
      <c r="BV92" s="42"/>
      <c r="BW92" s="127"/>
      <c r="BX92" s="56"/>
      <c r="BY92" s="99" t="s">
        <v>408</v>
      </c>
      <c r="BZ92" s="99"/>
      <c r="CA92" s="849"/>
      <c r="CB92" s="850"/>
      <c r="CC92" s="895">
        <f>SUM(CC88:CC91)</f>
        <v>0</v>
      </c>
      <c r="CD92" s="42"/>
      <c r="CE92" s="127"/>
      <c r="CF92" s="56"/>
      <c r="CG92" s="99" t="s">
        <v>408</v>
      </c>
      <c r="CH92" s="99"/>
      <c r="CI92" s="849"/>
      <c r="CJ92" s="850"/>
      <c r="CK92" s="895">
        <f>SUM(CK88:CK91)</f>
        <v>4392000</v>
      </c>
      <c r="CL92" s="42"/>
      <c r="CM92" s="127"/>
      <c r="CN92" s="56"/>
      <c r="CO92" s="99" t="s">
        <v>408</v>
      </c>
      <c r="CP92" s="99"/>
      <c r="CQ92" s="849"/>
      <c r="CR92" s="850"/>
      <c r="CS92" s="895">
        <f>SUM(CS88:CS91)</f>
        <v>0</v>
      </c>
      <c r="CT92" s="42"/>
      <c r="CU92" s="127"/>
      <c r="CV92" s="56"/>
      <c r="CW92" s="99" t="s">
        <v>408</v>
      </c>
      <c r="CX92" s="99"/>
      <c r="CY92" s="849"/>
      <c r="CZ92" s="850"/>
      <c r="DA92" s="895">
        <f>SUM(DA88:DA91)</f>
        <v>3411000</v>
      </c>
      <c r="DB92" s="42"/>
      <c r="DC92" s="127"/>
      <c r="DD92" s="56"/>
      <c r="DE92" s="99" t="s">
        <v>408</v>
      </c>
      <c r="DF92" s="99"/>
      <c r="DG92" s="849"/>
      <c r="DH92" s="850"/>
      <c r="DI92" s="895">
        <f>SUM(DI88:DI91)</f>
        <v>0</v>
      </c>
      <c r="DJ92" s="42"/>
      <c r="DK92" s="127"/>
      <c r="DL92" s="56"/>
      <c r="DM92" s="99" t="s">
        <v>408</v>
      </c>
      <c r="DN92" s="99"/>
      <c r="DO92" s="849"/>
      <c r="DP92" s="850"/>
      <c r="DQ92" s="895">
        <f>SUM(DQ88:DQ91)</f>
        <v>0</v>
      </c>
      <c r="DR92" s="42"/>
      <c r="DS92" s="127"/>
      <c r="DT92" s="56"/>
      <c r="DU92" s="99" t="s">
        <v>408</v>
      </c>
      <c r="DV92" s="99"/>
      <c r="DW92" s="849"/>
      <c r="DX92" s="850"/>
      <c r="DY92" s="895">
        <f>SUM(DY88:DY91)</f>
        <v>0</v>
      </c>
      <c r="DZ92" s="42"/>
      <c r="EA92" s="127"/>
      <c r="EB92" s="56"/>
      <c r="EC92" s="99" t="s">
        <v>408</v>
      </c>
      <c r="ED92" s="99"/>
      <c r="EE92" s="849"/>
      <c r="EF92" s="850"/>
      <c r="EG92" s="895">
        <f>SUM(EG88:EG91)</f>
        <v>0</v>
      </c>
      <c r="EH92" s="42"/>
      <c r="EI92" s="127"/>
      <c r="EJ92" s="56"/>
      <c r="EK92" s="99" t="s">
        <v>408</v>
      </c>
      <c r="EL92" s="99"/>
      <c r="EM92" s="849"/>
      <c r="EN92" s="850"/>
      <c r="EO92" s="895">
        <f>SUM(EO88:EO91)</f>
        <v>0</v>
      </c>
      <c r="EP92" s="42"/>
      <c r="EQ92" s="127"/>
      <c r="ER92" s="56"/>
      <c r="ES92" s="99" t="s">
        <v>408</v>
      </c>
      <c r="ET92" s="99"/>
      <c r="EU92" s="849"/>
      <c r="EV92" s="850"/>
      <c r="EW92" s="895">
        <f>SUM(EW88:EW91)</f>
        <v>2646809</v>
      </c>
      <c r="EX92" s="42"/>
      <c r="EY92" s="127"/>
      <c r="EZ92" s="56"/>
      <c r="FA92" s="99" t="s">
        <v>408</v>
      </c>
      <c r="FB92" s="99"/>
      <c r="FC92" s="849"/>
      <c r="FD92" s="850"/>
      <c r="FE92" s="895">
        <f>SUM(FE88:FE91)</f>
        <v>3881020</v>
      </c>
      <c r="FF92" s="42"/>
      <c r="FG92" s="127"/>
    </row>
    <row r="93" spans="1:163" ht="37.5" customHeight="1">
      <c r="A93" s="261"/>
      <c r="B93" s="370" t="s">
        <v>267</v>
      </c>
      <c r="C93" s="261"/>
      <c r="D93" s="820"/>
      <c r="E93" s="156"/>
      <c r="F93" s="156"/>
      <c r="G93" s="851"/>
      <c r="H93" s="852"/>
      <c r="I93" s="893"/>
      <c r="J93" s="156"/>
      <c r="K93" s="157"/>
      <c r="L93" s="141"/>
      <c r="M93" s="42"/>
      <c r="N93" s="42"/>
      <c r="O93" s="63"/>
      <c r="P93" s="62"/>
      <c r="Q93" s="893"/>
      <c r="R93" s="42"/>
      <c r="S93" s="127"/>
      <c r="T93" s="141"/>
      <c r="U93" s="42"/>
      <c r="V93" s="42"/>
      <c r="W93" s="63"/>
      <c r="X93" s="62"/>
      <c r="Y93" s="893"/>
      <c r="Z93" s="42"/>
      <c r="AA93" s="127"/>
      <c r="AB93" s="141"/>
      <c r="AC93" s="42"/>
      <c r="AD93" s="42"/>
      <c r="AE93" s="63"/>
      <c r="AF93" s="62"/>
      <c r="AG93" s="893"/>
      <c r="AH93" s="42"/>
      <c r="AI93" s="127"/>
      <c r="AJ93" s="141"/>
      <c r="AK93" s="42"/>
      <c r="AL93" s="42"/>
      <c r="AM93" s="63"/>
      <c r="AN93" s="62"/>
      <c r="AO93" s="893"/>
      <c r="AP93" s="42"/>
      <c r="AQ93" s="127"/>
      <c r="AR93" s="141"/>
      <c r="AS93" s="42"/>
      <c r="AT93" s="42"/>
      <c r="AU93" s="63"/>
      <c r="AV93" s="62"/>
      <c r="AW93" s="893"/>
      <c r="AX93" s="42"/>
      <c r="AY93" s="127"/>
      <c r="AZ93" s="141"/>
      <c r="BA93" s="42"/>
      <c r="BB93" s="42"/>
      <c r="BC93" s="63"/>
      <c r="BD93" s="62"/>
      <c r="BE93" s="893"/>
      <c r="BF93" s="42"/>
      <c r="BG93" s="127"/>
      <c r="BH93" s="141"/>
      <c r="BI93" s="42"/>
      <c r="BJ93" s="42"/>
      <c r="BK93" s="63"/>
      <c r="BL93" s="62"/>
      <c r="BM93" s="893"/>
      <c r="BN93" s="42"/>
      <c r="BO93" s="127"/>
      <c r="BP93" s="141"/>
      <c r="BQ93" s="42"/>
      <c r="BR93" s="42"/>
      <c r="BS93" s="63"/>
      <c r="BT93" s="62"/>
      <c r="BU93" s="893"/>
      <c r="BV93" s="42"/>
      <c r="BW93" s="127"/>
      <c r="BX93" s="141"/>
      <c r="BY93" s="42"/>
      <c r="BZ93" s="42"/>
      <c r="CA93" s="63"/>
      <c r="CB93" s="62"/>
      <c r="CC93" s="893"/>
      <c r="CD93" s="42"/>
      <c r="CE93" s="127"/>
      <c r="CF93" s="141"/>
      <c r="CG93" s="42"/>
      <c r="CH93" s="42"/>
      <c r="CI93" s="63"/>
      <c r="CJ93" s="62"/>
      <c r="CK93" s="893"/>
      <c r="CL93" s="42"/>
      <c r="CM93" s="127"/>
      <c r="CN93" s="141"/>
      <c r="CO93" s="42"/>
      <c r="CP93" s="42"/>
      <c r="CQ93" s="63"/>
      <c r="CR93" s="62"/>
      <c r="CS93" s="893"/>
      <c r="CT93" s="42"/>
      <c r="CU93" s="127"/>
      <c r="CV93" s="141"/>
      <c r="CW93" s="42"/>
      <c r="CX93" s="42"/>
      <c r="CY93" s="63"/>
      <c r="CZ93" s="62"/>
      <c r="DA93" s="893"/>
      <c r="DB93" s="42"/>
      <c r="DC93" s="127"/>
      <c r="DD93" s="141"/>
      <c r="DE93" s="42"/>
      <c r="DF93" s="42"/>
      <c r="DG93" s="63"/>
      <c r="DH93" s="62"/>
      <c r="DI93" s="893"/>
      <c r="DJ93" s="42"/>
      <c r="DK93" s="127"/>
      <c r="DL93" s="141"/>
      <c r="DM93" s="42"/>
      <c r="DN93" s="42"/>
      <c r="DO93" s="63"/>
      <c r="DP93" s="62"/>
      <c r="DQ93" s="893"/>
      <c r="DR93" s="42"/>
      <c r="DS93" s="127"/>
      <c r="DT93" s="141"/>
      <c r="DU93" s="42"/>
      <c r="DV93" s="42"/>
      <c r="DW93" s="63"/>
      <c r="DX93" s="62"/>
      <c r="DY93" s="893"/>
      <c r="DZ93" s="42"/>
      <c r="EA93" s="127"/>
      <c r="EB93" s="141"/>
      <c r="EC93" s="42"/>
      <c r="ED93" s="42"/>
      <c r="EE93" s="63"/>
      <c r="EF93" s="62"/>
      <c r="EG93" s="893"/>
      <c r="EH93" s="42"/>
      <c r="EI93" s="127"/>
      <c r="EJ93" s="141"/>
      <c r="EK93" s="42"/>
      <c r="EL93" s="42"/>
      <c r="EM93" s="63"/>
      <c r="EN93" s="62"/>
      <c r="EO93" s="893"/>
      <c r="EP93" s="42"/>
      <c r="EQ93" s="127"/>
      <c r="ER93" s="141"/>
      <c r="ES93" s="42"/>
      <c r="ET93" s="42"/>
      <c r="EU93" s="63"/>
      <c r="EV93" s="62"/>
      <c r="EW93" s="893"/>
      <c r="EX93" s="42"/>
      <c r="EY93" s="127"/>
      <c r="EZ93" s="141"/>
      <c r="FA93" s="42"/>
      <c r="FB93" s="42"/>
      <c r="FC93" s="63"/>
      <c r="FD93" s="62"/>
      <c r="FE93" s="893"/>
      <c r="FF93" s="42"/>
      <c r="FG93" s="127"/>
    </row>
    <row r="94" spans="1:163" ht="37.5" customHeight="1" thickBot="1">
      <c r="A94" s="261"/>
      <c r="B94" s="375" t="s">
        <v>268</v>
      </c>
      <c r="C94" s="269"/>
      <c r="D94" s="865"/>
      <c r="E94" s="158"/>
      <c r="F94" s="158"/>
      <c r="G94" s="866"/>
      <c r="H94" s="867"/>
      <c r="I94" s="896"/>
      <c r="J94" s="156"/>
      <c r="K94" s="157"/>
      <c r="L94" s="868"/>
      <c r="M94" s="135"/>
      <c r="N94" s="135"/>
      <c r="O94" s="869"/>
      <c r="P94" s="870"/>
      <c r="Q94" s="896"/>
      <c r="R94" s="42"/>
      <c r="S94" s="127"/>
      <c r="T94" s="868"/>
      <c r="U94" s="135"/>
      <c r="V94" s="135"/>
      <c r="W94" s="869"/>
      <c r="X94" s="870"/>
      <c r="Y94" s="896"/>
      <c r="Z94" s="42"/>
      <c r="AA94" s="127"/>
      <c r="AB94" s="868"/>
      <c r="AC94" s="135"/>
      <c r="AD94" s="135"/>
      <c r="AE94" s="869"/>
      <c r="AF94" s="870"/>
      <c r="AG94" s="896"/>
      <c r="AH94" s="42"/>
      <c r="AI94" s="127"/>
      <c r="AJ94" s="868"/>
      <c r="AK94" s="135"/>
      <c r="AL94" s="135"/>
      <c r="AM94" s="869"/>
      <c r="AN94" s="870"/>
      <c r="AO94" s="896"/>
      <c r="AP94" s="42"/>
      <c r="AQ94" s="127"/>
      <c r="AR94" s="868"/>
      <c r="AS94" s="135"/>
      <c r="AT94" s="135"/>
      <c r="AU94" s="869"/>
      <c r="AV94" s="870"/>
      <c r="AW94" s="896"/>
      <c r="AX94" s="42"/>
      <c r="AY94" s="127"/>
      <c r="AZ94" s="868"/>
      <c r="BA94" s="135"/>
      <c r="BB94" s="135"/>
      <c r="BC94" s="869"/>
      <c r="BD94" s="870"/>
      <c r="BE94" s="896"/>
      <c r="BF94" s="42"/>
      <c r="BG94" s="127"/>
      <c r="BH94" s="868"/>
      <c r="BI94" s="135"/>
      <c r="BJ94" s="135"/>
      <c r="BK94" s="869"/>
      <c r="BL94" s="870"/>
      <c r="BM94" s="896"/>
      <c r="BN94" s="42"/>
      <c r="BO94" s="127"/>
      <c r="BP94" s="868"/>
      <c r="BQ94" s="135"/>
      <c r="BR94" s="135"/>
      <c r="BS94" s="869"/>
      <c r="BT94" s="870"/>
      <c r="BU94" s="896"/>
      <c r="BV94" s="42"/>
      <c r="BW94" s="127"/>
      <c r="BX94" s="868"/>
      <c r="BY94" s="135"/>
      <c r="BZ94" s="135"/>
      <c r="CA94" s="869"/>
      <c r="CB94" s="870"/>
      <c r="CC94" s="896"/>
      <c r="CD94" s="42"/>
      <c r="CE94" s="127"/>
      <c r="CF94" s="868"/>
      <c r="CG94" s="135"/>
      <c r="CH94" s="135"/>
      <c r="CI94" s="869"/>
      <c r="CJ94" s="870"/>
      <c r="CK94" s="896"/>
      <c r="CL94" s="42"/>
      <c r="CM94" s="127"/>
      <c r="CN94" s="868"/>
      <c r="CO94" s="135"/>
      <c r="CP94" s="135"/>
      <c r="CQ94" s="869"/>
      <c r="CR94" s="870"/>
      <c r="CS94" s="896"/>
      <c r="CT94" s="42"/>
      <c r="CU94" s="127"/>
      <c r="CV94" s="868"/>
      <c r="CW94" s="135"/>
      <c r="CX94" s="135"/>
      <c r="CY94" s="869"/>
      <c r="CZ94" s="870"/>
      <c r="DA94" s="896"/>
      <c r="DB94" s="42"/>
      <c r="DC94" s="127"/>
      <c r="DD94" s="868"/>
      <c r="DE94" s="135"/>
      <c r="DF94" s="135"/>
      <c r="DG94" s="869"/>
      <c r="DH94" s="870"/>
      <c r="DI94" s="896"/>
      <c r="DJ94" s="42"/>
      <c r="DK94" s="127"/>
      <c r="DL94" s="868"/>
      <c r="DM94" s="135"/>
      <c r="DN94" s="135"/>
      <c r="DO94" s="869"/>
      <c r="DP94" s="870"/>
      <c r="DQ94" s="896"/>
      <c r="DR94" s="42"/>
      <c r="DS94" s="127"/>
      <c r="DT94" s="868"/>
      <c r="DU94" s="135"/>
      <c r="DV94" s="135"/>
      <c r="DW94" s="869"/>
      <c r="DX94" s="870"/>
      <c r="DY94" s="896"/>
      <c r="DZ94" s="42"/>
      <c r="EA94" s="127"/>
      <c r="EB94" s="868"/>
      <c r="EC94" s="135"/>
      <c r="ED94" s="135"/>
      <c r="EE94" s="869"/>
      <c r="EF94" s="870"/>
      <c r="EG94" s="896"/>
      <c r="EH94" s="42"/>
      <c r="EI94" s="127"/>
      <c r="EJ94" s="868"/>
      <c r="EK94" s="135"/>
      <c r="EL94" s="135"/>
      <c r="EM94" s="869"/>
      <c r="EN94" s="870"/>
      <c r="EO94" s="896"/>
      <c r="EP94" s="42"/>
      <c r="EQ94" s="127"/>
      <c r="ER94" s="868"/>
      <c r="ES94" s="135"/>
      <c r="ET94" s="135"/>
      <c r="EU94" s="869"/>
      <c r="EV94" s="870"/>
      <c r="EW94" s="896"/>
      <c r="EX94" s="42"/>
      <c r="EY94" s="127"/>
      <c r="EZ94" s="868"/>
      <c r="FA94" s="135"/>
      <c r="FB94" s="135"/>
      <c r="FC94" s="869"/>
      <c r="FD94" s="870"/>
      <c r="FE94" s="896"/>
      <c r="FF94" s="42"/>
      <c r="FG94" s="127"/>
    </row>
    <row r="95" spans="1:163" ht="37.5" customHeight="1" thickBot="1">
      <c r="A95" s="262"/>
      <c r="B95" s="291" t="s">
        <v>510</v>
      </c>
      <c r="C95" s="372" t="s">
        <v>589</v>
      </c>
      <c r="D95" s="824" t="s">
        <v>392</v>
      </c>
      <c r="E95" s="43" t="s">
        <v>393</v>
      </c>
      <c r="F95" s="46" t="s">
        <v>394</v>
      </c>
      <c r="G95" s="47" t="s">
        <v>395</v>
      </c>
      <c r="H95" s="43" t="s">
        <v>396</v>
      </c>
      <c r="I95" s="894" t="s">
        <v>397</v>
      </c>
      <c r="J95" s="826" t="s">
        <v>398</v>
      </c>
      <c r="K95" s="827" t="s">
        <v>399</v>
      </c>
      <c r="L95" s="45" t="s">
        <v>392</v>
      </c>
      <c r="M95" s="43" t="s">
        <v>393</v>
      </c>
      <c r="N95" s="46" t="s">
        <v>394</v>
      </c>
      <c r="O95" s="47" t="s">
        <v>395</v>
      </c>
      <c r="P95" s="53" t="s">
        <v>396</v>
      </c>
      <c r="Q95" s="894" t="s">
        <v>397</v>
      </c>
      <c r="R95" s="855" t="s">
        <v>398</v>
      </c>
      <c r="S95" s="856" t="s">
        <v>399</v>
      </c>
      <c r="T95" s="45" t="s">
        <v>392</v>
      </c>
      <c r="U95" s="43" t="s">
        <v>393</v>
      </c>
      <c r="V95" s="46" t="s">
        <v>394</v>
      </c>
      <c r="W95" s="47" t="s">
        <v>395</v>
      </c>
      <c r="X95" s="53" t="s">
        <v>396</v>
      </c>
      <c r="Y95" s="894" t="s">
        <v>397</v>
      </c>
      <c r="Z95" s="855" t="s">
        <v>398</v>
      </c>
      <c r="AA95" s="856" t="s">
        <v>399</v>
      </c>
      <c r="AB95" s="45" t="s">
        <v>392</v>
      </c>
      <c r="AC95" s="43" t="s">
        <v>393</v>
      </c>
      <c r="AD95" s="46" t="s">
        <v>394</v>
      </c>
      <c r="AE95" s="47" t="s">
        <v>395</v>
      </c>
      <c r="AF95" s="53" t="s">
        <v>396</v>
      </c>
      <c r="AG95" s="894" t="s">
        <v>397</v>
      </c>
      <c r="AH95" s="855" t="s">
        <v>398</v>
      </c>
      <c r="AI95" s="856" t="s">
        <v>399</v>
      </c>
      <c r="AJ95" s="45" t="s">
        <v>392</v>
      </c>
      <c r="AK95" s="43" t="s">
        <v>393</v>
      </c>
      <c r="AL95" s="46" t="s">
        <v>394</v>
      </c>
      <c r="AM95" s="47" t="s">
        <v>395</v>
      </c>
      <c r="AN95" s="53" t="s">
        <v>396</v>
      </c>
      <c r="AO95" s="894" t="s">
        <v>397</v>
      </c>
      <c r="AP95" s="855" t="s">
        <v>398</v>
      </c>
      <c r="AQ95" s="856" t="s">
        <v>399</v>
      </c>
      <c r="AR95" s="45" t="s">
        <v>392</v>
      </c>
      <c r="AS95" s="43" t="s">
        <v>393</v>
      </c>
      <c r="AT95" s="46" t="s">
        <v>394</v>
      </c>
      <c r="AU95" s="47" t="s">
        <v>395</v>
      </c>
      <c r="AV95" s="53" t="s">
        <v>396</v>
      </c>
      <c r="AW95" s="894" t="s">
        <v>397</v>
      </c>
      <c r="AX95" s="855" t="s">
        <v>398</v>
      </c>
      <c r="AY95" s="856" t="s">
        <v>399</v>
      </c>
      <c r="AZ95" s="45" t="s">
        <v>392</v>
      </c>
      <c r="BA95" s="43" t="s">
        <v>393</v>
      </c>
      <c r="BB95" s="46" t="s">
        <v>394</v>
      </c>
      <c r="BC95" s="47" t="s">
        <v>395</v>
      </c>
      <c r="BD95" s="53" t="s">
        <v>396</v>
      </c>
      <c r="BE95" s="894" t="s">
        <v>397</v>
      </c>
      <c r="BF95" s="855" t="s">
        <v>398</v>
      </c>
      <c r="BG95" s="856" t="s">
        <v>399</v>
      </c>
      <c r="BH95" s="45" t="s">
        <v>392</v>
      </c>
      <c r="BI95" s="43" t="s">
        <v>393</v>
      </c>
      <c r="BJ95" s="46" t="s">
        <v>394</v>
      </c>
      <c r="BK95" s="47" t="s">
        <v>395</v>
      </c>
      <c r="BL95" s="53" t="s">
        <v>396</v>
      </c>
      <c r="BM95" s="894" t="s">
        <v>397</v>
      </c>
      <c r="BN95" s="855" t="s">
        <v>398</v>
      </c>
      <c r="BO95" s="856" t="s">
        <v>399</v>
      </c>
      <c r="BP95" s="45" t="s">
        <v>392</v>
      </c>
      <c r="BQ95" s="43" t="s">
        <v>393</v>
      </c>
      <c r="BR95" s="46" t="s">
        <v>394</v>
      </c>
      <c r="BS95" s="47" t="s">
        <v>395</v>
      </c>
      <c r="BT95" s="53" t="s">
        <v>396</v>
      </c>
      <c r="BU95" s="894" t="s">
        <v>397</v>
      </c>
      <c r="BV95" s="855" t="s">
        <v>398</v>
      </c>
      <c r="BW95" s="856" t="s">
        <v>399</v>
      </c>
      <c r="BX95" s="45" t="s">
        <v>392</v>
      </c>
      <c r="BY95" s="43" t="s">
        <v>393</v>
      </c>
      <c r="BZ95" s="46" t="s">
        <v>394</v>
      </c>
      <c r="CA95" s="47" t="s">
        <v>395</v>
      </c>
      <c r="CB95" s="53" t="s">
        <v>396</v>
      </c>
      <c r="CC95" s="894" t="s">
        <v>397</v>
      </c>
      <c r="CD95" s="855" t="s">
        <v>398</v>
      </c>
      <c r="CE95" s="856" t="s">
        <v>399</v>
      </c>
      <c r="CF95" s="45" t="s">
        <v>392</v>
      </c>
      <c r="CG95" s="43" t="s">
        <v>393</v>
      </c>
      <c r="CH95" s="46" t="s">
        <v>394</v>
      </c>
      <c r="CI95" s="47" t="s">
        <v>395</v>
      </c>
      <c r="CJ95" s="53" t="s">
        <v>396</v>
      </c>
      <c r="CK95" s="894" t="s">
        <v>397</v>
      </c>
      <c r="CL95" s="855" t="s">
        <v>398</v>
      </c>
      <c r="CM95" s="856" t="s">
        <v>399</v>
      </c>
      <c r="CN95" s="45" t="s">
        <v>392</v>
      </c>
      <c r="CO95" s="43" t="s">
        <v>393</v>
      </c>
      <c r="CP95" s="46" t="s">
        <v>394</v>
      </c>
      <c r="CQ95" s="47" t="s">
        <v>395</v>
      </c>
      <c r="CR95" s="53" t="s">
        <v>396</v>
      </c>
      <c r="CS95" s="894" t="s">
        <v>397</v>
      </c>
      <c r="CT95" s="855" t="s">
        <v>398</v>
      </c>
      <c r="CU95" s="856" t="s">
        <v>399</v>
      </c>
      <c r="CV95" s="45" t="s">
        <v>392</v>
      </c>
      <c r="CW95" s="43" t="s">
        <v>393</v>
      </c>
      <c r="CX95" s="46" t="s">
        <v>394</v>
      </c>
      <c r="CY95" s="47" t="s">
        <v>395</v>
      </c>
      <c r="CZ95" s="53" t="s">
        <v>396</v>
      </c>
      <c r="DA95" s="894" t="s">
        <v>397</v>
      </c>
      <c r="DB95" s="855" t="s">
        <v>398</v>
      </c>
      <c r="DC95" s="856" t="s">
        <v>399</v>
      </c>
      <c r="DD95" s="45" t="s">
        <v>392</v>
      </c>
      <c r="DE95" s="43" t="s">
        <v>393</v>
      </c>
      <c r="DF95" s="46" t="s">
        <v>394</v>
      </c>
      <c r="DG95" s="47" t="s">
        <v>395</v>
      </c>
      <c r="DH95" s="53" t="s">
        <v>396</v>
      </c>
      <c r="DI95" s="894" t="s">
        <v>397</v>
      </c>
      <c r="DJ95" s="855" t="s">
        <v>398</v>
      </c>
      <c r="DK95" s="856" t="s">
        <v>399</v>
      </c>
      <c r="DL95" s="45" t="s">
        <v>392</v>
      </c>
      <c r="DM95" s="43" t="s">
        <v>393</v>
      </c>
      <c r="DN95" s="46" t="s">
        <v>394</v>
      </c>
      <c r="DO95" s="47" t="s">
        <v>395</v>
      </c>
      <c r="DP95" s="53" t="s">
        <v>396</v>
      </c>
      <c r="DQ95" s="894" t="s">
        <v>397</v>
      </c>
      <c r="DR95" s="855" t="s">
        <v>398</v>
      </c>
      <c r="DS95" s="856" t="s">
        <v>399</v>
      </c>
      <c r="DT95" s="45" t="s">
        <v>392</v>
      </c>
      <c r="DU95" s="43" t="s">
        <v>393</v>
      </c>
      <c r="DV95" s="46" t="s">
        <v>394</v>
      </c>
      <c r="DW95" s="47" t="s">
        <v>395</v>
      </c>
      <c r="DX95" s="53" t="s">
        <v>396</v>
      </c>
      <c r="DY95" s="894" t="s">
        <v>397</v>
      </c>
      <c r="DZ95" s="855" t="s">
        <v>398</v>
      </c>
      <c r="EA95" s="856" t="s">
        <v>399</v>
      </c>
      <c r="EB95" s="45" t="s">
        <v>392</v>
      </c>
      <c r="EC95" s="43" t="s">
        <v>393</v>
      </c>
      <c r="ED95" s="46" t="s">
        <v>394</v>
      </c>
      <c r="EE95" s="47" t="s">
        <v>395</v>
      </c>
      <c r="EF95" s="53" t="s">
        <v>396</v>
      </c>
      <c r="EG95" s="894" t="s">
        <v>397</v>
      </c>
      <c r="EH95" s="855" t="s">
        <v>398</v>
      </c>
      <c r="EI95" s="856" t="s">
        <v>399</v>
      </c>
      <c r="EJ95" s="45" t="s">
        <v>392</v>
      </c>
      <c r="EK95" s="43" t="s">
        <v>393</v>
      </c>
      <c r="EL95" s="46" t="s">
        <v>394</v>
      </c>
      <c r="EM95" s="47" t="s">
        <v>395</v>
      </c>
      <c r="EN95" s="53" t="s">
        <v>396</v>
      </c>
      <c r="EO95" s="894" t="s">
        <v>397</v>
      </c>
      <c r="EP95" s="855" t="s">
        <v>398</v>
      </c>
      <c r="EQ95" s="856" t="s">
        <v>399</v>
      </c>
      <c r="ER95" s="45" t="s">
        <v>392</v>
      </c>
      <c r="ES95" s="43" t="s">
        <v>393</v>
      </c>
      <c r="ET95" s="46" t="s">
        <v>394</v>
      </c>
      <c r="EU95" s="47" t="s">
        <v>395</v>
      </c>
      <c r="EV95" s="53" t="s">
        <v>396</v>
      </c>
      <c r="EW95" s="894" t="s">
        <v>397</v>
      </c>
      <c r="EX95" s="855" t="s">
        <v>398</v>
      </c>
      <c r="EY95" s="856" t="s">
        <v>399</v>
      </c>
      <c r="EZ95" s="45" t="s">
        <v>392</v>
      </c>
      <c r="FA95" s="43" t="s">
        <v>393</v>
      </c>
      <c r="FB95" s="46" t="s">
        <v>394</v>
      </c>
      <c r="FC95" s="47" t="s">
        <v>395</v>
      </c>
      <c r="FD95" s="53" t="s">
        <v>396</v>
      </c>
      <c r="FE95" s="894" t="s">
        <v>397</v>
      </c>
      <c r="FF95" s="855" t="s">
        <v>398</v>
      </c>
      <c r="FG95" s="856" t="s">
        <v>399</v>
      </c>
    </row>
    <row r="96" spans="1:163" ht="37.5" customHeight="1" thickBot="1">
      <c r="A96" s="262"/>
      <c r="B96" s="254">
        <v>1</v>
      </c>
      <c r="C96" s="373" t="s">
        <v>946</v>
      </c>
      <c r="D96" s="859"/>
      <c r="E96" s="830">
        <v>1</v>
      </c>
      <c r="F96" s="830" t="s">
        <v>401</v>
      </c>
      <c r="G96" s="860"/>
      <c r="H96" s="832"/>
      <c r="I96" s="838">
        <f t="shared" ref="I96:I97" si="188">+(G96+(G96*H96))*E96</f>
        <v>0</v>
      </c>
      <c r="J96" s="833" t="s">
        <v>1216</v>
      </c>
      <c r="K96" s="833"/>
      <c r="L96" s="861"/>
      <c r="M96" s="346">
        <v>1</v>
      </c>
      <c r="N96" s="346" t="s">
        <v>401</v>
      </c>
      <c r="O96" s="835"/>
      <c r="P96" s="836"/>
      <c r="Q96" s="838">
        <f t="shared" ref="Q96:Q97" si="189">+(O96+(O96*P96))*M96</f>
        <v>0</v>
      </c>
      <c r="R96" s="837" t="s">
        <v>1216</v>
      </c>
      <c r="S96" s="32"/>
      <c r="T96" s="861"/>
      <c r="U96" s="346">
        <v>1</v>
      </c>
      <c r="V96" s="346" t="s">
        <v>401</v>
      </c>
      <c r="W96" s="835"/>
      <c r="X96" s="836"/>
      <c r="Y96" s="838">
        <f t="shared" ref="Y96:Y97" si="190">+(W96+(W96*X96))*U96</f>
        <v>0</v>
      </c>
      <c r="Z96" s="837" t="s">
        <v>1216</v>
      </c>
      <c r="AA96" s="32"/>
      <c r="AB96" s="861" t="s">
        <v>1303</v>
      </c>
      <c r="AC96" s="346">
        <v>1</v>
      </c>
      <c r="AD96" s="346" t="s">
        <v>401</v>
      </c>
      <c r="AE96" s="835">
        <v>704880</v>
      </c>
      <c r="AF96" s="836"/>
      <c r="AG96" s="838">
        <f t="shared" ref="AG96:AG97" si="191">+(AE96+(AE96*AF96))*AC96</f>
        <v>704880</v>
      </c>
      <c r="AH96" s="837" t="s">
        <v>402</v>
      </c>
      <c r="AI96" s="32"/>
      <c r="AJ96" s="861" t="s">
        <v>1340</v>
      </c>
      <c r="AK96" s="346">
        <v>1</v>
      </c>
      <c r="AL96" s="346" t="s">
        <v>401</v>
      </c>
      <c r="AM96" s="835">
        <v>600000</v>
      </c>
      <c r="AN96" s="836">
        <v>0</v>
      </c>
      <c r="AO96" s="838">
        <f t="shared" ref="AO96:AO97" si="192">+(AM96+(AM96*AN96))*AK96</f>
        <v>600000</v>
      </c>
      <c r="AP96" s="837" t="s">
        <v>402</v>
      </c>
      <c r="AQ96" s="32"/>
      <c r="AR96" s="861" t="s">
        <v>1291</v>
      </c>
      <c r="AS96" s="346">
        <v>1</v>
      </c>
      <c r="AT96" s="346" t="s">
        <v>401</v>
      </c>
      <c r="AU96" s="835">
        <v>303932.12849999999</v>
      </c>
      <c r="AV96" s="836"/>
      <c r="AW96" s="838">
        <f t="shared" ref="AW96:AW97" si="193">+(AU96+(AU96*AV96))*AS96</f>
        <v>303932.12849999999</v>
      </c>
      <c r="AX96" s="837" t="s">
        <v>402</v>
      </c>
      <c r="AY96" s="32"/>
      <c r="AZ96" s="861" t="s">
        <v>1504</v>
      </c>
      <c r="BA96" s="346">
        <v>1</v>
      </c>
      <c r="BB96" s="346" t="s">
        <v>401</v>
      </c>
      <c r="BC96" s="835">
        <v>310000</v>
      </c>
      <c r="BD96" s="836">
        <v>0</v>
      </c>
      <c r="BE96" s="838">
        <f t="shared" ref="BE96:BE97" si="194">+(BC96+(BC96*BD96))*BA96</f>
        <v>310000</v>
      </c>
      <c r="BF96" s="837" t="s">
        <v>402</v>
      </c>
      <c r="BG96" s="248" t="s">
        <v>1618</v>
      </c>
      <c r="BH96" s="861"/>
      <c r="BI96" s="346">
        <v>1</v>
      </c>
      <c r="BJ96" s="346" t="s">
        <v>401</v>
      </c>
      <c r="BK96" s="835"/>
      <c r="BL96" s="836"/>
      <c r="BM96" s="838">
        <f t="shared" ref="BM96:BM97" si="195">+(BK96+(BK96*BL96))*BI96</f>
        <v>0</v>
      </c>
      <c r="BN96" s="837" t="s">
        <v>1216</v>
      </c>
      <c r="BO96" s="32"/>
      <c r="BP96" s="861"/>
      <c r="BQ96" s="346">
        <v>1</v>
      </c>
      <c r="BR96" s="346" t="s">
        <v>401</v>
      </c>
      <c r="BS96" s="835"/>
      <c r="BT96" s="836"/>
      <c r="BU96" s="838">
        <f t="shared" ref="BU96:BU97" si="196">+(BS96+(BS96*BT96))*BQ96</f>
        <v>0</v>
      </c>
      <c r="BV96" s="837" t="s">
        <v>1216</v>
      </c>
      <c r="BW96" s="32"/>
      <c r="BX96" s="861"/>
      <c r="BY96" s="346">
        <v>1</v>
      </c>
      <c r="BZ96" s="346" t="s">
        <v>401</v>
      </c>
      <c r="CA96" s="835"/>
      <c r="CB96" s="836"/>
      <c r="CC96" s="838">
        <f t="shared" ref="CC96:CC97" si="197">+(CA96+(CA96*CB96))*BY96</f>
        <v>0</v>
      </c>
      <c r="CD96" s="837" t="s">
        <v>1216</v>
      </c>
      <c r="CE96" s="32"/>
      <c r="CF96" s="861" t="s">
        <v>1337</v>
      </c>
      <c r="CG96" s="346">
        <v>1</v>
      </c>
      <c r="CH96" s="346" t="s">
        <v>401</v>
      </c>
      <c r="CI96" s="835">
        <v>678000</v>
      </c>
      <c r="CJ96" s="836"/>
      <c r="CK96" s="838">
        <f t="shared" ref="CK96:CK97" si="198">+(CI96+(CI96*CJ96))*CG96</f>
        <v>678000</v>
      </c>
      <c r="CL96" s="837" t="s">
        <v>402</v>
      </c>
      <c r="CM96" s="32"/>
      <c r="CN96" s="861" t="s">
        <v>1292</v>
      </c>
      <c r="CO96" s="346">
        <v>1</v>
      </c>
      <c r="CP96" s="346" t="s">
        <v>401</v>
      </c>
      <c r="CQ96" s="835">
        <v>551650</v>
      </c>
      <c r="CR96" s="836"/>
      <c r="CS96" s="838">
        <f t="shared" ref="CS96:CS97" si="199">+(CQ96+(CQ96*CR96))*CO96</f>
        <v>551650</v>
      </c>
      <c r="CT96" s="837" t="s">
        <v>402</v>
      </c>
      <c r="CU96" s="32"/>
      <c r="CV96" s="861"/>
      <c r="CW96" s="346">
        <v>1</v>
      </c>
      <c r="CX96" s="346" t="s">
        <v>401</v>
      </c>
      <c r="CY96" s="835"/>
      <c r="CZ96" s="836"/>
      <c r="DA96" s="838">
        <f t="shared" ref="DA96:DA97" si="200">+(CY96+(CY96*CZ96))*CW96</f>
        <v>0</v>
      </c>
      <c r="DB96" s="837" t="s">
        <v>1216</v>
      </c>
      <c r="DC96" s="32"/>
      <c r="DD96" s="861"/>
      <c r="DE96" s="346">
        <v>1</v>
      </c>
      <c r="DF96" s="346" t="s">
        <v>401</v>
      </c>
      <c r="DG96" s="835"/>
      <c r="DH96" s="836"/>
      <c r="DI96" s="838">
        <f t="shared" ref="DI96:DI97" si="201">+(DG96+(DG96*DH96))*DE96</f>
        <v>0</v>
      </c>
      <c r="DJ96" s="837" t="s">
        <v>1216</v>
      </c>
      <c r="DK96" s="32"/>
      <c r="DL96" s="861"/>
      <c r="DM96" s="346">
        <v>1</v>
      </c>
      <c r="DN96" s="346" t="s">
        <v>401</v>
      </c>
      <c r="DO96" s="835"/>
      <c r="DP96" s="836"/>
      <c r="DQ96" s="838">
        <f t="shared" ref="DQ96:DQ97" si="202">+(DO96+(DO96*DP96))*DM96</f>
        <v>0</v>
      </c>
      <c r="DR96" s="837" t="s">
        <v>1216</v>
      </c>
      <c r="DS96" s="32"/>
      <c r="DT96" s="861"/>
      <c r="DU96" s="346">
        <v>1</v>
      </c>
      <c r="DV96" s="346" t="s">
        <v>401</v>
      </c>
      <c r="DW96" s="835"/>
      <c r="DX96" s="836"/>
      <c r="DY96" s="838">
        <f t="shared" ref="DY96:DY97" si="203">+(DW96+(DW96*DX96))*DU96</f>
        <v>0</v>
      </c>
      <c r="DZ96" s="837" t="s">
        <v>1216</v>
      </c>
      <c r="EA96" s="32"/>
      <c r="EB96" s="861" t="s">
        <v>1257</v>
      </c>
      <c r="EC96" s="346">
        <v>1</v>
      </c>
      <c r="ED96" s="346" t="s">
        <v>401</v>
      </c>
      <c r="EE96" s="835">
        <v>288599.99999999994</v>
      </c>
      <c r="EF96" s="836">
        <v>0</v>
      </c>
      <c r="EG96" s="838">
        <f t="shared" ref="EG96:EG97" si="204">+(EE96+(EE96*EF96))*EC96</f>
        <v>288599.99999999994</v>
      </c>
      <c r="EH96" s="884" t="s">
        <v>402</v>
      </c>
      <c r="EI96" s="32"/>
      <c r="EJ96" s="861"/>
      <c r="EK96" s="346">
        <v>1</v>
      </c>
      <c r="EL96" s="346" t="s">
        <v>401</v>
      </c>
      <c r="EM96" s="835"/>
      <c r="EN96" s="836"/>
      <c r="EO96" s="838">
        <f t="shared" ref="EO96:EO97" si="205">+(EM96+(EM96*EN96))*EK96</f>
        <v>0</v>
      </c>
      <c r="EP96" s="837" t="s">
        <v>1216</v>
      </c>
      <c r="EQ96" s="32"/>
      <c r="ER96" s="861"/>
      <c r="ES96" s="346">
        <v>1</v>
      </c>
      <c r="ET96" s="346" t="s">
        <v>401</v>
      </c>
      <c r="EU96" s="835"/>
      <c r="EV96" s="836"/>
      <c r="EW96" s="838">
        <f t="shared" ref="EW96:EW97" si="206">+(EU96+(EU96*EV96))*ES96</f>
        <v>0</v>
      </c>
      <c r="EX96" s="837" t="s">
        <v>1216</v>
      </c>
      <c r="EY96" s="32"/>
      <c r="EZ96" s="882" t="s">
        <v>1300</v>
      </c>
      <c r="FA96" s="346">
        <v>1</v>
      </c>
      <c r="FB96" s="346" t="s">
        <v>401</v>
      </c>
      <c r="FC96" s="835">
        <v>740025</v>
      </c>
      <c r="FD96" s="836">
        <v>0</v>
      </c>
      <c r="FE96" s="838">
        <f t="shared" ref="FE96:FE97" si="207">+(FC96+(FC96*FD96))*FA96</f>
        <v>740025</v>
      </c>
      <c r="FF96" s="837" t="s">
        <v>402</v>
      </c>
      <c r="FG96" s="32"/>
    </row>
    <row r="97" spans="1:163" ht="37.5" customHeight="1">
      <c r="A97" s="262"/>
      <c r="B97" s="254">
        <v>2</v>
      </c>
      <c r="C97" s="373" t="s">
        <v>636</v>
      </c>
      <c r="D97" s="862"/>
      <c r="E97" s="839">
        <v>1</v>
      </c>
      <c r="F97" s="839" t="s">
        <v>401</v>
      </c>
      <c r="G97" s="863"/>
      <c r="H97" s="841"/>
      <c r="I97" s="838">
        <f t="shared" si="188"/>
        <v>0</v>
      </c>
      <c r="J97" s="156"/>
      <c r="K97" s="157"/>
      <c r="L97" s="130"/>
      <c r="M97" s="123">
        <v>1</v>
      </c>
      <c r="N97" s="123" t="s">
        <v>401</v>
      </c>
      <c r="O97" s="864"/>
      <c r="P97" s="844"/>
      <c r="Q97" s="838">
        <f t="shared" si="189"/>
        <v>0</v>
      </c>
      <c r="R97" s="42"/>
      <c r="S97" s="127"/>
      <c r="T97" s="130"/>
      <c r="U97" s="123">
        <v>1</v>
      </c>
      <c r="V97" s="123" t="s">
        <v>401</v>
      </c>
      <c r="W97" s="864"/>
      <c r="X97" s="844"/>
      <c r="Y97" s="838">
        <f t="shared" si="190"/>
        <v>0</v>
      </c>
      <c r="Z97" s="42"/>
      <c r="AA97" s="127"/>
      <c r="AB97" s="130" t="s">
        <v>1303</v>
      </c>
      <c r="AC97" s="123">
        <v>1</v>
      </c>
      <c r="AD97" s="123" t="s">
        <v>401</v>
      </c>
      <c r="AE97" s="864">
        <v>72800</v>
      </c>
      <c r="AF97" s="844"/>
      <c r="AG97" s="838">
        <f t="shared" si="191"/>
        <v>72800</v>
      </c>
      <c r="AH97" s="42"/>
      <c r="AI97" s="127"/>
      <c r="AJ97" s="130" t="s">
        <v>1340</v>
      </c>
      <c r="AK97" s="123">
        <v>1</v>
      </c>
      <c r="AL97" s="123" t="s">
        <v>401</v>
      </c>
      <c r="AM97" s="864">
        <v>0</v>
      </c>
      <c r="AN97" s="844">
        <v>0.19</v>
      </c>
      <c r="AO97" s="838">
        <f t="shared" si="192"/>
        <v>0</v>
      </c>
      <c r="AP97" s="42"/>
      <c r="AQ97" s="127"/>
      <c r="AR97" s="130" t="s">
        <v>1291</v>
      </c>
      <c r="AS97" s="123">
        <v>1</v>
      </c>
      <c r="AT97" s="123" t="s">
        <v>401</v>
      </c>
      <c r="AU97" s="864">
        <v>41148.607499999998</v>
      </c>
      <c r="AV97" s="844">
        <v>0.19</v>
      </c>
      <c r="AW97" s="838">
        <f t="shared" si="193"/>
        <v>48966.842924999997</v>
      </c>
      <c r="AX97" s="42"/>
      <c r="AY97" s="127"/>
      <c r="AZ97" s="130" t="s">
        <v>1504</v>
      </c>
      <c r="BA97" s="123">
        <v>1</v>
      </c>
      <c r="BB97" s="123" t="s">
        <v>401</v>
      </c>
      <c r="BC97" s="864">
        <v>32000</v>
      </c>
      <c r="BD97" s="844">
        <v>0</v>
      </c>
      <c r="BE97" s="838">
        <f t="shared" si="194"/>
        <v>32000</v>
      </c>
      <c r="BF97" s="42"/>
      <c r="BG97" s="127"/>
      <c r="BH97" s="130"/>
      <c r="BI97" s="123">
        <v>1</v>
      </c>
      <c r="BJ97" s="123" t="s">
        <v>401</v>
      </c>
      <c r="BK97" s="864"/>
      <c r="BL97" s="844"/>
      <c r="BM97" s="838">
        <f t="shared" si="195"/>
        <v>0</v>
      </c>
      <c r="BN97" s="42"/>
      <c r="BO97" s="127"/>
      <c r="BP97" s="130"/>
      <c r="BQ97" s="123">
        <v>1</v>
      </c>
      <c r="BR97" s="123" t="s">
        <v>401</v>
      </c>
      <c r="BS97" s="864"/>
      <c r="BT97" s="844"/>
      <c r="BU97" s="838">
        <f t="shared" si="196"/>
        <v>0</v>
      </c>
      <c r="BV97" s="42"/>
      <c r="BW97" s="127"/>
      <c r="BX97" s="130"/>
      <c r="BY97" s="123">
        <v>1</v>
      </c>
      <c r="BZ97" s="123" t="s">
        <v>401</v>
      </c>
      <c r="CA97" s="864"/>
      <c r="CB97" s="844"/>
      <c r="CC97" s="838">
        <f t="shared" si="197"/>
        <v>0</v>
      </c>
      <c r="CD97" s="42"/>
      <c r="CE97" s="127"/>
      <c r="CF97" s="130" t="s">
        <v>1342</v>
      </c>
      <c r="CG97" s="123">
        <v>1</v>
      </c>
      <c r="CH97" s="123" t="s">
        <v>401</v>
      </c>
      <c r="CI97" s="864">
        <v>31000</v>
      </c>
      <c r="CJ97" s="844"/>
      <c r="CK97" s="838">
        <f t="shared" si="198"/>
        <v>31000</v>
      </c>
      <c r="CL97" s="42"/>
      <c r="CM97" s="127"/>
      <c r="CN97" s="130" t="s">
        <v>1292</v>
      </c>
      <c r="CO97" s="123">
        <v>1</v>
      </c>
      <c r="CP97" s="123" t="s">
        <v>401</v>
      </c>
      <c r="CQ97" s="864">
        <v>51000</v>
      </c>
      <c r="CR97" s="844"/>
      <c r="CS97" s="838">
        <f t="shared" si="199"/>
        <v>51000</v>
      </c>
      <c r="CT97" s="42"/>
      <c r="CU97" s="127"/>
      <c r="CV97" s="130"/>
      <c r="CW97" s="123">
        <v>1</v>
      </c>
      <c r="CX97" s="123" t="s">
        <v>401</v>
      </c>
      <c r="CY97" s="864"/>
      <c r="CZ97" s="844"/>
      <c r="DA97" s="838">
        <f t="shared" si="200"/>
        <v>0</v>
      </c>
      <c r="DB97" s="42"/>
      <c r="DC97" s="127"/>
      <c r="DD97" s="130"/>
      <c r="DE97" s="123">
        <v>1</v>
      </c>
      <c r="DF97" s="123" t="s">
        <v>401</v>
      </c>
      <c r="DG97" s="864"/>
      <c r="DH97" s="844"/>
      <c r="DI97" s="838">
        <f t="shared" si="201"/>
        <v>0</v>
      </c>
      <c r="DJ97" s="42"/>
      <c r="DK97" s="127"/>
      <c r="DL97" s="130"/>
      <c r="DM97" s="123">
        <v>1</v>
      </c>
      <c r="DN97" s="123" t="s">
        <v>401</v>
      </c>
      <c r="DO97" s="864"/>
      <c r="DP97" s="844"/>
      <c r="DQ97" s="838">
        <f t="shared" si="202"/>
        <v>0</v>
      </c>
      <c r="DR97" s="42"/>
      <c r="DS97" s="127"/>
      <c r="DT97" s="130"/>
      <c r="DU97" s="123">
        <v>1</v>
      </c>
      <c r="DV97" s="123" t="s">
        <v>401</v>
      </c>
      <c r="DW97" s="864"/>
      <c r="DX97" s="844"/>
      <c r="DY97" s="838">
        <f t="shared" si="203"/>
        <v>0</v>
      </c>
      <c r="DZ97" s="42"/>
      <c r="EA97" s="127"/>
      <c r="EB97" s="130" t="s">
        <v>1257</v>
      </c>
      <c r="EC97" s="123">
        <v>1</v>
      </c>
      <c r="ED97" s="123" t="s">
        <v>401</v>
      </c>
      <c r="EE97" s="864">
        <v>14300</v>
      </c>
      <c r="EF97" s="844">
        <v>0</v>
      </c>
      <c r="EG97" s="838">
        <f t="shared" si="204"/>
        <v>14300</v>
      </c>
      <c r="EH97" s="42"/>
      <c r="EI97" s="127"/>
      <c r="EJ97" s="130"/>
      <c r="EK97" s="123">
        <v>1</v>
      </c>
      <c r="EL97" s="123" t="s">
        <v>401</v>
      </c>
      <c r="EM97" s="864"/>
      <c r="EN97" s="844"/>
      <c r="EO97" s="838">
        <f t="shared" si="205"/>
        <v>0</v>
      </c>
      <c r="EP97" s="42"/>
      <c r="EQ97" s="127"/>
      <c r="ER97" s="130"/>
      <c r="ES97" s="123">
        <v>1</v>
      </c>
      <c r="ET97" s="123" t="s">
        <v>401</v>
      </c>
      <c r="EU97" s="864"/>
      <c r="EV97" s="844"/>
      <c r="EW97" s="838">
        <f t="shared" si="206"/>
        <v>0</v>
      </c>
      <c r="EX97" s="42"/>
      <c r="EY97" s="127"/>
      <c r="EZ97" s="883" t="s">
        <v>1300</v>
      </c>
      <c r="FA97" s="123">
        <v>1</v>
      </c>
      <c r="FB97" s="123" t="s">
        <v>401</v>
      </c>
      <c r="FC97" s="864">
        <v>9045</v>
      </c>
      <c r="FD97" s="844">
        <v>0</v>
      </c>
      <c r="FE97" s="838">
        <f t="shared" si="207"/>
        <v>9045</v>
      </c>
      <c r="FF97" s="42"/>
      <c r="FG97" s="127"/>
    </row>
    <row r="98" spans="1:163" ht="37.5" customHeight="1" thickBot="1">
      <c r="A98" s="262"/>
      <c r="B98" s="295"/>
      <c r="C98" s="374"/>
      <c r="D98" s="845"/>
      <c r="E98" s="846" t="s">
        <v>408</v>
      </c>
      <c r="F98" s="846"/>
      <c r="G98" s="847"/>
      <c r="H98" s="848"/>
      <c r="I98" s="895">
        <f>SUM(I96:I97)</f>
        <v>0</v>
      </c>
      <c r="J98" s="156"/>
      <c r="K98" s="157"/>
      <c r="L98" s="56"/>
      <c r="M98" s="99" t="s">
        <v>408</v>
      </c>
      <c r="N98" s="99"/>
      <c r="O98" s="849"/>
      <c r="P98" s="850"/>
      <c r="Q98" s="895">
        <f>SUM(Q96:Q97)</f>
        <v>0</v>
      </c>
      <c r="R98" s="42"/>
      <c r="S98" s="127"/>
      <c r="T98" s="56"/>
      <c r="U98" s="99" t="s">
        <v>408</v>
      </c>
      <c r="V98" s="99"/>
      <c r="W98" s="849"/>
      <c r="X98" s="850"/>
      <c r="Y98" s="895">
        <f>SUM(Y96:Y97)</f>
        <v>0</v>
      </c>
      <c r="Z98" s="42"/>
      <c r="AA98" s="127"/>
      <c r="AB98" s="56"/>
      <c r="AC98" s="99" t="s">
        <v>408</v>
      </c>
      <c r="AD98" s="99"/>
      <c r="AE98" s="849"/>
      <c r="AF98" s="850"/>
      <c r="AG98" s="895">
        <f>SUM(AG96:AG97)</f>
        <v>777680</v>
      </c>
      <c r="AH98" s="42"/>
      <c r="AI98" s="127"/>
      <c r="AJ98" s="56"/>
      <c r="AK98" s="99" t="s">
        <v>408</v>
      </c>
      <c r="AL98" s="99"/>
      <c r="AM98" s="849"/>
      <c r="AN98" s="850"/>
      <c r="AO98" s="895">
        <f>SUM(AO96:AO97)</f>
        <v>600000</v>
      </c>
      <c r="AP98" s="42"/>
      <c r="AQ98" s="127"/>
      <c r="AR98" s="56"/>
      <c r="AS98" s="99" t="s">
        <v>408</v>
      </c>
      <c r="AT98" s="99"/>
      <c r="AU98" s="849"/>
      <c r="AV98" s="850"/>
      <c r="AW98" s="895">
        <f>SUM(AW96:AW97)</f>
        <v>352898.971425</v>
      </c>
      <c r="AX98" s="42"/>
      <c r="AY98" s="127"/>
      <c r="AZ98" s="56"/>
      <c r="BA98" s="99" t="s">
        <v>408</v>
      </c>
      <c r="BB98" s="99"/>
      <c r="BC98" s="849"/>
      <c r="BD98" s="850"/>
      <c r="BE98" s="895">
        <f>SUM(BE96:BE97)</f>
        <v>342000</v>
      </c>
      <c r="BF98" s="42"/>
      <c r="BG98" s="127"/>
      <c r="BH98" s="56"/>
      <c r="BI98" s="99" t="s">
        <v>408</v>
      </c>
      <c r="BJ98" s="99"/>
      <c r="BK98" s="849"/>
      <c r="BL98" s="850"/>
      <c r="BM98" s="895">
        <f>SUM(BM96:BM97)</f>
        <v>0</v>
      </c>
      <c r="BN98" s="42"/>
      <c r="BO98" s="127"/>
      <c r="BP98" s="56"/>
      <c r="BQ98" s="99" t="s">
        <v>408</v>
      </c>
      <c r="BR98" s="99"/>
      <c r="BS98" s="849"/>
      <c r="BT98" s="850"/>
      <c r="BU98" s="895">
        <f>SUM(BU96:BU97)</f>
        <v>0</v>
      </c>
      <c r="BV98" s="42"/>
      <c r="BW98" s="127"/>
      <c r="BX98" s="56"/>
      <c r="BY98" s="99" t="s">
        <v>408</v>
      </c>
      <c r="BZ98" s="99"/>
      <c r="CA98" s="849"/>
      <c r="CB98" s="850"/>
      <c r="CC98" s="895">
        <f>SUM(CC96:CC97)</f>
        <v>0</v>
      </c>
      <c r="CD98" s="42"/>
      <c r="CE98" s="127"/>
      <c r="CF98" s="56"/>
      <c r="CG98" s="99" t="s">
        <v>408</v>
      </c>
      <c r="CH98" s="99"/>
      <c r="CI98" s="849"/>
      <c r="CJ98" s="850"/>
      <c r="CK98" s="895">
        <f>SUM(CK96:CK97)</f>
        <v>709000</v>
      </c>
      <c r="CL98" s="42"/>
      <c r="CM98" s="127"/>
      <c r="CN98" s="56"/>
      <c r="CO98" s="99" t="s">
        <v>408</v>
      </c>
      <c r="CP98" s="99"/>
      <c r="CQ98" s="849"/>
      <c r="CR98" s="850"/>
      <c r="CS98" s="895">
        <f>SUM(CS96:CS97)</f>
        <v>602650</v>
      </c>
      <c r="CT98" s="42"/>
      <c r="CU98" s="127"/>
      <c r="CV98" s="56"/>
      <c r="CW98" s="99" t="s">
        <v>408</v>
      </c>
      <c r="CX98" s="99"/>
      <c r="CY98" s="849"/>
      <c r="CZ98" s="850"/>
      <c r="DA98" s="895">
        <f>SUM(DA96:DA97)</f>
        <v>0</v>
      </c>
      <c r="DB98" s="42"/>
      <c r="DC98" s="127"/>
      <c r="DD98" s="56"/>
      <c r="DE98" s="99" t="s">
        <v>408</v>
      </c>
      <c r="DF98" s="99"/>
      <c r="DG98" s="849"/>
      <c r="DH98" s="850"/>
      <c r="DI98" s="895">
        <f>SUM(DI96:DI97)</f>
        <v>0</v>
      </c>
      <c r="DJ98" s="42"/>
      <c r="DK98" s="127"/>
      <c r="DL98" s="56"/>
      <c r="DM98" s="99" t="s">
        <v>408</v>
      </c>
      <c r="DN98" s="99"/>
      <c r="DO98" s="849"/>
      <c r="DP98" s="850"/>
      <c r="DQ98" s="895">
        <f>SUM(DQ96:DQ97)</f>
        <v>0</v>
      </c>
      <c r="DR98" s="42"/>
      <c r="DS98" s="127"/>
      <c r="DT98" s="56"/>
      <c r="DU98" s="99" t="s">
        <v>408</v>
      </c>
      <c r="DV98" s="99"/>
      <c r="DW98" s="849"/>
      <c r="DX98" s="850"/>
      <c r="DY98" s="895">
        <f>SUM(DY96:DY97)</f>
        <v>0</v>
      </c>
      <c r="DZ98" s="42"/>
      <c r="EA98" s="127"/>
      <c r="EB98" s="56"/>
      <c r="EC98" s="99" t="s">
        <v>408</v>
      </c>
      <c r="ED98" s="99"/>
      <c r="EE98" s="849"/>
      <c r="EF98" s="850"/>
      <c r="EG98" s="895">
        <f>SUM(EG96:EG97)</f>
        <v>302899.99999999994</v>
      </c>
      <c r="EH98" s="42"/>
      <c r="EI98" s="127"/>
      <c r="EJ98" s="56"/>
      <c r="EK98" s="99" t="s">
        <v>408</v>
      </c>
      <c r="EL98" s="99"/>
      <c r="EM98" s="849"/>
      <c r="EN98" s="850"/>
      <c r="EO98" s="895">
        <f>SUM(EO96:EO97)</f>
        <v>0</v>
      </c>
      <c r="EP98" s="42"/>
      <c r="EQ98" s="127"/>
      <c r="ER98" s="56"/>
      <c r="ES98" s="99" t="s">
        <v>408</v>
      </c>
      <c r="ET98" s="99"/>
      <c r="EU98" s="849"/>
      <c r="EV98" s="850"/>
      <c r="EW98" s="895">
        <f>SUM(EW96:EW97)</f>
        <v>0</v>
      </c>
      <c r="EX98" s="42"/>
      <c r="EY98" s="127"/>
      <c r="EZ98" s="56"/>
      <c r="FA98" s="99" t="s">
        <v>408</v>
      </c>
      <c r="FB98" s="99"/>
      <c r="FC98" s="849"/>
      <c r="FD98" s="850"/>
      <c r="FE98" s="895">
        <f>SUM(FE96:FE97)</f>
        <v>749070</v>
      </c>
      <c r="FF98" s="42"/>
      <c r="FG98" s="127"/>
    </row>
    <row r="99" spans="1:163" ht="37.5" customHeight="1" thickBot="1">
      <c r="A99" s="261"/>
      <c r="B99" s="375" t="s">
        <v>269</v>
      </c>
      <c r="C99" s="269"/>
      <c r="D99" s="865"/>
      <c r="E99" s="158"/>
      <c r="F99" s="158"/>
      <c r="G99" s="866"/>
      <c r="H99" s="867"/>
      <c r="I99" s="896"/>
      <c r="J99" s="156"/>
      <c r="K99" s="157"/>
      <c r="L99" s="868"/>
      <c r="M99" s="135"/>
      <c r="N99" s="135"/>
      <c r="O99" s="869"/>
      <c r="P99" s="870"/>
      <c r="Q99" s="896"/>
      <c r="R99" s="42"/>
      <c r="S99" s="127"/>
      <c r="T99" s="868"/>
      <c r="U99" s="135"/>
      <c r="V99" s="135"/>
      <c r="W99" s="869"/>
      <c r="X99" s="870"/>
      <c r="Y99" s="896"/>
      <c r="Z99" s="42"/>
      <c r="AA99" s="127"/>
      <c r="AB99" s="868"/>
      <c r="AC99" s="135"/>
      <c r="AD99" s="135"/>
      <c r="AE99" s="869"/>
      <c r="AF99" s="870"/>
      <c r="AG99" s="896"/>
      <c r="AH99" s="42"/>
      <c r="AI99" s="127"/>
      <c r="AJ99" s="868"/>
      <c r="AK99" s="135"/>
      <c r="AL99" s="135"/>
      <c r="AM99" s="869"/>
      <c r="AN99" s="870"/>
      <c r="AO99" s="896"/>
      <c r="AP99" s="42"/>
      <c r="AQ99" s="127"/>
      <c r="AR99" s="868"/>
      <c r="AS99" s="135"/>
      <c r="AT99" s="135"/>
      <c r="AU99" s="869"/>
      <c r="AV99" s="870"/>
      <c r="AW99" s="896"/>
      <c r="AX99" s="42"/>
      <c r="AY99" s="127"/>
      <c r="AZ99" s="868"/>
      <c r="BA99" s="135"/>
      <c r="BB99" s="135"/>
      <c r="BC99" s="869"/>
      <c r="BD99" s="870"/>
      <c r="BE99" s="896"/>
      <c r="BF99" s="42"/>
      <c r="BG99" s="127"/>
      <c r="BH99" s="868"/>
      <c r="BI99" s="135"/>
      <c r="BJ99" s="135"/>
      <c r="BK99" s="869"/>
      <c r="BL99" s="870"/>
      <c r="BM99" s="896"/>
      <c r="BN99" s="42"/>
      <c r="BO99" s="127"/>
      <c r="BP99" s="868"/>
      <c r="BQ99" s="135"/>
      <c r="BR99" s="135"/>
      <c r="BS99" s="869"/>
      <c r="BT99" s="870"/>
      <c r="BU99" s="896"/>
      <c r="BV99" s="42"/>
      <c r="BW99" s="127"/>
      <c r="BX99" s="868"/>
      <c r="BY99" s="135"/>
      <c r="BZ99" s="135"/>
      <c r="CA99" s="869"/>
      <c r="CB99" s="870"/>
      <c r="CC99" s="896"/>
      <c r="CD99" s="42"/>
      <c r="CE99" s="127"/>
      <c r="CF99" s="868"/>
      <c r="CG99" s="135"/>
      <c r="CH99" s="135"/>
      <c r="CI99" s="869"/>
      <c r="CJ99" s="870"/>
      <c r="CK99" s="896"/>
      <c r="CL99" s="42"/>
      <c r="CM99" s="127"/>
      <c r="CN99" s="868"/>
      <c r="CO99" s="135"/>
      <c r="CP99" s="135"/>
      <c r="CQ99" s="869"/>
      <c r="CR99" s="870"/>
      <c r="CS99" s="896"/>
      <c r="CT99" s="42"/>
      <c r="CU99" s="127"/>
      <c r="CV99" s="868"/>
      <c r="CW99" s="135"/>
      <c r="CX99" s="135"/>
      <c r="CY99" s="869"/>
      <c r="CZ99" s="870"/>
      <c r="DA99" s="896"/>
      <c r="DB99" s="42"/>
      <c r="DC99" s="127"/>
      <c r="DD99" s="868"/>
      <c r="DE99" s="135"/>
      <c r="DF99" s="135"/>
      <c r="DG99" s="869"/>
      <c r="DH99" s="870"/>
      <c r="DI99" s="896"/>
      <c r="DJ99" s="42"/>
      <c r="DK99" s="127"/>
      <c r="DL99" s="868"/>
      <c r="DM99" s="135"/>
      <c r="DN99" s="135"/>
      <c r="DO99" s="869"/>
      <c r="DP99" s="870"/>
      <c r="DQ99" s="896"/>
      <c r="DR99" s="42"/>
      <c r="DS99" s="127"/>
      <c r="DT99" s="868"/>
      <c r="DU99" s="135"/>
      <c r="DV99" s="135"/>
      <c r="DW99" s="869"/>
      <c r="DX99" s="870"/>
      <c r="DY99" s="896"/>
      <c r="DZ99" s="42"/>
      <c r="EA99" s="127"/>
      <c r="EB99" s="868"/>
      <c r="EC99" s="135"/>
      <c r="ED99" s="135"/>
      <c r="EE99" s="869"/>
      <c r="EF99" s="870"/>
      <c r="EG99" s="896"/>
      <c r="EH99" s="42"/>
      <c r="EI99" s="127"/>
      <c r="EJ99" s="868"/>
      <c r="EK99" s="135"/>
      <c r="EL99" s="135"/>
      <c r="EM99" s="869"/>
      <c r="EN99" s="870"/>
      <c r="EO99" s="896"/>
      <c r="EP99" s="42"/>
      <c r="EQ99" s="127"/>
      <c r="ER99" s="868"/>
      <c r="ES99" s="135"/>
      <c r="ET99" s="135"/>
      <c r="EU99" s="869"/>
      <c r="EV99" s="870"/>
      <c r="EW99" s="896"/>
      <c r="EX99" s="42"/>
      <c r="EY99" s="127"/>
      <c r="EZ99" s="868"/>
      <c r="FA99" s="135"/>
      <c r="FB99" s="135"/>
      <c r="FC99" s="869"/>
      <c r="FD99" s="870"/>
      <c r="FE99" s="896"/>
      <c r="FF99" s="42"/>
      <c r="FG99" s="127"/>
    </row>
    <row r="100" spans="1:163" ht="37.5" customHeight="1" thickBot="1">
      <c r="A100" s="262"/>
      <c r="B100" s="291" t="s">
        <v>510</v>
      </c>
      <c r="C100" s="372" t="s">
        <v>589</v>
      </c>
      <c r="D100" s="824" t="s">
        <v>392</v>
      </c>
      <c r="E100" s="43" t="s">
        <v>393</v>
      </c>
      <c r="F100" s="46" t="s">
        <v>394</v>
      </c>
      <c r="G100" s="47" t="s">
        <v>395</v>
      </c>
      <c r="H100" s="43" t="s">
        <v>396</v>
      </c>
      <c r="I100" s="894" t="s">
        <v>397</v>
      </c>
      <c r="J100" s="826" t="s">
        <v>398</v>
      </c>
      <c r="K100" s="827" t="s">
        <v>399</v>
      </c>
      <c r="L100" s="45" t="s">
        <v>392</v>
      </c>
      <c r="M100" s="43" t="s">
        <v>393</v>
      </c>
      <c r="N100" s="46" t="s">
        <v>394</v>
      </c>
      <c r="O100" s="47" t="s">
        <v>395</v>
      </c>
      <c r="P100" s="53" t="s">
        <v>396</v>
      </c>
      <c r="Q100" s="894" t="s">
        <v>397</v>
      </c>
      <c r="R100" s="855" t="s">
        <v>398</v>
      </c>
      <c r="S100" s="856" t="s">
        <v>399</v>
      </c>
      <c r="T100" s="45" t="s">
        <v>392</v>
      </c>
      <c r="U100" s="43" t="s">
        <v>393</v>
      </c>
      <c r="V100" s="46" t="s">
        <v>394</v>
      </c>
      <c r="W100" s="47" t="s">
        <v>395</v>
      </c>
      <c r="X100" s="53" t="s">
        <v>396</v>
      </c>
      <c r="Y100" s="894" t="s">
        <v>397</v>
      </c>
      <c r="Z100" s="855" t="s">
        <v>398</v>
      </c>
      <c r="AA100" s="856" t="s">
        <v>399</v>
      </c>
      <c r="AB100" s="45" t="s">
        <v>392</v>
      </c>
      <c r="AC100" s="43" t="s">
        <v>393</v>
      </c>
      <c r="AD100" s="46" t="s">
        <v>394</v>
      </c>
      <c r="AE100" s="47" t="s">
        <v>395</v>
      </c>
      <c r="AF100" s="53" t="s">
        <v>396</v>
      </c>
      <c r="AG100" s="894" t="s">
        <v>397</v>
      </c>
      <c r="AH100" s="855" t="s">
        <v>398</v>
      </c>
      <c r="AI100" s="856" t="s">
        <v>399</v>
      </c>
      <c r="AJ100" s="45" t="s">
        <v>392</v>
      </c>
      <c r="AK100" s="43" t="s">
        <v>393</v>
      </c>
      <c r="AL100" s="46" t="s">
        <v>394</v>
      </c>
      <c r="AM100" s="47" t="s">
        <v>395</v>
      </c>
      <c r="AN100" s="53" t="s">
        <v>396</v>
      </c>
      <c r="AO100" s="894" t="s">
        <v>397</v>
      </c>
      <c r="AP100" s="855" t="s">
        <v>398</v>
      </c>
      <c r="AQ100" s="856" t="s">
        <v>399</v>
      </c>
      <c r="AR100" s="45" t="s">
        <v>392</v>
      </c>
      <c r="AS100" s="43" t="s">
        <v>393</v>
      </c>
      <c r="AT100" s="46" t="s">
        <v>394</v>
      </c>
      <c r="AU100" s="47" t="s">
        <v>395</v>
      </c>
      <c r="AV100" s="53" t="s">
        <v>396</v>
      </c>
      <c r="AW100" s="894" t="s">
        <v>397</v>
      </c>
      <c r="AX100" s="855" t="s">
        <v>398</v>
      </c>
      <c r="AY100" s="856" t="s">
        <v>399</v>
      </c>
      <c r="AZ100" s="45" t="s">
        <v>392</v>
      </c>
      <c r="BA100" s="43" t="s">
        <v>393</v>
      </c>
      <c r="BB100" s="46" t="s">
        <v>394</v>
      </c>
      <c r="BC100" s="47" t="s">
        <v>395</v>
      </c>
      <c r="BD100" s="53" t="s">
        <v>396</v>
      </c>
      <c r="BE100" s="894" t="s">
        <v>397</v>
      </c>
      <c r="BF100" s="855" t="s">
        <v>398</v>
      </c>
      <c r="BG100" s="856" t="s">
        <v>399</v>
      </c>
      <c r="BH100" s="45" t="s">
        <v>392</v>
      </c>
      <c r="BI100" s="43" t="s">
        <v>393</v>
      </c>
      <c r="BJ100" s="46" t="s">
        <v>394</v>
      </c>
      <c r="BK100" s="47" t="s">
        <v>395</v>
      </c>
      <c r="BL100" s="53" t="s">
        <v>396</v>
      </c>
      <c r="BM100" s="894" t="s">
        <v>397</v>
      </c>
      <c r="BN100" s="855" t="s">
        <v>398</v>
      </c>
      <c r="BO100" s="856" t="s">
        <v>399</v>
      </c>
      <c r="BP100" s="45" t="s">
        <v>392</v>
      </c>
      <c r="BQ100" s="43" t="s">
        <v>393</v>
      </c>
      <c r="BR100" s="46" t="s">
        <v>394</v>
      </c>
      <c r="BS100" s="47" t="s">
        <v>395</v>
      </c>
      <c r="BT100" s="53" t="s">
        <v>396</v>
      </c>
      <c r="BU100" s="894" t="s">
        <v>397</v>
      </c>
      <c r="BV100" s="855" t="s">
        <v>398</v>
      </c>
      <c r="BW100" s="856" t="s">
        <v>399</v>
      </c>
      <c r="BX100" s="45" t="s">
        <v>392</v>
      </c>
      <c r="BY100" s="43" t="s">
        <v>393</v>
      </c>
      <c r="BZ100" s="46" t="s">
        <v>394</v>
      </c>
      <c r="CA100" s="47" t="s">
        <v>395</v>
      </c>
      <c r="CB100" s="53" t="s">
        <v>396</v>
      </c>
      <c r="CC100" s="894" t="s">
        <v>397</v>
      </c>
      <c r="CD100" s="855" t="s">
        <v>398</v>
      </c>
      <c r="CE100" s="856" t="s">
        <v>399</v>
      </c>
      <c r="CF100" s="45" t="s">
        <v>392</v>
      </c>
      <c r="CG100" s="43" t="s">
        <v>393</v>
      </c>
      <c r="CH100" s="46" t="s">
        <v>394</v>
      </c>
      <c r="CI100" s="47" t="s">
        <v>395</v>
      </c>
      <c r="CJ100" s="53" t="s">
        <v>396</v>
      </c>
      <c r="CK100" s="894" t="s">
        <v>397</v>
      </c>
      <c r="CL100" s="855" t="s">
        <v>398</v>
      </c>
      <c r="CM100" s="856" t="s">
        <v>399</v>
      </c>
      <c r="CN100" s="45" t="s">
        <v>392</v>
      </c>
      <c r="CO100" s="43" t="s">
        <v>393</v>
      </c>
      <c r="CP100" s="46" t="s">
        <v>394</v>
      </c>
      <c r="CQ100" s="47" t="s">
        <v>395</v>
      </c>
      <c r="CR100" s="53" t="s">
        <v>396</v>
      </c>
      <c r="CS100" s="894" t="s">
        <v>397</v>
      </c>
      <c r="CT100" s="855" t="s">
        <v>398</v>
      </c>
      <c r="CU100" s="856" t="s">
        <v>399</v>
      </c>
      <c r="CV100" s="45" t="s">
        <v>392</v>
      </c>
      <c r="CW100" s="43" t="s">
        <v>393</v>
      </c>
      <c r="CX100" s="46" t="s">
        <v>394</v>
      </c>
      <c r="CY100" s="47" t="s">
        <v>395</v>
      </c>
      <c r="CZ100" s="53" t="s">
        <v>396</v>
      </c>
      <c r="DA100" s="894" t="s">
        <v>397</v>
      </c>
      <c r="DB100" s="855" t="s">
        <v>398</v>
      </c>
      <c r="DC100" s="856" t="s">
        <v>399</v>
      </c>
      <c r="DD100" s="45" t="s">
        <v>392</v>
      </c>
      <c r="DE100" s="43" t="s">
        <v>393</v>
      </c>
      <c r="DF100" s="46" t="s">
        <v>394</v>
      </c>
      <c r="DG100" s="47" t="s">
        <v>395</v>
      </c>
      <c r="DH100" s="53" t="s">
        <v>396</v>
      </c>
      <c r="DI100" s="894" t="s">
        <v>397</v>
      </c>
      <c r="DJ100" s="855" t="s">
        <v>398</v>
      </c>
      <c r="DK100" s="856" t="s">
        <v>399</v>
      </c>
      <c r="DL100" s="45" t="s">
        <v>392</v>
      </c>
      <c r="DM100" s="43" t="s">
        <v>393</v>
      </c>
      <c r="DN100" s="46" t="s">
        <v>394</v>
      </c>
      <c r="DO100" s="47" t="s">
        <v>395</v>
      </c>
      <c r="DP100" s="53" t="s">
        <v>396</v>
      </c>
      <c r="DQ100" s="894" t="s">
        <v>397</v>
      </c>
      <c r="DR100" s="855" t="s">
        <v>398</v>
      </c>
      <c r="DS100" s="856" t="s">
        <v>399</v>
      </c>
      <c r="DT100" s="45" t="s">
        <v>392</v>
      </c>
      <c r="DU100" s="43" t="s">
        <v>393</v>
      </c>
      <c r="DV100" s="46" t="s">
        <v>394</v>
      </c>
      <c r="DW100" s="47" t="s">
        <v>395</v>
      </c>
      <c r="DX100" s="53" t="s">
        <v>396</v>
      </c>
      <c r="DY100" s="894" t="s">
        <v>397</v>
      </c>
      <c r="DZ100" s="855" t="s">
        <v>398</v>
      </c>
      <c r="EA100" s="856" t="s">
        <v>399</v>
      </c>
      <c r="EB100" s="45" t="s">
        <v>392</v>
      </c>
      <c r="EC100" s="43" t="s">
        <v>393</v>
      </c>
      <c r="ED100" s="46" t="s">
        <v>394</v>
      </c>
      <c r="EE100" s="47" t="s">
        <v>395</v>
      </c>
      <c r="EF100" s="53" t="s">
        <v>396</v>
      </c>
      <c r="EG100" s="894" t="s">
        <v>397</v>
      </c>
      <c r="EH100" s="855" t="s">
        <v>398</v>
      </c>
      <c r="EI100" s="856" t="s">
        <v>399</v>
      </c>
      <c r="EJ100" s="45" t="s">
        <v>392</v>
      </c>
      <c r="EK100" s="43" t="s">
        <v>393</v>
      </c>
      <c r="EL100" s="46" t="s">
        <v>394</v>
      </c>
      <c r="EM100" s="47" t="s">
        <v>395</v>
      </c>
      <c r="EN100" s="53" t="s">
        <v>396</v>
      </c>
      <c r="EO100" s="894" t="s">
        <v>397</v>
      </c>
      <c r="EP100" s="855" t="s">
        <v>398</v>
      </c>
      <c r="EQ100" s="856" t="s">
        <v>399</v>
      </c>
      <c r="ER100" s="45" t="s">
        <v>392</v>
      </c>
      <c r="ES100" s="43" t="s">
        <v>393</v>
      </c>
      <c r="ET100" s="46" t="s">
        <v>394</v>
      </c>
      <c r="EU100" s="47" t="s">
        <v>395</v>
      </c>
      <c r="EV100" s="53" t="s">
        <v>396</v>
      </c>
      <c r="EW100" s="894" t="s">
        <v>397</v>
      </c>
      <c r="EX100" s="855" t="s">
        <v>398</v>
      </c>
      <c r="EY100" s="856" t="s">
        <v>399</v>
      </c>
      <c r="EZ100" s="45" t="s">
        <v>392</v>
      </c>
      <c r="FA100" s="43" t="s">
        <v>393</v>
      </c>
      <c r="FB100" s="46" t="s">
        <v>394</v>
      </c>
      <c r="FC100" s="47" t="s">
        <v>395</v>
      </c>
      <c r="FD100" s="53" t="s">
        <v>396</v>
      </c>
      <c r="FE100" s="894" t="s">
        <v>397</v>
      </c>
      <c r="FF100" s="855" t="s">
        <v>398</v>
      </c>
      <c r="FG100" s="856" t="s">
        <v>399</v>
      </c>
    </row>
    <row r="101" spans="1:163" ht="37.5" customHeight="1" thickBot="1">
      <c r="A101" s="262"/>
      <c r="B101" s="254">
        <v>1</v>
      </c>
      <c r="C101" s="373" t="s">
        <v>946</v>
      </c>
      <c r="D101" s="859"/>
      <c r="E101" s="830">
        <v>1</v>
      </c>
      <c r="F101" s="830" t="s">
        <v>401</v>
      </c>
      <c r="G101" s="860"/>
      <c r="H101" s="832"/>
      <c r="I101" s="838">
        <f t="shared" ref="I101:I102" si="208">+(G101+(G101*H101))*E101</f>
        <v>0</v>
      </c>
      <c r="J101" s="833" t="s">
        <v>1216</v>
      </c>
      <c r="K101" s="833"/>
      <c r="L101" s="861"/>
      <c r="M101" s="346">
        <v>1</v>
      </c>
      <c r="N101" s="346" t="s">
        <v>401</v>
      </c>
      <c r="O101" s="835"/>
      <c r="P101" s="836"/>
      <c r="Q101" s="838">
        <f t="shared" ref="Q101:Q102" si="209">+(O101+(O101*P101))*M101</f>
        <v>0</v>
      </c>
      <c r="R101" s="837" t="s">
        <v>1216</v>
      </c>
      <c r="S101" s="32"/>
      <c r="T101" s="861"/>
      <c r="U101" s="346">
        <v>1</v>
      </c>
      <c r="V101" s="346" t="s">
        <v>401</v>
      </c>
      <c r="W101" s="835"/>
      <c r="X101" s="836"/>
      <c r="Y101" s="838">
        <f t="shared" ref="Y101:Y102" si="210">+(W101+(W101*X101))*U101</f>
        <v>0</v>
      </c>
      <c r="Z101" s="837" t="s">
        <v>1216</v>
      </c>
      <c r="AA101" s="32"/>
      <c r="AB101" s="861"/>
      <c r="AC101" s="346">
        <v>1</v>
      </c>
      <c r="AD101" s="346" t="s">
        <v>401</v>
      </c>
      <c r="AE101" s="835"/>
      <c r="AF101" s="836"/>
      <c r="AG101" s="838">
        <f t="shared" ref="AG101:AG102" si="211">+(AE101+(AE101*AF101))*AC101</f>
        <v>0</v>
      </c>
      <c r="AH101" s="837" t="s">
        <v>1216</v>
      </c>
      <c r="AI101" s="32"/>
      <c r="AJ101" s="861"/>
      <c r="AK101" s="346">
        <v>1</v>
      </c>
      <c r="AL101" s="346" t="s">
        <v>401</v>
      </c>
      <c r="AM101" s="835"/>
      <c r="AN101" s="836"/>
      <c r="AO101" s="838">
        <f t="shared" ref="AO101:AO102" si="212">+(AM101+(AM101*AN101))*AK101</f>
        <v>0</v>
      </c>
      <c r="AP101" s="837" t="s">
        <v>1216</v>
      </c>
      <c r="AQ101" s="32"/>
      <c r="AR101" s="861"/>
      <c r="AS101" s="346">
        <v>1</v>
      </c>
      <c r="AT101" s="346" t="s">
        <v>401</v>
      </c>
      <c r="AU101" s="835"/>
      <c r="AV101" s="836"/>
      <c r="AW101" s="838">
        <f t="shared" ref="AW101:AW102" si="213">+(AU101+(AU101*AV101))*AS101</f>
        <v>0</v>
      </c>
      <c r="AX101" s="837" t="s">
        <v>1216</v>
      </c>
      <c r="AY101" s="32"/>
      <c r="AZ101" s="861" t="s">
        <v>1504</v>
      </c>
      <c r="BA101" s="346">
        <v>1</v>
      </c>
      <c r="BB101" s="346" t="s">
        <v>401</v>
      </c>
      <c r="BC101" s="835">
        <v>280000</v>
      </c>
      <c r="BD101" s="836">
        <v>0</v>
      </c>
      <c r="BE101" s="838">
        <f t="shared" ref="BE101:BE102" si="214">+(BC101+(BC101*BD101))*BA101</f>
        <v>280000</v>
      </c>
      <c r="BF101" s="837" t="s">
        <v>402</v>
      </c>
      <c r="BG101" s="248" t="s">
        <v>1618</v>
      </c>
      <c r="BH101" s="861"/>
      <c r="BI101" s="346">
        <v>1</v>
      </c>
      <c r="BJ101" s="346" t="s">
        <v>401</v>
      </c>
      <c r="BK101" s="835"/>
      <c r="BL101" s="836"/>
      <c r="BM101" s="838">
        <f t="shared" ref="BM101:BM102" si="215">+(BK101+(BK101*BL101))*BI101</f>
        <v>0</v>
      </c>
      <c r="BN101" s="837" t="s">
        <v>1216</v>
      </c>
      <c r="BO101" s="32"/>
      <c r="BP101" s="861"/>
      <c r="BQ101" s="346">
        <v>1</v>
      </c>
      <c r="BR101" s="346" t="s">
        <v>401</v>
      </c>
      <c r="BS101" s="835"/>
      <c r="BT101" s="836"/>
      <c r="BU101" s="838">
        <f t="shared" ref="BU101:BU102" si="216">+(BS101+(BS101*BT101))*BQ101</f>
        <v>0</v>
      </c>
      <c r="BV101" s="837" t="s">
        <v>1216</v>
      </c>
      <c r="BW101" s="32"/>
      <c r="BX101" s="861"/>
      <c r="BY101" s="346">
        <v>1</v>
      </c>
      <c r="BZ101" s="346" t="s">
        <v>401</v>
      </c>
      <c r="CA101" s="835"/>
      <c r="CB101" s="836"/>
      <c r="CC101" s="838">
        <f t="shared" ref="CC101:CC102" si="217">+(CA101+(CA101*CB101))*BY101</f>
        <v>0</v>
      </c>
      <c r="CD101" s="837" t="s">
        <v>1216</v>
      </c>
      <c r="CE101" s="32"/>
      <c r="CF101" s="861" t="s">
        <v>1337</v>
      </c>
      <c r="CG101" s="346">
        <v>1</v>
      </c>
      <c r="CH101" s="346" t="s">
        <v>401</v>
      </c>
      <c r="CI101" s="835">
        <v>759000</v>
      </c>
      <c r="CJ101" s="836"/>
      <c r="CK101" s="838">
        <f t="shared" ref="CK101:CK102" si="218">+(CI101+(CI101*CJ101))*CG101</f>
        <v>759000</v>
      </c>
      <c r="CL101" s="837" t="s">
        <v>402</v>
      </c>
      <c r="CM101" s="32"/>
      <c r="CN101" s="861" t="s">
        <v>1339</v>
      </c>
      <c r="CO101" s="346">
        <v>1</v>
      </c>
      <c r="CP101" s="346" t="s">
        <v>401</v>
      </c>
      <c r="CQ101" s="835">
        <v>551650</v>
      </c>
      <c r="CR101" s="836"/>
      <c r="CS101" s="838">
        <f t="shared" ref="CS101:CS102" si="219">+(CQ101+(CQ101*CR101))*CO101</f>
        <v>551650</v>
      </c>
      <c r="CT101" s="837" t="s">
        <v>402</v>
      </c>
      <c r="CU101" s="32"/>
      <c r="CV101" s="861"/>
      <c r="CW101" s="346">
        <v>1</v>
      </c>
      <c r="CX101" s="346" t="s">
        <v>401</v>
      </c>
      <c r="CY101" s="835"/>
      <c r="CZ101" s="836"/>
      <c r="DA101" s="838">
        <f t="shared" ref="DA101:DA102" si="220">+(CY101+(CY101*CZ101))*CW101</f>
        <v>0</v>
      </c>
      <c r="DB101" s="837" t="s">
        <v>1216</v>
      </c>
      <c r="DC101" s="32"/>
      <c r="DD101" s="861"/>
      <c r="DE101" s="346">
        <v>1</v>
      </c>
      <c r="DF101" s="346" t="s">
        <v>401</v>
      </c>
      <c r="DG101" s="835"/>
      <c r="DH101" s="836"/>
      <c r="DI101" s="838">
        <f t="shared" ref="DI101:DI102" si="221">+(DG101+(DG101*DH101))*DE101</f>
        <v>0</v>
      </c>
      <c r="DJ101" s="837" t="s">
        <v>1216</v>
      </c>
      <c r="DK101" s="32"/>
      <c r="DL101" s="861"/>
      <c r="DM101" s="346">
        <v>1</v>
      </c>
      <c r="DN101" s="346" t="s">
        <v>401</v>
      </c>
      <c r="DO101" s="835"/>
      <c r="DP101" s="836"/>
      <c r="DQ101" s="838">
        <f t="shared" ref="DQ101:DQ102" si="222">+(DO101+(DO101*DP101))*DM101</f>
        <v>0</v>
      </c>
      <c r="DR101" s="837" t="s">
        <v>1216</v>
      </c>
      <c r="DS101" s="32"/>
      <c r="DT101" s="861"/>
      <c r="DU101" s="346">
        <v>1</v>
      </c>
      <c r="DV101" s="346" t="s">
        <v>401</v>
      </c>
      <c r="DW101" s="835"/>
      <c r="DX101" s="836"/>
      <c r="DY101" s="838">
        <f t="shared" ref="DY101:DY102" si="223">+(DW101+(DW101*DX101))*DU101</f>
        <v>0</v>
      </c>
      <c r="DZ101" s="837" t="s">
        <v>1216</v>
      </c>
      <c r="EA101" s="32"/>
      <c r="EB101" s="861"/>
      <c r="EC101" s="346">
        <v>1</v>
      </c>
      <c r="ED101" s="346" t="s">
        <v>401</v>
      </c>
      <c r="EE101" s="835"/>
      <c r="EF101" s="836"/>
      <c r="EG101" s="838">
        <f t="shared" ref="EG101:EG102" si="224">+(EE101+(EE101*EF101))*EC101</f>
        <v>0</v>
      </c>
      <c r="EH101" s="837" t="s">
        <v>1216</v>
      </c>
      <c r="EI101" s="32"/>
      <c r="EJ101" s="861"/>
      <c r="EK101" s="346">
        <v>1</v>
      </c>
      <c r="EL101" s="346" t="s">
        <v>401</v>
      </c>
      <c r="EM101" s="835"/>
      <c r="EN101" s="836"/>
      <c r="EO101" s="838">
        <f t="shared" ref="EO101:EO102" si="225">+(EM101+(EM101*EN101))*EK101</f>
        <v>0</v>
      </c>
      <c r="EP101" s="837" t="s">
        <v>1216</v>
      </c>
      <c r="EQ101" s="32"/>
      <c r="ER101" s="861"/>
      <c r="ES101" s="346">
        <v>1</v>
      </c>
      <c r="ET101" s="346" t="s">
        <v>401</v>
      </c>
      <c r="EU101" s="835"/>
      <c r="EV101" s="836"/>
      <c r="EW101" s="838">
        <f t="shared" ref="EW101:EW102" si="226">+(EU101+(EU101*EV101))*ES101</f>
        <v>0</v>
      </c>
      <c r="EX101" s="837" t="s">
        <v>1216</v>
      </c>
      <c r="EY101" s="32"/>
      <c r="EZ101" s="882" t="s">
        <v>1300</v>
      </c>
      <c r="FA101" s="346">
        <v>1</v>
      </c>
      <c r="FB101" s="346" t="s">
        <v>401</v>
      </c>
      <c r="FC101" s="835">
        <v>740025</v>
      </c>
      <c r="FD101" s="836">
        <v>0</v>
      </c>
      <c r="FE101" s="838">
        <f t="shared" ref="FE101:FE102" si="227">+(FC101+(FC101*FD101))*FA101</f>
        <v>740025</v>
      </c>
      <c r="FF101" s="837" t="s">
        <v>402</v>
      </c>
      <c r="FG101" s="32"/>
    </row>
    <row r="102" spans="1:163" ht="37.5" customHeight="1">
      <c r="A102" s="262"/>
      <c r="B102" s="254">
        <v>2</v>
      </c>
      <c r="C102" s="373" t="s">
        <v>636</v>
      </c>
      <c r="D102" s="862"/>
      <c r="E102" s="839">
        <v>1</v>
      </c>
      <c r="F102" s="839" t="s">
        <v>401</v>
      </c>
      <c r="G102" s="863"/>
      <c r="H102" s="841"/>
      <c r="I102" s="838">
        <f t="shared" si="208"/>
        <v>0</v>
      </c>
      <c r="J102" s="156"/>
      <c r="K102" s="157"/>
      <c r="L102" s="130"/>
      <c r="M102" s="123">
        <v>1</v>
      </c>
      <c r="N102" s="123" t="s">
        <v>401</v>
      </c>
      <c r="O102" s="864"/>
      <c r="P102" s="844"/>
      <c r="Q102" s="838">
        <f t="shared" si="209"/>
        <v>0</v>
      </c>
      <c r="R102" s="42"/>
      <c r="S102" s="127"/>
      <c r="T102" s="130"/>
      <c r="U102" s="123">
        <v>1</v>
      </c>
      <c r="V102" s="123" t="s">
        <v>401</v>
      </c>
      <c r="W102" s="864"/>
      <c r="X102" s="844"/>
      <c r="Y102" s="838">
        <f t="shared" si="210"/>
        <v>0</v>
      </c>
      <c r="Z102" s="42"/>
      <c r="AA102" s="127"/>
      <c r="AB102" s="130"/>
      <c r="AC102" s="123">
        <v>1</v>
      </c>
      <c r="AD102" s="123" t="s">
        <v>401</v>
      </c>
      <c r="AE102" s="864"/>
      <c r="AF102" s="844"/>
      <c r="AG102" s="838">
        <f t="shared" si="211"/>
        <v>0</v>
      </c>
      <c r="AH102" s="42"/>
      <c r="AI102" s="127"/>
      <c r="AJ102" s="130"/>
      <c r="AK102" s="123">
        <v>1</v>
      </c>
      <c r="AL102" s="123" t="s">
        <v>401</v>
      </c>
      <c r="AM102" s="864"/>
      <c r="AN102" s="844"/>
      <c r="AO102" s="838">
        <f t="shared" si="212"/>
        <v>0</v>
      </c>
      <c r="AP102" s="42"/>
      <c r="AQ102" s="127"/>
      <c r="AR102" s="130"/>
      <c r="AS102" s="123">
        <v>1</v>
      </c>
      <c r="AT102" s="123" t="s">
        <v>401</v>
      </c>
      <c r="AU102" s="864"/>
      <c r="AV102" s="844"/>
      <c r="AW102" s="838">
        <f t="shared" si="213"/>
        <v>0</v>
      </c>
      <c r="AX102" s="42"/>
      <c r="AY102" s="127"/>
      <c r="AZ102" s="130" t="s">
        <v>1504</v>
      </c>
      <c r="BA102" s="123">
        <v>1</v>
      </c>
      <c r="BB102" s="123" t="s">
        <v>401</v>
      </c>
      <c r="BC102" s="864">
        <v>32000</v>
      </c>
      <c r="BD102" s="844">
        <v>0</v>
      </c>
      <c r="BE102" s="838">
        <f t="shared" si="214"/>
        <v>32000</v>
      </c>
      <c r="BF102" s="42"/>
      <c r="BG102" s="127"/>
      <c r="BH102" s="130"/>
      <c r="BI102" s="123">
        <v>1</v>
      </c>
      <c r="BJ102" s="123" t="s">
        <v>401</v>
      </c>
      <c r="BK102" s="864"/>
      <c r="BL102" s="844"/>
      <c r="BM102" s="838">
        <f t="shared" si="215"/>
        <v>0</v>
      </c>
      <c r="BN102" s="42"/>
      <c r="BO102" s="127"/>
      <c r="BP102" s="130"/>
      <c r="BQ102" s="123">
        <v>1</v>
      </c>
      <c r="BR102" s="123" t="s">
        <v>401</v>
      </c>
      <c r="BS102" s="864"/>
      <c r="BT102" s="844"/>
      <c r="BU102" s="838">
        <f t="shared" si="216"/>
        <v>0</v>
      </c>
      <c r="BV102" s="42"/>
      <c r="BW102" s="127"/>
      <c r="BX102" s="130"/>
      <c r="BY102" s="123">
        <v>1</v>
      </c>
      <c r="BZ102" s="123" t="s">
        <v>401</v>
      </c>
      <c r="CA102" s="864"/>
      <c r="CB102" s="844"/>
      <c r="CC102" s="838">
        <f t="shared" si="217"/>
        <v>0</v>
      </c>
      <c r="CD102" s="42"/>
      <c r="CE102" s="127"/>
      <c r="CF102" s="130" t="s">
        <v>1342</v>
      </c>
      <c r="CG102" s="123">
        <v>1</v>
      </c>
      <c r="CH102" s="123" t="s">
        <v>401</v>
      </c>
      <c r="CI102" s="864">
        <v>31000</v>
      </c>
      <c r="CJ102" s="844"/>
      <c r="CK102" s="838">
        <f t="shared" si="218"/>
        <v>31000</v>
      </c>
      <c r="CL102" s="42"/>
      <c r="CM102" s="127"/>
      <c r="CN102" s="130" t="s">
        <v>1293</v>
      </c>
      <c r="CO102" s="123">
        <v>1</v>
      </c>
      <c r="CP102" s="123" t="s">
        <v>401</v>
      </c>
      <c r="CQ102" s="864">
        <v>59500</v>
      </c>
      <c r="CR102" s="844"/>
      <c r="CS102" s="838">
        <f t="shared" si="219"/>
        <v>59500</v>
      </c>
      <c r="CT102" s="42"/>
      <c r="CU102" s="127"/>
      <c r="CV102" s="130"/>
      <c r="CW102" s="123">
        <v>1</v>
      </c>
      <c r="CX102" s="123" t="s">
        <v>401</v>
      </c>
      <c r="CY102" s="864"/>
      <c r="CZ102" s="844"/>
      <c r="DA102" s="838">
        <f t="shared" si="220"/>
        <v>0</v>
      </c>
      <c r="DB102" s="42"/>
      <c r="DC102" s="127"/>
      <c r="DD102" s="130"/>
      <c r="DE102" s="123">
        <v>1</v>
      </c>
      <c r="DF102" s="123" t="s">
        <v>401</v>
      </c>
      <c r="DG102" s="864"/>
      <c r="DH102" s="844"/>
      <c r="DI102" s="838">
        <f t="shared" si="221"/>
        <v>0</v>
      </c>
      <c r="DJ102" s="42"/>
      <c r="DK102" s="127"/>
      <c r="DL102" s="130"/>
      <c r="DM102" s="123">
        <v>1</v>
      </c>
      <c r="DN102" s="123" t="s">
        <v>401</v>
      </c>
      <c r="DO102" s="864"/>
      <c r="DP102" s="844"/>
      <c r="DQ102" s="838">
        <f t="shared" si="222"/>
        <v>0</v>
      </c>
      <c r="DR102" s="42"/>
      <c r="DS102" s="127"/>
      <c r="DT102" s="130"/>
      <c r="DU102" s="123">
        <v>1</v>
      </c>
      <c r="DV102" s="123" t="s">
        <v>401</v>
      </c>
      <c r="DW102" s="864"/>
      <c r="DX102" s="844"/>
      <c r="DY102" s="838">
        <f t="shared" si="223"/>
        <v>0</v>
      </c>
      <c r="DZ102" s="42"/>
      <c r="EA102" s="127"/>
      <c r="EB102" s="130"/>
      <c r="EC102" s="123">
        <v>1</v>
      </c>
      <c r="ED102" s="123" t="s">
        <v>401</v>
      </c>
      <c r="EE102" s="864"/>
      <c r="EF102" s="844"/>
      <c r="EG102" s="838">
        <f t="shared" si="224"/>
        <v>0</v>
      </c>
      <c r="EH102" s="42"/>
      <c r="EI102" s="127"/>
      <c r="EJ102" s="130"/>
      <c r="EK102" s="123">
        <v>1</v>
      </c>
      <c r="EL102" s="123" t="s">
        <v>401</v>
      </c>
      <c r="EM102" s="864"/>
      <c r="EN102" s="844"/>
      <c r="EO102" s="838">
        <f t="shared" si="225"/>
        <v>0</v>
      </c>
      <c r="EP102" s="42"/>
      <c r="EQ102" s="127"/>
      <c r="ER102" s="130"/>
      <c r="ES102" s="123">
        <v>1</v>
      </c>
      <c r="ET102" s="123" t="s">
        <v>401</v>
      </c>
      <c r="EU102" s="864"/>
      <c r="EV102" s="844"/>
      <c r="EW102" s="838">
        <f t="shared" si="226"/>
        <v>0</v>
      </c>
      <c r="EX102" s="42"/>
      <c r="EY102" s="127"/>
      <c r="EZ102" s="883" t="s">
        <v>1300</v>
      </c>
      <c r="FA102" s="123">
        <v>1</v>
      </c>
      <c r="FB102" s="123" t="s">
        <v>401</v>
      </c>
      <c r="FC102" s="864">
        <v>9045</v>
      </c>
      <c r="FD102" s="844">
        <v>0</v>
      </c>
      <c r="FE102" s="838">
        <f t="shared" si="227"/>
        <v>9045</v>
      </c>
      <c r="FF102" s="42"/>
      <c r="FG102" s="127"/>
    </row>
    <row r="103" spans="1:163" ht="37.5" customHeight="1" thickBot="1">
      <c r="A103" s="262"/>
      <c r="B103" s="295"/>
      <c r="C103" s="374"/>
      <c r="D103" s="845"/>
      <c r="E103" s="846" t="s">
        <v>408</v>
      </c>
      <c r="F103" s="846"/>
      <c r="G103" s="847"/>
      <c r="H103" s="848"/>
      <c r="I103" s="895">
        <f>SUM(I101:I102)</f>
        <v>0</v>
      </c>
      <c r="J103" s="156"/>
      <c r="K103" s="157"/>
      <c r="L103" s="56"/>
      <c r="M103" s="99" t="s">
        <v>408</v>
      </c>
      <c r="N103" s="99"/>
      <c r="O103" s="849"/>
      <c r="P103" s="850"/>
      <c r="Q103" s="895">
        <f>SUM(Q101:Q102)</f>
        <v>0</v>
      </c>
      <c r="R103" s="42"/>
      <c r="S103" s="127"/>
      <c r="T103" s="56"/>
      <c r="U103" s="99" t="s">
        <v>408</v>
      </c>
      <c r="V103" s="99"/>
      <c r="W103" s="849"/>
      <c r="X103" s="850"/>
      <c r="Y103" s="895">
        <f>SUM(Y101:Y102)</f>
        <v>0</v>
      </c>
      <c r="Z103" s="42"/>
      <c r="AA103" s="127"/>
      <c r="AB103" s="56"/>
      <c r="AC103" s="99" t="s">
        <v>408</v>
      </c>
      <c r="AD103" s="99"/>
      <c r="AE103" s="849"/>
      <c r="AF103" s="850"/>
      <c r="AG103" s="895">
        <f>SUM(AG101:AG102)</f>
        <v>0</v>
      </c>
      <c r="AH103" s="42"/>
      <c r="AI103" s="127"/>
      <c r="AJ103" s="56"/>
      <c r="AK103" s="99" t="s">
        <v>408</v>
      </c>
      <c r="AL103" s="99"/>
      <c r="AM103" s="849"/>
      <c r="AN103" s="850"/>
      <c r="AO103" s="895">
        <f>SUM(AO101:AO102)</f>
        <v>0</v>
      </c>
      <c r="AP103" s="42"/>
      <c r="AQ103" s="127"/>
      <c r="AR103" s="56"/>
      <c r="AS103" s="99" t="s">
        <v>408</v>
      </c>
      <c r="AT103" s="99"/>
      <c r="AU103" s="849"/>
      <c r="AV103" s="850"/>
      <c r="AW103" s="895">
        <f>SUM(AW101:AW102)</f>
        <v>0</v>
      </c>
      <c r="AX103" s="42"/>
      <c r="AY103" s="127"/>
      <c r="AZ103" s="56"/>
      <c r="BA103" s="99" t="s">
        <v>408</v>
      </c>
      <c r="BB103" s="99"/>
      <c r="BC103" s="849"/>
      <c r="BD103" s="850"/>
      <c r="BE103" s="895">
        <f>SUM(BE101:BE102)</f>
        <v>312000</v>
      </c>
      <c r="BF103" s="42"/>
      <c r="BG103" s="127"/>
      <c r="BH103" s="56"/>
      <c r="BI103" s="99" t="s">
        <v>408</v>
      </c>
      <c r="BJ103" s="99"/>
      <c r="BK103" s="849"/>
      <c r="BL103" s="850"/>
      <c r="BM103" s="895">
        <f>SUM(BM101:BM102)</f>
        <v>0</v>
      </c>
      <c r="BN103" s="42"/>
      <c r="BO103" s="127"/>
      <c r="BP103" s="56"/>
      <c r="BQ103" s="99" t="s">
        <v>408</v>
      </c>
      <c r="BR103" s="99"/>
      <c r="BS103" s="849"/>
      <c r="BT103" s="850"/>
      <c r="BU103" s="895">
        <f>SUM(BU101:BU102)</f>
        <v>0</v>
      </c>
      <c r="BV103" s="42"/>
      <c r="BW103" s="127"/>
      <c r="BX103" s="56"/>
      <c r="BY103" s="99" t="s">
        <v>408</v>
      </c>
      <c r="BZ103" s="99"/>
      <c r="CA103" s="849"/>
      <c r="CB103" s="850"/>
      <c r="CC103" s="895">
        <f>SUM(CC101:CC102)</f>
        <v>0</v>
      </c>
      <c r="CD103" s="42"/>
      <c r="CE103" s="127"/>
      <c r="CF103" s="56"/>
      <c r="CG103" s="99" t="s">
        <v>408</v>
      </c>
      <c r="CH103" s="99"/>
      <c r="CI103" s="849"/>
      <c r="CJ103" s="850"/>
      <c r="CK103" s="895">
        <f>SUM(CK101:CK102)</f>
        <v>790000</v>
      </c>
      <c r="CL103" s="42"/>
      <c r="CM103" s="127"/>
      <c r="CN103" s="56"/>
      <c r="CO103" s="99" t="s">
        <v>408</v>
      </c>
      <c r="CP103" s="99"/>
      <c r="CQ103" s="849"/>
      <c r="CR103" s="850"/>
      <c r="CS103" s="895">
        <f>SUM(CS101:CS102)</f>
        <v>611150</v>
      </c>
      <c r="CT103" s="42"/>
      <c r="CU103" s="127"/>
      <c r="CV103" s="56"/>
      <c r="CW103" s="99" t="s">
        <v>408</v>
      </c>
      <c r="CX103" s="99"/>
      <c r="CY103" s="849"/>
      <c r="CZ103" s="850"/>
      <c r="DA103" s="895">
        <f>SUM(DA101:DA102)</f>
        <v>0</v>
      </c>
      <c r="DB103" s="42"/>
      <c r="DC103" s="127"/>
      <c r="DD103" s="56"/>
      <c r="DE103" s="99" t="s">
        <v>408</v>
      </c>
      <c r="DF103" s="99"/>
      <c r="DG103" s="849"/>
      <c r="DH103" s="850"/>
      <c r="DI103" s="895">
        <f>SUM(DI101:DI102)</f>
        <v>0</v>
      </c>
      <c r="DJ103" s="42"/>
      <c r="DK103" s="127"/>
      <c r="DL103" s="56"/>
      <c r="DM103" s="99" t="s">
        <v>408</v>
      </c>
      <c r="DN103" s="99"/>
      <c r="DO103" s="849"/>
      <c r="DP103" s="850"/>
      <c r="DQ103" s="895">
        <f>SUM(DQ101:DQ102)</f>
        <v>0</v>
      </c>
      <c r="DR103" s="42"/>
      <c r="DS103" s="127"/>
      <c r="DT103" s="56"/>
      <c r="DU103" s="99" t="s">
        <v>408</v>
      </c>
      <c r="DV103" s="99"/>
      <c r="DW103" s="849"/>
      <c r="DX103" s="850"/>
      <c r="DY103" s="895">
        <f>SUM(DY101:DY102)</f>
        <v>0</v>
      </c>
      <c r="DZ103" s="42"/>
      <c r="EA103" s="127"/>
      <c r="EB103" s="56"/>
      <c r="EC103" s="99" t="s">
        <v>408</v>
      </c>
      <c r="ED103" s="99"/>
      <c r="EE103" s="849"/>
      <c r="EF103" s="850"/>
      <c r="EG103" s="895">
        <f>SUM(EG101:EG102)</f>
        <v>0</v>
      </c>
      <c r="EH103" s="42"/>
      <c r="EI103" s="127"/>
      <c r="EJ103" s="56"/>
      <c r="EK103" s="99" t="s">
        <v>408</v>
      </c>
      <c r="EL103" s="99"/>
      <c r="EM103" s="849"/>
      <c r="EN103" s="850"/>
      <c r="EO103" s="895">
        <f>SUM(EO101:EO102)</f>
        <v>0</v>
      </c>
      <c r="EP103" s="42"/>
      <c r="EQ103" s="127"/>
      <c r="ER103" s="56"/>
      <c r="ES103" s="99" t="s">
        <v>408</v>
      </c>
      <c r="ET103" s="99"/>
      <c r="EU103" s="849"/>
      <c r="EV103" s="850"/>
      <c r="EW103" s="895">
        <f>SUM(EW101:EW102)</f>
        <v>0</v>
      </c>
      <c r="EX103" s="42"/>
      <c r="EY103" s="127"/>
      <c r="EZ103" s="56"/>
      <c r="FA103" s="99" t="s">
        <v>408</v>
      </c>
      <c r="FB103" s="99"/>
      <c r="FC103" s="849"/>
      <c r="FD103" s="850"/>
      <c r="FE103" s="895">
        <f>SUM(FE101:FE102)</f>
        <v>749070</v>
      </c>
      <c r="FF103" s="42"/>
      <c r="FG103" s="127"/>
    </row>
    <row r="104" spans="1:163" ht="37.5" customHeight="1" thickBot="1">
      <c r="A104" s="261"/>
      <c r="B104" s="375" t="s">
        <v>270</v>
      </c>
      <c r="C104" s="269"/>
      <c r="D104" s="865"/>
      <c r="E104" s="158"/>
      <c r="F104" s="158"/>
      <c r="G104" s="866"/>
      <c r="H104" s="867"/>
      <c r="I104" s="896"/>
      <c r="J104" s="156"/>
      <c r="K104" s="157"/>
      <c r="L104" s="868"/>
      <c r="M104" s="135"/>
      <c r="N104" s="135"/>
      <c r="O104" s="869"/>
      <c r="P104" s="870"/>
      <c r="Q104" s="896"/>
      <c r="R104" s="42"/>
      <c r="S104" s="127"/>
      <c r="T104" s="868"/>
      <c r="U104" s="135"/>
      <c r="V104" s="135"/>
      <c r="W104" s="869"/>
      <c r="X104" s="870"/>
      <c r="Y104" s="896"/>
      <c r="Z104" s="42"/>
      <c r="AA104" s="127"/>
      <c r="AB104" s="868"/>
      <c r="AC104" s="135"/>
      <c r="AD104" s="135"/>
      <c r="AE104" s="869"/>
      <c r="AF104" s="870"/>
      <c r="AG104" s="896"/>
      <c r="AH104" s="42"/>
      <c r="AI104" s="127"/>
      <c r="AJ104" s="868"/>
      <c r="AK104" s="135"/>
      <c r="AL104" s="135"/>
      <c r="AM104" s="869"/>
      <c r="AN104" s="870"/>
      <c r="AO104" s="896"/>
      <c r="AP104" s="42"/>
      <c r="AQ104" s="127"/>
      <c r="AR104" s="868"/>
      <c r="AS104" s="135"/>
      <c r="AT104" s="135"/>
      <c r="AU104" s="869"/>
      <c r="AV104" s="870"/>
      <c r="AW104" s="896"/>
      <c r="AX104" s="42"/>
      <c r="AY104" s="127"/>
      <c r="AZ104" s="868"/>
      <c r="BA104" s="135"/>
      <c r="BB104" s="135"/>
      <c r="BC104" s="869"/>
      <c r="BD104" s="870"/>
      <c r="BE104" s="896"/>
      <c r="BF104" s="42"/>
      <c r="BG104" s="127"/>
      <c r="BH104" s="868"/>
      <c r="BI104" s="135"/>
      <c r="BJ104" s="135"/>
      <c r="BK104" s="869"/>
      <c r="BL104" s="870"/>
      <c r="BM104" s="896"/>
      <c r="BN104" s="42"/>
      <c r="BO104" s="127"/>
      <c r="BP104" s="868"/>
      <c r="BQ104" s="135"/>
      <c r="BR104" s="135"/>
      <c r="BS104" s="869"/>
      <c r="BT104" s="870"/>
      <c r="BU104" s="896"/>
      <c r="BV104" s="42"/>
      <c r="BW104" s="127"/>
      <c r="BX104" s="868"/>
      <c r="BY104" s="135"/>
      <c r="BZ104" s="135"/>
      <c r="CA104" s="869"/>
      <c r="CB104" s="870"/>
      <c r="CC104" s="896"/>
      <c r="CD104" s="42"/>
      <c r="CE104" s="127"/>
      <c r="CF104" s="868"/>
      <c r="CG104" s="135"/>
      <c r="CH104" s="135"/>
      <c r="CI104" s="869"/>
      <c r="CJ104" s="870"/>
      <c r="CK104" s="896"/>
      <c r="CL104" s="42"/>
      <c r="CM104" s="127"/>
      <c r="CN104" s="868"/>
      <c r="CO104" s="135"/>
      <c r="CP104" s="135"/>
      <c r="CQ104" s="869"/>
      <c r="CR104" s="870"/>
      <c r="CS104" s="896"/>
      <c r="CT104" s="42"/>
      <c r="CU104" s="127"/>
      <c r="CV104" s="868"/>
      <c r="CW104" s="135"/>
      <c r="CX104" s="135"/>
      <c r="CY104" s="869"/>
      <c r="CZ104" s="870"/>
      <c r="DA104" s="896"/>
      <c r="DB104" s="42"/>
      <c r="DC104" s="127"/>
      <c r="DD104" s="868"/>
      <c r="DE104" s="135"/>
      <c r="DF104" s="135"/>
      <c r="DG104" s="869"/>
      <c r="DH104" s="870"/>
      <c r="DI104" s="896"/>
      <c r="DJ104" s="42"/>
      <c r="DK104" s="127"/>
      <c r="DL104" s="868"/>
      <c r="DM104" s="135"/>
      <c r="DN104" s="135"/>
      <c r="DO104" s="869"/>
      <c r="DP104" s="870"/>
      <c r="DQ104" s="896"/>
      <c r="DR104" s="42"/>
      <c r="DS104" s="127"/>
      <c r="DT104" s="868"/>
      <c r="DU104" s="135"/>
      <c r="DV104" s="135"/>
      <c r="DW104" s="869"/>
      <c r="DX104" s="870"/>
      <c r="DY104" s="896"/>
      <c r="DZ104" s="42"/>
      <c r="EA104" s="127"/>
      <c r="EB104" s="868"/>
      <c r="EC104" s="135"/>
      <c r="ED104" s="135"/>
      <c r="EE104" s="869"/>
      <c r="EF104" s="870"/>
      <c r="EG104" s="896"/>
      <c r="EH104" s="42"/>
      <c r="EI104" s="127"/>
      <c r="EJ104" s="868"/>
      <c r="EK104" s="135"/>
      <c r="EL104" s="135"/>
      <c r="EM104" s="869"/>
      <c r="EN104" s="870"/>
      <c r="EO104" s="896"/>
      <c r="EP104" s="42"/>
      <c r="EQ104" s="127"/>
      <c r="ER104" s="868"/>
      <c r="ES104" s="135"/>
      <c r="ET104" s="135"/>
      <c r="EU104" s="869"/>
      <c r="EV104" s="870"/>
      <c r="EW104" s="896"/>
      <c r="EX104" s="42"/>
      <c r="EY104" s="127"/>
      <c r="EZ104" s="868"/>
      <c r="FA104" s="135"/>
      <c r="FB104" s="135"/>
      <c r="FC104" s="869"/>
      <c r="FD104" s="870"/>
      <c r="FE104" s="896"/>
      <c r="FF104" s="42"/>
      <c r="FG104" s="127"/>
    </row>
    <row r="105" spans="1:163" ht="37.5" customHeight="1" thickBot="1">
      <c r="A105" s="262"/>
      <c r="B105" s="291" t="s">
        <v>510</v>
      </c>
      <c r="C105" s="372" t="s">
        <v>589</v>
      </c>
      <c r="D105" s="824" t="s">
        <v>392</v>
      </c>
      <c r="E105" s="43" t="s">
        <v>393</v>
      </c>
      <c r="F105" s="46" t="s">
        <v>394</v>
      </c>
      <c r="G105" s="47" t="s">
        <v>395</v>
      </c>
      <c r="H105" s="43" t="s">
        <v>396</v>
      </c>
      <c r="I105" s="894" t="s">
        <v>397</v>
      </c>
      <c r="J105" s="826" t="s">
        <v>398</v>
      </c>
      <c r="K105" s="827" t="s">
        <v>399</v>
      </c>
      <c r="L105" s="45" t="s">
        <v>392</v>
      </c>
      <c r="M105" s="43" t="s">
        <v>393</v>
      </c>
      <c r="N105" s="46" t="s">
        <v>394</v>
      </c>
      <c r="O105" s="47" t="s">
        <v>395</v>
      </c>
      <c r="P105" s="53" t="s">
        <v>396</v>
      </c>
      <c r="Q105" s="894" t="s">
        <v>397</v>
      </c>
      <c r="R105" s="855" t="s">
        <v>398</v>
      </c>
      <c r="S105" s="856" t="s">
        <v>399</v>
      </c>
      <c r="T105" s="45" t="s">
        <v>392</v>
      </c>
      <c r="U105" s="43" t="s">
        <v>393</v>
      </c>
      <c r="V105" s="46" t="s">
        <v>394</v>
      </c>
      <c r="W105" s="47" t="s">
        <v>395</v>
      </c>
      <c r="X105" s="53" t="s">
        <v>396</v>
      </c>
      <c r="Y105" s="894" t="s">
        <v>397</v>
      </c>
      <c r="Z105" s="855" t="s">
        <v>398</v>
      </c>
      <c r="AA105" s="856" t="s">
        <v>399</v>
      </c>
      <c r="AB105" s="45" t="s">
        <v>392</v>
      </c>
      <c r="AC105" s="43" t="s">
        <v>393</v>
      </c>
      <c r="AD105" s="46" t="s">
        <v>394</v>
      </c>
      <c r="AE105" s="47" t="s">
        <v>395</v>
      </c>
      <c r="AF105" s="53" t="s">
        <v>396</v>
      </c>
      <c r="AG105" s="894" t="s">
        <v>397</v>
      </c>
      <c r="AH105" s="855" t="s">
        <v>398</v>
      </c>
      <c r="AI105" s="856" t="s">
        <v>399</v>
      </c>
      <c r="AJ105" s="45" t="s">
        <v>392</v>
      </c>
      <c r="AK105" s="43" t="s">
        <v>393</v>
      </c>
      <c r="AL105" s="46" t="s">
        <v>394</v>
      </c>
      <c r="AM105" s="47" t="s">
        <v>395</v>
      </c>
      <c r="AN105" s="53" t="s">
        <v>396</v>
      </c>
      <c r="AO105" s="894" t="s">
        <v>397</v>
      </c>
      <c r="AP105" s="855" t="s">
        <v>398</v>
      </c>
      <c r="AQ105" s="856" t="s">
        <v>399</v>
      </c>
      <c r="AR105" s="45" t="s">
        <v>392</v>
      </c>
      <c r="AS105" s="43" t="s">
        <v>393</v>
      </c>
      <c r="AT105" s="46" t="s">
        <v>394</v>
      </c>
      <c r="AU105" s="47" t="s">
        <v>395</v>
      </c>
      <c r="AV105" s="53" t="s">
        <v>396</v>
      </c>
      <c r="AW105" s="894" t="s">
        <v>397</v>
      </c>
      <c r="AX105" s="855" t="s">
        <v>398</v>
      </c>
      <c r="AY105" s="856" t="s">
        <v>399</v>
      </c>
      <c r="AZ105" s="45" t="s">
        <v>392</v>
      </c>
      <c r="BA105" s="43" t="s">
        <v>393</v>
      </c>
      <c r="BB105" s="46" t="s">
        <v>394</v>
      </c>
      <c r="BC105" s="47" t="s">
        <v>395</v>
      </c>
      <c r="BD105" s="53" t="s">
        <v>396</v>
      </c>
      <c r="BE105" s="894" t="s">
        <v>397</v>
      </c>
      <c r="BF105" s="855" t="s">
        <v>398</v>
      </c>
      <c r="BG105" s="856" t="s">
        <v>399</v>
      </c>
      <c r="BH105" s="45" t="s">
        <v>392</v>
      </c>
      <c r="BI105" s="43" t="s">
        <v>393</v>
      </c>
      <c r="BJ105" s="46" t="s">
        <v>394</v>
      </c>
      <c r="BK105" s="47" t="s">
        <v>395</v>
      </c>
      <c r="BL105" s="53" t="s">
        <v>396</v>
      </c>
      <c r="BM105" s="894" t="s">
        <v>397</v>
      </c>
      <c r="BN105" s="855" t="s">
        <v>398</v>
      </c>
      <c r="BO105" s="856" t="s">
        <v>399</v>
      </c>
      <c r="BP105" s="45" t="s">
        <v>392</v>
      </c>
      <c r="BQ105" s="43" t="s">
        <v>393</v>
      </c>
      <c r="BR105" s="46" t="s">
        <v>394</v>
      </c>
      <c r="BS105" s="47" t="s">
        <v>395</v>
      </c>
      <c r="BT105" s="53" t="s">
        <v>396</v>
      </c>
      <c r="BU105" s="894" t="s">
        <v>397</v>
      </c>
      <c r="BV105" s="855" t="s">
        <v>398</v>
      </c>
      <c r="BW105" s="856" t="s">
        <v>399</v>
      </c>
      <c r="BX105" s="45" t="s">
        <v>392</v>
      </c>
      <c r="BY105" s="43" t="s">
        <v>393</v>
      </c>
      <c r="BZ105" s="46" t="s">
        <v>394</v>
      </c>
      <c r="CA105" s="47" t="s">
        <v>395</v>
      </c>
      <c r="CB105" s="53" t="s">
        <v>396</v>
      </c>
      <c r="CC105" s="894" t="s">
        <v>397</v>
      </c>
      <c r="CD105" s="855" t="s">
        <v>398</v>
      </c>
      <c r="CE105" s="856" t="s">
        <v>399</v>
      </c>
      <c r="CF105" s="45" t="s">
        <v>392</v>
      </c>
      <c r="CG105" s="43" t="s">
        <v>393</v>
      </c>
      <c r="CH105" s="46" t="s">
        <v>394</v>
      </c>
      <c r="CI105" s="47" t="s">
        <v>395</v>
      </c>
      <c r="CJ105" s="53" t="s">
        <v>396</v>
      </c>
      <c r="CK105" s="894" t="s">
        <v>397</v>
      </c>
      <c r="CL105" s="855" t="s">
        <v>398</v>
      </c>
      <c r="CM105" s="856" t="s">
        <v>399</v>
      </c>
      <c r="CN105" s="45" t="s">
        <v>392</v>
      </c>
      <c r="CO105" s="43" t="s">
        <v>393</v>
      </c>
      <c r="CP105" s="46" t="s">
        <v>394</v>
      </c>
      <c r="CQ105" s="47" t="s">
        <v>395</v>
      </c>
      <c r="CR105" s="53" t="s">
        <v>396</v>
      </c>
      <c r="CS105" s="894" t="s">
        <v>397</v>
      </c>
      <c r="CT105" s="855" t="s">
        <v>398</v>
      </c>
      <c r="CU105" s="856" t="s">
        <v>399</v>
      </c>
      <c r="CV105" s="45" t="s">
        <v>392</v>
      </c>
      <c r="CW105" s="43" t="s">
        <v>393</v>
      </c>
      <c r="CX105" s="46" t="s">
        <v>394</v>
      </c>
      <c r="CY105" s="47" t="s">
        <v>395</v>
      </c>
      <c r="CZ105" s="53" t="s">
        <v>396</v>
      </c>
      <c r="DA105" s="894" t="s">
        <v>397</v>
      </c>
      <c r="DB105" s="855" t="s">
        <v>398</v>
      </c>
      <c r="DC105" s="856" t="s">
        <v>399</v>
      </c>
      <c r="DD105" s="45" t="s">
        <v>392</v>
      </c>
      <c r="DE105" s="43" t="s">
        <v>393</v>
      </c>
      <c r="DF105" s="46" t="s">
        <v>394</v>
      </c>
      <c r="DG105" s="47" t="s">
        <v>395</v>
      </c>
      <c r="DH105" s="53" t="s">
        <v>396</v>
      </c>
      <c r="DI105" s="894" t="s">
        <v>397</v>
      </c>
      <c r="DJ105" s="855" t="s">
        <v>398</v>
      </c>
      <c r="DK105" s="856" t="s">
        <v>399</v>
      </c>
      <c r="DL105" s="45" t="s">
        <v>392</v>
      </c>
      <c r="DM105" s="43" t="s">
        <v>393</v>
      </c>
      <c r="DN105" s="46" t="s">
        <v>394</v>
      </c>
      <c r="DO105" s="47" t="s">
        <v>395</v>
      </c>
      <c r="DP105" s="53" t="s">
        <v>396</v>
      </c>
      <c r="DQ105" s="894" t="s">
        <v>397</v>
      </c>
      <c r="DR105" s="855" t="s">
        <v>398</v>
      </c>
      <c r="DS105" s="856" t="s">
        <v>399</v>
      </c>
      <c r="DT105" s="45" t="s">
        <v>392</v>
      </c>
      <c r="DU105" s="43" t="s">
        <v>393</v>
      </c>
      <c r="DV105" s="46" t="s">
        <v>394</v>
      </c>
      <c r="DW105" s="47" t="s">
        <v>395</v>
      </c>
      <c r="DX105" s="53" t="s">
        <v>396</v>
      </c>
      <c r="DY105" s="894" t="s">
        <v>397</v>
      </c>
      <c r="DZ105" s="855" t="s">
        <v>398</v>
      </c>
      <c r="EA105" s="856" t="s">
        <v>399</v>
      </c>
      <c r="EB105" s="45" t="s">
        <v>392</v>
      </c>
      <c r="EC105" s="43" t="s">
        <v>393</v>
      </c>
      <c r="ED105" s="46" t="s">
        <v>394</v>
      </c>
      <c r="EE105" s="47" t="s">
        <v>395</v>
      </c>
      <c r="EF105" s="53" t="s">
        <v>396</v>
      </c>
      <c r="EG105" s="894" t="s">
        <v>397</v>
      </c>
      <c r="EH105" s="855" t="s">
        <v>398</v>
      </c>
      <c r="EI105" s="856" t="s">
        <v>399</v>
      </c>
      <c r="EJ105" s="45" t="s">
        <v>392</v>
      </c>
      <c r="EK105" s="43" t="s">
        <v>393</v>
      </c>
      <c r="EL105" s="46" t="s">
        <v>394</v>
      </c>
      <c r="EM105" s="47" t="s">
        <v>395</v>
      </c>
      <c r="EN105" s="53" t="s">
        <v>396</v>
      </c>
      <c r="EO105" s="894" t="s">
        <v>397</v>
      </c>
      <c r="EP105" s="855" t="s">
        <v>398</v>
      </c>
      <c r="EQ105" s="856" t="s">
        <v>399</v>
      </c>
      <c r="ER105" s="45" t="s">
        <v>392</v>
      </c>
      <c r="ES105" s="43" t="s">
        <v>393</v>
      </c>
      <c r="ET105" s="46" t="s">
        <v>394</v>
      </c>
      <c r="EU105" s="47" t="s">
        <v>395</v>
      </c>
      <c r="EV105" s="53" t="s">
        <v>396</v>
      </c>
      <c r="EW105" s="894" t="s">
        <v>397</v>
      </c>
      <c r="EX105" s="855" t="s">
        <v>398</v>
      </c>
      <c r="EY105" s="856" t="s">
        <v>399</v>
      </c>
      <c r="EZ105" s="45" t="s">
        <v>392</v>
      </c>
      <c r="FA105" s="43" t="s">
        <v>393</v>
      </c>
      <c r="FB105" s="46" t="s">
        <v>394</v>
      </c>
      <c r="FC105" s="47" t="s">
        <v>395</v>
      </c>
      <c r="FD105" s="53" t="s">
        <v>396</v>
      </c>
      <c r="FE105" s="894" t="s">
        <v>397</v>
      </c>
      <c r="FF105" s="855" t="s">
        <v>398</v>
      </c>
      <c r="FG105" s="856" t="s">
        <v>399</v>
      </c>
    </row>
    <row r="106" spans="1:163" ht="37.5" customHeight="1" thickBot="1">
      <c r="A106" s="262"/>
      <c r="B106" s="254">
        <v>1</v>
      </c>
      <c r="C106" s="373" t="s">
        <v>947</v>
      </c>
      <c r="D106" s="859"/>
      <c r="E106" s="830">
        <v>1</v>
      </c>
      <c r="F106" s="830" t="s">
        <v>401</v>
      </c>
      <c r="G106" s="860"/>
      <c r="H106" s="832"/>
      <c r="I106" s="838">
        <f t="shared" ref="I106:I107" si="228">+(G106+(G106*H106))*E106</f>
        <v>0</v>
      </c>
      <c r="J106" s="833" t="s">
        <v>1216</v>
      </c>
      <c r="K106" s="833"/>
      <c r="L106" s="861"/>
      <c r="M106" s="346">
        <v>1</v>
      </c>
      <c r="N106" s="346" t="s">
        <v>401</v>
      </c>
      <c r="O106" s="835"/>
      <c r="P106" s="836"/>
      <c r="Q106" s="838">
        <f t="shared" ref="Q106:Q107" si="229">+(O106+(O106*P106))*M106</f>
        <v>0</v>
      </c>
      <c r="R106" s="837" t="s">
        <v>1216</v>
      </c>
      <c r="S106" s="32"/>
      <c r="T106" s="861"/>
      <c r="U106" s="346">
        <v>1</v>
      </c>
      <c r="V106" s="346" t="s">
        <v>401</v>
      </c>
      <c r="W106" s="835"/>
      <c r="X106" s="836"/>
      <c r="Y106" s="838">
        <f t="shared" ref="Y106:Y107" si="230">+(W106+(W106*X106))*U106</f>
        <v>0</v>
      </c>
      <c r="Z106" s="837" t="s">
        <v>1216</v>
      </c>
      <c r="AA106" s="32"/>
      <c r="AB106" s="861" t="s">
        <v>1303</v>
      </c>
      <c r="AC106" s="346">
        <v>1</v>
      </c>
      <c r="AD106" s="346" t="s">
        <v>401</v>
      </c>
      <c r="AE106" s="835">
        <v>704880</v>
      </c>
      <c r="AF106" s="836"/>
      <c r="AG106" s="838">
        <f t="shared" ref="AG106:AG107" si="231">+(AE106+(AE106*AF106))*AC106</f>
        <v>704880</v>
      </c>
      <c r="AH106" s="837" t="s">
        <v>402</v>
      </c>
      <c r="AI106" s="32"/>
      <c r="AJ106" s="861" t="s">
        <v>1340</v>
      </c>
      <c r="AK106" s="346">
        <v>1</v>
      </c>
      <c r="AL106" s="346" t="s">
        <v>401</v>
      </c>
      <c r="AM106" s="835">
        <v>600000</v>
      </c>
      <c r="AN106" s="836">
        <v>0</v>
      </c>
      <c r="AO106" s="838">
        <f t="shared" ref="AO106:AO107" si="232">+(AM106+(AM106*AN106))*AK106</f>
        <v>600000</v>
      </c>
      <c r="AP106" s="837" t="s">
        <v>402</v>
      </c>
      <c r="AQ106" s="32"/>
      <c r="AR106" s="861" t="s">
        <v>1291</v>
      </c>
      <c r="AS106" s="346">
        <v>1</v>
      </c>
      <c r="AT106" s="346" t="s">
        <v>401</v>
      </c>
      <c r="AU106" s="835">
        <v>286053.76800000004</v>
      </c>
      <c r="AV106" s="836"/>
      <c r="AW106" s="838">
        <f t="shared" ref="AW106:AW107" si="233">+(AU106+(AU106*AV106))*AS106</f>
        <v>286053.76800000004</v>
      </c>
      <c r="AX106" s="837" t="s">
        <v>402</v>
      </c>
      <c r="AY106" s="32"/>
      <c r="AZ106" s="861" t="s">
        <v>1497</v>
      </c>
      <c r="BA106" s="346">
        <v>1</v>
      </c>
      <c r="BB106" s="346" t="s">
        <v>401</v>
      </c>
      <c r="BC106" s="835">
        <v>310000</v>
      </c>
      <c r="BD106" s="836">
        <v>0</v>
      </c>
      <c r="BE106" s="838">
        <f t="shared" ref="BE106:BE107" si="234">+(BC106+(BC106*BD106))*BA106</f>
        <v>310000</v>
      </c>
      <c r="BF106" s="837" t="s">
        <v>402</v>
      </c>
      <c r="BG106" s="248" t="s">
        <v>1618</v>
      </c>
      <c r="BH106" s="861"/>
      <c r="BI106" s="346">
        <v>1</v>
      </c>
      <c r="BJ106" s="346" t="s">
        <v>401</v>
      </c>
      <c r="BK106" s="835"/>
      <c r="BL106" s="836"/>
      <c r="BM106" s="838">
        <f t="shared" ref="BM106:BM107" si="235">+(BK106+(BK106*BL106))*BI106</f>
        <v>0</v>
      </c>
      <c r="BN106" s="837" t="s">
        <v>1216</v>
      </c>
      <c r="BO106" s="32"/>
      <c r="BP106" s="861"/>
      <c r="BQ106" s="346">
        <v>1</v>
      </c>
      <c r="BR106" s="346" t="s">
        <v>401</v>
      </c>
      <c r="BS106" s="835"/>
      <c r="BT106" s="836"/>
      <c r="BU106" s="838">
        <f t="shared" ref="BU106:BU107" si="236">+(BS106+(BS106*BT106))*BQ106</f>
        <v>0</v>
      </c>
      <c r="BV106" s="837" t="s">
        <v>1216</v>
      </c>
      <c r="BW106" s="32"/>
      <c r="BX106" s="861"/>
      <c r="BY106" s="346">
        <v>1</v>
      </c>
      <c r="BZ106" s="346" t="s">
        <v>401</v>
      </c>
      <c r="CA106" s="835"/>
      <c r="CB106" s="836"/>
      <c r="CC106" s="838">
        <f t="shared" ref="CC106:CC107" si="237">+(CA106+(CA106*CB106))*BY106</f>
        <v>0</v>
      </c>
      <c r="CD106" s="837" t="s">
        <v>1216</v>
      </c>
      <c r="CE106" s="32"/>
      <c r="CF106" s="861" t="s">
        <v>1337</v>
      </c>
      <c r="CG106" s="346">
        <v>1</v>
      </c>
      <c r="CH106" s="346" t="s">
        <v>401</v>
      </c>
      <c r="CI106" s="835">
        <v>520000</v>
      </c>
      <c r="CJ106" s="836"/>
      <c r="CK106" s="838">
        <f t="shared" ref="CK106:CK107" si="238">+(CI106+(CI106*CJ106))*CG106</f>
        <v>520000</v>
      </c>
      <c r="CL106" s="837" t="s">
        <v>402</v>
      </c>
      <c r="CM106" s="32"/>
      <c r="CN106" s="861" t="s">
        <v>1339</v>
      </c>
      <c r="CO106" s="346">
        <v>1</v>
      </c>
      <c r="CP106" s="346" t="s">
        <v>401</v>
      </c>
      <c r="CQ106" s="835">
        <v>551650</v>
      </c>
      <c r="CR106" s="836"/>
      <c r="CS106" s="838">
        <f t="shared" ref="CS106:CS107" si="239">+(CQ106+(CQ106*CR106))*CO106</f>
        <v>551650</v>
      </c>
      <c r="CT106" s="837" t="s">
        <v>402</v>
      </c>
      <c r="CU106" s="32"/>
      <c r="CV106" s="861"/>
      <c r="CW106" s="346">
        <v>1</v>
      </c>
      <c r="CX106" s="346" t="s">
        <v>401</v>
      </c>
      <c r="CY106" s="835"/>
      <c r="CZ106" s="836"/>
      <c r="DA106" s="838">
        <f t="shared" ref="DA106:DA107" si="240">+(CY106+(CY106*CZ106))*CW106</f>
        <v>0</v>
      </c>
      <c r="DB106" s="837" t="s">
        <v>1216</v>
      </c>
      <c r="DC106" s="32"/>
      <c r="DD106" s="861"/>
      <c r="DE106" s="346">
        <v>1</v>
      </c>
      <c r="DF106" s="346" t="s">
        <v>401</v>
      </c>
      <c r="DG106" s="835"/>
      <c r="DH106" s="836"/>
      <c r="DI106" s="838">
        <f t="shared" ref="DI106:DI107" si="241">+(DG106+(DG106*DH106))*DE106</f>
        <v>0</v>
      </c>
      <c r="DJ106" s="837" t="s">
        <v>1216</v>
      </c>
      <c r="DK106" s="32"/>
      <c r="DL106" s="861"/>
      <c r="DM106" s="346">
        <v>1</v>
      </c>
      <c r="DN106" s="346" t="s">
        <v>401</v>
      </c>
      <c r="DO106" s="835"/>
      <c r="DP106" s="836"/>
      <c r="DQ106" s="838">
        <f t="shared" ref="DQ106:DQ107" si="242">+(DO106+(DO106*DP106))*DM106</f>
        <v>0</v>
      </c>
      <c r="DR106" s="837" t="s">
        <v>1216</v>
      </c>
      <c r="DS106" s="32"/>
      <c r="DT106" s="861"/>
      <c r="DU106" s="346">
        <v>1</v>
      </c>
      <c r="DV106" s="346" t="s">
        <v>401</v>
      </c>
      <c r="DW106" s="835"/>
      <c r="DX106" s="836"/>
      <c r="DY106" s="838">
        <f t="shared" ref="DY106:DY107" si="243">+(DW106+(DW106*DX106))*DU106</f>
        <v>0</v>
      </c>
      <c r="DZ106" s="837" t="s">
        <v>1216</v>
      </c>
      <c r="EA106" s="32"/>
      <c r="EB106" s="861"/>
      <c r="EC106" s="346">
        <v>1</v>
      </c>
      <c r="ED106" s="346" t="s">
        <v>401</v>
      </c>
      <c r="EE106" s="835"/>
      <c r="EF106" s="836"/>
      <c r="EG106" s="838">
        <f t="shared" ref="EG106:EG107" si="244">+(EE106+(EE106*EF106))*EC106</f>
        <v>0</v>
      </c>
      <c r="EH106" s="837" t="s">
        <v>1216</v>
      </c>
      <c r="EI106" s="32"/>
      <c r="EJ106" s="861"/>
      <c r="EK106" s="346">
        <v>1</v>
      </c>
      <c r="EL106" s="346" t="s">
        <v>401</v>
      </c>
      <c r="EM106" s="835"/>
      <c r="EN106" s="836"/>
      <c r="EO106" s="838">
        <f t="shared" ref="EO106:EO107" si="245">+(EM106+(EM106*EN106))*EK106</f>
        <v>0</v>
      </c>
      <c r="EP106" s="837" t="s">
        <v>1216</v>
      </c>
      <c r="EQ106" s="32"/>
      <c r="ER106" s="861"/>
      <c r="ES106" s="346">
        <v>1</v>
      </c>
      <c r="ET106" s="346" t="s">
        <v>401</v>
      </c>
      <c r="EU106" s="835"/>
      <c r="EV106" s="836"/>
      <c r="EW106" s="838">
        <f t="shared" ref="EW106:EW107" si="246">+(EU106+(EU106*EV106))*ES106</f>
        <v>0</v>
      </c>
      <c r="EX106" s="837" t="s">
        <v>1216</v>
      </c>
      <c r="EY106" s="32"/>
      <c r="EZ106" s="882" t="s">
        <v>1300</v>
      </c>
      <c r="FA106" s="346">
        <v>1</v>
      </c>
      <c r="FB106" s="346" t="s">
        <v>401</v>
      </c>
      <c r="FC106" s="835">
        <v>740025</v>
      </c>
      <c r="FD106" s="836">
        <v>0</v>
      </c>
      <c r="FE106" s="838">
        <f t="shared" ref="FE106:FE107" si="247">+(FC106+(FC106*FD106))*FA106</f>
        <v>740025</v>
      </c>
      <c r="FF106" s="837" t="s">
        <v>402</v>
      </c>
      <c r="FG106" s="32"/>
    </row>
    <row r="107" spans="1:163" ht="37.5" customHeight="1">
      <c r="A107" s="262"/>
      <c r="B107" s="254">
        <v>2</v>
      </c>
      <c r="C107" s="373" t="s">
        <v>636</v>
      </c>
      <c r="D107" s="862"/>
      <c r="E107" s="839">
        <v>1</v>
      </c>
      <c r="F107" s="839" t="s">
        <v>401</v>
      </c>
      <c r="G107" s="863"/>
      <c r="H107" s="841"/>
      <c r="I107" s="838">
        <f t="shared" si="228"/>
        <v>0</v>
      </c>
      <c r="J107" s="156"/>
      <c r="K107" s="157"/>
      <c r="L107" s="130"/>
      <c r="M107" s="123">
        <v>1</v>
      </c>
      <c r="N107" s="123" t="s">
        <v>401</v>
      </c>
      <c r="O107" s="864"/>
      <c r="P107" s="844"/>
      <c r="Q107" s="838">
        <f t="shared" si="229"/>
        <v>0</v>
      </c>
      <c r="R107" s="42"/>
      <c r="S107" s="127"/>
      <c r="T107" s="130"/>
      <c r="U107" s="123">
        <v>1</v>
      </c>
      <c r="V107" s="123" t="s">
        <v>401</v>
      </c>
      <c r="W107" s="864"/>
      <c r="X107" s="844"/>
      <c r="Y107" s="838">
        <f t="shared" si="230"/>
        <v>0</v>
      </c>
      <c r="Z107" s="42"/>
      <c r="AA107" s="127"/>
      <c r="AB107" s="130" t="s">
        <v>1303</v>
      </c>
      <c r="AC107" s="123">
        <v>1</v>
      </c>
      <c r="AD107" s="123" t="s">
        <v>401</v>
      </c>
      <c r="AE107" s="864">
        <v>72800</v>
      </c>
      <c r="AF107" s="844"/>
      <c r="AG107" s="838">
        <f t="shared" si="231"/>
        <v>72800</v>
      </c>
      <c r="AH107" s="42"/>
      <c r="AI107" s="127"/>
      <c r="AJ107" s="130" t="s">
        <v>1340</v>
      </c>
      <c r="AK107" s="123">
        <v>1</v>
      </c>
      <c r="AL107" s="123" t="s">
        <v>401</v>
      </c>
      <c r="AM107" s="864">
        <v>0</v>
      </c>
      <c r="AN107" s="844">
        <v>0.19</v>
      </c>
      <c r="AO107" s="838">
        <f t="shared" si="232"/>
        <v>0</v>
      </c>
      <c r="AP107" s="42"/>
      <c r="AQ107" s="127"/>
      <c r="AR107" s="130" t="s">
        <v>1291</v>
      </c>
      <c r="AS107" s="123">
        <v>1</v>
      </c>
      <c r="AT107" s="123" t="s">
        <v>401</v>
      </c>
      <c r="AU107" s="864">
        <v>41148.607499999998</v>
      </c>
      <c r="AV107" s="844">
        <v>0.19</v>
      </c>
      <c r="AW107" s="838">
        <f t="shared" si="233"/>
        <v>48966.842924999997</v>
      </c>
      <c r="AX107" s="42"/>
      <c r="AY107" s="127"/>
      <c r="AZ107" s="130" t="s">
        <v>1504</v>
      </c>
      <c r="BA107" s="123">
        <v>1</v>
      </c>
      <c r="BB107" s="123" t="s">
        <v>401</v>
      </c>
      <c r="BC107" s="864">
        <v>32000</v>
      </c>
      <c r="BD107" s="844">
        <v>0</v>
      </c>
      <c r="BE107" s="838">
        <f t="shared" si="234"/>
        <v>32000</v>
      </c>
      <c r="BF107" s="42"/>
      <c r="BG107" s="127"/>
      <c r="BH107" s="130"/>
      <c r="BI107" s="123">
        <v>1</v>
      </c>
      <c r="BJ107" s="123" t="s">
        <v>401</v>
      </c>
      <c r="BK107" s="864"/>
      <c r="BL107" s="844"/>
      <c r="BM107" s="838">
        <f t="shared" si="235"/>
        <v>0</v>
      </c>
      <c r="BN107" s="42"/>
      <c r="BO107" s="127"/>
      <c r="BP107" s="130"/>
      <c r="BQ107" s="123">
        <v>1</v>
      </c>
      <c r="BR107" s="123" t="s">
        <v>401</v>
      </c>
      <c r="BS107" s="864"/>
      <c r="BT107" s="844"/>
      <c r="BU107" s="838">
        <f t="shared" si="236"/>
        <v>0</v>
      </c>
      <c r="BV107" s="42"/>
      <c r="BW107" s="127"/>
      <c r="BX107" s="130"/>
      <c r="BY107" s="123">
        <v>1</v>
      </c>
      <c r="BZ107" s="123" t="s">
        <v>401</v>
      </c>
      <c r="CA107" s="864"/>
      <c r="CB107" s="844"/>
      <c r="CC107" s="838">
        <f t="shared" si="237"/>
        <v>0</v>
      </c>
      <c r="CD107" s="42"/>
      <c r="CE107" s="127"/>
      <c r="CF107" s="130" t="s">
        <v>1342</v>
      </c>
      <c r="CG107" s="123">
        <v>1</v>
      </c>
      <c r="CH107" s="123" t="s">
        <v>401</v>
      </c>
      <c r="CI107" s="864">
        <v>31000</v>
      </c>
      <c r="CJ107" s="844"/>
      <c r="CK107" s="838">
        <f t="shared" si="238"/>
        <v>31000</v>
      </c>
      <c r="CL107" s="42"/>
      <c r="CM107" s="127"/>
      <c r="CN107" s="130" t="s">
        <v>1293</v>
      </c>
      <c r="CO107" s="123">
        <v>1</v>
      </c>
      <c r="CP107" s="123" t="s">
        <v>401</v>
      </c>
      <c r="CQ107" s="864">
        <v>59500</v>
      </c>
      <c r="CR107" s="844"/>
      <c r="CS107" s="838">
        <f t="shared" si="239"/>
        <v>59500</v>
      </c>
      <c r="CT107" s="42"/>
      <c r="CU107" s="127"/>
      <c r="CV107" s="130"/>
      <c r="CW107" s="123">
        <v>1</v>
      </c>
      <c r="CX107" s="123" t="s">
        <v>401</v>
      </c>
      <c r="CY107" s="864"/>
      <c r="CZ107" s="844"/>
      <c r="DA107" s="838">
        <f t="shared" si="240"/>
        <v>0</v>
      </c>
      <c r="DB107" s="42"/>
      <c r="DC107" s="127"/>
      <c r="DD107" s="130"/>
      <c r="DE107" s="123">
        <v>1</v>
      </c>
      <c r="DF107" s="123" t="s">
        <v>401</v>
      </c>
      <c r="DG107" s="864"/>
      <c r="DH107" s="844"/>
      <c r="DI107" s="838">
        <f t="shared" si="241"/>
        <v>0</v>
      </c>
      <c r="DJ107" s="42"/>
      <c r="DK107" s="127"/>
      <c r="DL107" s="130"/>
      <c r="DM107" s="123">
        <v>1</v>
      </c>
      <c r="DN107" s="123" t="s">
        <v>401</v>
      </c>
      <c r="DO107" s="864"/>
      <c r="DP107" s="844"/>
      <c r="DQ107" s="838">
        <f t="shared" si="242"/>
        <v>0</v>
      </c>
      <c r="DR107" s="42"/>
      <c r="DS107" s="127"/>
      <c r="DT107" s="130"/>
      <c r="DU107" s="123">
        <v>1</v>
      </c>
      <c r="DV107" s="123" t="s">
        <v>401</v>
      </c>
      <c r="DW107" s="864"/>
      <c r="DX107" s="844"/>
      <c r="DY107" s="838">
        <f t="shared" si="243"/>
        <v>0</v>
      </c>
      <c r="DZ107" s="42"/>
      <c r="EA107" s="127"/>
      <c r="EB107" s="130"/>
      <c r="EC107" s="123">
        <v>1</v>
      </c>
      <c r="ED107" s="123" t="s">
        <v>401</v>
      </c>
      <c r="EE107" s="864"/>
      <c r="EF107" s="844"/>
      <c r="EG107" s="838">
        <f t="shared" si="244"/>
        <v>0</v>
      </c>
      <c r="EH107" s="42"/>
      <c r="EI107" s="127"/>
      <c r="EJ107" s="130"/>
      <c r="EK107" s="123">
        <v>1</v>
      </c>
      <c r="EL107" s="123" t="s">
        <v>401</v>
      </c>
      <c r="EM107" s="864"/>
      <c r="EN107" s="844"/>
      <c r="EO107" s="838">
        <f t="shared" si="245"/>
        <v>0</v>
      </c>
      <c r="EP107" s="42"/>
      <c r="EQ107" s="127"/>
      <c r="ER107" s="130"/>
      <c r="ES107" s="123">
        <v>1</v>
      </c>
      <c r="ET107" s="123" t="s">
        <v>401</v>
      </c>
      <c r="EU107" s="864"/>
      <c r="EV107" s="844"/>
      <c r="EW107" s="838">
        <f t="shared" si="246"/>
        <v>0</v>
      </c>
      <c r="EX107" s="42"/>
      <c r="EY107" s="127"/>
      <c r="EZ107" s="883" t="s">
        <v>1300</v>
      </c>
      <c r="FA107" s="123">
        <v>1</v>
      </c>
      <c r="FB107" s="123" t="s">
        <v>401</v>
      </c>
      <c r="FC107" s="864">
        <v>9045</v>
      </c>
      <c r="FD107" s="844">
        <v>0</v>
      </c>
      <c r="FE107" s="838">
        <f t="shared" si="247"/>
        <v>9045</v>
      </c>
      <c r="FF107" s="42"/>
      <c r="FG107" s="127"/>
    </row>
    <row r="108" spans="1:163" ht="37.5" customHeight="1" thickBot="1">
      <c r="A108" s="262"/>
      <c r="B108" s="295"/>
      <c r="C108" s="374"/>
      <c r="D108" s="845"/>
      <c r="E108" s="846" t="s">
        <v>408</v>
      </c>
      <c r="F108" s="846"/>
      <c r="G108" s="847"/>
      <c r="H108" s="848"/>
      <c r="I108" s="895">
        <f>SUM(I106:I107)</f>
        <v>0</v>
      </c>
      <c r="J108" s="156"/>
      <c r="K108" s="157"/>
      <c r="L108" s="56"/>
      <c r="M108" s="99" t="s">
        <v>408</v>
      </c>
      <c r="N108" s="99"/>
      <c r="O108" s="849"/>
      <c r="P108" s="850"/>
      <c r="Q108" s="895">
        <f>SUM(Q106:Q107)</f>
        <v>0</v>
      </c>
      <c r="R108" s="42"/>
      <c r="S108" s="127"/>
      <c r="T108" s="56"/>
      <c r="U108" s="99" t="s">
        <v>408</v>
      </c>
      <c r="V108" s="99"/>
      <c r="W108" s="849"/>
      <c r="X108" s="850"/>
      <c r="Y108" s="895">
        <f>SUM(Y106:Y107)</f>
        <v>0</v>
      </c>
      <c r="Z108" s="42"/>
      <c r="AA108" s="127"/>
      <c r="AB108" s="56"/>
      <c r="AC108" s="99" t="s">
        <v>408</v>
      </c>
      <c r="AD108" s="99"/>
      <c r="AE108" s="849"/>
      <c r="AF108" s="850"/>
      <c r="AG108" s="895">
        <f>SUM(AG106:AG107)</f>
        <v>777680</v>
      </c>
      <c r="AH108" s="42"/>
      <c r="AI108" s="127"/>
      <c r="AJ108" s="56"/>
      <c r="AK108" s="99" t="s">
        <v>408</v>
      </c>
      <c r="AL108" s="99"/>
      <c r="AM108" s="849"/>
      <c r="AN108" s="850"/>
      <c r="AO108" s="895">
        <f>SUM(AO106:AO107)</f>
        <v>600000</v>
      </c>
      <c r="AP108" s="42"/>
      <c r="AQ108" s="127"/>
      <c r="AR108" s="56"/>
      <c r="AS108" s="99" t="s">
        <v>408</v>
      </c>
      <c r="AT108" s="99"/>
      <c r="AU108" s="849"/>
      <c r="AV108" s="850"/>
      <c r="AW108" s="895">
        <f>SUM(AW106:AW107)</f>
        <v>335020.61092500004</v>
      </c>
      <c r="AX108" s="42"/>
      <c r="AY108" s="127"/>
      <c r="AZ108" s="56"/>
      <c r="BA108" s="99" t="s">
        <v>408</v>
      </c>
      <c r="BB108" s="99"/>
      <c r="BC108" s="849"/>
      <c r="BD108" s="850"/>
      <c r="BE108" s="895">
        <f>SUM(BE106:BE107)</f>
        <v>342000</v>
      </c>
      <c r="BF108" s="42"/>
      <c r="BG108" s="127"/>
      <c r="BH108" s="56"/>
      <c r="BI108" s="99" t="s">
        <v>408</v>
      </c>
      <c r="BJ108" s="99"/>
      <c r="BK108" s="849"/>
      <c r="BL108" s="850"/>
      <c r="BM108" s="895">
        <f>SUM(BM106:BM107)</f>
        <v>0</v>
      </c>
      <c r="BN108" s="42"/>
      <c r="BO108" s="127"/>
      <c r="BP108" s="56"/>
      <c r="BQ108" s="99" t="s">
        <v>408</v>
      </c>
      <c r="BR108" s="99"/>
      <c r="BS108" s="849"/>
      <c r="BT108" s="850"/>
      <c r="BU108" s="895">
        <f>SUM(BU106:BU107)</f>
        <v>0</v>
      </c>
      <c r="BV108" s="42"/>
      <c r="BW108" s="127"/>
      <c r="BX108" s="56"/>
      <c r="BY108" s="99" t="s">
        <v>408</v>
      </c>
      <c r="BZ108" s="99"/>
      <c r="CA108" s="849"/>
      <c r="CB108" s="850"/>
      <c r="CC108" s="895">
        <f>SUM(CC106:CC107)</f>
        <v>0</v>
      </c>
      <c r="CD108" s="42"/>
      <c r="CE108" s="127"/>
      <c r="CF108" s="56"/>
      <c r="CG108" s="99" t="s">
        <v>408</v>
      </c>
      <c r="CH108" s="99"/>
      <c r="CI108" s="849"/>
      <c r="CJ108" s="850"/>
      <c r="CK108" s="895">
        <f>SUM(CK106:CK107)</f>
        <v>551000</v>
      </c>
      <c r="CL108" s="42"/>
      <c r="CM108" s="127"/>
      <c r="CN108" s="56"/>
      <c r="CO108" s="99" t="s">
        <v>408</v>
      </c>
      <c r="CP108" s="99"/>
      <c r="CQ108" s="849"/>
      <c r="CR108" s="850"/>
      <c r="CS108" s="895">
        <f>SUM(CS106:CS107)</f>
        <v>611150</v>
      </c>
      <c r="CT108" s="42"/>
      <c r="CU108" s="127"/>
      <c r="CV108" s="56"/>
      <c r="CW108" s="99" t="s">
        <v>408</v>
      </c>
      <c r="CX108" s="99"/>
      <c r="CY108" s="849"/>
      <c r="CZ108" s="850"/>
      <c r="DA108" s="895">
        <f>SUM(DA106:DA107)</f>
        <v>0</v>
      </c>
      <c r="DB108" s="42"/>
      <c r="DC108" s="127"/>
      <c r="DD108" s="56"/>
      <c r="DE108" s="99" t="s">
        <v>408</v>
      </c>
      <c r="DF108" s="99"/>
      <c r="DG108" s="849"/>
      <c r="DH108" s="850"/>
      <c r="DI108" s="895">
        <f>SUM(DI106:DI107)</f>
        <v>0</v>
      </c>
      <c r="DJ108" s="42"/>
      <c r="DK108" s="127"/>
      <c r="DL108" s="56"/>
      <c r="DM108" s="99" t="s">
        <v>408</v>
      </c>
      <c r="DN108" s="99"/>
      <c r="DO108" s="849"/>
      <c r="DP108" s="850"/>
      <c r="DQ108" s="895">
        <f>SUM(DQ106:DQ107)</f>
        <v>0</v>
      </c>
      <c r="DR108" s="42"/>
      <c r="DS108" s="127"/>
      <c r="DT108" s="56"/>
      <c r="DU108" s="99" t="s">
        <v>408</v>
      </c>
      <c r="DV108" s="99"/>
      <c r="DW108" s="849"/>
      <c r="DX108" s="850"/>
      <c r="DY108" s="895">
        <f>SUM(DY106:DY107)</f>
        <v>0</v>
      </c>
      <c r="DZ108" s="42"/>
      <c r="EA108" s="127"/>
      <c r="EB108" s="56"/>
      <c r="EC108" s="99" t="s">
        <v>408</v>
      </c>
      <c r="ED108" s="99"/>
      <c r="EE108" s="849"/>
      <c r="EF108" s="850"/>
      <c r="EG108" s="895">
        <f>SUM(EG106:EG107)</f>
        <v>0</v>
      </c>
      <c r="EH108" s="42"/>
      <c r="EI108" s="127"/>
      <c r="EJ108" s="56"/>
      <c r="EK108" s="99" t="s">
        <v>408</v>
      </c>
      <c r="EL108" s="99"/>
      <c r="EM108" s="849"/>
      <c r="EN108" s="850"/>
      <c r="EO108" s="895">
        <f>SUM(EO106:EO107)</f>
        <v>0</v>
      </c>
      <c r="EP108" s="42"/>
      <c r="EQ108" s="127"/>
      <c r="ER108" s="56"/>
      <c r="ES108" s="99" t="s">
        <v>408</v>
      </c>
      <c r="ET108" s="99"/>
      <c r="EU108" s="849"/>
      <c r="EV108" s="850"/>
      <c r="EW108" s="895">
        <f>SUM(EW106:EW107)</f>
        <v>0</v>
      </c>
      <c r="EX108" s="42"/>
      <c r="EY108" s="127"/>
      <c r="EZ108" s="56"/>
      <c r="FA108" s="99" t="s">
        <v>408</v>
      </c>
      <c r="FB108" s="99"/>
      <c r="FC108" s="849"/>
      <c r="FD108" s="850"/>
      <c r="FE108" s="895">
        <f>SUM(FE106:FE107)</f>
        <v>749070</v>
      </c>
      <c r="FF108" s="42"/>
      <c r="FG108" s="127"/>
    </row>
    <row r="109" spans="1:163" ht="37.5" customHeight="1" thickBot="1">
      <c r="A109" s="261"/>
      <c r="B109" s="375" t="s">
        <v>1553</v>
      </c>
      <c r="C109" s="269"/>
      <c r="D109" s="865"/>
      <c r="E109" s="158"/>
      <c r="F109" s="158"/>
      <c r="G109" s="866"/>
      <c r="H109" s="867"/>
      <c r="I109" s="896"/>
      <c r="J109" s="156"/>
      <c r="K109" s="157"/>
      <c r="L109" s="868"/>
      <c r="M109" s="135"/>
      <c r="N109" s="135"/>
      <c r="O109" s="869"/>
      <c r="P109" s="870"/>
      <c r="Q109" s="896"/>
      <c r="R109" s="42"/>
      <c r="S109" s="127"/>
      <c r="T109" s="868"/>
      <c r="U109" s="135"/>
      <c r="V109" s="135"/>
      <c r="W109" s="869"/>
      <c r="X109" s="870"/>
      <c r="Y109" s="896"/>
      <c r="Z109" s="42"/>
      <c r="AA109" s="127"/>
      <c r="AB109" s="868"/>
      <c r="AC109" s="135"/>
      <c r="AD109" s="135"/>
      <c r="AE109" s="869"/>
      <c r="AF109" s="870"/>
      <c r="AG109" s="896"/>
      <c r="AH109" s="42"/>
      <c r="AI109" s="127"/>
      <c r="AJ109" s="868"/>
      <c r="AK109" s="135"/>
      <c r="AL109" s="135"/>
      <c r="AM109" s="869"/>
      <c r="AN109" s="870"/>
      <c r="AO109" s="896"/>
      <c r="AP109" s="42"/>
      <c r="AQ109" s="127"/>
      <c r="AR109" s="868"/>
      <c r="AS109" s="135"/>
      <c r="AT109" s="135"/>
      <c r="AU109" s="869"/>
      <c r="AV109" s="870"/>
      <c r="AW109" s="896"/>
      <c r="AX109" s="42"/>
      <c r="AY109" s="127"/>
      <c r="AZ109" s="868"/>
      <c r="BA109" s="135"/>
      <c r="BB109" s="135"/>
      <c r="BC109" s="869"/>
      <c r="BD109" s="870"/>
      <c r="BE109" s="896"/>
      <c r="BF109" s="42"/>
      <c r="BG109" s="127"/>
      <c r="BH109" s="868"/>
      <c r="BI109" s="135"/>
      <c r="BJ109" s="135"/>
      <c r="BK109" s="869"/>
      <c r="BL109" s="870"/>
      <c r="BM109" s="896"/>
      <c r="BN109" s="42"/>
      <c r="BO109" s="127"/>
      <c r="BP109" s="868"/>
      <c r="BQ109" s="135"/>
      <c r="BR109" s="135"/>
      <c r="BS109" s="869"/>
      <c r="BT109" s="870"/>
      <c r="BU109" s="896"/>
      <c r="BV109" s="42"/>
      <c r="BW109" s="127"/>
      <c r="BX109" s="868"/>
      <c r="BY109" s="135"/>
      <c r="BZ109" s="135"/>
      <c r="CA109" s="869"/>
      <c r="CB109" s="870"/>
      <c r="CC109" s="896"/>
      <c r="CD109" s="42"/>
      <c r="CE109" s="127"/>
      <c r="CF109" s="868"/>
      <c r="CG109" s="135"/>
      <c r="CH109" s="135"/>
      <c r="CI109" s="869"/>
      <c r="CJ109" s="870"/>
      <c r="CK109" s="896"/>
      <c r="CL109" s="42"/>
      <c r="CM109" s="127"/>
      <c r="CN109" s="868"/>
      <c r="CO109" s="135"/>
      <c r="CP109" s="135"/>
      <c r="CQ109" s="869"/>
      <c r="CR109" s="870"/>
      <c r="CS109" s="896"/>
      <c r="CT109" s="42"/>
      <c r="CU109" s="127"/>
      <c r="CV109" s="868"/>
      <c r="CW109" s="135"/>
      <c r="CX109" s="135"/>
      <c r="CY109" s="869"/>
      <c r="CZ109" s="870"/>
      <c r="DA109" s="896"/>
      <c r="DB109" s="42"/>
      <c r="DC109" s="127"/>
      <c r="DD109" s="868"/>
      <c r="DE109" s="135"/>
      <c r="DF109" s="135"/>
      <c r="DG109" s="869"/>
      <c r="DH109" s="870"/>
      <c r="DI109" s="896"/>
      <c r="DJ109" s="42"/>
      <c r="DK109" s="127"/>
      <c r="DL109" s="868"/>
      <c r="DM109" s="135"/>
      <c r="DN109" s="135"/>
      <c r="DO109" s="869"/>
      <c r="DP109" s="870"/>
      <c r="DQ109" s="896"/>
      <c r="DR109" s="42"/>
      <c r="DS109" s="127"/>
      <c r="DT109" s="868"/>
      <c r="DU109" s="135"/>
      <c r="DV109" s="135"/>
      <c r="DW109" s="869"/>
      <c r="DX109" s="870"/>
      <c r="DY109" s="896"/>
      <c r="DZ109" s="42"/>
      <c r="EA109" s="127"/>
      <c r="EB109" s="868"/>
      <c r="EC109" s="135"/>
      <c r="ED109" s="135"/>
      <c r="EE109" s="869"/>
      <c r="EF109" s="870"/>
      <c r="EG109" s="896"/>
      <c r="EH109" s="42"/>
      <c r="EI109" s="127"/>
      <c r="EJ109" s="868"/>
      <c r="EK109" s="135"/>
      <c r="EL109" s="135"/>
      <c r="EM109" s="869"/>
      <c r="EN109" s="870"/>
      <c r="EO109" s="896"/>
      <c r="EP109" s="42"/>
      <c r="EQ109" s="127"/>
      <c r="ER109" s="868"/>
      <c r="ES109" s="135"/>
      <c r="ET109" s="135"/>
      <c r="EU109" s="869"/>
      <c r="EV109" s="870"/>
      <c r="EW109" s="896"/>
      <c r="EX109" s="42"/>
      <c r="EY109" s="127"/>
      <c r="EZ109" s="868"/>
      <c r="FA109" s="135"/>
      <c r="FB109" s="135"/>
      <c r="FC109" s="869"/>
      <c r="FD109" s="870"/>
      <c r="FE109" s="896"/>
      <c r="FF109" s="42"/>
      <c r="FG109" s="127"/>
    </row>
    <row r="110" spans="1:163" ht="37.5" customHeight="1" thickBot="1">
      <c r="A110" s="262"/>
      <c r="B110" s="291" t="s">
        <v>510</v>
      </c>
      <c r="C110" s="372" t="s">
        <v>589</v>
      </c>
      <c r="D110" s="824" t="s">
        <v>392</v>
      </c>
      <c r="E110" s="43" t="s">
        <v>393</v>
      </c>
      <c r="F110" s="46" t="s">
        <v>394</v>
      </c>
      <c r="G110" s="47" t="s">
        <v>395</v>
      </c>
      <c r="H110" s="43" t="s">
        <v>396</v>
      </c>
      <c r="I110" s="894" t="s">
        <v>397</v>
      </c>
      <c r="J110" s="826" t="s">
        <v>398</v>
      </c>
      <c r="K110" s="827" t="s">
        <v>399</v>
      </c>
      <c r="L110" s="45" t="s">
        <v>392</v>
      </c>
      <c r="M110" s="43" t="s">
        <v>393</v>
      </c>
      <c r="N110" s="46" t="s">
        <v>394</v>
      </c>
      <c r="O110" s="47" t="s">
        <v>395</v>
      </c>
      <c r="P110" s="53" t="s">
        <v>396</v>
      </c>
      <c r="Q110" s="894" t="s">
        <v>397</v>
      </c>
      <c r="R110" s="855" t="s">
        <v>398</v>
      </c>
      <c r="S110" s="856" t="s">
        <v>399</v>
      </c>
      <c r="T110" s="45" t="s">
        <v>392</v>
      </c>
      <c r="U110" s="43" t="s">
        <v>393</v>
      </c>
      <c r="V110" s="46" t="s">
        <v>394</v>
      </c>
      <c r="W110" s="47" t="s">
        <v>395</v>
      </c>
      <c r="X110" s="53" t="s">
        <v>396</v>
      </c>
      <c r="Y110" s="894" t="s">
        <v>397</v>
      </c>
      <c r="Z110" s="855" t="s">
        <v>398</v>
      </c>
      <c r="AA110" s="856" t="s">
        <v>399</v>
      </c>
      <c r="AB110" s="45" t="s">
        <v>392</v>
      </c>
      <c r="AC110" s="43" t="s">
        <v>393</v>
      </c>
      <c r="AD110" s="46" t="s">
        <v>394</v>
      </c>
      <c r="AE110" s="47" t="s">
        <v>395</v>
      </c>
      <c r="AF110" s="53" t="s">
        <v>396</v>
      </c>
      <c r="AG110" s="894" t="s">
        <v>397</v>
      </c>
      <c r="AH110" s="855" t="s">
        <v>398</v>
      </c>
      <c r="AI110" s="856" t="s">
        <v>399</v>
      </c>
      <c r="AJ110" s="45" t="s">
        <v>392</v>
      </c>
      <c r="AK110" s="43" t="s">
        <v>393</v>
      </c>
      <c r="AL110" s="46" t="s">
        <v>394</v>
      </c>
      <c r="AM110" s="47" t="s">
        <v>395</v>
      </c>
      <c r="AN110" s="53" t="s">
        <v>396</v>
      </c>
      <c r="AO110" s="894" t="s">
        <v>397</v>
      </c>
      <c r="AP110" s="855" t="s">
        <v>398</v>
      </c>
      <c r="AQ110" s="856" t="s">
        <v>399</v>
      </c>
      <c r="AR110" s="45" t="s">
        <v>392</v>
      </c>
      <c r="AS110" s="43" t="s">
        <v>393</v>
      </c>
      <c r="AT110" s="46" t="s">
        <v>394</v>
      </c>
      <c r="AU110" s="47" t="s">
        <v>395</v>
      </c>
      <c r="AV110" s="53" t="s">
        <v>396</v>
      </c>
      <c r="AW110" s="894" t="s">
        <v>397</v>
      </c>
      <c r="AX110" s="855" t="s">
        <v>398</v>
      </c>
      <c r="AY110" s="856" t="s">
        <v>399</v>
      </c>
      <c r="AZ110" s="45" t="s">
        <v>392</v>
      </c>
      <c r="BA110" s="43" t="s">
        <v>393</v>
      </c>
      <c r="BB110" s="46" t="s">
        <v>394</v>
      </c>
      <c r="BC110" s="47" t="s">
        <v>395</v>
      </c>
      <c r="BD110" s="53" t="s">
        <v>396</v>
      </c>
      <c r="BE110" s="894" t="s">
        <v>397</v>
      </c>
      <c r="BF110" s="855" t="s">
        <v>398</v>
      </c>
      <c r="BG110" s="856" t="s">
        <v>399</v>
      </c>
      <c r="BH110" s="45" t="s">
        <v>392</v>
      </c>
      <c r="BI110" s="43" t="s">
        <v>393</v>
      </c>
      <c r="BJ110" s="46" t="s">
        <v>394</v>
      </c>
      <c r="BK110" s="47" t="s">
        <v>395</v>
      </c>
      <c r="BL110" s="53" t="s">
        <v>396</v>
      </c>
      <c r="BM110" s="894" t="s">
        <v>397</v>
      </c>
      <c r="BN110" s="855" t="s">
        <v>398</v>
      </c>
      <c r="BO110" s="856" t="s">
        <v>399</v>
      </c>
      <c r="BP110" s="45" t="s">
        <v>392</v>
      </c>
      <c r="BQ110" s="43" t="s">
        <v>393</v>
      </c>
      <c r="BR110" s="46" t="s">
        <v>394</v>
      </c>
      <c r="BS110" s="47" t="s">
        <v>395</v>
      </c>
      <c r="BT110" s="53" t="s">
        <v>396</v>
      </c>
      <c r="BU110" s="894" t="s">
        <v>397</v>
      </c>
      <c r="BV110" s="855" t="s">
        <v>398</v>
      </c>
      <c r="BW110" s="856" t="s">
        <v>399</v>
      </c>
      <c r="BX110" s="45" t="s">
        <v>392</v>
      </c>
      <c r="BY110" s="43" t="s">
        <v>393</v>
      </c>
      <c r="BZ110" s="46" t="s">
        <v>394</v>
      </c>
      <c r="CA110" s="47" t="s">
        <v>395</v>
      </c>
      <c r="CB110" s="53" t="s">
        <v>396</v>
      </c>
      <c r="CC110" s="894" t="s">
        <v>397</v>
      </c>
      <c r="CD110" s="855" t="s">
        <v>398</v>
      </c>
      <c r="CE110" s="856" t="s">
        <v>399</v>
      </c>
      <c r="CF110" s="45" t="s">
        <v>392</v>
      </c>
      <c r="CG110" s="43" t="s">
        <v>393</v>
      </c>
      <c r="CH110" s="46" t="s">
        <v>394</v>
      </c>
      <c r="CI110" s="47" t="s">
        <v>395</v>
      </c>
      <c r="CJ110" s="53" t="s">
        <v>396</v>
      </c>
      <c r="CK110" s="894" t="s">
        <v>397</v>
      </c>
      <c r="CL110" s="855" t="s">
        <v>398</v>
      </c>
      <c r="CM110" s="856" t="s">
        <v>399</v>
      </c>
      <c r="CN110" s="45" t="s">
        <v>392</v>
      </c>
      <c r="CO110" s="43" t="s">
        <v>393</v>
      </c>
      <c r="CP110" s="46" t="s">
        <v>394</v>
      </c>
      <c r="CQ110" s="47" t="s">
        <v>395</v>
      </c>
      <c r="CR110" s="53" t="s">
        <v>396</v>
      </c>
      <c r="CS110" s="894" t="s">
        <v>397</v>
      </c>
      <c r="CT110" s="855" t="s">
        <v>398</v>
      </c>
      <c r="CU110" s="856" t="s">
        <v>399</v>
      </c>
      <c r="CV110" s="45" t="s">
        <v>392</v>
      </c>
      <c r="CW110" s="43" t="s">
        <v>393</v>
      </c>
      <c r="CX110" s="46" t="s">
        <v>394</v>
      </c>
      <c r="CY110" s="47" t="s">
        <v>395</v>
      </c>
      <c r="CZ110" s="53" t="s">
        <v>396</v>
      </c>
      <c r="DA110" s="894" t="s">
        <v>397</v>
      </c>
      <c r="DB110" s="855" t="s">
        <v>398</v>
      </c>
      <c r="DC110" s="856" t="s">
        <v>399</v>
      </c>
      <c r="DD110" s="45" t="s">
        <v>392</v>
      </c>
      <c r="DE110" s="43" t="s">
        <v>393</v>
      </c>
      <c r="DF110" s="46" t="s">
        <v>394</v>
      </c>
      <c r="DG110" s="47" t="s">
        <v>395</v>
      </c>
      <c r="DH110" s="53" t="s">
        <v>396</v>
      </c>
      <c r="DI110" s="894" t="s">
        <v>397</v>
      </c>
      <c r="DJ110" s="855" t="s">
        <v>398</v>
      </c>
      <c r="DK110" s="856" t="s">
        <v>399</v>
      </c>
      <c r="DL110" s="45" t="s">
        <v>392</v>
      </c>
      <c r="DM110" s="43" t="s">
        <v>393</v>
      </c>
      <c r="DN110" s="46" t="s">
        <v>394</v>
      </c>
      <c r="DO110" s="47" t="s">
        <v>395</v>
      </c>
      <c r="DP110" s="53" t="s">
        <v>396</v>
      </c>
      <c r="DQ110" s="894" t="s">
        <v>397</v>
      </c>
      <c r="DR110" s="855" t="s">
        <v>398</v>
      </c>
      <c r="DS110" s="856" t="s">
        <v>399</v>
      </c>
      <c r="DT110" s="45" t="s">
        <v>392</v>
      </c>
      <c r="DU110" s="43" t="s">
        <v>393</v>
      </c>
      <c r="DV110" s="46" t="s">
        <v>394</v>
      </c>
      <c r="DW110" s="47" t="s">
        <v>395</v>
      </c>
      <c r="DX110" s="53" t="s">
        <v>396</v>
      </c>
      <c r="DY110" s="894" t="s">
        <v>397</v>
      </c>
      <c r="DZ110" s="855" t="s">
        <v>398</v>
      </c>
      <c r="EA110" s="856" t="s">
        <v>399</v>
      </c>
      <c r="EB110" s="45" t="s">
        <v>392</v>
      </c>
      <c r="EC110" s="43" t="s">
        <v>393</v>
      </c>
      <c r="ED110" s="46" t="s">
        <v>394</v>
      </c>
      <c r="EE110" s="47" t="s">
        <v>395</v>
      </c>
      <c r="EF110" s="53" t="s">
        <v>396</v>
      </c>
      <c r="EG110" s="894" t="s">
        <v>397</v>
      </c>
      <c r="EH110" s="855" t="s">
        <v>398</v>
      </c>
      <c r="EI110" s="856" t="s">
        <v>399</v>
      </c>
      <c r="EJ110" s="45" t="s">
        <v>392</v>
      </c>
      <c r="EK110" s="43" t="s">
        <v>393</v>
      </c>
      <c r="EL110" s="46" t="s">
        <v>394</v>
      </c>
      <c r="EM110" s="47" t="s">
        <v>395</v>
      </c>
      <c r="EN110" s="53" t="s">
        <v>396</v>
      </c>
      <c r="EO110" s="894" t="s">
        <v>397</v>
      </c>
      <c r="EP110" s="855" t="s">
        <v>398</v>
      </c>
      <c r="EQ110" s="856" t="s">
        <v>399</v>
      </c>
      <c r="ER110" s="45" t="s">
        <v>392</v>
      </c>
      <c r="ES110" s="43" t="s">
        <v>393</v>
      </c>
      <c r="ET110" s="46" t="s">
        <v>394</v>
      </c>
      <c r="EU110" s="47" t="s">
        <v>395</v>
      </c>
      <c r="EV110" s="53" t="s">
        <v>396</v>
      </c>
      <c r="EW110" s="894" t="s">
        <v>397</v>
      </c>
      <c r="EX110" s="855" t="s">
        <v>398</v>
      </c>
      <c r="EY110" s="856" t="s">
        <v>399</v>
      </c>
      <c r="EZ110" s="45" t="s">
        <v>392</v>
      </c>
      <c r="FA110" s="43" t="s">
        <v>393</v>
      </c>
      <c r="FB110" s="46" t="s">
        <v>394</v>
      </c>
      <c r="FC110" s="47" t="s">
        <v>395</v>
      </c>
      <c r="FD110" s="53" t="s">
        <v>396</v>
      </c>
      <c r="FE110" s="894" t="s">
        <v>397</v>
      </c>
      <c r="FF110" s="855" t="s">
        <v>398</v>
      </c>
      <c r="FG110" s="856" t="s">
        <v>399</v>
      </c>
    </row>
    <row r="111" spans="1:163" ht="37.5" customHeight="1" thickBot="1">
      <c r="A111" s="262"/>
      <c r="B111" s="254">
        <v>1</v>
      </c>
      <c r="C111" s="373" t="s">
        <v>947</v>
      </c>
      <c r="D111" s="859"/>
      <c r="E111" s="830">
        <v>1</v>
      </c>
      <c r="F111" s="830" t="s">
        <v>401</v>
      </c>
      <c r="G111" s="860"/>
      <c r="H111" s="832"/>
      <c r="I111" s="838">
        <f t="shared" ref="I111:I112" si="248">+(G111+(G111*H111))*E111</f>
        <v>0</v>
      </c>
      <c r="J111" s="833" t="s">
        <v>1216</v>
      </c>
      <c r="K111" s="833"/>
      <c r="L111" s="861"/>
      <c r="M111" s="346">
        <v>1</v>
      </c>
      <c r="N111" s="346" t="s">
        <v>401</v>
      </c>
      <c r="O111" s="835"/>
      <c r="P111" s="836"/>
      <c r="Q111" s="838">
        <f t="shared" ref="Q111:Q112" si="249">+(O111+(O111*P111))*M111</f>
        <v>0</v>
      </c>
      <c r="R111" s="837" t="s">
        <v>1216</v>
      </c>
      <c r="S111" s="32"/>
      <c r="T111" s="861"/>
      <c r="U111" s="346">
        <v>1</v>
      </c>
      <c r="V111" s="346" t="s">
        <v>401</v>
      </c>
      <c r="W111" s="835"/>
      <c r="X111" s="836"/>
      <c r="Y111" s="838">
        <f t="shared" ref="Y111:Y112" si="250">+(W111+(W111*X111))*U111</f>
        <v>0</v>
      </c>
      <c r="Z111" s="837" t="s">
        <v>1216</v>
      </c>
      <c r="AA111" s="32"/>
      <c r="AB111" s="861"/>
      <c r="AC111" s="346">
        <v>1</v>
      </c>
      <c r="AD111" s="346" t="s">
        <v>401</v>
      </c>
      <c r="AE111" s="835"/>
      <c r="AF111" s="836"/>
      <c r="AG111" s="838">
        <f t="shared" ref="AG111:AG112" si="251">+(AE111+(AE111*AF111))*AC111</f>
        <v>0</v>
      </c>
      <c r="AH111" s="837" t="s">
        <v>1216</v>
      </c>
      <c r="AI111" s="32"/>
      <c r="AJ111" s="885" t="s">
        <v>1340</v>
      </c>
      <c r="AK111" s="346">
        <v>1</v>
      </c>
      <c r="AL111" s="346" t="s">
        <v>401</v>
      </c>
      <c r="AM111" s="835">
        <v>600000</v>
      </c>
      <c r="AN111" s="836">
        <v>0</v>
      </c>
      <c r="AO111" s="838">
        <f t="shared" ref="AO111:AO112" si="252">+(AM111+(AM111*AN111))*AK111</f>
        <v>600000</v>
      </c>
      <c r="AP111" s="837" t="s">
        <v>402</v>
      </c>
      <c r="AQ111" s="32"/>
      <c r="AR111" s="861"/>
      <c r="AS111" s="346">
        <v>1</v>
      </c>
      <c r="AT111" s="346" t="s">
        <v>401</v>
      </c>
      <c r="AU111" s="835"/>
      <c r="AV111" s="836"/>
      <c r="AW111" s="838">
        <f t="shared" ref="AW111:AW112" si="253">+(AU111+(AU111*AV111))*AS111</f>
        <v>0</v>
      </c>
      <c r="AX111" s="837" t="s">
        <v>1216</v>
      </c>
      <c r="AY111" s="32"/>
      <c r="AZ111" s="861"/>
      <c r="BA111" s="346">
        <v>1</v>
      </c>
      <c r="BB111" s="346" t="s">
        <v>401</v>
      </c>
      <c r="BC111" s="835"/>
      <c r="BD111" s="836"/>
      <c r="BE111" s="838">
        <f t="shared" ref="BE111:BE112" si="254">+(BC111+(BC111*BD111))*BA111</f>
        <v>0</v>
      </c>
      <c r="BF111" s="837" t="s">
        <v>1216</v>
      </c>
      <c r="BG111" s="32"/>
      <c r="BH111" s="861"/>
      <c r="BI111" s="346">
        <v>1</v>
      </c>
      <c r="BJ111" s="346" t="s">
        <v>401</v>
      </c>
      <c r="BK111" s="835"/>
      <c r="BL111" s="836"/>
      <c r="BM111" s="838">
        <f t="shared" ref="BM111:BM112" si="255">+(BK111+(BK111*BL111))*BI111</f>
        <v>0</v>
      </c>
      <c r="BN111" s="837" t="s">
        <v>1216</v>
      </c>
      <c r="BO111" s="32"/>
      <c r="BP111" s="861"/>
      <c r="BQ111" s="346">
        <v>1</v>
      </c>
      <c r="BR111" s="346" t="s">
        <v>401</v>
      </c>
      <c r="BS111" s="835"/>
      <c r="BT111" s="836"/>
      <c r="BU111" s="838">
        <f t="shared" ref="BU111:BU112" si="256">+(BS111+(BS111*BT111))*BQ111</f>
        <v>0</v>
      </c>
      <c r="BV111" s="837" t="s">
        <v>1216</v>
      </c>
      <c r="BW111" s="32"/>
      <c r="BX111" s="861"/>
      <c r="BY111" s="346">
        <v>1</v>
      </c>
      <c r="BZ111" s="346" t="s">
        <v>401</v>
      </c>
      <c r="CA111" s="835"/>
      <c r="CB111" s="836"/>
      <c r="CC111" s="838">
        <f t="shared" ref="CC111:CC112" si="257">+(CA111+(CA111*CB111))*BY111</f>
        <v>0</v>
      </c>
      <c r="CD111" s="837" t="s">
        <v>1216</v>
      </c>
      <c r="CE111" s="32"/>
      <c r="CF111" s="861"/>
      <c r="CG111" s="346">
        <v>1</v>
      </c>
      <c r="CH111" s="346" t="s">
        <v>401</v>
      </c>
      <c r="CI111" s="835"/>
      <c r="CJ111" s="836"/>
      <c r="CK111" s="838">
        <f t="shared" ref="CK111:CK112" si="258">+(CI111+(CI111*CJ111))*CG111</f>
        <v>0</v>
      </c>
      <c r="CL111" s="837" t="s">
        <v>1216</v>
      </c>
      <c r="CM111" s="32"/>
      <c r="CN111" s="861"/>
      <c r="CO111" s="346">
        <v>1</v>
      </c>
      <c r="CP111" s="346" t="s">
        <v>401</v>
      </c>
      <c r="CQ111" s="835"/>
      <c r="CR111" s="836"/>
      <c r="CS111" s="838">
        <f t="shared" ref="CS111:CS112" si="259">+(CQ111+(CQ111*CR111))*CO111</f>
        <v>0</v>
      </c>
      <c r="CT111" s="837" t="s">
        <v>1216</v>
      </c>
      <c r="CU111" s="32"/>
      <c r="CV111" s="861"/>
      <c r="CW111" s="346">
        <v>1</v>
      </c>
      <c r="CX111" s="346" t="s">
        <v>401</v>
      </c>
      <c r="CY111" s="835"/>
      <c r="CZ111" s="836"/>
      <c r="DA111" s="838">
        <f t="shared" ref="DA111:DA112" si="260">+(CY111+(CY111*CZ111))*CW111</f>
        <v>0</v>
      </c>
      <c r="DB111" s="837" t="s">
        <v>1216</v>
      </c>
      <c r="DC111" s="32"/>
      <c r="DD111" s="861"/>
      <c r="DE111" s="346">
        <v>1</v>
      </c>
      <c r="DF111" s="346" t="s">
        <v>401</v>
      </c>
      <c r="DG111" s="835"/>
      <c r="DH111" s="836"/>
      <c r="DI111" s="838">
        <f t="shared" ref="DI111:DI112" si="261">+(DG111+(DG111*DH111))*DE111</f>
        <v>0</v>
      </c>
      <c r="DJ111" s="837" t="s">
        <v>1216</v>
      </c>
      <c r="DK111" s="32"/>
      <c r="DL111" s="861"/>
      <c r="DM111" s="346">
        <v>1</v>
      </c>
      <c r="DN111" s="346" t="s">
        <v>401</v>
      </c>
      <c r="DO111" s="835"/>
      <c r="DP111" s="836"/>
      <c r="DQ111" s="838">
        <f t="shared" ref="DQ111:DQ112" si="262">+(DO111+(DO111*DP111))*DM111</f>
        <v>0</v>
      </c>
      <c r="DR111" s="837" t="s">
        <v>1216</v>
      </c>
      <c r="DS111" s="32"/>
      <c r="DT111" s="861"/>
      <c r="DU111" s="346">
        <v>1</v>
      </c>
      <c r="DV111" s="346" t="s">
        <v>401</v>
      </c>
      <c r="DW111" s="835"/>
      <c r="DX111" s="836"/>
      <c r="DY111" s="838">
        <f t="shared" ref="DY111:DY112" si="263">+(DW111+(DW111*DX111))*DU111</f>
        <v>0</v>
      </c>
      <c r="DZ111" s="837" t="s">
        <v>1216</v>
      </c>
      <c r="EA111" s="32"/>
      <c r="EB111" s="861"/>
      <c r="EC111" s="346">
        <v>1</v>
      </c>
      <c r="ED111" s="346" t="s">
        <v>401</v>
      </c>
      <c r="EE111" s="835"/>
      <c r="EF111" s="836"/>
      <c r="EG111" s="838">
        <f t="shared" ref="EG111:EG112" si="264">+(EE111+(EE111*EF111))*EC111</f>
        <v>0</v>
      </c>
      <c r="EH111" s="837" t="s">
        <v>1216</v>
      </c>
      <c r="EI111" s="32"/>
      <c r="EJ111" s="861"/>
      <c r="EK111" s="346">
        <v>1</v>
      </c>
      <c r="EL111" s="346" t="s">
        <v>401</v>
      </c>
      <c r="EM111" s="835"/>
      <c r="EN111" s="836"/>
      <c r="EO111" s="838">
        <f t="shared" ref="EO111:EO112" si="265">+(EM111+(EM111*EN111))*EK111</f>
        <v>0</v>
      </c>
      <c r="EP111" s="837" t="s">
        <v>1216</v>
      </c>
      <c r="EQ111" s="32"/>
      <c r="ER111" s="861"/>
      <c r="ES111" s="346">
        <v>1</v>
      </c>
      <c r="ET111" s="346" t="s">
        <v>401</v>
      </c>
      <c r="EU111" s="835"/>
      <c r="EV111" s="836"/>
      <c r="EW111" s="838">
        <f t="shared" ref="EW111:EW112" si="266">+(EU111+(EU111*EV111))*ES111</f>
        <v>0</v>
      </c>
      <c r="EX111" s="837" t="s">
        <v>1216</v>
      </c>
      <c r="EY111" s="32"/>
      <c r="EZ111" s="861"/>
      <c r="FA111" s="346">
        <v>1</v>
      </c>
      <c r="FB111" s="346" t="s">
        <v>401</v>
      </c>
      <c r="FC111" s="835"/>
      <c r="FD111" s="836"/>
      <c r="FE111" s="838">
        <f t="shared" ref="FE111:FE112" si="267">+(FC111+(FC111*FD111))*FA111</f>
        <v>0</v>
      </c>
      <c r="FF111" s="837" t="s">
        <v>1216</v>
      </c>
      <c r="FG111" s="32"/>
    </row>
    <row r="112" spans="1:163" ht="37.5" customHeight="1">
      <c r="A112" s="262"/>
      <c r="B112" s="254">
        <v>2</v>
      </c>
      <c r="C112" s="373" t="s">
        <v>636</v>
      </c>
      <c r="D112" s="862"/>
      <c r="E112" s="839">
        <v>1</v>
      </c>
      <c r="F112" s="839" t="s">
        <v>401</v>
      </c>
      <c r="G112" s="863"/>
      <c r="H112" s="841"/>
      <c r="I112" s="838">
        <f t="shared" si="248"/>
        <v>0</v>
      </c>
      <c r="J112" s="156"/>
      <c r="K112" s="157"/>
      <c r="L112" s="130"/>
      <c r="M112" s="123">
        <v>1</v>
      </c>
      <c r="N112" s="123" t="s">
        <v>401</v>
      </c>
      <c r="O112" s="864"/>
      <c r="P112" s="844"/>
      <c r="Q112" s="838">
        <f t="shared" si="249"/>
        <v>0</v>
      </c>
      <c r="R112" s="42"/>
      <c r="S112" s="127"/>
      <c r="T112" s="130"/>
      <c r="U112" s="123">
        <v>1</v>
      </c>
      <c r="V112" s="123" t="s">
        <v>401</v>
      </c>
      <c r="W112" s="864"/>
      <c r="X112" s="844"/>
      <c r="Y112" s="838">
        <f t="shared" si="250"/>
        <v>0</v>
      </c>
      <c r="Z112" s="42"/>
      <c r="AA112" s="127"/>
      <c r="AB112" s="130"/>
      <c r="AC112" s="123">
        <v>1</v>
      </c>
      <c r="AD112" s="123" t="s">
        <v>401</v>
      </c>
      <c r="AE112" s="864"/>
      <c r="AF112" s="844"/>
      <c r="AG112" s="838">
        <f t="shared" si="251"/>
        <v>0</v>
      </c>
      <c r="AH112" s="42"/>
      <c r="AI112" s="127"/>
      <c r="AJ112" s="886" t="s">
        <v>1340</v>
      </c>
      <c r="AK112" s="123">
        <v>1</v>
      </c>
      <c r="AL112" s="123" t="s">
        <v>401</v>
      </c>
      <c r="AM112" s="864">
        <v>0</v>
      </c>
      <c r="AN112" s="844">
        <v>0.19</v>
      </c>
      <c r="AO112" s="838">
        <f t="shared" si="252"/>
        <v>0</v>
      </c>
      <c r="AP112" s="42"/>
      <c r="AQ112" s="127"/>
      <c r="AR112" s="130"/>
      <c r="AS112" s="123">
        <v>1</v>
      </c>
      <c r="AT112" s="123" t="s">
        <v>401</v>
      </c>
      <c r="AU112" s="864"/>
      <c r="AV112" s="844"/>
      <c r="AW112" s="838">
        <f t="shared" si="253"/>
        <v>0</v>
      </c>
      <c r="AX112" s="42"/>
      <c r="AY112" s="127"/>
      <c r="AZ112" s="130"/>
      <c r="BA112" s="123">
        <v>1</v>
      </c>
      <c r="BB112" s="123" t="s">
        <v>401</v>
      </c>
      <c r="BC112" s="864"/>
      <c r="BD112" s="844"/>
      <c r="BE112" s="838">
        <f t="shared" si="254"/>
        <v>0</v>
      </c>
      <c r="BF112" s="42"/>
      <c r="BG112" s="127"/>
      <c r="BH112" s="130"/>
      <c r="BI112" s="123">
        <v>1</v>
      </c>
      <c r="BJ112" s="123" t="s">
        <v>401</v>
      </c>
      <c r="BK112" s="864"/>
      <c r="BL112" s="844"/>
      <c r="BM112" s="838">
        <f t="shared" si="255"/>
        <v>0</v>
      </c>
      <c r="BN112" s="42"/>
      <c r="BO112" s="127"/>
      <c r="BP112" s="130"/>
      <c r="BQ112" s="123">
        <v>1</v>
      </c>
      <c r="BR112" s="123" t="s">
        <v>401</v>
      </c>
      <c r="BS112" s="864"/>
      <c r="BT112" s="844"/>
      <c r="BU112" s="838">
        <f t="shared" si="256"/>
        <v>0</v>
      </c>
      <c r="BV112" s="42"/>
      <c r="BW112" s="127"/>
      <c r="BX112" s="130"/>
      <c r="BY112" s="123">
        <v>1</v>
      </c>
      <c r="BZ112" s="123" t="s">
        <v>401</v>
      </c>
      <c r="CA112" s="864"/>
      <c r="CB112" s="844"/>
      <c r="CC112" s="838">
        <f t="shared" si="257"/>
        <v>0</v>
      </c>
      <c r="CD112" s="42"/>
      <c r="CE112" s="127"/>
      <c r="CF112" s="130"/>
      <c r="CG112" s="123">
        <v>1</v>
      </c>
      <c r="CH112" s="123" t="s">
        <v>401</v>
      </c>
      <c r="CI112" s="864"/>
      <c r="CJ112" s="844"/>
      <c r="CK112" s="838">
        <f t="shared" si="258"/>
        <v>0</v>
      </c>
      <c r="CL112" s="42"/>
      <c r="CM112" s="127"/>
      <c r="CN112" s="130"/>
      <c r="CO112" s="123">
        <v>1</v>
      </c>
      <c r="CP112" s="123" t="s">
        <v>401</v>
      </c>
      <c r="CQ112" s="864"/>
      <c r="CR112" s="844"/>
      <c r="CS112" s="838">
        <f t="shared" si="259"/>
        <v>0</v>
      </c>
      <c r="CT112" s="42"/>
      <c r="CU112" s="127"/>
      <c r="CV112" s="130"/>
      <c r="CW112" s="123">
        <v>1</v>
      </c>
      <c r="CX112" s="123" t="s">
        <v>401</v>
      </c>
      <c r="CY112" s="864"/>
      <c r="CZ112" s="844"/>
      <c r="DA112" s="838">
        <f t="shared" si="260"/>
        <v>0</v>
      </c>
      <c r="DB112" s="42"/>
      <c r="DC112" s="127"/>
      <c r="DD112" s="130"/>
      <c r="DE112" s="123">
        <v>1</v>
      </c>
      <c r="DF112" s="123" t="s">
        <v>401</v>
      </c>
      <c r="DG112" s="864"/>
      <c r="DH112" s="844"/>
      <c r="DI112" s="838">
        <f t="shared" si="261"/>
        <v>0</v>
      </c>
      <c r="DJ112" s="42"/>
      <c r="DK112" s="127"/>
      <c r="DL112" s="130"/>
      <c r="DM112" s="123">
        <v>1</v>
      </c>
      <c r="DN112" s="123" t="s">
        <v>401</v>
      </c>
      <c r="DO112" s="864"/>
      <c r="DP112" s="844"/>
      <c r="DQ112" s="838">
        <f t="shared" si="262"/>
        <v>0</v>
      </c>
      <c r="DR112" s="42"/>
      <c r="DS112" s="127"/>
      <c r="DT112" s="130"/>
      <c r="DU112" s="123">
        <v>1</v>
      </c>
      <c r="DV112" s="123" t="s">
        <v>401</v>
      </c>
      <c r="DW112" s="864"/>
      <c r="DX112" s="844"/>
      <c r="DY112" s="838">
        <f t="shared" si="263"/>
        <v>0</v>
      </c>
      <c r="DZ112" s="42"/>
      <c r="EA112" s="127"/>
      <c r="EB112" s="130"/>
      <c r="EC112" s="123">
        <v>1</v>
      </c>
      <c r="ED112" s="123" t="s">
        <v>401</v>
      </c>
      <c r="EE112" s="864"/>
      <c r="EF112" s="844"/>
      <c r="EG112" s="838">
        <f t="shared" si="264"/>
        <v>0</v>
      </c>
      <c r="EH112" s="42"/>
      <c r="EI112" s="127"/>
      <c r="EJ112" s="130"/>
      <c r="EK112" s="123">
        <v>1</v>
      </c>
      <c r="EL112" s="123" t="s">
        <v>401</v>
      </c>
      <c r="EM112" s="864"/>
      <c r="EN112" s="844"/>
      <c r="EO112" s="838">
        <f t="shared" si="265"/>
        <v>0</v>
      </c>
      <c r="EP112" s="42"/>
      <c r="EQ112" s="127"/>
      <c r="ER112" s="130"/>
      <c r="ES112" s="123">
        <v>1</v>
      </c>
      <c r="ET112" s="123" t="s">
        <v>401</v>
      </c>
      <c r="EU112" s="864"/>
      <c r="EV112" s="844"/>
      <c r="EW112" s="838">
        <f t="shared" si="266"/>
        <v>0</v>
      </c>
      <c r="EX112" s="42"/>
      <c r="EY112" s="127"/>
      <c r="EZ112" s="130"/>
      <c r="FA112" s="123">
        <v>1</v>
      </c>
      <c r="FB112" s="123" t="s">
        <v>401</v>
      </c>
      <c r="FC112" s="864"/>
      <c r="FD112" s="844"/>
      <c r="FE112" s="838">
        <f t="shared" si="267"/>
        <v>0</v>
      </c>
      <c r="FF112" s="42"/>
      <c r="FG112" s="127"/>
    </row>
    <row r="113" spans="1:163" ht="37.5" customHeight="1" thickBot="1">
      <c r="A113" s="262"/>
      <c r="B113" s="295"/>
      <c r="C113" s="374"/>
      <c r="D113" s="845"/>
      <c r="E113" s="846" t="s">
        <v>408</v>
      </c>
      <c r="F113" s="846"/>
      <c r="G113" s="847"/>
      <c r="H113" s="848"/>
      <c r="I113" s="895">
        <f>SUM(I111:I112)</f>
        <v>0</v>
      </c>
      <c r="J113" s="156"/>
      <c r="K113" s="157"/>
      <c r="L113" s="56"/>
      <c r="M113" s="99" t="s">
        <v>408</v>
      </c>
      <c r="N113" s="99"/>
      <c r="O113" s="849"/>
      <c r="P113" s="850"/>
      <c r="Q113" s="895">
        <f>SUM(Q111:Q112)</f>
        <v>0</v>
      </c>
      <c r="R113" s="42"/>
      <c r="S113" s="127"/>
      <c r="T113" s="56"/>
      <c r="U113" s="99" t="s">
        <v>408</v>
      </c>
      <c r="V113" s="99"/>
      <c r="W113" s="849"/>
      <c r="X113" s="850"/>
      <c r="Y113" s="895">
        <f>SUM(Y111:Y112)</f>
        <v>0</v>
      </c>
      <c r="Z113" s="42"/>
      <c r="AA113" s="127"/>
      <c r="AB113" s="56"/>
      <c r="AC113" s="99" t="s">
        <v>408</v>
      </c>
      <c r="AD113" s="99"/>
      <c r="AE113" s="849"/>
      <c r="AF113" s="850"/>
      <c r="AG113" s="895">
        <f>SUM(AG111:AG112)</f>
        <v>0</v>
      </c>
      <c r="AH113" s="42"/>
      <c r="AI113" s="127"/>
      <c r="AJ113" s="56"/>
      <c r="AK113" s="99" t="s">
        <v>408</v>
      </c>
      <c r="AL113" s="99"/>
      <c r="AM113" s="849"/>
      <c r="AN113" s="850"/>
      <c r="AO113" s="895">
        <f>SUM(AO111:AO112)</f>
        <v>600000</v>
      </c>
      <c r="AP113" s="42"/>
      <c r="AQ113" s="127"/>
      <c r="AR113" s="56"/>
      <c r="AS113" s="99" t="s">
        <v>408</v>
      </c>
      <c r="AT113" s="99"/>
      <c r="AU113" s="849"/>
      <c r="AV113" s="850"/>
      <c r="AW113" s="895">
        <f>SUM(AW111:AW112)</f>
        <v>0</v>
      </c>
      <c r="AX113" s="42"/>
      <c r="AY113" s="127"/>
      <c r="AZ113" s="56"/>
      <c r="BA113" s="99" t="s">
        <v>408</v>
      </c>
      <c r="BB113" s="99"/>
      <c r="BC113" s="849"/>
      <c r="BD113" s="850"/>
      <c r="BE113" s="895">
        <f>SUM(BE111:BE112)</f>
        <v>0</v>
      </c>
      <c r="BF113" s="42"/>
      <c r="BG113" s="127"/>
      <c r="BH113" s="56"/>
      <c r="BI113" s="99" t="s">
        <v>408</v>
      </c>
      <c r="BJ113" s="99"/>
      <c r="BK113" s="849"/>
      <c r="BL113" s="850"/>
      <c r="BM113" s="895">
        <f>SUM(BM111:BM112)</f>
        <v>0</v>
      </c>
      <c r="BN113" s="42"/>
      <c r="BO113" s="127"/>
      <c r="BP113" s="56"/>
      <c r="BQ113" s="99" t="s">
        <v>408</v>
      </c>
      <c r="BR113" s="99"/>
      <c r="BS113" s="849"/>
      <c r="BT113" s="850"/>
      <c r="BU113" s="895">
        <f>SUM(BU111:BU112)</f>
        <v>0</v>
      </c>
      <c r="BV113" s="42"/>
      <c r="BW113" s="127"/>
      <c r="BX113" s="56"/>
      <c r="BY113" s="99" t="s">
        <v>408</v>
      </c>
      <c r="BZ113" s="99"/>
      <c r="CA113" s="849"/>
      <c r="CB113" s="850"/>
      <c r="CC113" s="895">
        <f>SUM(CC111:CC112)</f>
        <v>0</v>
      </c>
      <c r="CD113" s="42"/>
      <c r="CE113" s="127"/>
      <c r="CF113" s="56"/>
      <c r="CG113" s="99" t="s">
        <v>408</v>
      </c>
      <c r="CH113" s="99"/>
      <c r="CI113" s="849"/>
      <c r="CJ113" s="850"/>
      <c r="CK113" s="895">
        <f>SUM(CK111:CK112)</f>
        <v>0</v>
      </c>
      <c r="CL113" s="42"/>
      <c r="CM113" s="127"/>
      <c r="CN113" s="56"/>
      <c r="CO113" s="99" t="s">
        <v>408</v>
      </c>
      <c r="CP113" s="99"/>
      <c r="CQ113" s="849"/>
      <c r="CR113" s="850"/>
      <c r="CS113" s="895">
        <f>SUM(CS111:CS112)</f>
        <v>0</v>
      </c>
      <c r="CT113" s="42"/>
      <c r="CU113" s="127"/>
      <c r="CV113" s="56"/>
      <c r="CW113" s="99" t="s">
        <v>408</v>
      </c>
      <c r="CX113" s="99"/>
      <c r="CY113" s="849"/>
      <c r="CZ113" s="850"/>
      <c r="DA113" s="895">
        <f>SUM(DA111:DA112)</f>
        <v>0</v>
      </c>
      <c r="DB113" s="42"/>
      <c r="DC113" s="127"/>
      <c r="DD113" s="56"/>
      <c r="DE113" s="99" t="s">
        <v>408</v>
      </c>
      <c r="DF113" s="99"/>
      <c r="DG113" s="849"/>
      <c r="DH113" s="850"/>
      <c r="DI113" s="895">
        <f>SUM(DI111:DI112)</f>
        <v>0</v>
      </c>
      <c r="DJ113" s="42"/>
      <c r="DK113" s="127"/>
      <c r="DL113" s="56"/>
      <c r="DM113" s="99" t="s">
        <v>408</v>
      </c>
      <c r="DN113" s="99"/>
      <c r="DO113" s="849"/>
      <c r="DP113" s="850"/>
      <c r="DQ113" s="895">
        <f>SUM(DQ111:DQ112)</f>
        <v>0</v>
      </c>
      <c r="DR113" s="42"/>
      <c r="DS113" s="127"/>
      <c r="DT113" s="56"/>
      <c r="DU113" s="99" t="s">
        <v>408</v>
      </c>
      <c r="DV113" s="99"/>
      <c r="DW113" s="849"/>
      <c r="DX113" s="850"/>
      <c r="DY113" s="895">
        <f>SUM(DY111:DY112)</f>
        <v>0</v>
      </c>
      <c r="DZ113" s="42"/>
      <c r="EA113" s="127"/>
      <c r="EB113" s="56"/>
      <c r="EC113" s="99" t="s">
        <v>408</v>
      </c>
      <c r="ED113" s="99"/>
      <c r="EE113" s="849"/>
      <c r="EF113" s="850"/>
      <c r="EG113" s="895">
        <f>SUM(EG111:EG112)</f>
        <v>0</v>
      </c>
      <c r="EH113" s="42"/>
      <c r="EI113" s="127"/>
      <c r="EJ113" s="56"/>
      <c r="EK113" s="99" t="s">
        <v>408</v>
      </c>
      <c r="EL113" s="99"/>
      <c r="EM113" s="849"/>
      <c r="EN113" s="850"/>
      <c r="EO113" s="895">
        <f>SUM(EO111:EO112)</f>
        <v>0</v>
      </c>
      <c r="EP113" s="42"/>
      <c r="EQ113" s="127"/>
      <c r="ER113" s="56"/>
      <c r="ES113" s="99" t="s">
        <v>408</v>
      </c>
      <c r="ET113" s="99"/>
      <c r="EU113" s="849"/>
      <c r="EV113" s="850"/>
      <c r="EW113" s="895">
        <f>SUM(EW111:EW112)</f>
        <v>0</v>
      </c>
      <c r="EX113" s="42"/>
      <c r="EY113" s="127"/>
      <c r="EZ113" s="56"/>
      <c r="FA113" s="99" t="s">
        <v>408</v>
      </c>
      <c r="FB113" s="99"/>
      <c r="FC113" s="849"/>
      <c r="FD113" s="850"/>
      <c r="FE113" s="895">
        <f>SUM(FE111:FE112)</f>
        <v>0</v>
      </c>
      <c r="FF113" s="42"/>
      <c r="FG113" s="127"/>
    </row>
    <row r="114" spans="1:163" ht="37.5" customHeight="1">
      <c r="A114" s="261"/>
      <c r="B114" s="370" t="s">
        <v>271</v>
      </c>
      <c r="C114" s="261"/>
      <c r="D114" s="820"/>
      <c r="E114" s="156"/>
      <c r="F114" s="156"/>
      <c r="G114" s="851"/>
      <c r="H114" s="852"/>
      <c r="I114" s="893"/>
      <c r="J114" s="156"/>
      <c r="K114" s="157"/>
      <c r="L114" s="141"/>
      <c r="M114" s="42"/>
      <c r="N114" s="42"/>
      <c r="O114" s="63"/>
      <c r="P114" s="62"/>
      <c r="Q114" s="893"/>
      <c r="R114" s="42"/>
      <c r="S114" s="127"/>
      <c r="T114" s="141"/>
      <c r="U114" s="42"/>
      <c r="V114" s="42"/>
      <c r="W114" s="63"/>
      <c r="X114" s="62"/>
      <c r="Y114" s="893"/>
      <c r="Z114" s="42"/>
      <c r="AA114" s="127"/>
      <c r="AB114" s="141"/>
      <c r="AC114" s="42"/>
      <c r="AD114" s="42"/>
      <c r="AE114" s="63"/>
      <c r="AF114" s="62"/>
      <c r="AG114" s="893"/>
      <c r="AH114" s="42"/>
      <c r="AI114" s="127"/>
      <c r="AJ114" s="141"/>
      <c r="AK114" s="42"/>
      <c r="AL114" s="42"/>
      <c r="AM114" s="63"/>
      <c r="AN114" s="62"/>
      <c r="AO114" s="893"/>
      <c r="AP114" s="42"/>
      <c r="AQ114" s="127"/>
      <c r="AR114" s="141"/>
      <c r="AS114" s="42"/>
      <c r="AT114" s="42"/>
      <c r="AU114" s="63"/>
      <c r="AV114" s="62"/>
      <c r="AW114" s="893"/>
      <c r="AX114" s="42"/>
      <c r="AY114" s="127"/>
      <c r="AZ114" s="141"/>
      <c r="BA114" s="42"/>
      <c r="BB114" s="42"/>
      <c r="BC114" s="63"/>
      <c r="BD114" s="62"/>
      <c r="BE114" s="893"/>
      <c r="BF114" s="42"/>
      <c r="BG114" s="127"/>
      <c r="BH114" s="141"/>
      <c r="BI114" s="42"/>
      <c r="BJ114" s="42"/>
      <c r="BK114" s="63"/>
      <c r="BL114" s="62"/>
      <c r="BM114" s="893"/>
      <c r="BN114" s="42"/>
      <c r="BO114" s="127"/>
      <c r="BP114" s="141"/>
      <c r="BQ114" s="42"/>
      <c r="BR114" s="42"/>
      <c r="BS114" s="63"/>
      <c r="BT114" s="62"/>
      <c r="BU114" s="893"/>
      <c r="BV114" s="42"/>
      <c r="BW114" s="127"/>
      <c r="BX114" s="141"/>
      <c r="BY114" s="42"/>
      <c r="BZ114" s="42"/>
      <c r="CA114" s="63"/>
      <c r="CB114" s="62"/>
      <c r="CC114" s="893"/>
      <c r="CD114" s="42"/>
      <c r="CE114" s="127"/>
      <c r="CF114" s="141"/>
      <c r="CG114" s="42"/>
      <c r="CH114" s="42"/>
      <c r="CI114" s="63"/>
      <c r="CJ114" s="62"/>
      <c r="CK114" s="893"/>
      <c r="CL114" s="42"/>
      <c r="CM114" s="127"/>
      <c r="CN114" s="141"/>
      <c r="CO114" s="42"/>
      <c r="CP114" s="42"/>
      <c r="CQ114" s="63"/>
      <c r="CR114" s="62"/>
      <c r="CS114" s="893"/>
      <c r="CT114" s="42"/>
      <c r="CU114" s="127"/>
      <c r="CV114" s="141"/>
      <c r="CW114" s="42"/>
      <c r="CX114" s="42"/>
      <c r="CY114" s="63"/>
      <c r="CZ114" s="62"/>
      <c r="DA114" s="893"/>
      <c r="DB114" s="42"/>
      <c r="DC114" s="127"/>
      <c r="DD114" s="141"/>
      <c r="DE114" s="42"/>
      <c r="DF114" s="42"/>
      <c r="DG114" s="63"/>
      <c r="DH114" s="62"/>
      <c r="DI114" s="893"/>
      <c r="DJ114" s="42"/>
      <c r="DK114" s="127"/>
      <c r="DL114" s="141"/>
      <c r="DM114" s="42"/>
      <c r="DN114" s="42"/>
      <c r="DO114" s="63"/>
      <c r="DP114" s="62"/>
      <c r="DQ114" s="893"/>
      <c r="DR114" s="42"/>
      <c r="DS114" s="127"/>
      <c r="DT114" s="141"/>
      <c r="DU114" s="42"/>
      <c r="DV114" s="42"/>
      <c r="DW114" s="63"/>
      <c r="DX114" s="62"/>
      <c r="DY114" s="893"/>
      <c r="DZ114" s="42"/>
      <c r="EA114" s="127"/>
      <c r="EB114" s="141"/>
      <c r="EC114" s="42"/>
      <c r="ED114" s="42"/>
      <c r="EE114" s="63"/>
      <c r="EF114" s="62"/>
      <c r="EG114" s="893"/>
      <c r="EH114" s="42"/>
      <c r="EI114" s="127"/>
      <c r="EJ114" s="141"/>
      <c r="EK114" s="42"/>
      <c r="EL114" s="42"/>
      <c r="EM114" s="63"/>
      <c r="EN114" s="62"/>
      <c r="EO114" s="893"/>
      <c r="EP114" s="42"/>
      <c r="EQ114" s="127"/>
      <c r="ER114" s="141"/>
      <c r="ES114" s="42"/>
      <c r="ET114" s="42"/>
      <c r="EU114" s="63"/>
      <c r="EV114" s="62"/>
      <c r="EW114" s="893"/>
      <c r="EX114" s="42"/>
      <c r="EY114" s="127"/>
      <c r="EZ114" s="141"/>
      <c r="FA114" s="42"/>
      <c r="FB114" s="42"/>
      <c r="FC114" s="63"/>
      <c r="FD114" s="62"/>
      <c r="FE114" s="893"/>
      <c r="FF114" s="42"/>
      <c r="FG114" s="127"/>
    </row>
    <row r="115" spans="1:163" ht="37.5" customHeight="1" thickBot="1">
      <c r="A115" s="261"/>
      <c r="B115" s="375" t="s">
        <v>272</v>
      </c>
      <c r="C115" s="269"/>
      <c r="D115" s="865"/>
      <c r="E115" s="158"/>
      <c r="F115" s="158"/>
      <c r="G115" s="866"/>
      <c r="H115" s="867"/>
      <c r="I115" s="896"/>
      <c r="J115" s="156"/>
      <c r="K115" s="157"/>
      <c r="L115" s="868"/>
      <c r="M115" s="135"/>
      <c r="N115" s="135"/>
      <c r="O115" s="869"/>
      <c r="P115" s="870"/>
      <c r="Q115" s="896"/>
      <c r="R115" s="42"/>
      <c r="S115" s="127"/>
      <c r="T115" s="868"/>
      <c r="U115" s="135"/>
      <c r="V115" s="135"/>
      <c r="W115" s="869"/>
      <c r="X115" s="870"/>
      <c r="Y115" s="896"/>
      <c r="Z115" s="42"/>
      <c r="AA115" s="127"/>
      <c r="AB115" s="868"/>
      <c r="AC115" s="135"/>
      <c r="AD115" s="135"/>
      <c r="AE115" s="869"/>
      <c r="AF115" s="870"/>
      <c r="AG115" s="896"/>
      <c r="AH115" s="42"/>
      <c r="AI115" s="127"/>
      <c r="AJ115" s="868"/>
      <c r="AK115" s="135"/>
      <c r="AL115" s="135"/>
      <c r="AM115" s="869"/>
      <c r="AN115" s="870"/>
      <c r="AO115" s="896"/>
      <c r="AP115" s="42"/>
      <c r="AQ115" s="127"/>
      <c r="AR115" s="868"/>
      <c r="AS115" s="135"/>
      <c r="AT115" s="135"/>
      <c r="AU115" s="869"/>
      <c r="AV115" s="870"/>
      <c r="AW115" s="896"/>
      <c r="AX115" s="42"/>
      <c r="AY115" s="127"/>
      <c r="AZ115" s="868"/>
      <c r="BA115" s="135"/>
      <c r="BB115" s="135"/>
      <c r="BC115" s="869"/>
      <c r="BD115" s="870"/>
      <c r="BE115" s="896"/>
      <c r="BF115" s="42"/>
      <c r="BG115" s="127"/>
      <c r="BH115" s="868"/>
      <c r="BI115" s="135"/>
      <c r="BJ115" s="135"/>
      <c r="BK115" s="869"/>
      <c r="BL115" s="870"/>
      <c r="BM115" s="896"/>
      <c r="BN115" s="42"/>
      <c r="BO115" s="127"/>
      <c r="BP115" s="868"/>
      <c r="BQ115" s="135"/>
      <c r="BR115" s="135"/>
      <c r="BS115" s="869"/>
      <c r="BT115" s="870"/>
      <c r="BU115" s="896"/>
      <c r="BV115" s="42"/>
      <c r="BW115" s="127"/>
      <c r="BX115" s="868"/>
      <c r="BY115" s="135"/>
      <c r="BZ115" s="135"/>
      <c r="CA115" s="869"/>
      <c r="CB115" s="870"/>
      <c r="CC115" s="896"/>
      <c r="CD115" s="42"/>
      <c r="CE115" s="127"/>
      <c r="CF115" s="868"/>
      <c r="CG115" s="135"/>
      <c r="CH115" s="135"/>
      <c r="CI115" s="869"/>
      <c r="CJ115" s="870"/>
      <c r="CK115" s="896"/>
      <c r="CL115" s="42"/>
      <c r="CM115" s="127"/>
      <c r="CN115" s="868"/>
      <c r="CO115" s="135"/>
      <c r="CP115" s="135"/>
      <c r="CQ115" s="869"/>
      <c r="CR115" s="870"/>
      <c r="CS115" s="896"/>
      <c r="CT115" s="42"/>
      <c r="CU115" s="127"/>
      <c r="CV115" s="868"/>
      <c r="CW115" s="135"/>
      <c r="CX115" s="135"/>
      <c r="CY115" s="869"/>
      <c r="CZ115" s="870"/>
      <c r="DA115" s="896"/>
      <c r="DB115" s="42"/>
      <c r="DC115" s="127"/>
      <c r="DD115" s="868"/>
      <c r="DE115" s="135"/>
      <c r="DF115" s="135"/>
      <c r="DG115" s="869"/>
      <c r="DH115" s="870"/>
      <c r="DI115" s="896"/>
      <c r="DJ115" s="42"/>
      <c r="DK115" s="127"/>
      <c r="DL115" s="868"/>
      <c r="DM115" s="135"/>
      <c r="DN115" s="135"/>
      <c r="DO115" s="869"/>
      <c r="DP115" s="870"/>
      <c r="DQ115" s="896"/>
      <c r="DR115" s="42"/>
      <c r="DS115" s="127"/>
      <c r="DT115" s="868"/>
      <c r="DU115" s="135"/>
      <c r="DV115" s="135"/>
      <c r="DW115" s="869"/>
      <c r="DX115" s="870"/>
      <c r="DY115" s="896"/>
      <c r="DZ115" s="42"/>
      <c r="EA115" s="127"/>
      <c r="EB115" s="868"/>
      <c r="EC115" s="135"/>
      <c r="ED115" s="135"/>
      <c r="EE115" s="869"/>
      <c r="EF115" s="870"/>
      <c r="EG115" s="896"/>
      <c r="EH115" s="42"/>
      <c r="EI115" s="127"/>
      <c r="EJ115" s="868"/>
      <c r="EK115" s="135"/>
      <c r="EL115" s="135"/>
      <c r="EM115" s="869"/>
      <c r="EN115" s="870"/>
      <c r="EO115" s="896"/>
      <c r="EP115" s="42"/>
      <c r="EQ115" s="127"/>
      <c r="ER115" s="868"/>
      <c r="ES115" s="135"/>
      <c r="ET115" s="135"/>
      <c r="EU115" s="869"/>
      <c r="EV115" s="870"/>
      <c r="EW115" s="896"/>
      <c r="EX115" s="42"/>
      <c r="EY115" s="127"/>
      <c r="EZ115" s="868"/>
      <c r="FA115" s="135"/>
      <c r="FB115" s="135"/>
      <c r="FC115" s="869"/>
      <c r="FD115" s="870"/>
      <c r="FE115" s="896"/>
      <c r="FF115" s="42"/>
      <c r="FG115" s="127"/>
    </row>
    <row r="116" spans="1:163" ht="37.5" customHeight="1" thickBot="1">
      <c r="A116" s="262"/>
      <c r="B116" s="291" t="s">
        <v>510</v>
      </c>
      <c r="C116" s="372" t="s">
        <v>589</v>
      </c>
      <c r="D116" s="824" t="s">
        <v>392</v>
      </c>
      <c r="E116" s="43" t="s">
        <v>393</v>
      </c>
      <c r="F116" s="46" t="s">
        <v>394</v>
      </c>
      <c r="G116" s="47" t="s">
        <v>395</v>
      </c>
      <c r="H116" s="43" t="s">
        <v>396</v>
      </c>
      <c r="I116" s="894" t="s">
        <v>397</v>
      </c>
      <c r="J116" s="826" t="s">
        <v>398</v>
      </c>
      <c r="K116" s="827" t="s">
        <v>399</v>
      </c>
      <c r="L116" s="45" t="s">
        <v>392</v>
      </c>
      <c r="M116" s="43" t="s">
        <v>393</v>
      </c>
      <c r="N116" s="46" t="s">
        <v>394</v>
      </c>
      <c r="O116" s="47" t="s">
        <v>395</v>
      </c>
      <c r="P116" s="53" t="s">
        <v>396</v>
      </c>
      <c r="Q116" s="894" t="s">
        <v>397</v>
      </c>
      <c r="R116" s="855" t="s">
        <v>398</v>
      </c>
      <c r="S116" s="856" t="s">
        <v>399</v>
      </c>
      <c r="T116" s="45" t="s">
        <v>392</v>
      </c>
      <c r="U116" s="43" t="s">
        <v>393</v>
      </c>
      <c r="V116" s="46" t="s">
        <v>394</v>
      </c>
      <c r="W116" s="47" t="s">
        <v>395</v>
      </c>
      <c r="X116" s="53" t="s">
        <v>396</v>
      </c>
      <c r="Y116" s="894" t="s">
        <v>397</v>
      </c>
      <c r="Z116" s="855" t="s">
        <v>398</v>
      </c>
      <c r="AA116" s="856" t="s">
        <v>399</v>
      </c>
      <c r="AB116" s="45" t="s">
        <v>392</v>
      </c>
      <c r="AC116" s="43" t="s">
        <v>393</v>
      </c>
      <c r="AD116" s="46" t="s">
        <v>394</v>
      </c>
      <c r="AE116" s="47" t="s">
        <v>395</v>
      </c>
      <c r="AF116" s="53" t="s">
        <v>396</v>
      </c>
      <c r="AG116" s="894" t="s">
        <v>397</v>
      </c>
      <c r="AH116" s="855" t="s">
        <v>398</v>
      </c>
      <c r="AI116" s="856" t="s">
        <v>399</v>
      </c>
      <c r="AJ116" s="45" t="s">
        <v>392</v>
      </c>
      <c r="AK116" s="43" t="s">
        <v>393</v>
      </c>
      <c r="AL116" s="46" t="s">
        <v>394</v>
      </c>
      <c r="AM116" s="47" t="s">
        <v>395</v>
      </c>
      <c r="AN116" s="53" t="s">
        <v>396</v>
      </c>
      <c r="AO116" s="894" t="s">
        <v>397</v>
      </c>
      <c r="AP116" s="855" t="s">
        <v>398</v>
      </c>
      <c r="AQ116" s="856" t="s">
        <v>399</v>
      </c>
      <c r="AR116" s="45" t="s">
        <v>392</v>
      </c>
      <c r="AS116" s="43" t="s">
        <v>393</v>
      </c>
      <c r="AT116" s="46" t="s">
        <v>394</v>
      </c>
      <c r="AU116" s="47" t="s">
        <v>395</v>
      </c>
      <c r="AV116" s="53" t="s">
        <v>396</v>
      </c>
      <c r="AW116" s="894" t="s">
        <v>397</v>
      </c>
      <c r="AX116" s="855" t="s">
        <v>398</v>
      </c>
      <c r="AY116" s="856" t="s">
        <v>399</v>
      </c>
      <c r="AZ116" s="45" t="s">
        <v>392</v>
      </c>
      <c r="BA116" s="43" t="s">
        <v>393</v>
      </c>
      <c r="BB116" s="46" t="s">
        <v>394</v>
      </c>
      <c r="BC116" s="47" t="s">
        <v>395</v>
      </c>
      <c r="BD116" s="53" t="s">
        <v>396</v>
      </c>
      <c r="BE116" s="894" t="s">
        <v>397</v>
      </c>
      <c r="BF116" s="855" t="s">
        <v>398</v>
      </c>
      <c r="BG116" s="856" t="s">
        <v>399</v>
      </c>
      <c r="BH116" s="45" t="s">
        <v>392</v>
      </c>
      <c r="BI116" s="43" t="s">
        <v>393</v>
      </c>
      <c r="BJ116" s="46" t="s">
        <v>394</v>
      </c>
      <c r="BK116" s="47" t="s">
        <v>395</v>
      </c>
      <c r="BL116" s="53" t="s">
        <v>396</v>
      </c>
      <c r="BM116" s="894" t="s">
        <v>397</v>
      </c>
      <c r="BN116" s="855" t="s">
        <v>398</v>
      </c>
      <c r="BO116" s="856" t="s">
        <v>399</v>
      </c>
      <c r="BP116" s="45" t="s">
        <v>392</v>
      </c>
      <c r="BQ116" s="43" t="s">
        <v>393</v>
      </c>
      <c r="BR116" s="46" t="s">
        <v>394</v>
      </c>
      <c r="BS116" s="47" t="s">
        <v>395</v>
      </c>
      <c r="BT116" s="53" t="s">
        <v>396</v>
      </c>
      <c r="BU116" s="894" t="s">
        <v>397</v>
      </c>
      <c r="BV116" s="855" t="s">
        <v>398</v>
      </c>
      <c r="BW116" s="856" t="s">
        <v>399</v>
      </c>
      <c r="BX116" s="45" t="s">
        <v>392</v>
      </c>
      <c r="BY116" s="43" t="s">
        <v>393</v>
      </c>
      <c r="BZ116" s="46" t="s">
        <v>394</v>
      </c>
      <c r="CA116" s="47" t="s">
        <v>395</v>
      </c>
      <c r="CB116" s="53" t="s">
        <v>396</v>
      </c>
      <c r="CC116" s="894" t="s">
        <v>397</v>
      </c>
      <c r="CD116" s="855" t="s">
        <v>398</v>
      </c>
      <c r="CE116" s="856" t="s">
        <v>399</v>
      </c>
      <c r="CF116" s="45" t="s">
        <v>392</v>
      </c>
      <c r="CG116" s="43" t="s">
        <v>393</v>
      </c>
      <c r="CH116" s="46" t="s">
        <v>394</v>
      </c>
      <c r="CI116" s="47" t="s">
        <v>395</v>
      </c>
      <c r="CJ116" s="53" t="s">
        <v>396</v>
      </c>
      <c r="CK116" s="894" t="s">
        <v>397</v>
      </c>
      <c r="CL116" s="855" t="s">
        <v>398</v>
      </c>
      <c r="CM116" s="856" t="s">
        <v>399</v>
      </c>
      <c r="CN116" s="45" t="s">
        <v>392</v>
      </c>
      <c r="CO116" s="43" t="s">
        <v>393</v>
      </c>
      <c r="CP116" s="46" t="s">
        <v>394</v>
      </c>
      <c r="CQ116" s="47" t="s">
        <v>395</v>
      </c>
      <c r="CR116" s="53" t="s">
        <v>396</v>
      </c>
      <c r="CS116" s="894" t="s">
        <v>397</v>
      </c>
      <c r="CT116" s="855" t="s">
        <v>398</v>
      </c>
      <c r="CU116" s="856" t="s">
        <v>399</v>
      </c>
      <c r="CV116" s="45" t="s">
        <v>392</v>
      </c>
      <c r="CW116" s="43" t="s">
        <v>393</v>
      </c>
      <c r="CX116" s="46" t="s">
        <v>394</v>
      </c>
      <c r="CY116" s="47" t="s">
        <v>395</v>
      </c>
      <c r="CZ116" s="53" t="s">
        <v>396</v>
      </c>
      <c r="DA116" s="894" t="s">
        <v>397</v>
      </c>
      <c r="DB116" s="855" t="s">
        <v>398</v>
      </c>
      <c r="DC116" s="856" t="s">
        <v>399</v>
      </c>
      <c r="DD116" s="45" t="s">
        <v>392</v>
      </c>
      <c r="DE116" s="43" t="s">
        <v>393</v>
      </c>
      <c r="DF116" s="46" t="s">
        <v>394</v>
      </c>
      <c r="DG116" s="47" t="s">
        <v>395</v>
      </c>
      <c r="DH116" s="53" t="s">
        <v>396</v>
      </c>
      <c r="DI116" s="894" t="s">
        <v>397</v>
      </c>
      <c r="DJ116" s="855" t="s">
        <v>398</v>
      </c>
      <c r="DK116" s="856" t="s">
        <v>399</v>
      </c>
      <c r="DL116" s="45" t="s">
        <v>392</v>
      </c>
      <c r="DM116" s="43" t="s">
        <v>393</v>
      </c>
      <c r="DN116" s="46" t="s">
        <v>394</v>
      </c>
      <c r="DO116" s="47" t="s">
        <v>395</v>
      </c>
      <c r="DP116" s="53" t="s">
        <v>396</v>
      </c>
      <c r="DQ116" s="894" t="s">
        <v>397</v>
      </c>
      <c r="DR116" s="855" t="s">
        <v>398</v>
      </c>
      <c r="DS116" s="856" t="s">
        <v>399</v>
      </c>
      <c r="DT116" s="45" t="s">
        <v>392</v>
      </c>
      <c r="DU116" s="43" t="s">
        <v>393</v>
      </c>
      <c r="DV116" s="46" t="s">
        <v>394</v>
      </c>
      <c r="DW116" s="47" t="s">
        <v>395</v>
      </c>
      <c r="DX116" s="53" t="s">
        <v>396</v>
      </c>
      <c r="DY116" s="894" t="s">
        <v>397</v>
      </c>
      <c r="DZ116" s="855" t="s">
        <v>398</v>
      </c>
      <c r="EA116" s="856" t="s">
        <v>399</v>
      </c>
      <c r="EB116" s="45" t="s">
        <v>392</v>
      </c>
      <c r="EC116" s="43" t="s">
        <v>393</v>
      </c>
      <c r="ED116" s="46" t="s">
        <v>394</v>
      </c>
      <c r="EE116" s="47" t="s">
        <v>395</v>
      </c>
      <c r="EF116" s="53" t="s">
        <v>396</v>
      </c>
      <c r="EG116" s="894" t="s">
        <v>397</v>
      </c>
      <c r="EH116" s="855" t="s">
        <v>398</v>
      </c>
      <c r="EI116" s="856" t="s">
        <v>399</v>
      </c>
      <c r="EJ116" s="45" t="s">
        <v>392</v>
      </c>
      <c r="EK116" s="43" t="s">
        <v>393</v>
      </c>
      <c r="EL116" s="46" t="s">
        <v>394</v>
      </c>
      <c r="EM116" s="47" t="s">
        <v>395</v>
      </c>
      <c r="EN116" s="53" t="s">
        <v>396</v>
      </c>
      <c r="EO116" s="894" t="s">
        <v>397</v>
      </c>
      <c r="EP116" s="855" t="s">
        <v>398</v>
      </c>
      <c r="EQ116" s="856" t="s">
        <v>399</v>
      </c>
      <c r="ER116" s="45" t="s">
        <v>392</v>
      </c>
      <c r="ES116" s="43" t="s">
        <v>393</v>
      </c>
      <c r="ET116" s="46" t="s">
        <v>394</v>
      </c>
      <c r="EU116" s="47" t="s">
        <v>395</v>
      </c>
      <c r="EV116" s="53" t="s">
        <v>396</v>
      </c>
      <c r="EW116" s="894" t="s">
        <v>397</v>
      </c>
      <c r="EX116" s="855" t="s">
        <v>398</v>
      </c>
      <c r="EY116" s="856" t="s">
        <v>399</v>
      </c>
      <c r="EZ116" s="45" t="s">
        <v>392</v>
      </c>
      <c r="FA116" s="43" t="s">
        <v>393</v>
      </c>
      <c r="FB116" s="46" t="s">
        <v>394</v>
      </c>
      <c r="FC116" s="47" t="s">
        <v>395</v>
      </c>
      <c r="FD116" s="53" t="s">
        <v>396</v>
      </c>
      <c r="FE116" s="894" t="s">
        <v>397</v>
      </c>
      <c r="FF116" s="855" t="s">
        <v>398</v>
      </c>
      <c r="FG116" s="856" t="s">
        <v>399</v>
      </c>
    </row>
    <row r="117" spans="1:163" ht="37.5" customHeight="1" thickBot="1">
      <c r="A117" s="262"/>
      <c r="B117" s="255">
        <v>1</v>
      </c>
      <c r="C117" s="373" t="s">
        <v>948</v>
      </c>
      <c r="D117" s="859"/>
      <c r="E117" s="887">
        <v>1</v>
      </c>
      <c r="F117" s="830" t="s">
        <v>401</v>
      </c>
      <c r="G117" s="860"/>
      <c r="H117" s="832"/>
      <c r="I117" s="838">
        <f t="shared" ref="I117" si="268">+(G117+(G117*H117))*E117</f>
        <v>0</v>
      </c>
      <c r="J117" s="833" t="s">
        <v>1216</v>
      </c>
      <c r="K117" s="833"/>
      <c r="L117" s="861"/>
      <c r="M117" s="154">
        <v>1</v>
      </c>
      <c r="N117" s="346" t="s">
        <v>401</v>
      </c>
      <c r="O117" s="835"/>
      <c r="P117" s="836"/>
      <c r="Q117" s="838">
        <f t="shared" ref="Q117" si="269">+(O117+(O117*P117))*M117</f>
        <v>0</v>
      </c>
      <c r="R117" s="837" t="s">
        <v>1216</v>
      </c>
      <c r="S117" s="32"/>
      <c r="T117" s="861"/>
      <c r="U117" s="154">
        <v>1</v>
      </c>
      <c r="V117" s="346" t="s">
        <v>401</v>
      </c>
      <c r="W117" s="835"/>
      <c r="X117" s="836"/>
      <c r="Y117" s="838">
        <f t="shared" ref="Y117" si="270">+(W117+(W117*X117))*U117</f>
        <v>0</v>
      </c>
      <c r="Z117" s="837" t="s">
        <v>1216</v>
      </c>
      <c r="AA117" s="32"/>
      <c r="AB117" s="861"/>
      <c r="AC117" s="154">
        <v>1</v>
      </c>
      <c r="AD117" s="346" t="s">
        <v>401</v>
      </c>
      <c r="AE117" s="835"/>
      <c r="AF117" s="836"/>
      <c r="AG117" s="838">
        <f t="shared" ref="AG117" si="271">+(AE117+(AE117*AF117))*AC117</f>
        <v>0</v>
      </c>
      <c r="AH117" s="837" t="s">
        <v>1216</v>
      </c>
      <c r="AI117" s="32"/>
      <c r="AJ117" s="861"/>
      <c r="AK117" s="154">
        <v>1</v>
      </c>
      <c r="AL117" s="346" t="s">
        <v>401</v>
      </c>
      <c r="AM117" s="835"/>
      <c r="AN117" s="836"/>
      <c r="AO117" s="838">
        <f t="shared" ref="AO117" si="272">+(AM117+(AM117*AN117))*AK117</f>
        <v>0</v>
      </c>
      <c r="AP117" s="837" t="s">
        <v>1216</v>
      </c>
      <c r="AQ117" s="32"/>
      <c r="AR117" s="861"/>
      <c r="AS117" s="154">
        <v>1</v>
      </c>
      <c r="AT117" s="346" t="s">
        <v>401</v>
      </c>
      <c r="AU117" s="835"/>
      <c r="AV117" s="836"/>
      <c r="AW117" s="838">
        <f t="shared" ref="AW117" si="273">+(AU117+(AU117*AV117))*AS117</f>
        <v>0</v>
      </c>
      <c r="AX117" s="837" t="s">
        <v>1216</v>
      </c>
      <c r="AY117" s="32"/>
      <c r="AZ117" s="861"/>
      <c r="BA117" s="154">
        <v>1</v>
      </c>
      <c r="BB117" s="346" t="s">
        <v>401</v>
      </c>
      <c r="BC117" s="835"/>
      <c r="BD117" s="836"/>
      <c r="BE117" s="838">
        <f t="shared" ref="BE117" si="274">+(BC117+(BC117*BD117))*BA117</f>
        <v>0</v>
      </c>
      <c r="BF117" s="837" t="s">
        <v>1216</v>
      </c>
      <c r="BG117" s="32"/>
      <c r="BH117" s="861"/>
      <c r="BI117" s="154">
        <v>1</v>
      </c>
      <c r="BJ117" s="346" t="s">
        <v>401</v>
      </c>
      <c r="BK117" s="835"/>
      <c r="BL117" s="836"/>
      <c r="BM117" s="838">
        <f t="shared" ref="BM117" si="275">+(BK117+(BK117*BL117))*BI117</f>
        <v>0</v>
      </c>
      <c r="BN117" s="837" t="s">
        <v>1216</v>
      </c>
      <c r="BO117" s="32"/>
      <c r="BP117" s="861"/>
      <c r="BQ117" s="154">
        <v>1</v>
      </c>
      <c r="BR117" s="346" t="s">
        <v>401</v>
      </c>
      <c r="BS117" s="835"/>
      <c r="BT117" s="836"/>
      <c r="BU117" s="838">
        <f t="shared" ref="BU117" si="276">+(BS117+(BS117*BT117))*BQ117</f>
        <v>0</v>
      </c>
      <c r="BV117" s="837" t="s">
        <v>1216</v>
      </c>
      <c r="BW117" s="32"/>
      <c r="BX117" s="861"/>
      <c r="BY117" s="154">
        <v>1</v>
      </c>
      <c r="BZ117" s="346" t="s">
        <v>401</v>
      </c>
      <c r="CA117" s="835"/>
      <c r="CB117" s="836"/>
      <c r="CC117" s="838">
        <f t="shared" ref="CC117" si="277">+(CA117+(CA117*CB117))*BY117</f>
        <v>0</v>
      </c>
      <c r="CD117" s="837" t="s">
        <v>1216</v>
      </c>
      <c r="CE117" s="32"/>
      <c r="CF117" s="861"/>
      <c r="CG117" s="154">
        <v>1</v>
      </c>
      <c r="CH117" s="346" t="s">
        <v>401</v>
      </c>
      <c r="CI117" s="835"/>
      <c r="CJ117" s="836"/>
      <c r="CK117" s="838">
        <f t="shared" ref="CK117" si="278">+(CI117+(CI117*CJ117))*CG117</f>
        <v>0</v>
      </c>
      <c r="CL117" s="837" t="s">
        <v>1216</v>
      </c>
      <c r="CM117" s="32"/>
      <c r="CN117" s="861"/>
      <c r="CO117" s="154">
        <v>1</v>
      </c>
      <c r="CP117" s="346" t="s">
        <v>401</v>
      </c>
      <c r="CQ117" s="835"/>
      <c r="CR117" s="836"/>
      <c r="CS117" s="838">
        <f t="shared" ref="CS117" si="279">+(CQ117+(CQ117*CR117))*CO117</f>
        <v>0</v>
      </c>
      <c r="CT117" s="837" t="s">
        <v>1216</v>
      </c>
      <c r="CU117" s="32"/>
      <c r="CV117" s="861"/>
      <c r="CW117" s="154">
        <v>1</v>
      </c>
      <c r="CX117" s="346" t="s">
        <v>401</v>
      </c>
      <c r="CY117" s="835"/>
      <c r="CZ117" s="836"/>
      <c r="DA117" s="838">
        <f t="shared" ref="DA117" si="280">+(CY117+(CY117*CZ117))*CW117</f>
        <v>0</v>
      </c>
      <c r="DB117" s="837" t="s">
        <v>1216</v>
      </c>
      <c r="DC117" s="32"/>
      <c r="DD117" s="861"/>
      <c r="DE117" s="154">
        <v>1</v>
      </c>
      <c r="DF117" s="346" t="s">
        <v>401</v>
      </c>
      <c r="DG117" s="835"/>
      <c r="DH117" s="836"/>
      <c r="DI117" s="838">
        <f t="shared" ref="DI117" si="281">+(DG117+(DG117*DH117))*DE117</f>
        <v>0</v>
      </c>
      <c r="DJ117" s="837" t="s">
        <v>1216</v>
      </c>
      <c r="DK117" s="32"/>
      <c r="DL117" s="861"/>
      <c r="DM117" s="154">
        <v>1</v>
      </c>
      <c r="DN117" s="346" t="s">
        <v>401</v>
      </c>
      <c r="DO117" s="835"/>
      <c r="DP117" s="836"/>
      <c r="DQ117" s="838">
        <f t="shared" ref="DQ117" si="282">+(DO117+(DO117*DP117))*DM117</f>
        <v>0</v>
      </c>
      <c r="DR117" s="837" t="s">
        <v>1216</v>
      </c>
      <c r="DS117" s="32"/>
      <c r="DT117" s="861"/>
      <c r="DU117" s="154">
        <v>1</v>
      </c>
      <c r="DV117" s="346" t="s">
        <v>401</v>
      </c>
      <c r="DW117" s="835"/>
      <c r="DX117" s="836"/>
      <c r="DY117" s="838">
        <f t="shared" ref="DY117" si="283">+(DW117+(DW117*DX117))*DU117</f>
        <v>0</v>
      </c>
      <c r="DZ117" s="837" t="s">
        <v>1216</v>
      </c>
      <c r="EA117" s="32"/>
      <c r="EB117" s="861"/>
      <c r="EC117" s="154">
        <v>1</v>
      </c>
      <c r="ED117" s="346" t="s">
        <v>401</v>
      </c>
      <c r="EE117" s="835"/>
      <c r="EF117" s="836"/>
      <c r="EG117" s="838">
        <f t="shared" ref="EG117" si="284">+(EE117+(EE117*EF117))*EC117</f>
        <v>0</v>
      </c>
      <c r="EH117" s="837" t="s">
        <v>1216</v>
      </c>
      <c r="EI117" s="32"/>
      <c r="EJ117" s="861"/>
      <c r="EK117" s="154">
        <v>1</v>
      </c>
      <c r="EL117" s="346" t="s">
        <v>401</v>
      </c>
      <c r="EM117" s="835"/>
      <c r="EN117" s="836"/>
      <c r="EO117" s="838">
        <f t="shared" ref="EO117" si="285">+(EM117+(EM117*EN117))*EK117</f>
        <v>0</v>
      </c>
      <c r="EP117" s="837" t="s">
        <v>1216</v>
      </c>
      <c r="EQ117" s="32"/>
      <c r="ER117" s="861"/>
      <c r="ES117" s="154">
        <v>1</v>
      </c>
      <c r="ET117" s="346" t="s">
        <v>401</v>
      </c>
      <c r="EU117" s="835"/>
      <c r="EV117" s="836"/>
      <c r="EW117" s="838">
        <f t="shared" ref="EW117" si="286">+(EU117+(EU117*EV117))*ES117</f>
        <v>0</v>
      </c>
      <c r="EX117" s="837" t="s">
        <v>1216</v>
      </c>
      <c r="EY117" s="32"/>
      <c r="EZ117" s="861"/>
      <c r="FA117" s="154">
        <v>1</v>
      </c>
      <c r="FB117" s="346" t="s">
        <v>401</v>
      </c>
      <c r="FC117" s="835"/>
      <c r="FD117" s="836"/>
      <c r="FE117" s="838">
        <f t="shared" ref="FE117" si="287">+(FC117+(FC117*FD117))*FA117</f>
        <v>0</v>
      </c>
      <c r="FF117" s="837" t="s">
        <v>1216</v>
      </c>
      <c r="FG117" s="32"/>
    </row>
    <row r="118" spans="1:163" ht="37.5" customHeight="1" thickBot="1">
      <c r="A118" s="262"/>
      <c r="B118" s="295"/>
      <c r="C118" s="374"/>
      <c r="D118" s="845"/>
      <c r="E118" s="846" t="s">
        <v>408</v>
      </c>
      <c r="F118" s="846"/>
      <c r="G118" s="847"/>
      <c r="H118" s="848"/>
      <c r="I118" s="895">
        <f>SUM(I117)</f>
        <v>0</v>
      </c>
      <c r="J118" s="156"/>
      <c r="K118" s="157"/>
      <c r="L118" s="56"/>
      <c r="M118" s="99" t="s">
        <v>408</v>
      </c>
      <c r="N118" s="99"/>
      <c r="O118" s="849"/>
      <c r="P118" s="850"/>
      <c r="Q118" s="895">
        <f>SUM(Q117)</f>
        <v>0</v>
      </c>
      <c r="R118" s="42"/>
      <c r="S118" s="127"/>
      <c r="T118" s="56"/>
      <c r="U118" s="99" t="s">
        <v>408</v>
      </c>
      <c r="V118" s="99"/>
      <c r="W118" s="849"/>
      <c r="X118" s="850"/>
      <c r="Y118" s="895">
        <f>SUM(Y117)</f>
        <v>0</v>
      </c>
      <c r="Z118" s="42"/>
      <c r="AA118" s="127"/>
      <c r="AB118" s="56"/>
      <c r="AC118" s="99" t="s">
        <v>408</v>
      </c>
      <c r="AD118" s="99"/>
      <c r="AE118" s="849"/>
      <c r="AF118" s="850"/>
      <c r="AG118" s="895">
        <f>SUM(AG117)</f>
        <v>0</v>
      </c>
      <c r="AH118" s="42"/>
      <c r="AI118" s="127"/>
      <c r="AJ118" s="56"/>
      <c r="AK118" s="99" t="s">
        <v>408</v>
      </c>
      <c r="AL118" s="99"/>
      <c r="AM118" s="849"/>
      <c r="AN118" s="850"/>
      <c r="AO118" s="895">
        <f>SUM(AO117)</f>
        <v>0</v>
      </c>
      <c r="AP118" s="42"/>
      <c r="AQ118" s="127"/>
      <c r="AR118" s="56"/>
      <c r="AS118" s="99" t="s">
        <v>408</v>
      </c>
      <c r="AT118" s="99"/>
      <c r="AU118" s="849"/>
      <c r="AV118" s="850"/>
      <c r="AW118" s="895">
        <f>SUM(AW117)</f>
        <v>0</v>
      </c>
      <c r="AX118" s="42"/>
      <c r="AY118" s="127"/>
      <c r="AZ118" s="56"/>
      <c r="BA118" s="99" t="s">
        <v>408</v>
      </c>
      <c r="BB118" s="99"/>
      <c r="BC118" s="849"/>
      <c r="BD118" s="850"/>
      <c r="BE118" s="895">
        <f>SUM(BE117)</f>
        <v>0</v>
      </c>
      <c r="BF118" s="42"/>
      <c r="BG118" s="127"/>
      <c r="BH118" s="56"/>
      <c r="BI118" s="99" t="s">
        <v>408</v>
      </c>
      <c r="BJ118" s="99"/>
      <c r="BK118" s="849"/>
      <c r="BL118" s="850"/>
      <c r="BM118" s="895">
        <f>SUM(BM117)</f>
        <v>0</v>
      </c>
      <c r="BN118" s="42"/>
      <c r="BO118" s="127"/>
      <c r="BP118" s="56"/>
      <c r="BQ118" s="99" t="s">
        <v>408</v>
      </c>
      <c r="BR118" s="99"/>
      <c r="BS118" s="849"/>
      <c r="BT118" s="850"/>
      <c r="BU118" s="895">
        <f>SUM(BU117)</f>
        <v>0</v>
      </c>
      <c r="BV118" s="42"/>
      <c r="BW118" s="127"/>
      <c r="BX118" s="56"/>
      <c r="BY118" s="99" t="s">
        <v>408</v>
      </c>
      <c r="BZ118" s="99"/>
      <c r="CA118" s="849"/>
      <c r="CB118" s="850"/>
      <c r="CC118" s="895">
        <f>SUM(CC117)</f>
        <v>0</v>
      </c>
      <c r="CD118" s="42"/>
      <c r="CE118" s="127"/>
      <c r="CF118" s="56"/>
      <c r="CG118" s="99" t="s">
        <v>408</v>
      </c>
      <c r="CH118" s="99"/>
      <c r="CI118" s="849"/>
      <c r="CJ118" s="850"/>
      <c r="CK118" s="895">
        <f>SUM(CK117)</f>
        <v>0</v>
      </c>
      <c r="CL118" s="42"/>
      <c r="CM118" s="127"/>
      <c r="CN118" s="56"/>
      <c r="CO118" s="99" t="s">
        <v>408</v>
      </c>
      <c r="CP118" s="99"/>
      <c r="CQ118" s="849"/>
      <c r="CR118" s="850"/>
      <c r="CS118" s="895">
        <f>SUM(CS117)</f>
        <v>0</v>
      </c>
      <c r="CT118" s="42"/>
      <c r="CU118" s="127"/>
      <c r="CV118" s="56"/>
      <c r="CW118" s="99" t="s">
        <v>408</v>
      </c>
      <c r="CX118" s="99"/>
      <c r="CY118" s="849"/>
      <c r="CZ118" s="850"/>
      <c r="DA118" s="895">
        <f>SUM(DA117)</f>
        <v>0</v>
      </c>
      <c r="DB118" s="42"/>
      <c r="DC118" s="127"/>
      <c r="DD118" s="56"/>
      <c r="DE118" s="99" t="s">
        <v>408</v>
      </c>
      <c r="DF118" s="99"/>
      <c r="DG118" s="849"/>
      <c r="DH118" s="850"/>
      <c r="DI118" s="895">
        <f>SUM(DI117)</f>
        <v>0</v>
      </c>
      <c r="DJ118" s="42"/>
      <c r="DK118" s="127"/>
      <c r="DL118" s="56"/>
      <c r="DM118" s="99" t="s">
        <v>408</v>
      </c>
      <c r="DN118" s="99"/>
      <c r="DO118" s="849"/>
      <c r="DP118" s="850"/>
      <c r="DQ118" s="895">
        <f>SUM(DQ117)</f>
        <v>0</v>
      </c>
      <c r="DR118" s="42"/>
      <c r="DS118" s="127"/>
      <c r="DT118" s="56"/>
      <c r="DU118" s="99" t="s">
        <v>408</v>
      </c>
      <c r="DV118" s="99"/>
      <c r="DW118" s="849"/>
      <c r="DX118" s="850"/>
      <c r="DY118" s="895">
        <f>SUM(DY117)</f>
        <v>0</v>
      </c>
      <c r="DZ118" s="42"/>
      <c r="EA118" s="127"/>
      <c r="EB118" s="56"/>
      <c r="EC118" s="99" t="s">
        <v>408</v>
      </c>
      <c r="ED118" s="99"/>
      <c r="EE118" s="849"/>
      <c r="EF118" s="850"/>
      <c r="EG118" s="895">
        <f>SUM(EG117)</f>
        <v>0</v>
      </c>
      <c r="EH118" s="42"/>
      <c r="EI118" s="127"/>
      <c r="EJ118" s="56"/>
      <c r="EK118" s="99" t="s">
        <v>408</v>
      </c>
      <c r="EL118" s="99"/>
      <c r="EM118" s="849"/>
      <c r="EN118" s="850"/>
      <c r="EO118" s="895">
        <f>SUM(EO117)</f>
        <v>0</v>
      </c>
      <c r="EP118" s="42"/>
      <c r="EQ118" s="127"/>
      <c r="ER118" s="56"/>
      <c r="ES118" s="99" t="s">
        <v>408</v>
      </c>
      <c r="ET118" s="99"/>
      <c r="EU118" s="849"/>
      <c r="EV118" s="850"/>
      <c r="EW118" s="895">
        <f>SUM(EW117)</f>
        <v>0</v>
      </c>
      <c r="EX118" s="42"/>
      <c r="EY118" s="127"/>
      <c r="EZ118" s="56"/>
      <c r="FA118" s="99" t="s">
        <v>408</v>
      </c>
      <c r="FB118" s="99"/>
      <c r="FC118" s="849"/>
      <c r="FD118" s="850"/>
      <c r="FE118" s="895">
        <f>SUM(FE117)</f>
        <v>0</v>
      </c>
      <c r="FF118" s="42"/>
      <c r="FG118" s="127"/>
    </row>
    <row r="119" spans="1:163" ht="37.5" customHeight="1" thickBot="1">
      <c r="A119" s="261"/>
      <c r="B119" s="375" t="s">
        <v>273</v>
      </c>
      <c r="C119" s="269"/>
      <c r="D119" s="865"/>
      <c r="E119" s="158"/>
      <c r="F119" s="158"/>
      <c r="G119" s="866"/>
      <c r="H119" s="867"/>
      <c r="I119" s="896"/>
      <c r="J119" s="156"/>
      <c r="K119" s="157"/>
      <c r="L119" s="868"/>
      <c r="M119" s="135"/>
      <c r="N119" s="135"/>
      <c r="O119" s="869"/>
      <c r="P119" s="870"/>
      <c r="Q119" s="896"/>
      <c r="R119" s="42"/>
      <c r="S119" s="127"/>
      <c r="T119" s="868"/>
      <c r="U119" s="135"/>
      <c r="V119" s="135"/>
      <c r="W119" s="869"/>
      <c r="X119" s="870"/>
      <c r="Y119" s="896"/>
      <c r="Z119" s="42"/>
      <c r="AA119" s="127"/>
      <c r="AB119" s="868"/>
      <c r="AC119" s="135"/>
      <c r="AD119" s="135"/>
      <c r="AE119" s="869"/>
      <c r="AF119" s="870"/>
      <c r="AG119" s="896"/>
      <c r="AH119" s="42"/>
      <c r="AI119" s="127"/>
      <c r="AJ119" s="868"/>
      <c r="AK119" s="135"/>
      <c r="AL119" s="135"/>
      <c r="AM119" s="869"/>
      <c r="AN119" s="870"/>
      <c r="AO119" s="896"/>
      <c r="AP119" s="42"/>
      <c r="AQ119" s="127"/>
      <c r="AR119" s="868"/>
      <c r="AS119" s="135"/>
      <c r="AT119" s="135"/>
      <c r="AU119" s="869"/>
      <c r="AV119" s="870"/>
      <c r="AW119" s="896"/>
      <c r="AX119" s="42"/>
      <c r="AY119" s="127"/>
      <c r="AZ119" s="868"/>
      <c r="BA119" s="135"/>
      <c r="BB119" s="135"/>
      <c r="BC119" s="869"/>
      <c r="BD119" s="870"/>
      <c r="BE119" s="896"/>
      <c r="BF119" s="42"/>
      <c r="BG119" s="127"/>
      <c r="BH119" s="868"/>
      <c r="BI119" s="135"/>
      <c r="BJ119" s="135"/>
      <c r="BK119" s="869"/>
      <c r="BL119" s="870"/>
      <c r="BM119" s="896"/>
      <c r="BN119" s="42"/>
      <c r="BO119" s="127"/>
      <c r="BP119" s="868"/>
      <c r="BQ119" s="135"/>
      <c r="BR119" s="135"/>
      <c r="BS119" s="869"/>
      <c r="BT119" s="870"/>
      <c r="BU119" s="896"/>
      <c r="BV119" s="42"/>
      <c r="BW119" s="127"/>
      <c r="BX119" s="868"/>
      <c r="BY119" s="135"/>
      <c r="BZ119" s="135"/>
      <c r="CA119" s="869"/>
      <c r="CB119" s="870"/>
      <c r="CC119" s="896"/>
      <c r="CD119" s="42"/>
      <c r="CE119" s="127"/>
      <c r="CF119" s="868"/>
      <c r="CG119" s="135"/>
      <c r="CH119" s="135"/>
      <c r="CI119" s="869"/>
      <c r="CJ119" s="870"/>
      <c r="CK119" s="896"/>
      <c r="CL119" s="42"/>
      <c r="CM119" s="127"/>
      <c r="CN119" s="868"/>
      <c r="CO119" s="135"/>
      <c r="CP119" s="135"/>
      <c r="CQ119" s="869"/>
      <c r="CR119" s="870"/>
      <c r="CS119" s="896"/>
      <c r="CT119" s="42"/>
      <c r="CU119" s="127"/>
      <c r="CV119" s="868"/>
      <c r="CW119" s="135"/>
      <c r="CX119" s="135"/>
      <c r="CY119" s="869"/>
      <c r="CZ119" s="870"/>
      <c r="DA119" s="896"/>
      <c r="DB119" s="42"/>
      <c r="DC119" s="127"/>
      <c r="DD119" s="868"/>
      <c r="DE119" s="135"/>
      <c r="DF119" s="135"/>
      <c r="DG119" s="869"/>
      <c r="DH119" s="870"/>
      <c r="DI119" s="896"/>
      <c r="DJ119" s="42"/>
      <c r="DK119" s="127"/>
      <c r="DL119" s="868"/>
      <c r="DM119" s="135"/>
      <c r="DN119" s="135"/>
      <c r="DO119" s="869"/>
      <c r="DP119" s="870"/>
      <c r="DQ119" s="896"/>
      <c r="DR119" s="42"/>
      <c r="DS119" s="127"/>
      <c r="DT119" s="868"/>
      <c r="DU119" s="135"/>
      <c r="DV119" s="135"/>
      <c r="DW119" s="869"/>
      <c r="DX119" s="870"/>
      <c r="DY119" s="896"/>
      <c r="DZ119" s="42"/>
      <c r="EA119" s="127"/>
      <c r="EB119" s="868"/>
      <c r="EC119" s="135"/>
      <c r="ED119" s="135"/>
      <c r="EE119" s="869"/>
      <c r="EF119" s="870"/>
      <c r="EG119" s="896"/>
      <c r="EH119" s="42"/>
      <c r="EI119" s="127"/>
      <c r="EJ119" s="868"/>
      <c r="EK119" s="135"/>
      <c r="EL119" s="135"/>
      <c r="EM119" s="869"/>
      <c r="EN119" s="870"/>
      <c r="EO119" s="896"/>
      <c r="EP119" s="42"/>
      <c r="EQ119" s="127"/>
      <c r="ER119" s="868"/>
      <c r="ES119" s="135"/>
      <c r="ET119" s="135"/>
      <c r="EU119" s="869"/>
      <c r="EV119" s="870"/>
      <c r="EW119" s="896"/>
      <c r="EX119" s="42"/>
      <c r="EY119" s="127"/>
      <c r="EZ119" s="868"/>
      <c r="FA119" s="135"/>
      <c r="FB119" s="135"/>
      <c r="FC119" s="869"/>
      <c r="FD119" s="870"/>
      <c r="FE119" s="896"/>
      <c r="FF119" s="42"/>
      <c r="FG119" s="127"/>
    </row>
    <row r="120" spans="1:163" ht="37.5" customHeight="1" thickBot="1">
      <c r="A120" s="262"/>
      <c r="B120" s="291" t="s">
        <v>510</v>
      </c>
      <c r="C120" s="372" t="s">
        <v>589</v>
      </c>
      <c r="D120" s="824" t="s">
        <v>392</v>
      </c>
      <c r="E120" s="43" t="s">
        <v>393</v>
      </c>
      <c r="F120" s="46" t="s">
        <v>394</v>
      </c>
      <c r="G120" s="47" t="s">
        <v>395</v>
      </c>
      <c r="H120" s="43" t="s">
        <v>396</v>
      </c>
      <c r="I120" s="894" t="s">
        <v>397</v>
      </c>
      <c r="J120" s="826" t="s">
        <v>398</v>
      </c>
      <c r="K120" s="827" t="s">
        <v>399</v>
      </c>
      <c r="L120" s="45" t="s">
        <v>392</v>
      </c>
      <c r="M120" s="43" t="s">
        <v>393</v>
      </c>
      <c r="N120" s="46" t="s">
        <v>394</v>
      </c>
      <c r="O120" s="47" t="s">
        <v>395</v>
      </c>
      <c r="P120" s="53" t="s">
        <v>396</v>
      </c>
      <c r="Q120" s="894" t="s">
        <v>397</v>
      </c>
      <c r="R120" s="855" t="s">
        <v>398</v>
      </c>
      <c r="S120" s="856" t="s">
        <v>399</v>
      </c>
      <c r="T120" s="45" t="s">
        <v>392</v>
      </c>
      <c r="U120" s="43" t="s">
        <v>393</v>
      </c>
      <c r="V120" s="46" t="s">
        <v>394</v>
      </c>
      <c r="W120" s="47" t="s">
        <v>395</v>
      </c>
      <c r="X120" s="53" t="s">
        <v>396</v>
      </c>
      <c r="Y120" s="894" t="s">
        <v>397</v>
      </c>
      <c r="Z120" s="855" t="s">
        <v>398</v>
      </c>
      <c r="AA120" s="856" t="s">
        <v>399</v>
      </c>
      <c r="AB120" s="45" t="s">
        <v>392</v>
      </c>
      <c r="AC120" s="43" t="s">
        <v>393</v>
      </c>
      <c r="AD120" s="46" t="s">
        <v>394</v>
      </c>
      <c r="AE120" s="47" t="s">
        <v>395</v>
      </c>
      <c r="AF120" s="53" t="s">
        <v>396</v>
      </c>
      <c r="AG120" s="894" t="s">
        <v>397</v>
      </c>
      <c r="AH120" s="855" t="s">
        <v>398</v>
      </c>
      <c r="AI120" s="856" t="s">
        <v>399</v>
      </c>
      <c r="AJ120" s="45" t="s">
        <v>392</v>
      </c>
      <c r="AK120" s="43" t="s">
        <v>393</v>
      </c>
      <c r="AL120" s="46" t="s">
        <v>394</v>
      </c>
      <c r="AM120" s="47" t="s">
        <v>395</v>
      </c>
      <c r="AN120" s="53" t="s">
        <v>396</v>
      </c>
      <c r="AO120" s="894" t="s">
        <v>397</v>
      </c>
      <c r="AP120" s="855" t="s">
        <v>398</v>
      </c>
      <c r="AQ120" s="856" t="s">
        <v>399</v>
      </c>
      <c r="AR120" s="45" t="s">
        <v>392</v>
      </c>
      <c r="AS120" s="43" t="s">
        <v>393</v>
      </c>
      <c r="AT120" s="46" t="s">
        <v>394</v>
      </c>
      <c r="AU120" s="47" t="s">
        <v>395</v>
      </c>
      <c r="AV120" s="53" t="s">
        <v>396</v>
      </c>
      <c r="AW120" s="894" t="s">
        <v>397</v>
      </c>
      <c r="AX120" s="855" t="s">
        <v>398</v>
      </c>
      <c r="AY120" s="856" t="s">
        <v>399</v>
      </c>
      <c r="AZ120" s="45" t="s">
        <v>392</v>
      </c>
      <c r="BA120" s="43" t="s">
        <v>393</v>
      </c>
      <c r="BB120" s="46" t="s">
        <v>394</v>
      </c>
      <c r="BC120" s="47" t="s">
        <v>395</v>
      </c>
      <c r="BD120" s="53" t="s">
        <v>396</v>
      </c>
      <c r="BE120" s="894" t="s">
        <v>397</v>
      </c>
      <c r="BF120" s="855" t="s">
        <v>398</v>
      </c>
      <c r="BG120" s="856" t="s">
        <v>399</v>
      </c>
      <c r="BH120" s="45" t="s">
        <v>392</v>
      </c>
      <c r="BI120" s="43" t="s">
        <v>393</v>
      </c>
      <c r="BJ120" s="46" t="s">
        <v>394</v>
      </c>
      <c r="BK120" s="47" t="s">
        <v>395</v>
      </c>
      <c r="BL120" s="53" t="s">
        <v>396</v>
      </c>
      <c r="BM120" s="894" t="s">
        <v>397</v>
      </c>
      <c r="BN120" s="855" t="s">
        <v>398</v>
      </c>
      <c r="BO120" s="856" t="s">
        <v>399</v>
      </c>
      <c r="BP120" s="45" t="s">
        <v>392</v>
      </c>
      <c r="BQ120" s="43" t="s">
        <v>393</v>
      </c>
      <c r="BR120" s="46" t="s">
        <v>394</v>
      </c>
      <c r="BS120" s="47" t="s">
        <v>395</v>
      </c>
      <c r="BT120" s="53" t="s">
        <v>396</v>
      </c>
      <c r="BU120" s="894" t="s">
        <v>397</v>
      </c>
      <c r="BV120" s="855" t="s">
        <v>398</v>
      </c>
      <c r="BW120" s="856" t="s">
        <v>399</v>
      </c>
      <c r="BX120" s="45" t="s">
        <v>392</v>
      </c>
      <c r="BY120" s="43" t="s">
        <v>393</v>
      </c>
      <c r="BZ120" s="46" t="s">
        <v>394</v>
      </c>
      <c r="CA120" s="47" t="s">
        <v>395</v>
      </c>
      <c r="CB120" s="53" t="s">
        <v>396</v>
      </c>
      <c r="CC120" s="894" t="s">
        <v>397</v>
      </c>
      <c r="CD120" s="855" t="s">
        <v>398</v>
      </c>
      <c r="CE120" s="856" t="s">
        <v>399</v>
      </c>
      <c r="CF120" s="45" t="s">
        <v>392</v>
      </c>
      <c r="CG120" s="43" t="s">
        <v>393</v>
      </c>
      <c r="CH120" s="46" t="s">
        <v>394</v>
      </c>
      <c r="CI120" s="47" t="s">
        <v>395</v>
      </c>
      <c r="CJ120" s="53" t="s">
        <v>396</v>
      </c>
      <c r="CK120" s="894" t="s">
        <v>397</v>
      </c>
      <c r="CL120" s="855" t="s">
        <v>398</v>
      </c>
      <c r="CM120" s="856" t="s">
        <v>399</v>
      </c>
      <c r="CN120" s="45" t="s">
        <v>392</v>
      </c>
      <c r="CO120" s="43" t="s">
        <v>393</v>
      </c>
      <c r="CP120" s="46" t="s">
        <v>394</v>
      </c>
      <c r="CQ120" s="47" t="s">
        <v>395</v>
      </c>
      <c r="CR120" s="53" t="s">
        <v>396</v>
      </c>
      <c r="CS120" s="894" t="s">
        <v>397</v>
      </c>
      <c r="CT120" s="855" t="s">
        <v>398</v>
      </c>
      <c r="CU120" s="856" t="s">
        <v>399</v>
      </c>
      <c r="CV120" s="45" t="s">
        <v>392</v>
      </c>
      <c r="CW120" s="43" t="s">
        <v>393</v>
      </c>
      <c r="CX120" s="46" t="s">
        <v>394</v>
      </c>
      <c r="CY120" s="47" t="s">
        <v>395</v>
      </c>
      <c r="CZ120" s="53" t="s">
        <v>396</v>
      </c>
      <c r="DA120" s="894" t="s">
        <v>397</v>
      </c>
      <c r="DB120" s="855" t="s">
        <v>398</v>
      </c>
      <c r="DC120" s="856" t="s">
        <v>399</v>
      </c>
      <c r="DD120" s="45" t="s">
        <v>392</v>
      </c>
      <c r="DE120" s="43" t="s">
        <v>393</v>
      </c>
      <c r="DF120" s="46" t="s">
        <v>394</v>
      </c>
      <c r="DG120" s="47" t="s">
        <v>395</v>
      </c>
      <c r="DH120" s="53" t="s">
        <v>396</v>
      </c>
      <c r="DI120" s="894" t="s">
        <v>397</v>
      </c>
      <c r="DJ120" s="855" t="s">
        <v>398</v>
      </c>
      <c r="DK120" s="856" t="s">
        <v>399</v>
      </c>
      <c r="DL120" s="45" t="s">
        <v>392</v>
      </c>
      <c r="DM120" s="43" t="s">
        <v>393</v>
      </c>
      <c r="DN120" s="46" t="s">
        <v>394</v>
      </c>
      <c r="DO120" s="47" t="s">
        <v>395</v>
      </c>
      <c r="DP120" s="53" t="s">
        <v>396</v>
      </c>
      <c r="DQ120" s="894" t="s">
        <v>397</v>
      </c>
      <c r="DR120" s="855" t="s">
        <v>398</v>
      </c>
      <c r="DS120" s="856" t="s">
        <v>399</v>
      </c>
      <c r="DT120" s="45" t="s">
        <v>392</v>
      </c>
      <c r="DU120" s="43" t="s">
        <v>393</v>
      </c>
      <c r="DV120" s="46" t="s">
        <v>394</v>
      </c>
      <c r="DW120" s="47" t="s">
        <v>395</v>
      </c>
      <c r="DX120" s="53" t="s">
        <v>396</v>
      </c>
      <c r="DY120" s="894" t="s">
        <v>397</v>
      </c>
      <c r="DZ120" s="855" t="s">
        <v>398</v>
      </c>
      <c r="EA120" s="856" t="s">
        <v>399</v>
      </c>
      <c r="EB120" s="45" t="s">
        <v>392</v>
      </c>
      <c r="EC120" s="43" t="s">
        <v>393</v>
      </c>
      <c r="ED120" s="46" t="s">
        <v>394</v>
      </c>
      <c r="EE120" s="47" t="s">
        <v>395</v>
      </c>
      <c r="EF120" s="53" t="s">
        <v>396</v>
      </c>
      <c r="EG120" s="894" t="s">
        <v>397</v>
      </c>
      <c r="EH120" s="855" t="s">
        <v>398</v>
      </c>
      <c r="EI120" s="856" t="s">
        <v>399</v>
      </c>
      <c r="EJ120" s="45" t="s">
        <v>392</v>
      </c>
      <c r="EK120" s="43" t="s">
        <v>393</v>
      </c>
      <c r="EL120" s="46" t="s">
        <v>394</v>
      </c>
      <c r="EM120" s="47" t="s">
        <v>395</v>
      </c>
      <c r="EN120" s="53" t="s">
        <v>396</v>
      </c>
      <c r="EO120" s="894" t="s">
        <v>397</v>
      </c>
      <c r="EP120" s="855" t="s">
        <v>398</v>
      </c>
      <c r="EQ120" s="856" t="s">
        <v>399</v>
      </c>
      <c r="ER120" s="45" t="s">
        <v>392</v>
      </c>
      <c r="ES120" s="43" t="s">
        <v>393</v>
      </c>
      <c r="ET120" s="46" t="s">
        <v>394</v>
      </c>
      <c r="EU120" s="47" t="s">
        <v>395</v>
      </c>
      <c r="EV120" s="53" t="s">
        <v>396</v>
      </c>
      <c r="EW120" s="894" t="s">
        <v>397</v>
      </c>
      <c r="EX120" s="855" t="s">
        <v>398</v>
      </c>
      <c r="EY120" s="856" t="s">
        <v>399</v>
      </c>
      <c r="EZ120" s="45" t="s">
        <v>392</v>
      </c>
      <c r="FA120" s="43" t="s">
        <v>393</v>
      </c>
      <c r="FB120" s="46" t="s">
        <v>394</v>
      </c>
      <c r="FC120" s="47" t="s">
        <v>395</v>
      </c>
      <c r="FD120" s="53" t="s">
        <v>396</v>
      </c>
      <c r="FE120" s="894" t="s">
        <v>397</v>
      </c>
      <c r="FF120" s="855" t="s">
        <v>398</v>
      </c>
      <c r="FG120" s="856" t="s">
        <v>399</v>
      </c>
    </row>
    <row r="121" spans="1:163" ht="37.5" customHeight="1" thickBot="1">
      <c r="A121" s="262"/>
      <c r="B121" s="254">
        <v>1</v>
      </c>
      <c r="C121" s="373" t="s">
        <v>948</v>
      </c>
      <c r="D121" s="859"/>
      <c r="E121" s="830">
        <v>1</v>
      </c>
      <c r="F121" s="830" t="s">
        <v>401</v>
      </c>
      <c r="G121" s="860"/>
      <c r="H121" s="832"/>
      <c r="I121" s="838">
        <f t="shared" ref="I121:I122" si="288">+(G121+(G121*H121))*E121</f>
        <v>0</v>
      </c>
      <c r="J121" s="833" t="s">
        <v>1216</v>
      </c>
      <c r="K121" s="833"/>
      <c r="L121" s="861"/>
      <c r="M121" s="346">
        <v>1</v>
      </c>
      <c r="N121" s="346" t="s">
        <v>401</v>
      </c>
      <c r="O121" s="835"/>
      <c r="P121" s="836"/>
      <c r="Q121" s="838">
        <f t="shared" ref="Q121:Q122" si="289">+(O121+(O121*P121))*M121</f>
        <v>0</v>
      </c>
      <c r="R121" s="837" t="s">
        <v>1216</v>
      </c>
      <c r="S121" s="32"/>
      <c r="T121" s="861"/>
      <c r="U121" s="346">
        <v>1</v>
      </c>
      <c r="V121" s="346" t="s">
        <v>401</v>
      </c>
      <c r="W121" s="835"/>
      <c r="X121" s="836"/>
      <c r="Y121" s="838">
        <f t="shared" ref="Y121:Y122" si="290">+(W121+(W121*X121))*U121</f>
        <v>0</v>
      </c>
      <c r="Z121" s="837" t="s">
        <v>1216</v>
      </c>
      <c r="AA121" s="32"/>
      <c r="AB121" s="861"/>
      <c r="AC121" s="346">
        <v>1</v>
      </c>
      <c r="AD121" s="346" t="s">
        <v>401</v>
      </c>
      <c r="AE121" s="835"/>
      <c r="AF121" s="836"/>
      <c r="AG121" s="838">
        <f t="shared" ref="AG121:AG122" si="291">+(AE121+(AE121*AF121))*AC121</f>
        <v>0</v>
      </c>
      <c r="AH121" s="837" t="s">
        <v>1216</v>
      </c>
      <c r="AI121" s="32"/>
      <c r="AJ121" s="861"/>
      <c r="AK121" s="346">
        <v>1</v>
      </c>
      <c r="AL121" s="346" t="s">
        <v>401</v>
      </c>
      <c r="AM121" s="835"/>
      <c r="AN121" s="836"/>
      <c r="AO121" s="838">
        <f t="shared" ref="AO121:AO122" si="292">+(AM121+(AM121*AN121))*AK121</f>
        <v>0</v>
      </c>
      <c r="AP121" s="837" t="s">
        <v>1216</v>
      </c>
      <c r="AQ121" s="32"/>
      <c r="AR121" s="861"/>
      <c r="AS121" s="346">
        <v>1</v>
      </c>
      <c r="AT121" s="346" t="s">
        <v>401</v>
      </c>
      <c r="AU121" s="835"/>
      <c r="AV121" s="836"/>
      <c r="AW121" s="838">
        <f t="shared" ref="AW121:AW122" si="293">+(AU121+(AU121*AV121))*AS121</f>
        <v>0</v>
      </c>
      <c r="AX121" s="837" t="s">
        <v>1216</v>
      </c>
      <c r="AY121" s="32"/>
      <c r="AZ121" s="861"/>
      <c r="BA121" s="346">
        <v>1</v>
      </c>
      <c r="BB121" s="346" t="s">
        <v>401</v>
      </c>
      <c r="BC121" s="835"/>
      <c r="BD121" s="836"/>
      <c r="BE121" s="838">
        <f t="shared" ref="BE121:BE122" si="294">+(BC121+(BC121*BD121))*BA121</f>
        <v>0</v>
      </c>
      <c r="BF121" s="837" t="s">
        <v>1216</v>
      </c>
      <c r="BG121" s="32"/>
      <c r="BH121" s="861"/>
      <c r="BI121" s="346">
        <v>1</v>
      </c>
      <c r="BJ121" s="346" t="s">
        <v>401</v>
      </c>
      <c r="BK121" s="835"/>
      <c r="BL121" s="836"/>
      <c r="BM121" s="838">
        <f t="shared" ref="BM121:BM122" si="295">+(BK121+(BK121*BL121))*BI121</f>
        <v>0</v>
      </c>
      <c r="BN121" s="837" t="s">
        <v>1216</v>
      </c>
      <c r="BO121" s="32"/>
      <c r="BP121" s="861"/>
      <c r="BQ121" s="346">
        <v>1</v>
      </c>
      <c r="BR121" s="346" t="s">
        <v>401</v>
      </c>
      <c r="BS121" s="835"/>
      <c r="BT121" s="836"/>
      <c r="BU121" s="838">
        <f t="shared" ref="BU121:BU122" si="296">+(BS121+(BS121*BT121))*BQ121</f>
        <v>0</v>
      </c>
      <c r="BV121" s="837" t="s">
        <v>1216</v>
      </c>
      <c r="BW121" s="32"/>
      <c r="BX121" s="861"/>
      <c r="BY121" s="346">
        <v>1</v>
      </c>
      <c r="BZ121" s="346" t="s">
        <v>401</v>
      </c>
      <c r="CA121" s="835"/>
      <c r="CB121" s="836"/>
      <c r="CC121" s="838">
        <f t="shared" ref="CC121:CC122" si="297">+(CA121+(CA121*CB121))*BY121</f>
        <v>0</v>
      </c>
      <c r="CD121" s="837" t="s">
        <v>1216</v>
      </c>
      <c r="CE121" s="32"/>
      <c r="CF121" s="861"/>
      <c r="CG121" s="346">
        <v>1</v>
      </c>
      <c r="CH121" s="346" t="s">
        <v>401</v>
      </c>
      <c r="CI121" s="835"/>
      <c r="CJ121" s="836"/>
      <c r="CK121" s="838">
        <f t="shared" ref="CK121:CK122" si="298">+(CI121+(CI121*CJ121))*CG121</f>
        <v>0</v>
      </c>
      <c r="CL121" s="837" t="s">
        <v>1216</v>
      </c>
      <c r="CM121" s="32"/>
      <c r="CN121" s="861"/>
      <c r="CO121" s="346">
        <v>1</v>
      </c>
      <c r="CP121" s="346" t="s">
        <v>401</v>
      </c>
      <c r="CQ121" s="835"/>
      <c r="CR121" s="836"/>
      <c r="CS121" s="838">
        <f t="shared" ref="CS121:CS122" si="299">+(CQ121+(CQ121*CR121))*CO121</f>
        <v>0</v>
      </c>
      <c r="CT121" s="837" t="s">
        <v>1216</v>
      </c>
      <c r="CU121" s="32"/>
      <c r="CV121" s="861"/>
      <c r="CW121" s="346">
        <v>1</v>
      </c>
      <c r="CX121" s="346" t="s">
        <v>401</v>
      </c>
      <c r="CY121" s="835"/>
      <c r="CZ121" s="836"/>
      <c r="DA121" s="838">
        <f t="shared" ref="DA121:DA122" si="300">+(CY121+(CY121*CZ121))*CW121</f>
        <v>0</v>
      </c>
      <c r="DB121" s="837" t="s">
        <v>1216</v>
      </c>
      <c r="DC121" s="32"/>
      <c r="DD121" s="861"/>
      <c r="DE121" s="346">
        <v>1</v>
      </c>
      <c r="DF121" s="346" t="s">
        <v>401</v>
      </c>
      <c r="DG121" s="835"/>
      <c r="DH121" s="836"/>
      <c r="DI121" s="838">
        <f t="shared" ref="DI121:DI122" si="301">+(DG121+(DG121*DH121))*DE121</f>
        <v>0</v>
      </c>
      <c r="DJ121" s="837" t="s">
        <v>1216</v>
      </c>
      <c r="DK121" s="32"/>
      <c r="DL121" s="861"/>
      <c r="DM121" s="346">
        <v>1</v>
      </c>
      <c r="DN121" s="346" t="s">
        <v>401</v>
      </c>
      <c r="DO121" s="835"/>
      <c r="DP121" s="836"/>
      <c r="DQ121" s="838">
        <f t="shared" ref="DQ121:DQ122" si="302">+(DO121+(DO121*DP121))*DM121</f>
        <v>0</v>
      </c>
      <c r="DR121" s="837" t="s">
        <v>1216</v>
      </c>
      <c r="DS121" s="32"/>
      <c r="DT121" s="861"/>
      <c r="DU121" s="346">
        <v>1</v>
      </c>
      <c r="DV121" s="346" t="s">
        <v>401</v>
      </c>
      <c r="DW121" s="835"/>
      <c r="DX121" s="836"/>
      <c r="DY121" s="838">
        <f t="shared" ref="DY121:DY122" si="303">+(DW121+(DW121*DX121))*DU121</f>
        <v>0</v>
      </c>
      <c r="DZ121" s="837" t="s">
        <v>1216</v>
      </c>
      <c r="EA121" s="32"/>
      <c r="EB121" s="861"/>
      <c r="EC121" s="346">
        <v>1</v>
      </c>
      <c r="ED121" s="346" t="s">
        <v>401</v>
      </c>
      <c r="EE121" s="835"/>
      <c r="EF121" s="836"/>
      <c r="EG121" s="838">
        <f t="shared" ref="EG121:EG122" si="304">+(EE121+(EE121*EF121))*EC121</f>
        <v>0</v>
      </c>
      <c r="EH121" s="837" t="s">
        <v>1216</v>
      </c>
      <c r="EI121" s="32"/>
      <c r="EJ121" s="861"/>
      <c r="EK121" s="346">
        <v>1</v>
      </c>
      <c r="EL121" s="346" t="s">
        <v>401</v>
      </c>
      <c r="EM121" s="835"/>
      <c r="EN121" s="836"/>
      <c r="EO121" s="838">
        <f t="shared" ref="EO121:EO122" si="305">+(EM121+(EM121*EN121))*EK121</f>
        <v>0</v>
      </c>
      <c r="EP121" s="837" t="s">
        <v>1216</v>
      </c>
      <c r="EQ121" s="32"/>
      <c r="ER121" s="861"/>
      <c r="ES121" s="346">
        <v>1</v>
      </c>
      <c r="ET121" s="346" t="s">
        <v>401</v>
      </c>
      <c r="EU121" s="835"/>
      <c r="EV121" s="836"/>
      <c r="EW121" s="838">
        <f t="shared" ref="EW121:EW122" si="306">+(EU121+(EU121*EV121))*ES121</f>
        <v>0</v>
      </c>
      <c r="EX121" s="837" t="s">
        <v>1216</v>
      </c>
      <c r="EY121" s="32"/>
      <c r="EZ121" s="861"/>
      <c r="FA121" s="346">
        <v>1</v>
      </c>
      <c r="FB121" s="346" t="s">
        <v>401</v>
      </c>
      <c r="FC121" s="835"/>
      <c r="FD121" s="836"/>
      <c r="FE121" s="838">
        <f t="shared" ref="FE121:FE122" si="307">+(FC121+(FC121*FD121))*FA121</f>
        <v>0</v>
      </c>
      <c r="FF121" s="837" t="s">
        <v>1216</v>
      </c>
      <c r="FG121" s="32"/>
    </row>
    <row r="122" spans="1:163" ht="37.5" customHeight="1">
      <c r="A122" s="262"/>
      <c r="B122" s="254">
        <v>2</v>
      </c>
      <c r="C122" s="373" t="s">
        <v>949</v>
      </c>
      <c r="D122" s="862"/>
      <c r="E122" s="839">
        <v>1</v>
      </c>
      <c r="F122" s="839" t="s">
        <v>401</v>
      </c>
      <c r="G122" s="863"/>
      <c r="H122" s="841"/>
      <c r="I122" s="838">
        <f t="shared" si="288"/>
        <v>0</v>
      </c>
      <c r="J122" s="156"/>
      <c r="K122" s="157"/>
      <c r="L122" s="130"/>
      <c r="M122" s="123">
        <v>1</v>
      </c>
      <c r="N122" s="123" t="s">
        <v>401</v>
      </c>
      <c r="O122" s="864"/>
      <c r="P122" s="844"/>
      <c r="Q122" s="838">
        <f t="shared" si="289"/>
        <v>0</v>
      </c>
      <c r="R122" s="42"/>
      <c r="S122" s="127"/>
      <c r="T122" s="130"/>
      <c r="U122" s="123">
        <v>1</v>
      </c>
      <c r="V122" s="123" t="s">
        <v>401</v>
      </c>
      <c r="W122" s="864"/>
      <c r="X122" s="844"/>
      <c r="Y122" s="838">
        <f t="shared" si="290"/>
        <v>0</v>
      </c>
      <c r="Z122" s="42"/>
      <c r="AA122" s="127"/>
      <c r="AB122" s="130"/>
      <c r="AC122" s="123">
        <v>1</v>
      </c>
      <c r="AD122" s="123" t="s">
        <v>401</v>
      </c>
      <c r="AE122" s="864"/>
      <c r="AF122" s="844"/>
      <c r="AG122" s="838">
        <f t="shared" si="291"/>
        <v>0</v>
      </c>
      <c r="AH122" s="42"/>
      <c r="AI122" s="127"/>
      <c r="AJ122" s="130"/>
      <c r="AK122" s="123">
        <v>1</v>
      </c>
      <c r="AL122" s="123" t="s">
        <v>401</v>
      </c>
      <c r="AM122" s="864"/>
      <c r="AN122" s="844"/>
      <c r="AO122" s="838">
        <f t="shared" si="292"/>
        <v>0</v>
      </c>
      <c r="AP122" s="42"/>
      <c r="AQ122" s="127"/>
      <c r="AR122" s="130"/>
      <c r="AS122" s="123">
        <v>1</v>
      </c>
      <c r="AT122" s="123" t="s">
        <v>401</v>
      </c>
      <c r="AU122" s="864"/>
      <c r="AV122" s="844"/>
      <c r="AW122" s="838">
        <f t="shared" si="293"/>
        <v>0</v>
      </c>
      <c r="AX122" s="42"/>
      <c r="AY122" s="127"/>
      <c r="AZ122" s="130"/>
      <c r="BA122" s="123">
        <v>1</v>
      </c>
      <c r="BB122" s="123" t="s">
        <v>401</v>
      </c>
      <c r="BC122" s="864"/>
      <c r="BD122" s="844"/>
      <c r="BE122" s="838">
        <f t="shared" si="294"/>
        <v>0</v>
      </c>
      <c r="BF122" s="42"/>
      <c r="BG122" s="127"/>
      <c r="BH122" s="130"/>
      <c r="BI122" s="123">
        <v>1</v>
      </c>
      <c r="BJ122" s="123" t="s">
        <v>401</v>
      </c>
      <c r="BK122" s="864"/>
      <c r="BL122" s="844"/>
      <c r="BM122" s="838">
        <f t="shared" si="295"/>
        <v>0</v>
      </c>
      <c r="BN122" s="42"/>
      <c r="BO122" s="127"/>
      <c r="BP122" s="130"/>
      <c r="BQ122" s="123">
        <v>1</v>
      </c>
      <c r="BR122" s="123" t="s">
        <v>401</v>
      </c>
      <c r="BS122" s="864"/>
      <c r="BT122" s="844"/>
      <c r="BU122" s="838">
        <f t="shared" si="296"/>
        <v>0</v>
      </c>
      <c r="BV122" s="42"/>
      <c r="BW122" s="127"/>
      <c r="BX122" s="130"/>
      <c r="BY122" s="123">
        <v>1</v>
      </c>
      <c r="BZ122" s="123" t="s">
        <v>401</v>
      </c>
      <c r="CA122" s="864"/>
      <c r="CB122" s="844"/>
      <c r="CC122" s="838">
        <f t="shared" si="297"/>
        <v>0</v>
      </c>
      <c r="CD122" s="42"/>
      <c r="CE122" s="127"/>
      <c r="CF122" s="130"/>
      <c r="CG122" s="123">
        <v>1</v>
      </c>
      <c r="CH122" s="123" t="s">
        <v>401</v>
      </c>
      <c r="CI122" s="864"/>
      <c r="CJ122" s="844"/>
      <c r="CK122" s="838">
        <f t="shared" si="298"/>
        <v>0</v>
      </c>
      <c r="CL122" s="42"/>
      <c r="CM122" s="127"/>
      <c r="CN122" s="130"/>
      <c r="CO122" s="123">
        <v>1</v>
      </c>
      <c r="CP122" s="123" t="s">
        <v>401</v>
      </c>
      <c r="CQ122" s="864"/>
      <c r="CR122" s="844"/>
      <c r="CS122" s="838">
        <f t="shared" si="299"/>
        <v>0</v>
      </c>
      <c r="CT122" s="42"/>
      <c r="CU122" s="127"/>
      <c r="CV122" s="130"/>
      <c r="CW122" s="123">
        <v>1</v>
      </c>
      <c r="CX122" s="123" t="s">
        <v>401</v>
      </c>
      <c r="CY122" s="864"/>
      <c r="CZ122" s="844"/>
      <c r="DA122" s="838">
        <f t="shared" si="300"/>
        <v>0</v>
      </c>
      <c r="DB122" s="42"/>
      <c r="DC122" s="127"/>
      <c r="DD122" s="130"/>
      <c r="DE122" s="123">
        <v>1</v>
      </c>
      <c r="DF122" s="123" t="s">
        <v>401</v>
      </c>
      <c r="DG122" s="864"/>
      <c r="DH122" s="844"/>
      <c r="DI122" s="838">
        <f t="shared" si="301"/>
        <v>0</v>
      </c>
      <c r="DJ122" s="42"/>
      <c r="DK122" s="127"/>
      <c r="DL122" s="130"/>
      <c r="DM122" s="123">
        <v>1</v>
      </c>
      <c r="DN122" s="123" t="s">
        <v>401</v>
      </c>
      <c r="DO122" s="864"/>
      <c r="DP122" s="844"/>
      <c r="DQ122" s="838">
        <f t="shared" si="302"/>
        <v>0</v>
      </c>
      <c r="DR122" s="42"/>
      <c r="DS122" s="127"/>
      <c r="DT122" s="130"/>
      <c r="DU122" s="123">
        <v>1</v>
      </c>
      <c r="DV122" s="123" t="s">
        <v>401</v>
      </c>
      <c r="DW122" s="864"/>
      <c r="DX122" s="844"/>
      <c r="DY122" s="838">
        <f t="shared" si="303"/>
        <v>0</v>
      </c>
      <c r="DZ122" s="42"/>
      <c r="EA122" s="127"/>
      <c r="EB122" s="130"/>
      <c r="EC122" s="123">
        <v>1</v>
      </c>
      <c r="ED122" s="123" t="s">
        <v>401</v>
      </c>
      <c r="EE122" s="864"/>
      <c r="EF122" s="844"/>
      <c r="EG122" s="838">
        <f t="shared" si="304"/>
        <v>0</v>
      </c>
      <c r="EH122" s="42"/>
      <c r="EI122" s="127"/>
      <c r="EJ122" s="130"/>
      <c r="EK122" s="123">
        <v>1</v>
      </c>
      <c r="EL122" s="123" t="s">
        <v>401</v>
      </c>
      <c r="EM122" s="864"/>
      <c r="EN122" s="844"/>
      <c r="EO122" s="838">
        <f t="shared" si="305"/>
        <v>0</v>
      </c>
      <c r="EP122" s="42"/>
      <c r="EQ122" s="127"/>
      <c r="ER122" s="130"/>
      <c r="ES122" s="123">
        <v>1</v>
      </c>
      <c r="ET122" s="123" t="s">
        <v>401</v>
      </c>
      <c r="EU122" s="864"/>
      <c r="EV122" s="844"/>
      <c r="EW122" s="838">
        <f t="shared" si="306"/>
        <v>0</v>
      </c>
      <c r="EX122" s="42"/>
      <c r="EY122" s="127"/>
      <c r="EZ122" s="130"/>
      <c r="FA122" s="123">
        <v>1</v>
      </c>
      <c r="FB122" s="123" t="s">
        <v>401</v>
      </c>
      <c r="FC122" s="864"/>
      <c r="FD122" s="844"/>
      <c r="FE122" s="838">
        <f t="shared" si="307"/>
        <v>0</v>
      </c>
      <c r="FF122" s="42"/>
      <c r="FG122" s="127"/>
    </row>
    <row r="123" spans="1:163" ht="37.5" customHeight="1" thickBot="1">
      <c r="A123" s="262"/>
      <c r="B123" s="295"/>
      <c r="C123" s="374"/>
      <c r="D123" s="845"/>
      <c r="E123" s="846" t="s">
        <v>408</v>
      </c>
      <c r="F123" s="846"/>
      <c r="G123" s="847"/>
      <c r="H123" s="848"/>
      <c r="I123" s="895">
        <f>SUM(I121:I122)</f>
        <v>0</v>
      </c>
      <c r="J123" s="156"/>
      <c r="K123" s="157"/>
      <c r="L123" s="56"/>
      <c r="M123" s="99" t="s">
        <v>408</v>
      </c>
      <c r="N123" s="99"/>
      <c r="O123" s="849"/>
      <c r="P123" s="850"/>
      <c r="Q123" s="895">
        <f>SUM(Q121:Q122)</f>
        <v>0</v>
      </c>
      <c r="R123" s="42"/>
      <c r="S123" s="127"/>
      <c r="T123" s="56"/>
      <c r="U123" s="99" t="s">
        <v>408</v>
      </c>
      <c r="V123" s="99"/>
      <c r="W123" s="849"/>
      <c r="X123" s="850"/>
      <c r="Y123" s="895">
        <f>SUM(Y121:Y122)</f>
        <v>0</v>
      </c>
      <c r="Z123" s="42"/>
      <c r="AA123" s="127"/>
      <c r="AB123" s="56"/>
      <c r="AC123" s="99" t="s">
        <v>408</v>
      </c>
      <c r="AD123" s="99"/>
      <c r="AE123" s="849"/>
      <c r="AF123" s="850"/>
      <c r="AG123" s="895">
        <f>SUM(AG121:AG122)</f>
        <v>0</v>
      </c>
      <c r="AH123" s="42"/>
      <c r="AI123" s="127"/>
      <c r="AJ123" s="56"/>
      <c r="AK123" s="99" t="s">
        <v>408</v>
      </c>
      <c r="AL123" s="99"/>
      <c r="AM123" s="849"/>
      <c r="AN123" s="850"/>
      <c r="AO123" s="895">
        <f>SUM(AO121:AO122)</f>
        <v>0</v>
      </c>
      <c r="AP123" s="42"/>
      <c r="AQ123" s="127"/>
      <c r="AR123" s="56"/>
      <c r="AS123" s="99" t="s">
        <v>408</v>
      </c>
      <c r="AT123" s="99"/>
      <c r="AU123" s="849"/>
      <c r="AV123" s="850"/>
      <c r="AW123" s="895">
        <f>SUM(AW121:AW122)</f>
        <v>0</v>
      </c>
      <c r="AX123" s="42"/>
      <c r="AY123" s="127"/>
      <c r="AZ123" s="56"/>
      <c r="BA123" s="99" t="s">
        <v>408</v>
      </c>
      <c r="BB123" s="99"/>
      <c r="BC123" s="849"/>
      <c r="BD123" s="850"/>
      <c r="BE123" s="895">
        <f>SUM(BE121:BE122)</f>
        <v>0</v>
      </c>
      <c r="BF123" s="42"/>
      <c r="BG123" s="127"/>
      <c r="BH123" s="56"/>
      <c r="BI123" s="99" t="s">
        <v>408</v>
      </c>
      <c r="BJ123" s="99"/>
      <c r="BK123" s="849"/>
      <c r="BL123" s="850"/>
      <c r="BM123" s="895">
        <f>SUM(BM121:BM122)</f>
        <v>0</v>
      </c>
      <c r="BN123" s="42"/>
      <c r="BO123" s="127"/>
      <c r="BP123" s="56"/>
      <c r="BQ123" s="99" t="s">
        <v>408</v>
      </c>
      <c r="BR123" s="99"/>
      <c r="BS123" s="849"/>
      <c r="BT123" s="850"/>
      <c r="BU123" s="895">
        <f>SUM(BU121:BU122)</f>
        <v>0</v>
      </c>
      <c r="BV123" s="42"/>
      <c r="BW123" s="127"/>
      <c r="BX123" s="56"/>
      <c r="BY123" s="99" t="s">
        <v>408</v>
      </c>
      <c r="BZ123" s="99"/>
      <c r="CA123" s="849"/>
      <c r="CB123" s="850"/>
      <c r="CC123" s="895">
        <f>SUM(CC121:CC122)</f>
        <v>0</v>
      </c>
      <c r="CD123" s="42"/>
      <c r="CE123" s="127"/>
      <c r="CF123" s="56"/>
      <c r="CG123" s="99" t="s">
        <v>408</v>
      </c>
      <c r="CH123" s="99"/>
      <c r="CI123" s="849"/>
      <c r="CJ123" s="850"/>
      <c r="CK123" s="895">
        <f>SUM(CK121:CK122)</f>
        <v>0</v>
      </c>
      <c r="CL123" s="42"/>
      <c r="CM123" s="127"/>
      <c r="CN123" s="56"/>
      <c r="CO123" s="99" t="s">
        <v>408</v>
      </c>
      <c r="CP123" s="99"/>
      <c r="CQ123" s="849"/>
      <c r="CR123" s="850"/>
      <c r="CS123" s="895">
        <f>SUM(CS121:CS122)</f>
        <v>0</v>
      </c>
      <c r="CT123" s="42"/>
      <c r="CU123" s="127"/>
      <c r="CV123" s="56"/>
      <c r="CW123" s="99" t="s">
        <v>408</v>
      </c>
      <c r="CX123" s="99"/>
      <c r="CY123" s="849"/>
      <c r="CZ123" s="850"/>
      <c r="DA123" s="895">
        <f>SUM(DA121:DA122)</f>
        <v>0</v>
      </c>
      <c r="DB123" s="42"/>
      <c r="DC123" s="127"/>
      <c r="DD123" s="56"/>
      <c r="DE123" s="99" t="s">
        <v>408</v>
      </c>
      <c r="DF123" s="99"/>
      <c r="DG123" s="849"/>
      <c r="DH123" s="850"/>
      <c r="DI123" s="895">
        <f>SUM(DI121:DI122)</f>
        <v>0</v>
      </c>
      <c r="DJ123" s="42"/>
      <c r="DK123" s="127"/>
      <c r="DL123" s="56"/>
      <c r="DM123" s="99" t="s">
        <v>408</v>
      </c>
      <c r="DN123" s="99"/>
      <c r="DO123" s="849"/>
      <c r="DP123" s="850"/>
      <c r="DQ123" s="895">
        <f>SUM(DQ121:DQ122)</f>
        <v>0</v>
      </c>
      <c r="DR123" s="42"/>
      <c r="DS123" s="127"/>
      <c r="DT123" s="56"/>
      <c r="DU123" s="99" t="s">
        <v>408</v>
      </c>
      <c r="DV123" s="99"/>
      <c r="DW123" s="849"/>
      <c r="DX123" s="850"/>
      <c r="DY123" s="895">
        <f>SUM(DY121:DY122)</f>
        <v>0</v>
      </c>
      <c r="DZ123" s="42"/>
      <c r="EA123" s="127"/>
      <c r="EB123" s="56"/>
      <c r="EC123" s="99" t="s">
        <v>408</v>
      </c>
      <c r="ED123" s="99"/>
      <c r="EE123" s="849"/>
      <c r="EF123" s="850"/>
      <c r="EG123" s="895">
        <f>SUM(EG121:EG122)</f>
        <v>0</v>
      </c>
      <c r="EH123" s="42"/>
      <c r="EI123" s="127"/>
      <c r="EJ123" s="56"/>
      <c r="EK123" s="99" t="s">
        <v>408</v>
      </c>
      <c r="EL123" s="99"/>
      <c r="EM123" s="849"/>
      <c r="EN123" s="850"/>
      <c r="EO123" s="895">
        <f>SUM(EO121:EO122)</f>
        <v>0</v>
      </c>
      <c r="EP123" s="42"/>
      <c r="EQ123" s="127"/>
      <c r="ER123" s="56"/>
      <c r="ES123" s="99" t="s">
        <v>408</v>
      </c>
      <c r="ET123" s="99"/>
      <c r="EU123" s="849"/>
      <c r="EV123" s="850"/>
      <c r="EW123" s="895">
        <f>SUM(EW121:EW122)</f>
        <v>0</v>
      </c>
      <c r="EX123" s="42"/>
      <c r="EY123" s="127"/>
      <c r="EZ123" s="56"/>
      <c r="FA123" s="99" t="s">
        <v>408</v>
      </c>
      <c r="FB123" s="99"/>
      <c r="FC123" s="849"/>
      <c r="FD123" s="850"/>
      <c r="FE123" s="895">
        <f>SUM(FE121:FE122)</f>
        <v>0</v>
      </c>
      <c r="FF123" s="42"/>
      <c r="FG123" s="127"/>
    </row>
    <row r="124" spans="1:163" ht="37.5" customHeight="1" thickBot="1">
      <c r="A124" s="261"/>
      <c r="B124" s="375" t="s">
        <v>274</v>
      </c>
      <c r="C124" s="269"/>
      <c r="D124" s="865"/>
      <c r="E124" s="158"/>
      <c r="F124" s="158"/>
      <c r="G124" s="866"/>
      <c r="H124" s="867"/>
      <c r="I124" s="896"/>
      <c r="J124" s="156"/>
      <c r="K124" s="157"/>
      <c r="L124" s="868"/>
      <c r="M124" s="135"/>
      <c r="N124" s="135"/>
      <c r="O124" s="869"/>
      <c r="P124" s="870"/>
      <c r="Q124" s="896"/>
      <c r="R124" s="42"/>
      <c r="S124" s="127"/>
      <c r="T124" s="868"/>
      <c r="U124" s="135"/>
      <c r="V124" s="135"/>
      <c r="W124" s="869"/>
      <c r="X124" s="870"/>
      <c r="Y124" s="896"/>
      <c r="Z124" s="42"/>
      <c r="AA124" s="127"/>
      <c r="AB124" s="868"/>
      <c r="AC124" s="135"/>
      <c r="AD124" s="135"/>
      <c r="AE124" s="869"/>
      <c r="AF124" s="870"/>
      <c r="AG124" s="896"/>
      <c r="AH124" s="42"/>
      <c r="AI124" s="127"/>
      <c r="AJ124" s="868"/>
      <c r="AK124" s="135"/>
      <c r="AL124" s="135"/>
      <c r="AM124" s="869"/>
      <c r="AN124" s="870"/>
      <c r="AO124" s="896"/>
      <c r="AP124" s="42"/>
      <c r="AQ124" s="127"/>
      <c r="AR124" s="868"/>
      <c r="AS124" s="135"/>
      <c r="AT124" s="135"/>
      <c r="AU124" s="869"/>
      <c r="AV124" s="870"/>
      <c r="AW124" s="896"/>
      <c r="AX124" s="42"/>
      <c r="AY124" s="127"/>
      <c r="AZ124" s="868"/>
      <c r="BA124" s="135"/>
      <c r="BB124" s="135"/>
      <c r="BC124" s="869"/>
      <c r="BD124" s="870"/>
      <c r="BE124" s="896"/>
      <c r="BF124" s="42"/>
      <c r="BG124" s="127"/>
      <c r="BH124" s="868"/>
      <c r="BI124" s="135"/>
      <c r="BJ124" s="135"/>
      <c r="BK124" s="869"/>
      <c r="BL124" s="870"/>
      <c r="BM124" s="896"/>
      <c r="BN124" s="42"/>
      <c r="BO124" s="127"/>
      <c r="BP124" s="868"/>
      <c r="BQ124" s="135"/>
      <c r="BR124" s="135"/>
      <c r="BS124" s="869"/>
      <c r="BT124" s="870"/>
      <c r="BU124" s="896"/>
      <c r="BV124" s="42"/>
      <c r="BW124" s="127"/>
      <c r="BX124" s="868"/>
      <c r="BY124" s="135"/>
      <c r="BZ124" s="135"/>
      <c r="CA124" s="869"/>
      <c r="CB124" s="870"/>
      <c r="CC124" s="896"/>
      <c r="CD124" s="42"/>
      <c r="CE124" s="127"/>
      <c r="CF124" s="868"/>
      <c r="CG124" s="135"/>
      <c r="CH124" s="135"/>
      <c r="CI124" s="869"/>
      <c r="CJ124" s="870"/>
      <c r="CK124" s="896"/>
      <c r="CL124" s="42"/>
      <c r="CM124" s="127"/>
      <c r="CN124" s="868"/>
      <c r="CO124" s="135"/>
      <c r="CP124" s="135"/>
      <c r="CQ124" s="869"/>
      <c r="CR124" s="870"/>
      <c r="CS124" s="896"/>
      <c r="CT124" s="42"/>
      <c r="CU124" s="127"/>
      <c r="CV124" s="868"/>
      <c r="CW124" s="135"/>
      <c r="CX124" s="135"/>
      <c r="CY124" s="869"/>
      <c r="CZ124" s="870"/>
      <c r="DA124" s="896"/>
      <c r="DB124" s="42"/>
      <c r="DC124" s="127"/>
      <c r="DD124" s="868"/>
      <c r="DE124" s="135"/>
      <c r="DF124" s="135"/>
      <c r="DG124" s="869"/>
      <c r="DH124" s="870"/>
      <c r="DI124" s="896"/>
      <c r="DJ124" s="42"/>
      <c r="DK124" s="127"/>
      <c r="DL124" s="868"/>
      <c r="DM124" s="135"/>
      <c r="DN124" s="135"/>
      <c r="DO124" s="869"/>
      <c r="DP124" s="870"/>
      <c r="DQ124" s="896"/>
      <c r="DR124" s="42"/>
      <c r="DS124" s="127"/>
      <c r="DT124" s="868"/>
      <c r="DU124" s="135"/>
      <c r="DV124" s="135"/>
      <c r="DW124" s="869"/>
      <c r="DX124" s="870"/>
      <c r="DY124" s="896"/>
      <c r="DZ124" s="42"/>
      <c r="EA124" s="127"/>
      <c r="EB124" s="868"/>
      <c r="EC124" s="135"/>
      <c r="ED124" s="135"/>
      <c r="EE124" s="869"/>
      <c r="EF124" s="870"/>
      <c r="EG124" s="896"/>
      <c r="EH124" s="42"/>
      <c r="EI124" s="127"/>
      <c r="EJ124" s="868"/>
      <c r="EK124" s="135"/>
      <c r="EL124" s="135"/>
      <c r="EM124" s="869"/>
      <c r="EN124" s="870"/>
      <c r="EO124" s="896"/>
      <c r="EP124" s="42"/>
      <c r="EQ124" s="127"/>
      <c r="ER124" s="868"/>
      <c r="ES124" s="135"/>
      <c r="ET124" s="135"/>
      <c r="EU124" s="869"/>
      <c r="EV124" s="870"/>
      <c r="EW124" s="896"/>
      <c r="EX124" s="42"/>
      <c r="EY124" s="127"/>
      <c r="EZ124" s="868"/>
      <c r="FA124" s="135"/>
      <c r="FB124" s="135"/>
      <c r="FC124" s="869"/>
      <c r="FD124" s="870"/>
      <c r="FE124" s="896"/>
      <c r="FF124" s="42"/>
      <c r="FG124" s="127"/>
    </row>
    <row r="125" spans="1:163" ht="37.5" customHeight="1" thickBot="1">
      <c r="A125" s="262"/>
      <c r="B125" s="291" t="s">
        <v>510</v>
      </c>
      <c r="C125" s="372" t="s">
        <v>589</v>
      </c>
      <c r="D125" s="824" t="s">
        <v>392</v>
      </c>
      <c r="E125" s="43" t="s">
        <v>393</v>
      </c>
      <c r="F125" s="46" t="s">
        <v>394</v>
      </c>
      <c r="G125" s="47" t="s">
        <v>395</v>
      </c>
      <c r="H125" s="43" t="s">
        <v>396</v>
      </c>
      <c r="I125" s="894" t="s">
        <v>397</v>
      </c>
      <c r="J125" s="826" t="s">
        <v>398</v>
      </c>
      <c r="K125" s="827" t="s">
        <v>399</v>
      </c>
      <c r="L125" s="45" t="s">
        <v>392</v>
      </c>
      <c r="M125" s="43" t="s">
        <v>393</v>
      </c>
      <c r="N125" s="46" t="s">
        <v>394</v>
      </c>
      <c r="O125" s="47" t="s">
        <v>395</v>
      </c>
      <c r="P125" s="53" t="s">
        <v>396</v>
      </c>
      <c r="Q125" s="894" t="s">
        <v>397</v>
      </c>
      <c r="R125" s="855" t="s">
        <v>398</v>
      </c>
      <c r="S125" s="856" t="s">
        <v>399</v>
      </c>
      <c r="T125" s="45" t="s">
        <v>392</v>
      </c>
      <c r="U125" s="43" t="s">
        <v>393</v>
      </c>
      <c r="V125" s="46" t="s">
        <v>394</v>
      </c>
      <c r="W125" s="47" t="s">
        <v>395</v>
      </c>
      <c r="X125" s="53" t="s">
        <v>396</v>
      </c>
      <c r="Y125" s="894" t="s">
        <v>397</v>
      </c>
      <c r="Z125" s="855" t="s">
        <v>398</v>
      </c>
      <c r="AA125" s="856" t="s">
        <v>399</v>
      </c>
      <c r="AB125" s="45" t="s">
        <v>392</v>
      </c>
      <c r="AC125" s="43" t="s">
        <v>393</v>
      </c>
      <c r="AD125" s="46" t="s">
        <v>394</v>
      </c>
      <c r="AE125" s="47" t="s">
        <v>395</v>
      </c>
      <c r="AF125" s="53" t="s">
        <v>396</v>
      </c>
      <c r="AG125" s="894" t="s">
        <v>397</v>
      </c>
      <c r="AH125" s="855" t="s">
        <v>398</v>
      </c>
      <c r="AI125" s="856" t="s">
        <v>399</v>
      </c>
      <c r="AJ125" s="45" t="s">
        <v>392</v>
      </c>
      <c r="AK125" s="43" t="s">
        <v>393</v>
      </c>
      <c r="AL125" s="46" t="s">
        <v>394</v>
      </c>
      <c r="AM125" s="47" t="s">
        <v>395</v>
      </c>
      <c r="AN125" s="53" t="s">
        <v>396</v>
      </c>
      <c r="AO125" s="894" t="s">
        <v>397</v>
      </c>
      <c r="AP125" s="855" t="s">
        <v>398</v>
      </c>
      <c r="AQ125" s="856" t="s">
        <v>399</v>
      </c>
      <c r="AR125" s="45" t="s">
        <v>392</v>
      </c>
      <c r="AS125" s="43" t="s">
        <v>393</v>
      </c>
      <c r="AT125" s="46" t="s">
        <v>394</v>
      </c>
      <c r="AU125" s="47" t="s">
        <v>395</v>
      </c>
      <c r="AV125" s="53" t="s">
        <v>396</v>
      </c>
      <c r="AW125" s="894" t="s">
        <v>397</v>
      </c>
      <c r="AX125" s="855" t="s">
        <v>398</v>
      </c>
      <c r="AY125" s="856" t="s">
        <v>399</v>
      </c>
      <c r="AZ125" s="45" t="s">
        <v>392</v>
      </c>
      <c r="BA125" s="43" t="s">
        <v>393</v>
      </c>
      <c r="BB125" s="46" t="s">
        <v>394</v>
      </c>
      <c r="BC125" s="47" t="s">
        <v>395</v>
      </c>
      <c r="BD125" s="53" t="s">
        <v>396</v>
      </c>
      <c r="BE125" s="894" t="s">
        <v>397</v>
      </c>
      <c r="BF125" s="855" t="s">
        <v>398</v>
      </c>
      <c r="BG125" s="856" t="s">
        <v>399</v>
      </c>
      <c r="BH125" s="45" t="s">
        <v>392</v>
      </c>
      <c r="BI125" s="43" t="s">
        <v>393</v>
      </c>
      <c r="BJ125" s="46" t="s">
        <v>394</v>
      </c>
      <c r="BK125" s="47" t="s">
        <v>395</v>
      </c>
      <c r="BL125" s="53" t="s">
        <v>396</v>
      </c>
      <c r="BM125" s="894" t="s">
        <v>397</v>
      </c>
      <c r="BN125" s="855" t="s">
        <v>398</v>
      </c>
      <c r="BO125" s="856" t="s">
        <v>399</v>
      </c>
      <c r="BP125" s="45" t="s">
        <v>392</v>
      </c>
      <c r="BQ125" s="43" t="s">
        <v>393</v>
      </c>
      <c r="BR125" s="46" t="s">
        <v>394</v>
      </c>
      <c r="BS125" s="47" t="s">
        <v>395</v>
      </c>
      <c r="BT125" s="53" t="s">
        <v>396</v>
      </c>
      <c r="BU125" s="894" t="s">
        <v>397</v>
      </c>
      <c r="BV125" s="855" t="s">
        <v>398</v>
      </c>
      <c r="BW125" s="856" t="s">
        <v>399</v>
      </c>
      <c r="BX125" s="45" t="s">
        <v>392</v>
      </c>
      <c r="BY125" s="43" t="s">
        <v>393</v>
      </c>
      <c r="BZ125" s="46" t="s">
        <v>394</v>
      </c>
      <c r="CA125" s="47" t="s">
        <v>395</v>
      </c>
      <c r="CB125" s="53" t="s">
        <v>396</v>
      </c>
      <c r="CC125" s="894" t="s">
        <v>397</v>
      </c>
      <c r="CD125" s="855" t="s">
        <v>398</v>
      </c>
      <c r="CE125" s="856" t="s">
        <v>399</v>
      </c>
      <c r="CF125" s="45" t="s">
        <v>392</v>
      </c>
      <c r="CG125" s="43" t="s">
        <v>393</v>
      </c>
      <c r="CH125" s="46" t="s">
        <v>394</v>
      </c>
      <c r="CI125" s="47" t="s">
        <v>395</v>
      </c>
      <c r="CJ125" s="53" t="s">
        <v>396</v>
      </c>
      <c r="CK125" s="894" t="s">
        <v>397</v>
      </c>
      <c r="CL125" s="855" t="s">
        <v>398</v>
      </c>
      <c r="CM125" s="856" t="s">
        <v>399</v>
      </c>
      <c r="CN125" s="45" t="s">
        <v>392</v>
      </c>
      <c r="CO125" s="43" t="s">
        <v>393</v>
      </c>
      <c r="CP125" s="46" t="s">
        <v>394</v>
      </c>
      <c r="CQ125" s="47" t="s">
        <v>395</v>
      </c>
      <c r="CR125" s="53" t="s">
        <v>396</v>
      </c>
      <c r="CS125" s="894" t="s">
        <v>397</v>
      </c>
      <c r="CT125" s="855" t="s">
        <v>398</v>
      </c>
      <c r="CU125" s="856" t="s">
        <v>399</v>
      </c>
      <c r="CV125" s="45" t="s">
        <v>392</v>
      </c>
      <c r="CW125" s="43" t="s">
        <v>393</v>
      </c>
      <c r="CX125" s="46" t="s">
        <v>394</v>
      </c>
      <c r="CY125" s="47" t="s">
        <v>395</v>
      </c>
      <c r="CZ125" s="53" t="s">
        <v>396</v>
      </c>
      <c r="DA125" s="894" t="s">
        <v>397</v>
      </c>
      <c r="DB125" s="855" t="s">
        <v>398</v>
      </c>
      <c r="DC125" s="856" t="s">
        <v>399</v>
      </c>
      <c r="DD125" s="45" t="s">
        <v>392</v>
      </c>
      <c r="DE125" s="43" t="s">
        <v>393</v>
      </c>
      <c r="DF125" s="46" t="s">
        <v>394</v>
      </c>
      <c r="DG125" s="47" t="s">
        <v>395</v>
      </c>
      <c r="DH125" s="53" t="s">
        <v>396</v>
      </c>
      <c r="DI125" s="894" t="s">
        <v>397</v>
      </c>
      <c r="DJ125" s="855" t="s">
        <v>398</v>
      </c>
      <c r="DK125" s="856" t="s">
        <v>399</v>
      </c>
      <c r="DL125" s="45" t="s">
        <v>392</v>
      </c>
      <c r="DM125" s="43" t="s">
        <v>393</v>
      </c>
      <c r="DN125" s="46" t="s">
        <v>394</v>
      </c>
      <c r="DO125" s="47" t="s">
        <v>395</v>
      </c>
      <c r="DP125" s="53" t="s">
        <v>396</v>
      </c>
      <c r="DQ125" s="894" t="s">
        <v>397</v>
      </c>
      <c r="DR125" s="855" t="s">
        <v>398</v>
      </c>
      <c r="DS125" s="856" t="s">
        <v>399</v>
      </c>
      <c r="DT125" s="45" t="s">
        <v>392</v>
      </c>
      <c r="DU125" s="43" t="s">
        <v>393</v>
      </c>
      <c r="DV125" s="46" t="s">
        <v>394</v>
      </c>
      <c r="DW125" s="47" t="s">
        <v>395</v>
      </c>
      <c r="DX125" s="53" t="s">
        <v>396</v>
      </c>
      <c r="DY125" s="894" t="s">
        <v>397</v>
      </c>
      <c r="DZ125" s="855" t="s">
        <v>398</v>
      </c>
      <c r="EA125" s="856" t="s">
        <v>399</v>
      </c>
      <c r="EB125" s="45" t="s">
        <v>392</v>
      </c>
      <c r="EC125" s="43" t="s">
        <v>393</v>
      </c>
      <c r="ED125" s="46" t="s">
        <v>394</v>
      </c>
      <c r="EE125" s="47" t="s">
        <v>395</v>
      </c>
      <c r="EF125" s="53" t="s">
        <v>396</v>
      </c>
      <c r="EG125" s="894" t="s">
        <v>397</v>
      </c>
      <c r="EH125" s="855" t="s">
        <v>398</v>
      </c>
      <c r="EI125" s="856" t="s">
        <v>399</v>
      </c>
      <c r="EJ125" s="45" t="s">
        <v>392</v>
      </c>
      <c r="EK125" s="43" t="s">
        <v>393</v>
      </c>
      <c r="EL125" s="46" t="s">
        <v>394</v>
      </c>
      <c r="EM125" s="47" t="s">
        <v>395</v>
      </c>
      <c r="EN125" s="53" t="s">
        <v>396</v>
      </c>
      <c r="EO125" s="894" t="s">
        <v>397</v>
      </c>
      <c r="EP125" s="855" t="s">
        <v>398</v>
      </c>
      <c r="EQ125" s="856" t="s">
        <v>399</v>
      </c>
      <c r="ER125" s="45" t="s">
        <v>392</v>
      </c>
      <c r="ES125" s="43" t="s">
        <v>393</v>
      </c>
      <c r="ET125" s="46" t="s">
        <v>394</v>
      </c>
      <c r="EU125" s="47" t="s">
        <v>395</v>
      </c>
      <c r="EV125" s="53" t="s">
        <v>396</v>
      </c>
      <c r="EW125" s="894" t="s">
        <v>397</v>
      </c>
      <c r="EX125" s="855" t="s">
        <v>398</v>
      </c>
      <c r="EY125" s="856" t="s">
        <v>399</v>
      </c>
      <c r="EZ125" s="45" t="s">
        <v>392</v>
      </c>
      <c r="FA125" s="43" t="s">
        <v>393</v>
      </c>
      <c r="FB125" s="46" t="s">
        <v>394</v>
      </c>
      <c r="FC125" s="47" t="s">
        <v>395</v>
      </c>
      <c r="FD125" s="53" t="s">
        <v>396</v>
      </c>
      <c r="FE125" s="894" t="s">
        <v>397</v>
      </c>
      <c r="FF125" s="855" t="s">
        <v>398</v>
      </c>
      <c r="FG125" s="856" t="s">
        <v>399</v>
      </c>
    </row>
    <row r="126" spans="1:163" ht="37.5" customHeight="1" thickBot="1">
      <c r="A126" s="262"/>
      <c r="B126" s="254">
        <v>1</v>
      </c>
      <c r="C126" s="373" t="s">
        <v>950</v>
      </c>
      <c r="D126" s="859"/>
      <c r="E126" s="830">
        <v>1</v>
      </c>
      <c r="F126" s="830" t="s">
        <v>401</v>
      </c>
      <c r="G126" s="860"/>
      <c r="H126" s="832"/>
      <c r="I126" s="838">
        <f t="shared" ref="I126" si="308">+(G126+(G126*H126))*E126</f>
        <v>0</v>
      </c>
      <c r="J126" s="833" t="s">
        <v>1216</v>
      </c>
      <c r="K126" s="833"/>
      <c r="L126" s="861" t="s">
        <v>1341</v>
      </c>
      <c r="M126" s="346">
        <v>1</v>
      </c>
      <c r="N126" s="346" t="s">
        <v>401</v>
      </c>
      <c r="O126" s="835">
        <v>2957089</v>
      </c>
      <c r="P126" s="836">
        <v>0</v>
      </c>
      <c r="Q126" s="838">
        <f t="shared" ref="Q126" si="309">+(O126+(O126*P126))*M126</f>
        <v>2957089</v>
      </c>
      <c r="R126" s="837" t="s">
        <v>402</v>
      </c>
      <c r="S126" s="32"/>
      <c r="T126" s="861"/>
      <c r="U126" s="346">
        <v>1</v>
      </c>
      <c r="V126" s="346" t="s">
        <v>401</v>
      </c>
      <c r="W126" s="835"/>
      <c r="X126" s="836"/>
      <c r="Y126" s="838">
        <f t="shared" ref="Y126" si="310">+(W126+(W126*X126))*U126</f>
        <v>0</v>
      </c>
      <c r="Z126" s="837" t="s">
        <v>1216</v>
      </c>
      <c r="AA126" s="32"/>
      <c r="AB126" s="861"/>
      <c r="AC126" s="346">
        <v>1</v>
      </c>
      <c r="AD126" s="346" t="s">
        <v>401</v>
      </c>
      <c r="AE126" s="835"/>
      <c r="AF126" s="836"/>
      <c r="AG126" s="838">
        <f t="shared" ref="AG126" si="311">+(AE126+(AE126*AF126))*AC126</f>
        <v>0</v>
      </c>
      <c r="AH126" s="837" t="s">
        <v>1216</v>
      </c>
      <c r="AI126" s="32"/>
      <c r="AJ126" s="861"/>
      <c r="AK126" s="346">
        <v>1</v>
      </c>
      <c r="AL126" s="346" t="s">
        <v>401</v>
      </c>
      <c r="AM126" s="835"/>
      <c r="AN126" s="836"/>
      <c r="AO126" s="838">
        <f t="shared" ref="AO126" si="312">+(AM126+(AM126*AN126))*AK126</f>
        <v>0</v>
      </c>
      <c r="AP126" s="837" t="s">
        <v>1216</v>
      </c>
      <c r="AQ126" s="32"/>
      <c r="AR126" s="861"/>
      <c r="AS126" s="346">
        <v>1</v>
      </c>
      <c r="AT126" s="346" t="s">
        <v>401</v>
      </c>
      <c r="AU126" s="835"/>
      <c r="AV126" s="836"/>
      <c r="AW126" s="838">
        <f t="shared" ref="AW126" si="313">+(AU126+(AU126*AV126))*AS126</f>
        <v>0</v>
      </c>
      <c r="AX126" s="837" t="s">
        <v>1216</v>
      </c>
      <c r="AY126" s="32"/>
      <c r="AZ126" s="861"/>
      <c r="BA126" s="346">
        <v>1</v>
      </c>
      <c r="BB126" s="346" t="s">
        <v>401</v>
      </c>
      <c r="BC126" s="835"/>
      <c r="BD126" s="836"/>
      <c r="BE126" s="838">
        <f t="shared" ref="BE126" si="314">+(BC126+(BC126*BD126))*BA126</f>
        <v>0</v>
      </c>
      <c r="BF126" s="837" t="s">
        <v>1216</v>
      </c>
      <c r="BG126" s="32"/>
      <c r="BH126" s="861"/>
      <c r="BI126" s="346">
        <v>1</v>
      </c>
      <c r="BJ126" s="346" t="s">
        <v>401</v>
      </c>
      <c r="BK126" s="835"/>
      <c r="BL126" s="836"/>
      <c r="BM126" s="838">
        <f t="shared" ref="BM126" si="315">+(BK126+(BK126*BL126))*BI126</f>
        <v>0</v>
      </c>
      <c r="BN126" s="837" t="s">
        <v>1216</v>
      </c>
      <c r="BO126" s="32"/>
      <c r="BP126" s="861"/>
      <c r="BQ126" s="346">
        <v>1</v>
      </c>
      <c r="BR126" s="346" t="s">
        <v>401</v>
      </c>
      <c r="BS126" s="835"/>
      <c r="BT126" s="836"/>
      <c r="BU126" s="838">
        <f t="shared" ref="BU126" si="316">+(BS126+(BS126*BT126))*BQ126</f>
        <v>0</v>
      </c>
      <c r="BV126" s="837" t="s">
        <v>1216</v>
      </c>
      <c r="BW126" s="32"/>
      <c r="BX126" s="861"/>
      <c r="BY126" s="346">
        <v>1</v>
      </c>
      <c r="BZ126" s="346" t="s">
        <v>401</v>
      </c>
      <c r="CA126" s="835"/>
      <c r="CB126" s="836"/>
      <c r="CC126" s="838">
        <f t="shared" ref="CC126" si="317">+(CA126+(CA126*CB126))*BY126</f>
        <v>0</v>
      </c>
      <c r="CD126" s="837" t="s">
        <v>1216</v>
      </c>
      <c r="CE126" s="32"/>
      <c r="CF126" s="861"/>
      <c r="CG126" s="346">
        <v>1</v>
      </c>
      <c r="CH126" s="346" t="s">
        <v>401</v>
      </c>
      <c r="CI126" s="835"/>
      <c r="CJ126" s="836"/>
      <c r="CK126" s="838">
        <f t="shared" ref="CK126" si="318">+(CI126+(CI126*CJ126))*CG126</f>
        <v>0</v>
      </c>
      <c r="CL126" s="837" t="s">
        <v>1216</v>
      </c>
      <c r="CM126" s="32"/>
      <c r="CN126" s="861"/>
      <c r="CO126" s="346">
        <v>1</v>
      </c>
      <c r="CP126" s="346" t="s">
        <v>401</v>
      </c>
      <c r="CQ126" s="835"/>
      <c r="CR126" s="836"/>
      <c r="CS126" s="838">
        <f t="shared" ref="CS126" si="319">+(CQ126+(CQ126*CR126))*CO126</f>
        <v>0</v>
      </c>
      <c r="CT126" s="837" t="s">
        <v>1216</v>
      </c>
      <c r="CU126" s="32"/>
      <c r="CV126" s="861"/>
      <c r="CW126" s="346">
        <v>1</v>
      </c>
      <c r="CX126" s="346" t="s">
        <v>401</v>
      </c>
      <c r="CY126" s="835"/>
      <c r="CZ126" s="836"/>
      <c r="DA126" s="838">
        <f t="shared" ref="DA126" si="320">+(CY126+(CY126*CZ126))*CW126</f>
        <v>0</v>
      </c>
      <c r="DB126" s="837" t="s">
        <v>1216</v>
      </c>
      <c r="DC126" s="32"/>
      <c r="DD126" s="861"/>
      <c r="DE126" s="346">
        <v>1</v>
      </c>
      <c r="DF126" s="346" t="s">
        <v>401</v>
      </c>
      <c r="DG126" s="835"/>
      <c r="DH126" s="836"/>
      <c r="DI126" s="838">
        <f t="shared" ref="DI126" si="321">+(DG126+(DG126*DH126))*DE126</f>
        <v>0</v>
      </c>
      <c r="DJ126" s="837" t="s">
        <v>1216</v>
      </c>
      <c r="DK126" s="32"/>
      <c r="DL126" s="861"/>
      <c r="DM126" s="346">
        <v>1</v>
      </c>
      <c r="DN126" s="346" t="s">
        <v>401</v>
      </c>
      <c r="DO126" s="835"/>
      <c r="DP126" s="836"/>
      <c r="DQ126" s="838">
        <f t="shared" ref="DQ126" si="322">+(DO126+(DO126*DP126))*DM126</f>
        <v>0</v>
      </c>
      <c r="DR126" s="837" t="s">
        <v>1216</v>
      </c>
      <c r="DS126" s="32"/>
      <c r="DT126" s="861"/>
      <c r="DU126" s="346">
        <v>1</v>
      </c>
      <c r="DV126" s="346" t="s">
        <v>401</v>
      </c>
      <c r="DW126" s="835"/>
      <c r="DX126" s="836"/>
      <c r="DY126" s="838">
        <f t="shared" ref="DY126" si="323">+(DW126+(DW126*DX126))*DU126</f>
        <v>0</v>
      </c>
      <c r="DZ126" s="837" t="s">
        <v>1216</v>
      </c>
      <c r="EA126" s="32"/>
      <c r="EB126" s="861"/>
      <c r="EC126" s="346">
        <v>1</v>
      </c>
      <c r="ED126" s="346" t="s">
        <v>401</v>
      </c>
      <c r="EE126" s="835"/>
      <c r="EF126" s="836"/>
      <c r="EG126" s="838">
        <f t="shared" ref="EG126" si="324">+(EE126+(EE126*EF126))*EC126</f>
        <v>0</v>
      </c>
      <c r="EH126" s="837" t="s">
        <v>1216</v>
      </c>
      <c r="EI126" s="32"/>
      <c r="EJ126" s="861"/>
      <c r="EK126" s="346">
        <v>1</v>
      </c>
      <c r="EL126" s="346" t="s">
        <v>401</v>
      </c>
      <c r="EM126" s="835"/>
      <c r="EN126" s="836"/>
      <c r="EO126" s="838">
        <f t="shared" ref="EO126" si="325">+(EM126+(EM126*EN126))*EK126</f>
        <v>0</v>
      </c>
      <c r="EP126" s="837" t="s">
        <v>1216</v>
      </c>
      <c r="EQ126" s="32"/>
      <c r="ER126" s="861"/>
      <c r="ES126" s="346">
        <v>1</v>
      </c>
      <c r="ET126" s="346" t="s">
        <v>401</v>
      </c>
      <c r="EU126" s="835"/>
      <c r="EV126" s="836"/>
      <c r="EW126" s="838">
        <f t="shared" ref="EW126" si="326">+(EU126+(EU126*EV126))*ES126</f>
        <v>0</v>
      </c>
      <c r="EX126" s="837" t="s">
        <v>1216</v>
      </c>
      <c r="EY126" s="32"/>
      <c r="EZ126" s="861"/>
      <c r="FA126" s="346">
        <v>1</v>
      </c>
      <c r="FB126" s="346" t="s">
        <v>401</v>
      </c>
      <c r="FC126" s="835"/>
      <c r="FD126" s="836"/>
      <c r="FE126" s="838">
        <f t="shared" ref="FE126" si="327">+(FC126+(FC126*FD126))*FA126</f>
        <v>0</v>
      </c>
      <c r="FF126" s="837" t="s">
        <v>1216</v>
      </c>
      <c r="FG126" s="32"/>
    </row>
    <row r="127" spans="1:163" ht="37.5" customHeight="1" thickBot="1">
      <c r="A127" s="262"/>
      <c r="B127" s="295"/>
      <c r="C127" s="374"/>
      <c r="D127" s="845"/>
      <c r="E127" s="846" t="s">
        <v>408</v>
      </c>
      <c r="F127" s="846"/>
      <c r="G127" s="847"/>
      <c r="H127" s="848"/>
      <c r="I127" s="895">
        <f>SUM(I126)</f>
        <v>0</v>
      </c>
      <c r="J127" s="156"/>
      <c r="K127" s="157"/>
      <c r="L127" s="56"/>
      <c r="M127" s="99" t="s">
        <v>408</v>
      </c>
      <c r="N127" s="99"/>
      <c r="O127" s="849"/>
      <c r="P127" s="850"/>
      <c r="Q127" s="895">
        <f>SUM(Q126)</f>
        <v>2957089</v>
      </c>
      <c r="R127" s="42"/>
      <c r="S127" s="127"/>
      <c r="T127" s="56"/>
      <c r="U127" s="99" t="s">
        <v>408</v>
      </c>
      <c r="V127" s="99"/>
      <c r="W127" s="849"/>
      <c r="X127" s="850"/>
      <c r="Y127" s="895">
        <f>SUM(Y126)</f>
        <v>0</v>
      </c>
      <c r="Z127" s="42"/>
      <c r="AA127" s="127"/>
      <c r="AB127" s="56"/>
      <c r="AC127" s="99" t="s">
        <v>408</v>
      </c>
      <c r="AD127" s="99"/>
      <c r="AE127" s="849"/>
      <c r="AF127" s="850"/>
      <c r="AG127" s="895">
        <f>SUM(AG126)</f>
        <v>0</v>
      </c>
      <c r="AH127" s="42"/>
      <c r="AI127" s="127"/>
      <c r="AJ127" s="56"/>
      <c r="AK127" s="99" t="s">
        <v>408</v>
      </c>
      <c r="AL127" s="99"/>
      <c r="AM127" s="849"/>
      <c r="AN127" s="850"/>
      <c r="AO127" s="895">
        <f>SUM(AO126)</f>
        <v>0</v>
      </c>
      <c r="AP127" s="42"/>
      <c r="AQ127" s="127"/>
      <c r="AR127" s="56"/>
      <c r="AS127" s="99" t="s">
        <v>408</v>
      </c>
      <c r="AT127" s="99"/>
      <c r="AU127" s="849"/>
      <c r="AV127" s="850"/>
      <c r="AW127" s="895">
        <f>SUM(AW126)</f>
        <v>0</v>
      </c>
      <c r="AX127" s="42"/>
      <c r="AY127" s="127"/>
      <c r="AZ127" s="56"/>
      <c r="BA127" s="99" t="s">
        <v>408</v>
      </c>
      <c r="BB127" s="99"/>
      <c r="BC127" s="849"/>
      <c r="BD127" s="850"/>
      <c r="BE127" s="895">
        <f>SUM(BE126)</f>
        <v>0</v>
      </c>
      <c r="BF127" s="42"/>
      <c r="BG127" s="127"/>
      <c r="BH127" s="56"/>
      <c r="BI127" s="99" t="s">
        <v>408</v>
      </c>
      <c r="BJ127" s="99"/>
      <c r="BK127" s="849"/>
      <c r="BL127" s="850"/>
      <c r="BM127" s="895">
        <f>SUM(BM126)</f>
        <v>0</v>
      </c>
      <c r="BN127" s="42"/>
      <c r="BO127" s="127"/>
      <c r="BP127" s="56"/>
      <c r="BQ127" s="99" t="s">
        <v>408</v>
      </c>
      <c r="BR127" s="99"/>
      <c r="BS127" s="849"/>
      <c r="BT127" s="850"/>
      <c r="BU127" s="895">
        <f>SUM(BU126)</f>
        <v>0</v>
      </c>
      <c r="BV127" s="42"/>
      <c r="BW127" s="127"/>
      <c r="BX127" s="56"/>
      <c r="BY127" s="99" t="s">
        <v>408</v>
      </c>
      <c r="BZ127" s="99"/>
      <c r="CA127" s="849"/>
      <c r="CB127" s="850"/>
      <c r="CC127" s="895">
        <f>SUM(CC126)</f>
        <v>0</v>
      </c>
      <c r="CD127" s="42"/>
      <c r="CE127" s="127"/>
      <c r="CF127" s="56"/>
      <c r="CG127" s="99" t="s">
        <v>408</v>
      </c>
      <c r="CH127" s="99"/>
      <c r="CI127" s="849"/>
      <c r="CJ127" s="850"/>
      <c r="CK127" s="895">
        <f>SUM(CK126)</f>
        <v>0</v>
      </c>
      <c r="CL127" s="42"/>
      <c r="CM127" s="127"/>
      <c r="CN127" s="56"/>
      <c r="CO127" s="99" t="s">
        <v>408</v>
      </c>
      <c r="CP127" s="99"/>
      <c r="CQ127" s="849"/>
      <c r="CR127" s="850"/>
      <c r="CS127" s="895">
        <f>SUM(CS126)</f>
        <v>0</v>
      </c>
      <c r="CT127" s="42"/>
      <c r="CU127" s="127"/>
      <c r="CV127" s="56"/>
      <c r="CW127" s="99" t="s">
        <v>408</v>
      </c>
      <c r="CX127" s="99"/>
      <c r="CY127" s="849"/>
      <c r="CZ127" s="850"/>
      <c r="DA127" s="895">
        <f>SUM(DA126)</f>
        <v>0</v>
      </c>
      <c r="DB127" s="42"/>
      <c r="DC127" s="127"/>
      <c r="DD127" s="56"/>
      <c r="DE127" s="99" t="s">
        <v>408</v>
      </c>
      <c r="DF127" s="99"/>
      <c r="DG127" s="849"/>
      <c r="DH127" s="850"/>
      <c r="DI127" s="895">
        <f>SUM(DI126)</f>
        <v>0</v>
      </c>
      <c r="DJ127" s="42"/>
      <c r="DK127" s="127"/>
      <c r="DL127" s="56"/>
      <c r="DM127" s="99" t="s">
        <v>408</v>
      </c>
      <c r="DN127" s="99"/>
      <c r="DO127" s="849"/>
      <c r="DP127" s="850"/>
      <c r="DQ127" s="895">
        <f>SUM(DQ126)</f>
        <v>0</v>
      </c>
      <c r="DR127" s="42"/>
      <c r="DS127" s="127"/>
      <c r="DT127" s="56"/>
      <c r="DU127" s="99" t="s">
        <v>408</v>
      </c>
      <c r="DV127" s="99"/>
      <c r="DW127" s="849"/>
      <c r="DX127" s="850"/>
      <c r="DY127" s="895">
        <f>SUM(DY126)</f>
        <v>0</v>
      </c>
      <c r="DZ127" s="42"/>
      <c r="EA127" s="127"/>
      <c r="EB127" s="56"/>
      <c r="EC127" s="99" t="s">
        <v>408</v>
      </c>
      <c r="ED127" s="99"/>
      <c r="EE127" s="849"/>
      <c r="EF127" s="850"/>
      <c r="EG127" s="895">
        <f>SUM(EG126)</f>
        <v>0</v>
      </c>
      <c r="EH127" s="42"/>
      <c r="EI127" s="127"/>
      <c r="EJ127" s="56"/>
      <c r="EK127" s="99" t="s">
        <v>408</v>
      </c>
      <c r="EL127" s="99"/>
      <c r="EM127" s="849"/>
      <c r="EN127" s="850"/>
      <c r="EO127" s="895">
        <f>SUM(EO126)</f>
        <v>0</v>
      </c>
      <c r="EP127" s="42"/>
      <c r="EQ127" s="127"/>
      <c r="ER127" s="56"/>
      <c r="ES127" s="99" t="s">
        <v>408</v>
      </c>
      <c r="ET127" s="99"/>
      <c r="EU127" s="849"/>
      <c r="EV127" s="850"/>
      <c r="EW127" s="895">
        <f>SUM(EW126)</f>
        <v>0</v>
      </c>
      <c r="EX127" s="42"/>
      <c r="EY127" s="127"/>
      <c r="EZ127" s="56"/>
      <c r="FA127" s="99" t="s">
        <v>408</v>
      </c>
      <c r="FB127" s="99"/>
      <c r="FC127" s="849"/>
      <c r="FD127" s="850"/>
      <c r="FE127" s="895">
        <f>SUM(FE126)</f>
        <v>0</v>
      </c>
      <c r="FF127" s="42"/>
      <c r="FG127" s="127"/>
    </row>
    <row r="128" spans="1:163" ht="37.5" customHeight="1">
      <c r="A128" s="261"/>
      <c r="B128" s="370" t="s">
        <v>275</v>
      </c>
      <c r="C128" s="261"/>
      <c r="D128" s="820"/>
      <c r="E128" s="156"/>
      <c r="F128" s="156"/>
      <c r="G128" s="851"/>
      <c r="H128" s="852"/>
      <c r="I128" s="893"/>
      <c r="J128" s="156"/>
      <c r="K128" s="157"/>
      <c r="L128" s="141"/>
      <c r="M128" s="42"/>
      <c r="N128" s="42"/>
      <c r="O128" s="63"/>
      <c r="P128" s="62"/>
      <c r="Q128" s="893"/>
      <c r="R128" s="42"/>
      <c r="S128" s="127"/>
      <c r="T128" s="141"/>
      <c r="U128" s="42"/>
      <c r="V128" s="42"/>
      <c r="W128" s="63"/>
      <c r="X128" s="62"/>
      <c r="Y128" s="893"/>
      <c r="Z128" s="42"/>
      <c r="AA128" s="127"/>
      <c r="AB128" s="141"/>
      <c r="AC128" s="42"/>
      <c r="AD128" s="42"/>
      <c r="AE128" s="63"/>
      <c r="AF128" s="62"/>
      <c r="AG128" s="893"/>
      <c r="AH128" s="42"/>
      <c r="AI128" s="127"/>
      <c r="AJ128" s="141"/>
      <c r="AK128" s="42"/>
      <c r="AL128" s="42"/>
      <c r="AM128" s="63"/>
      <c r="AN128" s="62"/>
      <c r="AO128" s="893"/>
      <c r="AP128" s="42"/>
      <c r="AQ128" s="127"/>
      <c r="AR128" s="141"/>
      <c r="AS128" s="42"/>
      <c r="AT128" s="42"/>
      <c r="AU128" s="63"/>
      <c r="AV128" s="62"/>
      <c r="AW128" s="893"/>
      <c r="AX128" s="42"/>
      <c r="AY128" s="127"/>
      <c r="AZ128" s="141"/>
      <c r="BA128" s="42"/>
      <c r="BB128" s="42"/>
      <c r="BC128" s="63"/>
      <c r="BD128" s="62"/>
      <c r="BE128" s="893"/>
      <c r="BF128" s="42"/>
      <c r="BG128" s="127"/>
      <c r="BH128" s="141"/>
      <c r="BI128" s="42"/>
      <c r="BJ128" s="42"/>
      <c r="BK128" s="63"/>
      <c r="BL128" s="62"/>
      <c r="BM128" s="893"/>
      <c r="BN128" s="42"/>
      <c r="BO128" s="127"/>
      <c r="BP128" s="141"/>
      <c r="BQ128" s="42"/>
      <c r="BR128" s="42"/>
      <c r="BS128" s="63"/>
      <c r="BT128" s="62"/>
      <c r="BU128" s="893"/>
      <c r="BV128" s="42"/>
      <c r="BW128" s="127"/>
      <c r="BX128" s="141"/>
      <c r="BY128" s="42"/>
      <c r="BZ128" s="42"/>
      <c r="CA128" s="63"/>
      <c r="CB128" s="62"/>
      <c r="CC128" s="893"/>
      <c r="CD128" s="42"/>
      <c r="CE128" s="127"/>
      <c r="CF128" s="141"/>
      <c r="CG128" s="42"/>
      <c r="CH128" s="42"/>
      <c r="CI128" s="63"/>
      <c r="CJ128" s="62"/>
      <c r="CK128" s="893"/>
      <c r="CL128" s="42"/>
      <c r="CM128" s="127"/>
      <c r="CN128" s="141"/>
      <c r="CO128" s="42"/>
      <c r="CP128" s="42"/>
      <c r="CQ128" s="63"/>
      <c r="CR128" s="62"/>
      <c r="CS128" s="893"/>
      <c r="CT128" s="42"/>
      <c r="CU128" s="127"/>
      <c r="CV128" s="141"/>
      <c r="CW128" s="42"/>
      <c r="CX128" s="42"/>
      <c r="CY128" s="63"/>
      <c r="CZ128" s="62"/>
      <c r="DA128" s="893"/>
      <c r="DB128" s="42"/>
      <c r="DC128" s="127"/>
      <c r="DD128" s="141"/>
      <c r="DE128" s="42"/>
      <c r="DF128" s="42"/>
      <c r="DG128" s="63"/>
      <c r="DH128" s="62"/>
      <c r="DI128" s="893"/>
      <c r="DJ128" s="42"/>
      <c r="DK128" s="127"/>
      <c r="DL128" s="141"/>
      <c r="DM128" s="42"/>
      <c r="DN128" s="42"/>
      <c r="DO128" s="63"/>
      <c r="DP128" s="62"/>
      <c r="DQ128" s="893"/>
      <c r="DR128" s="42"/>
      <c r="DS128" s="127"/>
      <c r="DT128" s="141"/>
      <c r="DU128" s="42"/>
      <c r="DV128" s="42"/>
      <c r="DW128" s="63"/>
      <c r="DX128" s="62"/>
      <c r="DY128" s="893"/>
      <c r="DZ128" s="42"/>
      <c r="EA128" s="127"/>
      <c r="EB128" s="141"/>
      <c r="EC128" s="42"/>
      <c r="ED128" s="42"/>
      <c r="EE128" s="63"/>
      <c r="EF128" s="62"/>
      <c r="EG128" s="893"/>
      <c r="EH128" s="42"/>
      <c r="EI128" s="127"/>
      <c r="EJ128" s="141"/>
      <c r="EK128" s="42"/>
      <c r="EL128" s="42"/>
      <c r="EM128" s="63"/>
      <c r="EN128" s="62"/>
      <c r="EO128" s="893"/>
      <c r="EP128" s="42"/>
      <c r="EQ128" s="127"/>
      <c r="ER128" s="141"/>
      <c r="ES128" s="42"/>
      <c r="ET128" s="42"/>
      <c r="EU128" s="63"/>
      <c r="EV128" s="62"/>
      <c r="EW128" s="893"/>
      <c r="EX128" s="42"/>
      <c r="EY128" s="127"/>
      <c r="EZ128" s="141"/>
      <c r="FA128" s="42"/>
      <c r="FB128" s="42"/>
      <c r="FC128" s="63"/>
      <c r="FD128" s="62"/>
      <c r="FE128" s="893"/>
      <c r="FF128" s="42"/>
      <c r="FG128" s="127"/>
    </row>
    <row r="129" spans="1:163" ht="37.5" customHeight="1">
      <c r="A129" s="261"/>
      <c r="B129" s="371" t="s">
        <v>276</v>
      </c>
      <c r="C129" s="261"/>
      <c r="D129" s="820"/>
      <c r="E129" s="156"/>
      <c r="F129" s="156"/>
      <c r="G129" s="851"/>
      <c r="H129" s="852"/>
      <c r="I129" s="893"/>
      <c r="J129" s="156"/>
      <c r="K129" s="157"/>
      <c r="L129" s="141"/>
      <c r="M129" s="42"/>
      <c r="N129" s="42"/>
      <c r="O129" s="63"/>
      <c r="P129" s="62"/>
      <c r="Q129" s="893"/>
      <c r="R129" s="42"/>
      <c r="S129" s="127"/>
      <c r="T129" s="141"/>
      <c r="U129" s="42"/>
      <c r="V129" s="42"/>
      <c r="W129" s="63"/>
      <c r="X129" s="62"/>
      <c r="Y129" s="893"/>
      <c r="Z129" s="42"/>
      <c r="AA129" s="127"/>
      <c r="AB129" s="141"/>
      <c r="AC129" s="42"/>
      <c r="AD129" s="42"/>
      <c r="AE129" s="63"/>
      <c r="AF129" s="62"/>
      <c r="AG129" s="893"/>
      <c r="AH129" s="42"/>
      <c r="AI129" s="127"/>
      <c r="AJ129" s="141"/>
      <c r="AK129" s="42"/>
      <c r="AL129" s="42"/>
      <c r="AM129" s="63"/>
      <c r="AN129" s="62"/>
      <c r="AO129" s="893"/>
      <c r="AP129" s="42"/>
      <c r="AQ129" s="127"/>
      <c r="AR129" s="141"/>
      <c r="AS129" s="42"/>
      <c r="AT129" s="42"/>
      <c r="AU129" s="63"/>
      <c r="AV129" s="62"/>
      <c r="AW129" s="893"/>
      <c r="AX129" s="42"/>
      <c r="AY129" s="127"/>
      <c r="AZ129" s="141"/>
      <c r="BA129" s="42"/>
      <c r="BB129" s="42"/>
      <c r="BC129" s="63"/>
      <c r="BD129" s="62"/>
      <c r="BE129" s="893"/>
      <c r="BF129" s="42"/>
      <c r="BG129" s="127"/>
      <c r="BH129" s="141"/>
      <c r="BI129" s="42"/>
      <c r="BJ129" s="42"/>
      <c r="BK129" s="63"/>
      <c r="BL129" s="62"/>
      <c r="BM129" s="893"/>
      <c r="BN129" s="42"/>
      <c r="BO129" s="127"/>
      <c r="BP129" s="141"/>
      <c r="BQ129" s="42"/>
      <c r="BR129" s="42"/>
      <c r="BS129" s="63"/>
      <c r="BT129" s="62"/>
      <c r="BU129" s="893"/>
      <c r="BV129" s="42"/>
      <c r="BW129" s="127"/>
      <c r="BX129" s="141"/>
      <c r="BY129" s="42"/>
      <c r="BZ129" s="42"/>
      <c r="CA129" s="63"/>
      <c r="CB129" s="62"/>
      <c r="CC129" s="893"/>
      <c r="CD129" s="42"/>
      <c r="CE129" s="127"/>
      <c r="CF129" s="141"/>
      <c r="CG129" s="42"/>
      <c r="CH129" s="42"/>
      <c r="CI129" s="63"/>
      <c r="CJ129" s="62"/>
      <c r="CK129" s="893"/>
      <c r="CL129" s="42"/>
      <c r="CM129" s="127"/>
      <c r="CN129" s="141"/>
      <c r="CO129" s="42"/>
      <c r="CP129" s="42"/>
      <c r="CQ129" s="63"/>
      <c r="CR129" s="62"/>
      <c r="CS129" s="893"/>
      <c r="CT129" s="42"/>
      <c r="CU129" s="127"/>
      <c r="CV129" s="141"/>
      <c r="CW129" s="42"/>
      <c r="CX129" s="42"/>
      <c r="CY129" s="63"/>
      <c r="CZ129" s="62"/>
      <c r="DA129" s="893"/>
      <c r="DB129" s="42"/>
      <c r="DC129" s="127"/>
      <c r="DD129" s="141"/>
      <c r="DE129" s="42"/>
      <c r="DF129" s="42"/>
      <c r="DG129" s="63"/>
      <c r="DH129" s="62"/>
      <c r="DI129" s="893"/>
      <c r="DJ129" s="42"/>
      <c r="DK129" s="127"/>
      <c r="DL129" s="141"/>
      <c r="DM129" s="42"/>
      <c r="DN129" s="42"/>
      <c r="DO129" s="63"/>
      <c r="DP129" s="62"/>
      <c r="DQ129" s="893"/>
      <c r="DR129" s="42"/>
      <c r="DS129" s="127"/>
      <c r="DT129" s="141"/>
      <c r="DU129" s="42"/>
      <c r="DV129" s="42"/>
      <c r="DW129" s="63"/>
      <c r="DX129" s="62"/>
      <c r="DY129" s="893"/>
      <c r="DZ129" s="42"/>
      <c r="EA129" s="127"/>
      <c r="EB129" s="141"/>
      <c r="EC129" s="42"/>
      <c r="ED129" s="42"/>
      <c r="EE129" s="63"/>
      <c r="EF129" s="62"/>
      <c r="EG129" s="893"/>
      <c r="EH129" s="42"/>
      <c r="EI129" s="127"/>
      <c r="EJ129" s="141"/>
      <c r="EK129" s="42"/>
      <c r="EL129" s="42"/>
      <c r="EM129" s="63"/>
      <c r="EN129" s="62"/>
      <c r="EO129" s="893"/>
      <c r="EP129" s="42"/>
      <c r="EQ129" s="127"/>
      <c r="ER129" s="141"/>
      <c r="ES129" s="42"/>
      <c r="ET129" s="42"/>
      <c r="EU129" s="63"/>
      <c r="EV129" s="62"/>
      <c r="EW129" s="893"/>
      <c r="EX129" s="42"/>
      <c r="EY129" s="127"/>
      <c r="EZ129" s="141"/>
      <c r="FA129" s="42"/>
      <c r="FB129" s="42"/>
      <c r="FC129" s="63"/>
      <c r="FD129" s="62"/>
      <c r="FE129" s="893"/>
      <c r="FF129" s="42"/>
      <c r="FG129" s="127"/>
    </row>
    <row r="130" spans="1:163" ht="37.5" customHeight="1" thickBot="1">
      <c r="A130" s="261"/>
      <c r="B130" s="375" t="s">
        <v>277</v>
      </c>
      <c r="C130" s="269"/>
      <c r="D130" s="865"/>
      <c r="E130" s="158"/>
      <c r="F130" s="158"/>
      <c r="G130" s="866"/>
      <c r="H130" s="867"/>
      <c r="I130" s="896"/>
      <c r="J130" s="156"/>
      <c r="K130" s="157"/>
      <c r="L130" s="868"/>
      <c r="M130" s="135"/>
      <c r="N130" s="135"/>
      <c r="O130" s="869"/>
      <c r="P130" s="870"/>
      <c r="Q130" s="896"/>
      <c r="R130" s="42"/>
      <c r="S130" s="127"/>
      <c r="T130" s="868"/>
      <c r="U130" s="135"/>
      <c r="V130" s="135"/>
      <c r="W130" s="869"/>
      <c r="X130" s="870"/>
      <c r="Y130" s="896"/>
      <c r="Z130" s="42"/>
      <c r="AA130" s="127"/>
      <c r="AB130" s="868"/>
      <c r="AC130" s="135"/>
      <c r="AD130" s="135"/>
      <c r="AE130" s="869"/>
      <c r="AF130" s="870"/>
      <c r="AG130" s="896"/>
      <c r="AH130" s="42"/>
      <c r="AI130" s="127"/>
      <c r="AJ130" s="868"/>
      <c r="AK130" s="135"/>
      <c r="AL130" s="135"/>
      <c r="AM130" s="869"/>
      <c r="AN130" s="870"/>
      <c r="AO130" s="896"/>
      <c r="AP130" s="42"/>
      <c r="AQ130" s="127"/>
      <c r="AR130" s="868"/>
      <c r="AS130" s="135"/>
      <c r="AT130" s="135"/>
      <c r="AU130" s="869"/>
      <c r="AV130" s="870"/>
      <c r="AW130" s="896"/>
      <c r="AX130" s="42"/>
      <c r="AY130" s="127"/>
      <c r="AZ130" s="868"/>
      <c r="BA130" s="135"/>
      <c r="BB130" s="135"/>
      <c r="BC130" s="869"/>
      <c r="BD130" s="870"/>
      <c r="BE130" s="896"/>
      <c r="BF130" s="42"/>
      <c r="BG130" s="127"/>
      <c r="BH130" s="868"/>
      <c r="BI130" s="135"/>
      <c r="BJ130" s="135"/>
      <c r="BK130" s="869"/>
      <c r="BL130" s="870"/>
      <c r="BM130" s="896"/>
      <c r="BN130" s="42"/>
      <c r="BO130" s="127"/>
      <c r="BP130" s="868"/>
      <c r="BQ130" s="135"/>
      <c r="BR130" s="135"/>
      <c r="BS130" s="869"/>
      <c r="BT130" s="870"/>
      <c r="BU130" s="896"/>
      <c r="BV130" s="42"/>
      <c r="BW130" s="127"/>
      <c r="BX130" s="868"/>
      <c r="BY130" s="135"/>
      <c r="BZ130" s="135"/>
      <c r="CA130" s="869"/>
      <c r="CB130" s="870"/>
      <c r="CC130" s="896"/>
      <c r="CD130" s="42"/>
      <c r="CE130" s="127"/>
      <c r="CF130" s="868"/>
      <c r="CG130" s="135"/>
      <c r="CH130" s="135"/>
      <c r="CI130" s="869"/>
      <c r="CJ130" s="870"/>
      <c r="CK130" s="896"/>
      <c r="CL130" s="42"/>
      <c r="CM130" s="127"/>
      <c r="CN130" s="868"/>
      <c r="CO130" s="135"/>
      <c r="CP130" s="135"/>
      <c r="CQ130" s="869"/>
      <c r="CR130" s="870"/>
      <c r="CS130" s="896"/>
      <c r="CT130" s="42"/>
      <c r="CU130" s="127"/>
      <c r="CV130" s="868"/>
      <c r="CW130" s="135"/>
      <c r="CX130" s="135"/>
      <c r="CY130" s="869"/>
      <c r="CZ130" s="870"/>
      <c r="DA130" s="896"/>
      <c r="DB130" s="42"/>
      <c r="DC130" s="127"/>
      <c r="DD130" s="868"/>
      <c r="DE130" s="135"/>
      <c r="DF130" s="135"/>
      <c r="DG130" s="869"/>
      <c r="DH130" s="870"/>
      <c r="DI130" s="896"/>
      <c r="DJ130" s="42"/>
      <c r="DK130" s="127"/>
      <c r="DL130" s="868"/>
      <c r="DM130" s="135"/>
      <c r="DN130" s="135"/>
      <c r="DO130" s="869"/>
      <c r="DP130" s="870"/>
      <c r="DQ130" s="896"/>
      <c r="DR130" s="42"/>
      <c r="DS130" s="127"/>
      <c r="DT130" s="868"/>
      <c r="DU130" s="135"/>
      <c r="DV130" s="135"/>
      <c r="DW130" s="869"/>
      <c r="DX130" s="870"/>
      <c r="DY130" s="896"/>
      <c r="DZ130" s="42"/>
      <c r="EA130" s="127"/>
      <c r="EB130" s="868"/>
      <c r="EC130" s="135"/>
      <c r="ED130" s="135"/>
      <c r="EE130" s="869"/>
      <c r="EF130" s="870"/>
      <c r="EG130" s="896"/>
      <c r="EH130" s="42"/>
      <c r="EI130" s="127"/>
      <c r="EJ130" s="868"/>
      <c r="EK130" s="135"/>
      <c r="EL130" s="135"/>
      <c r="EM130" s="869"/>
      <c r="EN130" s="870"/>
      <c r="EO130" s="896"/>
      <c r="EP130" s="42"/>
      <c r="EQ130" s="127"/>
      <c r="ER130" s="868"/>
      <c r="ES130" s="135"/>
      <c r="ET130" s="135"/>
      <c r="EU130" s="869"/>
      <c r="EV130" s="870"/>
      <c r="EW130" s="896"/>
      <c r="EX130" s="42"/>
      <c r="EY130" s="127"/>
      <c r="EZ130" s="868"/>
      <c r="FA130" s="135"/>
      <c r="FB130" s="135"/>
      <c r="FC130" s="869"/>
      <c r="FD130" s="870"/>
      <c r="FE130" s="896"/>
      <c r="FF130" s="42"/>
      <c r="FG130" s="127"/>
    </row>
    <row r="131" spans="1:163" ht="37.5" customHeight="1" thickBot="1">
      <c r="A131" s="262"/>
      <c r="B131" s="291" t="s">
        <v>510</v>
      </c>
      <c r="C131" s="372" t="s">
        <v>589</v>
      </c>
      <c r="D131" s="824" t="s">
        <v>392</v>
      </c>
      <c r="E131" s="43" t="s">
        <v>393</v>
      </c>
      <c r="F131" s="46" t="s">
        <v>394</v>
      </c>
      <c r="G131" s="47" t="s">
        <v>395</v>
      </c>
      <c r="H131" s="43" t="s">
        <v>396</v>
      </c>
      <c r="I131" s="894" t="s">
        <v>397</v>
      </c>
      <c r="J131" s="826" t="s">
        <v>398</v>
      </c>
      <c r="K131" s="827" t="s">
        <v>399</v>
      </c>
      <c r="L131" s="45" t="s">
        <v>392</v>
      </c>
      <c r="M131" s="43" t="s">
        <v>393</v>
      </c>
      <c r="N131" s="46" t="s">
        <v>394</v>
      </c>
      <c r="O131" s="47" t="s">
        <v>395</v>
      </c>
      <c r="P131" s="53" t="s">
        <v>396</v>
      </c>
      <c r="Q131" s="894" t="s">
        <v>397</v>
      </c>
      <c r="R131" s="855" t="s">
        <v>398</v>
      </c>
      <c r="S131" s="856" t="s">
        <v>399</v>
      </c>
      <c r="T131" s="45" t="s">
        <v>392</v>
      </c>
      <c r="U131" s="43" t="s">
        <v>393</v>
      </c>
      <c r="V131" s="46" t="s">
        <v>394</v>
      </c>
      <c r="W131" s="47" t="s">
        <v>395</v>
      </c>
      <c r="X131" s="53" t="s">
        <v>396</v>
      </c>
      <c r="Y131" s="894" t="s">
        <v>397</v>
      </c>
      <c r="Z131" s="855" t="s">
        <v>398</v>
      </c>
      <c r="AA131" s="856" t="s">
        <v>399</v>
      </c>
      <c r="AB131" s="45" t="s">
        <v>392</v>
      </c>
      <c r="AC131" s="43" t="s">
        <v>393</v>
      </c>
      <c r="AD131" s="46" t="s">
        <v>394</v>
      </c>
      <c r="AE131" s="47" t="s">
        <v>395</v>
      </c>
      <c r="AF131" s="53" t="s">
        <v>396</v>
      </c>
      <c r="AG131" s="894" t="s">
        <v>397</v>
      </c>
      <c r="AH131" s="855" t="s">
        <v>398</v>
      </c>
      <c r="AI131" s="856" t="s">
        <v>399</v>
      </c>
      <c r="AJ131" s="45" t="s">
        <v>392</v>
      </c>
      <c r="AK131" s="43" t="s">
        <v>393</v>
      </c>
      <c r="AL131" s="46" t="s">
        <v>394</v>
      </c>
      <c r="AM131" s="47" t="s">
        <v>395</v>
      </c>
      <c r="AN131" s="53" t="s">
        <v>396</v>
      </c>
      <c r="AO131" s="894" t="s">
        <v>397</v>
      </c>
      <c r="AP131" s="855" t="s">
        <v>398</v>
      </c>
      <c r="AQ131" s="856" t="s">
        <v>399</v>
      </c>
      <c r="AR131" s="45" t="s">
        <v>392</v>
      </c>
      <c r="AS131" s="43" t="s">
        <v>393</v>
      </c>
      <c r="AT131" s="46" t="s">
        <v>394</v>
      </c>
      <c r="AU131" s="47" t="s">
        <v>395</v>
      </c>
      <c r="AV131" s="53" t="s">
        <v>396</v>
      </c>
      <c r="AW131" s="894" t="s">
        <v>397</v>
      </c>
      <c r="AX131" s="855" t="s">
        <v>398</v>
      </c>
      <c r="AY131" s="856" t="s">
        <v>399</v>
      </c>
      <c r="AZ131" s="45" t="s">
        <v>392</v>
      </c>
      <c r="BA131" s="43" t="s">
        <v>393</v>
      </c>
      <c r="BB131" s="46" t="s">
        <v>394</v>
      </c>
      <c r="BC131" s="47" t="s">
        <v>395</v>
      </c>
      <c r="BD131" s="53" t="s">
        <v>396</v>
      </c>
      <c r="BE131" s="894" t="s">
        <v>397</v>
      </c>
      <c r="BF131" s="855" t="s">
        <v>398</v>
      </c>
      <c r="BG131" s="856" t="s">
        <v>399</v>
      </c>
      <c r="BH131" s="45" t="s">
        <v>392</v>
      </c>
      <c r="BI131" s="43" t="s">
        <v>393</v>
      </c>
      <c r="BJ131" s="46" t="s">
        <v>394</v>
      </c>
      <c r="BK131" s="47" t="s">
        <v>395</v>
      </c>
      <c r="BL131" s="53" t="s">
        <v>396</v>
      </c>
      <c r="BM131" s="894" t="s">
        <v>397</v>
      </c>
      <c r="BN131" s="855" t="s">
        <v>398</v>
      </c>
      <c r="BO131" s="856" t="s">
        <v>399</v>
      </c>
      <c r="BP131" s="45" t="s">
        <v>392</v>
      </c>
      <c r="BQ131" s="43" t="s">
        <v>393</v>
      </c>
      <c r="BR131" s="46" t="s">
        <v>394</v>
      </c>
      <c r="BS131" s="47" t="s">
        <v>395</v>
      </c>
      <c r="BT131" s="53" t="s">
        <v>396</v>
      </c>
      <c r="BU131" s="894" t="s">
        <v>397</v>
      </c>
      <c r="BV131" s="855" t="s">
        <v>398</v>
      </c>
      <c r="BW131" s="856" t="s">
        <v>399</v>
      </c>
      <c r="BX131" s="45" t="s">
        <v>392</v>
      </c>
      <c r="BY131" s="43" t="s">
        <v>393</v>
      </c>
      <c r="BZ131" s="46" t="s">
        <v>394</v>
      </c>
      <c r="CA131" s="47" t="s">
        <v>395</v>
      </c>
      <c r="CB131" s="53" t="s">
        <v>396</v>
      </c>
      <c r="CC131" s="894" t="s">
        <v>397</v>
      </c>
      <c r="CD131" s="855" t="s">
        <v>398</v>
      </c>
      <c r="CE131" s="856" t="s">
        <v>399</v>
      </c>
      <c r="CF131" s="45" t="s">
        <v>392</v>
      </c>
      <c r="CG131" s="43" t="s">
        <v>393</v>
      </c>
      <c r="CH131" s="46" t="s">
        <v>394</v>
      </c>
      <c r="CI131" s="47" t="s">
        <v>395</v>
      </c>
      <c r="CJ131" s="53" t="s">
        <v>396</v>
      </c>
      <c r="CK131" s="894" t="s">
        <v>397</v>
      </c>
      <c r="CL131" s="855" t="s">
        <v>398</v>
      </c>
      <c r="CM131" s="856" t="s">
        <v>399</v>
      </c>
      <c r="CN131" s="45" t="s">
        <v>392</v>
      </c>
      <c r="CO131" s="43" t="s">
        <v>393</v>
      </c>
      <c r="CP131" s="46" t="s">
        <v>394</v>
      </c>
      <c r="CQ131" s="47" t="s">
        <v>395</v>
      </c>
      <c r="CR131" s="53" t="s">
        <v>396</v>
      </c>
      <c r="CS131" s="894" t="s">
        <v>397</v>
      </c>
      <c r="CT131" s="855" t="s">
        <v>398</v>
      </c>
      <c r="CU131" s="856" t="s">
        <v>399</v>
      </c>
      <c r="CV131" s="45" t="s">
        <v>392</v>
      </c>
      <c r="CW131" s="43" t="s">
        <v>393</v>
      </c>
      <c r="CX131" s="46" t="s">
        <v>394</v>
      </c>
      <c r="CY131" s="47" t="s">
        <v>395</v>
      </c>
      <c r="CZ131" s="53" t="s">
        <v>396</v>
      </c>
      <c r="DA131" s="894" t="s">
        <v>397</v>
      </c>
      <c r="DB131" s="855" t="s">
        <v>398</v>
      </c>
      <c r="DC131" s="856" t="s">
        <v>399</v>
      </c>
      <c r="DD131" s="45" t="s">
        <v>392</v>
      </c>
      <c r="DE131" s="43" t="s">
        <v>393</v>
      </c>
      <c r="DF131" s="46" t="s">
        <v>394</v>
      </c>
      <c r="DG131" s="47" t="s">
        <v>395</v>
      </c>
      <c r="DH131" s="53" t="s">
        <v>396</v>
      </c>
      <c r="DI131" s="894" t="s">
        <v>397</v>
      </c>
      <c r="DJ131" s="855" t="s">
        <v>398</v>
      </c>
      <c r="DK131" s="856" t="s">
        <v>399</v>
      </c>
      <c r="DL131" s="45" t="s">
        <v>392</v>
      </c>
      <c r="DM131" s="43" t="s">
        <v>393</v>
      </c>
      <c r="DN131" s="46" t="s">
        <v>394</v>
      </c>
      <c r="DO131" s="47" t="s">
        <v>395</v>
      </c>
      <c r="DP131" s="53" t="s">
        <v>396</v>
      </c>
      <c r="DQ131" s="894" t="s">
        <v>397</v>
      </c>
      <c r="DR131" s="855" t="s">
        <v>398</v>
      </c>
      <c r="DS131" s="856" t="s">
        <v>399</v>
      </c>
      <c r="DT131" s="45" t="s">
        <v>392</v>
      </c>
      <c r="DU131" s="43" t="s">
        <v>393</v>
      </c>
      <c r="DV131" s="46" t="s">
        <v>394</v>
      </c>
      <c r="DW131" s="47" t="s">
        <v>395</v>
      </c>
      <c r="DX131" s="53" t="s">
        <v>396</v>
      </c>
      <c r="DY131" s="894" t="s">
        <v>397</v>
      </c>
      <c r="DZ131" s="855" t="s">
        <v>398</v>
      </c>
      <c r="EA131" s="856" t="s">
        <v>399</v>
      </c>
      <c r="EB131" s="45" t="s">
        <v>392</v>
      </c>
      <c r="EC131" s="43" t="s">
        <v>393</v>
      </c>
      <c r="ED131" s="46" t="s">
        <v>394</v>
      </c>
      <c r="EE131" s="47" t="s">
        <v>395</v>
      </c>
      <c r="EF131" s="53" t="s">
        <v>396</v>
      </c>
      <c r="EG131" s="894" t="s">
        <v>397</v>
      </c>
      <c r="EH131" s="855" t="s">
        <v>398</v>
      </c>
      <c r="EI131" s="856" t="s">
        <v>399</v>
      </c>
      <c r="EJ131" s="45" t="s">
        <v>392</v>
      </c>
      <c r="EK131" s="43" t="s">
        <v>393</v>
      </c>
      <c r="EL131" s="46" t="s">
        <v>394</v>
      </c>
      <c r="EM131" s="47" t="s">
        <v>395</v>
      </c>
      <c r="EN131" s="53" t="s">
        <v>396</v>
      </c>
      <c r="EO131" s="894" t="s">
        <v>397</v>
      </c>
      <c r="EP131" s="855" t="s">
        <v>398</v>
      </c>
      <c r="EQ131" s="856" t="s">
        <v>399</v>
      </c>
      <c r="ER131" s="45" t="s">
        <v>392</v>
      </c>
      <c r="ES131" s="43" t="s">
        <v>393</v>
      </c>
      <c r="ET131" s="46" t="s">
        <v>394</v>
      </c>
      <c r="EU131" s="47" t="s">
        <v>395</v>
      </c>
      <c r="EV131" s="53" t="s">
        <v>396</v>
      </c>
      <c r="EW131" s="894" t="s">
        <v>397</v>
      </c>
      <c r="EX131" s="855" t="s">
        <v>398</v>
      </c>
      <c r="EY131" s="856" t="s">
        <v>399</v>
      </c>
      <c r="EZ131" s="45" t="s">
        <v>392</v>
      </c>
      <c r="FA131" s="43" t="s">
        <v>393</v>
      </c>
      <c r="FB131" s="46" t="s">
        <v>394</v>
      </c>
      <c r="FC131" s="47" t="s">
        <v>395</v>
      </c>
      <c r="FD131" s="53" t="s">
        <v>396</v>
      </c>
      <c r="FE131" s="894" t="s">
        <v>397</v>
      </c>
      <c r="FF131" s="855" t="s">
        <v>398</v>
      </c>
      <c r="FG131" s="856" t="s">
        <v>399</v>
      </c>
    </row>
    <row r="132" spans="1:163" ht="37.5" customHeight="1" thickBot="1">
      <c r="A132" s="262"/>
      <c r="B132" s="254">
        <v>1</v>
      </c>
      <c r="C132" s="373" t="s">
        <v>951</v>
      </c>
      <c r="D132" s="829" t="s">
        <v>1543</v>
      </c>
      <c r="E132" s="830">
        <v>2</v>
      </c>
      <c r="F132" s="830" t="s">
        <v>401</v>
      </c>
      <c r="G132" s="857">
        <v>99000</v>
      </c>
      <c r="H132" s="832"/>
      <c r="I132" s="838">
        <f t="shared" ref="I132:I134" si="328">+(G132+(G132*H132))*E132</f>
        <v>198000</v>
      </c>
      <c r="J132" s="833" t="s">
        <v>402</v>
      </c>
      <c r="K132" s="833"/>
      <c r="L132" s="834"/>
      <c r="M132" s="346">
        <v>2</v>
      </c>
      <c r="N132" s="346" t="s">
        <v>401</v>
      </c>
      <c r="O132" s="858"/>
      <c r="P132" s="836"/>
      <c r="Q132" s="838">
        <f t="shared" ref="Q132:Q134" si="329">+(O132+(O132*P132))*M132</f>
        <v>0</v>
      </c>
      <c r="R132" s="837" t="s">
        <v>1216</v>
      </c>
      <c r="S132" s="32"/>
      <c r="T132" s="834"/>
      <c r="U132" s="346">
        <v>2</v>
      </c>
      <c r="V132" s="346" t="s">
        <v>401</v>
      </c>
      <c r="W132" s="858"/>
      <c r="X132" s="836"/>
      <c r="Y132" s="838">
        <f t="shared" ref="Y132:Y134" si="330">+(W132+(W132*X132))*U132</f>
        <v>0</v>
      </c>
      <c r="Z132" s="837" t="s">
        <v>1216</v>
      </c>
      <c r="AA132" s="32"/>
      <c r="AB132" s="834"/>
      <c r="AC132" s="346">
        <v>2</v>
      </c>
      <c r="AD132" s="346" t="s">
        <v>401</v>
      </c>
      <c r="AE132" s="858"/>
      <c r="AF132" s="836"/>
      <c r="AG132" s="838">
        <f t="shared" ref="AG132:AG134" si="331">+(AE132+(AE132*AF132))*AC132</f>
        <v>0</v>
      </c>
      <c r="AH132" s="837" t="s">
        <v>1216</v>
      </c>
      <c r="AI132" s="32"/>
      <c r="AJ132" s="834" t="s">
        <v>1340</v>
      </c>
      <c r="AK132" s="346">
        <v>2</v>
      </c>
      <c r="AL132" s="346" t="s">
        <v>401</v>
      </c>
      <c r="AM132" s="858"/>
      <c r="AN132" s="836"/>
      <c r="AO132" s="838">
        <f t="shared" ref="AO132:AO134" si="332">+(AM132+(AM132*AN132))*AK132</f>
        <v>0</v>
      </c>
      <c r="AP132" s="837" t="s">
        <v>1216</v>
      </c>
      <c r="AQ132" s="32"/>
      <c r="AR132" s="834"/>
      <c r="AS132" s="346">
        <v>2</v>
      </c>
      <c r="AT132" s="346" t="s">
        <v>401</v>
      </c>
      <c r="AU132" s="858"/>
      <c r="AV132" s="836"/>
      <c r="AW132" s="838">
        <f t="shared" ref="AW132:AW134" si="333">+(AU132+(AU132*AV132))*AS132</f>
        <v>0</v>
      </c>
      <c r="AX132" s="837" t="s">
        <v>1216</v>
      </c>
      <c r="AY132" s="32"/>
      <c r="AZ132" s="834" t="s">
        <v>1497</v>
      </c>
      <c r="BA132" s="346">
        <v>2</v>
      </c>
      <c r="BB132" s="346" t="s">
        <v>401</v>
      </c>
      <c r="BC132" s="858">
        <v>90000</v>
      </c>
      <c r="BD132" s="836">
        <v>0</v>
      </c>
      <c r="BE132" s="838">
        <f t="shared" ref="BE132:BE134" si="334">+(BC132+(BC132*BD132))*BA132</f>
        <v>180000</v>
      </c>
      <c r="BF132" s="837" t="s">
        <v>1218</v>
      </c>
      <c r="BG132" s="888" t="s">
        <v>1546</v>
      </c>
      <c r="BH132" s="834"/>
      <c r="BI132" s="346">
        <v>2</v>
      </c>
      <c r="BJ132" s="346" t="s">
        <v>401</v>
      </c>
      <c r="BK132" s="858"/>
      <c r="BL132" s="836"/>
      <c r="BM132" s="838">
        <f t="shared" ref="BM132:BM134" si="335">+(BK132+(BK132*BL132))*BI132</f>
        <v>0</v>
      </c>
      <c r="BN132" s="837" t="s">
        <v>1216</v>
      </c>
      <c r="BO132" s="32"/>
      <c r="BP132" s="834"/>
      <c r="BQ132" s="346">
        <v>2</v>
      </c>
      <c r="BR132" s="346" t="s">
        <v>401</v>
      </c>
      <c r="BS132" s="858"/>
      <c r="BT132" s="836"/>
      <c r="BU132" s="838">
        <f t="shared" ref="BU132:BU134" si="336">+(BS132+(BS132*BT132))*BQ132</f>
        <v>0</v>
      </c>
      <c r="BV132" s="837" t="s">
        <v>1216</v>
      </c>
      <c r="BW132" s="32"/>
      <c r="BX132" s="834"/>
      <c r="BY132" s="346">
        <v>2</v>
      </c>
      <c r="BZ132" s="346" t="s">
        <v>401</v>
      </c>
      <c r="CA132" s="858"/>
      <c r="CB132" s="836"/>
      <c r="CC132" s="838">
        <f t="shared" ref="CC132:CC134" si="337">+(CA132+(CA132*CB132))*BY132</f>
        <v>0</v>
      </c>
      <c r="CD132" s="837" t="s">
        <v>1216</v>
      </c>
      <c r="CE132" s="32"/>
      <c r="CF132" s="834" t="s">
        <v>1337</v>
      </c>
      <c r="CG132" s="346">
        <v>2</v>
      </c>
      <c r="CH132" s="346" t="s">
        <v>401</v>
      </c>
      <c r="CI132" s="858">
        <v>233000</v>
      </c>
      <c r="CJ132" s="836"/>
      <c r="CK132" s="838">
        <f t="shared" ref="CK132:CK134" si="338">+(CI132+(CI132*CJ132))*CG132</f>
        <v>466000</v>
      </c>
      <c r="CL132" s="884" t="s">
        <v>402</v>
      </c>
      <c r="CM132" s="32"/>
      <c r="CN132" s="834" t="s">
        <v>1339</v>
      </c>
      <c r="CO132" s="346">
        <v>2</v>
      </c>
      <c r="CP132" s="346" t="s">
        <v>401</v>
      </c>
      <c r="CQ132" s="858">
        <v>84150</v>
      </c>
      <c r="CR132" s="836"/>
      <c r="CS132" s="838">
        <f t="shared" ref="CS132:CS134" si="339">+(CQ132+(CQ132*CR132))*CO132</f>
        <v>168300</v>
      </c>
      <c r="CT132" s="884" t="s">
        <v>1218</v>
      </c>
      <c r="CU132" s="888" t="s">
        <v>1547</v>
      </c>
      <c r="CV132" s="834" t="s">
        <v>1290</v>
      </c>
      <c r="CW132" s="346">
        <v>2</v>
      </c>
      <c r="CX132" s="346" t="s">
        <v>401</v>
      </c>
      <c r="CY132" s="858">
        <v>320000</v>
      </c>
      <c r="CZ132" s="836">
        <v>0</v>
      </c>
      <c r="DA132" s="838">
        <f t="shared" ref="DA132:DA134" si="340">+(CY132+(CY132*CZ132))*CW132</f>
        <v>640000</v>
      </c>
      <c r="DB132" s="884" t="s">
        <v>1218</v>
      </c>
      <c r="DC132" s="888" t="s">
        <v>1548</v>
      </c>
      <c r="DD132" s="834"/>
      <c r="DE132" s="346">
        <v>2</v>
      </c>
      <c r="DF132" s="346" t="s">
        <v>401</v>
      </c>
      <c r="DG132" s="858"/>
      <c r="DH132" s="836"/>
      <c r="DI132" s="838">
        <f t="shared" ref="DI132:DI134" si="341">+(DG132+(DG132*DH132))*DE132</f>
        <v>0</v>
      </c>
      <c r="DJ132" s="837" t="s">
        <v>1216</v>
      </c>
      <c r="DK132" s="32"/>
      <c r="DL132" s="834"/>
      <c r="DM132" s="346">
        <v>2</v>
      </c>
      <c r="DN132" s="346" t="s">
        <v>401</v>
      </c>
      <c r="DO132" s="858"/>
      <c r="DP132" s="836"/>
      <c r="DQ132" s="838">
        <f t="shared" ref="DQ132:DQ134" si="342">+(DO132+(DO132*DP132))*DM132</f>
        <v>0</v>
      </c>
      <c r="DR132" s="837" t="s">
        <v>1216</v>
      </c>
      <c r="DS132" s="32"/>
      <c r="DT132" s="834"/>
      <c r="DU132" s="346">
        <v>2</v>
      </c>
      <c r="DV132" s="346" t="s">
        <v>401</v>
      </c>
      <c r="DW132" s="858"/>
      <c r="DX132" s="836"/>
      <c r="DY132" s="838">
        <f t="shared" ref="DY132:DY134" si="343">+(DW132+(DW132*DX132))*DU132</f>
        <v>0</v>
      </c>
      <c r="DZ132" s="837" t="s">
        <v>1216</v>
      </c>
      <c r="EA132" s="32"/>
      <c r="EB132" s="834"/>
      <c r="EC132" s="346">
        <v>2</v>
      </c>
      <c r="ED132" s="346" t="s">
        <v>401</v>
      </c>
      <c r="EE132" s="858"/>
      <c r="EF132" s="836"/>
      <c r="EG132" s="838">
        <f t="shared" ref="EG132:EG134" si="344">+(EE132+(EE132*EF132))*EC132</f>
        <v>0</v>
      </c>
      <c r="EH132" s="837" t="s">
        <v>1216</v>
      </c>
      <c r="EI132" s="32"/>
      <c r="EJ132" s="834"/>
      <c r="EK132" s="346">
        <v>2</v>
      </c>
      <c r="EL132" s="346" t="s">
        <v>401</v>
      </c>
      <c r="EM132" s="858"/>
      <c r="EN132" s="836"/>
      <c r="EO132" s="838">
        <f t="shared" ref="EO132:EO134" si="345">+(EM132+(EM132*EN132))*EK132</f>
        <v>0</v>
      </c>
      <c r="EP132" s="837" t="s">
        <v>1216</v>
      </c>
      <c r="EQ132" s="32"/>
      <c r="ER132" s="834"/>
      <c r="ES132" s="346">
        <v>2</v>
      </c>
      <c r="ET132" s="346" t="s">
        <v>401</v>
      </c>
      <c r="EU132" s="858"/>
      <c r="EV132" s="836"/>
      <c r="EW132" s="838">
        <f t="shared" ref="EW132:EW134" si="346">+(EU132+(EU132*EV132))*ES132</f>
        <v>0</v>
      </c>
      <c r="EX132" s="837" t="s">
        <v>1216</v>
      </c>
      <c r="EY132" s="32"/>
      <c r="EZ132" s="834"/>
      <c r="FA132" s="346">
        <v>2</v>
      </c>
      <c r="FB132" s="346" t="s">
        <v>401</v>
      </c>
      <c r="FC132" s="858"/>
      <c r="FD132" s="836"/>
      <c r="FE132" s="838">
        <f t="shared" ref="FE132:FE134" si="347">+(FC132+(FC132*FD132))*FA132</f>
        <v>0</v>
      </c>
      <c r="FF132" s="837" t="s">
        <v>1216</v>
      </c>
      <c r="FG132" s="32"/>
    </row>
    <row r="133" spans="1:163" ht="37.5" customHeight="1">
      <c r="A133" s="262"/>
      <c r="B133" s="254">
        <v>2</v>
      </c>
      <c r="C133" s="373" t="s">
        <v>952</v>
      </c>
      <c r="D133" s="159" t="s">
        <v>1543</v>
      </c>
      <c r="E133" s="839">
        <v>1</v>
      </c>
      <c r="F133" s="839" t="s">
        <v>401</v>
      </c>
      <c r="G133" s="840">
        <v>39000</v>
      </c>
      <c r="H133" s="841"/>
      <c r="I133" s="838">
        <f t="shared" si="328"/>
        <v>39000</v>
      </c>
      <c r="J133" s="156"/>
      <c r="K133" s="157"/>
      <c r="L133" s="842"/>
      <c r="M133" s="123">
        <v>1</v>
      </c>
      <c r="N133" s="123" t="s">
        <v>401</v>
      </c>
      <c r="O133" s="843"/>
      <c r="P133" s="844"/>
      <c r="Q133" s="838">
        <f t="shared" si="329"/>
        <v>0</v>
      </c>
      <c r="R133" s="42"/>
      <c r="S133" s="127"/>
      <c r="T133" s="842"/>
      <c r="U133" s="123">
        <v>1</v>
      </c>
      <c r="V133" s="123" t="s">
        <v>401</v>
      </c>
      <c r="W133" s="843"/>
      <c r="X133" s="844"/>
      <c r="Y133" s="838">
        <f t="shared" si="330"/>
        <v>0</v>
      </c>
      <c r="Z133" s="42"/>
      <c r="AA133" s="127"/>
      <c r="AB133" s="842"/>
      <c r="AC133" s="123">
        <v>1</v>
      </c>
      <c r="AD133" s="123" t="s">
        <v>401</v>
      </c>
      <c r="AE133" s="843"/>
      <c r="AF133" s="844"/>
      <c r="AG133" s="838">
        <f t="shared" si="331"/>
        <v>0</v>
      </c>
      <c r="AH133" s="42"/>
      <c r="AI133" s="127"/>
      <c r="AJ133" s="842" t="s">
        <v>1340</v>
      </c>
      <c r="AK133" s="123">
        <v>1</v>
      </c>
      <c r="AL133" s="123" t="s">
        <v>401</v>
      </c>
      <c r="AM133" s="843">
        <v>0</v>
      </c>
      <c r="AN133" s="844"/>
      <c r="AO133" s="838">
        <f t="shared" si="332"/>
        <v>0</v>
      </c>
      <c r="AP133" s="42"/>
      <c r="AQ133" s="127"/>
      <c r="AR133" s="842"/>
      <c r="AS133" s="123">
        <v>1</v>
      </c>
      <c r="AT133" s="123" t="s">
        <v>401</v>
      </c>
      <c r="AU133" s="843"/>
      <c r="AV133" s="844"/>
      <c r="AW133" s="838">
        <f t="shared" si="333"/>
        <v>0</v>
      </c>
      <c r="AX133" s="42"/>
      <c r="AY133" s="127"/>
      <c r="AZ133" s="842" t="s">
        <v>1504</v>
      </c>
      <c r="BA133" s="123">
        <v>1</v>
      </c>
      <c r="BB133" s="123" t="s">
        <v>401</v>
      </c>
      <c r="BC133" s="843">
        <v>32000</v>
      </c>
      <c r="BD133" s="844">
        <v>0</v>
      </c>
      <c r="BE133" s="838">
        <f t="shared" si="334"/>
        <v>32000</v>
      </c>
      <c r="BF133" s="42"/>
      <c r="BG133" s="127"/>
      <c r="BH133" s="842"/>
      <c r="BI133" s="123">
        <v>1</v>
      </c>
      <c r="BJ133" s="123" t="s">
        <v>401</v>
      </c>
      <c r="BK133" s="843"/>
      <c r="BL133" s="844"/>
      <c r="BM133" s="838">
        <f t="shared" si="335"/>
        <v>0</v>
      </c>
      <c r="BN133" s="42"/>
      <c r="BO133" s="127"/>
      <c r="BP133" s="842"/>
      <c r="BQ133" s="123">
        <v>1</v>
      </c>
      <c r="BR133" s="123" t="s">
        <v>401</v>
      </c>
      <c r="BS133" s="843"/>
      <c r="BT133" s="844"/>
      <c r="BU133" s="838">
        <f t="shared" si="336"/>
        <v>0</v>
      </c>
      <c r="BV133" s="42"/>
      <c r="BW133" s="127"/>
      <c r="BX133" s="842"/>
      <c r="BY133" s="123">
        <v>1</v>
      </c>
      <c r="BZ133" s="123" t="s">
        <v>401</v>
      </c>
      <c r="CA133" s="843"/>
      <c r="CB133" s="844"/>
      <c r="CC133" s="838">
        <f t="shared" si="337"/>
        <v>0</v>
      </c>
      <c r="CD133" s="42"/>
      <c r="CE133" s="127"/>
      <c r="CF133" s="842" t="s">
        <v>1337</v>
      </c>
      <c r="CG133" s="123">
        <v>1</v>
      </c>
      <c r="CH133" s="123" t="s">
        <v>401</v>
      </c>
      <c r="CI133" s="843">
        <v>25000</v>
      </c>
      <c r="CJ133" s="844"/>
      <c r="CK133" s="838">
        <f t="shared" si="338"/>
        <v>25000</v>
      </c>
      <c r="CL133" s="42"/>
      <c r="CM133" s="127"/>
      <c r="CN133" s="842" t="s">
        <v>1373</v>
      </c>
      <c r="CO133" s="123">
        <v>1</v>
      </c>
      <c r="CP133" s="123" t="s">
        <v>401</v>
      </c>
      <c r="CQ133" s="843">
        <v>29665</v>
      </c>
      <c r="CR133" s="844"/>
      <c r="CS133" s="838">
        <f t="shared" si="339"/>
        <v>29665</v>
      </c>
      <c r="CT133" s="42"/>
      <c r="CU133" s="127"/>
      <c r="CV133" s="842" t="s">
        <v>1290</v>
      </c>
      <c r="CW133" s="123">
        <v>1</v>
      </c>
      <c r="CX133" s="123" t="s">
        <v>401</v>
      </c>
      <c r="CY133" s="843">
        <v>53000</v>
      </c>
      <c r="CZ133" s="844">
        <v>0</v>
      </c>
      <c r="DA133" s="838">
        <f t="shared" si="340"/>
        <v>53000</v>
      </c>
      <c r="DB133" s="42"/>
      <c r="DC133" s="127"/>
      <c r="DD133" s="842"/>
      <c r="DE133" s="123">
        <v>1</v>
      </c>
      <c r="DF133" s="123" t="s">
        <v>401</v>
      </c>
      <c r="DG133" s="843"/>
      <c r="DH133" s="844"/>
      <c r="DI133" s="838">
        <f t="shared" si="341"/>
        <v>0</v>
      </c>
      <c r="DJ133" s="42"/>
      <c r="DK133" s="127"/>
      <c r="DL133" s="842"/>
      <c r="DM133" s="123">
        <v>1</v>
      </c>
      <c r="DN133" s="123" t="s">
        <v>401</v>
      </c>
      <c r="DO133" s="843"/>
      <c r="DP133" s="844"/>
      <c r="DQ133" s="838">
        <f t="shared" si="342"/>
        <v>0</v>
      </c>
      <c r="DR133" s="42"/>
      <c r="DS133" s="127"/>
      <c r="DT133" s="842"/>
      <c r="DU133" s="123">
        <v>1</v>
      </c>
      <c r="DV133" s="123" t="s">
        <v>401</v>
      </c>
      <c r="DW133" s="843"/>
      <c r="DX133" s="844"/>
      <c r="DY133" s="838">
        <f t="shared" si="343"/>
        <v>0</v>
      </c>
      <c r="DZ133" s="42"/>
      <c r="EA133" s="127"/>
      <c r="EB133" s="842"/>
      <c r="EC133" s="123">
        <v>1</v>
      </c>
      <c r="ED133" s="123" t="s">
        <v>401</v>
      </c>
      <c r="EE133" s="843"/>
      <c r="EF133" s="844"/>
      <c r="EG133" s="838">
        <f t="shared" si="344"/>
        <v>0</v>
      </c>
      <c r="EH133" s="42"/>
      <c r="EI133" s="127"/>
      <c r="EJ133" s="842"/>
      <c r="EK133" s="123">
        <v>1</v>
      </c>
      <c r="EL133" s="123" t="s">
        <v>401</v>
      </c>
      <c r="EM133" s="843"/>
      <c r="EN133" s="844"/>
      <c r="EO133" s="838">
        <f t="shared" si="345"/>
        <v>0</v>
      </c>
      <c r="EP133" s="42"/>
      <c r="EQ133" s="127"/>
      <c r="ER133" s="842"/>
      <c r="ES133" s="123">
        <v>1</v>
      </c>
      <c r="ET133" s="123" t="s">
        <v>401</v>
      </c>
      <c r="EU133" s="843"/>
      <c r="EV133" s="844"/>
      <c r="EW133" s="838">
        <f t="shared" si="346"/>
        <v>0</v>
      </c>
      <c r="EX133" s="42"/>
      <c r="EY133" s="127"/>
      <c r="EZ133" s="842"/>
      <c r="FA133" s="123">
        <v>1</v>
      </c>
      <c r="FB133" s="123" t="s">
        <v>401</v>
      </c>
      <c r="FC133" s="843"/>
      <c r="FD133" s="844"/>
      <c r="FE133" s="838">
        <f t="shared" si="347"/>
        <v>0</v>
      </c>
      <c r="FF133" s="42"/>
      <c r="FG133" s="127"/>
    </row>
    <row r="134" spans="1:163" ht="37.5" customHeight="1">
      <c r="A134" s="262"/>
      <c r="B134" s="254">
        <v>3</v>
      </c>
      <c r="C134" s="373" t="s">
        <v>953</v>
      </c>
      <c r="D134" s="159" t="s">
        <v>1543</v>
      </c>
      <c r="E134" s="839">
        <v>1</v>
      </c>
      <c r="F134" s="839" t="s">
        <v>401</v>
      </c>
      <c r="G134" s="840">
        <v>0</v>
      </c>
      <c r="H134" s="841"/>
      <c r="I134" s="838">
        <f t="shared" si="328"/>
        <v>0</v>
      </c>
      <c r="J134" s="156"/>
      <c r="K134" s="157"/>
      <c r="L134" s="842"/>
      <c r="M134" s="123">
        <v>1</v>
      </c>
      <c r="N134" s="123" t="s">
        <v>401</v>
      </c>
      <c r="O134" s="843"/>
      <c r="P134" s="844"/>
      <c r="Q134" s="838">
        <f t="shared" si="329"/>
        <v>0</v>
      </c>
      <c r="R134" s="42"/>
      <c r="S134" s="127"/>
      <c r="T134" s="842"/>
      <c r="U134" s="123">
        <v>1</v>
      </c>
      <c r="V134" s="123" t="s">
        <v>401</v>
      </c>
      <c r="W134" s="843"/>
      <c r="X134" s="844"/>
      <c r="Y134" s="838">
        <f t="shared" si="330"/>
        <v>0</v>
      </c>
      <c r="Z134" s="42"/>
      <c r="AA134" s="127"/>
      <c r="AB134" s="842"/>
      <c r="AC134" s="123">
        <v>1</v>
      </c>
      <c r="AD134" s="123" t="s">
        <v>401</v>
      </c>
      <c r="AE134" s="843"/>
      <c r="AF134" s="844"/>
      <c r="AG134" s="838">
        <f t="shared" si="331"/>
        <v>0</v>
      </c>
      <c r="AH134" s="42"/>
      <c r="AI134" s="127"/>
      <c r="AJ134" s="842" t="s">
        <v>1549</v>
      </c>
      <c r="AK134" s="123">
        <v>1</v>
      </c>
      <c r="AL134" s="123" t="s">
        <v>401</v>
      </c>
      <c r="AM134" s="843"/>
      <c r="AN134" s="844"/>
      <c r="AO134" s="838">
        <f t="shared" si="332"/>
        <v>0</v>
      </c>
      <c r="AP134" s="42"/>
      <c r="AQ134" s="127"/>
      <c r="AR134" s="842"/>
      <c r="AS134" s="123">
        <v>1</v>
      </c>
      <c r="AT134" s="123" t="s">
        <v>401</v>
      </c>
      <c r="AU134" s="843"/>
      <c r="AV134" s="844"/>
      <c r="AW134" s="838">
        <f t="shared" si="333"/>
        <v>0</v>
      </c>
      <c r="AX134" s="42"/>
      <c r="AY134" s="127"/>
      <c r="AZ134" s="842" t="s">
        <v>1504</v>
      </c>
      <c r="BA134" s="123">
        <v>1</v>
      </c>
      <c r="BB134" s="123" t="s">
        <v>401</v>
      </c>
      <c r="BC134" s="843">
        <v>160000</v>
      </c>
      <c r="BD134" s="844">
        <v>0</v>
      </c>
      <c r="BE134" s="838">
        <f t="shared" si="334"/>
        <v>160000</v>
      </c>
      <c r="BF134" s="42"/>
      <c r="BG134" s="127"/>
      <c r="BH134" s="842"/>
      <c r="BI134" s="123">
        <v>1</v>
      </c>
      <c r="BJ134" s="123" t="s">
        <v>401</v>
      </c>
      <c r="BK134" s="843"/>
      <c r="BL134" s="844"/>
      <c r="BM134" s="838">
        <f t="shared" si="335"/>
        <v>0</v>
      </c>
      <c r="BN134" s="42"/>
      <c r="BO134" s="127"/>
      <c r="BP134" s="842"/>
      <c r="BQ134" s="123">
        <v>1</v>
      </c>
      <c r="BR134" s="123" t="s">
        <v>401</v>
      </c>
      <c r="BS134" s="843"/>
      <c r="BT134" s="844"/>
      <c r="BU134" s="838">
        <f t="shared" si="336"/>
        <v>0</v>
      </c>
      <c r="BV134" s="42"/>
      <c r="BW134" s="127"/>
      <c r="BX134" s="842"/>
      <c r="BY134" s="123">
        <v>1</v>
      </c>
      <c r="BZ134" s="123" t="s">
        <v>401</v>
      </c>
      <c r="CA134" s="843"/>
      <c r="CB134" s="844"/>
      <c r="CC134" s="838">
        <f t="shared" si="337"/>
        <v>0</v>
      </c>
      <c r="CD134" s="42"/>
      <c r="CE134" s="127"/>
      <c r="CF134" s="842" t="s">
        <v>1342</v>
      </c>
      <c r="CG134" s="123">
        <v>1</v>
      </c>
      <c r="CH134" s="123" t="s">
        <v>401</v>
      </c>
      <c r="CI134" s="843">
        <v>236000</v>
      </c>
      <c r="CJ134" s="844"/>
      <c r="CK134" s="838">
        <f t="shared" si="338"/>
        <v>236000</v>
      </c>
      <c r="CL134" s="42"/>
      <c r="CM134" s="127"/>
      <c r="CN134" s="842"/>
      <c r="CO134" s="123">
        <v>1</v>
      </c>
      <c r="CP134" s="123" t="s">
        <v>401</v>
      </c>
      <c r="CQ134" s="843"/>
      <c r="CR134" s="844"/>
      <c r="CS134" s="838">
        <f t="shared" si="339"/>
        <v>0</v>
      </c>
      <c r="CT134" s="42"/>
      <c r="CU134" s="127"/>
      <c r="CV134" s="842"/>
      <c r="CW134" s="123">
        <v>1</v>
      </c>
      <c r="CX134" s="123" t="s">
        <v>401</v>
      </c>
      <c r="CY134" s="843"/>
      <c r="CZ134" s="844"/>
      <c r="DA134" s="838">
        <f t="shared" si="340"/>
        <v>0</v>
      </c>
      <c r="DB134" s="42"/>
      <c r="DC134" s="127"/>
      <c r="DD134" s="842"/>
      <c r="DE134" s="123">
        <v>1</v>
      </c>
      <c r="DF134" s="123" t="s">
        <v>401</v>
      </c>
      <c r="DG134" s="843"/>
      <c r="DH134" s="844"/>
      <c r="DI134" s="838">
        <f t="shared" si="341"/>
        <v>0</v>
      </c>
      <c r="DJ134" s="42"/>
      <c r="DK134" s="127"/>
      <c r="DL134" s="842"/>
      <c r="DM134" s="123">
        <v>1</v>
      </c>
      <c r="DN134" s="123" t="s">
        <v>401</v>
      </c>
      <c r="DO134" s="843"/>
      <c r="DP134" s="844"/>
      <c r="DQ134" s="838">
        <f t="shared" si="342"/>
        <v>0</v>
      </c>
      <c r="DR134" s="42"/>
      <c r="DS134" s="127"/>
      <c r="DT134" s="842"/>
      <c r="DU134" s="123">
        <v>1</v>
      </c>
      <c r="DV134" s="123" t="s">
        <v>401</v>
      </c>
      <c r="DW134" s="843"/>
      <c r="DX134" s="844"/>
      <c r="DY134" s="838">
        <f t="shared" si="343"/>
        <v>0</v>
      </c>
      <c r="DZ134" s="42"/>
      <c r="EA134" s="127"/>
      <c r="EB134" s="842"/>
      <c r="EC134" s="123">
        <v>1</v>
      </c>
      <c r="ED134" s="123" t="s">
        <v>401</v>
      </c>
      <c r="EE134" s="843"/>
      <c r="EF134" s="844"/>
      <c r="EG134" s="838">
        <f t="shared" si="344"/>
        <v>0</v>
      </c>
      <c r="EH134" s="42"/>
      <c r="EI134" s="127"/>
      <c r="EJ134" s="842"/>
      <c r="EK134" s="123">
        <v>1</v>
      </c>
      <c r="EL134" s="123" t="s">
        <v>401</v>
      </c>
      <c r="EM134" s="843"/>
      <c r="EN134" s="844"/>
      <c r="EO134" s="838">
        <f t="shared" si="345"/>
        <v>0</v>
      </c>
      <c r="EP134" s="42"/>
      <c r="EQ134" s="127"/>
      <c r="ER134" s="842"/>
      <c r="ES134" s="123">
        <v>1</v>
      </c>
      <c r="ET134" s="123" t="s">
        <v>401</v>
      </c>
      <c r="EU134" s="843"/>
      <c r="EV134" s="844"/>
      <c r="EW134" s="838">
        <f t="shared" si="346"/>
        <v>0</v>
      </c>
      <c r="EX134" s="42"/>
      <c r="EY134" s="127"/>
      <c r="EZ134" s="842"/>
      <c r="FA134" s="123">
        <v>1</v>
      </c>
      <c r="FB134" s="123" t="s">
        <v>401</v>
      </c>
      <c r="FC134" s="843"/>
      <c r="FD134" s="844"/>
      <c r="FE134" s="838">
        <f t="shared" si="347"/>
        <v>0</v>
      </c>
      <c r="FF134" s="42"/>
      <c r="FG134" s="127"/>
    </row>
    <row r="135" spans="1:163" ht="37.5" customHeight="1" thickBot="1">
      <c r="A135" s="262"/>
      <c r="B135" s="295"/>
      <c r="C135" s="374"/>
      <c r="D135" s="845"/>
      <c r="E135" s="846" t="s">
        <v>408</v>
      </c>
      <c r="F135" s="846"/>
      <c r="G135" s="847"/>
      <c r="H135" s="848"/>
      <c r="I135" s="145">
        <f>SUM(I132:I134)</f>
        <v>237000</v>
      </c>
      <c r="J135" s="156"/>
      <c r="K135" s="157"/>
      <c r="L135" s="56"/>
      <c r="M135" s="99" t="s">
        <v>408</v>
      </c>
      <c r="N135" s="99"/>
      <c r="O135" s="849"/>
      <c r="P135" s="850"/>
      <c r="Q135" s="145">
        <f>SUM(Q132:Q134)</f>
        <v>0</v>
      </c>
      <c r="R135" s="42"/>
      <c r="S135" s="127"/>
      <c r="T135" s="56"/>
      <c r="U135" s="99" t="s">
        <v>408</v>
      </c>
      <c r="V135" s="99"/>
      <c r="W135" s="849"/>
      <c r="X135" s="850"/>
      <c r="Y135" s="145">
        <f>SUM(Y132:Y134)</f>
        <v>0</v>
      </c>
      <c r="Z135" s="42"/>
      <c r="AA135" s="127"/>
      <c r="AB135" s="56"/>
      <c r="AC135" s="99" t="s">
        <v>408</v>
      </c>
      <c r="AD135" s="99"/>
      <c r="AE135" s="849"/>
      <c r="AF135" s="850"/>
      <c r="AG135" s="145">
        <f>SUM(AG132:AG134)</f>
        <v>0</v>
      </c>
      <c r="AH135" s="42"/>
      <c r="AI135" s="127"/>
      <c r="AJ135" s="56"/>
      <c r="AK135" s="99" t="s">
        <v>408</v>
      </c>
      <c r="AL135" s="99"/>
      <c r="AM135" s="849"/>
      <c r="AN135" s="850"/>
      <c r="AO135" s="145">
        <f>SUM(AO132:AO134)</f>
        <v>0</v>
      </c>
      <c r="AP135" s="42"/>
      <c r="AQ135" s="127"/>
      <c r="AR135" s="56"/>
      <c r="AS135" s="99" t="s">
        <v>408</v>
      </c>
      <c r="AT135" s="99"/>
      <c r="AU135" s="849"/>
      <c r="AV135" s="850"/>
      <c r="AW135" s="145">
        <f>SUM(AW132:AW134)</f>
        <v>0</v>
      </c>
      <c r="AX135" s="42"/>
      <c r="AY135" s="127"/>
      <c r="AZ135" s="56"/>
      <c r="BA135" s="99" t="s">
        <v>408</v>
      </c>
      <c r="BB135" s="99"/>
      <c r="BC135" s="849"/>
      <c r="BD135" s="850"/>
      <c r="BE135" s="145">
        <f>SUM(BE132:BE134)</f>
        <v>372000</v>
      </c>
      <c r="BF135" s="42"/>
      <c r="BG135" s="127"/>
      <c r="BH135" s="56"/>
      <c r="BI135" s="99" t="s">
        <v>408</v>
      </c>
      <c r="BJ135" s="99"/>
      <c r="BK135" s="849"/>
      <c r="BL135" s="850"/>
      <c r="BM135" s="145">
        <f>SUM(BM132:BM134)</f>
        <v>0</v>
      </c>
      <c r="BN135" s="42"/>
      <c r="BO135" s="127"/>
      <c r="BP135" s="56"/>
      <c r="BQ135" s="99" t="s">
        <v>408</v>
      </c>
      <c r="BR135" s="99"/>
      <c r="BS135" s="849"/>
      <c r="BT135" s="850"/>
      <c r="BU135" s="145">
        <f>SUM(BU132:BU134)</f>
        <v>0</v>
      </c>
      <c r="BV135" s="42"/>
      <c r="BW135" s="127"/>
      <c r="BX135" s="56"/>
      <c r="BY135" s="99" t="s">
        <v>408</v>
      </c>
      <c r="BZ135" s="99"/>
      <c r="CA135" s="849"/>
      <c r="CB135" s="850"/>
      <c r="CC135" s="145">
        <f>SUM(CC132:CC134)</f>
        <v>0</v>
      </c>
      <c r="CD135" s="42"/>
      <c r="CE135" s="127"/>
      <c r="CF135" s="56"/>
      <c r="CG135" s="99" t="s">
        <v>408</v>
      </c>
      <c r="CH135" s="99"/>
      <c r="CI135" s="849"/>
      <c r="CJ135" s="850"/>
      <c r="CK135" s="145">
        <f>SUM(CK132:CK134)</f>
        <v>727000</v>
      </c>
      <c r="CL135" s="42"/>
      <c r="CM135" s="127"/>
      <c r="CN135" s="56"/>
      <c r="CO135" s="99" t="s">
        <v>408</v>
      </c>
      <c r="CP135" s="99"/>
      <c r="CQ135" s="849"/>
      <c r="CR135" s="850"/>
      <c r="CS135" s="145">
        <f>SUM(CS132:CS134)</f>
        <v>197965</v>
      </c>
      <c r="CT135" s="42"/>
      <c r="CU135" s="127"/>
      <c r="CV135" s="56"/>
      <c r="CW135" s="99" t="s">
        <v>408</v>
      </c>
      <c r="CX135" s="99"/>
      <c r="CY135" s="849"/>
      <c r="CZ135" s="850"/>
      <c r="DA135" s="145">
        <f>SUM(DA132:DA134)</f>
        <v>693000</v>
      </c>
      <c r="DB135" s="42"/>
      <c r="DC135" s="127"/>
      <c r="DD135" s="56"/>
      <c r="DE135" s="99" t="s">
        <v>408</v>
      </c>
      <c r="DF135" s="99"/>
      <c r="DG135" s="849"/>
      <c r="DH135" s="850"/>
      <c r="DI135" s="145">
        <f>SUM(DI132:DI134)</f>
        <v>0</v>
      </c>
      <c r="DJ135" s="42"/>
      <c r="DK135" s="127"/>
      <c r="DL135" s="56"/>
      <c r="DM135" s="99" t="s">
        <v>408</v>
      </c>
      <c r="DN135" s="99"/>
      <c r="DO135" s="849"/>
      <c r="DP135" s="850"/>
      <c r="DQ135" s="145">
        <f>SUM(DQ132:DQ134)</f>
        <v>0</v>
      </c>
      <c r="DR135" s="42"/>
      <c r="DS135" s="127"/>
      <c r="DT135" s="56"/>
      <c r="DU135" s="99" t="s">
        <v>408</v>
      </c>
      <c r="DV135" s="99"/>
      <c r="DW135" s="849"/>
      <c r="DX135" s="850"/>
      <c r="DY135" s="145">
        <f>SUM(DY132:DY134)</f>
        <v>0</v>
      </c>
      <c r="DZ135" s="42"/>
      <c r="EA135" s="127"/>
      <c r="EB135" s="56"/>
      <c r="EC135" s="99" t="s">
        <v>408</v>
      </c>
      <c r="ED135" s="99"/>
      <c r="EE135" s="849"/>
      <c r="EF135" s="850"/>
      <c r="EG135" s="145">
        <f>SUM(EG132:EG134)</f>
        <v>0</v>
      </c>
      <c r="EH135" s="42"/>
      <c r="EI135" s="127"/>
      <c r="EJ135" s="56"/>
      <c r="EK135" s="99" t="s">
        <v>408</v>
      </c>
      <c r="EL135" s="99"/>
      <c r="EM135" s="849"/>
      <c r="EN135" s="850"/>
      <c r="EO135" s="145">
        <f>SUM(EO132:EO134)</f>
        <v>0</v>
      </c>
      <c r="EP135" s="42"/>
      <c r="EQ135" s="127"/>
      <c r="ER135" s="56"/>
      <c r="ES135" s="99" t="s">
        <v>408</v>
      </c>
      <c r="ET135" s="99"/>
      <c r="EU135" s="849"/>
      <c r="EV135" s="850"/>
      <c r="EW135" s="145">
        <f>SUM(EW132:EW134)</f>
        <v>0</v>
      </c>
      <c r="EX135" s="42"/>
      <c r="EY135" s="127"/>
      <c r="EZ135" s="56"/>
      <c r="FA135" s="99" t="s">
        <v>408</v>
      </c>
      <c r="FB135" s="99"/>
      <c r="FC135" s="849"/>
      <c r="FD135" s="850"/>
      <c r="FE135" s="145">
        <f>SUM(FE132:FE134)</f>
        <v>0</v>
      </c>
      <c r="FF135" s="42"/>
      <c r="FG135" s="127"/>
    </row>
    <row r="136" spans="1:163" ht="37.5" customHeight="1" thickBot="1">
      <c r="A136" s="261"/>
      <c r="B136" s="375" t="s">
        <v>278</v>
      </c>
      <c r="C136" s="269"/>
      <c r="D136" s="865"/>
      <c r="E136" s="158"/>
      <c r="F136" s="158"/>
      <c r="G136" s="866"/>
      <c r="H136" s="867"/>
      <c r="I136" s="896"/>
      <c r="J136" s="156"/>
      <c r="K136" s="157"/>
      <c r="L136" s="868"/>
      <c r="M136" s="135"/>
      <c r="N136" s="135"/>
      <c r="O136" s="869"/>
      <c r="P136" s="870"/>
      <c r="Q136" s="896"/>
      <c r="R136" s="42"/>
      <c r="S136" s="127"/>
      <c r="T136" s="868"/>
      <c r="U136" s="135"/>
      <c r="V136" s="135"/>
      <c r="W136" s="869"/>
      <c r="X136" s="870"/>
      <c r="Y136" s="896"/>
      <c r="Z136" s="42"/>
      <c r="AA136" s="127"/>
      <c r="AB136" s="868"/>
      <c r="AC136" s="135"/>
      <c r="AD136" s="135"/>
      <c r="AE136" s="869"/>
      <c r="AF136" s="870"/>
      <c r="AG136" s="896"/>
      <c r="AH136" s="42"/>
      <c r="AI136" s="127"/>
      <c r="AJ136" s="868"/>
      <c r="AK136" s="135"/>
      <c r="AL136" s="135"/>
      <c r="AM136" s="869"/>
      <c r="AN136" s="870"/>
      <c r="AO136" s="896"/>
      <c r="AP136" s="42"/>
      <c r="AQ136" s="127"/>
      <c r="AR136" s="868"/>
      <c r="AS136" s="135"/>
      <c r="AT136" s="135"/>
      <c r="AU136" s="869"/>
      <c r="AV136" s="870"/>
      <c r="AW136" s="896"/>
      <c r="AX136" s="42"/>
      <c r="AY136" s="127"/>
      <c r="AZ136" s="868"/>
      <c r="BA136" s="135"/>
      <c r="BB136" s="135"/>
      <c r="BC136" s="869"/>
      <c r="BD136" s="870"/>
      <c r="BE136" s="896"/>
      <c r="BF136" s="42"/>
      <c r="BG136" s="127"/>
      <c r="BH136" s="868"/>
      <c r="BI136" s="135"/>
      <c r="BJ136" s="135"/>
      <c r="BK136" s="869"/>
      <c r="BL136" s="870"/>
      <c r="BM136" s="896"/>
      <c r="BN136" s="42"/>
      <c r="BO136" s="127"/>
      <c r="BP136" s="868"/>
      <c r="BQ136" s="135"/>
      <c r="BR136" s="135"/>
      <c r="BS136" s="869"/>
      <c r="BT136" s="870"/>
      <c r="BU136" s="896"/>
      <c r="BV136" s="42"/>
      <c r="BW136" s="127"/>
      <c r="BX136" s="868"/>
      <c r="BY136" s="135"/>
      <c r="BZ136" s="135"/>
      <c r="CA136" s="869"/>
      <c r="CB136" s="870"/>
      <c r="CC136" s="896"/>
      <c r="CD136" s="42"/>
      <c r="CE136" s="127"/>
      <c r="CF136" s="868"/>
      <c r="CG136" s="135"/>
      <c r="CH136" s="135"/>
      <c r="CI136" s="869"/>
      <c r="CJ136" s="870"/>
      <c r="CK136" s="896"/>
      <c r="CL136" s="42"/>
      <c r="CM136" s="127"/>
      <c r="CN136" s="868"/>
      <c r="CO136" s="135"/>
      <c r="CP136" s="135"/>
      <c r="CQ136" s="869"/>
      <c r="CR136" s="870"/>
      <c r="CS136" s="896"/>
      <c r="CT136" s="42"/>
      <c r="CU136" s="127"/>
      <c r="CV136" s="868"/>
      <c r="CW136" s="135"/>
      <c r="CX136" s="135"/>
      <c r="CY136" s="869"/>
      <c r="CZ136" s="870"/>
      <c r="DA136" s="896"/>
      <c r="DB136" s="42"/>
      <c r="DC136" s="127"/>
      <c r="DD136" s="868"/>
      <c r="DE136" s="135"/>
      <c r="DF136" s="135"/>
      <c r="DG136" s="869"/>
      <c r="DH136" s="870"/>
      <c r="DI136" s="896"/>
      <c r="DJ136" s="42"/>
      <c r="DK136" s="127"/>
      <c r="DL136" s="868"/>
      <c r="DM136" s="135"/>
      <c r="DN136" s="135"/>
      <c r="DO136" s="869"/>
      <c r="DP136" s="870"/>
      <c r="DQ136" s="896"/>
      <c r="DR136" s="42"/>
      <c r="DS136" s="127"/>
      <c r="DT136" s="868"/>
      <c r="DU136" s="135"/>
      <c r="DV136" s="135"/>
      <c r="DW136" s="869"/>
      <c r="DX136" s="870"/>
      <c r="DY136" s="896"/>
      <c r="DZ136" s="42"/>
      <c r="EA136" s="127"/>
      <c r="EB136" s="868"/>
      <c r="EC136" s="135"/>
      <c r="ED136" s="135"/>
      <c r="EE136" s="869"/>
      <c r="EF136" s="870"/>
      <c r="EG136" s="896"/>
      <c r="EH136" s="42"/>
      <c r="EI136" s="127"/>
      <c r="EJ136" s="868"/>
      <c r="EK136" s="135"/>
      <c r="EL136" s="135"/>
      <c r="EM136" s="869"/>
      <c r="EN136" s="870"/>
      <c r="EO136" s="896"/>
      <c r="EP136" s="42"/>
      <c r="EQ136" s="127"/>
      <c r="ER136" s="868"/>
      <c r="ES136" s="135"/>
      <c r="ET136" s="135"/>
      <c r="EU136" s="869"/>
      <c r="EV136" s="870"/>
      <c r="EW136" s="896"/>
      <c r="EX136" s="42"/>
      <c r="EY136" s="127"/>
      <c r="EZ136" s="868"/>
      <c r="FA136" s="135"/>
      <c r="FB136" s="135"/>
      <c r="FC136" s="869"/>
      <c r="FD136" s="870"/>
      <c r="FE136" s="896"/>
      <c r="FF136" s="42"/>
      <c r="FG136" s="127"/>
    </row>
    <row r="137" spans="1:163" ht="37.5" customHeight="1" thickBot="1">
      <c r="A137" s="262"/>
      <c r="B137" s="291" t="s">
        <v>510</v>
      </c>
      <c r="C137" s="372" t="s">
        <v>589</v>
      </c>
      <c r="D137" s="824" t="s">
        <v>392</v>
      </c>
      <c r="E137" s="43" t="s">
        <v>393</v>
      </c>
      <c r="F137" s="46" t="s">
        <v>394</v>
      </c>
      <c r="G137" s="47" t="s">
        <v>395</v>
      </c>
      <c r="H137" s="43" t="s">
        <v>396</v>
      </c>
      <c r="I137" s="894" t="s">
        <v>397</v>
      </c>
      <c r="J137" s="826" t="s">
        <v>398</v>
      </c>
      <c r="K137" s="827" t="s">
        <v>399</v>
      </c>
      <c r="L137" s="45" t="s">
        <v>392</v>
      </c>
      <c r="M137" s="43" t="s">
        <v>393</v>
      </c>
      <c r="N137" s="46" t="s">
        <v>394</v>
      </c>
      <c r="O137" s="47" t="s">
        <v>395</v>
      </c>
      <c r="P137" s="53" t="s">
        <v>396</v>
      </c>
      <c r="Q137" s="894" t="s">
        <v>397</v>
      </c>
      <c r="R137" s="855" t="s">
        <v>398</v>
      </c>
      <c r="S137" s="856" t="s">
        <v>399</v>
      </c>
      <c r="T137" s="45" t="s">
        <v>392</v>
      </c>
      <c r="U137" s="43" t="s">
        <v>393</v>
      </c>
      <c r="V137" s="46" t="s">
        <v>394</v>
      </c>
      <c r="W137" s="47" t="s">
        <v>395</v>
      </c>
      <c r="X137" s="53" t="s">
        <v>396</v>
      </c>
      <c r="Y137" s="894" t="s">
        <v>397</v>
      </c>
      <c r="Z137" s="855" t="s">
        <v>398</v>
      </c>
      <c r="AA137" s="856" t="s">
        <v>399</v>
      </c>
      <c r="AB137" s="45" t="s">
        <v>392</v>
      </c>
      <c r="AC137" s="43" t="s">
        <v>393</v>
      </c>
      <c r="AD137" s="46" t="s">
        <v>394</v>
      </c>
      <c r="AE137" s="47" t="s">
        <v>395</v>
      </c>
      <c r="AF137" s="53" t="s">
        <v>396</v>
      </c>
      <c r="AG137" s="894" t="s">
        <v>397</v>
      </c>
      <c r="AH137" s="855" t="s">
        <v>398</v>
      </c>
      <c r="AI137" s="856" t="s">
        <v>399</v>
      </c>
      <c r="AJ137" s="45" t="s">
        <v>392</v>
      </c>
      <c r="AK137" s="43" t="s">
        <v>393</v>
      </c>
      <c r="AL137" s="46" t="s">
        <v>394</v>
      </c>
      <c r="AM137" s="47" t="s">
        <v>395</v>
      </c>
      <c r="AN137" s="53" t="s">
        <v>396</v>
      </c>
      <c r="AO137" s="894" t="s">
        <v>397</v>
      </c>
      <c r="AP137" s="855" t="s">
        <v>398</v>
      </c>
      <c r="AQ137" s="856" t="s">
        <v>399</v>
      </c>
      <c r="AR137" s="45" t="s">
        <v>392</v>
      </c>
      <c r="AS137" s="43" t="s">
        <v>393</v>
      </c>
      <c r="AT137" s="46" t="s">
        <v>394</v>
      </c>
      <c r="AU137" s="47" t="s">
        <v>395</v>
      </c>
      <c r="AV137" s="53" t="s">
        <v>396</v>
      </c>
      <c r="AW137" s="894" t="s">
        <v>397</v>
      </c>
      <c r="AX137" s="855" t="s">
        <v>398</v>
      </c>
      <c r="AY137" s="856" t="s">
        <v>399</v>
      </c>
      <c r="AZ137" s="45" t="s">
        <v>392</v>
      </c>
      <c r="BA137" s="43" t="s">
        <v>393</v>
      </c>
      <c r="BB137" s="46" t="s">
        <v>394</v>
      </c>
      <c r="BC137" s="47" t="s">
        <v>395</v>
      </c>
      <c r="BD137" s="53" t="s">
        <v>396</v>
      </c>
      <c r="BE137" s="894" t="s">
        <v>397</v>
      </c>
      <c r="BF137" s="855" t="s">
        <v>398</v>
      </c>
      <c r="BG137" s="856" t="s">
        <v>399</v>
      </c>
      <c r="BH137" s="45" t="s">
        <v>392</v>
      </c>
      <c r="BI137" s="43" t="s">
        <v>393</v>
      </c>
      <c r="BJ137" s="46" t="s">
        <v>394</v>
      </c>
      <c r="BK137" s="47" t="s">
        <v>395</v>
      </c>
      <c r="BL137" s="53" t="s">
        <v>396</v>
      </c>
      <c r="BM137" s="894" t="s">
        <v>397</v>
      </c>
      <c r="BN137" s="855" t="s">
        <v>398</v>
      </c>
      <c r="BO137" s="856" t="s">
        <v>399</v>
      </c>
      <c r="BP137" s="45" t="s">
        <v>392</v>
      </c>
      <c r="BQ137" s="43" t="s">
        <v>393</v>
      </c>
      <c r="BR137" s="46" t="s">
        <v>394</v>
      </c>
      <c r="BS137" s="47" t="s">
        <v>395</v>
      </c>
      <c r="BT137" s="53" t="s">
        <v>396</v>
      </c>
      <c r="BU137" s="894" t="s">
        <v>397</v>
      </c>
      <c r="BV137" s="855" t="s">
        <v>398</v>
      </c>
      <c r="BW137" s="856" t="s">
        <v>399</v>
      </c>
      <c r="BX137" s="45" t="s">
        <v>392</v>
      </c>
      <c r="BY137" s="43" t="s">
        <v>393</v>
      </c>
      <c r="BZ137" s="46" t="s">
        <v>394</v>
      </c>
      <c r="CA137" s="47" t="s">
        <v>395</v>
      </c>
      <c r="CB137" s="53" t="s">
        <v>396</v>
      </c>
      <c r="CC137" s="894" t="s">
        <v>397</v>
      </c>
      <c r="CD137" s="855" t="s">
        <v>398</v>
      </c>
      <c r="CE137" s="856" t="s">
        <v>399</v>
      </c>
      <c r="CF137" s="45" t="s">
        <v>392</v>
      </c>
      <c r="CG137" s="43" t="s">
        <v>393</v>
      </c>
      <c r="CH137" s="46" t="s">
        <v>394</v>
      </c>
      <c r="CI137" s="47" t="s">
        <v>395</v>
      </c>
      <c r="CJ137" s="53" t="s">
        <v>396</v>
      </c>
      <c r="CK137" s="894" t="s">
        <v>397</v>
      </c>
      <c r="CL137" s="855" t="s">
        <v>398</v>
      </c>
      <c r="CM137" s="856" t="s">
        <v>399</v>
      </c>
      <c r="CN137" s="45" t="s">
        <v>392</v>
      </c>
      <c r="CO137" s="43" t="s">
        <v>393</v>
      </c>
      <c r="CP137" s="46" t="s">
        <v>394</v>
      </c>
      <c r="CQ137" s="47" t="s">
        <v>395</v>
      </c>
      <c r="CR137" s="53" t="s">
        <v>396</v>
      </c>
      <c r="CS137" s="894" t="s">
        <v>397</v>
      </c>
      <c r="CT137" s="855" t="s">
        <v>398</v>
      </c>
      <c r="CU137" s="856" t="s">
        <v>399</v>
      </c>
      <c r="CV137" s="45" t="s">
        <v>392</v>
      </c>
      <c r="CW137" s="43" t="s">
        <v>393</v>
      </c>
      <c r="CX137" s="46" t="s">
        <v>394</v>
      </c>
      <c r="CY137" s="47" t="s">
        <v>395</v>
      </c>
      <c r="CZ137" s="53" t="s">
        <v>396</v>
      </c>
      <c r="DA137" s="894" t="s">
        <v>397</v>
      </c>
      <c r="DB137" s="855" t="s">
        <v>398</v>
      </c>
      <c r="DC137" s="856" t="s">
        <v>399</v>
      </c>
      <c r="DD137" s="45" t="s">
        <v>392</v>
      </c>
      <c r="DE137" s="43" t="s">
        <v>393</v>
      </c>
      <c r="DF137" s="46" t="s">
        <v>394</v>
      </c>
      <c r="DG137" s="47" t="s">
        <v>395</v>
      </c>
      <c r="DH137" s="53" t="s">
        <v>396</v>
      </c>
      <c r="DI137" s="894" t="s">
        <v>397</v>
      </c>
      <c r="DJ137" s="855" t="s">
        <v>398</v>
      </c>
      <c r="DK137" s="856" t="s">
        <v>399</v>
      </c>
      <c r="DL137" s="45" t="s">
        <v>392</v>
      </c>
      <c r="DM137" s="43" t="s">
        <v>393</v>
      </c>
      <c r="DN137" s="46" t="s">
        <v>394</v>
      </c>
      <c r="DO137" s="47" t="s">
        <v>395</v>
      </c>
      <c r="DP137" s="53" t="s">
        <v>396</v>
      </c>
      <c r="DQ137" s="894" t="s">
        <v>397</v>
      </c>
      <c r="DR137" s="855" t="s">
        <v>398</v>
      </c>
      <c r="DS137" s="856" t="s">
        <v>399</v>
      </c>
      <c r="DT137" s="45" t="s">
        <v>392</v>
      </c>
      <c r="DU137" s="43" t="s">
        <v>393</v>
      </c>
      <c r="DV137" s="46" t="s">
        <v>394</v>
      </c>
      <c r="DW137" s="47" t="s">
        <v>395</v>
      </c>
      <c r="DX137" s="53" t="s">
        <v>396</v>
      </c>
      <c r="DY137" s="894" t="s">
        <v>397</v>
      </c>
      <c r="DZ137" s="855" t="s">
        <v>398</v>
      </c>
      <c r="EA137" s="856" t="s">
        <v>399</v>
      </c>
      <c r="EB137" s="45" t="s">
        <v>392</v>
      </c>
      <c r="EC137" s="43" t="s">
        <v>393</v>
      </c>
      <c r="ED137" s="46" t="s">
        <v>394</v>
      </c>
      <c r="EE137" s="47" t="s">
        <v>395</v>
      </c>
      <c r="EF137" s="53" t="s">
        <v>396</v>
      </c>
      <c r="EG137" s="894" t="s">
        <v>397</v>
      </c>
      <c r="EH137" s="855" t="s">
        <v>398</v>
      </c>
      <c r="EI137" s="856" t="s">
        <v>399</v>
      </c>
      <c r="EJ137" s="45" t="s">
        <v>392</v>
      </c>
      <c r="EK137" s="43" t="s">
        <v>393</v>
      </c>
      <c r="EL137" s="46" t="s">
        <v>394</v>
      </c>
      <c r="EM137" s="47" t="s">
        <v>395</v>
      </c>
      <c r="EN137" s="53" t="s">
        <v>396</v>
      </c>
      <c r="EO137" s="894" t="s">
        <v>397</v>
      </c>
      <c r="EP137" s="855" t="s">
        <v>398</v>
      </c>
      <c r="EQ137" s="856" t="s">
        <v>399</v>
      </c>
      <c r="ER137" s="45" t="s">
        <v>392</v>
      </c>
      <c r="ES137" s="43" t="s">
        <v>393</v>
      </c>
      <c r="ET137" s="46" t="s">
        <v>394</v>
      </c>
      <c r="EU137" s="47" t="s">
        <v>395</v>
      </c>
      <c r="EV137" s="53" t="s">
        <v>396</v>
      </c>
      <c r="EW137" s="894" t="s">
        <v>397</v>
      </c>
      <c r="EX137" s="855" t="s">
        <v>398</v>
      </c>
      <c r="EY137" s="856" t="s">
        <v>399</v>
      </c>
      <c r="EZ137" s="45" t="s">
        <v>392</v>
      </c>
      <c r="FA137" s="43" t="s">
        <v>393</v>
      </c>
      <c r="FB137" s="46" t="s">
        <v>394</v>
      </c>
      <c r="FC137" s="47" t="s">
        <v>395</v>
      </c>
      <c r="FD137" s="53" t="s">
        <v>396</v>
      </c>
      <c r="FE137" s="894" t="s">
        <v>397</v>
      </c>
      <c r="FF137" s="855" t="s">
        <v>398</v>
      </c>
      <c r="FG137" s="856" t="s">
        <v>399</v>
      </c>
    </row>
    <row r="138" spans="1:163" ht="37.5" customHeight="1" thickBot="1">
      <c r="A138" s="262"/>
      <c r="B138" s="254">
        <v>1</v>
      </c>
      <c r="C138" s="373" t="s">
        <v>951</v>
      </c>
      <c r="D138" s="829" t="s">
        <v>1543</v>
      </c>
      <c r="E138" s="830">
        <v>2</v>
      </c>
      <c r="F138" s="830" t="s">
        <v>401</v>
      </c>
      <c r="G138" s="857">
        <v>99000</v>
      </c>
      <c r="H138" s="832"/>
      <c r="I138" s="838">
        <f t="shared" ref="I138:I140" si="348">+(G138+(G138*H138))*E138</f>
        <v>198000</v>
      </c>
      <c r="J138" s="833" t="s">
        <v>402</v>
      </c>
      <c r="K138" s="833"/>
      <c r="L138" s="834"/>
      <c r="M138" s="346">
        <v>2</v>
      </c>
      <c r="N138" s="346" t="s">
        <v>401</v>
      </c>
      <c r="O138" s="858"/>
      <c r="P138" s="836"/>
      <c r="Q138" s="838">
        <f t="shared" ref="Q138:Q140" si="349">+(O138+(O138*P138))*M138</f>
        <v>0</v>
      </c>
      <c r="R138" s="837" t="s">
        <v>1216</v>
      </c>
      <c r="S138" s="32"/>
      <c r="T138" s="834"/>
      <c r="U138" s="346">
        <v>2</v>
      </c>
      <c r="V138" s="346" t="s">
        <v>401</v>
      </c>
      <c r="W138" s="858"/>
      <c r="X138" s="836"/>
      <c r="Y138" s="838">
        <f t="shared" ref="Y138:Y140" si="350">+(W138+(W138*X138))*U138</f>
        <v>0</v>
      </c>
      <c r="Z138" s="837" t="s">
        <v>1216</v>
      </c>
      <c r="AA138" s="32"/>
      <c r="AB138" s="834"/>
      <c r="AC138" s="346">
        <v>2</v>
      </c>
      <c r="AD138" s="346" t="s">
        <v>401</v>
      </c>
      <c r="AE138" s="858"/>
      <c r="AF138" s="836"/>
      <c r="AG138" s="838">
        <f t="shared" ref="AG138:AG140" si="351">+(AE138+(AE138*AF138))*AC138</f>
        <v>0</v>
      </c>
      <c r="AH138" s="837" t="s">
        <v>1216</v>
      </c>
      <c r="AI138" s="32"/>
      <c r="AJ138" s="834"/>
      <c r="AK138" s="346">
        <v>2</v>
      </c>
      <c r="AL138" s="346" t="s">
        <v>401</v>
      </c>
      <c r="AM138" s="858"/>
      <c r="AN138" s="836"/>
      <c r="AO138" s="838">
        <f t="shared" ref="AO138:AO140" si="352">+(AM138+(AM138*AN138))*AK138</f>
        <v>0</v>
      </c>
      <c r="AP138" s="837" t="s">
        <v>1216</v>
      </c>
      <c r="AQ138" s="32"/>
      <c r="AR138" s="834"/>
      <c r="AS138" s="346">
        <v>2</v>
      </c>
      <c r="AT138" s="346" t="s">
        <v>401</v>
      </c>
      <c r="AU138" s="858"/>
      <c r="AV138" s="836"/>
      <c r="AW138" s="838">
        <f t="shared" ref="AW138:AW140" si="353">+(AU138+(AU138*AV138))*AS138</f>
        <v>0</v>
      </c>
      <c r="AX138" s="837" t="s">
        <v>1216</v>
      </c>
      <c r="AY138" s="32"/>
      <c r="AZ138" s="834" t="s">
        <v>1497</v>
      </c>
      <c r="BA138" s="346">
        <v>2</v>
      </c>
      <c r="BB138" s="346" t="s">
        <v>401</v>
      </c>
      <c r="BC138" s="858">
        <v>90000</v>
      </c>
      <c r="BD138" s="836">
        <v>0</v>
      </c>
      <c r="BE138" s="838">
        <f t="shared" ref="BE138:BE140" si="354">+(BC138+(BC138*BD138))*BA138</f>
        <v>180000</v>
      </c>
      <c r="BF138" s="884" t="s">
        <v>1218</v>
      </c>
      <c r="BG138" s="888" t="s">
        <v>1546</v>
      </c>
      <c r="BH138" s="834"/>
      <c r="BI138" s="346">
        <v>2</v>
      </c>
      <c r="BJ138" s="346" t="s">
        <v>401</v>
      </c>
      <c r="BK138" s="858"/>
      <c r="BL138" s="836"/>
      <c r="BM138" s="838">
        <f t="shared" ref="BM138:BM140" si="355">+(BK138+(BK138*BL138))*BI138</f>
        <v>0</v>
      </c>
      <c r="BN138" s="837" t="s">
        <v>1216</v>
      </c>
      <c r="BO138" s="32"/>
      <c r="BP138" s="834"/>
      <c r="BQ138" s="346">
        <v>2</v>
      </c>
      <c r="BR138" s="346" t="s">
        <v>401</v>
      </c>
      <c r="BS138" s="858"/>
      <c r="BT138" s="836"/>
      <c r="BU138" s="838">
        <f t="shared" ref="BU138:BU140" si="356">+(BS138+(BS138*BT138))*BQ138</f>
        <v>0</v>
      </c>
      <c r="BV138" s="837" t="s">
        <v>1216</v>
      </c>
      <c r="BW138" s="32"/>
      <c r="BX138" s="834"/>
      <c r="BY138" s="346">
        <v>2</v>
      </c>
      <c r="BZ138" s="346" t="s">
        <v>401</v>
      </c>
      <c r="CA138" s="858"/>
      <c r="CB138" s="836"/>
      <c r="CC138" s="838">
        <f t="shared" ref="CC138:CC140" si="357">+(CA138+(CA138*CB138))*BY138</f>
        <v>0</v>
      </c>
      <c r="CD138" s="837" t="s">
        <v>1216</v>
      </c>
      <c r="CE138" s="32"/>
      <c r="CF138" s="834" t="s">
        <v>1337</v>
      </c>
      <c r="CG138" s="346">
        <v>2</v>
      </c>
      <c r="CH138" s="346" t="s">
        <v>401</v>
      </c>
      <c r="CI138" s="858">
        <v>219000</v>
      </c>
      <c r="CJ138" s="836"/>
      <c r="CK138" s="838">
        <f t="shared" ref="CK138:CK140" si="358">+(CI138+(CI138*CJ138))*CG138</f>
        <v>438000</v>
      </c>
      <c r="CL138" s="884" t="s">
        <v>402</v>
      </c>
      <c r="CM138" s="32"/>
      <c r="CN138" s="834" t="s">
        <v>1293</v>
      </c>
      <c r="CO138" s="346">
        <v>2</v>
      </c>
      <c r="CP138" s="346" t="s">
        <v>401</v>
      </c>
      <c r="CQ138" s="858">
        <v>126650</v>
      </c>
      <c r="CR138" s="836"/>
      <c r="CS138" s="838">
        <f t="shared" ref="CS138:CS140" si="359">+(CQ138+(CQ138*CR138))*CO138</f>
        <v>253300</v>
      </c>
      <c r="CT138" s="884" t="s">
        <v>1218</v>
      </c>
      <c r="CU138" s="888" t="s">
        <v>1547</v>
      </c>
      <c r="CV138" s="834" t="s">
        <v>1544</v>
      </c>
      <c r="CW138" s="346">
        <v>2</v>
      </c>
      <c r="CX138" s="346" t="s">
        <v>401</v>
      </c>
      <c r="CY138" s="858">
        <v>115000</v>
      </c>
      <c r="CZ138" s="836">
        <v>0</v>
      </c>
      <c r="DA138" s="838">
        <f t="shared" ref="DA138:DA140" si="360">+(CY138+(CY138*CZ138))*CW138</f>
        <v>230000</v>
      </c>
      <c r="DB138" s="884" t="s">
        <v>1218</v>
      </c>
      <c r="DC138" s="888" t="s">
        <v>1548</v>
      </c>
      <c r="DD138" s="834"/>
      <c r="DE138" s="346">
        <v>2</v>
      </c>
      <c r="DF138" s="346" t="s">
        <v>401</v>
      </c>
      <c r="DG138" s="858"/>
      <c r="DH138" s="836"/>
      <c r="DI138" s="838">
        <f t="shared" ref="DI138:DI140" si="361">+(DG138+(DG138*DH138))*DE138</f>
        <v>0</v>
      </c>
      <c r="DJ138" s="837" t="s">
        <v>1216</v>
      </c>
      <c r="DK138" s="32"/>
      <c r="DL138" s="834"/>
      <c r="DM138" s="346">
        <v>2</v>
      </c>
      <c r="DN138" s="346" t="s">
        <v>401</v>
      </c>
      <c r="DO138" s="858"/>
      <c r="DP138" s="836"/>
      <c r="DQ138" s="838">
        <f t="shared" ref="DQ138:DQ140" si="362">+(DO138+(DO138*DP138))*DM138</f>
        <v>0</v>
      </c>
      <c r="DR138" s="837" t="s">
        <v>1216</v>
      </c>
      <c r="DS138" s="32"/>
      <c r="DT138" s="834"/>
      <c r="DU138" s="346">
        <v>2</v>
      </c>
      <c r="DV138" s="346" t="s">
        <v>401</v>
      </c>
      <c r="DW138" s="858"/>
      <c r="DX138" s="836"/>
      <c r="DY138" s="838">
        <f t="shared" ref="DY138:DY140" si="363">+(DW138+(DW138*DX138))*DU138</f>
        <v>0</v>
      </c>
      <c r="DZ138" s="837" t="s">
        <v>1216</v>
      </c>
      <c r="EA138" s="32"/>
      <c r="EB138" s="834"/>
      <c r="EC138" s="346">
        <v>2</v>
      </c>
      <c r="ED138" s="346" t="s">
        <v>401</v>
      </c>
      <c r="EE138" s="858"/>
      <c r="EF138" s="836"/>
      <c r="EG138" s="838">
        <f t="shared" ref="EG138:EG140" si="364">+(EE138+(EE138*EF138))*EC138</f>
        <v>0</v>
      </c>
      <c r="EH138" s="837" t="s">
        <v>1216</v>
      </c>
      <c r="EI138" s="32"/>
      <c r="EJ138" s="834"/>
      <c r="EK138" s="346">
        <v>2</v>
      </c>
      <c r="EL138" s="346" t="s">
        <v>401</v>
      </c>
      <c r="EM138" s="858"/>
      <c r="EN138" s="836"/>
      <c r="EO138" s="838">
        <f t="shared" ref="EO138:EO140" si="365">+(EM138+(EM138*EN138))*EK138</f>
        <v>0</v>
      </c>
      <c r="EP138" s="837" t="s">
        <v>1216</v>
      </c>
      <c r="EQ138" s="32"/>
      <c r="ER138" s="834"/>
      <c r="ES138" s="346">
        <v>2</v>
      </c>
      <c r="ET138" s="346" t="s">
        <v>401</v>
      </c>
      <c r="EU138" s="858"/>
      <c r="EV138" s="836"/>
      <c r="EW138" s="838">
        <f t="shared" ref="EW138:EW140" si="366">+(EU138+(EU138*EV138))*ES138</f>
        <v>0</v>
      </c>
      <c r="EX138" s="837" t="s">
        <v>1216</v>
      </c>
      <c r="EY138" s="32"/>
      <c r="EZ138" s="834"/>
      <c r="FA138" s="346">
        <v>2</v>
      </c>
      <c r="FB138" s="346" t="s">
        <v>401</v>
      </c>
      <c r="FC138" s="858"/>
      <c r="FD138" s="836"/>
      <c r="FE138" s="838">
        <f t="shared" ref="FE138:FE140" si="367">+(FC138+(FC138*FD138))*FA138</f>
        <v>0</v>
      </c>
      <c r="FF138" s="837" t="s">
        <v>1216</v>
      </c>
      <c r="FG138" s="32"/>
    </row>
    <row r="139" spans="1:163" ht="37.5" customHeight="1">
      <c r="A139" s="262"/>
      <c r="B139" s="254">
        <v>2</v>
      </c>
      <c r="C139" s="373" t="s">
        <v>952</v>
      </c>
      <c r="D139" s="159" t="s">
        <v>1543</v>
      </c>
      <c r="E139" s="839">
        <v>1</v>
      </c>
      <c r="F139" s="839" t="s">
        <v>401</v>
      </c>
      <c r="G139" s="840">
        <v>39000</v>
      </c>
      <c r="H139" s="841"/>
      <c r="I139" s="134">
        <f t="shared" si="348"/>
        <v>39000</v>
      </c>
      <c r="J139" s="156"/>
      <c r="K139" s="157"/>
      <c r="L139" s="842"/>
      <c r="M139" s="123">
        <v>1</v>
      </c>
      <c r="N139" s="123" t="s">
        <v>401</v>
      </c>
      <c r="O139" s="843"/>
      <c r="P139" s="844"/>
      <c r="Q139" s="134">
        <f t="shared" si="349"/>
        <v>0</v>
      </c>
      <c r="R139" s="42"/>
      <c r="S139" s="127"/>
      <c r="T139" s="842"/>
      <c r="U139" s="123">
        <v>1</v>
      </c>
      <c r="V139" s="123" t="s">
        <v>401</v>
      </c>
      <c r="W139" s="843"/>
      <c r="X139" s="844"/>
      <c r="Y139" s="134">
        <f t="shared" si="350"/>
        <v>0</v>
      </c>
      <c r="Z139" s="42"/>
      <c r="AA139" s="127"/>
      <c r="AB139" s="842"/>
      <c r="AC139" s="123">
        <v>1</v>
      </c>
      <c r="AD139" s="123" t="s">
        <v>401</v>
      </c>
      <c r="AE139" s="843"/>
      <c r="AF139" s="844"/>
      <c r="AG139" s="134">
        <f t="shared" si="351"/>
        <v>0</v>
      </c>
      <c r="AH139" s="42"/>
      <c r="AI139" s="127"/>
      <c r="AJ139" s="842"/>
      <c r="AK139" s="123">
        <v>1</v>
      </c>
      <c r="AL139" s="123" t="s">
        <v>401</v>
      </c>
      <c r="AM139" s="843"/>
      <c r="AN139" s="844"/>
      <c r="AO139" s="134">
        <f t="shared" si="352"/>
        <v>0</v>
      </c>
      <c r="AP139" s="42"/>
      <c r="AQ139" s="127"/>
      <c r="AR139" s="842"/>
      <c r="AS139" s="123">
        <v>1</v>
      </c>
      <c r="AT139" s="123" t="s">
        <v>401</v>
      </c>
      <c r="AU139" s="843"/>
      <c r="AV139" s="844"/>
      <c r="AW139" s="134">
        <f t="shared" si="353"/>
        <v>0</v>
      </c>
      <c r="AX139" s="42"/>
      <c r="AY139" s="127"/>
      <c r="AZ139" s="842" t="s">
        <v>1504</v>
      </c>
      <c r="BA139" s="123">
        <v>1</v>
      </c>
      <c r="BB139" s="123" t="s">
        <v>401</v>
      </c>
      <c r="BC139" s="843">
        <v>32000</v>
      </c>
      <c r="BD139" s="844">
        <v>0</v>
      </c>
      <c r="BE139" s="134">
        <f t="shared" si="354"/>
        <v>32000</v>
      </c>
      <c r="BF139" s="42"/>
      <c r="BG139" s="127"/>
      <c r="BH139" s="842"/>
      <c r="BI139" s="123">
        <v>1</v>
      </c>
      <c r="BJ139" s="123" t="s">
        <v>401</v>
      </c>
      <c r="BK139" s="843"/>
      <c r="BL139" s="844"/>
      <c r="BM139" s="134">
        <f t="shared" si="355"/>
        <v>0</v>
      </c>
      <c r="BN139" s="42"/>
      <c r="BO139" s="127"/>
      <c r="BP139" s="842"/>
      <c r="BQ139" s="123">
        <v>1</v>
      </c>
      <c r="BR139" s="123" t="s">
        <v>401</v>
      </c>
      <c r="BS139" s="843"/>
      <c r="BT139" s="844"/>
      <c r="BU139" s="134">
        <f t="shared" si="356"/>
        <v>0</v>
      </c>
      <c r="BV139" s="42"/>
      <c r="BW139" s="127"/>
      <c r="BX139" s="842"/>
      <c r="BY139" s="123">
        <v>1</v>
      </c>
      <c r="BZ139" s="123" t="s">
        <v>401</v>
      </c>
      <c r="CA139" s="843"/>
      <c r="CB139" s="844"/>
      <c r="CC139" s="134">
        <f t="shared" si="357"/>
        <v>0</v>
      </c>
      <c r="CD139" s="42"/>
      <c r="CE139" s="127"/>
      <c r="CF139" s="842" t="s">
        <v>1337</v>
      </c>
      <c r="CG139" s="123">
        <v>1</v>
      </c>
      <c r="CH139" s="123" t="s">
        <v>401</v>
      </c>
      <c r="CI139" s="843">
        <v>25000</v>
      </c>
      <c r="CJ139" s="844"/>
      <c r="CK139" s="134">
        <f t="shared" si="358"/>
        <v>25000</v>
      </c>
      <c r="CL139" s="42"/>
      <c r="CM139" s="127"/>
      <c r="CN139" s="842" t="s">
        <v>1373</v>
      </c>
      <c r="CO139" s="123">
        <v>1</v>
      </c>
      <c r="CP139" s="123" t="s">
        <v>401</v>
      </c>
      <c r="CQ139" s="843">
        <v>29665</v>
      </c>
      <c r="CR139" s="844"/>
      <c r="CS139" s="134">
        <f t="shared" si="359"/>
        <v>29665</v>
      </c>
      <c r="CT139" s="42"/>
      <c r="CU139" s="127"/>
      <c r="CV139" s="842" t="s">
        <v>1290</v>
      </c>
      <c r="CW139" s="123">
        <v>1</v>
      </c>
      <c r="CX139" s="123" t="s">
        <v>401</v>
      </c>
      <c r="CY139" s="843">
        <v>53000</v>
      </c>
      <c r="CZ139" s="844">
        <v>0</v>
      </c>
      <c r="DA139" s="134">
        <f t="shared" si="360"/>
        <v>53000</v>
      </c>
      <c r="DB139" s="42"/>
      <c r="DC139" s="127"/>
      <c r="DD139" s="842"/>
      <c r="DE139" s="123">
        <v>1</v>
      </c>
      <c r="DF139" s="123" t="s">
        <v>401</v>
      </c>
      <c r="DG139" s="843"/>
      <c r="DH139" s="844"/>
      <c r="DI139" s="134">
        <f t="shared" si="361"/>
        <v>0</v>
      </c>
      <c r="DJ139" s="42"/>
      <c r="DK139" s="127"/>
      <c r="DL139" s="842"/>
      <c r="DM139" s="123">
        <v>1</v>
      </c>
      <c r="DN139" s="123" t="s">
        <v>401</v>
      </c>
      <c r="DO139" s="843"/>
      <c r="DP139" s="844"/>
      <c r="DQ139" s="134">
        <f t="shared" si="362"/>
        <v>0</v>
      </c>
      <c r="DR139" s="42"/>
      <c r="DS139" s="127"/>
      <c r="DT139" s="842"/>
      <c r="DU139" s="123">
        <v>1</v>
      </c>
      <c r="DV139" s="123" t="s">
        <v>401</v>
      </c>
      <c r="DW139" s="843"/>
      <c r="DX139" s="844"/>
      <c r="DY139" s="134">
        <f t="shared" si="363"/>
        <v>0</v>
      </c>
      <c r="DZ139" s="42"/>
      <c r="EA139" s="127"/>
      <c r="EB139" s="842"/>
      <c r="EC139" s="123">
        <v>1</v>
      </c>
      <c r="ED139" s="123" t="s">
        <v>401</v>
      </c>
      <c r="EE139" s="843"/>
      <c r="EF139" s="844"/>
      <c r="EG139" s="134">
        <f t="shared" si="364"/>
        <v>0</v>
      </c>
      <c r="EH139" s="42"/>
      <c r="EI139" s="127"/>
      <c r="EJ139" s="842"/>
      <c r="EK139" s="123">
        <v>1</v>
      </c>
      <c r="EL139" s="123" t="s">
        <v>401</v>
      </c>
      <c r="EM139" s="843"/>
      <c r="EN139" s="844"/>
      <c r="EO139" s="134">
        <f t="shared" si="365"/>
        <v>0</v>
      </c>
      <c r="EP139" s="42"/>
      <c r="EQ139" s="127"/>
      <c r="ER139" s="842"/>
      <c r="ES139" s="123">
        <v>1</v>
      </c>
      <c r="ET139" s="123" t="s">
        <v>401</v>
      </c>
      <c r="EU139" s="843"/>
      <c r="EV139" s="844"/>
      <c r="EW139" s="134">
        <f t="shared" si="366"/>
        <v>0</v>
      </c>
      <c r="EX139" s="42"/>
      <c r="EY139" s="127"/>
      <c r="EZ139" s="842"/>
      <c r="FA139" s="123">
        <v>1</v>
      </c>
      <c r="FB139" s="123" t="s">
        <v>401</v>
      </c>
      <c r="FC139" s="843"/>
      <c r="FD139" s="844"/>
      <c r="FE139" s="134">
        <f t="shared" si="367"/>
        <v>0</v>
      </c>
      <c r="FF139" s="42"/>
      <c r="FG139" s="127"/>
    </row>
    <row r="140" spans="1:163" ht="37.5" customHeight="1">
      <c r="A140" s="262"/>
      <c r="B140" s="254">
        <v>3</v>
      </c>
      <c r="C140" s="373" t="s">
        <v>953</v>
      </c>
      <c r="D140" s="159" t="s">
        <v>1543</v>
      </c>
      <c r="E140" s="839">
        <v>1</v>
      </c>
      <c r="F140" s="839" t="s">
        <v>401</v>
      </c>
      <c r="G140" s="840">
        <v>0</v>
      </c>
      <c r="H140" s="841"/>
      <c r="I140" s="134">
        <f t="shared" si="348"/>
        <v>0</v>
      </c>
      <c r="J140" s="156"/>
      <c r="K140" s="157"/>
      <c r="L140" s="842"/>
      <c r="M140" s="123">
        <v>1</v>
      </c>
      <c r="N140" s="123" t="s">
        <v>401</v>
      </c>
      <c r="O140" s="843"/>
      <c r="P140" s="844"/>
      <c r="Q140" s="134">
        <f t="shared" si="349"/>
        <v>0</v>
      </c>
      <c r="R140" s="42"/>
      <c r="S140" s="127"/>
      <c r="T140" s="842"/>
      <c r="U140" s="123">
        <v>1</v>
      </c>
      <c r="V140" s="123" t="s">
        <v>401</v>
      </c>
      <c r="W140" s="843"/>
      <c r="X140" s="844"/>
      <c r="Y140" s="134">
        <f t="shared" si="350"/>
        <v>0</v>
      </c>
      <c r="Z140" s="42"/>
      <c r="AA140" s="127"/>
      <c r="AB140" s="842"/>
      <c r="AC140" s="123">
        <v>1</v>
      </c>
      <c r="AD140" s="123" t="s">
        <v>401</v>
      </c>
      <c r="AE140" s="843"/>
      <c r="AF140" s="844"/>
      <c r="AG140" s="134">
        <f t="shared" si="351"/>
        <v>0</v>
      </c>
      <c r="AH140" s="42"/>
      <c r="AI140" s="127"/>
      <c r="AJ140" s="842"/>
      <c r="AK140" s="123">
        <v>1</v>
      </c>
      <c r="AL140" s="123" t="s">
        <v>401</v>
      </c>
      <c r="AM140" s="843"/>
      <c r="AN140" s="844"/>
      <c r="AO140" s="134">
        <f t="shared" si="352"/>
        <v>0</v>
      </c>
      <c r="AP140" s="42"/>
      <c r="AQ140" s="127"/>
      <c r="AR140" s="842"/>
      <c r="AS140" s="123">
        <v>1</v>
      </c>
      <c r="AT140" s="123" t="s">
        <v>401</v>
      </c>
      <c r="AU140" s="843"/>
      <c r="AV140" s="844"/>
      <c r="AW140" s="134">
        <f t="shared" si="353"/>
        <v>0</v>
      </c>
      <c r="AX140" s="42"/>
      <c r="AY140" s="127"/>
      <c r="AZ140" s="842" t="s">
        <v>1504</v>
      </c>
      <c r="BA140" s="123">
        <v>1</v>
      </c>
      <c r="BB140" s="123" t="s">
        <v>401</v>
      </c>
      <c r="BC140" s="843">
        <v>160000</v>
      </c>
      <c r="BD140" s="844">
        <v>0</v>
      </c>
      <c r="BE140" s="134">
        <f t="shared" si="354"/>
        <v>160000</v>
      </c>
      <c r="BF140" s="42"/>
      <c r="BG140" s="127"/>
      <c r="BH140" s="842"/>
      <c r="BI140" s="123">
        <v>1</v>
      </c>
      <c r="BJ140" s="123" t="s">
        <v>401</v>
      </c>
      <c r="BK140" s="843"/>
      <c r="BL140" s="844"/>
      <c r="BM140" s="134">
        <f t="shared" si="355"/>
        <v>0</v>
      </c>
      <c r="BN140" s="42"/>
      <c r="BO140" s="127"/>
      <c r="BP140" s="842"/>
      <c r="BQ140" s="123">
        <v>1</v>
      </c>
      <c r="BR140" s="123" t="s">
        <v>401</v>
      </c>
      <c r="BS140" s="843"/>
      <c r="BT140" s="844"/>
      <c r="BU140" s="134">
        <f t="shared" si="356"/>
        <v>0</v>
      </c>
      <c r="BV140" s="42"/>
      <c r="BW140" s="127"/>
      <c r="BX140" s="842"/>
      <c r="BY140" s="123">
        <v>1</v>
      </c>
      <c r="BZ140" s="123" t="s">
        <v>401</v>
      </c>
      <c r="CA140" s="843"/>
      <c r="CB140" s="844"/>
      <c r="CC140" s="134">
        <f t="shared" si="357"/>
        <v>0</v>
      </c>
      <c r="CD140" s="42"/>
      <c r="CE140" s="127"/>
      <c r="CF140" s="842" t="s">
        <v>1342</v>
      </c>
      <c r="CG140" s="123">
        <v>1</v>
      </c>
      <c r="CH140" s="123" t="s">
        <v>401</v>
      </c>
      <c r="CI140" s="843">
        <v>236000</v>
      </c>
      <c r="CJ140" s="844"/>
      <c r="CK140" s="134">
        <f t="shared" si="358"/>
        <v>236000</v>
      </c>
      <c r="CL140" s="42"/>
      <c r="CM140" s="127"/>
      <c r="CN140" s="842"/>
      <c r="CO140" s="123">
        <v>1</v>
      </c>
      <c r="CP140" s="123" t="s">
        <v>401</v>
      </c>
      <c r="CQ140" s="843"/>
      <c r="CR140" s="844"/>
      <c r="CS140" s="134">
        <f t="shared" si="359"/>
        <v>0</v>
      </c>
      <c r="CT140" s="42"/>
      <c r="CU140" s="127"/>
      <c r="CV140" s="842"/>
      <c r="CW140" s="123">
        <v>1</v>
      </c>
      <c r="CX140" s="123" t="s">
        <v>401</v>
      </c>
      <c r="CY140" s="843"/>
      <c r="CZ140" s="844"/>
      <c r="DA140" s="134">
        <f t="shared" si="360"/>
        <v>0</v>
      </c>
      <c r="DB140" s="42"/>
      <c r="DC140" s="127"/>
      <c r="DD140" s="842"/>
      <c r="DE140" s="123">
        <v>1</v>
      </c>
      <c r="DF140" s="123" t="s">
        <v>401</v>
      </c>
      <c r="DG140" s="843"/>
      <c r="DH140" s="844"/>
      <c r="DI140" s="134">
        <f t="shared" si="361"/>
        <v>0</v>
      </c>
      <c r="DJ140" s="42"/>
      <c r="DK140" s="127"/>
      <c r="DL140" s="842"/>
      <c r="DM140" s="123">
        <v>1</v>
      </c>
      <c r="DN140" s="123" t="s">
        <v>401</v>
      </c>
      <c r="DO140" s="843"/>
      <c r="DP140" s="844"/>
      <c r="DQ140" s="134">
        <f t="shared" si="362"/>
        <v>0</v>
      </c>
      <c r="DR140" s="42"/>
      <c r="DS140" s="127"/>
      <c r="DT140" s="842"/>
      <c r="DU140" s="123">
        <v>1</v>
      </c>
      <c r="DV140" s="123" t="s">
        <v>401</v>
      </c>
      <c r="DW140" s="843"/>
      <c r="DX140" s="844"/>
      <c r="DY140" s="134">
        <f t="shared" si="363"/>
        <v>0</v>
      </c>
      <c r="DZ140" s="42"/>
      <c r="EA140" s="127"/>
      <c r="EB140" s="842"/>
      <c r="EC140" s="123">
        <v>1</v>
      </c>
      <c r="ED140" s="123" t="s">
        <v>401</v>
      </c>
      <c r="EE140" s="843"/>
      <c r="EF140" s="844"/>
      <c r="EG140" s="134">
        <f t="shared" si="364"/>
        <v>0</v>
      </c>
      <c r="EH140" s="42"/>
      <c r="EI140" s="127"/>
      <c r="EJ140" s="842"/>
      <c r="EK140" s="123">
        <v>1</v>
      </c>
      <c r="EL140" s="123" t="s">
        <v>401</v>
      </c>
      <c r="EM140" s="843"/>
      <c r="EN140" s="844"/>
      <c r="EO140" s="134">
        <f t="shared" si="365"/>
        <v>0</v>
      </c>
      <c r="EP140" s="42"/>
      <c r="EQ140" s="127"/>
      <c r="ER140" s="842"/>
      <c r="ES140" s="123">
        <v>1</v>
      </c>
      <c r="ET140" s="123" t="s">
        <v>401</v>
      </c>
      <c r="EU140" s="843"/>
      <c r="EV140" s="844"/>
      <c r="EW140" s="134">
        <f t="shared" si="366"/>
        <v>0</v>
      </c>
      <c r="EX140" s="42"/>
      <c r="EY140" s="127"/>
      <c r="EZ140" s="842"/>
      <c r="FA140" s="123">
        <v>1</v>
      </c>
      <c r="FB140" s="123" t="s">
        <v>401</v>
      </c>
      <c r="FC140" s="843"/>
      <c r="FD140" s="844"/>
      <c r="FE140" s="134">
        <f t="shared" si="367"/>
        <v>0</v>
      </c>
      <c r="FF140" s="42"/>
      <c r="FG140" s="127"/>
    </row>
    <row r="141" spans="1:163" ht="37.5" customHeight="1" thickBot="1">
      <c r="A141" s="262"/>
      <c r="B141" s="295"/>
      <c r="C141" s="374"/>
      <c r="D141" s="845"/>
      <c r="E141" s="846" t="s">
        <v>408</v>
      </c>
      <c r="F141" s="846"/>
      <c r="G141" s="847"/>
      <c r="H141" s="848"/>
      <c r="I141" s="145">
        <f>SUM(I138:I140)</f>
        <v>237000</v>
      </c>
      <c r="J141" s="156"/>
      <c r="K141" s="157"/>
      <c r="L141" s="56"/>
      <c r="M141" s="99" t="s">
        <v>408</v>
      </c>
      <c r="N141" s="99"/>
      <c r="O141" s="849"/>
      <c r="P141" s="850"/>
      <c r="Q141" s="145">
        <f>SUM(Q138:Q140)</f>
        <v>0</v>
      </c>
      <c r="R141" s="42"/>
      <c r="S141" s="127"/>
      <c r="T141" s="56"/>
      <c r="U141" s="99" t="s">
        <v>408</v>
      </c>
      <c r="V141" s="99"/>
      <c r="W141" s="849"/>
      <c r="X141" s="850"/>
      <c r="Y141" s="145">
        <f>SUM(Y138:Y140)</f>
        <v>0</v>
      </c>
      <c r="Z141" s="42"/>
      <c r="AA141" s="127"/>
      <c r="AB141" s="56"/>
      <c r="AC141" s="99" t="s">
        <v>408</v>
      </c>
      <c r="AD141" s="99"/>
      <c r="AE141" s="849"/>
      <c r="AF141" s="850"/>
      <c r="AG141" s="145">
        <f>SUM(AG138:AG140)</f>
        <v>0</v>
      </c>
      <c r="AH141" s="42"/>
      <c r="AI141" s="127"/>
      <c r="AJ141" s="56"/>
      <c r="AK141" s="99" t="s">
        <v>408</v>
      </c>
      <c r="AL141" s="99"/>
      <c r="AM141" s="849"/>
      <c r="AN141" s="850"/>
      <c r="AO141" s="145">
        <f>SUM(AO138:AO140)</f>
        <v>0</v>
      </c>
      <c r="AP141" s="42"/>
      <c r="AQ141" s="127"/>
      <c r="AR141" s="56"/>
      <c r="AS141" s="99" t="s">
        <v>408</v>
      </c>
      <c r="AT141" s="99"/>
      <c r="AU141" s="849"/>
      <c r="AV141" s="850"/>
      <c r="AW141" s="145">
        <f>SUM(AW138:AW140)</f>
        <v>0</v>
      </c>
      <c r="AX141" s="42"/>
      <c r="AY141" s="127"/>
      <c r="AZ141" s="56"/>
      <c r="BA141" s="99" t="s">
        <v>408</v>
      </c>
      <c r="BB141" s="99"/>
      <c r="BC141" s="849"/>
      <c r="BD141" s="850"/>
      <c r="BE141" s="145">
        <f>SUM(BE138:BE140)</f>
        <v>372000</v>
      </c>
      <c r="BF141" s="42"/>
      <c r="BG141" s="127"/>
      <c r="BH141" s="56"/>
      <c r="BI141" s="99" t="s">
        <v>408</v>
      </c>
      <c r="BJ141" s="99"/>
      <c r="BK141" s="849"/>
      <c r="BL141" s="850"/>
      <c r="BM141" s="145">
        <f>SUM(BM138:BM140)</f>
        <v>0</v>
      </c>
      <c r="BN141" s="42"/>
      <c r="BO141" s="127"/>
      <c r="BP141" s="56"/>
      <c r="BQ141" s="99" t="s">
        <v>408</v>
      </c>
      <c r="BR141" s="99"/>
      <c r="BS141" s="849"/>
      <c r="BT141" s="850"/>
      <c r="BU141" s="145">
        <f>SUM(BU138:BU140)</f>
        <v>0</v>
      </c>
      <c r="BV141" s="42"/>
      <c r="BW141" s="127"/>
      <c r="BX141" s="56"/>
      <c r="BY141" s="99" t="s">
        <v>408</v>
      </c>
      <c r="BZ141" s="99"/>
      <c r="CA141" s="849"/>
      <c r="CB141" s="850"/>
      <c r="CC141" s="145">
        <f>SUM(CC138:CC140)</f>
        <v>0</v>
      </c>
      <c r="CD141" s="42"/>
      <c r="CE141" s="127"/>
      <c r="CF141" s="56"/>
      <c r="CG141" s="99" t="s">
        <v>408</v>
      </c>
      <c r="CH141" s="99"/>
      <c r="CI141" s="849"/>
      <c r="CJ141" s="850"/>
      <c r="CK141" s="145">
        <f>SUM(CK138:CK140)</f>
        <v>699000</v>
      </c>
      <c r="CL141" s="42"/>
      <c r="CM141" s="127"/>
      <c r="CN141" s="56"/>
      <c r="CO141" s="99" t="s">
        <v>408</v>
      </c>
      <c r="CP141" s="99"/>
      <c r="CQ141" s="849"/>
      <c r="CR141" s="850"/>
      <c r="CS141" s="145">
        <f>SUM(CS138:CS140)</f>
        <v>282965</v>
      </c>
      <c r="CT141" s="42"/>
      <c r="CU141" s="127"/>
      <c r="CV141" s="56"/>
      <c r="CW141" s="99" t="s">
        <v>408</v>
      </c>
      <c r="CX141" s="99"/>
      <c r="CY141" s="849"/>
      <c r="CZ141" s="850"/>
      <c r="DA141" s="145">
        <f>SUM(DA138:DA140)</f>
        <v>283000</v>
      </c>
      <c r="DB141" s="42"/>
      <c r="DC141" s="127"/>
      <c r="DD141" s="56"/>
      <c r="DE141" s="99" t="s">
        <v>408</v>
      </c>
      <c r="DF141" s="99"/>
      <c r="DG141" s="849"/>
      <c r="DH141" s="850"/>
      <c r="DI141" s="145">
        <f>SUM(DI138:DI140)</f>
        <v>0</v>
      </c>
      <c r="DJ141" s="42"/>
      <c r="DK141" s="127"/>
      <c r="DL141" s="56"/>
      <c r="DM141" s="99" t="s">
        <v>408</v>
      </c>
      <c r="DN141" s="99"/>
      <c r="DO141" s="849"/>
      <c r="DP141" s="850"/>
      <c r="DQ141" s="145">
        <f>SUM(DQ138:DQ140)</f>
        <v>0</v>
      </c>
      <c r="DR141" s="42"/>
      <c r="DS141" s="127"/>
      <c r="DT141" s="56"/>
      <c r="DU141" s="99" t="s">
        <v>408</v>
      </c>
      <c r="DV141" s="99"/>
      <c r="DW141" s="849"/>
      <c r="DX141" s="850"/>
      <c r="DY141" s="145">
        <f>SUM(DY138:DY140)</f>
        <v>0</v>
      </c>
      <c r="DZ141" s="42"/>
      <c r="EA141" s="127"/>
      <c r="EB141" s="56"/>
      <c r="EC141" s="99" t="s">
        <v>408</v>
      </c>
      <c r="ED141" s="99"/>
      <c r="EE141" s="849"/>
      <c r="EF141" s="850"/>
      <c r="EG141" s="145">
        <f>SUM(EG138:EG140)</f>
        <v>0</v>
      </c>
      <c r="EH141" s="42"/>
      <c r="EI141" s="127"/>
      <c r="EJ141" s="56"/>
      <c r="EK141" s="99" t="s">
        <v>408</v>
      </c>
      <c r="EL141" s="99"/>
      <c r="EM141" s="849"/>
      <c r="EN141" s="850"/>
      <c r="EO141" s="145">
        <f>SUM(EO138:EO140)</f>
        <v>0</v>
      </c>
      <c r="EP141" s="42"/>
      <c r="EQ141" s="127"/>
      <c r="ER141" s="56"/>
      <c r="ES141" s="99" t="s">
        <v>408</v>
      </c>
      <c r="ET141" s="99"/>
      <c r="EU141" s="849"/>
      <c r="EV141" s="850"/>
      <c r="EW141" s="145">
        <f>SUM(EW138:EW140)</f>
        <v>0</v>
      </c>
      <c r="EX141" s="42"/>
      <c r="EY141" s="127"/>
      <c r="EZ141" s="56"/>
      <c r="FA141" s="99" t="s">
        <v>408</v>
      </c>
      <c r="FB141" s="99"/>
      <c r="FC141" s="849"/>
      <c r="FD141" s="850"/>
      <c r="FE141" s="145">
        <f>SUM(FE138:FE140)</f>
        <v>0</v>
      </c>
      <c r="FF141" s="42"/>
      <c r="FG141" s="127"/>
    </row>
    <row r="142" spans="1:163" ht="37.5" customHeight="1" thickBot="1">
      <c r="A142" s="261"/>
      <c r="B142" s="375" t="s">
        <v>279</v>
      </c>
      <c r="C142" s="269"/>
      <c r="D142" s="865"/>
      <c r="E142" s="158"/>
      <c r="F142" s="158"/>
      <c r="G142" s="866"/>
      <c r="H142" s="867"/>
      <c r="I142" s="896"/>
      <c r="J142" s="156"/>
      <c r="K142" s="157"/>
      <c r="L142" s="868"/>
      <c r="M142" s="135"/>
      <c r="N142" s="135"/>
      <c r="O142" s="869"/>
      <c r="P142" s="870"/>
      <c r="Q142" s="896"/>
      <c r="R142" s="42"/>
      <c r="S142" s="127"/>
      <c r="T142" s="868"/>
      <c r="U142" s="135"/>
      <c r="V142" s="135"/>
      <c r="W142" s="869"/>
      <c r="X142" s="870"/>
      <c r="Y142" s="896"/>
      <c r="Z142" s="42"/>
      <c r="AA142" s="127"/>
      <c r="AB142" s="868"/>
      <c r="AC142" s="135"/>
      <c r="AD142" s="135"/>
      <c r="AE142" s="869"/>
      <c r="AF142" s="870"/>
      <c r="AG142" s="896"/>
      <c r="AH142" s="42"/>
      <c r="AI142" s="127"/>
      <c r="AJ142" s="868"/>
      <c r="AK142" s="135"/>
      <c r="AL142" s="135"/>
      <c r="AM142" s="869"/>
      <c r="AN142" s="870"/>
      <c r="AO142" s="896"/>
      <c r="AP142" s="42"/>
      <c r="AQ142" s="127"/>
      <c r="AR142" s="868"/>
      <c r="AS142" s="135"/>
      <c r="AT142" s="135"/>
      <c r="AU142" s="869"/>
      <c r="AV142" s="870"/>
      <c r="AW142" s="896"/>
      <c r="AX142" s="42"/>
      <c r="AY142" s="127"/>
      <c r="AZ142" s="868"/>
      <c r="BA142" s="135"/>
      <c r="BB142" s="135"/>
      <c r="BC142" s="869"/>
      <c r="BD142" s="870"/>
      <c r="BE142" s="896"/>
      <c r="BF142" s="42"/>
      <c r="BG142" s="127"/>
      <c r="BH142" s="868"/>
      <c r="BI142" s="135"/>
      <c r="BJ142" s="135"/>
      <c r="BK142" s="869"/>
      <c r="BL142" s="870"/>
      <c r="BM142" s="896"/>
      <c r="BN142" s="42"/>
      <c r="BO142" s="127"/>
      <c r="BP142" s="868"/>
      <c r="BQ142" s="135"/>
      <c r="BR142" s="135"/>
      <c r="BS142" s="869"/>
      <c r="BT142" s="870"/>
      <c r="BU142" s="896"/>
      <c r="BV142" s="42"/>
      <c r="BW142" s="127"/>
      <c r="BX142" s="868"/>
      <c r="BY142" s="135"/>
      <c r="BZ142" s="135"/>
      <c r="CA142" s="869"/>
      <c r="CB142" s="870"/>
      <c r="CC142" s="896"/>
      <c r="CD142" s="42"/>
      <c r="CE142" s="127"/>
      <c r="CF142" s="868"/>
      <c r="CG142" s="135"/>
      <c r="CH142" s="135"/>
      <c r="CI142" s="869"/>
      <c r="CJ142" s="870"/>
      <c r="CK142" s="896"/>
      <c r="CL142" s="42"/>
      <c r="CM142" s="127"/>
      <c r="CN142" s="868"/>
      <c r="CO142" s="135"/>
      <c r="CP142" s="135"/>
      <c r="CQ142" s="869"/>
      <c r="CR142" s="870"/>
      <c r="CS142" s="896"/>
      <c r="CT142" s="42"/>
      <c r="CU142" s="127"/>
      <c r="CV142" s="868"/>
      <c r="CW142" s="135"/>
      <c r="CX142" s="135"/>
      <c r="CY142" s="869"/>
      <c r="CZ142" s="870"/>
      <c r="DA142" s="896"/>
      <c r="DB142" s="42"/>
      <c r="DC142" s="127"/>
      <c r="DD142" s="868"/>
      <c r="DE142" s="135"/>
      <c r="DF142" s="135"/>
      <c r="DG142" s="869"/>
      <c r="DH142" s="870"/>
      <c r="DI142" s="896"/>
      <c r="DJ142" s="42"/>
      <c r="DK142" s="127"/>
      <c r="DL142" s="868"/>
      <c r="DM142" s="135"/>
      <c r="DN142" s="135"/>
      <c r="DO142" s="869"/>
      <c r="DP142" s="870"/>
      <c r="DQ142" s="896"/>
      <c r="DR142" s="42"/>
      <c r="DS142" s="127"/>
      <c r="DT142" s="868"/>
      <c r="DU142" s="135"/>
      <c r="DV142" s="135"/>
      <c r="DW142" s="869"/>
      <c r="DX142" s="870"/>
      <c r="DY142" s="896"/>
      <c r="DZ142" s="42"/>
      <c r="EA142" s="127"/>
      <c r="EB142" s="868"/>
      <c r="EC142" s="135"/>
      <c r="ED142" s="135"/>
      <c r="EE142" s="869"/>
      <c r="EF142" s="870"/>
      <c r="EG142" s="896"/>
      <c r="EH142" s="42"/>
      <c r="EI142" s="127"/>
      <c r="EJ142" s="868"/>
      <c r="EK142" s="135"/>
      <c r="EL142" s="135"/>
      <c r="EM142" s="869"/>
      <c r="EN142" s="870"/>
      <c r="EO142" s="896"/>
      <c r="EP142" s="42"/>
      <c r="EQ142" s="127"/>
      <c r="ER142" s="868"/>
      <c r="ES142" s="135"/>
      <c r="ET142" s="135"/>
      <c r="EU142" s="869"/>
      <c r="EV142" s="870"/>
      <c r="EW142" s="896"/>
      <c r="EX142" s="42"/>
      <c r="EY142" s="127"/>
      <c r="EZ142" s="868"/>
      <c r="FA142" s="135"/>
      <c r="FB142" s="135"/>
      <c r="FC142" s="869"/>
      <c r="FD142" s="870"/>
      <c r="FE142" s="896"/>
      <c r="FF142" s="42"/>
      <c r="FG142" s="127"/>
    </row>
    <row r="143" spans="1:163" ht="37.5" customHeight="1" thickBot="1">
      <c r="A143" s="262"/>
      <c r="B143" s="291" t="s">
        <v>510</v>
      </c>
      <c r="C143" s="372" t="s">
        <v>589</v>
      </c>
      <c r="D143" s="824" t="s">
        <v>392</v>
      </c>
      <c r="E143" s="43" t="s">
        <v>393</v>
      </c>
      <c r="F143" s="46" t="s">
        <v>394</v>
      </c>
      <c r="G143" s="47" t="s">
        <v>395</v>
      </c>
      <c r="H143" s="43" t="s">
        <v>396</v>
      </c>
      <c r="I143" s="894" t="s">
        <v>397</v>
      </c>
      <c r="J143" s="826" t="s">
        <v>398</v>
      </c>
      <c r="K143" s="827" t="s">
        <v>399</v>
      </c>
      <c r="L143" s="45" t="s">
        <v>392</v>
      </c>
      <c r="M143" s="43" t="s">
        <v>393</v>
      </c>
      <c r="N143" s="46" t="s">
        <v>394</v>
      </c>
      <c r="O143" s="47" t="s">
        <v>395</v>
      </c>
      <c r="P143" s="53" t="s">
        <v>396</v>
      </c>
      <c r="Q143" s="894" t="s">
        <v>397</v>
      </c>
      <c r="R143" s="855" t="s">
        <v>398</v>
      </c>
      <c r="S143" s="856" t="s">
        <v>399</v>
      </c>
      <c r="T143" s="45" t="s">
        <v>392</v>
      </c>
      <c r="U143" s="43" t="s">
        <v>393</v>
      </c>
      <c r="V143" s="46" t="s">
        <v>394</v>
      </c>
      <c r="W143" s="47" t="s">
        <v>395</v>
      </c>
      <c r="X143" s="53" t="s">
        <v>396</v>
      </c>
      <c r="Y143" s="894" t="s">
        <v>397</v>
      </c>
      <c r="Z143" s="855" t="s">
        <v>398</v>
      </c>
      <c r="AA143" s="856" t="s">
        <v>399</v>
      </c>
      <c r="AB143" s="45" t="s">
        <v>392</v>
      </c>
      <c r="AC143" s="43" t="s">
        <v>393</v>
      </c>
      <c r="AD143" s="46" t="s">
        <v>394</v>
      </c>
      <c r="AE143" s="47" t="s">
        <v>395</v>
      </c>
      <c r="AF143" s="53" t="s">
        <v>396</v>
      </c>
      <c r="AG143" s="894" t="s">
        <v>397</v>
      </c>
      <c r="AH143" s="855" t="s">
        <v>398</v>
      </c>
      <c r="AI143" s="856" t="s">
        <v>399</v>
      </c>
      <c r="AJ143" s="45" t="s">
        <v>392</v>
      </c>
      <c r="AK143" s="43" t="s">
        <v>393</v>
      </c>
      <c r="AL143" s="46" t="s">
        <v>394</v>
      </c>
      <c r="AM143" s="47" t="s">
        <v>395</v>
      </c>
      <c r="AN143" s="53" t="s">
        <v>396</v>
      </c>
      <c r="AO143" s="894" t="s">
        <v>397</v>
      </c>
      <c r="AP143" s="855" t="s">
        <v>398</v>
      </c>
      <c r="AQ143" s="856" t="s">
        <v>399</v>
      </c>
      <c r="AR143" s="45" t="s">
        <v>392</v>
      </c>
      <c r="AS143" s="43" t="s">
        <v>393</v>
      </c>
      <c r="AT143" s="46" t="s">
        <v>394</v>
      </c>
      <c r="AU143" s="47" t="s">
        <v>395</v>
      </c>
      <c r="AV143" s="53" t="s">
        <v>396</v>
      </c>
      <c r="AW143" s="894" t="s">
        <v>397</v>
      </c>
      <c r="AX143" s="855" t="s">
        <v>398</v>
      </c>
      <c r="AY143" s="856" t="s">
        <v>399</v>
      </c>
      <c r="AZ143" s="45" t="s">
        <v>392</v>
      </c>
      <c r="BA143" s="43" t="s">
        <v>393</v>
      </c>
      <c r="BB143" s="46" t="s">
        <v>394</v>
      </c>
      <c r="BC143" s="47" t="s">
        <v>395</v>
      </c>
      <c r="BD143" s="53" t="s">
        <v>396</v>
      </c>
      <c r="BE143" s="894" t="s">
        <v>397</v>
      </c>
      <c r="BF143" s="855" t="s">
        <v>398</v>
      </c>
      <c r="BG143" s="856" t="s">
        <v>399</v>
      </c>
      <c r="BH143" s="45" t="s">
        <v>392</v>
      </c>
      <c r="BI143" s="43" t="s">
        <v>393</v>
      </c>
      <c r="BJ143" s="46" t="s">
        <v>394</v>
      </c>
      <c r="BK143" s="47" t="s">
        <v>395</v>
      </c>
      <c r="BL143" s="53" t="s">
        <v>396</v>
      </c>
      <c r="BM143" s="894" t="s">
        <v>397</v>
      </c>
      <c r="BN143" s="855" t="s">
        <v>398</v>
      </c>
      <c r="BO143" s="856" t="s">
        <v>399</v>
      </c>
      <c r="BP143" s="45" t="s">
        <v>392</v>
      </c>
      <c r="BQ143" s="43" t="s">
        <v>393</v>
      </c>
      <c r="BR143" s="46" t="s">
        <v>394</v>
      </c>
      <c r="BS143" s="47" t="s">
        <v>395</v>
      </c>
      <c r="BT143" s="53" t="s">
        <v>396</v>
      </c>
      <c r="BU143" s="894" t="s">
        <v>397</v>
      </c>
      <c r="BV143" s="855" t="s">
        <v>398</v>
      </c>
      <c r="BW143" s="856" t="s">
        <v>399</v>
      </c>
      <c r="BX143" s="45" t="s">
        <v>392</v>
      </c>
      <c r="BY143" s="43" t="s">
        <v>393</v>
      </c>
      <c r="BZ143" s="46" t="s">
        <v>394</v>
      </c>
      <c r="CA143" s="47" t="s">
        <v>395</v>
      </c>
      <c r="CB143" s="53" t="s">
        <v>396</v>
      </c>
      <c r="CC143" s="894" t="s">
        <v>397</v>
      </c>
      <c r="CD143" s="855" t="s">
        <v>398</v>
      </c>
      <c r="CE143" s="856" t="s">
        <v>399</v>
      </c>
      <c r="CF143" s="45" t="s">
        <v>392</v>
      </c>
      <c r="CG143" s="43" t="s">
        <v>393</v>
      </c>
      <c r="CH143" s="46" t="s">
        <v>394</v>
      </c>
      <c r="CI143" s="47" t="s">
        <v>395</v>
      </c>
      <c r="CJ143" s="53" t="s">
        <v>396</v>
      </c>
      <c r="CK143" s="894" t="s">
        <v>397</v>
      </c>
      <c r="CL143" s="855" t="s">
        <v>398</v>
      </c>
      <c r="CM143" s="856" t="s">
        <v>399</v>
      </c>
      <c r="CN143" s="45" t="s">
        <v>392</v>
      </c>
      <c r="CO143" s="43" t="s">
        <v>393</v>
      </c>
      <c r="CP143" s="46" t="s">
        <v>394</v>
      </c>
      <c r="CQ143" s="47" t="s">
        <v>395</v>
      </c>
      <c r="CR143" s="53" t="s">
        <v>396</v>
      </c>
      <c r="CS143" s="894" t="s">
        <v>397</v>
      </c>
      <c r="CT143" s="855" t="s">
        <v>398</v>
      </c>
      <c r="CU143" s="856" t="s">
        <v>399</v>
      </c>
      <c r="CV143" s="45" t="s">
        <v>392</v>
      </c>
      <c r="CW143" s="43" t="s">
        <v>393</v>
      </c>
      <c r="CX143" s="46" t="s">
        <v>394</v>
      </c>
      <c r="CY143" s="47" t="s">
        <v>395</v>
      </c>
      <c r="CZ143" s="53" t="s">
        <v>396</v>
      </c>
      <c r="DA143" s="894" t="s">
        <v>397</v>
      </c>
      <c r="DB143" s="855" t="s">
        <v>398</v>
      </c>
      <c r="DC143" s="856" t="s">
        <v>399</v>
      </c>
      <c r="DD143" s="45" t="s">
        <v>392</v>
      </c>
      <c r="DE143" s="43" t="s">
        <v>393</v>
      </c>
      <c r="DF143" s="46" t="s">
        <v>394</v>
      </c>
      <c r="DG143" s="47" t="s">
        <v>395</v>
      </c>
      <c r="DH143" s="53" t="s">
        <v>396</v>
      </c>
      <c r="DI143" s="894" t="s">
        <v>397</v>
      </c>
      <c r="DJ143" s="855" t="s">
        <v>398</v>
      </c>
      <c r="DK143" s="856" t="s">
        <v>399</v>
      </c>
      <c r="DL143" s="45" t="s">
        <v>392</v>
      </c>
      <c r="DM143" s="43" t="s">
        <v>393</v>
      </c>
      <c r="DN143" s="46" t="s">
        <v>394</v>
      </c>
      <c r="DO143" s="47" t="s">
        <v>395</v>
      </c>
      <c r="DP143" s="53" t="s">
        <v>396</v>
      </c>
      <c r="DQ143" s="894" t="s">
        <v>397</v>
      </c>
      <c r="DR143" s="855" t="s">
        <v>398</v>
      </c>
      <c r="DS143" s="856" t="s">
        <v>399</v>
      </c>
      <c r="DT143" s="45" t="s">
        <v>392</v>
      </c>
      <c r="DU143" s="43" t="s">
        <v>393</v>
      </c>
      <c r="DV143" s="46" t="s">
        <v>394</v>
      </c>
      <c r="DW143" s="47" t="s">
        <v>395</v>
      </c>
      <c r="DX143" s="53" t="s">
        <v>396</v>
      </c>
      <c r="DY143" s="894" t="s">
        <v>397</v>
      </c>
      <c r="DZ143" s="855" t="s">
        <v>398</v>
      </c>
      <c r="EA143" s="856" t="s">
        <v>399</v>
      </c>
      <c r="EB143" s="45" t="s">
        <v>392</v>
      </c>
      <c r="EC143" s="43" t="s">
        <v>393</v>
      </c>
      <c r="ED143" s="46" t="s">
        <v>394</v>
      </c>
      <c r="EE143" s="47" t="s">
        <v>395</v>
      </c>
      <c r="EF143" s="53" t="s">
        <v>396</v>
      </c>
      <c r="EG143" s="894" t="s">
        <v>397</v>
      </c>
      <c r="EH143" s="855" t="s">
        <v>398</v>
      </c>
      <c r="EI143" s="856" t="s">
        <v>399</v>
      </c>
      <c r="EJ143" s="45" t="s">
        <v>392</v>
      </c>
      <c r="EK143" s="43" t="s">
        <v>393</v>
      </c>
      <c r="EL143" s="46" t="s">
        <v>394</v>
      </c>
      <c r="EM143" s="47" t="s">
        <v>395</v>
      </c>
      <c r="EN143" s="53" t="s">
        <v>396</v>
      </c>
      <c r="EO143" s="894" t="s">
        <v>397</v>
      </c>
      <c r="EP143" s="855" t="s">
        <v>398</v>
      </c>
      <c r="EQ143" s="856" t="s">
        <v>399</v>
      </c>
      <c r="ER143" s="45" t="s">
        <v>392</v>
      </c>
      <c r="ES143" s="43" t="s">
        <v>393</v>
      </c>
      <c r="ET143" s="46" t="s">
        <v>394</v>
      </c>
      <c r="EU143" s="47" t="s">
        <v>395</v>
      </c>
      <c r="EV143" s="53" t="s">
        <v>396</v>
      </c>
      <c r="EW143" s="894" t="s">
        <v>397</v>
      </c>
      <c r="EX143" s="855" t="s">
        <v>398</v>
      </c>
      <c r="EY143" s="856" t="s">
        <v>399</v>
      </c>
      <c r="EZ143" s="45" t="s">
        <v>392</v>
      </c>
      <c r="FA143" s="43" t="s">
        <v>393</v>
      </c>
      <c r="FB143" s="46" t="s">
        <v>394</v>
      </c>
      <c r="FC143" s="47" t="s">
        <v>395</v>
      </c>
      <c r="FD143" s="53" t="s">
        <v>396</v>
      </c>
      <c r="FE143" s="894" t="s">
        <v>397</v>
      </c>
      <c r="FF143" s="855" t="s">
        <v>398</v>
      </c>
      <c r="FG143" s="856" t="s">
        <v>399</v>
      </c>
    </row>
    <row r="144" spans="1:163" ht="37.5" customHeight="1" thickBot="1">
      <c r="A144" s="262"/>
      <c r="B144" s="254">
        <v>1</v>
      </c>
      <c r="C144" s="373" t="s">
        <v>954</v>
      </c>
      <c r="D144" s="859"/>
      <c r="E144" s="830">
        <v>2</v>
      </c>
      <c r="F144" s="830" t="s">
        <v>401</v>
      </c>
      <c r="G144" s="860">
        <v>0</v>
      </c>
      <c r="H144" s="832"/>
      <c r="I144" s="838">
        <f t="shared" ref="I144" si="368">+(G144+(G144*H144))*E144</f>
        <v>0</v>
      </c>
      <c r="J144" s="833" t="s">
        <v>1216</v>
      </c>
      <c r="K144" s="833"/>
      <c r="L144" s="861"/>
      <c r="M144" s="346">
        <v>2</v>
      </c>
      <c r="N144" s="346" t="s">
        <v>401</v>
      </c>
      <c r="O144" s="835">
        <v>0</v>
      </c>
      <c r="P144" s="836"/>
      <c r="Q144" s="838">
        <f t="shared" ref="Q144" si="369">+(O144+(O144*P144))*M144</f>
        <v>0</v>
      </c>
      <c r="R144" s="837" t="s">
        <v>1216</v>
      </c>
      <c r="S144" s="32"/>
      <c r="T144" s="861"/>
      <c r="U144" s="346">
        <v>2</v>
      </c>
      <c r="V144" s="346" t="s">
        <v>401</v>
      </c>
      <c r="W144" s="835">
        <v>0</v>
      </c>
      <c r="X144" s="836"/>
      <c r="Y144" s="838">
        <f t="shared" ref="Y144" si="370">+(W144+(W144*X144))*U144</f>
        <v>0</v>
      </c>
      <c r="Z144" s="837" t="s">
        <v>1216</v>
      </c>
      <c r="AA144" s="32"/>
      <c r="AB144" s="861"/>
      <c r="AC144" s="346">
        <v>2</v>
      </c>
      <c r="AD144" s="346" t="s">
        <v>401</v>
      </c>
      <c r="AE144" s="835">
        <v>0</v>
      </c>
      <c r="AF144" s="836"/>
      <c r="AG144" s="838">
        <f t="shared" ref="AG144" si="371">+(AE144+(AE144*AF144))*AC144</f>
        <v>0</v>
      </c>
      <c r="AH144" s="837" t="s">
        <v>1216</v>
      </c>
      <c r="AI144" s="32"/>
      <c r="AJ144" s="861"/>
      <c r="AK144" s="346">
        <v>2</v>
      </c>
      <c r="AL144" s="346" t="s">
        <v>401</v>
      </c>
      <c r="AM144" s="835">
        <v>1500000</v>
      </c>
      <c r="AN144" s="836">
        <v>0.19</v>
      </c>
      <c r="AO144" s="838">
        <f t="shared" ref="AO144" si="372">+(AM144+(AM144*AN144))*AK144</f>
        <v>3570000</v>
      </c>
      <c r="AP144" s="884" t="s">
        <v>402</v>
      </c>
      <c r="AQ144" s="32"/>
      <c r="AR144" s="861"/>
      <c r="AS144" s="346">
        <v>2</v>
      </c>
      <c r="AT144" s="346" t="s">
        <v>401</v>
      </c>
      <c r="AU144" s="835">
        <v>0</v>
      </c>
      <c r="AV144" s="836"/>
      <c r="AW144" s="838">
        <f t="shared" ref="AW144" si="373">+(AU144+(AU144*AV144))*AS144</f>
        <v>0</v>
      </c>
      <c r="AX144" s="837" t="s">
        <v>1216</v>
      </c>
      <c r="AY144" s="32"/>
      <c r="AZ144" s="861"/>
      <c r="BA144" s="346">
        <v>2</v>
      </c>
      <c r="BB144" s="346" t="s">
        <v>401</v>
      </c>
      <c r="BC144" s="835">
        <v>0</v>
      </c>
      <c r="BD144" s="836"/>
      <c r="BE144" s="838">
        <f t="shared" ref="BE144" si="374">+(BC144+(BC144*BD144))*BA144</f>
        <v>0</v>
      </c>
      <c r="BF144" s="837" t="s">
        <v>1216</v>
      </c>
      <c r="BG144" s="32"/>
      <c r="BH144" s="861"/>
      <c r="BI144" s="346">
        <v>2</v>
      </c>
      <c r="BJ144" s="346" t="s">
        <v>401</v>
      </c>
      <c r="BK144" s="835">
        <v>0</v>
      </c>
      <c r="BL144" s="836"/>
      <c r="BM144" s="838">
        <f t="shared" ref="BM144" si="375">+(BK144+(BK144*BL144))*BI144</f>
        <v>0</v>
      </c>
      <c r="BN144" s="837" t="s">
        <v>1216</v>
      </c>
      <c r="BO144" s="32"/>
      <c r="BP144" s="861"/>
      <c r="BQ144" s="346">
        <v>2</v>
      </c>
      <c r="BR144" s="346" t="s">
        <v>401</v>
      </c>
      <c r="BS144" s="835">
        <v>0</v>
      </c>
      <c r="BT144" s="836"/>
      <c r="BU144" s="838">
        <f t="shared" ref="BU144" si="376">+(BS144+(BS144*BT144))*BQ144</f>
        <v>0</v>
      </c>
      <c r="BV144" s="837" t="s">
        <v>1216</v>
      </c>
      <c r="BW144" s="32"/>
      <c r="BX144" s="861"/>
      <c r="BY144" s="346">
        <v>2</v>
      </c>
      <c r="BZ144" s="346" t="s">
        <v>401</v>
      </c>
      <c r="CA144" s="835">
        <v>0</v>
      </c>
      <c r="CB144" s="836"/>
      <c r="CC144" s="838">
        <f t="shared" ref="CC144" si="377">+(CA144+(CA144*CB144))*BY144</f>
        <v>0</v>
      </c>
      <c r="CD144" s="837" t="s">
        <v>1216</v>
      </c>
      <c r="CE144" s="32"/>
      <c r="CF144" s="861"/>
      <c r="CG144" s="346">
        <v>2</v>
      </c>
      <c r="CH144" s="346" t="s">
        <v>401</v>
      </c>
      <c r="CI144" s="835">
        <v>0</v>
      </c>
      <c r="CJ144" s="836"/>
      <c r="CK144" s="838">
        <f t="shared" ref="CK144" si="378">+(CI144+(CI144*CJ144))*CG144</f>
        <v>0</v>
      </c>
      <c r="CL144" s="837" t="s">
        <v>1216</v>
      </c>
      <c r="CM144" s="32"/>
      <c r="CN144" s="861"/>
      <c r="CO144" s="346">
        <v>2</v>
      </c>
      <c r="CP144" s="346" t="s">
        <v>401</v>
      </c>
      <c r="CQ144" s="835">
        <v>0</v>
      </c>
      <c r="CR144" s="836"/>
      <c r="CS144" s="838">
        <f t="shared" ref="CS144" si="379">+(CQ144+(CQ144*CR144))*CO144</f>
        <v>0</v>
      </c>
      <c r="CT144" s="837" t="s">
        <v>1216</v>
      </c>
      <c r="CU144" s="32"/>
      <c r="CV144" s="861"/>
      <c r="CW144" s="346">
        <v>2</v>
      </c>
      <c r="CX144" s="346" t="s">
        <v>401</v>
      </c>
      <c r="CY144" s="835">
        <v>0</v>
      </c>
      <c r="CZ144" s="836"/>
      <c r="DA144" s="838">
        <f t="shared" ref="DA144" si="380">+(CY144+(CY144*CZ144))*CW144</f>
        <v>0</v>
      </c>
      <c r="DB144" s="837" t="s">
        <v>1216</v>
      </c>
      <c r="DC144" s="32"/>
      <c r="DD144" s="861"/>
      <c r="DE144" s="346">
        <v>2</v>
      </c>
      <c r="DF144" s="346" t="s">
        <v>401</v>
      </c>
      <c r="DG144" s="835">
        <v>0</v>
      </c>
      <c r="DH144" s="836"/>
      <c r="DI144" s="838">
        <f t="shared" ref="DI144" si="381">+(DG144+(DG144*DH144))*DE144</f>
        <v>0</v>
      </c>
      <c r="DJ144" s="837" t="s">
        <v>1216</v>
      </c>
      <c r="DK144" s="32"/>
      <c r="DL144" s="861"/>
      <c r="DM144" s="346">
        <v>2</v>
      </c>
      <c r="DN144" s="346" t="s">
        <v>401</v>
      </c>
      <c r="DO144" s="835">
        <v>0</v>
      </c>
      <c r="DP144" s="836"/>
      <c r="DQ144" s="838">
        <f t="shared" ref="DQ144" si="382">+(DO144+(DO144*DP144))*DM144</f>
        <v>0</v>
      </c>
      <c r="DR144" s="837" t="s">
        <v>1216</v>
      </c>
      <c r="DS144" s="32"/>
      <c r="DT144" s="861"/>
      <c r="DU144" s="346">
        <v>2</v>
      </c>
      <c r="DV144" s="346" t="s">
        <v>401</v>
      </c>
      <c r="DW144" s="835">
        <v>0</v>
      </c>
      <c r="DX144" s="836"/>
      <c r="DY144" s="838">
        <f t="shared" ref="DY144" si="383">+(DW144+(DW144*DX144))*DU144</f>
        <v>0</v>
      </c>
      <c r="DZ144" s="837" t="s">
        <v>1216</v>
      </c>
      <c r="EA144" s="32"/>
      <c r="EB144" s="861"/>
      <c r="EC144" s="346">
        <v>2</v>
      </c>
      <c r="ED144" s="346" t="s">
        <v>401</v>
      </c>
      <c r="EE144" s="835">
        <v>0</v>
      </c>
      <c r="EF144" s="836"/>
      <c r="EG144" s="838">
        <f t="shared" ref="EG144" si="384">+(EE144+(EE144*EF144))*EC144</f>
        <v>0</v>
      </c>
      <c r="EH144" s="837" t="s">
        <v>1216</v>
      </c>
      <c r="EI144" s="32"/>
      <c r="EJ144" s="861"/>
      <c r="EK144" s="346">
        <v>2</v>
      </c>
      <c r="EL144" s="346" t="s">
        <v>401</v>
      </c>
      <c r="EM144" s="835">
        <v>0</v>
      </c>
      <c r="EN144" s="836"/>
      <c r="EO144" s="838">
        <f t="shared" ref="EO144" si="385">+(EM144+(EM144*EN144))*EK144</f>
        <v>0</v>
      </c>
      <c r="EP144" s="837" t="s">
        <v>1216</v>
      </c>
      <c r="EQ144" s="32"/>
      <c r="ER144" s="861"/>
      <c r="ES144" s="346">
        <v>2</v>
      </c>
      <c r="ET144" s="346" t="s">
        <v>401</v>
      </c>
      <c r="EU144" s="835">
        <v>0</v>
      </c>
      <c r="EV144" s="836"/>
      <c r="EW144" s="838">
        <f t="shared" ref="EW144" si="386">+(EU144+(EU144*EV144))*ES144</f>
        <v>0</v>
      </c>
      <c r="EX144" s="837" t="s">
        <v>1216</v>
      </c>
      <c r="EY144" s="32"/>
      <c r="EZ144" s="861"/>
      <c r="FA144" s="346">
        <v>2</v>
      </c>
      <c r="FB144" s="346" t="s">
        <v>401</v>
      </c>
      <c r="FC144" s="835">
        <v>0</v>
      </c>
      <c r="FD144" s="836"/>
      <c r="FE144" s="838">
        <f t="shared" ref="FE144" si="387">+(FC144+(FC144*FD144))*FA144</f>
        <v>0</v>
      </c>
      <c r="FF144" s="837" t="s">
        <v>1216</v>
      </c>
      <c r="FG144" s="32"/>
    </row>
    <row r="145" spans="1:163" ht="37.5" customHeight="1" thickBot="1">
      <c r="A145" s="262"/>
      <c r="B145" s="295"/>
      <c r="C145" s="374"/>
      <c r="D145" s="845"/>
      <c r="E145" s="846" t="s">
        <v>408</v>
      </c>
      <c r="F145" s="846"/>
      <c r="G145" s="847"/>
      <c r="H145" s="848"/>
      <c r="I145" s="895">
        <f>SUM(I144)</f>
        <v>0</v>
      </c>
      <c r="J145" s="156"/>
      <c r="K145" s="157"/>
      <c r="L145" s="56"/>
      <c r="M145" s="99" t="s">
        <v>408</v>
      </c>
      <c r="N145" s="99"/>
      <c r="O145" s="849"/>
      <c r="P145" s="850"/>
      <c r="Q145" s="895">
        <f>SUM(Q144)</f>
        <v>0</v>
      </c>
      <c r="R145" s="42"/>
      <c r="S145" s="127"/>
      <c r="T145" s="56"/>
      <c r="U145" s="99" t="s">
        <v>408</v>
      </c>
      <c r="V145" s="99"/>
      <c r="W145" s="849"/>
      <c r="X145" s="850"/>
      <c r="Y145" s="895">
        <f>SUM(Y144)</f>
        <v>0</v>
      </c>
      <c r="Z145" s="42"/>
      <c r="AA145" s="127"/>
      <c r="AB145" s="56"/>
      <c r="AC145" s="99" t="s">
        <v>408</v>
      </c>
      <c r="AD145" s="99"/>
      <c r="AE145" s="849"/>
      <c r="AF145" s="850"/>
      <c r="AG145" s="895">
        <f>SUM(AG144)</f>
        <v>0</v>
      </c>
      <c r="AH145" s="42"/>
      <c r="AI145" s="127"/>
      <c r="AJ145" s="56"/>
      <c r="AK145" s="99" t="s">
        <v>408</v>
      </c>
      <c r="AL145" s="99"/>
      <c r="AM145" s="849"/>
      <c r="AN145" s="850"/>
      <c r="AO145" s="895">
        <f>SUM(AO144)</f>
        <v>3570000</v>
      </c>
      <c r="AP145" s="42"/>
      <c r="AQ145" s="127"/>
      <c r="AR145" s="56"/>
      <c r="AS145" s="99" t="s">
        <v>408</v>
      </c>
      <c r="AT145" s="99"/>
      <c r="AU145" s="849"/>
      <c r="AV145" s="850"/>
      <c r="AW145" s="895">
        <f>SUM(AW144)</f>
        <v>0</v>
      </c>
      <c r="AX145" s="42"/>
      <c r="AY145" s="127"/>
      <c r="AZ145" s="56"/>
      <c r="BA145" s="99" t="s">
        <v>408</v>
      </c>
      <c r="BB145" s="99"/>
      <c r="BC145" s="849"/>
      <c r="BD145" s="850"/>
      <c r="BE145" s="895">
        <f>SUM(BE144)</f>
        <v>0</v>
      </c>
      <c r="BF145" s="42"/>
      <c r="BG145" s="127"/>
      <c r="BH145" s="56"/>
      <c r="BI145" s="99" t="s">
        <v>408</v>
      </c>
      <c r="BJ145" s="99"/>
      <c r="BK145" s="849"/>
      <c r="BL145" s="850"/>
      <c r="BM145" s="895">
        <f>SUM(BM144)</f>
        <v>0</v>
      </c>
      <c r="BN145" s="42"/>
      <c r="BO145" s="127"/>
      <c r="BP145" s="56"/>
      <c r="BQ145" s="99" t="s">
        <v>408</v>
      </c>
      <c r="BR145" s="99"/>
      <c r="BS145" s="849"/>
      <c r="BT145" s="850"/>
      <c r="BU145" s="895">
        <f>SUM(BU144)</f>
        <v>0</v>
      </c>
      <c r="BV145" s="42"/>
      <c r="BW145" s="127"/>
      <c r="BX145" s="56"/>
      <c r="BY145" s="99" t="s">
        <v>408</v>
      </c>
      <c r="BZ145" s="99"/>
      <c r="CA145" s="849"/>
      <c r="CB145" s="850"/>
      <c r="CC145" s="895">
        <f>SUM(CC144)</f>
        <v>0</v>
      </c>
      <c r="CD145" s="42"/>
      <c r="CE145" s="127"/>
      <c r="CF145" s="56"/>
      <c r="CG145" s="99" t="s">
        <v>408</v>
      </c>
      <c r="CH145" s="99"/>
      <c r="CI145" s="849"/>
      <c r="CJ145" s="850"/>
      <c r="CK145" s="895">
        <f>SUM(CK144)</f>
        <v>0</v>
      </c>
      <c r="CL145" s="42"/>
      <c r="CM145" s="127"/>
      <c r="CN145" s="56"/>
      <c r="CO145" s="99" t="s">
        <v>408</v>
      </c>
      <c r="CP145" s="99"/>
      <c r="CQ145" s="849"/>
      <c r="CR145" s="850"/>
      <c r="CS145" s="895">
        <f>SUM(CS144)</f>
        <v>0</v>
      </c>
      <c r="CT145" s="42"/>
      <c r="CU145" s="127"/>
      <c r="CV145" s="56"/>
      <c r="CW145" s="99" t="s">
        <v>408</v>
      </c>
      <c r="CX145" s="99"/>
      <c r="CY145" s="849"/>
      <c r="CZ145" s="850"/>
      <c r="DA145" s="895">
        <f>SUM(DA144)</f>
        <v>0</v>
      </c>
      <c r="DB145" s="42"/>
      <c r="DC145" s="127"/>
      <c r="DD145" s="56"/>
      <c r="DE145" s="99" t="s">
        <v>408</v>
      </c>
      <c r="DF145" s="99"/>
      <c r="DG145" s="849"/>
      <c r="DH145" s="850"/>
      <c r="DI145" s="895">
        <f>SUM(DI144)</f>
        <v>0</v>
      </c>
      <c r="DJ145" s="42"/>
      <c r="DK145" s="127"/>
      <c r="DL145" s="56"/>
      <c r="DM145" s="99" t="s">
        <v>408</v>
      </c>
      <c r="DN145" s="99"/>
      <c r="DO145" s="849"/>
      <c r="DP145" s="850"/>
      <c r="DQ145" s="895">
        <f>SUM(DQ144)</f>
        <v>0</v>
      </c>
      <c r="DR145" s="42"/>
      <c r="DS145" s="127"/>
      <c r="DT145" s="56"/>
      <c r="DU145" s="99" t="s">
        <v>408</v>
      </c>
      <c r="DV145" s="99"/>
      <c r="DW145" s="849"/>
      <c r="DX145" s="850"/>
      <c r="DY145" s="895">
        <f>SUM(DY144)</f>
        <v>0</v>
      </c>
      <c r="DZ145" s="42"/>
      <c r="EA145" s="127"/>
      <c r="EB145" s="56"/>
      <c r="EC145" s="99" t="s">
        <v>408</v>
      </c>
      <c r="ED145" s="99"/>
      <c r="EE145" s="849"/>
      <c r="EF145" s="850"/>
      <c r="EG145" s="895">
        <f>SUM(EG144)</f>
        <v>0</v>
      </c>
      <c r="EH145" s="42"/>
      <c r="EI145" s="127"/>
      <c r="EJ145" s="56"/>
      <c r="EK145" s="99" t="s">
        <v>408</v>
      </c>
      <c r="EL145" s="99"/>
      <c r="EM145" s="849"/>
      <c r="EN145" s="850"/>
      <c r="EO145" s="895">
        <f>SUM(EO144)</f>
        <v>0</v>
      </c>
      <c r="EP145" s="42"/>
      <c r="EQ145" s="127"/>
      <c r="ER145" s="56"/>
      <c r="ES145" s="99" t="s">
        <v>408</v>
      </c>
      <c r="ET145" s="99"/>
      <c r="EU145" s="849"/>
      <c r="EV145" s="850"/>
      <c r="EW145" s="895">
        <f>SUM(EW144)</f>
        <v>0</v>
      </c>
      <c r="EX145" s="42"/>
      <c r="EY145" s="127"/>
      <c r="EZ145" s="56"/>
      <c r="FA145" s="99" t="s">
        <v>408</v>
      </c>
      <c r="FB145" s="99"/>
      <c r="FC145" s="849"/>
      <c r="FD145" s="850"/>
      <c r="FE145" s="895">
        <f>SUM(FE144)</f>
        <v>0</v>
      </c>
      <c r="FF145" s="42"/>
      <c r="FG145" s="127"/>
    </row>
    <row r="146" spans="1:163" ht="37.5" customHeight="1" thickBot="1">
      <c r="A146" s="261"/>
      <c r="B146" s="376" t="s">
        <v>280</v>
      </c>
      <c r="C146" s="269"/>
      <c r="D146" s="865"/>
      <c r="E146" s="158"/>
      <c r="F146" s="158"/>
      <c r="G146" s="866"/>
      <c r="H146" s="867"/>
      <c r="I146" s="896"/>
      <c r="J146" s="156"/>
      <c r="K146" s="157"/>
      <c r="L146" s="868"/>
      <c r="M146" s="135"/>
      <c r="N146" s="135"/>
      <c r="O146" s="869"/>
      <c r="P146" s="870"/>
      <c r="Q146" s="896"/>
      <c r="R146" s="42"/>
      <c r="S146" s="127"/>
      <c r="T146" s="868"/>
      <c r="U146" s="135"/>
      <c r="V146" s="135"/>
      <c r="W146" s="869"/>
      <c r="X146" s="870"/>
      <c r="Y146" s="896"/>
      <c r="Z146" s="42"/>
      <c r="AA146" s="127"/>
      <c r="AB146" s="868"/>
      <c r="AC146" s="135"/>
      <c r="AD146" s="135"/>
      <c r="AE146" s="869"/>
      <c r="AF146" s="870"/>
      <c r="AG146" s="896"/>
      <c r="AH146" s="42"/>
      <c r="AI146" s="127"/>
      <c r="AJ146" s="868"/>
      <c r="AK146" s="135"/>
      <c r="AL146" s="135"/>
      <c r="AM146" s="869"/>
      <c r="AN146" s="870"/>
      <c r="AO146" s="896"/>
      <c r="AP146" s="42"/>
      <c r="AQ146" s="127"/>
      <c r="AR146" s="868"/>
      <c r="AS146" s="135"/>
      <c r="AT146" s="135"/>
      <c r="AU146" s="869"/>
      <c r="AV146" s="870"/>
      <c r="AW146" s="896"/>
      <c r="AX146" s="42"/>
      <c r="AY146" s="127"/>
      <c r="AZ146" s="868"/>
      <c r="BA146" s="135"/>
      <c r="BB146" s="135"/>
      <c r="BC146" s="869"/>
      <c r="BD146" s="870"/>
      <c r="BE146" s="896"/>
      <c r="BF146" s="42"/>
      <c r="BG146" s="127"/>
      <c r="BH146" s="868"/>
      <c r="BI146" s="135"/>
      <c r="BJ146" s="135"/>
      <c r="BK146" s="869"/>
      <c r="BL146" s="870"/>
      <c r="BM146" s="896"/>
      <c r="BN146" s="42"/>
      <c r="BO146" s="127"/>
      <c r="BP146" s="868"/>
      <c r="BQ146" s="135"/>
      <c r="BR146" s="135"/>
      <c r="BS146" s="869"/>
      <c r="BT146" s="870"/>
      <c r="BU146" s="896"/>
      <c r="BV146" s="42"/>
      <c r="BW146" s="127"/>
      <c r="BX146" s="868"/>
      <c r="BY146" s="135"/>
      <c r="BZ146" s="135"/>
      <c r="CA146" s="869"/>
      <c r="CB146" s="870"/>
      <c r="CC146" s="896"/>
      <c r="CD146" s="42"/>
      <c r="CE146" s="127"/>
      <c r="CF146" s="868"/>
      <c r="CG146" s="135"/>
      <c r="CH146" s="135"/>
      <c r="CI146" s="869"/>
      <c r="CJ146" s="870"/>
      <c r="CK146" s="896"/>
      <c r="CL146" s="42"/>
      <c r="CM146" s="127"/>
      <c r="CN146" s="868"/>
      <c r="CO146" s="135"/>
      <c r="CP146" s="135"/>
      <c r="CQ146" s="869"/>
      <c r="CR146" s="870"/>
      <c r="CS146" s="896"/>
      <c r="CT146" s="42"/>
      <c r="CU146" s="127"/>
      <c r="CV146" s="868"/>
      <c r="CW146" s="135"/>
      <c r="CX146" s="135"/>
      <c r="CY146" s="869"/>
      <c r="CZ146" s="870"/>
      <c r="DA146" s="896"/>
      <c r="DB146" s="42"/>
      <c r="DC146" s="127"/>
      <c r="DD146" s="868"/>
      <c r="DE146" s="135"/>
      <c r="DF146" s="135"/>
      <c r="DG146" s="869"/>
      <c r="DH146" s="870"/>
      <c r="DI146" s="896"/>
      <c r="DJ146" s="42"/>
      <c r="DK146" s="127"/>
      <c r="DL146" s="868"/>
      <c r="DM146" s="135"/>
      <c r="DN146" s="135"/>
      <c r="DO146" s="869"/>
      <c r="DP146" s="870"/>
      <c r="DQ146" s="896"/>
      <c r="DR146" s="42"/>
      <c r="DS146" s="127"/>
      <c r="DT146" s="868"/>
      <c r="DU146" s="135"/>
      <c r="DV146" s="135"/>
      <c r="DW146" s="869"/>
      <c r="DX146" s="870"/>
      <c r="DY146" s="896"/>
      <c r="DZ146" s="42"/>
      <c r="EA146" s="127"/>
      <c r="EB146" s="868"/>
      <c r="EC146" s="135"/>
      <c r="ED146" s="135"/>
      <c r="EE146" s="869"/>
      <c r="EF146" s="870"/>
      <c r="EG146" s="896"/>
      <c r="EH146" s="42"/>
      <c r="EI146" s="127"/>
      <c r="EJ146" s="868"/>
      <c r="EK146" s="135"/>
      <c r="EL146" s="135"/>
      <c r="EM146" s="869"/>
      <c r="EN146" s="870"/>
      <c r="EO146" s="896"/>
      <c r="EP146" s="42"/>
      <c r="EQ146" s="127"/>
      <c r="ER146" s="868"/>
      <c r="ES146" s="135"/>
      <c r="ET146" s="135"/>
      <c r="EU146" s="869"/>
      <c r="EV146" s="870"/>
      <c r="EW146" s="896"/>
      <c r="EX146" s="42"/>
      <c r="EY146" s="127"/>
      <c r="EZ146" s="868"/>
      <c r="FA146" s="135"/>
      <c r="FB146" s="135"/>
      <c r="FC146" s="869"/>
      <c r="FD146" s="870"/>
      <c r="FE146" s="896"/>
      <c r="FF146" s="42"/>
      <c r="FG146" s="127"/>
    </row>
    <row r="147" spans="1:163" ht="37.5" customHeight="1" thickBot="1">
      <c r="A147" s="262"/>
      <c r="B147" s="291" t="s">
        <v>510</v>
      </c>
      <c r="C147" s="372" t="s">
        <v>589</v>
      </c>
      <c r="D147" s="824" t="s">
        <v>392</v>
      </c>
      <c r="E147" s="43" t="s">
        <v>393</v>
      </c>
      <c r="F147" s="46" t="s">
        <v>394</v>
      </c>
      <c r="G147" s="47" t="s">
        <v>395</v>
      </c>
      <c r="H147" s="43" t="s">
        <v>396</v>
      </c>
      <c r="I147" s="894" t="s">
        <v>397</v>
      </c>
      <c r="J147" s="826" t="s">
        <v>398</v>
      </c>
      <c r="K147" s="827" t="s">
        <v>399</v>
      </c>
      <c r="L147" s="45" t="s">
        <v>392</v>
      </c>
      <c r="M147" s="43" t="s">
        <v>393</v>
      </c>
      <c r="N147" s="46" t="s">
        <v>394</v>
      </c>
      <c r="O147" s="47" t="s">
        <v>395</v>
      </c>
      <c r="P147" s="53" t="s">
        <v>396</v>
      </c>
      <c r="Q147" s="894" t="s">
        <v>397</v>
      </c>
      <c r="R147" s="855" t="s">
        <v>398</v>
      </c>
      <c r="S147" s="856" t="s">
        <v>399</v>
      </c>
      <c r="T147" s="45" t="s">
        <v>392</v>
      </c>
      <c r="U147" s="43" t="s">
        <v>393</v>
      </c>
      <c r="V147" s="46" t="s">
        <v>394</v>
      </c>
      <c r="W147" s="47" t="s">
        <v>395</v>
      </c>
      <c r="X147" s="53" t="s">
        <v>396</v>
      </c>
      <c r="Y147" s="894" t="s">
        <v>397</v>
      </c>
      <c r="Z147" s="855" t="s">
        <v>398</v>
      </c>
      <c r="AA147" s="856" t="s">
        <v>399</v>
      </c>
      <c r="AB147" s="45" t="s">
        <v>392</v>
      </c>
      <c r="AC147" s="43" t="s">
        <v>393</v>
      </c>
      <c r="AD147" s="46" t="s">
        <v>394</v>
      </c>
      <c r="AE147" s="47" t="s">
        <v>395</v>
      </c>
      <c r="AF147" s="53" t="s">
        <v>396</v>
      </c>
      <c r="AG147" s="894" t="s">
        <v>397</v>
      </c>
      <c r="AH147" s="855" t="s">
        <v>398</v>
      </c>
      <c r="AI147" s="856" t="s">
        <v>399</v>
      </c>
      <c r="AJ147" s="45" t="s">
        <v>392</v>
      </c>
      <c r="AK147" s="43" t="s">
        <v>393</v>
      </c>
      <c r="AL147" s="46" t="s">
        <v>394</v>
      </c>
      <c r="AM147" s="47" t="s">
        <v>395</v>
      </c>
      <c r="AN147" s="53" t="s">
        <v>396</v>
      </c>
      <c r="AO147" s="894" t="s">
        <v>397</v>
      </c>
      <c r="AP147" s="855" t="s">
        <v>398</v>
      </c>
      <c r="AQ147" s="856" t="s">
        <v>399</v>
      </c>
      <c r="AR147" s="45" t="s">
        <v>392</v>
      </c>
      <c r="AS147" s="43" t="s">
        <v>393</v>
      </c>
      <c r="AT147" s="46" t="s">
        <v>394</v>
      </c>
      <c r="AU147" s="47" t="s">
        <v>395</v>
      </c>
      <c r="AV147" s="53" t="s">
        <v>396</v>
      </c>
      <c r="AW147" s="894" t="s">
        <v>397</v>
      </c>
      <c r="AX147" s="855" t="s">
        <v>398</v>
      </c>
      <c r="AY147" s="856" t="s">
        <v>399</v>
      </c>
      <c r="AZ147" s="45" t="s">
        <v>392</v>
      </c>
      <c r="BA147" s="43" t="s">
        <v>393</v>
      </c>
      <c r="BB147" s="46" t="s">
        <v>394</v>
      </c>
      <c r="BC147" s="47" t="s">
        <v>395</v>
      </c>
      <c r="BD147" s="53" t="s">
        <v>396</v>
      </c>
      <c r="BE147" s="894" t="s">
        <v>397</v>
      </c>
      <c r="BF147" s="855" t="s">
        <v>398</v>
      </c>
      <c r="BG147" s="856" t="s">
        <v>399</v>
      </c>
      <c r="BH147" s="45" t="s">
        <v>392</v>
      </c>
      <c r="BI147" s="43" t="s">
        <v>393</v>
      </c>
      <c r="BJ147" s="46" t="s">
        <v>394</v>
      </c>
      <c r="BK147" s="47" t="s">
        <v>395</v>
      </c>
      <c r="BL147" s="53" t="s">
        <v>396</v>
      </c>
      <c r="BM147" s="894" t="s">
        <v>397</v>
      </c>
      <c r="BN147" s="855" t="s">
        <v>398</v>
      </c>
      <c r="BO147" s="856" t="s">
        <v>399</v>
      </c>
      <c r="BP147" s="45" t="s">
        <v>392</v>
      </c>
      <c r="BQ147" s="43" t="s">
        <v>393</v>
      </c>
      <c r="BR147" s="46" t="s">
        <v>394</v>
      </c>
      <c r="BS147" s="47" t="s">
        <v>395</v>
      </c>
      <c r="BT147" s="53" t="s">
        <v>396</v>
      </c>
      <c r="BU147" s="894" t="s">
        <v>397</v>
      </c>
      <c r="BV147" s="855" t="s">
        <v>398</v>
      </c>
      <c r="BW147" s="856" t="s">
        <v>399</v>
      </c>
      <c r="BX147" s="45" t="s">
        <v>392</v>
      </c>
      <c r="BY147" s="43" t="s">
        <v>393</v>
      </c>
      <c r="BZ147" s="46" t="s">
        <v>394</v>
      </c>
      <c r="CA147" s="47" t="s">
        <v>395</v>
      </c>
      <c r="CB147" s="53" t="s">
        <v>396</v>
      </c>
      <c r="CC147" s="894" t="s">
        <v>397</v>
      </c>
      <c r="CD147" s="855" t="s">
        <v>398</v>
      </c>
      <c r="CE147" s="856" t="s">
        <v>399</v>
      </c>
      <c r="CF147" s="45" t="s">
        <v>392</v>
      </c>
      <c r="CG147" s="43" t="s">
        <v>393</v>
      </c>
      <c r="CH147" s="46" t="s">
        <v>394</v>
      </c>
      <c r="CI147" s="47" t="s">
        <v>395</v>
      </c>
      <c r="CJ147" s="53" t="s">
        <v>396</v>
      </c>
      <c r="CK147" s="894" t="s">
        <v>397</v>
      </c>
      <c r="CL147" s="855" t="s">
        <v>398</v>
      </c>
      <c r="CM147" s="856" t="s">
        <v>399</v>
      </c>
      <c r="CN147" s="45" t="s">
        <v>392</v>
      </c>
      <c r="CO147" s="43" t="s">
        <v>393</v>
      </c>
      <c r="CP147" s="46" t="s">
        <v>394</v>
      </c>
      <c r="CQ147" s="47" t="s">
        <v>395</v>
      </c>
      <c r="CR147" s="53" t="s">
        <v>396</v>
      </c>
      <c r="CS147" s="894" t="s">
        <v>397</v>
      </c>
      <c r="CT147" s="855" t="s">
        <v>398</v>
      </c>
      <c r="CU147" s="856" t="s">
        <v>399</v>
      </c>
      <c r="CV147" s="45" t="s">
        <v>392</v>
      </c>
      <c r="CW147" s="43" t="s">
        <v>393</v>
      </c>
      <c r="CX147" s="46" t="s">
        <v>394</v>
      </c>
      <c r="CY147" s="47" t="s">
        <v>395</v>
      </c>
      <c r="CZ147" s="53" t="s">
        <v>396</v>
      </c>
      <c r="DA147" s="894" t="s">
        <v>397</v>
      </c>
      <c r="DB147" s="855" t="s">
        <v>398</v>
      </c>
      <c r="DC147" s="856" t="s">
        <v>399</v>
      </c>
      <c r="DD147" s="45" t="s">
        <v>392</v>
      </c>
      <c r="DE147" s="43" t="s">
        <v>393</v>
      </c>
      <c r="DF147" s="46" t="s">
        <v>394</v>
      </c>
      <c r="DG147" s="47" t="s">
        <v>395</v>
      </c>
      <c r="DH147" s="53" t="s">
        <v>396</v>
      </c>
      <c r="DI147" s="894" t="s">
        <v>397</v>
      </c>
      <c r="DJ147" s="855" t="s">
        <v>398</v>
      </c>
      <c r="DK147" s="856" t="s">
        <v>399</v>
      </c>
      <c r="DL147" s="45" t="s">
        <v>392</v>
      </c>
      <c r="DM147" s="43" t="s">
        <v>393</v>
      </c>
      <c r="DN147" s="46" t="s">
        <v>394</v>
      </c>
      <c r="DO147" s="47" t="s">
        <v>395</v>
      </c>
      <c r="DP147" s="53" t="s">
        <v>396</v>
      </c>
      <c r="DQ147" s="894" t="s">
        <v>397</v>
      </c>
      <c r="DR147" s="855" t="s">
        <v>398</v>
      </c>
      <c r="DS147" s="856" t="s">
        <v>399</v>
      </c>
      <c r="DT147" s="45" t="s">
        <v>392</v>
      </c>
      <c r="DU147" s="43" t="s">
        <v>393</v>
      </c>
      <c r="DV147" s="46" t="s">
        <v>394</v>
      </c>
      <c r="DW147" s="47" t="s">
        <v>395</v>
      </c>
      <c r="DX147" s="53" t="s">
        <v>396</v>
      </c>
      <c r="DY147" s="894" t="s">
        <v>397</v>
      </c>
      <c r="DZ147" s="855" t="s">
        <v>398</v>
      </c>
      <c r="EA147" s="856" t="s">
        <v>399</v>
      </c>
      <c r="EB147" s="45" t="s">
        <v>392</v>
      </c>
      <c r="EC147" s="43" t="s">
        <v>393</v>
      </c>
      <c r="ED147" s="46" t="s">
        <v>394</v>
      </c>
      <c r="EE147" s="47" t="s">
        <v>395</v>
      </c>
      <c r="EF147" s="53" t="s">
        <v>396</v>
      </c>
      <c r="EG147" s="894" t="s">
        <v>397</v>
      </c>
      <c r="EH147" s="855" t="s">
        <v>398</v>
      </c>
      <c r="EI147" s="856" t="s">
        <v>399</v>
      </c>
      <c r="EJ147" s="45" t="s">
        <v>392</v>
      </c>
      <c r="EK147" s="43" t="s">
        <v>393</v>
      </c>
      <c r="EL147" s="46" t="s">
        <v>394</v>
      </c>
      <c r="EM147" s="47" t="s">
        <v>395</v>
      </c>
      <c r="EN147" s="53" t="s">
        <v>396</v>
      </c>
      <c r="EO147" s="894" t="s">
        <v>397</v>
      </c>
      <c r="EP147" s="855" t="s">
        <v>398</v>
      </c>
      <c r="EQ147" s="856" t="s">
        <v>399</v>
      </c>
      <c r="ER147" s="45" t="s">
        <v>392</v>
      </c>
      <c r="ES147" s="43" t="s">
        <v>393</v>
      </c>
      <c r="ET147" s="46" t="s">
        <v>394</v>
      </c>
      <c r="EU147" s="47" t="s">
        <v>395</v>
      </c>
      <c r="EV147" s="53" t="s">
        <v>396</v>
      </c>
      <c r="EW147" s="894" t="s">
        <v>397</v>
      </c>
      <c r="EX147" s="855" t="s">
        <v>398</v>
      </c>
      <c r="EY147" s="856" t="s">
        <v>399</v>
      </c>
      <c r="EZ147" s="45" t="s">
        <v>392</v>
      </c>
      <c r="FA147" s="43" t="s">
        <v>393</v>
      </c>
      <c r="FB147" s="46" t="s">
        <v>394</v>
      </c>
      <c r="FC147" s="47" t="s">
        <v>395</v>
      </c>
      <c r="FD147" s="53" t="s">
        <v>396</v>
      </c>
      <c r="FE147" s="894" t="s">
        <v>397</v>
      </c>
      <c r="FF147" s="855" t="s">
        <v>398</v>
      </c>
      <c r="FG147" s="856" t="s">
        <v>399</v>
      </c>
    </row>
    <row r="148" spans="1:163" ht="37.5" customHeight="1" thickBot="1">
      <c r="A148" s="262"/>
      <c r="B148" s="254">
        <v>1</v>
      </c>
      <c r="C148" s="373" t="s">
        <v>955</v>
      </c>
      <c r="D148" s="829" t="s">
        <v>1543</v>
      </c>
      <c r="E148" s="830">
        <v>1</v>
      </c>
      <c r="F148" s="830" t="s">
        <v>401</v>
      </c>
      <c r="G148" s="831">
        <v>515000</v>
      </c>
      <c r="H148" s="832"/>
      <c r="I148" s="838">
        <f t="shared" ref="I148:I149" si="388">+(G148+(G148*H148))*E148</f>
        <v>515000</v>
      </c>
      <c r="J148" s="833" t="s">
        <v>402</v>
      </c>
      <c r="K148" s="833"/>
      <c r="L148" s="861"/>
      <c r="M148" s="346">
        <v>1</v>
      </c>
      <c r="N148" s="346" t="s">
        <v>401</v>
      </c>
      <c r="O148" s="835"/>
      <c r="P148" s="836"/>
      <c r="Q148" s="838">
        <f t="shared" ref="Q148:Q149" si="389">+(O148+(O148*P148))*M148</f>
        <v>0</v>
      </c>
      <c r="R148" s="837" t="s">
        <v>1216</v>
      </c>
      <c r="S148" s="32"/>
      <c r="T148" s="861"/>
      <c r="U148" s="346">
        <v>1</v>
      </c>
      <c r="V148" s="346" t="s">
        <v>401</v>
      </c>
      <c r="W148" s="835"/>
      <c r="X148" s="836"/>
      <c r="Y148" s="838">
        <f t="shared" ref="Y148:Y149" si="390">+(W148+(W148*X148))*U148</f>
        <v>0</v>
      </c>
      <c r="Z148" s="837" t="s">
        <v>1216</v>
      </c>
      <c r="AA148" s="32"/>
      <c r="AB148" s="861"/>
      <c r="AC148" s="346">
        <v>1</v>
      </c>
      <c r="AD148" s="346" t="s">
        <v>401</v>
      </c>
      <c r="AE148" s="835"/>
      <c r="AF148" s="836"/>
      <c r="AG148" s="838">
        <f t="shared" ref="AG148:AG149" si="391">+(AE148+(AE148*AF148))*AC148</f>
        <v>0</v>
      </c>
      <c r="AH148" s="837" t="s">
        <v>1216</v>
      </c>
      <c r="AI148" s="32"/>
      <c r="AJ148" s="861"/>
      <c r="AK148" s="346">
        <v>1</v>
      </c>
      <c r="AL148" s="346" t="s">
        <v>401</v>
      </c>
      <c r="AM148" s="835"/>
      <c r="AN148" s="836"/>
      <c r="AO148" s="838">
        <f t="shared" ref="AO148:AO149" si="392">+(AM148+(AM148*AN148))*AK148</f>
        <v>0</v>
      </c>
      <c r="AP148" s="837" t="s">
        <v>1216</v>
      </c>
      <c r="AQ148" s="32"/>
      <c r="AR148" s="861"/>
      <c r="AS148" s="346">
        <v>1</v>
      </c>
      <c r="AT148" s="346" t="s">
        <v>401</v>
      </c>
      <c r="AU148" s="835"/>
      <c r="AV148" s="836"/>
      <c r="AW148" s="838">
        <f t="shared" ref="AW148:AW149" si="393">+(AU148+(AU148*AV148))*AS148</f>
        <v>0</v>
      </c>
      <c r="AX148" s="837" t="s">
        <v>1216</v>
      </c>
      <c r="AY148" s="32"/>
      <c r="AZ148" s="861"/>
      <c r="BA148" s="346">
        <v>1</v>
      </c>
      <c r="BB148" s="346" t="s">
        <v>401</v>
      </c>
      <c r="BC148" s="835"/>
      <c r="BD148" s="836"/>
      <c r="BE148" s="838">
        <f t="shared" ref="BE148:BE149" si="394">+(BC148+(BC148*BD148))*BA148</f>
        <v>0</v>
      </c>
      <c r="BF148" s="837" t="s">
        <v>1216</v>
      </c>
      <c r="BG148" s="32"/>
      <c r="BH148" s="861"/>
      <c r="BI148" s="346">
        <v>1</v>
      </c>
      <c r="BJ148" s="346" t="s">
        <v>401</v>
      </c>
      <c r="BK148" s="835"/>
      <c r="BL148" s="836"/>
      <c r="BM148" s="838">
        <f t="shared" ref="BM148:BM149" si="395">+(BK148+(BK148*BL148))*BI148</f>
        <v>0</v>
      </c>
      <c r="BN148" s="837" t="s">
        <v>1216</v>
      </c>
      <c r="BO148" s="32"/>
      <c r="BP148" s="861"/>
      <c r="BQ148" s="346">
        <v>1</v>
      </c>
      <c r="BR148" s="346" t="s">
        <v>401</v>
      </c>
      <c r="BS148" s="835"/>
      <c r="BT148" s="836"/>
      <c r="BU148" s="838">
        <f t="shared" ref="BU148:BU149" si="396">+(BS148+(BS148*BT148))*BQ148</f>
        <v>0</v>
      </c>
      <c r="BV148" s="837" t="s">
        <v>1216</v>
      </c>
      <c r="BW148" s="32"/>
      <c r="BX148" s="861"/>
      <c r="BY148" s="346">
        <v>1</v>
      </c>
      <c r="BZ148" s="346" t="s">
        <v>401</v>
      </c>
      <c r="CA148" s="835"/>
      <c r="CB148" s="836"/>
      <c r="CC148" s="838">
        <f t="shared" ref="CC148:CC149" si="397">+(CA148+(CA148*CB148))*BY148</f>
        <v>0</v>
      </c>
      <c r="CD148" s="837" t="s">
        <v>1216</v>
      </c>
      <c r="CE148" s="32"/>
      <c r="CF148" s="861"/>
      <c r="CG148" s="346">
        <v>1</v>
      </c>
      <c r="CH148" s="346" t="s">
        <v>401</v>
      </c>
      <c r="CI148" s="835"/>
      <c r="CJ148" s="836"/>
      <c r="CK148" s="838">
        <f t="shared" ref="CK148:CK149" si="398">+(CI148+(CI148*CJ148))*CG148</f>
        <v>0</v>
      </c>
      <c r="CL148" s="837" t="s">
        <v>1216</v>
      </c>
      <c r="CM148" s="32"/>
      <c r="CN148" s="861"/>
      <c r="CO148" s="346">
        <v>1</v>
      </c>
      <c r="CP148" s="346" t="s">
        <v>401</v>
      </c>
      <c r="CQ148" s="835"/>
      <c r="CR148" s="836"/>
      <c r="CS148" s="838">
        <f t="shared" ref="CS148:CS149" si="399">+(CQ148+(CQ148*CR148))*CO148</f>
        <v>0</v>
      </c>
      <c r="CT148" s="837" t="s">
        <v>1216</v>
      </c>
      <c r="CU148" s="32"/>
      <c r="CV148" s="861"/>
      <c r="CW148" s="346">
        <v>1</v>
      </c>
      <c r="CX148" s="346" t="s">
        <v>401</v>
      </c>
      <c r="CY148" s="835"/>
      <c r="CZ148" s="836"/>
      <c r="DA148" s="838">
        <f t="shared" ref="DA148:DA149" si="400">+(CY148+(CY148*CZ148))*CW148</f>
        <v>0</v>
      </c>
      <c r="DB148" s="837" t="s">
        <v>1216</v>
      </c>
      <c r="DC148" s="32"/>
      <c r="DD148" s="861"/>
      <c r="DE148" s="346">
        <v>1</v>
      </c>
      <c r="DF148" s="346" t="s">
        <v>401</v>
      </c>
      <c r="DG148" s="835"/>
      <c r="DH148" s="836"/>
      <c r="DI148" s="838">
        <f t="shared" ref="DI148:DI149" si="401">+(DG148+(DG148*DH148))*DE148</f>
        <v>0</v>
      </c>
      <c r="DJ148" s="837" t="s">
        <v>1216</v>
      </c>
      <c r="DK148" s="32"/>
      <c r="DL148" s="861"/>
      <c r="DM148" s="346">
        <v>1</v>
      </c>
      <c r="DN148" s="346" t="s">
        <v>401</v>
      </c>
      <c r="DO148" s="835"/>
      <c r="DP148" s="836"/>
      <c r="DQ148" s="838">
        <f t="shared" ref="DQ148:DQ149" si="402">+(DO148+(DO148*DP148))*DM148</f>
        <v>0</v>
      </c>
      <c r="DR148" s="837" t="s">
        <v>1216</v>
      </c>
      <c r="DS148" s="32"/>
      <c r="DT148" s="861"/>
      <c r="DU148" s="346">
        <v>1</v>
      </c>
      <c r="DV148" s="346" t="s">
        <v>401</v>
      </c>
      <c r="DW148" s="835"/>
      <c r="DX148" s="836"/>
      <c r="DY148" s="838">
        <f t="shared" ref="DY148:DY149" si="403">+(DW148+(DW148*DX148))*DU148</f>
        <v>0</v>
      </c>
      <c r="DZ148" s="837" t="s">
        <v>1216</v>
      </c>
      <c r="EA148" s="32"/>
      <c r="EB148" s="861"/>
      <c r="EC148" s="346">
        <v>1</v>
      </c>
      <c r="ED148" s="346" t="s">
        <v>401</v>
      </c>
      <c r="EE148" s="835"/>
      <c r="EF148" s="836"/>
      <c r="EG148" s="838">
        <f t="shared" ref="EG148:EG149" si="404">+(EE148+(EE148*EF148))*EC148</f>
        <v>0</v>
      </c>
      <c r="EH148" s="837" t="s">
        <v>1216</v>
      </c>
      <c r="EI148" s="32"/>
      <c r="EJ148" s="861"/>
      <c r="EK148" s="346">
        <v>1</v>
      </c>
      <c r="EL148" s="346" t="s">
        <v>401</v>
      </c>
      <c r="EM148" s="835"/>
      <c r="EN148" s="836"/>
      <c r="EO148" s="838">
        <f t="shared" ref="EO148:EO149" si="405">+(EM148+(EM148*EN148))*EK148</f>
        <v>0</v>
      </c>
      <c r="EP148" s="837" t="s">
        <v>1216</v>
      </c>
      <c r="EQ148" s="32"/>
      <c r="ER148" s="861"/>
      <c r="ES148" s="346">
        <v>1</v>
      </c>
      <c r="ET148" s="346" t="s">
        <v>401</v>
      </c>
      <c r="EU148" s="835"/>
      <c r="EV148" s="836"/>
      <c r="EW148" s="838">
        <f t="shared" ref="EW148:EW149" si="406">+(EU148+(EU148*EV148))*ES148</f>
        <v>0</v>
      </c>
      <c r="EX148" s="837" t="s">
        <v>1216</v>
      </c>
      <c r="EY148" s="32"/>
      <c r="EZ148" s="861"/>
      <c r="FA148" s="346">
        <v>1</v>
      </c>
      <c r="FB148" s="346" t="s">
        <v>401</v>
      </c>
      <c r="FC148" s="835"/>
      <c r="FD148" s="836"/>
      <c r="FE148" s="838">
        <f t="shared" ref="FE148:FE149" si="407">+(FC148+(FC148*FD148))*FA148</f>
        <v>0</v>
      </c>
      <c r="FF148" s="837" t="s">
        <v>1216</v>
      </c>
      <c r="FG148" s="32"/>
    </row>
    <row r="149" spans="1:163" ht="37.5" customHeight="1">
      <c r="A149" s="262"/>
      <c r="B149" s="254">
        <v>2</v>
      </c>
      <c r="C149" s="373" t="s">
        <v>956</v>
      </c>
      <c r="D149" s="159" t="s">
        <v>1543</v>
      </c>
      <c r="E149" s="839">
        <v>1</v>
      </c>
      <c r="F149" s="839" t="s">
        <v>401</v>
      </c>
      <c r="G149" s="160">
        <v>53000</v>
      </c>
      <c r="H149" s="841"/>
      <c r="I149" s="134">
        <f t="shared" si="388"/>
        <v>53000</v>
      </c>
      <c r="J149" s="156"/>
      <c r="K149" s="157"/>
      <c r="L149" s="130"/>
      <c r="M149" s="123">
        <v>1</v>
      </c>
      <c r="N149" s="123" t="s">
        <v>401</v>
      </c>
      <c r="O149" s="864"/>
      <c r="P149" s="844"/>
      <c r="Q149" s="134">
        <f t="shared" si="389"/>
        <v>0</v>
      </c>
      <c r="R149" s="42"/>
      <c r="S149" s="127"/>
      <c r="T149" s="130"/>
      <c r="U149" s="123">
        <v>1</v>
      </c>
      <c r="V149" s="123" t="s">
        <v>401</v>
      </c>
      <c r="W149" s="864"/>
      <c r="X149" s="844"/>
      <c r="Y149" s="134">
        <f t="shared" si="390"/>
        <v>0</v>
      </c>
      <c r="Z149" s="42"/>
      <c r="AA149" s="127"/>
      <c r="AB149" s="130"/>
      <c r="AC149" s="123">
        <v>1</v>
      </c>
      <c r="AD149" s="123" t="s">
        <v>401</v>
      </c>
      <c r="AE149" s="864"/>
      <c r="AF149" s="844"/>
      <c r="AG149" s="134">
        <f t="shared" si="391"/>
        <v>0</v>
      </c>
      <c r="AH149" s="42"/>
      <c r="AI149" s="127"/>
      <c r="AJ149" s="130"/>
      <c r="AK149" s="123">
        <v>1</v>
      </c>
      <c r="AL149" s="123" t="s">
        <v>401</v>
      </c>
      <c r="AM149" s="864"/>
      <c r="AN149" s="844"/>
      <c r="AO149" s="134">
        <f t="shared" si="392"/>
        <v>0</v>
      </c>
      <c r="AP149" s="42"/>
      <c r="AQ149" s="127"/>
      <c r="AR149" s="130"/>
      <c r="AS149" s="123">
        <v>1</v>
      </c>
      <c r="AT149" s="123" t="s">
        <v>401</v>
      </c>
      <c r="AU149" s="864"/>
      <c r="AV149" s="844"/>
      <c r="AW149" s="134">
        <f t="shared" si="393"/>
        <v>0</v>
      </c>
      <c r="AX149" s="42"/>
      <c r="AY149" s="127"/>
      <c r="AZ149" s="130"/>
      <c r="BA149" s="123">
        <v>1</v>
      </c>
      <c r="BB149" s="123" t="s">
        <v>401</v>
      </c>
      <c r="BC149" s="864"/>
      <c r="BD149" s="844"/>
      <c r="BE149" s="134">
        <f t="shared" si="394"/>
        <v>0</v>
      </c>
      <c r="BF149" s="42"/>
      <c r="BG149" s="127"/>
      <c r="BH149" s="130"/>
      <c r="BI149" s="123">
        <v>1</v>
      </c>
      <c r="BJ149" s="123" t="s">
        <v>401</v>
      </c>
      <c r="BK149" s="864"/>
      <c r="BL149" s="844"/>
      <c r="BM149" s="134">
        <f t="shared" si="395"/>
        <v>0</v>
      </c>
      <c r="BN149" s="42"/>
      <c r="BO149" s="127"/>
      <c r="BP149" s="130"/>
      <c r="BQ149" s="123">
        <v>1</v>
      </c>
      <c r="BR149" s="123" t="s">
        <v>401</v>
      </c>
      <c r="BS149" s="864"/>
      <c r="BT149" s="844"/>
      <c r="BU149" s="134">
        <f t="shared" si="396"/>
        <v>0</v>
      </c>
      <c r="BV149" s="42"/>
      <c r="BW149" s="127"/>
      <c r="BX149" s="130"/>
      <c r="BY149" s="123">
        <v>1</v>
      </c>
      <c r="BZ149" s="123" t="s">
        <v>401</v>
      </c>
      <c r="CA149" s="864"/>
      <c r="CB149" s="844"/>
      <c r="CC149" s="134">
        <f t="shared" si="397"/>
        <v>0</v>
      </c>
      <c r="CD149" s="42"/>
      <c r="CE149" s="127"/>
      <c r="CF149" s="130"/>
      <c r="CG149" s="123">
        <v>1</v>
      </c>
      <c r="CH149" s="123" t="s">
        <v>401</v>
      </c>
      <c r="CI149" s="864"/>
      <c r="CJ149" s="844"/>
      <c r="CK149" s="134">
        <f t="shared" si="398"/>
        <v>0</v>
      </c>
      <c r="CL149" s="42"/>
      <c r="CM149" s="127"/>
      <c r="CN149" s="130"/>
      <c r="CO149" s="123">
        <v>1</v>
      </c>
      <c r="CP149" s="123" t="s">
        <v>401</v>
      </c>
      <c r="CQ149" s="864"/>
      <c r="CR149" s="844"/>
      <c r="CS149" s="134">
        <f t="shared" si="399"/>
        <v>0</v>
      </c>
      <c r="CT149" s="42"/>
      <c r="CU149" s="127"/>
      <c r="CV149" s="130"/>
      <c r="CW149" s="123">
        <v>1</v>
      </c>
      <c r="CX149" s="123" t="s">
        <v>401</v>
      </c>
      <c r="CY149" s="864"/>
      <c r="CZ149" s="844"/>
      <c r="DA149" s="134">
        <f t="shared" si="400"/>
        <v>0</v>
      </c>
      <c r="DB149" s="42"/>
      <c r="DC149" s="127"/>
      <c r="DD149" s="130"/>
      <c r="DE149" s="123">
        <v>1</v>
      </c>
      <c r="DF149" s="123" t="s">
        <v>401</v>
      </c>
      <c r="DG149" s="864"/>
      <c r="DH149" s="844"/>
      <c r="DI149" s="134">
        <f t="shared" si="401"/>
        <v>0</v>
      </c>
      <c r="DJ149" s="42"/>
      <c r="DK149" s="127"/>
      <c r="DL149" s="130"/>
      <c r="DM149" s="123">
        <v>1</v>
      </c>
      <c r="DN149" s="123" t="s">
        <v>401</v>
      </c>
      <c r="DO149" s="864"/>
      <c r="DP149" s="844"/>
      <c r="DQ149" s="134">
        <f t="shared" si="402"/>
        <v>0</v>
      </c>
      <c r="DR149" s="42"/>
      <c r="DS149" s="127"/>
      <c r="DT149" s="130"/>
      <c r="DU149" s="123">
        <v>1</v>
      </c>
      <c r="DV149" s="123" t="s">
        <v>401</v>
      </c>
      <c r="DW149" s="864"/>
      <c r="DX149" s="844"/>
      <c r="DY149" s="134">
        <f t="shared" si="403"/>
        <v>0</v>
      </c>
      <c r="DZ149" s="42"/>
      <c r="EA149" s="127"/>
      <c r="EB149" s="130"/>
      <c r="EC149" s="123">
        <v>1</v>
      </c>
      <c r="ED149" s="123" t="s">
        <v>401</v>
      </c>
      <c r="EE149" s="864"/>
      <c r="EF149" s="844"/>
      <c r="EG149" s="134">
        <f t="shared" si="404"/>
        <v>0</v>
      </c>
      <c r="EH149" s="42"/>
      <c r="EI149" s="127"/>
      <c r="EJ149" s="130"/>
      <c r="EK149" s="123">
        <v>1</v>
      </c>
      <c r="EL149" s="123" t="s">
        <v>401</v>
      </c>
      <c r="EM149" s="864"/>
      <c r="EN149" s="844"/>
      <c r="EO149" s="134">
        <f t="shared" si="405"/>
        <v>0</v>
      </c>
      <c r="EP149" s="42"/>
      <c r="EQ149" s="127"/>
      <c r="ER149" s="130"/>
      <c r="ES149" s="123">
        <v>1</v>
      </c>
      <c r="ET149" s="123" t="s">
        <v>401</v>
      </c>
      <c r="EU149" s="864"/>
      <c r="EV149" s="844"/>
      <c r="EW149" s="134">
        <f t="shared" si="406"/>
        <v>0</v>
      </c>
      <c r="EX149" s="42"/>
      <c r="EY149" s="127"/>
      <c r="EZ149" s="130"/>
      <c r="FA149" s="123">
        <v>1</v>
      </c>
      <c r="FB149" s="123" t="s">
        <v>401</v>
      </c>
      <c r="FC149" s="864"/>
      <c r="FD149" s="844"/>
      <c r="FE149" s="134">
        <f t="shared" si="407"/>
        <v>0</v>
      </c>
      <c r="FF149" s="42"/>
      <c r="FG149" s="127"/>
    </row>
    <row r="150" spans="1:163" ht="37.5" customHeight="1" thickBot="1">
      <c r="A150" s="262"/>
      <c r="B150" s="295"/>
      <c r="C150" s="374"/>
      <c r="D150" s="845"/>
      <c r="E150" s="846" t="s">
        <v>408</v>
      </c>
      <c r="F150" s="846"/>
      <c r="G150" s="847"/>
      <c r="H150" s="848"/>
      <c r="I150" s="145">
        <f>SUM(I148:I149)</f>
        <v>568000</v>
      </c>
      <c r="J150" s="156"/>
      <c r="K150" s="157"/>
      <c r="L150" s="56"/>
      <c r="M150" s="99" t="s">
        <v>408</v>
      </c>
      <c r="N150" s="99"/>
      <c r="O150" s="849"/>
      <c r="P150" s="850"/>
      <c r="Q150" s="145">
        <f>SUM(Q148:Q149)</f>
        <v>0</v>
      </c>
      <c r="R150" s="42"/>
      <c r="S150" s="127"/>
      <c r="T150" s="56"/>
      <c r="U150" s="99" t="s">
        <v>408</v>
      </c>
      <c r="V150" s="99"/>
      <c r="W150" s="849"/>
      <c r="X150" s="850"/>
      <c r="Y150" s="145">
        <f>SUM(Y148:Y149)</f>
        <v>0</v>
      </c>
      <c r="Z150" s="42"/>
      <c r="AA150" s="127"/>
      <c r="AB150" s="56"/>
      <c r="AC150" s="99" t="s">
        <v>408</v>
      </c>
      <c r="AD150" s="99"/>
      <c r="AE150" s="849"/>
      <c r="AF150" s="850"/>
      <c r="AG150" s="145">
        <f>SUM(AG148:AG149)</f>
        <v>0</v>
      </c>
      <c r="AH150" s="42"/>
      <c r="AI150" s="127"/>
      <c r="AJ150" s="56"/>
      <c r="AK150" s="99" t="s">
        <v>408</v>
      </c>
      <c r="AL150" s="99"/>
      <c r="AM150" s="849"/>
      <c r="AN150" s="850"/>
      <c r="AO150" s="145">
        <f>SUM(AO148:AO149)</f>
        <v>0</v>
      </c>
      <c r="AP150" s="42"/>
      <c r="AQ150" s="127"/>
      <c r="AR150" s="56"/>
      <c r="AS150" s="99" t="s">
        <v>408</v>
      </c>
      <c r="AT150" s="99"/>
      <c r="AU150" s="849"/>
      <c r="AV150" s="850"/>
      <c r="AW150" s="145">
        <f>SUM(AW148:AW149)</f>
        <v>0</v>
      </c>
      <c r="AX150" s="42"/>
      <c r="AY150" s="127"/>
      <c r="AZ150" s="56"/>
      <c r="BA150" s="99" t="s">
        <v>408</v>
      </c>
      <c r="BB150" s="99"/>
      <c r="BC150" s="849"/>
      <c r="BD150" s="850"/>
      <c r="BE150" s="145">
        <f>SUM(BE148:BE149)</f>
        <v>0</v>
      </c>
      <c r="BF150" s="42"/>
      <c r="BG150" s="127"/>
      <c r="BH150" s="56"/>
      <c r="BI150" s="99" t="s">
        <v>408</v>
      </c>
      <c r="BJ150" s="99"/>
      <c r="BK150" s="849"/>
      <c r="BL150" s="850"/>
      <c r="BM150" s="145">
        <f>SUM(BM148:BM149)</f>
        <v>0</v>
      </c>
      <c r="BN150" s="42"/>
      <c r="BO150" s="127"/>
      <c r="BP150" s="56"/>
      <c r="BQ150" s="99" t="s">
        <v>408</v>
      </c>
      <c r="BR150" s="99"/>
      <c r="BS150" s="849"/>
      <c r="BT150" s="850"/>
      <c r="BU150" s="145">
        <f>SUM(BU148:BU149)</f>
        <v>0</v>
      </c>
      <c r="BV150" s="42"/>
      <c r="BW150" s="127"/>
      <c r="BX150" s="56"/>
      <c r="BY150" s="99" t="s">
        <v>408</v>
      </c>
      <c r="BZ150" s="99"/>
      <c r="CA150" s="849"/>
      <c r="CB150" s="850"/>
      <c r="CC150" s="145">
        <f>SUM(CC148:CC149)</f>
        <v>0</v>
      </c>
      <c r="CD150" s="42"/>
      <c r="CE150" s="127"/>
      <c r="CF150" s="56"/>
      <c r="CG150" s="99" t="s">
        <v>408</v>
      </c>
      <c r="CH150" s="99"/>
      <c r="CI150" s="849"/>
      <c r="CJ150" s="850"/>
      <c r="CK150" s="145">
        <f>SUM(CK148:CK149)</f>
        <v>0</v>
      </c>
      <c r="CL150" s="42"/>
      <c r="CM150" s="127"/>
      <c r="CN150" s="56"/>
      <c r="CO150" s="99" t="s">
        <v>408</v>
      </c>
      <c r="CP150" s="99"/>
      <c r="CQ150" s="849"/>
      <c r="CR150" s="850"/>
      <c r="CS150" s="145">
        <f>SUM(CS148:CS149)</f>
        <v>0</v>
      </c>
      <c r="CT150" s="42"/>
      <c r="CU150" s="127"/>
      <c r="CV150" s="56"/>
      <c r="CW150" s="99" t="s">
        <v>408</v>
      </c>
      <c r="CX150" s="99"/>
      <c r="CY150" s="849"/>
      <c r="CZ150" s="850"/>
      <c r="DA150" s="145">
        <f>SUM(DA148:DA149)</f>
        <v>0</v>
      </c>
      <c r="DB150" s="42"/>
      <c r="DC150" s="127"/>
      <c r="DD150" s="56"/>
      <c r="DE150" s="99" t="s">
        <v>408</v>
      </c>
      <c r="DF150" s="99"/>
      <c r="DG150" s="849"/>
      <c r="DH150" s="850"/>
      <c r="DI150" s="145">
        <f>SUM(DI148:DI149)</f>
        <v>0</v>
      </c>
      <c r="DJ150" s="42"/>
      <c r="DK150" s="127"/>
      <c r="DL150" s="56"/>
      <c r="DM150" s="99" t="s">
        <v>408</v>
      </c>
      <c r="DN150" s="99"/>
      <c r="DO150" s="849"/>
      <c r="DP150" s="850"/>
      <c r="DQ150" s="145">
        <f>SUM(DQ148:DQ149)</f>
        <v>0</v>
      </c>
      <c r="DR150" s="42"/>
      <c r="DS150" s="127"/>
      <c r="DT150" s="56"/>
      <c r="DU150" s="99" t="s">
        <v>408</v>
      </c>
      <c r="DV150" s="99"/>
      <c r="DW150" s="849"/>
      <c r="DX150" s="850"/>
      <c r="DY150" s="145">
        <f>SUM(DY148:DY149)</f>
        <v>0</v>
      </c>
      <c r="DZ150" s="42"/>
      <c r="EA150" s="127"/>
      <c r="EB150" s="56"/>
      <c r="EC150" s="99" t="s">
        <v>408</v>
      </c>
      <c r="ED150" s="99"/>
      <c r="EE150" s="849"/>
      <c r="EF150" s="850"/>
      <c r="EG150" s="145">
        <f>SUM(EG148:EG149)</f>
        <v>0</v>
      </c>
      <c r="EH150" s="42"/>
      <c r="EI150" s="127"/>
      <c r="EJ150" s="56"/>
      <c r="EK150" s="99" t="s">
        <v>408</v>
      </c>
      <c r="EL150" s="99"/>
      <c r="EM150" s="849"/>
      <c r="EN150" s="850"/>
      <c r="EO150" s="145">
        <f>SUM(EO148:EO149)</f>
        <v>0</v>
      </c>
      <c r="EP150" s="42"/>
      <c r="EQ150" s="127"/>
      <c r="ER150" s="56"/>
      <c r="ES150" s="99" t="s">
        <v>408</v>
      </c>
      <c r="ET150" s="99"/>
      <c r="EU150" s="849"/>
      <c r="EV150" s="850"/>
      <c r="EW150" s="145">
        <f>SUM(EW148:EW149)</f>
        <v>0</v>
      </c>
      <c r="EX150" s="42"/>
      <c r="EY150" s="127"/>
      <c r="EZ150" s="56"/>
      <c r="FA150" s="99" t="s">
        <v>408</v>
      </c>
      <c r="FB150" s="99"/>
      <c r="FC150" s="849"/>
      <c r="FD150" s="850"/>
      <c r="FE150" s="145">
        <f>SUM(FE148:FE149)</f>
        <v>0</v>
      </c>
      <c r="FF150" s="42"/>
      <c r="FG150" s="127"/>
    </row>
    <row r="151" spans="1:163" ht="37.5" customHeight="1" thickBot="1">
      <c r="A151" s="261"/>
      <c r="B151" s="376" t="s">
        <v>281</v>
      </c>
      <c r="C151" s="269"/>
      <c r="D151" s="865"/>
      <c r="E151" s="158"/>
      <c r="F151" s="158"/>
      <c r="G151" s="866"/>
      <c r="H151" s="867"/>
      <c r="I151" s="896"/>
      <c r="J151" s="156"/>
      <c r="K151" s="157"/>
      <c r="L151" s="868"/>
      <c r="M151" s="135"/>
      <c r="N151" s="135"/>
      <c r="O151" s="869"/>
      <c r="P151" s="870"/>
      <c r="Q151" s="896"/>
      <c r="R151" s="42"/>
      <c r="S151" s="127"/>
      <c r="T151" s="868"/>
      <c r="U151" s="135"/>
      <c r="V151" s="135"/>
      <c r="W151" s="869"/>
      <c r="X151" s="870"/>
      <c r="Y151" s="896"/>
      <c r="Z151" s="42"/>
      <c r="AA151" s="127"/>
      <c r="AB151" s="868"/>
      <c r="AC151" s="135"/>
      <c r="AD151" s="135"/>
      <c r="AE151" s="869"/>
      <c r="AF151" s="870"/>
      <c r="AG151" s="896"/>
      <c r="AH151" s="42"/>
      <c r="AI151" s="127"/>
      <c r="AJ151" s="868"/>
      <c r="AK151" s="135"/>
      <c r="AL151" s="135"/>
      <c r="AM151" s="869"/>
      <c r="AN151" s="870"/>
      <c r="AO151" s="896"/>
      <c r="AP151" s="42"/>
      <c r="AQ151" s="127"/>
      <c r="AR151" s="868"/>
      <c r="AS151" s="135"/>
      <c r="AT151" s="135"/>
      <c r="AU151" s="869"/>
      <c r="AV151" s="870"/>
      <c r="AW151" s="896"/>
      <c r="AX151" s="42"/>
      <c r="AY151" s="127"/>
      <c r="AZ151" s="868"/>
      <c r="BA151" s="135"/>
      <c r="BB151" s="135"/>
      <c r="BC151" s="869"/>
      <c r="BD151" s="870"/>
      <c r="BE151" s="896"/>
      <c r="BF151" s="42"/>
      <c r="BG151" s="127"/>
      <c r="BH151" s="868"/>
      <c r="BI151" s="135"/>
      <c r="BJ151" s="135"/>
      <c r="BK151" s="869"/>
      <c r="BL151" s="870"/>
      <c r="BM151" s="896"/>
      <c r="BN151" s="42"/>
      <c r="BO151" s="127"/>
      <c r="BP151" s="868"/>
      <c r="BQ151" s="135"/>
      <c r="BR151" s="135"/>
      <c r="BS151" s="869"/>
      <c r="BT151" s="870"/>
      <c r="BU151" s="896"/>
      <c r="BV151" s="42"/>
      <c r="BW151" s="127"/>
      <c r="BX151" s="868"/>
      <c r="BY151" s="135"/>
      <c r="BZ151" s="135"/>
      <c r="CA151" s="869"/>
      <c r="CB151" s="870"/>
      <c r="CC151" s="896"/>
      <c r="CD151" s="42"/>
      <c r="CE151" s="127"/>
      <c r="CF151" s="868"/>
      <c r="CG151" s="135"/>
      <c r="CH151" s="135"/>
      <c r="CI151" s="869"/>
      <c r="CJ151" s="870"/>
      <c r="CK151" s="896"/>
      <c r="CL151" s="42"/>
      <c r="CM151" s="127"/>
      <c r="CN151" s="868"/>
      <c r="CO151" s="135"/>
      <c r="CP151" s="135"/>
      <c r="CQ151" s="869"/>
      <c r="CR151" s="870"/>
      <c r="CS151" s="896"/>
      <c r="CT151" s="42"/>
      <c r="CU151" s="127"/>
      <c r="CV151" s="868"/>
      <c r="CW151" s="135"/>
      <c r="CX151" s="135"/>
      <c r="CY151" s="869"/>
      <c r="CZ151" s="870"/>
      <c r="DA151" s="896"/>
      <c r="DB151" s="42"/>
      <c r="DC151" s="127"/>
      <c r="DD151" s="868"/>
      <c r="DE151" s="135"/>
      <c r="DF151" s="135"/>
      <c r="DG151" s="869"/>
      <c r="DH151" s="870"/>
      <c r="DI151" s="896"/>
      <c r="DJ151" s="42"/>
      <c r="DK151" s="127"/>
      <c r="DL151" s="868"/>
      <c r="DM151" s="135"/>
      <c r="DN151" s="135"/>
      <c r="DO151" s="869"/>
      <c r="DP151" s="870"/>
      <c r="DQ151" s="896"/>
      <c r="DR151" s="42"/>
      <c r="DS151" s="127"/>
      <c r="DT151" s="868"/>
      <c r="DU151" s="135"/>
      <c r="DV151" s="135"/>
      <c r="DW151" s="869"/>
      <c r="DX151" s="870"/>
      <c r="DY151" s="896"/>
      <c r="DZ151" s="42"/>
      <c r="EA151" s="127"/>
      <c r="EB151" s="868"/>
      <c r="EC151" s="135"/>
      <c r="ED151" s="135"/>
      <c r="EE151" s="869"/>
      <c r="EF151" s="870"/>
      <c r="EG151" s="896"/>
      <c r="EH151" s="42"/>
      <c r="EI151" s="127"/>
      <c r="EJ151" s="868"/>
      <c r="EK151" s="135"/>
      <c r="EL151" s="135"/>
      <c r="EM151" s="869"/>
      <c r="EN151" s="870"/>
      <c r="EO151" s="896"/>
      <c r="EP151" s="42"/>
      <c r="EQ151" s="127"/>
      <c r="ER151" s="868"/>
      <c r="ES151" s="135"/>
      <c r="ET151" s="135"/>
      <c r="EU151" s="869"/>
      <c r="EV151" s="870"/>
      <c r="EW151" s="896"/>
      <c r="EX151" s="42"/>
      <c r="EY151" s="127"/>
      <c r="EZ151" s="868"/>
      <c r="FA151" s="135"/>
      <c r="FB151" s="135"/>
      <c r="FC151" s="869"/>
      <c r="FD151" s="870"/>
      <c r="FE151" s="896"/>
      <c r="FF151" s="42"/>
      <c r="FG151" s="127"/>
    </row>
    <row r="152" spans="1:163" ht="37.5" customHeight="1" thickBot="1">
      <c r="A152" s="262"/>
      <c r="B152" s="291" t="s">
        <v>510</v>
      </c>
      <c r="C152" s="372" t="s">
        <v>589</v>
      </c>
      <c r="D152" s="824" t="s">
        <v>392</v>
      </c>
      <c r="E152" s="43" t="s">
        <v>393</v>
      </c>
      <c r="F152" s="46" t="s">
        <v>394</v>
      </c>
      <c r="G152" s="47" t="s">
        <v>395</v>
      </c>
      <c r="H152" s="43" t="s">
        <v>396</v>
      </c>
      <c r="I152" s="894" t="s">
        <v>397</v>
      </c>
      <c r="J152" s="826" t="s">
        <v>398</v>
      </c>
      <c r="K152" s="827" t="s">
        <v>399</v>
      </c>
      <c r="L152" s="45" t="s">
        <v>392</v>
      </c>
      <c r="M152" s="43" t="s">
        <v>393</v>
      </c>
      <c r="N152" s="46" t="s">
        <v>394</v>
      </c>
      <c r="O152" s="47" t="s">
        <v>395</v>
      </c>
      <c r="P152" s="53" t="s">
        <v>396</v>
      </c>
      <c r="Q152" s="894" t="s">
        <v>397</v>
      </c>
      <c r="R152" s="855" t="s">
        <v>398</v>
      </c>
      <c r="S152" s="856" t="s">
        <v>399</v>
      </c>
      <c r="T152" s="45" t="s">
        <v>392</v>
      </c>
      <c r="U152" s="43" t="s">
        <v>393</v>
      </c>
      <c r="V152" s="46" t="s">
        <v>394</v>
      </c>
      <c r="W152" s="47" t="s">
        <v>395</v>
      </c>
      <c r="X152" s="53" t="s">
        <v>396</v>
      </c>
      <c r="Y152" s="894" t="s">
        <v>397</v>
      </c>
      <c r="Z152" s="855" t="s">
        <v>398</v>
      </c>
      <c r="AA152" s="856" t="s">
        <v>399</v>
      </c>
      <c r="AB152" s="45" t="s">
        <v>392</v>
      </c>
      <c r="AC152" s="43" t="s">
        <v>393</v>
      </c>
      <c r="AD152" s="46" t="s">
        <v>394</v>
      </c>
      <c r="AE152" s="47" t="s">
        <v>395</v>
      </c>
      <c r="AF152" s="53" t="s">
        <v>396</v>
      </c>
      <c r="AG152" s="894" t="s">
        <v>397</v>
      </c>
      <c r="AH152" s="855" t="s">
        <v>398</v>
      </c>
      <c r="AI152" s="856" t="s">
        <v>399</v>
      </c>
      <c r="AJ152" s="45" t="s">
        <v>392</v>
      </c>
      <c r="AK152" s="43" t="s">
        <v>393</v>
      </c>
      <c r="AL152" s="46" t="s">
        <v>394</v>
      </c>
      <c r="AM152" s="47" t="s">
        <v>395</v>
      </c>
      <c r="AN152" s="53" t="s">
        <v>396</v>
      </c>
      <c r="AO152" s="894" t="s">
        <v>397</v>
      </c>
      <c r="AP152" s="855" t="s">
        <v>398</v>
      </c>
      <c r="AQ152" s="856" t="s">
        <v>399</v>
      </c>
      <c r="AR152" s="45" t="s">
        <v>392</v>
      </c>
      <c r="AS152" s="43" t="s">
        <v>393</v>
      </c>
      <c r="AT152" s="46" t="s">
        <v>394</v>
      </c>
      <c r="AU152" s="47" t="s">
        <v>395</v>
      </c>
      <c r="AV152" s="53" t="s">
        <v>396</v>
      </c>
      <c r="AW152" s="894" t="s">
        <v>397</v>
      </c>
      <c r="AX152" s="855" t="s">
        <v>398</v>
      </c>
      <c r="AY152" s="856" t="s">
        <v>399</v>
      </c>
      <c r="AZ152" s="45" t="s">
        <v>392</v>
      </c>
      <c r="BA152" s="43" t="s">
        <v>393</v>
      </c>
      <c r="BB152" s="46" t="s">
        <v>394</v>
      </c>
      <c r="BC152" s="47" t="s">
        <v>395</v>
      </c>
      <c r="BD152" s="53" t="s">
        <v>396</v>
      </c>
      <c r="BE152" s="894" t="s">
        <v>397</v>
      </c>
      <c r="BF152" s="855" t="s">
        <v>398</v>
      </c>
      <c r="BG152" s="856" t="s">
        <v>399</v>
      </c>
      <c r="BH152" s="45" t="s">
        <v>392</v>
      </c>
      <c r="BI152" s="43" t="s">
        <v>393</v>
      </c>
      <c r="BJ152" s="46" t="s">
        <v>394</v>
      </c>
      <c r="BK152" s="47" t="s">
        <v>395</v>
      </c>
      <c r="BL152" s="53" t="s">
        <v>396</v>
      </c>
      <c r="BM152" s="894" t="s">
        <v>397</v>
      </c>
      <c r="BN152" s="855" t="s">
        <v>398</v>
      </c>
      <c r="BO152" s="856" t="s">
        <v>399</v>
      </c>
      <c r="BP152" s="45" t="s">
        <v>392</v>
      </c>
      <c r="BQ152" s="43" t="s">
        <v>393</v>
      </c>
      <c r="BR152" s="46" t="s">
        <v>394</v>
      </c>
      <c r="BS152" s="47" t="s">
        <v>395</v>
      </c>
      <c r="BT152" s="53" t="s">
        <v>396</v>
      </c>
      <c r="BU152" s="894" t="s">
        <v>397</v>
      </c>
      <c r="BV152" s="855" t="s">
        <v>398</v>
      </c>
      <c r="BW152" s="856" t="s">
        <v>399</v>
      </c>
      <c r="BX152" s="45" t="s">
        <v>392</v>
      </c>
      <c r="BY152" s="43" t="s">
        <v>393</v>
      </c>
      <c r="BZ152" s="46" t="s">
        <v>394</v>
      </c>
      <c r="CA152" s="47" t="s">
        <v>395</v>
      </c>
      <c r="CB152" s="53" t="s">
        <v>396</v>
      </c>
      <c r="CC152" s="894" t="s">
        <v>397</v>
      </c>
      <c r="CD152" s="855" t="s">
        <v>398</v>
      </c>
      <c r="CE152" s="856" t="s">
        <v>399</v>
      </c>
      <c r="CF152" s="45" t="s">
        <v>392</v>
      </c>
      <c r="CG152" s="43" t="s">
        <v>393</v>
      </c>
      <c r="CH152" s="46" t="s">
        <v>394</v>
      </c>
      <c r="CI152" s="47" t="s">
        <v>395</v>
      </c>
      <c r="CJ152" s="53" t="s">
        <v>396</v>
      </c>
      <c r="CK152" s="894" t="s">
        <v>397</v>
      </c>
      <c r="CL152" s="855" t="s">
        <v>398</v>
      </c>
      <c r="CM152" s="856" t="s">
        <v>399</v>
      </c>
      <c r="CN152" s="45" t="s">
        <v>392</v>
      </c>
      <c r="CO152" s="43" t="s">
        <v>393</v>
      </c>
      <c r="CP152" s="46" t="s">
        <v>394</v>
      </c>
      <c r="CQ152" s="47" t="s">
        <v>395</v>
      </c>
      <c r="CR152" s="53" t="s">
        <v>396</v>
      </c>
      <c r="CS152" s="894" t="s">
        <v>397</v>
      </c>
      <c r="CT152" s="855" t="s">
        <v>398</v>
      </c>
      <c r="CU152" s="856" t="s">
        <v>399</v>
      </c>
      <c r="CV152" s="45" t="s">
        <v>392</v>
      </c>
      <c r="CW152" s="43" t="s">
        <v>393</v>
      </c>
      <c r="CX152" s="46" t="s">
        <v>394</v>
      </c>
      <c r="CY152" s="47" t="s">
        <v>395</v>
      </c>
      <c r="CZ152" s="53" t="s">
        <v>396</v>
      </c>
      <c r="DA152" s="894" t="s">
        <v>397</v>
      </c>
      <c r="DB152" s="855" t="s">
        <v>398</v>
      </c>
      <c r="DC152" s="856" t="s">
        <v>399</v>
      </c>
      <c r="DD152" s="45" t="s">
        <v>392</v>
      </c>
      <c r="DE152" s="43" t="s">
        <v>393</v>
      </c>
      <c r="DF152" s="46" t="s">
        <v>394</v>
      </c>
      <c r="DG152" s="47" t="s">
        <v>395</v>
      </c>
      <c r="DH152" s="53" t="s">
        <v>396</v>
      </c>
      <c r="DI152" s="894" t="s">
        <v>397</v>
      </c>
      <c r="DJ152" s="855" t="s">
        <v>398</v>
      </c>
      <c r="DK152" s="856" t="s">
        <v>399</v>
      </c>
      <c r="DL152" s="45" t="s">
        <v>392</v>
      </c>
      <c r="DM152" s="43" t="s">
        <v>393</v>
      </c>
      <c r="DN152" s="46" t="s">
        <v>394</v>
      </c>
      <c r="DO152" s="47" t="s">
        <v>395</v>
      </c>
      <c r="DP152" s="53" t="s">
        <v>396</v>
      </c>
      <c r="DQ152" s="894" t="s">
        <v>397</v>
      </c>
      <c r="DR152" s="855" t="s">
        <v>398</v>
      </c>
      <c r="DS152" s="856" t="s">
        <v>399</v>
      </c>
      <c r="DT152" s="45" t="s">
        <v>392</v>
      </c>
      <c r="DU152" s="43" t="s">
        <v>393</v>
      </c>
      <c r="DV152" s="46" t="s">
        <v>394</v>
      </c>
      <c r="DW152" s="47" t="s">
        <v>395</v>
      </c>
      <c r="DX152" s="53" t="s">
        <v>396</v>
      </c>
      <c r="DY152" s="894" t="s">
        <v>397</v>
      </c>
      <c r="DZ152" s="855" t="s">
        <v>398</v>
      </c>
      <c r="EA152" s="856" t="s">
        <v>399</v>
      </c>
      <c r="EB152" s="45" t="s">
        <v>392</v>
      </c>
      <c r="EC152" s="43" t="s">
        <v>393</v>
      </c>
      <c r="ED152" s="46" t="s">
        <v>394</v>
      </c>
      <c r="EE152" s="47" t="s">
        <v>395</v>
      </c>
      <c r="EF152" s="53" t="s">
        <v>396</v>
      </c>
      <c r="EG152" s="894" t="s">
        <v>397</v>
      </c>
      <c r="EH152" s="855" t="s">
        <v>398</v>
      </c>
      <c r="EI152" s="856" t="s">
        <v>399</v>
      </c>
      <c r="EJ152" s="45" t="s">
        <v>392</v>
      </c>
      <c r="EK152" s="43" t="s">
        <v>393</v>
      </c>
      <c r="EL152" s="46" t="s">
        <v>394</v>
      </c>
      <c r="EM152" s="47" t="s">
        <v>395</v>
      </c>
      <c r="EN152" s="53" t="s">
        <v>396</v>
      </c>
      <c r="EO152" s="894" t="s">
        <v>397</v>
      </c>
      <c r="EP152" s="855" t="s">
        <v>398</v>
      </c>
      <c r="EQ152" s="856" t="s">
        <v>399</v>
      </c>
      <c r="ER152" s="45" t="s">
        <v>392</v>
      </c>
      <c r="ES152" s="43" t="s">
        <v>393</v>
      </c>
      <c r="ET152" s="46" t="s">
        <v>394</v>
      </c>
      <c r="EU152" s="47" t="s">
        <v>395</v>
      </c>
      <c r="EV152" s="53" t="s">
        <v>396</v>
      </c>
      <c r="EW152" s="894" t="s">
        <v>397</v>
      </c>
      <c r="EX152" s="855" t="s">
        <v>398</v>
      </c>
      <c r="EY152" s="856" t="s">
        <v>399</v>
      </c>
      <c r="EZ152" s="45" t="s">
        <v>392</v>
      </c>
      <c r="FA152" s="43" t="s">
        <v>393</v>
      </c>
      <c r="FB152" s="46" t="s">
        <v>394</v>
      </c>
      <c r="FC152" s="47" t="s">
        <v>395</v>
      </c>
      <c r="FD152" s="53" t="s">
        <v>396</v>
      </c>
      <c r="FE152" s="894" t="s">
        <v>397</v>
      </c>
      <c r="FF152" s="855" t="s">
        <v>398</v>
      </c>
      <c r="FG152" s="856" t="s">
        <v>399</v>
      </c>
    </row>
    <row r="153" spans="1:163" ht="37.5" customHeight="1" thickBot="1">
      <c r="A153" s="262"/>
      <c r="B153" s="254">
        <v>1</v>
      </c>
      <c r="C153" s="373" t="s">
        <v>957</v>
      </c>
      <c r="D153" s="859"/>
      <c r="E153" s="830">
        <v>1</v>
      </c>
      <c r="F153" s="830" t="s">
        <v>401</v>
      </c>
      <c r="G153" s="860"/>
      <c r="H153" s="832"/>
      <c r="I153" s="134">
        <f t="shared" ref="I153:I154" si="408">+(G153+(G153*H153))*E153</f>
        <v>0</v>
      </c>
      <c r="J153" s="833" t="s">
        <v>1216</v>
      </c>
      <c r="K153" s="833"/>
      <c r="L153" s="861"/>
      <c r="M153" s="346">
        <v>1</v>
      </c>
      <c r="N153" s="346" t="s">
        <v>401</v>
      </c>
      <c r="O153" s="835"/>
      <c r="P153" s="836"/>
      <c r="Q153" s="134">
        <f t="shared" ref="Q153:Q154" si="409">+(O153+(O153*P153))*M153</f>
        <v>0</v>
      </c>
      <c r="R153" s="837" t="s">
        <v>1216</v>
      </c>
      <c r="S153" s="32"/>
      <c r="T153" s="861"/>
      <c r="U153" s="346">
        <v>1</v>
      </c>
      <c r="V153" s="346" t="s">
        <v>401</v>
      </c>
      <c r="W153" s="835"/>
      <c r="X153" s="836"/>
      <c r="Y153" s="134">
        <f t="shared" ref="Y153:Y154" si="410">+(W153+(W153*X153))*U153</f>
        <v>0</v>
      </c>
      <c r="Z153" s="837" t="s">
        <v>1216</v>
      </c>
      <c r="AA153" s="32"/>
      <c r="AB153" s="861"/>
      <c r="AC153" s="346">
        <v>1</v>
      </c>
      <c r="AD153" s="346" t="s">
        <v>401</v>
      </c>
      <c r="AE153" s="835"/>
      <c r="AF153" s="836"/>
      <c r="AG153" s="134">
        <f t="shared" ref="AG153:AG154" si="411">+(AE153+(AE153*AF153))*AC153</f>
        <v>0</v>
      </c>
      <c r="AH153" s="837" t="s">
        <v>1216</v>
      </c>
      <c r="AI153" s="32"/>
      <c r="AJ153" s="861" t="s">
        <v>1340</v>
      </c>
      <c r="AK153" s="346">
        <v>1</v>
      </c>
      <c r="AL153" s="346" t="s">
        <v>401</v>
      </c>
      <c r="AM153" s="835">
        <v>2000000</v>
      </c>
      <c r="AN153" s="836">
        <v>0</v>
      </c>
      <c r="AO153" s="134">
        <f t="shared" ref="AO153:AO154" si="412">+(AM153+(AM153*AN153))*AK153</f>
        <v>2000000</v>
      </c>
      <c r="AP153" s="884" t="s">
        <v>402</v>
      </c>
      <c r="AQ153" s="32"/>
      <c r="AR153" s="861"/>
      <c r="AS153" s="346">
        <v>1</v>
      </c>
      <c r="AT153" s="346" t="s">
        <v>401</v>
      </c>
      <c r="AU153" s="835"/>
      <c r="AV153" s="836"/>
      <c r="AW153" s="134">
        <f t="shared" ref="AW153:AW154" si="413">+(AU153+(AU153*AV153))*AS153</f>
        <v>0</v>
      </c>
      <c r="AX153" s="837" t="s">
        <v>1216</v>
      </c>
      <c r="AY153" s="32"/>
      <c r="AZ153" s="861"/>
      <c r="BA153" s="346">
        <v>1</v>
      </c>
      <c r="BB153" s="346" t="s">
        <v>401</v>
      </c>
      <c r="BC153" s="835"/>
      <c r="BD153" s="836"/>
      <c r="BE153" s="134">
        <f t="shared" ref="BE153:BE154" si="414">+(BC153+(BC153*BD153))*BA153</f>
        <v>0</v>
      </c>
      <c r="BF153" s="837" t="s">
        <v>1216</v>
      </c>
      <c r="BG153" s="32"/>
      <c r="BH153" s="861"/>
      <c r="BI153" s="346">
        <v>1</v>
      </c>
      <c r="BJ153" s="346" t="s">
        <v>401</v>
      </c>
      <c r="BK153" s="835"/>
      <c r="BL153" s="836"/>
      <c r="BM153" s="134">
        <f t="shared" ref="BM153:BM154" si="415">+(BK153+(BK153*BL153))*BI153</f>
        <v>0</v>
      </c>
      <c r="BN153" s="837" t="s">
        <v>1216</v>
      </c>
      <c r="BO153" s="32"/>
      <c r="BP153" s="861"/>
      <c r="BQ153" s="346">
        <v>1</v>
      </c>
      <c r="BR153" s="346" t="s">
        <v>401</v>
      </c>
      <c r="BS153" s="835"/>
      <c r="BT153" s="836"/>
      <c r="BU153" s="134">
        <f t="shared" ref="BU153:BU154" si="416">+(BS153+(BS153*BT153))*BQ153</f>
        <v>0</v>
      </c>
      <c r="BV153" s="837" t="s">
        <v>1216</v>
      </c>
      <c r="BW153" s="32"/>
      <c r="BX153" s="861"/>
      <c r="BY153" s="346">
        <v>1</v>
      </c>
      <c r="BZ153" s="346" t="s">
        <v>401</v>
      </c>
      <c r="CA153" s="835"/>
      <c r="CB153" s="836"/>
      <c r="CC153" s="134">
        <f t="shared" ref="CC153:CC154" si="417">+(CA153+(CA153*CB153))*BY153</f>
        <v>0</v>
      </c>
      <c r="CD153" s="837" t="s">
        <v>1216</v>
      </c>
      <c r="CE153" s="32"/>
      <c r="CF153" s="861"/>
      <c r="CG153" s="346">
        <v>1</v>
      </c>
      <c r="CH153" s="346" t="s">
        <v>401</v>
      </c>
      <c r="CI153" s="835"/>
      <c r="CJ153" s="836"/>
      <c r="CK153" s="134">
        <f t="shared" ref="CK153:CK154" si="418">+(CI153+(CI153*CJ153))*CG153</f>
        <v>0</v>
      </c>
      <c r="CL153" s="837" t="s">
        <v>1216</v>
      </c>
      <c r="CM153" s="32"/>
      <c r="CN153" s="861" t="s">
        <v>1292</v>
      </c>
      <c r="CO153" s="346">
        <v>1</v>
      </c>
      <c r="CP153" s="346" t="s">
        <v>401</v>
      </c>
      <c r="CQ153" s="835">
        <v>551650</v>
      </c>
      <c r="CR153" s="836"/>
      <c r="CS153" s="134">
        <f t="shared" ref="CS153:CS154" si="419">+(CQ153+(CQ153*CR153))*CO153</f>
        <v>551650</v>
      </c>
      <c r="CT153" s="884" t="s">
        <v>1218</v>
      </c>
      <c r="CU153" s="888" t="s">
        <v>1550</v>
      </c>
      <c r="CV153" s="861"/>
      <c r="CW153" s="346">
        <v>1</v>
      </c>
      <c r="CX153" s="346" t="s">
        <v>401</v>
      </c>
      <c r="CY153" s="835"/>
      <c r="CZ153" s="836"/>
      <c r="DA153" s="134">
        <f t="shared" ref="DA153:DA154" si="420">+(CY153+(CY153*CZ153))*CW153</f>
        <v>0</v>
      </c>
      <c r="DB153" s="837" t="s">
        <v>1216</v>
      </c>
      <c r="DC153" s="32"/>
      <c r="DD153" s="861"/>
      <c r="DE153" s="346">
        <v>1</v>
      </c>
      <c r="DF153" s="346" t="s">
        <v>401</v>
      </c>
      <c r="DG153" s="835"/>
      <c r="DH153" s="836"/>
      <c r="DI153" s="134">
        <f t="shared" ref="DI153:DI154" si="421">+(DG153+(DG153*DH153))*DE153</f>
        <v>0</v>
      </c>
      <c r="DJ153" s="837" t="s">
        <v>1216</v>
      </c>
      <c r="DK153" s="32"/>
      <c r="DL153" s="861"/>
      <c r="DM153" s="346">
        <v>1</v>
      </c>
      <c r="DN153" s="346" t="s">
        <v>401</v>
      </c>
      <c r="DO153" s="835"/>
      <c r="DP153" s="836"/>
      <c r="DQ153" s="134">
        <f t="shared" ref="DQ153:DQ154" si="422">+(DO153+(DO153*DP153))*DM153</f>
        <v>0</v>
      </c>
      <c r="DR153" s="837" t="s">
        <v>1216</v>
      </c>
      <c r="DS153" s="32"/>
      <c r="DT153" s="861"/>
      <c r="DU153" s="346">
        <v>1</v>
      </c>
      <c r="DV153" s="346" t="s">
        <v>401</v>
      </c>
      <c r="DW153" s="835"/>
      <c r="DX153" s="836"/>
      <c r="DY153" s="134">
        <f t="shared" ref="DY153:DY154" si="423">+(DW153+(DW153*DX153))*DU153</f>
        <v>0</v>
      </c>
      <c r="DZ153" s="837" t="s">
        <v>1216</v>
      </c>
      <c r="EA153" s="32"/>
      <c r="EB153" s="861"/>
      <c r="EC153" s="346">
        <v>1</v>
      </c>
      <c r="ED153" s="346" t="s">
        <v>401</v>
      </c>
      <c r="EE153" s="835"/>
      <c r="EF153" s="836"/>
      <c r="EG153" s="134">
        <f t="shared" ref="EG153:EG154" si="424">+(EE153+(EE153*EF153))*EC153</f>
        <v>0</v>
      </c>
      <c r="EH153" s="837" t="s">
        <v>1216</v>
      </c>
      <c r="EI153" s="32"/>
      <c r="EJ153" s="861"/>
      <c r="EK153" s="346">
        <v>1</v>
      </c>
      <c r="EL153" s="346" t="s">
        <v>401</v>
      </c>
      <c r="EM153" s="835"/>
      <c r="EN153" s="836"/>
      <c r="EO153" s="134">
        <f t="shared" ref="EO153:EO154" si="425">+(EM153+(EM153*EN153))*EK153</f>
        <v>0</v>
      </c>
      <c r="EP153" s="837" t="s">
        <v>1216</v>
      </c>
      <c r="EQ153" s="32"/>
      <c r="ER153" s="861"/>
      <c r="ES153" s="346">
        <v>1</v>
      </c>
      <c r="ET153" s="346" t="s">
        <v>401</v>
      </c>
      <c r="EU153" s="835"/>
      <c r="EV153" s="836"/>
      <c r="EW153" s="134">
        <f t="shared" ref="EW153:EW154" si="426">+(EU153+(EU153*EV153))*ES153</f>
        <v>0</v>
      </c>
      <c r="EX153" s="837" t="s">
        <v>1216</v>
      </c>
      <c r="EY153" s="32"/>
      <c r="EZ153" s="861"/>
      <c r="FA153" s="346">
        <v>1</v>
      </c>
      <c r="FB153" s="346" t="s">
        <v>401</v>
      </c>
      <c r="FC153" s="835"/>
      <c r="FD153" s="836"/>
      <c r="FE153" s="134">
        <f t="shared" ref="FE153:FE154" si="427">+(FC153+(FC153*FD153))*FA153</f>
        <v>0</v>
      </c>
      <c r="FF153" s="837" t="s">
        <v>1216</v>
      </c>
      <c r="FG153" s="32"/>
    </row>
    <row r="154" spans="1:163" ht="37.5" customHeight="1">
      <c r="A154" s="262"/>
      <c r="B154" s="254">
        <v>2</v>
      </c>
      <c r="C154" s="373" t="s">
        <v>956</v>
      </c>
      <c r="D154" s="862"/>
      <c r="E154" s="839">
        <v>1</v>
      </c>
      <c r="F154" s="839" t="s">
        <v>401</v>
      </c>
      <c r="G154" s="863"/>
      <c r="H154" s="841"/>
      <c r="I154" s="134">
        <f t="shared" si="408"/>
        <v>0</v>
      </c>
      <c r="J154" s="156"/>
      <c r="K154" s="157"/>
      <c r="L154" s="130"/>
      <c r="M154" s="123">
        <v>1</v>
      </c>
      <c r="N154" s="123" t="s">
        <v>401</v>
      </c>
      <c r="O154" s="864"/>
      <c r="P154" s="844"/>
      <c r="Q154" s="134">
        <f t="shared" si="409"/>
        <v>0</v>
      </c>
      <c r="R154" s="42"/>
      <c r="S154" s="127"/>
      <c r="T154" s="130"/>
      <c r="U154" s="123">
        <v>1</v>
      </c>
      <c r="V154" s="123" t="s">
        <v>401</v>
      </c>
      <c r="W154" s="864"/>
      <c r="X154" s="844"/>
      <c r="Y154" s="134">
        <f t="shared" si="410"/>
        <v>0</v>
      </c>
      <c r="Z154" s="42"/>
      <c r="AA154" s="127"/>
      <c r="AB154" s="130"/>
      <c r="AC154" s="123">
        <v>1</v>
      </c>
      <c r="AD154" s="123" t="s">
        <v>401</v>
      </c>
      <c r="AE154" s="864"/>
      <c r="AF154" s="844"/>
      <c r="AG154" s="134">
        <f t="shared" si="411"/>
        <v>0</v>
      </c>
      <c r="AH154" s="42"/>
      <c r="AI154" s="127"/>
      <c r="AJ154" s="130" t="s">
        <v>1340</v>
      </c>
      <c r="AK154" s="123">
        <v>1</v>
      </c>
      <c r="AL154" s="123" t="s">
        <v>401</v>
      </c>
      <c r="AM154" s="864">
        <v>0</v>
      </c>
      <c r="AN154" s="844">
        <v>0.19</v>
      </c>
      <c r="AO154" s="134">
        <f t="shared" si="412"/>
        <v>0</v>
      </c>
      <c r="AP154" s="42"/>
      <c r="AQ154" s="127"/>
      <c r="AR154" s="130"/>
      <c r="AS154" s="123">
        <v>1</v>
      </c>
      <c r="AT154" s="123" t="s">
        <v>401</v>
      </c>
      <c r="AU154" s="864"/>
      <c r="AV154" s="844"/>
      <c r="AW154" s="134">
        <f t="shared" si="413"/>
        <v>0</v>
      </c>
      <c r="AX154" s="42"/>
      <c r="AY154" s="127"/>
      <c r="AZ154" s="130"/>
      <c r="BA154" s="123">
        <v>1</v>
      </c>
      <c r="BB154" s="123" t="s">
        <v>401</v>
      </c>
      <c r="BC154" s="864"/>
      <c r="BD154" s="844"/>
      <c r="BE154" s="134">
        <f t="shared" si="414"/>
        <v>0</v>
      </c>
      <c r="BF154" s="42"/>
      <c r="BG154" s="127"/>
      <c r="BH154" s="130"/>
      <c r="BI154" s="123">
        <v>1</v>
      </c>
      <c r="BJ154" s="123" t="s">
        <v>401</v>
      </c>
      <c r="BK154" s="864"/>
      <c r="BL154" s="844"/>
      <c r="BM154" s="134">
        <f t="shared" si="415"/>
        <v>0</v>
      </c>
      <c r="BN154" s="42"/>
      <c r="BO154" s="127"/>
      <c r="BP154" s="130"/>
      <c r="BQ154" s="123">
        <v>1</v>
      </c>
      <c r="BR154" s="123" t="s">
        <v>401</v>
      </c>
      <c r="BS154" s="864"/>
      <c r="BT154" s="844"/>
      <c r="BU154" s="134">
        <f t="shared" si="416"/>
        <v>0</v>
      </c>
      <c r="BV154" s="42"/>
      <c r="BW154" s="127"/>
      <c r="BX154" s="130"/>
      <c r="BY154" s="123">
        <v>1</v>
      </c>
      <c r="BZ154" s="123" t="s">
        <v>401</v>
      </c>
      <c r="CA154" s="864"/>
      <c r="CB154" s="844"/>
      <c r="CC154" s="134">
        <f t="shared" si="417"/>
        <v>0</v>
      </c>
      <c r="CD154" s="42"/>
      <c r="CE154" s="127"/>
      <c r="CF154" s="130"/>
      <c r="CG154" s="123">
        <v>1</v>
      </c>
      <c r="CH154" s="123" t="s">
        <v>401</v>
      </c>
      <c r="CI154" s="864"/>
      <c r="CJ154" s="844"/>
      <c r="CK154" s="134">
        <f t="shared" si="418"/>
        <v>0</v>
      </c>
      <c r="CL154" s="42"/>
      <c r="CM154" s="127"/>
      <c r="CN154" s="130" t="s">
        <v>1292</v>
      </c>
      <c r="CO154" s="123">
        <v>1</v>
      </c>
      <c r="CP154" s="123" t="s">
        <v>401</v>
      </c>
      <c r="CQ154" s="864">
        <v>59500</v>
      </c>
      <c r="CR154" s="844"/>
      <c r="CS154" s="134">
        <f t="shared" si="419"/>
        <v>59500</v>
      </c>
      <c r="CT154" s="42"/>
      <c r="CU154" s="127"/>
      <c r="CV154" s="130"/>
      <c r="CW154" s="123">
        <v>1</v>
      </c>
      <c r="CX154" s="123" t="s">
        <v>401</v>
      </c>
      <c r="CY154" s="864"/>
      <c r="CZ154" s="844"/>
      <c r="DA154" s="134">
        <f t="shared" si="420"/>
        <v>0</v>
      </c>
      <c r="DB154" s="42"/>
      <c r="DC154" s="127"/>
      <c r="DD154" s="130"/>
      <c r="DE154" s="123">
        <v>1</v>
      </c>
      <c r="DF154" s="123" t="s">
        <v>401</v>
      </c>
      <c r="DG154" s="864"/>
      <c r="DH154" s="844"/>
      <c r="DI154" s="134">
        <f t="shared" si="421"/>
        <v>0</v>
      </c>
      <c r="DJ154" s="42"/>
      <c r="DK154" s="127"/>
      <c r="DL154" s="130"/>
      <c r="DM154" s="123">
        <v>1</v>
      </c>
      <c r="DN154" s="123" t="s">
        <v>401</v>
      </c>
      <c r="DO154" s="864"/>
      <c r="DP154" s="844"/>
      <c r="DQ154" s="134">
        <f t="shared" si="422"/>
        <v>0</v>
      </c>
      <c r="DR154" s="42"/>
      <c r="DS154" s="127"/>
      <c r="DT154" s="130"/>
      <c r="DU154" s="123">
        <v>1</v>
      </c>
      <c r="DV154" s="123" t="s">
        <v>401</v>
      </c>
      <c r="DW154" s="864"/>
      <c r="DX154" s="844"/>
      <c r="DY154" s="134">
        <f t="shared" si="423"/>
        <v>0</v>
      </c>
      <c r="DZ154" s="42"/>
      <c r="EA154" s="127"/>
      <c r="EB154" s="130"/>
      <c r="EC154" s="123">
        <v>1</v>
      </c>
      <c r="ED154" s="123" t="s">
        <v>401</v>
      </c>
      <c r="EE154" s="864"/>
      <c r="EF154" s="844"/>
      <c r="EG154" s="134">
        <f t="shared" si="424"/>
        <v>0</v>
      </c>
      <c r="EH154" s="42"/>
      <c r="EI154" s="127"/>
      <c r="EJ154" s="130"/>
      <c r="EK154" s="123">
        <v>1</v>
      </c>
      <c r="EL154" s="123" t="s">
        <v>401</v>
      </c>
      <c r="EM154" s="864"/>
      <c r="EN154" s="844"/>
      <c r="EO154" s="134">
        <f t="shared" si="425"/>
        <v>0</v>
      </c>
      <c r="EP154" s="42"/>
      <c r="EQ154" s="127"/>
      <c r="ER154" s="130"/>
      <c r="ES154" s="123">
        <v>1</v>
      </c>
      <c r="ET154" s="123" t="s">
        <v>401</v>
      </c>
      <c r="EU154" s="864"/>
      <c r="EV154" s="844"/>
      <c r="EW154" s="134">
        <f t="shared" si="426"/>
        <v>0</v>
      </c>
      <c r="EX154" s="42"/>
      <c r="EY154" s="127"/>
      <c r="EZ154" s="130"/>
      <c r="FA154" s="123">
        <v>1</v>
      </c>
      <c r="FB154" s="123" t="s">
        <v>401</v>
      </c>
      <c r="FC154" s="864"/>
      <c r="FD154" s="844"/>
      <c r="FE154" s="134">
        <f t="shared" si="427"/>
        <v>0</v>
      </c>
      <c r="FF154" s="42"/>
      <c r="FG154" s="127"/>
    </row>
    <row r="155" spans="1:163" ht="37.5" customHeight="1" thickBot="1">
      <c r="A155" s="262"/>
      <c r="B155" s="295"/>
      <c r="C155" s="374"/>
      <c r="D155" s="845"/>
      <c r="E155" s="846" t="s">
        <v>408</v>
      </c>
      <c r="F155" s="846"/>
      <c r="G155" s="847"/>
      <c r="H155" s="848"/>
      <c r="I155" s="895">
        <f>SUM(I153:I154)</f>
        <v>0</v>
      </c>
      <c r="J155" s="156"/>
      <c r="K155" s="157"/>
      <c r="L155" s="56"/>
      <c r="M155" s="99" t="s">
        <v>408</v>
      </c>
      <c r="N155" s="99"/>
      <c r="O155" s="849"/>
      <c r="P155" s="850"/>
      <c r="Q155" s="895">
        <f>SUM(Q153:Q154)</f>
        <v>0</v>
      </c>
      <c r="R155" s="42"/>
      <c r="S155" s="127"/>
      <c r="T155" s="56"/>
      <c r="U155" s="99" t="s">
        <v>408</v>
      </c>
      <c r="V155" s="99"/>
      <c r="W155" s="849"/>
      <c r="X155" s="850"/>
      <c r="Y155" s="895">
        <f>SUM(Y153:Y154)</f>
        <v>0</v>
      </c>
      <c r="Z155" s="42"/>
      <c r="AA155" s="127"/>
      <c r="AB155" s="56"/>
      <c r="AC155" s="99" t="s">
        <v>408</v>
      </c>
      <c r="AD155" s="99"/>
      <c r="AE155" s="849"/>
      <c r="AF155" s="850"/>
      <c r="AG155" s="895">
        <f>SUM(AG153:AG154)</f>
        <v>0</v>
      </c>
      <c r="AH155" s="42"/>
      <c r="AI155" s="127"/>
      <c r="AJ155" s="56"/>
      <c r="AK155" s="99" t="s">
        <v>408</v>
      </c>
      <c r="AL155" s="99"/>
      <c r="AM155" s="849"/>
      <c r="AN155" s="850"/>
      <c r="AO155" s="895">
        <f>SUM(AO153:AO154)</f>
        <v>2000000</v>
      </c>
      <c r="AP155" s="42"/>
      <c r="AQ155" s="127"/>
      <c r="AR155" s="56"/>
      <c r="AS155" s="99" t="s">
        <v>408</v>
      </c>
      <c r="AT155" s="99"/>
      <c r="AU155" s="849"/>
      <c r="AV155" s="850"/>
      <c r="AW155" s="895">
        <f>SUM(AW153:AW154)</f>
        <v>0</v>
      </c>
      <c r="AX155" s="42"/>
      <c r="AY155" s="127"/>
      <c r="AZ155" s="56"/>
      <c r="BA155" s="99" t="s">
        <v>408</v>
      </c>
      <c r="BB155" s="99"/>
      <c r="BC155" s="849"/>
      <c r="BD155" s="850"/>
      <c r="BE155" s="895">
        <f>SUM(BE153:BE154)</f>
        <v>0</v>
      </c>
      <c r="BF155" s="42"/>
      <c r="BG155" s="127"/>
      <c r="BH155" s="56"/>
      <c r="BI155" s="99" t="s">
        <v>408</v>
      </c>
      <c r="BJ155" s="99"/>
      <c r="BK155" s="849"/>
      <c r="BL155" s="850"/>
      <c r="BM155" s="895">
        <f>SUM(BM153:BM154)</f>
        <v>0</v>
      </c>
      <c r="BN155" s="42"/>
      <c r="BO155" s="127"/>
      <c r="BP155" s="56"/>
      <c r="BQ155" s="99" t="s">
        <v>408</v>
      </c>
      <c r="BR155" s="99"/>
      <c r="BS155" s="849"/>
      <c r="BT155" s="850"/>
      <c r="BU155" s="895">
        <f>SUM(BU153:BU154)</f>
        <v>0</v>
      </c>
      <c r="BV155" s="42"/>
      <c r="BW155" s="127"/>
      <c r="BX155" s="56"/>
      <c r="BY155" s="99" t="s">
        <v>408</v>
      </c>
      <c r="BZ155" s="99"/>
      <c r="CA155" s="849"/>
      <c r="CB155" s="850"/>
      <c r="CC155" s="895">
        <f>SUM(CC153:CC154)</f>
        <v>0</v>
      </c>
      <c r="CD155" s="42"/>
      <c r="CE155" s="127"/>
      <c r="CF155" s="56"/>
      <c r="CG155" s="99" t="s">
        <v>408</v>
      </c>
      <c r="CH155" s="99"/>
      <c r="CI155" s="849"/>
      <c r="CJ155" s="850"/>
      <c r="CK155" s="895">
        <f>SUM(CK153:CK154)</f>
        <v>0</v>
      </c>
      <c r="CL155" s="42"/>
      <c r="CM155" s="127"/>
      <c r="CN155" s="56"/>
      <c r="CO155" s="99" t="s">
        <v>408</v>
      </c>
      <c r="CP155" s="99"/>
      <c r="CQ155" s="849"/>
      <c r="CR155" s="850"/>
      <c r="CS155" s="895">
        <f>SUM(CS153:CS154)</f>
        <v>611150</v>
      </c>
      <c r="CT155" s="42"/>
      <c r="CU155" s="127"/>
      <c r="CV155" s="56"/>
      <c r="CW155" s="99" t="s">
        <v>408</v>
      </c>
      <c r="CX155" s="99"/>
      <c r="CY155" s="849"/>
      <c r="CZ155" s="850"/>
      <c r="DA155" s="895">
        <f>SUM(DA153:DA154)</f>
        <v>0</v>
      </c>
      <c r="DB155" s="42"/>
      <c r="DC155" s="127"/>
      <c r="DD155" s="56"/>
      <c r="DE155" s="99" t="s">
        <v>408</v>
      </c>
      <c r="DF155" s="99"/>
      <c r="DG155" s="849"/>
      <c r="DH155" s="850"/>
      <c r="DI155" s="895">
        <f>SUM(DI153:DI154)</f>
        <v>0</v>
      </c>
      <c r="DJ155" s="42"/>
      <c r="DK155" s="127"/>
      <c r="DL155" s="56"/>
      <c r="DM155" s="99" t="s">
        <v>408</v>
      </c>
      <c r="DN155" s="99"/>
      <c r="DO155" s="849"/>
      <c r="DP155" s="850"/>
      <c r="DQ155" s="895">
        <f>SUM(DQ153:DQ154)</f>
        <v>0</v>
      </c>
      <c r="DR155" s="42"/>
      <c r="DS155" s="127"/>
      <c r="DT155" s="56"/>
      <c r="DU155" s="99" t="s">
        <v>408</v>
      </c>
      <c r="DV155" s="99"/>
      <c r="DW155" s="849"/>
      <c r="DX155" s="850"/>
      <c r="DY155" s="895">
        <f>SUM(DY153:DY154)</f>
        <v>0</v>
      </c>
      <c r="DZ155" s="42"/>
      <c r="EA155" s="127"/>
      <c r="EB155" s="56"/>
      <c r="EC155" s="99" t="s">
        <v>408</v>
      </c>
      <c r="ED155" s="99"/>
      <c r="EE155" s="849"/>
      <c r="EF155" s="850"/>
      <c r="EG155" s="895">
        <f>SUM(EG153:EG154)</f>
        <v>0</v>
      </c>
      <c r="EH155" s="42"/>
      <c r="EI155" s="127"/>
      <c r="EJ155" s="56"/>
      <c r="EK155" s="99" t="s">
        <v>408</v>
      </c>
      <c r="EL155" s="99"/>
      <c r="EM155" s="849"/>
      <c r="EN155" s="850"/>
      <c r="EO155" s="895">
        <f>SUM(EO153:EO154)</f>
        <v>0</v>
      </c>
      <c r="EP155" s="42"/>
      <c r="EQ155" s="127"/>
      <c r="ER155" s="56"/>
      <c r="ES155" s="99" t="s">
        <v>408</v>
      </c>
      <c r="ET155" s="99"/>
      <c r="EU155" s="849"/>
      <c r="EV155" s="850"/>
      <c r="EW155" s="895">
        <f>SUM(EW153:EW154)</f>
        <v>0</v>
      </c>
      <c r="EX155" s="42"/>
      <c r="EY155" s="127"/>
      <c r="EZ155" s="56"/>
      <c r="FA155" s="99" t="s">
        <v>408</v>
      </c>
      <c r="FB155" s="99"/>
      <c r="FC155" s="849"/>
      <c r="FD155" s="850"/>
      <c r="FE155" s="895">
        <f>SUM(FE153:FE154)</f>
        <v>0</v>
      </c>
      <c r="FF155" s="42"/>
      <c r="FG155" s="127"/>
    </row>
    <row r="156" spans="1:163" ht="37.5" customHeight="1">
      <c r="A156" s="253"/>
      <c r="B156" s="253"/>
      <c r="C156" s="253"/>
      <c r="D156" s="64"/>
      <c r="E156" s="64"/>
      <c r="F156" s="64"/>
      <c r="G156" s="889"/>
      <c r="H156" s="889"/>
      <c r="I156" s="897"/>
      <c r="J156" s="64"/>
      <c r="K156" s="64"/>
      <c r="L156" s="17"/>
      <c r="M156" s="17"/>
      <c r="N156" s="17"/>
      <c r="O156" s="320"/>
      <c r="P156" s="320"/>
      <c r="Q156" s="897"/>
      <c r="R156" s="17"/>
      <c r="S156" s="17"/>
      <c r="T156" s="17"/>
      <c r="U156" s="17"/>
      <c r="V156" s="17"/>
      <c r="W156" s="320"/>
      <c r="X156" s="320"/>
      <c r="Y156" s="897"/>
      <c r="Z156" s="17"/>
      <c r="AA156" s="17"/>
      <c r="AB156" s="17"/>
      <c r="AC156" s="17"/>
      <c r="AD156" s="17"/>
      <c r="AE156" s="320"/>
      <c r="AF156" s="320"/>
      <c r="AG156" s="897"/>
      <c r="AH156" s="17"/>
      <c r="AI156" s="17"/>
      <c r="AJ156" s="17"/>
      <c r="AK156" s="17"/>
      <c r="AL156" s="17"/>
      <c r="AM156" s="320"/>
      <c r="AN156" s="320"/>
      <c r="AO156" s="897"/>
      <c r="AP156" s="17"/>
      <c r="AQ156" s="17"/>
      <c r="AR156" s="17"/>
      <c r="AS156" s="17"/>
      <c r="AT156" s="17"/>
      <c r="AU156" s="320"/>
      <c r="AV156" s="320"/>
      <c r="AW156" s="897"/>
      <c r="AX156" s="17"/>
      <c r="AY156" s="17"/>
      <c r="AZ156" s="17"/>
      <c r="BA156" s="17"/>
      <c r="BB156" s="17"/>
      <c r="BC156" s="320"/>
      <c r="BD156" s="320"/>
      <c r="BE156" s="897"/>
      <c r="BF156" s="17"/>
      <c r="BG156" s="17"/>
      <c r="BH156" s="17"/>
      <c r="BI156" s="17"/>
      <c r="BJ156" s="17"/>
      <c r="BK156" s="320"/>
      <c r="BL156" s="320"/>
      <c r="BM156" s="897"/>
      <c r="BN156" s="17"/>
      <c r="BO156" s="17"/>
      <c r="BP156" s="17"/>
      <c r="BQ156" s="17"/>
      <c r="BR156" s="17"/>
      <c r="BS156" s="320"/>
      <c r="BT156" s="320"/>
      <c r="BU156" s="897"/>
      <c r="BV156" s="17"/>
      <c r="BW156" s="17"/>
      <c r="BX156" s="17"/>
      <c r="BY156" s="17"/>
      <c r="BZ156" s="17"/>
      <c r="CA156" s="320"/>
      <c r="CB156" s="320"/>
      <c r="CC156" s="897"/>
      <c r="CD156" s="17"/>
      <c r="CE156" s="17"/>
      <c r="CF156" s="17"/>
      <c r="CG156" s="355"/>
      <c r="CH156" s="355"/>
      <c r="CI156" s="320"/>
      <c r="CJ156" s="320"/>
      <c r="CK156" s="897"/>
      <c r="CL156" s="355"/>
      <c r="CM156" s="355"/>
      <c r="CN156" s="17"/>
      <c r="CO156" s="17"/>
      <c r="CP156" s="17"/>
      <c r="CQ156" s="320"/>
      <c r="CR156" s="320"/>
      <c r="CS156" s="897"/>
      <c r="CT156" s="17"/>
      <c r="CU156" s="17"/>
      <c r="CV156" s="17"/>
      <c r="CW156" s="17"/>
      <c r="CX156" s="17"/>
      <c r="CY156" s="320"/>
      <c r="CZ156" s="320"/>
      <c r="DA156" s="897"/>
      <c r="DB156" s="17"/>
      <c r="DC156" s="17"/>
      <c r="DD156" s="17"/>
      <c r="DE156" s="355"/>
      <c r="DF156" s="355"/>
      <c r="DG156" s="320"/>
      <c r="DH156" s="320"/>
      <c r="DI156" s="897"/>
      <c r="DJ156" s="355"/>
      <c r="DK156" s="355"/>
      <c r="DL156" s="17"/>
      <c r="DM156" s="17"/>
      <c r="DN156" s="17"/>
      <c r="DO156" s="320"/>
      <c r="DP156" s="320"/>
      <c r="DQ156" s="897"/>
      <c r="DR156" s="17"/>
      <c r="DS156" s="17"/>
      <c r="DT156" s="17"/>
      <c r="DU156" s="17"/>
      <c r="DV156" s="17"/>
      <c r="DW156" s="320"/>
      <c r="DX156" s="320"/>
      <c r="DY156" s="897"/>
      <c r="DZ156" s="17"/>
      <c r="EA156" s="17"/>
      <c r="EB156" s="17"/>
      <c r="EC156" s="17"/>
      <c r="ED156" s="17"/>
      <c r="EE156" s="320"/>
      <c r="EF156" s="320"/>
      <c r="EG156" s="897"/>
      <c r="EH156" s="17"/>
      <c r="EI156" s="17"/>
      <c r="EJ156" s="17"/>
      <c r="EK156" s="17"/>
      <c r="EL156" s="17"/>
      <c r="EM156" s="320"/>
      <c r="EN156" s="320"/>
      <c r="EO156" s="897"/>
      <c r="EP156" s="17"/>
      <c r="EQ156" s="17"/>
      <c r="ER156" s="17"/>
      <c r="ES156" s="17"/>
      <c r="ET156" s="17"/>
      <c r="EU156" s="320"/>
      <c r="EV156" s="320"/>
      <c r="EW156" s="897"/>
      <c r="EX156" s="17"/>
      <c r="EY156" s="17"/>
      <c r="EZ156" s="17"/>
      <c r="FA156" s="17"/>
      <c r="FB156" s="17"/>
      <c r="FC156" s="320"/>
      <c r="FD156" s="320"/>
      <c r="FE156" s="897"/>
      <c r="FF156" s="17"/>
      <c r="FG156" s="17"/>
    </row>
    <row r="157" spans="1:163" ht="37.5" customHeight="1" thickBot="1">
      <c r="A157" s="261"/>
      <c r="B157" s="376" t="s">
        <v>282</v>
      </c>
      <c r="C157" s="269"/>
      <c r="D157" s="865"/>
      <c r="E157" s="158"/>
      <c r="F157" s="158"/>
      <c r="G157" s="866"/>
      <c r="H157" s="867"/>
      <c r="I157" s="896"/>
      <c r="J157" s="156"/>
      <c r="K157" s="157"/>
      <c r="L157" s="868"/>
      <c r="M157" s="135"/>
      <c r="N157" s="135"/>
      <c r="O157" s="869"/>
      <c r="P157" s="870"/>
      <c r="Q157" s="896"/>
      <c r="R157" s="42"/>
      <c r="S157" s="127"/>
      <c r="T157" s="868"/>
      <c r="U157" s="135"/>
      <c r="V157" s="135"/>
      <c r="W157" s="869"/>
      <c r="X157" s="870"/>
      <c r="Y157" s="896"/>
      <c r="Z157" s="42"/>
      <c r="AA157" s="127"/>
      <c r="AB157" s="868"/>
      <c r="AC157" s="135"/>
      <c r="AD157" s="135"/>
      <c r="AE157" s="869"/>
      <c r="AF157" s="870"/>
      <c r="AG157" s="896"/>
      <c r="AH157" s="42"/>
      <c r="AI157" s="127"/>
      <c r="AJ157" s="868"/>
      <c r="AK157" s="135"/>
      <c r="AL157" s="135"/>
      <c r="AM157" s="869"/>
      <c r="AN157" s="870"/>
      <c r="AO157" s="896"/>
      <c r="AP157" s="42"/>
      <c r="AQ157" s="127"/>
      <c r="AR157" s="868"/>
      <c r="AS157" s="135"/>
      <c r="AT157" s="135"/>
      <c r="AU157" s="869"/>
      <c r="AV157" s="870"/>
      <c r="AW157" s="896"/>
      <c r="AX157" s="42"/>
      <c r="AY157" s="127"/>
      <c r="AZ157" s="868"/>
      <c r="BA157" s="135"/>
      <c r="BB157" s="135"/>
      <c r="BC157" s="869"/>
      <c r="BD157" s="870"/>
      <c r="BE157" s="896"/>
      <c r="BF157" s="42"/>
      <c r="BG157" s="127"/>
      <c r="BH157" s="868"/>
      <c r="BI157" s="135"/>
      <c r="BJ157" s="135"/>
      <c r="BK157" s="869"/>
      <c r="BL157" s="870"/>
      <c r="BM157" s="896"/>
      <c r="BN157" s="42"/>
      <c r="BO157" s="127"/>
      <c r="BP157" s="868"/>
      <c r="BQ157" s="135"/>
      <c r="BR157" s="135"/>
      <c r="BS157" s="869"/>
      <c r="BT157" s="870"/>
      <c r="BU157" s="896"/>
      <c r="BV157" s="42"/>
      <c r="BW157" s="127"/>
      <c r="BX157" s="868"/>
      <c r="BY157" s="135"/>
      <c r="BZ157" s="135"/>
      <c r="CA157" s="869"/>
      <c r="CB157" s="870"/>
      <c r="CC157" s="896"/>
      <c r="CD157" s="42"/>
      <c r="CE157" s="127"/>
      <c r="CF157" s="868"/>
      <c r="CG157" s="135"/>
      <c r="CH157" s="135"/>
      <c r="CI157" s="869"/>
      <c r="CJ157" s="870"/>
      <c r="CK157" s="896"/>
      <c r="CL157" s="42"/>
      <c r="CM157" s="127"/>
      <c r="CN157" s="868"/>
      <c r="CO157" s="135"/>
      <c r="CP157" s="135"/>
      <c r="CQ157" s="869"/>
      <c r="CR157" s="870"/>
      <c r="CS157" s="896"/>
      <c r="CT157" s="42"/>
      <c r="CU157" s="127"/>
      <c r="CV157" s="868"/>
      <c r="CW157" s="135"/>
      <c r="CX157" s="135"/>
      <c r="CY157" s="869"/>
      <c r="CZ157" s="870"/>
      <c r="DA157" s="896"/>
      <c r="DB157" s="42"/>
      <c r="DC157" s="127"/>
      <c r="DD157" s="868"/>
      <c r="DE157" s="135"/>
      <c r="DF157" s="135"/>
      <c r="DG157" s="869"/>
      <c r="DH157" s="870"/>
      <c r="DI157" s="896"/>
      <c r="DJ157" s="42"/>
      <c r="DK157" s="127"/>
      <c r="DL157" s="868"/>
      <c r="DM157" s="135"/>
      <c r="DN157" s="135"/>
      <c r="DO157" s="869"/>
      <c r="DP157" s="870"/>
      <c r="DQ157" s="896"/>
      <c r="DR157" s="42"/>
      <c r="DS157" s="127"/>
      <c r="DT157" s="868"/>
      <c r="DU157" s="135"/>
      <c r="DV157" s="135"/>
      <c r="DW157" s="869"/>
      <c r="DX157" s="870"/>
      <c r="DY157" s="896"/>
      <c r="DZ157" s="42"/>
      <c r="EA157" s="127"/>
      <c r="EB157" s="868"/>
      <c r="EC157" s="135"/>
      <c r="ED157" s="135"/>
      <c r="EE157" s="869"/>
      <c r="EF157" s="870"/>
      <c r="EG157" s="896"/>
      <c r="EH157" s="42"/>
      <c r="EI157" s="127"/>
      <c r="EJ157" s="868"/>
      <c r="EK157" s="135"/>
      <c r="EL157" s="135"/>
      <c r="EM157" s="869"/>
      <c r="EN157" s="870"/>
      <c r="EO157" s="896"/>
      <c r="EP157" s="42"/>
      <c r="EQ157" s="127"/>
      <c r="ER157" s="868"/>
      <c r="ES157" s="135"/>
      <c r="ET157" s="135"/>
      <c r="EU157" s="869"/>
      <c r="EV157" s="870"/>
      <c r="EW157" s="896"/>
      <c r="EX157" s="42"/>
      <c r="EY157" s="127"/>
      <c r="EZ157" s="868"/>
      <c r="FA157" s="135"/>
      <c r="FB157" s="135"/>
      <c r="FC157" s="869"/>
      <c r="FD157" s="870"/>
      <c r="FE157" s="896"/>
      <c r="FF157" s="42"/>
      <c r="FG157" s="127"/>
    </row>
    <row r="158" spans="1:163" ht="37.5" customHeight="1" thickBot="1">
      <c r="A158" s="262"/>
      <c r="B158" s="291" t="s">
        <v>510</v>
      </c>
      <c r="C158" s="372" t="s">
        <v>589</v>
      </c>
      <c r="D158" s="824" t="s">
        <v>392</v>
      </c>
      <c r="E158" s="43" t="s">
        <v>393</v>
      </c>
      <c r="F158" s="46" t="s">
        <v>394</v>
      </c>
      <c r="G158" s="47" t="s">
        <v>395</v>
      </c>
      <c r="H158" s="43" t="s">
        <v>396</v>
      </c>
      <c r="I158" s="894" t="s">
        <v>397</v>
      </c>
      <c r="J158" s="826" t="s">
        <v>398</v>
      </c>
      <c r="K158" s="827" t="s">
        <v>399</v>
      </c>
      <c r="L158" s="45" t="s">
        <v>392</v>
      </c>
      <c r="M158" s="43" t="s">
        <v>393</v>
      </c>
      <c r="N158" s="46" t="s">
        <v>394</v>
      </c>
      <c r="O158" s="47" t="s">
        <v>395</v>
      </c>
      <c r="P158" s="53" t="s">
        <v>396</v>
      </c>
      <c r="Q158" s="894" t="s">
        <v>397</v>
      </c>
      <c r="R158" s="855" t="s">
        <v>398</v>
      </c>
      <c r="S158" s="856" t="s">
        <v>399</v>
      </c>
      <c r="T158" s="45" t="s">
        <v>392</v>
      </c>
      <c r="U158" s="43" t="s">
        <v>393</v>
      </c>
      <c r="V158" s="46" t="s">
        <v>394</v>
      </c>
      <c r="W158" s="47" t="s">
        <v>395</v>
      </c>
      <c r="X158" s="53" t="s">
        <v>396</v>
      </c>
      <c r="Y158" s="894" t="s">
        <v>397</v>
      </c>
      <c r="Z158" s="855" t="s">
        <v>398</v>
      </c>
      <c r="AA158" s="856" t="s">
        <v>399</v>
      </c>
      <c r="AB158" s="45" t="s">
        <v>392</v>
      </c>
      <c r="AC158" s="43" t="s">
        <v>393</v>
      </c>
      <c r="AD158" s="46" t="s">
        <v>394</v>
      </c>
      <c r="AE158" s="47" t="s">
        <v>395</v>
      </c>
      <c r="AF158" s="53" t="s">
        <v>396</v>
      </c>
      <c r="AG158" s="894" t="s">
        <v>397</v>
      </c>
      <c r="AH158" s="855" t="s">
        <v>398</v>
      </c>
      <c r="AI158" s="856" t="s">
        <v>399</v>
      </c>
      <c r="AJ158" s="45" t="s">
        <v>392</v>
      </c>
      <c r="AK158" s="43" t="s">
        <v>393</v>
      </c>
      <c r="AL158" s="46" t="s">
        <v>394</v>
      </c>
      <c r="AM158" s="47" t="s">
        <v>395</v>
      </c>
      <c r="AN158" s="53" t="s">
        <v>396</v>
      </c>
      <c r="AO158" s="894" t="s">
        <v>397</v>
      </c>
      <c r="AP158" s="855" t="s">
        <v>398</v>
      </c>
      <c r="AQ158" s="856" t="s">
        <v>399</v>
      </c>
      <c r="AR158" s="45" t="s">
        <v>392</v>
      </c>
      <c r="AS158" s="43" t="s">
        <v>393</v>
      </c>
      <c r="AT158" s="46" t="s">
        <v>394</v>
      </c>
      <c r="AU158" s="47" t="s">
        <v>395</v>
      </c>
      <c r="AV158" s="53" t="s">
        <v>396</v>
      </c>
      <c r="AW158" s="894" t="s">
        <v>397</v>
      </c>
      <c r="AX158" s="855" t="s">
        <v>398</v>
      </c>
      <c r="AY158" s="856" t="s">
        <v>399</v>
      </c>
      <c r="AZ158" s="45" t="s">
        <v>392</v>
      </c>
      <c r="BA158" s="43" t="s">
        <v>393</v>
      </c>
      <c r="BB158" s="46" t="s">
        <v>394</v>
      </c>
      <c r="BC158" s="47" t="s">
        <v>395</v>
      </c>
      <c r="BD158" s="53" t="s">
        <v>396</v>
      </c>
      <c r="BE158" s="894" t="s">
        <v>397</v>
      </c>
      <c r="BF158" s="855" t="s">
        <v>398</v>
      </c>
      <c r="BG158" s="856" t="s">
        <v>399</v>
      </c>
      <c r="BH158" s="45" t="s">
        <v>392</v>
      </c>
      <c r="BI158" s="43" t="s">
        <v>393</v>
      </c>
      <c r="BJ158" s="46" t="s">
        <v>394</v>
      </c>
      <c r="BK158" s="47" t="s">
        <v>395</v>
      </c>
      <c r="BL158" s="53" t="s">
        <v>396</v>
      </c>
      <c r="BM158" s="894" t="s">
        <v>397</v>
      </c>
      <c r="BN158" s="855" t="s">
        <v>398</v>
      </c>
      <c r="BO158" s="856" t="s">
        <v>399</v>
      </c>
      <c r="BP158" s="45" t="s">
        <v>392</v>
      </c>
      <c r="BQ158" s="43" t="s">
        <v>393</v>
      </c>
      <c r="BR158" s="46" t="s">
        <v>394</v>
      </c>
      <c r="BS158" s="47" t="s">
        <v>395</v>
      </c>
      <c r="BT158" s="53" t="s">
        <v>396</v>
      </c>
      <c r="BU158" s="894" t="s">
        <v>397</v>
      </c>
      <c r="BV158" s="855" t="s">
        <v>398</v>
      </c>
      <c r="BW158" s="856" t="s">
        <v>399</v>
      </c>
      <c r="BX158" s="45" t="s">
        <v>392</v>
      </c>
      <c r="BY158" s="43" t="s">
        <v>393</v>
      </c>
      <c r="BZ158" s="46" t="s">
        <v>394</v>
      </c>
      <c r="CA158" s="47" t="s">
        <v>395</v>
      </c>
      <c r="CB158" s="53" t="s">
        <v>396</v>
      </c>
      <c r="CC158" s="894" t="s">
        <v>397</v>
      </c>
      <c r="CD158" s="855" t="s">
        <v>398</v>
      </c>
      <c r="CE158" s="856" t="s">
        <v>399</v>
      </c>
      <c r="CF158" s="45" t="s">
        <v>392</v>
      </c>
      <c r="CG158" s="43" t="s">
        <v>393</v>
      </c>
      <c r="CH158" s="46" t="s">
        <v>394</v>
      </c>
      <c r="CI158" s="47" t="s">
        <v>395</v>
      </c>
      <c r="CJ158" s="53" t="s">
        <v>396</v>
      </c>
      <c r="CK158" s="894" t="s">
        <v>397</v>
      </c>
      <c r="CL158" s="855" t="s">
        <v>398</v>
      </c>
      <c r="CM158" s="856" t="s">
        <v>399</v>
      </c>
      <c r="CN158" s="45" t="s">
        <v>392</v>
      </c>
      <c r="CO158" s="43" t="s">
        <v>393</v>
      </c>
      <c r="CP158" s="46" t="s">
        <v>394</v>
      </c>
      <c r="CQ158" s="47" t="s">
        <v>395</v>
      </c>
      <c r="CR158" s="53" t="s">
        <v>396</v>
      </c>
      <c r="CS158" s="894" t="s">
        <v>397</v>
      </c>
      <c r="CT158" s="855" t="s">
        <v>398</v>
      </c>
      <c r="CU158" s="856" t="s">
        <v>399</v>
      </c>
      <c r="CV158" s="45" t="s">
        <v>392</v>
      </c>
      <c r="CW158" s="43" t="s">
        <v>393</v>
      </c>
      <c r="CX158" s="46" t="s">
        <v>394</v>
      </c>
      <c r="CY158" s="47" t="s">
        <v>395</v>
      </c>
      <c r="CZ158" s="53" t="s">
        <v>396</v>
      </c>
      <c r="DA158" s="894" t="s">
        <v>397</v>
      </c>
      <c r="DB158" s="855" t="s">
        <v>398</v>
      </c>
      <c r="DC158" s="856" t="s">
        <v>399</v>
      </c>
      <c r="DD158" s="45" t="s">
        <v>392</v>
      </c>
      <c r="DE158" s="43" t="s">
        <v>393</v>
      </c>
      <c r="DF158" s="46" t="s">
        <v>394</v>
      </c>
      <c r="DG158" s="47" t="s">
        <v>395</v>
      </c>
      <c r="DH158" s="53" t="s">
        <v>396</v>
      </c>
      <c r="DI158" s="894" t="s">
        <v>397</v>
      </c>
      <c r="DJ158" s="855" t="s">
        <v>398</v>
      </c>
      <c r="DK158" s="856" t="s">
        <v>399</v>
      </c>
      <c r="DL158" s="45" t="s">
        <v>392</v>
      </c>
      <c r="DM158" s="43" t="s">
        <v>393</v>
      </c>
      <c r="DN158" s="46" t="s">
        <v>394</v>
      </c>
      <c r="DO158" s="47" t="s">
        <v>395</v>
      </c>
      <c r="DP158" s="53" t="s">
        <v>396</v>
      </c>
      <c r="DQ158" s="894" t="s">
        <v>397</v>
      </c>
      <c r="DR158" s="855" t="s">
        <v>398</v>
      </c>
      <c r="DS158" s="856" t="s">
        <v>399</v>
      </c>
      <c r="DT158" s="45" t="s">
        <v>392</v>
      </c>
      <c r="DU158" s="43" t="s">
        <v>393</v>
      </c>
      <c r="DV158" s="46" t="s">
        <v>394</v>
      </c>
      <c r="DW158" s="47" t="s">
        <v>395</v>
      </c>
      <c r="DX158" s="53" t="s">
        <v>396</v>
      </c>
      <c r="DY158" s="894" t="s">
        <v>397</v>
      </c>
      <c r="DZ158" s="855" t="s">
        <v>398</v>
      </c>
      <c r="EA158" s="856" t="s">
        <v>399</v>
      </c>
      <c r="EB158" s="45" t="s">
        <v>392</v>
      </c>
      <c r="EC158" s="43" t="s">
        <v>393</v>
      </c>
      <c r="ED158" s="46" t="s">
        <v>394</v>
      </c>
      <c r="EE158" s="47" t="s">
        <v>395</v>
      </c>
      <c r="EF158" s="53" t="s">
        <v>396</v>
      </c>
      <c r="EG158" s="894" t="s">
        <v>397</v>
      </c>
      <c r="EH158" s="855" t="s">
        <v>398</v>
      </c>
      <c r="EI158" s="856" t="s">
        <v>399</v>
      </c>
      <c r="EJ158" s="45" t="s">
        <v>392</v>
      </c>
      <c r="EK158" s="43" t="s">
        <v>393</v>
      </c>
      <c r="EL158" s="46" t="s">
        <v>394</v>
      </c>
      <c r="EM158" s="47" t="s">
        <v>395</v>
      </c>
      <c r="EN158" s="53" t="s">
        <v>396</v>
      </c>
      <c r="EO158" s="894" t="s">
        <v>397</v>
      </c>
      <c r="EP158" s="855" t="s">
        <v>398</v>
      </c>
      <c r="EQ158" s="856" t="s">
        <v>399</v>
      </c>
      <c r="ER158" s="45" t="s">
        <v>392</v>
      </c>
      <c r="ES158" s="43" t="s">
        <v>393</v>
      </c>
      <c r="ET158" s="46" t="s">
        <v>394</v>
      </c>
      <c r="EU158" s="47" t="s">
        <v>395</v>
      </c>
      <c r="EV158" s="53" t="s">
        <v>396</v>
      </c>
      <c r="EW158" s="894" t="s">
        <v>397</v>
      </c>
      <c r="EX158" s="855" t="s">
        <v>398</v>
      </c>
      <c r="EY158" s="856" t="s">
        <v>399</v>
      </c>
      <c r="EZ158" s="45" t="s">
        <v>392</v>
      </c>
      <c r="FA158" s="43" t="s">
        <v>393</v>
      </c>
      <c r="FB158" s="46" t="s">
        <v>394</v>
      </c>
      <c r="FC158" s="47" t="s">
        <v>395</v>
      </c>
      <c r="FD158" s="53" t="s">
        <v>396</v>
      </c>
      <c r="FE158" s="894" t="s">
        <v>397</v>
      </c>
      <c r="FF158" s="855" t="s">
        <v>398</v>
      </c>
      <c r="FG158" s="856" t="s">
        <v>399</v>
      </c>
    </row>
    <row r="159" spans="1:163" ht="37.5" customHeight="1" thickBot="1">
      <c r="A159" s="262"/>
      <c r="B159" s="254">
        <v>1</v>
      </c>
      <c r="C159" s="373" t="s">
        <v>958</v>
      </c>
      <c r="D159" s="829" t="s">
        <v>1486</v>
      </c>
      <c r="E159" s="830">
        <v>1</v>
      </c>
      <c r="F159" s="830" t="s">
        <v>401</v>
      </c>
      <c r="G159" s="857">
        <v>3596000</v>
      </c>
      <c r="H159" s="832"/>
      <c r="I159" s="134">
        <f t="shared" ref="I159:I162" si="428">+(G159+(G159*H159))*E159</f>
        <v>3596000</v>
      </c>
      <c r="J159" s="833" t="s">
        <v>402</v>
      </c>
      <c r="K159" s="833"/>
      <c r="L159" s="834"/>
      <c r="M159" s="346">
        <v>1</v>
      </c>
      <c r="N159" s="346" t="s">
        <v>401</v>
      </c>
      <c r="O159" s="890"/>
      <c r="P159" s="836"/>
      <c r="Q159" s="134">
        <f t="shared" ref="Q159:Q162" si="429">+(O159+(O159*P159))*M159</f>
        <v>0</v>
      </c>
      <c r="R159" s="837" t="s">
        <v>1216</v>
      </c>
      <c r="S159" s="32"/>
      <c r="T159" s="834"/>
      <c r="U159" s="346">
        <v>1</v>
      </c>
      <c r="V159" s="346" t="s">
        <v>401</v>
      </c>
      <c r="W159" s="890"/>
      <c r="X159" s="836"/>
      <c r="Y159" s="134">
        <f t="shared" ref="Y159:Y162" si="430">+(W159+(W159*X159))*U159</f>
        <v>0</v>
      </c>
      <c r="Z159" s="837" t="s">
        <v>1216</v>
      </c>
      <c r="AA159" s="32"/>
      <c r="AB159" s="834" t="s">
        <v>1295</v>
      </c>
      <c r="AC159" s="346">
        <v>1</v>
      </c>
      <c r="AD159" s="346" t="s">
        <v>401</v>
      </c>
      <c r="AE159" s="890">
        <v>1257520</v>
      </c>
      <c r="AF159" s="836"/>
      <c r="AG159" s="134">
        <f t="shared" ref="AG159:AG162" si="431">+(AE159+(AE159*AF159))*AC159</f>
        <v>1257520</v>
      </c>
      <c r="AH159" s="884" t="s">
        <v>402</v>
      </c>
      <c r="AI159" s="32"/>
      <c r="AJ159" s="834"/>
      <c r="AK159" s="346">
        <v>1</v>
      </c>
      <c r="AL159" s="346" t="s">
        <v>401</v>
      </c>
      <c r="AM159" s="890"/>
      <c r="AN159" s="836"/>
      <c r="AO159" s="134">
        <f t="shared" ref="AO159:AO162" si="432">+(AM159+(AM159*AN159))*AK159</f>
        <v>0</v>
      </c>
      <c r="AP159" s="837" t="s">
        <v>1216</v>
      </c>
      <c r="AQ159" s="32"/>
      <c r="AR159" s="834"/>
      <c r="AS159" s="346">
        <v>1</v>
      </c>
      <c r="AT159" s="346" t="s">
        <v>401</v>
      </c>
      <c r="AU159" s="890"/>
      <c r="AV159" s="836"/>
      <c r="AW159" s="134">
        <f t="shared" ref="AW159:AW162" si="433">+(AU159+(AU159*AV159))*AS159</f>
        <v>0</v>
      </c>
      <c r="AX159" s="837" t="s">
        <v>1216</v>
      </c>
      <c r="AY159" s="32"/>
      <c r="AZ159" s="834" t="s">
        <v>1497</v>
      </c>
      <c r="BA159" s="346">
        <v>1</v>
      </c>
      <c r="BB159" s="346" t="s">
        <v>401</v>
      </c>
      <c r="BC159" s="890">
        <v>1200000</v>
      </c>
      <c r="BD159" s="836">
        <v>0</v>
      </c>
      <c r="BE159" s="134">
        <f t="shared" ref="BE159:BE162" si="434">+(BC159+(BC159*BD159))*BA159</f>
        <v>1200000</v>
      </c>
      <c r="BF159" s="884" t="s">
        <v>402</v>
      </c>
      <c r="BG159" s="248" t="s">
        <v>1618</v>
      </c>
      <c r="BH159" s="834"/>
      <c r="BI159" s="346">
        <v>1</v>
      </c>
      <c r="BJ159" s="346" t="s">
        <v>401</v>
      </c>
      <c r="BK159" s="890"/>
      <c r="BL159" s="836"/>
      <c r="BM159" s="134">
        <f t="shared" ref="BM159:BM162" si="435">+(BK159+(BK159*BL159))*BI159</f>
        <v>0</v>
      </c>
      <c r="BN159" s="837" t="s">
        <v>1216</v>
      </c>
      <c r="BO159" s="32"/>
      <c r="BP159" s="874" t="s">
        <v>1490</v>
      </c>
      <c r="BQ159" s="346">
        <v>1</v>
      </c>
      <c r="BR159" s="346" t="s">
        <v>401</v>
      </c>
      <c r="BS159" s="347">
        <v>1288000</v>
      </c>
      <c r="BT159" s="836"/>
      <c r="BU159" s="134">
        <f t="shared" ref="BU159:BU162" si="436">+(BS159+(BS159*BT159))*BQ159</f>
        <v>1288000</v>
      </c>
      <c r="BV159" s="884" t="s">
        <v>402</v>
      </c>
      <c r="BW159" s="32"/>
      <c r="BX159" s="834"/>
      <c r="BY159" s="346">
        <v>1</v>
      </c>
      <c r="BZ159" s="346" t="s">
        <v>401</v>
      </c>
      <c r="CA159" s="890"/>
      <c r="CB159" s="836"/>
      <c r="CC159" s="134">
        <f t="shared" ref="CC159:CC162" si="437">+(CA159+(CA159*CB159))*BY159</f>
        <v>0</v>
      </c>
      <c r="CD159" s="837" t="s">
        <v>1216</v>
      </c>
      <c r="CE159" s="32"/>
      <c r="CF159" s="834" t="s">
        <v>1337</v>
      </c>
      <c r="CG159" s="346">
        <v>1</v>
      </c>
      <c r="CH159" s="346" t="s">
        <v>401</v>
      </c>
      <c r="CI159" s="890">
        <v>1820000</v>
      </c>
      <c r="CJ159" s="836"/>
      <c r="CK159" s="134">
        <f t="shared" ref="CK159:CK162" si="438">+(CI159+(CI159*CJ159))*CG159</f>
        <v>1820000</v>
      </c>
      <c r="CL159" s="884" t="s">
        <v>402</v>
      </c>
      <c r="CM159" s="32"/>
      <c r="CN159" s="834" t="s">
        <v>1293</v>
      </c>
      <c r="CO159" s="346">
        <v>1</v>
      </c>
      <c r="CP159" s="346" t="s">
        <v>401</v>
      </c>
      <c r="CQ159" s="890">
        <v>1826650</v>
      </c>
      <c r="CR159" s="836"/>
      <c r="CS159" s="134">
        <f t="shared" ref="CS159:CS162" si="439">+(CQ159+(CQ159*CR159))*CO159</f>
        <v>1826650</v>
      </c>
      <c r="CT159" s="884" t="s">
        <v>402</v>
      </c>
      <c r="CU159" s="32"/>
      <c r="CV159" s="834" t="s">
        <v>1290</v>
      </c>
      <c r="CW159" s="346">
        <v>1</v>
      </c>
      <c r="CX159" s="346" t="s">
        <v>401</v>
      </c>
      <c r="CY159" s="890">
        <v>2300000</v>
      </c>
      <c r="CZ159" s="836">
        <v>0</v>
      </c>
      <c r="DA159" s="134">
        <f t="shared" ref="DA159:DA162" si="440">+(CY159+(CY159*CZ159))*CW159</f>
        <v>2300000</v>
      </c>
      <c r="DB159" s="884" t="s">
        <v>1218</v>
      </c>
      <c r="DC159" s="888" t="s">
        <v>1551</v>
      </c>
      <c r="DD159" s="834"/>
      <c r="DE159" s="346">
        <v>1</v>
      </c>
      <c r="DF159" s="346" t="s">
        <v>401</v>
      </c>
      <c r="DG159" s="890"/>
      <c r="DH159" s="836"/>
      <c r="DI159" s="134">
        <f t="shared" ref="DI159:DI162" si="441">+(DG159+(DG159*DH159))*DE159</f>
        <v>0</v>
      </c>
      <c r="DJ159" s="837" t="s">
        <v>1216</v>
      </c>
      <c r="DK159" s="32"/>
      <c r="DL159" s="834"/>
      <c r="DM159" s="346">
        <v>1</v>
      </c>
      <c r="DN159" s="346" t="s">
        <v>401</v>
      </c>
      <c r="DO159" s="890"/>
      <c r="DP159" s="836"/>
      <c r="DQ159" s="134">
        <f t="shared" ref="DQ159:DQ162" si="442">+(DO159+(DO159*DP159))*DM159</f>
        <v>0</v>
      </c>
      <c r="DR159" s="837" t="s">
        <v>1216</v>
      </c>
      <c r="DS159" s="32"/>
      <c r="DT159" s="834"/>
      <c r="DU159" s="346">
        <v>1</v>
      </c>
      <c r="DV159" s="346" t="s">
        <v>401</v>
      </c>
      <c r="DW159" s="890"/>
      <c r="DX159" s="836"/>
      <c r="DY159" s="134">
        <f t="shared" ref="DY159:DY162" si="443">+(DW159+(DW159*DX159))*DU159</f>
        <v>0</v>
      </c>
      <c r="DZ159" s="837" t="s">
        <v>1216</v>
      </c>
      <c r="EA159" s="32"/>
      <c r="EB159" s="834"/>
      <c r="EC159" s="346">
        <v>1</v>
      </c>
      <c r="ED159" s="346" t="s">
        <v>401</v>
      </c>
      <c r="EE159" s="890"/>
      <c r="EF159" s="836"/>
      <c r="EG159" s="134">
        <f t="shared" ref="EG159:EG162" si="444">+(EE159+(EE159*EF159))*EC159</f>
        <v>0</v>
      </c>
      <c r="EH159" s="837" t="s">
        <v>1216</v>
      </c>
      <c r="EI159" s="32"/>
      <c r="EJ159" s="834"/>
      <c r="EK159" s="346">
        <v>1</v>
      </c>
      <c r="EL159" s="346" t="s">
        <v>401</v>
      </c>
      <c r="EM159" s="890"/>
      <c r="EN159" s="836"/>
      <c r="EO159" s="134">
        <f t="shared" ref="EO159:EO162" si="445">+(EM159+(EM159*EN159))*EK159</f>
        <v>0</v>
      </c>
      <c r="EP159" s="837" t="s">
        <v>1216</v>
      </c>
      <c r="EQ159" s="32"/>
      <c r="ER159" s="834" t="s">
        <v>1289</v>
      </c>
      <c r="ES159" s="346">
        <v>1</v>
      </c>
      <c r="ET159" s="346" t="s">
        <v>401</v>
      </c>
      <c r="EU159" s="890">
        <v>1264791</v>
      </c>
      <c r="EV159" s="836"/>
      <c r="EW159" s="134">
        <f t="shared" ref="EW159:EW162" si="446">+(EU159+(EU159*EV159))*ES159</f>
        <v>1264791</v>
      </c>
      <c r="EX159" s="884" t="s">
        <v>1218</v>
      </c>
      <c r="EY159" s="888" t="s">
        <v>1552</v>
      </c>
      <c r="EZ159" s="345" t="s">
        <v>1300</v>
      </c>
      <c r="FA159" s="346">
        <v>1</v>
      </c>
      <c r="FB159" s="346" t="s">
        <v>401</v>
      </c>
      <c r="FC159" s="890">
        <v>2946944</v>
      </c>
      <c r="FD159" s="836">
        <v>0</v>
      </c>
      <c r="FE159" s="134">
        <f t="shared" ref="FE159:FE162" si="447">+(FC159+(FC159*FD159))*FA159</f>
        <v>2946944</v>
      </c>
      <c r="FF159" s="884" t="s">
        <v>1218</v>
      </c>
      <c r="FG159" s="888" t="s">
        <v>1552</v>
      </c>
    </row>
    <row r="160" spans="1:163" ht="37.5" customHeight="1">
      <c r="A160" s="262"/>
      <c r="B160" s="254">
        <v>2</v>
      </c>
      <c r="C160" s="373" t="s">
        <v>959</v>
      </c>
      <c r="D160" s="159" t="s">
        <v>1486</v>
      </c>
      <c r="E160" s="839">
        <v>1</v>
      </c>
      <c r="F160" s="839" t="s">
        <v>401</v>
      </c>
      <c r="G160" s="840">
        <v>380000</v>
      </c>
      <c r="H160" s="841"/>
      <c r="I160" s="134">
        <f t="shared" si="428"/>
        <v>380000</v>
      </c>
      <c r="J160" s="156"/>
      <c r="K160" s="157"/>
      <c r="L160" s="842"/>
      <c r="M160" s="123">
        <v>1</v>
      </c>
      <c r="N160" s="123" t="s">
        <v>401</v>
      </c>
      <c r="O160" s="843"/>
      <c r="P160" s="844"/>
      <c r="Q160" s="134">
        <f t="shared" si="429"/>
        <v>0</v>
      </c>
      <c r="R160" s="42"/>
      <c r="S160" s="127"/>
      <c r="T160" s="842"/>
      <c r="U160" s="123">
        <v>1</v>
      </c>
      <c r="V160" s="123" t="s">
        <v>401</v>
      </c>
      <c r="W160" s="843"/>
      <c r="X160" s="844"/>
      <c r="Y160" s="134">
        <f t="shared" si="430"/>
        <v>0</v>
      </c>
      <c r="Z160" s="42"/>
      <c r="AA160" s="127"/>
      <c r="AB160" s="842" t="s">
        <v>1295</v>
      </c>
      <c r="AC160" s="123">
        <v>1</v>
      </c>
      <c r="AD160" s="123" t="s">
        <v>401</v>
      </c>
      <c r="AE160" s="843">
        <v>344320</v>
      </c>
      <c r="AF160" s="844"/>
      <c r="AG160" s="134">
        <f t="shared" si="431"/>
        <v>344320</v>
      </c>
      <c r="AH160" s="42"/>
      <c r="AI160" s="127"/>
      <c r="AJ160" s="842"/>
      <c r="AK160" s="123">
        <v>1</v>
      </c>
      <c r="AL160" s="123" t="s">
        <v>401</v>
      </c>
      <c r="AM160" s="843"/>
      <c r="AN160" s="844"/>
      <c r="AO160" s="134">
        <f t="shared" si="432"/>
        <v>0</v>
      </c>
      <c r="AP160" s="42"/>
      <c r="AQ160" s="127"/>
      <c r="AR160" s="842"/>
      <c r="AS160" s="123">
        <v>1</v>
      </c>
      <c r="AT160" s="123" t="s">
        <v>401</v>
      </c>
      <c r="AU160" s="843"/>
      <c r="AV160" s="844"/>
      <c r="AW160" s="134">
        <f t="shared" si="433"/>
        <v>0</v>
      </c>
      <c r="AX160" s="42"/>
      <c r="AY160" s="127"/>
      <c r="AZ160" s="842" t="s">
        <v>1497</v>
      </c>
      <c r="BA160" s="123">
        <v>1</v>
      </c>
      <c r="BB160" s="123" t="s">
        <v>401</v>
      </c>
      <c r="BC160" s="843">
        <v>110000</v>
      </c>
      <c r="BD160" s="844">
        <v>0</v>
      </c>
      <c r="BE160" s="134">
        <f t="shared" si="434"/>
        <v>110000</v>
      </c>
      <c r="BF160" s="42"/>
      <c r="BG160" s="127"/>
      <c r="BH160" s="842"/>
      <c r="BI160" s="123">
        <v>1</v>
      </c>
      <c r="BJ160" s="123" t="s">
        <v>401</v>
      </c>
      <c r="BK160" s="843"/>
      <c r="BL160" s="844"/>
      <c r="BM160" s="134">
        <f t="shared" si="435"/>
        <v>0</v>
      </c>
      <c r="BN160" s="42"/>
      <c r="BO160" s="127"/>
      <c r="BP160" s="144" t="s">
        <v>1490</v>
      </c>
      <c r="BQ160" s="123">
        <v>1</v>
      </c>
      <c r="BR160" s="123" t="s">
        <v>401</v>
      </c>
      <c r="BS160" s="147">
        <v>98000</v>
      </c>
      <c r="BT160" s="844"/>
      <c r="BU160" s="134">
        <f t="shared" si="436"/>
        <v>98000</v>
      </c>
      <c r="BV160" s="42"/>
      <c r="BW160" s="127"/>
      <c r="BX160" s="842"/>
      <c r="BY160" s="123">
        <v>1</v>
      </c>
      <c r="BZ160" s="123" t="s">
        <v>401</v>
      </c>
      <c r="CA160" s="843"/>
      <c r="CB160" s="844"/>
      <c r="CC160" s="134">
        <f t="shared" si="437"/>
        <v>0</v>
      </c>
      <c r="CD160" s="42"/>
      <c r="CE160" s="127"/>
      <c r="CF160" s="842" t="s">
        <v>1337</v>
      </c>
      <c r="CG160" s="123">
        <v>1</v>
      </c>
      <c r="CH160" s="123" t="s">
        <v>401</v>
      </c>
      <c r="CI160" s="843">
        <v>308000</v>
      </c>
      <c r="CJ160" s="844"/>
      <c r="CK160" s="134">
        <f t="shared" si="438"/>
        <v>308000</v>
      </c>
      <c r="CL160" s="42"/>
      <c r="CM160" s="127"/>
      <c r="CN160" s="842" t="s">
        <v>1293</v>
      </c>
      <c r="CO160" s="123">
        <v>1</v>
      </c>
      <c r="CP160" s="123" t="s">
        <v>401</v>
      </c>
      <c r="CQ160" s="843">
        <v>220150</v>
      </c>
      <c r="CR160" s="844"/>
      <c r="CS160" s="134">
        <f t="shared" si="439"/>
        <v>220150</v>
      </c>
      <c r="CT160" s="42"/>
      <c r="CU160" s="127"/>
      <c r="CV160" s="842" t="s">
        <v>1290</v>
      </c>
      <c r="CW160" s="123">
        <v>1</v>
      </c>
      <c r="CX160" s="123" t="s">
        <v>401</v>
      </c>
      <c r="CY160" s="843">
        <v>250000</v>
      </c>
      <c r="CZ160" s="844">
        <v>0</v>
      </c>
      <c r="DA160" s="134">
        <f t="shared" si="440"/>
        <v>250000</v>
      </c>
      <c r="DB160" s="42"/>
      <c r="DC160" s="127"/>
      <c r="DD160" s="842"/>
      <c r="DE160" s="123">
        <v>1</v>
      </c>
      <c r="DF160" s="123" t="s">
        <v>401</v>
      </c>
      <c r="DG160" s="843"/>
      <c r="DH160" s="844"/>
      <c r="DI160" s="134">
        <f t="shared" si="441"/>
        <v>0</v>
      </c>
      <c r="DJ160" s="42"/>
      <c r="DK160" s="127"/>
      <c r="DL160" s="842"/>
      <c r="DM160" s="123">
        <v>1</v>
      </c>
      <c r="DN160" s="123" t="s">
        <v>401</v>
      </c>
      <c r="DO160" s="843"/>
      <c r="DP160" s="844"/>
      <c r="DQ160" s="134">
        <f t="shared" si="442"/>
        <v>0</v>
      </c>
      <c r="DR160" s="42"/>
      <c r="DS160" s="127"/>
      <c r="DT160" s="842"/>
      <c r="DU160" s="123">
        <v>1</v>
      </c>
      <c r="DV160" s="123" t="s">
        <v>401</v>
      </c>
      <c r="DW160" s="843"/>
      <c r="DX160" s="844"/>
      <c r="DY160" s="134">
        <f t="shared" si="443"/>
        <v>0</v>
      </c>
      <c r="DZ160" s="42"/>
      <c r="EA160" s="127"/>
      <c r="EB160" s="842"/>
      <c r="EC160" s="123">
        <v>1</v>
      </c>
      <c r="ED160" s="123" t="s">
        <v>401</v>
      </c>
      <c r="EE160" s="843"/>
      <c r="EF160" s="844"/>
      <c r="EG160" s="134">
        <f t="shared" si="444"/>
        <v>0</v>
      </c>
      <c r="EH160" s="42"/>
      <c r="EI160" s="127"/>
      <c r="EJ160" s="842"/>
      <c r="EK160" s="123">
        <v>1</v>
      </c>
      <c r="EL160" s="123" t="s">
        <v>401</v>
      </c>
      <c r="EM160" s="843"/>
      <c r="EN160" s="844"/>
      <c r="EO160" s="134">
        <f t="shared" si="445"/>
        <v>0</v>
      </c>
      <c r="EP160" s="42"/>
      <c r="EQ160" s="127"/>
      <c r="ER160" s="842" t="s">
        <v>1289</v>
      </c>
      <c r="ES160" s="123">
        <v>1</v>
      </c>
      <c r="ET160" s="123" t="s">
        <v>401</v>
      </c>
      <c r="EU160" s="843">
        <v>246576</v>
      </c>
      <c r="EV160" s="844"/>
      <c r="EW160" s="134">
        <f t="shared" si="446"/>
        <v>246576</v>
      </c>
      <c r="EX160" s="42"/>
      <c r="EY160" s="127"/>
      <c r="EZ160" s="132" t="s">
        <v>1300</v>
      </c>
      <c r="FA160" s="123">
        <v>1</v>
      </c>
      <c r="FB160" s="123" t="s">
        <v>401</v>
      </c>
      <c r="FC160" s="843">
        <v>299299</v>
      </c>
      <c r="FD160" s="844">
        <v>0</v>
      </c>
      <c r="FE160" s="134">
        <f t="shared" si="447"/>
        <v>299299</v>
      </c>
      <c r="FF160" s="42"/>
      <c r="FG160" s="127"/>
    </row>
    <row r="161" spans="1:163" ht="37.5" customHeight="1">
      <c r="A161" s="262"/>
      <c r="B161" s="254">
        <v>3</v>
      </c>
      <c r="C161" s="373" t="s">
        <v>960</v>
      </c>
      <c r="D161" s="159" t="s">
        <v>1486</v>
      </c>
      <c r="E161" s="839">
        <v>1</v>
      </c>
      <c r="F161" s="839" t="s">
        <v>401</v>
      </c>
      <c r="G161" s="840">
        <v>326000</v>
      </c>
      <c r="H161" s="841"/>
      <c r="I161" s="134">
        <f t="shared" si="428"/>
        <v>326000</v>
      </c>
      <c r="J161" s="156"/>
      <c r="K161" s="157"/>
      <c r="L161" s="842"/>
      <c r="M161" s="123">
        <v>1</v>
      </c>
      <c r="N161" s="123" t="s">
        <v>401</v>
      </c>
      <c r="O161" s="843"/>
      <c r="P161" s="844"/>
      <c r="Q161" s="134">
        <f t="shared" si="429"/>
        <v>0</v>
      </c>
      <c r="R161" s="42"/>
      <c r="S161" s="127"/>
      <c r="T161" s="842"/>
      <c r="U161" s="123">
        <v>1</v>
      </c>
      <c r="V161" s="123" t="s">
        <v>401</v>
      </c>
      <c r="W161" s="843"/>
      <c r="X161" s="844"/>
      <c r="Y161" s="134">
        <f t="shared" si="430"/>
        <v>0</v>
      </c>
      <c r="Z161" s="42"/>
      <c r="AA161" s="127"/>
      <c r="AB161" s="842" t="s">
        <v>1295</v>
      </c>
      <c r="AC161" s="123">
        <v>1</v>
      </c>
      <c r="AD161" s="123" t="s">
        <v>401</v>
      </c>
      <c r="AE161" s="843">
        <v>128480</v>
      </c>
      <c r="AF161" s="844"/>
      <c r="AG161" s="134">
        <f t="shared" si="431"/>
        <v>128480</v>
      </c>
      <c r="AH161" s="42"/>
      <c r="AI161" s="127"/>
      <c r="AJ161" s="842"/>
      <c r="AK161" s="123">
        <v>1</v>
      </c>
      <c r="AL161" s="123" t="s">
        <v>401</v>
      </c>
      <c r="AM161" s="843"/>
      <c r="AN161" s="844"/>
      <c r="AO161" s="134">
        <f t="shared" si="432"/>
        <v>0</v>
      </c>
      <c r="AP161" s="42"/>
      <c r="AQ161" s="127"/>
      <c r="AR161" s="842"/>
      <c r="AS161" s="123">
        <v>1</v>
      </c>
      <c r="AT161" s="123" t="s">
        <v>401</v>
      </c>
      <c r="AU161" s="843"/>
      <c r="AV161" s="844"/>
      <c r="AW161" s="134">
        <f t="shared" si="433"/>
        <v>0</v>
      </c>
      <c r="AX161" s="42"/>
      <c r="AY161" s="127"/>
      <c r="AZ161" s="842" t="s">
        <v>1497</v>
      </c>
      <c r="BA161" s="123">
        <v>1</v>
      </c>
      <c r="BB161" s="123" t="s">
        <v>401</v>
      </c>
      <c r="BC161" s="843">
        <v>80000</v>
      </c>
      <c r="BD161" s="844">
        <v>0</v>
      </c>
      <c r="BE161" s="134">
        <f t="shared" si="434"/>
        <v>80000</v>
      </c>
      <c r="BF161" s="42"/>
      <c r="BG161" s="127"/>
      <c r="BH161" s="842"/>
      <c r="BI161" s="123">
        <v>1</v>
      </c>
      <c r="BJ161" s="123" t="s">
        <v>401</v>
      </c>
      <c r="BK161" s="843"/>
      <c r="BL161" s="844"/>
      <c r="BM161" s="134">
        <f t="shared" si="435"/>
        <v>0</v>
      </c>
      <c r="BN161" s="42"/>
      <c r="BO161" s="127"/>
      <c r="BP161" s="144" t="s">
        <v>1490</v>
      </c>
      <c r="BQ161" s="123">
        <v>1</v>
      </c>
      <c r="BR161" s="123" t="s">
        <v>401</v>
      </c>
      <c r="BS161" s="147">
        <v>57000</v>
      </c>
      <c r="BT161" s="844"/>
      <c r="BU161" s="134">
        <f t="shared" si="436"/>
        <v>57000</v>
      </c>
      <c r="BV161" s="42"/>
      <c r="BW161" s="127"/>
      <c r="BX161" s="842"/>
      <c r="BY161" s="123">
        <v>1</v>
      </c>
      <c r="BZ161" s="123" t="s">
        <v>401</v>
      </c>
      <c r="CA161" s="843"/>
      <c r="CB161" s="844"/>
      <c r="CC161" s="134">
        <f t="shared" si="437"/>
        <v>0</v>
      </c>
      <c r="CD161" s="42"/>
      <c r="CE161" s="127"/>
      <c r="CF161" s="842" t="s">
        <v>1337</v>
      </c>
      <c r="CG161" s="123">
        <v>1</v>
      </c>
      <c r="CH161" s="123" t="s">
        <v>401</v>
      </c>
      <c r="CI161" s="843">
        <v>258000</v>
      </c>
      <c r="CJ161" s="844"/>
      <c r="CK161" s="134">
        <f t="shared" si="438"/>
        <v>258000</v>
      </c>
      <c r="CL161" s="42"/>
      <c r="CM161" s="127"/>
      <c r="CN161" s="842" t="s">
        <v>1293</v>
      </c>
      <c r="CO161" s="123">
        <v>1</v>
      </c>
      <c r="CP161" s="123" t="s">
        <v>401</v>
      </c>
      <c r="CQ161" s="843">
        <v>67150</v>
      </c>
      <c r="CR161" s="844"/>
      <c r="CS161" s="134">
        <f t="shared" si="439"/>
        <v>67150</v>
      </c>
      <c r="CT161" s="42"/>
      <c r="CU161" s="127"/>
      <c r="CV161" s="842" t="s">
        <v>1290</v>
      </c>
      <c r="CW161" s="123">
        <v>1</v>
      </c>
      <c r="CX161" s="123" t="s">
        <v>401</v>
      </c>
      <c r="CY161" s="843">
        <v>90000</v>
      </c>
      <c r="CZ161" s="844">
        <v>0</v>
      </c>
      <c r="DA161" s="134">
        <f t="shared" si="440"/>
        <v>90000</v>
      </c>
      <c r="DB161" s="42"/>
      <c r="DC161" s="127"/>
      <c r="DD161" s="842"/>
      <c r="DE161" s="123">
        <v>1</v>
      </c>
      <c r="DF161" s="123" t="s">
        <v>401</v>
      </c>
      <c r="DG161" s="843"/>
      <c r="DH161" s="844"/>
      <c r="DI161" s="134">
        <f t="shared" si="441"/>
        <v>0</v>
      </c>
      <c r="DJ161" s="42"/>
      <c r="DK161" s="127"/>
      <c r="DL161" s="842"/>
      <c r="DM161" s="123">
        <v>1</v>
      </c>
      <c r="DN161" s="123" t="s">
        <v>401</v>
      </c>
      <c r="DO161" s="843"/>
      <c r="DP161" s="844"/>
      <c r="DQ161" s="134">
        <f t="shared" si="442"/>
        <v>0</v>
      </c>
      <c r="DR161" s="42"/>
      <c r="DS161" s="127"/>
      <c r="DT161" s="842"/>
      <c r="DU161" s="123">
        <v>1</v>
      </c>
      <c r="DV161" s="123" t="s">
        <v>401</v>
      </c>
      <c r="DW161" s="843"/>
      <c r="DX161" s="844"/>
      <c r="DY161" s="134">
        <f t="shared" si="443"/>
        <v>0</v>
      </c>
      <c r="DZ161" s="42"/>
      <c r="EA161" s="127"/>
      <c r="EB161" s="842"/>
      <c r="EC161" s="123">
        <v>1</v>
      </c>
      <c r="ED161" s="123" t="s">
        <v>401</v>
      </c>
      <c r="EE161" s="843"/>
      <c r="EF161" s="844"/>
      <c r="EG161" s="134">
        <f t="shared" si="444"/>
        <v>0</v>
      </c>
      <c r="EH161" s="42"/>
      <c r="EI161" s="127"/>
      <c r="EJ161" s="842"/>
      <c r="EK161" s="123">
        <v>1</v>
      </c>
      <c r="EL161" s="123" t="s">
        <v>401</v>
      </c>
      <c r="EM161" s="843"/>
      <c r="EN161" s="844"/>
      <c r="EO161" s="134">
        <f t="shared" si="445"/>
        <v>0</v>
      </c>
      <c r="EP161" s="42"/>
      <c r="EQ161" s="127"/>
      <c r="ER161" s="842" t="s">
        <v>1289</v>
      </c>
      <c r="ES161" s="123">
        <v>1</v>
      </c>
      <c r="ET161" s="123" t="s">
        <v>401</v>
      </c>
      <c r="EU161" s="843">
        <v>73468</v>
      </c>
      <c r="EV161" s="844"/>
      <c r="EW161" s="134">
        <f t="shared" si="446"/>
        <v>73468</v>
      </c>
      <c r="EX161" s="42"/>
      <c r="EY161" s="127"/>
      <c r="EZ161" s="132" t="s">
        <v>1300</v>
      </c>
      <c r="FA161" s="123">
        <v>1</v>
      </c>
      <c r="FB161" s="123" t="s">
        <v>401</v>
      </c>
      <c r="FC161" s="843">
        <v>98670</v>
      </c>
      <c r="FD161" s="844">
        <v>0</v>
      </c>
      <c r="FE161" s="134">
        <f t="shared" si="447"/>
        <v>98670</v>
      </c>
      <c r="FF161" s="42"/>
      <c r="FG161" s="127"/>
    </row>
    <row r="162" spans="1:163" ht="37.5" customHeight="1">
      <c r="A162" s="262"/>
      <c r="B162" s="254">
        <v>4</v>
      </c>
      <c r="C162" s="373" t="s">
        <v>952</v>
      </c>
      <c r="D162" s="159" t="s">
        <v>1486</v>
      </c>
      <c r="E162" s="839">
        <v>1</v>
      </c>
      <c r="F162" s="839" t="s">
        <v>401</v>
      </c>
      <c r="G162" s="160">
        <v>39000</v>
      </c>
      <c r="H162" s="841"/>
      <c r="I162" s="134">
        <f t="shared" si="428"/>
        <v>39000</v>
      </c>
      <c r="J162" s="156"/>
      <c r="K162" s="157"/>
      <c r="L162" s="130"/>
      <c r="M162" s="123">
        <v>1</v>
      </c>
      <c r="N162" s="123" t="s">
        <v>401</v>
      </c>
      <c r="O162" s="864"/>
      <c r="P162" s="844"/>
      <c r="Q162" s="134">
        <f t="shared" si="429"/>
        <v>0</v>
      </c>
      <c r="R162" s="42"/>
      <c r="S162" s="127"/>
      <c r="T162" s="130"/>
      <c r="U162" s="123">
        <v>1</v>
      </c>
      <c r="V162" s="123" t="s">
        <v>401</v>
      </c>
      <c r="W162" s="864"/>
      <c r="X162" s="844"/>
      <c r="Y162" s="134">
        <f t="shared" si="430"/>
        <v>0</v>
      </c>
      <c r="Z162" s="42"/>
      <c r="AA162" s="127"/>
      <c r="AB162" s="130" t="s">
        <v>1261</v>
      </c>
      <c r="AC162" s="123">
        <v>1</v>
      </c>
      <c r="AD162" s="123" t="s">
        <v>401</v>
      </c>
      <c r="AE162" s="864"/>
      <c r="AF162" s="844"/>
      <c r="AG162" s="134">
        <f t="shared" si="431"/>
        <v>0</v>
      </c>
      <c r="AH162" s="42"/>
      <c r="AI162" s="127"/>
      <c r="AJ162" s="130"/>
      <c r="AK162" s="123">
        <v>1</v>
      </c>
      <c r="AL162" s="123" t="s">
        <v>401</v>
      </c>
      <c r="AM162" s="864"/>
      <c r="AN162" s="844"/>
      <c r="AO162" s="134">
        <f t="shared" si="432"/>
        <v>0</v>
      </c>
      <c r="AP162" s="42"/>
      <c r="AQ162" s="127"/>
      <c r="AR162" s="130"/>
      <c r="AS162" s="123">
        <v>1</v>
      </c>
      <c r="AT162" s="123" t="s">
        <v>401</v>
      </c>
      <c r="AU162" s="864"/>
      <c r="AV162" s="844"/>
      <c r="AW162" s="134">
        <f t="shared" si="433"/>
        <v>0</v>
      </c>
      <c r="AX162" s="42"/>
      <c r="AY162" s="127"/>
      <c r="AZ162" s="130" t="s">
        <v>1504</v>
      </c>
      <c r="BA162" s="123">
        <v>1</v>
      </c>
      <c r="BB162" s="123" t="s">
        <v>401</v>
      </c>
      <c r="BC162" s="864">
        <v>32000</v>
      </c>
      <c r="BD162" s="844">
        <v>0</v>
      </c>
      <c r="BE162" s="134">
        <f t="shared" si="434"/>
        <v>32000</v>
      </c>
      <c r="BF162" s="42"/>
      <c r="BG162" s="127"/>
      <c r="BH162" s="130"/>
      <c r="BI162" s="123">
        <v>1</v>
      </c>
      <c r="BJ162" s="123" t="s">
        <v>401</v>
      </c>
      <c r="BK162" s="864"/>
      <c r="BL162" s="844"/>
      <c r="BM162" s="134">
        <f t="shared" si="435"/>
        <v>0</v>
      </c>
      <c r="BN162" s="42"/>
      <c r="BO162" s="127"/>
      <c r="BP162" s="144" t="s">
        <v>1490</v>
      </c>
      <c r="BQ162" s="123">
        <v>1</v>
      </c>
      <c r="BR162" s="123" t="s">
        <v>401</v>
      </c>
      <c r="BS162" s="131">
        <v>14000</v>
      </c>
      <c r="BT162" s="844"/>
      <c r="BU162" s="134">
        <f t="shared" si="436"/>
        <v>14000</v>
      </c>
      <c r="BV162" s="42"/>
      <c r="BW162" s="127"/>
      <c r="BX162" s="130"/>
      <c r="BY162" s="123">
        <v>1</v>
      </c>
      <c r="BZ162" s="123" t="s">
        <v>401</v>
      </c>
      <c r="CA162" s="864"/>
      <c r="CB162" s="844"/>
      <c r="CC162" s="134">
        <f t="shared" si="437"/>
        <v>0</v>
      </c>
      <c r="CD162" s="42"/>
      <c r="CE162" s="127"/>
      <c r="CF162" s="130" t="s">
        <v>1337</v>
      </c>
      <c r="CG162" s="123">
        <v>1</v>
      </c>
      <c r="CH162" s="123" t="s">
        <v>401</v>
      </c>
      <c r="CI162" s="864">
        <v>25000</v>
      </c>
      <c r="CJ162" s="844"/>
      <c r="CK162" s="134">
        <f t="shared" si="438"/>
        <v>25000</v>
      </c>
      <c r="CL162" s="42"/>
      <c r="CM162" s="127"/>
      <c r="CN162" s="130" t="s">
        <v>1373</v>
      </c>
      <c r="CO162" s="123">
        <v>1</v>
      </c>
      <c r="CP162" s="123" t="s">
        <v>401</v>
      </c>
      <c r="CQ162" s="864">
        <v>29665</v>
      </c>
      <c r="CR162" s="844"/>
      <c r="CS162" s="134">
        <f t="shared" si="439"/>
        <v>29665</v>
      </c>
      <c r="CT162" s="42"/>
      <c r="CU162" s="127"/>
      <c r="CV162" s="130" t="s">
        <v>1290</v>
      </c>
      <c r="CW162" s="123">
        <v>1</v>
      </c>
      <c r="CX162" s="123" t="s">
        <v>401</v>
      </c>
      <c r="CY162" s="864">
        <v>53000</v>
      </c>
      <c r="CZ162" s="844">
        <v>0</v>
      </c>
      <c r="DA162" s="134">
        <f t="shared" si="440"/>
        <v>53000</v>
      </c>
      <c r="DB162" s="42"/>
      <c r="DC162" s="127"/>
      <c r="DD162" s="130"/>
      <c r="DE162" s="123">
        <v>1</v>
      </c>
      <c r="DF162" s="123" t="s">
        <v>401</v>
      </c>
      <c r="DG162" s="864"/>
      <c r="DH162" s="844"/>
      <c r="DI162" s="134">
        <f t="shared" si="441"/>
        <v>0</v>
      </c>
      <c r="DJ162" s="42"/>
      <c r="DK162" s="127"/>
      <c r="DL162" s="130"/>
      <c r="DM162" s="123">
        <v>1</v>
      </c>
      <c r="DN162" s="123" t="s">
        <v>401</v>
      </c>
      <c r="DO162" s="864"/>
      <c r="DP162" s="844"/>
      <c r="DQ162" s="134">
        <f t="shared" si="442"/>
        <v>0</v>
      </c>
      <c r="DR162" s="42"/>
      <c r="DS162" s="127"/>
      <c r="DT162" s="130"/>
      <c r="DU162" s="123">
        <v>1</v>
      </c>
      <c r="DV162" s="123" t="s">
        <v>401</v>
      </c>
      <c r="DW162" s="864"/>
      <c r="DX162" s="844"/>
      <c r="DY162" s="134">
        <f t="shared" si="443"/>
        <v>0</v>
      </c>
      <c r="DZ162" s="42"/>
      <c r="EA162" s="127"/>
      <c r="EB162" s="130"/>
      <c r="EC162" s="123">
        <v>1</v>
      </c>
      <c r="ED162" s="123" t="s">
        <v>401</v>
      </c>
      <c r="EE162" s="864"/>
      <c r="EF162" s="844"/>
      <c r="EG162" s="134">
        <f t="shared" si="444"/>
        <v>0</v>
      </c>
      <c r="EH162" s="42"/>
      <c r="EI162" s="127"/>
      <c r="EJ162" s="130"/>
      <c r="EK162" s="123">
        <v>1</v>
      </c>
      <c r="EL162" s="123" t="s">
        <v>401</v>
      </c>
      <c r="EM162" s="864"/>
      <c r="EN162" s="844"/>
      <c r="EO162" s="134">
        <f t="shared" si="445"/>
        <v>0</v>
      </c>
      <c r="EP162" s="42"/>
      <c r="EQ162" s="127"/>
      <c r="ER162" s="130" t="s">
        <v>1289</v>
      </c>
      <c r="ES162" s="123">
        <v>1</v>
      </c>
      <c r="ET162" s="123" t="s">
        <v>401</v>
      </c>
      <c r="EU162" s="864">
        <v>21132</v>
      </c>
      <c r="EV162" s="844"/>
      <c r="EW162" s="134">
        <f t="shared" si="446"/>
        <v>21132</v>
      </c>
      <c r="EX162" s="42"/>
      <c r="EY162" s="127"/>
      <c r="EZ162" s="132" t="s">
        <v>1300</v>
      </c>
      <c r="FA162" s="123">
        <v>1</v>
      </c>
      <c r="FB162" s="123" t="s">
        <v>401</v>
      </c>
      <c r="FC162" s="864">
        <v>9045</v>
      </c>
      <c r="FD162" s="844">
        <v>0</v>
      </c>
      <c r="FE162" s="134">
        <f t="shared" si="447"/>
        <v>9045</v>
      </c>
      <c r="FF162" s="42"/>
      <c r="FG162" s="127"/>
    </row>
    <row r="163" spans="1:163" ht="37.5" customHeight="1" thickBot="1">
      <c r="A163" s="262"/>
      <c r="B163" s="295"/>
      <c r="C163" s="374"/>
      <c r="D163" s="845"/>
      <c r="E163" s="846" t="s">
        <v>408</v>
      </c>
      <c r="F163" s="846"/>
      <c r="G163" s="847"/>
      <c r="H163" s="848"/>
      <c r="I163" s="895">
        <f>SUM(I159:I162)</f>
        <v>4341000</v>
      </c>
      <c r="J163" s="156"/>
      <c r="K163" s="157"/>
      <c r="L163" s="56"/>
      <c r="M163" s="99" t="s">
        <v>408</v>
      </c>
      <c r="N163" s="99"/>
      <c r="O163" s="849"/>
      <c r="P163" s="850"/>
      <c r="Q163" s="895">
        <f>SUM(Q159:Q162)</f>
        <v>0</v>
      </c>
      <c r="R163" s="42"/>
      <c r="S163" s="127"/>
      <c r="T163" s="56"/>
      <c r="U163" s="99" t="s">
        <v>408</v>
      </c>
      <c r="V163" s="99"/>
      <c r="W163" s="849"/>
      <c r="X163" s="850"/>
      <c r="Y163" s="895">
        <f>SUM(Y159:Y162)</f>
        <v>0</v>
      </c>
      <c r="Z163" s="42"/>
      <c r="AA163" s="127"/>
      <c r="AB163" s="56"/>
      <c r="AC163" s="99" t="s">
        <v>408</v>
      </c>
      <c r="AD163" s="99"/>
      <c r="AE163" s="849"/>
      <c r="AF163" s="850"/>
      <c r="AG163" s="895">
        <f>SUM(AG159:AG162)</f>
        <v>1730320</v>
      </c>
      <c r="AH163" s="42"/>
      <c r="AI163" s="127"/>
      <c r="AJ163" s="56"/>
      <c r="AK163" s="99" t="s">
        <v>408</v>
      </c>
      <c r="AL163" s="99"/>
      <c r="AM163" s="849"/>
      <c r="AN163" s="850"/>
      <c r="AO163" s="895">
        <f>SUM(AO159:AO162)</f>
        <v>0</v>
      </c>
      <c r="AP163" s="42"/>
      <c r="AQ163" s="127"/>
      <c r="AR163" s="56"/>
      <c r="AS163" s="99" t="s">
        <v>408</v>
      </c>
      <c r="AT163" s="99"/>
      <c r="AU163" s="849"/>
      <c r="AV163" s="850"/>
      <c r="AW163" s="895">
        <f>SUM(AW159:AW162)</f>
        <v>0</v>
      </c>
      <c r="AX163" s="42"/>
      <c r="AY163" s="127"/>
      <c r="AZ163" s="56"/>
      <c r="BA163" s="99" t="s">
        <v>408</v>
      </c>
      <c r="BB163" s="99"/>
      <c r="BC163" s="849"/>
      <c r="BD163" s="850"/>
      <c r="BE163" s="895">
        <f>SUM(BE159:BE162)</f>
        <v>1422000</v>
      </c>
      <c r="BF163" s="42"/>
      <c r="BG163" s="127"/>
      <c r="BH163" s="56"/>
      <c r="BI163" s="99" t="s">
        <v>408</v>
      </c>
      <c r="BJ163" s="99"/>
      <c r="BK163" s="849"/>
      <c r="BL163" s="850"/>
      <c r="BM163" s="895">
        <f>SUM(BM159:BM162)</f>
        <v>0</v>
      </c>
      <c r="BN163" s="42"/>
      <c r="BO163" s="127"/>
      <c r="BP163" s="56"/>
      <c r="BQ163" s="99" t="s">
        <v>408</v>
      </c>
      <c r="BR163" s="99"/>
      <c r="BS163" s="849"/>
      <c r="BT163" s="850"/>
      <c r="BU163" s="895">
        <f>SUM(BU159:BU162)</f>
        <v>1457000</v>
      </c>
      <c r="BV163" s="42"/>
      <c r="BW163" s="127"/>
      <c r="BX163" s="56"/>
      <c r="BY163" s="99" t="s">
        <v>408</v>
      </c>
      <c r="BZ163" s="99"/>
      <c r="CA163" s="849"/>
      <c r="CB163" s="850"/>
      <c r="CC163" s="895">
        <f>SUM(CC159:CC162)</f>
        <v>0</v>
      </c>
      <c r="CD163" s="42"/>
      <c r="CE163" s="127"/>
      <c r="CF163" s="56"/>
      <c r="CG163" s="99" t="s">
        <v>408</v>
      </c>
      <c r="CH163" s="99"/>
      <c r="CI163" s="849"/>
      <c r="CJ163" s="850"/>
      <c r="CK163" s="895">
        <f>SUM(CK159:CK162)</f>
        <v>2411000</v>
      </c>
      <c r="CL163" s="42"/>
      <c r="CM163" s="127"/>
      <c r="CN163" s="56"/>
      <c r="CO163" s="99" t="s">
        <v>408</v>
      </c>
      <c r="CP163" s="99"/>
      <c r="CQ163" s="849"/>
      <c r="CR163" s="850"/>
      <c r="CS163" s="895">
        <f>SUM(CS159:CS162)</f>
        <v>2143615</v>
      </c>
      <c r="CT163" s="42"/>
      <c r="CU163" s="127"/>
      <c r="CV163" s="56"/>
      <c r="CW163" s="99" t="s">
        <v>408</v>
      </c>
      <c r="CX163" s="99"/>
      <c r="CY163" s="849"/>
      <c r="CZ163" s="850"/>
      <c r="DA163" s="895">
        <f>SUM(DA159:DA162)</f>
        <v>2693000</v>
      </c>
      <c r="DB163" s="42"/>
      <c r="DC163" s="127"/>
      <c r="DD163" s="56"/>
      <c r="DE163" s="99" t="s">
        <v>408</v>
      </c>
      <c r="DF163" s="99"/>
      <c r="DG163" s="849"/>
      <c r="DH163" s="850"/>
      <c r="DI163" s="895">
        <f>SUM(DI159:DI162)</f>
        <v>0</v>
      </c>
      <c r="DJ163" s="42"/>
      <c r="DK163" s="127"/>
      <c r="DL163" s="56"/>
      <c r="DM163" s="99" t="s">
        <v>408</v>
      </c>
      <c r="DN163" s="99"/>
      <c r="DO163" s="849"/>
      <c r="DP163" s="850"/>
      <c r="DQ163" s="895">
        <f>SUM(DQ159:DQ162)</f>
        <v>0</v>
      </c>
      <c r="DR163" s="42"/>
      <c r="DS163" s="127"/>
      <c r="DT163" s="56"/>
      <c r="DU163" s="99" t="s">
        <v>408</v>
      </c>
      <c r="DV163" s="99"/>
      <c r="DW163" s="849"/>
      <c r="DX163" s="850"/>
      <c r="DY163" s="895">
        <f>SUM(DY159:DY162)</f>
        <v>0</v>
      </c>
      <c r="DZ163" s="42"/>
      <c r="EA163" s="127"/>
      <c r="EB163" s="56"/>
      <c r="EC163" s="99" t="s">
        <v>408</v>
      </c>
      <c r="ED163" s="99"/>
      <c r="EE163" s="849"/>
      <c r="EF163" s="850"/>
      <c r="EG163" s="895">
        <f>SUM(EG159:EG162)</f>
        <v>0</v>
      </c>
      <c r="EH163" s="42"/>
      <c r="EI163" s="127"/>
      <c r="EJ163" s="56"/>
      <c r="EK163" s="99" t="s">
        <v>408</v>
      </c>
      <c r="EL163" s="99"/>
      <c r="EM163" s="849"/>
      <c r="EN163" s="850"/>
      <c r="EO163" s="895">
        <f>SUM(EO159:EO162)</f>
        <v>0</v>
      </c>
      <c r="EP163" s="42"/>
      <c r="EQ163" s="127"/>
      <c r="ER163" s="56"/>
      <c r="ES163" s="99" t="s">
        <v>408</v>
      </c>
      <c r="ET163" s="99"/>
      <c r="EU163" s="849"/>
      <c r="EV163" s="850"/>
      <c r="EW163" s="895">
        <f>SUM(EW159:EW162)</f>
        <v>1605967</v>
      </c>
      <c r="EX163" s="42"/>
      <c r="EY163" s="127"/>
      <c r="EZ163" s="56"/>
      <c r="FA163" s="99" t="s">
        <v>408</v>
      </c>
      <c r="FB163" s="99"/>
      <c r="FC163" s="849"/>
      <c r="FD163" s="850"/>
      <c r="FE163" s="895">
        <f>SUM(FE159:FE162)</f>
        <v>3353958</v>
      </c>
      <c r="FF163" s="42"/>
      <c r="FG163" s="127"/>
    </row>
    <row r="164" spans="1:163" ht="37.5" customHeight="1" thickBot="1">
      <c r="A164" s="261"/>
      <c r="B164" s="371" t="s">
        <v>283</v>
      </c>
      <c r="C164" s="261"/>
      <c r="D164" s="820"/>
      <c r="E164" s="156"/>
      <c r="F164" s="156"/>
      <c r="G164" s="851"/>
      <c r="H164" s="852"/>
      <c r="I164" s="893"/>
      <c r="J164" s="156"/>
      <c r="K164" s="157"/>
      <c r="L164" s="141"/>
      <c r="M164" s="42"/>
      <c r="N164" s="42"/>
      <c r="O164" s="63"/>
      <c r="P164" s="62"/>
      <c r="Q164" s="893"/>
      <c r="R164" s="42"/>
      <c r="S164" s="127"/>
      <c r="T164" s="141"/>
      <c r="U164" s="42"/>
      <c r="V164" s="42"/>
      <c r="W164" s="63"/>
      <c r="X164" s="62"/>
      <c r="Y164" s="893"/>
      <c r="Z164" s="42"/>
      <c r="AA164" s="127"/>
      <c r="AB164" s="141"/>
      <c r="AC164" s="42"/>
      <c r="AD164" s="42"/>
      <c r="AE164" s="63"/>
      <c r="AF164" s="62"/>
      <c r="AG164" s="893"/>
      <c r="AH164" s="42"/>
      <c r="AI164" s="127"/>
      <c r="AJ164" s="141"/>
      <c r="AK164" s="42"/>
      <c r="AL164" s="42"/>
      <c r="AM164" s="63"/>
      <c r="AN164" s="62"/>
      <c r="AO164" s="893"/>
      <c r="AP164" s="42"/>
      <c r="AQ164" s="127"/>
      <c r="AR164" s="141"/>
      <c r="AS164" s="42"/>
      <c r="AT164" s="42"/>
      <c r="AU164" s="63"/>
      <c r="AV164" s="62"/>
      <c r="AW164" s="893"/>
      <c r="AX164" s="42"/>
      <c r="AY164" s="127"/>
      <c r="AZ164" s="141"/>
      <c r="BA164" s="42"/>
      <c r="BB164" s="42"/>
      <c r="BC164" s="63"/>
      <c r="BD164" s="62"/>
      <c r="BE164" s="893"/>
      <c r="BF164" s="42"/>
      <c r="BG164" s="127"/>
      <c r="BH164" s="141"/>
      <c r="BI164" s="42"/>
      <c r="BJ164" s="42"/>
      <c r="BK164" s="63"/>
      <c r="BL164" s="62"/>
      <c r="BM164" s="893"/>
      <c r="BN164" s="42"/>
      <c r="BO164" s="127"/>
      <c r="BP164" s="141"/>
      <c r="BQ164" s="42"/>
      <c r="BR164" s="42"/>
      <c r="BS164" s="63"/>
      <c r="BT164" s="62"/>
      <c r="BU164" s="893"/>
      <c r="BV164" s="42"/>
      <c r="BW164" s="127"/>
      <c r="BX164" s="141"/>
      <c r="BY164" s="42"/>
      <c r="BZ164" s="42"/>
      <c r="CA164" s="63"/>
      <c r="CB164" s="62"/>
      <c r="CC164" s="893"/>
      <c r="CD164" s="42"/>
      <c r="CE164" s="127"/>
      <c r="CF164" s="141"/>
      <c r="CG164" s="42"/>
      <c r="CH164" s="42"/>
      <c r="CI164" s="63"/>
      <c r="CJ164" s="62"/>
      <c r="CK164" s="893"/>
      <c r="CL164" s="42"/>
      <c r="CM164" s="127"/>
      <c r="CN164" s="141"/>
      <c r="CO164" s="42"/>
      <c r="CP164" s="42"/>
      <c r="CQ164" s="63"/>
      <c r="CR164" s="62"/>
      <c r="CS164" s="893"/>
      <c r="CT164" s="42"/>
      <c r="CU164" s="127"/>
      <c r="CV164" s="141"/>
      <c r="CW164" s="42"/>
      <c r="CX164" s="42"/>
      <c r="CY164" s="63"/>
      <c r="CZ164" s="62"/>
      <c r="DA164" s="893"/>
      <c r="DB164" s="42"/>
      <c r="DC164" s="127"/>
      <c r="DD164" s="141"/>
      <c r="DE164" s="42"/>
      <c r="DF164" s="42"/>
      <c r="DG164" s="63"/>
      <c r="DH164" s="62"/>
      <c r="DI164" s="893"/>
      <c r="DJ164" s="42"/>
      <c r="DK164" s="127"/>
      <c r="DL164" s="141"/>
      <c r="DM164" s="42"/>
      <c r="DN164" s="42"/>
      <c r="DO164" s="63"/>
      <c r="DP164" s="62"/>
      <c r="DQ164" s="893"/>
      <c r="DR164" s="42"/>
      <c r="DS164" s="127"/>
      <c r="DT164" s="141"/>
      <c r="DU164" s="42"/>
      <c r="DV164" s="42"/>
      <c r="DW164" s="63"/>
      <c r="DX164" s="62"/>
      <c r="DY164" s="893"/>
      <c r="DZ164" s="42"/>
      <c r="EA164" s="127"/>
      <c r="EB164" s="141"/>
      <c r="EC164" s="42"/>
      <c r="ED164" s="42"/>
      <c r="EE164" s="63"/>
      <c r="EF164" s="62"/>
      <c r="EG164" s="893"/>
      <c r="EH164" s="42"/>
      <c r="EI164" s="127"/>
      <c r="EJ164" s="141"/>
      <c r="EK164" s="42"/>
      <c r="EL164" s="42"/>
      <c r="EM164" s="63"/>
      <c r="EN164" s="62"/>
      <c r="EO164" s="893"/>
      <c r="EP164" s="42"/>
      <c r="EQ164" s="127"/>
      <c r="ER164" s="141"/>
      <c r="ES164" s="42"/>
      <c r="ET164" s="42"/>
      <c r="EU164" s="63"/>
      <c r="EV164" s="62"/>
      <c r="EW164" s="893"/>
      <c r="EX164" s="42"/>
      <c r="EY164" s="127"/>
      <c r="EZ164" s="141"/>
      <c r="FA164" s="42"/>
      <c r="FB164" s="42"/>
      <c r="FC164" s="63"/>
      <c r="FD164" s="62"/>
      <c r="FE164" s="893"/>
      <c r="FF164" s="42"/>
      <c r="FG164" s="127"/>
    </row>
    <row r="165" spans="1:163" ht="37.5" customHeight="1" thickBot="1">
      <c r="A165" s="262"/>
      <c r="B165" s="291" t="s">
        <v>510</v>
      </c>
      <c r="C165" s="372" t="s">
        <v>589</v>
      </c>
      <c r="D165" s="824" t="s">
        <v>392</v>
      </c>
      <c r="E165" s="43" t="s">
        <v>393</v>
      </c>
      <c r="F165" s="46" t="s">
        <v>394</v>
      </c>
      <c r="G165" s="47" t="s">
        <v>395</v>
      </c>
      <c r="H165" s="43" t="s">
        <v>396</v>
      </c>
      <c r="I165" s="894" t="s">
        <v>397</v>
      </c>
      <c r="J165" s="826" t="s">
        <v>398</v>
      </c>
      <c r="K165" s="827" t="s">
        <v>399</v>
      </c>
      <c r="L165" s="45" t="s">
        <v>392</v>
      </c>
      <c r="M165" s="43" t="s">
        <v>393</v>
      </c>
      <c r="N165" s="46" t="s">
        <v>394</v>
      </c>
      <c r="O165" s="47" t="s">
        <v>395</v>
      </c>
      <c r="P165" s="53" t="s">
        <v>396</v>
      </c>
      <c r="Q165" s="894" t="s">
        <v>397</v>
      </c>
      <c r="R165" s="855" t="s">
        <v>398</v>
      </c>
      <c r="S165" s="856" t="s">
        <v>399</v>
      </c>
      <c r="T165" s="45" t="s">
        <v>392</v>
      </c>
      <c r="U165" s="43" t="s">
        <v>393</v>
      </c>
      <c r="V165" s="46" t="s">
        <v>394</v>
      </c>
      <c r="W165" s="47" t="s">
        <v>395</v>
      </c>
      <c r="X165" s="53" t="s">
        <v>396</v>
      </c>
      <c r="Y165" s="894" t="s">
        <v>397</v>
      </c>
      <c r="Z165" s="855" t="s">
        <v>398</v>
      </c>
      <c r="AA165" s="856" t="s">
        <v>399</v>
      </c>
      <c r="AB165" s="45" t="s">
        <v>392</v>
      </c>
      <c r="AC165" s="43" t="s">
        <v>393</v>
      </c>
      <c r="AD165" s="46" t="s">
        <v>394</v>
      </c>
      <c r="AE165" s="47" t="s">
        <v>395</v>
      </c>
      <c r="AF165" s="53" t="s">
        <v>396</v>
      </c>
      <c r="AG165" s="894" t="s">
        <v>397</v>
      </c>
      <c r="AH165" s="855" t="s">
        <v>398</v>
      </c>
      <c r="AI165" s="856" t="s">
        <v>399</v>
      </c>
      <c r="AJ165" s="45" t="s">
        <v>392</v>
      </c>
      <c r="AK165" s="43" t="s">
        <v>393</v>
      </c>
      <c r="AL165" s="46" t="s">
        <v>394</v>
      </c>
      <c r="AM165" s="47" t="s">
        <v>395</v>
      </c>
      <c r="AN165" s="53" t="s">
        <v>396</v>
      </c>
      <c r="AO165" s="894" t="s">
        <v>397</v>
      </c>
      <c r="AP165" s="855" t="s">
        <v>398</v>
      </c>
      <c r="AQ165" s="856" t="s">
        <v>399</v>
      </c>
      <c r="AR165" s="45" t="s">
        <v>392</v>
      </c>
      <c r="AS165" s="43" t="s">
        <v>393</v>
      </c>
      <c r="AT165" s="46" t="s">
        <v>394</v>
      </c>
      <c r="AU165" s="47" t="s">
        <v>395</v>
      </c>
      <c r="AV165" s="53" t="s">
        <v>396</v>
      </c>
      <c r="AW165" s="894" t="s">
        <v>397</v>
      </c>
      <c r="AX165" s="855" t="s">
        <v>398</v>
      </c>
      <c r="AY165" s="856" t="s">
        <v>399</v>
      </c>
      <c r="AZ165" s="45" t="s">
        <v>392</v>
      </c>
      <c r="BA165" s="43" t="s">
        <v>393</v>
      </c>
      <c r="BB165" s="46" t="s">
        <v>394</v>
      </c>
      <c r="BC165" s="47" t="s">
        <v>395</v>
      </c>
      <c r="BD165" s="53" t="s">
        <v>396</v>
      </c>
      <c r="BE165" s="894" t="s">
        <v>397</v>
      </c>
      <c r="BF165" s="855" t="s">
        <v>398</v>
      </c>
      <c r="BG165" s="856" t="s">
        <v>399</v>
      </c>
      <c r="BH165" s="45" t="s">
        <v>392</v>
      </c>
      <c r="BI165" s="43" t="s">
        <v>393</v>
      </c>
      <c r="BJ165" s="46" t="s">
        <v>394</v>
      </c>
      <c r="BK165" s="47" t="s">
        <v>395</v>
      </c>
      <c r="BL165" s="53" t="s">
        <v>396</v>
      </c>
      <c r="BM165" s="894" t="s">
        <v>397</v>
      </c>
      <c r="BN165" s="855" t="s">
        <v>398</v>
      </c>
      <c r="BO165" s="856" t="s">
        <v>399</v>
      </c>
      <c r="BP165" s="45" t="s">
        <v>392</v>
      </c>
      <c r="BQ165" s="43" t="s">
        <v>393</v>
      </c>
      <c r="BR165" s="46" t="s">
        <v>394</v>
      </c>
      <c r="BS165" s="47" t="s">
        <v>395</v>
      </c>
      <c r="BT165" s="53" t="s">
        <v>396</v>
      </c>
      <c r="BU165" s="894" t="s">
        <v>397</v>
      </c>
      <c r="BV165" s="855" t="s">
        <v>398</v>
      </c>
      <c r="BW165" s="856" t="s">
        <v>399</v>
      </c>
      <c r="BX165" s="45" t="s">
        <v>392</v>
      </c>
      <c r="BY165" s="43" t="s">
        <v>393</v>
      </c>
      <c r="BZ165" s="46" t="s">
        <v>394</v>
      </c>
      <c r="CA165" s="47" t="s">
        <v>395</v>
      </c>
      <c r="CB165" s="53" t="s">
        <v>396</v>
      </c>
      <c r="CC165" s="894" t="s">
        <v>397</v>
      </c>
      <c r="CD165" s="855" t="s">
        <v>398</v>
      </c>
      <c r="CE165" s="856" t="s">
        <v>399</v>
      </c>
      <c r="CF165" s="45" t="s">
        <v>392</v>
      </c>
      <c r="CG165" s="43" t="s">
        <v>393</v>
      </c>
      <c r="CH165" s="46" t="s">
        <v>394</v>
      </c>
      <c r="CI165" s="47" t="s">
        <v>395</v>
      </c>
      <c r="CJ165" s="53" t="s">
        <v>396</v>
      </c>
      <c r="CK165" s="894" t="s">
        <v>397</v>
      </c>
      <c r="CL165" s="855" t="s">
        <v>398</v>
      </c>
      <c r="CM165" s="856" t="s">
        <v>399</v>
      </c>
      <c r="CN165" s="45" t="s">
        <v>392</v>
      </c>
      <c r="CO165" s="43" t="s">
        <v>393</v>
      </c>
      <c r="CP165" s="46" t="s">
        <v>394</v>
      </c>
      <c r="CQ165" s="47" t="s">
        <v>395</v>
      </c>
      <c r="CR165" s="53" t="s">
        <v>396</v>
      </c>
      <c r="CS165" s="894" t="s">
        <v>397</v>
      </c>
      <c r="CT165" s="855" t="s">
        <v>398</v>
      </c>
      <c r="CU165" s="856" t="s">
        <v>399</v>
      </c>
      <c r="CV165" s="45" t="s">
        <v>392</v>
      </c>
      <c r="CW165" s="43" t="s">
        <v>393</v>
      </c>
      <c r="CX165" s="46" t="s">
        <v>394</v>
      </c>
      <c r="CY165" s="47" t="s">
        <v>395</v>
      </c>
      <c r="CZ165" s="53" t="s">
        <v>396</v>
      </c>
      <c r="DA165" s="894" t="s">
        <v>397</v>
      </c>
      <c r="DB165" s="855" t="s">
        <v>398</v>
      </c>
      <c r="DC165" s="856" t="s">
        <v>399</v>
      </c>
      <c r="DD165" s="45" t="s">
        <v>392</v>
      </c>
      <c r="DE165" s="43" t="s">
        <v>393</v>
      </c>
      <c r="DF165" s="46" t="s">
        <v>394</v>
      </c>
      <c r="DG165" s="47" t="s">
        <v>395</v>
      </c>
      <c r="DH165" s="53" t="s">
        <v>396</v>
      </c>
      <c r="DI165" s="894" t="s">
        <v>397</v>
      </c>
      <c r="DJ165" s="855" t="s">
        <v>398</v>
      </c>
      <c r="DK165" s="856" t="s">
        <v>399</v>
      </c>
      <c r="DL165" s="45" t="s">
        <v>392</v>
      </c>
      <c r="DM165" s="43" t="s">
        <v>393</v>
      </c>
      <c r="DN165" s="46" t="s">
        <v>394</v>
      </c>
      <c r="DO165" s="47" t="s">
        <v>395</v>
      </c>
      <c r="DP165" s="53" t="s">
        <v>396</v>
      </c>
      <c r="DQ165" s="894" t="s">
        <v>397</v>
      </c>
      <c r="DR165" s="855" t="s">
        <v>398</v>
      </c>
      <c r="DS165" s="856" t="s">
        <v>399</v>
      </c>
      <c r="DT165" s="45" t="s">
        <v>392</v>
      </c>
      <c r="DU165" s="43" t="s">
        <v>393</v>
      </c>
      <c r="DV165" s="46" t="s">
        <v>394</v>
      </c>
      <c r="DW165" s="47" t="s">
        <v>395</v>
      </c>
      <c r="DX165" s="53" t="s">
        <v>396</v>
      </c>
      <c r="DY165" s="894" t="s">
        <v>397</v>
      </c>
      <c r="DZ165" s="855" t="s">
        <v>398</v>
      </c>
      <c r="EA165" s="856" t="s">
        <v>399</v>
      </c>
      <c r="EB165" s="45" t="s">
        <v>392</v>
      </c>
      <c r="EC165" s="43" t="s">
        <v>393</v>
      </c>
      <c r="ED165" s="46" t="s">
        <v>394</v>
      </c>
      <c r="EE165" s="47" t="s">
        <v>395</v>
      </c>
      <c r="EF165" s="53" t="s">
        <v>396</v>
      </c>
      <c r="EG165" s="894" t="s">
        <v>397</v>
      </c>
      <c r="EH165" s="855" t="s">
        <v>398</v>
      </c>
      <c r="EI165" s="856" t="s">
        <v>399</v>
      </c>
      <c r="EJ165" s="45" t="s">
        <v>392</v>
      </c>
      <c r="EK165" s="43" t="s">
        <v>393</v>
      </c>
      <c r="EL165" s="46" t="s">
        <v>394</v>
      </c>
      <c r="EM165" s="47" t="s">
        <v>395</v>
      </c>
      <c r="EN165" s="53" t="s">
        <v>396</v>
      </c>
      <c r="EO165" s="894" t="s">
        <v>397</v>
      </c>
      <c r="EP165" s="855" t="s">
        <v>398</v>
      </c>
      <c r="EQ165" s="856" t="s">
        <v>399</v>
      </c>
      <c r="ER165" s="45" t="s">
        <v>392</v>
      </c>
      <c r="ES165" s="43" t="s">
        <v>393</v>
      </c>
      <c r="ET165" s="46" t="s">
        <v>394</v>
      </c>
      <c r="EU165" s="47" t="s">
        <v>395</v>
      </c>
      <c r="EV165" s="53" t="s">
        <v>396</v>
      </c>
      <c r="EW165" s="894" t="s">
        <v>397</v>
      </c>
      <c r="EX165" s="855" t="s">
        <v>398</v>
      </c>
      <c r="EY165" s="856" t="s">
        <v>399</v>
      </c>
      <c r="EZ165" s="45" t="s">
        <v>392</v>
      </c>
      <c r="FA165" s="43" t="s">
        <v>393</v>
      </c>
      <c r="FB165" s="46" t="s">
        <v>394</v>
      </c>
      <c r="FC165" s="47" t="s">
        <v>395</v>
      </c>
      <c r="FD165" s="53" t="s">
        <v>396</v>
      </c>
      <c r="FE165" s="894" t="s">
        <v>397</v>
      </c>
      <c r="FF165" s="855" t="s">
        <v>398</v>
      </c>
      <c r="FG165" s="856" t="s">
        <v>399</v>
      </c>
    </row>
    <row r="166" spans="1:163" ht="37.5" customHeight="1" thickBot="1">
      <c r="A166" s="262"/>
      <c r="B166" s="254">
        <v>1</v>
      </c>
      <c r="C166" s="373" t="s">
        <v>961</v>
      </c>
      <c r="D166" s="859"/>
      <c r="E166" s="830">
        <v>1</v>
      </c>
      <c r="F166" s="830" t="s">
        <v>401</v>
      </c>
      <c r="G166" s="351"/>
      <c r="H166" s="832"/>
      <c r="I166" s="134">
        <f t="shared" ref="I166:I172" si="448">+(G166+(G166*H166))*E166</f>
        <v>0</v>
      </c>
      <c r="J166" s="833" t="s">
        <v>1216</v>
      </c>
      <c r="K166" s="833"/>
      <c r="L166" s="861"/>
      <c r="M166" s="346">
        <v>1</v>
      </c>
      <c r="N166" s="346" t="s">
        <v>401</v>
      </c>
      <c r="O166" s="858"/>
      <c r="P166" s="836"/>
      <c r="Q166" s="134">
        <f t="shared" ref="Q166:Q172" si="449">+(O166+(O166*P166))*M166</f>
        <v>0</v>
      </c>
      <c r="R166" s="837" t="s">
        <v>1216</v>
      </c>
      <c r="S166" s="32"/>
      <c r="T166" s="861"/>
      <c r="U166" s="346">
        <v>1</v>
      </c>
      <c r="V166" s="346" t="s">
        <v>401</v>
      </c>
      <c r="W166" s="858"/>
      <c r="X166" s="836"/>
      <c r="Y166" s="134">
        <f t="shared" ref="Y166:Y172" si="450">+(W166+(W166*X166))*U166</f>
        <v>0</v>
      </c>
      <c r="Z166" s="837" t="s">
        <v>1216</v>
      </c>
      <c r="AA166" s="32"/>
      <c r="AB166" s="861"/>
      <c r="AC166" s="346">
        <v>1</v>
      </c>
      <c r="AD166" s="346" t="s">
        <v>401</v>
      </c>
      <c r="AE166" s="858"/>
      <c r="AF166" s="836"/>
      <c r="AG166" s="134">
        <f t="shared" ref="AG166:AG172" si="451">+(AE166+(AE166*AF166))*AC166</f>
        <v>0</v>
      </c>
      <c r="AH166" s="837" t="s">
        <v>1216</v>
      </c>
      <c r="AI166" s="32"/>
      <c r="AJ166" s="861"/>
      <c r="AK166" s="346">
        <v>1</v>
      </c>
      <c r="AL166" s="346" t="s">
        <v>401</v>
      </c>
      <c r="AM166" s="858"/>
      <c r="AN166" s="836"/>
      <c r="AO166" s="134">
        <f t="shared" ref="AO166:AO172" si="452">+(AM166+(AM166*AN166))*AK166</f>
        <v>0</v>
      </c>
      <c r="AP166" s="837" t="s">
        <v>1216</v>
      </c>
      <c r="AQ166" s="32"/>
      <c r="AR166" s="861"/>
      <c r="AS166" s="346">
        <v>1</v>
      </c>
      <c r="AT166" s="346" t="s">
        <v>401</v>
      </c>
      <c r="AU166" s="858"/>
      <c r="AV166" s="836"/>
      <c r="AW166" s="134">
        <f t="shared" ref="AW166:AW172" si="453">+(AU166+(AU166*AV166))*AS166</f>
        <v>0</v>
      </c>
      <c r="AX166" s="837" t="s">
        <v>1216</v>
      </c>
      <c r="AY166" s="32"/>
      <c r="AZ166" s="861" t="s">
        <v>1497</v>
      </c>
      <c r="BA166" s="346">
        <v>1</v>
      </c>
      <c r="BB166" s="346" t="s">
        <v>401</v>
      </c>
      <c r="BC166" s="858">
        <v>600000</v>
      </c>
      <c r="BD166" s="836">
        <v>0</v>
      </c>
      <c r="BE166" s="134">
        <f t="shared" ref="BE166:BE172" si="454">+(BC166+(BC166*BD166))*BA166</f>
        <v>600000</v>
      </c>
      <c r="BF166" s="884" t="s">
        <v>1218</v>
      </c>
      <c r="BG166" s="888" t="s">
        <v>1546</v>
      </c>
      <c r="BH166" s="861"/>
      <c r="BI166" s="346">
        <v>1</v>
      </c>
      <c r="BJ166" s="346" t="s">
        <v>401</v>
      </c>
      <c r="BK166" s="858"/>
      <c r="BL166" s="836"/>
      <c r="BM166" s="134">
        <f t="shared" ref="BM166:BM172" si="455">+(BK166+(BK166*BL166))*BI166</f>
        <v>0</v>
      </c>
      <c r="BN166" s="837" t="s">
        <v>1216</v>
      </c>
      <c r="BO166" s="32"/>
      <c r="BP166" s="861"/>
      <c r="BQ166" s="346">
        <v>1</v>
      </c>
      <c r="BR166" s="346" t="s">
        <v>401</v>
      </c>
      <c r="BS166" s="858"/>
      <c r="BT166" s="836"/>
      <c r="BU166" s="134">
        <f t="shared" ref="BU166:BU172" si="456">+(BS166+(BS166*BT166))*BQ166</f>
        <v>0</v>
      </c>
      <c r="BV166" s="837" t="s">
        <v>1216</v>
      </c>
      <c r="BW166" s="32"/>
      <c r="BX166" s="861"/>
      <c r="BY166" s="346">
        <v>1</v>
      </c>
      <c r="BZ166" s="346" t="s">
        <v>401</v>
      </c>
      <c r="CA166" s="858"/>
      <c r="CB166" s="836"/>
      <c r="CC166" s="134">
        <f t="shared" ref="CC166:CC172" si="457">+(CA166+(CA166*CB166))*BY166</f>
        <v>0</v>
      </c>
      <c r="CD166" s="837" t="s">
        <v>1216</v>
      </c>
      <c r="CE166" s="32"/>
      <c r="CF166" s="861" t="s">
        <v>1337</v>
      </c>
      <c r="CG166" s="346">
        <v>1</v>
      </c>
      <c r="CH166" s="346" t="s">
        <v>401</v>
      </c>
      <c r="CI166" s="858">
        <v>570000</v>
      </c>
      <c r="CJ166" s="836"/>
      <c r="CK166" s="134">
        <f t="shared" ref="CK166:CK172" si="458">+(CI166+(CI166*CJ166))*CG166</f>
        <v>570000</v>
      </c>
      <c r="CL166" s="884" t="s">
        <v>402</v>
      </c>
      <c r="CM166" s="32"/>
      <c r="CN166" s="861" t="s">
        <v>1339</v>
      </c>
      <c r="CO166" s="346">
        <v>1</v>
      </c>
      <c r="CP166" s="346" t="s">
        <v>401</v>
      </c>
      <c r="CQ166" s="858">
        <v>721650</v>
      </c>
      <c r="CR166" s="836"/>
      <c r="CS166" s="134">
        <f t="shared" ref="CS166:CS172" si="459">+(CQ166+(CQ166*CR166))*CO166</f>
        <v>721650</v>
      </c>
      <c r="CT166" s="884" t="s">
        <v>1218</v>
      </c>
      <c r="CU166" s="888" t="s">
        <v>1547</v>
      </c>
      <c r="CV166" s="861" t="s">
        <v>1290</v>
      </c>
      <c r="CW166" s="346">
        <v>1</v>
      </c>
      <c r="CX166" s="346" t="s">
        <v>401</v>
      </c>
      <c r="CY166" s="858">
        <v>2380000</v>
      </c>
      <c r="CZ166" s="836">
        <v>0</v>
      </c>
      <c r="DA166" s="134">
        <f t="shared" ref="DA166:DA172" si="460">+(CY166+(CY166*CZ166))*CW166</f>
        <v>2380000</v>
      </c>
      <c r="DB166" s="884" t="s">
        <v>1218</v>
      </c>
      <c r="DC166" s="888" t="s">
        <v>1548</v>
      </c>
      <c r="DD166" s="861"/>
      <c r="DE166" s="346">
        <v>1</v>
      </c>
      <c r="DF166" s="346" t="s">
        <v>401</v>
      </c>
      <c r="DG166" s="858"/>
      <c r="DH166" s="836"/>
      <c r="DI166" s="134">
        <f t="shared" ref="DI166:DI172" si="461">+(DG166+(DG166*DH166))*DE166</f>
        <v>0</v>
      </c>
      <c r="DJ166" s="837" t="s">
        <v>1216</v>
      </c>
      <c r="DK166" s="32"/>
      <c r="DL166" s="861"/>
      <c r="DM166" s="346">
        <v>1</v>
      </c>
      <c r="DN166" s="346" t="s">
        <v>401</v>
      </c>
      <c r="DO166" s="858"/>
      <c r="DP166" s="836"/>
      <c r="DQ166" s="134">
        <f t="shared" ref="DQ166:DQ172" si="462">+(DO166+(DO166*DP166))*DM166</f>
        <v>0</v>
      </c>
      <c r="DR166" s="837" t="s">
        <v>1216</v>
      </c>
      <c r="DS166" s="32"/>
      <c r="DT166" s="861"/>
      <c r="DU166" s="346">
        <v>1</v>
      </c>
      <c r="DV166" s="346" t="s">
        <v>401</v>
      </c>
      <c r="DW166" s="858"/>
      <c r="DX166" s="836"/>
      <c r="DY166" s="134">
        <f t="shared" ref="DY166:DY172" si="463">+(DW166+(DW166*DX166))*DU166</f>
        <v>0</v>
      </c>
      <c r="DZ166" s="837" t="s">
        <v>1216</v>
      </c>
      <c r="EA166" s="32"/>
      <c r="EB166" s="861"/>
      <c r="EC166" s="346">
        <v>1</v>
      </c>
      <c r="ED166" s="346" t="s">
        <v>401</v>
      </c>
      <c r="EE166" s="858"/>
      <c r="EF166" s="836"/>
      <c r="EG166" s="134">
        <f t="shared" ref="EG166:EG172" si="464">+(EE166+(EE166*EF166))*EC166</f>
        <v>0</v>
      </c>
      <c r="EH166" s="837" t="s">
        <v>1216</v>
      </c>
      <c r="EI166" s="32"/>
      <c r="EJ166" s="861"/>
      <c r="EK166" s="346">
        <v>1</v>
      </c>
      <c r="EL166" s="346" t="s">
        <v>401</v>
      </c>
      <c r="EM166" s="858"/>
      <c r="EN166" s="836"/>
      <c r="EO166" s="134">
        <f t="shared" ref="EO166:EO172" si="465">+(EM166+(EM166*EN166))*EK166</f>
        <v>0</v>
      </c>
      <c r="EP166" s="837" t="s">
        <v>1216</v>
      </c>
      <c r="EQ166" s="32"/>
      <c r="ER166" s="861"/>
      <c r="ES166" s="346">
        <v>1</v>
      </c>
      <c r="ET166" s="346" t="s">
        <v>401</v>
      </c>
      <c r="EU166" s="858"/>
      <c r="EV166" s="836"/>
      <c r="EW166" s="134">
        <f t="shared" ref="EW166:EW172" si="466">+(EU166+(EU166*EV166))*ES166</f>
        <v>0</v>
      </c>
      <c r="EX166" s="837" t="s">
        <v>1216</v>
      </c>
      <c r="EY166" s="32"/>
      <c r="EZ166" s="861"/>
      <c r="FA166" s="346">
        <v>1</v>
      </c>
      <c r="FB166" s="346" t="s">
        <v>401</v>
      </c>
      <c r="FC166" s="858"/>
      <c r="FD166" s="836"/>
      <c r="FE166" s="134">
        <f t="shared" ref="FE166:FE172" si="467">+(FC166+(FC166*FD166))*FA166</f>
        <v>0</v>
      </c>
      <c r="FF166" s="837" t="s">
        <v>1216</v>
      </c>
      <c r="FG166" s="32"/>
    </row>
    <row r="167" spans="1:163" ht="37.5" customHeight="1">
      <c r="A167" s="262"/>
      <c r="B167" s="254">
        <v>2</v>
      </c>
      <c r="C167" s="373" t="s">
        <v>962</v>
      </c>
      <c r="D167" s="862"/>
      <c r="E167" s="839">
        <v>1</v>
      </c>
      <c r="F167" s="839" t="s">
        <v>401</v>
      </c>
      <c r="G167" s="350"/>
      <c r="H167" s="841"/>
      <c r="I167" s="134">
        <f t="shared" si="448"/>
        <v>0</v>
      </c>
      <c r="J167" s="156"/>
      <c r="K167" s="157"/>
      <c r="L167" s="130"/>
      <c r="M167" s="123">
        <v>1</v>
      </c>
      <c r="N167" s="123" t="s">
        <v>401</v>
      </c>
      <c r="O167" s="843"/>
      <c r="P167" s="844"/>
      <c r="Q167" s="134">
        <f t="shared" si="449"/>
        <v>0</v>
      </c>
      <c r="R167" s="42"/>
      <c r="S167" s="127"/>
      <c r="T167" s="130"/>
      <c r="U167" s="123">
        <v>1</v>
      </c>
      <c r="V167" s="123" t="s">
        <v>401</v>
      </c>
      <c r="W167" s="843"/>
      <c r="X167" s="844"/>
      <c r="Y167" s="134">
        <f t="shared" si="450"/>
        <v>0</v>
      </c>
      <c r="Z167" s="42"/>
      <c r="AA167" s="127"/>
      <c r="AB167" s="130"/>
      <c r="AC167" s="123">
        <v>1</v>
      </c>
      <c r="AD167" s="123" t="s">
        <v>401</v>
      </c>
      <c r="AE167" s="843"/>
      <c r="AF167" s="844"/>
      <c r="AG167" s="134">
        <f t="shared" si="451"/>
        <v>0</v>
      </c>
      <c r="AH167" s="42"/>
      <c r="AI167" s="127"/>
      <c r="AJ167" s="130"/>
      <c r="AK167" s="123">
        <v>1</v>
      </c>
      <c r="AL167" s="123" t="s">
        <v>401</v>
      </c>
      <c r="AM167" s="843"/>
      <c r="AN167" s="844"/>
      <c r="AO167" s="134">
        <f t="shared" si="452"/>
        <v>0</v>
      </c>
      <c r="AP167" s="42"/>
      <c r="AQ167" s="127"/>
      <c r="AR167" s="130"/>
      <c r="AS167" s="123">
        <v>1</v>
      </c>
      <c r="AT167" s="123" t="s">
        <v>401</v>
      </c>
      <c r="AU167" s="843"/>
      <c r="AV167" s="844"/>
      <c r="AW167" s="134">
        <f t="shared" si="453"/>
        <v>0</v>
      </c>
      <c r="AX167" s="42"/>
      <c r="AY167" s="127"/>
      <c r="AZ167" s="130" t="s">
        <v>1497</v>
      </c>
      <c r="BA167" s="123">
        <v>1</v>
      </c>
      <c r="BB167" s="123" t="s">
        <v>401</v>
      </c>
      <c r="BC167" s="843">
        <v>890000</v>
      </c>
      <c r="BD167" s="844">
        <v>0</v>
      </c>
      <c r="BE167" s="134">
        <f t="shared" si="454"/>
        <v>890000</v>
      </c>
      <c r="BF167" s="42"/>
      <c r="BG167" s="127"/>
      <c r="BH167" s="130"/>
      <c r="BI167" s="123">
        <v>1</v>
      </c>
      <c r="BJ167" s="123" t="s">
        <v>401</v>
      </c>
      <c r="BK167" s="843"/>
      <c r="BL167" s="844"/>
      <c r="BM167" s="134">
        <f t="shared" si="455"/>
        <v>0</v>
      </c>
      <c r="BN167" s="42"/>
      <c r="BO167" s="127"/>
      <c r="BP167" s="130"/>
      <c r="BQ167" s="123">
        <v>1</v>
      </c>
      <c r="BR167" s="123" t="s">
        <v>401</v>
      </c>
      <c r="BS167" s="843"/>
      <c r="BT167" s="844"/>
      <c r="BU167" s="134">
        <f t="shared" si="456"/>
        <v>0</v>
      </c>
      <c r="BV167" s="42"/>
      <c r="BW167" s="127"/>
      <c r="BX167" s="130"/>
      <c r="BY167" s="123">
        <v>1</v>
      </c>
      <c r="BZ167" s="123" t="s">
        <v>401</v>
      </c>
      <c r="CA167" s="843"/>
      <c r="CB167" s="844"/>
      <c r="CC167" s="134">
        <f t="shared" si="457"/>
        <v>0</v>
      </c>
      <c r="CD167" s="42"/>
      <c r="CE167" s="127"/>
      <c r="CF167" s="130" t="s">
        <v>1337</v>
      </c>
      <c r="CG167" s="123">
        <v>1</v>
      </c>
      <c r="CH167" s="123" t="s">
        <v>401</v>
      </c>
      <c r="CI167" s="843">
        <v>859000</v>
      </c>
      <c r="CJ167" s="844"/>
      <c r="CK167" s="134">
        <f t="shared" si="458"/>
        <v>859000</v>
      </c>
      <c r="CL167" s="42"/>
      <c r="CM167" s="127"/>
      <c r="CN167" s="130"/>
      <c r="CO167" s="123">
        <v>1</v>
      </c>
      <c r="CP167" s="123" t="s">
        <v>401</v>
      </c>
      <c r="CQ167" s="843">
        <v>0</v>
      </c>
      <c r="CR167" s="844"/>
      <c r="CS167" s="134">
        <f t="shared" si="459"/>
        <v>0</v>
      </c>
      <c r="CT167" s="42"/>
      <c r="CU167" s="127"/>
      <c r="CV167" s="130"/>
      <c r="CW167" s="123">
        <v>1</v>
      </c>
      <c r="CX167" s="123" t="s">
        <v>401</v>
      </c>
      <c r="CY167" s="843"/>
      <c r="CZ167" s="844"/>
      <c r="DA167" s="134">
        <f t="shared" si="460"/>
        <v>0</v>
      </c>
      <c r="DB167" s="42"/>
      <c r="DC167" s="127"/>
      <c r="DD167" s="130"/>
      <c r="DE167" s="123">
        <v>1</v>
      </c>
      <c r="DF167" s="123" t="s">
        <v>401</v>
      </c>
      <c r="DG167" s="843"/>
      <c r="DH167" s="844"/>
      <c r="DI167" s="134">
        <f t="shared" si="461"/>
        <v>0</v>
      </c>
      <c r="DJ167" s="42"/>
      <c r="DK167" s="127"/>
      <c r="DL167" s="130"/>
      <c r="DM167" s="123">
        <v>1</v>
      </c>
      <c r="DN167" s="123" t="s">
        <v>401</v>
      </c>
      <c r="DO167" s="843"/>
      <c r="DP167" s="844"/>
      <c r="DQ167" s="134">
        <f t="shared" si="462"/>
        <v>0</v>
      </c>
      <c r="DR167" s="42"/>
      <c r="DS167" s="127"/>
      <c r="DT167" s="130"/>
      <c r="DU167" s="123">
        <v>1</v>
      </c>
      <c r="DV167" s="123" t="s">
        <v>401</v>
      </c>
      <c r="DW167" s="843"/>
      <c r="DX167" s="844"/>
      <c r="DY167" s="134">
        <f t="shared" si="463"/>
        <v>0</v>
      </c>
      <c r="DZ167" s="42"/>
      <c r="EA167" s="127"/>
      <c r="EB167" s="130"/>
      <c r="EC167" s="123">
        <v>1</v>
      </c>
      <c r="ED167" s="123" t="s">
        <v>401</v>
      </c>
      <c r="EE167" s="843"/>
      <c r="EF167" s="844"/>
      <c r="EG167" s="134">
        <f t="shared" si="464"/>
        <v>0</v>
      </c>
      <c r="EH167" s="42"/>
      <c r="EI167" s="127"/>
      <c r="EJ167" s="130"/>
      <c r="EK167" s="123">
        <v>1</v>
      </c>
      <c r="EL167" s="123" t="s">
        <v>401</v>
      </c>
      <c r="EM167" s="843"/>
      <c r="EN167" s="844"/>
      <c r="EO167" s="134">
        <f t="shared" si="465"/>
        <v>0</v>
      </c>
      <c r="EP167" s="42"/>
      <c r="EQ167" s="127"/>
      <c r="ER167" s="130"/>
      <c r="ES167" s="123">
        <v>1</v>
      </c>
      <c r="ET167" s="123" t="s">
        <v>401</v>
      </c>
      <c r="EU167" s="843"/>
      <c r="EV167" s="844"/>
      <c r="EW167" s="134">
        <f t="shared" si="466"/>
        <v>0</v>
      </c>
      <c r="EX167" s="42"/>
      <c r="EY167" s="127"/>
      <c r="EZ167" s="130"/>
      <c r="FA167" s="123">
        <v>1</v>
      </c>
      <c r="FB167" s="123" t="s">
        <v>401</v>
      </c>
      <c r="FC167" s="843"/>
      <c r="FD167" s="844"/>
      <c r="FE167" s="134">
        <f t="shared" si="467"/>
        <v>0</v>
      </c>
      <c r="FF167" s="42"/>
      <c r="FG167" s="127"/>
    </row>
    <row r="168" spans="1:163" ht="37.5" customHeight="1">
      <c r="A168" s="262"/>
      <c r="B168" s="254">
        <v>3</v>
      </c>
      <c r="C168" s="373" t="s">
        <v>963</v>
      </c>
      <c r="D168" s="862"/>
      <c r="E168" s="839">
        <v>1</v>
      </c>
      <c r="F168" s="839" t="s">
        <v>401</v>
      </c>
      <c r="G168" s="350"/>
      <c r="H168" s="841"/>
      <c r="I168" s="134">
        <f t="shared" si="448"/>
        <v>0</v>
      </c>
      <c r="J168" s="156"/>
      <c r="K168" s="157"/>
      <c r="L168" s="130"/>
      <c r="M168" s="123">
        <v>1</v>
      </c>
      <c r="N168" s="123" t="s">
        <v>401</v>
      </c>
      <c r="O168" s="843"/>
      <c r="P168" s="844"/>
      <c r="Q168" s="134">
        <f t="shared" si="449"/>
        <v>0</v>
      </c>
      <c r="R168" s="42"/>
      <c r="S168" s="127"/>
      <c r="T168" s="130"/>
      <c r="U168" s="123">
        <v>1</v>
      </c>
      <c r="V168" s="123" t="s">
        <v>401</v>
      </c>
      <c r="W168" s="843"/>
      <c r="X168" s="844"/>
      <c r="Y168" s="134">
        <f t="shared" si="450"/>
        <v>0</v>
      </c>
      <c r="Z168" s="42"/>
      <c r="AA168" s="127"/>
      <c r="AB168" s="130"/>
      <c r="AC168" s="123">
        <v>1</v>
      </c>
      <c r="AD168" s="123" t="s">
        <v>401</v>
      </c>
      <c r="AE168" s="843"/>
      <c r="AF168" s="844"/>
      <c r="AG168" s="134">
        <f t="shared" si="451"/>
        <v>0</v>
      </c>
      <c r="AH168" s="42"/>
      <c r="AI168" s="127"/>
      <c r="AJ168" s="130"/>
      <c r="AK168" s="123">
        <v>1</v>
      </c>
      <c r="AL168" s="123" t="s">
        <v>401</v>
      </c>
      <c r="AM168" s="843"/>
      <c r="AN168" s="844"/>
      <c r="AO168" s="134">
        <f t="shared" si="452"/>
        <v>0</v>
      </c>
      <c r="AP168" s="42"/>
      <c r="AQ168" s="127"/>
      <c r="AR168" s="130"/>
      <c r="AS168" s="123">
        <v>1</v>
      </c>
      <c r="AT168" s="123" t="s">
        <v>401</v>
      </c>
      <c r="AU168" s="843"/>
      <c r="AV168" s="844"/>
      <c r="AW168" s="134">
        <f t="shared" si="453"/>
        <v>0</v>
      </c>
      <c r="AX168" s="42"/>
      <c r="AY168" s="127"/>
      <c r="AZ168" s="130" t="s">
        <v>1497</v>
      </c>
      <c r="BA168" s="123">
        <v>1</v>
      </c>
      <c r="BB168" s="123" t="s">
        <v>401</v>
      </c>
      <c r="BC168" s="843">
        <v>890000</v>
      </c>
      <c r="BD168" s="844">
        <v>0</v>
      </c>
      <c r="BE168" s="134">
        <f t="shared" si="454"/>
        <v>890000</v>
      </c>
      <c r="BF168" s="42"/>
      <c r="BG168" s="127"/>
      <c r="BH168" s="130"/>
      <c r="BI168" s="123">
        <v>1</v>
      </c>
      <c r="BJ168" s="123" t="s">
        <v>401</v>
      </c>
      <c r="BK168" s="843"/>
      <c r="BL168" s="844"/>
      <c r="BM168" s="134">
        <f t="shared" si="455"/>
        <v>0</v>
      </c>
      <c r="BN168" s="42"/>
      <c r="BO168" s="127"/>
      <c r="BP168" s="130"/>
      <c r="BQ168" s="123">
        <v>1</v>
      </c>
      <c r="BR168" s="123" t="s">
        <v>401</v>
      </c>
      <c r="BS168" s="843"/>
      <c r="BT168" s="844"/>
      <c r="BU168" s="134">
        <f t="shared" si="456"/>
        <v>0</v>
      </c>
      <c r="BV168" s="42"/>
      <c r="BW168" s="127"/>
      <c r="BX168" s="130"/>
      <c r="BY168" s="123">
        <v>1</v>
      </c>
      <c r="BZ168" s="123" t="s">
        <v>401</v>
      </c>
      <c r="CA168" s="843"/>
      <c r="CB168" s="844"/>
      <c r="CC168" s="134">
        <f t="shared" si="457"/>
        <v>0</v>
      </c>
      <c r="CD168" s="42"/>
      <c r="CE168" s="127"/>
      <c r="CF168" s="130" t="s">
        <v>1337</v>
      </c>
      <c r="CG168" s="123">
        <v>1</v>
      </c>
      <c r="CH168" s="123" t="s">
        <v>401</v>
      </c>
      <c r="CI168" s="843">
        <v>1033000</v>
      </c>
      <c r="CJ168" s="844"/>
      <c r="CK168" s="134">
        <f t="shared" si="458"/>
        <v>1033000</v>
      </c>
      <c r="CL168" s="42"/>
      <c r="CM168" s="127"/>
      <c r="CN168" s="130" t="s">
        <v>1339</v>
      </c>
      <c r="CO168" s="123">
        <v>1</v>
      </c>
      <c r="CP168" s="123" t="s">
        <v>401</v>
      </c>
      <c r="CQ168" s="843">
        <v>849150</v>
      </c>
      <c r="CR168" s="844"/>
      <c r="CS168" s="134">
        <f t="shared" si="459"/>
        <v>849150</v>
      </c>
      <c r="CT168" s="42"/>
      <c r="CU168" s="127"/>
      <c r="CV168" s="130" t="s">
        <v>1290</v>
      </c>
      <c r="CW168" s="123">
        <v>1</v>
      </c>
      <c r="CX168" s="123" t="s">
        <v>401</v>
      </c>
      <c r="CY168" s="843">
        <v>2900000</v>
      </c>
      <c r="CZ168" s="844">
        <v>0</v>
      </c>
      <c r="DA168" s="134">
        <f t="shared" si="460"/>
        <v>2900000</v>
      </c>
      <c r="DB168" s="42"/>
      <c r="DC168" s="127"/>
      <c r="DD168" s="130"/>
      <c r="DE168" s="123">
        <v>1</v>
      </c>
      <c r="DF168" s="123" t="s">
        <v>401</v>
      </c>
      <c r="DG168" s="843"/>
      <c r="DH168" s="844"/>
      <c r="DI168" s="134">
        <f t="shared" si="461"/>
        <v>0</v>
      </c>
      <c r="DJ168" s="42"/>
      <c r="DK168" s="127"/>
      <c r="DL168" s="130"/>
      <c r="DM168" s="123">
        <v>1</v>
      </c>
      <c r="DN168" s="123" t="s">
        <v>401</v>
      </c>
      <c r="DO168" s="843"/>
      <c r="DP168" s="844"/>
      <c r="DQ168" s="134">
        <f t="shared" si="462"/>
        <v>0</v>
      </c>
      <c r="DR168" s="42"/>
      <c r="DS168" s="127"/>
      <c r="DT168" s="130"/>
      <c r="DU168" s="123">
        <v>1</v>
      </c>
      <c r="DV168" s="123" t="s">
        <v>401</v>
      </c>
      <c r="DW168" s="843"/>
      <c r="DX168" s="844"/>
      <c r="DY168" s="134">
        <f t="shared" si="463"/>
        <v>0</v>
      </c>
      <c r="DZ168" s="42"/>
      <c r="EA168" s="127"/>
      <c r="EB168" s="130"/>
      <c r="EC168" s="123">
        <v>1</v>
      </c>
      <c r="ED168" s="123" t="s">
        <v>401</v>
      </c>
      <c r="EE168" s="843"/>
      <c r="EF168" s="844"/>
      <c r="EG168" s="134">
        <f t="shared" si="464"/>
        <v>0</v>
      </c>
      <c r="EH168" s="42"/>
      <c r="EI168" s="127"/>
      <c r="EJ168" s="130"/>
      <c r="EK168" s="123">
        <v>1</v>
      </c>
      <c r="EL168" s="123" t="s">
        <v>401</v>
      </c>
      <c r="EM168" s="843"/>
      <c r="EN168" s="844"/>
      <c r="EO168" s="134">
        <f t="shared" si="465"/>
        <v>0</v>
      </c>
      <c r="EP168" s="42"/>
      <c r="EQ168" s="127"/>
      <c r="ER168" s="130"/>
      <c r="ES168" s="123">
        <v>1</v>
      </c>
      <c r="ET168" s="123" t="s">
        <v>401</v>
      </c>
      <c r="EU168" s="843"/>
      <c r="EV168" s="844"/>
      <c r="EW168" s="134">
        <f t="shared" si="466"/>
        <v>0</v>
      </c>
      <c r="EX168" s="42"/>
      <c r="EY168" s="127"/>
      <c r="EZ168" s="130"/>
      <c r="FA168" s="123">
        <v>1</v>
      </c>
      <c r="FB168" s="123" t="s">
        <v>401</v>
      </c>
      <c r="FC168" s="843"/>
      <c r="FD168" s="844"/>
      <c r="FE168" s="134">
        <f t="shared" si="467"/>
        <v>0</v>
      </c>
      <c r="FF168" s="42"/>
      <c r="FG168" s="127"/>
    </row>
    <row r="169" spans="1:163" ht="37.5" customHeight="1">
      <c r="A169" s="262"/>
      <c r="B169" s="254">
        <v>4</v>
      </c>
      <c r="C169" s="373" t="s">
        <v>964</v>
      </c>
      <c r="D169" s="862"/>
      <c r="E169" s="839">
        <v>1</v>
      </c>
      <c r="F169" s="839" t="s">
        <v>401</v>
      </c>
      <c r="G169" s="350"/>
      <c r="H169" s="841"/>
      <c r="I169" s="134">
        <f t="shared" si="448"/>
        <v>0</v>
      </c>
      <c r="J169" s="156"/>
      <c r="K169" s="157"/>
      <c r="L169" s="130"/>
      <c r="M169" s="123">
        <v>1</v>
      </c>
      <c r="N169" s="123" t="s">
        <v>401</v>
      </c>
      <c r="O169" s="843"/>
      <c r="P169" s="844"/>
      <c r="Q169" s="134">
        <f t="shared" si="449"/>
        <v>0</v>
      </c>
      <c r="R169" s="42"/>
      <c r="S169" s="127"/>
      <c r="T169" s="130"/>
      <c r="U169" s="123">
        <v>1</v>
      </c>
      <c r="V169" s="123" t="s">
        <v>401</v>
      </c>
      <c r="W169" s="843"/>
      <c r="X169" s="844"/>
      <c r="Y169" s="134">
        <f t="shared" si="450"/>
        <v>0</v>
      </c>
      <c r="Z169" s="42"/>
      <c r="AA169" s="127"/>
      <c r="AB169" s="130"/>
      <c r="AC169" s="123">
        <v>1</v>
      </c>
      <c r="AD169" s="123" t="s">
        <v>401</v>
      </c>
      <c r="AE169" s="843"/>
      <c r="AF169" s="844"/>
      <c r="AG169" s="134">
        <f t="shared" si="451"/>
        <v>0</v>
      </c>
      <c r="AH169" s="42"/>
      <c r="AI169" s="127"/>
      <c r="AJ169" s="130"/>
      <c r="AK169" s="123">
        <v>1</v>
      </c>
      <c r="AL169" s="123" t="s">
        <v>401</v>
      </c>
      <c r="AM169" s="843"/>
      <c r="AN169" s="844"/>
      <c r="AO169" s="134">
        <f t="shared" si="452"/>
        <v>0</v>
      </c>
      <c r="AP169" s="42"/>
      <c r="AQ169" s="127"/>
      <c r="AR169" s="130"/>
      <c r="AS169" s="123">
        <v>1</v>
      </c>
      <c r="AT169" s="123" t="s">
        <v>401</v>
      </c>
      <c r="AU169" s="843"/>
      <c r="AV169" s="844"/>
      <c r="AW169" s="134">
        <f t="shared" si="453"/>
        <v>0</v>
      </c>
      <c r="AX169" s="42"/>
      <c r="AY169" s="127"/>
      <c r="AZ169" s="130" t="s">
        <v>1497</v>
      </c>
      <c r="BA169" s="123">
        <v>1</v>
      </c>
      <c r="BB169" s="123" t="s">
        <v>401</v>
      </c>
      <c r="BC169" s="843">
        <v>890000</v>
      </c>
      <c r="BD169" s="844">
        <v>0</v>
      </c>
      <c r="BE169" s="134">
        <f t="shared" si="454"/>
        <v>890000</v>
      </c>
      <c r="BF169" s="42"/>
      <c r="BG169" s="127"/>
      <c r="BH169" s="130"/>
      <c r="BI169" s="123">
        <v>1</v>
      </c>
      <c r="BJ169" s="123" t="s">
        <v>401</v>
      </c>
      <c r="BK169" s="843"/>
      <c r="BL169" s="844"/>
      <c r="BM169" s="134">
        <f t="shared" si="455"/>
        <v>0</v>
      </c>
      <c r="BN169" s="42"/>
      <c r="BO169" s="127"/>
      <c r="BP169" s="130"/>
      <c r="BQ169" s="123">
        <v>1</v>
      </c>
      <c r="BR169" s="123" t="s">
        <v>401</v>
      </c>
      <c r="BS169" s="843"/>
      <c r="BT169" s="844"/>
      <c r="BU169" s="134">
        <f t="shared" si="456"/>
        <v>0</v>
      </c>
      <c r="BV169" s="42"/>
      <c r="BW169" s="127"/>
      <c r="BX169" s="130"/>
      <c r="BY169" s="123">
        <v>1</v>
      </c>
      <c r="BZ169" s="123" t="s">
        <v>401</v>
      </c>
      <c r="CA169" s="843"/>
      <c r="CB169" s="844"/>
      <c r="CC169" s="134">
        <f t="shared" si="457"/>
        <v>0</v>
      </c>
      <c r="CD169" s="42"/>
      <c r="CE169" s="127"/>
      <c r="CF169" s="130" t="s">
        <v>1337</v>
      </c>
      <c r="CG169" s="123">
        <v>1</v>
      </c>
      <c r="CH169" s="123" t="s">
        <v>401</v>
      </c>
      <c r="CI169" s="843">
        <v>1051000</v>
      </c>
      <c r="CJ169" s="844"/>
      <c r="CK169" s="134">
        <f t="shared" si="458"/>
        <v>1051000</v>
      </c>
      <c r="CL169" s="42"/>
      <c r="CM169" s="127"/>
      <c r="CN169" s="130" t="s">
        <v>1339</v>
      </c>
      <c r="CO169" s="123">
        <v>1</v>
      </c>
      <c r="CP169" s="123" t="s">
        <v>401</v>
      </c>
      <c r="CQ169" s="843">
        <v>849150</v>
      </c>
      <c r="CR169" s="844"/>
      <c r="CS169" s="134">
        <f t="shared" si="459"/>
        <v>849150</v>
      </c>
      <c r="CT169" s="42"/>
      <c r="CU169" s="127"/>
      <c r="CV169" s="130" t="s">
        <v>1290</v>
      </c>
      <c r="CW169" s="123">
        <v>1</v>
      </c>
      <c r="CX169" s="123" t="s">
        <v>401</v>
      </c>
      <c r="CY169" s="843">
        <v>2900000</v>
      </c>
      <c r="CZ169" s="844">
        <v>0</v>
      </c>
      <c r="DA169" s="134">
        <f t="shared" si="460"/>
        <v>2900000</v>
      </c>
      <c r="DB169" s="42"/>
      <c r="DC169" s="127"/>
      <c r="DD169" s="130"/>
      <c r="DE169" s="123">
        <v>1</v>
      </c>
      <c r="DF169" s="123" t="s">
        <v>401</v>
      </c>
      <c r="DG169" s="843"/>
      <c r="DH169" s="844"/>
      <c r="DI169" s="134">
        <f t="shared" si="461"/>
        <v>0</v>
      </c>
      <c r="DJ169" s="42"/>
      <c r="DK169" s="127"/>
      <c r="DL169" s="130"/>
      <c r="DM169" s="123">
        <v>1</v>
      </c>
      <c r="DN169" s="123" t="s">
        <v>401</v>
      </c>
      <c r="DO169" s="843"/>
      <c r="DP169" s="844"/>
      <c r="DQ169" s="134">
        <f t="shared" si="462"/>
        <v>0</v>
      </c>
      <c r="DR169" s="42"/>
      <c r="DS169" s="127"/>
      <c r="DT169" s="130"/>
      <c r="DU169" s="123">
        <v>1</v>
      </c>
      <c r="DV169" s="123" t="s">
        <v>401</v>
      </c>
      <c r="DW169" s="843"/>
      <c r="DX169" s="844"/>
      <c r="DY169" s="134">
        <f t="shared" si="463"/>
        <v>0</v>
      </c>
      <c r="DZ169" s="42"/>
      <c r="EA169" s="127"/>
      <c r="EB169" s="130"/>
      <c r="EC169" s="123">
        <v>1</v>
      </c>
      <c r="ED169" s="123" t="s">
        <v>401</v>
      </c>
      <c r="EE169" s="843"/>
      <c r="EF169" s="844"/>
      <c r="EG169" s="134">
        <f t="shared" si="464"/>
        <v>0</v>
      </c>
      <c r="EH169" s="42"/>
      <c r="EI169" s="127"/>
      <c r="EJ169" s="130"/>
      <c r="EK169" s="123">
        <v>1</v>
      </c>
      <c r="EL169" s="123" t="s">
        <v>401</v>
      </c>
      <c r="EM169" s="843"/>
      <c r="EN169" s="844"/>
      <c r="EO169" s="134">
        <f t="shared" si="465"/>
        <v>0</v>
      </c>
      <c r="EP169" s="42"/>
      <c r="EQ169" s="127"/>
      <c r="ER169" s="130"/>
      <c r="ES169" s="123">
        <v>1</v>
      </c>
      <c r="ET169" s="123" t="s">
        <v>401</v>
      </c>
      <c r="EU169" s="843"/>
      <c r="EV169" s="844"/>
      <c r="EW169" s="134">
        <f t="shared" si="466"/>
        <v>0</v>
      </c>
      <c r="EX169" s="42"/>
      <c r="EY169" s="127"/>
      <c r="EZ169" s="130"/>
      <c r="FA169" s="123">
        <v>1</v>
      </c>
      <c r="FB169" s="123" t="s">
        <v>401</v>
      </c>
      <c r="FC169" s="843"/>
      <c r="FD169" s="844"/>
      <c r="FE169" s="134">
        <f t="shared" si="467"/>
        <v>0</v>
      </c>
      <c r="FF169" s="42"/>
      <c r="FG169" s="127"/>
    </row>
    <row r="170" spans="1:163" ht="37.5" customHeight="1">
      <c r="A170" s="262"/>
      <c r="B170" s="254">
        <v>5</v>
      </c>
      <c r="C170" s="373" t="s">
        <v>951</v>
      </c>
      <c r="D170" s="862"/>
      <c r="E170" s="839">
        <v>2</v>
      </c>
      <c r="F170" s="839" t="s">
        <v>401</v>
      </c>
      <c r="G170" s="350"/>
      <c r="H170" s="841"/>
      <c r="I170" s="134">
        <f t="shared" si="448"/>
        <v>0</v>
      </c>
      <c r="J170" s="156"/>
      <c r="K170" s="157"/>
      <c r="L170" s="130"/>
      <c r="M170" s="123">
        <v>2</v>
      </c>
      <c r="N170" s="123" t="s">
        <v>401</v>
      </c>
      <c r="O170" s="843"/>
      <c r="P170" s="844"/>
      <c r="Q170" s="134">
        <f t="shared" si="449"/>
        <v>0</v>
      </c>
      <c r="R170" s="42"/>
      <c r="S170" s="127"/>
      <c r="T170" s="130"/>
      <c r="U170" s="123">
        <v>2</v>
      </c>
      <c r="V170" s="123" t="s">
        <v>401</v>
      </c>
      <c r="W170" s="843"/>
      <c r="X170" s="844"/>
      <c r="Y170" s="134">
        <f t="shared" si="450"/>
        <v>0</v>
      </c>
      <c r="Z170" s="42"/>
      <c r="AA170" s="127"/>
      <c r="AB170" s="130"/>
      <c r="AC170" s="123">
        <v>2</v>
      </c>
      <c r="AD170" s="123" t="s">
        <v>401</v>
      </c>
      <c r="AE170" s="843"/>
      <c r="AF170" s="844"/>
      <c r="AG170" s="134">
        <f t="shared" si="451"/>
        <v>0</v>
      </c>
      <c r="AH170" s="42"/>
      <c r="AI170" s="127"/>
      <c r="AJ170" s="130"/>
      <c r="AK170" s="123">
        <v>2</v>
      </c>
      <c r="AL170" s="123" t="s">
        <v>401</v>
      </c>
      <c r="AM170" s="843"/>
      <c r="AN170" s="844"/>
      <c r="AO170" s="134">
        <f t="shared" si="452"/>
        <v>0</v>
      </c>
      <c r="AP170" s="42"/>
      <c r="AQ170" s="127"/>
      <c r="AR170" s="130"/>
      <c r="AS170" s="123">
        <v>2</v>
      </c>
      <c r="AT170" s="123" t="s">
        <v>401</v>
      </c>
      <c r="AU170" s="843"/>
      <c r="AV170" s="844"/>
      <c r="AW170" s="134">
        <f t="shared" si="453"/>
        <v>0</v>
      </c>
      <c r="AX170" s="42"/>
      <c r="AY170" s="127"/>
      <c r="AZ170" s="130" t="s">
        <v>1497</v>
      </c>
      <c r="BA170" s="123">
        <v>2</v>
      </c>
      <c r="BB170" s="123" t="s">
        <v>401</v>
      </c>
      <c r="BC170" s="843">
        <v>90000</v>
      </c>
      <c r="BD170" s="844">
        <v>0</v>
      </c>
      <c r="BE170" s="134">
        <f t="shared" si="454"/>
        <v>180000</v>
      </c>
      <c r="BF170" s="42"/>
      <c r="BG170" s="127"/>
      <c r="BH170" s="130"/>
      <c r="BI170" s="123">
        <v>2</v>
      </c>
      <c r="BJ170" s="123" t="s">
        <v>401</v>
      </c>
      <c r="BK170" s="843"/>
      <c r="BL170" s="844"/>
      <c r="BM170" s="134">
        <f t="shared" si="455"/>
        <v>0</v>
      </c>
      <c r="BN170" s="42"/>
      <c r="BO170" s="127"/>
      <c r="BP170" s="130"/>
      <c r="BQ170" s="123">
        <v>2</v>
      </c>
      <c r="BR170" s="123" t="s">
        <v>401</v>
      </c>
      <c r="BS170" s="843"/>
      <c r="BT170" s="844"/>
      <c r="BU170" s="134">
        <f t="shared" si="456"/>
        <v>0</v>
      </c>
      <c r="BV170" s="42"/>
      <c r="BW170" s="127"/>
      <c r="BX170" s="130"/>
      <c r="BY170" s="123">
        <v>2</v>
      </c>
      <c r="BZ170" s="123" t="s">
        <v>401</v>
      </c>
      <c r="CA170" s="843"/>
      <c r="CB170" s="844"/>
      <c r="CC170" s="134">
        <f t="shared" si="457"/>
        <v>0</v>
      </c>
      <c r="CD170" s="42"/>
      <c r="CE170" s="127"/>
      <c r="CF170" s="130" t="s">
        <v>1337</v>
      </c>
      <c r="CG170" s="123">
        <v>2</v>
      </c>
      <c r="CH170" s="123" t="s">
        <v>401</v>
      </c>
      <c r="CI170" s="843">
        <v>236000</v>
      </c>
      <c r="CJ170" s="844"/>
      <c r="CK170" s="134">
        <f t="shared" si="458"/>
        <v>472000</v>
      </c>
      <c r="CL170" s="42"/>
      <c r="CM170" s="127"/>
      <c r="CN170" s="130" t="s">
        <v>1339</v>
      </c>
      <c r="CO170" s="123">
        <v>2</v>
      </c>
      <c r="CP170" s="123" t="s">
        <v>401</v>
      </c>
      <c r="CQ170" s="843">
        <v>84150</v>
      </c>
      <c r="CR170" s="844"/>
      <c r="CS170" s="134">
        <f t="shared" si="459"/>
        <v>168300</v>
      </c>
      <c r="CT170" s="42"/>
      <c r="CU170" s="127"/>
      <c r="CV170" s="130" t="s">
        <v>1290</v>
      </c>
      <c r="CW170" s="123">
        <v>2</v>
      </c>
      <c r="CX170" s="123" t="s">
        <v>401</v>
      </c>
      <c r="CY170" s="843">
        <v>320000</v>
      </c>
      <c r="CZ170" s="844">
        <v>0</v>
      </c>
      <c r="DA170" s="134">
        <f t="shared" si="460"/>
        <v>640000</v>
      </c>
      <c r="DB170" s="42"/>
      <c r="DC170" s="127"/>
      <c r="DD170" s="130"/>
      <c r="DE170" s="123">
        <v>2</v>
      </c>
      <c r="DF170" s="123" t="s">
        <v>401</v>
      </c>
      <c r="DG170" s="843"/>
      <c r="DH170" s="844"/>
      <c r="DI170" s="134">
        <f t="shared" si="461"/>
        <v>0</v>
      </c>
      <c r="DJ170" s="42"/>
      <c r="DK170" s="127"/>
      <c r="DL170" s="130"/>
      <c r="DM170" s="123">
        <v>2</v>
      </c>
      <c r="DN170" s="123" t="s">
        <v>401</v>
      </c>
      <c r="DO170" s="843"/>
      <c r="DP170" s="844"/>
      <c r="DQ170" s="134">
        <f t="shared" si="462"/>
        <v>0</v>
      </c>
      <c r="DR170" s="42"/>
      <c r="DS170" s="127"/>
      <c r="DT170" s="130"/>
      <c r="DU170" s="123">
        <v>2</v>
      </c>
      <c r="DV170" s="123" t="s">
        <v>401</v>
      </c>
      <c r="DW170" s="843"/>
      <c r="DX170" s="844"/>
      <c r="DY170" s="134">
        <f t="shared" si="463"/>
        <v>0</v>
      </c>
      <c r="DZ170" s="42"/>
      <c r="EA170" s="127"/>
      <c r="EB170" s="130"/>
      <c r="EC170" s="123">
        <v>2</v>
      </c>
      <c r="ED170" s="123" t="s">
        <v>401</v>
      </c>
      <c r="EE170" s="843"/>
      <c r="EF170" s="844"/>
      <c r="EG170" s="134">
        <f t="shared" si="464"/>
        <v>0</v>
      </c>
      <c r="EH170" s="42"/>
      <c r="EI170" s="127"/>
      <c r="EJ170" s="130"/>
      <c r="EK170" s="123">
        <v>2</v>
      </c>
      <c r="EL170" s="123" t="s">
        <v>401</v>
      </c>
      <c r="EM170" s="843"/>
      <c r="EN170" s="844"/>
      <c r="EO170" s="134">
        <f t="shared" si="465"/>
        <v>0</v>
      </c>
      <c r="EP170" s="42"/>
      <c r="EQ170" s="127"/>
      <c r="ER170" s="130"/>
      <c r="ES170" s="123">
        <v>2</v>
      </c>
      <c r="ET170" s="123" t="s">
        <v>401</v>
      </c>
      <c r="EU170" s="843"/>
      <c r="EV170" s="844"/>
      <c r="EW170" s="134">
        <f t="shared" si="466"/>
        <v>0</v>
      </c>
      <c r="EX170" s="42"/>
      <c r="EY170" s="127"/>
      <c r="EZ170" s="130"/>
      <c r="FA170" s="123">
        <v>2</v>
      </c>
      <c r="FB170" s="123" t="s">
        <v>401</v>
      </c>
      <c r="FC170" s="843"/>
      <c r="FD170" s="844"/>
      <c r="FE170" s="134">
        <f t="shared" si="467"/>
        <v>0</v>
      </c>
      <c r="FF170" s="42"/>
      <c r="FG170" s="127"/>
    </row>
    <row r="171" spans="1:163" ht="37.5" customHeight="1">
      <c r="A171" s="262"/>
      <c r="B171" s="254">
        <v>6</v>
      </c>
      <c r="C171" s="373" t="s">
        <v>965</v>
      </c>
      <c r="D171" s="862"/>
      <c r="E171" s="839">
        <v>2</v>
      </c>
      <c r="F171" s="839" t="s">
        <v>401</v>
      </c>
      <c r="G171" s="350"/>
      <c r="H171" s="841"/>
      <c r="I171" s="134">
        <f t="shared" si="448"/>
        <v>0</v>
      </c>
      <c r="J171" s="156"/>
      <c r="K171" s="157"/>
      <c r="L171" s="130"/>
      <c r="M171" s="123">
        <v>2</v>
      </c>
      <c r="N171" s="123" t="s">
        <v>401</v>
      </c>
      <c r="O171" s="843"/>
      <c r="P171" s="844"/>
      <c r="Q171" s="134">
        <f t="shared" si="449"/>
        <v>0</v>
      </c>
      <c r="R171" s="42"/>
      <c r="S171" s="127"/>
      <c r="T171" s="130"/>
      <c r="U171" s="123">
        <v>2</v>
      </c>
      <c r="V171" s="123" t="s">
        <v>401</v>
      </c>
      <c r="W171" s="843"/>
      <c r="X171" s="844"/>
      <c r="Y171" s="134">
        <f t="shared" si="450"/>
        <v>0</v>
      </c>
      <c r="Z171" s="42"/>
      <c r="AA171" s="127"/>
      <c r="AB171" s="130"/>
      <c r="AC171" s="123">
        <v>2</v>
      </c>
      <c r="AD171" s="123" t="s">
        <v>401</v>
      </c>
      <c r="AE171" s="843"/>
      <c r="AF171" s="844"/>
      <c r="AG171" s="134">
        <f t="shared" si="451"/>
        <v>0</v>
      </c>
      <c r="AH171" s="42"/>
      <c r="AI171" s="127"/>
      <c r="AJ171" s="130"/>
      <c r="AK171" s="123">
        <v>2</v>
      </c>
      <c r="AL171" s="123" t="s">
        <v>401</v>
      </c>
      <c r="AM171" s="843"/>
      <c r="AN171" s="844"/>
      <c r="AO171" s="134">
        <f t="shared" si="452"/>
        <v>0</v>
      </c>
      <c r="AP171" s="42"/>
      <c r="AQ171" s="127"/>
      <c r="AR171" s="130"/>
      <c r="AS171" s="123">
        <v>2</v>
      </c>
      <c r="AT171" s="123" t="s">
        <v>401</v>
      </c>
      <c r="AU171" s="843"/>
      <c r="AV171" s="844"/>
      <c r="AW171" s="134">
        <f t="shared" si="453"/>
        <v>0</v>
      </c>
      <c r="AX171" s="42"/>
      <c r="AY171" s="127"/>
      <c r="AZ171" s="130" t="s">
        <v>1497</v>
      </c>
      <c r="BA171" s="123">
        <v>2</v>
      </c>
      <c r="BB171" s="123" t="s">
        <v>401</v>
      </c>
      <c r="BC171" s="843">
        <v>130000</v>
      </c>
      <c r="BD171" s="844">
        <v>0</v>
      </c>
      <c r="BE171" s="134">
        <f t="shared" si="454"/>
        <v>260000</v>
      </c>
      <c r="BF171" s="42"/>
      <c r="BG171" s="127"/>
      <c r="BH171" s="130"/>
      <c r="BI171" s="123">
        <v>2</v>
      </c>
      <c r="BJ171" s="123" t="s">
        <v>401</v>
      </c>
      <c r="BK171" s="843"/>
      <c r="BL171" s="844"/>
      <c r="BM171" s="134">
        <f t="shared" si="455"/>
        <v>0</v>
      </c>
      <c r="BN171" s="42"/>
      <c r="BO171" s="127"/>
      <c r="BP171" s="130"/>
      <c r="BQ171" s="123">
        <v>2</v>
      </c>
      <c r="BR171" s="123" t="s">
        <v>401</v>
      </c>
      <c r="BS171" s="843"/>
      <c r="BT171" s="844"/>
      <c r="BU171" s="134">
        <f t="shared" si="456"/>
        <v>0</v>
      </c>
      <c r="BV171" s="42"/>
      <c r="BW171" s="127"/>
      <c r="BX171" s="130"/>
      <c r="BY171" s="123">
        <v>2</v>
      </c>
      <c r="BZ171" s="123" t="s">
        <v>401</v>
      </c>
      <c r="CA171" s="843"/>
      <c r="CB171" s="844"/>
      <c r="CC171" s="134">
        <f t="shared" si="457"/>
        <v>0</v>
      </c>
      <c r="CD171" s="42"/>
      <c r="CE171" s="127"/>
      <c r="CF171" s="130" t="s">
        <v>1337</v>
      </c>
      <c r="CG171" s="123">
        <v>2</v>
      </c>
      <c r="CH171" s="123" t="s">
        <v>401</v>
      </c>
      <c r="CI171" s="843">
        <v>277000</v>
      </c>
      <c r="CJ171" s="844"/>
      <c r="CK171" s="134">
        <f t="shared" si="458"/>
        <v>554000</v>
      </c>
      <c r="CL171" s="42"/>
      <c r="CM171" s="127"/>
      <c r="CN171" s="130" t="s">
        <v>1339</v>
      </c>
      <c r="CO171" s="123">
        <v>2</v>
      </c>
      <c r="CP171" s="123" t="s">
        <v>401</v>
      </c>
      <c r="CQ171" s="843">
        <v>211650</v>
      </c>
      <c r="CR171" s="844"/>
      <c r="CS171" s="134">
        <f t="shared" si="459"/>
        <v>423300</v>
      </c>
      <c r="CT171" s="42"/>
      <c r="CU171" s="127"/>
      <c r="CV171" s="130" t="s">
        <v>1290</v>
      </c>
      <c r="CW171" s="123">
        <v>2</v>
      </c>
      <c r="CX171" s="123" t="s">
        <v>401</v>
      </c>
      <c r="CY171" s="843">
        <v>410000</v>
      </c>
      <c r="CZ171" s="844">
        <v>0</v>
      </c>
      <c r="DA171" s="134">
        <f t="shared" si="460"/>
        <v>820000</v>
      </c>
      <c r="DB171" s="42"/>
      <c r="DC171" s="127"/>
      <c r="DD171" s="130"/>
      <c r="DE171" s="123">
        <v>2</v>
      </c>
      <c r="DF171" s="123" t="s">
        <v>401</v>
      </c>
      <c r="DG171" s="843"/>
      <c r="DH171" s="844"/>
      <c r="DI171" s="134">
        <f t="shared" si="461"/>
        <v>0</v>
      </c>
      <c r="DJ171" s="42"/>
      <c r="DK171" s="127"/>
      <c r="DL171" s="130"/>
      <c r="DM171" s="123">
        <v>2</v>
      </c>
      <c r="DN171" s="123" t="s">
        <v>401</v>
      </c>
      <c r="DO171" s="843"/>
      <c r="DP171" s="844"/>
      <c r="DQ171" s="134">
        <f t="shared" si="462"/>
        <v>0</v>
      </c>
      <c r="DR171" s="42"/>
      <c r="DS171" s="127"/>
      <c r="DT171" s="130"/>
      <c r="DU171" s="123">
        <v>2</v>
      </c>
      <c r="DV171" s="123" t="s">
        <v>401</v>
      </c>
      <c r="DW171" s="843"/>
      <c r="DX171" s="844"/>
      <c r="DY171" s="134">
        <f t="shared" si="463"/>
        <v>0</v>
      </c>
      <c r="DZ171" s="42"/>
      <c r="EA171" s="127"/>
      <c r="EB171" s="130"/>
      <c r="EC171" s="123">
        <v>2</v>
      </c>
      <c r="ED171" s="123" t="s">
        <v>401</v>
      </c>
      <c r="EE171" s="843"/>
      <c r="EF171" s="844"/>
      <c r="EG171" s="134">
        <f t="shared" si="464"/>
        <v>0</v>
      </c>
      <c r="EH171" s="42"/>
      <c r="EI171" s="127"/>
      <c r="EJ171" s="130"/>
      <c r="EK171" s="123">
        <v>2</v>
      </c>
      <c r="EL171" s="123" t="s">
        <v>401</v>
      </c>
      <c r="EM171" s="843"/>
      <c r="EN171" s="844"/>
      <c r="EO171" s="134">
        <f t="shared" si="465"/>
        <v>0</v>
      </c>
      <c r="EP171" s="42"/>
      <c r="EQ171" s="127"/>
      <c r="ER171" s="130"/>
      <c r="ES171" s="123">
        <v>2</v>
      </c>
      <c r="ET171" s="123" t="s">
        <v>401</v>
      </c>
      <c r="EU171" s="843"/>
      <c r="EV171" s="844"/>
      <c r="EW171" s="134">
        <f t="shared" si="466"/>
        <v>0</v>
      </c>
      <c r="EX171" s="42"/>
      <c r="EY171" s="127"/>
      <c r="EZ171" s="130"/>
      <c r="FA171" s="123">
        <v>2</v>
      </c>
      <c r="FB171" s="123" t="s">
        <v>401</v>
      </c>
      <c r="FC171" s="843"/>
      <c r="FD171" s="844"/>
      <c r="FE171" s="134">
        <f t="shared" si="467"/>
        <v>0</v>
      </c>
      <c r="FF171" s="42"/>
      <c r="FG171" s="127"/>
    </row>
    <row r="172" spans="1:163" ht="37.5" customHeight="1">
      <c r="A172" s="262"/>
      <c r="B172" s="254">
        <v>7</v>
      </c>
      <c r="C172" s="373" t="s">
        <v>952</v>
      </c>
      <c r="D172" s="862"/>
      <c r="E172" s="839">
        <v>1</v>
      </c>
      <c r="F172" s="839" t="s">
        <v>401</v>
      </c>
      <c r="G172" s="863"/>
      <c r="H172" s="841"/>
      <c r="I172" s="134">
        <f t="shared" si="448"/>
        <v>0</v>
      </c>
      <c r="J172" s="156"/>
      <c r="K172" s="157"/>
      <c r="L172" s="130"/>
      <c r="M172" s="123">
        <v>1</v>
      </c>
      <c r="N172" s="123" t="s">
        <v>401</v>
      </c>
      <c r="O172" s="864"/>
      <c r="P172" s="844"/>
      <c r="Q172" s="134">
        <f t="shared" si="449"/>
        <v>0</v>
      </c>
      <c r="R172" s="42"/>
      <c r="S172" s="127"/>
      <c r="T172" s="130"/>
      <c r="U172" s="123">
        <v>1</v>
      </c>
      <c r="V172" s="123" t="s">
        <v>401</v>
      </c>
      <c r="W172" s="864"/>
      <c r="X172" s="844"/>
      <c r="Y172" s="134">
        <f t="shared" si="450"/>
        <v>0</v>
      </c>
      <c r="Z172" s="42"/>
      <c r="AA172" s="127"/>
      <c r="AB172" s="130"/>
      <c r="AC172" s="123">
        <v>1</v>
      </c>
      <c r="AD172" s="123" t="s">
        <v>401</v>
      </c>
      <c r="AE172" s="864"/>
      <c r="AF172" s="844"/>
      <c r="AG172" s="134">
        <f t="shared" si="451"/>
        <v>0</v>
      </c>
      <c r="AH172" s="42"/>
      <c r="AI172" s="127"/>
      <c r="AJ172" s="130"/>
      <c r="AK172" s="123">
        <v>1</v>
      </c>
      <c r="AL172" s="123" t="s">
        <v>401</v>
      </c>
      <c r="AM172" s="864"/>
      <c r="AN172" s="844"/>
      <c r="AO172" s="134">
        <f t="shared" si="452"/>
        <v>0</v>
      </c>
      <c r="AP172" s="42"/>
      <c r="AQ172" s="127"/>
      <c r="AR172" s="130"/>
      <c r="AS172" s="123">
        <v>1</v>
      </c>
      <c r="AT172" s="123" t="s">
        <v>401</v>
      </c>
      <c r="AU172" s="864"/>
      <c r="AV172" s="844"/>
      <c r="AW172" s="134">
        <f t="shared" si="453"/>
        <v>0</v>
      </c>
      <c r="AX172" s="42"/>
      <c r="AY172" s="127"/>
      <c r="AZ172" s="130" t="s">
        <v>1504</v>
      </c>
      <c r="BA172" s="123">
        <v>1</v>
      </c>
      <c r="BB172" s="123" t="s">
        <v>401</v>
      </c>
      <c r="BC172" s="864">
        <v>32000</v>
      </c>
      <c r="BD172" s="844">
        <v>0</v>
      </c>
      <c r="BE172" s="134">
        <f t="shared" si="454"/>
        <v>32000</v>
      </c>
      <c r="BF172" s="42"/>
      <c r="BG172" s="127"/>
      <c r="BH172" s="130"/>
      <c r="BI172" s="123">
        <v>1</v>
      </c>
      <c r="BJ172" s="123" t="s">
        <v>401</v>
      </c>
      <c r="BK172" s="864"/>
      <c r="BL172" s="844"/>
      <c r="BM172" s="134">
        <f t="shared" si="455"/>
        <v>0</v>
      </c>
      <c r="BN172" s="42"/>
      <c r="BO172" s="127"/>
      <c r="BP172" s="130"/>
      <c r="BQ172" s="123">
        <v>1</v>
      </c>
      <c r="BR172" s="123" t="s">
        <v>401</v>
      </c>
      <c r="BS172" s="864"/>
      <c r="BT172" s="844"/>
      <c r="BU172" s="134">
        <f t="shared" si="456"/>
        <v>0</v>
      </c>
      <c r="BV172" s="42"/>
      <c r="BW172" s="127"/>
      <c r="BX172" s="130"/>
      <c r="BY172" s="123">
        <v>1</v>
      </c>
      <c r="BZ172" s="123" t="s">
        <v>401</v>
      </c>
      <c r="CA172" s="864"/>
      <c r="CB172" s="844"/>
      <c r="CC172" s="134">
        <f t="shared" si="457"/>
        <v>0</v>
      </c>
      <c r="CD172" s="42"/>
      <c r="CE172" s="127"/>
      <c r="CF172" s="130" t="s">
        <v>1337</v>
      </c>
      <c r="CG172" s="123">
        <v>1</v>
      </c>
      <c r="CH172" s="123" t="s">
        <v>401</v>
      </c>
      <c r="CI172" s="864">
        <v>25000</v>
      </c>
      <c r="CJ172" s="844"/>
      <c r="CK172" s="134">
        <f t="shared" si="458"/>
        <v>25000</v>
      </c>
      <c r="CL172" s="42"/>
      <c r="CM172" s="127"/>
      <c r="CN172" s="130" t="s">
        <v>1373</v>
      </c>
      <c r="CO172" s="123">
        <v>1</v>
      </c>
      <c r="CP172" s="123" t="s">
        <v>401</v>
      </c>
      <c r="CQ172" s="864">
        <v>29665</v>
      </c>
      <c r="CR172" s="844"/>
      <c r="CS172" s="134">
        <f t="shared" si="459"/>
        <v>29665</v>
      </c>
      <c r="CT172" s="42"/>
      <c r="CU172" s="127"/>
      <c r="CV172" s="130" t="s">
        <v>1290</v>
      </c>
      <c r="CW172" s="123">
        <v>1</v>
      </c>
      <c r="CX172" s="123" t="s">
        <v>401</v>
      </c>
      <c r="CY172" s="864">
        <v>53000</v>
      </c>
      <c r="CZ172" s="844">
        <v>0</v>
      </c>
      <c r="DA172" s="134">
        <f t="shared" si="460"/>
        <v>53000</v>
      </c>
      <c r="DB172" s="42"/>
      <c r="DC172" s="127"/>
      <c r="DD172" s="130"/>
      <c r="DE172" s="123">
        <v>1</v>
      </c>
      <c r="DF172" s="123" t="s">
        <v>401</v>
      </c>
      <c r="DG172" s="864"/>
      <c r="DH172" s="844"/>
      <c r="DI172" s="134">
        <f t="shared" si="461"/>
        <v>0</v>
      </c>
      <c r="DJ172" s="42"/>
      <c r="DK172" s="127"/>
      <c r="DL172" s="130"/>
      <c r="DM172" s="123">
        <v>1</v>
      </c>
      <c r="DN172" s="123" t="s">
        <v>401</v>
      </c>
      <c r="DO172" s="864"/>
      <c r="DP172" s="844"/>
      <c r="DQ172" s="134">
        <f t="shared" si="462"/>
        <v>0</v>
      </c>
      <c r="DR172" s="42"/>
      <c r="DS172" s="127"/>
      <c r="DT172" s="130"/>
      <c r="DU172" s="123">
        <v>1</v>
      </c>
      <c r="DV172" s="123" t="s">
        <v>401</v>
      </c>
      <c r="DW172" s="864"/>
      <c r="DX172" s="844"/>
      <c r="DY172" s="134">
        <f t="shared" si="463"/>
        <v>0</v>
      </c>
      <c r="DZ172" s="42"/>
      <c r="EA172" s="127"/>
      <c r="EB172" s="130"/>
      <c r="EC172" s="123">
        <v>1</v>
      </c>
      <c r="ED172" s="123" t="s">
        <v>401</v>
      </c>
      <c r="EE172" s="864"/>
      <c r="EF172" s="844"/>
      <c r="EG172" s="134">
        <f t="shared" si="464"/>
        <v>0</v>
      </c>
      <c r="EH172" s="42"/>
      <c r="EI172" s="127"/>
      <c r="EJ172" s="130"/>
      <c r="EK172" s="123">
        <v>1</v>
      </c>
      <c r="EL172" s="123" t="s">
        <v>401</v>
      </c>
      <c r="EM172" s="864"/>
      <c r="EN172" s="844"/>
      <c r="EO172" s="134">
        <f t="shared" si="465"/>
        <v>0</v>
      </c>
      <c r="EP172" s="42"/>
      <c r="EQ172" s="127"/>
      <c r="ER172" s="130"/>
      <c r="ES172" s="123">
        <v>1</v>
      </c>
      <c r="ET172" s="123" t="s">
        <v>401</v>
      </c>
      <c r="EU172" s="864"/>
      <c r="EV172" s="844"/>
      <c r="EW172" s="134">
        <f t="shared" si="466"/>
        <v>0</v>
      </c>
      <c r="EX172" s="42"/>
      <c r="EY172" s="127"/>
      <c r="EZ172" s="130"/>
      <c r="FA172" s="123">
        <v>1</v>
      </c>
      <c r="FB172" s="123" t="s">
        <v>401</v>
      </c>
      <c r="FC172" s="864"/>
      <c r="FD172" s="844"/>
      <c r="FE172" s="134">
        <f t="shared" si="467"/>
        <v>0</v>
      </c>
      <c r="FF172" s="42"/>
      <c r="FG172" s="127"/>
    </row>
    <row r="173" spans="1:163" ht="37.5" customHeight="1" thickBot="1">
      <c r="A173" s="262"/>
      <c r="B173" s="295"/>
      <c r="C173" s="374"/>
      <c r="D173" s="845"/>
      <c r="E173" s="846" t="s">
        <v>408</v>
      </c>
      <c r="F173" s="846"/>
      <c r="G173" s="847"/>
      <c r="H173" s="848"/>
      <c r="I173" s="895">
        <f>SUM(I166:I172)</f>
        <v>0</v>
      </c>
      <c r="J173" s="156"/>
      <c r="K173" s="157"/>
      <c r="L173" s="56"/>
      <c r="M173" s="99" t="s">
        <v>408</v>
      </c>
      <c r="N173" s="99"/>
      <c r="O173" s="849"/>
      <c r="P173" s="850"/>
      <c r="Q173" s="895">
        <f>SUM(Q166:Q172)</f>
        <v>0</v>
      </c>
      <c r="R173" s="42"/>
      <c r="S173" s="127"/>
      <c r="T173" s="56"/>
      <c r="U173" s="99" t="s">
        <v>408</v>
      </c>
      <c r="V173" s="99"/>
      <c r="W173" s="849"/>
      <c r="X173" s="850"/>
      <c r="Y173" s="895">
        <f>SUM(Y166:Y172)</f>
        <v>0</v>
      </c>
      <c r="Z173" s="42"/>
      <c r="AA173" s="127"/>
      <c r="AB173" s="56"/>
      <c r="AC173" s="99" t="s">
        <v>408</v>
      </c>
      <c r="AD173" s="99"/>
      <c r="AE173" s="849"/>
      <c r="AF173" s="850"/>
      <c r="AG173" s="895">
        <f>SUM(AG166:AG172)</f>
        <v>0</v>
      </c>
      <c r="AH173" s="42"/>
      <c r="AI173" s="127"/>
      <c r="AJ173" s="56"/>
      <c r="AK173" s="99" t="s">
        <v>408</v>
      </c>
      <c r="AL173" s="99"/>
      <c r="AM173" s="849"/>
      <c r="AN173" s="850"/>
      <c r="AO173" s="895">
        <f>SUM(AO166:AO172)</f>
        <v>0</v>
      </c>
      <c r="AP173" s="42"/>
      <c r="AQ173" s="127"/>
      <c r="AR173" s="56"/>
      <c r="AS173" s="99" t="s">
        <v>408</v>
      </c>
      <c r="AT173" s="99"/>
      <c r="AU173" s="849"/>
      <c r="AV173" s="850"/>
      <c r="AW173" s="895">
        <f>SUM(AW166:AW172)</f>
        <v>0</v>
      </c>
      <c r="AX173" s="42"/>
      <c r="AY173" s="127"/>
      <c r="AZ173" s="56"/>
      <c r="BA173" s="99" t="s">
        <v>408</v>
      </c>
      <c r="BB173" s="99"/>
      <c r="BC173" s="849"/>
      <c r="BD173" s="850"/>
      <c r="BE173" s="895">
        <f>SUM(BE166:BE172)</f>
        <v>3742000</v>
      </c>
      <c r="BF173" s="42"/>
      <c r="BG173" s="127"/>
      <c r="BH173" s="56"/>
      <c r="BI173" s="99" t="s">
        <v>408</v>
      </c>
      <c r="BJ173" s="99"/>
      <c r="BK173" s="849"/>
      <c r="BL173" s="850"/>
      <c r="BM173" s="895">
        <f>SUM(BM166:BM172)</f>
        <v>0</v>
      </c>
      <c r="BN173" s="42"/>
      <c r="BO173" s="127"/>
      <c r="BP173" s="56"/>
      <c r="BQ173" s="99" t="s">
        <v>408</v>
      </c>
      <c r="BR173" s="99"/>
      <c r="BS173" s="849"/>
      <c r="BT173" s="850"/>
      <c r="BU173" s="895">
        <f>SUM(BU166:BU172)</f>
        <v>0</v>
      </c>
      <c r="BV173" s="42"/>
      <c r="BW173" s="127"/>
      <c r="BX173" s="56"/>
      <c r="BY173" s="99" t="s">
        <v>408</v>
      </c>
      <c r="BZ173" s="99"/>
      <c r="CA173" s="849"/>
      <c r="CB173" s="850"/>
      <c r="CC173" s="895">
        <f>SUM(CC166:CC172)</f>
        <v>0</v>
      </c>
      <c r="CD173" s="42"/>
      <c r="CE173" s="127"/>
      <c r="CF173" s="56"/>
      <c r="CG173" s="99" t="s">
        <v>408</v>
      </c>
      <c r="CH173" s="99"/>
      <c r="CI173" s="849"/>
      <c r="CJ173" s="850"/>
      <c r="CK173" s="895">
        <f>SUM(CK166:CK172)</f>
        <v>4564000</v>
      </c>
      <c r="CL173" s="42"/>
      <c r="CM173" s="127"/>
      <c r="CN173" s="56"/>
      <c r="CO173" s="99" t="s">
        <v>408</v>
      </c>
      <c r="CP173" s="99"/>
      <c r="CQ173" s="849"/>
      <c r="CR173" s="850"/>
      <c r="CS173" s="895">
        <f>SUM(CS166:CS172)</f>
        <v>3041215</v>
      </c>
      <c r="CT173" s="42"/>
      <c r="CU173" s="127"/>
      <c r="CV173" s="56"/>
      <c r="CW173" s="99" t="s">
        <v>408</v>
      </c>
      <c r="CX173" s="99"/>
      <c r="CY173" s="849"/>
      <c r="CZ173" s="850"/>
      <c r="DA173" s="895">
        <f>SUM(DA166:DA172)</f>
        <v>9693000</v>
      </c>
      <c r="DB173" s="42"/>
      <c r="DC173" s="127"/>
      <c r="DD173" s="56"/>
      <c r="DE173" s="99" t="s">
        <v>408</v>
      </c>
      <c r="DF173" s="99"/>
      <c r="DG173" s="849"/>
      <c r="DH173" s="850"/>
      <c r="DI173" s="895">
        <f>SUM(DI166:DI172)</f>
        <v>0</v>
      </c>
      <c r="DJ173" s="42"/>
      <c r="DK173" s="127"/>
      <c r="DL173" s="56"/>
      <c r="DM173" s="99" t="s">
        <v>408</v>
      </c>
      <c r="DN173" s="99"/>
      <c r="DO173" s="849"/>
      <c r="DP173" s="850"/>
      <c r="DQ173" s="895">
        <f>SUM(DQ166:DQ172)</f>
        <v>0</v>
      </c>
      <c r="DR173" s="42"/>
      <c r="DS173" s="127"/>
      <c r="DT173" s="56"/>
      <c r="DU173" s="99" t="s">
        <v>408</v>
      </c>
      <c r="DV173" s="99"/>
      <c r="DW173" s="849"/>
      <c r="DX173" s="850"/>
      <c r="DY173" s="895">
        <f>SUM(DY166:DY172)</f>
        <v>0</v>
      </c>
      <c r="DZ173" s="42"/>
      <c r="EA173" s="127"/>
      <c r="EB173" s="56"/>
      <c r="EC173" s="99" t="s">
        <v>408</v>
      </c>
      <c r="ED173" s="99"/>
      <c r="EE173" s="849"/>
      <c r="EF173" s="850"/>
      <c r="EG173" s="895">
        <f>SUM(EG166:EG172)</f>
        <v>0</v>
      </c>
      <c r="EH173" s="42"/>
      <c r="EI173" s="127"/>
      <c r="EJ173" s="56"/>
      <c r="EK173" s="99" t="s">
        <v>408</v>
      </c>
      <c r="EL173" s="99"/>
      <c r="EM173" s="849"/>
      <c r="EN173" s="850"/>
      <c r="EO173" s="895">
        <f>SUM(EO166:EO172)</f>
        <v>0</v>
      </c>
      <c r="EP173" s="42"/>
      <c r="EQ173" s="127"/>
      <c r="ER173" s="56"/>
      <c r="ES173" s="99" t="s">
        <v>408</v>
      </c>
      <c r="ET173" s="99"/>
      <c r="EU173" s="849"/>
      <c r="EV173" s="850"/>
      <c r="EW173" s="895">
        <f>SUM(EW166:EW172)</f>
        <v>0</v>
      </c>
      <c r="EX173" s="42"/>
      <c r="EY173" s="127"/>
      <c r="EZ173" s="56"/>
      <c r="FA173" s="99" t="s">
        <v>408</v>
      </c>
      <c r="FB173" s="99"/>
      <c r="FC173" s="849"/>
      <c r="FD173" s="850"/>
      <c r="FE173" s="895">
        <f>SUM(FE166:FE172)</f>
        <v>0</v>
      </c>
      <c r="FF173" s="42"/>
      <c r="FG173" s="127"/>
    </row>
    <row r="174" spans="1:163" ht="37.5" customHeight="1" thickBot="1">
      <c r="A174" s="261"/>
      <c r="B174" s="371" t="s">
        <v>284</v>
      </c>
      <c r="C174" s="261"/>
      <c r="D174" s="820"/>
      <c r="E174" s="156"/>
      <c r="F174" s="156"/>
      <c r="G174" s="851"/>
      <c r="H174" s="852"/>
      <c r="I174" s="893"/>
      <c r="J174" s="156"/>
      <c r="K174" s="157"/>
      <c r="L174" s="141"/>
      <c r="M174" s="42"/>
      <c r="N174" s="42"/>
      <c r="O174" s="63"/>
      <c r="P174" s="62"/>
      <c r="Q174" s="893"/>
      <c r="R174" s="42"/>
      <c r="S174" s="127"/>
      <c r="T174" s="141"/>
      <c r="U174" s="42"/>
      <c r="V174" s="42"/>
      <c r="W174" s="63"/>
      <c r="X174" s="62"/>
      <c r="Y174" s="893"/>
      <c r="Z174" s="42"/>
      <c r="AA174" s="127"/>
      <c r="AB174" s="141"/>
      <c r="AC174" s="42"/>
      <c r="AD174" s="42"/>
      <c r="AE174" s="63"/>
      <c r="AF174" s="62"/>
      <c r="AG174" s="893"/>
      <c r="AH174" s="42"/>
      <c r="AI174" s="127"/>
      <c r="AJ174" s="141"/>
      <c r="AK174" s="42"/>
      <c r="AL174" s="42"/>
      <c r="AM174" s="63"/>
      <c r="AN174" s="62"/>
      <c r="AO174" s="893"/>
      <c r="AP174" s="42"/>
      <c r="AQ174" s="127"/>
      <c r="AR174" s="141"/>
      <c r="AS174" s="42"/>
      <c r="AT174" s="42"/>
      <c r="AU174" s="63"/>
      <c r="AV174" s="62"/>
      <c r="AW174" s="893"/>
      <c r="AX174" s="42"/>
      <c r="AY174" s="127"/>
      <c r="AZ174" s="141"/>
      <c r="BA174" s="42"/>
      <c r="BB174" s="42"/>
      <c r="BC174" s="63"/>
      <c r="BD174" s="62"/>
      <c r="BE174" s="893"/>
      <c r="BF174" s="42"/>
      <c r="BG174" s="127"/>
      <c r="BH174" s="141"/>
      <c r="BI174" s="42"/>
      <c r="BJ174" s="42"/>
      <c r="BK174" s="63"/>
      <c r="BL174" s="62"/>
      <c r="BM174" s="893"/>
      <c r="BN174" s="42"/>
      <c r="BO174" s="127"/>
      <c r="BP174" s="141"/>
      <c r="BQ174" s="42"/>
      <c r="BR174" s="42"/>
      <c r="BS174" s="63"/>
      <c r="BT174" s="62"/>
      <c r="BU174" s="893"/>
      <c r="BV174" s="42"/>
      <c r="BW174" s="127"/>
      <c r="BX174" s="141"/>
      <c r="BY174" s="42"/>
      <c r="BZ174" s="42"/>
      <c r="CA174" s="63"/>
      <c r="CB174" s="62"/>
      <c r="CC174" s="893"/>
      <c r="CD174" s="42"/>
      <c r="CE174" s="127"/>
      <c r="CF174" s="141"/>
      <c r="CG174" s="42"/>
      <c r="CH174" s="42"/>
      <c r="CI174" s="63"/>
      <c r="CJ174" s="62"/>
      <c r="CK174" s="893"/>
      <c r="CL174" s="42"/>
      <c r="CM174" s="127"/>
      <c r="CN174" s="141"/>
      <c r="CO174" s="42"/>
      <c r="CP174" s="42"/>
      <c r="CQ174" s="63"/>
      <c r="CR174" s="62"/>
      <c r="CS174" s="893"/>
      <c r="CT174" s="42"/>
      <c r="CU174" s="127"/>
      <c r="CV174" s="141"/>
      <c r="CW174" s="42"/>
      <c r="CX174" s="42"/>
      <c r="CY174" s="63"/>
      <c r="CZ174" s="62"/>
      <c r="DA174" s="893"/>
      <c r="DB174" s="42"/>
      <c r="DC174" s="127"/>
      <c r="DD174" s="141"/>
      <c r="DE174" s="42"/>
      <c r="DF174" s="42"/>
      <c r="DG174" s="63"/>
      <c r="DH174" s="62"/>
      <c r="DI174" s="893"/>
      <c r="DJ174" s="42"/>
      <c r="DK174" s="127"/>
      <c r="DL174" s="141"/>
      <c r="DM174" s="42"/>
      <c r="DN174" s="42"/>
      <c r="DO174" s="63"/>
      <c r="DP174" s="62"/>
      <c r="DQ174" s="893"/>
      <c r="DR174" s="42"/>
      <c r="DS174" s="127"/>
      <c r="DT174" s="141"/>
      <c r="DU174" s="42"/>
      <c r="DV174" s="42"/>
      <c r="DW174" s="63"/>
      <c r="DX174" s="62"/>
      <c r="DY174" s="893"/>
      <c r="DZ174" s="42"/>
      <c r="EA174" s="127"/>
      <c r="EB174" s="141"/>
      <c r="EC174" s="42"/>
      <c r="ED174" s="42"/>
      <c r="EE174" s="63"/>
      <c r="EF174" s="62"/>
      <c r="EG174" s="893"/>
      <c r="EH174" s="42"/>
      <c r="EI174" s="127"/>
      <c r="EJ174" s="141"/>
      <c r="EK174" s="42"/>
      <c r="EL174" s="42"/>
      <c r="EM174" s="63"/>
      <c r="EN174" s="62"/>
      <c r="EO174" s="893"/>
      <c r="EP174" s="42"/>
      <c r="EQ174" s="127"/>
      <c r="ER174" s="141"/>
      <c r="ES174" s="42"/>
      <c r="ET174" s="42"/>
      <c r="EU174" s="63"/>
      <c r="EV174" s="62"/>
      <c r="EW174" s="893"/>
      <c r="EX174" s="42"/>
      <c r="EY174" s="127"/>
      <c r="EZ174" s="141"/>
      <c r="FA174" s="42"/>
      <c r="FB174" s="42"/>
      <c r="FC174" s="63"/>
      <c r="FD174" s="62"/>
      <c r="FE174" s="893"/>
      <c r="FF174" s="42"/>
      <c r="FG174" s="127"/>
    </row>
    <row r="175" spans="1:163" ht="37.5" customHeight="1" thickBot="1">
      <c r="A175" s="262"/>
      <c r="B175" s="291" t="s">
        <v>510</v>
      </c>
      <c r="C175" s="372" t="s">
        <v>589</v>
      </c>
      <c r="D175" s="824" t="s">
        <v>392</v>
      </c>
      <c r="E175" s="43" t="s">
        <v>393</v>
      </c>
      <c r="F175" s="46" t="s">
        <v>394</v>
      </c>
      <c r="G175" s="47" t="s">
        <v>395</v>
      </c>
      <c r="H175" s="43" t="s">
        <v>396</v>
      </c>
      <c r="I175" s="894" t="s">
        <v>397</v>
      </c>
      <c r="J175" s="826" t="s">
        <v>398</v>
      </c>
      <c r="K175" s="827" t="s">
        <v>399</v>
      </c>
      <c r="L175" s="45" t="s">
        <v>392</v>
      </c>
      <c r="M175" s="43" t="s">
        <v>393</v>
      </c>
      <c r="N175" s="46" t="s">
        <v>394</v>
      </c>
      <c r="O175" s="47" t="s">
        <v>395</v>
      </c>
      <c r="P175" s="53" t="s">
        <v>396</v>
      </c>
      <c r="Q175" s="894" t="s">
        <v>397</v>
      </c>
      <c r="R175" s="855" t="s">
        <v>398</v>
      </c>
      <c r="S175" s="856" t="s">
        <v>399</v>
      </c>
      <c r="T175" s="45" t="s">
        <v>392</v>
      </c>
      <c r="U175" s="43" t="s">
        <v>393</v>
      </c>
      <c r="V175" s="46" t="s">
        <v>394</v>
      </c>
      <c r="W175" s="47" t="s">
        <v>395</v>
      </c>
      <c r="X175" s="53" t="s">
        <v>396</v>
      </c>
      <c r="Y175" s="894" t="s">
        <v>397</v>
      </c>
      <c r="Z175" s="855" t="s">
        <v>398</v>
      </c>
      <c r="AA175" s="856" t="s">
        <v>399</v>
      </c>
      <c r="AB175" s="45" t="s">
        <v>392</v>
      </c>
      <c r="AC175" s="43" t="s">
        <v>393</v>
      </c>
      <c r="AD175" s="46" t="s">
        <v>394</v>
      </c>
      <c r="AE175" s="47" t="s">
        <v>395</v>
      </c>
      <c r="AF175" s="53" t="s">
        <v>396</v>
      </c>
      <c r="AG175" s="894" t="s">
        <v>397</v>
      </c>
      <c r="AH175" s="855" t="s">
        <v>398</v>
      </c>
      <c r="AI175" s="856" t="s">
        <v>399</v>
      </c>
      <c r="AJ175" s="45" t="s">
        <v>392</v>
      </c>
      <c r="AK175" s="43" t="s">
        <v>393</v>
      </c>
      <c r="AL175" s="46" t="s">
        <v>394</v>
      </c>
      <c r="AM175" s="47" t="s">
        <v>395</v>
      </c>
      <c r="AN175" s="53" t="s">
        <v>396</v>
      </c>
      <c r="AO175" s="894" t="s">
        <v>397</v>
      </c>
      <c r="AP175" s="855" t="s">
        <v>398</v>
      </c>
      <c r="AQ175" s="856" t="s">
        <v>399</v>
      </c>
      <c r="AR175" s="45" t="s">
        <v>392</v>
      </c>
      <c r="AS175" s="43" t="s">
        <v>393</v>
      </c>
      <c r="AT175" s="46" t="s">
        <v>394</v>
      </c>
      <c r="AU175" s="47" t="s">
        <v>395</v>
      </c>
      <c r="AV175" s="53" t="s">
        <v>396</v>
      </c>
      <c r="AW175" s="894" t="s">
        <v>397</v>
      </c>
      <c r="AX175" s="855" t="s">
        <v>398</v>
      </c>
      <c r="AY175" s="856" t="s">
        <v>399</v>
      </c>
      <c r="AZ175" s="45" t="s">
        <v>392</v>
      </c>
      <c r="BA175" s="43" t="s">
        <v>393</v>
      </c>
      <c r="BB175" s="46" t="s">
        <v>394</v>
      </c>
      <c r="BC175" s="47" t="s">
        <v>395</v>
      </c>
      <c r="BD175" s="53" t="s">
        <v>396</v>
      </c>
      <c r="BE175" s="894" t="s">
        <v>397</v>
      </c>
      <c r="BF175" s="855" t="s">
        <v>398</v>
      </c>
      <c r="BG175" s="856" t="s">
        <v>399</v>
      </c>
      <c r="BH175" s="45" t="s">
        <v>392</v>
      </c>
      <c r="BI175" s="43" t="s">
        <v>393</v>
      </c>
      <c r="BJ175" s="46" t="s">
        <v>394</v>
      </c>
      <c r="BK175" s="47" t="s">
        <v>395</v>
      </c>
      <c r="BL175" s="53" t="s">
        <v>396</v>
      </c>
      <c r="BM175" s="894" t="s">
        <v>397</v>
      </c>
      <c r="BN175" s="855" t="s">
        <v>398</v>
      </c>
      <c r="BO175" s="856" t="s">
        <v>399</v>
      </c>
      <c r="BP175" s="45" t="s">
        <v>392</v>
      </c>
      <c r="BQ175" s="43" t="s">
        <v>393</v>
      </c>
      <c r="BR175" s="46" t="s">
        <v>394</v>
      </c>
      <c r="BS175" s="47" t="s">
        <v>395</v>
      </c>
      <c r="BT175" s="53" t="s">
        <v>396</v>
      </c>
      <c r="BU175" s="894" t="s">
        <v>397</v>
      </c>
      <c r="BV175" s="855" t="s">
        <v>398</v>
      </c>
      <c r="BW175" s="856" t="s">
        <v>399</v>
      </c>
      <c r="BX175" s="45" t="s">
        <v>392</v>
      </c>
      <c r="BY175" s="43" t="s">
        <v>393</v>
      </c>
      <c r="BZ175" s="46" t="s">
        <v>394</v>
      </c>
      <c r="CA175" s="47" t="s">
        <v>395</v>
      </c>
      <c r="CB175" s="53" t="s">
        <v>396</v>
      </c>
      <c r="CC175" s="894" t="s">
        <v>397</v>
      </c>
      <c r="CD175" s="855" t="s">
        <v>398</v>
      </c>
      <c r="CE175" s="856" t="s">
        <v>399</v>
      </c>
      <c r="CF175" s="45" t="s">
        <v>392</v>
      </c>
      <c r="CG175" s="43" t="s">
        <v>393</v>
      </c>
      <c r="CH175" s="46" t="s">
        <v>394</v>
      </c>
      <c r="CI175" s="47" t="s">
        <v>395</v>
      </c>
      <c r="CJ175" s="53" t="s">
        <v>396</v>
      </c>
      <c r="CK175" s="894" t="s">
        <v>397</v>
      </c>
      <c r="CL175" s="855" t="s">
        <v>398</v>
      </c>
      <c r="CM175" s="856" t="s">
        <v>399</v>
      </c>
      <c r="CN175" s="45" t="s">
        <v>392</v>
      </c>
      <c r="CO175" s="43" t="s">
        <v>393</v>
      </c>
      <c r="CP175" s="46" t="s">
        <v>394</v>
      </c>
      <c r="CQ175" s="47" t="s">
        <v>395</v>
      </c>
      <c r="CR175" s="53" t="s">
        <v>396</v>
      </c>
      <c r="CS175" s="894" t="s">
        <v>397</v>
      </c>
      <c r="CT175" s="855" t="s">
        <v>398</v>
      </c>
      <c r="CU175" s="856" t="s">
        <v>399</v>
      </c>
      <c r="CV175" s="45" t="s">
        <v>392</v>
      </c>
      <c r="CW175" s="43" t="s">
        <v>393</v>
      </c>
      <c r="CX175" s="46" t="s">
        <v>394</v>
      </c>
      <c r="CY175" s="47" t="s">
        <v>395</v>
      </c>
      <c r="CZ175" s="53" t="s">
        <v>396</v>
      </c>
      <c r="DA175" s="894" t="s">
        <v>397</v>
      </c>
      <c r="DB175" s="855" t="s">
        <v>398</v>
      </c>
      <c r="DC175" s="856" t="s">
        <v>399</v>
      </c>
      <c r="DD175" s="45" t="s">
        <v>392</v>
      </c>
      <c r="DE175" s="43" t="s">
        <v>393</v>
      </c>
      <c r="DF175" s="46" t="s">
        <v>394</v>
      </c>
      <c r="DG175" s="47" t="s">
        <v>395</v>
      </c>
      <c r="DH175" s="53" t="s">
        <v>396</v>
      </c>
      <c r="DI175" s="894" t="s">
        <v>397</v>
      </c>
      <c r="DJ175" s="855" t="s">
        <v>398</v>
      </c>
      <c r="DK175" s="856" t="s">
        <v>399</v>
      </c>
      <c r="DL175" s="45" t="s">
        <v>392</v>
      </c>
      <c r="DM175" s="43" t="s">
        <v>393</v>
      </c>
      <c r="DN175" s="46" t="s">
        <v>394</v>
      </c>
      <c r="DO175" s="47" t="s">
        <v>395</v>
      </c>
      <c r="DP175" s="53" t="s">
        <v>396</v>
      </c>
      <c r="DQ175" s="894" t="s">
        <v>397</v>
      </c>
      <c r="DR175" s="855" t="s">
        <v>398</v>
      </c>
      <c r="DS175" s="856" t="s">
        <v>399</v>
      </c>
      <c r="DT175" s="45" t="s">
        <v>392</v>
      </c>
      <c r="DU175" s="43" t="s">
        <v>393</v>
      </c>
      <c r="DV175" s="46" t="s">
        <v>394</v>
      </c>
      <c r="DW175" s="47" t="s">
        <v>395</v>
      </c>
      <c r="DX175" s="53" t="s">
        <v>396</v>
      </c>
      <c r="DY175" s="894" t="s">
        <v>397</v>
      </c>
      <c r="DZ175" s="855" t="s">
        <v>398</v>
      </c>
      <c r="EA175" s="856" t="s">
        <v>399</v>
      </c>
      <c r="EB175" s="45" t="s">
        <v>392</v>
      </c>
      <c r="EC175" s="43" t="s">
        <v>393</v>
      </c>
      <c r="ED175" s="46" t="s">
        <v>394</v>
      </c>
      <c r="EE175" s="47" t="s">
        <v>395</v>
      </c>
      <c r="EF175" s="53" t="s">
        <v>396</v>
      </c>
      <c r="EG175" s="894" t="s">
        <v>397</v>
      </c>
      <c r="EH175" s="855" t="s">
        <v>398</v>
      </c>
      <c r="EI175" s="856" t="s">
        <v>399</v>
      </c>
      <c r="EJ175" s="45" t="s">
        <v>392</v>
      </c>
      <c r="EK175" s="43" t="s">
        <v>393</v>
      </c>
      <c r="EL175" s="46" t="s">
        <v>394</v>
      </c>
      <c r="EM175" s="47" t="s">
        <v>395</v>
      </c>
      <c r="EN175" s="53" t="s">
        <v>396</v>
      </c>
      <c r="EO175" s="894" t="s">
        <v>397</v>
      </c>
      <c r="EP175" s="855" t="s">
        <v>398</v>
      </c>
      <c r="EQ175" s="856" t="s">
        <v>399</v>
      </c>
      <c r="ER175" s="45" t="s">
        <v>392</v>
      </c>
      <c r="ES175" s="43" t="s">
        <v>393</v>
      </c>
      <c r="ET175" s="46" t="s">
        <v>394</v>
      </c>
      <c r="EU175" s="47" t="s">
        <v>395</v>
      </c>
      <c r="EV175" s="53" t="s">
        <v>396</v>
      </c>
      <c r="EW175" s="894" t="s">
        <v>397</v>
      </c>
      <c r="EX175" s="855" t="s">
        <v>398</v>
      </c>
      <c r="EY175" s="856" t="s">
        <v>399</v>
      </c>
      <c r="EZ175" s="45" t="s">
        <v>392</v>
      </c>
      <c r="FA175" s="43" t="s">
        <v>393</v>
      </c>
      <c r="FB175" s="46" t="s">
        <v>394</v>
      </c>
      <c r="FC175" s="47" t="s">
        <v>395</v>
      </c>
      <c r="FD175" s="53" t="s">
        <v>396</v>
      </c>
      <c r="FE175" s="894" t="s">
        <v>397</v>
      </c>
      <c r="FF175" s="855" t="s">
        <v>398</v>
      </c>
      <c r="FG175" s="856" t="s">
        <v>399</v>
      </c>
    </row>
    <row r="176" spans="1:163" ht="37.5" customHeight="1" thickBot="1">
      <c r="A176" s="262"/>
      <c r="B176" s="254">
        <v>1</v>
      </c>
      <c r="C176" s="373" t="s">
        <v>961</v>
      </c>
      <c r="D176" s="829" t="s">
        <v>1486</v>
      </c>
      <c r="E176" s="830">
        <v>1</v>
      </c>
      <c r="F176" s="830" t="s">
        <v>401</v>
      </c>
      <c r="G176" s="857">
        <v>1630000</v>
      </c>
      <c r="H176" s="832"/>
      <c r="I176" s="134">
        <f t="shared" ref="I176" si="468">+(G176+(G176*H176))*E176</f>
        <v>1630000</v>
      </c>
      <c r="J176" s="833" t="s">
        <v>402</v>
      </c>
      <c r="K176" s="833"/>
      <c r="L176" s="834"/>
      <c r="M176" s="346">
        <v>1</v>
      </c>
      <c r="N176" s="346" t="s">
        <v>401</v>
      </c>
      <c r="O176" s="858"/>
      <c r="P176" s="836"/>
      <c r="Q176" s="134">
        <f t="shared" ref="Q176:Q182" si="469">+(O176+(O176*P176))*M176</f>
        <v>0</v>
      </c>
      <c r="R176" s="837" t="s">
        <v>1216</v>
      </c>
      <c r="S176" s="32"/>
      <c r="T176" s="834"/>
      <c r="U176" s="346">
        <v>1</v>
      </c>
      <c r="V176" s="346" t="s">
        <v>401</v>
      </c>
      <c r="W176" s="858"/>
      <c r="X176" s="836"/>
      <c r="Y176" s="134">
        <f t="shared" ref="Y176:Y182" si="470">+(W176+(W176*X176))*U176</f>
        <v>0</v>
      </c>
      <c r="Z176" s="837" t="s">
        <v>1216</v>
      </c>
      <c r="AA176" s="32"/>
      <c r="AB176" s="834" t="s">
        <v>1303</v>
      </c>
      <c r="AC176" s="346">
        <v>1</v>
      </c>
      <c r="AD176" s="346" t="s">
        <v>401</v>
      </c>
      <c r="AE176" s="858">
        <v>2601840</v>
      </c>
      <c r="AF176" s="836"/>
      <c r="AG176" s="134">
        <f t="shared" ref="AG176:AG182" si="471">+(AE176+(AE176*AF176))*AC176</f>
        <v>2601840</v>
      </c>
      <c r="AH176" s="884" t="s">
        <v>402</v>
      </c>
      <c r="AI176" s="32"/>
      <c r="AJ176" s="834"/>
      <c r="AK176" s="346">
        <v>1</v>
      </c>
      <c r="AL176" s="346" t="s">
        <v>401</v>
      </c>
      <c r="AM176" s="858"/>
      <c r="AN176" s="836"/>
      <c r="AO176" s="134">
        <f t="shared" ref="AO176:AO182" si="472">+(AM176+(AM176*AN176))*AK176</f>
        <v>0</v>
      </c>
      <c r="AP176" s="837" t="s">
        <v>1216</v>
      </c>
      <c r="AQ176" s="32"/>
      <c r="AR176" s="834"/>
      <c r="AS176" s="346">
        <v>1</v>
      </c>
      <c r="AT176" s="346" t="s">
        <v>401</v>
      </c>
      <c r="AU176" s="858"/>
      <c r="AV176" s="836"/>
      <c r="AW176" s="134">
        <f t="shared" ref="AW176:AW182" si="473">+(AU176+(AU176*AV176))*AS176</f>
        <v>0</v>
      </c>
      <c r="AX176" s="837" t="s">
        <v>1216</v>
      </c>
      <c r="AY176" s="32"/>
      <c r="AZ176" s="834" t="s">
        <v>1497</v>
      </c>
      <c r="BA176" s="346">
        <v>1</v>
      </c>
      <c r="BB176" s="346" t="s">
        <v>401</v>
      </c>
      <c r="BC176" s="858">
        <v>700000</v>
      </c>
      <c r="BD176" s="836">
        <v>0</v>
      </c>
      <c r="BE176" s="134">
        <f t="shared" ref="BE176:BE182" si="474">+(BC176+(BC176*BD176))*BA176</f>
        <v>700000</v>
      </c>
      <c r="BF176" s="884" t="s">
        <v>1218</v>
      </c>
      <c r="BG176" s="888" t="s">
        <v>1546</v>
      </c>
      <c r="BH176" s="834"/>
      <c r="BI176" s="346">
        <v>1</v>
      </c>
      <c r="BJ176" s="346" t="s">
        <v>401</v>
      </c>
      <c r="BK176" s="858"/>
      <c r="BL176" s="836"/>
      <c r="BM176" s="134">
        <f t="shared" ref="BM176:BM182" si="475">+(BK176+(BK176*BL176))*BI176</f>
        <v>0</v>
      </c>
      <c r="BN176" s="837" t="s">
        <v>1216</v>
      </c>
      <c r="BO176" s="32"/>
      <c r="BP176" s="834"/>
      <c r="BQ176" s="346">
        <v>1</v>
      </c>
      <c r="BR176" s="346" t="s">
        <v>401</v>
      </c>
      <c r="BS176" s="858"/>
      <c r="BT176" s="836"/>
      <c r="BU176" s="134">
        <f t="shared" ref="BU176:BU182" si="476">+(BS176+(BS176*BT176))*BQ176</f>
        <v>0</v>
      </c>
      <c r="BV176" s="837" t="s">
        <v>1216</v>
      </c>
      <c r="BW176" s="32"/>
      <c r="BX176" s="834"/>
      <c r="BY176" s="346">
        <v>1</v>
      </c>
      <c r="BZ176" s="346" t="s">
        <v>401</v>
      </c>
      <c r="CA176" s="858"/>
      <c r="CB176" s="836"/>
      <c r="CC176" s="134">
        <f t="shared" ref="CC176:CC182" si="477">+(CA176+(CA176*CB176))*BY176</f>
        <v>0</v>
      </c>
      <c r="CD176" s="837" t="s">
        <v>1216</v>
      </c>
      <c r="CE176" s="32"/>
      <c r="CF176" s="834" t="s">
        <v>1337</v>
      </c>
      <c r="CG176" s="346">
        <v>1</v>
      </c>
      <c r="CH176" s="346" t="s">
        <v>401</v>
      </c>
      <c r="CI176" s="858">
        <v>1092000</v>
      </c>
      <c r="CJ176" s="836"/>
      <c r="CK176" s="134">
        <f t="shared" ref="CK176:CK182" si="478">+(CI176+(CI176*CJ176))*CG176</f>
        <v>1092000</v>
      </c>
      <c r="CL176" s="884" t="s">
        <v>402</v>
      </c>
      <c r="CM176" s="32"/>
      <c r="CN176" s="834" t="s">
        <v>1297</v>
      </c>
      <c r="CO176" s="346">
        <v>1</v>
      </c>
      <c r="CP176" s="346" t="s">
        <v>401</v>
      </c>
      <c r="CQ176" s="858">
        <v>849150</v>
      </c>
      <c r="CR176" s="836"/>
      <c r="CS176" s="134">
        <f t="shared" ref="CS176:CS182" si="479">+(CQ176+(CQ176*CR176))*CO176</f>
        <v>849150</v>
      </c>
      <c r="CT176" s="884" t="s">
        <v>1218</v>
      </c>
      <c r="CU176" s="888" t="s">
        <v>1547</v>
      </c>
      <c r="CV176" s="834" t="s">
        <v>1290</v>
      </c>
      <c r="CW176" s="346">
        <v>1</v>
      </c>
      <c r="CX176" s="346" t="s">
        <v>401</v>
      </c>
      <c r="CY176" s="858">
        <v>2950000</v>
      </c>
      <c r="CZ176" s="836">
        <v>0</v>
      </c>
      <c r="DA176" s="134">
        <f t="shared" ref="DA176:DA182" si="480">+(CY176+(CY176*CZ176))*CW176</f>
        <v>2950000</v>
      </c>
      <c r="DB176" s="884" t="s">
        <v>1218</v>
      </c>
      <c r="DC176" s="888" t="s">
        <v>1548</v>
      </c>
      <c r="DD176" s="834"/>
      <c r="DE176" s="346">
        <v>1</v>
      </c>
      <c r="DF176" s="346" t="s">
        <v>401</v>
      </c>
      <c r="DG176" s="858"/>
      <c r="DH176" s="836"/>
      <c r="DI176" s="134">
        <f t="shared" ref="DI176:DI182" si="481">+(DG176+(DG176*DH176))*DE176</f>
        <v>0</v>
      </c>
      <c r="DJ176" s="837" t="s">
        <v>1216</v>
      </c>
      <c r="DK176" s="32"/>
      <c r="DL176" s="834"/>
      <c r="DM176" s="346">
        <v>1</v>
      </c>
      <c r="DN176" s="346" t="s">
        <v>401</v>
      </c>
      <c r="DO176" s="858"/>
      <c r="DP176" s="836"/>
      <c r="DQ176" s="134">
        <f t="shared" ref="DQ176:DQ182" si="482">+(DO176+(DO176*DP176))*DM176</f>
        <v>0</v>
      </c>
      <c r="DR176" s="837" t="s">
        <v>1216</v>
      </c>
      <c r="DS176" s="32"/>
      <c r="DT176" s="834"/>
      <c r="DU176" s="346">
        <v>1</v>
      </c>
      <c r="DV176" s="346" t="s">
        <v>401</v>
      </c>
      <c r="DW176" s="858"/>
      <c r="DX176" s="836"/>
      <c r="DY176" s="134">
        <f t="shared" ref="DY176:DY182" si="483">+(DW176+(DW176*DX176))*DU176</f>
        <v>0</v>
      </c>
      <c r="DZ176" s="837" t="s">
        <v>1216</v>
      </c>
      <c r="EA176" s="32"/>
      <c r="EB176" s="834"/>
      <c r="EC176" s="346">
        <v>1</v>
      </c>
      <c r="ED176" s="346" t="s">
        <v>401</v>
      </c>
      <c r="EE176" s="858"/>
      <c r="EF176" s="836"/>
      <c r="EG176" s="134">
        <f t="shared" ref="EG176:EG182" si="484">+(EE176+(EE176*EF176))*EC176</f>
        <v>0</v>
      </c>
      <c r="EH176" s="837" t="s">
        <v>1216</v>
      </c>
      <c r="EI176" s="32"/>
      <c r="EJ176" s="834"/>
      <c r="EK176" s="346">
        <v>1</v>
      </c>
      <c r="EL176" s="346" t="s">
        <v>401</v>
      </c>
      <c r="EM176" s="858"/>
      <c r="EN176" s="836"/>
      <c r="EO176" s="134">
        <f t="shared" ref="EO176:EO182" si="485">+(EM176+(EM176*EN176))*EK176</f>
        <v>0</v>
      </c>
      <c r="EP176" s="837" t="s">
        <v>1216</v>
      </c>
      <c r="EQ176" s="32"/>
      <c r="ER176" s="834"/>
      <c r="ES176" s="346">
        <v>1</v>
      </c>
      <c r="ET176" s="346" t="s">
        <v>401</v>
      </c>
      <c r="EU176" s="858"/>
      <c r="EV176" s="836"/>
      <c r="EW176" s="134">
        <f t="shared" ref="EW176:EW182" si="486">+(EU176+(EU176*EV176))*ES176</f>
        <v>0</v>
      </c>
      <c r="EX176" s="837" t="s">
        <v>1216</v>
      </c>
      <c r="EY176" s="32"/>
      <c r="EZ176" s="834"/>
      <c r="FA176" s="346">
        <v>1</v>
      </c>
      <c r="FB176" s="346" t="s">
        <v>401</v>
      </c>
      <c r="FC176" s="858"/>
      <c r="FD176" s="836"/>
      <c r="FE176" s="134">
        <f t="shared" ref="FE176:FE182" si="487">+(FC176+(FC176*FD176))*FA176</f>
        <v>0</v>
      </c>
      <c r="FF176" s="837" t="s">
        <v>1216</v>
      </c>
      <c r="FG176" s="32"/>
    </row>
    <row r="177" spans="1:163" ht="37.5" customHeight="1">
      <c r="A177" s="262"/>
      <c r="B177" s="254">
        <v>2</v>
      </c>
      <c r="C177" s="373" t="s">
        <v>963</v>
      </c>
      <c r="D177" s="159" t="s">
        <v>1486</v>
      </c>
      <c r="E177" s="839">
        <v>1</v>
      </c>
      <c r="F177" s="839" t="s">
        <v>401</v>
      </c>
      <c r="G177" s="840">
        <v>1520000</v>
      </c>
      <c r="H177" s="841"/>
      <c r="I177" s="134">
        <f t="shared" ref="I177" si="488">+(G177+(G177*H177))*E177</f>
        <v>1520000</v>
      </c>
      <c r="J177" s="156"/>
      <c r="K177" s="157"/>
      <c r="L177" s="842"/>
      <c r="M177" s="123">
        <v>1</v>
      </c>
      <c r="N177" s="123" t="s">
        <v>401</v>
      </c>
      <c r="O177" s="843"/>
      <c r="P177" s="844"/>
      <c r="Q177" s="134">
        <f t="shared" si="469"/>
        <v>0</v>
      </c>
      <c r="R177" s="42"/>
      <c r="S177" s="127"/>
      <c r="T177" s="842"/>
      <c r="U177" s="123">
        <v>1</v>
      </c>
      <c r="V177" s="123" t="s">
        <v>401</v>
      </c>
      <c r="W177" s="843"/>
      <c r="X177" s="844"/>
      <c r="Y177" s="134">
        <f t="shared" si="470"/>
        <v>0</v>
      </c>
      <c r="Z177" s="42"/>
      <c r="AA177" s="127"/>
      <c r="AB177" s="842" t="s">
        <v>1261</v>
      </c>
      <c r="AC177" s="123">
        <v>1</v>
      </c>
      <c r="AD177" s="123" t="s">
        <v>401</v>
      </c>
      <c r="AE177" s="843"/>
      <c r="AF177" s="844"/>
      <c r="AG177" s="134">
        <f t="shared" si="471"/>
        <v>0</v>
      </c>
      <c r="AH177" s="42"/>
      <c r="AI177" s="127"/>
      <c r="AJ177" s="842"/>
      <c r="AK177" s="123">
        <v>1</v>
      </c>
      <c r="AL177" s="123" t="s">
        <v>401</v>
      </c>
      <c r="AM177" s="843"/>
      <c r="AN177" s="844"/>
      <c r="AO177" s="134">
        <f t="shared" si="472"/>
        <v>0</v>
      </c>
      <c r="AP177" s="42"/>
      <c r="AQ177" s="127"/>
      <c r="AR177" s="842"/>
      <c r="AS177" s="123">
        <v>1</v>
      </c>
      <c r="AT177" s="123" t="s">
        <v>401</v>
      </c>
      <c r="AU177" s="843"/>
      <c r="AV177" s="844"/>
      <c r="AW177" s="134">
        <f t="shared" si="473"/>
        <v>0</v>
      </c>
      <c r="AX177" s="42"/>
      <c r="AY177" s="127"/>
      <c r="AZ177" s="842" t="s">
        <v>1497</v>
      </c>
      <c r="BA177" s="123">
        <v>1</v>
      </c>
      <c r="BB177" s="123" t="s">
        <v>401</v>
      </c>
      <c r="BC177" s="843">
        <v>910000</v>
      </c>
      <c r="BD177" s="844">
        <v>0</v>
      </c>
      <c r="BE177" s="134">
        <f t="shared" si="474"/>
        <v>910000</v>
      </c>
      <c r="BF177" s="42"/>
      <c r="BG177" s="127"/>
      <c r="BH177" s="842"/>
      <c r="BI177" s="123">
        <v>1</v>
      </c>
      <c r="BJ177" s="123" t="s">
        <v>401</v>
      </c>
      <c r="BK177" s="843"/>
      <c r="BL177" s="844"/>
      <c r="BM177" s="134">
        <f t="shared" si="475"/>
        <v>0</v>
      </c>
      <c r="BN177" s="42"/>
      <c r="BO177" s="127"/>
      <c r="BP177" s="842"/>
      <c r="BQ177" s="123">
        <v>1</v>
      </c>
      <c r="BR177" s="123" t="s">
        <v>401</v>
      </c>
      <c r="BS177" s="843"/>
      <c r="BT177" s="844"/>
      <c r="BU177" s="134">
        <f t="shared" si="476"/>
        <v>0</v>
      </c>
      <c r="BV177" s="42"/>
      <c r="BW177" s="127"/>
      <c r="BX177" s="842"/>
      <c r="BY177" s="123">
        <v>1</v>
      </c>
      <c r="BZ177" s="123" t="s">
        <v>401</v>
      </c>
      <c r="CA177" s="843"/>
      <c r="CB177" s="844"/>
      <c r="CC177" s="134">
        <f t="shared" si="477"/>
        <v>0</v>
      </c>
      <c r="CD177" s="42"/>
      <c r="CE177" s="127"/>
      <c r="CF177" s="842" t="s">
        <v>1337</v>
      </c>
      <c r="CG177" s="123">
        <v>1</v>
      </c>
      <c r="CH177" s="123" t="s">
        <v>401</v>
      </c>
      <c r="CI177" s="843">
        <v>1092000</v>
      </c>
      <c r="CJ177" s="844"/>
      <c r="CK177" s="134">
        <f t="shared" si="478"/>
        <v>1092000</v>
      </c>
      <c r="CL177" s="42"/>
      <c r="CM177" s="127"/>
      <c r="CN177" s="842" t="s">
        <v>1297</v>
      </c>
      <c r="CO177" s="123">
        <v>1</v>
      </c>
      <c r="CP177" s="123" t="s">
        <v>401</v>
      </c>
      <c r="CQ177" s="843">
        <v>849150</v>
      </c>
      <c r="CR177" s="844"/>
      <c r="CS177" s="134">
        <f t="shared" si="479"/>
        <v>849150</v>
      </c>
      <c r="CT177" s="42"/>
      <c r="CU177" s="127"/>
      <c r="CV177" s="842" t="s">
        <v>1290</v>
      </c>
      <c r="CW177" s="123">
        <v>1</v>
      </c>
      <c r="CX177" s="123" t="s">
        <v>401</v>
      </c>
      <c r="CY177" s="843">
        <v>2950000</v>
      </c>
      <c r="CZ177" s="844">
        <v>0</v>
      </c>
      <c r="DA177" s="134">
        <f t="shared" si="480"/>
        <v>2950000</v>
      </c>
      <c r="DB177" s="42"/>
      <c r="DC177" s="127"/>
      <c r="DD177" s="842"/>
      <c r="DE177" s="123">
        <v>1</v>
      </c>
      <c r="DF177" s="123" t="s">
        <v>401</v>
      </c>
      <c r="DG177" s="843"/>
      <c r="DH177" s="844"/>
      <c r="DI177" s="134">
        <f t="shared" si="481"/>
        <v>0</v>
      </c>
      <c r="DJ177" s="42"/>
      <c r="DK177" s="127"/>
      <c r="DL177" s="842"/>
      <c r="DM177" s="123">
        <v>1</v>
      </c>
      <c r="DN177" s="123" t="s">
        <v>401</v>
      </c>
      <c r="DO177" s="843"/>
      <c r="DP177" s="844"/>
      <c r="DQ177" s="134">
        <f t="shared" si="482"/>
        <v>0</v>
      </c>
      <c r="DR177" s="42"/>
      <c r="DS177" s="127"/>
      <c r="DT177" s="842"/>
      <c r="DU177" s="123">
        <v>1</v>
      </c>
      <c r="DV177" s="123" t="s">
        <v>401</v>
      </c>
      <c r="DW177" s="843"/>
      <c r="DX177" s="844"/>
      <c r="DY177" s="134">
        <f t="shared" si="483"/>
        <v>0</v>
      </c>
      <c r="DZ177" s="42"/>
      <c r="EA177" s="127"/>
      <c r="EB177" s="842"/>
      <c r="EC177" s="123">
        <v>1</v>
      </c>
      <c r="ED177" s="123" t="s">
        <v>401</v>
      </c>
      <c r="EE177" s="843"/>
      <c r="EF177" s="844"/>
      <c r="EG177" s="134">
        <f t="shared" si="484"/>
        <v>0</v>
      </c>
      <c r="EH177" s="42"/>
      <c r="EI177" s="127"/>
      <c r="EJ177" s="842"/>
      <c r="EK177" s="123">
        <v>1</v>
      </c>
      <c r="EL177" s="123" t="s">
        <v>401</v>
      </c>
      <c r="EM177" s="843"/>
      <c r="EN177" s="844"/>
      <c r="EO177" s="134">
        <f t="shared" si="485"/>
        <v>0</v>
      </c>
      <c r="EP177" s="42"/>
      <c r="EQ177" s="127"/>
      <c r="ER177" s="842"/>
      <c r="ES177" s="123">
        <v>1</v>
      </c>
      <c r="ET177" s="123" t="s">
        <v>401</v>
      </c>
      <c r="EU177" s="843"/>
      <c r="EV177" s="844"/>
      <c r="EW177" s="134">
        <f t="shared" si="486"/>
        <v>0</v>
      </c>
      <c r="EX177" s="42"/>
      <c r="EY177" s="127"/>
      <c r="EZ177" s="842"/>
      <c r="FA177" s="123">
        <v>1</v>
      </c>
      <c r="FB177" s="123" t="s">
        <v>401</v>
      </c>
      <c r="FC177" s="843"/>
      <c r="FD177" s="844"/>
      <c r="FE177" s="134">
        <f t="shared" si="487"/>
        <v>0</v>
      </c>
      <c r="FF177" s="42"/>
      <c r="FG177" s="127"/>
    </row>
    <row r="178" spans="1:163" ht="37.5" customHeight="1">
      <c r="A178" s="262"/>
      <c r="B178" s="254">
        <v>3</v>
      </c>
      <c r="C178" s="373" t="s">
        <v>966</v>
      </c>
      <c r="D178" s="159" t="s">
        <v>1486</v>
      </c>
      <c r="E178" s="839">
        <v>1</v>
      </c>
      <c r="F178" s="839" t="s">
        <v>401</v>
      </c>
      <c r="G178" s="840">
        <v>1738000</v>
      </c>
      <c r="H178" s="841"/>
      <c r="I178" s="134">
        <f t="shared" ref="I178" si="489">+(G178+(G178*H178))*E178</f>
        <v>1738000</v>
      </c>
      <c r="J178" s="891"/>
      <c r="K178" s="157"/>
      <c r="L178" s="842"/>
      <c r="M178" s="123">
        <v>1</v>
      </c>
      <c r="N178" s="123" t="s">
        <v>401</v>
      </c>
      <c r="O178" s="843"/>
      <c r="P178" s="844"/>
      <c r="Q178" s="134">
        <f t="shared" si="469"/>
        <v>0</v>
      </c>
      <c r="R178" s="42"/>
      <c r="S178" s="127"/>
      <c r="T178" s="842"/>
      <c r="U178" s="123">
        <v>1</v>
      </c>
      <c r="V178" s="123" t="s">
        <v>401</v>
      </c>
      <c r="W178" s="843"/>
      <c r="X178" s="844"/>
      <c r="Y178" s="134">
        <f t="shared" si="470"/>
        <v>0</v>
      </c>
      <c r="Z178" s="42"/>
      <c r="AA178" s="127"/>
      <c r="AB178" s="842" t="s">
        <v>1261</v>
      </c>
      <c r="AC178" s="123">
        <v>1</v>
      </c>
      <c r="AD178" s="123" t="s">
        <v>401</v>
      </c>
      <c r="AE178" s="843"/>
      <c r="AF178" s="844"/>
      <c r="AG178" s="134">
        <f t="shared" si="471"/>
        <v>0</v>
      </c>
      <c r="AH178" s="42"/>
      <c r="AI178" s="127"/>
      <c r="AJ178" s="842"/>
      <c r="AK178" s="123">
        <v>1</v>
      </c>
      <c r="AL178" s="123" t="s">
        <v>401</v>
      </c>
      <c r="AM178" s="843"/>
      <c r="AN178" s="844"/>
      <c r="AO178" s="134">
        <f t="shared" si="472"/>
        <v>0</v>
      </c>
      <c r="AP178" s="42"/>
      <c r="AQ178" s="127"/>
      <c r="AR178" s="842"/>
      <c r="AS178" s="123">
        <v>1</v>
      </c>
      <c r="AT178" s="123" t="s">
        <v>401</v>
      </c>
      <c r="AU178" s="843"/>
      <c r="AV178" s="844"/>
      <c r="AW178" s="134">
        <f t="shared" si="473"/>
        <v>0</v>
      </c>
      <c r="AX178" s="42"/>
      <c r="AY178" s="127"/>
      <c r="AZ178" s="842" t="s">
        <v>1504</v>
      </c>
      <c r="BA178" s="123">
        <v>1</v>
      </c>
      <c r="BB178" s="123" t="s">
        <v>401</v>
      </c>
      <c r="BC178" s="843">
        <v>910000</v>
      </c>
      <c r="BD178" s="844">
        <v>0</v>
      </c>
      <c r="BE178" s="134">
        <f t="shared" si="474"/>
        <v>910000</v>
      </c>
      <c r="BF178" s="42"/>
      <c r="BG178" s="127"/>
      <c r="BH178" s="842"/>
      <c r="BI178" s="123">
        <v>1</v>
      </c>
      <c r="BJ178" s="123" t="s">
        <v>401</v>
      </c>
      <c r="BK178" s="843"/>
      <c r="BL178" s="844"/>
      <c r="BM178" s="134">
        <f t="shared" si="475"/>
        <v>0</v>
      </c>
      <c r="BN178" s="42"/>
      <c r="BO178" s="127"/>
      <c r="BP178" s="842"/>
      <c r="BQ178" s="123">
        <v>1</v>
      </c>
      <c r="BR178" s="123" t="s">
        <v>401</v>
      </c>
      <c r="BS178" s="843"/>
      <c r="BT178" s="844"/>
      <c r="BU178" s="134">
        <f t="shared" si="476"/>
        <v>0</v>
      </c>
      <c r="BV178" s="42"/>
      <c r="BW178" s="127"/>
      <c r="BX178" s="842"/>
      <c r="BY178" s="123">
        <v>1</v>
      </c>
      <c r="BZ178" s="123" t="s">
        <v>401</v>
      </c>
      <c r="CA178" s="843"/>
      <c r="CB178" s="844"/>
      <c r="CC178" s="134">
        <f t="shared" si="477"/>
        <v>0</v>
      </c>
      <c r="CD178" s="42"/>
      <c r="CE178" s="127"/>
      <c r="CF178" s="842" t="s">
        <v>1337</v>
      </c>
      <c r="CG178" s="123">
        <v>1</v>
      </c>
      <c r="CH178" s="123" t="s">
        <v>401</v>
      </c>
      <c r="CI178" s="843">
        <v>4259000</v>
      </c>
      <c r="CJ178" s="844"/>
      <c r="CK178" s="134">
        <f t="shared" si="478"/>
        <v>4259000</v>
      </c>
      <c r="CL178" s="42"/>
      <c r="CM178" s="127"/>
      <c r="CN178" s="842" t="s">
        <v>1297</v>
      </c>
      <c r="CO178" s="123">
        <v>1</v>
      </c>
      <c r="CP178" s="123" t="s">
        <v>401</v>
      </c>
      <c r="CQ178" s="843">
        <v>1401650</v>
      </c>
      <c r="CR178" s="844"/>
      <c r="CS178" s="134">
        <f t="shared" si="479"/>
        <v>1401650</v>
      </c>
      <c r="CT178" s="42"/>
      <c r="CU178" s="127"/>
      <c r="CV178" s="842"/>
      <c r="CW178" s="123">
        <v>1</v>
      </c>
      <c r="CX178" s="123" t="s">
        <v>401</v>
      </c>
      <c r="CY178" s="843"/>
      <c r="CZ178" s="844"/>
      <c r="DA178" s="134">
        <f t="shared" si="480"/>
        <v>0</v>
      </c>
      <c r="DB178" s="42"/>
      <c r="DC178" s="127"/>
      <c r="DD178" s="842"/>
      <c r="DE178" s="123">
        <v>1</v>
      </c>
      <c r="DF178" s="123" t="s">
        <v>401</v>
      </c>
      <c r="DG178" s="843"/>
      <c r="DH178" s="844"/>
      <c r="DI178" s="134">
        <f t="shared" si="481"/>
        <v>0</v>
      </c>
      <c r="DJ178" s="42"/>
      <c r="DK178" s="127"/>
      <c r="DL178" s="842"/>
      <c r="DM178" s="123">
        <v>1</v>
      </c>
      <c r="DN178" s="123" t="s">
        <v>401</v>
      </c>
      <c r="DO178" s="843"/>
      <c r="DP178" s="844"/>
      <c r="DQ178" s="134">
        <f t="shared" si="482"/>
        <v>0</v>
      </c>
      <c r="DR178" s="42"/>
      <c r="DS178" s="127"/>
      <c r="DT178" s="842"/>
      <c r="DU178" s="123">
        <v>1</v>
      </c>
      <c r="DV178" s="123" t="s">
        <v>401</v>
      </c>
      <c r="DW178" s="843"/>
      <c r="DX178" s="844"/>
      <c r="DY178" s="134">
        <f t="shared" si="483"/>
        <v>0</v>
      </c>
      <c r="DZ178" s="42"/>
      <c r="EA178" s="127"/>
      <c r="EB178" s="842"/>
      <c r="EC178" s="123">
        <v>1</v>
      </c>
      <c r="ED178" s="123" t="s">
        <v>401</v>
      </c>
      <c r="EE178" s="843"/>
      <c r="EF178" s="844"/>
      <c r="EG178" s="134">
        <f t="shared" si="484"/>
        <v>0</v>
      </c>
      <c r="EH178" s="42"/>
      <c r="EI178" s="127"/>
      <c r="EJ178" s="842"/>
      <c r="EK178" s="123">
        <v>1</v>
      </c>
      <c r="EL178" s="123" t="s">
        <v>401</v>
      </c>
      <c r="EM178" s="843"/>
      <c r="EN178" s="844"/>
      <c r="EO178" s="134">
        <f t="shared" si="485"/>
        <v>0</v>
      </c>
      <c r="EP178" s="42"/>
      <c r="EQ178" s="127"/>
      <c r="ER178" s="842"/>
      <c r="ES178" s="123">
        <v>1</v>
      </c>
      <c r="ET178" s="123" t="s">
        <v>401</v>
      </c>
      <c r="EU178" s="843"/>
      <c r="EV178" s="844"/>
      <c r="EW178" s="134">
        <f t="shared" si="486"/>
        <v>0</v>
      </c>
      <c r="EX178" s="42"/>
      <c r="EY178" s="127"/>
      <c r="EZ178" s="842"/>
      <c r="FA178" s="123">
        <v>1</v>
      </c>
      <c r="FB178" s="123" t="s">
        <v>401</v>
      </c>
      <c r="FC178" s="843"/>
      <c r="FD178" s="844"/>
      <c r="FE178" s="134">
        <f t="shared" si="487"/>
        <v>0</v>
      </c>
      <c r="FF178" s="42"/>
      <c r="FG178" s="127"/>
    </row>
    <row r="179" spans="1:163" ht="37.5" customHeight="1">
      <c r="A179" s="262"/>
      <c r="B179" s="254">
        <v>4</v>
      </c>
      <c r="C179" s="373" t="s">
        <v>967</v>
      </c>
      <c r="D179" s="159" t="s">
        <v>1486</v>
      </c>
      <c r="E179" s="839">
        <v>1</v>
      </c>
      <c r="F179" s="839" t="s">
        <v>401</v>
      </c>
      <c r="G179" s="840">
        <v>1738000</v>
      </c>
      <c r="H179" s="841"/>
      <c r="I179" s="134">
        <f t="shared" ref="I179" si="490">+(G179+(G179*H179))*E179</f>
        <v>1738000</v>
      </c>
      <c r="J179" s="156"/>
      <c r="K179" s="157"/>
      <c r="L179" s="842"/>
      <c r="M179" s="123">
        <v>1</v>
      </c>
      <c r="N179" s="123" t="s">
        <v>401</v>
      </c>
      <c r="O179" s="843"/>
      <c r="P179" s="844"/>
      <c r="Q179" s="134">
        <f t="shared" si="469"/>
        <v>0</v>
      </c>
      <c r="R179" s="42"/>
      <c r="S179" s="127"/>
      <c r="T179" s="842"/>
      <c r="U179" s="123">
        <v>1</v>
      </c>
      <c r="V179" s="123" t="s">
        <v>401</v>
      </c>
      <c r="W179" s="843"/>
      <c r="X179" s="844"/>
      <c r="Y179" s="134">
        <f t="shared" si="470"/>
        <v>0</v>
      </c>
      <c r="Z179" s="42"/>
      <c r="AA179" s="127"/>
      <c r="AB179" s="842" t="s">
        <v>1303</v>
      </c>
      <c r="AC179" s="123">
        <v>1</v>
      </c>
      <c r="AD179" s="123" t="s">
        <v>401</v>
      </c>
      <c r="AE179" s="843">
        <v>3122240</v>
      </c>
      <c r="AF179" s="844"/>
      <c r="AG179" s="134">
        <f t="shared" si="471"/>
        <v>3122240</v>
      </c>
      <c r="AH179" s="42"/>
      <c r="AI179" s="127"/>
      <c r="AJ179" s="842"/>
      <c r="AK179" s="123">
        <v>1</v>
      </c>
      <c r="AL179" s="123" t="s">
        <v>401</v>
      </c>
      <c r="AM179" s="843"/>
      <c r="AN179" s="844"/>
      <c r="AO179" s="134">
        <f t="shared" si="472"/>
        <v>0</v>
      </c>
      <c r="AP179" s="42"/>
      <c r="AQ179" s="127"/>
      <c r="AR179" s="842"/>
      <c r="AS179" s="123">
        <v>1</v>
      </c>
      <c r="AT179" s="123" t="s">
        <v>401</v>
      </c>
      <c r="AU179" s="843"/>
      <c r="AV179" s="844"/>
      <c r="AW179" s="134">
        <f t="shared" si="473"/>
        <v>0</v>
      </c>
      <c r="AX179" s="42"/>
      <c r="AY179" s="127"/>
      <c r="AZ179" s="842" t="s">
        <v>1504</v>
      </c>
      <c r="BA179" s="123">
        <v>1</v>
      </c>
      <c r="BB179" s="123" t="s">
        <v>401</v>
      </c>
      <c r="BC179" s="843">
        <v>910000</v>
      </c>
      <c r="BD179" s="844">
        <v>0</v>
      </c>
      <c r="BE179" s="134">
        <f t="shared" si="474"/>
        <v>910000</v>
      </c>
      <c r="BF179" s="42"/>
      <c r="BG179" s="127"/>
      <c r="BH179" s="842"/>
      <c r="BI179" s="123">
        <v>1</v>
      </c>
      <c r="BJ179" s="123" t="s">
        <v>401</v>
      </c>
      <c r="BK179" s="843"/>
      <c r="BL179" s="844"/>
      <c r="BM179" s="134">
        <f t="shared" si="475"/>
        <v>0</v>
      </c>
      <c r="BN179" s="42"/>
      <c r="BO179" s="127"/>
      <c r="BP179" s="842"/>
      <c r="BQ179" s="123">
        <v>1</v>
      </c>
      <c r="BR179" s="123" t="s">
        <v>401</v>
      </c>
      <c r="BS179" s="843"/>
      <c r="BT179" s="844"/>
      <c r="BU179" s="134">
        <f t="shared" si="476"/>
        <v>0</v>
      </c>
      <c r="BV179" s="42"/>
      <c r="BW179" s="127"/>
      <c r="BX179" s="842"/>
      <c r="BY179" s="123">
        <v>1</v>
      </c>
      <c r="BZ179" s="123" t="s">
        <v>401</v>
      </c>
      <c r="CA179" s="843"/>
      <c r="CB179" s="844"/>
      <c r="CC179" s="134">
        <f t="shared" si="477"/>
        <v>0</v>
      </c>
      <c r="CD179" s="42"/>
      <c r="CE179" s="127"/>
      <c r="CF179" s="842" t="s">
        <v>1337</v>
      </c>
      <c r="CG179" s="123">
        <v>1</v>
      </c>
      <c r="CH179" s="123" t="s">
        <v>401</v>
      </c>
      <c r="CI179" s="843">
        <v>1092000</v>
      </c>
      <c r="CJ179" s="844"/>
      <c r="CK179" s="134">
        <f t="shared" si="478"/>
        <v>1092000</v>
      </c>
      <c r="CL179" s="42"/>
      <c r="CM179" s="127"/>
      <c r="CN179" s="842" t="s">
        <v>1297</v>
      </c>
      <c r="CO179" s="123">
        <v>1</v>
      </c>
      <c r="CP179" s="123" t="s">
        <v>401</v>
      </c>
      <c r="CQ179" s="843">
        <v>1401650</v>
      </c>
      <c r="CR179" s="844"/>
      <c r="CS179" s="134">
        <f t="shared" si="479"/>
        <v>1401650</v>
      </c>
      <c r="CT179" s="42"/>
      <c r="CU179" s="127"/>
      <c r="CV179" s="842"/>
      <c r="CW179" s="123">
        <v>1</v>
      </c>
      <c r="CX179" s="123" t="s">
        <v>401</v>
      </c>
      <c r="CY179" s="843"/>
      <c r="CZ179" s="844"/>
      <c r="DA179" s="134">
        <f t="shared" si="480"/>
        <v>0</v>
      </c>
      <c r="DB179" s="42"/>
      <c r="DC179" s="127"/>
      <c r="DD179" s="842"/>
      <c r="DE179" s="123">
        <v>1</v>
      </c>
      <c r="DF179" s="123" t="s">
        <v>401</v>
      </c>
      <c r="DG179" s="843"/>
      <c r="DH179" s="844"/>
      <c r="DI179" s="134">
        <f t="shared" si="481"/>
        <v>0</v>
      </c>
      <c r="DJ179" s="42"/>
      <c r="DK179" s="127"/>
      <c r="DL179" s="842"/>
      <c r="DM179" s="123">
        <v>1</v>
      </c>
      <c r="DN179" s="123" t="s">
        <v>401</v>
      </c>
      <c r="DO179" s="843"/>
      <c r="DP179" s="844"/>
      <c r="DQ179" s="134">
        <f t="shared" si="482"/>
        <v>0</v>
      </c>
      <c r="DR179" s="42"/>
      <c r="DS179" s="127"/>
      <c r="DT179" s="842"/>
      <c r="DU179" s="123">
        <v>1</v>
      </c>
      <c r="DV179" s="123" t="s">
        <v>401</v>
      </c>
      <c r="DW179" s="843"/>
      <c r="DX179" s="844"/>
      <c r="DY179" s="134">
        <f t="shared" si="483"/>
        <v>0</v>
      </c>
      <c r="DZ179" s="42"/>
      <c r="EA179" s="127"/>
      <c r="EB179" s="842"/>
      <c r="EC179" s="123">
        <v>1</v>
      </c>
      <c r="ED179" s="123" t="s">
        <v>401</v>
      </c>
      <c r="EE179" s="843"/>
      <c r="EF179" s="844"/>
      <c r="EG179" s="134">
        <f t="shared" si="484"/>
        <v>0</v>
      </c>
      <c r="EH179" s="42"/>
      <c r="EI179" s="127"/>
      <c r="EJ179" s="842"/>
      <c r="EK179" s="123">
        <v>1</v>
      </c>
      <c r="EL179" s="123" t="s">
        <v>401</v>
      </c>
      <c r="EM179" s="843"/>
      <c r="EN179" s="844"/>
      <c r="EO179" s="134">
        <f t="shared" si="485"/>
        <v>0</v>
      </c>
      <c r="EP179" s="42"/>
      <c r="EQ179" s="127"/>
      <c r="ER179" s="842"/>
      <c r="ES179" s="123">
        <v>1</v>
      </c>
      <c r="ET179" s="123" t="s">
        <v>401</v>
      </c>
      <c r="EU179" s="843"/>
      <c r="EV179" s="844"/>
      <c r="EW179" s="134">
        <f t="shared" si="486"/>
        <v>0</v>
      </c>
      <c r="EX179" s="42"/>
      <c r="EY179" s="127"/>
      <c r="EZ179" s="842"/>
      <c r="FA179" s="123">
        <v>1</v>
      </c>
      <c r="FB179" s="123" t="s">
        <v>401</v>
      </c>
      <c r="FC179" s="843"/>
      <c r="FD179" s="844"/>
      <c r="FE179" s="134">
        <f t="shared" si="487"/>
        <v>0</v>
      </c>
      <c r="FF179" s="42"/>
      <c r="FG179" s="127"/>
    </row>
    <row r="180" spans="1:163" ht="37.5" customHeight="1">
      <c r="A180" s="262"/>
      <c r="B180" s="254">
        <v>5</v>
      </c>
      <c r="C180" s="373" t="s">
        <v>951</v>
      </c>
      <c r="D180" s="159" t="s">
        <v>1486</v>
      </c>
      <c r="E180" s="839">
        <v>2</v>
      </c>
      <c r="F180" s="839" t="s">
        <v>401</v>
      </c>
      <c r="G180" s="840">
        <v>99000</v>
      </c>
      <c r="H180" s="841"/>
      <c r="I180" s="134">
        <f t="shared" ref="I180" si="491">+(G180+(G180*H180))*E180</f>
        <v>198000</v>
      </c>
      <c r="J180" s="156"/>
      <c r="K180" s="157"/>
      <c r="L180" s="842"/>
      <c r="M180" s="123">
        <v>2</v>
      </c>
      <c r="N180" s="123" t="s">
        <v>401</v>
      </c>
      <c r="O180" s="843"/>
      <c r="P180" s="844"/>
      <c r="Q180" s="134">
        <f t="shared" si="469"/>
        <v>0</v>
      </c>
      <c r="R180" s="42"/>
      <c r="S180" s="127"/>
      <c r="T180" s="842"/>
      <c r="U180" s="123">
        <v>2</v>
      </c>
      <c r="V180" s="123" t="s">
        <v>401</v>
      </c>
      <c r="W180" s="843"/>
      <c r="X180" s="844"/>
      <c r="Y180" s="134">
        <f t="shared" si="470"/>
        <v>0</v>
      </c>
      <c r="Z180" s="42"/>
      <c r="AA180" s="127"/>
      <c r="AB180" s="842" t="s">
        <v>1303</v>
      </c>
      <c r="AC180" s="123">
        <v>2</v>
      </c>
      <c r="AD180" s="123" t="s">
        <v>401</v>
      </c>
      <c r="AE180" s="843">
        <v>374700</v>
      </c>
      <c r="AF180" s="844"/>
      <c r="AG180" s="134">
        <f t="shared" si="471"/>
        <v>749400</v>
      </c>
      <c r="AH180" s="42"/>
      <c r="AI180" s="127"/>
      <c r="AJ180" s="842"/>
      <c r="AK180" s="123">
        <v>2</v>
      </c>
      <c r="AL180" s="123" t="s">
        <v>401</v>
      </c>
      <c r="AM180" s="843"/>
      <c r="AN180" s="844"/>
      <c r="AO180" s="134">
        <f t="shared" si="472"/>
        <v>0</v>
      </c>
      <c r="AP180" s="42"/>
      <c r="AQ180" s="127"/>
      <c r="AR180" s="842"/>
      <c r="AS180" s="123">
        <v>2</v>
      </c>
      <c r="AT180" s="123" t="s">
        <v>401</v>
      </c>
      <c r="AU180" s="843"/>
      <c r="AV180" s="844"/>
      <c r="AW180" s="134">
        <f t="shared" si="473"/>
        <v>0</v>
      </c>
      <c r="AX180" s="42"/>
      <c r="AY180" s="127"/>
      <c r="AZ180" s="842" t="s">
        <v>1497</v>
      </c>
      <c r="BA180" s="123">
        <v>2</v>
      </c>
      <c r="BB180" s="123" t="s">
        <v>401</v>
      </c>
      <c r="BC180" s="843">
        <v>90000</v>
      </c>
      <c r="BD180" s="844">
        <v>0</v>
      </c>
      <c r="BE180" s="134">
        <f t="shared" si="474"/>
        <v>180000</v>
      </c>
      <c r="BF180" s="42"/>
      <c r="BG180" s="127"/>
      <c r="BH180" s="842"/>
      <c r="BI180" s="123">
        <v>2</v>
      </c>
      <c r="BJ180" s="123" t="s">
        <v>401</v>
      </c>
      <c r="BK180" s="843"/>
      <c r="BL180" s="844"/>
      <c r="BM180" s="134">
        <f t="shared" si="475"/>
        <v>0</v>
      </c>
      <c r="BN180" s="42"/>
      <c r="BO180" s="127"/>
      <c r="BP180" s="842"/>
      <c r="BQ180" s="123">
        <v>2</v>
      </c>
      <c r="BR180" s="123" t="s">
        <v>401</v>
      </c>
      <c r="BS180" s="843"/>
      <c r="BT180" s="844"/>
      <c r="BU180" s="134">
        <f t="shared" si="476"/>
        <v>0</v>
      </c>
      <c r="BV180" s="42"/>
      <c r="BW180" s="127"/>
      <c r="BX180" s="842"/>
      <c r="BY180" s="123">
        <v>2</v>
      </c>
      <c r="BZ180" s="123" t="s">
        <v>401</v>
      </c>
      <c r="CA180" s="843"/>
      <c r="CB180" s="844"/>
      <c r="CC180" s="134">
        <f t="shared" si="477"/>
        <v>0</v>
      </c>
      <c r="CD180" s="42"/>
      <c r="CE180" s="127"/>
      <c r="CF180" s="842" t="s">
        <v>1337</v>
      </c>
      <c r="CG180" s="123">
        <v>2</v>
      </c>
      <c r="CH180" s="123" t="s">
        <v>401</v>
      </c>
      <c r="CI180" s="843">
        <v>243000</v>
      </c>
      <c r="CJ180" s="844"/>
      <c r="CK180" s="134">
        <f t="shared" si="478"/>
        <v>486000</v>
      </c>
      <c r="CL180" s="42"/>
      <c r="CM180" s="127"/>
      <c r="CN180" s="842" t="s">
        <v>1293</v>
      </c>
      <c r="CO180" s="123">
        <v>2</v>
      </c>
      <c r="CP180" s="123" t="s">
        <v>401</v>
      </c>
      <c r="CQ180" s="843">
        <v>126650</v>
      </c>
      <c r="CR180" s="844"/>
      <c r="CS180" s="134">
        <f t="shared" si="479"/>
        <v>253300</v>
      </c>
      <c r="CT180" s="42"/>
      <c r="CU180" s="127"/>
      <c r="CV180" s="842" t="s">
        <v>1290</v>
      </c>
      <c r="CW180" s="123">
        <v>2</v>
      </c>
      <c r="CX180" s="123" t="s">
        <v>401</v>
      </c>
      <c r="CY180" s="843">
        <v>310000</v>
      </c>
      <c r="CZ180" s="844">
        <v>0</v>
      </c>
      <c r="DA180" s="134">
        <f t="shared" si="480"/>
        <v>620000</v>
      </c>
      <c r="DB180" s="42"/>
      <c r="DC180" s="127"/>
      <c r="DD180" s="842"/>
      <c r="DE180" s="123">
        <v>2</v>
      </c>
      <c r="DF180" s="123" t="s">
        <v>401</v>
      </c>
      <c r="DG180" s="843"/>
      <c r="DH180" s="844"/>
      <c r="DI180" s="134">
        <f t="shared" si="481"/>
        <v>0</v>
      </c>
      <c r="DJ180" s="42"/>
      <c r="DK180" s="127"/>
      <c r="DL180" s="842"/>
      <c r="DM180" s="123">
        <v>2</v>
      </c>
      <c r="DN180" s="123" t="s">
        <v>401</v>
      </c>
      <c r="DO180" s="843"/>
      <c r="DP180" s="844"/>
      <c r="DQ180" s="134">
        <f t="shared" si="482"/>
        <v>0</v>
      </c>
      <c r="DR180" s="42"/>
      <c r="DS180" s="127"/>
      <c r="DT180" s="842"/>
      <c r="DU180" s="123">
        <v>2</v>
      </c>
      <c r="DV180" s="123" t="s">
        <v>401</v>
      </c>
      <c r="DW180" s="843"/>
      <c r="DX180" s="844"/>
      <c r="DY180" s="134">
        <f t="shared" si="483"/>
        <v>0</v>
      </c>
      <c r="DZ180" s="42"/>
      <c r="EA180" s="127"/>
      <c r="EB180" s="842"/>
      <c r="EC180" s="123">
        <v>2</v>
      </c>
      <c r="ED180" s="123" t="s">
        <v>401</v>
      </c>
      <c r="EE180" s="843"/>
      <c r="EF180" s="844"/>
      <c r="EG180" s="134">
        <f t="shared" si="484"/>
        <v>0</v>
      </c>
      <c r="EH180" s="42"/>
      <c r="EI180" s="127"/>
      <c r="EJ180" s="842"/>
      <c r="EK180" s="123">
        <v>2</v>
      </c>
      <c r="EL180" s="123" t="s">
        <v>401</v>
      </c>
      <c r="EM180" s="843"/>
      <c r="EN180" s="844"/>
      <c r="EO180" s="134">
        <f t="shared" si="485"/>
        <v>0</v>
      </c>
      <c r="EP180" s="42"/>
      <c r="EQ180" s="127"/>
      <c r="ER180" s="842"/>
      <c r="ES180" s="123">
        <v>2</v>
      </c>
      <c r="ET180" s="123" t="s">
        <v>401</v>
      </c>
      <c r="EU180" s="843"/>
      <c r="EV180" s="844"/>
      <c r="EW180" s="134">
        <f t="shared" si="486"/>
        <v>0</v>
      </c>
      <c r="EX180" s="42"/>
      <c r="EY180" s="127"/>
      <c r="EZ180" s="842"/>
      <c r="FA180" s="123">
        <v>2</v>
      </c>
      <c r="FB180" s="123" t="s">
        <v>401</v>
      </c>
      <c r="FC180" s="843"/>
      <c r="FD180" s="844"/>
      <c r="FE180" s="134">
        <f t="shared" si="487"/>
        <v>0</v>
      </c>
      <c r="FF180" s="42"/>
      <c r="FG180" s="127"/>
    </row>
    <row r="181" spans="1:163" ht="37.5" customHeight="1">
      <c r="A181" s="262"/>
      <c r="B181" s="254">
        <v>6</v>
      </c>
      <c r="C181" s="373" t="s">
        <v>965</v>
      </c>
      <c r="D181" s="159" t="s">
        <v>1486</v>
      </c>
      <c r="E181" s="839">
        <v>2</v>
      </c>
      <c r="F181" s="839" t="s">
        <v>401</v>
      </c>
      <c r="G181" s="840">
        <v>99000</v>
      </c>
      <c r="H181" s="841"/>
      <c r="I181" s="134">
        <f t="shared" ref="I181" si="492">+(G181+(G181*H181))*E181</f>
        <v>198000</v>
      </c>
      <c r="J181" s="156"/>
      <c r="K181" s="157"/>
      <c r="L181" s="842"/>
      <c r="M181" s="123">
        <v>2</v>
      </c>
      <c r="N181" s="123" t="s">
        <v>401</v>
      </c>
      <c r="O181" s="843"/>
      <c r="P181" s="844"/>
      <c r="Q181" s="134">
        <f t="shared" si="469"/>
        <v>0</v>
      </c>
      <c r="R181" s="42"/>
      <c r="S181" s="127"/>
      <c r="T181" s="842"/>
      <c r="U181" s="123">
        <v>2</v>
      </c>
      <c r="V181" s="123" t="s">
        <v>401</v>
      </c>
      <c r="W181" s="843"/>
      <c r="X181" s="844"/>
      <c r="Y181" s="134">
        <f t="shared" si="470"/>
        <v>0</v>
      </c>
      <c r="Z181" s="42"/>
      <c r="AA181" s="127"/>
      <c r="AB181" s="842" t="s">
        <v>1303</v>
      </c>
      <c r="AC181" s="123">
        <v>2</v>
      </c>
      <c r="AD181" s="123" t="s">
        <v>401</v>
      </c>
      <c r="AE181" s="843">
        <v>299760</v>
      </c>
      <c r="AF181" s="844"/>
      <c r="AG181" s="134">
        <f t="shared" si="471"/>
        <v>599520</v>
      </c>
      <c r="AH181" s="42"/>
      <c r="AI181" s="127"/>
      <c r="AJ181" s="842"/>
      <c r="AK181" s="123">
        <v>2</v>
      </c>
      <c r="AL181" s="123" t="s">
        <v>401</v>
      </c>
      <c r="AM181" s="843"/>
      <c r="AN181" s="844"/>
      <c r="AO181" s="134">
        <f t="shared" si="472"/>
        <v>0</v>
      </c>
      <c r="AP181" s="42"/>
      <c r="AQ181" s="127"/>
      <c r="AR181" s="842"/>
      <c r="AS181" s="123">
        <v>2</v>
      </c>
      <c r="AT181" s="123" t="s">
        <v>401</v>
      </c>
      <c r="AU181" s="843"/>
      <c r="AV181" s="844"/>
      <c r="AW181" s="134">
        <f t="shared" si="473"/>
        <v>0</v>
      </c>
      <c r="AX181" s="42"/>
      <c r="AY181" s="127"/>
      <c r="AZ181" s="842" t="s">
        <v>1497</v>
      </c>
      <c r="BA181" s="123">
        <v>2</v>
      </c>
      <c r="BB181" s="123" t="s">
        <v>401</v>
      </c>
      <c r="BC181" s="843">
        <v>130000</v>
      </c>
      <c r="BD181" s="844">
        <v>0</v>
      </c>
      <c r="BE181" s="134">
        <f t="shared" si="474"/>
        <v>260000</v>
      </c>
      <c r="BF181" s="42"/>
      <c r="BG181" s="127"/>
      <c r="BH181" s="842"/>
      <c r="BI181" s="123">
        <v>2</v>
      </c>
      <c r="BJ181" s="123" t="s">
        <v>401</v>
      </c>
      <c r="BK181" s="843"/>
      <c r="BL181" s="844"/>
      <c r="BM181" s="134">
        <f t="shared" si="475"/>
        <v>0</v>
      </c>
      <c r="BN181" s="42"/>
      <c r="BO181" s="127"/>
      <c r="BP181" s="842"/>
      <c r="BQ181" s="123">
        <v>2</v>
      </c>
      <c r="BR181" s="123" t="s">
        <v>401</v>
      </c>
      <c r="BS181" s="843"/>
      <c r="BT181" s="844"/>
      <c r="BU181" s="134">
        <f t="shared" si="476"/>
        <v>0</v>
      </c>
      <c r="BV181" s="42"/>
      <c r="BW181" s="127"/>
      <c r="BX181" s="842"/>
      <c r="BY181" s="123">
        <v>2</v>
      </c>
      <c r="BZ181" s="123" t="s">
        <v>401</v>
      </c>
      <c r="CA181" s="843"/>
      <c r="CB181" s="844"/>
      <c r="CC181" s="134">
        <f t="shared" si="477"/>
        <v>0</v>
      </c>
      <c r="CD181" s="42"/>
      <c r="CE181" s="127"/>
      <c r="CF181" s="842" t="s">
        <v>1337</v>
      </c>
      <c r="CG181" s="123">
        <v>2</v>
      </c>
      <c r="CH181" s="123" t="s">
        <v>401</v>
      </c>
      <c r="CI181" s="843">
        <v>287000</v>
      </c>
      <c r="CJ181" s="844"/>
      <c r="CK181" s="134">
        <f t="shared" si="478"/>
        <v>574000</v>
      </c>
      <c r="CL181" s="42"/>
      <c r="CM181" s="127"/>
      <c r="CN181" s="842" t="s">
        <v>1293</v>
      </c>
      <c r="CO181" s="123">
        <v>2</v>
      </c>
      <c r="CP181" s="123" t="s">
        <v>401</v>
      </c>
      <c r="CQ181" s="843">
        <v>220150</v>
      </c>
      <c r="CR181" s="844"/>
      <c r="CS181" s="134">
        <f t="shared" si="479"/>
        <v>440300</v>
      </c>
      <c r="CT181" s="42"/>
      <c r="CU181" s="127"/>
      <c r="CV181" s="842" t="s">
        <v>1290</v>
      </c>
      <c r="CW181" s="123">
        <v>2</v>
      </c>
      <c r="CX181" s="123" t="s">
        <v>401</v>
      </c>
      <c r="CY181" s="843">
        <v>410000</v>
      </c>
      <c r="CZ181" s="844">
        <v>0</v>
      </c>
      <c r="DA181" s="134">
        <f t="shared" si="480"/>
        <v>820000</v>
      </c>
      <c r="DB181" s="42"/>
      <c r="DC181" s="127"/>
      <c r="DD181" s="842"/>
      <c r="DE181" s="123">
        <v>2</v>
      </c>
      <c r="DF181" s="123" t="s">
        <v>401</v>
      </c>
      <c r="DG181" s="843"/>
      <c r="DH181" s="844"/>
      <c r="DI181" s="134">
        <f t="shared" si="481"/>
        <v>0</v>
      </c>
      <c r="DJ181" s="42"/>
      <c r="DK181" s="127"/>
      <c r="DL181" s="842"/>
      <c r="DM181" s="123">
        <v>2</v>
      </c>
      <c r="DN181" s="123" t="s">
        <v>401</v>
      </c>
      <c r="DO181" s="843"/>
      <c r="DP181" s="844"/>
      <c r="DQ181" s="134">
        <f t="shared" si="482"/>
        <v>0</v>
      </c>
      <c r="DR181" s="42"/>
      <c r="DS181" s="127"/>
      <c r="DT181" s="842"/>
      <c r="DU181" s="123">
        <v>2</v>
      </c>
      <c r="DV181" s="123" t="s">
        <v>401</v>
      </c>
      <c r="DW181" s="843"/>
      <c r="DX181" s="844"/>
      <c r="DY181" s="134">
        <f t="shared" si="483"/>
        <v>0</v>
      </c>
      <c r="DZ181" s="42"/>
      <c r="EA181" s="127"/>
      <c r="EB181" s="842"/>
      <c r="EC181" s="123">
        <v>2</v>
      </c>
      <c r="ED181" s="123" t="s">
        <v>401</v>
      </c>
      <c r="EE181" s="843"/>
      <c r="EF181" s="844"/>
      <c r="EG181" s="134">
        <f t="shared" si="484"/>
        <v>0</v>
      </c>
      <c r="EH181" s="42"/>
      <c r="EI181" s="127"/>
      <c r="EJ181" s="842"/>
      <c r="EK181" s="123">
        <v>2</v>
      </c>
      <c r="EL181" s="123" t="s">
        <v>401</v>
      </c>
      <c r="EM181" s="843"/>
      <c r="EN181" s="844"/>
      <c r="EO181" s="134">
        <f t="shared" si="485"/>
        <v>0</v>
      </c>
      <c r="EP181" s="42"/>
      <c r="EQ181" s="127"/>
      <c r="ER181" s="842"/>
      <c r="ES181" s="123">
        <v>2</v>
      </c>
      <c r="ET181" s="123" t="s">
        <v>401</v>
      </c>
      <c r="EU181" s="843"/>
      <c r="EV181" s="844"/>
      <c r="EW181" s="134">
        <f t="shared" si="486"/>
        <v>0</v>
      </c>
      <c r="EX181" s="42"/>
      <c r="EY181" s="127"/>
      <c r="EZ181" s="842"/>
      <c r="FA181" s="123">
        <v>2</v>
      </c>
      <c r="FB181" s="123" t="s">
        <v>401</v>
      </c>
      <c r="FC181" s="843"/>
      <c r="FD181" s="844"/>
      <c r="FE181" s="134">
        <f t="shared" si="487"/>
        <v>0</v>
      </c>
      <c r="FF181" s="42"/>
      <c r="FG181" s="127"/>
    </row>
    <row r="182" spans="1:163" ht="37.5" customHeight="1">
      <c r="A182" s="262"/>
      <c r="B182" s="254">
        <v>7</v>
      </c>
      <c r="C182" s="373" t="s">
        <v>952</v>
      </c>
      <c r="D182" s="159" t="s">
        <v>1486</v>
      </c>
      <c r="E182" s="839">
        <v>1</v>
      </c>
      <c r="F182" s="839" t="s">
        <v>401</v>
      </c>
      <c r="G182" s="840">
        <v>39000</v>
      </c>
      <c r="H182" s="841"/>
      <c r="I182" s="134">
        <f t="shared" ref="I182" si="493">+(G182+(G182*H182))*E182</f>
        <v>39000</v>
      </c>
      <c r="J182" s="156"/>
      <c r="K182" s="157"/>
      <c r="L182" s="842"/>
      <c r="M182" s="123">
        <v>1</v>
      </c>
      <c r="N182" s="123" t="s">
        <v>401</v>
      </c>
      <c r="O182" s="843"/>
      <c r="P182" s="844"/>
      <c r="Q182" s="134">
        <f t="shared" si="469"/>
        <v>0</v>
      </c>
      <c r="R182" s="42"/>
      <c r="S182" s="127"/>
      <c r="T182" s="842"/>
      <c r="U182" s="123">
        <v>1</v>
      </c>
      <c r="V182" s="123" t="s">
        <v>401</v>
      </c>
      <c r="W182" s="843"/>
      <c r="X182" s="844"/>
      <c r="Y182" s="134">
        <f t="shared" si="470"/>
        <v>0</v>
      </c>
      <c r="Z182" s="42"/>
      <c r="AA182" s="127"/>
      <c r="AB182" s="842" t="s">
        <v>1303</v>
      </c>
      <c r="AC182" s="123">
        <v>1</v>
      </c>
      <c r="AD182" s="123" t="s">
        <v>401</v>
      </c>
      <c r="AE182" s="843">
        <v>53040</v>
      </c>
      <c r="AF182" s="844"/>
      <c r="AG182" s="134">
        <f t="shared" si="471"/>
        <v>53040</v>
      </c>
      <c r="AH182" s="42"/>
      <c r="AI182" s="127"/>
      <c r="AJ182" s="842"/>
      <c r="AK182" s="123">
        <v>1</v>
      </c>
      <c r="AL182" s="123" t="s">
        <v>401</v>
      </c>
      <c r="AM182" s="843"/>
      <c r="AN182" s="844"/>
      <c r="AO182" s="134">
        <f t="shared" si="472"/>
        <v>0</v>
      </c>
      <c r="AP182" s="42"/>
      <c r="AQ182" s="127"/>
      <c r="AR182" s="842"/>
      <c r="AS182" s="123">
        <v>1</v>
      </c>
      <c r="AT182" s="123" t="s">
        <v>401</v>
      </c>
      <c r="AU182" s="843"/>
      <c r="AV182" s="844"/>
      <c r="AW182" s="134">
        <f t="shared" si="473"/>
        <v>0</v>
      </c>
      <c r="AX182" s="42"/>
      <c r="AY182" s="127"/>
      <c r="AZ182" s="842" t="s">
        <v>1504</v>
      </c>
      <c r="BA182" s="123">
        <v>1</v>
      </c>
      <c r="BB182" s="123" t="s">
        <v>401</v>
      </c>
      <c r="BC182" s="843">
        <v>32000</v>
      </c>
      <c r="BD182" s="844">
        <v>0</v>
      </c>
      <c r="BE182" s="134">
        <f t="shared" si="474"/>
        <v>32000</v>
      </c>
      <c r="BF182" s="42"/>
      <c r="BG182" s="127"/>
      <c r="BH182" s="842"/>
      <c r="BI182" s="123">
        <v>1</v>
      </c>
      <c r="BJ182" s="123" t="s">
        <v>401</v>
      </c>
      <c r="BK182" s="843"/>
      <c r="BL182" s="844"/>
      <c r="BM182" s="134">
        <f t="shared" si="475"/>
        <v>0</v>
      </c>
      <c r="BN182" s="42"/>
      <c r="BO182" s="127"/>
      <c r="BP182" s="842"/>
      <c r="BQ182" s="123">
        <v>1</v>
      </c>
      <c r="BR182" s="123" t="s">
        <v>401</v>
      </c>
      <c r="BS182" s="843"/>
      <c r="BT182" s="844"/>
      <c r="BU182" s="134">
        <f t="shared" si="476"/>
        <v>0</v>
      </c>
      <c r="BV182" s="42"/>
      <c r="BW182" s="127"/>
      <c r="BX182" s="842"/>
      <c r="BY182" s="123">
        <v>1</v>
      </c>
      <c r="BZ182" s="123" t="s">
        <v>401</v>
      </c>
      <c r="CA182" s="843"/>
      <c r="CB182" s="844"/>
      <c r="CC182" s="134">
        <f t="shared" si="477"/>
        <v>0</v>
      </c>
      <c r="CD182" s="42"/>
      <c r="CE182" s="127"/>
      <c r="CF182" s="842" t="s">
        <v>1337</v>
      </c>
      <c r="CG182" s="123">
        <v>1</v>
      </c>
      <c r="CH182" s="123" t="s">
        <v>401</v>
      </c>
      <c r="CI182" s="843">
        <v>25000</v>
      </c>
      <c r="CJ182" s="844"/>
      <c r="CK182" s="134">
        <f t="shared" si="478"/>
        <v>25000</v>
      </c>
      <c r="CL182" s="42"/>
      <c r="CM182" s="127"/>
      <c r="CN182" s="842" t="s">
        <v>1373</v>
      </c>
      <c r="CO182" s="123">
        <v>1</v>
      </c>
      <c r="CP182" s="123" t="s">
        <v>401</v>
      </c>
      <c r="CQ182" s="843">
        <v>29665</v>
      </c>
      <c r="CR182" s="844"/>
      <c r="CS182" s="134">
        <f t="shared" si="479"/>
        <v>29665</v>
      </c>
      <c r="CT182" s="42"/>
      <c r="CU182" s="127"/>
      <c r="CV182" s="842" t="s">
        <v>1290</v>
      </c>
      <c r="CW182" s="123">
        <v>1</v>
      </c>
      <c r="CX182" s="123" t="s">
        <v>401</v>
      </c>
      <c r="CY182" s="843">
        <v>53000</v>
      </c>
      <c r="CZ182" s="844">
        <v>0</v>
      </c>
      <c r="DA182" s="134">
        <f t="shared" si="480"/>
        <v>53000</v>
      </c>
      <c r="DB182" s="42"/>
      <c r="DC182" s="127"/>
      <c r="DD182" s="842"/>
      <c r="DE182" s="123">
        <v>1</v>
      </c>
      <c r="DF182" s="123" t="s">
        <v>401</v>
      </c>
      <c r="DG182" s="843"/>
      <c r="DH182" s="844"/>
      <c r="DI182" s="134">
        <f t="shared" si="481"/>
        <v>0</v>
      </c>
      <c r="DJ182" s="42"/>
      <c r="DK182" s="127"/>
      <c r="DL182" s="842"/>
      <c r="DM182" s="123">
        <v>1</v>
      </c>
      <c r="DN182" s="123" t="s">
        <v>401</v>
      </c>
      <c r="DO182" s="843"/>
      <c r="DP182" s="844"/>
      <c r="DQ182" s="134">
        <f t="shared" si="482"/>
        <v>0</v>
      </c>
      <c r="DR182" s="42"/>
      <c r="DS182" s="127"/>
      <c r="DT182" s="842"/>
      <c r="DU182" s="123">
        <v>1</v>
      </c>
      <c r="DV182" s="123" t="s">
        <v>401</v>
      </c>
      <c r="DW182" s="843"/>
      <c r="DX182" s="844"/>
      <c r="DY182" s="134">
        <f t="shared" si="483"/>
        <v>0</v>
      </c>
      <c r="DZ182" s="42"/>
      <c r="EA182" s="127"/>
      <c r="EB182" s="842"/>
      <c r="EC182" s="123">
        <v>1</v>
      </c>
      <c r="ED182" s="123" t="s">
        <v>401</v>
      </c>
      <c r="EE182" s="843"/>
      <c r="EF182" s="844"/>
      <c r="EG182" s="134">
        <f t="shared" si="484"/>
        <v>0</v>
      </c>
      <c r="EH182" s="42"/>
      <c r="EI182" s="127"/>
      <c r="EJ182" s="842"/>
      <c r="EK182" s="123">
        <v>1</v>
      </c>
      <c r="EL182" s="123" t="s">
        <v>401</v>
      </c>
      <c r="EM182" s="843"/>
      <c r="EN182" s="844"/>
      <c r="EO182" s="134">
        <f t="shared" si="485"/>
        <v>0</v>
      </c>
      <c r="EP182" s="42"/>
      <c r="EQ182" s="127"/>
      <c r="ER182" s="842"/>
      <c r="ES182" s="123">
        <v>1</v>
      </c>
      <c r="ET182" s="123" t="s">
        <v>401</v>
      </c>
      <c r="EU182" s="843"/>
      <c r="EV182" s="844"/>
      <c r="EW182" s="134">
        <f t="shared" si="486"/>
        <v>0</v>
      </c>
      <c r="EX182" s="42"/>
      <c r="EY182" s="127"/>
      <c r="EZ182" s="842"/>
      <c r="FA182" s="123">
        <v>1</v>
      </c>
      <c r="FB182" s="123" t="s">
        <v>401</v>
      </c>
      <c r="FC182" s="843"/>
      <c r="FD182" s="844"/>
      <c r="FE182" s="134">
        <f t="shared" si="487"/>
        <v>0</v>
      </c>
      <c r="FF182" s="42"/>
      <c r="FG182" s="127"/>
    </row>
    <row r="183" spans="1:163" ht="37.5" customHeight="1" thickBot="1">
      <c r="A183" s="262"/>
      <c r="B183" s="295"/>
      <c r="C183" s="374"/>
      <c r="D183" s="845"/>
      <c r="E183" s="846" t="s">
        <v>408</v>
      </c>
      <c r="F183" s="846"/>
      <c r="G183" s="847"/>
      <c r="H183" s="848"/>
      <c r="I183" s="895">
        <f>SUM(I176:I182)</f>
        <v>7061000</v>
      </c>
      <c r="J183" s="156"/>
      <c r="K183" s="157"/>
      <c r="L183" s="56"/>
      <c r="M183" s="99" t="s">
        <v>408</v>
      </c>
      <c r="N183" s="99"/>
      <c r="O183" s="849"/>
      <c r="P183" s="850"/>
      <c r="Q183" s="895">
        <f>SUM(Q176:Q182)</f>
        <v>0</v>
      </c>
      <c r="R183" s="42"/>
      <c r="S183" s="127"/>
      <c r="T183" s="56"/>
      <c r="U183" s="99" t="s">
        <v>408</v>
      </c>
      <c r="V183" s="99"/>
      <c r="W183" s="849"/>
      <c r="X183" s="850"/>
      <c r="Y183" s="895">
        <f>SUM(Y176:Y182)</f>
        <v>0</v>
      </c>
      <c r="Z183" s="42"/>
      <c r="AA183" s="127"/>
      <c r="AB183" s="56"/>
      <c r="AC183" s="99" t="s">
        <v>408</v>
      </c>
      <c r="AD183" s="99"/>
      <c r="AE183" s="849"/>
      <c r="AF183" s="850"/>
      <c r="AG183" s="895">
        <f>SUM(AG176:AG182)</f>
        <v>7126040</v>
      </c>
      <c r="AH183" s="42"/>
      <c r="AI183" s="127"/>
      <c r="AJ183" s="56"/>
      <c r="AK183" s="99" t="s">
        <v>408</v>
      </c>
      <c r="AL183" s="99"/>
      <c r="AM183" s="849"/>
      <c r="AN183" s="850"/>
      <c r="AO183" s="895">
        <f>SUM(AO176:AO182)</f>
        <v>0</v>
      </c>
      <c r="AP183" s="42"/>
      <c r="AQ183" s="127"/>
      <c r="AR183" s="56"/>
      <c r="AS183" s="99" t="s">
        <v>408</v>
      </c>
      <c r="AT183" s="99"/>
      <c r="AU183" s="849"/>
      <c r="AV183" s="850"/>
      <c r="AW183" s="895">
        <f>SUM(AW176:AW182)</f>
        <v>0</v>
      </c>
      <c r="AX183" s="42"/>
      <c r="AY183" s="127"/>
      <c r="AZ183" s="56"/>
      <c r="BA183" s="99" t="s">
        <v>408</v>
      </c>
      <c r="BB183" s="99"/>
      <c r="BC183" s="849"/>
      <c r="BD183" s="850"/>
      <c r="BE183" s="895">
        <f>SUM(BE176:BE182)</f>
        <v>3902000</v>
      </c>
      <c r="BF183" s="42"/>
      <c r="BG183" s="127"/>
      <c r="BH183" s="56"/>
      <c r="BI183" s="99" t="s">
        <v>408</v>
      </c>
      <c r="BJ183" s="99"/>
      <c r="BK183" s="849"/>
      <c r="BL183" s="850"/>
      <c r="BM183" s="895">
        <f>SUM(BM176:BM182)</f>
        <v>0</v>
      </c>
      <c r="BN183" s="42"/>
      <c r="BO183" s="127"/>
      <c r="BP183" s="56"/>
      <c r="BQ183" s="99" t="s">
        <v>408</v>
      </c>
      <c r="BR183" s="99"/>
      <c r="BS183" s="849"/>
      <c r="BT183" s="850"/>
      <c r="BU183" s="895">
        <f>SUM(BU176:BU182)</f>
        <v>0</v>
      </c>
      <c r="BV183" s="42"/>
      <c r="BW183" s="127"/>
      <c r="BX183" s="56"/>
      <c r="BY183" s="99" t="s">
        <v>408</v>
      </c>
      <c r="BZ183" s="99"/>
      <c r="CA183" s="849"/>
      <c r="CB183" s="850"/>
      <c r="CC183" s="895">
        <f>SUM(CC176:CC182)</f>
        <v>0</v>
      </c>
      <c r="CD183" s="42"/>
      <c r="CE183" s="127"/>
      <c r="CF183" s="56"/>
      <c r="CG183" s="99" t="s">
        <v>408</v>
      </c>
      <c r="CH183" s="99"/>
      <c r="CI183" s="849"/>
      <c r="CJ183" s="850"/>
      <c r="CK183" s="895">
        <f>SUM(CK176:CK182)</f>
        <v>8620000</v>
      </c>
      <c r="CL183" s="42"/>
      <c r="CM183" s="127"/>
      <c r="CN183" s="56"/>
      <c r="CO183" s="99" t="s">
        <v>408</v>
      </c>
      <c r="CP183" s="99"/>
      <c r="CQ183" s="849"/>
      <c r="CR183" s="850"/>
      <c r="CS183" s="895">
        <f>SUM(CS176:CS182)</f>
        <v>5224865</v>
      </c>
      <c r="CT183" s="42"/>
      <c r="CU183" s="127"/>
      <c r="CV183" s="56"/>
      <c r="CW183" s="99" t="s">
        <v>408</v>
      </c>
      <c r="CX183" s="99"/>
      <c r="CY183" s="849"/>
      <c r="CZ183" s="850"/>
      <c r="DA183" s="895">
        <f>SUM(DA176:DA182)</f>
        <v>7393000</v>
      </c>
      <c r="DB183" s="42"/>
      <c r="DC183" s="127"/>
      <c r="DD183" s="56"/>
      <c r="DE183" s="99" t="s">
        <v>408</v>
      </c>
      <c r="DF183" s="99"/>
      <c r="DG183" s="849"/>
      <c r="DH183" s="850"/>
      <c r="DI183" s="895">
        <f>SUM(DI176:DI182)</f>
        <v>0</v>
      </c>
      <c r="DJ183" s="42"/>
      <c r="DK183" s="127"/>
      <c r="DL183" s="56"/>
      <c r="DM183" s="99" t="s">
        <v>408</v>
      </c>
      <c r="DN183" s="99"/>
      <c r="DO183" s="849"/>
      <c r="DP183" s="850"/>
      <c r="DQ183" s="895">
        <f>SUM(DQ176:DQ182)</f>
        <v>0</v>
      </c>
      <c r="DR183" s="42"/>
      <c r="DS183" s="127"/>
      <c r="DT183" s="56"/>
      <c r="DU183" s="99" t="s">
        <v>408</v>
      </c>
      <c r="DV183" s="99"/>
      <c r="DW183" s="849"/>
      <c r="DX183" s="850"/>
      <c r="DY183" s="895">
        <f>SUM(DY176:DY182)</f>
        <v>0</v>
      </c>
      <c r="DZ183" s="42"/>
      <c r="EA183" s="127"/>
      <c r="EB183" s="56"/>
      <c r="EC183" s="99" t="s">
        <v>408</v>
      </c>
      <c r="ED183" s="99"/>
      <c r="EE183" s="849"/>
      <c r="EF183" s="850"/>
      <c r="EG183" s="895">
        <f>SUM(EG176:EG182)</f>
        <v>0</v>
      </c>
      <c r="EH183" s="42"/>
      <c r="EI183" s="127"/>
      <c r="EJ183" s="56"/>
      <c r="EK183" s="99" t="s">
        <v>408</v>
      </c>
      <c r="EL183" s="99"/>
      <c r="EM183" s="849"/>
      <c r="EN183" s="850"/>
      <c r="EO183" s="895">
        <f>SUM(EO176:EO182)</f>
        <v>0</v>
      </c>
      <c r="EP183" s="42"/>
      <c r="EQ183" s="127"/>
      <c r="ER183" s="56"/>
      <c r="ES183" s="99" t="s">
        <v>408</v>
      </c>
      <c r="ET183" s="99"/>
      <c r="EU183" s="849"/>
      <c r="EV183" s="850"/>
      <c r="EW183" s="895">
        <f>SUM(EW176:EW182)</f>
        <v>0</v>
      </c>
      <c r="EX183" s="42"/>
      <c r="EY183" s="127"/>
      <c r="EZ183" s="56"/>
      <c r="FA183" s="99" t="s">
        <v>408</v>
      </c>
      <c r="FB183" s="99"/>
      <c r="FC183" s="849"/>
      <c r="FD183" s="850"/>
      <c r="FE183" s="895">
        <f>SUM(FE176:FE182)</f>
        <v>0</v>
      </c>
      <c r="FF183" s="42"/>
      <c r="FG183" s="127"/>
    </row>
    <row r="184" spans="1:163" ht="37.5" customHeight="1" thickBot="1">
      <c r="A184" s="261"/>
      <c r="B184" s="371" t="s">
        <v>285</v>
      </c>
      <c r="C184" s="261"/>
      <c r="D184" s="820"/>
      <c r="E184" s="156"/>
      <c r="F184" s="156"/>
      <c r="G184" s="851"/>
      <c r="H184" s="852"/>
      <c r="I184" s="893"/>
      <c r="J184" s="156"/>
      <c r="K184" s="157"/>
      <c r="L184" s="141"/>
      <c r="M184" s="42"/>
      <c r="N184" s="42"/>
      <c r="O184" s="63"/>
      <c r="P184" s="62"/>
      <c r="Q184" s="893"/>
      <c r="R184" s="42"/>
      <c r="S184" s="127"/>
      <c r="T184" s="141"/>
      <c r="U184" s="42"/>
      <c r="V184" s="42"/>
      <c r="W184" s="63"/>
      <c r="X184" s="62"/>
      <c r="Y184" s="893"/>
      <c r="Z184" s="42"/>
      <c r="AA184" s="127"/>
      <c r="AB184" s="141"/>
      <c r="AC184" s="42"/>
      <c r="AD184" s="42"/>
      <c r="AE184" s="63"/>
      <c r="AF184" s="62"/>
      <c r="AG184" s="893"/>
      <c r="AH184" s="42"/>
      <c r="AI184" s="127"/>
      <c r="AJ184" s="141"/>
      <c r="AK184" s="42"/>
      <c r="AL184" s="42"/>
      <c r="AM184" s="63"/>
      <c r="AN184" s="62"/>
      <c r="AO184" s="893"/>
      <c r="AP184" s="42"/>
      <c r="AQ184" s="127"/>
      <c r="AR184" s="141"/>
      <c r="AS184" s="42"/>
      <c r="AT184" s="42"/>
      <c r="AU184" s="63"/>
      <c r="AV184" s="62"/>
      <c r="AW184" s="893"/>
      <c r="AX184" s="42"/>
      <c r="AY184" s="127"/>
      <c r="AZ184" s="141"/>
      <c r="BA184" s="42"/>
      <c r="BB184" s="42"/>
      <c r="BC184" s="63"/>
      <c r="BD184" s="62"/>
      <c r="BE184" s="893"/>
      <c r="BF184" s="42"/>
      <c r="BG184" s="127"/>
      <c r="BH184" s="141"/>
      <c r="BI184" s="42"/>
      <c r="BJ184" s="42"/>
      <c r="BK184" s="63"/>
      <c r="BL184" s="62"/>
      <c r="BM184" s="893"/>
      <c r="BN184" s="42"/>
      <c r="BO184" s="127"/>
      <c r="BP184" s="141"/>
      <c r="BQ184" s="42"/>
      <c r="BR184" s="42"/>
      <c r="BS184" s="63"/>
      <c r="BT184" s="62"/>
      <c r="BU184" s="893"/>
      <c r="BV184" s="42"/>
      <c r="BW184" s="127"/>
      <c r="BX184" s="141"/>
      <c r="BY184" s="42"/>
      <c r="BZ184" s="42"/>
      <c r="CA184" s="63"/>
      <c r="CB184" s="62"/>
      <c r="CC184" s="893"/>
      <c r="CD184" s="42"/>
      <c r="CE184" s="127"/>
      <c r="CF184" s="141"/>
      <c r="CG184" s="42"/>
      <c r="CH184" s="42"/>
      <c r="CI184" s="63"/>
      <c r="CJ184" s="62"/>
      <c r="CK184" s="893"/>
      <c r="CL184" s="42"/>
      <c r="CM184" s="127"/>
      <c r="CN184" s="141"/>
      <c r="CO184" s="42"/>
      <c r="CP184" s="42"/>
      <c r="CQ184" s="63"/>
      <c r="CR184" s="62"/>
      <c r="CS184" s="893"/>
      <c r="CT184" s="42"/>
      <c r="CU184" s="127"/>
      <c r="CV184" s="141"/>
      <c r="CW184" s="42"/>
      <c r="CX184" s="42"/>
      <c r="CY184" s="63"/>
      <c r="CZ184" s="62"/>
      <c r="DA184" s="893"/>
      <c r="DB184" s="42"/>
      <c r="DC184" s="127"/>
      <c r="DD184" s="141"/>
      <c r="DE184" s="42"/>
      <c r="DF184" s="42"/>
      <c r="DG184" s="63"/>
      <c r="DH184" s="62"/>
      <c r="DI184" s="893"/>
      <c r="DJ184" s="42"/>
      <c r="DK184" s="127"/>
      <c r="DL184" s="141"/>
      <c r="DM184" s="42"/>
      <c r="DN184" s="42"/>
      <c r="DO184" s="63"/>
      <c r="DP184" s="62"/>
      <c r="DQ184" s="893"/>
      <c r="DR184" s="42"/>
      <c r="DS184" s="127"/>
      <c r="DT184" s="141"/>
      <c r="DU184" s="42"/>
      <c r="DV184" s="42"/>
      <c r="DW184" s="63"/>
      <c r="DX184" s="62"/>
      <c r="DY184" s="893"/>
      <c r="DZ184" s="42"/>
      <c r="EA184" s="127"/>
      <c r="EB184" s="141"/>
      <c r="EC184" s="42"/>
      <c r="ED184" s="42"/>
      <c r="EE184" s="63"/>
      <c r="EF184" s="62"/>
      <c r="EG184" s="893"/>
      <c r="EH184" s="42"/>
      <c r="EI184" s="127"/>
      <c r="EJ184" s="141"/>
      <c r="EK184" s="42"/>
      <c r="EL184" s="42"/>
      <c r="EM184" s="63"/>
      <c r="EN184" s="62"/>
      <c r="EO184" s="893"/>
      <c r="EP184" s="42"/>
      <c r="EQ184" s="127"/>
      <c r="ER184" s="141"/>
      <c r="ES184" s="42"/>
      <c r="ET184" s="42"/>
      <c r="EU184" s="63"/>
      <c r="EV184" s="62"/>
      <c r="EW184" s="893"/>
      <c r="EX184" s="42"/>
      <c r="EY184" s="127"/>
      <c r="EZ184" s="141"/>
      <c r="FA184" s="42"/>
      <c r="FB184" s="42"/>
      <c r="FC184" s="63"/>
      <c r="FD184" s="62"/>
      <c r="FE184" s="893"/>
      <c r="FF184" s="42"/>
      <c r="FG184" s="127"/>
    </row>
    <row r="185" spans="1:163" ht="37.5" customHeight="1" thickBot="1">
      <c r="A185" s="262"/>
      <c r="B185" s="291" t="s">
        <v>510</v>
      </c>
      <c r="C185" s="372" t="s">
        <v>589</v>
      </c>
      <c r="D185" s="824" t="s">
        <v>392</v>
      </c>
      <c r="E185" s="43" t="s">
        <v>393</v>
      </c>
      <c r="F185" s="46" t="s">
        <v>394</v>
      </c>
      <c r="G185" s="47" t="s">
        <v>395</v>
      </c>
      <c r="H185" s="43" t="s">
        <v>396</v>
      </c>
      <c r="I185" s="894" t="s">
        <v>397</v>
      </c>
      <c r="J185" s="826" t="s">
        <v>398</v>
      </c>
      <c r="K185" s="827" t="s">
        <v>399</v>
      </c>
      <c r="L185" s="45" t="s">
        <v>392</v>
      </c>
      <c r="M185" s="43" t="s">
        <v>393</v>
      </c>
      <c r="N185" s="46" t="s">
        <v>394</v>
      </c>
      <c r="O185" s="47" t="s">
        <v>395</v>
      </c>
      <c r="P185" s="53" t="s">
        <v>396</v>
      </c>
      <c r="Q185" s="894" t="s">
        <v>397</v>
      </c>
      <c r="R185" s="855" t="s">
        <v>398</v>
      </c>
      <c r="S185" s="856" t="s">
        <v>399</v>
      </c>
      <c r="T185" s="45" t="s">
        <v>392</v>
      </c>
      <c r="U185" s="43" t="s">
        <v>393</v>
      </c>
      <c r="V185" s="46" t="s">
        <v>394</v>
      </c>
      <c r="W185" s="47" t="s">
        <v>395</v>
      </c>
      <c r="X185" s="53" t="s">
        <v>396</v>
      </c>
      <c r="Y185" s="894" t="s">
        <v>397</v>
      </c>
      <c r="Z185" s="855" t="s">
        <v>398</v>
      </c>
      <c r="AA185" s="856" t="s">
        <v>399</v>
      </c>
      <c r="AB185" s="45" t="s">
        <v>392</v>
      </c>
      <c r="AC185" s="43" t="s">
        <v>393</v>
      </c>
      <c r="AD185" s="46" t="s">
        <v>394</v>
      </c>
      <c r="AE185" s="47" t="s">
        <v>395</v>
      </c>
      <c r="AF185" s="53" t="s">
        <v>396</v>
      </c>
      <c r="AG185" s="894" t="s">
        <v>397</v>
      </c>
      <c r="AH185" s="855" t="s">
        <v>398</v>
      </c>
      <c r="AI185" s="856" t="s">
        <v>399</v>
      </c>
      <c r="AJ185" s="45" t="s">
        <v>392</v>
      </c>
      <c r="AK185" s="43" t="s">
        <v>393</v>
      </c>
      <c r="AL185" s="46" t="s">
        <v>394</v>
      </c>
      <c r="AM185" s="47" t="s">
        <v>395</v>
      </c>
      <c r="AN185" s="53" t="s">
        <v>396</v>
      </c>
      <c r="AO185" s="894" t="s">
        <v>397</v>
      </c>
      <c r="AP185" s="855" t="s">
        <v>398</v>
      </c>
      <c r="AQ185" s="856" t="s">
        <v>399</v>
      </c>
      <c r="AR185" s="45" t="s">
        <v>392</v>
      </c>
      <c r="AS185" s="43" t="s">
        <v>393</v>
      </c>
      <c r="AT185" s="46" t="s">
        <v>394</v>
      </c>
      <c r="AU185" s="47" t="s">
        <v>395</v>
      </c>
      <c r="AV185" s="53" t="s">
        <v>396</v>
      </c>
      <c r="AW185" s="894" t="s">
        <v>397</v>
      </c>
      <c r="AX185" s="855" t="s">
        <v>398</v>
      </c>
      <c r="AY185" s="856" t="s">
        <v>399</v>
      </c>
      <c r="AZ185" s="45" t="s">
        <v>392</v>
      </c>
      <c r="BA185" s="43" t="s">
        <v>393</v>
      </c>
      <c r="BB185" s="46" t="s">
        <v>394</v>
      </c>
      <c r="BC185" s="47" t="s">
        <v>395</v>
      </c>
      <c r="BD185" s="53" t="s">
        <v>396</v>
      </c>
      <c r="BE185" s="894" t="s">
        <v>397</v>
      </c>
      <c r="BF185" s="855" t="s">
        <v>398</v>
      </c>
      <c r="BG185" s="856" t="s">
        <v>399</v>
      </c>
      <c r="BH185" s="45" t="s">
        <v>392</v>
      </c>
      <c r="BI185" s="43" t="s">
        <v>393</v>
      </c>
      <c r="BJ185" s="46" t="s">
        <v>394</v>
      </c>
      <c r="BK185" s="47" t="s">
        <v>395</v>
      </c>
      <c r="BL185" s="53" t="s">
        <v>396</v>
      </c>
      <c r="BM185" s="894" t="s">
        <v>397</v>
      </c>
      <c r="BN185" s="855" t="s">
        <v>398</v>
      </c>
      <c r="BO185" s="856" t="s">
        <v>399</v>
      </c>
      <c r="BP185" s="45" t="s">
        <v>392</v>
      </c>
      <c r="BQ185" s="43" t="s">
        <v>393</v>
      </c>
      <c r="BR185" s="46" t="s">
        <v>394</v>
      </c>
      <c r="BS185" s="47" t="s">
        <v>395</v>
      </c>
      <c r="BT185" s="53" t="s">
        <v>396</v>
      </c>
      <c r="BU185" s="894" t="s">
        <v>397</v>
      </c>
      <c r="BV185" s="855" t="s">
        <v>398</v>
      </c>
      <c r="BW185" s="856" t="s">
        <v>399</v>
      </c>
      <c r="BX185" s="45" t="s">
        <v>392</v>
      </c>
      <c r="BY185" s="43" t="s">
        <v>393</v>
      </c>
      <c r="BZ185" s="46" t="s">
        <v>394</v>
      </c>
      <c r="CA185" s="47" t="s">
        <v>395</v>
      </c>
      <c r="CB185" s="53" t="s">
        <v>396</v>
      </c>
      <c r="CC185" s="894" t="s">
        <v>397</v>
      </c>
      <c r="CD185" s="855" t="s">
        <v>398</v>
      </c>
      <c r="CE185" s="856" t="s">
        <v>399</v>
      </c>
      <c r="CF185" s="45" t="s">
        <v>392</v>
      </c>
      <c r="CG185" s="43" t="s">
        <v>393</v>
      </c>
      <c r="CH185" s="46" t="s">
        <v>394</v>
      </c>
      <c r="CI185" s="47" t="s">
        <v>395</v>
      </c>
      <c r="CJ185" s="53" t="s">
        <v>396</v>
      </c>
      <c r="CK185" s="894" t="s">
        <v>397</v>
      </c>
      <c r="CL185" s="855" t="s">
        <v>398</v>
      </c>
      <c r="CM185" s="856" t="s">
        <v>399</v>
      </c>
      <c r="CN185" s="45" t="s">
        <v>392</v>
      </c>
      <c r="CO185" s="43" t="s">
        <v>393</v>
      </c>
      <c r="CP185" s="46" t="s">
        <v>394</v>
      </c>
      <c r="CQ185" s="47" t="s">
        <v>395</v>
      </c>
      <c r="CR185" s="53" t="s">
        <v>396</v>
      </c>
      <c r="CS185" s="894" t="s">
        <v>397</v>
      </c>
      <c r="CT185" s="855" t="s">
        <v>398</v>
      </c>
      <c r="CU185" s="856" t="s">
        <v>399</v>
      </c>
      <c r="CV185" s="45" t="s">
        <v>392</v>
      </c>
      <c r="CW185" s="43" t="s">
        <v>393</v>
      </c>
      <c r="CX185" s="46" t="s">
        <v>394</v>
      </c>
      <c r="CY185" s="47" t="s">
        <v>395</v>
      </c>
      <c r="CZ185" s="53" t="s">
        <v>396</v>
      </c>
      <c r="DA185" s="894" t="s">
        <v>397</v>
      </c>
      <c r="DB185" s="855" t="s">
        <v>398</v>
      </c>
      <c r="DC185" s="856" t="s">
        <v>399</v>
      </c>
      <c r="DD185" s="45" t="s">
        <v>392</v>
      </c>
      <c r="DE185" s="43" t="s">
        <v>393</v>
      </c>
      <c r="DF185" s="46" t="s">
        <v>394</v>
      </c>
      <c r="DG185" s="47" t="s">
        <v>395</v>
      </c>
      <c r="DH185" s="53" t="s">
        <v>396</v>
      </c>
      <c r="DI185" s="894" t="s">
        <v>397</v>
      </c>
      <c r="DJ185" s="855" t="s">
        <v>398</v>
      </c>
      <c r="DK185" s="856" t="s">
        <v>399</v>
      </c>
      <c r="DL185" s="45" t="s">
        <v>392</v>
      </c>
      <c r="DM185" s="43" t="s">
        <v>393</v>
      </c>
      <c r="DN185" s="46" t="s">
        <v>394</v>
      </c>
      <c r="DO185" s="47" t="s">
        <v>395</v>
      </c>
      <c r="DP185" s="53" t="s">
        <v>396</v>
      </c>
      <c r="DQ185" s="894" t="s">
        <v>397</v>
      </c>
      <c r="DR185" s="855" t="s">
        <v>398</v>
      </c>
      <c r="DS185" s="856" t="s">
        <v>399</v>
      </c>
      <c r="DT185" s="45" t="s">
        <v>392</v>
      </c>
      <c r="DU185" s="43" t="s">
        <v>393</v>
      </c>
      <c r="DV185" s="46" t="s">
        <v>394</v>
      </c>
      <c r="DW185" s="47" t="s">
        <v>395</v>
      </c>
      <c r="DX185" s="53" t="s">
        <v>396</v>
      </c>
      <c r="DY185" s="894" t="s">
        <v>397</v>
      </c>
      <c r="DZ185" s="855" t="s">
        <v>398</v>
      </c>
      <c r="EA185" s="856" t="s">
        <v>399</v>
      </c>
      <c r="EB185" s="45" t="s">
        <v>392</v>
      </c>
      <c r="EC185" s="43" t="s">
        <v>393</v>
      </c>
      <c r="ED185" s="46" t="s">
        <v>394</v>
      </c>
      <c r="EE185" s="47" t="s">
        <v>395</v>
      </c>
      <c r="EF185" s="53" t="s">
        <v>396</v>
      </c>
      <c r="EG185" s="894" t="s">
        <v>397</v>
      </c>
      <c r="EH185" s="855" t="s">
        <v>398</v>
      </c>
      <c r="EI185" s="856" t="s">
        <v>399</v>
      </c>
      <c r="EJ185" s="45" t="s">
        <v>392</v>
      </c>
      <c r="EK185" s="43" t="s">
        <v>393</v>
      </c>
      <c r="EL185" s="46" t="s">
        <v>394</v>
      </c>
      <c r="EM185" s="47" t="s">
        <v>395</v>
      </c>
      <c r="EN185" s="53" t="s">
        <v>396</v>
      </c>
      <c r="EO185" s="894" t="s">
        <v>397</v>
      </c>
      <c r="EP185" s="855" t="s">
        <v>398</v>
      </c>
      <c r="EQ185" s="856" t="s">
        <v>399</v>
      </c>
      <c r="ER185" s="45" t="s">
        <v>392</v>
      </c>
      <c r="ES185" s="43" t="s">
        <v>393</v>
      </c>
      <c r="ET185" s="46" t="s">
        <v>394</v>
      </c>
      <c r="EU185" s="47" t="s">
        <v>395</v>
      </c>
      <c r="EV185" s="53" t="s">
        <v>396</v>
      </c>
      <c r="EW185" s="894" t="s">
        <v>397</v>
      </c>
      <c r="EX185" s="855" t="s">
        <v>398</v>
      </c>
      <c r="EY185" s="856" t="s">
        <v>399</v>
      </c>
      <c r="EZ185" s="45" t="s">
        <v>392</v>
      </c>
      <c r="FA185" s="43" t="s">
        <v>393</v>
      </c>
      <c r="FB185" s="46" t="s">
        <v>394</v>
      </c>
      <c r="FC185" s="47" t="s">
        <v>395</v>
      </c>
      <c r="FD185" s="53" t="s">
        <v>396</v>
      </c>
      <c r="FE185" s="894" t="s">
        <v>397</v>
      </c>
      <c r="FF185" s="855" t="s">
        <v>398</v>
      </c>
      <c r="FG185" s="856" t="s">
        <v>399</v>
      </c>
    </row>
    <row r="186" spans="1:163" ht="37.5" customHeight="1" thickBot="1">
      <c r="A186" s="262"/>
      <c r="B186" s="254">
        <v>1</v>
      </c>
      <c r="C186" s="373" t="s">
        <v>961</v>
      </c>
      <c r="D186" s="829" t="s">
        <v>1486</v>
      </c>
      <c r="E186" s="830">
        <v>1</v>
      </c>
      <c r="F186" s="830" t="s">
        <v>401</v>
      </c>
      <c r="G186" s="857">
        <v>1630000</v>
      </c>
      <c r="H186" s="832"/>
      <c r="I186" s="134">
        <f t="shared" ref="I186" si="494">+(G186+(G186*H186))*E186</f>
        <v>1630000</v>
      </c>
      <c r="J186" s="833" t="s">
        <v>402</v>
      </c>
      <c r="K186" s="833"/>
      <c r="L186" s="834"/>
      <c r="M186" s="346">
        <v>1</v>
      </c>
      <c r="N186" s="346" t="s">
        <v>401</v>
      </c>
      <c r="O186" s="858"/>
      <c r="P186" s="836"/>
      <c r="Q186" s="134">
        <f t="shared" ref="Q186:Q194" si="495">+(O186+(O186*P186))*M186</f>
        <v>0</v>
      </c>
      <c r="R186" s="837" t="s">
        <v>1216</v>
      </c>
      <c r="S186" s="32"/>
      <c r="T186" s="834"/>
      <c r="U186" s="346">
        <v>1</v>
      </c>
      <c r="V186" s="346" t="s">
        <v>401</v>
      </c>
      <c r="W186" s="858"/>
      <c r="X186" s="836"/>
      <c r="Y186" s="134">
        <f t="shared" ref="Y186:Y194" si="496">+(W186+(W186*X186))*U186</f>
        <v>0</v>
      </c>
      <c r="Z186" s="837" t="s">
        <v>1216</v>
      </c>
      <c r="AA186" s="32"/>
      <c r="AB186" s="834" t="s">
        <v>1303</v>
      </c>
      <c r="AC186" s="346">
        <v>1</v>
      </c>
      <c r="AD186" s="346" t="s">
        <v>401</v>
      </c>
      <c r="AE186" s="858">
        <v>2601840</v>
      </c>
      <c r="AF186" s="836"/>
      <c r="AG186" s="134">
        <f t="shared" ref="AG186:AG194" si="497">+(AE186+(AE186*AF186))*AC186</f>
        <v>2601840</v>
      </c>
      <c r="AH186" s="884" t="s">
        <v>402</v>
      </c>
      <c r="AI186" s="32"/>
      <c r="AJ186" s="834"/>
      <c r="AK186" s="346">
        <v>1</v>
      </c>
      <c r="AL186" s="346" t="s">
        <v>401</v>
      </c>
      <c r="AM186" s="858"/>
      <c r="AN186" s="836"/>
      <c r="AO186" s="134">
        <f t="shared" ref="AO186:AO194" si="498">+(AM186+(AM186*AN186))*AK186</f>
        <v>0</v>
      </c>
      <c r="AP186" s="837" t="s">
        <v>1216</v>
      </c>
      <c r="AQ186" s="32"/>
      <c r="AR186" s="834"/>
      <c r="AS186" s="346">
        <v>1</v>
      </c>
      <c r="AT186" s="346" t="s">
        <v>401</v>
      </c>
      <c r="AU186" s="858"/>
      <c r="AV186" s="836"/>
      <c r="AW186" s="134">
        <f t="shared" ref="AW186:AW194" si="499">+(AU186+(AU186*AV186))*AS186</f>
        <v>0</v>
      </c>
      <c r="AX186" s="837" t="s">
        <v>1216</v>
      </c>
      <c r="AY186" s="32"/>
      <c r="AZ186" s="834" t="s">
        <v>1497</v>
      </c>
      <c r="BA186" s="346">
        <v>1</v>
      </c>
      <c r="BB186" s="346" t="s">
        <v>401</v>
      </c>
      <c r="BC186" s="858">
        <v>700000</v>
      </c>
      <c r="BD186" s="836">
        <v>0</v>
      </c>
      <c r="BE186" s="134">
        <f t="shared" ref="BE186:BE194" si="500">+(BC186+(BC186*BD186))*BA186</f>
        <v>700000</v>
      </c>
      <c r="BF186" s="884" t="s">
        <v>1218</v>
      </c>
      <c r="BG186" s="888" t="s">
        <v>1546</v>
      </c>
      <c r="BH186" s="834"/>
      <c r="BI186" s="346">
        <v>1</v>
      </c>
      <c r="BJ186" s="346" t="s">
        <v>401</v>
      </c>
      <c r="BK186" s="858"/>
      <c r="BL186" s="836"/>
      <c r="BM186" s="134">
        <f t="shared" ref="BM186:BM194" si="501">+(BK186+(BK186*BL186))*BI186</f>
        <v>0</v>
      </c>
      <c r="BN186" s="837" t="s">
        <v>1216</v>
      </c>
      <c r="BO186" s="32"/>
      <c r="BP186" s="834"/>
      <c r="BQ186" s="346">
        <v>1</v>
      </c>
      <c r="BR186" s="346" t="s">
        <v>401</v>
      </c>
      <c r="BS186" s="858"/>
      <c r="BT186" s="836"/>
      <c r="BU186" s="134">
        <f t="shared" ref="BU186:BU194" si="502">+(BS186+(BS186*BT186))*BQ186</f>
        <v>0</v>
      </c>
      <c r="BV186" s="837" t="s">
        <v>1216</v>
      </c>
      <c r="BW186" s="32"/>
      <c r="BX186" s="834"/>
      <c r="BY186" s="346">
        <v>1</v>
      </c>
      <c r="BZ186" s="346" t="s">
        <v>401</v>
      </c>
      <c r="CA186" s="858"/>
      <c r="CB186" s="836"/>
      <c r="CC186" s="134">
        <f t="shared" ref="CC186:CC194" si="503">+(CA186+(CA186*CB186))*BY186</f>
        <v>0</v>
      </c>
      <c r="CD186" s="837" t="s">
        <v>1216</v>
      </c>
      <c r="CE186" s="32"/>
      <c r="CF186" s="834" t="s">
        <v>1337</v>
      </c>
      <c r="CG186" s="346">
        <v>1</v>
      </c>
      <c r="CH186" s="346" t="s">
        <v>401</v>
      </c>
      <c r="CI186" s="858">
        <v>1092000</v>
      </c>
      <c r="CJ186" s="836"/>
      <c r="CK186" s="134">
        <f t="shared" ref="CK186:CK194" si="504">+(CI186+(CI186*CJ186))*CG186</f>
        <v>1092000</v>
      </c>
      <c r="CL186" s="884" t="s">
        <v>402</v>
      </c>
      <c r="CM186" s="32"/>
      <c r="CN186" s="834" t="s">
        <v>1297</v>
      </c>
      <c r="CO186" s="346">
        <v>1</v>
      </c>
      <c r="CP186" s="346" t="s">
        <v>401</v>
      </c>
      <c r="CQ186" s="858">
        <v>849150</v>
      </c>
      <c r="CR186" s="836"/>
      <c r="CS186" s="134">
        <f t="shared" ref="CS186:CS194" si="505">+(CQ186+(CQ186*CR186))*CO186</f>
        <v>849150</v>
      </c>
      <c r="CT186" s="884" t="s">
        <v>1218</v>
      </c>
      <c r="CU186" s="888" t="s">
        <v>1547</v>
      </c>
      <c r="CV186" s="834"/>
      <c r="CW186" s="346">
        <v>1</v>
      </c>
      <c r="CX186" s="346" t="s">
        <v>401</v>
      </c>
      <c r="CY186" s="858"/>
      <c r="CZ186" s="836"/>
      <c r="DA186" s="134">
        <f t="shared" ref="DA186:DA194" si="506">+(CY186+(CY186*CZ186))*CW186</f>
        <v>0</v>
      </c>
      <c r="DB186" s="837" t="s">
        <v>1216</v>
      </c>
      <c r="DC186" s="32"/>
      <c r="DD186" s="834"/>
      <c r="DE186" s="346">
        <v>1</v>
      </c>
      <c r="DF186" s="346" t="s">
        <v>401</v>
      </c>
      <c r="DG186" s="858"/>
      <c r="DH186" s="836"/>
      <c r="DI186" s="134">
        <f t="shared" ref="DI186:DI194" si="507">+(DG186+(DG186*DH186))*DE186</f>
        <v>0</v>
      </c>
      <c r="DJ186" s="837" t="s">
        <v>1216</v>
      </c>
      <c r="DK186" s="32"/>
      <c r="DL186" s="834"/>
      <c r="DM186" s="346">
        <v>1</v>
      </c>
      <c r="DN186" s="346" t="s">
        <v>401</v>
      </c>
      <c r="DO186" s="858"/>
      <c r="DP186" s="836"/>
      <c r="DQ186" s="134">
        <f t="shared" ref="DQ186:DQ194" si="508">+(DO186+(DO186*DP186))*DM186</f>
        <v>0</v>
      </c>
      <c r="DR186" s="837" t="s">
        <v>1216</v>
      </c>
      <c r="DS186" s="32"/>
      <c r="DT186" s="834"/>
      <c r="DU186" s="346">
        <v>1</v>
      </c>
      <c r="DV186" s="346" t="s">
        <v>401</v>
      </c>
      <c r="DW186" s="858"/>
      <c r="DX186" s="836"/>
      <c r="DY186" s="134">
        <f t="shared" ref="DY186:DY194" si="509">+(DW186+(DW186*DX186))*DU186</f>
        <v>0</v>
      </c>
      <c r="DZ186" s="837" t="s">
        <v>1216</v>
      </c>
      <c r="EA186" s="32"/>
      <c r="EB186" s="834"/>
      <c r="EC186" s="346">
        <v>1</v>
      </c>
      <c r="ED186" s="346" t="s">
        <v>401</v>
      </c>
      <c r="EE186" s="858"/>
      <c r="EF186" s="836"/>
      <c r="EG186" s="134">
        <f t="shared" ref="EG186:EG194" si="510">+(EE186+(EE186*EF186))*EC186</f>
        <v>0</v>
      </c>
      <c r="EH186" s="837" t="s">
        <v>1216</v>
      </c>
      <c r="EI186" s="32"/>
      <c r="EJ186" s="834"/>
      <c r="EK186" s="346">
        <v>1</v>
      </c>
      <c r="EL186" s="346" t="s">
        <v>401</v>
      </c>
      <c r="EM186" s="858"/>
      <c r="EN186" s="836"/>
      <c r="EO186" s="134">
        <f t="shared" ref="EO186:EO194" si="511">+(EM186+(EM186*EN186))*EK186</f>
        <v>0</v>
      </c>
      <c r="EP186" s="837" t="s">
        <v>1216</v>
      </c>
      <c r="EQ186" s="32"/>
      <c r="ER186" s="834"/>
      <c r="ES186" s="346">
        <v>1</v>
      </c>
      <c r="ET186" s="346" t="s">
        <v>401</v>
      </c>
      <c r="EU186" s="858"/>
      <c r="EV186" s="836"/>
      <c r="EW186" s="134">
        <f t="shared" ref="EW186:EW194" si="512">+(EU186+(EU186*EV186))*ES186</f>
        <v>0</v>
      </c>
      <c r="EX186" s="837" t="s">
        <v>1216</v>
      </c>
      <c r="EY186" s="32"/>
      <c r="EZ186" s="834"/>
      <c r="FA186" s="346">
        <v>1</v>
      </c>
      <c r="FB186" s="346" t="s">
        <v>401</v>
      </c>
      <c r="FC186" s="858"/>
      <c r="FD186" s="836"/>
      <c r="FE186" s="134">
        <f t="shared" ref="FE186:FE194" si="513">+(FC186+(FC186*FD186))*FA186</f>
        <v>0</v>
      </c>
      <c r="FF186" s="837" t="s">
        <v>1216</v>
      </c>
      <c r="FG186" s="32"/>
    </row>
    <row r="187" spans="1:163" ht="37.5" customHeight="1">
      <c r="A187" s="262"/>
      <c r="B187" s="254">
        <v>2</v>
      </c>
      <c r="C187" s="373" t="s">
        <v>962</v>
      </c>
      <c r="D187" s="159" t="s">
        <v>1486</v>
      </c>
      <c r="E187" s="839">
        <v>1</v>
      </c>
      <c r="F187" s="839" t="s">
        <v>401</v>
      </c>
      <c r="G187" s="840">
        <v>1520000</v>
      </c>
      <c r="H187" s="841"/>
      <c r="I187" s="134">
        <f t="shared" ref="I187" si="514">+(G187+(G187*H187))*E187</f>
        <v>1520000</v>
      </c>
      <c r="J187" s="156"/>
      <c r="K187" s="157"/>
      <c r="L187" s="842"/>
      <c r="M187" s="123">
        <v>1</v>
      </c>
      <c r="N187" s="123" t="s">
        <v>401</v>
      </c>
      <c r="O187" s="843"/>
      <c r="P187" s="844"/>
      <c r="Q187" s="134">
        <f t="shared" si="495"/>
        <v>0</v>
      </c>
      <c r="R187" s="42"/>
      <c r="S187" s="127"/>
      <c r="T187" s="842"/>
      <c r="U187" s="123">
        <v>1</v>
      </c>
      <c r="V187" s="123" t="s">
        <v>401</v>
      </c>
      <c r="W187" s="843"/>
      <c r="X187" s="844"/>
      <c r="Y187" s="134">
        <f t="shared" si="496"/>
        <v>0</v>
      </c>
      <c r="Z187" s="42"/>
      <c r="AA187" s="127"/>
      <c r="AB187" s="842" t="s">
        <v>1261</v>
      </c>
      <c r="AC187" s="123">
        <v>1</v>
      </c>
      <c r="AD187" s="123" t="s">
        <v>401</v>
      </c>
      <c r="AE187" s="843"/>
      <c r="AF187" s="844"/>
      <c r="AG187" s="134">
        <f t="shared" si="497"/>
        <v>0</v>
      </c>
      <c r="AH187" s="42"/>
      <c r="AI187" s="127"/>
      <c r="AJ187" s="842"/>
      <c r="AK187" s="123">
        <v>1</v>
      </c>
      <c r="AL187" s="123" t="s">
        <v>401</v>
      </c>
      <c r="AM187" s="843"/>
      <c r="AN187" s="844"/>
      <c r="AO187" s="134">
        <f t="shared" si="498"/>
        <v>0</v>
      </c>
      <c r="AP187" s="42"/>
      <c r="AQ187" s="127"/>
      <c r="AR187" s="842"/>
      <c r="AS187" s="123">
        <v>1</v>
      </c>
      <c r="AT187" s="123" t="s">
        <v>401</v>
      </c>
      <c r="AU187" s="843"/>
      <c r="AV187" s="844"/>
      <c r="AW187" s="134">
        <f t="shared" si="499"/>
        <v>0</v>
      </c>
      <c r="AX187" s="42"/>
      <c r="AY187" s="127"/>
      <c r="AZ187" s="842" t="s">
        <v>1497</v>
      </c>
      <c r="BA187" s="123">
        <v>1</v>
      </c>
      <c r="BB187" s="123" t="s">
        <v>401</v>
      </c>
      <c r="BC187" s="843">
        <v>910000</v>
      </c>
      <c r="BD187" s="844">
        <v>0</v>
      </c>
      <c r="BE187" s="134">
        <f t="shared" si="500"/>
        <v>910000</v>
      </c>
      <c r="BF187" s="42"/>
      <c r="BG187" s="127"/>
      <c r="BH187" s="842"/>
      <c r="BI187" s="123">
        <v>1</v>
      </c>
      <c r="BJ187" s="123" t="s">
        <v>401</v>
      </c>
      <c r="BK187" s="843"/>
      <c r="BL187" s="844"/>
      <c r="BM187" s="134">
        <f t="shared" si="501"/>
        <v>0</v>
      </c>
      <c r="BN187" s="42"/>
      <c r="BO187" s="127"/>
      <c r="BP187" s="842"/>
      <c r="BQ187" s="123">
        <v>1</v>
      </c>
      <c r="BR187" s="123" t="s">
        <v>401</v>
      </c>
      <c r="BS187" s="843"/>
      <c r="BT187" s="844"/>
      <c r="BU187" s="134">
        <f t="shared" si="502"/>
        <v>0</v>
      </c>
      <c r="BV187" s="42"/>
      <c r="BW187" s="127"/>
      <c r="BX187" s="842"/>
      <c r="BY187" s="123">
        <v>1</v>
      </c>
      <c r="BZ187" s="123" t="s">
        <v>401</v>
      </c>
      <c r="CA187" s="843"/>
      <c r="CB187" s="844"/>
      <c r="CC187" s="134">
        <f t="shared" si="503"/>
        <v>0</v>
      </c>
      <c r="CD187" s="42"/>
      <c r="CE187" s="127"/>
      <c r="CF187" s="842" t="s">
        <v>1337</v>
      </c>
      <c r="CG187" s="123">
        <v>1</v>
      </c>
      <c r="CH187" s="123" t="s">
        <v>401</v>
      </c>
      <c r="CI187" s="843">
        <v>1092000</v>
      </c>
      <c r="CJ187" s="844"/>
      <c r="CK187" s="134">
        <f t="shared" si="504"/>
        <v>1092000</v>
      </c>
      <c r="CL187" s="42"/>
      <c r="CM187" s="127"/>
      <c r="CN187" s="842" t="s">
        <v>1297</v>
      </c>
      <c r="CO187" s="123">
        <v>1</v>
      </c>
      <c r="CP187" s="123" t="s">
        <v>401</v>
      </c>
      <c r="CQ187" s="843">
        <v>849150</v>
      </c>
      <c r="CR187" s="844"/>
      <c r="CS187" s="134">
        <f t="shared" si="505"/>
        <v>849150</v>
      </c>
      <c r="CT187" s="42"/>
      <c r="CU187" s="127"/>
      <c r="CV187" s="842"/>
      <c r="CW187" s="123">
        <v>1</v>
      </c>
      <c r="CX187" s="123" t="s">
        <v>401</v>
      </c>
      <c r="CY187" s="843"/>
      <c r="CZ187" s="844"/>
      <c r="DA187" s="134">
        <f t="shared" si="506"/>
        <v>0</v>
      </c>
      <c r="DB187" s="42"/>
      <c r="DC187" s="127"/>
      <c r="DD187" s="842"/>
      <c r="DE187" s="123">
        <v>1</v>
      </c>
      <c r="DF187" s="123" t="s">
        <v>401</v>
      </c>
      <c r="DG187" s="843"/>
      <c r="DH187" s="844"/>
      <c r="DI187" s="134">
        <f t="shared" si="507"/>
        <v>0</v>
      </c>
      <c r="DJ187" s="42"/>
      <c r="DK187" s="127"/>
      <c r="DL187" s="842"/>
      <c r="DM187" s="123">
        <v>1</v>
      </c>
      <c r="DN187" s="123" t="s">
        <v>401</v>
      </c>
      <c r="DO187" s="843"/>
      <c r="DP187" s="844"/>
      <c r="DQ187" s="134">
        <f t="shared" si="508"/>
        <v>0</v>
      </c>
      <c r="DR187" s="42"/>
      <c r="DS187" s="127"/>
      <c r="DT187" s="842"/>
      <c r="DU187" s="123">
        <v>1</v>
      </c>
      <c r="DV187" s="123" t="s">
        <v>401</v>
      </c>
      <c r="DW187" s="843"/>
      <c r="DX187" s="844"/>
      <c r="DY187" s="134">
        <f t="shared" si="509"/>
        <v>0</v>
      </c>
      <c r="DZ187" s="42"/>
      <c r="EA187" s="127"/>
      <c r="EB187" s="842"/>
      <c r="EC187" s="123">
        <v>1</v>
      </c>
      <c r="ED187" s="123" t="s">
        <v>401</v>
      </c>
      <c r="EE187" s="843"/>
      <c r="EF187" s="844"/>
      <c r="EG187" s="134">
        <f t="shared" si="510"/>
        <v>0</v>
      </c>
      <c r="EH187" s="42"/>
      <c r="EI187" s="127"/>
      <c r="EJ187" s="842"/>
      <c r="EK187" s="123">
        <v>1</v>
      </c>
      <c r="EL187" s="123" t="s">
        <v>401</v>
      </c>
      <c r="EM187" s="843"/>
      <c r="EN187" s="844"/>
      <c r="EO187" s="134">
        <f t="shared" si="511"/>
        <v>0</v>
      </c>
      <c r="EP187" s="42"/>
      <c r="EQ187" s="127"/>
      <c r="ER187" s="842"/>
      <c r="ES187" s="123">
        <v>1</v>
      </c>
      <c r="ET187" s="123" t="s">
        <v>401</v>
      </c>
      <c r="EU187" s="843"/>
      <c r="EV187" s="844"/>
      <c r="EW187" s="134">
        <f t="shared" si="512"/>
        <v>0</v>
      </c>
      <c r="EX187" s="42"/>
      <c r="EY187" s="127"/>
      <c r="EZ187" s="842"/>
      <c r="FA187" s="123">
        <v>1</v>
      </c>
      <c r="FB187" s="123" t="s">
        <v>401</v>
      </c>
      <c r="FC187" s="843"/>
      <c r="FD187" s="844"/>
      <c r="FE187" s="134">
        <f t="shared" si="513"/>
        <v>0</v>
      </c>
      <c r="FF187" s="42"/>
      <c r="FG187" s="127"/>
    </row>
    <row r="188" spans="1:163" ht="37.5" customHeight="1">
      <c r="A188" s="262"/>
      <c r="B188" s="254">
        <v>3</v>
      </c>
      <c r="C188" s="373" t="s">
        <v>963</v>
      </c>
      <c r="D188" s="159" t="s">
        <v>1486</v>
      </c>
      <c r="E188" s="839">
        <v>1</v>
      </c>
      <c r="F188" s="839" t="s">
        <v>401</v>
      </c>
      <c r="G188" s="840">
        <v>1520000</v>
      </c>
      <c r="H188" s="841"/>
      <c r="I188" s="134">
        <f t="shared" ref="I188" si="515">+(G188+(G188*H188))*E188</f>
        <v>1520000</v>
      </c>
      <c r="J188" s="156"/>
      <c r="K188" s="157"/>
      <c r="L188" s="842"/>
      <c r="M188" s="123">
        <v>1</v>
      </c>
      <c r="N188" s="123" t="s">
        <v>401</v>
      </c>
      <c r="O188" s="843"/>
      <c r="P188" s="844"/>
      <c r="Q188" s="134">
        <f t="shared" si="495"/>
        <v>0</v>
      </c>
      <c r="R188" s="42"/>
      <c r="S188" s="127"/>
      <c r="T188" s="842"/>
      <c r="U188" s="123">
        <v>1</v>
      </c>
      <c r="V188" s="123" t="s">
        <v>401</v>
      </c>
      <c r="W188" s="843"/>
      <c r="X188" s="844"/>
      <c r="Y188" s="134">
        <f t="shared" si="496"/>
        <v>0</v>
      </c>
      <c r="Z188" s="42"/>
      <c r="AA188" s="127"/>
      <c r="AB188" s="842" t="s">
        <v>1261</v>
      </c>
      <c r="AC188" s="123">
        <v>1</v>
      </c>
      <c r="AD188" s="123" t="s">
        <v>401</v>
      </c>
      <c r="AE188" s="843"/>
      <c r="AF188" s="844"/>
      <c r="AG188" s="134">
        <f t="shared" si="497"/>
        <v>0</v>
      </c>
      <c r="AH188" s="42"/>
      <c r="AI188" s="127"/>
      <c r="AJ188" s="842"/>
      <c r="AK188" s="123">
        <v>1</v>
      </c>
      <c r="AL188" s="123" t="s">
        <v>401</v>
      </c>
      <c r="AM188" s="843"/>
      <c r="AN188" s="844"/>
      <c r="AO188" s="134">
        <f t="shared" si="498"/>
        <v>0</v>
      </c>
      <c r="AP188" s="42"/>
      <c r="AQ188" s="127"/>
      <c r="AR188" s="842"/>
      <c r="AS188" s="123">
        <v>1</v>
      </c>
      <c r="AT188" s="123" t="s">
        <v>401</v>
      </c>
      <c r="AU188" s="843"/>
      <c r="AV188" s="844"/>
      <c r="AW188" s="134">
        <f t="shared" si="499"/>
        <v>0</v>
      </c>
      <c r="AX188" s="42"/>
      <c r="AY188" s="127"/>
      <c r="AZ188" s="842" t="s">
        <v>1497</v>
      </c>
      <c r="BA188" s="123">
        <v>1</v>
      </c>
      <c r="BB188" s="123" t="s">
        <v>401</v>
      </c>
      <c r="BC188" s="843">
        <v>910000</v>
      </c>
      <c r="BD188" s="844">
        <v>0</v>
      </c>
      <c r="BE188" s="134">
        <f t="shared" si="500"/>
        <v>910000</v>
      </c>
      <c r="BF188" s="42"/>
      <c r="BG188" s="127"/>
      <c r="BH188" s="842"/>
      <c r="BI188" s="123">
        <v>1</v>
      </c>
      <c r="BJ188" s="123" t="s">
        <v>401</v>
      </c>
      <c r="BK188" s="843"/>
      <c r="BL188" s="844"/>
      <c r="BM188" s="134">
        <f t="shared" si="501"/>
        <v>0</v>
      </c>
      <c r="BN188" s="42"/>
      <c r="BO188" s="127"/>
      <c r="BP188" s="842"/>
      <c r="BQ188" s="123">
        <v>1</v>
      </c>
      <c r="BR188" s="123" t="s">
        <v>401</v>
      </c>
      <c r="BS188" s="843"/>
      <c r="BT188" s="844"/>
      <c r="BU188" s="134">
        <f t="shared" si="502"/>
        <v>0</v>
      </c>
      <c r="BV188" s="42"/>
      <c r="BW188" s="127"/>
      <c r="BX188" s="842"/>
      <c r="BY188" s="123">
        <v>1</v>
      </c>
      <c r="BZ188" s="123" t="s">
        <v>401</v>
      </c>
      <c r="CA188" s="843"/>
      <c r="CB188" s="844"/>
      <c r="CC188" s="134">
        <f t="shared" si="503"/>
        <v>0</v>
      </c>
      <c r="CD188" s="42"/>
      <c r="CE188" s="127"/>
      <c r="CF188" s="842" t="s">
        <v>1337</v>
      </c>
      <c r="CG188" s="123">
        <v>1</v>
      </c>
      <c r="CH188" s="123" t="s">
        <v>401</v>
      </c>
      <c r="CI188" s="843">
        <v>1092000</v>
      </c>
      <c r="CJ188" s="844"/>
      <c r="CK188" s="134">
        <f t="shared" si="504"/>
        <v>1092000</v>
      </c>
      <c r="CL188" s="42"/>
      <c r="CM188" s="127"/>
      <c r="CN188" s="842" t="s">
        <v>1297</v>
      </c>
      <c r="CO188" s="123">
        <v>1</v>
      </c>
      <c r="CP188" s="123" t="s">
        <v>401</v>
      </c>
      <c r="CQ188" s="843">
        <v>849150</v>
      </c>
      <c r="CR188" s="844"/>
      <c r="CS188" s="134">
        <f t="shared" si="505"/>
        <v>849150</v>
      </c>
      <c r="CT188" s="42"/>
      <c r="CU188" s="127"/>
      <c r="CV188" s="842"/>
      <c r="CW188" s="123">
        <v>1</v>
      </c>
      <c r="CX188" s="123" t="s">
        <v>401</v>
      </c>
      <c r="CY188" s="843"/>
      <c r="CZ188" s="844"/>
      <c r="DA188" s="134">
        <f t="shared" si="506"/>
        <v>0</v>
      </c>
      <c r="DB188" s="42"/>
      <c r="DC188" s="127"/>
      <c r="DD188" s="842"/>
      <c r="DE188" s="123">
        <v>1</v>
      </c>
      <c r="DF188" s="123" t="s">
        <v>401</v>
      </c>
      <c r="DG188" s="843"/>
      <c r="DH188" s="844"/>
      <c r="DI188" s="134">
        <f t="shared" si="507"/>
        <v>0</v>
      </c>
      <c r="DJ188" s="42"/>
      <c r="DK188" s="127"/>
      <c r="DL188" s="842"/>
      <c r="DM188" s="123">
        <v>1</v>
      </c>
      <c r="DN188" s="123" t="s">
        <v>401</v>
      </c>
      <c r="DO188" s="843"/>
      <c r="DP188" s="844"/>
      <c r="DQ188" s="134">
        <f t="shared" si="508"/>
        <v>0</v>
      </c>
      <c r="DR188" s="42"/>
      <c r="DS188" s="127"/>
      <c r="DT188" s="842"/>
      <c r="DU188" s="123">
        <v>1</v>
      </c>
      <c r="DV188" s="123" t="s">
        <v>401</v>
      </c>
      <c r="DW188" s="843"/>
      <c r="DX188" s="844"/>
      <c r="DY188" s="134">
        <f t="shared" si="509"/>
        <v>0</v>
      </c>
      <c r="DZ188" s="42"/>
      <c r="EA188" s="127"/>
      <c r="EB188" s="842"/>
      <c r="EC188" s="123">
        <v>1</v>
      </c>
      <c r="ED188" s="123" t="s">
        <v>401</v>
      </c>
      <c r="EE188" s="843"/>
      <c r="EF188" s="844"/>
      <c r="EG188" s="134">
        <f t="shared" si="510"/>
        <v>0</v>
      </c>
      <c r="EH188" s="42"/>
      <c r="EI188" s="127"/>
      <c r="EJ188" s="842"/>
      <c r="EK188" s="123">
        <v>1</v>
      </c>
      <c r="EL188" s="123" t="s">
        <v>401</v>
      </c>
      <c r="EM188" s="843"/>
      <c r="EN188" s="844"/>
      <c r="EO188" s="134">
        <f t="shared" si="511"/>
        <v>0</v>
      </c>
      <c r="EP188" s="42"/>
      <c r="EQ188" s="127"/>
      <c r="ER188" s="842"/>
      <c r="ES188" s="123">
        <v>1</v>
      </c>
      <c r="ET188" s="123" t="s">
        <v>401</v>
      </c>
      <c r="EU188" s="843"/>
      <c r="EV188" s="844"/>
      <c r="EW188" s="134">
        <f t="shared" si="512"/>
        <v>0</v>
      </c>
      <c r="EX188" s="42"/>
      <c r="EY188" s="127"/>
      <c r="EZ188" s="842"/>
      <c r="FA188" s="123">
        <v>1</v>
      </c>
      <c r="FB188" s="123" t="s">
        <v>401</v>
      </c>
      <c r="FC188" s="843"/>
      <c r="FD188" s="844"/>
      <c r="FE188" s="134">
        <f t="shared" si="513"/>
        <v>0</v>
      </c>
      <c r="FF188" s="42"/>
      <c r="FG188" s="127"/>
    </row>
    <row r="189" spans="1:163" ht="37.5" customHeight="1">
      <c r="A189" s="262"/>
      <c r="B189" s="254">
        <v>4</v>
      </c>
      <c r="C189" s="373" t="s">
        <v>967</v>
      </c>
      <c r="D189" s="159" t="s">
        <v>1486</v>
      </c>
      <c r="E189" s="839">
        <v>1</v>
      </c>
      <c r="F189" s="839" t="s">
        <v>401</v>
      </c>
      <c r="G189" s="840">
        <v>1738000</v>
      </c>
      <c r="H189" s="841"/>
      <c r="I189" s="134">
        <f t="shared" ref="I189" si="516">+(G189+(G189*H189))*E189</f>
        <v>1738000</v>
      </c>
      <c r="J189" s="156"/>
      <c r="K189" s="157"/>
      <c r="L189" s="842"/>
      <c r="M189" s="123">
        <v>1</v>
      </c>
      <c r="N189" s="123" t="s">
        <v>401</v>
      </c>
      <c r="O189" s="843"/>
      <c r="P189" s="844"/>
      <c r="Q189" s="134">
        <f t="shared" si="495"/>
        <v>0</v>
      </c>
      <c r="R189" s="42"/>
      <c r="S189" s="127"/>
      <c r="T189" s="842"/>
      <c r="U189" s="123">
        <v>1</v>
      </c>
      <c r="V189" s="123" t="s">
        <v>401</v>
      </c>
      <c r="W189" s="843"/>
      <c r="X189" s="844"/>
      <c r="Y189" s="134">
        <f t="shared" si="496"/>
        <v>0</v>
      </c>
      <c r="Z189" s="42"/>
      <c r="AA189" s="127"/>
      <c r="AB189" s="842" t="s">
        <v>1303</v>
      </c>
      <c r="AC189" s="123">
        <v>1</v>
      </c>
      <c r="AD189" s="123" t="s">
        <v>401</v>
      </c>
      <c r="AE189" s="843">
        <v>3122240</v>
      </c>
      <c r="AF189" s="844"/>
      <c r="AG189" s="134">
        <f t="shared" si="497"/>
        <v>3122240</v>
      </c>
      <c r="AH189" s="42"/>
      <c r="AI189" s="127"/>
      <c r="AJ189" s="842"/>
      <c r="AK189" s="123">
        <v>1</v>
      </c>
      <c r="AL189" s="123" t="s">
        <v>401</v>
      </c>
      <c r="AM189" s="843"/>
      <c r="AN189" s="844"/>
      <c r="AO189" s="134">
        <f t="shared" si="498"/>
        <v>0</v>
      </c>
      <c r="AP189" s="42"/>
      <c r="AQ189" s="127"/>
      <c r="AR189" s="842"/>
      <c r="AS189" s="123">
        <v>1</v>
      </c>
      <c r="AT189" s="123" t="s">
        <v>401</v>
      </c>
      <c r="AU189" s="843"/>
      <c r="AV189" s="844"/>
      <c r="AW189" s="134">
        <f t="shared" si="499"/>
        <v>0</v>
      </c>
      <c r="AX189" s="42"/>
      <c r="AY189" s="127"/>
      <c r="AZ189" s="842" t="s">
        <v>1504</v>
      </c>
      <c r="BA189" s="123">
        <v>1</v>
      </c>
      <c r="BB189" s="123" t="s">
        <v>401</v>
      </c>
      <c r="BC189" s="843">
        <v>910000</v>
      </c>
      <c r="BD189" s="844">
        <v>0</v>
      </c>
      <c r="BE189" s="134">
        <f t="shared" si="500"/>
        <v>910000</v>
      </c>
      <c r="BF189" s="42"/>
      <c r="BG189" s="127"/>
      <c r="BH189" s="842"/>
      <c r="BI189" s="123">
        <v>1</v>
      </c>
      <c r="BJ189" s="123" t="s">
        <v>401</v>
      </c>
      <c r="BK189" s="843"/>
      <c r="BL189" s="844"/>
      <c r="BM189" s="134">
        <f t="shared" si="501"/>
        <v>0</v>
      </c>
      <c r="BN189" s="42"/>
      <c r="BO189" s="127"/>
      <c r="BP189" s="842"/>
      <c r="BQ189" s="123">
        <v>1</v>
      </c>
      <c r="BR189" s="123" t="s">
        <v>401</v>
      </c>
      <c r="BS189" s="843"/>
      <c r="BT189" s="844"/>
      <c r="BU189" s="134">
        <f t="shared" si="502"/>
        <v>0</v>
      </c>
      <c r="BV189" s="42"/>
      <c r="BW189" s="127"/>
      <c r="BX189" s="842"/>
      <c r="BY189" s="123">
        <v>1</v>
      </c>
      <c r="BZ189" s="123" t="s">
        <v>401</v>
      </c>
      <c r="CA189" s="843"/>
      <c r="CB189" s="844"/>
      <c r="CC189" s="134">
        <f t="shared" si="503"/>
        <v>0</v>
      </c>
      <c r="CD189" s="42"/>
      <c r="CE189" s="127"/>
      <c r="CF189" s="842" t="s">
        <v>1337</v>
      </c>
      <c r="CG189" s="123">
        <v>1</v>
      </c>
      <c r="CH189" s="123" t="s">
        <v>401</v>
      </c>
      <c r="CI189" s="843">
        <v>1092000</v>
      </c>
      <c r="CJ189" s="844"/>
      <c r="CK189" s="134">
        <f t="shared" si="504"/>
        <v>1092000</v>
      </c>
      <c r="CL189" s="42"/>
      <c r="CM189" s="127"/>
      <c r="CN189" s="842" t="s">
        <v>1297</v>
      </c>
      <c r="CO189" s="123">
        <v>1</v>
      </c>
      <c r="CP189" s="123" t="s">
        <v>401</v>
      </c>
      <c r="CQ189" s="843">
        <v>1401650</v>
      </c>
      <c r="CR189" s="844"/>
      <c r="CS189" s="134">
        <f t="shared" si="505"/>
        <v>1401650</v>
      </c>
      <c r="CT189" s="42"/>
      <c r="CU189" s="127"/>
      <c r="CV189" s="842"/>
      <c r="CW189" s="123">
        <v>1</v>
      </c>
      <c r="CX189" s="123" t="s">
        <v>401</v>
      </c>
      <c r="CY189" s="843"/>
      <c r="CZ189" s="844"/>
      <c r="DA189" s="134">
        <f t="shared" si="506"/>
        <v>0</v>
      </c>
      <c r="DB189" s="42"/>
      <c r="DC189" s="127"/>
      <c r="DD189" s="842"/>
      <c r="DE189" s="123">
        <v>1</v>
      </c>
      <c r="DF189" s="123" t="s">
        <v>401</v>
      </c>
      <c r="DG189" s="843"/>
      <c r="DH189" s="844"/>
      <c r="DI189" s="134">
        <f t="shared" si="507"/>
        <v>0</v>
      </c>
      <c r="DJ189" s="42"/>
      <c r="DK189" s="127"/>
      <c r="DL189" s="842"/>
      <c r="DM189" s="123">
        <v>1</v>
      </c>
      <c r="DN189" s="123" t="s">
        <v>401</v>
      </c>
      <c r="DO189" s="843"/>
      <c r="DP189" s="844"/>
      <c r="DQ189" s="134">
        <f t="shared" si="508"/>
        <v>0</v>
      </c>
      <c r="DR189" s="42"/>
      <c r="DS189" s="127"/>
      <c r="DT189" s="842"/>
      <c r="DU189" s="123">
        <v>1</v>
      </c>
      <c r="DV189" s="123" t="s">
        <v>401</v>
      </c>
      <c r="DW189" s="843"/>
      <c r="DX189" s="844"/>
      <c r="DY189" s="134">
        <f t="shared" si="509"/>
        <v>0</v>
      </c>
      <c r="DZ189" s="42"/>
      <c r="EA189" s="127"/>
      <c r="EB189" s="842"/>
      <c r="EC189" s="123">
        <v>1</v>
      </c>
      <c r="ED189" s="123" t="s">
        <v>401</v>
      </c>
      <c r="EE189" s="843"/>
      <c r="EF189" s="844"/>
      <c r="EG189" s="134">
        <f t="shared" si="510"/>
        <v>0</v>
      </c>
      <c r="EH189" s="42"/>
      <c r="EI189" s="127"/>
      <c r="EJ189" s="842"/>
      <c r="EK189" s="123">
        <v>1</v>
      </c>
      <c r="EL189" s="123" t="s">
        <v>401</v>
      </c>
      <c r="EM189" s="843"/>
      <c r="EN189" s="844"/>
      <c r="EO189" s="134">
        <f t="shared" si="511"/>
        <v>0</v>
      </c>
      <c r="EP189" s="42"/>
      <c r="EQ189" s="127"/>
      <c r="ER189" s="842"/>
      <c r="ES189" s="123">
        <v>1</v>
      </c>
      <c r="ET189" s="123" t="s">
        <v>401</v>
      </c>
      <c r="EU189" s="843"/>
      <c r="EV189" s="844"/>
      <c r="EW189" s="134">
        <f t="shared" si="512"/>
        <v>0</v>
      </c>
      <c r="EX189" s="42"/>
      <c r="EY189" s="127"/>
      <c r="EZ189" s="842"/>
      <c r="FA189" s="123">
        <v>1</v>
      </c>
      <c r="FB189" s="123" t="s">
        <v>401</v>
      </c>
      <c r="FC189" s="843"/>
      <c r="FD189" s="844"/>
      <c r="FE189" s="134">
        <f t="shared" si="513"/>
        <v>0</v>
      </c>
      <c r="FF189" s="42"/>
      <c r="FG189" s="127"/>
    </row>
    <row r="190" spans="1:163" ht="37.5" customHeight="1">
      <c r="A190" s="262"/>
      <c r="B190" s="254">
        <v>5</v>
      </c>
      <c r="C190" s="373" t="s">
        <v>968</v>
      </c>
      <c r="D190" s="159" t="s">
        <v>1486</v>
      </c>
      <c r="E190" s="839">
        <v>1</v>
      </c>
      <c r="F190" s="839" t="s">
        <v>401</v>
      </c>
      <c r="G190" s="840">
        <v>1738000</v>
      </c>
      <c r="H190" s="841"/>
      <c r="I190" s="134">
        <f t="shared" ref="I190" si="517">+(G190+(G190*H190))*E190</f>
        <v>1738000</v>
      </c>
      <c r="J190" s="156"/>
      <c r="K190" s="157"/>
      <c r="L190" s="842"/>
      <c r="M190" s="123">
        <v>1</v>
      </c>
      <c r="N190" s="123" t="s">
        <v>401</v>
      </c>
      <c r="O190" s="843"/>
      <c r="P190" s="844"/>
      <c r="Q190" s="134">
        <f t="shared" si="495"/>
        <v>0</v>
      </c>
      <c r="R190" s="42"/>
      <c r="S190" s="127"/>
      <c r="T190" s="842"/>
      <c r="U190" s="123">
        <v>1</v>
      </c>
      <c r="V190" s="123" t="s">
        <v>401</v>
      </c>
      <c r="W190" s="843"/>
      <c r="X190" s="844"/>
      <c r="Y190" s="134">
        <f t="shared" si="496"/>
        <v>0</v>
      </c>
      <c r="Z190" s="42"/>
      <c r="AA190" s="127"/>
      <c r="AB190" s="842" t="s">
        <v>1303</v>
      </c>
      <c r="AC190" s="123">
        <v>1</v>
      </c>
      <c r="AD190" s="123" t="s">
        <v>401</v>
      </c>
      <c r="AE190" s="843">
        <v>3122240</v>
      </c>
      <c r="AF190" s="844"/>
      <c r="AG190" s="134">
        <f t="shared" si="497"/>
        <v>3122240</v>
      </c>
      <c r="AH190" s="42"/>
      <c r="AI190" s="127"/>
      <c r="AJ190" s="842"/>
      <c r="AK190" s="123">
        <v>1</v>
      </c>
      <c r="AL190" s="123" t="s">
        <v>401</v>
      </c>
      <c r="AM190" s="843"/>
      <c r="AN190" s="844"/>
      <c r="AO190" s="134">
        <f t="shared" si="498"/>
        <v>0</v>
      </c>
      <c r="AP190" s="42"/>
      <c r="AQ190" s="127"/>
      <c r="AR190" s="842"/>
      <c r="AS190" s="123">
        <v>1</v>
      </c>
      <c r="AT190" s="123" t="s">
        <v>401</v>
      </c>
      <c r="AU190" s="843"/>
      <c r="AV190" s="844"/>
      <c r="AW190" s="134">
        <f t="shared" si="499"/>
        <v>0</v>
      </c>
      <c r="AX190" s="42"/>
      <c r="AY190" s="127"/>
      <c r="AZ190" s="842" t="s">
        <v>1504</v>
      </c>
      <c r="BA190" s="123">
        <v>1</v>
      </c>
      <c r="BB190" s="123" t="s">
        <v>401</v>
      </c>
      <c r="BC190" s="843">
        <v>910000</v>
      </c>
      <c r="BD190" s="844">
        <v>0</v>
      </c>
      <c r="BE190" s="134">
        <f t="shared" si="500"/>
        <v>910000</v>
      </c>
      <c r="BF190" s="42"/>
      <c r="BG190" s="127"/>
      <c r="BH190" s="842"/>
      <c r="BI190" s="123">
        <v>1</v>
      </c>
      <c r="BJ190" s="123" t="s">
        <v>401</v>
      </c>
      <c r="BK190" s="843"/>
      <c r="BL190" s="844"/>
      <c r="BM190" s="134">
        <f t="shared" si="501"/>
        <v>0</v>
      </c>
      <c r="BN190" s="42"/>
      <c r="BO190" s="127"/>
      <c r="BP190" s="842"/>
      <c r="BQ190" s="123">
        <v>1</v>
      </c>
      <c r="BR190" s="123" t="s">
        <v>401</v>
      </c>
      <c r="BS190" s="843"/>
      <c r="BT190" s="844"/>
      <c r="BU190" s="134">
        <f t="shared" si="502"/>
        <v>0</v>
      </c>
      <c r="BV190" s="42"/>
      <c r="BW190" s="127"/>
      <c r="BX190" s="842"/>
      <c r="BY190" s="123">
        <v>1</v>
      </c>
      <c r="BZ190" s="123" t="s">
        <v>401</v>
      </c>
      <c r="CA190" s="843"/>
      <c r="CB190" s="844"/>
      <c r="CC190" s="134">
        <f t="shared" si="503"/>
        <v>0</v>
      </c>
      <c r="CD190" s="42"/>
      <c r="CE190" s="127"/>
      <c r="CF190" s="842" t="s">
        <v>1337</v>
      </c>
      <c r="CG190" s="123">
        <v>1</v>
      </c>
      <c r="CH190" s="123" t="s">
        <v>401</v>
      </c>
      <c r="CI190" s="843">
        <v>1092000</v>
      </c>
      <c r="CJ190" s="844"/>
      <c r="CK190" s="134">
        <f t="shared" si="504"/>
        <v>1092000</v>
      </c>
      <c r="CL190" s="42"/>
      <c r="CM190" s="127"/>
      <c r="CN190" s="842" t="s">
        <v>1297</v>
      </c>
      <c r="CO190" s="123">
        <v>1</v>
      </c>
      <c r="CP190" s="123" t="s">
        <v>401</v>
      </c>
      <c r="CQ190" s="843">
        <v>0</v>
      </c>
      <c r="CR190" s="844"/>
      <c r="CS190" s="134">
        <f t="shared" si="505"/>
        <v>0</v>
      </c>
      <c r="CT190" s="42"/>
      <c r="CU190" s="127"/>
      <c r="CV190" s="842"/>
      <c r="CW190" s="123">
        <v>1</v>
      </c>
      <c r="CX190" s="123" t="s">
        <v>401</v>
      </c>
      <c r="CY190" s="843"/>
      <c r="CZ190" s="844"/>
      <c r="DA190" s="134">
        <f t="shared" si="506"/>
        <v>0</v>
      </c>
      <c r="DB190" s="42"/>
      <c r="DC190" s="127"/>
      <c r="DD190" s="842"/>
      <c r="DE190" s="123">
        <v>1</v>
      </c>
      <c r="DF190" s="123" t="s">
        <v>401</v>
      </c>
      <c r="DG190" s="843"/>
      <c r="DH190" s="844"/>
      <c r="DI190" s="134">
        <f t="shared" si="507"/>
        <v>0</v>
      </c>
      <c r="DJ190" s="42"/>
      <c r="DK190" s="127"/>
      <c r="DL190" s="842"/>
      <c r="DM190" s="123">
        <v>1</v>
      </c>
      <c r="DN190" s="123" t="s">
        <v>401</v>
      </c>
      <c r="DO190" s="843"/>
      <c r="DP190" s="844"/>
      <c r="DQ190" s="134">
        <f t="shared" si="508"/>
        <v>0</v>
      </c>
      <c r="DR190" s="42"/>
      <c r="DS190" s="127"/>
      <c r="DT190" s="842"/>
      <c r="DU190" s="123">
        <v>1</v>
      </c>
      <c r="DV190" s="123" t="s">
        <v>401</v>
      </c>
      <c r="DW190" s="843"/>
      <c r="DX190" s="844"/>
      <c r="DY190" s="134">
        <f t="shared" si="509"/>
        <v>0</v>
      </c>
      <c r="DZ190" s="42"/>
      <c r="EA190" s="127"/>
      <c r="EB190" s="842"/>
      <c r="EC190" s="123">
        <v>1</v>
      </c>
      <c r="ED190" s="123" t="s">
        <v>401</v>
      </c>
      <c r="EE190" s="843"/>
      <c r="EF190" s="844"/>
      <c r="EG190" s="134">
        <f t="shared" si="510"/>
        <v>0</v>
      </c>
      <c r="EH190" s="42"/>
      <c r="EI190" s="127"/>
      <c r="EJ190" s="842"/>
      <c r="EK190" s="123">
        <v>1</v>
      </c>
      <c r="EL190" s="123" t="s">
        <v>401</v>
      </c>
      <c r="EM190" s="843"/>
      <c r="EN190" s="844"/>
      <c r="EO190" s="134">
        <f t="shared" si="511"/>
        <v>0</v>
      </c>
      <c r="EP190" s="42"/>
      <c r="EQ190" s="127"/>
      <c r="ER190" s="842"/>
      <c r="ES190" s="123">
        <v>1</v>
      </c>
      <c r="ET190" s="123" t="s">
        <v>401</v>
      </c>
      <c r="EU190" s="843"/>
      <c r="EV190" s="844"/>
      <c r="EW190" s="134">
        <f t="shared" si="512"/>
        <v>0</v>
      </c>
      <c r="EX190" s="42"/>
      <c r="EY190" s="127"/>
      <c r="EZ190" s="842"/>
      <c r="FA190" s="123">
        <v>1</v>
      </c>
      <c r="FB190" s="123" t="s">
        <v>401</v>
      </c>
      <c r="FC190" s="843"/>
      <c r="FD190" s="844"/>
      <c r="FE190" s="134">
        <f t="shared" si="513"/>
        <v>0</v>
      </c>
      <c r="FF190" s="42"/>
      <c r="FG190" s="127"/>
    </row>
    <row r="191" spans="1:163" ht="37.5" customHeight="1">
      <c r="A191" s="262"/>
      <c r="B191" s="254">
        <v>6</v>
      </c>
      <c r="C191" s="373" t="s">
        <v>969</v>
      </c>
      <c r="D191" s="159" t="s">
        <v>1486</v>
      </c>
      <c r="E191" s="839">
        <v>1</v>
      </c>
      <c r="F191" s="839" t="s">
        <v>401</v>
      </c>
      <c r="G191" s="840">
        <v>1630000</v>
      </c>
      <c r="H191" s="841"/>
      <c r="I191" s="134">
        <f t="shared" ref="I191" si="518">+(G191+(G191*H191))*E191</f>
        <v>1630000</v>
      </c>
      <c r="J191" s="156"/>
      <c r="K191" s="157"/>
      <c r="L191" s="842"/>
      <c r="M191" s="123">
        <v>1</v>
      </c>
      <c r="N191" s="123" t="s">
        <v>401</v>
      </c>
      <c r="O191" s="843"/>
      <c r="P191" s="844"/>
      <c r="Q191" s="134">
        <f t="shared" si="495"/>
        <v>0</v>
      </c>
      <c r="R191" s="42"/>
      <c r="S191" s="127"/>
      <c r="T191" s="842"/>
      <c r="U191" s="123">
        <v>1</v>
      </c>
      <c r="V191" s="123" t="s">
        <v>401</v>
      </c>
      <c r="W191" s="843"/>
      <c r="X191" s="844"/>
      <c r="Y191" s="134">
        <f t="shared" si="496"/>
        <v>0</v>
      </c>
      <c r="Z191" s="42"/>
      <c r="AA191" s="127"/>
      <c r="AB191" s="842" t="s">
        <v>1261</v>
      </c>
      <c r="AC191" s="123">
        <v>1</v>
      </c>
      <c r="AD191" s="123" t="s">
        <v>401</v>
      </c>
      <c r="AE191" s="843"/>
      <c r="AF191" s="844"/>
      <c r="AG191" s="134">
        <f t="shared" si="497"/>
        <v>0</v>
      </c>
      <c r="AH191" s="42"/>
      <c r="AI191" s="127"/>
      <c r="AJ191" s="842"/>
      <c r="AK191" s="123">
        <v>1</v>
      </c>
      <c r="AL191" s="123" t="s">
        <v>401</v>
      </c>
      <c r="AM191" s="843"/>
      <c r="AN191" s="844"/>
      <c r="AO191" s="134">
        <f t="shared" si="498"/>
        <v>0</v>
      </c>
      <c r="AP191" s="42"/>
      <c r="AQ191" s="127"/>
      <c r="AR191" s="842"/>
      <c r="AS191" s="123">
        <v>1</v>
      </c>
      <c r="AT191" s="123" t="s">
        <v>401</v>
      </c>
      <c r="AU191" s="843"/>
      <c r="AV191" s="844"/>
      <c r="AW191" s="134">
        <f t="shared" si="499"/>
        <v>0</v>
      </c>
      <c r="AX191" s="42"/>
      <c r="AY191" s="127"/>
      <c r="AZ191" s="842" t="s">
        <v>1497</v>
      </c>
      <c r="BA191" s="123">
        <v>1</v>
      </c>
      <c r="BB191" s="123" t="s">
        <v>401</v>
      </c>
      <c r="BC191" s="843">
        <v>910000</v>
      </c>
      <c r="BD191" s="844">
        <v>0</v>
      </c>
      <c r="BE191" s="134">
        <f t="shared" si="500"/>
        <v>910000</v>
      </c>
      <c r="BF191" s="42"/>
      <c r="BG191" s="127"/>
      <c r="BH191" s="842"/>
      <c r="BI191" s="123">
        <v>1</v>
      </c>
      <c r="BJ191" s="123" t="s">
        <v>401</v>
      </c>
      <c r="BK191" s="843"/>
      <c r="BL191" s="844"/>
      <c r="BM191" s="134">
        <f t="shared" si="501"/>
        <v>0</v>
      </c>
      <c r="BN191" s="42"/>
      <c r="BO191" s="127"/>
      <c r="BP191" s="842"/>
      <c r="BQ191" s="123">
        <v>1</v>
      </c>
      <c r="BR191" s="123" t="s">
        <v>401</v>
      </c>
      <c r="BS191" s="843"/>
      <c r="BT191" s="844"/>
      <c r="BU191" s="134">
        <f t="shared" si="502"/>
        <v>0</v>
      </c>
      <c r="BV191" s="42"/>
      <c r="BW191" s="127"/>
      <c r="BX191" s="842"/>
      <c r="BY191" s="123">
        <v>1</v>
      </c>
      <c r="BZ191" s="123" t="s">
        <v>401</v>
      </c>
      <c r="CA191" s="843"/>
      <c r="CB191" s="844"/>
      <c r="CC191" s="134">
        <f t="shared" si="503"/>
        <v>0</v>
      </c>
      <c r="CD191" s="42"/>
      <c r="CE191" s="127"/>
      <c r="CF191" s="842" t="s">
        <v>1337</v>
      </c>
      <c r="CG191" s="123">
        <v>1</v>
      </c>
      <c r="CH191" s="123" t="s">
        <v>401</v>
      </c>
      <c r="CI191" s="843"/>
      <c r="CJ191" s="844"/>
      <c r="CK191" s="134">
        <f t="shared" si="504"/>
        <v>0</v>
      </c>
      <c r="CL191" s="42"/>
      <c r="CM191" s="127"/>
      <c r="CN191" s="842" t="s">
        <v>1297</v>
      </c>
      <c r="CO191" s="123">
        <v>1</v>
      </c>
      <c r="CP191" s="123" t="s">
        <v>401</v>
      </c>
      <c r="CQ191" s="843">
        <v>0</v>
      </c>
      <c r="CR191" s="844"/>
      <c r="CS191" s="134">
        <f t="shared" si="505"/>
        <v>0</v>
      </c>
      <c r="CT191" s="42"/>
      <c r="CU191" s="127"/>
      <c r="CV191" s="842"/>
      <c r="CW191" s="123">
        <v>1</v>
      </c>
      <c r="CX191" s="123" t="s">
        <v>401</v>
      </c>
      <c r="CY191" s="843"/>
      <c r="CZ191" s="844"/>
      <c r="DA191" s="134">
        <f t="shared" si="506"/>
        <v>0</v>
      </c>
      <c r="DB191" s="42"/>
      <c r="DC191" s="127"/>
      <c r="DD191" s="842"/>
      <c r="DE191" s="123">
        <v>1</v>
      </c>
      <c r="DF191" s="123" t="s">
        <v>401</v>
      </c>
      <c r="DG191" s="843"/>
      <c r="DH191" s="844"/>
      <c r="DI191" s="134">
        <f t="shared" si="507"/>
        <v>0</v>
      </c>
      <c r="DJ191" s="42"/>
      <c r="DK191" s="127"/>
      <c r="DL191" s="842"/>
      <c r="DM191" s="123">
        <v>1</v>
      </c>
      <c r="DN191" s="123" t="s">
        <v>401</v>
      </c>
      <c r="DO191" s="843"/>
      <c r="DP191" s="844"/>
      <c r="DQ191" s="134">
        <f t="shared" si="508"/>
        <v>0</v>
      </c>
      <c r="DR191" s="42"/>
      <c r="DS191" s="127"/>
      <c r="DT191" s="842"/>
      <c r="DU191" s="123">
        <v>1</v>
      </c>
      <c r="DV191" s="123" t="s">
        <v>401</v>
      </c>
      <c r="DW191" s="843"/>
      <c r="DX191" s="844"/>
      <c r="DY191" s="134">
        <f t="shared" si="509"/>
        <v>0</v>
      </c>
      <c r="DZ191" s="42"/>
      <c r="EA191" s="127"/>
      <c r="EB191" s="842"/>
      <c r="EC191" s="123">
        <v>1</v>
      </c>
      <c r="ED191" s="123" t="s">
        <v>401</v>
      </c>
      <c r="EE191" s="843"/>
      <c r="EF191" s="844"/>
      <c r="EG191" s="134">
        <f t="shared" si="510"/>
        <v>0</v>
      </c>
      <c r="EH191" s="42"/>
      <c r="EI191" s="127"/>
      <c r="EJ191" s="842"/>
      <c r="EK191" s="123">
        <v>1</v>
      </c>
      <c r="EL191" s="123" t="s">
        <v>401</v>
      </c>
      <c r="EM191" s="843"/>
      <c r="EN191" s="844"/>
      <c r="EO191" s="134">
        <f t="shared" si="511"/>
        <v>0</v>
      </c>
      <c r="EP191" s="42"/>
      <c r="EQ191" s="127"/>
      <c r="ER191" s="842"/>
      <c r="ES191" s="123">
        <v>1</v>
      </c>
      <c r="ET191" s="123" t="s">
        <v>401</v>
      </c>
      <c r="EU191" s="843"/>
      <c r="EV191" s="844"/>
      <c r="EW191" s="134">
        <f t="shared" si="512"/>
        <v>0</v>
      </c>
      <c r="EX191" s="42"/>
      <c r="EY191" s="127"/>
      <c r="EZ191" s="842"/>
      <c r="FA191" s="123">
        <v>1</v>
      </c>
      <c r="FB191" s="123" t="s">
        <v>401</v>
      </c>
      <c r="FC191" s="843"/>
      <c r="FD191" s="844"/>
      <c r="FE191" s="134">
        <f t="shared" si="513"/>
        <v>0</v>
      </c>
      <c r="FF191" s="42"/>
      <c r="FG191" s="127"/>
    </row>
    <row r="192" spans="1:163" ht="37.5" customHeight="1">
      <c r="A192" s="262"/>
      <c r="B192" s="254">
        <v>7</v>
      </c>
      <c r="C192" s="373" t="s">
        <v>951</v>
      </c>
      <c r="D192" s="159" t="s">
        <v>1486</v>
      </c>
      <c r="E192" s="839">
        <v>2</v>
      </c>
      <c r="F192" s="839" t="s">
        <v>401</v>
      </c>
      <c r="G192" s="840">
        <v>99000</v>
      </c>
      <c r="H192" s="841"/>
      <c r="I192" s="134">
        <f t="shared" ref="I192" si="519">+(G192+(G192*H192))*E192</f>
        <v>198000</v>
      </c>
      <c r="J192" s="156"/>
      <c r="K192" s="157"/>
      <c r="L192" s="842"/>
      <c r="M192" s="123">
        <v>2</v>
      </c>
      <c r="N192" s="123" t="s">
        <v>401</v>
      </c>
      <c r="O192" s="843"/>
      <c r="P192" s="844"/>
      <c r="Q192" s="134">
        <f t="shared" si="495"/>
        <v>0</v>
      </c>
      <c r="R192" s="42"/>
      <c r="S192" s="127"/>
      <c r="T192" s="842"/>
      <c r="U192" s="123">
        <v>2</v>
      </c>
      <c r="V192" s="123" t="s">
        <v>401</v>
      </c>
      <c r="W192" s="843"/>
      <c r="X192" s="844"/>
      <c r="Y192" s="134">
        <f t="shared" si="496"/>
        <v>0</v>
      </c>
      <c r="Z192" s="42"/>
      <c r="AA192" s="127"/>
      <c r="AB192" s="842" t="s">
        <v>1303</v>
      </c>
      <c r="AC192" s="123">
        <v>2</v>
      </c>
      <c r="AD192" s="123" t="s">
        <v>401</v>
      </c>
      <c r="AE192" s="843">
        <v>374700</v>
      </c>
      <c r="AF192" s="844"/>
      <c r="AG192" s="134">
        <f t="shared" si="497"/>
        <v>749400</v>
      </c>
      <c r="AH192" s="42"/>
      <c r="AI192" s="127"/>
      <c r="AJ192" s="842"/>
      <c r="AK192" s="123">
        <v>2</v>
      </c>
      <c r="AL192" s="123" t="s">
        <v>401</v>
      </c>
      <c r="AM192" s="843"/>
      <c r="AN192" s="844"/>
      <c r="AO192" s="134">
        <f t="shared" si="498"/>
        <v>0</v>
      </c>
      <c r="AP192" s="42"/>
      <c r="AQ192" s="127"/>
      <c r="AR192" s="842"/>
      <c r="AS192" s="123">
        <v>2</v>
      </c>
      <c r="AT192" s="123" t="s">
        <v>401</v>
      </c>
      <c r="AU192" s="843"/>
      <c r="AV192" s="844"/>
      <c r="AW192" s="134">
        <f t="shared" si="499"/>
        <v>0</v>
      </c>
      <c r="AX192" s="42"/>
      <c r="AY192" s="127"/>
      <c r="AZ192" s="842" t="s">
        <v>1497</v>
      </c>
      <c r="BA192" s="123">
        <v>2</v>
      </c>
      <c r="BB192" s="123" t="s">
        <v>401</v>
      </c>
      <c r="BC192" s="843">
        <v>90000</v>
      </c>
      <c r="BD192" s="844">
        <v>0</v>
      </c>
      <c r="BE192" s="134">
        <f t="shared" si="500"/>
        <v>180000</v>
      </c>
      <c r="BF192" s="42"/>
      <c r="BG192" s="127"/>
      <c r="BH192" s="842"/>
      <c r="BI192" s="123">
        <v>2</v>
      </c>
      <c r="BJ192" s="123" t="s">
        <v>401</v>
      </c>
      <c r="BK192" s="843"/>
      <c r="BL192" s="844"/>
      <c r="BM192" s="134">
        <f t="shared" si="501"/>
        <v>0</v>
      </c>
      <c r="BN192" s="42"/>
      <c r="BO192" s="127"/>
      <c r="BP192" s="842"/>
      <c r="BQ192" s="123">
        <v>2</v>
      </c>
      <c r="BR192" s="123" t="s">
        <v>401</v>
      </c>
      <c r="BS192" s="843"/>
      <c r="BT192" s="844"/>
      <c r="BU192" s="134">
        <f t="shared" si="502"/>
        <v>0</v>
      </c>
      <c r="BV192" s="42"/>
      <c r="BW192" s="127"/>
      <c r="BX192" s="842"/>
      <c r="BY192" s="123">
        <v>2</v>
      </c>
      <c r="BZ192" s="123" t="s">
        <v>401</v>
      </c>
      <c r="CA192" s="843"/>
      <c r="CB192" s="844"/>
      <c r="CC192" s="134">
        <f t="shared" si="503"/>
        <v>0</v>
      </c>
      <c r="CD192" s="42"/>
      <c r="CE192" s="127"/>
      <c r="CF192" s="842" t="s">
        <v>1337</v>
      </c>
      <c r="CG192" s="123">
        <v>2</v>
      </c>
      <c r="CH192" s="123" t="s">
        <v>401</v>
      </c>
      <c r="CI192" s="843">
        <v>243000</v>
      </c>
      <c r="CJ192" s="844"/>
      <c r="CK192" s="134">
        <f t="shared" si="504"/>
        <v>486000</v>
      </c>
      <c r="CL192" s="42"/>
      <c r="CM192" s="127"/>
      <c r="CN192" s="842" t="s">
        <v>1297</v>
      </c>
      <c r="CO192" s="123">
        <v>2</v>
      </c>
      <c r="CP192" s="123" t="s">
        <v>401</v>
      </c>
      <c r="CQ192" s="843">
        <v>126650</v>
      </c>
      <c r="CR192" s="844"/>
      <c r="CS192" s="134">
        <f t="shared" si="505"/>
        <v>253300</v>
      </c>
      <c r="CT192" s="42"/>
      <c r="CU192" s="127"/>
      <c r="CV192" s="842"/>
      <c r="CW192" s="123">
        <v>2</v>
      </c>
      <c r="CX192" s="123" t="s">
        <v>401</v>
      </c>
      <c r="CY192" s="843"/>
      <c r="CZ192" s="844"/>
      <c r="DA192" s="134">
        <f t="shared" si="506"/>
        <v>0</v>
      </c>
      <c r="DB192" s="42"/>
      <c r="DC192" s="127"/>
      <c r="DD192" s="842"/>
      <c r="DE192" s="123">
        <v>2</v>
      </c>
      <c r="DF192" s="123" t="s">
        <v>401</v>
      </c>
      <c r="DG192" s="843"/>
      <c r="DH192" s="844"/>
      <c r="DI192" s="134">
        <f t="shared" si="507"/>
        <v>0</v>
      </c>
      <c r="DJ192" s="42"/>
      <c r="DK192" s="127"/>
      <c r="DL192" s="842"/>
      <c r="DM192" s="123">
        <v>2</v>
      </c>
      <c r="DN192" s="123" t="s">
        <v>401</v>
      </c>
      <c r="DO192" s="843"/>
      <c r="DP192" s="844"/>
      <c r="DQ192" s="134">
        <f t="shared" si="508"/>
        <v>0</v>
      </c>
      <c r="DR192" s="42"/>
      <c r="DS192" s="127"/>
      <c r="DT192" s="842"/>
      <c r="DU192" s="123">
        <v>2</v>
      </c>
      <c r="DV192" s="123" t="s">
        <v>401</v>
      </c>
      <c r="DW192" s="843"/>
      <c r="DX192" s="844"/>
      <c r="DY192" s="134">
        <f t="shared" si="509"/>
        <v>0</v>
      </c>
      <c r="DZ192" s="42"/>
      <c r="EA192" s="127"/>
      <c r="EB192" s="842"/>
      <c r="EC192" s="123">
        <v>2</v>
      </c>
      <c r="ED192" s="123" t="s">
        <v>401</v>
      </c>
      <c r="EE192" s="843"/>
      <c r="EF192" s="844"/>
      <c r="EG192" s="134">
        <f t="shared" si="510"/>
        <v>0</v>
      </c>
      <c r="EH192" s="42"/>
      <c r="EI192" s="127"/>
      <c r="EJ192" s="842"/>
      <c r="EK192" s="123">
        <v>2</v>
      </c>
      <c r="EL192" s="123" t="s">
        <v>401</v>
      </c>
      <c r="EM192" s="843"/>
      <c r="EN192" s="844"/>
      <c r="EO192" s="134">
        <f t="shared" si="511"/>
        <v>0</v>
      </c>
      <c r="EP192" s="42"/>
      <c r="EQ192" s="127"/>
      <c r="ER192" s="842"/>
      <c r="ES192" s="123">
        <v>2</v>
      </c>
      <c r="ET192" s="123" t="s">
        <v>401</v>
      </c>
      <c r="EU192" s="843"/>
      <c r="EV192" s="844"/>
      <c r="EW192" s="134">
        <f t="shared" si="512"/>
        <v>0</v>
      </c>
      <c r="EX192" s="42"/>
      <c r="EY192" s="127"/>
      <c r="EZ192" s="842"/>
      <c r="FA192" s="123">
        <v>2</v>
      </c>
      <c r="FB192" s="123" t="s">
        <v>401</v>
      </c>
      <c r="FC192" s="843"/>
      <c r="FD192" s="844"/>
      <c r="FE192" s="134">
        <f t="shared" si="513"/>
        <v>0</v>
      </c>
      <c r="FF192" s="42"/>
      <c r="FG192" s="127"/>
    </row>
    <row r="193" spans="1:163" ht="37.5" customHeight="1">
      <c r="A193" s="262"/>
      <c r="B193" s="254">
        <v>8</v>
      </c>
      <c r="C193" s="373" t="s">
        <v>965</v>
      </c>
      <c r="D193" s="159" t="s">
        <v>1486</v>
      </c>
      <c r="E193" s="839">
        <v>2</v>
      </c>
      <c r="F193" s="839" t="s">
        <v>401</v>
      </c>
      <c r="G193" s="840">
        <v>99000</v>
      </c>
      <c r="H193" s="841"/>
      <c r="I193" s="134">
        <f t="shared" ref="I193" si="520">+(G193+(G193*H193))*E193</f>
        <v>198000</v>
      </c>
      <c r="J193" s="156"/>
      <c r="K193" s="157"/>
      <c r="L193" s="842"/>
      <c r="M193" s="123">
        <v>2</v>
      </c>
      <c r="N193" s="123" t="s">
        <v>401</v>
      </c>
      <c r="O193" s="843"/>
      <c r="P193" s="844"/>
      <c r="Q193" s="134">
        <f t="shared" si="495"/>
        <v>0</v>
      </c>
      <c r="R193" s="42"/>
      <c r="S193" s="127"/>
      <c r="T193" s="842"/>
      <c r="U193" s="123">
        <v>2</v>
      </c>
      <c r="V193" s="123" t="s">
        <v>401</v>
      </c>
      <c r="W193" s="843"/>
      <c r="X193" s="844"/>
      <c r="Y193" s="134">
        <f t="shared" si="496"/>
        <v>0</v>
      </c>
      <c r="Z193" s="42"/>
      <c r="AA193" s="127"/>
      <c r="AB193" s="842" t="s">
        <v>1303</v>
      </c>
      <c r="AC193" s="123">
        <v>2</v>
      </c>
      <c r="AD193" s="123" t="s">
        <v>401</v>
      </c>
      <c r="AE193" s="843">
        <v>299760</v>
      </c>
      <c r="AF193" s="844"/>
      <c r="AG193" s="134">
        <f t="shared" si="497"/>
        <v>599520</v>
      </c>
      <c r="AH193" s="42"/>
      <c r="AI193" s="127"/>
      <c r="AJ193" s="842"/>
      <c r="AK193" s="123">
        <v>2</v>
      </c>
      <c r="AL193" s="123" t="s">
        <v>401</v>
      </c>
      <c r="AM193" s="843"/>
      <c r="AN193" s="844"/>
      <c r="AO193" s="134">
        <f t="shared" si="498"/>
        <v>0</v>
      </c>
      <c r="AP193" s="42"/>
      <c r="AQ193" s="127"/>
      <c r="AR193" s="842"/>
      <c r="AS193" s="123">
        <v>2</v>
      </c>
      <c r="AT193" s="123" t="s">
        <v>401</v>
      </c>
      <c r="AU193" s="843"/>
      <c r="AV193" s="844"/>
      <c r="AW193" s="134">
        <f t="shared" si="499"/>
        <v>0</v>
      </c>
      <c r="AX193" s="42"/>
      <c r="AY193" s="127"/>
      <c r="AZ193" s="842" t="s">
        <v>1497</v>
      </c>
      <c r="BA193" s="123">
        <v>2</v>
      </c>
      <c r="BB193" s="123" t="s">
        <v>401</v>
      </c>
      <c r="BC193" s="843">
        <v>130000</v>
      </c>
      <c r="BD193" s="844">
        <v>0</v>
      </c>
      <c r="BE193" s="134">
        <f t="shared" si="500"/>
        <v>260000</v>
      </c>
      <c r="BF193" s="42"/>
      <c r="BG193" s="127"/>
      <c r="BH193" s="842"/>
      <c r="BI193" s="123">
        <v>2</v>
      </c>
      <c r="BJ193" s="123" t="s">
        <v>401</v>
      </c>
      <c r="BK193" s="843"/>
      <c r="BL193" s="844"/>
      <c r="BM193" s="134">
        <f t="shared" si="501"/>
        <v>0</v>
      </c>
      <c r="BN193" s="42"/>
      <c r="BO193" s="127"/>
      <c r="BP193" s="842"/>
      <c r="BQ193" s="123">
        <v>2</v>
      </c>
      <c r="BR193" s="123" t="s">
        <v>401</v>
      </c>
      <c r="BS193" s="843"/>
      <c r="BT193" s="844"/>
      <c r="BU193" s="134">
        <f t="shared" si="502"/>
        <v>0</v>
      </c>
      <c r="BV193" s="42"/>
      <c r="BW193" s="127"/>
      <c r="BX193" s="842"/>
      <c r="BY193" s="123">
        <v>2</v>
      </c>
      <c r="BZ193" s="123" t="s">
        <v>401</v>
      </c>
      <c r="CA193" s="843"/>
      <c r="CB193" s="844"/>
      <c r="CC193" s="134">
        <f t="shared" si="503"/>
        <v>0</v>
      </c>
      <c r="CD193" s="42"/>
      <c r="CE193" s="127"/>
      <c r="CF193" s="842" t="s">
        <v>1337</v>
      </c>
      <c r="CG193" s="123">
        <v>2</v>
      </c>
      <c r="CH193" s="123" t="s">
        <v>401</v>
      </c>
      <c r="CI193" s="843">
        <v>287000</v>
      </c>
      <c r="CJ193" s="844"/>
      <c r="CK193" s="134">
        <f t="shared" si="504"/>
        <v>574000</v>
      </c>
      <c r="CL193" s="42"/>
      <c r="CM193" s="127"/>
      <c r="CN193" s="842" t="s">
        <v>1293</v>
      </c>
      <c r="CO193" s="123">
        <v>2</v>
      </c>
      <c r="CP193" s="123" t="s">
        <v>401</v>
      </c>
      <c r="CQ193" s="843">
        <v>220150</v>
      </c>
      <c r="CR193" s="844"/>
      <c r="CS193" s="134">
        <f t="shared" si="505"/>
        <v>440300</v>
      </c>
      <c r="CT193" s="42"/>
      <c r="CU193" s="127"/>
      <c r="CV193" s="842"/>
      <c r="CW193" s="123">
        <v>2</v>
      </c>
      <c r="CX193" s="123" t="s">
        <v>401</v>
      </c>
      <c r="CY193" s="843"/>
      <c r="CZ193" s="844"/>
      <c r="DA193" s="134">
        <f t="shared" si="506"/>
        <v>0</v>
      </c>
      <c r="DB193" s="42"/>
      <c r="DC193" s="127"/>
      <c r="DD193" s="842"/>
      <c r="DE193" s="123">
        <v>2</v>
      </c>
      <c r="DF193" s="123" t="s">
        <v>401</v>
      </c>
      <c r="DG193" s="843"/>
      <c r="DH193" s="844"/>
      <c r="DI193" s="134">
        <f t="shared" si="507"/>
        <v>0</v>
      </c>
      <c r="DJ193" s="42"/>
      <c r="DK193" s="127"/>
      <c r="DL193" s="842"/>
      <c r="DM193" s="123">
        <v>2</v>
      </c>
      <c r="DN193" s="123" t="s">
        <v>401</v>
      </c>
      <c r="DO193" s="843"/>
      <c r="DP193" s="844"/>
      <c r="DQ193" s="134">
        <f t="shared" si="508"/>
        <v>0</v>
      </c>
      <c r="DR193" s="42"/>
      <c r="DS193" s="127"/>
      <c r="DT193" s="842"/>
      <c r="DU193" s="123">
        <v>2</v>
      </c>
      <c r="DV193" s="123" t="s">
        <v>401</v>
      </c>
      <c r="DW193" s="843"/>
      <c r="DX193" s="844"/>
      <c r="DY193" s="134">
        <f t="shared" si="509"/>
        <v>0</v>
      </c>
      <c r="DZ193" s="42"/>
      <c r="EA193" s="127"/>
      <c r="EB193" s="842"/>
      <c r="EC193" s="123">
        <v>2</v>
      </c>
      <c r="ED193" s="123" t="s">
        <v>401</v>
      </c>
      <c r="EE193" s="843"/>
      <c r="EF193" s="844"/>
      <c r="EG193" s="134">
        <f t="shared" si="510"/>
        <v>0</v>
      </c>
      <c r="EH193" s="42"/>
      <c r="EI193" s="127"/>
      <c r="EJ193" s="842"/>
      <c r="EK193" s="123">
        <v>2</v>
      </c>
      <c r="EL193" s="123" t="s">
        <v>401</v>
      </c>
      <c r="EM193" s="843"/>
      <c r="EN193" s="844"/>
      <c r="EO193" s="134">
        <f t="shared" si="511"/>
        <v>0</v>
      </c>
      <c r="EP193" s="42"/>
      <c r="EQ193" s="127"/>
      <c r="ER193" s="842"/>
      <c r="ES193" s="123">
        <v>2</v>
      </c>
      <c r="ET193" s="123" t="s">
        <v>401</v>
      </c>
      <c r="EU193" s="843"/>
      <c r="EV193" s="844"/>
      <c r="EW193" s="134">
        <f t="shared" si="512"/>
        <v>0</v>
      </c>
      <c r="EX193" s="42"/>
      <c r="EY193" s="127"/>
      <c r="EZ193" s="842"/>
      <c r="FA193" s="123">
        <v>2</v>
      </c>
      <c r="FB193" s="123" t="s">
        <v>401</v>
      </c>
      <c r="FC193" s="843"/>
      <c r="FD193" s="844"/>
      <c r="FE193" s="134">
        <f t="shared" si="513"/>
        <v>0</v>
      </c>
      <c r="FF193" s="42"/>
      <c r="FG193" s="127"/>
    </row>
    <row r="194" spans="1:163" ht="37.5" customHeight="1">
      <c r="A194" s="262"/>
      <c r="B194" s="254">
        <v>9</v>
      </c>
      <c r="C194" s="373" t="s">
        <v>952</v>
      </c>
      <c r="D194" s="159" t="s">
        <v>1486</v>
      </c>
      <c r="E194" s="839">
        <v>1</v>
      </c>
      <c r="F194" s="839" t="s">
        <v>401</v>
      </c>
      <c r="G194" s="160">
        <v>39000</v>
      </c>
      <c r="H194" s="841"/>
      <c r="I194" s="134">
        <f t="shared" ref="I194" si="521">+(G194+(G194*H194))*E194</f>
        <v>39000</v>
      </c>
      <c r="J194" s="156"/>
      <c r="K194" s="157"/>
      <c r="L194" s="842"/>
      <c r="M194" s="123">
        <v>1</v>
      </c>
      <c r="N194" s="123" t="s">
        <v>401</v>
      </c>
      <c r="O194" s="864"/>
      <c r="P194" s="844"/>
      <c r="Q194" s="134">
        <f t="shared" si="495"/>
        <v>0</v>
      </c>
      <c r="R194" s="42"/>
      <c r="S194" s="127"/>
      <c r="T194" s="842"/>
      <c r="U194" s="123">
        <v>1</v>
      </c>
      <c r="V194" s="123" t="s">
        <v>401</v>
      </c>
      <c r="W194" s="864"/>
      <c r="X194" s="844"/>
      <c r="Y194" s="134">
        <f t="shared" si="496"/>
        <v>0</v>
      </c>
      <c r="Z194" s="42"/>
      <c r="AA194" s="127"/>
      <c r="AB194" s="842" t="s">
        <v>1303</v>
      </c>
      <c r="AC194" s="123">
        <v>1</v>
      </c>
      <c r="AD194" s="123" t="s">
        <v>401</v>
      </c>
      <c r="AE194" s="864">
        <v>53040</v>
      </c>
      <c r="AF194" s="844"/>
      <c r="AG194" s="134">
        <f t="shared" si="497"/>
        <v>53040</v>
      </c>
      <c r="AH194" s="42"/>
      <c r="AI194" s="127"/>
      <c r="AJ194" s="842"/>
      <c r="AK194" s="123">
        <v>1</v>
      </c>
      <c r="AL194" s="123" t="s">
        <v>401</v>
      </c>
      <c r="AM194" s="864"/>
      <c r="AN194" s="844"/>
      <c r="AO194" s="134">
        <f t="shared" si="498"/>
        <v>0</v>
      </c>
      <c r="AP194" s="42"/>
      <c r="AQ194" s="127"/>
      <c r="AR194" s="842"/>
      <c r="AS194" s="123">
        <v>1</v>
      </c>
      <c r="AT194" s="123" t="s">
        <v>401</v>
      </c>
      <c r="AU194" s="864"/>
      <c r="AV194" s="844"/>
      <c r="AW194" s="134">
        <f t="shared" si="499"/>
        <v>0</v>
      </c>
      <c r="AX194" s="42"/>
      <c r="AY194" s="127"/>
      <c r="AZ194" s="842" t="s">
        <v>1504</v>
      </c>
      <c r="BA194" s="123">
        <v>1</v>
      </c>
      <c r="BB194" s="123" t="s">
        <v>401</v>
      </c>
      <c r="BC194" s="864">
        <v>32000</v>
      </c>
      <c r="BD194" s="844">
        <v>0</v>
      </c>
      <c r="BE194" s="134">
        <f t="shared" si="500"/>
        <v>32000</v>
      </c>
      <c r="BF194" s="42"/>
      <c r="BG194" s="127"/>
      <c r="BH194" s="842"/>
      <c r="BI194" s="123">
        <v>1</v>
      </c>
      <c r="BJ194" s="123" t="s">
        <v>401</v>
      </c>
      <c r="BK194" s="864"/>
      <c r="BL194" s="844"/>
      <c r="BM194" s="134">
        <f t="shared" si="501"/>
        <v>0</v>
      </c>
      <c r="BN194" s="42"/>
      <c r="BO194" s="127"/>
      <c r="BP194" s="842"/>
      <c r="BQ194" s="123">
        <v>1</v>
      </c>
      <c r="BR194" s="123" t="s">
        <v>401</v>
      </c>
      <c r="BS194" s="864"/>
      <c r="BT194" s="844"/>
      <c r="BU194" s="134">
        <f t="shared" si="502"/>
        <v>0</v>
      </c>
      <c r="BV194" s="42"/>
      <c r="BW194" s="127"/>
      <c r="BX194" s="842"/>
      <c r="BY194" s="123">
        <v>1</v>
      </c>
      <c r="BZ194" s="123" t="s">
        <v>401</v>
      </c>
      <c r="CA194" s="864"/>
      <c r="CB194" s="844"/>
      <c r="CC194" s="134">
        <f t="shared" si="503"/>
        <v>0</v>
      </c>
      <c r="CD194" s="42"/>
      <c r="CE194" s="127"/>
      <c r="CF194" s="842" t="s">
        <v>1337</v>
      </c>
      <c r="CG194" s="123">
        <v>1</v>
      </c>
      <c r="CH194" s="123" t="s">
        <v>401</v>
      </c>
      <c r="CI194" s="864">
        <v>25000</v>
      </c>
      <c r="CJ194" s="844"/>
      <c r="CK194" s="134">
        <f t="shared" si="504"/>
        <v>25000</v>
      </c>
      <c r="CL194" s="42"/>
      <c r="CM194" s="127"/>
      <c r="CN194" s="842"/>
      <c r="CO194" s="123">
        <v>1</v>
      </c>
      <c r="CP194" s="123" t="s">
        <v>401</v>
      </c>
      <c r="CQ194" s="864">
        <v>0</v>
      </c>
      <c r="CR194" s="844"/>
      <c r="CS194" s="134">
        <f t="shared" si="505"/>
        <v>0</v>
      </c>
      <c r="CT194" s="42"/>
      <c r="CU194" s="127"/>
      <c r="CV194" s="842"/>
      <c r="CW194" s="123">
        <v>1</v>
      </c>
      <c r="CX194" s="123" t="s">
        <v>401</v>
      </c>
      <c r="CY194" s="864"/>
      <c r="CZ194" s="844"/>
      <c r="DA194" s="134">
        <f t="shared" si="506"/>
        <v>0</v>
      </c>
      <c r="DB194" s="42"/>
      <c r="DC194" s="127"/>
      <c r="DD194" s="842"/>
      <c r="DE194" s="123">
        <v>1</v>
      </c>
      <c r="DF194" s="123" t="s">
        <v>401</v>
      </c>
      <c r="DG194" s="864"/>
      <c r="DH194" s="844"/>
      <c r="DI194" s="134">
        <f t="shared" si="507"/>
        <v>0</v>
      </c>
      <c r="DJ194" s="42"/>
      <c r="DK194" s="127"/>
      <c r="DL194" s="842"/>
      <c r="DM194" s="123">
        <v>1</v>
      </c>
      <c r="DN194" s="123" t="s">
        <v>401</v>
      </c>
      <c r="DO194" s="864"/>
      <c r="DP194" s="844"/>
      <c r="DQ194" s="134">
        <f t="shared" si="508"/>
        <v>0</v>
      </c>
      <c r="DR194" s="42"/>
      <c r="DS194" s="127"/>
      <c r="DT194" s="842"/>
      <c r="DU194" s="123">
        <v>1</v>
      </c>
      <c r="DV194" s="123" t="s">
        <v>401</v>
      </c>
      <c r="DW194" s="864"/>
      <c r="DX194" s="844"/>
      <c r="DY194" s="134">
        <f t="shared" si="509"/>
        <v>0</v>
      </c>
      <c r="DZ194" s="42"/>
      <c r="EA194" s="127"/>
      <c r="EB194" s="842"/>
      <c r="EC194" s="123">
        <v>1</v>
      </c>
      <c r="ED194" s="123" t="s">
        <v>401</v>
      </c>
      <c r="EE194" s="864"/>
      <c r="EF194" s="844"/>
      <c r="EG194" s="134">
        <f t="shared" si="510"/>
        <v>0</v>
      </c>
      <c r="EH194" s="42"/>
      <c r="EI194" s="127"/>
      <c r="EJ194" s="842"/>
      <c r="EK194" s="123">
        <v>1</v>
      </c>
      <c r="EL194" s="123" t="s">
        <v>401</v>
      </c>
      <c r="EM194" s="864"/>
      <c r="EN194" s="844"/>
      <c r="EO194" s="134">
        <f t="shared" si="511"/>
        <v>0</v>
      </c>
      <c r="EP194" s="42"/>
      <c r="EQ194" s="127"/>
      <c r="ER194" s="842"/>
      <c r="ES194" s="123">
        <v>1</v>
      </c>
      <c r="ET194" s="123" t="s">
        <v>401</v>
      </c>
      <c r="EU194" s="864"/>
      <c r="EV194" s="844"/>
      <c r="EW194" s="134">
        <f t="shared" si="512"/>
        <v>0</v>
      </c>
      <c r="EX194" s="42"/>
      <c r="EY194" s="127"/>
      <c r="EZ194" s="842"/>
      <c r="FA194" s="123">
        <v>1</v>
      </c>
      <c r="FB194" s="123" t="s">
        <v>401</v>
      </c>
      <c r="FC194" s="864"/>
      <c r="FD194" s="844"/>
      <c r="FE194" s="134">
        <f t="shared" si="513"/>
        <v>0</v>
      </c>
      <c r="FF194" s="42"/>
      <c r="FG194" s="127"/>
    </row>
    <row r="195" spans="1:163" ht="37.5" customHeight="1" thickBot="1">
      <c r="A195" s="262"/>
      <c r="B195" s="295"/>
      <c r="C195" s="374"/>
      <c r="D195" s="845"/>
      <c r="E195" s="846" t="s">
        <v>408</v>
      </c>
      <c r="F195" s="846"/>
      <c r="G195" s="847"/>
      <c r="H195" s="848"/>
      <c r="I195" s="895">
        <f>SUM(I186:I194)</f>
        <v>10211000</v>
      </c>
      <c r="J195" s="158"/>
      <c r="K195" s="159"/>
      <c r="L195" s="56"/>
      <c r="M195" s="99" t="s">
        <v>408</v>
      </c>
      <c r="N195" s="99"/>
      <c r="O195" s="849"/>
      <c r="P195" s="850"/>
      <c r="Q195" s="895">
        <f>SUM(Q186:Q194)</f>
        <v>0</v>
      </c>
      <c r="R195" s="135"/>
      <c r="S195" s="136"/>
      <c r="T195" s="56"/>
      <c r="U195" s="99" t="s">
        <v>408</v>
      </c>
      <c r="V195" s="99"/>
      <c r="W195" s="849"/>
      <c r="X195" s="850"/>
      <c r="Y195" s="895">
        <f>SUM(Y186:Y194)</f>
        <v>0</v>
      </c>
      <c r="Z195" s="135"/>
      <c r="AA195" s="136"/>
      <c r="AB195" s="56"/>
      <c r="AC195" s="99" t="s">
        <v>408</v>
      </c>
      <c r="AD195" s="99"/>
      <c r="AE195" s="849"/>
      <c r="AF195" s="850"/>
      <c r="AG195" s="895">
        <f>SUM(AG186:AG194)</f>
        <v>10248280</v>
      </c>
      <c r="AH195" s="135"/>
      <c r="AI195" s="136"/>
      <c r="AJ195" s="56"/>
      <c r="AK195" s="99" t="s">
        <v>408</v>
      </c>
      <c r="AL195" s="99"/>
      <c r="AM195" s="849"/>
      <c r="AN195" s="850"/>
      <c r="AO195" s="895">
        <f>SUM(AO186:AO194)</f>
        <v>0</v>
      </c>
      <c r="AP195" s="135"/>
      <c r="AQ195" s="136"/>
      <c r="AR195" s="56"/>
      <c r="AS195" s="99" t="s">
        <v>408</v>
      </c>
      <c r="AT195" s="99"/>
      <c r="AU195" s="849"/>
      <c r="AV195" s="850"/>
      <c r="AW195" s="895">
        <f>SUM(AW186:AW194)</f>
        <v>0</v>
      </c>
      <c r="AX195" s="135"/>
      <c r="AY195" s="136"/>
      <c r="AZ195" s="56"/>
      <c r="BA195" s="99" t="s">
        <v>408</v>
      </c>
      <c r="BB195" s="99"/>
      <c r="BC195" s="849"/>
      <c r="BD195" s="850"/>
      <c r="BE195" s="895">
        <f>SUM(BE186:BE194)</f>
        <v>5722000</v>
      </c>
      <c r="BF195" s="135"/>
      <c r="BG195" s="136"/>
      <c r="BH195" s="56"/>
      <c r="BI195" s="99" t="s">
        <v>408</v>
      </c>
      <c r="BJ195" s="99"/>
      <c r="BK195" s="849"/>
      <c r="BL195" s="850"/>
      <c r="BM195" s="895">
        <f>SUM(BM186:BM194)</f>
        <v>0</v>
      </c>
      <c r="BN195" s="135"/>
      <c r="BO195" s="136"/>
      <c r="BP195" s="56"/>
      <c r="BQ195" s="99" t="s">
        <v>408</v>
      </c>
      <c r="BR195" s="99"/>
      <c r="BS195" s="849"/>
      <c r="BT195" s="850"/>
      <c r="BU195" s="895">
        <f>SUM(BU186:BU194)</f>
        <v>0</v>
      </c>
      <c r="BV195" s="135"/>
      <c r="BW195" s="136"/>
      <c r="BX195" s="56"/>
      <c r="BY195" s="99" t="s">
        <v>408</v>
      </c>
      <c r="BZ195" s="99"/>
      <c r="CA195" s="849"/>
      <c r="CB195" s="850"/>
      <c r="CC195" s="895">
        <f>SUM(CC186:CC194)</f>
        <v>0</v>
      </c>
      <c r="CD195" s="135"/>
      <c r="CE195" s="136"/>
      <c r="CF195" s="56"/>
      <c r="CG195" s="99" t="s">
        <v>408</v>
      </c>
      <c r="CH195" s="99"/>
      <c r="CI195" s="849"/>
      <c r="CJ195" s="850"/>
      <c r="CK195" s="895">
        <f>SUM(CK186:CK194)</f>
        <v>6545000</v>
      </c>
      <c r="CL195" s="135"/>
      <c r="CM195" s="136"/>
      <c r="CN195" s="56"/>
      <c r="CO195" s="99" t="s">
        <v>408</v>
      </c>
      <c r="CP195" s="99"/>
      <c r="CQ195" s="849"/>
      <c r="CR195" s="850"/>
      <c r="CS195" s="895">
        <f>SUM(CS186:CS194)</f>
        <v>4642700</v>
      </c>
      <c r="CT195" s="135"/>
      <c r="CU195" s="136"/>
      <c r="CV195" s="56"/>
      <c r="CW195" s="99" t="s">
        <v>408</v>
      </c>
      <c r="CX195" s="99"/>
      <c r="CY195" s="849"/>
      <c r="CZ195" s="850"/>
      <c r="DA195" s="895">
        <f>SUM(DA186:DA194)</f>
        <v>0</v>
      </c>
      <c r="DB195" s="135"/>
      <c r="DC195" s="136"/>
      <c r="DD195" s="56"/>
      <c r="DE195" s="99" t="s">
        <v>408</v>
      </c>
      <c r="DF195" s="99"/>
      <c r="DG195" s="849"/>
      <c r="DH195" s="850"/>
      <c r="DI195" s="895">
        <f>SUM(DI186:DI194)</f>
        <v>0</v>
      </c>
      <c r="DJ195" s="135"/>
      <c r="DK195" s="136"/>
      <c r="DL195" s="56"/>
      <c r="DM195" s="99" t="s">
        <v>408</v>
      </c>
      <c r="DN195" s="99"/>
      <c r="DO195" s="849"/>
      <c r="DP195" s="850"/>
      <c r="DQ195" s="895">
        <f>SUM(DQ186:DQ194)</f>
        <v>0</v>
      </c>
      <c r="DR195" s="135"/>
      <c r="DS195" s="136"/>
      <c r="DT195" s="56"/>
      <c r="DU195" s="99" t="s">
        <v>408</v>
      </c>
      <c r="DV195" s="99"/>
      <c r="DW195" s="849"/>
      <c r="DX195" s="850"/>
      <c r="DY195" s="895">
        <f>SUM(DY186:DY194)</f>
        <v>0</v>
      </c>
      <c r="DZ195" s="135"/>
      <c r="EA195" s="136"/>
      <c r="EB195" s="56"/>
      <c r="EC195" s="99" t="s">
        <v>408</v>
      </c>
      <c r="ED195" s="99"/>
      <c r="EE195" s="849"/>
      <c r="EF195" s="850"/>
      <c r="EG195" s="895">
        <f>SUM(EG186:EG194)</f>
        <v>0</v>
      </c>
      <c r="EH195" s="135"/>
      <c r="EI195" s="136"/>
      <c r="EJ195" s="56"/>
      <c r="EK195" s="99" t="s">
        <v>408</v>
      </c>
      <c r="EL195" s="99"/>
      <c r="EM195" s="849"/>
      <c r="EN195" s="850"/>
      <c r="EO195" s="895">
        <f>SUM(EO186:EO194)</f>
        <v>0</v>
      </c>
      <c r="EP195" s="135"/>
      <c r="EQ195" s="136"/>
      <c r="ER195" s="56"/>
      <c r="ES195" s="99" t="s">
        <v>408</v>
      </c>
      <c r="ET195" s="99"/>
      <c r="EU195" s="849"/>
      <c r="EV195" s="850"/>
      <c r="EW195" s="895">
        <f>SUM(EW186:EW194)</f>
        <v>0</v>
      </c>
      <c r="EX195" s="135"/>
      <c r="EY195" s="136"/>
      <c r="EZ195" s="56"/>
      <c r="FA195" s="99" t="s">
        <v>408</v>
      </c>
      <c r="FB195" s="99"/>
      <c r="FC195" s="849"/>
      <c r="FD195" s="850"/>
      <c r="FE195" s="895">
        <f>SUM(FE186:FE194)</f>
        <v>0</v>
      </c>
      <c r="FF195" s="135"/>
      <c r="FG195" s="136"/>
    </row>
    <row r="196" spans="1:163" ht="37.5" customHeight="1">
      <c r="A196" s="253"/>
      <c r="B196" s="253"/>
      <c r="C196" s="253"/>
      <c r="D196" s="363"/>
      <c r="E196" s="363"/>
      <c r="F196" s="363"/>
      <c r="G196" s="669"/>
      <c r="H196" s="670"/>
      <c r="I196" s="892"/>
      <c r="J196" s="363"/>
      <c r="K196" s="363"/>
      <c r="L196" s="258"/>
      <c r="M196" s="258"/>
      <c r="N196" s="258"/>
      <c r="O196" s="671"/>
      <c r="P196" s="672"/>
      <c r="Q196" s="368"/>
      <c r="R196" s="258"/>
      <c r="S196" s="258"/>
      <c r="T196" s="258"/>
      <c r="U196" s="258"/>
      <c r="V196" s="258"/>
      <c r="W196" s="671"/>
      <c r="X196" s="672"/>
      <c r="Y196" s="367"/>
      <c r="Z196" s="258"/>
      <c r="AA196" s="258"/>
      <c r="AB196" s="258"/>
      <c r="AC196" s="258"/>
      <c r="AD196" s="258"/>
      <c r="AE196" s="671"/>
      <c r="AF196" s="672"/>
      <c r="AG196" s="367"/>
      <c r="AH196" s="258"/>
      <c r="AI196" s="258"/>
      <c r="AJ196" s="258"/>
      <c r="AK196" s="258"/>
      <c r="AL196" s="258"/>
      <c r="AM196" s="671"/>
      <c r="AN196" s="672"/>
      <c r="AO196" s="367"/>
      <c r="AP196" s="258"/>
      <c r="AQ196" s="258"/>
      <c r="AR196" s="258"/>
      <c r="AS196" s="258"/>
      <c r="AT196" s="258"/>
      <c r="AU196" s="671"/>
      <c r="AV196" s="672"/>
      <c r="AW196" s="367"/>
      <c r="AX196" s="258"/>
      <c r="AY196" s="258"/>
      <c r="AZ196" s="258"/>
      <c r="BA196" s="258"/>
      <c r="BB196" s="258"/>
      <c r="BC196" s="671"/>
      <c r="BD196" s="672"/>
      <c r="BE196" s="367"/>
      <c r="BF196" s="258"/>
      <c r="BG196" s="258"/>
      <c r="BH196" s="258"/>
      <c r="BI196" s="258"/>
      <c r="BJ196" s="258"/>
      <c r="BK196" s="671"/>
      <c r="BL196" s="672"/>
      <c r="BM196" s="367"/>
      <c r="BN196" s="258"/>
      <c r="BO196" s="258"/>
      <c r="BP196" s="258"/>
      <c r="BQ196" s="258"/>
      <c r="BR196" s="258"/>
      <c r="BS196" s="671"/>
      <c r="BT196" s="672"/>
      <c r="BU196" s="367"/>
      <c r="BV196" s="258"/>
      <c r="BW196" s="258"/>
      <c r="BX196" s="258"/>
      <c r="BY196" s="258"/>
      <c r="BZ196" s="258"/>
      <c r="CA196" s="671"/>
      <c r="CB196" s="672"/>
      <c r="CC196" s="367"/>
      <c r="CD196" s="258"/>
      <c r="CE196" s="258"/>
      <c r="CF196" s="258"/>
      <c r="CI196" s="671"/>
      <c r="CJ196" s="672"/>
      <c r="CK196" s="367"/>
      <c r="CN196" s="258"/>
      <c r="CO196" s="258"/>
      <c r="CP196" s="258"/>
      <c r="CQ196" s="671"/>
      <c r="CR196" s="672"/>
      <c r="CS196" s="367"/>
      <c r="CT196" s="258"/>
      <c r="CU196" s="258"/>
      <c r="CV196" s="258"/>
      <c r="CW196" s="258"/>
      <c r="CX196" s="258"/>
      <c r="CY196" s="671"/>
      <c r="CZ196" s="672"/>
      <c r="DA196" s="367"/>
      <c r="DB196" s="258"/>
      <c r="DC196" s="258"/>
      <c r="DD196" s="258"/>
      <c r="DG196" s="671"/>
      <c r="DH196" s="672"/>
      <c r="DI196" s="367"/>
      <c r="DL196" s="258"/>
      <c r="DM196" s="258"/>
      <c r="DN196" s="258"/>
      <c r="DO196" s="671"/>
      <c r="DP196" s="672"/>
      <c r="DQ196" s="367"/>
      <c r="DR196" s="258"/>
      <c r="DS196" s="258"/>
      <c r="DT196" s="258"/>
      <c r="DU196" s="258"/>
      <c r="DV196" s="258"/>
      <c r="DW196" s="671"/>
      <c r="DX196" s="672"/>
      <c r="DY196" s="367"/>
      <c r="DZ196" s="258"/>
      <c r="EA196" s="258"/>
      <c r="EB196" s="258"/>
      <c r="EC196" s="258"/>
      <c r="ED196" s="258"/>
      <c r="EE196" s="671"/>
      <c r="EF196" s="672"/>
      <c r="EG196" s="367"/>
      <c r="EH196" s="258"/>
      <c r="EI196" s="258"/>
      <c r="EJ196" s="258"/>
      <c r="EK196" s="258"/>
      <c r="EL196" s="258"/>
      <c r="EM196" s="671"/>
      <c r="EN196" s="672"/>
      <c r="EO196" s="367"/>
      <c r="EP196" s="258"/>
      <c r="EQ196" s="258"/>
      <c r="ER196" s="258"/>
      <c r="ES196" s="258"/>
      <c r="ET196" s="258"/>
      <c r="EU196" s="671"/>
      <c r="EV196" s="672"/>
      <c r="EW196" s="367"/>
      <c r="EX196" s="258"/>
      <c r="EY196" s="258"/>
      <c r="EZ196" s="258"/>
      <c r="FA196" s="258"/>
      <c r="FB196" s="258"/>
      <c r="FC196" s="671"/>
      <c r="FD196" s="672"/>
      <c r="FE196" s="367"/>
      <c r="FF196" s="258"/>
      <c r="FG196" s="258"/>
    </row>
    <row r="197" spans="1:163" ht="37.5" customHeight="1">
      <c r="A197" s="253"/>
      <c r="B197" s="253"/>
      <c r="C197" s="253"/>
      <c r="D197" s="363"/>
      <c r="E197" s="363"/>
      <c r="F197" s="363"/>
      <c r="G197" s="669"/>
      <c r="H197" s="670"/>
      <c r="I197" s="892"/>
      <c r="J197" s="363"/>
      <c r="K197" s="363"/>
      <c r="L197" s="258"/>
      <c r="M197" s="258"/>
      <c r="N197" s="258"/>
      <c r="O197" s="671"/>
      <c r="P197" s="672"/>
      <c r="Q197" s="368"/>
      <c r="R197" s="258"/>
      <c r="S197" s="258"/>
      <c r="T197" s="258"/>
      <c r="U197" s="258"/>
      <c r="V197" s="258"/>
      <c r="W197" s="671"/>
      <c r="X197" s="672"/>
      <c r="Y197" s="367"/>
      <c r="Z197" s="258"/>
      <c r="AA197" s="258"/>
      <c r="AB197" s="258"/>
      <c r="AC197" s="258"/>
      <c r="AD197" s="258"/>
      <c r="AE197" s="671"/>
      <c r="AF197" s="672"/>
      <c r="AG197" s="367"/>
      <c r="AH197" s="258"/>
      <c r="AI197" s="258"/>
      <c r="AJ197" s="258"/>
      <c r="AK197" s="258"/>
      <c r="AL197" s="258"/>
      <c r="AM197" s="671"/>
      <c r="AN197" s="672"/>
      <c r="AO197" s="367"/>
      <c r="AP197" s="258"/>
      <c r="AQ197" s="258"/>
      <c r="AR197" s="258"/>
      <c r="AS197" s="258"/>
      <c r="AT197" s="258"/>
      <c r="AU197" s="671"/>
      <c r="AV197" s="672"/>
      <c r="AW197" s="367"/>
      <c r="AX197" s="258"/>
      <c r="AY197" s="258"/>
      <c r="AZ197" s="258"/>
      <c r="BA197" s="258"/>
      <c r="BB197" s="258"/>
      <c r="BC197" s="671"/>
      <c r="BD197" s="672"/>
      <c r="BE197" s="367"/>
      <c r="BF197" s="258"/>
      <c r="BG197" s="258"/>
      <c r="BH197" s="258"/>
      <c r="BI197" s="258"/>
      <c r="BJ197" s="258"/>
      <c r="BK197" s="671"/>
      <c r="BL197" s="672"/>
      <c r="BM197" s="367"/>
      <c r="BN197" s="258"/>
      <c r="BO197" s="258"/>
      <c r="BP197" s="258"/>
      <c r="BQ197" s="258"/>
      <c r="BR197" s="258"/>
      <c r="BS197" s="671"/>
      <c r="BT197" s="672"/>
      <c r="BU197" s="367"/>
      <c r="BV197" s="258"/>
      <c r="BW197" s="258"/>
      <c r="BX197" s="258"/>
      <c r="BY197" s="258"/>
      <c r="BZ197" s="258"/>
      <c r="CA197" s="671"/>
      <c r="CB197" s="672"/>
      <c r="CC197" s="367"/>
      <c r="CD197" s="258"/>
      <c r="CE197" s="258"/>
      <c r="CF197" s="258"/>
      <c r="CI197" s="671"/>
      <c r="CJ197" s="672"/>
      <c r="CK197" s="367"/>
      <c r="CN197" s="258"/>
      <c r="CO197" s="258"/>
      <c r="CP197" s="258"/>
      <c r="CQ197" s="671"/>
      <c r="CR197" s="672"/>
      <c r="CS197" s="367"/>
      <c r="CT197" s="258"/>
      <c r="CU197" s="258"/>
      <c r="CV197" s="258"/>
      <c r="CW197" s="258"/>
      <c r="CX197" s="258"/>
      <c r="CY197" s="671"/>
      <c r="CZ197" s="672"/>
      <c r="DA197" s="367"/>
      <c r="DB197" s="258"/>
      <c r="DC197" s="258"/>
      <c r="DD197" s="258"/>
      <c r="DG197" s="671"/>
      <c r="DH197" s="672"/>
      <c r="DI197" s="367"/>
      <c r="DL197" s="258"/>
      <c r="DM197" s="258"/>
      <c r="DN197" s="258"/>
      <c r="DO197" s="671"/>
      <c r="DP197" s="672"/>
      <c r="DQ197" s="367"/>
      <c r="DR197" s="258"/>
      <c r="DS197" s="258"/>
      <c r="DT197" s="258"/>
      <c r="DU197" s="258"/>
      <c r="DV197" s="258"/>
      <c r="DW197" s="671"/>
      <c r="DX197" s="672"/>
      <c r="DY197" s="367"/>
      <c r="DZ197" s="258"/>
      <c r="EA197" s="258"/>
      <c r="EB197" s="258"/>
      <c r="EC197" s="258"/>
      <c r="ED197" s="258"/>
      <c r="EE197" s="671"/>
      <c r="EF197" s="672"/>
      <c r="EG197" s="367"/>
      <c r="EH197" s="258"/>
      <c r="EI197" s="258"/>
      <c r="EJ197" s="258"/>
      <c r="EK197" s="258"/>
      <c r="EL197" s="258"/>
      <c r="EM197" s="671"/>
      <c r="EN197" s="672"/>
      <c r="EO197" s="367"/>
      <c r="EP197" s="258"/>
      <c r="EQ197" s="258"/>
      <c r="ER197" s="258"/>
      <c r="ES197" s="258"/>
      <c r="ET197" s="258"/>
      <c r="EU197" s="671"/>
      <c r="EV197" s="672"/>
      <c r="EW197" s="367"/>
      <c r="EX197" s="258"/>
      <c r="EY197" s="258"/>
      <c r="EZ197" s="258"/>
      <c r="FA197" s="258"/>
      <c r="FB197" s="258"/>
      <c r="FC197" s="671"/>
      <c r="FD197" s="672"/>
      <c r="FE197" s="367"/>
      <c r="FF197" s="258"/>
      <c r="FG197" s="258"/>
    </row>
    <row r="198" spans="1:163" ht="37.5" customHeight="1">
      <c r="A198" s="253"/>
      <c r="B198" s="253"/>
      <c r="C198" s="253"/>
      <c r="D198" s="363"/>
      <c r="E198" s="363"/>
      <c r="F198" s="363"/>
      <c r="G198" s="669"/>
      <c r="H198" s="670"/>
      <c r="I198" s="892"/>
      <c r="J198" s="363"/>
      <c r="K198" s="363"/>
      <c r="L198" s="258"/>
      <c r="M198" s="258"/>
      <c r="N198" s="258"/>
      <c r="O198" s="671"/>
      <c r="P198" s="672"/>
      <c r="Q198" s="368"/>
      <c r="R198" s="258"/>
      <c r="S198" s="258"/>
      <c r="T198" s="258"/>
      <c r="U198" s="258"/>
      <c r="V198" s="258"/>
      <c r="W198" s="671"/>
      <c r="X198" s="672"/>
      <c r="Y198" s="367"/>
      <c r="Z198" s="258"/>
      <c r="AA198" s="258"/>
      <c r="AB198" s="258"/>
      <c r="AC198" s="258"/>
      <c r="AD198" s="258"/>
      <c r="AE198" s="671"/>
      <c r="AF198" s="672"/>
      <c r="AG198" s="367"/>
      <c r="AH198" s="258"/>
      <c r="AI198" s="258"/>
      <c r="AJ198" s="258"/>
      <c r="AK198" s="258"/>
      <c r="AL198" s="258"/>
      <c r="AM198" s="671"/>
      <c r="AN198" s="672"/>
      <c r="AO198" s="367"/>
      <c r="AP198" s="258"/>
      <c r="AQ198" s="258"/>
      <c r="AR198" s="258"/>
      <c r="AS198" s="258"/>
      <c r="AT198" s="258"/>
      <c r="AU198" s="671"/>
      <c r="AV198" s="672"/>
      <c r="AW198" s="367"/>
      <c r="AX198" s="258"/>
      <c r="AY198" s="258"/>
      <c r="AZ198" s="258"/>
      <c r="BA198" s="258"/>
      <c r="BB198" s="258"/>
      <c r="BC198" s="671"/>
      <c r="BD198" s="672"/>
      <c r="BE198" s="367"/>
      <c r="BF198" s="258"/>
      <c r="BG198" s="258"/>
      <c r="BH198" s="258"/>
      <c r="BI198" s="258"/>
      <c r="BJ198" s="258"/>
      <c r="BK198" s="671"/>
      <c r="BL198" s="672"/>
      <c r="BM198" s="367"/>
      <c r="BN198" s="258"/>
      <c r="BO198" s="258"/>
      <c r="BP198" s="258"/>
      <c r="BQ198" s="258"/>
      <c r="BR198" s="258"/>
      <c r="BS198" s="671"/>
      <c r="BT198" s="672"/>
      <c r="BU198" s="367"/>
      <c r="BV198" s="258"/>
      <c r="BW198" s="258"/>
      <c r="BX198" s="258"/>
      <c r="BY198" s="258"/>
      <c r="BZ198" s="258"/>
      <c r="CA198" s="671"/>
      <c r="CB198" s="672"/>
      <c r="CC198" s="367"/>
      <c r="CD198" s="258"/>
      <c r="CE198" s="258"/>
      <c r="CF198" s="258"/>
      <c r="CI198" s="671"/>
      <c r="CJ198" s="672"/>
      <c r="CK198" s="367"/>
      <c r="CN198" s="258"/>
      <c r="CO198" s="258"/>
      <c r="CP198" s="258"/>
      <c r="CQ198" s="671"/>
      <c r="CR198" s="672"/>
      <c r="CS198" s="367"/>
      <c r="CT198" s="258"/>
      <c r="CU198" s="258"/>
      <c r="CV198" s="258"/>
      <c r="CW198" s="258"/>
      <c r="CX198" s="258"/>
      <c r="CY198" s="671"/>
      <c r="CZ198" s="672"/>
      <c r="DA198" s="367"/>
      <c r="DB198" s="258"/>
      <c r="DC198" s="258"/>
      <c r="DD198" s="258"/>
      <c r="DG198" s="671"/>
      <c r="DH198" s="672"/>
      <c r="DI198" s="367"/>
      <c r="DL198" s="258"/>
      <c r="DM198" s="258"/>
      <c r="DN198" s="258"/>
      <c r="DO198" s="671"/>
      <c r="DP198" s="672"/>
      <c r="DQ198" s="367"/>
      <c r="DR198" s="258"/>
      <c r="DS198" s="258"/>
      <c r="DT198" s="258"/>
      <c r="DU198" s="258"/>
      <c r="DV198" s="258"/>
      <c r="DW198" s="671"/>
      <c r="DX198" s="672"/>
      <c r="DY198" s="367"/>
      <c r="DZ198" s="258"/>
      <c r="EA198" s="258"/>
      <c r="EB198" s="258"/>
      <c r="EC198" s="258"/>
      <c r="ED198" s="258"/>
      <c r="EE198" s="671"/>
      <c r="EF198" s="672"/>
      <c r="EG198" s="367"/>
      <c r="EH198" s="258"/>
      <c r="EI198" s="258"/>
      <c r="EJ198" s="258"/>
      <c r="EK198" s="258"/>
      <c r="EL198" s="258"/>
      <c r="EM198" s="671"/>
      <c r="EN198" s="672"/>
      <c r="EO198" s="367"/>
      <c r="EP198" s="258"/>
      <c r="EQ198" s="258"/>
      <c r="ER198" s="258"/>
      <c r="ES198" s="258"/>
      <c r="ET198" s="258"/>
      <c r="EU198" s="671"/>
      <c r="EV198" s="672"/>
      <c r="EW198" s="367"/>
      <c r="EX198" s="258"/>
      <c r="EY198" s="258"/>
      <c r="EZ198" s="258"/>
      <c r="FA198" s="258"/>
      <c r="FB198" s="258"/>
      <c r="FC198" s="671"/>
      <c r="FD198" s="672"/>
      <c r="FE198" s="367"/>
      <c r="FF198" s="258"/>
      <c r="FG198" s="258"/>
    </row>
    <row r="199" spans="1:163" ht="37.5" customHeight="1">
      <c r="A199" s="253"/>
      <c r="B199" s="253"/>
      <c r="C199" s="253"/>
      <c r="D199" s="363"/>
      <c r="E199" s="363"/>
      <c r="F199" s="363"/>
      <c r="G199" s="669"/>
      <c r="H199" s="670"/>
      <c r="I199" s="892"/>
      <c r="J199" s="363"/>
      <c r="K199" s="363"/>
      <c r="L199" s="258"/>
      <c r="M199" s="258"/>
      <c r="N199" s="258"/>
      <c r="O199" s="671"/>
      <c r="P199" s="672"/>
      <c r="Q199" s="368"/>
      <c r="R199" s="258"/>
      <c r="S199" s="258"/>
      <c r="T199" s="258"/>
      <c r="U199" s="258"/>
      <c r="V199" s="258"/>
      <c r="W199" s="671"/>
      <c r="X199" s="672"/>
      <c r="Y199" s="367"/>
      <c r="Z199" s="258"/>
      <c r="AA199" s="258"/>
      <c r="AB199" s="258"/>
      <c r="AC199" s="258"/>
      <c r="AD199" s="258"/>
      <c r="AE199" s="671"/>
      <c r="AF199" s="672"/>
      <c r="AG199" s="367"/>
      <c r="AH199" s="258"/>
      <c r="AI199" s="258"/>
      <c r="AJ199" s="258"/>
      <c r="AK199" s="258"/>
      <c r="AL199" s="258"/>
      <c r="AM199" s="671"/>
      <c r="AN199" s="672"/>
      <c r="AO199" s="367"/>
      <c r="AP199" s="258"/>
      <c r="AQ199" s="258"/>
      <c r="AR199" s="258"/>
      <c r="AS199" s="258"/>
      <c r="AT199" s="258"/>
      <c r="AU199" s="671"/>
      <c r="AV199" s="672"/>
      <c r="AW199" s="367"/>
      <c r="AX199" s="258"/>
      <c r="AY199" s="258"/>
      <c r="AZ199" s="258"/>
      <c r="BA199" s="258"/>
      <c r="BB199" s="258"/>
      <c r="BC199" s="671"/>
      <c r="BD199" s="672"/>
      <c r="BE199" s="367"/>
      <c r="BF199" s="258"/>
      <c r="BG199" s="258"/>
      <c r="BH199" s="258"/>
      <c r="BI199" s="258"/>
      <c r="BJ199" s="258"/>
      <c r="BK199" s="671"/>
      <c r="BL199" s="672"/>
      <c r="BM199" s="367"/>
      <c r="BN199" s="258"/>
      <c r="BO199" s="258"/>
      <c r="BP199" s="258"/>
      <c r="BQ199" s="258"/>
      <c r="BR199" s="258"/>
      <c r="BS199" s="671"/>
      <c r="BT199" s="672"/>
      <c r="BU199" s="367"/>
      <c r="BV199" s="258"/>
      <c r="BW199" s="258"/>
      <c r="BX199" s="258"/>
      <c r="BY199" s="258"/>
      <c r="BZ199" s="258"/>
      <c r="CA199" s="671"/>
      <c r="CB199" s="672"/>
      <c r="CC199" s="367"/>
      <c r="CD199" s="258"/>
      <c r="CE199" s="258"/>
      <c r="CF199" s="258"/>
      <c r="CI199" s="671"/>
      <c r="CJ199" s="672"/>
      <c r="CK199" s="367"/>
      <c r="CN199" s="258"/>
      <c r="CO199" s="258"/>
      <c r="CP199" s="258"/>
      <c r="CQ199" s="671"/>
      <c r="CR199" s="672"/>
      <c r="CS199" s="367"/>
      <c r="CT199" s="258"/>
      <c r="CU199" s="258"/>
      <c r="CV199" s="258"/>
      <c r="CW199" s="258"/>
      <c r="CX199" s="258"/>
      <c r="CY199" s="671"/>
      <c r="CZ199" s="672"/>
      <c r="DA199" s="367"/>
      <c r="DB199" s="258"/>
      <c r="DC199" s="258"/>
      <c r="DD199" s="258"/>
      <c r="DG199" s="671"/>
      <c r="DH199" s="672"/>
      <c r="DI199" s="367"/>
      <c r="DL199" s="258"/>
      <c r="DM199" s="258"/>
      <c r="DN199" s="258"/>
      <c r="DO199" s="671"/>
      <c r="DP199" s="672"/>
      <c r="DQ199" s="367"/>
      <c r="DR199" s="258"/>
      <c r="DS199" s="258"/>
      <c r="DT199" s="258"/>
      <c r="DU199" s="258"/>
      <c r="DV199" s="258"/>
      <c r="DW199" s="671"/>
      <c r="DX199" s="672"/>
      <c r="DY199" s="367"/>
      <c r="DZ199" s="258"/>
      <c r="EA199" s="258"/>
      <c r="EB199" s="258"/>
      <c r="EC199" s="258"/>
      <c r="ED199" s="258"/>
      <c r="EE199" s="671"/>
      <c r="EF199" s="672"/>
      <c r="EG199" s="367"/>
      <c r="EH199" s="258"/>
      <c r="EI199" s="258"/>
      <c r="EJ199" s="258"/>
      <c r="EK199" s="258"/>
      <c r="EL199" s="258"/>
      <c r="EM199" s="671"/>
      <c r="EN199" s="672"/>
      <c r="EO199" s="367"/>
      <c r="EP199" s="258"/>
      <c r="EQ199" s="258"/>
      <c r="ER199" s="258"/>
      <c r="ES199" s="258"/>
      <c r="ET199" s="258"/>
      <c r="EU199" s="671"/>
      <c r="EV199" s="672"/>
      <c r="EW199" s="367"/>
      <c r="EX199" s="258"/>
      <c r="EY199" s="258"/>
      <c r="EZ199" s="258"/>
      <c r="FA199" s="258"/>
      <c r="FB199" s="258"/>
      <c r="FC199" s="671"/>
      <c r="FD199" s="672"/>
      <c r="FE199" s="367"/>
      <c r="FF199" s="258"/>
      <c r="FG199" s="258"/>
    </row>
    <row r="200" spans="1:163" ht="37.5" customHeight="1">
      <c r="A200" s="253"/>
      <c r="B200" s="253"/>
      <c r="C200" s="253"/>
      <c r="D200" s="363"/>
      <c r="E200" s="363"/>
      <c r="F200" s="363"/>
      <c r="G200" s="669"/>
      <c r="H200" s="670"/>
      <c r="I200" s="892"/>
      <c r="J200" s="363"/>
      <c r="K200" s="363"/>
      <c r="L200" s="258"/>
      <c r="M200" s="258"/>
      <c r="N200" s="258"/>
      <c r="O200" s="671"/>
      <c r="P200" s="672"/>
      <c r="Q200" s="368"/>
      <c r="R200" s="258"/>
      <c r="S200" s="258"/>
      <c r="T200" s="258"/>
      <c r="U200" s="258"/>
      <c r="V200" s="258"/>
      <c r="W200" s="671"/>
      <c r="X200" s="672"/>
      <c r="Y200" s="367"/>
      <c r="Z200" s="258"/>
      <c r="AA200" s="258"/>
      <c r="AB200" s="258"/>
      <c r="AC200" s="258"/>
      <c r="AD200" s="258"/>
      <c r="AE200" s="671"/>
      <c r="AF200" s="672"/>
      <c r="AG200" s="367"/>
      <c r="AH200" s="258"/>
      <c r="AI200" s="258"/>
      <c r="AJ200" s="258"/>
      <c r="AK200" s="258"/>
      <c r="AL200" s="258"/>
      <c r="AM200" s="671"/>
      <c r="AN200" s="672"/>
      <c r="AO200" s="367"/>
      <c r="AP200" s="258"/>
      <c r="AQ200" s="258"/>
      <c r="AR200" s="258"/>
      <c r="AS200" s="258"/>
      <c r="AT200" s="258"/>
      <c r="AU200" s="671"/>
      <c r="AV200" s="672"/>
      <c r="AW200" s="367"/>
      <c r="AX200" s="258"/>
      <c r="AY200" s="258"/>
      <c r="AZ200" s="258"/>
      <c r="BA200" s="258"/>
      <c r="BB200" s="258"/>
      <c r="BC200" s="671"/>
      <c r="BD200" s="672"/>
      <c r="BE200" s="367"/>
      <c r="BF200" s="258"/>
      <c r="BG200" s="258"/>
      <c r="BH200" s="258"/>
      <c r="BI200" s="258"/>
      <c r="BJ200" s="258"/>
      <c r="BK200" s="671"/>
      <c r="BL200" s="672"/>
      <c r="BM200" s="367"/>
      <c r="BN200" s="258"/>
      <c r="BO200" s="258"/>
      <c r="BP200" s="258"/>
      <c r="BQ200" s="258"/>
      <c r="BR200" s="258"/>
      <c r="BS200" s="671"/>
      <c r="BT200" s="672"/>
      <c r="BU200" s="367"/>
      <c r="BV200" s="258"/>
      <c r="BW200" s="258"/>
      <c r="BX200" s="258"/>
      <c r="BY200" s="258"/>
      <c r="BZ200" s="258"/>
      <c r="CA200" s="671"/>
      <c r="CB200" s="672"/>
      <c r="CC200" s="367"/>
      <c r="CD200" s="258"/>
      <c r="CE200" s="258"/>
      <c r="CF200" s="258"/>
      <c r="CI200" s="671"/>
      <c r="CJ200" s="672"/>
      <c r="CK200" s="367"/>
      <c r="CN200" s="258"/>
      <c r="CO200" s="258"/>
      <c r="CP200" s="258"/>
      <c r="CQ200" s="671"/>
      <c r="CR200" s="672"/>
      <c r="CS200" s="367"/>
      <c r="CT200" s="258"/>
      <c r="CU200" s="258"/>
      <c r="CV200" s="258"/>
      <c r="CW200" s="258"/>
      <c r="CX200" s="258"/>
      <c r="CY200" s="671"/>
      <c r="CZ200" s="672"/>
      <c r="DA200" s="367"/>
      <c r="DB200" s="258"/>
      <c r="DC200" s="258"/>
      <c r="DD200" s="258"/>
      <c r="DG200" s="671"/>
      <c r="DH200" s="672"/>
      <c r="DI200" s="367"/>
      <c r="DL200" s="258"/>
      <c r="DM200" s="258"/>
      <c r="DN200" s="258"/>
      <c r="DO200" s="671"/>
      <c r="DP200" s="672"/>
      <c r="DQ200" s="367"/>
      <c r="DR200" s="258"/>
      <c r="DS200" s="258"/>
      <c r="DT200" s="258"/>
      <c r="DU200" s="258"/>
      <c r="DV200" s="258"/>
      <c r="DW200" s="671"/>
      <c r="DX200" s="672"/>
      <c r="DY200" s="367"/>
      <c r="DZ200" s="258"/>
      <c r="EA200" s="258"/>
      <c r="EB200" s="258"/>
      <c r="EC200" s="258"/>
      <c r="ED200" s="258"/>
      <c r="EE200" s="671"/>
      <c r="EF200" s="672"/>
      <c r="EG200" s="367"/>
      <c r="EH200" s="258"/>
      <c r="EI200" s="258"/>
      <c r="EJ200" s="258"/>
      <c r="EK200" s="258"/>
      <c r="EL200" s="258"/>
      <c r="EM200" s="671"/>
      <c r="EN200" s="672"/>
      <c r="EO200" s="367"/>
      <c r="EP200" s="258"/>
      <c r="EQ200" s="258"/>
      <c r="ER200" s="258"/>
      <c r="ES200" s="258"/>
      <c r="ET200" s="258"/>
      <c r="EU200" s="671"/>
      <c r="EV200" s="672"/>
      <c r="EW200" s="367"/>
      <c r="EX200" s="258"/>
      <c r="EY200" s="258"/>
      <c r="EZ200" s="258"/>
      <c r="FA200" s="258"/>
      <c r="FB200" s="258"/>
      <c r="FC200" s="671"/>
      <c r="FD200" s="672"/>
      <c r="FE200" s="367"/>
      <c r="FF200" s="258"/>
      <c r="FG200" s="258"/>
    </row>
    <row r="201" spans="1:163" ht="37.5" customHeight="1">
      <c r="A201" s="253"/>
      <c r="B201" s="253"/>
      <c r="C201" s="253"/>
      <c r="D201" s="363"/>
      <c r="E201" s="363"/>
      <c r="F201" s="363"/>
      <c r="G201" s="669"/>
      <c r="H201" s="670"/>
      <c r="I201" s="892"/>
      <c r="J201" s="363"/>
      <c r="K201" s="363"/>
      <c r="L201" s="258"/>
      <c r="M201" s="258"/>
      <c r="N201" s="258"/>
      <c r="O201" s="671"/>
      <c r="P201" s="672"/>
      <c r="Q201" s="368"/>
      <c r="R201" s="258"/>
      <c r="S201" s="258"/>
      <c r="T201" s="258"/>
      <c r="U201" s="258"/>
      <c r="V201" s="258"/>
      <c r="W201" s="671"/>
      <c r="X201" s="672"/>
      <c r="Y201" s="367"/>
      <c r="Z201" s="258"/>
      <c r="AA201" s="258"/>
      <c r="AB201" s="258"/>
      <c r="AC201" s="258"/>
      <c r="AD201" s="258"/>
      <c r="AE201" s="671"/>
      <c r="AF201" s="672"/>
      <c r="AG201" s="367"/>
      <c r="AH201" s="258"/>
      <c r="AI201" s="258"/>
      <c r="AJ201" s="258"/>
      <c r="AK201" s="258"/>
      <c r="AL201" s="258"/>
      <c r="AM201" s="671"/>
      <c r="AN201" s="672"/>
      <c r="AO201" s="367"/>
      <c r="AP201" s="258"/>
      <c r="AQ201" s="258"/>
      <c r="AR201" s="258"/>
      <c r="AS201" s="258"/>
      <c r="AT201" s="258"/>
      <c r="AU201" s="671"/>
      <c r="AV201" s="672"/>
      <c r="AW201" s="367"/>
      <c r="AX201" s="258"/>
      <c r="AY201" s="258"/>
      <c r="AZ201" s="258"/>
      <c r="BA201" s="258"/>
      <c r="BB201" s="258"/>
      <c r="BC201" s="671"/>
      <c r="BD201" s="672"/>
      <c r="BE201" s="367"/>
      <c r="BF201" s="258"/>
      <c r="BG201" s="258"/>
      <c r="BH201" s="258"/>
      <c r="BI201" s="258"/>
      <c r="BJ201" s="258"/>
      <c r="BK201" s="671"/>
      <c r="BL201" s="672"/>
      <c r="BM201" s="367"/>
      <c r="BN201" s="258"/>
      <c r="BO201" s="258"/>
      <c r="BP201" s="258"/>
      <c r="BQ201" s="258"/>
      <c r="BR201" s="258"/>
      <c r="BS201" s="671"/>
      <c r="BT201" s="672"/>
      <c r="BU201" s="367"/>
      <c r="BV201" s="258"/>
      <c r="BW201" s="258"/>
      <c r="BX201" s="258"/>
      <c r="BY201" s="258"/>
      <c r="BZ201" s="258"/>
      <c r="CA201" s="671"/>
      <c r="CB201" s="672"/>
      <c r="CC201" s="367"/>
      <c r="CD201" s="258"/>
      <c r="CE201" s="258"/>
      <c r="CF201" s="258"/>
      <c r="CI201" s="671"/>
      <c r="CJ201" s="672"/>
      <c r="CK201" s="367"/>
      <c r="CN201" s="258"/>
      <c r="CO201" s="258"/>
      <c r="CP201" s="258"/>
      <c r="CQ201" s="671"/>
      <c r="CR201" s="672"/>
      <c r="CS201" s="367"/>
      <c r="CT201" s="258"/>
      <c r="CU201" s="258"/>
      <c r="CV201" s="258"/>
      <c r="CW201" s="258"/>
      <c r="CX201" s="258"/>
      <c r="CY201" s="671"/>
      <c r="CZ201" s="672"/>
      <c r="DA201" s="367"/>
      <c r="DB201" s="258"/>
      <c r="DC201" s="258"/>
      <c r="DD201" s="258"/>
      <c r="DG201" s="671"/>
      <c r="DH201" s="672"/>
      <c r="DI201" s="367"/>
      <c r="DL201" s="258"/>
      <c r="DM201" s="258"/>
      <c r="DN201" s="258"/>
      <c r="DO201" s="671"/>
      <c r="DP201" s="672"/>
      <c r="DQ201" s="367"/>
      <c r="DR201" s="258"/>
      <c r="DS201" s="258"/>
      <c r="DT201" s="258"/>
      <c r="DU201" s="258"/>
      <c r="DV201" s="258"/>
      <c r="DW201" s="671"/>
      <c r="DX201" s="672"/>
      <c r="DY201" s="367"/>
      <c r="DZ201" s="258"/>
      <c r="EA201" s="258"/>
      <c r="EB201" s="258"/>
      <c r="EC201" s="258"/>
      <c r="ED201" s="258"/>
      <c r="EE201" s="671"/>
      <c r="EF201" s="672"/>
      <c r="EG201" s="367"/>
      <c r="EH201" s="258"/>
      <c r="EI201" s="258"/>
      <c r="EJ201" s="258"/>
      <c r="EK201" s="258"/>
      <c r="EL201" s="258"/>
      <c r="EM201" s="671"/>
      <c r="EN201" s="672"/>
      <c r="EO201" s="367"/>
      <c r="EP201" s="258"/>
      <c r="EQ201" s="258"/>
      <c r="ER201" s="258"/>
      <c r="ES201" s="258"/>
      <c r="ET201" s="258"/>
      <c r="EU201" s="671"/>
      <c r="EV201" s="672"/>
      <c r="EW201" s="367"/>
      <c r="EX201" s="258"/>
      <c r="EY201" s="258"/>
      <c r="EZ201" s="258"/>
      <c r="FA201" s="258"/>
      <c r="FB201" s="258"/>
      <c r="FC201" s="671"/>
      <c r="FD201" s="672"/>
      <c r="FE201" s="367"/>
      <c r="FF201" s="258"/>
      <c r="FG201" s="258"/>
    </row>
    <row r="202" spans="1:163" ht="37.5" customHeight="1">
      <c r="A202" s="253"/>
      <c r="B202" s="253"/>
      <c r="C202" s="253"/>
      <c r="D202" s="363"/>
      <c r="E202" s="363"/>
      <c r="F202" s="363"/>
      <c r="G202" s="669"/>
      <c r="H202" s="670"/>
      <c r="I202" s="892"/>
      <c r="J202" s="363"/>
      <c r="K202" s="363"/>
      <c r="L202" s="258"/>
      <c r="M202" s="258"/>
      <c r="N202" s="258"/>
      <c r="O202" s="671"/>
      <c r="P202" s="672"/>
      <c r="Q202" s="368"/>
      <c r="R202" s="258"/>
      <c r="S202" s="258"/>
      <c r="T202" s="258"/>
      <c r="U202" s="258"/>
      <c r="V202" s="258"/>
      <c r="W202" s="671"/>
      <c r="X202" s="672"/>
      <c r="Y202" s="367"/>
      <c r="Z202" s="258"/>
      <c r="AA202" s="258"/>
      <c r="AB202" s="258"/>
      <c r="AC202" s="258"/>
      <c r="AD202" s="258"/>
      <c r="AE202" s="671"/>
      <c r="AF202" s="672"/>
      <c r="AG202" s="367"/>
      <c r="AH202" s="258"/>
      <c r="AI202" s="258"/>
      <c r="AJ202" s="258"/>
      <c r="AK202" s="258"/>
      <c r="AL202" s="258"/>
      <c r="AM202" s="671"/>
      <c r="AN202" s="672"/>
      <c r="AO202" s="367"/>
      <c r="AP202" s="258"/>
      <c r="AQ202" s="258"/>
      <c r="AR202" s="258"/>
      <c r="AS202" s="258"/>
      <c r="AT202" s="258"/>
      <c r="AU202" s="671"/>
      <c r="AV202" s="672"/>
      <c r="AW202" s="367"/>
      <c r="AX202" s="258"/>
      <c r="AY202" s="258"/>
      <c r="AZ202" s="258"/>
      <c r="BA202" s="258"/>
      <c r="BB202" s="258"/>
      <c r="BC202" s="671"/>
      <c r="BD202" s="672"/>
      <c r="BE202" s="367"/>
      <c r="BF202" s="258"/>
      <c r="BG202" s="258"/>
      <c r="BH202" s="258"/>
      <c r="BI202" s="258"/>
      <c r="BJ202" s="258"/>
      <c r="BK202" s="671"/>
      <c r="BL202" s="672"/>
      <c r="BM202" s="367"/>
      <c r="BN202" s="258"/>
      <c r="BO202" s="258"/>
      <c r="BP202" s="258"/>
      <c r="BQ202" s="258"/>
      <c r="BR202" s="258"/>
      <c r="BS202" s="671"/>
      <c r="BT202" s="672"/>
      <c r="BU202" s="367"/>
      <c r="BV202" s="258"/>
      <c r="BW202" s="258"/>
      <c r="BX202" s="258"/>
      <c r="BY202" s="258"/>
      <c r="BZ202" s="258"/>
      <c r="CA202" s="671"/>
      <c r="CB202" s="672"/>
      <c r="CC202" s="367"/>
      <c r="CD202" s="258"/>
      <c r="CE202" s="258"/>
      <c r="CF202" s="258"/>
      <c r="CI202" s="671"/>
      <c r="CJ202" s="672"/>
      <c r="CK202" s="367"/>
      <c r="CN202" s="258"/>
      <c r="CO202" s="258"/>
      <c r="CP202" s="258"/>
      <c r="CQ202" s="671"/>
      <c r="CR202" s="672"/>
      <c r="CS202" s="367"/>
      <c r="CT202" s="258"/>
      <c r="CU202" s="258"/>
      <c r="CV202" s="258"/>
      <c r="CW202" s="258"/>
      <c r="CX202" s="258"/>
      <c r="CY202" s="671"/>
      <c r="CZ202" s="672"/>
      <c r="DA202" s="367"/>
      <c r="DB202" s="258"/>
      <c r="DC202" s="258"/>
      <c r="DD202" s="258"/>
      <c r="DG202" s="671"/>
      <c r="DH202" s="672"/>
      <c r="DI202" s="367"/>
      <c r="DL202" s="258"/>
      <c r="DM202" s="258"/>
      <c r="DN202" s="258"/>
      <c r="DO202" s="671"/>
      <c r="DP202" s="672"/>
      <c r="DQ202" s="367"/>
      <c r="DR202" s="258"/>
      <c r="DS202" s="258"/>
      <c r="DT202" s="258"/>
      <c r="DU202" s="258"/>
      <c r="DV202" s="258"/>
      <c r="DW202" s="671"/>
      <c r="DX202" s="672"/>
      <c r="DY202" s="367"/>
      <c r="DZ202" s="258"/>
      <c r="EA202" s="258"/>
      <c r="EB202" s="258"/>
      <c r="EC202" s="258"/>
      <c r="ED202" s="258"/>
      <c r="EE202" s="671"/>
      <c r="EF202" s="672"/>
      <c r="EG202" s="367"/>
      <c r="EH202" s="258"/>
      <c r="EI202" s="258"/>
      <c r="EJ202" s="258"/>
      <c r="EK202" s="258"/>
      <c r="EL202" s="258"/>
      <c r="EM202" s="671"/>
      <c r="EN202" s="672"/>
      <c r="EO202" s="367"/>
      <c r="EP202" s="258"/>
      <c r="EQ202" s="258"/>
      <c r="ER202" s="258"/>
      <c r="ES202" s="258"/>
      <c r="ET202" s="258"/>
      <c r="EU202" s="671"/>
      <c r="EV202" s="672"/>
      <c r="EW202" s="367"/>
      <c r="EX202" s="258"/>
      <c r="EY202" s="258"/>
      <c r="EZ202" s="258"/>
      <c r="FA202" s="258"/>
      <c r="FB202" s="258"/>
      <c r="FC202" s="671"/>
      <c r="FD202" s="672"/>
      <c r="FE202" s="367"/>
      <c r="FF202" s="258"/>
      <c r="FG202" s="258"/>
    </row>
    <row r="203" spans="1:163" ht="37.5" customHeight="1">
      <c r="A203" s="253"/>
      <c r="B203" s="253"/>
      <c r="C203" s="253"/>
      <c r="D203" s="363"/>
      <c r="E203" s="363"/>
      <c r="F203" s="363"/>
      <c r="G203" s="669"/>
      <c r="H203" s="670"/>
      <c r="I203" s="892"/>
      <c r="J203" s="363"/>
      <c r="K203" s="363"/>
      <c r="L203" s="258"/>
      <c r="M203" s="258"/>
      <c r="N203" s="258"/>
      <c r="O203" s="671"/>
      <c r="P203" s="672"/>
      <c r="Q203" s="368"/>
      <c r="R203" s="258"/>
      <c r="S203" s="258"/>
      <c r="T203" s="258"/>
      <c r="U203" s="258"/>
      <c r="V203" s="258"/>
      <c r="W203" s="671"/>
      <c r="X203" s="672"/>
      <c r="Y203" s="367"/>
      <c r="Z203" s="258"/>
      <c r="AA203" s="258"/>
      <c r="AB203" s="258"/>
      <c r="AC203" s="258"/>
      <c r="AD203" s="258"/>
      <c r="AE203" s="671"/>
      <c r="AF203" s="672"/>
      <c r="AG203" s="367"/>
      <c r="AH203" s="258"/>
      <c r="AI203" s="258"/>
      <c r="AJ203" s="258"/>
      <c r="AK203" s="258"/>
      <c r="AL203" s="258"/>
      <c r="AM203" s="671"/>
      <c r="AN203" s="672"/>
      <c r="AO203" s="367"/>
      <c r="AP203" s="258"/>
      <c r="AQ203" s="258"/>
      <c r="AR203" s="258"/>
      <c r="AS203" s="258"/>
      <c r="AT203" s="258"/>
      <c r="AU203" s="671"/>
      <c r="AV203" s="672"/>
      <c r="AW203" s="367"/>
      <c r="AX203" s="258"/>
      <c r="AY203" s="258"/>
      <c r="AZ203" s="258"/>
      <c r="BA203" s="258"/>
      <c r="BB203" s="258"/>
      <c r="BC203" s="671"/>
      <c r="BD203" s="672"/>
      <c r="BE203" s="367"/>
      <c r="BF203" s="258"/>
      <c r="BG203" s="258"/>
      <c r="BH203" s="258"/>
      <c r="BI203" s="258"/>
      <c r="BJ203" s="258"/>
      <c r="BK203" s="671"/>
      <c r="BL203" s="672"/>
      <c r="BM203" s="367"/>
      <c r="BN203" s="258"/>
      <c r="BO203" s="258"/>
      <c r="BP203" s="258"/>
      <c r="BQ203" s="258"/>
      <c r="BR203" s="258"/>
      <c r="BS203" s="671"/>
      <c r="BT203" s="672"/>
      <c r="BU203" s="367"/>
      <c r="BV203" s="258"/>
      <c r="BW203" s="258"/>
      <c r="BX203" s="258"/>
      <c r="BY203" s="258"/>
      <c r="BZ203" s="258"/>
      <c r="CA203" s="671"/>
      <c r="CB203" s="672"/>
      <c r="CC203" s="367"/>
      <c r="CD203" s="258"/>
      <c r="CE203" s="258"/>
      <c r="CF203" s="258"/>
      <c r="CI203" s="671"/>
      <c r="CJ203" s="672"/>
      <c r="CK203" s="367"/>
      <c r="CN203" s="258"/>
      <c r="CO203" s="258"/>
      <c r="CP203" s="258"/>
      <c r="CQ203" s="671"/>
      <c r="CR203" s="672"/>
      <c r="CS203" s="367"/>
      <c r="CT203" s="258"/>
      <c r="CU203" s="258"/>
      <c r="CV203" s="258"/>
      <c r="CW203" s="258"/>
      <c r="CX203" s="258"/>
      <c r="CY203" s="671"/>
      <c r="CZ203" s="672"/>
      <c r="DA203" s="367"/>
      <c r="DB203" s="258"/>
      <c r="DC203" s="258"/>
      <c r="DD203" s="258"/>
      <c r="DG203" s="671"/>
      <c r="DH203" s="672"/>
      <c r="DI203" s="367"/>
      <c r="DL203" s="258"/>
      <c r="DM203" s="258"/>
      <c r="DN203" s="258"/>
      <c r="DO203" s="671"/>
      <c r="DP203" s="672"/>
      <c r="DQ203" s="367"/>
      <c r="DR203" s="258"/>
      <c r="DS203" s="258"/>
      <c r="DT203" s="258"/>
      <c r="DU203" s="258"/>
      <c r="DV203" s="258"/>
      <c r="DW203" s="671"/>
      <c r="DX203" s="672"/>
      <c r="DY203" s="367"/>
      <c r="DZ203" s="258"/>
      <c r="EA203" s="258"/>
      <c r="EB203" s="258"/>
      <c r="EC203" s="258"/>
      <c r="ED203" s="258"/>
      <c r="EE203" s="671"/>
      <c r="EF203" s="672"/>
      <c r="EG203" s="367"/>
      <c r="EH203" s="258"/>
      <c r="EI203" s="258"/>
      <c r="EJ203" s="258"/>
      <c r="EK203" s="258"/>
      <c r="EL203" s="258"/>
      <c r="EM203" s="671"/>
      <c r="EN203" s="672"/>
      <c r="EO203" s="367"/>
      <c r="EP203" s="258"/>
      <c r="EQ203" s="258"/>
      <c r="ER203" s="258"/>
      <c r="ES203" s="258"/>
      <c r="ET203" s="258"/>
      <c r="EU203" s="671"/>
      <c r="EV203" s="672"/>
      <c r="EW203" s="367"/>
      <c r="EX203" s="258"/>
      <c r="EY203" s="258"/>
      <c r="EZ203" s="258"/>
      <c r="FA203" s="258"/>
      <c r="FB203" s="258"/>
      <c r="FC203" s="671"/>
      <c r="FD203" s="672"/>
      <c r="FE203" s="367"/>
      <c r="FF203" s="258"/>
      <c r="FG203" s="258"/>
    </row>
    <row r="204" spans="1:163" ht="37.5" customHeight="1">
      <c r="A204" s="253"/>
      <c r="B204" s="253"/>
      <c r="C204" s="253"/>
      <c r="D204" s="363"/>
      <c r="E204" s="363"/>
      <c r="F204" s="363"/>
      <c r="G204" s="669"/>
      <c r="H204" s="670"/>
      <c r="I204" s="892"/>
      <c r="J204" s="363"/>
      <c r="K204" s="363"/>
      <c r="L204" s="258"/>
      <c r="M204" s="258"/>
      <c r="N204" s="258"/>
      <c r="O204" s="671"/>
      <c r="P204" s="672"/>
      <c r="Q204" s="368"/>
      <c r="R204" s="258"/>
      <c r="S204" s="258"/>
      <c r="T204" s="258"/>
      <c r="U204" s="258"/>
      <c r="V204" s="258"/>
      <c r="W204" s="671"/>
      <c r="X204" s="672"/>
      <c r="Y204" s="367"/>
      <c r="Z204" s="258"/>
      <c r="AA204" s="258"/>
      <c r="AB204" s="258"/>
      <c r="AC204" s="258"/>
      <c r="AD204" s="258"/>
      <c r="AE204" s="671"/>
      <c r="AF204" s="672"/>
      <c r="AG204" s="367"/>
      <c r="AH204" s="258"/>
      <c r="AI204" s="258"/>
      <c r="AJ204" s="258"/>
      <c r="AK204" s="258"/>
      <c r="AL204" s="258"/>
      <c r="AM204" s="671"/>
      <c r="AN204" s="672"/>
      <c r="AO204" s="367"/>
      <c r="AP204" s="258"/>
      <c r="AQ204" s="258"/>
      <c r="AR204" s="258"/>
      <c r="AS204" s="258"/>
      <c r="AT204" s="258"/>
      <c r="AU204" s="671"/>
      <c r="AV204" s="672"/>
      <c r="AW204" s="367"/>
      <c r="AX204" s="258"/>
      <c r="AY204" s="258"/>
      <c r="AZ204" s="258"/>
      <c r="BA204" s="258"/>
      <c r="BB204" s="258"/>
      <c r="BC204" s="671"/>
      <c r="BD204" s="672"/>
      <c r="BE204" s="367"/>
      <c r="BF204" s="258"/>
      <c r="BG204" s="258"/>
      <c r="BH204" s="258"/>
      <c r="BI204" s="258"/>
      <c r="BJ204" s="258"/>
      <c r="BK204" s="671"/>
      <c r="BL204" s="672"/>
      <c r="BM204" s="367"/>
      <c r="BN204" s="258"/>
      <c r="BO204" s="258"/>
      <c r="BP204" s="258"/>
      <c r="BQ204" s="258"/>
      <c r="BR204" s="258"/>
      <c r="BS204" s="671"/>
      <c r="BT204" s="672"/>
      <c r="BU204" s="367"/>
      <c r="BV204" s="258"/>
      <c r="BW204" s="258"/>
      <c r="BX204" s="258"/>
      <c r="BY204" s="258"/>
      <c r="BZ204" s="258"/>
      <c r="CA204" s="671"/>
      <c r="CB204" s="672"/>
      <c r="CC204" s="367"/>
      <c r="CD204" s="258"/>
      <c r="CE204" s="258"/>
      <c r="CF204" s="258"/>
      <c r="CI204" s="671"/>
      <c r="CJ204" s="672"/>
      <c r="CK204" s="367"/>
      <c r="CN204" s="258"/>
      <c r="CO204" s="258"/>
      <c r="CP204" s="258"/>
      <c r="CQ204" s="671"/>
      <c r="CR204" s="672"/>
      <c r="CS204" s="367"/>
      <c r="CT204" s="258"/>
      <c r="CU204" s="258"/>
      <c r="CV204" s="258"/>
      <c r="CW204" s="258"/>
      <c r="CX204" s="258"/>
      <c r="CY204" s="671"/>
      <c r="CZ204" s="672"/>
      <c r="DA204" s="367"/>
      <c r="DB204" s="258"/>
      <c r="DC204" s="258"/>
      <c r="DD204" s="258"/>
      <c r="DG204" s="671"/>
      <c r="DH204" s="672"/>
      <c r="DI204" s="367"/>
      <c r="DL204" s="258"/>
      <c r="DM204" s="258"/>
      <c r="DN204" s="258"/>
      <c r="DO204" s="671"/>
      <c r="DP204" s="672"/>
      <c r="DQ204" s="367"/>
      <c r="DR204" s="258"/>
      <c r="DS204" s="258"/>
      <c r="DT204" s="258"/>
      <c r="DU204" s="258"/>
      <c r="DV204" s="258"/>
      <c r="DW204" s="671"/>
      <c r="DX204" s="672"/>
      <c r="DY204" s="367"/>
      <c r="DZ204" s="258"/>
      <c r="EA204" s="258"/>
      <c r="EB204" s="258"/>
      <c r="EC204" s="258"/>
      <c r="ED204" s="258"/>
      <c r="EE204" s="671"/>
      <c r="EF204" s="672"/>
      <c r="EG204" s="367"/>
      <c r="EH204" s="258"/>
      <c r="EI204" s="258"/>
      <c r="EJ204" s="258"/>
      <c r="EK204" s="258"/>
      <c r="EL204" s="258"/>
      <c r="EM204" s="671"/>
      <c r="EN204" s="672"/>
      <c r="EO204" s="367"/>
      <c r="EP204" s="258"/>
      <c r="EQ204" s="258"/>
      <c r="ER204" s="258"/>
      <c r="ES204" s="258"/>
      <c r="ET204" s="258"/>
      <c r="EU204" s="671"/>
      <c r="EV204" s="672"/>
      <c r="EW204" s="367"/>
      <c r="EX204" s="258"/>
      <c r="EY204" s="258"/>
      <c r="EZ204" s="258"/>
      <c r="FA204" s="258"/>
      <c r="FB204" s="258"/>
      <c r="FC204" s="671"/>
      <c r="FD204" s="672"/>
      <c r="FE204" s="367"/>
      <c r="FF204" s="258"/>
      <c r="FG204" s="258"/>
    </row>
    <row r="205" spans="1:163" ht="37.5" customHeight="1">
      <c r="A205" s="253"/>
      <c r="B205" s="253"/>
      <c r="C205" s="253"/>
      <c r="D205" s="363"/>
      <c r="E205" s="363"/>
      <c r="F205" s="363"/>
      <c r="G205" s="669"/>
      <c r="H205" s="670"/>
      <c r="I205" s="892"/>
      <c r="J205" s="363"/>
      <c r="K205" s="363"/>
      <c r="L205" s="258"/>
      <c r="M205" s="258"/>
      <c r="N205" s="258"/>
      <c r="O205" s="671"/>
      <c r="P205" s="672"/>
      <c r="Q205" s="368"/>
      <c r="R205" s="258"/>
      <c r="S205" s="258"/>
      <c r="T205" s="258"/>
      <c r="U205" s="258"/>
      <c r="V205" s="258"/>
      <c r="W205" s="671"/>
      <c r="X205" s="672"/>
      <c r="Y205" s="367"/>
      <c r="Z205" s="258"/>
      <c r="AA205" s="258"/>
      <c r="AB205" s="258"/>
      <c r="AC205" s="258"/>
      <c r="AD205" s="258"/>
      <c r="AE205" s="671"/>
      <c r="AF205" s="672"/>
      <c r="AG205" s="367"/>
      <c r="AH205" s="258"/>
      <c r="AI205" s="258"/>
      <c r="AJ205" s="258"/>
      <c r="AK205" s="258"/>
      <c r="AL205" s="258"/>
      <c r="AM205" s="671"/>
      <c r="AN205" s="672"/>
      <c r="AO205" s="367"/>
      <c r="AP205" s="258"/>
      <c r="AQ205" s="258"/>
      <c r="AR205" s="258"/>
      <c r="AS205" s="258"/>
      <c r="AT205" s="258"/>
      <c r="AU205" s="671"/>
      <c r="AV205" s="672"/>
      <c r="AW205" s="367"/>
      <c r="AX205" s="258"/>
      <c r="AY205" s="258"/>
      <c r="AZ205" s="258"/>
      <c r="BA205" s="258"/>
      <c r="BB205" s="258"/>
      <c r="BC205" s="671"/>
      <c r="BD205" s="672"/>
      <c r="BE205" s="367"/>
      <c r="BF205" s="258"/>
      <c r="BG205" s="258"/>
      <c r="BH205" s="258"/>
      <c r="BI205" s="258"/>
      <c r="BJ205" s="258"/>
      <c r="BK205" s="671"/>
      <c r="BL205" s="672"/>
      <c r="BM205" s="367"/>
      <c r="BN205" s="258"/>
      <c r="BO205" s="258"/>
      <c r="BP205" s="258"/>
      <c r="BQ205" s="258"/>
      <c r="BR205" s="258"/>
      <c r="BS205" s="671"/>
      <c r="BT205" s="672"/>
      <c r="BU205" s="367"/>
      <c r="BV205" s="258"/>
      <c r="BW205" s="258"/>
      <c r="BX205" s="258"/>
      <c r="BY205" s="258"/>
      <c r="BZ205" s="258"/>
      <c r="CA205" s="671"/>
      <c r="CB205" s="672"/>
      <c r="CC205" s="367"/>
      <c r="CD205" s="258"/>
      <c r="CE205" s="258"/>
      <c r="CF205" s="258"/>
      <c r="CI205" s="671"/>
      <c r="CJ205" s="672"/>
      <c r="CK205" s="367"/>
      <c r="CN205" s="258"/>
      <c r="CO205" s="258"/>
      <c r="CP205" s="258"/>
      <c r="CQ205" s="671"/>
      <c r="CR205" s="672"/>
      <c r="CS205" s="367"/>
      <c r="CT205" s="258"/>
      <c r="CU205" s="258"/>
      <c r="CV205" s="258"/>
      <c r="CW205" s="258"/>
      <c r="CX205" s="258"/>
      <c r="CY205" s="671"/>
      <c r="CZ205" s="672"/>
      <c r="DA205" s="367"/>
      <c r="DB205" s="258"/>
      <c r="DC205" s="258"/>
      <c r="DD205" s="258"/>
      <c r="DG205" s="671"/>
      <c r="DH205" s="672"/>
      <c r="DI205" s="367"/>
      <c r="DL205" s="258"/>
      <c r="DM205" s="258"/>
      <c r="DN205" s="258"/>
      <c r="DO205" s="671"/>
      <c r="DP205" s="672"/>
      <c r="DQ205" s="367"/>
      <c r="DR205" s="258"/>
      <c r="DS205" s="258"/>
      <c r="DT205" s="258"/>
      <c r="DU205" s="258"/>
      <c r="DV205" s="258"/>
      <c r="DW205" s="671"/>
      <c r="DX205" s="672"/>
      <c r="DY205" s="367"/>
      <c r="DZ205" s="258"/>
      <c r="EA205" s="258"/>
      <c r="EB205" s="258"/>
      <c r="EC205" s="258"/>
      <c r="ED205" s="258"/>
      <c r="EE205" s="671"/>
      <c r="EF205" s="672"/>
      <c r="EG205" s="367"/>
      <c r="EH205" s="258"/>
      <c r="EI205" s="258"/>
      <c r="EJ205" s="258"/>
      <c r="EK205" s="258"/>
      <c r="EL205" s="258"/>
      <c r="EM205" s="671"/>
      <c r="EN205" s="672"/>
      <c r="EO205" s="367"/>
      <c r="EP205" s="258"/>
      <c r="EQ205" s="258"/>
      <c r="ER205" s="258"/>
      <c r="ES205" s="258"/>
      <c r="ET205" s="258"/>
      <c r="EU205" s="671"/>
      <c r="EV205" s="672"/>
      <c r="EW205" s="367"/>
      <c r="EX205" s="258"/>
      <c r="EY205" s="258"/>
      <c r="EZ205" s="258"/>
      <c r="FA205" s="258"/>
      <c r="FB205" s="258"/>
      <c r="FC205" s="671"/>
      <c r="FD205" s="672"/>
      <c r="FE205" s="367"/>
      <c r="FF205" s="258"/>
      <c r="FG205" s="258"/>
    </row>
    <row r="206" spans="1:163" ht="37.5" customHeight="1">
      <c r="A206" s="253"/>
      <c r="B206" s="253"/>
      <c r="C206" s="253"/>
      <c r="D206" s="363"/>
      <c r="E206" s="363"/>
      <c r="F206" s="363"/>
      <c r="G206" s="669"/>
      <c r="H206" s="670"/>
      <c r="I206" s="892"/>
      <c r="J206" s="363"/>
      <c r="K206" s="363"/>
      <c r="L206" s="258"/>
      <c r="M206" s="258"/>
      <c r="N206" s="258"/>
      <c r="O206" s="671"/>
      <c r="P206" s="672"/>
      <c r="Q206" s="368"/>
      <c r="R206" s="258"/>
      <c r="S206" s="258"/>
      <c r="T206" s="258"/>
      <c r="U206" s="258"/>
      <c r="V206" s="258"/>
      <c r="W206" s="671"/>
      <c r="X206" s="672"/>
      <c r="Y206" s="367"/>
      <c r="Z206" s="258"/>
      <c r="AA206" s="258"/>
      <c r="AB206" s="258"/>
      <c r="AC206" s="258"/>
      <c r="AD206" s="258"/>
      <c r="AE206" s="671"/>
      <c r="AF206" s="672"/>
      <c r="AG206" s="367"/>
      <c r="AH206" s="258"/>
      <c r="AI206" s="258"/>
      <c r="AJ206" s="258"/>
      <c r="AK206" s="258"/>
      <c r="AL206" s="258"/>
      <c r="AM206" s="671"/>
      <c r="AN206" s="672"/>
      <c r="AO206" s="367"/>
      <c r="AP206" s="258"/>
      <c r="AQ206" s="258"/>
      <c r="AR206" s="258"/>
      <c r="AS206" s="258"/>
      <c r="AT206" s="258"/>
      <c r="AU206" s="671"/>
      <c r="AV206" s="672"/>
      <c r="AW206" s="367"/>
      <c r="AX206" s="258"/>
      <c r="AY206" s="258"/>
      <c r="AZ206" s="258"/>
      <c r="BA206" s="258"/>
      <c r="BB206" s="258"/>
      <c r="BC206" s="671"/>
      <c r="BD206" s="672"/>
      <c r="BE206" s="367"/>
      <c r="BF206" s="258"/>
      <c r="BG206" s="258"/>
      <c r="BH206" s="258"/>
      <c r="BI206" s="258"/>
      <c r="BJ206" s="258"/>
      <c r="BK206" s="671"/>
      <c r="BL206" s="672"/>
      <c r="BM206" s="367"/>
      <c r="BN206" s="258"/>
      <c r="BO206" s="258"/>
      <c r="BP206" s="258"/>
      <c r="BQ206" s="258"/>
      <c r="BR206" s="258"/>
      <c r="BS206" s="671"/>
      <c r="BT206" s="672"/>
      <c r="BU206" s="367"/>
      <c r="BV206" s="258"/>
      <c r="BW206" s="258"/>
      <c r="BX206" s="258"/>
      <c r="BY206" s="258"/>
      <c r="BZ206" s="258"/>
      <c r="CA206" s="671"/>
      <c r="CB206" s="672"/>
      <c r="CC206" s="367"/>
      <c r="CD206" s="258"/>
      <c r="CE206" s="258"/>
      <c r="CF206" s="258"/>
      <c r="CI206" s="671"/>
      <c r="CJ206" s="672"/>
      <c r="CK206" s="367"/>
      <c r="CN206" s="258"/>
      <c r="CO206" s="258"/>
      <c r="CP206" s="258"/>
      <c r="CQ206" s="671"/>
      <c r="CR206" s="672"/>
      <c r="CS206" s="367"/>
      <c r="CT206" s="258"/>
      <c r="CU206" s="258"/>
      <c r="CV206" s="258"/>
      <c r="CW206" s="258"/>
      <c r="CX206" s="258"/>
      <c r="CY206" s="671"/>
      <c r="CZ206" s="672"/>
      <c r="DA206" s="367"/>
      <c r="DB206" s="258"/>
      <c r="DC206" s="258"/>
      <c r="DD206" s="258"/>
      <c r="DG206" s="671"/>
      <c r="DH206" s="672"/>
      <c r="DI206" s="367"/>
      <c r="DL206" s="258"/>
      <c r="DM206" s="258"/>
      <c r="DN206" s="258"/>
      <c r="DO206" s="671"/>
      <c r="DP206" s="672"/>
      <c r="DQ206" s="367"/>
      <c r="DR206" s="258"/>
      <c r="DS206" s="258"/>
      <c r="DT206" s="258"/>
      <c r="DU206" s="258"/>
      <c r="DV206" s="258"/>
      <c r="DW206" s="671"/>
      <c r="DX206" s="672"/>
      <c r="DY206" s="367"/>
      <c r="DZ206" s="258"/>
      <c r="EA206" s="258"/>
      <c r="EB206" s="258"/>
      <c r="EC206" s="258"/>
      <c r="ED206" s="258"/>
      <c r="EE206" s="671"/>
      <c r="EF206" s="672"/>
      <c r="EG206" s="367"/>
      <c r="EH206" s="258"/>
      <c r="EI206" s="258"/>
      <c r="EJ206" s="258"/>
      <c r="EK206" s="258"/>
      <c r="EL206" s="258"/>
      <c r="EM206" s="671"/>
      <c r="EN206" s="672"/>
      <c r="EO206" s="367"/>
      <c r="EP206" s="258"/>
      <c r="EQ206" s="258"/>
      <c r="ER206" s="258"/>
      <c r="ES206" s="258"/>
      <c r="ET206" s="258"/>
      <c r="EU206" s="671"/>
      <c r="EV206" s="672"/>
      <c r="EW206" s="367"/>
      <c r="EX206" s="258"/>
      <c r="EY206" s="258"/>
      <c r="EZ206" s="258"/>
      <c r="FA206" s="258"/>
      <c r="FB206" s="258"/>
      <c r="FC206" s="671"/>
      <c r="FD206" s="672"/>
      <c r="FE206" s="367"/>
      <c r="FF206" s="258"/>
      <c r="FG206" s="258"/>
    </row>
    <row r="207" spans="1:163" ht="37.5" customHeight="1">
      <c r="A207" s="253"/>
      <c r="B207" s="253"/>
      <c r="C207" s="253"/>
      <c r="D207" s="363"/>
      <c r="E207" s="363"/>
      <c r="F207" s="363"/>
      <c r="G207" s="669"/>
      <c r="H207" s="670"/>
      <c r="I207" s="892"/>
      <c r="J207" s="363"/>
      <c r="K207" s="363"/>
      <c r="L207" s="258"/>
      <c r="M207" s="258"/>
      <c r="N207" s="258"/>
      <c r="O207" s="671"/>
      <c r="P207" s="672"/>
      <c r="Q207" s="368"/>
      <c r="R207" s="258"/>
      <c r="S207" s="258"/>
      <c r="T207" s="258"/>
      <c r="U207" s="258"/>
      <c r="V207" s="258"/>
      <c r="W207" s="671"/>
      <c r="X207" s="672"/>
      <c r="Y207" s="367"/>
      <c r="Z207" s="258"/>
      <c r="AA207" s="258"/>
      <c r="AB207" s="258"/>
      <c r="AC207" s="258"/>
      <c r="AD207" s="258"/>
      <c r="AE207" s="671"/>
      <c r="AF207" s="672"/>
      <c r="AG207" s="367"/>
      <c r="AH207" s="258"/>
      <c r="AI207" s="258"/>
      <c r="AJ207" s="258"/>
      <c r="AK207" s="258"/>
      <c r="AL207" s="258"/>
      <c r="AM207" s="671"/>
      <c r="AN207" s="672"/>
      <c r="AO207" s="367"/>
      <c r="AP207" s="258"/>
      <c r="AQ207" s="258"/>
      <c r="AR207" s="258"/>
      <c r="AS207" s="258"/>
      <c r="AT207" s="258"/>
      <c r="AU207" s="671"/>
      <c r="AV207" s="672"/>
      <c r="AW207" s="367"/>
      <c r="AX207" s="258"/>
      <c r="AY207" s="258"/>
      <c r="AZ207" s="258"/>
      <c r="BA207" s="258"/>
      <c r="BB207" s="258"/>
      <c r="BC207" s="671"/>
      <c r="BD207" s="672"/>
      <c r="BE207" s="367"/>
      <c r="BF207" s="258"/>
      <c r="BG207" s="258"/>
      <c r="BH207" s="258"/>
      <c r="BI207" s="258"/>
      <c r="BJ207" s="258"/>
      <c r="BK207" s="671"/>
      <c r="BL207" s="672"/>
      <c r="BM207" s="367"/>
      <c r="BN207" s="258"/>
      <c r="BO207" s="258"/>
      <c r="BP207" s="258"/>
      <c r="BQ207" s="258"/>
      <c r="BR207" s="258"/>
      <c r="BS207" s="671"/>
      <c r="BT207" s="672"/>
      <c r="BU207" s="367"/>
      <c r="BV207" s="258"/>
      <c r="BW207" s="258"/>
      <c r="BX207" s="258"/>
      <c r="BY207" s="258"/>
      <c r="BZ207" s="258"/>
      <c r="CA207" s="671"/>
      <c r="CB207" s="672"/>
      <c r="CC207" s="367"/>
      <c r="CD207" s="258"/>
      <c r="CE207" s="258"/>
      <c r="CF207" s="258"/>
      <c r="CI207" s="671"/>
      <c r="CJ207" s="672"/>
      <c r="CK207" s="367"/>
      <c r="CN207" s="258"/>
      <c r="CO207" s="258"/>
      <c r="CP207" s="258"/>
      <c r="CQ207" s="671"/>
      <c r="CR207" s="672"/>
      <c r="CS207" s="367"/>
      <c r="CT207" s="258"/>
      <c r="CU207" s="258"/>
      <c r="CV207" s="258"/>
      <c r="CW207" s="258"/>
      <c r="CX207" s="258"/>
      <c r="CY207" s="671"/>
      <c r="CZ207" s="672"/>
      <c r="DA207" s="367"/>
      <c r="DB207" s="258"/>
      <c r="DC207" s="258"/>
      <c r="DD207" s="258"/>
      <c r="DG207" s="671"/>
      <c r="DH207" s="672"/>
      <c r="DI207" s="367"/>
      <c r="DL207" s="258"/>
      <c r="DM207" s="258"/>
      <c r="DN207" s="258"/>
      <c r="DO207" s="671"/>
      <c r="DP207" s="672"/>
      <c r="DQ207" s="367"/>
      <c r="DR207" s="258"/>
      <c r="DS207" s="258"/>
      <c r="DT207" s="258"/>
      <c r="DU207" s="258"/>
      <c r="DV207" s="258"/>
      <c r="DW207" s="671"/>
      <c r="DX207" s="672"/>
      <c r="DY207" s="367"/>
      <c r="DZ207" s="258"/>
      <c r="EA207" s="258"/>
      <c r="EB207" s="258"/>
      <c r="EC207" s="258"/>
      <c r="ED207" s="258"/>
      <c r="EE207" s="671"/>
      <c r="EF207" s="672"/>
      <c r="EG207" s="367"/>
      <c r="EH207" s="258"/>
      <c r="EI207" s="258"/>
      <c r="EJ207" s="258"/>
      <c r="EK207" s="258"/>
      <c r="EL207" s="258"/>
      <c r="EM207" s="671"/>
      <c r="EN207" s="672"/>
      <c r="EO207" s="367"/>
      <c r="EP207" s="258"/>
      <c r="EQ207" s="258"/>
      <c r="ER207" s="258"/>
      <c r="ES207" s="258"/>
      <c r="ET207" s="258"/>
      <c r="EU207" s="671"/>
      <c r="EV207" s="672"/>
      <c r="EW207" s="367"/>
      <c r="EX207" s="258"/>
      <c r="EY207" s="258"/>
      <c r="EZ207" s="258"/>
      <c r="FA207" s="258"/>
      <c r="FB207" s="258"/>
      <c r="FC207" s="671"/>
      <c r="FD207" s="672"/>
      <c r="FE207" s="367"/>
      <c r="FF207" s="258"/>
      <c r="FG207" s="258"/>
    </row>
    <row r="208" spans="1:163" ht="37.5" customHeight="1">
      <c r="A208" s="253"/>
      <c r="B208" s="253"/>
      <c r="C208" s="253"/>
      <c r="D208" s="363"/>
      <c r="E208" s="363"/>
      <c r="F208" s="363"/>
      <c r="G208" s="669"/>
      <c r="H208" s="670"/>
      <c r="I208" s="892"/>
      <c r="J208" s="363"/>
      <c r="K208" s="363"/>
      <c r="L208" s="258"/>
      <c r="M208" s="258"/>
      <c r="N208" s="258"/>
      <c r="O208" s="671"/>
      <c r="P208" s="672"/>
      <c r="Q208" s="368"/>
      <c r="R208" s="258"/>
      <c r="S208" s="258"/>
      <c r="T208" s="258"/>
      <c r="U208" s="258"/>
      <c r="V208" s="258"/>
      <c r="W208" s="671"/>
      <c r="X208" s="672"/>
      <c r="Y208" s="367"/>
      <c r="Z208" s="258"/>
      <c r="AA208" s="258"/>
      <c r="AB208" s="258"/>
      <c r="AC208" s="258"/>
      <c r="AD208" s="258"/>
      <c r="AE208" s="671"/>
      <c r="AF208" s="672"/>
      <c r="AG208" s="367"/>
      <c r="AH208" s="258"/>
      <c r="AI208" s="258"/>
      <c r="AJ208" s="258"/>
      <c r="AK208" s="258"/>
      <c r="AL208" s="258"/>
      <c r="AM208" s="671"/>
      <c r="AN208" s="672"/>
      <c r="AO208" s="367"/>
      <c r="AP208" s="258"/>
      <c r="AQ208" s="258"/>
      <c r="AR208" s="258"/>
      <c r="AS208" s="258"/>
      <c r="AT208" s="258"/>
      <c r="AU208" s="671"/>
      <c r="AV208" s="672"/>
      <c r="AW208" s="367"/>
      <c r="AX208" s="258"/>
      <c r="AY208" s="258"/>
      <c r="AZ208" s="258"/>
      <c r="BA208" s="258"/>
      <c r="BB208" s="258"/>
      <c r="BC208" s="671"/>
      <c r="BD208" s="672"/>
      <c r="BE208" s="367"/>
      <c r="BF208" s="258"/>
      <c r="BG208" s="258"/>
      <c r="BH208" s="258"/>
      <c r="BI208" s="258"/>
      <c r="BJ208" s="258"/>
      <c r="BK208" s="671"/>
      <c r="BL208" s="672"/>
      <c r="BM208" s="367"/>
      <c r="BN208" s="258"/>
      <c r="BO208" s="258"/>
      <c r="BP208" s="258"/>
      <c r="BQ208" s="258"/>
      <c r="BR208" s="258"/>
      <c r="BS208" s="671"/>
      <c r="BT208" s="672"/>
      <c r="BU208" s="367"/>
      <c r="BV208" s="258"/>
      <c r="BW208" s="258"/>
      <c r="BX208" s="258"/>
      <c r="BY208" s="258"/>
      <c r="BZ208" s="258"/>
      <c r="CA208" s="671"/>
      <c r="CB208" s="672"/>
      <c r="CC208" s="367"/>
      <c r="CD208" s="258"/>
      <c r="CE208" s="258"/>
      <c r="CF208" s="258"/>
      <c r="CI208" s="671"/>
      <c r="CJ208" s="672"/>
      <c r="CK208" s="367"/>
      <c r="CN208" s="258"/>
      <c r="CO208" s="258"/>
      <c r="CP208" s="258"/>
      <c r="CQ208" s="671"/>
      <c r="CR208" s="672"/>
      <c r="CS208" s="367"/>
      <c r="CT208" s="258"/>
      <c r="CU208" s="258"/>
      <c r="CV208" s="258"/>
      <c r="CW208" s="258"/>
      <c r="CX208" s="258"/>
      <c r="CY208" s="671"/>
      <c r="CZ208" s="672"/>
      <c r="DA208" s="367"/>
      <c r="DB208" s="258"/>
      <c r="DC208" s="258"/>
      <c r="DD208" s="258"/>
      <c r="DG208" s="671"/>
      <c r="DH208" s="672"/>
      <c r="DI208" s="367"/>
      <c r="DL208" s="258"/>
      <c r="DM208" s="258"/>
      <c r="DN208" s="258"/>
      <c r="DO208" s="671"/>
      <c r="DP208" s="672"/>
      <c r="DQ208" s="367"/>
      <c r="DR208" s="258"/>
      <c r="DS208" s="258"/>
      <c r="DT208" s="258"/>
      <c r="DU208" s="258"/>
      <c r="DV208" s="258"/>
      <c r="DW208" s="671"/>
      <c r="DX208" s="672"/>
      <c r="DY208" s="367"/>
      <c r="DZ208" s="258"/>
      <c r="EA208" s="258"/>
      <c r="EB208" s="258"/>
      <c r="EC208" s="258"/>
      <c r="ED208" s="258"/>
      <c r="EE208" s="671"/>
      <c r="EF208" s="672"/>
      <c r="EG208" s="367"/>
      <c r="EH208" s="258"/>
      <c r="EI208" s="258"/>
      <c r="EJ208" s="258"/>
      <c r="EK208" s="258"/>
      <c r="EL208" s="258"/>
      <c r="EM208" s="671"/>
      <c r="EN208" s="672"/>
      <c r="EO208" s="367"/>
      <c r="EP208" s="258"/>
      <c r="EQ208" s="258"/>
      <c r="ER208" s="258"/>
      <c r="ES208" s="258"/>
      <c r="ET208" s="258"/>
      <c r="EU208" s="671"/>
      <c r="EV208" s="672"/>
      <c r="EW208" s="367"/>
      <c r="EX208" s="258"/>
      <c r="EY208" s="258"/>
      <c r="EZ208" s="258"/>
      <c r="FA208" s="258"/>
      <c r="FB208" s="258"/>
      <c r="FC208" s="671"/>
      <c r="FD208" s="672"/>
      <c r="FE208" s="367"/>
      <c r="FF208" s="258"/>
      <c r="FG208" s="258"/>
    </row>
    <row r="209" spans="1:163" ht="37.5" customHeight="1">
      <c r="A209" s="253"/>
      <c r="B209" s="253"/>
      <c r="C209" s="253"/>
      <c r="D209" s="363"/>
      <c r="E209" s="363"/>
      <c r="F209" s="363"/>
      <c r="G209" s="669"/>
      <c r="H209" s="670"/>
      <c r="I209" s="892"/>
      <c r="J209" s="363"/>
      <c r="K209" s="363"/>
      <c r="L209" s="258"/>
      <c r="M209" s="258"/>
      <c r="N209" s="258"/>
      <c r="O209" s="671"/>
      <c r="P209" s="672"/>
      <c r="Q209" s="368"/>
      <c r="R209" s="258"/>
      <c r="S209" s="258"/>
      <c r="T209" s="258"/>
      <c r="U209" s="258"/>
      <c r="V209" s="258"/>
      <c r="W209" s="671"/>
      <c r="X209" s="672"/>
      <c r="Y209" s="367"/>
      <c r="Z209" s="258"/>
      <c r="AA209" s="258"/>
      <c r="AB209" s="258"/>
      <c r="AC209" s="258"/>
      <c r="AD209" s="258"/>
      <c r="AE209" s="671"/>
      <c r="AF209" s="672"/>
      <c r="AG209" s="367"/>
      <c r="AH209" s="258"/>
      <c r="AI209" s="258"/>
      <c r="AJ209" s="258"/>
      <c r="AK209" s="258"/>
      <c r="AL209" s="258"/>
      <c r="AM209" s="671"/>
      <c r="AN209" s="672"/>
      <c r="AO209" s="367"/>
      <c r="AP209" s="258"/>
      <c r="AQ209" s="258"/>
      <c r="AR209" s="258"/>
      <c r="AS209" s="258"/>
      <c r="AT209" s="258"/>
      <c r="AU209" s="671"/>
      <c r="AV209" s="672"/>
      <c r="AW209" s="367"/>
      <c r="AX209" s="258"/>
      <c r="AY209" s="258"/>
      <c r="AZ209" s="258"/>
      <c r="BA209" s="258"/>
      <c r="BB209" s="258"/>
      <c r="BC209" s="671"/>
      <c r="BD209" s="672"/>
      <c r="BE209" s="367"/>
      <c r="BF209" s="258"/>
      <c r="BG209" s="258"/>
      <c r="BH209" s="258"/>
      <c r="BI209" s="258"/>
      <c r="BJ209" s="258"/>
      <c r="BK209" s="671"/>
      <c r="BL209" s="672"/>
      <c r="BM209" s="367"/>
      <c r="BN209" s="258"/>
      <c r="BO209" s="258"/>
      <c r="BP209" s="258"/>
      <c r="BQ209" s="258"/>
      <c r="BR209" s="258"/>
      <c r="BS209" s="671"/>
      <c r="BT209" s="672"/>
      <c r="BU209" s="367"/>
      <c r="BV209" s="258"/>
      <c r="BW209" s="258"/>
      <c r="BX209" s="258"/>
      <c r="BY209" s="258"/>
      <c r="BZ209" s="258"/>
      <c r="CA209" s="671"/>
      <c r="CB209" s="672"/>
      <c r="CC209" s="367"/>
      <c r="CD209" s="258"/>
      <c r="CE209" s="258"/>
      <c r="CF209" s="258"/>
      <c r="CI209" s="671"/>
      <c r="CJ209" s="672"/>
      <c r="CK209" s="367"/>
      <c r="CN209" s="258"/>
      <c r="CO209" s="258"/>
      <c r="CP209" s="258"/>
      <c r="CQ209" s="671"/>
      <c r="CR209" s="672"/>
      <c r="CS209" s="367"/>
      <c r="CT209" s="258"/>
      <c r="CU209" s="258"/>
      <c r="CV209" s="258"/>
      <c r="CW209" s="258"/>
      <c r="CX209" s="258"/>
      <c r="CY209" s="671"/>
      <c r="CZ209" s="672"/>
      <c r="DA209" s="367"/>
      <c r="DB209" s="258"/>
      <c r="DC209" s="258"/>
      <c r="DD209" s="258"/>
      <c r="DG209" s="671"/>
      <c r="DH209" s="672"/>
      <c r="DI209" s="367"/>
      <c r="DL209" s="258"/>
      <c r="DM209" s="258"/>
      <c r="DN209" s="258"/>
      <c r="DO209" s="671"/>
      <c r="DP209" s="672"/>
      <c r="DQ209" s="367"/>
      <c r="DR209" s="258"/>
      <c r="DS209" s="258"/>
      <c r="DT209" s="258"/>
      <c r="DU209" s="258"/>
      <c r="DV209" s="258"/>
      <c r="DW209" s="671"/>
      <c r="DX209" s="672"/>
      <c r="DY209" s="367"/>
      <c r="DZ209" s="258"/>
      <c r="EA209" s="258"/>
      <c r="EB209" s="258"/>
      <c r="EC209" s="258"/>
      <c r="ED209" s="258"/>
      <c r="EE209" s="671"/>
      <c r="EF209" s="672"/>
      <c r="EG209" s="367"/>
      <c r="EH209" s="258"/>
      <c r="EI209" s="258"/>
      <c r="EJ209" s="258"/>
      <c r="EK209" s="258"/>
      <c r="EL209" s="258"/>
      <c r="EM209" s="671"/>
      <c r="EN209" s="672"/>
      <c r="EO209" s="367"/>
      <c r="EP209" s="258"/>
      <c r="EQ209" s="258"/>
      <c r="ER209" s="258"/>
      <c r="ES209" s="258"/>
      <c r="ET209" s="258"/>
      <c r="EU209" s="671"/>
      <c r="EV209" s="672"/>
      <c r="EW209" s="367"/>
      <c r="EX209" s="258"/>
      <c r="EY209" s="258"/>
      <c r="EZ209" s="258"/>
      <c r="FA209" s="258"/>
      <c r="FB209" s="258"/>
      <c r="FC209" s="671"/>
      <c r="FD209" s="672"/>
      <c r="FE209" s="367"/>
      <c r="FF209" s="258"/>
      <c r="FG209" s="258"/>
    </row>
    <row r="210" spans="1:163" ht="37.5" customHeight="1">
      <c r="A210" s="253"/>
      <c r="B210" s="253"/>
      <c r="C210" s="253"/>
      <c r="D210" s="363"/>
      <c r="E210" s="363"/>
      <c r="F210" s="363"/>
      <c r="G210" s="669"/>
      <c r="H210" s="670"/>
      <c r="I210" s="892"/>
      <c r="J210" s="363"/>
      <c r="K210" s="363"/>
      <c r="L210" s="258"/>
      <c r="M210" s="258"/>
      <c r="N210" s="258"/>
      <c r="O210" s="671"/>
      <c r="P210" s="672"/>
      <c r="Q210" s="368"/>
      <c r="R210" s="258"/>
      <c r="S210" s="258"/>
      <c r="T210" s="258"/>
      <c r="U210" s="258"/>
      <c r="V210" s="258"/>
      <c r="W210" s="671"/>
      <c r="X210" s="672"/>
      <c r="Y210" s="367"/>
      <c r="Z210" s="258"/>
      <c r="AA210" s="258"/>
      <c r="AB210" s="258"/>
      <c r="AC210" s="258"/>
      <c r="AD210" s="258"/>
      <c r="AE210" s="671"/>
      <c r="AF210" s="672"/>
      <c r="AG210" s="367"/>
      <c r="AH210" s="258"/>
      <c r="AI210" s="258"/>
      <c r="AJ210" s="258"/>
      <c r="AK210" s="258"/>
      <c r="AL210" s="258"/>
      <c r="AM210" s="671"/>
      <c r="AN210" s="672"/>
      <c r="AO210" s="367"/>
      <c r="AP210" s="258"/>
      <c r="AQ210" s="258"/>
      <c r="AR210" s="258"/>
      <c r="AS210" s="258"/>
      <c r="AT210" s="258"/>
      <c r="AU210" s="671"/>
      <c r="AV210" s="672"/>
      <c r="AW210" s="367"/>
      <c r="AX210" s="258"/>
      <c r="AY210" s="258"/>
      <c r="AZ210" s="258"/>
      <c r="BA210" s="258"/>
      <c r="BB210" s="258"/>
      <c r="BC210" s="671"/>
      <c r="BD210" s="672"/>
      <c r="BE210" s="367"/>
      <c r="BF210" s="258"/>
      <c r="BG210" s="258"/>
      <c r="BH210" s="258"/>
      <c r="BI210" s="258"/>
      <c r="BJ210" s="258"/>
      <c r="BK210" s="671"/>
      <c r="BL210" s="672"/>
      <c r="BM210" s="367"/>
      <c r="BN210" s="258"/>
      <c r="BO210" s="258"/>
      <c r="BP210" s="258"/>
      <c r="BQ210" s="258"/>
      <c r="BR210" s="258"/>
      <c r="BS210" s="671"/>
      <c r="BT210" s="672"/>
      <c r="BU210" s="367"/>
      <c r="BV210" s="258"/>
      <c r="BW210" s="258"/>
      <c r="BX210" s="258"/>
      <c r="BY210" s="258"/>
      <c r="BZ210" s="258"/>
      <c r="CA210" s="671"/>
      <c r="CB210" s="672"/>
      <c r="CC210" s="367"/>
      <c r="CD210" s="258"/>
      <c r="CE210" s="258"/>
      <c r="CF210" s="258"/>
      <c r="CI210" s="671"/>
      <c r="CJ210" s="672"/>
      <c r="CK210" s="367"/>
      <c r="CN210" s="258"/>
      <c r="CO210" s="258"/>
      <c r="CP210" s="258"/>
      <c r="CQ210" s="671"/>
      <c r="CR210" s="672"/>
      <c r="CS210" s="367"/>
      <c r="CT210" s="258"/>
      <c r="CU210" s="258"/>
      <c r="CV210" s="258"/>
      <c r="CW210" s="258"/>
      <c r="CX210" s="258"/>
      <c r="CY210" s="671"/>
      <c r="CZ210" s="672"/>
      <c r="DA210" s="367"/>
      <c r="DB210" s="258"/>
      <c r="DC210" s="258"/>
      <c r="DD210" s="258"/>
      <c r="DG210" s="671"/>
      <c r="DH210" s="672"/>
      <c r="DI210" s="367"/>
      <c r="DL210" s="258"/>
      <c r="DM210" s="258"/>
      <c r="DN210" s="258"/>
      <c r="DO210" s="671"/>
      <c r="DP210" s="672"/>
      <c r="DQ210" s="367"/>
      <c r="DR210" s="258"/>
      <c r="DS210" s="258"/>
      <c r="DT210" s="258"/>
      <c r="DU210" s="258"/>
      <c r="DV210" s="258"/>
      <c r="DW210" s="671"/>
      <c r="DX210" s="672"/>
      <c r="DY210" s="367"/>
      <c r="DZ210" s="258"/>
      <c r="EA210" s="258"/>
      <c r="EB210" s="258"/>
      <c r="EC210" s="258"/>
      <c r="ED210" s="258"/>
      <c r="EE210" s="671"/>
      <c r="EF210" s="672"/>
      <c r="EG210" s="367"/>
      <c r="EH210" s="258"/>
      <c r="EI210" s="258"/>
      <c r="EJ210" s="258"/>
      <c r="EK210" s="258"/>
      <c r="EL210" s="258"/>
      <c r="EM210" s="671"/>
      <c r="EN210" s="672"/>
      <c r="EO210" s="367"/>
      <c r="EP210" s="258"/>
      <c r="EQ210" s="258"/>
      <c r="ER210" s="258"/>
      <c r="ES210" s="258"/>
      <c r="ET210" s="258"/>
      <c r="EU210" s="671"/>
      <c r="EV210" s="672"/>
      <c r="EW210" s="367"/>
      <c r="EX210" s="258"/>
      <c r="EY210" s="258"/>
      <c r="EZ210" s="258"/>
      <c r="FA210" s="258"/>
      <c r="FB210" s="258"/>
      <c r="FC210" s="671"/>
      <c r="FD210" s="672"/>
      <c r="FE210" s="367"/>
      <c r="FF210" s="258"/>
      <c r="FG210" s="258"/>
    </row>
    <row r="211" spans="1:163" ht="37.5" customHeight="1">
      <c r="A211" s="253"/>
      <c r="B211" s="253"/>
      <c r="C211" s="253"/>
      <c r="D211" s="363"/>
      <c r="E211" s="363"/>
      <c r="F211" s="363"/>
      <c r="G211" s="669"/>
      <c r="H211" s="670"/>
      <c r="I211" s="892"/>
      <c r="J211" s="363"/>
      <c r="K211" s="363"/>
      <c r="L211" s="258"/>
      <c r="M211" s="258"/>
      <c r="N211" s="258"/>
      <c r="O211" s="671"/>
      <c r="P211" s="672"/>
      <c r="Q211" s="368"/>
      <c r="R211" s="258"/>
      <c r="S211" s="258"/>
      <c r="T211" s="258"/>
      <c r="U211" s="258"/>
      <c r="V211" s="258"/>
      <c r="W211" s="671"/>
      <c r="X211" s="672"/>
      <c r="Y211" s="367"/>
      <c r="Z211" s="258"/>
      <c r="AA211" s="258"/>
      <c r="AB211" s="258"/>
      <c r="AC211" s="258"/>
      <c r="AD211" s="258"/>
      <c r="AE211" s="671"/>
      <c r="AF211" s="672"/>
      <c r="AG211" s="367"/>
      <c r="AH211" s="258"/>
      <c r="AI211" s="258"/>
      <c r="AJ211" s="258"/>
      <c r="AK211" s="258"/>
      <c r="AL211" s="258"/>
      <c r="AM211" s="671"/>
      <c r="AN211" s="672"/>
      <c r="AO211" s="367"/>
      <c r="AP211" s="258"/>
      <c r="AQ211" s="258"/>
      <c r="AR211" s="258"/>
      <c r="AS211" s="258"/>
      <c r="AT211" s="258"/>
      <c r="AU211" s="671"/>
      <c r="AV211" s="672"/>
      <c r="AW211" s="367"/>
      <c r="AX211" s="258"/>
      <c r="AY211" s="258"/>
      <c r="AZ211" s="258"/>
      <c r="BA211" s="258"/>
      <c r="BB211" s="258"/>
      <c r="BC211" s="671"/>
      <c r="BD211" s="672"/>
      <c r="BE211" s="367"/>
      <c r="BF211" s="258"/>
      <c r="BG211" s="258"/>
      <c r="BH211" s="258"/>
      <c r="BI211" s="258"/>
      <c r="BJ211" s="258"/>
      <c r="BK211" s="671"/>
      <c r="BL211" s="672"/>
      <c r="BM211" s="367"/>
      <c r="BN211" s="258"/>
      <c r="BO211" s="258"/>
      <c r="BP211" s="258"/>
      <c r="BQ211" s="258"/>
      <c r="BR211" s="258"/>
      <c r="BS211" s="671"/>
      <c r="BT211" s="672"/>
      <c r="BU211" s="367"/>
      <c r="BV211" s="258"/>
      <c r="BW211" s="258"/>
      <c r="BX211" s="258"/>
      <c r="BY211" s="258"/>
      <c r="BZ211" s="258"/>
      <c r="CA211" s="671"/>
      <c r="CB211" s="672"/>
      <c r="CC211" s="367"/>
      <c r="CD211" s="258"/>
      <c r="CE211" s="258"/>
      <c r="CF211" s="258"/>
      <c r="CI211" s="671"/>
      <c r="CJ211" s="672"/>
      <c r="CK211" s="367"/>
      <c r="CN211" s="258"/>
      <c r="CO211" s="258"/>
      <c r="CP211" s="258"/>
      <c r="CQ211" s="671"/>
      <c r="CR211" s="672"/>
      <c r="CS211" s="367"/>
      <c r="CT211" s="258"/>
      <c r="CU211" s="258"/>
      <c r="CV211" s="258"/>
      <c r="CW211" s="258"/>
      <c r="CX211" s="258"/>
      <c r="CY211" s="671"/>
      <c r="CZ211" s="672"/>
      <c r="DA211" s="367"/>
      <c r="DB211" s="258"/>
      <c r="DC211" s="258"/>
      <c r="DD211" s="258"/>
      <c r="DG211" s="671"/>
      <c r="DH211" s="672"/>
      <c r="DI211" s="367"/>
      <c r="DL211" s="258"/>
      <c r="DM211" s="258"/>
      <c r="DN211" s="258"/>
      <c r="DO211" s="671"/>
      <c r="DP211" s="672"/>
      <c r="DQ211" s="367"/>
      <c r="DR211" s="258"/>
      <c r="DS211" s="258"/>
      <c r="DT211" s="258"/>
      <c r="DU211" s="258"/>
      <c r="DV211" s="258"/>
      <c r="DW211" s="671"/>
      <c r="DX211" s="672"/>
      <c r="DY211" s="367"/>
      <c r="DZ211" s="258"/>
      <c r="EA211" s="258"/>
      <c r="EB211" s="258"/>
      <c r="EC211" s="258"/>
      <c r="ED211" s="258"/>
      <c r="EE211" s="671"/>
      <c r="EF211" s="672"/>
      <c r="EG211" s="367"/>
      <c r="EH211" s="258"/>
      <c r="EI211" s="258"/>
      <c r="EJ211" s="258"/>
      <c r="EK211" s="258"/>
      <c r="EL211" s="258"/>
      <c r="EM211" s="671"/>
      <c r="EN211" s="672"/>
      <c r="EO211" s="367"/>
      <c r="EP211" s="258"/>
      <c r="EQ211" s="258"/>
      <c r="ER211" s="258"/>
      <c r="ES211" s="258"/>
      <c r="ET211" s="258"/>
      <c r="EU211" s="671"/>
      <c r="EV211" s="672"/>
      <c r="EW211" s="367"/>
      <c r="EX211" s="258"/>
      <c r="EY211" s="258"/>
      <c r="EZ211" s="258"/>
      <c r="FA211" s="258"/>
      <c r="FB211" s="258"/>
      <c r="FC211" s="671"/>
      <c r="FD211" s="672"/>
      <c r="FE211" s="367"/>
      <c r="FF211" s="258"/>
      <c r="FG211" s="258"/>
    </row>
    <row r="212" spans="1:163" ht="37.5" customHeight="1">
      <c r="A212" s="253"/>
      <c r="B212" s="253"/>
      <c r="C212" s="253"/>
      <c r="D212" s="363"/>
      <c r="E212" s="363"/>
      <c r="F212" s="363"/>
      <c r="G212" s="669"/>
      <c r="H212" s="670"/>
      <c r="I212" s="892"/>
      <c r="J212" s="363"/>
      <c r="K212" s="363"/>
      <c r="L212" s="258"/>
      <c r="M212" s="258"/>
      <c r="N212" s="258"/>
      <c r="O212" s="671"/>
      <c r="P212" s="672"/>
      <c r="Q212" s="368"/>
      <c r="R212" s="258"/>
      <c r="S212" s="258"/>
      <c r="T212" s="258"/>
      <c r="U212" s="258"/>
      <c r="V212" s="258"/>
      <c r="W212" s="671"/>
      <c r="X212" s="672"/>
      <c r="Y212" s="367"/>
      <c r="Z212" s="258"/>
      <c r="AA212" s="258"/>
      <c r="AB212" s="258"/>
      <c r="AC212" s="258"/>
      <c r="AD212" s="258"/>
      <c r="AE212" s="671"/>
      <c r="AF212" s="672"/>
      <c r="AG212" s="367"/>
      <c r="AH212" s="258"/>
      <c r="AI212" s="258"/>
      <c r="AJ212" s="258"/>
      <c r="AK212" s="258"/>
      <c r="AL212" s="258"/>
      <c r="AM212" s="671"/>
      <c r="AN212" s="672"/>
      <c r="AO212" s="367"/>
      <c r="AP212" s="258"/>
      <c r="AQ212" s="258"/>
      <c r="AR212" s="258"/>
      <c r="AS212" s="258"/>
      <c r="AT212" s="258"/>
      <c r="AU212" s="671"/>
      <c r="AV212" s="672"/>
      <c r="AW212" s="367"/>
      <c r="AX212" s="258"/>
      <c r="AY212" s="258"/>
      <c r="AZ212" s="258"/>
      <c r="BA212" s="258"/>
      <c r="BB212" s="258"/>
      <c r="BC212" s="671"/>
      <c r="BD212" s="672"/>
      <c r="BE212" s="367"/>
      <c r="BF212" s="258"/>
      <c r="BG212" s="258"/>
      <c r="BH212" s="258"/>
      <c r="BI212" s="258"/>
      <c r="BJ212" s="258"/>
      <c r="BK212" s="671"/>
      <c r="BL212" s="672"/>
      <c r="BM212" s="367"/>
      <c r="BN212" s="258"/>
      <c r="BO212" s="258"/>
      <c r="BP212" s="258"/>
      <c r="BQ212" s="258"/>
      <c r="BR212" s="258"/>
      <c r="BS212" s="671"/>
      <c r="BT212" s="672"/>
      <c r="BU212" s="367"/>
      <c r="BV212" s="258"/>
      <c r="BW212" s="258"/>
      <c r="BX212" s="258"/>
      <c r="BY212" s="258"/>
      <c r="BZ212" s="258"/>
      <c r="CA212" s="671"/>
      <c r="CB212" s="672"/>
      <c r="CC212" s="367"/>
      <c r="CD212" s="258"/>
      <c r="CE212" s="258"/>
      <c r="CF212" s="258"/>
      <c r="CI212" s="671"/>
      <c r="CJ212" s="672"/>
      <c r="CK212" s="367"/>
      <c r="CN212" s="258"/>
      <c r="CO212" s="258"/>
      <c r="CP212" s="258"/>
      <c r="CQ212" s="671"/>
      <c r="CR212" s="672"/>
      <c r="CS212" s="367"/>
      <c r="CT212" s="258"/>
      <c r="CU212" s="258"/>
      <c r="CV212" s="258"/>
      <c r="CW212" s="258"/>
      <c r="CX212" s="258"/>
      <c r="CY212" s="671"/>
      <c r="CZ212" s="672"/>
      <c r="DA212" s="367"/>
      <c r="DB212" s="258"/>
      <c r="DC212" s="258"/>
      <c r="DD212" s="258"/>
      <c r="DG212" s="671"/>
      <c r="DH212" s="672"/>
      <c r="DI212" s="367"/>
      <c r="DL212" s="258"/>
      <c r="DM212" s="258"/>
      <c r="DN212" s="258"/>
      <c r="DO212" s="671"/>
      <c r="DP212" s="672"/>
      <c r="DQ212" s="367"/>
      <c r="DR212" s="258"/>
      <c r="DS212" s="258"/>
      <c r="DT212" s="258"/>
      <c r="DU212" s="258"/>
      <c r="DV212" s="258"/>
      <c r="DW212" s="671"/>
      <c r="DX212" s="672"/>
      <c r="DY212" s="367"/>
      <c r="DZ212" s="258"/>
      <c r="EA212" s="258"/>
      <c r="EB212" s="258"/>
      <c r="EC212" s="258"/>
      <c r="ED212" s="258"/>
      <c r="EE212" s="671"/>
      <c r="EF212" s="672"/>
      <c r="EG212" s="367"/>
      <c r="EH212" s="258"/>
      <c r="EI212" s="258"/>
      <c r="EJ212" s="258"/>
      <c r="EK212" s="258"/>
      <c r="EL212" s="258"/>
      <c r="EM212" s="671"/>
      <c r="EN212" s="672"/>
      <c r="EO212" s="367"/>
      <c r="EP212" s="258"/>
      <c r="EQ212" s="258"/>
      <c r="ER212" s="258"/>
      <c r="ES212" s="258"/>
      <c r="ET212" s="258"/>
      <c r="EU212" s="671"/>
      <c r="EV212" s="672"/>
      <c r="EW212" s="367"/>
      <c r="EX212" s="258"/>
      <c r="EY212" s="258"/>
      <c r="EZ212" s="258"/>
      <c r="FA212" s="258"/>
      <c r="FB212" s="258"/>
      <c r="FC212" s="671"/>
      <c r="FD212" s="672"/>
      <c r="FE212" s="367"/>
      <c r="FF212" s="258"/>
      <c r="FG212" s="258"/>
    </row>
    <row r="213" spans="1:163" ht="37.5" customHeight="1">
      <c r="A213" s="253"/>
      <c r="B213" s="253"/>
      <c r="C213" s="253"/>
      <c r="D213" s="363"/>
      <c r="E213" s="363"/>
      <c r="F213" s="363"/>
      <c r="G213" s="669"/>
      <c r="H213" s="670"/>
      <c r="I213" s="892"/>
      <c r="J213" s="363"/>
      <c r="K213" s="363"/>
      <c r="L213" s="258"/>
      <c r="M213" s="258"/>
      <c r="N213" s="258"/>
      <c r="O213" s="671"/>
      <c r="P213" s="672"/>
      <c r="Q213" s="368"/>
      <c r="R213" s="258"/>
      <c r="S213" s="258"/>
      <c r="T213" s="258"/>
      <c r="U213" s="258"/>
      <c r="V213" s="258"/>
      <c r="W213" s="671"/>
      <c r="X213" s="672"/>
      <c r="Y213" s="367"/>
      <c r="Z213" s="258"/>
      <c r="AA213" s="258"/>
      <c r="AB213" s="258"/>
      <c r="AC213" s="258"/>
      <c r="AD213" s="258"/>
      <c r="AE213" s="671"/>
      <c r="AF213" s="672"/>
      <c r="AG213" s="367"/>
      <c r="AH213" s="258"/>
      <c r="AI213" s="258"/>
      <c r="AJ213" s="258"/>
      <c r="AK213" s="258"/>
      <c r="AL213" s="258"/>
      <c r="AM213" s="671"/>
      <c r="AN213" s="672"/>
      <c r="AO213" s="367"/>
      <c r="AP213" s="258"/>
      <c r="AQ213" s="258"/>
      <c r="AR213" s="258"/>
      <c r="AS213" s="258"/>
      <c r="AT213" s="258"/>
      <c r="AU213" s="671"/>
      <c r="AV213" s="672"/>
      <c r="AW213" s="367"/>
      <c r="AX213" s="258"/>
      <c r="AY213" s="258"/>
      <c r="AZ213" s="258"/>
      <c r="BA213" s="258"/>
      <c r="BB213" s="258"/>
      <c r="BC213" s="671"/>
      <c r="BD213" s="672"/>
      <c r="BE213" s="367"/>
      <c r="BF213" s="258"/>
      <c r="BG213" s="258"/>
      <c r="BH213" s="258"/>
      <c r="BI213" s="258"/>
      <c r="BJ213" s="258"/>
      <c r="BK213" s="671"/>
      <c r="BL213" s="672"/>
      <c r="BM213" s="367"/>
      <c r="BN213" s="258"/>
      <c r="BO213" s="258"/>
      <c r="BP213" s="258"/>
      <c r="BQ213" s="258"/>
      <c r="BR213" s="258"/>
      <c r="BS213" s="671"/>
      <c r="BT213" s="672"/>
      <c r="BU213" s="367"/>
      <c r="BV213" s="258"/>
      <c r="BW213" s="258"/>
      <c r="BX213" s="258"/>
      <c r="BY213" s="258"/>
      <c r="BZ213" s="258"/>
      <c r="CA213" s="671"/>
      <c r="CB213" s="672"/>
      <c r="CC213" s="367"/>
      <c r="CD213" s="258"/>
      <c r="CE213" s="258"/>
      <c r="CF213" s="258"/>
      <c r="CI213" s="671"/>
      <c r="CJ213" s="672"/>
      <c r="CK213" s="367"/>
      <c r="CN213" s="258"/>
      <c r="CO213" s="258"/>
      <c r="CP213" s="258"/>
      <c r="CQ213" s="671"/>
      <c r="CR213" s="672"/>
      <c r="CS213" s="367"/>
      <c r="CT213" s="258"/>
      <c r="CU213" s="258"/>
      <c r="CV213" s="258"/>
      <c r="CW213" s="258"/>
      <c r="CX213" s="258"/>
      <c r="CY213" s="671"/>
      <c r="CZ213" s="672"/>
      <c r="DA213" s="367"/>
      <c r="DB213" s="258"/>
      <c r="DC213" s="258"/>
      <c r="DD213" s="258"/>
      <c r="DG213" s="671"/>
      <c r="DH213" s="672"/>
      <c r="DI213" s="367"/>
      <c r="DL213" s="258"/>
      <c r="DM213" s="258"/>
      <c r="DN213" s="258"/>
      <c r="DO213" s="671"/>
      <c r="DP213" s="672"/>
      <c r="DQ213" s="367"/>
      <c r="DR213" s="258"/>
      <c r="DS213" s="258"/>
      <c r="DT213" s="258"/>
      <c r="DU213" s="258"/>
      <c r="DV213" s="258"/>
      <c r="DW213" s="671"/>
      <c r="DX213" s="672"/>
      <c r="DY213" s="367"/>
      <c r="DZ213" s="258"/>
      <c r="EA213" s="258"/>
      <c r="EB213" s="258"/>
      <c r="EC213" s="258"/>
      <c r="ED213" s="258"/>
      <c r="EE213" s="671"/>
      <c r="EF213" s="672"/>
      <c r="EG213" s="367"/>
      <c r="EH213" s="258"/>
      <c r="EI213" s="258"/>
      <c r="EJ213" s="258"/>
      <c r="EK213" s="258"/>
      <c r="EL213" s="258"/>
      <c r="EM213" s="671"/>
      <c r="EN213" s="672"/>
      <c r="EO213" s="367"/>
      <c r="EP213" s="258"/>
      <c r="EQ213" s="258"/>
      <c r="ER213" s="258"/>
      <c r="ES213" s="258"/>
      <c r="ET213" s="258"/>
      <c r="EU213" s="671"/>
      <c r="EV213" s="672"/>
      <c r="EW213" s="367"/>
      <c r="EX213" s="258"/>
      <c r="EY213" s="258"/>
      <c r="EZ213" s="258"/>
      <c r="FA213" s="258"/>
      <c r="FB213" s="258"/>
      <c r="FC213" s="671"/>
      <c r="FD213" s="672"/>
      <c r="FE213" s="367"/>
      <c r="FF213" s="258"/>
      <c r="FG213" s="258"/>
    </row>
    <row r="214" spans="1:163" ht="37.5" customHeight="1">
      <c r="A214" s="253"/>
      <c r="B214" s="253"/>
      <c r="C214" s="253"/>
      <c r="D214" s="363"/>
      <c r="E214" s="363"/>
      <c r="F214" s="363"/>
      <c r="G214" s="669"/>
      <c r="H214" s="670"/>
      <c r="I214" s="892"/>
      <c r="J214" s="363"/>
      <c r="K214" s="363"/>
      <c r="L214" s="258"/>
      <c r="M214" s="258"/>
      <c r="N214" s="258"/>
      <c r="O214" s="671"/>
      <c r="P214" s="672"/>
      <c r="Q214" s="368"/>
      <c r="R214" s="258"/>
      <c r="S214" s="258"/>
      <c r="T214" s="258"/>
      <c r="U214" s="258"/>
      <c r="V214" s="258"/>
      <c r="W214" s="671"/>
      <c r="X214" s="672"/>
      <c r="Y214" s="367"/>
      <c r="Z214" s="258"/>
      <c r="AA214" s="258"/>
      <c r="AB214" s="258"/>
      <c r="AC214" s="258"/>
      <c r="AD214" s="258"/>
      <c r="AE214" s="671"/>
      <c r="AF214" s="672"/>
      <c r="AG214" s="367"/>
      <c r="AH214" s="258"/>
      <c r="AI214" s="258"/>
      <c r="AJ214" s="258"/>
      <c r="AK214" s="258"/>
      <c r="AL214" s="258"/>
      <c r="AM214" s="671"/>
      <c r="AN214" s="672"/>
      <c r="AO214" s="367"/>
      <c r="AP214" s="258"/>
      <c r="AQ214" s="258"/>
      <c r="AR214" s="258"/>
      <c r="AS214" s="258"/>
      <c r="AT214" s="258"/>
      <c r="AU214" s="671"/>
      <c r="AV214" s="672"/>
      <c r="AW214" s="367"/>
      <c r="AX214" s="258"/>
      <c r="AY214" s="258"/>
      <c r="AZ214" s="258"/>
      <c r="BA214" s="258"/>
      <c r="BB214" s="258"/>
      <c r="BC214" s="671"/>
      <c r="BD214" s="672"/>
      <c r="BE214" s="367"/>
      <c r="BF214" s="258"/>
      <c r="BG214" s="258"/>
      <c r="BH214" s="258"/>
      <c r="BI214" s="258"/>
      <c r="BJ214" s="258"/>
      <c r="BK214" s="671"/>
      <c r="BL214" s="672"/>
      <c r="BM214" s="367"/>
      <c r="BN214" s="258"/>
      <c r="BO214" s="258"/>
      <c r="BP214" s="258"/>
      <c r="BQ214" s="258"/>
      <c r="BR214" s="258"/>
      <c r="BS214" s="671"/>
      <c r="BT214" s="672"/>
      <c r="BU214" s="367"/>
      <c r="BV214" s="258"/>
      <c r="BW214" s="258"/>
      <c r="BX214" s="258"/>
      <c r="BY214" s="258"/>
      <c r="BZ214" s="258"/>
      <c r="CA214" s="671"/>
      <c r="CB214" s="672"/>
      <c r="CC214" s="367"/>
      <c r="CD214" s="258"/>
      <c r="CE214" s="258"/>
      <c r="CF214" s="258"/>
      <c r="CI214" s="671"/>
      <c r="CJ214" s="672"/>
      <c r="CK214" s="367"/>
      <c r="CN214" s="258"/>
      <c r="CO214" s="258"/>
      <c r="CP214" s="258"/>
      <c r="CQ214" s="671"/>
      <c r="CR214" s="672"/>
      <c r="CS214" s="367"/>
      <c r="CT214" s="258"/>
      <c r="CU214" s="258"/>
      <c r="CV214" s="258"/>
      <c r="CW214" s="258"/>
      <c r="CX214" s="258"/>
      <c r="CY214" s="671"/>
      <c r="CZ214" s="672"/>
      <c r="DA214" s="367"/>
      <c r="DB214" s="258"/>
      <c r="DC214" s="258"/>
      <c r="DD214" s="258"/>
      <c r="DG214" s="671"/>
      <c r="DH214" s="672"/>
      <c r="DI214" s="367"/>
      <c r="DL214" s="258"/>
      <c r="DM214" s="258"/>
      <c r="DN214" s="258"/>
      <c r="DO214" s="671"/>
      <c r="DP214" s="672"/>
      <c r="DQ214" s="367"/>
      <c r="DR214" s="258"/>
      <c r="DS214" s="258"/>
      <c r="DT214" s="258"/>
      <c r="DU214" s="258"/>
      <c r="DV214" s="258"/>
      <c r="DW214" s="671"/>
      <c r="DX214" s="672"/>
      <c r="DY214" s="367"/>
      <c r="DZ214" s="258"/>
      <c r="EA214" s="258"/>
      <c r="EB214" s="258"/>
      <c r="EC214" s="258"/>
      <c r="ED214" s="258"/>
      <c r="EE214" s="671"/>
      <c r="EF214" s="672"/>
      <c r="EG214" s="367"/>
      <c r="EH214" s="258"/>
      <c r="EI214" s="258"/>
      <c r="EJ214" s="258"/>
      <c r="EK214" s="258"/>
      <c r="EL214" s="258"/>
      <c r="EM214" s="671"/>
      <c r="EN214" s="672"/>
      <c r="EO214" s="367"/>
      <c r="EP214" s="258"/>
      <c r="EQ214" s="258"/>
      <c r="ER214" s="258"/>
      <c r="ES214" s="258"/>
      <c r="ET214" s="258"/>
      <c r="EU214" s="671"/>
      <c r="EV214" s="672"/>
      <c r="EW214" s="367"/>
      <c r="EX214" s="258"/>
      <c r="EY214" s="258"/>
      <c r="EZ214" s="258"/>
      <c r="FA214" s="258"/>
      <c r="FB214" s="258"/>
      <c r="FC214" s="671"/>
      <c r="FD214" s="672"/>
      <c r="FE214" s="367"/>
      <c r="FF214" s="258"/>
      <c r="FG214" s="258"/>
    </row>
    <row r="215" spans="1:163" ht="37.5" customHeight="1">
      <c r="A215" s="253"/>
      <c r="B215" s="253"/>
      <c r="C215" s="253"/>
      <c r="D215" s="363"/>
      <c r="E215" s="363"/>
      <c r="F215" s="363"/>
      <c r="G215" s="669"/>
      <c r="H215" s="670"/>
      <c r="I215" s="892"/>
      <c r="J215" s="363"/>
      <c r="K215" s="363"/>
      <c r="L215" s="258"/>
      <c r="M215" s="258"/>
      <c r="N215" s="258"/>
      <c r="O215" s="671"/>
      <c r="P215" s="672"/>
      <c r="Q215" s="368"/>
      <c r="R215" s="258"/>
      <c r="S215" s="258"/>
      <c r="T215" s="258"/>
      <c r="U215" s="258"/>
      <c r="V215" s="258"/>
      <c r="W215" s="671"/>
      <c r="X215" s="672"/>
      <c r="Y215" s="367"/>
      <c r="Z215" s="258"/>
      <c r="AA215" s="258"/>
      <c r="AB215" s="258"/>
      <c r="AC215" s="258"/>
      <c r="AD215" s="258"/>
      <c r="AE215" s="671"/>
      <c r="AF215" s="672"/>
      <c r="AG215" s="367"/>
      <c r="AH215" s="258"/>
      <c r="AI215" s="258"/>
      <c r="AJ215" s="258"/>
      <c r="AK215" s="258"/>
      <c r="AL215" s="258"/>
      <c r="AM215" s="671"/>
      <c r="AN215" s="672"/>
      <c r="AO215" s="367"/>
      <c r="AP215" s="258"/>
      <c r="AQ215" s="258"/>
      <c r="AR215" s="258"/>
      <c r="AS215" s="258"/>
      <c r="AT215" s="258"/>
      <c r="AU215" s="671"/>
      <c r="AV215" s="672"/>
      <c r="AW215" s="367"/>
      <c r="AX215" s="258"/>
      <c r="AY215" s="258"/>
      <c r="AZ215" s="258"/>
      <c r="BA215" s="258"/>
      <c r="BB215" s="258"/>
      <c r="BC215" s="671"/>
      <c r="BD215" s="672"/>
      <c r="BE215" s="367"/>
      <c r="BF215" s="258"/>
      <c r="BG215" s="258"/>
      <c r="BH215" s="258"/>
      <c r="BI215" s="258"/>
      <c r="BJ215" s="258"/>
      <c r="BK215" s="671"/>
      <c r="BL215" s="672"/>
      <c r="BM215" s="367"/>
      <c r="BN215" s="258"/>
      <c r="BO215" s="258"/>
      <c r="BP215" s="258"/>
      <c r="BQ215" s="258"/>
      <c r="BR215" s="258"/>
      <c r="BS215" s="671"/>
      <c r="BT215" s="672"/>
      <c r="BU215" s="367"/>
      <c r="BV215" s="258"/>
      <c r="BW215" s="258"/>
      <c r="BX215" s="258"/>
      <c r="BY215" s="258"/>
      <c r="BZ215" s="258"/>
      <c r="CA215" s="671"/>
      <c r="CB215" s="672"/>
      <c r="CC215" s="367"/>
      <c r="CD215" s="258"/>
      <c r="CE215" s="258"/>
      <c r="CF215" s="258"/>
      <c r="CI215" s="671"/>
      <c r="CJ215" s="672"/>
      <c r="CK215" s="367"/>
      <c r="CN215" s="258"/>
      <c r="CO215" s="258"/>
      <c r="CP215" s="258"/>
      <c r="CQ215" s="671"/>
      <c r="CR215" s="672"/>
      <c r="CS215" s="367"/>
      <c r="CT215" s="258"/>
      <c r="CU215" s="258"/>
      <c r="CV215" s="258"/>
      <c r="CW215" s="258"/>
      <c r="CX215" s="258"/>
      <c r="CY215" s="671"/>
      <c r="CZ215" s="672"/>
      <c r="DA215" s="367"/>
      <c r="DB215" s="258"/>
      <c r="DC215" s="258"/>
      <c r="DD215" s="258"/>
      <c r="DG215" s="671"/>
      <c r="DH215" s="672"/>
      <c r="DI215" s="367"/>
      <c r="DL215" s="258"/>
      <c r="DM215" s="258"/>
      <c r="DN215" s="258"/>
      <c r="DO215" s="671"/>
      <c r="DP215" s="672"/>
      <c r="DQ215" s="367"/>
      <c r="DR215" s="258"/>
      <c r="DS215" s="258"/>
      <c r="DT215" s="258"/>
      <c r="DU215" s="258"/>
      <c r="DV215" s="258"/>
      <c r="DW215" s="671"/>
      <c r="DX215" s="672"/>
      <c r="DY215" s="367"/>
      <c r="DZ215" s="258"/>
      <c r="EA215" s="258"/>
      <c r="EB215" s="258"/>
      <c r="EC215" s="258"/>
      <c r="ED215" s="258"/>
      <c r="EE215" s="671"/>
      <c r="EF215" s="672"/>
      <c r="EG215" s="367"/>
      <c r="EH215" s="258"/>
      <c r="EI215" s="258"/>
      <c r="EJ215" s="258"/>
      <c r="EK215" s="258"/>
      <c r="EL215" s="258"/>
      <c r="EM215" s="671"/>
      <c r="EN215" s="672"/>
      <c r="EO215" s="367"/>
      <c r="EP215" s="258"/>
      <c r="EQ215" s="258"/>
      <c r="ER215" s="258"/>
      <c r="ES215" s="258"/>
      <c r="ET215" s="258"/>
      <c r="EU215" s="671"/>
      <c r="EV215" s="672"/>
      <c r="EW215" s="367"/>
      <c r="EX215" s="258"/>
      <c r="EY215" s="258"/>
      <c r="EZ215" s="258"/>
      <c r="FA215" s="258"/>
      <c r="FB215" s="258"/>
      <c r="FC215" s="671"/>
      <c r="FD215" s="672"/>
      <c r="FE215" s="367"/>
      <c r="FF215" s="258"/>
      <c r="FG215" s="258"/>
    </row>
    <row r="216" spans="1:163" ht="37.5" customHeight="1">
      <c r="A216" s="253"/>
      <c r="B216" s="253"/>
      <c r="C216" s="253"/>
      <c r="D216" s="363"/>
      <c r="E216" s="363"/>
      <c r="F216" s="363"/>
      <c r="G216" s="669"/>
      <c r="H216" s="670"/>
      <c r="I216" s="892"/>
      <c r="J216" s="363"/>
      <c r="K216" s="363"/>
      <c r="L216" s="258"/>
      <c r="M216" s="258"/>
      <c r="N216" s="258"/>
      <c r="O216" s="671"/>
      <c r="P216" s="672"/>
      <c r="Q216" s="368"/>
      <c r="R216" s="258"/>
      <c r="S216" s="258"/>
      <c r="T216" s="258"/>
      <c r="U216" s="258"/>
      <c r="V216" s="258"/>
      <c r="W216" s="671"/>
      <c r="X216" s="672"/>
      <c r="Y216" s="367"/>
      <c r="Z216" s="258"/>
      <c r="AA216" s="258"/>
      <c r="AB216" s="258"/>
      <c r="AC216" s="258"/>
      <c r="AD216" s="258"/>
      <c r="AE216" s="671"/>
      <c r="AF216" s="672"/>
      <c r="AG216" s="367"/>
      <c r="AH216" s="258"/>
      <c r="AI216" s="258"/>
      <c r="AJ216" s="258"/>
      <c r="AK216" s="258"/>
      <c r="AL216" s="258"/>
      <c r="AM216" s="671"/>
      <c r="AN216" s="672"/>
      <c r="AO216" s="367"/>
      <c r="AP216" s="258"/>
      <c r="AQ216" s="258"/>
      <c r="AR216" s="258"/>
      <c r="AS216" s="258"/>
      <c r="AT216" s="258"/>
      <c r="AU216" s="671"/>
      <c r="AV216" s="672"/>
      <c r="AW216" s="367"/>
      <c r="AX216" s="258"/>
      <c r="AY216" s="258"/>
      <c r="AZ216" s="258"/>
      <c r="BA216" s="258"/>
      <c r="BB216" s="258"/>
      <c r="BC216" s="671"/>
      <c r="BD216" s="672"/>
      <c r="BE216" s="367"/>
      <c r="BF216" s="258"/>
      <c r="BG216" s="258"/>
      <c r="BH216" s="258"/>
      <c r="BI216" s="258"/>
      <c r="BJ216" s="258"/>
      <c r="BK216" s="671"/>
      <c r="BL216" s="672"/>
      <c r="BM216" s="367"/>
      <c r="BN216" s="258"/>
      <c r="BO216" s="258"/>
      <c r="BP216" s="258"/>
      <c r="BQ216" s="258"/>
      <c r="BR216" s="258"/>
      <c r="BS216" s="671"/>
      <c r="BT216" s="672"/>
      <c r="BU216" s="367"/>
      <c r="BV216" s="258"/>
      <c r="BW216" s="258"/>
      <c r="BX216" s="258"/>
      <c r="BY216" s="258"/>
      <c r="BZ216" s="258"/>
      <c r="CA216" s="671"/>
      <c r="CB216" s="672"/>
      <c r="CC216" s="367"/>
      <c r="CD216" s="258"/>
      <c r="CE216" s="258"/>
      <c r="CF216" s="258"/>
      <c r="CI216" s="671"/>
      <c r="CJ216" s="672"/>
      <c r="CK216" s="367"/>
      <c r="CN216" s="258"/>
      <c r="CO216" s="258"/>
      <c r="CP216" s="258"/>
      <c r="CQ216" s="671"/>
      <c r="CR216" s="672"/>
      <c r="CS216" s="367"/>
      <c r="CT216" s="258"/>
      <c r="CU216" s="258"/>
      <c r="CV216" s="258"/>
      <c r="CW216" s="258"/>
      <c r="CX216" s="258"/>
      <c r="CY216" s="671"/>
      <c r="CZ216" s="672"/>
      <c r="DA216" s="367"/>
      <c r="DB216" s="258"/>
      <c r="DC216" s="258"/>
      <c r="DD216" s="258"/>
      <c r="DG216" s="671"/>
      <c r="DH216" s="672"/>
      <c r="DI216" s="367"/>
      <c r="DL216" s="258"/>
      <c r="DM216" s="258"/>
      <c r="DN216" s="258"/>
      <c r="DO216" s="671"/>
      <c r="DP216" s="672"/>
      <c r="DQ216" s="367"/>
      <c r="DR216" s="258"/>
      <c r="DS216" s="258"/>
      <c r="DT216" s="258"/>
      <c r="DU216" s="258"/>
      <c r="DV216" s="258"/>
      <c r="DW216" s="671"/>
      <c r="DX216" s="672"/>
      <c r="DY216" s="367"/>
      <c r="DZ216" s="258"/>
      <c r="EA216" s="258"/>
      <c r="EB216" s="258"/>
      <c r="EC216" s="258"/>
      <c r="ED216" s="258"/>
      <c r="EE216" s="671"/>
      <c r="EF216" s="672"/>
      <c r="EG216" s="367"/>
      <c r="EH216" s="258"/>
      <c r="EI216" s="258"/>
      <c r="EJ216" s="258"/>
      <c r="EK216" s="258"/>
      <c r="EL216" s="258"/>
      <c r="EM216" s="671"/>
      <c r="EN216" s="672"/>
      <c r="EO216" s="367"/>
      <c r="EP216" s="258"/>
      <c r="EQ216" s="258"/>
      <c r="ER216" s="258"/>
      <c r="ES216" s="258"/>
      <c r="ET216" s="258"/>
      <c r="EU216" s="671"/>
      <c r="EV216" s="672"/>
      <c r="EW216" s="367"/>
      <c r="EX216" s="258"/>
      <c r="EY216" s="258"/>
      <c r="EZ216" s="258"/>
      <c r="FA216" s="258"/>
      <c r="FB216" s="258"/>
      <c r="FC216" s="671"/>
      <c r="FD216" s="672"/>
      <c r="FE216" s="367"/>
      <c r="FF216" s="258"/>
      <c r="FG216" s="258"/>
    </row>
    <row r="217" spans="1:163" ht="37.5" customHeight="1">
      <c r="A217" s="253"/>
      <c r="B217" s="253"/>
      <c r="C217" s="253"/>
      <c r="D217" s="363"/>
      <c r="E217" s="363"/>
      <c r="F217" s="363"/>
      <c r="G217" s="669"/>
      <c r="H217" s="670"/>
      <c r="I217" s="892"/>
      <c r="J217" s="363"/>
      <c r="K217" s="363"/>
      <c r="L217" s="258"/>
      <c r="M217" s="258"/>
      <c r="N217" s="258"/>
      <c r="O217" s="671"/>
      <c r="P217" s="672"/>
      <c r="Q217" s="368"/>
      <c r="R217" s="258"/>
      <c r="S217" s="258"/>
      <c r="T217" s="258"/>
      <c r="U217" s="258"/>
      <c r="V217" s="258"/>
      <c r="W217" s="671"/>
      <c r="X217" s="672"/>
      <c r="Y217" s="367"/>
      <c r="Z217" s="258"/>
      <c r="AA217" s="258"/>
      <c r="AB217" s="258"/>
      <c r="AC217" s="258"/>
      <c r="AD217" s="258"/>
      <c r="AE217" s="671"/>
      <c r="AF217" s="672"/>
      <c r="AG217" s="367"/>
      <c r="AH217" s="258"/>
      <c r="AI217" s="258"/>
      <c r="AJ217" s="258"/>
      <c r="AK217" s="258"/>
      <c r="AL217" s="258"/>
      <c r="AM217" s="671"/>
      <c r="AN217" s="672"/>
      <c r="AO217" s="367"/>
      <c r="AP217" s="258"/>
      <c r="AQ217" s="258"/>
      <c r="AR217" s="258"/>
      <c r="AS217" s="258"/>
      <c r="AT217" s="258"/>
      <c r="AU217" s="671"/>
      <c r="AV217" s="672"/>
      <c r="AW217" s="367"/>
      <c r="AX217" s="258"/>
      <c r="AY217" s="258"/>
      <c r="AZ217" s="258"/>
      <c r="BA217" s="258"/>
      <c r="BB217" s="258"/>
      <c r="BC217" s="671"/>
      <c r="BD217" s="672"/>
      <c r="BE217" s="367"/>
      <c r="BF217" s="258"/>
      <c r="BG217" s="258"/>
      <c r="BH217" s="258"/>
      <c r="BI217" s="258"/>
      <c r="BJ217" s="258"/>
      <c r="BK217" s="671"/>
      <c r="BL217" s="672"/>
      <c r="BM217" s="367"/>
      <c r="BN217" s="258"/>
      <c r="BO217" s="258"/>
      <c r="BP217" s="258"/>
      <c r="BQ217" s="258"/>
      <c r="BR217" s="258"/>
      <c r="BS217" s="671"/>
      <c r="BT217" s="672"/>
      <c r="BU217" s="367"/>
      <c r="BV217" s="258"/>
      <c r="BW217" s="258"/>
      <c r="BX217" s="258"/>
      <c r="BY217" s="258"/>
      <c r="BZ217" s="258"/>
      <c r="CA217" s="671"/>
      <c r="CB217" s="672"/>
      <c r="CC217" s="367"/>
      <c r="CD217" s="258"/>
      <c r="CE217" s="258"/>
      <c r="CF217" s="258"/>
      <c r="CI217" s="671"/>
      <c r="CJ217" s="672"/>
      <c r="CK217" s="367"/>
      <c r="CN217" s="258"/>
      <c r="CO217" s="258"/>
      <c r="CP217" s="258"/>
      <c r="CQ217" s="671"/>
      <c r="CR217" s="672"/>
      <c r="CS217" s="367"/>
      <c r="CT217" s="258"/>
      <c r="CU217" s="258"/>
      <c r="CV217" s="258"/>
      <c r="CW217" s="258"/>
      <c r="CX217" s="258"/>
      <c r="CY217" s="671"/>
      <c r="CZ217" s="672"/>
      <c r="DA217" s="367"/>
      <c r="DB217" s="258"/>
      <c r="DC217" s="258"/>
      <c r="DD217" s="258"/>
      <c r="DG217" s="671"/>
      <c r="DH217" s="672"/>
      <c r="DI217" s="367"/>
      <c r="DL217" s="258"/>
      <c r="DM217" s="258"/>
      <c r="DN217" s="258"/>
      <c r="DO217" s="671"/>
      <c r="DP217" s="672"/>
      <c r="DQ217" s="367"/>
      <c r="DR217" s="258"/>
      <c r="DS217" s="258"/>
      <c r="DT217" s="258"/>
      <c r="DU217" s="258"/>
      <c r="DV217" s="258"/>
      <c r="DW217" s="671"/>
      <c r="DX217" s="672"/>
      <c r="DY217" s="367"/>
      <c r="DZ217" s="258"/>
      <c r="EA217" s="258"/>
      <c r="EB217" s="258"/>
      <c r="EC217" s="258"/>
      <c r="ED217" s="258"/>
      <c r="EE217" s="671"/>
      <c r="EF217" s="672"/>
      <c r="EG217" s="367"/>
      <c r="EH217" s="258"/>
      <c r="EI217" s="258"/>
      <c r="EJ217" s="258"/>
      <c r="EK217" s="258"/>
      <c r="EL217" s="258"/>
      <c r="EM217" s="671"/>
      <c r="EN217" s="672"/>
      <c r="EO217" s="367"/>
      <c r="EP217" s="258"/>
      <c r="EQ217" s="258"/>
      <c r="ER217" s="258"/>
      <c r="ES217" s="258"/>
      <c r="ET217" s="258"/>
      <c r="EU217" s="671"/>
      <c r="EV217" s="672"/>
      <c r="EW217" s="367"/>
      <c r="EX217" s="258"/>
      <c r="EY217" s="258"/>
      <c r="EZ217" s="258"/>
      <c r="FA217" s="258"/>
      <c r="FB217" s="258"/>
      <c r="FC217" s="671"/>
      <c r="FD217" s="672"/>
      <c r="FE217" s="367"/>
      <c r="FF217" s="258"/>
      <c r="FG217" s="258"/>
    </row>
    <row r="218" spans="1:163" ht="37.5" customHeight="1">
      <c r="A218" s="253"/>
      <c r="B218" s="253"/>
      <c r="C218" s="253"/>
      <c r="D218" s="363"/>
      <c r="E218" s="363"/>
      <c r="F218" s="363"/>
      <c r="G218" s="669"/>
      <c r="H218" s="670"/>
      <c r="I218" s="892"/>
      <c r="J218" s="363"/>
      <c r="K218" s="363"/>
      <c r="L218" s="258"/>
      <c r="M218" s="258"/>
      <c r="N218" s="258"/>
      <c r="O218" s="671"/>
      <c r="P218" s="672"/>
      <c r="Q218" s="368"/>
      <c r="R218" s="258"/>
      <c r="S218" s="258"/>
      <c r="T218" s="258"/>
      <c r="U218" s="258"/>
      <c r="V218" s="258"/>
      <c r="W218" s="671"/>
      <c r="X218" s="672"/>
      <c r="Y218" s="367"/>
      <c r="Z218" s="258"/>
      <c r="AA218" s="258"/>
      <c r="AB218" s="258"/>
      <c r="AC218" s="258"/>
      <c r="AD218" s="258"/>
      <c r="AE218" s="671"/>
      <c r="AF218" s="672"/>
      <c r="AG218" s="367"/>
      <c r="AH218" s="258"/>
      <c r="AI218" s="258"/>
      <c r="AJ218" s="258"/>
      <c r="AK218" s="258"/>
      <c r="AL218" s="258"/>
      <c r="AM218" s="671"/>
      <c r="AN218" s="672"/>
      <c r="AO218" s="367"/>
      <c r="AP218" s="258"/>
      <c r="AQ218" s="258"/>
      <c r="AR218" s="258"/>
      <c r="AS218" s="258"/>
      <c r="AT218" s="258"/>
      <c r="AU218" s="671"/>
      <c r="AV218" s="672"/>
      <c r="AW218" s="367"/>
      <c r="AX218" s="258"/>
      <c r="AY218" s="258"/>
      <c r="AZ218" s="258"/>
      <c r="BA218" s="258"/>
      <c r="BB218" s="258"/>
      <c r="BC218" s="671"/>
      <c r="BD218" s="672"/>
      <c r="BE218" s="367"/>
      <c r="BF218" s="258"/>
      <c r="BG218" s="258"/>
      <c r="BH218" s="258"/>
      <c r="BI218" s="258"/>
      <c r="BJ218" s="258"/>
      <c r="BK218" s="671"/>
      <c r="BL218" s="672"/>
      <c r="BM218" s="367"/>
      <c r="BN218" s="258"/>
      <c r="BO218" s="258"/>
      <c r="BP218" s="258"/>
      <c r="BQ218" s="258"/>
      <c r="BR218" s="258"/>
      <c r="BS218" s="671"/>
      <c r="BT218" s="672"/>
      <c r="BU218" s="367"/>
      <c r="BV218" s="258"/>
      <c r="BW218" s="258"/>
      <c r="BX218" s="258"/>
      <c r="BY218" s="258"/>
      <c r="BZ218" s="258"/>
      <c r="CA218" s="671"/>
      <c r="CB218" s="672"/>
      <c r="CC218" s="367"/>
      <c r="CD218" s="258"/>
      <c r="CE218" s="258"/>
      <c r="CF218" s="258"/>
      <c r="CI218" s="671"/>
      <c r="CJ218" s="672"/>
      <c r="CK218" s="367"/>
      <c r="CN218" s="258"/>
      <c r="CO218" s="258"/>
      <c r="CP218" s="258"/>
      <c r="CQ218" s="671"/>
      <c r="CR218" s="672"/>
      <c r="CS218" s="367"/>
      <c r="CT218" s="258"/>
      <c r="CU218" s="258"/>
      <c r="CV218" s="258"/>
      <c r="CW218" s="258"/>
      <c r="CX218" s="258"/>
      <c r="CY218" s="671"/>
      <c r="CZ218" s="672"/>
      <c r="DA218" s="367"/>
      <c r="DB218" s="258"/>
      <c r="DC218" s="258"/>
      <c r="DD218" s="258"/>
      <c r="DG218" s="671"/>
      <c r="DH218" s="672"/>
      <c r="DI218" s="367"/>
      <c r="DL218" s="258"/>
      <c r="DM218" s="258"/>
      <c r="DN218" s="258"/>
      <c r="DO218" s="671"/>
      <c r="DP218" s="672"/>
      <c r="DQ218" s="367"/>
      <c r="DR218" s="258"/>
      <c r="DS218" s="258"/>
      <c r="DT218" s="258"/>
      <c r="DU218" s="258"/>
      <c r="DV218" s="258"/>
      <c r="DW218" s="671"/>
      <c r="DX218" s="672"/>
      <c r="DY218" s="367"/>
      <c r="DZ218" s="258"/>
      <c r="EA218" s="258"/>
      <c r="EB218" s="258"/>
      <c r="EC218" s="258"/>
      <c r="ED218" s="258"/>
      <c r="EE218" s="671"/>
      <c r="EF218" s="672"/>
      <c r="EG218" s="367"/>
      <c r="EH218" s="258"/>
      <c r="EI218" s="258"/>
      <c r="EJ218" s="258"/>
      <c r="EK218" s="258"/>
      <c r="EL218" s="258"/>
      <c r="EM218" s="671"/>
      <c r="EN218" s="672"/>
      <c r="EO218" s="367"/>
      <c r="EP218" s="258"/>
      <c r="EQ218" s="258"/>
      <c r="ER218" s="258"/>
      <c r="ES218" s="258"/>
      <c r="ET218" s="258"/>
      <c r="EU218" s="671"/>
      <c r="EV218" s="672"/>
      <c r="EW218" s="367"/>
      <c r="EX218" s="258"/>
      <c r="EY218" s="258"/>
      <c r="EZ218" s="258"/>
      <c r="FA218" s="258"/>
      <c r="FB218" s="258"/>
      <c r="FC218" s="671"/>
      <c r="FD218" s="672"/>
      <c r="FE218" s="367"/>
      <c r="FF218" s="258"/>
      <c r="FG218" s="258"/>
    </row>
    <row r="219" spans="1:163" ht="37.5" customHeight="1">
      <c r="A219" s="253"/>
      <c r="B219" s="253"/>
      <c r="C219" s="253"/>
      <c r="D219" s="363"/>
      <c r="E219" s="363"/>
      <c r="F219" s="363"/>
      <c r="G219" s="669"/>
      <c r="H219" s="670"/>
      <c r="I219" s="892"/>
      <c r="J219" s="363"/>
      <c r="K219" s="363"/>
      <c r="L219" s="258"/>
      <c r="M219" s="258"/>
      <c r="N219" s="258"/>
      <c r="O219" s="671"/>
      <c r="P219" s="672"/>
      <c r="Q219" s="368"/>
      <c r="R219" s="258"/>
      <c r="S219" s="258"/>
      <c r="T219" s="258"/>
      <c r="U219" s="258"/>
      <c r="V219" s="258"/>
      <c r="W219" s="671"/>
      <c r="X219" s="672"/>
      <c r="Y219" s="367"/>
      <c r="Z219" s="258"/>
      <c r="AA219" s="258"/>
      <c r="AB219" s="258"/>
      <c r="AC219" s="258"/>
      <c r="AD219" s="258"/>
      <c r="AE219" s="671"/>
      <c r="AF219" s="672"/>
      <c r="AG219" s="367"/>
      <c r="AH219" s="258"/>
      <c r="AI219" s="258"/>
      <c r="AJ219" s="258"/>
      <c r="AK219" s="258"/>
      <c r="AL219" s="258"/>
      <c r="AM219" s="671"/>
      <c r="AN219" s="672"/>
      <c r="AO219" s="367"/>
      <c r="AP219" s="258"/>
      <c r="AQ219" s="258"/>
      <c r="AR219" s="258"/>
      <c r="AS219" s="258"/>
      <c r="AT219" s="258"/>
      <c r="AU219" s="671"/>
      <c r="AV219" s="672"/>
      <c r="AW219" s="367"/>
      <c r="AX219" s="258"/>
      <c r="AY219" s="258"/>
      <c r="AZ219" s="258"/>
      <c r="BA219" s="258"/>
      <c r="BB219" s="258"/>
      <c r="BC219" s="671"/>
      <c r="BD219" s="672"/>
      <c r="BE219" s="367"/>
      <c r="BF219" s="258"/>
      <c r="BG219" s="258"/>
      <c r="BH219" s="258"/>
      <c r="BI219" s="258"/>
      <c r="BJ219" s="258"/>
      <c r="BK219" s="671"/>
      <c r="BL219" s="672"/>
      <c r="BM219" s="367"/>
      <c r="BN219" s="258"/>
      <c r="BO219" s="258"/>
      <c r="BP219" s="258"/>
      <c r="BQ219" s="258"/>
      <c r="BR219" s="258"/>
      <c r="BS219" s="671"/>
      <c r="BT219" s="672"/>
      <c r="BU219" s="367"/>
      <c r="BV219" s="258"/>
      <c r="BW219" s="258"/>
      <c r="BX219" s="258"/>
      <c r="BY219" s="258"/>
      <c r="BZ219" s="258"/>
      <c r="CA219" s="671"/>
      <c r="CB219" s="672"/>
      <c r="CC219" s="367"/>
      <c r="CD219" s="258"/>
      <c r="CE219" s="258"/>
      <c r="CF219" s="258"/>
      <c r="CI219" s="671"/>
      <c r="CJ219" s="672"/>
      <c r="CK219" s="367"/>
      <c r="CN219" s="258"/>
      <c r="CO219" s="258"/>
      <c r="CP219" s="258"/>
      <c r="CQ219" s="671"/>
      <c r="CR219" s="672"/>
      <c r="CS219" s="367"/>
      <c r="CT219" s="258"/>
      <c r="CU219" s="258"/>
      <c r="CV219" s="258"/>
      <c r="CW219" s="258"/>
      <c r="CX219" s="258"/>
      <c r="CY219" s="671"/>
      <c r="CZ219" s="672"/>
      <c r="DA219" s="367"/>
      <c r="DB219" s="258"/>
      <c r="DC219" s="258"/>
      <c r="DD219" s="258"/>
      <c r="DG219" s="671"/>
      <c r="DH219" s="672"/>
      <c r="DI219" s="367"/>
      <c r="DL219" s="258"/>
      <c r="DM219" s="258"/>
      <c r="DN219" s="258"/>
      <c r="DO219" s="671"/>
      <c r="DP219" s="672"/>
      <c r="DQ219" s="367"/>
      <c r="DR219" s="258"/>
      <c r="DS219" s="258"/>
      <c r="DT219" s="258"/>
      <c r="DU219" s="258"/>
      <c r="DV219" s="258"/>
      <c r="DW219" s="671"/>
      <c r="DX219" s="672"/>
      <c r="DY219" s="367"/>
      <c r="DZ219" s="258"/>
      <c r="EA219" s="258"/>
      <c r="EB219" s="258"/>
      <c r="EC219" s="258"/>
      <c r="ED219" s="258"/>
      <c r="EE219" s="671"/>
      <c r="EF219" s="672"/>
      <c r="EG219" s="367"/>
      <c r="EH219" s="258"/>
      <c r="EI219" s="258"/>
      <c r="EJ219" s="258"/>
      <c r="EK219" s="258"/>
      <c r="EL219" s="258"/>
      <c r="EM219" s="671"/>
      <c r="EN219" s="672"/>
      <c r="EO219" s="367"/>
      <c r="EP219" s="258"/>
      <c r="EQ219" s="258"/>
      <c r="ER219" s="258"/>
      <c r="ES219" s="258"/>
      <c r="ET219" s="258"/>
      <c r="EU219" s="671"/>
      <c r="EV219" s="672"/>
      <c r="EW219" s="367"/>
      <c r="EX219" s="258"/>
      <c r="EY219" s="258"/>
      <c r="EZ219" s="258"/>
      <c r="FA219" s="258"/>
      <c r="FB219" s="258"/>
      <c r="FC219" s="671"/>
      <c r="FD219" s="672"/>
      <c r="FE219" s="367"/>
      <c r="FF219" s="258"/>
      <c r="FG219" s="258"/>
    </row>
    <row r="220" spans="1:163" ht="37.5" customHeight="1">
      <c r="A220" s="253"/>
      <c r="B220" s="253"/>
      <c r="C220" s="253"/>
      <c r="D220" s="363"/>
      <c r="E220" s="363"/>
      <c r="F220" s="363"/>
      <c r="G220" s="669"/>
      <c r="H220" s="670"/>
      <c r="I220" s="892"/>
      <c r="J220" s="363"/>
      <c r="K220" s="363"/>
      <c r="L220" s="258"/>
      <c r="M220" s="258"/>
      <c r="N220" s="258"/>
      <c r="O220" s="671"/>
      <c r="P220" s="672"/>
      <c r="Q220" s="368"/>
      <c r="R220" s="258"/>
      <c r="S220" s="258"/>
      <c r="T220" s="258"/>
      <c r="U220" s="258"/>
      <c r="V220" s="258"/>
      <c r="W220" s="671"/>
      <c r="X220" s="672"/>
      <c r="Y220" s="367"/>
      <c r="Z220" s="258"/>
      <c r="AA220" s="258"/>
      <c r="AB220" s="258"/>
      <c r="AC220" s="258"/>
      <c r="AD220" s="258"/>
      <c r="AE220" s="671"/>
      <c r="AF220" s="672"/>
      <c r="AG220" s="367"/>
      <c r="AH220" s="258"/>
      <c r="AI220" s="258"/>
      <c r="AJ220" s="258"/>
      <c r="AK220" s="258"/>
      <c r="AL220" s="258"/>
      <c r="AM220" s="671"/>
      <c r="AN220" s="672"/>
      <c r="AO220" s="367"/>
      <c r="AP220" s="258"/>
      <c r="AQ220" s="258"/>
      <c r="AR220" s="258"/>
      <c r="AS220" s="258"/>
      <c r="AT220" s="258"/>
      <c r="AU220" s="671"/>
      <c r="AV220" s="672"/>
      <c r="AW220" s="367"/>
      <c r="AX220" s="258"/>
      <c r="AY220" s="258"/>
      <c r="AZ220" s="258"/>
      <c r="BA220" s="258"/>
      <c r="BB220" s="258"/>
      <c r="BC220" s="671"/>
      <c r="BD220" s="672"/>
      <c r="BE220" s="367"/>
      <c r="BF220" s="258"/>
      <c r="BG220" s="258"/>
      <c r="BH220" s="258"/>
      <c r="BI220" s="258"/>
      <c r="BJ220" s="258"/>
      <c r="BK220" s="671"/>
      <c r="BL220" s="672"/>
      <c r="BM220" s="367"/>
      <c r="BN220" s="258"/>
      <c r="BO220" s="258"/>
      <c r="BP220" s="258"/>
      <c r="BQ220" s="258"/>
      <c r="BR220" s="258"/>
      <c r="BS220" s="671"/>
      <c r="BT220" s="672"/>
      <c r="BU220" s="367"/>
      <c r="BV220" s="258"/>
      <c r="BW220" s="258"/>
      <c r="BX220" s="258"/>
      <c r="BY220" s="258"/>
      <c r="BZ220" s="258"/>
      <c r="CA220" s="671"/>
      <c r="CB220" s="672"/>
      <c r="CC220" s="367"/>
      <c r="CD220" s="258"/>
      <c r="CE220" s="258"/>
      <c r="CF220" s="258"/>
      <c r="CI220" s="671"/>
      <c r="CJ220" s="672"/>
      <c r="CK220" s="367"/>
      <c r="CN220" s="258"/>
      <c r="CO220" s="258"/>
      <c r="CP220" s="258"/>
      <c r="CQ220" s="671"/>
      <c r="CR220" s="672"/>
      <c r="CS220" s="367"/>
      <c r="CT220" s="258"/>
      <c r="CU220" s="258"/>
      <c r="CV220" s="258"/>
      <c r="CW220" s="258"/>
      <c r="CX220" s="258"/>
      <c r="CY220" s="671"/>
      <c r="CZ220" s="672"/>
      <c r="DA220" s="367"/>
      <c r="DB220" s="258"/>
      <c r="DC220" s="258"/>
      <c r="DD220" s="258"/>
      <c r="DG220" s="671"/>
      <c r="DH220" s="672"/>
      <c r="DI220" s="367"/>
      <c r="DL220" s="258"/>
      <c r="DM220" s="258"/>
      <c r="DN220" s="258"/>
      <c r="DO220" s="671"/>
      <c r="DP220" s="672"/>
      <c r="DQ220" s="367"/>
      <c r="DR220" s="258"/>
      <c r="DS220" s="258"/>
      <c r="DT220" s="258"/>
      <c r="DU220" s="258"/>
      <c r="DV220" s="258"/>
      <c r="DW220" s="671"/>
      <c r="DX220" s="672"/>
      <c r="DY220" s="367"/>
      <c r="DZ220" s="258"/>
      <c r="EA220" s="258"/>
      <c r="EB220" s="258"/>
      <c r="EC220" s="258"/>
      <c r="ED220" s="258"/>
      <c r="EE220" s="671"/>
      <c r="EF220" s="672"/>
      <c r="EG220" s="367"/>
      <c r="EH220" s="258"/>
      <c r="EI220" s="258"/>
      <c r="EJ220" s="258"/>
      <c r="EK220" s="258"/>
      <c r="EL220" s="258"/>
      <c r="EM220" s="671"/>
      <c r="EN220" s="672"/>
      <c r="EO220" s="367"/>
      <c r="EP220" s="258"/>
      <c r="EQ220" s="258"/>
      <c r="ER220" s="258"/>
      <c r="ES220" s="258"/>
      <c r="ET220" s="258"/>
      <c r="EU220" s="671"/>
      <c r="EV220" s="672"/>
      <c r="EW220" s="367"/>
      <c r="EX220" s="258"/>
      <c r="EY220" s="258"/>
      <c r="EZ220" s="258"/>
      <c r="FA220" s="258"/>
      <c r="FB220" s="258"/>
      <c r="FC220" s="671"/>
      <c r="FD220" s="672"/>
      <c r="FE220" s="367"/>
      <c r="FF220" s="258"/>
      <c r="FG220" s="258"/>
    </row>
    <row r="221" spans="1:163" ht="37.5" customHeight="1">
      <c r="A221" s="253"/>
      <c r="B221" s="253"/>
      <c r="C221" s="253"/>
      <c r="D221" s="363"/>
      <c r="E221" s="363"/>
      <c r="F221" s="363"/>
      <c r="G221" s="669"/>
      <c r="H221" s="670"/>
      <c r="I221" s="892"/>
      <c r="J221" s="363"/>
      <c r="K221" s="363"/>
      <c r="L221" s="258"/>
      <c r="M221" s="258"/>
      <c r="N221" s="258"/>
      <c r="O221" s="671"/>
      <c r="P221" s="672"/>
      <c r="Q221" s="368"/>
      <c r="R221" s="258"/>
      <c r="S221" s="258"/>
      <c r="T221" s="258"/>
      <c r="U221" s="258"/>
      <c r="V221" s="258"/>
      <c r="W221" s="671"/>
      <c r="X221" s="672"/>
      <c r="Y221" s="367"/>
      <c r="Z221" s="258"/>
      <c r="AA221" s="258"/>
      <c r="AB221" s="258"/>
      <c r="AC221" s="258"/>
      <c r="AD221" s="258"/>
      <c r="AE221" s="671"/>
      <c r="AF221" s="672"/>
      <c r="AG221" s="367"/>
      <c r="AH221" s="258"/>
      <c r="AI221" s="258"/>
      <c r="AJ221" s="258"/>
      <c r="AK221" s="258"/>
      <c r="AL221" s="258"/>
      <c r="AM221" s="671"/>
      <c r="AN221" s="672"/>
      <c r="AO221" s="367"/>
      <c r="AP221" s="258"/>
      <c r="AQ221" s="258"/>
      <c r="AR221" s="258"/>
      <c r="AS221" s="258"/>
      <c r="AT221" s="258"/>
      <c r="AU221" s="671"/>
      <c r="AV221" s="672"/>
      <c r="AW221" s="367"/>
      <c r="AX221" s="258"/>
      <c r="AY221" s="258"/>
      <c r="AZ221" s="258"/>
      <c r="BA221" s="258"/>
      <c r="BB221" s="258"/>
      <c r="BC221" s="671"/>
      <c r="BD221" s="672"/>
      <c r="BE221" s="367"/>
      <c r="BF221" s="258"/>
      <c r="BG221" s="258"/>
      <c r="BH221" s="258"/>
      <c r="BI221" s="258"/>
      <c r="BJ221" s="258"/>
      <c r="BK221" s="671"/>
      <c r="BL221" s="672"/>
      <c r="BM221" s="367"/>
      <c r="BN221" s="258"/>
      <c r="BO221" s="258"/>
      <c r="BP221" s="258"/>
      <c r="BQ221" s="258"/>
      <c r="BR221" s="258"/>
      <c r="BS221" s="671"/>
      <c r="BT221" s="672"/>
      <c r="BU221" s="367"/>
      <c r="BV221" s="258"/>
      <c r="BW221" s="258"/>
      <c r="BX221" s="258"/>
      <c r="BY221" s="258"/>
      <c r="BZ221" s="258"/>
      <c r="CA221" s="671"/>
      <c r="CB221" s="672"/>
      <c r="CC221" s="367"/>
      <c r="CD221" s="258"/>
      <c r="CE221" s="258"/>
      <c r="CF221" s="258"/>
      <c r="CI221" s="671"/>
      <c r="CJ221" s="672"/>
      <c r="CK221" s="367"/>
      <c r="CN221" s="258"/>
      <c r="CO221" s="258"/>
      <c r="CP221" s="258"/>
      <c r="CQ221" s="671"/>
      <c r="CR221" s="672"/>
      <c r="CS221" s="367"/>
      <c r="CT221" s="258"/>
      <c r="CU221" s="258"/>
      <c r="CV221" s="258"/>
      <c r="CW221" s="258"/>
      <c r="CX221" s="258"/>
      <c r="CY221" s="671"/>
      <c r="CZ221" s="672"/>
      <c r="DA221" s="367"/>
      <c r="DB221" s="258"/>
      <c r="DC221" s="258"/>
      <c r="DD221" s="258"/>
      <c r="DG221" s="671"/>
      <c r="DH221" s="672"/>
      <c r="DI221" s="367"/>
      <c r="DL221" s="258"/>
      <c r="DM221" s="258"/>
      <c r="DN221" s="258"/>
      <c r="DO221" s="671"/>
      <c r="DP221" s="672"/>
      <c r="DQ221" s="367"/>
      <c r="DR221" s="258"/>
      <c r="DS221" s="258"/>
      <c r="DT221" s="258"/>
      <c r="DU221" s="258"/>
      <c r="DV221" s="258"/>
      <c r="DW221" s="671"/>
      <c r="DX221" s="672"/>
      <c r="DY221" s="367"/>
      <c r="DZ221" s="258"/>
      <c r="EA221" s="258"/>
      <c r="EB221" s="258"/>
      <c r="EC221" s="258"/>
      <c r="ED221" s="258"/>
      <c r="EE221" s="671"/>
      <c r="EF221" s="672"/>
      <c r="EG221" s="367"/>
      <c r="EH221" s="258"/>
      <c r="EI221" s="258"/>
      <c r="EJ221" s="258"/>
      <c r="EK221" s="258"/>
      <c r="EL221" s="258"/>
      <c r="EM221" s="671"/>
      <c r="EN221" s="672"/>
      <c r="EO221" s="367"/>
      <c r="EP221" s="258"/>
      <c r="EQ221" s="258"/>
      <c r="ER221" s="258"/>
      <c r="ES221" s="258"/>
      <c r="ET221" s="258"/>
      <c r="EU221" s="671"/>
      <c r="EV221" s="672"/>
      <c r="EW221" s="367"/>
      <c r="EX221" s="258"/>
      <c r="EY221" s="258"/>
      <c r="EZ221" s="258"/>
      <c r="FA221" s="258"/>
      <c r="FB221" s="258"/>
      <c r="FC221" s="671"/>
      <c r="FD221" s="672"/>
      <c r="FE221" s="367"/>
      <c r="FF221" s="258"/>
      <c r="FG221" s="258"/>
    </row>
    <row r="222" spans="1:163" ht="37.5" customHeight="1">
      <c r="A222" s="253"/>
      <c r="B222" s="253"/>
      <c r="C222" s="253"/>
      <c r="D222" s="363"/>
      <c r="E222" s="363"/>
      <c r="F222" s="363"/>
      <c r="G222" s="669"/>
      <c r="H222" s="670"/>
      <c r="I222" s="892"/>
      <c r="J222" s="363"/>
      <c r="K222" s="363"/>
      <c r="L222" s="258"/>
      <c r="M222" s="258"/>
      <c r="N222" s="258"/>
      <c r="O222" s="671"/>
      <c r="P222" s="672"/>
      <c r="Q222" s="368"/>
      <c r="R222" s="258"/>
      <c r="S222" s="258"/>
      <c r="T222" s="258"/>
      <c r="U222" s="258"/>
      <c r="V222" s="258"/>
      <c r="W222" s="671"/>
      <c r="X222" s="672"/>
      <c r="Y222" s="367"/>
      <c r="Z222" s="258"/>
      <c r="AA222" s="258"/>
      <c r="AB222" s="258"/>
      <c r="AC222" s="258"/>
      <c r="AD222" s="258"/>
      <c r="AE222" s="671"/>
      <c r="AF222" s="672"/>
      <c r="AG222" s="367"/>
      <c r="AH222" s="258"/>
      <c r="AI222" s="258"/>
      <c r="AJ222" s="258"/>
      <c r="AK222" s="258"/>
      <c r="AL222" s="258"/>
      <c r="AM222" s="671"/>
      <c r="AN222" s="672"/>
      <c r="AO222" s="367"/>
      <c r="AP222" s="258"/>
      <c r="AQ222" s="258"/>
      <c r="AR222" s="258"/>
      <c r="AS222" s="258"/>
      <c r="AT222" s="258"/>
      <c r="AU222" s="671"/>
      <c r="AV222" s="672"/>
      <c r="AW222" s="367"/>
      <c r="AX222" s="258"/>
      <c r="AY222" s="258"/>
      <c r="AZ222" s="258"/>
      <c r="BA222" s="258"/>
      <c r="BB222" s="258"/>
      <c r="BC222" s="671"/>
      <c r="BD222" s="672"/>
      <c r="BE222" s="367"/>
      <c r="BF222" s="258"/>
      <c r="BG222" s="258"/>
      <c r="BH222" s="258"/>
      <c r="BI222" s="258"/>
      <c r="BJ222" s="258"/>
      <c r="BK222" s="671"/>
      <c r="BL222" s="672"/>
      <c r="BM222" s="367"/>
      <c r="BN222" s="258"/>
      <c r="BO222" s="258"/>
      <c r="BP222" s="258"/>
      <c r="BQ222" s="258"/>
      <c r="BR222" s="258"/>
      <c r="BS222" s="671"/>
      <c r="BT222" s="672"/>
      <c r="BU222" s="367"/>
      <c r="BV222" s="258"/>
      <c r="BW222" s="258"/>
      <c r="BX222" s="258"/>
      <c r="BY222" s="258"/>
      <c r="BZ222" s="258"/>
      <c r="CA222" s="671"/>
      <c r="CB222" s="672"/>
      <c r="CC222" s="367"/>
      <c r="CD222" s="258"/>
      <c r="CE222" s="258"/>
      <c r="CF222" s="258"/>
      <c r="CI222" s="671"/>
      <c r="CJ222" s="672"/>
      <c r="CK222" s="367"/>
      <c r="CN222" s="258"/>
      <c r="CO222" s="258"/>
      <c r="CP222" s="258"/>
      <c r="CQ222" s="671"/>
      <c r="CR222" s="672"/>
      <c r="CS222" s="367"/>
      <c r="CT222" s="258"/>
      <c r="CU222" s="258"/>
      <c r="CV222" s="258"/>
      <c r="CW222" s="258"/>
      <c r="CX222" s="258"/>
      <c r="CY222" s="671"/>
      <c r="CZ222" s="672"/>
      <c r="DA222" s="367"/>
      <c r="DB222" s="258"/>
      <c r="DC222" s="258"/>
      <c r="DD222" s="258"/>
      <c r="DG222" s="671"/>
      <c r="DH222" s="672"/>
      <c r="DI222" s="367"/>
      <c r="DL222" s="258"/>
      <c r="DM222" s="258"/>
      <c r="DN222" s="258"/>
      <c r="DO222" s="671"/>
      <c r="DP222" s="672"/>
      <c r="DQ222" s="367"/>
      <c r="DR222" s="258"/>
      <c r="DS222" s="258"/>
      <c r="DT222" s="258"/>
      <c r="DU222" s="258"/>
      <c r="DV222" s="258"/>
      <c r="DW222" s="671"/>
      <c r="DX222" s="672"/>
      <c r="DY222" s="367"/>
      <c r="DZ222" s="258"/>
      <c r="EA222" s="258"/>
      <c r="EB222" s="258"/>
      <c r="EC222" s="258"/>
      <c r="ED222" s="258"/>
      <c r="EE222" s="671"/>
      <c r="EF222" s="672"/>
      <c r="EG222" s="367"/>
      <c r="EH222" s="258"/>
      <c r="EI222" s="258"/>
      <c r="EJ222" s="258"/>
      <c r="EK222" s="258"/>
      <c r="EL222" s="258"/>
      <c r="EM222" s="671"/>
      <c r="EN222" s="672"/>
      <c r="EO222" s="367"/>
      <c r="EP222" s="258"/>
      <c r="EQ222" s="258"/>
      <c r="ER222" s="258"/>
      <c r="ES222" s="258"/>
      <c r="ET222" s="258"/>
      <c r="EU222" s="671"/>
      <c r="EV222" s="672"/>
      <c r="EW222" s="367"/>
      <c r="EX222" s="258"/>
      <c r="EY222" s="258"/>
      <c r="EZ222" s="258"/>
      <c r="FA222" s="258"/>
      <c r="FB222" s="258"/>
      <c r="FC222" s="671"/>
      <c r="FD222" s="672"/>
      <c r="FE222" s="367"/>
      <c r="FF222" s="258"/>
      <c r="FG222" s="258"/>
    </row>
    <row r="223" spans="1:163" ht="37.5" customHeight="1">
      <c r="A223" s="253"/>
      <c r="B223" s="253"/>
      <c r="C223" s="253"/>
      <c r="D223" s="363"/>
      <c r="E223" s="363"/>
      <c r="F223" s="363"/>
      <c r="G223" s="669"/>
      <c r="H223" s="670"/>
      <c r="I223" s="892"/>
      <c r="J223" s="363"/>
      <c r="K223" s="363"/>
      <c r="L223" s="258"/>
      <c r="M223" s="258"/>
      <c r="N223" s="258"/>
      <c r="O223" s="671"/>
      <c r="P223" s="672"/>
      <c r="Q223" s="368"/>
      <c r="R223" s="258"/>
      <c r="S223" s="258"/>
      <c r="T223" s="258"/>
      <c r="U223" s="258"/>
      <c r="V223" s="258"/>
      <c r="W223" s="671"/>
      <c r="X223" s="672"/>
      <c r="Y223" s="367"/>
      <c r="Z223" s="258"/>
      <c r="AA223" s="258"/>
      <c r="AB223" s="258"/>
      <c r="AC223" s="258"/>
      <c r="AD223" s="258"/>
      <c r="AE223" s="671"/>
      <c r="AF223" s="672"/>
      <c r="AG223" s="367"/>
      <c r="AH223" s="258"/>
      <c r="AI223" s="258"/>
      <c r="AJ223" s="258"/>
      <c r="AK223" s="258"/>
      <c r="AL223" s="258"/>
      <c r="AM223" s="671"/>
      <c r="AN223" s="672"/>
      <c r="AO223" s="367"/>
      <c r="AP223" s="258"/>
      <c r="AQ223" s="258"/>
      <c r="AR223" s="258"/>
      <c r="AS223" s="258"/>
      <c r="AT223" s="258"/>
      <c r="AU223" s="671"/>
      <c r="AV223" s="672"/>
      <c r="AW223" s="367"/>
      <c r="AX223" s="258"/>
      <c r="AY223" s="258"/>
      <c r="AZ223" s="258"/>
      <c r="BA223" s="258"/>
      <c r="BB223" s="258"/>
      <c r="BC223" s="671"/>
      <c r="BD223" s="672"/>
      <c r="BE223" s="367"/>
      <c r="BF223" s="258"/>
      <c r="BG223" s="258"/>
      <c r="BH223" s="258"/>
      <c r="BI223" s="258"/>
      <c r="BJ223" s="258"/>
      <c r="BK223" s="671"/>
      <c r="BL223" s="672"/>
      <c r="BM223" s="367"/>
      <c r="BN223" s="258"/>
      <c r="BO223" s="258"/>
      <c r="BP223" s="258"/>
      <c r="BQ223" s="258"/>
      <c r="BR223" s="258"/>
      <c r="BS223" s="671"/>
      <c r="BT223" s="672"/>
      <c r="BU223" s="367"/>
      <c r="BV223" s="258"/>
      <c r="BW223" s="258"/>
      <c r="BX223" s="258"/>
      <c r="BY223" s="258"/>
      <c r="BZ223" s="258"/>
      <c r="CA223" s="671"/>
      <c r="CB223" s="672"/>
      <c r="CC223" s="367"/>
      <c r="CD223" s="258"/>
      <c r="CE223" s="258"/>
      <c r="CF223" s="258"/>
      <c r="CI223" s="671"/>
      <c r="CJ223" s="672"/>
      <c r="CK223" s="367"/>
      <c r="CN223" s="258"/>
      <c r="CO223" s="258"/>
      <c r="CP223" s="258"/>
      <c r="CQ223" s="671"/>
      <c r="CR223" s="672"/>
      <c r="CS223" s="367"/>
      <c r="CT223" s="258"/>
      <c r="CU223" s="258"/>
      <c r="CV223" s="258"/>
      <c r="CW223" s="258"/>
      <c r="CX223" s="258"/>
      <c r="CY223" s="671"/>
      <c r="CZ223" s="672"/>
      <c r="DA223" s="367"/>
      <c r="DB223" s="258"/>
      <c r="DC223" s="258"/>
      <c r="DD223" s="258"/>
      <c r="DG223" s="671"/>
      <c r="DH223" s="672"/>
      <c r="DI223" s="367"/>
      <c r="DL223" s="258"/>
      <c r="DM223" s="258"/>
      <c r="DN223" s="258"/>
      <c r="DO223" s="671"/>
      <c r="DP223" s="672"/>
      <c r="DQ223" s="367"/>
      <c r="DR223" s="258"/>
      <c r="DS223" s="258"/>
      <c r="DT223" s="258"/>
      <c r="DU223" s="258"/>
      <c r="DV223" s="258"/>
      <c r="DW223" s="671"/>
      <c r="DX223" s="672"/>
      <c r="DY223" s="367"/>
      <c r="DZ223" s="258"/>
      <c r="EA223" s="258"/>
      <c r="EB223" s="258"/>
      <c r="EC223" s="258"/>
      <c r="ED223" s="258"/>
      <c r="EE223" s="671"/>
      <c r="EF223" s="672"/>
      <c r="EG223" s="367"/>
      <c r="EH223" s="258"/>
      <c r="EI223" s="258"/>
      <c r="EJ223" s="258"/>
      <c r="EK223" s="258"/>
      <c r="EL223" s="258"/>
      <c r="EM223" s="671"/>
      <c r="EN223" s="672"/>
      <c r="EO223" s="367"/>
      <c r="EP223" s="258"/>
      <c r="EQ223" s="258"/>
      <c r="ER223" s="258"/>
      <c r="ES223" s="258"/>
      <c r="ET223" s="258"/>
      <c r="EU223" s="671"/>
      <c r="EV223" s="672"/>
      <c r="EW223" s="367"/>
      <c r="EX223" s="258"/>
      <c r="EY223" s="258"/>
      <c r="EZ223" s="258"/>
      <c r="FA223" s="258"/>
      <c r="FB223" s="258"/>
      <c r="FC223" s="671"/>
      <c r="FD223" s="672"/>
      <c r="FE223" s="367"/>
      <c r="FF223" s="258"/>
      <c r="FG223" s="258"/>
    </row>
    <row r="224" spans="1:163" ht="37.5" customHeight="1">
      <c r="A224" s="253"/>
      <c r="B224" s="253"/>
      <c r="C224" s="253"/>
      <c r="D224" s="363"/>
      <c r="E224" s="363"/>
      <c r="F224" s="363"/>
      <c r="G224" s="669"/>
      <c r="H224" s="670"/>
      <c r="I224" s="892"/>
      <c r="J224" s="363"/>
      <c r="K224" s="363"/>
      <c r="L224" s="258"/>
      <c r="M224" s="258"/>
      <c r="N224" s="258"/>
      <c r="O224" s="671"/>
      <c r="P224" s="672"/>
      <c r="Q224" s="368"/>
      <c r="R224" s="258"/>
      <c r="S224" s="258"/>
      <c r="T224" s="258"/>
      <c r="U224" s="258"/>
      <c r="V224" s="258"/>
      <c r="W224" s="671"/>
      <c r="X224" s="672"/>
      <c r="Y224" s="367"/>
      <c r="Z224" s="258"/>
      <c r="AA224" s="258"/>
      <c r="AB224" s="258"/>
      <c r="AC224" s="258"/>
      <c r="AD224" s="258"/>
      <c r="AE224" s="671"/>
      <c r="AF224" s="672"/>
      <c r="AG224" s="367"/>
      <c r="AH224" s="258"/>
      <c r="AI224" s="258"/>
      <c r="AJ224" s="258"/>
      <c r="AK224" s="258"/>
      <c r="AL224" s="258"/>
      <c r="AM224" s="671"/>
      <c r="AN224" s="672"/>
      <c r="AO224" s="367"/>
      <c r="AP224" s="258"/>
      <c r="AQ224" s="258"/>
      <c r="AR224" s="258"/>
      <c r="AS224" s="258"/>
      <c r="AT224" s="258"/>
      <c r="AU224" s="671"/>
      <c r="AV224" s="672"/>
      <c r="AW224" s="367"/>
      <c r="AX224" s="258"/>
      <c r="AY224" s="258"/>
      <c r="AZ224" s="258"/>
      <c r="BA224" s="258"/>
      <c r="BB224" s="258"/>
      <c r="BC224" s="671"/>
      <c r="BD224" s="672"/>
      <c r="BE224" s="367"/>
      <c r="BF224" s="258"/>
      <c r="BG224" s="258"/>
      <c r="BH224" s="258"/>
      <c r="BI224" s="258"/>
      <c r="BJ224" s="258"/>
      <c r="BK224" s="671"/>
      <c r="BL224" s="672"/>
      <c r="BM224" s="367"/>
      <c r="BN224" s="258"/>
      <c r="BO224" s="258"/>
      <c r="BP224" s="258"/>
      <c r="BQ224" s="258"/>
      <c r="BR224" s="258"/>
      <c r="BS224" s="671"/>
      <c r="BT224" s="672"/>
      <c r="BU224" s="367"/>
      <c r="BV224" s="258"/>
      <c r="BW224" s="258"/>
      <c r="BX224" s="258"/>
      <c r="BY224" s="258"/>
      <c r="BZ224" s="258"/>
      <c r="CA224" s="671"/>
      <c r="CB224" s="672"/>
      <c r="CC224" s="367"/>
      <c r="CD224" s="258"/>
      <c r="CE224" s="258"/>
      <c r="CF224" s="258"/>
      <c r="CI224" s="671"/>
      <c r="CJ224" s="672"/>
      <c r="CK224" s="367"/>
      <c r="CN224" s="258"/>
      <c r="CO224" s="258"/>
      <c r="CP224" s="258"/>
      <c r="CQ224" s="671"/>
      <c r="CR224" s="672"/>
      <c r="CS224" s="367"/>
      <c r="CT224" s="258"/>
      <c r="CU224" s="258"/>
      <c r="CV224" s="258"/>
      <c r="CW224" s="258"/>
      <c r="CX224" s="258"/>
      <c r="CY224" s="671"/>
      <c r="CZ224" s="672"/>
      <c r="DA224" s="367"/>
      <c r="DB224" s="258"/>
      <c r="DC224" s="258"/>
      <c r="DD224" s="258"/>
      <c r="DG224" s="671"/>
      <c r="DH224" s="672"/>
      <c r="DI224" s="367"/>
      <c r="DL224" s="258"/>
      <c r="DM224" s="258"/>
      <c r="DN224" s="258"/>
      <c r="DO224" s="671"/>
      <c r="DP224" s="672"/>
      <c r="DQ224" s="367"/>
      <c r="DR224" s="258"/>
      <c r="DS224" s="258"/>
      <c r="DT224" s="258"/>
      <c r="DU224" s="258"/>
      <c r="DV224" s="258"/>
      <c r="DW224" s="671"/>
      <c r="DX224" s="672"/>
      <c r="DY224" s="367"/>
      <c r="DZ224" s="258"/>
      <c r="EA224" s="258"/>
      <c r="EB224" s="258"/>
      <c r="EC224" s="258"/>
      <c r="ED224" s="258"/>
      <c r="EE224" s="671"/>
      <c r="EF224" s="672"/>
      <c r="EG224" s="367"/>
      <c r="EH224" s="258"/>
      <c r="EI224" s="258"/>
      <c r="EJ224" s="258"/>
      <c r="EK224" s="258"/>
      <c r="EL224" s="258"/>
      <c r="EM224" s="671"/>
      <c r="EN224" s="672"/>
      <c r="EO224" s="367"/>
      <c r="EP224" s="258"/>
      <c r="EQ224" s="258"/>
      <c r="ER224" s="258"/>
      <c r="ES224" s="258"/>
      <c r="ET224" s="258"/>
      <c r="EU224" s="671"/>
      <c r="EV224" s="672"/>
      <c r="EW224" s="367"/>
      <c r="EX224" s="258"/>
      <c r="EY224" s="258"/>
      <c r="EZ224" s="258"/>
      <c r="FA224" s="258"/>
      <c r="FB224" s="258"/>
      <c r="FC224" s="671"/>
      <c r="FD224" s="672"/>
      <c r="FE224" s="367"/>
      <c r="FF224" s="258"/>
      <c r="FG224" s="258"/>
    </row>
    <row r="225" spans="1:163" ht="37.5" customHeight="1">
      <c r="A225" s="253"/>
      <c r="B225" s="253"/>
      <c r="C225" s="253"/>
      <c r="D225" s="363"/>
      <c r="E225" s="363"/>
      <c r="F225" s="363"/>
      <c r="G225" s="669"/>
      <c r="H225" s="670"/>
      <c r="I225" s="892"/>
      <c r="J225" s="363"/>
      <c r="K225" s="363"/>
      <c r="L225" s="258"/>
      <c r="M225" s="258"/>
      <c r="N225" s="258"/>
      <c r="O225" s="671"/>
      <c r="P225" s="672"/>
      <c r="Q225" s="368"/>
      <c r="R225" s="258"/>
      <c r="S225" s="258"/>
      <c r="T225" s="258"/>
      <c r="U225" s="258"/>
      <c r="V225" s="258"/>
      <c r="W225" s="671"/>
      <c r="X225" s="672"/>
      <c r="Y225" s="367"/>
      <c r="Z225" s="258"/>
      <c r="AA225" s="258"/>
      <c r="AB225" s="258"/>
      <c r="AC225" s="258"/>
      <c r="AD225" s="258"/>
      <c r="AE225" s="671"/>
      <c r="AF225" s="672"/>
      <c r="AG225" s="367"/>
      <c r="AH225" s="258"/>
      <c r="AI225" s="258"/>
      <c r="AJ225" s="258"/>
      <c r="AK225" s="258"/>
      <c r="AL225" s="258"/>
      <c r="AM225" s="671"/>
      <c r="AN225" s="672"/>
      <c r="AO225" s="367"/>
      <c r="AP225" s="258"/>
      <c r="AQ225" s="258"/>
      <c r="AR225" s="258"/>
      <c r="AS225" s="258"/>
      <c r="AT225" s="258"/>
      <c r="AU225" s="671"/>
      <c r="AV225" s="672"/>
      <c r="AW225" s="367"/>
      <c r="AX225" s="258"/>
      <c r="AY225" s="258"/>
      <c r="AZ225" s="258"/>
      <c r="BA225" s="258"/>
      <c r="BB225" s="258"/>
      <c r="BC225" s="671"/>
      <c r="BD225" s="672"/>
      <c r="BE225" s="367"/>
      <c r="BF225" s="258"/>
      <c r="BG225" s="258"/>
      <c r="BH225" s="258"/>
      <c r="BI225" s="258"/>
      <c r="BJ225" s="258"/>
      <c r="BK225" s="671"/>
      <c r="BL225" s="672"/>
      <c r="BM225" s="367"/>
      <c r="BN225" s="258"/>
      <c r="BO225" s="258"/>
      <c r="BP225" s="258"/>
      <c r="BQ225" s="258"/>
      <c r="BR225" s="258"/>
      <c r="BS225" s="671"/>
      <c r="BT225" s="672"/>
      <c r="BU225" s="367"/>
      <c r="BV225" s="258"/>
      <c r="BW225" s="258"/>
      <c r="BX225" s="258"/>
      <c r="BY225" s="258"/>
      <c r="BZ225" s="258"/>
      <c r="CA225" s="671"/>
      <c r="CB225" s="672"/>
      <c r="CC225" s="367"/>
      <c r="CD225" s="258"/>
      <c r="CE225" s="258"/>
      <c r="CF225" s="258"/>
      <c r="CI225" s="671"/>
      <c r="CJ225" s="672"/>
      <c r="CK225" s="367"/>
      <c r="CN225" s="258"/>
      <c r="CO225" s="258"/>
      <c r="CP225" s="258"/>
      <c r="CQ225" s="671"/>
      <c r="CR225" s="672"/>
      <c r="CS225" s="367"/>
      <c r="CT225" s="258"/>
      <c r="CU225" s="258"/>
      <c r="CV225" s="258"/>
      <c r="CW225" s="258"/>
      <c r="CX225" s="258"/>
      <c r="CY225" s="671"/>
      <c r="CZ225" s="672"/>
      <c r="DA225" s="367"/>
      <c r="DB225" s="258"/>
      <c r="DC225" s="258"/>
      <c r="DD225" s="258"/>
      <c r="DG225" s="671"/>
      <c r="DH225" s="672"/>
      <c r="DI225" s="367"/>
      <c r="DL225" s="258"/>
      <c r="DM225" s="258"/>
      <c r="DN225" s="258"/>
      <c r="DO225" s="671"/>
      <c r="DP225" s="672"/>
      <c r="DQ225" s="367"/>
      <c r="DR225" s="258"/>
      <c r="DS225" s="258"/>
      <c r="DT225" s="258"/>
      <c r="DU225" s="258"/>
      <c r="DV225" s="258"/>
      <c r="DW225" s="671"/>
      <c r="DX225" s="672"/>
      <c r="DY225" s="367"/>
      <c r="DZ225" s="258"/>
      <c r="EA225" s="258"/>
      <c r="EB225" s="258"/>
      <c r="EC225" s="258"/>
      <c r="ED225" s="258"/>
      <c r="EE225" s="671"/>
      <c r="EF225" s="672"/>
      <c r="EG225" s="367"/>
      <c r="EH225" s="258"/>
      <c r="EI225" s="258"/>
      <c r="EJ225" s="258"/>
      <c r="EK225" s="258"/>
      <c r="EL225" s="258"/>
      <c r="EM225" s="671"/>
      <c r="EN225" s="672"/>
      <c r="EO225" s="367"/>
      <c r="EP225" s="258"/>
      <c r="EQ225" s="258"/>
      <c r="ER225" s="258"/>
      <c r="ES225" s="258"/>
      <c r="ET225" s="258"/>
      <c r="EU225" s="671"/>
      <c r="EV225" s="672"/>
      <c r="EW225" s="367"/>
      <c r="EX225" s="258"/>
      <c r="EY225" s="258"/>
      <c r="EZ225" s="258"/>
      <c r="FA225" s="258"/>
      <c r="FB225" s="258"/>
      <c r="FC225" s="671"/>
      <c r="FD225" s="672"/>
      <c r="FE225" s="367"/>
      <c r="FF225" s="258"/>
      <c r="FG225" s="258"/>
    </row>
    <row r="226" spans="1:163" ht="37.5" customHeight="1">
      <c r="A226" s="253"/>
      <c r="B226" s="253"/>
      <c r="C226" s="253"/>
      <c r="D226" s="363"/>
      <c r="E226" s="363"/>
      <c r="F226" s="363"/>
      <c r="G226" s="669"/>
      <c r="H226" s="670"/>
      <c r="I226" s="892"/>
      <c r="J226" s="363"/>
      <c r="K226" s="363"/>
      <c r="L226" s="258"/>
      <c r="M226" s="258"/>
      <c r="N226" s="258"/>
      <c r="O226" s="671"/>
      <c r="P226" s="672"/>
      <c r="Q226" s="368"/>
      <c r="R226" s="258"/>
      <c r="S226" s="258"/>
      <c r="T226" s="258"/>
      <c r="U226" s="258"/>
      <c r="V226" s="258"/>
      <c r="W226" s="671"/>
      <c r="X226" s="672"/>
      <c r="Y226" s="367"/>
      <c r="Z226" s="258"/>
      <c r="AA226" s="258"/>
      <c r="AB226" s="258"/>
      <c r="AC226" s="258"/>
      <c r="AD226" s="258"/>
      <c r="AE226" s="671"/>
      <c r="AF226" s="672"/>
      <c r="AG226" s="367"/>
      <c r="AH226" s="258"/>
      <c r="AI226" s="258"/>
      <c r="AJ226" s="258"/>
      <c r="AK226" s="258"/>
      <c r="AL226" s="258"/>
      <c r="AM226" s="671"/>
      <c r="AN226" s="672"/>
      <c r="AO226" s="367"/>
      <c r="AP226" s="258"/>
      <c r="AQ226" s="258"/>
      <c r="AR226" s="258"/>
      <c r="AS226" s="258"/>
      <c r="AT226" s="258"/>
      <c r="AU226" s="671"/>
      <c r="AV226" s="672"/>
      <c r="AW226" s="367"/>
      <c r="AX226" s="258"/>
      <c r="AY226" s="258"/>
      <c r="AZ226" s="258"/>
      <c r="BA226" s="258"/>
      <c r="BB226" s="258"/>
      <c r="BC226" s="671"/>
      <c r="BD226" s="672"/>
      <c r="BE226" s="367"/>
      <c r="BF226" s="258"/>
      <c r="BG226" s="258"/>
      <c r="BH226" s="258"/>
      <c r="BI226" s="258"/>
      <c r="BJ226" s="258"/>
      <c r="BK226" s="671"/>
      <c r="BL226" s="672"/>
      <c r="BM226" s="367"/>
      <c r="BN226" s="258"/>
      <c r="BO226" s="258"/>
      <c r="BP226" s="258"/>
      <c r="BQ226" s="258"/>
      <c r="BR226" s="258"/>
      <c r="BS226" s="671"/>
      <c r="BT226" s="672"/>
      <c r="BU226" s="367"/>
      <c r="BV226" s="258"/>
      <c r="BW226" s="258"/>
      <c r="BX226" s="258"/>
      <c r="BY226" s="258"/>
      <c r="BZ226" s="258"/>
      <c r="CA226" s="671"/>
      <c r="CB226" s="672"/>
      <c r="CC226" s="367"/>
      <c r="CD226" s="258"/>
      <c r="CE226" s="258"/>
      <c r="CF226" s="258"/>
      <c r="CI226" s="671"/>
      <c r="CJ226" s="672"/>
      <c r="CK226" s="367"/>
      <c r="CN226" s="258"/>
      <c r="CO226" s="258"/>
      <c r="CP226" s="258"/>
      <c r="CQ226" s="671"/>
      <c r="CR226" s="672"/>
      <c r="CS226" s="367"/>
      <c r="CT226" s="258"/>
      <c r="CU226" s="258"/>
      <c r="CV226" s="258"/>
      <c r="CW226" s="258"/>
      <c r="CX226" s="258"/>
      <c r="CY226" s="671"/>
      <c r="CZ226" s="672"/>
      <c r="DA226" s="367"/>
      <c r="DB226" s="258"/>
      <c r="DC226" s="258"/>
      <c r="DD226" s="258"/>
      <c r="DG226" s="671"/>
      <c r="DH226" s="672"/>
      <c r="DI226" s="367"/>
      <c r="DL226" s="258"/>
      <c r="DM226" s="258"/>
      <c r="DN226" s="258"/>
      <c r="DO226" s="671"/>
      <c r="DP226" s="672"/>
      <c r="DQ226" s="367"/>
      <c r="DR226" s="258"/>
      <c r="DS226" s="258"/>
      <c r="DT226" s="258"/>
      <c r="DU226" s="258"/>
      <c r="DV226" s="258"/>
      <c r="DW226" s="671"/>
      <c r="DX226" s="672"/>
      <c r="DY226" s="367"/>
      <c r="DZ226" s="258"/>
      <c r="EA226" s="258"/>
      <c r="EB226" s="258"/>
      <c r="EC226" s="258"/>
      <c r="ED226" s="258"/>
      <c r="EE226" s="671"/>
      <c r="EF226" s="672"/>
      <c r="EG226" s="367"/>
      <c r="EH226" s="258"/>
      <c r="EI226" s="258"/>
      <c r="EJ226" s="258"/>
      <c r="EK226" s="258"/>
      <c r="EL226" s="258"/>
      <c r="EM226" s="671"/>
      <c r="EN226" s="672"/>
      <c r="EO226" s="367"/>
      <c r="EP226" s="258"/>
      <c r="EQ226" s="258"/>
      <c r="ER226" s="258"/>
      <c r="ES226" s="258"/>
      <c r="ET226" s="258"/>
      <c r="EU226" s="671"/>
      <c r="EV226" s="672"/>
      <c r="EW226" s="367"/>
      <c r="EX226" s="258"/>
      <c r="EY226" s="258"/>
      <c r="EZ226" s="258"/>
      <c r="FA226" s="258"/>
      <c r="FB226" s="258"/>
      <c r="FC226" s="671"/>
      <c r="FD226" s="672"/>
      <c r="FE226" s="367"/>
      <c r="FF226" s="258"/>
      <c r="FG226" s="258"/>
    </row>
    <row r="227" spans="1:163" ht="37.5" customHeight="1">
      <c r="A227" s="253"/>
      <c r="B227" s="253"/>
      <c r="C227" s="253"/>
      <c r="D227" s="363"/>
      <c r="E227" s="363"/>
      <c r="F227" s="363"/>
      <c r="G227" s="669"/>
      <c r="H227" s="670"/>
      <c r="I227" s="892"/>
      <c r="J227" s="363"/>
      <c r="K227" s="363"/>
      <c r="L227" s="258"/>
      <c r="M227" s="258"/>
      <c r="N227" s="258"/>
      <c r="O227" s="671"/>
      <c r="P227" s="672"/>
      <c r="Q227" s="368"/>
      <c r="R227" s="258"/>
      <c r="S227" s="258"/>
      <c r="T227" s="258"/>
      <c r="U227" s="258"/>
      <c r="V227" s="258"/>
      <c r="W227" s="671"/>
      <c r="X227" s="672"/>
      <c r="Y227" s="367"/>
      <c r="Z227" s="258"/>
      <c r="AA227" s="258"/>
      <c r="AB227" s="258"/>
      <c r="AC227" s="258"/>
      <c r="AD227" s="258"/>
      <c r="AE227" s="671"/>
      <c r="AF227" s="672"/>
      <c r="AG227" s="367"/>
      <c r="AH227" s="258"/>
      <c r="AI227" s="258"/>
      <c r="AJ227" s="258"/>
      <c r="AK227" s="258"/>
      <c r="AL227" s="258"/>
      <c r="AM227" s="671"/>
      <c r="AN227" s="672"/>
      <c r="AO227" s="367"/>
      <c r="AP227" s="258"/>
      <c r="AQ227" s="258"/>
      <c r="AR227" s="258"/>
      <c r="AS227" s="258"/>
      <c r="AT227" s="258"/>
      <c r="AU227" s="671"/>
      <c r="AV227" s="672"/>
      <c r="AW227" s="367"/>
      <c r="AX227" s="258"/>
      <c r="AY227" s="258"/>
      <c r="AZ227" s="258"/>
      <c r="BA227" s="258"/>
      <c r="BB227" s="258"/>
      <c r="BC227" s="671"/>
      <c r="BD227" s="672"/>
      <c r="BE227" s="367"/>
      <c r="BF227" s="258"/>
      <c r="BG227" s="258"/>
      <c r="BH227" s="258"/>
      <c r="BI227" s="258"/>
      <c r="BJ227" s="258"/>
      <c r="BK227" s="671"/>
      <c r="BL227" s="672"/>
      <c r="BM227" s="367"/>
      <c r="BN227" s="258"/>
      <c r="BO227" s="258"/>
      <c r="BP227" s="258"/>
      <c r="BQ227" s="258"/>
      <c r="BR227" s="258"/>
      <c r="BS227" s="671"/>
      <c r="BT227" s="672"/>
      <c r="BU227" s="367"/>
      <c r="BV227" s="258"/>
      <c r="BW227" s="258"/>
      <c r="BX227" s="258"/>
      <c r="BY227" s="258"/>
      <c r="BZ227" s="258"/>
      <c r="CA227" s="671"/>
      <c r="CB227" s="672"/>
      <c r="CC227" s="367"/>
      <c r="CD227" s="258"/>
      <c r="CE227" s="258"/>
      <c r="CF227" s="258"/>
      <c r="CI227" s="671"/>
      <c r="CJ227" s="672"/>
      <c r="CK227" s="367"/>
      <c r="CN227" s="258"/>
      <c r="CO227" s="258"/>
      <c r="CP227" s="258"/>
      <c r="CQ227" s="671"/>
      <c r="CR227" s="672"/>
      <c r="CS227" s="367"/>
      <c r="CT227" s="258"/>
      <c r="CU227" s="258"/>
      <c r="CV227" s="258"/>
      <c r="CW227" s="258"/>
      <c r="CX227" s="258"/>
      <c r="CY227" s="671"/>
      <c r="CZ227" s="672"/>
      <c r="DA227" s="367"/>
      <c r="DB227" s="258"/>
      <c r="DC227" s="258"/>
      <c r="DD227" s="258"/>
      <c r="DG227" s="671"/>
      <c r="DH227" s="672"/>
      <c r="DI227" s="367"/>
      <c r="DL227" s="258"/>
      <c r="DM227" s="258"/>
      <c r="DN227" s="258"/>
      <c r="DO227" s="671"/>
      <c r="DP227" s="672"/>
      <c r="DQ227" s="367"/>
      <c r="DR227" s="258"/>
      <c r="DS227" s="258"/>
      <c r="DT227" s="258"/>
      <c r="DU227" s="258"/>
      <c r="DV227" s="258"/>
      <c r="DW227" s="671"/>
      <c r="DX227" s="672"/>
      <c r="DY227" s="367"/>
      <c r="DZ227" s="258"/>
      <c r="EA227" s="258"/>
      <c r="EB227" s="258"/>
      <c r="EC227" s="258"/>
      <c r="ED227" s="258"/>
      <c r="EE227" s="671"/>
      <c r="EF227" s="672"/>
      <c r="EG227" s="367"/>
      <c r="EH227" s="258"/>
      <c r="EI227" s="258"/>
      <c r="EJ227" s="258"/>
      <c r="EK227" s="258"/>
      <c r="EL227" s="258"/>
      <c r="EM227" s="671"/>
      <c r="EN227" s="672"/>
      <c r="EO227" s="367"/>
      <c r="EP227" s="258"/>
      <c r="EQ227" s="258"/>
      <c r="ER227" s="258"/>
      <c r="ES227" s="258"/>
      <c r="ET227" s="258"/>
      <c r="EU227" s="671"/>
      <c r="EV227" s="672"/>
      <c r="EW227" s="367"/>
      <c r="EX227" s="258"/>
      <c r="EY227" s="258"/>
      <c r="EZ227" s="258"/>
      <c r="FA227" s="258"/>
      <c r="FB227" s="258"/>
      <c r="FC227" s="671"/>
      <c r="FD227" s="672"/>
      <c r="FE227" s="367"/>
      <c r="FF227" s="258"/>
      <c r="FG227" s="258"/>
    </row>
    <row r="228" spans="1:163" ht="37.5" customHeight="1">
      <c r="A228" s="253"/>
      <c r="B228" s="253"/>
      <c r="C228" s="253"/>
      <c r="D228" s="363"/>
      <c r="E228" s="363"/>
      <c r="F228" s="363"/>
      <c r="G228" s="669"/>
      <c r="H228" s="670"/>
      <c r="I228" s="892"/>
      <c r="J228" s="363"/>
      <c r="K228" s="363"/>
      <c r="L228" s="258"/>
      <c r="M228" s="258"/>
      <c r="N228" s="258"/>
      <c r="O228" s="671"/>
      <c r="P228" s="672"/>
      <c r="Q228" s="368"/>
      <c r="R228" s="258"/>
      <c r="S228" s="258"/>
      <c r="T228" s="258"/>
      <c r="U228" s="258"/>
      <c r="V228" s="258"/>
      <c r="W228" s="671"/>
      <c r="X228" s="672"/>
      <c r="Y228" s="367"/>
      <c r="Z228" s="258"/>
      <c r="AA228" s="258"/>
      <c r="AB228" s="258"/>
      <c r="AC228" s="258"/>
      <c r="AD228" s="258"/>
      <c r="AE228" s="671"/>
      <c r="AF228" s="672"/>
      <c r="AG228" s="367"/>
      <c r="AH228" s="258"/>
      <c r="AI228" s="258"/>
      <c r="AJ228" s="258"/>
      <c r="AK228" s="258"/>
      <c r="AL228" s="258"/>
      <c r="AM228" s="671"/>
      <c r="AN228" s="672"/>
      <c r="AO228" s="367"/>
      <c r="AP228" s="258"/>
      <c r="AQ228" s="258"/>
      <c r="AR228" s="258"/>
      <c r="AS228" s="258"/>
      <c r="AT228" s="258"/>
      <c r="AU228" s="671"/>
      <c r="AV228" s="672"/>
      <c r="AW228" s="367"/>
      <c r="AX228" s="258"/>
      <c r="AY228" s="258"/>
      <c r="AZ228" s="258"/>
      <c r="BA228" s="258"/>
      <c r="BB228" s="258"/>
      <c r="BC228" s="671"/>
      <c r="BD228" s="672"/>
      <c r="BE228" s="367"/>
      <c r="BF228" s="258"/>
      <c r="BG228" s="258"/>
      <c r="BH228" s="258"/>
      <c r="BI228" s="258"/>
      <c r="BJ228" s="258"/>
      <c r="BK228" s="671"/>
      <c r="BL228" s="672"/>
      <c r="BM228" s="367"/>
      <c r="BN228" s="258"/>
      <c r="BO228" s="258"/>
      <c r="BP228" s="258"/>
      <c r="BQ228" s="258"/>
      <c r="BR228" s="258"/>
      <c r="BS228" s="671"/>
      <c r="BT228" s="672"/>
      <c r="BU228" s="367"/>
      <c r="BV228" s="258"/>
      <c r="BW228" s="258"/>
      <c r="BX228" s="258"/>
      <c r="BY228" s="258"/>
      <c r="BZ228" s="258"/>
      <c r="CA228" s="671"/>
      <c r="CB228" s="672"/>
      <c r="CC228" s="367"/>
      <c r="CD228" s="258"/>
      <c r="CE228" s="258"/>
      <c r="CF228" s="258"/>
      <c r="CI228" s="671"/>
      <c r="CJ228" s="672"/>
      <c r="CK228" s="367"/>
      <c r="CN228" s="258"/>
      <c r="CO228" s="258"/>
      <c r="CP228" s="258"/>
      <c r="CQ228" s="671"/>
      <c r="CR228" s="672"/>
      <c r="CS228" s="367"/>
      <c r="CT228" s="258"/>
      <c r="CU228" s="258"/>
      <c r="CV228" s="258"/>
      <c r="CW228" s="258"/>
      <c r="CX228" s="258"/>
      <c r="CY228" s="671"/>
      <c r="CZ228" s="672"/>
      <c r="DA228" s="367"/>
      <c r="DB228" s="258"/>
      <c r="DC228" s="258"/>
      <c r="DD228" s="258"/>
      <c r="DG228" s="671"/>
      <c r="DH228" s="672"/>
      <c r="DI228" s="367"/>
      <c r="DL228" s="258"/>
      <c r="DM228" s="258"/>
      <c r="DN228" s="258"/>
      <c r="DO228" s="671"/>
      <c r="DP228" s="672"/>
      <c r="DQ228" s="367"/>
      <c r="DR228" s="258"/>
      <c r="DS228" s="258"/>
      <c r="DT228" s="258"/>
      <c r="DU228" s="258"/>
      <c r="DV228" s="258"/>
      <c r="DW228" s="671"/>
      <c r="DX228" s="672"/>
      <c r="DY228" s="367"/>
      <c r="DZ228" s="258"/>
      <c r="EA228" s="258"/>
      <c r="EB228" s="258"/>
      <c r="EC228" s="258"/>
      <c r="ED228" s="258"/>
      <c r="EE228" s="671"/>
      <c r="EF228" s="672"/>
      <c r="EG228" s="367"/>
      <c r="EH228" s="258"/>
      <c r="EI228" s="258"/>
      <c r="EJ228" s="258"/>
      <c r="EK228" s="258"/>
      <c r="EL228" s="258"/>
      <c r="EM228" s="671"/>
      <c r="EN228" s="672"/>
      <c r="EO228" s="367"/>
      <c r="EP228" s="258"/>
      <c r="EQ228" s="258"/>
      <c r="ER228" s="258"/>
      <c r="ES228" s="258"/>
      <c r="ET228" s="258"/>
      <c r="EU228" s="671"/>
      <c r="EV228" s="672"/>
      <c r="EW228" s="367"/>
      <c r="EX228" s="258"/>
      <c r="EY228" s="258"/>
      <c r="EZ228" s="258"/>
      <c r="FA228" s="258"/>
      <c r="FB228" s="258"/>
      <c r="FC228" s="671"/>
      <c r="FD228" s="672"/>
      <c r="FE228" s="367"/>
      <c r="FF228" s="258"/>
      <c r="FG228" s="258"/>
    </row>
    <row r="229" spans="1:163" ht="37.5" customHeight="1">
      <c r="A229" s="253"/>
      <c r="B229" s="253"/>
      <c r="C229" s="253"/>
      <c r="D229" s="363"/>
      <c r="E229" s="363"/>
      <c r="F229" s="363"/>
      <c r="G229" s="669"/>
      <c r="H229" s="670"/>
      <c r="I229" s="892"/>
      <c r="J229" s="363"/>
      <c r="K229" s="363"/>
      <c r="L229" s="258"/>
      <c r="M229" s="258"/>
      <c r="N229" s="258"/>
      <c r="O229" s="671"/>
      <c r="P229" s="672"/>
      <c r="Q229" s="368"/>
      <c r="R229" s="258"/>
      <c r="S229" s="258"/>
      <c r="T229" s="258"/>
      <c r="U229" s="258"/>
      <c r="V229" s="258"/>
      <c r="W229" s="671"/>
      <c r="X229" s="672"/>
      <c r="Y229" s="367"/>
      <c r="Z229" s="258"/>
      <c r="AA229" s="258"/>
      <c r="AB229" s="258"/>
      <c r="AC229" s="258"/>
      <c r="AD229" s="258"/>
      <c r="AE229" s="671"/>
      <c r="AF229" s="672"/>
      <c r="AG229" s="367"/>
      <c r="AH229" s="258"/>
      <c r="AI229" s="258"/>
      <c r="AJ229" s="258"/>
      <c r="AK229" s="258"/>
      <c r="AL229" s="258"/>
      <c r="AM229" s="671"/>
      <c r="AN229" s="672"/>
      <c r="AO229" s="367"/>
      <c r="AP229" s="258"/>
      <c r="AQ229" s="258"/>
      <c r="AR229" s="258"/>
      <c r="AS229" s="258"/>
      <c r="AT229" s="258"/>
      <c r="AU229" s="671"/>
      <c r="AV229" s="672"/>
      <c r="AW229" s="367"/>
      <c r="AX229" s="258"/>
      <c r="AY229" s="258"/>
      <c r="AZ229" s="258"/>
      <c r="BA229" s="258"/>
      <c r="BB229" s="258"/>
      <c r="BC229" s="671"/>
      <c r="BD229" s="672"/>
      <c r="BE229" s="367"/>
      <c r="BF229" s="258"/>
      <c r="BG229" s="258"/>
      <c r="BH229" s="258"/>
      <c r="BI229" s="258"/>
      <c r="BJ229" s="258"/>
      <c r="BK229" s="671"/>
      <c r="BL229" s="672"/>
      <c r="BM229" s="367"/>
      <c r="BN229" s="258"/>
      <c r="BO229" s="258"/>
      <c r="BP229" s="258"/>
      <c r="BQ229" s="258"/>
      <c r="BR229" s="258"/>
      <c r="BS229" s="671"/>
      <c r="BT229" s="672"/>
      <c r="BU229" s="367"/>
      <c r="BV229" s="258"/>
      <c r="BW229" s="258"/>
      <c r="BX229" s="258"/>
      <c r="BY229" s="258"/>
      <c r="BZ229" s="258"/>
      <c r="CA229" s="671"/>
      <c r="CB229" s="672"/>
      <c r="CC229" s="367"/>
      <c r="CD229" s="258"/>
      <c r="CE229" s="258"/>
      <c r="CF229" s="258"/>
      <c r="CI229" s="671"/>
      <c r="CJ229" s="672"/>
      <c r="CK229" s="367"/>
      <c r="CN229" s="258"/>
      <c r="CO229" s="258"/>
      <c r="CP229" s="258"/>
      <c r="CQ229" s="671"/>
      <c r="CR229" s="672"/>
      <c r="CS229" s="367"/>
      <c r="CT229" s="258"/>
      <c r="CU229" s="258"/>
      <c r="CV229" s="258"/>
      <c r="CW229" s="258"/>
      <c r="CX229" s="258"/>
      <c r="CY229" s="671"/>
      <c r="CZ229" s="672"/>
      <c r="DA229" s="367"/>
      <c r="DB229" s="258"/>
      <c r="DC229" s="258"/>
      <c r="DD229" s="258"/>
      <c r="DG229" s="671"/>
      <c r="DH229" s="672"/>
      <c r="DI229" s="367"/>
      <c r="DL229" s="258"/>
      <c r="DM229" s="258"/>
      <c r="DN229" s="258"/>
      <c r="DO229" s="671"/>
      <c r="DP229" s="672"/>
      <c r="DQ229" s="367"/>
      <c r="DR229" s="258"/>
      <c r="DS229" s="258"/>
      <c r="DT229" s="258"/>
      <c r="DU229" s="258"/>
      <c r="DV229" s="258"/>
      <c r="DW229" s="671"/>
      <c r="DX229" s="672"/>
      <c r="DY229" s="367"/>
      <c r="DZ229" s="258"/>
      <c r="EA229" s="258"/>
      <c r="EB229" s="258"/>
      <c r="EC229" s="258"/>
      <c r="ED229" s="258"/>
      <c r="EE229" s="671"/>
      <c r="EF229" s="672"/>
      <c r="EG229" s="367"/>
      <c r="EH229" s="258"/>
      <c r="EI229" s="258"/>
      <c r="EJ229" s="258"/>
      <c r="EK229" s="258"/>
      <c r="EL229" s="258"/>
      <c r="EM229" s="671"/>
      <c r="EN229" s="672"/>
      <c r="EO229" s="367"/>
      <c r="EP229" s="258"/>
      <c r="EQ229" s="258"/>
      <c r="ER229" s="258"/>
      <c r="ES229" s="258"/>
      <c r="ET229" s="258"/>
      <c r="EU229" s="671"/>
      <c r="EV229" s="672"/>
      <c r="EW229" s="367"/>
      <c r="EX229" s="258"/>
      <c r="EY229" s="258"/>
      <c r="EZ229" s="258"/>
      <c r="FA229" s="258"/>
      <c r="FB229" s="258"/>
      <c r="FC229" s="671"/>
      <c r="FD229" s="672"/>
      <c r="FE229" s="367"/>
      <c r="FF229" s="258"/>
      <c r="FG229" s="258"/>
    </row>
    <row r="230" spans="1:163" ht="37.5" customHeight="1">
      <c r="A230" s="253"/>
      <c r="B230" s="253"/>
      <c r="C230" s="253"/>
      <c r="D230" s="363"/>
      <c r="E230" s="363"/>
      <c r="F230" s="363"/>
      <c r="G230" s="669"/>
      <c r="H230" s="670"/>
      <c r="I230" s="892"/>
      <c r="J230" s="363"/>
      <c r="K230" s="363"/>
      <c r="L230" s="258"/>
      <c r="M230" s="258"/>
      <c r="N230" s="258"/>
      <c r="O230" s="671"/>
      <c r="P230" s="672"/>
      <c r="Q230" s="368"/>
      <c r="R230" s="258"/>
      <c r="S230" s="258"/>
      <c r="T230" s="258"/>
      <c r="U230" s="258"/>
      <c r="V230" s="258"/>
      <c r="W230" s="671"/>
      <c r="X230" s="672"/>
      <c r="Y230" s="367"/>
      <c r="Z230" s="258"/>
      <c r="AA230" s="258"/>
      <c r="AB230" s="258"/>
      <c r="AC230" s="258"/>
      <c r="AD230" s="258"/>
      <c r="AE230" s="671"/>
      <c r="AF230" s="672"/>
      <c r="AG230" s="367"/>
      <c r="AH230" s="258"/>
      <c r="AI230" s="258"/>
      <c r="AJ230" s="258"/>
      <c r="AK230" s="258"/>
      <c r="AL230" s="258"/>
      <c r="AM230" s="671"/>
      <c r="AN230" s="672"/>
      <c r="AO230" s="367"/>
      <c r="AP230" s="258"/>
      <c r="AQ230" s="258"/>
      <c r="AR230" s="258"/>
      <c r="AS230" s="258"/>
      <c r="AT230" s="258"/>
      <c r="AU230" s="671"/>
      <c r="AV230" s="672"/>
      <c r="AW230" s="367"/>
      <c r="AX230" s="258"/>
      <c r="AY230" s="258"/>
      <c r="AZ230" s="258"/>
      <c r="BA230" s="258"/>
      <c r="BB230" s="258"/>
      <c r="BC230" s="671"/>
      <c r="BD230" s="672"/>
      <c r="BE230" s="367"/>
      <c r="BF230" s="258"/>
      <c r="BG230" s="258"/>
      <c r="BH230" s="258"/>
      <c r="BI230" s="258"/>
      <c r="BJ230" s="258"/>
      <c r="BK230" s="671"/>
      <c r="BL230" s="672"/>
      <c r="BM230" s="367"/>
      <c r="BN230" s="258"/>
      <c r="BO230" s="258"/>
      <c r="BP230" s="258"/>
      <c r="BQ230" s="258"/>
      <c r="BR230" s="258"/>
      <c r="BS230" s="671"/>
      <c r="BT230" s="672"/>
      <c r="BU230" s="367"/>
      <c r="BV230" s="258"/>
      <c r="BW230" s="258"/>
      <c r="BX230" s="258"/>
      <c r="BY230" s="258"/>
      <c r="BZ230" s="258"/>
      <c r="CA230" s="671"/>
      <c r="CB230" s="672"/>
      <c r="CC230" s="367"/>
      <c r="CD230" s="258"/>
      <c r="CE230" s="258"/>
      <c r="CF230" s="258"/>
      <c r="CI230" s="671"/>
      <c r="CJ230" s="672"/>
      <c r="CK230" s="367"/>
      <c r="CN230" s="258"/>
      <c r="CO230" s="258"/>
      <c r="CP230" s="258"/>
      <c r="CQ230" s="671"/>
      <c r="CR230" s="672"/>
      <c r="CS230" s="367"/>
      <c r="CT230" s="258"/>
      <c r="CU230" s="258"/>
      <c r="CV230" s="258"/>
      <c r="CW230" s="258"/>
      <c r="CX230" s="258"/>
      <c r="CY230" s="671"/>
      <c r="CZ230" s="672"/>
      <c r="DA230" s="367"/>
      <c r="DB230" s="258"/>
      <c r="DC230" s="258"/>
      <c r="DD230" s="258"/>
      <c r="DG230" s="671"/>
      <c r="DH230" s="672"/>
      <c r="DI230" s="367"/>
      <c r="DL230" s="258"/>
      <c r="DM230" s="258"/>
      <c r="DN230" s="258"/>
      <c r="DO230" s="671"/>
      <c r="DP230" s="672"/>
      <c r="DQ230" s="367"/>
      <c r="DR230" s="258"/>
      <c r="DS230" s="258"/>
      <c r="DT230" s="258"/>
      <c r="DU230" s="258"/>
      <c r="DV230" s="258"/>
      <c r="DW230" s="671"/>
      <c r="DX230" s="672"/>
      <c r="DY230" s="367"/>
      <c r="DZ230" s="258"/>
      <c r="EA230" s="258"/>
      <c r="EB230" s="258"/>
      <c r="EC230" s="258"/>
      <c r="ED230" s="258"/>
      <c r="EE230" s="671"/>
      <c r="EF230" s="672"/>
      <c r="EG230" s="367"/>
      <c r="EH230" s="258"/>
      <c r="EI230" s="258"/>
      <c r="EJ230" s="258"/>
      <c r="EK230" s="258"/>
      <c r="EL230" s="258"/>
      <c r="EM230" s="671"/>
      <c r="EN230" s="672"/>
      <c r="EO230" s="367"/>
      <c r="EP230" s="258"/>
      <c r="EQ230" s="258"/>
      <c r="ER230" s="258"/>
      <c r="ES230" s="258"/>
      <c r="ET230" s="258"/>
      <c r="EU230" s="671"/>
      <c r="EV230" s="672"/>
      <c r="EW230" s="367"/>
      <c r="EX230" s="258"/>
      <c r="EY230" s="258"/>
      <c r="EZ230" s="258"/>
      <c r="FA230" s="258"/>
      <c r="FB230" s="258"/>
      <c r="FC230" s="671"/>
      <c r="FD230" s="672"/>
      <c r="FE230" s="367"/>
      <c r="FF230" s="258"/>
      <c r="FG230" s="258"/>
    </row>
    <row r="231" spans="1:163" ht="37.5" customHeight="1">
      <c r="A231" s="253"/>
      <c r="B231" s="253"/>
      <c r="C231" s="253"/>
      <c r="D231" s="363"/>
      <c r="E231" s="363"/>
      <c r="F231" s="363"/>
      <c r="G231" s="669"/>
      <c r="H231" s="670"/>
      <c r="I231" s="892"/>
      <c r="J231" s="363"/>
      <c r="K231" s="363"/>
      <c r="L231" s="258"/>
      <c r="M231" s="258"/>
      <c r="N231" s="258"/>
      <c r="O231" s="671"/>
      <c r="P231" s="672"/>
      <c r="Q231" s="368"/>
      <c r="R231" s="258"/>
      <c r="S231" s="258"/>
      <c r="T231" s="258"/>
      <c r="U231" s="258"/>
      <c r="V231" s="258"/>
      <c r="W231" s="671"/>
      <c r="X231" s="672"/>
      <c r="Y231" s="367"/>
      <c r="Z231" s="258"/>
      <c r="AA231" s="258"/>
      <c r="AB231" s="258"/>
      <c r="AC231" s="258"/>
      <c r="AD231" s="258"/>
      <c r="AE231" s="671"/>
      <c r="AF231" s="672"/>
      <c r="AG231" s="367"/>
      <c r="AH231" s="258"/>
      <c r="AI231" s="258"/>
      <c r="AJ231" s="258"/>
      <c r="AK231" s="258"/>
      <c r="AL231" s="258"/>
      <c r="AM231" s="671"/>
      <c r="AN231" s="672"/>
      <c r="AO231" s="367"/>
      <c r="AP231" s="258"/>
      <c r="AQ231" s="258"/>
      <c r="AR231" s="258"/>
      <c r="AS231" s="258"/>
      <c r="AT231" s="258"/>
      <c r="AU231" s="671"/>
      <c r="AV231" s="672"/>
      <c r="AW231" s="367"/>
      <c r="AX231" s="258"/>
      <c r="AY231" s="258"/>
      <c r="AZ231" s="258"/>
      <c r="BA231" s="258"/>
      <c r="BB231" s="258"/>
      <c r="BC231" s="671"/>
      <c r="BD231" s="672"/>
      <c r="BE231" s="367"/>
      <c r="BF231" s="258"/>
      <c r="BG231" s="258"/>
      <c r="BH231" s="258"/>
      <c r="BI231" s="258"/>
      <c r="BJ231" s="258"/>
      <c r="BK231" s="671"/>
      <c r="BL231" s="672"/>
      <c r="BM231" s="367"/>
      <c r="BN231" s="258"/>
      <c r="BO231" s="258"/>
      <c r="BP231" s="258"/>
      <c r="BQ231" s="258"/>
      <c r="BR231" s="258"/>
      <c r="BS231" s="671"/>
      <c r="BT231" s="672"/>
      <c r="BU231" s="367"/>
      <c r="BV231" s="258"/>
      <c r="BW231" s="258"/>
      <c r="BX231" s="258"/>
      <c r="BY231" s="258"/>
      <c r="BZ231" s="258"/>
      <c r="CA231" s="671"/>
      <c r="CB231" s="672"/>
      <c r="CC231" s="367"/>
      <c r="CD231" s="258"/>
      <c r="CE231" s="258"/>
      <c r="CF231" s="258"/>
      <c r="CI231" s="671"/>
      <c r="CJ231" s="672"/>
      <c r="CK231" s="367"/>
      <c r="CN231" s="258"/>
      <c r="CO231" s="258"/>
      <c r="CP231" s="258"/>
      <c r="CQ231" s="671"/>
      <c r="CR231" s="672"/>
      <c r="CS231" s="367"/>
      <c r="CT231" s="258"/>
      <c r="CU231" s="258"/>
      <c r="CV231" s="258"/>
      <c r="CW231" s="258"/>
      <c r="CX231" s="258"/>
      <c r="CY231" s="671"/>
      <c r="CZ231" s="672"/>
      <c r="DA231" s="367"/>
      <c r="DB231" s="258"/>
      <c r="DC231" s="258"/>
      <c r="DD231" s="258"/>
      <c r="DG231" s="671"/>
      <c r="DH231" s="672"/>
      <c r="DI231" s="367"/>
      <c r="DL231" s="258"/>
      <c r="DM231" s="258"/>
      <c r="DN231" s="258"/>
      <c r="DO231" s="671"/>
      <c r="DP231" s="672"/>
      <c r="DQ231" s="367"/>
      <c r="DR231" s="258"/>
      <c r="DS231" s="258"/>
      <c r="DT231" s="258"/>
      <c r="DU231" s="258"/>
      <c r="DV231" s="258"/>
      <c r="DW231" s="671"/>
      <c r="DX231" s="672"/>
      <c r="DY231" s="367"/>
      <c r="DZ231" s="258"/>
      <c r="EA231" s="258"/>
      <c r="EB231" s="258"/>
      <c r="EC231" s="258"/>
      <c r="ED231" s="258"/>
      <c r="EE231" s="671"/>
      <c r="EF231" s="672"/>
      <c r="EG231" s="367"/>
      <c r="EH231" s="258"/>
      <c r="EI231" s="258"/>
      <c r="EJ231" s="258"/>
      <c r="EK231" s="258"/>
      <c r="EL231" s="258"/>
      <c r="EM231" s="671"/>
      <c r="EN231" s="672"/>
      <c r="EO231" s="367"/>
      <c r="EP231" s="258"/>
      <c r="EQ231" s="258"/>
      <c r="ER231" s="258"/>
      <c r="ES231" s="258"/>
      <c r="ET231" s="258"/>
      <c r="EU231" s="671"/>
      <c r="EV231" s="672"/>
      <c r="EW231" s="367"/>
      <c r="EX231" s="258"/>
      <c r="EY231" s="258"/>
      <c r="EZ231" s="258"/>
      <c r="FA231" s="258"/>
      <c r="FB231" s="258"/>
      <c r="FC231" s="671"/>
      <c r="FD231" s="672"/>
      <c r="FE231" s="367"/>
      <c r="FF231" s="258"/>
      <c r="FG231" s="258"/>
    </row>
    <row r="232" spans="1:163" ht="37.5" customHeight="1">
      <c r="A232" s="253"/>
      <c r="B232" s="253"/>
      <c r="C232" s="253"/>
      <c r="D232" s="363"/>
      <c r="E232" s="363"/>
      <c r="F232" s="363"/>
      <c r="G232" s="669"/>
      <c r="H232" s="670"/>
      <c r="I232" s="892"/>
      <c r="J232" s="363"/>
      <c r="K232" s="363"/>
      <c r="L232" s="258"/>
      <c r="M232" s="258"/>
      <c r="N232" s="258"/>
      <c r="O232" s="671"/>
      <c r="P232" s="672"/>
      <c r="Q232" s="368"/>
      <c r="R232" s="258"/>
      <c r="S232" s="258"/>
      <c r="T232" s="258"/>
      <c r="U232" s="258"/>
      <c r="V232" s="258"/>
      <c r="W232" s="671"/>
      <c r="X232" s="672"/>
      <c r="Y232" s="367"/>
      <c r="Z232" s="258"/>
      <c r="AA232" s="258"/>
      <c r="AB232" s="258"/>
      <c r="AC232" s="258"/>
      <c r="AD232" s="258"/>
      <c r="AE232" s="671"/>
      <c r="AF232" s="672"/>
      <c r="AG232" s="367"/>
      <c r="AH232" s="258"/>
      <c r="AI232" s="258"/>
      <c r="AJ232" s="258"/>
      <c r="AK232" s="258"/>
      <c r="AL232" s="258"/>
      <c r="AM232" s="671"/>
      <c r="AN232" s="672"/>
      <c r="AO232" s="367"/>
      <c r="AP232" s="258"/>
      <c r="AQ232" s="258"/>
      <c r="AR232" s="258"/>
      <c r="AS232" s="258"/>
      <c r="AT232" s="258"/>
      <c r="AU232" s="671"/>
      <c r="AV232" s="672"/>
      <c r="AW232" s="367"/>
      <c r="AX232" s="258"/>
      <c r="AY232" s="258"/>
      <c r="AZ232" s="258"/>
      <c r="BA232" s="258"/>
      <c r="BB232" s="258"/>
      <c r="BC232" s="671"/>
      <c r="BD232" s="672"/>
      <c r="BE232" s="367"/>
      <c r="BF232" s="258"/>
      <c r="BG232" s="258"/>
      <c r="BH232" s="258"/>
      <c r="BI232" s="258"/>
      <c r="BJ232" s="258"/>
      <c r="BK232" s="671"/>
      <c r="BL232" s="672"/>
      <c r="BM232" s="367"/>
      <c r="BN232" s="258"/>
      <c r="BO232" s="258"/>
      <c r="BP232" s="258"/>
      <c r="BQ232" s="258"/>
      <c r="BR232" s="258"/>
      <c r="BS232" s="671"/>
      <c r="BT232" s="672"/>
      <c r="BU232" s="367"/>
      <c r="BV232" s="258"/>
      <c r="BW232" s="258"/>
      <c r="BX232" s="258"/>
      <c r="BY232" s="258"/>
      <c r="BZ232" s="258"/>
      <c r="CA232" s="671"/>
      <c r="CB232" s="672"/>
      <c r="CC232" s="367"/>
      <c r="CD232" s="258"/>
      <c r="CE232" s="258"/>
      <c r="CF232" s="258"/>
      <c r="CI232" s="671"/>
      <c r="CJ232" s="672"/>
      <c r="CK232" s="367"/>
      <c r="CN232" s="258"/>
      <c r="CO232" s="258"/>
      <c r="CP232" s="258"/>
      <c r="CQ232" s="671"/>
      <c r="CR232" s="672"/>
      <c r="CS232" s="367"/>
      <c r="CT232" s="258"/>
      <c r="CU232" s="258"/>
      <c r="CV232" s="258"/>
      <c r="CW232" s="258"/>
      <c r="CX232" s="258"/>
      <c r="CY232" s="671"/>
      <c r="CZ232" s="672"/>
      <c r="DA232" s="367"/>
      <c r="DB232" s="258"/>
      <c r="DC232" s="258"/>
      <c r="DD232" s="258"/>
      <c r="DG232" s="671"/>
      <c r="DH232" s="672"/>
      <c r="DI232" s="367"/>
      <c r="DL232" s="258"/>
      <c r="DM232" s="258"/>
      <c r="DN232" s="258"/>
      <c r="DO232" s="671"/>
      <c r="DP232" s="672"/>
      <c r="DQ232" s="367"/>
      <c r="DR232" s="258"/>
      <c r="DS232" s="258"/>
      <c r="DT232" s="258"/>
      <c r="DU232" s="258"/>
      <c r="DV232" s="258"/>
      <c r="DW232" s="671"/>
      <c r="DX232" s="672"/>
      <c r="DY232" s="367"/>
      <c r="DZ232" s="258"/>
      <c r="EA232" s="258"/>
      <c r="EB232" s="258"/>
      <c r="EC232" s="258"/>
      <c r="ED232" s="258"/>
      <c r="EE232" s="671"/>
      <c r="EF232" s="672"/>
      <c r="EG232" s="367"/>
      <c r="EH232" s="258"/>
      <c r="EI232" s="258"/>
      <c r="EJ232" s="258"/>
      <c r="EK232" s="258"/>
      <c r="EL232" s="258"/>
      <c r="EM232" s="671"/>
      <c r="EN232" s="672"/>
      <c r="EO232" s="367"/>
      <c r="EP232" s="258"/>
      <c r="EQ232" s="258"/>
      <c r="ER232" s="258"/>
      <c r="ES232" s="258"/>
      <c r="ET232" s="258"/>
      <c r="EU232" s="671"/>
      <c r="EV232" s="672"/>
      <c r="EW232" s="367"/>
      <c r="EX232" s="258"/>
      <c r="EY232" s="258"/>
      <c r="EZ232" s="258"/>
      <c r="FA232" s="258"/>
      <c r="FB232" s="258"/>
      <c r="FC232" s="671"/>
      <c r="FD232" s="672"/>
      <c r="FE232" s="367"/>
      <c r="FF232" s="258"/>
      <c r="FG232" s="258"/>
    </row>
    <row r="233" spans="1:163" ht="37.5" customHeight="1">
      <c r="A233" s="253"/>
      <c r="B233" s="253"/>
      <c r="C233" s="253"/>
      <c r="D233" s="363"/>
      <c r="E233" s="363"/>
      <c r="F233" s="363"/>
      <c r="G233" s="669"/>
      <c r="H233" s="670"/>
      <c r="I233" s="892"/>
      <c r="J233" s="363"/>
      <c r="K233" s="363"/>
      <c r="L233" s="258"/>
      <c r="M233" s="258"/>
      <c r="N233" s="258"/>
      <c r="O233" s="671"/>
      <c r="P233" s="672"/>
      <c r="Q233" s="368"/>
      <c r="R233" s="258"/>
      <c r="S233" s="258"/>
      <c r="T233" s="258"/>
      <c r="U233" s="258"/>
      <c r="V233" s="258"/>
      <c r="W233" s="671"/>
      <c r="X233" s="672"/>
      <c r="Y233" s="367"/>
      <c r="Z233" s="258"/>
      <c r="AA233" s="258"/>
      <c r="AB233" s="258"/>
      <c r="AC233" s="258"/>
      <c r="AD233" s="258"/>
      <c r="AE233" s="671"/>
      <c r="AF233" s="672"/>
      <c r="AG233" s="367"/>
      <c r="AH233" s="258"/>
      <c r="AI233" s="258"/>
      <c r="AJ233" s="258"/>
      <c r="AK233" s="258"/>
      <c r="AL233" s="258"/>
      <c r="AM233" s="671"/>
      <c r="AN233" s="672"/>
      <c r="AO233" s="367"/>
      <c r="AP233" s="258"/>
      <c r="AQ233" s="258"/>
      <c r="AR233" s="258"/>
      <c r="AS233" s="258"/>
      <c r="AT233" s="258"/>
      <c r="AU233" s="671"/>
      <c r="AV233" s="672"/>
      <c r="AW233" s="367"/>
      <c r="AX233" s="258"/>
      <c r="AY233" s="258"/>
      <c r="AZ233" s="258"/>
      <c r="BA233" s="258"/>
      <c r="BB233" s="258"/>
      <c r="BC233" s="671"/>
      <c r="BD233" s="672"/>
      <c r="BE233" s="367"/>
      <c r="BF233" s="258"/>
      <c r="BG233" s="258"/>
      <c r="BH233" s="258"/>
      <c r="BI233" s="258"/>
      <c r="BJ233" s="258"/>
      <c r="BK233" s="671"/>
      <c r="BL233" s="672"/>
      <c r="BM233" s="367"/>
      <c r="BN233" s="258"/>
      <c r="BO233" s="258"/>
      <c r="BP233" s="258"/>
      <c r="BQ233" s="258"/>
      <c r="BR233" s="258"/>
      <c r="BS233" s="671"/>
      <c r="BT233" s="672"/>
      <c r="BU233" s="367"/>
      <c r="BV233" s="258"/>
      <c r="BW233" s="258"/>
      <c r="BX233" s="258"/>
      <c r="BY233" s="258"/>
      <c r="BZ233" s="258"/>
      <c r="CA233" s="671"/>
      <c r="CB233" s="672"/>
      <c r="CC233" s="367"/>
      <c r="CD233" s="258"/>
      <c r="CE233" s="258"/>
      <c r="CF233" s="258"/>
      <c r="CI233" s="671"/>
      <c r="CJ233" s="672"/>
      <c r="CK233" s="367"/>
      <c r="CN233" s="258"/>
      <c r="CO233" s="258"/>
      <c r="CP233" s="258"/>
      <c r="CQ233" s="671"/>
      <c r="CR233" s="672"/>
      <c r="CS233" s="367"/>
      <c r="CT233" s="258"/>
      <c r="CU233" s="258"/>
      <c r="CV233" s="258"/>
      <c r="CW233" s="258"/>
      <c r="CX233" s="258"/>
      <c r="CY233" s="671"/>
      <c r="CZ233" s="672"/>
      <c r="DA233" s="367"/>
      <c r="DB233" s="258"/>
      <c r="DC233" s="258"/>
      <c r="DD233" s="258"/>
      <c r="DG233" s="671"/>
      <c r="DH233" s="672"/>
      <c r="DI233" s="367"/>
      <c r="DL233" s="258"/>
      <c r="DM233" s="258"/>
      <c r="DN233" s="258"/>
      <c r="DO233" s="671"/>
      <c r="DP233" s="672"/>
      <c r="DQ233" s="367"/>
      <c r="DR233" s="258"/>
      <c r="DS233" s="258"/>
      <c r="DT233" s="258"/>
      <c r="DU233" s="258"/>
      <c r="DV233" s="258"/>
      <c r="DW233" s="671"/>
      <c r="DX233" s="672"/>
      <c r="DY233" s="367"/>
      <c r="DZ233" s="258"/>
      <c r="EA233" s="258"/>
      <c r="EB233" s="258"/>
      <c r="EC233" s="258"/>
      <c r="ED233" s="258"/>
      <c r="EE233" s="671"/>
      <c r="EF233" s="672"/>
      <c r="EG233" s="367"/>
      <c r="EH233" s="258"/>
      <c r="EI233" s="258"/>
      <c r="EJ233" s="258"/>
      <c r="EK233" s="258"/>
      <c r="EL233" s="258"/>
      <c r="EM233" s="671"/>
      <c r="EN233" s="672"/>
      <c r="EO233" s="367"/>
      <c r="EP233" s="258"/>
      <c r="EQ233" s="258"/>
      <c r="ER233" s="258"/>
      <c r="ES233" s="258"/>
      <c r="ET233" s="258"/>
      <c r="EU233" s="671"/>
      <c r="EV233" s="672"/>
      <c r="EW233" s="367"/>
      <c r="EX233" s="258"/>
      <c r="EY233" s="258"/>
      <c r="EZ233" s="258"/>
      <c r="FA233" s="258"/>
      <c r="FB233" s="258"/>
      <c r="FC233" s="671"/>
      <c r="FD233" s="672"/>
      <c r="FE233" s="367"/>
      <c r="FF233" s="258"/>
      <c r="FG233" s="258"/>
    </row>
    <row r="234" spans="1:163" ht="37.5" customHeight="1">
      <c r="A234" s="253"/>
      <c r="B234" s="253"/>
      <c r="C234" s="253"/>
      <c r="D234" s="363"/>
      <c r="E234" s="363"/>
      <c r="F234" s="363"/>
      <c r="G234" s="669"/>
      <c r="H234" s="670"/>
      <c r="I234" s="892"/>
      <c r="J234" s="363"/>
      <c r="K234" s="363"/>
      <c r="L234" s="258"/>
      <c r="M234" s="258"/>
      <c r="N234" s="258"/>
      <c r="O234" s="671"/>
      <c r="P234" s="672"/>
      <c r="Q234" s="368"/>
      <c r="R234" s="258"/>
      <c r="S234" s="258"/>
      <c r="T234" s="258"/>
      <c r="U234" s="258"/>
      <c r="V234" s="258"/>
      <c r="W234" s="671"/>
      <c r="X234" s="672"/>
      <c r="Y234" s="367"/>
      <c r="Z234" s="258"/>
      <c r="AA234" s="258"/>
      <c r="AB234" s="258"/>
      <c r="AC234" s="258"/>
      <c r="AD234" s="258"/>
      <c r="AE234" s="671"/>
      <c r="AF234" s="672"/>
      <c r="AG234" s="367"/>
      <c r="AH234" s="258"/>
      <c r="AI234" s="258"/>
      <c r="AJ234" s="258"/>
      <c r="AK234" s="258"/>
      <c r="AL234" s="258"/>
      <c r="AM234" s="671"/>
      <c r="AN234" s="672"/>
      <c r="AO234" s="367"/>
      <c r="AP234" s="258"/>
      <c r="AQ234" s="258"/>
      <c r="AR234" s="258"/>
      <c r="AS234" s="258"/>
      <c r="AT234" s="258"/>
      <c r="AU234" s="671"/>
      <c r="AV234" s="672"/>
      <c r="AW234" s="367"/>
      <c r="AX234" s="258"/>
      <c r="AY234" s="258"/>
      <c r="AZ234" s="258"/>
      <c r="BA234" s="258"/>
      <c r="BB234" s="258"/>
      <c r="BC234" s="671"/>
      <c r="BD234" s="672"/>
      <c r="BE234" s="367"/>
      <c r="BF234" s="258"/>
      <c r="BG234" s="258"/>
      <c r="BH234" s="258"/>
      <c r="BI234" s="258"/>
      <c r="BJ234" s="258"/>
      <c r="BK234" s="671"/>
      <c r="BL234" s="672"/>
      <c r="BM234" s="367"/>
      <c r="BN234" s="258"/>
      <c r="BO234" s="258"/>
      <c r="BP234" s="258"/>
      <c r="BQ234" s="258"/>
      <c r="BR234" s="258"/>
      <c r="BS234" s="671"/>
      <c r="BT234" s="672"/>
      <c r="BU234" s="367"/>
      <c r="BV234" s="258"/>
      <c r="BW234" s="258"/>
      <c r="BX234" s="258"/>
      <c r="BY234" s="258"/>
      <c r="BZ234" s="258"/>
      <c r="CA234" s="671"/>
      <c r="CB234" s="672"/>
      <c r="CC234" s="367"/>
      <c r="CD234" s="258"/>
      <c r="CE234" s="258"/>
      <c r="CF234" s="258"/>
      <c r="CI234" s="671"/>
      <c r="CJ234" s="672"/>
      <c r="CK234" s="367"/>
      <c r="CN234" s="258"/>
      <c r="CO234" s="258"/>
      <c r="CP234" s="258"/>
      <c r="CQ234" s="671"/>
      <c r="CR234" s="672"/>
      <c r="CS234" s="367"/>
      <c r="CT234" s="258"/>
      <c r="CU234" s="258"/>
      <c r="CV234" s="258"/>
      <c r="CW234" s="258"/>
      <c r="CX234" s="258"/>
      <c r="CY234" s="671"/>
      <c r="CZ234" s="672"/>
      <c r="DA234" s="367"/>
      <c r="DB234" s="258"/>
      <c r="DC234" s="258"/>
      <c r="DD234" s="258"/>
      <c r="DG234" s="671"/>
      <c r="DH234" s="672"/>
      <c r="DI234" s="367"/>
      <c r="DL234" s="258"/>
      <c r="DM234" s="258"/>
      <c r="DN234" s="258"/>
      <c r="DO234" s="671"/>
      <c r="DP234" s="672"/>
      <c r="DQ234" s="367"/>
      <c r="DR234" s="258"/>
      <c r="DS234" s="258"/>
      <c r="DT234" s="258"/>
      <c r="DU234" s="258"/>
      <c r="DV234" s="258"/>
      <c r="DW234" s="671"/>
      <c r="DX234" s="672"/>
      <c r="DY234" s="367"/>
      <c r="DZ234" s="258"/>
      <c r="EA234" s="258"/>
      <c r="EB234" s="258"/>
      <c r="EC234" s="258"/>
      <c r="ED234" s="258"/>
      <c r="EE234" s="671"/>
      <c r="EF234" s="672"/>
      <c r="EG234" s="367"/>
      <c r="EH234" s="258"/>
      <c r="EI234" s="258"/>
      <c r="EJ234" s="258"/>
      <c r="EK234" s="258"/>
      <c r="EL234" s="258"/>
      <c r="EM234" s="671"/>
      <c r="EN234" s="672"/>
      <c r="EO234" s="367"/>
      <c r="EP234" s="258"/>
      <c r="EQ234" s="258"/>
      <c r="ER234" s="258"/>
      <c r="ES234" s="258"/>
      <c r="ET234" s="258"/>
      <c r="EU234" s="671"/>
      <c r="EV234" s="672"/>
      <c r="EW234" s="367"/>
      <c r="EX234" s="258"/>
      <c r="EY234" s="258"/>
      <c r="EZ234" s="258"/>
      <c r="FA234" s="258"/>
      <c r="FB234" s="258"/>
      <c r="FC234" s="671"/>
      <c r="FD234" s="672"/>
      <c r="FE234" s="367"/>
      <c r="FF234" s="258"/>
      <c r="FG234" s="258"/>
    </row>
    <row r="235" spans="1:163" ht="37.5" customHeight="1">
      <c r="A235" s="253"/>
      <c r="B235" s="253"/>
      <c r="C235" s="253"/>
      <c r="D235" s="363"/>
      <c r="E235" s="363"/>
      <c r="F235" s="363"/>
      <c r="G235" s="669"/>
      <c r="H235" s="670"/>
      <c r="I235" s="892"/>
      <c r="J235" s="363"/>
      <c r="K235" s="363"/>
      <c r="L235" s="258"/>
      <c r="M235" s="258"/>
      <c r="N235" s="258"/>
      <c r="O235" s="671"/>
      <c r="P235" s="672"/>
      <c r="Q235" s="368"/>
      <c r="R235" s="258"/>
      <c r="S235" s="258"/>
      <c r="T235" s="258"/>
      <c r="U235" s="258"/>
      <c r="V235" s="258"/>
      <c r="W235" s="671"/>
      <c r="X235" s="672"/>
      <c r="Y235" s="367"/>
      <c r="Z235" s="258"/>
      <c r="AA235" s="258"/>
      <c r="AB235" s="258"/>
      <c r="AC235" s="258"/>
      <c r="AD235" s="258"/>
      <c r="AE235" s="671"/>
      <c r="AF235" s="672"/>
      <c r="AG235" s="367"/>
      <c r="AH235" s="258"/>
      <c r="AI235" s="258"/>
      <c r="AJ235" s="258"/>
      <c r="AK235" s="258"/>
      <c r="AL235" s="258"/>
      <c r="AM235" s="671"/>
      <c r="AN235" s="672"/>
      <c r="AO235" s="367"/>
      <c r="AP235" s="258"/>
      <c r="AQ235" s="258"/>
      <c r="AR235" s="258"/>
      <c r="AS235" s="258"/>
      <c r="AT235" s="258"/>
      <c r="AU235" s="671"/>
      <c r="AV235" s="672"/>
      <c r="AW235" s="367"/>
      <c r="AX235" s="258"/>
      <c r="AY235" s="258"/>
      <c r="AZ235" s="258"/>
      <c r="BA235" s="258"/>
      <c r="BB235" s="258"/>
      <c r="BC235" s="671"/>
      <c r="BD235" s="672"/>
      <c r="BE235" s="367"/>
      <c r="BF235" s="258"/>
      <c r="BG235" s="258"/>
      <c r="BH235" s="258"/>
      <c r="BI235" s="258"/>
      <c r="BJ235" s="258"/>
      <c r="BK235" s="671"/>
      <c r="BL235" s="672"/>
      <c r="BM235" s="367"/>
      <c r="BN235" s="258"/>
      <c r="BO235" s="258"/>
      <c r="BP235" s="258"/>
      <c r="BQ235" s="258"/>
      <c r="BR235" s="258"/>
      <c r="BS235" s="671"/>
      <c r="BT235" s="672"/>
      <c r="BU235" s="367"/>
      <c r="BV235" s="258"/>
      <c r="BW235" s="258"/>
      <c r="BX235" s="258"/>
      <c r="BY235" s="258"/>
      <c r="BZ235" s="258"/>
      <c r="CA235" s="671"/>
      <c r="CB235" s="672"/>
      <c r="CC235" s="367"/>
      <c r="CD235" s="258"/>
      <c r="CE235" s="258"/>
      <c r="CF235" s="258"/>
      <c r="CI235" s="671"/>
      <c r="CJ235" s="672"/>
      <c r="CK235" s="367"/>
      <c r="CN235" s="258"/>
      <c r="CO235" s="258"/>
      <c r="CP235" s="258"/>
      <c r="CQ235" s="671"/>
      <c r="CR235" s="672"/>
      <c r="CS235" s="367"/>
      <c r="CT235" s="258"/>
      <c r="CU235" s="258"/>
      <c r="CV235" s="258"/>
      <c r="CW235" s="258"/>
      <c r="CX235" s="258"/>
      <c r="CY235" s="671"/>
      <c r="CZ235" s="672"/>
      <c r="DA235" s="367"/>
      <c r="DB235" s="258"/>
      <c r="DC235" s="258"/>
      <c r="DD235" s="258"/>
      <c r="DG235" s="671"/>
      <c r="DH235" s="672"/>
      <c r="DI235" s="367"/>
      <c r="DL235" s="258"/>
      <c r="DM235" s="258"/>
      <c r="DN235" s="258"/>
      <c r="DO235" s="671"/>
      <c r="DP235" s="672"/>
      <c r="DQ235" s="367"/>
      <c r="DR235" s="258"/>
      <c r="DS235" s="258"/>
      <c r="DT235" s="258"/>
      <c r="DU235" s="258"/>
      <c r="DV235" s="258"/>
      <c r="DW235" s="671"/>
      <c r="DX235" s="672"/>
      <c r="DY235" s="367"/>
      <c r="DZ235" s="258"/>
      <c r="EA235" s="258"/>
      <c r="EB235" s="258"/>
      <c r="EC235" s="258"/>
      <c r="ED235" s="258"/>
      <c r="EE235" s="671"/>
      <c r="EF235" s="672"/>
      <c r="EG235" s="367"/>
      <c r="EH235" s="258"/>
      <c r="EI235" s="258"/>
      <c r="EJ235" s="258"/>
      <c r="EK235" s="258"/>
      <c r="EL235" s="258"/>
      <c r="EM235" s="671"/>
      <c r="EN235" s="672"/>
      <c r="EO235" s="367"/>
      <c r="EP235" s="258"/>
      <c r="EQ235" s="258"/>
      <c r="ER235" s="258"/>
      <c r="ES235" s="258"/>
      <c r="ET235" s="258"/>
      <c r="EU235" s="671"/>
      <c r="EV235" s="672"/>
      <c r="EW235" s="367"/>
      <c r="EX235" s="258"/>
      <c r="EY235" s="258"/>
      <c r="EZ235" s="258"/>
      <c r="FA235" s="258"/>
      <c r="FB235" s="258"/>
      <c r="FC235" s="671"/>
      <c r="FD235" s="672"/>
      <c r="FE235" s="367"/>
      <c r="FF235" s="258"/>
      <c r="FG235" s="258"/>
    </row>
    <row r="236" spans="1:163" ht="37.5" customHeight="1">
      <c r="A236" s="253"/>
      <c r="B236" s="253"/>
      <c r="C236" s="253"/>
      <c r="D236" s="363"/>
      <c r="E236" s="363"/>
      <c r="F236" s="363"/>
      <c r="G236" s="669"/>
      <c r="H236" s="670"/>
      <c r="I236" s="892"/>
      <c r="J236" s="363"/>
      <c r="K236" s="363"/>
      <c r="L236" s="258"/>
      <c r="M236" s="258"/>
      <c r="N236" s="258"/>
      <c r="O236" s="671"/>
      <c r="P236" s="672"/>
      <c r="Q236" s="368"/>
      <c r="R236" s="258"/>
      <c r="S236" s="258"/>
      <c r="T236" s="258"/>
      <c r="U236" s="258"/>
      <c r="V236" s="258"/>
      <c r="W236" s="671"/>
      <c r="X236" s="672"/>
      <c r="Y236" s="367"/>
      <c r="Z236" s="258"/>
      <c r="AA236" s="258"/>
      <c r="AB236" s="258"/>
      <c r="AC236" s="258"/>
      <c r="AD236" s="258"/>
      <c r="AE236" s="671"/>
      <c r="AF236" s="672"/>
      <c r="AG236" s="367"/>
      <c r="AH236" s="258"/>
      <c r="AI236" s="258"/>
      <c r="AJ236" s="258"/>
      <c r="AK236" s="258"/>
      <c r="AL236" s="258"/>
      <c r="AM236" s="671"/>
      <c r="AN236" s="672"/>
      <c r="AO236" s="367"/>
      <c r="AP236" s="258"/>
      <c r="AQ236" s="258"/>
      <c r="AR236" s="258"/>
      <c r="AS236" s="258"/>
      <c r="AT236" s="258"/>
      <c r="AU236" s="671"/>
      <c r="AV236" s="672"/>
      <c r="AW236" s="367"/>
      <c r="AX236" s="258"/>
      <c r="AY236" s="258"/>
      <c r="AZ236" s="258"/>
      <c r="BA236" s="258"/>
      <c r="BB236" s="258"/>
      <c r="BC236" s="671"/>
      <c r="BD236" s="672"/>
      <c r="BE236" s="367"/>
      <c r="BF236" s="258"/>
      <c r="BG236" s="258"/>
      <c r="BH236" s="258"/>
      <c r="BI236" s="258"/>
      <c r="BJ236" s="258"/>
      <c r="BK236" s="671"/>
      <c r="BL236" s="672"/>
      <c r="BM236" s="367"/>
      <c r="BN236" s="258"/>
      <c r="BO236" s="258"/>
      <c r="BP236" s="258"/>
      <c r="BQ236" s="258"/>
      <c r="BR236" s="258"/>
      <c r="BS236" s="671"/>
      <c r="BT236" s="672"/>
      <c r="BU236" s="367"/>
      <c r="BV236" s="258"/>
      <c r="BW236" s="258"/>
      <c r="BX236" s="258"/>
      <c r="BY236" s="258"/>
      <c r="BZ236" s="258"/>
      <c r="CA236" s="671"/>
      <c r="CB236" s="672"/>
      <c r="CC236" s="367"/>
      <c r="CD236" s="258"/>
      <c r="CE236" s="258"/>
      <c r="CF236" s="258"/>
      <c r="CI236" s="671"/>
      <c r="CJ236" s="672"/>
      <c r="CK236" s="367"/>
      <c r="CN236" s="258"/>
      <c r="CO236" s="258"/>
      <c r="CP236" s="258"/>
      <c r="CQ236" s="671"/>
      <c r="CR236" s="672"/>
      <c r="CS236" s="367"/>
      <c r="CT236" s="258"/>
      <c r="CU236" s="258"/>
      <c r="CV236" s="258"/>
      <c r="CW236" s="258"/>
      <c r="CX236" s="258"/>
      <c r="CY236" s="671"/>
      <c r="CZ236" s="672"/>
      <c r="DA236" s="367"/>
      <c r="DB236" s="258"/>
      <c r="DC236" s="258"/>
      <c r="DD236" s="258"/>
      <c r="DG236" s="671"/>
      <c r="DH236" s="672"/>
      <c r="DI236" s="367"/>
      <c r="DL236" s="258"/>
      <c r="DM236" s="258"/>
      <c r="DN236" s="258"/>
      <c r="DO236" s="671"/>
      <c r="DP236" s="672"/>
      <c r="DQ236" s="367"/>
      <c r="DR236" s="258"/>
      <c r="DS236" s="258"/>
      <c r="DT236" s="258"/>
      <c r="DU236" s="258"/>
      <c r="DV236" s="258"/>
      <c r="DW236" s="671"/>
      <c r="DX236" s="672"/>
      <c r="DY236" s="367"/>
      <c r="DZ236" s="258"/>
      <c r="EA236" s="258"/>
      <c r="EB236" s="258"/>
      <c r="EC236" s="258"/>
      <c r="ED236" s="258"/>
      <c r="EE236" s="671"/>
      <c r="EF236" s="672"/>
      <c r="EG236" s="367"/>
      <c r="EH236" s="258"/>
      <c r="EI236" s="258"/>
      <c r="EJ236" s="258"/>
      <c r="EK236" s="258"/>
      <c r="EL236" s="258"/>
      <c r="EM236" s="671"/>
      <c r="EN236" s="672"/>
      <c r="EO236" s="367"/>
      <c r="EP236" s="258"/>
      <c r="EQ236" s="258"/>
      <c r="ER236" s="258"/>
      <c r="ES236" s="258"/>
      <c r="ET236" s="258"/>
      <c r="EU236" s="671"/>
      <c r="EV236" s="672"/>
      <c r="EW236" s="367"/>
      <c r="EX236" s="258"/>
      <c r="EY236" s="258"/>
      <c r="EZ236" s="258"/>
      <c r="FA236" s="258"/>
      <c r="FB236" s="258"/>
      <c r="FC236" s="671"/>
      <c r="FD236" s="672"/>
      <c r="FE236" s="367"/>
      <c r="FF236" s="258"/>
      <c r="FG236" s="258"/>
    </row>
    <row r="237" spans="1:163" ht="37.5" customHeight="1">
      <c r="A237" s="253"/>
      <c r="B237" s="253"/>
      <c r="C237" s="253"/>
      <c r="D237" s="363"/>
      <c r="E237" s="363"/>
      <c r="F237" s="363"/>
      <c r="G237" s="669"/>
      <c r="H237" s="670"/>
      <c r="I237" s="892"/>
      <c r="J237" s="363"/>
      <c r="K237" s="363"/>
      <c r="L237" s="258"/>
      <c r="M237" s="258"/>
      <c r="N237" s="258"/>
      <c r="O237" s="671"/>
      <c r="P237" s="672"/>
      <c r="Q237" s="368"/>
      <c r="R237" s="258"/>
      <c r="S237" s="258"/>
      <c r="T237" s="258"/>
      <c r="U237" s="258"/>
      <c r="V237" s="258"/>
      <c r="W237" s="671"/>
      <c r="X237" s="672"/>
      <c r="Y237" s="367"/>
      <c r="Z237" s="258"/>
      <c r="AA237" s="258"/>
      <c r="AB237" s="258"/>
      <c r="AC237" s="258"/>
      <c r="AD237" s="258"/>
      <c r="AE237" s="671"/>
      <c r="AF237" s="672"/>
      <c r="AG237" s="367"/>
      <c r="AH237" s="258"/>
      <c r="AI237" s="258"/>
      <c r="AJ237" s="258"/>
      <c r="AK237" s="258"/>
      <c r="AL237" s="258"/>
      <c r="AM237" s="671"/>
      <c r="AN237" s="672"/>
      <c r="AO237" s="367"/>
      <c r="AP237" s="258"/>
      <c r="AQ237" s="258"/>
      <c r="AR237" s="258"/>
      <c r="AS237" s="258"/>
      <c r="AT237" s="258"/>
      <c r="AU237" s="671"/>
      <c r="AV237" s="672"/>
      <c r="AW237" s="367"/>
      <c r="AX237" s="258"/>
      <c r="AY237" s="258"/>
      <c r="AZ237" s="258"/>
      <c r="BA237" s="258"/>
      <c r="BB237" s="258"/>
      <c r="BC237" s="671"/>
      <c r="BD237" s="672"/>
      <c r="BE237" s="367"/>
      <c r="BF237" s="258"/>
      <c r="BG237" s="258"/>
      <c r="BH237" s="258"/>
      <c r="BI237" s="258"/>
      <c r="BJ237" s="258"/>
      <c r="BK237" s="671"/>
      <c r="BL237" s="672"/>
      <c r="BM237" s="367"/>
      <c r="BN237" s="258"/>
      <c r="BO237" s="258"/>
      <c r="BP237" s="258"/>
      <c r="BQ237" s="258"/>
      <c r="BR237" s="258"/>
      <c r="BS237" s="671"/>
      <c r="BT237" s="672"/>
      <c r="BU237" s="367"/>
      <c r="BV237" s="258"/>
      <c r="BW237" s="258"/>
      <c r="BX237" s="258"/>
      <c r="BY237" s="258"/>
      <c r="BZ237" s="258"/>
      <c r="CA237" s="671"/>
      <c r="CB237" s="672"/>
      <c r="CC237" s="367"/>
      <c r="CD237" s="258"/>
      <c r="CE237" s="258"/>
      <c r="CF237" s="258"/>
      <c r="CI237" s="671"/>
      <c r="CJ237" s="672"/>
      <c r="CK237" s="367"/>
      <c r="CN237" s="258"/>
      <c r="CO237" s="258"/>
      <c r="CP237" s="258"/>
      <c r="CQ237" s="671"/>
      <c r="CR237" s="672"/>
      <c r="CS237" s="367"/>
      <c r="CT237" s="258"/>
      <c r="CU237" s="258"/>
      <c r="CV237" s="258"/>
      <c r="CW237" s="258"/>
      <c r="CX237" s="258"/>
      <c r="CY237" s="671"/>
      <c r="CZ237" s="672"/>
      <c r="DA237" s="367"/>
      <c r="DB237" s="258"/>
      <c r="DC237" s="258"/>
      <c r="DD237" s="258"/>
      <c r="DG237" s="671"/>
      <c r="DH237" s="672"/>
      <c r="DI237" s="367"/>
      <c r="DL237" s="258"/>
      <c r="DM237" s="258"/>
      <c r="DN237" s="258"/>
      <c r="DO237" s="671"/>
      <c r="DP237" s="672"/>
      <c r="DQ237" s="367"/>
      <c r="DR237" s="258"/>
      <c r="DS237" s="258"/>
      <c r="DT237" s="258"/>
      <c r="DU237" s="258"/>
      <c r="DV237" s="258"/>
      <c r="DW237" s="671"/>
      <c r="DX237" s="672"/>
      <c r="DY237" s="367"/>
      <c r="DZ237" s="258"/>
      <c r="EA237" s="258"/>
      <c r="EB237" s="258"/>
      <c r="EC237" s="258"/>
      <c r="ED237" s="258"/>
      <c r="EE237" s="671"/>
      <c r="EF237" s="672"/>
      <c r="EG237" s="367"/>
      <c r="EH237" s="258"/>
      <c r="EI237" s="258"/>
      <c r="EJ237" s="258"/>
      <c r="EK237" s="258"/>
      <c r="EL237" s="258"/>
      <c r="EM237" s="671"/>
      <c r="EN237" s="672"/>
      <c r="EO237" s="367"/>
      <c r="EP237" s="258"/>
      <c r="EQ237" s="258"/>
      <c r="ER237" s="258"/>
      <c r="ES237" s="258"/>
      <c r="ET237" s="258"/>
      <c r="EU237" s="671"/>
      <c r="EV237" s="672"/>
      <c r="EW237" s="367"/>
      <c r="EX237" s="258"/>
      <c r="EY237" s="258"/>
      <c r="EZ237" s="258"/>
      <c r="FA237" s="258"/>
      <c r="FB237" s="258"/>
      <c r="FC237" s="671"/>
      <c r="FD237" s="672"/>
      <c r="FE237" s="367"/>
      <c r="FF237" s="258"/>
      <c r="FG237" s="258"/>
    </row>
    <row r="238" spans="1:163" ht="37.5" customHeight="1">
      <c r="A238" s="253"/>
      <c r="B238" s="253"/>
      <c r="C238" s="253"/>
      <c r="D238" s="363"/>
      <c r="E238" s="363"/>
      <c r="F238" s="363"/>
      <c r="G238" s="669"/>
      <c r="H238" s="670"/>
      <c r="I238" s="892"/>
      <c r="J238" s="363"/>
      <c r="K238" s="363"/>
      <c r="L238" s="258"/>
      <c r="M238" s="258"/>
      <c r="N238" s="258"/>
      <c r="O238" s="671"/>
      <c r="P238" s="672"/>
      <c r="Q238" s="368"/>
      <c r="R238" s="258"/>
      <c r="S238" s="258"/>
      <c r="T238" s="258"/>
      <c r="U238" s="258"/>
      <c r="V238" s="258"/>
      <c r="W238" s="671"/>
      <c r="X238" s="672"/>
      <c r="Y238" s="367"/>
      <c r="Z238" s="258"/>
      <c r="AA238" s="258"/>
      <c r="AB238" s="258"/>
      <c r="AC238" s="258"/>
      <c r="AD238" s="258"/>
      <c r="AE238" s="671"/>
      <c r="AF238" s="672"/>
      <c r="AG238" s="367"/>
      <c r="AH238" s="258"/>
      <c r="AI238" s="258"/>
      <c r="AJ238" s="258"/>
      <c r="AK238" s="258"/>
      <c r="AL238" s="258"/>
      <c r="AM238" s="671"/>
      <c r="AN238" s="672"/>
      <c r="AO238" s="367"/>
      <c r="AP238" s="258"/>
      <c r="AQ238" s="258"/>
      <c r="AR238" s="258"/>
      <c r="AS238" s="258"/>
      <c r="AT238" s="258"/>
      <c r="AU238" s="671"/>
      <c r="AV238" s="672"/>
      <c r="AW238" s="367"/>
      <c r="AX238" s="258"/>
      <c r="AY238" s="258"/>
      <c r="AZ238" s="258"/>
      <c r="BA238" s="258"/>
      <c r="BB238" s="258"/>
      <c r="BC238" s="671"/>
      <c r="BD238" s="672"/>
      <c r="BE238" s="367"/>
      <c r="BF238" s="258"/>
      <c r="BG238" s="258"/>
      <c r="BH238" s="258"/>
      <c r="BI238" s="258"/>
      <c r="BJ238" s="258"/>
      <c r="BK238" s="671"/>
      <c r="BL238" s="672"/>
      <c r="BM238" s="367"/>
      <c r="BN238" s="258"/>
      <c r="BO238" s="258"/>
      <c r="BP238" s="258"/>
      <c r="BQ238" s="258"/>
      <c r="BR238" s="258"/>
      <c r="BS238" s="671"/>
      <c r="BT238" s="672"/>
      <c r="BU238" s="367"/>
      <c r="BV238" s="258"/>
      <c r="BW238" s="258"/>
      <c r="BX238" s="258"/>
      <c r="BY238" s="258"/>
      <c r="BZ238" s="258"/>
      <c r="CA238" s="671"/>
      <c r="CB238" s="672"/>
      <c r="CC238" s="367"/>
      <c r="CD238" s="258"/>
      <c r="CE238" s="258"/>
      <c r="CF238" s="258"/>
      <c r="CI238" s="671"/>
      <c r="CJ238" s="672"/>
      <c r="CK238" s="367"/>
      <c r="CN238" s="258"/>
      <c r="CO238" s="258"/>
      <c r="CP238" s="258"/>
      <c r="CQ238" s="671"/>
      <c r="CR238" s="672"/>
      <c r="CS238" s="367"/>
      <c r="CT238" s="258"/>
      <c r="CU238" s="258"/>
      <c r="CV238" s="258"/>
      <c r="CW238" s="258"/>
      <c r="CX238" s="258"/>
      <c r="CY238" s="671"/>
      <c r="CZ238" s="672"/>
      <c r="DA238" s="367"/>
      <c r="DB238" s="258"/>
      <c r="DC238" s="258"/>
      <c r="DD238" s="258"/>
      <c r="DG238" s="671"/>
      <c r="DH238" s="672"/>
      <c r="DI238" s="367"/>
      <c r="DL238" s="258"/>
      <c r="DM238" s="258"/>
      <c r="DN238" s="258"/>
      <c r="DO238" s="671"/>
      <c r="DP238" s="672"/>
      <c r="DQ238" s="367"/>
      <c r="DR238" s="258"/>
      <c r="DS238" s="258"/>
      <c r="DT238" s="258"/>
      <c r="DU238" s="258"/>
      <c r="DV238" s="258"/>
      <c r="DW238" s="671"/>
      <c r="DX238" s="672"/>
      <c r="DY238" s="367"/>
      <c r="DZ238" s="258"/>
      <c r="EA238" s="258"/>
      <c r="EB238" s="258"/>
      <c r="EC238" s="258"/>
      <c r="ED238" s="258"/>
      <c r="EE238" s="671"/>
      <c r="EF238" s="672"/>
      <c r="EG238" s="367"/>
      <c r="EH238" s="258"/>
      <c r="EI238" s="258"/>
      <c r="EJ238" s="258"/>
      <c r="EK238" s="258"/>
      <c r="EL238" s="258"/>
      <c r="EM238" s="671"/>
      <c r="EN238" s="672"/>
      <c r="EO238" s="367"/>
      <c r="EP238" s="258"/>
      <c r="EQ238" s="258"/>
      <c r="ER238" s="258"/>
      <c r="ES238" s="258"/>
      <c r="ET238" s="258"/>
      <c r="EU238" s="671"/>
      <c r="EV238" s="672"/>
      <c r="EW238" s="367"/>
      <c r="EX238" s="258"/>
      <c r="EY238" s="258"/>
      <c r="EZ238" s="258"/>
      <c r="FA238" s="258"/>
      <c r="FB238" s="258"/>
      <c r="FC238" s="671"/>
      <c r="FD238" s="672"/>
      <c r="FE238" s="367"/>
      <c r="FF238" s="258"/>
      <c r="FG238" s="258"/>
    </row>
    <row r="239" spans="1:163" ht="37.5" customHeight="1">
      <c r="A239" s="253"/>
      <c r="B239" s="253"/>
      <c r="C239" s="253"/>
      <c r="D239" s="363"/>
      <c r="E239" s="363"/>
      <c r="F239" s="363"/>
      <c r="G239" s="669"/>
      <c r="H239" s="670"/>
      <c r="I239" s="892"/>
      <c r="J239" s="363"/>
      <c r="K239" s="363"/>
      <c r="L239" s="258"/>
      <c r="M239" s="258"/>
      <c r="N239" s="258"/>
      <c r="O239" s="671"/>
      <c r="P239" s="672"/>
      <c r="Q239" s="368"/>
      <c r="R239" s="258"/>
      <c r="S239" s="258"/>
      <c r="T239" s="258"/>
      <c r="U239" s="258"/>
      <c r="V239" s="258"/>
      <c r="W239" s="671"/>
      <c r="X239" s="672"/>
      <c r="Y239" s="367"/>
      <c r="Z239" s="258"/>
      <c r="AA239" s="258"/>
      <c r="AB239" s="258"/>
      <c r="AC239" s="258"/>
      <c r="AD239" s="258"/>
      <c r="AE239" s="671"/>
      <c r="AF239" s="672"/>
      <c r="AG239" s="367"/>
      <c r="AH239" s="258"/>
      <c r="AI239" s="258"/>
      <c r="AJ239" s="258"/>
      <c r="AK239" s="258"/>
      <c r="AL239" s="258"/>
      <c r="AM239" s="671"/>
      <c r="AN239" s="672"/>
      <c r="AO239" s="367"/>
      <c r="AP239" s="258"/>
      <c r="AQ239" s="258"/>
      <c r="AR239" s="258"/>
      <c r="AS239" s="258"/>
      <c r="AT239" s="258"/>
      <c r="AU239" s="671"/>
      <c r="AV239" s="672"/>
      <c r="AW239" s="367"/>
      <c r="AX239" s="258"/>
      <c r="AY239" s="258"/>
      <c r="AZ239" s="258"/>
      <c r="BA239" s="258"/>
      <c r="BB239" s="258"/>
      <c r="BC239" s="671"/>
      <c r="BD239" s="672"/>
      <c r="BE239" s="367"/>
      <c r="BF239" s="258"/>
      <c r="BG239" s="258"/>
      <c r="BH239" s="258"/>
      <c r="BI239" s="258"/>
      <c r="BJ239" s="258"/>
      <c r="BK239" s="671"/>
      <c r="BL239" s="672"/>
      <c r="BM239" s="367"/>
      <c r="BN239" s="258"/>
      <c r="BO239" s="258"/>
      <c r="BP239" s="258"/>
      <c r="BQ239" s="258"/>
      <c r="BR239" s="258"/>
      <c r="BS239" s="671"/>
      <c r="BT239" s="672"/>
      <c r="BU239" s="367"/>
      <c r="BV239" s="258"/>
      <c r="BW239" s="258"/>
      <c r="BX239" s="258"/>
      <c r="BY239" s="258"/>
      <c r="BZ239" s="258"/>
      <c r="CA239" s="671"/>
      <c r="CB239" s="672"/>
      <c r="CC239" s="367"/>
      <c r="CD239" s="258"/>
      <c r="CE239" s="258"/>
      <c r="CF239" s="258"/>
      <c r="CI239" s="671"/>
      <c r="CJ239" s="672"/>
      <c r="CK239" s="367"/>
      <c r="CN239" s="258"/>
      <c r="CO239" s="258"/>
      <c r="CP239" s="258"/>
      <c r="CQ239" s="671"/>
      <c r="CR239" s="672"/>
      <c r="CS239" s="367"/>
      <c r="CT239" s="258"/>
      <c r="CU239" s="258"/>
      <c r="CV239" s="258"/>
      <c r="CW239" s="258"/>
      <c r="CX239" s="258"/>
      <c r="CY239" s="671"/>
      <c r="CZ239" s="672"/>
      <c r="DA239" s="367"/>
      <c r="DB239" s="258"/>
      <c r="DC239" s="258"/>
      <c r="DD239" s="258"/>
      <c r="DG239" s="671"/>
      <c r="DH239" s="672"/>
      <c r="DI239" s="367"/>
      <c r="DL239" s="258"/>
      <c r="DM239" s="258"/>
      <c r="DN239" s="258"/>
      <c r="DO239" s="671"/>
      <c r="DP239" s="672"/>
      <c r="DQ239" s="367"/>
      <c r="DR239" s="258"/>
      <c r="DS239" s="258"/>
      <c r="DT239" s="258"/>
      <c r="DU239" s="258"/>
      <c r="DV239" s="258"/>
      <c r="DW239" s="671"/>
      <c r="DX239" s="672"/>
      <c r="DY239" s="367"/>
      <c r="DZ239" s="258"/>
      <c r="EA239" s="258"/>
      <c r="EB239" s="258"/>
      <c r="EC239" s="258"/>
      <c r="ED239" s="258"/>
      <c r="EE239" s="671"/>
      <c r="EF239" s="672"/>
      <c r="EG239" s="367"/>
      <c r="EH239" s="258"/>
      <c r="EI239" s="258"/>
      <c r="EJ239" s="258"/>
      <c r="EK239" s="258"/>
      <c r="EL239" s="258"/>
      <c r="EM239" s="671"/>
      <c r="EN239" s="672"/>
      <c r="EO239" s="367"/>
      <c r="EP239" s="258"/>
      <c r="EQ239" s="258"/>
      <c r="ER239" s="258"/>
      <c r="ES239" s="258"/>
      <c r="ET239" s="258"/>
      <c r="EU239" s="671"/>
      <c r="EV239" s="672"/>
      <c r="EW239" s="367"/>
      <c r="EX239" s="258"/>
      <c r="EY239" s="258"/>
      <c r="EZ239" s="258"/>
      <c r="FA239" s="258"/>
      <c r="FB239" s="258"/>
      <c r="FC239" s="671"/>
      <c r="FD239" s="672"/>
      <c r="FE239" s="367"/>
      <c r="FF239" s="258"/>
      <c r="FG239" s="258"/>
    </row>
    <row r="240" spans="1:163" ht="37.5" customHeight="1">
      <c r="A240" s="253"/>
      <c r="B240" s="253"/>
      <c r="C240" s="253"/>
      <c r="D240" s="363"/>
      <c r="E240" s="363"/>
      <c r="F240" s="363"/>
      <c r="G240" s="669"/>
      <c r="H240" s="670"/>
      <c r="I240" s="892"/>
      <c r="J240" s="363"/>
      <c r="K240" s="363"/>
      <c r="L240" s="258"/>
      <c r="M240" s="258"/>
      <c r="N240" s="258"/>
      <c r="O240" s="671"/>
      <c r="P240" s="672"/>
      <c r="Q240" s="368"/>
      <c r="R240" s="258"/>
      <c r="S240" s="258"/>
      <c r="T240" s="258"/>
      <c r="U240" s="258"/>
      <c r="V240" s="258"/>
      <c r="W240" s="671"/>
      <c r="X240" s="672"/>
      <c r="Y240" s="367"/>
      <c r="Z240" s="258"/>
      <c r="AA240" s="258"/>
      <c r="AB240" s="258"/>
      <c r="AC240" s="258"/>
      <c r="AD240" s="258"/>
      <c r="AE240" s="671"/>
      <c r="AF240" s="672"/>
      <c r="AG240" s="367"/>
      <c r="AH240" s="258"/>
      <c r="AI240" s="258"/>
      <c r="AJ240" s="258"/>
      <c r="AK240" s="258"/>
      <c r="AL240" s="258"/>
      <c r="AM240" s="671"/>
      <c r="AN240" s="672"/>
      <c r="AO240" s="367"/>
      <c r="AP240" s="258"/>
      <c r="AQ240" s="258"/>
      <c r="AR240" s="258"/>
      <c r="AS240" s="258"/>
      <c r="AT240" s="258"/>
      <c r="AU240" s="671"/>
      <c r="AV240" s="672"/>
      <c r="AW240" s="367"/>
      <c r="AX240" s="258"/>
      <c r="AY240" s="258"/>
      <c r="AZ240" s="258"/>
      <c r="BA240" s="258"/>
      <c r="BB240" s="258"/>
      <c r="BC240" s="671"/>
      <c r="BD240" s="672"/>
      <c r="BE240" s="367"/>
      <c r="BF240" s="258"/>
      <c r="BG240" s="258"/>
      <c r="BH240" s="258"/>
      <c r="BI240" s="258"/>
      <c r="BJ240" s="258"/>
      <c r="BK240" s="671"/>
      <c r="BL240" s="672"/>
      <c r="BM240" s="367"/>
      <c r="BN240" s="258"/>
      <c r="BO240" s="258"/>
      <c r="BP240" s="258"/>
      <c r="BQ240" s="258"/>
      <c r="BR240" s="258"/>
      <c r="BS240" s="671"/>
      <c r="BT240" s="672"/>
      <c r="BU240" s="367"/>
      <c r="BV240" s="258"/>
      <c r="BW240" s="258"/>
      <c r="BX240" s="258"/>
      <c r="BY240" s="258"/>
      <c r="BZ240" s="258"/>
      <c r="CA240" s="671"/>
      <c r="CB240" s="672"/>
      <c r="CC240" s="367"/>
      <c r="CD240" s="258"/>
      <c r="CE240" s="258"/>
      <c r="CF240" s="258"/>
      <c r="CI240" s="671"/>
      <c r="CJ240" s="672"/>
      <c r="CK240" s="367"/>
      <c r="CN240" s="258"/>
      <c r="CO240" s="258"/>
      <c r="CP240" s="258"/>
      <c r="CQ240" s="671"/>
      <c r="CR240" s="672"/>
      <c r="CS240" s="367"/>
      <c r="CT240" s="258"/>
      <c r="CU240" s="258"/>
      <c r="CV240" s="258"/>
      <c r="CW240" s="258"/>
      <c r="CX240" s="258"/>
      <c r="CY240" s="671"/>
      <c r="CZ240" s="672"/>
      <c r="DA240" s="367"/>
      <c r="DB240" s="258"/>
      <c r="DC240" s="258"/>
      <c r="DD240" s="258"/>
      <c r="DG240" s="671"/>
      <c r="DH240" s="672"/>
      <c r="DI240" s="367"/>
      <c r="DL240" s="258"/>
      <c r="DM240" s="258"/>
      <c r="DN240" s="258"/>
      <c r="DO240" s="671"/>
      <c r="DP240" s="672"/>
      <c r="DQ240" s="367"/>
      <c r="DR240" s="258"/>
      <c r="DS240" s="258"/>
      <c r="DT240" s="258"/>
      <c r="DU240" s="258"/>
      <c r="DV240" s="258"/>
      <c r="DW240" s="671"/>
      <c r="DX240" s="672"/>
      <c r="DY240" s="367"/>
      <c r="DZ240" s="258"/>
      <c r="EA240" s="258"/>
      <c r="EB240" s="258"/>
      <c r="EC240" s="258"/>
      <c r="ED240" s="258"/>
      <c r="EE240" s="671"/>
      <c r="EF240" s="672"/>
      <c r="EG240" s="367"/>
      <c r="EH240" s="258"/>
      <c r="EI240" s="258"/>
      <c r="EJ240" s="258"/>
      <c r="EK240" s="258"/>
      <c r="EL240" s="258"/>
      <c r="EM240" s="671"/>
      <c r="EN240" s="672"/>
      <c r="EO240" s="367"/>
      <c r="EP240" s="258"/>
      <c r="EQ240" s="258"/>
      <c r="ER240" s="258"/>
      <c r="ES240" s="258"/>
      <c r="ET240" s="258"/>
      <c r="EU240" s="671"/>
      <c r="EV240" s="672"/>
      <c r="EW240" s="367"/>
      <c r="EX240" s="258"/>
      <c r="EY240" s="258"/>
      <c r="EZ240" s="258"/>
      <c r="FA240" s="258"/>
      <c r="FB240" s="258"/>
      <c r="FC240" s="671"/>
      <c r="FD240" s="672"/>
      <c r="FE240" s="367"/>
      <c r="FF240" s="258"/>
      <c r="FG240" s="258"/>
    </row>
    <row r="241" spans="1:163" ht="37.5" customHeight="1">
      <c r="A241" s="253"/>
      <c r="B241" s="253"/>
      <c r="C241" s="253"/>
      <c r="D241" s="363"/>
      <c r="E241" s="363"/>
      <c r="F241" s="363"/>
      <c r="G241" s="669"/>
      <c r="H241" s="670"/>
      <c r="I241" s="892"/>
      <c r="J241" s="363"/>
      <c r="K241" s="363"/>
      <c r="L241" s="258"/>
      <c r="M241" s="258"/>
      <c r="N241" s="258"/>
      <c r="O241" s="671"/>
      <c r="P241" s="672"/>
      <c r="Q241" s="368"/>
      <c r="R241" s="258"/>
      <c r="S241" s="258"/>
      <c r="T241" s="258"/>
      <c r="U241" s="258"/>
      <c r="V241" s="258"/>
      <c r="W241" s="671"/>
      <c r="X241" s="672"/>
      <c r="Y241" s="367"/>
      <c r="Z241" s="258"/>
      <c r="AA241" s="258"/>
      <c r="AB241" s="258"/>
      <c r="AC241" s="258"/>
      <c r="AD241" s="258"/>
      <c r="AE241" s="671"/>
      <c r="AF241" s="672"/>
      <c r="AG241" s="367"/>
      <c r="AH241" s="258"/>
      <c r="AI241" s="258"/>
      <c r="AJ241" s="258"/>
      <c r="AK241" s="258"/>
      <c r="AL241" s="258"/>
      <c r="AM241" s="671"/>
      <c r="AN241" s="672"/>
      <c r="AO241" s="367"/>
      <c r="AP241" s="258"/>
      <c r="AQ241" s="258"/>
      <c r="AR241" s="258"/>
      <c r="AS241" s="258"/>
      <c r="AT241" s="258"/>
      <c r="AU241" s="671"/>
      <c r="AV241" s="672"/>
      <c r="AW241" s="367"/>
      <c r="AX241" s="258"/>
      <c r="AY241" s="258"/>
      <c r="AZ241" s="258"/>
      <c r="BA241" s="258"/>
      <c r="BB241" s="258"/>
      <c r="BC241" s="671"/>
      <c r="BD241" s="672"/>
      <c r="BE241" s="367"/>
      <c r="BF241" s="258"/>
      <c r="BG241" s="258"/>
      <c r="BH241" s="258"/>
      <c r="BI241" s="258"/>
      <c r="BJ241" s="258"/>
      <c r="BK241" s="671"/>
      <c r="BL241" s="672"/>
      <c r="BM241" s="367"/>
      <c r="BN241" s="258"/>
      <c r="BO241" s="258"/>
      <c r="BP241" s="258"/>
      <c r="BQ241" s="258"/>
      <c r="BR241" s="258"/>
      <c r="BS241" s="671"/>
      <c r="BT241" s="672"/>
      <c r="BU241" s="367"/>
      <c r="BV241" s="258"/>
      <c r="BW241" s="258"/>
      <c r="BX241" s="258"/>
      <c r="BY241" s="258"/>
      <c r="BZ241" s="258"/>
      <c r="CA241" s="671"/>
      <c r="CB241" s="672"/>
      <c r="CC241" s="367"/>
      <c r="CD241" s="258"/>
      <c r="CE241" s="258"/>
      <c r="CF241" s="258"/>
      <c r="CI241" s="671"/>
      <c r="CJ241" s="672"/>
      <c r="CK241" s="367"/>
      <c r="CN241" s="258"/>
      <c r="CO241" s="258"/>
      <c r="CP241" s="258"/>
      <c r="CQ241" s="671"/>
      <c r="CR241" s="672"/>
      <c r="CS241" s="367"/>
      <c r="CT241" s="258"/>
      <c r="CU241" s="258"/>
      <c r="CV241" s="258"/>
      <c r="CW241" s="258"/>
      <c r="CX241" s="258"/>
      <c r="CY241" s="671"/>
      <c r="CZ241" s="672"/>
      <c r="DA241" s="367"/>
      <c r="DB241" s="258"/>
      <c r="DC241" s="258"/>
      <c r="DD241" s="258"/>
      <c r="DG241" s="671"/>
      <c r="DH241" s="672"/>
      <c r="DI241" s="367"/>
      <c r="DL241" s="258"/>
      <c r="DM241" s="258"/>
      <c r="DN241" s="258"/>
      <c r="DO241" s="671"/>
      <c r="DP241" s="672"/>
      <c r="DQ241" s="367"/>
      <c r="DR241" s="258"/>
      <c r="DS241" s="258"/>
      <c r="DT241" s="258"/>
      <c r="DU241" s="258"/>
      <c r="DV241" s="258"/>
      <c r="DW241" s="671"/>
      <c r="DX241" s="672"/>
      <c r="DY241" s="367"/>
      <c r="DZ241" s="258"/>
      <c r="EA241" s="258"/>
      <c r="EB241" s="258"/>
      <c r="EC241" s="258"/>
      <c r="ED241" s="258"/>
      <c r="EE241" s="671"/>
      <c r="EF241" s="672"/>
      <c r="EG241" s="367"/>
      <c r="EH241" s="258"/>
      <c r="EI241" s="258"/>
      <c r="EJ241" s="258"/>
      <c r="EK241" s="258"/>
      <c r="EL241" s="258"/>
      <c r="EM241" s="671"/>
      <c r="EN241" s="672"/>
      <c r="EO241" s="367"/>
      <c r="EP241" s="258"/>
      <c r="EQ241" s="258"/>
      <c r="ER241" s="258"/>
      <c r="ES241" s="258"/>
      <c r="ET241" s="258"/>
      <c r="EU241" s="671"/>
      <c r="EV241" s="672"/>
      <c r="EW241" s="367"/>
      <c r="EX241" s="258"/>
      <c r="EY241" s="258"/>
      <c r="EZ241" s="258"/>
      <c r="FA241" s="258"/>
      <c r="FB241" s="258"/>
      <c r="FC241" s="671"/>
      <c r="FD241" s="672"/>
      <c r="FE241" s="367"/>
      <c r="FF241" s="258"/>
      <c r="FG241" s="258"/>
    </row>
    <row r="242" spans="1:163" ht="37.5" customHeight="1">
      <c r="A242" s="253"/>
      <c r="B242" s="253"/>
      <c r="C242" s="253"/>
      <c r="D242" s="363"/>
      <c r="E242" s="363"/>
      <c r="F242" s="363"/>
      <c r="G242" s="669"/>
      <c r="H242" s="670"/>
      <c r="I242" s="892"/>
      <c r="J242" s="363"/>
      <c r="K242" s="363"/>
      <c r="L242" s="258"/>
      <c r="M242" s="258"/>
      <c r="N242" s="258"/>
      <c r="O242" s="671"/>
      <c r="P242" s="672"/>
      <c r="Q242" s="368"/>
      <c r="R242" s="258"/>
      <c r="S242" s="258"/>
      <c r="T242" s="258"/>
      <c r="U242" s="258"/>
      <c r="V242" s="258"/>
      <c r="W242" s="671"/>
      <c r="X242" s="672"/>
      <c r="Y242" s="367"/>
      <c r="Z242" s="258"/>
      <c r="AA242" s="258"/>
      <c r="AB242" s="258"/>
      <c r="AC242" s="258"/>
      <c r="AD242" s="258"/>
      <c r="AE242" s="671"/>
      <c r="AF242" s="672"/>
      <c r="AG242" s="367"/>
      <c r="AH242" s="258"/>
      <c r="AI242" s="258"/>
      <c r="AJ242" s="258"/>
      <c r="AK242" s="258"/>
      <c r="AL242" s="258"/>
      <c r="AM242" s="671"/>
      <c r="AN242" s="672"/>
      <c r="AO242" s="367"/>
      <c r="AP242" s="258"/>
      <c r="AQ242" s="258"/>
      <c r="AR242" s="258"/>
      <c r="AS242" s="258"/>
      <c r="AT242" s="258"/>
      <c r="AU242" s="671"/>
      <c r="AV242" s="672"/>
      <c r="AW242" s="367"/>
      <c r="AX242" s="258"/>
      <c r="AY242" s="258"/>
      <c r="AZ242" s="258"/>
      <c r="BA242" s="258"/>
      <c r="BB242" s="258"/>
      <c r="BC242" s="671"/>
      <c r="BD242" s="672"/>
      <c r="BE242" s="367"/>
      <c r="BF242" s="258"/>
      <c r="BG242" s="258"/>
      <c r="BH242" s="258"/>
      <c r="BI242" s="258"/>
      <c r="BJ242" s="258"/>
      <c r="BK242" s="671"/>
      <c r="BL242" s="672"/>
      <c r="BM242" s="367"/>
      <c r="BN242" s="258"/>
      <c r="BO242" s="258"/>
      <c r="BP242" s="258"/>
      <c r="BQ242" s="258"/>
      <c r="BR242" s="258"/>
      <c r="BS242" s="671"/>
      <c r="BT242" s="672"/>
      <c r="BU242" s="367"/>
      <c r="BV242" s="258"/>
      <c r="BW242" s="258"/>
      <c r="BX242" s="258"/>
      <c r="BY242" s="258"/>
      <c r="BZ242" s="258"/>
      <c r="CA242" s="671"/>
      <c r="CB242" s="672"/>
      <c r="CC242" s="367"/>
      <c r="CD242" s="258"/>
      <c r="CE242" s="258"/>
      <c r="CF242" s="258"/>
      <c r="CI242" s="671"/>
      <c r="CJ242" s="672"/>
      <c r="CK242" s="367"/>
      <c r="CN242" s="258"/>
      <c r="CO242" s="258"/>
      <c r="CP242" s="258"/>
      <c r="CQ242" s="671"/>
      <c r="CR242" s="672"/>
      <c r="CS242" s="367"/>
      <c r="CT242" s="258"/>
      <c r="CU242" s="258"/>
      <c r="CV242" s="258"/>
      <c r="CW242" s="258"/>
      <c r="CX242" s="258"/>
      <c r="CY242" s="671"/>
      <c r="CZ242" s="672"/>
      <c r="DA242" s="367"/>
      <c r="DB242" s="258"/>
      <c r="DC242" s="258"/>
      <c r="DD242" s="258"/>
      <c r="DG242" s="671"/>
      <c r="DH242" s="672"/>
      <c r="DI242" s="367"/>
      <c r="DL242" s="258"/>
      <c r="DM242" s="258"/>
      <c r="DN242" s="258"/>
      <c r="DO242" s="671"/>
      <c r="DP242" s="672"/>
      <c r="DQ242" s="367"/>
      <c r="DR242" s="258"/>
      <c r="DS242" s="258"/>
      <c r="DT242" s="258"/>
      <c r="DU242" s="258"/>
      <c r="DV242" s="258"/>
      <c r="DW242" s="671"/>
      <c r="DX242" s="672"/>
      <c r="DY242" s="367"/>
      <c r="DZ242" s="258"/>
      <c r="EA242" s="258"/>
      <c r="EB242" s="258"/>
      <c r="EC242" s="258"/>
      <c r="ED242" s="258"/>
      <c r="EE242" s="671"/>
      <c r="EF242" s="672"/>
      <c r="EG242" s="367"/>
      <c r="EH242" s="258"/>
      <c r="EI242" s="258"/>
      <c r="EJ242" s="258"/>
      <c r="EK242" s="258"/>
      <c r="EL242" s="258"/>
      <c r="EM242" s="671"/>
      <c r="EN242" s="672"/>
      <c r="EO242" s="367"/>
      <c r="EP242" s="258"/>
      <c r="EQ242" s="258"/>
      <c r="ER242" s="258"/>
      <c r="ES242" s="258"/>
      <c r="ET242" s="258"/>
      <c r="EU242" s="671"/>
      <c r="EV242" s="672"/>
      <c r="EW242" s="367"/>
      <c r="EX242" s="258"/>
      <c r="EY242" s="258"/>
      <c r="EZ242" s="258"/>
      <c r="FA242" s="258"/>
      <c r="FB242" s="258"/>
      <c r="FC242" s="671"/>
      <c r="FD242" s="672"/>
      <c r="FE242" s="367"/>
      <c r="FF242" s="258"/>
      <c r="FG242" s="258"/>
    </row>
    <row r="243" spans="1:163" ht="37.5" customHeight="1">
      <c r="A243" s="253"/>
      <c r="B243" s="253"/>
      <c r="C243" s="253"/>
      <c r="D243" s="363"/>
      <c r="E243" s="363"/>
      <c r="F243" s="363"/>
      <c r="G243" s="669"/>
      <c r="H243" s="670"/>
      <c r="I243" s="892"/>
      <c r="J243" s="363"/>
      <c r="K243" s="363"/>
      <c r="L243" s="258"/>
      <c r="M243" s="258"/>
      <c r="N243" s="258"/>
      <c r="O243" s="671"/>
      <c r="P243" s="672"/>
      <c r="Q243" s="368"/>
      <c r="R243" s="258"/>
      <c r="S243" s="258"/>
      <c r="T243" s="258"/>
      <c r="U243" s="258"/>
      <c r="V243" s="258"/>
      <c r="W243" s="671"/>
      <c r="X243" s="672"/>
      <c r="Y243" s="367"/>
      <c r="Z243" s="258"/>
      <c r="AA243" s="258"/>
      <c r="AB243" s="258"/>
      <c r="AC243" s="258"/>
      <c r="AD243" s="258"/>
      <c r="AE243" s="671"/>
      <c r="AF243" s="672"/>
      <c r="AG243" s="367"/>
      <c r="AH243" s="258"/>
      <c r="AI243" s="258"/>
      <c r="AJ243" s="258"/>
      <c r="AK243" s="258"/>
      <c r="AL243" s="258"/>
      <c r="AM243" s="671"/>
      <c r="AN243" s="672"/>
      <c r="AO243" s="367"/>
      <c r="AP243" s="258"/>
      <c r="AQ243" s="258"/>
      <c r="AR243" s="258"/>
      <c r="AS243" s="258"/>
      <c r="AT243" s="258"/>
      <c r="AU243" s="671"/>
      <c r="AV243" s="672"/>
      <c r="AW243" s="367"/>
      <c r="AX243" s="258"/>
      <c r="AY243" s="258"/>
      <c r="AZ243" s="258"/>
      <c r="BA243" s="258"/>
      <c r="BB243" s="258"/>
      <c r="BC243" s="671"/>
      <c r="BD243" s="672"/>
      <c r="BE243" s="367"/>
      <c r="BF243" s="258"/>
      <c r="BG243" s="258"/>
      <c r="BH243" s="258"/>
      <c r="BI243" s="258"/>
      <c r="BJ243" s="258"/>
      <c r="BK243" s="671"/>
      <c r="BL243" s="672"/>
      <c r="BM243" s="367"/>
      <c r="BN243" s="258"/>
      <c r="BO243" s="258"/>
      <c r="BP243" s="258"/>
      <c r="BQ243" s="258"/>
      <c r="BR243" s="258"/>
      <c r="BS243" s="671"/>
      <c r="BT243" s="672"/>
      <c r="BU243" s="367"/>
      <c r="BV243" s="258"/>
      <c r="BW243" s="258"/>
      <c r="BX243" s="258"/>
      <c r="BY243" s="258"/>
      <c r="BZ243" s="258"/>
      <c r="CA243" s="671"/>
      <c r="CB243" s="672"/>
      <c r="CC243" s="367"/>
      <c r="CD243" s="258"/>
      <c r="CE243" s="258"/>
      <c r="CF243" s="258"/>
      <c r="CI243" s="671"/>
      <c r="CJ243" s="672"/>
      <c r="CK243" s="367"/>
      <c r="CN243" s="258"/>
      <c r="CO243" s="258"/>
      <c r="CP243" s="258"/>
      <c r="CQ243" s="671"/>
      <c r="CR243" s="672"/>
      <c r="CS243" s="367"/>
      <c r="CT243" s="258"/>
      <c r="CU243" s="258"/>
      <c r="CV243" s="258"/>
      <c r="CW243" s="258"/>
      <c r="CX243" s="258"/>
      <c r="CY243" s="671"/>
      <c r="CZ243" s="672"/>
      <c r="DA243" s="367"/>
      <c r="DB243" s="258"/>
      <c r="DC243" s="258"/>
      <c r="DD243" s="258"/>
      <c r="DG243" s="671"/>
      <c r="DH243" s="672"/>
      <c r="DI243" s="367"/>
      <c r="DL243" s="258"/>
      <c r="DM243" s="258"/>
      <c r="DN243" s="258"/>
      <c r="DO243" s="671"/>
      <c r="DP243" s="672"/>
      <c r="DQ243" s="367"/>
      <c r="DR243" s="258"/>
      <c r="DS243" s="258"/>
      <c r="DT243" s="258"/>
      <c r="DU243" s="258"/>
      <c r="DV243" s="258"/>
      <c r="DW243" s="671"/>
      <c r="DX243" s="672"/>
      <c r="DY243" s="367"/>
      <c r="DZ243" s="258"/>
      <c r="EA243" s="258"/>
      <c r="EB243" s="258"/>
      <c r="EC243" s="258"/>
      <c r="ED243" s="258"/>
      <c r="EE243" s="671"/>
      <c r="EF243" s="672"/>
      <c r="EG243" s="367"/>
      <c r="EH243" s="258"/>
      <c r="EI243" s="258"/>
      <c r="EJ243" s="258"/>
      <c r="EK243" s="258"/>
      <c r="EL243" s="258"/>
      <c r="EM243" s="671"/>
      <c r="EN243" s="672"/>
      <c r="EO243" s="367"/>
      <c r="EP243" s="258"/>
      <c r="EQ243" s="258"/>
      <c r="ER243" s="258"/>
      <c r="ES243" s="258"/>
      <c r="ET243" s="258"/>
      <c r="EU243" s="671"/>
      <c r="EV243" s="672"/>
      <c r="EW243" s="367"/>
      <c r="EX243" s="258"/>
      <c r="EY243" s="258"/>
      <c r="EZ243" s="258"/>
      <c r="FA243" s="258"/>
      <c r="FB243" s="258"/>
      <c r="FC243" s="671"/>
      <c r="FD243" s="672"/>
      <c r="FE243" s="367"/>
      <c r="FF243" s="258"/>
      <c r="FG243" s="258"/>
    </row>
    <row r="244" spans="1:163" ht="37.5" customHeight="1">
      <c r="A244" s="253"/>
      <c r="B244" s="253"/>
      <c r="C244" s="253"/>
      <c r="D244" s="363"/>
      <c r="E244" s="363"/>
      <c r="F244" s="363"/>
      <c r="G244" s="669"/>
      <c r="H244" s="670"/>
      <c r="I244" s="892"/>
      <c r="J244" s="363"/>
      <c r="K244" s="363"/>
      <c r="L244" s="258"/>
      <c r="M244" s="258"/>
      <c r="N244" s="258"/>
      <c r="O244" s="671"/>
      <c r="P244" s="672"/>
      <c r="Q244" s="368"/>
      <c r="R244" s="258"/>
      <c r="S244" s="258"/>
      <c r="T244" s="258"/>
      <c r="U244" s="258"/>
      <c r="V244" s="258"/>
      <c r="W244" s="671"/>
      <c r="X244" s="672"/>
      <c r="Y244" s="367"/>
      <c r="Z244" s="258"/>
      <c r="AA244" s="258"/>
      <c r="AB244" s="258"/>
      <c r="AC244" s="258"/>
      <c r="AD244" s="258"/>
      <c r="AE244" s="671"/>
      <c r="AF244" s="672"/>
      <c r="AG244" s="367"/>
      <c r="AH244" s="258"/>
      <c r="AI244" s="258"/>
      <c r="AJ244" s="258"/>
      <c r="AK244" s="258"/>
      <c r="AL244" s="258"/>
      <c r="AM244" s="671"/>
      <c r="AN244" s="672"/>
      <c r="AO244" s="367"/>
      <c r="AP244" s="258"/>
      <c r="AQ244" s="258"/>
      <c r="AR244" s="258"/>
      <c r="AS244" s="258"/>
      <c r="AT244" s="258"/>
      <c r="AU244" s="671"/>
      <c r="AV244" s="672"/>
      <c r="AW244" s="367"/>
      <c r="AX244" s="258"/>
      <c r="AY244" s="258"/>
      <c r="AZ244" s="258"/>
      <c r="BA244" s="258"/>
      <c r="BB244" s="258"/>
      <c r="BC244" s="671"/>
      <c r="BD244" s="672"/>
      <c r="BE244" s="367"/>
      <c r="BF244" s="258"/>
      <c r="BG244" s="258"/>
      <c r="BH244" s="258"/>
      <c r="BI244" s="258"/>
      <c r="BJ244" s="258"/>
      <c r="BK244" s="671"/>
      <c r="BL244" s="672"/>
      <c r="BM244" s="367"/>
      <c r="BN244" s="258"/>
      <c r="BO244" s="258"/>
      <c r="BP244" s="258"/>
      <c r="BQ244" s="258"/>
      <c r="BR244" s="258"/>
      <c r="BS244" s="671"/>
      <c r="BT244" s="672"/>
      <c r="BU244" s="367"/>
      <c r="BV244" s="258"/>
      <c r="BW244" s="258"/>
      <c r="BX244" s="258"/>
      <c r="BY244" s="258"/>
      <c r="BZ244" s="258"/>
      <c r="CA244" s="671"/>
      <c r="CB244" s="672"/>
      <c r="CC244" s="367"/>
      <c r="CD244" s="258"/>
      <c r="CE244" s="258"/>
      <c r="CF244" s="258"/>
      <c r="CI244" s="671"/>
      <c r="CJ244" s="672"/>
      <c r="CK244" s="367"/>
      <c r="CN244" s="258"/>
      <c r="CO244" s="258"/>
      <c r="CP244" s="258"/>
      <c r="CQ244" s="671"/>
      <c r="CR244" s="672"/>
      <c r="CS244" s="367"/>
      <c r="CT244" s="258"/>
      <c r="CU244" s="258"/>
      <c r="CV244" s="258"/>
      <c r="CW244" s="258"/>
      <c r="CX244" s="258"/>
      <c r="CY244" s="671"/>
      <c r="CZ244" s="672"/>
      <c r="DA244" s="367"/>
      <c r="DB244" s="258"/>
      <c r="DC244" s="258"/>
      <c r="DD244" s="258"/>
      <c r="DG244" s="671"/>
      <c r="DH244" s="672"/>
      <c r="DI244" s="367"/>
      <c r="DL244" s="258"/>
      <c r="DM244" s="258"/>
      <c r="DN244" s="258"/>
      <c r="DO244" s="671"/>
      <c r="DP244" s="672"/>
      <c r="DQ244" s="367"/>
      <c r="DR244" s="258"/>
      <c r="DS244" s="258"/>
      <c r="DT244" s="258"/>
      <c r="DU244" s="258"/>
      <c r="DV244" s="258"/>
      <c r="DW244" s="671"/>
      <c r="DX244" s="672"/>
      <c r="DY244" s="367"/>
      <c r="DZ244" s="258"/>
      <c r="EA244" s="258"/>
      <c r="EB244" s="258"/>
      <c r="EC244" s="258"/>
      <c r="ED244" s="258"/>
      <c r="EE244" s="671"/>
      <c r="EF244" s="672"/>
      <c r="EG244" s="367"/>
      <c r="EH244" s="258"/>
      <c r="EI244" s="258"/>
      <c r="EJ244" s="258"/>
      <c r="EK244" s="258"/>
      <c r="EL244" s="258"/>
      <c r="EM244" s="671"/>
      <c r="EN244" s="672"/>
      <c r="EO244" s="367"/>
      <c r="EP244" s="258"/>
      <c r="EQ244" s="258"/>
      <c r="ER244" s="258"/>
      <c r="ES244" s="258"/>
      <c r="ET244" s="258"/>
      <c r="EU244" s="671"/>
      <c r="EV244" s="672"/>
      <c r="EW244" s="367"/>
      <c r="EX244" s="258"/>
      <c r="EY244" s="258"/>
      <c r="EZ244" s="258"/>
      <c r="FA244" s="258"/>
      <c r="FB244" s="258"/>
      <c r="FC244" s="671"/>
      <c r="FD244" s="672"/>
      <c r="FE244" s="367"/>
      <c r="FF244" s="258"/>
      <c r="FG244" s="258"/>
    </row>
    <row r="245" spans="1:163" ht="37.5" customHeight="1">
      <c r="A245" s="253"/>
      <c r="B245" s="253"/>
      <c r="C245" s="253"/>
      <c r="D245" s="363"/>
      <c r="E245" s="363"/>
      <c r="F245" s="363"/>
      <c r="G245" s="669"/>
      <c r="H245" s="670"/>
      <c r="I245" s="892"/>
      <c r="J245" s="363"/>
      <c r="K245" s="363"/>
      <c r="L245" s="258"/>
      <c r="M245" s="258"/>
      <c r="N245" s="258"/>
      <c r="O245" s="671"/>
      <c r="P245" s="672"/>
      <c r="Q245" s="368"/>
      <c r="R245" s="258"/>
      <c r="S245" s="258"/>
      <c r="T245" s="258"/>
      <c r="U245" s="258"/>
      <c r="V245" s="258"/>
      <c r="W245" s="671"/>
      <c r="X245" s="672"/>
      <c r="Y245" s="367"/>
      <c r="Z245" s="258"/>
      <c r="AA245" s="258"/>
      <c r="AB245" s="258"/>
      <c r="AC245" s="258"/>
      <c r="AD245" s="258"/>
      <c r="AE245" s="671"/>
      <c r="AF245" s="672"/>
      <c r="AG245" s="367"/>
      <c r="AH245" s="258"/>
      <c r="AI245" s="258"/>
      <c r="AJ245" s="258"/>
      <c r="AK245" s="258"/>
      <c r="AL245" s="258"/>
      <c r="AM245" s="671"/>
      <c r="AN245" s="672"/>
      <c r="AO245" s="367"/>
      <c r="AP245" s="258"/>
      <c r="AQ245" s="258"/>
      <c r="AR245" s="258"/>
      <c r="AS245" s="258"/>
      <c r="AT245" s="258"/>
      <c r="AU245" s="671"/>
      <c r="AV245" s="672"/>
      <c r="AW245" s="367"/>
      <c r="AX245" s="258"/>
      <c r="AY245" s="258"/>
      <c r="AZ245" s="258"/>
      <c r="BA245" s="258"/>
      <c r="BB245" s="258"/>
      <c r="BC245" s="671"/>
      <c r="BD245" s="672"/>
      <c r="BE245" s="367"/>
      <c r="BF245" s="258"/>
      <c r="BG245" s="258"/>
      <c r="BH245" s="258"/>
      <c r="BI245" s="258"/>
      <c r="BJ245" s="258"/>
      <c r="BK245" s="671"/>
      <c r="BL245" s="672"/>
      <c r="BM245" s="367"/>
      <c r="BN245" s="258"/>
      <c r="BO245" s="258"/>
      <c r="BP245" s="258"/>
      <c r="BQ245" s="258"/>
      <c r="BR245" s="258"/>
      <c r="BS245" s="671"/>
      <c r="BT245" s="672"/>
      <c r="BU245" s="367"/>
      <c r="BV245" s="258"/>
      <c r="BW245" s="258"/>
      <c r="BX245" s="258"/>
      <c r="BY245" s="258"/>
      <c r="BZ245" s="258"/>
      <c r="CA245" s="671"/>
      <c r="CB245" s="672"/>
      <c r="CC245" s="367"/>
      <c r="CD245" s="258"/>
      <c r="CE245" s="258"/>
      <c r="CF245" s="258"/>
      <c r="CI245" s="671"/>
      <c r="CJ245" s="672"/>
      <c r="CK245" s="367"/>
      <c r="CN245" s="258"/>
      <c r="CO245" s="258"/>
      <c r="CP245" s="258"/>
      <c r="CQ245" s="671"/>
      <c r="CR245" s="672"/>
      <c r="CS245" s="367"/>
      <c r="CT245" s="258"/>
      <c r="CU245" s="258"/>
      <c r="CV245" s="258"/>
      <c r="CW245" s="258"/>
      <c r="CX245" s="258"/>
      <c r="CY245" s="671"/>
      <c r="CZ245" s="672"/>
      <c r="DA245" s="367"/>
      <c r="DB245" s="258"/>
      <c r="DC245" s="258"/>
      <c r="DD245" s="258"/>
      <c r="DG245" s="671"/>
      <c r="DH245" s="672"/>
      <c r="DI245" s="367"/>
      <c r="DL245" s="258"/>
      <c r="DM245" s="258"/>
      <c r="DN245" s="258"/>
      <c r="DO245" s="671"/>
      <c r="DP245" s="672"/>
      <c r="DQ245" s="367"/>
      <c r="DR245" s="258"/>
      <c r="DS245" s="258"/>
      <c r="DT245" s="258"/>
      <c r="DU245" s="258"/>
      <c r="DV245" s="258"/>
      <c r="DW245" s="671"/>
      <c r="DX245" s="672"/>
      <c r="DY245" s="367"/>
      <c r="DZ245" s="258"/>
      <c r="EA245" s="258"/>
      <c r="EB245" s="258"/>
      <c r="EC245" s="258"/>
      <c r="ED245" s="258"/>
      <c r="EE245" s="671"/>
      <c r="EF245" s="672"/>
      <c r="EG245" s="367"/>
      <c r="EH245" s="258"/>
      <c r="EI245" s="258"/>
      <c r="EJ245" s="258"/>
      <c r="EK245" s="258"/>
      <c r="EL245" s="258"/>
      <c r="EM245" s="671"/>
      <c r="EN245" s="672"/>
      <c r="EO245" s="367"/>
      <c r="EP245" s="258"/>
      <c r="EQ245" s="258"/>
      <c r="ER245" s="258"/>
      <c r="ES245" s="258"/>
      <c r="ET245" s="258"/>
      <c r="EU245" s="671"/>
      <c r="EV245" s="672"/>
      <c r="EW245" s="367"/>
      <c r="EX245" s="258"/>
      <c r="EY245" s="258"/>
      <c r="EZ245" s="258"/>
      <c r="FA245" s="258"/>
      <c r="FB245" s="258"/>
      <c r="FC245" s="671"/>
      <c r="FD245" s="672"/>
      <c r="FE245" s="367"/>
      <c r="FF245" s="258"/>
      <c r="FG245" s="258"/>
    </row>
    <row r="246" spans="1:163" ht="37.5" customHeight="1">
      <c r="A246" s="253"/>
      <c r="B246" s="253"/>
      <c r="C246" s="253"/>
      <c r="D246" s="363"/>
      <c r="E246" s="363"/>
      <c r="F246" s="363"/>
      <c r="G246" s="669"/>
      <c r="H246" s="670"/>
      <c r="I246" s="892"/>
      <c r="J246" s="363"/>
      <c r="K246" s="363"/>
      <c r="L246" s="258"/>
      <c r="M246" s="258"/>
      <c r="N246" s="258"/>
      <c r="O246" s="671"/>
      <c r="P246" s="672"/>
      <c r="Q246" s="368"/>
      <c r="R246" s="258"/>
      <c r="S246" s="258"/>
      <c r="T246" s="258"/>
      <c r="U246" s="258"/>
      <c r="V246" s="258"/>
      <c r="W246" s="671"/>
      <c r="X246" s="672"/>
      <c r="Y246" s="367"/>
      <c r="Z246" s="258"/>
      <c r="AA246" s="258"/>
      <c r="AB246" s="258"/>
      <c r="AC246" s="258"/>
      <c r="AD246" s="258"/>
      <c r="AE246" s="671"/>
      <c r="AF246" s="672"/>
      <c r="AG246" s="367"/>
      <c r="AH246" s="258"/>
      <c r="AI246" s="258"/>
      <c r="AJ246" s="258"/>
      <c r="AK246" s="258"/>
      <c r="AL246" s="258"/>
      <c r="AM246" s="671"/>
      <c r="AN246" s="672"/>
      <c r="AO246" s="367"/>
      <c r="AP246" s="258"/>
      <c r="AQ246" s="258"/>
      <c r="AR246" s="258"/>
      <c r="AS246" s="258"/>
      <c r="AT246" s="258"/>
      <c r="AU246" s="671"/>
      <c r="AV246" s="672"/>
      <c r="AW246" s="367"/>
      <c r="AX246" s="258"/>
      <c r="AY246" s="258"/>
      <c r="AZ246" s="258"/>
      <c r="BA246" s="258"/>
      <c r="BB246" s="258"/>
      <c r="BC246" s="671"/>
      <c r="BD246" s="672"/>
      <c r="BE246" s="367"/>
      <c r="BF246" s="258"/>
      <c r="BG246" s="258"/>
      <c r="BH246" s="258"/>
      <c r="BI246" s="258"/>
      <c r="BJ246" s="258"/>
      <c r="BK246" s="671"/>
      <c r="BL246" s="672"/>
      <c r="BM246" s="367"/>
      <c r="BN246" s="258"/>
      <c r="BO246" s="258"/>
      <c r="BP246" s="258"/>
      <c r="BQ246" s="258"/>
      <c r="BR246" s="258"/>
      <c r="BS246" s="671"/>
      <c r="BT246" s="672"/>
      <c r="BU246" s="367"/>
      <c r="BV246" s="258"/>
      <c r="BW246" s="258"/>
      <c r="BX246" s="258"/>
      <c r="BY246" s="258"/>
      <c r="BZ246" s="258"/>
      <c r="CA246" s="671"/>
      <c r="CB246" s="672"/>
      <c r="CC246" s="367"/>
      <c r="CD246" s="258"/>
      <c r="CE246" s="258"/>
      <c r="CF246" s="258"/>
      <c r="CI246" s="671"/>
      <c r="CJ246" s="672"/>
      <c r="CK246" s="367"/>
      <c r="CN246" s="258"/>
      <c r="CO246" s="258"/>
      <c r="CP246" s="258"/>
      <c r="CQ246" s="671"/>
      <c r="CR246" s="672"/>
      <c r="CS246" s="367"/>
      <c r="CT246" s="258"/>
      <c r="CU246" s="258"/>
      <c r="CV246" s="258"/>
      <c r="CW246" s="258"/>
      <c r="CX246" s="258"/>
      <c r="CY246" s="671"/>
      <c r="CZ246" s="672"/>
      <c r="DA246" s="367"/>
      <c r="DB246" s="258"/>
      <c r="DC246" s="258"/>
      <c r="DD246" s="258"/>
      <c r="DG246" s="671"/>
      <c r="DH246" s="672"/>
      <c r="DI246" s="367"/>
      <c r="DL246" s="258"/>
      <c r="DM246" s="258"/>
      <c r="DN246" s="258"/>
      <c r="DO246" s="671"/>
      <c r="DP246" s="672"/>
      <c r="DQ246" s="367"/>
      <c r="DR246" s="258"/>
      <c r="DS246" s="258"/>
      <c r="DT246" s="258"/>
      <c r="DU246" s="258"/>
      <c r="DV246" s="258"/>
      <c r="DW246" s="671"/>
      <c r="DX246" s="672"/>
      <c r="DY246" s="367"/>
      <c r="DZ246" s="258"/>
      <c r="EA246" s="258"/>
      <c r="EB246" s="258"/>
      <c r="EC246" s="258"/>
      <c r="ED246" s="258"/>
      <c r="EE246" s="671"/>
      <c r="EF246" s="672"/>
      <c r="EG246" s="367"/>
      <c r="EH246" s="258"/>
      <c r="EI246" s="258"/>
      <c r="EJ246" s="258"/>
      <c r="EK246" s="258"/>
      <c r="EL246" s="258"/>
      <c r="EM246" s="671"/>
      <c r="EN246" s="672"/>
      <c r="EO246" s="367"/>
      <c r="EP246" s="258"/>
      <c r="EQ246" s="258"/>
      <c r="ER246" s="258"/>
      <c r="ES246" s="258"/>
      <c r="ET246" s="258"/>
      <c r="EU246" s="671"/>
      <c r="EV246" s="672"/>
      <c r="EW246" s="367"/>
      <c r="EX246" s="258"/>
      <c r="EY246" s="258"/>
      <c r="EZ246" s="258"/>
      <c r="FA246" s="258"/>
      <c r="FB246" s="258"/>
      <c r="FC246" s="671"/>
      <c r="FD246" s="672"/>
      <c r="FE246" s="367"/>
      <c r="FF246" s="258"/>
      <c r="FG246" s="258"/>
    </row>
    <row r="247" spans="1:163" ht="37.5" customHeight="1">
      <c r="A247" s="253"/>
      <c r="B247" s="253"/>
      <c r="C247" s="253"/>
      <c r="D247" s="363"/>
      <c r="E247" s="363"/>
      <c r="F247" s="363"/>
      <c r="G247" s="669"/>
      <c r="H247" s="670"/>
      <c r="I247" s="892"/>
      <c r="J247" s="363"/>
      <c r="K247" s="363"/>
      <c r="L247" s="258"/>
      <c r="M247" s="258"/>
      <c r="N247" s="258"/>
      <c r="O247" s="671"/>
      <c r="P247" s="672"/>
      <c r="Q247" s="368"/>
      <c r="R247" s="258"/>
      <c r="S247" s="258"/>
      <c r="T247" s="258"/>
      <c r="U247" s="258"/>
      <c r="V247" s="258"/>
      <c r="W247" s="671"/>
      <c r="X247" s="672"/>
      <c r="Y247" s="367"/>
      <c r="Z247" s="258"/>
      <c r="AA247" s="258"/>
      <c r="AB247" s="258"/>
      <c r="AC247" s="258"/>
      <c r="AD247" s="258"/>
      <c r="AE247" s="671"/>
      <c r="AF247" s="672"/>
      <c r="AG247" s="367"/>
      <c r="AH247" s="258"/>
      <c r="AI247" s="258"/>
      <c r="AJ247" s="258"/>
      <c r="AK247" s="258"/>
      <c r="AL247" s="258"/>
      <c r="AM247" s="671"/>
      <c r="AN247" s="672"/>
      <c r="AO247" s="367"/>
      <c r="AP247" s="258"/>
      <c r="AQ247" s="258"/>
      <c r="AR247" s="258"/>
      <c r="AS247" s="258"/>
      <c r="AT247" s="258"/>
      <c r="AU247" s="671"/>
      <c r="AV247" s="672"/>
      <c r="AW247" s="367"/>
      <c r="AX247" s="258"/>
      <c r="AY247" s="258"/>
      <c r="AZ247" s="258"/>
      <c r="BA247" s="258"/>
      <c r="BB247" s="258"/>
      <c r="BC247" s="671"/>
      <c r="BD247" s="672"/>
      <c r="BE247" s="367"/>
      <c r="BF247" s="258"/>
      <c r="BG247" s="258"/>
      <c r="BH247" s="258"/>
      <c r="BI247" s="258"/>
      <c r="BJ247" s="258"/>
      <c r="BK247" s="671"/>
      <c r="BL247" s="672"/>
      <c r="BM247" s="367"/>
      <c r="BN247" s="258"/>
      <c r="BO247" s="258"/>
      <c r="BP247" s="258"/>
      <c r="BQ247" s="258"/>
      <c r="BR247" s="258"/>
      <c r="BS247" s="671"/>
      <c r="BT247" s="672"/>
      <c r="BU247" s="367"/>
      <c r="BV247" s="258"/>
      <c r="BW247" s="258"/>
      <c r="BX247" s="258"/>
      <c r="BY247" s="258"/>
      <c r="BZ247" s="258"/>
      <c r="CA247" s="671"/>
      <c r="CB247" s="672"/>
      <c r="CC247" s="367"/>
      <c r="CD247" s="258"/>
      <c r="CE247" s="258"/>
      <c r="CF247" s="258"/>
      <c r="CI247" s="671"/>
      <c r="CJ247" s="672"/>
      <c r="CK247" s="367"/>
      <c r="CN247" s="258"/>
      <c r="CO247" s="258"/>
      <c r="CP247" s="258"/>
      <c r="CQ247" s="671"/>
      <c r="CR247" s="672"/>
      <c r="CS247" s="367"/>
      <c r="CT247" s="258"/>
      <c r="CU247" s="258"/>
      <c r="CV247" s="258"/>
      <c r="CW247" s="258"/>
      <c r="CX247" s="258"/>
      <c r="CY247" s="671"/>
      <c r="CZ247" s="672"/>
      <c r="DA247" s="367"/>
      <c r="DB247" s="258"/>
      <c r="DC247" s="258"/>
      <c r="DD247" s="258"/>
      <c r="DG247" s="671"/>
      <c r="DH247" s="672"/>
      <c r="DI247" s="367"/>
      <c r="DL247" s="258"/>
      <c r="DM247" s="258"/>
      <c r="DN247" s="258"/>
      <c r="DO247" s="671"/>
      <c r="DP247" s="672"/>
      <c r="DQ247" s="367"/>
      <c r="DR247" s="258"/>
      <c r="DS247" s="258"/>
      <c r="DT247" s="258"/>
      <c r="DU247" s="258"/>
      <c r="DV247" s="258"/>
      <c r="DW247" s="671"/>
      <c r="DX247" s="672"/>
      <c r="DY247" s="367"/>
      <c r="DZ247" s="258"/>
      <c r="EA247" s="258"/>
      <c r="EB247" s="258"/>
      <c r="EC247" s="258"/>
      <c r="ED247" s="258"/>
      <c r="EE247" s="671"/>
      <c r="EF247" s="672"/>
      <c r="EG247" s="367"/>
      <c r="EH247" s="258"/>
      <c r="EI247" s="258"/>
      <c r="EJ247" s="258"/>
      <c r="EK247" s="258"/>
      <c r="EL247" s="258"/>
      <c r="EM247" s="671"/>
      <c r="EN247" s="672"/>
      <c r="EO247" s="367"/>
      <c r="EP247" s="258"/>
      <c r="EQ247" s="258"/>
      <c r="ER247" s="258"/>
      <c r="ES247" s="258"/>
      <c r="ET247" s="258"/>
      <c r="EU247" s="671"/>
      <c r="EV247" s="672"/>
      <c r="EW247" s="367"/>
      <c r="EX247" s="258"/>
      <c r="EY247" s="258"/>
      <c r="EZ247" s="258"/>
      <c r="FA247" s="258"/>
      <c r="FB247" s="258"/>
      <c r="FC247" s="671"/>
      <c r="FD247" s="672"/>
      <c r="FE247" s="367"/>
      <c r="FF247" s="258"/>
      <c r="FG247" s="258"/>
    </row>
    <row r="248" spans="1:163" ht="37.5" customHeight="1">
      <c r="A248" s="253"/>
      <c r="B248" s="253"/>
      <c r="C248" s="253"/>
      <c r="D248" s="363"/>
      <c r="E248" s="363"/>
      <c r="F248" s="363"/>
      <c r="G248" s="669"/>
      <c r="H248" s="670"/>
      <c r="I248" s="892"/>
      <c r="J248" s="363"/>
      <c r="K248" s="363"/>
      <c r="L248" s="258"/>
      <c r="M248" s="258"/>
      <c r="N248" s="258"/>
      <c r="O248" s="671"/>
      <c r="P248" s="672"/>
      <c r="Q248" s="368"/>
      <c r="R248" s="258"/>
      <c r="S248" s="258"/>
      <c r="T248" s="258"/>
      <c r="U248" s="258"/>
      <c r="V248" s="258"/>
      <c r="W248" s="671"/>
      <c r="X248" s="672"/>
      <c r="Y248" s="367"/>
      <c r="Z248" s="258"/>
      <c r="AA248" s="258"/>
      <c r="AB248" s="258"/>
      <c r="AC248" s="258"/>
      <c r="AD248" s="258"/>
      <c r="AE248" s="671"/>
      <c r="AF248" s="672"/>
      <c r="AG248" s="367"/>
      <c r="AH248" s="258"/>
      <c r="AI248" s="258"/>
      <c r="AJ248" s="258"/>
      <c r="AK248" s="258"/>
      <c r="AL248" s="258"/>
      <c r="AM248" s="671"/>
      <c r="AN248" s="672"/>
      <c r="AO248" s="367"/>
      <c r="AP248" s="258"/>
      <c r="AQ248" s="258"/>
      <c r="AR248" s="258"/>
      <c r="AS248" s="258"/>
      <c r="AT248" s="258"/>
      <c r="AU248" s="671"/>
      <c r="AV248" s="672"/>
      <c r="AW248" s="367"/>
      <c r="AX248" s="258"/>
      <c r="AY248" s="258"/>
      <c r="AZ248" s="258"/>
      <c r="BA248" s="258"/>
      <c r="BB248" s="258"/>
      <c r="BC248" s="671"/>
      <c r="BD248" s="672"/>
      <c r="BE248" s="367"/>
      <c r="BF248" s="258"/>
      <c r="BG248" s="258"/>
      <c r="BH248" s="258"/>
      <c r="BI248" s="258"/>
      <c r="BJ248" s="258"/>
      <c r="BK248" s="671"/>
      <c r="BL248" s="672"/>
      <c r="BM248" s="367"/>
      <c r="BN248" s="258"/>
      <c r="BO248" s="258"/>
      <c r="BP248" s="258"/>
      <c r="BQ248" s="258"/>
      <c r="BR248" s="258"/>
      <c r="BS248" s="671"/>
      <c r="BT248" s="672"/>
      <c r="BU248" s="367"/>
      <c r="BV248" s="258"/>
      <c r="BW248" s="258"/>
      <c r="BX248" s="258"/>
      <c r="BY248" s="258"/>
      <c r="BZ248" s="258"/>
      <c r="CA248" s="671"/>
      <c r="CB248" s="672"/>
      <c r="CC248" s="367"/>
      <c r="CD248" s="258"/>
      <c r="CE248" s="258"/>
      <c r="CF248" s="258"/>
      <c r="CI248" s="671"/>
      <c r="CJ248" s="672"/>
      <c r="CK248" s="367"/>
      <c r="CN248" s="258"/>
      <c r="CO248" s="258"/>
      <c r="CP248" s="258"/>
      <c r="CQ248" s="671"/>
      <c r="CR248" s="672"/>
      <c r="CS248" s="367"/>
      <c r="CT248" s="258"/>
      <c r="CU248" s="258"/>
      <c r="CV248" s="258"/>
      <c r="CW248" s="258"/>
      <c r="CX248" s="258"/>
      <c r="CY248" s="671"/>
      <c r="CZ248" s="672"/>
      <c r="DA248" s="367"/>
      <c r="DB248" s="258"/>
      <c r="DC248" s="258"/>
      <c r="DD248" s="258"/>
      <c r="DG248" s="671"/>
      <c r="DH248" s="672"/>
      <c r="DI248" s="367"/>
      <c r="DL248" s="258"/>
      <c r="DM248" s="258"/>
      <c r="DN248" s="258"/>
      <c r="DO248" s="671"/>
      <c r="DP248" s="672"/>
      <c r="DQ248" s="367"/>
      <c r="DR248" s="258"/>
      <c r="DS248" s="258"/>
      <c r="DT248" s="258"/>
      <c r="DU248" s="258"/>
      <c r="DV248" s="258"/>
      <c r="DW248" s="671"/>
      <c r="DX248" s="672"/>
      <c r="DY248" s="367"/>
      <c r="DZ248" s="258"/>
      <c r="EA248" s="258"/>
      <c r="EB248" s="258"/>
      <c r="EC248" s="258"/>
      <c r="ED248" s="258"/>
      <c r="EE248" s="671"/>
      <c r="EF248" s="672"/>
      <c r="EG248" s="367"/>
      <c r="EH248" s="258"/>
      <c r="EI248" s="258"/>
      <c r="EJ248" s="258"/>
      <c r="EK248" s="258"/>
      <c r="EL248" s="258"/>
      <c r="EM248" s="671"/>
      <c r="EN248" s="672"/>
      <c r="EO248" s="367"/>
      <c r="EP248" s="258"/>
      <c r="EQ248" s="258"/>
      <c r="ER248" s="258"/>
      <c r="ES248" s="258"/>
      <c r="ET248" s="258"/>
      <c r="EU248" s="671"/>
      <c r="EV248" s="672"/>
      <c r="EW248" s="367"/>
      <c r="EX248" s="258"/>
      <c r="EY248" s="258"/>
      <c r="EZ248" s="258"/>
      <c r="FA248" s="258"/>
      <c r="FB248" s="258"/>
      <c r="FC248" s="671"/>
      <c r="FD248" s="672"/>
      <c r="FE248" s="367"/>
      <c r="FF248" s="258"/>
      <c r="FG248" s="258"/>
    </row>
    <row r="249" spans="1:163" ht="37.5" customHeight="1">
      <c r="A249" s="253"/>
      <c r="B249" s="253"/>
      <c r="C249" s="253"/>
      <c r="D249" s="363"/>
      <c r="E249" s="363"/>
      <c r="F249" s="363"/>
      <c r="G249" s="669"/>
      <c r="H249" s="670"/>
      <c r="I249" s="892"/>
      <c r="J249" s="363"/>
      <c r="K249" s="363"/>
      <c r="L249" s="258"/>
      <c r="M249" s="258"/>
      <c r="N249" s="258"/>
      <c r="O249" s="671"/>
      <c r="P249" s="672"/>
      <c r="Q249" s="368"/>
      <c r="R249" s="258"/>
      <c r="S249" s="258"/>
      <c r="T249" s="258"/>
      <c r="U249" s="258"/>
      <c r="V249" s="258"/>
      <c r="W249" s="671"/>
      <c r="X249" s="672"/>
      <c r="Y249" s="367"/>
      <c r="Z249" s="258"/>
      <c r="AA249" s="258"/>
      <c r="AB249" s="258"/>
      <c r="AC249" s="258"/>
      <c r="AD249" s="258"/>
      <c r="AE249" s="671"/>
      <c r="AF249" s="672"/>
      <c r="AG249" s="367"/>
      <c r="AH249" s="258"/>
      <c r="AI249" s="258"/>
      <c r="AJ249" s="258"/>
      <c r="AK249" s="258"/>
      <c r="AL249" s="258"/>
      <c r="AM249" s="671"/>
      <c r="AN249" s="672"/>
      <c r="AO249" s="367"/>
      <c r="AP249" s="258"/>
      <c r="AQ249" s="258"/>
      <c r="AR249" s="258"/>
      <c r="AS249" s="258"/>
      <c r="AT249" s="258"/>
      <c r="AU249" s="671"/>
      <c r="AV249" s="672"/>
      <c r="AW249" s="367"/>
      <c r="AX249" s="258"/>
      <c r="AY249" s="258"/>
      <c r="AZ249" s="258"/>
      <c r="BA249" s="258"/>
      <c r="BB249" s="258"/>
      <c r="BC249" s="671"/>
      <c r="BD249" s="672"/>
      <c r="BE249" s="367"/>
      <c r="BF249" s="258"/>
      <c r="BG249" s="258"/>
      <c r="BH249" s="258"/>
      <c r="BI249" s="258"/>
      <c r="BJ249" s="258"/>
      <c r="BK249" s="671"/>
      <c r="BL249" s="672"/>
      <c r="BM249" s="367"/>
      <c r="BN249" s="258"/>
      <c r="BO249" s="258"/>
      <c r="BP249" s="258"/>
      <c r="BQ249" s="258"/>
      <c r="BR249" s="258"/>
      <c r="BS249" s="671"/>
      <c r="BT249" s="672"/>
      <c r="BU249" s="367"/>
      <c r="BV249" s="258"/>
      <c r="BW249" s="258"/>
      <c r="BX249" s="258"/>
      <c r="BY249" s="258"/>
      <c r="BZ249" s="258"/>
      <c r="CA249" s="671"/>
      <c r="CB249" s="672"/>
      <c r="CC249" s="367"/>
      <c r="CD249" s="258"/>
      <c r="CE249" s="258"/>
      <c r="CF249" s="258"/>
      <c r="CI249" s="671"/>
      <c r="CJ249" s="672"/>
      <c r="CK249" s="367"/>
      <c r="CN249" s="258"/>
      <c r="CO249" s="258"/>
      <c r="CP249" s="258"/>
      <c r="CQ249" s="671"/>
      <c r="CR249" s="672"/>
      <c r="CS249" s="367"/>
      <c r="CT249" s="258"/>
      <c r="CU249" s="258"/>
      <c r="CV249" s="258"/>
      <c r="CW249" s="258"/>
      <c r="CX249" s="258"/>
      <c r="CY249" s="671"/>
      <c r="CZ249" s="672"/>
      <c r="DA249" s="367"/>
      <c r="DB249" s="258"/>
      <c r="DC249" s="258"/>
      <c r="DD249" s="258"/>
      <c r="DG249" s="671"/>
      <c r="DH249" s="672"/>
      <c r="DI249" s="367"/>
      <c r="DL249" s="258"/>
      <c r="DM249" s="258"/>
      <c r="DN249" s="258"/>
      <c r="DO249" s="671"/>
      <c r="DP249" s="672"/>
      <c r="DQ249" s="367"/>
      <c r="DR249" s="258"/>
      <c r="DS249" s="258"/>
      <c r="DT249" s="258"/>
      <c r="DU249" s="258"/>
      <c r="DV249" s="258"/>
      <c r="DW249" s="671"/>
      <c r="DX249" s="672"/>
      <c r="DY249" s="367"/>
      <c r="DZ249" s="258"/>
      <c r="EA249" s="258"/>
      <c r="EB249" s="258"/>
      <c r="EC249" s="258"/>
      <c r="ED249" s="258"/>
      <c r="EE249" s="671"/>
      <c r="EF249" s="672"/>
      <c r="EG249" s="367"/>
      <c r="EH249" s="258"/>
      <c r="EI249" s="258"/>
      <c r="EJ249" s="258"/>
      <c r="EK249" s="258"/>
      <c r="EL249" s="258"/>
      <c r="EM249" s="671"/>
      <c r="EN249" s="672"/>
      <c r="EO249" s="367"/>
      <c r="EP249" s="258"/>
      <c r="EQ249" s="258"/>
      <c r="ER249" s="258"/>
      <c r="ES249" s="258"/>
      <c r="ET249" s="258"/>
      <c r="EU249" s="671"/>
      <c r="EV249" s="672"/>
      <c r="EW249" s="367"/>
      <c r="EX249" s="258"/>
      <c r="EY249" s="258"/>
      <c r="EZ249" s="258"/>
      <c r="FA249" s="258"/>
      <c r="FB249" s="258"/>
      <c r="FC249" s="671"/>
      <c r="FD249" s="672"/>
      <c r="FE249" s="367"/>
      <c r="FF249" s="258"/>
      <c r="FG249" s="258"/>
    </row>
    <row r="250" spans="1:163" ht="37.5" customHeight="1">
      <c r="A250" s="253"/>
      <c r="B250" s="253"/>
      <c r="C250" s="253"/>
      <c r="D250" s="363"/>
      <c r="E250" s="363"/>
      <c r="F250" s="363"/>
      <c r="G250" s="669"/>
      <c r="H250" s="670"/>
      <c r="I250" s="892"/>
      <c r="J250" s="363"/>
      <c r="K250" s="363"/>
      <c r="L250" s="258"/>
      <c r="M250" s="258"/>
      <c r="N250" s="258"/>
      <c r="O250" s="671"/>
      <c r="P250" s="672"/>
      <c r="Q250" s="368"/>
      <c r="R250" s="258"/>
      <c r="S250" s="258"/>
      <c r="T250" s="258"/>
      <c r="U250" s="258"/>
      <c r="V250" s="258"/>
      <c r="W250" s="671"/>
      <c r="X250" s="672"/>
      <c r="Y250" s="367"/>
      <c r="Z250" s="258"/>
      <c r="AA250" s="258"/>
      <c r="AB250" s="258"/>
      <c r="AC250" s="258"/>
      <c r="AD250" s="258"/>
      <c r="AE250" s="671"/>
      <c r="AF250" s="672"/>
      <c r="AG250" s="367"/>
      <c r="AH250" s="258"/>
      <c r="AI250" s="258"/>
      <c r="AJ250" s="258"/>
      <c r="AK250" s="258"/>
      <c r="AL250" s="258"/>
      <c r="AM250" s="671"/>
      <c r="AN250" s="672"/>
      <c r="AO250" s="367"/>
      <c r="AP250" s="258"/>
      <c r="AQ250" s="258"/>
      <c r="AR250" s="258"/>
      <c r="AS250" s="258"/>
      <c r="AT250" s="258"/>
      <c r="AU250" s="671"/>
      <c r="AV250" s="672"/>
      <c r="AW250" s="367"/>
      <c r="AX250" s="258"/>
      <c r="AY250" s="258"/>
      <c r="AZ250" s="258"/>
      <c r="BA250" s="258"/>
      <c r="BB250" s="258"/>
      <c r="BC250" s="671"/>
      <c r="BD250" s="672"/>
      <c r="BE250" s="367"/>
      <c r="BF250" s="258"/>
      <c r="BG250" s="258"/>
      <c r="BH250" s="258"/>
      <c r="BI250" s="258"/>
      <c r="BJ250" s="258"/>
      <c r="BK250" s="671"/>
      <c r="BL250" s="672"/>
      <c r="BM250" s="367"/>
      <c r="BN250" s="258"/>
      <c r="BO250" s="258"/>
      <c r="BP250" s="258"/>
      <c r="BQ250" s="258"/>
      <c r="BR250" s="258"/>
      <c r="BS250" s="671"/>
      <c r="BT250" s="672"/>
      <c r="BU250" s="367"/>
      <c r="BV250" s="258"/>
      <c r="BW250" s="258"/>
      <c r="BX250" s="258"/>
      <c r="BY250" s="258"/>
      <c r="BZ250" s="258"/>
      <c r="CA250" s="671"/>
      <c r="CB250" s="672"/>
      <c r="CC250" s="367"/>
      <c r="CD250" s="258"/>
      <c r="CE250" s="258"/>
      <c r="CF250" s="258"/>
      <c r="CI250" s="671"/>
      <c r="CJ250" s="672"/>
      <c r="CK250" s="367"/>
      <c r="CN250" s="258"/>
      <c r="CO250" s="258"/>
      <c r="CP250" s="258"/>
      <c r="CQ250" s="671"/>
      <c r="CR250" s="672"/>
      <c r="CS250" s="367"/>
      <c r="CT250" s="258"/>
      <c r="CU250" s="258"/>
      <c r="CV250" s="258"/>
      <c r="CW250" s="258"/>
      <c r="CX250" s="258"/>
      <c r="CY250" s="671"/>
      <c r="CZ250" s="672"/>
      <c r="DA250" s="367"/>
      <c r="DB250" s="258"/>
      <c r="DC250" s="258"/>
      <c r="DD250" s="258"/>
      <c r="DG250" s="671"/>
      <c r="DH250" s="672"/>
      <c r="DI250" s="367"/>
      <c r="DL250" s="258"/>
      <c r="DM250" s="258"/>
      <c r="DN250" s="258"/>
      <c r="DO250" s="671"/>
      <c r="DP250" s="672"/>
      <c r="DQ250" s="367"/>
      <c r="DR250" s="258"/>
      <c r="DS250" s="258"/>
      <c r="DT250" s="258"/>
      <c r="DU250" s="258"/>
      <c r="DV250" s="258"/>
      <c r="DW250" s="671"/>
      <c r="DX250" s="672"/>
      <c r="DY250" s="367"/>
      <c r="DZ250" s="258"/>
      <c r="EA250" s="258"/>
      <c r="EB250" s="258"/>
      <c r="EC250" s="258"/>
      <c r="ED250" s="258"/>
      <c r="EE250" s="671"/>
      <c r="EF250" s="672"/>
      <c r="EG250" s="367"/>
      <c r="EH250" s="258"/>
      <c r="EI250" s="258"/>
      <c r="EJ250" s="258"/>
      <c r="EK250" s="258"/>
      <c r="EL250" s="258"/>
      <c r="EM250" s="671"/>
      <c r="EN250" s="672"/>
      <c r="EO250" s="367"/>
      <c r="EP250" s="258"/>
      <c r="EQ250" s="258"/>
      <c r="ER250" s="258"/>
      <c r="ES250" s="258"/>
      <c r="ET250" s="258"/>
      <c r="EU250" s="671"/>
      <c r="EV250" s="672"/>
      <c r="EW250" s="367"/>
      <c r="EX250" s="258"/>
      <c r="EY250" s="258"/>
      <c r="EZ250" s="258"/>
      <c r="FA250" s="258"/>
      <c r="FB250" s="258"/>
      <c r="FC250" s="671"/>
      <c r="FD250" s="672"/>
      <c r="FE250" s="367"/>
      <c r="FF250" s="258"/>
      <c r="FG250" s="258"/>
    </row>
    <row r="251" spans="1:163" ht="37.5" customHeight="1">
      <c r="A251" s="253"/>
      <c r="B251" s="253"/>
      <c r="C251" s="253"/>
      <c r="D251" s="363"/>
      <c r="E251" s="363"/>
      <c r="F251" s="363"/>
      <c r="G251" s="669"/>
      <c r="H251" s="670"/>
      <c r="I251" s="892"/>
      <c r="J251" s="363"/>
      <c r="K251" s="363"/>
      <c r="L251" s="258"/>
      <c r="M251" s="258"/>
      <c r="N251" s="258"/>
      <c r="O251" s="671"/>
      <c r="P251" s="672"/>
      <c r="Q251" s="368"/>
      <c r="R251" s="258"/>
      <c r="S251" s="258"/>
      <c r="T251" s="258"/>
      <c r="U251" s="258"/>
      <c r="V251" s="258"/>
      <c r="W251" s="671"/>
      <c r="X251" s="672"/>
      <c r="Y251" s="367"/>
      <c r="Z251" s="258"/>
      <c r="AA251" s="258"/>
      <c r="AB251" s="258"/>
      <c r="AC251" s="258"/>
      <c r="AD251" s="258"/>
      <c r="AE251" s="671"/>
      <c r="AF251" s="672"/>
      <c r="AG251" s="367"/>
      <c r="AH251" s="258"/>
      <c r="AI251" s="258"/>
      <c r="AJ251" s="258"/>
      <c r="AK251" s="258"/>
      <c r="AL251" s="258"/>
      <c r="AM251" s="671"/>
      <c r="AN251" s="672"/>
      <c r="AO251" s="367"/>
      <c r="AP251" s="258"/>
      <c r="AQ251" s="258"/>
      <c r="AR251" s="258"/>
      <c r="AS251" s="258"/>
      <c r="AT251" s="258"/>
      <c r="AU251" s="671"/>
      <c r="AV251" s="672"/>
      <c r="AW251" s="367"/>
      <c r="AX251" s="258"/>
      <c r="AY251" s="258"/>
      <c r="AZ251" s="258"/>
      <c r="BA251" s="258"/>
      <c r="BB251" s="258"/>
      <c r="BC251" s="671"/>
      <c r="BD251" s="672"/>
      <c r="BE251" s="367"/>
      <c r="BF251" s="258"/>
      <c r="BG251" s="258"/>
      <c r="BH251" s="258"/>
      <c r="BI251" s="258"/>
      <c r="BJ251" s="258"/>
      <c r="BK251" s="671"/>
      <c r="BL251" s="672"/>
      <c r="BM251" s="367"/>
      <c r="BN251" s="258"/>
      <c r="BO251" s="258"/>
      <c r="BP251" s="258"/>
      <c r="BQ251" s="258"/>
      <c r="BR251" s="258"/>
      <c r="BS251" s="671"/>
      <c r="BT251" s="672"/>
      <c r="BU251" s="367"/>
      <c r="BV251" s="258"/>
      <c r="BW251" s="258"/>
      <c r="BX251" s="258"/>
      <c r="BY251" s="258"/>
      <c r="BZ251" s="258"/>
      <c r="CA251" s="671"/>
      <c r="CB251" s="672"/>
      <c r="CC251" s="367"/>
      <c r="CD251" s="258"/>
      <c r="CE251" s="258"/>
      <c r="CF251" s="258"/>
      <c r="CI251" s="671"/>
      <c r="CJ251" s="672"/>
      <c r="CK251" s="367"/>
      <c r="CN251" s="258"/>
      <c r="CO251" s="258"/>
      <c r="CP251" s="258"/>
      <c r="CQ251" s="671"/>
      <c r="CR251" s="672"/>
      <c r="CS251" s="367"/>
      <c r="CT251" s="258"/>
      <c r="CU251" s="258"/>
      <c r="CV251" s="258"/>
      <c r="CW251" s="258"/>
      <c r="CX251" s="258"/>
      <c r="CY251" s="671"/>
      <c r="CZ251" s="672"/>
      <c r="DA251" s="367"/>
      <c r="DB251" s="258"/>
      <c r="DC251" s="258"/>
      <c r="DD251" s="258"/>
      <c r="DG251" s="671"/>
      <c r="DH251" s="672"/>
      <c r="DI251" s="367"/>
      <c r="DL251" s="258"/>
      <c r="DM251" s="258"/>
      <c r="DN251" s="258"/>
      <c r="DO251" s="671"/>
      <c r="DP251" s="672"/>
      <c r="DQ251" s="367"/>
      <c r="DR251" s="258"/>
      <c r="DS251" s="258"/>
      <c r="DT251" s="258"/>
      <c r="DU251" s="258"/>
      <c r="DV251" s="258"/>
      <c r="DW251" s="671"/>
      <c r="DX251" s="672"/>
      <c r="DY251" s="367"/>
      <c r="DZ251" s="258"/>
      <c r="EA251" s="258"/>
      <c r="EB251" s="258"/>
      <c r="EC251" s="258"/>
      <c r="ED251" s="258"/>
      <c r="EE251" s="671"/>
      <c r="EF251" s="672"/>
      <c r="EG251" s="367"/>
      <c r="EH251" s="258"/>
      <c r="EI251" s="258"/>
      <c r="EJ251" s="258"/>
      <c r="EK251" s="258"/>
      <c r="EL251" s="258"/>
      <c r="EM251" s="671"/>
      <c r="EN251" s="672"/>
      <c r="EO251" s="367"/>
      <c r="EP251" s="258"/>
      <c r="EQ251" s="258"/>
      <c r="ER251" s="258"/>
      <c r="ES251" s="258"/>
      <c r="ET251" s="258"/>
      <c r="EU251" s="671"/>
      <c r="EV251" s="672"/>
      <c r="EW251" s="367"/>
      <c r="EX251" s="258"/>
      <c r="EY251" s="258"/>
      <c r="EZ251" s="258"/>
      <c r="FA251" s="258"/>
      <c r="FB251" s="258"/>
      <c r="FC251" s="671"/>
      <c r="FD251" s="672"/>
      <c r="FE251" s="367"/>
      <c r="FF251" s="258"/>
      <c r="FG251" s="258"/>
    </row>
    <row r="252" spans="1:163" ht="37.5" customHeight="1">
      <c r="A252" s="253"/>
      <c r="B252" s="253"/>
      <c r="C252" s="253"/>
      <c r="D252" s="363"/>
      <c r="E252" s="363"/>
      <c r="F252" s="363"/>
      <c r="G252" s="669"/>
      <c r="H252" s="670"/>
      <c r="I252" s="892"/>
      <c r="J252" s="363"/>
      <c r="K252" s="363"/>
      <c r="L252" s="258"/>
      <c r="M252" s="258"/>
      <c r="N252" s="258"/>
      <c r="O252" s="671"/>
      <c r="P252" s="672"/>
      <c r="Q252" s="368"/>
      <c r="R252" s="258"/>
      <c r="S252" s="258"/>
      <c r="T252" s="258"/>
      <c r="U252" s="258"/>
      <c r="V252" s="258"/>
      <c r="W252" s="671"/>
      <c r="X252" s="672"/>
      <c r="Y252" s="367"/>
      <c r="Z252" s="258"/>
      <c r="AA252" s="258"/>
      <c r="AB252" s="258"/>
      <c r="AC252" s="258"/>
      <c r="AD252" s="258"/>
      <c r="AE252" s="671"/>
      <c r="AF252" s="672"/>
      <c r="AG252" s="367"/>
      <c r="AH252" s="258"/>
      <c r="AI252" s="258"/>
      <c r="AJ252" s="258"/>
      <c r="AK252" s="258"/>
      <c r="AL252" s="258"/>
      <c r="AM252" s="671"/>
      <c r="AN252" s="672"/>
      <c r="AO252" s="367"/>
      <c r="AP252" s="258"/>
      <c r="AQ252" s="258"/>
      <c r="AR252" s="258"/>
      <c r="AS252" s="258"/>
      <c r="AT252" s="258"/>
      <c r="AU252" s="671"/>
      <c r="AV252" s="672"/>
      <c r="AW252" s="367"/>
      <c r="AX252" s="258"/>
      <c r="AY252" s="258"/>
      <c r="AZ252" s="258"/>
      <c r="BA252" s="258"/>
      <c r="BB252" s="258"/>
      <c r="BC252" s="671"/>
      <c r="BD252" s="672"/>
      <c r="BE252" s="367"/>
      <c r="BF252" s="258"/>
      <c r="BG252" s="258"/>
      <c r="BH252" s="258"/>
      <c r="BI252" s="258"/>
      <c r="BJ252" s="258"/>
      <c r="BK252" s="671"/>
      <c r="BL252" s="672"/>
      <c r="BM252" s="367"/>
      <c r="BN252" s="258"/>
      <c r="BO252" s="258"/>
      <c r="BP252" s="258"/>
      <c r="BQ252" s="258"/>
      <c r="BR252" s="258"/>
      <c r="BS252" s="671"/>
      <c r="BT252" s="672"/>
      <c r="BU252" s="367"/>
      <c r="BV252" s="258"/>
      <c r="BW252" s="258"/>
      <c r="BX252" s="258"/>
      <c r="BY252" s="258"/>
      <c r="BZ252" s="258"/>
      <c r="CA252" s="671"/>
      <c r="CB252" s="672"/>
      <c r="CC252" s="367"/>
      <c r="CD252" s="258"/>
      <c r="CE252" s="258"/>
      <c r="CF252" s="258"/>
      <c r="CI252" s="671"/>
      <c r="CJ252" s="672"/>
      <c r="CK252" s="367"/>
      <c r="CN252" s="258"/>
      <c r="CO252" s="258"/>
      <c r="CP252" s="258"/>
      <c r="CQ252" s="671"/>
      <c r="CR252" s="672"/>
      <c r="CS252" s="367"/>
      <c r="CT252" s="258"/>
      <c r="CU252" s="258"/>
      <c r="CV252" s="258"/>
      <c r="CW252" s="258"/>
      <c r="CX252" s="258"/>
      <c r="CY252" s="671"/>
      <c r="CZ252" s="672"/>
      <c r="DA252" s="367"/>
      <c r="DB252" s="258"/>
      <c r="DC252" s="258"/>
      <c r="DD252" s="258"/>
      <c r="DG252" s="671"/>
      <c r="DH252" s="672"/>
      <c r="DI252" s="367"/>
      <c r="DL252" s="258"/>
      <c r="DM252" s="258"/>
      <c r="DN252" s="258"/>
      <c r="DO252" s="671"/>
      <c r="DP252" s="672"/>
      <c r="DQ252" s="367"/>
      <c r="DR252" s="258"/>
      <c r="DS252" s="258"/>
      <c r="DT252" s="258"/>
      <c r="DU252" s="258"/>
      <c r="DV252" s="258"/>
      <c r="DW252" s="671"/>
      <c r="DX252" s="672"/>
      <c r="DY252" s="367"/>
      <c r="DZ252" s="258"/>
      <c r="EA252" s="258"/>
      <c r="EB252" s="258"/>
      <c r="EC252" s="258"/>
      <c r="ED252" s="258"/>
      <c r="EE252" s="671"/>
      <c r="EF252" s="672"/>
      <c r="EG252" s="367"/>
      <c r="EH252" s="258"/>
      <c r="EI252" s="258"/>
      <c r="EJ252" s="258"/>
      <c r="EK252" s="258"/>
      <c r="EL252" s="258"/>
      <c r="EM252" s="671"/>
      <c r="EN252" s="672"/>
      <c r="EO252" s="367"/>
      <c r="EP252" s="258"/>
      <c r="EQ252" s="258"/>
      <c r="ER252" s="258"/>
      <c r="ES252" s="258"/>
      <c r="ET252" s="258"/>
      <c r="EU252" s="671"/>
      <c r="EV252" s="672"/>
      <c r="EW252" s="367"/>
      <c r="EX252" s="258"/>
      <c r="EY252" s="258"/>
      <c r="EZ252" s="258"/>
      <c r="FA252" s="258"/>
      <c r="FB252" s="258"/>
      <c r="FC252" s="671"/>
      <c r="FD252" s="672"/>
      <c r="FE252" s="367"/>
      <c r="FF252" s="258"/>
      <c r="FG252" s="258"/>
    </row>
    <row r="253" spans="1:163" ht="37.5" customHeight="1">
      <c r="A253" s="253"/>
      <c r="B253" s="253"/>
      <c r="C253" s="253"/>
      <c r="D253" s="363"/>
      <c r="E253" s="363"/>
      <c r="F253" s="363"/>
      <c r="G253" s="669"/>
      <c r="H253" s="670"/>
      <c r="I253" s="892"/>
      <c r="J253" s="363"/>
      <c r="K253" s="363"/>
      <c r="L253" s="258"/>
      <c r="M253" s="258"/>
      <c r="N253" s="258"/>
      <c r="O253" s="671"/>
      <c r="P253" s="672"/>
      <c r="Q253" s="368"/>
      <c r="R253" s="258"/>
      <c r="S253" s="258"/>
      <c r="T253" s="258"/>
      <c r="U253" s="258"/>
      <c r="V253" s="258"/>
      <c r="W253" s="671"/>
      <c r="X253" s="672"/>
      <c r="Y253" s="367"/>
      <c r="Z253" s="258"/>
      <c r="AA253" s="258"/>
      <c r="AB253" s="258"/>
      <c r="AC253" s="258"/>
      <c r="AD253" s="258"/>
      <c r="AE253" s="671"/>
      <c r="AF253" s="672"/>
      <c r="AG253" s="367"/>
      <c r="AH253" s="258"/>
      <c r="AI253" s="258"/>
      <c r="AJ253" s="258"/>
      <c r="AK253" s="258"/>
      <c r="AL253" s="258"/>
      <c r="AM253" s="671"/>
      <c r="AN253" s="672"/>
      <c r="AO253" s="367"/>
      <c r="AP253" s="258"/>
      <c r="AQ253" s="258"/>
      <c r="AR253" s="258"/>
      <c r="AS253" s="258"/>
      <c r="AT253" s="258"/>
      <c r="AU253" s="671"/>
      <c r="AV253" s="672"/>
      <c r="AW253" s="367"/>
      <c r="AX253" s="258"/>
      <c r="AY253" s="258"/>
      <c r="AZ253" s="258"/>
      <c r="BA253" s="258"/>
      <c r="BB253" s="258"/>
      <c r="BC253" s="671"/>
      <c r="BD253" s="672"/>
      <c r="BE253" s="367"/>
      <c r="BF253" s="258"/>
      <c r="BG253" s="258"/>
      <c r="BH253" s="258"/>
      <c r="BI253" s="258"/>
      <c r="BJ253" s="258"/>
      <c r="BK253" s="671"/>
      <c r="BL253" s="672"/>
      <c r="BM253" s="367"/>
      <c r="BN253" s="258"/>
      <c r="BO253" s="258"/>
      <c r="BP253" s="258"/>
      <c r="BQ253" s="258"/>
      <c r="BR253" s="258"/>
      <c r="BS253" s="671"/>
      <c r="BT253" s="672"/>
      <c r="BU253" s="367"/>
      <c r="BV253" s="258"/>
      <c r="BW253" s="258"/>
      <c r="BX253" s="258"/>
      <c r="BY253" s="258"/>
      <c r="BZ253" s="258"/>
      <c r="CA253" s="671"/>
      <c r="CB253" s="672"/>
      <c r="CC253" s="367"/>
      <c r="CD253" s="258"/>
      <c r="CE253" s="258"/>
      <c r="CF253" s="258"/>
      <c r="CI253" s="671"/>
      <c r="CJ253" s="672"/>
      <c r="CK253" s="367"/>
      <c r="CN253" s="258"/>
      <c r="CO253" s="258"/>
      <c r="CP253" s="258"/>
      <c r="CQ253" s="671"/>
      <c r="CR253" s="672"/>
      <c r="CS253" s="367"/>
      <c r="CT253" s="258"/>
      <c r="CU253" s="258"/>
      <c r="CV253" s="258"/>
      <c r="CW253" s="258"/>
      <c r="CX253" s="258"/>
      <c r="CY253" s="671"/>
      <c r="CZ253" s="672"/>
      <c r="DA253" s="367"/>
      <c r="DB253" s="258"/>
      <c r="DC253" s="258"/>
      <c r="DD253" s="258"/>
      <c r="DG253" s="671"/>
      <c r="DH253" s="672"/>
      <c r="DI253" s="367"/>
      <c r="DL253" s="258"/>
      <c r="DM253" s="258"/>
      <c r="DN253" s="258"/>
      <c r="DO253" s="671"/>
      <c r="DP253" s="672"/>
      <c r="DQ253" s="367"/>
      <c r="DR253" s="258"/>
      <c r="DS253" s="258"/>
      <c r="DT253" s="258"/>
      <c r="DU253" s="258"/>
      <c r="DV253" s="258"/>
      <c r="DW253" s="671"/>
      <c r="DX253" s="672"/>
      <c r="DY253" s="367"/>
      <c r="DZ253" s="258"/>
      <c r="EA253" s="258"/>
      <c r="EB253" s="258"/>
      <c r="EC253" s="258"/>
      <c r="ED253" s="258"/>
      <c r="EE253" s="671"/>
      <c r="EF253" s="672"/>
      <c r="EG253" s="367"/>
      <c r="EH253" s="258"/>
      <c r="EI253" s="258"/>
      <c r="EJ253" s="258"/>
      <c r="EK253" s="258"/>
      <c r="EL253" s="258"/>
      <c r="EM253" s="671"/>
      <c r="EN253" s="672"/>
      <c r="EO253" s="367"/>
      <c r="EP253" s="258"/>
      <c r="EQ253" s="258"/>
      <c r="ER253" s="258"/>
      <c r="ES253" s="258"/>
      <c r="ET253" s="258"/>
      <c r="EU253" s="671"/>
      <c r="EV253" s="672"/>
      <c r="EW253" s="367"/>
      <c r="EX253" s="258"/>
      <c r="EY253" s="258"/>
      <c r="EZ253" s="258"/>
      <c r="FA253" s="258"/>
      <c r="FB253" s="258"/>
      <c r="FC253" s="671"/>
      <c r="FD253" s="672"/>
      <c r="FE253" s="367"/>
      <c r="FF253" s="258"/>
      <c r="FG253" s="258"/>
    </row>
    <row r="254" spans="1:163" ht="37.5" customHeight="1">
      <c r="A254" s="253"/>
      <c r="B254" s="253"/>
      <c r="C254" s="253"/>
      <c r="D254" s="363"/>
      <c r="E254" s="363"/>
      <c r="F254" s="363"/>
      <c r="G254" s="669"/>
      <c r="H254" s="670"/>
      <c r="I254" s="892"/>
      <c r="J254" s="363"/>
      <c r="K254" s="363"/>
      <c r="L254" s="258"/>
      <c r="M254" s="258"/>
      <c r="N254" s="258"/>
      <c r="O254" s="671"/>
      <c r="P254" s="672"/>
      <c r="Q254" s="368"/>
      <c r="R254" s="258"/>
      <c r="S254" s="258"/>
      <c r="T254" s="258"/>
      <c r="U254" s="258"/>
      <c r="V254" s="258"/>
      <c r="W254" s="671"/>
      <c r="X254" s="672"/>
      <c r="Y254" s="367"/>
      <c r="Z254" s="258"/>
      <c r="AA254" s="258"/>
      <c r="AB254" s="258"/>
      <c r="AC254" s="258"/>
      <c r="AD254" s="258"/>
      <c r="AE254" s="671"/>
      <c r="AF254" s="672"/>
      <c r="AG254" s="367"/>
      <c r="AH254" s="258"/>
      <c r="AI254" s="258"/>
      <c r="AJ254" s="258"/>
      <c r="AK254" s="258"/>
      <c r="AL254" s="258"/>
      <c r="AM254" s="671"/>
      <c r="AN254" s="672"/>
      <c r="AO254" s="367"/>
      <c r="AP254" s="258"/>
      <c r="AQ254" s="258"/>
      <c r="AR254" s="258"/>
      <c r="AS254" s="258"/>
      <c r="AT254" s="258"/>
      <c r="AU254" s="671"/>
      <c r="AV254" s="672"/>
      <c r="AW254" s="367"/>
      <c r="AX254" s="258"/>
      <c r="AY254" s="258"/>
      <c r="AZ254" s="258"/>
      <c r="BA254" s="258"/>
      <c r="BB254" s="258"/>
      <c r="BC254" s="671"/>
      <c r="BD254" s="672"/>
      <c r="BE254" s="367"/>
      <c r="BF254" s="258"/>
      <c r="BG254" s="258"/>
      <c r="BH254" s="258"/>
      <c r="BI254" s="258"/>
      <c r="BJ254" s="258"/>
      <c r="BK254" s="671"/>
      <c r="BL254" s="672"/>
      <c r="BM254" s="367"/>
      <c r="BN254" s="258"/>
      <c r="BO254" s="258"/>
      <c r="BP254" s="258"/>
      <c r="BQ254" s="258"/>
      <c r="BR254" s="258"/>
      <c r="BS254" s="671"/>
      <c r="BT254" s="672"/>
      <c r="BU254" s="367"/>
      <c r="BV254" s="258"/>
      <c r="BW254" s="258"/>
      <c r="BX254" s="258"/>
      <c r="BY254" s="258"/>
      <c r="BZ254" s="258"/>
      <c r="CA254" s="671"/>
      <c r="CB254" s="672"/>
      <c r="CC254" s="367"/>
      <c r="CD254" s="258"/>
      <c r="CE254" s="258"/>
      <c r="CF254" s="258"/>
      <c r="CI254" s="671"/>
      <c r="CJ254" s="672"/>
      <c r="CK254" s="367"/>
      <c r="CN254" s="258"/>
      <c r="CO254" s="258"/>
      <c r="CP254" s="258"/>
      <c r="CQ254" s="671"/>
      <c r="CR254" s="672"/>
      <c r="CS254" s="367"/>
      <c r="CT254" s="258"/>
      <c r="CU254" s="258"/>
      <c r="CV254" s="258"/>
      <c r="CW254" s="258"/>
      <c r="CX254" s="258"/>
      <c r="CY254" s="671"/>
      <c r="CZ254" s="672"/>
      <c r="DA254" s="367"/>
      <c r="DB254" s="258"/>
      <c r="DC254" s="258"/>
      <c r="DD254" s="258"/>
      <c r="DG254" s="671"/>
      <c r="DH254" s="672"/>
      <c r="DI254" s="367"/>
      <c r="DL254" s="258"/>
      <c r="DM254" s="258"/>
      <c r="DN254" s="258"/>
      <c r="DO254" s="671"/>
      <c r="DP254" s="672"/>
      <c r="DQ254" s="367"/>
      <c r="DR254" s="258"/>
      <c r="DS254" s="258"/>
      <c r="DT254" s="258"/>
      <c r="DU254" s="258"/>
      <c r="DV254" s="258"/>
      <c r="DW254" s="671"/>
      <c r="DX254" s="672"/>
      <c r="DY254" s="367"/>
      <c r="DZ254" s="258"/>
      <c r="EA254" s="258"/>
      <c r="EB254" s="258"/>
      <c r="EC254" s="258"/>
      <c r="ED254" s="258"/>
      <c r="EE254" s="671"/>
      <c r="EF254" s="672"/>
      <c r="EG254" s="367"/>
      <c r="EH254" s="258"/>
      <c r="EI254" s="258"/>
      <c r="EJ254" s="258"/>
      <c r="EK254" s="258"/>
      <c r="EL254" s="258"/>
      <c r="EM254" s="671"/>
      <c r="EN254" s="672"/>
      <c r="EO254" s="367"/>
      <c r="EP254" s="258"/>
      <c r="EQ254" s="258"/>
      <c r="ER254" s="258"/>
      <c r="ES254" s="258"/>
      <c r="ET254" s="258"/>
      <c r="EU254" s="671"/>
      <c r="EV254" s="672"/>
      <c r="EW254" s="367"/>
      <c r="EX254" s="258"/>
      <c r="EY254" s="258"/>
      <c r="EZ254" s="258"/>
      <c r="FA254" s="258"/>
      <c r="FB254" s="258"/>
      <c r="FC254" s="671"/>
      <c r="FD254" s="672"/>
      <c r="FE254" s="367"/>
      <c r="FF254" s="258"/>
      <c r="FG254" s="258"/>
    </row>
    <row r="255" spans="1:163" ht="37.5" customHeight="1">
      <c r="A255" s="253"/>
      <c r="B255" s="253"/>
      <c r="C255" s="253"/>
      <c r="D255" s="363"/>
      <c r="E255" s="363"/>
      <c r="F255" s="363"/>
      <c r="G255" s="669"/>
      <c r="H255" s="670"/>
      <c r="I255" s="892"/>
      <c r="J255" s="363"/>
      <c r="K255" s="363"/>
      <c r="L255" s="258"/>
      <c r="M255" s="258"/>
      <c r="N255" s="258"/>
      <c r="O255" s="671"/>
      <c r="P255" s="672"/>
      <c r="Q255" s="368"/>
      <c r="R255" s="258"/>
      <c r="S255" s="258"/>
      <c r="T255" s="258"/>
      <c r="U255" s="258"/>
      <c r="V255" s="258"/>
      <c r="W255" s="671"/>
      <c r="X255" s="672"/>
      <c r="Y255" s="367"/>
      <c r="Z255" s="258"/>
      <c r="AA255" s="258"/>
      <c r="AB255" s="258"/>
      <c r="AC255" s="258"/>
      <c r="AD255" s="258"/>
      <c r="AE255" s="671"/>
      <c r="AF255" s="672"/>
      <c r="AG255" s="367"/>
      <c r="AH255" s="258"/>
      <c r="AI255" s="258"/>
      <c r="AJ255" s="258"/>
      <c r="AK255" s="258"/>
      <c r="AL255" s="258"/>
      <c r="AM255" s="671"/>
      <c r="AN255" s="672"/>
      <c r="AO255" s="367"/>
      <c r="AP255" s="258"/>
      <c r="AQ255" s="258"/>
      <c r="AR255" s="258"/>
      <c r="AS255" s="258"/>
      <c r="AT255" s="258"/>
      <c r="AU255" s="671"/>
      <c r="AV255" s="672"/>
      <c r="AW255" s="367"/>
      <c r="AX255" s="258"/>
      <c r="AY255" s="258"/>
      <c r="AZ255" s="258"/>
      <c r="BA255" s="258"/>
      <c r="BB255" s="258"/>
      <c r="BC255" s="671"/>
      <c r="BD255" s="672"/>
      <c r="BE255" s="367"/>
      <c r="BF255" s="258"/>
      <c r="BG255" s="258"/>
      <c r="BH255" s="258"/>
      <c r="BI255" s="258"/>
      <c r="BJ255" s="258"/>
      <c r="BK255" s="671"/>
      <c r="BL255" s="672"/>
      <c r="BM255" s="367"/>
      <c r="BN255" s="258"/>
      <c r="BO255" s="258"/>
      <c r="BP255" s="258"/>
      <c r="BQ255" s="258"/>
      <c r="BR255" s="258"/>
      <c r="BS255" s="671"/>
      <c r="BT255" s="672"/>
      <c r="BU255" s="367"/>
      <c r="BV255" s="258"/>
      <c r="BW255" s="258"/>
      <c r="BX255" s="258"/>
      <c r="BY255" s="258"/>
      <c r="BZ255" s="258"/>
      <c r="CA255" s="671"/>
      <c r="CB255" s="672"/>
      <c r="CC255" s="367"/>
      <c r="CD255" s="258"/>
      <c r="CE255" s="258"/>
      <c r="CF255" s="258"/>
      <c r="CI255" s="671"/>
      <c r="CJ255" s="672"/>
      <c r="CK255" s="367"/>
      <c r="CN255" s="258"/>
      <c r="CO255" s="258"/>
      <c r="CP255" s="258"/>
      <c r="CQ255" s="671"/>
      <c r="CR255" s="672"/>
      <c r="CS255" s="367"/>
      <c r="CT255" s="258"/>
      <c r="CU255" s="258"/>
      <c r="CV255" s="258"/>
      <c r="CW255" s="258"/>
      <c r="CX255" s="258"/>
      <c r="CY255" s="671"/>
      <c r="CZ255" s="672"/>
      <c r="DA255" s="367"/>
      <c r="DB255" s="258"/>
      <c r="DC255" s="258"/>
      <c r="DD255" s="258"/>
      <c r="DG255" s="671"/>
      <c r="DH255" s="672"/>
      <c r="DI255" s="367"/>
      <c r="DL255" s="258"/>
      <c r="DM255" s="258"/>
      <c r="DN255" s="258"/>
      <c r="DO255" s="671"/>
      <c r="DP255" s="672"/>
      <c r="DQ255" s="367"/>
      <c r="DR255" s="258"/>
      <c r="DS255" s="258"/>
      <c r="DT255" s="258"/>
      <c r="DU255" s="258"/>
      <c r="DV255" s="258"/>
      <c r="DW255" s="671"/>
      <c r="DX255" s="672"/>
      <c r="DY255" s="367"/>
      <c r="DZ255" s="258"/>
      <c r="EA255" s="258"/>
      <c r="EB255" s="258"/>
      <c r="EC255" s="258"/>
      <c r="ED255" s="258"/>
      <c r="EE255" s="671"/>
      <c r="EF255" s="672"/>
      <c r="EG255" s="367"/>
      <c r="EH255" s="258"/>
      <c r="EI255" s="258"/>
      <c r="EJ255" s="258"/>
      <c r="EK255" s="258"/>
      <c r="EL255" s="258"/>
      <c r="EM255" s="671"/>
      <c r="EN255" s="672"/>
      <c r="EO255" s="367"/>
      <c r="EP255" s="258"/>
      <c r="EQ255" s="258"/>
      <c r="ER255" s="258"/>
      <c r="ES255" s="258"/>
      <c r="ET255" s="258"/>
      <c r="EU255" s="671"/>
      <c r="EV255" s="672"/>
      <c r="EW255" s="367"/>
      <c r="EX255" s="258"/>
      <c r="EY255" s="258"/>
      <c r="EZ255" s="258"/>
      <c r="FA255" s="258"/>
      <c r="FB255" s="258"/>
      <c r="FC255" s="671"/>
      <c r="FD255" s="672"/>
      <c r="FE255" s="367"/>
      <c r="FF255" s="258"/>
      <c r="FG255" s="258"/>
    </row>
    <row r="256" spans="1:163" ht="37.5" customHeight="1">
      <c r="A256" s="253"/>
      <c r="B256" s="253"/>
      <c r="C256" s="253"/>
      <c r="D256" s="363"/>
      <c r="E256" s="363"/>
      <c r="F256" s="363"/>
      <c r="G256" s="669"/>
      <c r="H256" s="670"/>
      <c r="I256" s="892"/>
      <c r="J256" s="363"/>
      <c r="K256" s="363"/>
      <c r="L256" s="258"/>
      <c r="M256" s="258"/>
      <c r="N256" s="258"/>
      <c r="O256" s="671"/>
      <c r="P256" s="672"/>
      <c r="Q256" s="368"/>
      <c r="R256" s="258"/>
      <c r="S256" s="258"/>
      <c r="T256" s="258"/>
      <c r="U256" s="258"/>
      <c r="V256" s="258"/>
      <c r="W256" s="671"/>
      <c r="X256" s="672"/>
      <c r="Y256" s="367"/>
      <c r="Z256" s="258"/>
      <c r="AA256" s="258"/>
      <c r="AB256" s="258"/>
      <c r="AC256" s="258"/>
      <c r="AD256" s="258"/>
      <c r="AE256" s="671"/>
      <c r="AF256" s="672"/>
      <c r="AG256" s="367"/>
      <c r="AH256" s="258"/>
      <c r="AI256" s="258"/>
      <c r="AJ256" s="258"/>
      <c r="AK256" s="258"/>
      <c r="AL256" s="258"/>
      <c r="AM256" s="671"/>
      <c r="AN256" s="672"/>
      <c r="AO256" s="367"/>
      <c r="AP256" s="258"/>
      <c r="AQ256" s="258"/>
      <c r="AR256" s="258"/>
      <c r="AS256" s="258"/>
      <c r="AT256" s="258"/>
      <c r="AU256" s="671"/>
      <c r="AV256" s="672"/>
      <c r="AW256" s="367"/>
      <c r="AX256" s="258"/>
      <c r="AY256" s="258"/>
      <c r="AZ256" s="258"/>
      <c r="BA256" s="258"/>
      <c r="BB256" s="258"/>
      <c r="BC256" s="671"/>
      <c r="BD256" s="672"/>
      <c r="BE256" s="367"/>
      <c r="BF256" s="258"/>
      <c r="BG256" s="258"/>
      <c r="BH256" s="258"/>
      <c r="BI256" s="258"/>
      <c r="BJ256" s="258"/>
      <c r="BK256" s="671"/>
      <c r="BL256" s="672"/>
      <c r="BM256" s="367"/>
      <c r="BN256" s="258"/>
      <c r="BO256" s="258"/>
      <c r="BP256" s="258"/>
      <c r="BQ256" s="258"/>
      <c r="BR256" s="258"/>
      <c r="BS256" s="671"/>
      <c r="BT256" s="672"/>
      <c r="BU256" s="367"/>
      <c r="BV256" s="258"/>
      <c r="BW256" s="258"/>
      <c r="BX256" s="258"/>
      <c r="BY256" s="258"/>
      <c r="BZ256" s="258"/>
      <c r="CA256" s="671"/>
      <c r="CB256" s="672"/>
      <c r="CC256" s="367"/>
      <c r="CD256" s="258"/>
      <c r="CE256" s="258"/>
      <c r="CF256" s="258"/>
      <c r="CI256" s="671"/>
      <c r="CJ256" s="672"/>
      <c r="CK256" s="367"/>
      <c r="CN256" s="258"/>
      <c r="CO256" s="258"/>
      <c r="CP256" s="258"/>
      <c r="CQ256" s="671"/>
      <c r="CR256" s="672"/>
      <c r="CS256" s="367"/>
      <c r="CT256" s="258"/>
      <c r="CU256" s="258"/>
      <c r="CV256" s="258"/>
      <c r="CW256" s="258"/>
      <c r="CX256" s="258"/>
      <c r="CY256" s="671"/>
      <c r="CZ256" s="672"/>
      <c r="DA256" s="367"/>
      <c r="DB256" s="258"/>
      <c r="DC256" s="258"/>
      <c r="DD256" s="258"/>
      <c r="DG256" s="671"/>
      <c r="DH256" s="672"/>
      <c r="DI256" s="367"/>
      <c r="DL256" s="258"/>
      <c r="DM256" s="258"/>
      <c r="DN256" s="258"/>
      <c r="DO256" s="671"/>
      <c r="DP256" s="672"/>
      <c r="DQ256" s="367"/>
      <c r="DR256" s="258"/>
      <c r="DS256" s="258"/>
      <c r="DT256" s="258"/>
      <c r="DU256" s="258"/>
      <c r="DV256" s="258"/>
      <c r="DW256" s="671"/>
      <c r="DX256" s="672"/>
      <c r="DY256" s="367"/>
      <c r="DZ256" s="258"/>
      <c r="EA256" s="258"/>
      <c r="EB256" s="258"/>
      <c r="EC256" s="258"/>
      <c r="ED256" s="258"/>
      <c r="EE256" s="671"/>
      <c r="EF256" s="672"/>
      <c r="EG256" s="367"/>
      <c r="EH256" s="258"/>
      <c r="EI256" s="258"/>
      <c r="EJ256" s="258"/>
      <c r="EK256" s="258"/>
      <c r="EL256" s="258"/>
      <c r="EM256" s="671"/>
      <c r="EN256" s="672"/>
      <c r="EO256" s="367"/>
      <c r="EP256" s="258"/>
      <c r="EQ256" s="258"/>
      <c r="ER256" s="258"/>
      <c r="ES256" s="258"/>
      <c r="ET256" s="258"/>
      <c r="EU256" s="671"/>
      <c r="EV256" s="672"/>
      <c r="EW256" s="367"/>
      <c r="EX256" s="258"/>
      <c r="EY256" s="258"/>
      <c r="EZ256" s="258"/>
      <c r="FA256" s="258"/>
      <c r="FB256" s="258"/>
      <c r="FC256" s="671"/>
      <c r="FD256" s="672"/>
      <c r="FE256" s="367"/>
      <c r="FF256" s="258"/>
      <c r="FG256" s="258"/>
    </row>
    <row r="257" spans="1:163" ht="37.5" customHeight="1">
      <c r="A257" s="253"/>
      <c r="B257" s="253"/>
      <c r="C257" s="253"/>
      <c r="D257" s="363"/>
      <c r="E257" s="363"/>
      <c r="F257" s="363"/>
      <c r="G257" s="669"/>
      <c r="H257" s="670"/>
      <c r="I257" s="892"/>
      <c r="J257" s="363"/>
      <c r="K257" s="363"/>
      <c r="L257" s="258"/>
      <c r="M257" s="258"/>
      <c r="N257" s="258"/>
      <c r="O257" s="671"/>
      <c r="P257" s="672"/>
      <c r="Q257" s="368"/>
      <c r="R257" s="258"/>
      <c r="S257" s="258"/>
      <c r="T257" s="258"/>
      <c r="U257" s="258"/>
      <c r="V257" s="258"/>
      <c r="W257" s="671"/>
      <c r="X257" s="672"/>
      <c r="Y257" s="367"/>
      <c r="Z257" s="258"/>
      <c r="AA257" s="258"/>
      <c r="AB257" s="258"/>
      <c r="AC257" s="258"/>
      <c r="AD257" s="258"/>
      <c r="AE257" s="671"/>
      <c r="AF257" s="672"/>
      <c r="AG257" s="367"/>
      <c r="AH257" s="258"/>
      <c r="AI257" s="258"/>
      <c r="AJ257" s="258"/>
      <c r="AK257" s="258"/>
      <c r="AL257" s="258"/>
      <c r="AM257" s="671"/>
      <c r="AN257" s="672"/>
      <c r="AO257" s="367"/>
      <c r="AP257" s="258"/>
      <c r="AQ257" s="258"/>
      <c r="AR257" s="258"/>
      <c r="AS257" s="258"/>
      <c r="AT257" s="258"/>
      <c r="AU257" s="671"/>
      <c r="AV257" s="672"/>
      <c r="AW257" s="367"/>
      <c r="AX257" s="258"/>
      <c r="AY257" s="258"/>
      <c r="AZ257" s="258"/>
      <c r="BA257" s="258"/>
      <c r="BB257" s="258"/>
      <c r="BC257" s="671"/>
      <c r="BD257" s="672"/>
      <c r="BE257" s="367"/>
      <c r="BF257" s="258"/>
      <c r="BG257" s="258"/>
      <c r="BH257" s="258"/>
      <c r="BI257" s="258"/>
      <c r="BJ257" s="258"/>
      <c r="BK257" s="671"/>
      <c r="BL257" s="672"/>
      <c r="BM257" s="367"/>
      <c r="BN257" s="258"/>
      <c r="BO257" s="258"/>
      <c r="BP257" s="258"/>
      <c r="BQ257" s="258"/>
      <c r="BR257" s="258"/>
      <c r="BS257" s="671"/>
      <c r="BT257" s="672"/>
      <c r="BU257" s="367"/>
      <c r="BV257" s="258"/>
      <c r="BW257" s="258"/>
      <c r="BX257" s="258"/>
      <c r="BY257" s="258"/>
      <c r="BZ257" s="258"/>
      <c r="CA257" s="671"/>
      <c r="CB257" s="672"/>
      <c r="CC257" s="367"/>
      <c r="CD257" s="258"/>
      <c r="CE257" s="258"/>
      <c r="CF257" s="258"/>
      <c r="CI257" s="671"/>
      <c r="CJ257" s="672"/>
      <c r="CK257" s="367"/>
      <c r="CN257" s="258"/>
      <c r="CO257" s="258"/>
      <c r="CP257" s="258"/>
      <c r="CQ257" s="671"/>
      <c r="CR257" s="672"/>
      <c r="CS257" s="367"/>
      <c r="CT257" s="258"/>
      <c r="CU257" s="258"/>
      <c r="CV257" s="258"/>
      <c r="CW257" s="258"/>
      <c r="CX257" s="258"/>
      <c r="CY257" s="671"/>
      <c r="CZ257" s="672"/>
      <c r="DA257" s="367"/>
      <c r="DB257" s="258"/>
      <c r="DC257" s="258"/>
      <c r="DD257" s="258"/>
      <c r="DG257" s="671"/>
      <c r="DH257" s="672"/>
      <c r="DI257" s="367"/>
      <c r="DL257" s="258"/>
      <c r="DM257" s="258"/>
      <c r="DN257" s="258"/>
      <c r="DO257" s="671"/>
      <c r="DP257" s="672"/>
      <c r="DQ257" s="367"/>
      <c r="DR257" s="258"/>
      <c r="DS257" s="258"/>
      <c r="DT257" s="258"/>
      <c r="DU257" s="258"/>
      <c r="DV257" s="258"/>
      <c r="DW257" s="671"/>
      <c r="DX257" s="672"/>
      <c r="DY257" s="367"/>
      <c r="DZ257" s="258"/>
      <c r="EA257" s="258"/>
      <c r="EB257" s="258"/>
      <c r="EC257" s="258"/>
      <c r="ED257" s="258"/>
      <c r="EE257" s="671"/>
      <c r="EF257" s="672"/>
      <c r="EG257" s="367"/>
      <c r="EH257" s="258"/>
      <c r="EI257" s="258"/>
      <c r="EJ257" s="258"/>
      <c r="EK257" s="258"/>
      <c r="EL257" s="258"/>
      <c r="EM257" s="671"/>
      <c r="EN257" s="672"/>
      <c r="EO257" s="367"/>
      <c r="EP257" s="258"/>
      <c r="EQ257" s="258"/>
      <c r="ER257" s="258"/>
      <c r="ES257" s="258"/>
      <c r="ET257" s="258"/>
      <c r="EU257" s="671"/>
      <c r="EV257" s="672"/>
      <c r="EW257" s="367"/>
      <c r="EX257" s="258"/>
      <c r="EY257" s="258"/>
      <c r="EZ257" s="258"/>
      <c r="FA257" s="258"/>
      <c r="FB257" s="258"/>
      <c r="FC257" s="671"/>
      <c r="FD257" s="672"/>
      <c r="FE257" s="367"/>
      <c r="FF257" s="258"/>
      <c r="FG257" s="258"/>
    </row>
    <row r="258" spans="1:163" ht="37.5" customHeight="1">
      <c r="A258" s="253"/>
      <c r="B258" s="253"/>
      <c r="C258" s="253"/>
      <c r="D258" s="363"/>
      <c r="E258" s="363"/>
      <c r="F258" s="363"/>
      <c r="G258" s="669"/>
      <c r="H258" s="670"/>
      <c r="I258" s="892"/>
      <c r="J258" s="363"/>
      <c r="K258" s="363"/>
      <c r="L258" s="258"/>
      <c r="M258" s="258"/>
      <c r="N258" s="258"/>
      <c r="O258" s="671"/>
      <c r="P258" s="672"/>
      <c r="Q258" s="368"/>
      <c r="R258" s="258"/>
      <c r="S258" s="258"/>
      <c r="T258" s="258"/>
      <c r="U258" s="258"/>
      <c r="V258" s="258"/>
      <c r="W258" s="671"/>
      <c r="X258" s="672"/>
      <c r="Y258" s="367"/>
      <c r="Z258" s="258"/>
      <c r="AA258" s="258"/>
      <c r="AB258" s="258"/>
      <c r="AC258" s="258"/>
      <c r="AD258" s="258"/>
      <c r="AE258" s="671"/>
      <c r="AF258" s="672"/>
      <c r="AG258" s="367"/>
      <c r="AH258" s="258"/>
      <c r="AI258" s="258"/>
      <c r="AJ258" s="258"/>
      <c r="AK258" s="258"/>
      <c r="AL258" s="258"/>
      <c r="AM258" s="671"/>
      <c r="AN258" s="672"/>
      <c r="AO258" s="367"/>
      <c r="AP258" s="258"/>
      <c r="AQ258" s="258"/>
      <c r="AR258" s="258"/>
      <c r="AS258" s="258"/>
      <c r="AT258" s="258"/>
      <c r="AU258" s="671"/>
      <c r="AV258" s="672"/>
      <c r="AW258" s="367"/>
      <c r="AX258" s="258"/>
      <c r="AY258" s="258"/>
      <c r="AZ258" s="258"/>
      <c r="BA258" s="258"/>
      <c r="BB258" s="258"/>
      <c r="BC258" s="671"/>
      <c r="BD258" s="672"/>
      <c r="BE258" s="367"/>
      <c r="BF258" s="258"/>
      <c r="BG258" s="258"/>
      <c r="BH258" s="258"/>
      <c r="BI258" s="258"/>
      <c r="BJ258" s="258"/>
      <c r="BK258" s="671"/>
      <c r="BL258" s="672"/>
      <c r="BM258" s="367"/>
      <c r="BN258" s="258"/>
      <c r="BO258" s="258"/>
      <c r="BP258" s="258"/>
      <c r="BQ258" s="258"/>
      <c r="BR258" s="258"/>
      <c r="BS258" s="671"/>
      <c r="BT258" s="672"/>
      <c r="BU258" s="367"/>
      <c r="BV258" s="258"/>
      <c r="BW258" s="258"/>
      <c r="BX258" s="258"/>
      <c r="BY258" s="258"/>
      <c r="BZ258" s="258"/>
      <c r="CA258" s="671"/>
      <c r="CB258" s="672"/>
      <c r="CC258" s="367"/>
      <c r="CD258" s="258"/>
      <c r="CE258" s="258"/>
      <c r="CF258" s="258"/>
      <c r="CI258" s="671"/>
      <c r="CJ258" s="672"/>
      <c r="CK258" s="367"/>
      <c r="CN258" s="258"/>
      <c r="CO258" s="258"/>
      <c r="CP258" s="258"/>
      <c r="CQ258" s="671"/>
      <c r="CR258" s="672"/>
      <c r="CS258" s="367"/>
      <c r="CT258" s="258"/>
      <c r="CU258" s="258"/>
      <c r="CV258" s="258"/>
      <c r="CW258" s="258"/>
      <c r="CX258" s="258"/>
      <c r="CY258" s="671"/>
      <c r="CZ258" s="672"/>
      <c r="DA258" s="367"/>
      <c r="DB258" s="258"/>
      <c r="DC258" s="258"/>
      <c r="DD258" s="258"/>
      <c r="DG258" s="671"/>
      <c r="DH258" s="672"/>
      <c r="DI258" s="367"/>
      <c r="DL258" s="258"/>
      <c r="DM258" s="258"/>
      <c r="DN258" s="258"/>
      <c r="DO258" s="671"/>
      <c r="DP258" s="672"/>
      <c r="DQ258" s="367"/>
      <c r="DR258" s="258"/>
      <c r="DS258" s="258"/>
      <c r="DT258" s="258"/>
      <c r="DU258" s="258"/>
      <c r="DV258" s="258"/>
      <c r="DW258" s="671"/>
      <c r="DX258" s="672"/>
      <c r="DY258" s="367"/>
      <c r="DZ258" s="258"/>
      <c r="EA258" s="258"/>
      <c r="EB258" s="258"/>
      <c r="EC258" s="258"/>
      <c r="ED258" s="258"/>
      <c r="EE258" s="671"/>
      <c r="EF258" s="672"/>
      <c r="EG258" s="367"/>
      <c r="EH258" s="258"/>
      <c r="EI258" s="258"/>
      <c r="EJ258" s="258"/>
      <c r="EK258" s="258"/>
      <c r="EL258" s="258"/>
      <c r="EM258" s="671"/>
      <c r="EN258" s="672"/>
      <c r="EO258" s="367"/>
      <c r="EP258" s="258"/>
      <c r="EQ258" s="258"/>
      <c r="ER258" s="258"/>
      <c r="ES258" s="258"/>
      <c r="ET258" s="258"/>
      <c r="EU258" s="671"/>
      <c r="EV258" s="672"/>
      <c r="EW258" s="367"/>
      <c r="EX258" s="258"/>
      <c r="EY258" s="258"/>
      <c r="EZ258" s="258"/>
      <c r="FA258" s="258"/>
      <c r="FB258" s="258"/>
      <c r="FC258" s="671"/>
      <c r="FD258" s="672"/>
      <c r="FE258" s="367"/>
      <c r="FF258" s="258"/>
      <c r="FG258" s="258"/>
    </row>
    <row r="259" spans="1:163" ht="37.5" customHeight="1">
      <c r="A259" s="253"/>
      <c r="B259" s="253"/>
      <c r="C259" s="253"/>
      <c r="D259" s="363"/>
      <c r="E259" s="363"/>
      <c r="F259" s="363"/>
      <c r="G259" s="669"/>
      <c r="H259" s="670"/>
      <c r="I259" s="892"/>
      <c r="J259" s="363"/>
      <c r="K259" s="363"/>
      <c r="L259" s="258"/>
      <c r="M259" s="258"/>
      <c r="N259" s="258"/>
      <c r="O259" s="671"/>
      <c r="P259" s="672"/>
      <c r="Q259" s="368"/>
      <c r="R259" s="258"/>
      <c r="S259" s="258"/>
      <c r="T259" s="258"/>
      <c r="U259" s="258"/>
      <c r="V259" s="258"/>
      <c r="W259" s="671"/>
      <c r="X259" s="672"/>
      <c r="Y259" s="367"/>
      <c r="Z259" s="258"/>
      <c r="AA259" s="258"/>
      <c r="AB259" s="258"/>
      <c r="AC259" s="258"/>
      <c r="AD259" s="258"/>
      <c r="AE259" s="671"/>
      <c r="AF259" s="672"/>
      <c r="AG259" s="367"/>
      <c r="AH259" s="258"/>
      <c r="AI259" s="258"/>
      <c r="AJ259" s="258"/>
      <c r="AK259" s="258"/>
      <c r="AL259" s="258"/>
      <c r="AM259" s="671"/>
      <c r="AN259" s="672"/>
      <c r="AO259" s="367"/>
      <c r="AP259" s="258"/>
      <c r="AQ259" s="258"/>
      <c r="AR259" s="258"/>
      <c r="AS259" s="258"/>
      <c r="AT259" s="258"/>
      <c r="AU259" s="671"/>
      <c r="AV259" s="672"/>
      <c r="AW259" s="367"/>
      <c r="AX259" s="258"/>
      <c r="AY259" s="258"/>
      <c r="AZ259" s="258"/>
      <c r="BA259" s="258"/>
      <c r="BB259" s="258"/>
      <c r="BC259" s="671"/>
      <c r="BD259" s="672"/>
      <c r="BE259" s="367"/>
      <c r="BF259" s="258"/>
      <c r="BG259" s="258"/>
      <c r="BH259" s="258"/>
      <c r="BI259" s="258"/>
      <c r="BJ259" s="258"/>
      <c r="BK259" s="671"/>
      <c r="BL259" s="672"/>
      <c r="BM259" s="367"/>
      <c r="BN259" s="258"/>
      <c r="BO259" s="258"/>
      <c r="BP259" s="258"/>
      <c r="BQ259" s="258"/>
      <c r="BR259" s="258"/>
      <c r="BS259" s="671"/>
      <c r="BT259" s="672"/>
      <c r="BU259" s="367"/>
      <c r="BV259" s="258"/>
      <c r="BW259" s="258"/>
      <c r="BX259" s="258"/>
      <c r="BY259" s="258"/>
      <c r="BZ259" s="258"/>
      <c r="CA259" s="671"/>
      <c r="CB259" s="672"/>
      <c r="CC259" s="367"/>
      <c r="CD259" s="258"/>
      <c r="CE259" s="258"/>
      <c r="CF259" s="258"/>
      <c r="CI259" s="671"/>
      <c r="CJ259" s="672"/>
      <c r="CK259" s="367"/>
      <c r="CN259" s="258"/>
      <c r="CO259" s="258"/>
      <c r="CP259" s="258"/>
      <c r="CQ259" s="671"/>
      <c r="CR259" s="672"/>
      <c r="CS259" s="367"/>
      <c r="CT259" s="258"/>
      <c r="CU259" s="258"/>
      <c r="CV259" s="258"/>
      <c r="CW259" s="258"/>
      <c r="CX259" s="258"/>
      <c r="CY259" s="671"/>
      <c r="CZ259" s="672"/>
      <c r="DA259" s="367"/>
      <c r="DB259" s="258"/>
      <c r="DC259" s="258"/>
      <c r="DD259" s="258"/>
      <c r="DG259" s="671"/>
      <c r="DH259" s="672"/>
      <c r="DI259" s="367"/>
      <c r="DL259" s="258"/>
      <c r="DM259" s="258"/>
      <c r="DN259" s="258"/>
      <c r="DO259" s="671"/>
      <c r="DP259" s="672"/>
      <c r="DQ259" s="367"/>
      <c r="DR259" s="258"/>
      <c r="DS259" s="258"/>
      <c r="DT259" s="258"/>
      <c r="DU259" s="258"/>
      <c r="DV259" s="258"/>
      <c r="DW259" s="671"/>
      <c r="DX259" s="672"/>
      <c r="DY259" s="367"/>
      <c r="DZ259" s="258"/>
      <c r="EA259" s="258"/>
      <c r="EB259" s="258"/>
      <c r="EC259" s="258"/>
      <c r="ED259" s="258"/>
      <c r="EE259" s="671"/>
      <c r="EF259" s="672"/>
      <c r="EG259" s="367"/>
      <c r="EH259" s="258"/>
      <c r="EI259" s="258"/>
      <c r="EJ259" s="258"/>
      <c r="EK259" s="258"/>
      <c r="EL259" s="258"/>
      <c r="EM259" s="671"/>
      <c r="EN259" s="672"/>
      <c r="EO259" s="367"/>
      <c r="EP259" s="258"/>
      <c r="EQ259" s="258"/>
      <c r="ER259" s="258"/>
      <c r="ES259" s="258"/>
      <c r="ET259" s="258"/>
      <c r="EU259" s="671"/>
      <c r="EV259" s="672"/>
      <c r="EW259" s="367"/>
      <c r="EX259" s="258"/>
      <c r="EY259" s="258"/>
      <c r="EZ259" s="258"/>
      <c r="FA259" s="258"/>
      <c r="FB259" s="258"/>
      <c r="FC259" s="671"/>
      <c r="FD259" s="672"/>
      <c r="FE259" s="367"/>
      <c r="FF259" s="258"/>
      <c r="FG259" s="258"/>
    </row>
    <row r="260" spans="1:163" ht="37.5" customHeight="1">
      <c r="A260" s="253"/>
      <c r="B260" s="253"/>
      <c r="C260" s="253"/>
      <c r="D260" s="363"/>
      <c r="E260" s="363"/>
      <c r="F260" s="363"/>
      <c r="G260" s="669"/>
      <c r="H260" s="670"/>
      <c r="I260" s="892"/>
      <c r="J260" s="363"/>
      <c r="K260" s="363"/>
      <c r="L260" s="258"/>
      <c r="M260" s="258"/>
      <c r="N260" s="258"/>
      <c r="O260" s="671"/>
      <c r="P260" s="672"/>
      <c r="Q260" s="368"/>
      <c r="R260" s="258"/>
      <c r="S260" s="258"/>
      <c r="T260" s="258"/>
      <c r="U260" s="258"/>
      <c r="V260" s="258"/>
      <c r="W260" s="671"/>
      <c r="X260" s="672"/>
      <c r="Y260" s="367"/>
      <c r="Z260" s="258"/>
      <c r="AA260" s="258"/>
      <c r="AB260" s="258"/>
      <c r="AC260" s="258"/>
      <c r="AD260" s="258"/>
      <c r="AE260" s="671"/>
      <c r="AF260" s="672"/>
      <c r="AG260" s="367"/>
      <c r="AH260" s="258"/>
      <c r="AI260" s="258"/>
      <c r="AJ260" s="258"/>
      <c r="AK260" s="258"/>
      <c r="AL260" s="258"/>
      <c r="AM260" s="671"/>
      <c r="AN260" s="672"/>
      <c r="AO260" s="367"/>
      <c r="AP260" s="258"/>
      <c r="AQ260" s="258"/>
      <c r="AR260" s="258"/>
      <c r="AS260" s="258"/>
      <c r="AT260" s="258"/>
      <c r="AU260" s="671"/>
      <c r="AV260" s="672"/>
      <c r="AW260" s="367"/>
      <c r="AX260" s="258"/>
      <c r="AY260" s="258"/>
      <c r="AZ260" s="258"/>
      <c r="BA260" s="258"/>
      <c r="BB260" s="258"/>
      <c r="BC260" s="671"/>
      <c r="BD260" s="672"/>
      <c r="BE260" s="367"/>
      <c r="BF260" s="258"/>
      <c r="BG260" s="258"/>
      <c r="BH260" s="258"/>
      <c r="BI260" s="258"/>
      <c r="BJ260" s="258"/>
      <c r="BK260" s="671"/>
      <c r="BL260" s="672"/>
      <c r="BM260" s="367"/>
      <c r="BN260" s="258"/>
      <c r="BO260" s="258"/>
      <c r="BP260" s="258"/>
      <c r="BQ260" s="258"/>
      <c r="BR260" s="258"/>
      <c r="BS260" s="671"/>
      <c r="BT260" s="672"/>
      <c r="BU260" s="367"/>
      <c r="BV260" s="258"/>
      <c r="BW260" s="258"/>
      <c r="BX260" s="258"/>
      <c r="BY260" s="258"/>
      <c r="BZ260" s="258"/>
      <c r="CA260" s="671"/>
      <c r="CB260" s="672"/>
      <c r="CC260" s="367"/>
      <c r="CD260" s="258"/>
      <c r="CE260" s="258"/>
      <c r="CF260" s="258"/>
      <c r="CI260" s="671"/>
      <c r="CJ260" s="672"/>
      <c r="CK260" s="367"/>
      <c r="CN260" s="258"/>
      <c r="CO260" s="258"/>
      <c r="CP260" s="258"/>
      <c r="CQ260" s="671"/>
      <c r="CR260" s="672"/>
      <c r="CS260" s="367"/>
      <c r="CT260" s="258"/>
      <c r="CU260" s="258"/>
      <c r="CV260" s="258"/>
      <c r="CW260" s="258"/>
      <c r="CX260" s="258"/>
      <c r="CY260" s="671"/>
      <c r="CZ260" s="672"/>
      <c r="DA260" s="367"/>
      <c r="DB260" s="258"/>
      <c r="DC260" s="258"/>
      <c r="DD260" s="258"/>
      <c r="DG260" s="671"/>
      <c r="DH260" s="672"/>
      <c r="DI260" s="367"/>
      <c r="DL260" s="258"/>
      <c r="DM260" s="258"/>
      <c r="DN260" s="258"/>
      <c r="DO260" s="671"/>
      <c r="DP260" s="672"/>
      <c r="DQ260" s="367"/>
      <c r="DR260" s="258"/>
      <c r="DS260" s="258"/>
      <c r="DT260" s="258"/>
      <c r="DU260" s="258"/>
      <c r="DV260" s="258"/>
      <c r="DW260" s="671"/>
      <c r="DX260" s="672"/>
      <c r="DY260" s="367"/>
      <c r="DZ260" s="258"/>
      <c r="EA260" s="258"/>
      <c r="EB260" s="258"/>
      <c r="EC260" s="258"/>
      <c r="ED260" s="258"/>
      <c r="EE260" s="671"/>
      <c r="EF260" s="672"/>
      <c r="EG260" s="367"/>
      <c r="EH260" s="258"/>
      <c r="EI260" s="258"/>
      <c r="EJ260" s="258"/>
      <c r="EK260" s="258"/>
      <c r="EL260" s="258"/>
      <c r="EM260" s="671"/>
      <c r="EN260" s="672"/>
      <c r="EO260" s="367"/>
      <c r="EP260" s="258"/>
      <c r="EQ260" s="258"/>
      <c r="ER260" s="258"/>
      <c r="ES260" s="258"/>
      <c r="ET260" s="258"/>
      <c r="EU260" s="671"/>
      <c r="EV260" s="672"/>
      <c r="EW260" s="367"/>
      <c r="EX260" s="258"/>
      <c r="EY260" s="258"/>
      <c r="EZ260" s="258"/>
      <c r="FA260" s="258"/>
      <c r="FB260" s="258"/>
      <c r="FC260" s="671"/>
      <c r="FD260" s="672"/>
      <c r="FE260" s="367"/>
      <c r="FF260" s="258"/>
      <c r="FG260" s="258"/>
    </row>
    <row r="261" spans="1:163" ht="37.5" customHeight="1">
      <c r="A261" s="253"/>
      <c r="B261" s="253"/>
      <c r="C261" s="253"/>
      <c r="D261" s="363"/>
      <c r="E261" s="363"/>
      <c r="F261" s="363"/>
      <c r="G261" s="669"/>
      <c r="H261" s="670"/>
      <c r="I261" s="892"/>
      <c r="J261" s="363"/>
      <c r="K261" s="363"/>
      <c r="L261" s="258"/>
      <c r="M261" s="258"/>
      <c r="N261" s="258"/>
      <c r="O261" s="671"/>
      <c r="P261" s="672"/>
      <c r="Q261" s="368"/>
      <c r="R261" s="258"/>
      <c r="S261" s="258"/>
      <c r="T261" s="258"/>
      <c r="U261" s="258"/>
      <c r="V261" s="258"/>
      <c r="W261" s="671"/>
      <c r="X261" s="672"/>
      <c r="Y261" s="367"/>
      <c r="Z261" s="258"/>
      <c r="AA261" s="258"/>
      <c r="AB261" s="258"/>
      <c r="AC261" s="258"/>
      <c r="AD261" s="258"/>
      <c r="AE261" s="671"/>
      <c r="AF261" s="672"/>
      <c r="AG261" s="367"/>
      <c r="AH261" s="258"/>
      <c r="AI261" s="258"/>
      <c r="AJ261" s="258"/>
      <c r="AK261" s="258"/>
      <c r="AL261" s="258"/>
      <c r="AM261" s="671"/>
      <c r="AN261" s="672"/>
      <c r="AO261" s="367"/>
      <c r="AP261" s="258"/>
      <c r="AQ261" s="258"/>
      <c r="AR261" s="258"/>
      <c r="AS261" s="258"/>
      <c r="AT261" s="258"/>
      <c r="AU261" s="671"/>
      <c r="AV261" s="672"/>
      <c r="AW261" s="367"/>
      <c r="AX261" s="258"/>
      <c r="AY261" s="258"/>
      <c r="AZ261" s="258"/>
      <c r="BA261" s="258"/>
      <c r="BB261" s="258"/>
      <c r="BC261" s="671"/>
      <c r="BD261" s="672"/>
      <c r="BE261" s="367"/>
      <c r="BF261" s="258"/>
      <c r="BG261" s="258"/>
      <c r="BH261" s="258"/>
      <c r="BI261" s="258"/>
      <c r="BJ261" s="258"/>
      <c r="BK261" s="671"/>
      <c r="BL261" s="672"/>
      <c r="BM261" s="367"/>
      <c r="BN261" s="258"/>
      <c r="BO261" s="258"/>
      <c r="BP261" s="258"/>
      <c r="BQ261" s="258"/>
      <c r="BR261" s="258"/>
      <c r="BS261" s="671"/>
      <c r="BT261" s="672"/>
      <c r="BU261" s="367"/>
      <c r="BV261" s="258"/>
      <c r="BW261" s="258"/>
      <c r="BX261" s="258"/>
      <c r="BY261" s="258"/>
      <c r="BZ261" s="258"/>
      <c r="CA261" s="671"/>
      <c r="CB261" s="672"/>
      <c r="CC261" s="367"/>
      <c r="CD261" s="258"/>
      <c r="CE261" s="258"/>
      <c r="CF261" s="258"/>
      <c r="CI261" s="671"/>
      <c r="CJ261" s="672"/>
      <c r="CK261" s="367"/>
      <c r="CN261" s="258"/>
      <c r="CO261" s="258"/>
      <c r="CP261" s="258"/>
      <c r="CQ261" s="671"/>
      <c r="CR261" s="672"/>
      <c r="CS261" s="367"/>
      <c r="CT261" s="258"/>
      <c r="CU261" s="258"/>
      <c r="CV261" s="258"/>
      <c r="CW261" s="258"/>
      <c r="CX261" s="258"/>
      <c r="CY261" s="671"/>
      <c r="CZ261" s="672"/>
      <c r="DA261" s="367"/>
      <c r="DB261" s="258"/>
      <c r="DC261" s="258"/>
      <c r="DD261" s="258"/>
      <c r="DG261" s="671"/>
      <c r="DH261" s="672"/>
      <c r="DI261" s="367"/>
      <c r="DL261" s="258"/>
      <c r="DM261" s="258"/>
      <c r="DN261" s="258"/>
      <c r="DO261" s="671"/>
      <c r="DP261" s="672"/>
      <c r="DQ261" s="367"/>
      <c r="DR261" s="258"/>
      <c r="DS261" s="258"/>
      <c r="DT261" s="258"/>
      <c r="DU261" s="258"/>
      <c r="DV261" s="258"/>
      <c r="DW261" s="671"/>
      <c r="DX261" s="672"/>
      <c r="DY261" s="367"/>
      <c r="DZ261" s="258"/>
      <c r="EA261" s="258"/>
      <c r="EB261" s="258"/>
      <c r="EC261" s="258"/>
      <c r="ED261" s="258"/>
      <c r="EE261" s="671"/>
      <c r="EF261" s="672"/>
      <c r="EG261" s="367"/>
      <c r="EH261" s="258"/>
      <c r="EI261" s="258"/>
      <c r="EJ261" s="258"/>
      <c r="EK261" s="258"/>
      <c r="EL261" s="258"/>
      <c r="EM261" s="671"/>
      <c r="EN261" s="672"/>
      <c r="EO261" s="367"/>
      <c r="EP261" s="258"/>
      <c r="EQ261" s="258"/>
      <c r="ER261" s="258"/>
      <c r="ES261" s="258"/>
      <c r="ET261" s="258"/>
      <c r="EU261" s="671"/>
      <c r="EV261" s="672"/>
      <c r="EW261" s="367"/>
      <c r="EX261" s="258"/>
      <c r="EY261" s="258"/>
      <c r="EZ261" s="258"/>
      <c r="FA261" s="258"/>
      <c r="FB261" s="258"/>
      <c r="FC261" s="671"/>
      <c r="FD261" s="672"/>
      <c r="FE261" s="367"/>
      <c r="FF261" s="258"/>
      <c r="FG261" s="258"/>
    </row>
    <row r="262" spans="1:163" ht="37.5" customHeight="1">
      <c r="A262" s="253"/>
      <c r="B262" s="253"/>
      <c r="C262" s="253"/>
      <c r="D262" s="363"/>
      <c r="E262" s="363"/>
      <c r="F262" s="363"/>
      <c r="G262" s="669"/>
      <c r="H262" s="670"/>
      <c r="I262" s="892"/>
      <c r="J262" s="363"/>
      <c r="K262" s="363"/>
      <c r="L262" s="258"/>
      <c r="M262" s="258"/>
      <c r="N262" s="258"/>
      <c r="O262" s="671"/>
      <c r="P262" s="672"/>
      <c r="Q262" s="368"/>
      <c r="R262" s="258"/>
      <c r="S262" s="258"/>
      <c r="T262" s="258"/>
      <c r="U262" s="258"/>
      <c r="V262" s="258"/>
      <c r="W262" s="671"/>
      <c r="X262" s="672"/>
      <c r="Y262" s="367"/>
      <c r="Z262" s="258"/>
      <c r="AA262" s="258"/>
      <c r="AB262" s="258"/>
      <c r="AC262" s="258"/>
      <c r="AD262" s="258"/>
      <c r="AE262" s="671"/>
      <c r="AF262" s="672"/>
      <c r="AG262" s="367"/>
      <c r="AH262" s="258"/>
      <c r="AI262" s="258"/>
      <c r="AJ262" s="258"/>
      <c r="AK262" s="258"/>
      <c r="AL262" s="258"/>
      <c r="AM262" s="671"/>
      <c r="AN262" s="672"/>
      <c r="AO262" s="367"/>
      <c r="AP262" s="258"/>
      <c r="AQ262" s="258"/>
      <c r="AR262" s="258"/>
      <c r="AS262" s="258"/>
      <c r="AT262" s="258"/>
      <c r="AU262" s="671"/>
      <c r="AV262" s="672"/>
      <c r="AW262" s="367"/>
      <c r="AX262" s="258"/>
      <c r="AY262" s="258"/>
      <c r="AZ262" s="258"/>
      <c r="BA262" s="258"/>
      <c r="BB262" s="258"/>
      <c r="BC262" s="671"/>
      <c r="BD262" s="672"/>
      <c r="BE262" s="367"/>
      <c r="BF262" s="258"/>
      <c r="BG262" s="258"/>
      <c r="BH262" s="258"/>
      <c r="BI262" s="258"/>
      <c r="BJ262" s="258"/>
      <c r="BK262" s="671"/>
      <c r="BL262" s="672"/>
      <c r="BM262" s="367"/>
      <c r="BN262" s="258"/>
      <c r="BO262" s="258"/>
      <c r="BP262" s="258"/>
      <c r="BQ262" s="258"/>
      <c r="BR262" s="258"/>
      <c r="BS262" s="671"/>
      <c r="BT262" s="672"/>
      <c r="BU262" s="367"/>
      <c r="BV262" s="258"/>
      <c r="BW262" s="258"/>
      <c r="BX262" s="258"/>
      <c r="BY262" s="258"/>
      <c r="BZ262" s="258"/>
      <c r="CA262" s="671"/>
      <c r="CB262" s="672"/>
      <c r="CC262" s="367"/>
      <c r="CD262" s="258"/>
      <c r="CE262" s="258"/>
      <c r="CF262" s="258"/>
      <c r="CI262" s="671"/>
      <c r="CJ262" s="672"/>
      <c r="CK262" s="367"/>
      <c r="CN262" s="258"/>
      <c r="CO262" s="258"/>
      <c r="CP262" s="258"/>
      <c r="CQ262" s="671"/>
      <c r="CR262" s="672"/>
      <c r="CS262" s="367"/>
      <c r="CT262" s="258"/>
      <c r="CU262" s="258"/>
      <c r="CV262" s="258"/>
      <c r="CW262" s="258"/>
      <c r="CX262" s="258"/>
      <c r="CY262" s="671"/>
      <c r="CZ262" s="672"/>
      <c r="DA262" s="367"/>
      <c r="DB262" s="258"/>
      <c r="DC262" s="258"/>
      <c r="DD262" s="258"/>
      <c r="DG262" s="671"/>
      <c r="DH262" s="672"/>
      <c r="DI262" s="367"/>
      <c r="DL262" s="258"/>
      <c r="DM262" s="258"/>
      <c r="DN262" s="258"/>
      <c r="DO262" s="671"/>
      <c r="DP262" s="672"/>
      <c r="DQ262" s="367"/>
      <c r="DR262" s="258"/>
      <c r="DS262" s="258"/>
      <c r="DT262" s="258"/>
      <c r="DU262" s="258"/>
      <c r="DV262" s="258"/>
      <c r="DW262" s="671"/>
      <c r="DX262" s="672"/>
      <c r="DY262" s="367"/>
      <c r="DZ262" s="258"/>
      <c r="EA262" s="258"/>
      <c r="EB262" s="258"/>
      <c r="EC262" s="258"/>
      <c r="ED262" s="258"/>
      <c r="EE262" s="671"/>
      <c r="EF262" s="672"/>
      <c r="EG262" s="367"/>
      <c r="EH262" s="258"/>
      <c r="EI262" s="258"/>
      <c r="EJ262" s="258"/>
      <c r="EK262" s="258"/>
      <c r="EL262" s="258"/>
      <c r="EM262" s="671"/>
      <c r="EN262" s="672"/>
      <c r="EO262" s="367"/>
      <c r="EP262" s="258"/>
      <c r="EQ262" s="258"/>
      <c r="ER262" s="258"/>
      <c r="ES262" s="258"/>
      <c r="ET262" s="258"/>
      <c r="EU262" s="671"/>
      <c r="EV262" s="672"/>
      <c r="EW262" s="367"/>
      <c r="EX262" s="258"/>
      <c r="EY262" s="258"/>
      <c r="EZ262" s="258"/>
      <c r="FA262" s="258"/>
      <c r="FB262" s="258"/>
      <c r="FC262" s="671"/>
      <c r="FD262" s="672"/>
      <c r="FE262" s="367"/>
      <c r="FF262" s="258"/>
      <c r="FG262" s="258"/>
    </row>
    <row r="263" spans="1:163" ht="37.5" customHeight="1">
      <c r="A263" s="253"/>
      <c r="B263" s="253"/>
      <c r="C263" s="253"/>
      <c r="D263" s="363"/>
      <c r="E263" s="363"/>
      <c r="F263" s="363"/>
      <c r="G263" s="669"/>
      <c r="H263" s="670"/>
      <c r="I263" s="892"/>
      <c r="J263" s="363"/>
      <c r="K263" s="363"/>
      <c r="L263" s="258"/>
      <c r="M263" s="258"/>
      <c r="N263" s="258"/>
      <c r="O263" s="671"/>
      <c r="P263" s="672"/>
      <c r="Q263" s="368"/>
      <c r="R263" s="258"/>
      <c r="S263" s="258"/>
      <c r="T263" s="258"/>
      <c r="U263" s="258"/>
      <c r="V263" s="258"/>
      <c r="W263" s="671"/>
      <c r="X263" s="672"/>
      <c r="Y263" s="367"/>
      <c r="Z263" s="258"/>
      <c r="AA263" s="258"/>
      <c r="AB263" s="258"/>
      <c r="AC263" s="258"/>
      <c r="AD263" s="258"/>
      <c r="AE263" s="671"/>
      <c r="AF263" s="672"/>
      <c r="AG263" s="367"/>
      <c r="AH263" s="258"/>
      <c r="AI263" s="258"/>
      <c r="AJ263" s="258"/>
      <c r="AK263" s="258"/>
      <c r="AL263" s="258"/>
      <c r="AM263" s="671"/>
      <c r="AN263" s="672"/>
      <c r="AO263" s="367"/>
      <c r="AP263" s="258"/>
      <c r="AQ263" s="258"/>
      <c r="AR263" s="258"/>
      <c r="AS263" s="258"/>
      <c r="AT263" s="258"/>
      <c r="AU263" s="671"/>
      <c r="AV263" s="672"/>
      <c r="AW263" s="367"/>
      <c r="AX263" s="258"/>
      <c r="AY263" s="258"/>
      <c r="AZ263" s="258"/>
      <c r="BA263" s="258"/>
      <c r="BB263" s="258"/>
      <c r="BC263" s="671"/>
      <c r="BD263" s="672"/>
      <c r="BE263" s="367"/>
      <c r="BF263" s="258"/>
      <c r="BG263" s="258"/>
      <c r="BH263" s="258"/>
      <c r="BI263" s="258"/>
      <c r="BJ263" s="258"/>
      <c r="BK263" s="671"/>
      <c r="BL263" s="672"/>
      <c r="BM263" s="367"/>
      <c r="BN263" s="258"/>
      <c r="BO263" s="258"/>
      <c r="BP263" s="258"/>
      <c r="BQ263" s="258"/>
      <c r="BR263" s="258"/>
      <c r="BS263" s="671"/>
      <c r="BT263" s="672"/>
      <c r="BU263" s="367"/>
      <c r="BV263" s="258"/>
      <c r="BW263" s="258"/>
      <c r="BX263" s="258"/>
      <c r="BY263" s="258"/>
      <c r="BZ263" s="258"/>
      <c r="CA263" s="671"/>
      <c r="CB263" s="672"/>
      <c r="CC263" s="367"/>
      <c r="CD263" s="258"/>
      <c r="CE263" s="258"/>
      <c r="CF263" s="258"/>
      <c r="CI263" s="671"/>
      <c r="CJ263" s="672"/>
      <c r="CK263" s="367"/>
      <c r="CN263" s="258"/>
      <c r="CO263" s="258"/>
      <c r="CP263" s="258"/>
      <c r="CQ263" s="671"/>
      <c r="CR263" s="672"/>
      <c r="CS263" s="367"/>
      <c r="CT263" s="258"/>
      <c r="CU263" s="258"/>
      <c r="CV263" s="258"/>
      <c r="CW263" s="258"/>
      <c r="CX263" s="258"/>
      <c r="CY263" s="671"/>
      <c r="CZ263" s="672"/>
      <c r="DA263" s="367"/>
      <c r="DB263" s="258"/>
      <c r="DC263" s="258"/>
      <c r="DD263" s="258"/>
      <c r="DG263" s="671"/>
      <c r="DH263" s="672"/>
      <c r="DI263" s="367"/>
      <c r="DL263" s="258"/>
      <c r="DM263" s="258"/>
      <c r="DN263" s="258"/>
      <c r="DO263" s="671"/>
      <c r="DP263" s="672"/>
      <c r="DQ263" s="367"/>
      <c r="DR263" s="258"/>
      <c r="DS263" s="258"/>
      <c r="DT263" s="258"/>
      <c r="DU263" s="258"/>
      <c r="DV263" s="258"/>
      <c r="DW263" s="671"/>
      <c r="DX263" s="672"/>
      <c r="DY263" s="367"/>
      <c r="DZ263" s="258"/>
      <c r="EA263" s="258"/>
      <c r="EB263" s="258"/>
      <c r="EC263" s="258"/>
      <c r="ED263" s="258"/>
      <c r="EE263" s="671"/>
      <c r="EF263" s="672"/>
      <c r="EG263" s="367"/>
      <c r="EH263" s="258"/>
      <c r="EI263" s="258"/>
      <c r="EJ263" s="258"/>
      <c r="EK263" s="258"/>
      <c r="EL263" s="258"/>
      <c r="EM263" s="671"/>
      <c r="EN263" s="672"/>
      <c r="EO263" s="367"/>
      <c r="EP263" s="258"/>
      <c r="EQ263" s="258"/>
      <c r="ER263" s="258"/>
      <c r="ES263" s="258"/>
      <c r="ET263" s="258"/>
      <c r="EU263" s="671"/>
      <c r="EV263" s="672"/>
      <c r="EW263" s="367"/>
      <c r="EX263" s="258"/>
      <c r="EY263" s="258"/>
      <c r="EZ263" s="258"/>
      <c r="FA263" s="258"/>
      <c r="FB263" s="258"/>
      <c r="FC263" s="671"/>
      <c r="FD263" s="672"/>
      <c r="FE263" s="367"/>
      <c r="FF263" s="258"/>
      <c r="FG263" s="258"/>
    </row>
    <row r="264" spans="1:163" ht="37.5" customHeight="1">
      <c r="A264" s="253"/>
      <c r="B264" s="253"/>
      <c r="C264" s="253"/>
      <c r="D264" s="363"/>
      <c r="E264" s="363"/>
      <c r="F264" s="363"/>
      <c r="G264" s="669"/>
      <c r="H264" s="670"/>
      <c r="I264" s="892"/>
      <c r="J264" s="363"/>
      <c r="K264" s="363"/>
      <c r="L264" s="258"/>
      <c r="M264" s="258"/>
      <c r="N264" s="258"/>
      <c r="O264" s="671"/>
      <c r="P264" s="672"/>
      <c r="Q264" s="368"/>
      <c r="R264" s="258"/>
      <c r="S264" s="258"/>
      <c r="T264" s="258"/>
      <c r="U264" s="258"/>
      <c r="V264" s="258"/>
      <c r="W264" s="671"/>
      <c r="X264" s="672"/>
      <c r="Y264" s="367"/>
      <c r="Z264" s="258"/>
      <c r="AA264" s="258"/>
      <c r="AB264" s="258"/>
      <c r="AC264" s="258"/>
      <c r="AD264" s="258"/>
      <c r="AE264" s="671"/>
      <c r="AF264" s="672"/>
      <c r="AG264" s="367"/>
      <c r="AH264" s="258"/>
      <c r="AI264" s="258"/>
      <c r="AJ264" s="258"/>
      <c r="AK264" s="258"/>
      <c r="AL264" s="258"/>
      <c r="AM264" s="671"/>
      <c r="AN264" s="672"/>
      <c r="AO264" s="367"/>
      <c r="AP264" s="258"/>
      <c r="AQ264" s="258"/>
      <c r="AR264" s="258"/>
      <c r="AS264" s="258"/>
      <c r="AT264" s="258"/>
      <c r="AU264" s="671"/>
      <c r="AV264" s="672"/>
      <c r="AW264" s="367"/>
      <c r="AX264" s="258"/>
      <c r="AY264" s="258"/>
      <c r="AZ264" s="258"/>
      <c r="BA264" s="258"/>
      <c r="BB264" s="258"/>
      <c r="BC264" s="671"/>
      <c r="BD264" s="672"/>
      <c r="BE264" s="367"/>
      <c r="BF264" s="258"/>
      <c r="BG264" s="258"/>
      <c r="BH264" s="258"/>
      <c r="BI264" s="258"/>
      <c r="BJ264" s="258"/>
      <c r="BK264" s="671"/>
      <c r="BL264" s="672"/>
      <c r="BM264" s="367"/>
      <c r="BN264" s="258"/>
      <c r="BO264" s="258"/>
      <c r="BP264" s="258"/>
      <c r="BQ264" s="258"/>
      <c r="BR264" s="258"/>
      <c r="BS264" s="671"/>
      <c r="BT264" s="672"/>
      <c r="BU264" s="367"/>
      <c r="BV264" s="258"/>
      <c r="BW264" s="258"/>
      <c r="BX264" s="258"/>
      <c r="BY264" s="258"/>
      <c r="BZ264" s="258"/>
      <c r="CA264" s="671"/>
      <c r="CB264" s="672"/>
      <c r="CC264" s="367"/>
      <c r="CD264" s="258"/>
      <c r="CE264" s="258"/>
      <c r="CF264" s="258"/>
      <c r="CI264" s="671"/>
      <c r="CJ264" s="672"/>
      <c r="CK264" s="367"/>
      <c r="CN264" s="258"/>
      <c r="CO264" s="258"/>
      <c r="CP264" s="258"/>
      <c r="CQ264" s="671"/>
      <c r="CR264" s="672"/>
      <c r="CS264" s="367"/>
      <c r="CT264" s="258"/>
      <c r="CU264" s="258"/>
      <c r="CV264" s="258"/>
      <c r="CW264" s="258"/>
      <c r="CX264" s="258"/>
      <c r="CY264" s="671"/>
      <c r="CZ264" s="672"/>
      <c r="DA264" s="367"/>
      <c r="DB264" s="258"/>
      <c r="DC264" s="258"/>
      <c r="DD264" s="258"/>
      <c r="DG264" s="671"/>
      <c r="DH264" s="672"/>
      <c r="DI264" s="367"/>
      <c r="DL264" s="258"/>
      <c r="DM264" s="258"/>
      <c r="DN264" s="258"/>
      <c r="DO264" s="671"/>
      <c r="DP264" s="672"/>
      <c r="DQ264" s="367"/>
      <c r="DR264" s="258"/>
      <c r="DS264" s="258"/>
      <c r="DT264" s="258"/>
      <c r="DU264" s="258"/>
      <c r="DV264" s="258"/>
      <c r="DW264" s="671"/>
      <c r="DX264" s="672"/>
      <c r="DY264" s="367"/>
      <c r="DZ264" s="258"/>
      <c r="EA264" s="258"/>
      <c r="EB264" s="258"/>
      <c r="EC264" s="258"/>
      <c r="ED264" s="258"/>
      <c r="EE264" s="671"/>
      <c r="EF264" s="672"/>
      <c r="EG264" s="367"/>
      <c r="EH264" s="258"/>
      <c r="EI264" s="258"/>
      <c r="EJ264" s="258"/>
      <c r="EK264" s="258"/>
      <c r="EL264" s="258"/>
      <c r="EM264" s="671"/>
      <c r="EN264" s="672"/>
      <c r="EO264" s="367"/>
      <c r="EP264" s="258"/>
      <c r="EQ264" s="258"/>
      <c r="ER264" s="258"/>
      <c r="ES264" s="258"/>
      <c r="ET264" s="258"/>
      <c r="EU264" s="671"/>
      <c r="EV264" s="672"/>
      <c r="EW264" s="367"/>
      <c r="EX264" s="258"/>
      <c r="EY264" s="258"/>
      <c r="EZ264" s="258"/>
      <c r="FA264" s="258"/>
      <c r="FB264" s="258"/>
      <c r="FC264" s="671"/>
      <c r="FD264" s="672"/>
      <c r="FE264" s="367"/>
      <c r="FF264" s="258"/>
      <c r="FG264" s="258"/>
    </row>
    <row r="265" spans="1:163" ht="37.5" customHeight="1">
      <c r="A265" s="253"/>
      <c r="B265" s="253"/>
      <c r="C265" s="253"/>
      <c r="D265" s="363"/>
      <c r="E265" s="363"/>
      <c r="F265" s="363"/>
      <c r="G265" s="669"/>
      <c r="H265" s="670"/>
      <c r="I265" s="892"/>
      <c r="J265" s="363"/>
      <c r="K265" s="363"/>
      <c r="L265" s="258"/>
      <c r="M265" s="258"/>
      <c r="N265" s="258"/>
      <c r="O265" s="671"/>
      <c r="P265" s="672"/>
      <c r="Q265" s="368"/>
      <c r="R265" s="258"/>
      <c r="S265" s="258"/>
      <c r="T265" s="258"/>
      <c r="U265" s="258"/>
      <c r="V265" s="258"/>
      <c r="W265" s="671"/>
      <c r="X265" s="672"/>
      <c r="Y265" s="367"/>
      <c r="Z265" s="258"/>
      <c r="AA265" s="258"/>
      <c r="AB265" s="258"/>
      <c r="AC265" s="258"/>
      <c r="AD265" s="258"/>
      <c r="AE265" s="671"/>
      <c r="AF265" s="672"/>
      <c r="AG265" s="367"/>
      <c r="AH265" s="258"/>
      <c r="AI265" s="258"/>
      <c r="AJ265" s="258"/>
      <c r="AK265" s="258"/>
      <c r="AL265" s="258"/>
      <c r="AM265" s="671"/>
      <c r="AN265" s="672"/>
      <c r="AO265" s="367"/>
      <c r="AP265" s="258"/>
      <c r="AQ265" s="258"/>
      <c r="AR265" s="258"/>
      <c r="AS265" s="258"/>
      <c r="AT265" s="258"/>
      <c r="AU265" s="671"/>
      <c r="AV265" s="672"/>
      <c r="AW265" s="367"/>
      <c r="AX265" s="258"/>
      <c r="AY265" s="258"/>
      <c r="AZ265" s="258"/>
      <c r="BA265" s="258"/>
      <c r="BB265" s="258"/>
      <c r="BC265" s="671"/>
      <c r="BD265" s="672"/>
      <c r="BE265" s="367"/>
      <c r="BF265" s="258"/>
      <c r="BG265" s="258"/>
      <c r="BH265" s="258"/>
      <c r="BI265" s="258"/>
      <c r="BJ265" s="258"/>
      <c r="BK265" s="671"/>
      <c r="BL265" s="672"/>
      <c r="BM265" s="367"/>
      <c r="BN265" s="258"/>
      <c r="BO265" s="258"/>
      <c r="BP265" s="258"/>
      <c r="BQ265" s="258"/>
      <c r="BR265" s="258"/>
      <c r="BS265" s="671"/>
      <c r="BT265" s="672"/>
      <c r="BU265" s="367"/>
      <c r="BV265" s="258"/>
      <c r="BW265" s="258"/>
      <c r="BX265" s="258"/>
      <c r="BY265" s="258"/>
      <c r="BZ265" s="258"/>
      <c r="CA265" s="671"/>
      <c r="CB265" s="672"/>
      <c r="CC265" s="367"/>
      <c r="CD265" s="258"/>
      <c r="CE265" s="258"/>
      <c r="CF265" s="258"/>
      <c r="CI265" s="671"/>
      <c r="CJ265" s="672"/>
      <c r="CK265" s="367"/>
      <c r="CN265" s="258"/>
      <c r="CO265" s="258"/>
      <c r="CP265" s="258"/>
      <c r="CQ265" s="671"/>
      <c r="CR265" s="672"/>
      <c r="CS265" s="367"/>
      <c r="CT265" s="258"/>
      <c r="CU265" s="258"/>
      <c r="CV265" s="258"/>
      <c r="CW265" s="258"/>
      <c r="CX265" s="258"/>
      <c r="CY265" s="671"/>
      <c r="CZ265" s="672"/>
      <c r="DA265" s="367"/>
      <c r="DB265" s="258"/>
      <c r="DC265" s="258"/>
      <c r="DD265" s="258"/>
      <c r="DG265" s="671"/>
      <c r="DH265" s="672"/>
      <c r="DI265" s="367"/>
      <c r="DL265" s="258"/>
      <c r="DM265" s="258"/>
      <c r="DN265" s="258"/>
      <c r="DO265" s="671"/>
      <c r="DP265" s="672"/>
      <c r="DQ265" s="367"/>
      <c r="DR265" s="258"/>
      <c r="DS265" s="258"/>
      <c r="DT265" s="258"/>
      <c r="DU265" s="258"/>
      <c r="DV265" s="258"/>
      <c r="DW265" s="671"/>
      <c r="DX265" s="672"/>
      <c r="DY265" s="367"/>
      <c r="DZ265" s="258"/>
      <c r="EA265" s="258"/>
      <c r="EB265" s="258"/>
      <c r="EC265" s="258"/>
      <c r="ED265" s="258"/>
      <c r="EE265" s="671"/>
      <c r="EF265" s="672"/>
      <c r="EG265" s="367"/>
      <c r="EH265" s="258"/>
      <c r="EI265" s="258"/>
      <c r="EJ265" s="258"/>
      <c r="EK265" s="258"/>
      <c r="EL265" s="258"/>
      <c r="EM265" s="671"/>
      <c r="EN265" s="672"/>
      <c r="EO265" s="367"/>
      <c r="EP265" s="258"/>
      <c r="EQ265" s="258"/>
      <c r="ER265" s="258"/>
      <c r="ES265" s="258"/>
      <c r="ET265" s="258"/>
      <c r="EU265" s="671"/>
      <c r="EV265" s="672"/>
      <c r="EW265" s="367"/>
      <c r="EX265" s="258"/>
      <c r="EY265" s="258"/>
      <c r="EZ265" s="258"/>
      <c r="FA265" s="258"/>
      <c r="FB265" s="258"/>
      <c r="FC265" s="671"/>
      <c r="FD265" s="672"/>
      <c r="FE265" s="367"/>
      <c r="FF265" s="258"/>
      <c r="FG265" s="258"/>
    </row>
    <row r="266" spans="1:163" ht="37.5" customHeight="1">
      <c r="A266" s="253"/>
      <c r="B266" s="253"/>
      <c r="C266" s="253"/>
      <c r="D266" s="363"/>
      <c r="E266" s="363"/>
      <c r="F266" s="363"/>
      <c r="G266" s="669"/>
      <c r="H266" s="670"/>
      <c r="I266" s="892"/>
      <c r="J266" s="363"/>
      <c r="K266" s="363"/>
      <c r="L266" s="258"/>
      <c r="M266" s="258"/>
      <c r="N266" s="258"/>
      <c r="O266" s="671"/>
      <c r="P266" s="672"/>
      <c r="Q266" s="368"/>
      <c r="R266" s="258"/>
      <c r="S266" s="258"/>
      <c r="T266" s="258"/>
      <c r="U266" s="258"/>
      <c r="V266" s="258"/>
      <c r="W266" s="671"/>
      <c r="X266" s="672"/>
      <c r="Y266" s="367"/>
      <c r="Z266" s="258"/>
      <c r="AA266" s="258"/>
      <c r="AB266" s="258"/>
      <c r="AC266" s="258"/>
      <c r="AD266" s="258"/>
      <c r="AE266" s="671"/>
      <c r="AF266" s="672"/>
      <c r="AG266" s="367"/>
      <c r="AH266" s="258"/>
      <c r="AI266" s="258"/>
      <c r="AJ266" s="258"/>
      <c r="AK266" s="258"/>
      <c r="AL266" s="258"/>
      <c r="AM266" s="671"/>
      <c r="AN266" s="672"/>
      <c r="AO266" s="367"/>
      <c r="AP266" s="258"/>
      <c r="AQ266" s="258"/>
      <c r="AR266" s="258"/>
      <c r="AS266" s="258"/>
      <c r="AT266" s="258"/>
      <c r="AU266" s="671"/>
      <c r="AV266" s="672"/>
      <c r="AW266" s="367"/>
      <c r="AX266" s="258"/>
      <c r="AY266" s="258"/>
      <c r="AZ266" s="258"/>
      <c r="BA266" s="258"/>
      <c r="BB266" s="258"/>
      <c r="BC266" s="671"/>
      <c r="BD266" s="672"/>
      <c r="BE266" s="367"/>
      <c r="BF266" s="258"/>
      <c r="BG266" s="258"/>
      <c r="BH266" s="258"/>
      <c r="BI266" s="258"/>
      <c r="BJ266" s="258"/>
      <c r="BK266" s="671"/>
      <c r="BL266" s="672"/>
      <c r="BM266" s="367"/>
      <c r="BN266" s="258"/>
      <c r="BO266" s="258"/>
      <c r="BP266" s="258"/>
      <c r="BQ266" s="258"/>
      <c r="BR266" s="258"/>
      <c r="BS266" s="671"/>
      <c r="BT266" s="672"/>
      <c r="BU266" s="367"/>
      <c r="BV266" s="258"/>
      <c r="BW266" s="258"/>
      <c r="BX266" s="258"/>
      <c r="BY266" s="258"/>
      <c r="BZ266" s="258"/>
      <c r="CA266" s="671"/>
      <c r="CB266" s="672"/>
      <c r="CC266" s="367"/>
      <c r="CD266" s="258"/>
      <c r="CE266" s="258"/>
      <c r="CF266" s="258"/>
      <c r="CI266" s="671"/>
      <c r="CJ266" s="672"/>
      <c r="CK266" s="367"/>
      <c r="CN266" s="258"/>
      <c r="CO266" s="258"/>
      <c r="CP266" s="258"/>
      <c r="CQ266" s="671"/>
      <c r="CR266" s="672"/>
      <c r="CS266" s="367"/>
      <c r="CT266" s="258"/>
      <c r="CU266" s="258"/>
      <c r="CV266" s="258"/>
      <c r="CW266" s="258"/>
      <c r="CX266" s="258"/>
      <c r="CY266" s="671"/>
      <c r="CZ266" s="672"/>
      <c r="DA266" s="367"/>
      <c r="DB266" s="258"/>
      <c r="DC266" s="258"/>
      <c r="DD266" s="258"/>
      <c r="DG266" s="671"/>
      <c r="DH266" s="672"/>
      <c r="DI266" s="367"/>
      <c r="DL266" s="258"/>
      <c r="DM266" s="258"/>
      <c r="DN266" s="258"/>
      <c r="DO266" s="671"/>
      <c r="DP266" s="672"/>
      <c r="DQ266" s="367"/>
      <c r="DR266" s="258"/>
      <c r="DS266" s="258"/>
      <c r="DT266" s="258"/>
      <c r="DU266" s="258"/>
      <c r="DV266" s="258"/>
      <c r="DW266" s="671"/>
      <c r="DX266" s="672"/>
      <c r="DY266" s="367"/>
      <c r="DZ266" s="258"/>
      <c r="EA266" s="258"/>
      <c r="EB266" s="258"/>
      <c r="EC266" s="258"/>
      <c r="ED266" s="258"/>
      <c r="EE266" s="671"/>
      <c r="EF266" s="672"/>
      <c r="EG266" s="367"/>
      <c r="EH266" s="258"/>
      <c r="EI266" s="258"/>
      <c r="EJ266" s="258"/>
      <c r="EK266" s="258"/>
      <c r="EL266" s="258"/>
      <c r="EM266" s="671"/>
      <c r="EN266" s="672"/>
      <c r="EO266" s="367"/>
      <c r="EP266" s="258"/>
      <c r="EQ266" s="258"/>
      <c r="ER266" s="258"/>
      <c r="ES266" s="258"/>
      <c r="ET266" s="258"/>
      <c r="EU266" s="671"/>
      <c r="EV266" s="672"/>
      <c r="EW266" s="367"/>
      <c r="EX266" s="258"/>
      <c r="EY266" s="258"/>
      <c r="EZ266" s="258"/>
      <c r="FA266" s="258"/>
      <c r="FB266" s="258"/>
      <c r="FC266" s="671"/>
      <c r="FD266" s="672"/>
      <c r="FE266" s="367"/>
      <c r="FF266" s="258"/>
      <c r="FG266" s="258"/>
    </row>
    <row r="267" spans="1:163" ht="37.5" customHeight="1">
      <c r="A267" s="253"/>
      <c r="B267" s="253"/>
      <c r="C267" s="253"/>
      <c r="D267" s="363"/>
      <c r="E267" s="363"/>
      <c r="F267" s="363"/>
      <c r="G267" s="669"/>
      <c r="H267" s="670"/>
      <c r="I267" s="892"/>
      <c r="J267" s="363"/>
      <c r="K267" s="363"/>
      <c r="L267" s="258"/>
      <c r="M267" s="258"/>
      <c r="N267" s="258"/>
      <c r="O267" s="671"/>
      <c r="P267" s="672"/>
      <c r="Q267" s="368"/>
      <c r="R267" s="258"/>
      <c r="S267" s="258"/>
      <c r="T267" s="258"/>
      <c r="U267" s="258"/>
      <c r="V267" s="258"/>
      <c r="W267" s="671"/>
      <c r="X267" s="672"/>
      <c r="Y267" s="367"/>
      <c r="Z267" s="258"/>
      <c r="AA267" s="258"/>
      <c r="AB267" s="258"/>
      <c r="AC267" s="258"/>
      <c r="AD267" s="258"/>
      <c r="AE267" s="671"/>
      <c r="AF267" s="672"/>
      <c r="AG267" s="367"/>
      <c r="AH267" s="258"/>
      <c r="AI267" s="258"/>
      <c r="AJ267" s="258"/>
      <c r="AK267" s="258"/>
      <c r="AL267" s="258"/>
      <c r="AM267" s="671"/>
      <c r="AN267" s="672"/>
      <c r="AO267" s="367"/>
      <c r="AP267" s="258"/>
      <c r="AQ267" s="258"/>
      <c r="AR267" s="258"/>
      <c r="AS267" s="258"/>
      <c r="AT267" s="258"/>
      <c r="AU267" s="671"/>
      <c r="AV267" s="672"/>
      <c r="AW267" s="367"/>
      <c r="AX267" s="258"/>
      <c r="AY267" s="258"/>
      <c r="AZ267" s="258"/>
      <c r="BA267" s="258"/>
      <c r="BB267" s="258"/>
      <c r="BC267" s="671"/>
      <c r="BD267" s="672"/>
      <c r="BE267" s="367"/>
      <c r="BF267" s="258"/>
      <c r="BG267" s="258"/>
      <c r="BH267" s="258"/>
      <c r="BI267" s="258"/>
      <c r="BJ267" s="258"/>
      <c r="BK267" s="671"/>
      <c r="BL267" s="672"/>
      <c r="BM267" s="367"/>
      <c r="BN267" s="258"/>
      <c r="BO267" s="258"/>
      <c r="BP267" s="258"/>
      <c r="BQ267" s="258"/>
      <c r="BR267" s="258"/>
      <c r="BS267" s="671"/>
      <c r="BT267" s="672"/>
      <c r="BU267" s="367"/>
      <c r="BV267" s="258"/>
      <c r="BW267" s="258"/>
      <c r="BX267" s="258"/>
      <c r="BY267" s="258"/>
      <c r="BZ267" s="258"/>
      <c r="CA267" s="671"/>
      <c r="CB267" s="672"/>
      <c r="CC267" s="367"/>
      <c r="CD267" s="258"/>
      <c r="CE267" s="258"/>
      <c r="CF267" s="258"/>
      <c r="CI267" s="671"/>
      <c r="CJ267" s="672"/>
      <c r="CK267" s="367"/>
      <c r="CN267" s="258"/>
      <c r="CO267" s="258"/>
      <c r="CP267" s="258"/>
      <c r="CQ267" s="671"/>
      <c r="CR267" s="672"/>
      <c r="CS267" s="367"/>
      <c r="CT267" s="258"/>
      <c r="CU267" s="258"/>
      <c r="CV267" s="258"/>
      <c r="CW267" s="258"/>
      <c r="CX267" s="258"/>
      <c r="CY267" s="671"/>
      <c r="CZ267" s="672"/>
      <c r="DA267" s="367"/>
      <c r="DB267" s="258"/>
      <c r="DC267" s="258"/>
      <c r="DD267" s="258"/>
      <c r="DG267" s="671"/>
      <c r="DH267" s="672"/>
      <c r="DI267" s="367"/>
      <c r="DL267" s="258"/>
      <c r="DM267" s="258"/>
      <c r="DN267" s="258"/>
      <c r="DO267" s="671"/>
      <c r="DP267" s="672"/>
      <c r="DQ267" s="367"/>
      <c r="DR267" s="258"/>
      <c r="DS267" s="258"/>
      <c r="DT267" s="258"/>
      <c r="DU267" s="258"/>
      <c r="DV267" s="258"/>
      <c r="DW267" s="671"/>
      <c r="DX267" s="672"/>
      <c r="DY267" s="367"/>
      <c r="DZ267" s="258"/>
      <c r="EA267" s="258"/>
      <c r="EB267" s="258"/>
      <c r="EC267" s="258"/>
      <c r="ED267" s="258"/>
      <c r="EE267" s="671"/>
      <c r="EF267" s="672"/>
      <c r="EG267" s="367"/>
      <c r="EH267" s="258"/>
      <c r="EI267" s="258"/>
      <c r="EJ267" s="258"/>
      <c r="EK267" s="258"/>
      <c r="EL267" s="258"/>
      <c r="EM267" s="671"/>
      <c r="EN267" s="672"/>
      <c r="EO267" s="367"/>
      <c r="EP267" s="258"/>
      <c r="EQ267" s="258"/>
      <c r="ER267" s="258"/>
      <c r="ES267" s="258"/>
      <c r="ET267" s="258"/>
      <c r="EU267" s="671"/>
      <c r="EV267" s="672"/>
      <c r="EW267" s="367"/>
      <c r="EX267" s="258"/>
      <c r="EY267" s="258"/>
      <c r="EZ267" s="258"/>
      <c r="FA267" s="258"/>
      <c r="FB267" s="258"/>
      <c r="FC267" s="671"/>
      <c r="FD267" s="672"/>
      <c r="FE267" s="367"/>
      <c r="FF267" s="258"/>
      <c r="FG267" s="258"/>
    </row>
    <row r="268" spans="1:163" ht="37.5" customHeight="1">
      <c r="A268" s="253"/>
      <c r="B268" s="253"/>
      <c r="C268" s="253"/>
      <c r="D268" s="363"/>
      <c r="E268" s="363"/>
      <c r="F268" s="363"/>
      <c r="G268" s="669"/>
      <c r="H268" s="670"/>
      <c r="I268" s="892"/>
      <c r="J268" s="363"/>
      <c r="K268" s="363"/>
      <c r="L268" s="258"/>
      <c r="M268" s="258"/>
      <c r="N268" s="258"/>
      <c r="O268" s="671"/>
      <c r="P268" s="672"/>
      <c r="Q268" s="368"/>
      <c r="R268" s="258"/>
      <c r="S268" s="258"/>
      <c r="T268" s="258"/>
      <c r="U268" s="258"/>
      <c r="V268" s="258"/>
      <c r="W268" s="671"/>
      <c r="X268" s="672"/>
      <c r="Y268" s="367"/>
      <c r="Z268" s="258"/>
      <c r="AA268" s="258"/>
      <c r="AB268" s="258"/>
      <c r="AC268" s="258"/>
      <c r="AD268" s="258"/>
      <c r="AE268" s="671"/>
      <c r="AF268" s="672"/>
      <c r="AG268" s="367"/>
      <c r="AH268" s="258"/>
      <c r="AI268" s="258"/>
      <c r="AJ268" s="258"/>
      <c r="AK268" s="258"/>
      <c r="AL268" s="258"/>
      <c r="AM268" s="671"/>
      <c r="AN268" s="672"/>
      <c r="AO268" s="367"/>
      <c r="AP268" s="258"/>
      <c r="AQ268" s="258"/>
      <c r="AR268" s="258"/>
      <c r="AS268" s="258"/>
      <c r="AT268" s="258"/>
      <c r="AU268" s="671"/>
      <c r="AV268" s="672"/>
      <c r="AW268" s="367"/>
      <c r="AX268" s="258"/>
      <c r="AY268" s="258"/>
      <c r="AZ268" s="258"/>
      <c r="BA268" s="258"/>
      <c r="BB268" s="258"/>
      <c r="BC268" s="671"/>
      <c r="BD268" s="672"/>
      <c r="BE268" s="367"/>
      <c r="BF268" s="258"/>
      <c r="BG268" s="258"/>
      <c r="BH268" s="258"/>
      <c r="BI268" s="258"/>
      <c r="BJ268" s="258"/>
      <c r="BK268" s="671"/>
      <c r="BL268" s="672"/>
      <c r="BM268" s="367"/>
      <c r="BN268" s="258"/>
      <c r="BO268" s="258"/>
      <c r="BP268" s="258"/>
      <c r="BQ268" s="258"/>
      <c r="BR268" s="258"/>
      <c r="BS268" s="671"/>
      <c r="BT268" s="672"/>
      <c r="BU268" s="367"/>
      <c r="BV268" s="258"/>
      <c r="BW268" s="258"/>
      <c r="BX268" s="258"/>
      <c r="BY268" s="258"/>
      <c r="BZ268" s="258"/>
      <c r="CA268" s="671"/>
      <c r="CB268" s="672"/>
      <c r="CC268" s="367"/>
      <c r="CD268" s="258"/>
      <c r="CE268" s="258"/>
      <c r="CF268" s="258"/>
      <c r="CI268" s="671"/>
      <c r="CJ268" s="672"/>
      <c r="CK268" s="367"/>
      <c r="CN268" s="258"/>
      <c r="CO268" s="258"/>
      <c r="CP268" s="258"/>
      <c r="CQ268" s="671"/>
      <c r="CR268" s="672"/>
      <c r="CS268" s="367"/>
      <c r="CT268" s="258"/>
      <c r="CU268" s="258"/>
      <c r="CV268" s="258"/>
      <c r="CW268" s="258"/>
      <c r="CX268" s="258"/>
      <c r="CY268" s="671"/>
      <c r="CZ268" s="672"/>
      <c r="DA268" s="367"/>
      <c r="DB268" s="258"/>
      <c r="DC268" s="258"/>
      <c r="DD268" s="258"/>
      <c r="DG268" s="671"/>
      <c r="DH268" s="672"/>
      <c r="DI268" s="367"/>
      <c r="DL268" s="258"/>
      <c r="DM268" s="258"/>
      <c r="DN268" s="258"/>
      <c r="DO268" s="671"/>
      <c r="DP268" s="672"/>
      <c r="DQ268" s="367"/>
      <c r="DR268" s="258"/>
      <c r="DS268" s="258"/>
      <c r="DT268" s="258"/>
      <c r="DU268" s="258"/>
      <c r="DV268" s="258"/>
      <c r="DW268" s="671"/>
      <c r="DX268" s="672"/>
      <c r="DY268" s="367"/>
      <c r="DZ268" s="258"/>
      <c r="EA268" s="258"/>
      <c r="EB268" s="258"/>
      <c r="EC268" s="258"/>
      <c r="ED268" s="258"/>
      <c r="EE268" s="671"/>
      <c r="EF268" s="672"/>
      <c r="EG268" s="367"/>
      <c r="EH268" s="258"/>
      <c r="EI268" s="258"/>
      <c r="EJ268" s="258"/>
      <c r="EK268" s="258"/>
      <c r="EL268" s="258"/>
      <c r="EM268" s="671"/>
      <c r="EN268" s="672"/>
      <c r="EO268" s="367"/>
      <c r="EP268" s="258"/>
      <c r="EQ268" s="258"/>
      <c r="ER268" s="258"/>
      <c r="ES268" s="258"/>
      <c r="ET268" s="258"/>
      <c r="EU268" s="671"/>
      <c r="EV268" s="672"/>
      <c r="EW268" s="367"/>
      <c r="EX268" s="258"/>
      <c r="EY268" s="258"/>
      <c r="EZ268" s="258"/>
      <c r="FA268" s="258"/>
      <c r="FB268" s="258"/>
      <c r="FC268" s="671"/>
      <c r="FD268" s="672"/>
      <c r="FE268" s="367"/>
      <c r="FF268" s="258"/>
      <c r="FG268" s="258"/>
    </row>
    <row r="269" spans="1:163" ht="37.5" customHeight="1">
      <c r="A269" s="253"/>
      <c r="B269" s="253"/>
      <c r="C269" s="253"/>
      <c r="D269" s="363"/>
      <c r="E269" s="363"/>
      <c r="F269" s="363"/>
      <c r="G269" s="669"/>
      <c r="H269" s="670"/>
      <c r="I269" s="892"/>
      <c r="J269" s="363"/>
      <c r="K269" s="363"/>
      <c r="L269" s="258"/>
      <c r="M269" s="258"/>
      <c r="N269" s="258"/>
      <c r="O269" s="671"/>
      <c r="P269" s="672"/>
      <c r="Q269" s="368"/>
      <c r="R269" s="258"/>
      <c r="S269" s="258"/>
      <c r="T269" s="258"/>
      <c r="U269" s="258"/>
      <c r="V269" s="258"/>
      <c r="W269" s="671"/>
      <c r="X269" s="672"/>
      <c r="Y269" s="367"/>
      <c r="Z269" s="258"/>
      <c r="AA269" s="258"/>
      <c r="AB269" s="258"/>
      <c r="AC269" s="258"/>
      <c r="AD269" s="258"/>
      <c r="AE269" s="671"/>
      <c r="AF269" s="672"/>
      <c r="AG269" s="367"/>
      <c r="AH269" s="258"/>
      <c r="AI269" s="258"/>
      <c r="AJ269" s="258"/>
      <c r="AK269" s="258"/>
      <c r="AL269" s="258"/>
      <c r="AM269" s="671"/>
      <c r="AN269" s="672"/>
      <c r="AO269" s="367"/>
      <c r="AP269" s="258"/>
      <c r="AQ269" s="258"/>
      <c r="AR269" s="258"/>
      <c r="AS269" s="258"/>
      <c r="AT269" s="258"/>
      <c r="AU269" s="671"/>
      <c r="AV269" s="672"/>
      <c r="AW269" s="367"/>
      <c r="AX269" s="258"/>
      <c r="AY269" s="258"/>
      <c r="AZ269" s="258"/>
      <c r="BA269" s="258"/>
      <c r="BB269" s="258"/>
      <c r="BC269" s="671"/>
      <c r="BD269" s="672"/>
      <c r="BE269" s="367"/>
      <c r="BF269" s="258"/>
      <c r="BG269" s="258"/>
      <c r="BH269" s="258"/>
      <c r="BI269" s="258"/>
      <c r="BJ269" s="258"/>
      <c r="BK269" s="671"/>
      <c r="BL269" s="672"/>
      <c r="BM269" s="367"/>
      <c r="BN269" s="258"/>
      <c r="BO269" s="258"/>
      <c r="BP269" s="258"/>
      <c r="BQ269" s="258"/>
      <c r="BR269" s="258"/>
      <c r="BS269" s="671"/>
      <c r="BT269" s="672"/>
      <c r="BU269" s="367"/>
      <c r="BV269" s="258"/>
      <c r="BW269" s="258"/>
      <c r="BX269" s="258"/>
      <c r="BY269" s="258"/>
      <c r="BZ269" s="258"/>
      <c r="CA269" s="671"/>
      <c r="CB269" s="672"/>
      <c r="CC269" s="367"/>
      <c r="CD269" s="258"/>
      <c r="CE269" s="258"/>
      <c r="CF269" s="258"/>
      <c r="CI269" s="671"/>
      <c r="CJ269" s="672"/>
      <c r="CK269" s="367"/>
      <c r="CN269" s="258"/>
      <c r="CO269" s="258"/>
      <c r="CP269" s="258"/>
      <c r="CQ269" s="671"/>
      <c r="CR269" s="672"/>
      <c r="CS269" s="367"/>
      <c r="CT269" s="258"/>
      <c r="CU269" s="258"/>
      <c r="CV269" s="258"/>
      <c r="CW269" s="258"/>
      <c r="CX269" s="258"/>
      <c r="CY269" s="671"/>
      <c r="CZ269" s="672"/>
      <c r="DA269" s="367"/>
      <c r="DB269" s="258"/>
      <c r="DC269" s="258"/>
      <c r="DD269" s="258"/>
      <c r="DG269" s="671"/>
      <c r="DH269" s="672"/>
      <c r="DI269" s="367"/>
      <c r="DL269" s="258"/>
      <c r="DM269" s="258"/>
      <c r="DN269" s="258"/>
      <c r="DO269" s="671"/>
      <c r="DP269" s="672"/>
      <c r="DQ269" s="367"/>
      <c r="DR269" s="258"/>
      <c r="DS269" s="258"/>
      <c r="DT269" s="258"/>
      <c r="DU269" s="258"/>
      <c r="DV269" s="258"/>
      <c r="DW269" s="671"/>
      <c r="DX269" s="672"/>
      <c r="DY269" s="367"/>
      <c r="DZ269" s="258"/>
      <c r="EA269" s="258"/>
      <c r="EB269" s="258"/>
      <c r="EC269" s="258"/>
      <c r="ED269" s="258"/>
      <c r="EE269" s="671"/>
      <c r="EF269" s="672"/>
      <c r="EG269" s="367"/>
      <c r="EH269" s="258"/>
      <c r="EI269" s="258"/>
      <c r="EJ269" s="258"/>
      <c r="EK269" s="258"/>
      <c r="EL269" s="258"/>
      <c r="EM269" s="671"/>
      <c r="EN269" s="672"/>
      <c r="EO269" s="367"/>
      <c r="EP269" s="258"/>
      <c r="EQ269" s="258"/>
      <c r="ER269" s="258"/>
      <c r="ES269" s="258"/>
      <c r="ET269" s="258"/>
      <c r="EU269" s="671"/>
      <c r="EV269" s="672"/>
      <c r="EW269" s="367"/>
      <c r="EX269" s="258"/>
      <c r="EY269" s="258"/>
      <c r="EZ269" s="258"/>
      <c r="FA269" s="258"/>
      <c r="FB269" s="258"/>
      <c r="FC269" s="671"/>
      <c r="FD269" s="672"/>
      <c r="FE269" s="367"/>
      <c r="FF269" s="258"/>
      <c r="FG269" s="258"/>
    </row>
    <row r="270" spans="1:163" ht="37.5" customHeight="1">
      <c r="A270" s="253"/>
      <c r="B270" s="253"/>
      <c r="C270" s="253"/>
      <c r="D270" s="363"/>
      <c r="E270" s="363"/>
      <c r="F270" s="363"/>
      <c r="G270" s="669"/>
      <c r="H270" s="670"/>
      <c r="I270" s="892"/>
      <c r="J270" s="363"/>
      <c r="K270" s="363"/>
      <c r="L270" s="258"/>
      <c r="M270" s="258"/>
      <c r="N270" s="258"/>
      <c r="O270" s="671"/>
      <c r="P270" s="672"/>
      <c r="Q270" s="368"/>
      <c r="R270" s="258"/>
      <c r="S270" s="258"/>
      <c r="T270" s="258"/>
      <c r="U270" s="258"/>
      <c r="V270" s="258"/>
      <c r="W270" s="671"/>
      <c r="X270" s="672"/>
      <c r="Y270" s="367"/>
      <c r="Z270" s="258"/>
      <c r="AA270" s="258"/>
      <c r="AB270" s="258"/>
      <c r="AC270" s="258"/>
      <c r="AD270" s="258"/>
      <c r="AE270" s="671"/>
      <c r="AF270" s="672"/>
      <c r="AG270" s="367"/>
      <c r="AH270" s="258"/>
      <c r="AI270" s="258"/>
      <c r="AJ270" s="258"/>
      <c r="AK270" s="258"/>
      <c r="AL270" s="258"/>
      <c r="AM270" s="671"/>
      <c r="AN270" s="672"/>
      <c r="AO270" s="367"/>
      <c r="AP270" s="258"/>
      <c r="AQ270" s="258"/>
      <c r="AR270" s="258"/>
      <c r="AS270" s="258"/>
      <c r="AT270" s="258"/>
      <c r="AU270" s="671"/>
      <c r="AV270" s="672"/>
      <c r="AW270" s="367"/>
      <c r="AX270" s="258"/>
      <c r="AY270" s="258"/>
      <c r="AZ270" s="258"/>
      <c r="BA270" s="258"/>
      <c r="BB270" s="258"/>
      <c r="BC270" s="671"/>
      <c r="BD270" s="672"/>
      <c r="BE270" s="367"/>
      <c r="BF270" s="258"/>
      <c r="BG270" s="258"/>
      <c r="BH270" s="258"/>
      <c r="BI270" s="258"/>
      <c r="BJ270" s="258"/>
      <c r="BK270" s="671"/>
      <c r="BL270" s="672"/>
      <c r="BM270" s="367"/>
      <c r="BN270" s="258"/>
      <c r="BO270" s="258"/>
      <c r="BP270" s="258"/>
      <c r="BQ270" s="258"/>
      <c r="BR270" s="258"/>
      <c r="BS270" s="671"/>
      <c r="BT270" s="672"/>
      <c r="BU270" s="367"/>
      <c r="BV270" s="258"/>
      <c r="BW270" s="258"/>
      <c r="BX270" s="258"/>
      <c r="BY270" s="258"/>
      <c r="BZ270" s="258"/>
      <c r="CA270" s="671"/>
      <c r="CB270" s="672"/>
      <c r="CC270" s="367"/>
      <c r="CD270" s="258"/>
      <c r="CE270" s="258"/>
      <c r="CF270" s="258"/>
      <c r="CI270" s="671"/>
      <c r="CJ270" s="672"/>
      <c r="CK270" s="367"/>
      <c r="CN270" s="258"/>
      <c r="CO270" s="258"/>
      <c r="CP270" s="258"/>
      <c r="CQ270" s="671"/>
      <c r="CR270" s="672"/>
      <c r="CS270" s="367"/>
      <c r="CT270" s="258"/>
      <c r="CU270" s="258"/>
      <c r="CV270" s="258"/>
      <c r="CW270" s="258"/>
      <c r="CX270" s="258"/>
      <c r="CY270" s="671"/>
      <c r="CZ270" s="672"/>
      <c r="DA270" s="367"/>
      <c r="DB270" s="258"/>
      <c r="DC270" s="258"/>
      <c r="DD270" s="258"/>
      <c r="DG270" s="671"/>
      <c r="DH270" s="672"/>
      <c r="DI270" s="367"/>
      <c r="DL270" s="258"/>
      <c r="DM270" s="258"/>
      <c r="DN270" s="258"/>
      <c r="DO270" s="671"/>
      <c r="DP270" s="672"/>
      <c r="DQ270" s="367"/>
      <c r="DR270" s="258"/>
      <c r="DS270" s="258"/>
      <c r="DT270" s="258"/>
      <c r="DU270" s="258"/>
      <c r="DV270" s="258"/>
      <c r="DW270" s="671"/>
      <c r="DX270" s="672"/>
      <c r="DY270" s="367"/>
      <c r="DZ270" s="258"/>
      <c r="EA270" s="258"/>
      <c r="EB270" s="258"/>
      <c r="EC270" s="258"/>
      <c r="ED270" s="258"/>
      <c r="EE270" s="671"/>
      <c r="EF270" s="672"/>
      <c r="EG270" s="367"/>
      <c r="EH270" s="258"/>
      <c r="EI270" s="258"/>
      <c r="EJ270" s="258"/>
      <c r="EK270" s="258"/>
      <c r="EL270" s="258"/>
      <c r="EM270" s="671"/>
      <c r="EN270" s="672"/>
      <c r="EO270" s="367"/>
      <c r="EP270" s="258"/>
      <c r="EQ270" s="258"/>
      <c r="ER270" s="258"/>
      <c r="ES270" s="258"/>
      <c r="ET270" s="258"/>
      <c r="EU270" s="671"/>
      <c r="EV270" s="672"/>
      <c r="EW270" s="367"/>
      <c r="EX270" s="258"/>
      <c r="EY270" s="258"/>
      <c r="EZ270" s="258"/>
      <c r="FA270" s="258"/>
      <c r="FB270" s="258"/>
      <c r="FC270" s="671"/>
      <c r="FD270" s="672"/>
      <c r="FE270" s="367"/>
      <c r="FF270" s="258"/>
      <c r="FG270" s="258"/>
    </row>
    <row r="271" spans="1:163" ht="37.5" customHeight="1">
      <c r="A271" s="253"/>
      <c r="B271" s="253"/>
      <c r="C271" s="253"/>
      <c r="D271" s="363"/>
      <c r="E271" s="363"/>
      <c r="F271" s="363"/>
      <c r="G271" s="669"/>
      <c r="H271" s="670"/>
      <c r="I271" s="892"/>
      <c r="J271" s="363"/>
      <c r="K271" s="363"/>
      <c r="L271" s="258"/>
      <c r="M271" s="258"/>
      <c r="N271" s="258"/>
      <c r="O271" s="671"/>
      <c r="P271" s="672"/>
      <c r="Q271" s="368"/>
      <c r="R271" s="258"/>
      <c r="S271" s="258"/>
      <c r="T271" s="258"/>
      <c r="U271" s="258"/>
      <c r="V271" s="258"/>
      <c r="W271" s="671"/>
      <c r="X271" s="672"/>
      <c r="Y271" s="367"/>
      <c r="Z271" s="258"/>
      <c r="AA271" s="258"/>
      <c r="AB271" s="258"/>
      <c r="AC271" s="258"/>
      <c r="AD271" s="258"/>
      <c r="AE271" s="671"/>
      <c r="AF271" s="672"/>
      <c r="AG271" s="367"/>
      <c r="AH271" s="258"/>
      <c r="AI271" s="258"/>
      <c r="AJ271" s="258"/>
      <c r="AK271" s="258"/>
      <c r="AL271" s="258"/>
      <c r="AM271" s="671"/>
      <c r="AN271" s="672"/>
      <c r="AO271" s="367"/>
      <c r="AP271" s="258"/>
      <c r="AQ271" s="258"/>
      <c r="AR271" s="258"/>
      <c r="AS271" s="258"/>
      <c r="AT271" s="258"/>
      <c r="AU271" s="671"/>
      <c r="AV271" s="672"/>
      <c r="AW271" s="367"/>
      <c r="AX271" s="258"/>
      <c r="AY271" s="258"/>
      <c r="AZ271" s="258"/>
      <c r="BA271" s="258"/>
      <c r="BB271" s="258"/>
      <c r="BC271" s="671"/>
      <c r="BD271" s="672"/>
      <c r="BE271" s="367"/>
      <c r="BF271" s="258"/>
      <c r="BG271" s="258"/>
      <c r="BH271" s="258"/>
      <c r="BI271" s="258"/>
      <c r="BJ271" s="258"/>
      <c r="BK271" s="671"/>
      <c r="BL271" s="672"/>
      <c r="BM271" s="367"/>
      <c r="BN271" s="258"/>
      <c r="BO271" s="258"/>
      <c r="BP271" s="258"/>
      <c r="BQ271" s="258"/>
      <c r="BR271" s="258"/>
      <c r="BS271" s="671"/>
      <c r="BT271" s="672"/>
      <c r="BU271" s="367"/>
      <c r="BV271" s="258"/>
      <c r="BW271" s="258"/>
      <c r="BX271" s="258"/>
      <c r="BY271" s="258"/>
      <c r="BZ271" s="258"/>
      <c r="CA271" s="671"/>
      <c r="CB271" s="672"/>
      <c r="CC271" s="367"/>
      <c r="CD271" s="258"/>
      <c r="CE271" s="258"/>
      <c r="CF271" s="258"/>
      <c r="CI271" s="671"/>
      <c r="CJ271" s="672"/>
      <c r="CK271" s="367"/>
      <c r="CN271" s="258"/>
      <c r="CO271" s="258"/>
      <c r="CP271" s="258"/>
      <c r="CQ271" s="671"/>
      <c r="CR271" s="672"/>
      <c r="CS271" s="367"/>
      <c r="CT271" s="258"/>
      <c r="CU271" s="258"/>
      <c r="CV271" s="258"/>
      <c r="CW271" s="258"/>
      <c r="CX271" s="258"/>
      <c r="CY271" s="671"/>
      <c r="CZ271" s="672"/>
      <c r="DA271" s="367"/>
      <c r="DB271" s="258"/>
      <c r="DC271" s="258"/>
      <c r="DD271" s="258"/>
      <c r="DG271" s="671"/>
      <c r="DH271" s="672"/>
      <c r="DI271" s="367"/>
      <c r="DL271" s="258"/>
      <c r="DM271" s="258"/>
      <c r="DN271" s="258"/>
      <c r="DO271" s="671"/>
      <c r="DP271" s="672"/>
      <c r="DQ271" s="367"/>
      <c r="DR271" s="258"/>
      <c r="DS271" s="258"/>
      <c r="DT271" s="258"/>
      <c r="DU271" s="258"/>
      <c r="DV271" s="258"/>
      <c r="DW271" s="671"/>
      <c r="DX271" s="672"/>
      <c r="DY271" s="367"/>
      <c r="DZ271" s="258"/>
      <c r="EA271" s="258"/>
      <c r="EB271" s="258"/>
      <c r="EC271" s="258"/>
      <c r="ED271" s="258"/>
      <c r="EE271" s="671"/>
      <c r="EF271" s="672"/>
      <c r="EG271" s="367"/>
      <c r="EH271" s="258"/>
      <c r="EI271" s="258"/>
      <c r="EJ271" s="258"/>
      <c r="EK271" s="258"/>
      <c r="EL271" s="258"/>
      <c r="EM271" s="671"/>
      <c r="EN271" s="672"/>
      <c r="EO271" s="367"/>
      <c r="EP271" s="258"/>
      <c r="EQ271" s="258"/>
      <c r="ER271" s="258"/>
      <c r="ES271" s="258"/>
      <c r="ET271" s="258"/>
      <c r="EU271" s="671"/>
      <c r="EV271" s="672"/>
      <c r="EW271" s="367"/>
      <c r="EX271" s="258"/>
      <c r="EY271" s="258"/>
      <c r="EZ271" s="258"/>
      <c r="FA271" s="258"/>
      <c r="FB271" s="258"/>
      <c r="FC271" s="671"/>
      <c r="FD271" s="672"/>
      <c r="FE271" s="367"/>
      <c r="FF271" s="258"/>
      <c r="FG271" s="258"/>
    </row>
    <row r="272" spans="1:163" ht="37.5" customHeight="1">
      <c r="A272" s="253"/>
      <c r="B272" s="253"/>
      <c r="C272" s="253"/>
      <c r="D272" s="363"/>
      <c r="E272" s="363"/>
      <c r="F272" s="363"/>
      <c r="G272" s="669"/>
      <c r="H272" s="670"/>
      <c r="I272" s="892"/>
      <c r="J272" s="363"/>
      <c r="K272" s="363"/>
      <c r="L272" s="258"/>
      <c r="M272" s="258"/>
      <c r="N272" s="258"/>
      <c r="O272" s="671"/>
      <c r="P272" s="672"/>
      <c r="Q272" s="368"/>
      <c r="R272" s="258"/>
      <c r="S272" s="258"/>
      <c r="T272" s="258"/>
      <c r="U272" s="258"/>
      <c r="V272" s="258"/>
      <c r="W272" s="671"/>
      <c r="X272" s="672"/>
      <c r="Y272" s="367"/>
      <c r="Z272" s="258"/>
      <c r="AA272" s="258"/>
      <c r="AB272" s="258"/>
      <c r="AC272" s="258"/>
      <c r="AD272" s="258"/>
      <c r="AE272" s="671"/>
      <c r="AF272" s="672"/>
      <c r="AG272" s="367"/>
      <c r="AH272" s="258"/>
      <c r="AI272" s="258"/>
      <c r="AJ272" s="258"/>
      <c r="AK272" s="258"/>
      <c r="AL272" s="258"/>
      <c r="AM272" s="671"/>
      <c r="AN272" s="672"/>
      <c r="AO272" s="367"/>
      <c r="AP272" s="258"/>
      <c r="AQ272" s="258"/>
      <c r="AR272" s="258"/>
      <c r="AS272" s="258"/>
      <c r="AT272" s="258"/>
      <c r="AU272" s="671"/>
      <c r="AV272" s="672"/>
      <c r="AW272" s="367"/>
      <c r="AX272" s="258"/>
      <c r="AY272" s="258"/>
      <c r="AZ272" s="258"/>
      <c r="BA272" s="258"/>
      <c r="BB272" s="258"/>
      <c r="BC272" s="671"/>
      <c r="BD272" s="672"/>
      <c r="BE272" s="367"/>
      <c r="BF272" s="258"/>
      <c r="BG272" s="258"/>
      <c r="BH272" s="258"/>
      <c r="BI272" s="258"/>
      <c r="BJ272" s="258"/>
      <c r="BK272" s="671"/>
      <c r="BL272" s="672"/>
      <c r="BM272" s="367"/>
      <c r="BN272" s="258"/>
      <c r="BO272" s="258"/>
      <c r="BP272" s="258"/>
      <c r="BQ272" s="258"/>
      <c r="BR272" s="258"/>
      <c r="BS272" s="671"/>
      <c r="BT272" s="672"/>
      <c r="BU272" s="367"/>
      <c r="BV272" s="258"/>
      <c r="BW272" s="258"/>
      <c r="BX272" s="258"/>
      <c r="BY272" s="258"/>
      <c r="BZ272" s="258"/>
      <c r="CA272" s="671"/>
      <c r="CB272" s="672"/>
      <c r="CC272" s="367"/>
      <c r="CD272" s="258"/>
      <c r="CE272" s="258"/>
      <c r="CF272" s="258"/>
      <c r="CI272" s="671"/>
      <c r="CJ272" s="672"/>
      <c r="CK272" s="367"/>
      <c r="CN272" s="258"/>
      <c r="CO272" s="258"/>
      <c r="CP272" s="258"/>
      <c r="CQ272" s="671"/>
      <c r="CR272" s="672"/>
      <c r="CS272" s="367"/>
      <c r="CT272" s="258"/>
      <c r="CU272" s="258"/>
      <c r="CV272" s="258"/>
      <c r="CW272" s="258"/>
      <c r="CX272" s="258"/>
      <c r="CY272" s="671"/>
      <c r="CZ272" s="672"/>
      <c r="DA272" s="367"/>
      <c r="DB272" s="258"/>
      <c r="DC272" s="258"/>
      <c r="DD272" s="258"/>
      <c r="DG272" s="671"/>
      <c r="DH272" s="672"/>
      <c r="DI272" s="367"/>
      <c r="DL272" s="258"/>
      <c r="DM272" s="258"/>
      <c r="DN272" s="258"/>
      <c r="DO272" s="671"/>
      <c r="DP272" s="672"/>
      <c r="DQ272" s="367"/>
      <c r="DR272" s="258"/>
      <c r="DS272" s="258"/>
      <c r="DT272" s="258"/>
      <c r="DU272" s="258"/>
      <c r="DV272" s="258"/>
      <c r="DW272" s="671"/>
      <c r="DX272" s="672"/>
      <c r="DY272" s="367"/>
      <c r="DZ272" s="258"/>
      <c r="EA272" s="258"/>
      <c r="EB272" s="258"/>
      <c r="EC272" s="258"/>
      <c r="ED272" s="258"/>
      <c r="EE272" s="671"/>
      <c r="EF272" s="672"/>
      <c r="EG272" s="367"/>
      <c r="EH272" s="258"/>
      <c r="EI272" s="258"/>
      <c r="EJ272" s="258"/>
      <c r="EK272" s="258"/>
      <c r="EL272" s="258"/>
      <c r="EM272" s="671"/>
      <c r="EN272" s="672"/>
      <c r="EO272" s="367"/>
      <c r="EP272" s="258"/>
      <c r="EQ272" s="258"/>
      <c r="ER272" s="258"/>
      <c r="ES272" s="258"/>
      <c r="ET272" s="258"/>
      <c r="EU272" s="671"/>
      <c r="EV272" s="672"/>
      <c r="EW272" s="367"/>
      <c r="EX272" s="258"/>
      <c r="EY272" s="258"/>
      <c r="EZ272" s="258"/>
      <c r="FA272" s="258"/>
      <c r="FB272" s="258"/>
      <c r="FC272" s="671"/>
      <c r="FD272" s="672"/>
      <c r="FE272" s="367"/>
      <c r="FF272" s="258"/>
      <c r="FG272" s="258"/>
    </row>
    <row r="273" spans="1:163" ht="37.5" customHeight="1">
      <c r="A273" s="253"/>
      <c r="B273" s="253"/>
      <c r="C273" s="253"/>
      <c r="D273" s="363"/>
      <c r="E273" s="363"/>
      <c r="F273" s="363"/>
      <c r="G273" s="669"/>
      <c r="H273" s="670"/>
      <c r="I273" s="892"/>
      <c r="J273" s="363"/>
      <c r="K273" s="363"/>
      <c r="L273" s="258"/>
      <c r="M273" s="258"/>
      <c r="N273" s="258"/>
      <c r="O273" s="671"/>
      <c r="P273" s="672"/>
      <c r="Q273" s="368"/>
      <c r="R273" s="258"/>
      <c r="S273" s="258"/>
      <c r="T273" s="258"/>
      <c r="U273" s="258"/>
      <c r="V273" s="258"/>
      <c r="W273" s="671"/>
      <c r="X273" s="672"/>
      <c r="Y273" s="367"/>
      <c r="Z273" s="258"/>
      <c r="AA273" s="258"/>
      <c r="AB273" s="258"/>
      <c r="AC273" s="258"/>
      <c r="AD273" s="258"/>
      <c r="AE273" s="671"/>
      <c r="AF273" s="672"/>
      <c r="AG273" s="367"/>
      <c r="AH273" s="258"/>
      <c r="AI273" s="258"/>
      <c r="AJ273" s="258"/>
      <c r="AK273" s="258"/>
      <c r="AL273" s="258"/>
      <c r="AM273" s="671"/>
      <c r="AN273" s="672"/>
      <c r="AO273" s="367"/>
      <c r="AP273" s="258"/>
      <c r="AQ273" s="258"/>
      <c r="AR273" s="258"/>
      <c r="AS273" s="258"/>
      <c r="AT273" s="258"/>
      <c r="AU273" s="671"/>
      <c r="AV273" s="672"/>
      <c r="AW273" s="367"/>
      <c r="AX273" s="258"/>
      <c r="AY273" s="258"/>
      <c r="AZ273" s="258"/>
      <c r="BA273" s="258"/>
      <c r="BB273" s="258"/>
      <c r="BC273" s="671"/>
      <c r="BD273" s="672"/>
      <c r="BE273" s="367"/>
      <c r="BF273" s="258"/>
      <c r="BG273" s="258"/>
      <c r="BH273" s="258"/>
      <c r="BI273" s="258"/>
      <c r="BJ273" s="258"/>
      <c r="BK273" s="671"/>
      <c r="BL273" s="672"/>
      <c r="BM273" s="367"/>
      <c r="BN273" s="258"/>
      <c r="BO273" s="258"/>
      <c r="BP273" s="258"/>
      <c r="BQ273" s="258"/>
      <c r="BR273" s="258"/>
      <c r="BS273" s="671"/>
      <c r="BT273" s="672"/>
      <c r="BU273" s="367"/>
      <c r="BV273" s="258"/>
      <c r="BW273" s="258"/>
      <c r="BX273" s="258"/>
      <c r="BY273" s="258"/>
      <c r="BZ273" s="258"/>
      <c r="CA273" s="671"/>
      <c r="CB273" s="672"/>
      <c r="CC273" s="367"/>
      <c r="CD273" s="258"/>
      <c r="CE273" s="258"/>
      <c r="CF273" s="258"/>
      <c r="CI273" s="671"/>
      <c r="CJ273" s="672"/>
      <c r="CK273" s="367"/>
      <c r="CN273" s="258"/>
      <c r="CO273" s="258"/>
      <c r="CP273" s="258"/>
      <c r="CQ273" s="671"/>
      <c r="CR273" s="672"/>
      <c r="CS273" s="367"/>
      <c r="CT273" s="258"/>
      <c r="CU273" s="258"/>
      <c r="CV273" s="258"/>
      <c r="CW273" s="258"/>
      <c r="CX273" s="258"/>
      <c r="CY273" s="671"/>
      <c r="CZ273" s="672"/>
      <c r="DA273" s="367"/>
      <c r="DB273" s="258"/>
      <c r="DC273" s="258"/>
      <c r="DD273" s="258"/>
      <c r="DG273" s="671"/>
      <c r="DH273" s="672"/>
      <c r="DI273" s="367"/>
      <c r="DL273" s="258"/>
      <c r="DM273" s="258"/>
      <c r="DN273" s="258"/>
      <c r="DO273" s="671"/>
      <c r="DP273" s="672"/>
      <c r="DQ273" s="367"/>
      <c r="DR273" s="258"/>
      <c r="DS273" s="258"/>
      <c r="DT273" s="258"/>
      <c r="DU273" s="258"/>
      <c r="DV273" s="258"/>
      <c r="DW273" s="671"/>
      <c r="DX273" s="672"/>
      <c r="DY273" s="367"/>
      <c r="DZ273" s="258"/>
      <c r="EA273" s="258"/>
      <c r="EB273" s="258"/>
      <c r="EC273" s="258"/>
      <c r="ED273" s="258"/>
      <c r="EE273" s="671"/>
      <c r="EF273" s="672"/>
      <c r="EG273" s="367"/>
      <c r="EH273" s="258"/>
      <c r="EI273" s="258"/>
      <c r="EJ273" s="258"/>
      <c r="EK273" s="258"/>
      <c r="EL273" s="258"/>
      <c r="EM273" s="671"/>
      <c r="EN273" s="672"/>
      <c r="EO273" s="367"/>
      <c r="EP273" s="258"/>
      <c r="EQ273" s="258"/>
      <c r="ER273" s="258"/>
      <c r="ES273" s="258"/>
      <c r="ET273" s="258"/>
      <c r="EU273" s="671"/>
      <c r="EV273" s="672"/>
      <c r="EW273" s="367"/>
      <c r="EX273" s="258"/>
      <c r="EY273" s="258"/>
      <c r="EZ273" s="258"/>
      <c r="FA273" s="258"/>
      <c r="FB273" s="258"/>
      <c r="FC273" s="671"/>
      <c r="FD273" s="672"/>
      <c r="FE273" s="367"/>
      <c r="FF273" s="258"/>
      <c r="FG273" s="258"/>
    </row>
    <row r="274" spans="1:163" ht="37.5" customHeight="1">
      <c r="A274" s="253"/>
      <c r="B274" s="253"/>
      <c r="C274" s="253"/>
      <c r="D274" s="363"/>
      <c r="E274" s="363"/>
      <c r="F274" s="363"/>
      <c r="G274" s="669"/>
      <c r="H274" s="670"/>
      <c r="I274" s="892"/>
      <c r="J274" s="363"/>
      <c r="K274" s="363"/>
      <c r="L274" s="258"/>
      <c r="M274" s="258"/>
      <c r="N274" s="258"/>
      <c r="O274" s="671"/>
      <c r="P274" s="672"/>
      <c r="Q274" s="368"/>
      <c r="R274" s="258"/>
      <c r="S274" s="258"/>
      <c r="T274" s="258"/>
      <c r="U274" s="258"/>
      <c r="V274" s="258"/>
      <c r="W274" s="671"/>
      <c r="X274" s="672"/>
      <c r="Y274" s="367"/>
      <c r="Z274" s="258"/>
      <c r="AA274" s="258"/>
      <c r="AB274" s="258"/>
      <c r="AC274" s="258"/>
      <c r="AD274" s="258"/>
      <c r="AE274" s="671"/>
      <c r="AF274" s="672"/>
      <c r="AG274" s="367"/>
      <c r="AH274" s="258"/>
      <c r="AI274" s="258"/>
      <c r="AJ274" s="258"/>
      <c r="AK274" s="258"/>
      <c r="AL274" s="258"/>
      <c r="AM274" s="671"/>
      <c r="AN274" s="672"/>
      <c r="AO274" s="367"/>
      <c r="AP274" s="258"/>
      <c r="AQ274" s="258"/>
      <c r="AR274" s="258"/>
      <c r="AS274" s="258"/>
      <c r="AT274" s="258"/>
      <c r="AU274" s="671"/>
      <c r="AV274" s="672"/>
      <c r="AW274" s="367"/>
      <c r="AX274" s="258"/>
      <c r="AY274" s="258"/>
      <c r="AZ274" s="258"/>
      <c r="BA274" s="258"/>
      <c r="BB274" s="258"/>
      <c r="BC274" s="671"/>
      <c r="BD274" s="672"/>
      <c r="BE274" s="367"/>
      <c r="BF274" s="258"/>
      <c r="BG274" s="258"/>
      <c r="BH274" s="258"/>
      <c r="BI274" s="258"/>
      <c r="BJ274" s="258"/>
      <c r="BK274" s="671"/>
      <c r="BL274" s="672"/>
      <c r="BM274" s="367"/>
      <c r="BN274" s="258"/>
      <c r="BO274" s="258"/>
      <c r="BP274" s="258"/>
      <c r="BQ274" s="258"/>
      <c r="BR274" s="258"/>
      <c r="BS274" s="671"/>
      <c r="BT274" s="672"/>
      <c r="BU274" s="367"/>
      <c r="BV274" s="258"/>
      <c r="BW274" s="258"/>
      <c r="BX274" s="258"/>
      <c r="BY274" s="258"/>
      <c r="BZ274" s="258"/>
      <c r="CA274" s="671"/>
      <c r="CB274" s="672"/>
      <c r="CC274" s="367"/>
      <c r="CD274" s="258"/>
      <c r="CE274" s="258"/>
      <c r="CF274" s="258"/>
      <c r="CI274" s="671"/>
      <c r="CJ274" s="672"/>
      <c r="CK274" s="367"/>
      <c r="CN274" s="258"/>
      <c r="CO274" s="258"/>
      <c r="CP274" s="258"/>
      <c r="CQ274" s="671"/>
      <c r="CR274" s="672"/>
      <c r="CS274" s="367"/>
      <c r="CT274" s="258"/>
      <c r="CU274" s="258"/>
      <c r="CV274" s="258"/>
      <c r="CW274" s="258"/>
      <c r="CX274" s="258"/>
      <c r="CY274" s="671"/>
      <c r="CZ274" s="672"/>
      <c r="DA274" s="367"/>
      <c r="DB274" s="258"/>
      <c r="DC274" s="258"/>
      <c r="DD274" s="258"/>
      <c r="DG274" s="671"/>
      <c r="DH274" s="672"/>
      <c r="DI274" s="367"/>
      <c r="DL274" s="258"/>
      <c r="DM274" s="258"/>
      <c r="DN274" s="258"/>
      <c r="DO274" s="671"/>
      <c r="DP274" s="672"/>
      <c r="DQ274" s="367"/>
      <c r="DR274" s="258"/>
      <c r="DS274" s="258"/>
      <c r="DT274" s="258"/>
      <c r="DU274" s="258"/>
      <c r="DV274" s="258"/>
      <c r="DW274" s="671"/>
      <c r="DX274" s="672"/>
      <c r="DY274" s="367"/>
      <c r="DZ274" s="258"/>
      <c r="EA274" s="258"/>
      <c r="EB274" s="258"/>
      <c r="EC274" s="258"/>
      <c r="ED274" s="258"/>
      <c r="EE274" s="671"/>
      <c r="EF274" s="672"/>
      <c r="EG274" s="367"/>
      <c r="EH274" s="258"/>
      <c r="EI274" s="258"/>
      <c r="EJ274" s="258"/>
      <c r="EK274" s="258"/>
      <c r="EL274" s="258"/>
      <c r="EM274" s="671"/>
      <c r="EN274" s="672"/>
      <c r="EO274" s="367"/>
      <c r="EP274" s="258"/>
      <c r="EQ274" s="258"/>
      <c r="ER274" s="258"/>
      <c r="ES274" s="258"/>
      <c r="ET274" s="258"/>
      <c r="EU274" s="671"/>
      <c r="EV274" s="672"/>
      <c r="EW274" s="367"/>
      <c r="EX274" s="258"/>
      <c r="EY274" s="258"/>
      <c r="EZ274" s="258"/>
      <c r="FA274" s="258"/>
      <c r="FB274" s="258"/>
      <c r="FC274" s="671"/>
      <c r="FD274" s="672"/>
      <c r="FE274" s="367"/>
      <c r="FF274" s="258"/>
      <c r="FG274" s="258"/>
    </row>
    <row r="275" spans="1:163" ht="37.5" customHeight="1">
      <c r="A275" s="253"/>
      <c r="B275" s="253"/>
      <c r="C275" s="253"/>
      <c r="D275" s="363"/>
      <c r="E275" s="363"/>
      <c r="F275" s="363"/>
      <c r="G275" s="669"/>
      <c r="H275" s="670"/>
      <c r="I275" s="892"/>
      <c r="J275" s="363"/>
      <c r="K275" s="363"/>
      <c r="L275" s="258"/>
      <c r="M275" s="258"/>
      <c r="N275" s="258"/>
      <c r="O275" s="671"/>
      <c r="P275" s="672"/>
      <c r="Q275" s="368"/>
      <c r="R275" s="258"/>
      <c r="S275" s="258"/>
      <c r="T275" s="258"/>
      <c r="U275" s="258"/>
      <c r="V275" s="258"/>
      <c r="W275" s="671"/>
      <c r="X275" s="672"/>
      <c r="Y275" s="367"/>
      <c r="Z275" s="258"/>
      <c r="AA275" s="258"/>
      <c r="AB275" s="258"/>
      <c r="AC275" s="258"/>
      <c r="AD275" s="258"/>
      <c r="AE275" s="671"/>
      <c r="AF275" s="672"/>
      <c r="AG275" s="367"/>
      <c r="AH275" s="258"/>
      <c r="AI275" s="258"/>
      <c r="AJ275" s="258"/>
      <c r="AK275" s="258"/>
      <c r="AL275" s="258"/>
      <c r="AM275" s="671"/>
      <c r="AN275" s="672"/>
      <c r="AO275" s="367"/>
      <c r="AP275" s="258"/>
      <c r="AQ275" s="258"/>
      <c r="AR275" s="258"/>
      <c r="AS275" s="258"/>
      <c r="AT275" s="258"/>
      <c r="AU275" s="671"/>
      <c r="AV275" s="672"/>
      <c r="AW275" s="367"/>
      <c r="AX275" s="258"/>
      <c r="AY275" s="258"/>
      <c r="AZ275" s="258"/>
      <c r="BA275" s="258"/>
      <c r="BB275" s="258"/>
      <c r="BC275" s="671"/>
      <c r="BD275" s="672"/>
      <c r="BE275" s="367"/>
      <c r="BF275" s="258"/>
      <c r="BG275" s="258"/>
      <c r="BH275" s="258"/>
      <c r="BI275" s="258"/>
      <c r="BJ275" s="258"/>
      <c r="BK275" s="671"/>
      <c r="BL275" s="672"/>
      <c r="BM275" s="367"/>
      <c r="BN275" s="258"/>
      <c r="BO275" s="258"/>
      <c r="BP275" s="258"/>
      <c r="BQ275" s="258"/>
      <c r="BR275" s="258"/>
      <c r="BS275" s="671"/>
      <c r="BT275" s="672"/>
      <c r="BU275" s="367"/>
      <c r="BV275" s="258"/>
      <c r="BW275" s="258"/>
      <c r="BX275" s="258"/>
      <c r="BY275" s="258"/>
      <c r="BZ275" s="258"/>
      <c r="CA275" s="671"/>
      <c r="CB275" s="672"/>
      <c r="CC275" s="367"/>
      <c r="CD275" s="258"/>
      <c r="CE275" s="258"/>
      <c r="CF275" s="258"/>
      <c r="CI275" s="671"/>
      <c r="CJ275" s="672"/>
      <c r="CK275" s="367"/>
      <c r="CN275" s="258"/>
      <c r="CO275" s="258"/>
      <c r="CP275" s="258"/>
      <c r="CQ275" s="671"/>
      <c r="CR275" s="672"/>
      <c r="CS275" s="367"/>
      <c r="CT275" s="258"/>
      <c r="CU275" s="258"/>
      <c r="CV275" s="258"/>
      <c r="CW275" s="258"/>
      <c r="CX275" s="258"/>
      <c r="CY275" s="671"/>
      <c r="CZ275" s="672"/>
      <c r="DA275" s="367"/>
      <c r="DB275" s="258"/>
      <c r="DC275" s="258"/>
      <c r="DD275" s="258"/>
      <c r="DG275" s="671"/>
      <c r="DH275" s="672"/>
      <c r="DI275" s="367"/>
      <c r="DL275" s="258"/>
      <c r="DM275" s="258"/>
      <c r="DN275" s="258"/>
      <c r="DO275" s="671"/>
      <c r="DP275" s="672"/>
      <c r="DQ275" s="367"/>
      <c r="DR275" s="258"/>
      <c r="DS275" s="258"/>
      <c r="DT275" s="258"/>
      <c r="DU275" s="258"/>
      <c r="DV275" s="258"/>
      <c r="DW275" s="671"/>
      <c r="DX275" s="672"/>
      <c r="DY275" s="367"/>
      <c r="DZ275" s="258"/>
      <c r="EA275" s="258"/>
      <c r="EB275" s="258"/>
      <c r="EC275" s="258"/>
      <c r="ED275" s="258"/>
      <c r="EE275" s="671"/>
      <c r="EF275" s="672"/>
      <c r="EG275" s="367"/>
      <c r="EH275" s="258"/>
      <c r="EI275" s="258"/>
      <c r="EJ275" s="258"/>
      <c r="EK275" s="258"/>
      <c r="EL275" s="258"/>
      <c r="EM275" s="671"/>
      <c r="EN275" s="672"/>
      <c r="EO275" s="367"/>
      <c r="EP275" s="258"/>
      <c r="EQ275" s="258"/>
      <c r="ER275" s="258"/>
      <c r="ES275" s="258"/>
      <c r="ET275" s="258"/>
      <c r="EU275" s="671"/>
      <c r="EV275" s="672"/>
      <c r="EW275" s="367"/>
      <c r="EX275" s="258"/>
      <c r="EY275" s="258"/>
      <c r="EZ275" s="258"/>
      <c r="FA275" s="258"/>
      <c r="FB275" s="258"/>
      <c r="FC275" s="671"/>
      <c r="FD275" s="672"/>
      <c r="FE275" s="367"/>
      <c r="FF275" s="258"/>
      <c r="FG275" s="258"/>
    </row>
    <row r="276" spans="1:163" ht="37.5" customHeight="1">
      <c r="A276" s="253"/>
      <c r="B276" s="253"/>
      <c r="C276" s="253"/>
      <c r="D276" s="363"/>
      <c r="E276" s="363"/>
      <c r="F276" s="363"/>
      <c r="G276" s="669"/>
      <c r="H276" s="670"/>
      <c r="I276" s="892"/>
      <c r="J276" s="363"/>
      <c r="K276" s="363"/>
      <c r="L276" s="258"/>
      <c r="M276" s="258"/>
      <c r="N276" s="258"/>
      <c r="O276" s="671"/>
      <c r="P276" s="672"/>
      <c r="Q276" s="368"/>
      <c r="R276" s="258"/>
      <c r="S276" s="258"/>
      <c r="T276" s="258"/>
      <c r="U276" s="258"/>
      <c r="V276" s="258"/>
      <c r="W276" s="671"/>
      <c r="X276" s="672"/>
      <c r="Y276" s="367"/>
      <c r="Z276" s="258"/>
      <c r="AA276" s="258"/>
      <c r="AB276" s="258"/>
      <c r="AC276" s="258"/>
      <c r="AD276" s="258"/>
      <c r="AE276" s="671"/>
      <c r="AF276" s="672"/>
      <c r="AG276" s="367"/>
      <c r="AH276" s="258"/>
      <c r="AI276" s="258"/>
      <c r="AJ276" s="258"/>
      <c r="AK276" s="258"/>
      <c r="AL276" s="258"/>
      <c r="AM276" s="671"/>
      <c r="AN276" s="672"/>
      <c r="AO276" s="367"/>
      <c r="AP276" s="258"/>
      <c r="AQ276" s="258"/>
      <c r="AR276" s="258"/>
      <c r="AS276" s="258"/>
      <c r="AT276" s="258"/>
      <c r="AU276" s="671"/>
      <c r="AV276" s="672"/>
      <c r="AW276" s="367"/>
      <c r="AX276" s="258"/>
      <c r="AY276" s="258"/>
      <c r="AZ276" s="258"/>
      <c r="BA276" s="258"/>
      <c r="BB276" s="258"/>
      <c r="BC276" s="671"/>
      <c r="BD276" s="672"/>
      <c r="BE276" s="367"/>
      <c r="BF276" s="258"/>
      <c r="BG276" s="258"/>
      <c r="BH276" s="258"/>
      <c r="BI276" s="258"/>
      <c r="BJ276" s="258"/>
      <c r="BK276" s="671"/>
      <c r="BL276" s="672"/>
      <c r="BM276" s="367"/>
      <c r="BN276" s="258"/>
      <c r="BO276" s="258"/>
      <c r="BP276" s="258"/>
      <c r="BQ276" s="258"/>
      <c r="BR276" s="258"/>
      <c r="BS276" s="671"/>
      <c r="BT276" s="672"/>
      <c r="BU276" s="367"/>
      <c r="BV276" s="258"/>
      <c r="BW276" s="258"/>
      <c r="BX276" s="258"/>
      <c r="BY276" s="258"/>
      <c r="BZ276" s="258"/>
      <c r="CA276" s="671"/>
      <c r="CB276" s="672"/>
      <c r="CC276" s="367"/>
      <c r="CD276" s="258"/>
      <c r="CE276" s="258"/>
      <c r="CF276" s="258"/>
      <c r="CI276" s="671"/>
      <c r="CJ276" s="672"/>
      <c r="CK276" s="367"/>
      <c r="CN276" s="258"/>
      <c r="CO276" s="258"/>
      <c r="CP276" s="258"/>
      <c r="CQ276" s="671"/>
      <c r="CR276" s="672"/>
      <c r="CS276" s="367"/>
      <c r="CT276" s="258"/>
      <c r="CU276" s="258"/>
      <c r="CV276" s="258"/>
      <c r="CW276" s="258"/>
      <c r="CX276" s="258"/>
      <c r="CY276" s="671"/>
      <c r="CZ276" s="672"/>
      <c r="DA276" s="367"/>
      <c r="DB276" s="258"/>
      <c r="DC276" s="258"/>
      <c r="DD276" s="258"/>
      <c r="DG276" s="671"/>
      <c r="DH276" s="672"/>
      <c r="DI276" s="367"/>
      <c r="DL276" s="258"/>
      <c r="DM276" s="258"/>
      <c r="DN276" s="258"/>
      <c r="DO276" s="671"/>
      <c r="DP276" s="672"/>
      <c r="DQ276" s="367"/>
      <c r="DR276" s="258"/>
      <c r="DS276" s="258"/>
      <c r="DT276" s="258"/>
      <c r="DU276" s="258"/>
      <c r="DV276" s="258"/>
      <c r="DW276" s="671"/>
      <c r="DX276" s="672"/>
      <c r="DY276" s="367"/>
      <c r="DZ276" s="258"/>
      <c r="EA276" s="258"/>
      <c r="EB276" s="258"/>
      <c r="EC276" s="258"/>
      <c r="ED276" s="258"/>
      <c r="EE276" s="671"/>
      <c r="EF276" s="672"/>
      <c r="EG276" s="367"/>
      <c r="EH276" s="258"/>
      <c r="EI276" s="258"/>
      <c r="EJ276" s="258"/>
      <c r="EK276" s="258"/>
      <c r="EL276" s="258"/>
      <c r="EM276" s="671"/>
      <c r="EN276" s="672"/>
      <c r="EO276" s="367"/>
      <c r="EP276" s="258"/>
      <c r="EQ276" s="258"/>
      <c r="ER276" s="258"/>
      <c r="ES276" s="258"/>
      <c r="ET276" s="258"/>
      <c r="EU276" s="671"/>
      <c r="EV276" s="672"/>
      <c r="EW276" s="367"/>
      <c r="EX276" s="258"/>
      <c r="EY276" s="258"/>
      <c r="EZ276" s="258"/>
      <c r="FA276" s="258"/>
      <c r="FB276" s="258"/>
      <c r="FC276" s="671"/>
      <c r="FD276" s="672"/>
      <c r="FE276" s="367"/>
      <c r="FF276" s="258"/>
      <c r="FG276" s="258"/>
    </row>
    <row r="277" spans="1:163" ht="37.5" customHeight="1">
      <c r="A277" s="253"/>
      <c r="B277" s="253"/>
      <c r="C277" s="253"/>
      <c r="D277" s="363"/>
      <c r="E277" s="363"/>
      <c r="F277" s="363"/>
      <c r="G277" s="669"/>
      <c r="H277" s="670"/>
      <c r="I277" s="892"/>
      <c r="J277" s="363"/>
      <c r="K277" s="363"/>
      <c r="L277" s="258"/>
      <c r="M277" s="258"/>
      <c r="N277" s="258"/>
      <c r="O277" s="671"/>
      <c r="P277" s="672"/>
      <c r="Q277" s="368"/>
      <c r="R277" s="258"/>
      <c r="S277" s="258"/>
      <c r="T277" s="258"/>
      <c r="U277" s="258"/>
      <c r="V277" s="258"/>
      <c r="W277" s="671"/>
      <c r="X277" s="672"/>
      <c r="Y277" s="367"/>
      <c r="Z277" s="258"/>
      <c r="AA277" s="258"/>
      <c r="AB277" s="258"/>
      <c r="AC277" s="258"/>
      <c r="AD277" s="258"/>
      <c r="AE277" s="671"/>
      <c r="AF277" s="672"/>
      <c r="AG277" s="367"/>
      <c r="AH277" s="258"/>
      <c r="AI277" s="258"/>
      <c r="AJ277" s="258"/>
      <c r="AK277" s="258"/>
      <c r="AL277" s="258"/>
      <c r="AM277" s="671"/>
      <c r="AN277" s="672"/>
      <c r="AO277" s="367"/>
      <c r="AP277" s="258"/>
      <c r="AQ277" s="258"/>
      <c r="AR277" s="258"/>
      <c r="AS277" s="258"/>
      <c r="AT277" s="258"/>
      <c r="AU277" s="671"/>
      <c r="AV277" s="672"/>
      <c r="AW277" s="367"/>
      <c r="AX277" s="258"/>
      <c r="AY277" s="258"/>
      <c r="AZ277" s="258"/>
      <c r="BA277" s="258"/>
      <c r="BB277" s="258"/>
      <c r="BC277" s="671"/>
      <c r="BD277" s="672"/>
      <c r="BE277" s="367"/>
      <c r="BF277" s="258"/>
      <c r="BG277" s="258"/>
      <c r="BH277" s="258"/>
      <c r="BI277" s="258"/>
      <c r="BJ277" s="258"/>
      <c r="BK277" s="671"/>
      <c r="BL277" s="672"/>
      <c r="BM277" s="367"/>
      <c r="BN277" s="258"/>
      <c r="BO277" s="258"/>
      <c r="BP277" s="258"/>
      <c r="BQ277" s="258"/>
      <c r="BR277" s="258"/>
      <c r="BS277" s="671"/>
      <c r="BT277" s="672"/>
      <c r="BU277" s="367"/>
      <c r="BV277" s="258"/>
      <c r="BW277" s="258"/>
      <c r="BX277" s="258"/>
      <c r="BY277" s="258"/>
      <c r="BZ277" s="258"/>
      <c r="CA277" s="671"/>
      <c r="CB277" s="672"/>
      <c r="CC277" s="367"/>
      <c r="CD277" s="258"/>
      <c r="CE277" s="258"/>
      <c r="CF277" s="258"/>
      <c r="CI277" s="671"/>
      <c r="CJ277" s="672"/>
      <c r="CK277" s="367"/>
      <c r="CN277" s="258"/>
      <c r="CO277" s="258"/>
      <c r="CP277" s="258"/>
      <c r="CQ277" s="671"/>
      <c r="CR277" s="672"/>
      <c r="CS277" s="367"/>
      <c r="CT277" s="258"/>
      <c r="CU277" s="258"/>
      <c r="CV277" s="258"/>
      <c r="CW277" s="258"/>
      <c r="CX277" s="258"/>
      <c r="CY277" s="671"/>
      <c r="CZ277" s="672"/>
      <c r="DA277" s="367"/>
      <c r="DB277" s="258"/>
      <c r="DC277" s="258"/>
      <c r="DD277" s="258"/>
      <c r="DG277" s="671"/>
      <c r="DH277" s="672"/>
      <c r="DI277" s="367"/>
      <c r="DL277" s="258"/>
      <c r="DM277" s="258"/>
      <c r="DN277" s="258"/>
      <c r="DO277" s="671"/>
      <c r="DP277" s="672"/>
      <c r="DQ277" s="367"/>
      <c r="DR277" s="258"/>
      <c r="DS277" s="258"/>
      <c r="DT277" s="258"/>
      <c r="DU277" s="258"/>
      <c r="DV277" s="258"/>
      <c r="DW277" s="671"/>
      <c r="DX277" s="672"/>
      <c r="DY277" s="367"/>
      <c r="DZ277" s="258"/>
      <c r="EA277" s="258"/>
      <c r="EB277" s="258"/>
      <c r="EC277" s="258"/>
      <c r="ED277" s="258"/>
      <c r="EE277" s="671"/>
      <c r="EF277" s="672"/>
      <c r="EG277" s="367"/>
      <c r="EH277" s="258"/>
      <c r="EI277" s="258"/>
      <c r="EJ277" s="258"/>
      <c r="EK277" s="258"/>
      <c r="EL277" s="258"/>
      <c r="EM277" s="671"/>
      <c r="EN277" s="672"/>
      <c r="EO277" s="367"/>
      <c r="EP277" s="258"/>
      <c r="EQ277" s="258"/>
      <c r="ER277" s="258"/>
      <c r="ES277" s="258"/>
      <c r="ET277" s="258"/>
      <c r="EU277" s="671"/>
      <c r="EV277" s="672"/>
      <c r="EW277" s="367"/>
      <c r="EX277" s="258"/>
      <c r="EY277" s="258"/>
      <c r="EZ277" s="258"/>
      <c r="FA277" s="258"/>
      <c r="FB277" s="258"/>
      <c r="FC277" s="671"/>
      <c r="FD277" s="672"/>
      <c r="FE277" s="367"/>
      <c r="FF277" s="258"/>
      <c r="FG277" s="258"/>
    </row>
    <row r="278" spans="1:163" ht="37.5" customHeight="1">
      <c r="A278" s="253"/>
      <c r="B278" s="253"/>
      <c r="C278" s="253"/>
      <c r="D278" s="363"/>
      <c r="E278" s="363"/>
      <c r="F278" s="363"/>
      <c r="G278" s="669"/>
      <c r="H278" s="670"/>
      <c r="I278" s="892"/>
      <c r="J278" s="363"/>
      <c r="K278" s="363"/>
      <c r="L278" s="258"/>
      <c r="M278" s="258"/>
      <c r="N278" s="258"/>
      <c r="O278" s="671"/>
      <c r="P278" s="672"/>
      <c r="Q278" s="368"/>
      <c r="R278" s="258"/>
      <c r="S278" s="258"/>
      <c r="T278" s="258"/>
      <c r="U278" s="258"/>
      <c r="V278" s="258"/>
      <c r="W278" s="671"/>
      <c r="X278" s="672"/>
      <c r="Y278" s="367"/>
      <c r="Z278" s="258"/>
      <c r="AA278" s="258"/>
      <c r="AB278" s="258"/>
      <c r="AC278" s="258"/>
      <c r="AD278" s="258"/>
      <c r="AE278" s="671"/>
      <c r="AF278" s="672"/>
      <c r="AG278" s="367"/>
      <c r="AH278" s="258"/>
      <c r="AI278" s="258"/>
      <c r="AJ278" s="258"/>
      <c r="AK278" s="258"/>
      <c r="AL278" s="258"/>
      <c r="AM278" s="671"/>
      <c r="AN278" s="672"/>
      <c r="AO278" s="367"/>
      <c r="AP278" s="258"/>
      <c r="AQ278" s="258"/>
      <c r="AR278" s="258"/>
      <c r="AS278" s="258"/>
      <c r="AT278" s="258"/>
      <c r="AU278" s="671"/>
      <c r="AV278" s="672"/>
      <c r="AW278" s="367"/>
      <c r="AX278" s="258"/>
      <c r="AY278" s="258"/>
      <c r="AZ278" s="258"/>
      <c r="BA278" s="258"/>
      <c r="BB278" s="258"/>
      <c r="BC278" s="671"/>
      <c r="BD278" s="672"/>
      <c r="BE278" s="367"/>
      <c r="BF278" s="258"/>
      <c r="BG278" s="258"/>
      <c r="BH278" s="258"/>
      <c r="BI278" s="258"/>
      <c r="BJ278" s="258"/>
      <c r="BK278" s="671"/>
      <c r="BL278" s="672"/>
      <c r="BM278" s="367"/>
      <c r="BN278" s="258"/>
      <c r="BO278" s="258"/>
      <c r="BP278" s="258"/>
      <c r="BQ278" s="258"/>
      <c r="BR278" s="258"/>
      <c r="BS278" s="671"/>
      <c r="BT278" s="672"/>
      <c r="BU278" s="367"/>
      <c r="BV278" s="258"/>
      <c r="BW278" s="258"/>
      <c r="BX278" s="258"/>
      <c r="BY278" s="258"/>
      <c r="BZ278" s="258"/>
      <c r="CA278" s="671"/>
      <c r="CB278" s="672"/>
      <c r="CC278" s="367"/>
      <c r="CD278" s="258"/>
      <c r="CE278" s="258"/>
      <c r="CF278" s="258"/>
      <c r="CI278" s="671"/>
      <c r="CJ278" s="672"/>
      <c r="CK278" s="367"/>
      <c r="CN278" s="258"/>
      <c r="CO278" s="258"/>
      <c r="CP278" s="258"/>
      <c r="CQ278" s="671"/>
      <c r="CR278" s="672"/>
      <c r="CS278" s="367"/>
      <c r="CT278" s="258"/>
      <c r="CU278" s="258"/>
      <c r="CV278" s="258"/>
      <c r="CW278" s="258"/>
      <c r="CX278" s="258"/>
      <c r="CY278" s="671"/>
      <c r="CZ278" s="672"/>
      <c r="DA278" s="367"/>
      <c r="DB278" s="258"/>
      <c r="DC278" s="258"/>
      <c r="DD278" s="258"/>
      <c r="DG278" s="671"/>
      <c r="DH278" s="672"/>
      <c r="DI278" s="367"/>
      <c r="DL278" s="258"/>
      <c r="DM278" s="258"/>
      <c r="DN278" s="258"/>
      <c r="DO278" s="671"/>
      <c r="DP278" s="672"/>
      <c r="DQ278" s="367"/>
      <c r="DR278" s="258"/>
      <c r="DS278" s="258"/>
      <c r="DT278" s="258"/>
      <c r="DU278" s="258"/>
      <c r="DV278" s="258"/>
      <c r="DW278" s="671"/>
      <c r="DX278" s="672"/>
      <c r="DY278" s="367"/>
      <c r="DZ278" s="258"/>
      <c r="EA278" s="258"/>
      <c r="EB278" s="258"/>
      <c r="EC278" s="258"/>
      <c r="ED278" s="258"/>
      <c r="EE278" s="671"/>
      <c r="EF278" s="672"/>
      <c r="EG278" s="367"/>
      <c r="EH278" s="258"/>
      <c r="EI278" s="258"/>
      <c r="EJ278" s="258"/>
      <c r="EK278" s="258"/>
      <c r="EL278" s="258"/>
      <c r="EM278" s="671"/>
      <c r="EN278" s="672"/>
      <c r="EO278" s="367"/>
      <c r="EP278" s="258"/>
      <c r="EQ278" s="258"/>
      <c r="ER278" s="258"/>
      <c r="ES278" s="258"/>
      <c r="ET278" s="258"/>
      <c r="EU278" s="671"/>
      <c r="EV278" s="672"/>
      <c r="EW278" s="367"/>
      <c r="EX278" s="258"/>
      <c r="EY278" s="258"/>
      <c r="EZ278" s="258"/>
      <c r="FA278" s="258"/>
      <c r="FB278" s="258"/>
      <c r="FC278" s="671"/>
      <c r="FD278" s="672"/>
      <c r="FE278" s="367"/>
      <c r="FF278" s="258"/>
      <c r="FG278" s="258"/>
    </row>
    <row r="279" spans="1:163" ht="37.5" customHeight="1">
      <c r="A279" s="253"/>
      <c r="B279" s="253"/>
      <c r="C279" s="253"/>
      <c r="D279" s="363"/>
      <c r="E279" s="363"/>
      <c r="F279" s="363"/>
      <c r="G279" s="669"/>
      <c r="H279" s="670"/>
      <c r="I279" s="892"/>
      <c r="J279" s="363"/>
      <c r="K279" s="363"/>
      <c r="L279" s="258"/>
      <c r="M279" s="258"/>
      <c r="N279" s="258"/>
      <c r="O279" s="671"/>
      <c r="P279" s="672"/>
      <c r="Q279" s="368"/>
      <c r="R279" s="258"/>
      <c r="S279" s="258"/>
      <c r="T279" s="258"/>
      <c r="U279" s="258"/>
      <c r="V279" s="258"/>
      <c r="W279" s="671"/>
      <c r="X279" s="672"/>
      <c r="Y279" s="367"/>
      <c r="Z279" s="258"/>
      <c r="AA279" s="258"/>
      <c r="AB279" s="258"/>
      <c r="AC279" s="258"/>
      <c r="AD279" s="258"/>
      <c r="AE279" s="671"/>
      <c r="AF279" s="672"/>
      <c r="AG279" s="367"/>
      <c r="AH279" s="258"/>
      <c r="AI279" s="258"/>
      <c r="AJ279" s="258"/>
      <c r="AK279" s="258"/>
      <c r="AL279" s="258"/>
      <c r="AM279" s="671"/>
      <c r="AN279" s="672"/>
      <c r="AO279" s="367"/>
      <c r="AP279" s="258"/>
      <c r="AQ279" s="258"/>
      <c r="AR279" s="258"/>
      <c r="AS279" s="258"/>
      <c r="AT279" s="258"/>
      <c r="AU279" s="671"/>
      <c r="AV279" s="672"/>
      <c r="AW279" s="367"/>
      <c r="AX279" s="258"/>
      <c r="AY279" s="258"/>
      <c r="AZ279" s="258"/>
      <c r="BA279" s="258"/>
      <c r="BB279" s="258"/>
      <c r="BC279" s="671"/>
      <c r="BD279" s="672"/>
      <c r="BE279" s="367"/>
      <c r="BF279" s="258"/>
      <c r="BG279" s="258"/>
      <c r="BH279" s="258"/>
      <c r="BI279" s="258"/>
      <c r="BJ279" s="258"/>
      <c r="BK279" s="671"/>
      <c r="BL279" s="672"/>
      <c r="BM279" s="367"/>
      <c r="BN279" s="258"/>
      <c r="BO279" s="258"/>
      <c r="BP279" s="258"/>
      <c r="BQ279" s="258"/>
      <c r="BR279" s="258"/>
      <c r="BS279" s="671"/>
      <c r="BT279" s="672"/>
      <c r="BU279" s="367"/>
      <c r="BV279" s="258"/>
      <c r="BW279" s="258"/>
      <c r="BX279" s="258"/>
      <c r="BY279" s="258"/>
      <c r="BZ279" s="258"/>
      <c r="CA279" s="671"/>
      <c r="CB279" s="672"/>
      <c r="CC279" s="367"/>
      <c r="CD279" s="258"/>
      <c r="CE279" s="258"/>
      <c r="CF279" s="258"/>
      <c r="CI279" s="671"/>
      <c r="CJ279" s="672"/>
      <c r="CK279" s="367"/>
      <c r="CN279" s="258"/>
      <c r="CO279" s="258"/>
      <c r="CP279" s="258"/>
      <c r="CQ279" s="671"/>
      <c r="CR279" s="672"/>
      <c r="CS279" s="367"/>
      <c r="CT279" s="258"/>
      <c r="CU279" s="258"/>
      <c r="CV279" s="258"/>
      <c r="CW279" s="258"/>
      <c r="CX279" s="258"/>
      <c r="CY279" s="671"/>
      <c r="CZ279" s="672"/>
      <c r="DA279" s="367"/>
      <c r="DB279" s="258"/>
      <c r="DC279" s="258"/>
      <c r="DD279" s="258"/>
      <c r="DG279" s="671"/>
      <c r="DH279" s="672"/>
      <c r="DI279" s="367"/>
      <c r="DL279" s="258"/>
      <c r="DM279" s="258"/>
      <c r="DN279" s="258"/>
      <c r="DO279" s="671"/>
      <c r="DP279" s="672"/>
      <c r="DQ279" s="367"/>
      <c r="DR279" s="258"/>
      <c r="DS279" s="258"/>
      <c r="DT279" s="258"/>
      <c r="DU279" s="258"/>
      <c r="DV279" s="258"/>
      <c r="DW279" s="671"/>
      <c r="DX279" s="672"/>
      <c r="DY279" s="367"/>
      <c r="DZ279" s="258"/>
      <c r="EA279" s="258"/>
      <c r="EB279" s="258"/>
      <c r="EC279" s="258"/>
      <c r="ED279" s="258"/>
      <c r="EE279" s="671"/>
      <c r="EF279" s="672"/>
      <c r="EG279" s="367"/>
      <c r="EH279" s="258"/>
      <c r="EI279" s="258"/>
      <c r="EJ279" s="258"/>
      <c r="EK279" s="258"/>
      <c r="EL279" s="258"/>
      <c r="EM279" s="671"/>
      <c r="EN279" s="672"/>
      <c r="EO279" s="367"/>
      <c r="EP279" s="258"/>
      <c r="EQ279" s="258"/>
      <c r="ER279" s="258"/>
      <c r="ES279" s="258"/>
      <c r="ET279" s="258"/>
      <c r="EU279" s="671"/>
      <c r="EV279" s="672"/>
      <c r="EW279" s="367"/>
      <c r="EX279" s="258"/>
      <c r="EY279" s="258"/>
      <c r="EZ279" s="258"/>
      <c r="FA279" s="258"/>
      <c r="FB279" s="258"/>
      <c r="FC279" s="671"/>
      <c r="FD279" s="672"/>
      <c r="FE279" s="367"/>
      <c r="FF279" s="258"/>
      <c r="FG279" s="258"/>
    </row>
    <row r="280" spans="1:163" ht="37.5" customHeight="1">
      <c r="A280" s="253"/>
      <c r="B280" s="253"/>
      <c r="C280" s="253"/>
      <c r="D280" s="363"/>
      <c r="E280" s="363"/>
      <c r="F280" s="363"/>
      <c r="G280" s="669"/>
      <c r="H280" s="670"/>
      <c r="I280" s="892"/>
      <c r="J280" s="363"/>
      <c r="K280" s="363"/>
      <c r="L280" s="258"/>
      <c r="M280" s="258"/>
      <c r="N280" s="258"/>
      <c r="O280" s="671"/>
      <c r="P280" s="672"/>
      <c r="Q280" s="368"/>
      <c r="R280" s="258"/>
      <c r="S280" s="258"/>
      <c r="T280" s="258"/>
      <c r="U280" s="258"/>
      <c r="V280" s="258"/>
      <c r="W280" s="671"/>
      <c r="X280" s="672"/>
      <c r="Y280" s="367"/>
      <c r="Z280" s="258"/>
      <c r="AA280" s="258"/>
      <c r="AB280" s="258"/>
      <c r="AC280" s="258"/>
      <c r="AD280" s="258"/>
      <c r="AE280" s="671"/>
      <c r="AF280" s="672"/>
      <c r="AG280" s="367"/>
      <c r="AH280" s="258"/>
      <c r="AI280" s="258"/>
      <c r="AJ280" s="258"/>
      <c r="AK280" s="258"/>
      <c r="AL280" s="258"/>
      <c r="AM280" s="671"/>
      <c r="AN280" s="672"/>
      <c r="AO280" s="367"/>
      <c r="AP280" s="258"/>
      <c r="AQ280" s="258"/>
      <c r="AR280" s="258"/>
      <c r="AS280" s="258"/>
      <c r="AT280" s="258"/>
      <c r="AU280" s="671"/>
      <c r="AV280" s="672"/>
      <c r="AW280" s="367"/>
      <c r="AX280" s="258"/>
      <c r="AY280" s="258"/>
      <c r="AZ280" s="258"/>
      <c r="BA280" s="258"/>
      <c r="BB280" s="258"/>
      <c r="BC280" s="671"/>
      <c r="BD280" s="672"/>
      <c r="BE280" s="367"/>
      <c r="BF280" s="258"/>
      <c r="BG280" s="258"/>
      <c r="BH280" s="258"/>
      <c r="BI280" s="258"/>
      <c r="BJ280" s="258"/>
      <c r="BK280" s="671"/>
      <c r="BL280" s="672"/>
      <c r="BM280" s="367"/>
      <c r="BN280" s="258"/>
      <c r="BO280" s="258"/>
      <c r="BP280" s="258"/>
      <c r="BQ280" s="258"/>
      <c r="BR280" s="258"/>
      <c r="BS280" s="671"/>
      <c r="BT280" s="672"/>
      <c r="BU280" s="367"/>
      <c r="BV280" s="258"/>
      <c r="BW280" s="258"/>
      <c r="BX280" s="258"/>
      <c r="BY280" s="258"/>
      <c r="BZ280" s="258"/>
      <c r="CA280" s="671"/>
      <c r="CB280" s="672"/>
      <c r="CC280" s="367"/>
      <c r="CD280" s="258"/>
      <c r="CE280" s="258"/>
      <c r="CF280" s="258"/>
      <c r="CI280" s="671"/>
      <c r="CJ280" s="672"/>
      <c r="CK280" s="367"/>
      <c r="CN280" s="258"/>
      <c r="CO280" s="258"/>
      <c r="CP280" s="258"/>
      <c r="CQ280" s="671"/>
      <c r="CR280" s="672"/>
      <c r="CS280" s="367"/>
      <c r="CT280" s="258"/>
      <c r="CU280" s="258"/>
      <c r="CV280" s="258"/>
      <c r="CW280" s="258"/>
      <c r="CX280" s="258"/>
      <c r="CY280" s="671"/>
      <c r="CZ280" s="672"/>
      <c r="DA280" s="367"/>
      <c r="DB280" s="258"/>
      <c r="DC280" s="258"/>
      <c r="DD280" s="258"/>
      <c r="DG280" s="671"/>
      <c r="DH280" s="672"/>
      <c r="DI280" s="367"/>
      <c r="DL280" s="258"/>
      <c r="DM280" s="258"/>
      <c r="DN280" s="258"/>
      <c r="DO280" s="671"/>
      <c r="DP280" s="672"/>
      <c r="DQ280" s="367"/>
      <c r="DR280" s="258"/>
      <c r="DS280" s="258"/>
      <c r="DT280" s="258"/>
      <c r="DU280" s="258"/>
      <c r="DV280" s="258"/>
      <c r="DW280" s="671"/>
      <c r="DX280" s="672"/>
      <c r="DY280" s="367"/>
      <c r="DZ280" s="258"/>
      <c r="EA280" s="258"/>
      <c r="EB280" s="258"/>
      <c r="EC280" s="258"/>
      <c r="ED280" s="258"/>
      <c r="EE280" s="671"/>
      <c r="EF280" s="672"/>
      <c r="EG280" s="367"/>
      <c r="EH280" s="258"/>
      <c r="EI280" s="258"/>
      <c r="EJ280" s="258"/>
      <c r="EK280" s="258"/>
      <c r="EL280" s="258"/>
      <c r="EM280" s="671"/>
      <c r="EN280" s="672"/>
      <c r="EO280" s="367"/>
      <c r="EP280" s="258"/>
      <c r="EQ280" s="258"/>
      <c r="ER280" s="258"/>
      <c r="ES280" s="258"/>
      <c r="ET280" s="258"/>
      <c r="EU280" s="671"/>
      <c r="EV280" s="672"/>
      <c r="EW280" s="367"/>
      <c r="EX280" s="258"/>
      <c r="EY280" s="258"/>
      <c r="EZ280" s="258"/>
      <c r="FA280" s="258"/>
      <c r="FB280" s="258"/>
      <c r="FC280" s="671"/>
      <c r="FD280" s="672"/>
      <c r="FE280" s="367"/>
      <c r="FF280" s="258"/>
      <c r="FG280" s="258"/>
    </row>
    <row r="281" spans="1:163" ht="37.5" customHeight="1">
      <c r="A281" s="253"/>
      <c r="B281" s="253"/>
      <c r="C281" s="253"/>
      <c r="D281" s="363"/>
      <c r="E281" s="363"/>
      <c r="F281" s="363"/>
      <c r="G281" s="669"/>
      <c r="H281" s="670"/>
      <c r="I281" s="892"/>
      <c r="J281" s="363"/>
      <c r="K281" s="363"/>
      <c r="L281" s="258"/>
      <c r="M281" s="258"/>
      <c r="N281" s="258"/>
      <c r="O281" s="671"/>
      <c r="P281" s="672"/>
      <c r="Q281" s="368"/>
      <c r="R281" s="258"/>
      <c r="S281" s="258"/>
      <c r="T281" s="258"/>
      <c r="U281" s="258"/>
      <c r="V281" s="258"/>
      <c r="W281" s="671"/>
      <c r="X281" s="672"/>
      <c r="Y281" s="367"/>
      <c r="Z281" s="258"/>
      <c r="AA281" s="258"/>
      <c r="AB281" s="258"/>
      <c r="AC281" s="258"/>
      <c r="AD281" s="258"/>
      <c r="AE281" s="671"/>
      <c r="AF281" s="672"/>
      <c r="AG281" s="367"/>
      <c r="AH281" s="258"/>
      <c r="AI281" s="258"/>
      <c r="AJ281" s="258"/>
      <c r="AK281" s="258"/>
      <c r="AL281" s="258"/>
      <c r="AM281" s="671"/>
      <c r="AN281" s="672"/>
      <c r="AO281" s="367"/>
      <c r="AP281" s="258"/>
      <c r="AQ281" s="258"/>
      <c r="AR281" s="258"/>
      <c r="AS281" s="258"/>
      <c r="AT281" s="258"/>
      <c r="AU281" s="671"/>
      <c r="AV281" s="672"/>
      <c r="AW281" s="367"/>
      <c r="AX281" s="258"/>
      <c r="AY281" s="258"/>
      <c r="AZ281" s="258"/>
      <c r="BA281" s="258"/>
      <c r="BB281" s="258"/>
      <c r="BC281" s="671"/>
      <c r="BD281" s="672"/>
      <c r="BE281" s="367"/>
      <c r="BF281" s="258"/>
      <c r="BG281" s="258"/>
      <c r="BH281" s="258"/>
      <c r="BI281" s="258"/>
      <c r="BJ281" s="258"/>
      <c r="BK281" s="671"/>
      <c r="BL281" s="672"/>
      <c r="BM281" s="367"/>
      <c r="BN281" s="258"/>
      <c r="BO281" s="258"/>
      <c r="BP281" s="258"/>
      <c r="BQ281" s="258"/>
      <c r="BR281" s="258"/>
      <c r="BS281" s="671"/>
      <c r="BT281" s="672"/>
      <c r="BU281" s="367"/>
      <c r="BV281" s="258"/>
      <c r="BW281" s="258"/>
      <c r="BX281" s="258"/>
      <c r="BY281" s="258"/>
      <c r="BZ281" s="258"/>
      <c r="CA281" s="671"/>
      <c r="CB281" s="672"/>
      <c r="CC281" s="367"/>
      <c r="CD281" s="258"/>
      <c r="CE281" s="258"/>
      <c r="CF281" s="258"/>
      <c r="CI281" s="671"/>
      <c r="CJ281" s="672"/>
      <c r="CK281" s="367"/>
      <c r="CN281" s="258"/>
      <c r="CO281" s="258"/>
      <c r="CP281" s="258"/>
      <c r="CQ281" s="671"/>
      <c r="CR281" s="672"/>
      <c r="CS281" s="367"/>
      <c r="CT281" s="258"/>
      <c r="CU281" s="258"/>
      <c r="CV281" s="258"/>
      <c r="CW281" s="258"/>
      <c r="CX281" s="258"/>
      <c r="CY281" s="671"/>
      <c r="CZ281" s="672"/>
      <c r="DA281" s="367"/>
      <c r="DB281" s="258"/>
      <c r="DC281" s="258"/>
      <c r="DD281" s="258"/>
      <c r="DG281" s="671"/>
      <c r="DH281" s="672"/>
      <c r="DI281" s="367"/>
      <c r="DL281" s="258"/>
      <c r="DM281" s="258"/>
      <c r="DN281" s="258"/>
      <c r="DO281" s="671"/>
      <c r="DP281" s="672"/>
      <c r="DQ281" s="367"/>
      <c r="DR281" s="258"/>
      <c r="DS281" s="258"/>
      <c r="DT281" s="258"/>
      <c r="DU281" s="258"/>
      <c r="DV281" s="258"/>
      <c r="DW281" s="671"/>
      <c r="DX281" s="672"/>
      <c r="DY281" s="367"/>
      <c r="DZ281" s="258"/>
      <c r="EA281" s="258"/>
      <c r="EB281" s="258"/>
      <c r="EC281" s="258"/>
      <c r="ED281" s="258"/>
      <c r="EE281" s="671"/>
      <c r="EF281" s="672"/>
      <c r="EG281" s="367"/>
      <c r="EH281" s="258"/>
      <c r="EI281" s="258"/>
      <c r="EJ281" s="258"/>
      <c r="EK281" s="258"/>
      <c r="EL281" s="258"/>
      <c r="EM281" s="671"/>
      <c r="EN281" s="672"/>
      <c r="EO281" s="367"/>
      <c r="EP281" s="258"/>
      <c r="EQ281" s="258"/>
      <c r="ER281" s="258"/>
      <c r="ES281" s="258"/>
      <c r="ET281" s="258"/>
      <c r="EU281" s="671"/>
      <c r="EV281" s="672"/>
      <c r="EW281" s="367"/>
      <c r="EX281" s="258"/>
      <c r="EY281" s="258"/>
      <c r="EZ281" s="258"/>
      <c r="FA281" s="258"/>
      <c r="FB281" s="258"/>
      <c r="FC281" s="671"/>
      <c r="FD281" s="672"/>
      <c r="FE281" s="367"/>
      <c r="FF281" s="258"/>
      <c r="FG281" s="258"/>
    </row>
    <row r="282" spans="1:163" ht="37.5" customHeight="1">
      <c r="A282" s="253"/>
      <c r="B282" s="253"/>
      <c r="C282" s="253"/>
      <c r="D282" s="363"/>
      <c r="E282" s="363"/>
      <c r="F282" s="363"/>
      <c r="G282" s="669"/>
      <c r="H282" s="670"/>
      <c r="I282" s="892"/>
      <c r="J282" s="363"/>
      <c r="K282" s="363"/>
      <c r="L282" s="258"/>
      <c r="M282" s="258"/>
      <c r="N282" s="258"/>
      <c r="O282" s="671"/>
      <c r="P282" s="672"/>
      <c r="Q282" s="368"/>
      <c r="R282" s="258"/>
      <c r="S282" s="258"/>
      <c r="T282" s="258"/>
      <c r="U282" s="258"/>
      <c r="V282" s="258"/>
      <c r="W282" s="671"/>
      <c r="X282" s="672"/>
      <c r="Y282" s="367"/>
      <c r="Z282" s="258"/>
      <c r="AA282" s="258"/>
      <c r="AB282" s="258"/>
      <c r="AC282" s="258"/>
      <c r="AD282" s="258"/>
      <c r="AE282" s="671"/>
      <c r="AF282" s="672"/>
      <c r="AG282" s="367"/>
      <c r="AH282" s="258"/>
      <c r="AI282" s="258"/>
      <c r="AJ282" s="258"/>
      <c r="AK282" s="258"/>
      <c r="AL282" s="258"/>
      <c r="AM282" s="671"/>
      <c r="AN282" s="672"/>
      <c r="AO282" s="367"/>
      <c r="AP282" s="258"/>
      <c r="AQ282" s="258"/>
      <c r="AR282" s="258"/>
      <c r="AS282" s="258"/>
      <c r="AT282" s="258"/>
      <c r="AU282" s="671"/>
      <c r="AV282" s="672"/>
      <c r="AW282" s="367"/>
      <c r="AX282" s="258"/>
      <c r="AY282" s="258"/>
      <c r="AZ282" s="258"/>
      <c r="BA282" s="258"/>
      <c r="BB282" s="258"/>
      <c r="BC282" s="671"/>
      <c r="BD282" s="672"/>
      <c r="BE282" s="367"/>
      <c r="BF282" s="258"/>
      <c r="BG282" s="258"/>
      <c r="BH282" s="258"/>
      <c r="BI282" s="258"/>
      <c r="BJ282" s="258"/>
      <c r="BK282" s="671"/>
      <c r="BL282" s="672"/>
      <c r="BM282" s="367"/>
      <c r="BN282" s="258"/>
      <c r="BO282" s="258"/>
      <c r="BP282" s="258"/>
      <c r="BQ282" s="258"/>
      <c r="BR282" s="258"/>
      <c r="BS282" s="671"/>
      <c r="BT282" s="672"/>
      <c r="BU282" s="367"/>
      <c r="BV282" s="258"/>
      <c r="BW282" s="258"/>
      <c r="BX282" s="258"/>
      <c r="BY282" s="258"/>
      <c r="BZ282" s="258"/>
      <c r="CA282" s="671"/>
      <c r="CB282" s="672"/>
      <c r="CC282" s="367"/>
      <c r="CD282" s="258"/>
      <c r="CE282" s="258"/>
      <c r="CF282" s="258"/>
      <c r="CI282" s="671"/>
      <c r="CJ282" s="672"/>
      <c r="CK282" s="367"/>
      <c r="CN282" s="258"/>
      <c r="CO282" s="258"/>
      <c r="CP282" s="258"/>
      <c r="CQ282" s="671"/>
      <c r="CR282" s="672"/>
      <c r="CS282" s="367"/>
      <c r="CT282" s="258"/>
      <c r="CU282" s="258"/>
      <c r="CV282" s="258"/>
      <c r="CW282" s="258"/>
      <c r="CX282" s="258"/>
      <c r="CY282" s="671"/>
      <c r="CZ282" s="672"/>
      <c r="DA282" s="367"/>
      <c r="DB282" s="258"/>
      <c r="DC282" s="258"/>
      <c r="DD282" s="258"/>
      <c r="DG282" s="671"/>
      <c r="DH282" s="672"/>
      <c r="DI282" s="367"/>
      <c r="DL282" s="258"/>
      <c r="DM282" s="258"/>
      <c r="DN282" s="258"/>
      <c r="DO282" s="671"/>
      <c r="DP282" s="672"/>
      <c r="DQ282" s="367"/>
      <c r="DR282" s="258"/>
      <c r="DS282" s="258"/>
      <c r="DT282" s="258"/>
      <c r="DU282" s="258"/>
      <c r="DV282" s="258"/>
      <c r="DW282" s="671"/>
      <c r="DX282" s="672"/>
      <c r="DY282" s="367"/>
      <c r="DZ282" s="258"/>
      <c r="EA282" s="258"/>
      <c r="EB282" s="258"/>
      <c r="EC282" s="258"/>
      <c r="ED282" s="258"/>
      <c r="EE282" s="671"/>
      <c r="EF282" s="672"/>
      <c r="EG282" s="367"/>
      <c r="EH282" s="258"/>
      <c r="EI282" s="258"/>
      <c r="EJ282" s="258"/>
      <c r="EK282" s="258"/>
      <c r="EL282" s="258"/>
      <c r="EM282" s="671"/>
      <c r="EN282" s="672"/>
      <c r="EO282" s="367"/>
      <c r="EP282" s="258"/>
      <c r="EQ282" s="258"/>
      <c r="ER282" s="258"/>
      <c r="ES282" s="258"/>
      <c r="ET282" s="258"/>
      <c r="EU282" s="671"/>
      <c r="EV282" s="672"/>
      <c r="EW282" s="367"/>
      <c r="EX282" s="258"/>
      <c r="EY282" s="258"/>
      <c r="EZ282" s="258"/>
      <c r="FA282" s="258"/>
      <c r="FB282" s="258"/>
      <c r="FC282" s="671"/>
      <c r="FD282" s="672"/>
      <c r="FE282" s="367"/>
      <c r="FF282" s="258"/>
      <c r="FG282" s="258"/>
    </row>
    <row r="283" spans="1:163" ht="37.5" customHeight="1">
      <c r="A283" s="253"/>
      <c r="B283" s="253"/>
      <c r="C283" s="253"/>
      <c r="D283" s="363"/>
      <c r="E283" s="363"/>
      <c r="F283" s="363"/>
      <c r="G283" s="669"/>
      <c r="H283" s="670"/>
      <c r="I283" s="892"/>
      <c r="J283" s="363"/>
      <c r="K283" s="363"/>
      <c r="L283" s="258"/>
      <c r="M283" s="258"/>
      <c r="N283" s="258"/>
      <c r="O283" s="671"/>
      <c r="P283" s="672"/>
      <c r="Q283" s="368"/>
      <c r="R283" s="258"/>
      <c r="S283" s="258"/>
      <c r="T283" s="258"/>
      <c r="U283" s="258"/>
      <c r="V283" s="258"/>
      <c r="W283" s="671"/>
      <c r="X283" s="672"/>
      <c r="Y283" s="367"/>
      <c r="Z283" s="258"/>
      <c r="AA283" s="258"/>
      <c r="AB283" s="258"/>
      <c r="AC283" s="258"/>
      <c r="AD283" s="258"/>
      <c r="AE283" s="671"/>
      <c r="AF283" s="672"/>
      <c r="AG283" s="367"/>
      <c r="AH283" s="258"/>
      <c r="AI283" s="258"/>
      <c r="AJ283" s="258"/>
      <c r="AK283" s="258"/>
      <c r="AL283" s="258"/>
      <c r="AM283" s="671"/>
      <c r="AN283" s="672"/>
      <c r="AO283" s="367"/>
      <c r="AP283" s="258"/>
      <c r="AQ283" s="258"/>
      <c r="AR283" s="258"/>
      <c r="AS283" s="258"/>
      <c r="AT283" s="258"/>
      <c r="AU283" s="671"/>
      <c r="AV283" s="672"/>
      <c r="AW283" s="367"/>
      <c r="AX283" s="258"/>
      <c r="AY283" s="258"/>
      <c r="AZ283" s="258"/>
      <c r="BA283" s="258"/>
      <c r="BB283" s="258"/>
      <c r="BC283" s="671"/>
      <c r="BD283" s="672"/>
      <c r="BE283" s="367"/>
      <c r="BF283" s="258"/>
      <c r="BG283" s="258"/>
      <c r="BH283" s="258"/>
      <c r="BI283" s="258"/>
      <c r="BJ283" s="258"/>
      <c r="BK283" s="671"/>
      <c r="BL283" s="672"/>
      <c r="BM283" s="367"/>
      <c r="BN283" s="258"/>
      <c r="BO283" s="258"/>
      <c r="BP283" s="258"/>
      <c r="BQ283" s="258"/>
      <c r="BR283" s="258"/>
      <c r="BS283" s="671"/>
      <c r="BT283" s="672"/>
      <c r="BU283" s="367"/>
      <c r="BV283" s="258"/>
      <c r="BW283" s="258"/>
      <c r="BX283" s="258"/>
      <c r="BY283" s="258"/>
      <c r="BZ283" s="258"/>
      <c r="CA283" s="671"/>
      <c r="CB283" s="672"/>
      <c r="CC283" s="367"/>
      <c r="CD283" s="258"/>
      <c r="CE283" s="258"/>
      <c r="CF283" s="258"/>
      <c r="CI283" s="671"/>
      <c r="CJ283" s="672"/>
      <c r="CK283" s="367"/>
      <c r="CN283" s="258"/>
      <c r="CO283" s="258"/>
      <c r="CP283" s="258"/>
      <c r="CQ283" s="671"/>
      <c r="CR283" s="672"/>
      <c r="CS283" s="367"/>
      <c r="CT283" s="258"/>
      <c r="CU283" s="258"/>
      <c r="CV283" s="258"/>
      <c r="CW283" s="258"/>
      <c r="CX283" s="258"/>
      <c r="CY283" s="671"/>
      <c r="CZ283" s="672"/>
      <c r="DA283" s="367"/>
      <c r="DB283" s="258"/>
      <c r="DC283" s="258"/>
      <c r="DD283" s="258"/>
      <c r="DG283" s="671"/>
      <c r="DH283" s="672"/>
      <c r="DI283" s="367"/>
      <c r="DL283" s="258"/>
      <c r="DM283" s="258"/>
      <c r="DN283" s="258"/>
      <c r="DO283" s="671"/>
      <c r="DP283" s="672"/>
      <c r="DQ283" s="367"/>
      <c r="DR283" s="258"/>
      <c r="DS283" s="258"/>
      <c r="DT283" s="258"/>
      <c r="DU283" s="258"/>
      <c r="DV283" s="258"/>
      <c r="DW283" s="671"/>
      <c r="DX283" s="672"/>
      <c r="DY283" s="367"/>
      <c r="DZ283" s="258"/>
      <c r="EA283" s="258"/>
      <c r="EB283" s="258"/>
      <c r="EC283" s="258"/>
      <c r="ED283" s="258"/>
      <c r="EE283" s="671"/>
      <c r="EF283" s="672"/>
      <c r="EG283" s="367"/>
      <c r="EH283" s="258"/>
      <c r="EI283" s="258"/>
      <c r="EJ283" s="258"/>
      <c r="EK283" s="258"/>
      <c r="EL283" s="258"/>
      <c r="EM283" s="671"/>
      <c r="EN283" s="672"/>
      <c r="EO283" s="367"/>
      <c r="EP283" s="258"/>
      <c r="EQ283" s="258"/>
      <c r="ER283" s="258"/>
      <c r="ES283" s="258"/>
      <c r="ET283" s="258"/>
      <c r="EU283" s="671"/>
      <c r="EV283" s="672"/>
      <c r="EW283" s="367"/>
      <c r="EX283" s="258"/>
      <c r="EY283" s="258"/>
      <c r="EZ283" s="258"/>
      <c r="FA283" s="258"/>
      <c r="FB283" s="258"/>
      <c r="FC283" s="671"/>
      <c r="FD283" s="672"/>
      <c r="FE283" s="367"/>
      <c r="FF283" s="258"/>
      <c r="FG283" s="258"/>
    </row>
    <row r="284" spans="1:163" ht="37.5" customHeight="1">
      <c r="A284" s="253"/>
      <c r="B284" s="253"/>
      <c r="C284" s="253"/>
      <c r="D284" s="363"/>
      <c r="E284" s="363"/>
      <c r="F284" s="363"/>
      <c r="G284" s="669"/>
      <c r="H284" s="670"/>
      <c r="I284" s="892"/>
      <c r="J284" s="363"/>
      <c r="K284" s="363"/>
      <c r="L284" s="258"/>
      <c r="M284" s="258"/>
      <c r="N284" s="258"/>
      <c r="O284" s="671"/>
      <c r="P284" s="672"/>
      <c r="Q284" s="368"/>
      <c r="R284" s="258"/>
      <c r="S284" s="258"/>
      <c r="T284" s="258"/>
      <c r="U284" s="258"/>
      <c r="V284" s="258"/>
      <c r="W284" s="671"/>
      <c r="X284" s="672"/>
      <c r="Y284" s="367"/>
      <c r="Z284" s="258"/>
      <c r="AA284" s="258"/>
      <c r="AB284" s="258"/>
      <c r="AC284" s="258"/>
      <c r="AD284" s="258"/>
      <c r="AE284" s="671"/>
      <c r="AF284" s="672"/>
      <c r="AG284" s="367"/>
      <c r="AH284" s="258"/>
      <c r="AI284" s="258"/>
      <c r="AJ284" s="258"/>
      <c r="AK284" s="258"/>
      <c r="AL284" s="258"/>
      <c r="AM284" s="671"/>
      <c r="AN284" s="672"/>
      <c r="AO284" s="367"/>
      <c r="AP284" s="258"/>
      <c r="AQ284" s="258"/>
      <c r="AR284" s="258"/>
      <c r="AS284" s="258"/>
      <c r="AT284" s="258"/>
      <c r="AU284" s="671"/>
      <c r="AV284" s="672"/>
      <c r="AW284" s="367"/>
      <c r="AX284" s="258"/>
      <c r="AY284" s="258"/>
      <c r="AZ284" s="258"/>
      <c r="BA284" s="258"/>
      <c r="BB284" s="258"/>
      <c r="BC284" s="671"/>
      <c r="BD284" s="672"/>
      <c r="BE284" s="367"/>
      <c r="BF284" s="258"/>
      <c r="BG284" s="258"/>
      <c r="BH284" s="258"/>
      <c r="BI284" s="258"/>
      <c r="BJ284" s="258"/>
      <c r="BK284" s="671"/>
      <c r="BL284" s="672"/>
      <c r="BM284" s="367"/>
      <c r="BN284" s="258"/>
      <c r="BO284" s="258"/>
      <c r="BP284" s="258"/>
      <c r="BQ284" s="258"/>
      <c r="BR284" s="258"/>
      <c r="BS284" s="671"/>
      <c r="BT284" s="672"/>
      <c r="BU284" s="367"/>
      <c r="BV284" s="258"/>
      <c r="BW284" s="258"/>
      <c r="BX284" s="258"/>
      <c r="BY284" s="258"/>
      <c r="BZ284" s="258"/>
      <c r="CA284" s="671"/>
      <c r="CB284" s="672"/>
      <c r="CC284" s="367"/>
      <c r="CD284" s="258"/>
      <c r="CE284" s="258"/>
      <c r="CF284" s="258"/>
      <c r="CI284" s="671"/>
      <c r="CJ284" s="672"/>
      <c r="CK284" s="367"/>
      <c r="CN284" s="258"/>
      <c r="CO284" s="258"/>
      <c r="CP284" s="258"/>
      <c r="CQ284" s="671"/>
      <c r="CR284" s="672"/>
      <c r="CS284" s="367"/>
      <c r="CT284" s="258"/>
      <c r="CU284" s="258"/>
      <c r="CV284" s="258"/>
      <c r="CW284" s="258"/>
      <c r="CX284" s="258"/>
      <c r="CY284" s="671"/>
      <c r="CZ284" s="672"/>
      <c r="DA284" s="367"/>
      <c r="DB284" s="258"/>
      <c r="DC284" s="258"/>
      <c r="DD284" s="258"/>
      <c r="DG284" s="671"/>
      <c r="DH284" s="672"/>
      <c r="DI284" s="367"/>
      <c r="DL284" s="258"/>
      <c r="DM284" s="258"/>
      <c r="DN284" s="258"/>
      <c r="DO284" s="671"/>
      <c r="DP284" s="672"/>
      <c r="DQ284" s="367"/>
      <c r="DR284" s="258"/>
      <c r="DS284" s="258"/>
      <c r="DT284" s="258"/>
      <c r="DU284" s="258"/>
      <c r="DV284" s="258"/>
      <c r="DW284" s="671"/>
      <c r="DX284" s="672"/>
      <c r="DY284" s="367"/>
      <c r="DZ284" s="258"/>
      <c r="EA284" s="258"/>
      <c r="EB284" s="258"/>
      <c r="EC284" s="258"/>
      <c r="ED284" s="258"/>
      <c r="EE284" s="671"/>
      <c r="EF284" s="672"/>
      <c r="EG284" s="367"/>
      <c r="EH284" s="258"/>
      <c r="EI284" s="258"/>
      <c r="EJ284" s="258"/>
      <c r="EK284" s="258"/>
      <c r="EL284" s="258"/>
      <c r="EM284" s="671"/>
      <c r="EN284" s="672"/>
      <c r="EO284" s="367"/>
      <c r="EP284" s="258"/>
      <c r="EQ284" s="258"/>
      <c r="ER284" s="258"/>
      <c r="ES284" s="258"/>
      <c r="ET284" s="258"/>
      <c r="EU284" s="671"/>
      <c r="EV284" s="672"/>
      <c r="EW284" s="367"/>
      <c r="EX284" s="258"/>
      <c r="EY284" s="258"/>
      <c r="EZ284" s="258"/>
      <c r="FA284" s="258"/>
      <c r="FB284" s="258"/>
      <c r="FC284" s="671"/>
      <c r="FD284" s="672"/>
      <c r="FE284" s="367"/>
      <c r="FF284" s="258"/>
      <c r="FG284" s="258"/>
    </row>
    <row r="285" spans="1:163" ht="37.5" customHeight="1">
      <c r="A285" s="253"/>
      <c r="B285" s="253"/>
      <c r="C285" s="253"/>
      <c r="D285" s="363"/>
      <c r="E285" s="363"/>
      <c r="F285" s="363"/>
      <c r="G285" s="669"/>
      <c r="H285" s="670"/>
      <c r="I285" s="892"/>
      <c r="J285" s="363"/>
      <c r="K285" s="363"/>
      <c r="L285" s="258"/>
      <c r="M285" s="258"/>
      <c r="N285" s="258"/>
      <c r="O285" s="671"/>
      <c r="P285" s="672"/>
      <c r="Q285" s="368"/>
      <c r="R285" s="258"/>
      <c r="S285" s="258"/>
      <c r="T285" s="258"/>
      <c r="U285" s="258"/>
      <c r="V285" s="258"/>
      <c r="W285" s="671"/>
      <c r="X285" s="672"/>
      <c r="Y285" s="367"/>
      <c r="Z285" s="258"/>
      <c r="AA285" s="258"/>
      <c r="AB285" s="258"/>
      <c r="AC285" s="258"/>
      <c r="AD285" s="258"/>
      <c r="AE285" s="671"/>
      <c r="AF285" s="672"/>
      <c r="AG285" s="367"/>
      <c r="AH285" s="258"/>
      <c r="AI285" s="258"/>
      <c r="AJ285" s="258"/>
      <c r="AK285" s="258"/>
      <c r="AL285" s="258"/>
      <c r="AM285" s="671"/>
      <c r="AN285" s="672"/>
      <c r="AO285" s="367"/>
      <c r="AP285" s="258"/>
      <c r="AQ285" s="258"/>
      <c r="AR285" s="258"/>
      <c r="AS285" s="258"/>
      <c r="AT285" s="258"/>
      <c r="AU285" s="671"/>
      <c r="AV285" s="672"/>
      <c r="AW285" s="367"/>
      <c r="AX285" s="258"/>
      <c r="AY285" s="258"/>
      <c r="AZ285" s="258"/>
      <c r="BA285" s="258"/>
      <c r="BB285" s="258"/>
      <c r="BC285" s="671"/>
      <c r="BD285" s="672"/>
      <c r="BE285" s="367"/>
      <c r="BF285" s="258"/>
      <c r="BG285" s="258"/>
      <c r="BH285" s="258"/>
      <c r="BI285" s="258"/>
      <c r="BJ285" s="258"/>
      <c r="BK285" s="671"/>
      <c r="BL285" s="672"/>
      <c r="BM285" s="367"/>
      <c r="BN285" s="258"/>
      <c r="BO285" s="258"/>
      <c r="BP285" s="258"/>
      <c r="BQ285" s="258"/>
      <c r="BR285" s="258"/>
      <c r="BS285" s="671"/>
      <c r="BT285" s="672"/>
      <c r="BU285" s="367"/>
      <c r="BV285" s="258"/>
      <c r="BW285" s="258"/>
      <c r="BX285" s="258"/>
      <c r="BY285" s="258"/>
      <c r="BZ285" s="258"/>
      <c r="CA285" s="671"/>
      <c r="CB285" s="672"/>
      <c r="CC285" s="367"/>
      <c r="CD285" s="258"/>
      <c r="CE285" s="258"/>
      <c r="CF285" s="258"/>
      <c r="CI285" s="671"/>
      <c r="CJ285" s="672"/>
      <c r="CK285" s="367"/>
      <c r="CN285" s="258"/>
      <c r="CO285" s="258"/>
      <c r="CP285" s="258"/>
      <c r="CQ285" s="671"/>
      <c r="CR285" s="672"/>
      <c r="CS285" s="367"/>
      <c r="CT285" s="258"/>
      <c r="CU285" s="258"/>
      <c r="CV285" s="258"/>
      <c r="CW285" s="258"/>
      <c r="CX285" s="258"/>
      <c r="CY285" s="671"/>
      <c r="CZ285" s="672"/>
      <c r="DA285" s="367"/>
      <c r="DB285" s="258"/>
      <c r="DC285" s="258"/>
      <c r="DD285" s="258"/>
      <c r="DG285" s="671"/>
      <c r="DH285" s="672"/>
      <c r="DI285" s="367"/>
      <c r="DL285" s="258"/>
      <c r="DM285" s="258"/>
      <c r="DN285" s="258"/>
      <c r="DO285" s="671"/>
      <c r="DP285" s="672"/>
      <c r="DQ285" s="367"/>
      <c r="DR285" s="258"/>
      <c r="DS285" s="258"/>
      <c r="DT285" s="258"/>
      <c r="DU285" s="258"/>
      <c r="DV285" s="258"/>
      <c r="DW285" s="671"/>
      <c r="DX285" s="672"/>
      <c r="DY285" s="367"/>
      <c r="DZ285" s="258"/>
      <c r="EA285" s="258"/>
      <c r="EB285" s="258"/>
      <c r="EC285" s="258"/>
      <c r="ED285" s="258"/>
      <c r="EE285" s="671"/>
      <c r="EF285" s="672"/>
      <c r="EG285" s="367"/>
      <c r="EH285" s="258"/>
      <c r="EI285" s="258"/>
      <c r="EJ285" s="258"/>
      <c r="EK285" s="258"/>
      <c r="EL285" s="258"/>
      <c r="EM285" s="671"/>
      <c r="EN285" s="672"/>
      <c r="EO285" s="367"/>
      <c r="EP285" s="258"/>
      <c r="EQ285" s="258"/>
      <c r="ER285" s="258"/>
      <c r="ES285" s="258"/>
      <c r="ET285" s="258"/>
      <c r="EU285" s="671"/>
      <c r="EV285" s="672"/>
      <c r="EW285" s="367"/>
      <c r="EX285" s="258"/>
      <c r="EY285" s="258"/>
      <c r="EZ285" s="258"/>
      <c r="FA285" s="258"/>
      <c r="FB285" s="258"/>
      <c r="FC285" s="671"/>
      <c r="FD285" s="672"/>
      <c r="FE285" s="367"/>
      <c r="FF285" s="258"/>
      <c r="FG285" s="258"/>
    </row>
    <row r="286" spans="1:163" ht="37.5" customHeight="1">
      <c r="A286" s="253"/>
      <c r="B286" s="253"/>
      <c r="C286" s="253"/>
      <c r="D286" s="363"/>
      <c r="E286" s="363"/>
      <c r="F286" s="363"/>
      <c r="G286" s="669"/>
      <c r="H286" s="670"/>
      <c r="I286" s="892"/>
      <c r="J286" s="363"/>
      <c r="K286" s="363"/>
      <c r="L286" s="258"/>
      <c r="M286" s="258"/>
      <c r="N286" s="258"/>
      <c r="O286" s="671"/>
      <c r="P286" s="672"/>
      <c r="Q286" s="368"/>
      <c r="R286" s="258"/>
      <c r="S286" s="258"/>
      <c r="T286" s="258"/>
      <c r="U286" s="258"/>
      <c r="V286" s="258"/>
      <c r="W286" s="671"/>
      <c r="X286" s="672"/>
      <c r="Y286" s="367"/>
      <c r="Z286" s="258"/>
      <c r="AA286" s="258"/>
      <c r="AB286" s="258"/>
      <c r="AC286" s="258"/>
      <c r="AD286" s="258"/>
      <c r="AE286" s="671"/>
      <c r="AF286" s="672"/>
      <c r="AG286" s="367"/>
      <c r="AH286" s="258"/>
      <c r="AI286" s="258"/>
      <c r="AJ286" s="258"/>
      <c r="AK286" s="258"/>
      <c r="AL286" s="258"/>
      <c r="AM286" s="671"/>
      <c r="AN286" s="672"/>
      <c r="AO286" s="367"/>
      <c r="AP286" s="258"/>
      <c r="AQ286" s="258"/>
      <c r="AR286" s="258"/>
      <c r="AS286" s="258"/>
      <c r="AT286" s="258"/>
      <c r="AU286" s="671"/>
      <c r="AV286" s="672"/>
      <c r="AW286" s="367"/>
      <c r="AX286" s="258"/>
      <c r="AY286" s="258"/>
      <c r="AZ286" s="258"/>
      <c r="BA286" s="258"/>
      <c r="BB286" s="258"/>
      <c r="BC286" s="671"/>
      <c r="BD286" s="672"/>
      <c r="BE286" s="367"/>
      <c r="BF286" s="258"/>
      <c r="BG286" s="258"/>
      <c r="BH286" s="258"/>
      <c r="BI286" s="258"/>
      <c r="BJ286" s="258"/>
      <c r="BK286" s="671"/>
      <c r="BL286" s="672"/>
      <c r="BM286" s="367"/>
      <c r="BN286" s="258"/>
      <c r="BO286" s="258"/>
      <c r="BP286" s="258"/>
      <c r="BQ286" s="258"/>
      <c r="BR286" s="258"/>
      <c r="BS286" s="671"/>
      <c r="BT286" s="672"/>
      <c r="BU286" s="367"/>
      <c r="BV286" s="258"/>
      <c r="BW286" s="258"/>
      <c r="BX286" s="258"/>
      <c r="BY286" s="258"/>
      <c r="BZ286" s="258"/>
      <c r="CA286" s="671"/>
      <c r="CB286" s="672"/>
      <c r="CC286" s="367"/>
      <c r="CD286" s="258"/>
      <c r="CE286" s="258"/>
      <c r="CF286" s="258"/>
      <c r="CI286" s="671"/>
      <c r="CJ286" s="672"/>
      <c r="CK286" s="367"/>
      <c r="CN286" s="258"/>
      <c r="CO286" s="258"/>
      <c r="CP286" s="258"/>
      <c r="CQ286" s="671"/>
      <c r="CR286" s="672"/>
      <c r="CS286" s="367"/>
      <c r="CT286" s="258"/>
      <c r="CU286" s="258"/>
      <c r="CV286" s="258"/>
      <c r="CW286" s="258"/>
      <c r="CX286" s="258"/>
      <c r="CY286" s="671"/>
      <c r="CZ286" s="672"/>
      <c r="DA286" s="367"/>
      <c r="DB286" s="258"/>
      <c r="DC286" s="258"/>
      <c r="DD286" s="258"/>
      <c r="DG286" s="671"/>
      <c r="DH286" s="672"/>
      <c r="DI286" s="367"/>
      <c r="DL286" s="258"/>
      <c r="DM286" s="258"/>
      <c r="DN286" s="258"/>
      <c r="DO286" s="671"/>
      <c r="DP286" s="672"/>
      <c r="DQ286" s="367"/>
      <c r="DR286" s="258"/>
      <c r="DS286" s="258"/>
      <c r="DT286" s="258"/>
      <c r="DU286" s="258"/>
      <c r="DV286" s="258"/>
      <c r="DW286" s="671"/>
      <c r="DX286" s="672"/>
      <c r="DY286" s="367"/>
      <c r="DZ286" s="258"/>
      <c r="EA286" s="258"/>
      <c r="EB286" s="258"/>
      <c r="EC286" s="258"/>
      <c r="ED286" s="258"/>
      <c r="EE286" s="671"/>
      <c r="EF286" s="672"/>
      <c r="EG286" s="367"/>
      <c r="EH286" s="258"/>
      <c r="EI286" s="258"/>
      <c r="EJ286" s="258"/>
      <c r="EK286" s="258"/>
      <c r="EL286" s="258"/>
      <c r="EM286" s="671"/>
      <c r="EN286" s="672"/>
      <c r="EO286" s="367"/>
      <c r="EP286" s="258"/>
      <c r="EQ286" s="258"/>
      <c r="ER286" s="258"/>
      <c r="ES286" s="258"/>
      <c r="ET286" s="258"/>
      <c r="EU286" s="671"/>
      <c r="EV286" s="672"/>
      <c r="EW286" s="367"/>
      <c r="EX286" s="258"/>
      <c r="EY286" s="258"/>
      <c r="EZ286" s="258"/>
      <c r="FA286" s="258"/>
      <c r="FB286" s="258"/>
      <c r="FC286" s="671"/>
      <c r="FD286" s="672"/>
      <c r="FE286" s="367"/>
      <c r="FF286" s="258"/>
      <c r="FG286" s="258"/>
    </row>
    <row r="287" spans="1:163" ht="37.5" customHeight="1">
      <c r="A287" s="253"/>
      <c r="B287" s="253"/>
      <c r="C287" s="253"/>
      <c r="D287" s="363"/>
      <c r="E287" s="363"/>
      <c r="F287" s="363"/>
      <c r="G287" s="669"/>
      <c r="H287" s="670"/>
      <c r="I287" s="892"/>
      <c r="J287" s="363"/>
      <c r="K287" s="363"/>
      <c r="L287" s="258"/>
      <c r="M287" s="258"/>
      <c r="N287" s="258"/>
      <c r="O287" s="671"/>
      <c r="P287" s="672"/>
      <c r="Q287" s="368"/>
      <c r="R287" s="258"/>
      <c r="S287" s="258"/>
      <c r="T287" s="258"/>
      <c r="U287" s="258"/>
      <c r="V287" s="258"/>
      <c r="W287" s="671"/>
      <c r="X287" s="672"/>
      <c r="Y287" s="367"/>
      <c r="Z287" s="258"/>
      <c r="AA287" s="258"/>
      <c r="AB287" s="258"/>
      <c r="AC287" s="258"/>
      <c r="AD287" s="258"/>
      <c r="AE287" s="671"/>
      <c r="AF287" s="672"/>
      <c r="AG287" s="367"/>
      <c r="AH287" s="258"/>
      <c r="AI287" s="258"/>
      <c r="AJ287" s="258"/>
      <c r="AK287" s="258"/>
      <c r="AL287" s="258"/>
      <c r="AM287" s="671"/>
      <c r="AN287" s="672"/>
      <c r="AO287" s="367"/>
      <c r="AP287" s="258"/>
      <c r="AQ287" s="258"/>
      <c r="AR287" s="258"/>
      <c r="AS287" s="258"/>
      <c r="AT287" s="258"/>
      <c r="AU287" s="671"/>
      <c r="AV287" s="672"/>
      <c r="AW287" s="367"/>
      <c r="AX287" s="258"/>
      <c r="AY287" s="258"/>
      <c r="AZ287" s="258"/>
      <c r="BA287" s="258"/>
      <c r="BB287" s="258"/>
      <c r="BC287" s="671"/>
      <c r="BD287" s="672"/>
      <c r="BE287" s="367"/>
      <c r="BF287" s="258"/>
      <c r="BG287" s="258"/>
      <c r="BH287" s="258"/>
      <c r="BI287" s="258"/>
      <c r="BJ287" s="258"/>
      <c r="BK287" s="671"/>
      <c r="BL287" s="672"/>
      <c r="BM287" s="367"/>
      <c r="BN287" s="258"/>
      <c r="BO287" s="258"/>
      <c r="BP287" s="258"/>
      <c r="BQ287" s="258"/>
      <c r="BR287" s="258"/>
      <c r="BS287" s="671"/>
      <c r="BT287" s="672"/>
      <c r="BU287" s="367"/>
      <c r="BV287" s="258"/>
      <c r="BW287" s="258"/>
      <c r="BX287" s="258"/>
      <c r="BY287" s="258"/>
      <c r="BZ287" s="258"/>
      <c r="CA287" s="671"/>
      <c r="CB287" s="672"/>
      <c r="CC287" s="367"/>
      <c r="CD287" s="258"/>
      <c r="CE287" s="258"/>
      <c r="CF287" s="258"/>
      <c r="CI287" s="671"/>
      <c r="CJ287" s="672"/>
      <c r="CK287" s="367"/>
      <c r="CN287" s="258"/>
      <c r="CO287" s="258"/>
      <c r="CP287" s="258"/>
      <c r="CQ287" s="671"/>
      <c r="CR287" s="672"/>
      <c r="CS287" s="367"/>
      <c r="CT287" s="258"/>
      <c r="CU287" s="258"/>
      <c r="CV287" s="258"/>
      <c r="CW287" s="258"/>
      <c r="CX287" s="258"/>
      <c r="CY287" s="671"/>
      <c r="CZ287" s="672"/>
      <c r="DA287" s="367"/>
      <c r="DB287" s="258"/>
      <c r="DC287" s="258"/>
      <c r="DD287" s="258"/>
      <c r="DG287" s="671"/>
      <c r="DH287" s="672"/>
      <c r="DI287" s="367"/>
      <c r="DL287" s="258"/>
      <c r="DM287" s="258"/>
      <c r="DN287" s="258"/>
      <c r="DO287" s="671"/>
      <c r="DP287" s="672"/>
      <c r="DQ287" s="367"/>
      <c r="DR287" s="258"/>
      <c r="DS287" s="258"/>
      <c r="DT287" s="258"/>
      <c r="DU287" s="258"/>
      <c r="DV287" s="258"/>
      <c r="DW287" s="671"/>
      <c r="DX287" s="672"/>
      <c r="DY287" s="367"/>
      <c r="DZ287" s="258"/>
      <c r="EA287" s="258"/>
      <c r="EB287" s="258"/>
      <c r="EC287" s="258"/>
      <c r="ED287" s="258"/>
      <c r="EE287" s="671"/>
      <c r="EF287" s="672"/>
      <c r="EG287" s="367"/>
      <c r="EH287" s="258"/>
      <c r="EI287" s="258"/>
      <c r="EJ287" s="258"/>
      <c r="EK287" s="258"/>
      <c r="EL287" s="258"/>
      <c r="EM287" s="671"/>
      <c r="EN287" s="672"/>
      <c r="EO287" s="367"/>
      <c r="EP287" s="258"/>
      <c r="EQ287" s="258"/>
      <c r="ER287" s="258"/>
      <c r="ES287" s="258"/>
      <c r="ET287" s="258"/>
      <c r="EU287" s="671"/>
      <c r="EV287" s="672"/>
      <c r="EW287" s="367"/>
      <c r="EX287" s="258"/>
      <c r="EY287" s="258"/>
      <c r="EZ287" s="258"/>
      <c r="FA287" s="258"/>
      <c r="FB287" s="258"/>
      <c r="FC287" s="671"/>
      <c r="FD287" s="672"/>
      <c r="FE287" s="367"/>
      <c r="FF287" s="258"/>
      <c r="FG287" s="258"/>
    </row>
    <row r="288" spans="1:163" ht="37.5" customHeight="1">
      <c r="A288" s="253"/>
      <c r="B288" s="253"/>
      <c r="C288" s="253"/>
      <c r="D288" s="363"/>
      <c r="E288" s="363"/>
      <c r="F288" s="363"/>
      <c r="G288" s="669"/>
      <c r="H288" s="670"/>
      <c r="I288" s="892"/>
      <c r="J288" s="363"/>
      <c r="K288" s="363"/>
      <c r="L288" s="258"/>
      <c r="M288" s="258"/>
      <c r="N288" s="258"/>
      <c r="O288" s="671"/>
      <c r="P288" s="672"/>
      <c r="Q288" s="368"/>
      <c r="R288" s="258"/>
      <c r="S288" s="258"/>
      <c r="T288" s="258"/>
      <c r="U288" s="258"/>
      <c r="V288" s="258"/>
      <c r="W288" s="671"/>
      <c r="X288" s="672"/>
      <c r="Y288" s="367"/>
      <c r="Z288" s="258"/>
      <c r="AA288" s="258"/>
      <c r="AB288" s="258"/>
      <c r="AC288" s="258"/>
      <c r="AD288" s="258"/>
      <c r="AE288" s="671"/>
      <c r="AF288" s="672"/>
      <c r="AG288" s="367"/>
      <c r="AH288" s="258"/>
      <c r="AI288" s="258"/>
      <c r="AJ288" s="258"/>
      <c r="AK288" s="258"/>
      <c r="AL288" s="258"/>
      <c r="AM288" s="671"/>
      <c r="AN288" s="672"/>
      <c r="AO288" s="367"/>
      <c r="AP288" s="258"/>
      <c r="AQ288" s="258"/>
      <c r="AR288" s="258"/>
      <c r="AS288" s="258"/>
      <c r="AT288" s="258"/>
      <c r="AU288" s="671"/>
      <c r="AV288" s="672"/>
      <c r="AW288" s="367"/>
      <c r="AX288" s="258"/>
      <c r="AY288" s="258"/>
      <c r="AZ288" s="258"/>
      <c r="BA288" s="258"/>
      <c r="BB288" s="258"/>
      <c r="BC288" s="671"/>
      <c r="BD288" s="672"/>
      <c r="BE288" s="367"/>
      <c r="BF288" s="258"/>
      <c r="BG288" s="258"/>
      <c r="BH288" s="258"/>
      <c r="BI288" s="258"/>
      <c r="BJ288" s="258"/>
      <c r="BK288" s="671"/>
      <c r="BL288" s="672"/>
      <c r="BM288" s="367"/>
      <c r="BN288" s="258"/>
      <c r="BO288" s="258"/>
      <c r="BP288" s="258"/>
      <c r="BQ288" s="258"/>
      <c r="BR288" s="258"/>
      <c r="BS288" s="671"/>
      <c r="BT288" s="672"/>
      <c r="BU288" s="367"/>
      <c r="BV288" s="258"/>
      <c r="BW288" s="258"/>
      <c r="BX288" s="258"/>
      <c r="BY288" s="258"/>
      <c r="BZ288" s="258"/>
      <c r="CA288" s="671"/>
      <c r="CB288" s="672"/>
      <c r="CC288" s="367"/>
      <c r="CD288" s="258"/>
      <c r="CE288" s="258"/>
      <c r="CF288" s="258"/>
      <c r="CI288" s="671"/>
      <c r="CJ288" s="672"/>
      <c r="CK288" s="367"/>
      <c r="CN288" s="258"/>
      <c r="CO288" s="258"/>
      <c r="CP288" s="258"/>
      <c r="CQ288" s="671"/>
      <c r="CR288" s="672"/>
      <c r="CS288" s="367"/>
      <c r="CT288" s="258"/>
      <c r="CU288" s="258"/>
      <c r="CV288" s="258"/>
      <c r="CW288" s="258"/>
      <c r="CX288" s="258"/>
      <c r="CY288" s="671"/>
      <c r="CZ288" s="672"/>
      <c r="DA288" s="367"/>
      <c r="DB288" s="258"/>
      <c r="DC288" s="258"/>
      <c r="DD288" s="258"/>
      <c r="DG288" s="671"/>
      <c r="DH288" s="672"/>
      <c r="DI288" s="367"/>
      <c r="DL288" s="258"/>
      <c r="DM288" s="258"/>
      <c r="DN288" s="258"/>
      <c r="DO288" s="671"/>
      <c r="DP288" s="672"/>
      <c r="DQ288" s="367"/>
      <c r="DR288" s="258"/>
      <c r="DS288" s="258"/>
      <c r="DT288" s="258"/>
      <c r="DU288" s="258"/>
      <c r="DV288" s="258"/>
      <c r="DW288" s="671"/>
      <c r="DX288" s="672"/>
      <c r="DY288" s="367"/>
      <c r="DZ288" s="258"/>
      <c r="EA288" s="258"/>
      <c r="EB288" s="258"/>
      <c r="EC288" s="258"/>
      <c r="ED288" s="258"/>
      <c r="EE288" s="671"/>
      <c r="EF288" s="672"/>
      <c r="EG288" s="367"/>
      <c r="EH288" s="258"/>
      <c r="EI288" s="258"/>
      <c r="EJ288" s="258"/>
      <c r="EK288" s="258"/>
      <c r="EL288" s="258"/>
      <c r="EM288" s="671"/>
      <c r="EN288" s="672"/>
      <c r="EO288" s="367"/>
      <c r="EP288" s="258"/>
      <c r="EQ288" s="258"/>
      <c r="ER288" s="258"/>
      <c r="ES288" s="258"/>
      <c r="ET288" s="258"/>
      <c r="EU288" s="671"/>
      <c r="EV288" s="672"/>
      <c r="EW288" s="367"/>
      <c r="EX288" s="258"/>
      <c r="EY288" s="258"/>
      <c r="EZ288" s="258"/>
      <c r="FA288" s="258"/>
      <c r="FB288" s="258"/>
      <c r="FC288" s="671"/>
      <c r="FD288" s="672"/>
      <c r="FE288" s="367"/>
      <c r="FF288" s="258"/>
      <c r="FG288" s="258"/>
    </row>
    <row r="289" spans="1:163" ht="37.5" customHeight="1">
      <c r="A289" s="253"/>
      <c r="B289" s="253"/>
      <c r="C289" s="253"/>
      <c r="D289" s="363"/>
      <c r="E289" s="363"/>
      <c r="F289" s="363"/>
      <c r="G289" s="669"/>
      <c r="H289" s="670"/>
      <c r="I289" s="892"/>
      <c r="J289" s="363"/>
      <c r="K289" s="363"/>
      <c r="L289" s="258"/>
      <c r="M289" s="258"/>
      <c r="N289" s="258"/>
      <c r="O289" s="671"/>
      <c r="P289" s="672"/>
      <c r="Q289" s="368"/>
      <c r="R289" s="258"/>
      <c r="S289" s="258"/>
      <c r="T289" s="258"/>
      <c r="U289" s="258"/>
      <c r="V289" s="258"/>
      <c r="W289" s="671"/>
      <c r="X289" s="672"/>
      <c r="Y289" s="367"/>
      <c r="Z289" s="258"/>
      <c r="AA289" s="258"/>
      <c r="AB289" s="258"/>
      <c r="AC289" s="258"/>
      <c r="AD289" s="258"/>
      <c r="AE289" s="671"/>
      <c r="AF289" s="672"/>
      <c r="AG289" s="367"/>
      <c r="AH289" s="258"/>
      <c r="AI289" s="258"/>
      <c r="AJ289" s="258"/>
      <c r="AK289" s="258"/>
      <c r="AL289" s="258"/>
      <c r="AM289" s="671"/>
      <c r="AN289" s="672"/>
      <c r="AO289" s="367"/>
      <c r="AP289" s="258"/>
      <c r="AQ289" s="258"/>
      <c r="AR289" s="258"/>
      <c r="AS289" s="258"/>
      <c r="AT289" s="258"/>
      <c r="AU289" s="671"/>
      <c r="AV289" s="672"/>
      <c r="AW289" s="367"/>
      <c r="AX289" s="258"/>
      <c r="AY289" s="258"/>
      <c r="AZ289" s="258"/>
      <c r="BA289" s="258"/>
      <c r="BB289" s="258"/>
      <c r="BC289" s="671"/>
      <c r="BD289" s="672"/>
      <c r="BE289" s="367"/>
      <c r="BF289" s="258"/>
      <c r="BG289" s="258"/>
      <c r="BH289" s="258"/>
      <c r="BI289" s="258"/>
      <c r="BJ289" s="258"/>
      <c r="BK289" s="671"/>
      <c r="BL289" s="672"/>
      <c r="BM289" s="367"/>
      <c r="BN289" s="258"/>
      <c r="BO289" s="258"/>
      <c r="BP289" s="258"/>
      <c r="BQ289" s="258"/>
      <c r="BR289" s="258"/>
      <c r="BS289" s="671"/>
      <c r="BT289" s="672"/>
      <c r="BU289" s="367"/>
      <c r="BV289" s="258"/>
      <c r="BW289" s="258"/>
      <c r="BX289" s="258"/>
      <c r="BY289" s="258"/>
      <c r="BZ289" s="258"/>
      <c r="CA289" s="671"/>
      <c r="CB289" s="672"/>
      <c r="CC289" s="367"/>
      <c r="CD289" s="258"/>
      <c r="CE289" s="258"/>
      <c r="CF289" s="258"/>
      <c r="CI289" s="671"/>
      <c r="CJ289" s="672"/>
      <c r="CK289" s="367"/>
      <c r="CN289" s="258"/>
      <c r="CO289" s="258"/>
      <c r="CP289" s="258"/>
      <c r="CQ289" s="671"/>
      <c r="CR289" s="672"/>
      <c r="CS289" s="367"/>
      <c r="CT289" s="258"/>
      <c r="CU289" s="258"/>
      <c r="CV289" s="258"/>
      <c r="CW289" s="258"/>
      <c r="CX289" s="258"/>
      <c r="CY289" s="671"/>
      <c r="CZ289" s="672"/>
      <c r="DA289" s="367"/>
      <c r="DB289" s="258"/>
      <c r="DC289" s="258"/>
      <c r="DD289" s="258"/>
      <c r="DG289" s="671"/>
      <c r="DH289" s="672"/>
      <c r="DI289" s="367"/>
      <c r="DL289" s="258"/>
      <c r="DM289" s="258"/>
      <c r="DN289" s="258"/>
      <c r="DO289" s="671"/>
      <c r="DP289" s="672"/>
      <c r="DQ289" s="367"/>
      <c r="DR289" s="258"/>
      <c r="DS289" s="258"/>
      <c r="DT289" s="258"/>
      <c r="DU289" s="258"/>
      <c r="DV289" s="258"/>
      <c r="DW289" s="671"/>
      <c r="DX289" s="672"/>
      <c r="DY289" s="367"/>
      <c r="DZ289" s="258"/>
      <c r="EA289" s="258"/>
      <c r="EB289" s="258"/>
      <c r="EC289" s="258"/>
      <c r="ED289" s="258"/>
      <c r="EE289" s="671"/>
      <c r="EF289" s="672"/>
      <c r="EG289" s="367"/>
      <c r="EH289" s="258"/>
      <c r="EI289" s="258"/>
      <c r="EJ289" s="258"/>
      <c r="EK289" s="258"/>
      <c r="EL289" s="258"/>
      <c r="EM289" s="671"/>
      <c r="EN289" s="672"/>
      <c r="EO289" s="367"/>
      <c r="EP289" s="258"/>
      <c r="EQ289" s="258"/>
      <c r="ER289" s="258"/>
      <c r="ES289" s="258"/>
      <c r="ET289" s="258"/>
      <c r="EU289" s="671"/>
      <c r="EV289" s="672"/>
      <c r="EW289" s="367"/>
      <c r="EX289" s="258"/>
      <c r="EY289" s="258"/>
      <c r="EZ289" s="258"/>
      <c r="FA289" s="258"/>
      <c r="FB289" s="258"/>
      <c r="FC289" s="671"/>
      <c r="FD289" s="672"/>
      <c r="FE289" s="367"/>
      <c r="FF289" s="258"/>
      <c r="FG289" s="258"/>
    </row>
    <row r="290" spans="1:163" ht="37.5" customHeight="1">
      <c r="A290" s="253"/>
      <c r="B290" s="253"/>
      <c r="C290" s="253"/>
      <c r="D290" s="363"/>
      <c r="E290" s="363"/>
      <c r="F290" s="363"/>
      <c r="G290" s="669"/>
      <c r="H290" s="670"/>
      <c r="I290" s="892"/>
      <c r="J290" s="363"/>
      <c r="K290" s="363"/>
      <c r="L290" s="258"/>
      <c r="M290" s="258"/>
      <c r="N290" s="258"/>
      <c r="O290" s="671"/>
      <c r="P290" s="672"/>
      <c r="Q290" s="368"/>
      <c r="R290" s="258"/>
      <c r="S290" s="258"/>
      <c r="T290" s="258"/>
      <c r="U290" s="258"/>
      <c r="V290" s="258"/>
      <c r="W290" s="671"/>
      <c r="X290" s="672"/>
      <c r="Y290" s="367"/>
      <c r="Z290" s="258"/>
      <c r="AA290" s="258"/>
      <c r="AB290" s="258"/>
      <c r="AC290" s="258"/>
      <c r="AD290" s="258"/>
      <c r="AE290" s="671"/>
      <c r="AF290" s="672"/>
      <c r="AG290" s="367"/>
      <c r="AH290" s="258"/>
      <c r="AI290" s="258"/>
      <c r="AJ290" s="258"/>
      <c r="AK290" s="258"/>
      <c r="AL290" s="258"/>
      <c r="AM290" s="671"/>
      <c r="AN290" s="672"/>
      <c r="AO290" s="367"/>
      <c r="AP290" s="258"/>
      <c r="AQ290" s="258"/>
      <c r="AR290" s="258"/>
      <c r="AS290" s="258"/>
      <c r="AT290" s="258"/>
      <c r="AU290" s="671"/>
      <c r="AV290" s="672"/>
      <c r="AW290" s="367"/>
      <c r="AX290" s="258"/>
      <c r="AY290" s="258"/>
      <c r="AZ290" s="258"/>
      <c r="BA290" s="258"/>
      <c r="BB290" s="258"/>
      <c r="BC290" s="671"/>
      <c r="BD290" s="672"/>
      <c r="BE290" s="367"/>
      <c r="BF290" s="258"/>
      <c r="BG290" s="258"/>
      <c r="BH290" s="258"/>
      <c r="BI290" s="258"/>
      <c r="BJ290" s="258"/>
      <c r="BK290" s="671"/>
      <c r="BL290" s="672"/>
      <c r="BM290" s="367"/>
      <c r="BN290" s="258"/>
      <c r="BO290" s="258"/>
      <c r="BP290" s="258"/>
      <c r="BQ290" s="258"/>
      <c r="BR290" s="258"/>
      <c r="BS290" s="671"/>
      <c r="BT290" s="672"/>
      <c r="BU290" s="367"/>
      <c r="BV290" s="258"/>
      <c r="BW290" s="258"/>
      <c r="BX290" s="258"/>
      <c r="BY290" s="258"/>
      <c r="BZ290" s="258"/>
      <c r="CA290" s="671"/>
      <c r="CB290" s="672"/>
      <c r="CC290" s="367"/>
      <c r="CD290" s="258"/>
      <c r="CE290" s="258"/>
      <c r="CF290" s="258"/>
      <c r="CI290" s="671"/>
      <c r="CJ290" s="672"/>
      <c r="CK290" s="367"/>
      <c r="CN290" s="258"/>
      <c r="CO290" s="258"/>
      <c r="CP290" s="258"/>
      <c r="CQ290" s="671"/>
      <c r="CR290" s="672"/>
      <c r="CS290" s="367"/>
      <c r="CT290" s="258"/>
      <c r="CU290" s="258"/>
      <c r="CV290" s="258"/>
      <c r="CW290" s="258"/>
      <c r="CX290" s="258"/>
      <c r="CY290" s="671"/>
      <c r="CZ290" s="672"/>
      <c r="DA290" s="367"/>
      <c r="DB290" s="258"/>
      <c r="DC290" s="258"/>
      <c r="DD290" s="258"/>
      <c r="DG290" s="671"/>
      <c r="DH290" s="672"/>
      <c r="DI290" s="367"/>
      <c r="DL290" s="258"/>
      <c r="DM290" s="258"/>
      <c r="DN290" s="258"/>
      <c r="DO290" s="671"/>
      <c r="DP290" s="672"/>
      <c r="DQ290" s="367"/>
      <c r="DR290" s="258"/>
      <c r="DS290" s="258"/>
      <c r="DT290" s="258"/>
      <c r="DU290" s="258"/>
      <c r="DV290" s="258"/>
      <c r="DW290" s="671"/>
      <c r="DX290" s="672"/>
      <c r="DY290" s="367"/>
      <c r="DZ290" s="258"/>
      <c r="EA290" s="258"/>
      <c r="EB290" s="258"/>
      <c r="EC290" s="258"/>
      <c r="ED290" s="258"/>
      <c r="EE290" s="671"/>
      <c r="EF290" s="672"/>
      <c r="EG290" s="367"/>
      <c r="EH290" s="258"/>
      <c r="EI290" s="258"/>
      <c r="EJ290" s="258"/>
      <c r="EK290" s="258"/>
      <c r="EL290" s="258"/>
      <c r="EM290" s="671"/>
      <c r="EN290" s="672"/>
      <c r="EO290" s="367"/>
      <c r="EP290" s="258"/>
      <c r="EQ290" s="258"/>
      <c r="ER290" s="258"/>
      <c r="ES290" s="258"/>
      <c r="ET290" s="258"/>
      <c r="EU290" s="671"/>
      <c r="EV290" s="672"/>
      <c r="EW290" s="367"/>
      <c r="EX290" s="258"/>
      <c r="EY290" s="258"/>
      <c r="EZ290" s="258"/>
      <c r="FA290" s="258"/>
      <c r="FB290" s="258"/>
      <c r="FC290" s="671"/>
      <c r="FD290" s="672"/>
      <c r="FE290" s="367"/>
      <c r="FF290" s="258"/>
      <c r="FG290" s="258"/>
    </row>
    <row r="291" spans="1:163" ht="37.5" customHeight="1">
      <c r="A291" s="253"/>
      <c r="B291" s="253"/>
      <c r="C291" s="253"/>
      <c r="D291" s="363"/>
      <c r="E291" s="363"/>
      <c r="F291" s="363"/>
      <c r="G291" s="669"/>
      <c r="H291" s="670"/>
      <c r="I291" s="892"/>
      <c r="J291" s="363"/>
      <c r="K291" s="363"/>
      <c r="L291" s="258"/>
      <c r="M291" s="258"/>
      <c r="N291" s="258"/>
      <c r="O291" s="671"/>
      <c r="P291" s="672"/>
      <c r="Q291" s="368"/>
      <c r="R291" s="258"/>
      <c r="S291" s="258"/>
      <c r="T291" s="258"/>
      <c r="U291" s="258"/>
      <c r="V291" s="258"/>
      <c r="W291" s="671"/>
      <c r="X291" s="672"/>
      <c r="Y291" s="367"/>
      <c r="Z291" s="258"/>
      <c r="AA291" s="258"/>
      <c r="AB291" s="258"/>
      <c r="AC291" s="258"/>
      <c r="AD291" s="258"/>
      <c r="AE291" s="671"/>
      <c r="AF291" s="672"/>
      <c r="AG291" s="367"/>
      <c r="AH291" s="258"/>
      <c r="AI291" s="258"/>
      <c r="AJ291" s="258"/>
      <c r="AK291" s="258"/>
      <c r="AL291" s="258"/>
      <c r="AM291" s="671"/>
      <c r="AN291" s="672"/>
      <c r="AO291" s="367"/>
      <c r="AP291" s="258"/>
      <c r="AQ291" s="258"/>
      <c r="AR291" s="258"/>
      <c r="AS291" s="258"/>
      <c r="AT291" s="258"/>
      <c r="AU291" s="671"/>
      <c r="AV291" s="672"/>
      <c r="AW291" s="367"/>
      <c r="AX291" s="258"/>
      <c r="AY291" s="258"/>
      <c r="AZ291" s="258"/>
      <c r="BA291" s="258"/>
      <c r="BB291" s="258"/>
      <c r="BC291" s="671"/>
      <c r="BD291" s="672"/>
      <c r="BE291" s="367"/>
      <c r="BF291" s="258"/>
      <c r="BG291" s="258"/>
      <c r="BH291" s="258"/>
      <c r="BI291" s="258"/>
      <c r="BJ291" s="258"/>
      <c r="BK291" s="671"/>
      <c r="BL291" s="672"/>
      <c r="BM291" s="367"/>
      <c r="BN291" s="258"/>
      <c r="BO291" s="258"/>
      <c r="BP291" s="258"/>
      <c r="BQ291" s="258"/>
      <c r="BR291" s="258"/>
      <c r="BS291" s="671"/>
      <c r="BT291" s="672"/>
      <c r="BU291" s="367"/>
      <c r="BV291" s="258"/>
      <c r="BW291" s="258"/>
      <c r="BX291" s="258"/>
      <c r="BY291" s="258"/>
      <c r="BZ291" s="258"/>
      <c r="CA291" s="671"/>
      <c r="CB291" s="672"/>
      <c r="CC291" s="367"/>
      <c r="CD291" s="258"/>
      <c r="CE291" s="258"/>
      <c r="CF291" s="258"/>
      <c r="CI291" s="671"/>
      <c r="CJ291" s="672"/>
      <c r="CK291" s="367"/>
      <c r="CN291" s="258"/>
      <c r="CO291" s="258"/>
      <c r="CP291" s="258"/>
      <c r="CQ291" s="671"/>
      <c r="CR291" s="672"/>
      <c r="CS291" s="367"/>
      <c r="CT291" s="258"/>
      <c r="CU291" s="258"/>
      <c r="CV291" s="258"/>
      <c r="CW291" s="258"/>
      <c r="CX291" s="258"/>
      <c r="CY291" s="671"/>
      <c r="CZ291" s="672"/>
      <c r="DA291" s="367"/>
      <c r="DB291" s="258"/>
      <c r="DC291" s="258"/>
      <c r="DD291" s="258"/>
      <c r="DG291" s="671"/>
      <c r="DH291" s="672"/>
      <c r="DI291" s="367"/>
      <c r="DL291" s="258"/>
      <c r="DM291" s="258"/>
      <c r="DN291" s="258"/>
      <c r="DO291" s="671"/>
      <c r="DP291" s="672"/>
      <c r="DQ291" s="367"/>
      <c r="DR291" s="258"/>
      <c r="DS291" s="258"/>
      <c r="DT291" s="258"/>
      <c r="DU291" s="258"/>
      <c r="DV291" s="258"/>
      <c r="DW291" s="671"/>
      <c r="DX291" s="672"/>
      <c r="DY291" s="367"/>
      <c r="DZ291" s="258"/>
      <c r="EA291" s="258"/>
      <c r="EB291" s="258"/>
      <c r="EC291" s="258"/>
      <c r="ED291" s="258"/>
      <c r="EE291" s="671"/>
      <c r="EF291" s="672"/>
      <c r="EG291" s="367"/>
      <c r="EH291" s="258"/>
      <c r="EI291" s="258"/>
      <c r="EJ291" s="258"/>
      <c r="EK291" s="258"/>
      <c r="EL291" s="258"/>
      <c r="EM291" s="671"/>
      <c r="EN291" s="672"/>
      <c r="EO291" s="367"/>
      <c r="EP291" s="258"/>
      <c r="EQ291" s="258"/>
      <c r="ER291" s="258"/>
      <c r="ES291" s="258"/>
      <c r="ET291" s="258"/>
      <c r="EU291" s="671"/>
      <c r="EV291" s="672"/>
      <c r="EW291" s="367"/>
      <c r="EX291" s="258"/>
      <c r="EY291" s="258"/>
      <c r="EZ291" s="258"/>
      <c r="FA291" s="258"/>
      <c r="FB291" s="258"/>
      <c r="FC291" s="671"/>
      <c r="FD291" s="672"/>
      <c r="FE291" s="367"/>
      <c r="FF291" s="258"/>
      <c r="FG291" s="258"/>
    </row>
    <row r="292" spans="1:163" ht="37.5" customHeight="1">
      <c r="A292" s="253"/>
      <c r="B292" s="253"/>
      <c r="C292" s="253"/>
      <c r="D292" s="363"/>
      <c r="E292" s="363"/>
      <c r="F292" s="363"/>
      <c r="G292" s="669"/>
      <c r="H292" s="670"/>
      <c r="I292" s="892"/>
      <c r="J292" s="363"/>
      <c r="K292" s="363"/>
      <c r="L292" s="258"/>
      <c r="M292" s="258"/>
      <c r="N292" s="258"/>
      <c r="O292" s="671"/>
      <c r="P292" s="672"/>
      <c r="Q292" s="368"/>
      <c r="R292" s="258"/>
      <c r="S292" s="258"/>
      <c r="T292" s="258"/>
      <c r="U292" s="258"/>
      <c r="V292" s="258"/>
      <c r="W292" s="671"/>
      <c r="X292" s="672"/>
      <c r="Y292" s="367"/>
      <c r="Z292" s="258"/>
      <c r="AA292" s="258"/>
      <c r="AB292" s="258"/>
      <c r="AC292" s="258"/>
      <c r="AD292" s="258"/>
      <c r="AE292" s="671"/>
      <c r="AF292" s="672"/>
      <c r="AG292" s="367"/>
      <c r="AH292" s="258"/>
      <c r="AI292" s="258"/>
      <c r="AJ292" s="258"/>
      <c r="AK292" s="258"/>
      <c r="AL292" s="258"/>
      <c r="AM292" s="671"/>
      <c r="AN292" s="672"/>
      <c r="AO292" s="367"/>
      <c r="AP292" s="258"/>
      <c r="AQ292" s="258"/>
      <c r="AR292" s="258"/>
      <c r="AS292" s="258"/>
      <c r="AT292" s="258"/>
      <c r="AU292" s="671"/>
      <c r="AV292" s="672"/>
      <c r="AW292" s="367"/>
      <c r="AX292" s="258"/>
      <c r="AY292" s="258"/>
      <c r="AZ292" s="258"/>
      <c r="BA292" s="258"/>
      <c r="BB292" s="258"/>
      <c r="BC292" s="671"/>
      <c r="BD292" s="672"/>
      <c r="BE292" s="367"/>
      <c r="BF292" s="258"/>
      <c r="BG292" s="258"/>
      <c r="BH292" s="258"/>
      <c r="BI292" s="258"/>
      <c r="BJ292" s="258"/>
      <c r="BK292" s="671"/>
      <c r="BL292" s="672"/>
      <c r="BM292" s="367"/>
      <c r="BN292" s="258"/>
      <c r="BO292" s="258"/>
      <c r="BP292" s="258"/>
      <c r="BQ292" s="258"/>
      <c r="BR292" s="258"/>
      <c r="BS292" s="671"/>
      <c r="BT292" s="672"/>
      <c r="BU292" s="367"/>
      <c r="BV292" s="258"/>
      <c r="BW292" s="258"/>
      <c r="BX292" s="258"/>
      <c r="BY292" s="258"/>
      <c r="BZ292" s="258"/>
      <c r="CA292" s="671"/>
      <c r="CB292" s="672"/>
      <c r="CC292" s="367"/>
      <c r="CD292" s="258"/>
      <c r="CE292" s="258"/>
      <c r="CF292" s="258"/>
      <c r="CI292" s="671"/>
      <c r="CJ292" s="672"/>
      <c r="CK292" s="367"/>
      <c r="CN292" s="258"/>
      <c r="CO292" s="258"/>
      <c r="CP292" s="258"/>
      <c r="CQ292" s="671"/>
      <c r="CR292" s="672"/>
      <c r="CS292" s="367"/>
      <c r="CT292" s="258"/>
      <c r="CU292" s="258"/>
      <c r="CV292" s="258"/>
      <c r="CW292" s="258"/>
      <c r="CX292" s="258"/>
      <c r="CY292" s="671"/>
      <c r="CZ292" s="672"/>
      <c r="DA292" s="367"/>
      <c r="DB292" s="258"/>
      <c r="DC292" s="258"/>
      <c r="DD292" s="258"/>
      <c r="DG292" s="671"/>
      <c r="DH292" s="672"/>
      <c r="DI292" s="367"/>
      <c r="DL292" s="258"/>
      <c r="DM292" s="258"/>
      <c r="DN292" s="258"/>
      <c r="DO292" s="671"/>
      <c r="DP292" s="672"/>
      <c r="DQ292" s="367"/>
      <c r="DR292" s="258"/>
      <c r="DS292" s="258"/>
      <c r="DT292" s="258"/>
      <c r="DU292" s="258"/>
      <c r="DV292" s="258"/>
      <c r="DW292" s="671"/>
      <c r="DX292" s="672"/>
      <c r="DY292" s="367"/>
      <c r="DZ292" s="258"/>
      <c r="EA292" s="258"/>
      <c r="EB292" s="258"/>
      <c r="EC292" s="258"/>
      <c r="ED292" s="258"/>
      <c r="EE292" s="671"/>
      <c r="EF292" s="672"/>
      <c r="EG292" s="367"/>
      <c r="EH292" s="258"/>
      <c r="EI292" s="258"/>
      <c r="EJ292" s="258"/>
      <c r="EK292" s="258"/>
      <c r="EL292" s="258"/>
      <c r="EM292" s="671"/>
      <c r="EN292" s="672"/>
      <c r="EO292" s="367"/>
      <c r="EP292" s="258"/>
      <c r="EQ292" s="258"/>
      <c r="ER292" s="258"/>
      <c r="ES292" s="258"/>
      <c r="ET292" s="258"/>
      <c r="EU292" s="671"/>
      <c r="EV292" s="672"/>
      <c r="EW292" s="367"/>
      <c r="EX292" s="258"/>
      <c r="EY292" s="258"/>
      <c r="EZ292" s="258"/>
      <c r="FA292" s="258"/>
      <c r="FB292" s="258"/>
      <c r="FC292" s="671"/>
      <c r="FD292" s="672"/>
      <c r="FE292" s="367"/>
      <c r="FF292" s="258"/>
      <c r="FG292" s="258"/>
    </row>
    <row r="293" spans="1:163" ht="37.5" customHeight="1">
      <c r="A293" s="253"/>
      <c r="B293" s="253"/>
      <c r="C293" s="253"/>
      <c r="D293" s="363"/>
      <c r="E293" s="363"/>
      <c r="F293" s="363"/>
      <c r="G293" s="669"/>
      <c r="H293" s="670"/>
      <c r="I293" s="892"/>
      <c r="J293" s="363"/>
      <c r="K293" s="363"/>
      <c r="L293" s="258"/>
      <c r="M293" s="258"/>
      <c r="N293" s="258"/>
      <c r="O293" s="671"/>
      <c r="P293" s="672"/>
      <c r="Q293" s="368"/>
      <c r="R293" s="258"/>
      <c r="S293" s="258"/>
      <c r="T293" s="258"/>
      <c r="U293" s="258"/>
      <c r="V293" s="258"/>
      <c r="W293" s="671"/>
      <c r="X293" s="672"/>
      <c r="Y293" s="367"/>
      <c r="Z293" s="258"/>
      <c r="AA293" s="258"/>
      <c r="AB293" s="258"/>
      <c r="AC293" s="258"/>
      <c r="AD293" s="258"/>
      <c r="AE293" s="671"/>
      <c r="AF293" s="672"/>
      <c r="AG293" s="367"/>
      <c r="AH293" s="258"/>
      <c r="AI293" s="258"/>
      <c r="AJ293" s="258"/>
      <c r="AK293" s="258"/>
      <c r="AL293" s="258"/>
      <c r="AM293" s="671"/>
      <c r="AN293" s="672"/>
      <c r="AO293" s="367"/>
      <c r="AP293" s="258"/>
      <c r="AQ293" s="258"/>
      <c r="AR293" s="258"/>
      <c r="AS293" s="258"/>
      <c r="AT293" s="258"/>
      <c r="AU293" s="671"/>
      <c r="AV293" s="672"/>
      <c r="AW293" s="367"/>
      <c r="AX293" s="258"/>
      <c r="AY293" s="258"/>
      <c r="AZ293" s="258"/>
      <c r="BA293" s="258"/>
      <c r="BB293" s="258"/>
      <c r="BC293" s="671"/>
      <c r="BD293" s="672"/>
      <c r="BE293" s="367"/>
      <c r="BF293" s="258"/>
      <c r="BG293" s="258"/>
      <c r="BH293" s="258"/>
      <c r="BI293" s="258"/>
      <c r="BJ293" s="258"/>
      <c r="BK293" s="671"/>
      <c r="BL293" s="672"/>
      <c r="BM293" s="367"/>
      <c r="BN293" s="258"/>
      <c r="BO293" s="258"/>
      <c r="BP293" s="258"/>
      <c r="BQ293" s="258"/>
      <c r="BR293" s="258"/>
      <c r="BS293" s="671"/>
      <c r="BT293" s="672"/>
      <c r="BU293" s="367"/>
      <c r="BV293" s="258"/>
      <c r="BW293" s="258"/>
      <c r="BX293" s="258"/>
      <c r="BY293" s="258"/>
      <c r="BZ293" s="258"/>
      <c r="CA293" s="671"/>
      <c r="CB293" s="672"/>
      <c r="CC293" s="367"/>
      <c r="CD293" s="258"/>
      <c r="CE293" s="258"/>
      <c r="CF293" s="258"/>
      <c r="CI293" s="671"/>
      <c r="CJ293" s="672"/>
      <c r="CK293" s="367"/>
      <c r="CN293" s="258"/>
      <c r="CO293" s="258"/>
      <c r="CP293" s="258"/>
      <c r="CQ293" s="671"/>
      <c r="CR293" s="672"/>
      <c r="CS293" s="367"/>
      <c r="CT293" s="258"/>
      <c r="CU293" s="258"/>
      <c r="CV293" s="258"/>
      <c r="CW293" s="258"/>
      <c r="CX293" s="258"/>
      <c r="CY293" s="671"/>
      <c r="CZ293" s="672"/>
      <c r="DA293" s="367"/>
      <c r="DB293" s="258"/>
      <c r="DC293" s="258"/>
      <c r="DD293" s="258"/>
      <c r="DG293" s="671"/>
      <c r="DH293" s="672"/>
      <c r="DI293" s="367"/>
      <c r="DL293" s="258"/>
      <c r="DM293" s="258"/>
      <c r="DN293" s="258"/>
      <c r="DO293" s="671"/>
      <c r="DP293" s="672"/>
      <c r="DQ293" s="367"/>
      <c r="DR293" s="258"/>
      <c r="DS293" s="258"/>
      <c r="DT293" s="258"/>
      <c r="DU293" s="258"/>
      <c r="DV293" s="258"/>
      <c r="DW293" s="671"/>
      <c r="DX293" s="672"/>
      <c r="DY293" s="367"/>
      <c r="DZ293" s="258"/>
      <c r="EA293" s="258"/>
      <c r="EB293" s="258"/>
      <c r="EC293" s="258"/>
      <c r="ED293" s="258"/>
      <c r="EE293" s="671"/>
      <c r="EF293" s="672"/>
      <c r="EG293" s="367"/>
      <c r="EH293" s="258"/>
      <c r="EI293" s="258"/>
      <c r="EJ293" s="258"/>
      <c r="EK293" s="258"/>
      <c r="EL293" s="258"/>
      <c r="EM293" s="671"/>
      <c r="EN293" s="672"/>
      <c r="EO293" s="367"/>
      <c r="EP293" s="258"/>
      <c r="EQ293" s="258"/>
      <c r="ER293" s="258"/>
      <c r="ES293" s="258"/>
      <c r="ET293" s="258"/>
      <c r="EU293" s="671"/>
      <c r="EV293" s="672"/>
      <c r="EW293" s="367"/>
      <c r="EX293" s="258"/>
      <c r="EY293" s="258"/>
      <c r="EZ293" s="258"/>
      <c r="FA293" s="258"/>
      <c r="FB293" s="258"/>
      <c r="FC293" s="671"/>
      <c r="FD293" s="672"/>
      <c r="FE293" s="367"/>
      <c r="FF293" s="258"/>
      <c r="FG293" s="258"/>
    </row>
    <row r="294" spans="1:163" ht="37.5" customHeight="1">
      <c r="A294" s="253"/>
      <c r="B294" s="253"/>
      <c r="C294" s="253"/>
      <c r="D294" s="363"/>
      <c r="E294" s="363"/>
      <c r="F294" s="363"/>
      <c r="G294" s="669"/>
      <c r="H294" s="670"/>
      <c r="I294" s="892"/>
      <c r="J294" s="363"/>
      <c r="K294" s="363"/>
      <c r="L294" s="258"/>
      <c r="M294" s="258"/>
      <c r="N294" s="258"/>
      <c r="O294" s="671"/>
      <c r="P294" s="672"/>
      <c r="Q294" s="368"/>
      <c r="R294" s="258"/>
      <c r="S294" s="258"/>
      <c r="T294" s="258"/>
      <c r="U294" s="258"/>
      <c r="V294" s="258"/>
      <c r="W294" s="671"/>
      <c r="X294" s="672"/>
      <c r="Y294" s="367"/>
      <c r="Z294" s="258"/>
      <c r="AA294" s="258"/>
      <c r="AB294" s="258"/>
      <c r="AC294" s="258"/>
      <c r="AD294" s="258"/>
      <c r="AE294" s="671"/>
      <c r="AF294" s="672"/>
      <c r="AG294" s="367"/>
      <c r="AH294" s="258"/>
      <c r="AI294" s="258"/>
      <c r="AJ294" s="258"/>
      <c r="AK294" s="258"/>
      <c r="AL294" s="258"/>
      <c r="AM294" s="671"/>
      <c r="AN294" s="672"/>
      <c r="AO294" s="367"/>
      <c r="AP294" s="258"/>
      <c r="AQ294" s="258"/>
      <c r="AR294" s="258"/>
      <c r="AS294" s="258"/>
      <c r="AT294" s="258"/>
      <c r="AU294" s="671"/>
      <c r="AV294" s="672"/>
      <c r="AW294" s="367"/>
      <c r="AX294" s="258"/>
      <c r="AY294" s="258"/>
      <c r="AZ294" s="258"/>
      <c r="BA294" s="258"/>
      <c r="BB294" s="258"/>
      <c r="BC294" s="671"/>
      <c r="BD294" s="672"/>
      <c r="BE294" s="367"/>
      <c r="BF294" s="258"/>
      <c r="BG294" s="258"/>
      <c r="BH294" s="258"/>
      <c r="BI294" s="258"/>
      <c r="BJ294" s="258"/>
      <c r="BK294" s="671"/>
      <c r="BL294" s="672"/>
      <c r="BM294" s="367"/>
      <c r="BN294" s="258"/>
      <c r="BO294" s="258"/>
      <c r="BP294" s="258"/>
      <c r="BQ294" s="258"/>
      <c r="BR294" s="258"/>
      <c r="BS294" s="671"/>
      <c r="BT294" s="672"/>
      <c r="BU294" s="367"/>
      <c r="BV294" s="258"/>
      <c r="BW294" s="258"/>
      <c r="BX294" s="258"/>
      <c r="BY294" s="258"/>
      <c r="BZ294" s="258"/>
      <c r="CA294" s="671"/>
      <c r="CB294" s="672"/>
      <c r="CC294" s="367"/>
      <c r="CD294" s="258"/>
      <c r="CE294" s="258"/>
      <c r="CF294" s="258"/>
      <c r="CI294" s="671"/>
      <c r="CJ294" s="672"/>
      <c r="CK294" s="367"/>
      <c r="CN294" s="258"/>
      <c r="CO294" s="258"/>
      <c r="CP294" s="258"/>
      <c r="CQ294" s="671"/>
      <c r="CR294" s="672"/>
      <c r="CS294" s="367"/>
      <c r="CT294" s="258"/>
      <c r="CU294" s="258"/>
      <c r="CV294" s="258"/>
      <c r="CW294" s="258"/>
      <c r="CX294" s="258"/>
      <c r="CY294" s="671"/>
      <c r="CZ294" s="672"/>
      <c r="DA294" s="367"/>
      <c r="DB294" s="258"/>
      <c r="DC294" s="258"/>
      <c r="DD294" s="258"/>
      <c r="DG294" s="671"/>
      <c r="DH294" s="672"/>
      <c r="DI294" s="367"/>
      <c r="DL294" s="258"/>
      <c r="DM294" s="258"/>
      <c r="DN294" s="258"/>
      <c r="DO294" s="671"/>
      <c r="DP294" s="672"/>
      <c r="DQ294" s="367"/>
      <c r="DR294" s="258"/>
      <c r="DS294" s="258"/>
      <c r="DT294" s="258"/>
      <c r="DU294" s="258"/>
      <c r="DV294" s="258"/>
      <c r="DW294" s="671"/>
      <c r="DX294" s="672"/>
      <c r="DY294" s="367"/>
      <c r="DZ294" s="258"/>
      <c r="EA294" s="258"/>
      <c r="EB294" s="258"/>
      <c r="EC294" s="258"/>
      <c r="ED294" s="258"/>
      <c r="EE294" s="671"/>
      <c r="EF294" s="672"/>
      <c r="EG294" s="367"/>
      <c r="EH294" s="258"/>
      <c r="EI294" s="258"/>
      <c r="EJ294" s="258"/>
      <c r="EK294" s="258"/>
      <c r="EL294" s="258"/>
      <c r="EM294" s="671"/>
      <c r="EN294" s="672"/>
      <c r="EO294" s="367"/>
      <c r="EP294" s="258"/>
      <c r="EQ294" s="258"/>
      <c r="ER294" s="258"/>
      <c r="ES294" s="258"/>
      <c r="ET294" s="258"/>
      <c r="EU294" s="671"/>
      <c r="EV294" s="672"/>
      <c r="EW294" s="367"/>
      <c r="EX294" s="258"/>
      <c r="EY294" s="258"/>
      <c r="EZ294" s="258"/>
      <c r="FA294" s="258"/>
      <c r="FB294" s="258"/>
      <c r="FC294" s="671"/>
      <c r="FD294" s="672"/>
      <c r="FE294" s="367"/>
      <c r="FF294" s="258"/>
      <c r="FG294" s="258"/>
    </row>
    <row r="295" spans="1:163" ht="37.5" customHeight="1">
      <c r="A295" s="253"/>
      <c r="B295" s="253"/>
      <c r="C295" s="253"/>
      <c r="D295" s="363"/>
      <c r="E295" s="363"/>
      <c r="F295" s="363"/>
      <c r="G295" s="669"/>
      <c r="H295" s="670"/>
      <c r="I295" s="892"/>
      <c r="J295" s="363"/>
      <c r="K295" s="363"/>
      <c r="L295" s="258"/>
      <c r="M295" s="258"/>
      <c r="N295" s="258"/>
      <c r="O295" s="671"/>
      <c r="P295" s="672"/>
      <c r="Q295" s="368"/>
      <c r="R295" s="258"/>
      <c r="S295" s="258"/>
      <c r="T295" s="258"/>
      <c r="U295" s="258"/>
      <c r="V295" s="258"/>
      <c r="W295" s="671"/>
      <c r="X295" s="672"/>
      <c r="Y295" s="367"/>
      <c r="Z295" s="258"/>
      <c r="AA295" s="258"/>
      <c r="AB295" s="258"/>
      <c r="AC295" s="258"/>
      <c r="AD295" s="258"/>
      <c r="AE295" s="671"/>
      <c r="AF295" s="672"/>
      <c r="AG295" s="367"/>
      <c r="AH295" s="258"/>
      <c r="AI295" s="258"/>
      <c r="AJ295" s="258"/>
      <c r="AK295" s="258"/>
      <c r="AL295" s="258"/>
      <c r="AM295" s="671"/>
      <c r="AN295" s="672"/>
      <c r="AO295" s="367"/>
      <c r="AP295" s="258"/>
      <c r="AQ295" s="258"/>
      <c r="AR295" s="258"/>
      <c r="AS295" s="258"/>
      <c r="AT295" s="258"/>
      <c r="AU295" s="671"/>
      <c r="AV295" s="672"/>
      <c r="AW295" s="367"/>
      <c r="AX295" s="258"/>
      <c r="AY295" s="258"/>
      <c r="AZ295" s="258"/>
      <c r="BA295" s="258"/>
      <c r="BB295" s="258"/>
      <c r="BC295" s="671"/>
      <c r="BD295" s="672"/>
      <c r="BE295" s="367"/>
      <c r="BF295" s="258"/>
      <c r="BG295" s="258"/>
      <c r="BH295" s="258"/>
      <c r="BI295" s="258"/>
      <c r="BJ295" s="258"/>
      <c r="BK295" s="671"/>
      <c r="BL295" s="672"/>
      <c r="BM295" s="367"/>
      <c r="BN295" s="258"/>
      <c r="BO295" s="258"/>
      <c r="BP295" s="258"/>
      <c r="BQ295" s="258"/>
      <c r="BR295" s="258"/>
      <c r="BS295" s="671"/>
      <c r="BT295" s="672"/>
      <c r="BU295" s="367"/>
      <c r="BV295" s="258"/>
      <c r="BW295" s="258"/>
      <c r="BX295" s="258"/>
      <c r="BY295" s="258"/>
      <c r="BZ295" s="258"/>
      <c r="CA295" s="671"/>
      <c r="CB295" s="672"/>
      <c r="CC295" s="367"/>
      <c r="CD295" s="258"/>
      <c r="CE295" s="258"/>
      <c r="CF295" s="258"/>
      <c r="CI295" s="671"/>
      <c r="CJ295" s="672"/>
      <c r="CK295" s="367"/>
      <c r="CN295" s="258"/>
      <c r="CO295" s="258"/>
      <c r="CP295" s="258"/>
      <c r="CQ295" s="671"/>
      <c r="CR295" s="672"/>
      <c r="CS295" s="367"/>
      <c r="CT295" s="258"/>
      <c r="CU295" s="258"/>
      <c r="CV295" s="258"/>
      <c r="CW295" s="258"/>
      <c r="CX295" s="258"/>
      <c r="CY295" s="671"/>
      <c r="CZ295" s="672"/>
      <c r="DA295" s="367"/>
      <c r="DB295" s="258"/>
      <c r="DC295" s="258"/>
      <c r="DD295" s="258"/>
      <c r="DG295" s="671"/>
      <c r="DH295" s="672"/>
      <c r="DI295" s="367"/>
      <c r="DL295" s="258"/>
      <c r="DM295" s="258"/>
      <c r="DN295" s="258"/>
      <c r="DO295" s="671"/>
      <c r="DP295" s="672"/>
      <c r="DQ295" s="367"/>
      <c r="DR295" s="258"/>
      <c r="DS295" s="258"/>
      <c r="DT295" s="258"/>
      <c r="DU295" s="258"/>
      <c r="DV295" s="258"/>
      <c r="DW295" s="671"/>
      <c r="DX295" s="672"/>
      <c r="DY295" s="367"/>
      <c r="DZ295" s="258"/>
      <c r="EA295" s="258"/>
      <c r="EB295" s="258"/>
      <c r="EC295" s="258"/>
      <c r="ED295" s="258"/>
      <c r="EE295" s="671"/>
      <c r="EF295" s="672"/>
      <c r="EG295" s="367"/>
      <c r="EH295" s="258"/>
      <c r="EI295" s="258"/>
      <c r="EJ295" s="258"/>
      <c r="EK295" s="258"/>
      <c r="EL295" s="258"/>
      <c r="EM295" s="671"/>
      <c r="EN295" s="672"/>
      <c r="EO295" s="367"/>
      <c r="EP295" s="258"/>
      <c r="EQ295" s="258"/>
      <c r="ER295" s="258"/>
      <c r="ES295" s="258"/>
      <c r="ET295" s="258"/>
      <c r="EU295" s="671"/>
      <c r="EV295" s="672"/>
      <c r="EW295" s="367"/>
      <c r="EX295" s="258"/>
      <c r="EY295" s="258"/>
      <c r="EZ295" s="258"/>
      <c r="FA295" s="258"/>
      <c r="FB295" s="258"/>
      <c r="FC295" s="671"/>
      <c r="FD295" s="672"/>
      <c r="FE295" s="367"/>
      <c r="FF295" s="258"/>
      <c r="FG295" s="258"/>
    </row>
    <row r="296" spans="1:163" ht="37.5" customHeight="1">
      <c r="A296" s="253"/>
      <c r="B296" s="253"/>
      <c r="C296" s="253"/>
      <c r="D296" s="363"/>
      <c r="E296" s="363"/>
      <c r="F296" s="363"/>
      <c r="G296" s="669"/>
      <c r="H296" s="670"/>
      <c r="I296" s="892"/>
      <c r="J296" s="363"/>
      <c r="K296" s="363"/>
      <c r="L296" s="258"/>
      <c r="M296" s="258"/>
      <c r="N296" s="258"/>
      <c r="O296" s="671"/>
      <c r="P296" s="672"/>
      <c r="Q296" s="368"/>
      <c r="R296" s="258"/>
      <c r="S296" s="258"/>
      <c r="T296" s="258"/>
      <c r="U296" s="258"/>
      <c r="V296" s="258"/>
      <c r="W296" s="671"/>
      <c r="X296" s="672"/>
      <c r="Y296" s="367"/>
      <c r="Z296" s="258"/>
      <c r="AA296" s="258"/>
      <c r="AB296" s="258"/>
      <c r="AC296" s="258"/>
      <c r="AD296" s="258"/>
      <c r="AE296" s="671"/>
      <c r="AF296" s="672"/>
      <c r="AG296" s="367"/>
      <c r="AH296" s="258"/>
      <c r="AI296" s="258"/>
      <c r="AJ296" s="258"/>
      <c r="AK296" s="258"/>
      <c r="AL296" s="258"/>
      <c r="AM296" s="671"/>
      <c r="AN296" s="672"/>
      <c r="AO296" s="367"/>
      <c r="AP296" s="258"/>
      <c r="AQ296" s="258"/>
      <c r="AR296" s="258"/>
      <c r="AS296" s="258"/>
      <c r="AT296" s="258"/>
      <c r="AU296" s="671"/>
      <c r="AV296" s="672"/>
      <c r="AW296" s="367"/>
      <c r="AX296" s="258"/>
      <c r="AY296" s="258"/>
      <c r="AZ296" s="258"/>
      <c r="BA296" s="258"/>
      <c r="BB296" s="258"/>
      <c r="BC296" s="671"/>
      <c r="BD296" s="672"/>
      <c r="BE296" s="367"/>
      <c r="BF296" s="258"/>
      <c r="BG296" s="258"/>
      <c r="BH296" s="258"/>
      <c r="BI296" s="258"/>
      <c r="BJ296" s="258"/>
      <c r="BK296" s="671"/>
      <c r="BL296" s="672"/>
      <c r="BM296" s="367"/>
      <c r="BN296" s="258"/>
      <c r="BO296" s="258"/>
      <c r="BP296" s="258"/>
      <c r="BQ296" s="258"/>
      <c r="BR296" s="258"/>
      <c r="BS296" s="671"/>
      <c r="BT296" s="672"/>
      <c r="BU296" s="367"/>
      <c r="BV296" s="258"/>
      <c r="BW296" s="258"/>
      <c r="BX296" s="258"/>
      <c r="BY296" s="258"/>
      <c r="BZ296" s="258"/>
      <c r="CA296" s="671"/>
      <c r="CB296" s="672"/>
      <c r="CC296" s="367"/>
      <c r="CD296" s="258"/>
      <c r="CE296" s="258"/>
      <c r="CF296" s="258"/>
      <c r="CI296" s="671"/>
      <c r="CJ296" s="672"/>
      <c r="CK296" s="367"/>
      <c r="CN296" s="258"/>
      <c r="CO296" s="258"/>
      <c r="CP296" s="258"/>
      <c r="CQ296" s="671"/>
      <c r="CR296" s="672"/>
      <c r="CS296" s="367"/>
      <c r="CT296" s="258"/>
      <c r="CU296" s="258"/>
      <c r="CV296" s="258"/>
      <c r="CW296" s="258"/>
      <c r="CX296" s="258"/>
      <c r="CY296" s="671"/>
      <c r="CZ296" s="672"/>
      <c r="DA296" s="367"/>
      <c r="DB296" s="258"/>
      <c r="DC296" s="258"/>
      <c r="DD296" s="258"/>
      <c r="DG296" s="671"/>
      <c r="DH296" s="672"/>
      <c r="DI296" s="367"/>
      <c r="DL296" s="258"/>
      <c r="DM296" s="258"/>
      <c r="DN296" s="258"/>
      <c r="DO296" s="671"/>
      <c r="DP296" s="672"/>
      <c r="DQ296" s="367"/>
      <c r="DR296" s="258"/>
      <c r="DS296" s="258"/>
      <c r="DT296" s="258"/>
      <c r="DU296" s="258"/>
      <c r="DV296" s="258"/>
      <c r="DW296" s="671"/>
      <c r="DX296" s="672"/>
      <c r="DY296" s="367"/>
      <c r="DZ296" s="258"/>
      <c r="EA296" s="258"/>
      <c r="EB296" s="258"/>
      <c r="EC296" s="258"/>
      <c r="ED296" s="258"/>
      <c r="EE296" s="671"/>
      <c r="EF296" s="672"/>
      <c r="EG296" s="367"/>
      <c r="EH296" s="258"/>
      <c r="EI296" s="258"/>
      <c r="EJ296" s="258"/>
      <c r="EK296" s="258"/>
      <c r="EL296" s="258"/>
      <c r="EM296" s="671"/>
      <c r="EN296" s="672"/>
      <c r="EO296" s="367"/>
      <c r="EP296" s="258"/>
      <c r="EQ296" s="258"/>
      <c r="ER296" s="258"/>
      <c r="ES296" s="258"/>
      <c r="ET296" s="258"/>
      <c r="EU296" s="671"/>
      <c r="EV296" s="672"/>
      <c r="EW296" s="367"/>
      <c r="EX296" s="258"/>
      <c r="EY296" s="258"/>
      <c r="EZ296" s="258"/>
      <c r="FA296" s="258"/>
      <c r="FB296" s="258"/>
      <c r="FC296" s="671"/>
      <c r="FD296" s="672"/>
      <c r="FE296" s="367"/>
      <c r="FF296" s="258"/>
      <c r="FG296" s="258"/>
    </row>
    <row r="297" spans="1:163" ht="37.5" customHeight="1">
      <c r="A297" s="253"/>
      <c r="B297" s="253"/>
      <c r="C297" s="253"/>
      <c r="D297" s="363"/>
      <c r="E297" s="363"/>
      <c r="F297" s="363"/>
      <c r="G297" s="669"/>
      <c r="H297" s="670"/>
      <c r="I297" s="892"/>
      <c r="J297" s="363"/>
      <c r="K297" s="363"/>
      <c r="L297" s="258"/>
      <c r="M297" s="258"/>
      <c r="N297" s="258"/>
      <c r="O297" s="671"/>
      <c r="P297" s="672"/>
      <c r="Q297" s="368"/>
      <c r="R297" s="258"/>
      <c r="S297" s="258"/>
      <c r="T297" s="258"/>
      <c r="U297" s="258"/>
      <c r="V297" s="258"/>
      <c r="W297" s="671"/>
      <c r="X297" s="672"/>
      <c r="Y297" s="367"/>
      <c r="Z297" s="258"/>
      <c r="AA297" s="258"/>
      <c r="AB297" s="258"/>
      <c r="AC297" s="258"/>
      <c r="AD297" s="258"/>
      <c r="AE297" s="671"/>
      <c r="AF297" s="672"/>
      <c r="AG297" s="367"/>
      <c r="AH297" s="258"/>
      <c r="AI297" s="258"/>
      <c r="AJ297" s="258"/>
      <c r="AK297" s="258"/>
      <c r="AL297" s="258"/>
      <c r="AM297" s="671"/>
      <c r="AN297" s="672"/>
      <c r="AO297" s="367"/>
      <c r="AP297" s="258"/>
      <c r="AQ297" s="258"/>
      <c r="AR297" s="258"/>
      <c r="AS297" s="258"/>
      <c r="AT297" s="258"/>
      <c r="AU297" s="671"/>
      <c r="AV297" s="672"/>
      <c r="AW297" s="367"/>
      <c r="AX297" s="258"/>
      <c r="AY297" s="258"/>
      <c r="AZ297" s="258"/>
      <c r="BA297" s="258"/>
      <c r="BB297" s="258"/>
      <c r="BC297" s="671"/>
      <c r="BD297" s="672"/>
      <c r="BE297" s="367"/>
      <c r="BF297" s="258"/>
      <c r="BG297" s="258"/>
      <c r="BH297" s="258"/>
      <c r="BI297" s="258"/>
      <c r="BJ297" s="258"/>
      <c r="BK297" s="671"/>
      <c r="BL297" s="672"/>
      <c r="BM297" s="367"/>
      <c r="BN297" s="258"/>
      <c r="BO297" s="258"/>
      <c r="BP297" s="258"/>
      <c r="BQ297" s="258"/>
      <c r="BR297" s="258"/>
      <c r="BS297" s="671"/>
      <c r="BT297" s="672"/>
      <c r="BU297" s="367"/>
      <c r="BV297" s="258"/>
      <c r="BW297" s="258"/>
      <c r="BX297" s="258"/>
      <c r="BY297" s="258"/>
      <c r="BZ297" s="258"/>
      <c r="CA297" s="671"/>
      <c r="CB297" s="672"/>
      <c r="CC297" s="367"/>
      <c r="CD297" s="258"/>
      <c r="CE297" s="258"/>
      <c r="CF297" s="258"/>
      <c r="CI297" s="671"/>
      <c r="CJ297" s="672"/>
      <c r="CK297" s="367"/>
      <c r="CN297" s="258"/>
      <c r="CO297" s="258"/>
      <c r="CP297" s="258"/>
      <c r="CQ297" s="671"/>
      <c r="CR297" s="672"/>
      <c r="CS297" s="367"/>
      <c r="CT297" s="258"/>
      <c r="CU297" s="258"/>
      <c r="CV297" s="258"/>
      <c r="CW297" s="258"/>
      <c r="CX297" s="258"/>
      <c r="CY297" s="671"/>
      <c r="CZ297" s="672"/>
      <c r="DA297" s="367"/>
      <c r="DB297" s="258"/>
      <c r="DC297" s="258"/>
      <c r="DD297" s="258"/>
      <c r="DG297" s="671"/>
      <c r="DH297" s="672"/>
      <c r="DI297" s="367"/>
      <c r="DL297" s="258"/>
      <c r="DM297" s="258"/>
      <c r="DN297" s="258"/>
      <c r="DO297" s="671"/>
      <c r="DP297" s="672"/>
      <c r="DQ297" s="367"/>
      <c r="DR297" s="258"/>
      <c r="DS297" s="258"/>
      <c r="DT297" s="258"/>
      <c r="DU297" s="258"/>
      <c r="DV297" s="258"/>
      <c r="DW297" s="671"/>
      <c r="DX297" s="672"/>
      <c r="DY297" s="367"/>
      <c r="DZ297" s="258"/>
      <c r="EA297" s="258"/>
      <c r="EB297" s="258"/>
      <c r="EC297" s="258"/>
      <c r="ED297" s="258"/>
      <c r="EE297" s="671"/>
      <c r="EF297" s="672"/>
      <c r="EG297" s="367"/>
      <c r="EH297" s="258"/>
      <c r="EI297" s="258"/>
      <c r="EJ297" s="258"/>
      <c r="EK297" s="258"/>
      <c r="EL297" s="258"/>
      <c r="EM297" s="671"/>
      <c r="EN297" s="672"/>
      <c r="EO297" s="367"/>
      <c r="EP297" s="258"/>
      <c r="EQ297" s="258"/>
      <c r="ER297" s="258"/>
      <c r="ES297" s="258"/>
      <c r="ET297" s="258"/>
      <c r="EU297" s="671"/>
      <c r="EV297" s="672"/>
      <c r="EW297" s="367"/>
      <c r="EX297" s="258"/>
      <c r="EY297" s="258"/>
      <c r="EZ297" s="258"/>
      <c r="FA297" s="258"/>
      <c r="FB297" s="258"/>
      <c r="FC297" s="671"/>
      <c r="FD297" s="672"/>
      <c r="FE297" s="367"/>
      <c r="FF297" s="258"/>
      <c r="FG297" s="258"/>
    </row>
    <row r="298" spans="1:163" ht="37.5" customHeight="1">
      <c r="A298" s="253"/>
      <c r="B298" s="253"/>
      <c r="C298" s="253"/>
      <c r="D298" s="363"/>
      <c r="E298" s="363"/>
      <c r="F298" s="363"/>
      <c r="G298" s="669"/>
      <c r="H298" s="670"/>
      <c r="I298" s="892"/>
      <c r="J298" s="363"/>
      <c r="K298" s="363"/>
      <c r="L298" s="258"/>
      <c r="M298" s="258"/>
      <c r="N298" s="258"/>
      <c r="O298" s="671"/>
      <c r="P298" s="672"/>
      <c r="Q298" s="368"/>
      <c r="R298" s="258"/>
      <c r="S298" s="258"/>
      <c r="T298" s="258"/>
      <c r="U298" s="258"/>
      <c r="V298" s="258"/>
      <c r="W298" s="671"/>
      <c r="X298" s="672"/>
      <c r="Y298" s="367"/>
      <c r="Z298" s="258"/>
      <c r="AA298" s="258"/>
      <c r="AB298" s="258"/>
      <c r="AC298" s="258"/>
      <c r="AD298" s="258"/>
      <c r="AE298" s="671"/>
      <c r="AF298" s="672"/>
      <c r="AG298" s="367"/>
      <c r="AH298" s="258"/>
      <c r="AI298" s="258"/>
      <c r="AJ298" s="258"/>
      <c r="AK298" s="258"/>
      <c r="AL298" s="258"/>
      <c r="AM298" s="671"/>
      <c r="AN298" s="672"/>
      <c r="AO298" s="367"/>
      <c r="AP298" s="258"/>
      <c r="AQ298" s="258"/>
      <c r="AR298" s="258"/>
      <c r="AS298" s="258"/>
      <c r="AT298" s="258"/>
      <c r="AU298" s="671"/>
      <c r="AV298" s="672"/>
      <c r="AW298" s="367"/>
      <c r="AX298" s="258"/>
      <c r="AY298" s="258"/>
      <c r="AZ298" s="258"/>
      <c r="BA298" s="258"/>
      <c r="BB298" s="258"/>
      <c r="BC298" s="671"/>
      <c r="BD298" s="672"/>
      <c r="BE298" s="367"/>
      <c r="BF298" s="258"/>
      <c r="BG298" s="258"/>
      <c r="BH298" s="258"/>
      <c r="BI298" s="258"/>
      <c r="BJ298" s="258"/>
      <c r="BK298" s="671"/>
      <c r="BL298" s="672"/>
      <c r="BM298" s="367"/>
      <c r="BN298" s="258"/>
      <c r="BO298" s="258"/>
      <c r="BP298" s="258"/>
      <c r="BQ298" s="258"/>
      <c r="BR298" s="258"/>
      <c r="BS298" s="671"/>
      <c r="BT298" s="672"/>
      <c r="BU298" s="367"/>
      <c r="BV298" s="258"/>
      <c r="BW298" s="258"/>
      <c r="BX298" s="258"/>
      <c r="BY298" s="258"/>
      <c r="BZ298" s="258"/>
      <c r="CA298" s="671"/>
      <c r="CB298" s="672"/>
      <c r="CC298" s="367"/>
      <c r="CD298" s="258"/>
      <c r="CE298" s="258"/>
      <c r="CF298" s="258"/>
      <c r="CI298" s="671"/>
      <c r="CJ298" s="672"/>
      <c r="CK298" s="367"/>
      <c r="CN298" s="258"/>
      <c r="CO298" s="258"/>
      <c r="CP298" s="258"/>
      <c r="CQ298" s="671"/>
      <c r="CR298" s="672"/>
      <c r="CS298" s="367"/>
      <c r="CT298" s="258"/>
      <c r="CU298" s="258"/>
      <c r="CV298" s="258"/>
      <c r="CW298" s="258"/>
      <c r="CX298" s="258"/>
      <c r="CY298" s="671"/>
      <c r="CZ298" s="672"/>
      <c r="DA298" s="367"/>
      <c r="DB298" s="258"/>
      <c r="DC298" s="258"/>
      <c r="DD298" s="258"/>
      <c r="DG298" s="671"/>
      <c r="DH298" s="672"/>
      <c r="DI298" s="367"/>
      <c r="DL298" s="258"/>
      <c r="DM298" s="258"/>
      <c r="DN298" s="258"/>
      <c r="DO298" s="671"/>
      <c r="DP298" s="672"/>
      <c r="DQ298" s="367"/>
      <c r="DR298" s="258"/>
      <c r="DS298" s="258"/>
      <c r="DT298" s="258"/>
      <c r="DU298" s="258"/>
      <c r="DV298" s="258"/>
      <c r="DW298" s="671"/>
      <c r="DX298" s="672"/>
      <c r="DY298" s="367"/>
      <c r="DZ298" s="258"/>
      <c r="EA298" s="258"/>
      <c r="EB298" s="258"/>
      <c r="EC298" s="258"/>
      <c r="ED298" s="258"/>
      <c r="EE298" s="671"/>
      <c r="EF298" s="672"/>
      <c r="EG298" s="367"/>
      <c r="EH298" s="258"/>
      <c r="EI298" s="258"/>
      <c r="EJ298" s="258"/>
      <c r="EK298" s="258"/>
      <c r="EL298" s="258"/>
      <c r="EM298" s="671"/>
      <c r="EN298" s="672"/>
      <c r="EO298" s="367"/>
      <c r="EP298" s="258"/>
      <c r="EQ298" s="258"/>
      <c r="ER298" s="258"/>
      <c r="ES298" s="258"/>
      <c r="ET298" s="258"/>
      <c r="EU298" s="671"/>
      <c r="EV298" s="672"/>
      <c r="EW298" s="367"/>
      <c r="EX298" s="258"/>
      <c r="EY298" s="258"/>
      <c r="EZ298" s="258"/>
      <c r="FA298" s="258"/>
      <c r="FB298" s="258"/>
      <c r="FC298" s="671"/>
      <c r="FD298" s="672"/>
      <c r="FE298" s="367"/>
      <c r="FF298" s="258"/>
      <c r="FG298" s="258"/>
    </row>
    <row r="299" spans="1:163" ht="37.5" customHeight="1">
      <c r="A299" s="253"/>
      <c r="B299" s="253"/>
      <c r="C299" s="253"/>
      <c r="D299" s="363"/>
      <c r="E299" s="363"/>
      <c r="F299" s="363"/>
      <c r="G299" s="669"/>
      <c r="H299" s="670"/>
      <c r="I299" s="892"/>
      <c r="J299" s="363"/>
      <c r="K299" s="363"/>
      <c r="L299" s="258"/>
      <c r="M299" s="258"/>
      <c r="N299" s="258"/>
      <c r="O299" s="671"/>
      <c r="P299" s="672"/>
      <c r="Q299" s="368"/>
      <c r="R299" s="258"/>
      <c r="S299" s="258"/>
      <c r="T299" s="258"/>
      <c r="U299" s="258"/>
      <c r="V299" s="258"/>
      <c r="W299" s="671"/>
      <c r="X299" s="672"/>
      <c r="Y299" s="367"/>
      <c r="Z299" s="258"/>
      <c r="AA299" s="258"/>
      <c r="AB299" s="258"/>
      <c r="AC299" s="258"/>
      <c r="AD299" s="258"/>
      <c r="AE299" s="671"/>
      <c r="AF299" s="672"/>
      <c r="AG299" s="367"/>
      <c r="AH299" s="258"/>
      <c r="AI299" s="258"/>
      <c r="AJ299" s="258"/>
      <c r="AK299" s="258"/>
      <c r="AL299" s="258"/>
      <c r="AM299" s="671"/>
      <c r="AN299" s="672"/>
      <c r="AO299" s="367"/>
      <c r="AP299" s="258"/>
      <c r="AQ299" s="258"/>
      <c r="AR299" s="258"/>
      <c r="AS299" s="258"/>
      <c r="AT299" s="258"/>
      <c r="AU299" s="671"/>
      <c r="AV299" s="672"/>
      <c r="AW299" s="367"/>
      <c r="AX299" s="258"/>
      <c r="AY299" s="258"/>
      <c r="AZ299" s="258"/>
      <c r="BA299" s="258"/>
      <c r="BB299" s="258"/>
      <c r="BC299" s="671"/>
      <c r="BD299" s="672"/>
      <c r="BE299" s="367"/>
      <c r="BF299" s="258"/>
      <c r="BG299" s="258"/>
      <c r="BH299" s="258"/>
      <c r="BI299" s="258"/>
      <c r="BJ299" s="258"/>
      <c r="BK299" s="671"/>
      <c r="BL299" s="672"/>
      <c r="BM299" s="367"/>
      <c r="BN299" s="258"/>
      <c r="BO299" s="258"/>
      <c r="BP299" s="258"/>
      <c r="BQ299" s="258"/>
      <c r="BR299" s="258"/>
      <c r="BS299" s="671"/>
      <c r="BT299" s="672"/>
      <c r="BU299" s="367"/>
      <c r="BV299" s="258"/>
      <c r="BW299" s="258"/>
      <c r="BX299" s="258"/>
      <c r="BY299" s="258"/>
      <c r="BZ299" s="258"/>
      <c r="CA299" s="671"/>
      <c r="CB299" s="672"/>
      <c r="CC299" s="367"/>
      <c r="CD299" s="258"/>
      <c r="CE299" s="258"/>
      <c r="CF299" s="258"/>
      <c r="CI299" s="671"/>
      <c r="CJ299" s="672"/>
      <c r="CK299" s="367"/>
      <c r="CN299" s="258"/>
      <c r="CO299" s="258"/>
      <c r="CP299" s="258"/>
      <c r="CQ299" s="671"/>
      <c r="CR299" s="672"/>
      <c r="CS299" s="367"/>
      <c r="CT299" s="258"/>
      <c r="CU299" s="258"/>
      <c r="CV299" s="258"/>
      <c r="CW299" s="258"/>
      <c r="CX299" s="258"/>
      <c r="CY299" s="671"/>
      <c r="CZ299" s="672"/>
      <c r="DA299" s="367"/>
      <c r="DB299" s="258"/>
      <c r="DC299" s="258"/>
      <c r="DD299" s="258"/>
      <c r="DG299" s="671"/>
      <c r="DH299" s="672"/>
      <c r="DI299" s="367"/>
      <c r="DL299" s="258"/>
      <c r="DM299" s="258"/>
      <c r="DN299" s="258"/>
      <c r="DO299" s="671"/>
      <c r="DP299" s="672"/>
      <c r="DQ299" s="367"/>
      <c r="DR299" s="258"/>
      <c r="DS299" s="258"/>
      <c r="DT299" s="258"/>
      <c r="DU299" s="258"/>
      <c r="DV299" s="258"/>
      <c r="DW299" s="671"/>
      <c r="DX299" s="672"/>
      <c r="DY299" s="367"/>
      <c r="DZ299" s="258"/>
      <c r="EA299" s="258"/>
      <c r="EB299" s="258"/>
      <c r="EC299" s="258"/>
      <c r="ED299" s="258"/>
      <c r="EE299" s="671"/>
      <c r="EF299" s="672"/>
      <c r="EG299" s="367"/>
      <c r="EH299" s="258"/>
      <c r="EI299" s="258"/>
      <c r="EJ299" s="258"/>
      <c r="EK299" s="258"/>
      <c r="EL299" s="258"/>
      <c r="EM299" s="671"/>
      <c r="EN299" s="672"/>
      <c r="EO299" s="367"/>
      <c r="EP299" s="258"/>
      <c r="EQ299" s="258"/>
      <c r="ER299" s="258"/>
      <c r="ES299" s="258"/>
      <c r="ET299" s="258"/>
      <c r="EU299" s="671"/>
      <c r="EV299" s="672"/>
      <c r="EW299" s="367"/>
      <c r="EX299" s="258"/>
      <c r="EY299" s="258"/>
      <c r="EZ299" s="258"/>
      <c r="FA299" s="258"/>
      <c r="FB299" s="258"/>
      <c r="FC299" s="671"/>
      <c r="FD299" s="672"/>
      <c r="FE299" s="367"/>
      <c r="FF299" s="258"/>
      <c r="FG299" s="258"/>
    </row>
    <row r="300" spans="1:163" ht="37.5" customHeight="1">
      <c r="A300" s="253"/>
      <c r="B300" s="253"/>
      <c r="C300" s="253"/>
      <c r="D300" s="363"/>
      <c r="E300" s="363"/>
      <c r="F300" s="363"/>
      <c r="G300" s="669"/>
      <c r="H300" s="670"/>
      <c r="I300" s="892"/>
      <c r="J300" s="363"/>
      <c r="K300" s="363"/>
      <c r="L300" s="258"/>
      <c r="M300" s="258"/>
      <c r="N300" s="258"/>
      <c r="O300" s="671"/>
      <c r="P300" s="672"/>
      <c r="Q300" s="368"/>
      <c r="R300" s="258"/>
      <c r="S300" s="258"/>
      <c r="T300" s="258"/>
      <c r="U300" s="258"/>
      <c r="V300" s="258"/>
      <c r="W300" s="671"/>
      <c r="X300" s="672"/>
      <c r="Y300" s="367"/>
      <c r="Z300" s="258"/>
      <c r="AA300" s="258"/>
      <c r="AB300" s="258"/>
      <c r="AC300" s="258"/>
      <c r="AD300" s="258"/>
      <c r="AE300" s="671"/>
      <c r="AF300" s="672"/>
      <c r="AG300" s="367"/>
      <c r="AH300" s="258"/>
      <c r="AI300" s="258"/>
      <c r="AJ300" s="258"/>
      <c r="AK300" s="258"/>
      <c r="AL300" s="258"/>
      <c r="AM300" s="671"/>
      <c r="AN300" s="672"/>
      <c r="AO300" s="367"/>
      <c r="AP300" s="258"/>
      <c r="AQ300" s="258"/>
      <c r="AR300" s="258"/>
      <c r="AS300" s="258"/>
      <c r="AT300" s="258"/>
      <c r="AU300" s="671"/>
      <c r="AV300" s="672"/>
      <c r="AW300" s="367"/>
      <c r="AX300" s="258"/>
      <c r="AY300" s="258"/>
      <c r="AZ300" s="258"/>
      <c r="BA300" s="258"/>
      <c r="BB300" s="258"/>
      <c r="BC300" s="671"/>
      <c r="BD300" s="672"/>
      <c r="BE300" s="367"/>
      <c r="BF300" s="258"/>
      <c r="BG300" s="258"/>
      <c r="BH300" s="258"/>
      <c r="BI300" s="258"/>
      <c r="BJ300" s="258"/>
      <c r="BK300" s="671"/>
      <c r="BL300" s="672"/>
      <c r="BM300" s="367"/>
      <c r="BN300" s="258"/>
      <c r="BO300" s="258"/>
      <c r="BP300" s="258"/>
      <c r="BQ300" s="258"/>
      <c r="BR300" s="258"/>
      <c r="BS300" s="671"/>
      <c r="BT300" s="672"/>
      <c r="BU300" s="367"/>
      <c r="BV300" s="258"/>
      <c r="BW300" s="258"/>
      <c r="BX300" s="258"/>
      <c r="BY300" s="258"/>
      <c r="BZ300" s="258"/>
      <c r="CA300" s="671"/>
      <c r="CB300" s="672"/>
      <c r="CC300" s="367"/>
      <c r="CD300" s="258"/>
      <c r="CE300" s="258"/>
      <c r="CF300" s="258"/>
      <c r="CI300" s="671"/>
      <c r="CJ300" s="672"/>
      <c r="CK300" s="367"/>
      <c r="CN300" s="258"/>
      <c r="CO300" s="258"/>
      <c r="CP300" s="258"/>
      <c r="CQ300" s="671"/>
      <c r="CR300" s="672"/>
      <c r="CS300" s="367"/>
      <c r="CT300" s="258"/>
      <c r="CU300" s="258"/>
      <c r="CV300" s="258"/>
      <c r="CW300" s="258"/>
      <c r="CX300" s="258"/>
      <c r="CY300" s="671"/>
      <c r="CZ300" s="672"/>
      <c r="DA300" s="367"/>
      <c r="DB300" s="258"/>
      <c r="DC300" s="258"/>
      <c r="DD300" s="258"/>
      <c r="DG300" s="671"/>
      <c r="DH300" s="672"/>
      <c r="DI300" s="367"/>
      <c r="DL300" s="258"/>
      <c r="DM300" s="258"/>
      <c r="DN300" s="258"/>
      <c r="DO300" s="671"/>
      <c r="DP300" s="672"/>
      <c r="DQ300" s="367"/>
      <c r="DR300" s="258"/>
      <c r="DS300" s="258"/>
      <c r="DT300" s="258"/>
      <c r="DU300" s="258"/>
      <c r="DV300" s="258"/>
      <c r="DW300" s="671"/>
      <c r="DX300" s="672"/>
      <c r="DY300" s="367"/>
      <c r="DZ300" s="258"/>
      <c r="EA300" s="258"/>
      <c r="EB300" s="258"/>
      <c r="EC300" s="258"/>
      <c r="ED300" s="258"/>
      <c r="EE300" s="671"/>
      <c r="EF300" s="672"/>
      <c r="EG300" s="367"/>
      <c r="EH300" s="258"/>
      <c r="EI300" s="258"/>
      <c r="EJ300" s="258"/>
      <c r="EK300" s="258"/>
      <c r="EL300" s="258"/>
      <c r="EM300" s="671"/>
      <c r="EN300" s="672"/>
      <c r="EO300" s="367"/>
      <c r="EP300" s="258"/>
      <c r="EQ300" s="258"/>
      <c r="ER300" s="258"/>
      <c r="ES300" s="258"/>
      <c r="ET300" s="258"/>
      <c r="EU300" s="671"/>
      <c r="EV300" s="672"/>
      <c r="EW300" s="367"/>
      <c r="EX300" s="258"/>
      <c r="EY300" s="258"/>
      <c r="EZ300" s="258"/>
      <c r="FA300" s="258"/>
      <c r="FB300" s="258"/>
      <c r="FC300" s="671"/>
      <c r="FD300" s="672"/>
      <c r="FE300" s="367"/>
      <c r="FF300" s="258"/>
      <c r="FG300" s="258"/>
    </row>
    <row r="301" spans="1:163" ht="37.5" customHeight="1">
      <c r="A301" s="253"/>
      <c r="B301" s="253"/>
      <c r="C301" s="253"/>
      <c r="D301" s="363"/>
      <c r="E301" s="363"/>
      <c r="F301" s="363"/>
      <c r="G301" s="669"/>
      <c r="H301" s="670"/>
      <c r="I301" s="892"/>
      <c r="J301" s="363"/>
      <c r="K301" s="363"/>
      <c r="L301" s="258"/>
      <c r="M301" s="258"/>
      <c r="N301" s="258"/>
      <c r="O301" s="671"/>
      <c r="P301" s="672"/>
      <c r="Q301" s="368"/>
      <c r="R301" s="258"/>
      <c r="S301" s="258"/>
      <c r="T301" s="258"/>
      <c r="U301" s="258"/>
      <c r="V301" s="258"/>
      <c r="W301" s="671"/>
      <c r="X301" s="672"/>
      <c r="Y301" s="367"/>
      <c r="Z301" s="258"/>
      <c r="AA301" s="258"/>
      <c r="AB301" s="258"/>
      <c r="AC301" s="258"/>
      <c r="AD301" s="258"/>
      <c r="AE301" s="671"/>
      <c r="AF301" s="672"/>
      <c r="AG301" s="367"/>
      <c r="AH301" s="258"/>
      <c r="AI301" s="258"/>
      <c r="AJ301" s="258"/>
      <c r="AK301" s="258"/>
      <c r="AL301" s="258"/>
      <c r="AM301" s="671"/>
      <c r="AN301" s="672"/>
      <c r="AO301" s="367"/>
      <c r="AP301" s="258"/>
      <c r="AQ301" s="258"/>
      <c r="AR301" s="258"/>
      <c r="AS301" s="258"/>
      <c r="AT301" s="258"/>
      <c r="AU301" s="671"/>
      <c r="AV301" s="672"/>
      <c r="AW301" s="367"/>
      <c r="AX301" s="258"/>
      <c r="AY301" s="258"/>
      <c r="AZ301" s="258"/>
      <c r="BA301" s="258"/>
      <c r="BB301" s="258"/>
      <c r="BC301" s="671"/>
      <c r="BD301" s="672"/>
      <c r="BE301" s="367"/>
      <c r="BF301" s="258"/>
      <c r="BG301" s="258"/>
      <c r="BH301" s="258"/>
      <c r="BI301" s="258"/>
      <c r="BJ301" s="258"/>
      <c r="BK301" s="671"/>
      <c r="BL301" s="672"/>
      <c r="BM301" s="367"/>
      <c r="BN301" s="258"/>
      <c r="BO301" s="258"/>
      <c r="BP301" s="258"/>
      <c r="BQ301" s="258"/>
      <c r="BR301" s="258"/>
      <c r="BS301" s="671"/>
      <c r="BT301" s="672"/>
      <c r="BU301" s="367"/>
      <c r="BV301" s="258"/>
      <c r="BW301" s="258"/>
      <c r="BX301" s="258"/>
      <c r="BY301" s="258"/>
      <c r="BZ301" s="258"/>
      <c r="CA301" s="671"/>
      <c r="CB301" s="672"/>
      <c r="CC301" s="367"/>
      <c r="CD301" s="258"/>
      <c r="CE301" s="258"/>
      <c r="CF301" s="258"/>
      <c r="CI301" s="671"/>
      <c r="CJ301" s="672"/>
      <c r="CK301" s="367"/>
      <c r="CN301" s="258"/>
      <c r="CO301" s="258"/>
      <c r="CP301" s="258"/>
      <c r="CQ301" s="671"/>
      <c r="CR301" s="672"/>
      <c r="CS301" s="367"/>
      <c r="CT301" s="258"/>
      <c r="CU301" s="258"/>
      <c r="CV301" s="258"/>
      <c r="CW301" s="258"/>
      <c r="CX301" s="258"/>
      <c r="CY301" s="671"/>
      <c r="CZ301" s="672"/>
      <c r="DA301" s="367"/>
      <c r="DB301" s="258"/>
      <c r="DC301" s="258"/>
      <c r="DD301" s="258"/>
      <c r="DG301" s="671"/>
      <c r="DH301" s="672"/>
      <c r="DI301" s="367"/>
      <c r="DL301" s="258"/>
      <c r="DM301" s="258"/>
      <c r="DN301" s="258"/>
      <c r="DO301" s="671"/>
      <c r="DP301" s="672"/>
      <c r="DQ301" s="367"/>
      <c r="DR301" s="258"/>
      <c r="DS301" s="258"/>
      <c r="DT301" s="258"/>
      <c r="DU301" s="258"/>
      <c r="DV301" s="258"/>
      <c r="DW301" s="671"/>
      <c r="DX301" s="672"/>
      <c r="DY301" s="367"/>
      <c r="DZ301" s="258"/>
      <c r="EA301" s="258"/>
      <c r="EB301" s="258"/>
      <c r="EC301" s="258"/>
      <c r="ED301" s="258"/>
      <c r="EE301" s="671"/>
      <c r="EF301" s="672"/>
      <c r="EG301" s="367"/>
      <c r="EH301" s="258"/>
      <c r="EI301" s="258"/>
      <c r="EJ301" s="258"/>
      <c r="EK301" s="258"/>
      <c r="EL301" s="258"/>
      <c r="EM301" s="671"/>
      <c r="EN301" s="672"/>
      <c r="EO301" s="367"/>
      <c r="EP301" s="258"/>
      <c r="EQ301" s="258"/>
      <c r="ER301" s="258"/>
      <c r="ES301" s="258"/>
      <c r="ET301" s="258"/>
      <c r="EU301" s="671"/>
      <c r="EV301" s="672"/>
      <c r="EW301" s="367"/>
      <c r="EX301" s="258"/>
      <c r="EY301" s="258"/>
      <c r="EZ301" s="258"/>
      <c r="FA301" s="258"/>
      <c r="FB301" s="258"/>
      <c r="FC301" s="671"/>
      <c r="FD301" s="672"/>
      <c r="FE301" s="367"/>
      <c r="FF301" s="258"/>
      <c r="FG301" s="258"/>
    </row>
    <row r="302" spans="1:163" ht="37.5" customHeight="1">
      <c r="A302" s="253"/>
      <c r="B302" s="253"/>
      <c r="C302" s="253"/>
      <c r="D302" s="363"/>
      <c r="E302" s="363"/>
      <c r="F302" s="363"/>
      <c r="G302" s="669"/>
      <c r="H302" s="670"/>
      <c r="I302" s="892"/>
      <c r="J302" s="363"/>
      <c r="K302" s="363"/>
      <c r="L302" s="258"/>
      <c r="M302" s="258"/>
      <c r="N302" s="258"/>
      <c r="O302" s="671"/>
      <c r="P302" s="672"/>
      <c r="Q302" s="368"/>
      <c r="R302" s="258"/>
      <c r="S302" s="258"/>
      <c r="T302" s="258"/>
      <c r="U302" s="258"/>
      <c r="V302" s="258"/>
      <c r="W302" s="671"/>
      <c r="X302" s="672"/>
      <c r="Y302" s="367"/>
      <c r="Z302" s="258"/>
      <c r="AA302" s="258"/>
      <c r="AB302" s="258"/>
      <c r="AC302" s="258"/>
      <c r="AD302" s="258"/>
      <c r="AE302" s="671"/>
      <c r="AF302" s="672"/>
      <c r="AG302" s="367"/>
      <c r="AH302" s="258"/>
      <c r="AI302" s="258"/>
      <c r="AJ302" s="258"/>
      <c r="AK302" s="258"/>
      <c r="AL302" s="258"/>
      <c r="AM302" s="671"/>
      <c r="AN302" s="672"/>
      <c r="AO302" s="367"/>
      <c r="AP302" s="258"/>
      <c r="AQ302" s="258"/>
      <c r="AR302" s="258"/>
      <c r="AS302" s="258"/>
      <c r="AT302" s="258"/>
      <c r="AU302" s="671"/>
      <c r="AV302" s="672"/>
      <c r="AW302" s="367"/>
      <c r="AX302" s="258"/>
      <c r="AY302" s="258"/>
      <c r="AZ302" s="258"/>
      <c r="BA302" s="258"/>
      <c r="BB302" s="258"/>
      <c r="BC302" s="671"/>
      <c r="BD302" s="672"/>
      <c r="BE302" s="367"/>
      <c r="BF302" s="258"/>
      <c r="BG302" s="258"/>
      <c r="BH302" s="258"/>
      <c r="BI302" s="258"/>
      <c r="BJ302" s="258"/>
      <c r="BK302" s="671"/>
      <c r="BL302" s="672"/>
      <c r="BM302" s="367"/>
      <c r="BN302" s="258"/>
      <c r="BO302" s="258"/>
      <c r="BP302" s="258"/>
      <c r="BQ302" s="258"/>
      <c r="BR302" s="258"/>
      <c r="BS302" s="671"/>
      <c r="BT302" s="672"/>
      <c r="BU302" s="367"/>
      <c r="BV302" s="258"/>
      <c r="BW302" s="258"/>
      <c r="BX302" s="258"/>
      <c r="BY302" s="258"/>
      <c r="BZ302" s="258"/>
      <c r="CA302" s="671"/>
      <c r="CB302" s="672"/>
      <c r="CC302" s="367"/>
      <c r="CD302" s="258"/>
      <c r="CE302" s="258"/>
      <c r="CF302" s="258"/>
      <c r="CI302" s="671"/>
      <c r="CJ302" s="672"/>
      <c r="CK302" s="367"/>
      <c r="CN302" s="258"/>
      <c r="CO302" s="258"/>
      <c r="CP302" s="258"/>
      <c r="CQ302" s="671"/>
      <c r="CR302" s="672"/>
      <c r="CS302" s="367"/>
      <c r="CT302" s="258"/>
      <c r="CU302" s="258"/>
      <c r="CV302" s="258"/>
      <c r="CW302" s="258"/>
      <c r="CX302" s="258"/>
      <c r="CY302" s="671"/>
      <c r="CZ302" s="672"/>
      <c r="DA302" s="367"/>
      <c r="DB302" s="258"/>
      <c r="DC302" s="258"/>
      <c r="DD302" s="258"/>
      <c r="DG302" s="671"/>
      <c r="DH302" s="672"/>
      <c r="DI302" s="367"/>
      <c r="DL302" s="258"/>
      <c r="DM302" s="258"/>
      <c r="DN302" s="258"/>
      <c r="DO302" s="671"/>
      <c r="DP302" s="672"/>
      <c r="DQ302" s="367"/>
      <c r="DR302" s="258"/>
      <c r="DS302" s="258"/>
      <c r="DT302" s="258"/>
      <c r="DU302" s="258"/>
      <c r="DV302" s="258"/>
      <c r="DW302" s="671"/>
      <c r="DX302" s="672"/>
      <c r="DY302" s="367"/>
      <c r="DZ302" s="258"/>
      <c r="EA302" s="258"/>
      <c r="EB302" s="258"/>
      <c r="EC302" s="258"/>
      <c r="ED302" s="258"/>
      <c r="EE302" s="671"/>
      <c r="EF302" s="672"/>
      <c r="EG302" s="367"/>
      <c r="EH302" s="258"/>
      <c r="EI302" s="258"/>
      <c r="EJ302" s="258"/>
      <c r="EK302" s="258"/>
      <c r="EL302" s="258"/>
      <c r="EM302" s="671"/>
      <c r="EN302" s="672"/>
      <c r="EO302" s="367"/>
      <c r="EP302" s="258"/>
      <c r="EQ302" s="258"/>
      <c r="ER302" s="258"/>
      <c r="ES302" s="258"/>
      <c r="ET302" s="258"/>
      <c r="EU302" s="671"/>
      <c r="EV302" s="672"/>
      <c r="EW302" s="367"/>
      <c r="EX302" s="258"/>
      <c r="EY302" s="258"/>
      <c r="EZ302" s="258"/>
      <c r="FA302" s="258"/>
      <c r="FB302" s="258"/>
      <c r="FC302" s="671"/>
      <c r="FD302" s="672"/>
      <c r="FE302" s="367"/>
      <c r="FF302" s="258"/>
      <c r="FG302" s="258"/>
    </row>
    <row r="303" spans="1:163" ht="37.5" customHeight="1">
      <c r="A303" s="253"/>
      <c r="B303" s="253"/>
      <c r="C303" s="253"/>
      <c r="D303" s="363"/>
      <c r="E303" s="363"/>
      <c r="F303" s="363"/>
      <c r="G303" s="669"/>
      <c r="H303" s="670"/>
      <c r="I303" s="892"/>
      <c r="J303" s="363"/>
      <c r="K303" s="363"/>
      <c r="L303" s="258"/>
      <c r="M303" s="258"/>
      <c r="N303" s="258"/>
      <c r="O303" s="671"/>
      <c r="P303" s="672"/>
      <c r="Q303" s="368"/>
      <c r="R303" s="258"/>
      <c r="S303" s="258"/>
      <c r="T303" s="258"/>
      <c r="U303" s="258"/>
      <c r="V303" s="258"/>
      <c r="W303" s="671"/>
      <c r="X303" s="672"/>
      <c r="Y303" s="367"/>
      <c r="Z303" s="258"/>
      <c r="AA303" s="258"/>
      <c r="AB303" s="258"/>
      <c r="AC303" s="258"/>
      <c r="AD303" s="258"/>
      <c r="AE303" s="671"/>
      <c r="AF303" s="672"/>
      <c r="AG303" s="367"/>
      <c r="AH303" s="258"/>
      <c r="AI303" s="258"/>
      <c r="AJ303" s="258"/>
      <c r="AK303" s="258"/>
      <c r="AL303" s="258"/>
      <c r="AM303" s="671"/>
      <c r="AN303" s="672"/>
      <c r="AO303" s="367"/>
      <c r="AP303" s="258"/>
      <c r="AQ303" s="258"/>
      <c r="AR303" s="258"/>
      <c r="AS303" s="258"/>
      <c r="AT303" s="258"/>
      <c r="AU303" s="671"/>
      <c r="AV303" s="672"/>
      <c r="AW303" s="367"/>
      <c r="AX303" s="258"/>
      <c r="AY303" s="258"/>
      <c r="AZ303" s="258"/>
      <c r="BA303" s="258"/>
      <c r="BB303" s="258"/>
      <c r="BC303" s="671"/>
      <c r="BD303" s="672"/>
      <c r="BE303" s="367"/>
      <c r="BF303" s="258"/>
      <c r="BG303" s="258"/>
      <c r="BH303" s="258"/>
      <c r="BI303" s="258"/>
      <c r="BJ303" s="258"/>
      <c r="BK303" s="671"/>
      <c r="BL303" s="672"/>
      <c r="BM303" s="367"/>
      <c r="BN303" s="258"/>
      <c r="BO303" s="258"/>
      <c r="BP303" s="258"/>
      <c r="BQ303" s="258"/>
      <c r="BR303" s="258"/>
      <c r="BS303" s="671"/>
      <c r="BT303" s="672"/>
      <c r="BU303" s="367"/>
      <c r="BV303" s="258"/>
      <c r="BW303" s="258"/>
      <c r="BX303" s="258"/>
      <c r="BY303" s="258"/>
      <c r="BZ303" s="258"/>
      <c r="CA303" s="671"/>
      <c r="CB303" s="672"/>
      <c r="CC303" s="367"/>
      <c r="CD303" s="258"/>
      <c r="CE303" s="258"/>
      <c r="CF303" s="258"/>
      <c r="CI303" s="671"/>
      <c r="CJ303" s="672"/>
      <c r="CK303" s="367"/>
      <c r="CN303" s="258"/>
      <c r="CO303" s="258"/>
      <c r="CP303" s="258"/>
      <c r="CQ303" s="671"/>
      <c r="CR303" s="672"/>
      <c r="CS303" s="367"/>
      <c r="CT303" s="258"/>
      <c r="CU303" s="258"/>
      <c r="CV303" s="258"/>
      <c r="CW303" s="258"/>
      <c r="CX303" s="258"/>
      <c r="CY303" s="671"/>
      <c r="CZ303" s="672"/>
      <c r="DA303" s="367"/>
      <c r="DB303" s="258"/>
      <c r="DC303" s="258"/>
      <c r="DD303" s="258"/>
      <c r="DG303" s="671"/>
      <c r="DH303" s="672"/>
      <c r="DI303" s="367"/>
      <c r="DL303" s="258"/>
      <c r="DM303" s="258"/>
      <c r="DN303" s="258"/>
      <c r="DO303" s="671"/>
      <c r="DP303" s="672"/>
      <c r="DQ303" s="367"/>
      <c r="DR303" s="258"/>
      <c r="DS303" s="258"/>
      <c r="DT303" s="258"/>
      <c r="DU303" s="258"/>
      <c r="DV303" s="258"/>
      <c r="DW303" s="671"/>
      <c r="DX303" s="672"/>
      <c r="DY303" s="367"/>
      <c r="DZ303" s="258"/>
      <c r="EA303" s="258"/>
      <c r="EB303" s="258"/>
      <c r="EC303" s="258"/>
      <c r="ED303" s="258"/>
      <c r="EE303" s="671"/>
      <c r="EF303" s="672"/>
      <c r="EG303" s="367"/>
      <c r="EH303" s="258"/>
      <c r="EI303" s="258"/>
      <c r="EJ303" s="258"/>
      <c r="EK303" s="258"/>
      <c r="EL303" s="258"/>
      <c r="EM303" s="671"/>
      <c r="EN303" s="672"/>
      <c r="EO303" s="367"/>
      <c r="EP303" s="258"/>
      <c r="EQ303" s="258"/>
      <c r="ER303" s="258"/>
      <c r="ES303" s="258"/>
      <c r="ET303" s="258"/>
      <c r="EU303" s="671"/>
      <c r="EV303" s="672"/>
      <c r="EW303" s="367"/>
      <c r="EX303" s="258"/>
      <c r="EY303" s="258"/>
      <c r="EZ303" s="258"/>
      <c r="FA303" s="258"/>
      <c r="FB303" s="258"/>
      <c r="FC303" s="671"/>
      <c r="FD303" s="672"/>
      <c r="FE303" s="367"/>
      <c r="FF303" s="258"/>
      <c r="FG303" s="258"/>
    </row>
    <row r="304" spans="1:163" ht="37.5" customHeight="1">
      <c r="A304" s="253"/>
      <c r="B304" s="253"/>
      <c r="C304" s="253"/>
      <c r="D304" s="363"/>
      <c r="E304" s="363"/>
      <c r="F304" s="363"/>
      <c r="G304" s="669"/>
      <c r="H304" s="670"/>
      <c r="I304" s="892"/>
      <c r="J304" s="363"/>
      <c r="K304" s="363"/>
      <c r="L304" s="258"/>
      <c r="M304" s="258"/>
      <c r="N304" s="258"/>
      <c r="O304" s="671"/>
      <c r="P304" s="672"/>
      <c r="Q304" s="368"/>
      <c r="R304" s="258"/>
      <c r="S304" s="258"/>
      <c r="T304" s="258"/>
      <c r="U304" s="258"/>
      <c r="V304" s="258"/>
      <c r="W304" s="671"/>
      <c r="X304" s="672"/>
      <c r="Y304" s="367"/>
      <c r="Z304" s="258"/>
      <c r="AA304" s="258"/>
      <c r="AB304" s="258"/>
      <c r="AC304" s="258"/>
      <c r="AD304" s="258"/>
      <c r="AE304" s="671"/>
      <c r="AF304" s="672"/>
      <c r="AG304" s="367"/>
      <c r="AH304" s="258"/>
      <c r="AI304" s="258"/>
      <c r="AJ304" s="258"/>
      <c r="AK304" s="258"/>
      <c r="AL304" s="258"/>
      <c r="AM304" s="671"/>
      <c r="AN304" s="672"/>
      <c r="AO304" s="367"/>
      <c r="AP304" s="258"/>
      <c r="AQ304" s="258"/>
      <c r="AR304" s="258"/>
      <c r="AS304" s="258"/>
      <c r="AT304" s="258"/>
      <c r="AU304" s="671"/>
      <c r="AV304" s="672"/>
      <c r="AW304" s="367"/>
      <c r="AX304" s="258"/>
      <c r="AY304" s="258"/>
      <c r="AZ304" s="258"/>
      <c r="BA304" s="258"/>
      <c r="BB304" s="258"/>
      <c r="BC304" s="671"/>
      <c r="BD304" s="672"/>
      <c r="BE304" s="367"/>
      <c r="BF304" s="258"/>
      <c r="BG304" s="258"/>
      <c r="BH304" s="258"/>
      <c r="BI304" s="258"/>
      <c r="BJ304" s="258"/>
      <c r="BK304" s="671"/>
      <c r="BL304" s="672"/>
      <c r="BM304" s="367"/>
      <c r="BN304" s="258"/>
      <c r="BO304" s="258"/>
      <c r="BP304" s="258"/>
      <c r="BQ304" s="258"/>
      <c r="BR304" s="258"/>
      <c r="BS304" s="671"/>
      <c r="BT304" s="672"/>
      <c r="BU304" s="367"/>
      <c r="BV304" s="258"/>
      <c r="BW304" s="258"/>
      <c r="BX304" s="258"/>
      <c r="BY304" s="258"/>
      <c r="BZ304" s="258"/>
      <c r="CA304" s="671"/>
      <c r="CB304" s="672"/>
      <c r="CC304" s="367"/>
      <c r="CD304" s="258"/>
      <c r="CE304" s="258"/>
      <c r="CF304" s="258"/>
      <c r="CI304" s="671"/>
      <c r="CJ304" s="672"/>
      <c r="CK304" s="367"/>
      <c r="CN304" s="258"/>
      <c r="CO304" s="258"/>
      <c r="CP304" s="258"/>
      <c r="CQ304" s="671"/>
      <c r="CR304" s="672"/>
      <c r="CS304" s="367"/>
      <c r="CT304" s="258"/>
      <c r="CU304" s="258"/>
      <c r="CV304" s="258"/>
      <c r="CW304" s="258"/>
      <c r="CX304" s="258"/>
      <c r="CY304" s="671"/>
      <c r="CZ304" s="672"/>
      <c r="DA304" s="367"/>
      <c r="DB304" s="258"/>
      <c r="DC304" s="258"/>
      <c r="DD304" s="258"/>
      <c r="DG304" s="671"/>
      <c r="DH304" s="672"/>
      <c r="DI304" s="367"/>
      <c r="DL304" s="258"/>
      <c r="DM304" s="258"/>
      <c r="DN304" s="258"/>
      <c r="DO304" s="671"/>
      <c r="DP304" s="672"/>
      <c r="DQ304" s="367"/>
      <c r="DR304" s="258"/>
      <c r="DS304" s="258"/>
      <c r="DT304" s="258"/>
      <c r="DU304" s="258"/>
      <c r="DV304" s="258"/>
      <c r="DW304" s="671"/>
      <c r="DX304" s="672"/>
      <c r="DY304" s="367"/>
      <c r="DZ304" s="258"/>
      <c r="EA304" s="258"/>
      <c r="EB304" s="258"/>
      <c r="EC304" s="258"/>
      <c r="ED304" s="258"/>
      <c r="EE304" s="671"/>
      <c r="EF304" s="672"/>
      <c r="EG304" s="367"/>
      <c r="EH304" s="258"/>
      <c r="EI304" s="258"/>
      <c r="EJ304" s="258"/>
      <c r="EK304" s="258"/>
      <c r="EL304" s="258"/>
      <c r="EM304" s="671"/>
      <c r="EN304" s="672"/>
      <c r="EO304" s="367"/>
      <c r="EP304" s="258"/>
      <c r="EQ304" s="258"/>
      <c r="ER304" s="258"/>
      <c r="ES304" s="258"/>
      <c r="ET304" s="258"/>
      <c r="EU304" s="671"/>
      <c r="EV304" s="672"/>
      <c r="EW304" s="367"/>
      <c r="EX304" s="258"/>
      <c r="EY304" s="258"/>
      <c r="EZ304" s="258"/>
      <c r="FA304" s="258"/>
      <c r="FB304" s="258"/>
      <c r="FC304" s="671"/>
      <c r="FD304" s="672"/>
      <c r="FE304" s="367"/>
      <c r="FF304" s="258"/>
      <c r="FG304" s="258"/>
    </row>
    <row r="305" spans="1:163" ht="37.5" customHeight="1">
      <c r="A305" s="253"/>
      <c r="B305" s="253"/>
      <c r="C305" s="253"/>
      <c r="D305" s="363"/>
      <c r="E305" s="363"/>
      <c r="F305" s="363"/>
      <c r="G305" s="669"/>
      <c r="H305" s="670"/>
      <c r="I305" s="892"/>
      <c r="J305" s="363"/>
      <c r="K305" s="363"/>
      <c r="L305" s="258"/>
      <c r="M305" s="258"/>
      <c r="N305" s="258"/>
      <c r="O305" s="671"/>
      <c r="P305" s="672"/>
      <c r="Q305" s="368"/>
      <c r="R305" s="258"/>
      <c r="S305" s="258"/>
      <c r="T305" s="258"/>
      <c r="U305" s="258"/>
      <c r="V305" s="258"/>
      <c r="W305" s="671"/>
      <c r="X305" s="672"/>
      <c r="Y305" s="367"/>
      <c r="Z305" s="258"/>
      <c r="AA305" s="258"/>
      <c r="AB305" s="258"/>
      <c r="AC305" s="258"/>
      <c r="AD305" s="258"/>
      <c r="AE305" s="671"/>
      <c r="AF305" s="672"/>
      <c r="AG305" s="367"/>
      <c r="AH305" s="258"/>
      <c r="AI305" s="258"/>
      <c r="AJ305" s="258"/>
      <c r="AK305" s="258"/>
      <c r="AL305" s="258"/>
      <c r="AM305" s="671"/>
      <c r="AN305" s="672"/>
      <c r="AO305" s="367"/>
      <c r="AP305" s="258"/>
      <c r="AQ305" s="258"/>
      <c r="AR305" s="258"/>
      <c r="AS305" s="258"/>
      <c r="AT305" s="258"/>
      <c r="AU305" s="671"/>
      <c r="AV305" s="672"/>
      <c r="AW305" s="367"/>
      <c r="AX305" s="258"/>
      <c r="AY305" s="258"/>
      <c r="AZ305" s="258"/>
      <c r="BA305" s="258"/>
      <c r="BB305" s="258"/>
      <c r="BC305" s="671"/>
      <c r="BD305" s="672"/>
      <c r="BE305" s="367"/>
      <c r="BF305" s="258"/>
      <c r="BG305" s="258"/>
      <c r="BH305" s="258"/>
      <c r="BI305" s="258"/>
      <c r="BJ305" s="258"/>
      <c r="BK305" s="671"/>
      <c r="BL305" s="672"/>
      <c r="BM305" s="367"/>
      <c r="BN305" s="258"/>
      <c r="BO305" s="258"/>
      <c r="BP305" s="258"/>
      <c r="BQ305" s="258"/>
      <c r="BR305" s="258"/>
      <c r="BS305" s="671"/>
      <c r="BT305" s="672"/>
      <c r="BU305" s="367"/>
      <c r="BV305" s="258"/>
      <c r="BW305" s="258"/>
      <c r="BX305" s="258"/>
      <c r="BY305" s="258"/>
      <c r="BZ305" s="258"/>
      <c r="CA305" s="671"/>
      <c r="CB305" s="672"/>
      <c r="CC305" s="367"/>
      <c r="CD305" s="258"/>
      <c r="CE305" s="258"/>
      <c r="CF305" s="258"/>
      <c r="CI305" s="671"/>
      <c r="CJ305" s="672"/>
      <c r="CK305" s="367"/>
      <c r="CN305" s="258"/>
      <c r="CO305" s="258"/>
      <c r="CP305" s="258"/>
      <c r="CQ305" s="671"/>
      <c r="CR305" s="672"/>
      <c r="CS305" s="367"/>
      <c r="CT305" s="258"/>
      <c r="CU305" s="258"/>
      <c r="CV305" s="258"/>
      <c r="CW305" s="258"/>
      <c r="CX305" s="258"/>
      <c r="CY305" s="671"/>
      <c r="CZ305" s="672"/>
      <c r="DA305" s="367"/>
      <c r="DB305" s="258"/>
      <c r="DC305" s="258"/>
      <c r="DD305" s="258"/>
      <c r="DG305" s="671"/>
      <c r="DH305" s="672"/>
      <c r="DI305" s="367"/>
      <c r="DL305" s="258"/>
      <c r="DM305" s="258"/>
      <c r="DN305" s="258"/>
      <c r="DO305" s="671"/>
      <c r="DP305" s="672"/>
      <c r="DQ305" s="367"/>
      <c r="DR305" s="258"/>
      <c r="DS305" s="258"/>
      <c r="DT305" s="258"/>
      <c r="DU305" s="258"/>
      <c r="DV305" s="258"/>
      <c r="DW305" s="671"/>
      <c r="DX305" s="672"/>
      <c r="DY305" s="367"/>
      <c r="DZ305" s="258"/>
      <c r="EA305" s="258"/>
      <c r="EB305" s="258"/>
      <c r="EC305" s="258"/>
      <c r="ED305" s="258"/>
      <c r="EE305" s="671"/>
      <c r="EF305" s="672"/>
      <c r="EG305" s="367"/>
      <c r="EH305" s="258"/>
      <c r="EI305" s="258"/>
      <c r="EJ305" s="258"/>
      <c r="EK305" s="258"/>
      <c r="EL305" s="258"/>
      <c r="EM305" s="671"/>
      <c r="EN305" s="672"/>
      <c r="EO305" s="367"/>
      <c r="EP305" s="258"/>
      <c r="EQ305" s="258"/>
      <c r="ER305" s="258"/>
      <c r="ES305" s="258"/>
      <c r="ET305" s="258"/>
      <c r="EU305" s="671"/>
      <c r="EV305" s="672"/>
      <c r="EW305" s="367"/>
      <c r="EX305" s="258"/>
      <c r="EY305" s="258"/>
      <c r="EZ305" s="258"/>
      <c r="FA305" s="258"/>
      <c r="FB305" s="258"/>
      <c r="FC305" s="671"/>
      <c r="FD305" s="672"/>
      <c r="FE305" s="367"/>
      <c r="FF305" s="258"/>
      <c r="FG305" s="258"/>
    </row>
    <row r="306" spans="1:163" ht="37.5" customHeight="1">
      <c r="A306" s="253"/>
      <c r="B306" s="253"/>
      <c r="C306" s="253"/>
      <c r="D306" s="363"/>
      <c r="E306" s="363"/>
      <c r="F306" s="363"/>
      <c r="G306" s="669"/>
      <c r="H306" s="670"/>
      <c r="I306" s="892"/>
      <c r="J306" s="363"/>
      <c r="K306" s="363"/>
      <c r="L306" s="258"/>
      <c r="M306" s="258"/>
      <c r="N306" s="258"/>
      <c r="O306" s="671"/>
      <c r="P306" s="672"/>
      <c r="Q306" s="368"/>
      <c r="R306" s="258"/>
      <c r="S306" s="258"/>
      <c r="T306" s="258"/>
      <c r="U306" s="258"/>
      <c r="V306" s="258"/>
      <c r="W306" s="671"/>
      <c r="X306" s="672"/>
      <c r="Y306" s="367"/>
      <c r="Z306" s="258"/>
      <c r="AA306" s="258"/>
      <c r="AB306" s="258"/>
      <c r="AC306" s="258"/>
      <c r="AD306" s="258"/>
      <c r="AE306" s="671"/>
      <c r="AF306" s="672"/>
      <c r="AG306" s="367"/>
      <c r="AH306" s="258"/>
      <c r="AI306" s="258"/>
      <c r="AJ306" s="258"/>
      <c r="AK306" s="258"/>
      <c r="AL306" s="258"/>
      <c r="AM306" s="671"/>
      <c r="AN306" s="672"/>
      <c r="AO306" s="367"/>
      <c r="AP306" s="258"/>
      <c r="AQ306" s="258"/>
      <c r="AR306" s="258"/>
      <c r="AS306" s="258"/>
      <c r="AT306" s="258"/>
      <c r="AU306" s="671"/>
      <c r="AV306" s="672"/>
      <c r="AW306" s="367"/>
      <c r="AX306" s="258"/>
      <c r="AY306" s="258"/>
      <c r="AZ306" s="258"/>
      <c r="BA306" s="258"/>
      <c r="BB306" s="258"/>
      <c r="BC306" s="671"/>
      <c r="BD306" s="672"/>
      <c r="BE306" s="367"/>
      <c r="BF306" s="258"/>
      <c r="BG306" s="258"/>
      <c r="BH306" s="258"/>
      <c r="BI306" s="258"/>
      <c r="BJ306" s="258"/>
      <c r="BK306" s="671"/>
      <c r="BL306" s="672"/>
      <c r="BM306" s="367"/>
      <c r="BN306" s="258"/>
      <c r="BO306" s="258"/>
      <c r="BP306" s="258"/>
      <c r="BQ306" s="258"/>
      <c r="BR306" s="258"/>
      <c r="BS306" s="671"/>
      <c r="BT306" s="672"/>
      <c r="BU306" s="367"/>
      <c r="BV306" s="258"/>
      <c r="BW306" s="258"/>
      <c r="BX306" s="258"/>
      <c r="BY306" s="258"/>
      <c r="BZ306" s="258"/>
      <c r="CA306" s="671"/>
      <c r="CB306" s="672"/>
      <c r="CC306" s="367"/>
      <c r="CD306" s="258"/>
      <c r="CE306" s="258"/>
      <c r="CF306" s="258"/>
      <c r="CI306" s="671"/>
      <c r="CJ306" s="672"/>
      <c r="CK306" s="367"/>
      <c r="CN306" s="258"/>
      <c r="CO306" s="258"/>
      <c r="CP306" s="258"/>
      <c r="CQ306" s="671"/>
      <c r="CR306" s="672"/>
      <c r="CS306" s="367"/>
      <c r="CT306" s="258"/>
      <c r="CU306" s="258"/>
      <c r="CV306" s="258"/>
      <c r="CW306" s="258"/>
      <c r="CX306" s="258"/>
      <c r="CY306" s="671"/>
      <c r="CZ306" s="672"/>
      <c r="DA306" s="367"/>
      <c r="DB306" s="258"/>
      <c r="DC306" s="258"/>
      <c r="DD306" s="258"/>
      <c r="DG306" s="671"/>
      <c r="DH306" s="672"/>
      <c r="DI306" s="367"/>
      <c r="DL306" s="258"/>
      <c r="DM306" s="258"/>
      <c r="DN306" s="258"/>
      <c r="DO306" s="671"/>
      <c r="DP306" s="672"/>
      <c r="DQ306" s="367"/>
      <c r="DR306" s="258"/>
      <c r="DS306" s="258"/>
      <c r="DT306" s="258"/>
      <c r="DU306" s="258"/>
      <c r="DV306" s="258"/>
      <c r="DW306" s="671"/>
      <c r="DX306" s="672"/>
      <c r="DY306" s="367"/>
      <c r="DZ306" s="258"/>
      <c r="EA306" s="258"/>
      <c r="EB306" s="258"/>
      <c r="EC306" s="258"/>
      <c r="ED306" s="258"/>
      <c r="EE306" s="671"/>
      <c r="EF306" s="672"/>
      <c r="EG306" s="367"/>
      <c r="EH306" s="258"/>
      <c r="EI306" s="258"/>
      <c r="EJ306" s="258"/>
      <c r="EK306" s="258"/>
      <c r="EL306" s="258"/>
      <c r="EM306" s="671"/>
      <c r="EN306" s="672"/>
      <c r="EO306" s="367"/>
      <c r="EP306" s="258"/>
      <c r="EQ306" s="258"/>
      <c r="ER306" s="258"/>
      <c r="ES306" s="258"/>
      <c r="ET306" s="258"/>
      <c r="EU306" s="671"/>
      <c r="EV306" s="672"/>
      <c r="EW306" s="367"/>
      <c r="EX306" s="258"/>
      <c r="EY306" s="258"/>
      <c r="EZ306" s="258"/>
      <c r="FA306" s="258"/>
      <c r="FB306" s="258"/>
      <c r="FC306" s="671"/>
      <c r="FD306" s="672"/>
      <c r="FE306" s="367"/>
      <c r="FF306" s="258"/>
      <c r="FG306" s="258"/>
    </row>
    <row r="307" spans="1:163" ht="37.5" customHeight="1">
      <c r="A307" s="253"/>
      <c r="B307" s="253"/>
      <c r="C307" s="253"/>
      <c r="D307" s="363"/>
      <c r="E307" s="363"/>
      <c r="F307" s="363"/>
      <c r="G307" s="669"/>
      <c r="H307" s="670"/>
      <c r="I307" s="892"/>
      <c r="J307" s="363"/>
      <c r="K307" s="363"/>
      <c r="L307" s="258"/>
      <c r="M307" s="258"/>
      <c r="N307" s="258"/>
      <c r="O307" s="671"/>
      <c r="P307" s="672"/>
      <c r="Q307" s="368"/>
      <c r="R307" s="258"/>
      <c r="S307" s="258"/>
      <c r="T307" s="258"/>
      <c r="U307" s="258"/>
      <c r="V307" s="258"/>
      <c r="W307" s="671"/>
      <c r="X307" s="672"/>
      <c r="Y307" s="367"/>
      <c r="Z307" s="258"/>
      <c r="AA307" s="258"/>
      <c r="AB307" s="258"/>
      <c r="AC307" s="258"/>
      <c r="AD307" s="258"/>
      <c r="AE307" s="671"/>
      <c r="AF307" s="672"/>
      <c r="AG307" s="367"/>
      <c r="AH307" s="258"/>
      <c r="AI307" s="258"/>
      <c r="AJ307" s="258"/>
      <c r="AK307" s="258"/>
      <c r="AL307" s="258"/>
      <c r="AM307" s="671"/>
      <c r="AN307" s="672"/>
      <c r="AO307" s="367"/>
      <c r="AP307" s="258"/>
      <c r="AQ307" s="258"/>
      <c r="AR307" s="258"/>
      <c r="AS307" s="258"/>
      <c r="AT307" s="258"/>
      <c r="AU307" s="671"/>
      <c r="AV307" s="672"/>
      <c r="AW307" s="367"/>
      <c r="AX307" s="258"/>
      <c r="AY307" s="258"/>
      <c r="AZ307" s="258"/>
      <c r="BA307" s="258"/>
      <c r="BB307" s="258"/>
      <c r="BC307" s="671"/>
      <c r="BD307" s="672"/>
      <c r="BE307" s="367"/>
      <c r="BF307" s="258"/>
      <c r="BG307" s="258"/>
      <c r="BH307" s="258"/>
      <c r="BI307" s="258"/>
      <c r="BJ307" s="258"/>
      <c r="BK307" s="671"/>
      <c r="BL307" s="672"/>
      <c r="BM307" s="367"/>
      <c r="BN307" s="258"/>
      <c r="BO307" s="258"/>
      <c r="BP307" s="258"/>
      <c r="BQ307" s="258"/>
      <c r="BR307" s="258"/>
      <c r="BS307" s="671"/>
      <c r="BT307" s="672"/>
      <c r="BU307" s="367"/>
      <c r="BV307" s="258"/>
      <c r="BW307" s="258"/>
      <c r="BX307" s="258"/>
      <c r="BY307" s="258"/>
      <c r="BZ307" s="258"/>
      <c r="CA307" s="671"/>
      <c r="CB307" s="672"/>
      <c r="CC307" s="367"/>
      <c r="CD307" s="258"/>
      <c r="CE307" s="258"/>
      <c r="CF307" s="258"/>
      <c r="CI307" s="671"/>
      <c r="CJ307" s="672"/>
      <c r="CK307" s="367"/>
      <c r="CN307" s="258"/>
      <c r="CO307" s="258"/>
      <c r="CP307" s="258"/>
      <c r="CQ307" s="671"/>
      <c r="CR307" s="672"/>
      <c r="CS307" s="367"/>
      <c r="CT307" s="258"/>
      <c r="CU307" s="258"/>
      <c r="CV307" s="258"/>
      <c r="CW307" s="258"/>
      <c r="CX307" s="258"/>
      <c r="CY307" s="671"/>
      <c r="CZ307" s="672"/>
      <c r="DA307" s="367"/>
      <c r="DB307" s="258"/>
      <c r="DC307" s="258"/>
      <c r="DD307" s="258"/>
      <c r="DG307" s="671"/>
      <c r="DH307" s="672"/>
      <c r="DI307" s="367"/>
      <c r="DL307" s="258"/>
      <c r="DM307" s="258"/>
      <c r="DN307" s="258"/>
      <c r="DO307" s="671"/>
      <c r="DP307" s="672"/>
      <c r="DQ307" s="367"/>
      <c r="DR307" s="258"/>
      <c r="DS307" s="258"/>
      <c r="DT307" s="258"/>
      <c r="DU307" s="258"/>
      <c r="DV307" s="258"/>
      <c r="DW307" s="671"/>
      <c r="DX307" s="672"/>
      <c r="DY307" s="367"/>
      <c r="DZ307" s="258"/>
      <c r="EA307" s="258"/>
      <c r="EB307" s="258"/>
      <c r="EC307" s="258"/>
      <c r="ED307" s="258"/>
      <c r="EE307" s="671"/>
      <c r="EF307" s="672"/>
      <c r="EG307" s="367"/>
      <c r="EH307" s="258"/>
      <c r="EI307" s="258"/>
      <c r="EJ307" s="258"/>
      <c r="EK307" s="258"/>
      <c r="EL307" s="258"/>
      <c r="EM307" s="671"/>
      <c r="EN307" s="672"/>
      <c r="EO307" s="367"/>
      <c r="EP307" s="258"/>
      <c r="EQ307" s="258"/>
      <c r="ER307" s="258"/>
      <c r="ES307" s="258"/>
      <c r="ET307" s="258"/>
      <c r="EU307" s="671"/>
      <c r="EV307" s="672"/>
      <c r="EW307" s="367"/>
      <c r="EX307" s="258"/>
      <c r="EY307" s="258"/>
      <c r="EZ307" s="258"/>
      <c r="FA307" s="258"/>
      <c r="FB307" s="258"/>
      <c r="FC307" s="671"/>
      <c r="FD307" s="672"/>
      <c r="FE307" s="367"/>
      <c r="FF307" s="258"/>
      <c r="FG307" s="258"/>
    </row>
    <row r="308" spans="1:163" ht="37.5" customHeight="1">
      <c r="A308" s="253"/>
      <c r="B308" s="253"/>
      <c r="C308" s="253"/>
      <c r="D308" s="363"/>
      <c r="E308" s="363"/>
      <c r="F308" s="363"/>
      <c r="G308" s="669"/>
      <c r="H308" s="670"/>
      <c r="I308" s="892"/>
      <c r="J308" s="363"/>
      <c r="K308" s="363"/>
      <c r="L308" s="258"/>
      <c r="M308" s="258"/>
      <c r="N308" s="258"/>
      <c r="O308" s="671"/>
      <c r="P308" s="672"/>
      <c r="Q308" s="368"/>
      <c r="R308" s="258"/>
      <c r="S308" s="258"/>
      <c r="T308" s="258"/>
      <c r="U308" s="258"/>
      <c r="V308" s="258"/>
      <c r="W308" s="671"/>
      <c r="X308" s="672"/>
      <c r="Y308" s="367"/>
      <c r="Z308" s="258"/>
      <c r="AA308" s="258"/>
      <c r="AB308" s="258"/>
      <c r="AC308" s="258"/>
      <c r="AD308" s="258"/>
      <c r="AE308" s="671"/>
      <c r="AF308" s="672"/>
      <c r="AG308" s="367"/>
      <c r="AH308" s="258"/>
      <c r="AI308" s="258"/>
      <c r="AJ308" s="258"/>
      <c r="AK308" s="258"/>
      <c r="AL308" s="258"/>
      <c r="AM308" s="671"/>
      <c r="AN308" s="672"/>
      <c r="AO308" s="367"/>
      <c r="AP308" s="258"/>
      <c r="AQ308" s="258"/>
      <c r="AR308" s="258"/>
      <c r="AS308" s="258"/>
      <c r="AT308" s="258"/>
      <c r="AU308" s="671"/>
      <c r="AV308" s="672"/>
      <c r="AW308" s="367"/>
      <c r="AX308" s="258"/>
      <c r="AY308" s="258"/>
      <c r="AZ308" s="258"/>
      <c r="BA308" s="258"/>
      <c r="BB308" s="258"/>
      <c r="BC308" s="671"/>
      <c r="BD308" s="672"/>
      <c r="BE308" s="367"/>
      <c r="BF308" s="258"/>
      <c r="BG308" s="258"/>
      <c r="BH308" s="258"/>
      <c r="BI308" s="258"/>
      <c r="BJ308" s="258"/>
      <c r="BK308" s="671"/>
      <c r="BL308" s="672"/>
      <c r="BM308" s="367"/>
      <c r="BN308" s="258"/>
      <c r="BO308" s="258"/>
      <c r="BP308" s="258"/>
      <c r="BQ308" s="258"/>
      <c r="BR308" s="258"/>
      <c r="BS308" s="671"/>
      <c r="BT308" s="672"/>
      <c r="BU308" s="367"/>
      <c r="BV308" s="258"/>
      <c r="BW308" s="258"/>
      <c r="BX308" s="258"/>
      <c r="BY308" s="258"/>
      <c r="BZ308" s="258"/>
      <c r="CA308" s="671"/>
      <c r="CB308" s="672"/>
      <c r="CC308" s="367"/>
      <c r="CD308" s="258"/>
      <c r="CE308" s="258"/>
      <c r="CF308" s="258"/>
      <c r="CI308" s="671"/>
      <c r="CJ308" s="672"/>
      <c r="CK308" s="367"/>
      <c r="CN308" s="258"/>
      <c r="CO308" s="258"/>
      <c r="CP308" s="258"/>
      <c r="CQ308" s="671"/>
      <c r="CR308" s="672"/>
      <c r="CS308" s="367"/>
      <c r="CT308" s="258"/>
      <c r="CU308" s="258"/>
      <c r="CV308" s="258"/>
      <c r="CW308" s="258"/>
      <c r="CX308" s="258"/>
      <c r="CY308" s="671"/>
      <c r="CZ308" s="672"/>
      <c r="DA308" s="367"/>
      <c r="DB308" s="258"/>
      <c r="DC308" s="258"/>
      <c r="DD308" s="258"/>
      <c r="DG308" s="671"/>
      <c r="DH308" s="672"/>
      <c r="DI308" s="367"/>
      <c r="DL308" s="258"/>
      <c r="DM308" s="258"/>
      <c r="DN308" s="258"/>
      <c r="DO308" s="671"/>
      <c r="DP308" s="672"/>
      <c r="DQ308" s="367"/>
      <c r="DR308" s="258"/>
      <c r="DS308" s="258"/>
      <c r="DT308" s="258"/>
      <c r="DU308" s="258"/>
      <c r="DV308" s="258"/>
      <c r="DW308" s="671"/>
      <c r="DX308" s="672"/>
      <c r="DY308" s="367"/>
      <c r="DZ308" s="258"/>
      <c r="EA308" s="258"/>
      <c r="EB308" s="258"/>
      <c r="EC308" s="258"/>
      <c r="ED308" s="258"/>
      <c r="EE308" s="671"/>
      <c r="EF308" s="672"/>
      <c r="EG308" s="367"/>
      <c r="EH308" s="258"/>
      <c r="EI308" s="258"/>
      <c r="EJ308" s="258"/>
      <c r="EK308" s="258"/>
      <c r="EL308" s="258"/>
      <c r="EM308" s="671"/>
      <c r="EN308" s="672"/>
      <c r="EO308" s="367"/>
      <c r="EP308" s="258"/>
      <c r="EQ308" s="258"/>
      <c r="ER308" s="258"/>
      <c r="ES308" s="258"/>
      <c r="ET308" s="258"/>
      <c r="EU308" s="671"/>
      <c r="EV308" s="672"/>
      <c r="EW308" s="367"/>
      <c r="EX308" s="258"/>
      <c r="EY308" s="258"/>
      <c r="EZ308" s="258"/>
      <c r="FA308" s="258"/>
      <c r="FB308" s="258"/>
      <c r="FC308" s="671"/>
      <c r="FD308" s="672"/>
      <c r="FE308" s="367"/>
      <c r="FF308" s="258"/>
      <c r="FG308" s="258"/>
    </row>
    <row r="309" spans="1:163" ht="37.5" customHeight="1">
      <c r="A309" s="253"/>
      <c r="B309" s="253"/>
      <c r="C309" s="253"/>
      <c r="D309" s="363"/>
      <c r="E309" s="363"/>
      <c r="F309" s="363"/>
      <c r="G309" s="669"/>
      <c r="H309" s="670"/>
      <c r="I309" s="892"/>
      <c r="J309" s="363"/>
      <c r="K309" s="363"/>
      <c r="L309" s="258"/>
      <c r="M309" s="258"/>
      <c r="N309" s="258"/>
      <c r="O309" s="671"/>
      <c r="P309" s="672"/>
      <c r="Q309" s="368"/>
      <c r="R309" s="258"/>
      <c r="S309" s="258"/>
      <c r="T309" s="258"/>
      <c r="U309" s="258"/>
      <c r="V309" s="258"/>
      <c r="W309" s="671"/>
      <c r="X309" s="672"/>
      <c r="Y309" s="367"/>
      <c r="Z309" s="258"/>
      <c r="AA309" s="258"/>
      <c r="AB309" s="258"/>
      <c r="AC309" s="258"/>
      <c r="AD309" s="258"/>
      <c r="AE309" s="671"/>
      <c r="AF309" s="672"/>
      <c r="AG309" s="367"/>
      <c r="AH309" s="258"/>
      <c r="AI309" s="258"/>
      <c r="AJ309" s="258"/>
      <c r="AK309" s="258"/>
      <c r="AL309" s="258"/>
      <c r="AM309" s="671"/>
      <c r="AN309" s="672"/>
      <c r="AO309" s="367"/>
      <c r="AP309" s="258"/>
      <c r="AQ309" s="258"/>
      <c r="AR309" s="258"/>
      <c r="AS309" s="258"/>
      <c r="AT309" s="258"/>
      <c r="AU309" s="671"/>
      <c r="AV309" s="672"/>
      <c r="AW309" s="367"/>
      <c r="AX309" s="258"/>
      <c r="AY309" s="258"/>
      <c r="AZ309" s="258"/>
      <c r="BA309" s="258"/>
      <c r="BB309" s="258"/>
      <c r="BC309" s="671"/>
      <c r="BD309" s="672"/>
      <c r="BE309" s="367"/>
      <c r="BF309" s="258"/>
      <c r="BG309" s="258"/>
      <c r="BH309" s="258"/>
      <c r="BI309" s="258"/>
      <c r="BJ309" s="258"/>
      <c r="BK309" s="671"/>
      <c r="BL309" s="672"/>
      <c r="BM309" s="367"/>
      <c r="BN309" s="258"/>
      <c r="BO309" s="258"/>
      <c r="BP309" s="258"/>
      <c r="BQ309" s="258"/>
      <c r="BR309" s="258"/>
      <c r="BS309" s="671"/>
      <c r="BT309" s="672"/>
      <c r="BU309" s="367"/>
      <c r="BV309" s="258"/>
      <c r="BW309" s="258"/>
      <c r="BX309" s="258"/>
      <c r="BY309" s="258"/>
      <c r="BZ309" s="258"/>
      <c r="CA309" s="671"/>
      <c r="CB309" s="672"/>
      <c r="CC309" s="367"/>
      <c r="CD309" s="258"/>
      <c r="CE309" s="258"/>
      <c r="CF309" s="258"/>
      <c r="CI309" s="671"/>
      <c r="CJ309" s="672"/>
      <c r="CK309" s="367"/>
      <c r="CN309" s="258"/>
      <c r="CO309" s="258"/>
      <c r="CP309" s="258"/>
      <c r="CQ309" s="671"/>
      <c r="CR309" s="672"/>
      <c r="CS309" s="367"/>
      <c r="CT309" s="258"/>
      <c r="CU309" s="258"/>
      <c r="CV309" s="258"/>
      <c r="CW309" s="258"/>
      <c r="CX309" s="258"/>
      <c r="CY309" s="671"/>
      <c r="CZ309" s="672"/>
      <c r="DA309" s="367"/>
      <c r="DB309" s="258"/>
      <c r="DC309" s="258"/>
      <c r="DD309" s="258"/>
      <c r="DG309" s="671"/>
      <c r="DH309" s="672"/>
      <c r="DI309" s="367"/>
      <c r="DL309" s="258"/>
      <c r="DM309" s="258"/>
      <c r="DN309" s="258"/>
      <c r="DO309" s="671"/>
      <c r="DP309" s="672"/>
      <c r="DQ309" s="367"/>
      <c r="DR309" s="258"/>
      <c r="DS309" s="258"/>
      <c r="DT309" s="258"/>
      <c r="DU309" s="258"/>
      <c r="DV309" s="258"/>
      <c r="DW309" s="671"/>
      <c r="DX309" s="672"/>
      <c r="DY309" s="367"/>
      <c r="DZ309" s="258"/>
      <c r="EA309" s="258"/>
      <c r="EB309" s="258"/>
      <c r="EC309" s="258"/>
      <c r="ED309" s="258"/>
      <c r="EE309" s="671"/>
      <c r="EF309" s="672"/>
      <c r="EG309" s="367"/>
      <c r="EH309" s="258"/>
      <c r="EI309" s="258"/>
      <c r="EJ309" s="258"/>
      <c r="EK309" s="258"/>
      <c r="EL309" s="258"/>
      <c r="EM309" s="671"/>
      <c r="EN309" s="672"/>
      <c r="EO309" s="367"/>
      <c r="EP309" s="258"/>
      <c r="EQ309" s="258"/>
      <c r="ER309" s="258"/>
      <c r="ES309" s="258"/>
      <c r="ET309" s="258"/>
      <c r="EU309" s="671"/>
      <c r="EV309" s="672"/>
      <c r="EW309" s="367"/>
      <c r="EX309" s="258"/>
      <c r="EY309" s="258"/>
      <c r="EZ309" s="258"/>
      <c r="FA309" s="258"/>
      <c r="FB309" s="258"/>
      <c r="FC309" s="671"/>
      <c r="FD309" s="672"/>
      <c r="FE309" s="367"/>
      <c r="FF309" s="258"/>
      <c r="FG309" s="258"/>
    </row>
    <row r="310" spans="1:163" ht="37.5" customHeight="1">
      <c r="A310" s="253"/>
      <c r="B310" s="253"/>
      <c r="C310" s="253"/>
      <c r="D310" s="363"/>
      <c r="E310" s="363"/>
      <c r="F310" s="363"/>
      <c r="G310" s="669"/>
      <c r="H310" s="670"/>
      <c r="I310" s="892"/>
      <c r="J310" s="363"/>
      <c r="K310" s="363"/>
      <c r="L310" s="258"/>
      <c r="M310" s="258"/>
      <c r="N310" s="258"/>
      <c r="O310" s="671"/>
      <c r="P310" s="672"/>
      <c r="Q310" s="368"/>
      <c r="R310" s="258"/>
      <c r="S310" s="258"/>
      <c r="T310" s="258"/>
      <c r="U310" s="258"/>
      <c r="V310" s="258"/>
      <c r="W310" s="671"/>
      <c r="X310" s="672"/>
      <c r="Y310" s="367"/>
      <c r="Z310" s="258"/>
      <c r="AA310" s="258"/>
      <c r="AB310" s="258"/>
      <c r="AC310" s="258"/>
      <c r="AD310" s="258"/>
      <c r="AE310" s="671"/>
      <c r="AF310" s="672"/>
      <c r="AG310" s="367"/>
      <c r="AH310" s="258"/>
      <c r="AI310" s="258"/>
      <c r="AJ310" s="258"/>
      <c r="AK310" s="258"/>
      <c r="AL310" s="258"/>
      <c r="AM310" s="671"/>
      <c r="AN310" s="672"/>
      <c r="AO310" s="367"/>
      <c r="AP310" s="258"/>
      <c r="AQ310" s="258"/>
      <c r="AR310" s="258"/>
      <c r="AS310" s="258"/>
      <c r="AT310" s="258"/>
      <c r="AU310" s="671"/>
      <c r="AV310" s="672"/>
      <c r="AW310" s="367"/>
      <c r="AX310" s="258"/>
      <c r="AY310" s="258"/>
      <c r="AZ310" s="258"/>
      <c r="BA310" s="258"/>
      <c r="BB310" s="258"/>
      <c r="BC310" s="671"/>
      <c r="BD310" s="672"/>
      <c r="BE310" s="367"/>
      <c r="BF310" s="258"/>
      <c r="BG310" s="258"/>
      <c r="BH310" s="258"/>
      <c r="BI310" s="258"/>
      <c r="BJ310" s="258"/>
      <c r="BK310" s="671"/>
      <c r="BL310" s="672"/>
      <c r="BM310" s="367"/>
      <c r="BN310" s="258"/>
      <c r="BO310" s="258"/>
      <c r="BP310" s="258"/>
      <c r="BQ310" s="258"/>
      <c r="BR310" s="258"/>
      <c r="BS310" s="671"/>
      <c r="BT310" s="672"/>
      <c r="BU310" s="367"/>
      <c r="BV310" s="258"/>
      <c r="BW310" s="258"/>
      <c r="BX310" s="258"/>
      <c r="BY310" s="258"/>
      <c r="BZ310" s="258"/>
      <c r="CA310" s="671"/>
      <c r="CB310" s="672"/>
      <c r="CC310" s="367"/>
      <c r="CD310" s="258"/>
      <c r="CE310" s="258"/>
      <c r="CF310" s="258"/>
      <c r="CI310" s="671"/>
      <c r="CJ310" s="672"/>
      <c r="CK310" s="367"/>
      <c r="CN310" s="258"/>
      <c r="CO310" s="258"/>
      <c r="CP310" s="258"/>
      <c r="CQ310" s="671"/>
      <c r="CR310" s="672"/>
      <c r="CS310" s="367"/>
      <c r="CT310" s="258"/>
      <c r="CU310" s="258"/>
      <c r="CV310" s="258"/>
      <c r="CW310" s="258"/>
      <c r="CX310" s="258"/>
      <c r="CY310" s="671"/>
      <c r="CZ310" s="672"/>
      <c r="DA310" s="367"/>
      <c r="DB310" s="258"/>
      <c r="DC310" s="258"/>
      <c r="DD310" s="258"/>
      <c r="DG310" s="671"/>
      <c r="DH310" s="672"/>
      <c r="DI310" s="367"/>
      <c r="DL310" s="258"/>
      <c r="DM310" s="258"/>
      <c r="DN310" s="258"/>
      <c r="DO310" s="671"/>
      <c r="DP310" s="672"/>
      <c r="DQ310" s="367"/>
      <c r="DR310" s="258"/>
      <c r="DS310" s="258"/>
      <c r="DT310" s="258"/>
      <c r="DU310" s="258"/>
      <c r="DV310" s="258"/>
      <c r="DW310" s="671"/>
      <c r="DX310" s="672"/>
      <c r="DY310" s="367"/>
      <c r="DZ310" s="258"/>
      <c r="EA310" s="258"/>
      <c r="EB310" s="258"/>
      <c r="EC310" s="258"/>
      <c r="ED310" s="258"/>
      <c r="EE310" s="671"/>
      <c r="EF310" s="672"/>
      <c r="EG310" s="367"/>
      <c r="EH310" s="258"/>
      <c r="EI310" s="258"/>
      <c r="EJ310" s="258"/>
      <c r="EK310" s="258"/>
      <c r="EL310" s="258"/>
      <c r="EM310" s="671"/>
      <c r="EN310" s="672"/>
      <c r="EO310" s="367"/>
      <c r="EP310" s="258"/>
      <c r="EQ310" s="258"/>
      <c r="ER310" s="258"/>
      <c r="ES310" s="258"/>
      <c r="ET310" s="258"/>
      <c r="EU310" s="671"/>
      <c r="EV310" s="672"/>
      <c r="EW310" s="367"/>
      <c r="EX310" s="258"/>
      <c r="EY310" s="258"/>
      <c r="EZ310" s="258"/>
      <c r="FA310" s="258"/>
      <c r="FB310" s="258"/>
      <c r="FC310" s="671"/>
      <c r="FD310" s="672"/>
      <c r="FE310" s="367"/>
      <c r="FF310" s="258"/>
      <c r="FG310" s="258"/>
    </row>
    <row r="311" spans="1:163" ht="37.5" customHeight="1">
      <c r="A311" s="253"/>
      <c r="B311" s="253"/>
      <c r="C311" s="253"/>
      <c r="D311" s="363"/>
      <c r="E311" s="363"/>
      <c r="F311" s="363"/>
      <c r="G311" s="669"/>
      <c r="H311" s="670"/>
      <c r="I311" s="892"/>
      <c r="J311" s="363"/>
      <c r="K311" s="363"/>
      <c r="L311" s="258"/>
      <c r="M311" s="258"/>
      <c r="N311" s="258"/>
      <c r="O311" s="671"/>
      <c r="P311" s="672"/>
      <c r="Q311" s="368"/>
      <c r="R311" s="258"/>
      <c r="S311" s="258"/>
      <c r="T311" s="258"/>
      <c r="U311" s="258"/>
      <c r="V311" s="258"/>
      <c r="W311" s="671"/>
      <c r="X311" s="672"/>
      <c r="Y311" s="367"/>
      <c r="Z311" s="258"/>
      <c r="AA311" s="258"/>
      <c r="AB311" s="258"/>
      <c r="AC311" s="258"/>
      <c r="AD311" s="258"/>
      <c r="AE311" s="671"/>
      <c r="AF311" s="672"/>
      <c r="AG311" s="367"/>
      <c r="AH311" s="258"/>
      <c r="AI311" s="258"/>
      <c r="AJ311" s="258"/>
      <c r="AK311" s="258"/>
      <c r="AL311" s="258"/>
      <c r="AM311" s="671"/>
      <c r="AN311" s="672"/>
      <c r="AO311" s="367"/>
      <c r="AP311" s="258"/>
      <c r="AQ311" s="258"/>
      <c r="AR311" s="258"/>
      <c r="AS311" s="258"/>
      <c r="AT311" s="258"/>
      <c r="AU311" s="671"/>
      <c r="AV311" s="672"/>
      <c r="AW311" s="367"/>
      <c r="AX311" s="258"/>
      <c r="AY311" s="258"/>
      <c r="AZ311" s="258"/>
      <c r="BA311" s="258"/>
      <c r="BB311" s="258"/>
      <c r="BC311" s="671"/>
      <c r="BD311" s="672"/>
      <c r="BE311" s="367"/>
      <c r="BF311" s="258"/>
      <c r="BG311" s="258"/>
      <c r="BH311" s="258"/>
      <c r="BI311" s="258"/>
      <c r="BJ311" s="258"/>
      <c r="BK311" s="671"/>
      <c r="BL311" s="672"/>
      <c r="BM311" s="367"/>
      <c r="BN311" s="258"/>
      <c r="BO311" s="258"/>
      <c r="BP311" s="258"/>
      <c r="BQ311" s="258"/>
      <c r="BR311" s="258"/>
      <c r="BS311" s="671"/>
      <c r="BT311" s="672"/>
      <c r="BU311" s="367"/>
      <c r="BV311" s="258"/>
      <c r="BW311" s="258"/>
      <c r="BX311" s="258"/>
      <c r="BY311" s="258"/>
      <c r="BZ311" s="258"/>
      <c r="CA311" s="671"/>
      <c r="CB311" s="672"/>
      <c r="CC311" s="367"/>
      <c r="CD311" s="258"/>
      <c r="CE311" s="258"/>
      <c r="CF311" s="258"/>
      <c r="CI311" s="671"/>
      <c r="CJ311" s="672"/>
      <c r="CK311" s="367"/>
      <c r="CN311" s="258"/>
      <c r="CO311" s="258"/>
      <c r="CP311" s="258"/>
      <c r="CQ311" s="671"/>
      <c r="CR311" s="672"/>
      <c r="CS311" s="367"/>
      <c r="CT311" s="258"/>
      <c r="CU311" s="258"/>
      <c r="CV311" s="258"/>
      <c r="CW311" s="258"/>
      <c r="CX311" s="258"/>
      <c r="CY311" s="671"/>
      <c r="CZ311" s="672"/>
      <c r="DA311" s="367"/>
      <c r="DB311" s="258"/>
      <c r="DC311" s="258"/>
      <c r="DD311" s="258"/>
      <c r="DG311" s="671"/>
      <c r="DH311" s="672"/>
      <c r="DI311" s="367"/>
      <c r="DL311" s="258"/>
      <c r="DM311" s="258"/>
      <c r="DN311" s="258"/>
      <c r="DO311" s="671"/>
      <c r="DP311" s="672"/>
      <c r="DQ311" s="367"/>
      <c r="DR311" s="258"/>
      <c r="DS311" s="258"/>
      <c r="DT311" s="258"/>
      <c r="DU311" s="258"/>
      <c r="DV311" s="258"/>
      <c r="DW311" s="671"/>
      <c r="DX311" s="672"/>
      <c r="DY311" s="367"/>
      <c r="DZ311" s="258"/>
      <c r="EA311" s="258"/>
      <c r="EB311" s="258"/>
      <c r="EC311" s="258"/>
      <c r="ED311" s="258"/>
      <c r="EE311" s="671"/>
      <c r="EF311" s="672"/>
      <c r="EG311" s="367"/>
      <c r="EH311" s="258"/>
      <c r="EI311" s="258"/>
      <c r="EJ311" s="258"/>
      <c r="EK311" s="258"/>
      <c r="EL311" s="258"/>
      <c r="EM311" s="671"/>
      <c r="EN311" s="672"/>
      <c r="EO311" s="367"/>
      <c r="EP311" s="258"/>
      <c r="EQ311" s="258"/>
      <c r="ER311" s="258"/>
      <c r="ES311" s="258"/>
      <c r="ET311" s="258"/>
      <c r="EU311" s="671"/>
      <c r="EV311" s="672"/>
      <c r="EW311" s="367"/>
      <c r="EX311" s="258"/>
      <c r="EY311" s="258"/>
      <c r="EZ311" s="258"/>
      <c r="FA311" s="258"/>
      <c r="FB311" s="258"/>
      <c r="FC311" s="671"/>
      <c r="FD311" s="672"/>
      <c r="FE311" s="367"/>
      <c r="FF311" s="258"/>
      <c r="FG311" s="258"/>
    </row>
    <row r="312" spans="1:163" ht="37.5" customHeight="1">
      <c r="A312" s="253"/>
      <c r="B312" s="253"/>
      <c r="C312" s="253"/>
      <c r="D312" s="363"/>
      <c r="E312" s="363"/>
      <c r="F312" s="363"/>
      <c r="G312" s="669"/>
      <c r="H312" s="670"/>
      <c r="I312" s="892"/>
      <c r="J312" s="363"/>
      <c r="K312" s="363"/>
      <c r="L312" s="258"/>
      <c r="M312" s="258"/>
      <c r="N312" s="258"/>
      <c r="O312" s="671"/>
      <c r="P312" s="672"/>
      <c r="Q312" s="368"/>
      <c r="R312" s="258"/>
      <c r="S312" s="258"/>
      <c r="T312" s="258"/>
      <c r="U312" s="258"/>
      <c r="V312" s="258"/>
      <c r="W312" s="671"/>
      <c r="X312" s="672"/>
      <c r="Y312" s="367"/>
      <c r="Z312" s="258"/>
      <c r="AA312" s="258"/>
      <c r="AB312" s="258"/>
      <c r="AC312" s="258"/>
      <c r="AD312" s="258"/>
      <c r="AE312" s="671"/>
      <c r="AF312" s="672"/>
      <c r="AG312" s="367"/>
      <c r="AH312" s="258"/>
      <c r="AI312" s="258"/>
      <c r="AJ312" s="258"/>
      <c r="AK312" s="258"/>
      <c r="AL312" s="258"/>
      <c r="AM312" s="671"/>
      <c r="AN312" s="672"/>
      <c r="AO312" s="367"/>
      <c r="AP312" s="258"/>
      <c r="AQ312" s="258"/>
      <c r="AR312" s="258"/>
      <c r="AS312" s="258"/>
      <c r="AT312" s="258"/>
      <c r="AU312" s="671"/>
      <c r="AV312" s="672"/>
      <c r="AW312" s="367"/>
      <c r="AX312" s="258"/>
      <c r="AY312" s="258"/>
      <c r="AZ312" s="258"/>
      <c r="BA312" s="258"/>
      <c r="BB312" s="258"/>
      <c r="BC312" s="671"/>
      <c r="BD312" s="672"/>
      <c r="BE312" s="367"/>
      <c r="BF312" s="258"/>
      <c r="BG312" s="258"/>
      <c r="BH312" s="258"/>
      <c r="BI312" s="258"/>
      <c r="BJ312" s="258"/>
      <c r="BK312" s="671"/>
      <c r="BL312" s="672"/>
      <c r="BM312" s="367"/>
      <c r="BN312" s="258"/>
      <c r="BO312" s="258"/>
      <c r="BP312" s="258"/>
      <c r="BQ312" s="258"/>
      <c r="BR312" s="258"/>
      <c r="BS312" s="671"/>
      <c r="BT312" s="672"/>
      <c r="BU312" s="367"/>
      <c r="BV312" s="258"/>
      <c r="BW312" s="258"/>
      <c r="BX312" s="258"/>
      <c r="BY312" s="258"/>
      <c r="BZ312" s="258"/>
      <c r="CA312" s="671"/>
      <c r="CB312" s="672"/>
      <c r="CC312" s="367"/>
      <c r="CD312" s="258"/>
      <c r="CE312" s="258"/>
      <c r="CF312" s="258"/>
      <c r="CI312" s="671"/>
      <c r="CJ312" s="672"/>
      <c r="CK312" s="367"/>
      <c r="CN312" s="258"/>
      <c r="CO312" s="258"/>
      <c r="CP312" s="258"/>
      <c r="CQ312" s="671"/>
      <c r="CR312" s="672"/>
      <c r="CS312" s="367"/>
      <c r="CT312" s="258"/>
      <c r="CU312" s="258"/>
      <c r="CV312" s="258"/>
      <c r="CW312" s="258"/>
      <c r="CX312" s="258"/>
      <c r="CY312" s="671"/>
      <c r="CZ312" s="672"/>
      <c r="DA312" s="367"/>
      <c r="DB312" s="258"/>
      <c r="DC312" s="258"/>
      <c r="DD312" s="258"/>
      <c r="DG312" s="671"/>
      <c r="DH312" s="672"/>
      <c r="DI312" s="367"/>
      <c r="DL312" s="258"/>
      <c r="DM312" s="258"/>
      <c r="DN312" s="258"/>
      <c r="DO312" s="671"/>
      <c r="DP312" s="672"/>
      <c r="DQ312" s="367"/>
      <c r="DR312" s="258"/>
      <c r="DS312" s="258"/>
      <c r="DT312" s="258"/>
      <c r="DU312" s="258"/>
      <c r="DV312" s="258"/>
      <c r="DW312" s="671"/>
      <c r="DX312" s="672"/>
      <c r="DY312" s="367"/>
      <c r="DZ312" s="258"/>
      <c r="EA312" s="258"/>
      <c r="EB312" s="258"/>
      <c r="EC312" s="258"/>
      <c r="ED312" s="258"/>
      <c r="EE312" s="671"/>
      <c r="EF312" s="672"/>
      <c r="EG312" s="367"/>
      <c r="EH312" s="258"/>
      <c r="EI312" s="258"/>
      <c r="EJ312" s="258"/>
      <c r="EK312" s="258"/>
      <c r="EL312" s="258"/>
      <c r="EM312" s="671"/>
      <c r="EN312" s="672"/>
      <c r="EO312" s="367"/>
      <c r="EP312" s="258"/>
      <c r="EQ312" s="258"/>
      <c r="ER312" s="258"/>
      <c r="ES312" s="258"/>
      <c r="ET312" s="258"/>
      <c r="EU312" s="671"/>
      <c r="EV312" s="672"/>
      <c r="EW312" s="367"/>
      <c r="EX312" s="258"/>
      <c r="EY312" s="258"/>
      <c r="EZ312" s="258"/>
      <c r="FA312" s="258"/>
      <c r="FB312" s="258"/>
      <c r="FC312" s="671"/>
      <c r="FD312" s="672"/>
      <c r="FE312" s="367"/>
      <c r="FF312" s="258"/>
      <c r="FG312" s="258"/>
    </row>
    <row r="313" spans="1:163" ht="37.5" customHeight="1">
      <c r="A313" s="253"/>
      <c r="B313" s="253"/>
      <c r="C313" s="253"/>
      <c r="D313" s="363"/>
      <c r="E313" s="363"/>
      <c r="F313" s="363"/>
      <c r="G313" s="669"/>
      <c r="H313" s="670"/>
      <c r="I313" s="892"/>
      <c r="J313" s="363"/>
      <c r="K313" s="363"/>
      <c r="L313" s="258"/>
      <c r="M313" s="258"/>
      <c r="N313" s="258"/>
      <c r="O313" s="671"/>
      <c r="P313" s="672"/>
      <c r="Q313" s="368"/>
      <c r="R313" s="258"/>
      <c r="S313" s="258"/>
      <c r="T313" s="258"/>
      <c r="U313" s="258"/>
      <c r="V313" s="258"/>
      <c r="W313" s="671"/>
      <c r="X313" s="672"/>
      <c r="Y313" s="367"/>
      <c r="Z313" s="258"/>
      <c r="AA313" s="258"/>
      <c r="AB313" s="258"/>
      <c r="AC313" s="258"/>
      <c r="AD313" s="258"/>
      <c r="AE313" s="671"/>
      <c r="AF313" s="672"/>
      <c r="AG313" s="367"/>
      <c r="AH313" s="258"/>
      <c r="AI313" s="258"/>
      <c r="AJ313" s="258"/>
      <c r="AK313" s="258"/>
      <c r="AL313" s="258"/>
      <c r="AM313" s="671"/>
      <c r="AN313" s="672"/>
      <c r="AO313" s="367"/>
      <c r="AP313" s="258"/>
      <c r="AQ313" s="258"/>
      <c r="AR313" s="258"/>
      <c r="AS313" s="258"/>
      <c r="AT313" s="258"/>
      <c r="AU313" s="671"/>
      <c r="AV313" s="672"/>
      <c r="AW313" s="367"/>
      <c r="AX313" s="258"/>
      <c r="AY313" s="258"/>
      <c r="AZ313" s="258"/>
      <c r="BA313" s="258"/>
      <c r="BB313" s="258"/>
      <c r="BC313" s="671"/>
      <c r="BD313" s="672"/>
      <c r="BE313" s="367"/>
      <c r="BF313" s="258"/>
      <c r="BG313" s="258"/>
      <c r="BH313" s="258"/>
      <c r="BI313" s="258"/>
      <c r="BJ313" s="258"/>
      <c r="BK313" s="671"/>
      <c r="BL313" s="672"/>
      <c r="BM313" s="367"/>
      <c r="BN313" s="258"/>
      <c r="BO313" s="258"/>
      <c r="BP313" s="258"/>
      <c r="BQ313" s="258"/>
      <c r="BR313" s="258"/>
      <c r="BS313" s="671"/>
      <c r="BT313" s="672"/>
      <c r="BU313" s="367"/>
      <c r="BV313" s="258"/>
      <c r="BW313" s="258"/>
      <c r="BX313" s="258"/>
      <c r="BY313" s="258"/>
      <c r="BZ313" s="258"/>
      <c r="CA313" s="671"/>
      <c r="CB313" s="672"/>
      <c r="CC313" s="367"/>
      <c r="CD313" s="258"/>
      <c r="CE313" s="258"/>
      <c r="CF313" s="258"/>
      <c r="CI313" s="671"/>
      <c r="CJ313" s="672"/>
      <c r="CK313" s="367"/>
      <c r="CN313" s="258"/>
      <c r="CO313" s="258"/>
      <c r="CP313" s="258"/>
      <c r="CQ313" s="671"/>
      <c r="CR313" s="672"/>
      <c r="CS313" s="367"/>
      <c r="CT313" s="258"/>
      <c r="CU313" s="258"/>
      <c r="CV313" s="258"/>
      <c r="CW313" s="258"/>
      <c r="CX313" s="258"/>
      <c r="CY313" s="671"/>
      <c r="CZ313" s="672"/>
      <c r="DA313" s="367"/>
      <c r="DB313" s="258"/>
      <c r="DC313" s="258"/>
      <c r="DD313" s="258"/>
      <c r="DG313" s="671"/>
      <c r="DH313" s="672"/>
      <c r="DI313" s="367"/>
      <c r="DL313" s="258"/>
      <c r="DM313" s="258"/>
      <c r="DN313" s="258"/>
      <c r="DO313" s="671"/>
      <c r="DP313" s="672"/>
      <c r="DQ313" s="367"/>
      <c r="DR313" s="258"/>
      <c r="DS313" s="258"/>
      <c r="DT313" s="258"/>
      <c r="DU313" s="258"/>
      <c r="DV313" s="258"/>
      <c r="DW313" s="671"/>
      <c r="DX313" s="672"/>
      <c r="DY313" s="367"/>
      <c r="DZ313" s="258"/>
      <c r="EA313" s="258"/>
      <c r="EB313" s="258"/>
      <c r="EC313" s="258"/>
      <c r="ED313" s="258"/>
      <c r="EE313" s="671"/>
      <c r="EF313" s="672"/>
      <c r="EG313" s="367"/>
      <c r="EH313" s="258"/>
      <c r="EI313" s="258"/>
      <c r="EJ313" s="258"/>
      <c r="EK313" s="258"/>
      <c r="EL313" s="258"/>
      <c r="EM313" s="671"/>
      <c r="EN313" s="672"/>
      <c r="EO313" s="367"/>
      <c r="EP313" s="258"/>
      <c r="EQ313" s="258"/>
      <c r="ER313" s="258"/>
      <c r="ES313" s="258"/>
      <c r="ET313" s="258"/>
      <c r="EU313" s="671"/>
      <c r="EV313" s="672"/>
      <c r="EW313" s="367"/>
      <c r="EX313" s="258"/>
      <c r="EY313" s="258"/>
      <c r="EZ313" s="258"/>
      <c r="FA313" s="258"/>
      <c r="FB313" s="258"/>
      <c r="FC313" s="671"/>
      <c r="FD313" s="672"/>
      <c r="FE313" s="367"/>
      <c r="FF313" s="258"/>
      <c r="FG313" s="258"/>
    </row>
    <row r="314" spans="1:163" ht="37.5" customHeight="1">
      <c r="A314" s="253"/>
      <c r="B314" s="253"/>
      <c r="C314" s="253"/>
      <c r="D314" s="363"/>
      <c r="E314" s="363"/>
      <c r="F314" s="363"/>
      <c r="G314" s="669"/>
      <c r="H314" s="670"/>
      <c r="I314" s="892"/>
      <c r="J314" s="363"/>
      <c r="K314" s="363"/>
      <c r="L314" s="258"/>
      <c r="M314" s="258"/>
      <c r="N314" s="258"/>
      <c r="O314" s="671"/>
      <c r="P314" s="672"/>
      <c r="Q314" s="368"/>
      <c r="R314" s="258"/>
      <c r="S314" s="258"/>
      <c r="T314" s="258"/>
      <c r="U314" s="258"/>
      <c r="V314" s="258"/>
      <c r="W314" s="671"/>
      <c r="X314" s="672"/>
      <c r="Y314" s="367"/>
      <c r="Z314" s="258"/>
      <c r="AA314" s="258"/>
      <c r="AB314" s="258"/>
      <c r="AC314" s="258"/>
      <c r="AD314" s="258"/>
      <c r="AE314" s="671"/>
      <c r="AF314" s="672"/>
      <c r="AG314" s="367"/>
      <c r="AH314" s="258"/>
      <c r="AI314" s="258"/>
      <c r="AJ314" s="258"/>
      <c r="AK314" s="258"/>
      <c r="AL314" s="258"/>
      <c r="AM314" s="671"/>
      <c r="AN314" s="672"/>
      <c r="AO314" s="367"/>
      <c r="AP314" s="258"/>
      <c r="AQ314" s="258"/>
      <c r="AR314" s="258"/>
      <c r="AS314" s="258"/>
      <c r="AT314" s="258"/>
      <c r="AU314" s="671"/>
      <c r="AV314" s="672"/>
      <c r="AW314" s="367"/>
      <c r="AX314" s="258"/>
      <c r="AY314" s="258"/>
      <c r="AZ314" s="258"/>
      <c r="BA314" s="258"/>
      <c r="BB314" s="258"/>
      <c r="BC314" s="671"/>
      <c r="BD314" s="672"/>
      <c r="BE314" s="367"/>
      <c r="BF314" s="258"/>
      <c r="BG314" s="258"/>
      <c r="BH314" s="258"/>
      <c r="BI314" s="258"/>
      <c r="BJ314" s="258"/>
      <c r="BK314" s="671"/>
      <c r="BL314" s="672"/>
      <c r="BM314" s="367"/>
      <c r="BN314" s="258"/>
      <c r="BO314" s="258"/>
      <c r="BP314" s="258"/>
      <c r="BQ314" s="258"/>
      <c r="BR314" s="258"/>
      <c r="BS314" s="671"/>
      <c r="BT314" s="672"/>
      <c r="BU314" s="367"/>
      <c r="BV314" s="258"/>
      <c r="BW314" s="258"/>
      <c r="BX314" s="258"/>
      <c r="BY314" s="258"/>
      <c r="BZ314" s="258"/>
      <c r="CA314" s="671"/>
      <c r="CB314" s="672"/>
      <c r="CC314" s="367"/>
      <c r="CD314" s="258"/>
      <c r="CE314" s="258"/>
      <c r="CF314" s="258"/>
      <c r="CI314" s="671"/>
      <c r="CJ314" s="672"/>
      <c r="CK314" s="367"/>
      <c r="CN314" s="258"/>
      <c r="CO314" s="258"/>
      <c r="CP314" s="258"/>
      <c r="CQ314" s="671"/>
      <c r="CR314" s="672"/>
      <c r="CS314" s="367"/>
      <c r="CT314" s="258"/>
      <c r="CU314" s="258"/>
      <c r="CV314" s="258"/>
      <c r="CW314" s="258"/>
      <c r="CX314" s="258"/>
      <c r="CY314" s="671"/>
      <c r="CZ314" s="672"/>
      <c r="DA314" s="367"/>
      <c r="DB314" s="258"/>
      <c r="DC314" s="258"/>
      <c r="DD314" s="258"/>
      <c r="DG314" s="671"/>
      <c r="DH314" s="672"/>
      <c r="DI314" s="367"/>
      <c r="DL314" s="258"/>
      <c r="DM314" s="258"/>
      <c r="DN314" s="258"/>
      <c r="DO314" s="671"/>
      <c r="DP314" s="672"/>
      <c r="DQ314" s="367"/>
      <c r="DR314" s="258"/>
      <c r="DS314" s="258"/>
      <c r="DT314" s="258"/>
      <c r="DU314" s="258"/>
      <c r="DV314" s="258"/>
      <c r="DW314" s="671"/>
      <c r="DX314" s="672"/>
      <c r="DY314" s="367"/>
      <c r="DZ314" s="258"/>
      <c r="EA314" s="258"/>
      <c r="EB314" s="258"/>
      <c r="EC314" s="258"/>
      <c r="ED314" s="258"/>
      <c r="EE314" s="671"/>
      <c r="EF314" s="672"/>
      <c r="EG314" s="367"/>
      <c r="EH314" s="258"/>
      <c r="EI314" s="258"/>
      <c r="EJ314" s="258"/>
      <c r="EK314" s="258"/>
      <c r="EL314" s="258"/>
      <c r="EM314" s="671"/>
      <c r="EN314" s="672"/>
      <c r="EO314" s="367"/>
      <c r="EP314" s="258"/>
      <c r="EQ314" s="258"/>
      <c r="ER314" s="258"/>
      <c r="ES314" s="258"/>
      <c r="ET314" s="258"/>
      <c r="EU314" s="671"/>
      <c r="EV314" s="672"/>
      <c r="EW314" s="367"/>
      <c r="EX314" s="258"/>
      <c r="EY314" s="258"/>
      <c r="EZ314" s="258"/>
      <c r="FA314" s="258"/>
      <c r="FB314" s="258"/>
      <c r="FC314" s="671"/>
      <c r="FD314" s="672"/>
      <c r="FE314" s="367"/>
      <c r="FF314" s="258"/>
      <c r="FG314" s="258"/>
    </row>
    <row r="315" spans="1:163" ht="37.5" customHeight="1">
      <c r="A315" s="253"/>
      <c r="B315" s="253"/>
      <c r="C315" s="253"/>
      <c r="D315" s="363"/>
      <c r="E315" s="363"/>
      <c r="F315" s="363"/>
      <c r="G315" s="669"/>
      <c r="H315" s="670"/>
      <c r="I315" s="892"/>
      <c r="J315" s="363"/>
      <c r="K315" s="363"/>
      <c r="L315" s="258"/>
      <c r="M315" s="258"/>
      <c r="N315" s="258"/>
      <c r="O315" s="671"/>
      <c r="P315" s="672"/>
      <c r="Q315" s="368"/>
      <c r="R315" s="258"/>
      <c r="S315" s="258"/>
      <c r="T315" s="258"/>
      <c r="U315" s="258"/>
      <c r="V315" s="258"/>
      <c r="W315" s="671"/>
      <c r="X315" s="672"/>
      <c r="Y315" s="367"/>
      <c r="Z315" s="258"/>
      <c r="AA315" s="258"/>
      <c r="AB315" s="258"/>
      <c r="AC315" s="258"/>
      <c r="AD315" s="258"/>
      <c r="AE315" s="671"/>
      <c r="AF315" s="672"/>
      <c r="AG315" s="367"/>
      <c r="AH315" s="258"/>
      <c r="AI315" s="258"/>
      <c r="AJ315" s="258"/>
      <c r="AK315" s="258"/>
      <c r="AL315" s="258"/>
      <c r="AM315" s="671"/>
      <c r="AN315" s="672"/>
      <c r="AO315" s="367"/>
      <c r="AP315" s="258"/>
      <c r="AQ315" s="258"/>
      <c r="AR315" s="258"/>
      <c r="AS315" s="258"/>
      <c r="AT315" s="258"/>
      <c r="AU315" s="671"/>
      <c r="AV315" s="672"/>
      <c r="AW315" s="367"/>
      <c r="AX315" s="258"/>
      <c r="AY315" s="258"/>
      <c r="AZ315" s="258"/>
      <c r="BA315" s="258"/>
      <c r="BB315" s="258"/>
      <c r="BC315" s="671"/>
      <c r="BD315" s="672"/>
      <c r="BE315" s="367"/>
      <c r="BF315" s="258"/>
      <c r="BG315" s="258"/>
      <c r="BH315" s="258"/>
      <c r="BI315" s="258"/>
      <c r="BJ315" s="258"/>
      <c r="BK315" s="671"/>
      <c r="BL315" s="672"/>
      <c r="BM315" s="367"/>
      <c r="BN315" s="258"/>
      <c r="BO315" s="258"/>
      <c r="BP315" s="258"/>
      <c r="BQ315" s="258"/>
      <c r="BR315" s="258"/>
      <c r="BS315" s="671"/>
      <c r="BT315" s="672"/>
      <c r="BU315" s="367"/>
      <c r="BV315" s="258"/>
      <c r="BW315" s="258"/>
      <c r="BX315" s="258"/>
      <c r="BY315" s="258"/>
      <c r="BZ315" s="258"/>
      <c r="CA315" s="671"/>
      <c r="CB315" s="672"/>
      <c r="CC315" s="367"/>
      <c r="CD315" s="258"/>
      <c r="CE315" s="258"/>
      <c r="CF315" s="258"/>
      <c r="CI315" s="671"/>
      <c r="CJ315" s="672"/>
      <c r="CK315" s="367"/>
      <c r="CN315" s="258"/>
      <c r="CO315" s="258"/>
      <c r="CP315" s="258"/>
      <c r="CQ315" s="671"/>
      <c r="CR315" s="672"/>
      <c r="CS315" s="367"/>
      <c r="CT315" s="258"/>
      <c r="CU315" s="258"/>
      <c r="CV315" s="258"/>
      <c r="CW315" s="258"/>
      <c r="CX315" s="258"/>
      <c r="CY315" s="671"/>
      <c r="CZ315" s="672"/>
      <c r="DA315" s="367"/>
      <c r="DB315" s="258"/>
      <c r="DC315" s="258"/>
      <c r="DD315" s="258"/>
      <c r="DG315" s="671"/>
      <c r="DH315" s="672"/>
      <c r="DI315" s="367"/>
      <c r="DL315" s="258"/>
      <c r="DM315" s="258"/>
      <c r="DN315" s="258"/>
      <c r="DO315" s="671"/>
      <c r="DP315" s="672"/>
      <c r="DQ315" s="367"/>
      <c r="DR315" s="258"/>
      <c r="DS315" s="258"/>
      <c r="DT315" s="258"/>
      <c r="DU315" s="258"/>
      <c r="DV315" s="258"/>
      <c r="DW315" s="671"/>
      <c r="DX315" s="672"/>
      <c r="DY315" s="367"/>
      <c r="DZ315" s="258"/>
      <c r="EA315" s="258"/>
      <c r="EB315" s="258"/>
      <c r="EC315" s="258"/>
      <c r="ED315" s="258"/>
      <c r="EE315" s="671"/>
      <c r="EF315" s="672"/>
      <c r="EG315" s="367"/>
      <c r="EH315" s="258"/>
      <c r="EI315" s="258"/>
      <c r="EJ315" s="258"/>
      <c r="EK315" s="258"/>
      <c r="EL315" s="258"/>
      <c r="EM315" s="671"/>
      <c r="EN315" s="672"/>
      <c r="EO315" s="367"/>
      <c r="EP315" s="258"/>
      <c r="EQ315" s="258"/>
      <c r="ER315" s="258"/>
      <c r="ES315" s="258"/>
      <c r="ET315" s="258"/>
      <c r="EU315" s="671"/>
      <c r="EV315" s="672"/>
      <c r="EW315" s="367"/>
      <c r="EX315" s="258"/>
      <c r="EY315" s="258"/>
      <c r="EZ315" s="258"/>
      <c r="FA315" s="258"/>
      <c r="FB315" s="258"/>
      <c r="FC315" s="671"/>
      <c r="FD315" s="672"/>
      <c r="FE315" s="367"/>
      <c r="FF315" s="258"/>
      <c r="FG315" s="258"/>
    </row>
    <row r="316" spans="1:163" ht="37.5" customHeight="1">
      <c r="A316" s="253"/>
      <c r="B316" s="253"/>
      <c r="C316" s="253"/>
      <c r="D316" s="363"/>
      <c r="E316" s="363"/>
      <c r="F316" s="363"/>
      <c r="G316" s="669"/>
      <c r="H316" s="670"/>
      <c r="I316" s="892"/>
      <c r="J316" s="363"/>
      <c r="K316" s="363"/>
      <c r="L316" s="258"/>
      <c r="M316" s="258"/>
      <c r="N316" s="258"/>
      <c r="O316" s="671"/>
      <c r="P316" s="672"/>
      <c r="Q316" s="368"/>
      <c r="R316" s="258"/>
      <c r="S316" s="258"/>
      <c r="T316" s="258"/>
      <c r="U316" s="258"/>
      <c r="V316" s="258"/>
      <c r="W316" s="671"/>
      <c r="X316" s="672"/>
      <c r="Y316" s="367"/>
      <c r="Z316" s="258"/>
      <c r="AA316" s="258"/>
      <c r="AB316" s="258"/>
      <c r="AC316" s="258"/>
      <c r="AD316" s="258"/>
      <c r="AE316" s="671"/>
      <c r="AF316" s="672"/>
      <c r="AG316" s="367"/>
      <c r="AH316" s="258"/>
      <c r="AI316" s="258"/>
      <c r="AJ316" s="258"/>
      <c r="AK316" s="258"/>
      <c r="AL316" s="258"/>
      <c r="AM316" s="671"/>
      <c r="AN316" s="672"/>
      <c r="AO316" s="367"/>
      <c r="AP316" s="258"/>
      <c r="AQ316" s="258"/>
      <c r="AR316" s="258"/>
      <c r="AS316" s="258"/>
      <c r="AT316" s="258"/>
      <c r="AU316" s="671"/>
      <c r="AV316" s="672"/>
      <c r="AW316" s="367"/>
      <c r="AX316" s="258"/>
      <c r="AY316" s="258"/>
      <c r="AZ316" s="258"/>
      <c r="BA316" s="258"/>
      <c r="BB316" s="258"/>
      <c r="BC316" s="671"/>
      <c r="BD316" s="672"/>
      <c r="BE316" s="367"/>
      <c r="BF316" s="258"/>
      <c r="BG316" s="258"/>
      <c r="BH316" s="258"/>
      <c r="BI316" s="258"/>
      <c r="BJ316" s="258"/>
      <c r="BK316" s="671"/>
      <c r="BL316" s="672"/>
      <c r="BM316" s="367"/>
      <c r="BN316" s="258"/>
      <c r="BO316" s="258"/>
      <c r="BP316" s="258"/>
      <c r="BQ316" s="258"/>
      <c r="BR316" s="258"/>
      <c r="BS316" s="671"/>
      <c r="BT316" s="672"/>
      <c r="BU316" s="367"/>
      <c r="BV316" s="258"/>
      <c r="BW316" s="258"/>
      <c r="BX316" s="258"/>
      <c r="BY316" s="258"/>
      <c r="BZ316" s="258"/>
      <c r="CA316" s="671"/>
      <c r="CB316" s="672"/>
      <c r="CC316" s="367"/>
      <c r="CD316" s="258"/>
      <c r="CE316" s="258"/>
      <c r="CF316" s="258"/>
      <c r="CI316" s="671"/>
      <c r="CJ316" s="672"/>
      <c r="CK316" s="367"/>
      <c r="CN316" s="258"/>
      <c r="CO316" s="258"/>
      <c r="CP316" s="258"/>
      <c r="CQ316" s="671"/>
      <c r="CR316" s="672"/>
      <c r="CS316" s="367"/>
      <c r="CT316" s="258"/>
      <c r="CU316" s="258"/>
      <c r="CV316" s="258"/>
      <c r="CW316" s="258"/>
      <c r="CX316" s="258"/>
      <c r="CY316" s="671"/>
      <c r="CZ316" s="672"/>
      <c r="DA316" s="367"/>
      <c r="DB316" s="258"/>
      <c r="DC316" s="258"/>
      <c r="DD316" s="258"/>
      <c r="DG316" s="671"/>
      <c r="DH316" s="672"/>
      <c r="DI316" s="367"/>
      <c r="DL316" s="258"/>
      <c r="DM316" s="258"/>
      <c r="DN316" s="258"/>
      <c r="DO316" s="671"/>
      <c r="DP316" s="672"/>
      <c r="DQ316" s="367"/>
      <c r="DR316" s="258"/>
      <c r="DS316" s="258"/>
      <c r="DT316" s="258"/>
      <c r="DU316" s="258"/>
      <c r="DV316" s="258"/>
      <c r="DW316" s="671"/>
      <c r="DX316" s="672"/>
      <c r="DY316" s="367"/>
      <c r="DZ316" s="258"/>
      <c r="EA316" s="258"/>
      <c r="EB316" s="258"/>
      <c r="EC316" s="258"/>
      <c r="ED316" s="258"/>
      <c r="EE316" s="671"/>
      <c r="EF316" s="672"/>
      <c r="EG316" s="367"/>
      <c r="EH316" s="258"/>
      <c r="EI316" s="258"/>
      <c r="EJ316" s="258"/>
      <c r="EK316" s="258"/>
      <c r="EL316" s="258"/>
      <c r="EM316" s="671"/>
      <c r="EN316" s="672"/>
      <c r="EO316" s="367"/>
      <c r="EP316" s="258"/>
      <c r="EQ316" s="258"/>
      <c r="ER316" s="258"/>
      <c r="ES316" s="258"/>
      <c r="ET316" s="258"/>
      <c r="EU316" s="671"/>
      <c r="EV316" s="672"/>
      <c r="EW316" s="367"/>
      <c r="EX316" s="258"/>
      <c r="EY316" s="258"/>
      <c r="EZ316" s="258"/>
      <c r="FA316" s="258"/>
      <c r="FB316" s="258"/>
      <c r="FC316" s="671"/>
      <c r="FD316" s="672"/>
      <c r="FE316" s="367"/>
      <c r="FF316" s="258"/>
      <c r="FG316" s="258"/>
    </row>
    <row r="317" spans="1:163" ht="37.5" customHeight="1">
      <c r="A317" s="253"/>
      <c r="B317" s="253"/>
      <c r="C317" s="253"/>
      <c r="D317" s="363"/>
      <c r="E317" s="363"/>
      <c r="F317" s="363"/>
      <c r="G317" s="669"/>
      <c r="H317" s="670"/>
      <c r="I317" s="892"/>
      <c r="J317" s="363"/>
      <c r="K317" s="363"/>
      <c r="L317" s="258"/>
      <c r="M317" s="258"/>
      <c r="N317" s="258"/>
      <c r="O317" s="671"/>
      <c r="P317" s="672"/>
      <c r="Q317" s="368"/>
      <c r="R317" s="258"/>
      <c r="S317" s="258"/>
      <c r="T317" s="258"/>
      <c r="U317" s="258"/>
      <c r="V317" s="258"/>
      <c r="W317" s="671"/>
      <c r="X317" s="672"/>
      <c r="Y317" s="367"/>
      <c r="Z317" s="258"/>
      <c r="AA317" s="258"/>
      <c r="AB317" s="258"/>
      <c r="AC317" s="258"/>
      <c r="AD317" s="258"/>
      <c r="AE317" s="671"/>
      <c r="AF317" s="672"/>
      <c r="AG317" s="367"/>
      <c r="AH317" s="258"/>
      <c r="AI317" s="258"/>
      <c r="AJ317" s="258"/>
      <c r="AK317" s="258"/>
      <c r="AL317" s="258"/>
      <c r="AM317" s="671"/>
      <c r="AN317" s="672"/>
      <c r="AO317" s="367"/>
      <c r="AP317" s="258"/>
      <c r="AQ317" s="258"/>
      <c r="AR317" s="258"/>
      <c r="AS317" s="258"/>
      <c r="AT317" s="258"/>
      <c r="AU317" s="671"/>
      <c r="AV317" s="672"/>
      <c r="AW317" s="367"/>
      <c r="AX317" s="258"/>
      <c r="AY317" s="258"/>
      <c r="AZ317" s="258"/>
      <c r="BA317" s="258"/>
      <c r="BB317" s="258"/>
      <c r="BC317" s="671"/>
      <c r="BD317" s="672"/>
      <c r="BE317" s="367"/>
      <c r="BF317" s="258"/>
      <c r="BG317" s="258"/>
      <c r="BH317" s="258"/>
      <c r="BI317" s="258"/>
      <c r="BJ317" s="258"/>
      <c r="BK317" s="671"/>
      <c r="BL317" s="672"/>
      <c r="BM317" s="367"/>
      <c r="BN317" s="258"/>
      <c r="BO317" s="258"/>
      <c r="BP317" s="258"/>
      <c r="BQ317" s="258"/>
      <c r="BR317" s="258"/>
      <c r="BS317" s="671"/>
      <c r="BT317" s="672"/>
      <c r="BU317" s="367"/>
      <c r="BV317" s="258"/>
      <c r="BW317" s="258"/>
      <c r="BX317" s="258"/>
      <c r="BY317" s="258"/>
      <c r="BZ317" s="258"/>
      <c r="CA317" s="671"/>
      <c r="CB317" s="672"/>
      <c r="CC317" s="367"/>
      <c r="CD317" s="258"/>
      <c r="CE317" s="258"/>
      <c r="CF317" s="258"/>
      <c r="CI317" s="671"/>
      <c r="CJ317" s="672"/>
      <c r="CK317" s="367"/>
      <c r="CN317" s="258"/>
      <c r="CO317" s="258"/>
      <c r="CP317" s="258"/>
      <c r="CQ317" s="671"/>
      <c r="CR317" s="672"/>
      <c r="CS317" s="367"/>
      <c r="CT317" s="258"/>
      <c r="CU317" s="258"/>
      <c r="CV317" s="258"/>
      <c r="CW317" s="258"/>
      <c r="CX317" s="258"/>
      <c r="CY317" s="671"/>
      <c r="CZ317" s="672"/>
      <c r="DA317" s="367"/>
      <c r="DB317" s="258"/>
      <c r="DC317" s="258"/>
      <c r="DD317" s="258"/>
      <c r="DG317" s="671"/>
      <c r="DH317" s="672"/>
      <c r="DI317" s="367"/>
      <c r="DL317" s="258"/>
      <c r="DM317" s="258"/>
      <c r="DN317" s="258"/>
      <c r="DO317" s="671"/>
      <c r="DP317" s="672"/>
      <c r="DQ317" s="367"/>
      <c r="DR317" s="258"/>
      <c r="DS317" s="258"/>
      <c r="DT317" s="258"/>
      <c r="DU317" s="258"/>
      <c r="DV317" s="258"/>
      <c r="DW317" s="671"/>
      <c r="DX317" s="672"/>
      <c r="DY317" s="367"/>
      <c r="DZ317" s="258"/>
      <c r="EA317" s="258"/>
      <c r="EB317" s="258"/>
      <c r="EC317" s="258"/>
      <c r="ED317" s="258"/>
      <c r="EE317" s="671"/>
      <c r="EF317" s="672"/>
      <c r="EG317" s="367"/>
      <c r="EH317" s="258"/>
      <c r="EI317" s="258"/>
      <c r="EJ317" s="258"/>
      <c r="EK317" s="258"/>
      <c r="EL317" s="258"/>
      <c r="EM317" s="671"/>
      <c r="EN317" s="672"/>
      <c r="EO317" s="367"/>
      <c r="EP317" s="258"/>
      <c r="EQ317" s="258"/>
      <c r="ER317" s="258"/>
      <c r="ES317" s="258"/>
      <c r="ET317" s="258"/>
      <c r="EU317" s="671"/>
      <c r="EV317" s="672"/>
      <c r="EW317" s="367"/>
      <c r="EX317" s="258"/>
      <c r="EY317" s="258"/>
      <c r="EZ317" s="258"/>
      <c r="FA317" s="258"/>
      <c r="FB317" s="258"/>
      <c r="FC317" s="671"/>
      <c r="FD317" s="672"/>
      <c r="FE317" s="367"/>
      <c r="FF317" s="258"/>
      <c r="FG317" s="258"/>
    </row>
    <row r="318" spans="1:163" ht="37.5" customHeight="1">
      <c r="A318" s="253"/>
      <c r="B318" s="253"/>
      <c r="C318" s="253"/>
      <c r="D318" s="363"/>
      <c r="E318" s="363"/>
      <c r="F318" s="363"/>
      <c r="G318" s="669"/>
      <c r="H318" s="670"/>
      <c r="I318" s="892"/>
      <c r="J318" s="363"/>
      <c r="K318" s="363"/>
      <c r="L318" s="258"/>
      <c r="M318" s="258"/>
      <c r="N318" s="258"/>
      <c r="O318" s="671"/>
      <c r="P318" s="672"/>
      <c r="Q318" s="368"/>
      <c r="R318" s="258"/>
      <c r="S318" s="258"/>
      <c r="T318" s="258"/>
      <c r="U318" s="258"/>
      <c r="V318" s="258"/>
      <c r="W318" s="671"/>
      <c r="X318" s="672"/>
      <c r="Y318" s="367"/>
      <c r="Z318" s="258"/>
      <c r="AA318" s="258"/>
      <c r="AB318" s="258"/>
      <c r="AC318" s="258"/>
      <c r="AD318" s="258"/>
      <c r="AE318" s="671"/>
      <c r="AF318" s="672"/>
      <c r="AG318" s="367"/>
      <c r="AH318" s="258"/>
      <c r="AI318" s="258"/>
      <c r="AJ318" s="258"/>
      <c r="AK318" s="258"/>
      <c r="AL318" s="258"/>
      <c r="AM318" s="671"/>
      <c r="AN318" s="672"/>
      <c r="AO318" s="367"/>
      <c r="AP318" s="258"/>
      <c r="AQ318" s="258"/>
      <c r="AR318" s="258"/>
      <c r="AS318" s="258"/>
      <c r="AT318" s="258"/>
      <c r="AU318" s="671"/>
      <c r="AV318" s="672"/>
      <c r="AW318" s="367"/>
      <c r="AX318" s="258"/>
      <c r="AY318" s="258"/>
      <c r="AZ318" s="258"/>
      <c r="BA318" s="258"/>
      <c r="BB318" s="258"/>
      <c r="BC318" s="671"/>
      <c r="BD318" s="672"/>
      <c r="BE318" s="367"/>
      <c r="BF318" s="258"/>
      <c r="BG318" s="258"/>
      <c r="BH318" s="258"/>
      <c r="BI318" s="258"/>
      <c r="BJ318" s="258"/>
      <c r="BK318" s="671"/>
      <c r="BL318" s="672"/>
      <c r="BM318" s="367"/>
      <c r="BN318" s="258"/>
      <c r="BO318" s="258"/>
      <c r="BP318" s="258"/>
      <c r="BQ318" s="258"/>
      <c r="BR318" s="258"/>
      <c r="BS318" s="671"/>
      <c r="BT318" s="672"/>
      <c r="BU318" s="367"/>
      <c r="BV318" s="258"/>
      <c r="BW318" s="258"/>
      <c r="BX318" s="258"/>
      <c r="BY318" s="258"/>
      <c r="BZ318" s="258"/>
      <c r="CA318" s="671"/>
      <c r="CB318" s="672"/>
      <c r="CC318" s="367"/>
      <c r="CD318" s="258"/>
      <c r="CE318" s="258"/>
      <c r="CF318" s="258"/>
      <c r="CI318" s="671"/>
      <c r="CJ318" s="672"/>
      <c r="CK318" s="367"/>
      <c r="CN318" s="258"/>
      <c r="CO318" s="258"/>
      <c r="CP318" s="258"/>
      <c r="CQ318" s="671"/>
      <c r="CR318" s="672"/>
      <c r="CS318" s="367"/>
      <c r="CT318" s="258"/>
      <c r="CU318" s="258"/>
      <c r="CV318" s="258"/>
      <c r="CW318" s="258"/>
      <c r="CX318" s="258"/>
      <c r="CY318" s="671"/>
      <c r="CZ318" s="672"/>
      <c r="DA318" s="367"/>
      <c r="DB318" s="258"/>
      <c r="DC318" s="258"/>
      <c r="DD318" s="258"/>
      <c r="DG318" s="671"/>
      <c r="DH318" s="672"/>
      <c r="DI318" s="367"/>
      <c r="DL318" s="258"/>
      <c r="DM318" s="258"/>
      <c r="DN318" s="258"/>
      <c r="DO318" s="671"/>
      <c r="DP318" s="672"/>
      <c r="DQ318" s="367"/>
      <c r="DR318" s="258"/>
      <c r="DS318" s="258"/>
      <c r="DT318" s="258"/>
      <c r="DU318" s="258"/>
      <c r="DV318" s="258"/>
      <c r="DW318" s="671"/>
      <c r="DX318" s="672"/>
      <c r="DY318" s="367"/>
      <c r="DZ318" s="258"/>
      <c r="EA318" s="258"/>
      <c r="EB318" s="258"/>
      <c r="EC318" s="258"/>
      <c r="ED318" s="258"/>
      <c r="EE318" s="671"/>
      <c r="EF318" s="672"/>
      <c r="EG318" s="367"/>
      <c r="EH318" s="258"/>
      <c r="EI318" s="258"/>
      <c r="EJ318" s="258"/>
      <c r="EK318" s="258"/>
      <c r="EL318" s="258"/>
      <c r="EM318" s="671"/>
      <c r="EN318" s="672"/>
      <c r="EO318" s="367"/>
      <c r="EP318" s="258"/>
      <c r="EQ318" s="258"/>
      <c r="ER318" s="258"/>
      <c r="ES318" s="258"/>
      <c r="ET318" s="258"/>
      <c r="EU318" s="671"/>
      <c r="EV318" s="672"/>
      <c r="EW318" s="367"/>
      <c r="EX318" s="258"/>
      <c r="EY318" s="258"/>
      <c r="EZ318" s="258"/>
      <c r="FA318" s="258"/>
      <c r="FB318" s="258"/>
      <c r="FC318" s="671"/>
      <c r="FD318" s="672"/>
      <c r="FE318" s="367"/>
      <c r="FF318" s="258"/>
      <c r="FG318" s="258"/>
    </row>
    <row r="319" spans="1:163" ht="37.5" customHeight="1">
      <c r="A319" s="253"/>
      <c r="B319" s="253"/>
      <c r="C319" s="253"/>
      <c r="D319" s="363"/>
      <c r="E319" s="363"/>
      <c r="F319" s="363"/>
      <c r="G319" s="669"/>
      <c r="H319" s="670"/>
      <c r="I319" s="892"/>
      <c r="J319" s="363"/>
      <c r="K319" s="363"/>
      <c r="L319" s="258"/>
      <c r="M319" s="258"/>
      <c r="N319" s="258"/>
      <c r="O319" s="671"/>
      <c r="P319" s="672"/>
      <c r="Q319" s="368"/>
      <c r="R319" s="258"/>
      <c r="S319" s="258"/>
      <c r="T319" s="258"/>
      <c r="U319" s="258"/>
      <c r="V319" s="258"/>
      <c r="W319" s="671"/>
      <c r="X319" s="672"/>
      <c r="Y319" s="367"/>
      <c r="Z319" s="258"/>
      <c r="AA319" s="258"/>
      <c r="AB319" s="258"/>
      <c r="AC319" s="258"/>
      <c r="AD319" s="258"/>
      <c r="AE319" s="671"/>
      <c r="AF319" s="672"/>
      <c r="AG319" s="367"/>
      <c r="AH319" s="258"/>
      <c r="AI319" s="258"/>
      <c r="AJ319" s="258"/>
      <c r="AK319" s="258"/>
      <c r="AL319" s="258"/>
      <c r="AM319" s="671"/>
      <c r="AN319" s="672"/>
      <c r="AO319" s="367"/>
      <c r="AP319" s="258"/>
      <c r="AQ319" s="258"/>
      <c r="AR319" s="258"/>
      <c r="AS319" s="258"/>
      <c r="AT319" s="258"/>
      <c r="AU319" s="671"/>
      <c r="AV319" s="672"/>
      <c r="AW319" s="367"/>
      <c r="AX319" s="258"/>
      <c r="AY319" s="258"/>
      <c r="AZ319" s="258"/>
      <c r="BA319" s="258"/>
      <c r="BB319" s="258"/>
      <c r="BC319" s="671"/>
      <c r="BD319" s="672"/>
      <c r="BE319" s="367"/>
      <c r="BF319" s="258"/>
      <c r="BG319" s="258"/>
      <c r="BH319" s="258"/>
      <c r="BI319" s="258"/>
      <c r="BJ319" s="258"/>
      <c r="BK319" s="671"/>
      <c r="BL319" s="672"/>
      <c r="BM319" s="367"/>
      <c r="BN319" s="258"/>
      <c r="BO319" s="258"/>
      <c r="BP319" s="258"/>
      <c r="BQ319" s="258"/>
      <c r="BR319" s="258"/>
      <c r="BS319" s="671"/>
      <c r="BT319" s="672"/>
      <c r="BU319" s="367"/>
      <c r="BV319" s="258"/>
      <c r="BW319" s="258"/>
      <c r="BX319" s="258"/>
      <c r="BY319" s="258"/>
      <c r="BZ319" s="258"/>
      <c r="CA319" s="671"/>
      <c r="CB319" s="672"/>
      <c r="CC319" s="367"/>
      <c r="CD319" s="258"/>
      <c r="CE319" s="258"/>
      <c r="CF319" s="258"/>
      <c r="CI319" s="671"/>
      <c r="CJ319" s="672"/>
      <c r="CK319" s="367"/>
      <c r="CN319" s="258"/>
      <c r="CO319" s="258"/>
      <c r="CP319" s="258"/>
      <c r="CQ319" s="671"/>
      <c r="CR319" s="672"/>
      <c r="CS319" s="367"/>
      <c r="CT319" s="258"/>
      <c r="CU319" s="258"/>
      <c r="CV319" s="258"/>
      <c r="CW319" s="258"/>
      <c r="CX319" s="258"/>
      <c r="CY319" s="671"/>
      <c r="CZ319" s="672"/>
      <c r="DA319" s="367"/>
      <c r="DB319" s="258"/>
      <c r="DC319" s="258"/>
      <c r="DD319" s="258"/>
      <c r="DG319" s="671"/>
      <c r="DH319" s="672"/>
      <c r="DI319" s="367"/>
      <c r="DL319" s="258"/>
      <c r="DM319" s="258"/>
      <c r="DN319" s="258"/>
      <c r="DO319" s="671"/>
      <c r="DP319" s="672"/>
      <c r="DQ319" s="367"/>
      <c r="DR319" s="258"/>
      <c r="DS319" s="258"/>
      <c r="DT319" s="258"/>
      <c r="DU319" s="258"/>
      <c r="DV319" s="258"/>
      <c r="DW319" s="671"/>
      <c r="DX319" s="672"/>
      <c r="DY319" s="367"/>
      <c r="DZ319" s="258"/>
      <c r="EA319" s="258"/>
      <c r="EB319" s="258"/>
      <c r="EC319" s="258"/>
      <c r="ED319" s="258"/>
      <c r="EE319" s="671"/>
      <c r="EF319" s="672"/>
      <c r="EG319" s="367"/>
      <c r="EH319" s="258"/>
      <c r="EI319" s="258"/>
      <c r="EJ319" s="258"/>
      <c r="EK319" s="258"/>
      <c r="EL319" s="258"/>
      <c r="EM319" s="671"/>
      <c r="EN319" s="672"/>
      <c r="EO319" s="367"/>
      <c r="EP319" s="258"/>
      <c r="EQ319" s="258"/>
      <c r="ER319" s="258"/>
      <c r="ES319" s="258"/>
      <c r="ET319" s="258"/>
      <c r="EU319" s="671"/>
      <c r="EV319" s="672"/>
      <c r="EW319" s="367"/>
      <c r="EX319" s="258"/>
      <c r="EY319" s="258"/>
      <c r="EZ319" s="258"/>
      <c r="FA319" s="258"/>
      <c r="FB319" s="258"/>
      <c r="FC319" s="671"/>
      <c r="FD319" s="672"/>
      <c r="FE319" s="367"/>
      <c r="FF319" s="258"/>
      <c r="FG319" s="258"/>
    </row>
    <row r="320" spans="1:163" ht="37.5" customHeight="1">
      <c r="A320" s="253"/>
      <c r="B320" s="253"/>
      <c r="C320" s="253"/>
      <c r="D320" s="363"/>
      <c r="E320" s="363"/>
      <c r="F320" s="363"/>
      <c r="G320" s="669"/>
      <c r="H320" s="670"/>
      <c r="I320" s="892"/>
      <c r="J320" s="363"/>
      <c r="K320" s="363"/>
      <c r="L320" s="258"/>
      <c r="M320" s="258"/>
      <c r="N320" s="258"/>
      <c r="O320" s="671"/>
      <c r="P320" s="672"/>
      <c r="Q320" s="368"/>
      <c r="R320" s="258"/>
      <c r="S320" s="258"/>
      <c r="T320" s="258"/>
      <c r="U320" s="258"/>
      <c r="V320" s="258"/>
      <c r="W320" s="671"/>
      <c r="X320" s="672"/>
      <c r="Y320" s="367"/>
      <c r="Z320" s="258"/>
      <c r="AA320" s="258"/>
      <c r="AB320" s="258"/>
      <c r="AC320" s="258"/>
      <c r="AD320" s="258"/>
      <c r="AE320" s="671"/>
      <c r="AF320" s="672"/>
      <c r="AG320" s="367"/>
      <c r="AH320" s="258"/>
      <c r="AI320" s="258"/>
      <c r="AJ320" s="258"/>
      <c r="AK320" s="258"/>
      <c r="AL320" s="258"/>
      <c r="AM320" s="671"/>
      <c r="AN320" s="672"/>
      <c r="AO320" s="367"/>
      <c r="AP320" s="258"/>
      <c r="AQ320" s="258"/>
      <c r="AR320" s="258"/>
      <c r="AS320" s="258"/>
      <c r="AT320" s="258"/>
      <c r="AU320" s="671"/>
      <c r="AV320" s="672"/>
      <c r="AW320" s="367"/>
      <c r="AX320" s="258"/>
      <c r="AY320" s="258"/>
      <c r="AZ320" s="258"/>
      <c r="BA320" s="258"/>
      <c r="BB320" s="258"/>
      <c r="BC320" s="671"/>
      <c r="BD320" s="672"/>
      <c r="BE320" s="367"/>
      <c r="BF320" s="258"/>
      <c r="BG320" s="258"/>
      <c r="BH320" s="258"/>
      <c r="BI320" s="258"/>
      <c r="BJ320" s="258"/>
      <c r="BK320" s="671"/>
      <c r="BL320" s="672"/>
      <c r="BM320" s="367"/>
      <c r="BN320" s="258"/>
      <c r="BO320" s="258"/>
      <c r="BP320" s="258"/>
      <c r="BQ320" s="258"/>
      <c r="BR320" s="258"/>
      <c r="BS320" s="671"/>
      <c r="BT320" s="672"/>
      <c r="BU320" s="367"/>
      <c r="BV320" s="258"/>
      <c r="BW320" s="258"/>
      <c r="BX320" s="258"/>
      <c r="BY320" s="258"/>
      <c r="BZ320" s="258"/>
      <c r="CA320" s="671"/>
      <c r="CB320" s="672"/>
      <c r="CC320" s="367"/>
      <c r="CD320" s="258"/>
      <c r="CE320" s="258"/>
      <c r="CF320" s="258"/>
      <c r="CI320" s="671"/>
      <c r="CJ320" s="672"/>
      <c r="CK320" s="367"/>
      <c r="CN320" s="258"/>
      <c r="CO320" s="258"/>
      <c r="CP320" s="258"/>
      <c r="CQ320" s="671"/>
      <c r="CR320" s="672"/>
      <c r="CS320" s="367"/>
      <c r="CT320" s="258"/>
      <c r="CU320" s="258"/>
      <c r="CV320" s="258"/>
      <c r="CW320" s="258"/>
      <c r="CX320" s="258"/>
      <c r="CY320" s="671"/>
      <c r="CZ320" s="672"/>
      <c r="DA320" s="367"/>
      <c r="DB320" s="258"/>
      <c r="DC320" s="258"/>
      <c r="DD320" s="258"/>
      <c r="DG320" s="671"/>
      <c r="DH320" s="672"/>
      <c r="DI320" s="367"/>
      <c r="DL320" s="258"/>
      <c r="DM320" s="258"/>
      <c r="DN320" s="258"/>
      <c r="DO320" s="671"/>
      <c r="DP320" s="672"/>
      <c r="DQ320" s="367"/>
      <c r="DR320" s="258"/>
      <c r="DS320" s="258"/>
      <c r="DT320" s="258"/>
      <c r="DU320" s="258"/>
      <c r="DV320" s="258"/>
      <c r="DW320" s="671"/>
      <c r="DX320" s="672"/>
      <c r="DY320" s="367"/>
      <c r="DZ320" s="258"/>
      <c r="EA320" s="258"/>
      <c r="EB320" s="258"/>
      <c r="EC320" s="258"/>
      <c r="ED320" s="258"/>
      <c r="EE320" s="671"/>
      <c r="EF320" s="672"/>
      <c r="EG320" s="367"/>
      <c r="EH320" s="258"/>
      <c r="EI320" s="258"/>
      <c r="EJ320" s="258"/>
      <c r="EK320" s="258"/>
      <c r="EL320" s="258"/>
      <c r="EM320" s="671"/>
      <c r="EN320" s="672"/>
      <c r="EO320" s="367"/>
      <c r="EP320" s="258"/>
      <c r="EQ320" s="258"/>
      <c r="ER320" s="258"/>
      <c r="ES320" s="258"/>
      <c r="ET320" s="258"/>
      <c r="EU320" s="671"/>
      <c r="EV320" s="672"/>
      <c r="EW320" s="367"/>
      <c r="EX320" s="258"/>
      <c r="EY320" s="258"/>
      <c r="EZ320" s="258"/>
      <c r="FA320" s="258"/>
      <c r="FB320" s="258"/>
      <c r="FC320" s="671"/>
      <c r="FD320" s="672"/>
      <c r="FE320" s="367"/>
      <c r="FF320" s="258"/>
      <c r="FG320" s="258"/>
    </row>
    <row r="321" spans="1:163" ht="37.5" customHeight="1">
      <c r="A321" s="253"/>
      <c r="B321" s="253"/>
      <c r="C321" s="253"/>
      <c r="D321" s="363"/>
      <c r="E321" s="363"/>
      <c r="F321" s="363"/>
      <c r="G321" s="669"/>
      <c r="H321" s="670"/>
      <c r="I321" s="892"/>
      <c r="J321" s="363"/>
      <c r="K321" s="363"/>
      <c r="L321" s="258"/>
      <c r="M321" s="258"/>
      <c r="N321" s="258"/>
      <c r="O321" s="671"/>
      <c r="P321" s="672"/>
      <c r="Q321" s="368"/>
      <c r="R321" s="258"/>
      <c r="S321" s="258"/>
      <c r="T321" s="258"/>
      <c r="U321" s="258"/>
      <c r="V321" s="258"/>
      <c r="W321" s="671"/>
      <c r="X321" s="672"/>
      <c r="Y321" s="367"/>
      <c r="Z321" s="258"/>
      <c r="AA321" s="258"/>
      <c r="AB321" s="258"/>
      <c r="AC321" s="258"/>
      <c r="AD321" s="258"/>
      <c r="AE321" s="671"/>
      <c r="AF321" s="672"/>
      <c r="AG321" s="367"/>
      <c r="AH321" s="258"/>
      <c r="AI321" s="258"/>
      <c r="AJ321" s="258"/>
      <c r="AK321" s="258"/>
      <c r="AL321" s="258"/>
      <c r="AM321" s="671"/>
      <c r="AN321" s="672"/>
      <c r="AO321" s="367"/>
      <c r="AP321" s="258"/>
      <c r="AQ321" s="258"/>
      <c r="AR321" s="258"/>
      <c r="AS321" s="258"/>
      <c r="AT321" s="258"/>
      <c r="AU321" s="671"/>
      <c r="AV321" s="672"/>
      <c r="AW321" s="367"/>
      <c r="AX321" s="258"/>
      <c r="AY321" s="258"/>
      <c r="AZ321" s="258"/>
      <c r="BA321" s="258"/>
      <c r="BB321" s="258"/>
      <c r="BC321" s="671"/>
      <c r="BD321" s="672"/>
      <c r="BE321" s="367"/>
      <c r="BF321" s="258"/>
      <c r="BG321" s="258"/>
      <c r="BH321" s="258"/>
      <c r="BI321" s="258"/>
      <c r="BJ321" s="258"/>
      <c r="BK321" s="671"/>
      <c r="BL321" s="672"/>
      <c r="BM321" s="367"/>
      <c r="BN321" s="258"/>
      <c r="BO321" s="258"/>
      <c r="BP321" s="258"/>
      <c r="BQ321" s="258"/>
      <c r="BR321" s="258"/>
      <c r="BS321" s="671"/>
      <c r="BT321" s="672"/>
      <c r="BU321" s="367"/>
      <c r="BV321" s="258"/>
      <c r="BW321" s="258"/>
      <c r="BX321" s="258"/>
      <c r="BY321" s="258"/>
      <c r="BZ321" s="258"/>
      <c r="CA321" s="671"/>
      <c r="CB321" s="672"/>
      <c r="CC321" s="367"/>
      <c r="CD321" s="258"/>
      <c r="CE321" s="258"/>
      <c r="CF321" s="258"/>
      <c r="CI321" s="671"/>
      <c r="CJ321" s="672"/>
      <c r="CK321" s="367"/>
      <c r="CN321" s="258"/>
      <c r="CO321" s="258"/>
      <c r="CP321" s="258"/>
      <c r="CQ321" s="671"/>
      <c r="CR321" s="672"/>
      <c r="CS321" s="367"/>
      <c r="CT321" s="258"/>
      <c r="CU321" s="258"/>
      <c r="CV321" s="258"/>
      <c r="CW321" s="258"/>
      <c r="CX321" s="258"/>
      <c r="CY321" s="671"/>
      <c r="CZ321" s="672"/>
      <c r="DA321" s="367"/>
      <c r="DB321" s="258"/>
      <c r="DC321" s="258"/>
      <c r="DD321" s="258"/>
      <c r="DG321" s="671"/>
      <c r="DH321" s="672"/>
      <c r="DI321" s="367"/>
      <c r="DL321" s="258"/>
      <c r="DM321" s="258"/>
      <c r="DN321" s="258"/>
      <c r="DO321" s="671"/>
      <c r="DP321" s="672"/>
      <c r="DQ321" s="367"/>
      <c r="DR321" s="258"/>
      <c r="DS321" s="258"/>
      <c r="DT321" s="258"/>
      <c r="DU321" s="258"/>
      <c r="DV321" s="258"/>
      <c r="DW321" s="671"/>
      <c r="DX321" s="672"/>
      <c r="DY321" s="367"/>
      <c r="DZ321" s="258"/>
      <c r="EA321" s="258"/>
      <c r="EB321" s="258"/>
      <c r="EC321" s="258"/>
      <c r="ED321" s="258"/>
      <c r="EE321" s="671"/>
      <c r="EF321" s="672"/>
      <c r="EG321" s="367"/>
      <c r="EH321" s="258"/>
      <c r="EI321" s="258"/>
      <c r="EJ321" s="258"/>
      <c r="EK321" s="258"/>
      <c r="EL321" s="258"/>
      <c r="EM321" s="671"/>
      <c r="EN321" s="672"/>
      <c r="EO321" s="367"/>
      <c r="EP321" s="258"/>
      <c r="EQ321" s="258"/>
      <c r="ER321" s="258"/>
      <c r="ES321" s="258"/>
      <c r="ET321" s="258"/>
      <c r="EU321" s="671"/>
      <c r="EV321" s="672"/>
      <c r="EW321" s="367"/>
      <c r="EX321" s="258"/>
      <c r="EY321" s="258"/>
      <c r="EZ321" s="258"/>
      <c r="FA321" s="258"/>
      <c r="FB321" s="258"/>
      <c r="FC321" s="671"/>
      <c r="FD321" s="672"/>
      <c r="FE321" s="367"/>
      <c r="FF321" s="258"/>
      <c r="FG321" s="258"/>
    </row>
    <row r="322" spans="1:163" ht="37.5" customHeight="1">
      <c r="A322" s="253"/>
      <c r="B322" s="253"/>
      <c r="C322" s="253"/>
      <c r="D322" s="363"/>
      <c r="E322" s="363"/>
      <c r="F322" s="363"/>
      <c r="G322" s="669"/>
      <c r="H322" s="670"/>
      <c r="I322" s="892"/>
      <c r="J322" s="363"/>
      <c r="K322" s="363"/>
      <c r="L322" s="258"/>
      <c r="M322" s="258"/>
      <c r="N322" s="258"/>
      <c r="O322" s="671"/>
      <c r="P322" s="672"/>
      <c r="Q322" s="368"/>
      <c r="R322" s="258"/>
      <c r="S322" s="258"/>
      <c r="T322" s="258"/>
      <c r="U322" s="258"/>
      <c r="V322" s="258"/>
      <c r="W322" s="671"/>
      <c r="X322" s="672"/>
      <c r="Y322" s="367"/>
      <c r="Z322" s="258"/>
      <c r="AA322" s="258"/>
      <c r="AB322" s="258"/>
      <c r="AC322" s="258"/>
      <c r="AD322" s="258"/>
      <c r="AE322" s="671"/>
      <c r="AF322" s="672"/>
      <c r="AG322" s="367"/>
      <c r="AH322" s="258"/>
      <c r="AI322" s="258"/>
      <c r="AJ322" s="258"/>
      <c r="AK322" s="258"/>
      <c r="AL322" s="258"/>
      <c r="AM322" s="671"/>
      <c r="AN322" s="672"/>
      <c r="AO322" s="367"/>
      <c r="AP322" s="258"/>
      <c r="AQ322" s="258"/>
      <c r="AR322" s="258"/>
      <c r="AS322" s="258"/>
      <c r="AT322" s="258"/>
      <c r="AU322" s="671"/>
      <c r="AV322" s="672"/>
      <c r="AW322" s="367"/>
      <c r="AX322" s="258"/>
      <c r="AY322" s="258"/>
      <c r="AZ322" s="258"/>
      <c r="BA322" s="258"/>
      <c r="BB322" s="258"/>
      <c r="BC322" s="671"/>
      <c r="BD322" s="672"/>
      <c r="BE322" s="367"/>
      <c r="BF322" s="258"/>
      <c r="BG322" s="258"/>
      <c r="BH322" s="258"/>
      <c r="BI322" s="258"/>
      <c r="BJ322" s="258"/>
      <c r="BK322" s="671"/>
      <c r="BL322" s="672"/>
      <c r="BM322" s="367"/>
      <c r="BN322" s="258"/>
      <c r="BO322" s="258"/>
      <c r="BP322" s="258"/>
      <c r="BQ322" s="258"/>
      <c r="BR322" s="258"/>
      <c r="BS322" s="671"/>
      <c r="BT322" s="672"/>
      <c r="BU322" s="367"/>
      <c r="BV322" s="258"/>
      <c r="BW322" s="258"/>
      <c r="BX322" s="258"/>
      <c r="BY322" s="258"/>
      <c r="BZ322" s="258"/>
      <c r="CA322" s="671"/>
      <c r="CB322" s="672"/>
      <c r="CC322" s="367"/>
      <c r="CD322" s="258"/>
      <c r="CE322" s="258"/>
      <c r="CF322" s="258"/>
      <c r="CI322" s="671"/>
      <c r="CJ322" s="672"/>
      <c r="CK322" s="367"/>
      <c r="CN322" s="258"/>
      <c r="CO322" s="258"/>
      <c r="CP322" s="258"/>
      <c r="CQ322" s="671"/>
      <c r="CR322" s="672"/>
      <c r="CS322" s="367"/>
      <c r="CT322" s="258"/>
      <c r="CU322" s="258"/>
      <c r="CV322" s="258"/>
      <c r="CW322" s="258"/>
      <c r="CX322" s="258"/>
      <c r="CY322" s="671"/>
      <c r="CZ322" s="672"/>
      <c r="DA322" s="367"/>
      <c r="DB322" s="258"/>
      <c r="DC322" s="258"/>
      <c r="DD322" s="258"/>
      <c r="DG322" s="671"/>
      <c r="DH322" s="672"/>
      <c r="DI322" s="367"/>
      <c r="DL322" s="258"/>
      <c r="DM322" s="258"/>
      <c r="DN322" s="258"/>
      <c r="DO322" s="671"/>
      <c r="DP322" s="672"/>
      <c r="DQ322" s="367"/>
      <c r="DR322" s="258"/>
      <c r="DS322" s="258"/>
      <c r="DT322" s="258"/>
      <c r="DU322" s="258"/>
      <c r="DV322" s="258"/>
      <c r="DW322" s="671"/>
      <c r="DX322" s="672"/>
      <c r="DY322" s="367"/>
      <c r="DZ322" s="258"/>
      <c r="EA322" s="258"/>
      <c r="EB322" s="258"/>
      <c r="EC322" s="258"/>
      <c r="ED322" s="258"/>
      <c r="EE322" s="671"/>
      <c r="EF322" s="672"/>
      <c r="EG322" s="367"/>
      <c r="EH322" s="258"/>
      <c r="EI322" s="258"/>
      <c r="EJ322" s="258"/>
      <c r="EK322" s="258"/>
      <c r="EL322" s="258"/>
      <c r="EM322" s="671"/>
      <c r="EN322" s="672"/>
      <c r="EO322" s="367"/>
      <c r="EP322" s="258"/>
      <c r="EQ322" s="258"/>
      <c r="ER322" s="258"/>
      <c r="ES322" s="258"/>
      <c r="ET322" s="258"/>
      <c r="EU322" s="671"/>
      <c r="EV322" s="672"/>
      <c r="EW322" s="367"/>
      <c r="EX322" s="258"/>
      <c r="EY322" s="258"/>
      <c r="EZ322" s="258"/>
      <c r="FA322" s="258"/>
      <c r="FB322" s="258"/>
      <c r="FC322" s="671"/>
      <c r="FD322" s="672"/>
      <c r="FE322" s="367"/>
      <c r="FF322" s="258"/>
      <c r="FG322" s="258"/>
    </row>
    <row r="323" spans="1:163" ht="37.5" customHeight="1">
      <c r="A323" s="253"/>
      <c r="B323" s="253"/>
      <c r="C323" s="253"/>
      <c r="D323" s="363"/>
      <c r="E323" s="363"/>
      <c r="F323" s="363"/>
      <c r="G323" s="669"/>
      <c r="H323" s="670"/>
      <c r="I323" s="892"/>
      <c r="J323" s="363"/>
      <c r="K323" s="363"/>
      <c r="L323" s="258"/>
      <c r="M323" s="258"/>
      <c r="N323" s="258"/>
      <c r="O323" s="671"/>
      <c r="P323" s="672"/>
      <c r="Q323" s="368"/>
      <c r="R323" s="258"/>
      <c r="S323" s="258"/>
      <c r="T323" s="258"/>
      <c r="U323" s="258"/>
      <c r="V323" s="258"/>
      <c r="W323" s="671"/>
      <c r="X323" s="672"/>
      <c r="Y323" s="367"/>
      <c r="Z323" s="258"/>
      <c r="AA323" s="258"/>
      <c r="AB323" s="258"/>
      <c r="AC323" s="258"/>
      <c r="AD323" s="258"/>
      <c r="AE323" s="671"/>
      <c r="AF323" s="672"/>
      <c r="AG323" s="367"/>
      <c r="AH323" s="258"/>
      <c r="AI323" s="258"/>
      <c r="AJ323" s="258"/>
      <c r="AK323" s="258"/>
      <c r="AL323" s="258"/>
      <c r="AM323" s="671"/>
      <c r="AN323" s="672"/>
      <c r="AO323" s="367"/>
      <c r="AP323" s="258"/>
      <c r="AQ323" s="258"/>
      <c r="AR323" s="258"/>
      <c r="AS323" s="258"/>
      <c r="AT323" s="258"/>
      <c r="AU323" s="671"/>
      <c r="AV323" s="672"/>
      <c r="AW323" s="367"/>
      <c r="AX323" s="258"/>
      <c r="AY323" s="258"/>
      <c r="AZ323" s="258"/>
      <c r="BA323" s="258"/>
      <c r="BB323" s="258"/>
      <c r="BC323" s="671"/>
      <c r="BD323" s="672"/>
      <c r="BE323" s="367"/>
      <c r="BF323" s="258"/>
      <c r="BG323" s="258"/>
      <c r="BH323" s="258"/>
      <c r="BI323" s="258"/>
      <c r="BJ323" s="258"/>
      <c r="BK323" s="671"/>
      <c r="BL323" s="672"/>
      <c r="BM323" s="367"/>
      <c r="BN323" s="258"/>
      <c r="BO323" s="258"/>
      <c r="BP323" s="258"/>
      <c r="BQ323" s="258"/>
      <c r="BR323" s="258"/>
      <c r="BS323" s="671"/>
      <c r="BT323" s="672"/>
      <c r="BU323" s="367"/>
      <c r="BV323" s="258"/>
      <c r="BW323" s="258"/>
      <c r="BX323" s="258"/>
      <c r="BY323" s="258"/>
      <c r="BZ323" s="258"/>
      <c r="CA323" s="671"/>
      <c r="CB323" s="672"/>
      <c r="CC323" s="367"/>
      <c r="CD323" s="258"/>
      <c r="CE323" s="258"/>
      <c r="CF323" s="258"/>
      <c r="CI323" s="671"/>
      <c r="CJ323" s="672"/>
      <c r="CK323" s="367"/>
      <c r="CN323" s="258"/>
      <c r="CO323" s="258"/>
      <c r="CP323" s="258"/>
      <c r="CQ323" s="671"/>
      <c r="CR323" s="672"/>
      <c r="CS323" s="367"/>
      <c r="CT323" s="258"/>
      <c r="CU323" s="258"/>
      <c r="CV323" s="258"/>
      <c r="CW323" s="258"/>
      <c r="CX323" s="258"/>
      <c r="CY323" s="671"/>
      <c r="CZ323" s="672"/>
      <c r="DA323" s="367"/>
      <c r="DB323" s="258"/>
      <c r="DC323" s="258"/>
      <c r="DD323" s="258"/>
      <c r="DG323" s="671"/>
      <c r="DH323" s="672"/>
      <c r="DI323" s="367"/>
      <c r="DL323" s="258"/>
      <c r="DM323" s="258"/>
      <c r="DN323" s="258"/>
      <c r="DO323" s="671"/>
      <c r="DP323" s="672"/>
      <c r="DQ323" s="367"/>
      <c r="DR323" s="258"/>
      <c r="DS323" s="258"/>
      <c r="DT323" s="258"/>
      <c r="DU323" s="258"/>
      <c r="DV323" s="258"/>
      <c r="DW323" s="671"/>
      <c r="DX323" s="672"/>
      <c r="DY323" s="367"/>
      <c r="DZ323" s="258"/>
      <c r="EA323" s="258"/>
      <c r="EB323" s="258"/>
      <c r="EC323" s="258"/>
      <c r="ED323" s="258"/>
      <c r="EE323" s="671"/>
      <c r="EF323" s="672"/>
      <c r="EG323" s="367"/>
      <c r="EH323" s="258"/>
      <c r="EI323" s="258"/>
      <c r="EJ323" s="258"/>
      <c r="EK323" s="258"/>
      <c r="EL323" s="258"/>
      <c r="EM323" s="671"/>
      <c r="EN323" s="672"/>
      <c r="EO323" s="367"/>
      <c r="EP323" s="258"/>
      <c r="EQ323" s="258"/>
      <c r="ER323" s="258"/>
      <c r="ES323" s="258"/>
      <c r="ET323" s="258"/>
      <c r="EU323" s="671"/>
      <c r="EV323" s="672"/>
      <c r="EW323" s="367"/>
      <c r="EX323" s="258"/>
      <c r="EY323" s="258"/>
      <c r="EZ323" s="258"/>
      <c r="FA323" s="258"/>
      <c r="FB323" s="258"/>
      <c r="FC323" s="671"/>
      <c r="FD323" s="672"/>
      <c r="FE323" s="367"/>
      <c r="FF323" s="258"/>
      <c r="FG323" s="258"/>
    </row>
    <row r="324" spans="1:163" ht="37.5" customHeight="1">
      <c r="A324" s="253"/>
      <c r="B324" s="253"/>
      <c r="C324" s="253"/>
      <c r="D324" s="363"/>
      <c r="E324" s="363"/>
      <c r="F324" s="363"/>
      <c r="G324" s="669"/>
      <c r="H324" s="670"/>
      <c r="I324" s="892"/>
      <c r="J324" s="363"/>
      <c r="K324" s="363"/>
      <c r="L324" s="258"/>
      <c r="M324" s="258"/>
      <c r="N324" s="258"/>
      <c r="O324" s="671"/>
      <c r="P324" s="672"/>
      <c r="Q324" s="368"/>
      <c r="R324" s="258"/>
      <c r="S324" s="258"/>
      <c r="T324" s="258"/>
      <c r="U324" s="258"/>
      <c r="V324" s="258"/>
      <c r="W324" s="671"/>
      <c r="X324" s="672"/>
      <c r="Y324" s="367"/>
      <c r="Z324" s="258"/>
      <c r="AA324" s="258"/>
      <c r="AB324" s="258"/>
      <c r="AC324" s="258"/>
      <c r="AD324" s="258"/>
      <c r="AE324" s="671"/>
      <c r="AF324" s="672"/>
      <c r="AG324" s="367"/>
      <c r="AH324" s="258"/>
      <c r="AI324" s="258"/>
      <c r="AJ324" s="258"/>
      <c r="AK324" s="258"/>
      <c r="AL324" s="258"/>
      <c r="AM324" s="671"/>
      <c r="AN324" s="672"/>
      <c r="AO324" s="367"/>
      <c r="AP324" s="258"/>
      <c r="AQ324" s="258"/>
      <c r="AR324" s="258"/>
      <c r="AS324" s="258"/>
      <c r="AT324" s="258"/>
      <c r="AU324" s="671"/>
      <c r="AV324" s="672"/>
      <c r="AW324" s="367"/>
      <c r="AX324" s="258"/>
      <c r="AY324" s="258"/>
      <c r="AZ324" s="258"/>
      <c r="BA324" s="258"/>
      <c r="BB324" s="258"/>
      <c r="BC324" s="671"/>
      <c r="BD324" s="672"/>
      <c r="BE324" s="367"/>
      <c r="BF324" s="258"/>
      <c r="BG324" s="258"/>
      <c r="BH324" s="258"/>
      <c r="BI324" s="258"/>
      <c r="BJ324" s="258"/>
      <c r="BK324" s="671"/>
      <c r="BL324" s="672"/>
      <c r="BM324" s="367"/>
      <c r="BN324" s="258"/>
      <c r="BO324" s="258"/>
      <c r="BP324" s="258"/>
      <c r="BQ324" s="258"/>
      <c r="BR324" s="258"/>
      <c r="BS324" s="671"/>
      <c r="BT324" s="672"/>
      <c r="BU324" s="367"/>
      <c r="BV324" s="258"/>
      <c r="BW324" s="258"/>
      <c r="BX324" s="258"/>
      <c r="BY324" s="258"/>
      <c r="BZ324" s="258"/>
      <c r="CA324" s="671"/>
      <c r="CB324" s="672"/>
      <c r="CC324" s="367"/>
      <c r="CD324" s="258"/>
      <c r="CE324" s="258"/>
      <c r="CF324" s="258"/>
      <c r="CI324" s="671"/>
      <c r="CJ324" s="672"/>
      <c r="CK324" s="367"/>
      <c r="CN324" s="258"/>
      <c r="CO324" s="258"/>
      <c r="CP324" s="258"/>
      <c r="CQ324" s="671"/>
      <c r="CR324" s="672"/>
      <c r="CS324" s="367"/>
      <c r="CT324" s="258"/>
      <c r="CU324" s="258"/>
      <c r="CV324" s="258"/>
      <c r="CW324" s="258"/>
      <c r="CX324" s="258"/>
      <c r="CY324" s="671"/>
      <c r="CZ324" s="672"/>
      <c r="DA324" s="367"/>
      <c r="DB324" s="258"/>
      <c r="DC324" s="258"/>
      <c r="DD324" s="258"/>
      <c r="DG324" s="671"/>
      <c r="DH324" s="672"/>
      <c r="DI324" s="367"/>
      <c r="DL324" s="258"/>
      <c r="DM324" s="258"/>
      <c r="DN324" s="258"/>
      <c r="DO324" s="671"/>
      <c r="DP324" s="672"/>
      <c r="DQ324" s="367"/>
      <c r="DR324" s="258"/>
      <c r="DS324" s="258"/>
      <c r="DT324" s="258"/>
      <c r="DU324" s="258"/>
      <c r="DV324" s="258"/>
      <c r="DW324" s="671"/>
      <c r="DX324" s="672"/>
      <c r="DY324" s="367"/>
      <c r="DZ324" s="258"/>
      <c r="EA324" s="258"/>
      <c r="EB324" s="258"/>
      <c r="EC324" s="258"/>
      <c r="ED324" s="258"/>
      <c r="EE324" s="671"/>
      <c r="EF324" s="672"/>
      <c r="EG324" s="367"/>
      <c r="EH324" s="258"/>
      <c r="EI324" s="258"/>
      <c r="EJ324" s="258"/>
      <c r="EK324" s="258"/>
      <c r="EL324" s="258"/>
      <c r="EM324" s="671"/>
      <c r="EN324" s="672"/>
      <c r="EO324" s="367"/>
      <c r="EP324" s="258"/>
      <c r="EQ324" s="258"/>
      <c r="ER324" s="258"/>
      <c r="ES324" s="258"/>
      <c r="ET324" s="258"/>
      <c r="EU324" s="671"/>
      <c r="EV324" s="672"/>
      <c r="EW324" s="367"/>
      <c r="EX324" s="258"/>
      <c r="EY324" s="258"/>
      <c r="EZ324" s="258"/>
      <c r="FA324" s="258"/>
      <c r="FB324" s="258"/>
      <c r="FC324" s="671"/>
      <c r="FD324" s="672"/>
      <c r="FE324" s="367"/>
      <c r="FF324" s="258"/>
      <c r="FG324" s="258"/>
    </row>
    <row r="325" spans="1:163" ht="37.5" customHeight="1">
      <c r="A325" s="253"/>
      <c r="B325" s="253"/>
      <c r="C325" s="253"/>
      <c r="D325" s="363"/>
      <c r="E325" s="363"/>
      <c r="F325" s="363"/>
      <c r="G325" s="669"/>
      <c r="H325" s="670"/>
      <c r="I325" s="892"/>
      <c r="J325" s="363"/>
      <c r="K325" s="363"/>
      <c r="L325" s="258"/>
      <c r="M325" s="258"/>
      <c r="N325" s="258"/>
      <c r="O325" s="671"/>
      <c r="P325" s="672"/>
      <c r="Q325" s="368"/>
      <c r="R325" s="258"/>
      <c r="S325" s="258"/>
      <c r="T325" s="258"/>
      <c r="U325" s="258"/>
      <c r="V325" s="258"/>
      <c r="W325" s="671"/>
      <c r="X325" s="672"/>
      <c r="Y325" s="367"/>
      <c r="Z325" s="258"/>
      <c r="AA325" s="258"/>
      <c r="AB325" s="258"/>
      <c r="AC325" s="258"/>
      <c r="AD325" s="258"/>
      <c r="AE325" s="671"/>
      <c r="AF325" s="672"/>
      <c r="AG325" s="367"/>
      <c r="AH325" s="258"/>
      <c r="AI325" s="258"/>
      <c r="AJ325" s="258"/>
      <c r="AK325" s="258"/>
      <c r="AL325" s="258"/>
      <c r="AM325" s="671"/>
      <c r="AN325" s="672"/>
      <c r="AO325" s="367"/>
      <c r="AP325" s="258"/>
      <c r="AQ325" s="258"/>
      <c r="AR325" s="258"/>
      <c r="AS325" s="258"/>
      <c r="AT325" s="258"/>
      <c r="AU325" s="671"/>
      <c r="AV325" s="672"/>
      <c r="AW325" s="367"/>
      <c r="AX325" s="258"/>
      <c r="AY325" s="258"/>
      <c r="AZ325" s="258"/>
      <c r="BA325" s="258"/>
      <c r="BB325" s="258"/>
      <c r="BC325" s="671"/>
      <c r="BD325" s="672"/>
      <c r="BE325" s="367"/>
      <c r="BF325" s="258"/>
      <c r="BG325" s="258"/>
      <c r="BH325" s="258"/>
      <c r="BI325" s="258"/>
      <c r="BJ325" s="258"/>
      <c r="BK325" s="671"/>
      <c r="BL325" s="672"/>
      <c r="BM325" s="367"/>
      <c r="BN325" s="258"/>
      <c r="BO325" s="258"/>
      <c r="BP325" s="258"/>
      <c r="BQ325" s="258"/>
      <c r="BR325" s="258"/>
      <c r="BS325" s="671"/>
      <c r="BT325" s="672"/>
      <c r="BU325" s="367"/>
      <c r="BV325" s="258"/>
      <c r="BW325" s="258"/>
      <c r="BX325" s="258"/>
      <c r="BY325" s="258"/>
      <c r="BZ325" s="258"/>
      <c r="CA325" s="671"/>
      <c r="CB325" s="672"/>
      <c r="CC325" s="367"/>
      <c r="CD325" s="258"/>
      <c r="CE325" s="258"/>
      <c r="CF325" s="258"/>
      <c r="CI325" s="671"/>
      <c r="CJ325" s="672"/>
      <c r="CK325" s="367"/>
      <c r="CN325" s="258"/>
      <c r="CO325" s="258"/>
      <c r="CP325" s="258"/>
      <c r="CQ325" s="671"/>
      <c r="CR325" s="672"/>
      <c r="CS325" s="367"/>
      <c r="CT325" s="258"/>
      <c r="CU325" s="258"/>
      <c r="CV325" s="258"/>
      <c r="CW325" s="258"/>
      <c r="CX325" s="258"/>
      <c r="CY325" s="671"/>
      <c r="CZ325" s="672"/>
      <c r="DA325" s="367"/>
      <c r="DB325" s="258"/>
      <c r="DC325" s="258"/>
      <c r="DD325" s="258"/>
      <c r="DG325" s="671"/>
      <c r="DH325" s="672"/>
      <c r="DI325" s="367"/>
      <c r="DL325" s="258"/>
      <c r="DM325" s="258"/>
      <c r="DN325" s="258"/>
      <c r="DO325" s="671"/>
      <c r="DP325" s="672"/>
      <c r="DQ325" s="367"/>
      <c r="DR325" s="258"/>
      <c r="DS325" s="258"/>
      <c r="DT325" s="258"/>
      <c r="DU325" s="258"/>
      <c r="DV325" s="258"/>
      <c r="DW325" s="671"/>
      <c r="DX325" s="672"/>
      <c r="DY325" s="367"/>
      <c r="DZ325" s="258"/>
      <c r="EA325" s="258"/>
      <c r="EB325" s="258"/>
      <c r="EC325" s="258"/>
      <c r="ED325" s="258"/>
      <c r="EE325" s="671"/>
      <c r="EF325" s="672"/>
      <c r="EG325" s="367"/>
      <c r="EH325" s="258"/>
      <c r="EI325" s="258"/>
      <c r="EJ325" s="258"/>
      <c r="EK325" s="258"/>
      <c r="EL325" s="258"/>
      <c r="EM325" s="671"/>
      <c r="EN325" s="672"/>
      <c r="EO325" s="367"/>
      <c r="EP325" s="258"/>
      <c r="EQ325" s="258"/>
      <c r="ER325" s="258"/>
      <c r="ES325" s="258"/>
      <c r="ET325" s="258"/>
      <c r="EU325" s="671"/>
      <c r="EV325" s="672"/>
      <c r="EW325" s="367"/>
      <c r="EX325" s="258"/>
      <c r="EY325" s="258"/>
      <c r="EZ325" s="258"/>
      <c r="FA325" s="258"/>
      <c r="FB325" s="258"/>
      <c r="FC325" s="671"/>
      <c r="FD325" s="672"/>
      <c r="FE325" s="367"/>
      <c r="FF325" s="258"/>
      <c r="FG325" s="258"/>
    </row>
    <row r="326" spans="1:163" ht="37.5" customHeight="1">
      <c r="A326" s="253"/>
      <c r="B326" s="253"/>
      <c r="C326" s="253"/>
      <c r="D326" s="363"/>
      <c r="E326" s="363"/>
      <c r="F326" s="363"/>
      <c r="G326" s="669"/>
      <c r="H326" s="670"/>
      <c r="I326" s="892"/>
      <c r="J326" s="363"/>
      <c r="K326" s="363"/>
      <c r="L326" s="258"/>
      <c r="M326" s="258"/>
      <c r="N326" s="258"/>
      <c r="O326" s="671"/>
      <c r="P326" s="672"/>
      <c r="Q326" s="368"/>
      <c r="R326" s="258"/>
      <c r="S326" s="258"/>
      <c r="T326" s="258"/>
      <c r="U326" s="258"/>
      <c r="V326" s="258"/>
      <c r="W326" s="671"/>
      <c r="X326" s="672"/>
      <c r="Y326" s="367"/>
      <c r="Z326" s="258"/>
      <c r="AA326" s="258"/>
      <c r="AB326" s="258"/>
      <c r="AC326" s="258"/>
      <c r="AD326" s="258"/>
      <c r="AE326" s="671"/>
      <c r="AF326" s="672"/>
      <c r="AG326" s="367"/>
      <c r="AH326" s="258"/>
      <c r="AI326" s="258"/>
      <c r="AJ326" s="258"/>
      <c r="AK326" s="258"/>
      <c r="AL326" s="258"/>
      <c r="AM326" s="671"/>
      <c r="AN326" s="672"/>
      <c r="AO326" s="367"/>
      <c r="AP326" s="258"/>
      <c r="AQ326" s="258"/>
      <c r="AR326" s="258"/>
      <c r="AS326" s="258"/>
      <c r="AT326" s="258"/>
      <c r="AU326" s="671"/>
      <c r="AV326" s="672"/>
      <c r="AW326" s="367"/>
      <c r="AX326" s="258"/>
      <c r="AY326" s="258"/>
      <c r="AZ326" s="258"/>
      <c r="BA326" s="258"/>
      <c r="BB326" s="258"/>
      <c r="BC326" s="671"/>
      <c r="BD326" s="672"/>
      <c r="BE326" s="367"/>
      <c r="BF326" s="258"/>
      <c r="BG326" s="258"/>
      <c r="BH326" s="258"/>
      <c r="BI326" s="258"/>
      <c r="BJ326" s="258"/>
      <c r="BK326" s="671"/>
      <c r="BL326" s="672"/>
      <c r="BM326" s="367"/>
      <c r="BN326" s="258"/>
      <c r="BO326" s="258"/>
      <c r="BP326" s="258"/>
      <c r="BQ326" s="258"/>
      <c r="BR326" s="258"/>
      <c r="BS326" s="671"/>
      <c r="BT326" s="672"/>
      <c r="BU326" s="367"/>
      <c r="BV326" s="258"/>
      <c r="BW326" s="258"/>
      <c r="BX326" s="258"/>
      <c r="BY326" s="258"/>
      <c r="BZ326" s="258"/>
      <c r="CA326" s="671"/>
      <c r="CB326" s="672"/>
      <c r="CC326" s="367"/>
      <c r="CD326" s="258"/>
      <c r="CE326" s="258"/>
      <c r="CF326" s="258"/>
      <c r="CI326" s="671"/>
      <c r="CJ326" s="672"/>
      <c r="CK326" s="367"/>
      <c r="CN326" s="258"/>
      <c r="CO326" s="258"/>
      <c r="CP326" s="258"/>
      <c r="CQ326" s="671"/>
      <c r="CR326" s="672"/>
      <c r="CS326" s="367"/>
      <c r="CT326" s="258"/>
      <c r="CU326" s="258"/>
      <c r="CV326" s="258"/>
      <c r="CW326" s="258"/>
      <c r="CX326" s="258"/>
      <c r="CY326" s="671"/>
      <c r="CZ326" s="672"/>
      <c r="DA326" s="367"/>
      <c r="DB326" s="258"/>
      <c r="DC326" s="258"/>
      <c r="DD326" s="258"/>
      <c r="DG326" s="671"/>
      <c r="DH326" s="672"/>
      <c r="DI326" s="367"/>
      <c r="DL326" s="258"/>
      <c r="DM326" s="258"/>
      <c r="DN326" s="258"/>
      <c r="DO326" s="671"/>
      <c r="DP326" s="672"/>
      <c r="DQ326" s="367"/>
      <c r="DR326" s="258"/>
      <c r="DS326" s="258"/>
      <c r="DT326" s="258"/>
      <c r="DU326" s="258"/>
      <c r="DV326" s="258"/>
      <c r="DW326" s="671"/>
      <c r="DX326" s="672"/>
      <c r="DY326" s="367"/>
      <c r="DZ326" s="258"/>
      <c r="EA326" s="258"/>
      <c r="EB326" s="258"/>
      <c r="EC326" s="258"/>
      <c r="ED326" s="258"/>
      <c r="EE326" s="671"/>
      <c r="EF326" s="672"/>
      <c r="EG326" s="367"/>
      <c r="EH326" s="258"/>
      <c r="EI326" s="258"/>
      <c r="EJ326" s="258"/>
      <c r="EK326" s="258"/>
      <c r="EL326" s="258"/>
      <c r="EM326" s="671"/>
      <c r="EN326" s="672"/>
      <c r="EO326" s="367"/>
      <c r="EP326" s="258"/>
      <c r="EQ326" s="258"/>
      <c r="ER326" s="258"/>
      <c r="ES326" s="258"/>
      <c r="ET326" s="258"/>
      <c r="EU326" s="671"/>
      <c r="EV326" s="672"/>
      <c r="EW326" s="367"/>
      <c r="EX326" s="258"/>
      <c r="EY326" s="258"/>
      <c r="EZ326" s="258"/>
      <c r="FA326" s="258"/>
      <c r="FB326" s="258"/>
      <c r="FC326" s="671"/>
      <c r="FD326" s="672"/>
      <c r="FE326" s="367"/>
      <c r="FF326" s="258"/>
      <c r="FG326" s="258"/>
    </row>
    <row r="327" spans="1:163" ht="37.5" customHeight="1">
      <c r="A327" s="253"/>
      <c r="B327" s="253"/>
      <c r="C327" s="253"/>
      <c r="D327" s="363"/>
      <c r="E327" s="363"/>
      <c r="F327" s="363"/>
      <c r="G327" s="669"/>
      <c r="H327" s="670"/>
      <c r="I327" s="892"/>
      <c r="J327" s="363"/>
      <c r="K327" s="363"/>
      <c r="L327" s="258"/>
      <c r="M327" s="258"/>
      <c r="N327" s="258"/>
      <c r="O327" s="671"/>
      <c r="P327" s="672"/>
      <c r="Q327" s="368"/>
      <c r="R327" s="258"/>
      <c r="S327" s="258"/>
      <c r="T327" s="258"/>
      <c r="U327" s="258"/>
      <c r="V327" s="258"/>
      <c r="W327" s="671"/>
      <c r="X327" s="672"/>
      <c r="Y327" s="367"/>
      <c r="Z327" s="258"/>
      <c r="AA327" s="258"/>
      <c r="AB327" s="258"/>
      <c r="AC327" s="258"/>
      <c r="AD327" s="258"/>
      <c r="AE327" s="671"/>
      <c r="AF327" s="672"/>
      <c r="AG327" s="367"/>
      <c r="AH327" s="258"/>
      <c r="AI327" s="258"/>
      <c r="AJ327" s="258"/>
      <c r="AK327" s="258"/>
      <c r="AL327" s="258"/>
      <c r="AM327" s="671"/>
      <c r="AN327" s="672"/>
      <c r="AO327" s="367"/>
      <c r="AP327" s="258"/>
      <c r="AQ327" s="258"/>
      <c r="AR327" s="258"/>
      <c r="AS327" s="258"/>
      <c r="AT327" s="258"/>
      <c r="AU327" s="671"/>
      <c r="AV327" s="672"/>
      <c r="AW327" s="367"/>
      <c r="AX327" s="258"/>
      <c r="AY327" s="258"/>
      <c r="AZ327" s="258"/>
      <c r="BA327" s="258"/>
      <c r="BB327" s="258"/>
      <c r="BC327" s="671"/>
      <c r="BD327" s="672"/>
      <c r="BE327" s="367"/>
      <c r="BF327" s="258"/>
      <c r="BG327" s="258"/>
      <c r="BH327" s="258"/>
      <c r="BI327" s="258"/>
      <c r="BJ327" s="258"/>
      <c r="BK327" s="671"/>
      <c r="BL327" s="672"/>
      <c r="BM327" s="367"/>
      <c r="BN327" s="258"/>
      <c r="BO327" s="258"/>
      <c r="BP327" s="258"/>
      <c r="BQ327" s="258"/>
      <c r="BR327" s="258"/>
      <c r="BS327" s="671"/>
      <c r="BT327" s="672"/>
      <c r="BU327" s="367"/>
      <c r="BV327" s="258"/>
      <c r="BW327" s="258"/>
      <c r="BX327" s="258"/>
      <c r="BY327" s="258"/>
      <c r="BZ327" s="258"/>
      <c r="CA327" s="671"/>
      <c r="CB327" s="672"/>
      <c r="CC327" s="367"/>
      <c r="CD327" s="258"/>
      <c r="CE327" s="258"/>
      <c r="CF327" s="258"/>
      <c r="CI327" s="671"/>
      <c r="CJ327" s="672"/>
      <c r="CK327" s="367"/>
      <c r="CN327" s="258"/>
      <c r="CO327" s="258"/>
      <c r="CP327" s="258"/>
      <c r="CQ327" s="671"/>
      <c r="CR327" s="672"/>
      <c r="CS327" s="367"/>
      <c r="CT327" s="258"/>
      <c r="CU327" s="258"/>
      <c r="CV327" s="258"/>
      <c r="CW327" s="258"/>
      <c r="CX327" s="258"/>
      <c r="CY327" s="671"/>
      <c r="CZ327" s="672"/>
      <c r="DA327" s="367"/>
      <c r="DB327" s="258"/>
      <c r="DC327" s="258"/>
      <c r="DD327" s="258"/>
      <c r="DG327" s="671"/>
      <c r="DH327" s="672"/>
      <c r="DI327" s="367"/>
      <c r="DL327" s="258"/>
      <c r="DM327" s="258"/>
      <c r="DN327" s="258"/>
      <c r="DO327" s="671"/>
      <c r="DP327" s="672"/>
      <c r="DQ327" s="367"/>
      <c r="DR327" s="258"/>
      <c r="DS327" s="258"/>
      <c r="DT327" s="258"/>
      <c r="DU327" s="258"/>
      <c r="DV327" s="258"/>
      <c r="DW327" s="671"/>
      <c r="DX327" s="672"/>
      <c r="DY327" s="367"/>
      <c r="DZ327" s="258"/>
      <c r="EA327" s="258"/>
      <c r="EB327" s="258"/>
      <c r="EC327" s="258"/>
      <c r="ED327" s="258"/>
      <c r="EE327" s="671"/>
      <c r="EF327" s="672"/>
      <c r="EG327" s="367"/>
      <c r="EH327" s="258"/>
      <c r="EI327" s="258"/>
      <c r="EJ327" s="258"/>
      <c r="EK327" s="258"/>
      <c r="EL327" s="258"/>
      <c r="EM327" s="671"/>
      <c r="EN327" s="672"/>
      <c r="EO327" s="367"/>
      <c r="EP327" s="258"/>
      <c r="EQ327" s="258"/>
      <c r="ER327" s="258"/>
      <c r="ES327" s="258"/>
      <c r="ET327" s="258"/>
      <c r="EU327" s="671"/>
      <c r="EV327" s="672"/>
      <c r="EW327" s="367"/>
      <c r="EX327" s="258"/>
      <c r="EY327" s="258"/>
      <c r="EZ327" s="258"/>
      <c r="FA327" s="258"/>
      <c r="FB327" s="258"/>
      <c r="FC327" s="671"/>
      <c r="FD327" s="672"/>
      <c r="FE327" s="367"/>
      <c r="FF327" s="258"/>
      <c r="FG327" s="258"/>
    </row>
    <row r="328" spans="1:163" ht="37.5" customHeight="1">
      <c r="A328" s="253"/>
      <c r="B328" s="253"/>
      <c r="C328" s="253"/>
      <c r="D328" s="363"/>
      <c r="E328" s="363"/>
      <c r="F328" s="363"/>
      <c r="G328" s="669"/>
      <c r="H328" s="670"/>
      <c r="I328" s="892"/>
      <c r="J328" s="363"/>
      <c r="K328" s="363"/>
      <c r="L328" s="258"/>
      <c r="M328" s="258"/>
      <c r="N328" s="258"/>
      <c r="O328" s="671"/>
      <c r="P328" s="672"/>
      <c r="Q328" s="368"/>
      <c r="R328" s="258"/>
      <c r="S328" s="258"/>
      <c r="T328" s="258"/>
      <c r="U328" s="258"/>
      <c r="V328" s="258"/>
      <c r="W328" s="671"/>
      <c r="X328" s="672"/>
      <c r="Y328" s="367"/>
      <c r="Z328" s="258"/>
      <c r="AA328" s="258"/>
      <c r="AB328" s="258"/>
      <c r="AC328" s="258"/>
      <c r="AD328" s="258"/>
      <c r="AE328" s="671"/>
      <c r="AF328" s="672"/>
      <c r="AG328" s="367"/>
      <c r="AH328" s="258"/>
      <c r="AI328" s="258"/>
      <c r="AJ328" s="258"/>
      <c r="AK328" s="258"/>
      <c r="AL328" s="258"/>
      <c r="AM328" s="671"/>
      <c r="AN328" s="672"/>
      <c r="AO328" s="367"/>
      <c r="AP328" s="258"/>
      <c r="AQ328" s="258"/>
      <c r="AR328" s="258"/>
      <c r="AS328" s="258"/>
      <c r="AT328" s="258"/>
      <c r="AU328" s="671"/>
      <c r="AV328" s="672"/>
      <c r="AW328" s="367"/>
      <c r="AX328" s="258"/>
      <c r="AY328" s="258"/>
      <c r="AZ328" s="258"/>
      <c r="BA328" s="258"/>
      <c r="BB328" s="258"/>
      <c r="BC328" s="671"/>
      <c r="BD328" s="672"/>
      <c r="BE328" s="367"/>
      <c r="BF328" s="258"/>
      <c r="BG328" s="258"/>
      <c r="BH328" s="258"/>
      <c r="BI328" s="258"/>
      <c r="BJ328" s="258"/>
      <c r="BK328" s="671"/>
      <c r="BL328" s="672"/>
      <c r="BM328" s="367"/>
      <c r="BN328" s="258"/>
      <c r="BO328" s="258"/>
      <c r="BP328" s="258"/>
      <c r="BQ328" s="258"/>
      <c r="BR328" s="258"/>
      <c r="BS328" s="671"/>
      <c r="BT328" s="672"/>
      <c r="BU328" s="367"/>
      <c r="BV328" s="258"/>
      <c r="BW328" s="258"/>
      <c r="BX328" s="258"/>
      <c r="BY328" s="258"/>
      <c r="BZ328" s="258"/>
      <c r="CA328" s="671"/>
      <c r="CB328" s="672"/>
      <c r="CC328" s="367"/>
      <c r="CD328" s="258"/>
      <c r="CE328" s="258"/>
      <c r="CF328" s="258"/>
      <c r="CI328" s="671"/>
      <c r="CJ328" s="672"/>
      <c r="CK328" s="367"/>
      <c r="CN328" s="258"/>
      <c r="CO328" s="258"/>
      <c r="CP328" s="258"/>
      <c r="CQ328" s="671"/>
      <c r="CR328" s="672"/>
      <c r="CS328" s="367"/>
      <c r="CT328" s="258"/>
      <c r="CU328" s="258"/>
      <c r="CV328" s="258"/>
      <c r="CW328" s="258"/>
      <c r="CX328" s="258"/>
      <c r="CY328" s="671"/>
      <c r="CZ328" s="672"/>
      <c r="DA328" s="367"/>
      <c r="DB328" s="258"/>
      <c r="DC328" s="258"/>
      <c r="DD328" s="258"/>
      <c r="DG328" s="671"/>
      <c r="DH328" s="672"/>
      <c r="DI328" s="367"/>
      <c r="DL328" s="258"/>
      <c r="DM328" s="258"/>
      <c r="DN328" s="258"/>
      <c r="DO328" s="671"/>
      <c r="DP328" s="672"/>
      <c r="DQ328" s="367"/>
      <c r="DR328" s="258"/>
      <c r="DS328" s="258"/>
      <c r="DT328" s="258"/>
      <c r="DU328" s="258"/>
      <c r="DV328" s="258"/>
      <c r="DW328" s="671"/>
      <c r="DX328" s="672"/>
      <c r="DY328" s="367"/>
      <c r="DZ328" s="258"/>
      <c r="EA328" s="258"/>
      <c r="EB328" s="258"/>
      <c r="EC328" s="258"/>
      <c r="ED328" s="258"/>
      <c r="EE328" s="671"/>
      <c r="EF328" s="672"/>
      <c r="EG328" s="367"/>
      <c r="EH328" s="258"/>
      <c r="EI328" s="258"/>
      <c r="EJ328" s="258"/>
      <c r="EK328" s="258"/>
      <c r="EL328" s="258"/>
      <c r="EM328" s="671"/>
      <c r="EN328" s="672"/>
      <c r="EO328" s="367"/>
      <c r="EP328" s="258"/>
      <c r="EQ328" s="258"/>
      <c r="ER328" s="258"/>
      <c r="ES328" s="258"/>
      <c r="ET328" s="258"/>
      <c r="EU328" s="671"/>
      <c r="EV328" s="672"/>
      <c r="EW328" s="367"/>
      <c r="EX328" s="258"/>
      <c r="EY328" s="258"/>
      <c r="EZ328" s="258"/>
      <c r="FA328" s="258"/>
      <c r="FB328" s="258"/>
      <c r="FC328" s="671"/>
      <c r="FD328" s="672"/>
      <c r="FE328" s="367"/>
      <c r="FF328" s="258"/>
      <c r="FG328" s="258"/>
    </row>
    <row r="329" spans="1:163" ht="37.5" customHeight="1">
      <c r="A329" s="253"/>
      <c r="B329" s="253"/>
      <c r="C329" s="253"/>
      <c r="D329" s="363"/>
      <c r="E329" s="363"/>
      <c r="F329" s="363"/>
      <c r="G329" s="669"/>
      <c r="H329" s="670"/>
      <c r="I329" s="892"/>
      <c r="J329" s="363"/>
      <c r="K329" s="363"/>
      <c r="L329" s="258"/>
      <c r="M329" s="258"/>
      <c r="N329" s="258"/>
      <c r="O329" s="671"/>
      <c r="P329" s="672"/>
      <c r="Q329" s="368"/>
      <c r="R329" s="258"/>
      <c r="S329" s="258"/>
      <c r="T329" s="258"/>
      <c r="U329" s="258"/>
      <c r="V329" s="258"/>
      <c r="W329" s="671"/>
      <c r="X329" s="672"/>
      <c r="Y329" s="367"/>
      <c r="Z329" s="258"/>
      <c r="AA329" s="258"/>
      <c r="AB329" s="258"/>
      <c r="AC329" s="258"/>
      <c r="AD329" s="258"/>
      <c r="AE329" s="671"/>
      <c r="AF329" s="672"/>
      <c r="AG329" s="367"/>
      <c r="AH329" s="258"/>
      <c r="AI329" s="258"/>
      <c r="AJ329" s="258"/>
      <c r="AK329" s="258"/>
      <c r="AL329" s="258"/>
      <c r="AM329" s="671"/>
      <c r="AN329" s="672"/>
      <c r="AO329" s="367"/>
      <c r="AP329" s="258"/>
      <c r="AQ329" s="258"/>
      <c r="AR329" s="258"/>
      <c r="AS329" s="258"/>
      <c r="AT329" s="258"/>
      <c r="AU329" s="671"/>
      <c r="AV329" s="672"/>
      <c r="AW329" s="367"/>
      <c r="AX329" s="258"/>
      <c r="AY329" s="258"/>
      <c r="AZ329" s="258"/>
      <c r="BA329" s="258"/>
      <c r="BB329" s="258"/>
      <c r="BC329" s="671"/>
      <c r="BD329" s="672"/>
      <c r="BE329" s="367"/>
      <c r="BF329" s="258"/>
      <c r="BG329" s="258"/>
      <c r="BH329" s="258"/>
      <c r="BI329" s="258"/>
      <c r="BJ329" s="258"/>
      <c r="BK329" s="671"/>
      <c r="BL329" s="672"/>
      <c r="BM329" s="367"/>
      <c r="BN329" s="258"/>
      <c r="BO329" s="258"/>
      <c r="BP329" s="258"/>
      <c r="BQ329" s="258"/>
      <c r="BR329" s="258"/>
      <c r="BS329" s="671"/>
      <c r="BT329" s="672"/>
      <c r="BU329" s="367"/>
      <c r="BV329" s="258"/>
      <c r="BW329" s="258"/>
      <c r="BX329" s="258"/>
      <c r="BY329" s="258"/>
      <c r="BZ329" s="258"/>
      <c r="CA329" s="671"/>
      <c r="CB329" s="672"/>
      <c r="CC329" s="367"/>
      <c r="CD329" s="258"/>
      <c r="CE329" s="258"/>
      <c r="CF329" s="258"/>
      <c r="CI329" s="671"/>
      <c r="CJ329" s="672"/>
      <c r="CK329" s="367"/>
      <c r="CN329" s="258"/>
      <c r="CO329" s="258"/>
      <c r="CP329" s="258"/>
      <c r="CQ329" s="671"/>
      <c r="CR329" s="672"/>
      <c r="CS329" s="367"/>
      <c r="CT329" s="258"/>
      <c r="CU329" s="258"/>
      <c r="CV329" s="258"/>
      <c r="CW329" s="258"/>
      <c r="CX329" s="258"/>
      <c r="CY329" s="671"/>
      <c r="CZ329" s="672"/>
      <c r="DA329" s="367"/>
      <c r="DB329" s="258"/>
      <c r="DC329" s="258"/>
      <c r="DD329" s="258"/>
      <c r="DG329" s="671"/>
      <c r="DH329" s="672"/>
      <c r="DI329" s="367"/>
      <c r="DL329" s="258"/>
      <c r="DM329" s="258"/>
      <c r="DN329" s="258"/>
      <c r="DO329" s="671"/>
      <c r="DP329" s="672"/>
      <c r="DQ329" s="367"/>
      <c r="DR329" s="258"/>
      <c r="DS329" s="258"/>
      <c r="DT329" s="258"/>
      <c r="DU329" s="258"/>
      <c r="DV329" s="258"/>
      <c r="DW329" s="671"/>
      <c r="DX329" s="672"/>
      <c r="DY329" s="367"/>
      <c r="DZ329" s="258"/>
      <c r="EA329" s="258"/>
      <c r="EB329" s="258"/>
      <c r="EC329" s="258"/>
      <c r="ED329" s="258"/>
      <c r="EE329" s="671"/>
      <c r="EF329" s="672"/>
      <c r="EG329" s="367"/>
      <c r="EH329" s="258"/>
      <c r="EI329" s="258"/>
      <c r="EJ329" s="258"/>
      <c r="EK329" s="258"/>
      <c r="EL329" s="258"/>
      <c r="EM329" s="671"/>
      <c r="EN329" s="672"/>
      <c r="EO329" s="367"/>
      <c r="EP329" s="258"/>
      <c r="EQ329" s="258"/>
      <c r="ER329" s="258"/>
      <c r="ES329" s="258"/>
      <c r="ET329" s="258"/>
      <c r="EU329" s="671"/>
      <c r="EV329" s="672"/>
      <c r="EW329" s="367"/>
      <c r="EX329" s="258"/>
      <c r="EY329" s="258"/>
      <c r="EZ329" s="258"/>
      <c r="FA329" s="258"/>
      <c r="FB329" s="258"/>
      <c r="FC329" s="671"/>
      <c r="FD329" s="672"/>
      <c r="FE329" s="367"/>
      <c r="FF329" s="258"/>
      <c r="FG329" s="258"/>
    </row>
    <row r="330" spans="1:163" ht="37.5" customHeight="1">
      <c r="A330" s="253"/>
      <c r="B330" s="253"/>
      <c r="C330" s="253"/>
      <c r="D330" s="363"/>
      <c r="E330" s="363"/>
      <c r="F330" s="363"/>
      <c r="G330" s="669"/>
      <c r="H330" s="670"/>
      <c r="I330" s="892"/>
      <c r="J330" s="363"/>
      <c r="K330" s="363"/>
      <c r="L330" s="258"/>
      <c r="M330" s="258"/>
      <c r="N330" s="258"/>
      <c r="O330" s="671"/>
      <c r="P330" s="672"/>
      <c r="Q330" s="368"/>
      <c r="R330" s="258"/>
      <c r="S330" s="258"/>
      <c r="T330" s="258"/>
      <c r="U330" s="258"/>
      <c r="V330" s="258"/>
      <c r="W330" s="671"/>
      <c r="X330" s="672"/>
      <c r="Y330" s="367"/>
      <c r="Z330" s="258"/>
      <c r="AA330" s="258"/>
      <c r="AB330" s="258"/>
      <c r="AC330" s="258"/>
      <c r="AD330" s="258"/>
      <c r="AE330" s="671"/>
      <c r="AF330" s="672"/>
      <c r="AG330" s="367"/>
      <c r="AH330" s="258"/>
      <c r="AI330" s="258"/>
      <c r="AJ330" s="258"/>
      <c r="AK330" s="258"/>
      <c r="AL330" s="258"/>
      <c r="AM330" s="671"/>
      <c r="AN330" s="672"/>
      <c r="AO330" s="367"/>
      <c r="AP330" s="258"/>
      <c r="AQ330" s="258"/>
      <c r="AR330" s="258"/>
      <c r="AS330" s="258"/>
      <c r="AT330" s="258"/>
      <c r="AU330" s="671"/>
      <c r="AV330" s="672"/>
      <c r="AW330" s="367"/>
      <c r="AX330" s="258"/>
      <c r="AY330" s="258"/>
      <c r="AZ330" s="258"/>
      <c r="BA330" s="258"/>
      <c r="BB330" s="258"/>
      <c r="BC330" s="671"/>
      <c r="BD330" s="672"/>
      <c r="BE330" s="367"/>
      <c r="BF330" s="258"/>
      <c r="BG330" s="258"/>
      <c r="BH330" s="258"/>
      <c r="BI330" s="258"/>
      <c r="BJ330" s="258"/>
      <c r="BK330" s="671"/>
      <c r="BL330" s="672"/>
      <c r="BM330" s="367"/>
      <c r="BN330" s="258"/>
      <c r="BO330" s="258"/>
      <c r="BP330" s="258"/>
      <c r="BQ330" s="258"/>
      <c r="BR330" s="258"/>
      <c r="BS330" s="671"/>
      <c r="BT330" s="672"/>
      <c r="BU330" s="367"/>
      <c r="BV330" s="258"/>
      <c r="BW330" s="258"/>
      <c r="BX330" s="258"/>
      <c r="BY330" s="258"/>
      <c r="BZ330" s="258"/>
      <c r="CA330" s="671"/>
      <c r="CB330" s="672"/>
      <c r="CC330" s="367"/>
      <c r="CD330" s="258"/>
      <c r="CE330" s="258"/>
      <c r="CF330" s="258"/>
      <c r="CI330" s="671"/>
      <c r="CJ330" s="672"/>
      <c r="CK330" s="367"/>
      <c r="CN330" s="258"/>
      <c r="CO330" s="258"/>
      <c r="CP330" s="258"/>
      <c r="CQ330" s="671"/>
      <c r="CR330" s="672"/>
      <c r="CS330" s="367"/>
      <c r="CT330" s="258"/>
      <c r="CU330" s="258"/>
      <c r="CV330" s="258"/>
      <c r="CW330" s="258"/>
      <c r="CX330" s="258"/>
      <c r="CY330" s="671"/>
      <c r="CZ330" s="672"/>
      <c r="DA330" s="367"/>
      <c r="DB330" s="258"/>
      <c r="DC330" s="258"/>
      <c r="DD330" s="258"/>
      <c r="DG330" s="671"/>
      <c r="DH330" s="672"/>
      <c r="DI330" s="367"/>
      <c r="DL330" s="258"/>
      <c r="DM330" s="258"/>
      <c r="DN330" s="258"/>
      <c r="DO330" s="671"/>
      <c r="DP330" s="672"/>
      <c r="DQ330" s="367"/>
      <c r="DR330" s="258"/>
      <c r="DS330" s="258"/>
      <c r="DT330" s="258"/>
      <c r="DU330" s="258"/>
      <c r="DV330" s="258"/>
      <c r="DW330" s="671"/>
      <c r="DX330" s="672"/>
      <c r="DY330" s="367"/>
      <c r="DZ330" s="258"/>
      <c r="EA330" s="258"/>
      <c r="EB330" s="258"/>
      <c r="EC330" s="258"/>
      <c r="ED330" s="258"/>
      <c r="EE330" s="671"/>
      <c r="EF330" s="672"/>
      <c r="EG330" s="367"/>
      <c r="EH330" s="258"/>
      <c r="EI330" s="258"/>
      <c r="EJ330" s="258"/>
      <c r="EK330" s="258"/>
      <c r="EL330" s="258"/>
      <c r="EM330" s="671"/>
      <c r="EN330" s="672"/>
      <c r="EO330" s="367"/>
      <c r="EP330" s="258"/>
      <c r="EQ330" s="258"/>
      <c r="ER330" s="258"/>
      <c r="ES330" s="258"/>
      <c r="ET330" s="258"/>
      <c r="EU330" s="671"/>
      <c r="EV330" s="672"/>
      <c r="EW330" s="367"/>
      <c r="EX330" s="258"/>
      <c r="EY330" s="258"/>
      <c r="EZ330" s="258"/>
      <c r="FA330" s="258"/>
      <c r="FB330" s="258"/>
      <c r="FC330" s="671"/>
      <c r="FD330" s="672"/>
      <c r="FE330" s="367"/>
      <c r="FF330" s="258"/>
      <c r="FG330" s="258"/>
    </row>
    <row r="331" spans="1:163" ht="37.5" customHeight="1">
      <c r="A331" s="253"/>
      <c r="B331" s="253"/>
      <c r="C331" s="253"/>
      <c r="D331" s="363"/>
      <c r="E331" s="363"/>
      <c r="F331" s="363"/>
      <c r="G331" s="669"/>
      <c r="H331" s="670"/>
      <c r="I331" s="892"/>
      <c r="J331" s="363"/>
      <c r="K331" s="363"/>
      <c r="L331" s="258"/>
      <c r="M331" s="258"/>
      <c r="N331" s="258"/>
      <c r="O331" s="671"/>
      <c r="P331" s="672"/>
      <c r="Q331" s="368"/>
      <c r="R331" s="258"/>
      <c r="S331" s="258"/>
      <c r="T331" s="258"/>
      <c r="U331" s="258"/>
      <c r="V331" s="258"/>
      <c r="W331" s="671"/>
      <c r="X331" s="672"/>
      <c r="Y331" s="367"/>
      <c r="Z331" s="258"/>
      <c r="AA331" s="258"/>
      <c r="AB331" s="258"/>
      <c r="AC331" s="258"/>
      <c r="AD331" s="258"/>
      <c r="AE331" s="671"/>
      <c r="AF331" s="672"/>
      <c r="AG331" s="367"/>
      <c r="AH331" s="258"/>
      <c r="AI331" s="258"/>
      <c r="AJ331" s="258"/>
      <c r="AK331" s="258"/>
      <c r="AL331" s="258"/>
      <c r="AM331" s="671"/>
      <c r="AN331" s="672"/>
      <c r="AO331" s="367"/>
      <c r="AP331" s="258"/>
      <c r="AQ331" s="258"/>
      <c r="AR331" s="258"/>
      <c r="AS331" s="258"/>
      <c r="AT331" s="258"/>
      <c r="AU331" s="671"/>
      <c r="AV331" s="672"/>
      <c r="AW331" s="367"/>
      <c r="AX331" s="258"/>
      <c r="AY331" s="258"/>
      <c r="AZ331" s="258"/>
      <c r="BA331" s="258"/>
      <c r="BB331" s="258"/>
      <c r="BC331" s="671"/>
      <c r="BD331" s="672"/>
      <c r="BE331" s="367"/>
      <c r="BF331" s="258"/>
      <c r="BG331" s="258"/>
      <c r="BH331" s="258"/>
      <c r="BI331" s="258"/>
      <c r="BJ331" s="258"/>
      <c r="BK331" s="671"/>
      <c r="BL331" s="672"/>
      <c r="BM331" s="367"/>
      <c r="BN331" s="258"/>
      <c r="BO331" s="258"/>
      <c r="BP331" s="258"/>
      <c r="BQ331" s="258"/>
      <c r="BR331" s="258"/>
      <c r="BS331" s="671"/>
      <c r="BT331" s="672"/>
      <c r="BU331" s="367"/>
      <c r="BV331" s="258"/>
      <c r="BW331" s="258"/>
      <c r="BX331" s="258"/>
      <c r="BY331" s="258"/>
      <c r="BZ331" s="258"/>
      <c r="CA331" s="671"/>
      <c r="CB331" s="672"/>
      <c r="CC331" s="367"/>
      <c r="CD331" s="258"/>
      <c r="CE331" s="258"/>
      <c r="CF331" s="258"/>
      <c r="CI331" s="671"/>
      <c r="CJ331" s="672"/>
      <c r="CK331" s="367"/>
      <c r="CN331" s="258"/>
      <c r="CO331" s="258"/>
      <c r="CP331" s="258"/>
      <c r="CQ331" s="671"/>
      <c r="CR331" s="672"/>
      <c r="CS331" s="367"/>
      <c r="CT331" s="258"/>
      <c r="CU331" s="258"/>
      <c r="CV331" s="258"/>
      <c r="CW331" s="258"/>
      <c r="CX331" s="258"/>
      <c r="CY331" s="671"/>
      <c r="CZ331" s="672"/>
      <c r="DA331" s="367"/>
      <c r="DB331" s="258"/>
      <c r="DC331" s="258"/>
      <c r="DD331" s="258"/>
      <c r="DG331" s="671"/>
      <c r="DH331" s="672"/>
      <c r="DI331" s="367"/>
      <c r="DL331" s="258"/>
      <c r="DM331" s="258"/>
      <c r="DN331" s="258"/>
      <c r="DO331" s="671"/>
      <c r="DP331" s="672"/>
      <c r="DQ331" s="367"/>
      <c r="DR331" s="258"/>
      <c r="DS331" s="258"/>
      <c r="DT331" s="258"/>
      <c r="DU331" s="258"/>
      <c r="DV331" s="258"/>
      <c r="DW331" s="671"/>
      <c r="DX331" s="672"/>
      <c r="DY331" s="367"/>
      <c r="DZ331" s="258"/>
      <c r="EA331" s="258"/>
      <c r="EB331" s="258"/>
      <c r="EC331" s="258"/>
      <c r="ED331" s="258"/>
      <c r="EE331" s="671"/>
      <c r="EF331" s="672"/>
      <c r="EG331" s="367"/>
      <c r="EH331" s="258"/>
      <c r="EI331" s="258"/>
      <c r="EJ331" s="258"/>
      <c r="EK331" s="258"/>
      <c r="EL331" s="258"/>
      <c r="EM331" s="671"/>
      <c r="EN331" s="672"/>
      <c r="EO331" s="367"/>
      <c r="EP331" s="258"/>
      <c r="EQ331" s="258"/>
      <c r="ER331" s="258"/>
      <c r="ES331" s="258"/>
      <c r="ET331" s="258"/>
      <c r="EU331" s="671"/>
      <c r="EV331" s="672"/>
      <c r="EW331" s="367"/>
      <c r="EX331" s="258"/>
      <c r="EY331" s="258"/>
      <c r="EZ331" s="258"/>
      <c r="FA331" s="258"/>
      <c r="FB331" s="258"/>
      <c r="FC331" s="671"/>
      <c r="FD331" s="672"/>
      <c r="FE331" s="367"/>
      <c r="FF331" s="258"/>
      <c r="FG331" s="258"/>
    </row>
    <row r="332" spans="1:163" ht="37.5" customHeight="1">
      <c r="A332" s="253"/>
      <c r="B332" s="253"/>
      <c r="C332" s="253"/>
      <c r="D332" s="363"/>
      <c r="E332" s="363"/>
      <c r="F332" s="363"/>
      <c r="G332" s="669"/>
      <c r="H332" s="670"/>
      <c r="I332" s="892"/>
      <c r="J332" s="363"/>
      <c r="K332" s="363"/>
      <c r="L332" s="258"/>
      <c r="M332" s="258"/>
      <c r="N332" s="258"/>
      <c r="O332" s="671"/>
      <c r="P332" s="672"/>
      <c r="Q332" s="368"/>
      <c r="R332" s="258"/>
      <c r="S332" s="258"/>
      <c r="T332" s="258"/>
      <c r="U332" s="258"/>
      <c r="V332" s="258"/>
      <c r="W332" s="671"/>
      <c r="X332" s="672"/>
      <c r="Y332" s="367"/>
      <c r="Z332" s="258"/>
      <c r="AA332" s="258"/>
      <c r="AB332" s="258"/>
      <c r="AC332" s="258"/>
      <c r="AD332" s="258"/>
      <c r="AE332" s="671"/>
      <c r="AF332" s="672"/>
      <c r="AG332" s="367"/>
      <c r="AH332" s="258"/>
      <c r="AI332" s="258"/>
      <c r="AJ332" s="258"/>
      <c r="AK332" s="258"/>
      <c r="AL332" s="258"/>
      <c r="AM332" s="671"/>
      <c r="AN332" s="672"/>
      <c r="AO332" s="367"/>
      <c r="AP332" s="258"/>
      <c r="AQ332" s="258"/>
      <c r="AR332" s="258"/>
      <c r="AS332" s="258"/>
      <c r="AT332" s="258"/>
      <c r="AU332" s="671"/>
      <c r="AV332" s="672"/>
      <c r="AW332" s="367"/>
      <c r="AX332" s="258"/>
      <c r="AY332" s="258"/>
      <c r="AZ332" s="258"/>
      <c r="BA332" s="258"/>
      <c r="BB332" s="258"/>
      <c r="BC332" s="671"/>
      <c r="BD332" s="672"/>
      <c r="BE332" s="367"/>
      <c r="BF332" s="258"/>
      <c r="BG332" s="258"/>
      <c r="BH332" s="258"/>
      <c r="BI332" s="258"/>
      <c r="BJ332" s="258"/>
      <c r="BK332" s="671"/>
      <c r="BL332" s="672"/>
      <c r="BM332" s="367"/>
      <c r="BN332" s="258"/>
      <c r="BO332" s="258"/>
      <c r="BP332" s="258"/>
      <c r="BQ332" s="258"/>
      <c r="BR332" s="258"/>
      <c r="BS332" s="671"/>
      <c r="BT332" s="672"/>
      <c r="BU332" s="367"/>
      <c r="BV332" s="258"/>
      <c r="BW332" s="258"/>
      <c r="BX332" s="258"/>
      <c r="BY332" s="258"/>
      <c r="BZ332" s="258"/>
      <c r="CA332" s="671"/>
      <c r="CB332" s="672"/>
      <c r="CC332" s="367"/>
      <c r="CD332" s="258"/>
      <c r="CE332" s="258"/>
      <c r="CF332" s="258"/>
      <c r="CI332" s="671"/>
      <c r="CJ332" s="672"/>
      <c r="CK332" s="367"/>
      <c r="CN332" s="258"/>
      <c r="CO332" s="258"/>
      <c r="CP332" s="258"/>
      <c r="CQ332" s="671"/>
      <c r="CR332" s="672"/>
      <c r="CS332" s="367"/>
      <c r="CT332" s="258"/>
      <c r="CU332" s="258"/>
      <c r="CV332" s="258"/>
      <c r="CW332" s="258"/>
      <c r="CX332" s="258"/>
      <c r="CY332" s="671"/>
      <c r="CZ332" s="672"/>
      <c r="DA332" s="367"/>
      <c r="DB332" s="258"/>
      <c r="DC332" s="258"/>
      <c r="DD332" s="258"/>
      <c r="DG332" s="671"/>
      <c r="DH332" s="672"/>
      <c r="DI332" s="367"/>
      <c r="DL332" s="258"/>
      <c r="DM332" s="258"/>
      <c r="DN332" s="258"/>
      <c r="DO332" s="671"/>
      <c r="DP332" s="672"/>
      <c r="DQ332" s="367"/>
      <c r="DR332" s="258"/>
      <c r="DS332" s="258"/>
      <c r="DT332" s="258"/>
      <c r="DU332" s="258"/>
      <c r="DV332" s="258"/>
      <c r="DW332" s="671"/>
      <c r="DX332" s="672"/>
      <c r="DY332" s="367"/>
      <c r="DZ332" s="258"/>
      <c r="EA332" s="258"/>
      <c r="EB332" s="258"/>
      <c r="EC332" s="258"/>
      <c r="ED332" s="258"/>
      <c r="EE332" s="671"/>
      <c r="EF332" s="672"/>
      <c r="EG332" s="367"/>
      <c r="EH332" s="258"/>
      <c r="EI332" s="258"/>
      <c r="EJ332" s="258"/>
      <c r="EK332" s="258"/>
      <c r="EL332" s="258"/>
      <c r="EM332" s="671"/>
      <c r="EN332" s="672"/>
      <c r="EO332" s="367"/>
      <c r="EP332" s="258"/>
      <c r="EQ332" s="258"/>
      <c r="ER332" s="258"/>
      <c r="ES332" s="258"/>
      <c r="ET332" s="258"/>
      <c r="EU332" s="671"/>
      <c r="EV332" s="672"/>
      <c r="EW332" s="367"/>
      <c r="EX332" s="258"/>
      <c r="EY332" s="258"/>
      <c r="EZ332" s="258"/>
      <c r="FA332" s="258"/>
      <c r="FB332" s="258"/>
      <c r="FC332" s="671"/>
      <c r="FD332" s="672"/>
      <c r="FE332" s="367"/>
      <c r="FF332" s="258"/>
      <c r="FG332" s="258"/>
    </row>
    <row r="333" spans="1:163" ht="37.5" customHeight="1">
      <c r="A333" s="253"/>
      <c r="B333" s="253"/>
      <c r="C333" s="253"/>
      <c r="D333" s="363"/>
      <c r="E333" s="363"/>
      <c r="F333" s="363"/>
      <c r="G333" s="669"/>
      <c r="H333" s="670"/>
      <c r="I333" s="892"/>
      <c r="J333" s="363"/>
      <c r="K333" s="363"/>
      <c r="L333" s="258"/>
      <c r="M333" s="258"/>
      <c r="N333" s="258"/>
      <c r="O333" s="671"/>
      <c r="P333" s="672"/>
      <c r="Q333" s="368"/>
      <c r="R333" s="258"/>
      <c r="S333" s="258"/>
      <c r="T333" s="258"/>
      <c r="U333" s="258"/>
      <c r="V333" s="258"/>
      <c r="W333" s="671"/>
      <c r="X333" s="672"/>
      <c r="Y333" s="367"/>
      <c r="Z333" s="258"/>
      <c r="AA333" s="258"/>
      <c r="AB333" s="258"/>
      <c r="AC333" s="258"/>
      <c r="AD333" s="258"/>
      <c r="AE333" s="671"/>
      <c r="AF333" s="672"/>
      <c r="AG333" s="367"/>
      <c r="AH333" s="258"/>
      <c r="AI333" s="258"/>
      <c r="AJ333" s="258"/>
      <c r="AK333" s="258"/>
      <c r="AL333" s="258"/>
      <c r="AM333" s="671"/>
      <c r="AN333" s="672"/>
      <c r="AO333" s="367"/>
      <c r="AP333" s="258"/>
      <c r="AQ333" s="258"/>
      <c r="AR333" s="258"/>
      <c r="AS333" s="258"/>
      <c r="AT333" s="258"/>
      <c r="AU333" s="671"/>
      <c r="AV333" s="672"/>
      <c r="AW333" s="367"/>
      <c r="AX333" s="258"/>
      <c r="AY333" s="258"/>
      <c r="AZ333" s="258"/>
      <c r="BA333" s="258"/>
      <c r="BB333" s="258"/>
      <c r="BC333" s="671"/>
      <c r="BD333" s="672"/>
      <c r="BE333" s="367"/>
      <c r="BF333" s="258"/>
      <c r="BG333" s="258"/>
      <c r="BH333" s="258"/>
      <c r="BI333" s="258"/>
      <c r="BJ333" s="258"/>
      <c r="BK333" s="671"/>
      <c r="BL333" s="672"/>
      <c r="BM333" s="367"/>
      <c r="BN333" s="258"/>
      <c r="BO333" s="258"/>
      <c r="BP333" s="258"/>
      <c r="BQ333" s="258"/>
      <c r="BR333" s="258"/>
      <c r="BS333" s="671"/>
      <c r="BT333" s="672"/>
      <c r="BU333" s="367"/>
      <c r="BV333" s="258"/>
      <c r="BW333" s="258"/>
      <c r="BX333" s="258"/>
      <c r="BY333" s="258"/>
      <c r="BZ333" s="258"/>
      <c r="CA333" s="671"/>
      <c r="CB333" s="672"/>
      <c r="CC333" s="367"/>
      <c r="CD333" s="258"/>
      <c r="CE333" s="258"/>
      <c r="CF333" s="258"/>
      <c r="CI333" s="671"/>
      <c r="CJ333" s="672"/>
      <c r="CK333" s="367"/>
      <c r="CN333" s="258"/>
      <c r="CO333" s="258"/>
      <c r="CP333" s="258"/>
      <c r="CQ333" s="671"/>
      <c r="CR333" s="672"/>
      <c r="CS333" s="367"/>
      <c r="CT333" s="258"/>
      <c r="CU333" s="258"/>
      <c r="CV333" s="258"/>
      <c r="CW333" s="258"/>
      <c r="CX333" s="258"/>
      <c r="CY333" s="671"/>
      <c r="CZ333" s="672"/>
      <c r="DA333" s="367"/>
      <c r="DB333" s="258"/>
      <c r="DC333" s="258"/>
      <c r="DD333" s="258"/>
      <c r="DG333" s="671"/>
      <c r="DH333" s="672"/>
      <c r="DI333" s="367"/>
      <c r="DL333" s="258"/>
      <c r="DM333" s="258"/>
      <c r="DN333" s="258"/>
      <c r="DO333" s="671"/>
      <c r="DP333" s="672"/>
      <c r="DQ333" s="367"/>
      <c r="DR333" s="258"/>
      <c r="DS333" s="258"/>
      <c r="DT333" s="258"/>
      <c r="DU333" s="258"/>
      <c r="DV333" s="258"/>
      <c r="DW333" s="671"/>
      <c r="DX333" s="672"/>
      <c r="DY333" s="367"/>
      <c r="DZ333" s="258"/>
      <c r="EA333" s="258"/>
      <c r="EB333" s="258"/>
      <c r="EC333" s="258"/>
      <c r="ED333" s="258"/>
      <c r="EE333" s="671"/>
      <c r="EF333" s="672"/>
      <c r="EG333" s="367"/>
      <c r="EH333" s="258"/>
      <c r="EI333" s="258"/>
      <c r="EJ333" s="258"/>
      <c r="EK333" s="258"/>
      <c r="EL333" s="258"/>
      <c r="EM333" s="671"/>
      <c r="EN333" s="672"/>
      <c r="EO333" s="367"/>
      <c r="EP333" s="258"/>
      <c r="EQ333" s="258"/>
      <c r="ER333" s="258"/>
      <c r="ES333" s="258"/>
      <c r="ET333" s="258"/>
      <c r="EU333" s="671"/>
      <c r="EV333" s="672"/>
      <c r="EW333" s="367"/>
      <c r="EX333" s="258"/>
      <c r="EY333" s="258"/>
      <c r="EZ333" s="258"/>
      <c r="FA333" s="258"/>
      <c r="FB333" s="258"/>
      <c r="FC333" s="671"/>
      <c r="FD333" s="672"/>
      <c r="FE333" s="367"/>
      <c r="FF333" s="258"/>
      <c r="FG333" s="258"/>
    </row>
    <row r="334" spans="1:163" ht="37.5" customHeight="1">
      <c r="A334" s="253"/>
      <c r="B334" s="253"/>
      <c r="C334" s="253"/>
      <c r="D334" s="363"/>
      <c r="E334" s="363"/>
      <c r="F334" s="363"/>
      <c r="G334" s="669"/>
      <c r="H334" s="670"/>
      <c r="I334" s="892"/>
      <c r="J334" s="363"/>
      <c r="K334" s="363"/>
      <c r="L334" s="258"/>
      <c r="M334" s="258"/>
      <c r="N334" s="258"/>
      <c r="O334" s="671"/>
      <c r="P334" s="672"/>
      <c r="Q334" s="368"/>
      <c r="R334" s="258"/>
      <c r="S334" s="258"/>
      <c r="T334" s="258"/>
      <c r="U334" s="258"/>
      <c r="V334" s="258"/>
      <c r="W334" s="671"/>
      <c r="X334" s="672"/>
      <c r="Y334" s="367"/>
      <c r="Z334" s="258"/>
      <c r="AA334" s="258"/>
      <c r="AB334" s="258"/>
      <c r="AC334" s="258"/>
      <c r="AD334" s="258"/>
      <c r="AE334" s="671"/>
      <c r="AF334" s="672"/>
      <c r="AG334" s="367"/>
      <c r="AH334" s="258"/>
      <c r="AI334" s="258"/>
      <c r="AJ334" s="258"/>
      <c r="AK334" s="258"/>
      <c r="AL334" s="258"/>
      <c r="AM334" s="671"/>
      <c r="AN334" s="672"/>
      <c r="AO334" s="367"/>
      <c r="AP334" s="258"/>
      <c r="AQ334" s="258"/>
      <c r="AR334" s="258"/>
      <c r="AS334" s="258"/>
      <c r="AT334" s="258"/>
      <c r="AU334" s="671"/>
      <c r="AV334" s="672"/>
      <c r="AW334" s="367"/>
      <c r="AX334" s="258"/>
      <c r="AY334" s="258"/>
      <c r="AZ334" s="258"/>
      <c r="BA334" s="258"/>
      <c r="BB334" s="258"/>
      <c r="BC334" s="671"/>
      <c r="BD334" s="672"/>
      <c r="BE334" s="367"/>
      <c r="BF334" s="258"/>
      <c r="BG334" s="258"/>
      <c r="BH334" s="258"/>
      <c r="BI334" s="258"/>
      <c r="BJ334" s="258"/>
      <c r="BK334" s="671"/>
      <c r="BL334" s="672"/>
      <c r="BM334" s="367"/>
      <c r="BN334" s="258"/>
      <c r="BO334" s="258"/>
      <c r="BP334" s="258"/>
      <c r="BQ334" s="258"/>
      <c r="BR334" s="258"/>
      <c r="BS334" s="671"/>
      <c r="BT334" s="672"/>
      <c r="BU334" s="367"/>
      <c r="BV334" s="258"/>
      <c r="BW334" s="258"/>
      <c r="BX334" s="258"/>
      <c r="BY334" s="258"/>
      <c r="BZ334" s="258"/>
      <c r="CA334" s="671"/>
      <c r="CB334" s="672"/>
      <c r="CC334" s="367"/>
      <c r="CD334" s="258"/>
      <c r="CE334" s="258"/>
      <c r="CF334" s="258"/>
      <c r="CI334" s="671"/>
      <c r="CJ334" s="672"/>
      <c r="CK334" s="367"/>
      <c r="CN334" s="258"/>
      <c r="CO334" s="258"/>
      <c r="CP334" s="258"/>
      <c r="CQ334" s="671"/>
      <c r="CR334" s="672"/>
      <c r="CS334" s="367"/>
      <c r="CT334" s="258"/>
      <c r="CU334" s="258"/>
      <c r="CV334" s="258"/>
      <c r="CW334" s="258"/>
      <c r="CX334" s="258"/>
      <c r="CY334" s="671"/>
      <c r="CZ334" s="672"/>
      <c r="DA334" s="367"/>
      <c r="DB334" s="258"/>
      <c r="DC334" s="258"/>
      <c r="DD334" s="258"/>
      <c r="DG334" s="671"/>
      <c r="DH334" s="672"/>
      <c r="DI334" s="367"/>
      <c r="DL334" s="258"/>
      <c r="DM334" s="258"/>
      <c r="DN334" s="258"/>
      <c r="DO334" s="671"/>
      <c r="DP334" s="672"/>
      <c r="DQ334" s="367"/>
      <c r="DR334" s="258"/>
      <c r="DS334" s="258"/>
      <c r="DT334" s="258"/>
      <c r="DU334" s="258"/>
      <c r="DV334" s="258"/>
      <c r="DW334" s="671"/>
      <c r="DX334" s="672"/>
      <c r="DY334" s="367"/>
      <c r="DZ334" s="258"/>
      <c r="EA334" s="258"/>
      <c r="EB334" s="258"/>
      <c r="EC334" s="258"/>
      <c r="ED334" s="258"/>
      <c r="EE334" s="671"/>
      <c r="EF334" s="672"/>
      <c r="EG334" s="367"/>
      <c r="EH334" s="258"/>
      <c r="EI334" s="258"/>
      <c r="EJ334" s="258"/>
      <c r="EK334" s="258"/>
      <c r="EL334" s="258"/>
      <c r="EM334" s="671"/>
      <c r="EN334" s="672"/>
      <c r="EO334" s="367"/>
      <c r="EP334" s="258"/>
      <c r="EQ334" s="258"/>
      <c r="ER334" s="258"/>
      <c r="ES334" s="258"/>
      <c r="ET334" s="258"/>
      <c r="EU334" s="671"/>
      <c r="EV334" s="672"/>
      <c r="EW334" s="367"/>
      <c r="EX334" s="258"/>
      <c r="EY334" s="258"/>
      <c r="EZ334" s="258"/>
      <c r="FA334" s="258"/>
      <c r="FB334" s="258"/>
      <c r="FC334" s="671"/>
      <c r="FD334" s="672"/>
      <c r="FE334" s="367"/>
      <c r="FF334" s="258"/>
      <c r="FG334" s="258"/>
    </row>
    <row r="335" spans="1:163" ht="37.5" customHeight="1">
      <c r="A335" s="253"/>
      <c r="B335" s="253"/>
      <c r="C335" s="253"/>
      <c r="D335" s="363"/>
      <c r="E335" s="363"/>
      <c r="F335" s="363"/>
      <c r="G335" s="669"/>
      <c r="H335" s="670"/>
      <c r="I335" s="892"/>
      <c r="J335" s="363"/>
      <c r="K335" s="363"/>
      <c r="L335" s="258"/>
      <c r="M335" s="258"/>
      <c r="N335" s="258"/>
      <c r="O335" s="671"/>
      <c r="P335" s="672"/>
      <c r="Q335" s="368"/>
      <c r="R335" s="258"/>
      <c r="S335" s="258"/>
      <c r="T335" s="258"/>
      <c r="U335" s="258"/>
      <c r="V335" s="258"/>
      <c r="W335" s="671"/>
      <c r="X335" s="672"/>
      <c r="Y335" s="367"/>
      <c r="Z335" s="258"/>
      <c r="AA335" s="258"/>
      <c r="AB335" s="258"/>
      <c r="AC335" s="258"/>
      <c r="AD335" s="258"/>
      <c r="AE335" s="671"/>
      <c r="AF335" s="672"/>
      <c r="AG335" s="367"/>
      <c r="AH335" s="258"/>
      <c r="AI335" s="258"/>
      <c r="AJ335" s="258"/>
      <c r="AK335" s="258"/>
      <c r="AL335" s="258"/>
      <c r="AM335" s="671"/>
      <c r="AN335" s="672"/>
      <c r="AO335" s="367"/>
      <c r="AP335" s="258"/>
      <c r="AQ335" s="258"/>
      <c r="AR335" s="258"/>
      <c r="AS335" s="258"/>
      <c r="AT335" s="258"/>
      <c r="AU335" s="671"/>
      <c r="AV335" s="672"/>
      <c r="AW335" s="367"/>
      <c r="AX335" s="258"/>
      <c r="AY335" s="258"/>
      <c r="AZ335" s="258"/>
      <c r="BA335" s="258"/>
      <c r="BB335" s="258"/>
      <c r="BC335" s="671"/>
      <c r="BD335" s="672"/>
      <c r="BE335" s="367"/>
      <c r="BF335" s="258"/>
      <c r="BG335" s="258"/>
      <c r="BH335" s="258"/>
      <c r="BI335" s="258"/>
      <c r="BJ335" s="258"/>
      <c r="BK335" s="671"/>
      <c r="BL335" s="672"/>
      <c r="BM335" s="367"/>
      <c r="BN335" s="258"/>
      <c r="BO335" s="258"/>
      <c r="BP335" s="258"/>
      <c r="BQ335" s="258"/>
      <c r="BR335" s="258"/>
      <c r="BS335" s="671"/>
      <c r="BT335" s="672"/>
      <c r="BU335" s="367"/>
      <c r="BV335" s="258"/>
      <c r="BW335" s="258"/>
      <c r="BX335" s="258"/>
      <c r="BY335" s="258"/>
      <c r="BZ335" s="258"/>
      <c r="CA335" s="671"/>
      <c r="CB335" s="672"/>
      <c r="CC335" s="367"/>
      <c r="CD335" s="258"/>
      <c r="CE335" s="258"/>
      <c r="CF335" s="258"/>
      <c r="CI335" s="671"/>
      <c r="CJ335" s="672"/>
      <c r="CK335" s="367"/>
      <c r="CN335" s="258"/>
      <c r="CO335" s="258"/>
      <c r="CP335" s="258"/>
      <c r="CQ335" s="671"/>
      <c r="CR335" s="672"/>
      <c r="CS335" s="367"/>
      <c r="CT335" s="258"/>
      <c r="CU335" s="258"/>
      <c r="CV335" s="258"/>
      <c r="CW335" s="258"/>
      <c r="CX335" s="258"/>
      <c r="CY335" s="671"/>
      <c r="CZ335" s="672"/>
      <c r="DA335" s="367"/>
      <c r="DB335" s="258"/>
      <c r="DC335" s="258"/>
      <c r="DD335" s="258"/>
      <c r="DG335" s="671"/>
      <c r="DH335" s="672"/>
      <c r="DI335" s="367"/>
      <c r="DL335" s="258"/>
      <c r="DM335" s="258"/>
      <c r="DN335" s="258"/>
      <c r="DO335" s="671"/>
      <c r="DP335" s="672"/>
      <c r="DQ335" s="367"/>
      <c r="DR335" s="258"/>
      <c r="DS335" s="258"/>
      <c r="DT335" s="258"/>
      <c r="DU335" s="258"/>
      <c r="DV335" s="258"/>
      <c r="DW335" s="671"/>
      <c r="DX335" s="672"/>
      <c r="DY335" s="367"/>
      <c r="DZ335" s="258"/>
      <c r="EA335" s="258"/>
      <c r="EB335" s="258"/>
      <c r="EC335" s="258"/>
      <c r="ED335" s="258"/>
      <c r="EE335" s="671"/>
      <c r="EF335" s="672"/>
      <c r="EG335" s="367"/>
      <c r="EH335" s="258"/>
      <c r="EI335" s="258"/>
      <c r="EJ335" s="258"/>
      <c r="EK335" s="258"/>
      <c r="EL335" s="258"/>
      <c r="EM335" s="671"/>
      <c r="EN335" s="672"/>
      <c r="EO335" s="367"/>
      <c r="EP335" s="258"/>
      <c r="EQ335" s="258"/>
      <c r="ER335" s="258"/>
      <c r="ES335" s="258"/>
      <c r="ET335" s="258"/>
      <c r="EU335" s="671"/>
      <c r="EV335" s="672"/>
      <c r="EW335" s="367"/>
      <c r="EX335" s="258"/>
      <c r="EY335" s="258"/>
      <c r="EZ335" s="258"/>
      <c r="FA335" s="258"/>
      <c r="FB335" s="258"/>
      <c r="FC335" s="671"/>
      <c r="FD335" s="672"/>
      <c r="FE335" s="367"/>
      <c r="FF335" s="258"/>
      <c r="FG335" s="258"/>
    </row>
    <row r="336" spans="1:163" ht="37.5" customHeight="1">
      <c r="A336" s="253"/>
      <c r="B336" s="253"/>
      <c r="C336" s="253"/>
      <c r="D336" s="363"/>
      <c r="E336" s="363"/>
      <c r="F336" s="363"/>
      <c r="G336" s="669"/>
      <c r="H336" s="670"/>
      <c r="I336" s="892"/>
      <c r="J336" s="363"/>
      <c r="K336" s="363"/>
      <c r="L336" s="258"/>
      <c r="M336" s="258"/>
      <c r="N336" s="258"/>
      <c r="O336" s="671"/>
      <c r="P336" s="672"/>
      <c r="Q336" s="368"/>
      <c r="R336" s="258"/>
      <c r="S336" s="258"/>
      <c r="T336" s="258"/>
      <c r="U336" s="258"/>
      <c r="V336" s="258"/>
      <c r="W336" s="671"/>
      <c r="X336" s="672"/>
      <c r="Y336" s="367"/>
      <c r="Z336" s="258"/>
      <c r="AA336" s="258"/>
      <c r="AB336" s="258"/>
      <c r="AC336" s="258"/>
      <c r="AD336" s="258"/>
      <c r="AE336" s="671"/>
      <c r="AF336" s="672"/>
      <c r="AG336" s="367"/>
      <c r="AH336" s="258"/>
      <c r="AI336" s="258"/>
      <c r="AJ336" s="258"/>
      <c r="AK336" s="258"/>
      <c r="AL336" s="258"/>
      <c r="AM336" s="671"/>
      <c r="AN336" s="672"/>
      <c r="AO336" s="367"/>
      <c r="AP336" s="258"/>
      <c r="AQ336" s="258"/>
      <c r="AR336" s="258"/>
      <c r="AS336" s="258"/>
      <c r="AT336" s="258"/>
      <c r="AU336" s="671"/>
      <c r="AV336" s="672"/>
      <c r="AW336" s="367"/>
      <c r="AX336" s="258"/>
      <c r="AY336" s="258"/>
      <c r="AZ336" s="258"/>
      <c r="BA336" s="258"/>
      <c r="BB336" s="258"/>
      <c r="BC336" s="671"/>
      <c r="BD336" s="672"/>
      <c r="BE336" s="367"/>
      <c r="BF336" s="258"/>
      <c r="BG336" s="258"/>
      <c r="BH336" s="258"/>
      <c r="BI336" s="258"/>
      <c r="BJ336" s="258"/>
      <c r="BK336" s="671"/>
      <c r="BL336" s="672"/>
      <c r="BM336" s="367"/>
      <c r="BN336" s="258"/>
      <c r="BO336" s="258"/>
      <c r="BP336" s="258"/>
      <c r="BQ336" s="258"/>
      <c r="BR336" s="258"/>
      <c r="BS336" s="671"/>
      <c r="BT336" s="672"/>
      <c r="BU336" s="367"/>
      <c r="BV336" s="258"/>
      <c r="BW336" s="258"/>
      <c r="BX336" s="258"/>
      <c r="BY336" s="258"/>
      <c r="BZ336" s="258"/>
      <c r="CA336" s="671"/>
      <c r="CB336" s="672"/>
      <c r="CC336" s="367"/>
      <c r="CD336" s="258"/>
      <c r="CE336" s="258"/>
      <c r="CF336" s="258"/>
      <c r="CI336" s="671"/>
      <c r="CJ336" s="672"/>
      <c r="CK336" s="367"/>
      <c r="CN336" s="258"/>
      <c r="CO336" s="258"/>
      <c r="CP336" s="258"/>
      <c r="CQ336" s="671"/>
      <c r="CR336" s="672"/>
      <c r="CS336" s="367"/>
      <c r="CT336" s="258"/>
      <c r="CU336" s="258"/>
      <c r="CV336" s="258"/>
      <c r="CW336" s="258"/>
      <c r="CX336" s="258"/>
      <c r="CY336" s="671"/>
      <c r="CZ336" s="672"/>
      <c r="DA336" s="367"/>
      <c r="DB336" s="258"/>
      <c r="DC336" s="258"/>
      <c r="DD336" s="258"/>
      <c r="DG336" s="671"/>
      <c r="DH336" s="672"/>
      <c r="DI336" s="367"/>
      <c r="DL336" s="258"/>
      <c r="DM336" s="258"/>
      <c r="DN336" s="258"/>
      <c r="DO336" s="671"/>
      <c r="DP336" s="672"/>
      <c r="DQ336" s="367"/>
      <c r="DR336" s="258"/>
      <c r="DS336" s="258"/>
      <c r="DT336" s="258"/>
      <c r="DU336" s="258"/>
      <c r="DV336" s="258"/>
      <c r="DW336" s="671"/>
      <c r="DX336" s="672"/>
      <c r="DY336" s="367"/>
      <c r="DZ336" s="258"/>
      <c r="EA336" s="258"/>
      <c r="EB336" s="258"/>
      <c r="EC336" s="258"/>
      <c r="ED336" s="258"/>
      <c r="EE336" s="671"/>
      <c r="EF336" s="672"/>
      <c r="EG336" s="367"/>
      <c r="EH336" s="258"/>
      <c r="EI336" s="258"/>
      <c r="EJ336" s="258"/>
      <c r="EK336" s="258"/>
      <c r="EL336" s="258"/>
      <c r="EM336" s="671"/>
      <c r="EN336" s="672"/>
      <c r="EO336" s="367"/>
      <c r="EP336" s="258"/>
      <c r="EQ336" s="258"/>
      <c r="ER336" s="258"/>
      <c r="ES336" s="258"/>
      <c r="ET336" s="258"/>
      <c r="EU336" s="671"/>
      <c r="EV336" s="672"/>
      <c r="EW336" s="367"/>
      <c r="EX336" s="258"/>
      <c r="EY336" s="258"/>
      <c r="EZ336" s="258"/>
      <c r="FA336" s="258"/>
      <c r="FB336" s="258"/>
      <c r="FC336" s="671"/>
      <c r="FD336" s="672"/>
      <c r="FE336" s="367"/>
      <c r="FF336" s="258"/>
      <c r="FG336" s="258"/>
    </row>
    <row r="337" spans="1:163" ht="37.5" customHeight="1">
      <c r="A337" s="253"/>
      <c r="B337" s="253"/>
      <c r="C337" s="253"/>
      <c r="D337" s="363"/>
      <c r="E337" s="363"/>
      <c r="F337" s="363"/>
      <c r="G337" s="669"/>
      <c r="H337" s="670"/>
      <c r="I337" s="892"/>
      <c r="J337" s="363"/>
      <c r="K337" s="363"/>
      <c r="L337" s="258"/>
      <c r="M337" s="258"/>
      <c r="N337" s="258"/>
      <c r="O337" s="671"/>
      <c r="P337" s="672"/>
      <c r="Q337" s="368"/>
      <c r="R337" s="258"/>
      <c r="S337" s="258"/>
      <c r="T337" s="258"/>
      <c r="U337" s="258"/>
      <c r="V337" s="258"/>
      <c r="W337" s="671"/>
      <c r="X337" s="672"/>
      <c r="Y337" s="367"/>
      <c r="Z337" s="258"/>
      <c r="AA337" s="258"/>
      <c r="AB337" s="258"/>
      <c r="AC337" s="258"/>
      <c r="AD337" s="258"/>
      <c r="AE337" s="671"/>
      <c r="AF337" s="672"/>
      <c r="AG337" s="367"/>
      <c r="AH337" s="258"/>
      <c r="AI337" s="258"/>
      <c r="AJ337" s="258"/>
      <c r="AK337" s="258"/>
      <c r="AL337" s="258"/>
      <c r="AM337" s="671"/>
      <c r="AN337" s="672"/>
      <c r="AO337" s="367"/>
      <c r="AP337" s="258"/>
      <c r="AQ337" s="258"/>
      <c r="AR337" s="258"/>
      <c r="AS337" s="258"/>
      <c r="AT337" s="258"/>
      <c r="AU337" s="671"/>
      <c r="AV337" s="672"/>
      <c r="AW337" s="367"/>
      <c r="AX337" s="258"/>
      <c r="AY337" s="258"/>
      <c r="AZ337" s="258"/>
      <c r="BA337" s="258"/>
      <c r="BB337" s="258"/>
      <c r="BC337" s="671"/>
      <c r="BD337" s="672"/>
      <c r="BE337" s="367"/>
      <c r="BF337" s="258"/>
      <c r="BG337" s="258"/>
      <c r="BH337" s="258"/>
      <c r="BI337" s="258"/>
      <c r="BJ337" s="258"/>
      <c r="BK337" s="671"/>
      <c r="BL337" s="672"/>
      <c r="BM337" s="367"/>
      <c r="BN337" s="258"/>
      <c r="BO337" s="258"/>
      <c r="BP337" s="258"/>
      <c r="BQ337" s="258"/>
      <c r="BR337" s="258"/>
      <c r="BS337" s="671"/>
      <c r="BT337" s="672"/>
      <c r="BU337" s="367"/>
      <c r="BV337" s="258"/>
      <c r="BW337" s="258"/>
      <c r="BX337" s="258"/>
      <c r="BY337" s="258"/>
      <c r="BZ337" s="258"/>
      <c r="CA337" s="671"/>
      <c r="CB337" s="672"/>
      <c r="CC337" s="367"/>
      <c r="CD337" s="258"/>
      <c r="CE337" s="258"/>
      <c r="CF337" s="258"/>
      <c r="CI337" s="671"/>
      <c r="CJ337" s="672"/>
      <c r="CK337" s="367"/>
      <c r="CN337" s="258"/>
      <c r="CO337" s="258"/>
      <c r="CP337" s="258"/>
      <c r="CQ337" s="671"/>
      <c r="CR337" s="672"/>
      <c r="CS337" s="367"/>
      <c r="CT337" s="258"/>
      <c r="CU337" s="258"/>
      <c r="CV337" s="258"/>
      <c r="CW337" s="258"/>
      <c r="CX337" s="258"/>
      <c r="CY337" s="671"/>
      <c r="CZ337" s="672"/>
      <c r="DA337" s="367"/>
      <c r="DB337" s="258"/>
      <c r="DC337" s="258"/>
      <c r="DD337" s="258"/>
      <c r="DG337" s="671"/>
      <c r="DH337" s="672"/>
      <c r="DI337" s="367"/>
      <c r="DL337" s="258"/>
      <c r="DM337" s="258"/>
      <c r="DN337" s="258"/>
      <c r="DO337" s="671"/>
      <c r="DP337" s="672"/>
      <c r="DQ337" s="367"/>
      <c r="DR337" s="258"/>
      <c r="DS337" s="258"/>
      <c r="DT337" s="258"/>
      <c r="DU337" s="258"/>
      <c r="DV337" s="258"/>
      <c r="DW337" s="671"/>
      <c r="DX337" s="672"/>
      <c r="DY337" s="367"/>
      <c r="DZ337" s="258"/>
      <c r="EA337" s="258"/>
      <c r="EB337" s="258"/>
      <c r="EC337" s="258"/>
      <c r="ED337" s="258"/>
      <c r="EE337" s="671"/>
      <c r="EF337" s="672"/>
      <c r="EG337" s="367"/>
      <c r="EH337" s="258"/>
      <c r="EI337" s="258"/>
      <c r="EJ337" s="258"/>
      <c r="EK337" s="258"/>
      <c r="EL337" s="258"/>
      <c r="EM337" s="671"/>
      <c r="EN337" s="672"/>
      <c r="EO337" s="367"/>
      <c r="EP337" s="258"/>
      <c r="EQ337" s="258"/>
      <c r="ER337" s="258"/>
      <c r="ES337" s="258"/>
      <c r="ET337" s="258"/>
      <c r="EU337" s="671"/>
      <c r="EV337" s="672"/>
      <c r="EW337" s="367"/>
      <c r="EX337" s="258"/>
      <c r="EY337" s="258"/>
      <c r="EZ337" s="258"/>
      <c r="FA337" s="258"/>
      <c r="FB337" s="258"/>
      <c r="FC337" s="671"/>
      <c r="FD337" s="672"/>
      <c r="FE337" s="367"/>
      <c r="FF337" s="258"/>
      <c r="FG337" s="258"/>
    </row>
    <row r="338" spans="1:163" ht="37.5" customHeight="1">
      <c r="A338" s="253"/>
      <c r="B338" s="253"/>
      <c r="C338" s="253"/>
      <c r="D338" s="363"/>
      <c r="E338" s="363"/>
      <c r="F338" s="363"/>
      <c r="G338" s="669"/>
      <c r="H338" s="670"/>
      <c r="I338" s="892"/>
      <c r="J338" s="363"/>
      <c r="K338" s="363"/>
      <c r="L338" s="258"/>
      <c r="M338" s="258"/>
      <c r="N338" s="258"/>
      <c r="O338" s="671"/>
      <c r="P338" s="672"/>
      <c r="Q338" s="368"/>
      <c r="R338" s="258"/>
      <c r="S338" s="258"/>
      <c r="T338" s="258"/>
      <c r="U338" s="258"/>
      <c r="V338" s="258"/>
      <c r="W338" s="671"/>
      <c r="X338" s="672"/>
      <c r="Y338" s="367"/>
      <c r="Z338" s="258"/>
      <c r="AA338" s="258"/>
      <c r="AB338" s="258"/>
      <c r="AC338" s="258"/>
      <c r="AD338" s="258"/>
      <c r="AE338" s="671"/>
      <c r="AF338" s="672"/>
      <c r="AG338" s="367"/>
      <c r="AH338" s="258"/>
      <c r="AI338" s="258"/>
      <c r="AJ338" s="258"/>
      <c r="AK338" s="258"/>
      <c r="AL338" s="258"/>
      <c r="AM338" s="671"/>
      <c r="AN338" s="672"/>
      <c r="AO338" s="367"/>
      <c r="AP338" s="258"/>
      <c r="AQ338" s="258"/>
      <c r="AR338" s="258"/>
      <c r="AS338" s="258"/>
      <c r="AT338" s="258"/>
      <c r="AU338" s="671"/>
      <c r="AV338" s="672"/>
      <c r="AW338" s="367"/>
      <c r="AX338" s="258"/>
      <c r="AY338" s="258"/>
      <c r="AZ338" s="258"/>
      <c r="BA338" s="258"/>
      <c r="BB338" s="258"/>
      <c r="BC338" s="671"/>
      <c r="BD338" s="672"/>
      <c r="BE338" s="367"/>
      <c r="BF338" s="258"/>
      <c r="BG338" s="258"/>
      <c r="BH338" s="258"/>
      <c r="BI338" s="258"/>
      <c r="BJ338" s="258"/>
      <c r="BK338" s="671"/>
      <c r="BL338" s="672"/>
      <c r="BM338" s="367"/>
      <c r="BN338" s="258"/>
      <c r="BO338" s="258"/>
      <c r="BP338" s="258"/>
      <c r="BQ338" s="258"/>
      <c r="BR338" s="258"/>
      <c r="BS338" s="671"/>
      <c r="BT338" s="672"/>
      <c r="BU338" s="367"/>
      <c r="BV338" s="258"/>
      <c r="BW338" s="258"/>
      <c r="BX338" s="258"/>
      <c r="BY338" s="258"/>
      <c r="BZ338" s="258"/>
      <c r="CA338" s="671"/>
      <c r="CB338" s="672"/>
      <c r="CC338" s="367"/>
      <c r="CD338" s="258"/>
      <c r="CE338" s="258"/>
      <c r="CF338" s="258"/>
      <c r="CI338" s="671"/>
      <c r="CJ338" s="672"/>
      <c r="CK338" s="367"/>
      <c r="CN338" s="258"/>
      <c r="CO338" s="258"/>
      <c r="CP338" s="258"/>
      <c r="CQ338" s="671"/>
      <c r="CR338" s="672"/>
      <c r="CS338" s="367"/>
      <c r="CT338" s="258"/>
      <c r="CU338" s="258"/>
      <c r="CV338" s="258"/>
      <c r="CW338" s="258"/>
      <c r="CX338" s="258"/>
      <c r="CY338" s="671"/>
      <c r="CZ338" s="672"/>
      <c r="DA338" s="367"/>
      <c r="DB338" s="258"/>
      <c r="DC338" s="258"/>
      <c r="DD338" s="258"/>
      <c r="DG338" s="671"/>
      <c r="DH338" s="672"/>
      <c r="DI338" s="367"/>
      <c r="DL338" s="258"/>
      <c r="DM338" s="258"/>
      <c r="DN338" s="258"/>
      <c r="DO338" s="671"/>
      <c r="DP338" s="672"/>
      <c r="DQ338" s="367"/>
      <c r="DR338" s="258"/>
      <c r="DS338" s="258"/>
      <c r="DT338" s="258"/>
      <c r="DU338" s="258"/>
      <c r="DV338" s="258"/>
      <c r="DW338" s="671"/>
      <c r="DX338" s="672"/>
      <c r="DY338" s="367"/>
      <c r="DZ338" s="258"/>
      <c r="EA338" s="258"/>
      <c r="EB338" s="258"/>
      <c r="EC338" s="258"/>
      <c r="ED338" s="258"/>
      <c r="EE338" s="671"/>
      <c r="EF338" s="672"/>
      <c r="EG338" s="367"/>
      <c r="EH338" s="258"/>
      <c r="EI338" s="258"/>
      <c r="EJ338" s="258"/>
      <c r="EK338" s="258"/>
      <c r="EL338" s="258"/>
      <c r="EM338" s="671"/>
      <c r="EN338" s="672"/>
      <c r="EO338" s="367"/>
      <c r="EP338" s="258"/>
      <c r="EQ338" s="258"/>
      <c r="ER338" s="258"/>
      <c r="ES338" s="258"/>
      <c r="ET338" s="258"/>
      <c r="EU338" s="671"/>
      <c r="EV338" s="672"/>
      <c r="EW338" s="367"/>
      <c r="EX338" s="258"/>
      <c r="EY338" s="258"/>
      <c r="EZ338" s="258"/>
      <c r="FA338" s="258"/>
      <c r="FB338" s="258"/>
      <c r="FC338" s="671"/>
      <c r="FD338" s="672"/>
      <c r="FE338" s="367"/>
      <c r="FF338" s="258"/>
      <c r="FG338" s="258"/>
    </row>
    <row r="339" spans="1:163" ht="37.5" customHeight="1">
      <c r="A339" s="253"/>
      <c r="B339" s="253"/>
      <c r="C339" s="253"/>
      <c r="D339" s="363"/>
      <c r="E339" s="363"/>
      <c r="F339" s="363"/>
      <c r="G339" s="669"/>
      <c r="H339" s="670"/>
      <c r="I339" s="892"/>
      <c r="J339" s="363"/>
      <c r="K339" s="363"/>
      <c r="L339" s="258"/>
      <c r="M339" s="258"/>
      <c r="N339" s="258"/>
      <c r="O339" s="671"/>
      <c r="P339" s="672"/>
      <c r="Q339" s="368"/>
      <c r="R339" s="258"/>
      <c r="S339" s="258"/>
      <c r="T339" s="258"/>
      <c r="U339" s="258"/>
      <c r="V339" s="258"/>
      <c r="W339" s="671"/>
      <c r="X339" s="672"/>
      <c r="Y339" s="367"/>
      <c r="Z339" s="258"/>
      <c r="AA339" s="258"/>
      <c r="AB339" s="258"/>
      <c r="AC339" s="258"/>
      <c r="AD339" s="258"/>
      <c r="AE339" s="671"/>
      <c r="AF339" s="672"/>
      <c r="AG339" s="367"/>
      <c r="AH339" s="258"/>
      <c r="AI339" s="258"/>
      <c r="AJ339" s="258"/>
      <c r="AK339" s="258"/>
      <c r="AL339" s="258"/>
      <c r="AM339" s="671"/>
      <c r="AN339" s="672"/>
      <c r="AO339" s="367"/>
      <c r="AP339" s="258"/>
      <c r="AQ339" s="258"/>
      <c r="AR339" s="258"/>
      <c r="AS339" s="258"/>
      <c r="AT339" s="258"/>
      <c r="AU339" s="671"/>
      <c r="AV339" s="672"/>
      <c r="AW339" s="367"/>
      <c r="AX339" s="258"/>
      <c r="AY339" s="258"/>
      <c r="AZ339" s="258"/>
      <c r="BA339" s="258"/>
      <c r="BB339" s="258"/>
      <c r="BC339" s="671"/>
      <c r="BD339" s="672"/>
      <c r="BE339" s="367"/>
      <c r="BF339" s="258"/>
      <c r="BG339" s="258"/>
      <c r="BH339" s="258"/>
      <c r="BI339" s="258"/>
      <c r="BJ339" s="258"/>
      <c r="BK339" s="671"/>
      <c r="BL339" s="672"/>
      <c r="BM339" s="367"/>
      <c r="BN339" s="258"/>
      <c r="BO339" s="258"/>
      <c r="BP339" s="258"/>
      <c r="BQ339" s="258"/>
      <c r="BR339" s="258"/>
      <c r="BS339" s="671"/>
      <c r="BT339" s="672"/>
      <c r="BU339" s="367"/>
      <c r="BV339" s="258"/>
      <c r="BW339" s="258"/>
      <c r="BX339" s="258"/>
      <c r="BY339" s="258"/>
      <c r="BZ339" s="258"/>
      <c r="CA339" s="671"/>
      <c r="CB339" s="672"/>
      <c r="CC339" s="367"/>
      <c r="CD339" s="258"/>
      <c r="CE339" s="258"/>
      <c r="CF339" s="258"/>
      <c r="CI339" s="671"/>
      <c r="CJ339" s="672"/>
      <c r="CK339" s="367"/>
      <c r="CN339" s="258"/>
      <c r="CO339" s="258"/>
      <c r="CP339" s="258"/>
      <c r="CQ339" s="671"/>
      <c r="CR339" s="672"/>
      <c r="CS339" s="367"/>
      <c r="CT339" s="258"/>
      <c r="CU339" s="258"/>
      <c r="CV339" s="258"/>
      <c r="CW339" s="258"/>
      <c r="CX339" s="258"/>
      <c r="CY339" s="671"/>
      <c r="CZ339" s="672"/>
      <c r="DA339" s="367"/>
      <c r="DB339" s="258"/>
      <c r="DC339" s="258"/>
      <c r="DD339" s="258"/>
      <c r="DG339" s="671"/>
      <c r="DH339" s="672"/>
      <c r="DI339" s="367"/>
      <c r="DL339" s="258"/>
      <c r="DM339" s="258"/>
      <c r="DN339" s="258"/>
      <c r="DO339" s="671"/>
      <c r="DP339" s="672"/>
      <c r="DQ339" s="367"/>
      <c r="DR339" s="258"/>
      <c r="DS339" s="258"/>
      <c r="DT339" s="258"/>
      <c r="DU339" s="258"/>
      <c r="DV339" s="258"/>
      <c r="DW339" s="671"/>
      <c r="DX339" s="672"/>
      <c r="DY339" s="367"/>
      <c r="DZ339" s="258"/>
      <c r="EA339" s="258"/>
      <c r="EB339" s="258"/>
      <c r="EC339" s="258"/>
      <c r="ED339" s="258"/>
      <c r="EE339" s="671"/>
      <c r="EF339" s="672"/>
      <c r="EG339" s="367"/>
      <c r="EH339" s="258"/>
      <c r="EI339" s="258"/>
      <c r="EJ339" s="258"/>
      <c r="EK339" s="258"/>
      <c r="EL339" s="258"/>
      <c r="EM339" s="671"/>
      <c r="EN339" s="672"/>
      <c r="EO339" s="367"/>
      <c r="EP339" s="258"/>
      <c r="EQ339" s="258"/>
      <c r="ER339" s="258"/>
      <c r="ES339" s="258"/>
      <c r="ET339" s="258"/>
      <c r="EU339" s="671"/>
      <c r="EV339" s="672"/>
      <c r="EW339" s="367"/>
      <c r="EX339" s="258"/>
      <c r="EY339" s="258"/>
      <c r="EZ339" s="258"/>
      <c r="FA339" s="258"/>
      <c r="FB339" s="258"/>
      <c r="FC339" s="671"/>
      <c r="FD339" s="672"/>
      <c r="FE339" s="367"/>
      <c r="FF339" s="258"/>
      <c r="FG339" s="258"/>
    </row>
    <row r="340" spans="1:163" ht="37.5" customHeight="1">
      <c r="A340" s="253"/>
      <c r="B340" s="253"/>
      <c r="C340" s="253"/>
      <c r="D340" s="363"/>
      <c r="E340" s="363"/>
      <c r="F340" s="363"/>
      <c r="G340" s="669"/>
      <c r="H340" s="670"/>
      <c r="I340" s="892"/>
      <c r="J340" s="363"/>
      <c r="K340" s="363"/>
      <c r="L340" s="258"/>
      <c r="M340" s="258"/>
      <c r="N340" s="258"/>
      <c r="O340" s="671"/>
      <c r="P340" s="672"/>
      <c r="Q340" s="368"/>
      <c r="R340" s="258"/>
      <c r="S340" s="258"/>
      <c r="T340" s="258"/>
      <c r="U340" s="258"/>
      <c r="V340" s="258"/>
      <c r="W340" s="671"/>
      <c r="X340" s="672"/>
      <c r="Y340" s="367"/>
      <c r="Z340" s="258"/>
      <c r="AA340" s="258"/>
      <c r="AB340" s="258"/>
      <c r="AC340" s="258"/>
      <c r="AD340" s="258"/>
      <c r="AE340" s="671"/>
      <c r="AF340" s="672"/>
      <c r="AG340" s="367"/>
      <c r="AH340" s="258"/>
      <c r="AI340" s="258"/>
      <c r="AJ340" s="258"/>
      <c r="AK340" s="258"/>
      <c r="AL340" s="258"/>
      <c r="AM340" s="671"/>
      <c r="AN340" s="672"/>
      <c r="AO340" s="367"/>
      <c r="AP340" s="258"/>
      <c r="AQ340" s="258"/>
      <c r="AR340" s="258"/>
      <c r="AS340" s="258"/>
      <c r="AT340" s="258"/>
      <c r="AU340" s="671"/>
      <c r="AV340" s="672"/>
      <c r="AW340" s="367"/>
      <c r="AX340" s="258"/>
      <c r="AY340" s="258"/>
      <c r="AZ340" s="258"/>
      <c r="BA340" s="258"/>
      <c r="BB340" s="258"/>
      <c r="BC340" s="671"/>
      <c r="BD340" s="672"/>
      <c r="BE340" s="367"/>
      <c r="BF340" s="258"/>
      <c r="BG340" s="258"/>
      <c r="BH340" s="258"/>
      <c r="BI340" s="258"/>
      <c r="BJ340" s="258"/>
      <c r="BK340" s="671"/>
      <c r="BL340" s="672"/>
      <c r="BM340" s="367"/>
      <c r="BN340" s="258"/>
      <c r="BO340" s="258"/>
      <c r="BP340" s="258"/>
      <c r="BQ340" s="258"/>
      <c r="BR340" s="258"/>
      <c r="BS340" s="671"/>
      <c r="BT340" s="672"/>
      <c r="BU340" s="367"/>
      <c r="BV340" s="258"/>
      <c r="BW340" s="258"/>
      <c r="BX340" s="258"/>
      <c r="BY340" s="258"/>
      <c r="BZ340" s="258"/>
      <c r="CA340" s="671"/>
      <c r="CB340" s="672"/>
      <c r="CC340" s="367"/>
      <c r="CD340" s="258"/>
      <c r="CE340" s="258"/>
      <c r="CF340" s="258"/>
      <c r="CI340" s="671"/>
      <c r="CJ340" s="672"/>
      <c r="CK340" s="367"/>
      <c r="CN340" s="258"/>
      <c r="CO340" s="258"/>
      <c r="CP340" s="258"/>
      <c r="CQ340" s="671"/>
      <c r="CR340" s="672"/>
      <c r="CS340" s="367"/>
      <c r="CT340" s="258"/>
      <c r="CU340" s="258"/>
      <c r="CV340" s="258"/>
      <c r="CW340" s="258"/>
      <c r="CX340" s="258"/>
      <c r="CY340" s="671"/>
      <c r="CZ340" s="672"/>
      <c r="DA340" s="367"/>
      <c r="DB340" s="258"/>
      <c r="DC340" s="258"/>
      <c r="DD340" s="258"/>
      <c r="DG340" s="671"/>
      <c r="DH340" s="672"/>
      <c r="DI340" s="367"/>
      <c r="DL340" s="258"/>
      <c r="DM340" s="258"/>
      <c r="DN340" s="258"/>
      <c r="DO340" s="671"/>
      <c r="DP340" s="672"/>
      <c r="DQ340" s="367"/>
      <c r="DR340" s="258"/>
      <c r="DS340" s="258"/>
      <c r="DT340" s="258"/>
      <c r="DU340" s="258"/>
      <c r="DV340" s="258"/>
      <c r="DW340" s="671"/>
      <c r="DX340" s="672"/>
      <c r="DY340" s="367"/>
      <c r="DZ340" s="258"/>
      <c r="EA340" s="258"/>
      <c r="EB340" s="258"/>
      <c r="EC340" s="258"/>
      <c r="ED340" s="258"/>
      <c r="EE340" s="671"/>
      <c r="EF340" s="672"/>
      <c r="EG340" s="367"/>
      <c r="EH340" s="258"/>
      <c r="EI340" s="258"/>
      <c r="EJ340" s="258"/>
      <c r="EK340" s="258"/>
      <c r="EL340" s="258"/>
      <c r="EM340" s="671"/>
      <c r="EN340" s="672"/>
      <c r="EO340" s="367"/>
      <c r="EP340" s="258"/>
      <c r="EQ340" s="258"/>
      <c r="ER340" s="258"/>
      <c r="ES340" s="258"/>
      <c r="ET340" s="258"/>
      <c r="EU340" s="671"/>
      <c r="EV340" s="672"/>
      <c r="EW340" s="367"/>
      <c r="EX340" s="258"/>
      <c r="EY340" s="258"/>
      <c r="EZ340" s="258"/>
      <c r="FA340" s="258"/>
      <c r="FB340" s="258"/>
      <c r="FC340" s="671"/>
      <c r="FD340" s="672"/>
      <c r="FE340" s="367"/>
      <c r="FF340" s="258"/>
      <c r="FG340" s="258"/>
    </row>
    <row r="341" spans="1:163" ht="37.5" customHeight="1">
      <c r="A341" s="253"/>
      <c r="B341" s="253"/>
      <c r="C341" s="253"/>
      <c r="D341" s="363"/>
      <c r="E341" s="363"/>
      <c r="F341" s="363"/>
      <c r="G341" s="669"/>
      <c r="H341" s="670"/>
      <c r="I341" s="892"/>
      <c r="J341" s="363"/>
      <c r="K341" s="363"/>
      <c r="L341" s="258"/>
      <c r="M341" s="258"/>
      <c r="N341" s="258"/>
      <c r="O341" s="671"/>
      <c r="P341" s="672"/>
      <c r="Q341" s="368"/>
      <c r="R341" s="258"/>
      <c r="S341" s="258"/>
      <c r="T341" s="258"/>
      <c r="U341" s="258"/>
      <c r="V341" s="258"/>
      <c r="W341" s="671"/>
      <c r="X341" s="672"/>
      <c r="Y341" s="367"/>
      <c r="Z341" s="258"/>
      <c r="AA341" s="258"/>
      <c r="AB341" s="258"/>
      <c r="AC341" s="258"/>
      <c r="AD341" s="258"/>
      <c r="AE341" s="671"/>
      <c r="AF341" s="672"/>
      <c r="AG341" s="367"/>
      <c r="AH341" s="258"/>
      <c r="AI341" s="258"/>
      <c r="AJ341" s="258"/>
      <c r="AK341" s="258"/>
      <c r="AL341" s="258"/>
      <c r="AM341" s="671"/>
      <c r="AN341" s="672"/>
      <c r="AO341" s="367"/>
      <c r="AP341" s="258"/>
      <c r="AQ341" s="258"/>
      <c r="AR341" s="258"/>
      <c r="AS341" s="258"/>
      <c r="AT341" s="258"/>
      <c r="AU341" s="671"/>
      <c r="AV341" s="672"/>
      <c r="AW341" s="367"/>
      <c r="AX341" s="258"/>
      <c r="AY341" s="258"/>
      <c r="AZ341" s="258"/>
      <c r="BA341" s="258"/>
      <c r="BB341" s="258"/>
      <c r="BC341" s="671"/>
      <c r="BD341" s="672"/>
      <c r="BE341" s="367"/>
      <c r="BF341" s="258"/>
      <c r="BG341" s="258"/>
      <c r="BH341" s="258"/>
      <c r="BI341" s="258"/>
      <c r="BJ341" s="258"/>
      <c r="BK341" s="671"/>
      <c r="BL341" s="672"/>
      <c r="BM341" s="367"/>
      <c r="BN341" s="258"/>
      <c r="BO341" s="258"/>
      <c r="BP341" s="258"/>
      <c r="BQ341" s="258"/>
      <c r="BR341" s="258"/>
      <c r="BS341" s="671"/>
      <c r="BT341" s="672"/>
      <c r="BU341" s="367"/>
      <c r="BV341" s="258"/>
      <c r="BW341" s="258"/>
      <c r="BX341" s="258"/>
      <c r="BY341" s="258"/>
      <c r="BZ341" s="258"/>
      <c r="CA341" s="671"/>
      <c r="CB341" s="672"/>
      <c r="CC341" s="367"/>
      <c r="CD341" s="258"/>
      <c r="CE341" s="258"/>
      <c r="CF341" s="258"/>
      <c r="CI341" s="671"/>
      <c r="CJ341" s="672"/>
      <c r="CK341" s="367"/>
      <c r="CN341" s="258"/>
      <c r="CO341" s="258"/>
      <c r="CP341" s="258"/>
      <c r="CQ341" s="671"/>
      <c r="CR341" s="672"/>
      <c r="CS341" s="367"/>
      <c r="CT341" s="258"/>
      <c r="CU341" s="258"/>
      <c r="CV341" s="258"/>
      <c r="CW341" s="258"/>
      <c r="CX341" s="258"/>
      <c r="CY341" s="671"/>
      <c r="CZ341" s="672"/>
      <c r="DA341" s="367"/>
      <c r="DB341" s="258"/>
      <c r="DC341" s="258"/>
      <c r="DD341" s="258"/>
      <c r="DG341" s="671"/>
      <c r="DH341" s="672"/>
      <c r="DI341" s="367"/>
      <c r="DL341" s="258"/>
      <c r="DM341" s="258"/>
      <c r="DN341" s="258"/>
      <c r="DO341" s="671"/>
      <c r="DP341" s="672"/>
      <c r="DQ341" s="367"/>
      <c r="DR341" s="258"/>
      <c r="DS341" s="258"/>
      <c r="DT341" s="258"/>
      <c r="DU341" s="258"/>
      <c r="DV341" s="258"/>
      <c r="DW341" s="671"/>
      <c r="DX341" s="672"/>
      <c r="DY341" s="367"/>
      <c r="DZ341" s="258"/>
      <c r="EA341" s="258"/>
      <c r="EB341" s="258"/>
      <c r="EC341" s="258"/>
      <c r="ED341" s="258"/>
      <c r="EE341" s="671"/>
      <c r="EF341" s="672"/>
      <c r="EG341" s="367"/>
      <c r="EH341" s="258"/>
      <c r="EI341" s="258"/>
      <c r="EJ341" s="258"/>
      <c r="EK341" s="258"/>
      <c r="EL341" s="258"/>
      <c r="EM341" s="671"/>
      <c r="EN341" s="672"/>
      <c r="EO341" s="367"/>
      <c r="EP341" s="258"/>
      <c r="EQ341" s="258"/>
      <c r="ER341" s="258"/>
      <c r="ES341" s="258"/>
      <c r="ET341" s="258"/>
      <c r="EU341" s="671"/>
      <c r="EV341" s="672"/>
      <c r="EW341" s="367"/>
      <c r="EX341" s="258"/>
      <c r="EY341" s="258"/>
      <c r="EZ341" s="258"/>
      <c r="FA341" s="258"/>
      <c r="FB341" s="258"/>
      <c r="FC341" s="671"/>
      <c r="FD341" s="672"/>
      <c r="FE341" s="367"/>
      <c r="FF341" s="258"/>
      <c r="FG341" s="258"/>
    </row>
    <row r="342" spans="1:163" ht="37.5" customHeight="1">
      <c r="A342" s="253"/>
      <c r="B342" s="253"/>
      <c r="C342" s="253"/>
      <c r="D342" s="363"/>
      <c r="E342" s="363"/>
      <c r="F342" s="363"/>
      <c r="G342" s="669"/>
      <c r="H342" s="670"/>
      <c r="I342" s="892"/>
      <c r="J342" s="363"/>
      <c r="K342" s="363"/>
      <c r="L342" s="258"/>
      <c r="M342" s="258"/>
      <c r="N342" s="258"/>
      <c r="O342" s="671"/>
      <c r="P342" s="672"/>
      <c r="Q342" s="368"/>
      <c r="R342" s="258"/>
      <c r="S342" s="258"/>
      <c r="T342" s="258"/>
      <c r="U342" s="258"/>
      <c r="V342" s="258"/>
      <c r="W342" s="671"/>
      <c r="X342" s="672"/>
      <c r="Y342" s="367"/>
      <c r="Z342" s="258"/>
      <c r="AA342" s="258"/>
      <c r="AB342" s="258"/>
      <c r="AC342" s="258"/>
      <c r="AD342" s="258"/>
      <c r="AE342" s="671"/>
      <c r="AF342" s="672"/>
      <c r="AG342" s="367"/>
      <c r="AH342" s="258"/>
      <c r="AI342" s="258"/>
      <c r="AJ342" s="258"/>
      <c r="AK342" s="258"/>
      <c r="AL342" s="258"/>
      <c r="AM342" s="671"/>
      <c r="AN342" s="672"/>
      <c r="AO342" s="367"/>
      <c r="AP342" s="258"/>
      <c r="AQ342" s="258"/>
      <c r="AR342" s="258"/>
      <c r="AS342" s="258"/>
      <c r="AT342" s="258"/>
      <c r="AU342" s="671"/>
      <c r="AV342" s="672"/>
      <c r="AW342" s="367"/>
      <c r="AX342" s="258"/>
      <c r="AY342" s="258"/>
      <c r="AZ342" s="258"/>
      <c r="BA342" s="258"/>
      <c r="BB342" s="258"/>
      <c r="BC342" s="671"/>
      <c r="BD342" s="672"/>
      <c r="BE342" s="367"/>
      <c r="BF342" s="258"/>
      <c r="BG342" s="258"/>
      <c r="BH342" s="258"/>
      <c r="BI342" s="258"/>
      <c r="BJ342" s="258"/>
      <c r="BK342" s="671"/>
      <c r="BL342" s="672"/>
      <c r="BM342" s="367"/>
      <c r="BN342" s="258"/>
      <c r="BO342" s="258"/>
      <c r="BP342" s="258"/>
      <c r="BQ342" s="258"/>
      <c r="BR342" s="258"/>
      <c r="BS342" s="671"/>
      <c r="BT342" s="672"/>
      <c r="BU342" s="367"/>
      <c r="BV342" s="258"/>
      <c r="BW342" s="258"/>
      <c r="BX342" s="258"/>
      <c r="BY342" s="258"/>
      <c r="BZ342" s="258"/>
      <c r="CA342" s="671"/>
      <c r="CB342" s="672"/>
      <c r="CC342" s="367"/>
      <c r="CD342" s="258"/>
      <c r="CE342" s="258"/>
      <c r="CF342" s="258"/>
      <c r="CI342" s="671"/>
      <c r="CJ342" s="672"/>
      <c r="CK342" s="367"/>
      <c r="CN342" s="258"/>
      <c r="CO342" s="258"/>
      <c r="CP342" s="258"/>
      <c r="CQ342" s="671"/>
      <c r="CR342" s="672"/>
      <c r="CS342" s="367"/>
      <c r="CT342" s="258"/>
      <c r="CU342" s="258"/>
      <c r="CV342" s="258"/>
      <c r="CW342" s="258"/>
      <c r="CX342" s="258"/>
      <c r="CY342" s="671"/>
      <c r="CZ342" s="672"/>
      <c r="DA342" s="367"/>
      <c r="DB342" s="258"/>
      <c r="DC342" s="258"/>
      <c r="DD342" s="258"/>
      <c r="DG342" s="671"/>
      <c r="DH342" s="672"/>
      <c r="DI342" s="367"/>
      <c r="DL342" s="258"/>
      <c r="DM342" s="258"/>
      <c r="DN342" s="258"/>
      <c r="DO342" s="671"/>
      <c r="DP342" s="672"/>
      <c r="DQ342" s="367"/>
      <c r="DR342" s="258"/>
      <c r="DS342" s="258"/>
      <c r="DT342" s="258"/>
      <c r="DU342" s="258"/>
      <c r="DV342" s="258"/>
      <c r="DW342" s="671"/>
      <c r="DX342" s="672"/>
      <c r="DY342" s="367"/>
      <c r="DZ342" s="258"/>
      <c r="EA342" s="258"/>
      <c r="EB342" s="258"/>
      <c r="EC342" s="258"/>
      <c r="ED342" s="258"/>
      <c r="EE342" s="671"/>
      <c r="EF342" s="672"/>
      <c r="EG342" s="367"/>
      <c r="EH342" s="258"/>
      <c r="EI342" s="258"/>
      <c r="EJ342" s="258"/>
      <c r="EK342" s="258"/>
      <c r="EL342" s="258"/>
      <c r="EM342" s="671"/>
      <c r="EN342" s="672"/>
      <c r="EO342" s="367"/>
      <c r="EP342" s="258"/>
      <c r="EQ342" s="258"/>
      <c r="ER342" s="258"/>
      <c r="ES342" s="258"/>
      <c r="ET342" s="258"/>
      <c r="EU342" s="671"/>
      <c r="EV342" s="672"/>
      <c r="EW342" s="367"/>
      <c r="EX342" s="258"/>
      <c r="EY342" s="258"/>
      <c r="EZ342" s="258"/>
      <c r="FA342" s="258"/>
      <c r="FB342" s="258"/>
      <c r="FC342" s="671"/>
      <c r="FD342" s="672"/>
      <c r="FE342" s="367"/>
      <c r="FF342" s="258"/>
      <c r="FG342" s="258"/>
    </row>
    <row r="343" spans="1:163" ht="37.5" customHeight="1">
      <c r="A343" s="253"/>
      <c r="B343" s="253"/>
      <c r="C343" s="253"/>
      <c r="D343" s="363"/>
      <c r="E343" s="363"/>
      <c r="F343" s="363"/>
      <c r="G343" s="669"/>
      <c r="H343" s="670"/>
      <c r="I343" s="892"/>
      <c r="J343" s="363"/>
      <c r="K343" s="363"/>
      <c r="L343" s="258"/>
      <c r="M343" s="258"/>
      <c r="N343" s="258"/>
      <c r="O343" s="671"/>
      <c r="P343" s="672"/>
      <c r="Q343" s="368"/>
      <c r="R343" s="258"/>
      <c r="S343" s="258"/>
      <c r="T343" s="258"/>
      <c r="U343" s="258"/>
      <c r="V343" s="258"/>
      <c r="W343" s="671"/>
      <c r="X343" s="672"/>
      <c r="Y343" s="367"/>
      <c r="Z343" s="258"/>
      <c r="AA343" s="258"/>
      <c r="AB343" s="258"/>
      <c r="AC343" s="258"/>
      <c r="AD343" s="258"/>
      <c r="AE343" s="671"/>
      <c r="AF343" s="672"/>
      <c r="AG343" s="367"/>
      <c r="AH343" s="258"/>
      <c r="AI343" s="258"/>
      <c r="AJ343" s="258"/>
      <c r="AK343" s="258"/>
      <c r="AL343" s="258"/>
      <c r="AM343" s="671"/>
      <c r="AN343" s="672"/>
      <c r="AO343" s="367"/>
      <c r="AP343" s="258"/>
      <c r="AQ343" s="258"/>
      <c r="AR343" s="258"/>
      <c r="AS343" s="258"/>
      <c r="AT343" s="258"/>
      <c r="AU343" s="671"/>
      <c r="AV343" s="672"/>
      <c r="AW343" s="367"/>
      <c r="AX343" s="258"/>
      <c r="AY343" s="258"/>
      <c r="AZ343" s="258"/>
      <c r="BA343" s="258"/>
      <c r="BB343" s="258"/>
      <c r="BC343" s="671"/>
      <c r="BD343" s="672"/>
      <c r="BE343" s="367"/>
      <c r="BF343" s="258"/>
      <c r="BG343" s="258"/>
      <c r="BH343" s="258"/>
      <c r="BI343" s="258"/>
      <c r="BJ343" s="258"/>
      <c r="BK343" s="671"/>
      <c r="BL343" s="672"/>
      <c r="BM343" s="367"/>
      <c r="BN343" s="258"/>
      <c r="BO343" s="258"/>
      <c r="BP343" s="258"/>
      <c r="BQ343" s="258"/>
      <c r="BR343" s="258"/>
      <c r="BS343" s="671"/>
      <c r="BT343" s="672"/>
      <c r="BU343" s="367"/>
      <c r="BV343" s="258"/>
      <c r="BW343" s="258"/>
      <c r="BX343" s="258"/>
      <c r="BY343" s="258"/>
      <c r="BZ343" s="258"/>
      <c r="CA343" s="671"/>
      <c r="CB343" s="672"/>
      <c r="CC343" s="367"/>
      <c r="CD343" s="258"/>
      <c r="CE343" s="258"/>
      <c r="CF343" s="258"/>
      <c r="CI343" s="671"/>
      <c r="CJ343" s="672"/>
      <c r="CK343" s="367"/>
      <c r="CN343" s="258"/>
      <c r="CO343" s="258"/>
      <c r="CP343" s="258"/>
      <c r="CQ343" s="671"/>
      <c r="CR343" s="672"/>
      <c r="CS343" s="367"/>
      <c r="CT343" s="258"/>
      <c r="CU343" s="258"/>
      <c r="CV343" s="258"/>
      <c r="CW343" s="258"/>
      <c r="CX343" s="258"/>
      <c r="CY343" s="671"/>
      <c r="CZ343" s="672"/>
      <c r="DA343" s="367"/>
      <c r="DB343" s="258"/>
      <c r="DC343" s="258"/>
      <c r="DD343" s="258"/>
      <c r="DG343" s="671"/>
      <c r="DH343" s="672"/>
      <c r="DI343" s="367"/>
      <c r="DL343" s="258"/>
      <c r="DM343" s="258"/>
      <c r="DN343" s="258"/>
      <c r="DO343" s="671"/>
      <c r="DP343" s="672"/>
      <c r="DQ343" s="367"/>
      <c r="DR343" s="258"/>
      <c r="DS343" s="258"/>
      <c r="DT343" s="258"/>
      <c r="DU343" s="258"/>
      <c r="DV343" s="258"/>
      <c r="DW343" s="671"/>
      <c r="DX343" s="672"/>
      <c r="DY343" s="367"/>
      <c r="DZ343" s="258"/>
      <c r="EA343" s="258"/>
      <c r="EB343" s="258"/>
      <c r="EC343" s="258"/>
      <c r="ED343" s="258"/>
      <c r="EE343" s="671"/>
      <c r="EF343" s="672"/>
      <c r="EG343" s="367"/>
      <c r="EH343" s="258"/>
      <c r="EI343" s="258"/>
      <c r="EJ343" s="258"/>
      <c r="EK343" s="258"/>
      <c r="EL343" s="258"/>
      <c r="EM343" s="671"/>
      <c r="EN343" s="672"/>
      <c r="EO343" s="367"/>
      <c r="EP343" s="258"/>
      <c r="EQ343" s="258"/>
      <c r="ER343" s="258"/>
      <c r="ES343" s="258"/>
      <c r="ET343" s="258"/>
      <c r="EU343" s="671"/>
      <c r="EV343" s="672"/>
      <c r="EW343" s="367"/>
      <c r="EX343" s="258"/>
      <c r="EY343" s="258"/>
      <c r="EZ343" s="258"/>
      <c r="FA343" s="258"/>
      <c r="FB343" s="258"/>
      <c r="FC343" s="671"/>
      <c r="FD343" s="672"/>
      <c r="FE343" s="367"/>
      <c r="FF343" s="258"/>
      <c r="FG343" s="258"/>
    </row>
    <row r="344" spans="1:163" ht="37.5" customHeight="1">
      <c r="A344" s="253"/>
      <c r="B344" s="253"/>
      <c r="C344" s="253"/>
      <c r="D344" s="363"/>
      <c r="E344" s="363"/>
      <c r="F344" s="363"/>
      <c r="G344" s="669"/>
      <c r="H344" s="670"/>
      <c r="I344" s="892"/>
      <c r="J344" s="363"/>
      <c r="K344" s="363"/>
      <c r="L344" s="258"/>
      <c r="M344" s="258"/>
      <c r="N344" s="258"/>
      <c r="O344" s="671"/>
      <c r="P344" s="672"/>
      <c r="Q344" s="368"/>
      <c r="R344" s="258"/>
      <c r="S344" s="258"/>
      <c r="T344" s="258"/>
      <c r="U344" s="258"/>
      <c r="V344" s="258"/>
      <c r="W344" s="671"/>
      <c r="X344" s="672"/>
      <c r="Y344" s="367"/>
      <c r="Z344" s="258"/>
      <c r="AA344" s="258"/>
      <c r="AB344" s="258"/>
      <c r="AC344" s="258"/>
      <c r="AD344" s="258"/>
      <c r="AE344" s="671"/>
      <c r="AF344" s="672"/>
      <c r="AG344" s="367"/>
      <c r="AH344" s="258"/>
      <c r="AI344" s="258"/>
      <c r="AJ344" s="258"/>
      <c r="AK344" s="258"/>
      <c r="AL344" s="258"/>
      <c r="AM344" s="671"/>
      <c r="AN344" s="672"/>
      <c r="AO344" s="367"/>
      <c r="AP344" s="258"/>
      <c r="AQ344" s="258"/>
      <c r="AR344" s="258"/>
      <c r="AS344" s="258"/>
      <c r="AT344" s="258"/>
      <c r="AU344" s="671"/>
      <c r="AV344" s="672"/>
      <c r="AW344" s="367"/>
      <c r="AX344" s="258"/>
      <c r="AY344" s="258"/>
      <c r="AZ344" s="258"/>
      <c r="BA344" s="258"/>
      <c r="BB344" s="258"/>
      <c r="BC344" s="671"/>
      <c r="BD344" s="672"/>
      <c r="BE344" s="367"/>
      <c r="BF344" s="258"/>
      <c r="BG344" s="258"/>
      <c r="BH344" s="258"/>
      <c r="BI344" s="258"/>
      <c r="BJ344" s="258"/>
      <c r="BK344" s="671"/>
      <c r="BL344" s="672"/>
      <c r="BM344" s="367"/>
      <c r="BN344" s="258"/>
      <c r="BO344" s="258"/>
      <c r="BP344" s="258"/>
      <c r="BQ344" s="258"/>
      <c r="BR344" s="258"/>
      <c r="BS344" s="671"/>
      <c r="BT344" s="672"/>
      <c r="BU344" s="367"/>
      <c r="BV344" s="258"/>
      <c r="BW344" s="258"/>
      <c r="BX344" s="258"/>
      <c r="BY344" s="258"/>
      <c r="BZ344" s="258"/>
      <c r="CA344" s="671"/>
      <c r="CB344" s="672"/>
      <c r="CC344" s="367"/>
      <c r="CD344" s="258"/>
      <c r="CE344" s="258"/>
      <c r="CF344" s="258"/>
      <c r="CI344" s="671"/>
      <c r="CJ344" s="672"/>
      <c r="CK344" s="367"/>
      <c r="CN344" s="258"/>
      <c r="CO344" s="258"/>
      <c r="CP344" s="258"/>
      <c r="CQ344" s="671"/>
      <c r="CR344" s="672"/>
      <c r="CS344" s="367"/>
      <c r="CT344" s="258"/>
      <c r="CU344" s="258"/>
      <c r="CV344" s="258"/>
      <c r="CW344" s="258"/>
      <c r="CX344" s="258"/>
      <c r="CY344" s="671"/>
      <c r="CZ344" s="672"/>
      <c r="DA344" s="367"/>
      <c r="DB344" s="258"/>
      <c r="DC344" s="258"/>
      <c r="DD344" s="258"/>
      <c r="DG344" s="671"/>
      <c r="DH344" s="672"/>
      <c r="DI344" s="367"/>
      <c r="DL344" s="258"/>
      <c r="DM344" s="258"/>
      <c r="DN344" s="258"/>
      <c r="DO344" s="671"/>
      <c r="DP344" s="672"/>
      <c r="DQ344" s="367"/>
      <c r="DR344" s="258"/>
      <c r="DS344" s="258"/>
      <c r="DT344" s="258"/>
      <c r="DU344" s="258"/>
      <c r="DV344" s="258"/>
      <c r="DW344" s="671"/>
      <c r="DX344" s="672"/>
      <c r="DY344" s="367"/>
      <c r="DZ344" s="258"/>
      <c r="EA344" s="258"/>
      <c r="EB344" s="258"/>
      <c r="EC344" s="258"/>
      <c r="ED344" s="258"/>
      <c r="EE344" s="671"/>
      <c r="EF344" s="672"/>
      <c r="EG344" s="367"/>
      <c r="EH344" s="258"/>
      <c r="EI344" s="258"/>
      <c r="EJ344" s="258"/>
      <c r="EK344" s="258"/>
      <c r="EL344" s="258"/>
      <c r="EM344" s="671"/>
      <c r="EN344" s="672"/>
      <c r="EO344" s="367"/>
      <c r="EP344" s="258"/>
      <c r="EQ344" s="258"/>
      <c r="ER344" s="258"/>
      <c r="ES344" s="258"/>
      <c r="ET344" s="258"/>
      <c r="EU344" s="671"/>
      <c r="EV344" s="672"/>
      <c r="EW344" s="367"/>
      <c r="EX344" s="258"/>
      <c r="EY344" s="258"/>
      <c r="EZ344" s="258"/>
      <c r="FA344" s="258"/>
      <c r="FB344" s="258"/>
      <c r="FC344" s="671"/>
      <c r="FD344" s="672"/>
      <c r="FE344" s="367"/>
      <c r="FF344" s="258"/>
      <c r="FG344" s="258"/>
    </row>
    <row r="345" spans="1:163" ht="37.5" customHeight="1">
      <c r="A345" s="253"/>
      <c r="B345" s="253"/>
      <c r="C345" s="253"/>
      <c r="D345" s="363"/>
      <c r="E345" s="363"/>
      <c r="F345" s="363"/>
      <c r="G345" s="669"/>
      <c r="H345" s="670"/>
      <c r="I345" s="892"/>
      <c r="J345" s="363"/>
      <c r="K345" s="363"/>
      <c r="L345" s="258"/>
      <c r="M345" s="258"/>
      <c r="N345" s="258"/>
      <c r="O345" s="671"/>
      <c r="P345" s="672"/>
      <c r="Q345" s="368"/>
      <c r="R345" s="258"/>
      <c r="S345" s="258"/>
      <c r="T345" s="258"/>
      <c r="U345" s="258"/>
      <c r="V345" s="258"/>
      <c r="W345" s="671"/>
      <c r="X345" s="672"/>
      <c r="Y345" s="367"/>
      <c r="Z345" s="258"/>
      <c r="AA345" s="258"/>
      <c r="AB345" s="258"/>
      <c r="AC345" s="258"/>
      <c r="AD345" s="258"/>
      <c r="AE345" s="671"/>
      <c r="AF345" s="672"/>
      <c r="AG345" s="367"/>
      <c r="AH345" s="258"/>
      <c r="AI345" s="258"/>
      <c r="AJ345" s="258"/>
      <c r="AK345" s="258"/>
      <c r="AL345" s="258"/>
      <c r="AM345" s="671"/>
      <c r="AN345" s="672"/>
      <c r="AO345" s="367"/>
      <c r="AP345" s="258"/>
      <c r="AQ345" s="258"/>
      <c r="AR345" s="258"/>
      <c r="AS345" s="258"/>
      <c r="AT345" s="258"/>
      <c r="AU345" s="671"/>
      <c r="AV345" s="672"/>
      <c r="AW345" s="367"/>
      <c r="AX345" s="258"/>
      <c r="AY345" s="258"/>
      <c r="AZ345" s="258"/>
      <c r="BA345" s="258"/>
      <c r="BB345" s="258"/>
      <c r="BC345" s="671"/>
      <c r="BD345" s="672"/>
      <c r="BE345" s="367"/>
      <c r="BF345" s="258"/>
      <c r="BG345" s="258"/>
      <c r="BH345" s="258"/>
      <c r="BI345" s="258"/>
      <c r="BJ345" s="258"/>
      <c r="BK345" s="671"/>
      <c r="BL345" s="672"/>
      <c r="BM345" s="367"/>
      <c r="BN345" s="258"/>
      <c r="BO345" s="258"/>
      <c r="BP345" s="258"/>
      <c r="BQ345" s="258"/>
      <c r="BR345" s="258"/>
      <c r="BS345" s="671"/>
      <c r="BT345" s="672"/>
      <c r="BU345" s="367"/>
      <c r="BV345" s="258"/>
      <c r="BW345" s="258"/>
      <c r="BX345" s="258"/>
      <c r="BY345" s="258"/>
      <c r="BZ345" s="258"/>
      <c r="CA345" s="671"/>
      <c r="CB345" s="672"/>
      <c r="CC345" s="367"/>
      <c r="CD345" s="258"/>
      <c r="CE345" s="258"/>
      <c r="CF345" s="258"/>
      <c r="CI345" s="671"/>
      <c r="CJ345" s="672"/>
      <c r="CK345" s="367"/>
      <c r="CN345" s="258"/>
      <c r="CO345" s="258"/>
      <c r="CP345" s="258"/>
      <c r="CQ345" s="671"/>
      <c r="CR345" s="672"/>
      <c r="CS345" s="367"/>
      <c r="CT345" s="258"/>
      <c r="CU345" s="258"/>
      <c r="CV345" s="258"/>
      <c r="CW345" s="258"/>
      <c r="CX345" s="258"/>
      <c r="CY345" s="671"/>
      <c r="CZ345" s="672"/>
      <c r="DA345" s="367"/>
      <c r="DB345" s="258"/>
      <c r="DC345" s="258"/>
      <c r="DD345" s="258"/>
      <c r="DG345" s="671"/>
      <c r="DH345" s="672"/>
      <c r="DI345" s="367"/>
      <c r="DL345" s="258"/>
      <c r="DM345" s="258"/>
      <c r="DN345" s="258"/>
      <c r="DO345" s="671"/>
      <c r="DP345" s="672"/>
      <c r="DQ345" s="367"/>
      <c r="DR345" s="258"/>
      <c r="DS345" s="258"/>
      <c r="DT345" s="258"/>
      <c r="DU345" s="258"/>
      <c r="DV345" s="258"/>
      <c r="DW345" s="671"/>
      <c r="DX345" s="672"/>
      <c r="DY345" s="367"/>
      <c r="DZ345" s="258"/>
      <c r="EA345" s="258"/>
      <c r="EB345" s="258"/>
      <c r="EC345" s="258"/>
      <c r="ED345" s="258"/>
      <c r="EE345" s="671"/>
      <c r="EF345" s="672"/>
      <c r="EG345" s="367"/>
      <c r="EH345" s="258"/>
      <c r="EI345" s="258"/>
      <c r="EJ345" s="258"/>
      <c r="EK345" s="258"/>
      <c r="EL345" s="258"/>
      <c r="EM345" s="671"/>
      <c r="EN345" s="672"/>
      <c r="EO345" s="367"/>
      <c r="EP345" s="258"/>
      <c r="EQ345" s="258"/>
      <c r="ER345" s="258"/>
      <c r="ES345" s="258"/>
      <c r="ET345" s="258"/>
      <c r="EU345" s="671"/>
      <c r="EV345" s="672"/>
      <c r="EW345" s="367"/>
      <c r="EX345" s="258"/>
      <c r="EY345" s="258"/>
      <c r="EZ345" s="258"/>
      <c r="FA345" s="258"/>
      <c r="FB345" s="258"/>
      <c r="FC345" s="671"/>
      <c r="FD345" s="672"/>
      <c r="FE345" s="367"/>
      <c r="FF345" s="258"/>
      <c r="FG345" s="258"/>
    </row>
    <row r="346" spans="1:163" ht="37.5" customHeight="1">
      <c r="A346" s="253"/>
      <c r="B346" s="253"/>
      <c r="C346" s="253"/>
      <c r="D346" s="363"/>
      <c r="E346" s="363"/>
      <c r="F346" s="363"/>
      <c r="G346" s="669"/>
      <c r="H346" s="670"/>
      <c r="I346" s="892"/>
      <c r="J346" s="363"/>
      <c r="K346" s="363"/>
      <c r="L346" s="258"/>
      <c r="M346" s="258"/>
      <c r="N346" s="258"/>
      <c r="O346" s="671"/>
      <c r="P346" s="672"/>
      <c r="Q346" s="368"/>
      <c r="R346" s="258"/>
      <c r="S346" s="258"/>
      <c r="T346" s="258"/>
      <c r="U346" s="258"/>
      <c r="V346" s="258"/>
      <c r="W346" s="671"/>
      <c r="X346" s="672"/>
      <c r="Y346" s="367"/>
      <c r="Z346" s="258"/>
      <c r="AA346" s="258"/>
      <c r="AB346" s="258"/>
      <c r="AC346" s="258"/>
      <c r="AD346" s="258"/>
      <c r="AE346" s="671"/>
      <c r="AF346" s="672"/>
      <c r="AG346" s="367"/>
      <c r="AH346" s="258"/>
      <c r="AI346" s="258"/>
      <c r="AJ346" s="258"/>
      <c r="AK346" s="258"/>
      <c r="AL346" s="258"/>
      <c r="AM346" s="671"/>
      <c r="AN346" s="672"/>
      <c r="AO346" s="367"/>
      <c r="AP346" s="258"/>
      <c r="AQ346" s="258"/>
      <c r="AR346" s="258"/>
      <c r="AS346" s="258"/>
      <c r="AT346" s="258"/>
      <c r="AU346" s="671"/>
      <c r="AV346" s="672"/>
      <c r="AW346" s="367"/>
      <c r="AX346" s="258"/>
      <c r="AY346" s="258"/>
      <c r="AZ346" s="258"/>
      <c r="BA346" s="258"/>
      <c r="BB346" s="258"/>
      <c r="BC346" s="671"/>
      <c r="BD346" s="672"/>
      <c r="BE346" s="367"/>
      <c r="BF346" s="258"/>
      <c r="BG346" s="258"/>
      <c r="BH346" s="258"/>
      <c r="BI346" s="258"/>
      <c r="BJ346" s="258"/>
      <c r="BK346" s="671"/>
      <c r="BL346" s="672"/>
      <c r="BM346" s="367"/>
      <c r="BN346" s="258"/>
      <c r="BO346" s="258"/>
      <c r="BP346" s="258"/>
      <c r="BQ346" s="258"/>
      <c r="BR346" s="258"/>
      <c r="BS346" s="671"/>
      <c r="BT346" s="672"/>
      <c r="BU346" s="367"/>
      <c r="BV346" s="258"/>
      <c r="BW346" s="258"/>
      <c r="BX346" s="258"/>
      <c r="BY346" s="258"/>
      <c r="BZ346" s="258"/>
      <c r="CA346" s="671"/>
      <c r="CB346" s="672"/>
      <c r="CC346" s="367"/>
      <c r="CD346" s="258"/>
      <c r="CE346" s="258"/>
      <c r="CF346" s="258"/>
      <c r="CI346" s="671"/>
      <c r="CJ346" s="672"/>
      <c r="CK346" s="367"/>
      <c r="CN346" s="258"/>
      <c r="CO346" s="258"/>
      <c r="CP346" s="258"/>
      <c r="CQ346" s="671"/>
      <c r="CR346" s="672"/>
      <c r="CS346" s="367"/>
      <c r="CT346" s="258"/>
      <c r="CU346" s="258"/>
      <c r="CV346" s="258"/>
      <c r="CW346" s="258"/>
      <c r="CX346" s="258"/>
      <c r="CY346" s="671"/>
      <c r="CZ346" s="672"/>
      <c r="DA346" s="367"/>
      <c r="DB346" s="258"/>
      <c r="DC346" s="258"/>
      <c r="DD346" s="258"/>
      <c r="DG346" s="671"/>
      <c r="DH346" s="672"/>
      <c r="DI346" s="367"/>
      <c r="DL346" s="258"/>
      <c r="DM346" s="258"/>
      <c r="DN346" s="258"/>
      <c r="DO346" s="671"/>
      <c r="DP346" s="672"/>
      <c r="DQ346" s="367"/>
      <c r="DR346" s="258"/>
      <c r="DS346" s="258"/>
      <c r="DT346" s="258"/>
      <c r="DU346" s="258"/>
      <c r="DV346" s="258"/>
      <c r="DW346" s="671"/>
      <c r="DX346" s="672"/>
      <c r="DY346" s="367"/>
      <c r="DZ346" s="258"/>
      <c r="EA346" s="258"/>
      <c r="EB346" s="258"/>
      <c r="EC346" s="258"/>
      <c r="ED346" s="258"/>
      <c r="EE346" s="671"/>
      <c r="EF346" s="672"/>
      <c r="EG346" s="367"/>
      <c r="EH346" s="258"/>
      <c r="EI346" s="258"/>
      <c r="EJ346" s="258"/>
      <c r="EK346" s="258"/>
      <c r="EL346" s="258"/>
      <c r="EM346" s="671"/>
      <c r="EN346" s="672"/>
      <c r="EO346" s="367"/>
      <c r="EP346" s="258"/>
      <c r="EQ346" s="258"/>
      <c r="ER346" s="258"/>
      <c r="ES346" s="258"/>
      <c r="ET346" s="258"/>
      <c r="EU346" s="671"/>
      <c r="EV346" s="672"/>
      <c r="EW346" s="367"/>
      <c r="EX346" s="258"/>
      <c r="EY346" s="258"/>
      <c r="EZ346" s="258"/>
      <c r="FA346" s="258"/>
      <c r="FB346" s="258"/>
      <c r="FC346" s="671"/>
      <c r="FD346" s="672"/>
      <c r="FE346" s="367"/>
      <c r="FF346" s="258"/>
      <c r="FG346" s="258"/>
    </row>
    <row r="347" spans="1:163" ht="37.5" customHeight="1">
      <c r="A347" s="253"/>
      <c r="B347" s="253"/>
      <c r="C347" s="253"/>
      <c r="D347" s="363"/>
      <c r="E347" s="363"/>
      <c r="F347" s="363"/>
      <c r="G347" s="669"/>
      <c r="H347" s="670"/>
      <c r="I347" s="892"/>
      <c r="J347" s="363"/>
      <c r="K347" s="363"/>
      <c r="L347" s="258"/>
      <c r="M347" s="258"/>
      <c r="N347" s="258"/>
      <c r="O347" s="671"/>
      <c r="P347" s="672"/>
      <c r="Q347" s="368"/>
      <c r="R347" s="258"/>
      <c r="S347" s="258"/>
      <c r="T347" s="258"/>
      <c r="U347" s="258"/>
      <c r="V347" s="258"/>
      <c r="W347" s="671"/>
      <c r="X347" s="672"/>
      <c r="Y347" s="367"/>
      <c r="Z347" s="258"/>
      <c r="AA347" s="258"/>
      <c r="AB347" s="258"/>
      <c r="AC347" s="258"/>
      <c r="AD347" s="258"/>
      <c r="AE347" s="671"/>
      <c r="AF347" s="672"/>
      <c r="AG347" s="367"/>
      <c r="AH347" s="258"/>
      <c r="AI347" s="258"/>
      <c r="AJ347" s="258"/>
      <c r="AK347" s="258"/>
      <c r="AL347" s="258"/>
      <c r="AM347" s="671"/>
      <c r="AN347" s="672"/>
      <c r="AO347" s="367"/>
      <c r="AP347" s="258"/>
      <c r="AQ347" s="258"/>
      <c r="AR347" s="258"/>
      <c r="AS347" s="258"/>
      <c r="AT347" s="258"/>
      <c r="AU347" s="671"/>
      <c r="AV347" s="672"/>
      <c r="AW347" s="367"/>
      <c r="AX347" s="258"/>
      <c r="AY347" s="258"/>
      <c r="AZ347" s="258"/>
      <c r="BA347" s="258"/>
      <c r="BB347" s="258"/>
      <c r="BC347" s="671"/>
      <c r="BD347" s="672"/>
      <c r="BE347" s="367"/>
      <c r="BF347" s="258"/>
      <c r="BG347" s="258"/>
      <c r="BH347" s="258"/>
      <c r="BI347" s="258"/>
      <c r="BJ347" s="258"/>
      <c r="BK347" s="671"/>
      <c r="BL347" s="672"/>
      <c r="BM347" s="367"/>
      <c r="BN347" s="258"/>
      <c r="BO347" s="258"/>
      <c r="BP347" s="258"/>
      <c r="BQ347" s="258"/>
      <c r="BR347" s="258"/>
      <c r="BS347" s="671"/>
      <c r="BT347" s="672"/>
      <c r="BU347" s="367"/>
      <c r="BV347" s="258"/>
      <c r="BW347" s="258"/>
      <c r="BX347" s="258"/>
      <c r="BY347" s="258"/>
      <c r="BZ347" s="258"/>
      <c r="CA347" s="671"/>
      <c r="CB347" s="672"/>
      <c r="CC347" s="367"/>
      <c r="CD347" s="258"/>
      <c r="CE347" s="258"/>
      <c r="CF347" s="258"/>
      <c r="CI347" s="671"/>
      <c r="CJ347" s="672"/>
      <c r="CK347" s="367"/>
      <c r="CN347" s="258"/>
      <c r="CO347" s="258"/>
      <c r="CP347" s="258"/>
      <c r="CQ347" s="671"/>
      <c r="CR347" s="672"/>
      <c r="CS347" s="367"/>
      <c r="CT347" s="258"/>
      <c r="CU347" s="258"/>
      <c r="CV347" s="258"/>
      <c r="CW347" s="258"/>
      <c r="CX347" s="258"/>
      <c r="CY347" s="671"/>
      <c r="CZ347" s="672"/>
      <c r="DA347" s="367"/>
      <c r="DB347" s="258"/>
      <c r="DC347" s="258"/>
      <c r="DD347" s="258"/>
      <c r="DG347" s="671"/>
      <c r="DH347" s="672"/>
      <c r="DI347" s="367"/>
      <c r="DL347" s="258"/>
      <c r="DM347" s="258"/>
      <c r="DN347" s="258"/>
      <c r="DO347" s="671"/>
      <c r="DP347" s="672"/>
      <c r="DQ347" s="367"/>
      <c r="DR347" s="258"/>
      <c r="DS347" s="258"/>
      <c r="DT347" s="258"/>
      <c r="DU347" s="258"/>
      <c r="DV347" s="258"/>
      <c r="DW347" s="671"/>
      <c r="DX347" s="672"/>
      <c r="DY347" s="367"/>
      <c r="DZ347" s="258"/>
      <c r="EA347" s="258"/>
      <c r="EB347" s="258"/>
      <c r="EC347" s="258"/>
      <c r="ED347" s="258"/>
      <c r="EE347" s="671"/>
      <c r="EF347" s="672"/>
      <c r="EG347" s="367"/>
      <c r="EH347" s="258"/>
      <c r="EI347" s="258"/>
      <c r="EJ347" s="258"/>
      <c r="EK347" s="258"/>
      <c r="EL347" s="258"/>
      <c r="EM347" s="671"/>
      <c r="EN347" s="672"/>
      <c r="EO347" s="367"/>
      <c r="EP347" s="258"/>
      <c r="EQ347" s="258"/>
      <c r="ER347" s="258"/>
      <c r="ES347" s="258"/>
      <c r="ET347" s="258"/>
      <c r="EU347" s="671"/>
      <c r="EV347" s="672"/>
      <c r="EW347" s="367"/>
      <c r="EX347" s="258"/>
      <c r="EY347" s="258"/>
      <c r="EZ347" s="258"/>
      <c r="FA347" s="258"/>
      <c r="FB347" s="258"/>
      <c r="FC347" s="671"/>
      <c r="FD347" s="672"/>
      <c r="FE347" s="367"/>
      <c r="FF347" s="258"/>
      <c r="FG347" s="258"/>
    </row>
    <row r="348" spans="1:163" ht="37.5" customHeight="1">
      <c r="A348" s="253"/>
      <c r="B348" s="253"/>
      <c r="C348" s="253"/>
      <c r="D348" s="363"/>
      <c r="E348" s="363"/>
      <c r="F348" s="363"/>
      <c r="G348" s="669"/>
      <c r="H348" s="670"/>
      <c r="I348" s="892"/>
      <c r="J348" s="363"/>
      <c r="K348" s="363"/>
      <c r="L348" s="258"/>
      <c r="M348" s="258"/>
      <c r="N348" s="258"/>
      <c r="O348" s="671"/>
      <c r="P348" s="672"/>
      <c r="Q348" s="368"/>
      <c r="R348" s="258"/>
      <c r="S348" s="258"/>
      <c r="T348" s="258"/>
      <c r="U348" s="258"/>
      <c r="V348" s="258"/>
      <c r="W348" s="671"/>
      <c r="X348" s="672"/>
      <c r="Y348" s="367"/>
      <c r="Z348" s="258"/>
      <c r="AA348" s="258"/>
      <c r="AB348" s="258"/>
      <c r="AC348" s="258"/>
      <c r="AD348" s="258"/>
      <c r="AE348" s="671"/>
      <c r="AF348" s="672"/>
      <c r="AG348" s="367"/>
      <c r="AH348" s="258"/>
      <c r="AI348" s="258"/>
      <c r="AJ348" s="258"/>
      <c r="AK348" s="258"/>
      <c r="AL348" s="258"/>
      <c r="AM348" s="671"/>
      <c r="AN348" s="672"/>
      <c r="AO348" s="367"/>
      <c r="AP348" s="258"/>
      <c r="AQ348" s="258"/>
      <c r="AR348" s="258"/>
      <c r="AS348" s="258"/>
      <c r="AT348" s="258"/>
      <c r="AU348" s="671"/>
      <c r="AV348" s="672"/>
      <c r="AW348" s="367"/>
      <c r="AX348" s="258"/>
      <c r="AY348" s="258"/>
      <c r="AZ348" s="258"/>
      <c r="BA348" s="258"/>
      <c r="BB348" s="258"/>
      <c r="BC348" s="671"/>
      <c r="BD348" s="672"/>
      <c r="BE348" s="367"/>
      <c r="BF348" s="258"/>
      <c r="BG348" s="258"/>
      <c r="BH348" s="258"/>
      <c r="BI348" s="258"/>
      <c r="BJ348" s="258"/>
      <c r="BK348" s="671"/>
      <c r="BL348" s="672"/>
      <c r="BM348" s="367"/>
      <c r="BN348" s="258"/>
      <c r="BO348" s="258"/>
      <c r="BP348" s="258"/>
      <c r="BQ348" s="258"/>
      <c r="BR348" s="258"/>
      <c r="BS348" s="671"/>
      <c r="BT348" s="672"/>
      <c r="BU348" s="367"/>
      <c r="BV348" s="258"/>
      <c r="BW348" s="258"/>
      <c r="BX348" s="258"/>
      <c r="BY348" s="258"/>
      <c r="BZ348" s="258"/>
      <c r="CA348" s="671"/>
      <c r="CB348" s="672"/>
      <c r="CC348" s="367"/>
      <c r="CD348" s="258"/>
      <c r="CE348" s="258"/>
      <c r="CF348" s="258"/>
      <c r="CI348" s="671"/>
      <c r="CJ348" s="672"/>
      <c r="CK348" s="367"/>
      <c r="CN348" s="258"/>
      <c r="CO348" s="258"/>
      <c r="CP348" s="258"/>
      <c r="CQ348" s="671"/>
      <c r="CR348" s="672"/>
      <c r="CS348" s="367"/>
      <c r="CT348" s="258"/>
      <c r="CU348" s="258"/>
      <c r="CV348" s="258"/>
      <c r="CW348" s="258"/>
      <c r="CX348" s="258"/>
      <c r="CY348" s="671"/>
      <c r="CZ348" s="672"/>
      <c r="DA348" s="367"/>
      <c r="DB348" s="258"/>
      <c r="DC348" s="258"/>
      <c r="DD348" s="258"/>
      <c r="DG348" s="671"/>
      <c r="DH348" s="672"/>
      <c r="DI348" s="367"/>
      <c r="DL348" s="258"/>
      <c r="DM348" s="258"/>
      <c r="DN348" s="258"/>
      <c r="DO348" s="671"/>
      <c r="DP348" s="672"/>
      <c r="DQ348" s="367"/>
      <c r="DR348" s="258"/>
      <c r="DS348" s="258"/>
      <c r="DT348" s="258"/>
      <c r="DU348" s="258"/>
      <c r="DV348" s="258"/>
      <c r="DW348" s="671"/>
      <c r="DX348" s="672"/>
      <c r="DY348" s="367"/>
      <c r="DZ348" s="258"/>
      <c r="EA348" s="258"/>
      <c r="EB348" s="258"/>
      <c r="EC348" s="258"/>
      <c r="ED348" s="258"/>
      <c r="EE348" s="671"/>
      <c r="EF348" s="672"/>
      <c r="EG348" s="367"/>
      <c r="EH348" s="258"/>
      <c r="EI348" s="258"/>
      <c r="EJ348" s="258"/>
      <c r="EK348" s="258"/>
      <c r="EL348" s="258"/>
      <c r="EM348" s="671"/>
      <c r="EN348" s="672"/>
      <c r="EO348" s="367"/>
      <c r="EP348" s="258"/>
      <c r="EQ348" s="258"/>
      <c r="ER348" s="258"/>
      <c r="ES348" s="258"/>
      <c r="ET348" s="258"/>
      <c r="EU348" s="671"/>
      <c r="EV348" s="672"/>
      <c r="EW348" s="367"/>
      <c r="EX348" s="258"/>
      <c r="EY348" s="258"/>
      <c r="EZ348" s="258"/>
      <c r="FA348" s="258"/>
      <c r="FB348" s="258"/>
      <c r="FC348" s="671"/>
      <c r="FD348" s="672"/>
      <c r="FE348" s="367"/>
      <c r="FF348" s="258"/>
      <c r="FG348" s="258"/>
    </row>
    <row r="349" spans="1:163" ht="37.5" customHeight="1">
      <c r="A349" s="253"/>
      <c r="B349" s="253"/>
      <c r="C349" s="253"/>
      <c r="D349" s="363"/>
      <c r="E349" s="363"/>
      <c r="F349" s="363"/>
      <c r="G349" s="669"/>
      <c r="H349" s="670"/>
      <c r="I349" s="892"/>
      <c r="J349" s="363"/>
      <c r="K349" s="363"/>
      <c r="L349" s="258"/>
      <c r="M349" s="258"/>
      <c r="N349" s="258"/>
      <c r="O349" s="671"/>
      <c r="P349" s="672"/>
      <c r="Q349" s="368"/>
      <c r="R349" s="258"/>
      <c r="S349" s="258"/>
      <c r="T349" s="258"/>
      <c r="U349" s="258"/>
      <c r="V349" s="258"/>
      <c r="W349" s="671"/>
      <c r="X349" s="672"/>
      <c r="Y349" s="367"/>
      <c r="Z349" s="258"/>
      <c r="AA349" s="258"/>
      <c r="AB349" s="258"/>
      <c r="AC349" s="258"/>
      <c r="AD349" s="258"/>
      <c r="AE349" s="671"/>
      <c r="AF349" s="672"/>
      <c r="AG349" s="367"/>
      <c r="AH349" s="258"/>
      <c r="AI349" s="258"/>
      <c r="AJ349" s="258"/>
      <c r="AK349" s="258"/>
      <c r="AL349" s="258"/>
      <c r="AM349" s="671"/>
      <c r="AN349" s="672"/>
      <c r="AO349" s="367"/>
      <c r="AP349" s="258"/>
      <c r="AQ349" s="258"/>
      <c r="AR349" s="258"/>
      <c r="AS349" s="258"/>
      <c r="AT349" s="258"/>
      <c r="AU349" s="671"/>
      <c r="AV349" s="672"/>
      <c r="AW349" s="367"/>
      <c r="AX349" s="258"/>
      <c r="AY349" s="258"/>
      <c r="AZ349" s="258"/>
      <c r="BA349" s="258"/>
      <c r="BB349" s="258"/>
      <c r="BC349" s="671"/>
      <c r="BD349" s="672"/>
      <c r="BE349" s="367"/>
      <c r="BF349" s="258"/>
      <c r="BG349" s="258"/>
      <c r="BH349" s="258"/>
      <c r="BI349" s="258"/>
      <c r="BJ349" s="258"/>
      <c r="BK349" s="671"/>
      <c r="BL349" s="672"/>
      <c r="BM349" s="367"/>
      <c r="BN349" s="258"/>
      <c r="BO349" s="258"/>
      <c r="BP349" s="258"/>
      <c r="BQ349" s="258"/>
      <c r="BR349" s="258"/>
      <c r="BS349" s="671"/>
      <c r="BT349" s="672"/>
      <c r="BU349" s="367"/>
      <c r="BV349" s="258"/>
      <c r="BW349" s="258"/>
      <c r="BX349" s="258"/>
      <c r="BY349" s="258"/>
      <c r="BZ349" s="258"/>
      <c r="CA349" s="671"/>
      <c r="CB349" s="672"/>
      <c r="CC349" s="367"/>
      <c r="CD349" s="258"/>
      <c r="CE349" s="258"/>
      <c r="CF349" s="258"/>
      <c r="CI349" s="671"/>
      <c r="CJ349" s="672"/>
      <c r="CK349" s="367"/>
      <c r="CN349" s="258"/>
      <c r="CO349" s="258"/>
      <c r="CP349" s="258"/>
      <c r="CQ349" s="671"/>
      <c r="CR349" s="672"/>
      <c r="CS349" s="367"/>
      <c r="CT349" s="258"/>
      <c r="CU349" s="258"/>
      <c r="CV349" s="258"/>
      <c r="CW349" s="258"/>
      <c r="CX349" s="258"/>
      <c r="CY349" s="671"/>
      <c r="CZ349" s="672"/>
      <c r="DA349" s="367"/>
      <c r="DB349" s="258"/>
      <c r="DC349" s="258"/>
      <c r="DD349" s="258"/>
      <c r="DG349" s="671"/>
      <c r="DH349" s="672"/>
      <c r="DI349" s="367"/>
      <c r="DL349" s="258"/>
      <c r="DM349" s="258"/>
      <c r="DN349" s="258"/>
      <c r="DO349" s="671"/>
      <c r="DP349" s="672"/>
      <c r="DQ349" s="367"/>
      <c r="DR349" s="258"/>
      <c r="DS349" s="258"/>
      <c r="DT349" s="258"/>
      <c r="DU349" s="258"/>
      <c r="DV349" s="258"/>
      <c r="DW349" s="671"/>
      <c r="DX349" s="672"/>
      <c r="DY349" s="367"/>
      <c r="DZ349" s="258"/>
      <c r="EA349" s="258"/>
      <c r="EB349" s="258"/>
      <c r="EC349" s="258"/>
      <c r="ED349" s="258"/>
      <c r="EE349" s="671"/>
      <c r="EF349" s="672"/>
      <c r="EG349" s="367"/>
      <c r="EH349" s="258"/>
      <c r="EI349" s="258"/>
      <c r="EJ349" s="258"/>
      <c r="EK349" s="258"/>
      <c r="EL349" s="258"/>
      <c r="EM349" s="671"/>
      <c r="EN349" s="672"/>
      <c r="EO349" s="367"/>
      <c r="EP349" s="258"/>
      <c r="EQ349" s="258"/>
      <c r="ER349" s="258"/>
      <c r="ES349" s="258"/>
      <c r="ET349" s="258"/>
      <c r="EU349" s="671"/>
      <c r="EV349" s="672"/>
      <c r="EW349" s="367"/>
      <c r="EX349" s="258"/>
      <c r="EY349" s="258"/>
      <c r="EZ349" s="258"/>
      <c r="FA349" s="258"/>
      <c r="FB349" s="258"/>
      <c r="FC349" s="671"/>
      <c r="FD349" s="672"/>
      <c r="FE349" s="367"/>
      <c r="FF349" s="258"/>
      <c r="FG349" s="258"/>
    </row>
    <row r="350" spans="1:163" ht="37.5" customHeight="1">
      <c r="A350" s="253"/>
      <c r="B350" s="253"/>
      <c r="C350" s="253"/>
      <c r="D350" s="363"/>
      <c r="E350" s="363"/>
      <c r="F350" s="363"/>
      <c r="G350" s="669"/>
      <c r="H350" s="670"/>
      <c r="I350" s="892"/>
      <c r="J350" s="363"/>
      <c r="K350" s="363"/>
      <c r="L350" s="258"/>
      <c r="M350" s="258"/>
      <c r="N350" s="258"/>
      <c r="O350" s="671"/>
      <c r="P350" s="672"/>
      <c r="Q350" s="368"/>
      <c r="R350" s="258"/>
      <c r="S350" s="258"/>
      <c r="T350" s="258"/>
      <c r="U350" s="258"/>
      <c r="V350" s="258"/>
      <c r="W350" s="671"/>
      <c r="X350" s="672"/>
      <c r="Y350" s="367"/>
      <c r="Z350" s="258"/>
      <c r="AA350" s="258"/>
      <c r="AB350" s="258"/>
      <c r="AC350" s="258"/>
      <c r="AD350" s="258"/>
      <c r="AE350" s="671"/>
      <c r="AF350" s="672"/>
      <c r="AG350" s="367"/>
      <c r="AH350" s="258"/>
      <c r="AI350" s="258"/>
      <c r="AJ350" s="258"/>
      <c r="AK350" s="258"/>
      <c r="AL350" s="258"/>
      <c r="AM350" s="671"/>
      <c r="AN350" s="672"/>
      <c r="AO350" s="367"/>
      <c r="AP350" s="258"/>
      <c r="AQ350" s="258"/>
      <c r="AR350" s="258"/>
      <c r="AS350" s="258"/>
      <c r="AT350" s="258"/>
      <c r="AU350" s="671"/>
      <c r="AV350" s="672"/>
      <c r="AW350" s="367"/>
      <c r="AX350" s="258"/>
      <c r="AY350" s="258"/>
      <c r="AZ350" s="258"/>
      <c r="BA350" s="258"/>
      <c r="BB350" s="258"/>
      <c r="BC350" s="671"/>
      <c r="BD350" s="672"/>
      <c r="BE350" s="367"/>
      <c r="BF350" s="258"/>
      <c r="BG350" s="258"/>
      <c r="BH350" s="258"/>
      <c r="BI350" s="258"/>
      <c r="BJ350" s="258"/>
      <c r="BK350" s="671"/>
      <c r="BL350" s="672"/>
      <c r="BM350" s="367"/>
      <c r="BN350" s="258"/>
      <c r="BO350" s="258"/>
      <c r="BP350" s="258"/>
      <c r="BQ350" s="258"/>
      <c r="BR350" s="258"/>
      <c r="BS350" s="671"/>
      <c r="BT350" s="672"/>
      <c r="BU350" s="367"/>
      <c r="BV350" s="258"/>
      <c r="BW350" s="258"/>
      <c r="BX350" s="258"/>
      <c r="BY350" s="258"/>
      <c r="BZ350" s="258"/>
      <c r="CA350" s="671"/>
      <c r="CB350" s="672"/>
      <c r="CC350" s="367"/>
      <c r="CD350" s="258"/>
      <c r="CE350" s="258"/>
      <c r="CF350" s="258"/>
      <c r="CI350" s="671"/>
      <c r="CJ350" s="672"/>
      <c r="CK350" s="367"/>
      <c r="CN350" s="258"/>
      <c r="CO350" s="258"/>
      <c r="CP350" s="258"/>
      <c r="CQ350" s="671"/>
      <c r="CR350" s="672"/>
      <c r="CS350" s="367"/>
      <c r="CT350" s="258"/>
      <c r="CU350" s="258"/>
      <c r="CV350" s="258"/>
      <c r="CW350" s="258"/>
      <c r="CX350" s="258"/>
      <c r="CY350" s="671"/>
      <c r="CZ350" s="672"/>
      <c r="DA350" s="367"/>
      <c r="DB350" s="258"/>
      <c r="DC350" s="258"/>
      <c r="DD350" s="258"/>
      <c r="DG350" s="671"/>
      <c r="DH350" s="672"/>
      <c r="DI350" s="367"/>
      <c r="DL350" s="258"/>
      <c r="DM350" s="258"/>
      <c r="DN350" s="258"/>
      <c r="DO350" s="671"/>
      <c r="DP350" s="672"/>
      <c r="DQ350" s="367"/>
      <c r="DR350" s="258"/>
      <c r="DS350" s="258"/>
      <c r="DT350" s="258"/>
      <c r="DU350" s="258"/>
      <c r="DV350" s="258"/>
      <c r="DW350" s="671"/>
      <c r="DX350" s="672"/>
      <c r="DY350" s="367"/>
      <c r="DZ350" s="258"/>
      <c r="EA350" s="258"/>
      <c r="EB350" s="258"/>
      <c r="EC350" s="258"/>
      <c r="ED350" s="258"/>
      <c r="EE350" s="671"/>
      <c r="EF350" s="672"/>
      <c r="EG350" s="367"/>
      <c r="EH350" s="258"/>
      <c r="EI350" s="258"/>
      <c r="EJ350" s="258"/>
      <c r="EK350" s="258"/>
      <c r="EL350" s="258"/>
      <c r="EM350" s="671"/>
      <c r="EN350" s="672"/>
      <c r="EO350" s="367"/>
      <c r="EP350" s="258"/>
      <c r="EQ350" s="258"/>
      <c r="ER350" s="258"/>
      <c r="ES350" s="258"/>
      <c r="ET350" s="258"/>
      <c r="EU350" s="671"/>
      <c r="EV350" s="672"/>
      <c r="EW350" s="367"/>
      <c r="EX350" s="258"/>
      <c r="EY350" s="258"/>
      <c r="EZ350" s="258"/>
      <c r="FA350" s="258"/>
      <c r="FB350" s="258"/>
      <c r="FC350" s="671"/>
      <c r="FD350" s="672"/>
      <c r="FE350" s="367"/>
      <c r="FF350" s="258"/>
      <c r="FG350" s="258"/>
    </row>
    <row r="351" spans="1:163" ht="37.5" customHeight="1">
      <c r="A351" s="253"/>
      <c r="B351" s="253"/>
      <c r="C351" s="253"/>
      <c r="D351" s="363"/>
      <c r="E351" s="363"/>
      <c r="F351" s="363"/>
      <c r="G351" s="669"/>
      <c r="H351" s="670"/>
      <c r="I351" s="892"/>
      <c r="J351" s="363"/>
      <c r="K351" s="363"/>
      <c r="L351" s="258"/>
      <c r="M351" s="258"/>
      <c r="N351" s="258"/>
      <c r="O351" s="671"/>
      <c r="P351" s="672"/>
      <c r="Q351" s="368"/>
      <c r="R351" s="258"/>
      <c r="S351" s="258"/>
      <c r="T351" s="258"/>
      <c r="U351" s="258"/>
      <c r="V351" s="258"/>
      <c r="W351" s="671"/>
      <c r="X351" s="672"/>
      <c r="Y351" s="367"/>
      <c r="Z351" s="258"/>
      <c r="AA351" s="258"/>
      <c r="AB351" s="258"/>
      <c r="AC351" s="258"/>
      <c r="AD351" s="258"/>
      <c r="AE351" s="671"/>
      <c r="AF351" s="672"/>
      <c r="AG351" s="367"/>
      <c r="AH351" s="258"/>
      <c r="AI351" s="258"/>
      <c r="AJ351" s="258"/>
      <c r="AK351" s="258"/>
      <c r="AL351" s="258"/>
      <c r="AM351" s="671"/>
      <c r="AN351" s="672"/>
      <c r="AO351" s="367"/>
      <c r="AP351" s="258"/>
      <c r="AQ351" s="258"/>
      <c r="AR351" s="258"/>
      <c r="AS351" s="258"/>
      <c r="AT351" s="258"/>
      <c r="AU351" s="671"/>
      <c r="AV351" s="672"/>
      <c r="AW351" s="367"/>
      <c r="AX351" s="258"/>
      <c r="AY351" s="258"/>
      <c r="AZ351" s="258"/>
      <c r="BA351" s="258"/>
      <c r="BB351" s="258"/>
      <c r="BC351" s="671"/>
      <c r="BD351" s="672"/>
      <c r="BE351" s="367"/>
      <c r="BF351" s="258"/>
      <c r="BG351" s="258"/>
      <c r="BH351" s="258"/>
      <c r="BI351" s="258"/>
      <c r="BJ351" s="258"/>
      <c r="BK351" s="671"/>
      <c r="BL351" s="672"/>
      <c r="BM351" s="367"/>
      <c r="BN351" s="258"/>
      <c r="BO351" s="258"/>
      <c r="BP351" s="258"/>
      <c r="BQ351" s="258"/>
      <c r="BR351" s="258"/>
      <c r="BS351" s="671"/>
      <c r="BT351" s="672"/>
      <c r="BU351" s="367"/>
      <c r="BV351" s="258"/>
      <c r="BW351" s="258"/>
      <c r="BX351" s="258"/>
      <c r="BY351" s="258"/>
      <c r="BZ351" s="258"/>
      <c r="CA351" s="671"/>
      <c r="CB351" s="672"/>
      <c r="CC351" s="367"/>
      <c r="CD351" s="258"/>
      <c r="CE351" s="258"/>
      <c r="CF351" s="258"/>
      <c r="CI351" s="671"/>
      <c r="CJ351" s="672"/>
      <c r="CK351" s="367"/>
      <c r="CN351" s="258"/>
      <c r="CO351" s="258"/>
      <c r="CP351" s="258"/>
      <c r="CQ351" s="671"/>
      <c r="CR351" s="672"/>
      <c r="CS351" s="367"/>
      <c r="CT351" s="258"/>
      <c r="CU351" s="258"/>
      <c r="CV351" s="258"/>
      <c r="CW351" s="258"/>
      <c r="CX351" s="258"/>
      <c r="CY351" s="671"/>
      <c r="CZ351" s="672"/>
      <c r="DA351" s="367"/>
      <c r="DB351" s="258"/>
      <c r="DC351" s="258"/>
      <c r="DD351" s="258"/>
      <c r="DG351" s="671"/>
      <c r="DH351" s="672"/>
      <c r="DI351" s="367"/>
      <c r="DL351" s="258"/>
      <c r="DM351" s="258"/>
      <c r="DN351" s="258"/>
      <c r="DO351" s="671"/>
      <c r="DP351" s="672"/>
      <c r="DQ351" s="367"/>
      <c r="DR351" s="258"/>
      <c r="DS351" s="258"/>
      <c r="DT351" s="258"/>
      <c r="DU351" s="258"/>
      <c r="DV351" s="258"/>
      <c r="DW351" s="671"/>
      <c r="DX351" s="672"/>
      <c r="DY351" s="367"/>
      <c r="DZ351" s="258"/>
      <c r="EA351" s="258"/>
      <c r="EB351" s="258"/>
      <c r="EC351" s="258"/>
      <c r="ED351" s="258"/>
      <c r="EE351" s="671"/>
      <c r="EF351" s="672"/>
      <c r="EG351" s="367"/>
      <c r="EH351" s="258"/>
      <c r="EI351" s="258"/>
      <c r="EJ351" s="258"/>
      <c r="EK351" s="258"/>
      <c r="EL351" s="258"/>
      <c r="EM351" s="671"/>
      <c r="EN351" s="672"/>
      <c r="EO351" s="367"/>
      <c r="EP351" s="258"/>
      <c r="EQ351" s="258"/>
      <c r="ER351" s="258"/>
      <c r="ES351" s="258"/>
      <c r="ET351" s="258"/>
      <c r="EU351" s="671"/>
      <c r="EV351" s="672"/>
      <c r="EW351" s="367"/>
      <c r="EX351" s="258"/>
      <c r="EY351" s="258"/>
      <c r="EZ351" s="258"/>
      <c r="FA351" s="258"/>
      <c r="FB351" s="258"/>
      <c r="FC351" s="671"/>
      <c r="FD351" s="672"/>
      <c r="FE351" s="367"/>
      <c r="FF351" s="258"/>
      <c r="FG351" s="258"/>
    </row>
    <row r="352" spans="1:163" ht="37.5" customHeight="1">
      <c r="A352" s="253"/>
      <c r="B352" s="253"/>
      <c r="C352" s="253"/>
      <c r="D352" s="363"/>
      <c r="E352" s="363"/>
      <c r="F352" s="363"/>
      <c r="G352" s="669"/>
      <c r="H352" s="670"/>
      <c r="I352" s="892"/>
      <c r="J352" s="363"/>
      <c r="K352" s="363"/>
      <c r="L352" s="258"/>
      <c r="M352" s="258"/>
      <c r="N352" s="258"/>
      <c r="O352" s="671"/>
      <c r="P352" s="672"/>
      <c r="Q352" s="368"/>
      <c r="R352" s="258"/>
      <c r="S352" s="258"/>
      <c r="T352" s="258"/>
      <c r="U352" s="258"/>
      <c r="V352" s="258"/>
      <c r="W352" s="671"/>
      <c r="X352" s="672"/>
      <c r="Y352" s="367"/>
      <c r="Z352" s="258"/>
      <c r="AA352" s="258"/>
      <c r="AB352" s="258"/>
      <c r="AC352" s="258"/>
      <c r="AD352" s="258"/>
      <c r="AE352" s="671"/>
      <c r="AF352" s="672"/>
      <c r="AG352" s="367"/>
      <c r="AH352" s="258"/>
      <c r="AI352" s="258"/>
      <c r="AJ352" s="258"/>
      <c r="AK352" s="258"/>
      <c r="AL352" s="258"/>
      <c r="AM352" s="671"/>
      <c r="AN352" s="672"/>
      <c r="AO352" s="367"/>
      <c r="AP352" s="258"/>
      <c r="AQ352" s="258"/>
      <c r="AR352" s="258"/>
      <c r="AS352" s="258"/>
      <c r="AT352" s="258"/>
      <c r="AU352" s="671"/>
      <c r="AV352" s="672"/>
      <c r="AW352" s="367"/>
      <c r="AX352" s="258"/>
      <c r="AY352" s="258"/>
      <c r="AZ352" s="258"/>
      <c r="BA352" s="258"/>
      <c r="BB352" s="258"/>
      <c r="BC352" s="671"/>
      <c r="BD352" s="672"/>
      <c r="BE352" s="367"/>
      <c r="BF352" s="258"/>
      <c r="BG352" s="258"/>
      <c r="BH352" s="258"/>
      <c r="BI352" s="258"/>
      <c r="BJ352" s="258"/>
      <c r="BK352" s="671"/>
      <c r="BL352" s="672"/>
      <c r="BM352" s="367"/>
      <c r="BN352" s="258"/>
      <c r="BO352" s="258"/>
      <c r="BP352" s="258"/>
      <c r="BQ352" s="258"/>
      <c r="BR352" s="258"/>
      <c r="BS352" s="671"/>
      <c r="BT352" s="672"/>
      <c r="BU352" s="367"/>
      <c r="BV352" s="258"/>
      <c r="BW352" s="258"/>
      <c r="BX352" s="258"/>
      <c r="BY352" s="258"/>
      <c r="BZ352" s="258"/>
      <c r="CA352" s="671"/>
      <c r="CB352" s="672"/>
      <c r="CC352" s="367"/>
      <c r="CD352" s="258"/>
      <c r="CE352" s="258"/>
      <c r="CF352" s="258"/>
      <c r="CI352" s="671"/>
      <c r="CJ352" s="672"/>
      <c r="CK352" s="367"/>
      <c r="CN352" s="258"/>
      <c r="CO352" s="258"/>
      <c r="CP352" s="258"/>
      <c r="CQ352" s="671"/>
      <c r="CR352" s="672"/>
      <c r="CS352" s="367"/>
      <c r="CT352" s="258"/>
      <c r="CU352" s="258"/>
      <c r="CV352" s="258"/>
      <c r="CW352" s="258"/>
      <c r="CX352" s="258"/>
      <c r="CY352" s="671"/>
      <c r="CZ352" s="672"/>
      <c r="DA352" s="367"/>
      <c r="DB352" s="258"/>
      <c r="DC352" s="258"/>
      <c r="DD352" s="258"/>
      <c r="DG352" s="671"/>
      <c r="DH352" s="672"/>
      <c r="DI352" s="367"/>
      <c r="DL352" s="258"/>
      <c r="DM352" s="258"/>
      <c r="DN352" s="258"/>
      <c r="DO352" s="671"/>
      <c r="DP352" s="672"/>
      <c r="DQ352" s="367"/>
      <c r="DR352" s="258"/>
      <c r="DS352" s="258"/>
      <c r="DT352" s="258"/>
      <c r="DU352" s="258"/>
      <c r="DV352" s="258"/>
      <c r="DW352" s="671"/>
      <c r="DX352" s="672"/>
      <c r="DY352" s="367"/>
      <c r="DZ352" s="258"/>
      <c r="EA352" s="258"/>
      <c r="EB352" s="258"/>
      <c r="EC352" s="258"/>
      <c r="ED352" s="258"/>
      <c r="EE352" s="671"/>
      <c r="EF352" s="672"/>
      <c r="EG352" s="367"/>
      <c r="EH352" s="258"/>
      <c r="EI352" s="258"/>
      <c r="EJ352" s="258"/>
      <c r="EK352" s="258"/>
      <c r="EL352" s="258"/>
      <c r="EM352" s="671"/>
      <c r="EN352" s="672"/>
      <c r="EO352" s="367"/>
      <c r="EP352" s="258"/>
      <c r="EQ352" s="258"/>
      <c r="ER352" s="258"/>
      <c r="ES352" s="258"/>
      <c r="ET352" s="258"/>
      <c r="EU352" s="671"/>
      <c r="EV352" s="672"/>
      <c r="EW352" s="367"/>
      <c r="EX352" s="258"/>
      <c r="EY352" s="258"/>
      <c r="EZ352" s="258"/>
      <c r="FA352" s="258"/>
      <c r="FB352" s="258"/>
      <c r="FC352" s="671"/>
      <c r="FD352" s="672"/>
      <c r="FE352" s="367"/>
      <c r="FF352" s="258"/>
      <c r="FG352" s="258"/>
    </row>
    <row r="353" spans="1:163" ht="37.5" customHeight="1">
      <c r="A353" s="253"/>
      <c r="B353" s="253"/>
      <c r="C353" s="253"/>
      <c r="D353" s="363"/>
      <c r="E353" s="363"/>
      <c r="F353" s="363"/>
      <c r="G353" s="669"/>
      <c r="H353" s="670"/>
      <c r="I353" s="892"/>
      <c r="J353" s="363"/>
      <c r="K353" s="363"/>
      <c r="L353" s="258"/>
      <c r="M353" s="258"/>
      <c r="N353" s="258"/>
      <c r="O353" s="671"/>
      <c r="P353" s="672"/>
      <c r="Q353" s="368"/>
      <c r="R353" s="258"/>
      <c r="S353" s="258"/>
      <c r="T353" s="258"/>
      <c r="U353" s="258"/>
      <c r="V353" s="258"/>
      <c r="W353" s="671"/>
      <c r="X353" s="672"/>
      <c r="Y353" s="367"/>
      <c r="Z353" s="258"/>
      <c r="AA353" s="258"/>
      <c r="AB353" s="258"/>
      <c r="AC353" s="258"/>
      <c r="AD353" s="258"/>
      <c r="AE353" s="671"/>
      <c r="AF353" s="672"/>
      <c r="AG353" s="367"/>
      <c r="AH353" s="258"/>
      <c r="AI353" s="258"/>
      <c r="AJ353" s="258"/>
      <c r="AK353" s="258"/>
      <c r="AL353" s="258"/>
      <c r="AM353" s="671"/>
      <c r="AN353" s="672"/>
      <c r="AO353" s="367"/>
      <c r="AP353" s="258"/>
      <c r="AQ353" s="258"/>
      <c r="AR353" s="258"/>
      <c r="AS353" s="258"/>
      <c r="AT353" s="258"/>
      <c r="AU353" s="671"/>
      <c r="AV353" s="672"/>
      <c r="AW353" s="367"/>
      <c r="AX353" s="258"/>
      <c r="AY353" s="258"/>
      <c r="AZ353" s="258"/>
      <c r="BA353" s="258"/>
      <c r="BB353" s="258"/>
      <c r="BC353" s="671"/>
      <c r="BD353" s="672"/>
      <c r="BE353" s="367"/>
      <c r="BF353" s="258"/>
      <c r="BG353" s="258"/>
      <c r="BH353" s="258"/>
      <c r="BI353" s="258"/>
      <c r="BJ353" s="258"/>
      <c r="BK353" s="671"/>
      <c r="BL353" s="672"/>
      <c r="BM353" s="367"/>
      <c r="BN353" s="258"/>
      <c r="BO353" s="258"/>
      <c r="BP353" s="258"/>
      <c r="BQ353" s="258"/>
      <c r="BR353" s="258"/>
      <c r="BS353" s="671"/>
      <c r="BT353" s="672"/>
      <c r="BU353" s="367"/>
      <c r="BV353" s="258"/>
      <c r="BW353" s="258"/>
      <c r="BX353" s="258"/>
      <c r="BY353" s="258"/>
      <c r="BZ353" s="258"/>
      <c r="CA353" s="671"/>
      <c r="CB353" s="672"/>
      <c r="CC353" s="367"/>
      <c r="CD353" s="258"/>
      <c r="CE353" s="258"/>
      <c r="CF353" s="258"/>
      <c r="CI353" s="671"/>
      <c r="CJ353" s="672"/>
      <c r="CK353" s="367"/>
      <c r="CN353" s="258"/>
      <c r="CO353" s="258"/>
      <c r="CP353" s="258"/>
      <c r="CQ353" s="671"/>
      <c r="CR353" s="672"/>
      <c r="CS353" s="367"/>
      <c r="CT353" s="258"/>
      <c r="CU353" s="258"/>
      <c r="CV353" s="258"/>
      <c r="CW353" s="258"/>
      <c r="CX353" s="258"/>
      <c r="CY353" s="671"/>
      <c r="CZ353" s="672"/>
      <c r="DA353" s="367"/>
      <c r="DB353" s="258"/>
      <c r="DC353" s="258"/>
      <c r="DD353" s="258"/>
      <c r="DG353" s="671"/>
      <c r="DH353" s="672"/>
      <c r="DI353" s="367"/>
      <c r="DL353" s="258"/>
      <c r="DM353" s="258"/>
      <c r="DN353" s="258"/>
      <c r="DO353" s="671"/>
      <c r="DP353" s="672"/>
      <c r="DQ353" s="367"/>
      <c r="DR353" s="258"/>
      <c r="DS353" s="258"/>
      <c r="DT353" s="258"/>
      <c r="DU353" s="258"/>
      <c r="DV353" s="258"/>
      <c r="DW353" s="671"/>
      <c r="DX353" s="672"/>
      <c r="DY353" s="367"/>
      <c r="DZ353" s="258"/>
      <c r="EA353" s="258"/>
      <c r="EB353" s="258"/>
      <c r="EC353" s="258"/>
      <c r="ED353" s="258"/>
      <c r="EE353" s="671"/>
      <c r="EF353" s="672"/>
      <c r="EG353" s="367"/>
      <c r="EH353" s="258"/>
      <c r="EI353" s="258"/>
      <c r="EJ353" s="258"/>
      <c r="EK353" s="258"/>
      <c r="EL353" s="258"/>
      <c r="EM353" s="671"/>
      <c r="EN353" s="672"/>
      <c r="EO353" s="367"/>
      <c r="EP353" s="258"/>
      <c r="EQ353" s="258"/>
      <c r="ER353" s="258"/>
      <c r="ES353" s="258"/>
      <c r="ET353" s="258"/>
      <c r="EU353" s="671"/>
      <c r="EV353" s="672"/>
      <c r="EW353" s="367"/>
      <c r="EX353" s="258"/>
      <c r="EY353" s="258"/>
      <c r="EZ353" s="258"/>
      <c r="FA353" s="258"/>
      <c r="FB353" s="258"/>
      <c r="FC353" s="671"/>
      <c r="FD353" s="672"/>
      <c r="FE353" s="367"/>
      <c r="FF353" s="258"/>
      <c r="FG353" s="258"/>
    </row>
    <row r="354" spans="1:163" ht="37.5" customHeight="1">
      <c r="A354" s="253"/>
      <c r="B354" s="253"/>
      <c r="C354" s="253"/>
      <c r="D354" s="363"/>
      <c r="E354" s="363"/>
      <c r="F354" s="363"/>
      <c r="G354" s="669"/>
      <c r="H354" s="670"/>
      <c r="I354" s="892"/>
      <c r="J354" s="363"/>
      <c r="K354" s="363"/>
      <c r="L354" s="258"/>
      <c r="M354" s="258"/>
      <c r="N354" s="258"/>
      <c r="O354" s="671"/>
      <c r="P354" s="672"/>
      <c r="Q354" s="368"/>
      <c r="R354" s="258"/>
      <c r="S354" s="258"/>
      <c r="T354" s="258"/>
      <c r="U354" s="258"/>
      <c r="V354" s="258"/>
      <c r="W354" s="671"/>
      <c r="X354" s="672"/>
      <c r="Y354" s="367"/>
      <c r="Z354" s="258"/>
      <c r="AA354" s="258"/>
      <c r="AB354" s="258"/>
      <c r="AC354" s="258"/>
      <c r="AD354" s="258"/>
      <c r="AE354" s="671"/>
      <c r="AF354" s="672"/>
      <c r="AG354" s="367"/>
      <c r="AH354" s="258"/>
      <c r="AI354" s="258"/>
      <c r="AJ354" s="258"/>
      <c r="AK354" s="258"/>
      <c r="AL354" s="258"/>
      <c r="AM354" s="671"/>
      <c r="AN354" s="672"/>
      <c r="AO354" s="367"/>
      <c r="AP354" s="258"/>
      <c r="AQ354" s="258"/>
      <c r="AR354" s="258"/>
      <c r="AS354" s="258"/>
      <c r="AT354" s="258"/>
      <c r="AU354" s="671"/>
      <c r="AV354" s="672"/>
      <c r="AW354" s="367"/>
      <c r="AX354" s="258"/>
      <c r="AY354" s="258"/>
      <c r="AZ354" s="258"/>
      <c r="BA354" s="258"/>
      <c r="BB354" s="258"/>
      <c r="BC354" s="671"/>
      <c r="BD354" s="672"/>
      <c r="BE354" s="367"/>
      <c r="BF354" s="258"/>
      <c r="BG354" s="258"/>
      <c r="BH354" s="258"/>
      <c r="BI354" s="258"/>
      <c r="BJ354" s="258"/>
      <c r="BK354" s="671"/>
      <c r="BL354" s="672"/>
      <c r="BM354" s="367"/>
      <c r="BN354" s="258"/>
      <c r="BO354" s="258"/>
      <c r="BP354" s="258"/>
      <c r="BQ354" s="258"/>
      <c r="BR354" s="258"/>
      <c r="BS354" s="671"/>
      <c r="BT354" s="672"/>
      <c r="BU354" s="367"/>
      <c r="BV354" s="258"/>
      <c r="BW354" s="258"/>
      <c r="BX354" s="258"/>
      <c r="BY354" s="258"/>
      <c r="BZ354" s="258"/>
      <c r="CA354" s="671"/>
      <c r="CB354" s="672"/>
      <c r="CC354" s="367"/>
      <c r="CD354" s="258"/>
      <c r="CE354" s="258"/>
      <c r="CF354" s="258"/>
      <c r="CI354" s="671"/>
      <c r="CJ354" s="672"/>
      <c r="CK354" s="367"/>
      <c r="CN354" s="258"/>
      <c r="CO354" s="258"/>
      <c r="CP354" s="258"/>
      <c r="CQ354" s="671"/>
      <c r="CR354" s="672"/>
      <c r="CS354" s="367"/>
      <c r="CT354" s="258"/>
      <c r="CU354" s="258"/>
      <c r="CV354" s="258"/>
      <c r="CW354" s="258"/>
      <c r="CX354" s="258"/>
      <c r="CY354" s="671"/>
      <c r="CZ354" s="672"/>
      <c r="DA354" s="367"/>
      <c r="DB354" s="258"/>
      <c r="DC354" s="258"/>
      <c r="DD354" s="258"/>
      <c r="DG354" s="671"/>
      <c r="DH354" s="672"/>
      <c r="DI354" s="367"/>
      <c r="DL354" s="258"/>
      <c r="DM354" s="258"/>
      <c r="DN354" s="258"/>
      <c r="DO354" s="671"/>
      <c r="DP354" s="672"/>
      <c r="DQ354" s="367"/>
      <c r="DR354" s="258"/>
      <c r="DS354" s="258"/>
      <c r="DT354" s="258"/>
      <c r="DU354" s="258"/>
      <c r="DV354" s="258"/>
      <c r="DW354" s="671"/>
      <c r="DX354" s="672"/>
      <c r="DY354" s="367"/>
      <c r="DZ354" s="258"/>
      <c r="EA354" s="258"/>
      <c r="EB354" s="258"/>
      <c r="EC354" s="258"/>
      <c r="ED354" s="258"/>
      <c r="EE354" s="671"/>
      <c r="EF354" s="672"/>
      <c r="EG354" s="367"/>
      <c r="EH354" s="258"/>
      <c r="EI354" s="258"/>
      <c r="EJ354" s="258"/>
      <c r="EK354" s="258"/>
      <c r="EL354" s="258"/>
      <c r="EM354" s="671"/>
      <c r="EN354" s="672"/>
      <c r="EO354" s="367"/>
      <c r="EP354" s="258"/>
      <c r="EQ354" s="258"/>
      <c r="ER354" s="258"/>
      <c r="ES354" s="258"/>
      <c r="ET354" s="258"/>
      <c r="EU354" s="671"/>
      <c r="EV354" s="672"/>
      <c r="EW354" s="367"/>
      <c r="EX354" s="258"/>
      <c r="EY354" s="258"/>
      <c r="EZ354" s="258"/>
      <c r="FA354" s="258"/>
      <c r="FB354" s="258"/>
      <c r="FC354" s="671"/>
      <c r="FD354" s="672"/>
      <c r="FE354" s="367"/>
      <c r="FF354" s="258"/>
      <c r="FG354" s="258"/>
    </row>
    <row r="355" spans="1:163" ht="37.5" customHeight="1">
      <c r="A355" s="253"/>
      <c r="B355" s="253"/>
      <c r="C355" s="253"/>
      <c r="D355" s="363"/>
      <c r="E355" s="363"/>
      <c r="F355" s="363"/>
      <c r="G355" s="669"/>
      <c r="H355" s="670"/>
      <c r="I355" s="892"/>
      <c r="J355" s="363"/>
      <c r="K355" s="363"/>
      <c r="L355" s="258"/>
      <c r="M355" s="258"/>
      <c r="N355" s="258"/>
      <c r="O355" s="671"/>
      <c r="P355" s="672"/>
      <c r="Q355" s="368"/>
      <c r="R355" s="258"/>
      <c r="S355" s="258"/>
      <c r="T355" s="258"/>
      <c r="U355" s="258"/>
      <c r="V355" s="258"/>
      <c r="W355" s="671"/>
      <c r="X355" s="672"/>
      <c r="Y355" s="367"/>
      <c r="Z355" s="258"/>
      <c r="AA355" s="258"/>
      <c r="AB355" s="258"/>
      <c r="AC355" s="258"/>
      <c r="AD355" s="258"/>
      <c r="AE355" s="671"/>
      <c r="AF355" s="672"/>
      <c r="AG355" s="367"/>
      <c r="AH355" s="258"/>
      <c r="AI355" s="258"/>
      <c r="AJ355" s="258"/>
      <c r="AK355" s="258"/>
      <c r="AL355" s="258"/>
      <c r="AM355" s="671"/>
      <c r="AN355" s="672"/>
      <c r="AO355" s="367"/>
      <c r="AP355" s="258"/>
      <c r="AQ355" s="258"/>
      <c r="AR355" s="258"/>
      <c r="AS355" s="258"/>
      <c r="AT355" s="258"/>
      <c r="AU355" s="671"/>
      <c r="AV355" s="672"/>
      <c r="AW355" s="367"/>
      <c r="AX355" s="258"/>
      <c r="AY355" s="258"/>
      <c r="AZ355" s="258"/>
      <c r="BA355" s="258"/>
      <c r="BB355" s="258"/>
      <c r="BC355" s="671"/>
      <c r="BD355" s="672"/>
      <c r="BE355" s="367"/>
      <c r="BF355" s="258"/>
      <c r="BG355" s="258"/>
      <c r="BH355" s="258"/>
      <c r="BI355" s="258"/>
      <c r="BJ355" s="258"/>
      <c r="BK355" s="671"/>
      <c r="BL355" s="672"/>
      <c r="BM355" s="367"/>
      <c r="BN355" s="258"/>
      <c r="BO355" s="258"/>
      <c r="BP355" s="258"/>
      <c r="BQ355" s="258"/>
      <c r="BR355" s="258"/>
      <c r="BS355" s="671"/>
      <c r="BT355" s="672"/>
      <c r="BU355" s="367"/>
      <c r="BV355" s="258"/>
      <c r="BW355" s="258"/>
      <c r="BX355" s="258"/>
      <c r="BY355" s="258"/>
      <c r="BZ355" s="258"/>
      <c r="CA355" s="671"/>
      <c r="CB355" s="672"/>
      <c r="CC355" s="367"/>
      <c r="CD355" s="258"/>
      <c r="CE355" s="258"/>
      <c r="CF355" s="258"/>
      <c r="CI355" s="671"/>
      <c r="CJ355" s="672"/>
      <c r="CK355" s="367"/>
      <c r="CN355" s="258"/>
      <c r="CO355" s="258"/>
      <c r="CP355" s="258"/>
      <c r="CQ355" s="671"/>
      <c r="CR355" s="672"/>
      <c r="CS355" s="367"/>
      <c r="CT355" s="258"/>
      <c r="CU355" s="258"/>
      <c r="CV355" s="258"/>
      <c r="CW355" s="258"/>
      <c r="CX355" s="258"/>
      <c r="CY355" s="671"/>
      <c r="CZ355" s="672"/>
      <c r="DA355" s="367"/>
      <c r="DB355" s="258"/>
      <c r="DC355" s="258"/>
      <c r="DD355" s="258"/>
      <c r="DG355" s="671"/>
      <c r="DH355" s="672"/>
      <c r="DI355" s="367"/>
      <c r="DL355" s="258"/>
      <c r="DM355" s="258"/>
      <c r="DN355" s="258"/>
      <c r="DO355" s="671"/>
      <c r="DP355" s="672"/>
      <c r="DQ355" s="367"/>
      <c r="DR355" s="258"/>
      <c r="DS355" s="258"/>
      <c r="DT355" s="258"/>
      <c r="DU355" s="258"/>
      <c r="DV355" s="258"/>
      <c r="DW355" s="671"/>
      <c r="DX355" s="672"/>
      <c r="DY355" s="367"/>
      <c r="DZ355" s="258"/>
      <c r="EA355" s="258"/>
      <c r="EB355" s="258"/>
      <c r="EC355" s="258"/>
      <c r="ED355" s="258"/>
      <c r="EE355" s="671"/>
      <c r="EF355" s="672"/>
      <c r="EG355" s="367"/>
      <c r="EH355" s="258"/>
      <c r="EI355" s="258"/>
      <c r="EJ355" s="258"/>
      <c r="EK355" s="258"/>
      <c r="EL355" s="258"/>
      <c r="EM355" s="671"/>
      <c r="EN355" s="672"/>
      <c r="EO355" s="367"/>
      <c r="EP355" s="258"/>
      <c r="EQ355" s="258"/>
      <c r="ER355" s="258"/>
      <c r="ES355" s="258"/>
      <c r="ET355" s="258"/>
      <c r="EU355" s="671"/>
      <c r="EV355" s="672"/>
      <c r="EW355" s="367"/>
      <c r="EX355" s="258"/>
      <c r="EY355" s="258"/>
      <c r="EZ355" s="258"/>
      <c r="FA355" s="258"/>
      <c r="FB355" s="258"/>
      <c r="FC355" s="671"/>
      <c r="FD355" s="672"/>
      <c r="FE355" s="367"/>
      <c r="FF355" s="258"/>
      <c r="FG355" s="258"/>
    </row>
    <row r="356" spans="1:163" ht="37.5" customHeight="1">
      <c r="A356" s="253"/>
      <c r="B356" s="253"/>
      <c r="C356" s="253"/>
      <c r="D356" s="363"/>
      <c r="E356" s="363"/>
      <c r="F356" s="363"/>
      <c r="G356" s="669"/>
      <c r="H356" s="670"/>
      <c r="I356" s="892"/>
      <c r="J356" s="363"/>
      <c r="K356" s="363"/>
      <c r="L356" s="258"/>
      <c r="M356" s="258"/>
      <c r="N356" s="258"/>
      <c r="O356" s="671"/>
      <c r="P356" s="672"/>
      <c r="Q356" s="368"/>
      <c r="R356" s="258"/>
      <c r="S356" s="258"/>
      <c r="T356" s="258"/>
      <c r="U356" s="258"/>
      <c r="V356" s="258"/>
      <c r="W356" s="671"/>
      <c r="X356" s="672"/>
      <c r="Y356" s="367"/>
      <c r="Z356" s="258"/>
      <c r="AA356" s="258"/>
      <c r="AB356" s="258"/>
      <c r="AC356" s="258"/>
      <c r="AD356" s="258"/>
      <c r="AE356" s="671"/>
      <c r="AF356" s="672"/>
      <c r="AG356" s="367"/>
      <c r="AH356" s="258"/>
      <c r="AI356" s="258"/>
      <c r="AJ356" s="258"/>
      <c r="AK356" s="258"/>
      <c r="AL356" s="258"/>
      <c r="AM356" s="671"/>
      <c r="AN356" s="672"/>
      <c r="AO356" s="367"/>
      <c r="AP356" s="258"/>
      <c r="AQ356" s="258"/>
      <c r="AR356" s="258"/>
      <c r="AS356" s="258"/>
      <c r="AT356" s="258"/>
      <c r="AU356" s="671"/>
      <c r="AV356" s="672"/>
      <c r="AW356" s="367"/>
      <c r="AX356" s="258"/>
      <c r="AY356" s="258"/>
      <c r="AZ356" s="258"/>
      <c r="BA356" s="258"/>
      <c r="BB356" s="258"/>
      <c r="BC356" s="671"/>
      <c r="BD356" s="672"/>
      <c r="BE356" s="367"/>
      <c r="BF356" s="258"/>
      <c r="BG356" s="258"/>
      <c r="BH356" s="258"/>
      <c r="BI356" s="258"/>
      <c r="BJ356" s="258"/>
      <c r="BK356" s="671"/>
      <c r="BL356" s="672"/>
      <c r="BM356" s="367"/>
      <c r="BN356" s="258"/>
      <c r="BO356" s="258"/>
      <c r="BP356" s="258"/>
      <c r="BQ356" s="258"/>
      <c r="BR356" s="258"/>
      <c r="BS356" s="671"/>
      <c r="BT356" s="672"/>
      <c r="BU356" s="367"/>
      <c r="BV356" s="258"/>
      <c r="BW356" s="258"/>
      <c r="BX356" s="258"/>
      <c r="BY356" s="258"/>
      <c r="BZ356" s="258"/>
      <c r="CA356" s="671"/>
      <c r="CB356" s="672"/>
      <c r="CC356" s="367"/>
      <c r="CD356" s="258"/>
      <c r="CE356" s="258"/>
      <c r="CF356" s="258"/>
      <c r="CI356" s="671"/>
      <c r="CJ356" s="672"/>
      <c r="CK356" s="367"/>
      <c r="CN356" s="258"/>
      <c r="CO356" s="258"/>
      <c r="CP356" s="258"/>
      <c r="CQ356" s="671"/>
      <c r="CR356" s="672"/>
      <c r="CS356" s="367"/>
      <c r="CT356" s="258"/>
      <c r="CU356" s="258"/>
      <c r="CV356" s="258"/>
      <c r="CW356" s="258"/>
      <c r="CX356" s="258"/>
      <c r="CY356" s="671"/>
      <c r="CZ356" s="672"/>
      <c r="DA356" s="367"/>
      <c r="DB356" s="258"/>
      <c r="DC356" s="258"/>
      <c r="DD356" s="258"/>
      <c r="DG356" s="671"/>
      <c r="DH356" s="672"/>
      <c r="DI356" s="367"/>
      <c r="DL356" s="258"/>
      <c r="DM356" s="258"/>
      <c r="DN356" s="258"/>
      <c r="DO356" s="671"/>
      <c r="DP356" s="672"/>
      <c r="DQ356" s="367"/>
      <c r="DR356" s="258"/>
      <c r="DS356" s="258"/>
      <c r="DT356" s="258"/>
      <c r="DU356" s="258"/>
      <c r="DV356" s="258"/>
      <c r="DW356" s="671"/>
      <c r="DX356" s="672"/>
      <c r="DY356" s="367"/>
      <c r="DZ356" s="258"/>
      <c r="EA356" s="258"/>
      <c r="EB356" s="258"/>
      <c r="EC356" s="258"/>
      <c r="ED356" s="258"/>
      <c r="EE356" s="671"/>
      <c r="EF356" s="672"/>
      <c r="EG356" s="367"/>
      <c r="EH356" s="258"/>
      <c r="EI356" s="258"/>
      <c r="EJ356" s="258"/>
      <c r="EK356" s="258"/>
      <c r="EL356" s="258"/>
      <c r="EM356" s="671"/>
      <c r="EN356" s="672"/>
      <c r="EO356" s="367"/>
      <c r="EP356" s="258"/>
      <c r="EQ356" s="258"/>
      <c r="ER356" s="258"/>
      <c r="ES356" s="258"/>
      <c r="ET356" s="258"/>
      <c r="EU356" s="671"/>
      <c r="EV356" s="672"/>
      <c r="EW356" s="367"/>
      <c r="EX356" s="258"/>
      <c r="EY356" s="258"/>
      <c r="EZ356" s="258"/>
      <c r="FA356" s="258"/>
      <c r="FB356" s="258"/>
      <c r="FC356" s="671"/>
      <c r="FD356" s="672"/>
      <c r="FE356" s="367"/>
      <c r="FF356" s="258"/>
      <c r="FG356" s="258"/>
    </row>
    <row r="357" spans="1:163" ht="37.5" customHeight="1">
      <c r="A357" s="253"/>
      <c r="B357" s="253"/>
      <c r="C357" s="253"/>
      <c r="D357" s="363"/>
      <c r="E357" s="363"/>
      <c r="F357" s="363"/>
      <c r="G357" s="669"/>
      <c r="H357" s="670"/>
      <c r="I357" s="892"/>
      <c r="J357" s="363"/>
      <c r="K357" s="363"/>
      <c r="L357" s="258"/>
      <c r="M357" s="258"/>
      <c r="N357" s="258"/>
      <c r="O357" s="671"/>
      <c r="P357" s="672"/>
      <c r="Q357" s="368"/>
      <c r="R357" s="258"/>
      <c r="S357" s="258"/>
      <c r="T357" s="258"/>
      <c r="U357" s="258"/>
      <c r="V357" s="258"/>
      <c r="W357" s="671"/>
      <c r="X357" s="672"/>
      <c r="Y357" s="367"/>
      <c r="Z357" s="258"/>
      <c r="AA357" s="258"/>
      <c r="AB357" s="258"/>
      <c r="AC357" s="258"/>
      <c r="AD357" s="258"/>
      <c r="AE357" s="671"/>
      <c r="AF357" s="672"/>
      <c r="AG357" s="367"/>
      <c r="AH357" s="258"/>
      <c r="AI357" s="258"/>
      <c r="AJ357" s="258"/>
      <c r="AK357" s="258"/>
      <c r="AL357" s="258"/>
      <c r="AM357" s="671"/>
      <c r="AN357" s="672"/>
      <c r="AO357" s="367"/>
      <c r="AP357" s="258"/>
      <c r="AQ357" s="258"/>
      <c r="AR357" s="258"/>
      <c r="AS357" s="258"/>
      <c r="AT357" s="258"/>
      <c r="AU357" s="671"/>
      <c r="AV357" s="672"/>
      <c r="AW357" s="367"/>
      <c r="AX357" s="258"/>
      <c r="AY357" s="258"/>
      <c r="AZ357" s="258"/>
      <c r="BA357" s="258"/>
      <c r="BB357" s="258"/>
      <c r="BC357" s="671"/>
      <c r="BD357" s="672"/>
      <c r="BE357" s="367"/>
      <c r="BF357" s="258"/>
      <c r="BG357" s="258"/>
      <c r="BH357" s="258"/>
      <c r="BI357" s="258"/>
      <c r="BJ357" s="258"/>
      <c r="BK357" s="671"/>
      <c r="BL357" s="672"/>
      <c r="BM357" s="367"/>
      <c r="BN357" s="258"/>
      <c r="BO357" s="258"/>
      <c r="BP357" s="258"/>
      <c r="BQ357" s="258"/>
      <c r="BR357" s="258"/>
      <c r="BS357" s="671"/>
      <c r="BT357" s="672"/>
      <c r="BU357" s="367"/>
      <c r="BV357" s="258"/>
      <c r="BW357" s="258"/>
      <c r="BX357" s="258"/>
      <c r="BY357" s="258"/>
      <c r="BZ357" s="258"/>
      <c r="CA357" s="671"/>
      <c r="CB357" s="672"/>
      <c r="CC357" s="367"/>
      <c r="CD357" s="258"/>
      <c r="CE357" s="258"/>
      <c r="CF357" s="258"/>
      <c r="CI357" s="671"/>
      <c r="CJ357" s="672"/>
      <c r="CK357" s="367"/>
      <c r="CN357" s="258"/>
      <c r="CO357" s="258"/>
      <c r="CP357" s="258"/>
      <c r="CQ357" s="671"/>
      <c r="CR357" s="672"/>
      <c r="CS357" s="367"/>
      <c r="CT357" s="258"/>
      <c r="CU357" s="258"/>
      <c r="CV357" s="258"/>
      <c r="CW357" s="258"/>
      <c r="CX357" s="258"/>
      <c r="CY357" s="671"/>
      <c r="CZ357" s="672"/>
      <c r="DA357" s="367"/>
      <c r="DB357" s="258"/>
      <c r="DC357" s="258"/>
      <c r="DD357" s="258"/>
      <c r="DG357" s="671"/>
      <c r="DH357" s="672"/>
      <c r="DI357" s="367"/>
      <c r="DL357" s="258"/>
      <c r="DM357" s="258"/>
      <c r="DN357" s="258"/>
      <c r="DO357" s="671"/>
      <c r="DP357" s="672"/>
      <c r="DQ357" s="367"/>
      <c r="DR357" s="258"/>
      <c r="DS357" s="258"/>
      <c r="DT357" s="258"/>
      <c r="DU357" s="258"/>
      <c r="DV357" s="258"/>
      <c r="DW357" s="671"/>
      <c r="DX357" s="672"/>
      <c r="DY357" s="367"/>
      <c r="DZ357" s="258"/>
      <c r="EA357" s="258"/>
      <c r="EB357" s="258"/>
      <c r="EC357" s="258"/>
      <c r="ED357" s="258"/>
      <c r="EE357" s="671"/>
      <c r="EF357" s="672"/>
      <c r="EG357" s="367"/>
      <c r="EH357" s="258"/>
      <c r="EI357" s="258"/>
      <c r="EJ357" s="258"/>
      <c r="EK357" s="258"/>
      <c r="EL357" s="258"/>
      <c r="EM357" s="671"/>
      <c r="EN357" s="672"/>
      <c r="EO357" s="367"/>
      <c r="EP357" s="258"/>
      <c r="EQ357" s="258"/>
      <c r="ER357" s="258"/>
      <c r="ES357" s="258"/>
      <c r="ET357" s="258"/>
      <c r="EU357" s="671"/>
      <c r="EV357" s="672"/>
      <c r="EW357" s="367"/>
      <c r="EX357" s="258"/>
      <c r="EY357" s="258"/>
      <c r="EZ357" s="258"/>
      <c r="FA357" s="258"/>
      <c r="FB357" s="258"/>
      <c r="FC357" s="671"/>
      <c r="FD357" s="672"/>
      <c r="FE357" s="367"/>
      <c r="FF357" s="258"/>
      <c r="FG357" s="258"/>
    </row>
    <row r="358" spans="1:163" ht="37.5" customHeight="1">
      <c r="A358" s="253"/>
      <c r="B358" s="253"/>
      <c r="C358" s="253"/>
      <c r="D358" s="363"/>
      <c r="E358" s="363"/>
      <c r="F358" s="363"/>
      <c r="G358" s="669"/>
      <c r="H358" s="670"/>
      <c r="I358" s="892"/>
      <c r="J358" s="363"/>
      <c r="K358" s="363"/>
      <c r="L358" s="258"/>
      <c r="M358" s="258"/>
      <c r="N358" s="258"/>
      <c r="O358" s="671"/>
      <c r="P358" s="672"/>
      <c r="Q358" s="368"/>
      <c r="R358" s="258"/>
      <c r="S358" s="258"/>
      <c r="T358" s="258"/>
      <c r="U358" s="258"/>
      <c r="V358" s="258"/>
      <c r="W358" s="671"/>
      <c r="X358" s="672"/>
      <c r="Y358" s="367"/>
      <c r="Z358" s="258"/>
      <c r="AA358" s="258"/>
      <c r="AB358" s="258"/>
      <c r="AC358" s="258"/>
      <c r="AD358" s="258"/>
      <c r="AE358" s="671"/>
      <c r="AF358" s="672"/>
      <c r="AG358" s="367"/>
      <c r="AH358" s="258"/>
      <c r="AI358" s="258"/>
      <c r="AJ358" s="258"/>
      <c r="AK358" s="258"/>
      <c r="AL358" s="258"/>
      <c r="AM358" s="671"/>
      <c r="AN358" s="672"/>
      <c r="AO358" s="367"/>
      <c r="AP358" s="258"/>
      <c r="AQ358" s="258"/>
      <c r="AR358" s="258"/>
      <c r="AS358" s="258"/>
      <c r="AT358" s="258"/>
      <c r="AU358" s="671"/>
      <c r="AV358" s="672"/>
      <c r="AW358" s="367"/>
      <c r="AX358" s="258"/>
      <c r="AY358" s="258"/>
      <c r="AZ358" s="258"/>
      <c r="BA358" s="258"/>
      <c r="BB358" s="258"/>
      <c r="BC358" s="671"/>
      <c r="BD358" s="672"/>
      <c r="BE358" s="367"/>
      <c r="BF358" s="258"/>
      <c r="BG358" s="258"/>
      <c r="BH358" s="258"/>
      <c r="BI358" s="258"/>
      <c r="BJ358" s="258"/>
      <c r="BK358" s="671"/>
      <c r="BL358" s="672"/>
      <c r="BM358" s="367"/>
      <c r="BN358" s="258"/>
      <c r="BO358" s="258"/>
      <c r="BP358" s="258"/>
      <c r="BQ358" s="258"/>
      <c r="BR358" s="258"/>
      <c r="BS358" s="671"/>
      <c r="BT358" s="672"/>
      <c r="BU358" s="367"/>
      <c r="BV358" s="258"/>
      <c r="BW358" s="258"/>
      <c r="BX358" s="258"/>
      <c r="BY358" s="258"/>
      <c r="BZ358" s="258"/>
      <c r="CA358" s="671"/>
      <c r="CB358" s="672"/>
      <c r="CC358" s="367"/>
      <c r="CD358" s="258"/>
      <c r="CE358" s="258"/>
      <c r="CF358" s="258"/>
      <c r="CI358" s="671"/>
      <c r="CJ358" s="672"/>
      <c r="CK358" s="367"/>
      <c r="CN358" s="258"/>
      <c r="CO358" s="258"/>
      <c r="CP358" s="258"/>
      <c r="CQ358" s="671"/>
      <c r="CR358" s="672"/>
      <c r="CS358" s="367"/>
      <c r="CT358" s="258"/>
      <c r="CU358" s="258"/>
      <c r="CV358" s="258"/>
      <c r="CW358" s="258"/>
      <c r="CX358" s="258"/>
      <c r="CY358" s="671"/>
      <c r="CZ358" s="672"/>
      <c r="DA358" s="367"/>
      <c r="DB358" s="258"/>
      <c r="DC358" s="258"/>
      <c r="DD358" s="258"/>
      <c r="DG358" s="671"/>
      <c r="DH358" s="672"/>
      <c r="DI358" s="367"/>
      <c r="DL358" s="258"/>
      <c r="DM358" s="258"/>
      <c r="DN358" s="258"/>
      <c r="DO358" s="671"/>
      <c r="DP358" s="672"/>
      <c r="DQ358" s="367"/>
      <c r="DR358" s="258"/>
      <c r="DS358" s="258"/>
      <c r="DT358" s="258"/>
      <c r="DU358" s="258"/>
      <c r="DV358" s="258"/>
      <c r="DW358" s="671"/>
      <c r="DX358" s="672"/>
      <c r="DY358" s="367"/>
      <c r="DZ358" s="258"/>
      <c r="EA358" s="258"/>
      <c r="EB358" s="258"/>
      <c r="EC358" s="258"/>
      <c r="ED358" s="258"/>
      <c r="EE358" s="671"/>
      <c r="EF358" s="672"/>
      <c r="EG358" s="367"/>
      <c r="EH358" s="258"/>
      <c r="EI358" s="258"/>
      <c r="EJ358" s="258"/>
      <c r="EK358" s="258"/>
      <c r="EL358" s="258"/>
      <c r="EM358" s="671"/>
      <c r="EN358" s="672"/>
      <c r="EO358" s="367"/>
      <c r="EP358" s="258"/>
      <c r="EQ358" s="258"/>
      <c r="ER358" s="258"/>
      <c r="ES358" s="258"/>
      <c r="ET358" s="258"/>
      <c r="EU358" s="671"/>
      <c r="EV358" s="672"/>
      <c r="EW358" s="367"/>
      <c r="EX358" s="258"/>
      <c r="EY358" s="258"/>
      <c r="EZ358" s="258"/>
      <c r="FA358" s="258"/>
      <c r="FB358" s="258"/>
      <c r="FC358" s="671"/>
      <c r="FD358" s="672"/>
      <c r="FE358" s="367"/>
      <c r="FF358" s="258"/>
      <c r="FG358" s="258"/>
    </row>
    <row r="359" spans="1:163" ht="37.5" customHeight="1">
      <c r="A359" s="253"/>
      <c r="B359" s="253"/>
      <c r="C359" s="253"/>
      <c r="D359" s="363"/>
      <c r="E359" s="363"/>
      <c r="F359" s="363"/>
      <c r="G359" s="669"/>
      <c r="H359" s="670"/>
      <c r="I359" s="892"/>
      <c r="J359" s="363"/>
      <c r="K359" s="363"/>
      <c r="L359" s="258"/>
      <c r="M359" s="258"/>
      <c r="N359" s="258"/>
      <c r="O359" s="671"/>
      <c r="P359" s="672"/>
      <c r="Q359" s="368"/>
      <c r="R359" s="258"/>
      <c r="S359" s="258"/>
      <c r="T359" s="258"/>
      <c r="U359" s="258"/>
      <c r="V359" s="258"/>
      <c r="W359" s="671"/>
      <c r="X359" s="672"/>
      <c r="Y359" s="367"/>
      <c r="Z359" s="258"/>
      <c r="AA359" s="258"/>
      <c r="AB359" s="258"/>
      <c r="AC359" s="258"/>
      <c r="AD359" s="258"/>
      <c r="AE359" s="671"/>
      <c r="AF359" s="672"/>
      <c r="AG359" s="367"/>
      <c r="AH359" s="258"/>
      <c r="AI359" s="258"/>
      <c r="AJ359" s="258"/>
      <c r="AK359" s="258"/>
      <c r="AL359" s="258"/>
      <c r="AM359" s="671"/>
      <c r="AN359" s="672"/>
      <c r="AO359" s="367"/>
      <c r="AP359" s="258"/>
      <c r="AQ359" s="258"/>
      <c r="AR359" s="258"/>
      <c r="AS359" s="258"/>
      <c r="AT359" s="258"/>
      <c r="AU359" s="671"/>
      <c r="AV359" s="672"/>
      <c r="AW359" s="367"/>
      <c r="AX359" s="258"/>
      <c r="AY359" s="258"/>
      <c r="AZ359" s="258"/>
      <c r="BA359" s="258"/>
      <c r="BB359" s="258"/>
      <c r="BC359" s="671"/>
      <c r="BD359" s="672"/>
      <c r="BE359" s="367"/>
      <c r="BF359" s="258"/>
      <c r="BG359" s="258"/>
      <c r="BH359" s="258"/>
      <c r="BI359" s="258"/>
      <c r="BJ359" s="258"/>
      <c r="BK359" s="671"/>
      <c r="BL359" s="672"/>
      <c r="BM359" s="367"/>
      <c r="BN359" s="258"/>
      <c r="BO359" s="258"/>
      <c r="BP359" s="258"/>
      <c r="BQ359" s="258"/>
      <c r="BR359" s="258"/>
      <c r="BS359" s="671"/>
      <c r="BT359" s="672"/>
      <c r="BU359" s="367"/>
      <c r="BV359" s="258"/>
      <c r="BW359" s="258"/>
      <c r="BX359" s="258"/>
      <c r="BY359" s="258"/>
      <c r="BZ359" s="258"/>
      <c r="CA359" s="671"/>
      <c r="CB359" s="672"/>
      <c r="CC359" s="367"/>
      <c r="CD359" s="258"/>
      <c r="CE359" s="258"/>
      <c r="CF359" s="258"/>
      <c r="CI359" s="671"/>
      <c r="CJ359" s="672"/>
      <c r="CK359" s="367"/>
      <c r="CN359" s="258"/>
      <c r="CO359" s="258"/>
      <c r="CP359" s="258"/>
      <c r="CQ359" s="671"/>
      <c r="CR359" s="672"/>
      <c r="CS359" s="367"/>
      <c r="CT359" s="258"/>
      <c r="CU359" s="258"/>
      <c r="CV359" s="258"/>
      <c r="CW359" s="258"/>
      <c r="CX359" s="258"/>
      <c r="CY359" s="671"/>
      <c r="CZ359" s="672"/>
      <c r="DA359" s="367"/>
      <c r="DB359" s="258"/>
      <c r="DC359" s="258"/>
      <c r="DD359" s="258"/>
      <c r="DG359" s="671"/>
      <c r="DH359" s="672"/>
      <c r="DI359" s="367"/>
      <c r="DL359" s="258"/>
      <c r="DM359" s="258"/>
      <c r="DN359" s="258"/>
      <c r="DO359" s="671"/>
      <c r="DP359" s="672"/>
      <c r="DQ359" s="367"/>
      <c r="DR359" s="258"/>
      <c r="DS359" s="258"/>
      <c r="DT359" s="258"/>
      <c r="DU359" s="258"/>
      <c r="DV359" s="258"/>
      <c r="DW359" s="671"/>
      <c r="DX359" s="672"/>
      <c r="DY359" s="367"/>
      <c r="DZ359" s="258"/>
      <c r="EA359" s="258"/>
      <c r="EB359" s="258"/>
      <c r="EC359" s="258"/>
      <c r="ED359" s="258"/>
      <c r="EE359" s="671"/>
      <c r="EF359" s="672"/>
      <c r="EG359" s="367"/>
      <c r="EH359" s="258"/>
      <c r="EI359" s="258"/>
      <c r="EJ359" s="258"/>
      <c r="EK359" s="258"/>
      <c r="EL359" s="258"/>
      <c r="EM359" s="671"/>
      <c r="EN359" s="672"/>
      <c r="EO359" s="367"/>
      <c r="EP359" s="258"/>
      <c r="EQ359" s="258"/>
      <c r="ER359" s="258"/>
      <c r="ES359" s="258"/>
      <c r="ET359" s="258"/>
      <c r="EU359" s="671"/>
      <c r="EV359" s="672"/>
      <c r="EW359" s="367"/>
      <c r="EX359" s="258"/>
      <c r="EY359" s="258"/>
      <c r="EZ359" s="258"/>
      <c r="FA359" s="258"/>
      <c r="FB359" s="258"/>
      <c r="FC359" s="671"/>
      <c r="FD359" s="672"/>
      <c r="FE359" s="367"/>
      <c r="FF359" s="258"/>
      <c r="FG359" s="258"/>
    </row>
    <row r="360" spans="1:163" ht="37.5" customHeight="1">
      <c r="A360" s="253"/>
      <c r="B360" s="253"/>
      <c r="C360" s="253"/>
      <c r="D360" s="363"/>
      <c r="E360" s="363"/>
      <c r="F360" s="363"/>
      <c r="G360" s="669"/>
      <c r="H360" s="670"/>
      <c r="I360" s="892"/>
      <c r="J360" s="363"/>
      <c r="K360" s="363"/>
      <c r="L360" s="258"/>
      <c r="M360" s="258"/>
      <c r="N360" s="258"/>
      <c r="O360" s="671"/>
      <c r="P360" s="672"/>
      <c r="Q360" s="368"/>
      <c r="R360" s="258"/>
      <c r="S360" s="258"/>
      <c r="T360" s="258"/>
      <c r="U360" s="258"/>
      <c r="V360" s="258"/>
      <c r="W360" s="671"/>
      <c r="X360" s="672"/>
      <c r="Y360" s="367"/>
      <c r="Z360" s="258"/>
      <c r="AA360" s="258"/>
      <c r="AB360" s="258"/>
      <c r="AC360" s="258"/>
      <c r="AD360" s="258"/>
      <c r="AE360" s="671"/>
      <c r="AF360" s="672"/>
      <c r="AG360" s="367"/>
      <c r="AH360" s="258"/>
      <c r="AI360" s="258"/>
      <c r="AJ360" s="258"/>
      <c r="AK360" s="258"/>
      <c r="AL360" s="258"/>
      <c r="AM360" s="671"/>
      <c r="AN360" s="672"/>
      <c r="AO360" s="367"/>
      <c r="AP360" s="258"/>
      <c r="AQ360" s="258"/>
      <c r="AR360" s="258"/>
      <c r="AS360" s="258"/>
      <c r="AT360" s="258"/>
      <c r="AU360" s="671"/>
      <c r="AV360" s="672"/>
      <c r="AW360" s="367"/>
      <c r="AX360" s="258"/>
      <c r="AY360" s="258"/>
      <c r="AZ360" s="258"/>
      <c r="BA360" s="258"/>
      <c r="BB360" s="258"/>
      <c r="BC360" s="671"/>
      <c r="BD360" s="672"/>
      <c r="BE360" s="367"/>
      <c r="BF360" s="258"/>
      <c r="BG360" s="258"/>
      <c r="BH360" s="258"/>
      <c r="BI360" s="258"/>
      <c r="BJ360" s="258"/>
      <c r="BK360" s="671"/>
      <c r="BL360" s="672"/>
      <c r="BM360" s="367"/>
      <c r="BN360" s="258"/>
      <c r="BO360" s="258"/>
      <c r="BP360" s="258"/>
      <c r="BQ360" s="258"/>
      <c r="BR360" s="258"/>
      <c r="BS360" s="671"/>
      <c r="BT360" s="672"/>
      <c r="BU360" s="367"/>
      <c r="BV360" s="258"/>
      <c r="BW360" s="258"/>
      <c r="BX360" s="258"/>
      <c r="BY360" s="258"/>
      <c r="BZ360" s="258"/>
      <c r="CA360" s="671"/>
      <c r="CB360" s="672"/>
      <c r="CC360" s="367"/>
      <c r="CD360" s="258"/>
      <c r="CE360" s="258"/>
      <c r="CF360" s="258"/>
      <c r="CI360" s="671"/>
      <c r="CJ360" s="672"/>
      <c r="CK360" s="367"/>
      <c r="CN360" s="258"/>
      <c r="CO360" s="258"/>
      <c r="CP360" s="258"/>
      <c r="CQ360" s="671"/>
      <c r="CR360" s="672"/>
      <c r="CS360" s="367"/>
      <c r="CT360" s="258"/>
      <c r="CU360" s="258"/>
      <c r="CV360" s="258"/>
      <c r="CW360" s="258"/>
      <c r="CX360" s="258"/>
      <c r="CY360" s="671"/>
      <c r="CZ360" s="672"/>
      <c r="DA360" s="367"/>
      <c r="DB360" s="258"/>
      <c r="DC360" s="258"/>
      <c r="DD360" s="258"/>
      <c r="DG360" s="671"/>
      <c r="DH360" s="672"/>
      <c r="DI360" s="367"/>
      <c r="DL360" s="258"/>
      <c r="DM360" s="258"/>
      <c r="DN360" s="258"/>
      <c r="DO360" s="671"/>
      <c r="DP360" s="672"/>
      <c r="DQ360" s="367"/>
      <c r="DR360" s="258"/>
      <c r="DS360" s="258"/>
      <c r="DT360" s="258"/>
      <c r="DU360" s="258"/>
      <c r="DV360" s="258"/>
      <c r="DW360" s="671"/>
      <c r="DX360" s="672"/>
      <c r="DY360" s="367"/>
      <c r="DZ360" s="258"/>
      <c r="EA360" s="258"/>
      <c r="EB360" s="258"/>
      <c r="EC360" s="258"/>
      <c r="ED360" s="258"/>
      <c r="EE360" s="671"/>
      <c r="EF360" s="672"/>
      <c r="EG360" s="367"/>
      <c r="EH360" s="258"/>
      <c r="EI360" s="258"/>
      <c r="EJ360" s="258"/>
      <c r="EK360" s="258"/>
      <c r="EL360" s="258"/>
      <c r="EM360" s="671"/>
      <c r="EN360" s="672"/>
      <c r="EO360" s="367"/>
      <c r="EP360" s="258"/>
      <c r="EQ360" s="258"/>
      <c r="ER360" s="258"/>
      <c r="ES360" s="258"/>
      <c r="ET360" s="258"/>
      <c r="EU360" s="671"/>
      <c r="EV360" s="672"/>
      <c r="EW360" s="367"/>
      <c r="EX360" s="258"/>
      <c r="EY360" s="258"/>
      <c r="EZ360" s="258"/>
      <c r="FA360" s="258"/>
      <c r="FB360" s="258"/>
      <c r="FC360" s="671"/>
      <c r="FD360" s="672"/>
      <c r="FE360" s="367"/>
      <c r="FF360" s="258"/>
      <c r="FG360" s="258"/>
    </row>
    <row r="361" spans="1:163" ht="37.5" customHeight="1">
      <c r="A361" s="253"/>
      <c r="B361" s="253"/>
      <c r="C361" s="253"/>
      <c r="D361" s="363"/>
      <c r="E361" s="363"/>
      <c r="F361" s="363"/>
      <c r="G361" s="669"/>
      <c r="H361" s="670"/>
      <c r="I361" s="892"/>
      <c r="J361" s="363"/>
      <c r="K361" s="363"/>
      <c r="L361" s="258"/>
      <c r="M361" s="258"/>
      <c r="N361" s="258"/>
      <c r="O361" s="671"/>
      <c r="P361" s="672"/>
      <c r="Q361" s="368"/>
      <c r="R361" s="258"/>
      <c r="S361" s="258"/>
      <c r="T361" s="258"/>
      <c r="U361" s="258"/>
      <c r="V361" s="258"/>
      <c r="W361" s="671"/>
      <c r="X361" s="672"/>
      <c r="Y361" s="367"/>
      <c r="Z361" s="258"/>
      <c r="AA361" s="258"/>
      <c r="AB361" s="258"/>
      <c r="AC361" s="258"/>
      <c r="AD361" s="258"/>
      <c r="AE361" s="671"/>
      <c r="AF361" s="672"/>
      <c r="AG361" s="367"/>
      <c r="AH361" s="258"/>
      <c r="AI361" s="258"/>
      <c r="AJ361" s="258"/>
      <c r="AK361" s="258"/>
      <c r="AL361" s="258"/>
      <c r="AM361" s="671"/>
      <c r="AN361" s="672"/>
      <c r="AO361" s="367"/>
      <c r="AP361" s="258"/>
      <c r="AQ361" s="258"/>
      <c r="AR361" s="258"/>
      <c r="AS361" s="258"/>
      <c r="AT361" s="258"/>
      <c r="AU361" s="671"/>
      <c r="AV361" s="672"/>
      <c r="AW361" s="367"/>
      <c r="AX361" s="258"/>
      <c r="AY361" s="258"/>
      <c r="AZ361" s="258"/>
      <c r="BA361" s="258"/>
      <c r="BB361" s="258"/>
      <c r="BC361" s="671"/>
      <c r="BD361" s="672"/>
      <c r="BE361" s="367"/>
      <c r="BF361" s="258"/>
      <c r="BG361" s="258"/>
      <c r="BH361" s="258"/>
      <c r="BI361" s="258"/>
      <c r="BJ361" s="258"/>
      <c r="BK361" s="671"/>
      <c r="BL361" s="672"/>
      <c r="BM361" s="367"/>
      <c r="BN361" s="258"/>
      <c r="BO361" s="258"/>
      <c r="BP361" s="258"/>
      <c r="BQ361" s="258"/>
      <c r="BR361" s="258"/>
      <c r="BS361" s="671"/>
      <c r="BT361" s="672"/>
      <c r="BU361" s="367"/>
      <c r="BV361" s="258"/>
      <c r="BW361" s="258"/>
      <c r="BX361" s="258"/>
      <c r="BY361" s="258"/>
      <c r="BZ361" s="258"/>
      <c r="CA361" s="671"/>
      <c r="CB361" s="672"/>
      <c r="CC361" s="367"/>
      <c r="CD361" s="258"/>
      <c r="CE361" s="258"/>
      <c r="CF361" s="258"/>
      <c r="CI361" s="671"/>
      <c r="CJ361" s="672"/>
      <c r="CK361" s="367"/>
      <c r="CN361" s="258"/>
      <c r="CO361" s="258"/>
      <c r="CP361" s="258"/>
      <c r="CQ361" s="671"/>
      <c r="CR361" s="672"/>
      <c r="CS361" s="367"/>
      <c r="CT361" s="258"/>
      <c r="CU361" s="258"/>
      <c r="CV361" s="258"/>
      <c r="CW361" s="258"/>
      <c r="CX361" s="258"/>
      <c r="CY361" s="671"/>
      <c r="CZ361" s="672"/>
      <c r="DA361" s="367"/>
      <c r="DB361" s="258"/>
      <c r="DC361" s="258"/>
      <c r="DD361" s="258"/>
      <c r="DG361" s="671"/>
      <c r="DH361" s="672"/>
      <c r="DI361" s="367"/>
      <c r="DL361" s="258"/>
      <c r="DM361" s="258"/>
      <c r="DN361" s="258"/>
      <c r="DO361" s="671"/>
      <c r="DP361" s="672"/>
      <c r="DQ361" s="367"/>
      <c r="DR361" s="258"/>
      <c r="DS361" s="258"/>
      <c r="DT361" s="258"/>
      <c r="DU361" s="258"/>
      <c r="DV361" s="258"/>
      <c r="DW361" s="671"/>
      <c r="DX361" s="672"/>
      <c r="DY361" s="367"/>
      <c r="DZ361" s="258"/>
      <c r="EA361" s="258"/>
      <c r="EB361" s="258"/>
      <c r="EC361" s="258"/>
      <c r="ED361" s="258"/>
      <c r="EE361" s="671"/>
      <c r="EF361" s="672"/>
      <c r="EG361" s="367"/>
      <c r="EH361" s="258"/>
      <c r="EI361" s="258"/>
      <c r="EJ361" s="258"/>
      <c r="EK361" s="258"/>
      <c r="EL361" s="258"/>
      <c r="EM361" s="671"/>
      <c r="EN361" s="672"/>
      <c r="EO361" s="367"/>
      <c r="EP361" s="258"/>
      <c r="EQ361" s="258"/>
      <c r="ER361" s="258"/>
      <c r="ES361" s="258"/>
      <c r="ET361" s="258"/>
      <c r="EU361" s="671"/>
      <c r="EV361" s="672"/>
      <c r="EW361" s="367"/>
      <c r="EX361" s="258"/>
      <c r="EY361" s="258"/>
      <c r="EZ361" s="258"/>
      <c r="FA361" s="258"/>
      <c r="FB361" s="258"/>
      <c r="FC361" s="671"/>
      <c r="FD361" s="672"/>
      <c r="FE361" s="367"/>
      <c r="FF361" s="258"/>
      <c r="FG361" s="258"/>
    </row>
    <row r="362" spans="1:163" ht="37.5" customHeight="1">
      <c r="A362" s="253"/>
      <c r="B362" s="253"/>
      <c r="C362" s="253"/>
      <c r="D362" s="363"/>
      <c r="E362" s="363"/>
      <c r="F362" s="363"/>
      <c r="G362" s="669"/>
      <c r="H362" s="670"/>
      <c r="I362" s="892"/>
      <c r="J362" s="363"/>
      <c r="K362" s="363"/>
      <c r="L362" s="258"/>
      <c r="M362" s="258"/>
      <c r="N362" s="258"/>
      <c r="O362" s="671"/>
      <c r="P362" s="672"/>
      <c r="Q362" s="368"/>
      <c r="R362" s="258"/>
      <c r="S362" s="258"/>
      <c r="T362" s="258"/>
      <c r="U362" s="258"/>
      <c r="V362" s="258"/>
      <c r="W362" s="671"/>
      <c r="X362" s="672"/>
      <c r="Y362" s="367"/>
      <c r="Z362" s="258"/>
      <c r="AA362" s="258"/>
      <c r="AB362" s="258"/>
      <c r="AC362" s="258"/>
      <c r="AD362" s="258"/>
      <c r="AE362" s="671"/>
      <c r="AF362" s="672"/>
      <c r="AG362" s="367"/>
      <c r="AH362" s="258"/>
      <c r="AI362" s="258"/>
      <c r="AJ362" s="258"/>
      <c r="AK362" s="258"/>
      <c r="AL362" s="258"/>
      <c r="AM362" s="671"/>
      <c r="AN362" s="672"/>
      <c r="AO362" s="367"/>
      <c r="AP362" s="258"/>
      <c r="AQ362" s="258"/>
      <c r="AR362" s="258"/>
      <c r="AS362" s="258"/>
      <c r="AT362" s="258"/>
      <c r="AU362" s="671"/>
      <c r="AV362" s="672"/>
      <c r="AW362" s="367"/>
      <c r="AX362" s="258"/>
      <c r="AY362" s="258"/>
      <c r="AZ362" s="258"/>
      <c r="BA362" s="258"/>
      <c r="BB362" s="258"/>
      <c r="BC362" s="671"/>
      <c r="BD362" s="672"/>
      <c r="BE362" s="367"/>
      <c r="BF362" s="258"/>
      <c r="BG362" s="258"/>
      <c r="BH362" s="258"/>
      <c r="BI362" s="258"/>
      <c r="BJ362" s="258"/>
      <c r="BK362" s="671"/>
      <c r="BL362" s="672"/>
      <c r="BM362" s="367"/>
      <c r="BN362" s="258"/>
      <c r="BO362" s="258"/>
      <c r="BP362" s="258"/>
      <c r="BQ362" s="258"/>
      <c r="BR362" s="258"/>
      <c r="BS362" s="671"/>
      <c r="BT362" s="672"/>
      <c r="BU362" s="367"/>
      <c r="BV362" s="258"/>
      <c r="BW362" s="258"/>
      <c r="BX362" s="258"/>
      <c r="BY362" s="258"/>
      <c r="BZ362" s="258"/>
      <c r="CA362" s="671"/>
      <c r="CB362" s="672"/>
      <c r="CC362" s="367"/>
      <c r="CD362" s="258"/>
      <c r="CE362" s="258"/>
      <c r="CF362" s="258"/>
      <c r="CI362" s="671"/>
      <c r="CJ362" s="672"/>
      <c r="CK362" s="367"/>
      <c r="CN362" s="258"/>
      <c r="CO362" s="258"/>
      <c r="CP362" s="258"/>
      <c r="CQ362" s="671"/>
      <c r="CR362" s="672"/>
      <c r="CS362" s="367"/>
      <c r="CT362" s="258"/>
      <c r="CU362" s="258"/>
      <c r="CV362" s="258"/>
      <c r="CW362" s="258"/>
      <c r="CX362" s="258"/>
      <c r="CY362" s="671"/>
      <c r="CZ362" s="672"/>
      <c r="DA362" s="367"/>
      <c r="DB362" s="258"/>
      <c r="DC362" s="258"/>
      <c r="DD362" s="258"/>
      <c r="DG362" s="671"/>
      <c r="DH362" s="672"/>
      <c r="DI362" s="367"/>
      <c r="DL362" s="258"/>
      <c r="DM362" s="258"/>
      <c r="DN362" s="258"/>
      <c r="DO362" s="671"/>
      <c r="DP362" s="672"/>
      <c r="DQ362" s="367"/>
      <c r="DR362" s="258"/>
      <c r="DS362" s="258"/>
      <c r="DT362" s="258"/>
      <c r="DU362" s="258"/>
      <c r="DV362" s="258"/>
      <c r="DW362" s="671"/>
      <c r="DX362" s="672"/>
      <c r="DY362" s="367"/>
      <c r="DZ362" s="258"/>
      <c r="EA362" s="258"/>
      <c r="EB362" s="258"/>
      <c r="EC362" s="258"/>
      <c r="ED362" s="258"/>
      <c r="EE362" s="671"/>
      <c r="EF362" s="672"/>
      <c r="EG362" s="367"/>
      <c r="EH362" s="258"/>
      <c r="EI362" s="258"/>
      <c r="EJ362" s="258"/>
      <c r="EK362" s="258"/>
      <c r="EL362" s="258"/>
      <c r="EM362" s="671"/>
      <c r="EN362" s="672"/>
      <c r="EO362" s="367"/>
      <c r="EP362" s="258"/>
      <c r="EQ362" s="258"/>
      <c r="ER362" s="258"/>
      <c r="ES362" s="258"/>
      <c r="ET362" s="258"/>
      <c r="EU362" s="671"/>
      <c r="EV362" s="672"/>
      <c r="EW362" s="367"/>
      <c r="EX362" s="258"/>
      <c r="EY362" s="258"/>
      <c r="EZ362" s="258"/>
      <c r="FA362" s="258"/>
      <c r="FB362" s="258"/>
      <c r="FC362" s="671"/>
      <c r="FD362" s="672"/>
      <c r="FE362" s="367"/>
      <c r="FF362" s="258"/>
      <c r="FG362" s="258"/>
    </row>
    <row r="363" spans="1:163" ht="37.5" customHeight="1">
      <c r="A363" s="253"/>
      <c r="B363" s="253"/>
      <c r="C363" s="253"/>
      <c r="D363" s="363"/>
      <c r="E363" s="363"/>
      <c r="F363" s="363"/>
      <c r="G363" s="669"/>
      <c r="H363" s="670"/>
      <c r="I363" s="892"/>
      <c r="J363" s="363"/>
      <c r="K363" s="363"/>
      <c r="L363" s="258"/>
      <c r="M363" s="258"/>
      <c r="N363" s="258"/>
      <c r="O363" s="671"/>
      <c r="P363" s="672"/>
      <c r="Q363" s="368"/>
      <c r="R363" s="258"/>
      <c r="S363" s="258"/>
      <c r="T363" s="258"/>
      <c r="U363" s="258"/>
      <c r="V363" s="258"/>
      <c r="W363" s="671"/>
      <c r="X363" s="672"/>
      <c r="Y363" s="367"/>
      <c r="Z363" s="258"/>
      <c r="AA363" s="258"/>
      <c r="AB363" s="258"/>
      <c r="AC363" s="258"/>
      <c r="AD363" s="258"/>
      <c r="AE363" s="671"/>
      <c r="AF363" s="672"/>
      <c r="AG363" s="367"/>
      <c r="AH363" s="258"/>
      <c r="AI363" s="258"/>
      <c r="AJ363" s="258"/>
      <c r="AK363" s="258"/>
      <c r="AL363" s="258"/>
      <c r="AM363" s="671"/>
      <c r="AN363" s="672"/>
      <c r="AO363" s="367"/>
      <c r="AP363" s="258"/>
      <c r="AQ363" s="258"/>
      <c r="AR363" s="258"/>
      <c r="AS363" s="258"/>
      <c r="AT363" s="258"/>
      <c r="AU363" s="671"/>
      <c r="AV363" s="672"/>
      <c r="AW363" s="367"/>
      <c r="AX363" s="258"/>
      <c r="AY363" s="258"/>
      <c r="AZ363" s="258"/>
      <c r="BA363" s="258"/>
      <c r="BB363" s="258"/>
      <c r="BC363" s="671"/>
      <c r="BD363" s="672"/>
      <c r="BE363" s="367"/>
      <c r="BF363" s="258"/>
      <c r="BG363" s="258"/>
      <c r="BH363" s="258"/>
      <c r="BI363" s="258"/>
      <c r="BJ363" s="258"/>
      <c r="BK363" s="671"/>
      <c r="BL363" s="672"/>
      <c r="BM363" s="367"/>
      <c r="BN363" s="258"/>
      <c r="BO363" s="258"/>
      <c r="BP363" s="258"/>
      <c r="BQ363" s="258"/>
      <c r="BR363" s="258"/>
      <c r="BS363" s="671"/>
      <c r="BT363" s="672"/>
      <c r="BU363" s="367"/>
      <c r="BV363" s="258"/>
      <c r="BW363" s="258"/>
      <c r="BX363" s="258"/>
      <c r="BY363" s="258"/>
      <c r="BZ363" s="258"/>
      <c r="CA363" s="671"/>
      <c r="CB363" s="672"/>
      <c r="CC363" s="367"/>
      <c r="CD363" s="258"/>
      <c r="CE363" s="258"/>
      <c r="CF363" s="258"/>
      <c r="CI363" s="671"/>
      <c r="CJ363" s="672"/>
      <c r="CK363" s="367"/>
      <c r="CN363" s="258"/>
      <c r="CO363" s="258"/>
      <c r="CP363" s="258"/>
      <c r="CQ363" s="671"/>
      <c r="CR363" s="672"/>
      <c r="CS363" s="367"/>
      <c r="CT363" s="258"/>
      <c r="CU363" s="258"/>
      <c r="CV363" s="258"/>
      <c r="CW363" s="258"/>
      <c r="CX363" s="258"/>
      <c r="CY363" s="671"/>
      <c r="CZ363" s="672"/>
      <c r="DA363" s="367"/>
      <c r="DB363" s="258"/>
      <c r="DC363" s="258"/>
      <c r="DD363" s="258"/>
      <c r="DG363" s="671"/>
      <c r="DH363" s="672"/>
      <c r="DI363" s="367"/>
      <c r="DL363" s="258"/>
      <c r="DM363" s="258"/>
      <c r="DN363" s="258"/>
      <c r="DO363" s="671"/>
      <c r="DP363" s="672"/>
      <c r="DQ363" s="367"/>
      <c r="DR363" s="258"/>
      <c r="DS363" s="258"/>
      <c r="DT363" s="258"/>
      <c r="DU363" s="258"/>
      <c r="DV363" s="258"/>
      <c r="DW363" s="671"/>
      <c r="DX363" s="672"/>
      <c r="DY363" s="367"/>
      <c r="DZ363" s="258"/>
      <c r="EA363" s="258"/>
      <c r="EB363" s="258"/>
      <c r="EC363" s="258"/>
      <c r="ED363" s="258"/>
      <c r="EE363" s="671"/>
      <c r="EF363" s="672"/>
      <c r="EG363" s="367"/>
      <c r="EH363" s="258"/>
      <c r="EI363" s="258"/>
      <c r="EJ363" s="258"/>
      <c r="EK363" s="258"/>
      <c r="EL363" s="258"/>
      <c r="EM363" s="671"/>
      <c r="EN363" s="672"/>
      <c r="EO363" s="367"/>
      <c r="EP363" s="258"/>
      <c r="EQ363" s="258"/>
      <c r="ER363" s="258"/>
      <c r="ES363" s="258"/>
      <c r="ET363" s="258"/>
      <c r="EU363" s="671"/>
      <c r="EV363" s="672"/>
      <c r="EW363" s="367"/>
      <c r="EX363" s="258"/>
      <c r="EY363" s="258"/>
      <c r="EZ363" s="258"/>
      <c r="FA363" s="258"/>
      <c r="FB363" s="258"/>
      <c r="FC363" s="671"/>
      <c r="FD363" s="672"/>
      <c r="FE363" s="367"/>
      <c r="FF363" s="258"/>
      <c r="FG363" s="258"/>
    </row>
    <row r="364" spans="1:163" ht="37.5" customHeight="1">
      <c r="A364" s="253"/>
      <c r="B364" s="253"/>
      <c r="C364" s="253"/>
      <c r="D364" s="363"/>
      <c r="E364" s="363"/>
      <c r="F364" s="363"/>
      <c r="G364" s="669"/>
      <c r="H364" s="670"/>
      <c r="I364" s="892"/>
      <c r="J364" s="363"/>
      <c r="K364" s="363"/>
      <c r="L364" s="258"/>
      <c r="M364" s="258"/>
      <c r="N364" s="258"/>
      <c r="O364" s="671"/>
      <c r="P364" s="672"/>
      <c r="Q364" s="368"/>
      <c r="R364" s="258"/>
      <c r="S364" s="258"/>
      <c r="T364" s="258"/>
      <c r="U364" s="258"/>
      <c r="V364" s="258"/>
      <c r="W364" s="671"/>
      <c r="X364" s="672"/>
      <c r="Y364" s="367"/>
      <c r="Z364" s="258"/>
      <c r="AA364" s="258"/>
      <c r="AB364" s="258"/>
      <c r="AC364" s="258"/>
      <c r="AD364" s="258"/>
      <c r="AE364" s="671"/>
      <c r="AF364" s="672"/>
      <c r="AG364" s="367"/>
      <c r="AH364" s="258"/>
      <c r="AI364" s="258"/>
      <c r="AJ364" s="258"/>
      <c r="AK364" s="258"/>
      <c r="AL364" s="258"/>
      <c r="AM364" s="671"/>
      <c r="AN364" s="672"/>
      <c r="AO364" s="367"/>
      <c r="AP364" s="258"/>
      <c r="AQ364" s="258"/>
      <c r="AR364" s="258"/>
      <c r="AS364" s="258"/>
      <c r="AT364" s="258"/>
      <c r="AU364" s="671"/>
      <c r="AV364" s="672"/>
      <c r="AW364" s="367"/>
      <c r="AX364" s="258"/>
      <c r="AY364" s="258"/>
      <c r="AZ364" s="258"/>
      <c r="BA364" s="258"/>
      <c r="BB364" s="258"/>
      <c r="BC364" s="671"/>
      <c r="BD364" s="672"/>
      <c r="BE364" s="367"/>
      <c r="BF364" s="258"/>
      <c r="BG364" s="258"/>
      <c r="BH364" s="258"/>
      <c r="BI364" s="258"/>
      <c r="BJ364" s="258"/>
      <c r="BK364" s="671"/>
      <c r="BL364" s="672"/>
      <c r="BM364" s="367"/>
      <c r="BN364" s="258"/>
      <c r="BO364" s="258"/>
      <c r="BP364" s="258"/>
      <c r="BQ364" s="258"/>
      <c r="BR364" s="258"/>
      <c r="BS364" s="671"/>
      <c r="BT364" s="672"/>
      <c r="BU364" s="367"/>
      <c r="BV364" s="258"/>
      <c r="BW364" s="258"/>
      <c r="BX364" s="258"/>
      <c r="BY364" s="258"/>
      <c r="BZ364" s="258"/>
      <c r="CA364" s="671"/>
      <c r="CB364" s="672"/>
      <c r="CC364" s="367"/>
      <c r="CD364" s="258"/>
      <c r="CE364" s="258"/>
      <c r="CF364" s="258"/>
      <c r="CI364" s="671"/>
      <c r="CJ364" s="672"/>
      <c r="CK364" s="367"/>
      <c r="CN364" s="258"/>
      <c r="CO364" s="258"/>
      <c r="CP364" s="258"/>
      <c r="CQ364" s="671"/>
      <c r="CR364" s="672"/>
      <c r="CS364" s="367"/>
      <c r="CT364" s="258"/>
      <c r="CU364" s="258"/>
      <c r="CV364" s="258"/>
      <c r="CW364" s="258"/>
      <c r="CX364" s="258"/>
      <c r="CY364" s="671"/>
      <c r="CZ364" s="672"/>
      <c r="DA364" s="367"/>
      <c r="DB364" s="258"/>
      <c r="DC364" s="258"/>
      <c r="DD364" s="258"/>
      <c r="DG364" s="671"/>
      <c r="DH364" s="672"/>
      <c r="DI364" s="367"/>
      <c r="DL364" s="258"/>
      <c r="DM364" s="258"/>
      <c r="DN364" s="258"/>
      <c r="DO364" s="671"/>
      <c r="DP364" s="672"/>
      <c r="DQ364" s="367"/>
      <c r="DR364" s="258"/>
      <c r="DS364" s="258"/>
      <c r="DT364" s="258"/>
      <c r="DU364" s="258"/>
      <c r="DV364" s="258"/>
      <c r="DW364" s="671"/>
      <c r="DX364" s="672"/>
      <c r="DY364" s="367"/>
      <c r="DZ364" s="258"/>
      <c r="EA364" s="258"/>
      <c r="EB364" s="258"/>
      <c r="EC364" s="258"/>
      <c r="ED364" s="258"/>
      <c r="EE364" s="671"/>
      <c r="EF364" s="672"/>
      <c r="EG364" s="367"/>
      <c r="EH364" s="258"/>
      <c r="EI364" s="258"/>
      <c r="EJ364" s="258"/>
      <c r="EK364" s="258"/>
      <c r="EL364" s="258"/>
      <c r="EM364" s="671"/>
      <c r="EN364" s="672"/>
      <c r="EO364" s="367"/>
      <c r="EP364" s="258"/>
      <c r="EQ364" s="258"/>
      <c r="ER364" s="258"/>
      <c r="ES364" s="258"/>
      <c r="ET364" s="258"/>
      <c r="EU364" s="671"/>
      <c r="EV364" s="672"/>
      <c r="EW364" s="367"/>
      <c r="EX364" s="258"/>
      <c r="EY364" s="258"/>
      <c r="EZ364" s="258"/>
      <c r="FA364" s="258"/>
      <c r="FB364" s="258"/>
      <c r="FC364" s="671"/>
      <c r="FD364" s="672"/>
      <c r="FE364" s="367"/>
      <c r="FF364" s="258"/>
      <c r="FG364" s="258"/>
    </row>
    <row r="365" spans="1:163" ht="37.5" customHeight="1">
      <c r="A365" s="253"/>
      <c r="B365" s="253"/>
      <c r="C365" s="253"/>
      <c r="D365" s="363"/>
      <c r="E365" s="363"/>
      <c r="F365" s="363"/>
      <c r="G365" s="669"/>
      <c r="H365" s="670"/>
      <c r="I365" s="892"/>
      <c r="J365" s="363"/>
      <c r="K365" s="363"/>
      <c r="L365" s="258"/>
      <c r="M365" s="258"/>
      <c r="N365" s="258"/>
      <c r="O365" s="671"/>
      <c r="P365" s="672"/>
      <c r="Q365" s="368"/>
      <c r="R365" s="258"/>
      <c r="S365" s="258"/>
      <c r="T365" s="258"/>
      <c r="U365" s="258"/>
      <c r="V365" s="258"/>
      <c r="W365" s="671"/>
      <c r="X365" s="672"/>
      <c r="Y365" s="367"/>
      <c r="Z365" s="258"/>
      <c r="AA365" s="258"/>
      <c r="AB365" s="258"/>
      <c r="AC365" s="258"/>
      <c r="AD365" s="258"/>
      <c r="AE365" s="671"/>
      <c r="AF365" s="672"/>
      <c r="AG365" s="367"/>
      <c r="AH365" s="258"/>
      <c r="AI365" s="258"/>
      <c r="AJ365" s="258"/>
      <c r="AK365" s="258"/>
      <c r="AL365" s="258"/>
      <c r="AM365" s="671"/>
      <c r="AN365" s="672"/>
      <c r="AO365" s="367"/>
      <c r="AP365" s="258"/>
      <c r="AQ365" s="258"/>
      <c r="AR365" s="258"/>
      <c r="AS365" s="258"/>
      <c r="AT365" s="258"/>
      <c r="AU365" s="671"/>
      <c r="AV365" s="672"/>
      <c r="AW365" s="367"/>
      <c r="AX365" s="258"/>
      <c r="AY365" s="258"/>
      <c r="AZ365" s="258"/>
      <c r="BA365" s="258"/>
      <c r="BB365" s="258"/>
      <c r="BC365" s="671"/>
      <c r="BD365" s="672"/>
      <c r="BE365" s="367"/>
      <c r="BF365" s="258"/>
      <c r="BG365" s="258"/>
      <c r="BH365" s="258"/>
      <c r="BI365" s="258"/>
      <c r="BJ365" s="258"/>
      <c r="BK365" s="671"/>
      <c r="BL365" s="672"/>
      <c r="BM365" s="367"/>
      <c r="BN365" s="258"/>
      <c r="BO365" s="258"/>
      <c r="BP365" s="258"/>
      <c r="BQ365" s="258"/>
      <c r="BR365" s="258"/>
      <c r="BS365" s="671"/>
      <c r="BT365" s="672"/>
      <c r="BU365" s="367"/>
      <c r="BV365" s="258"/>
      <c r="BW365" s="258"/>
      <c r="BX365" s="258"/>
      <c r="BY365" s="258"/>
      <c r="BZ365" s="258"/>
      <c r="CA365" s="671"/>
      <c r="CB365" s="672"/>
      <c r="CC365" s="367"/>
      <c r="CD365" s="258"/>
      <c r="CE365" s="258"/>
      <c r="CF365" s="258"/>
      <c r="CI365" s="671"/>
      <c r="CJ365" s="672"/>
      <c r="CK365" s="367"/>
      <c r="CN365" s="258"/>
      <c r="CO365" s="258"/>
      <c r="CP365" s="258"/>
      <c r="CQ365" s="671"/>
      <c r="CR365" s="672"/>
      <c r="CS365" s="367"/>
      <c r="CT365" s="258"/>
      <c r="CU365" s="258"/>
      <c r="CV365" s="258"/>
      <c r="CW365" s="258"/>
      <c r="CX365" s="258"/>
      <c r="CY365" s="671"/>
      <c r="CZ365" s="672"/>
      <c r="DA365" s="367"/>
      <c r="DB365" s="258"/>
      <c r="DC365" s="258"/>
      <c r="DD365" s="258"/>
      <c r="DG365" s="671"/>
      <c r="DH365" s="672"/>
      <c r="DI365" s="367"/>
      <c r="DL365" s="258"/>
      <c r="DM365" s="258"/>
      <c r="DN365" s="258"/>
      <c r="DO365" s="671"/>
      <c r="DP365" s="672"/>
      <c r="DQ365" s="367"/>
      <c r="DR365" s="258"/>
      <c r="DS365" s="258"/>
      <c r="DT365" s="258"/>
      <c r="DU365" s="258"/>
      <c r="DV365" s="258"/>
      <c r="DW365" s="671"/>
      <c r="DX365" s="672"/>
      <c r="DY365" s="367"/>
      <c r="DZ365" s="258"/>
      <c r="EA365" s="258"/>
      <c r="EB365" s="258"/>
      <c r="EC365" s="258"/>
      <c r="ED365" s="258"/>
      <c r="EE365" s="671"/>
      <c r="EF365" s="672"/>
      <c r="EG365" s="367"/>
      <c r="EH365" s="258"/>
      <c r="EI365" s="258"/>
      <c r="EJ365" s="258"/>
      <c r="EK365" s="258"/>
      <c r="EL365" s="258"/>
      <c r="EM365" s="671"/>
      <c r="EN365" s="672"/>
      <c r="EO365" s="367"/>
      <c r="EP365" s="258"/>
      <c r="EQ365" s="258"/>
      <c r="ER365" s="258"/>
      <c r="ES365" s="258"/>
      <c r="ET365" s="258"/>
      <c r="EU365" s="671"/>
      <c r="EV365" s="672"/>
      <c r="EW365" s="367"/>
      <c r="EX365" s="258"/>
      <c r="EY365" s="258"/>
      <c r="EZ365" s="258"/>
      <c r="FA365" s="258"/>
      <c r="FB365" s="258"/>
      <c r="FC365" s="671"/>
      <c r="FD365" s="672"/>
      <c r="FE365" s="367"/>
      <c r="FF365" s="258"/>
      <c r="FG365" s="258"/>
    </row>
    <row r="366" spans="1:163" ht="37.5" customHeight="1">
      <c r="A366" s="253"/>
      <c r="B366" s="253"/>
      <c r="C366" s="253"/>
      <c r="D366" s="363"/>
      <c r="E366" s="363"/>
      <c r="F366" s="363"/>
      <c r="G366" s="669"/>
      <c r="H366" s="670"/>
      <c r="I366" s="892"/>
      <c r="J366" s="363"/>
      <c r="K366" s="363"/>
      <c r="L366" s="258"/>
      <c r="M366" s="258"/>
      <c r="N366" s="258"/>
      <c r="O366" s="671"/>
      <c r="P366" s="672"/>
      <c r="Q366" s="368"/>
      <c r="R366" s="258"/>
      <c r="S366" s="258"/>
      <c r="T366" s="258"/>
      <c r="U366" s="258"/>
      <c r="V366" s="258"/>
      <c r="W366" s="671"/>
      <c r="X366" s="672"/>
      <c r="Y366" s="367"/>
      <c r="Z366" s="258"/>
      <c r="AA366" s="258"/>
      <c r="AB366" s="258"/>
      <c r="AC366" s="258"/>
      <c r="AD366" s="258"/>
      <c r="AE366" s="671"/>
      <c r="AF366" s="672"/>
      <c r="AG366" s="367"/>
      <c r="AH366" s="258"/>
      <c r="AI366" s="258"/>
      <c r="AJ366" s="258"/>
      <c r="AK366" s="258"/>
      <c r="AL366" s="258"/>
      <c r="AM366" s="671"/>
      <c r="AN366" s="672"/>
      <c r="AO366" s="367"/>
      <c r="AP366" s="258"/>
      <c r="AQ366" s="258"/>
      <c r="AR366" s="258"/>
      <c r="AS366" s="258"/>
      <c r="AT366" s="258"/>
      <c r="AU366" s="671"/>
      <c r="AV366" s="672"/>
      <c r="AW366" s="367"/>
      <c r="AX366" s="258"/>
      <c r="AY366" s="258"/>
      <c r="AZ366" s="258"/>
      <c r="BA366" s="258"/>
      <c r="BB366" s="258"/>
      <c r="BC366" s="671"/>
      <c r="BD366" s="672"/>
      <c r="BE366" s="367"/>
      <c r="BF366" s="258"/>
      <c r="BG366" s="258"/>
      <c r="BH366" s="258"/>
      <c r="BI366" s="258"/>
      <c r="BJ366" s="258"/>
      <c r="BK366" s="671"/>
      <c r="BL366" s="672"/>
      <c r="BM366" s="367"/>
      <c r="BN366" s="258"/>
      <c r="BO366" s="258"/>
      <c r="BP366" s="258"/>
      <c r="BQ366" s="258"/>
      <c r="BR366" s="258"/>
      <c r="BS366" s="671"/>
      <c r="BT366" s="672"/>
      <c r="BU366" s="367"/>
      <c r="BV366" s="258"/>
      <c r="BW366" s="258"/>
      <c r="BX366" s="258"/>
      <c r="BY366" s="258"/>
      <c r="BZ366" s="258"/>
      <c r="CA366" s="671"/>
      <c r="CB366" s="672"/>
      <c r="CC366" s="367"/>
      <c r="CD366" s="258"/>
      <c r="CE366" s="258"/>
      <c r="CF366" s="258"/>
      <c r="CI366" s="671"/>
      <c r="CJ366" s="672"/>
      <c r="CK366" s="367"/>
      <c r="CN366" s="258"/>
      <c r="CO366" s="258"/>
      <c r="CP366" s="258"/>
      <c r="CQ366" s="671"/>
      <c r="CR366" s="672"/>
      <c r="CS366" s="367"/>
      <c r="CT366" s="258"/>
      <c r="CU366" s="258"/>
      <c r="CV366" s="258"/>
      <c r="CW366" s="258"/>
      <c r="CX366" s="258"/>
      <c r="CY366" s="671"/>
      <c r="CZ366" s="672"/>
      <c r="DA366" s="367"/>
      <c r="DB366" s="258"/>
      <c r="DC366" s="258"/>
      <c r="DD366" s="258"/>
      <c r="DG366" s="671"/>
      <c r="DH366" s="672"/>
      <c r="DI366" s="367"/>
      <c r="DL366" s="258"/>
      <c r="DM366" s="258"/>
      <c r="DN366" s="258"/>
      <c r="DO366" s="671"/>
      <c r="DP366" s="672"/>
      <c r="DQ366" s="367"/>
      <c r="DR366" s="258"/>
      <c r="DS366" s="258"/>
      <c r="DT366" s="258"/>
      <c r="DU366" s="258"/>
      <c r="DV366" s="258"/>
      <c r="DW366" s="671"/>
      <c r="DX366" s="672"/>
      <c r="DY366" s="367"/>
      <c r="DZ366" s="258"/>
      <c r="EA366" s="258"/>
      <c r="EB366" s="258"/>
      <c r="EC366" s="258"/>
      <c r="ED366" s="258"/>
      <c r="EE366" s="671"/>
      <c r="EF366" s="672"/>
      <c r="EG366" s="367"/>
      <c r="EH366" s="258"/>
      <c r="EI366" s="258"/>
      <c r="EJ366" s="258"/>
      <c r="EK366" s="258"/>
      <c r="EL366" s="258"/>
      <c r="EM366" s="671"/>
      <c r="EN366" s="672"/>
      <c r="EO366" s="367"/>
      <c r="EP366" s="258"/>
      <c r="EQ366" s="258"/>
      <c r="ER366" s="258"/>
      <c r="ES366" s="258"/>
      <c r="ET366" s="258"/>
      <c r="EU366" s="671"/>
      <c r="EV366" s="672"/>
      <c r="EW366" s="367"/>
      <c r="EX366" s="258"/>
      <c r="EY366" s="258"/>
      <c r="EZ366" s="258"/>
      <c r="FA366" s="258"/>
      <c r="FB366" s="258"/>
      <c r="FC366" s="671"/>
      <c r="FD366" s="672"/>
      <c r="FE366" s="367"/>
      <c r="FF366" s="258"/>
      <c r="FG366" s="258"/>
    </row>
    <row r="367" spans="1:163" ht="37.5" customHeight="1">
      <c r="A367" s="253"/>
      <c r="B367" s="253"/>
      <c r="C367" s="253"/>
      <c r="D367" s="363"/>
      <c r="E367" s="363"/>
      <c r="F367" s="363"/>
      <c r="G367" s="669"/>
      <c r="H367" s="670"/>
      <c r="I367" s="892"/>
      <c r="J367" s="363"/>
      <c r="K367" s="363"/>
      <c r="L367" s="258"/>
      <c r="M367" s="258"/>
      <c r="N367" s="258"/>
      <c r="O367" s="671"/>
      <c r="P367" s="672"/>
      <c r="Q367" s="368"/>
      <c r="R367" s="258"/>
      <c r="S367" s="258"/>
      <c r="T367" s="258"/>
      <c r="U367" s="258"/>
      <c r="V367" s="258"/>
      <c r="W367" s="671"/>
      <c r="X367" s="672"/>
      <c r="Y367" s="367"/>
      <c r="Z367" s="258"/>
      <c r="AA367" s="258"/>
      <c r="AB367" s="258"/>
      <c r="AC367" s="258"/>
      <c r="AD367" s="258"/>
      <c r="AE367" s="671"/>
      <c r="AF367" s="672"/>
      <c r="AG367" s="367"/>
      <c r="AH367" s="258"/>
      <c r="AI367" s="258"/>
      <c r="AJ367" s="258"/>
      <c r="AK367" s="258"/>
      <c r="AL367" s="258"/>
      <c r="AM367" s="671"/>
      <c r="AN367" s="672"/>
      <c r="AO367" s="367"/>
      <c r="AP367" s="258"/>
      <c r="AQ367" s="258"/>
      <c r="AR367" s="258"/>
      <c r="AS367" s="258"/>
      <c r="AT367" s="258"/>
      <c r="AU367" s="671"/>
      <c r="AV367" s="672"/>
      <c r="AW367" s="367"/>
      <c r="AX367" s="258"/>
      <c r="AY367" s="258"/>
      <c r="AZ367" s="258"/>
      <c r="BA367" s="258"/>
      <c r="BB367" s="258"/>
      <c r="BC367" s="671"/>
      <c r="BD367" s="672"/>
      <c r="BE367" s="367"/>
      <c r="BF367" s="258"/>
      <c r="BG367" s="258"/>
      <c r="BH367" s="258"/>
      <c r="BI367" s="258"/>
      <c r="BJ367" s="258"/>
      <c r="BK367" s="671"/>
      <c r="BL367" s="672"/>
      <c r="BM367" s="367"/>
      <c r="BN367" s="258"/>
      <c r="BO367" s="258"/>
      <c r="BP367" s="258"/>
      <c r="BQ367" s="258"/>
      <c r="BR367" s="258"/>
      <c r="BS367" s="671"/>
      <c r="BT367" s="672"/>
      <c r="BU367" s="367"/>
      <c r="BV367" s="258"/>
      <c r="BW367" s="258"/>
      <c r="BX367" s="258"/>
      <c r="BY367" s="258"/>
      <c r="BZ367" s="258"/>
      <c r="CA367" s="671"/>
      <c r="CB367" s="672"/>
      <c r="CC367" s="367"/>
      <c r="CD367" s="258"/>
      <c r="CE367" s="258"/>
      <c r="CF367" s="258"/>
      <c r="CI367" s="671"/>
      <c r="CJ367" s="672"/>
      <c r="CK367" s="367"/>
      <c r="CN367" s="258"/>
      <c r="CO367" s="258"/>
      <c r="CP367" s="258"/>
      <c r="CQ367" s="671"/>
      <c r="CR367" s="672"/>
      <c r="CS367" s="367"/>
      <c r="CT367" s="258"/>
      <c r="CU367" s="258"/>
      <c r="CV367" s="258"/>
      <c r="CW367" s="258"/>
      <c r="CX367" s="258"/>
      <c r="CY367" s="671"/>
      <c r="CZ367" s="672"/>
      <c r="DA367" s="367"/>
      <c r="DB367" s="258"/>
      <c r="DC367" s="258"/>
      <c r="DD367" s="258"/>
      <c r="DG367" s="671"/>
      <c r="DH367" s="672"/>
      <c r="DI367" s="367"/>
      <c r="DL367" s="258"/>
      <c r="DM367" s="258"/>
      <c r="DN367" s="258"/>
      <c r="DO367" s="671"/>
      <c r="DP367" s="672"/>
      <c r="DQ367" s="367"/>
      <c r="DR367" s="258"/>
      <c r="DS367" s="258"/>
      <c r="DT367" s="258"/>
      <c r="DU367" s="258"/>
      <c r="DV367" s="258"/>
      <c r="DW367" s="671"/>
      <c r="DX367" s="672"/>
      <c r="DY367" s="367"/>
      <c r="DZ367" s="258"/>
      <c r="EA367" s="258"/>
      <c r="EB367" s="258"/>
      <c r="EC367" s="258"/>
      <c r="ED367" s="258"/>
      <c r="EE367" s="671"/>
      <c r="EF367" s="672"/>
      <c r="EG367" s="367"/>
      <c r="EH367" s="258"/>
      <c r="EI367" s="258"/>
      <c r="EJ367" s="258"/>
      <c r="EK367" s="258"/>
      <c r="EL367" s="258"/>
      <c r="EM367" s="671"/>
      <c r="EN367" s="672"/>
      <c r="EO367" s="367"/>
      <c r="EP367" s="258"/>
      <c r="EQ367" s="258"/>
      <c r="ER367" s="258"/>
      <c r="ES367" s="258"/>
      <c r="ET367" s="258"/>
      <c r="EU367" s="671"/>
      <c r="EV367" s="672"/>
      <c r="EW367" s="367"/>
      <c r="EX367" s="258"/>
      <c r="EY367" s="258"/>
      <c r="EZ367" s="258"/>
      <c r="FA367" s="258"/>
      <c r="FB367" s="258"/>
      <c r="FC367" s="671"/>
      <c r="FD367" s="672"/>
      <c r="FE367" s="367"/>
      <c r="FF367" s="258"/>
      <c r="FG367" s="258"/>
    </row>
    <row r="368" spans="1:163" ht="37.5" customHeight="1">
      <c r="A368" s="253"/>
      <c r="B368" s="253"/>
      <c r="C368" s="253"/>
      <c r="D368" s="363"/>
      <c r="E368" s="363"/>
      <c r="F368" s="363"/>
      <c r="G368" s="669"/>
      <c r="H368" s="670"/>
      <c r="I368" s="892"/>
      <c r="J368" s="363"/>
      <c r="K368" s="363"/>
      <c r="L368" s="258"/>
      <c r="M368" s="258"/>
      <c r="N368" s="258"/>
      <c r="O368" s="671"/>
      <c r="P368" s="672"/>
      <c r="Q368" s="368"/>
      <c r="R368" s="258"/>
      <c r="S368" s="258"/>
      <c r="T368" s="258"/>
      <c r="U368" s="258"/>
      <c r="V368" s="258"/>
      <c r="W368" s="671"/>
      <c r="X368" s="672"/>
      <c r="Y368" s="367"/>
      <c r="Z368" s="258"/>
      <c r="AA368" s="258"/>
      <c r="AB368" s="258"/>
      <c r="AC368" s="258"/>
      <c r="AD368" s="258"/>
      <c r="AE368" s="671"/>
      <c r="AF368" s="672"/>
      <c r="AG368" s="367"/>
      <c r="AH368" s="258"/>
      <c r="AI368" s="258"/>
      <c r="AJ368" s="258"/>
      <c r="AK368" s="258"/>
      <c r="AL368" s="258"/>
      <c r="AM368" s="671"/>
      <c r="AN368" s="672"/>
      <c r="AO368" s="367"/>
      <c r="AP368" s="258"/>
      <c r="AQ368" s="258"/>
      <c r="AR368" s="258"/>
      <c r="AS368" s="258"/>
      <c r="AT368" s="258"/>
      <c r="AU368" s="671"/>
      <c r="AV368" s="672"/>
      <c r="AW368" s="367"/>
      <c r="AX368" s="258"/>
      <c r="AY368" s="258"/>
      <c r="AZ368" s="258"/>
      <c r="BA368" s="258"/>
      <c r="BB368" s="258"/>
      <c r="BC368" s="671"/>
      <c r="BD368" s="672"/>
      <c r="BE368" s="367"/>
      <c r="BF368" s="258"/>
      <c r="BG368" s="258"/>
      <c r="BH368" s="258"/>
      <c r="BI368" s="258"/>
      <c r="BJ368" s="258"/>
      <c r="BK368" s="671"/>
      <c r="BL368" s="672"/>
      <c r="BM368" s="367"/>
      <c r="BN368" s="258"/>
      <c r="BO368" s="258"/>
      <c r="BP368" s="258"/>
      <c r="BQ368" s="258"/>
      <c r="BR368" s="258"/>
      <c r="BS368" s="671"/>
      <c r="BT368" s="672"/>
      <c r="BU368" s="367"/>
      <c r="BV368" s="258"/>
      <c r="BW368" s="258"/>
      <c r="BX368" s="258"/>
      <c r="BY368" s="258"/>
      <c r="BZ368" s="258"/>
      <c r="CA368" s="671"/>
      <c r="CB368" s="672"/>
      <c r="CC368" s="367"/>
      <c r="CD368" s="258"/>
      <c r="CE368" s="258"/>
      <c r="CF368" s="258"/>
      <c r="CI368" s="671"/>
      <c r="CJ368" s="672"/>
      <c r="CK368" s="367"/>
      <c r="CN368" s="258"/>
      <c r="CO368" s="258"/>
      <c r="CP368" s="258"/>
      <c r="CQ368" s="671"/>
      <c r="CR368" s="672"/>
      <c r="CS368" s="367"/>
      <c r="CT368" s="258"/>
      <c r="CU368" s="258"/>
      <c r="CV368" s="258"/>
      <c r="CW368" s="258"/>
      <c r="CX368" s="258"/>
      <c r="CY368" s="671"/>
      <c r="CZ368" s="672"/>
      <c r="DA368" s="367"/>
      <c r="DB368" s="258"/>
      <c r="DC368" s="258"/>
      <c r="DD368" s="258"/>
      <c r="DG368" s="671"/>
      <c r="DH368" s="672"/>
      <c r="DI368" s="367"/>
      <c r="DL368" s="258"/>
      <c r="DM368" s="258"/>
      <c r="DN368" s="258"/>
      <c r="DO368" s="671"/>
      <c r="DP368" s="672"/>
      <c r="DQ368" s="367"/>
      <c r="DR368" s="258"/>
      <c r="DS368" s="258"/>
      <c r="DT368" s="258"/>
      <c r="DU368" s="258"/>
      <c r="DV368" s="258"/>
      <c r="DW368" s="671"/>
      <c r="DX368" s="672"/>
      <c r="DY368" s="367"/>
      <c r="DZ368" s="258"/>
      <c r="EA368" s="258"/>
      <c r="EB368" s="258"/>
      <c r="EC368" s="258"/>
      <c r="ED368" s="258"/>
      <c r="EE368" s="671"/>
      <c r="EF368" s="672"/>
      <c r="EG368" s="367"/>
      <c r="EH368" s="258"/>
      <c r="EI368" s="258"/>
      <c r="EJ368" s="258"/>
      <c r="EK368" s="258"/>
      <c r="EL368" s="258"/>
      <c r="EM368" s="671"/>
      <c r="EN368" s="672"/>
      <c r="EO368" s="367"/>
      <c r="EP368" s="258"/>
      <c r="EQ368" s="258"/>
      <c r="ER368" s="258"/>
      <c r="ES368" s="258"/>
      <c r="ET368" s="258"/>
      <c r="EU368" s="671"/>
      <c r="EV368" s="672"/>
      <c r="EW368" s="367"/>
      <c r="EX368" s="258"/>
      <c r="EY368" s="258"/>
      <c r="EZ368" s="258"/>
      <c r="FA368" s="258"/>
      <c r="FB368" s="258"/>
      <c r="FC368" s="671"/>
      <c r="FD368" s="672"/>
      <c r="FE368" s="367"/>
      <c r="FF368" s="258"/>
      <c r="FG368" s="258"/>
    </row>
    <row r="369" spans="1:163" ht="37.5" customHeight="1">
      <c r="A369" s="253"/>
      <c r="B369" s="253"/>
      <c r="C369" s="253"/>
      <c r="D369" s="363"/>
      <c r="E369" s="363"/>
      <c r="F369" s="363"/>
      <c r="G369" s="669"/>
      <c r="H369" s="670"/>
      <c r="I369" s="892"/>
      <c r="J369" s="363"/>
      <c r="K369" s="363"/>
      <c r="L369" s="258"/>
      <c r="M369" s="258"/>
      <c r="N369" s="258"/>
      <c r="O369" s="671"/>
      <c r="P369" s="672"/>
      <c r="Q369" s="368"/>
      <c r="R369" s="258"/>
      <c r="S369" s="258"/>
      <c r="T369" s="258"/>
      <c r="U369" s="258"/>
      <c r="V369" s="258"/>
      <c r="W369" s="671"/>
      <c r="X369" s="672"/>
      <c r="Y369" s="367"/>
      <c r="Z369" s="258"/>
      <c r="AA369" s="258"/>
      <c r="AB369" s="258"/>
      <c r="AC369" s="258"/>
      <c r="AD369" s="258"/>
      <c r="AE369" s="671"/>
      <c r="AF369" s="672"/>
      <c r="AG369" s="367"/>
      <c r="AH369" s="258"/>
      <c r="AI369" s="258"/>
      <c r="AJ369" s="258"/>
      <c r="AK369" s="258"/>
      <c r="AL369" s="258"/>
      <c r="AM369" s="671"/>
      <c r="AN369" s="672"/>
      <c r="AO369" s="367"/>
      <c r="AP369" s="258"/>
      <c r="AQ369" s="258"/>
      <c r="AR369" s="258"/>
      <c r="AS369" s="258"/>
      <c r="AT369" s="258"/>
      <c r="AU369" s="671"/>
      <c r="AV369" s="672"/>
      <c r="AW369" s="367"/>
      <c r="AX369" s="258"/>
      <c r="AY369" s="258"/>
      <c r="AZ369" s="258"/>
      <c r="BA369" s="258"/>
      <c r="BB369" s="258"/>
      <c r="BC369" s="671"/>
      <c r="BD369" s="672"/>
      <c r="BE369" s="367"/>
      <c r="BF369" s="258"/>
      <c r="BG369" s="258"/>
      <c r="BH369" s="258"/>
      <c r="BI369" s="258"/>
      <c r="BJ369" s="258"/>
      <c r="BK369" s="671"/>
      <c r="BL369" s="672"/>
      <c r="BM369" s="367"/>
      <c r="BN369" s="258"/>
      <c r="BO369" s="258"/>
      <c r="BP369" s="258"/>
      <c r="BQ369" s="258"/>
      <c r="BR369" s="258"/>
      <c r="BS369" s="671"/>
      <c r="BT369" s="672"/>
      <c r="BU369" s="367"/>
      <c r="BV369" s="258"/>
      <c r="BW369" s="258"/>
      <c r="BX369" s="258"/>
      <c r="BY369" s="258"/>
      <c r="BZ369" s="258"/>
      <c r="CA369" s="671"/>
      <c r="CB369" s="672"/>
      <c r="CC369" s="367"/>
      <c r="CD369" s="258"/>
      <c r="CE369" s="258"/>
      <c r="CF369" s="258"/>
      <c r="CI369" s="671"/>
      <c r="CJ369" s="672"/>
      <c r="CK369" s="367"/>
      <c r="CN369" s="258"/>
      <c r="CO369" s="258"/>
      <c r="CP369" s="258"/>
      <c r="CQ369" s="671"/>
      <c r="CR369" s="672"/>
      <c r="CS369" s="367"/>
      <c r="CT369" s="258"/>
      <c r="CU369" s="258"/>
      <c r="CV369" s="258"/>
      <c r="CW369" s="258"/>
      <c r="CX369" s="258"/>
      <c r="CY369" s="671"/>
      <c r="CZ369" s="672"/>
      <c r="DA369" s="367"/>
      <c r="DB369" s="258"/>
      <c r="DC369" s="258"/>
      <c r="DD369" s="258"/>
      <c r="DG369" s="671"/>
      <c r="DH369" s="672"/>
      <c r="DI369" s="367"/>
      <c r="DL369" s="258"/>
      <c r="DM369" s="258"/>
      <c r="DN369" s="258"/>
      <c r="DO369" s="671"/>
      <c r="DP369" s="672"/>
      <c r="DQ369" s="367"/>
      <c r="DR369" s="258"/>
      <c r="DS369" s="258"/>
      <c r="DT369" s="258"/>
      <c r="DU369" s="258"/>
      <c r="DV369" s="258"/>
      <c r="DW369" s="671"/>
      <c r="DX369" s="672"/>
      <c r="DY369" s="367"/>
      <c r="DZ369" s="258"/>
      <c r="EA369" s="258"/>
      <c r="EB369" s="258"/>
      <c r="EC369" s="258"/>
      <c r="ED369" s="258"/>
      <c r="EE369" s="671"/>
      <c r="EF369" s="672"/>
      <c r="EG369" s="367"/>
      <c r="EH369" s="258"/>
      <c r="EI369" s="258"/>
      <c r="EJ369" s="258"/>
      <c r="EK369" s="258"/>
      <c r="EL369" s="258"/>
      <c r="EM369" s="671"/>
      <c r="EN369" s="672"/>
      <c r="EO369" s="367"/>
      <c r="EP369" s="258"/>
      <c r="EQ369" s="258"/>
      <c r="ER369" s="258"/>
      <c r="ES369" s="258"/>
      <c r="ET369" s="258"/>
      <c r="EU369" s="671"/>
      <c r="EV369" s="672"/>
      <c r="EW369" s="367"/>
      <c r="EX369" s="258"/>
      <c r="EY369" s="258"/>
      <c r="EZ369" s="258"/>
      <c r="FA369" s="258"/>
      <c r="FB369" s="258"/>
      <c r="FC369" s="671"/>
      <c r="FD369" s="672"/>
      <c r="FE369" s="367"/>
      <c r="FF369" s="258"/>
      <c r="FG369" s="258"/>
    </row>
    <row r="370" spans="1:163" ht="37.5" customHeight="1">
      <c r="A370" s="253"/>
      <c r="B370" s="253"/>
      <c r="C370" s="253"/>
      <c r="D370" s="363"/>
      <c r="E370" s="363"/>
      <c r="F370" s="363"/>
      <c r="G370" s="669"/>
      <c r="H370" s="670"/>
      <c r="I370" s="892"/>
      <c r="J370" s="363"/>
      <c r="K370" s="363"/>
      <c r="L370" s="258"/>
      <c r="M370" s="258"/>
      <c r="N370" s="258"/>
      <c r="O370" s="671"/>
      <c r="P370" s="672"/>
      <c r="Q370" s="368"/>
      <c r="R370" s="258"/>
      <c r="S370" s="258"/>
      <c r="T370" s="258"/>
      <c r="U370" s="258"/>
      <c r="V370" s="258"/>
      <c r="W370" s="671"/>
      <c r="X370" s="672"/>
      <c r="Y370" s="367"/>
      <c r="Z370" s="258"/>
      <c r="AA370" s="258"/>
      <c r="AB370" s="258"/>
      <c r="AC370" s="258"/>
      <c r="AD370" s="258"/>
      <c r="AE370" s="671"/>
      <c r="AF370" s="672"/>
      <c r="AG370" s="367"/>
      <c r="AH370" s="258"/>
      <c r="AI370" s="258"/>
      <c r="AJ370" s="258"/>
      <c r="AK370" s="258"/>
      <c r="AL370" s="258"/>
      <c r="AM370" s="671"/>
      <c r="AN370" s="672"/>
      <c r="AO370" s="367"/>
      <c r="AP370" s="258"/>
      <c r="AQ370" s="258"/>
      <c r="AR370" s="258"/>
      <c r="AS370" s="258"/>
      <c r="AT370" s="258"/>
      <c r="AU370" s="671"/>
      <c r="AV370" s="672"/>
      <c r="AW370" s="367"/>
      <c r="AX370" s="258"/>
      <c r="AY370" s="258"/>
      <c r="AZ370" s="258"/>
      <c r="BA370" s="258"/>
      <c r="BB370" s="258"/>
      <c r="BC370" s="671"/>
      <c r="BD370" s="672"/>
      <c r="BE370" s="367"/>
      <c r="BF370" s="258"/>
      <c r="BG370" s="258"/>
      <c r="BH370" s="258"/>
      <c r="BI370" s="258"/>
      <c r="BJ370" s="258"/>
      <c r="BK370" s="671"/>
      <c r="BL370" s="672"/>
      <c r="BM370" s="367"/>
      <c r="BN370" s="258"/>
      <c r="BO370" s="258"/>
      <c r="BP370" s="258"/>
      <c r="BQ370" s="258"/>
      <c r="BR370" s="258"/>
      <c r="BS370" s="671"/>
      <c r="BT370" s="672"/>
      <c r="BU370" s="367"/>
      <c r="BV370" s="258"/>
      <c r="BW370" s="258"/>
      <c r="BX370" s="258"/>
      <c r="BY370" s="258"/>
      <c r="BZ370" s="258"/>
      <c r="CA370" s="671"/>
      <c r="CB370" s="672"/>
      <c r="CC370" s="367"/>
      <c r="CD370" s="258"/>
      <c r="CE370" s="258"/>
      <c r="CF370" s="258"/>
      <c r="CI370" s="671"/>
      <c r="CJ370" s="672"/>
      <c r="CK370" s="367"/>
      <c r="CN370" s="258"/>
      <c r="CO370" s="258"/>
      <c r="CP370" s="258"/>
      <c r="CQ370" s="671"/>
      <c r="CR370" s="672"/>
      <c r="CS370" s="367"/>
      <c r="CT370" s="258"/>
      <c r="CU370" s="258"/>
      <c r="CV370" s="258"/>
      <c r="CW370" s="258"/>
      <c r="CX370" s="258"/>
      <c r="CY370" s="671"/>
      <c r="CZ370" s="672"/>
      <c r="DA370" s="367"/>
      <c r="DB370" s="258"/>
      <c r="DC370" s="258"/>
      <c r="DD370" s="258"/>
      <c r="DG370" s="671"/>
      <c r="DH370" s="672"/>
      <c r="DI370" s="367"/>
      <c r="DL370" s="258"/>
      <c r="DM370" s="258"/>
      <c r="DN370" s="258"/>
      <c r="DO370" s="671"/>
      <c r="DP370" s="672"/>
      <c r="DQ370" s="367"/>
      <c r="DR370" s="258"/>
      <c r="DS370" s="258"/>
      <c r="DT370" s="258"/>
      <c r="DU370" s="258"/>
      <c r="DV370" s="258"/>
      <c r="DW370" s="671"/>
      <c r="DX370" s="672"/>
      <c r="DY370" s="367"/>
      <c r="DZ370" s="258"/>
      <c r="EA370" s="258"/>
      <c r="EB370" s="258"/>
      <c r="EC370" s="258"/>
      <c r="ED370" s="258"/>
      <c r="EE370" s="671"/>
      <c r="EF370" s="672"/>
      <c r="EG370" s="367"/>
      <c r="EH370" s="258"/>
      <c r="EI370" s="258"/>
      <c r="EJ370" s="258"/>
      <c r="EK370" s="258"/>
      <c r="EL370" s="258"/>
      <c r="EM370" s="671"/>
      <c r="EN370" s="672"/>
      <c r="EO370" s="367"/>
      <c r="EP370" s="258"/>
      <c r="EQ370" s="258"/>
      <c r="ER370" s="258"/>
      <c r="ES370" s="258"/>
      <c r="ET370" s="258"/>
      <c r="EU370" s="671"/>
      <c r="EV370" s="672"/>
      <c r="EW370" s="367"/>
      <c r="EX370" s="258"/>
      <c r="EY370" s="258"/>
      <c r="EZ370" s="258"/>
      <c r="FA370" s="258"/>
      <c r="FB370" s="258"/>
      <c r="FC370" s="671"/>
      <c r="FD370" s="672"/>
      <c r="FE370" s="367"/>
      <c r="FF370" s="258"/>
      <c r="FG370" s="258"/>
    </row>
    <row r="371" spans="1:163" ht="37.5" customHeight="1">
      <c r="A371" s="253"/>
      <c r="B371" s="253"/>
      <c r="C371" s="253"/>
      <c r="D371" s="363"/>
      <c r="E371" s="363"/>
      <c r="F371" s="363"/>
      <c r="G371" s="669"/>
      <c r="H371" s="670"/>
      <c r="I371" s="892"/>
      <c r="J371" s="363"/>
      <c r="K371" s="363"/>
      <c r="L371" s="258"/>
      <c r="M371" s="258"/>
      <c r="N371" s="258"/>
      <c r="O371" s="671"/>
      <c r="P371" s="672"/>
      <c r="Q371" s="368"/>
      <c r="R371" s="258"/>
      <c r="S371" s="258"/>
      <c r="T371" s="258"/>
      <c r="U371" s="258"/>
      <c r="V371" s="258"/>
      <c r="W371" s="671"/>
      <c r="X371" s="672"/>
      <c r="Y371" s="367"/>
      <c r="Z371" s="258"/>
      <c r="AA371" s="258"/>
      <c r="AB371" s="258"/>
      <c r="AC371" s="258"/>
      <c r="AD371" s="258"/>
      <c r="AE371" s="671"/>
      <c r="AF371" s="672"/>
      <c r="AG371" s="367"/>
      <c r="AH371" s="258"/>
      <c r="AI371" s="258"/>
      <c r="AJ371" s="258"/>
      <c r="AK371" s="258"/>
      <c r="AL371" s="258"/>
      <c r="AM371" s="671"/>
      <c r="AN371" s="672"/>
      <c r="AO371" s="367"/>
      <c r="AP371" s="258"/>
      <c r="AQ371" s="258"/>
      <c r="AR371" s="258"/>
      <c r="AS371" s="258"/>
      <c r="AT371" s="258"/>
      <c r="AU371" s="671"/>
      <c r="AV371" s="672"/>
      <c r="AW371" s="367"/>
      <c r="AX371" s="258"/>
      <c r="AY371" s="258"/>
      <c r="AZ371" s="258"/>
      <c r="BA371" s="258"/>
      <c r="BB371" s="258"/>
      <c r="BC371" s="671"/>
      <c r="BD371" s="672"/>
      <c r="BE371" s="367"/>
      <c r="BF371" s="258"/>
      <c r="BG371" s="258"/>
      <c r="BH371" s="258"/>
      <c r="BI371" s="258"/>
      <c r="BJ371" s="258"/>
      <c r="BK371" s="671"/>
      <c r="BL371" s="672"/>
      <c r="BM371" s="367"/>
      <c r="BN371" s="258"/>
      <c r="BO371" s="258"/>
      <c r="BP371" s="258"/>
      <c r="BQ371" s="258"/>
      <c r="BR371" s="258"/>
      <c r="BS371" s="671"/>
      <c r="BT371" s="672"/>
      <c r="BU371" s="367"/>
      <c r="BV371" s="258"/>
      <c r="BW371" s="258"/>
      <c r="BX371" s="258"/>
      <c r="BY371" s="258"/>
      <c r="BZ371" s="258"/>
      <c r="CA371" s="671"/>
      <c r="CB371" s="672"/>
      <c r="CC371" s="367"/>
      <c r="CD371" s="258"/>
      <c r="CE371" s="258"/>
      <c r="CF371" s="258"/>
      <c r="CI371" s="671"/>
      <c r="CJ371" s="672"/>
      <c r="CK371" s="367"/>
      <c r="CN371" s="258"/>
      <c r="CO371" s="258"/>
      <c r="CP371" s="258"/>
      <c r="CQ371" s="671"/>
      <c r="CR371" s="672"/>
      <c r="CS371" s="367"/>
      <c r="CT371" s="258"/>
      <c r="CU371" s="258"/>
      <c r="CV371" s="258"/>
      <c r="CW371" s="258"/>
      <c r="CX371" s="258"/>
      <c r="CY371" s="671"/>
      <c r="CZ371" s="672"/>
      <c r="DA371" s="367"/>
      <c r="DB371" s="258"/>
      <c r="DC371" s="258"/>
      <c r="DD371" s="258"/>
      <c r="DG371" s="671"/>
      <c r="DH371" s="672"/>
      <c r="DI371" s="367"/>
      <c r="DL371" s="258"/>
      <c r="DM371" s="258"/>
      <c r="DN371" s="258"/>
      <c r="DO371" s="671"/>
      <c r="DP371" s="672"/>
      <c r="DQ371" s="367"/>
      <c r="DR371" s="258"/>
      <c r="DS371" s="258"/>
      <c r="DT371" s="258"/>
      <c r="DU371" s="258"/>
      <c r="DV371" s="258"/>
      <c r="DW371" s="671"/>
      <c r="DX371" s="672"/>
      <c r="DY371" s="367"/>
      <c r="DZ371" s="258"/>
      <c r="EA371" s="258"/>
      <c r="EB371" s="258"/>
      <c r="EC371" s="258"/>
      <c r="ED371" s="258"/>
      <c r="EE371" s="671"/>
      <c r="EF371" s="672"/>
      <c r="EG371" s="367"/>
      <c r="EH371" s="258"/>
      <c r="EI371" s="258"/>
      <c r="EJ371" s="258"/>
      <c r="EK371" s="258"/>
      <c r="EL371" s="258"/>
      <c r="EM371" s="671"/>
      <c r="EN371" s="672"/>
      <c r="EO371" s="367"/>
      <c r="EP371" s="258"/>
      <c r="EQ371" s="258"/>
      <c r="ER371" s="258"/>
      <c r="ES371" s="258"/>
      <c r="ET371" s="258"/>
      <c r="EU371" s="671"/>
      <c r="EV371" s="672"/>
      <c r="EW371" s="367"/>
      <c r="EX371" s="258"/>
      <c r="EY371" s="258"/>
      <c r="EZ371" s="258"/>
      <c r="FA371" s="258"/>
      <c r="FB371" s="258"/>
      <c r="FC371" s="671"/>
      <c r="FD371" s="672"/>
      <c r="FE371" s="367"/>
      <c r="FF371" s="258"/>
      <c r="FG371" s="258"/>
    </row>
    <row r="372" spans="1:163" ht="37.5" customHeight="1">
      <c r="A372" s="253"/>
      <c r="B372" s="253"/>
      <c r="C372" s="253"/>
      <c r="D372" s="363"/>
      <c r="E372" s="363"/>
      <c r="F372" s="363"/>
      <c r="G372" s="669"/>
      <c r="H372" s="670"/>
      <c r="I372" s="892"/>
      <c r="J372" s="363"/>
      <c r="K372" s="363"/>
      <c r="L372" s="258"/>
      <c r="M372" s="258"/>
      <c r="N372" s="258"/>
      <c r="O372" s="671"/>
      <c r="P372" s="672"/>
      <c r="Q372" s="368"/>
      <c r="R372" s="258"/>
      <c r="S372" s="258"/>
      <c r="T372" s="258"/>
      <c r="U372" s="258"/>
      <c r="V372" s="258"/>
      <c r="W372" s="671"/>
      <c r="X372" s="672"/>
      <c r="Y372" s="367"/>
      <c r="Z372" s="258"/>
      <c r="AA372" s="258"/>
      <c r="AB372" s="258"/>
      <c r="AC372" s="258"/>
      <c r="AD372" s="258"/>
      <c r="AE372" s="671"/>
      <c r="AF372" s="672"/>
      <c r="AG372" s="367"/>
      <c r="AH372" s="258"/>
      <c r="AI372" s="258"/>
      <c r="AJ372" s="258"/>
      <c r="AK372" s="258"/>
      <c r="AL372" s="258"/>
      <c r="AM372" s="671"/>
      <c r="AN372" s="672"/>
      <c r="AO372" s="367"/>
      <c r="AP372" s="258"/>
      <c r="AQ372" s="258"/>
      <c r="AR372" s="258"/>
      <c r="AS372" s="258"/>
      <c r="AT372" s="258"/>
      <c r="AU372" s="671"/>
      <c r="AV372" s="672"/>
      <c r="AW372" s="367"/>
      <c r="AX372" s="258"/>
      <c r="AY372" s="258"/>
      <c r="AZ372" s="258"/>
      <c r="BA372" s="258"/>
      <c r="BB372" s="258"/>
      <c r="BC372" s="671"/>
      <c r="BD372" s="672"/>
      <c r="BE372" s="367"/>
      <c r="BF372" s="258"/>
      <c r="BG372" s="258"/>
      <c r="BH372" s="258"/>
      <c r="BI372" s="258"/>
      <c r="BJ372" s="258"/>
      <c r="BK372" s="671"/>
      <c r="BL372" s="672"/>
      <c r="BM372" s="367"/>
      <c r="BN372" s="258"/>
      <c r="BO372" s="258"/>
      <c r="BP372" s="258"/>
      <c r="BQ372" s="258"/>
      <c r="BR372" s="258"/>
      <c r="BS372" s="671"/>
      <c r="BT372" s="672"/>
      <c r="BU372" s="367"/>
      <c r="BV372" s="258"/>
      <c r="BW372" s="258"/>
      <c r="BX372" s="258"/>
      <c r="BY372" s="258"/>
      <c r="BZ372" s="258"/>
      <c r="CA372" s="671"/>
      <c r="CB372" s="672"/>
      <c r="CC372" s="367"/>
      <c r="CD372" s="258"/>
      <c r="CE372" s="258"/>
      <c r="CF372" s="258"/>
      <c r="CI372" s="671"/>
      <c r="CJ372" s="672"/>
      <c r="CK372" s="367"/>
      <c r="CN372" s="258"/>
      <c r="CO372" s="258"/>
      <c r="CP372" s="258"/>
      <c r="CQ372" s="671"/>
      <c r="CR372" s="672"/>
      <c r="CS372" s="367"/>
      <c r="CT372" s="258"/>
      <c r="CU372" s="258"/>
      <c r="CV372" s="258"/>
      <c r="CW372" s="258"/>
      <c r="CX372" s="258"/>
      <c r="CY372" s="671"/>
      <c r="CZ372" s="672"/>
      <c r="DA372" s="367"/>
      <c r="DB372" s="258"/>
      <c r="DC372" s="258"/>
      <c r="DD372" s="258"/>
      <c r="DG372" s="671"/>
      <c r="DH372" s="672"/>
      <c r="DI372" s="367"/>
      <c r="DL372" s="258"/>
      <c r="DM372" s="258"/>
      <c r="DN372" s="258"/>
      <c r="DO372" s="671"/>
      <c r="DP372" s="672"/>
      <c r="DQ372" s="367"/>
      <c r="DR372" s="258"/>
      <c r="DS372" s="258"/>
      <c r="DT372" s="258"/>
      <c r="DU372" s="258"/>
      <c r="DV372" s="258"/>
      <c r="DW372" s="671"/>
      <c r="DX372" s="672"/>
      <c r="DY372" s="367"/>
      <c r="DZ372" s="258"/>
      <c r="EA372" s="258"/>
      <c r="EB372" s="258"/>
      <c r="EC372" s="258"/>
      <c r="ED372" s="258"/>
      <c r="EE372" s="671"/>
      <c r="EF372" s="672"/>
      <c r="EG372" s="367"/>
      <c r="EH372" s="258"/>
      <c r="EI372" s="258"/>
      <c r="EJ372" s="258"/>
      <c r="EK372" s="258"/>
      <c r="EL372" s="258"/>
      <c r="EM372" s="671"/>
      <c r="EN372" s="672"/>
      <c r="EO372" s="367"/>
      <c r="EP372" s="258"/>
      <c r="EQ372" s="258"/>
      <c r="ER372" s="258"/>
      <c r="ES372" s="258"/>
      <c r="ET372" s="258"/>
      <c r="EU372" s="671"/>
      <c r="EV372" s="672"/>
      <c r="EW372" s="367"/>
      <c r="EX372" s="258"/>
      <c r="EY372" s="258"/>
      <c r="EZ372" s="258"/>
      <c r="FA372" s="258"/>
      <c r="FB372" s="258"/>
      <c r="FC372" s="671"/>
      <c r="FD372" s="672"/>
      <c r="FE372" s="367"/>
      <c r="FF372" s="258"/>
      <c r="FG372" s="258"/>
    </row>
    <row r="373" spans="1:163" ht="37.5" customHeight="1">
      <c r="A373" s="253"/>
      <c r="B373" s="253"/>
      <c r="C373" s="253"/>
      <c r="D373" s="363"/>
      <c r="E373" s="363"/>
      <c r="F373" s="363"/>
      <c r="G373" s="669"/>
      <c r="H373" s="670"/>
      <c r="I373" s="892"/>
      <c r="J373" s="363"/>
      <c r="K373" s="363"/>
      <c r="L373" s="258"/>
      <c r="M373" s="258"/>
      <c r="N373" s="258"/>
      <c r="O373" s="671"/>
      <c r="P373" s="672"/>
      <c r="Q373" s="368"/>
      <c r="R373" s="258"/>
      <c r="S373" s="258"/>
      <c r="T373" s="258"/>
      <c r="U373" s="258"/>
      <c r="V373" s="258"/>
      <c r="W373" s="671"/>
      <c r="X373" s="672"/>
      <c r="Y373" s="367"/>
      <c r="Z373" s="258"/>
      <c r="AA373" s="258"/>
      <c r="AB373" s="258"/>
      <c r="AC373" s="258"/>
      <c r="AD373" s="258"/>
      <c r="AE373" s="671"/>
      <c r="AF373" s="672"/>
      <c r="AG373" s="367"/>
      <c r="AH373" s="258"/>
      <c r="AI373" s="258"/>
      <c r="AJ373" s="258"/>
      <c r="AK373" s="258"/>
      <c r="AL373" s="258"/>
      <c r="AM373" s="671"/>
      <c r="AN373" s="672"/>
      <c r="AO373" s="367"/>
      <c r="AP373" s="258"/>
      <c r="AQ373" s="258"/>
      <c r="AR373" s="258"/>
      <c r="AS373" s="258"/>
      <c r="AT373" s="258"/>
      <c r="AU373" s="671"/>
      <c r="AV373" s="672"/>
      <c r="AW373" s="367"/>
      <c r="AX373" s="258"/>
      <c r="AY373" s="258"/>
      <c r="AZ373" s="258"/>
      <c r="BA373" s="258"/>
      <c r="BB373" s="258"/>
      <c r="BC373" s="671"/>
      <c r="BD373" s="672"/>
      <c r="BE373" s="367"/>
      <c r="BF373" s="258"/>
      <c r="BG373" s="258"/>
      <c r="BH373" s="258"/>
      <c r="BI373" s="258"/>
      <c r="BJ373" s="258"/>
      <c r="BK373" s="671"/>
      <c r="BL373" s="672"/>
      <c r="BM373" s="367"/>
      <c r="BN373" s="258"/>
      <c r="BO373" s="258"/>
      <c r="BP373" s="258"/>
      <c r="BQ373" s="258"/>
      <c r="BR373" s="258"/>
      <c r="BS373" s="671"/>
      <c r="BT373" s="672"/>
      <c r="BU373" s="367"/>
      <c r="BV373" s="258"/>
      <c r="BW373" s="258"/>
      <c r="BX373" s="258"/>
      <c r="BY373" s="258"/>
      <c r="BZ373" s="258"/>
      <c r="CA373" s="671"/>
      <c r="CB373" s="672"/>
      <c r="CC373" s="367"/>
      <c r="CD373" s="258"/>
      <c r="CE373" s="258"/>
      <c r="CF373" s="258"/>
      <c r="CI373" s="671"/>
      <c r="CJ373" s="672"/>
      <c r="CK373" s="367"/>
      <c r="CN373" s="258"/>
      <c r="CO373" s="258"/>
      <c r="CP373" s="258"/>
      <c r="CQ373" s="671"/>
      <c r="CR373" s="672"/>
      <c r="CS373" s="367"/>
      <c r="CT373" s="258"/>
      <c r="CU373" s="258"/>
      <c r="CV373" s="258"/>
      <c r="CW373" s="258"/>
      <c r="CX373" s="258"/>
      <c r="CY373" s="671"/>
      <c r="CZ373" s="672"/>
      <c r="DA373" s="367"/>
      <c r="DB373" s="258"/>
      <c r="DC373" s="258"/>
      <c r="DD373" s="258"/>
      <c r="DG373" s="671"/>
      <c r="DH373" s="672"/>
      <c r="DI373" s="367"/>
      <c r="DL373" s="258"/>
      <c r="DM373" s="258"/>
      <c r="DN373" s="258"/>
      <c r="DO373" s="671"/>
      <c r="DP373" s="672"/>
      <c r="DQ373" s="367"/>
      <c r="DR373" s="258"/>
      <c r="DS373" s="258"/>
      <c r="DT373" s="258"/>
      <c r="DU373" s="258"/>
      <c r="DV373" s="258"/>
      <c r="DW373" s="671"/>
      <c r="DX373" s="672"/>
      <c r="DY373" s="367"/>
      <c r="DZ373" s="258"/>
      <c r="EA373" s="258"/>
      <c r="EB373" s="258"/>
      <c r="EC373" s="258"/>
      <c r="ED373" s="258"/>
      <c r="EE373" s="671"/>
      <c r="EF373" s="672"/>
      <c r="EG373" s="367"/>
      <c r="EH373" s="258"/>
      <c r="EI373" s="258"/>
      <c r="EJ373" s="258"/>
      <c r="EK373" s="258"/>
      <c r="EL373" s="258"/>
      <c r="EM373" s="671"/>
      <c r="EN373" s="672"/>
      <c r="EO373" s="367"/>
      <c r="EP373" s="258"/>
      <c r="EQ373" s="258"/>
      <c r="ER373" s="258"/>
      <c r="ES373" s="258"/>
      <c r="ET373" s="258"/>
      <c r="EU373" s="671"/>
      <c r="EV373" s="672"/>
      <c r="EW373" s="367"/>
      <c r="EX373" s="258"/>
      <c r="EY373" s="258"/>
      <c r="EZ373" s="258"/>
      <c r="FA373" s="258"/>
      <c r="FB373" s="258"/>
      <c r="FC373" s="671"/>
      <c r="FD373" s="672"/>
      <c r="FE373" s="367"/>
      <c r="FF373" s="258"/>
      <c r="FG373" s="258"/>
    </row>
    <row r="374" spans="1:163" ht="37.5" customHeight="1">
      <c r="A374" s="253"/>
      <c r="B374" s="253"/>
      <c r="C374" s="253"/>
      <c r="D374" s="363"/>
      <c r="E374" s="363"/>
      <c r="F374" s="363"/>
      <c r="G374" s="669"/>
      <c r="H374" s="670"/>
      <c r="I374" s="892"/>
      <c r="J374" s="363"/>
      <c r="K374" s="363"/>
      <c r="L374" s="258"/>
      <c r="M374" s="258"/>
      <c r="N374" s="258"/>
      <c r="O374" s="671"/>
      <c r="P374" s="672"/>
      <c r="Q374" s="368"/>
      <c r="R374" s="258"/>
      <c r="S374" s="258"/>
      <c r="T374" s="258"/>
      <c r="U374" s="258"/>
      <c r="V374" s="258"/>
      <c r="W374" s="671"/>
      <c r="X374" s="672"/>
      <c r="Y374" s="367"/>
      <c r="Z374" s="258"/>
      <c r="AA374" s="258"/>
      <c r="AB374" s="258"/>
      <c r="AC374" s="258"/>
      <c r="AD374" s="258"/>
      <c r="AE374" s="671"/>
      <c r="AF374" s="672"/>
      <c r="AG374" s="367"/>
      <c r="AH374" s="258"/>
      <c r="AI374" s="258"/>
      <c r="AJ374" s="258"/>
      <c r="AK374" s="258"/>
      <c r="AL374" s="258"/>
      <c r="AM374" s="671"/>
      <c r="AN374" s="672"/>
      <c r="AO374" s="367"/>
      <c r="AP374" s="258"/>
      <c r="AQ374" s="258"/>
      <c r="AR374" s="258"/>
      <c r="AS374" s="258"/>
      <c r="AT374" s="258"/>
      <c r="AU374" s="671"/>
      <c r="AV374" s="672"/>
      <c r="AW374" s="367"/>
      <c r="AX374" s="258"/>
      <c r="AY374" s="258"/>
      <c r="AZ374" s="258"/>
      <c r="BA374" s="258"/>
      <c r="BB374" s="258"/>
      <c r="BC374" s="671"/>
      <c r="BD374" s="672"/>
      <c r="BE374" s="367"/>
      <c r="BF374" s="258"/>
      <c r="BG374" s="258"/>
      <c r="BH374" s="258"/>
      <c r="BI374" s="258"/>
      <c r="BJ374" s="258"/>
      <c r="BK374" s="671"/>
      <c r="BL374" s="672"/>
      <c r="BM374" s="367"/>
      <c r="BN374" s="258"/>
      <c r="BO374" s="258"/>
      <c r="BP374" s="258"/>
      <c r="BQ374" s="258"/>
      <c r="BR374" s="258"/>
      <c r="BS374" s="671"/>
      <c r="BT374" s="672"/>
      <c r="BU374" s="367"/>
      <c r="BV374" s="258"/>
      <c r="BW374" s="258"/>
      <c r="BX374" s="258"/>
      <c r="BY374" s="258"/>
      <c r="BZ374" s="258"/>
      <c r="CA374" s="671"/>
      <c r="CB374" s="672"/>
      <c r="CC374" s="367"/>
      <c r="CD374" s="258"/>
      <c r="CE374" s="258"/>
      <c r="CF374" s="258"/>
      <c r="CI374" s="671"/>
      <c r="CJ374" s="672"/>
      <c r="CK374" s="367"/>
      <c r="CN374" s="258"/>
      <c r="CO374" s="258"/>
      <c r="CP374" s="258"/>
      <c r="CQ374" s="671"/>
      <c r="CR374" s="672"/>
      <c r="CS374" s="367"/>
      <c r="CT374" s="258"/>
      <c r="CU374" s="258"/>
      <c r="CV374" s="258"/>
      <c r="CW374" s="258"/>
      <c r="CX374" s="258"/>
      <c r="CY374" s="671"/>
      <c r="CZ374" s="672"/>
      <c r="DA374" s="367"/>
      <c r="DB374" s="258"/>
      <c r="DC374" s="258"/>
      <c r="DD374" s="258"/>
      <c r="DG374" s="671"/>
      <c r="DH374" s="672"/>
      <c r="DI374" s="367"/>
      <c r="DL374" s="258"/>
      <c r="DM374" s="258"/>
      <c r="DN374" s="258"/>
      <c r="DO374" s="671"/>
      <c r="DP374" s="672"/>
      <c r="DQ374" s="367"/>
      <c r="DR374" s="258"/>
      <c r="DS374" s="258"/>
      <c r="DT374" s="258"/>
      <c r="DU374" s="258"/>
      <c r="DV374" s="258"/>
      <c r="DW374" s="671"/>
      <c r="DX374" s="672"/>
      <c r="DY374" s="367"/>
      <c r="DZ374" s="258"/>
      <c r="EA374" s="258"/>
      <c r="EB374" s="258"/>
      <c r="EC374" s="258"/>
      <c r="ED374" s="258"/>
      <c r="EE374" s="671"/>
      <c r="EF374" s="672"/>
      <c r="EG374" s="367"/>
      <c r="EH374" s="258"/>
      <c r="EI374" s="258"/>
      <c r="EJ374" s="258"/>
      <c r="EK374" s="258"/>
      <c r="EL374" s="258"/>
      <c r="EM374" s="671"/>
      <c r="EN374" s="672"/>
      <c r="EO374" s="367"/>
      <c r="EP374" s="258"/>
      <c r="EQ374" s="258"/>
      <c r="ER374" s="258"/>
      <c r="ES374" s="258"/>
      <c r="ET374" s="258"/>
      <c r="EU374" s="671"/>
      <c r="EV374" s="672"/>
      <c r="EW374" s="367"/>
      <c r="EX374" s="258"/>
      <c r="EY374" s="258"/>
      <c r="EZ374" s="258"/>
      <c r="FA374" s="258"/>
      <c r="FB374" s="258"/>
      <c r="FC374" s="671"/>
      <c r="FD374" s="672"/>
      <c r="FE374" s="367"/>
      <c r="FF374" s="258"/>
      <c r="FG374" s="258"/>
    </row>
    <row r="375" spans="1:163" ht="37.5" customHeight="1">
      <c r="A375" s="253"/>
      <c r="B375" s="253"/>
      <c r="C375" s="253"/>
      <c r="D375" s="363"/>
      <c r="E375" s="363"/>
      <c r="F375" s="363"/>
      <c r="G375" s="669"/>
      <c r="H375" s="670"/>
      <c r="I375" s="892"/>
      <c r="J375" s="363"/>
      <c r="K375" s="363"/>
      <c r="L375" s="258"/>
      <c r="M375" s="258"/>
      <c r="N375" s="258"/>
      <c r="O375" s="671"/>
      <c r="P375" s="672"/>
      <c r="Q375" s="368"/>
      <c r="R375" s="258"/>
      <c r="S375" s="258"/>
      <c r="T375" s="258"/>
      <c r="U375" s="258"/>
      <c r="V375" s="258"/>
      <c r="W375" s="671"/>
      <c r="X375" s="672"/>
      <c r="Y375" s="367"/>
      <c r="Z375" s="258"/>
      <c r="AA375" s="258"/>
      <c r="AB375" s="258"/>
      <c r="AC375" s="258"/>
      <c r="AD375" s="258"/>
      <c r="AE375" s="671"/>
      <c r="AF375" s="672"/>
      <c r="AG375" s="367"/>
      <c r="AH375" s="258"/>
      <c r="AI375" s="258"/>
      <c r="AJ375" s="258"/>
      <c r="AK375" s="258"/>
      <c r="AL375" s="258"/>
      <c r="AM375" s="671"/>
      <c r="AN375" s="672"/>
      <c r="AO375" s="367"/>
      <c r="AP375" s="258"/>
      <c r="AQ375" s="258"/>
      <c r="AR375" s="258"/>
      <c r="AS375" s="258"/>
      <c r="AT375" s="258"/>
      <c r="AU375" s="671"/>
      <c r="AV375" s="672"/>
      <c r="AW375" s="367"/>
      <c r="AX375" s="258"/>
      <c r="AY375" s="258"/>
      <c r="AZ375" s="258"/>
      <c r="BA375" s="258"/>
      <c r="BB375" s="258"/>
      <c r="BC375" s="671"/>
      <c r="BD375" s="672"/>
      <c r="BE375" s="367"/>
      <c r="BF375" s="258"/>
      <c r="BG375" s="258"/>
      <c r="BH375" s="258"/>
      <c r="BI375" s="258"/>
      <c r="BJ375" s="258"/>
      <c r="BK375" s="671"/>
      <c r="BL375" s="672"/>
      <c r="BM375" s="367"/>
      <c r="BN375" s="258"/>
      <c r="BO375" s="258"/>
      <c r="BP375" s="258"/>
      <c r="BQ375" s="258"/>
      <c r="BR375" s="258"/>
      <c r="BS375" s="671"/>
      <c r="BT375" s="672"/>
      <c r="BU375" s="367"/>
      <c r="BV375" s="258"/>
      <c r="BW375" s="258"/>
      <c r="BX375" s="258"/>
      <c r="BY375" s="258"/>
      <c r="BZ375" s="258"/>
      <c r="CA375" s="671"/>
      <c r="CB375" s="672"/>
      <c r="CC375" s="367"/>
      <c r="CD375" s="258"/>
      <c r="CE375" s="258"/>
      <c r="CF375" s="258"/>
      <c r="CI375" s="671"/>
      <c r="CJ375" s="672"/>
      <c r="CK375" s="367"/>
      <c r="CN375" s="258"/>
      <c r="CO375" s="258"/>
      <c r="CP375" s="258"/>
      <c r="CQ375" s="671"/>
      <c r="CR375" s="672"/>
      <c r="CS375" s="367"/>
      <c r="CT375" s="258"/>
      <c r="CU375" s="258"/>
      <c r="CV375" s="258"/>
      <c r="CW375" s="258"/>
      <c r="CX375" s="258"/>
      <c r="CY375" s="671"/>
      <c r="CZ375" s="672"/>
      <c r="DA375" s="367"/>
      <c r="DB375" s="258"/>
      <c r="DC375" s="258"/>
      <c r="DD375" s="258"/>
      <c r="DG375" s="671"/>
      <c r="DH375" s="672"/>
      <c r="DI375" s="367"/>
      <c r="DL375" s="258"/>
      <c r="DM375" s="258"/>
      <c r="DN375" s="258"/>
      <c r="DO375" s="671"/>
      <c r="DP375" s="672"/>
      <c r="DQ375" s="367"/>
      <c r="DR375" s="258"/>
      <c r="DS375" s="258"/>
      <c r="DT375" s="258"/>
      <c r="DU375" s="258"/>
      <c r="DV375" s="258"/>
      <c r="DW375" s="671"/>
      <c r="DX375" s="672"/>
      <c r="DY375" s="367"/>
      <c r="DZ375" s="258"/>
      <c r="EA375" s="258"/>
      <c r="EB375" s="258"/>
      <c r="EC375" s="258"/>
      <c r="ED375" s="258"/>
      <c r="EE375" s="671"/>
      <c r="EF375" s="672"/>
      <c r="EG375" s="367"/>
      <c r="EH375" s="258"/>
      <c r="EI375" s="258"/>
      <c r="EJ375" s="258"/>
      <c r="EK375" s="258"/>
      <c r="EL375" s="258"/>
      <c r="EM375" s="671"/>
      <c r="EN375" s="672"/>
      <c r="EO375" s="367"/>
      <c r="EP375" s="258"/>
      <c r="EQ375" s="258"/>
      <c r="ER375" s="258"/>
      <c r="ES375" s="258"/>
      <c r="ET375" s="258"/>
      <c r="EU375" s="671"/>
      <c r="EV375" s="672"/>
      <c r="EW375" s="367"/>
      <c r="EX375" s="258"/>
      <c r="EY375" s="258"/>
      <c r="EZ375" s="258"/>
      <c r="FA375" s="258"/>
      <c r="FB375" s="258"/>
      <c r="FC375" s="671"/>
      <c r="FD375" s="672"/>
      <c r="FE375" s="367"/>
      <c r="FF375" s="258"/>
      <c r="FG375" s="258"/>
    </row>
    <row r="376" spans="1:163" ht="37.5" customHeight="1">
      <c r="A376" s="253"/>
      <c r="B376" s="253"/>
      <c r="C376" s="253"/>
      <c r="D376" s="363"/>
      <c r="E376" s="363"/>
      <c r="F376" s="363"/>
      <c r="G376" s="669"/>
      <c r="H376" s="670"/>
      <c r="I376" s="892"/>
      <c r="J376" s="363"/>
      <c r="K376" s="363"/>
      <c r="L376" s="258"/>
      <c r="M376" s="258"/>
      <c r="N376" s="258"/>
      <c r="O376" s="671"/>
      <c r="P376" s="672"/>
      <c r="Q376" s="368"/>
      <c r="R376" s="258"/>
      <c r="S376" s="258"/>
      <c r="T376" s="258"/>
      <c r="U376" s="258"/>
      <c r="V376" s="258"/>
      <c r="W376" s="671"/>
      <c r="X376" s="672"/>
      <c r="Y376" s="367"/>
      <c r="Z376" s="258"/>
      <c r="AA376" s="258"/>
      <c r="AB376" s="258"/>
      <c r="AC376" s="258"/>
      <c r="AD376" s="258"/>
      <c r="AE376" s="671"/>
      <c r="AF376" s="672"/>
      <c r="AG376" s="367"/>
      <c r="AH376" s="258"/>
      <c r="AI376" s="258"/>
      <c r="AJ376" s="258"/>
      <c r="AK376" s="258"/>
      <c r="AL376" s="258"/>
      <c r="AM376" s="671"/>
      <c r="AN376" s="672"/>
      <c r="AO376" s="367"/>
      <c r="AP376" s="258"/>
      <c r="AQ376" s="258"/>
      <c r="AR376" s="258"/>
      <c r="AS376" s="258"/>
      <c r="AT376" s="258"/>
      <c r="AU376" s="671"/>
      <c r="AV376" s="672"/>
      <c r="AW376" s="367"/>
      <c r="AX376" s="258"/>
      <c r="AY376" s="258"/>
      <c r="AZ376" s="258"/>
      <c r="BA376" s="258"/>
      <c r="BB376" s="258"/>
      <c r="BC376" s="671"/>
      <c r="BD376" s="672"/>
      <c r="BE376" s="367"/>
      <c r="BF376" s="258"/>
      <c r="BG376" s="258"/>
      <c r="BH376" s="258"/>
      <c r="BI376" s="258"/>
      <c r="BJ376" s="258"/>
      <c r="BK376" s="671"/>
      <c r="BL376" s="672"/>
      <c r="BM376" s="367"/>
      <c r="BN376" s="258"/>
      <c r="BO376" s="258"/>
      <c r="BP376" s="258"/>
      <c r="BQ376" s="258"/>
      <c r="BR376" s="258"/>
      <c r="BS376" s="671"/>
      <c r="BT376" s="672"/>
      <c r="BU376" s="367"/>
      <c r="BV376" s="258"/>
      <c r="BW376" s="258"/>
      <c r="BX376" s="258"/>
      <c r="BY376" s="258"/>
      <c r="BZ376" s="258"/>
      <c r="CA376" s="671"/>
      <c r="CB376" s="672"/>
      <c r="CC376" s="367"/>
      <c r="CD376" s="258"/>
      <c r="CE376" s="258"/>
      <c r="CF376" s="258"/>
      <c r="CI376" s="671"/>
      <c r="CJ376" s="672"/>
      <c r="CK376" s="367"/>
      <c r="CN376" s="258"/>
      <c r="CO376" s="258"/>
      <c r="CP376" s="258"/>
      <c r="CQ376" s="671"/>
      <c r="CR376" s="672"/>
      <c r="CS376" s="367"/>
      <c r="CT376" s="258"/>
      <c r="CU376" s="258"/>
      <c r="CV376" s="258"/>
      <c r="CW376" s="258"/>
      <c r="CX376" s="258"/>
      <c r="CY376" s="671"/>
      <c r="CZ376" s="672"/>
      <c r="DA376" s="367"/>
      <c r="DB376" s="258"/>
      <c r="DC376" s="258"/>
      <c r="DD376" s="258"/>
      <c r="DG376" s="671"/>
      <c r="DH376" s="672"/>
      <c r="DI376" s="367"/>
      <c r="DL376" s="258"/>
      <c r="DM376" s="258"/>
      <c r="DN376" s="258"/>
      <c r="DO376" s="671"/>
      <c r="DP376" s="672"/>
      <c r="DQ376" s="367"/>
      <c r="DR376" s="258"/>
      <c r="DS376" s="258"/>
      <c r="DT376" s="258"/>
      <c r="DU376" s="258"/>
      <c r="DV376" s="258"/>
      <c r="DW376" s="671"/>
      <c r="DX376" s="672"/>
      <c r="DY376" s="367"/>
      <c r="DZ376" s="258"/>
      <c r="EA376" s="258"/>
      <c r="EB376" s="258"/>
      <c r="EC376" s="258"/>
      <c r="ED376" s="258"/>
      <c r="EE376" s="671"/>
      <c r="EF376" s="672"/>
      <c r="EG376" s="367"/>
      <c r="EH376" s="258"/>
      <c r="EI376" s="258"/>
      <c r="EJ376" s="258"/>
      <c r="EK376" s="258"/>
      <c r="EL376" s="258"/>
      <c r="EM376" s="671"/>
      <c r="EN376" s="672"/>
      <c r="EO376" s="367"/>
      <c r="EP376" s="258"/>
      <c r="EQ376" s="258"/>
      <c r="ER376" s="258"/>
      <c r="ES376" s="258"/>
      <c r="ET376" s="258"/>
      <c r="EU376" s="671"/>
      <c r="EV376" s="672"/>
      <c r="EW376" s="367"/>
      <c r="EX376" s="258"/>
      <c r="EY376" s="258"/>
      <c r="EZ376" s="258"/>
      <c r="FA376" s="258"/>
      <c r="FB376" s="258"/>
      <c r="FC376" s="671"/>
      <c r="FD376" s="672"/>
      <c r="FE376" s="367"/>
      <c r="FF376" s="258"/>
      <c r="FG376" s="258"/>
    </row>
    <row r="377" spans="1:163" ht="37.5" customHeight="1">
      <c r="A377" s="253"/>
      <c r="B377" s="253"/>
      <c r="C377" s="253"/>
      <c r="D377" s="363"/>
      <c r="E377" s="363"/>
      <c r="F377" s="363"/>
      <c r="G377" s="669"/>
      <c r="H377" s="670"/>
      <c r="I377" s="892"/>
      <c r="J377" s="363"/>
      <c r="K377" s="363"/>
      <c r="L377" s="258"/>
      <c r="M377" s="258"/>
      <c r="N377" s="258"/>
      <c r="O377" s="671"/>
      <c r="P377" s="672"/>
      <c r="Q377" s="368"/>
      <c r="R377" s="258"/>
      <c r="S377" s="258"/>
      <c r="T377" s="258"/>
      <c r="U377" s="258"/>
      <c r="V377" s="258"/>
      <c r="W377" s="671"/>
      <c r="X377" s="672"/>
      <c r="Y377" s="367"/>
      <c r="Z377" s="258"/>
      <c r="AA377" s="258"/>
      <c r="AB377" s="258"/>
      <c r="AC377" s="258"/>
      <c r="AD377" s="258"/>
      <c r="AE377" s="671"/>
      <c r="AF377" s="672"/>
      <c r="AG377" s="367"/>
      <c r="AH377" s="258"/>
      <c r="AI377" s="258"/>
      <c r="AJ377" s="258"/>
      <c r="AK377" s="258"/>
      <c r="AL377" s="258"/>
      <c r="AM377" s="671"/>
      <c r="AN377" s="672"/>
      <c r="AO377" s="367"/>
      <c r="AP377" s="258"/>
      <c r="AQ377" s="258"/>
      <c r="AR377" s="258"/>
      <c r="AS377" s="258"/>
      <c r="AT377" s="258"/>
      <c r="AU377" s="671"/>
      <c r="AV377" s="672"/>
      <c r="AW377" s="367"/>
      <c r="AX377" s="258"/>
      <c r="AY377" s="258"/>
      <c r="AZ377" s="258"/>
      <c r="BA377" s="258"/>
      <c r="BB377" s="258"/>
      <c r="BC377" s="671"/>
      <c r="BD377" s="672"/>
      <c r="BE377" s="367"/>
      <c r="BF377" s="258"/>
      <c r="BG377" s="258"/>
      <c r="BH377" s="258"/>
      <c r="BI377" s="258"/>
      <c r="BJ377" s="258"/>
      <c r="BK377" s="671"/>
      <c r="BL377" s="672"/>
      <c r="BM377" s="367"/>
      <c r="BN377" s="258"/>
      <c r="BO377" s="258"/>
      <c r="BP377" s="258"/>
      <c r="BQ377" s="258"/>
      <c r="BR377" s="258"/>
      <c r="BS377" s="671"/>
      <c r="BT377" s="672"/>
      <c r="BU377" s="367"/>
      <c r="BV377" s="258"/>
      <c r="BW377" s="258"/>
      <c r="BX377" s="258"/>
      <c r="BY377" s="258"/>
      <c r="BZ377" s="258"/>
      <c r="CA377" s="671"/>
      <c r="CB377" s="672"/>
      <c r="CC377" s="367"/>
      <c r="CD377" s="258"/>
      <c r="CE377" s="258"/>
      <c r="CF377" s="258"/>
      <c r="CI377" s="671"/>
      <c r="CJ377" s="672"/>
      <c r="CK377" s="367"/>
      <c r="CN377" s="258"/>
      <c r="CO377" s="258"/>
      <c r="CP377" s="258"/>
      <c r="CQ377" s="671"/>
      <c r="CR377" s="672"/>
      <c r="CS377" s="367"/>
      <c r="CT377" s="258"/>
      <c r="CU377" s="258"/>
      <c r="CV377" s="258"/>
      <c r="CW377" s="258"/>
      <c r="CX377" s="258"/>
      <c r="CY377" s="671"/>
      <c r="CZ377" s="672"/>
      <c r="DA377" s="367"/>
      <c r="DB377" s="258"/>
      <c r="DC377" s="258"/>
      <c r="DD377" s="258"/>
      <c r="DG377" s="671"/>
      <c r="DH377" s="672"/>
      <c r="DI377" s="367"/>
      <c r="DL377" s="258"/>
      <c r="DM377" s="258"/>
      <c r="DN377" s="258"/>
      <c r="DO377" s="671"/>
      <c r="DP377" s="672"/>
      <c r="DQ377" s="367"/>
      <c r="DR377" s="258"/>
      <c r="DS377" s="258"/>
      <c r="DT377" s="258"/>
      <c r="DU377" s="258"/>
      <c r="DV377" s="258"/>
      <c r="DW377" s="671"/>
      <c r="DX377" s="672"/>
      <c r="DY377" s="367"/>
      <c r="DZ377" s="258"/>
      <c r="EA377" s="258"/>
      <c r="EB377" s="258"/>
      <c r="EC377" s="258"/>
      <c r="ED377" s="258"/>
      <c r="EE377" s="671"/>
      <c r="EF377" s="672"/>
      <c r="EG377" s="367"/>
      <c r="EH377" s="258"/>
      <c r="EI377" s="258"/>
      <c r="EJ377" s="258"/>
      <c r="EK377" s="258"/>
      <c r="EL377" s="258"/>
      <c r="EM377" s="671"/>
      <c r="EN377" s="672"/>
      <c r="EO377" s="367"/>
      <c r="EP377" s="258"/>
      <c r="EQ377" s="258"/>
      <c r="ER377" s="258"/>
      <c r="ES377" s="258"/>
      <c r="ET377" s="258"/>
      <c r="EU377" s="671"/>
      <c r="EV377" s="672"/>
      <c r="EW377" s="367"/>
      <c r="EX377" s="258"/>
      <c r="EY377" s="258"/>
      <c r="EZ377" s="258"/>
      <c r="FA377" s="258"/>
      <c r="FB377" s="258"/>
      <c r="FC377" s="671"/>
      <c r="FD377" s="672"/>
      <c r="FE377" s="367"/>
      <c r="FF377" s="258"/>
      <c r="FG377" s="258"/>
    </row>
    <row r="378" spans="1:163" ht="37.5" customHeight="1">
      <c r="A378" s="253"/>
      <c r="B378" s="253"/>
      <c r="C378" s="253"/>
      <c r="D378" s="363"/>
      <c r="E378" s="363"/>
      <c r="F378" s="363"/>
      <c r="G378" s="669"/>
      <c r="H378" s="670"/>
      <c r="I378" s="892"/>
      <c r="J378" s="363"/>
      <c r="K378" s="363"/>
      <c r="L378" s="258"/>
      <c r="M378" s="258"/>
      <c r="N378" s="258"/>
      <c r="O378" s="671"/>
      <c r="P378" s="672"/>
      <c r="Q378" s="368"/>
      <c r="R378" s="258"/>
      <c r="S378" s="258"/>
      <c r="T378" s="258"/>
      <c r="U378" s="258"/>
      <c r="V378" s="258"/>
      <c r="W378" s="671"/>
      <c r="X378" s="672"/>
      <c r="Y378" s="367"/>
      <c r="Z378" s="258"/>
      <c r="AA378" s="258"/>
      <c r="AB378" s="258"/>
      <c r="AC378" s="258"/>
      <c r="AD378" s="258"/>
      <c r="AE378" s="671"/>
      <c r="AF378" s="672"/>
      <c r="AG378" s="367"/>
      <c r="AH378" s="258"/>
      <c r="AI378" s="258"/>
      <c r="AJ378" s="258"/>
      <c r="AK378" s="258"/>
      <c r="AL378" s="258"/>
      <c r="AM378" s="671"/>
      <c r="AN378" s="672"/>
      <c r="AO378" s="367"/>
      <c r="AP378" s="258"/>
      <c r="AQ378" s="258"/>
      <c r="AR378" s="258"/>
      <c r="AS378" s="258"/>
      <c r="AT378" s="258"/>
      <c r="AU378" s="671"/>
      <c r="AV378" s="672"/>
      <c r="AW378" s="367"/>
      <c r="AX378" s="258"/>
      <c r="AY378" s="258"/>
      <c r="AZ378" s="258"/>
      <c r="BA378" s="258"/>
      <c r="BB378" s="258"/>
      <c r="BC378" s="671"/>
      <c r="BD378" s="672"/>
      <c r="BE378" s="367"/>
      <c r="BF378" s="258"/>
      <c r="BG378" s="258"/>
      <c r="BH378" s="258"/>
      <c r="BI378" s="258"/>
      <c r="BJ378" s="258"/>
      <c r="BK378" s="671"/>
      <c r="BL378" s="672"/>
      <c r="BM378" s="367"/>
      <c r="BN378" s="258"/>
      <c r="BO378" s="258"/>
      <c r="BP378" s="258"/>
      <c r="BQ378" s="258"/>
      <c r="BR378" s="258"/>
      <c r="BS378" s="671"/>
      <c r="BT378" s="672"/>
      <c r="BU378" s="367"/>
      <c r="BV378" s="258"/>
      <c r="BW378" s="258"/>
      <c r="BX378" s="258"/>
      <c r="BY378" s="258"/>
      <c r="BZ378" s="258"/>
      <c r="CA378" s="671"/>
      <c r="CB378" s="672"/>
      <c r="CC378" s="367"/>
      <c r="CD378" s="258"/>
      <c r="CE378" s="258"/>
      <c r="CF378" s="258"/>
      <c r="CI378" s="671"/>
      <c r="CJ378" s="672"/>
      <c r="CK378" s="367"/>
      <c r="CN378" s="258"/>
      <c r="CO378" s="258"/>
      <c r="CP378" s="258"/>
      <c r="CQ378" s="671"/>
      <c r="CR378" s="672"/>
      <c r="CS378" s="367"/>
      <c r="CT378" s="258"/>
      <c r="CU378" s="258"/>
      <c r="CV378" s="258"/>
      <c r="CW378" s="258"/>
      <c r="CX378" s="258"/>
      <c r="CY378" s="671"/>
      <c r="CZ378" s="672"/>
      <c r="DA378" s="367"/>
      <c r="DB378" s="258"/>
      <c r="DC378" s="258"/>
      <c r="DD378" s="258"/>
      <c r="DG378" s="671"/>
      <c r="DH378" s="672"/>
      <c r="DI378" s="367"/>
      <c r="DL378" s="258"/>
      <c r="DM378" s="258"/>
      <c r="DN378" s="258"/>
      <c r="DO378" s="671"/>
      <c r="DP378" s="672"/>
      <c r="DQ378" s="367"/>
      <c r="DR378" s="258"/>
      <c r="DS378" s="258"/>
      <c r="DT378" s="258"/>
      <c r="DU378" s="258"/>
      <c r="DV378" s="258"/>
      <c r="DW378" s="671"/>
      <c r="DX378" s="672"/>
      <c r="DY378" s="367"/>
      <c r="DZ378" s="258"/>
      <c r="EA378" s="258"/>
      <c r="EB378" s="258"/>
      <c r="EC378" s="258"/>
      <c r="ED378" s="258"/>
      <c r="EE378" s="671"/>
      <c r="EF378" s="672"/>
      <c r="EG378" s="367"/>
      <c r="EH378" s="258"/>
      <c r="EI378" s="258"/>
      <c r="EJ378" s="258"/>
      <c r="EK378" s="258"/>
      <c r="EL378" s="258"/>
      <c r="EM378" s="671"/>
      <c r="EN378" s="672"/>
      <c r="EO378" s="367"/>
      <c r="EP378" s="258"/>
      <c r="EQ378" s="258"/>
      <c r="ER378" s="258"/>
      <c r="ES378" s="258"/>
      <c r="ET378" s="258"/>
      <c r="EU378" s="671"/>
      <c r="EV378" s="672"/>
      <c r="EW378" s="367"/>
      <c r="EX378" s="258"/>
      <c r="EY378" s="258"/>
      <c r="EZ378" s="258"/>
      <c r="FA378" s="258"/>
      <c r="FB378" s="258"/>
      <c r="FC378" s="671"/>
      <c r="FD378" s="672"/>
      <c r="FE378" s="367"/>
      <c r="FF378" s="258"/>
      <c r="FG378" s="258"/>
    </row>
    <row r="379" spans="1:163" ht="37.5" customHeight="1">
      <c r="A379" s="253"/>
      <c r="B379" s="253"/>
      <c r="C379" s="253"/>
      <c r="D379" s="363"/>
      <c r="E379" s="363"/>
      <c r="F379" s="363"/>
      <c r="G379" s="669"/>
      <c r="H379" s="670"/>
      <c r="I379" s="892"/>
      <c r="J379" s="363"/>
      <c r="K379" s="363"/>
      <c r="L379" s="258"/>
      <c r="M379" s="258"/>
      <c r="N379" s="258"/>
      <c r="O379" s="671"/>
      <c r="P379" s="672"/>
      <c r="Q379" s="368"/>
      <c r="R379" s="258"/>
      <c r="S379" s="258"/>
      <c r="T379" s="258"/>
      <c r="U379" s="258"/>
      <c r="V379" s="258"/>
      <c r="W379" s="671"/>
      <c r="X379" s="672"/>
      <c r="Y379" s="367"/>
      <c r="Z379" s="258"/>
      <c r="AA379" s="258"/>
      <c r="AB379" s="258"/>
      <c r="AC379" s="258"/>
      <c r="AD379" s="258"/>
      <c r="AE379" s="671"/>
      <c r="AF379" s="672"/>
      <c r="AG379" s="367"/>
      <c r="AH379" s="258"/>
      <c r="AI379" s="258"/>
      <c r="AJ379" s="258"/>
      <c r="AK379" s="258"/>
      <c r="AL379" s="258"/>
      <c r="AM379" s="671"/>
      <c r="AN379" s="672"/>
      <c r="AO379" s="367"/>
      <c r="AP379" s="258"/>
      <c r="AQ379" s="258"/>
      <c r="AR379" s="258"/>
      <c r="AS379" s="258"/>
      <c r="AT379" s="258"/>
      <c r="AU379" s="671"/>
      <c r="AV379" s="672"/>
      <c r="AW379" s="367"/>
      <c r="AX379" s="258"/>
      <c r="AY379" s="258"/>
      <c r="AZ379" s="258"/>
      <c r="BA379" s="258"/>
      <c r="BB379" s="258"/>
      <c r="BC379" s="671"/>
      <c r="BD379" s="672"/>
      <c r="BE379" s="367"/>
      <c r="BF379" s="258"/>
      <c r="BG379" s="258"/>
      <c r="BH379" s="258"/>
      <c r="BI379" s="258"/>
      <c r="BJ379" s="258"/>
      <c r="BK379" s="671"/>
      <c r="BL379" s="672"/>
      <c r="BM379" s="367"/>
      <c r="BN379" s="258"/>
      <c r="BO379" s="258"/>
      <c r="BP379" s="258"/>
      <c r="BQ379" s="258"/>
      <c r="BR379" s="258"/>
      <c r="BS379" s="671"/>
      <c r="BT379" s="672"/>
      <c r="BU379" s="367"/>
      <c r="BV379" s="258"/>
      <c r="BW379" s="258"/>
      <c r="BX379" s="258"/>
      <c r="BY379" s="258"/>
      <c r="BZ379" s="258"/>
      <c r="CA379" s="671"/>
      <c r="CB379" s="672"/>
      <c r="CC379" s="367"/>
      <c r="CD379" s="258"/>
      <c r="CE379" s="258"/>
      <c r="CF379" s="258"/>
      <c r="CI379" s="671"/>
      <c r="CJ379" s="672"/>
      <c r="CK379" s="367"/>
      <c r="CN379" s="258"/>
      <c r="CO379" s="258"/>
      <c r="CP379" s="258"/>
      <c r="CQ379" s="671"/>
      <c r="CR379" s="672"/>
      <c r="CS379" s="367"/>
      <c r="CT379" s="258"/>
      <c r="CU379" s="258"/>
      <c r="CV379" s="258"/>
      <c r="CW379" s="258"/>
      <c r="CX379" s="258"/>
      <c r="CY379" s="671"/>
      <c r="CZ379" s="672"/>
      <c r="DA379" s="367"/>
      <c r="DB379" s="258"/>
      <c r="DC379" s="258"/>
      <c r="DD379" s="258"/>
      <c r="DG379" s="671"/>
      <c r="DH379" s="672"/>
      <c r="DI379" s="367"/>
      <c r="DL379" s="258"/>
      <c r="DM379" s="258"/>
      <c r="DN379" s="258"/>
      <c r="DO379" s="671"/>
      <c r="DP379" s="672"/>
      <c r="DQ379" s="367"/>
      <c r="DR379" s="258"/>
      <c r="DS379" s="258"/>
      <c r="DT379" s="258"/>
      <c r="DU379" s="258"/>
      <c r="DV379" s="258"/>
      <c r="DW379" s="671"/>
      <c r="DX379" s="672"/>
      <c r="DY379" s="367"/>
      <c r="DZ379" s="258"/>
      <c r="EA379" s="258"/>
      <c r="EB379" s="258"/>
      <c r="EC379" s="258"/>
      <c r="ED379" s="258"/>
      <c r="EE379" s="671"/>
      <c r="EF379" s="672"/>
      <c r="EG379" s="367"/>
      <c r="EH379" s="258"/>
      <c r="EI379" s="258"/>
      <c r="EJ379" s="258"/>
      <c r="EK379" s="258"/>
      <c r="EL379" s="258"/>
      <c r="EM379" s="671"/>
      <c r="EN379" s="672"/>
      <c r="EO379" s="367"/>
      <c r="EP379" s="258"/>
      <c r="EQ379" s="258"/>
      <c r="ER379" s="258"/>
      <c r="ES379" s="258"/>
      <c r="ET379" s="258"/>
      <c r="EU379" s="671"/>
      <c r="EV379" s="672"/>
      <c r="EW379" s="367"/>
      <c r="EX379" s="258"/>
      <c r="EY379" s="258"/>
      <c r="EZ379" s="258"/>
      <c r="FA379" s="258"/>
      <c r="FB379" s="258"/>
      <c r="FC379" s="671"/>
      <c r="FD379" s="672"/>
      <c r="FE379" s="367"/>
      <c r="FF379" s="258"/>
      <c r="FG379" s="258"/>
    </row>
    <row r="380" spans="1:163" ht="37.5" customHeight="1">
      <c r="A380" s="253"/>
      <c r="B380" s="253"/>
      <c r="C380" s="253"/>
      <c r="D380" s="363"/>
      <c r="E380" s="363"/>
      <c r="F380" s="363"/>
      <c r="G380" s="669"/>
      <c r="H380" s="670"/>
      <c r="I380" s="892"/>
      <c r="J380" s="363"/>
      <c r="K380" s="363"/>
      <c r="L380" s="258"/>
      <c r="M380" s="258"/>
      <c r="N380" s="258"/>
      <c r="O380" s="671"/>
      <c r="P380" s="672"/>
      <c r="Q380" s="368"/>
      <c r="R380" s="258"/>
      <c r="S380" s="258"/>
      <c r="T380" s="258"/>
      <c r="U380" s="258"/>
      <c r="V380" s="258"/>
      <c r="W380" s="671"/>
      <c r="X380" s="672"/>
      <c r="Y380" s="367"/>
      <c r="Z380" s="258"/>
      <c r="AA380" s="258"/>
      <c r="AB380" s="258"/>
      <c r="AC380" s="258"/>
      <c r="AD380" s="258"/>
      <c r="AE380" s="671"/>
      <c r="AF380" s="672"/>
      <c r="AG380" s="367"/>
      <c r="AH380" s="258"/>
      <c r="AI380" s="258"/>
      <c r="AJ380" s="258"/>
      <c r="AK380" s="258"/>
      <c r="AL380" s="258"/>
      <c r="AM380" s="671"/>
      <c r="AN380" s="672"/>
      <c r="AO380" s="367"/>
      <c r="AP380" s="258"/>
      <c r="AQ380" s="258"/>
      <c r="AR380" s="258"/>
      <c r="AS380" s="258"/>
      <c r="AT380" s="258"/>
      <c r="AU380" s="671"/>
      <c r="AV380" s="672"/>
      <c r="AW380" s="367"/>
      <c r="AX380" s="258"/>
      <c r="AY380" s="258"/>
      <c r="AZ380" s="258"/>
      <c r="BA380" s="258"/>
      <c r="BB380" s="258"/>
      <c r="BC380" s="671"/>
      <c r="BD380" s="672"/>
      <c r="BE380" s="367"/>
      <c r="BF380" s="258"/>
      <c r="BG380" s="258"/>
      <c r="BH380" s="258"/>
      <c r="BI380" s="258"/>
      <c r="BJ380" s="258"/>
      <c r="BK380" s="671"/>
      <c r="BL380" s="672"/>
      <c r="BM380" s="367"/>
      <c r="BN380" s="258"/>
      <c r="BO380" s="258"/>
      <c r="BP380" s="258"/>
      <c r="BQ380" s="258"/>
      <c r="BR380" s="258"/>
      <c r="BS380" s="671"/>
      <c r="BT380" s="672"/>
      <c r="BU380" s="367"/>
      <c r="BV380" s="258"/>
      <c r="BW380" s="258"/>
      <c r="BX380" s="258"/>
      <c r="BY380" s="258"/>
      <c r="BZ380" s="258"/>
      <c r="CA380" s="671"/>
      <c r="CB380" s="672"/>
      <c r="CC380" s="367"/>
      <c r="CD380" s="258"/>
      <c r="CE380" s="258"/>
      <c r="CF380" s="258"/>
      <c r="CI380" s="671"/>
      <c r="CJ380" s="672"/>
      <c r="CK380" s="367"/>
      <c r="CN380" s="258"/>
      <c r="CO380" s="258"/>
      <c r="CP380" s="258"/>
      <c r="CQ380" s="671"/>
      <c r="CR380" s="672"/>
      <c r="CS380" s="367"/>
      <c r="CT380" s="258"/>
      <c r="CU380" s="258"/>
      <c r="CV380" s="258"/>
      <c r="CW380" s="258"/>
      <c r="CX380" s="258"/>
      <c r="CY380" s="671"/>
      <c r="CZ380" s="672"/>
      <c r="DA380" s="367"/>
      <c r="DB380" s="258"/>
      <c r="DC380" s="258"/>
      <c r="DD380" s="258"/>
      <c r="DG380" s="671"/>
      <c r="DH380" s="672"/>
      <c r="DI380" s="367"/>
      <c r="DL380" s="258"/>
      <c r="DM380" s="258"/>
      <c r="DN380" s="258"/>
      <c r="DO380" s="671"/>
      <c r="DP380" s="672"/>
      <c r="DQ380" s="367"/>
      <c r="DR380" s="258"/>
      <c r="DS380" s="258"/>
      <c r="DT380" s="258"/>
      <c r="DU380" s="258"/>
      <c r="DV380" s="258"/>
      <c r="DW380" s="671"/>
      <c r="DX380" s="672"/>
      <c r="DY380" s="367"/>
      <c r="DZ380" s="258"/>
      <c r="EA380" s="258"/>
      <c r="EB380" s="258"/>
      <c r="EC380" s="258"/>
      <c r="ED380" s="258"/>
      <c r="EE380" s="671"/>
      <c r="EF380" s="672"/>
      <c r="EG380" s="367"/>
      <c r="EH380" s="258"/>
      <c r="EI380" s="258"/>
      <c r="EJ380" s="258"/>
      <c r="EK380" s="258"/>
      <c r="EL380" s="258"/>
      <c r="EM380" s="671"/>
      <c r="EN380" s="672"/>
      <c r="EO380" s="367"/>
      <c r="EP380" s="258"/>
      <c r="EQ380" s="258"/>
      <c r="ER380" s="258"/>
      <c r="ES380" s="258"/>
      <c r="ET380" s="258"/>
      <c r="EU380" s="671"/>
      <c r="EV380" s="672"/>
      <c r="EW380" s="367"/>
      <c r="EX380" s="258"/>
      <c r="EY380" s="258"/>
      <c r="EZ380" s="258"/>
      <c r="FA380" s="258"/>
      <c r="FB380" s="258"/>
      <c r="FC380" s="671"/>
      <c r="FD380" s="672"/>
      <c r="FE380" s="367"/>
      <c r="FF380" s="258"/>
      <c r="FG380" s="258"/>
    </row>
    <row r="381" spans="1:163" ht="37.5" customHeight="1">
      <c r="A381" s="253"/>
      <c r="B381" s="253"/>
      <c r="C381" s="253"/>
      <c r="D381" s="363"/>
      <c r="E381" s="363"/>
      <c r="F381" s="363"/>
      <c r="G381" s="669"/>
      <c r="H381" s="670"/>
      <c r="I381" s="892"/>
      <c r="J381" s="363"/>
      <c r="K381" s="363"/>
      <c r="L381" s="258"/>
      <c r="M381" s="258"/>
      <c r="N381" s="258"/>
      <c r="O381" s="671"/>
      <c r="P381" s="672"/>
      <c r="Q381" s="368"/>
      <c r="R381" s="258"/>
      <c r="S381" s="258"/>
      <c r="T381" s="258"/>
      <c r="U381" s="258"/>
      <c r="V381" s="258"/>
      <c r="W381" s="671"/>
      <c r="X381" s="672"/>
      <c r="Y381" s="367"/>
      <c r="Z381" s="258"/>
      <c r="AA381" s="258"/>
      <c r="AB381" s="258"/>
      <c r="AC381" s="258"/>
      <c r="AD381" s="258"/>
      <c r="AE381" s="671"/>
      <c r="AF381" s="672"/>
      <c r="AG381" s="367"/>
      <c r="AH381" s="258"/>
      <c r="AI381" s="258"/>
      <c r="AJ381" s="258"/>
      <c r="AK381" s="258"/>
      <c r="AL381" s="258"/>
      <c r="AM381" s="671"/>
      <c r="AN381" s="672"/>
      <c r="AO381" s="367"/>
      <c r="AP381" s="258"/>
      <c r="AQ381" s="258"/>
      <c r="AR381" s="258"/>
      <c r="AS381" s="258"/>
      <c r="AT381" s="258"/>
      <c r="AU381" s="671"/>
      <c r="AV381" s="672"/>
      <c r="AW381" s="367"/>
      <c r="AX381" s="258"/>
      <c r="AY381" s="258"/>
      <c r="AZ381" s="258"/>
      <c r="BA381" s="258"/>
      <c r="BB381" s="258"/>
      <c r="BC381" s="671"/>
      <c r="BD381" s="672"/>
      <c r="BE381" s="367"/>
      <c r="BF381" s="258"/>
      <c r="BG381" s="258"/>
      <c r="BH381" s="258"/>
      <c r="BI381" s="258"/>
      <c r="BJ381" s="258"/>
      <c r="BK381" s="671"/>
      <c r="BL381" s="672"/>
      <c r="BM381" s="367"/>
      <c r="BN381" s="258"/>
      <c r="BO381" s="258"/>
      <c r="BP381" s="258"/>
      <c r="BQ381" s="258"/>
      <c r="BR381" s="258"/>
      <c r="BS381" s="671"/>
      <c r="BT381" s="672"/>
      <c r="BU381" s="367"/>
      <c r="BV381" s="258"/>
      <c r="BW381" s="258"/>
      <c r="BX381" s="258"/>
      <c r="BY381" s="258"/>
      <c r="BZ381" s="258"/>
      <c r="CA381" s="671"/>
      <c r="CB381" s="672"/>
      <c r="CC381" s="367"/>
      <c r="CD381" s="258"/>
      <c r="CE381" s="258"/>
      <c r="CF381" s="258"/>
      <c r="CI381" s="671"/>
      <c r="CJ381" s="672"/>
      <c r="CK381" s="367"/>
      <c r="CN381" s="258"/>
      <c r="CO381" s="258"/>
      <c r="CP381" s="258"/>
      <c r="CQ381" s="671"/>
      <c r="CR381" s="672"/>
      <c r="CS381" s="367"/>
      <c r="CT381" s="258"/>
      <c r="CU381" s="258"/>
      <c r="CV381" s="258"/>
      <c r="CW381" s="258"/>
      <c r="CX381" s="258"/>
      <c r="CY381" s="671"/>
      <c r="CZ381" s="672"/>
      <c r="DA381" s="367"/>
      <c r="DB381" s="258"/>
      <c r="DC381" s="258"/>
      <c r="DD381" s="258"/>
      <c r="DG381" s="671"/>
      <c r="DH381" s="672"/>
      <c r="DI381" s="367"/>
      <c r="DL381" s="258"/>
      <c r="DM381" s="258"/>
      <c r="DN381" s="258"/>
      <c r="DO381" s="671"/>
      <c r="DP381" s="672"/>
      <c r="DQ381" s="367"/>
      <c r="DR381" s="258"/>
      <c r="DS381" s="258"/>
      <c r="DT381" s="258"/>
      <c r="DU381" s="258"/>
      <c r="DV381" s="258"/>
      <c r="DW381" s="671"/>
      <c r="DX381" s="672"/>
      <c r="DY381" s="367"/>
      <c r="DZ381" s="258"/>
      <c r="EA381" s="258"/>
      <c r="EB381" s="258"/>
      <c r="EC381" s="258"/>
      <c r="ED381" s="258"/>
      <c r="EE381" s="671"/>
      <c r="EF381" s="672"/>
      <c r="EG381" s="367"/>
      <c r="EH381" s="258"/>
      <c r="EI381" s="258"/>
      <c r="EJ381" s="258"/>
      <c r="EK381" s="258"/>
      <c r="EL381" s="258"/>
      <c r="EM381" s="671"/>
      <c r="EN381" s="672"/>
      <c r="EO381" s="367"/>
      <c r="EP381" s="258"/>
      <c r="EQ381" s="258"/>
      <c r="ER381" s="258"/>
      <c r="ES381" s="258"/>
      <c r="ET381" s="258"/>
      <c r="EU381" s="671"/>
      <c r="EV381" s="672"/>
      <c r="EW381" s="367"/>
      <c r="EX381" s="258"/>
      <c r="EY381" s="258"/>
      <c r="EZ381" s="258"/>
      <c r="FA381" s="258"/>
      <c r="FB381" s="258"/>
      <c r="FC381" s="671"/>
      <c r="FD381" s="672"/>
      <c r="FE381" s="367"/>
      <c r="FF381" s="258"/>
      <c r="FG381" s="258"/>
    </row>
    <row r="382" spans="1:163" ht="37.5" customHeight="1">
      <c r="A382" s="253"/>
      <c r="B382" s="253"/>
      <c r="C382" s="253"/>
      <c r="D382" s="363"/>
      <c r="E382" s="363"/>
      <c r="F382" s="363"/>
      <c r="G382" s="669"/>
      <c r="H382" s="670"/>
      <c r="I382" s="892"/>
      <c r="J382" s="363"/>
      <c r="K382" s="363"/>
      <c r="L382" s="258"/>
      <c r="M382" s="258"/>
      <c r="N382" s="258"/>
      <c r="O382" s="671"/>
      <c r="P382" s="672"/>
      <c r="Q382" s="368"/>
      <c r="R382" s="258"/>
      <c r="S382" s="258"/>
      <c r="T382" s="258"/>
      <c r="U382" s="258"/>
      <c r="V382" s="258"/>
      <c r="W382" s="671"/>
      <c r="X382" s="672"/>
      <c r="Y382" s="367"/>
      <c r="Z382" s="258"/>
      <c r="AA382" s="258"/>
      <c r="AB382" s="258"/>
      <c r="AC382" s="258"/>
      <c r="AD382" s="258"/>
      <c r="AE382" s="671"/>
      <c r="AF382" s="672"/>
      <c r="AG382" s="367"/>
      <c r="AH382" s="258"/>
      <c r="AI382" s="258"/>
      <c r="AJ382" s="258"/>
      <c r="AK382" s="258"/>
      <c r="AL382" s="258"/>
      <c r="AM382" s="671"/>
      <c r="AN382" s="672"/>
      <c r="AO382" s="367"/>
      <c r="AP382" s="258"/>
      <c r="AQ382" s="258"/>
      <c r="AR382" s="258"/>
      <c r="AS382" s="258"/>
      <c r="AT382" s="258"/>
      <c r="AU382" s="671"/>
      <c r="AV382" s="672"/>
      <c r="AW382" s="367"/>
      <c r="AX382" s="258"/>
      <c r="AY382" s="258"/>
      <c r="AZ382" s="258"/>
      <c r="BA382" s="258"/>
      <c r="BB382" s="258"/>
      <c r="BC382" s="671"/>
      <c r="BD382" s="672"/>
      <c r="BE382" s="367"/>
      <c r="BF382" s="258"/>
      <c r="BG382" s="258"/>
      <c r="BH382" s="258"/>
      <c r="BI382" s="258"/>
      <c r="BJ382" s="258"/>
      <c r="BK382" s="671"/>
      <c r="BL382" s="672"/>
      <c r="BM382" s="367"/>
      <c r="BN382" s="258"/>
      <c r="BO382" s="258"/>
      <c r="BP382" s="258"/>
      <c r="BQ382" s="258"/>
      <c r="BR382" s="258"/>
      <c r="BS382" s="671"/>
      <c r="BT382" s="672"/>
      <c r="BU382" s="367"/>
      <c r="BV382" s="258"/>
      <c r="BW382" s="258"/>
      <c r="BX382" s="258"/>
      <c r="BY382" s="258"/>
      <c r="BZ382" s="258"/>
      <c r="CA382" s="671"/>
      <c r="CB382" s="672"/>
      <c r="CC382" s="367"/>
      <c r="CD382" s="258"/>
      <c r="CE382" s="258"/>
      <c r="CF382" s="258"/>
      <c r="CI382" s="671"/>
      <c r="CJ382" s="672"/>
      <c r="CK382" s="367"/>
      <c r="CN382" s="258"/>
      <c r="CO382" s="258"/>
      <c r="CP382" s="258"/>
      <c r="CQ382" s="671"/>
      <c r="CR382" s="672"/>
      <c r="CS382" s="367"/>
      <c r="CT382" s="258"/>
      <c r="CU382" s="258"/>
      <c r="CV382" s="258"/>
      <c r="CW382" s="258"/>
      <c r="CX382" s="258"/>
      <c r="CY382" s="671"/>
      <c r="CZ382" s="672"/>
      <c r="DA382" s="367"/>
      <c r="DB382" s="258"/>
      <c r="DC382" s="258"/>
      <c r="DD382" s="258"/>
      <c r="DG382" s="671"/>
      <c r="DH382" s="672"/>
      <c r="DI382" s="367"/>
      <c r="DL382" s="258"/>
      <c r="DM382" s="258"/>
      <c r="DN382" s="258"/>
      <c r="DO382" s="671"/>
      <c r="DP382" s="672"/>
      <c r="DQ382" s="367"/>
      <c r="DR382" s="258"/>
      <c r="DS382" s="258"/>
      <c r="DT382" s="258"/>
      <c r="DU382" s="258"/>
      <c r="DV382" s="258"/>
      <c r="DW382" s="671"/>
      <c r="DX382" s="672"/>
      <c r="DY382" s="367"/>
      <c r="DZ382" s="258"/>
      <c r="EA382" s="258"/>
      <c r="EB382" s="258"/>
      <c r="EC382" s="258"/>
      <c r="ED382" s="258"/>
      <c r="EE382" s="671"/>
      <c r="EF382" s="672"/>
      <c r="EG382" s="367"/>
      <c r="EH382" s="258"/>
      <c r="EI382" s="258"/>
      <c r="EJ382" s="258"/>
      <c r="EK382" s="258"/>
      <c r="EL382" s="258"/>
      <c r="EM382" s="671"/>
      <c r="EN382" s="672"/>
      <c r="EO382" s="367"/>
      <c r="EP382" s="258"/>
      <c r="EQ382" s="258"/>
      <c r="ER382" s="258"/>
      <c r="ES382" s="258"/>
      <c r="ET382" s="258"/>
      <c r="EU382" s="671"/>
      <c r="EV382" s="672"/>
      <c r="EW382" s="367"/>
      <c r="EX382" s="258"/>
      <c r="EY382" s="258"/>
      <c r="EZ382" s="258"/>
      <c r="FA382" s="258"/>
      <c r="FB382" s="258"/>
      <c r="FC382" s="671"/>
      <c r="FD382" s="672"/>
      <c r="FE382" s="367"/>
      <c r="FF382" s="258"/>
      <c r="FG382" s="258"/>
    </row>
    <row r="383" spans="1:163" ht="37.5" customHeight="1">
      <c r="A383" s="253"/>
      <c r="B383" s="253"/>
      <c r="C383" s="253"/>
      <c r="D383" s="363"/>
      <c r="E383" s="363"/>
      <c r="F383" s="363"/>
      <c r="G383" s="669"/>
      <c r="H383" s="670"/>
      <c r="I383" s="892"/>
      <c r="J383" s="363"/>
      <c r="K383" s="363"/>
      <c r="L383" s="258"/>
      <c r="M383" s="258"/>
      <c r="N383" s="258"/>
      <c r="O383" s="671"/>
      <c r="P383" s="672"/>
      <c r="Q383" s="368"/>
      <c r="R383" s="258"/>
      <c r="S383" s="258"/>
      <c r="T383" s="258"/>
      <c r="U383" s="258"/>
      <c r="V383" s="258"/>
      <c r="W383" s="671"/>
      <c r="X383" s="672"/>
      <c r="Y383" s="367"/>
      <c r="Z383" s="258"/>
      <c r="AA383" s="258"/>
      <c r="AB383" s="258"/>
      <c r="AC383" s="258"/>
      <c r="AD383" s="258"/>
      <c r="AE383" s="671"/>
      <c r="AF383" s="672"/>
      <c r="AG383" s="367"/>
      <c r="AH383" s="258"/>
      <c r="AI383" s="258"/>
      <c r="AJ383" s="258"/>
      <c r="AK383" s="258"/>
      <c r="AL383" s="258"/>
      <c r="AM383" s="671"/>
      <c r="AN383" s="672"/>
      <c r="AO383" s="367"/>
      <c r="AP383" s="258"/>
      <c r="AQ383" s="258"/>
      <c r="AR383" s="258"/>
      <c r="AS383" s="258"/>
      <c r="AT383" s="258"/>
      <c r="AU383" s="671"/>
      <c r="AV383" s="672"/>
      <c r="AW383" s="367"/>
      <c r="AX383" s="258"/>
      <c r="AY383" s="258"/>
      <c r="AZ383" s="258"/>
      <c r="BA383" s="258"/>
      <c r="BB383" s="258"/>
      <c r="BC383" s="671"/>
      <c r="BD383" s="672"/>
      <c r="BE383" s="367"/>
      <c r="BF383" s="258"/>
      <c r="BG383" s="258"/>
      <c r="BH383" s="258"/>
      <c r="BI383" s="258"/>
      <c r="BJ383" s="258"/>
      <c r="BK383" s="671"/>
      <c r="BL383" s="672"/>
      <c r="BM383" s="367"/>
      <c r="BN383" s="258"/>
      <c r="BO383" s="258"/>
      <c r="BP383" s="258"/>
      <c r="BQ383" s="258"/>
      <c r="BR383" s="258"/>
      <c r="BS383" s="671"/>
      <c r="BT383" s="672"/>
      <c r="BU383" s="367"/>
      <c r="BV383" s="258"/>
      <c r="BW383" s="258"/>
      <c r="BX383" s="258"/>
      <c r="BY383" s="258"/>
      <c r="BZ383" s="258"/>
      <c r="CA383" s="671"/>
      <c r="CB383" s="672"/>
      <c r="CC383" s="367"/>
      <c r="CD383" s="258"/>
      <c r="CE383" s="258"/>
      <c r="CF383" s="258"/>
      <c r="CI383" s="671"/>
      <c r="CJ383" s="672"/>
      <c r="CK383" s="367"/>
      <c r="CN383" s="258"/>
      <c r="CO383" s="258"/>
      <c r="CP383" s="258"/>
      <c r="CQ383" s="671"/>
      <c r="CR383" s="672"/>
      <c r="CS383" s="367"/>
      <c r="CT383" s="258"/>
      <c r="CU383" s="258"/>
      <c r="CV383" s="258"/>
      <c r="CW383" s="258"/>
      <c r="CX383" s="258"/>
      <c r="CY383" s="671"/>
      <c r="CZ383" s="672"/>
      <c r="DA383" s="367"/>
      <c r="DB383" s="258"/>
      <c r="DC383" s="258"/>
      <c r="DD383" s="258"/>
      <c r="DG383" s="671"/>
      <c r="DH383" s="672"/>
      <c r="DI383" s="367"/>
      <c r="DL383" s="258"/>
      <c r="DM383" s="258"/>
      <c r="DN383" s="258"/>
      <c r="DO383" s="671"/>
      <c r="DP383" s="672"/>
      <c r="DQ383" s="367"/>
      <c r="DR383" s="258"/>
      <c r="DS383" s="258"/>
      <c r="DT383" s="258"/>
      <c r="DU383" s="258"/>
      <c r="DV383" s="258"/>
      <c r="DW383" s="671"/>
      <c r="DX383" s="672"/>
      <c r="DY383" s="367"/>
      <c r="DZ383" s="258"/>
      <c r="EA383" s="258"/>
      <c r="EB383" s="258"/>
      <c r="EC383" s="258"/>
      <c r="ED383" s="258"/>
      <c r="EE383" s="671"/>
      <c r="EF383" s="672"/>
      <c r="EG383" s="367"/>
      <c r="EH383" s="258"/>
      <c r="EI383" s="258"/>
      <c r="EJ383" s="258"/>
      <c r="EK383" s="258"/>
      <c r="EL383" s="258"/>
      <c r="EM383" s="671"/>
      <c r="EN383" s="672"/>
      <c r="EO383" s="367"/>
      <c r="EP383" s="258"/>
      <c r="EQ383" s="258"/>
      <c r="ER383" s="258"/>
      <c r="ES383" s="258"/>
      <c r="ET383" s="258"/>
      <c r="EU383" s="671"/>
      <c r="EV383" s="672"/>
      <c r="EW383" s="367"/>
      <c r="EX383" s="258"/>
      <c r="EY383" s="258"/>
      <c r="EZ383" s="258"/>
      <c r="FA383" s="258"/>
      <c r="FB383" s="258"/>
      <c r="FC383" s="671"/>
      <c r="FD383" s="672"/>
      <c r="FE383" s="367"/>
      <c r="FF383" s="258"/>
      <c r="FG383" s="258"/>
    </row>
    <row r="384" spans="1:163" ht="37.5" customHeight="1">
      <c r="A384" s="253"/>
      <c r="B384" s="253"/>
      <c r="C384" s="253"/>
      <c r="D384" s="363"/>
      <c r="E384" s="363"/>
      <c r="F384" s="363"/>
      <c r="G384" s="669"/>
      <c r="H384" s="670"/>
      <c r="I384" s="892"/>
      <c r="J384" s="363"/>
      <c r="K384" s="363"/>
      <c r="L384" s="258"/>
      <c r="M384" s="258"/>
      <c r="N384" s="258"/>
      <c r="O384" s="671"/>
      <c r="P384" s="672"/>
      <c r="Q384" s="368"/>
      <c r="R384" s="258"/>
      <c r="S384" s="258"/>
      <c r="T384" s="258"/>
      <c r="U384" s="258"/>
      <c r="V384" s="258"/>
      <c r="W384" s="671"/>
      <c r="X384" s="672"/>
      <c r="Y384" s="367"/>
      <c r="Z384" s="258"/>
      <c r="AA384" s="258"/>
      <c r="AB384" s="258"/>
      <c r="AC384" s="258"/>
      <c r="AD384" s="258"/>
      <c r="AE384" s="671"/>
      <c r="AF384" s="672"/>
      <c r="AG384" s="367"/>
      <c r="AH384" s="258"/>
      <c r="AI384" s="258"/>
      <c r="AJ384" s="258"/>
      <c r="AK384" s="258"/>
      <c r="AL384" s="258"/>
      <c r="AM384" s="671"/>
      <c r="AN384" s="672"/>
      <c r="AO384" s="367"/>
      <c r="AP384" s="258"/>
      <c r="AQ384" s="258"/>
      <c r="AR384" s="258"/>
      <c r="AS384" s="258"/>
      <c r="AT384" s="258"/>
      <c r="AU384" s="671"/>
      <c r="AV384" s="672"/>
      <c r="AW384" s="367"/>
      <c r="AX384" s="258"/>
      <c r="AY384" s="258"/>
      <c r="AZ384" s="258"/>
      <c r="BA384" s="258"/>
      <c r="BB384" s="258"/>
      <c r="BC384" s="671"/>
      <c r="BD384" s="672"/>
      <c r="BE384" s="367"/>
      <c r="BF384" s="258"/>
      <c r="BG384" s="258"/>
      <c r="BH384" s="258"/>
      <c r="BI384" s="258"/>
      <c r="BJ384" s="258"/>
      <c r="BK384" s="671"/>
      <c r="BL384" s="672"/>
      <c r="BM384" s="367"/>
      <c r="BN384" s="258"/>
      <c r="BO384" s="258"/>
      <c r="BP384" s="258"/>
      <c r="BQ384" s="258"/>
      <c r="BR384" s="258"/>
      <c r="BS384" s="671"/>
      <c r="BT384" s="672"/>
      <c r="BU384" s="367"/>
      <c r="BV384" s="258"/>
      <c r="BW384" s="258"/>
      <c r="BX384" s="258"/>
      <c r="BY384" s="258"/>
      <c r="BZ384" s="258"/>
      <c r="CA384" s="671"/>
      <c r="CB384" s="672"/>
      <c r="CC384" s="367"/>
      <c r="CD384" s="258"/>
      <c r="CE384" s="258"/>
      <c r="CF384" s="258"/>
      <c r="CI384" s="671"/>
      <c r="CJ384" s="672"/>
      <c r="CK384" s="367"/>
      <c r="CN384" s="258"/>
      <c r="CO384" s="258"/>
      <c r="CP384" s="258"/>
      <c r="CQ384" s="671"/>
      <c r="CR384" s="672"/>
      <c r="CS384" s="367"/>
      <c r="CT384" s="258"/>
      <c r="CU384" s="258"/>
      <c r="CV384" s="258"/>
      <c r="CW384" s="258"/>
      <c r="CX384" s="258"/>
      <c r="CY384" s="671"/>
      <c r="CZ384" s="672"/>
      <c r="DA384" s="367"/>
      <c r="DB384" s="258"/>
      <c r="DC384" s="258"/>
      <c r="DD384" s="258"/>
      <c r="DG384" s="671"/>
      <c r="DH384" s="672"/>
      <c r="DI384" s="367"/>
      <c r="DL384" s="258"/>
      <c r="DM384" s="258"/>
      <c r="DN384" s="258"/>
      <c r="DO384" s="671"/>
      <c r="DP384" s="672"/>
      <c r="DQ384" s="367"/>
      <c r="DR384" s="258"/>
      <c r="DS384" s="258"/>
      <c r="DT384" s="258"/>
      <c r="DU384" s="258"/>
      <c r="DV384" s="258"/>
      <c r="DW384" s="671"/>
      <c r="DX384" s="672"/>
      <c r="DY384" s="367"/>
      <c r="DZ384" s="258"/>
      <c r="EA384" s="258"/>
      <c r="EB384" s="258"/>
      <c r="EC384" s="258"/>
      <c r="ED384" s="258"/>
      <c r="EE384" s="671"/>
      <c r="EF384" s="672"/>
      <c r="EG384" s="367"/>
      <c r="EH384" s="258"/>
      <c r="EI384" s="258"/>
      <c r="EJ384" s="258"/>
      <c r="EK384" s="258"/>
      <c r="EL384" s="258"/>
      <c r="EM384" s="671"/>
      <c r="EN384" s="672"/>
      <c r="EO384" s="367"/>
      <c r="EP384" s="258"/>
      <c r="EQ384" s="258"/>
      <c r="ER384" s="258"/>
      <c r="ES384" s="258"/>
      <c r="ET384" s="258"/>
      <c r="EU384" s="671"/>
      <c r="EV384" s="672"/>
      <c r="EW384" s="367"/>
      <c r="EX384" s="258"/>
      <c r="EY384" s="258"/>
      <c r="EZ384" s="258"/>
      <c r="FA384" s="258"/>
      <c r="FB384" s="258"/>
      <c r="FC384" s="671"/>
      <c r="FD384" s="672"/>
      <c r="FE384" s="367"/>
      <c r="FF384" s="258"/>
      <c r="FG384" s="258"/>
    </row>
    <row r="385" spans="1:163" ht="37.5" customHeight="1">
      <c r="A385" s="253"/>
      <c r="B385" s="253"/>
      <c r="C385" s="253"/>
      <c r="D385" s="363"/>
      <c r="E385" s="363"/>
      <c r="F385" s="363"/>
      <c r="G385" s="669"/>
      <c r="H385" s="670"/>
      <c r="I385" s="892"/>
      <c r="J385" s="363"/>
      <c r="K385" s="363"/>
      <c r="L385" s="258"/>
      <c r="M385" s="258"/>
      <c r="N385" s="258"/>
      <c r="O385" s="671"/>
      <c r="P385" s="672"/>
      <c r="Q385" s="368"/>
      <c r="R385" s="258"/>
      <c r="S385" s="258"/>
      <c r="T385" s="258"/>
      <c r="U385" s="258"/>
      <c r="V385" s="258"/>
      <c r="W385" s="671"/>
      <c r="X385" s="672"/>
      <c r="Y385" s="367"/>
      <c r="Z385" s="258"/>
      <c r="AA385" s="258"/>
      <c r="AB385" s="258"/>
      <c r="AC385" s="258"/>
      <c r="AD385" s="258"/>
      <c r="AE385" s="671"/>
      <c r="AF385" s="672"/>
      <c r="AG385" s="367"/>
      <c r="AH385" s="258"/>
      <c r="AI385" s="258"/>
      <c r="AJ385" s="258"/>
      <c r="AK385" s="258"/>
      <c r="AL385" s="258"/>
      <c r="AM385" s="671"/>
      <c r="AN385" s="672"/>
      <c r="AO385" s="367"/>
      <c r="AP385" s="258"/>
      <c r="AQ385" s="258"/>
      <c r="AR385" s="258"/>
      <c r="AS385" s="258"/>
      <c r="AT385" s="258"/>
      <c r="AU385" s="671"/>
      <c r="AV385" s="672"/>
      <c r="AW385" s="367"/>
      <c r="AX385" s="258"/>
      <c r="AY385" s="258"/>
      <c r="AZ385" s="258"/>
      <c r="BA385" s="258"/>
      <c r="BB385" s="258"/>
      <c r="BC385" s="671"/>
      <c r="BD385" s="672"/>
      <c r="BE385" s="367"/>
      <c r="BF385" s="258"/>
      <c r="BG385" s="258"/>
      <c r="BH385" s="258"/>
      <c r="BI385" s="258"/>
      <c r="BJ385" s="258"/>
      <c r="BK385" s="671"/>
      <c r="BL385" s="672"/>
      <c r="BM385" s="367"/>
      <c r="BN385" s="258"/>
      <c r="BO385" s="258"/>
      <c r="BP385" s="258"/>
      <c r="BQ385" s="258"/>
      <c r="BR385" s="258"/>
      <c r="BS385" s="671"/>
      <c r="BT385" s="672"/>
      <c r="BU385" s="367"/>
      <c r="BV385" s="258"/>
      <c r="BW385" s="258"/>
      <c r="BX385" s="258"/>
      <c r="BY385" s="258"/>
      <c r="BZ385" s="258"/>
      <c r="CA385" s="671"/>
      <c r="CB385" s="672"/>
      <c r="CC385" s="367"/>
      <c r="CD385" s="258"/>
      <c r="CE385" s="258"/>
      <c r="CF385" s="258"/>
      <c r="CI385" s="671"/>
      <c r="CJ385" s="672"/>
      <c r="CK385" s="367"/>
      <c r="CN385" s="258"/>
      <c r="CO385" s="258"/>
      <c r="CP385" s="258"/>
      <c r="CQ385" s="671"/>
      <c r="CR385" s="672"/>
      <c r="CS385" s="367"/>
      <c r="CT385" s="258"/>
      <c r="CU385" s="258"/>
      <c r="CV385" s="258"/>
      <c r="CW385" s="258"/>
      <c r="CX385" s="258"/>
      <c r="CY385" s="671"/>
      <c r="CZ385" s="672"/>
      <c r="DA385" s="367"/>
      <c r="DB385" s="258"/>
      <c r="DC385" s="258"/>
      <c r="DD385" s="258"/>
      <c r="DG385" s="671"/>
      <c r="DH385" s="672"/>
      <c r="DI385" s="367"/>
      <c r="DL385" s="258"/>
      <c r="DM385" s="258"/>
      <c r="DN385" s="258"/>
      <c r="DO385" s="671"/>
      <c r="DP385" s="672"/>
      <c r="DQ385" s="367"/>
      <c r="DR385" s="258"/>
      <c r="DS385" s="258"/>
      <c r="DT385" s="258"/>
      <c r="DU385" s="258"/>
      <c r="DV385" s="258"/>
      <c r="DW385" s="671"/>
      <c r="DX385" s="672"/>
      <c r="DY385" s="367"/>
      <c r="DZ385" s="258"/>
      <c r="EA385" s="258"/>
      <c r="EB385" s="258"/>
      <c r="EC385" s="258"/>
      <c r="ED385" s="258"/>
      <c r="EE385" s="671"/>
      <c r="EF385" s="672"/>
      <c r="EG385" s="367"/>
      <c r="EH385" s="258"/>
      <c r="EI385" s="258"/>
      <c r="EJ385" s="258"/>
      <c r="EK385" s="258"/>
      <c r="EL385" s="258"/>
      <c r="EM385" s="671"/>
      <c r="EN385" s="672"/>
      <c r="EO385" s="367"/>
      <c r="EP385" s="258"/>
      <c r="EQ385" s="258"/>
      <c r="ER385" s="258"/>
      <c r="ES385" s="258"/>
      <c r="ET385" s="258"/>
      <c r="EU385" s="671"/>
      <c r="EV385" s="672"/>
      <c r="EW385" s="367"/>
      <c r="EX385" s="258"/>
      <c r="EY385" s="258"/>
      <c r="EZ385" s="258"/>
      <c r="FA385" s="258"/>
      <c r="FB385" s="258"/>
      <c r="FC385" s="671"/>
      <c r="FD385" s="672"/>
      <c r="FE385" s="367"/>
      <c r="FF385" s="258"/>
      <c r="FG385" s="258"/>
    </row>
    <row r="386" spans="1:163" ht="37.5" customHeight="1">
      <c r="A386" s="253"/>
      <c r="B386" s="253"/>
      <c r="C386" s="253"/>
      <c r="D386" s="363"/>
      <c r="E386" s="363"/>
      <c r="F386" s="363"/>
      <c r="G386" s="669"/>
      <c r="H386" s="670"/>
      <c r="I386" s="892"/>
      <c r="J386" s="363"/>
      <c r="K386" s="363"/>
      <c r="L386" s="258"/>
      <c r="M386" s="258"/>
      <c r="N386" s="258"/>
      <c r="O386" s="671"/>
      <c r="P386" s="672"/>
      <c r="Q386" s="368"/>
      <c r="R386" s="258"/>
      <c r="S386" s="258"/>
      <c r="T386" s="258"/>
      <c r="U386" s="258"/>
      <c r="V386" s="258"/>
      <c r="W386" s="671"/>
      <c r="X386" s="672"/>
      <c r="Y386" s="367"/>
      <c r="Z386" s="258"/>
      <c r="AA386" s="258"/>
      <c r="AB386" s="258"/>
      <c r="AC386" s="258"/>
      <c r="AD386" s="258"/>
      <c r="AE386" s="671"/>
      <c r="AF386" s="672"/>
      <c r="AG386" s="367"/>
      <c r="AH386" s="258"/>
      <c r="AI386" s="258"/>
      <c r="AJ386" s="258"/>
      <c r="AK386" s="258"/>
      <c r="AL386" s="258"/>
      <c r="AM386" s="671"/>
      <c r="AN386" s="672"/>
      <c r="AO386" s="367"/>
      <c r="AP386" s="258"/>
      <c r="AQ386" s="258"/>
      <c r="AR386" s="258"/>
      <c r="AS386" s="258"/>
      <c r="AT386" s="258"/>
      <c r="AU386" s="671"/>
      <c r="AV386" s="672"/>
      <c r="AW386" s="367"/>
      <c r="AX386" s="258"/>
      <c r="AY386" s="258"/>
      <c r="AZ386" s="258"/>
      <c r="BA386" s="258"/>
      <c r="BB386" s="258"/>
      <c r="BC386" s="671"/>
      <c r="BD386" s="672"/>
      <c r="BE386" s="367"/>
      <c r="BF386" s="258"/>
      <c r="BG386" s="258"/>
      <c r="BH386" s="258"/>
      <c r="BI386" s="258"/>
      <c r="BJ386" s="258"/>
      <c r="BK386" s="671"/>
      <c r="BL386" s="672"/>
      <c r="BM386" s="367"/>
      <c r="BN386" s="258"/>
      <c r="BO386" s="258"/>
      <c r="BP386" s="258"/>
      <c r="BQ386" s="258"/>
      <c r="BR386" s="258"/>
      <c r="BS386" s="671"/>
      <c r="BT386" s="672"/>
      <c r="BU386" s="367"/>
      <c r="BV386" s="258"/>
      <c r="BW386" s="258"/>
      <c r="BX386" s="258"/>
      <c r="BY386" s="258"/>
      <c r="BZ386" s="258"/>
      <c r="CA386" s="671"/>
      <c r="CB386" s="672"/>
      <c r="CC386" s="367"/>
      <c r="CD386" s="258"/>
      <c r="CE386" s="258"/>
      <c r="CF386" s="258"/>
      <c r="CI386" s="671"/>
      <c r="CJ386" s="672"/>
      <c r="CK386" s="367"/>
      <c r="CN386" s="258"/>
      <c r="CO386" s="258"/>
      <c r="CP386" s="258"/>
      <c r="CQ386" s="671"/>
      <c r="CR386" s="672"/>
      <c r="CS386" s="367"/>
      <c r="CT386" s="258"/>
      <c r="CU386" s="258"/>
      <c r="CV386" s="258"/>
      <c r="CW386" s="258"/>
      <c r="CX386" s="258"/>
      <c r="CY386" s="671"/>
      <c r="CZ386" s="672"/>
      <c r="DA386" s="367"/>
      <c r="DB386" s="258"/>
      <c r="DC386" s="258"/>
      <c r="DD386" s="258"/>
      <c r="DG386" s="671"/>
      <c r="DH386" s="672"/>
      <c r="DI386" s="367"/>
      <c r="DL386" s="258"/>
      <c r="DM386" s="258"/>
      <c r="DN386" s="258"/>
      <c r="DO386" s="671"/>
      <c r="DP386" s="672"/>
      <c r="DQ386" s="367"/>
      <c r="DR386" s="258"/>
      <c r="DS386" s="258"/>
      <c r="DT386" s="258"/>
      <c r="DU386" s="258"/>
      <c r="DV386" s="258"/>
      <c r="DW386" s="671"/>
      <c r="DX386" s="672"/>
      <c r="DY386" s="367"/>
      <c r="DZ386" s="258"/>
      <c r="EA386" s="258"/>
      <c r="EB386" s="258"/>
      <c r="EC386" s="258"/>
      <c r="ED386" s="258"/>
      <c r="EE386" s="671"/>
      <c r="EF386" s="672"/>
      <c r="EG386" s="367"/>
      <c r="EH386" s="258"/>
      <c r="EI386" s="258"/>
      <c r="EJ386" s="258"/>
      <c r="EK386" s="258"/>
      <c r="EL386" s="258"/>
      <c r="EM386" s="671"/>
      <c r="EN386" s="672"/>
      <c r="EO386" s="367"/>
      <c r="EP386" s="258"/>
      <c r="EQ386" s="258"/>
      <c r="ER386" s="258"/>
      <c r="ES386" s="258"/>
      <c r="ET386" s="258"/>
      <c r="EU386" s="671"/>
      <c r="EV386" s="672"/>
      <c r="EW386" s="367"/>
      <c r="EX386" s="258"/>
      <c r="EY386" s="258"/>
      <c r="EZ386" s="258"/>
      <c r="FA386" s="258"/>
      <c r="FB386" s="258"/>
      <c r="FC386" s="671"/>
      <c r="FD386" s="672"/>
      <c r="FE386" s="367"/>
      <c r="FF386" s="258"/>
      <c r="FG386" s="258"/>
    </row>
    <row r="387" spans="1:163" ht="37.5" customHeight="1">
      <c r="A387" s="253"/>
      <c r="B387" s="253"/>
      <c r="C387" s="253"/>
      <c r="D387" s="363"/>
      <c r="E387" s="363"/>
      <c r="F387" s="363"/>
      <c r="G387" s="669"/>
      <c r="H387" s="670"/>
      <c r="I387" s="892"/>
      <c r="J387" s="363"/>
      <c r="K387" s="363"/>
      <c r="L387" s="258"/>
      <c r="M387" s="258"/>
      <c r="N387" s="258"/>
      <c r="O387" s="671"/>
      <c r="P387" s="672"/>
      <c r="Q387" s="368"/>
      <c r="R387" s="258"/>
      <c r="S387" s="258"/>
      <c r="T387" s="258"/>
      <c r="U387" s="258"/>
      <c r="V387" s="258"/>
      <c r="W387" s="671"/>
      <c r="X387" s="672"/>
      <c r="Y387" s="367"/>
      <c r="Z387" s="258"/>
      <c r="AA387" s="258"/>
      <c r="AB387" s="258"/>
      <c r="AC387" s="258"/>
      <c r="AD387" s="258"/>
      <c r="AE387" s="671"/>
      <c r="AF387" s="672"/>
      <c r="AG387" s="367"/>
      <c r="AH387" s="258"/>
      <c r="AI387" s="258"/>
      <c r="AJ387" s="258"/>
      <c r="AK387" s="258"/>
      <c r="AL387" s="258"/>
      <c r="AM387" s="671"/>
      <c r="AN387" s="672"/>
      <c r="AO387" s="367"/>
      <c r="AP387" s="258"/>
      <c r="AQ387" s="258"/>
      <c r="AR387" s="258"/>
      <c r="AS387" s="258"/>
      <c r="AT387" s="258"/>
      <c r="AU387" s="671"/>
      <c r="AV387" s="672"/>
      <c r="AW387" s="367"/>
      <c r="AX387" s="258"/>
      <c r="AY387" s="258"/>
      <c r="AZ387" s="258"/>
      <c r="BA387" s="258"/>
      <c r="BB387" s="258"/>
      <c r="BC387" s="671"/>
      <c r="BD387" s="672"/>
      <c r="BE387" s="367"/>
      <c r="BF387" s="258"/>
      <c r="BG387" s="258"/>
      <c r="BH387" s="258"/>
      <c r="BI387" s="258"/>
      <c r="BJ387" s="258"/>
      <c r="BK387" s="671"/>
      <c r="BL387" s="672"/>
      <c r="BM387" s="367"/>
      <c r="BN387" s="258"/>
      <c r="BO387" s="258"/>
      <c r="BP387" s="258"/>
      <c r="BQ387" s="258"/>
      <c r="BR387" s="258"/>
      <c r="BS387" s="671"/>
      <c r="BT387" s="672"/>
      <c r="BU387" s="367"/>
      <c r="BV387" s="258"/>
      <c r="BW387" s="258"/>
      <c r="BX387" s="258"/>
      <c r="BY387" s="258"/>
      <c r="BZ387" s="258"/>
      <c r="CA387" s="671"/>
      <c r="CB387" s="672"/>
      <c r="CC387" s="367"/>
      <c r="CD387" s="258"/>
      <c r="CE387" s="258"/>
      <c r="CF387" s="258"/>
      <c r="CI387" s="671"/>
      <c r="CJ387" s="672"/>
      <c r="CK387" s="367"/>
      <c r="CN387" s="258"/>
      <c r="CO387" s="258"/>
      <c r="CP387" s="258"/>
      <c r="CQ387" s="671"/>
      <c r="CR387" s="672"/>
      <c r="CS387" s="367"/>
      <c r="CT387" s="258"/>
      <c r="CU387" s="258"/>
      <c r="CV387" s="258"/>
      <c r="CW387" s="258"/>
      <c r="CX387" s="258"/>
      <c r="CY387" s="671"/>
      <c r="CZ387" s="672"/>
      <c r="DA387" s="367"/>
      <c r="DB387" s="258"/>
      <c r="DC387" s="258"/>
      <c r="DD387" s="258"/>
      <c r="DG387" s="671"/>
      <c r="DH387" s="672"/>
      <c r="DI387" s="367"/>
      <c r="DL387" s="258"/>
      <c r="DM387" s="258"/>
      <c r="DN387" s="258"/>
      <c r="DO387" s="671"/>
      <c r="DP387" s="672"/>
      <c r="DQ387" s="367"/>
      <c r="DR387" s="258"/>
      <c r="DS387" s="258"/>
      <c r="DT387" s="258"/>
      <c r="DU387" s="258"/>
      <c r="DV387" s="258"/>
      <c r="DW387" s="671"/>
      <c r="DX387" s="672"/>
      <c r="DY387" s="367"/>
      <c r="DZ387" s="258"/>
      <c r="EA387" s="258"/>
      <c r="EB387" s="258"/>
      <c r="EC387" s="258"/>
      <c r="ED387" s="258"/>
      <c r="EE387" s="671"/>
      <c r="EF387" s="672"/>
      <c r="EG387" s="367"/>
      <c r="EH387" s="258"/>
      <c r="EI387" s="258"/>
      <c r="EJ387" s="258"/>
      <c r="EK387" s="258"/>
      <c r="EL387" s="258"/>
      <c r="EM387" s="671"/>
      <c r="EN387" s="672"/>
      <c r="EO387" s="367"/>
      <c r="EP387" s="258"/>
      <c r="EQ387" s="258"/>
      <c r="ER387" s="258"/>
      <c r="ES387" s="258"/>
      <c r="ET387" s="258"/>
      <c r="EU387" s="671"/>
      <c r="EV387" s="672"/>
      <c r="EW387" s="367"/>
      <c r="EX387" s="258"/>
      <c r="EY387" s="258"/>
      <c r="EZ387" s="258"/>
      <c r="FA387" s="258"/>
      <c r="FB387" s="258"/>
      <c r="FC387" s="671"/>
      <c r="FD387" s="672"/>
      <c r="FE387" s="367"/>
      <c r="FF387" s="258"/>
      <c r="FG387" s="258"/>
    </row>
    <row r="388" spans="1:163" ht="37.5" customHeight="1">
      <c r="A388" s="253"/>
      <c r="B388" s="253"/>
      <c r="C388" s="253"/>
      <c r="D388" s="363"/>
      <c r="E388" s="363"/>
      <c r="F388" s="363"/>
      <c r="G388" s="669"/>
      <c r="H388" s="670"/>
      <c r="I388" s="892"/>
      <c r="J388" s="363"/>
      <c r="K388" s="363"/>
      <c r="L388" s="258"/>
      <c r="M388" s="258"/>
      <c r="N388" s="258"/>
      <c r="O388" s="671"/>
      <c r="P388" s="672"/>
      <c r="Q388" s="368"/>
      <c r="R388" s="258"/>
      <c r="S388" s="258"/>
      <c r="T388" s="258"/>
      <c r="U388" s="258"/>
      <c r="V388" s="258"/>
      <c r="W388" s="671"/>
      <c r="X388" s="672"/>
      <c r="Y388" s="367"/>
      <c r="Z388" s="258"/>
      <c r="AA388" s="258"/>
      <c r="AB388" s="258"/>
      <c r="AC388" s="258"/>
      <c r="AD388" s="258"/>
      <c r="AE388" s="671"/>
      <c r="AF388" s="672"/>
      <c r="AG388" s="367"/>
      <c r="AH388" s="258"/>
      <c r="AI388" s="258"/>
      <c r="AJ388" s="258"/>
      <c r="AK388" s="258"/>
      <c r="AL388" s="258"/>
      <c r="AM388" s="671"/>
      <c r="AN388" s="672"/>
      <c r="AO388" s="367"/>
      <c r="AP388" s="258"/>
      <c r="AQ388" s="258"/>
      <c r="AR388" s="258"/>
      <c r="AS388" s="258"/>
      <c r="AT388" s="258"/>
      <c r="AU388" s="671"/>
      <c r="AV388" s="672"/>
      <c r="AW388" s="367"/>
      <c r="AX388" s="258"/>
      <c r="AY388" s="258"/>
      <c r="AZ388" s="258"/>
      <c r="BA388" s="258"/>
      <c r="BB388" s="258"/>
      <c r="BC388" s="671"/>
      <c r="BD388" s="672"/>
      <c r="BE388" s="367"/>
      <c r="BF388" s="258"/>
      <c r="BG388" s="258"/>
      <c r="BH388" s="258"/>
      <c r="BI388" s="258"/>
      <c r="BJ388" s="258"/>
      <c r="BK388" s="671"/>
      <c r="BL388" s="672"/>
      <c r="BM388" s="367"/>
      <c r="BN388" s="258"/>
      <c r="BO388" s="258"/>
      <c r="BP388" s="258"/>
      <c r="BQ388" s="258"/>
      <c r="BR388" s="258"/>
      <c r="BS388" s="671"/>
      <c r="BT388" s="672"/>
      <c r="BU388" s="367"/>
      <c r="BV388" s="258"/>
      <c r="BW388" s="258"/>
      <c r="BX388" s="258"/>
      <c r="BY388" s="258"/>
      <c r="BZ388" s="258"/>
      <c r="CA388" s="671"/>
      <c r="CB388" s="672"/>
      <c r="CC388" s="367"/>
      <c r="CD388" s="258"/>
      <c r="CE388" s="258"/>
      <c r="CF388" s="258"/>
      <c r="CI388" s="671"/>
      <c r="CJ388" s="672"/>
      <c r="CK388" s="367"/>
      <c r="CN388" s="258"/>
      <c r="CO388" s="258"/>
      <c r="CP388" s="258"/>
      <c r="CQ388" s="671"/>
      <c r="CR388" s="672"/>
      <c r="CS388" s="367"/>
      <c r="CT388" s="258"/>
      <c r="CU388" s="258"/>
      <c r="CV388" s="258"/>
      <c r="CW388" s="258"/>
      <c r="CX388" s="258"/>
      <c r="CY388" s="671"/>
      <c r="CZ388" s="672"/>
      <c r="DA388" s="367"/>
      <c r="DB388" s="258"/>
      <c r="DC388" s="258"/>
      <c r="DD388" s="258"/>
      <c r="DG388" s="671"/>
      <c r="DH388" s="672"/>
      <c r="DI388" s="367"/>
      <c r="DL388" s="258"/>
      <c r="DM388" s="258"/>
      <c r="DN388" s="258"/>
      <c r="DO388" s="671"/>
      <c r="DP388" s="672"/>
      <c r="DQ388" s="367"/>
      <c r="DR388" s="258"/>
      <c r="DS388" s="258"/>
      <c r="DT388" s="258"/>
      <c r="DU388" s="258"/>
      <c r="DV388" s="258"/>
      <c r="DW388" s="671"/>
      <c r="DX388" s="672"/>
      <c r="DY388" s="367"/>
      <c r="DZ388" s="258"/>
      <c r="EA388" s="258"/>
      <c r="EB388" s="258"/>
      <c r="EC388" s="258"/>
      <c r="ED388" s="258"/>
      <c r="EE388" s="671"/>
      <c r="EF388" s="672"/>
      <c r="EG388" s="367"/>
      <c r="EH388" s="258"/>
      <c r="EI388" s="258"/>
      <c r="EJ388" s="258"/>
      <c r="EK388" s="258"/>
      <c r="EL388" s="258"/>
      <c r="EM388" s="671"/>
      <c r="EN388" s="672"/>
      <c r="EO388" s="367"/>
      <c r="EP388" s="258"/>
      <c r="EQ388" s="258"/>
      <c r="ER388" s="258"/>
      <c r="ES388" s="258"/>
      <c r="ET388" s="258"/>
      <c r="EU388" s="671"/>
      <c r="EV388" s="672"/>
      <c r="EW388" s="367"/>
      <c r="EX388" s="258"/>
      <c r="EY388" s="258"/>
      <c r="EZ388" s="258"/>
      <c r="FA388" s="258"/>
      <c r="FB388" s="258"/>
      <c r="FC388" s="671"/>
      <c r="FD388" s="672"/>
      <c r="FE388" s="367"/>
      <c r="FF388" s="258"/>
      <c r="FG388" s="258"/>
    </row>
    <row r="389" spans="1:163" ht="37.5" customHeight="1">
      <c r="A389" s="253"/>
      <c r="B389" s="253"/>
      <c r="C389" s="253"/>
      <c r="D389" s="363"/>
      <c r="E389" s="363"/>
      <c r="F389" s="363"/>
      <c r="G389" s="669"/>
      <c r="H389" s="670"/>
      <c r="I389" s="892"/>
      <c r="J389" s="363"/>
      <c r="K389" s="363"/>
      <c r="L389" s="258"/>
      <c r="M389" s="258"/>
      <c r="N389" s="258"/>
      <c r="O389" s="671"/>
      <c r="P389" s="672"/>
      <c r="Q389" s="368"/>
      <c r="R389" s="258"/>
      <c r="S389" s="258"/>
      <c r="T389" s="258"/>
      <c r="U389" s="258"/>
      <c r="V389" s="258"/>
      <c r="W389" s="671"/>
      <c r="X389" s="672"/>
      <c r="Y389" s="367"/>
      <c r="Z389" s="258"/>
      <c r="AA389" s="258"/>
      <c r="AB389" s="258"/>
      <c r="AC389" s="258"/>
      <c r="AD389" s="258"/>
      <c r="AE389" s="671"/>
      <c r="AF389" s="672"/>
      <c r="AG389" s="367"/>
      <c r="AH389" s="258"/>
      <c r="AI389" s="258"/>
      <c r="AJ389" s="258"/>
      <c r="AK389" s="258"/>
      <c r="AL389" s="258"/>
      <c r="AM389" s="671"/>
      <c r="AN389" s="672"/>
      <c r="AO389" s="367"/>
      <c r="AP389" s="258"/>
      <c r="AQ389" s="258"/>
      <c r="AR389" s="258"/>
      <c r="AS389" s="258"/>
      <c r="AT389" s="258"/>
      <c r="AU389" s="671"/>
      <c r="AV389" s="672"/>
      <c r="AW389" s="367"/>
      <c r="AX389" s="258"/>
      <c r="AY389" s="258"/>
      <c r="AZ389" s="258"/>
      <c r="BA389" s="258"/>
      <c r="BB389" s="258"/>
      <c r="BC389" s="671"/>
      <c r="BD389" s="672"/>
      <c r="BE389" s="367"/>
      <c r="BF389" s="258"/>
      <c r="BG389" s="258"/>
      <c r="BH389" s="258"/>
      <c r="BI389" s="258"/>
      <c r="BJ389" s="258"/>
      <c r="BK389" s="671"/>
      <c r="BL389" s="672"/>
      <c r="BM389" s="367"/>
      <c r="BN389" s="258"/>
      <c r="BO389" s="258"/>
      <c r="BP389" s="258"/>
      <c r="BQ389" s="258"/>
      <c r="BR389" s="258"/>
      <c r="BS389" s="671"/>
      <c r="BT389" s="672"/>
      <c r="BU389" s="367"/>
      <c r="BV389" s="258"/>
      <c r="BW389" s="258"/>
      <c r="BX389" s="258"/>
      <c r="BY389" s="258"/>
      <c r="BZ389" s="258"/>
      <c r="CA389" s="671"/>
      <c r="CB389" s="672"/>
      <c r="CC389" s="367"/>
      <c r="CD389" s="258"/>
      <c r="CE389" s="258"/>
      <c r="CF389" s="258"/>
      <c r="CI389" s="671"/>
      <c r="CJ389" s="672"/>
      <c r="CK389" s="367"/>
      <c r="CN389" s="258"/>
      <c r="CO389" s="258"/>
      <c r="CP389" s="258"/>
      <c r="CQ389" s="671"/>
      <c r="CR389" s="672"/>
      <c r="CS389" s="367"/>
      <c r="CT389" s="258"/>
      <c r="CU389" s="258"/>
      <c r="CV389" s="258"/>
      <c r="CW389" s="258"/>
      <c r="CX389" s="258"/>
      <c r="CY389" s="671"/>
      <c r="CZ389" s="672"/>
      <c r="DA389" s="367"/>
      <c r="DB389" s="258"/>
      <c r="DC389" s="258"/>
      <c r="DD389" s="258"/>
      <c r="DG389" s="671"/>
      <c r="DH389" s="672"/>
      <c r="DI389" s="367"/>
      <c r="DL389" s="258"/>
      <c r="DM389" s="258"/>
      <c r="DN389" s="258"/>
      <c r="DO389" s="671"/>
      <c r="DP389" s="672"/>
      <c r="DQ389" s="367"/>
      <c r="DR389" s="258"/>
      <c r="DS389" s="258"/>
      <c r="DT389" s="258"/>
      <c r="DU389" s="258"/>
      <c r="DV389" s="258"/>
      <c r="DW389" s="671"/>
      <c r="DX389" s="672"/>
      <c r="DY389" s="367"/>
      <c r="DZ389" s="258"/>
      <c r="EA389" s="258"/>
      <c r="EB389" s="258"/>
      <c r="EC389" s="258"/>
      <c r="ED389" s="258"/>
      <c r="EE389" s="671"/>
      <c r="EF389" s="672"/>
      <c r="EG389" s="367"/>
      <c r="EH389" s="258"/>
      <c r="EI389" s="258"/>
      <c r="EJ389" s="258"/>
      <c r="EK389" s="258"/>
      <c r="EL389" s="258"/>
      <c r="EM389" s="671"/>
      <c r="EN389" s="672"/>
      <c r="EO389" s="367"/>
      <c r="EP389" s="258"/>
      <c r="EQ389" s="258"/>
      <c r="ER389" s="258"/>
      <c r="ES389" s="258"/>
      <c r="ET389" s="258"/>
      <c r="EU389" s="671"/>
      <c r="EV389" s="672"/>
      <c r="EW389" s="367"/>
      <c r="EX389" s="258"/>
      <c r="EY389" s="258"/>
      <c r="EZ389" s="258"/>
      <c r="FA389" s="258"/>
      <c r="FB389" s="258"/>
      <c r="FC389" s="671"/>
      <c r="FD389" s="672"/>
      <c r="FE389" s="367"/>
      <c r="FF389" s="258"/>
      <c r="FG389" s="258"/>
    </row>
    <row r="390" spans="1:163" ht="37.5" customHeight="1">
      <c r="A390" s="253"/>
      <c r="B390" s="253"/>
      <c r="C390" s="253"/>
      <c r="D390" s="363"/>
      <c r="E390" s="363"/>
      <c r="F390" s="363"/>
      <c r="G390" s="669"/>
      <c r="H390" s="670"/>
      <c r="I390" s="892"/>
      <c r="J390" s="363"/>
      <c r="K390" s="363"/>
      <c r="L390" s="258"/>
      <c r="M390" s="258"/>
      <c r="N390" s="258"/>
      <c r="O390" s="671"/>
      <c r="P390" s="672"/>
      <c r="Q390" s="368"/>
      <c r="R390" s="258"/>
      <c r="S390" s="258"/>
      <c r="T390" s="258"/>
      <c r="U390" s="258"/>
      <c r="V390" s="258"/>
      <c r="W390" s="671"/>
      <c r="X390" s="672"/>
      <c r="Y390" s="367"/>
      <c r="Z390" s="258"/>
      <c r="AA390" s="258"/>
      <c r="AB390" s="258"/>
      <c r="AC390" s="258"/>
      <c r="AD390" s="258"/>
      <c r="AE390" s="671"/>
      <c r="AF390" s="672"/>
      <c r="AG390" s="367"/>
      <c r="AH390" s="258"/>
      <c r="AI390" s="258"/>
      <c r="AJ390" s="258"/>
      <c r="AK390" s="258"/>
      <c r="AL390" s="258"/>
      <c r="AM390" s="671"/>
      <c r="AN390" s="672"/>
      <c r="AO390" s="367"/>
      <c r="AP390" s="258"/>
      <c r="AQ390" s="258"/>
      <c r="AR390" s="258"/>
      <c r="AS390" s="258"/>
      <c r="AT390" s="258"/>
      <c r="AU390" s="671"/>
      <c r="AV390" s="672"/>
      <c r="AW390" s="367"/>
      <c r="AX390" s="258"/>
      <c r="AY390" s="258"/>
      <c r="AZ390" s="258"/>
      <c r="BA390" s="258"/>
      <c r="BB390" s="258"/>
      <c r="BC390" s="671"/>
      <c r="BD390" s="672"/>
      <c r="BE390" s="367"/>
      <c r="BF390" s="258"/>
      <c r="BG390" s="258"/>
      <c r="BH390" s="258"/>
      <c r="BI390" s="258"/>
      <c r="BJ390" s="258"/>
      <c r="BK390" s="671"/>
      <c r="BL390" s="672"/>
      <c r="BM390" s="367"/>
      <c r="BN390" s="258"/>
      <c r="BO390" s="258"/>
      <c r="BP390" s="258"/>
      <c r="BQ390" s="258"/>
      <c r="BR390" s="258"/>
      <c r="BS390" s="671"/>
      <c r="BT390" s="672"/>
      <c r="BU390" s="367"/>
      <c r="BV390" s="258"/>
      <c r="BW390" s="258"/>
      <c r="BX390" s="258"/>
      <c r="BY390" s="258"/>
      <c r="BZ390" s="258"/>
      <c r="CA390" s="671"/>
      <c r="CB390" s="672"/>
      <c r="CC390" s="367"/>
      <c r="CD390" s="258"/>
      <c r="CE390" s="258"/>
      <c r="CF390" s="258"/>
      <c r="CI390" s="671"/>
      <c r="CJ390" s="672"/>
      <c r="CK390" s="367"/>
      <c r="CN390" s="258"/>
      <c r="CO390" s="258"/>
      <c r="CP390" s="258"/>
      <c r="CQ390" s="671"/>
      <c r="CR390" s="672"/>
      <c r="CS390" s="367"/>
      <c r="CT390" s="258"/>
      <c r="CU390" s="258"/>
      <c r="CV390" s="258"/>
      <c r="CW390" s="258"/>
      <c r="CX390" s="258"/>
      <c r="CY390" s="671"/>
      <c r="CZ390" s="672"/>
      <c r="DA390" s="367"/>
      <c r="DB390" s="258"/>
      <c r="DC390" s="258"/>
      <c r="DD390" s="258"/>
      <c r="DG390" s="671"/>
      <c r="DH390" s="672"/>
      <c r="DI390" s="367"/>
      <c r="DL390" s="258"/>
      <c r="DM390" s="258"/>
      <c r="DN390" s="258"/>
      <c r="DO390" s="671"/>
      <c r="DP390" s="672"/>
      <c r="DQ390" s="367"/>
      <c r="DR390" s="258"/>
      <c r="DS390" s="258"/>
      <c r="DT390" s="258"/>
      <c r="DU390" s="258"/>
      <c r="DV390" s="258"/>
      <c r="DW390" s="671"/>
      <c r="DX390" s="672"/>
      <c r="DY390" s="367"/>
      <c r="DZ390" s="258"/>
      <c r="EA390" s="258"/>
      <c r="EB390" s="258"/>
      <c r="EC390" s="258"/>
      <c r="ED390" s="258"/>
      <c r="EE390" s="671"/>
      <c r="EF390" s="672"/>
      <c r="EG390" s="367"/>
      <c r="EH390" s="258"/>
      <c r="EI390" s="258"/>
      <c r="EJ390" s="258"/>
      <c r="EK390" s="258"/>
      <c r="EL390" s="258"/>
      <c r="EM390" s="671"/>
      <c r="EN390" s="672"/>
      <c r="EO390" s="367"/>
      <c r="EP390" s="258"/>
      <c r="EQ390" s="258"/>
      <c r="ER390" s="258"/>
      <c r="ES390" s="258"/>
      <c r="ET390" s="258"/>
      <c r="EU390" s="671"/>
      <c r="EV390" s="672"/>
      <c r="EW390" s="367"/>
      <c r="EX390" s="258"/>
      <c r="EY390" s="258"/>
      <c r="EZ390" s="258"/>
      <c r="FA390" s="258"/>
      <c r="FB390" s="258"/>
      <c r="FC390" s="671"/>
      <c r="FD390" s="672"/>
      <c r="FE390" s="367"/>
      <c r="FF390" s="258"/>
      <c r="FG390" s="258"/>
    </row>
    <row r="391" spans="1:163" ht="37.5" customHeight="1">
      <c r="A391" s="253"/>
      <c r="B391" s="253"/>
      <c r="C391" s="253"/>
      <c r="D391" s="363"/>
      <c r="E391" s="363"/>
      <c r="F391" s="363"/>
      <c r="G391" s="669"/>
      <c r="H391" s="670"/>
      <c r="I391" s="892"/>
      <c r="J391" s="363"/>
      <c r="K391" s="363"/>
      <c r="L391" s="258"/>
      <c r="M391" s="258"/>
      <c r="N391" s="258"/>
      <c r="O391" s="671"/>
      <c r="P391" s="672"/>
      <c r="Q391" s="368"/>
      <c r="R391" s="258"/>
      <c r="S391" s="258"/>
      <c r="T391" s="258"/>
      <c r="U391" s="258"/>
      <c r="V391" s="258"/>
      <c r="W391" s="671"/>
      <c r="X391" s="672"/>
      <c r="Y391" s="367"/>
      <c r="Z391" s="258"/>
      <c r="AA391" s="258"/>
      <c r="AB391" s="258"/>
      <c r="AC391" s="258"/>
      <c r="AD391" s="258"/>
      <c r="AE391" s="671"/>
      <c r="AF391" s="672"/>
      <c r="AG391" s="367"/>
      <c r="AH391" s="258"/>
      <c r="AI391" s="258"/>
      <c r="AJ391" s="258"/>
      <c r="AK391" s="258"/>
      <c r="AL391" s="258"/>
      <c r="AM391" s="671"/>
      <c r="AN391" s="672"/>
      <c r="AO391" s="367"/>
      <c r="AP391" s="258"/>
      <c r="AQ391" s="258"/>
      <c r="AR391" s="258"/>
      <c r="AS391" s="258"/>
      <c r="AT391" s="258"/>
      <c r="AU391" s="671"/>
      <c r="AV391" s="672"/>
      <c r="AW391" s="367"/>
      <c r="AX391" s="258"/>
      <c r="AY391" s="258"/>
      <c r="AZ391" s="258"/>
      <c r="BA391" s="258"/>
      <c r="BB391" s="258"/>
      <c r="BC391" s="671"/>
      <c r="BD391" s="672"/>
      <c r="BE391" s="367"/>
      <c r="BF391" s="258"/>
      <c r="BG391" s="258"/>
      <c r="BH391" s="258"/>
      <c r="BI391" s="258"/>
      <c r="BJ391" s="258"/>
      <c r="BK391" s="671"/>
      <c r="BL391" s="672"/>
      <c r="BM391" s="367"/>
      <c r="BN391" s="258"/>
      <c r="BO391" s="258"/>
      <c r="BP391" s="258"/>
      <c r="BQ391" s="258"/>
      <c r="BR391" s="258"/>
      <c r="BS391" s="671"/>
      <c r="BT391" s="672"/>
      <c r="BU391" s="367"/>
      <c r="BV391" s="258"/>
      <c r="BW391" s="258"/>
      <c r="BX391" s="258"/>
      <c r="BY391" s="258"/>
      <c r="BZ391" s="258"/>
      <c r="CA391" s="671"/>
      <c r="CB391" s="672"/>
      <c r="CC391" s="367"/>
      <c r="CD391" s="258"/>
      <c r="CE391" s="258"/>
      <c r="CF391" s="258"/>
      <c r="CI391" s="671"/>
      <c r="CJ391" s="672"/>
      <c r="CK391" s="367"/>
      <c r="CN391" s="258"/>
      <c r="CO391" s="258"/>
      <c r="CP391" s="258"/>
      <c r="CQ391" s="671"/>
      <c r="CR391" s="672"/>
      <c r="CS391" s="367"/>
      <c r="CT391" s="258"/>
      <c r="CU391" s="258"/>
      <c r="CV391" s="258"/>
      <c r="CW391" s="258"/>
      <c r="CX391" s="258"/>
      <c r="CY391" s="671"/>
      <c r="CZ391" s="672"/>
      <c r="DA391" s="367"/>
      <c r="DB391" s="258"/>
      <c r="DC391" s="258"/>
      <c r="DD391" s="258"/>
      <c r="DG391" s="671"/>
      <c r="DH391" s="672"/>
      <c r="DI391" s="367"/>
      <c r="DL391" s="258"/>
      <c r="DM391" s="258"/>
      <c r="DN391" s="258"/>
      <c r="DO391" s="671"/>
      <c r="DP391" s="672"/>
      <c r="DQ391" s="367"/>
      <c r="DR391" s="258"/>
      <c r="DS391" s="258"/>
      <c r="DT391" s="258"/>
      <c r="DU391" s="258"/>
      <c r="DV391" s="258"/>
      <c r="DW391" s="671"/>
      <c r="DX391" s="672"/>
      <c r="DY391" s="367"/>
      <c r="DZ391" s="258"/>
      <c r="EA391" s="258"/>
      <c r="EB391" s="258"/>
      <c r="EC391" s="258"/>
      <c r="ED391" s="258"/>
      <c r="EE391" s="671"/>
      <c r="EF391" s="672"/>
      <c r="EG391" s="367"/>
      <c r="EH391" s="258"/>
      <c r="EI391" s="258"/>
      <c r="EJ391" s="258"/>
      <c r="EK391" s="258"/>
      <c r="EL391" s="258"/>
      <c r="EM391" s="671"/>
      <c r="EN391" s="672"/>
      <c r="EO391" s="367"/>
      <c r="EP391" s="258"/>
      <c r="EQ391" s="258"/>
      <c r="ER391" s="258"/>
      <c r="ES391" s="258"/>
      <c r="ET391" s="258"/>
      <c r="EU391" s="671"/>
      <c r="EV391" s="672"/>
      <c r="EW391" s="367"/>
      <c r="EX391" s="258"/>
      <c r="EY391" s="258"/>
      <c r="EZ391" s="258"/>
      <c r="FA391" s="258"/>
      <c r="FB391" s="258"/>
      <c r="FC391" s="671"/>
      <c r="FD391" s="672"/>
      <c r="FE391" s="367"/>
      <c r="FF391" s="258"/>
      <c r="FG391" s="258"/>
    </row>
    <row r="392" spans="1:163" ht="37.5" customHeight="1">
      <c r="A392" s="253"/>
      <c r="B392" s="253"/>
      <c r="C392" s="253"/>
      <c r="D392" s="363"/>
      <c r="E392" s="363"/>
      <c r="F392" s="363"/>
      <c r="G392" s="669"/>
      <c r="H392" s="670"/>
      <c r="I392" s="892"/>
      <c r="J392" s="363"/>
      <c r="K392" s="363"/>
      <c r="L392" s="258"/>
      <c r="M392" s="258"/>
      <c r="N392" s="258"/>
      <c r="O392" s="671"/>
      <c r="P392" s="672"/>
      <c r="Q392" s="368"/>
      <c r="R392" s="258"/>
      <c r="S392" s="258"/>
      <c r="T392" s="258"/>
      <c r="U392" s="258"/>
      <c r="V392" s="258"/>
      <c r="W392" s="671"/>
      <c r="X392" s="672"/>
      <c r="Y392" s="367"/>
      <c r="Z392" s="258"/>
      <c r="AA392" s="258"/>
      <c r="AB392" s="258"/>
      <c r="AC392" s="258"/>
      <c r="AD392" s="258"/>
      <c r="AE392" s="671"/>
      <c r="AF392" s="672"/>
      <c r="AG392" s="367"/>
      <c r="AH392" s="258"/>
      <c r="AI392" s="258"/>
      <c r="AJ392" s="258"/>
      <c r="AK392" s="258"/>
      <c r="AL392" s="258"/>
      <c r="AM392" s="671"/>
      <c r="AN392" s="672"/>
      <c r="AO392" s="367"/>
      <c r="AP392" s="258"/>
      <c r="AQ392" s="258"/>
      <c r="AR392" s="258"/>
      <c r="AS392" s="258"/>
      <c r="AT392" s="258"/>
      <c r="AU392" s="671"/>
      <c r="AV392" s="672"/>
      <c r="AW392" s="367"/>
      <c r="AX392" s="258"/>
      <c r="AY392" s="258"/>
      <c r="AZ392" s="258"/>
      <c r="BA392" s="258"/>
      <c r="BB392" s="258"/>
      <c r="BC392" s="671"/>
      <c r="BD392" s="672"/>
      <c r="BE392" s="367"/>
      <c r="BF392" s="258"/>
      <c r="BG392" s="258"/>
      <c r="BH392" s="258"/>
      <c r="BI392" s="258"/>
      <c r="BJ392" s="258"/>
      <c r="BK392" s="671"/>
      <c r="BL392" s="672"/>
      <c r="BM392" s="367"/>
      <c r="BN392" s="258"/>
      <c r="BO392" s="258"/>
      <c r="BP392" s="258"/>
      <c r="BQ392" s="258"/>
      <c r="BR392" s="258"/>
      <c r="BS392" s="671"/>
      <c r="BT392" s="672"/>
      <c r="BU392" s="367"/>
      <c r="BV392" s="258"/>
      <c r="BW392" s="258"/>
      <c r="BX392" s="258"/>
      <c r="BY392" s="258"/>
      <c r="BZ392" s="258"/>
      <c r="CA392" s="671"/>
      <c r="CB392" s="672"/>
      <c r="CC392" s="367"/>
      <c r="CD392" s="258"/>
      <c r="CE392" s="258"/>
      <c r="CF392" s="258"/>
      <c r="CI392" s="671"/>
      <c r="CJ392" s="672"/>
      <c r="CK392" s="367"/>
      <c r="CN392" s="258"/>
      <c r="CO392" s="258"/>
      <c r="CP392" s="258"/>
      <c r="CQ392" s="671"/>
      <c r="CR392" s="672"/>
      <c r="CS392" s="367"/>
      <c r="CT392" s="258"/>
      <c r="CU392" s="258"/>
      <c r="CV392" s="258"/>
      <c r="CW392" s="258"/>
      <c r="CX392" s="258"/>
      <c r="CY392" s="671"/>
      <c r="CZ392" s="672"/>
      <c r="DA392" s="367"/>
      <c r="DB392" s="258"/>
      <c r="DC392" s="258"/>
      <c r="DD392" s="258"/>
      <c r="DG392" s="671"/>
      <c r="DH392" s="672"/>
      <c r="DI392" s="367"/>
      <c r="DL392" s="258"/>
      <c r="DM392" s="258"/>
      <c r="DN392" s="258"/>
      <c r="DO392" s="671"/>
      <c r="DP392" s="672"/>
      <c r="DQ392" s="367"/>
      <c r="DR392" s="258"/>
      <c r="DS392" s="258"/>
      <c r="DT392" s="258"/>
      <c r="DU392" s="258"/>
      <c r="DV392" s="258"/>
      <c r="DW392" s="671"/>
      <c r="DX392" s="672"/>
      <c r="DY392" s="367"/>
      <c r="DZ392" s="258"/>
      <c r="EA392" s="258"/>
      <c r="EB392" s="258"/>
      <c r="EC392" s="258"/>
      <c r="ED392" s="258"/>
      <c r="EE392" s="671"/>
      <c r="EF392" s="672"/>
      <c r="EG392" s="367"/>
      <c r="EH392" s="258"/>
      <c r="EI392" s="258"/>
      <c r="EJ392" s="258"/>
      <c r="EK392" s="258"/>
      <c r="EL392" s="258"/>
      <c r="EM392" s="671"/>
      <c r="EN392" s="672"/>
      <c r="EO392" s="367"/>
      <c r="EP392" s="258"/>
      <c r="EQ392" s="258"/>
      <c r="ER392" s="258"/>
      <c r="ES392" s="258"/>
      <c r="ET392" s="258"/>
      <c r="EU392" s="671"/>
      <c r="EV392" s="672"/>
      <c r="EW392" s="367"/>
      <c r="EX392" s="258"/>
      <c r="EY392" s="258"/>
      <c r="EZ392" s="258"/>
      <c r="FA392" s="258"/>
      <c r="FB392" s="258"/>
      <c r="FC392" s="671"/>
      <c r="FD392" s="672"/>
      <c r="FE392" s="367"/>
      <c r="FF392" s="258"/>
      <c r="FG392" s="258"/>
    </row>
    <row r="393" spans="1:163" ht="37.5" customHeight="1">
      <c r="A393" s="253"/>
      <c r="B393" s="253"/>
      <c r="C393" s="253"/>
      <c r="D393" s="363"/>
      <c r="E393" s="363"/>
      <c r="F393" s="363"/>
      <c r="G393" s="669"/>
      <c r="H393" s="670"/>
      <c r="I393" s="892"/>
      <c r="J393" s="363"/>
      <c r="K393" s="363"/>
      <c r="L393" s="258"/>
      <c r="M393" s="258"/>
      <c r="N393" s="258"/>
      <c r="O393" s="671"/>
      <c r="P393" s="672"/>
      <c r="Q393" s="368"/>
      <c r="R393" s="258"/>
      <c r="S393" s="258"/>
      <c r="T393" s="258"/>
      <c r="U393" s="258"/>
      <c r="V393" s="258"/>
      <c r="W393" s="671"/>
      <c r="X393" s="672"/>
      <c r="Y393" s="367"/>
      <c r="Z393" s="258"/>
      <c r="AA393" s="258"/>
      <c r="AB393" s="258"/>
      <c r="AC393" s="258"/>
      <c r="AD393" s="258"/>
      <c r="AE393" s="671"/>
      <c r="AF393" s="672"/>
      <c r="AG393" s="367"/>
      <c r="AH393" s="258"/>
      <c r="AI393" s="258"/>
      <c r="AJ393" s="258"/>
      <c r="AK393" s="258"/>
      <c r="AL393" s="258"/>
      <c r="AM393" s="671"/>
      <c r="AN393" s="672"/>
      <c r="AO393" s="367"/>
      <c r="AP393" s="258"/>
      <c r="AQ393" s="258"/>
      <c r="AR393" s="258"/>
      <c r="AS393" s="258"/>
      <c r="AT393" s="258"/>
      <c r="AU393" s="671"/>
      <c r="AV393" s="672"/>
      <c r="AW393" s="367"/>
      <c r="AX393" s="258"/>
      <c r="AY393" s="258"/>
      <c r="AZ393" s="258"/>
      <c r="BA393" s="258"/>
      <c r="BB393" s="258"/>
      <c r="BC393" s="671"/>
      <c r="BD393" s="672"/>
      <c r="BE393" s="367"/>
      <c r="BF393" s="258"/>
      <c r="BG393" s="258"/>
      <c r="BH393" s="258"/>
      <c r="BI393" s="258"/>
      <c r="BJ393" s="258"/>
      <c r="BK393" s="671"/>
      <c r="BL393" s="672"/>
      <c r="BM393" s="367"/>
      <c r="BN393" s="258"/>
      <c r="BO393" s="258"/>
      <c r="BP393" s="258"/>
      <c r="BQ393" s="258"/>
      <c r="BR393" s="258"/>
      <c r="BS393" s="671"/>
      <c r="BT393" s="672"/>
      <c r="BU393" s="367"/>
      <c r="BV393" s="258"/>
      <c r="BW393" s="258"/>
      <c r="BX393" s="258"/>
      <c r="BY393" s="258"/>
      <c r="BZ393" s="258"/>
      <c r="CA393" s="671"/>
      <c r="CB393" s="672"/>
      <c r="CC393" s="367"/>
      <c r="CD393" s="258"/>
      <c r="CE393" s="258"/>
      <c r="CF393" s="258"/>
      <c r="CI393" s="671"/>
      <c r="CJ393" s="672"/>
      <c r="CK393" s="367"/>
      <c r="CN393" s="258"/>
      <c r="CO393" s="258"/>
      <c r="CP393" s="258"/>
      <c r="CQ393" s="671"/>
      <c r="CR393" s="672"/>
      <c r="CS393" s="367"/>
      <c r="CT393" s="258"/>
      <c r="CU393" s="258"/>
      <c r="CV393" s="258"/>
      <c r="CW393" s="258"/>
      <c r="CX393" s="258"/>
      <c r="CY393" s="671"/>
      <c r="CZ393" s="672"/>
      <c r="DA393" s="367"/>
      <c r="DB393" s="258"/>
      <c r="DC393" s="258"/>
      <c r="DD393" s="258"/>
      <c r="DG393" s="671"/>
      <c r="DH393" s="672"/>
      <c r="DI393" s="367"/>
      <c r="DL393" s="258"/>
      <c r="DM393" s="258"/>
      <c r="DN393" s="258"/>
      <c r="DO393" s="671"/>
      <c r="DP393" s="672"/>
      <c r="DQ393" s="367"/>
      <c r="DR393" s="258"/>
      <c r="DS393" s="258"/>
      <c r="DT393" s="258"/>
      <c r="DU393" s="258"/>
      <c r="DV393" s="258"/>
      <c r="DW393" s="671"/>
      <c r="DX393" s="672"/>
      <c r="DY393" s="367"/>
      <c r="DZ393" s="258"/>
      <c r="EA393" s="258"/>
      <c r="EB393" s="258"/>
      <c r="EC393" s="258"/>
      <c r="ED393" s="258"/>
      <c r="EE393" s="671"/>
      <c r="EF393" s="672"/>
      <c r="EG393" s="367"/>
      <c r="EH393" s="258"/>
      <c r="EI393" s="258"/>
      <c r="EJ393" s="258"/>
      <c r="EK393" s="258"/>
      <c r="EL393" s="258"/>
      <c r="EM393" s="671"/>
      <c r="EN393" s="672"/>
      <c r="EO393" s="367"/>
      <c r="EP393" s="258"/>
      <c r="EQ393" s="258"/>
      <c r="ER393" s="258"/>
      <c r="ES393" s="258"/>
      <c r="ET393" s="258"/>
      <c r="EU393" s="671"/>
      <c r="EV393" s="672"/>
      <c r="EW393" s="367"/>
      <c r="EX393" s="258"/>
      <c r="EY393" s="258"/>
      <c r="EZ393" s="258"/>
      <c r="FA393" s="258"/>
      <c r="FB393" s="258"/>
      <c r="FC393" s="671"/>
      <c r="FD393" s="672"/>
      <c r="FE393" s="367"/>
      <c r="FF393" s="258"/>
      <c r="FG393" s="258"/>
    </row>
    <row r="394" spans="1:163" ht="37.5" customHeight="1">
      <c r="A394" s="253"/>
      <c r="B394" s="253"/>
      <c r="C394" s="253"/>
      <c r="D394" s="363"/>
      <c r="E394" s="363"/>
      <c r="F394" s="363"/>
      <c r="G394" s="669"/>
      <c r="H394" s="670"/>
      <c r="I394" s="892"/>
      <c r="J394" s="363"/>
      <c r="K394" s="363"/>
      <c r="L394" s="258"/>
      <c r="M394" s="258"/>
      <c r="N394" s="258"/>
      <c r="O394" s="671"/>
      <c r="P394" s="672"/>
      <c r="Q394" s="368"/>
      <c r="R394" s="258"/>
      <c r="S394" s="258"/>
      <c r="T394" s="258"/>
      <c r="U394" s="258"/>
      <c r="V394" s="258"/>
      <c r="W394" s="671"/>
      <c r="X394" s="672"/>
      <c r="Y394" s="367"/>
      <c r="Z394" s="258"/>
      <c r="AA394" s="258"/>
      <c r="AB394" s="258"/>
      <c r="AC394" s="258"/>
      <c r="AD394" s="258"/>
      <c r="AE394" s="671"/>
      <c r="AF394" s="672"/>
      <c r="AG394" s="367"/>
      <c r="AH394" s="258"/>
      <c r="AI394" s="258"/>
      <c r="AJ394" s="258"/>
      <c r="AK394" s="258"/>
      <c r="AL394" s="258"/>
      <c r="AM394" s="671"/>
      <c r="AN394" s="672"/>
      <c r="AO394" s="367"/>
      <c r="AP394" s="258"/>
      <c r="AQ394" s="258"/>
      <c r="AR394" s="258"/>
      <c r="AS394" s="258"/>
      <c r="AT394" s="258"/>
      <c r="AU394" s="671"/>
      <c r="AV394" s="672"/>
      <c r="AW394" s="367"/>
      <c r="AX394" s="258"/>
      <c r="AY394" s="258"/>
      <c r="AZ394" s="258"/>
      <c r="BA394" s="258"/>
      <c r="BB394" s="258"/>
      <c r="BC394" s="671"/>
      <c r="BD394" s="672"/>
      <c r="BE394" s="367"/>
      <c r="BF394" s="258"/>
      <c r="BG394" s="258"/>
      <c r="BH394" s="258"/>
      <c r="BI394" s="258"/>
      <c r="BJ394" s="258"/>
      <c r="BK394" s="671"/>
      <c r="BL394" s="672"/>
      <c r="BM394" s="367"/>
      <c r="BN394" s="258"/>
      <c r="BO394" s="258"/>
      <c r="BP394" s="258"/>
      <c r="BQ394" s="258"/>
      <c r="BR394" s="258"/>
      <c r="BS394" s="671"/>
      <c r="BT394" s="672"/>
      <c r="BU394" s="367"/>
      <c r="BV394" s="258"/>
      <c r="BW394" s="258"/>
      <c r="BX394" s="258"/>
      <c r="BY394" s="258"/>
      <c r="BZ394" s="258"/>
      <c r="CA394" s="671"/>
      <c r="CB394" s="672"/>
      <c r="CC394" s="367"/>
      <c r="CD394" s="258"/>
      <c r="CE394" s="258"/>
      <c r="CF394" s="258"/>
      <c r="CI394" s="671"/>
      <c r="CJ394" s="672"/>
      <c r="CK394" s="367"/>
      <c r="CN394" s="258"/>
      <c r="CO394" s="258"/>
      <c r="CP394" s="258"/>
      <c r="CQ394" s="671"/>
      <c r="CR394" s="672"/>
      <c r="CS394" s="367"/>
      <c r="CT394" s="258"/>
      <c r="CU394" s="258"/>
      <c r="CV394" s="258"/>
      <c r="CW394" s="258"/>
      <c r="CX394" s="258"/>
      <c r="CY394" s="671"/>
      <c r="CZ394" s="672"/>
      <c r="DA394" s="367"/>
      <c r="DB394" s="258"/>
      <c r="DC394" s="258"/>
      <c r="DD394" s="258"/>
      <c r="DG394" s="671"/>
      <c r="DH394" s="672"/>
      <c r="DI394" s="367"/>
      <c r="DL394" s="258"/>
      <c r="DM394" s="258"/>
      <c r="DN394" s="258"/>
      <c r="DO394" s="671"/>
      <c r="DP394" s="672"/>
      <c r="DQ394" s="367"/>
      <c r="DR394" s="258"/>
      <c r="DS394" s="258"/>
      <c r="DT394" s="258"/>
      <c r="DU394" s="258"/>
      <c r="DV394" s="258"/>
      <c r="DW394" s="671"/>
      <c r="DX394" s="672"/>
      <c r="DY394" s="367"/>
      <c r="DZ394" s="258"/>
      <c r="EA394" s="258"/>
      <c r="EB394" s="258"/>
      <c r="EC394" s="258"/>
      <c r="ED394" s="258"/>
      <c r="EE394" s="671"/>
      <c r="EF394" s="672"/>
      <c r="EG394" s="367"/>
      <c r="EH394" s="258"/>
      <c r="EI394" s="258"/>
      <c r="EJ394" s="258"/>
      <c r="EK394" s="258"/>
      <c r="EL394" s="258"/>
      <c r="EM394" s="671"/>
      <c r="EN394" s="672"/>
      <c r="EO394" s="367"/>
      <c r="EP394" s="258"/>
      <c r="EQ394" s="258"/>
      <c r="ER394" s="258"/>
      <c r="ES394" s="258"/>
      <c r="ET394" s="258"/>
      <c r="EU394" s="671"/>
      <c r="EV394" s="672"/>
      <c r="EW394" s="367"/>
      <c r="EX394" s="258"/>
      <c r="EY394" s="258"/>
      <c r="EZ394" s="258"/>
      <c r="FA394" s="258"/>
      <c r="FB394" s="258"/>
      <c r="FC394" s="671"/>
      <c r="FD394" s="672"/>
      <c r="FE394" s="367"/>
      <c r="FF394" s="258"/>
      <c r="FG394" s="258"/>
    </row>
    <row r="395" spans="1:163" ht="37.5" customHeight="1">
      <c r="A395" s="253"/>
      <c r="B395" s="253"/>
      <c r="C395" s="253"/>
      <c r="D395" s="363"/>
      <c r="E395" s="363"/>
      <c r="F395" s="363"/>
      <c r="G395" s="669"/>
      <c r="H395" s="670"/>
      <c r="I395" s="892"/>
      <c r="J395" s="363"/>
      <c r="K395" s="363"/>
      <c r="L395" s="258"/>
      <c r="M395" s="258"/>
      <c r="N395" s="258"/>
      <c r="O395" s="671"/>
      <c r="P395" s="672"/>
      <c r="Q395" s="368"/>
      <c r="R395" s="258"/>
      <c r="S395" s="258"/>
      <c r="T395" s="258"/>
      <c r="U395" s="258"/>
      <c r="V395" s="258"/>
      <c r="W395" s="671"/>
      <c r="X395" s="672"/>
      <c r="Y395" s="367"/>
      <c r="Z395" s="258"/>
      <c r="AA395" s="258"/>
      <c r="AB395" s="258"/>
      <c r="AC395" s="258"/>
      <c r="AD395" s="258"/>
      <c r="AE395" s="671"/>
      <c r="AF395" s="672"/>
      <c r="AG395" s="367"/>
      <c r="AH395" s="258"/>
      <c r="AI395" s="258"/>
      <c r="AJ395" s="258"/>
      <c r="AK395" s="258"/>
      <c r="AL395" s="258"/>
      <c r="AM395" s="671"/>
      <c r="AN395" s="672"/>
      <c r="AO395" s="367"/>
      <c r="AP395" s="258"/>
      <c r="AQ395" s="258"/>
      <c r="AR395" s="258"/>
      <c r="AS395" s="258"/>
      <c r="AT395" s="258"/>
      <c r="AU395" s="671"/>
      <c r="AV395" s="672"/>
      <c r="AW395" s="367"/>
      <c r="AX395" s="258"/>
      <c r="AY395" s="258"/>
      <c r="AZ395" s="258"/>
      <c r="BA395" s="258"/>
      <c r="BB395" s="258"/>
      <c r="BC395" s="671"/>
      <c r="BD395" s="672"/>
      <c r="BE395" s="367"/>
      <c r="BF395" s="258"/>
      <c r="BG395" s="258"/>
      <c r="BH395" s="258"/>
      <c r="BI395" s="258"/>
      <c r="BJ395" s="258"/>
      <c r="BK395" s="671"/>
      <c r="BL395" s="672"/>
      <c r="BM395" s="367"/>
      <c r="BN395" s="258"/>
      <c r="BO395" s="258"/>
      <c r="BP395" s="258"/>
      <c r="BQ395" s="258"/>
      <c r="BR395" s="258"/>
      <c r="BS395" s="671"/>
      <c r="BT395" s="672"/>
      <c r="BU395" s="367"/>
      <c r="BV395" s="258"/>
      <c r="BW395" s="258"/>
      <c r="BX395" s="258"/>
      <c r="BY395" s="258"/>
      <c r="BZ395" s="258"/>
      <c r="CA395" s="671"/>
      <c r="CB395" s="672"/>
      <c r="CC395" s="367"/>
      <c r="CD395" s="258"/>
      <c r="CE395" s="258"/>
      <c r="CF395" s="258"/>
      <c r="CI395" s="671"/>
      <c r="CJ395" s="672"/>
      <c r="CK395" s="367"/>
      <c r="CN395" s="258"/>
      <c r="CO395" s="258"/>
      <c r="CP395" s="258"/>
      <c r="CQ395" s="671"/>
      <c r="CR395" s="672"/>
      <c r="CS395" s="367"/>
      <c r="CT395" s="258"/>
      <c r="CU395" s="258"/>
      <c r="CV395" s="258"/>
      <c r="CW395" s="258"/>
      <c r="CX395" s="258"/>
      <c r="CY395" s="671"/>
      <c r="CZ395" s="672"/>
      <c r="DA395" s="367"/>
      <c r="DB395" s="258"/>
      <c r="DC395" s="258"/>
      <c r="DD395" s="258"/>
      <c r="DG395" s="671"/>
      <c r="DH395" s="672"/>
      <c r="DI395" s="367"/>
      <c r="DL395" s="258"/>
      <c r="DM395" s="258"/>
      <c r="DN395" s="258"/>
      <c r="DO395" s="671"/>
      <c r="DP395" s="672"/>
      <c r="DQ395" s="367"/>
      <c r="DR395" s="258"/>
      <c r="DS395" s="258"/>
      <c r="DT395" s="258"/>
      <c r="DU395" s="258"/>
      <c r="DV395" s="258"/>
      <c r="DW395" s="671"/>
      <c r="DX395" s="672"/>
      <c r="DY395" s="367"/>
      <c r="DZ395" s="258"/>
      <c r="EA395" s="258"/>
      <c r="EB395" s="258"/>
      <c r="EC395" s="258"/>
      <c r="ED395" s="258"/>
      <c r="EE395" s="671"/>
      <c r="EF395" s="672"/>
      <c r="EG395" s="367"/>
      <c r="EH395" s="258"/>
      <c r="EI395" s="258"/>
      <c r="EJ395" s="258"/>
      <c r="EK395" s="258"/>
      <c r="EL395" s="258"/>
      <c r="EM395" s="671"/>
      <c r="EN395" s="672"/>
      <c r="EO395" s="367"/>
      <c r="EP395" s="258"/>
      <c r="EQ395" s="258"/>
      <c r="ER395" s="258"/>
      <c r="ES395" s="258"/>
      <c r="ET395" s="258"/>
      <c r="EU395" s="671"/>
      <c r="EV395" s="672"/>
      <c r="EW395" s="367"/>
      <c r="EX395" s="258"/>
      <c r="EY395" s="258"/>
      <c r="EZ395" s="258"/>
      <c r="FA395" s="258"/>
      <c r="FB395" s="258"/>
      <c r="FC395" s="671"/>
      <c r="FD395" s="672"/>
      <c r="FE395" s="367"/>
      <c r="FF395" s="258"/>
      <c r="FG395" s="258"/>
    </row>
    <row r="396" spans="1:163" ht="37.5" customHeight="1">
      <c r="A396" s="253"/>
      <c r="B396" s="253"/>
      <c r="C396" s="253"/>
      <c r="D396" s="258"/>
      <c r="E396" s="258"/>
      <c r="F396" s="258"/>
      <c r="G396" s="668"/>
      <c r="H396" s="668"/>
      <c r="I396" s="368"/>
      <c r="J396" s="258"/>
      <c r="K396" s="258"/>
      <c r="L396" s="258"/>
      <c r="M396" s="258"/>
      <c r="N396" s="258"/>
      <c r="O396" s="668"/>
      <c r="P396" s="668"/>
      <c r="Q396" s="368"/>
      <c r="R396" s="258"/>
      <c r="S396" s="258"/>
      <c r="T396" s="258"/>
      <c r="U396" s="258"/>
      <c r="V396" s="258"/>
      <c r="W396" s="668"/>
      <c r="X396" s="668"/>
      <c r="Y396" s="668"/>
      <c r="Z396" s="258"/>
      <c r="AA396" s="258"/>
      <c r="AB396" s="258"/>
      <c r="AC396" s="258"/>
      <c r="AD396" s="258"/>
      <c r="AE396" s="668"/>
      <c r="AF396" s="668"/>
      <c r="AG396" s="668"/>
      <c r="AH396" s="258"/>
      <c r="AI396" s="258"/>
      <c r="AJ396" s="258"/>
      <c r="AK396" s="258"/>
      <c r="AL396" s="258"/>
      <c r="AM396" s="668"/>
      <c r="AN396" s="668"/>
      <c r="AO396" s="668"/>
      <c r="AP396" s="258"/>
      <c r="AQ396" s="258"/>
      <c r="AR396" s="258"/>
      <c r="AS396" s="258"/>
      <c r="AT396" s="258"/>
      <c r="AU396" s="668"/>
      <c r="AV396" s="668"/>
      <c r="AW396" s="668"/>
      <c r="AX396" s="258"/>
      <c r="AY396" s="258"/>
      <c r="AZ396" s="258"/>
      <c r="BA396" s="258"/>
      <c r="BB396" s="258"/>
      <c r="BC396" s="668"/>
      <c r="BD396" s="668"/>
      <c r="BE396" s="668"/>
      <c r="BF396" s="258"/>
      <c r="BG396" s="258"/>
      <c r="BH396" s="258"/>
      <c r="BI396" s="258"/>
      <c r="BJ396" s="258"/>
      <c r="BK396" s="668"/>
      <c r="BL396" s="668"/>
      <c r="BM396" s="668"/>
      <c r="BN396" s="258"/>
      <c r="BO396" s="258"/>
      <c r="BP396" s="258"/>
      <c r="BQ396" s="258"/>
      <c r="BR396" s="258"/>
      <c r="BS396" s="668"/>
      <c r="BT396" s="668"/>
      <c r="BU396" s="668"/>
      <c r="BV396" s="258"/>
      <c r="BW396" s="258"/>
      <c r="BX396" s="258"/>
      <c r="BY396" s="258"/>
      <c r="BZ396" s="258"/>
      <c r="CA396" s="668"/>
      <c r="CB396" s="668"/>
      <c r="CC396" s="668"/>
      <c r="CD396" s="258"/>
      <c r="CE396" s="258"/>
      <c r="CN396" s="258"/>
      <c r="CO396" s="258"/>
      <c r="CP396" s="258"/>
      <c r="CQ396" s="668"/>
      <c r="CR396" s="668"/>
      <c r="CS396" s="668"/>
      <c r="CT396" s="258"/>
      <c r="CU396" s="258"/>
      <c r="CV396" s="258"/>
      <c r="CW396" s="258"/>
      <c r="CX396" s="258"/>
      <c r="CY396" s="668"/>
      <c r="CZ396" s="668"/>
      <c r="DA396" s="668"/>
      <c r="DB396" s="258"/>
      <c r="DC396" s="258"/>
      <c r="DL396" s="258"/>
      <c r="DM396" s="258"/>
      <c r="DN396" s="258"/>
      <c r="DO396" s="668"/>
      <c r="DP396" s="668"/>
      <c r="DQ396" s="668"/>
      <c r="DR396" s="258"/>
      <c r="DS396" s="258"/>
      <c r="DT396" s="258"/>
      <c r="DU396" s="258"/>
      <c r="DV396" s="258"/>
      <c r="DW396" s="668"/>
      <c r="DX396" s="668"/>
      <c r="DY396" s="668"/>
      <c r="DZ396" s="258"/>
      <c r="EA396" s="258"/>
      <c r="EB396" s="258"/>
      <c r="EC396" s="258"/>
      <c r="ED396" s="258"/>
      <c r="EE396" s="668"/>
      <c r="EF396" s="668"/>
      <c r="EG396" s="668"/>
      <c r="EH396" s="258"/>
      <c r="EI396" s="258"/>
      <c r="EJ396" s="258"/>
      <c r="EK396" s="258"/>
      <c r="EL396" s="258"/>
      <c r="EM396" s="668"/>
      <c r="EN396" s="668"/>
      <c r="EO396" s="668"/>
      <c r="EP396" s="258"/>
      <c r="EQ396" s="258"/>
      <c r="ER396" s="258"/>
      <c r="ES396" s="258"/>
      <c r="ET396" s="258"/>
      <c r="EU396" s="668"/>
      <c r="EV396" s="668"/>
      <c r="EW396" s="668"/>
      <c r="EX396" s="258"/>
      <c r="EY396" s="258"/>
      <c r="EZ396" s="258"/>
      <c r="FA396" s="258"/>
      <c r="FB396" s="258"/>
      <c r="FC396" s="668"/>
      <c r="FD396" s="668"/>
      <c r="FE396" s="668"/>
      <c r="FF396" s="258"/>
      <c r="FG396" s="258"/>
    </row>
    <row r="397" spans="1:163" ht="37.5" customHeight="1">
      <c r="A397" s="253"/>
      <c r="B397" s="253"/>
      <c r="C397" s="253"/>
      <c r="D397" s="258"/>
      <c r="E397" s="258"/>
      <c r="F397" s="258"/>
      <c r="G397" s="668"/>
      <c r="H397" s="668"/>
      <c r="I397" s="368"/>
      <c r="J397" s="258"/>
      <c r="K397" s="258"/>
      <c r="L397" s="258"/>
      <c r="M397" s="258"/>
      <c r="N397" s="258"/>
      <c r="O397" s="668"/>
      <c r="P397" s="668"/>
      <c r="Q397" s="368"/>
      <c r="R397" s="258"/>
      <c r="S397" s="258"/>
      <c r="T397" s="258"/>
      <c r="U397" s="258"/>
      <c r="V397" s="258"/>
      <c r="W397" s="668"/>
      <c r="X397" s="668"/>
      <c r="Y397" s="668"/>
      <c r="Z397" s="258"/>
      <c r="AA397" s="258"/>
      <c r="AB397" s="258"/>
      <c r="AC397" s="258"/>
      <c r="AD397" s="258"/>
      <c r="AE397" s="668"/>
      <c r="AF397" s="668"/>
      <c r="AG397" s="668"/>
      <c r="AH397" s="258"/>
      <c r="AI397" s="258"/>
      <c r="AJ397" s="258"/>
      <c r="AK397" s="258"/>
      <c r="AL397" s="258"/>
      <c r="AM397" s="668"/>
      <c r="AN397" s="668"/>
      <c r="AO397" s="668"/>
      <c r="AP397" s="258"/>
      <c r="AQ397" s="258"/>
      <c r="AR397" s="258"/>
      <c r="AS397" s="258"/>
      <c r="AT397" s="258"/>
      <c r="AU397" s="668"/>
      <c r="AV397" s="668"/>
      <c r="AW397" s="668"/>
      <c r="AX397" s="258"/>
      <c r="AY397" s="258"/>
      <c r="AZ397" s="258"/>
      <c r="BA397" s="258"/>
      <c r="BB397" s="258"/>
      <c r="BC397" s="668"/>
      <c r="BD397" s="668"/>
      <c r="BE397" s="668"/>
      <c r="BF397" s="258"/>
      <c r="BG397" s="258"/>
      <c r="BH397" s="258"/>
      <c r="BI397" s="258"/>
      <c r="BJ397" s="258"/>
      <c r="BK397" s="668"/>
      <c r="BL397" s="668"/>
      <c r="BM397" s="668"/>
      <c r="BN397" s="258"/>
      <c r="BO397" s="258"/>
      <c r="BP397" s="258"/>
      <c r="BQ397" s="258"/>
      <c r="BR397" s="258"/>
      <c r="BS397" s="668"/>
      <c r="BT397" s="668"/>
      <c r="BU397" s="668"/>
      <c r="BV397" s="258"/>
      <c r="BW397" s="258"/>
      <c r="BX397" s="258"/>
      <c r="BY397" s="258"/>
      <c r="BZ397" s="258"/>
      <c r="CA397" s="668"/>
      <c r="CB397" s="668"/>
      <c r="CC397" s="668"/>
      <c r="CD397" s="258"/>
      <c r="CE397" s="258"/>
      <c r="CN397" s="258"/>
      <c r="CO397" s="258"/>
      <c r="CP397" s="258"/>
      <c r="CQ397" s="668"/>
      <c r="CR397" s="668"/>
      <c r="CS397" s="668"/>
      <c r="CT397" s="258"/>
      <c r="CU397" s="258"/>
      <c r="CV397" s="258"/>
      <c r="CW397" s="258"/>
      <c r="CX397" s="258"/>
      <c r="CY397" s="668"/>
      <c r="CZ397" s="668"/>
      <c r="DA397" s="668"/>
      <c r="DB397" s="258"/>
      <c r="DC397" s="258"/>
      <c r="DL397" s="258"/>
      <c r="DM397" s="258"/>
      <c r="DN397" s="258"/>
      <c r="DO397" s="668"/>
      <c r="DP397" s="668"/>
      <c r="DQ397" s="668"/>
      <c r="DR397" s="258"/>
      <c r="DS397" s="258"/>
      <c r="DT397" s="258"/>
      <c r="DU397" s="258"/>
      <c r="DV397" s="258"/>
      <c r="DW397" s="668"/>
      <c r="DX397" s="668"/>
      <c r="DY397" s="668"/>
      <c r="DZ397" s="258"/>
      <c r="EA397" s="258"/>
      <c r="EB397" s="258"/>
      <c r="EC397" s="258"/>
      <c r="ED397" s="258"/>
      <c r="EE397" s="668"/>
      <c r="EF397" s="668"/>
      <c r="EG397" s="668"/>
      <c r="EH397" s="258"/>
      <c r="EI397" s="258"/>
      <c r="EJ397" s="258"/>
      <c r="EK397" s="258"/>
      <c r="EL397" s="258"/>
      <c r="EM397" s="668"/>
      <c r="EN397" s="668"/>
      <c r="EO397" s="668"/>
      <c r="EP397" s="258"/>
      <c r="EQ397" s="258"/>
      <c r="ER397" s="258"/>
      <c r="ES397" s="258"/>
      <c r="ET397" s="258"/>
      <c r="EU397" s="668"/>
      <c r="EV397" s="668"/>
      <c r="EW397" s="668"/>
      <c r="EX397" s="258"/>
      <c r="EY397" s="258"/>
      <c r="EZ397" s="258"/>
      <c r="FA397" s="258"/>
      <c r="FB397" s="258"/>
      <c r="FC397" s="668"/>
      <c r="FD397" s="668"/>
      <c r="FE397" s="668"/>
      <c r="FF397" s="258"/>
      <c r="FG397" s="258"/>
    </row>
    <row r="398" spans="1:163" ht="37.5" customHeight="1">
      <c r="A398" s="253"/>
      <c r="B398" s="253"/>
      <c r="C398" s="253"/>
      <c r="D398" s="258"/>
      <c r="E398" s="258"/>
      <c r="F398" s="258"/>
      <c r="G398" s="668"/>
      <c r="H398" s="668"/>
      <c r="I398" s="368"/>
      <c r="J398" s="258"/>
      <c r="K398" s="258"/>
      <c r="L398" s="258"/>
      <c r="M398" s="258"/>
      <c r="N398" s="258"/>
      <c r="O398" s="668"/>
      <c r="P398" s="668"/>
      <c r="Q398" s="368"/>
      <c r="R398" s="258"/>
      <c r="S398" s="258"/>
      <c r="T398" s="258"/>
      <c r="U398" s="258"/>
      <c r="V398" s="258"/>
      <c r="W398" s="668"/>
      <c r="X398" s="668"/>
      <c r="Y398" s="668"/>
      <c r="Z398" s="258"/>
      <c r="AA398" s="258"/>
      <c r="AB398" s="258"/>
      <c r="AC398" s="258"/>
      <c r="AD398" s="258"/>
      <c r="AE398" s="668"/>
      <c r="AF398" s="668"/>
      <c r="AG398" s="668"/>
      <c r="AH398" s="258"/>
      <c r="AI398" s="258"/>
      <c r="AJ398" s="258"/>
      <c r="AK398" s="258"/>
      <c r="AL398" s="258"/>
      <c r="AM398" s="668"/>
      <c r="AN398" s="668"/>
      <c r="AO398" s="668"/>
      <c r="AP398" s="258"/>
      <c r="AQ398" s="258"/>
      <c r="AR398" s="258"/>
      <c r="AS398" s="258"/>
      <c r="AT398" s="258"/>
      <c r="AU398" s="668"/>
      <c r="AV398" s="668"/>
      <c r="AW398" s="668"/>
      <c r="AX398" s="258"/>
      <c r="AY398" s="258"/>
      <c r="AZ398" s="258"/>
      <c r="BA398" s="258"/>
      <c r="BB398" s="258"/>
      <c r="BC398" s="668"/>
      <c r="BD398" s="668"/>
      <c r="BE398" s="668"/>
      <c r="BF398" s="258"/>
      <c r="BG398" s="258"/>
      <c r="BH398" s="258"/>
      <c r="BI398" s="258"/>
      <c r="BJ398" s="258"/>
      <c r="BK398" s="668"/>
      <c r="BL398" s="668"/>
      <c r="BM398" s="668"/>
      <c r="BN398" s="258"/>
      <c r="BO398" s="258"/>
      <c r="BP398" s="258"/>
      <c r="BQ398" s="258"/>
      <c r="BR398" s="258"/>
      <c r="BS398" s="668"/>
      <c r="BT398" s="668"/>
      <c r="BU398" s="668"/>
      <c r="BV398" s="258"/>
      <c r="BW398" s="258"/>
      <c r="BX398" s="258"/>
      <c r="BY398" s="258"/>
      <c r="BZ398" s="258"/>
      <c r="CA398" s="668"/>
      <c r="CB398" s="668"/>
      <c r="CC398" s="668"/>
      <c r="CD398" s="258"/>
      <c r="CE398" s="258"/>
      <c r="CN398" s="258"/>
      <c r="CO398" s="258"/>
      <c r="CP398" s="258"/>
      <c r="CQ398" s="668"/>
      <c r="CR398" s="668"/>
      <c r="CS398" s="668"/>
      <c r="CT398" s="258"/>
      <c r="CU398" s="258"/>
      <c r="CV398" s="258"/>
      <c r="CW398" s="258"/>
      <c r="CX398" s="258"/>
      <c r="CY398" s="668"/>
      <c r="CZ398" s="668"/>
      <c r="DA398" s="668"/>
      <c r="DB398" s="258"/>
      <c r="DC398" s="258"/>
      <c r="DL398" s="258"/>
      <c r="DM398" s="258"/>
      <c r="DN398" s="258"/>
      <c r="DO398" s="668"/>
      <c r="DP398" s="668"/>
      <c r="DQ398" s="668"/>
      <c r="DR398" s="258"/>
      <c r="DS398" s="258"/>
      <c r="DT398" s="258"/>
      <c r="DU398" s="258"/>
      <c r="DV398" s="258"/>
      <c r="DW398" s="668"/>
      <c r="DX398" s="668"/>
      <c r="DY398" s="668"/>
      <c r="DZ398" s="258"/>
      <c r="EA398" s="258"/>
      <c r="EB398" s="258"/>
      <c r="EC398" s="258"/>
      <c r="ED398" s="258"/>
      <c r="EE398" s="668"/>
      <c r="EF398" s="668"/>
      <c r="EG398" s="668"/>
      <c r="EH398" s="258"/>
      <c r="EI398" s="258"/>
      <c r="EJ398" s="258"/>
      <c r="EK398" s="258"/>
      <c r="EL398" s="258"/>
      <c r="EM398" s="668"/>
      <c r="EN398" s="668"/>
      <c r="EO398" s="668"/>
      <c r="EP398" s="258"/>
      <c r="EQ398" s="258"/>
      <c r="ER398" s="258"/>
      <c r="ES398" s="258"/>
      <c r="ET398" s="258"/>
      <c r="EU398" s="668"/>
      <c r="EV398" s="668"/>
      <c r="EW398" s="668"/>
      <c r="EX398" s="258"/>
      <c r="EY398" s="258"/>
      <c r="EZ398" s="258"/>
      <c r="FA398" s="258"/>
      <c r="FB398" s="258"/>
      <c r="FC398" s="668"/>
      <c r="FD398" s="668"/>
      <c r="FE398" s="668"/>
      <c r="FF398" s="258"/>
      <c r="FG398" s="258"/>
    </row>
    <row r="399" spans="1:163" ht="37.5" customHeight="1">
      <c r="A399" s="253"/>
      <c r="B399" s="253"/>
      <c r="C399" s="253"/>
      <c r="D399" s="258"/>
      <c r="E399" s="258"/>
      <c r="F399" s="258"/>
      <c r="G399" s="668"/>
      <c r="H399" s="668"/>
      <c r="I399" s="368"/>
      <c r="J399" s="258"/>
      <c r="K399" s="258"/>
      <c r="L399" s="258"/>
      <c r="M399" s="258"/>
      <c r="N399" s="258"/>
      <c r="O399" s="668"/>
      <c r="P399" s="668"/>
      <c r="Q399" s="368"/>
      <c r="R399" s="258"/>
      <c r="S399" s="258"/>
      <c r="T399" s="258"/>
      <c r="U399" s="258"/>
      <c r="V399" s="258"/>
      <c r="W399" s="668"/>
      <c r="X399" s="668"/>
      <c r="Y399" s="668"/>
      <c r="Z399" s="258"/>
      <c r="AA399" s="258"/>
      <c r="AB399" s="258"/>
      <c r="AC399" s="258"/>
      <c r="AD399" s="258"/>
      <c r="AE399" s="668"/>
      <c r="AF399" s="668"/>
      <c r="AG399" s="668"/>
      <c r="AH399" s="258"/>
      <c r="AI399" s="258"/>
      <c r="AJ399" s="258"/>
      <c r="AK399" s="258"/>
      <c r="AL399" s="258"/>
      <c r="AM399" s="668"/>
      <c r="AN399" s="668"/>
      <c r="AO399" s="668"/>
      <c r="AP399" s="258"/>
      <c r="AQ399" s="258"/>
      <c r="AR399" s="258"/>
      <c r="AS399" s="258"/>
      <c r="AT399" s="258"/>
      <c r="AU399" s="668"/>
      <c r="AV399" s="668"/>
      <c r="AW399" s="668"/>
      <c r="AX399" s="258"/>
      <c r="AY399" s="258"/>
      <c r="AZ399" s="258"/>
      <c r="BA399" s="258"/>
      <c r="BB399" s="258"/>
      <c r="BC399" s="668"/>
      <c r="BD399" s="668"/>
      <c r="BE399" s="668"/>
      <c r="BF399" s="258"/>
      <c r="BG399" s="258"/>
      <c r="BH399" s="258"/>
      <c r="BI399" s="258"/>
      <c r="BJ399" s="258"/>
      <c r="BK399" s="668"/>
      <c r="BL399" s="668"/>
      <c r="BM399" s="668"/>
      <c r="BN399" s="258"/>
      <c r="BO399" s="258"/>
      <c r="BP399" s="258"/>
      <c r="BQ399" s="258"/>
      <c r="BR399" s="258"/>
      <c r="BS399" s="668"/>
      <c r="BT399" s="668"/>
      <c r="BU399" s="668"/>
      <c r="BV399" s="258"/>
      <c r="BW399" s="258"/>
      <c r="BX399" s="258"/>
      <c r="BY399" s="258"/>
      <c r="BZ399" s="258"/>
      <c r="CA399" s="668"/>
      <c r="CB399" s="668"/>
      <c r="CC399" s="668"/>
      <c r="CD399" s="258"/>
      <c r="CE399" s="258"/>
      <c r="CN399" s="258"/>
      <c r="CO399" s="258"/>
      <c r="CP399" s="258"/>
      <c r="CQ399" s="668"/>
      <c r="CR399" s="668"/>
      <c r="CS399" s="668"/>
      <c r="CT399" s="258"/>
      <c r="CU399" s="258"/>
      <c r="CV399" s="258"/>
      <c r="CW399" s="258"/>
      <c r="CX399" s="258"/>
      <c r="CY399" s="668"/>
      <c r="CZ399" s="668"/>
      <c r="DA399" s="668"/>
      <c r="DB399" s="258"/>
      <c r="DC399" s="258"/>
      <c r="DL399" s="258"/>
      <c r="DM399" s="258"/>
      <c r="DN399" s="258"/>
      <c r="DO399" s="668"/>
      <c r="DP399" s="668"/>
      <c r="DQ399" s="668"/>
      <c r="DR399" s="258"/>
      <c r="DS399" s="258"/>
      <c r="DT399" s="258"/>
      <c r="DU399" s="258"/>
      <c r="DV399" s="258"/>
      <c r="DW399" s="668"/>
      <c r="DX399" s="668"/>
      <c r="DY399" s="668"/>
      <c r="DZ399" s="258"/>
      <c r="EA399" s="258"/>
      <c r="EB399" s="258"/>
      <c r="EC399" s="258"/>
      <c r="ED399" s="258"/>
      <c r="EE399" s="668"/>
      <c r="EF399" s="668"/>
      <c r="EG399" s="668"/>
      <c r="EH399" s="258"/>
      <c r="EI399" s="258"/>
      <c r="EJ399" s="258"/>
      <c r="EK399" s="258"/>
      <c r="EL399" s="258"/>
      <c r="EM399" s="668"/>
      <c r="EN399" s="668"/>
      <c r="EO399" s="668"/>
      <c r="EP399" s="258"/>
      <c r="EQ399" s="258"/>
      <c r="ER399" s="258"/>
      <c r="ES399" s="258"/>
      <c r="ET399" s="258"/>
      <c r="EU399" s="668"/>
      <c r="EV399" s="668"/>
      <c r="EW399" s="668"/>
      <c r="EX399" s="258"/>
      <c r="EY399" s="258"/>
      <c r="EZ399" s="258"/>
      <c r="FA399" s="258"/>
      <c r="FB399" s="258"/>
      <c r="FC399" s="668"/>
      <c r="FD399" s="668"/>
      <c r="FE399" s="668"/>
      <c r="FF399" s="258"/>
      <c r="FG399" s="258"/>
    </row>
    <row r="400" spans="1:163" ht="37.5" customHeight="1">
      <c r="A400" s="253"/>
      <c r="B400" s="253"/>
      <c r="C400" s="253"/>
      <c r="D400" s="258"/>
      <c r="E400" s="258"/>
      <c r="F400" s="258"/>
      <c r="G400" s="668"/>
      <c r="H400" s="668"/>
      <c r="I400" s="368"/>
      <c r="J400" s="258"/>
      <c r="K400" s="258"/>
      <c r="L400" s="258"/>
      <c r="M400" s="258"/>
      <c r="N400" s="258"/>
      <c r="O400" s="668"/>
      <c r="P400" s="668"/>
      <c r="Q400" s="368"/>
      <c r="R400" s="258"/>
      <c r="S400" s="258"/>
      <c r="T400" s="258"/>
      <c r="U400" s="258"/>
      <c r="V400" s="258"/>
      <c r="W400" s="668"/>
      <c r="X400" s="668"/>
      <c r="Y400" s="668"/>
      <c r="Z400" s="258"/>
      <c r="AA400" s="258"/>
      <c r="AB400" s="258"/>
      <c r="AC400" s="258"/>
      <c r="AD400" s="258"/>
      <c r="AE400" s="668"/>
      <c r="AF400" s="668"/>
      <c r="AG400" s="668"/>
      <c r="AH400" s="258"/>
      <c r="AI400" s="258"/>
      <c r="AJ400" s="258"/>
      <c r="AK400" s="258"/>
      <c r="AL400" s="258"/>
      <c r="AM400" s="668"/>
      <c r="AN400" s="668"/>
      <c r="AO400" s="668"/>
      <c r="AP400" s="258"/>
      <c r="AQ400" s="258"/>
      <c r="AR400" s="258"/>
      <c r="AS400" s="258"/>
      <c r="AT400" s="258"/>
      <c r="AU400" s="668"/>
      <c r="AV400" s="668"/>
      <c r="AW400" s="668"/>
      <c r="AX400" s="258"/>
      <c r="AY400" s="258"/>
      <c r="AZ400" s="258"/>
      <c r="BA400" s="258"/>
      <c r="BB400" s="258"/>
      <c r="BC400" s="668"/>
      <c r="BD400" s="668"/>
      <c r="BE400" s="668"/>
      <c r="BF400" s="258"/>
      <c r="BG400" s="258"/>
      <c r="BH400" s="258"/>
      <c r="BI400" s="258"/>
      <c r="BJ400" s="258"/>
      <c r="BK400" s="668"/>
      <c r="BL400" s="668"/>
      <c r="BM400" s="668"/>
      <c r="BN400" s="258"/>
      <c r="BO400" s="258"/>
      <c r="BP400" s="258"/>
      <c r="BQ400" s="258"/>
      <c r="BR400" s="258"/>
      <c r="BS400" s="668"/>
      <c r="BT400" s="668"/>
      <c r="BU400" s="668"/>
      <c r="BV400" s="258"/>
      <c r="BW400" s="258"/>
      <c r="BX400" s="258"/>
      <c r="BY400" s="258"/>
      <c r="BZ400" s="258"/>
      <c r="CA400" s="668"/>
      <c r="CB400" s="668"/>
      <c r="CC400" s="668"/>
      <c r="CD400" s="258"/>
      <c r="CE400" s="258"/>
      <c r="CN400" s="258"/>
      <c r="CO400" s="258"/>
      <c r="CP400" s="258"/>
      <c r="CQ400" s="668"/>
      <c r="CR400" s="668"/>
      <c r="CS400" s="668"/>
      <c r="CT400" s="258"/>
      <c r="CU400" s="258"/>
      <c r="CV400" s="258"/>
      <c r="CW400" s="258"/>
      <c r="CX400" s="258"/>
      <c r="CY400" s="668"/>
      <c r="CZ400" s="668"/>
      <c r="DA400" s="668"/>
      <c r="DB400" s="258"/>
      <c r="DC400" s="258"/>
      <c r="DL400" s="258"/>
      <c r="DM400" s="258"/>
      <c r="DN400" s="258"/>
      <c r="DO400" s="668"/>
      <c r="DP400" s="668"/>
      <c r="DQ400" s="668"/>
      <c r="DR400" s="258"/>
      <c r="DS400" s="258"/>
      <c r="DT400" s="258"/>
      <c r="DU400" s="258"/>
      <c r="DV400" s="258"/>
      <c r="DW400" s="668"/>
      <c r="DX400" s="668"/>
      <c r="DY400" s="668"/>
      <c r="DZ400" s="258"/>
      <c r="EA400" s="258"/>
      <c r="EB400" s="258"/>
      <c r="EC400" s="258"/>
      <c r="ED400" s="258"/>
      <c r="EE400" s="668"/>
      <c r="EF400" s="668"/>
      <c r="EG400" s="668"/>
      <c r="EH400" s="258"/>
      <c r="EI400" s="258"/>
      <c r="EJ400" s="258"/>
      <c r="EK400" s="258"/>
      <c r="EL400" s="258"/>
      <c r="EM400" s="668"/>
      <c r="EN400" s="668"/>
      <c r="EO400" s="668"/>
      <c r="EP400" s="258"/>
      <c r="EQ400" s="258"/>
      <c r="ER400" s="258"/>
      <c r="ES400" s="258"/>
      <c r="ET400" s="258"/>
      <c r="EU400" s="668"/>
      <c r="EV400" s="668"/>
      <c r="EW400" s="668"/>
      <c r="EX400" s="258"/>
      <c r="EY400" s="258"/>
      <c r="EZ400" s="258"/>
      <c r="FA400" s="258"/>
      <c r="FB400" s="258"/>
      <c r="FC400" s="668"/>
      <c r="FD400" s="668"/>
      <c r="FE400" s="668"/>
      <c r="FF400" s="258"/>
      <c r="FG400" s="258"/>
    </row>
    <row r="401" spans="1:163" ht="37.5" customHeight="1">
      <c r="A401" s="253"/>
      <c r="B401" s="253"/>
      <c r="C401" s="253"/>
      <c r="D401" s="258"/>
      <c r="E401" s="258"/>
      <c r="F401" s="258"/>
      <c r="G401" s="668"/>
      <c r="H401" s="668"/>
      <c r="I401" s="368"/>
      <c r="J401" s="258"/>
      <c r="K401" s="258"/>
      <c r="L401" s="258"/>
      <c r="M401" s="258"/>
      <c r="N401" s="258"/>
      <c r="O401" s="668"/>
      <c r="P401" s="668"/>
      <c r="Q401" s="368"/>
      <c r="R401" s="258"/>
      <c r="S401" s="258"/>
      <c r="T401" s="258"/>
      <c r="U401" s="258"/>
      <c r="V401" s="258"/>
      <c r="W401" s="668"/>
      <c r="X401" s="668"/>
      <c r="Y401" s="668"/>
      <c r="Z401" s="258"/>
      <c r="AA401" s="258"/>
      <c r="AB401" s="258"/>
      <c r="AC401" s="258"/>
      <c r="AD401" s="258"/>
      <c r="AE401" s="668"/>
      <c r="AF401" s="668"/>
      <c r="AG401" s="668"/>
      <c r="AH401" s="258"/>
      <c r="AI401" s="258"/>
      <c r="AJ401" s="258"/>
      <c r="AK401" s="258"/>
      <c r="AL401" s="258"/>
      <c r="AM401" s="668"/>
      <c r="AN401" s="668"/>
      <c r="AO401" s="668"/>
      <c r="AP401" s="258"/>
      <c r="AQ401" s="258"/>
      <c r="AR401" s="258"/>
      <c r="AS401" s="258"/>
      <c r="AT401" s="258"/>
      <c r="AU401" s="668"/>
      <c r="AV401" s="668"/>
      <c r="AW401" s="668"/>
      <c r="AX401" s="258"/>
      <c r="AY401" s="258"/>
      <c r="AZ401" s="258"/>
      <c r="BA401" s="258"/>
      <c r="BB401" s="258"/>
      <c r="BC401" s="668"/>
      <c r="BD401" s="668"/>
      <c r="BE401" s="668"/>
      <c r="BF401" s="258"/>
      <c r="BG401" s="258"/>
      <c r="BH401" s="258"/>
      <c r="BI401" s="258"/>
      <c r="BJ401" s="258"/>
      <c r="BK401" s="668"/>
      <c r="BL401" s="668"/>
      <c r="BM401" s="668"/>
      <c r="BN401" s="258"/>
      <c r="BO401" s="258"/>
      <c r="BP401" s="258"/>
      <c r="BQ401" s="258"/>
      <c r="BR401" s="258"/>
      <c r="BS401" s="668"/>
      <c r="BT401" s="668"/>
      <c r="BU401" s="668"/>
      <c r="BV401" s="258"/>
      <c r="BW401" s="258"/>
      <c r="BX401" s="258"/>
      <c r="BY401" s="258"/>
      <c r="BZ401" s="258"/>
      <c r="CA401" s="668"/>
      <c r="CB401" s="668"/>
      <c r="CC401" s="668"/>
      <c r="CD401" s="258"/>
      <c r="CE401" s="258"/>
      <c r="CN401" s="258"/>
      <c r="CO401" s="258"/>
      <c r="CP401" s="258"/>
      <c r="CQ401" s="668"/>
      <c r="CR401" s="668"/>
      <c r="CS401" s="668"/>
      <c r="CT401" s="258"/>
      <c r="CU401" s="258"/>
      <c r="CV401" s="258"/>
      <c r="CW401" s="258"/>
      <c r="CX401" s="258"/>
      <c r="CY401" s="668"/>
      <c r="CZ401" s="668"/>
      <c r="DA401" s="668"/>
      <c r="DB401" s="258"/>
      <c r="DC401" s="258"/>
      <c r="DL401" s="258"/>
      <c r="DM401" s="258"/>
      <c r="DN401" s="258"/>
      <c r="DO401" s="668"/>
      <c r="DP401" s="668"/>
      <c r="DQ401" s="668"/>
      <c r="DR401" s="258"/>
      <c r="DS401" s="258"/>
      <c r="DT401" s="258"/>
      <c r="DU401" s="258"/>
      <c r="DV401" s="258"/>
      <c r="DW401" s="668"/>
      <c r="DX401" s="668"/>
      <c r="DY401" s="668"/>
      <c r="DZ401" s="258"/>
      <c r="EA401" s="258"/>
      <c r="EB401" s="258"/>
      <c r="EC401" s="258"/>
      <c r="ED401" s="258"/>
      <c r="EE401" s="668"/>
      <c r="EF401" s="668"/>
      <c r="EG401" s="668"/>
      <c r="EH401" s="258"/>
      <c r="EI401" s="258"/>
      <c r="EJ401" s="258"/>
      <c r="EK401" s="258"/>
      <c r="EL401" s="258"/>
      <c r="EM401" s="668"/>
      <c r="EN401" s="668"/>
      <c r="EO401" s="668"/>
      <c r="EP401" s="258"/>
      <c r="EQ401" s="258"/>
      <c r="ER401" s="258"/>
      <c r="ES401" s="258"/>
      <c r="ET401" s="258"/>
      <c r="EU401" s="668"/>
      <c r="EV401" s="668"/>
      <c r="EW401" s="668"/>
      <c r="EX401" s="258"/>
      <c r="EY401" s="258"/>
      <c r="EZ401" s="258"/>
      <c r="FA401" s="258"/>
      <c r="FB401" s="258"/>
      <c r="FC401" s="668"/>
      <c r="FD401" s="668"/>
      <c r="FE401" s="668"/>
      <c r="FF401" s="258"/>
      <c r="FG401" s="258"/>
    </row>
    <row r="402" spans="1:163" ht="37.5" customHeight="1">
      <c r="A402" s="253"/>
      <c r="B402" s="253"/>
      <c r="C402" s="253"/>
      <c r="D402" s="258"/>
      <c r="E402" s="258"/>
      <c r="F402" s="258"/>
      <c r="G402" s="668"/>
      <c r="H402" s="668"/>
      <c r="I402" s="368"/>
      <c r="J402" s="258"/>
      <c r="K402" s="258"/>
      <c r="L402" s="258"/>
      <c r="M402" s="258"/>
      <c r="N402" s="258"/>
      <c r="O402" s="668"/>
      <c r="P402" s="668"/>
      <c r="Q402" s="368"/>
      <c r="R402" s="258"/>
      <c r="S402" s="258"/>
      <c r="T402" s="258"/>
      <c r="U402" s="258"/>
      <c r="V402" s="258"/>
      <c r="W402" s="668"/>
      <c r="X402" s="668"/>
      <c r="Y402" s="668"/>
      <c r="Z402" s="258"/>
      <c r="AA402" s="258"/>
      <c r="AB402" s="258"/>
      <c r="AC402" s="258"/>
      <c r="AD402" s="258"/>
      <c r="AE402" s="668"/>
      <c r="AF402" s="668"/>
      <c r="AG402" s="668"/>
      <c r="AH402" s="258"/>
      <c r="AI402" s="258"/>
      <c r="AJ402" s="258"/>
      <c r="AK402" s="258"/>
      <c r="AL402" s="258"/>
      <c r="AM402" s="668"/>
      <c r="AN402" s="668"/>
      <c r="AO402" s="668"/>
      <c r="AP402" s="258"/>
      <c r="AQ402" s="258"/>
      <c r="AR402" s="258"/>
      <c r="AS402" s="258"/>
      <c r="AT402" s="258"/>
      <c r="AU402" s="668"/>
      <c r="AV402" s="668"/>
      <c r="AW402" s="668"/>
      <c r="AX402" s="258"/>
      <c r="AY402" s="258"/>
      <c r="AZ402" s="258"/>
      <c r="BA402" s="258"/>
      <c r="BB402" s="258"/>
      <c r="BC402" s="668"/>
      <c r="BD402" s="668"/>
      <c r="BE402" s="668"/>
      <c r="BF402" s="258"/>
      <c r="BG402" s="258"/>
      <c r="BH402" s="258"/>
      <c r="BI402" s="258"/>
      <c r="BJ402" s="258"/>
      <c r="BK402" s="668"/>
      <c r="BL402" s="668"/>
      <c r="BM402" s="668"/>
      <c r="BN402" s="258"/>
      <c r="BO402" s="258"/>
      <c r="BP402" s="258"/>
      <c r="BQ402" s="258"/>
      <c r="BR402" s="258"/>
      <c r="BS402" s="668"/>
      <c r="BT402" s="668"/>
      <c r="BU402" s="668"/>
      <c r="BV402" s="258"/>
      <c r="BW402" s="258"/>
      <c r="BX402" s="258"/>
      <c r="BY402" s="258"/>
      <c r="BZ402" s="258"/>
      <c r="CA402" s="668"/>
      <c r="CB402" s="668"/>
      <c r="CC402" s="668"/>
      <c r="CD402" s="258"/>
      <c r="CE402" s="258"/>
      <c r="CN402" s="258"/>
      <c r="CO402" s="258"/>
      <c r="CP402" s="258"/>
      <c r="CQ402" s="668"/>
      <c r="CR402" s="668"/>
      <c r="CS402" s="668"/>
      <c r="CT402" s="258"/>
      <c r="CU402" s="258"/>
      <c r="CV402" s="258"/>
      <c r="CW402" s="258"/>
      <c r="CX402" s="258"/>
      <c r="CY402" s="668"/>
      <c r="CZ402" s="668"/>
      <c r="DA402" s="668"/>
      <c r="DB402" s="258"/>
      <c r="DC402" s="258"/>
      <c r="DL402" s="258"/>
      <c r="DM402" s="258"/>
      <c r="DN402" s="258"/>
      <c r="DO402" s="668"/>
      <c r="DP402" s="668"/>
      <c r="DQ402" s="668"/>
      <c r="DR402" s="258"/>
      <c r="DS402" s="258"/>
      <c r="DT402" s="258"/>
      <c r="DU402" s="258"/>
      <c r="DV402" s="258"/>
      <c r="DW402" s="668"/>
      <c r="DX402" s="668"/>
      <c r="DY402" s="668"/>
      <c r="DZ402" s="258"/>
      <c r="EA402" s="258"/>
      <c r="EB402" s="258"/>
      <c r="EC402" s="258"/>
      <c r="ED402" s="258"/>
      <c r="EE402" s="668"/>
      <c r="EF402" s="668"/>
      <c r="EG402" s="668"/>
      <c r="EH402" s="258"/>
      <c r="EI402" s="258"/>
      <c r="EJ402" s="258"/>
      <c r="EK402" s="258"/>
      <c r="EL402" s="258"/>
      <c r="EM402" s="668"/>
      <c r="EN402" s="668"/>
      <c r="EO402" s="668"/>
      <c r="EP402" s="258"/>
      <c r="EQ402" s="258"/>
      <c r="ER402" s="258"/>
      <c r="ES402" s="258"/>
      <c r="ET402" s="258"/>
      <c r="EU402" s="668"/>
      <c r="EV402" s="668"/>
      <c r="EW402" s="668"/>
      <c r="EX402" s="258"/>
      <c r="EY402" s="258"/>
      <c r="EZ402" s="258"/>
      <c r="FA402" s="258"/>
      <c r="FB402" s="258"/>
      <c r="FC402" s="668"/>
      <c r="FD402" s="668"/>
      <c r="FE402" s="668"/>
      <c r="FF402" s="258"/>
      <c r="FG402" s="258"/>
    </row>
    <row r="403" spans="1:163" ht="37.5" customHeight="1">
      <c r="A403" s="253"/>
      <c r="B403" s="253"/>
      <c r="C403" s="253"/>
      <c r="D403" s="258"/>
      <c r="E403" s="258"/>
      <c r="F403" s="258"/>
      <c r="G403" s="668"/>
      <c r="H403" s="668"/>
      <c r="I403" s="368"/>
      <c r="J403" s="258"/>
      <c r="K403" s="258"/>
      <c r="L403" s="258"/>
      <c r="M403" s="258"/>
      <c r="N403" s="258"/>
      <c r="O403" s="668"/>
      <c r="P403" s="668"/>
      <c r="Q403" s="368"/>
      <c r="R403" s="258"/>
      <c r="S403" s="258"/>
      <c r="T403" s="258"/>
      <c r="U403" s="258"/>
      <c r="V403" s="258"/>
      <c r="W403" s="668"/>
      <c r="X403" s="668"/>
      <c r="Y403" s="668"/>
      <c r="Z403" s="258"/>
      <c r="AA403" s="258"/>
      <c r="AB403" s="258"/>
      <c r="AC403" s="258"/>
      <c r="AD403" s="258"/>
      <c r="AE403" s="668"/>
      <c r="AF403" s="668"/>
      <c r="AG403" s="668"/>
      <c r="AH403" s="258"/>
      <c r="AI403" s="258"/>
      <c r="AJ403" s="258"/>
      <c r="AK403" s="258"/>
      <c r="AL403" s="258"/>
      <c r="AM403" s="668"/>
      <c r="AN403" s="668"/>
      <c r="AO403" s="668"/>
      <c r="AP403" s="258"/>
      <c r="AQ403" s="258"/>
      <c r="AR403" s="258"/>
      <c r="AS403" s="258"/>
      <c r="AT403" s="258"/>
      <c r="AU403" s="668"/>
      <c r="AV403" s="668"/>
      <c r="AW403" s="668"/>
      <c r="AX403" s="258"/>
      <c r="AY403" s="258"/>
      <c r="AZ403" s="258"/>
      <c r="BA403" s="258"/>
      <c r="BB403" s="258"/>
      <c r="BC403" s="668"/>
      <c r="BD403" s="668"/>
      <c r="BE403" s="668"/>
      <c r="BF403" s="258"/>
      <c r="BG403" s="258"/>
      <c r="BH403" s="258"/>
      <c r="BI403" s="258"/>
      <c r="BJ403" s="258"/>
      <c r="BK403" s="668"/>
      <c r="BL403" s="668"/>
      <c r="BM403" s="668"/>
      <c r="BN403" s="258"/>
      <c r="BO403" s="258"/>
      <c r="BP403" s="258"/>
      <c r="BQ403" s="258"/>
      <c r="BR403" s="258"/>
      <c r="BS403" s="668"/>
      <c r="BT403" s="668"/>
      <c r="BU403" s="668"/>
      <c r="BV403" s="258"/>
      <c r="BW403" s="258"/>
      <c r="BX403" s="258"/>
      <c r="BY403" s="258"/>
      <c r="BZ403" s="258"/>
      <c r="CA403" s="668"/>
      <c r="CB403" s="668"/>
      <c r="CC403" s="668"/>
      <c r="CD403" s="258"/>
      <c r="CE403" s="258"/>
      <c r="CN403" s="258"/>
      <c r="CO403" s="258"/>
      <c r="CP403" s="258"/>
      <c r="CQ403" s="668"/>
      <c r="CR403" s="668"/>
      <c r="CS403" s="668"/>
      <c r="CT403" s="258"/>
      <c r="CU403" s="258"/>
      <c r="CV403" s="258"/>
      <c r="CW403" s="258"/>
      <c r="CX403" s="258"/>
      <c r="CY403" s="668"/>
      <c r="CZ403" s="668"/>
      <c r="DA403" s="668"/>
      <c r="DB403" s="258"/>
      <c r="DC403" s="258"/>
      <c r="DL403" s="258"/>
      <c r="DM403" s="258"/>
      <c r="DN403" s="258"/>
      <c r="DO403" s="668"/>
      <c r="DP403" s="668"/>
      <c r="DQ403" s="668"/>
      <c r="DR403" s="258"/>
      <c r="DS403" s="258"/>
      <c r="DT403" s="258"/>
      <c r="DU403" s="258"/>
      <c r="DV403" s="258"/>
      <c r="DW403" s="668"/>
      <c r="DX403" s="668"/>
      <c r="DY403" s="668"/>
      <c r="DZ403" s="258"/>
      <c r="EA403" s="258"/>
      <c r="EB403" s="258"/>
      <c r="EC403" s="258"/>
      <c r="ED403" s="258"/>
      <c r="EE403" s="668"/>
      <c r="EF403" s="668"/>
      <c r="EG403" s="668"/>
      <c r="EH403" s="258"/>
      <c r="EI403" s="258"/>
      <c r="EJ403" s="258"/>
      <c r="EK403" s="258"/>
      <c r="EL403" s="258"/>
      <c r="EM403" s="668"/>
      <c r="EN403" s="668"/>
      <c r="EO403" s="668"/>
      <c r="EP403" s="258"/>
      <c r="EQ403" s="258"/>
      <c r="ER403" s="258"/>
      <c r="ES403" s="258"/>
      <c r="ET403" s="258"/>
      <c r="EU403" s="668"/>
      <c r="EV403" s="668"/>
      <c r="EW403" s="668"/>
      <c r="EX403" s="258"/>
      <c r="EY403" s="258"/>
      <c r="EZ403" s="258"/>
      <c r="FA403" s="258"/>
      <c r="FB403" s="258"/>
      <c r="FC403" s="668"/>
      <c r="FD403" s="668"/>
      <c r="FE403" s="668"/>
      <c r="FF403" s="258"/>
      <c r="FG403" s="258"/>
    </row>
    <row r="404" spans="1:163" ht="37.5" customHeight="1">
      <c r="A404" s="253"/>
      <c r="B404" s="253"/>
      <c r="C404" s="253"/>
      <c r="D404" s="258"/>
      <c r="E404" s="258"/>
      <c r="F404" s="258"/>
      <c r="G404" s="668"/>
      <c r="H404" s="668"/>
      <c r="I404" s="368"/>
      <c r="J404" s="258"/>
      <c r="K404" s="258"/>
      <c r="L404" s="258"/>
      <c r="M404" s="258"/>
      <c r="N404" s="258"/>
      <c r="O404" s="668"/>
      <c r="P404" s="668"/>
      <c r="Q404" s="368"/>
      <c r="R404" s="258"/>
      <c r="S404" s="258"/>
      <c r="T404" s="258"/>
      <c r="U404" s="258"/>
      <c r="V404" s="258"/>
      <c r="W404" s="668"/>
      <c r="X404" s="668"/>
      <c r="Y404" s="668"/>
      <c r="Z404" s="258"/>
      <c r="AA404" s="258"/>
      <c r="AB404" s="258"/>
      <c r="AC404" s="258"/>
      <c r="AD404" s="258"/>
      <c r="AE404" s="668"/>
      <c r="AF404" s="668"/>
      <c r="AG404" s="668"/>
      <c r="AH404" s="258"/>
      <c r="AI404" s="258"/>
      <c r="AJ404" s="258"/>
      <c r="AK404" s="258"/>
      <c r="AL404" s="258"/>
      <c r="AM404" s="668"/>
      <c r="AN404" s="668"/>
      <c r="AO404" s="668"/>
      <c r="AP404" s="258"/>
      <c r="AQ404" s="258"/>
      <c r="AR404" s="258"/>
      <c r="AS404" s="258"/>
      <c r="AT404" s="258"/>
      <c r="AU404" s="668"/>
      <c r="AV404" s="668"/>
      <c r="AW404" s="668"/>
      <c r="AX404" s="258"/>
      <c r="AY404" s="258"/>
      <c r="AZ404" s="258"/>
      <c r="BA404" s="258"/>
      <c r="BB404" s="258"/>
      <c r="BC404" s="668"/>
      <c r="BD404" s="668"/>
      <c r="BE404" s="668"/>
      <c r="BF404" s="258"/>
      <c r="BG404" s="258"/>
      <c r="BH404" s="258"/>
      <c r="BI404" s="258"/>
      <c r="BJ404" s="258"/>
      <c r="BK404" s="668"/>
      <c r="BL404" s="668"/>
      <c r="BM404" s="668"/>
      <c r="BN404" s="258"/>
      <c r="BO404" s="258"/>
      <c r="BP404" s="258"/>
      <c r="BQ404" s="258"/>
      <c r="BR404" s="258"/>
      <c r="BS404" s="668"/>
      <c r="BT404" s="668"/>
      <c r="BU404" s="668"/>
      <c r="BV404" s="258"/>
      <c r="BW404" s="258"/>
      <c r="BX404" s="258"/>
      <c r="BY404" s="258"/>
      <c r="BZ404" s="258"/>
      <c r="CA404" s="668"/>
      <c r="CB404" s="668"/>
      <c r="CC404" s="668"/>
      <c r="CD404" s="258"/>
      <c r="CE404" s="258"/>
      <c r="CN404" s="258"/>
      <c r="CO404" s="258"/>
      <c r="CP404" s="258"/>
      <c r="CQ404" s="668"/>
      <c r="CR404" s="668"/>
      <c r="CS404" s="668"/>
      <c r="CT404" s="258"/>
      <c r="CU404" s="258"/>
      <c r="CV404" s="258"/>
      <c r="CW404" s="258"/>
      <c r="CX404" s="258"/>
      <c r="CY404" s="668"/>
      <c r="CZ404" s="668"/>
      <c r="DA404" s="668"/>
      <c r="DB404" s="258"/>
      <c r="DC404" s="258"/>
      <c r="DL404" s="258"/>
      <c r="DM404" s="258"/>
      <c r="DN404" s="258"/>
      <c r="DO404" s="668"/>
      <c r="DP404" s="668"/>
      <c r="DQ404" s="668"/>
      <c r="DR404" s="258"/>
      <c r="DS404" s="258"/>
      <c r="DT404" s="258"/>
      <c r="DU404" s="258"/>
      <c r="DV404" s="258"/>
      <c r="DW404" s="668"/>
      <c r="DX404" s="668"/>
      <c r="DY404" s="668"/>
      <c r="DZ404" s="258"/>
      <c r="EA404" s="258"/>
      <c r="EB404" s="258"/>
      <c r="EC404" s="258"/>
      <c r="ED404" s="258"/>
      <c r="EE404" s="668"/>
      <c r="EF404" s="668"/>
      <c r="EG404" s="668"/>
      <c r="EH404" s="258"/>
      <c r="EI404" s="258"/>
      <c r="EJ404" s="258"/>
      <c r="EK404" s="258"/>
      <c r="EL404" s="258"/>
      <c r="EM404" s="668"/>
      <c r="EN404" s="668"/>
      <c r="EO404" s="668"/>
      <c r="EP404" s="258"/>
      <c r="EQ404" s="258"/>
      <c r="ER404" s="258"/>
      <c r="ES404" s="258"/>
      <c r="ET404" s="258"/>
      <c r="EU404" s="668"/>
      <c r="EV404" s="668"/>
      <c r="EW404" s="668"/>
      <c r="EX404" s="258"/>
      <c r="EY404" s="258"/>
      <c r="EZ404" s="258"/>
      <c r="FA404" s="258"/>
      <c r="FB404" s="258"/>
      <c r="FC404" s="668"/>
      <c r="FD404" s="668"/>
      <c r="FE404" s="668"/>
      <c r="FF404" s="258"/>
      <c r="FG404" s="258"/>
    </row>
    <row r="405" spans="1:163" ht="37.5" customHeight="1">
      <c r="A405" s="253"/>
      <c r="B405" s="253"/>
      <c r="C405" s="253"/>
      <c r="D405" s="258"/>
      <c r="E405" s="258"/>
      <c r="F405" s="258"/>
      <c r="G405" s="668"/>
      <c r="H405" s="668"/>
      <c r="I405" s="368"/>
      <c r="J405" s="258"/>
      <c r="K405" s="258"/>
      <c r="L405" s="258"/>
      <c r="M405" s="258"/>
      <c r="N405" s="258"/>
      <c r="O405" s="668"/>
      <c r="P405" s="668"/>
      <c r="Q405" s="368"/>
      <c r="R405" s="258"/>
      <c r="S405" s="258"/>
      <c r="T405" s="258"/>
      <c r="U405" s="258"/>
      <c r="V405" s="258"/>
      <c r="W405" s="668"/>
      <c r="X405" s="668"/>
      <c r="Y405" s="668"/>
      <c r="Z405" s="258"/>
      <c r="AA405" s="258"/>
      <c r="AB405" s="258"/>
      <c r="AC405" s="258"/>
      <c r="AD405" s="258"/>
      <c r="AE405" s="668"/>
      <c r="AF405" s="668"/>
      <c r="AG405" s="668"/>
      <c r="AH405" s="258"/>
      <c r="AI405" s="258"/>
      <c r="AJ405" s="258"/>
      <c r="AK405" s="258"/>
      <c r="AL405" s="258"/>
      <c r="AM405" s="668"/>
      <c r="AN405" s="668"/>
      <c r="AO405" s="668"/>
      <c r="AP405" s="258"/>
      <c r="AQ405" s="258"/>
      <c r="AR405" s="258"/>
      <c r="AS405" s="258"/>
      <c r="AT405" s="258"/>
      <c r="AU405" s="668"/>
      <c r="AV405" s="668"/>
      <c r="AW405" s="668"/>
      <c r="AX405" s="258"/>
      <c r="AY405" s="258"/>
      <c r="AZ405" s="258"/>
      <c r="BA405" s="258"/>
      <c r="BB405" s="258"/>
      <c r="BC405" s="668"/>
      <c r="BD405" s="668"/>
      <c r="BE405" s="668"/>
      <c r="BF405" s="258"/>
      <c r="BG405" s="258"/>
      <c r="BH405" s="258"/>
      <c r="BI405" s="258"/>
      <c r="BJ405" s="258"/>
      <c r="BK405" s="668"/>
      <c r="BL405" s="668"/>
      <c r="BM405" s="668"/>
      <c r="BN405" s="258"/>
      <c r="BO405" s="258"/>
      <c r="BP405" s="258"/>
      <c r="BQ405" s="258"/>
      <c r="BR405" s="258"/>
      <c r="BS405" s="668"/>
      <c r="BT405" s="668"/>
      <c r="BU405" s="668"/>
      <c r="BV405" s="258"/>
      <c r="BW405" s="258"/>
      <c r="BX405" s="258"/>
      <c r="BY405" s="258"/>
      <c r="BZ405" s="258"/>
      <c r="CA405" s="668"/>
      <c r="CB405" s="668"/>
      <c r="CC405" s="668"/>
      <c r="CD405" s="258"/>
      <c r="CE405" s="258"/>
      <c r="CN405" s="258"/>
      <c r="CO405" s="258"/>
      <c r="CP405" s="258"/>
      <c r="CQ405" s="668"/>
      <c r="CR405" s="668"/>
      <c r="CS405" s="668"/>
      <c r="CT405" s="258"/>
      <c r="CU405" s="258"/>
      <c r="CV405" s="258"/>
      <c r="CW405" s="258"/>
      <c r="CX405" s="258"/>
      <c r="CY405" s="668"/>
      <c r="CZ405" s="668"/>
      <c r="DA405" s="668"/>
      <c r="DB405" s="258"/>
      <c r="DC405" s="258"/>
      <c r="DL405" s="258"/>
      <c r="DM405" s="258"/>
      <c r="DN405" s="258"/>
      <c r="DO405" s="668"/>
      <c r="DP405" s="668"/>
      <c r="DQ405" s="668"/>
      <c r="DR405" s="258"/>
      <c r="DS405" s="258"/>
      <c r="DT405" s="258"/>
      <c r="DU405" s="258"/>
      <c r="DV405" s="258"/>
      <c r="DW405" s="668"/>
      <c r="DX405" s="668"/>
      <c r="DY405" s="668"/>
      <c r="DZ405" s="258"/>
      <c r="EA405" s="258"/>
      <c r="EB405" s="258"/>
      <c r="EC405" s="258"/>
      <c r="ED405" s="258"/>
      <c r="EE405" s="668"/>
      <c r="EF405" s="668"/>
      <c r="EG405" s="668"/>
      <c r="EH405" s="258"/>
      <c r="EI405" s="258"/>
      <c r="EJ405" s="258"/>
      <c r="EK405" s="258"/>
      <c r="EL405" s="258"/>
      <c r="EM405" s="668"/>
      <c r="EN405" s="668"/>
      <c r="EO405" s="668"/>
      <c r="EP405" s="258"/>
      <c r="EQ405" s="258"/>
      <c r="ER405" s="258"/>
      <c r="ES405" s="258"/>
      <c r="ET405" s="258"/>
      <c r="EU405" s="668"/>
      <c r="EV405" s="668"/>
      <c r="EW405" s="668"/>
      <c r="EX405" s="258"/>
      <c r="EY405" s="258"/>
      <c r="EZ405" s="258"/>
      <c r="FA405" s="258"/>
      <c r="FB405" s="258"/>
      <c r="FC405" s="668"/>
      <c r="FD405" s="668"/>
      <c r="FE405" s="668"/>
      <c r="FF405" s="258"/>
      <c r="FG405" s="258"/>
    </row>
    <row r="406" spans="1:163" ht="37.5" customHeight="1">
      <c r="A406" s="253"/>
      <c r="B406" s="253"/>
      <c r="C406" s="253"/>
      <c r="D406" s="258"/>
      <c r="E406" s="258"/>
      <c r="F406" s="258"/>
      <c r="G406" s="668"/>
      <c r="H406" s="668"/>
      <c r="I406" s="368"/>
      <c r="J406" s="258"/>
      <c r="K406" s="258"/>
      <c r="L406" s="258"/>
      <c r="M406" s="258"/>
      <c r="N406" s="258"/>
      <c r="O406" s="668"/>
      <c r="P406" s="668"/>
      <c r="Q406" s="368"/>
      <c r="R406" s="258"/>
      <c r="S406" s="258"/>
      <c r="T406" s="258"/>
      <c r="U406" s="258"/>
      <c r="V406" s="258"/>
      <c r="W406" s="668"/>
      <c r="X406" s="668"/>
      <c r="Y406" s="668"/>
      <c r="Z406" s="258"/>
      <c r="AA406" s="258"/>
      <c r="AB406" s="258"/>
      <c r="AC406" s="258"/>
      <c r="AD406" s="258"/>
      <c r="AE406" s="668"/>
      <c r="AF406" s="668"/>
      <c r="AG406" s="668"/>
      <c r="AH406" s="258"/>
      <c r="AI406" s="258"/>
      <c r="AJ406" s="258"/>
      <c r="AK406" s="258"/>
      <c r="AL406" s="258"/>
      <c r="AM406" s="668"/>
      <c r="AN406" s="668"/>
      <c r="AO406" s="668"/>
      <c r="AP406" s="258"/>
      <c r="AQ406" s="258"/>
      <c r="AR406" s="258"/>
      <c r="AS406" s="258"/>
      <c r="AT406" s="258"/>
      <c r="AU406" s="668"/>
      <c r="AV406" s="668"/>
      <c r="AW406" s="668"/>
      <c r="AX406" s="258"/>
      <c r="AY406" s="258"/>
      <c r="AZ406" s="258"/>
      <c r="BA406" s="258"/>
      <c r="BB406" s="258"/>
      <c r="BC406" s="668"/>
      <c r="BD406" s="668"/>
      <c r="BE406" s="668"/>
      <c r="BF406" s="258"/>
      <c r="BG406" s="258"/>
      <c r="BH406" s="258"/>
      <c r="BI406" s="258"/>
      <c r="BJ406" s="258"/>
      <c r="BK406" s="668"/>
      <c r="BL406" s="668"/>
      <c r="BM406" s="668"/>
      <c r="BN406" s="258"/>
      <c r="BO406" s="258"/>
      <c r="BP406" s="258"/>
      <c r="BQ406" s="258"/>
      <c r="BR406" s="258"/>
      <c r="BS406" s="668"/>
      <c r="BT406" s="668"/>
      <c r="BU406" s="668"/>
      <c r="BV406" s="258"/>
      <c r="BW406" s="258"/>
      <c r="BX406" s="258"/>
      <c r="BY406" s="258"/>
      <c r="BZ406" s="258"/>
      <c r="CA406" s="668"/>
      <c r="CB406" s="668"/>
      <c r="CC406" s="668"/>
      <c r="CD406" s="258"/>
      <c r="CE406" s="258"/>
      <c r="CN406" s="258"/>
      <c r="CO406" s="258"/>
      <c r="CP406" s="258"/>
      <c r="CQ406" s="668"/>
      <c r="CR406" s="668"/>
      <c r="CS406" s="668"/>
      <c r="CT406" s="258"/>
      <c r="CU406" s="258"/>
      <c r="CV406" s="258"/>
      <c r="CW406" s="258"/>
      <c r="CX406" s="258"/>
      <c r="CY406" s="668"/>
      <c r="CZ406" s="668"/>
      <c r="DA406" s="668"/>
      <c r="DB406" s="258"/>
      <c r="DC406" s="258"/>
      <c r="DL406" s="258"/>
      <c r="DM406" s="258"/>
      <c r="DN406" s="258"/>
      <c r="DO406" s="668"/>
      <c r="DP406" s="668"/>
      <c r="DQ406" s="668"/>
      <c r="DR406" s="258"/>
      <c r="DS406" s="258"/>
      <c r="DT406" s="258"/>
      <c r="DU406" s="258"/>
      <c r="DV406" s="258"/>
      <c r="DW406" s="668"/>
      <c r="DX406" s="668"/>
      <c r="DY406" s="668"/>
      <c r="DZ406" s="258"/>
      <c r="EA406" s="258"/>
      <c r="EB406" s="258"/>
      <c r="EC406" s="258"/>
      <c r="ED406" s="258"/>
      <c r="EE406" s="668"/>
      <c r="EF406" s="668"/>
      <c r="EG406" s="668"/>
      <c r="EH406" s="258"/>
      <c r="EI406" s="258"/>
      <c r="EJ406" s="258"/>
      <c r="EK406" s="258"/>
      <c r="EL406" s="258"/>
      <c r="EM406" s="668"/>
      <c r="EN406" s="668"/>
      <c r="EO406" s="668"/>
      <c r="EP406" s="258"/>
      <c r="EQ406" s="258"/>
      <c r="ER406" s="258"/>
      <c r="ES406" s="258"/>
      <c r="ET406" s="258"/>
      <c r="EU406" s="668"/>
      <c r="EV406" s="668"/>
      <c r="EW406" s="668"/>
      <c r="EX406" s="258"/>
      <c r="EY406" s="258"/>
      <c r="EZ406" s="258"/>
      <c r="FA406" s="258"/>
      <c r="FB406" s="258"/>
      <c r="FC406" s="668"/>
      <c r="FD406" s="668"/>
      <c r="FE406" s="668"/>
      <c r="FF406" s="258"/>
      <c r="FG406" s="258"/>
    </row>
    <row r="407" spans="1:163" ht="37.5" customHeight="1">
      <c r="A407" s="253"/>
      <c r="B407" s="253"/>
      <c r="C407" s="253"/>
      <c r="D407" s="258"/>
      <c r="E407" s="258"/>
      <c r="F407" s="258"/>
      <c r="G407" s="668"/>
      <c r="H407" s="668"/>
      <c r="I407" s="368"/>
      <c r="J407" s="258"/>
      <c r="K407" s="258"/>
      <c r="L407" s="258"/>
      <c r="M407" s="258"/>
      <c r="N407" s="258"/>
      <c r="O407" s="668"/>
      <c r="P407" s="668"/>
      <c r="Q407" s="368"/>
      <c r="R407" s="258"/>
      <c r="S407" s="258"/>
      <c r="T407" s="258"/>
      <c r="U407" s="258"/>
      <c r="V407" s="258"/>
      <c r="W407" s="668"/>
      <c r="X407" s="668"/>
      <c r="Y407" s="668"/>
      <c r="Z407" s="258"/>
      <c r="AA407" s="258"/>
      <c r="AB407" s="258"/>
      <c r="AC407" s="258"/>
      <c r="AD407" s="258"/>
      <c r="AE407" s="668"/>
      <c r="AF407" s="668"/>
      <c r="AG407" s="668"/>
      <c r="AH407" s="258"/>
      <c r="AI407" s="258"/>
      <c r="AJ407" s="258"/>
      <c r="AK407" s="258"/>
      <c r="AL407" s="258"/>
      <c r="AM407" s="668"/>
      <c r="AN407" s="668"/>
      <c r="AO407" s="668"/>
      <c r="AP407" s="258"/>
      <c r="AQ407" s="258"/>
      <c r="AR407" s="258"/>
      <c r="AS407" s="258"/>
      <c r="AT407" s="258"/>
      <c r="AU407" s="668"/>
      <c r="AV407" s="668"/>
      <c r="AW407" s="668"/>
      <c r="AX407" s="258"/>
      <c r="AY407" s="258"/>
      <c r="AZ407" s="258"/>
      <c r="BA407" s="258"/>
      <c r="BB407" s="258"/>
      <c r="BC407" s="668"/>
      <c r="BD407" s="668"/>
      <c r="BE407" s="668"/>
      <c r="BF407" s="258"/>
      <c r="BG407" s="258"/>
      <c r="BH407" s="258"/>
      <c r="BI407" s="258"/>
      <c r="BJ407" s="258"/>
      <c r="BK407" s="668"/>
      <c r="BL407" s="668"/>
      <c r="BM407" s="668"/>
      <c r="BN407" s="258"/>
      <c r="BO407" s="258"/>
      <c r="BP407" s="258"/>
      <c r="BQ407" s="258"/>
      <c r="BR407" s="258"/>
      <c r="BS407" s="668"/>
      <c r="BT407" s="668"/>
      <c r="BU407" s="668"/>
      <c r="BV407" s="258"/>
      <c r="BW407" s="258"/>
      <c r="BX407" s="258"/>
      <c r="BY407" s="258"/>
      <c r="BZ407" s="258"/>
      <c r="CA407" s="668"/>
      <c r="CB407" s="668"/>
      <c r="CC407" s="668"/>
      <c r="CD407" s="258"/>
      <c r="CE407" s="258"/>
      <c r="CN407" s="258"/>
      <c r="CO407" s="258"/>
      <c r="CP407" s="258"/>
      <c r="CQ407" s="668"/>
      <c r="CR407" s="668"/>
      <c r="CS407" s="668"/>
      <c r="CT407" s="258"/>
      <c r="CU407" s="258"/>
      <c r="CV407" s="258"/>
      <c r="CW407" s="258"/>
      <c r="CX407" s="258"/>
      <c r="CY407" s="668"/>
      <c r="CZ407" s="668"/>
      <c r="DA407" s="668"/>
      <c r="DB407" s="258"/>
      <c r="DC407" s="258"/>
      <c r="DL407" s="258"/>
      <c r="DM407" s="258"/>
      <c r="DN407" s="258"/>
      <c r="DO407" s="668"/>
      <c r="DP407" s="668"/>
      <c r="DQ407" s="668"/>
      <c r="DR407" s="258"/>
      <c r="DS407" s="258"/>
      <c r="DT407" s="258"/>
      <c r="DU407" s="258"/>
      <c r="DV407" s="258"/>
      <c r="DW407" s="668"/>
      <c r="DX407" s="668"/>
      <c r="DY407" s="668"/>
      <c r="DZ407" s="258"/>
      <c r="EA407" s="258"/>
      <c r="EB407" s="258"/>
      <c r="EC407" s="258"/>
      <c r="ED407" s="258"/>
      <c r="EE407" s="668"/>
      <c r="EF407" s="668"/>
      <c r="EG407" s="668"/>
      <c r="EH407" s="258"/>
      <c r="EI407" s="258"/>
      <c r="EJ407" s="258"/>
      <c r="EK407" s="258"/>
      <c r="EL407" s="258"/>
      <c r="EM407" s="668"/>
      <c r="EN407" s="668"/>
      <c r="EO407" s="668"/>
      <c r="EP407" s="258"/>
      <c r="EQ407" s="258"/>
      <c r="ER407" s="258"/>
      <c r="ES407" s="258"/>
      <c r="ET407" s="258"/>
      <c r="EU407" s="668"/>
      <c r="EV407" s="668"/>
      <c r="EW407" s="668"/>
      <c r="EX407" s="258"/>
      <c r="EY407" s="258"/>
      <c r="EZ407" s="258"/>
      <c r="FA407" s="258"/>
      <c r="FB407" s="258"/>
      <c r="FC407" s="668"/>
      <c r="FD407" s="668"/>
      <c r="FE407" s="668"/>
      <c r="FF407" s="258"/>
      <c r="FG407" s="258"/>
    </row>
    <row r="408" spans="1:163" ht="37.5" customHeight="1">
      <c r="A408" s="253"/>
      <c r="B408" s="253"/>
      <c r="C408" s="253"/>
      <c r="D408" s="258"/>
      <c r="E408" s="258"/>
      <c r="F408" s="258"/>
      <c r="G408" s="668"/>
      <c r="H408" s="668"/>
      <c r="I408" s="368"/>
      <c r="J408" s="258"/>
      <c r="K408" s="258"/>
      <c r="L408" s="258"/>
      <c r="M408" s="258"/>
      <c r="N408" s="258"/>
      <c r="O408" s="668"/>
      <c r="P408" s="668"/>
      <c r="Q408" s="368"/>
      <c r="R408" s="258"/>
      <c r="S408" s="258"/>
      <c r="T408" s="258"/>
      <c r="U408" s="258"/>
      <c r="V408" s="258"/>
      <c r="W408" s="668"/>
      <c r="X408" s="668"/>
      <c r="Y408" s="668"/>
      <c r="Z408" s="258"/>
      <c r="AA408" s="258"/>
      <c r="AB408" s="258"/>
      <c r="AC408" s="258"/>
      <c r="AD408" s="258"/>
      <c r="AE408" s="668"/>
      <c r="AF408" s="668"/>
      <c r="AG408" s="668"/>
      <c r="AH408" s="258"/>
      <c r="AI408" s="258"/>
      <c r="AJ408" s="258"/>
      <c r="AK408" s="258"/>
      <c r="AL408" s="258"/>
      <c r="AM408" s="668"/>
      <c r="AN408" s="668"/>
      <c r="AO408" s="668"/>
      <c r="AP408" s="258"/>
      <c r="AQ408" s="258"/>
      <c r="AR408" s="258"/>
      <c r="AS408" s="258"/>
      <c r="AT408" s="258"/>
      <c r="AU408" s="668"/>
      <c r="AV408" s="668"/>
      <c r="AW408" s="668"/>
      <c r="AX408" s="258"/>
      <c r="AY408" s="258"/>
      <c r="AZ408" s="258"/>
      <c r="BA408" s="258"/>
      <c r="BB408" s="258"/>
      <c r="BC408" s="668"/>
      <c r="BD408" s="668"/>
      <c r="BE408" s="668"/>
      <c r="BF408" s="258"/>
      <c r="BG408" s="258"/>
      <c r="BH408" s="258"/>
      <c r="BI408" s="258"/>
      <c r="BJ408" s="258"/>
      <c r="BK408" s="668"/>
      <c r="BL408" s="668"/>
      <c r="BM408" s="668"/>
      <c r="BN408" s="258"/>
      <c r="BO408" s="258"/>
      <c r="BP408" s="258"/>
      <c r="BQ408" s="258"/>
      <c r="BR408" s="258"/>
      <c r="BS408" s="668"/>
      <c r="BT408" s="668"/>
      <c r="BU408" s="668"/>
      <c r="BV408" s="258"/>
      <c r="BW408" s="258"/>
      <c r="BX408" s="258"/>
      <c r="BY408" s="258"/>
      <c r="BZ408" s="258"/>
      <c r="CA408" s="668"/>
      <c r="CB408" s="668"/>
      <c r="CC408" s="668"/>
      <c r="CD408" s="258"/>
      <c r="CE408" s="258"/>
      <c r="CN408" s="258"/>
      <c r="CO408" s="258"/>
      <c r="CP408" s="258"/>
      <c r="CQ408" s="668"/>
      <c r="CR408" s="668"/>
      <c r="CS408" s="668"/>
      <c r="CT408" s="258"/>
      <c r="CU408" s="258"/>
      <c r="CV408" s="258"/>
      <c r="CW408" s="258"/>
      <c r="CX408" s="258"/>
      <c r="CY408" s="668"/>
      <c r="CZ408" s="668"/>
      <c r="DA408" s="668"/>
      <c r="DB408" s="258"/>
      <c r="DC408" s="258"/>
      <c r="DL408" s="258"/>
      <c r="DM408" s="258"/>
      <c r="DN408" s="258"/>
      <c r="DO408" s="668"/>
      <c r="DP408" s="668"/>
      <c r="DQ408" s="668"/>
      <c r="DR408" s="258"/>
      <c r="DS408" s="258"/>
      <c r="DT408" s="258"/>
      <c r="DU408" s="258"/>
      <c r="DV408" s="258"/>
      <c r="DW408" s="668"/>
      <c r="DX408" s="668"/>
      <c r="DY408" s="668"/>
      <c r="DZ408" s="258"/>
      <c r="EA408" s="258"/>
      <c r="EB408" s="258"/>
      <c r="EC408" s="258"/>
      <c r="ED408" s="258"/>
      <c r="EE408" s="668"/>
      <c r="EF408" s="668"/>
      <c r="EG408" s="668"/>
      <c r="EH408" s="258"/>
      <c r="EI408" s="258"/>
      <c r="EJ408" s="258"/>
      <c r="EK408" s="258"/>
      <c r="EL408" s="258"/>
      <c r="EM408" s="668"/>
      <c r="EN408" s="668"/>
      <c r="EO408" s="668"/>
      <c r="EP408" s="258"/>
      <c r="EQ408" s="258"/>
      <c r="ER408" s="258"/>
      <c r="ES408" s="258"/>
      <c r="ET408" s="258"/>
      <c r="EU408" s="668"/>
      <c r="EV408" s="668"/>
      <c r="EW408" s="668"/>
      <c r="EX408" s="258"/>
      <c r="EY408" s="258"/>
      <c r="EZ408" s="258"/>
      <c r="FA408" s="258"/>
      <c r="FB408" s="258"/>
      <c r="FC408" s="668"/>
      <c r="FD408" s="668"/>
      <c r="FE408" s="668"/>
      <c r="FF408" s="258"/>
      <c r="FG408" s="258"/>
    </row>
    <row r="409" spans="1:163" ht="37.5" customHeight="1">
      <c r="A409" s="253"/>
      <c r="B409" s="253"/>
      <c r="C409" s="253"/>
      <c r="D409" s="258"/>
      <c r="E409" s="258"/>
      <c r="F409" s="258"/>
      <c r="G409" s="668"/>
      <c r="H409" s="668"/>
      <c r="I409" s="368"/>
      <c r="J409" s="258"/>
      <c r="K409" s="258"/>
      <c r="L409" s="258"/>
      <c r="M409" s="258"/>
      <c r="N409" s="258"/>
      <c r="O409" s="668"/>
      <c r="P409" s="668"/>
      <c r="Q409" s="368"/>
      <c r="R409" s="258"/>
      <c r="S409" s="258"/>
      <c r="T409" s="258"/>
      <c r="U409" s="258"/>
      <c r="V409" s="258"/>
      <c r="W409" s="668"/>
      <c r="X409" s="668"/>
      <c r="Y409" s="668"/>
      <c r="Z409" s="258"/>
      <c r="AA409" s="258"/>
      <c r="AB409" s="258"/>
      <c r="AC409" s="258"/>
      <c r="AD409" s="258"/>
      <c r="AE409" s="668"/>
      <c r="AF409" s="668"/>
      <c r="AG409" s="668"/>
      <c r="AH409" s="258"/>
      <c r="AI409" s="258"/>
      <c r="AJ409" s="258"/>
      <c r="AK409" s="258"/>
      <c r="AL409" s="258"/>
      <c r="AM409" s="668"/>
      <c r="AN409" s="668"/>
      <c r="AO409" s="668"/>
      <c r="AP409" s="258"/>
      <c r="AQ409" s="258"/>
      <c r="AR409" s="258"/>
      <c r="AS409" s="258"/>
      <c r="AT409" s="258"/>
      <c r="AU409" s="668"/>
      <c r="AV409" s="668"/>
      <c r="AW409" s="668"/>
      <c r="AX409" s="258"/>
      <c r="AY409" s="258"/>
      <c r="AZ409" s="258"/>
      <c r="BA409" s="258"/>
      <c r="BB409" s="258"/>
      <c r="BC409" s="668"/>
      <c r="BD409" s="668"/>
      <c r="BE409" s="668"/>
      <c r="BF409" s="258"/>
      <c r="BG409" s="258"/>
      <c r="BH409" s="258"/>
      <c r="BI409" s="258"/>
      <c r="BJ409" s="258"/>
      <c r="BK409" s="668"/>
      <c r="BL409" s="668"/>
      <c r="BM409" s="668"/>
      <c r="BN409" s="258"/>
      <c r="BO409" s="258"/>
      <c r="BP409" s="258"/>
      <c r="BQ409" s="258"/>
      <c r="BR409" s="258"/>
      <c r="BS409" s="668"/>
      <c r="BT409" s="668"/>
      <c r="BU409" s="668"/>
      <c r="BV409" s="258"/>
      <c r="BW409" s="258"/>
      <c r="BX409" s="258"/>
      <c r="BY409" s="258"/>
      <c r="BZ409" s="258"/>
      <c r="CA409" s="668"/>
      <c r="CB409" s="668"/>
      <c r="CC409" s="668"/>
      <c r="CD409" s="258"/>
      <c r="CE409" s="258"/>
      <c r="CN409" s="258"/>
      <c r="CO409" s="258"/>
      <c r="CP409" s="258"/>
      <c r="CQ409" s="668"/>
      <c r="CR409" s="668"/>
      <c r="CS409" s="668"/>
      <c r="CT409" s="258"/>
      <c r="CU409" s="258"/>
      <c r="CV409" s="258"/>
      <c r="CW409" s="258"/>
      <c r="CX409" s="258"/>
      <c r="CY409" s="668"/>
      <c r="CZ409" s="668"/>
      <c r="DA409" s="668"/>
      <c r="DB409" s="258"/>
      <c r="DC409" s="258"/>
      <c r="DL409" s="258"/>
      <c r="DM409" s="258"/>
      <c r="DN409" s="258"/>
      <c r="DO409" s="668"/>
      <c r="DP409" s="668"/>
      <c r="DQ409" s="668"/>
      <c r="DR409" s="258"/>
      <c r="DS409" s="258"/>
      <c r="DT409" s="258"/>
      <c r="DU409" s="258"/>
      <c r="DV409" s="258"/>
      <c r="DW409" s="668"/>
      <c r="DX409" s="668"/>
      <c r="DY409" s="668"/>
      <c r="DZ409" s="258"/>
      <c r="EA409" s="258"/>
      <c r="EB409" s="258"/>
      <c r="EC409" s="258"/>
      <c r="ED409" s="258"/>
      <c r="EE409" s="668"/>
      <c r="EF409" s="668"/>
      <c r="EG409" s="668"/>
      <c r="EH409" s="258"/>
      <c r="EI409" s="258"/>
      <c r="EJ409" s="258"/>
      <c r="EK409" s="258"/>
      <c r="EL409" s="258"/>
      <c r="EM409" s="668"/>
      <c r="EN409" s="668"/>
      <c r="EO409" s="668"/>
      <c r="EP409" s="258"/>
      <c r="EQ409" s="258"/>
      <c r="ER409" s="258"/>
      <c r="ES409" s="258"/>
      <c r="ET409" s="258"/>
      <c r="EU409" s="668"/>
      <c r="EV409" s="668"/>
      <c r="EW409" s="668"/>
      <c r="EX409" s="258"/>
      <c r="EY409" s="258"/>
      <c r="EZ409" s="258"/>
      <c r="FA409" s="258"/>
      <c r="FB409" s="258"/>
      <c r="FC409" s="668"/>
      <c r="FD409" s="668"/>
      <c r="FE409" s="668"/>
      <c r="FF409" s="258"/>
      <c r="FG409" s="258"/>
    </row>
    <row r="410" spans="1:163" ht="37.5" customHeight="1">
      <c r="A410" s="253"/>
      <c r="B410" s="253"/>
      <c r="C410" s="253"/>
      <c r="D410" s="258"/>
      <c r="E410" s="258"/>
      <c r="F410" s="258"/>
      <c r="G410" s="668"/>
      <c r="H410" s="668"/>
      <c r="I410" s="368"/>
      <c r="J410" s="258"/>
      <c r="K410" s="258"/>
      <c r="L410" s="258"/>
      <c r="M410" s="258"/>
      <c r="N410" s="258"/>
      <c r="O410" s="668"/>
      <c r="P410" s="668"/>
      <c r="Q410" s="368"/>
      <c r="R410" s="258"/>
      <c r="S410" s="258"/>
      <c r="T410" s="258"/>
      <c r="U410" s="258"/>
      <c r="V410" s="258"/>
      <c r="W410" s="668"/>
      <c r="X410" s="668"/>
      <c r="Y410" s="668"/>
      <c r="Z410" s="258"/>
      <c r="AA410" s="258"/>
      <c r="AB410" s="258"/>
      <c r="AC410" s="258"/>
      <c r="AD410" s="258"/>
      <c r="AE410" s="668"/>
      <c r="AF410" s="668"/>
      <c r="AG410" s="668"/>
      <c r="AH410" s="258"/>
      <c r="AI410" s="258"/>
      <c r="AJ410" s="258"/>
      <c r="AK410" s="258"/>
      <c r="AL410" s="258"/>
      <c r="AM410" s="668"/>
      <c r="AN410" s="668"/>
      <c r="AO410" s="668"/>
      <c r="AP410" s="258"/>
      <c r="AQ410" s="258"/>
      <c r="AR410" s="258"/>
      <c r="AS410" s="258"/>
      <c r="AT410" s="258"/>
      <c r="AU410" s="668"/>
      <c r="AV410" s="668"/>
      <c r="AW410" s="668"/>
      <c r="AX410" s="258"/>
      <c r="AY410" s="258"/>
      <c r="AZ410" s="258"/>
      <c r="BA410" s="258"/>
      <c r="BB410" s="258"/>
      <c r="BC410" s="668"/>
      <c r="BD410" s="668"/>
      <c r="BE410" s="668"/>
      <c r="BF410" s="258"/>
      <c r="BG410" s="258"/>
      <c r="BH410" s="258"/>
      <c r="BI410" s="258"/>
      <c r="BJ410" s="258"/>
      <c r="BK410" s="668"/>
      <c r="BL410" s="668"/>
      <c r="BM410" s="668"/>
      <c r="BN410" s="258"/>
      <c r="BO410" s="258"/>
      <c r="BP410" s="258"/>
      <c r="BQ410" s="258"/>
      <c r="BR410" s="258"/>
      <c r="BS410" s="668"/>
      <c r="BT410" s="668"/>
      <c r="BU410" s="668"/>
      <c r="BV410" s="258"/>
      <c r="BW410" s="258"/>
      <c r="BX410" s="258"/>
      <c r="BY410" s="258"/>
      <c r="BZ410" s="258"/>
      <c r="CA410" s="668"/>
      <c r="CB410" s="668"/>
      <c r="CC410" s="668"/>
      <c r="CD410" s="258"/>
      <c r="CE410" s="258"/>
      <c r="CN410" s="258"/>
      <c r="CO410" s="258"/>
      <c r="CP410" s="258"/>
      <c r="CQ410" s="668"/>
      <c r="CR410" s="668"/>
      <c r="CS410" s="668"/>
      <c r="CT410" s="258"/>
      <c r="CU410" s="258"/>
      <c r="CV410" s="258"/>
      <c r="CW410" s="258"/>
      <c r="CX410" s="258"/>
      <c r="CY410" s="668"/>
      <c r="CZ410" s="668"/>
      <c r="DA410" s="668"/>
      <c r="DB410" s="258"/>
      <c r="DC410" s="258"/>
      <c r="DL410" s="258"/>
      <c r="DM410" s="258"/>
      <c r="DN410" s="258"/>
      <c r="DO410" s="668"/>
      <c r="DP410" s="668"/>
      <c r="DQ410" s="668"/>
      <c r="DR410" s="258"/>
      <c r="DS410" s="258"/>
      <c r="DT410" s="258"/>
      <c r="DU410" s="258"/>
      <c r="DV410" s="258"/>
      <c r="DW410" s="668"/>
      <c r="DX410" s="668"/>
      <c r="DY410" s="668"/>
      <c r="DZ410" s="258"/>
      <c r="EA410" s="258"/>
      <c r="EB410" s="258"/>
      <c r="EC410" s="258"/>
      <c r="ED410" s="258"/>
      <c r="EE410" s="668"/>
      <c r="EF410" s="668"/>
      <c r="EG410" s="668"/>
      <c r="EH410" s="258"/>
      <c r="EI410" s="258"/>
      <c r="EJ410" s="258"/>
      <c r="EK410" s="258"/>
      <c r="EL410" s="258"/>
      <c r="EM410" s="668"/>
      <c r="EN410" s="668"/>
      <c r="EO410" s="668"/>
      <c r="EP410" s="258"/>
      <c r="EQ410" s="258"/>
      <c r="ER410" s="258"/>
      <c r="ES410" s="258"/>
      <c r="ET410" s="258"/>
      <c r="EU410" s="668"/>
      <c r="EV410" s="668"/>
      <c r="EW410" s="668"/>
      <c r="EX410" s="258"/>
      <c r="EY410" s="258"/>
      <c r="EZ410" s="258"/>
      <c r="FA410" s="258"/>
      <c r="FB410" s="258"/>
      <c r="FC410" s="668"/>
      <c r="FD410" s="668"/>
      <c r="FE410" s="668"/>
      <c r="FF410" s="258"/>
      <c r="FG410" s="258"/>
    </row>
    <row r="411" spans="1:163" ht="37.5" customHeight="1">
      <c r="A411" s="253"/>
      <c r="B411" s="253"/>
      <c r="C411" s="253"/>
      <c r="D411" s="258"/>
      <c r="E411" s="258"/>
      <c r="F411" s="258"/>
      <c r="G411" s="668"/>
      <c r="H411" s="668"/>
      <c r="I411" s="368"/>
      <c r="J411" s="258"/>
      <c r="K411" s="258"/>
      <c r="L411" s="258"/>
      <c r="M411" s="258"/>
      <c r="N411" s="258"/>
      <c r="O411" s="668"/>
      <c r="P411" s="668"/>
      <c r="Q411" s="368"/>
      <c r="R411" s="258"/>
      <c r="S411" s="258"/>
      <c r="T411" s="258"/>
      <c r="U411" s="258"/>
      <c r="V411" s="258"/>
      <c r="W411" s="668"/>
      <c r="X411" s="668"/>
      <c r="Y411" s="668"/>
      <c r="Z411" s="258"/>
      <c r="AA411" s="258"/>
      <c r="AB411" s="258"/>
      <c r="AC411" s="258"/>
      <c r="AD411" s="258"/>
      <c r="AE411" s="668"/>
      <c r="AF411" s="668"/>
      <c r="AG411" s="668"/>
      <c r="AH411" s="258"/>
      <c r="AI411" s="258"/>
      <c r="AJ411" s="258"/>
      <c r="AK411" s="258"/>
      <c r="AL411" s="258"/>
      <c r="AM411" s="668"/>
      <c r="AN411" s="668"/>
      <c r="AO411" s="668"/>
      <c r="AP411" s="258"/>
      <c r="AQ411" s="258"/>
      <c r="AR411" s="258"/>
      <c r="AS411" s="258"/>
      <c r="AT411" s="258"/>
      <c r="AU411" s="668"/>
      <c r="AV411" s="668"/>
      <c r="AW411" s="668"/>
      <c r="AX411" s="258"/>
      <c r="AY411" s="258"/>
      <c r="AZ411" s="258"/>
      <c r="BA411" s="258"/>
      <c r="BB411" s="258"/>
      <c r="BC411" s="668"/>
      <c r="BD411" s="668"/>
      <c r="BE411" s="668"/>
      <c r="BF411" s="258"/>
      <c r="BG411" s="258"/>
      <c r="BH411" s="258"/>
      <c r="BI411" s="258"/>
      <c r="BJ411" s="258"/>
      <c r="BK411" s="668"/>
      <c r="BL411" s="668"/>
      <c r="BM411" s="668"/>
      <c r="BN411" s="258"/>
      <c r="BO411" s="258"/>
      <c r="BP411" s="258"/>
      <c r="BQ411" s="258"/>
      <c r="BR411" s="258"/>
      <c r="BS411" s="668"/>
      <c r="BT411" s="668"/>
      <c r="BU411" s="668"/>
      <c r="BV411" s="258"/>
      <c r="BW411" s="258"/>
      <c r="BX411" s="258"/>
      <c r="BY411" s="258"/>
      <c r="BZ411" s="258"/>
      <c r="CA411" s="668"/>
      <c r="CB411" s="668"/>
      <c r="CC411" s="668"/>
      <c r="CD411" s="258"/>
      <c r="CE411" s="258"/>
      <c r="CN411" s="258"/>
      <c r="CO411" s="258"/>
      <c r="CP411" s="258"/>
      <c r="CQ411" s="668"/>
      <c r="CR411" s="668"/>
      <c r="CS411" s="668"/>
      <c r="CT411" s="258"/>
      <c r="CU411" s="258"/>
      <c r="CV411" s="258"/>
      <c r="CW411" s="258"/>
      <c r="CX411" s="258"/>
      <c r="CY411" s="668"/>
      <c r="CZ411" s="668"/>
      <c r="DA411" s="668"/>
      <c r="DB411" s="258"/>
      <c r="DC411" s="258"/>
      <c r="DL411" s="258"/>
      <c r="DM411" s="258"/>
      <c r="DN411" s="258"/>
      <c r="DO411" s="668"/>
      <c r="DP411" s="668"/>
      <c r="DQ411" s="668"/>
      <c r="DR411" s="258"/>
      <c r="DS411" s="258"/>
      <c r="DT411" s="258"/>
      <c r="DU411" s="258"/>
      <c r="DV411" s="258"/>
      <c r="DW411" s="668"/>
      <c r="DX411" s="668"/>
      <c r="DY411" s="668"/>
      <c r="DZ411" s="258"/>
      <c r="EA411" s="258"/>
      <c r="EB411" s="258"/>
      <c r="EC411" s="258"/>
      <c r="ED411" s="258"/>
      <c r="EE411" s="668"/>
      <c r="EF411" s="668"/>
      <c r="EG411" s="668"/>
      <c r="EH411" s="258"/>
      <c r="EI411" s="258"/>
      <c r="EJ411" s="258"/>
      <c r="EK411" s="258"/>
      <c r="EL411" s="258"/>
      <c r="EM411" s="668"/>
      <c r="EN411" s="668"/>
      <c r="EO411" s="668"/>
      <c r="EP411" s="258"/>
      <c r="EQ411" s="258"/>
      <c r="ER411" s="258"/>
      <c r="ES411" s="258"/>
      <c r="ET411" s="258"/>
      <c r="EU411" s="668"/>
      <c r="EV411" s="668"/>
      <c r="EW411" s="668"/>
      <c r="EX411" s="258"/>
      <c r="EY411" s="258"/>
      <c r="EZ411" s="258"/>
      <c r="FA411" s="258"/>
      <c r="FB411" s="258"/>
      <c r="FC411" s="668"/>
      <c r="FD411" s="668"/>
      <c r="FE411" s="668"/>
      <c r="FF411" s="258"/>
      <c r="FG411" s="258"/>
    </row>
    <row r="412" spans="1:163" ht="37.5" customHeight="1">
      <c r="A412" s="253"/>
      <c r="B412" s="253"/>
      <c r="C412" s="253"/>
      <c r="D412" s="258"/>
      <c r="E412" s="258"/>
      <c r="F412" s="258"/>
      <c r="G412" s="668"/>
      <c r="H412" s="668"/>
      <c r="I412" s="368"/>
      <c r="J412" s="258"/>
      <c r="K412" s="258"/>
      <c r="L412" s="258"/>
      <c r="M412" s="258"/>
      <c r="N412" s="258"/>
      <c r="O412" s="668"/>
      <c r="P412" s="668"/>
      <c r="Q412" s="368"/>
      <c r="R412" s="258"/>
      <c r="S412" s="258"/>
      <c r="T412" s="258"/>
      <c r="U412" s="258"/>
      <c r="V412" s="258"/>
      <c r="W412" s="668"/>
      <c r="X412" s="668"/>
      <c r="Y412" s="668"/>
      <c r="Z412" s="258"/>
      <c r="AA412" s="258"/>
      <c r="AB412" s="258"/>
      <c r="AC412" s="258"/>
      <c r="AD412" s="258"/>
      <c r="AE412" s="668"/>
      <c r="AF412" s="668"/>
      <c r="AG412" s="668"/>
      <c r="AH412" s="258"/>
      <c r="AI412" s="258"/>
      <c r="AJ412" s="258"/>
      <c r="AK412" s="258"/>
      <c r="AL412" s="258"/>
      <c r="AM412" s="668"/>
      <c r="AN412" s="668"/>
      <c r="AO412" s="668"/>
      <c r="AP412" s="258"/>
      <c r="AQ412" s="258"/>
      <c r="AR412" s="258"/>
      <c r="AS412" s="258"/>
      <c r="AT412" s="258"/>
      <c r="AU412" s="668"/>
      <c r="AV412" s="668"/>
      <c r="AW412" s="668"/>
      <c r="AX412" s="258"/>
      <c r="AY412" s="258"/>
      <c r="AZ412" s="258"/>
      <c r="BA412" s="258"/>
      <c r="BB412" s="258"/>
      <c r="BC412" s="668"/>
      <c r="BD412" s="668"/>
      <c r="BE412" s="668"/>
      <c r="BF412" s="258"/>
      <c r="BG412" s="258"/>
      <c r="BH412" s="258"/>
      <c r="BI412" s="258"/>
      <c r="BJ412" s="258"/>
      <c r="BK412" s="668"/>
      <c r="BL412" s="668"/>
      <c r="BM412" s="668"/>
      <c r="BN412" s="258"/>
      <c r="BO412" s="258"/>
      <c r="BP412" s="258"/>
      <c r="BQ412" s="258"/>
      <c r="BR412" s="258"/>
      <c r="BS412" s="668"/>
      <c r="BT412" s="668"/>
      <c r="BU412" s="668"/>
      <c r="BV412" s="258"/>
      <c r="BW412" s="258"/>
      <c r="BX412" s="258"/>
      <c r="BY412" s="258"/>
      <c r="BZ412" s="258"/>
      <c r="CA412" s="668"/>
      <c r="CB412" s="668"/>
      <c r="CC412" s="668"/>
      <c r="CD412" s="258"/>
      <c r="CE412" s="258"/>
      <c r="CN412" s="258"/>
      <c r="CO412" s="258"/>
      <c r="CP412" s="258"/>
      <c r="CQ412" s="668"/>
      <c r="CR412" s="668"/>
      <c r="CS412" s="668"/>
      <c r="CT412" s="258"/>
      <c r="CU412" s="258"/>
      <c r="CV412" s="258"/>
      <c r="CW412" s="258"/>
      <c r="CX412" s="258"/>
      <c r="CY412" s="668"/>
      <c r="CZ412" s="668"/>
      <c r="DA412" s="668"/>
      <c r="DB412" s="258"/>
      <c r="DC412" s="258"/>
      <c r="DL412" s="258"/>
      <c r="DM412" s="258"/>
      <c r="DN412" s="258"/>
      <c r="DO412" s="668"/>
      <c r="DP412" s="668"/>
      <c r="DQ412" s="668"/>
      <c r="DR412" s="258"/>
      <c r="DS412" s="258"/>
      <c r="DT412" s="258"/>
      <c r="DU412" s="258"/>
      <c r="DV412" s="258"/>
      <c r="DW412" s="668"/>
      <c r="DX412" s="668"/>
      <c r="DY412" s="668"/>
      <c r="DZ412" s="258"/>
      <c r="EA412" s="258"/>
      <c r="EB412" s="258"/>
      <c r="EC412" s="258"/>
      <c r="ED412" s="258"/>
      <c r="EE412" s="668"/>
      <c r="EF412" s="668"/>
      <c r="EG412" s="668"/>
      <c r="EH412" s="258"/>
      <c r="EI412" s="258"/>
      <c r="EJ412" s="258"/>
      <c r="EK412" s="258"/>
      <c r="EL412" s="258"/>
      <c r="EM412" s="668"/>
      <c r="EN412" s="668"/>
      <c r="EO412" s="668"/>
      <c r="EP412" s="258"/>
      <c r="EQ412" s="258"/>
      <c r="ER412" s="258"/>
      <c r="ES412" s="258"/>
      <c r="ET412" s="258"/>
      <c r="EU412" s="668"/>
      <c r="EV412" s="668"/>
      <c r="EW412" s="668"/>
      <c r="EX412" s="258"/>
      <c r="EY412" s="258"/>
      <c r="EZ412" s="258"/>
      <c r="FA412" s="258"/>
      <c r="FB412" s="258"/>
      <c r="FC412" s="668"/>
      <c r="FD412" s="668"/>
      <c r="FE412" s="668"/>
      <c r="FF412" s="258"/>
      <c r="FG412" s="258"/>
    </row>
    <row r="413" spans="1:163" ht="37.5" customHeight="1">
      <c r="A413" s="253"/>
      <c r="B413" s="253"/>
      <c r="C413" s="253"/>
      <c r="D413" s="258"/>
      <c r="E413" s="258"/>
      <c r="F413" s="258"/>
      <c r="G413" s="668"/>
      <c r="H413" s="668"/>
      <c r="I413" s="368"/>
      <c r="J413" s="258"/>
      <c r="K413" s="258"/>
      <c r="L413" s="258"/>
      <c r="M413" s="258"/>
      <c r="N413" s="258"/>
      <c r="O413" s="668"/>
      <c r="P413" s="668"/>
      <c r="Q413" s="368"/>
      <c r="R413" s="258"/>
      <c r="S413" s="258"/>
      <c r="T413" s="258"/>
      <c r="U413" s="258"/>
      <c r="V413" s="258"/>
      <c r="W413" s="668"/>
      <c r="X413" s="668"/>
      <c r="Y413" s="668"/>
      <c r="Z413" s="258"/>
      <c r="AA413" s="258"/>
      <c r="AB413" s="258"/>
      <c r="AC413" s="258"/>
      <c r="AD413" s="258"/>
      <c r="AE413" s="668"/>
      <c r="AF413" s="668"/>
      <c r="AG413" s="668"/>
      <c r="AH413" s="258"/>
      <c r="AI413" s="258"/>
      <c r="AJ413" s="258"/>
      <c r="AK413" s="258"/>
      <c r="AL413" s="258"/>
      <c r="AM413" s="668"/>
      <c r="AN413" s="668"/>
      <c r="AO413" s="668"/>
      <c r="AP413" s="258"/>
      <c r="AQ413" s="258"/>
      <c r="AR413" s="258"/>
      <c r="AS413" s="258"/>
      <c r="AT413" s="258"/>
      <c r="AU413" s="668"/>
      <c r="AV413" s="668"/>
      <c r="AW413" s="668"/>
      <c r="AX413" s="258"/>
      <c r="AY413" s="258"/>
      <c r="AZ413" s="258"/>
      <c r="BA413" s="258"/>
      <c r="BB413" s="258"/>
      <c r="BC413" s="668"/>
      <c r="BD413" s="668"/>
      <c r="BE413" s="668"/>
      <c r="BF413" s="258"/>
      <c r="BG413" s="258"/>
      <c r="BH413" s="258"/>
      <c r="BI413" s="258"/>
      <c r="BJ413" s="258"/>
      <c r="BK413" s="668"/>
      <c r="BL413" s="668"/>
      <c r="BM413" s="668"/>
      <c r="BN413" s="258"/>
      <c r="BO413" s="258"/>
      <c r="BP413" s="258"/>
      <c r="BQ413" s="258"/>
      <c r="BR413" s="258"/>
      <c r="BS413" s="668"/>
      <c r="BT413" s="668"/>
      <c r="BU413" s="668"/>
      <c r="BV413" s="258"/>
      <c r="BW413" s="258"/>
      <c r="BX413" s="258"/>
      <c r="BY413" s="258"/>
      <c r="BZ413" s="258"/>
      <c r="CA413" s="668"/>
      <c r="CB413" s="668"/>
      <c r="CC413" s="668"/>
      <c r="CD413" s="258"/>
      <c r="CE413" s="258"/>
      <c r="CN413" s="258"/>
      <c r="CO413" s="258"/>
      <c r="CP413" s="258"/>
      <c r="CQ413" s="668"/>
      <c r="CR413" s="668"/>
      <c r="CS413" s="668"/>
      <c r="CT413" s="258"/>
      <c r="CU413" s="258"/>
      <c r="CV413" s="258"/>
      <c r="CW413" s="258"/>
      <c r="CX413" s="258"/>
      <c r="CY413" s="668"/>
      <c r="CZ413" s="668"/>
      <c r="DA413" s="668"/>
      <c r="DB413" s="258"/>
      <c r="DC413" s="258"/>
      <c r="DL413" s="258"/>
      <c r="DM413" s="258"/>
      <c r="DN413" s="258"/>
      <c r="DO413" s="668"/>
      <c r="DP413" s="668"/>
      <c r="DQ413" s="668"/>
      <c r="DR413" s="258"/>
      <c r="DS413" s="258"/>
      <c r="DT413" s="258"/>
      <c r="DU413" s="258"/>
      <c r="DV413" s="258"/>
      <c r="DW413" s="668"/>
      <c r="DX413" s="668"/>
      <c r="DY413" s="668"/>
      <c r="DZ413" s="258"/>
      <c r="EA413" s="258"/>
      <c r="EB413" s="258"/>
      <c r="EC413" s="258"/>
      <c r="ED413" s="258"/>
      <c r="EE413" s="668"/>
      <c r="EF413" s="668"/>
      <c r="EG413" s="668"/>
      <c r="EH413" s="258"/>
      <c r="EI413" s="258"/>
      <c r="EJ413" s="258"/>
      <c r="EK413" s="258"/>
      <c r="EL413" s="258"/>
      <c r="EM413" s="668"/>
      <c r="EN413" s="668"/>
      <c r="EO413" s="668"/>
      <c r="EP413" s="258"/>
      <c r="EQ413" s="258"/>
      <c r="ER413" s="258"/>
      <c r="ES413" s="258"/>
      <c r="ET413" s="258"/>
      <c r="EU413" s="668"/>
      <c r="EV413" s="668"/>
      <c r="EW413" s="668"/>
      <c r="EX413" s="258"/>
      <c r="EY413" s="258"/>
      <c r="EZ413" s="258"/>
      <c r="FA413" s="258"/>
      <c r="FB413" s="258"/>
      <c r="FC413" s="668"/>
      <c r="FD413" s="668"/>
      <c r="FE413" s="668"/>
      <c r="FF413" s="258"/>
      <c r="FG413" s="258"/>
    </row>
    <row r="414" spans="1:163" ht="37.5" customHeight="1">
      <c r="A414" s="253"/>
      <c r="B414" s="253"/>
      <c r="C414" s="253"/>
      <c r="D414" s="258"/>
      <c r="E414" s="258"/>
      <c r="F414" s="258"/>
      <c r="G414" s="668"/>
      <c r="H414" s="668"/>
      <c r="I414" s="368"/>
      <c r="J414" s="258"/>
      <c r="K414" s="258"/>
      <c r="L414" s="258"/>
      <c r="M414" s="258"/>
      <c r="N414" s="258"/>
      <c r="O414" s="668"/>
      <c r="P414" s="668"/>
      <c r="Q414" s="368"/>
      <c r="R414" s="258"/>
      <c r="S414" s="258"/>
      <c r="T414" s="258"/>
      <c r="U414" s="258"/>
      <c r="V414" s="258"/>
      <c r="W414" s="668"/>
      <c r="X414" s="668"/>
      <c r="Y414" s="668"/>
      <c r="Z414" s="258"/>
      <c r="AA414" s="258"/>
      <c r="AB414" s="258"/>
      <c r="AC414" s="258"/>
      <c r="AD414" s="258"/>
      <c r="AE414" s="668"/>
      <c r="AF414" s="668"/>
      <c r="AG414" s="668"/>
      <c r="AH414" s="258"/>
      <c r="AI414" s="258"/>
      <c r="AJ414" s="258"/>
      <c r="AK414" s="258"/>
      <c r="AL414" s="258"/>
      <c r="AM414" s="668"/>
      <c r="AN414" s="668"/>
      <c r="AO414" s="668"/>
      <c r="AP414" s="258"/>
      <c r="AQ414" s="258"/>
      <c r="AR414" s="258"/>
      <c r="AS414" s="258"/>
      <c r="AT414" s="258"/>
      <c r="AU414" s="668"/>
      <c r="AV414" s="668"/>
      <c r="AW414" s="668"/>
      <c r="AX414" s="258"/>
      <c r="AY414" s="258"/>
      <c r="AZ414" s="258"/>
      <c r="BA414" s="258"/>
      <c r="BB414" s="258"/>
      <c r="BC414" s="668"/>
      <c r="BD414" s="668"/>
      <c r="BE414" s="668"/>
      <c r="BF414" s="258"/>
      <c r="BG414" s="258"/>
      <c r="BH414" s="258"/>
      <c r="BI414" s="258"/>
      <c r="BJ414" s="258"/>
      <c r="BK414" s="668"/>
      <c r="BL414" s="668"/>
      <c r="BM414" s="668"/>
      <c r="BN414" s="258"/>
      <c r="BO414" s="258"/>
      <c r="BP414" s="258"/>
      <c r="BQ414" s="258"/>
      <c r="BR414" s="258"/>
      <c r="BS414" s="668"/>
      <c r="BT414" s="668"/>
      <c r="BU414" s="668"/>
      <c r="BV414" s="258"/>
      <c r="BW414" s="258"/>
      <c r="BX414" s="258"/>
      <c r="BY414" s="258"/>
      <c r="BZ414" s="258"/>
      <c r="CA414" s="668"/>
      <c r="CB414" s="668"/>
      <c r="CC414" s="668"/>
      <c r="CD414" s="258"/>
      <c r="CE414" s="258"/>
      <c r="CN414" s="258"/>
      <c r="CO414" s="258"/>
      <c r="CP414" s="258"/>
      <c r="CQ414" s="668"/>
      <c r="CR414" s="668"/>
      <c r="CS414" s="668"/>
      <c r="CT414" s="258"/>
      <c r="CU414" s="258"/>
      <c r="CV414" s="258"/>
      <c r="CW414" s="258"/>
      <c r="CX414" s="258"/>
      <c r="CY414" s="668"/>
      <c r="CZ414" s="668"/>
      <c r="DA414" s="668"/>
      <c r="DB414" s="258"/>
      <c r="DC414" s="258"/>
      <c r="DL414" s="258"/>
      <c r="DM414" s="258"/>
      <c r="DN414" s="258"/>
      <c r="DO414" s="668"/>
      <c r="DP414" s="668"/>
      <c r="DQ414" s="668"/>
      <c r="DR414" s="258"/>
      <c r="DS414" s="258"/>
      <c r="DT414" s="258"/>
      <c r="DU414" s="258"/>
      <c r="DV414" s="258"/>
      <c r="DW414" s="668"/>
      <c r="DX414" s="668"/>
      <c r="DY414" s="668"/>
      <c r="DZ414" s="258"/>
      <c r="EA414" s="258"/>
      <c r="EB414" s="258"/>
      <c r="EC414" s="258"/>
      <c r="ED414" s="258"/>
      <c r="EE414" s="668"/>
      <c r="EF414" s="668"/>
      <c r="EG414" s="668"/>
      <c r="EH414" s="258"/>
      <c r="EI414" s="258"/>
      <c r="EJ414" s="258"/>
      <c r="EK414" s="258"/>
      <c r="EL414" s="258"/>
      <c r="EM414" s="668"/>
      <c r="EN414" s="668"/>
      <c r="EO414" s="668"/>
      <c r="EP414" s="258"/>
      <c r="EQ414" s="258"/>
      <c r="ER414" s="258"/>
      <c r="ES414" s="258"/>
      <c r="ET414" s="258"/>
      <c r="EU414" s="668"/>
      <c r="EV414" s="668"/>
      <c r="EW414" s="668"/>
      <c r="EX414" s="258"/>
      <c r="EY414" s="258"/>
      <c r="EZ414" s="258"/>
      <c r="FA414" s="258"/>
      <c r="FB414" s="258"/>
      <c r="FC414" s="668"/>
      <c r="FD414" s="668"/>
      <c r="FE414" s="668"/>
      <c r="FF414" s="258"/>
      <c r="FG414" s="258"/>
    </row>
    <row r="415" spans="1:163" ht="37.5" customHeight="1">
      <c r="A415" s="253"/>
      <c r="B415" s="253"/>
      <c r="C415" s="253"/>
      <c r="D415" s="258"/>
      <c r="E415" s="258"/>
      <c r="F415" s="258"/>
      <c r="G415" s="668"/>
      <c r="H415" s="668"/>
      <c r="I415" s="368"/>
      <c r="J415" s="258"/>
      <c r="K415" s="258"/>
      <c r="L415" s="258"/>
      <c r="M415" s="258"/>
      <c r="N415" s="258"/>
      <c r="O415" s="668"/>
      <c r="P415" s="668"/>
      <c r="Q415" s="368"/>
      <c r="R415" s="258"/>
      <c r="S415" s="258"/>
      <c r="T415" s="258"/>
      <c r="U415" s="258"/>
      <c r="V415" s="258"/>
      <c r="W415" s="668"/>
      <c r="X415" s="668"/>
      <c r="Y415" s="668"/>
      <c r="Z415" s="258"/>
      <c r="AA415" s="258"/>
      <c r="AB415" s="258"/>
      <c r="AC415" s="258"/>
      <c r="AD415" s="258"/>
      <c r="AE415" s="668"/>
      <c r="AF415" s="668"/>
      <c r="AG415" s="668"/>
      <c r="AH415" s="258"/>
      <c r="AI415" s="258"/>
      <c r="AJ415" s="258"/>
      <c r="AK415" s="258"/>
      <c r="AL415" s="258"/>
      <c r="AM415" s="668"/>
      <c r="AN415" s="668"/>
      <c r="AO415" s="668"/>
      <c r="AP415" s="258"/>
      <c r="AQ415" s="258"/>
      <c r="AR415" s="258"/>
      <c r="AS415" s="258"/>
      <c r="AT415" s="258"/>
      <c r="AU415" s="668"/>
      <c r="AV415" s="668"/>
      <c r="AW415" s="668"/>
      <c r="AX415" s="258"/>
      <c r="AY415" s="258"/>
      <c r="AZ415" s="258"/>
      <c r="BA415" s="258"/>
      <c r="BB415" s="258"/>
      <c r="BC415" s="668"/>
      <c r="BD415" s="668"/>
      <c r="BE415" s="668"/>
      <c r="BF415" s="258"/>
      <c r="BG415" s="258"/>
      <c r="BH415" s="258"/>
      <c r="BI415" s="258"/>
      <c r="BJ415" s="258"/>
      <c r="BK415" s="668"/>
      <c r="BL415" s="668"/>
      <c r="BM415" s="668"/>
      <c r="BN415" s="258"/>
      <c r="BO415" s="258"/>
      <c r="BP415" s="258"/>
      <c r="BQ415" s="258"/>
      <c r="BR415" s="258"/>
      <c r="BS415" s="668"/>
      <c r="BT415" s="668"/>
      <c r="BU415" s="668"/>
      <c r="BV415" s="258"/>
      <c r="BW415" s="258"/>
      <c r="BX415" s="258"/>
      <c r="BY415" s="258"/>
      <c r="BZ415" s="258"/>
      <c r="CA415" s="668"/>
      <c r="CB415" s="668"/>
      <c r="CC415" s="668"/>
      <c r="CD415" s="258"/>
      <c r="CE415" s="258"/>
      <c r="CN415" s="258"/>
      <c r="CO415" s="258"/>
      <c r="CP415" s="258"/>
      <c r="CQ415" s="668"/>
      <c r="CR415" s="668"/>
      <c r="CS415" s="668"/>
      <c r="CT415" s="258"/>
      <c r="CU415" s="258"/>
      <c r="CV415" s="258"/>
      <c r="CW415" s="258"/>
      <c r="CX415" s="258"/>
      <c r="CY415" s="668"/>
      <c r="CZ415" s="668"/>
      <c r="DA415" s="668"/>
      <c r="DB415" s="258"/>
      <c r="DC415" s="258"/>
      <c r="DL415" s="258"/>
      <c r="DM415" s="258"/>
      <c r="DN415" s="258"/>
      <c r="DO415" s="668"/>
      <c r="DP415" s="668"/>
      <c r="DQ415" s="668"/>
      <c r="DR415" s="258"/>
      <c r="DS415" s="258"/>
      <c r="DT415" s="258"/>
      <c r="DU415" s="258"/>
      <c r="DV415" s="258"/>
      <c r="DW415" s="668"/>
      <c r="DX415" s="668"/>
      <c r="DY415" s="668"/>
      <c r="DZ415" s="258"/>
      <c r="EA415" s="258"/>
      <c r="EB415" s="258"/>
      <c r="EC415" s="258"/>
      <c r="ED415" s="258"/>
      <c r="EE415" s="668"/>
      <c r="EF415" s="668"/>
      <c r="EG415" s="668"/>
      <c r="EH415" s="258"/>
      <c r="EI415" s="258"/>
      <c r="EJ415" s="258"/>
      <c r="EK415" s="258"/>
      <c r="EL415" s="258"/>
      <c r="EM415" s="668"/>
      <c r="EN415" s="668"/>
      <c r="EO415" s="668"/>
      <c r="EP415" s="258"/>
      <c r="EQ415" s="258"/>
      <c r="ER415" s="258"/>
      <c r="ES415" s="258"/>
      <c r="ET415" s="258"/>
      <c r="EU415" s="668"/>
      <c r="EV415" s="668"/>
      <c r="EW415" s="668"/>
      <c r="EX415" s="258"/>
      <c r="EY415" s="258"/>
      <c r="EZ415" s="258"/>
      <c r="FA415" s="258"/>
      <c r="FB415" s="258"/>
      <c r="FC415" s="668"/>
      <c r="FD415" s="668"/>
      <c r="FE415" s="668"/>
      <c r="FF415" s="258"/>
      <c r="FG415" s="258"/>
    </row>
    <row r="416" spans="1:163" ht="37.5" customHeight="1">
      <c r="A416" s="253"/>
      <c r="B416" s="253"/>
      <c r="C416" s="253"/>
      <c r="D416" s="258"/>
      <c r="E416" s="258"/>
      <c r="F416" s="258"/>
      <c r="G416" s="668"/>
      <c r="H416" s="668"/>
      <c r="I416" s="368"/>
      <c r="J416" s="258"/>
      <c r="K416" s="258"/>
      <c r="L416" s="258"/>
      <c r="M416" s="258"/>
      <c r="N416" s="258"/>
      <c r="O416" s="668"/>
      <c r="P416" s="668"/>
      <c r="Q416" s="368"/>
      <c r="R416" s="258"/>
      <c r="S416" s="258"/>
      <c r="T416" s="258"/>
      <c r="U416" s="258"/>
      <c r="V416" s="258"/>
      <c r="W416" s="668"/>
      <c r="X416" s="668"/>
      <c r="Y416" s="668"/>
      <c r="Z416" s="258"/>
      <c r="AA416" s="258"/>
      <c r="AB416" s="258"/>
      <c r="AC416" s="258"/>
      <c r="AD416" s="258"/>
      <c r="AE416" s="668"/>
      <c r="AF416" s="668"/>
      <c r="AG416" s="668"/>
      <c r="AH416" s="258"/>
      <c r="AI416" s="258"/>
      <c r="AJ416" s="258"/>
      <c r="AK416" s="258"/>
      <c r="AL416" s="258"/>
      <c r="AM416" s="668"/>
      <c r="AN416" s="668"/>
      <c r="AO416" s="668"/>
      <c r="AP416" s="258"/>
      <c r="AQ416" s="258"/>
      <c r="AR416" s="258"/>
      <c r="AS416" s="258"/>
      <c r="AT416" s="258"/>
      <c r="AU416" s="668"/>
      <c r="AV416" s="668"/>
      <c r="AW416" s="668"/>
      <c r="AX416" s="258"/>
      <c r="AY416" s="258"/>
      <c r="AZ416" s="258"/>
      <c r="BA416" s="258"/>
      <c r="BB416" s="258"/>
      <c r="BC416" s="668"/>
      <c r="BD416" s="668"/>
      <c r="BE416" s="668"/>
      <c r="BF416" s="258"/>
      <c r="BG416" s="258"/>
      <c r="BH416" s="258"/>
      <c r="BI416" s="258"/>
      <c r="BJ416" s="258"/>
      <c r="BK416" s="668"/>
      <c r="BL416" s="668"/>
      <c r="BM416" s="668"/>
      <c r="BN416" s="258"/>
      <c r="BO416" s="258"/>
      <c r="BP416" s="258"/>
      <c r="BQ416" s="258"/>
      <c r="BR416" s="258"/>
      <c r="BS416" s="668"/>
      <c r="BT416" s="668"/>
      <c r="BU416" s="668"/>
      <c r="BV416" s="258"/>
      <c r="BW416" s="258"/>
      <c r="BX416" s="258"/>
      <c r="BY416" s="258"/>
      <c r="BZ416" s="258"/>
      <c r="CA416" s="668"/>
      <c r="CB416" s="668"/>
      <c r="CC416" s="668"/>
      <c r="CD416" s="258"/>
      <c r="CE416" s="258"/>
      <c r="CN416" s="258"/>
      <c r="CO416" s="258"/>
      <c r="CP416" s="258"/>
      <c r="CQ416" s="668"/>
      <c r="CR416" s="668"/>
      <c r="CS416" s="668"/>
      <c r="CT416" s="258"/>
      <c r="CU416" s="258"/>
      <c r="CV416" s="258"/>
      <c r="CW416" s="258"/>
      <c r="CX416" s="258"/>
      <c r="CY416" s="668"/>
      <c r="CZ416" s="668"/>
      <c r="DA416" s="668"/>
      <c r="DB416" s="258"/>
      <c r="DC416" s="258"/>
      <c r="DL416" s="258"/>
      <c r="DM416" s="258"/>
      <c r="DN416" s="258"/>
      <c r="DO416" s="668"/>
      <c r="DP416" s="668"/>
      <c r="DQ416" s="668"/>
      <c r="DR416" s="258"/>
      <c r="DS416" s="258"/>
      <c r="DT416" s="258"/>
      <c r="DU416" s="258"/>
      <c r="DV416" s="258"/>
      <c r="DW416" s="668"/>
      <c r="DX416" s="668"/>
      <c r="DY416" s="668"/>
      <c r="DZ416" s="258"/>
      <c r="EA416" s="258"/>
      <c r="EB416" s="258"/>
      <c r="EC416" s="258"/>
      <c r="ED416" s="258"/>
      <c r="EE416" s="668"/>
      <c r="EF416" s="668"/>
      <c r="EG416" s="668"/>
      <c r="EH416" s="258"/>
      <c r="EI416" s="258"/>
      <c r="EJ416" s="258"/>
      <c r="EK416" s="258"/>
      <c r="EL416" s="258"/>
      <c r="EM416" s="668"/>
      <c r="EN416" s="668"/>
      <c r="EO416" s="668"/>
      <c r="EP416" s="258"/>
      <c r="EQ416" s="258"/>
      <c r="ER416" s="258"/>
      <c r="ES416" s="258"/>
      <c r="ET416" s="258"/>
      <c r="EU416" s="668"/>
      <c r="EV416" s="668"/>
      <c r="EW416" s="668"/>
      <c r="EX416" s="258"/>
      <c r="EY416" s="258"/>
      <c r="EZ416" s="258"/>
      <c r="FA416" s="258"/>
      <c r="FB416" s="258"/>
      <c r="FC416" s="668"/>
      <c r="FD416" s="668"/>
      <c r="FE416" s="668"/>
      <c r="FF416" s="258"/>
      <c r="FG416" s="258"/>
    </row>
    <row r="417" spans="1:163" ht="37.5" customHeight="1">
      <c r="A417" s="253"/>
      <c r="B417" s="253"/>
      <c r="C417" s="253"/>
      <c r="D417" s="258"/>
      <c r="E417" s="258"/>
      <c r="F417" s="258"/>
      <c r="G417" s="668"/>
      <c r="H417" s="668"/>
      <c r="I417" s="368"/>
      <c r="J417" s="258"/>
      <c r="K417" s="258"/>
      <c r="L417" s="258"/>
      <c r="M417" s="258"/>
      <c r="N417" s="258"/>
      <c r="O417" s="668"/>
      <c r="P417" s="668"/>
      <c r="Q417" s="368"/>
      <c r="R417" s="258"/>
      <c r="S417" s="258"/>
      <c r="T417" s="258"/>
      <c r="U417" s="258"/>
      <c r="V417" s="258"/>
      <c r="W417" s="668"/>
      <c r="X417" s="668"/>
      <c r="Y417" s="668"/>
      <c r="Z417" s="258"/>
      <c r="AA417" s="258"/>
      <c r="AB417" s="258"/>
      <c r="AC417" s="258"/>
      <c r="AD417" s="258"/>
      <c r="AE417" s="668"/>
      <c r="AF417" s="668"/>
      <c r="AG417" s="668"/>
      <c r="AH417" s="258"/>
      <c r="AI417" s="258"/>
      <c r="AJ417" s="258"/>
      <c r="AK417" s="258"/>
      <c r="AL417" s="258"/>
      <c r="AM417" s="668"/>
      <c r="AN417" s="668"/>
      <c r="AO417" s="668"/>
      <c r="AP417" s="258"/>
      <c r="AQ417" s="258"/>
      <c r="AR417" s="258"/>
      <c r="AS417" s="258"/>
      <c r="AT417" s="258"/>
      <c r="AU417" s="668"/>
      <c r="AV417" s="668"/>
      <c r="AW417" s="668"/>
      <c r="AX417" s="258"/>
      <c r="AY417" s="258"/>
      <c r="AZ417" s="258"/>
      <c r="BA417" s="258"/>
      <c r="BB417" s="258"/>
      <c r="BC417" s="668"/>
      <c r="BD417" s="668"/>
      <c r="BE417" s="668"/>
      <c r="BF417" s="258"/>
      <c r="BG417" s="258"/>
      <c r="BH417" s="258"/>
      <c r="BI417" s="258"/>
      <c r="BJ417" s="258"/>
      <c r="BK417" s="668"/>
      <c r="BL417" s="668"/>
      <c r="BM417" s="668"/>
      <c r="BN417" s="258"/>
      <c r="BO417" s="258"/>
      <c r="BP417" s="258"/>
      <c r="BQ417" s="258"/>
      <c r="BR417" s="258"/>
      <c r="BS417" s="668"/>
      <c r="BT417" s="668"/>
      <c r="BU417" s="668"/>
      <c r="BV417" s="258"/>
      <c r="BW417" s="258"/>
      <c r="BX417" s="258"/>
      <c r="BY417" s="258"/>
      <c r="BZ417" s="258"/>
      <c r="CA417" s="668"/>
      <c r="CB417" s="668"/>
      <c r="CC417" s="668"/>
      <c r="CD417" s="258"/>
      <c r="CE417" s="258"/>
      <c r="CN417" s="258"/>
      <c r="CO417" s="258"/>
      <c r="CP417" s="258"/>
      <c r="CQ417" s="668"/>
      <c r="CR417" s="668"/>
      <c r="CS417" s="668"/>
      <c r="CT417" s="258"/>
      <c r="CU417" s="258"/>
      <c r="CV417" s="258"/>
      <c r="CW417" s="258"/>
      <c r="CX417" s="258"/>
      <c r="CY417" s="668"/>
      <c r="CZ417" s="668"/>
      <c r="DA417" s="668"/>
      <c r="DB417" s="258"/>
      <c r="DC417" s="258"/>
      <c r="DL417" s="258"/>
      <c r="DM417" s="258"/>
      <c r="DN417" s="258"/>
      <c r="DO417" s="668"/>
      <c r="DP417" s="668"/>
      <c r="DQ417" s="668"/>
      <c r="DR417" s="258"/>
      <c r="DS417" s="258"/>
      <c r="DT417" s="258"/>
      <c r="DU417" s="258"/>
      <c r="DV417" s="258"/>
      <c r="DW417" s="668"/>
      <c r="DX417" s="668"/>
      <c r="DY417" s="668"/>
      <c r="DZ417" s="258"/>
      <c r="EA417" s="258"/>
      <c r="EB417" s="258"/>
      <c r="EC417" s="258"/>
      <c r="ED417" s="258"/>
      <c r="EE417" s="668"/>
      <c r="EF417" s="668"/>
      <c r="EG417" s="668"/>
      <c r="EH417" s="258"/>
      <c r="EI417" s="258"/>
      <c r="EJ417" s="258"/>
      <c r="EK417" s="258"/>
      <c r="EL417" s="258"/>
      <c r="EM417" s="668"/>
      <c r="EN417" s="668"/>
      <c r="EO417" s="668"/>
      <c r="EP417" s="258"/>
      <c r="EQ417" s="258"/>
      <c r="ER417" s="258"/>
      <c r="ES417" s="258"/>
      <c r="ET417" s="258"/>
      <c r="EU417" s="668"/>
      <c r="EV417" s="668"/>
      <c r="EW417" s="668"/>
      <c r="EX417" s="258"/>
      <c r="EY417" s="258"/>
      <c r="EZ417" s="258"/>
      <c r="FA417" s="258"/>
      <c r="FB417" s="258"/>
      <c r="FC417" s="668"/>
      <c r="FD417" s="668"/>
      <c r="FE417" s="668"/>
      <c r="FF417" s="258"/>
      <c r="FG417" s="258"/>
    </row>
    <row r="418" spans="1:163" ht="37.5" customHeight="1">
      <c r="A418" s="253"/>
      <c r="B418" s="253"/>
      <c r="C418" s="253"/>
      <c r="D418" s="258"/>
      <c r="E418" s="258"/>
      <c r="F418" s="258"/>
      <c r="G418" s="668"/>
      <c r="H418" s="668"/>
      <c r="I418" s="368"/>
      <c r="J418" s="258"/>
      <c r="K418" s="258"/>
      <c r="L418" s="258"/>
      <c r="M418" s="258"/>
      <c r="N418" s="258"/>
      <c r="O418" s="668"/>
      <c r="P418" s="668"/>
      <c r="Q418" s="368"/>
      <c r="R418" s="258"/>
      <c r="S418" s="258"/>
      <c r="T418" s="258"/>
      <c r="U418" s="258"/>
      <c r="V418" s="258"/>
      <c r="W418" s="668"/>
      <c r="X418" s="668"/>
      <c r="Y418" s="668"/>
      <c r="Z418" s="258"/>
      <c r="AA418" s="258"/>
      <c r="AB418" s="258"/>
      <c r="AC418" s="258"/>
      <c r="AD418" s="258"/>
      <c r="AE418" s="668"/>
      <c r="AF418" s="668"/>
      <c r="AG418" s="668"/>
      <c r="AH418" s="258"/>
      <c r="AI418" s="258"/>
      <c r="AJ418" s="258"/>
      <c r="AK418" s="258"/>
      <c r="AL418" s="258"/>
      <c r="AM418" s="668"/>
      <c r="AN418" s="668"/>
      <c r="AO418" s="668"/>
      <c r="AP418" s="258"/>
      <c r="AQ418" s="258"/>
      <c r="AR418" s="258"/>
      <c r="AS418" s="258"/>
      <c r="AT418" s="258"/>
      <c r="AU418" s="668"/>
      <c r="AV418" s="668"/>
      <c r="AW418" s="668"/>
      <c r="AX418" s="258"/>
      <c r="AY418" s="258"/>
      <c r="AZ418" s="258"/>
      <c r="BA418" s="258"/>
      <c r="BB418" s="258"/>
      <c r="BC418" s="668"/>
      <c r="BD418" s="668"/>
      <c r="BE418" s="668"/>
      <c r="BF418" s="258"/>
      <c r="BG418" s="258"/>
      <c r="BH418" s="258"/>
      <c r="BI418" s="258"/>
      <c r="BJ418" s="258"/>
      <c r="BK418" s="668"/>
      <c r="BL418" s="668"/>
      <c r="BM418" s="668"/>
      <c r="BN418" s="258"/>
      <c r="BO418" s="258"/>
      <c r="BP418" s="258"/>
      <c r="BQ418" s="258"/>
      <c r="BR418" s="258"/>
      <c r="BS418" s="668"/>
      <c r="BT418" s="668"/>
      <c r="BU418" s="668"/>
      <c r="BV418" s="258"/>
      <c r="BW418" s="258"/>
      <c r="BX418" s="258"/>
      <c r="BY418" s="258"/>
      <c r="BZ418" s="258"/>
      <c r="CA418" s="668"/>
      <c r="CB418" s="668"/>
      <c r="CC418" s="668"/>
      <c r="CD418" s="258"/>
      <c r="CE418" s="258"/>
      <c r="CN418" s="258"/>
      <c r="CO418" s="258"/>
      <c r="CP418" s="258"/>
      <c r="CQ418" s="668"/>
      <c r="CR418" s="668"/>
      <c r="CS418" s="668"/>
      <c r="CT418" s="258"/>
      <c r="CU418" s="258"/>
      <c r="CV418" s="258"/>
      <c r="CW418" s="258"/>
      <c r="CX418" s="258"/>
      <c r="CY418" s="668"/>
      <c r="CZ418" s="668"/>
      <c r="DA418" s="668"/>
      <c r="DB418" s="258"/>
      <c r="DC418" s="258"/>
      <c r="DL418" s="258"/>
      <c r="DM418" s="258"/>
      <c r="DN418" s="258"/>
      <c r="DO418" s="668"/>
      <c r="DP418" s="668"/>
      <c r="DQ418" s="668"/>
      <c r="DR418" s="258"/>
      <c r="DS418" s="258"/>
      <c r="DT418" s="258"/>
      <c r="DU418" s="258"/>
      <c r="DV418" s="258"/>
      <c r="DW418" s="668"/>
      <c r="DX418" s="668"/>
      <c r="DY418" s="668"/>
      <c r="DZ418" s="258"/>
      <c r="EA418" s="258"/>
      <c r="EB418" s="258"/>
      <c r="EC418" s="258"/>
      <c r="ED418" s="258"/>
      <c r="EE418" s="668"/>
      <c r="EF418" s="668"/>
      <c r="EG418" s="668"/>
      <c r="EH418" s="258"/>
      <c r="EI418" s="258"/>
      <c r="EJ418" s="258"/>
      <c r="EK418" s="258"/>
      <c r="EL418" s="258"/>
      <c r="EM418" s="668"/>
      <c r="EN418" s="668"/>
      <c r="EO418" s="668"/>
      <c r="EP418" s="258"/>
      <c r="EQ418" s="258"/>
      <c r="ER418" s="258"/>
      <c r="ES418" s="258"/>
      <c r="ET418" s="258"/>
      <c r="EU418" s="668"/>
      <c r="EV418" s="668"/>
      <c r="EW418" s="668"/>
      <c r="EX418" s="258"/>
      <c r="EY418" s="258"/>
      <c r="EZ418" s="258"/>
      <c r="FA418" s="258"/>
      <c r="FB418" s="258"/>
      <c r="FC418" s="668"/>
      <c r="FD418" s="668"/>
      <c r="FE418" s="668"/>
      <c r="FF418" s="258"/>
      <c r="FG418" s="258"/>
    </row>
    <row r="419" spans="1:163" ht="37.5" customHeight="1">
      <c r="A419" s="253"/>
      <c r="B419" s="253"/>
      <c r="C419" s="253"/>
      <c r="D419" s="258"/>
      <c r="E419" s="258"/>
      <c r="F419" s="258"/>
      <c r="G419" s="668"/>
      <c r="H419" s="668"/>
      <c r="I419" s="368"/>
      <c r="J419" s="258"/>
      <c r="K419" s="258"/>
      <c r="L419" s="258"/>
      <c r="M419" s="258"/>
      <c r="N419" s="258"/>
      <c r="O419" s="668"/>
      <c r="P419" s="668"/>
      <c r="Q419" s="368"/>
      <c r="R419" s="258"/>
      <c r="S419" s="258"/>
      <c r="T419" s="258"/>
      <c r="U419" s="258"/>
      <c r="V419" s="258"/>
      <c r="W419" s="668"/>
      <c r="X419" s="668"/>
      <c r="Y419" s="668"/>
      <c r="Z419" s="258"/>
      <c r="AA419" s="258"/>
      <c r="AB419" s="258"/>
      <c r="AC419" s="258"/>
      <c r="AD419" s="258"/>
      <c r="AE419" s="668"/>
      <c r="AF419" s="668"/>
      <c r="AG419" s="668"/>
      <c r="AH419" s="258"/>
      <c r="AI419" s="258"/>
      <c r="AJ419" s="258"/>
      <c r="AK419" s="258"/>
      <c r="AL419" s="258"/>
      <c r="AM419" s="668"/>
      <c r="AN419" s="668"/>
      <c r="AO419" s="668"/>
      <c r="AP419" s="258"/>
      <c r="AQ419" s="258"/>
      <c r="AR419" s="258"/>
      <c r="AS419" s="258"/>
      <c r="AT419" s="258"/>
      <c r="AU419" s="668"/>
      <c r="AV419" s="668"/>
      <c r="AW419" s="668"/>
      <c r="AX419" s="258"/>
      <c r="AY419" s="258"/>
      <c r="AZ419" s="258"/>
      <c r="BA419" s="258"/>
      <c r="BB419" s="258"/>
      <c r="BC419" s="668"/>
      <c r="BD419" s="668"/>
      <c r="BE419" s="668"/>
      <c r="BF419" s="258"/>
      <c r="BG419" s="258"/>
      <c r="BH419" s="258"/>
      <c r="BI419" s="258"/>
      <c r="BJ419" s="258"/>
      <c r="BK419" s="668"/>
      <c r="BL419" s="668"/>
      <c r="BM419" s="668"/>
      <c r="BN419" s="258"/>
      <c r="BO419" s="258"/>
      <c r="BP419" s="258"/>
      <c r="BQ419" s="258"/>
      <c r="BR419" s="258"/>
      <c r="BS419" s="668"/>
      <c r="BT419" s="668"/>
      <c r="BU419" s="668"/>
      <c r="BV419" s="258"/>
      <c r="BW419" s="258"/>
      <c r="BX419" s="258"/>
      <c r="BY419" s="258"/>
      <c r="BZ419" s="258"/>
      <c r="CA419" s="668"/>
      <c r="CB419" s="668"/>
      <c r="CC419" s="668"/>
      <c r="CD419" s="258"/>
      <c r="CE419" s="258"/>
      <c r="CN419" s="258"/>
      <c r="CO419" s="258"/>
      <c r="CP419" s="258"/>
      <c r="CQ419" s="668"/>
      <c r="CR419" s="668"/>
      <c r="CS419" s="668"/>
      <c r="CT419" s="258"/>
      <c r="CU419" s="258"/>
      <c r="CV419" s="258"/>
      <c r="CW419" s="258"/>
      <c r="CX419" s="258"/>
      <c r="CY419" s="668"/>
      <c r="CZ419" s="668"/>
      <c r="DA419" s="668"/>
      <c r="DB419" s="258"/>
      <c r="DC419" s="258"/>
      <c r="DL419" s="258"/>
      <c r="DM419" s="258"/>
      <c r="DN419" s="258"/>
      <c r="DO419" s="668"/>
      <c r="DP419" s="668"/>
      <c r="DQ419" s="668"/>
      <c r="DR419" s="258"/>
      <c r="DS419" s="258"/>
      <c r="DT419" s="258"/>
      <c r="DU419" s="258"/>
      <c r="DV419" s="258"/>
      <c r="DW419" s="668"/>
      <c r="DX419" s="668"/>
      <c r="DY419" s="668"/>
      <c r="DZ419" s="258"/>
      <c r="EA419" s="258"/>
      <c r="EB419" s="258"/>
      <c r="EC419" s="258"/>
      <c r="ED419" s="258"/>
      <c r="EE419" s="668"/>
      <c r="EF419" s="668"/>
      <c r="EG419" s="668"/>
      <c r="EH419" s="258"/>
      <c r="EI419" s="258"/>
      <c r="EJ419" s="258"/>
      <c r="EK419" s="258"/>
      <c r="EL419" s="258"/>
      <c r="EM419" s="668"/>
      <c r="EN419" s="668"/>
      <c r="EO419" s="668"/>
      <c r="EP419" s="258"/>
      <c r="EQ419" s="258"/>
      <c r="ER419" s="258"/>
      <c r="ES419" s="258"/>
      <c r="ET419" s="258"/>
      <c r="EU419" s="668"/>
      <c r="EV419" s="668"/>
      <c r="EW419" s="668"/>
      <c r="EX419" s="258"/>
      <c r="EY419" s="258"/>
      <c r="EZ419" s="258"/>
      <c r="FA419" s="258"/>
      <c r="FB419" s="258"/>
      <c r="FC419" s="668"/>
      <c r="FD419" s="668"/>
      <c r="FE419" s="668"/>
      <c r="FF419" s="258"/>
      <c r="FG419" s="258"/>
    </row>
    <row r="420" spans="1:163" ht="37.5" customHeight="1">
      <c r="A420" s="253"/>
      <c r="B420" s="253"/>
      <c r="C420" s="253"/>
      <c r="D420" s="258"/>
      <c r="E420" s="258"/>
      <c r="F420" s="258"/>
      <c r="G420" s="668"/>
      <c r="H420" s="668"/>
      <c r="I420" s="368"/>
      <c r="J420" s="258"/>
      <c r="K420" s="258"/>
      <c r="L420" s="258"/>
      <c r="M420" s="258"/>
      <c r="N420" s="258"/>
      <c r="O420" s="668"/>
      <c r="P420" s="668"/>
      <c r="Q420" s="368"/>
      <c r="R420" s="258"/>
      <c r="S420" s="258"/>
      <c r="T420" s="258"/>
      <c r="U420" s="258"/>
      <c r="V420" s="258"/>
      <c r="W420" s="668"/>
      <c r="X420" s="668"/>
      <c r="Y420" s="668"/>
      <c r="Z420" s="258"/>
      <c r="AA420" s="258"/>
      <c r="AB420" s="258"/>
      <c r="AC420" s="258"/>
      <c r="AD420" s="258"/>
      <c r="AE420" s="668"/>
      <c r="AF420" s="668"/>
      <c r="AG420" s="668"/>
      <c r="AH420" s="258"/>
      <c r="AI420" s="258"/>
      <c r="AJ420" s="258"/>
      <c r="AK420" s="258"/>
      <c r="AL420" s="258"/>
      <c r="AM420" s="668"/>
      <c r="AN420" s="668"/>
      <c r="AO420" s="668"/>
      <c r="AP420" s="258"/>
      <c r="AQ420" s="258"/>
      <c r="AR420" s="258"/>
      <c r="AS420" s="258"/>
      <c r="AT420" s="258"/>
      <c r="AU420" s="668"/>
      <c r="AV420" s="668"/>
      <c r="AW420" s="668"/>
      <c r="AX420" s="258"/>
      <c r="AY420" s="258"/>
      <c r="AZ420" s="258"/>
      <c r="BA420" s="258"/>
      <c r="BB420" s="258"/>
      <c r="BC420" s="668"/>
      <c r="BD420" s="668"/>
      <c r="BE420" s="668"/>
      <c r="BF420" s="258"/>
      <c r="BG420" s="258"/>
      <c r="BH420" s="258"/>
      <c r="BI420" s="258"/>
      <c r="BJ420" s="258"/>
      <c r="BK420" s="668"/>
      <c r="BL420" s="668"/>
      <c r="BM420" s="668"/>
      <c r="BN420" s="258"/>
      <c r="BO420" s="258"/>
      <c r="BP420" s="258"/>
      <c r="BQ420" s="258"/>
      <c r="BR420" s="258"/>
      <c r="BS420" s="668"/>
      <c r="BT420" s="668"/>
      <c r="BU420" s="668"/>
      <c r="BV420" s="258"/>
      <c r="BW420" s="258"/>
      <c r="BX420" s="258"/>
      <c r="BY420" s="258"/>
      <c r="BZ420" s="258"/>
      <c r="CA420" s="668"/>
      <c r="CB420" s="668"/>
      <c r="CC420" s="668"/>
      <c r="CD420" s="258"/>
      <c r="CE420" s="258"/>
      <c r="CN420" s="258"/>
      <c r="CO420" s="258"/>
      <c r="CP420" s="258"/>
      <c r="CQ420" s="668"/>
      <c r="CR420" s="668"/>
      <c r="CS420" s="668"/>
      <c r="CT420" s="258"/>
      <c r="CU420" s="258"/>
      <c r="CV420" s="258"/>
      <c r="CW420" s="258"/>
      <c r="CX420" s="258"/>
      <c r="CY420" s="668"/>
      <c r="CZ420" s="668"/>
      <c r="DA420" s="668"/>
      <c r="DB420" s="258"/>
      <c r="DC420" s="258"/>
      <c r="DL420" s="258"/>
      <c r="DM420" s="258"/>
      <c r="DN420" s="258"/>
      <c r="DO420" s="668"/>
      <c r="DP420" s="668"/>
      <c r="DQ420" s="668"/>
      <c r="DR420" s="258"/>
      <c r="DS420" s="258"/>
      <c r="DT420" s="258"/>
      <c r="DU420" s="258"/>
      <c r="DV420" s="258"/>
      <c r="DW420" s="668"/>
      <c r="DX420" s="668"/>
      <c r="DY420" s="668"/>
      <c r="DZ420" s="258"/>
      <c r="EA420" s="258"/>
      <c r="EB420" s="258"/>
      <c r="EC420" s="258"/>
      <c r="ED420" s="258"/>
      <c r="EE420" s="668"/>
      <c r="EF420" s="668"/>
      <c r="EG420" s="668"/>
      <c r="EH420" s="258"/>
      <c r="EI420" s="258"/>
      <c r="EJ420" s="258"/>
      <c r="EK420" s="258"/>
      <c r="EL420" s="258"/>
      <c r="EM420" s="668"/>
      <c r="EN420" s="668"/>
      <c r="EO420" s="668"/>
      <c r="EP420" s="258"/>
      <c r="EQ420" s="258"/>
      <c r="ER420" s="258"/>
      <c r="ES420" s="258"/>
      <c r="ET420" s="258"/>
      <c r="EU420" s="668"/>
      <c r="EV420" s="668"/>
      <c r="EW420" s="668"/>
      <c r="EX420" s="258"/>
      <c r="EY420" s="258"/>
      <c r="EZ420" s="258"/>
      <c r="FA420" s="258"/>
      <c r="FB420" s="258"/>
      <c r="FC420" s="668"/>
      <c r="FD420" s="668"/>
      <c r="FE420" s="668"/>
      <c r="FF420" s="258"/>
      <c r="FG420" s="258"/>
    </row>
    <row r="421" spans="1:163" ht="37.5" customHeight="1">
      <c r="A421" s="253"/>
      <c r="B421" s="253"/>
      <c r="C421" s="253"/>
      <c r="D421" s="258"/>
      <c r="E421" s="258"/>
      <c r="F421" s="258"/>
      <c r="G421" s="668"/>
      <c r="H421" s="668"/>
      <c r="I421" s="368"/>
      <c r="J421" s="258"/>
      <c r="K421" s="258"/>
      <c r="L421" s="258"/>
      <c r="M421" s="258"/>
      <c r="N421" s="258"/>
      <c r="O421" s="668"/>
      <c r="P421" s="668"/>
      <c r="Q421" s="368"/>
      <c r="R421" s="258"/>
      <c r="S421" s="258"/>
      <c r="T421" s="258"/>
      <c r="U421" s="258"/>
      <c r="V421" s="258"/>
      <c r="W421" s="668"/>
      <c r="X421" s="668"/>
      <c r="Y421" s="668"/>
      <c r="Z421" s="258"/>
      <c r="AA421" s="258"/>
      <c r="AB421" s="258"/>
      <c r="AC421" s="258"/>
      <c r="AD421" s="258"/>
      <c r="AE421" s="668"/>
      <c r="AF421" s="668"/>
      <c r="AG421" s="668"/>
      <c r="AH421" s="258"/>
      <c r="AI421" s="258"/>
      <c r="AJ421" s="258"/>
      <c r="AK421" s="258"/>
      <c r="AL421" s="258"/>
      <c r="AM421" s="668"/>
      <c r="AN421" s="668"/>
      <c r="AO421" s="668"/>
      <c r="AP421" s="258"/>
      <c r="AQ421" s="258"/>
      <c r="AR421" s="258"/>
      <c r="AS421" s="258"/>
      <c r="AT421" s="258"/>
      <c r="AU421" s="668"/>
      <c r="AV421" s="668"/>
      <c r="AW421" s="668"/>
      <c r="AX421" s="258"/>
      <c r="AY421" s="258"/>
      <c r="AZ421" s="258"/>
      <c r="BA421" s="258"/>
      <c r="BB421" s="258"/>
      <c r="BC421" s="668"/>
      <c r="BD421" s="668"/>
      <c r="BE421" s="668"/>
      <c r="BF421" s="258"/>
      <c r="BG421" s="258"/>
      <c r="BH421" s="258"/>
      <c r="BI421" s="258"/>
      <c r="BJ421" s="258"/>
      <c r="BK421" s="668"/>
      <c r="BL421" s="668"/>
      <c r="BM421" s="668"/>
      <c r="BN421" s="258"/>
      <c r="BO421" s="258"/>
      <c r="BP421" s="258"/>
      <c r="BQ421" s="258"/>
      <c r="BR421" s="258"/>
      <c r="BS421" s="668"/>
      <c r="BT421" s="668"/>
      <c r="BU421" s="668"/>
      <c r="BV421" s="258"/>
      <c r="BW421" s="258"/>
      <c r="BX421" s="258"/>
      <c r="BY421" s="258"/>
      <c r="BZ421" s="258"/>
      <c r="CA421" s="668"/>
      <c r="CB421" s="668"/>
      <c r="CC421" s="668"/>
      <c r="CD421" s="258"/>
      <c r="CE421" s="258"/>
      <c r="CN421" s="258"/>
      <c r="CO421" s="258"/>
      <c r="CP421" s="258"/>
      <c r="CQ421" s="668"/>
      <c r="CR421" s="668"/>
      <c r="CS421" s="668"/>
      <c r="CT421" s="258"/>
      <c r="CU421" s="258"/>
      <c r="CV421" s="258"/>
      <c r="CW421" s="258"/>
      <c r="CX421" s="258"/>
      <c r="CY421" s="668"/>
      <c r="CZ421" s="668"/>
      <c r="DA421" s="668"/>
      <c r="DB421" s="258"/>
      <c r="DC421" s="258"/>
      <c r="DL421" s="258"/>
      <c r="DM421" s="258"/>
      <c r="DN421" s="258"/>
      <c r="DO421" s="668"/>
      <c r="DP421" s="668"/>
      <c r="DQ421" s="668"/>
      <c r="DR421" s="258"/>
      <c r="DS421" s="258"/>
      <c r="DT421" s="258"/>
      <c r="DU421" s="258"/>
      <c r="DV421" s="258"/>
      <c r="DW421" s="668"/>
      <c r="DX421" s="668"/>
      <c r="DY421" s="668"/>
      <c r="DZ421" s="258"/>
      <c r="EA421" s="258"/>
      <c r="EB421" s="258"/>
      <c r="EC421" s="258"/>
      <c r="ED421" s="258"/>
      <c r="EE421" s="668"/>
      <c r="EF421" s="668"/>
      <c r="EG421" s="668"/>
      <c r="EH421" s="258"/>
      <c r="EI421" s="258"/>
      <c r="EJ421" s="258"/>
      <c r="EK421" s="258"/>
      <c r="EL421" s="258"/>
      <c r="EM421" s="668"/>
      <c r="EN421" s="668"/>
      <c r="EO421" s="668"/>
      <c r="EP421" s="258"/>
      <c r="EQ421" s="258"/>
      <c r="ER421" s="258"/>
      <c r="ES421" s="258"/>
      <c r="ET421" s="258"/>
      <c r="EU421" s="668"/>
      <c r="EV421" s="668"/>
      <c r="EW421" s="668"/>
      <c r="EX421" s="258"/>
      <c r="EY421" s="258"/>
      <c r="EZ421" s="258"/>
      <c r="FA421" s="258"/>
      <c r="FB421" s="258"/>
      <c r="FC421" s="668"/>
      <c r="FD421" s="668"/>
      <c r="FE421" s="668"/>
      <c r="FF421" s="258"/>
      <c r="FG421" s="258"/>
    </row>
    <row r="422" spans="1:163" ht="37.5" customHeight="1">
      <c r="A422" s="253"/>
      <c r="B422" s="253"/>
      <c r="C422" s="253"/>
      <c r="D422" s="258"/>
      <c r="E422" s="258"/>
      <c r="F422" s="258"/>
      <c r="G422" s="668"/>
      <c r="H422" s="668"/>
      <c r="I422" s="368"/>
      <c r="J422" s="258"/>
      <c r="K422" s="258"/>
      <c r="L422" s="258"/>
      <c r="M422" s="258"/>
      <c r="N422" s="258"/>
      <c r="O422" s="668"/>
      <c r="P422" s="668"/>
      <c r="Q422" s="368"/>
      <c r="R422" s="258"/>
      <c r="S422" s="258"/>
      <c r="T422" s="258"/>
      <c r="U422" s="258"/>
      <c r="V422" s="258"/>
      <c r="W422" s="668"/>
      <c r="X422" s="668"/>
      <c r="Y422" s="668"/>
      <c r="Z422" s="258"/>
      <c r="AA422" s="258"/>
      <c r="AB422" s="258"/>
      <c r="AC422" s="258"/>
      <c r="AD422" s="258"/>
      <c r="AE422" s="668"/>
      <c r="AF422" s="668"/>
      <c r="AG422" s="668"/>
      <c r="AH422" s="258"/>
      <c r="AI422" s="258"/>
      <c r="AJ422" s="258"/>
      <c r="AK422" s="258"/>
      <c r="AL422" s="258"/>
      <c r="AM422" s="668"/>
      <c r="AN422" s="668"/>
      <c r="AO422" s="668"/>
      <c r="AP422" s="258"/>
      <c r="AQ422" s="258"/>
      <c r="AR422" s="258"/>
      <c r="AS422" s="258"/>
      <c r="AT422" s="258"/>
      <c r="AU422" s="668"/>
      <c r="AV422" s="668"/>
      <c r="AW422" s="668"/>
      <c r="AX422" s="258"/>
      <c r="AY422" s="258"/>
      <c r="AZ422" s="258"/>
      <c r="BA422" s="258"/>
      <c r="BB422" s="258"/>
      <c r="BC422" s="668"/>
      <c r="BD422" s="668"/>
      <c r="BE422" s="668"/>
      <c r="BF422" s="258"/>
      <c r="BG422" s="258"/>
      <c r="BH422" s="258"/>
      <c r="BI422" s="258"/>
      <c r="BJ422" s="258"/>
      <c r="BK422" s="668"/>
      <c r="BL422" s="668"/>
      <c r="BM422" s="668"/>
      <c r="BN422" s="258"/>
      <c r="BO422" s="258"/>
      <c r="BP422" s="258"/>
      <c r="BQ422" s="258"/>
      <c r="BR422" s="258"/>
      <c r="BS422" s="668"/>
      <c r="BT422" s="668"/>
      <c r="BU422" s="668"/>
      <c r="BV422" s="258"/>
      <c r="BW422" s="258"/>
      <c r="BX422" s="258"/>
      <c r="BY422" s="258"/>
      <c r="BZ422" s="258"/>
      <c r="CA422" s="668"/>
      <c r="CB422" s="668"/>
      <c r="CC422" s="668"/>
      <c r="CD422" s="258"/>
      <c r="CE422" s="258"/>
      <c r="CN422" s="258"/>
      <c r="CO422" s="258"/>
      <c r="CP422" s="258"/>
      <c r="CQ422" s="668"/>
      <c r="CR422" s="668"/>
      <c r="CS422" s="668"/>
      <c r="CT422" s="258"/>
      <c r="CU422" s="258"/>
      <c r="CV422" s="258"/>
      <c r="CW422" s="258"/>
      <c r="CX422" s="258"/>
      <c r="CY422" s="668"/>
      <c r="CZ422" s="668"/>
      <c r="DA422" s="668"/>
      <c r="DB422" s="258"/>
      <c r="DC422" s="258"/>
      <c r="DL422" s="258"/>
      <c r="DM422" s="258"/>
      <c r="DN422" s="258"/>
      <c r="DO422" s="668"/>
      <c r="DP422" s="668"/>
      <c r="DQ422" s="668"/>
      <c r="DR422" s="258"/>
      <c r="DS422" s="258"/>
      <c r="DT422" s="258"/>
      <c r="DU422" s="258"/>
      <c r="DV422" s="258"/>
      <c r="DW422" s="668"/>
      <c r="DX422" s="668"/>
      <c r="DY422" s="668"/>
      <c r="DZ422" s="258"/>
      <c r="EA422" s="258"/>
      <c r="EB422" s="258"/>
      <c r="EC422" s="258"/>
      <c r="ED422" s="258"/>
      <c r="EE422" s="668"/>
      <c r="EF422" s="668"/>
      <c r="EG422" s="668"/>
      <c r="EH422" s="258"/>
      <c r="EI422" s="258"/>
      <c r="EJ422" s="258"/>
      <c r="EK422" s="258"/>
      <c r="EL422" s="258"/>
      <c r="EM422" s="668"/>
      <c r="EN422" s="668"/>
      <c r="EO422" s="668"/>
      <c r="EP422" s="258"/>
      <c r="EQ422" s="258"/>
      <c r="ER422" s="258"/>
      <c r="ES422" s="258"/>
      <c r="ET422" s="258"/>
      <c r="EU422" s="668"/>
      <c r="EV422" s="668"/>
      <c r="EW422" s="668"/>
      <c r="EX422" s="258"/>
      <c r="EY422" s="258"/>
      <c r="EZ422" s="258"/>
      <c r="FA422" s="258"/>
      <c r="FB422" s="258"/>
      <c r="FC422" s="668"/>
      <c r="FD422" s="668"/>
      <c r="FE422" s="668"/>
      <c r="FF422" s="258"/>
      <c r="FG422" s="258"/>
    </row>
    <row r="423" spans="1:163" ht="37.5" customHeight="1">
      <c r="A423" s="253"/>
      <c r="B423" s="253"/>
      <c r="C423" s="253"/>
      <c r="D423" s="258"/>
      <c r="E423" s="258"/>
      <c r="F423" s="258"/>
      <c r="G423" s="668"/>
      <c r="H423" s="668"/>
      <c r="I423" s="368"/>
      <c r="J423" s="258"/>
      <c r="K423" s="258"/>
      <c r="L423" s="258"/>
      <c r="M423" s="258"/>
      <c r="N423" s="258"/>
      <c r="O423" s="668"/>
      <c r="P423" s="668"/>
      <c r="Q423" s="368"/>
      <c r="R423" s="258"/>
      <c r="S423" s="258"/>
      <c r="T423" s="258"/>
      <c r="U423" s="258"/>
      <c r="V423" s="258"/>
      <c r="W423" s="668"/>
      <c r="X423" s="668"/>
      <c r="Y423" s="668"/>
      <c r="Z423" s="258"/>
      <c r="AA423" s="258"/>
      <c r="AB423" s="258"/>
      <c r="AC423" s="258"/>
      <c r="AD423" s="258"/>
      <c r="AE423" s="668"/>
      <c r="AF423" s="668"/>
      <c r="AG423" s="668"/>
      <c r="AH423" s="258"/>
      <c r="AI423" s="258"/>
      <c r="AJ423" s="258"/>
      <c r="AK423" s="258"/>
      <c r="AL423" s="258"/>
      <c r="AM423" s="668"/>
      <c r="AN423" s="668"/>
      <c r="AO423" s="668"/>
      <c r="AP423" s="258"/>
      <c r="AQ423" s="258"/>
      <c r="AR423" s="258"/>
      <c r="AS423" s="258"/>
      <c r="AT423" s="258"/>
      <c r="AU423" s="668"/>
      <c r="AV423" s="668"/>
      <c r="AW423" s="668"/>
      <c r="AX423" s="258"/>
      <c r="AY423" s="258"/>
      <c r="AZ423" s="258"/>
      <c r="BA423" s="258"/>
      <c r="BB423" s="258"/>
      <c r="BC423" s="668"/>
      <c r="BD423" s="668"/>
      <c r="BE423" s="668"/>
      <c r="BF423" s="258"/>
      <c r="BG423" s="258"/>
      <c r="BH423" s="258"/>
      <c r="BI423" s="258"/>
      <c r="BJ423" s="258"/>
      <c r="BK423" s="668"/>
      <c r="BL423" s="668"/>
      <c r="BM423" s="668"/>
      <c r="BN423" s="258"/>
      <c r="BO423" s="258"/>
      <c r="BP423" s="258"/>
      <c r="BQ423" s="258"/>
      <c r="BR423" s="258"/>
      <c r="BS423" s="668"/>
      <c r="BT423" s="668"/>
      <c r="BU423" s="668"/>
      <c r="BV423" s="258"/>
      <c r="BW423" s="258"/>
      <c r="BX423" s="258"/>
      <c r="BY423" s="258"/>
      <c r="BZ423" s="258"/>
      <c r="CA423" s="668"/>
      <c r="CB423" s="668"/>
      <c r="CC423" s="668"/>
      <c r="CD423" s="258"/>
      <c r="CE423" s="258"/>
      <c r="CN423" s="258"/>
      <c r="CO423" s="258"/>
      <c r="CP423" s="258"/>
      <c r="CQ423" s="668"/>
      <c r="CR423" s="668"/>
      <c r="CS423" s="668"/>
      <c r="CT423" s="258"/>
      <c r="CU423" s="258"/>
      <c r="CV423" s="258"/>
      <c r="CW423" s="258"/>
      <c r="CX423" s="258"/>
      <c r="CY423" s="668"/>
      <c r="CZ423" s="668"/>
      <c r="DA423" s="668"/>
      <c r="DB423" s="258"/>
      <c r="DC423" s="258"/>
      <c r="DL423" s="258"/>
      <c r="DM423" s="258"/>
      <c r="DN423" s="258"/>
      <c r="DO423" s="668"/>
      <c r="DP423" s="668"/>
      <c r="DQ423" s="668"/>
      <c r="DR423" s="258"/>
      <c r="DS423" s="258"/>
      <c r="DT423" s="258"/>
      <c r="DU423" s="258"/>
      <c r="DV423" s="258"/>
      <c r="DW423" s="668"/>
      <c r="DX423" s="668"/>
      <c r="DY423" s="668"/>
      <c r="DZ423" s="258"/>
      <c r="EA423" s="258"/>
      <c r="EB423" s="258"/>
      <c r="EC423" s="258"/>
      <c r="ED423" s="258"/>
      <c r="EE423" s="668"/>
      <c r="EF423" s="668"/>
      <c r="EG423" s="668"/>
      <c r="EH423" s="258"/>
      <c r="EI423" s="258"/>
      <c r="EJ423" s="258"/>
      <c r="EK423" s="258"/>
      <c r="EL423" s="258"/>
      <c r="EM423" s="668"/>
      <c r="EN423" s="668"/>
      <c r="EO423" s="668"/>
      <c r="EP423" s="258"/>
      <c r="EQ423" s="258"/>
      <c r="ER423" s="258"/>
      <c r="ES423" s="258"/>
      <c r="ET423" s="258"/>
      <c r="EU423" s="668"/>
      <c r="EV423" s="668"/>
      <c r="EW423" s="668"/>
      <c r="EX423" s="258"/>
      <c r="EY423" s="258"/>
      <c r="EZ423" s="258"/>
      <c r="FA423" s="258"/>
      <c r="FB423" s="258"/>
      <c r="FC423" s="668"/>
      <c r="FD423" s="668"/>
      <c r="FE423" s="668"/>
      <c r="FF423" s="258"/>
      <c r="FG423" s="258"/>
    </row>
    <row r="424" spans="1:163" ht="37.5" customHeight="1">
      <c r="A424" s="253"/>
      <c r="B424" s="253"/>
      <c r="C424" s="253"/>
      <c r="D424" s="258"/>
      <c r="E424" s="258"/>
      <c r="F424" s="258"/>
      <c r="G424" s="668"/>
      <c r="H424" s="668"/>
      <c r="I424" s="368"/>
      <c r="J424" s="258"/>
      <c r="K424" s="258"/>
      <c r="L424" s="258"/>
      <c r="M424" s="258"/>
      <c r="N424" s="258"/>
      <c r="O424" s="668"/>
      <c r="P424" s="668"/>
      <c r="Q424" s="368"/>
      <c r="R424" s="258"/>
      <c r="S424" s="258"/>
      <c r="T424" s="258"/>
      <c r="U424" s="258"/>
      <c r="V424" s="258"/>
      <c r="W424" s="668"/>
      <c r="X424" s="668"/>
      <c r="Y424" s="668"/>
      <c r="Z424" s="258"/>
      <c r="AA424" s="258"/>
      <c r="AB424" s="258"/>
      <c r="AC424" s="258"/>
      <c r="AD424" s="258"/>
      <c r="AE424" s="668"/>
      <c r="AF424" s="668"/>
      <c r="AG424" s="668"/>
      <c r="AH424" s="258"/>
      <c r="AI424" s="258"/>
      <c r="AJ424" s="258"/>
      <c r="AK424" s="258"/>
      <c r="AL424" s="258"/>
      <c r="AM424" s="668"/>
      <c r="AN424" s="668"/>
      <c r="AO424" s="668"/>
      <c r="AP424" s="258"/>
      <c r="AQ424" s="258"/>
      <c r="AR424" s="258"/>
      <c r="AS424" s="258"/>
      <c r="AT424" s="258"/>
      <c r="AU424" s="668"/>
      <c r="AV424" s="668"/>
      <c r="AW424" s="668"/>
      <c r="AX424" s="258"/>
      <c r="AY424" s="258"/>
      <c r="AZ424" s="258"/>
      <c r="BA424" s="258"/>
      <c r="BB424" s="258"/>
      <c r="BC424" s="668"/>
      <c r="BD424" s="668"/>
      <c r="BE424" s="668"/>
      <c r="BF424" s="258"/>
      <c r="BG424" s="258"/>
      <c r="BH424" s="258"/>
      <c r="BI424" s="258"/>
      <c r="BJ424" s="258"/>
      <c r="BK424" s="668"/>
      <c r="BL424" s="668"/>
      <c r="BM424" s="668"/>
      <c r="BN424" s="258"/>
      <c r="BO424" s="258"/>
      <c r="BP424" s="258"/>
      <c r="BQ424" s="258"/>
      <c r="BR424" s="258"/>
      <c r="BS424" s="668"/>
      <c r="BT424" s="668"/>
      <c r="BU424" s="668"/>
      <c r="BV424" s="258"/>
      <c r="BW424" s="258"/>
      <c r="BX424" s="258"/>
      <c r="BY424" s="258"/>
      <c r="BZ424" s="258"/>
      <c r="CA424" s="668"/>
      <c r="CB424" s="668"/>
      <c r="CC424" s="668"/>
      <c r="CD424" s="258"/>
      <c r="CE424" s="258"/>
      <c r="CN424" s="258"/>
      <c r="CO424" s="258"/>
      <c r="CP424" s="258"/>
      <c r="CQ424" s="668"/>
      <c r="CR424" s="668"/>
      <c r="CS424" s="668"/>
      <c r="CT424" s="258"/>
      <c r="CU424" s="258"/>
      <c r="CV424" s="258"/>
      <c r="CW424" s="258"/>
      <c r="CX424" s="258"/>
      <c r="CY424" s="668"/>
      <c r="CZ424" s="668"/>
      <c r="DA424" s="668"/>
      <c r="DB424" s="258"/>
      <c r="DC424" s="258"/>
      <c r="DL424" s="258"/>
      <c r="DM424" s="258"/>
      <c r="DN424" s="258"/>
      <c r="DO424" s="668"/>
      <c r="DP424" s="668"/>
      <c r="DQ424" s="668"/>
      <c r="DR424" s="258"/>
      <c r="DS424" s="258"/>
      <c r="DT424" s="258"/>
      <c r="DU424" s="258"/>
      <c r="DV424" s="258"/>
      <c r="DW424" s="668"/>
      <c r="DX424" s="668"/>
      <c r="DY424" s="668"/>
      <c r="DZ424" s="258"/>
      <c r="EA424" s="258"/>
      <c r="EB424" s="258"/>
      <c r="EC424" s="258"/>
      <c r="ED424" s="258"/>
      <c r="EE424" s="668"/>
      <c r="EF424" s="668"/>
      <c r="EG424" s="668"/>
      <c r="EH424" s="258"/>
      <c r="EI424" s="258"/>
      <c r="EJ424" s="258"/>
      <c r="EK424" s="258"/>
      <c r="EL424" s="258"/>
      <c r="EM424" s="668"/>
      <c r="EN424" s="668"/>
      <c r="EO424" s="668"/>
      <c r="EP424" s="258"/>
      <c r="EQ424" s="258"/>
      <c r="ER424" s="258"/>
      <c r="ES424" s="258"/>
      <c r="ET424" s="258"/>
      <c r="EU424" s="668"/>
      <c r="EV424" s="668"/>
      <c r="EW424" s="668"/>
      <c r="EX424" s="258"/>
      <c r="EY424" s="258"/>
      <c r="EZ424" s="258"/>
      <c r="FA424" s="258"/>
      <c r="FB424" s="258"/>
      <c r="FC424" s="668"/>
      <c r="FD424" s="668"/>
      <c r="FE424" s="668"/>
      <c r="FF424" s="258"/>
      <c r="FG424" s="258"/>
    </row>
    <row r="425" spans="1:163" ht="37.5" customHeight="1">
      <c r="A425" s="253"/>
      <c r="B425" s="253"/>
      <c r="C425" s="253"/>
      <c r="D425" s="258"/>
      <c r="E425" s="258"/>
      <c r="F425" s="258"/>
      <c r="G425" s="668"/>
      <c r="H425" s="668"/>
      <c r="I425" s="368"/>
      <c r="J425" s="258"/>
      <c r="K425" s="258"/>
      <c r="L425" s="258"/>
      <c r="M425" s="258"/>
      <c r="N425" s="258"/>
      <c r="O425" s="668"/>
      <c r="P425" s="668"/>
      <c r="Q425" s="368"/>
      <c r="R425" s="258"/>
      <c r="S425" s="258"/>
      <c r="T425" s="258"/>
      <c r="U425" s="258"/>
      <c r="V425" s="258"/>
      <c r="W425" s="668"/>
      <c r="X425" s="668"/>
      <c r="Y425" s="668"/>
      <c r="Z425" s="258"/>
      <c r="AA425" s="258"/>
      <c r="AB425" s="258"/>
      <c r="AC425" s="258"/>
      <c r="AD425" s="258"/>
      <c r="AE425" s="668"/>
      <c r="AF425" s="668"/>
      <c r="AG425" s="668"/>
      <c r="AH425" s="258"/>
      <c r="AI425" s="258"/>
      <c r="AJ425" s="258"/>
      <c r="AK425" s="258"/>
      <c r="AL425" s="258"/>
      <c r="AM425" s="668"/>
      <c r="AN425" s="668"/>
      <c r="AO425" s="668"/>
      <c r="AP425" s="258"/>
      <c r="AQ425" s="258"/>
      <c r="AR425" s="258"/>
      <c r="AS425" s="258"/>
      <c r="AT425" s="258"/>
      <c r="AU425" s="668"/>
      <c r="AV425" s="668"/>
      <c r="AW425" s="668"/>
      <c r="AX425" s="258"/>
      <c r="AY425" s="258"/>
      <c r="AZ425" s="258"/>
      <c r="BA425" s="258"/>
      <c r="BB425" s="258"/>
      <c r="BC425" s="668"/>
      <c r="BD425" s="668"/>
      <c r="BE425" s="668"/>
      <c r="BF425" s="258"/>
      <c r="BG425" s="258"/>
      <c r="BH425" s="258"/>
      <c r="BI425" s="258"/>
      <c r="BJ425" s="258"/>
      <c r="BK425" s="668"/>
      <c r="BL425" s="668"/>
      <c r="BM425" s="668"/>
      <c r="BN425" s="258"/>
      <c r="BO425" s="258"/>
      <c r="BP425" s="258"/>
      <c r="BQ425" s="258"/>
      <c r="BR425" s="258"/>
      <c r="BS425" s="668"/>
      <c r="BT425" s="668"/>
      <c r="BU425" s="668"/>
      <c r="BV425" s="258"/>
      <c r="BW425" s="258"/>
      <c r="BX425" s="258"/>
      <c r="BY425" s="258"/>
      <c r="BZ425" s="258"/>
      <c r="CA425" s="668"/>
      <c r="CB425" s="668"/>
      <c r="CC425" s="668"/>
      <c r="CD425" s="258"/>
      <c r="CE425" s="258"/>
      <c r="CN425" s="258"/>
      <c r="CO425" s="258"/>
      <c r="CP425" s="258"/>
      <c r="CQ425" s="668"/>
      <c r="CR425" s="668"/>
      <c r="CS425" s="668"/>
      <c r="CT425" s="258"/>
      <c r="CU425" s="258"/>
      <c r="CV425" s="258"/>
      <c r="CW425" s="258"/>
      <c r="CX425" s="258"/>
      <c r="CY425" s="668"/>
      <c r="CZ425" s="668"/>
      <c r="DA425" s="668"/>
      <c r="DB425" s="258"/>
      <c r="DC425" s="258"/>
      <c r="DL425" s="258"/>
      <c r="DM425" s="258"/>
      <c r="DN425" s="258"/>
      <c r="DO425" s="668"/>
      <c r="DP425" s="668"/>
      <c r="DQ425" s="668"/>
      <c r="DR425" s="258"/>
      <c r="DS425" s="258"/>
      <c r="DT425" s="258"/>
      <c r="DU425" s="258"/>
      <c r="DV425" s="258"/>
      <c r="DW425" s="668"/>
      <c r="DX425" s="668"/>
      <c r="DY425" s="668"/>
      <c r="DZ425" s="258"/>
      <c r="EA425" s="258"/>
      <c r="EB425" s="258"/>
      <c r="EC425" s="258"/>
      <c r="ED425" s="258"/>
      <c r="EE425" s="668"/>
      <c r="EF425" s="668"/>
      <c r="EG425" s="668"/>
      <c r="EH425" s="258"/>
      <c r="EI425" s="258"/>
      <c r="EJ425" s="258"/>
      <c r="EK425" s="258"/>
      <c r="EL425" s="258"/>
      <c r="EM425" s="668"/>
      <c r="EN425" s="668"/>
      <c r="EO425" s="668"/>
      <c r="EP425" s="258"/>
      <c r="EQ425" s="258"/>
      <c r="ER425" s="258"/>
      <c r="ES425" s="258"/>
      <c r="ET425" s="258"/>
      <c r="EU425" s="668"/>
      <c r="EV425" s="668"/>
      <c r="EW425" s="668"/>
      <c r="EX425" s="258"/>
      <c r="EY425" s="258"/>
      <c r="EZ425" s="258"/>
      <c r="FA425" s="258"/>
      <c r="FB425" s="258"/>
      <c r="FC425" s="668"/>
      <c r="FD425" s="668"/>
      <c r="FE425" s="668"/>
      <c r="FF425" s="258"/>
      <c r="FG425" s="258"/>
    </row>
    <row r="426" spans="1:163" ht="37.5" customHeight="1">
      <c r="A426" s="253"/>
      <c r="B426" s="253"/>
      <c r="C426" s="253"/>
      <c r="D426" s="258"/>
      <c r="E426" s="258"/>
      <c r="F426" s="258"/>
      <c r="G426" s="668"/>
      <c r="H426" s="668"/>
      <c r="I426" s="368"/>
      <c r="J426" s="258"/>
      <c r="K426" s="258"/>
      <c r="L426" s="258"/>
      <c r="M426" s="258"/>
      <c r="N426" s="258"/>
      <c r="O426" s="668"/>
      <c r="P426" s="668"/>
      <c r="Q426" s="368"/>
      <c r="R426" s="258"/>
      <c r="S426" s="258"/>
      <c r="T426" s="258"/>
      <c r="U426" s="258"/>
      <c r="V426" s="258"/>
      <c r="W426" s="668"/>
      <c r="X426" s="668"/>
      <c r="Y426" s="668"/>
      <c r="Z426" s="258"/>
      <c r="AA426" s="258"/>
      <c r="AB426" s="258"/>
      <c r="AC426" s="258"/>
      <c r="AD426" s="258"/>
      <c r="AE426" s="668"/>
      <c r="AF426" s="668"/>
      <c r="AG426" s="668"/>
      <c r="AH426" s="258"/>
      <c r="AI426" s="258"/>
      <c r="AJ426" s="258"/>
      <c r="AK426" s="258"/>
      <c r="AL426" s="258"/>
      <c r="AM426" s="668"/>
      <c r="AN426" s="668"/>
      <c r="AO426" s="668"/>
      <c r="AP426" s="258"/>
      <c r="AQ426" s="258"/>
      <c r="AR426" s="258"/>
      <c r="AS426" s="258"/>
      <c r="AT426" s="258"/>
      <c r="AU426" s="668"/>
      <c r="AV426" s="668"/>
      <c r="AW426" s="668"/>
      <c r="AX426" s="258"/>
      <c r="AY426" s="258"/>
      <c r="AZ426" s="258"/>
      <c r="BA426" s="258"/>
      <c r="BB426" s="258"/>
      <c r="BC426" s="668"/>
      <c r="BD426" s="668"/>
      <c r="BE426" s="668"/>
      <c r="BF426" s="258"/>
      <c r="BG426" s="258"/>
      <c r="BH426" s="258"/>
      <c r="BI426" s="258"/>
      <c r="BJ426" s="258"/>
      <c r="BK426" s="668"/>
      <c r="BL426" s="668"/>
      <c r="BM426" s="668"/>
      <c r="BN426" s="258"/>
      <c r="BO426" s="258"/>
      <c r="BP426" s="258"/>
      <c r="BQ426" s="258"/>
      <c r="BR426" s="258"/>
      <c r="BS426" s="668"/>
      <c r="BT426" s="668"/>
      <c r="BU426" s="668"/>
      <c r="BV426" s="258"/>
      <c r="BW426" s="258"/>
      <c r="BX426" s="258"/>
      <c r="BY426" s="258"/>
      <c r="BZ426" s="258"/>
      <c r="CA426" s="668"/>
      <c r="CB426" s="668"/>
      <c r="CC426" s="668"/>
      <c r="CD426" s="258"/>
      <c r="CE426" s="258"/>
      <c r="CN426" s="258"/>
      <c r="CO426" s="258"/>
      <c r="CP426" s="258"/>
      <c r="CQ426" s="668"/>
      <c r="CR426" s="668"/>
      <c r="CS426" s="668"/>
      <c r="CT426" s="258"/>
      <c r="CU426" s="258"/>
      <c r="CV426" s="258"/>
      <c r="CW426" s="258"/>
      <c r="CX426" s="258"/>
      <c r="CY426" s="668"/>
      <c r="CZ426" s="668"/>
      <c r="DA426" s="668"/>
      <c r="DB426" s="258"/>
      <c r="DC426" s="258"/>
      <c r="DL426" s="258"/>
      <c r="DM426" s="258"/>
      <c r="DN426" s="258"/>
      <c r="DO426" s="668"/>
      <c r="DP426" s="668"/>
      <c r="DQ426" s="668"/>
      <c r="DR426" s="258"/>
      <c r="DS426" s="258"/>
      <c r="DT426" s="258"/>
      <c r="DU426" s="258"/>
      <c r="DV426" s="258"/>
      <c r="DW426" s="668"/>
      <c r="DX426" s="668"/>
      <c r="DY426" s="668"/>
      <c r="DZ426" s="258"/>
      <c r="EA426" s="258"/>
      <c r="EB426" s="258"/>
      <c r="EC426" s="258"/>
      <c r="ED426" s="258"/>
      <c r="EE426" s="668"/>
      <c r="EF426" s="668"/>
      <c r="EG426" s="668"/>
      <c r="EH426" s="258"/>
      <c r="EI426" s="258"/>
      <c r="EJ426" s="258"/>
      <c r="EK426" s="258"/>
      <c r="EL426" s="258"/>
      <c r="EM426" s="668"/>
      <c r="EN426" s="668"/>
      <c r="EO426" s="668"/>
      <c r="EP426" s="258"/>
      <c r="EQ426" s="258"/>
      <c r="ER426" s="258"/>
      <c r="ES426" s="258"/>
      <c r="ET426" s="258"/>
      <c r="EU426" s="668"/>
      <c r="EV426" s="668"/>
      <c r="EW426" s="668"/>
      <c r="EX426" s="258"/>
      <c r="EY426" s="258"/>
      <c r="EZ426" s="258"/>
      <c r="FA426" s="258"/>
      <c r="FB426" s="258"/>
      <c r="FC426" s="668"/>
      <c r="FD426" s="668"/>
      <c r="FE426" s="668"/>
      <c r="FF426" s="258"/>
      <c r="FG426" s="258"/>
    </row>
    <row r="427" spans="1:163" ht="37.5" customHeight="1">
      <c r="A427" s="253"/>
      <c r="B427" s="253"/>
      <c r="C427" s="253"/>
      <c r="D427" s="258"/>
      <c r="E427" s="258"/>
      <c r="F427" s="258"/>
      <c r="G427" s="668"/>
      <c r="H427" s="668"/>
      <c r="I427" s="368"/>
      <c r="J427" s="258"/>
      <c r="K427" s="258"/>
      <c r="L427" s="258"/>
      <c r="M427" s="258"/>
      <c r="N427" s="258"/>
      <c r="O427" s="668"/>
      <c r="P427" s="668"/>
      <c r="Q427" s="368"/>
      <c r="R427" s="258"/>
      <c r="S427" s="258"/>
      <c r="T427" s="258"/>
      <c r="U427" s="258"/>
      <c r="V427" s="258"/>
      <c r="W427" s="668"/>
      <c r="X427" s="668"/>
      <c r="Y427" s="668"/>
      <c r="Z427" s="258"/>
      <c r="AA427" s="258"/>
      <c r="AB427" s="258"/>
      <c r="AC427" s="258"/>
      <c r="AD427" s="258"/>
      <c r="AE427" s="668"/>
      <c r="AF427" s="668"/>
      <c r="AG427" s="668"/>
      <c r="AH427" s="258"/>
      <c r="AI427" s="258"/>
      <c r="AJ427" s="258"/>
      <c r="AK427" s="258"/>
      <c r="AL427" s="258"/>
      <c r="AM427" s="668"/>
      <c r="AN427" s="668"/>
      <c r="AO427" s="668"/>
      <c r="AP427" s="258"/>
      <c r="AQ427" s="258"/>
      <c r="AR427" s="258"/>
      <c r="AS427" s="258"/>
      <c r="AT427" s="258"/>
      <c r="AU427" s="668"/>
      <c r="AV427" s="668"/>
      <c r="AW427" s="668"/>
      <c r="AX427" s="258"/>
      <c r="AY427" s="258"/>
      <c r="AZ427" s="258"/>
      <c r="BA427" s="258"/>
      <c r="BB427" s="258"/>
      <c r="BC427" s="668"/>
      <c r="BD427" s="668"/>
      <c r="BE427" s="668"/>
      <c r="BF427" s="258"/>
      <c r="BG427" s="258"/>
      <c r="BH427" s="258"/>
      <c r="BI427" s="258"/>
      <c r="BJ427" s="258"/>
      <c r="BK427" s="668"/>
      <c r="BL427" s="668"/>
      <c r="BM427" s="668"/>
      <c r="BN427" s="258"/>
      <c r="BO427" s="258"/>
      <c r="BP427" s="258"/>
      <c r="BQ427" s="258"/>
      <c r="BR427" s="258"/>
      <c r="BS427" s="668"/>
      <c r="BT427" s="668"/>
      <c r="BU427" s="668"/>
      <c r="BV427" s="258"/>
      <c r="BW427" s="258"/>
      <c r="BX427" s="258"/>
      <c r="BY427" s="258"/>
      <c r="BZ427" s="258"/>
      <c r="CA427" s="668"/>
      <c r="CB427" s="668"/>
      <c r="CC427" s="668"/>
      <c r="CD427" s="258"/>
      <c r="CE427" s="258"/>
      <c r="CN427" s="258"/>
      <c r="CO427" s="258"/>
      <c r="CP427" s="258"/>
      <c r="CQ427" s="668"/>
      <c r="CR427" s="668"/>
      <c r="CS427" s="668"/>
      <c r="CT427" s="258"/>
      <c r="CU427" s="258"/>
      <c r="CV427" s="258"/>
      <c r="CW427" s="258"/>
      <c r="CX427" s="258"/>
      <c r="CY427" s="668"/>
      <c r="CZ427" s="668"/>
      <c r="DA427" s="668"/>
      <c r="DB427" s="258"/>
      <c r="DC427" s="258"/>
      <c r="DL427" s="258"/>
      <c r="DM427" s="258"/>
      <c r="DN427" s="258"/>
      <c r="DO427" s="668"/>
      <c r="DP427" s="668"/>
      <c r="DQ427" s="668"/>
      <c r="DR427" s="258"/>
      <c r="DS427" s="258"/>
      <c r="DT427" s="258"/>
      <c r="DU427" s="258"/>
      <c r="DV427" s="258"/>
      <c r="DW427" s="668"/>
      <c r="DX427" s="668"/>
      <c r="DY427" s="668"/>
      <c r="DZ427" s="258"/>
      <c r="EA427" s="258"/>
      <c r="EB427" s="258"/>
      <c r="EC427" s="258"/>
      <c r="ED427" s="258"/>
      <c r="EE427" s="668"/>
      <c r="EF427" s="668"/>
      <c r="EG427" s="668"/>
      <c r="EH427" s="258"/>
      <c r="EI427" s="258"/>
      <c r="EJ427" s="258"/>
      <c r="EK427" s="258"/>
      <c r="EL427" s="258"/>
      <c r="EM427" s="668"/>
      <c r="EN427" s="668"/>
      <c r="EO427" s="668"/>
      <c r="EP427" s="258"/>
      <c r="EQ427" s="258"/>
      <c r="ER427" s="258"/>
      <c r="ES427" s="258"/>
      <c r="ET427" s="258"/>
      <c r="EU427" s="668"/>
      <c r="EV427" s="668"/>
      <c r="EW427" s="668"/>
      <c r="EX427" s="258"/>
      <c r="EY427" s="258"/>
      <c r="EZ427" s="258"/>
      <c r="FA427" s="258"/>
      <c r="FB427" s="258"/>
      <c r="FC427" s="668"/>
      <c r="FD427" s="668"/>
      <c r="FE427" s="668"/>
      <c r="FF427" s="258"/>
      <c r="FG427" s="258"/>
    </row>
    <row r="428" spans="1:163" ht="37.5" customHeight="1">
      <c r="A428" s="253"/>
      <c r="B428" s="253"/>
      <c r="C428" s="253"/>
      <c r="D428" s="258"/>
      <c r="E428" s="258"/>
      <c r="F428" s="258"/>
      <c r="G428" s="668"/>
      <c r="H428" s="668"/>
      <c r="I428" s="368"/>
      <c r="J428" s="258"/>
      <c r="K428" s="258"/>
      <c r="L428" s="258"/>
      <c r="M428" s="258"/>
      <c r="N428" s="258"/>
      <c r="O428" s="668"/>
      <c r="P428" s="668"/>
      <c r="Q428" s="368"/>
      <c r="R428" s="258"/>
      <c r="S428" s="258"/>
      <c r="T428" s="258"/>
      <c r="U428" s="258"/>
      <c r="V428" s="258"/>
      <c r="W428" s="668"/>
      <c r="X428" s="668"/>
      <c r="Y428" s="668"/>
      <c r="Z428" s="258"/>
      <c r="AA428" s="258"/>
      <c r="AB428" s="258"/>
      <c r="AC428" s="258"/>
      <c r="AD428" s="258"/>
      <c r="AE428" s="668"/>
      <c r="AF428" s="668"/>
      <c r="AG428" s="668"/>
      <c r="AH428" s="258"/>
      <c r="AI428" s="258"/>
      <c r="AJ428" s="258"/>
      <c r="AK428" s="258"/>
      <c r="AL428" s="258"/>
      <c r="AM428" s="668"/>
      <c r="AN428" s="668"/>
      <c r="AO428" s="668"/>
      <c r="AP428" s="258"/>
      <c r="AQ428" s="258"/>
      <c r="AR428" s="258"/>
      <c r="AS428" s="258"/>
      <c r="AT428" s="258"/>
      <c r="AU428" s="668"/>
      <c r="AV428" s="668"/>
      <c r="AW428" s="668"/>
      <c r="AX428" s="258"/>
      <c r="AY428" s="258"/>
      <c r="AZ428" s="258"/>
      <c r="BA428" s="258"/>
      <c r="BB428" s="258"/>
      <c r="BC428" s="668"/>
      <c r="BD428" s="668"/>
      <c r="BE428" s="668"/>
      <c r="BF428" s="258"/>
      <c r="BG428" s="258"/>
      <c r="BH428" s="258"/>
      <c r="BI428" s="258"/>
      <c r="BJ428" s="258"/>
      <c r="BK428" s="668"/>
      <c r="BL428" s="668"/>
      <c r="BM428" s="668"/>
      <c r="BN428" s="258"/>
      <c r="BO428" s="258"/>
      <c r="BP428" s="258"/>
      <c r="BQ428" s="258"/>
      <c r="BR428" s="258"/>
      <c r="BS428" s="668"/>
      <c r="BT428" s="668"/>
      <c r="BU428" s="668"/>
      <c r="BV428" s="258"/>
      <c r="BW428" s="258"/>
      <c r="BX428" s="258"/>
      <c r="BY428" s="258"/>
      <c r="BZ428" s="258"/>
      <c r="CA428" s="668"/>
      <c r="CB428" s="668"/>
      <c r="CC428" s="668"/>
      <c r="CD428" s="258"/>
      <c r="CE428" s="258"/>
      <c r="CN428" s="258"/>
      <c r="CO428" s="258"/>
      <c r="CP428" s="258"/>
      <c r="CQ428" s="668"/>
      <c r="CR428" s="668"/>
      <c r="CS428" s="668"/>
      <c r="CT428" s="258"/>
      <c r="CU428" s="258"/>
      <c r="CV428" s="258"/>
      <c r="CW428" s="258"/>
      <c r="CX428" s="258"/>
      <c r="CY428" s="668"/>
      <c r="CZ428" s="668"/>
      <c r="DA428" s="668"/>
      <c r="DB428" s="258"/>
      <c r="DC428" s="258"/>
      <c r="DL428" s="258"/>
      <c r="DM428" s="258"/>
      <c r="DN428" s="258"/>
      <c r="DO428" s="668"/>
      <c r="DP428" s="668"/>
      <c r="DQ428" s="668"/>
      <c r="DR428" s="258"/>
      <c r="DS428" s="258"/>
      <c r="DT428" s="258"/>
      <c r="DU428" s="258"/>
      <c r="DV428" s="258"/>
      <c r="DW428" s="668"/>
      <c r="DX428" s="668"/>
      <c r="DY428" s="668"/>
      <c r="DZ428" s="258"/>
      <c r="EA428" s="258"/>
      <c r="EB428" s="258"/>
      <c r="EC428" s="258"/>
      <c r="ED428" s="258"/>
      <c r="EE428" s="668"/>
      <c r="EF428" s="668"/>
      <c r="EG428" s="668"/>
      <c r="EH428" s="258"/>
      <c r="EI428" s="258"/>
      <c r="EJ428" s="258"/>
      <c r="EK428" s="258"/>
      <c r="EL428" s="258"/>
      <c r="EM428" s="668"/>
      <c r="EN428" s="668"/>
      <c r="EO428" s="668"/>
      <c r="EP428" s="258"/>
      <c r="EQ428" s="258"/>
      <c r="ER428" s="258"/>
      <c r="ES428" s="258"/>
      <c r="ET428" s="258"/>
      <c r="EU428" s="668"/>
      <c r="EV428" s="668"/>
      <c r="EW428" s="668"/>
      <c r="EX428" s="258"/>
      <c r="EY428" s="258"/>
      <c r="EZ428" s="258"/>
      <c r="FA428" s="258"/>
      <c r="FB428" s="258"/>
      <c r="FC428" s="668"/>
      <c r="FD428" s="668"/>
      <c r="FE428" s="668"/>
      <c r="FF428" s="258"/>
      <c r="FG428" s="258"/>
    </row>
    <row r="429" spans="1:163" ht="37.5" customHeight="1">
      <c r="A429" s="253"/>
      <c r="B429" s="253"/>
      <c r="C429" s="253"/>
      <c r="D429" s="258"/>
      <c r="E429" s="258"/>
      <c r="F429" s="258"/>
      <c r="G429" s="668"/>
      <c r="H429" s="668"/>
      <c r="I429" s="368"/>
      <c r="J429" s="258"/>
      <c r="K429" s="258"/>
      <c r="L429" s="258"/>
      <c r="M429" s="258"/>
      <c r="N429" s="258"/>
      <c r="O429" s="668"/>
      <c r="P429" s="668"/>
      <c r="Q429" s="368"/>
      <c r="R429" s="258"/>
      <c r="S429" s="258"/>
      <c r="T429" s="258"/>
      <c r="U429" s="258"/>
      <c r="V429" s="258"/>
      <c r="W429" s="668"/>
      <c r="X429" s="668"/>
      <c r="Y429" s="668"/>
      <c r="Z429" s="258"/>
      <c r="AA429" s="258"/>
      <c r="AB429" s="258"/>
      <c r="AC429" s="258"/>
      <c r="AD429" s="258"/>
      <c r="AE429" s="668"/>
      <c r="AF429" s="668"/>
      <c r="AG429" s="668"/>
      <c r="AH429" s="258"/>
      <c r="AI429" s="258"/>
      <c r="AJ429" s="258"/>
      <c r="AK429" s="258"/>
      <c r="AL429" s="258"/>
      <c r="AM429" s="668"/>
      <c r="AN429" s="668"/>
      <c r="AO429" s="668"/>
      <c r="AP429" s="258"/>
      <c r="AQ429" s="258"/>
      <c r="AR429" s="258"/>
      <c r="AS429" s="258"/>
      <c r="AT429" s="258"/>
      <c r="AU429" s="668"/>
      <c r="AV429" s="668"/>
      <c r="AW429" s="668"/>
      <c r="AX429" s="258"/>
      <c r="AY429" s="258"/>
      <c r="AZ429" s="258"/>
      <c r="BA429" s="258"/>
      <c r="BB429" s="258"/>
      <c r="BC429" s="668"/>
      <c r="BD429" s="668"/>
      <c r="BE429" s="668"/>
      <c r="BF429" s="258"/>
      <c r="BG429" s="258"/>
      <c r="BH429" s="258"/>
      <c r="BI429" s="258"/>
      <c r="BJ429" s="258"/>
      <c r="BK429" s="668"/>
      <c r="BL429" s="668"/>
      <c r="BM429" s="668"/>
      <c r="BN429" s="258"/>
      <c r="BO429" s="258"/>
      <c r="BP429" s="258"/>
      <c r="BQ429" s="258"/>
      <c r="BR429" s="258"/>
      <c r="BS429" s="668"/>
      <c r="BT429" s="668"/>
      <c r="BU429" s="668"/>
      <c r="BV429" s="258"/>
      <c r="BW429" s="258"/>
      <c r="BX429" s="258"/>
      <c r="BY429" s="258"/>
      <c r="BZ429" s="258"/>
      <c r="CA429" s="668"/>
      <c r="CB429" s="668"/>
      <c r="CC429" s="668"/>
      <c r="CD429" s="258"/>
      <c r="CE429" s="258"/>
      <c r="CN429" s="258"/>
      <c r="CO429" s="258"/>
      <c r="CP429" s="258"/>
      <c r="CQ429" s="668"/>
      <c r="CR429" s="668"/>
      <c r="CS429" s="668"/>
      <c r="CT429" s="258"/>
      <c r="CU429" s="258"/>
      <c r="CV429" s="258"/>
      <c r="CW429" s="258"/>
      <c r="CX429" s="258"/>
      <c r="CY429" s="668"/>
      <c r="CZ429" s="668"/>
      <c r="DA429" s="668"/>
      <c r="DB429" s="258"/>
      <c r="DC429" s="258"/>
      <c r="DL429" s="258"/>
      <c r="DM429" s="258"/>
      <c r="DN429" s="258"/>
      <c r="DO429" s="668"/>
      <c r="DP429" s="668"/>
      <c r="DQ429" s="668"/>
      <c r="DR429" s="258"/>
      <c r="DS429" s="258"/>
      <c r="DT429" s="258"/>
      <c r="DU429" s="258"/>
      <c r="DV429" s="258"/>
      <c r="DW429" s="668"/>
      <c r="DX429" s="668"/>
      <c r="DY429" s="668"/>
      <c r="DZ429" s="258"/>
      <c r="EA429" s="258"/>
      <c r="EB429" s="258"/>
      <c r="EC429" s="258"/>
      <c r="ED429" s="258"/>
      <c r="EE429" s="668"/>
      <c r="EF429" s="668"/>
      <c r="EG429" s="668"/>
      <c r="EH429" s="258"/>
      <c r="EI429" s="258"/>
      <c r="EJ429" s="258"/>
      <c r="EK429" s="258"/>
      <c r="EL429" s="258"/>
      <c r="EM429" s="668"/>
      <c r="EN429" s="668"/>
      <c r="EO429" s="668"/>
      <c r="EP429" s="258"/>
      <c r="EQ429" s="258"/>
      <c r="ER429" s="258"/>
      <c r="ES429" s="258"/>
      <c r="ET429" s="258"/>
      <c r="EU429" s="668"/>
      <c r="EV429" s="668"/>
      <c r="EW429" s="668"/>
      <c r="EX429" s="258"/>
      <c r="EY429" s="258"/>
      <c r="EZ429" s="258"/>
      <c r="FA429" s="258"/>
      <c r="FB429" s="258"/>
      <c r="FC429" s="668"/>
      <c r="FD429" s="668"/>
      <c r="FE429" s="668"/>
      <c r="FF429" s="258"/>
      <c r="FG429" s="258"/>
    </row>
    <row r="430" spans="1:163" ht="37.5" customHeight="1">
      <c r="A430" s="253"/>
      <c r="B430" s="253"/>
      <c r="C430" s="253"/>
      <c r="D430" s="258"/>
      <c r="E430" s="258"/>
      <c r="F430" s="258"/>
      <c r="G430" s="668"/>
      <c r="H430" s="668"/>
      <c r="I430" s="368"/>
      <c r="J430" s="258"/>
      <c r="K430" s="258"/>
      <c r="L430" s="258"/>
      <c r="M430" s="258"/>
      <c r="N430" s="258"/>
      <c r="O430" s="668"/>
      <c r="P430" s="668"/>
      <c r="Q430" s="368"/>
      <c r="R430" s="258"/>
      <c r="S430" s="258"/>
      <c r="T430" s="258"/>
      <c r="U430" s="258"/>
      <c r="V430" s="258"/>
      <c r="W430" s="668"/>
      <c r="X430" s="668"/>
      <c r="Y430" s="668"/>
      <c r="Z430" s="258"/>
      <c r="AA430" s="258"/>
      <c r="AB430" s="258"/>
      <c r="AC430" s="258"/>
      <c r="AD430" s="258"/>
      <c r="AE430" s="668"/>
      <c r="AF430" s="668"/>
      <c r="AG430" s="668"/>
      <c r="AH430" s="258"/>
      <c r="AI430" s="258"/>
      <c r="AJ430" s="258"/>
      <c r="AK430" s="258"/>
      <c r="AL430" s="258"/>
      <c r="AM430" s="668"/>
      <c r="AN430" s="668"/>
      <c r="AO430" s="668"/>
      <c r="AP430" s="258"/>
      <c r="AQ430" s="258"/>
      <c r="AR430" s="258"/>
      <c r="AS430" s="258"/>
      <c r="AT430" s="258"/>
      <c r="AU430" s="668"/>
      <c r="AV430" s="668"/>
      <c r="AW430" s="668"/>
      <c r="AX430" s="258"/>
      <c r="AY430" s="258"/>
      <c r="AZ430" s="258"/>
      <c r="BA430" s="258"/>
      <c r="BB430" s="258"/>
      <c r="BC430" s="668"/>
      <c r="BD430" s="668"/>
      <c r="BE430" s="668"/>
      <c r="BF430" s="258"/>
      <c r="BG430" s="258"/>
      <c r="BH430" s="258"/>
      <c r="BI430" s="258"/>
      <c r="BJ430" s="258"/>
      <c r="BK430" s="668"/>
      <c r="BL430" s="668"/>
      <c r="BM430" s="668"/>
      <c r="BN430" s="258"/>
      <c r="BO430" s="258"/>
      <c r="BP430" s="258"/>
      <c r="BQ430" s="258"/>
      <c r="BR430" s="258"/>
      <c r="BS430" s="668"/>
      <c r="BT430" s="668"/>
      <c r="BU430" s="668"/>
      <c r="BV430" s="258"/>
      <c r="BW430" s="258"/>
      <c r="BX430" s="258"/>
      <c r="BY430" s="258"/>
      <c r="BZ430" s="258"/>
      <c r="CA430" s="668"/>
      <c r="CB430" s="668"/>
      <c r="CC430" s="668"/>
      <c r="CD430" s="258"/>
      <c r="CE430" s="258"/>
      <c r="CN430" s="258"/>
      <c r="CO430" s="258"/>
      <c r="CP430" s="258"/>
      <c r="CQ430" s="668"/>
      <c r="CR430" s="668"/>
      <c r="CS430" s="668"/>
      <c r="CT430" s="258"/>
      <c r="CU430" s="258"/>
      <c r="CV430" s="258"/>
      <c r="CW430" s="258"/>
      <c r="CX430" s="258"/>
      <c r="CY430" s="668"/>
      <c r="CZ430" s="668"/>
      <c r="DA430" s="668"/>
      <c r="DB430" s="258"/>
      <c r="DC430" s="258"/>
      <c r="DL430" s="258"/>
      <c r="DM430" s="258"/>
      <c r="DN430" s="258"/>
      <c r="DO430" s="668"/>
      <c r="DP430" s="668"/>
      <c r="DQ430" s="668"/>
      <c r="DR430" s="258"/>
      <c r="DS430" s="258"/>
      <c r="DT430" s="258"/>
      <c r="DU430" s="258"/>
      <c r="DV430" s="258"/>
      <c r="DW430" s="668"/>
      <c r="DX430" s="668"/>
      <c r="DY430" s="668"/>
      <c r="DZ430" s="258"/>
      <c r="EA430" s="258"/>
      <c r="EB430" s="258"/>
      <c r="EC430" s="258"/>
      <c r="ED430" s="258"/>
      <c r="EE430" s="668"/>
      <c r="EF430" s="668"/>
      <c r="EG430" s="668"/>
      <c r="EH430" s="258"/>
      <c r="EI430" s="258"/>
      <c r="EJ430" s="258"/>
      <c r="EK430" s="258"/>
      <c r="EL430" s="258"/>
      <c r="EM430" s="668"/>
      <c r="EN430" s="668"/>
      <c r="EO430" s="668"/>
      <c r="EP430" s="258"/>
      <c r="EQ430" s="258"/>
      <c r="ER430" s="258"/>
      <c r="ES430" s="258"/>
      <c r="ET430" s="258"/>
      <c r="EU430" s="668"/>
      <c r="EV430" s="668"/>
      <c r="EW430" s="668"/>
      <c r="EX430" s="258"/>
      <c r="EY430" s="258"/>
      <c r="EZ430" s="258"/>
      <c r="FA430" s="258"/>
      <c r="FB430" s="258"/>
      <c r="FC430" s="668"/>
      <c r="FD430" s="668"/>
      <c r="FE430" s="668"/>
      <c r="FF430" s="258"/>
      <c r="FG430" s="258"/>
    </row>
    <row r="431" spans="1:163" ht="37.5" customHeight="1">
      <c r="A431" s="253"/>
      <c r="B431" s="253"/>
      <c r="C431" s="253"/>
      <c r="D431" s="258"/>
      <c r="E431" s="258"/>
      <c r="F431" s="258"/>
      <c r="G431" s="668"/>
      <c r="H431" s="668"/>
      <c r="I431" s="368"/>
      <c r="J431" s="258"/>
      <c r="K431" s="258"/>
      <c r="L431" s="258"/>
      <c r="M431" s="258"/>
      <c r="N431" s="258"/>
      <c r="O431" s="668"/>
      <c r="P431" s="668"/>
      <c r="Q431" s="368"/>
      <c r="R431" s="258"/>
      <c r="S431" s="258"/>
      <c r="T431" s="258"/>
      <c r="U431" s="258"/>
      <c r="V431" s="258"/>
      <c r="W431" s="668"/>
      <c r="X431" s="668"/>
      <c r="Y431" s="668"/>
      <c r="Z431" s="258"/>
      <c r="AA431" s="258"/>
      <c r="AB431" s="258"/>
      <c r="AC431" s="258"/>
      <c r="AD431" s="258"/>
      <c r="AE431" s="668"/>
      <c r="AF431" s="668"/>
      <c r="AG431" s="668"/>
      <c r="AH431" s="258"/>
      <c r="AI431" s="258"/>
      <c r="AJ431" s="258"/>
      <c r="AK431" s="258"/>
      <c r="AL431" s="258"/>
      <c r="AM431" s="668"/>
      <c r="AN431" s="668"/>
      <c r="AO431" s="668"/>
      <c r="AP431" s="258"/>
      <c r="AQ431" s="258"/>
      <c r="AR431" s="258"/>
      <c r="AS431" s="258"/>
      <c r="AT431" s="258"/>
      <c r="AU431" s="668"/>
      <c r="AV431" s="668"/>
      <c r="AW431" s="668"/>
      <c r="AX431" s="258"/>
      <c r="AY431" s="258"/>
      <c r="AZ431" s="258"/>
      <c r="BA431" s="258"/>
      <c r="BB431" s="258"/>
      <c r="BC431" s="668"/>
      <c r="BD431" s="668"/>
      <c r="BE431" s="668"/>
      <c r="BF431" s="258"/>
      <c r="BG431" s="258"/>
      <c r="BH431" s="258"/>
      <c r="BI431" s="258"/>
      <c r="BJ431" s="258"/>
      <c r="BK431" s="668"/>
      <c r="BL431" s="668"/>
      <c r="BM431" s="668"/>
      <c r="BN431" s="258"/>
      <c r="BO431" s="258"/>
      <c r="BP431" s="258"/>
      <c r="BQ431" s="258"/>
      <c r="BR431" s="258"/>
      <c r="BS431" s="668"/>
      <c r="BT431" s="668"/>
      <c r="BU431" s="668"/>
      <c r="BV431" s="258"/>
      <c r="BW431" s="258"/>
      <c r="BX431" s="258"/>
      <c r="BY431" s="258"/>
      <c r="BZ431" s="258"/>
      <c r="CA431" s="668"/>
      <c r="CB431" s="668"/>
      <c r="CC431" s="668"/>
      <c r="CD431" s="258"/>
      <c r="CE431" s="258"/>
      <c r="CN431" s="258"/>
      <c r="CO431" s="258"/>
      <c r="CP431" s="258"/>
      <c r="CQ431" s="668"/>
      <c r="CR431" s="668"/>
      <c r="CS431" s="668"/>
      <c r="CT431" s="258"/>
      <c r="CU431" s="258"/>
      <c r="CV431" s="258"/>
      <c r="CW431" s="258"/>
      <c r="CX431" s="258"/>
      <c r="CY431" s="668"/>
      <c r="CZ431" s="668"/>
      <c r="DA431" s="668"/>
      <c r="DB431" s="258"/>
      <c r="DC431" s="258"/>
      <c r="DL431" s="258"/>
      <c r="DM431" s="258"/>
      <c r="DN431" s="258"/>
      <c r="DO431" s="668"/>
      <c r="DP431" s="668"/>
      <c r="DQ431" s="668"/>
      <c r="DR431" s="258"/>
      <c r="DS431" s="258"/>
      <c r="DT431" s="258"/>
      <c r="DU431" s="258"/>
      <c r="DV431" s="258"/>
      <c r="DW431" s="668"/>
      <c r="DX431" s="668"/>
      <c r="DY431" s="668"/>
      <c r="DZ431" s="258"/>
      <c r="EA431" s="258"/>
      <c r="EB431" s="258"/>
      <c r="EC431" s="258"/>
      <c r="ED431" s="258"/>
      <c r="EE431" s="668"/>
      <c r="EF431" s="668"/>
      <c r="EG431" s="668"/>
      <c r="EH431" s="258"/>
      <c r="EI431" s="258"/>
      <c r="EJ431" s="258"/>
      <c r="EK431" s="258"/>
      <c r="EL431" s="258"/>
      <c r="EM431" s="668"/>
      <c r="EN431" s="668"/>
      <c r="EO431" s="668"/>
      <c r="EP431" s="258"/>
      <c r="EQ431" s="258"/>
      <c r="ER431" s="258"/>
      <c r="ES431" s="258"/>
      <c r="ET431" s="258"/>
      <c r="EU431" s="668"/>
      <c r="EV431" s="668"/>
      <c r="EW431" s="668"/>
      <c r="EX431" s="258"/>
      <c r="EY431" s="258"/>
      <c r="EZ431" s="258"/>
      <c r="FA431" s="258"/>
      <c r="FB431" s="258"/>
      <c r="FC431" s="668"/>
      <c r="FD431" s="668"/>
      <c r="FE431" s="668"/>
      <c r="FF431" s="258"/>
      <c r="FG431" s="258"/>
    </row>
    <row r="432" spans="1:163" ht="37.5" customHeight="1">
      <c r="A432" s="253"/>
      <c r="B432" s="253"/>
      <c r="C432" s="253"/>
      <c r="D432" s="258"/>
      <c r="E432" s="258"/>
      <c r="F432" s="258"/>
      <c r="G432" s="668"/>
      <c r="H432" s="668"/>
      <c r="I432" s="368"/>
      <c r="J432" s="258"/>
      <c r="K432" s="258"/>
      <c r="L432" s="258"/>
      <c r="M432" s="258"/>
      <c r="N432" s="258"/>
      <c r="O432" s="668"/>
      <c r="P432" s="668"/>
      <c r="Q432" s="368"/>
      <c r="R432" s="258"/>
      <c r="S432" s="258"/>
      <c r="T432" s="258"/>
      <c r="U432" s="258"/>
      <c r="V432" s="258"/>
      <c r="W432" s="668"/>
      <c r="X432" s="668"/>
      <c r="Y432" s="668"/>
      <c r="Z432" s="258"/>
      <c r="AA432" s="258"/>
      <c r="AB432" s="258"/>
      <c r="AC432" s="258"/>
      <c r="AD432" s="258"/>
      <c r="AE432" s="668"/>
      <c r="AF432" s="668"/>
      <c r="AG432" s="668"/>
      <c r="AH432" s="258"/>
      <c r="AI432" s="258"/>
      <c r="AJ432" s="258"/>
      <c r="AK432" s="258"/>
      <c r="AL432" s="258"/>
      <c r="AM432" s="668"/>
      <c r="AN432" s="668"/>
      <c r="AO432" s="668"/>
      <c r="AP432" s="258"/>
      <c r="AQ432" s="258"/>
      <c r="AR432" s="258"/>
      <c r="AS432" s="258"/>
      <c r="AT432" s="258"/>
      <c r="AU432" s="668"/>
      <c r="AV432" s="668"/>
      <c r="AW432" s="668"/>
      <c r="AX432" s="258"/>
      <c r="AY432" s="258"/>
      <c r="AZ432" s="258"/>
      <c r="BA432" s="258"/>
      <c r="BB432" s="258"/>
      <c r="BC432" s="668"/>
      <c r="BD432" s="668"/>
      <c r="BE432" s="668"/>
      <c r="BF432" s="258"/>
      <c r="BG432" s="258"/>
      <c r="BH432" s="258"/>
      <c r="BI432" s="258"/>
      <c r="BJ432" s="258"/>
      <c r="BK432" s="668"/>
      <c r="BL432" s="668"/>
      <c r="BM432" s="668"/>
      <c r="BN432" s="258"/>
      <c r="BO432" s="258"/>
      <c r="BP432" s="258"/>
      <c r="BQ432" s="258"/>
      <c r="BR432" s="258"/>
      <c r="BS432" s="668"/>
      <c r="BT432" s="668"/>
      <c r="BU432" s="668"/>
      <c r="BV432" s="258"/>
      <c r="BW432" s="258"/>
      <c r="BX432" s="258"/>
      <c r="BY432" s="258"/>
      <c r="BZ432" s="258"/>
      <c r="CA432" s="668"/>
      <c r="CB432" s="668"/>
      <c r="CC432" s="668"/>
      <c r="CD432" s="258"/>
      <c r="CE432" s="258"/>
      <c r="CN432" s="258"/>
      <c r="CO432" s="258"/>
      <c r="CP432" s="258"/>
      <c r="CQ432" s="668"/>
      <c r="CR432" s="668"/>
      <c r="CS432" s="668"/>
      <c r="CT432" s="258"/>
      <c r="CU432" s="258"/>
      <c r="CV432" s="258"/>
      <c r="CW432" s="258"/>
      <c r="CX432" s="258"/>
      <c r="CY432" s="668"/>
      <c r="CZ432" s="668"/>
      <c r="DA432" s="668"/>
      <c r="DB432" s="258"/>
      <c r="DC432" s="258"/>
      <c r="DL432" s="258"/>
      <c r="DM432" s="258"/>
      <c r="DN432" s="258"/>
      <c r="DO432" s="668"/>
      <c r="DP432" s="668"/>
      <c r="DQ432" s="668"/>
      <c r="DR432" s="258"/>
      <c r="DS432" s="258"/>
      <c r="DT432" s="258"/>
      <c r="DU432" s="258"/>
      <c r="DV432" s="258"/>
      <c r="DW432" s="668"/>
      <c r="DX432" s="668"/>
      <c r="DY432" s="668"/>
      <c r="DZ432" s="258"/>
      <c r="EA432" s="258"/>
      <c r="EB432" s="258"/>
      <c r="EC432" s="258"/>
      <c r="ED432" s="258"/>
      <c r="EE432" s="668"/>
      <c r="EF432" s="668"/>
      <c r="EG432" s="668"/>
      <c r="EH432" s="258"/>
      <c r="EI432" s="258"/>
      <c r="EJ432" s="258"/>
      <c r="EK432" s="258"/>
      <c r="EL432" s="258"/>
      <c r="EM432" s="668"/>
      <c r="EN432" s="668"/>
      <c r="EO432" s="668"/>
      <c r="EP432" s="258"/>
      <c r="EQ432" s="258"/>
      <c r="ER432" s="258"/>
      <c r="ES432" s="258"/>
      <c r="ET432" s="258"/>
      <c r="EU432" s="668"/>
      <c r="EV432" s="668"/>
      <c r="EW432" s="668"/>
      <c r="EX432" s="258"/>
      <c r="EY432" s="258"/>
      <c r="EZ432" s="258"/>
      <c r="FA432" s="258"/>
      <c r="FB432" s="258"/>
      <c r="FC432" s="668"/>
      <c r="FD432" s="668"/>
      <c r="FE432" s="668"/>
      <c r="FF432" s="258"/>
      <c r="FG432" s="258"/>
    </row>
    <row r="433" spans="1:163" ht="37.5" customHeight="1">
      <c r="A433" s="253"/>
      <c r="B433" s="253"/>
      <c r="C433" s="253"/>
      <c r="D433" s="258"/>
      <c r="E433" s="258"/>
      <c r="F433" s="258"/>
      <c r="G433" s="668"/>
      <c r="H433" s="668"/>
      <c r="I433" s="368"/>
      <c r="J433" s="258"/>
      <c r="K433" s="258"/>
      <c r="L433" s="258"/>
      <c r="M433" s="258"/>
      <c r="N433" s="258"/>
      <c r="O433" s="668"/>
      <c r="P433" s="668"/>
      <c r="Q433" s="368"/>
      <c r="R433" s="258"/>
      <c r="S433" s="258"/>
      <c r="T433" s="258"/>
      <c r="U433" s="258"/>
      <c r="V433" s="258"/>
      <c r="W433" s="668"/>
      <c r="X433" s="668"/>
      <c r="Y433" s="668"/>
      <c r="Z433" s="258"/>
      <c r="AA433" s="258"/>
      <c r="AB433" s="258"/>
      <c r="AC433" s="258"/>
      <c r="AD433" s="258"/>
      <c r="AE433" s="668"/>
      <c r="AF433" s="668"/>
      <c r="AG433" s="668"/>
      <c r="AH433" s="258"/>
      <c r="AI433" s="258"/>
      <c r="AJ433" s="258"/>
      <c r="AK433" s="258"/>
      <c r="AL433" s="258"/>
      <c r="AM433" s="668"/>
      <c r="AN433" s="668"/>
      <c r="AO433" s="668"/>
      <c r="AP433" s="258"/>
      <c r="AQ433" s="258"/>
      <c r="AR433" s="258"/>
      <c r="AS433" s="258"/>
      <c r="AT433" s="258"/>
      <c r="AU433" s="668"/>
      <c r="AV433" s="668"/>
      <c r="AW433" s="668"/>
      <c r="AX433" s="258"/>
      <c r="AY433" s="258"/>
      <c r="AZ433" s="258"/>
      <c r="BA433" s="258"/>
      <c r="BB433" s="258"/>
      <c r="BC433" s="668"/>
      <c r="BD433" s="668"/>
      <c r="BE433" s="668"/>
      <c r="BF433" s="258"/>
      <c r="BG433" s="258"/>
      <c r="BH433" s="258"/>
      <c r="BI433" s="258"/>
      <c r="BJ433" s="258"/>
      <c r="BK433" s="668"/>
      <c r="BL433" s="668"/>
      <c r="BM433" s="668"/>
      <c r="BN433" s="258"/>
      <c r="BO433" s="258"/>
      <c r="BP433" s="258"/>
      <c r="BQ433" s="258"/>
      <c r="BR433" s="258"/>
      <c r="BS433" s="668"/>
      <c r="BT433" s="668"/>
      <c r="BU433" s="668"/>
      <c r="BV433" s="258"/>
      <c r="BW433" s="258"/>
      <c r="BX433" s="258"/>
      <c r="BY433" s="258"/>
      <c r="BZ433" s="258"/>
      <c r="CA433" s="668"/>
      <c r="CB433" s="668"/>
      <c r="CC433" s="668"/>
      <c r="CD433" s="258"/>
      <c r="CE433" s="258"/>
      <c r="CN433" s="258"/>
      <c r="CO433" s="258"/>
      <c r="CP433" s="258"/>
      <c r="CQ433" s="668"/>
      <c r="CR433" s="668"/>
      <c r="CS433" s="668"/>
      <c r="CT433" s="258"/>
      <c r="CU433" s="258"/>
      <c r="CV433" s="258"/>
      <c r="CW433" s="258"/>
      <c r="CX433" s="258"/>
      <c r="CY433" s="668"/>
      <c r="CZ433" s="668"/>
      <c r="DA433" s="668"/>
      <c r="DB433" s="258"/>
      <c r="DC433" s="258"/>
      <c r="DL433" s="258"/>
      <c r="DM433" s="258"/>
      <c r="DN433" s="258"/>
      <c r="DO433" s="668"/>
      <c r="DP433" s="668"/>
      <c r="DQ433" s="668"/>
      <c r="DR433" s="258"/>
      <c r="DS433" s="258"/>
      <c r="DT433" s="258"/>
      <c r="DU433" s="258"/>
      <c r="DV433" s="258"/>
      <c r="DW433" s="668"/>
      <c r="DX433" s="668"/>
      <c r="DY433" s="668"/>
      <c r="DZ433" s="258"/>
      <c r="EA433" s="258"/>
      <c r="EB433" s="258"/>
      <c r="EC433" s="258"/>
      <c r="ED433" s="258"/>
      <c r="EE433" s="668"/>
      <c r="EF433" s="668"/>
      <c r="EG433" s="668"/>
      <c r="EH433" s="258"/>
      <c r="EI433" s="258"/>
      <c r="EJ433" s="258"/>
      <c r="EK433" s="258"/>
      <c r="EL433" s="258"/>
      <c r="EM433" s="668"/>
      <c r="EN433" s="668"/>
      <c r="EO433" s="668"/>
      <c r="EP433" s="258"/>
      <c r="EQ433" s="258"/>
      <c r="ER433" s="258"/>
      <c r="ES433" s="258"/>
      <c r="ET433" s="258"/>
      <c r="EU433" s="668"/>
      <c r="EV433" s="668"/>
      <c r="EW433" s="668"/>
      <c r="EX433" s="258"/>
      <c r="EY433" s="258"/>
      <c r="EZ433" s="258"/>
      <c r="FA433" s="258"/>
      <c r="FB433" s="258"/>
      <c r="FC433" s="668"/>
      <c r="FD433" s="668"/>
      <c r="FE433" s="668"/>
      <c r="FF433" s="258"/>
      <c r="FG433" s="258"/>
    </row>
    <row r="434" spans="1:163" ht="37.5" customHeight="1">
      <c r="A434" s="253"/>
      <c r="B434" s="253"/>
      <c r="C434" s="253"/>
      <c r="D434" s="258"/>
      <c r="E434" s="258"/>
      <c r="F434" s="258"/>
      <c r="G434" s="668"/>
      <c r="H434" s="668"/>
      <c r="I434" s="368"/>
      <c r="J434" s="258"/>
      <c r="K434" s="258"/>
      <c r="L434" s="258"/>
      <c r="M434" s="258"/>
      <c r="N434" s="258"/>
      <c r="O434" s="668"/>
      <c r="P434" s="668"/>
      <c r="Q434" s="368"/>
      <c r="R434" s="258"/>
      <c r="S434" s="258"/>
      <c r="T434" s="258"/>
      <c r="U434" s="258"/>
      <c r="V434" s="258"/>
      <c r="W434" s="668"/>
      <c r="X434" s="668"/>
      <c r="Y434" s="668"/>
      <c r="Z434" s="258"/>
      <c r="AA434" s="258"/>
      <c r="AB434" s="258"/>
      <c r="AC434" s="258"/>
      <c r="AD434" s="258"/>
      <c r="AE434" s="668"/>
      <c r="AF434" s="668"/>
      <c r="AG434" s="668"/>
      <c r="AH434" s="258"/>
      <c r="AI434" s="258"/>
      <c r="AJ434" s="258"/>
      <c r="AK434" s="258"/>
      <c r="AL434" s="258"/>
      <c r="AM434" s="668"/>
      <c r="AN434" s="668"/>
      <c r="AO434" s="668"/>
      <c r="AP434" s="258"/>
      <c r="AQ434" s="258"/>
      <c r="AR434" s="258"/>
      <c r="AS434" s="258"/>
      <c r="AT434" s="258"/>
      <c r="AU434" s="668"/>
      <c r="AV434" s="668"/>
      <c r="AW434" s="668"/>
      <c r="AX434" s="258"/>
      <c r="AY434" s="258"/>
      <c r="AZ434" s="258"/>
      <c r="BA434" s="258"/>
      <c r="BB434" s="258"/>
      <c r="BC434" s="668"/>
      <c r="BD434" s="668"/>
      <c r="BE434" s="668"/>
      <c r="BF434" s="258"/>
      <c r="BG434" s="258"/>
      <c r="BH434" s="258"/>
      <c r="BI434" s="258"/>
      <c r="BJ434" s="258"/>
      <c r="BK434" s="668"/>
      <c r="BL434" s="668"/>
      <c r="BM434" s="668"/>
      <c r="BN434" s="258"/>
      <c r="BO434" s="258"/>
      <c r="BP434" s="258"/>
      <c r="BQ434" s="258"/>
      <c r="BR434" s="258"/>
      <c r="BS434" s="668"/>
      <c r="BT434" s="668"/>
      <c r="BU434" s="668"/>
      <c r="BV434" s="258"/>
      <c r="BW434" s="258"/>
      <c r="BX434" s="258"/>
      <c r="BY434" s="258"/>
      <c r="BZ434" s="258"/>
      <c r="CA434" s="668"/>
      <c r="CB434" s="668"/>
      <c r="CC434" s="668"/>
      <c r="CD434" s="258"/>
      <c r="CE434" s="258"/>
      <c r="CN434" s="258"/>
      <c r="CO434" s="258"/>
      <c r="CP434" s="258"/>
      <c r="CQ434" s="668"/>
      <c r="CR434" s="668"/>
      <c r="CS434" s="668"/>
      <c r="CT434" s="258"/>
      <c r="CU434" s="258"/>
      <c r="CV434" s="258"/>
      <c r="CW434" s="258"/>
      <c r="CX434" s="258"/>
      <c r="CY434" s="668"/>
      <c r="CZ434" s="668"/>
      <c r="DA434" s="668"/>
      <c r="DB434" s="258"/>
      <c r="DC434" s="258"/>
      <c r="DL434" s="258"/>
      <c r="DM434" s="258"/>
      <c r="DN434" s="258"/>
      <c r="DO434" s="668"/>
      <c r="DP434" s="668"/>
      <c r="DQ434" s="668"/>
      <c r="DR434" s="258"/>
      <c r="DS434" s="258"/>
      <c r="DT434" s="258"/>
      <c r="DU434" s="258"/>
      <c r="DV434" s="258"/>
      <c r="DW434" s="668"/>
      <c r="DX434" s="668"/>
      <c r="DY434" s="668"/>
      <c r="DZ434" s="258"/>
      <c r="EA434" s="258"/>
      <c r="EB434" s="258"/>
      <c r="EC434" s="258"/>
      <c r="ED434" s="258"/>
      <c r="EE434" s="668"/>
      <c r="EF434" s="668"/>
      <c r="EG434" s="668"/>
      <c r="EH434" s="258"/>
      <c r="EI434" s="258"/>
      <c r="EJ434" s="258"/>
      <c r="EK434" s="258"/>
      <c r="EL434" s="258"/>
      <c r="EM434" s="668"/>
      <c r="EN434" s="668"/>
      <c r="EO434" s="668"/>
      <c r="EP434" s="258"/>
      <c r="EQ434" s="258"/>
      <c r="ER434" s="258"/>
      <c r="ES434" s="258"/>
      <c r="ET434" s="258"/>
      <c r="EU434" s="668"/>
      <c r="EV434" s="668"/>
      <c r="EW434" s="668"/>
      <c r="EX434" s="258"/>
      <c r="EY434" s="258"/>
      <c r="EZ434" s="258"/>
      <c r="FA434" s="258"/>
      <c r="FB434" s="258"/>
      <c r="FC434" s="668"/>
      <c r="FD434" s="668"/>
      <c r="FE434" s="668"/>
      <c r="FF434" s="258"/>
      <c r="FG434" s="258"/>
    </row>
    <row r="435" spans="1:163" ht="37.5" customHeight="1">
      <c r="A435" s="253"/>
      <c r="B435" s="253"/>
      <c r="C435" s="253"/>
      <c r="D435" s="258"/>
      <c r="E435" s="258"/>
      <c r="F435" s="258"/>
      <c r="G435" s="668"/>
      <c r="H435" s="668"/>
      <c r="I435" s="368"/>
      <c r="J435" s="258"/>
      <c r="K435" s="258"/>
      <c r="L435" s="258"/>
      <c r="M435" s="258"/>
      <c r="N435" s="258"/>
      <c r="O435" s="668"/>
      <c r="P435" s="668"/>
      <c r="Q435" s="368"/>
      <c r="R435" s="258"/>
      <c r="S435" s="258"/>
      <c r="T435" s="258"/>
      <c r="U435" s="258"/>
      <c r="V435" s="258"/>
      <c r="W435" s="668"/>
      <c r="X435" s="668"/>
      <c r="Y435" s="668"/>
      <c r="Z435" s="258"/>
      <c r="AA435" s="258"/>
      <c r="AB435" s="258"/>
      <c r="AC435" s="258"/>
      <c r="AD435" s="258"/>
      <c r="AE435" s="668"/>
      <c r="AF435" s="668"/>
      <c r="AG435" s="668"/>
      <c r="AH435" s="258"/>
      <c r="AI435" s="258"/>
      <c r="AJ435" s="258"/>
      <c r="AK435" s="258"/>
      <c r="AL435" s="258"/>
      <c r="AM435" s="668"/>
      <c r="AN435" s="668"/>
      <c r="AO435" s="668"/>
      <c r="AP435" s="258"/>
      <c r="AQ435" s="258"/>
      <c r="AR435" s="258"/>
      <c r="AS435" s="258"/>
      <c r="AT435" s="258"/>
      <c r="AU435" s="668"/>
      <c r="AV435" s="668"/>
      <c r="AW435" s="668"/>
      <c r="AX435" s="258"/>
      <c r="AY435" s="258"/>
      <c r="AZ435" s="258"/>
      <c r="BA435" s="258"/>
      <c r="BB435" s="258"/>
      <c r="BC435" s="668"/>
      <c r="BD435" s="668"/>
      <c r="BE435" s="668"/>
      <c r="BF435" s="258"/>
      <c r="BG435" s="258"/>
      <c r="BH435" s="258"/>
      <c r="BI435" s="258"/>
      <c r="BJ435" s="258"/>
      <c r="BK435" s="668"/>
      <c r="BL435" s="668"/>
      <c r="BM435" s="668"/>
      <c r="BN435" s="258"/>
      <c r="BO435" s="258"/>
      <c r="BP435" s="258"/>
      <c r="BQ435" s="258"/>
      <c r="BR435" s="258"/>
      <c r="BS435" s="668"/>
      <c r="BT435" s="668"/>
      <c r="BU435" s="668"/>
      <c r="BV435" s="258"/>
      <c r="BW435" s="258"/>
      <c r="BX435" s="258"/>
      <c r="BY435" s="258"/>
      <c r="BZ435" s="258"/>
      <c r="CA435" s="668"/>
      <c r="CB435" s="668"/>
      <c r="CC435" s="668"/>
      <c r="CD435" s="258"/>
      <c r="CE435" s="258"/>
      <c r="CN435" s="258"/>
      <c r="CO435" s="258"/>
      <c r="CP435" s="258"/>
      <c r="CQ435" s="668"/>
      <c r="CR435" s="668"/>
      <c r="CS435" s="668"/>
      <c r="CT435" s="258"/>
      <c r="CU435" s="258"/>
      <c r="CV435" s="258"/>
      <c r="CW435" s="258"/>
      <c r="CX435" s="258"/>
      <c r="CY435" s="668"/>
      <c r="CZ435" s="668"/>
      <c r="DA435" s="668"/>
      <c r="DB435" s="258"/>
      <c r="DC435" s="258"/>
      <c r="DL435" s="258"/>
      <c r="DM435" s="258"/>
      <c r="DN435" s="258"/>
      <c r="DO435" s="668"/>
      <c r="DP435" s="668"/>
      <c r="DQ435" s="668"/>
      <c r="DR435" s="258"/>
      <c r="DS435" s="258"/>
      <c r="DT435" s="258"/>
      <c r="DU435" s="258"/>
      <c r="DV435" s="258"/>
      <c r="DW435" s="668"/>
      <c r="DX435" s="668"/>
      <c r="DY435" s="668"/>
      <c r="DZ435" s="258"/>
      <c r="EA435" s="258"/>
      <c r="EB435" s="258"/>
      <c r="EC435" s="258"/>
      <c r="ED435" s="258"/>
      <c r="EE435" s="668"/>
      <c r="EF435" s="668"/>
      <c r="EG435" s="668"/>
      <c r="EH435" s="258"/>
      <c r="EI435" s="258"/>
      <c r="EJ435" s="258"/>
      <c r="EK435" s="258"/>
      <c r="EL435" s="258"/>
      <c r="EM435" s="668"/>
      <c r="EN435" s="668"/>
      <c r="EO435" s="668"/>
      <c r="EP435" s="258"/>
      <c r="EQ435" s="258"/>
      <c r="ER435" s="258"/>
      <c r="ES435" s="258"/>
      <c r="ET435" s="258"/>
      <c r="EU435" s="668"/>
      <c r="EV435" s="668"/>
      <c r="EW435" s="668"/>
      <c r="EX435" s="258"/>
      <c r="EY435" s="258"/>
      <c r="EZ435" s="258"/>
      <c r="FA435" s="258"/>
      <c r="FB435" s="258"/>
      <c r="FC435" s="668"/>
      <c r="FD435" s="668"/>
      <c r="FE435" s="668"/>
      <c r="FF435" s="258"/>
      <c r="FG435" s="258"/>
    </row>
    <row r="436" spans="1:163" ht="37.5" customHeight="1">
      <c r="A436" s="253"/>
      <c r="B436" s="253"/>
      <c r="C436" s="253"/>
      <c r="D436" s="258"/>
      <c r="E436" s="258"/>
      <c r="F436" s="258"/>
      <c r="G436" s="668"/>
      <c r="H436" s="668"/>
      <c r="I436" s="368"/>
      <c r="J436" s="258"/>
      <c r="K436" s="258"/>
      <c r="L436" s="258"/>
      <c r="M436" s="258"/>
      <c r="N436" s="258"/>
      <c r="O436" s="668"/>
      <c r="P436" s="668"/>
      <c r="Q436" s="368"/>
      <c r="R436" s="258"/>
      <c r="S436" s="258"/>
      <c r="T436" s="258"/>
      <c r="U436" s="258"/>
      <c r="V436" s="258"/>
      <c r="W436" s="668"/>
      <c r="X436" s="668"/>
      <c r="Y436" s="668"/>
      <c r="Z436" s="258"/>
      <c r="AA436" s="258"/>
      <c r="AB436" s="258"/>
      <c r="AC436" s="258"/>
      <c r="AD436" s="258"/>
      <c r="AE436" s="668"/>
      <c r="AF436" s="668"/>
      <c r="AG436" s="668"/>
      <c r="AH436" s="258"/>
      <c r="AI436" s="258"/>
      <c r="AJ436" s="258"/>
      <c r="AK436" s="258"/>
      <c r="AL436" s="258"/>
      <c r="AM436" s="668"/>
      <c r="AN436" s="668"/>
      <c r="AO436" s="668"/>
      <c r="AP436" s="258"/>
      <c r="AQ436" s="258"/>
      <c r="AR436" s="258"/>
      <c r="AS436" s="258"/>
      <c r="AT436" s="258"/>
      <c r="AU436" s="668"/>
      <c r="AV436" s="668"/>
      <c r="AW436" s="668"/>
      <c r="AX436" s="258"/>
      <c r="AY436" s="258"/>
      <c r="AZ436" s="258"/>
      <c r="BA436" s="258"/>
      <c r="BB436" s="258"/>
      <c r="BC436" s="668"/>
      <c r="BD436" s="668"/>
      <c r="BE436" s="668"/>
      <c r="BF436" s="258"/>
      <c r="BG436" s="258"/>
      <c r="BH436" s="258"/>
      <c r="BI436" s="258"/>
      <c r="BJ436" s="258"/>
      <c r="BK436" s="668"/>
      <c r="BL436" s="668"/>
      <c r="BM436" s="668"/>
      <c r="BN436" s="258"/>
      <c r="BO436" s="258"/>
      <c r="BP436" s="258"/>
      <c r="BQ436" s="258"/>
      <c r="BR436" s="258"/>
      <c r="BS436" s="668"/>
      <c r="BT436" s="668"/>
      <c r="BU436" s="668"/>
      <c r="BV436" s="258"/>
      <c r="BW436" s="258"/>
      <c r="BX436" s="258"/>
      <c r="BY436" s="258"/>
      <c r="BZ436" s="258"/>
      <c r="CA436" s="668"/>
      <c r="CB436" s="668"/>
      <c r="CC436" s="668"/>
      <c r="CD436" s="258"/>
      <c r="CE436" s="258"/>
      <c r="CN436" s="258"/>
      <c r="CO436" s="258"/>
      <c r="CP436" s="258"/>
      <c r="CQ436" s="668"/>
      <c r="CR436" s="668"/>
      <c r="CS436" s="668"/>
      <c r="CT436" s="258"/>
      <c r="CU436" s="258"/>
      <c r="CV436" s="258"/>
      <c r="CW436" s="258"/>
      <c r="CX436" s="258"/>
      <c r="CY436" s="668"/>
      <c r="CZ436" s="668"/>
      <c r="DA436" s="668"/>
      <c r="DB436" s="258"/>
      <c r="DC436" s="258"/>
      <c r="DL436" s="258"/>
      <c r="DM436" s="258"/>
      <c r="DN436" s="258"/>
      <c r="DO436" s="668"/>
      <c r="DP436" s="668"/>
      <c r="DQ436" s="668"/>
      <c r="DR436" s="258"/>
      <c r="DS436" s="258"/>
      <c r="DT436" s="258"/>
      <c r="DU436" s="258"/>
      <c r="DV436" s="258"/>
      <c r="DW436" s="668"/>
      <c r="DX436" s="668"/>
      <c r="DY436" s="668"/>
      <c r="DZ436" s="258"/>
      <c r="EA436" s="258"/>
      <c r="EB436" s="258"/>
      <c r="EC436" s="258"/>
      <c r="ED436" s="258"/>
      <c r="EE436" s="668"/>
      <c r="EF436" s="668"/>
      <c r="EG436" s="668"/>
      <c r="EH436" s="258"/>
      <c r="EI436" s="258"/>
      <c r="EJ436" s="258"/>
      <c r="EK436" s="258"/>
      <c r="EL436" s="258"/>
      <c r="EM436" s="668"/>
      <c r="EN436" s="668"/>
      <c r="EO436" s="668"/>
      <c r="EP436" s="258"/>
      <c r="EQ436" s="258"/>
      <c r="ER436" s="258"/>
      <c r="ES436" s="258"/>
      <c r="ET436" s="258"/>
      <c r="EU436" s="668"/>
      <c r="EV436" s="668"/>
      <c r="EW436" s="668"/>
      <c r="EX436" s="258"/>
      <c r="EY436" s="258"/>
      <c r="EZ436" s="258"/>
      <c r="FA436" s="258"/>
      <c r="FB436" s="258"/>
      <c r="FC436" s="668"/>
      <c r="FD436" s="668"/>
      <c r="FE436" s="668"/>
      <c r="FF436" s="258"/>
      <c r="FG436" s="258"/>
    </row>
    <row r="437" spans="1:163" ht="37.5" customHeight="1">
      <c r="A437" s="253"/>
      <c r="B437" s="253"/>
      <c r="C437" s="253"/>
      <c r="D437" s="258"/>
      <c r="E437" s="258"/>
      <c r="F437" s="258"/>
      <c r="G437" s="668"/>
      <c r="H437" s="668"/>
      <c r="I437" s="368"/>
      <c r="J437" s="258"/>
      <c r="K437" s="258"/>
      <c r="L437" s="258"/>
      <c r="M437" s="258"/>
      <c r="N437" s="258"/>
      <c r="O437" s="668"/>
      <c r="P437" s="668"/>
      <c r="Q437" s="368"/>
      <c r="R437" s="258"/>
      <c r="S437" s="258"/>
      <c r="T437" s="258"/>
      <c r="U437" s="258"/>
      <c r="V437" s="258"/>
      <c r="W437" s="668"/>
      <c r="X437" s="668"/>
      <c r="Y437" s="668"/>
      <c r="Z437" s="258"/>
      <c r="AA437" s="258"/>
      <c r="AB437" s="258"/>
      <c r="AC437" s="258"/>
      <c r="AD437" s="258"/>
      <c r="AE437" s="668"/>
      <c r="AF437" s="668"/>
      <c r="AG437" s="668"/>
      <c r="AH437" s="258"/>
      <c r="AI437" s="258"/>
      <c r="AJ437" s="258"/>
      <c r="AK437" s="258"/>
      <c r="AL437" s="258"/>
      <c r="AM437" s="668"/>
      <c r="AN437" s="668"/>
      <c r="AO437" s="668"/>
      <c r="AP437" s="258"/>
      <c r="AQ437" s="258"/>
      <c r="AR437" s="258"/>
      <c r="AS437" s="258"/>
      <c r="AT437" s="258"/>
      <c r="AU437" s="668"/>
      <c r="AV437" s="668"/>
      <c r="AW437" s="668"/>
      <c r="AX437" s="258"/>
      <c r="AY437" s="258"/>
      <c r="AZ437" s="258"/>
      <c r="BA437" s="258"/>
      <c r="BB437" s="258"/>
      <c r="BC437" s="668"/>
      <c r="BD437" s="668"/>
      <c r="BE437" s="668"/>
      <c r="BF437" s="258"/>
      <c r="BG437" s="258"/>
      <c r="BH437" s="258"/>
      <c r="BI437" s="258"/>
      <c r="BJ437" s="258"/>
      <c r="BK437" s="668"/>
      <c r="BL437" s="668"/>
      <c r="BM437" s="668"/>
      <c r="BN437" s="258"/>
      <c r="BO437" s="258"/>
      <c r="BP437" s="258"/>
      <c r="BQ437" s="258"/>
      <c r="BR437" s="258"/>
      <c r="BS437" s="668"/>
      <c r="BT437" s="668"/>
      <c r="BU437" s="668"/>
      <c r="BV437" s="258"/>
      <c r="BW437" s="258"/>
      <c r="BX437" s="258"/>
      <c r="BY437" s="258"/>
      <c r="BZ437" s="258"/>
      <c r="CA437" s="668"/>
      <c r="CB437" s="668"/>
      <c r="CC437" s="668"/>
      <c r="CD437" s="258"/>
      <c r="CE437" s="258"/>
      <c r="CN437" s="258"/>
      <c r="CO437" s="258"/>
      <c r="CP437" s="258"/>
      <c r="CQ437" s="668"/>
      <c r="CR437" s="668"/>
      <c r="CS437" s="668"/>
      <c r="CT437" s="258"/>
      <c r="CU437" s="258"/>
      <c r="CV437" s="258"/>
      <c r="CW437" s="258"/>
      <c r="CX437" s="258"/>
      <c r="CY437" s="668"/>
      <c r="CZ437" s="668"/>
      <c r="DA437" s="668"/>
      <c r="DB437" s="258"/>
      <c r="DC437" s="258"/>
      <c r="DL437" s="258"/>
      <c r="DM437" s="258"/>
      <c r="DN437" s="258"/>
      <c r="DO437" s="668"/>
      <c r="DP437" s="668"/>
      <c r="DQ437" s="668"/>
      <c r="DR437" s="258"/>
      <c r="DS437" s="258"/>
      <c r="DT437" s="258"/>
      <c r="DU437" s="258"/>
      <c r="DV437" s="258"/>
      <c r="DW437" s="668"/>
      <c r="DX437" s="668"/>
      <c r="DY437" s="668"/>
      <c r="DZ437" s="258"/>
      <c r="EA437" s="258"/>
      <c r="EB437" s="258"/>
      <c r="EC437" s="258"/>
      <c r="ED437" s="258"/>
      <c r="EE437" s="668"/>
      <c r="EF437" s="668"/>
      <c r="EG437" s="668"/>
      <c r="EH437" s="258"/>
      <c r="EI437" s="258"/>
      <c r="EJ437" s="258"/>
      <c r="EK437" s="258"/>
      <c r="EL437" s="258"/>
      <c r="EM437" s="668"/>
      <c r="EN437" s="668"/>
      <c r="EO437" s="668"/>
      <c r="EP437" s="258"/>
      <c r="EQ437" s="258"/>
      <c r="ER437" s="258"/>
      <c r="ES437" s="258"/>
      <c r="ET437" s="258"/>
      <c r="EU437" s="668"/>
      <c r="EV437" s="668"/>
      <c r="EW437" s="668"/>
      <c r="EX437" s="258"/>
      <c r="EY437" s="258"/>
      <c r="EZ437" s="258"/>
      <c r="FA437" s="258"/>
      <c r="FB437" s="258"/>
      <c r="FC437" s="668"/>
      <c r="FD437" s="668"/>
      <c r="FE437" s="668"/>
      <c r="FF437" s="258"/>
      <c r="FG437" s="258"/>
    </row>
    <row r="438" spans="1:163" ht="37.5" customHeight="1">
      <c r="A438" s="253"/>
      <c r="B438" s="253"/>
      <c r="C438" s="253"/>
      <c r="D438" s="258"/>
      <c r="E438" s="258"/>
      <c r="F438" s="258"/>
      <c r="G438" s="668"/>
      <c r="H438" s="668"/>
      <c r="I438" s="368"/>
      <c r="J438" s="258"/>
      <c r="K438" s="258"/>
      <c r="L438" s="258"/>
      <c r="M438" s="258"/>
      <c r="N438" s="258"/>
      <c r="O438" s="668"/>
      <c r="P438" s="668"/>
      <c r="Q438" s="368"/>
      <c r="R438" s="258"/>
      <c r="S438" s="258"/>
      <c r="T438" s="258"/>
      <c r="U438" s="258"/>
      <c r="V438" s="258"/>
      <c r="W438" s="668"/>
      <c r="X438" s="668"/>
      <c r="Y438" s="668"/>
      <c r="Z438" s="258"/>
      <c r="AA438" s="258"/>
      <c r="AB438" s="258"/>
      <c r="AC438" s="258"/>
      <c r="AD438" s="258"/>
      <c r="AE438" s="668"/>
      <c r="AF438" s="668"/>
      <c r="AG438" s="668"/>
      <c r="AH438" s="258"/>
      <c r="AI438" s="258"/>
      <c r="AJ438" s="258"/>
      <c r="AK438" s="258"/>
      <c r="AL438" s="258"/>
      <c r="AM438" s="668"/>
      <c r="AN438" s="668"/>
      <c r="AO438" s="668"/>
      <c r="AP438" s="258"/>
      <c r="AQ438" s="258"/>
      <c r="AR438" s="258"/>
      <c r="AS438" s="258"/>
      <c r="AT438" s="258"/>
      <c r="AU438" s="668"/>
      <c r="AV438" s="668"/>
      <c r="AW438" s="668"/>
      <c r="AX438" s="258"/>
      <c r="AY438" s="258"/>
      <c r="AZ438" s="258"/>
      <c r="BA438" s="258"/>
      <c r="BB438" s="258"/>
      <c r="BC438" s="668"/>
      <c r="BD438" s="668"/>
      <c r="BE438" s="668"/>
      <c r="BF438" s="258"/>
      <c r="BG438" s="258"/>
      <c r="BH438" s="258"/>
      <c r="BI438" s="258"/>
      <c r="BJ438" s="258"/>
      <c r="BK438" s="668"/>
      <c r="BL438" s="668"/>
      <c r="BM438" s="668"/>
      <c r="BN438" s="258"/>
      <c r="BO438" s="258"/>
      <c r="BP438" s="258"/>
      <c r="BQ438" s="258"/>
      <c r="BR438" s="258"/>
      <c r="BS438" s="668"/>
      <c r="BT438" s="668"/>
      <c r="BU438" s="668"/>
      <c r="BV438" s="258"/>
      <c r="BW438" s="258"/>
      <c r="BX438" s="258"/>
      <c r="BY438" s="258"/>
      <c r="BZ438" s="258"/>
      <c r="CA438" s="668"/>
      <c r="CB438" s="668"/>
      <c r="CC438" s="668"/>
      <c r="CD438" s="258"/>
      <c r="CE438" s="258"/>
      <c r="CN438" s="258"/>
      <c r="CO438" s="258"/>
      <c r="CP438" s="258"/>
      <c r="CQ438" s="668"/>
      <c r="CR438" s="668"/>
      <c r="CS438" s="668"/>
      <c r="CT438" s="258"/>
      <c r="CU438" s="258"/>
      <c r="CV438" s="258"/>
      <c r="CW438" s="258"/>
      <c r="CX438" s="258"/>
      <c r="CY438" s="668"/>
      <c r="CZ438" s="668"/>
      <c r="DA438" s="668"/>
      <c r="DB438" s="258"/>
      <c r="DC438" s="258"/>
      <c r="DL438" s="258"/>
      <c r="DM438" s="258"/>
      <c r="DN438" s="258"/>
      <c r="DO438" s="668"/>
      <c r="DP438" s="668"/>
      <c r="DQ438" s="668"/>
      <c r="DR438" s="258"/>
      <c r="DS438" s="258"/>
      <c r="DT438" s="258"/>
      <c r="DU438" s="258"/>
      <c r="DV438" s="258"/>
      <c r="DW438" s="668"/>
      <c r="DX438" s="668"/>
      <c r="DY438" s="668"/>
      <c r="DZ438" s="258"/>
      <c r="EA438" s="258"/>
      <c r="EB438" s="258"/>
      <c r="EC438" s="258"/>
      <c r="ED438" s="258"/>
      <c r="EE438" s="668"/>
      <c r="EF438" s="668"/>
      <c r="EG438" s="668"/>
      <c r="EH438" s="258"/>
      <c r="EI438" s="258"/>
      <c r="EJ438" s="258"/>
      <c r="EK438" s="258"/>
      <c r="EL438" s="258"/>
      <c r="EM438" s="668"/>
      <c r="EN438" s="668"/>
      <c r="EO438" s="668"/>
      <c r="EP438" s="258"/>
      <c r="EQ438" s="258"/>
      <c r="ER438" s="258"/>
      <c r="ES438" s="258"/>
      <c r="ET438" s="258"/>
      <c r="EU438" s="668"/>
      <c r="EV438" s="668"/>
      <c r="EW438" s="668"/>
      <c r="EX438" s="258"/>
      <c r="EY438" s="258"/>
      <c r="EZ438" s="258"/>
      <c r="FA438" s="258"/>
      <c r="FB438" s="258"/>
      <c r="FC438" s="668"/>
      <c r="FD438" s="668"/>
      <c r="FE438" s="668"/>
      <c r="FF438" s="258"/>
      <c r="FG438" s="258"/>
    </row>
    <row r="439" spans="1:163" ht="37.5" customHeight="1">
      <c r="A439" s="253"/>
      <c r="B439" s="253"/>
      <c r="C439" s="253"/>
      <c r="D439" s="258"/>
      <c r="E439" s="258"/>
      <c r="F439" s="258"/>
      <c r="G439" s="668"/>
      <c r="H439" s="668"/>
      <c r="I439" s="368"/>
      <c r="J439" s="258"/>
      <c r="K439" s="258"/>
      <c r="L439" s="258"/>
      <c r="M439" s="258"/>
      <c r="N439" s="258"/>
      <c r="O439" s="668"/>
      <c r="P439" s="668"/>
      <c r="Q439" s="368"/>
      <c r="R439" s="258"/>
      <c r="S439" s="258"/>
      <c r="T439" s="258"/>
      <c r="U439" s="258"/>
      <c r="V439" s="258"/>
      <c r="W439" s="668"/>
      <c r="X439" s="668"/>
      <c r="Y439" s="668"/>
      <c r="Z439" s="258"/>
      <c r="AA439" s="258"/>
      <c r="AB439" s="258"/>
      <c r="AC439" s="258"/>
      <c r="AD439" s="258"/>
      <c r="AE439" s="668"/>
      <c r="AF439" s="668"/>
      <c r="AG439" s="668"/>
      <c r="AH439" s="258"/>
      <c r="AI439" s="258"/>
      <c r="AJ439" s="258"/>
      <c r="AK439" s="258"/>
      <c r="AL439" s="258"/>
      <c r="AM439" s="668"/>
      <c r="AN439" s="668"/>
      <c r="AO439" s="668"/>
      <c r="AP439" s="258"/>
      <c r="AQ439" s="258"/>
      <c r="AR439" s="258"/>
      <c r="AS439" s="258"/>
      <c r="AT439" s="258"/>
      <c r="AU439" s="668"/>
      <c r="AV439" s="668"/>
      <c r="AW439" s="668"/>
      <c r="AX439" s="258"/>
      <c r="AY439" s="258"/>
      <c r="AZ439" s="258"/>
      <c r="BA439" s="258"/>
      <c r="BB439" s="258"/>
      <c r="BC439" s="668"/>
      <c r="BD439" s="668"/>
      <c r="BE439" s="668"/>
      <c r="BF439" s="258"/>
      <c r="BG439" s="258"/>
      <c r="BH439" s="258"/>
      <c r="BI439" s="258"/>
      <c r="BJ439" s="258"/>
      <c r="BK439" s="668"/>
      <c r="BL439" s="668"/>
      <c r="BM439" s="668"/>
      <c r="BN439" s="258"/>
      <c r="BO439" s="258"/>
      <c r="BP439" s="258"/>
      <c r="BQ439" s="258"/>
      <c r="BR439" s="258"/>
      <c r="BS439" s="668"/>
      <c r="BT439" s="668"/>
      <c r="BU439" s="668"/>
      <c r="BV439" s="258"/>
      <c r="BW439" s="258"/>
      <c r="BX439" s="258"/>
      <c r="BY439" s="258"/>
      <c r="BZ439" s="258"/>
      <c r="CA439" s="668"/>
      <c r="CB439" s="668"/>
      <c r="CC439" s="668"/>
      <c r="CD439" s="258"/>
      <c r="CE439" s="258"/>
      <c r="CN439" s="258"/>
      <c r="CO439" s="258"/>
      <c r="CP439" s="258"/>
      <c r="CQ439" s="668"/>
      <c r="CR439" s="668"/>
      <c r="CS439" s="668"/>
      <c r="CT439" s="258"/>
      <c r="CU439" s="258"/>
      <c r="CV439" s="258"/>
      <c r="CW439" s="258"/>
      <c r="CX439" s="258"/>
      <c r="CY439" s="668"/>
      <c r="CZ439" s="668"/>
      <c r="DA439" s="668"/>
      <c r="DB439" s="258"/>
      <c r="DC439" s="258"/>
      <c r="DL439" s="258"/>
      <c r="DM439" s="258"/>
      <c r="DN439" s="258"/>
      <c r="DO439" s="668"/>
      <c r="DP439" s="668"/>
      <c r="DQ439" s="668"/>
      <c r="DR439" s="258"/>
      <c r="DS439" s="258"/>
      <c r="DT439" s="258"/>
      <c r="DU439" s="258"/>
      <c r="DV439" s="258"/>
      <c r="DW439" s="668"/>
      <c r="DX439" s="668"/>
      <c r="DY439" s="668"/>
      <c r="DZ439" s="258"/>
      <c r="EA439" s="258"/>
      <c r="EB439" s="258"/>
      <c r="EC439" s="258"/>
      <c r="ED439" s="258"/>
      <c r="EE439" s="668"/>
      <c r="EF439" s="668"/>
      <c r="EG439" s="668"/>
      <c r="EH439" s="258"/>
      <c r="EI439" s="258"/>
      <c r="EJ439" s="258"/>
      <c r="EK439" s="258"/>
      <c r="EL439" s="258"/>
      <c r="EM439" s="668"/>
      <c r="EN439" s="668"/>
      <c r="EO439" s="668"/>
      <c r="EP439" s="258"/>
      <c r="EQ439" s="258"/>
      <c r="ER439" s="258"/>
      <c r="ES439" s="258"/>
      <c r="ET439" s="258"/>
      <c r="EU439" s="668"/>
      <c r="EV439" s="668"/>
      <c r="EW439" s="668"/>
      <c r="EX439" s="258"/>
      <c r="EY439" s="258"/>
      <c r="EZ439" s="258"/>
      <c r="FA439" s="258"/>
      <c r="FB439" s="258"/>
      <c r="FC439" s="668"/>
      <c r="FD439" s="668"/>
      <c r="FE439" s="668"/>
      <c r="FF439" s="258"/>
      <c r="FG439" s="258"/>
    </row>
    <row r="440" spans="1:163" ht="37.5" customHeight="1">
      <c r="A440" s="253"/>
      <c r="B440" s="253"/>
      <c r="C440" s="253"/>
      <c r="D440" s="258"/>
      <c r="E440" s="258"/>
      <c r="F440" s="258"/>
      <c r="G440" s="668"/>
      <c r="H440" s="668"/>
      <c r="I440" s="368"/>
      <c r="J440" s="258"/>
      <c r="K440" s="258"/>
      <c r="L440" s="258"/>
      <c r="M440" s="258"/>
      <c r="N440" s="258"/>
      <c r="O440" s="668"/>
      <c r="P440" s="668"/>
      <c r="Q440" s="368"/>
      <c r="R440" s="258"/>
      <c r="S440" s="258"/>
      <c r="T440" s="258"/>
      <c r="U440" s="258"/>
      <c r="V440" s="258"/>
      <c r="W440" s="668"/>
      <c r="X440" s="668"/>
      <c r="Y440" s="668"/>
      <c r="Z440" s="258"/>
      <c r="AA440" s="258"/>
      <c r="AB440" s="258"/>
      <c r="AC440" s="258"/>
      <c r="AD440" s="258"/>
      <c r="AE440" s="668"/>
      <c r="AF440" s="668"/>
      <c r="AG440" s="668"/>
      <c r="AH440" s="258"/>
      <c r="AI440" s="258"/>
      <c r="AJ440" s="258"/>
      <c r="AK440" s="258"/>
      <c r="AL440" s="258"/>
      <c r="AM440" s="668"/>
      <c r="AN440" s="668"/>
      <c r="AO440" s="668"/>
      <c r="AP440" s="258"/>
      <c r="AQ440" s="258"/>
      <c r="AR440" s="258"/>
      <c r="AS440" s="258"/>
      <c r="AT440" s="258"/>
      <c r="AU440" s="668"/>
      <c r="AV440" s="668"/>
      <c r="AW440" s="668"/>
      <c r="AX440" s="258"/>
      <c r="AY440" s="258"/>
      <c r="AZ440" s="258"/>
      <c r="BA440" s="258"/>
      <c r="BB440" s="258"/>
      <c r="BC440" s="668"/>
      <c r="BD440" s="668"/>
      <c r="BE440" s="668"/>
      <c r="BF440" s="258"/>
      <c r="BG440" s="258"/>
      <c r="BH440" s="258"/>
      <c r="BI440" s="258"/>
      <c r="BJ440" s="258"/>
      <c r="BK440" s="668"/>
      <c r="BL440" s="668"/>
      <c r="BM440" s="668"/>
      <c r="BN440" s="258"/>
      <c r="BO440" s="258"/>
      <c r="BP440" s="258"/>
      <c r="BQ440" s="258"/>
      <c r="BR440" s="258"/>
      <c r="BS440" s="668"/>
      <c r="BT440" s="668"/>
      <c r="BU440" s="668"/>
      <c r="BV440" s="258"/>
      <c r="BW440" s="258"/>
      <c r="BX440" s="258"/>
      <c r="BY440" s="258"/>
      <c r="BZ440" s="258"/>
      <c r="CA440" s="668"/>
      <c r="CB440" s="668"/>
      <c r="CC440" s="668"/>
      <c r="CD440" s="258"/>
      <c r="CE440" s="258"/>
      <c r="CN440" s="258"/>
      <c r="CO440" s="258"/>
      <c r="CP440" s="258"/>
      <c r="CQ440" s="668"/>
      <c r="CR440" s="668"/>
      <c r="CS440" s="668"/>
      <c r="CT440" s="258"/>
      <c r="CU440" s="258"/>
      <c r="CV440" s="258"/>
      <c r="CW440" s="258"/>
      <c r="CX440" s="258"/>
      <c r="CY440" s="668"/>
      <c r="CZ440" s="668"/>
      <c r="DA440" s="668"/>
      <c r="DB440" s="258"/>
      <c r="DC440" s="258"/>
      <c r="DL440" s="258"/>
      <c r="DM440" s="258"/>
      <c r="DN440" s="258"/>
      <c r="DO440" s="668"/>
      <c r="DP440" s="668"/>
      <c r="DQ440" s="668"/>
      <c r="DR440" s="258"/>
      <c r="DS440" s="258"/>
      <c r="DT440" s="258"/>
      <c r="DU440" s="258"/>
      <c r="DV440" s="258"/>
      <c r="DW440" s="668"/>
      <c r="DX440" s="668"/>
      <c r="DY440" s="668"/>
      <c r="DZ440" s="258"/>
      <c r="EA440" s="258"/>
      <c r="EB440" s="258"/>
      <c r="EC440" s="258"/>
      <c r="ED440" s="258"/>
      <c r="EE440" s="668"/>
      <c r="EF440" s="668"/>
      <c r="EG440" s="668"/>
      <c r="EH440" s="258"/>
      <c r="EI440" s="258"/>
      <c r="EJ440" s="258"/>
      <c r="EK440" s="258"/>
      <c r="EL440" s="258"/>
      <c r="EM440" s="668"/>
      <c r="EN440" s="668"/>
      <c r="EO440" s="668"/>
      <c r="EP440" s="258"/>
      <c r="EQ440" s="258"/>
      <c r="ER440" s="258"/>
      <c r="ES440" s="258"/>
      <c r="ET440" s="258"/>
      <c r="EU440" s="668"/>
      <c r="EV440" s="668"/>
      <c r="EW440" s="668"/>
      <c r="EX440" s="258"/>
      <c r="EY440" s="258"/>
      <c r="EZ440" s="258"/>
      <c r="FA440" s="258"/>
      <c r="FB440" s="258"/>
      <c r="FC440" s="668"/>
      <c r="FD440" s="668"/>
      <c r="FE440" s="668"/>
      <c r="FF440" s="258"/>
      <c r="FG440" s="258"/>
    </row>
    <row r="441" spans="1:163" ht="37.5" customHeight="1">
      <c r="A441" s="253"/>
      <c r="B441" s="253"/>
      <c r="C441" s="253"/>
      <c r="D441" s="258"/>
      <c r="E441" s="258"/>
      <c r="F441" s="258"/>
      <c r="G441" s="668"/>
      <c r="H441" s="668"/>
      <c r="I441" s="368"/>
      <c r="J441" s="258"/>
      <c r="K441" s="258"/>
      <c r="L441" s="258"/>
      <c r="M441" s="258"/>
      <c r="N441" s="258"/>
      <c r="O441" s="668"/>
      <c r="P441" s="668"/>
      <c r="Q441" s="368"/>
      <c r="R441" s="258"/>
      <c r="S441" s="258"/>
      <c r="T441" s="258"/>
      <c r="U441" s="258"/>
      <c r="V441" s="258"/>
      <c r="W441" s="668"/>
      <c r="X441" s="668"/>
      <c r="Y441" s="668"/>
      <c r="Z441" s="258"/>
      <c r="AA441" s="258"/>
      <c r="AB441" s="258"/>
      <c r="AC441" s="258"/>
      <c r="AD441" s="258"/>
      <c r="AE441" s="668"/>
      <c r="AF441" s="668"/>
      <c r="AG441" s="668"/>
      <c r="AH441" s="258"/>
      <c r="AI441" s="258"/>
      <c r="AJ441" s="258"/>
      <c r="AK441" s="258"/>
      <c r="AL441" s="258"/>
      <c r="AM441" s="668"/>
      <c r="AN441" s="668"/>
      <c r="AO441" s="668"/>
      <c r="AP441" s="258"/>
      <c r="AQ441" s="258"/>
      <c r="AR441" s="258"/>
      <c r="AS441" s="258"/>
      <c r="AT441" s="258"/>
      <c r="AU441" s="668"/>
      <c r="AV441" s="668"/>
      <c r="AW441" s="668"/>
      <c r="AX441" s="258"/>
      <c r="AY441" s="258"/>
      <c r="AZ441" s="258"/>
      <c r="BA441" s="258"/>
      <c r="BB441" s="258"/>
      <c r="BC441" s="668"/>
      <c r="BD441" s="668"/>
      <c r="BE441" s="668"/>
      <c r="BF441" s="258"/>
      <c r="BG441" s="258"/>
      <c r="BH441" s="258"/>
      <c r="BI441" s="258"/>
      <c r="BJ441" s="258"/>
      <c r="BK441" s="668"/>
      <c r="BL441" s="668"/>
      <c r="BM441" s="668"/>
      <c r="BN441" s="258"/>
      <c r="BO441" s="258"/>
      <c r="BP441" s="258"/>
      <c r="BQ441" s="258"/>
      <c r="BR441" s="258"/>
      <c r="BS441" s="668"/>
      <c r="BT441" s="668"/>
      <c r="BU441" s="668"/>
      <c r="BV441" s="258"/>
      <c r="BW441" s="258"/>
      <c r="BX441" s="258"/>
      <c r="BY441" s="258"/>
      <c r="BZ441" s="258"/>
      <c r="CA441" s="668"/>
      <c r="CB441" s="668"/>
      <c r="CC441" s="668"/>
      <c r="CD441" s="258"/>
      <c r="CE441" s="258"/>
      <c r="CN441" s="258"/>
      <c r="CO441" s="258"/>
      <c r="CP441" s="258"/>
      <c r="CQ441" s="668"/>
      <c r="CR441" s="668"/>
      <c r="CS441" s="668"/>
      <c r="CT441" s="258"/>
      <c r="CU441" s="258"/>
      <c r="CV441" s="258"/>
      <c r="CW441" s="258"/>
      <c r="CX441" s="258"/>
      <c r="CY441" s="668"/>
      <c r="CZ441" s="668"/>
      <c r="DA441" s="668"/>
      <c r="DB441" s="258"/>
      <c r="DC441" s="258"/>
      <c r="DL441" s="258"/>
      <c r="DM441" s="258"/>
      <c r="DN441" s="258"/>
      <c r="DO441" s="668"/>
      <c r="DP441" s="668"/>
      <c r="DQ441" s="668"/>
      <c r="DR441" s="258"/>
      <c r="DS441" s="258"/>
      <c r="DT441" s="258"/>
      <c r="DU441" s="258"/>
      <c r="DV441" s="258"/>
      <c r="DW441" s="668"/>
      <c r="DX441" s="668"/>
      <c r="DY441" s="668"/>
      <c r="DZ441" s="258"/>
      <c r="EA441" s="258"/>
      <c r="EB441" s="258"/>
      <c r="EC441" s="258"/>
      <c r="ED441" s="258"/>
      <c r="EE441" s="668"/>
      <c r="EF441" s="668"/>
      <c r="EG441" s="668"/>
      <c r="EH441" s="258"/>
      <c r="EI441" s="258"/>
      <c r="EJ441" s="258"/>
      <c r="EK441" s="258"/>
      <c r="EL441" s="258"/>
      <c r="EM441" s="668"/>
      <c r="EN441" s="668"/>
      <c r="EO441" s="668"/>
      <c r="EP441" s="258"/>
      <c r="EQ441" s="258"/>
      <c r="ER441" s="258"/>
      <c r="ES441" s="258"/>
      <c r="ET441" s="258"/>
      <c r="EU441" s="668"/>
      <c r="EV441" s="668"/>
      <c r="EW441" s="668"/>
      <c r="EX441" s="258"/>
      <c r="EY441" s="258"/>
      <c r="EZ441" s="258"/>
      <c r="FA441" s="258"/>
      <c r="FB441" s="258"/>
      <c r="FC441" s="668"/>
      <c r="FD441" s="668"/>
      <c r="FE441" s="668"/>
      <c r="FF441" s="258"/>
      <c r="FG441" s="258"/>
    </row>
    <row r="442" spans="1:163" ht="37.5" customHeight="1">
      <c r="A442" s="253"/>
      <c r="B442" s="253"/>
      <c r="C442" s="253"/>
      <c r="D442" s="258"/>
      <c r="E442" s="258"/>
      <c r="F442" s="258"/>
      <c r="G442" s="668"/>
      <c r="H442" s="668"/>
      <c r="I442" s="368"/>
      <c r="J442" s="258"/>
      <c r="K442" s="258"/>
      <c r="L442" s="258"/>
      <c r="M442" s="258"/>
      <c r="N442" s="258"/>
      <c r="O442" s="668"/>
      <c r="P442" s="668"/>
      <c r="Q442" s="368"/>
      <c r="R442" s="258"/>
      <c r="S442" s="258"/>
      <c r="T442" s="258"/>
      <c r="U442" s="258"/>
      <c r="V442" s="258"/>
      <c r="W442" s="668"/>
      <c r="X442" s="668"/>
      <c r="Y442" s="668"/>
      <c r="Z442" s="258"/>
      <c r="AA442" s="258"/>
      <c r="AB442" s="258"/>
      <c r="AC442" s="258"/>
      <c r="AD442" s="258"/>
      <c r="AE442" s="668"/>
      <c r="AF442" s="668"/>
      <c r="AG442" s="668"/>
      <c r="AH442" s="258"/>
      <c r="AI442" s="258"/>
      <c r="AJ442" s="258"/>
      <c r="AK442" s="258"/>
      <c r="AL442" s="258"/>
      <c r="AM442" s="668"/>
      <c r="AN442" s="668"/>
      <c r="AO442" s="668"/>
      <c r="AP442" s="258"/>
      <c r="AQ442" s="258"/>
      <c r="AR442" s="258"/>
      <c r="AS442" s="258"/>
      <c r="AT442" s="258"/>
      <c r="AU442" s="668"/>
      <c r="AV442" s="668"/>
      <c r="AW442" s="668"/>
      <c r="AX442" s="258"/>
      <c r="AY442" s="258"/>
      <c r="AZ442" s="258"/>
      <c r="BA442" s="258"/>
      <c r="BB442" s="258"/>
      <c r="BC442" s="668"/>
      <c r="BD442" s="668"/>
      <c r="BE442" s="668"/>
      <c r="BF442" s="258"/>
      <c r="BG442" s="258"/>
      <c r="BH442" s="258"/>
      <c r="BI442" s="258"/>
      <c r="BJ442" s="258"/>
      <c r="BK442" s="668"/>
      <c r="BL442" s="668"/>
      <c r="BM442" s="668"/>
      <c r="BN442" s="258"/>
      <c r="BO442" s="258"/>
      <c r="BP442" s="258"/>
      <c r="BQ442" s="258"/>
      <c r="BR442" s="258"/>
      <c r="BS442" s="668"/>
      <c r="BT442" s="668"/>
      <c r="BU442" s="668"/>
      <c r="BV442" s="258"/>
      <c r="BW442" s="258"/>
      <c r="BX442" s="258"/>
      <c r="BY442" s="258"/>
      <c r="BZ442" s="258"/>
      <c r="CA442" s="668"/>
      <c r="CB442" s="668"/>
      <c r="CC442" s="668"/>
      <c r="CD442" s="258"/>
      <c r="CE442" s="258"/>
      <c r="CN442" s="258"/>
      <c r="CO442" s="258"/>
      <c r="CP442" s="258"/>
      <c r="CQ442" s="668"/>
      <c r="CR442" s="668"/>
      <c r="CS442" s="668"/>
      <c r="CT442" s="258"/>
      <c r="CU442" s="258"/>
      <c r="CV442" s="258"/>
      <c r="CW442" s="258"/>
      <c r="CX442" s="258"/>
      <c r="CY442" s="668"/>
      <c r="CZ442" s="668"/>
      <c r="DA442" s="668"/>
      <c r="DB442" s="258"/>
      <c r="DC442" s="258"/>
      <c r="DL442" s="258"/>
      <c r="DM442" s="258"/>
      <c r="DN442" s="258"/>
      <c r="DO442" s="668"/>
      <c r="DP442" s="668"/>
      <c r="DQ442" s="668"/>
      <c r="DR442" s="258"/>
      <c r="DS442" s="258"/>
      <c r="DT442" s="258"/>
      <c r="DU442" s="258"/>
      <c r="DV442" s="258"/>
      <c r="DW442" s="668"/>
      <c r="DX442" s="668"/>
      <c r="DY442" s="668"/>
      <c r="DZ442" s="258"/>
      <c r="EA442" s="258"/>
      <c r="EB442" s="258"/>
      <c r="EC442" s="258"/>
      <c r="ED442" s="258"/>
      <c r="EE442" s="668"/>
      <c r="EF442" s="668"/>
      <c r="EG442" s="668"/>
      <c r="EH442" s="258"/>
      <c r="EI442" s="258"/>
      <c r="EJ442" s="258"/>
      <c r="EK442" s="258"/>
      <c r="EL442" s="258"/>
      <c r="EM442" s="668"/>
      <c r="EN442" s="668"/>
      <c r="EO442" s="668"/>
      <c r="EP442" s="258"/>
      <c r="EQ442" s="258"/>
      <c r="ER442" s="258"/>
      <c r="ES442" s="258"/>
      <c r="ET442" s="258"/>
      <c r="EU442" s="668"/>
      <c r="EV442" s="668"/>
      <c r="EW442" s="668"/>
      <c r="EX442" s="258"/>
      <c r="EY442" s="258"/>
      <c r="EZ442" s="258"/>
      <c r="FA442" s="258"/>
      <c r="FB442" s="258"/>
      <c r="FC442" s="668"/>
      <c r="FD442" s="668"/>
      <c r="FE442" s="668"/>
      <c r="FF442" s="258"/>
      <c r="FG442" s="258"/>
    </row>
    <row r="443" spans="1:163" ht="37.5" customHeight="1">
      <c r="A443" s="253"/>
      <c r="B443" s="253"/>
      <c r="C443" s="253"/>
      <c r="D443" s="258"/>
      <c r="E443" s="258"/>
      <c r="F443" s="258"/>
      <c r="G443" s="668"/>
      <c r="H443" s="668"/>
      <c r="I443" s="368"/>
      <c r="J443" s="258"/>
      <c r="K443" s="258"/>
      <c r="L443" s="258"/>
      <c r="M443" s="258"/>
      <c r="N443" s="258"/>
      <c r="O443" s="668"/>
      <c r="P443" s="668"/>
      <c r="Q443" s="368"/>
      <c r="R443" s="258"/>
      <c r="S443" s="258"/>
      <c r="T443" s="258"/>
      <c r="U443" s="258"/>
      <c r="V443" s="258"/>
      <c r="W443" s="668"/>
      <c r="X443" s="668"/>
      <c r="Y443" s="668"/>
      <c r="Z443" s="258"/>
      <c r="AA443" s="258"/>
      <c r="AB443" s="258"/>
      <c r="AC443" s="258"/>
      <c r="AD443" s="258"/>
      <c r="AE443" s="668"/>
      <c r="AF443" s="668"/>
      <c r="AG443" s="668"/>
      <c r="AH443" s="258"/>
      <c r="AI443" s="258"/>
      <c r="AJ443" s="258"/>
      <c r="AK443" s="258"/>
      <c r="AL443" s="258"/>
      <c r="AM443" s="668"/>
      <c r="AN443" s="668"/>
      <c r="AO443" s="668"/>
      <c r="AP443" s="258"/>
      <c r="AQ443" s="258"/>
      <c r="AR443" s="258"/>
      <c r="AS443" s="258"/>
      <c r="AT443" s="258"/>
      <c r="AU443" s="668"/>
      <c r="AV443" s="668"/>
      <c r="AW443" s="668"/>
      <c r="AX443" s="258"/>
      <c r="AY443" s="258"/>
      <c r="AZ443" s="258"/>
      <c r="BA443" s="258"/>
      <c r="BB443" s="258"/>
      <c r="BC443" s="668"/>
      <c r="BD443" s="668"/>
      <c r="BE443" s="668"/>
      <c r="BF443" s="258"/>
      <c r="BG443" s="258"/>
      <c r="BH443" s="258"/>
      <c r="BI443" s="258"/>
      <c r="BJ443" s="258"/>
      <c r="BK443" s="668"/>
      <c r="BL443" s="668"/>
      <c r="BM443" s="668"/>
      <c r="BN443" s="258"/>
      <c r="BO443" s="258"/>
      <c r="BP443" s="258"/>
      <c r="BQ443" s="258"/>
      <c r="BR443" s="258"/>
      <c r="BS443" s="668"/>
      <c r="BT443" s="668"/>
      <c r="BU443" s="668"/>
      <c r="BV443" s="258"/>
      <c r="BW443" s="258"/>
      <c r="BX443" s="258"/>
      <c r="BY443" s="258"/>
      <c r="BZ443" s="258"/>
      <c r="CA443" s="668"/>
      <c r="CB443" s="668"/>
      <c r="CC443" s="668"/>
      <c r="CD443" s="258"/>
      <c r="CE443" s="258"/>
      <c r="CN443" s="258"/>
      <c r="CO443" s="258"/>
      <c r="CP443" s="258"/>
      <c r="CQ443" s="668"/>
      <c r="CR443" s="668"/>
      <c r="CS443" s="668"/>
      <c r="CT443" s="258"/>
      <c r="CU443" s="258"/>
      <c r="CV443" s="258"/>
      <c r="CW443" s="258"/>
      <c r="CX443" s="258"/>
      <c r="CY443" s="668"/>
      <c r="CZ443" s="668"/>
      <c r="DA443" s="668"/>
      <c r="DB443" s="258"/>
      <c r="DC443" s="258"/>
      <c r="DL443" s="258"/>
      <c r="DM443" s="258"/>
      <c r="DN443" s="258"/>
      <c r="DO443" s="668"/>
      <c r="DP443" s="668"/>
      <c r="DQ443" s="668"/>
      <c r="DR443" s="258"/>
      <c r="DS443" s="258"/>
      <c r="DT443" s="258"/>
      <c r="DU443" s="258"/>
      <c r="DV443" s="258"/>
      <c r="DW443" s="668"/>
      <c r="DX443" s="668"/>
      <c r="DY443" s="668"/>
      <c r="DZ443" s="258"/>
      <c r="EA443" s="258"/>
      <c r="EB443" s="258"/>
      <c r="EC443" s="258"/>
      <c r="ED443" s="258"/>
      <c r="EE443" s="668"/>
      <c r="EF443" s="668"/>
      <c r="EG443" s="668"/>
      <c r="EH443" s="258"/>
      <c r="EI443" s="258"/>
      <c r="EJ443" s="258"/>
      <c r="EK443" s="258"/>
      <c r="EL443" s="258"/>
      <c r="EM443" s="668"/>
      <c r="EN443" s="668"/>
      <c r="EO443" s="668"/>
      <c r="EP443" s="258"/>
      <c r="EQ443" s="258"/>
      <c r="ER443" s="258"/>
      <c r="ES443" s="258"/>
      <c r="ET443" s="258"/>
      <c r="EU443" s="668"/>
      <c r="EV443" s="668"/>
      <c r="EW443" s="668"/>
      <c r="EX443" s="258"/>
      <c r="EY443" s="258"/>
      <c r="EZ443" s="258"/>
      <c r="FA443" s="258"/>
      <c r="FB443" s="258"/>
      <c r="FC443" s="668"/>
      <c r="FD443" s="668"/>
      <c r="FE443" s="668"/>
      <c r="FF443" s="258"/>
      <c r="FG443" s="258"/>
    </row>
    <row r="444" spans="1:163" ht="37.5" customHeight="1">
      <c r="A444" s="253"/>
      <c r="B444" s="253"/>
      <c r="C444" s="253"/>
      <c r="D444" s="258"/>
      <c r="E444" s="258"/>
      <c r="F444" s="258"/>
      <c r="G444" s="668"/>
      <c r="H444" s="668"/>
      <c r="I444" s="368"/>
      <c r="J444" s="258"/>
      <c r="K444" s="258"/>
      <c r="L444" s="258"/>
      <c r="M444" s="258"/>
      <c r="N444" s="258"/>
      <c r="O444" s="668"/>
      <c r="P444" s="668"/>
      <c r="Q444" s="368"/>
      <c r="R444" s="258"/>
      <c r="S444" s="258"/>
      <c r="T444" s="258"/>
      <c r="U444" s="258"/>
      <c r="V444" s="258"/>
      <c r="W444" s="668"/>
      <c r="X444" s="668"/>
      <c r="Y444" s="668"/>
      <c r="Z444" s="258"/>
      <c r="AA444" s="258"/>
      <c r="AB444" s="258"/>
      <c r="AC444" s="258"/>
      <c r="AD444" s="258"/>
      <c r="AE444" s="668"/>
      <c r="AF444" s="668"/>
      <c r="AG444" s="668"/>
      <c r="AH444" s="258"/>
      <c r="AI444" s="258"/>
      <c r="AJ444" s="258"/>
      <c r="AK444" s="258"/>
      <c r="AL444" s="258"/>
      <c r="AM444" s="668"/>
      <c r="AN444" s="668"/>
      <c r="AO444" s="668"/>
      <c r="AP444" s="258"/>
      <c r="AQ444" s="258"/>
      <c r="AR444" s="258"/>
      <c r="AS444" s="258"/>
      <c r="AT444" s="258"/>
      <c r="AU444" s="668"/>
      <c r="AV444" s="668"/>
      <c r="AW444" s="668"/>
      <c r="AX444" s="258"/>
      <c r="AY444" s="258"/>
      <c r="AZ444" s="258"/>
      <c r="BA444" s="258"/>
      <c r="BB444" s="258"/>
      <c r="BC444" s="668"/>
      <c r="BD444" s="668"/>
      <c r="BE444" s="668"/>
      <c r="BF444" s="258"/>
      <c r="BG444" s="258"/>
      <c r="BH444" s="258"/>
      <c r="BI444" s="258"/>
      <c r="BJ444" s="258"/>
      <c r="BK444" s="668"/>
      <c r="BL444" s="668"/>
      <c r="BM444" s="668"/>
      <c r="BN444" s="258"/>
      <c r="BO444" s="258"/>
      <c r="BP444" s="258"/>
      <c r="BQ444" s="258"/>
      <c r="BR444" s="258"/>
      <c r="BS444" s="668"/>
      <c r="BT444" s="668"/>
      <c r="BU444" s="668"/>
      <c r="BV444" s="258"/>
      <c r="BW444" s="258"/>
      <c r="BX444" s="258"/>
      <c r="BY444" s="258"/>
      <c r="BZ444" s="258"/>
      <c r="CA444" s="668"/>
      <c r="CB444" s="668"/>
      <c r="CC444" s="668"/>
      <c r="CD444" s="258"/>
      <c r="CE444" s="258"/>
      <c r="CN444" s="258"/>
      <c r="CO444" s="258"/>
      <c r="CP444" s="258"/>
      <c r="CQ444" s="668"/>
      <c r="CR444" s="668"/>
      <c r="CS444" s="668"/>
      <c r="CT444" s="258"/>
      <c r="CU444" s="258"/>
      <c r="CV444" s="258"/>
      <c r="CW444" s="258"/>
      <c r="CX444" s="258"/>
      <c r="CY444" s="668"/>
      <c r="CZ444" s="668"/>
      <c r="DA444" s="668"/>
      <c r="DB444" s="258"/>
      <c r="DC444" s="258"/>
      <c r="DL444" s="258"/>
      <c r="DM444" s="258"/>
      <c r="DN444" s="258"/>
      <c r="DO444" s="668"/>
      <c r="DP444" s="668"/>
      <c r="DQ444" s="668"/>
      <c r="DR444" s="258"/>
      <c r="DS444" s="258"/>
      <c r="DT444" s="258"/>
      <c r="DU444" s="258"/>
      <c r="DV444" s="258"/>
      <c r="DW444" s="668"/>
      <c r="DX444" s="668"/>
      <c r="DY444" s="668"/>
      <c r="DZ444" s="258"/>
      <c r="EA444" s="258"/>
      <c r="EB444" s="258"/>
      <c r="EC444" s="258"/>
      <c r="ED444" s="258"/>
      <c r="EE444" s="668"/>
      <c r="EF444" s="668"/>
      <c r="EG444" s="668"/>
      <c r="EH444" s="258"/>
      <c r="EI444" s="258"/>
      <c r="EJ444" s="258"/>
      <c r="EK444" s="258"/>
      <c r="EL444" s="258"/>
      <c r="EM444" s="668"/>
      <c r="EN444" s="668"/>
      <c r="EO444" s="668"/>
      <c r="EP444" s="258"/>
      <c r="EQ444" s="258"/>
      <c r="ER444" s="258"/>
      <c r="ES444" s="258"/>
      <c r="ET444" s="258"/>
      <c r="EU444" s="668"/>
      <c r="EV444" s="668"/>
      <c r="EW444" s="668"/>
      <c r="EX444" s="258"/>
      <c r="EY444" s="258"/>
      <c r="EZ444" s="258"/>
      <c r="FA444" s="258"/>
      <c r="FB444" s="258"/>
      <c r="FC444" s="668"/>
      <c r="FD444" s="668"/>
      <c r="FE444" s="668"/>
      <c r="FF444" s="258"/>
      <c r="FG444" s="258"/>
    </row>
    <row r="445" spans="1:163" ht="37.5" customHeight="1">
      <c r="A445" s="253"/>
      <c r="B445" s="253"/>
      <c r="C445" s="253"/>
      <c r="D445" s="258"/>
      <c r="E445" s="258"/>
      <c r="F445" s="258"/>
      <c r="G445" s="668"/>
      <c r="H445" s="668"/>
      <c r="I445" s="368"/>
      <c r="J445" s="258"/>
      <c r="K445" s="258"/>
      <c r="L445" s="258"/>
      <c r="M445" s="258"/>
      <c r="N445" s="258"/>
      <c r="O445" s="668"/>
      <c r="P445" s="668"/>
      <c r="Q445" s="368"/>
      <c r="R445" s="258"/>
      <c r="S445" s="258"/>
      <c r="T445" s="258"/>
      <c r="U445" s="258"/>
      <c r="V445" s="258"/>
      <c r="W445" s="668"/>
      <c r="X445" s="668"/>
      <c r="Y445" s="668"/>
      <c r="Z445" s="258"/>
      <c r="AA445" s="258"/>
      <c r="AB445" s="258"/>
      <c r="AC445" s="258"/>
      <c r="AD445" s="258"/>
      <c r="AE445" s="668"/>
      <c r="AF445" s="668"/>
      <c r="AG445" s="668"/>
      <c r="AH445" s="258"/>
      <c r="AI445" s="258"/>
      <c r="AJ445" s="258"/>
      <c r="AK445" s="258"/>
      <c r="AL445" s="258"/>
      <c r="AM445" s="668"/>
      <c r="AN445" s="668"/>
      <c r="AO445" s="668"/>
      <c r="AP445" s="258"/>
      <c r="AQ445" s="258"/>
      <c r="AR445" s="258"/>
      <c r="AS445" s="258"/>
      <c r="AT445" s="258"/>
      <c r="AU445" s="668"/>
      <c r="AV445" s="668"/>
      <c r="AW445" s="668"/>
      <c r="AX445" s="258"/>
      <c r="AY445" s="258"/>
      <c r="AZ445" s="258"/>
      <c r="BA445" s="258"/>
      <c r="BB445" s="258"/>
      <c r="BC445" s="668"/>
      <c r="BD445" s="668"/>
      <c r="BE445" s="668"/>
      <c r="BF445" s="258"/>
      <c r="BG445" s="258"/>
      <c r="BH445" s="258"/>
      <c r="BI445" s="258"/>
      <c r="BJ445" s="258"/>
      <c r="BK445" s="668"/>
      <c r="BL445" s="668"/>
      <c r="BM445" s="668"/>
      <c r="BN445" s="258"/>
      <c r="BO445" s="258"/>
      <c r="BP445" s="258"/>
      <c r="BQ445" s="258"/>
      <c r="BR445" s="258"/>
      <c r="BS445" s="668"/>
      <c r="BT445" s="668"/>
      <c r="BU445" s="668"/>
      <c r="BV445" s="258"/>
      <c r="BW445" s="258"/>
      <c r="BX445" s="258"/>
      <c r="BY445" s="258"/>
      <c r="BZ445" s="258"/>
      <c r="CA445" s="668"/>
      <c r="CB445" s="668"/>
      <c r="CC445" s="668"/>
      <c r="CD445" s="258"/>
      <c r="CE445" s="258"/>
      <c r="CN445" s="258"/>
      <c r="CO445" s="258"/>
      <c r="CP445" s="258"/>
      <c r="CQ445" s="668"/>
      <c r="CR445" s="668"/>
      <c r="CS445" s="668"/>
      <c r="CT445" s="258"/>
      <c r="CU445" s="258"/>
      <c r="CV445" s="258"/>
      <c r="CW445" s="258"/>
      <c r="CX445" s="258"/>
      <c r="CY445" s="668"/>
      <c r="CZ445" s="668"/>
      <c r="DA445" s="668"/>
      <c r="DB445" s="258"/>
      <c r="DC445" s="258"/>
      <c r="DL445" s="258"/>
      <c r="DM445" s="258"/>
      <c r="DN445" s="258"/>
      <c r="DO445" s="668"/>
      <c r="DP445" s="668"/>
      <c r="DQ445" s="668"/>
      <c r="DR445" s="258"/>
      <c r="DS445" s="258"/>
      <c r="DT445" s="258"/>
      <c r="DU445" s="258"/>
      <c r="DV445" s="258"/>
      <c r="DW445" s="668"/>
      <c r="DX445" s="668"/>
      <c r="DY445" s="668"/>
      <c r="DZ445" s="258"/>
      <c r="EA445" s="258"/>
      <c r="EB445" s="258"/>
      <c r="EC445" s="258"/>
      <c r="ED445" s="258"/>
      <c r="EE445" s="668"/>
      <c r="EF445" s="668"/>
      <c r="EG445" s="668"/>
      <c r="EH445" s="258"/>
      <c r="EI445" s="258"/>
      <c r="EJ445" s="258"/>
      <c r="EK445" s="258"/>
      <c r="EL445" s="258"/>
      <c r="EM445" s="668"/>
      <c r="EN445" s="668"/>
      <c r="EO445" s="668"/>
      <c r="EP445" s="258"/>
      <c r="EQ445" s="258"/>
      <c r="ER445" s="258"/>
      <c r="ES445" s="258"/>
      <c r="ET445" s="258"/>
      <c r="EU445" s="668"/>
      <c r="EV445" s="668"/>
      <c r="EW445" s="668"/>
      <c r="EX445" s="258"/>
      <c r="EY445" s="258"/>
      <c r="EZ445" s="258"/>
      <c r="FA445" s="258"/>
      <c r="FB445" s="258"/>
      <c r="FC445" s="668"/>
      <c r="FD445" s="668"/>
      <c r="FE445" s="668"/>
      <c r="FF445" s="258"/>
      <c r="FG445" s="258"/>
    </row>
    <row r="446" spans="1:163" ht="37.5" customHeight="1">
      <c r="A446" s="253"/>
      <c r="B446" s="253"/>
      <c r="C446" s="253"/>
      <c r="D446" s="258"/>
      <c r="E446" s="258"/>
      <c r="F446" s="258"/>
      <c r="G446" s="668"/>
      <c r="H446" s="668"/>
      <c r="I446" s="368"/>
      <c r="J446" s="258"/>
      <c r="K446" s="258"/>
      <c r="L446" s="258"/>
      <c r="M446" s="258"/>
      <c r="N446" s="258"/>
      <c r="O446" s="668"/>
      <c r="P446" s="668"/>
      <c r="Q446" s="368"/>
      <c r="R446" s="258"/>
      <c r="S446" s="258"/>
      <c r="T446" s="258"/>
      <c r="U446" s="258"/>
      <c r="V446" s="258"/>
      <c r="W446" s="668"/>
      <c r="X446" s="668"/>
      <c r="Y446" s="668"/>
      <c r="Z446" s="258"/>
      <c r="AA446" s="258"/>
      <c r="AB446" s="258"/>
      <c r="AC446" s="258"/>
      <c r="AD446" s="258"/>
      <c r="AE446" s="668"/>
      <c r="AF446" s="668"/>
      <c r="AG446" s="668"/>
      <c r="AH446" s="258"/>
      <c r="AI446" s="258"/>
      <c r="AJ446" s="258"/>
      <c r="AK446" s="258"/>
      <c r="AL446" s="258"/>
      <c r="AM446" s="668"/>
      <c r="AN446" s="668"/>
      <c r="AO446" s="668"/>
      <c r="AP446" s="258"/>
      <c r="AQ446" s="258"/>
      <c r="AR446" s="258"/>
      <c r="AS446" s="258"/>
      <c r="AT446" s="258"/>
      <c r="AU446" s="668"/>
      <c r="AV446" s="668"/>
      <c r="AW446" s="668"/>
      <c r="AX446" s="258"/>
      <c r="AY446" s="258"/>
      <c r="AZ446" s="258"/>
      <c r="BA446" s="258"/>
      <c r="BB446" s="258"/>
      <c r="BC446" s="668"/>
      <c r="BD446" s="668"/>
      <c r="BE446" s="668"/>
      <c r="BF446" s="258"/>
      <c r="BG446" s="258"/>
      <c r="BH446" s="258"/>
      <c r="BI446" s="258"/>
      <c r="BJ446" s="258"/>
      <c r="BK446" s="668"/>
      <c r="BL446" s="668"/>
      <c r="BM446" s="668"/>
      <c r="BN446" s="258"/>
      <c r="BO446" s="258"/>
      <c r="BP446" s="258"/>
      <c r="BQ446" s="258"/>
      <c r="BR446" s="258"/>
      <c r="BS446" s="668"/>
      <c r="BT446" s="668"/>
      <c r="BU446" s="668"/>
      <c r="BV446" s="258"/>
      <c r="BW446" s="258"/>
      <c r="BX446" s="258"/>
      <c r="BY446" s="258"/>
      <c r="BZ446" s="258"/>
      <c r="CA446" s="668"/>
      <c r="CB446" s="668"/>
      <c r="CC446" s="668"/>
      <c r="CD446" s="258"/>
      <c r="CE446" s="258"/>
      <c r="CN446" s="258"/>
      <c r="CO446" s="258"/>
      <c r="CP446" s="258"/>
      <c r="CQ446" s="668"/>
      <c r="CR446" s="668"/>
      <c r="CS446" s="668"/>
      <c r="CT446" s="258"/>
      <c r="CU446" s="258"/>
      <c r="CV446" s="258"/>
      <c r="CW446" s="258"/>
      <c r="CX446" s="258"/>
      <c r="CY446" s="668"/>
      <c r="CZ446" s="668"/>
      <c r="DA446" s="668"/>
      <c r="DB446" s="258"/>
      <c r="DC446" s="258"/>
      <c r="DL446" s="258"/>
      <c r="DM446" s="258"/>
      <c r="DN446" s="258"/>
      <c r="DO446" s="668"/>
      <c r="DP446" s="668"/>
      <c r="DQ446" s="668"/>
      <c r="DR446" s="258"/>
      <c r="DS446" s="258"/>
      <c r="DT446" s="258"/>
      <c r="DU446" s="258"/>
      <c r="DV446" s="258"/>
      <c r="DW446" s="668"/>
      <c r="DX446" s="668"/>
      <c r="DY446" s="668"/>
      <c r="DZ446" s="258"/>
      <c r="EA446" s="258"/>
      <c r="EB446" s="258"/>
      <c r="EC446" s="258"/>
      <c r="ED446" s="258"/>
      <c r="EE446" s="668"/>
      <c r="EF446" s="668"/>
      <c r="EG446" s="668"/>
      <c r="EH446" s="258"/>
      <c r="EI446" s="258"/>
      <c r="EJ446" s="258"/>
      <c r="EK446" s="258"/>
      <c r="EL446" s="258"/>
      <c r="EM446" s="668"/>
      <c r="EN446" s="668"/>
      <c r="EO446" s="668"/>
      <c r="EP446" s="258"/>
      <c r="EQ446" s="258"/>
      <c r="ER446" s="258"/>
      <c r="ES446" s="258"/>
      <c r="ET446" s="258"/>
      <c r="EU446" s="668"/>
      <c r="EV446" s="668"/>
      <c r="EW446" s="668"/>
      <c r="EX446" s="258"/>
      <c r="EY446" s="258"/>
      <c r="EZ446" s="258"/>
      <c r="FA446" s="258"/>
      <c r="FB446" s="258"/>
      <c r="FC446" s="668"/>
      <c r="FD446" s="668"/>
      <c r="FE446" s="668"/>
      <c r="FF446" s="258"/>
      <c r="FG446" s="258"/>
    </row>
    <row r="447" spans="1:163" ht="37.5" customHeight="1">
      <c r="A447" s="253"/>
      <c r="B447" s="253"/>
      <c r="C447" s="253"/>
      <c r="D447" s="258"/>
      <c r="E447" s="258"/>
      <c r="F447" s="258"/>
      <c r="G447" s="668"/>
      <c r="H447" s="668"/>
      <c r="I447" s="368"/>
      <c r="J447" s="258"/>
      <c r="K447" s="258"/>
      <c r="L447" s="258"/>
      <c r="M447" s="258"/>
      <c r="N447" s="258"/>
      <c r="O447" s="668"/>
      <c r="P447" s="668"/>
      <c r="Q447" s="368"/>
      <c r="R447" s="258"/>
      <c r="S447" s="258"/>
      <c r="T447" s="258"/>
      <c r="U447" s="258"/>
      <c r="V447" s="258"/>
      <c r="W447" s="668"/>
      <c r="X447" s="668"/>
      <c r="Y447" s="668"/>
      <c r="Z447" s="258"/>
      <c r="AA447" s="258"/>
      <c r="AB447" s="258"/>
      <c r="AC447" s="258"/>
      <c r="AD447" s="258"/>
      <c r="AE447" s="668"/>
      <c r="AF447" s="668"/>
      <c r="AG447" s="668"/>
      <c r="AH447" s="258"/>
      <c r="AI447" s="258"/>
      <c r="AJ447" s="258"/>
      <c r="AK447" s="258"/>
      <c r="AL447" s="258"/>
      <c r="AM447" s="668"/>
      <c r="AN447" s="668"/>
      <c r="AO447" s="668"/>
      <c r="AP447" s="258"/>
      <c r="AQ447" s="258"/>
      <c r="AR447" s="258"/>
      <c r="AS447" s="258"/>
      <c r="AT447" s="258"/>
      <c r="AU447" s="668"/>
      <c r="AV447" s="668"/>
      <c r="AW447" s="668"/>
      <c r="AX447" s="258"/>
      <c r="AY447" s="258"/>
      <c r="AZ447" s="258"/>
      <c r="BA447" s="258"/>
      <c r="BB447" s="258"/>
      <c r="BC447" s="668"/>
      <c r="BD447" s="668"/>
      <c r="BE447" s="668"/>
      <c r="BF447" s="258"/>
      <c r="BG447" s="258"/>
      <c r="BH447" s="258"/>
      <c r="BI447" s="258"/>
      <c r="BJ447" s="258"/>
      <c r="BK447" s="668"/>
      <c r="BL447" s="668"/>
      <c r="BM447" s="668"/>
      <c r="BN447" s="258"/>
      <c r="BO447" s="258"/>
      <c r="BP447" s="258"/>
      <c r="BQ447" s="258"/>
      <c r="BR447" s="258"/>
      <c r="BS447" s="668"/>
      <c r="BT447" s="668"/>
      <c r="BU447" s="668"/>
      <c r="BV447" s="258"/>
      <c r="BW447" s="258"/>
      <c r="BX447" s="258"/>
      <c r="BY447" s="258"/>
      <c r="BZ447" s="258"/>
      <c r="CA447" s="668"/>
      <c r="CB447" s="668"/>
      <c r="CC447" s="668"/>
      <c r="CD447" s="258"/>
      <c r="CE447" s="258"/>
      <c r="CN447" s="258"/>
      <c r="CO447" s="258"/>
      <c r="CP447" s="258"/>
      <c r="CQ447" s="668"/>
      <c r="CR447" s="668"/>
      <c r="CS447" s="668"/>
      <c r="CT447" s="258"/>
      <c r="CU447" s="258"/>
      <c r="CV447" s="258"/>
      <c r="CW447" s="258"/>
      <c r="CX447" s="258"/>
      <c r="CY447" s="668"/>
      <c r="CZ447" s="668"/>
      <c r="DA447" s="668"/>
      <c r="DB447" s="258"/>
      <c r="DC447" s="258"/>
      <c r="DL447" s="258"/>
      <c r="DM447" s="258"/>
      <c r="DN447" s="258"/>
      <c r="DO447" s="668"/>
      <c r="DP447" s="668"/>
      <c r="DQ447" s="668"/>
      <c r="DR447" s="258"/>
      <c r="DS447" s="258"/>
      <c r="DT447" s="258"/>
      <c r="DU447" s="258"/>
      <c r="DV447" s="258"/>
      <c r="DW447" s="668"/>
      <c r="DX447" s="668"/>
      <c r="DY447" s="668"/>
      <c r="DZ447" s="258"/>
      <c r="EA447" s="258"/>
      <c r="EB447" s="258"/>
      <c r="EC447" s="258"/>
      <c r="ED447" s="258"/>
      <c r="EE447" s="668"/>
      <c r="EF447" s="668"/>
      <c r="EG447" s="668"/>
      <c r="EH447" s="258"/>
      <c r="EI447" s="258"/>
      <c r="EJ447" s="258"/>
      <c r="EK447" s="258"/>
      <c r="EL447" s="258"/>
      <c r="EM447" s="668"/>
      <c r="EN447" s="668"/>
      <c r="EO447" s="668"/>
      <c r="EP447" s="258"/>
      <c r="EQ447" s="258"/>
      <c r="ER447" s="258"/>
      <c r="ES447" s="258"/>
      <c r="ET447" s="258"/>
      <c r="EU447" s="668"/>
      <c r="EV447" s="668"/>
      <c r="EW447" s="668"/>
      <c r="EX447" s="258"/>
      <c r="EY447" s="258"/>
      <c r="EZ447" s="258"/>
      <c r="FA447" s="258"/>
      <c r="FB447" s="258"/>
      <c r="FC447" s="668"/>
      <c r="FD447" s="668"/>
      <c r="FE447" s="668"/>
      <c r="FF447" s="258"/>
      <c r="FG447" s="258"/>
    </row>
    <row r="448" spans="1:163" ht="37.5" customHeight="1">
      <c r="A448" s="253"/>
      <c r="B448" s="253"/>
      <c r="C448" s="253"/>
      <c r="D448" s="258"/>
      <c r="E448" s="258"/>
      <c r="F448" s="258"/>
      <c r="G448" s="668"/>
      <c r="H448" s="668"/>
      <c r="I448" s="368"/>
      <c r="J448" s="258"/>
      <c r="K448" s="258"/>
      <c r="L448" s="258"/>
      <c r="M448" s="258"/>
      <c r="N448" s="258"/>
      <c r="O448" s="668"/>
      <c r="P448" s="668"/>
      <c r="Q448" s="368"/>
      <c r="R448" s="258"/>
      <c r="S448" s="258"/>
      <c r="T448" s="258"/>
      <c r="U448" s="258"/>
      <c r="V448" s="258"/>
      <c r="W448" s="668"/>
      <c r="X448" s="668"/>
      <c r="Y448" s="668"/>
      <c r="Z448" s="258"/>
      <c r="AA448" s="258"/>
      <c r="AB448" s="258"/>
      <c r="AC448" s="258"/>
      <c r="AD448" s="258"/>
      <c r="AE448" s="668"/>
      <c r="AF448" s="668"/>
      <c r="AG448" s="668"/>
      <c r="AH448" s="258"/>
      <c r="AI448" s="258"/>
      <c r="AJ448" s="258"/>
      <c r="AK448" s="258"/>
      <c r="AL448" s="258"/>
      <c r="AM448" s="668"/>
      <c r="AN448" s="668"/>
      <c r="AO448" s="668"/>
      <c r="AP448" s="258"/>
      <c r="AQ448" s="258"/>
      <c r="AR448" s="258"/>
      <c r="AS448" s="258"/>
      <c r="AT448" s="258"/>
      <c r="AU448" s="668"/>
      <c r="AV448" s="668"/>
      <c r="AW448" s="668"/>
      <c r="AX448" s="258"/>
      <c r="AY448" s="258"/>
      <c r="AZ448" s="258"/>
      <c r="BA448" s="258"/>
      <c r="BB448" s="258"/>
      <c r="BC448" s="668"/>
      <c r="BD448" s="668"/>
      <c r="BE448" s="668"/>
      <c r="BF448" s="258"/>
      <c r="BG448" s="258"/>
      <c r="BH448" s="258"/>
      <c r="BI448" s="258"/>
      <c r="BJ448" s="258"/>
      <c r="BK448" s="668"/>
      <c r="BL448" s="668"/>
      <c r="BM448" s="668"/>
      <c r="BN448" s="258"/>
      <c r="BO448" s="258"/>
      <c r="BP448" s="258"/>
      <c r="BQ448" s="258"/>
      <c r="BR448" s="258"/>
      <c r="BS448" s="668"/>
      <c r="BT448" s="668"/>
      <c r="BU448" s="668"/>
      <c r="BV448" s="258"/>
      <c r="BW448" s="258"/>
      <c r="BX448" s="258"/>
      <c r="BY448" s="258"/>
      <c r="BZ448" s="258"/>
      <c r="CA448" s="668"/>
      <c r="CB448" s="668"/>
      <c r="CC448" s="668"/>
      <c r="CD448" s="258"/>
      <c r="CE448" s="258"/>
      <c r="CN448" s="258"/>
      <c r="CO448" s="258"/>
      <c r="CP448" s="258"/>
      <c r="CQ448" s="668"/>
      <c r="CR448" s="668"/>
      <c r="CS448" s="668"/>
      <c r="CT448" s="258"/>
      <c r="CU448" s="258"/>
      <c r="CV448" s="258"/>
      <c r="CW448" s="258"/>
      <c r="CX448" s="258"/>
      <c r="CY448" s="668"/>
      <c r="CZ448" s="668"/>
      <c r="DA448" s="668"/>
      <c r="DB448" s="258"/>
      <c r="DC448" s="258"/>
      <c r="DL448" s="258"/>
      <c r="DM448" s="258"/>
      <c r="DN448" s="258"/>
      <c r="DO448" s="668"/>
      <c r="DP448" s="668"/>
      <c r="DQ448" s="668"/>
      <c r="DR448" s="258"/>
      <c r="DS448" s="258"/>
      <c r="DT448" s="258"/>
      <c r="DU448" s="258"/>
      <c r="DV448" s="258"/>
      <c r="DW448" s="668"/>
      <c r="DX448" s="668"/>
      <c r="DY448" s="668"/>
      <c r="DZ448" s="258"/>
      <c r="EA448" s="258"/>
      <c r="EB448" s="258"/>
      <c r="EC448" s="258"/>
      <c r="ED448" s="258"/>
      <c r="EE448" s="668"/>
      <c r="EF448" s="668"/>
      <c r="EG448" s="668"/>
      <c r="EH448" s="258"/>
      <c r="EI448" s="258"/>
      <c r="EJ448" s="258"/>
      <c r="EK448" s="258"/>
      <c r="EL448" s="258"/>
      <c r="EM448" s="668"/>
      <c r="EN448" s="668"/>
      <c r="EO448" s="668"/>
      <c r="EP448" s="258"/>
      <c r="EQ448" s="258"/>
      <c r="ER448" s="258"/>
      <c r="ES448" s="258"/>
      <c r="ET448" s="258"/>
      <c r="EU448" s="668"/>
      <c r="EV448" s="668"/>
      <c r="EW448" s="668"/>
      <c r="EX448" s="258"/>
      <c r="EY448" s="258"/>
      <c r="EZ448" s="258"/>
      <c r="FA448" s="258"/>
      <c r="FB448" s="258"/>
      <c r="FC448" s="668"/>
      <c r="FD448" s="668"/>
      <c r="FE448" s="668"/>
      <c r="FF448" s="258"/>
      <c r="FG448" s="258"/>
    </row>
    <row r="449" spans="1:163" ht="37.5" customHeight="1">
      <c r="A449" s="253"/>
      <c r="B449" s="253"/>
      <c r="C449" s="253"/>
      <c r="D449" s="258"/>
      <c r="E449" s="258"/>
      <c r="F449" s="258"/>
      <c r="G449" s="668"/>
      <c r="H449" s="668"/>
      <c r="I449" s="368"/>
      <c r="J449" s="258"/>
      <c r="K449" s="258"/>
      <c r="L449" s="258"/>
      <c r="M449" s="258"/>
      <c r="N449" s="258"/>
      <c r="O449" s="668"/>
      <c r="P449" s="668"/>
      <c r="Q449" s="368"/>
      <c r="R449" s="258"/>
      <c r="S449" s="258"/>
      <c r="T449" s="258"/>
      <c r="U449" s="258"/>
      <c r="V449" s="258"/>
      <c r="W449" s="668"/>
      <c r="X449" s="668"/>
      <c r="Y449" s="668"/>
      <c r="Z449" s="258"/>
      <c r="AA449" s="258"/>
      <c r="AB449" s="258"/>
      <c r="AC449" s="258"/>
      <c r="AD449" s="258"/>
      <c r="AE449" s="668"/>
      <c r="AF449" s="668"/>
      <c r="AG449" s="668"/>
      <c r="AH449" s="258"/>
      <c r="AI449" s="258"/>
      <c r="AJ449" s="258"/>
      <c r="AK449" s="258"/>
      <c r="AL449" s="258"/>
      <c r="AM449" s="668"/>
      <c r="AN449" s="668"/>
      <c r="AO449" s="668"/>
      <c r="AP449" s="258"/>
      <c r="AQ449" s="258"/>
      <c r="AR449" s="258"/>
      <c r="AS449" s="258"/>
      <c r="AT449" s="258"/>
      <c r="AU449" s="668"/>
      <c r="AV449" s="668"/>
      <c r="AW449" s="668"/>
      <c r="AX449" s="258"/>
      <c r="AY449" s="258"/>
      <c r="AZ449" s="258"/>
      <c r="BA449" s="258"/>
      <c r="BB449" s="258"/>
      <c r="BC449" s="668"/>
      <c r="BD449" s="668"/>
      <c r="BE449" s="668"/>
      <c r="BF449" s="258"/>
      <c r="BG449" s="258"/>
      <c r="BH449" s="258"/>
      <c r="BI449" s="258"/>
      <c r="BJ449" s="258"/>
      <c r="BK449" s="668"/>
      <c r="BL449" s="668"/>
      <c r="BM449" s="668"/>
      <c r="BN449" s="258"/>
      <c r="BO449" s="258"/>
      <c r="BP449" s="258"/>
      <c r="BQ449" s="258"/>
      <c r="BR449" s="258"/>
      <c r="BS449" s="668"/>
      <c r="BT449" s="668"/>
      <c r="BU449" s="668"/>
      <c r="BV449" s="258"/>
      <c r="BW449" s="258"/>
      <c r="BX449" s="258"/>
      <c r="BY449" s="258"/>
      <c r="BZ449" s="258"/>
      <c r="CA449" s="668"/>
      <c r="CB449" s="668"/>
      <c r="CC449" s="668"/>
      <c r="CD449" s="258"/>
      <c r="CE449" s="258"/>
      <c r="CN449" s="258"/>
      <c r="CO449" s="258"/>
      <c r="CP449" s="258"/>
      <c r="CQ449" s="668"/>
      <c r="CR449" s="668"/>
      <c r="CS449" s="668"/>
      <c r="CT449" s="258"/>
      <c r="CU449" s="258"/>
      <c r="CV449" s="258"/>
      <c r="CW449" s="258"/>
      <c r="CX449" s="258"/>
      <c r="CY449" s="668"/>
      <c r="CZ449" s="668"/>
      <c r="DA449" s="668"/>
      <c r="DB449" s="258"/>
      <c r="DC449" s="258"/>
      <c r="DL449" s="258"/>
      <c r="DM449" s="258"/>
      <c r="DN449" s="258"/>
      <c r="DO449" s="668"/>
      <c r="DP449" s="668"/>
      <c r="DQ449" s="668"/>
      <c r="DR449" s="258"/>
      <c r="DS449" s="258"/>
      <c r="DT449" s="258"/>
      <c r="DU449" s="258"/>
      <c r="DV449" s="258"/>
      <c r="DW449" s="668"/>
      <c r="DX449" s="668"/>
      <c r="DY449" s="668"/>
      <c r="DZ449" s="258"/>
      <c r="EA449" s="258"/>
      <c r="EB449" s="258"/>
      <c r="EC449" s="258"/>
      <c r="ED449" s="258"/>
      <c r="EE449" s="668"/>
      <c r="EF449" s="668"/>
      <c r="EG449" s="668"/>
      <c r="EH449" s="258"/>
      <c r="EI449" s="258"/>
      <c r="EJ449" s="258"/>
      <c r="EK449" s="258"/>
      <c r="EL449" s="258"/>
      <c r="EM449" s="668"/>
      <c r="EN449" s="668"/>
      <c r="EO449" s="668"/>
      <c r="EP449" s="258"/>
      <c r="EQ449" s="258"/>
      <c r="ER449" s="258"/>
      <c r="ES449" s="258"/>
      <c r="ET449" s="258"/>
      <c r="EU449" s="668"/>
      <c r="EV449" s="668"/>
      <c r="EW449" s="668"/>
      <c r="EX449" s="258"/>
      <c r="EY449" s="258"/>
      <c r="EZ449" s="258"/>
      <c r="FA449" s="258"/>
      <c r="FB449" s="258"/>
      <c r="FC449" s="668"/>
      <c r="FD449" s="668"/>
      <c r="FE449" s="668"/>
      <c r="FF449" s="258"/>
      <c r="FG449" s="258"/>
    </row>
    <row r="450" spans="1:163" ht="37.5" customHeight="1">
      <c r="A450" s="253"/>
      <c r="B450" s="253"/>
      <c r="C450" s="253"/>
      <c r="D450" s="258"/>
      <c r="E450" s="258"/>
      <c r="F450" s="258"/>
      <c r="G450" s="668"/>
      <c r="H450" s="668"/>
      <c r="I450" s="368"/>
      <c r="J450" s="258"/>
      <c r="K450" s="258"/>
      <c r="L450" s="258"/>
      <c r="M450" s="258"/>
      <c r="N450" s="258"/>
      <c r="O450" s="668"/>
      <c r="P450" s="668"/>
      <c r="Q450" s="368"/>
      <c r="R450" s="258"/>
      <c r="S450" s="258"/>
      <c r="T450" s="258"/>
      <c r="U450" s="258"/>
      <c r="V450" s="258"/>
      <c r="W450" s="668"/>
      <c r="X450" s="668"/>
      <c r="Y450" s="668"/>
      <c r="Z450" s="258"/>
      <c r="AA450" s="258"/>
      <c r="AB450" s="258"/>
      <c r="AC450" s="258"/>
      <c r="AD450" s="258"/>
      <c r="AE450" s="668"/>
      <c r="AF450" s="668"/>
      <c r="AG450" s="668"/>
      <c r="AH450" s="258"/>
      <c r="AI450" s="258"/>
      <c r="AJ450" s="258"/>
      <c r="AK450" s="258"/>
      <c r="AL450" s="258"/>
      <c r="AM450" s="668"/>
      <c r="AN450" s="668"/>
      <c r="AO450" s="668"/>
      <c r="AP450" s="258"/>
      <c r="AQ450" s="258"/>
      <c r="AR450" s="258"/>
      <c r="AS450" s="258"/>
      <c r="AT450" s="258"/>
      <c r="AU450" s="668"/>
      <c r="AV450" s="668"/>
      <c r="AW450" s="668"/>
      <c r="AX450" s="258"/>
      <c r="AY450" s="258"/>
      <c r="AZ450" s="258"/>
      <c r="BA450" s="258"/>
      <c r="BB450" s="258"/>
      <c r="BC450" s="668"/>
      <c r="BD450" s="668"/>
      <c r="BE450" s="668"/>
      <c r="BF450" s="258"/>
      <c r="BG450" s="258"/>
      <c r="BH450" s="258"/>
      <c r="BI450" s="258"/>
      <c r="BJ450" s="258"/>
      <c r="BK450" s="668"/>
      <c r="BL450" s="668"/>
      <c r="BM450" s="668"/>
      <c r="BN450" s="258"/>
      <c r="BO450" s="258"/>
      <c r="BP450" s="258"/>
      <c r="BQ450" s="258"/>
      <c r="BR450" s="258"/>
      <c r="BS450" s="668"/>
      <c r="BT450" s="668"/>
      <c r="BU450" s="668"/>
      <c r="BV450" s="258"/>
      <c r="BW450" s="258"/>
      <c r="BX450" s="258"/>
      <c r="BY450" s="258"/>
      <c r="BZ450" s="258"/>
      <c r="CA450" s="668"/>
      <c r="CB450" s="668"/>
      <c r="CC450" s="668"/>
      <c r="CD450" s="258"/>
      <c r="CE450" s="258"/>
      <c r="CN450" s="258"/>
      <c r="CO450" s="258"/>
      <c r="CP450" s="258"/>
      <c r="CQ450" s="668"/>
      <c r="CR450" s="668"/>
      <c r="CS450" s="668"/>
      <c r="CT450" s="258"/>
      <c r="CU450" s="258"/>
      <c r="CV450" s="258"/>
      <c r="CW450" s="258"/>
      <c r="CX450" s="258"/>
      <c r="CY450" s="668"/>
      <c r="CZ450" s="668"/>
      <c r="DA450" s="668"/>
      <c r="DB450" s="258"/>
      <c r="DC450" s="258"/>
      <c r="DL450" s="258"/>
      <c r="DM450" s="258"/>
      <c r="DN450" s="258"/>
      <c r="DO450" s="668"/>
      <c r="DP450" s="668"/>
      <c r="DQ450" s="668"/>
      <c r="DR450" s="258"/>
      <c r="DS450" s="258"/>
      <c r="DT450" s="258"/>
      <c r="DU450" s="258"/>
      <c r="DV450" s="258"/>
      <c r="DW450" s="668"/>
      <c r="DX450" s="668"/>
      <c r="DY450" s="668"/>
      <c r="DZ450" s="258"/>
      <c r="EA450" s="258"/>
      <c r="EB450" s="258"/>
      <c r="EC450" s="258"/>
      <c r="ED450" s="258"/>
      <c r="EE450" s="668"/>
      <c r="EF450" s="668"/>
      <c r="EG450" s="668"/>
      <c r="EH450" s="258"/>
      <c r="EI450" s="258"/>
      <c r="EJ450" s="258"/>
      <c r="EK450" s="258"/>
      <c r="EL450" s="258"/>
      <c r="EM450" s="668"/>
      <c r="EN450" s="668"/>
      <c r="EO450" s="668"/>
      <c r="EP450" s="258"/>
      <c r="EQ450" s="258"/>
      <c r="ER450" s="258"/>
      <c r="ES450" s="258"/>
      <c r="ET450" s="258"/>
      <c r="EU450" s="668"/>
      <c r="EV450" s="668"/>
      <c r="EW450" s="668"/>
      <c r="EX450" s="258"/>
      <c r="EY450" s="258"/>
      <c r="EZ450" s="258"/>
      <c r="FA450" s="258"/>
      <c r="FB450" s="258"/>
      <c r="FC450" s="668"/>
      <c r="FD450" s="668"/>
      <c r="FE450" s="668"/>
      <c r="FF450" s="258"/>
      <c r="FG450" s="258"/>
    </row>
    <row r="451" spans="1:163" ht="37.5" customHeight="1">
      <c r="A451" s="253"/>
      <c r="B451" s="253"/>
      <c r="C451" s="253"/>
      <c r="D451" s="258"/>
      <c r="E451" s="258"/>
      <c r="F451" s="258"/>
      <c r="G451" s="668"/>
      <c r="H451" s="668"/>
      <c r="I451" s="368"/>
      <c r="J451" s="258"/>
      <c r="K451" s="258"/>
      <c r="L451" s="258"/>
      <c r="M451" s="258"/>
      <c r="N451" s="258"/>
      <c r="O451" s="668"/>
      <c r="P451" s="668"/>
      <c r="Q451" s="368"/>
      <c r="R451" s="258"/>
      <c r="S451" s="258"/>
      <c r="T451" s="258"/>
      <c r="U451" s="258"/>
      <c r="V451" s="258"/>
      <c r="W451" s="668"/>
      <c r="X451" s="668"/>
      <c r="Y451" s="668"/>
      <c r="Z451" s="258"/>
      <c r="AA451" s="258"/>
      <c r="AB451" s="258"/>
      <c r="AC451" s="258"/>
      <c r="AD451" s="258"/>
      <c r="AE451" s="668"/>
      <c r="AF451" s="668"/>
      <c r="AG451" s="668"/>
      <c r="AH451" s="258"/>
      <c r="AI451" s="258"/>
      <c r="AJ451" s="258"/>
      <c r="AK451" s="258"/>
      <c r="AL451" s="258"/>
      <c r="AM451" s="668"/>
      <c r="AN451" s="668"/>
      <c r="AO451" s="668"/>
      <c r="AP451" s="258"/>
      <c r="AQ451" s="258"/>
      <c r="AR451" s="258"/>
      <c r="AS451" s="258"/>
      <c r="AT451" s="258"/>
      <c r="AU451" s="668"/>
      <c r="AV451" s="668"/>
      <c r="AW451" s="668"/>
      <c r="AX451" s="258"/>
      <c r="AY451" s="258"/>
      <c r="AZ451" s="258"/>
      <c r="BA451" s="258"/>
      <c r="BB451" s="258"/>
      <c r="BC451" s="668"/>
      <c r="BD451" s="668"/>
      <c r="BE451" s="668"/>
      <c r="BF451" s="258"/>
      <c r="BG451" s="258"/>
      <c r="BH451" s="258"/>
      <c r="BI451" s="258"/>
      <c r="BJ451" s="258"/>
      <c r="BK451" s="668"/>
      <c r="BL451" s="668"/>
      <c r="BM451" s="668"/>
      <c r="BN451" s="258"/>
      <c r="BO451" s="258"/>
      <c r="BP451" s="258"/>
      <c r="BQ451" s="258"/>
      <c r="BR451" s="258"/>
      <c r="BS451" s="668"/>
      <c r="BT451" s="668"/>
      <c r="BU451" s="668"/>
      <c r="BV451" s="258"/>
      <c r="BW451" s="258"/>
      <c r="BX451" s="258"/>
      <c r="BY451" s="258"/>
      <c r="BZ451" s="258"/>
      <c r="CA451" s="668"/>
      <c r="CB451" s="668"/>
      <c r="CC451" s="668"/>
      <c r="CD451" s="258"/>
      <c r="CE451" s="258"/>
      <c r="CN451" s="258"/>
      <c r="CO451" s="258"/>
      <c r="CP451" s="258"/>
      <c r="CQ451" s="668"/>
      <c r="CR451" s="668"/>
      <c r="CS451" s="668"/>
      <c r="CT451" s="258"/>
      <c r="CU451" s="258"/>
      <c r="CV451" s="258"/>
      <c r="CW451" s="258"/>
      <c r="CX451" s="258"/>
      <c r="CY451" s="668"/>
      <c r="CZ451" s="668"/>
      <c r="DA451" s="668"/>
      <c r="DB451" s="258"/>
      <c r="DC451" s="258"/>
      <c r="DL451" s="258"/>
      <c r="DM451" s="258"/>
      <c r="DN451" s="258"/>
      <c r="DO451" s="668"/>
      <c r="DP451" s="668"/>
      <c r="DQ451" s="668"/>
      <c r="DR451" s="258"/>
      <c r="DS451" s="258"/>
      <c r="DT451" s="258"/>
      <c r="DU451" s="258"/>
      <c r="DV451" s="258"/>
      <c r="DW451" s="668"/>
      <c r="DX451" s="668"/>
      <c r="DY451" s="668"/>
      <c r="DZ451" s="258"/>
      <c r="EA451" s="258"/>
      <c r="EB451" s="258"/>
      <c r="EC451" s="258"/>
      <c r="ED451" s="258"/>
      <c r="EE451" s="668"/>
      <c r="EF451" s="668"/>
      <c r="EG451" s="668"/>
      <c r="EH451" s="258"/>
      <c r="EI451" s="258"/>
      <c r="EJ451" s="258"/>
      <c r="EK451" s="258"/>
      <c r="EL451" s="258"/>
      <c r="EM451" s="668"/>
      <c r="EN451" s="668"/>
      <c r="EO451" s="668"/>
      <c r="EP451" s="258"/>
      <c r="EQ451" s="258"/>
      <c r="ER451" s="258"/>
      <c r="ES451" s="258"/>
      <c r="ET451" s="258"/>
      <c r="EU451" s="668"/>
      <c r="EV451" s="668"/>
      <c r="EW451" s="668"/>
      <c r="EX451" s="258"/>
      <c r="EY451" s="258"/>
      <c r="EZ451" s="258"/>
      <c r="FA451" s="258"/>
      <c r="FB451" s="258"/>
      <c r="FC451" s="668"/>
      <c r="FD451" s="668"/>
      <c r="FE451" s="668"/>
      <c r="FF451" s="258"/>
      <c r="FG451" s="258"/>
    </row>
    <row r="452" spans="1:163" ht="37.5" customHeight="1">
      <c r="A452" s="253"/>
      <c r="B452" s="253"/>
      <c r="C452" s="253"/>
      <c r="D452" s="258"/>
      <c r="E452" s="258"/>
      <c r="F452" s="258"/>
      <c r="G452" s="668"/>
      <c r="H452" s="668"/>
      <c r="I452" s="368"/>
      <c r="J452" s="258"/>
      <c r="K452" s="258"/>
      <c r="L452" s="258"/>
      <c r="M452" s="258"/>
      <c r="N452" s="258"/>
      <c r="O452" s="668"/>
      <c r="P452" s="668"/>
      <c r="Q452" s="368"/>
      <c r="R452" s="258"/>
      <c r="S452" s="258"/>
      <c r="T452" s="258"/>
      <c r="U452" s="258"/>
      <c r="V452" s="258"/>
      <c r="W452" s="668"/>
      <c r="X452" s="668"/>
      <c r="Y452" s="668"/>
      <c r="Z452" s="258"/>
      <c r="AA452" s="258"/>
      <c r="AB452" s="258"/>
      <c r="AC452" s="258"/>
      <c r="AD452" s="258"/>
      <c r="AE452" s="668"/>
      <c r="AF452" s="668"/>
      <c r="AG452" s="668"/>
      <c r="AH452" s="258"/>
      <c r="AI452" s="258"/>
      <c r="AJ452" s="258"/>
      <c r="AK452" s="258"/>
      <c r="AL452" s="258"/>
      <c r="AM452" s="668"/>
      <c r="AN452" s="668"/>
      <c r="AO452" s="668"/>
      <c r="AP452" s="258"/>
      <c r="AQ452" s="258"/>
      <c r="AR452" s="258"/>
      <c r="AS452" s="258"/>
      <c r="AT452" s="258"/>
      <c r="AU452" s="668"/>
      <c r="AV452" s="668"/>
      <c r="AW452" s="668"/>
      <c r="AX452" s="258"/>
      <c r="AY452" s="258"/>
      <c r="AZ452" s="258"/>
      <c r="BA452" s="258"/>
      <c r="BB452" s="258"/>
      <c r="BC452" s="668"/>
      <c r="BD452" s="668"/>
      <c r="BE452" s="668"/>
      <c r="BF452" s="258"/>
      <c r="BG452" s="258"/>
      <c r="BH452" s="258"/>
      <c r="BI452" s="258"/>
      <c r="BJ452" s="258"/>
      <c r="BK452" s="668"/>
      <c r="BL452" s="668"/>
      <c r="BM452" s="668"/>
      <c r="BN452" s="258"/>
      <c r="BO452" s="258"/>
      <c r="BP452" s="258"/>
      <c r="BQ452" s="258"/>
      <c r="BR452" s="258"/>
      <c r="BS452" s="668"/>
      <c r="BT452" s="668"/>
      <c r="BU452" s="668"/>
      <c r="BV452" s="258"/>
      <c r="BW452" s="258"/>
      <c r="BX452" s="258"/>
      <c r="BY452" s="258"/>
      <c r="BZ452" s="258"/>
      <c r="CA452" s="668"/>
      <c r="CB452" s="668"/>
      <c r="CC452" s="668"/>
      <c r="CD452" s="258"/>
      <c r="CE452" s="258"/>
      <c r="CN452" s="258"/>
      <c r="CO452" s="258"/>
      <c r="CP452" s="258"/>
      <c r="CQ452" s="668"/>
      <c r="CR452" s="668"/>
      <c r="CS452" s="668"/>
      <c r="CT452" s="258"/>
      <c r="CU452" s="258"/>
      <c r="CV452" s="258"/>
      <c r="CW452" s="258"/>
      <c r="CX452" s="258"/>
      <c r="CY452" s="668"/>
      <c r="CZ452" s="668"/>
      <c r="DA452" s="668"/>
      <c r="DB452" s="258"/>
      <c r="DC452" s="258"/>
      <c r="DL452" s="258"/>
      <c r="DM452" s="258"/>
      <c r="DN452" s="258"/>
      <c r="DO452" s="668"/>
      <c r="DP452" s="668"/>
      <c r="DQ452" s="668"/>
      <c r="DR452" s="258"/>
      <c r="DS452" s="258"/>
      <c r="DT452" s="258"/>
      <c r="DU452" s="258"/>
      <c r="DV452" s="258"/>
      <c r="DW452" s="668"/>
      <c r="DX452" s="668"/>
      <c r="DY452" s="668"/>
      <c r="DZ452" s="258"/>
      <c r="EA452" s="258"/>
      <c r="EB452" s="258"/>
      <c r="EC452" s="258"/>
      <c r="ED452" s="258"/>
      <c r="EE452" s="668"/>
      <c r="EF452" s="668"/>
      <c r="EG452" s="668"/>
      <c r="EH452" s="258"/>
      <c r="EI452" s="258"/>
      <c r="EJ452" s="258"/>
      <c r="EK452" s="258"/>
      <c r="EL452" s="258"/>
      <c r="EM452" s="668"/>
      <c r="EN452" s="668"/>
      <c r="EO452" s="668"/>
      <c r="EP452" s="258"/>
      <c r="EQ452" s="258"/>
      <c r="ER452" s="258"/>
      <c r="ES452" s="258"/>
      <c r="ET452" s="258"/>
      <c r="EU452" s="668"/>
      <c r="EV452" s="668"/>
      <c r="EW452" s="668"/>
      <c r="EX452" s="258"/>
      <c r="EY452" s="258"/>
      <c r="EZ452" s="258"/>
      <c r="FA452" s="258"/>
      <c r="FB452" s="258"/>
      <c r="FC452" s="668"/>
      <c r="FD452" s="668"/>
      <c r="FE452" s="668"/>
      <c r="FF452" s="258"/>
      <c r="FG452" s="258"/>
    </row>
    <row r="453" spans="1:163" ht="37.5" customHeight="1">
      <c r="A453" s="253"/>
      <c r="B453" s="253"/>
      <c r="C453" s="253"/>
      <c r="D453" s="258"/>
      <c r="E453" s="258"/>
      <c r="F453" s="258"/>
      <c r="G453" s="668"/>
      <c r="H453" s="668"/>
      <c r="I453" s="368"/>
      <c r="J453" s="258"/>
      <c r="K453" s="258"/>
      <c r="L453" s="258"/>
      <c r="M453" s="258"/>
      <c r="N453" s="258"/>
      <c r="O453" s="668"/>
      <c r="P453" s="668"/>
      <c r="Q453" s="368"/>
      <c r="R453" s="258"/>
      <c r="S453" s="258"/>
      <c r="T453" s="258"/>
      <c r="U453" s="258"/>
      <c r="V453" s="258"/>
      <c r="W453" s="668"/>
      <c r="X453" s="668"/>
      <c r="Y453" s="668"/>
      <c r="Z453" s="258"/>
      <c r="AA453" s="258"/>
      <c r="AB453" s="258"/>
      <c r="AC453" s="258"/>
      <c r="AD453" s="258"/>
      <c r="AE453" s="668"/>
      <c r="AF453" s="668"/>
      <c r="AG453" s="668"/>
      <c r="AH453" s="258"/>
      <c r="AI453" s="258"/>
      <c r="AJ453" s="258"/>
      <c r="AK453" s="258"/>
      <c r="AL453" s="258"/>
      <c r="AM453" s="668"/>
      <c r="AN453" s="668"/>
      <c r="AO453" s="668"/>
      <c r="AP453" s="258"/>
      <c r="AQ453" s="258"/>
      <c r="AR453" s="258"/>
      <c r="AS453" s="258"/>
      <c r="AT453" s="258"/>
      <c r="AU453" s="668"/>
      <c r="AV453" s="668"/>
      <c r="AW453" s="668"/>
      <c r="AX453" s="258"/>
      <c r="AY453" s="258"/>
      <c r="AZ453" s="258"/>
      <c r="BA453" s="258"/>
      <c r="BB453" s="258"/>
      <c r="BC453" s="668"/>
      <c r="BD453" s="668"/>
      <c r="BE453" s="668"/>
      <c r="BF453" s="258"/>
      <c r="BG453" s="258"/>
      <c r="BH453" s="258"/>
      <c r="BI453" s="258"/>
      <c r="BJ453" s="258"/>
      <c r="BK453" s="668"/>
      <c r="BL453" s="668"/>
      <c r="BM453" s="668"/>
      <c r="BN453" s="258"/>
      <c r="BO453" s="258"/>
      <c r="BP453" s="258"/>
      <c r="BQ453" s="258"/>
      <c r="BR453" s="258"/>
      <c r="BS453" s="668"/>
      <c r="BT453" s="668"/>
      <c r="BU453" s="668"/>
      <c r="BV453" s="258"/>
      <c r="BW453" s="258"/>
      <c r="BX453" s="258"/>
      <c r="BY453" s="258"/>
      <c r="BZ453" s="258"/>
      <c r="CA453" s="668"/>
      <c r="CB453" s="668"/>
      <c r="CC453" s="668"/>
      <c r="CD453" s="258"/>
      <c r="CE453" s="258"/>
      <c r="CN453" s="258"/>
      <c r="CO453" s="258"/>
      <c r="CP453" s="258"/>
      <c r="CQ453" s="668"/>
      <c r="CR453" s="668"/>
      <c r="CS453" s="668"/>
      <c r="CT453" s="258"/>
      <c r="CU453" s="258"/>
      <c r="CV453" s="258"/>
      <c r="CW453" s="258"/>
      <c r="CX453" s="258"/>
      <c r="CY453" s="668"/>
      <c r="CZ453" s="668"/>
      <c r="DA453" s="668"/>
      <c r="DB453" s="258"/>
      <c r="DC453" s="258"/>
      <c r="DL453" s="258"/>
      <c r="DM453" s="258"/>
      <c r="DN453" s="258"/>
      <c r="DO453" s="668"/>
      <c r="DP453" s="668"/>
      <c r="DQ453" s="668"/>
      <c r="DR453" s="258"/>
      <c r="DS453" s="258"/>
      <c r="DT453" s="258"/>
      <c r="DU453" s="258"/>
      <c r="DV453" s="258"/>
      <c r="DW453" s="668"/>
      <c r="DX453" s="668"/>
      <c r="DY453" s="668"/>
      <c r="DZ453" s="258"/>
      <c r="EA453" s="258"/>
      <c r="EB453" s="258"/>
      <c r="EC453" s="258"/>
      <c r="ED453" s="258"/>
      <c r="EE453" s="668"/>
      <c r="EF453" s="668"/>
      <c r="EG453" s="668"/>
      <c r="EH453" s="258"/>
      <c r="EI453" s="258"/>
      <c r="EJ453" s="258"/>
      <c r="EK453" s="258"/>
      <c r="EL453" s="258"/>
      <c r="EM453" s="668"/>
      <c r="EN453" s="668"/>
      <c r="EO453" s="668"/>
      <c r="EP453" s="258"/>
      <c r="EQ453" s="258"/>
      <c r="ER453" s="258"/>
      <c r="ES453" s="258"/>
      <c r="ET453" s="258"/>
      <c r="EU453" s="668"/>
      <c r="EV453" s="668"/>
      <c r="EW453" s="668"/>
      <c r="EX453" s="258"/>
      <c r="EY453" s="258"/>
      <c r="EZ453" s="258"/>
      <c r="FA453" s="258"/>
      <c r="FB453" s="258"/>
      <c r="FC453" s="668"/>
      <c r="FD453" s="668"/>
      <c r="FE453" s="668"/>
      <c r="FF453" s="258"/>
      <c r="FG453" s="258"/>
    </row>
    <row r="454" spans="1:163" ht="37.5" customHeight="1">
      <c r="A454" s="253"/>
      <c r="B454" s="253"/>
      <c r="C454" s="253"/>
      <c r="D454" s="258"/>
      <c r="E454" s="258"/>
      <c r="F454" s="258"/>
      <c r="G454" s="668"/>
      <c r="H454" s="668"/>
      <c r="I454" s="368"/>
      <c r="J454" s="258"/>
      <c r="K454" s="258"/>
      <c r="L454" s="258"/>
      <c r="M454" s="258"/>
      <c r="N454" s="258"/>
      <c r="O454" s="668"/>
      <c r="P454" s="668"/>
      <c r="Q454" s="368"/>
      <c r="R454" s="258"/>
      <c r="S454" s="258"/>
      <c r="T454" s="258"/>
      <c r="U454" s="258"/>
      <c r="V454" s="258"/>
      <c r="W454" s="668"/>
      <c r="X454" s="668"/>
      <c r="Y454" s="668"/>
      <c r="Z454" s="258"/>
      <c r="AA454" s="258"/>
      <c r="AB454" s="258"/>
      <c r="AC454" s="258"/>
      <c r="AD454" s="258"/>
      <c r="AE454" s="668"/>
      <c r="AF454" s="668"/>
      <c r="AG454" s="668"/>
      <c r="AH454" s="258"/>
      <c r="AI454" s="258"/>
      <c r="AJ454" s="258"/>
      <c r="AK454" s="258"/>
      <c r="AL454" s="258"/>
      <c r="AM454" s="668"/>
      <c r="AN454" s="668"/>
      <c r="AO454" s="668"/>
      <c r="AP454" s="258"/>
      <c r="AQ454" s="258"/>
      <c r="AR454" s="258"/>
      <c r="AS454" s="258"/>
      <c r="AT454" s="258"/>
      <c r="AU454" s="668"/>
      <c r="AV454" s="668"/>
      <c r="AW454" s="668"/>
      <c r="AX454" s="258"/>
      <c r="AY454" s="258"/>
      <c r="AZ454" s="258"/>
      <c r="BA454" s="258"/>
      <c r="BB454" s="258"/>
      <c r="BC454" s="668"/>
      <c r="BD454" s="668"/>
      <c r="BE454" s="668"/>
      <c r="BF454" s="258"/>
      <c r="BG454" s="258"/>
      <c r="BH454" s="258"/>
      <c r="BI454" s="258"/>
      <c r="BJ454" s="258"/>
      <c r="BK454" s="668"/>
      <c r="BL454" s="668"/>
      <c r="BM454" s="668"/>
      <c r="BN454" s="258"/>
      <c r="BO454" s="258"/>
      <c r="BP454" s="258"/>
      <c r="BQ454" s="258"/>
      <c r="BR454" s="258"/>
      <c r="BS454" s="668"/>
      <c r="BT454" s="668"/>
      <c r="BU454" s="668"/>
      <c r="BV454" s="258"/>
      <c r="BW454" s="258"/>
      <c r="BX454" s="258"/>
      <c r="BY454" s="258"/>
      <c r="BZ454" s="258"/>
      <c r="CA454" s="668"/>
      <c r="CB454" s="668"/>
      <c r="CC454" s="668"/>
      <c r="CD454" s="258"/>
      <c r="CE454" s="258"/>
      <c r="CN454" s="258"/>
      <c r="CO454" s="258"/>
      <c r="CP454" s="258"/>
      <c r="CQ454" s="668"/>
      <c r="CR454" s="668"/>
      <c r="CS454" s="668"/>
      <c r="CT454" s="258"/>
      <c r="CU454" s="258"/>
      <c r="CV454" s="258"/>
      <c r="CW454" s="258"/>
      <c r="CX454" s="258"/>
      <c r="CY454" s="668"/>
      <c r="CZ454" s="668"/>
      <c r="DA454" s="668"/>
      <c r="DB454" s="258"/>
      <c r="DC454" s="258"/>
      <c r="DL454" s="258"/>
      <c r="DM454" s="258"/>
      <c r="DN454" s="258"/>
      <c r="DO454" s="668"/>
      <c r="DP454" s="668"/>
      <c r="DQ454" s="668"/>
      <c r="DR454" s="258"/>
      <c r="DS454" s="258"/>
      <c r="DT454" s="258"/>
      <c r="DU454" s="258"/>
      <c r="DV454" s="258"/>
      <c r="DW454" s="668"/>
      <c r="DX454" s="668"/>
      <c r="DY454" s="668"/>
      <c r="DZ454" s="258"/>
      <c r="EA454" s="258"/>
      <c r="EB454" s="258"/>
      <c r="EC454" s="258"/>
      <c r="ED454" s="258"/>
      <c r="EE454" s="668"/>
      <c r="EF454" s="668"/>
      <c r="EG454" s="668"/>
      <c r="EH454" s="258"/>
      <c r="EI454" s="258"/>
      <c r="EJ454" s="258"/>
      <c r="EK454" s="258"/>
      <c r="EL454" s="258"/>
      <c r="EM454" s="668"/>
      <c r="EN454" s="668"/>
      <c r="EO454" s="668"/>
      <c r="EP454" s="258"/>
      <c r="EQ454" s="258"/>
      <c r="ER454" s="258"/>
      <c r="ES454" s="258"/>
      <c r="ET454" s="258"/>
      <c r="EU454" s="668"/>
      <c r="EV454" s="668"/>
      <c r="EW454" s="668"/>
      <c r="EX454" s="258"/>
      <c r="EY454" s="258"/>
      <c r="EZ454" s="258"/>
      <c r="FA454" s="258"/>
      <c r="FB454" s="258"/>
      <c r="FC454" s="668"/>
      <c r="FD454" s="668"/>
      <c r="FE454" s="668"/>
      <c r="FF454" s="258"/>
      <c r="FG454" s="258"/>
    </row>
    <row r="455" spans="1:163" ht="37.5" customHeight="1">
      <c r="A455" s="253"/>
      <c r="B455" s="253"/>
      <c r="C455" s="253"/>
      <c r="D455" s="258"/>
      <c r="E455" s="258"/>
      <c r="F455" s="258"/>
      <c r="G455" s="668"/>
      <c r="H455" s="668"/>
      <c r="I455" s="368"/>
      <c r="J455" s="258"/>
      <c r="K455" s="258"/>
      <c r="L455" s="258"/>
      <c r="M455" s="258"/>
      <c r="N455" s="258"/>
      <c r="O455" s="668"/>
      <c r="P455" s="668"/>
      <c r="Q455" s="368"/>
      <c r="R455" s="258"/>
      <c r="S455" s="258"/>
      <c r="T455" s="258"/>
      <c r="U455" s="258"/>
      <c r="V455" s="258"/>
      <c r="W455" s="668"/>
      <c r="X455" s="668"/>
      <c r="Y455" s="668"/>
      <c r="Z455" s="258"/>
      <c r="AA455" s="258"/>
      <c r="AB455" s="258"/>
      <c r="AC455" s="258"/>
      <c r="AD455" s="258"/>
      <c r="AE455" s="668"/>
      <c r="AF455" s="668"/>
      <c r="AG455" s="668"/>
      <c r="AH455" s="258"/>
      <c r="AI455" s="258"/>
      <c r="AJ455" s="258"/>
      <c r="AK455" s="258"/>
      <c r="AL455" s="258"/>
      <c r="AM455" s="668"/>
      <c r="AN455" s="668"/>
      <c r="AO455" s="668"/>
      <c r="AP455" s="258"/>
      <c r="AQ455" s="258"/>
      <c r="AR455" s="258"/>
      <c r="AS455" s="258"/>
      <c r="AT455" s="258"/>
      <c r="AU455" s="668"/>
      <c r="AV455" s="668"/>
      <c r="AW455" s="668"/>
      <c r="AX455" s="258"/>
      <c r="AY455" s="258"/>
      <c r="AZ455" s="258"/>
      <c r="BA455" s="258"/>
      <c r="BB455" s="258"/>
      <c r="BC455" s="668"/>
      <c r="BD455" s="668"/>
      <c r="BE455" s="668"/>
      <c r="BF455" s="258"/>
      <c r="BG455" s="258"/>
      <c r="BH455" s="258"/>
      <c r="BI455" s="258"/>
      <c r="BJ455" s="258"/>
      <c r="BK455" s="668"/>
      <c r="BL455" s="668"/>
      <c r="BM455" s="668"/>
      <c r="BN455" s="258"/>
      <c r="BO455" s="258"/>
      <c r="BP455" s="258"/>
      <c r="BQ455" s="258"/>
      <c r="BR455" s="258"/>
      <c r="BS455" s="668"/>
      <c r="BT455" s="668"/>
      <c r="BU455" s="668"/>
      <c r="BV455" s="258"/>
      <c r="BW455" s="258"/>
      <c r="BX455" s="258"/>
      <c r="BY455" s="258"/>
      <c r="BZ455" s="258"/>
      <c r="CA455" s="668"/>
      <c r="CB455" s="668"/>
      <c r="CC455" s="668"/>
      <c r="CD455" s="258"/>
      <c r="CE455" s="258"/>
      <c r="CN455" s="258"/>
      <c r="CO455" s="258"/>
      <c r="CP455" s="258"/>
      <c r="CQ455" s="668"/>
      <c r="CR455" s="668"/>
      <c r="CS455" s="668"/>
      <c r="CT455" s="258"/>
      <c r="CU455" s="258"/>
      <c r="CV455" s="258"/>
      <c r="CW455" s="258"/>
      <c r="CX455" s="258"/>
      <c r="CY455" s="668"/>
      <c r="CZ455" s="668"/>
      <c r="DA455" s="668"/>
      <c r="DB455" s="258"/>
      <c r="DC455" s="258"/>
      <c r="DL455" s="258"/>
      <c r="DM455" s="258"/>
      <c r="DN455" s="258"/>
      <c r="DO455" s="668"/>
      <c r="DP455" s="668"/>
      <c r="DQ455" s="668"/>
      <c r="DR455" s="258"/>
      <c r="DS455" s="258"/>
      <c r="DT455" s="258"/>
      <c r="DU455" s="258"/>
      <c r="DV455" s="258"/>
      <c r="DW455" s="668"/>
      <c r="DX455" s="668"/>
      <c r="DY455" s="668"/>
      <c r="DZ455" s="258"/>
      <c r="EA455" s="258"/>
      <c r="EB455" s="258"/>
      <c r="EC455" s="258"/>
      <c r="ED455" s="258"/>
      <c r="EE455" s="668"/>
      <c r="EF455" s="668"/>
      <c r="EG455" s="668"/>
      <c r="EH455" s="258"/>
      <c r="EI455" s="258"/>
      <c r="EJ455" s="258"/>
      <c r="EK455" s="258"/>
      <c r="EL455" s="258"/>
      <c r="EM455" s="668"/>
      <c r="EN455" s="668"/>
      <c r="EO455" s="668"/>
      <c r="EP455" s="258"/>
      <c r="EQ455" s="258"/>
      <c r="ER455" s="258"/>
      <c r="ES455" s="258"/>
      <c r="ET455" s="258"/>
      <c r="EU455" s="668"/>
      <c r="EV455" s="668"/>
      <c r="EW455" s="668"/>
      <c r="EX455" s="258"/>
      <c r="EY455" s="258"/>
      <c r="EZ455" s="258"/>
      <c r="FA455" s="258"/>
      <c r="FB455" s="258"/>
      <c r="FC455" s="668"/>
      <c r="FD455" s="668"/>
      <c r="FE455" s="668"/>
      <c r="FF455" s="258"/>
      <c r="FG455" s="258"/>
    </row>
    <row r="456" spans="1:163" ht="37.5" customHeight="1">
      <c r="A456" s="253"/>
      <c r="B456" s="253"/>
      <c r="C456" s="253"/>
      <c r="D456" s="258"/>
      <c r="E456" s="258"/>
      <c r="F456" s="258"/>
      <c r="G456" s="668"/>
      <c r="H456" s="668"/>
      <c r="I456" s="368"/>
      <c r="J456" s="258"/>
      <c r="K456" s="258"/>
      <c r="L456" s="258"/>
      <c r="M456" s="258"/>
      <c r="N456" s="258"/>
      <c r="O456" s="668"/>
      <c r="P456" s="668"/>
      <c r="Q456" s="368"/>
      <c r="R456" s="258"/>
      <c r="S456" s="258"/>
      <c r="T456" s="258"/>
      <c r="U456" s="258"/>
      <c r="V456" s="258"/>
      <c r="W456" s="668"/>
      <c r="X456" s="668"/>
      <c r="Y456" s="668"/>
      <c r="Z456" s="258"/>
      <c r="AA456" s="258"/>
      <c r="AB456" s="258"/>
      <c r="AC456" s="258"/>
      <c r="AD456" s="258"/>
      <c r="AE456" s="668"/>
      <c r="AF456" s="668"/>
      <c r="AG456" s="668"/>
      <c r="AH456" s="258"/>
      <c r="AI456" s="258"/>
      <c r="AJ456" s="258"/>
      <c r="AK456" s="258"/>
      <c r="AL456" s="258"/>
      <c r="AM456" s="668"/>
      <c r="AN456" s="668"/>
      <c r="AO456" s="668"/>
      <c r="AP456" s="258"/>
      <c r="AQ456" s="258"/>
      <c r="AR456" s="258"/>
      <c r="AS456" s="258"/>
      <c r="AT456" s="258"/>
      <c r="AU456" s="668"/>
      <c r="AV456" s="668"/>
      <c r="AW456" s="668"/>
      <c r="AX456" s="258"/>
      <c r="AY456" s="258"/>
      <c r="AZ456" s="258"/>
      <c r="BA456" s="258"/>
      <c r="BB456" s="258"/>
      <c r="BC456" s="668"/>
      <c r="BD456" s="668"/>
      <c r="BE456" s="668"/>
      <c r="BF456" s="258"/>
      <c r="BG456" s="258"/>
      <c r="BH456" s="258"/>
      <c r="BI456" s="258"/>
      <c r="BJ456" s="258"/>
      <c r="BK456" s="668"/>
      <c r="BL456" s="668"/>
      <c r="BM456" s="668"/>
      <c r="BN456" s="258"/>
      <c r="BO456" s="258"/>
      <c r="BP456" s="258"/>
      <c r="BQ456" s="258"/>
      <c r="BR456" s="258"/>
      <c r="BS456" s="668"/>
      <c r="BT456" s="668"/>
      <c r="BU456" s="668"/>
      <c r="BV456" s="258"/>
      <c r="BW456" s="258"/>
      <c r="BX456" s="258"/>
      <c r="BY456" s="258"/>
      <c r="BZ456" s="258"/>
      <c r="CA456" s="668"/>
      <c r="CB456" s="668"/>
      <c r="CC456" s="668"/>
      <c r="CD456" s="258"/>
      <c r="CE456" s="258"/>
      <c r="CN456" s="258"/>
      <c r="CO456" s="258"/>
      <c r="CP456" s="258"/>
      <c r="CQ456" s="668"/>
      <c r="CR456" s="668"/>
      <c r="CS456" s="668"/>
      <c r="CT456" s="258"/>
      <c r="CU456" s="258"/>
      <c r="CV456" s="258"/>
      <c r="CW456" s="258"/>
      <c r="CX456" s="258"/>
      <c r="CY456" s="668"/>
      <c r="CZ456" s="668"/>
      <c r="DA456" s="668"/>
      <c r="DB456" s="258"/>
      <c r="DC456" s="258"/>
      <c r="DL456" s="258"/>
      <c r="DM456" s="258"/>
      <c r="DN456" s="258"/>
      <c r="DO456" s="668"/>
      <c r="DP456" s="668"/>
      <c r="DQ456" s="668"/>
      <c r="DR456" s="258"/>
      <c r="DS456" s="258"/>
      <c r="DT456" s="258"/>
      <c r="DU456" s="258"/>
      <c r="DV456" s="258"/>
      <c r="DW456" s="668"/>
      <c r="DX456" s="668"/>
      <c r="DY456" s="668"/>
      <c r="DZ456" s="258"/>
      <c r="EA456" s="258"/>
      <c r="EB456" s="258"/>
      <c r="EC456" s="258"/>
      <c r="ED456" s="258"/>
      <c r="EE456" s="668"/>
      <c r="EF456" s="668"/>
      <c r="EG456" s="668"/>
      <c r="EH456" s="258"/>
      <c r="EI456" s="258"/>
      <c r="EJ456" s="258"/>
      <c r="EK456" s="258"/>
      <c r="EL456" s="258"/>
      <c r="EM456" s="668"/>
      <c r="EN456" s="668"/>
      <c r="EO456" s="668"/>
      <c r="EP456" s="258"/>
      <c r="EQ456" s="258"/>
      <c r="ER456" s="258"/>
      <c r="ES456" s="258"/>
      <c r="ET456" s="258"/>
      <c r="EU456" s="668"/>
      <c r="EV456" s="668"/>
      <c r="EW456" s="668"/>
      <c r="EX456" s="258"/>
      <c r="EY456" s="258"/>
      <c r="EZ456" s="258"/>
      <c r="FA456" s="258"/>
      <c r="FB456" s="258"/>
      <c r="FC456" s="668"/>
      <c r="FD456" s="668"/>
      <c r="FE456" s="668"/>
      <c r="FF456" s="258"/>
      <c r="FG456" s="258"/>
    </row>
    <row r="457" spans="1:163" ht="37.5" customHeight="1">
      <c r="A457" s="253"/>
      <c r="B457" s="253"/>
      <c r="C457" s="253"/>
      <c r="D457" s="258"/>
      <c r="E457" s="258"/>
      <c r="F457" s="258"/>
      <c r="G457" s="668"/>
      <c r="H457" s="668"/>
      <c r="I457" s="368"/>
      <c r="J457" s="258"/>
      <c r="K457" s="258"/>
      <c r="L457" s="258"/>
      <c r="M457" s="258"/>
      <c r="N457" s="258"/>
      <c r="O457" s="668"/>
      <c r="P457" s="668"/>
      <c r="Q457" s="368"/>
      <c r="R457" s="258"/>
      <c r="S457" s="258"/>
      <c r="T457" s="258"/>
      <c r="U457" s="258"/>
      <c r="V457" s="258"/>
      <c r="W457" s="668"/>
      <c r="X457" s="668"/>
      <c r="Y457" s="668"/>
      <c r="Z457" s="258"/>
      <c r="AA457" s="258"/>
      <c r="AB457" s="258"/>
      <c r="AC457" s="258"/>
      <c r="AD457" s="258"/>
      <c r="AE457" s="668"/>
      <c r="AF457" s="668"/>
      <c r="AG457" s="668"/>
      <c r="AH457" s="258"/>
      <c r="AI457" s="258"/>
      <c r="AJ457" s="258"/>
      <c r="AK457" s="258"/>
      <c r="AL457" s="258"/>
      <c r="AM457" s="668"/>
      <c r="AN457" s="668"/>
      <c r="AO457" s="668"/>
      <c r="AP457" s="258"/>
      <c r="AQ457" s="258"/>
      <c r="AR457" s="258"/>
      <c r="AS457" s="258"/>
      <c r="AT457" s="258"/>
      <c r="AU457" s="668"/>
      <c r="AV457" s="668"/>
      <c r="AW457" s="668"/>
      <c r="AX457" s="258"/>
      <c r="AY457" s="258"/>
      <c r="AZ457" s="258"/>
      <c r="BA457" s="258"/>
      <c r="BB457" s="258"/>
      <c r="BC457" s="668"/>
      <c r="BD457" s="668"/>
      <c r="BE457" s="668"/>
      <c r="BF457" s="258"/>
      <c r="BG457" s="258"/>
      <c r="BH457" s="258"/>
      <c r="BI457" s="258"/>
      <c r="BJ457" s="258"/>
      <c r="BK457" s="668"/>
      <c r="BL457" s="668"/>
      <c r="BM457" s="668"/>
      <c r="BN457" s="258"/>
      <c r="BO457" s="258"/>
      <c r="BP457" s="258"/>
      <c r="BQ457" s="258"/>
      <c r="BR457" s="258"/>
      <c r="BS457" s="668"/>
      <c r="BT457" s="668"/>
      <c r="BU457" s="668"/>
      <c r="BV457" s="258"/>
      <c r="BW457" s="258"/>
      <c r="BX457" s="258"/>
      <c r="BY457" s="258"/>
      <c r="BZ457" s="258"/>
      <c r="CA457" s="668"/>
      <c r="CB457" s="668"/>
      <c r="CC457" s="668"/>
      <c r="CD457" s="258"/>
      <c r="CE457" s="258"/>
      <c r="CN457" s="258"/>
      <c r="CO457" s="258"/>
      <c r="CP457" s="258"/>
      <c r="CQ457" s="668"/>
      <c r="CR457" s="668"/>
      <c r="CS457" s="668"/>
      <c r="CT457" s="258"/>
      <c r="CU457" s="258"/>
      <c r="CV457" s="258"/>
      <c r="CW457" s="258"/>
      <c r="CX457" s="258"/>
      <c r="CY457" s="668"/>
      <c r="CZ457" s="668"/>
      <c r="DA457" s="668"/>
      <c r="DB457" s="258"/>
      <c r="DC457" s="258"/>
      <c r="DL457" s="258"/>
      <c r="DM457" s="258"/>
      <c r="DN457" s="258"/>
      <c r="DO457" s="668"/>
      <c r="DP457" s="668"/>
      <c r="DQ457" s="668"/>
      <c r="DR457" s="258"/>
      <c r="DS457" s="258"/>
      <c r="DT457" s="258"/>
      <c r="DU457" s="258"/>
      <c r="DV457" s="258"/>
      <c r="DW457" s="668"/>
      <c r="DX457" s="668"/>
      <c r="DY457" s="668"/>
      <c r="DZ457" s="258"/>
      <c r="EA457" s="258"/>
      <c r="EB457" s="258"/>
      <c r="EC457" s="258"/>
      <c r="ED457" s="258"/>
      <c r="EE457" s="668"/>
      <c r="EF457" s="668"/>
      <c r="EG457" s="668"/>
      <c r="EH457" s="258"/>
      <c r="EI457" s="258"/>
      <c r="EJ457" s="258"/>
      <c r="EK457" s="258"/>
      <c r="EL457" s="258"/>
      <c r="EM457" s="668"/>
      <c r="EN457" s="668"/>
      <c r="EO457" s="668"/>
      <c r="EP457" s="258"/>
      <c r="EQ457" s="258"/>
      <c r="ER457" s="258"/>
      <c r="ES457" s="258"/>
      <c r="ET457" s="258"/>
      <c r="EU457" s="668"/>
      <c r="EV457" s="668"/>
      <c r="EW457" s="668"/>
      <c r="EX457" s="258"/>
      <c r="EY457" s="258"/>
      <c r="EZ457" s="258"/>
      <c r="FA457" s="258"/>
      <c r="FB457" s="258"/>
      <c r="FC457" s="668"/>
      <c r="FD457" s="668"/>
      <c r="FE457" s="668"/>
      <c r="FF457" s="258"/>
      <c r="FG457" s="258"/>
    </row>
    <row r="458" spans="1:163" ht="37.5" customHeight="1">
      <c r="A458" s="253"/>
      <c r="B458" s="253"/>
      <c r="C458" s="253"/>
      <c r="D458" s="258"/>
      <c r="E458" s="258"/>
      <c r="F458" s="258"/>
      <c r="G458" s="668"/>
      <c r="H458" s="668"/>
      <c r="I458" s="368"/>
      <c r="J458" s="258"/>
      <c r="K458" s="258"/>
      <c r="L458" s="258"/>
      <c r="M458" s="258"/>
      <c r="N458" s="258"/>
      <c r="O458" s="668"/>
      <c r="P458" s="668"/>
      <c r="Q458" s="368"/>
      <c r="R458" s="258"/>
      <c r="S458" s="258"/>
      <c r="T458" s="258"/>
      <c r="U458" s="258"/>
      <c r="V458" s="258"/>
      <c r="W458" s="668"/>
      <c r="X458" s="668"/>
      <c r="Y458" s="668"/>
      <c r="Z458" s="258"/>
      <c r="AA458" s="258"/>
      <c r="AB458" s="258"/>
      <c r="AC458" s="258"/>
      <c r="AD458" s="258"/>
      <c r="AE458" s="668"/>
      <c r="AF458" s="668"/>
      <c r="AG458" s="668"/>
      <c r="AH458" s="258"/>
      <c r="AI458" s="258"/>
      <c r="AJ458" s="258"/>
      <c r="AK458" s="258"/>
      <c r="AL458" s="258"/>
      <c r="AM458" s="668"/>
      <c r="AN458" s="668"/>
      <c r="AO458" s="668"/>
      <c r="AP458" s="258"/>
      <c r="AQ458" s="258"/>
      <c r="AR458" s="258"/>
      <c r="AS458" s="258"/>
      <c r="AT458" s="258"/>
      <c r="AU458" s="668"/>
      <c r="AV458" s="668"/>
      <c r="AW458" s="668"/>
      <c r="AX458" s="258"/>
      <c r="AY458" s="258"/>
      <c r="AZ458" s="258"/>
      <c r="BA458" s="258"/>
      <c r="BB458" s="258"/>
      <c r="BC458" s="668"/>
      <c r="BD458" s="668"/>
      <c r="BE458" s="668"/>
      <c r="BF458" s="258"/>
      <c r="BG458" s="258"/>
      <c r="BH458" s="258"/>
      <c r="BI458" s="258"/>
      <c r="BJ458" s="258"/>
      <c r="BK458" s="668"/>
      <c r="BL458" s="668"/>
      <c r="BM458" s="668"/>
      <c r="BN458" s="258"/>
      <c r="BO458" s="258"/>
      <c r="BP458" s="258"/>
      <c r="BQ458" s="258"/>
      <c r="BR458" s="258"/>
      <c r="BS458" s="668"/>
      <c r="BT458" s="668"/>
      <c r="BU458" s="668"/>
      <c r="BV458" s="258"/>
      <c r="BW458" s="258"/>
      <c r="BX458" s="258"/>
      <c r="BY458" s="258"/>
      <c r="BZ458" s="258"/>
      <c r="CA458" s="668"/>
      <c r="CB458" s="668"/>
      <c r="CC458" s="668"/>
      <c r="CD458" s="258"/>
      <c r="CE458" s="258"/>
      <c r="CN458" s="258"/>
      <c r="CO458" s="258"/>
      <c r="CP458" s="258"/>
      <c r="CQ458" s="668"/>
      <c r="CR458" s="668"/>
      <c r="CS458" s="668"/>
      <c r="CT458" s="258"/>
      <c r="CU458" s="258"/>
      <c r="CV458" s="258"/>
      <c r="CW458" s="258"/>
      <c r="CX458" s="258"/>
      <c r="CY458" s="668"/>
      <c r="CZ458" s="668"/>
      <c r="DA458" s="668"/>
      <c r="DB458" s="258"/>
      <c r="DC458" s="258"/>
      <c r="DL458" s="258"/>
      <c r="DM458" s="258"/>
      <c r="DN458" s="258"/>
      <c r="DO458" s="668"/>
      <c r="DP458" s="668"/>
      <c r="DQ458" s="668"/>
      <c r="DR458" s="258"/>
      <c r="DS458" s="258"/>
      <c r="DT458" s="258"/>
      <c r="DU458" s="258"/>
      <c r="DV458" s="258"/>
      <c r="DW458" s="668"/>
      <c r="DX458" s="668"/>
      <c r="DY458" s="668"/>
      <c r="DZ458" s="258"/>
      <c r="EA458" s="258"/>
      <c r="EB458" s="258"/>
      <c r="EC458" s="258"/>
      <c r="ED458" s="258"/>
      <c r="EE458" s="668"/>
      <c r="EF458" s="668"/>
      <c r="EG458" s="668"/>
      <c r="EH458" s="258"/>
      <c r="EI458" s="258"/>
      <c r="EJ458" s="258"/>
      <c r="EK458" s="258"/>
      <c r="EL458" s="258"/>
      <c r="EM458" s="668"/>
      <c r="EN458" s="668"/>
      <c r="EO458" s="668"/>
      <c r="EP458" s="258"/>
      <c r="EQ458" s="258"/>
      <c r="ER458" s="258"/>
      <c r="ES458" s="258"/>
      <c r="ET458" s="258"/>
      <c r="EU458" s="668"/>
      <c r="EV458" s="668"/>
      <c r="EW458" s="668"/>
      <c r="EX458" s="258"/>
      <c r="EY458" s="258"/>
      <c r="EZ458" s="258"/>
      <c r="FA458" s="258"/>
      <c r="FB458" s="258"/>
      <c r="FC458" s="668"/>
      <c r="FD458" s="668"/>
      <c r="FE458" s="668"/>
      <c r="FF458" s="258"/>
      <c r="FG458" s="258"/>
    </row>
    <row r="459" spans="1:163" ht="37.5" customHeight="1">
      <c r="A459" s="253"/>
      <c r="B459" s="253"/>
      <c r="C459" s="253"/>
      <c r="D459" s="258"/>
      <c r="E459" s="258"/>
      <c r="F459" s="258"/>
      <c r="G459" s="668"/>
      <c r="H459" s="668"/>
      <c r="I459" s="368"/>
      <c r="J459" s="258"/>
      <c r="K459" s="258"/>
      <c r="L459" s="258"/>
      <c r="M459" s="258"/>
      <c r="N459" s="258"/>
      <c r="O459" s="668"/>
      <c r="P459" s="668"/>
      <c r="Q459" s="368"/>
      <c r="R459" s="258"/>
      <c r="S459" s="258"/>
      <c r="T459" s="258"/>
      <c r="U459" s="258"/>
      <c r="V459" s="258"/>
      <c r="W459" s="668"/>
      <c r="X459" s="668"/>
      <c r="Y459" s="668"/>
      <c r="Z459" s="258"/>
      <c r="AA459" s="258"/>
      <c r="AB459" s="258"/>
      <c r="AC459" s="258"/>
      <c r="AD459" s="258"/>
      <c r="AE459" s="668"/>
      <c r="AF459" s="668"/>
      <c r="AG459" s="668"/>
      <c r="AH459" s="258"/>
      <c r="AI459" s="258"/>
      <c r="AJ459" s="258"/>
      <c r="AK459" s="258"/>
      <c r="AL459" s="258"/>
      <c r="AM459" s="668"/>
      <c r="AN459" s="668"/>
      <c r="AO459" s="668"/>
      <c r="AP459" s="258"/>
      <c r="AQ459" s="258"/>
      <c r="AR459" s="258"/>
      <c r="AS459" s="258"/>
      <c r="AT459" s="258"/>
      <c r="AU459" s="668"/>
      <c r="AV459" s="668"/>
      <c r="AW459" s="668"/>
      <c r="AX459" s="258"/>
      <c r="AY459" s="258"/>
      <c r="AZ459" s="258"/>
      <c r="BA459" s="258"/>
      <c r="BB459" s="258"/>
      <c r="BC459" s="668"/>
      <c r="BD459" s="668"/>
      <c r="BE459" s="668"/>
      <c r="BF459" s="258"/>
      <c r="BG459" s="258"/>
      <c r="BH459" s="258"/>
      <c r="BI459" s="258"/>
      <c r="BJ459" s="258"/>
      <c r="BK459" s="668"/>
      <c r="BL459" s="668"/>
      <c r="BM459" s="668"/>
      <c r="BN459" s="258"/>
      <c r="BO459" s="258"/>
      <c r="BP459" s="258"/>
      <c r="BQ459" s="258"/>
      <c r="BR459" s="258"/>
      <c r="BS459" s="668"/>
      <c r="BT459" s="668"/>
      <c r="BU459" s="668"/>
      <c r="BV459" s="258"/>
      <c r="BW459" s="258"/>
      <c r="BX459" s="258"/>
      <c r="BY459" s="258"/>
      <c r="BZ459" s="258"/>
      <c r="CA459" s="668"/>
      <c r="CB459" s="668"/>
      <c r="CC459" s="668"/>
      <c r="CD459" s="258"/>
      <c r="CE459" s="258"/>
      <c r="CN459" s="258"/>
      <c r="CO459" s="258"/>
      <c r="CP459" s="258"/>
      <c r="CQ459" s="668"/>
      <c r="CR459" s="668"/>
      <c r="CS459" s="668"/>
      <c r="CT459" s="258"/>
      <c r="CU459" s="258"/>
      <c r="CV459" s="258"/>
      <c r="CW459" s="258"/>
      <c r="CX459" s="258"/>
      <c r="CY459" s="668"/>
      <c r="CZ459" s="668"/>
      <c r="DA459" s="668"/>
      <c r="DB459" s="258"/>
      <c r="DC459" s="258"/>
      <c r="DL459" s="258"/>
      <c r="DM459" s="258"/>
      <c r="DN459" s="258"/>
      <c r="DO459" s="668"/>
      <c r="DP459" s="668"/>
      <c r="DQ459" s="668"/>
      <c r="DR459" s="258"/>
      <c r="DS459" s="258"/>
      <c r="DT459" s="258"/>
      <c r="DU459" s="258"/>
      <c r="DV459" s="258"/>
      <c r="DW459" s="668"/>
      <c r="DX459" s="668"/>
      <c r="DY459" s="668"/>
      <c r="DZ459" s="258"/>
      <c r="EA459" s="258"/>
      <c r="EB459" s="258"/>
      <c r="EC459" s="258"/>
      <c r="ED459" s="258"/>
      <c r="EE459" s="668"/>
      <c r="EF459" s="668"/>
      <c r="EG459" s="668"/>
      <c r="EH459" s="258"/>
      <c r="EI459" s="258"/>
      <c r="EJ459" s="258"/>
      <c r="EK459" s="258"/>
      <c r="EL459" s="258"/>
      <c r="EM459" s="668"/>
      <c r="EN459" s="668"/>
      <c r="EO459" s="668"/>
      <c r="EP459" s="258"/>
      <c r="EQ459" s="258"/>
      <c r="ER459" s="258"/>
      <c r="ES459" s="258"/>
      <c r="ET459" s="258"/>
      <c r="EU459" s="668"/>
      <c r="EV459" s="668"/>
      <c r="EW459" s="668"/>
      <c r="EX459" s="258"/>
      <c r="EY459" s="258"/>
      <c r="EZ459" s="258"/>
      <c r="FA459" s="258"/>
      <c r="FB459" s="258"/>
      <c r="FC459" s="668"/>
      <c r="FD459" s="668"/>
      <c r="FE459" s="668"/>
      <c r="FF459" s="258"/>
      <c r="FG459" s="258"/>
    </row>
    <row r="460" spans="1:163" ht="37.5" customHeight="1">
      <c r="A460" s="253"/>
      <c r="B460" s="253"/>
      <c r="C460" s="253"/>
      <c r="D460" s="258"/>
      <c r="E460" s="258"/>
      <c r="F460" s="258"/>
      <c r="G460" s="668"/>
      <c r="H460" s="668"/>
      <c r="I460" s="368"/>
      <c r="J460" s="258"/>
      <c r="K460" s="258"/>
      <c r="L460" s="258"/>
      <c r="M460" s="258"/>
      <c r="N460" s="258"/>
      <c r="O460" s="668"/>
      <c r="P460" s="668"/>
      <c r="Q460" s="368"/>
      <c r="R460" s="258"/>
      <c r="S460" s="258"/>
      <c r="T460" s="258"/>
      <c r="U460" s="258"/>
      <c r="V460" s="258"/>
      <c r="W460" s="668"/>
      <c r="X460" s="668"/>
      <c r="Y460" s="668"/>
      <c r="Z460" s="258"/>
      <c r="AA460" s="258"/>
      <c r="AB460" s="258"/>
      <c r="AC460" s="258"/>
      <c r="AD460" s="258"/>
      <c r="AE460" s="668"/>
      <c r="AF460" s="668"/>
      <c r="AG460" s="668"/>
      <c r="AH460" s="258"/>
      <c r="AI460" s="258"/>
      <c r="AJ460" s="258"/>
      <c r="AK460" s="258"/>
      <c r="AL460" s="258"/>
      <c r="AM460" s="668"/>
      <c r="AN460" s="668"/>
      <c r="AO460" s="668"/>
      <c r="AP460" s="258"/>
      <c r="AQ460" s="258"/>
      <c r="AR460" s="258"/>
      <c r="AS460" s="258"/>
      <c r="AT460" s="258"/>
      <c r="AU460" s="668"/>
      <c r="AV460" s="668"/>
      <c r="AW460" s="668"/>
      <c r="AX460" s="258"/>
      <c r="AY460" s="258"/>
      <c r="AZ460" s="258"/>
      <c r="BA460" s="258"/>
      <c r="BB460" s="258"/>
      <c r="BC460" s="668"/>
      <c r="BD460" s="668"/>
      <c r="BE460" s="668"/>
      <c r="BF460" s="258"/>
      <c r="BG460" s="258"/>
      <c r="BH460" s="258"/>
      <c r="BI460" s="258"/>
      <c r="BJ460" s="258"/>
      <c r="BK460" s="668"/>
      <c r="BL460" s="668"/>
      <c r="BM460" s="668"/>
      <c r="BN460" s="258"/>
      <c r="BO460" s="258"/>
      <c r="BP460" s="258"/>
      <c r="BQ460" s="258"/>
      <c r="BR460" s="258"/>
      <c r="BS460" s="668"/>
      <c r="BT460" s="668"/>
      <c r="BU460" s="668"/>
      <c r="BV460" s="258"/>
      <c r="BW460" s="258"/>
      <c r="BX460" s="258"/>
      <c r="BY460" s="258"/>
      <c r="BZ460" s="258"/>
      <c r="CA460" s="668"/>
      <c r="CB460" s="668"/>
      <c r="CC460" s="668"/>
      <c r="CD460" s="258"/>
      <c r="CE460" s="258"/>
      <c r="CN460" s="258"/>
      <c r="CO460" s="258"/>
      <c r="CP460" s="258"/>
      <c r="CQ460" s="668"/>
      <c r="CR460" s="668"/>
      <c r="CS460" s="668"/>
      <c r="CT460" s="258"/>
      <c r="CU460" s="258"/>
      <c r="CV460" s="258"/>
      <c r="CW460" s="258"/>
      <c r="CX460" s="258"/>
      <c r="CY460" s="668"/>
      <c r="CZ460" s="668"/>
      <c r="DA460" s="668"/>
      <c r="DB460" s="258"/>
      <c r="DC460" s="258"/>
      <c r="DL460" s="258"/>
      <c r="DM460" s="258"/>
      <c r="DN460" s="258"/>
      <c r="DO460" s="668"/>
      <c r="DP460" s="668"/>
      <c r="DQ460" s="668"/>
      <c r="DR460" s="258"/>
      <c r="DS460" s="258"/>
      <c r="DT460" s="258"/>
      <c r="DU460" s="258"/>
      <c r="DV460" s="258"/>
      <c r="DW460" s="668"/>
      <c r="DX460" s="668"/>
      <c r="DY460" s="668"/>
      <c r="DZ460" s="258"/>
      <c r="EA460" s="258"/>
      <c r="EB460" s="258"/>
      <c r="EC460" s="258"/>
      <c r="ED460" s="258"/>
      <c r="EE460" s="668"/>
      <c r="EF460" s="668"/>
      <c r="EG460" s="668"/>
      <c r="EH460" s="258"/>
      <c r="EI460" s="258"/>
      <c r="EJ460" s="258"/>
      <c r="EK460" s="258"/>
      <c r="EL460" s="258"/>
      <c r="EM460" s="668"/>
      <c r="EN460" s="668"/>
      <c r="EO460" s="668"/>
      <c r="EP460" s="258"/>
      <c r="EQ460" s="258"/>
      <c r="ER460" s="258"/>
      <c r="ES460" s="258"/>
      <c r="ET460" s="258"/>
      <c r="EU460" s="668"/>
      <c r="EV460" s="668"/>
      <c r="EW460" s="668"/>
      <c r="EX460" s="258"/>
      <c r="EY460" s="258"/>
      <c r="EZ460" s="258"/>
      <c r="FA460" s="258"/>
      <c r="FB460" s="258"/>
      <c r="FC460" s="668"/>
      <c r="FD460" s="668"/>
      <c r="FE460" s="668"/>
      <c r="FF460" s="258"/>
      <c r="FG460" s="258"/>
    </row>
    <row r="461" spans="1:163" ht="37.5" customHeight="1">
      <c r="A461" s="253"/>
      <c r="B461" s="253"/>
      <c r="C461" s="253"/>
      <c r="D461" s="258"/>
      <c r="E461" s="258"/>
      <c r="F461" s="258"/>
      <c r="G461" s="668"/>
      <c r="H461" s="668"/>
      <c r="I461" s="368"/>
      <c r="J461" s="258"/>
      <c r="K461" s="258"/>
      <c r="L461" s="258"/>
      <c r="M461" s="258"/>
      <c r="N461" s="258"/>
      <c r="O461" s="668"/>
      <c r="P461" s="668"/>
      <c r="Q461" s="368"/>
      <c r="R461" s="258"/>
      <c r="S461" s="258"/>
      <c r="T461" s="258"/>
      <c r="U461" s="258"/>
      <c r="V461" s="258"/>
      <c r="W461" s="668"/>
      <c r="X461" s="668"/>
      <c r="Y461" s="668"/>
      <c r="Z461" s="258"/>
      <c r="AA461" s="258"/>
      <c r="AB461" s="258"/>
      <c r="AC461" s="258"/>
      <c r="AD461" s="258"/>
      <c r="AE461" s="668"/>
      <c r="AF461" s="668"/>
      <c r="AG461" s="668"/>
      <c r="AH461" s="258"/>
      <c r="AI461" s="258"/>
      <c r="AJ461" s="258"/>
      <c r="AK461" s="258"/>
      <c r="AL461" s="258"/>
      <c r="AM461" s="668"/>
      <c r="AN461" s="668"/>
      <c r="AO461" s="668"/>
      <c r="AP461" s="258"/>
      <c r="AQ461" s="258"/>
      <c r="AR461" s="258"/>
      <c r="AS461" s="258"/>
      <c r="AT461" s="258"/>
      <c r="AU461" s="668"/>
      <c r="AV461" s="668"/>
      <c r="AW461" s="668"/>
      <c r="AX461" s="258"/>
      <c r="AY461" s="258"/>
      <c r="AZ461" s="258"/>
      <c r="BA461" s="258"/>
      <c r="BB461" s="258"/>
      <c r="BC461" s="668"/>
      <c r="BD461" s="668"/>
      <c r="BE461" s="668"/>
      <c r="BF461" s="258"/>
      <c r="BG461" s="258"/>
      <c r="BH461" s="258"/>
      <c r="BI461" s="258"/>
      <c r="BJ461" s="258"/>
      <c r="BK461" s="668"/>
      <c r="BL461" s="668"/>
      <c r="BM461" s="668"/>
      <c r="BN461" s="258"/>
      <c r="BO461" s="258"/>
      <c r="BP461" s="258"/>
      <c r="BQ461" s="258"/>
      <c r="BR461" s="258"/>
      <c r="BS461" s="668"/>
      <c r="BT461" s="668"/>
      <c r="BU461" s="668"/>
      <c r="BV461" s="258"/>
      <c r="BW461" s="258"/>
      <c r="BX461" s="258"/>
      <c r="BY461" s="258"/>
      <c r="BZ461" s="258"/>
      <c r="CA461" s="668"/>
      <c r="CB461" s="668"/>
      <c r="CC461" s="668"/>
      <c r="CD461" s="258"/>
      <c r="CE461" s="258"/>
      <c r="CN461" s="258"/>
      <c r="CO461" s="258"/>
      <c r="CP461" s="258"/>
      <c r="CQ461" s="668"/>
      <c r="CR461" s="668"/>
      <c r="CS461" s="668"/>
      <c r="CT461" s="258"/>
      <c r="CU461" s="258"/>
      <c r="CV461" s="258"/>
      <c r="CW461" s="258"/>
      <c r="CX461" s="258"/>
      <c r="CY461" s="668"/>
      <c r="CZ461" s="668"/>
      <c r="DA461" s="668"/>
      <c r="DB461" s="258"/>
      <c r="DC461" s="258"/>
      <c r="DL461" s="258"/>
      <c r="DM461" s="258"/>
      <c r="DN461" s="258"/>
      <c r="DO461" s="668"/>
      <c r="DP461" s="668"/>
      <c r="DQ461" s="668"/>
      <c r="DR461" s="258"/>
      <c r="DS461" s="258"/>
      <c r="DT461" s="258"/>
      <c r="DU461" s="258"/>
      <c r="DV461" s="258"/>
      <c r="DW461" s="668"/>
      <c r="DX461" s="668"/>
      <c r="DY461" s="668"/>
      <c r="DZ461" s="258"/>
      <c r="EA461" s="258"/>
      <c r="EB461" s="258"/>
      <c r="EC461" s="258"/>
      <c r="ED461" s="258"/>
      <c r="EE461" s="668"/>
      <c r="EF461" s="668"/>
      <c r="EG461" s="668"/>
      <c r="EH461" s="258"/>
      <c r="EI461" s="258"/>
      <c r="EJ461" s="258"/>
      <c r="EK461" s="258"/>
      <c r="EL461" s="258"/>
      <c r="EM461" s="668"/>
      <c r="EN461" s="668"/>
      <c r="EO461" s="668"/>
      <c r="EP461" s="258"/>
      <c r="EQ461" s="258"/>
      <c r="ER461" s="258"/>
      <c r="ES461" s="258"/>
      <c r="ET461" s="258"/>
      <c r="EU461" s="668"/>
      <c r="EV461" s="668"/>
      <c r="EW461" s="668"/>
      <c r="EX461" s="258"/>
      <c r="EY461" s="258"/>
      <c r="EZ461" s="258"/>
      <c r="FA461" s="258"/>
      <c r="FB461" s="258"/>
      <c r="FC461" s="668"/>
      <c r="FD461" s="668"/>
      <c r="FE461" s="668"/>
      <c r="FF461" s="258"/>
      <c r="FG461" s="258"/>
    </row>
    <row r="462" spans="1:163" ht="37.5" customHeight="1">
      <c r="A462" s="253"/>
      <c r="B462" s="253"/>
      <c r="C462" s="253"/>
      <c r="D462" s="258"/>
      <c r="E462" s="258"/>
      <c r="F462" s="258"/>
      <c r="G462" s="668"/>
      <c r="H462" s="668"/>
      <c r="I462" s="368"/>
      <c r="J462" s="258"/>
      <c r="K462" s="258"/>
      <c r="L462" s="258"/>
      <c r="M462" s="258"/>
      <c r="N462" s="258"/>
      <c r="O462" s="668"/>
      <c r="P462" s="668"/>
      <c r="Q462" s="368"/>
      <c r="R462" s="258"/>
      <c r="S462" s="258"/>
      <c r="T462" s="258"/>
      <c r="U462" s="258"/>
      <c r="V462" s="258"/>
      <c r="W462" s="668"/>
      <c r="X462" s="668"/>
      <c r="Y462" s="668"/>
      <c r="Z462" s="258"/>
      <c r="AA462" s="258"/>
      <c r="AB462" s="258"/>
      <c r="AC462" s="258"/>
      <c r="AD462" s="258"/>
      <c r="AE462" s="668"/>
      <c r="AF462" s="668"/>
      <c r="AG462" s="668"/>
      <c r="AH462" s="258"/>
      <c r="AI462" s="258"/>
      <c r="AJ462" s="258"/>
      <c r="AK462" s="258"/>
      <c r="AL462" s="258"/>
      <c r="AM462" s="668"/>
      <c r="AN462" s="668"/>
      <c r="AO462" s="668"/>
      <c r="AP462" s="258"/>
      <c r="AQ462" s="258"/>
      <c r="AR462" s="258"/>
      <c r="AS462" s="258"/>
      <c r="AT462" s="258"/>
      <c r="AU462" s="668"/>
      <c r="AV462" s="668"/>
      <c r="AW462" s="668"/>
      <c r="AX462" s="258"/>
      <c r="AY462" s="258"/>
      <c r="AZ462" s="258"/>
      <c r="BA462" s="258"/>
      <c r="BB462" s="258"/>
      <c r="BC462" s="668"/>
      <c r="BD462" s="668"/>
      <c r="BE462" s="668"/>
      <c r="BF462" s="258"/>
      <c r="BG462" s="258"/>
      <c r="BH462" s="258"/>
      <c r="BI462" s="258"/>
      <c r="BJ462" s="258"/>
      <c r="BK462" s="668"/>
      <c r="BL462" s="668"/>
      <c r="BM462" s="668"/>
      <c r="BN462" s="258"/>
      <c r="BO462" s="258"/>
      <c r="BP462" s="258"/>
      <c r="BQ462" s="258"/>
      <c r="BR462" s="258"/>
      <c r="BS462" s="668"/>
      <c r="BT462" s="668"/>
      <c r="BU462" s="668"/>
      <c r="BV462" s="258"/>
      <c r="BW462" s="258"/>
      <c r="BX462" s="258"/>
      <c r="BY462" s="258"/>
      <c r="BZ462" s="258"/>
      <c r="CA462" s="668"/>
      <c r="CB462" s="668"/>
      <c r="CC462" s="668"/>
      <c r="CD462" s="258"/>
      <c r="CE462" s="258"/>
      <c r="CN462" s="258"/>
      <c r="CO462" s="258"/>
      <c r="CP462" s="258"/>
      <c r="CQ462" s="668"/>
      <c r="CR462" s="668"/>
      <c r="CS462" s="668"/>
      <c r="CT462" s="258"/>
      <c r="CU462" s="258"/>
      <c r="CV462" s="258"/>
      <c r="CW462" s="258"/>
      <c r="CX462" s="258"/>
      <c r="CY462" s="668"/>
      <c r="CZ462" s="668"/>
      <c r="DA462" s="668"/>
      <c r="DB462" s="258"/>
      <c r="DC462" s="258"/>
      <c r="DL462" s="258"/>
      <c r="DM462" s="258"/>
      <c r="DN462" s="258"/>
      <c r="DO462" s="668"/>
      <c r="DP462" s="668"/>
      <c r="DQ462" s="668"/>
      <c r="DR462" s="258"/>
      <c r="DS462" s="258"/>
      <c r="DT462" s="258"/>
      <c r="DU462" s="258"/>
      <c r="DV462" s="258"/>
      <c r="DW462" s="668"/>
      <c r="DX462" s="668"/>
      <c r="DY462" s="668"/>
      <c r="DZ462" s="258"/>
      <c r="EA462" s="258"/>
      <c r="EB462" s="258"/>
      <c r="EC462" s="258"/>
      <c r="ED462" s="258"/>
      <c r="EE462" s="668"/>
      <c r="EF462" s="668"/>
      <c r="EG462" s="668"/>
      <c r="EH462" s="258"/>
      <c r="EI462" s="258"/>
      <c r="EJ462" s="258"/>
      <c r="EK462" s="258"/>
      <c r="EL462" s="258"/>
      <c r="EM462" s="668"/>
      <c r="EN462" s="668"/>
      <c r="EO462" s="668"/>
      <c r="EP462" s="258"/>
      <c r="EQ462" s="258"/>
      <c r="ER462" s="258"/>
      <c r="ES462" s="258"/>
      <c r="ET462" s="258"/>
      <c r="EU462" s="668"/>
      <c r="EV462" s="668"/>
      <c r="EW462" s="668"/>
      <c r="EX462" s="258"/>
      <c r="EY462" s="258"/>
      <c r="EZ462" s="258"/>
      <c r="FA462" s="258"/>
      <c r="FB462" s="258"/>
      <c r="FC462" s="668"/>
      <c r="FD462" s="668"/>
      <c r="FE462" s="668"/>
      <c r="FF462" s="258"/>
      <c r="FG462" s="258"/>
    </row>
    <row r="463" spans="1:163" ht="37.5" customHeight="1">
      <c r="A463" s="253"/>
      <c r="B463" s="253"/>
      <c r="C463" s="253"/>
      <c r="D463" s="258"/>
      <c r="E463" s="258"/>
      <c r="F463" s="258"/>
      <c r="G463" s="668"/>
      <c r="H463" s="668"/>
      <c r="I463" s="368"/>
      <c r="J463" s="258"/>
      <c r="K463" s="258"/>
      <c r="L463" s="258"/>
      <c r="M463" s="258"/>
      <c r="N463" s="258"/>
      <c r="O463" s="668"/>
      <c r="P463" s="668"/>
      <c r="Q463" s="368"/>
      <c r="R463" s="258"/>
      <c r="S463" s="258"/>
      <c r="T463" s="258"/>
      <c r="U463" s="258"/>
      <c r="V463" s="258"/>
      <c r="W463" s="668"/>
      <c r="X463" s="668"/>
      <c r="Y463" s="668"/>
      <c r="Z463" s="258"/>
      <c r="AA463" s="258"/>
      <c r="AB463" s="258"/>
      <c r="AC463" s="258"/>
      <c r="AD463" s="258"/>
      <c r="AE463" s="668"/>
      <c r="AF463" s="668"/>
      <c r="AG463" s="668"/>
      <c r="AH463" s="258"/>
      <c r="AI463" s="258"/>
      <c r="AJ463" s="258"/>
      <c r="AK463" s="258"/>
      <c r="AL463" s="258"/>
      <c r="AM463" s="668"/>
      <c r="AN463" s="668"/>
      <c r="AO463" s="668"/>
      <c r="AP463" s="258"/>
      <c r="AQ463" s="258"/>
      <c r="AR463" s="258"/>
      <c r="AS463" s="258"/>
      <c r="AT463" s="258"/>
      <c r="AU463" s="668"/>
      <c r="AV463" s="668"/>
      <c r="AW463" s="668"/>
      <c r="AX463" s="258"/>
      <c r="AY463" s="258"/>
      <c r="AZ463" s="258"/>
      <c r="BA463" s="258"/>
      <c r="BB463" s="258"/>
      <c r="BC463" s="668"/>
      <c r="BD463" s="668"/>
      <c r="BE463" s="668"/>
      <c r="BF463" s="258"/>
      <c r="BG463" s="258"/>
      <c r="BH463" s="258"/>
      <c r="BI463" s="258"/>
      <c r="BJ463" s="258"/>
      <c r="BK463" s="668"/>
      <c r="BL463" s="668"/>
      <c r="BM463" s="668"/>
      <c r="BN463" s="258"/>
      <c r="BO463" s="258"/>
      <c r="BP463" s="258"/>
      <c r="BQ463" s="258"/>
      <c r="BR463" s="258"/>
      <c r="BS463" s="668"/>
      <c r="BT463" s="668"/>
      <c r="BU463" s="668"/>
      <c r="BV463" s="258"/>
      <c r="BW463" s="258"/>
      <c r="BX463" s="258"/>
      <c r="BY463" s="258"/>
      <c r="BZ463" s="258"/>
      <c r="CA463" s="668"/>
      <c r="CB463" s="668"/>
      <c r="CC463" s="668"/>
      <c r="CD463" s="258"/>
      <c r="CE463" s="258"/>
      <c r="CN463" s="258"/>
      <c r="CO463" s="258"/>
      <c r="CP463" s="258"/>
      <c r="CQ463" s="668"/>
      <c r="CR463" s="668"/>
      <c r="CS463" s="668"/>
      <c r="CT463" s="258"/>
      <c r="CU463" s="258"/>
      <c r="CV463" s="258"/>
      <c r="CW463" s="258"/>
      <c r="CX463" s="258"/>
      <c r="CY463" s="668"/>
      <c r="CZ463" s="668"/>
      <c r="DA463" s="668"/>
      <c r="DB463" s="258"/>
      <c r="DC463" s="258"/>
      <c r="DL463" s="258"/>
      <c r="DM463" s="258"/>
      <c r="DN463" s="258"/>
      <c r="DO463" s="668"/>
      <c r="DP463" s="668"/>
      <c r="DQ463" s="668"/>
      <c r="DR463" s="258"/>
      <c r="DS463" s="258"/>
      <c r="DT463" s="258"/>
      <c r="DU463" s="258"/>
      <c r="DV463" s="258"/>
      <c r="DW463" s="668"/>
      <c r="DX463" s="668"/>
      <c r="DY463" s="668"/>
      <c r="DZ463" s="258"/>
      <c r="EA463" s="258"/>
      <c r="EB463" s="258"/>
      <c r="EC463" s="258"/>
      <c r="ED463" s="258"/>
      <c r="EE463" s="668"/>
      <c r="EF463" s="668"/>
      <c r="EG463" s="668"/>
      <c r="EH463" s="258"/>
      <c r="EI463" s="258"/>
      <c r="EJ463" s="258"/>
      <c r="EK463" s="258"/>
      <c r="EL463" s="258"/>
      <c r="EM463" s="668"/>
      <c r="EN463" s="668"/>
      <c r="EO463" s="668"/>
      <c r="EP463" s="258"/>
      <c r="EQ463" s="258"/>
      <c r="ER463" s="258"/>
      <c r="ES463" s="258"/>
      <c r="ET463" s="258"/>
      <c r="EU463" s="668"/>
      <c r="EV463" s="668"/>
      <c r="EW463" s="668"/>
      <c r="EX463" s="258"/>
      <c r="EY463" s="258"/>
      <c r="EZ463" s="258"/>
      <c r="FA463" s="258"/>
      <c r="FB463" s="258"/>
      <c r="FC463" s="668"/>
      <c r="FD463" s="668"/>
      <c r="FE463" s="668"/>
      <c r="FF463" s="258"/>
      <c r="FG463" s="258"/>
    </row>
    <row r="464" spans="1:163" ht="37.5" customHeight="1">
      <c r="A464" s="253"/>
      <c r="B464" s="253"/>
      <c r="C464" s="253"/>
      <c r="D464" s="258"/>
      <c r="E464" s="258"/>
      <c r="F464" s="258"/>
      <c r="G464" s="668"/>
      <c r="H464" s="668"/>
      <c r="I464" s="368"/>
      <c r="J464" s="258"/>
      <c r="K464" s="258"/>
      <c r="L464" s="258"/>
      <c r="M464" s="258"/>
      <c r="N464" s="258"/>
      <c r="O464" s="668"/>
      <c r="P464" s="668"/>
      <c r="Q464" s="368"/>
      <c r="R464" s="258"/>
      <c r="S464" s="258"/>
      <c r="T464" s="258"/>
      <c r="U464" s="258"/>
      <c r="V464" s="258"/>
      <c r="W464" s="668"/>
      <c r="X464" s="668"/>
      <c r="Y464" s="668"/>
      <c r="Z464" s="258"/>
      <c r="AA464" s="258"/>
      <c r="AB464" s="258"/>
      <c r="AC464" s="258"/>
      <c r="AD464" s="258"/>
      <c r="AE464" s="668"/>
      <c r="AF464" s="668"/>
      <c r="AG464" s="668"/>
      <c r="AH464" s="258"/>
      <c r="AI464" s="258"/>
      <c r="AJ464" s="258"/>
      <c r="AK464" s="258"/>
      <c r="AL464" s="258"/>
      <c r="AM464" s="668"/>
      <c r="AN464" s="668"/>
      <c r="AO464" s="668"/>
      <c r="AP464" s="258"/>
      <c r="AQ464" s="258"/>
      <c r="AR464" s="258"/>
      <c r="AS464" s="258"/>
      <c r="AT464" s="258"/>
      <c r="AU464" s="668"/>
      <c r="AV464" s="668"/>
      <c r="AW464" s="668"/>
      <c r="AX464" s="258"/>
      <c r="AY464" s="258"/>
      <c r="AZ464" s="258"/>
      <c r="BA464" s="258"/>
      <c r="BB464" s="258"/>
      <c r="BC464" s="668"/>
      <c r="BD464" s="668"/>
      <c r="BE464" s="668"/>
      <c r="BF464" s="258"/>
      <c r="BG464" s="258"/>
      <c r="BH464" s="258"/>
      <c r="BI464" s="258"/>
      <c r="BJ464" s="258"/>
      <c r="BK464" s="668"/>
      <c r="BL464" s="668"/>
      <c r="BM464" s="668"/>
      <c r="BN464" s="258"/>
      <c r="BO464" s="258"/>
      <c r="BP464" s="258"/>
      <c r="BQ464" s="258"/>
      <c r="BR464" s="258"/>
      <c r="BS464" s="668"/>
      <c r="BT464" s="668"/>
      <c r="BU464" s="668"/>
      <c r="BV464" s="258"/>
      <c r="BW464" s="258"/>
      <c r="BX464" s="258"/>
      <c r="BY464" s="258"/>
      <c r="BZ464" s="258"/>
      <c r="CA464" s="668"/>
      <c r="CB464" s="668"/>
      <c r="CC464" s="668"/>
      <c r="CD464" s="258"/>
      <c r="CE464" s="258"/>
      <c r="CN464" s="258"/>
      <c r="CO464" s="258"/>
      <c r="CP464" s="258"/>
      <c r="CQ464" s="668"/>
      <c r="CR464" s="668"/>
      <c r="CS464" s="668"/>
      <c r="CT464" s="258"/>
      <c r="CU464" s="258"/>
      <c r="CV464" s="258"/>
      <c r="CW464" s="258"/>
      <c r="CX464" s="258"/>
      <c r="CY464" s="668"/>
      <c r="CZ464" s="668"/>
      <c r="DA464" s="668"/>
      <c r="DB464" s="258"/>
      <c r="DC464" s="258"/>
      <c r="DL464" s="258"/>
      <c r="DM464" s="258"/>
      <c r="DN464" s="258"/>
      <c r="DO464" s="668"/>
      <c r="DP464" s="668"/>
      <c r="DQ464" s="668"/>
      <c r="DR464" s="258"/>
      <c r="DS464" s="258"/>
      <c r="DT464" s="258"/>
      <c r="DU464" s="258"/>
      <c r="DV464" s="258"/>
      <c r="DW464" s="668"/>
      <c r="DX464" s="668"/>
      <c r="DY464" s="668"/>
      <c r="DZ464" s="258"/>
      <c r="EA464" s="258"/>
      <c r="EB464" s="258"/>
      <c r="EC464" s="258"/>
      <c r="ED464" s="258"/>
      <c r="EE464" s="668"/>
      <c r="EF464" s="668"/>
      <c r="EG464" s="668"/>
      <c r="EH464" s="258"/>
      <c r="EI464" s="258"/>
      <c r="EJ464" s="258"/>
      <c r="EK464" s="258"/>
      <c r="EL464" s="258"/>
      <c r="EM464" s="668"/>
      <c r="EN464" s="668"/>
      <c r="EO464" s="668"/>
      <c r="EP464" s="258"/>
      <c r="EQ464" s="258"/>
      <c r="ER464" s="258"/>
      <c r="ES464" s="258"/>
      <c r="ET464" s="258"/>
      <c r="EU464" s="668"/>
      <c r="EV464" s="668"/>
      <c r="EW464" s="668"/>
      <c r="EX464" s="258"/>
      <c r="EY464" s="258"/>
      <c r="EZ464" s="258"/>
      <c r="FA464" s="258"/>
      <c r="FB464" s="258"/>
      <c r="FC464" s="668"/>
      <c r="FD464" s="668"/>
      <c r="FE464" s="668"/>
      <c r="FF464" s="258"/>
      <c r="FG464" s="258"/>
    </row>
    <row r="465" spans="1:163" ht="37.5" customHeight="1">
      <c r="A465" s="253"/>
      <c r="B465" s="253"/>
      <c r="C465" s="253"/>
      <c r="D465" s="258"/>
      <c r="E465" s="258"/>
      <c r="F465" s="258"/>
      <c r="G465" s="668"/>
      <c r="H465" s="668"/>
      <c r="I465" s="368"/>
      <c r="J465" s="258"/>
      <c r="K465" s="258"/>
      <c r="L465" s="258"/>
      <c r="M465" s="258"/>
      <c r="N465" s="258"/>
      <c r="O465" s="668"/>
      <c r="P465" s="668"/>
      <c r="Q465" s="368"/>
      <c r="R465" s="258"/>
      <c r="S465" s="258"/>
      <c r="T465" s="258"/>
      <c r="U465" s="258"/>
      <c r="V465" s="258"/>
      <c r="W465" s="668"/>
      <c r="X465" s="668"/>
      <c r="Y465" s="668"/>
      <c r="Z465" s="258"/>
      <c r="AA465" s="258"/>
      <c r="AB465" s="258"/>
      <c r="AC465" s="258"/>
      <c r="AD465" s="258"/>
      <c r="AE465" s="668"/>
      <c r="AF465" s="668"/>
      <c r="AG465" s="668"/>
      <c r="AH465" s="258"/>
      <c r="AI465" s="258"/>
      <c r="AJ465" s="258"/>
      <c r="AK465" s="258"/>
      <c r="AL465" s="258"/>
      <c r="AM465" s="668"/>
      <c r="AN465" s="668"/>
      <c r="AO465" s="668"/>
      <c r="AP465" s="258"/>
      <c r="AQ465" s="258"/>
      <c r="AR465" s="258"/>
      <c r="AS465" s="258"/>
      <c r="AT465" s="258"/>
      <c r="AU465" s="668"/>
      <c r="AV465" s="668"/>
      <c r="AW465" s="668"/>
      <c r="AX465" s="258"/>
      <c r="AY465" s="258"/>
      <c r="AZ465" s="258"/>
      <c r="BA465" s="258"/>
      <c r="BB465" s="258"/>
      <c r="BC465" s="668"/>
      <c r="BD465" s="668"/>
      <c r="BE465" s="668"/>
      <c r="BF465" s="258"/>
      <c r="BG465" s="258"/>
      <c r="BH465" s="258"/>
      <c r="BI465" s="258"/>
      <c r="BJ465" s="258"/>
      <c r="BK465" s="668"/>
      <c r="BL465" s="668"/>
      <c r="BM465" s="668"/>
      <c r="BN465" s="258"/>
      <c r="BO465" s="258"/>
      <c r="BP465" s="258"/>
      <c r="BQ465" s="258"/>
      <c r="BR465" s="258"/>
      <c r="BS465" s="668"/>
      <c r="BT465" s="668"/>
      <c r="BU465" s="668"/>
      <c r="BV465" s="258"/>
      <c r="BW465" s="258"/>
      <c r="BX465" s="258"/>
      <c r="BY465" s="258"/>
      <c r="BZ465" s="258"/>
      <c r="CA465" s="668"/>
      <c r="CB465" s="668"/>
      <c r="CC465" s="668"/>
      <c r="CD465" s="258"/>
      <c r="CE465" s="258"/>
      <c r="CN465" s="258"/>
      <c r="CO465" s="258"/>
      <c r="CP465" s="258"/>
      <c r="CQ465" s="668"/>
      <c r="CR465" s="668"/>
      <c r="CS465" s="668"/>
      <c r="CT465" s="258"/>
      <c r="CU465" s="258"/>
      <c r="CV465" s="258"/>
      <c r="CW465" s="258"/>
      <c r="CX465" s="258"/>
      <c r="CY465" s="668"/>
      <c r="CZ465" s="668"/>
      <c r="DA465" s="668"/>
      <c r="DB465" s="258"/>
      <c r="DC465" s="258"/>
      <c r="DL465" s="258"/>
      <c r="DM465" s="258"/>
      <c r="DN465" s="258"/>
      <c r="DO465" s="668"/>
      <c r="DP465" s="668"/>
      <c r="DQ465" s="668"/>
      <c r="DR465" s="258"/>
      <c r="DS465" s="258"/>
      <c r="DT465" s="258"/>
      <c r="DU465" s="258"/>
      <c r="DV465" s="258"/>
      <c r="DW465" s="668"/>
      <c r="DX465" s="668"/>
      <c r="DY465" s="668"/>
      <c r="DZ465" s="258"/>
      <c r="EA465" s="258"/>
      <c r="EB465" s="258"/>
      <c r="EC465" s="258"/>
      <c r="ED465" s="258"/>
      <c r="EE465" s="668"/>
      <c r="EF465" s="668"/>
      <c r="EG465" s="668"/>
      <c r="EH465" s="258"/>
      <c r="EI465" s="258"/>
      <c r="EJ465" s="258"/>
      <c r="EK465" s="258"/>
      <c r="EL465" s="258"/>
      <c r="EM465" s="668"/>
      <c r="EN465" s="668"/>
      <c r="EO465" s="668"/>
      <c r="EP465" s="258"/>
      <c r="EQ465" s="258"/>
      <c r="ER465" s="258"/>
      <c r="ES465" s="258"/>
      <c r="ET465" s="258"/>
      <c r="EU465" s="668"/>
      <c r="EV465" s="668"/>
      <c r="EW465" s="668"/>
      <c r="EX465" s="258"/>
      <c r="EY465" s="258"/>
      <c r="EZ465" s="258"/>
      <c r="FA465" s="258"/>
      <c r="FB465" s="258"/>
      <c r="FC465" s="668"/>
      <c r="FD465" s="668"/>
      <c r="FE465" s="668"/>
      <c r="FF465" s="258"/>
      <c r="FG465" s="258"/>
    </row>
    <row r="466" spans="1:163" ht="37.5" customHeight="1">
      <c r="A466" s="253"/>
      <c r="B466" s="253"/>
      <c r="C466" s="253"/>
      <c r="D466" s="258"/>
      <c r="E466" s="258"/>
      <c r="F466" s="258"/>
      <c r="G466" s="668"/>
      <c r="H466" s="668"/>
      <c r="I466" s="368"/>
      <c r="J466" s="258"/>
      <c r="K466" s="258"/>
      <c r="L466" s="258"/>
      <c r="M466" s="258"/>
      <c r="N466" s="258"/>
      <c r="O466" s="668"/>
      <c r="P466" s="668"/>
      <c r="Q466" s="368"/>
      <c r="R466" s="258"/>
      <c r="S466" s="258"/>
      <c r="T466" s="258"/>
      <c r="U466" s="258"/>
      <c r="V466" s="258"/>
      <c r="W466" s="668"/>
      <c r="X466" s="668"/>
      <c r="Y466" s="668"/>
      <c r="Z466" s="258"/>
      <c r="AA466" s="258"/>
      <c r="AB466" s="258"/>
      <c r="AC466" s="258"/>
      <c r="AD466" s="258"/>
      <c r="AE466" s="668"/>
      <c r="AF466" s="668"/>
      <c r="AG466" s="668"/>
      <c r="AH466" s="258"/>
      <c r="AI466" s="258"/>
      <c r="AJ466" s="258"/>
      <c r="AK466" s="258"/>
      <c r="AL466" s="258"/>
      <c r="AM466" s="668"/>
      <c r="AN466" s="668"/>
      <c r="AO466" s="668"/>
      <c r="AP466" s="258"/>
      <c r="AQ466" s="258"/>
      <c r="AR466" s="258"/>
      <c r="AS466" s="258"/>
      <c r="AT466" s="258"/>
      <c r="AU466" s="668"/>
      <c r="AV466" s="668"/>
      <c r="AW466" s="668"/>
      <c r="AX466" s="258"/>
      <c r="AY466" s="258"/>
      <c r="AZ466" s="258"/>
      <c r="BA466" s="258"/>
      <c r="BB466" s="258"/>
      <c r="BC466" s="668"/>
      <c r="BD466" s="668"/>
      <c r="BE466" s="668"/>
      <c r="BF466" s="258"/>
      <c r="BG466" s="258"/>
      <c r="BH466" s="258"/>
      <c r="BI466" s="258"/>
      <c r="BJ466" s="258"/>
      <c r="BK466" s="668"/>
      <c r="BL466" s="668"/>
      <c r="BM466" s="668"/>
      <c r="BN466" s="258"/>
      <c r="BO466" s="258"/>
      <c r="BP466" s="258"/>
      <c r="BQ466" s="258"/>
      <c r="BR466" s="258"/>
      <c r="BS466" s="668"/>
      <c r="BT466" s="668"/>
      <c r="BU466" s="668"/>
      <c r="BV466" s="258"/>
      <c r="BW466" s="258"/>
      <c r="BX466" s="258"/>
      <c r="BY466" s="258"/>
      <c r="BZ466" s="258"/>
      <c r="CA466" s="668"/>
      <c r="CB466" s="668"/>
      <c r="CC466" s="668"/>
      <c r="CD466" s="258"/>
      <c r="CE466" s="258"/>
      <c r="CN466" s="258"/>
      <c r="CO466" s="258"/>
      <c r="CP466" s="258"/>
      <c r="CQ466" s="668"/>
      <c r="CR466" s="668"/>
      <c r="CS466" s="668"/>
      <c r="CT466" s="258"/>
      <c r="CU466" s="258"/>
      <c r="CV466" s="258"/>
      <c r="CW466" s="258"/>
      <c r="CX466" s="258"/>
      <c r="CY466" s="668"/>
      <c r="CZ466" s="668"/>
      <c r="DA466" s="668"/>
      <c r="DB466" s="258"/>
      <c r="DC466" s="258"/>
      <c r="DL466" s="258"/>
      <c r="DM466" s="258"/>
      <c r="DN466" s="258"/>
      <c r="DO466" s="668"/>
      <c r="DP466" s="668"/>
      <c r="DQ466" s="668"/>
      <c r="DR466" s="258"/>
      <c r="DS466" s="258"/>
      <c r="DT466" s="258"/>
      <c r="DU466" s="258"/>
      <c r="DV466" s="258"/>
      <c r="DW466" s="668"/>
      <c r="DX466" s="668"/>
      <c r="DY466" s="668"/>
      <c r="DZ466" s="258"/>
      <c r="EA466" s="258"/>
      <c r="EB466" s="258"/>
      <c r="EC466" s="258"/>
      <c r="ED466" s="258"/>
      <c r="EE466" s="668"/>
      <c r="EF466" s="668"/>
      <c r="EG466" s="668"/>
      <c r="EH466" s="258"/>
      <c r="EI466" s="258"/>
      <c r="EJ466" s="258"/>
      <c r="EK466" s="258"/>
      <c r="EL466" s="258"/>
      <c r="EM466" s="668"/>
      <c r="EN466" s="668"/>
      <c r="EO466" s="668"/>
      <c r="EP466" s="258"/>
      <c r="EQ466" s="258"/>
      <c r="ER466" s="258"/>
      <c r="ES466" s="258"/>
      <c r="ET466" s="258"/>
      <c r="EU466" s="668"/>
      <c r="EV466" s="668"/>
      <c r="EW466" s="668"/>
      <c r="EX466" s="258"/>
      <c r="EY466" s="258"/>
      <c r="EZ466" s="258"/>
      <c r="FA466" s="258"/>
      <c r="FB466" s="258"/>
      <c r="FC466" s="668"/>
      <c r="FD466" s="668"/>
      <c r="FE466" s="668"/>
      <c r="FF466" s="258"/>
      <c r="FG466" s="258"/>
    </row>
    <row r="467" spans="1:163" ht="37.5" customHeight="1">
      <c r="A467" s="253"/>
      <c r="B467" s="253"/>
      <c r="C467" s="253"/>
      <c r="D467" s="258"/>
      <c r="E467" s="258"/>
      <c r="F467" s="258"/>
      <c r="G467" s="668"/>
      <c r="H467" s="668"/>
      <c r="I467" s="368"/>
      <c r="J467" s="258"/>
      <c r="K467" s="258"/>
      <c r="L467" s="258"/>
      <c r="M467" s="258"/>
      <c r="N467" s="258"/>
      <c r="O467" s="668"/>
      <c r="P467" s="668"/>
      <c r="Q467" s="368"/>
      <c r="R467" s="258"/>
      <c r="S467" s="258"/>
      <c r="T467" s="258"/>
      <c r="U467" s="258"/>
      <c r="V467" s="258"/>
      <c r="W467" s="668"/>
      <c r="X467" s="668"/>
      <c r="Y467" s="668"/>
      <c r="Z467" s="258"/>
      <c r="AA467" s="258"/>
      <c r="AB467" s="258"/>
      <c r="AC467" s="258"/>
      <c r="AD467" s="258"/>
      <c r="AE467" s="668"/>
      <c r="AF467" s="668"/>
      <c r="AG467" s="668"/>
      <c r="AH467" s="258"/>
      <c r="AI467" s="258"/>
      <c r="AJ467" s="258"/>
      <c r="AK467" s="258"/>
      <c r="AL467" s="258"/>
      <c r="AM467" s="668"/>
      <c r="AN467" s="668"/>
      <c r="AO467" s="668"/>
      <c r="AP467" s="258"/>
      <c r="AQ467" s="258"/>
      <c r="AR467" s="258"/>
      <c r="AS467" s="258"/>
      <c r="AT467" s="258"/>
      <c r="AU467" s="668"/>
      <c r="AV467" s="668"/>
      <c r="AW467" s="668"/>
      <c r="AX467" s="258"/>
      <c r="AY467" s="258"/>
      <c r="AZ467" s="258"/>
      <c r="BA467" s="258"/>
      <c r="BB467" s="258"/>
      <c r="BC467" s="668"/>
      <c r="BD467" s="668"/>
      <c r="BE467" s="668"/>
      <c r="BF467" s="258"/>
      <c r="BG467" s="258"/>
      <c r="BH467" s="258"/>
      <c r="BI467" s="258"/>
      <c r="BJ467" s="258"/>
      <c r="BK467" s="668"/>
      <c r="BL467" s="668"/>
      <c r="BM467" s="668"/>
      <c r="BN467" s="258"/>
      <c r="BO467" s="258"/>
      <c r="BP467" s="258"/>
      <c r="BQ467" s="258"/>
      <c r="BR467" s="258"/>
      <c r="BS467" s="668"/>
      <c r="BT467" s="668"/>
      <c r="BU467" s="668"/>
      <c r="BV467" s="258"/>
      <c r="BW467" s="258"/>
      <c r="BX467" s="258"/>
      <c r="BY467" s="258"/>
      <c r="BZ467" s="258"/>
      <c r="CA467" s="668"/>
      <c r="CB467" s="668"/>
      <c r="CC467" s="668"/>
      <c r="CD467" s="258"/>
      <c r="CE467" s="258"/>
      <c r="CN467" s="258"/>
      <c r="CO467" s="258"/>
      <c r="CP467" s="258"/>
      <c r="CQ467" s="668"/>
      <c r="CR467" s="668"/>
      <c r="CS467" s="668"/>
      <c r="CT467" s="258"/>
      <c r="CU467" s="258"/>
      <c r="CV467" s="258"/>
      <c r="CW467" s="258"/>
      <c r="CX467" s="258"/>
      <c r="CY467" s="668"/>
      <c r="CZ467" s="668"/>
      <c r="DA467" s="668"/>
      <c r="DB467" s="258"/>
      <c r="DC467" s="258"/>
      <c r="DL467" s="258"/>
      <c r="DM467" s="258"/>
      <c r="DN467" s="258"/>
      <c r="DO467" s="668"/>
      <c r="DP467" s="668"/>
      <c r="DQ467" s="668"/>
      <c r="DR467" s="258"/>
      <c r="DS467" s="258"/>
      <c r="DT467" s="258"/>
      <c r="DU467" s="258"/>
      <c r="DV467" s="258"/>
      <c r="DW467" s="668"/>
      <c r="DX467" s="668"/>
      <c r="DY467" s="668"/>
      <c r="DZ467" s="258"/>
      <c r="EA467" s="258"/>
      <c r="EB467" s="258"/>
      <c r="EC467" s="258"/>
      <c r="ED467" s="258"/>
      <c r="EE467" s="668"/>
      <c r="EF467" s="668"/>
      <c r="EG467" s="668"/>
      <c r="EH467" s="258"/>
      <c r="EI467" s="258"/>
      <c r="EJ467" s="258"/>
      <c r="EK467" s="258"/>
      <c r="EL467" s="258"/>
      <c r="EM467" s="668"/>
      <c r="EN467" s="668"/>
      <c r="EO467" s="668"/>
      <c r="EP467" s="258"/>
      <c r="EQ467" s="258"/>
      <c r="ER467" s="258"/>
      <c r="ES467" s="258"/>
      <c r="ET467" s="258"/>
      <c r="EU467" s="668"/>
      <c r="EV467" s="668"/>
      <c r="EW467" s="668"/>
      <c r="EX467" s="258"/>
      <c r="EY467" s="258"/>
      <c r="EZ467" s="258"/>
      <c r="FA467" s="258"/>
      <c r="FB467" s="258"/>
      <c r="FC467" s="668"/>
      <c r="FD467" s="668"/>
      <c r="FE467" s="668"/>
      <c r="FF467" s="258"/>
      <c r="FG467" s="258"/>
    </row>
    <row r="468" spans="1:163" ht="37.5" customHeight="1">
      <c r="A468" s="253"/>
      <c r="B468" s="253"/>
      <c r="C468" s="253"/>
      <c r="D468" s="258"/>
      <c r="E468" s="258"/>
      <c r="F468" s="258"/>
      <c r="G468" s="668"/>
      <c r="H468" s="668"/>
      <c r="I468" s="368"/>
      <c r="J468" s="258"/>
      <c r="K468" s="258"/>
      <c r="L468" s="258"/>
      <c r="M468" s="258"/>
      <c r="N468" s="258"/>
      <c r="O468" s="668"/>
      <c r="P468" s="668"/>
      <c r="Q468" s="368"/>
      <c r="R468" s="258"/>
      <c r="S468" s="258"/>
      <c r="T468" s="258"/>
      <c r="U468" s="258"/>
      <c r="V468" s="258"/>
      <c r="W468" s="668"/>
      <c r="X468" s="668"/>
      <c r="Y468" s="668"/>
      <c r="Z468" s="258"/>
      <c r="AA468" s="258"/>
      <c r="AB468" s="258"/>
      <c r="AC468" s="258"/>
      <c r="AD468" s="258"/>
      <c r="AE468" s="668"/>
      <c r="AF468" s="668"/>
      <c r="AG468" s="668"/>
      <c r="AH468" s="258"/>
      <c r="AI468" s="258"/>
      <c r="AJ468" s="258"/>
      <c r="AK468" s="258"/>
      <c r="AL468" s="258"/>
      <c r="AM468" s="668"/>
      <c r="AN468" s="668"/>
      <c r="AO468" s="668"/>
      <c r="AP468" s="258"/>
      <c r="AQ468" s="258"/>
      <c r="AR468" s="258"/>
      <c r="AS468" s="258"/>
      <c r="AT468" s="258"/>
      <c r="AU468" s="668"/>
      <c r="AV468" s="668"/>
      <c r="AW468" s="668"/>
      <c r="AX468" s="258"/>
      <c r="AY468" s="258"/>
      <c r="AZ468" s="258"/>
      <c r="BA468" s="258"/>
      <c r="BB468" s="258"/>
      <c r="BC468" s="668"/>
      <c r="BD468" s="668"/>
      <c r="BE468" s="668"/>
      <c r="BF468" s="258"/>
      <c r="BG468" s="258"/>
      <c r="BH468" s="258"/>
      <c r="BI468" s="258"/>
      <c r="BJ468" s="258"/>
      <c r="BK468" s="668"/>
      <c r="BL468" s="668"/>
      <c r="BM468" s="668"/>
      <c r="BN468" s="258"/>
      <c r="BO468" s="258"/>
      <c r="BP468" s="258"/>
      <c r="BQ468" s="258"/>
      <c r="BR468" s="258"/>
      <c r="BS468" s="668"/>
      <c r="BT468" s="668"/>
      <c r="BU468" s="668"/>
      <c r="BV468" s="258"/>
      <c r="BW468" s="258"/>
      <c r="BX468" s="258"/>
      <c r="BY468" s="258"/>
      <c r="BZ468" s="258"/>
      <c r="CA468" s="668"/>
      <c r="CB468" s="668"/>
      <c r="CC468" s="668"/>
      <c r="CD468" s="258"/>
      <c r="CE468" s="258"/>
      <c r="CN468" s="258"/>
      <c r="CO468" s="258"/>
      <c r="CP468" s="258"/>
      <c r="CQ468" s="668"/>
      <c r="CR468" s="668"/>
      <c r="CS468" s="668"/>
      <c r="CT468" s="258"/>
      <c r="CU468" s="258"/>
      <c r="CV468" s="258"/>
      <c r="CW468" s="258"/>
      <c r="CX468" s="258"/>
      <c r="CY468" s="668"/>
      <c r="CZ468" s="668"/>
      <c r="DA468" s="668"/>
      <c r="DB468" s="258"/>
      <c r="DC468" s="258"/>
      <c r="DL468" s="258"/>
      <c r="DM468" s="258"/>
      <c r="DN468" s="258"/>
      <c r="DO468" s="668"/>
      <c r="DP468" s="668"/>
      <c r="DQ468" s="668"/>
      <c r="DR468" s="258"/>
      <c r="DS468" s="258"/>
      <c r="DT468" s="258"/>
      <c r="DU468" s="258"/>
      <c r="DV468" s="258"/>
      <c r="DW468" s="668"/>
      <c r="DX468" s="668"/>
      <c r="DY468" s="668"/>
      <c r="DZ468" s="258"/>
      <c r="EA468" s="258"/>
      <c r="EB468" s="258"/>
      <c r="EC468" s="258"/>
      <c r="ED468" s="258"/>
      <c r="EE468" s="668"/>
      <c r="EF468" s="668"/>
      <c r="EG468" s="668"/>
      <c r="EH468" s="258"/>
      <c r="EI468" s="258"/>
      <c r="EJ468" s="258"/>
      <c r="EK468" s="258"/>
      <c r="EL468" s="258"/>
      <c r="EM468" s="668"/>
      <c r="EN468" s="668"/>
      <c r="EO468" s="668"/>
      <c r="EP468" s="258"/>
      <c r="EQ468" s="258"/>
      <c r="ER468" s="258"/>
      <c r="ES468" s="258"/>
      <c r="ET468" s="258"/>
      <c r="EU468" s="668"/>
      <c r="EV468" s="668"/>
      <c r="EW468" s="668"/>
      <c r="EX468" s="258"/>
      <c r="EY468" s="258"/>
      <c r="EZ468" s="258"/>
      <c r="FA468" s="258"/>
      <c r="FB468" s="258"/>
      <c r="FC468" s="668"/>
      <c r="FD468" s="668"/>
      <c r="FE468" s="668"/>
      <c r="FF468" s="258"/>
      <c r="FG468" s="258"/>
    </row>
    <row r="469" spans="1:163" ht="37.5" customHeight="1">
      <c r="A469" s="253"/>
      <c r="B469" s="253"/>
      <c r="C469" s="253"/>
      <c r="D469" s="258"/>
      <c r="E469" s="258"/>
      <c r="F469" s="258"/>
      <c r="G469" s="668"/>
      <c r="H469" s="668"/>
      <c r="I469" s="368"/>
      <c r="J469" s="258"/>
      <c r="K469" s="258"/>
      <c r="L469" s="258"/>
      <c r="M469" s="258"/>
      <c r="N469" s="258"/>
      <c r="O469" s="668"/>
      <c r="P469" s="668"/>
      <c r="Q469" s="368"/>
      <c r="R469" s="258"/>
      <c r="S469" s="258"/>
      <c r="T469" s="258"/>
      <c r="U469" s="258"/>
      <c r="V469" s="258"/>
      <c r="W469" s="668"/>
      <c r="X469" s="668"/>
      <c r="Y469" s="668"/>
      <c r="Z469" s="258"/>
      <c r="AA469" s="258"/>
      <c r="AB469" s="258"/>
      <c r="AC469" s="258"/>
      <c r="AD469" s="258"/>
      <c r="AE469" s="668"/>
      <c r="AF469" s="668"/>
      <c r="AG469" s="668"/>
      <c r="AH469" s="258"/>
      <c r="AI469" s="258"/>
      <c r="AJ469" s="258"/>
      <c r="AK469" s="258"/>
      <c r="AL469" s="258"/>
      <c r="AM469" s="668"/>
      <c r="AN469" s="668"/>
      <c r="AO469" s="668"/>
      <c r="AP469" s="258"/>
      <c r="AQ469" s="258"/>
      <c r="AR469" s="258"/>
      <c r="AS469" s="258"/>
      <c r="AT469" s="258"/>
      <c r="AU469" s="668"/>
      <c r="AV469" s="668"/>
      <c r="AW469" s="668"/>
      <c r="AX469" s="258"/>
      <c r="AY469" s="258"/>
      <c r="AZ469" s="258"/>
      <c r="BA469" s="258"/>
      <c r="BB469" s="258"/>
      <c r="BC469" s="668"/>
      <c r="BD469" s="668"/>
      <c r="BE469" s="668"/>
      <c r="BF469" s="258"/>
      <c r="BG469" s="258"/>
      <c r="BH469" s="258"/>
      <c r="BI469" s="258"/>
      <c r="BJ469" s="258"/>
      <c r="BK469" s="668"/>
      <c r="BL469" s="668"/>
      <c r="BM469" s="668"/>
      <c r="BN469" s="258"/>
      <c r="BO469" s="258"/>
      <c r="BP469" s="258"/>
      <c r="BQ469" s="258"/>
      <c r="BR469" s="258"/>
      <c r="BS469" s="668"/>
      <c r="BT469" s="668"/>
      <c r="BU469" s="668"/>
      <c r="BV469" s="258"/>
      <c r="BW469" s="258"/>
      <c r="BX469" s="258"/>
      <c r="BY469" s="258"/>
      <c r="BZ469" s="258"/>
      <c r="CA469" s="668"/>
      <c r="CB469" s="668"/>
      <c r="CC469" s="668"/>
      <c r="CD469" s="258"/>
      <c r="CE469" s="258"/>
      <c r="CN469" s="258"/>
      <c r="CO469" s="258"/>
      <c r="CP469" s="258"/>
      <c r="CQ469" s="668"/>
      <c r="CR469" s="668"/>
      <c r="CS469" s="668"/>
      <c r="CT469" s="258"/>
      <c r="CU469" s="258"/>
      <c r="CV469" s="258"/>
      <c r="CW469" s="258"/>
      <c r="CX469" s="258"/>
      <c r="CY469" s="668"/>
      <c r="CZ469" s="668"/>
      <c r="DA469" s="668"/>
      <c r="DB469" s="258"/>
      <c r="DC469" s="258"/>
      <c r="DL469" s="258"/>
      <c r="DM469" s="258"/>
      <c r="DN469" s="258"/>
      <c r="DO469" s="668"/>
      <c r="DP469" s="668"/>
      <c r="DQ469" s="668"/>
      <c r="DR469" s="258"/>
      <c r="DS469" s="258"/>
      <c r="DT469" s="258"/>
      <c r="DU469" s="258"/>
      <c r="DV469" s="258"/>
      <c r="DW469" s="668"/>
      <c r="DX469" s="668"/>
      <c r="DY469" s="668"/>
      <c r="DZ469" s="258"/>
      <c r="EA469" s="258"/>
      <c r="EB469" s="258"/>
      <c r="EC469" s="258"/>
      <c r="ED469" s="258"/>
      <c r="EE469" s="668"/>
      <c r="EF469" s="668"/>
      <c r="EG469" s="668"/>
      <c r="EH469" s="258"/>
      <c r="EI469" s="258"/>
      <c r="EJ469" s="258"/>
      <c r="EK469" s="258"/>
      <c r="EL469" s="258"/>
      <c r="EM469" s="668"/>
      <c r="EN469" s="668"/>
      <c r="EO469" s="668"/>
      <c r="EP469" s="258"/>
      <c r="EQ469" s="258"/>
      <c r="ER469" s="258"/>
      <c r="ES469" s="258"/>
      <c r="ET469" s="258"/>
      <c r="EU469" s="668"/>
      <c r="EV469" s="668"/>
      <c r="EW469" s="668"/>
      <c r="EX469" s="258"/>
      <c r="EY469" s="258"/>
      <c r="EZ469" s="258"/>
      <c r="FA469" s="258"/>
      <c r="FB469" s="258"/>
      <c r="FC469" s="668"/>
      <c r="FD469" s="668"/>
      <c r="FE469" s="668"/>
      <c r="FF469" s="258"/>
      <c r="FG469" s="258"/>
    </row>
    <row r="470" spans="1:163" ht="37.5" customHeight="1">
      <c r="A470" s="253"/>
      <c r="B470" s="253"/>
      <c r="C470" s="253"/>
      <c r="D470" s="258"/>
      <c r="E470" s="258"/>
      <c r="F470" s="258"/>
      <c r="G470" s="668"/>
      <c r="H470" s="668"/>
      <c r="I470" s="368"/>
      <c r="J470" s="258"/>
      <c r="K470" s="258"/>
      <c r="L470" s="258"/>
      <c r="M470" s="258"/>
      <c r="N470" s="258"/>
      <c r="O470" s="668"/>
      <c r="P470" s="668"/>
      <c r="Q470" s="368"/>
      <c r="R470" s="258"/>
      <c r="S470" s="258"/>
      <c r="T470" s="258"/>
      <c r="U470" s="258"/>
      <c r="V470" s="258"/>
      <c r="W470" s="668"/>
      <c r="X470" s="668"/>
      <c r="Y470" s="668"/>
      <c r="Z470" s="258"/>
      <c r="AA470" s="258"/>
      <c r="AB470" s="258"/>
      <c r="AC470" s="258"/>
      <c r="AD470" s="258"/>
      <c r="AE470" s="668"/>
      <c r="AF470" s="668"/>
      <c r="AG470" s="668"/>
      <c r="AH470" s="258"/>
      <c r="AI470" s="258"/>
      <c r="AJ470" s="258"/>
      <c r="AK470" s="258"/>
      <c r="AL470" s="258"/>
      <c r="AM470" s="668"/>
      <c r="AN470" s="668"/>
      <c r="AO470" s="668"/>
      <c r="AP470" s="258"/>
      <c r="AQ470" s="258"/>
      <c r="AR470" s="258"/>
      <c r="AS470" s="258"/>
      <c r="AT470" s="258"/>
      <c r="AU470" s="668"/>
      <c r="AV470" s="668"/>
      <c r="AW470" s="668"/>
      <c r="AX470" s="258"/>
      <c r="AY470" s="258"/>
      <c r="AZ470" s="258"/>
      <c r="BA470" s="258"/>
      <c r="BB470" s="258"/>
      <c r="BC470" s="668"/>
      <c r="BD470" s="668"/>
      <c r="BE470" s="668"/>
      <c r="BF470" s="258"/>
      <c r="BG470" s="258"/>
      <c r="BH470" s="258"/>
      <c r="BI470" s="258"/>
      <c r="BJ470" s="258"/>
      <c r="BK470" s="668"/>
      <c r="BL470" s="668"/>
      <c r="BM470" s="668"/>
      <c r="BN470" s="258"/>
      <c r="BO470" s="258"/>
      <c r="BP470" s="258"/>
      <c r="BQ470" s="258"/>
      <c r="BR470" s="258"/>
      <c r="BS470" s="668"/>
      <c r="BT470" s="668"/>
      <c r="BU470" s="668"/>
      <c r="BV470" s="258"/>
      <c r="BW470" s="258"/>
      <c r="BX470" s="258"/>
      <c r="BY470" s="258"/>
      <c r="BZ470" s="258"/>
      <c r="CA470" s="668"/>
      <c r="CB470" s="668"/>
      <c r="CC470" s="668"/>
      <c r="CD470" s="258"/>
      <c r="CE470" s="258"/>
      <c r="CN470" s="258"/>
      <c r="CO470" s="258"/>
      <c r="CP470" s="258"/>
      <c r="CQ470" s="668"/>
      <c r="CR470" s="668"/>
      <c r="CS470" s="668"/>
      <c r="CT470" s="258"/>
      <c r="CU470" s="258"/>
      <c r="CV470" s="258"/>
      <c r="CW470" s="258"/>
      <c r="CX470" s="258"/>
      <c r="CY470" s="668"/>
      <c r="CZ470" s="668"/>
      <c r="DA470" s="668"/>
      <c r="DB470" s="258"/>
      <c r="DC470" s="258"/>
      <c r="DL470" s="258"/>
      <c r="DM470" s="258"/>
      <c r="DN470" s="258"/>
      <c r="DO470" s="668"/>
      <c r="DP470" s="668"/>
      <c r="DQ470" s="668"/>
      <c r="DR470" s="258"/>
      <c r="DS470" s="258"/>
      <c r="DT470" s="258"/>
      <c r="DU470" s="258"/>
      <c r="DV470" s="258"/>
      <c r="DW470" s="668"/>
      <c r="DX470" s="668"/>
      <c r="DY470" s="668"/>
      <c r="DZ470" s="258"/>
      <c r="EA470" s="258"/>
      <c r="EB470" s="258"/>
      <c r="EC470" s="258"/>
      <c r="ED470" s="258"/>
      <c r="EE470" s="668"/>
      <c r="EF470" s="668"/>
      <c r="EG470" s="668"/>
      <c r="EH470" s="258"/>
      <c r="EI470" s="258"/>
      <c r="EJ470" s="258"/>
      <c r="EK470" s="258"/>
      <c r="EL470" s="258"/>
      <c r="EM470" s="668"/>
      <c r="EN470" s="668"/>
      <c r="EO470" s="668"/>
      <c r="EP470" s="258"/>
      <c r="EQ470" s="258"/>
      <c r="ER470" s="258"/>
      <c r="ES470" s="258"/>
      <c r="ET470" s="258"/>
      <c r="EU470" s="668"/>
      <c r="EV470" s="668"/>
      <c r="EW470" s="668"/>
      <c r="EX470" s="258"/>
      <c r="EY470" s="258"/>
      <c r="EZ470" s="258"/>
      <c r="FA470" s="258"/>
      <c r="FB470" s="258"/>
      <c r="FC470" s="668"/>
      <c r="FD470" s="668"/>
      <c r="FE470" s="668"/>
      <c r="FF470" s="258"/>
      <c r="FG470" s="258"/>
    </row>
    <row r="471" spans="1:163" ht="37.5" customHeight="1">
      <c r="A471" s="253"/>
      <c r="B471" s="253"/>
      <c r="C471" s="253"/>
      <c r="D471" s="258"/>
      <c r="E471" s="258"/>
      <c r="F471" s="258"/>
      <c r="G471" s="668"/>
      <c r="H471" s="668"/>
      <c r="I471" s="368"/>
      <c r="J471" s="258"/>
      <c r="K471" s="258"/>
      <c r="L471" s="258"/>
      <c r="M471" s="258"/>
      <c r="N471" s="258"/>
      <c r="O471" s="668"/>
      <c r="P471" s="668"/>
      <c r="Q471" s="368"/>
      <c r="R471" s="258"/>
      <c r="S471" s="258"/>
      <c r="T471" s="258"/>
      <c r="U471" s="258"/>
      <c r="V471" s="258"/>
      <c r="W471" s="668"/>
      <c r="X471" s="668"/>
      <c r="Y471" s="668"/>
      <c r="Z471" s="258"/>
      <c r="AA471" s="258"/>
      <c r="AB471" s="258"/>
      <c r="AC471" s="258"/>
      <c r="AD471" s="258"/>
      <c r="AE471" s="668"/>
      <c r="AF471" s="668"/>
      <c r="AG471" s="668"/>
      <c r="AH471" s="258"/>
      <c r="AI471" s="258"/>
      <c r="AJ471" s="258"/>
      <c r="AK471" s="258"/>
      <c r="AL471" s="258"/>
      <c r="AM471" s="668"/>
      <c r="AN471" s="668"/>
      <c r="AO471" s="668"/>
      <c r="AP471" s="258"/>
      <c r="AQ471" s="258"/>
      <c r="AR471" s="258"/>
      <c r="AS471" s="258"/>
      <c r="AT471" s="258"/>
      <c r="AU471" s="668"/>
      <c r="AV471" s="668"/>
      <c r="AW471" s="668"/>
      <c r="AX471" s="258"/>
      <c r="AY471" s="258"/>
      <c r="AZ471" s="258"/>
      <c r="BA471" s="258"/>
      <c r="BB471" s="258"/>
      <c r="BC471" s="668"/>
      <c r="BD471" s="668"/>
      <c r="BE471" s="668"/>
      <c r="BF471" s="258"/>
      <c r="BG471" s="258"/>
      <c r="BH471" s="258"/>
      <c r="BI471" s="258"/>
      <c r="BJ471" s="258"/>
      <c r="BK471" s="668"/>
      <c r="BL471" s="668"/>
      <c r="BM471" s="668"/>
      <c r="BN471" s="258"/>
      <c r="BO471" s="258"/>
      <c r="BP471" s="258"/>
      <c r="BQ471" s="258"/>
      <c r="BR471" s="258"/>
      <c r="BS471" s="668"/>
      <c r="BT471" s="668"/>
      <c r="BU471" s="668"/>
      <c r="BV471" s="258"/>
      <c r="BW471" s="258"/>
      <c r="BX471" s="258"/>
      <c r="BY471" s="258"/>
      <c r="BZ471" s="258"/>
      <c r="CA471" s="668"/>
      <c r="CB471" s="668"/>
      <c r="CC471" s="668"/>
      <c r="CD471" s="258"/>
      <c r="CE471" s="258"/>
      <c r="CN471" s="258"/>
      <c r="CO471" s="258"/>
      <c r="CP471" s="258"/>
      <c r="CQ471" s="668"/>
      <c r="CR471" s="668"/>
      <c r="CS471" s="668"/>
      <c r="CT471" s="258"/>
      <c r="CU471" s="258"/>
      <c r="CV471" s="258"/>
      <c r="CW471" s="258"/>
      <c r="CX471" s="258"/>
      <c r="CY471" s="668"/>
      <c r="CZ471" s="668"/>
      <c r="DA471" s="668"/>
      <c r="DB471" s="258"/>
      <c r="DC471" s="258"/>
      <c r="DL471" s="258"/>
      <c r="DM471" s="258"/>
      <c r="DN471" s="258"/>
      <c r="DO471" s="668"/>
      <c r="DP471" s="668"/>
      <c r="DQ471" s="668"/>
      <c r="DR471" s="258"/>
      <c r="DS471" s="258"/>
      <c r="DT471" s="258"/>
      <c r="DU471" s="258"/>
      <c r="DV471" s="258"/>
      <c r="DW471" s="668"/>
      <c r="DX471" s="668"/>
      <c r="DY471" s="668"/>
      <c r="DZ471" s="258"/>
      <c r="EA471" s="258"/>
      <c r="EB471" s="258"/>
      <c r="EC471" s="258"/>
      <c r="ED471" s="258"/>
      <c r="EE471" s="668"/>
      <c r="EF471" s="668"/>
      <c r="EG471" s="668"/>
      <c r="EH471" s="258"/>
      <c r="EI471" s="258"/>
      <c r="EJ471" s="258"/>
      <c r="EK471" s="258"/>
      <c r="EL471" s="258"/>
      <c r="EM471" s="668"/>
      <c r="EN471" s="668"/>
      <c r="EO471" s="668"/>
      <c r="EP471" s="258"/>
      <c r="EQ471" s="258"/>
      <c r="ER471" s="258"/>
      <c r="ES471" s="258"/>
      <c r="ET471" s="258"/>
      <c r="EU471" s="668"/>
      <c r="EV471" s="668"/>
      <c r="EW471" s="668"/>
      <c r="EX471" s="258"/>
      <c r="EY471" s="258"/>
      <c r="EZ471" s="258"/>
      <c r="FA471" s="258"/>
      <c r="FB471" s="258"/>
      <c r="FC471" s="668"/>
      <c r="FD471" s="668"/>
      <c r="FE471" s="668"/>
      <c r="FF471" s="258"/>
      <c r="FG471" s="258"/>
    </row>
    <row r="472" spans="1:163" ht="37.5" customHeight="1">
      <c r="A472" s="253"/>
      <c r="B472" s="253"/>
      <c r="C472" s="253"/>
      <c r="D472" s="258"/>
      <c r="E472" s="258"/>
      <c r="F472" s="258"/>
      <c r="G472" s="668"/>
      <c r="H472" s="668"/>
      <c r="I472" s="368"/>
      <c r="J472" s="258"/>
      <c r="K472" s="258"/>
      <c r="L472" s="258"/>
      <c r="M472" s="258"/>
      <c r="N472" s="258"/>
      <c r="O472" s="668"/>
      <c r="P472" s="668"/>
      <c r="Q472" s="368"/>
      <c r="R472" s="258"/>
      <c r="S472" s="258"/>
      <c r="T472" s="258"/>
      <c r="U472" s="258"/>
      <c r="V472" s="258"/>
      <c r="W472" s="668"/>
      <c r="X472" s="668"/>
      <c r="Y472" s="668"/>
      <c r="Z472" s="258"/>
      <c r="AA472" s="258"/>
      <c r="AB472" s="258"/>
      <c r="AC472" s="258"/>
      <c r="AD472" s="258"/>
      <c r="AE472" s="668"/>
      <c r="AF472" s="668"/>
      <c r="AG472" s="668"/>
      <c r="AH472" s="258"/>
      <c r="AI472" s="258"/>
      <c r="AJ472" s="258"/>
      <c r="AK472" s="258"/>
      <c r="AL472" s="258"/>
      <c r="AM472" s="668"/>
      <c r="AN472" s="668"/>
      <c r="AO472" s="668"/>
      <c r="AP472" s="258"/>
      <c r="AQ472" s="258"/>
      <c r="AR472" s="258"/>
      <c r="AS472" s="258"/>
      <c r="AT472" s="258"/>
      <c r="AU472" s="668"/>
      <c r="AV472" s="668"/>
      <c r="AW472" s="668"/>
      <c r="AX472" s="258"/>
      <c r="AY472" s="258"/>
      <c r="AZ472" s="258"/>
      <c r="BA472" s="258"/>
      <c r="BB472" s="258"/>
      <c r="BC472" s="668"/>
      <c r="BD472" s="668"/>
      <c r="BE472" s="668"/>
      <c r="BF472" s="258"/>
      <c r="BG472" s="258"/>
      <c r="BH472" s="258"/>
      <c r="BI472" s="258"/>
      <c r="BJ472" s="258"/>
      <c r="BK472" s="668"/>
      <c r="BL472" s="668"/>
      <c r="BM472" s="668"/>
      <c r="BN472" s="258"/>
      <c r="BO472" s="258"/>
      <c r="BP472" s="258"/>
      <c r="BQ472" s="258"/>
      <c r="BR472" s="258"/>
      <c r="BS472" s="668"/>
      <c r="BT472" s="668"/>
      <c r="BU472" s="668"/>
      <c r="BV472" s="258"/>
      <c r="BW472" s="258"/>
      <c r="BX472" s="258"/>
      <c r="BY472" s="258"/>
      <c r="BZ472" s="258"/>
      <c r="CA472" s="668"/>
      <c r="CB472" s="668"/>
      <c r="CC472" s="668"/>
      <c r="CD472" s="258"/>
      <c r="CE472" s="258"/>
      <c r="CN472" s="258"/>
      <c r="CO472" s="258"/>
      <c r="CP472" s="258"/>
      <c r="CQ472" s="668"/>
      <c r="CR472" s="668"/>
      <c r="CS472" s="668"/>
      <c r="CT472" s="258"/>
      <c r="CU472" s="258"/>
      <c r="CV472" s="258"/>
      <c r="CW472" s="258"/>
      <c r="CX472" s="258"/>
      <c r="CY472" s="668"/>
      <c r="CZ472" s="668"/>
      <c r="DA472" s="668"/>
      <c r="DB472" s="258"/>
      <c r="DC472" s="258"/>
      <c r="DL472" s="258"/>
      <c r="DM472" s="258"/>
      <c r="DN472" s="258"/>
      <c r="DO472" s="668"/>
      <c r="DP472" s="668"/>
      <c r="DQ472" s="668"/>
      <c r="DR472" s="258"/>
      <c r="DS472" s="258"/>
      <c r="DT472" s="258"/>
      <c r="DU472" s="258"/>
      <c r="DV472" s="258"/>
      <c r="DW472" s="668"/>
      <c r="DX472" s="668"/>
      <c r="DY472" s="668"/>
      <c r="DZ472" s="258"/>
      <c r="EA472" s="258"/>
      <c r="EB472" s="258"/>
      <c r="EC472" s="258"/>
      <c r="ED472" s="258"/>
      <c r="EE472" s="668"/>
      <c r="EF472" s="668"/>
      <c r="EG472" s="668"/>
      <c r="EH472" s="258"/>
      <c r="EI472" s="258"/>
      <c r="EJ472" s="258"/>
      <c r="EK472" s="258"/>
      <c r="EL472" s="258"/>
      <c r="EM472" s="668"/>
      <c r="EN472" s="668"/>
      <c r="EO472" s="668"/>
      <c r="EP472" s="258"/>
      <c r="EQ472" s="258"/>
      <c r="ER472" s="258"/>
      <c r="ES472" s="258"/>
      <c r="ET472" s="258"/>
      <c r="EU472" s="668"/>
      <c r="EV472" s="668"/>
      <c r="EW472" s="668"/>
      <c r="EX472" s="258"/>
      <c r="EY472" s="258"/>
      <c r="EZ472" s="258"/>
      <c r="FA472" s="258"/>
      <c r="FB472" s="258"/>
      <c r="FC472" s="668"/>
      <c r="FD472" s="668"/>
      <c r="FE472" s="668"/>
      <c r="FF472" s="258"/>
      <c r="FG472" s="258"/>
    </row>
    <row r="473" spans="1:163" ht="37.5" customHeight="1">
      <c r="A473" s="253"/>
      <c r="B473" s="253"/>
      <c r="C473" s="253"/>
      <c r="D473" s="258"/>
      <c r="E473" s="258"/>
      <c r="F473" s="258"/>
      <c r="G473" s="668"/>
      <c r="H473" s="668"/>
      <c r="I473" s="368"/>
      <c r="J473" s="258"/>
      <c r="K473" s="258"/>
      <c r="L473" s="258"/>
      <c r="M473" s="258"/>
      <c r="N473" s="258"/>
      <c r="O473" s="668"/>
      <c r="P473" s="668"/>
      <c r="Q473" s="368"/>
      <c r="R473" s="258"/>
      <c r="S473" s="258"/>
      <c r="T473" s="258"/>
      <c r="U473" s="258"/>
      <c r="V473" s="258"/>
      <c r="W473" s="668"/>
      <c r="X473" s="668"/>
      <c r="Y473" s="668"/>
      <c r="Z473" s="258"/>
      <c r="AA473" s="258"/>
      <c r="AB473" s="258"/>
      <c r="AC473" s="258"/>
      <c r="AD473" s="258"/>
      <c r="AE473" s="668"/>
      <c r="AF473" s="668"/>
      <c r="AG473" s="668"/>
      <c r="AH473" s="258"/>
      <c r="AI473" s="258"/>
      <c r="AJ473" s="258"/>
      <c r="AK473" s="258"/>
      <c r="AL473" s="258"/>
      <c r="AM473" s="668"/>
      <c r="AN473" s="668"/>
      <c r="AO473" s="668"/>
      <c r="AP473" s="258"/>
      <c r="AQ473" s="258"/>
      <c r="AR473" s="258"/>
      <c r="AS473" s="258"/>
      <c r="AT473" s="258"/>
      <c r="AU473" s="668"/>
      <c r="AV473" s="668"/>
      <c r="AW473" s="668"/>
      <c r="AX473" s="258"/>
      <c r="AY473" s="258"/>
      <c r="AZ473" s="258"/>
      <c r="BA473" s="258"/>
      <c r="BB473" s="258"/>
      <c r="BC473" s="668"/>
      <c r="BD473" s="668"/>
      <c r="BE473" s="668"/>
      <c r="BF473" s="258"/>
      <c r="BG473" s="258"/>
      <c r="BH473" s="258"/>
      <c r="BI473" s="258"/>
      <c r="BJ473" s="258"/>
      <c r="BK473" s="668"/>
      <c r="BL473" s="668"/>
      <c r="BM473" s="668"/>
      <c r="BN473" s="258"/>
      <c r="BO473" s="258"/>
      <c r="BP473" s="258"/>
      <c r="BQ473" s="258"/>
      <c r="BR473" s="258"/>
      <c r="BS473" s="668"/>
      <c r="BT473" s="668"/>
      <c r="BU473" s="668"/>
      <c r="BV473" s="258"/>
      <c r="BW473" s="258"/>
      <c r="BX473" s="258"/>
      <c r="BY473" s="258"/>
      <c r="BZ473" s="258"/>
      <c r="CA473" s="668"/>
      <c r="CB473" s="668"/>
      <c r="CC473" s="668"/>
      <c r="CD473" s="258"/>
      <c r="CE473" s="258"/>
      <c r="CN473" s="258"/>
      <c r="CO473" s="258"/>
      <c r="CP473" s="258"/>
      <c r="CQ473" s="668"/>
      <c r="CR473" s="668"/>
      <c r="CS473" s="668"/>
      <c r="CT473" s="258"/>
      <c r="CU473" s="258"/>
      <c r="CV473" s="258"/>
      <c r="CW473" s="258"/>
      <c r="CX473" s="258"/>
      <c r="CY473" s="668"/>
      <c r="CZ473" s="668"/>
      <c r="DA473" s="668"/>
      <c r="DB473" s="258"/>
      <c r="DC473" s="258"/>
      <c r="DL473" s="258"/>
      <c r="DM473" s="258"/>
      <c r="DN473" s="258"/>
      <c r="DO473" s="668"/>
      <c r="DP473" s="668"/>
      <c r="DQ473" s="668"/>
      <c r="DR473" s="258"/>
      <c r="DS473" s="258"/>
      <c r="DT473" s="258"/>
      <c r="DU473" s="258"/>
      <c r="DV473" s="258"/>
      <c r="DW473" s="668"/>
      <c r="DX473" s="668"/>
      <c r="DY473" s="668"/>
      <c r="DZ473" s="258"/>
      <c r="EA473" s="258"/>
      <c r="EB473" s="258"/>
      <c r="EC473" s="258"/>
      <c r="ED473" s="258"/>
      <c r="EE473" s="668"/>
      <c r="EF473" s="668"/>
      <c r="EG473" s="668"/>
      <c r="EH473" s="258"/>
      <c r="EI473" s="258"/>
      <c r="EJ473" s="258"/>
      <c r="EK473" s="258"/>
      <c r="EL473" s="258"/>
      <c r="EM473" s="668"/>
      <c r="EN473" s="668"/>
      <c r="EO473" s="668"/>
      <c r="EP473" s="258"/>
      <c r="EQ473" s="258"/>
      <c r="ER473" s="258"/>
      <c r="ES473" s="258"/>
      <c r="ET473" s="258"/>
      <c r="EU473" s="668"/>
      <c r="EV473" s="668"/>
      <c r="EW473" s="668"/>
      <c r="EX473" s="258"/>
      <c r="EY473" s="258"/>
      <c r="EZ473" s="258"/>
      <c r="FA473" s="258"/>
      <c r="FB473" s="258"/>
      <c r="FC473" s="668"/>
      <c r="FD473" s="668"/>
      <c r="FE473" s="668"/>
      <c r="FF473" s="258"/>
      <c r="FG473" s="258"/>
    </row>
    <row r="474" spans="1:163" ht="37.5" customHeight="1">
      <c r="A474" s="253"/>
      <c r="B474" s="253"/>
      <c r="C474" s="253"/>
      <c r="D474" s="258"/>
      <c r="E474" s="258"/>
      <c r="F474" s="258"/>
      <c r="G474" s="668"/>
      <c r="H474" s="668"/>
      <c r="I474" s="368"/>
      <c r="J474" s="258"/>
      <c r="K474" s="258"/>
      <c r="L474" s="258"/>
      <c r="M474" s="258"/>
      <c r="N474" s="258"/>
      <c r="O474" s="668"/>
      <c r="P474" s="668"/>
      <c r="Q474" s="368"/>
      <c r="R474" s="258"/>
      <c r="S474" s="258"/>
      <c r="T474" s="258"/>
      <c r="U474" s="258"/>
      <c r="V474" s="258"/>
      <c r="W474" s="668"/>
      <c r="X474" s="668"/>
      <c r="Y474" s="668"/>
      <c r="Z474" s="258"/>
      <c r="AA474" s="258"/>
      <c r="AB474" s="258"/>
      <c r="AC474" s="258"/>
      <c r="AD474" s="258"/>
      <c r="AE474" s="668"/>
      <c r="AF474" s="668"/>
      <c r="AG474" s="668"/>
      <c r="AH474" s="258"/>
      <c r="AI474" s="258"/>
      <c r="AJ474" s="258"/>
      <c r="AK474" s="258"/>
      <c r="AL474" s="258"/>
      <c r="AM474" s="668"/>
      <c r="AN474" s="668"/>
      <c r="AO474" s="668"/>
      <c r="AP474" s="258"/>
      <c r="AQ474" s="258"/>
      <c r="AR474" s="258"/>
      <c r="AS474" s="258"/>
      <c r="AT474" s="258"/>
      <c r="AU474" s="668"/>
      <c r="AV474" s="668"/>
      <c r="AW474" s="668"/>
      <c r="AX474" s="258"/>
      <c r="AY474" s="258"/>
      <c r="AZ474" s="258"/>
      <c r="BA474" s="258"/>
      <c r="BB474" s="258"/>
      <c r="BC474" s="668"/>
      <c r="BD474" s="668"/>
      <c r="BE474" s="668"/>
      <c r="BF474" s="258"/>
      <c r="BG474" s="258"/>
      <c r="BH474" s="258"/>
      <c r="BI474" s="258"/>
      <c r="BJ474" s="258"/>
      <c r="BK474" s="668"/>
      <c r="BL474" s="668"/>
      <c r="BM474" s="668"/>
      <c r="BN474" s="258"/>
      <c r="BO474" s="258"/>
      <c r="BP474" s="258"/>
      <c r="BQ474" s="258"/>
      <c r="BR474" s="258"/>
      <c r="BS474" s="668"/>
      <c r="BT474" s="668"/>
      <c r="BU474" s="668"/>
      <c r="BV474" s="258"/>
      <c r="BW474" s="258"/>
      <c r="BX474" s="258"/>
      <c r="BY474" s="258"/>
      <c r="BZ474" s="258"/>
      <c r="CA474" s="668"/>
      <c r="CB474" s="668"/>
      <c r="CC474" s="668"/>
      <c r="CD474" s="258"/>
      <c r="CE474" s="258"/>
      <c r="CN474" s="258"/>
      <c r="CO474" s="258"/>
      <c r="CP474" s="258"/>
      <c r="CQ474" s="668"/>
      <c r="CR474" s="668"/>
      <c r="CS474" s="668"/>
      <c r="CT474" s="258"/>
      <c r="CU474" s="258"/>
      <c r="CV474" s="258"/>
      <c r="CW474" s="258"/>
      <c r="CX474" s="258"/>
      <c r="CY474" s="668"/>
      <c r="CZ474" s="668"/>
      <c r="DA474" s="668"/>
      <c r="DB474" s="258"/>
      <c r="DC474" s="258"/>
      <c r="DL474" s="258"/>
      <c r="DM474" s="258"/>
      <c r="DN474" s="258"/>
      <c r="DO474" s="668"/>
      <c r="DP474" s="668"/>
      <c r="DQ474" s="668"/>
      <c r="DR474" s="258"/>
      <c r="DS474" s="258"/>
      <c r="DT474" s="258"/>
      <c r="DU474" s="258"/>
      <c r="DV474" s="258"/>
      <c r="DW474" s="668"/>
      <c r="DX474" s="668"/>
      <c r="DY474" s="668"/>
      <c r="DZ474" s="258"/>
      <c r="EA474" s="258"/>
      <c r="EB474" s="258"/>
      <c r="EC474" s="258"/>
      <c r="ED474" s="258"/>
      <c r="EE474" s="668"/>
      <c r="EF474" s="668"/>
      <c r="EG474" s="668"/>
      <c r="EH474" s="258"/>
      <c r="EI474" s="258"/>
      <c r="EJ474" s="258"/>
      <c r="EK474" s="258"/>
      <c r="EL474" s="258"/>
      <c r="EM474" s="668"/>
      <c r="EN474" s="668"/>
      <c r="EO474" s="668"/>
      <c r="EP474" s="258"/>
      <c r="EQ474" s="258"/>
      <c r="ER474" s="258"/>
      <c r="ES474" s="258"/>
      <c r="ET474" s="258"/>
      <c r="EU474" s="668"/>
      <c r="EV474" s="668"/>
      <c r="EW474" s="668"/>
      <c r="EX474" s="258"/>
      <c r="EY474" s="258"/>
      <c r="EZ474" s="258"/>
      <c r="FA474" s="258"/>
      <c r="FB474" s="258"/>
      <c r="FC474" s="668"/>
      <c r="FD474" s="668"/>
      <c r="FE474" s="668"/>
      <c r="FF474" s="258"/>
      <c r="FG474" s="258"/>
    </row>
    <row r="475" spans="1:163" ht="37.5" customHeight="1">
      <c r="A475" s="253"/>
      <c r="B475" s="253"/>
      <c r="C475" s="253"/>
      <c r="D475" s="258"/>
      <c r="E475" s="258"/>
      <c r="F475" s="258"/>
      <c r="G475" s="668"/>
      <c r="H475" s="668"/>
      <c r="I475" s="368"/>
      <c r="J475" s="258"/>
      <c r="K475" s="258"/>
      <c r="L475" s="258"/>
      <c r="M475" s="258"/>
      <c r="N475" s="258"/>
      <c r="O475" s="668"/>
      <c r="P475" s="668"/>
      <c r="Q475" s="368"/>
      <c r="R475" s="258"/>
      <c r="S475" s="258"/>
      <c r="T475" s="258"/>
      <c r="U475" s="258"/>
      <c r="V475" s="258"/>
      <c r="W475" s="668"/>
      <c r="X475" s="668"/>
      <c r="Y475" s="668"/>
      <c r="Z475" s="258"/>
      <c r="AA475" s="258"/>
      <c r="AB475" s="258"/>
      <c r="AC475" s="258"/>
      <c r="AD475" s="258"/>
      <c r="AE475" s="668"/>
      <c r="AF475" s="668"/>
      <c r="AG475" s="668"/>
      <c r="AH475" s="258"/>
      <c r="AI475" s="258"/>
      <c r="AJ475" s="258"/>
      <c r="AK475" s="258"/>
      <c r="AL475" s="258"/>
      <c r="AM475" s="668"/>
      <c r="AN475" s="668"/>
      <c r="AO475" s="668"/>
      <c r="AP475" s="258"/>
      <c r="AQ475" s="258"/>
      <c r="AR475" s="258"/>
      <c r="AS475" s="258"/>
      <c r="AT475" s="258"/>
      <c r="AU475" s="668"/>
      <c r="AV475" s="668"/>
      <c r="AW475" s="668"/>
      <c r="AX475" s="258"/>
      <c r="AY475" s="258"/>
      <c r="AZ475" s="258"/>
      <c r="BA475" s="258"/>
      <c r="BB475" s="258"/>
      <c r="BC475" s="668"/>
      <c r="BD475" s="668"/>
      <c r="BE475" s="668"/>
      <c r="BF475" s="258"/>
      <c r="BG475" s="258"/>
      <c r="BH475" s="258"/>
      <c r="BI475" s="258"/>
      <c r="BJ475" s="258"/>
      <c r="BK475" s="668"/>
      <c r="BL475" s="668"/>
      <c r="BM475" s="668"/>
      <c r="BN475" s="258"/>
      <c r="BO475" s="258"/>
      <c r="BP475" s="258"/>
      <c r="BQ475" s="258"/>
      <c r="BR475" s="258"/>
      <c r="BS475" s="668"/>
      <c r="BT475" s="668"/>
      <c r="BU475" s="668"/>
      <c r="BV475" s="258"/>
      <c r="BW475" s="258"/>
      <c r="BX475" s="258"/>
      <c r="BY475" s="258"/>
      <c r="BZ475" s="258"/>
      <c r="CA475" s="668"/>
      <c r="CB475" s="668"/>
      <c r="CC475" s="668"/>
      <c r="CD475" s="258"/>
      <c r="CE475" s="258"/>
      <c r="CN475" s="258"/>
      <c r="CO475" s="258"/>
      <c r="CP475" s="258"/>
      <c r="CQ475" s="668"/>
      <c r="CR475" s="668"/>
      <c r="CS475" s="668"/>
      <c r="CT475" s="258"/>
      <c r="CU475" s="258"/>
      <c r="CV475" s="258"/>
      <c r="CW475" s="258"/>
      <c r="CX475" s="258"/>
      <c r="CY475" s="668"/>
      <c r="CZ475" s="668"/>
      <c r="DA475" s="668"/>
      <c r="DB475" s="258"/>
      <c r="DC475" s="258"/>
      <c r="DL475" s="258"/>
      <c r="DM475" s="258"/>
      <c r="DN475" s="258"/>
      <c r="DO475" s="668"/>
      <c r="DP475" s="668"/>
      <c r="DQ475" s="668"/>
      <c r="DR475" s="258"/>
      <c r="DS475" s="258"/>
      <c r="DT475" s="258"/>
      <c r="DU475" s="258"/>
      <c r="DV475" s="258"/>
      <c r="DW475" s="668"/>
      <c r="DX475" s="668"/>
      <c r="DY475" s="668"/>
      <c r="DZ475" s="258"/>
      <c r="EA475" s="258"/>
      <c r="EB475" s="258"/>
      <c r="EC475" s="258"/>
      <c r="ED475" s="258"/>
      <c r="EE475" s="668"/>
      <c r="EF475" s="668"/>
      <c r="EG475" s="668"/>
      <c r="EH475" s="258"/>
      <c r="EI475" s="258"/>
      <c r="EJ475" s="258"/>
      <c r="EK475" s="258"/>
      <c r="EL475" s="258"/>
      <c r="EM475" s="668"/>
      <c r="EN475" s="668"/>
      <c r="EO475" s="668"/>
      <c r="EP475" s="258"/>
      <c r="EQ475" s="258"/>
      <c r="ER475" s="258"/>
      <c r="ES475" s="258"/>
      <c r="ET475" s="258"/>
      <c r="EU475" s="668"/>
      <c r="EV475" s="668"/>
      <c r="EW475" s="668"/>
      <c r="EX475" s="258"/>
      <c r="EY475" s="258"/>
      <c r="EZ475" s="258"/>
      <c r="FA475" s="258"/>
      <c r="FB475" s="258"/>
      <c r="FC475" s="668"/>
      <c r="FD475" s="668"/>
      <c r="FE475" s="668"/>
      <c r="FF475" s="258"/>
      <c r="FG475" s="258"/>
    </row>
    <row r="476" spans="1:163" ht="37.5" customHeight="1">
      <c r="A476" s="253"/>
      <c r="B476" s="253"/>
      <c r="C476" s="253"/>
      <c r="D476" s="258"/>
      <c r="E476" s="258"/>
      <c r="F476" s="258"/>
      <c r="G476" s="668"/>
      <c r="H476" s="668"/>
      <c r="I476" s="368"/>
      <c r="J476" s="258"/>
      <c r="K476" s="258"/>
      <c r="L476" s="258"/>
      <c r="M476" s="258"/>
      <c r="N476" s="258"/>
      <c r="O476" s="668"/>
      <c r="P476" s="668"/>
      <c r="Q476" s="368"/>
      <c r="R476" s="258"/>
      <c r="S476" s="258"/>
      <c r="T476" s="258"/>
      <c r="U476" s="258"/>
      <c r="V476" s="258"/>
      <c r="W476" s="668"/>
      <c r="X476" s="668"/>
      <c r="Y476" s="668"/>
      <c r="Z476" s="258"/>
      <c r="AA476" s="258"/>
      <c r="AB476" s="258"/>
      <c r="AC476" s="258"/>
      <c r="AD476" s="258"/>
      <c r="AE476" s="668"/>
      <c r="AF476" s="668"/>
      <c r="AG476" s="668"/>
      <c r="AH476" s="258"/>
      <c r="AI476" s="258"/>
      <c r="AJ476" s="258"/>
      <c r="AK476" s="258"/>
      <c r="AL476" s="258"/>
      <c r="AM476" s="668"/>
      <c r="AN476" s="668"/>
      <c r="AO476" s="668"/>
      <c r="AP476" s="258"/>
      <c r="AQ476" s="258"/>
      <c r="AR476" s="258"/>
      <c r="AS476" s="258"/>
      <c r="AT476" s="258"/>
      <c r="AU476" s="668"/>
      <c r="AV476" s="668"/>
      <c r="AW476" s="668"/>
      <c r="AX476" s="258"/>
      <c r="AY476" s="258"/>
      <c r="AZ476" s="258"/>
      <c r="BA476" s="258"/>
      <c r="BB476" s="258"/>
      <c r="BC476" s="668"/>
      <c r="BD476" s="668"/>
      <c r="BE476" s="668"/>
      <c r="BF476" s="258"/>
      <c r="BG476" s="258"/>
      <c r="BH476" s="258"/>
      <c r="BI476" s="258"/>
      <c r="BJ476" s="258"/>
      <c r="BK476" s="668"/>
      <c r="BL476" s="668"/>
      <c r="BM476" s="668"/>
      <c r="BN476" s="258"/>
      <c r="BO476" s="258"/>
      <c r="BP476" s="258"/>
      <c r="BQ476" s="258"/>
      <c r="BR476" s="258"/>
      <c r="BS476" s="668"/>
      <c r="BT476" s="668"/>
      <c r="BU476" s="668"/>
      <c r="BV476" s="258"/>
      <c r="BW476" s="258"/>
      <c r="BX476" s="258"/>
      <c r="BY476" s="258"/>
      <c r="BZ476" s="258"/>
      <c r="CA476" s="668"/>
      <c r="CB476" s="668"/>
      <c r="CC476" s="668"/>
      <c r="CD476" s="258"/>
      <c r="CE476" s="258"/>
      <c r="CN476" s="258"/>
      <c r="CO476" s="258"/>
      <c r="CP476" s="258"/>
      <c r="CQ476" s="668"/>
      <c r="CR476" s="668"/>
      <c r="CS476" s="668"/>
      <c r="CT476" s="258"/>
      <c r="CU476" s="258"/>
      <c r="CV476" s="258"/>
      <c r="CW476" s="258"/>
      <c r="CX476" s="258"/>
      <c r="CY476" s="668"/>
      <c r="CZ476" s="668"/>
      <c r="DA476" s="668"/>
      <c r="DB476" s="258"/>
      <c r="DC476" s="258"/>
      <c r="DL476" s="258"/>
      <c r="DM476" s="258"/>
      <c r="DN476" s="258"/>
      <c r="DO476" s="668"/>
      <c r="DP476" s="668"/>
      <c r="DQ476" s="668"/>
      <c r="DR476" s="258"/>
      <c r="DS476" s="258"/>
      <c r="DT476" s="258"/>
      <c r="DU476" s="258"/>
      <c r="DV476" s="258"/>
      <c r="DW476" s="668"/>
      <c r="DX476" s="668"/>
      <c r="DY476" s="668"/>
      <c r="DZ476" s="258"/>
      <c r="EA476" s="258"/>
      <c r="EB476" s="258"/>
      <c r="EC476" s="258"/>
      <c r="ED476" s="258"/>
      <c r="EE476" s="668"/>
      <c r="EF476" s="668"/>
      <c r="EG476" s="668"/>
      <c r="EH476" s="258"/>
      <c r="EI476" s="258"/>
      <c r="EJ476" s="258"/>
      <c r="EK476" s="258"/>
      <c r="EL476" s="258"/>
      <c r="EM476" s="668"/>
      <c r="EN476" s="668"/>
      <c r="EO476" s="668"/>
      <c r="EP476" s="258"/>
      <c r="EQ476" s="258"/>
      <c r="ER476" s="258"/>
      <c r="ES476" s="258"/>
      <c r="ET476" s="258"/>
      <c r="EU476" s="668"/>
      <c r="EV476" s="668"/>
      <c r="EW476" s="668"/>
      <c r="EX476" s="258"/>
      <c r="EY476" s="258"/>
      <c r="EZ476" s="258"/>
      <c r="FA476" s="258"/>
      <c r="FB476" s="258"/>
      <c r="FC476" s="668"/>
      <c r="FD476" s="668"/>
      <c r="FE476" s="668"/>
      <c r="FF476" s="258"/>
      <c r="FG476" s="258"/>
    </row>
    <row r="477" spans="1:163" ht="37.5" customHeight="1">
      <c r="A477" s="253"/>
      <c r="B477" s="253"/>
      <c r="C477" s="253"/>
      <c r="D477" s="258"/>
      <c r="E477" s="258"/>
      <c r="F477" s="258"/>
      <c r="G477" s="668"/>
      <c r="H477" s="668"/>
      <c r="I477" s="368"/>
      <c r="J477" s="258"/>
      <c r="K477" s="258"/>
      <c r="L477" s="258"/>
      <c r="M477" s="258"/>
      <c r="N477" s="258"/>
      <c r="O477" s="668"/>
      <c r="P477" s="668"/>
      <c r="Q477" s="368"/>
      <c r="R477" s="258"/>
      <c r="S477" s="258"/>
      <c r="T477" s="258"/>
      <c r="U477" s="258"/>
      <c r="V477" s="258"/>
      <c r="W477" s="668"/>
      <c r="X477" s="668"/>
      <c r="Y477" s="668"/>
      <c r="Z477" s="258"/>
      <c r="AA477" s="258"/>
      <c r="AB477" s="258"/>
      <c r="AC477" s="258"/>
      <c r="AD477" s="258"/>
      <c r="AE477" s="668"/>
      <c r="AF477" s="668"/>
      <c r="AG477" s="668"/>
      <c r="AH477" s="258"/>
      <c r="AI477" s="258"/>
      <c r="AJ477" s="258"/>
      <c r="AK477" s="258"/>
      <c r="AL477" s="258"/>
      <c r="AM477" s="668"/>
      <c r="AN477" s="668"/>
      <c r="AO477" s="668"/>
      <c r="AP477" s="258"/>
      <c r="AQ477" s="258"/>
      <c r="AR477" s="258"/>
      <c r="AS477" s="258"/>
      <c r="AT477" s="258"/>
      <c r="AU477" s="668"/>
      <c r="AV477" s="668"/>
      <c r="AW477" s="668"/>
      <c r="AX477" s="258"/>
      <c r="AY477" s="258"/>
      <c r="AZ477" s="258"/>
      <c r="BA477" s="258"/>
      <c r="BB477" s="258"/>
      <c r="BC477" s="668"/>
      <c r="BD477" s="668"/>
      <c r="BE477" s="668"/>
      <c r="BF477" s="258"/>
      <c r="BG477" s="258"/>
      <c r="BH477" s="258"/>
      <c r="BI477" s="258"/>
      <c r="BJ477" s="258"/>
      <c r="BK477" s="668"/>
      <c r="BL477" s="668"/>
      <c r="BM477" s="668"/>
      <c r="BN477" s="258"/>
      <c r="BO477" s="258"/>
      <c r="BP477" s="258"/>
      <c r="BQ477" s="258"/>
      <c r="BR477" s="258"/>
      <c r="BS477" s="668"/>
      <c r="BT477" s="668"/>
      <c r="BU477" s="668"/>
      <c r="BV477" s="258"/>
      <c r="BW477" s="258"/>
      <c r="BX477" s="258"/>
      <c r="BY477" s="258"/>
      <c r="BZ477" s="258"/>
      <c r="CA477" s="668"/>
      <c r="CB477" s="668"/>
      <c r="CC477" s="668"/>
      <c r="CD477" s="258"/>
      <c r="CE477" s="258"/>
      <c r="CN477" s="258"/>
      <c r="CO477" s="258"/>
      <c r="CP477" s="258"/>
      <c r="CQ477" s="668"/>
      <c r="CR477" s="668"/>
      <c r="CS477" s="668"/>
      <c r="CT477" s="258"/>
      <c r="CU477" s="258"/>
      <c r="CV477" s="258"/>
      <c r="CW477" s="258"/>
      <c r="CX477" s="258"/>
      <c r="CY477" s="668"/>
      <c r="CZ477" s="668"/>
      <c r="DA477" s="668"/>
      <c r="DB477" s="258"/>
      <c r="DC477" s="258"/>
      <c r="DL477" s="258"/>
      <c r="DM477" s="258"/>
      <c r="DN477" s="258"/>
      <c r="DO477" s="668"/>
      <c r="DP477" s="668"/>
      <c r="DQ477" s="668"/>
      <c r="DR477" s="258"/>
      <c r="DS477" s="258"/>
      <c r="DT477" s="258"/>
      <c r="DU477" s="258"/>
      <c r="DV477" s="258"/>
      <c r="DW477" s="668"/>
      <c r="DX477" s="668"/>
      <c r="DY477" s="668"/>
      <c r="DZ477" s="258"/>
      <c r="EA477" s="258"/>
      <c r="EB477" s="258"/>
      <c r="EC477" s="258"/>
      <c r="ED477" s="258"/>
      <c r="EE477" s="668"/>
      <c r="EF477" s="668"/>
      <c r="EG477" s="668"/>
      <c r="EH477" s="258"/>
      <c r="EI477" s="258"/>
      <c r="EJ477" s="258"/>
      <c r="EK477" s="258"/>
      <c r="EL477" s="258"/>
      <c r="EM477" s="668"/>
      <c r="EN477" s="668"/>
      <c r="EO477" s="668"/>
      <c r="EP477" s="258"/>
      <c r="EQ477" s="258"/>
      <c r="ER477" s="258"/>
      <c r="ES477" s="258"/>
      <c r="ET477" s="258"/>
      <c r="EU477" s="668"/>
      <c r="EV477" s="668"/>
      <c r="EW477" s="668"/>
      <c r="EX477" s="258"/>
      <c r="EY477" s="258"/>
      <c r="EZ477" s="258"/>
      <c r="FA477" s="258"/>
      <c r="FB477" s="258"/>
      <c r="FC477" s="668"/>
      <c r="FD477" s="668"/>
      <c r="FE477" s="668"/>
      <c r="FF477" s="258"/>
      <c r="FG477" s="258"/>
    </row>
    <row r="478" spans="1:163" ht="37.5" customHeight="1">
      <c r="A478" s="253"/>
      <c r="B478" s="253"/>
      <c r="C478" s="253"/>
      <c r="D478" s="258"/>
      <c r="E478" s="258"/>
      <c r="F478" s="258"/>
      <c r="G478" s="668"/>
      <c r="H478" s="668"/>
      <c r="I478" s="368"/>
      <c r="J478" s="258"/>
      <c r="K478" s="258"/>
      <c r="L478" s="258"/>
      <c r="M478" s="258"/>
      <c r="N478" s="258"/>
      <c r="O478" s="668"/>
      <c r="P478" s="668"/>
      <c r="Q478" s="368"/>
      <c r="R478" s="258"/>
      <c r="S478" s="258"/>
      <c r="T478" s="258"/>
      <c r="U478" s="258"/>
      <c r="V478" s="258"/>
      <c r="W478" s="668"/>
      <c r="X478" s="668"/>
      <c r="Y478" s="668"/>
      <c r="Z478" s="258"/>
      <c r="AA478" s="258"/>
      <c r="AB478" s="258"/>
      <c r="AC478" s="258"/>
      <c r="AD478" s="258"/>
      <c r="AE478" s="668"/>
      <c r="AF478" s="668"/>
      <c r="AG478" s="668"/>
      <c r="AH478" s="258"/>
      <c r="AI478" s="258"/>
      <c r="AJ478" s="258"/>
      <c r="AK478" s="258"/>
      <c r="AL478" s="258"/>
      <c r="AM478" s="668"/>
      <c r="AN478" s="668"/>
      <c r="AO478" s="668"/>
      <c r="AP478" s="258"/>
      <c r="AQ478" s="258"/>
      <c r="AR478" s="258"/>
      <c r="AS478" s="258"/>
      <c r="AT478" s="258"/>
      <c r="AU478" s="668"/>
      <c r="AV478" s="668"/>
      <c r="AW478" s="668"/>
      <c r="AX478" s="258"/>
      <c r="AY478" s="258"/>
      <c r="AZ478" s="258"/>
      <c r="BA478" s="258"/>
      <c r="BB478" s="258"/>
      <c r="BC478" s="668"/>
      <c r="BD478" s="668"/>
      <c r="BE478" s="668"/>
      <c r="BF478" s="258"/>
      <c r="BG478" s="258"/>
      <c r="BH478" s="258"/>
      <c r="BI478" s="258"/>
      <c r="BJ478" s="258"/>
      <c r="BK478" s="668"/>
      <c r="BL478" s="668"/>
      <c r="BM478" s="668"/>
      <c r="BN478" s="258"/>
      <c r="BO478" s="258"/>
      <c r="BP478" s="258"/>
      <c r="BQ478" s="258"/>
      <c r="BR478" s="258"/>
      <c r="BS478" s="668"/>
      <c r="BT478" s="668"/>
      <c r="BU478" s="668"/>
      <c r="BV478" s="258"/>
      <c r="BW478" s="258"/>
      <c r="BX478" s="258"/>
      <c r="BY478" s="258"/>
      <c r="BZ478" s="258"/>
      <c r="CA478" s="668"/>
      <c r="CB478" s="668"/>
      <c r="CC478" s="668"/>
      <c r="CD478" s="258"/>
      <c r="CE478" s="258"/>
      <c r="CN478" s="258"/>
      <c r="CO478" s="258"/>
      <c r="CP478" s="258"/>
      <c r="CQ478" s="668"/>
      <c r="CR478" s="668"/>
      <c r="CS478" s="668"/>
      <c r="CT478" s="258"/>
      <c r="CU478" s="258"/>
      <c r="CV478" s="258"/>
      <c r="CW478" s="258"/>
      <c r="CX478" s="258"/>
      <c r="CY478" s="668"/>
      <c r="CZ478" s="668"/>
      <c r="DA478" s="668"/>
      <c r="DB478" s="258"/>
      <c r="DC478" s="258"/>
      <c r="DL478" s="258"/>
      <c r="DM478" s="258"/>
      <c r="DN478" s="258"/>
      <c r="DO478" s="668"/>
      <c r="DP478" s="668"/>
      <c r="DQ478" s="668"/>
      <c r="DR478" s="258"/>
      <c r="DS478" s="258"/>
      <c r="DT478" s="258"/>
      <c r="DU478" s="258"/>
      <c r="DV478" s="258"/>
      <c r="DW478" s="668"/>
      <c r="DX478" s="668"/>
      <c r="DY478" s="668"/>
      <c r="DZ478" s="258"/>
      <c r="EA478" s="258"/>
      <c r="EB478" s="258"/>
      <c r="EC478" s="258"/>
      <c r="ED478" s="258"/>
      <c r="EE478" s="668"/>
      <c r="EF478" s="668"/>
      <c r="EG478" s="668"/>
      <c r="EH478" s="258"/>
      <c r="EI478" s="258"/>
      <c r="EJ478" s="258"/>
      <c r="EK478" s="258"/>
      <c r="EL478" s="258"/>
      <c r="EM478" s="668"/>
      <c r="EN478" s="668"/>
      <c r="EO478" s="668"/>
      <c r="EP478" s="258"/>
      <c r="EQ478" s="258"/>
      <c r="ER478" s="258"/>
      <c r="ES478" s="258"/>
      <c r="ET478" s="258"/>
      <c r="EU478" s="668"/>
      <c r="EV478" s="668"/>
      <c r="EW478" s="668"/>
      <c r="EX478" s="258"/>
      <c r="EY478" s="258"/>
      <c r="EZ478" s="258"/>
      <c r="FA478" s="258"/>
      <c r="FB478" s="258"/>
      <c r="FC478" s="668"/>
      <c r="FD478" s="668"/>
      <c r="FE478" s="668"/>
      <c r="FF478" s="258"/>
      <c r="FG478" s="258"/>
    </row>
    <row r="479" spans="1:163" ht="37.5" customHeight="1">
      <c r="A479" s="253"/>
      <c r="B479" s="253"/>
      <c r="C479" s="253"/>
      <c r="D479" s="258"/>
      <c r="E479" s="258"/>
      <c r="F479" s="258"/>
      <c r="G479" s="668"/>
      <c r="H479" s="668"/>
      <c r="I479" s="368"/>
      <c r="J479" s="258"/>
      <c r="K479" s="258"/>
      <c r="L479" s="258"/>
      <c r="M479" s="258"/>
      <c r="N479" s="258"/>
      <c r="O479" s="668"/>
      <c r="P479" s="668"/>
      <c r="Q479" s="368"/>
      <c r="R479" s="258"/>
      <c r="S479" s="258"/>
      <c r="T479" s="258"/>
      <c r="U479" s="258"/>
      <c r="V479" s="258"/>
      <c r="W479" s="668"/>
      <c r="X479" s="668"/>
      <c r="Y479" s="668"/>
      <c r="Z479" s="258"/>
      <c r="AA479" s="258"/>
      <c r="AB479" s="258"/>
      <c r="AC479" s="258"/>
      <c r="AD479" s="258"/>
      <c r="AE479" s="668"/>
      <c r="AF479" s="668"/>
      <c r="AG479" s="668"/>
      <c r="AH479" s="258"/>
      <c r="AI479" s="258"/>
      <c r="AJ479" s="258"/>
      <c r="AK479" s="258"/>
      <c r="AL479" s="258"/>
      <c r="AM479" s="668"/>
      <c r="AN479" s="668"/>
      <c r="AO479" s="668"/>
      <c r="AP479" s="258"/>
      <c r="AQ479" s="258"/>
      <c r="AR479" s="258"/>
      <c r="AS479" s="258"/>
      <c r="AT479" s="258"/>
      <c r="AU479" s="668"/>
      <c r="AV479" s="668"/>
      <c r="AW479" s="668"/>
      <c r="AX479" s="258"/>
      <c r="AY479" s="258"/>
      <c r="AZ479" s="258"/>
      <c r="BA479" s="258"/>
      <c r="BB479" s="258"/>
      <c r="BC479" s="668"/>
      <c r="BD479" s="668"/>
      <c r="BE479" s="668"/>
      <c r="BF479" s="258"/>
      <c r="BG479" s="258"/>
      <c r="BH479" s="258"/>
      <c r="BI479" s="258"/>
      <c r="BJ479" s="258"/>
      <c r="BK479" s="668"/>
      <c r="BL479" s="668"/>
      <c r="BM479" s="668"/>
      <c r="BN479" s="258"/>
      <c r="BO479" s="258"/>
      <c r="BP479" s="258"/>
      <c r="BQ479" s="258"/>
      <c r="BR479" s="258"/>
      <c r="BS479" s="668"/>
      <c r="BT479" s="668"/>
      <c r="BU479" s="668"/>
      <c r="BV479" s="258"/>
      <c r="BW479" s="258"/>
      <c r="BX479" s="258"/>
      <c r="BY479" s="258"/>
      <c r="BZ479" s="258"/>
      <c r="CA479" s="668"/>
      <c r="CB479" s="668"/>
      <c r="CC479" s="668"/>
      <c r="CD479" s="258"/>
      <c r="CE479" s="258"/>
      <c r="CN479" s="258"/>
      <c r="CO479" s="258"/>
      <c r="CP479" s="258"/>
      <c r="CQ479" s="668"/>
      <c r="CR479" s="668"/>
      <c r="CS479" s="668"/>
      <c r="CT479" s="258"/>
      <c r="CU479" s="258"/>
      <c r="CV479" s="258"/>
      <c r="CW479" s="258"/>
      <c r="CX479" s="258"/>
      <c r="CY479" s="668"/>
      <c r="CZ479" s="668"/>
      <c r="DA479" s="668"/>
      <c r="DB479" s="258"/>
      <c r="DC479" s="258"/>
      <c r="DL479" s="258"/>
      <c r="DM479" s="258"/>
      <c r="DN479" s="258"/>
      <c r="DO479" s="668"/>
      <c r="DP479" s="668"/>
      <c r="DQ479" s="668"/>
      <c r="DR479" s="258"/>
      <c r="DS479" s="258"/>
      <c r="DT479" s="258"/>
      <c r="DU479" s="258"/>
      <c r="DV479" s="258"/>
      <c r="DW479" s="668"/>
      <c r="DX479" s="668"/>
      <c r="DY479" s="668"/>
      <c r="DZ479" s="258"/>
      <c r="EA479" s="258"/>
      <c r="EB479" s="258"/>
      <c r="EC479" s="258"/>
      <c r="ED479" s="258"/>
      <c r="EE479" s="668"/>
      <c r="EF479" s="668"/>
      <c r="EG479" s="668"/>
      <c r="EH479" s="258"/>
      <c r="EI479" s="258"/>
      <c r="EJ479" s="258"/>
      <c r="EK479" s="258"/>
      <c r="EL479" s="258"/>
      <c r="EM479" s="668"/>
      <c r="EN479" s="668"/>
      <c r="EO479" s="668"/>
      <c r="EP479" s="258"/>
      <c r="EQ479" s="258"/>
      <c r="ER479" s="258"/>
      <c r="ES479" s="258"/>
      <c r="ET479" s="258"/>
      <c r="EU479" s="668"/>
      <c r="EV479" s="668"/>
      <c r="EW479" s="668"/>
      <c r="EX479" s="258"/>
      <c r="EY479" s="258"/>
      <c r="EZ479" s="258"/>
      <c r="FA479" s="258"/>
      <c r="FB479" s="258"/>
      <c r="FC479" s="668"/>
      <c r="FD479" s="668"/>
      <c r="FE479" s="668"/>
      <c r="FF479" s="258"/>
      <c r="FG479" s="258"/>
    </row>
    <row r="480" spans="1:163" ht="37.5" customHeight="1">
      <c r="A480" s="253"/>
      <c r="B480" s="253"/>
      <c r="C480" s="253"/>
      <c r="D480" s="258"/>
      <c r="E480" s="258"/>
      <c r="F480" s="258"/>
      <c r="G480" s="668"/>
      <c r="H480" s="668"/>
      <c r="I480" s="368"/>
      <c r="J480" s="258"/>
      <c r="K480" s="258"/>
      <c r="L480" s="258"/>
      <c r="M480" s="258"/>
      <c r="N480" s="258"/>
      <c r="O480" s="668"/>
      <c r="P480" s="668"/>
      <c r="Q480" s="368"/>
      <c r="R480" s="258"/>
      <c r="S480" s="258"/>
      <c r="T480" s="258"/>
      <c r="U480" s="258"/>
      <c r="V480" s="258"/>
      <c r="W480" s="668"/>
      <c r="X480" s="668"/>
      <c r="Y480" s="668"/>
      <c r="Z480" s="258"/>
      <c r="AA480" s="258"/>
      <c r="AB480" s="258"/>
      <c r="AC480" s="258"/>
      <c r="AD480" s="258"/>
      <c r="AE480" s="668"/>
      <c r="AF480" s="668"/>
      <c r="AG480" s="668"/>
      <c r="AH480" s="258"/>
      <c r="AI480" s="258"/>
      <c r="AJ480" s="258"/>
      <c r="AK480" s="258"/>
      <c r="AL480" s="258"/>
      <c r="AM480" s="668"/>
      <c r="AN480" s="668"/>
      <c r="AO480" s="668"/>
      <c r="AP480" s="258"/>
      <c r="AQ480" s="258"/>
      <c r="AR480" s="258"/>
      <c r="AS480" s="258"/>
      <c r="AT480" s="258"/>
      <c r="AU480" s="668"/>
      <c r="AV480" s="668"/>
      <c r="AW480" s="668"/>
      <c r="AX480" s="258"/>
      <c r="AY480" s="258"/>
      <c r="AZ480" s="258"/>
      <c r="BA480" s="258"/>
      <c r="BB480" s="258"/>
      <c r="BC480" s="668"/>
      <c r="BD480" s="668"/>
      <c r="BE480" s="668"/>
      <c r="BF480" s="258"/>
      <c r="BG480" s="258"/>
      <c r="BH480" s="258"/>
      <c r="BI480" s="258"/>
      <c r="BJ480" s="258"/>
      <c r="BK480" s="668"/>
      <c r="BL480" s="668"/>
      <c r="BM480" s="668"/>
      <c r="BN480" s="258"/>
      <c r="BO480" s="258"/>
      <c r="BP480" s="258"/>
      <c r="BQ480" s="258"/>
      <c r="BR480" s="258"/>
      <c r="BS480" s="668"/>
      <c r="BT480" s="668"/>
      <c r="BU480" s="668"/>
      <c r="BV480" s="258"/>
      <c r="BW480" s="258"/>
      <c r="BX480" s="258"/>
      <c r="BY480" s="258"/>
      <c r="BZ480" s="258"/>
      <c r="CA480" s="668"/>
      <c r="CB480" s="668"/>
      <c r="CC480" s="668"/>
      <c r="CD480" s="258"/>
      <c r="CE480" s="258"/>
      <c r="CN480" s="258"/>
      <c r="CO480" s="258"/>
      <c r="CP480" s="258"/>
      <c r="CQ480" s="668"/>
      <c r="CR480" s="668"/>
      <c r="CS480" s="668"/>
      <c r="CT480" s="258"/>
      <c r="CU480" s="258"/>
      <c r="CV480" s="258"/>
      <c r="CW480" s="258"/>
      <c r="CX480" s="258"/>
      <c r="CY480" s="668"/>
      <c r="CZ480" s="668"/>
      <c r="DA480" s="668"/>
      <c r="DB480" s="258"/>
      <c r="DC480" s="258"/>
      <c r="DL480" s="258"/>
      <c r="DM480" s="258"/>
      <c r="DN480" s="258"/>
      <c r="DO480" s="668"/>
      <c r="DP480" s="668"/>
      <c r="DQ480" s="668"/>
      <c r="DR480" s="258"/>
      <c r="DS480" s="258"/>
      <c r="DT480" s="258"/>
      <c r="DU480" s="258"/>
      <c r="DV480" s="258"/>
      <c r="DW480" s="668"/>
      <c r="DX480" s="668"/>
      <c r="DY480" s="668"/>
      <c r="DZ480" s="258"/>
      <c r="EA480" s="258"/>
      <c r="EB480" s="258"/>
      <c r="EC480" s="258"/>
      <c r="ED480" s="258"/>
      <c r="EE480" s="668"/>
      <c r="EF480" s="668"/>
      <c r="EG480" s="668"/>
      <c r="EH480" s="258"/>
      <c r="EI480" s="258"/>
      <c r="EJ480" s="258"/>
      <c r="EK480" s="258"/>
      <c r="EL480" s="258"/>
      <c r="EM480" s="668"/>
      <c r="EN480" s="668"/>
      <c r="EO480" s="668"/>
      <c r="EP480" s="258"/>
      <c r="EQ480" s="258"/>
      <c r="ER480" s="258"/>
      <c r="ES480" s="258"/>
      <c r="ET480" s="258"/>
      <c r="EU480" s="668"/>
      <c r="EV480" s="668"/>
      <c r="EW480" s="668"/>
      <c r="EX480" s="258"/>
      <c r="EY480" s="258"/>
      <c r="EZ480" s="258"/>
      <c r="FA480" s="258"/>
      <c r="FB480" s="258"/>
      <c r="FC480" s="668"/>
      <c r="FD480" s="668"/>
      <c r="FE480" s="668"/>
      <c r="FF480" s="258"/>
      <c r="FG480" s="258"/>
    </row>
    <row r="481" spans="1:163" ht="37.5" customHeight="1">
      <c r="A481" s="253"/>
      <c r="B481" s="253"/>
      <c r="C481" s="253"/>
      <c r="D481" s="258"/>
      <c r="E481" s="258"/>
      <c r="F481" s="258"/>
      <c r="G481" s="668"/>
      <c r="H481" s="668"/>
      <c r="I481" s="368"/>
      <c r="J481" s="258"/>
      <c r="K481" s="258"/>
      <c r="L481" s="258"/>
      <c r="M481" s="258"/>
      <c r="N481" s="258"/>
      <c r="O481" s="668"/>
      <c r="P481" s="668"/>
      <c r="Q481" s="368"/>
      <c r="R481" s="258"/>
      <c r="S481" s="258"/>
      <c r="T481" s="258"/>
      <c r="U481" s="258"/>
      <c r="V481" s="258"/>
      <c r="W481" s="668"/>
      <c r="X481" s="668"/>
      <c r="Y481" s="668"/>
      <c r="Z481" s="258"/>
      <c r="AA481" s="258"/>
      <c r="AB481" s="258"/>
      <c r="AC481" s="258"/>
      <c r="AD481" s="258"/>
      <c r="AE481" s="668"/>
      <c r="AF481" s="668"/>
      <c r="AG481" s="668"/>
      <c r="AH481" s="258"/>
      <c r="AI481" s="258"/>
      <c r="AJ481" s="258"/>
      <c r="AK481" s="258"/>
      <c r="AL481" s="258"/>
      <c r="AM481" s="668"/>
      <c r="AN481" s="668"/>
      <c r="AO481" s="668"/>
      <c r="AP481" s="258"/>
      <c r="AQ481" s="258"/>
      <c r="AR481" s="258"/>
      <c r="AS481" s="258"/>
      <c r="AT481" s="258"/>
      <c r="AU481" s="668"/>
      <c r="AV481" s="668"/>
      <c r="AW481" s="668"/>
      <c r="AX481" s="258"/>
      <c r="AY481" s="258"/>
      <c r="AZ481" s="258"/>
      <c r="BA481" s="258"/>
      <c r="BB481" s="258"/>
      <c r="BC481" s="668"/>
      <c r="BD481" s="668"/>
      <c r="BE481" s="668"/>
      <c r="BF481" s="258"/>
      <c r="BG481" s="258"/>
      <c r="BH481" s="258"/>
      <c r="BI481" s="258"/>
      <c r="BJ481" s="258"/>
      <c r="BK481" s="668"/>
      <c r="BL481" s="668"/>
      <c r="BM481" s="668"/>
      <c r="BN481" s="258"/>
      <c r="BO481" s="258"/>
      <c r="BP481" s="258"/>
      <c r="BQ481" s="258"/>
      <c r="BR481" s="258"/>
      <c r="BS481" s="668"/>
      <c r="BT481" s="668"/>
      <c r="BU481" s="668"/>
      <c r="BV481" s="258"/>
      <c r="BW481" s="258"/>
      <c r="BX481" s="258"/>
      <c r="BY481" s="258"/>
      <c r="BZ481" s="258"/>
      <c r="CA481" s="668"/>
      <c r="CB481" s="668"/>
      <c r="CC481" s="668"/>
      <c r="CD481" s="258"/>
      <c r="CE481" s="258"/>
      <c r="CN481" s="258"/>
      <c r="CO481" s="258"/>
      <c r="CP481" s="258"/>
      <c r="CQ481" s="668"/>
      <c r="CR481" s="668"/>
      <c r="CS481" s="668"/>
      <c r="CT481" s="258"/>
      <c r="CU481" s="258"/>
      <c r="CV481" s="258"/>
      <c r="CW481" s="258"/>
      <c r="CX481" s="258"/>
      <c r="CY481" s="668"/>
      <c r="CZ481" s="668"/>
      <c r="DA481" s="668"/>
      <c r="DB481" s="258"/>
      <c r="DC481" s="258"/>
      <c r="DL481" s="258"/>
      <c r="DM481" s="258"/>
      <c r="DN481" s="258"/>
      <c r="DO481" s="668"/>
      <c r="DP481" s="668"/>
      <c r="DQ481" s="668"/>
      <c r="DR481" s="258"/>
      <c r="DS481" s="258"/>
      <c r="DT481" s="258"/>
      <c r="DU481" s="258"/>
      <c r="DV481" s="258"/>
      <c r="DW481" s="668"/>
      <c r="DX481" s="668"/>
      <c r="DY481" s="668"/>
      <c r="DZ481" s="258"/>
      <c r="EA481" s="258"/>
      <c r="EB481" s="258"/>
      <c r="EC481" s="258"/>
      <c r="ED481" s="258"/>
      <c r="EE481" s="668"/>
      <c r="EF481" s="668"/>
      <c r="EG481" s="668"/>
      <c r="EH481" s="258"/>
      <c r="EI481" s="258"/>
      <c r="EJ481" s="258"/>
      <c r="EK481" s="258"/>
      <c r="EL481" s="258"/>
      <c r="EM481" s="668"/>
      <c r="EN481" s="668"/>
      <c r="EO481" s="668"/>
      <c r="EP481" s="258"/>
      <c r="EQ481" s="258"/>
      <c r="ER481" s="258"/>
      <c r="ES481" s="258"/>
      <c r="ET481" s="258"/>
      <c r="EU481" s="668"/>
      <c r="EV481" s="668"/>
      <c r="EW481" s="668"/>
      <c r="EX481" s="258"/>
      <c r="EY481" s="258"/>
      <c r="EZ481" s="258"/>
      <c r="FA481" s="258"/>
      <c r="FB481" s="258"/>
      <c r="FC481" s="668"/>
      <c r="FD481" s="668"/>
      <c r="FE481" s="668"/>
      <c r="FF481" s="258"/>
      <c r="FG481" s="258"/>
    </row>
    <row r="482" spans="1:163" ht="37.5" customHeight="1">
      <c r="A482" s="253"/>
      <c r="B482" s="253"/>
      <c r="C482" s="253"/>
      <c r="D482" s="258"/>
      <c r="E482" s="258"/>
      <c r="F482" s="258"/>
      <c r="G482" s="668"/>
      <c r="H482" s="668"/>
      <c r="I482" s="368"/>
      <c r="J482" s="258"/>
      <c r="K482" s="258"/>
      <c r="L482" s="258"/>
      <c r="M482" s="258"/>
      <c r="N482" s="258"/>
      <c r="O482" s="668"/>
      <c r="P482" s="668"/>
      <c r="Q482" s="368"/>
      <c r="R482" s="258"/>
      <c r="S482" s="258"/>
      <c r="T482" s="258"/>
      <c r="U482" s="258"/>
      <c r="V482" s="258"/>
      <c r="W482" s="668"/>
      <c r="X482" s="668"/>
      <c r="Y482" s="668"/>
      <c r="Z482" s="258"/>
      <c r="AA482" s="258"/>
      <c r="AB482" s="258"/>
      <c r="AC482" s="258"/>
      <c r="AD482" s="258"/>
      <c r="AE482" s="668"/>
      <c r="AF482" s="668"/>
      <c r="AG482" s="668"/>
      <c r="AH482" s="258"/>
      <c r="AI482" s="258"/>
      <c r="AJ482" s="258"/>
      <c r="AK482" s="258"/>
      <c r="AL482" s="258"/>
      <c r="AM482" s="668"/>
      <c r="AN482" s="668"/>
      <c r="AO482" s="668"/>
      <c r="AP482" s="258"/>
      <c r="AQ482" s="258"/>
      <c r="AR482" s="258"/>
      <c r="AS482" s="258"/>
      <c r="AT482" s="258"/>
      <c r="AU482" s="668"/>
      <c r="AV482" s="668"/>
      <c r="AW482" s="668"/>
      <c r="AX482" s="258"/>
      <c r="AY482" s="258"/>
      <c r="AZ482" s="258"/>
      <c r="BA482" s="258"/>
      <c r="BB482" s="258"/>
      <c r="BC482" s="668"/>
      <c r="BD482" s="668"/>
      <c r="BE482" s="668"/>
      <c r="BF482" s="258"/>
      <c r="BG482" s="258"/>
      <c r="BH482" s="258"/>
      <c r="BI482" s="258"/>
      <c r="BJ482" s="258"/>
      <c r="BK482" s="668"/>
      <c r="BL482" s="668"/>
      <c r="BM482" s="668"/>
      <c r="BN482" s="258"/>
      <c r="BO482" s="258"/>
      <c r="BP482" s="258"/>
      <c r="BQ482" s="258"/>
      <c r="BR482" s="258"/>
      <c r="BS482" s="668"/>
      <c r="BT482" s="668"/>
      <c r="BU482" s="668"/>
      <c r="BV482" s="258"/>
      <c r="BW482" s="258"/>
      <c r="BX482" s="258"/>
      <c r="BY482" s="258"/>
      <c r="BZ482" s="258"/>
      <c r="CA482" s="668"/>
      <c r="CB482" s="668"/>
      <c r="CC482" s="668"/>
      <c r="CD482" s="258"/>
      <c r="CE482" s="258"/>
      <c r="CN482" s="258"/>
      <c r="CO482" s="258"/>
      <c r="CP482" s="258"/>
      <c r="CQ482" s="668"/>
      <c r="CR482" s="668"/>
      <c r="CS482" s="668"/>
      <c r="CT482" s="258"/>
      <c r="CU482" s="258"/>
      <c r="CV482" s="258"/>
      <c r="CW482" s="258"/>
      <c r="CX482" s="258"/>
      <c r="CY482" s="668"/>
      <c r="CZ482" s="668"/>
      <c r="DA482" s="668"/>
      <c r="DB482" s="258"/>
      <c r="DC482" s="258"/>
      <c r="DL482" s="258"/>
      <c r="DM482" s="258"/>
      <c r="DN482" s="258"/>
      <c r="DO482" s="668"/>
      <c r="DP482" s="668"/>
      <c r="DQ482" s="668"/>
      <c r="DR482" s="258"/>
      <c r="DS482" s="258"/>
      <c r="DT482" s="258"/>
      <c r="DU482" s="258"/>
      <c r="DV482" s="258"/>
      <c r="DW482" s="668"/>
      <c r="DX482" s="668"/>
      <c r="DY482" s="668"/>
      <c r="DZ482" s="258"/>
      <c r="EA482" s="258"/>
      <c r="EB482" s="258"/>
      <c r="EC482" s="258"/>
      <c r="ED482" s="258"/>
      <c r="EE482" s="668"/>
      <c r="EF482" s="668"/>
      <c r="EG482" s="668"/>
      <c r="EH482" s="258"/>
      <c r="EI482" s="258"/>
      <c r="EJ482" s="258"/>
      <c r="EK482" s="258"/>
      <c r="EL482" s="258"/>
      <c r="EM482" s="668"/>
      <c r="EN482" s="668"/>
      <c r="EO482" s="668"/>
      <c r="EP482" s="258"/>
      <c r="EQ482" s="258"/>
      <c r="ER482" s="258"/>
      <c r="ES482" s="258"/>
      <c r="ET482" s="258"/>
      <c r="EU482" s="668"/>
      <c r="EV482" s="668"/>
      <c r="EW482" s="668"/>
      <c r="EX482" s="258"/>
      <c r="EY482" s="258"/>
      <c r="EZ482" s="258"/>
      <c r="FA482" s="258"/>
      <c r="FB482" s="258"/>
      <c r="FC482" s="668"/>
      <c r="FD482" s="668"/>
      <c r="FE482" s="668"/>
      <c r="FF482" s="258"/>
      <c r="FG482" s="258"/>
    </row>
    <row r="483" spans="1:163" ht="37.5" customHeight="1">
      <c r="A483" s="253"/>
      <c r="B483" s="253"/>
      <c r="C483" s="253"/>
      <c r="D483" s="258"/>
      <c r="E483" s="258"/>
      <c r="F483" s="258"/>
      <c r="G483" s="668"/>
      <c r="H483" s="668"/>
      <c r="I483" s="368"/>
      <c r="J483" s="258"/>
      <c r="K483" s="258"/>
      <c r="L483" s="258"/>
      <c r="M483" s="258"/>
      <c r="N483" s="258"/>
      <c r="O483" s="668"/>
      <c r="P483" s="668"/>
      <c r="Q483" s="368"/>
      <c r="R483" s="258"/>
      <c r="S483" s="258"/>
      <c r="T483" s="258"/>
      <c r="U483" s="258"/>
      <c r="V483" s="258"/>
      <c r="W483" s="668"/>
      <c r="X483" s="668"/>
      <c r="Y483" s="668"/>
      <c r="Z483" s="258"/>
      <c r="AA483" s="258"/>
      <c r="AB483" s="258"/>
      <c r="AC483" s="258"/>
      <c r="AD483" s="258"/>
      <c r="AE483" s="668"/>
      <c r="AF483" s="668"/>
      <c r="AG483" s="668"/>
      <c r="AH483" s="258"/>
      <c r="AI483" s="258"/>
      <c r="AJ483" s="258"/>
      <c r="AK483" s="258"/>
      <c r="AL483" s="258"/>
      <c r="AM483" s="668"/>
      <c r="AN483" s="668"/>
      <c r="AO483" s="668"/>
      <c r="AP483" s="258"/>
      <c r="AQ483" s="258"/>
      <c r="AR483" s="258"/>
      <c r="AS483" s="258"/>
      <c r="AT483" s="258"/>
      <c r="AU483" s="668"/>
      <c r="AV483" s="668"/>
      <c r="AW483" s="668"/>
      <c r="AX483" s="258"/>
      <c r="AY483" s="258"/>
      <c r="AZ483" s="258"/>
      <c r="BA483" s="258"/>
      <c r="BB483" s="258"/>
      <c r="BC483" s="668"/>
      <c r="BD483" s="668"/>
      <c r="BE483" s="668"/>
      <c r="BF483" s="258"/>
      <c r="BG483" s="258"/>
      <c r="BH483" s="258"/>
      <c r="BI483" s="258"/>
      <c r="BJ483" s="258"/>
      <c r="BK483" s="668"/>
      <c r="BL483" s="668"/>
      <c r="BM483" s="668"/>
      <c r="BN483" s="258"/>
      <c r="BO483" s="258"/>
      <c r="BP483" s="258"/>
      <c r="BQ483" s="258"/>
      <c r="BR483" s="258"/>
      <c r="BS483" s="668"/>
      <c r="BT483" s="668"/>
      <c r="BU483" s="668"/>
      <c r="BV483" s="258"/>
      <c r="BW483" s="258"/>
      <c r="BX483" s="258"/>
      <c r="BY483" s="258"/>
      <c r="BZ483" s="258"/>
      <c r="CA483" s="668"/>
      <c r="CB483" s="668"/>
      <c r="CC483" s="668"/>
      <c r="CD483" s="258"/>
      <c r="CE483" s="258"/>
      <c r="CN483" s="258"/>
      <c r="CO483" s="258"/>
      <c r="CP483" s="258"/>
      <c r="CQ483" s="668"/>
      <c r="CR483" s="668"/>
      <c r="CS483" s="668"/>
      <c r="CT483" s="258"/>
      <c r="CU483" s="258"/>
      <c r="CV483" s="258"/>
      <c r="CW483" s="258"/>
      <c r="CX483" s="258"/>
      <c r="CY483" s="668"/>
      <c r="CZ483" s="668"/>
      <c r="DA483" s="668"/>
      <c r="DB483" s="258"/>
      <c r="DC483" s="258"/>
      <c r="DL483" s="258"/>
      <c r="DM483" s="258"/>
      <c r="DN483" s="258"/>
      <c r="DO483" s="668"/>
      <c r="DP483" s="668"/>
      <c r="DQ483" s="668"/>
      <c r="DR483" s="258"/>
      <c r="DS483" s="258"/>
      <c r="DT483" s="258"/>
      <c r="DU483" s="258"/>
      <c r="DV483" s="258"/>
      <c r="DW483" s="668"/>
      <c r="DX483" s="668"/>
      <c r="DY483" s="668"/>
      <c r="DZ483" s="258"/>
      <c r="EA483" s="258"/>
      <c r="EB483" s="258"/>
      <c r="EC483" s="258"/>
      <c r="ED483" s="258"/>
      <c r="EE483" s="668"/>
      <c r="EF483" s="668"/>
      <c r="EG483" s="668"/>
      <c r="EH483" s="258"/>
      <c r="EI483" s="258"/>
      <c r="EJ483" s="258"/>
      <c r="EK483" s="258"/>
      <c r="EL483" s="258"/>
      <c r="EM483" s="668"/>
      <c r="EN483" s="668"/>
      <c r="EO483" s="668"/>
      <c r="EP483" s="258"/>
      <c r="EQ483" s="258"/>
      <c r="ER483" s="258"/>
      <c r="ES483" s="258"/>
      <c r="ET483" s="258"/>
      <c r="EU483" s="668"/>
      <c r="EV483" s="668"/>
      <c r="EW483" s="668"/>
      <c r="EX483" s="258"/>
      <c r="EY483" s="258"/>
      <c r="EZ483" s="258"/>
      <c r="FA483" s="258"/>
      <c r="FB483" s="258"/>
      <c r="FC483" s="668"/>
      <c r="FD483" s="668"/>
      <c r="FE483" s="668"/>
      <c r="FF483" s="258"/>
      <c r="FG483" s="258"/>
    </row>
    <row r="484" spans="1:163" ht="37.5" customHeight="1">
      <c r="A484" s="253"/>
      <c r="B484" s="253"/>
      <c r="C484" s="253"/>
      <c r="D484" s="258"/>
      <c r="E484" s="258"/>
      <c r="F484" s="258"/>
      <c r="G484" s="668"/>
      <c r="H484" s="668"/>
      <c r="I484" s="368"/>
      <c r="J484" s="258"/>
      <c r="K484" s="258"/>
      <c r="L484" s="258"/>
      <c r="M484" s="258"/>
      <c r="N484" s="258"/>
      <c r="O484" s="668"/>
      <c r="P484" s="668"/>
      <c r="Q484" s="368"/>
      <c r="R484" s="258"/>
      <c r="S484" s="258"/>
      <c r="T484" s="258"/>
      <c r="U484" s="258"/>
      <c r="V484" s="258"/>
      <c r="W484" s="668"/>
      <c r="X484" s="668"/>
      <c r="Y484" s="668"/>
      <c r="Z484" s="258"/>
      <c r="AA484" s="258"/>
      <c r="AB484" s="258"/>
      <c r="AC484" s="258"/>
      <c r="AD484" s="258"/>
      <c r="AE484" s="668"/>
      <c r="AF484" s="668"/>
      <c r="AG484" s="668"/>
      <c r="AH484" s="258"/>
      <c r="AI484" s="258"/>
      <c r="AJ484" s="258"/>
      <c r="AK484" s="258"/>
      <c r="AL484" s="258"/>
      <c r="AM484" s="668"/>
      <c r="AN484" s="668"/>
      <c r="AO484" s="668"/>
      <c r="AP484" s="258"/>
      <c r="AQ484" s="258"/>
      <c r="AR484" s="258"/>
      <c r="AS484" s="258"/>
      <c r="AT484" s="258"/>
      <c r="AU484" s="668"/>
      <c r="AV484" s="668"/>
      <c r="AW484" s="668"/>
      <c r="AX484" s="258"/>
      <c r="AY484" s="258"/>
      <c r="AZ484" s="258"/>
      <c r="BA484" s="258"/>
      <c r="BB484" s="258"/>
      <c r="BC484" s="668"/>
      <c r="BD484" s="668"/>
      <c r="BE484" s="668"/>
      <c r="BF484" s="258"/>
      <c r="BG484" s="258"/>
      <c r="BH484" s="258"/>
      <c r="BI484" s="258"/>
      <c r="BJ484" s="258"/>
      <c r="BK484" s="668"/>
      <c r="BL484" s="668"/>
      <c r="BM484" s="668"/>
      <c r="BN484" s="258"/>
      <c r="BO484" s="258"/>
      <c r="BP484" s="258"/>
      <c r="BQ484" s="258"/>
      <c r="BR484" s="258"/>
      <c r="BS484" s="668"/>
      <c r="BT484" s="668"/>
      <c r="BU484" s="668"/>
      <c r="BV484" s="258"/>
      <c r="BW484" s="258"/>
      <c r="BX484" s="258"/>
      <c r="BY484" s="258"/>
      <c r="BZ484" s="258"/>
      <c r="CA484" s="668"/>
      <c r="CB484" s="668"/>
      <c r="CC484" s="668"/>
      <c r="CD484" s="258"/>
      <c r="CE484" s="258"/>
      <c r="CN484" s="258"/>
      <c r="CO484" s="258"/>
      <c r="CP484" s="258"/>
      <c r="CQ484" s="668"/>
      <c r="CR484" s="668"/>
      <c r="CS484" s="668"/>
      <c r="CT484" s="258"/>
      <c r="CU484" s="258"/>
      <c r="CV484" s="258"/>
      <c r="CW484" s="258"/>
      <c r="CX484" s="258"/>
      <c r="CY484" s="668"/>
      <c r="CZ484" s="668"/>
      <c r="DA484" s="668"/>
      <c r="DB484" s="258"/>
      <c r="DC484" s="258"/>
      <c r="DL484" s="258"/>
      <c r="DM484" s="258"/>
      <c r="DN484" s="258"/>
      <c r="DO484" s="668"/>
      <c r="DP484" s="668"/>
      <c r="DQ484" s="668"/>
      <c r="DR484" s="258"/>
      <c r="DS484" s="258"/>
      <c r="DT484" s="258"/>
      <c r="DU484" s="258"/>
      <c r="DV484" s="258"/>
      <c r="DW484" s="668"/>
      <c r="DX484" s="668"/>
      <c r="DY484" s="668"/>
      <c r="DZ484" s="258"/>
      <c r="EA484" s="258"/>
      <c r="EB484" s="258"/>
      <c r="EC484" s="258"/>
      <c r="ED484" s="258"/>
      <c r="EE484" s="668"/>
      <c r="EF484" s="668"/>
      <c r="EG484" s="668"/>
      <c r="EH484" s="258"/>
      <c r="EI484" s="258"/>
      <c r="EJ484" s="258"/>
      <c r="EK484" s="258"/>
      <c r="EL484" s="258"/>
      <c r="EM484" s="668"/>
      <c r="EN484" s="668"/>
      <c r="EO484" s="668"/>
      <c r="EP484" s="258"/>
      <c r="EQ484" s="258"/>
      <c r="ER484" s="258"/>
      <c r="ES484" s="258"/>
      <c r="ET484" s="258"/>
      <c r="EU484" s="668"/>
      <c r="EV484" s="668"/>
      <c r="EW484" s="668"/>
      <c r="EX484" s="258"/>
      <c r="EY484" s="258"/>
      <c r="EZ484" s="258"/>
      <c r="FA484" s="258"/>
      <c r="FB484" s="258"/>
      <c r="FC484" s="668"/>
      <c r="FD484" s="668"/>
      <c r="FE484" s="668"/>
      <c r="FF484" s="258"/>
      <c r="FG484" s="258"/>
    </row>
    <row r="485" spans="1:163" ht="37.5" customHeight="1">
      <c r="A485" s="253"/>
      <c r="B485" s="253"/>
      <c r="C485" s="253"/>
      <c r="D485" s="258"/>
      <c r="E485" s="258"/>
      <c r="F485" s="258"/>
      <c r="G485" s="668"/>
      <c r="H485" s="668"/>
      <c r="I485" s="368"/>
      <c r="J485" s="258"/>
      <c r="K485" s="258"/>
      <c r="L485" s="258"/>
      <c r="M485" s="258"/>
      <c r="N485" s="258"/>
      <c r="O485" s="668"/>
      <c r="P485" s="668"/>
      <c r="Q485" s="368"/>
      <c r="R485" s="258"/>
      <c r="S485" s="258"/>
      <c r="T485" s="258"/>
      <c r="U485" s="258"/>
      <c r="V485" s="258"/>
      <c r="W485" s="668"/>
      <c r="X485" s="668"/>
      <c r="Y485" s="668"/>
      <c r="Z485" s="258"/>
      <c r="AA485" s="258"/>
      <c r="AB485" s="258"/>
      <c r="AC485" s="258"/>
      <c r="AD485" s="258"/>
      <c r="AE485" s="668"/>
      <c r="AF485" s="668"/>
      <c r="AG485" s="668"/>
      <c r="AH485" s="258"/>
      <c r="AI485" s="258"/>
      <c r="AJ485" s="258"/>
      <c r="AK485" s="258"/>
      <c r="AL485" s="258"/>
      <c r="AM485" s="668"/>
      <c r="AN485" s="668"/>
      <c r="AO485" s="668"/>
      <c r="AP485" s="258"/>
      <c r="AQ485" s="258"/>
      <c r="AR485" s="258"/>
      <c r="AS485" s="258"/>
      <c r="AT485" s="258"/>
      <c r="AU485" s="668"/>
      <c r="AV485" s="668"/>
      <c r="AW485" s="668"/>
      <c r="AX485" s="258"/>
      <c r="AY485" s="258"/>
      <c r="AZ485" s="258"/>
      <c r="BA485" s="258"/>
      <c r="BB485" s="258"/>
      <c r="BC485" s="668"/>
      <c r="BD485" s="668"/>
      <c r="BE485" s="668"/>
      <c r="BF485" s="258"/>
      <c r="BG485" s="258"/>
      <c r="BH485" s="258"/>
      <c r="BI485" s="258"/>
      <c r="BJ485" s="258"/>
      <c r="BK485" s="668"/>
      <c r="BL485" s="668"/>
      <c r="BM485" s="668"/>
      <c r="BN485" s="258"/>
      <c r="BO485" s="258"/>
      <c r="BP485" s="258"/>
      <c r="BQ485" s="258"/>
      <c r="BR485" s="258"/>
      <c r="BS485" s="668"/>
      <c r="BT485" s="668"/>
      <c r="BU485" s="668"/>
      <c r="BV485" s="258"/>
      <c r="BW485" s="258"/>
      <c r="BX485" s="258"/>
      <c r="BY485" s="258"/>
      <c r="BZ485" s="258"/>
      <c r="CA485" s="668"/>
      <c r="CB485" s="668"/>
      <c r="CC485" s="668"/>
      <c r="CD485" s="258"/>
      <c r="CE485" s="258"/>
      <c r="CN485" s="258"/>
      <c r="CO485" s="258"/>
      <c r="CP485" s="258"/>
      <c r="CQ485" s="668"/>
      <c r="CR485" s="668"/>
      <c r="CS485" s="668"/>
      <c r="CT485" s="258"/>
      <c r="CU485" s="258"/>
      <c r="CV485" s="258"/>
      <c r="CW485" s="258"/>
      <c r="CX485" s="258"/>
      <c r="CY485" s="668"/>
      <c r="CZ485" s="668"/>
      <c r="DA485" s="668"/>
      <c r="DB485" s="258"/>
      <c r="DC485" s="258"/>
      <c r="DL485" s="258"/>
      <c r="DM485" s="258"/>
      <c r="DN485" s="258"/>
      <c r="DO485" s="668"/>
      <c r="DP485" s="668"/>
      <c r="DQ485" s="668"/>
      <c r="DR485" s="258"/>
      <c r="DS485" s="258"/>
      <c r="DT485" s="258"/>
      <c r="DU485" s="258"/>
      <c r="DV485" s="258"/>
      <c r="DW485" s="668"/>
      <c r="DX485" s="668"/>
      <c r="DY485" s="668"/>
      <c r="DZ485" s="258"/>
      <c r="EA485" s="258"/>
      <c r="EB485" s="258"/>
      <c r="EC485" s="258"/>
      <c r="ED485" s="258"/>
      <c r="EE485" s="668"/>
      <c r="EF485" s="668"/>
      <c r="EG485" s="668"/>
      <c r="EH485" s="258"/>
      <c r="EI485" s="258"/>
      <c r="EJ485" s="258"/>
      <c r="EK485" s="258"/>
      <c r="EL485" s="258"/>
      <c r="EM485" s="668"/>
      <c r="EN485" s="668"/>
      <c r="EO485" s="668"/>
      <c r="EP485" s="258"/>
      <c r="EQ485" s="258"/>
      <c r="ER485" s="258"/>
      <c r="ES485" s="258"/>
      <c r="ET485" s="258"/>
      <c r="EU485" s="668"/>
      <c r="EV485" s="668"/>
      <c r="EW485" s="668"/>
      <c r="EX485" s="258"/>
      <c r="EY485" s="258"/>
      <c r="EZ485" s="258"/>
      <c r="FA485" s="258"/>
      <c r="FB485" s="258"/>
      <c r="FC485" s="668"/>
      <c r="FD485" s="668"/>
      <c r="FE485" s="668"/>
      <c r="FF485" s="258"/>
      <c r="FG485" s="258"/>
    </row>
    <row r="486" spans="1:163" ht="37.5" customHeight="1">
      <c r="A486" s="253"/>
      <c r="B486" s="253"/>
      <c r="C486" s="253"/>
      <c r="D486" s="258"/>
      <c r="E486" s="258"/>
      <c r="F486" s="258"/>
      <c r="G486" s="668"/>
      <c r="H486" s="668"/>
      <c r="I486" s="368"/>
      <c r="J486" s="258"/>
      <c r="K486" s="258"/>
      <c r="L486" s="258"/>
      <c r="M486" s="258"/>
      <c r="N486" s="258"/>
      <c r="O486" s="668"/>
      <c r="P486" s="668"/>
      <c r="Q486" s="368"/>
      <c r="R486" s="258"/>
      <c r="S486" s="258"/>
      <c r="T486" s="258"/>
      <c r="U486" s="258"/>
      <c r="V486" s="258"/>
      <c r="W486" s="668"/>
      <c r="X486" s="668"/>
      <c r="Y486" s="668"/>
      <c r="Z486" s="258"/>
      <c r="AA486" s="258"/>
      <c r="AB486" s="258"/>
      <c r="AC486" s="258"/>
      <c r="AD486" s="258"/>
      <c r="AE486" s="668"/>
      <c r="AF486" s="668"/>
      <c r="AG486" s="668"/>
      <c r="AH486" s="258"/>
      <c r="AI486" s="258"/>
      <c r="AJ486" s="258"/>
      <c r="AK486" s="258"/>
      <c r="AL486" s="258"/>
      <c r="AM486" s="668"/>
      <c r="AN486" s="668"/>
      <c r="AO486" s="668"/>
      <c r="AP486" s="258"/>
      <c r="AQ486" s="258"/>
      <c r="AR486" s="258"/>
      <c r="AS486" s="258"/>
      <c r="AT486" s="258"/>
      <c r="AU486" s="668"/>
      <c r="AV486" s="668"/>
      <c r="AW486" s="668"/>
      <c r="AX486" s="258"/>
      <c r="AY486" s="258"/>
      <c r="AZ486" s="258"/>
      <c r="BA486" s="258"/>
      <c r="BB486" s="258"/>
      <c r="BC486" s="668"/>
      <c r="BD486" s="668"/>
      <c r="BE486" s="668"/>
      <c r="BF486" s="258"/>
      <c r="BG486" s="258"/>
      <c r="BH486" s="258"/>
      <c r="BI486" s="258"/>
      <c r="BJ486" s="258"/>
      <c r="BK486" s="668"/>
      <c r="BL486" s="668"/>
      <c r="BM486" s="668"/>
      <c r="BN486" s="258"/>
      <c r="BO486" s="258"/>
      <c r="BP486" s="258"/>
      <c r="BQ486" s="258"/>
      <c r="BR486" s="258"/>
      <c r="BS486" s="668"/>
      <c r="BT486" s="668"/>
      <c r="BU486" s="668"/>
      <c r="BV486" s="258"/>
      <c r="BW486" s="258"/>
      <c r="BX486" s="258"/>
      <c r="BY486" s="258"/>
      <c r="BZ486" s="258"/>
      <c r="CA486" s="668"/>
      <c r="CB486" s="668"/>
      <c r="CC486" s="668"/>
      <c r="CD486" s="258"/>
      <c r="CE486" s="258"/>
      <c r="CN486" s="258"/>
      <c r="CO486" s="258"/>
      <c r="CP486" s="258"/>
      <c r="CQ486" s="668"/>
      <c r="CR486" s="668"/>
      <c r="CS486" s="668"/>
      <c r="CT486" s="258"/>
      <c r="CU486" s="258"/>
      <c r="CV486" s="258"/>
      <c r="CW486" s="258"/>
      <c r="CX486" s="258"/>
      <c r="CY486" s="668"/>
      <c r="CZ486" s="668"/>
      <c r="DA486" s="668"/>
      <c r="DB486" s="258"/>
      <c r="DC486" s="258"/>
      <c r="DL486" s="258"/>
      <c r="DM486" s="258"/>
      <c r="DN486" s="258"/>
      <c r="DO486" s="668"/>
      <c r="DP486" s="668"/>
      <c r="DQ486" s="668"/>
      <c r="DR486" s="258"/>
      <c r="DS486" s="258"/>
      <c r="DT486" s="258"/>
      <c r="DU486" s="258"/>
      <c r="DV486" s="258"/>
      <c r="DW486" s="668"/>
      <c r="DX486" s="668"/>
      <c r="DY486" s="668"/>
      <c r="DZ486" s="258"/>
      <c r="EA486" s="258"/>
      <c r="EB486" s="258"/>
      <c r="EC486" s="258"/>
      <c r="ED486" s="258"/>
      <c r="EE486" s="668"/>
      <c r="EF486" s="668"/>
      <c r="EG486" s="668"/>
      <c r="EH486" s="258"/>
      <c r="EI486" s="258"/>
      <c r="EJ486" s="258"/>
      <c r="EK486" s="258"/>
      <c r="EL486" s="258"/>
      <c r="EM486" s="668"/>
      <c r="EN486" s="668"/>
      <c r="EO486" s="668"/>
      <c r="EP486" s="258"/>
      <c r="EQ486" s="258"/>
      <c r="ER486" s="258"/>
      <c r="ES486" s="258"/>
      <c r="ET486" s="258"/>
      <c r="EU486" s="668"/>
      <c r="EV486" s="668"/>
      <c r="EW486" s="668"/>
      <c r="EX486" s="258"/>
      <c r="EY486" s="258"/>
      <c r="EZ486" s="258"/>
      <c r="FA486" s="258"/>
      <c r="FB486" s="258"/>
      <c r="FC486" s="668"/>
      <c r="FD486" s="668"/>
      <c r="FE486" s="668"/>
      <c r="FF486" s="258"/>
      <c r="FG486" s="258"/>
    </row>
    <row r="487" spans="1:163" ht="37.5" customHeight="1">
      <c r="A487" s="253"/>
      <c r="B487" s="253"/>
      <c r="C487" s="253"/>
      <c r="D487" s="258"/>
      <c r="E487" s="258"/>
      <c r="F487" s="258"/>
      <c r="G487" s="668"/>
      <c r="H487" s="668"/>
      <c r="I487" s="368"/>
      <c r="J487" s="258"/>
      <c r="K487" s="258"/>
      <c r="L487" s="258"/>
      <c r="M487" s="258"/>
      <c r="N487" s="258"/>
      <c r="O487" s="668"/>
      <c r="P487" s="668"/>
      <c r="Q487" s="368"/>
      <c r="R487" s="258"/>
      <c r="S487" s="258"/>
      <c r="T487" s="258"/>
      <c r="U487" s="258"/>
      <c r="V487" s="258"/>
      <c r="W487" s="668"/>
      <c r="X487" s="668"/>
      <c r="Y487" s="668"/>
      <c r="Z487" s="258"/>
      <c r="AA487" s="258"/>
      <c r="AB487" s="258"/>
      <c r="AC487" s="258"/>
      <c r="AD487" s="258"/>
      <c r="AE487" s="668"/>
      <c r="AF487" s="668"/>
      <c r="AG487" s="668"/>
      <c r="AH487" s="258"/>
      <c r="AI487" s="258"/>
      <c r="AJ487" s="258"/>
      <c r="AK487" s="258"/>
      <c r="AL487" s="258"/>
      <c r="AM487" s="668"/>
      <c r="AN487" s="668"/>
      <c r="AO487" s="668"/>
      <c r="AP487" s="258"/>
      <c r="AQ487" s="258"/>
      <c r="AR487" s="258"/>
      <c r="AS487" s="258"/>
      <c r="AT487" s="258"/>
      <c r="AU487" s="668"/>
      <c r="AV487" s="668"/>
      <c r="AW487" s="668"/>
      <c r="AX487" s="258"/>
      <c r="AY487" s="258"/>
      <c r="AZ487" s="258"/>
      <c r="BA487" s="258"/>
      <c r="BB487" s="258"/>
      <c r="BC487" s="668"/>
      <c r="BD487" s="668"/>
      <c r="BE487" s="668"/>
      <c r="BF487" s="258"/>
      <c r="BG487" s="258"/>
      <c r="BH487" s="258"/>
      <c r="BI487" s="258"/>
      <c r="BJ487" s="258"/>
      <c r="BK487" s="668"/>
      <c r="BL487" s="668"/>
      <c r="BM487" s="668"/>
      <c r="BN487" s="258"/>
      <c r="BO487" s="258"/>
      <c r="BP487" s="258"/>
      <c r="BQ487" s="258"/>
      <c r="BR487" s="258"/>
      <c r="BS487" s="668"/>
      <c r="BT487" s="668"/>
      <c r="BU487" s="668"/>
      <c r="BV487" s="258"/>
      <c r="BW487" s="258"/>
      <c r="BX487" s="258"/>
      <c r="BY487" s="258"/>
      <c r="BZ487" s="258"/>
      <c r="CA487" s="668"/>
      <c r="CB487" s="668"/>
      <c r="CC487" s="668"/>
      <c r="CD487" s="258"/>
      <c r="CE487" s="258"/>
      <c r="CN487" s="258"/>
      <c r="CO487" s="258"/>
      <c r="CP487" s="258"/>
      <c r="CQ487" s="668"/>
      <c r="CR487" s="668"/>
      <c r="CS487" s="668"/>
      <c r="CT487" s="258"/>
      <c r="CU487" s="258"/>
      <c r="CV487" s="258"/>
      <c r="CW487" s="258"/>
      <c r="CX487" s="258"/>
      <c r="CY487" s="668"/>
      <c r="CZ487" s="668"/>
      <c r="DA487" s="668"/>
      <c r="DB487" s="258"/>
      <c r="DC487" s="258"/>
      <c r="DL487" s="258"/>
      <c r="DM487" s="258"/>
      <c r="DN487" s="258"/>
      <c r="DO487" s="668"/>
      <c r="DP487" s="668"/>
      <c r="DQ487" s="668"/>
      <c r="DR487" s="258"/>
      <c r="DS487" s="258"/>
      <c r="DT487" s="258"/>
      <c r="DU487" s="258"/>
      <c r="DV487" s="258"/>
      <c r="DW487" s="668"/>
      <c r="DX487" s="668"/>
      <c r="DY487" s="668"/>
      <c r="DZ487" s="258"/>
      <c r="EA487" s="258"/>
      <c r="EB487" s="258"/>
      <c r="EC487" s="258"/>
      <c r="ED487" s="258"/>
      <c r="EE487" s="668"/>
      <c r="EF487" s="668"/>
      <c r="EG487" s="668"/>
      <c r="EH487" s="258"/>
      <c r="EI487" s="258"/>
      <c r="EJ487" s="258"/>
      <c r="EK487" s="258"/>
      <c r="EL487" s="258"/>
      <c r="EM487" s="668"/>
      <c r="EN487" s="668"/>
      <c r="EO487" s="668"/>
      <c r="EP487" s="258"/>
      <c r="EQ487" s="258"/>
      <c r="ER487" s="258"/>
      <c r="ES487" s="258"/>
      <c r="ET487" s="258"/>
      <c r="EU487" s="668"/>
      <c r="EV487" s="668"/>
      <c r="EW487" s="668"/>
      <c r="EX487" s="258"/>
      <c r="EY487" s="258"/>
      <c r="EZ487" s="258"/>
      <c r="FA487" s="258"/>
      <c r="FB487" s="258"/>
      <c r="FC487" s="668"/>
      <c r="FD487" s="668"/>
      <c r="FE487" s="668"/>
      <c r="FF487" s="258"/>
      <c r="FG487" s="258"/>
    </row>
    <row r="488" spans="1:163" ht="37.5" customHeight="1">
      <c r="A488" s="253"/>
      <c r="B488" s="253"/>
      <c r="C488" s="253"/>
      <c r="D488" s="258"/>
      <c r="E488" s="258"/>
      <c r="F488" s="258"/>
      <c r="G488" s="668"/>
      <c r="H488" s="668"/>
      <c r="I488" s="368"/>
      <c r="J488" s="258"/>
      <c r="K488" s="258"/>
      <c r="L488" s="258"/>
      <c r="M488" s="258"/>
      <c r="N488" s="258"/>
      <c r="O488" s="668"/>
      <c r="P488" s="668"/>
      <c r="Q488" s="368"/>
      <c r="R488" s="258"/>
      <c r="S488" s="258"/>
      <c r="T488" s="258"/>
      <c r="U488" s="258"/>
      <c r="V488" s="258"/>
      <c r="W488" s="668"/>
      <c r="X488" s="668"/>
      <c r="Y488" s="668"/>
      <c r="Z488" s="258"/>
      <c r="AA488" s="258"/>
      <c r="AB488" s="258"/>
      <c r="AC488" s="258"/>
      <c r="AD488" s="258"/>
      <c r="AE488" s="668"/>
      <c r="AF488" s="668"/>
      <c r="AG488" s="668"/>
      <c r="AH488" s="258"/>
      <c r="AI488" s="258"/>
      <c r="AJ488" s="258"/>
      <c r="AK488" s="258"/>
      <c r="AL488" s="258"/>
      <c r="AM488" s="668"/>
      <c r="AN488" s="668"/>
      <c r="AO488" s="668"/>
      <c r="AP488" s="258"/>
      <c r="AQ488" s="258"/>
      <c r="AR488" s="258"/>
      <c r="AS488" s="258"/>
      <c r="AT488" s="258"/>
      <c r="AU488" s="668"/>
      <c r="AV488" s="668"/>
      <c r="AW488" s="668"/>
      <c r="AX488" s="258"/>
      <c r="AY488" s="258"/>
      <c r="AZ488" s="258"/>
      <c r="BA488" s="258"/>
      <c r="BB488" s="258"/>
      <c r="BC488" s="668"/>
      <c r="BD488" s="668"/>
      <c r="BE488" s="668"/>
      <c r="BF488" s="258"/>
      <c r="BG488" s="258"/>
      <c r="BH488" s="258"/>
      <c r="BI488" s="258"/>
      <c r="BJ488" s="258"/>
      <c r="BK488" s="668"/>
      <c r="BL488" s="668"/>
      <c r="BM488" s="668"/>
      <c r="BN488" s="258"/>
      <c r="BO488" s="258"/>
      <c r="BP488" s="258"/>
      <c r="BQ488" s="258"/>
      <c r="BR488" s="258"/>
      <c r="BS488" s="668"/>
      <c r="BT488" s="668"/>
      <c r="BU488" s="668"/>
      <c r="BV488" s="258"/>
      <c r="BW488" s="258"/>
      <c r="BX488" s="258"/>
      <c r="BY488" s="258"/>
      <c r="BZ488" s="258"/>
      <c r="CA488" s="668"/>
      <c r="CB488" s="668"/>
      <c r="CC488" s="668"/>
      <c r="CD488" s="258"/>
      <c r="CE488" s="258"/>
      <c r="CN488" s="258"/>
      <c r="CO488" s="258"/>
      <c r="CP488" s="258"/>
      <c r="CQ488" s="668"/>
      <c r="CR488" s="668"/>
      <c r="CS488" s="668"/>
      <c r="CT488" s="258"/>
      <c r="CU488" s="258"/>
      <c r="CV488" s="258"/>
      <c r="CW488" s="258"/>
      <c r="CX488" s="258"/>
      <c r="CY488" s="668"/>
      <c r="CZ488" s="668"/>
      <c r="DA488" s="668"/>
      <c r="DB488" s="258"/>
      <c r="DC488" s="258"/>
      <c r="DL488" s="258"/>
      <c r="DM488" s="258"/>
      <c r="DN488" s="258"/>
      <c r="DO488" s="668"/>
      <c r="DP488" s="668"/>
      <c r="DQ488" s="668"/>
      <c r="DR488" s="258"/>
      <c r="DS488" s="258"/>
      <c r="DT488" s="258"/>
      <c r="DU488" s="258"/>
      <c r="DV488" s="258"/>
      <c r="DW488" s="668"/>
      <c r="DX488" s="668"/>
      <c r="DY488" s="668"/>
      <c r="DZ488" s="258"/>
      <c r="EA488" s="258"/>
      <c r="EB488" s="258"/>
      <c r="EC488" s="258"/>
      <c r="ED488" s="258"/>
      <c r="EE488" s="668"/>
      <c r="EF488" s="668"/>
      <c r="EG488" s="668"/>
      <c r="EH488" s="258"/>
      <c r="EI488" s="258"/>
      <c r="EJ488" s="258"/>
      <c r="EK488" s="258"/>
      <c r="EL488" s="258"/>
      <c r="EM488" s="668"/>
      <c r="EN488" s="668"/>
      <c r="EO488" s="668"/>
      <c r="EP488" s="258"/>
      <c r="EQ488" s="258"/>
      <c r="ER488" s="258"/>
      <c r="ES488" s="258"/>
      <c r="ET488" s="258"/>
      <c r="EU488" s="668"/>
      <c r="EV488" s="668"/>
      <c r="EW488" s="668"/>
      <c r="EX488" s="258"/>
      <c r="EY488" s="258"/>
      <c r="EZ488" s="258"/>
      <c r="FA488" s="258"/>
      <c r="FB488" s="258"/>
      <c r="FC488" s="668"/>
      <c r="FD488" s="668"/>
      <c r="FE488" s="668"/>
      <c r="FF488" s="258"/>
      <c r="FG488" s="258"/>
    </row>
    <row r="489" spans="1:163" ht="37.5" customHeight="1">
      <c r="A489" s="253"/>
      <c r="B489" s="253"/>
      <c r="C489" s="253"/>
      <c r="D489" s="258"/>
      <c r="E489" s="258"/>
      <c r="F489" s="258"/>
      <c r="G489" s="668"/>
      <c r="H489" s="668"/>
      <c r="I489" s="368"/>
      <c r="J489" s="258"/>
      <c r="K489" s="258"/>
      <c r="L489" s="258"/>
      <c r="M489" s="258"/>
      <c r="N489" s="258"/>
      <c r="O489" s="668"/>
      <c r="P489" s="668"/>
      <c r="Q489" s="368"/>
      <c r="R489" s="258"/>
      <c r="S489" s="258"/>
      <c r="T489" s="258"/>
      <c r="U489" s="258"/>
      <c r="V489" s="258"/>
      <c r="W489" s="668"/>
      <c r="X489" s="668"/>
      <c r="Y489" s="668"/>
      <c r="Z489" s="258"/>
      <c r="AA489" s="258"/>
      <c r="AB489" s="258"/>
      <c r="AC489" s="258"/>
      <c r="AD489" s="258"/>
      <c r="AE489" s="668"/>
      <c r="AF489" s="668"/>
      <c r="AG489" s="668"/>
      <c r="AH489" s="258"/>
      <c r="AI489" s="258"/>
      <c r="AJ489" s="258"/>
      <c r="AK489" s="258"/>
      <c r="AL489" s="258"/>
      <c r="AM489" s="668"/>
      <c r="AN489" s="668"/>
      <c r="AO489" s="668"/>
      <c r="AP489" s="258"/>
      <c r="AQ489" s="258"/>
      <c r="AR489" s="258"/>
      <c r="AS489" s="258"/>
      <c r="AT489" s="258"/>
      <c r="AU489" s="668"/>
      <c r="AV489" s="668"/>
      <c r="AW489" s="668"/>
      <c r="AX489" s="258"/>
      <c r="AY489" s="258"/>
      <c r="AZ489" s="258"/>
      <c r="BA489" s="258"/>
      <c r="BB489" s="258"/>
      <c r="BC489" s="668"/>
      <c r="BD489" s="668"/>
      <c r="BE489" s="668"/>
      <c r="BF489" s="258"/>
      <c r="BG489" s="258"/>
      <c r="BH489" s="258"/>
      <c r="BI489" s="258"/>
      <c r="BJ489" s="258"/>
      <c r="BK489" s="668"/>
      <c r="BL489" s="668"/>
      <c r="BM489" s="668"/>
      <c r="BN489" s="258"/>
      <c r="BO489" s="258"/>
      <c r="BP489" s="258"/>
      <c r="BQ489" s="258"/>
      <c r="BR489" s="258"/>
      <c r="BS489" s="668"/>
      <c r="BT489" s="668"/>
      <c r="BU489" s="668"/>
      <c r="BV489" s="258"/>
      <c r="BW489" s="258"/>
      <c r="BX489" s="258"/>
      <c r="BY489" s="258"/>
      <c r="BZ489" s="258"/>
      <c r="CA489" s="668"/>
      <c r="CB489" s="668"/>
      <c r="CC489" s="668"/>
      <c r="CD489" s="258"/>
      <c r="CE489" s="258"/>
      <c r="CN489" s="258"/>
      <c r="CO489" s="258"/>
      <c r="CP489" s="258"/>
      <c r="CQ489" s="668"/>
      <c r="CR489" s="668"/>
      <c r="CS489" s="668"/>
      <c r="CT489" s="258"/>
      <c r="CU489" s="258"/>
      <c r="CV489" s="258"/>
      <c r="CW489" s="258"/>
      <c r="CX489" s="258"/>
      <c r="CY489" s="668"/>
      <c r="CZ489" s="668"/>
      <c r="DA489" s="668"/>
      <c r="DB489" s="258"/>
      <c r="DC489" s="258"/>
      <c r="DL489" s="258"/>
      <c r="DM489" s="258"/>
      <c r="DN489" s="258"/>
      <c r="DO489" s="668"/>
      <c r="DP489" s="668"/>
      <c r="DQ489" s="668"/>
      <c r="DR489" s="258"/>
      <c r="DS489" s="258"/>
      <c r="DT489" s="258"/>
      <c r="DU489" s="258"/>
      <c r="DV489" s="258"/>
      <c r="DW489" s="668"/>
      <c r="DX489" s="668"/>
      <c r="DY489" s="668"/>
      <c r="DZ489" s="258"/>
      <c r="EA489" s="258"/>
      <c r="EB489" s="258"/>
      <c r="EC489" s="258"/>
      <c r="ED489" s="258"/>
      <c r="EE489" s="668"/>
      <c r="EF489" s="668"/>
      <c r="EG489" s="668"/>
      <c r="EH489" s="258"/>
      <c r="EI489" s="258"/>
      <c r="EJ489" s="258"/>
      <c r="EK489" s="258"/>
      <c r="EL489" s="258"/>
      <c r="EM489" s="668"/>
      <c r="EN489" s="668"/>
      <c r="EO489" s="668"/>
      <c r="EP489" s="258"/>
      <c r="EQ489" s="258"/>
      <c r="ER489" s="258"/>
      <c r="ES489" s="258"/>
      <c r="ET489" s="258"/>
      <c r="EU489" s="668"/>
      <c r="EV489" s="668"/>
      <c r="EW489" s="668"/>
      <c r="EX489" s="258"/>
      <c r="EY489" s="258"/>
      <c r="EZ489" s="258"/>
      <c r="FA489" s="258"/>
      <c r="FB489" s="258"/>
      <c r="FC489" s="668"/>
      <c r="FD489" s="668"/>
      <c r="FE489" s="668"/>
      <c r="FF489" s="258"/>
      <c r="FG489" s="258"/>
    </row>
    <row r="490" spans="1:163" ht="37.5" customHeight="1">
      <c r="A490" s="253"/>
      <c r="B490" s="253"/>
      <c r="C490" s="253"/>
      <c r="D490" s="258"/>
      <c r="E490" s="258"/>
      <c r="F490" s="258"/>
      <c r="G490" s="668"/>
      <c r="H490" s="668"/>
      <c r="I490" s="368"/>
      <c r="J490" s="258"/>
      <c r="K490" s="258"/>
      <c r="L490" s="258"/>
      <c r="M490" s="258"/>
      <c r="N490" s="258"/>
      <c r="O490" s="668"/>
      <c r="P490" s="668"/>
      <c r="Q490" s="368"/>
      <c r="R490" s="258"/>
      <c r="S490" s="258"/>
      <c r="T490" s="258"/>
      <c r="U490" s="258"/>
      <c r="V490" s="258"/>
      <c r="W490" s="668"/>
      <c r="X490" s="668"/>
      <c r="Y490" s="668"/>
      <c r="Z490" s="258"/>
      <c r="AA490" s="258"/>
      <c r="AB490" s="258"/>
      <c r="AC490" s="258"/>
      <c r="AD490" s="258"/>
      <c r="AE490" s="668"/>
      <c r="AF490" s="668"/>
      <c r="AG490" s="668"/>
      <c r="AH490" s="258"/>
      <c r="AI490" s="258"/>
      <c r="AJ490" s="258"/>
      <c r="AK490" s="258"/>
      <c r="AL490" s="258"/>
      <c r="AM490" s="668"/>
      <c r="AN490" s="668"/>
      <c r="AO490" s="668"/>
      <c r="AP490" s="258"/>
      <c r="AQ490" s="258"/>
      <c r="AR490" s="258"/>
      <c r="AS490" s="258"/>
      <c r="AT490" s="258"/>
      <c r="AU490" s="668"/>
      <c r="AV490" s="668"/>
      <c r="AW490" s="668"/>
      <c r="AX490" s="258"/>
      <c r="AY490" s="258"/>
      <c r="AZ490" s="258"/>
      <c r="BA490" s="258"/>
      <c r="BB490" s="258"/>
      <c r="BC490" s="668"/>
      <c r="BD490" s="668"/>
      <c r="BE490" s="668"/>
      <c r="BF490" s="258"/>
      <c r="BG490" s="258"/>
      <c r="BH490" s="258"/>
      <c r="BI490" s="258"/>
      <c r="BJ490" s="258"/>
      <c r="BK490" s="668"/>
      <c r="BL490" s="668"/>
      <c r="BM490" s="668"/>
      <c r="BN490" s="258"/>
      <c r="BO490" s="258"/>
      <c r="BP490" s="258"/>
      <c r="BQ490" s="258"/>
      <c r="BR490" s="258"/>
      <c r="BS490" s="668"/>
      <c r="BT490" s="668"/>
      <c r="BU490" s="668"/>
      <c r="BV490" s="258"/>
      <c r="BW490" s="258"/>
      <c r="BX490" s="258"/>
      <c r="BY490" s="258"/>
      <c r="BZ490" s="258"/>
      <c r="CA490" s="668"/>
      <c r="CB490" s="668"/>
      <c r="CC490" s="668"/>
      <c r="CD490" s="258"/>
      <c r="CE490" s="258"/>
      <c r="CN490" s="258"/>
      <c r="CO490" s="258"/>
      <c r="CP490" s="258"/>
      <c r="CQ490" s="668"/>
      <c r="CR490" s="668"/>
      <c r="CS490" s="668"/>
      <c r="CT490" s="258"/>
      <c r="CU490" s="258"/>
      <c r="CV490" s="258"/>
      <c r="CW490" s="258"/>
      <c r="CX490" s="258"/>
      <c r="CY490" s="668"/>
      <c r="CZ490" s="668"/>
      <c r="DA490" s="668"/>
      <c r="DB490" s="258"/>
      <c r="DC490" s="258"/>
      <c r="DL490" s="258"/>
      <c r="DM490" s="258"/>
      <c r="DN490" s="258"/>
      <c r="DO490" s="668"/>
      <c r="DP490" s="668"/>
      <c r="DQ490" s="668"/>
      <c r="DR490" s="258"/>
      <c r="DS490" s="258"/>
      <c r="DT490" s="258"/>
      <c r="DU490" s="258"/>
      <c r="DV490" s="258"/>
      <c r="DW490" s="668"/>
      <c r="DX490" s="668"/>
      <c r="DY490" s="668"/>
      <c r="DZ490" s="258"/>
      <c r="EA490" s="258"/>
      <c r="EB490" s="258"/>
      <c r="EC490" s="258"/>
      <c r="ED490" s="258"/>
      <c r="EE490" s="668"/>
      <c r="EF490" s="668"/>
      <c r="EG490" s="668"/>
      <c r="EH490" s="258"/>
      <c r="EI490" s="258"/>
      <c r="EJ490" s="258"/>
      <c r="EK490" s="258"/>
      <c r="EL490" s="258"/>
      <c r="EM490" s="668"/>
      <c r="EN490" s="668"/>
      <c r="EO490" s="668"/>
      <c r="EP490" s="258"/>
      <c r="EQ490" s="258"/>
      <c r="ER490" s="258"/>
      <c r="ES490" s="258"/>
      <c r="ET490" s="258"/>
      <c r="EU490" s="668"/>
      <c r="EV490" s="668"/>
      <c r="EW490" s="668"/>
      <c r="EX490" s="258"/>
      <c r="EY490" s="258"/>
      <c r="EZ490" s="258"/>
      <c r="FA490" s="258"/>
      <c r="FB490" s="258"/>
      <c r="FC490" s="668"/>
      <c r="FD490" s="668"/>
      <c r="FE490" s="668"/>
      <c r="FF490" s="258"/>
      <c r="FG490" s="258"/>
    </row>
    <row r="491" spans="1:163" ht="37.5" customHeight="1">
      <c r="A491" s="253"/>
      <c r="B491" s="253"/>
      <c r="C491" s="253"/>
      <c r="D491" s="258"/>
      <c r="E491" s="258"/>
      <c r="F491" s="258"/>
      <c r="G491" s="668"/>
      <c r="H491" s="668"/>
      <c r="I491" s="368"/>
      <c r="J491" s="258"/>
      <c r="K491" s="258"/>
      <c r="L491" s="258"/>
      <c r="M491" s="258"/>
      <c r="N491" s="258"/>
      <c r="O491" s="668"/>
      <c r="P491" s="668"/>
      <c r="Q491" s="368"/>
      <c r="R491" s="258"/>
      <c r="S491" s="258"/>
      <c r="T491" s="258"/>
      <c r="U491" s="258"/>
      <c r="V491" s="258"/>
      <c r="W491" s="668"/>
      <c r="X491" s="668"/>
      <c r="Y491" s="668"/>
      <c r="Z491" s="258"/>
      <c r="AA491" s="258"/>
      <c r="AB491" s="258"/>
      <c r="AC491" s="258"/>
      <c r="AD491" s="258"/>
      <c r="AE491" s="668"/>
      <c r="AF491" s="668"/>
      <c r="AG491" s="668"/>
      <c r="AH491" s="258"/>
      <c r="AI491" s="258"/>
      <c r="AJ491" s="258"/>
      <c r="AK491" s="258"/>
      <c r="AL491" s="258"/>
      <c r="AM491" s="668"/>
      <c r="AN491" s="668"/>
      <c r="AO491" s="668"/>
      <c r="AP491" s="258"/>
      <c r="AQ491" s="258"/>
      <c r="AR491" s="258"/>
      <c r="AS491" s="258"/>
      <c r="AT491" s="258"/>
      <c r="AU491" s="668"/>
      <c r="AV491" s="668"/>
      <c r="AW491" s="668"/>
      <c r="AX491" s="258"/>
      <c r="AY491" s="258"/>
      <c r="AZ491" s="258"/>
      <c r="BA491" s="258"/>
      <c r="BB491" s="258"/>
      <c r="BC491" s="668"/>
      <c r="BD491" s="668"/>
      <c r="BE491" s="668"/>
      <c r="BF491" s="258"/>
      <c r="BG491" s="258"/>
      <c r="BH491" s="258"/>
      <c r="BI491" s="258"/>
      <c r="BJ491" s="258"/>
      <c r="BK491" s="668"/>
      <c r="BL491" s="668"/>
      <c r="BM491" s="668"/>
      <c r="BN491" s="258"/>
      <c r="BO491" s="258"/>
      <c r="BP491" s="258"/>
      <c r="BQ491" s="258"/>
      <c r="BR491" s="258"/>
      <c r="BS491" s="668"/>
      <c r="BT491" s="668"/>
      <c r="BU491" s="668"/>
      <c r="BV491" s="258"/>
      <c r="BW491" s="258"/>
      <c r="BX491" s="258"/>
      <c r="BY491" s="258"/>
      <c r="BZ491" s="258"/>
      <c r="CA491" s="668"/>
      <c r="CB491" s="668"/>
      <c r="CC491" s="668"/>
      <c r="CD491" s="258"/>
      <c r="CE491" s="258"/>
      <c r="CN491" s="258"/>
      <c r="CO491" s="258"/>
      <c r="CP491" s="258"/>
      <c r="CQ491" s="668"/>
      <c r="CR491" s="668"/>
      <c r="CS491" s="668"/>
      <c r="CT491" s="258"/>
      <c r="CU491" s="258"/>
      <c r="CV491" s="258"/>
      <c r="CW491" s="258"/>
      <c r="CX491" s="258"/>
      <c r="CY491" s="668"/>
      <c r="CZ491" s="668"/>
      <c r="DA491" s="668"/>
      <c r="DB491" s="258"/>
      <c r="DC491" s="258"/>
      <c r="DL491" s="258"/>
      <c r="DM491" s="258"/>
      <c r="DN491" s="258"/>
      <c r="DO491" s="668"/>
      <c r="DP491" s="668"/>
      <c r="DQ491" s="668"/>
      <c r="DR491" s="258"/>
      <c r="DS491" s="258"/>
      <c r="DT491" s="258"/>
      <c r="DU491" s="258"/>
      <c r="DV491" s="258"/>
      <c r="DW491" s="668"/>
      <c r="DX491" s="668"/>
      <c r="DY491" s="668"/>
      <c r="DZ491" s="258"/>
      <c r="EA491" s="258"/>
      <c r="EB491" s="258"/>
      <c r="EC491" s="258"/>
      <c r="ED491" s="258"/>
      <c r="EE491" s="668"/>
      <c r="EF491" s="668"/>
      <c r="EG491" s="668"/>
      <c r="EH491" s="258"/>
      <c r="EI491" s="258"/>
      <c r="EJ491" s="258"/>
      <c r="EK491" s="258"/>
      <c r="EL491" s="258"/>
      <c r="EM491" s="668"/>
      <c r="EN491" s="668"/>
      <c r="EO491" s="668"/>
      <c r="EP491" s="258"/>
      <c r="EQ491" s="258"/>
      <c r="ER491" s="258"/>
      <c r="ES491" s="258"/>
      <c r="ET491" s="258"/>
      <c r="EU491" s="668"/>
      <c r="EV491" s="668"/>
      <c r="EW491" s="668"/>
      <c r="EX491" s="258"/>
      <c r="EY491" s="258"/>
      <c r="EZ491" s="258"/>
      <c r="FA491" s="258"/>
      <c r="FB491" s="258"/>
      <c r="FC491" s="668"/>
      <c r="FD491" s="668"/>
      <c r="FE491" s="668"/>
      <c r="FF491" s="258"/>
      <c r="FG491" s="258"/>
    </row>
    <row r="492" spans="1:163" ht="37.5" customHeight="1">
      <c r="A492" s="253"/>
      <c r="B492" s="253"/>
      <c r="C492" s="253"/>
      <c r="D492" s="258"/>
      <c r="E492" s="258"/>
      <c r="F492" s="258"/>
      <c r="G492" s="668"/>
      <c r="H492" s="668"/>
      <c r="I492" s="368"/>
      <c r="J492" s="258"/>
      <c r="K492" s="258"/>
      <c r="L492" s="258"/>
      <c r="M492" s="258"/>
      <c r="N492" s="258"/>
      <c r="O492" s="668"/>
      <c r="P492" s="668"/>
      <c r="Q492" s="368"/>
      <c r="R492" s="258"/>
      <c r="S492" s="258"/>
      <c r="T492" s="258"/>
      <c r="U492" s="258"/>
      <c r="V492" s="258"/>
      <c r="W492" s="668"/>
      <c r="X492" s="668"/>
      <c r="Y492" s="668"/>
      <c r="Z492" s="258"/>
      <c r="AA492" s="258"/>
      <c r="AB492" s="258"/>
      <c r="AC492" s="258"/>
      <c r="AD492" s="258"/>
      <c r="AE492" s="668"/>
      <c r="AF492" s="668"/>
      <c r="AG492" s="668"/>
      <c r="AH492" s="258"/>
      <c r="AI492" s="258"/>
      <c r="AJ492" s="258"/>
      <c r="AK492" s="258"/>
      <c r="AL492" s="258"/>
      <c r="AM492" s="668"/>
      <c r="AN492" s="668"/>
      <c r="AO492" s="668"/>
      <c r="AP492" s="258"/>
      <c r="AQ492" s="258"/>
      <c r="AR492" s="258"/>
      <c r="AS492" s="258"/>
      <c r="AT492" s="258"/>
      <c r="AU492" s="668"/>
      <c r="AV492" s="668"/>
      <c r="AW492" s="668"/>
      <c r="AX492" s="258"/>
      <c r="AY492" s="258"/>
      <c r="AZ492" s="258"/>
      <c r="BA492" s="258"/>
      <c r="BB492" s="258"/>
      <c r="BC492" s="668"/>
      <c r="BD492" s="668"/>
      <c r="BE492" s="668"/>
      <c r="BF492" s="258"/>
      <c r="BG492" s="258"/>
      <c r="BH492" s="258"/>
      <c r="BI492" s="258"/>
      <c r="BJ492" s="258"/>
      <c r="BK492" s="668"/>
      <c r="BL492" s="668"/>
      <c r="BM492" s="668"/>
      <c r="BN492" s="258"/>
      <c r="BO492" s="258"/>
      <c r="BP492" s="258"/>
      <c r="BQ492" s="258"/>
      <c r="BR492" s="258"/>
      <c r="BS492" s="668"/>
      <c r="BT492" s="668"/>
      <c r="BU492" s="668"/>
      <c r="BV492" s="258"/>
      <c r="BW492" s="258"/>
      <c r="BX492" s="258"/>
      <c r="BY492" s="258"/>
      <c r="BZ492" s="258"/>
      <c r="CA492" s="668"/>
      <c r="CB492" s="668"/>
      <c r="CC492" s="668"/>
      <c r="CD492" s="258"/>
      <c r="CE492" s="258"/>
      <c r="CN492" s="258"/>
      <c r="CO492" s="258"/>
      <c r="CP492" s="258"/>
      <c r="CQ492" s="668"/>
      <c r="CR492" s="668"/>
      <c r="CS492" s="668"/>
      <c r="CT492" s="258"/>
      <c r="CU492" s="258"/>
      <c r="CV492" s="258"/>
      <c r="CW492" s="258"/>
      <c r="CX492" s="258"/>
      <c r="CY492" s="668"/>
      <c r="CZ492" s="668"/>
      <c r="DA492" s="668"/>
      <c r="DB492" s="258"/>
      <c r="DC492" s="258"/>
      <c r="DL492" s="258"/>
      <c r="DM492" s="258"/>
      <c r="DN492" s="258"/>
      <c r="DO492" s="668"/>
      <c r="DP492" s="668"/>
      <c r="DQ492" s="668"/>
      <c r="DR492" s="258"/>
      <c r="DS492" s="258"/>
      <c r="DT492" s="258"/>
      <c r="DU492" s="258"/>
      <c r="DV492" s="258"/>
      <c r="DW492" s="668"/>
      <c r="DX492" s="668"/>
      <c r="DY492" s="668"/>
      <c r="DZ492" s="258"/>
      <c r="EA492" s="258"/>
      <c r="EB492" s="258"/>
      <c r="EC492" s="258"/>
      <c r="ED492" s="258"/>
      <c r="EE492" s="668"/>
      <c r="EF492" s="668"/>
      <c r="EG492" s="668"/>
      <c r="EH492" s="258"/>
      <c r="EI492" s="258"/>
      <c r="EJ492" s="258"/>
      <c r="EK492" s="258"/>
      <c r="EL492" s="258"/>
      <c r="EM492" s="668"/>
      <c r="EN492" s="668"/>
      <c r="EO492" s="668"/>
      <c r="EP492" s="258"/>
      <c r="EQ492" s="258"/>
      <c r="ER492" s="258"/>
      <c r="ES492" s="258"/>
      <c r="ET492" s="258"/>
      <c r="EU492" s="668"/>
      <c r="EV492" s="668"/>
      <c r="EW492" s="668"/>
      <c r="EX492" s="258"/>
      <c r="EY492" s="258"/>
      <c r="EZ492" s="258"/>
      <c r="FA492" s="258"/>
      <c r="FB492" s="258"/>
      <c r="FC492" s="668"/>
      <c r="FD492" s="668"/>
      <c r="FE492" s="668"/>
      <c r="FF492" s="258"/>
      <c r="FG492" s="258"/>
    </row>
    <row r="493" spans="1:163" ht="37.5" customHeight="1">
      <c r="A493" s="253"/>
      <c r="B493" s="253"/>
      <c r="C493" s="253"/>
      <c r="D493" s="258"/>
      <c r="E493" s="258"/>
      <c r="F493" s="258"/>
      <c r="G493" s="668"/>
      <c r="H493" s="668"/>
      <c r="I493" s="368"/>
      <c r="J493" s="258"/>
      <c r="K493" s="258"/>
      <c r="L493" s="258"/>
      <c r="M493" s="258"/>
      <c r="N493" s="258"/>
      <c r="O493" s="668"/>
      <c r="P493" s="668"/>
      <c r="Q493" s="368"/>
      <c r="R493" s="258"/>
      <c r="S493" s="258"/>
      <c r="T493" s="258"/>
      <c r="U493" s="258"/>
      <c r="V493" s="258"/>
      <c r="W493" s="668"/>
      <c r="X493" s="668"/>
      <c r="Y493" s="668"/>
      <c r="Z493" s="258"/>
      <c r="AA493" s="258"/>
      <c r="AB493" s="258"/>
      <c r="AC493" s="258"/>
      <c r="AD493" s="258"/>
      <c r="AE493" s="668"/>
      <c r="AF493" s="668"/>
      <c r="AG493" s="668"/>
      <c r="AH493" s="258"/>
      <c r="AI493" s="258"/>
      <c r="AJ493" s="258"/>
      <c r="AK493" s="258"/>
      <c r="AL493" s="258"/>
      <c r="AM493" s="668"/>
      <c r="AN493" s="668"/>
      <c r="AO493" s="668"/>
      <c r="AP493" s="258"/>
      <c r="AQ493" s="258"/>
      <c r="AR493" s="258"/>
      <c r="AS493" s="258"/>
      <c r="AT493" s="258"/>
      <c r="AU493" s="668"/>
      <c r="AV493" s="668"/>
      <c r="AW493" s="668"/>
      <c r="AX493" s="258"/>
      <c r="AY493" s="258"/>
      <c r="AZ493" s="258"/>
      <c r="BA493" s="258"/>
      <c r="BB493" s="258"/>
      <c r="BC493" s="668"/>
      <c r="BD493" s="668"/>
      <c r="BE493" s="668"/>
      <c r="BF493" s="258"/>
      <c r="BG493" s="258"/>
      <c r="BH493" s="258"/>
      <c r="BI493" s="258"/>
      <c r="BJ493" s="258"/>
      <c r="BK493" s="668"/>
      <c r="BL493" s="668"/>
      <c r="BM493" s="668"/>
      <c r="BN493" s="258"/>
      <c r="BO493" s="258"/>
      <c r="BP493" s="258"/>
      <c r="BQ493" s="258"/>
      <c r="BR493" s="258"/>
      <c r="BS493" s="668"/>
      <c r="BT493" s="668"/>
      <c r="BU493" s="668"/>
      <c r="BV493" s="258"/>
      <c r="BW493" s="258"/>
      <c r="BX493" s="258"/>
      <c r="BY493" s="258"/>
      <c r="BZ493" s="258"/>
      <c r="CA493" s="668"/>
      <c r="CB493" s="668"/>
      <c r="CC493" s="668"/>
      <c r="CD493" s="258"/>
      <c r="CE493" s="258"/>
      <c r="CN493" s="258"/>
      <c r="CO493" s="258"/>
      <c r="CP493" s="258"/>
      <c r="CQ493" s="668"/>
      <c r="CR493" s="668"/>
      <c r="CS493" s="668"/>
      <c r="CT493" s="258"/>
      <c r="CU493" s="258"/>
      <c r="CV493" s="258"/>
      <c r="CW493" s="258"/>
      <c r="CX493" s="258"/>
      <c r="CY493" s="668"/>
      <c r="CZ493" s="668"/>
      <c r="DA493" s="668"/>
      <c r="DB493" s="258"/>
      <c r="DC493" s="258"/>
      <c r="DL493" s="258"/>
      <c r="DM493" s="258"/>
      <c r="DN493" s="258"/>
      <c r="DO493" s="668"/>
      <c r="DP493" s="668"/>
      <c r="DQ493" s="668"/>
      <c r="DR493" s="258"/>
      <c r="DS493" s="258"/>
      <c r="DT493" s="258"/>
      <c r="DU493" s="258"/>
      <c r="DV493" s="258"/>
      <c r="DW493" s="668"/>
      <c r="DX493" s="668"/>
      <c r="DY493" s="668"/>
      <c r="DZ493" s="258"/>
      <c r="EA493" s="258"/>
      <c r="EB493" s="258"/>
      <c r="EC493" s="258"/>
      <c r="ED493" s="258"/>
      <c r="EE493" s="668"/>
      <c r="EF493" s="668"/>
      <c r="EG493" s="668"/>
      <c r="EH493" s="258"/>
      <c r="EI493" s="258"/>
      <c r="EJ493" s="258"/>
      <c r="EK493" s="258"/>
      <c r="EL493" s="258"/>
      <c r="EM493" s="668"/>
      <c r="EN493" s="668"/>
      <c r="EO493" s="668"/>
      <c r="EP493" s="258"/>
      <c r="EQ493" s="258"/>
      <c r="ER493" s="258"/>
      <c r="ES493" s="258"/>
      <c r="ET493" s="258"/>
      <c r="EU493" s="668"/>
      <c r="EV493" s="668"/>
      <c r="EW493" s="668"/>
      <c r="EX493" s="258"/>
      <c r="EY493" s="258"/>
      <c r="EZ493" s="258"/>
      <c r="FA493" s="258"/>
      <c r="FB493" s="258"/>
      <c r="FC493" s="668"/>
      <c r="FD493" s="668"/>
      <c r="FE493" s="668"/>
      <c r="FF493" s="258"/>
      <c r="FG493" s="258"/>
    </row>
    <row r="494" spans="1:163" ht="37.5" customHeight="1">
      <c r="A494" s="253"/>
      <c r="B494" s="253"/>
      <c r="C494" s="253"/>
      <c r="D494" s="258"/>
      <c r="E494" s="258"/>
      <c r="F494" s="258"/>
      <c r="G494" s="668"/>
      <c r="H494" s="668"/>
      <c r="I494" s="368"/>
      <c r="J494" s="258"/>
      <c r="K494" s="258"/>
      <c r="L494" s="258"/>
      <c r="M494" s="258"/>
      <c r="N494" s="258"/>
      <c r="O494" s="668"/>
      <c r="P494" s="668"/>
      <c r="Q494" s="368"/>
      <c r="R494" s="258"/>
      <c r="S494" s="258"/>
      <c r="T494" s="258"/>
      <c r="U494" s="258"/>
      <c r="V494" s="258"/>
      <c r="W494" s="668"/>
      <c r="X494" s="668"/>
      <c r="Y494" s="668"/>
      <c r="Z494" s="258"/>
      <c r="AA494" s="258"/>
      <c r="AB494" s="258"/>
      <c r="AC494" s="258"/>
      <c r="AD494" s="258"/>
      <c r="AE494" s="668"/>
      <c r="AF494" s="668"/>
      <c r="AG494" s="668"/>
      <c r="AH494" s="258"/>
      <c r="AI494" s="258"/>
      <c r="AJ494" s="258"/>
      <c r="AK494" s="258"/>
      <c r="AL494" s="258"/>
      <c r="AM494" s="668"/>
      <c r="AN494" s="668"/>
      <c r="AO494" s="668"/>
      <c r="AP494" s="258"/>
      <c r="AQ494" s="258"/>
      <c r="AR494" s="258"/>
      <c r="AS494" s="258"/>
      <c r="AT494" s="258"/>
      <c r="AU494" s="668"/>
      <c r="AV494" s="668"/>
      <c r="AW494" s="668"/>
      <c r="AX494" s="258"/>
      <c r="AY494" s="258"/>
      <c r="AZ494" s="258"/>
      <c r="BA494" s="258"/>
      <c r="BB494" s="258"/>
      <c r="BC494" s="668"/>
      <c r="BD494" s="668"/>
      <c r="BE494" s="668"/>
      <c r="BF494" s="258"/>
      <c r="BG494" s="258"/>
      <c r="BH494" s="258"/>
      <c r="BI494" s="258"/>
      <c r="BJ494" s="258"/>
      <c r="BK494" s="668"/>
      <c r="BL494" s="668"/>
      <c r="BM494" s="668"/>
      <c r="BN494" s="258"/>
      <c r="BO494" s="258"/>
      <c r="BP494" s="258"/>
      <c r="BQ494" s="258"/>
      <c r="BR494" s="258"/>
      <c r="BS494" s="668"/>
      <c r="BT494" s="668"/>
      <c r="BU494" s="668"/>
      <c r="BV494" s="258"/>
      <c r="BW494" s="258"/>
      <c r="BX494" s="258"/>
      <c r="BY494" s="258"/>
      <c r="BZ494" s="258"/>
      <c r="CA494" s="668"/>
      <c r="CB494" s="668"/>
      <c r="CC494" s="668"/>
      <c r="CD494" s="258"/>
      <c r="CE494" s="258"/>
      <c r="CN494" s="258"/>
      <c r="CO494" s="258"/>
      <c r="CP494" s="258"/>
      <c r="CQ494" s="668"/>
      <c r="CR494" s="668"/>
      <c r="CS494" s="668"/>
      <c r="CT494" s="258"/>
      <c r="CU494" s="258"/>
      <c r="CV494" s="258"/>
      <c r="CW494" s="258"/>
      <c r="CX494" s="258"/>
      <c r="CY494" s="668"/>
      <c r="CZ494" s="668"/>
      <c r="DA494" s="668"/>
      <c r="DB494" s="258"/>
      <c r="DC494" s="258"/>
      <c r="DL494" s="258"/>
      <c r="DM494" s="258"/>
      <c r="DN494" s="258"/>
      <c r="DO494" s="668"/>
      <c r="DP494" s="668"/>
      <c r="DQ494" s="668"/>
      <c r="DR494" s="258"/>
      <c r="DS494" s="258"/>
      <c r="DT494" s="258"/>
      <c r="DU494" s="258"/>
      <c r="DV494" s="258"/>
      <c r="DW494" s="668"/>
      <c r="DX494" s="668"/>
      <c r="DY494" s="668"/>
      <c r="DZ494" s="258"/>
      <c r="EA494" s="258"/>
      <c r="EB494" s="258"/>
      <c r="EC494" s="258"/>
      <c r="ED494" s="258"/>
      <c r="EE494" s="668"/>
      <c r="EF494" s="668"/>
      <c r="EG494" s="668"/>
      <c r="EH494" s="258"/>
      <c r="EI494" s="258"/>
      <c r="EJ494" s="258"/>
      <c r="EK494" s="258"/>
      <c r="EL494" s="258"/>
      <c r="EM494" s="668"/>
      <c r="EN494" s="668"/>
      <c r="EO494" s="668"/>
      <c r="EP494" s="258"/>
      <c r="EQ494" s="258"/>
      <c r="ER494" s="258"/>
      <c r="ES494" s="258"/>
      <c r="ET494" s="258"/>
      <c r="EU494" s="668"/>
      <c r="EV494" s="668"/>
      <c r="EW494" s="668"/>
      <c r="EX494" s="258"/>
      <c r="EY494" s="258"/>
      <c r="EZ494" s="258"/>
      <c r="FA494" s="258"/>
      <c r="FB494" s="258"/>
      <c r="FC494" s="668"/>
      <c r="FD494" s="668"/>
      <c r="FE494" s="668"/>
      <c r="FF494" s="258"/>
      <c r="FG494" s="258"/>
    </row>
    <row r="495" spans="1:163" ht="37.5" customHeight="1">
      <c r="A495" s="253"/>
      <c r="B495" s="253"/>
      <c r="C495" s="253"/>
      <c r="D495" s="258"/>
      <c r="E495" s="258"/>
      <c r="F495" s="258"/>
      <c r="G495" s="668"/>
      <c r="H495" s="668"/>
      <c r="I495" s="368"/>
      <c r="J495" s="258"/>
      <c r="K495" s="258"/>
      <c r="L495" s="258"/>
      <c r="M495" s="258"/>
      <c r="N495" s="258"/>
      <c r="O495" s="668"/>
      <c r="P495" s="668"/>
      <c r="Q495" s="368"/>
      <c r="R495" s="258"/>
      <c r="S495" s="258"/>
      <c r="T495" s="258"/>
      <c r="U495" s="258"/>
      <c r="V495" s="258"/>
      <c r="W495" s="668"/>
      <c r="X495" s="668"/>
      <c r="Y495" s="668"/>
      <c r="Z495" s="258"/>
      <c r="AA495" s="258"/>
      <c r="AB495" s="258"/>
      <c r="AC495" s="258"/>
      <c r="AD495" s="258"/>
      <c r="AE495" s="668"/>
      <c r="AF495" s="668"/>
      <c r="AG495" s="668"/>
      <c r="AH495" s="258"/>
      <c r="AI495" s="258"/>
      <c r="AJ495" s="258"/>
      <c r="AK495" s="258"/>
      <c r="AL495" s="258"/>
      <c r="AM495" s="668"/>
      <c r="AN495" s="668"/>
      <c r="AO495" s="668"/>
      <c r="AP495" s="258"/>
      <c r="AQ495" s="258"/>
      <c r="AR495" s="258"/>
      <c r="AS495" s="258"/>
      <c r="AT495" s="258"/>
      <c r="AU495" s="668"/>
      <c r="AV495" s="668"/>
      <c r="AW495" s="668"/>
      <c r="AX495" s="258"/>
      <c r="AY495" s="258"/>
      <c r="AZ495" s="258"/>
      <c r="BA495" s="258"/>
      <c r="BB495" s="258"/>
      <c r="BC495" s="668"/>
      <c r="BD495" s="668"/>
      <c r="BE495" s="668"/>
      <c r="BF495" s="258"/>
      <c r="BG495" s="258"/>
      <c r="BH495" s="258"/>
      <c r="BI495" s="258"/>
      <c r="BJ495" s="258"/>
      <c r="BK495" s="668"/>
      <c r="BL495" s="668"/>
      <c r="BM495" s="668"/>
      <c r="BN495" s="258"/>
      <c r="BO495" s="258"/>
      <c r="BP495" s="258"/>
      <c r="BQ495" s="258"/>
      <c r="BR495" s="258"/>
      <c r="BS495" s="668"/>
      <c r="BT495" s="668"/>
      <c r="BU495" s="668"/>
      <c r="BV495" s="258"/>
      <c r="BW495" s="258"/>
      <c r="BX495" s="258"/>
      <c r="BY495" s="258"/>
      <c r="BZ495" s="258"/>
      <c r="CA495" s="668"/>
      <c r="CB495" s="668"/>
      <c r="CC495" s="668"/>
      <c r="CD495" s="258"/>
      <c r="CE495" s="258"/>
      <c r="CN495" s="258"/>
      <c r="CO495" s="258"/>
      <c r="CP495" s="258"/>
      <c r="CQ495" s="668"/>
      <c r="CR495" s="668"/>
      <c r="CS495" s="668"/>
      <c r="CT495" s="258"/>
      <c r="CU495" s="258"/>
      <c r="CV495" s="258"/>
      <c r="CW495" s="258"/>
      <c r="CX495" s="258"/>
      <c r="CY495" s="668"/>
      <c r="CZ495" s="668"/>
      <c r="DA495" s="668"/>
      <c r="DB495" s="258"/>
      <c r="DC495" s="258"/>
      <c r="DL495" s="258"/>
      <c r="DM495" s="258"/>
      <c r="DN495" s="258"/>
      <c r="DO495" s="668"/>
      <c r="DP495" s="668"/>
      <c r="DQ495" s="668"/>
      <c r="DR495" s="258"/>
      <c r="DS495" s="258"/>
      <c r="DT495" s="258"/>
      <c r="DU495" s="258"/>
      <c r="DV495" s="258"/>
      <c r="DW495" s="668"/>
      <c r="DX495" s="668"/>
      <c r="DY495" s="668"/>
      <c r="DZ495" s="258"/>
      <c r="EA495" s="258"/>
      <c r="EB495" s="258"/>
      <c r="EC495" s="258"/>
      <c r="ED495" s="258"/>
      <c r="EE495" s="668"/>
      <c r="EF495" s="668"/>
      <c r="EG495" s="668"/>
      <c r="EH495" s="258"/>
      <c r="EI495" s="258"/>
      <c r="EJ495" s="258"/>
      <c r="EK495" s="258"/>
      <c r="EL495" s="258"/>
      <c r="EM495" s="668"/>
      <c r="EN495" s="668"/>
      <c r="EO495" s="668"/>
      <c r="EP495" s="258"/>
      <c r="EQ495" s="258"/>
      <c r="ER495" s="258"/>
      <c r="ES495" s="258"/>
      <c r="ET495" s="258"/>
      <c r="EU495" s="668"/>
      <c r="EV495" s="668"/>
      <c r="EW495" s="668"/>
      <c r="EX495" s="258"/>
      <c r="EY495" s="258"/>
      <c r="EZ495" s="258"/>
      <c r="FA495" s="258"/>
      <c r="FB495" s="258"/>
      <c r="FC495" s="668"/>
      <c r="FD495" s="668"/>
      <c r="FE495" s="668"/>
      <c r="FF495" s="258"/>
      <c r="FG495" s="258"/>
    </row>
    <row r="496" spans="1:163" ht="37.5" customHeight="1">
      <c r="A496" s="253"/>
      <c r="B496" s="253"/>
      <c r="C496" s="253"/>
      <c r="D496" s="258"/>
      <c r="E496" s="258"/>
      <c r="F496" s="258"/>
      <c r="G496" s="668"/>
      <c r="H496" s="668"/>
      <c r="I496" s="368"/>
      <c r="J496" s="258"/>
      <c r="K496" s="258"/>
      <c r="L496" s="258"/>
      <c r="M496" s="258"/>
      <c r="N496" s="258"/>
      <c r="O496" s="668"/>
      <c r="P496" s="668"/>
      <c r="Q496" s="368"/>
      <c r="R496" s="258"/>
      <c r="S496" s="258"/>
      <c r="T496" s="258"/>
      <c r="U496" s="258"/>
      <c r="V496" s="258"/>
      <c r="W496" s="668"/>
      <c r="X496" s="668"/>
      <c r="Y496" s="668"/>
      <c r="Z496" s="258"/>
      <c r="AA496" s="258"/>
      <c r="AB496" s="258"/>
      <c r="AC496" s="258"/>
      <c r="AD496" s="258"/>
      <c r="AE496" s="668"/>
      <c r="AF496" s="668"/>
      <c r="AG496" s="668"/>
      <c r="AH496" s="258"/>
      <c r="AI496" s="258"/>
      <c r="AJ496" s="258"/>
      <c r="AK496" s="258"/>
      <c r="AL496" s="258"/>
      <c r="AM496" s="668"/>
      <c r="AN496" s="668"/>
      <c r="AO496" s="668"/>
      <c r="AP496" s="258"/>
      <c r="AQ496" s="258"/>
      <c r="AR496" s="258"/>
      <c r="AS496" s="258"/>
      <c r="AT496" s="258"/>
      <c r="AU496" s="668"/>
      <c r="AV496" s="668"/>
      <c r="AW496" s="668"/>
      <c r="AX496" s="258"/>
      <c r="AY496" s="258"/>
      <c r="AZ496" s="258"/>
      <c r="BA496" s="258"/>
      <c r="BB496" s="258"/>
      <c r="BC496" s="668"/>
      <c r="BD496" s="668"/>
      <c r="BE496" s="668"/>
      <c r="BF496" s="258"/>
      <c r="BG496" s="258"/>
      <c r="BH496" s="258"/>
      <c r="BI496" s="258"/>
      <c r="BJ496" s="258"/>
      <c r="BK496" s="668"/>
      <c r="BL496" s="668"/>
      <c r="BM496" s="668"/>
      <c r="BN496" s="258"/>
      <c r="BO496" s="258"/>
      <c r="BP496" s="258"/>
      <c r="BQ496" s="258"/>
      <c r="BR496" s="258"/>
      <c r="BS496" s="668"/>
      <c r="BT496" s="668"/>
      <c r="BU496" s="668"/>
      <c r="BV496" s="258"/>
      <c r="BW496" s="258"/>
      <c r="BX496" s="258"/>
      <c r="BY496" s="258"/>
      <c r="BZ496" s="258"/>
      <c r="CA496" s="668"/>
      <c r="CB496" s="668"/>
      <c r="CC496" s="668"/>
      <c r="CD496" s="258"/>
      <c r="CE496" s="258"/>
      <c r="CN496" s="258"/>
      <c r="CO496" s="258"/>
      <c r="CP496" s="258"/>
      <c r="CQ496" s="668"/>
      <c r="CR496" s="668"/>
      <c r="CS496" s="668"/>
      <c r="CT496" s="258"/>
      <c r="CU496" s="258"/>
      <c r="CV496" s="258"/>
      <c r="CW496" s="258"/>
      <c r="CX496" s="258"/>
      <c r="CY496" s="668"/>
      <c r="CZ496" s="668"/>
      <c r="DA496" s="668"/>
      <c r="DB496" s="258"/>
      <c r="DC496" s="258"/>
      <c r="DL496" s="258"/>
      <c r="DM496" s="258"/>
      <c r="DN496" s="258"/>
      <c r="DO496" s="668"/>
      <c r="DP496" s="668"/>
      <c r="DQ496" s="668"/>
      <c r="DR496" s="258"/>
      <c r="DS496" s="258"/>
      <c r="DT496" s="258"/>
      <c r="DU496" s="258"/>
      <c r="DV496" s="258"/>
      <c r="DW496" s="668"/>
      <c r="DX496" s="668"/>
      <c r="DY496" s="668"/>
      <c r="DZ496" s="258"/>
      <c r="EA496" s="258"/>
      <c r="EB496" s="258"/>
      <c r="EC496" s="258"/>
      <c r="ED496" s="258"/>
      <c r="EE496" s="668"/>
      <c r="EF496" s="668"/>
      <c r="EG496" s="668"/>
      <c r="EH496" s="258"/>
      <c r="EI496" s="258"/>
      <c r="EJ496" s="258"/>
      <c r="EK496" s="258"/>
      <c r="EL496" s="258"/>
      <c r="EM496" s="668"/>
      <c r="EN496" s="668"/>
      <c r="EO496" s="668"/>
      <c r="EP496" s="258"/>
      <c r="EQ496" s="258"/>
      <c r="ER496" s="258"/>
      <c r="ES496" s="258"/>
      <c r="ET496" s="258"/>
      <c r="EU496" s="668"/>
      <c r="EV496" s="668"/>
      <c r="EW496" s="668"/>
      <c r="EX496" s="258"/>
      <c r="EY496" s="258"/>
      <c r="EZ496" s="258"/>
      <c r="FA496" s="258"/>
      <c r="FB496" s="258"/>
      <c r="FC496" s="668"/>
      <c r="FD496" s="668"/>
      <c r="FE496" s="668"/>
      <c r="FF496" s="258"/>
      <c r="FG496" s="258"/>
    </row>
    <row r="497" spans="1:163" ht="37.5" customHeight="1">
      <c r="A497" s="253"/>
      <c r="B497" s="253"/>
      <c r="C497" s="253"/>
      <c r="D497" s="258"/>
      <c r="E497" s="258"/>
      <c r="F497" s="258"/>
      <c r="G497" s="668"/>
      <c r="H497" s="668"/>
      <c r="I497" s="368"/>
      <c r="J497" s="258"/>
      <c r="K497" s="258"/>
      <c r="L497" s="258"/>
      <c r="M497" s="258"/>
      <c r="N497" s="258"/>
      <c r="O497" s="668"/>
      <c r="P497" s="668"/>
      <c r="Q497" s="368"/>
      <c r="R497" s="258"/>
      <c r="S497" s="258"/>
      <c r="T497" s="258"/>
      <c r="U497" s="258"/>
      <c r="V497" s="258"/>
      <c r="W497" s="668"/>
      <c r="X497" s="668"/>
      <c r="Y497" s="668"/>
      <c r="Z497" s="258"/>
      <c r="AA497" s="258"/>
      <c r="AB497" s="258"/>
      <c r="AC497" s="258"/>
      <c r="AD497" s="258"/>
      <c r="AE497" s="668"/>
      <c r="AF497" s="668"/>
      <c r="AG497" s="668"/>
      <c r="AH497" s="258"/>
      <c r="AI497" s="258"/>
      <c r="AJ497" s="258"/>
      <c r="AK497" s="258"/>
      <c r="AL497" s="258"/>
      <c r="AM497" s="668"/>
      <c r="AN497" s="668"/>
      <c r="AO497" s="668"/>
      <c r="AP497" s="258"/>
      <c r="AQ497" s="258"/>
      <c r="AR497" s="258"/>
      <c r="AS497" s="258"/>
      <c r="AT497" s="258"/>
      <c r="AU497" s="668"/>
      <c r="AV497" s="668"/>
      <c r="AW497" s="668"/>
      <c r="AX497" s="258"/>
      <c r="AY497" s="258"/>
      <c r="AZ497" s="258"/>
      <c r="BA497" s="258"/>
      <c r="BB497" s="258"/>
      <c r="BC497" s="668"/>
      <c r="BD497" s="668"/>
      <c r="BE497" s="668"/>
      <c r="BF497" s="258"/>
      <c r="BG497" s="258"/>
      <c r="BH497" s="258"/>
      <c r="BI497" s="258"/>
      <c r="BJ497" s="258"/>
      <c r="BK497" s="668"/>
      <c r="BL497" s="668"/>
      <c r="BM497" s="668"/>
      <c r="BN497" s="258"/>
      <c r="BO497" s="258"/>
      <c r="BP497" s="258"/>
      <c r="BQ497" s="258"/>
      <c r="BR497" s="258"/>
      <c r="BS497" s="668"/>
      <c r="BT497" s="668"/>
      <c r="BU497" s="668"/>
      <c r="BV497" s="258"/>
      <c r="BW497" s="258"/>
      <c r="BX497" s="258"/>
      <c r="BY497" s="258"/>
      <c r="BZ497" s="258"/>
      <c r="CA497" s="668"/>
      <c r="CB497" s="668"/>
      <c r="CC497" s="668"/>
      <c r="CD497" s="258"/>
      <c r="CE497" s="258"/>
      <c r="CN497" s="258"/>
      <c r="CO497" s="258"/>
      <c r="CP497" s="258"/>
      <c r="CQ497" s="668"/>
      <c r="CR497" s="668"/>
      <c r="CS497" s="668"/>
      <c r="CT497" s="258"/>
      <c r="CU497" s="258"/>
      <c r="CV497" s="258"/>
      <c r="CW497" s="258"/>
      <c r="CX497" s="258"/>
      <c r="CY497" s="668"/>
      <c r="CZ497" s="668"/>
      <c r="DA497" s="668"/>
      <c r="DB497" s="258"/>
      <c r="DC497" s="258"/>
      <c r="DL497" s="258"/>
      <c r="DM497" s="258"/>
      <c r="DN497" s="258"/>
      <c r="DO497" s="668"/>
      <c r="DP497" s="668"/>
      <c r="DQ497" s="668"/>
      <c r="DR497" s="258"/>
      <c r="DS497" s="258"/>
      <c r="DT497" s="258"/>
      <c r="DU497" s="258"/>
      <c r="DV497" s="258"/>
      <c r="DW497" s="668"/>
      <c r="DX497" s="668"/>
      <c r="DY497" s="668"/>
      <c r="DZ497" s="258"/>
      <c r="EA497" s="258"/>
      <c r="EB497" s="258"/>
      <c r="EC497" s="258"/>
      <c r="ED497" s="258"/>
      <c r="EE497" s="668"/>
      <c r="EF497" s="668"/>
      <c r="EG497" s="668"/>
      <c r="EH497" s="258"/>
      <c r="EI497" s="258"/>
      <c r="EJ497" s="258"/>
      <c r="EK497" s="258"/>
      <c r="EL497" s="258"/>
      <c r="EM497" s="668"/>
      <c r="EN497" s="668"/>
      <c r="EO497" s="668"/>
      <c r="EP497" s="258"/>
      <c r="EQ497" s="258"/>
      <c r="ER497" s="258"/>
      <c r="ES497" s="258"/>
      <c r="ET497" s="258"/>
      <c r="EU497" s="668"/>
      <c r="EV497" s="668"/>
      <c r="EW497" s="668"/>
      <c r="EX497" s="258"/>
      <c r="EY497" s="258"/>
      <c r="EZ497" s="258"/>
      <c r="FA497" s="258"/>
      <c r="FB497" s="258"/>
      <c r="FC497" s="668"/>
      <c r="FD497" s="668"/>
      <c r="FE497" s="668"/>
      <c r="FF497" s="258"/>
      <c r="FG497" s="258"/>
    </row>
    <row r="498" spans="1:163" ht="37.5" customHeight="1">
      <c r="A498" s="253"/>
      <c r="B498" s="253"/>
      <c r="C498" s="253"/>
      <c r="D498" s="258"/>
      <c r="E498" s="258"/>
      <c r="F498" s="258"/>
      <c r="G498" s="668"/>
      <c r="H498" s="668"/>
      <c r="I498" s="368"/>
      <c r="J498" s="258"/>
      <c r="K498" s="258"/>
      <c r="L498" s="258"/>
      <c r="M498" s="258"/>
      <c r="N498" s="258"/>
      <c r="O498" s="668"/>
      <c r="P498" s="668"/>
      <c r="Q498" s="368"/>
      <c r="R498" s="258"/>
      <c r="S498" s="258"/>
      <c r="T498" s="258"/>
      <c r="U498" s="258"/>
      <c r="V498" s="258"/>
      <c r="W498" s="668"/>
      <c r="X498" s="668"/>
      <c r="Y498" s="668"/>
      <c r="Z498" s="258"/>
      <c r="AA498" s="258"/>
      <c r="AB498" s="258"/>
      <c r="AC498" s="258"/>
      <c r="AD498" s="258"/>
      <c r="AE498" s="668"/>
      <c r="AF498" s="668"/>
      <c r="AG498" s="668"/>
      <c r="AH498" s="258"/>
      <c r="AI498" s="258"/>
      <c r="AJ498" s="258"/>
      <c r="AK498" s="258"/>
      <c r="AL498" s="258"/>
      <c r="AM498" s="668"/>
      <c r="AN498" s="668"/>
      <c r="AO498" s="668"/>
      <c r="AP498" s="258"/>
      <c r="AQ498" s="258"/>
      <c r="AR498" s="258"/>
      <c r="AS498" s="258"/>
      <c r="AT498" s="258"/>
      <c r="AU498" s="668"/>
      <c r="AV498" s="668"/>
      <c r="AW498" s="668"/>
      <c r="AX498" s="258"/>
      <c r="AY498" s="258"/>
      <c r="AZ498" s="258"/>
      <c r="BA498" s="258"/>
      <c r="BB498" s="258"/>
      <c r="BC498" s="668"/>
      <c r="BD498" s="668"/>
      <c r="BE498" s="668"/>
      <c r="BF498" s="258"/>
      <c r="BG498" s="258"/>
      <c r="BH498" s="258"/>
      <c r="BI498" s="258"/>
      <c r="BJ498" s="258"/>
      <c r="BK498" s="668"/>
      <c r="BL498" s="668"/>
      <c r="BM498" s="668"/>
      <c r="BN498" s="258"/>
      <c r="BO498" s="258"/>
      <c r="BP498" s="258"/>
      <c r="BQ498" s="258"/>
      <c r="BR498" s="258"/>
      <c r="BS498" s="668"/>
      <c r="BT498" s="668"/>
      <c r="BU498" s="668"/>
      <c r="BV498" s="258"/>
      <c r="BW498" s="258"/>
      <c r="BX498" s="258"/>
      <c r="BY498" s="258"/>
      <c r="BZ498" s="258"/>
      <c r="CA498" s="668"/>
      <c r="CB498" s="668"/>
      <c r="CC498" s="668"/>
      <c r="CD498" s="258"/>
      <c r="CE498" s="258"/>
      <c r="CN498" s="258"/>
      <c r="CO498" s="258"/>
      <c r="CP498" s="258"/>
      <c r="CQ498" s="668"/>
      <c r="CR498" s="668"/>
      <c r="CS498" s="668"/>
      <c r="CT498" s="258"/>
      <c r="CU498" s="258"/>
      <c r="CV498" s="258"/>
      <c r="CW498" s="258"/>
      <c r="CX498" s="258"/>
      <c r="CY498" s="668"/>
      <c r="CZ498" s="668"/>
      <c r="DA498" s="668"/>
      <c r="DB498" s="258"/>
      <c r="DC498" s="258"/>
      <c r="DL498" s="258"/>
      <c r="DM498" s="258"/>
      <c r="DN498" s="258"/>
      <c r="DO498" s="668"/>
      <c r="DP498" s="668"/>
      <c r="DQ498" s="668"/>
      <c r="DR498" s="258"/>
      <c r="DS498" s="258"/>
      <c r="DT498" s="258"/>
      <c r="DU498" s="258"/>
      <c r="DV498" s="258"/>
      <c r="DW498" s="668"/>
      <c r="DX498" s="668"/>
      <c r="DY498" s="668"/>
      <c r="DZ498" s="258"/>
      <c r="EA498" s="258"/>
      <c r="EB498" s="258"/>
      <c r="EC498" s="258"/>
      <c r="ED498" s="258"/>
      <c r="EE498" s="668"/>
      <c r="EF498" s="668"/>
      <c r="EG498" s="668"/>
      <c r="EH498" s="258"/>
      <c r="EI498" s="258"/>
      <c r="EJ498" s="258"/>
      <c r="EK498" s="258"/>
      <c r="EL498" s="258"/>
      <c r="EM498" s="668"/>
      <c r="EN498" s="668"/>
      <c r="EO498" s="668"/>
      <c r="EP498" s="258"/>
      <c r="EQ498" s="258"/>
      <c r="ER498" s="258"/>
      <c r="ES498" s="258"/>
      <c r="ET498" s="258"/>
      <c r="EU498" s="668"/>
      <c r="EV498" s="668"/>
      <c r="EW498" s="668"/>
      <c r="EX498" s="258"/>
      <c r="EY498" s="258"/>
      <c r="EZ498" s="258"/>
      <c r="FA498" s="258"/>
      <c r="FB498" s="258"/>
      <c r="FC498" s="668"/>
      <c r="FD498" s="668"/>
      <c r="FE498" s="668"/>
      <c r="FF498" s="258"/>
      <c r="FG498" s="258"/>
    </row>
    <row r="499" spans="1:163" ht="37.5" customHeight="1">
      <c r="A499" s="253"/>
      <c r="B499" s="253"/>
      <c r="C499" s="253"/>
      <c r="D499" s="258"/>
      <c r="E499" s="258"/>
      <c r="F499" s="258"/>
      <c r="G499" s="668"/>
      <c r="H499" s="668"/>
      <c r="I499" s="368"/>
      <c r="J499" s="258"/>
      <c r="K499" s="258"/>
      <c r="L499" s="258"/>
      <c r="M499" s="258"/>
      <c r="N499" s="258"/>
      <c r="O499" s="668"/>
      <c r="P499" s="668"/>
      <c r="Q499" s="368"/>
      <c r="R499" s="258"/>
      <c r="S499" s="258"/>
      <c r="T499" s="258"/>
      <c r="U499" s="258"/>
      <c r="V499" s="258"/>
      <c r="W499" s="668"/>
      <c r="X499" s="668"/>
      <c r="Y499" s="668"/>
      <c r="Z499" s="258"/>
      <c r="AA499" s="258"/>
      <c r="AB499" s="258"/>
      <c r="AC499" s="258"/>
      <c r="AD499" s="258"/>
      <c r="AE499" s="668"/>
      <c r="AF499" s="668"/>
      <c r="AG499" s="668"/>
      <c r="AH499" s="258"/>
      <c r="AI499" s="258"/>
      <c r="AJ499" s="258"/>
      <c r="AK499" s="258"/>
      <c r="AL499" s="258"/>
      <c r="AM499" s="668"/>
      <c r="AN499" s="668"/>
      <c r="AO499" s="668"/>
      <c r="AP499" s="258"/>
      <c r="AQ499" s="258"/>
      <c r="AR499" s="258"/>
      <c r="AS499" s="258"/>
      <c r="AT499" s="258"/>
      <c r="AU499" s="668"/>
      <c r="AV499" s="668"/>
      <c r="AW499" s="668"/>
      <c r="AX499" s="258"/>
      <c r="AY499" s="258"/>
      <c r="AZ499" s="258"/>
      <c r="BA499" s="258"/>
      <c r="BB499" s="258"/>
      <c r="BC499" s="668"/>
      <c r="BD499" s="668"/>
      <c r="BE499" s="668"/>
      <c r="BF499" s="258"/>
      <c r="BG499" s="258"/>
      <c r="BH499" s="258"/>
      <c r="BI499" s="258"/>
      <c r="BJ499" s="258"/>
      <c r="BK499" s="668"/>
      <c r="BL499" s="668"/>
      <c r="BM499" s="668"/>
      <c r="BN499" s="258"/>
      <c r="BO499" s="258"/>
      <c r="BP499" s="258"/>
      <c r="BQ499" s="258"/>
      <c r="BR499" s="258"/>
      <c r="BS499" s="668"/>
      <c r="BT499" s="668"/>
      <c r="BU499" s="668"/>
      <c r="BV499" s="258"/>
      <c r="BW499" s="258"/>
      <c r="BX499" s="258"/>
      <c r="BY499" s="258"/>
      <c r="BZ499" s="258"/>
      <c r="CA499" s="668"/>
      <c r="CB499" s="668"/>
      <c r="CC499" s="668"/>
      <c r="CD499" s="258"/>
      <c r="CE499" s="258"/>
      <c r="CN499" s="258"/>
      <c r="CO499" s="258"/>
      <c r="CP499" s="258"/>
      <c r="CQ499" s="668"/>
      <c r="CR499" s="668"/>
      <c r="CS499" s="668"/>
      <c r="CT499" s="258"/>
      <c r="CU499" s="258"/>
      <c r="CV499" s="258"/>
      <c r="CW499" s="258"/>
      <c r="CX499" s="258"/>
      <c r="CY499" s="668"/>
      <c r="CZ499" s="668"/>
      <c r="DA499" s="668"/>
      <c r="DB499" s="258"/>
      <c r="DC499" s="258"/>
      <c r="DL499" s="258"/>
      <c r="DM499" s="258"/>
      <c r="DN499" s="258"/>
      <c r="DO499" s="668"/>
      <c r="DP499" s="668"/>
      <c r="DQ499" s="668"/>
      <c r="DR499" s="258"/>
      <c r="DS499" s="258"/>
      <c r="DT499" s="258"/>
      <c r="DU499" s="258"/>
      <c r="DV499" s="258"/>
      <c r="DW499" s="668"/>
      <c r="DX499" s="668"/>
      <c r="DY499" s="668"/>
      <c r="DZ499" s="258"/>
      <c r="EA499" s="258"/>
      <c r="EB499" s="258"/>
      <c r="EC499" s="258"/>
      <c r="ED499" s="258"/>
      <c r="EE499" s="668"/>
      <c r="EF499" s="668"/>
      <c r="EG499" s="668"/>
      <c r="EH499" s="258"/>
      <c r="EI499" s="258"/>
      <c r="EJ499" s="258"/>
      <c r="EK499" s="258"/>
      <c r="EL499" s="258"/>
      <c r="EM499" s="668"/>
      <c r="EN499" s="668"/>
      <c r="EO499" s="668"/>
      <c r="EP499" s="258"/>
      <c r="EQ499" s="258"/>
      <c r="ER499" s="258"/>
      <c r="ES499" s="258"/>
      <c r="ET499" s="258"/>
      <c r="EU499" s="668"/>
      <c r="EV499" s="668"/>
      <c r="EW499" s="668"/>
      <c r="EX499" s="258"/>
      <c r="EY499" s="258"/>
      <c r="EZ499" s="258"/>
      <c r="FA499" s="258"/>
      <c r="FB499" s="258"/>
      <c r="FC499" s="668"/>
      <c r="FD499" s="668"/>
      <c r="FE499" s="668"/>
      <c r="FF499" s="258"/>
      <c r="FG499" s="258"/>
    </row>
    <row r="500" spans="1:163" ht="37.5" customHeight="1">
      <c r="A500" s="253"/>
      <c r="B500" s="253"/>
      <c r="C500" s="253"/>
      <c r="D500" s="258"/>
      <c r="E500" s="258"/>
      <c r="F500" s="258"/>
      <c r="G500" s="668"/>
      <c r="H500" s="668"/>
      <c r="I500" s="368"/>
      <c r="J500" s="258"/>
      <c r="K500" s="258"/>
      <c r="L500" s="258"/>
      <c r="M500" s="258"/>
      <c r="N500" s="258"/>
      <c r="O500" s="668"/>
      <c r="P500" s="668"/>
      <c r="Q500" s="368"/>
      <c r="R500" s="258"/>
      <c r="S500" s="258"/>
      <c r="T500" s="258"/>
      <c r="U500" s="258"/>
      <c r="V500" s="258"/>
      <c r="W500" s="668"/>
      <c r="X500" s="668"/>
      <c r="Y500" s="668"/>
      <c r="Z500" s="258"/>
      <c r="AA500" s="258"/>
      <c r="AB500" s="258"/>
      <c r="AC500" s="258"/>
      <c r="AD500" s="258"/>
      <c r="AE500" s="668"/>
      <c r="AF500" s="668"/>
      <c r="AG500" s="668"/>
      <c r="AH500" s="258"/>
      <c r="AI500" s="258"/>
      <c r="AJ500" s="258"/>
      <c r="AK500" s="258"/>
      <c r="AL500" s="258"/>
      <c r="AM500" s="668"/>
      <c r="AN500" s="668"/>
      <c r="AO500" s="668"/>
      <c r="AP500" s="258"/>
      <c r="AQ500" s="258"/>
      <c r="AR500" s="258"/>
      <c r="AS500" s="258"/>
      <c r="AT500" s="258"/>
      <c r="AU500" s="668"/>
      <c r="AV500" s="668"/>
      <c r="AW500" s="668"/>
      <c r="AX500" s="258"/>
      <c r="AY500" s="258"/>
      <c r="AZ500" s="258"/>
      <c r="BA500" s="258"/>
      <c r="BB500" s="258"/>
      <c r="BC500" s="668"/>
      <c r="BD500" s="668"/>
      <c r="BE500" s="668"/>
      <c r="BF500" s="258"/>
      <c r="BG500" s="258"/>
      <c r="BH500" s="258"/>
      <c r="BI500" s="258"/>
      <c r="BJ500" s="258"/>
      <c r="BK500" s="668"/>
      <c r="BL500" s="668"/>
      <c r="BM500" s="668"/>
      <c r="BN500" s="258"/>
      <c r="BO500" s="258"/>
      <c r="BP500" s="258"/>
      <c r="BQ500" s="258"/>
      <c r="BR500" s="258"/>
      <c r="BS500" s="668"/>
      <c r="BT500" s="668"/>
      <c r="BU500" s="668"/>
      <c r="BV500" s="258"/>
      <c r="BW500" s="258"/>
      <c r="BX500" s="258"/>
      <c r="BY500" s="258"/>
      <c r="BZ500" s="258"/>
      <c r="CA500" s="668"/>
      <c r="CB500" s="668"/>
      <c r="CC500" s="668"/>
      <c r="CD500" s="258"/>
      <c r="CE500" s="258"/>
      <c r="CN500" s="258"/>
      <c r="CO500" s="258"/>
      <c r="CP500" s="258"/>
      <c r="CQ500" s="668"/>
      <c r="CR500" s="668"/>
      <c r="CS500" s="668"/>
      <c r="CT500" s="258"/>
      <c r="CU500" s="258"/>
      <c r="CV500" s="258"/>
      <c r="CW500" s="258"/>
      <c r="CX500" s="258"/>
      <c r="CY500" s="668"/>
      <c r="CZ500" s="668"/>
      <c r="DA500" s="668"/>
      <c r="DB500" s="258"/>
      <c r="DC500" s="258"/>
      <c r="DL500" s="258"/>
      <c r="DM500" s="258"/>
      <c r="DN500" s="258"/>
      <c r="DO500" s="668"/>
      <c r="DP500" s="668"/>
      <c r="DQ500" s="668"/>
      <c r="DR500" s="258"/>
      <c r="DS500" s="258"/>
      <c r="DT500" s="258"/>
      <c r="DU500" s="258"/>
      <c r="DV500" s="258"/>
      <c r="DW500" s="668"/>
      <c r="DX500" s="668"/>
      <c r="DY500" s="668"/>
      <c r="DZ500" s="258"/>
      <c r="EA500" s="258"/>
      <c r="EB500" s="258"/>
      <c r="EC500" s="258"/>
      <c r="ED500" s="258"/>
      <c r="EE500" s="668"/>
      <c r="EF500" s="668"/>
      <c r="EG500" s="668"/>
      <c r="EH500" s="258"/>
      <c r="EI500" s="258"/>
      <c r="EJ500" s="258"/>
      <c r="EK500" s="258"/>
      <c r="EL500" s="258"/>
      <c r="EM500" s="668"/>
      <c r="EN500" s="668"/>
      <c r="EO500" s="668"/>
      <c r="EP500" s="258"/>
      <c r="EQ500" s="258"/>
      <c r="ER500" s="258"/>
      <c r="ES500" s="258"/>
      <c r="ET500" s="258"/>
      <c r="EU500" s="668"/>
      <c r="EV500" s="668"/>
      <c r="EW500" s="668"/>
      <c r="EX500" s="258"/>
      <c r="EY500" s="258"/>
      <c r="EZ500" s="258"/>
      <c r="FA500" s="258"/>
      <c r="FB500" s="258"/>
      <c r="FC500" s="668"/>
      <c r="FD500" s="668"/>
      <c r="FE500" s="668"/>
      <c r="FF500" s="258"/>
      <c r="FG500" s="258"/>
    </row>
    <row r="501" spans="1:163" ht="37.5" customHeight="1">
      <c r="A501" s="253"/>
      <c r="B501" s="253"/>
      <c r="C501" s="253"/>
      <c r="D501" s="258"/>
      <c r="E501" s="258"/>
      <c r="F501" s="258"/>
      <c r="G501" s="668"/>
      <c r="H501" s="668"/>
      <c r="I501" s="368"/>
      <c r="J501" s="258"/>
      <c r="K501" s="258"/>
      <c r="L501" s="258"/>
      <c r="M501" s="258"/>
      <c r="N501" s="258"/>
      <c r="O501" s="668"/>
      <c r="P501" s="668"/>
      <c r="Q501" s="368"/>
      <c r="R501" s="258"/>
      <c r="S501" s="258"/>
      <c r="T501" s="258"/>
      <c r="U501" s="258"/>
      <c r="V501" s="258"/>
      <c r="W501" s="668"/>
      <c r="X501" s="668"/>
      <c r="Y501" s="668"/>
      <c r="Z501" s="258"/>
      <c r="AA501" s="258"/>
      <c r="AB501" s="258"/>
      <c r="AC501" s="258"/>
      <c r="AD501" s="258"/>
      <c r="AE501" s="668"/>
      <c r="AF501" s="668"/>
      <c r="AG501" s="668"/>
      <c r="AH501" s="258"/>
      <c r="AI501" s="258"/>
      <c r="AJ501" s="258"/>
      <c r="AK501" s="258"/>
      <c r="AL501" s="258"/>
      <c r="AM501" s="668"/>
      <c r="AN501" s="668"/>
      <c r="AO501" s="668"/>
      <c r="AP501" s="258"/>
      <c r="AQ501" s="258"/>
      <c r="AR501" s="258"/>
      <c r="AS501" s="258"/>
      <c r="AT501" s="258"/>
      <c r="AU501" s="668"/>
      <c r="AV501" s="668"/>
      <c r="AW501" s="668"/>
      <c r="AX501" s="258"/>
      <c r="AY501" s="258"/>
      <c r="AZ501" s="258"/>
      <c r="BA501" s="258"/>
      <c r="BB501" s="258"/>
      <c r="BC501" s="668"/>
      <c r="BD501" s="668"/>
      <c r="BE501" s="668"/>
      <c r="BF501" s="258"/>
      <c r="BG501" s="258"/>
      <c r="BH501" s="258"/>
      <c r="BI501" s="258"/>
      <c r="BJ501" s="258"/>
      <c r="BK501" s="668"/>
      <c r="BL501" s="668"/>
      <c r="BM501" s="668"/>
      <c r="BN501" s="258"/>
      <c r="BO501" s="258"/>
      <c r="BP501" s="258"/>
      <c r="BQ501" s="258"/>
      <c r="BR501" s="258"/>
      <c r="BS501" s="668"/>
      <c r="BT501" s="668"/>
      <c r="BU501" s="668"/>
      <c r="BV501" s="258"/>
      <c r="BW501" s="258"/>
      <c r="BX501" s="258"/>
      <c r="BY501" s="258"/>
      <c r="BZ501" s="258"/>
      <c r="CA501" s="668"/>
      <c r="CB501" s="668"/>
      <c r="CC501" s="668"/>
      <c r="CD501" s="258"/>
      <c r="CE501" s="258"/>
      <c r="CN501" s="258"/>
      <c r="CO501" s="258"/>
      <c r="CP501" s="258"/>
      <c r="CQ501" s="668"/>
      <c r="CR501" s="668"/>
      <c r="CS501" s="668"/>
      <c r="CT501" s="258"/>
      <c r="CU501" s="258"/>
      <c r="CV501" s="258"/>
      <c r="CW501" s="258"/>
      <c r="CX501" s="258"/>
      <c r="CY501" s="668"/>
      <c r="CZ501" s="668"/>
      <c r="DA501" s="668"/>
      <c r="DB501" s="258"/>
      <c r="DC501" s="258"/>
      <c r="DL501" s="258"/>
      <c r="DM501" s="258"/>
      <c r="DN501" s="258"/>
      <c r="DO501" s="668"/>
      <c r="DP501" s="668"/>
      <c r="DQ501" s="668"/>
      <c r="DR501" s="258"/>
      <c r="DS501" s="258"/>
      <c r="DT501" s="258"/>
      <c r="DU501" s="258"/>
      <c r="DV501" s="258"/>
      <c r="DW501" s="668"/>
      <c r="DX501" s="668"/>
      <c r="DY501" s="668"/>
      <c r="DZ501" s="258"/>
      <c r="EA501" s="258"/>
      <c r="EB501" s="258"/>
      <c r="EC501" s="258"/>
      <c r="ED501" s="258"/>
      <c r="EE501" s="668"/>
      <c r="EF501" s="668"/>
      <c r="EG501" s="668"/>
      <c r="EH501" s="258"/>
      <c r="EI501" s="258"/>
      <c r="EJ501" s="258"/>
      <c r="EK501" s="258"/>
      <c r="EL501" s="258"/>
      <c r="EM501" s="668"/>
      <c r="EN501" s="668"/>
      <c r="EO501" s="668"/>
      <c r="EP501" s="258"/>
      <c r="EQ501" s="258"/>
      <c r="ER501" s="258"/>
      <c r="ES501" s="258"/>
      <c r="ET501" s="258"/>
      <c r="EU501" s="668"/>
      <c r="EV501" s="668"/>
      <c r="EW501" s="668"/>
      <c r="EX501" s="258"/>
      <c r="EY501" s="258"/>
      <c r="EZ501" s="258"/>
      <c r="FA501" s="258"/>
      <c r="FB501" s="258"/>
      <c r="FC501" s="668"/>
      <c r="FD501" s="668"/>
      <c r="FE501" s="668"/>
      <c r="FF501" s="258"/>
      <c r="FG501" s="258"/>
    </row>
    <row r="502" spans="1:163" ht="37.5" customHeight="1">
      <c r="A502" s="253"/>
      <c r="B502" s="253"/>
      <c r="C502" s="253"/>
      <c r="D502" s="258"/>
      <c r="E502" s="258"/>
      <c r="F502" s="258"/>
      <c r="G502" s="668"/>
      <c r="H502" s="668"/>
      <c r="I502" s="368"/>
      <c r="J502" s="258"/>
      <c r="K502" s="258"/>
      <c r="L502" s="258"/>
      <c r="M502" s="258"/>
      <c r="N502" s="258"/>
      <c r="O502" s="668"/>
      <c r="P502" s="668"/>
      <c r="Q502" s="368"/>
      <c r="R502" s="258"/>
      <c r="S502" s="258"/>
      <c r="T502" s="258"/>
      <c r="U502" s="258"/>
      <c r="V502" s="258"/>
      <c r="W502" s="668"/>
      <c r="X502" s="668"/>
      <c r="Y502" s="668"/>
      <c r="Z502" s="258"/>
      <c r="AA502" s="258"/>
      <c r="AB502" s="258"/>
      <c r="AC502" s="258"/>
      <c r="AD502" s="258"/>
      <c r="AE502" s="668"/>
      <c r="AF502" s="668"/>
      <c r="AG502" s="668"/>
      <c r="AH502" s="258"/>
      <c r="AI502" s="258"/>
      <c r="AJ502" s="258"/>
      <c r="AK502" s="258"/>
      <c r="AL502" s="258"/>
      <c r="AM502" s="668"/>
      <c r="AN502" s="668"/>
      <c r="AO502" s="668"/>
      <c r="AP502" s="258"/>
      <c r="AQ502" s="258"/>
      <c r="AR502" s="258"/>
      <c r="AS502" s="258"/>
      <c r="AT502" s="258"/>
      <c r="AU502" s="668"/>
      <c r="AV502" s="668"/>
      <c r="AW502" s="668"/>
      <c r="AX502" s="258"/>
      <c r="AY502" s="258"/>
      <c r="AZ502" s="258"/>
      <c r="BA502" s="258"/>
      <c r="BB502" s="258"/>
      <c r="BC502" s="668"/>
      <c r="BD502" s="668"/>
      <c r="BE502" s="668"/>
      <c r="BF502" s="258"/>
      <c r="BG502" s="258"/>
      <c r="BH502" s="258"/>
      <c r="BI502" s="258"/>
      <c r="BJ502" s="258"/>
      <c r="BK502" s="668"/>
      <c r="BL502" s="668"/>
      <c r="BM502" s="668"/>
      <c r="BN502" s="258"/>
      <c r="BO502" s="258"/>
      <c r="BP502" s="258"/>
      <c r="BQ502" s="258"/>
      <c r="BR502" s="258"/>
      <c r="BS502" s="668"/>
      <c r="BT502" s="668"/>
      <c r="BU502" s="668"/>
      <c r="BV502" s="258"/>
      <c r="BW502" s="258"/>
      <c r="BX502" s="258"/>
      <c r="BY502" s="258"/>
      <c r="BZ502" s="258"/>
      <c r="CA502" s="668"/>
      <c r="CB502" s="668"/>
      <c r="CC502" s="668"/>
      <c r="CD502" s="258"/>
      <c r="CE502" s="258"/>
      <c r="CN502" s="258"/>
      <c r="CO502" s="258"/>
      <c r="CP502" s="258"/>
      <c r="CQ502" s="668"/>
      <c r="CR502" s="668"/>
      <c r="CS502" s="668"/>
      <c r="CT502" s="258"/>
      <c r="CU502" s="258"/>
      <c r="CV502" s="258"/>
      <c r="CW502" s="258"/>
      <c r="CX502" s="258"/>
      <c r="CY502" s="668"/>
      <c r="CZ502" s="668"/>
      <c r="DA502" s="668"/>
      <c r="DB502" s="258"/>
      <c r="DC502" s="258"/>
      <c r="DL502" s="258"/>
      <c r="DM502" s="258"/>
      <c r="DN502" s="258"/>
      <c r="DO502" s="668"/>
      <c r="DP502" s="668"/>
      <c r="DQ502" s="668"/>
      <c r="DR502" s="258"/>
      <c r="DS502" s="258"/>
      <c r="DT502" s="258"/>
      <c r="DU502" s="258"/>
      <c r="DV502" s="258"/>
      <c r="DW502" s="668"/>
      <c r="DX502" s="668"/>
      <c r="DY502" s="668"/>
      <c r="DZ502" s="258"/>
      <c r="EA502" s="258"/>
      <c r="EB502" s="258"/>
      <c r="EC502" s="258"/>
      <c r="ED502" s="258"/>
      <c r="EE502" s="668"/>
      <c r="EF502" s="668"/>
      <c r="EG502" s="668"/>
      <c r="EH502" s="258"/>
      <c r="EI502" s="258"/>
      <c r="EJ502" s="258"/>
      <c r="EK502" s="258"/>
      <c r="EL502" s="258"/>
      <c r="EM502" s="668"/>
      <c r="EN502" s="668"/>
      <c r="EO502" s="668"/>
      <c r="EP502" s="258"/>
      <c r="EQ502" s="258"/>
      <c r="ER502" s="258"/>
      <c r="ES502" s="258"/>
      <c r="ET502" s="258"/>
      <c r="EU502" s="668"/>
      <c r="EV502" s="668"/>
      <c r="EW502" s="668"/>
      <c r="EX502" s="258"/>
      <c r="EY502" s="258"/>
      <c r="EZ502" s="258"/>
      <c r="FA502" s="258"/>
      <c r="FB502" s="258"/>
      <c r="FC502" s="668"/>
      <c r="FD502" s="668"/>
      <c r="FE502" s="668"/>
      <c r="FF502" s="258"/>
      <c r="FG502" s="258"/>
    </row>
    <row r="503" spans="1:163" ht="37.5" customHeight="1">
      <c r="A503" s="253"/>
      <c r="B503" s="253"/>
      <c r="C503" s="253"/>
      <c r="D503" s="258"/>
      <c r="E503" s="258"/>
      <c r="F503" s="258"/>
      <c r="G503" s="668"/>
      <c r="H503" s="668"/>
      <c r="I503" s="368"/>
      <c r="J503" s="258"/>
      <c r="K503" s="258"/>
      <c r="L503" s="258"/>
      <c r="M503" s="258"/>
      <c r="N503" s="258"/>
      <c r="O503" s="668"/>
      <c r="P503" s="668"/>
      <c r="Q503" s="368"/>
      <c r="R503" s="258"/>
      <c r="S503" s="258"/>
      <c r="T503" s="258"/>
      <c r="U503" s="258"/>
      <c r="V503" s="258"/>
      <c r="W503" s="668"/>
      <c r="X503" s="668"/>
      <c r="Y503" s="668"/>
      <c r="Z503" s="258"/>
      <c r="AA503" s="258"/>
      <c r="AB503" s="258"/>
      <c r="AC503" s="258"/>
      <c r="AD503" s="258"/>
      <c r="AE503" s="668"/>
      <c r="AF503" s="668"/>
      <c r="AG503" s="668"/>
      <c r="AH503" s="258"/>
      <c r="AI503" s="258"/>
      <c r="AJ503" s="258"/>
      <c r="AK503" s="258"/>
      <c r="AL503" s="258"/>
      <c r="AM503" s="668"/>
      <c r="AN503" s="668"/>
      <c r="AO503" s="668"/>
      <c r="AP503" s="258"/>
      <c r="AQ503" s="258"/>
      <c r="AR503" s="258"/>
      <c r="AS503" s="258"/>
      <c r="AT503" s="258"/>
      <c r="AU503" s="668"/>
      <c r="AV503" s="668"/>
      <c r="AW503" s="668"/>
      <c r="AX503" s="258"/>
      <c r="AY503" s="258"/>
      <c r="AZ503" s="258"/>
      <c r="BA503" s="258"/>
      <c r="BB503" s="258"/>
      <c r="BC503" s="668"/>
      <c r="BD503" s="668"/>
      <c r="BE503" s="668"/>
      <c r="BF503" s="258"/>
      <c r="BG503" s="258"/>
      <c r="BH503" s="258"/>
      <c r="BI503" s="258"/>
      <c r="BJ503" s="258"/>
      <c r="BK503" s="668"/>
      <c r="BL503" s="668"/>
      <c r="BM503" s="668"/>
      <c r="BN503" s="258"/>
      <c r="BO503" s="258"/>
      <c r="BP503" s="258"/>
      <c r="BQ503" s="258"/>
      <c r="BR503" s="258"/>
      <c r="BS503" s="668"/>
      <c r="BT503" s="668"/>
      <c r="BU503" s="668"/>
      <c r="BV503" s="258"/>
      <c r="BW503" s="258"/>
      <c r="BX503" s="258"/>
      <c r="BY503" s="258"/>
      <c r="BZ503" s="258"/>
      <c r="CA503" s="668"/>
      <c r="CB503" s="668"/>
      <c r="CC503" s="668"/>
      <c r="CD503" s="258"/>
      <c r="CE503" s="258"/>
      <c r="CN503" s="258"/>
      <c r="CO503" s="258"/>
      <c r="CP503" s="258"/>
      <c r="CQ503" s="668"/>
      <c r="CR503" s="668"/>
      <c r="CS503" s="668"/>
      <c r="CT503" s="258"/>
      <c r="CU503" s="258"/>
      <c r="CV503" s="258"/>
      <c r="CW503" s="258"/>
      <c r="CX503" s="258"/>
      <c r="CY503" s="668"/>
      <c r="CZ503" s="668"/>
      <c r="DA503" s="668"/>
      <c r="DB503" s="258"/>
      <c r="DC503" s="258"/>
      <c r="DL503" s="258"/>
      <c r="DM503" s="258"/>
      <c r="DN503" s="258"/>
      <c r="DO503" s="668"/>
      <c r="DP503" s="668"/>
      <c r="DQ503" s="668"/>
      <c r="DR503" s="258"/>
      <c r="DS503" s="258"/>
      <c r="DT503" s="258"/>
      <c r="DU503" s="258"/>
      <c r="DV503" s="258"/>
      <c r="DW503" s="668"/>
      <c r="DX503" s="668"/>
      <c r="DY503" s="668"/>
      <c r="DZ503" s="258"/>
      <c r="EA503" s="258"/>
      <c r="EB503" s="258"/>
      <c r="EC503" s="258"/>
      <c r="ED503" s="258"/>
      <c r="EE503" s="668"/>
      <c r="EF503" s="668"/>
      <c r="EG503" s="668"/>
      <c r="EH503" s="258"/>
      <c r="EI503" s="258"/>
      <c r="EJ503" s="258"/>
      <c r="EK503" s="258"/>
      <c r="EL503" s="258"/>
      <c r="EM503" s="668"/>
      <c r="EN503" s="668"/>
      <c r="EO503" s="668"/>
      <c r="EP503" s="258"/>
      <c r="EQ503" s="258"/>
      <c r="ER503" s="258"/>
      <c r="ES503" s="258"/>
      <c r="ET503" s="258"/>
      <c r="EU503" s="668"/>
      <c r="EV503" s="668"/>
      <c r="EW503" s="668"/>
      <c r="EX503" s="258"/>
      <c r="EY503" s="258"/>
      <c r="EZ503" s="258"/>
      <c r="FA503" s="258"/>
      <c r="FB503" s="258"/>
      <c r="FC503" s="668"/>
      <c r="FD503" s="668"/>
      <c r="FE503" s="668"/>
      <c r="FF503" s="258"/>
      <c r="FG503" s="258"/>
    </row>
    <row r="504" spans="1:163" ht="37.5" customHeight="1">
      <c r="A504" s="253"/>
      <c r="B504" s="253"/>
      <c r="C504" s="253"/>
      <c r="D504" s="258"/>
      <c r="E504" s="258"/>
      <c r="F504" s="258"/>
      <c r="G504" s="668"/>
      <c r="H504" s="668"/>
      <c r="I504" s="368"/>
      <c r="J504" s="258"/>
      <c r="K504" s="258"/>
      <c r="L504" s="258"/>
      <c r="M504" s="258"/>
      <c r="N504" s="258"/>
      <c r="O504" s="668"/>
      <c r="P504" s="668"/>
      <c r="Q504" s="368"/>
      <c r="R504" s="258"/>
      <c r="S504" s="258"/>
      <c r="T504" s="258"/>
      <c r="U504" s="258"/>
      <c r="V504" s="258"/>
      <c r="W504" s="668"/>
      <c r="X504" s="668"/>
      <c r="Y504" s="668"/>
      <c r="Z504" s="258"/>
      <c r="AA504" s="258"/>
      <c r="AB504" s="258"/>
      <c r="AC504" s="258"/>
      <c r="AD504" s="258"/>
      <c r="AE504" s="668"/>
      <c r="AF504" s="668"/>
      <c r="AG504" s="668"/>
      <c r="AH504" s="258"/>
      <c r="AI504" s="258"/>
      <c r="AJ504" s="258"/>
      <c r="AK504" s="258"/>
      <c r="AL504" s="258"/>
      <c r="AM504" s="668"/>
      <c r="AN504" s="668"/>
      <c r="AO504" s="668"/>
      <c r="AP504" s="258"/>
      <c r="AQ504" s="258"/>
      <c r="AR504" s="258"/>
      <c r="AS504" s="258"/>
      <c r="AT504" s="258"/>
      <c r="AU504" s="668"/>
      <c r="AV504" s="668"/>
      <c r="AW504" s="668"/>
      <c r="AX504" s="258"/>
      <c r="AY504" s="258"/>
      <c r="AZ504" s="258"/>
      <c r="BA504" s="258"/>
      <c r="BB504" s="258"/>
      <c r="BC504" s="668"/>
      <c r="BD504" s="668"/>
      <c r="BE504" s="668"/>
      <c r="BF504" s="258"/>
      <c r="BG504" s="258"/>
      <c r="BH504" s="258"/>
      <c r="BI504" s="258"/>
      <c r="BJ504" s="258"/>
      <c r="BK504" s="668"/>
      <c r="BL504" s="668"/>
      <c r="BM504" s="668"/>
      <c r="BN504" s="258"/>
      <c r="BO504" s="258"/>
      <c r="BP504" s="258"/>
      <c r="BQ504" s="258"/>
      <c r="BR504" s="258"/>
      <c r="BS504" s="668"/>
      <c r="BT504" s="668"/>
      <c r="BU504" s="668"/>
      <c r="BV504" s="258"/>
      <c r="BW504" s="258"/>
      <c r="BX504" s="258"/>
      <c r="BY504" s="258"/>
      <c r="BZ504" s="258"/>
      <c r="CA504" s="668"/>
      <c r="CB504" s="668"/>
      <c r="CC504" s="668"/>
      <c r="CD504" s="258"/>
      <c r="CE504" s="258"/>
      <c r="CN504" s="258"/>
      <c r="CO504" s="258"/>
      <c r="CP504" s="258"/>
      <c r="CQ504" s="668"/>
      <c r="CR504" s="668"/>
      <c r="CS504" s="668"/>
      <c r="CT504" s="258"/>
      <c r="CU504" s="258"/>
      <c r="CV504" s="258"/>
      <c r="CW504" s="258"/>
      <c r="CX504" s="258"/>
      <c r="CY504" s="668"/>
      <c r="CZ504" s="668"/>
      <c r="DA504" s="668"/>
      <c r="DB504" s="258"/>
      <c r="DC504" s="258"/>
      <c r="DL504" s="258"/>
      <c r="DM504" s="258"/>
      <c r="DN504" s="258"/>
      <c r="DO504" s="668"/>
      <c r="DP504" s="668"/>
      <c r="DQ504" s="668"/>
      <c r="DR504" s="258"/>
      <c r="DS504" s="258"/>
      <c r="DT504" s="258"/>
      <c r="DU504" s="258"/>
      <c r="DV504" s="258"/>
      <c r="DW504" s="668"/>
      <c r="DX504" s="668"/>
      <c r="DY504" s="668"/>
      <c r="DZ504" s="258"/>
      <c r="EA504" s="258"/>
      <c r="EB504" s="258"/>
      <c r="EC504" s="258"/>
      <c r="ED504" s="258"/>
      <c r="EE504" s="668"/>
      <c r="EF504" s="668"/>
      <c r="EG504" s="668"/>
      <c r="EH504" s="258"/>
      <c r="EI504" s="258"/>
      <c r="EJ504" s="258"/>
      <c r="EK504" s="258"/>
      <c r="EL504" s="258"/>
      <c r="EM504" s="668"/>
      <c r="EN504" s="668"/>
      <c r="EO504" s="668"/>
      <c r="EP504" s="258"/>
      <c r="EQ504" s="258"/>
      <c r="ER504" s="258"/>
      <c r="ES504" s="258"/>
      <c r="ET504" s="258"/>
      <c r="EU504" s="668"/>
      <c r="EV504" s="668"/>
      <c r="EW504" s="668"/>
      <c r="EX504" s="258"/>
      <c r="EY504" s="258"/>
      <c r="EZ504" s="258"/>
      <c r="FA504" s="258"/>
      <c r="FB504" s="258"/>
      <c r="FC504" s="668"/>
      <c r="FD504" s="668"/>
      <c r="FE504" s="668"/>
      <c r="FF504" s="258"/>
      <c r="FG504" s="258"/>
    </row>
    <row r="505" spans="1:163" ht="37.5" customHeight="1">
      <c r="A505" s="253"/>
      <c r="B505" s="253"/>
      <c r="C505" s="253"/>
      <c r="D505" s="258"/>
      <c r="E505" s="258"/>
      <c r="F505" s="258"/>
      <c r="G505" s="668"/>
      <c r="H505" s="668"/>
      <c r="I505" s="368"/>
      <c r="J505" s="258"/>
      <c r="K505" s="258"/>
      <c r="L505" s="258"/>
      <c r="M505" s="258"/>
      <c r="N505" s="258"/>
      <c r="O505" s="668"/>
      <c r="P505" s="668"/>
      <c r="Q505" s="368"/>
      <c r="R505" s="258"/>
      <c r="S505" s="258"/>
      <c r="T505" s="258"/>
      <c r="U505" s="258"/>
      <c r="V505" s="258"/>
      <c r="W505" s="668"/>
      <c r="X505" s="668"/>
      <c r="Y505" s="668"/>
      <c r="Z505" s="258"/>
      <c r="AA505" s="258"/>
      <c r="AB505" s="258"/>
      <c r="AC505" s="258"/>
      <c r="AD505" s="258"/>
      <c r="AE505" s="668"/>
      <c r="AF505" s="668"/>
      <c r="AG505" s="668"/>
      <c r="AH505" s="258"/>
      <c r="AI505" s="258"/>
      <c r="AJ505" s="258"/>
      <c r="AK505" s="258"/>
      <c r="AL505" s="258"/>
      <c r="AM505" s="668"/>
      <c r="AN505" s="668"/>
      <c r="AO505" s="668"/>
      <c r="AP505" s="258"/>
      <c r="AQ505" s="258"/>
      <c r="AR505" s="258"/>
      <c r="AS505" s="258"/>
      <c r="AT505" s="258"/>
      <c r="AU505" s="668"/>
      <c r="AV505" s="668"/>
      <c r="AW505" s="668"/>
      <c r="AX505" s="258"/>
      <c r="AY505" s="258"/>
      <c r="AZ505" s="258"/>
      <c r="BA505" s="258"/>
      <c r="BB505" s="258"/>
      <c r="BC505" s="668"/>
      <c r="BD505" s="668"/>
      <c r="BE505" s="668"/>
      <c r="BF505" s="258"/>
      <c r="BG505" s="258"/>
      <c r="BH505" s="258"/>
      <c r="BI505" s="258"/>
      <c r="BJ505" s="258"/>
      <c r="BK505" s="668"/>
      <c r="BL505" s="668"/>
      <c r="BM505" s="668"/>
      <c r="BN505" s="258"/>
      <c r="BO505" s="258"/>
      <c r="BP505" s="258"/>
      <c r="BQ505" s="258"/>
      <c r="BR505" s="258"/>
      <c r="BS505" s="668"/>
      <c r="BT505" s="668"/>
      <c r="BU505" s="668"/>
      <c r="BV505" s="258"/>
      <c r="BW505" s="258"/>
      <c r="BX505" s="258"/>
      <c r="BY505" s="258"/>
      <c r="BZ505" s="258"/>
      <c r="CA505" s="668"/>
      <c r="CB505" s="668"/>
      <c r="CC505" s="668"/>
      <c r="CD505" s="258"/>
      <c r="CE505" s="258"/>
      <c r="CN505" s="258"/>
      <c r="CO505" s="258"/>
      <c r="CP505" s="258"/>
      <c r="CQ505" s="668"/>
      <c r="CR505" s="668"/>
      <c r="CS505" s="668"/>
      <c r="CT505" s="258"/>
      <c r="CU505" s="258"/>
      <c r="CV505" s="258"/>
      <c r="CW505" s="258"/>
      <c r="CX505" s="258"/>
      <c r="CY505" s="668"/>
      <c r="CZ505" s="668"/>
      <c r="DA505" s="668"/>
      <c r="DB505" s="258"/>
      <c r="DC505" s="258"/>
      <c r="DL505" s="258"/>
      <c r="DM505" s="258"/>
      <c r="DN505" s="258"/>
      <c r="DO505" s="668"/>
      <c r="DP505" s="668"/>
      <c r="DQ505" s="668"/>
      <c r="DR505" s="258"/>
      <c r="DS505" s="258"/>
      <c r="DT505" s="258"/>
      <c r="DU505" s="258"/>
      <c r="DV505" s="258"/>
      <c r="DW505" s="668"/>
      <c r="DX505" s="668"/>
      <c r="DY505" s="668"/>
      <c r="DZ505" s="258"/>
      <c r="EA505" s="258"/>
      <c r="EB505" s="258"/>
      <c r="EC505" s="258"/>
      <c r="ED505" s="258"/>
      <c r="EE505" s="668"/>
      <c r="EF505" s="668"/>
      <c r="EG505" s="668"/>
      <c r="EH505" s="258"/>
      <c r="EI505" s="258"/>
      <c r="EJ505" s="258"/>
      <c r="EK505" s="258"/>
      <c r="EL505" s="258"/>
      <c r="EM505" s="668"/>
      <c r="EN505" s="668"/>
      <c r="EO505" s="668"/>
      <c r="EP505" s="258"/>
      <c r="EQ505" s="258"/>
      <c r="ER505" s="258"/>
      <c r="ES505" s="258"/>
      <c r="ET505" s="258"/>
      <c r="EU505" s="668"/>
      <c r="EV505" s="668"/>
      <c r="EW505" s="668"/>
      <c r="EX505" s="258"/>
      <c r="EY505" s="258"/>
      <c r="EZ505" s="258"/>
      <c r="FA505" s="258"/>
      <c r="FB505" s="258"/>
      <c r="FC505" s="668"/>
      <c r="FD505" s="668"/>
      <c r="FE505" s="668"/>
      <c r="FF505" s="258"/>
      <c r="FG505" s="258"/>
    </row>
    <row r="506" spans="1:163" ht="37.5" customHeight="1">
      <c r="A506" s="253"/>
      <c r="B506" s="253"/>
      <c r="C506" s="253"/>
      <c r="D506" s="258"/>
      <c r="E506" s="258"/>
      <c r="F506" s="258"/>
      <c r="G506" s="668"/>
      <c r="H506" s="668"/>
      <c r="I506" s="368"/>
      <c r="J506" s="258"/>
      <c r="K506" s="258"/>
      <c r="L506" s="258"/>
      <c r="M506" s="258"/>
      <c r="N506" s="258"/>
      <c r="O506" s="668"/>
      <c r="P506" s="668"/>
      <c r="Q506" s="368"/>
      <c r="R506" s="258"/>
      <c r="S506" s="258"/>
      <c r="T506" s="258"/>
      <c r="U506" s="258"/>
      <c r="V506" s="258"/>
      <c r="W506" s="668"/>
      <c r="X506" s="668"/>
      <c r="Y506" s="668"/>
      <c r="Z506" s="258"/>
      <c r="AA506" s="258"/>
      <c r="AB506" s="258"/>
      <c r="AC506" s="258"/>
      <c r="AD506" s="258"/>
      <c r="AE506" s="668"/>
      <c r="AF506" s="668"/>
      <c r="AG506" s="668"/>
      <c r="AH506" s="258"/>
      <c r="AI506" s="258"/>
      <c r="AJ506" s="258"/>
      <c r="AK506" s="258"/>
      <c r="AL506" s="258"/>
      <c r="AM506" s="668"/>
      <c r="AN506" s="668"/>
      <c r="AO506" s="668"/>
      <c r="AP506" s="258"/>
      <c r="AQ506" s="258"/>
      <c r="AR506" s="258"/>
      <c r="AS506" s="258"/>
      <c r="AT506" s="258"/>
      <c r="AU506" s="668"/>
      <c r="AV506" s="668"/>
      <c r="AW506" s="668"/>
      <c r="AX506" s="258"/>
      <c r="AY506" s="258"/>
      <c r="AZ506" s="258"/>
      <c r="BA506" s="258"/>
      <c r="BB506" s="258"/>
      <c r="BC506" s="668"/>
      <c r="BD506" s="668"/>
      <c r="BE506" s="668"/>
      <c r="BF506" s="258"/>
      <c r="BG506" s="258"/>
      <c r="BH506" s="258"/>
      <c r="BI506" s="258"/>
      <c r="BJ506" s="258"/>
      <c r="BK506" s="668"/>
      <c r="BL506" s="668"/>
      <c r="BM506" s="668"/>
      <c r="BN506" s="258"/>
      <c r="BO506" s="258"/>
      <c r="BP506" s="258"/>
      <c r="BQ506" s="258"/>
      <c r="BR506" s="258"/>
      <c r="BS506" s="668"/>
      <c r="BT506" s="668"/>
      <c r="BU506" s="668"/>
      <c r="BV506" s="258"/>
      <c r="BW506" s="258"/>
      <c r="BX506" s="258"/>
      <c r="BY506" s="258"/>
      <c r="BZ506" s="258"/>
      <c r="CA506" s="668"/>
      <c r="CB506" s="668"/>
      <c r="CC506" s="668"/>
      <c r="CD506" s="258"/>
      <c r="CE506" s="258"/>
      <c r="CN506" s="258"/>
      <c r="CO506" s="258"/>
      <c r="CP506" s="258"/>
      <c r="CQ506" s="668"/>
      <c r="CR506" s="668"/>
      <c r="CS506" s="668"/>
      <c r="CT506" s="258"/>
      <c r="CU506" s="258"/>
      <c r="CV506" s="258"/>
      <c r="CW506" s="258"/>
      <c r="CX506" s="258"/>
      <c r="CY506" s="668"/>
      <c r="CZ506" s="668"/>
      <c r="DA506" s="668"/>
      <c r="DB506" s="258"/>
      <c r="DC506" s="258"/>
      <c r="DL506" s="258"/>
      <c r="DM506" s="258"/>
      <c r="DN506" s="258"/>
      <c r="DO506" s="668"/>
      <c r="DP506" s="668"/>
      <c r="DQ506" s="668"/>
      <c r="DR506" s="258"/>
      <c r="DS506" s="258"/>
      <c r="DT506" s="258"/>
      <c r="DU506" s="258"/>
      <c r="DV506" s="258"/>
      <c r="DW506" s="668"/>
      <c r="DX506" s="668"/>
      <c r="DY506" s="668"/>
      <c r="DZ506" s="258"/>
      <c r="EA506" s="258"/>
      <c r="EB506" s="258"/>
      <c r="EC506" s="258"/>
      <c r="ED506" s="258"/>
      <c r="EE506" s="668"/>
      <c r="EF506" s="668"/>
      <c r="EG506" s="668"/>
      <c r="EH506" s="258"/>
      <c r="EI506" s="258"/>
      <c r="EJ506" s="258"/>
      <c r="EK506" s="258"/>
      <c r="EL506" s="258"/>
      <c r="EM506" s="668"/>
      <c r="EN506" s="668"/>
      <c r="EO506" s="668"/>
      <c r="EP506" s="258"/>
      <c r="EQ506" s="258"/>
      <c r="ER506" s="258"/>
      <c r="ES506" s="258"/>
      <c r="ET506" s="258"/>
      <c r="EU506" s="668"/>
      <c r="EV506" s="668"/>
      <c r="EW506" s="668"/>
      <c r="EX506" s="258"/>
      <c r="EY506" s="258"/>
      <c r="EZ506" s="258"/>
      <c r="FA506" s="258"/>
      <c r="FB506" s="258"/>
      <c r="FC506" s="668"/>
      <c r="FD506" s="668"/>
      <c r="FE506" s="668"/>
      <c r="FF506" s="258"/>
      <c r="FG506" s="258"/>
    </row>
    <row r="507" spans="1:163" ht="37.5" customHeight="1">
      <c r="A507" s="253"/>
      <c r="B507" s="253"/>
      <c r="C507" s="253"/>
      <c r="D507" s="258"/>
      <c r="E507" s="258"/>
      <c r="F507" s="258"/>
      <c r="G507" s="668"/>
      <c r="H507" s="668"/>
      <c r="I507" s="368"/>
      <c r="J507" s="258"/>
      <c r="K507" s="258"/>
      <c r="L507" s="258"/>
      <c r="M507" s="258"/>
      <c r="N507" s="258"/>
      <c r="O507" s="668"/>
      <c r="P507" s="668"/>
      <c r="Q507" s="368"/>
      <c r="R507" s="258"/>
      <c r="S507" s="258"/>
      <c r="T507" s="258"/>
      <c r="U507" s="258"/>
      <c r="V507" s="258"/>
      <c r="W507" s="668"/>
      <c r="X507" s="668"/>
      <c r="Y507" s="668"/>
      <c r="Z507" s="258"/>
      <c r="AA507" s="258"/>
      <c r="AB507" s="258"/>
      <c r="AC507" s="258"/>
      <c r="AD507" s="258"/>
      <c r="AE507" s="668"/>
      <c r="AF507" s="668"/>
      <c r="AG507" s="668"/>
      <c r="AH507" s="258"/>
      <c r="AI507" s="258"/>
      <c r="AJ507" s="258"/>
      <c r="AK507" s="258"/>
      <c r="AL507" s="258"/>
      <c r="AM507" s="668"/>
      <c r="AN507" s="668"/>
      <c r="AO507" s="668"/>
      <c r="AP507" s="258"/>
      <c r="AQ507" s="258"/>
      <c r="AR507" s="258"/>
      <c r="AS507" s="258"/>
      <c r="AT507" s="258"/>
      <c r="AU507" s="668"/>
      <c r="AV507" s="668"/>
      <c r="AW507" s="668"/>
      <c r="AX507" s="258"/>
      <c r="AY507" s="258"/>
      <c r="AZ507" s="258"/>
      <c r="BA507" s="258"/>
      <c r="BB507" s="258"/>
      <c r="BC507" s="668"/>
      <c r="BD507" s="668"/>
      <c r="BE507" s="668"/>
      <c r="BF507" s="258"/>
      <c r="BG507" s="258"/>
      <c r="BH507" s="258"/>
      <c r="BI507" s="258"/>
      <c r="BJ507" s="258"/>
      <c r="BK507" s="668"/>
      <c r="BL507" s="668"/>
      <c r="BM507" s="668"/>
      <c r="BN507" s="258"/>
      <c r="BO507" s="258"/>
      <c r="BP507" s="258"/>
      <c r="BQ507" s="258"/>
      <c r="BR507" s="258"/>
      <c r="BS507" s="668"/>
      <c r="BT507" s="668"/>
      <c r="BU507" s="668"/>
      <c r="BV507" s="258"/>
      <c r="BW507" s="258"/>
      <c r="BX507" s="258"/>
      <c r="BY507" s="258"/>
      <c r="BZ507" s="258"/>
      <c r="CA507" s="668"/>
      <c r="CB507" s="668"/>
      <c r="CC507" s="668"/>
      <c r="CD507" s="258"/>
      <c r="CE507" s="258"/>
      <c r="CN507" s="258"/>
      <c r="CO507" s="258"/>
      <c r="CP507" s="258"/>
      <c r="CQ507" s="668"/>
      <c r="CR507" s="668"/>
      <c r="CS507" s="668"/>
      <c r="CT507" s="258"/>
      <c r="CU507" s="258"/>
      <c r="CV507" s="258"/>
      <c r="CW507" s="258"/>
      <c r="CX507" s="258"/>
      <c r="CY507" s="668"/>
      <c r="CZ507" s="668"/>
      <c r="DA507" s="668"/>
      <c r="DB507" s="258"/>
      <c r="DC507" s="258"/>
      <c r="DL507" s="258"/>
      <c r="DM507" s="258"/>
      <c r="DN507" s="258"/>
      <c r="DO507" s="668"/>
      <c r="DP507" s="668"/>
      <c r="DQ507" s="668"/>
      <c r="DR507" s="258"/>
      <c r="DS507" s="258"/>
      <c r="DT507" s="258"/>
      <c r="DU507" s="258"/>
      <c r="DV507" s="258"/>
      <c r="DW507" s="668"/>
      <c r="DX507" s="668"/>
      <c r="DY507" s="668"/>
      <c r="DZ507" s="258"/>
      <c r="EA507" s="258"/>
      <c r="EB507" s="258"/>
      <c r="EC507" s="258"/>
      <c r="ED507" s="258"/>
      <c r="EE507" s="668"/>
      <c r="EF507" s="668"/>
      <c r="EG507" s="668"/>
      <c r="EH507" s="258"/>
      <c r="EI507" s="258"/>
      <c r="EJ507" s="258"/>
      <c r="EK507" s="258"/>
      <c r="EL507" s="258"/>
      <c r="EM507" s="668"/>
      <c r="EN507" s="668"/>
      <c r="EO507" s="668"/>
      <c r="EP507" s="258"/>
      <c r="EQ507" s="258"/>
      <c r="ER507" s="258"/>
      <c r="ES507" s="258"/>
      <c r="ET507" s="258"/>
      <c r="EU507" s="668"/>
      <c r="EV507" s="668"/>
      <c r="EW507" s="668"/>
      <c r="EX507" s="258"/>
      <c r="EY507" s="258"/>
      <c r="EZ507" s="258"/>
      <c r="FA507" s="258"/>
      <c r="FB507" s="258"/>
      <c r="FC507" s="668"/>
      <c r="FD507" s="668"/>
      <c r="FE507" s="668"/>
      <c r="FF507" s="258"/>
      <c r="FG507" s="258"/>
    </row>
    <row r="508" spans="1:163" ht="37.5" customHeight="1">
      <c r="A508" s="253"/>
      <c r="B508" s="253"/>
      <c r="C508" s="253"/>
      <c r="D508" s="258"/>
      <c r="E508" s="258"/>
      <c r="F508" s="258"/>
      <c r="G508" s="668"/>
      <c r="H508" s="668"/>
      <c r="I508" s="368"/>
      <c r="J508" s="258"/>
      <c r="K508" s="258"/>
      <c r="L508" s="258"/>
      <c r="M508" s="258"/>
      <c r="N508" s="258"/>
      <c r="O508" s="668"/>
      <c r="P508" s="668"/>
      <c r="Q508" s="368"/>
      <c r="R508" s="258"/>
      <c r="S508" s="258"/>
      <c r="T508" s="258"/>
      <c r="U508" s="258"/>
      <c r="V508" s="258"/>
      <c r="W508" s="668"/>
      <c r="X508" s="668"/>
      <c r="Y508" s="668"/>
      <c r="Z508" s="258"/>
      <c r="AA508" s="258"/>
      <c r="AB508" s="258"/>
      <c r="AC508" s="258"/>
      <c r="AD508" s="258"/>
      <c r="AE508" s="668"/>
      <c r="AF508" s="668"/>
      <c r="AG508" s="668"/>
      <c r="AH508" s="258"/>
      <c r="AI508" s="258"/>
      <c r="AJ508" s="258"/>
      <c r="AK508" s="258"/>
      <c r="AL508" s="258"/>
      <c r="AM508" s="668"/>
      <c r="AN508" s="668"/>
      <c r="AO508" s="668"/>
      <c r="AP508" s="258"/>
      <c r="AQ508" s="258"/>
      <c r="AR508" s="258"/>
      <c r="AS508" s="258"/>
      <c r="AT508" s="258"/>
      <c r="AU508" s="668"/>
      <c r="AV508" s="668"/>
      <c r="AW508" s="668"/>
      <c r="AX508" s="258"/>
      <c r="AY508" s="258"/>
      <c r="AZ508" s="258"/>
      <c r="BA508" s="258"/>
      <c r="BB508" s="258"/>
      <c r="BC508" s="668"/>
      <c r="BD508" s="668"/>
      <c r="BE508" s="668"/>
      <c r="BF508" s="258"/>
      <c r="BG508" s="258"/>
      <c r="BH508" s="258"/>
      <c r="BI508" s="258"/>
      <c r="BJ508" s="258"/>
      <c r="BK508" s="668"/>
      <c r="BL508" s="668"/>
      <c r="BM508" s="668"/>
      <c r="BN508" s="258"/>
      <c r="BO508" s="258"/>
      <c r="BP508" s="258"/>
      <c r="BQ508" s="258"/>
      <c r="BR508" s="258"/>
      <c r="BS508" s="668"/>
      <c r="BT508" s="668"/>
      <c r="BU508" s="668"/>
      <c r="BV508" s="258"/>
      <c r="BW508" s="258"/>
      <c r="BX508" s="258"/>
      <c r="BY508" s="258"/>
      <c r="BZ508" s="258"/>
      <c r="CA508" s="668"/>
      <c r="CB508" s="668"/>
      <c r="CC508" s="668"/>
      <c r="CD508" s="258"/>
      <c r="CE508" s="258"/>
      <c r="CN508" s="258"/>
      <c r="CO508" s="258"/>
      <c r="CP508" s="258"/>
      <c r="CQ508" s="668"/>
      <c r="CR508" s="668"/>
      <c r="CS508" s="668"/>
      <c r="CT508" s="258"/>
      <c r="CU508" s="258"/>
      <c r="CV508" s="258"/>
      <c r="CW508" s="258"/>
      <c r="CX508" s="258"/>
      <c r="CY508" s="668"/>
      <c r="CZ508" s="668"/>
      <c r="DA508" s="668"/>
      <c r="DB508" s="258"/>
      <c r="DC508" s="258"/>
      <c r="DL508" s="258"/>
      <c r="DM508" s="258"/>
      <c r="DN508" s="258"/>
      <c r="DO508" s="668"/>
      <c r="DP508" s="668"/>
      <c r="DQ508" s="668"/>
      <c r="DR508" s="258"/>
      <c r="DS508" s="258"/>
      <c r="DT508" s="258"/>
      <c r="DU508" s="258"/>
      <c r="DV508" s="258"/>
      <c r="DW508" s="668"/>
      <c r="DX508" s="668"/>
      <c r="DY508" s="668"/>
      <c r="DZ508" s="258"/>
      <c r="EA508" s="258"/>
      <c r="EB508" s="258"/>
      <c r="EC508" s="258"/>
      <c r="ED508" s="258"/>
      <c r="EE508" s="668"/>
      <c r="EF508" s="668"/>
      <c r="EG508" s="668"/>
      <c r="EH508" s="258"/>
      <c r="EI508" s="258"/>
      <c r="EJ508" s="258"/>
      <c r="EK508" s="258"/>
      <c r="EL508" s="258"/>
      <c r="EM508" s="668"/>
      <c r="EN508" s="668"/>
      <c r="EO508" s="668"/>
      <c r="EP508" s="258"/>
      <c r="EQ508" s="258"/>
      <c r="ER508" s="258"/>
      <c r="ES508" s="258"/>
      <c r="ET508" s="258"/>
      <c r="EU508" s="668"/>
      <c r="EV508" s="668"/>
      <c r="EW508" s="668"/>
      <c r="EX508" s="258"/>
      <c r="EY508" s="258"/>
      <c r="EZ508" s="258"/>
      <c r="FA508" s="258"/>
      <c r="FB508" s="258"/>
      <c r="FC508" s="668"/>
      <c r="FD508" s="668"/>
      <c r="FE508" s="668"/>
      <c r="FF508" s="258"/>
      <c r="FG508" s="258"/>
    </row>
    <row r="509" spans="1:163" ht="37.5" customHeight="1">
      <c r="A509" s="253"/>
      <c r="B509" s="253"/>
      <c r="C509" s="253"/>
      <c r="D509" s="258"/>
      <c r="E509" s="258"/>
      <c r="F509" s="258"/>
      <c r="G509" s="668"/>
      <c r="H509" s="668"/>
      <c r="I509" s="368"/>
      <c r="J509" s="258"/>
      <c r="K509" s="258"/>
      <c r="L509" s="258"/>
      <c r="M509" s="258"/>
      <c r="N509" s="258"/>
      <c r="O509" s="668"/>
      <c r="P509" s="668"/>
      <c r="Q509" s="368"/>
      <c r="R509" s="258"/>
      <c r="S509" s="258"/>
      <c r="T509" s="258"/>
      <c r="U509" s="258"/>
      <c r="V509" s="258"/>
      <c r="W509" s="668"/>
      <c r="X509" s="668"/>
      <c r="Y509" s="668"/>
      <c r="Z509" s="258"/>
      <c r="AA509" s="258"/>
      <c r="AB509" s="258"/>
      <c r="AC509" s="258"/>
      <c r="AD509" s="258"/>
      <c r="AE509" s="668"/>
      <c r="AF509" s="668"/>
      <c r="AG509" s="668"/>
      <c r="AH509" s="258"/>
      <c r="AI509" s="258"/>
      <c r="AJ509" s="258"/>
      <c r="AK509" s="258"/>
      <c r="AL509" s="258"/>
      <c r="AM509" s="668"/>
      <c r="AN509" s="668"/>
      <c r="AO509" s="668"/>
      <c r="AP509" s="258"/>
      <c r="AQ509" s="258"/>
      <c r="AR509" s="258"/>
      <c r="AS509" s="258"/>
      <c r="AT509" s="258"/>
      <c r="AU509" s="668"/>
      <c r="AV509" s="668"/>
      <c r="AW509" s="668"/>
      <c r="AX509" s="258"/>
      <c r="AY509" s="258"/>
      <c r="AZ509" s="258"/>
      <c r="BA509" s="258"/>
      <c r="BB509" s="258"/>
      <c r="BC509" s="668"/>
      <c r="BD509" s="668"/>
      <c r="BE509" s="668"/>
      <c r="BF509" s="258"/>
      <c r="BG509" s="258"/>
      <c r="BH509" s="258"/>
      <c r="BI509" s="258"/>
      <c r="BJ509" s="258"/>
      <c r="BK509" s="668"/>
      <c r="BL509" s="668"/>
      <c r="BM509" s="668"/>
      <c r="BN509" s="258"/>
      <c r="BO509" s="258"/>
      <c r="BP509" s="258"/>
      <c r="BQ509" s="258"/>
      <c r="BR509" s="258"/>
      <c r="BS509" s="668"/>
      <c r="BT509" s="668"/>
      <c r="BU509" s="668"/>
      <c r="BV509" s="258"/>
      <c r="BW509" s="258"/>
      <c r="BX509" s="258"/>
      <c r="BY509" s="258"/>
      <c r="BZ509" s="258"/>
      <c r="CA509" s="668"/>
      <c r="CB509" s="668"/>
      <c r="CC509" s="668"/>
      <c r="CD509" s="258"/>
      <c r="CE509" s="258"/>
      <c r="CN509" s="258"/>
      <c r="CO509" s="258"/>
      <c r="CP509" s="258"/>
      <c r="CQ509" s="668"/>
      <c r="CR509" s="668"/>
      <c r="CS509" s="668"/>
      <c r="CT509" s="258"/>
      <c r="CU509" s="258"/>
      <c r="CV509" s="258"/>
      <c r="CW509" s="258"/>
      <c r="CX509" s="258"/>
      <c r="CY509" s="668"/>
      <c r="CZ509" s="668"/>
      <c r="DA509" s="668"/>
      <c r="DB509" s="258"/>
      <c r="DC509" s="258"/>
      <c r="DL509" s="258"/>
      <c r="DM509" s="258"/>
      <c r="DN509" s="258"/>
      <c r="DO509" s="668"/>
      <c r="DP509" s="668"/>
      <c r="DQ509" s="668"/>
      <c r="DR509" s="258"/>
      <c r="DS509" s="258"/>
      <c r="DT509" s="258"/>
      <c r="DU509" s="258"/>
      <c r="DV509" s="258"/>
      <c r="DW509" s="668"/>
      <c r="DX509" s="668"/>
      <c r="DY509" s="668"/>
      <c r="DZ509" s="258"/>
      <c r="EA509" s="258"/>
      <c r="EB509" s="258"/>
      <c r="EC509" s="258"/>
      <c r="ED509" s="258"/>
      <c r="EE509" s="668"/>
      <c r="EF509" s="668"/>
      <c r="EG509" s="668"/>
      <c r="EH509" s="258"/>
      <c r="EI509" s="258"/>
      <c r="EJ509" s="258"/>
      <c r="EK509" s="258"/>
      <c r="EL509" s="258"/>
      <c r="EM509" s="668"/>
      <c r="EN509" s="668"/>
      <c r="EO509" s="668"/>
      <c r="EP509" s="258"/>
      <c r="EQ509" s="258"/>
      <c r="ER509" s="258"/>
      <c r="ES509" s="258"/>
      <c r="ET509" s="258"/>
      <c r="EU509" s="668"/>
      <c r="EV509" s="668"/>
      <c r="EW509" s="668"/>
      <c r="EX509" s="258"/>
      <c r="EY509" s="258"/>
      <c r="EZ509" s="258"/>
      <c r="FA509" s="258"/>
      <c r="FB509" s="258"/>
      <c r="FC509" s="668"/>
      <c r="FD509" s="668"/>
      <c r="FE509" s="668"/>
      <c r="FF509" s="258"/>
      <c r="FG509" s="258"/>
    </row>
    <row r="510" spans="1:163" ht="37.5" customHeight="1">
      <c r="A510" s="253"/>
      <c r="B510" s="253"/>
      <c r="C510" s="253"/>
      <c r="D510" s="258"/>
      <c r="E510" s="258"/>
      <c r="F510" s="258"/>
      <c r="G510" s="668"/>
      <c r="H510" s="668"/>
      <c r="I510" s="368"/>
      <c r="J510" s="258"/>
      <c r="K510" s="258"/>
      <c r="L510" s="258"/>
      <c r="M510" s="258"/>
      <c r="N510" s="258"/>
      <c r="O510" s="668"/>
      <c r="P510" s="668"/>
      <c r="Q510" s="368"/>
      <c r="R510" s="258"/>
      <c r="S510" s="258"/>
      <c r="T510" s="258"/>
      <c r="U510" s="258"/>
      <c r="V510" s="258"/>
      <c r="W510" s="668"/>
      <c r="X510" s="668"/>
      <c r="Y510" s="668"/>
      <c r="Z510" s="258"/>
      <c r="AA510" s="258"/>
      <c r="AB510" s="258"/>
      <c r="AC510" s="258"/>
      <c r="AD510" s="258"/>
      <c r="AE510" s="668"/>
      <c r="AF510" s="668"/>
      <c r="AG510" s="668"/>
      <c r="AH510" s="258"/>
      <c r="AI510" s="258"/>
      <c r="AJ510" s="258"/>
      <c r="AK510" s="258"/>
      <c r="AL510" s="258"/>
      <c r="AM510" s="668"/>
      <c r="AN510" s="668"/>
      <c r="AO510" s="668"/>
      <c r="AP510" s="258"/>
      <c r="AQ510" s="258"/>
      <c r="AR510" s="258"/>
      <c r="AS510" s="258"/>
      <c r="AT510" s="258"/>
      <c r="AU510" s="668"/>
      <c r="AV510" s="668"/>
      <c r="AW510" s="668"/>
      <c r="AX510" s="258"/>
      <c r="AY510" s="258"/>
      <c r="AZ510" s="258"/>
      <c r="BA510" s="258"/>
      <c r="BB510" s="258"/>
      <c r="BC510" s="668"/>
      <c r="BD510" s="668"/>
      <c r="BE510" s="668"/>
      <c r="BF510" s="258"/>
      <c r="BG510" s="258"/>
      <c r="BH510" s="258"/>
      <c r="BI510" s="258"/>
      <c r="BJ510" s="258"/>
      <c r="BK510" s="668"/>
      <c r="BL510" s="668"/>
      <c r="BM510" s="668"/>
      <c r="BN510" s="258"/>
      <c r="BO510" s="258"/>
      <c r="BP510" s="258"/>
      <c r="BQ510" s="258"/>
      <c r="BR510" s="258"/>
      <c r="BS510" s="668"/>
      <c r="BT510" s="668"/>
      <c r="BU510" s="668"/>
      <c r="BV510" s="258"/>
      <c r="BW510" s="258"/>
      <c r="BX510" s="258"/>
      <c r="BY510" s="258"/>
      <c r="BZ510" s="258"/>
      <c r="CA510" s="668"/>
      <c r="CB510" s="668"/>
      <c r="CC510" s="668"/>
      <c r="CD510" s="258"/>
      <c r="CE510" s="258"/>
      <c r="CN510" s="258"/>
      <c r="CO510" s="258"/>
      <c r="CP510" s="258"/>
      <c r="CQ510" s="668"/>
      <c r="CR510" s="668"/>
      <c r="CS510" s="668"/>
      <c r="CT510" s="258"/>
      <c r="CU510" s="258"/>
      <c r="CV510" s="258"/>
      <c r="CW510" s="258"/>
      <c r="CX510" s="258"/>
      <c r="CY510" s="668"/>
      <c r="CZ510" s="668"/>
      <c r="DA510" s="668"/>
      <c r="DB510" s="258"/>
      <c r="DC510" s="258"/>
      <c r="DL510" s="258"/>
      <c r="DM510" s="258"/>
      <c r="DN510" s="258"/>
      <c r="DO510" s="668"/>
      <c r="DP510" s="668"/>
      <c r="DQ510" s="668"/>
      <c r="DR510" s="258"/>
      <c r="DS510" s="258"/>
      <c r="DT510" s="258"/>
      <c r="DU510" s="258"/>
      <c r="DV510" s="258"/>
      <c r="DW510" s="668"/>
      <c r="DX510" s="668"/>
      <c r="DY510" s="668"/>
      <c r="DZ510" s="258"/>
      <c r="EA510" s="258"/>
      <c r="EB510" s="258"/>
      <c r="EC510" s="258"/>
      <c r="ED510" s="258"/>
      <c r="EE510" s="668"/>
      <c r="EF510" s="668"/>
      <c r="EG510" s="668"/>
      <c r="EH510" s="258"/>
      <c r="EI510" s="258"/>
      <c r="EJ510" s="258"/>
      <c r="EK510" s="258"/>
      <c r="EL510" s="258"/>
      <c r="EM510" s="668"/>
      <c r="EN510" s="668"/>
      <c r="EO510" s="668"/>
      <c r="EP510" s="258"/>
      <c r="EQ510" s="258"/>
      <c r="ER510" s="258"/>
      <c r="ES510" s="258"/>
      <c r="ET510" s="258"/>
      <c r="EU510" s="668"/>
      <c r="EV510" s="668"/>
      <c r="EW510" s="668"/>
      <c r="EX510" s="258"/>
      <c r="EY510" s="258"/>
      <c r="EZ510" s="258"/>
      <c r="FA510" s="258"/>
      <c r="FB510" s="258"/>
      <c r="FC510" s="668"/>
      <c r="FD510" s="668"/>
      <c r="FE510" s="668"/>
      <c r="FF510" s="258"/>
      <c r="FG510" s="258"/>
    </row>
    <row r="511" spans="1:163" ht="37.5" customHeight="1">
      <c r="A511" s="253"/>
      <c r="B511" s="253"/>
      <c r="C511" s="253"/>
      <c r="D511" s="258"/>
      <c r="E511" s="258"/>
      <c r="F511" s="258"/>
      <c r="G511" s="668"/>
      <c r="H511" s="668"/>
      <c r="I511" s="368"/>
      <c r="J511" s="258"/>
      <c r="K511" s="258"/>
      <c r="L511" s="258"/>
      <c r="M511" s="258"/>
      <c r="N511" s="258"/>
      <c r="O511" s="668"/>
      <c r="P511" s="668"/>
      <c r="Q511" s="368"/>
      <c r="R511" s="258"/>
      <c r="S511" s="258"/>
      <c r="T511" s="258"/>
      <c r="U511" s="258"/>
      <c r="V511" s="258"/>
      <c r="W511" s="668"/>
      <c r="X511" s="668"/>
      <c r="Y511" s="668"/>
      <c r="Z511" s="258"/>
      <c r="AA511" s="258"/>
      <c r="AB511" s="258"/>
      <c r="AC511" s="258"/>
      <c r="AD511" s="258"/>
      <c r="AE511" s="668"/>
      <c r="AF511" s="668"/>
      <c r="AG511" s="668"/>
      <c r="AH511" s="258"/>
      <c r="AI511" s="258"/>
      <c r="AJ511" s="258"/>
      <c r="AK511" s="258"/>
      <c r="AL511" s="258"/>
      <c r="AM511" s="668"/>
      <c r="AN511" s="668"/>
      <c r="AO511" s="668"/>
      <c r="AP511" s="258"/>
      <c r="AQ511" s="258"/>
      <c r="AR511" s="258"/>
      <c r="AS511" s="258"/>
      <c r="AT511" s="258"/>
      <c r="AU511" s="668"/>
      <c r="AV511" s="668"/>
      <c r="AW511" s="668"/>
      <c r="AX511" s="258"/>
      <c r="AY511" s="258"/>
      <c r="AZ511" s="258"/>
      <c r="BA511" s="258"/>
      <c r="BB511" s="258"/>
      <c r="BC511" s="668"/>
      <c r="BD511" s="668"/>
      <c r="BE511" s="668"/>
      <c r="BF511" s="258"/>
      <c r="BG511" s="258"/>
      <c r="BH511" s="258"/>
      <c r="BI511" s="258"/>
      <c r="BJ511" s="258"/>
      <c r="BK511" s="668"/>
      <c r="BL511" s="668"/>
      <c r="BM511" s="668"/>
      <c r="BN511" s="258"/>
      <c r="BO511" s="258"/>
      <c r="BP511" s="258"/>
      <c r="BQ511" s="258"/>
      <c r="BR511" s="258"/>
      <c r="BS511" s="668"/>
      <c r="BT511" s="668"/>
      <c r="BU511" s="668"/>
      <c r="BV511" s="258"/>
      <c r="BW511" s="258"/>
      <c r="BX511" s="258"/>
      <c r="BY511" s="258"/>
      <c r="BZ511" s="258"/>
      <c r="CA511" s="668"/>
      <c r="CB511" s="668"/>
      <c r="CC511" s="668"/>
      <c r="CD511" s="258"/>
      <c r="CE511" s="258"/>
      <c r="CN511" s="258"/>
      <c r="CO511" s="258"/>
      <c r="CP511" s="258"/>
      <c r="CQ511" s="668"/>
      <c r="CR511" s="668"/>
      <c r="CS511" s="668"/>
      <c r="CT511" s="258"/>
      <c r="CU511" s="258"/>
      <c r="CV511" s="258"/>
      <c r="CW511" s="258"/>
      <c r="CX511" s="258"/>
      <c r="CY511" s="668"/>
      <c r="CZ511" s="668"/>
      <c r="DA511" s="668"/>
      <c r="DB511" s="258"/>
      <c r="DC511" s="258"/>
      <c r="DL511" s="258"/>
      <c r="DM511" s="258"/>
      <c r="DN511" s="258"/>
      <c r="DO511" s="668"/>
      <c r="DP511" s="668"/>
      <c r="DQ511" s="668"/>
      <c r="DR511" s="258"/>
      <c r="DS511" s="258"/>
      <c r="DT511" s="258"/>
      <c r="DU511" s="258"/>
      <c r="DV511" s="258"/>
      <c r="DW511" s="668"/>
      <c r="DX511" s="668"/>
      <c r="DY511" s="668"/>
      <c r="DZ511" s="258"/>
      <c r="EA511" s="258"/>
      <c r="EB511" s="258"/>
      <c r="EC511" s="258"/>
      <c r="ED511" s="258"/>
      <c r="EE511" s="668"/>
      <c r="EF511" s="668"/>
      <c r="EG511" s="668"/>
      <c r="EH511" s="258"/>
      <c r="EI511" s="258"/>
      <c r="EJ511" s="258"/>
      <c r="EK511" s="258"/>
      <c r="EL511" s="258"/>
      <c r="EM511" s="668"/>
      <c r="EN511" s="668"/>
      <c r="EO511" s="668"/>
      <c r="EP511" s="258"/>
      <c r="EQ511" s="258"/>
      <c r="ER511" s="258"/>
      <c r="ES511" s="258"/>
      <c r="ET511" s="258"/>
      <c r="EU511" s="668"/>
      <c r="EV511" s="668"/>
      <c r="EW511" s="668"/>
      <c r="EX511" s="258"/>
      <c r="EY511" s="258"/>
      <c r="EZ511" s="258"/>
      <c r="FA511" s="258"/>
      <c r="FB511" s="258"/>
      <c r="FC511" s="668"/>
      <c r="FD511" s="668"/>
      <c r="FE511" s="668"/>
      <c r="FF511" s="258"/>
      <c r="FG511" s="258"/>
    </row>
    <row r="512" spans="1:163" ht="37.5" customHeight="1">
      <c r="A512" s="253"/>
      <c r="B512" s="253"/>
      <c r="C512" s="253"/>
      <c r="D512" s="258"/>
      <c r="E512" s="258"/>
      <c r="F512" s="258"/>
      <c r="G512" s="668"/>
      <c r="H512" s="668"/>
      <c r="I512" s="368"/>
      <c r="J512" s="258"/>
      <c r="K512" s="258"/>
      <c r="L512" s="258"/>
      <c r="M512" s="258"/>
      <c r="N512" s="258"/>
      <c r="O512" s="668"/>
      <c r="P512" s="668"/>
      <c r="Q512" s="368"/>
      <c r="R512" s="258"/>
      <c r="S512" s="258"/>
      <c r="T512" s="258"/>
      <c r="U512" s="258"/>
      <c r="V512" s="258"/>
      <c r="W512" s="668"/>
      <c r="X512" s="668"/>
      <c r="Y512" s="668"/>
      <c r="Z512" s="258"/>
      <c r="AA512" s="258"/>
      <c r="AB512" s="258"/>
      <c r="AC512" s="258"/>
      <c r="AD512" s="258"/>
      <c r="AE512" s="668"/>
      <c r="AF512" s="668"/>
      <c r="AG512" s="668"/>
      <c r="AH512" s="258"/>
      <c r="AI512" s="258"/>
      <c r="AJ512" s="258"/>
      <c r="AK512" s="258"/>
      <c r="AL512" s="258"/>
      <c r="AM512" s="668"/>
      <c r="AN512" s="668"/>
      <c r="AO512" s="668"/>
      <c r="AP512" s="258"/>
      <c r="AQ512" s="258"/>
      <c r="AR512" s="258"/>
      <c r="AS512" s="258"/>
      <c r="AT512" s="258"/>
      <c r="AU512" s="668"/>
      <c r="AV512" s="668"/>
      <c r="AW512" s="668"/>
      <c r="AX512" s="258"/>
      <c r="AY512" s="258"/>
      <c r="AZ512" s="258"/>
      <c r="BA512" s="258"/>
      <c r="BB512" s="258"/>
      <c r="BC512" s="668"/>
      <c r="BD512" s="668"/>
      <c r="BE512" s="668"/>
      <c r="BF512" s="258"/>
      <c r="BG512" s="258"/>
      <c r="BH512" s="258"/>
      <c r="BI512" s="258"/>
      <c r="BJ512" s="258"/>
      <c r="BK512" s="668"/>
      <c r="BL512" s="668"/>
      <c r="BM512" s="668"/>
      <c r="BN512" s="258"/>
      <c r="BO512" s="258"/>
      <c r="BP512" s="258"/>
      <c r="BQ512" s="258"/>
      <c r="BR512" s="258"/>
      <c r="BS512" s="668"/>
      <c r="BT512" s="668"/>
      <c r="BU512" s="668"/>
      <c r="BV512" s="258"/>
      <c r="BW512" s="258"/>
      <c r="BX512" s="258"/>
      <c r="BY512" s="258"/>
      <c r="BZ512" s="258"/>
      <c r="CA512" s="668"/>
      <c r="CB512" s="668"/>
      <c r="CC512" s="668"/>
      <c r="CD512" s="258"/>
      <c r="CE512" s="258"/>
      <c r="CN512" s="258"/>
      <c r="CO512" s="258"/>
      <c r="CP512" s="258"/>
      <c r="CQ512" s="668"/>
      <c r="CR512" s="668"/>
      <c r="CS512" s="668"/>
      <c r="CT512" s="258"/>
      <c r="CU512" s="258"/>
      <c r="CV512" s="258"/>
      <c r="CW512" s="258"/>
      <c r="CX512" s="258"/>
      <c r="CY512" s="668"/>
      <c r="CZ512" s="668"/>
      <c r="DA512" s="668"/>
      <c r="DB512" s="258"/>
      <c r="DC512" s="258"/>
      <c r="DL512" s="258"/>
      <c r="DM512" s="258"/>
      <c r="DN512" s="258"/>
      <c r="DO512" s="668"/>
      <c r="DP512" s="668"/>
      <c r="DQ512" s="668"/>
      <c r="DR512" s="258"/>
      <c r="DS512" s="258"/>
      <c r="DT512" s="258"/>
      <c r="DU512" s="258"/>
      <c r="DV512" s="258"/>
      <c r="DW512" s="668"/>
      <c r="DX512" s="668"/>
      <c r="DY512" s="668"/>
      <c r="DZ512" s="258"/>
      <c r="EA512" s="258"/>
      <c r="EB512" s="258"/>
      <c r="EC512" s="258"/>
      <c r="ED512" s="258"/>
      <c r="EE512" s="668"/>
      <c r="EF512" s="668"/>
      <c r="EG512" s="668"/>
      <c r="EH512" s="258"/>
      <c r="EI512" s="258"/>
      <c r="EJ512" s="258"/>
      <c r="EK512" s="258"/>
      <c r="EL512" s="258"/>
      <c r="EM512" s="668"/>
      <c r="EN512" s="668"/>
      <c r="EO512" s="668"/>
      <c r="EP512" s="258"/>
      <c r="EQ512" s="258"/>
      <c r="ER512" s="258"/>
      <c r="ES512" s="258"/>
      <c r="ET512" s="258"/>
      <c r="EU512" s="668"/>
      <c r="EV512" s="668"/>
      <c r="EW512" s="668"/>
      <c r="EX512" s="258"/>
      <c r="EY512" s="258"/>
      <c r="EZ512" s="258"/>
      <c r="FA512" s="258"/>
      <c r="FB512" s="258"/>
      <c r="FC512" s="668"/>
      <c r="FD512" s="668"/>
      <c r="FE512" s="668"/>
      <c r="FF512" s="258"/>
      <c r="FG512" s="258"/>
    </row>
    <row r="513" spans="1:163" ht="37.5" customHeight="1">
      <c r="A513" s="253"/>
      <c r="B513" s="253"/>
      <c r="C513" s="253"/>
      <c r="D513" s="258"/>
      <c r="E513" s="258"/>
      <c r="F513" s="258"/>
      <c r="G513" s="668"/>
      <c r="H513" s="668"/>
      <c r="I513" s="368"/>
      <c r="J513" s="258"/>
      <c r="K513" s="258"/>
      <c r="L513" s="258"/>
      <c r="M513" s="258"/>
      <c r="N513" s="258"/>
      <c r="O513" s="668"/>
      <c r="P513" s="668"/>
      <c r="Q513" s="368"/>
      <c r="R513" s="258"/>
      <c r="S513" s="258"/>
      <c r="T513" s="258"/>
      <c r="U513" s="258"/>
      <c r="V513" s="258"/>
      <c r="W513" s="668"/>
      <c r="X513" s="668"/>
      <c r="Y513" s="668"/>
      <c r="Z513" s="258"/>
      <c r="AA513" s="258"/>
      <c r="AB513" s="258"/>
      <c r="AC513" s="258"/>
      <c r="AD513" s="258"/>
      <c r="AE513" s="668"/>
      <c r="AF513" s="668"/>
      <c r="AG513" s="668"/>
      <c r="AH513" s="258"/>
      <c r="AI513" s="258"/>
      <c r="AJ513" s="258"/>
      <c r="AK513" s="258"/>
      <c r="AL513" s="258"/>
      <c r="AM513" s="668"/>
      <c r="AN513" s="668"/>
      <c r="AO513" s="668"/>
      <c r="AP513" s="258"/>
      <c r="AQ513" s="258"/>
      <c r="AR513" s="258"/>
      <c r="AS513" s="258"/>
      <c r="AT513" s="258"/>
      <c r="AU513" s="668"/>
      <c r="AV513" s="668"/>
      <c r="AW513" s="668"/>
      <c r="AX513" s="258"/>
      <c r="AY513" s="258"/>
      <c r="AZ513" s="258"/>
      <c r="BA513" s="258"/>
      <c r="BB513" s="258"/>
      <c r="BC513" s="668"/>
      <c r="BD513" s="668"/>
      <c r="BE513" s="668"/>
      <c r="BF513" s="258"/>
      <c r="BG513" s="258"/>
      <c r="BH513" s="258"/>
      <c r="BI513" s="258"/>
      <c r="BJ513" s="258"/>
      <c r="BK513" s="668"/>
      <c r="BL513" s="668"/>
      <c r="BM513" s="668"/>
      <c r="BN513" s="258"/>
      <c r="BO513" s="258"/>
      <c r="BP513" s="258"/>
      <c r="BQ513" s="258"/>
      <c r="BR513" s="258"/>
      <c r="BS513" s="668"/>
      <c r="BT513" s="668"/>
      <c r="BU513" s="668"/>
      <c r="BV513" s="258"/>
      <c r="BW513" s="258"/>
      <c r="BX513" s="258"/>
      <c r="BY513" s="258"/>
      <c r="BZ513" s="258"/>
      <c r="CA513" s="668"/>
      <c r="CB513" s="668"/>
      <c r="CC513" s="668"/>
      <c r="CD513" s="258"/>
      <c r="CE513" s="258"/>
      <c r="CN513" s="258"/>
      <c r="CO513" s="258"/>
      <c r="CP513" s="258"/>
      <c r="CQ513" s="668"/>
      <c r="CR513" s="668"/>
      <c r="CS513" s="668"/>
      <c r="CT513" s="258"/>
      <c r="CU513" s="258"/>
      <c r="CV513" s="258"/>
      <c r="CW513" s="258"/>
      <c r="CX513" s="258"/>
      <c r="CY513" s="668"/>
      <c r="CZ513" s="668"/>
      <c r="DA513" s="668"/>
      <c r="DB513" s="258"/>
      <c r="DC513" s="258"/>
      <c r="DL513" s="258"/>
      <c r="DM513" s="258"/>
      <c r="DN513" s="258"/>
      <c r="DO513" s="668"/>
      <c r="DP513" s="668"/>
      <c r="DQ513" s="668"/>
      <c r="DR513" s="258"/>
      <c r="DS513" s="258"/>
      <c r="DT513" s="258"/>
      <c r="DU513" s="258"/>
      <c r="DV513" s="258"/>
      <c r="DW513" s="668"/>
      <c r="DX513" s="668"/>
      <c r="DY513" s="668"/>
      <c r="DZ513" s="258"/>
      <c r="EA513" s="258"/>
      <c r="EB513" s="258"/>
      <c r="EC513" s="258"/>
      <c r="ED513" s="258"/>
      <c r="EE513" s="668"/>
      <c r="EF513" s="668"/>
      <c r="EG513" s="668"/>
      <c r="EH513" s="258"/>
      <c r="EI513" s="258"/>
      <c r="EJ513" s="258"/>
      <c r="EK513" s="258"/>
      <c r="EL513" s="258"/>
      <c r="EM513" s="668"/>
      <c r="EN513" s="668"/>
      <c r="EO513" s="668"/>
      <c r="EP513" s="258"/>
      <c r="EQ513" s="258"/>
      <c r="ER513" s="258"/>
      <c r="ES513" s="258"/>
      <c r="ET513" s="258"/>
      <c r="EU513" s="668"/>
      <c r="EV513" s="668"/>
      <c r="EW513" s="668"/>
      <c r="EX513" s="258"/>
      <c r="EY513" s="258"/>
      <c r="EZ513" s="258"/>
      <c r="FA513" s="258"/>
      <c r="FB513" s="258"/>
      <c r="FC513" s="668"/>
      <c r="FD513" s="668"/>
      <c r="FE513" s="668"/>
      <c r="FF513" s="258"/>
      <c r="FG513" s="258"/>
    </row>
    <row r="514" spans="1:163" ht="37.5" customHeight="1">
      <c r="A514" s="253"/>
      <c r="B514" s="253"/>
      <c r="C514" s="253"/>
      <c r="D514" s="258"/>
      <c r="E514" s="258"/>
      <c r="F514" s="258"/>
      <c r="G514" s="668"/>
      <c r="H514" s="668"/>
      <c r="I514" s="368"/>
      <c r="J514" s="258"/>
      <c r="K514" s="258"/>
      <c r="L514" s="258"/>
      <c r="M514" s="258"/>
      <c r="N514" s="258"/>
      <c r="O514" s="668"/>
      <c r="P514" s="668"/>
      <c r="Q514" s="368"/>
      <c r="R514" s="258"/>
      <c r="S514" s="258"/>
      <c r="T514" s="258"/>
      <c r="U514" s="258"/>
      <c r="V514" s="258"/>
      <c r="W514" s="668"/>
      <c r="X514" s="668"/>
      <c r="Y514" s="668"/>
      <c r="Z514" s="258"/>
      <c r="AA514" s="258"/>
      <c r="AB514" s="258"/>
      <c r="AC514" s="258"/>
      <c r="AD514" s="258"/>
      <c r="AE514" s="668"/>
      <c r="AF514" s="668"/>
      <c r="AG514" s="668"/>
      <c r="AH514" s="258"/>
      <c r="AI514" s="258"/>
      <c r="AJ514" s="258"/>
      <c r="AK514" s="258"/>
      <c r="AL514" s="258"/>
      <c r="AM514" s="668"/>
      <c r="AN514" s="668"/>
      <c r="AO514" s="668"/>
      <c r="AP514" s="258"/>
      <c r="AQ514" s="258"/>
      <c r="AR514" s="258"/>
      <c r="AS514" s="258"/>
      <c r="AT514" s="258"/>
      <c r="AU514" s="668"/>
      <c r="AV514" s="668"/>
      <c r="AW514" s="668"/>
      <c r="AX514" s="258"/>
      <c r="AY514" s="258"/>
      <c r="AZ514" s="258"/>
      <c r="BA514" s="258"/>
      <c r="BB514" s="258"/>
      <c r="BC514" s="668"/>
      <c r="BD514" s="668"/>
      <c r="BE514" s="668"/>
      <c r="BF514" s="258"/>
      <c r="BG514" s="258"/>
      <c r="BH514" s="258"/>
      <c r="BI514" s="258"/>
      <c r="BJ514" s="258"/>
      <c r="BK514" s="668"/>
      <c r="BL514" s="668"/>
      <c r="BM514" s="668"/>
      <c r="BN514" s="258"/>
      <c r="BO514" s="258"/>
      <c r="BP514" s="258"/>
      <c r="BQ514" s="258"/>
      <c r="BR514" s="258"/>
      <c r="BS514" s="668"/>
      <c r="BT514" s="668"/>
      <c r="BU514" s="668"/>
      <c r="BV514" s="258"/>
      <c r="BW514" s="258"/>
      <c r="BX514" s="258"/>
      <c r="BY514" s="258"/>
      <c r="BZ514" s="258"/>
      <c r="CA514" s="668"/>
      <c r="CB514" s="668"/>
      <c r="CC514" s="668"/>
      <c r="CD514" s="258"/>
      <c r="CE514" s="258"/>
      <c r="CN514" s="258"/>
      <c r="CO514" s="258"/>
      <c r="CP514" s="258"/>
      <c r="CQ514" s="668"/>
      <c r="CR514" s="668"/>
      <c r="CS514" s="668"/>
      <c r="CT514" s="258"/>
      <c r="CU514" s="258"/>
      <c r="CV514" s="258"/>
      <c r="CW514" s="258"/>
      <c r="CX514" s="258"/>
      <c r="CY514" s="668"/>
      <c r="CZ514" s="668"/>
      <c r="DA514" s="668"/>
      <c r="DB514" s="258"/>
      <c r="DC514" s="258"/>
      <c r="DL514" s="258"/>
      <c r="DM514" s="258"/>
      <c r="DN514" s="258"/>
      <c r="DO514" s="668"/>
      <c r="DP514" s="668"/>
      <c r="DQ514" s="668"/>
      <c r="DR514" s="258"/>
      <c r="DS514" s="258"/>
      <c r="DT514" s="258"/>
      <c r="DU514" s="258"/>
      <c r="DV514" s="258"/>
      <c r="DW514" s="668"/>
      <c r="DX514" s="668"/>
      <c r="DY514" s="668"/>
      <c r="DZ514" s="258"/>
      <c r="EA514" s="258"/>
      <c r="EB514" s="258"/>
      <c r="EC514" s="258"/>
      <c r="ED514" s="258"/>
      <c r="EE514" s="668"/>
      <c r="EF514" s="668"/>
      <c r="EG514" s="668"/>
      <c r="EH514" s="258"/>
      <c r="EI514" s="258"/>
      <c r="EJ514" s="258"/>
      <c r="EK514" s="258"/>
      <c r="EL514" s="258"/>
      <c r="EM514" s="668"/>
      <c r="EN514" s="668"/>
      <c r="EO514" s="668"/>
      <c r="EP514" s="258"/>
      <c r="EQ514" s="258"/>
      <c r="ER514" s="258"/>
      <c r="ES514" s="258"/>
      <c r="ET514" s="258"/>
      <c r="EU514" s="668"/>
      <c r="EV514" s="668"/>
      <c r="EW514" s="668"/>
      <c r="EX514" s="258"/>
      <c r="EY514" s="258"/>
      <c r="EZ514" s="258"/>
      <c r="FA514" s="258"/>
      <c r="FB514" s="258"/>
      <c r="FC514" s="668"/>
      <c r="FD514" s="668"/>
      <c r="FE514" s="668"/>
      <c r="FF514" s="258"/>
      <c r="FG514" s="258"/>
    </row>
    <row r="515" spans="1:163" ht="37.5" customHeight="1">
      <c r="A515" s="253"/>
      <c r="B515" s="253"/>
      <c r="C515" s="253"/>
      <c r="D515" s="258"/>
      <c r="E515" s="258"/>
      <c r="F515" s="258"/>
      <c r="G515" s="668"/>
      <c r="H515" s="668"/>
      <c r="I515" s="368"/>
      <c r="J515" s="258"/>
      <c r="K515" s="258"/>
      <c r="L515" s="258"/>
      <c r="M515" s="258"/>
      <c r="N515" s="258"/>
      <c r="O515" s="668"/>
      <c r="P515" s="668"/>
      <c r="Q515" s="368"/>
      <c r="R515" s="258"/>
      <c r="S515" s="258"/>
      <c r="T515" s="258"/>
      <c r="U515" s="258"/>
      <c r="V515" s="258"/>
      <c r="W515" s="668"/>
      <c r="X515" s="668"/>
      <c r="Y515" s="668"/>
      <c r="Z515" s="258"/>
      <c r="AA515" s="258"/>
      <c r="AB515" s="258"/>
      <c r="AC515" s="258"/>
      <c r="AD515" s="258"/>
      <c r="AE515" s="668"/>
      <c r="AF515" s="668"/>
      <c r="AG515" s="668"/>
      <c r="AH515" s="258"/>
      <c r="AI515" s="258"/>
      <c r="AJ515" s="258"/>
      <c r="AK515" s="258"/>
      <c r="AL515" s="258"/>
      <c r="AM515" s="668"/>
      <c r="AN515" s="668"/>
      <c r="AO515" s="668"/>
      <c r="AP515" s="258"/>
      <c r="AQ515" s="258"/>
      <c r="AR515" s="258"/>
      <c r="AS515" s="258"/>
      <c r="AT515" s="258"/>
      <c r="AU515" s="668"/>
      <c r="AV515" s="668"/>
      <c r="AW515" s="668"/>
      <c r="AX515" s="258"/>
      <c r="AY515" s="258"/>
      <c r="AZ515" s="258"/>
      <c r="BA515" s="258"/>
      <c r="BB515" s="258"/>
      <c r="BC515" s="668"/>
      <c r="BD515" s="668"/>
      <c r="BE515" s="668"/>
      <c r="BF515" s="258"/>
      <c r="BG515" s="258"/>
      <c r="BH515" s="258"/>
      <c r="BI515" s="258"/>
      <c r="BJ515" s="258"/>
      <c r="BK515" s="668"/>
      <c r="BL515" s="668"/>
      <c r="BM515" s="668"/>
      <c r="BN515" s="258"/>
      <c r="BO515" s="258"/>
      <c r="BP515" s="258"/>
      <c r="BQ515" s="258"/>
      <c r="BR515" s="258"/>
      <c r="BS515" s="668"/>
      <c r="BT515" s="668"/>
      <c r="BU515" s="668"/>
      <c r="BV515" s="258"/>
      <c r="BW515" s="258"/>
      <c r="BX515" s="258"/>
      <c r="BY515" s="258"/>
      <c r="BZ515" s="258"/>
      <c r="CA515" s="668"/>
      <c r="CB515" s="668"/>
      <c r="CC515" s="668"/>
      <c r="CD515" s="258"/>
      <c r="CE515" s="258"/>
      <c r="CN515" s="258"/>
      <c r="CO515" s="258"/>
      <c r="CP515" s="258"/>
      <c r="CQ515" s="668"/>
      <c r="CR515" s="668"/>
      <c r="CS515" s="668"/>
      <c r="CT515" s="258"/>
      <c r="CU515" s="258"/>
      <c r="CV515" s="258"/>
      <c r="CW515" s="258"/>
      <c r="CX515" s="258"/>
      <c r="CY515" s="668"/>
      <c r="CZ515" s="668"/>
      <c r="DA515" s="668"/>
      <c r="DB515" s="258"/>
      <c r="DC515" s="258"/>
      <c r="DL515" s="258"/>
      <c r="DM515" s="258"/>
      <c r="DN515" s="258"/>
      <c r="DO515" s="668"/>
      <c r="DP515" s="668"/>
      <c r="DQ515" s="668"/>
      <c r="DR515" s="258"/>
      <c r="DS515" s="258"/>
      <c r="DT515" s="258"/>
      <c r="DU515" s="258"/>
      <c r="DV515" s="258"/>
      <c r="DW515" s="668"/>
      <c r="DX515" s="668"/>
      <c r="DY515" s="668"/>
      <c r="DZ515" s="258"/>
      <c r="EA515" s="258"/>
      <c r="EB515" s="258"/>
      <c r="EC515" s="258"/>
      <c r="ED515" s="258"/>
      <c r="EE515" s="668"/>
      <c r="EF515" s="668"/>
      <c r="EG515" s="668"/>
      <c r="EH515" s="258"/>
      <c r="EI515" s="258"/>
      <c r="EJ515" s="258"/>
      <c r="EK515" s="258"/>
      <c r="EL515" s="258"/>
      <c r="EM515" s="668"/>
      <c r="EN515" s="668"/>
      <c r="EO515" s="668"/>
      <c r="EP515" s="258"/>
      <c r="EQ515" s="258"/>
      <c r="ER515" s="258"/>
      <c r="ES515" s="258"/>
      <c r="ET515" s="258"/>
      <c r="EU515" s="668"/>
      <c r="EV515" s="668"/>
      <c r="EW515" s="668"/>
      <c r="EX515" s="258"/>
      <c r="EY515" s="258"/>
      <c r="EZ515" s="258"/>
      <c r="FA515" s="258"/>
      <c r="FB515" s="258"/>
      <c r="FC515" s="668"/>
      <c r="FD515" s="668"/>
      <c r="FE515" s="668"/>
      <c r="FF515" s="258"/>
      <c r="FG515" s="258"/>
    </row>
    <row r="516" spans="1:163" ht="37.5" customHeight="1">
      <c r="A516" s="253"/>
      <c r="B516" s="253"/>
      <c r="C516" s="253"/>
      <c r="D516" s="258"/>
      <c r="E516" s="258"/>
      <c r="F516" s="258"/>
      <c r="G516" s="668"/>
      <c r="H516" s="668"/>
      <c r="I516" s="368"/>
      <c r="J516" s="258"/>
      <c r="K516" s="258"/>
      <c r="L516" s="258"/>
      <c r="M516" s="258"/>
      <c r="N516" s="258"/>
      <c r="O516" s="668"/>
      <c r="P516" s="668"/>
      <c r="Q516" s="368"/>
      <c r="R516" s="258"/>
      <c r="S516" s="258"/>
      <c r="T516" s="258"/>
      <c r="U516" s="258"/>
      <c r="V516" s="258"/>
      <c r="W516" s="668"/>
      <c r="X516" s="668"/>
      <c r="Y516" s="668"/>
      <c r="Z516" s="258"/>
      <c r="AA516" s="258"/>
      <c r="AB516" s="258"/>
      <c r="AC516" s="258"/>
      <c r="AD516" s="258"/>
      <c r="AE516" s="668"/>
      <c r="AF516" s="668"/>
      <c r="AG516" s="668"/>
      <c r="AH516" s="258"/>
      <c r="AI516" s="258"/>
      <c r="AJ516" s="258"/>
      <c r="AK516" s="258"/>
      <c r="AL516" s="258"/>
      <c r="AM516" s="668"/>
      <c r="AN516" s="668"/>
      <c r="AO516" s="668"/>
      <c r="AP516" s="258"/>
      <c r="AQ516" s="258"/>
      <c r="AR516" s="258"/>
      <c r="AS516" s="258"/>
      <c r="AT516" s="258"/>
      <c r="AU516" s="668"/>
      <c r="AV516" s="668"/>
      <c r="AW516" s="668"/>
      <c r="AX516" s="258"/>
      <c r="AY516" s="258"/>
      <c r="AZ516" s="258"/>
      <c r="BA516" s="258"/>
      <c r="BB516" s="258"/>
      <c r="BC516" s="668"/>
      <c r="BD516" s="668"/>
      <c r="BE516" s="668"/>
      <c r="BF516" s="258"/>
      <c r="BG516" s="258"/>
      <c r="BH516" s="258"/>
      <c r="BI516" s="258"/>
      <c r="BJ516" s="258"/>
      <c r="BK516" s="668"/>
      <c r="BL516" s="668"/>
      <c r="BM516" s="668"/>
      <c r="BN516" s="258"/>
      <c r="BO516" s="258"/>
      <c r="BP516" s="258"/>
      <c r="BQ516" s="258"/>
      <c r="BR516" s="258"/>
      <c r="BS516" s="668"/>
      <c r="BT516" s="668"/>
      <c r="BU516" s="668"/>
      <c r="BV516" s="258"/>
      <c r="BW516" s="258"/>
      <c r="BX516" s="258"/>
      <c r="BY516" s="258"/>
      <c r="BZ516" s="258"/>
      <c r="CA516" s="668"/>
      <c r="CB516" s="668"/>
      <c r="CC516" s="668"/>
      <c r="CD516" s="258"/>
      <c r="CE516" s="258"/>
      <c r="CN516" s="258"/>
      <c r="CO516" s="258"/>
      <c r="CP516" s="258"/>
      <c r="CQ516" s="668"/>
      <c r="CR516" s="668"/>
      <c r="CS516" s="668"/>
      <c r="CT516" s="258"/>
      <c r="CU516" s="258"/>
      <c r="CV516" s="258"/>
      <c r="CW516" s="258"/>
      <c r="CX516" s="258"/>
      <c r="CY516" s="668"/>
      <c r="CZ516" s="668"/>
      <c r="DA516" s="668"/>
      <c r="DB516" s="258"/>
      <c r="DC516" s="258"/>
      <c r="DL516" s="258"/>
      <c r="DM516" s="258"/>
      <c r="DN516" s="258"/>
      <c r="DO516" s="668"/>
      <c r="DP516" s="668"/>
      <c r="DQ516" s="668"/>
      <c r="DR516" s="258"/>
      <c r="DS516" s="258"/>
      <c r="DT516" s="258"/>
      <c r="DU516" s="258"/>
      <c r="DV516" s="258"/>
      <c r="DW516" s="668"/>
      <c r="DX516" s="668"/>
      <c r="DY516" s="668"/>
      <c r="DZ516" s="258"/>
      <c r="EA516" s="258"/>
      <c r="EB516" s="258"/>
      <c r="EC516" s="258"/>
      <c r="ED516" s="258"/>
      <c r="EE516" s="668"/>
      <c r="EF516" s="668"/>
      <c r="EG516" s="668"/>
      <c r="EH516" s="258"/>
      <c r="EI516" s="258"/>
      <c r="EJ516" s="258"/>
      <c r="EK516" s="258"/>
      <c r="EL516" s="258"/>
      <c r="EM516" s="668"/>
      <c r="EN516" s="668"/>
      <c r="EO516" s="668"/>
      <c r="EP516" s="258"/>
      <c r="EQ516" s="258"/>
      <c r="ER516" s="258"/>
      <c r="ES516" s="258"/>
      <c r="ET516" s="258"/>
      <c r="EU516" s="668"/>
      <c r="EV516" s="668"/>
      <c r="EW516" s="668"/>
      <c r="EX516" s="258"/>
      <c r="EY516" s="258"/>
      <c r="EZ516" s="258"/>
      <c r="FA516" s="258"/>
      <c r="FB516" s="258"/>
      <c r="FC516" s="668"/>
      <c r="FD516" s="668"/>
      <c r="FE516" s="668"/>
      <c r="FF516" s="258"/>
      <c r="FG516" s="258"/>
    </row>
    <row r="517" spans="1:163" ht="37.5" customHeight="1">
      <c r="A517" s="253"/>
      <c r="B517" s="253"/>
      <c r="C517" s="253"/>
      <c r="D517" s="258"/>
      <c r="E517" s="258"/>
      <c r="F517" s="258"/>
      <c r="G517" s="668"/>
      <c r="H517" s="668"/>
      <c r="I517" s="368"/>
      <c r="J517" s="258"/>
      <c r="K517" s="258"/>
      <c r="L517" s="258"/>
      <c r="M517" s="258"/>
      <c r="N517" s="258"/>
      <c r="O517" s="668"/>
      <c r="P517" s="668"/>
      <c r="Q517" s="368"/>
      <c r="R517" s="258"/>
      <c r="S517" s="258"/>
      <c r="T517" s="258"/>
      <c r="U517" s="258"/>
      <c r="V517" s="258"/>
      <c r="W517" s="668"/>
      <c r="X517" s="668"/>
      <c r="Y517" s="668"/>
      <c r="Z517" s="258"/>
      <c r="AA517" s="258"/>
      <c r="AB517" s="258"/>
      <c r="AC517" s="258"/>
      <c r="AD517" s="258"/>
      <c r="AE517" s="668"/>
      <c r="AF517" s="668"/>
      <c r="AG517" s="668"/>
      <c r="AH517" s="258"/>
      <c r="AI517" s="258"/>
      <c r="AJ517" s="258"/>
      <c r="AK517" s="258"/>
      <c r="AL517" s="258"/>
      <c r="AM517" s="668"/>
      <c r="AN517" s="668"/>
      <c r="AO517" s="668"/>
      <c r="AP517" s="258"/>
      <c r="AQ517" s="258"/>
      <c r="AR517" s="258"/>
      <c r="AS517" s="258"/>
      <c r="AT517" s="258"/>
      <c r="AU517" s="668"/>
      <c r="AV517" s="668"/>
      <c r="AW517" s="668"/>
      <c r="AX517" s="258"/>
      <c r="AY517" s="258"/>
      <c r="AZ517" s="258"/>
      <c r="BA517" s="258"/>
      <c r="BB517" s="258"/>
      <c r="BC517" s="668"/>
      <c r="BD517" s="668"/>
      <c r="BE517" s="668"/>
      <c r="BF517" s="258"/>
      <c r="BG517" s="258"/>
      <c r="BH517" s="258"/>
      <c r="BI517" s="258"/>
      <c r="BJ517" s="258"/>
      <c r="BK517" s="668"/>
      <c r="BL517" s="668"/>
      <c r="BM517" s="668"/>
      <c r="BN517" s="258"/>
      <c r="BO517" s="258"/>
      <c r="BP517" s="258"/>
      <c r="BQ517" s="258"/>
      <c r="BR517" s="258"/>
      <c r="BS517" s="668"/>
      <c r="BT517" s="668"/>
      <c r="BU517" s="668"/>
      <c r="BV517" s="258"/>
      <c r="BW517" s="258"/>
      <c r="BX517" s="258"/>
      <c r="BY517" s="258"/>
      <c r="BZ517" s="258"/>
      <c r="CA517" s="668"/>
      <c r="CB517" s="668"/>
      <c r="CC517" s="668"/>
      <c r="CD517" s="258"/>
      <c r="CE517" s="258"/>
      <c r="CN517" s="258"/>
      <c r="CO517" s="258"/>
      <c r="CP517" s="258"/>
      <c r="CQ517" s="668"/>
      <c r="CR517" s="668"/>
      <c r="CS517" s="668"/>
      <c r="CT517" s="258"/>
      <c r="CU517" s="258"/>
      <c r="CV517" s="258"/>
      <c r="CW517" s="258"/>
      <c r="CX517" s="258"/>
      <c r="CY517" s="668"/>
      <c r="CZ517" s="668"/>
      <c r="DA517" s="668"/>
      <c r="DB517" s="258"/>
      <c r="DC517" s="258"/>
      <c r="DL517" s="258"/>
      <c r="DM517" s="258"/>
      <c r="DN517" s="258"/>
      <c r="DO517" s="668"/>
      <c r="DP517" s="668"/>
      <c r="DQ517" s="668"/>
      <c r="DR517" s="258"/>
      <c r="DS517" s="258"/>
      <c r="DT517" s="258"/>
      <c r="DU517" s="258"/>
      <c r="DV517" s="258"/>
      <c r="DW517" s="668"/>
      <c r="DX517" s="668"/>
      <c r="DY517" s="668"/>
      <c r="DZ517" s="258"/>
      <c r="EA517" s="258"/>
      <c r="EB517" s="258"/>
      <c r="EC517" s="258"/>
      <c r="ED517" s="258"/>
      <c r="EE517" s="668"/>
      <c r="EF517" s="668"/>
      <c r="EG517" s="668"/>
      <c r="EH517" s="258"/>
      <c r="EI517" s="258"/>
      <c r="EJ517" s="258"/>
      <c r="EK517" s="258"/>
      <c r="EL517" s="258"/>
      <c r="EM517" s="668"/>
      <c r="EN517" s="668"/>
      <c r="EO517" s="668"/>
      <c r="EP517" s="258"/>
      <c r="EQ517" s="258"/>
      <c r="ER517" s="258"/>
      <c r="ES517" s="258"/>
      <c r="ET517" s="258"/>
      <c r="EU517" s="668"/>
      <c r="EV517" s="668"/>
      <c r="EW517" s="668"/>
      <c r="EX517" s="258"/>
      <c r="EY517" s="258"/>
      <c r="EZ517" s="258"/>
      <c r="FA517" s="258"/>
      <c r="FB517" s="258"/>
      <c r="FC517" s="668"/>
      <c r="FD517" s="668"/>
      <c r="FE517" s="668"/>
      <c r="FF517" s="258"/>
      <c r="FG517" s="258"/>
    </row>
    <row r="518" spans="1:163" ht="37.5" customHeight="1">
      <c r="A518" s="253"/>
      <c r="B518" s="253"/>
      <c r="C518" s="253"/>
      <c r="D518" s="258"/>
      <c r="E518" s="258"/>
      <c r="F518" s="258"/>
      <c r="G518" s="668"/>
      <c r="H518" s="668"/>
      <c r="I518" s="368"/>
      <c r="J518" s="258"/>
      <c r="K518" s="258"/>
      <c r="L518" s="258"/>
      <c r="M518" s="258"/>
      <c r="N518" s="258"/>
      <c r="O518" s="668"/>
      <c r="P518" s="668"/>
      <c r="Q518" s="368"/>
      <c r="R518" s="258"/>
      <c r="S518" s="258"/>
      <c r="T518" s="258"/>
      <c r="U518" s="258"/>
      <c r="V518" s="258"/>
      <c r="W518" s="668"/>
      <c r="X518" s="668"/>
      <c r="Y518" s="668"/>
      <c r="Z518" s="258"/>
      <c r="AA518" s="258"/>
      <c r="AB518" s="258"/>
      <c r="AC518" s="258"/>
      <c r="AD518" s="258"/>
      <c r="AE518" s="668"/>
      <c r="AF518" s="668"/>
      <c r="AG518" s="668"/>
      <c r="AH518" s="258"/>
      <c r="AI518" s="258"/>
      <c r="AJ518" s="258"/>
      <c r="AK518" s="258"/>
      <c r="AL518" s="258"/>
      <c r="AM518" s="668"/>
      <c r="AN518" s="668"/>
      <c r="AO518" s="668"/>
      <c r="AP518" s="258"/>
      <c r="AQ518" s="258"/>
      <c r="AR518" s="258"/>
      <c r="AS518" s="258"/>
      <c r="AT518" s="258"/>
      <c r="AU518" s="668"/>
      <c r="AV518" s="668"/>
      <c r="AW518" s="668"/>
      <c r="AX518" s="258"/>
      <c r="AY518" s="258"/>
      <c r="AZ518" s="258"/>
      <c r="BA518" s="258"/>
      <c r="BB518" s="258"/>
      <c r="BC518" s="668"/>
      <c r="BD518" s="668"/>
      <c r="BE518" s="668"/>
      <c r="BF518" s="258"/>
      <c r="BG518" s="258"/>
      <c r="BH518" s="258"/>
      <c r="BI518" s="258"/>
      <c r="BJ518" s="258"/>
      <c r="BK518" s="668"/>
      <c r="BL518" s="668"/>
      <c r="BM518" s="668"/>
      <c r="BN518" s="258"/>
      <c r="BO518" s="258"/>
      <c r="BP518" s="258"/>
      <c r="BQ518" s="258"/>
      <c r="BR518" s="258"/>
      <c r="BS518" s="668"/>
      <c r="BT518" s="668"/>
      <c r="BU518" s="668"/>
      <c r="BV518" s="258"/>
      <c r="BW518" s="258"/>
      <c r="BX518" s="258"/>
      <c r="BY518" s="258"/>
      <c r="BZ518" s="258"/>
      <c r="CA518" s="668"/>
      <c r="CB518" s="668"/>
      <c r="CC518" s="668"/>
      <c r="CD518" s="258"/>
      <c r="CE518" s="258"/>
      <c r="CN518" s="258"/>
      <c r="CO518" s="258"/>
      <c r="CP518" s="258"/>
      <c r="CQ518" s="668"/>
      <c r="CR518" s="668"/>
      <c r="CS518" s="668"/>
      <c r="CT518" s="258"/>
      <c r="CU518" s="258"/>
      <c r="CV518" s="258"/>
      <c r="CW518" s="258"/>
      <c r="CX518" s="258"/>
      <c r="CY518" s="668"/>
      <c r="CZ518" s="668"/>
      <c r="DA518" s="668"/>
      <c r="DB518" s="258"/>
      <c r="DC518" s="258"/>
      <c r="DL518" s="258"/>
      <c r="DM518" s="258"/>
      <c r="DN518" s="258"/>
      <c r="DO518" s="668"/>
      <c r="DP518" s="668"/>
      <c r="DQ518" s="668"/>
      <c r="DR518" s="258"/>
      <c r="DS518" s="258"/>
      <c r="DT518" s="258"/>
      <c r="DU518" s="258"/>
      <c r="DV518" s="258"/>
      <c r="DW518" s="668"/>
      <c r="DX518" s="668"/>
      <c r="DY518" s="668"/>
      <c r="DZ518" s="258"/>
      <c r="EA518" s="258"/>
      <c r="EB518" s="258"/>
      <c r="EC518" s="258"/>
      <c r="ED518" s="258"/>
      <c r="EE518" s="668"/>
      <c r="EF518" s="668"/>
      <c r="EG518" s="668"/>
      <c r="EH518" s="258"/>
      <c r="EI518" s="258"/>
      <c r="EJ518" s="258"/>
      <c r="EK518" s="258"/>
      <c r="EL518" s="258"/>
      <c r="EM518" s="668"/>
      <c r="EN518" s="668"/>
      <c r="EO518" s="668"/>
      <c r="EP518" s="258"/>
      <c r="EQ518" s="258"/>
      <c r="ER518" s="258"/>
      <c r="ES518" s="258"/>
      <c r="ET518" s="258"/>
      <c r="EU518" s="668"/>
      <c r="EV518" s="668"/>
      <c r="EW518" s="668"/>
      <c r="EX518" s="258"/>
      <c r="EY518" s="258"/>
      <c r="EZ518" s="258"/>
      <c r="FA518" s="258"/>
      <c r="FB518" s="258"/>
      <c r="FC518" s="668"/>
      <c r="FD518" s="668"/>
      <c r="FE518" s="668"/>
      <c r="FF518" s="258"/>
      <c r="FG518" s="258"/>
    </row>
    <row r="519" spans="1:163" ht="37.5" customHeight="1">
      <c r="A519" s="253"/>
      <c r="B519" s="253"/>
      <c r="C519" s="253"/>
      <c r="D519" s="258"/>
      <c r="E519" s="258"/>
      <c r="F519" s="258"/>
      <c r="G519" s="668"/>
      <c r="H519" s="668"/>
      <c r="I519" s="368"/>
      <c r="J519" s="258"/>
      <c r="K519" s="258"/>
      <c r="L519" s="258"/>
      <c r="M519" s="258"/>
      <c r="N519" s="258"/>
      <c r="O519" s="668"/>
      <c r="P519" s="668"/>
      <c r="Q519" s="368"/>
      <c r="R519" s="258"/>
      <c r="S519" s="258"/>
      <c r="T519" s="258"/>
      <c r="U519" s="258"/>
      <c r="V519" s="258"/>
      <c r="W519" s="668"/>
      <c r="X519" s="668"/>
      <c r="Y519" s="668"/>
      <c r="Z519" s="258"/>
      <c r="AA519" s="258"/>
      <c r="AB519" s="258"/>
      <c r="AC519" s="258"/>
      <c r="AD519" s="258"/>
      <c r="AE519" s="668"/>
      <c r="AF519" s="668"/>
      <c r="AG519" s="668"/>
      <c r="AH519" s="258"/>
      <c r="AI519" s="258"/>
      <c r="AJ519" s="258"/>
      <c r="AK519" s="258"/>
      <c r="AL519" s="258"/>
      <c r="AM519" s="668"/>
      <c r="AN519" s="668"/>
      <c r="AO519" s="668"/>
      <c r="AP519" s="258"/>
      <c r="AQ519" s="258"/>
      <c r="AR519" s="258"/>
      <c r="AS519" s="258"/>
      <c r="AT519" s="258"/>
      <c r="AU519" s="668"/>
      <c r="AV519" s="668"/>
      <c r="AW519" s="668"/>
      <c r="AX519" s="258"/>
      <c r="AY519" s="258"/>
      <c r="AZ519" s="258"/>
      <c r="BA519" s="258"/>
      <c r="BB519" s="258"/>
      <c r="BC519" s="668"/>
      <c r="BD519" s="668"/>
      <c r="BE519" s="668"/>
      <c r="BF519" s="258"/>
      <c r="BG519" s="258"/>
      <c r="BH519" s="258"/>
      <c r="BI519" s="258"/>
      <c r="BJ519" s="258"/>
      <c r="BK519" s="668"/>
      <c r="BL519" s="668"/>
      <c r="BM519" s="668"/>
      <c r="BN519" s="258"/>
      <c r="BO519" s="258"/>
      <c r="BP519" s="258"/>
      <c r="BQ519" s="258"/>
      <c r="BR519" s="258"/>
      <c r="BS519" s="668"/>
      <c r="BT519" s="668"/>
      <c r="BU519" s="668"/>
      <c r="BV519" s="258"/>
      <c r="BW519" s="258"/>
      <c r="BX519" s="258"/>
      <c r="BY519" s="258"/>
      <c r="BZ519" s="258"/>
      <c r="CA519" s="668"/>
      <c r="CB519" s="668"/>
      <c r="CC519" s="668"/>
      <c r="CD519" s="258"/>
      <c r="CE519" s="258"/>
      <c r="CN519" s="258"/>
      <c r="CO519" s="258"/>
      <c r="CP519" s="258"/>
      <c r="CQ519" s="668"/>
      <c r="CR519" s="668"/>
      <c r="CS519" s="668"/>
      <c r="CT519" s="258"/>
      <c r="CU519" s="258"/>
      <c r="CV519" s="258"/>
      <c r="CW519" s="258"/>
      <c r="CX519" s="258"/>
      <c r="CY519" s="668"/>
      <c r="CZ519" s="668"/>
      <c r="DA519" s="668"/>
      <c r="DB519" s="258"/>
      <c r="DC519" s="258"/>
      <c r="DL519" s="258"/>
      <c r="DM519" s="258"/>
      <c r="DN519" s="258"/>
      <c r="DO519" s="668"/>
      <c r="DP519" s="668"/>
      <c r="DQ519" s="668"/>
      <c r="DR519" s="258"/>
      <c r="DS519" s="258"/>
      <c r="DT519" s="258"/>
      <c r="DU519" s="258"/>
      <c r="DV519" s="258"/>
      <c r="DW519" s="668"/>
      <c r="DX519" s="668"/>
      <c r="DY519" s="668"/>
      <c r="DZ519" s="258"/>
      <c r="EA519" s="258"/>
      <c r="EB519" s="258"/>
      <c r="EC519" s="258"/>
      <c r="ED519" s="258"/>
      <c r="EE519" s="668"/>
      <c r="EF519" s="668"/>
      <c r="EG519" s="668"/>
      <c r="EH519" s="258"/>
      <c r="EI519" s="258"/>
      <c r="EJ519" s="258"/>
      <c r="EK519" s="258"/>
      <c r="EL519" s="258"/>
      <c r="EM519" s="668"/>
      <c r="EN519" s="668"/>
      <c r="EO519" s="668"/>
      <c r="EP519" s="258"/>
      <c r="EQ519" s="258"/>
      <c r="ER519" s="258"/>
      <c r="ES519" s="258"/>
      <c r="ET519" s="258"/>
      <c r="EU519" s="668"/>
      <c r="EV519" s="668"/>
      <c r="EW519" s="668"/>
      <c r="EX519" s="258"/>
      <c r="EY519" s="258"/>
      <c r="EZ519" s="258"/>
      <c r="FA519" s="258"/>
      <c r="FB519" s="258"/>
      <c r="FC519" s="668"/>
      <c r="FD519" s="668"/>
      <c r="FE519" s="668"/>
      <c r="FF519" s="258"/>
      <c r="FG519" s="258"/>
    </row>
    <row r="520" spans="1:163" ht="37.5" customHeight="1">
      <c r="A520" s="253"/>
      <c r="B520" s="253"/>
      <c r="C520" s="253"/>
      <c r="D520" s="258"/>
      <c r="E520" s="258"/>
      <c r="F520" s="258"/>
      <c r="G520" s="668"/>
      <c r="H520" s="668"/>
      <c r="I520" s="368"/>
      <c r="J520" s="258"/>
      <c r="K520" s="258"/>
      <c r="L520" s="258"/>
      <c r="M520" s="258"/>
      <c r="N520" s="258"/>
      <c r="O520" s="668"/>
      <c r="P520" s="668"/>
      <c r="Q520" s="368"/>
      <c r="R520" s="258"/>
      <c r="S520" s="258"/>
      <c r="T520" s="258"/>
      <c r="U520" s="258"/>
      <c r="V520" s="258"/>
      <c r="W520" s="668"/>
      <c r="X520" s="668"/>
      <c r="Y520" s="668"/>
      <c r="Z520" s="258"/>
      <c r="AA520" s="258"/>
      <c r="AB520" s="258"/>
      <c r="AC520" s="258"/>
      <c r="AD520" s="258"/>
      <c r="AE520" s="668"/>
      <c r="AF520" s="668"/>
      <c r="AG520" s="668"/>
      <c r="AH520" s="258"/>
      <c r="AI520" s="258"/>
      <c r="AJ520" s="258"/>
      <c r="AK520" s="258"/>
      <c r="AL520" s="258"/>
      <c r="AM520" s="668"/>
      <c r="AN520" s="668"/>
      <c r="AO520" s="668"/>
      <c r="AP520" s="258"/>
      <c r="AQ520" s="258"/>
      <c r="AR520" s="258"/>
      <c r="AS520" s="258"/>
      <c r="AT520" s="258"/>
      <c r="AU520" s="668"/>
      <c r="AV520" s="668"/>
      <c r="AW520" s="668"/>
      <c r="AX520" s="258"/>
      <c r="AY520" s="258"/>
      <c r="AZ520" s="258"/>
      <c r="BA520" s="258"/>
      <c r="BB520" s="258"/>
      <c r="BC520" s="668"/>
      <c r="BD520" s="668"/>
      <c r="BE520" s="668"/>
      <c r="BF520" s="258"/>
      <c r="BG520" s="258"/>
      <c r="BH520" s="258"/>
      <c r="BI520" s="258"/>
      <c r="BJ520" s="258"/>
      <c r="BK520" s="668"/>
      <c r="BL520" s="668"/>
      <c r="BM520" s="668"/>
      <c r="BN520" s="258"/>
      <c r="BO520" s="258"/>
      <c r="BP520" s="258"/>
      <c r="BQ520" s="258"/>
      <c r="BR520" s="258"/>
      <c r="BS520" s="668"/>
      <c r="BT520" s="668"/>
      <c r="BU520" s="668"/>
      <c r="BV520" s="258"/>
      <c r="BW520" s="258"/>
      <c r="BX520" s="258"/>
      <c r="BY520" s="258"/>
      <c r="BZ520" s="258"/>
      <c r="CA520" s="668"/>
      <c r="CB520" s="668"/>
      <c r="CC520" s="668"/>
      <c r="CD520" s="258"/>
      <c r="CE520" s="258"/>
      <c r="CN520" s="258"/>
      <c r="CO520" s="258"/>
      <c r="CP520" s="258"/>
      <c r="CQ520" s="668"/>
      <c r="CR520" s="668"/>
      <c r="CS520" s="668"/>
      <c r="CT520" s="258"/>
      <c r="CU520" s="258"/>
      <c r="CV520" s="258"/>
      <c r="CW520" s="258"/>
      <c r="CX520" s="258"/>
      <c r="CY520" s="668"/>
      <c r="CZ520" s="668"/>
      <c r="DA520" s="668"/>
      <c r="DB520" s="258"/>
      <c r="DC520" s="258"/>
      <c r="DL520" s="258"/>
      <c r="DM520" s="258"/>
      <c r="DN520" s="258"/>
      <c r="DO520" s="668"/>
      <c r="DP520" s="668"/>
      <c r="DQ520" s="668"/>
      <c r="DR520" s="258"/>
      <c r="DS520" s="258"/>
      <c r="DT520" s="258"/>
      <c r="DU520" s="258"/>
      <c r="DV520" s="258"/>
      <c r="DW520" s="668"/>
      <c r="DX520" s="668"/>
      <c r="DY520" s="668"/>
      <c r="DZ520" s="258"/>
      <c r="EA520" s="258"/>
      <c r="EB520" s="258"/>
      <c r="EC520" s="258"/>
      <c r="ED520" s="258"/>
      <c r="EE520" s="668"/>
      <c r="EF520" s="668"/>
      <c r="EG520" s="668"/>
      <c r="EH520" s="258"/>
      <c r="EI520" s="258"/>
      <c r="EJ520" s="258"/>
      <c r="EK520" s="258"/>
      <c r="EL520" s="258"/>
      <c r="EM520" s="668"/>
      <c r="EN520" s="668"/>
      <c r="EO520" s="668"/>
      <c r="EP520" s="258"/>
      <c r="EQ520" s="258"/>
      <c r="ER520" s="258"/>
      <c r="ES520" s="258"/>
      <c r="ET520" s="258"/>
      <c r="EU520" s="668"/>
      <c r="EV520" s="668"/>
      <c r="EW520" s="668"/>
      <c r="EX520" s="258"/>
      <c r="EY520" s="258"/>
      <c r="EZ520" s="258"/>
      <c r="FA520" s="258"/>
      <c r="FB520" s="258"/>
      <c r="FC520" s="668"/>
      <c r="FD520" s="668"/>
      <c r="FE520" s="668"/>
      <c r="FF520" s="258"/>
      <c r="FG520" s="258"/>
    </row>
    <row r="521" spans="1:163" ht="37.5" customHeight="1">
      <c r="A521" s="253"/>
      <c r="B521" s="253"/>
      <c r="C521" s="253"/>
      <c r="D521" s="258"/>
      <c r="E521" s="258"/>
      <c r="F521" s="258"/>
      <c r="G521" s="668"/>
      <c r="H521" s="668"/>
      <c r="I521" s="368"/>
      <c r="J521" s="258"/>
      <c r="K521" s="258"/>
      <c r="L521" s="258"/>
      <c r="M521" s="258"/>
      <c r="N521" s="258"/>
      <c r="O521" s="668"/>
      <c r="P521" s="668"/>
      <c r="Q521" s="368"/>
      <c r="R521" s="258"/>
      <c r="S521" s="258"/>
      <c r="T521" s="258"/>
      <c r="U521" s="258"/>
      <c r="V521" s="258"/>
      <c r="W521" s="668"/>
      <c r="X521" s="668"/>
      <c r="Y521" s="668"/>
      <c r="Z521" s="258"/>
      <c r="AA521" s="258"/>
      <c r="AB521" s="258"/>
      <c r="AC521" s="258"/>
      <c r="AD521" s="258"/>
      <c r="AE521" s="668"/>
      <c r="AF521" s="668"/>
      <c r="AG521" s="668"/>
      <c r="AH521" s="258"/>
      <c r="AI521" s="258"/>
      <c r="AJ521" s="258"/>
      <c r="AK521" s="258"/>
      <c r="AL521" s="258"/>
      <c r="AM521" s="668"/>
      <c r="AN521" s="668"/>
      <c r="AO521" s="668"/>
      <c r="AP521" s="258"/>
      <c r="AQ521" s="258"/>
      <c r="AR521" s="258"/>
      <c r="AS521" s="258"/>
      <c r="AT521" s="258"/>
      <c r="AU521" s="668"/>
      <c r="AV521" s="668"/>
      <c r="AW521" s="668"/>
      <c r="AX521" s="258"/>
      <c r="AY521" s="258"/>
      <c r="AZ521" s="258"/>
      <c r="BA521" s="258"/>
      <c r="BB521" s="258"/>
      <c r="BC521" s="668"/>
      <c r="BD521" s="668"/>
      <c r="BE521" s="668"/>
      <c r="BF521" s="258"/>
      <c r="BG521" s="258"/>
      <c r="BH521" s="258"/>
      <c r="BI521" s="258"/>
      <c r="BJ521" s="258"/>
      <c r="BK521" s="668"/>
      <c r="BL521" s="668"/>
      <c r="BM521" s="668"/>
      <c r="BN521" s="258"/>
      <c r="BO521" s="258"/>
      <c r="BP521" s="258"/>
      <c r="BQ521" s="258"/>
      <c r="BR521" s="258"/>
      <c r="BS521" s="668"/>
      <c r="BT521" s="668"/>
      <c r="BU521" s="668"/>
      <c r="BV521" s="258"/>
      <c r="BW521" s="258"/>
      <c r="BX521" s="258"/>
      <c r="BY521" s="258"/>
      <c r="BZ521" s="258"/>
      <c r="CA521" s="668"/>
      <c r="CB521" s="668"/>
      <c r="CC521" s="668"/>
      <c r="CD521" s="258"/>
      <c r="CE521" s="258"/>
      <c r="CN521" s="258"/>
      <c r="CO521" s="258"/>
      <c r="CP521" s="258"/>
      <c r="CQ521" s="668"/>
      <c r="CR521" s="668"/>
      <c r="CS521" s="668"/>
      <c r="CT521" s="258"/>
      <c r="CU521" s="258"/>
      <c r="CV521" s="258"/>
      <c r="CW521" s="258"/>
      <c r="CX521" s="258"/>
      <c r="CY521" s="668"/>
      <c r="CZ521" s="668"/>
      <c r="DA521" s="668"/>
      <c r="DB521" s="258"/>
      <c r="DC521" s="258"/>
      <c r="DL521" s="258"/>
      <c r="DM521" s="258"/>
      <c r="DN521" s="258"/>
      <c r="DO521" s="668"/>
      <c r="DP521" s="668"/>
      <c r="DQ521" s="668"/>
      <c r="DR521" s="258"/>
      <c r="DS521" s="258"/>
      <c r="DT521" s="258"/>
      <c r="DU521" s="258"/>
      <c r="DV521" s="258"/>
      <c r="DW521" s="668"/>
      <c r="DX521" s="668"/>
      <c r="DY521" s="668"/>
      <c r="DZ521" s="258"/>
      <c r="EA521" s="258"/>
      <c r="EB521" s="258"/>
      <c r="EC521" s="258"/>
      <c r="ED521" s="258"/>
      <c r="EE521" s="668"/>
      <c r="EF521" s="668"/>
      <c r="EG521" s="668"/>
      <c r="EH521" s="258"/>
      <c r="EI521" s="258"/>
      <c r="EJ521" s="258"/>
      <c r="EK521" s="258"/>
      <c r="EL521" s="258"/>
      <c r="EM521" s="668"/>
      <c r="EN521" s="668"/>
      <c r="EO521" s="668"/>
      <c r="EP521" s="258"/>
      <c r="EQ521" s="258"/>
      <c r="ER521" s="258"/>
      <c r="ES521" s="258"/>
      <c r="ET521" s="258"/>
      <c r="EU521" s="668"/>
      <c r="EV521" s="668"/>
      <c r="EW521" s="668"/>
      <c r="EX521" s="258"/>
      <c r="EY521" s="258"/>
      <c r="EZ521" s="258"/>
      <c r="FA521" s="258"/>
      <c r="FB521" s="258"/>
      <c r="FC521" s="668"/>
      <c r="FD521" s="668"/>
      <c r="FE521" s="668"/>
      <c r="FF521" s="258"/>
      <c r="FG521" s="258"/>
    </row>
    <row r="522" spans="1:163" ht="37.5" customHeight="1">
      <c r="A522" s="253"/>
      <c r="B522" s="253"/>
      <c r="C522" s="253"/>
      <c r="D522" s="258"/>
      <c r="E522" s="258"/>
      <c r="F522" s="258"/>
      <c r="G522" s="668"/>
      <c r="H522" s="668"/>
      <c r="I522" s="368"/>
      <c r="J522" s="258"/>
      <c r="K522" s="258"/>
      <c r="L522" s="258"/>
      <c r="M522" s="258"/>
      <c r="N522" s="258"/>
      <c r="O522" s="668"/>
      <c r="P522" s="668"/>
      <c r="Q522" s="368"/>
      <c r="R522" s="258"/>
      <c r="S522" s="258"/>
      <c r="T522" s="258"/>
      <c r="U522" s="258"/>
      <c r="V522" s="258"/>
      <c r="W522" s="668"/>
      <c r="X522" s="668"/>
      <c r="Y522" s="668"/>
      <c r="Z522" s="258"/>
      <c r="AA522" s="258"/>
      <c r="AB522" s="258"/>
      <c r="AC522" s="258"/>
      <c r="AD522" s="258"/>
      <c r="AE522" s="668"/>
      <c r="AF522" s="668"/>
      <c r="AG522" s="668"/>
      <c r="AH522" s="258"/>
      <c r="AI522" s="258"/>
      <c r="AJ522" s="258"/>
      <c r="AK522" s="258"/>
      <c r="AL522" s="258"/>
      <c r="AM522" s="668"/>
      <c r="AN522" s="668"/>
      <c r="AO522" s="668"/>
      <c r="AP522" s="258"/>
      <c r="AQ522" s="258"/>
      <c r="AR522" s="258"/>
      <c r="AS522" s="258"/>
      <c r="AT522" s="258"/>
      <c r="AU522" s="668"/>
      <c r="AV522" s="668"/>
      <c r="AW522" s="668"/>
      <c r="AX522" s="258"/>
      <c r="AY522" s="258"/>
      <c r="AZ522" s="258"/>
      <c r="BA522" s="258"/>
      <c r="BB522" s="258"/>
      <c r="BC522" s="668"/>
      <c r="BD522" s="668"/>
      <c r="BE522" s="668"/>
      <c r="BF522" s="258"/>
      <c r="BG522" s="258"/>
      <c r="BH522" s="258"/>
      <c r="BI522" s="258"/>
      <c r="BJ522" s="258"/>
      <c r="BK522" s="668"/>
      <c r="BL522" s="668"/>
      <c r="BM522" s="668"/>
      <c r="BN522" s="258"/>
      <c r="BO522" s="258"/>
      <c r="BP522" s="258"/>
      <c r="BQ522" s="258"/>
      <c r="BR522" s="258"/>
      <c r="BS522" s="668"/>
      <c r="BT522" s="668"/>
      <c r="BU522" s="668"/>
      <c r="BV522" s="258"/>
      <c r="BW522" s="258"/>
      <c r="BX522" s="258"/>
      <c r="BY522" s="258"/>
      <c r="BZ522" s="258"/>
      <c r="CA522" s="668"/>
      <c r="CB522" s="668"/>
      <c r="CC522" s="668"/>
      <c r="CD522" s="258"/>
      <c r="CE522" s="258"/>
      <c r="CN522" s="258"/>
      <c r="CO522" s="258"/>
      <c r="CP522" s="258"/>
      <c r="CQ522" s="668"/>
      <c r="CR522" s="668"/>
      <c r="CS522" s="668"/>
      <c r="CT522" s="258"/>
      <c r="CU522" s="258"/>
      <c r="CV522" s="258"/>
      <c r="CW522" s="258"/>
      <c r="CX522" s="258"/>
      <c r="CY522" s="668"/>
      <c r="CZ522" s="668"/>
      <c r="DA522" s="668"/>
      <c r="DB522" s="258"/>
      <c r="DC522" s="258"/>
      <c r="DL522" s="258"/>
      <c r="DM522" s="258"/>
      <c r="DN522" s="258"/>
      <c r="DO522" s="668"/>
      <c r="DP522" s="668"/>
      <c r="DQ522" s="668"/>
      <c r="DR522" s="258"/>
      <c r="DS522" s="258"/>
      <c r="DT522" s="258"/>
      <c r="DU522" s="258"/>
      <c r="DV522" s="258"/>
      <c r="DW522" s="668"/>
      <c r="DX522" s="668"/>
      <c r="DY522" s="668"/>
      <c r="DZ522" s="258"/>
      <c r="EA522" s="258"/>
      <c r="EB522" s="258"/>
      <c r="EC522" s="258"/>
      <c r="ED522" s="258"/>
      <c r="EE522" s="668"/>
      <c r="EF522" s="668"/>
      <c r="EG522" s="668"/>
      <c r="EH522" s="258"/>
      <c r="EI522" s="258"/>
      <c r="EJ522" s="258"/>
      <c r="EK522" s="258"/>
      <c r="EL522" s="258"/>
      <c r="EM522" s="668"/>
      <c r="EN522" s="668"/>
      <c r="EO522" s="668"/>
      <c r="EP522" s="258"/>
      <c r="EQ522" s="258"/>
      <c r="ER522" s="258"/>
      <c r="ES522" s="258"/>
      <c r="ET522" s="258"/>
      <c r="EU522" s="668"/>
      <c r="EV522" s="668"/>
      <c r="EW522" s="668"/>
      <c r="EX522" s="258"/>
      <c r="EY522" s="258"/>
      <c r="EZ522" s="258"/>
      <c r="FA522" s="258"/>
      <c r="FB522" s="258"/>
      <c r="FC522" s="668"/>
      <c r="FD522" s="668"/>
      <c r="FE522" s="668"/>
      <c r="FF522" s="258"/>
      <c r="FG522" s="258"/>
    </row>
    <row r="523" spans="1:163" ht="37.5" customHeight="1">
      <c r="A523" s="253"/>
      <c r="B523" s="253"/>
      <c r="C523" s="253"/>
      <c r="D523" s="258"/>
      <c r="E523" s="258"/>
      <c r="F523" s="258"/>
      <c r="G523" s="668"/>
      <c r="H523" s="668"/>
      <c r="I523" s="368"/>
      <c r="J523" s="258"/>
      <c r="K523" s="258"/>
      <c r="L523" s="258"/>
      <c r="M523" s="258"/>
      <c r="N523" s="258"/>
      <c r="O523" s="668"/>
      <c r="P523" s="668"/>
      <c r="Q523" s="368"/>
      <c r="R523" s="258"/>
      <c r="S523" s="258"/>
      <c r="T523" s="258"/>
      <c r="U523" s="258"/>
      <c r="V523" s="258"/>
      <c r="W523" s="668"/>
      <c r="X523" s="668"/>
      <c r="Y523" s="668"/>
      <c r="Z523" s="258"/>
      <c r="AA523" s="258"/>
      <c r="AB523" s="258"/>
      <c r="AC523" s="258"/>
      <c r="AD523" s="258"/>
      <c r="AE523" s="668"/>
      <c r="AF523" s="668"/>
      <c r="AG523" s="668"/>
      <c r="AH523" s="258"/>
      <c r="AI523" s="258"/>
      <c r="AJ523" s="258"/>
      <c r="AK523" s="258"/>
      <c r="AL523" s="258"/>
      <c r="AM523" s="668"/>
      <c r="AN523" s="668"/>
      <c r="AO523" s="668"/>
      <c r="AP523" s="258"/>
      <c r="AQ523" s="258"/>
      <c r="AR523" s="258"/>
      <c r="AS523" s="258"/>
      <c r="AT523" s="258"/>
      <c r="AU523" s="668"/>
      <c r="AV523" s="668"/>
      <c r="AW523" s="668"/>
      <c r="AX523" s="258"/>
      <c r="AY523" s="258"/>
      <c r="AZ523" s="258"/>
      <c r="BA523" s="258"/>
      <c r="BB523" s="258"/>
      <c r="BC523" s="668"/>
      <c r="BD523" s="668"/>
      <c r="BE523" s="668"/>
      <c r="BF523" s="258"/>
      <c r="BG523" s="258"/>
      <c r="BH523" s="258"/>
      <c r="BI523" s="258"/>
      <c r="BJ523" s="258"/>
      <c r="BK523" s="668"/>
      <c r="BL523" s="668"/>
      <c r="BM523" s="668"/>
      <c r="BN523" s="258"/>
      <c r="BO523" s="258"/>
      <c r="BP523" s="258"/>
      <c r="BQ523" s="258"/>
      <c r="BR523" s="258"/>
      <c r="BS523" s="668"/>
      <c r="BT523" s="668"/>
      <c r="BU523" s="668"/>
      <c r="BV523" s="258"/>
      <c r="BW523" s="258"/>
      <c r="BX523" s="258"/>
      <c r="BY523" s="258"/>
      <c r="BZ523" s="258"/>
      <c r="CA523" s="668"/>
      <c r="CB523" s="668"/>
      <c r="CC523" s="668"/>
      <c r="CD523" s="258"/>
      <c r="CE523" s="258"/>
      <c r="CN523" s="258"/>
      <c r="CO523" s="258"/>
      <c r="CP523" s="258"/>
      <c r="CQ523" s="668"/>
      <c r="CR523" s="668"/>
      <c r="CS523" s="668"/>
      <c r="CT523" s="258"/>
      <c r="CU523" s="258"/>
      <c r="CV523" s="258"/>
      <c r="CW523" s="258"/>
      <c r="CX523" s="258"/>
      <c r="CY523" s="668"/>
      <c r="CZ523" s="668"/>
      <c r="DA523" s="668"/>
      <c r="DB523" s="258"/>
      <c r="DC523" s="258"/>
      <c r="DL523" s="258"/>
      <c r="DM523" s="258"/>
      <c r="DN523" s="258"/>
      <c r="DO523" s="668"/>
      <c r="DP523" s="668"/>
      <c r="DQ523" s="668"/>
      <c r="DR523" s="258"/>
      <c r="DS523" s="258"/>
      <c r="DT523" s="258"/>
      <c r="DU523" s="258"/>
      <c r="DV523" s="258"/>
      <c r="DW523" s="668"/>
      <c r="DX523" s="668"/>
      <c r="DY523" s="668"/>
      <c r="DZ523" s="258"/>
      <c r="EA523" s="258"/>
      <c r="EB523" s="258"/>
      <c r="EC523" s="258"/>
      <c r="ED523" s="258"/>
      <c r="EE523" s="668"/>
      <c r="EF523" s="668"/>
      <c r="EG523" s="668"/>
      <c r="EH523" s="258"/>
      <c r="EI523" s="258"/>
      <c r="EJ523" s="258"/>
      <c r="EK523" s="258"/>
      <c r="EL523" s="258"/>
      <c r="EM523" s="668"/>
      <c r="EN523" s="668"/>
      <c r="EO523" s="668"/>
      <c r="EP523" s="258"/>
      <c r="EQ523" s="258"/>
      <c r="ER523" s="258"/>
      <c r="ES523" s="258"/>
      <c r="ET523" s="258"/>
      <c r="EU523" s="668"/>
      <c r="EV523" s="668"/>
      <c r="EW523" s="668"/>
      <c r="EX523" s="258"/>
      <c r="EY523" s="258"/>
      <c r="EZ523" s="258"/>
      <c r="FA523" s="258"/>
      <c r="FB523" s="258"/>
      <c r="FC523" s="668"/>
      <c r="FD523" s="668"/>
      <c r="FE523" s="668"/>
      <c r="FF523" s="258"/>
      <c r="FG523" s="258"/>
    </row>
    <row r="524" spans="1:163" ht="37.5" customHeight="1">
      <c r="A524" s="253"/>
      <c r="B524" s="253"/>
      <c r="C524" s="253"/>
      <c r="D524" s="258"/>
      <c r="E524" s="258"/>
      <c r="F524" s="258"/>
      <c r="G524" s="668"/>
      <c r="H524" s="668"/>
      <c r="I524" s="368"/>
      <c r="J524" s="258"/>
      <c r="K524" s="258"/>
      <c r="L524" s="258"/>
      <c r="M524" s="258"/>
      <c r="N524" s="258"/>
      <c r="O524" s="668"/>
      <c r="P524" s="668"/>
      <c r="Q524" s="368"/>
      <c r="R524" s="258"/>
      <c r="S524" s="258"/>
      <c r="T524" s="258"/>
      <c r="U524" s="258"/>
      <c r="V524" s="258"/>
      <c r="W524" s="668"/>
      <c r="X524" s="668"/>
      <c r="Y524" s="668"/>
      <c r="Z524" s="258"/>
      <c r="AA524" s="258"/>
      <c r="AB524" s="258"/>
      <c r="AC524" s="258"/>
      <c r="AD524" s="258"/>
      <c r="AE524" s="668"/>
      <c r="AF524" s="668"/>
      <c r="AG524" s="668"/>
      <c r="AH524" s="258"/>
      <c r="AI524" s="258"/>
      <c r="AJ524" s="258"/>
      <c r="AK524" s="258"/>
      <c r="AL524" s="258"/>
      <c r="AM524" s="668"/>
      <c r="AN524" s="668"/>
      <c r="AO524" s="668"/>
      <c r="AP524" s="258"/>
      <c r="AQ524" s="258"/>
      <c r="AR524" s="258"/>
      <c r="AS524" s="258"/>
      <c r="AT524" s="258"/>
      <c r="AU524" s="668"/>
      <c r="AV524" s="668"/>
      <c r="AW524" s="668"/>
      <c r="AX524" s="258"/>
      <c r="AY524" s="258"/>
      <c r="AZ524" s="258"/>
      <c r="BA524" s="258"/>
      <c r="BB524" s="258"/>
      <c r="BC524" s="668"/>
      <c r="BD524" s="668"/>
      <c r="BE524" s="668"/>
      <c r="BF524" s="258"/>
      <c r="BG524" s="258"/>
      <c r="BH524" s="258"/>
      <c r="BI524" s="258"/>
      <c r="BJ524" s="258"/>
      <c r="BK524" s="668"/>
      <c r="BL524" s="668"/>
      <c r="BM524" s="668"/>
      <c r="BN524" s="258"/>
      <c r="BO524" s="258"/>
      <c r="BP524" s="258"/>
      <c r="BQ524" s="258"/>
      <c r="BR524" s="258"/>
      <c r="BS524" s="668"/>
      <c r="BT524" s="668"/>
      <c r="BU524" s="668"/>
      <c r="BV524" s="258"/>
      <c r="BW524" s="258"/>
      <c r="BX524" s="258"/>
      <c r="BY524" s="258"/>
      <c r="BZ524" s="258"/>
      <c r="CA524" s="668"/>
      <c r="CB524" s="668"/>
      <c r="CC524" s="668"/>
      <c r="CD524" s="258"/>
      <c r="CE524" s="258"/>
      <c r="CN524" s="258"/>
      <c r="CO524" s="258"/>
      <c r="CP524" s="258"/>
      <c r="CQ524" s="668"/>
      <c r="CR524" s="668"/>
      <c r="CS524" s="668"/>
      <c r="CT524" s="258"/>
      <c r="CU524" s="258"/>
      <c r="CV524" s="258"/>
      <c r="CW524" s="258"/>
      <c r="CX524" s="258"/>
      <c r="CY524" s="668"/>
      <c r="CZ524" s="668"/>
      <c r="DA524" s="668"/>
      <c r="DB524" s="258"/>
      <c r="DC524" s="258"/>
      <c r="DL524" s="258"/>
      <c r="DM524" s="258"/>
      <c r="DN524" s="258"/>
      <c r="DO524" s="668"/>
      <c r="DP524" s="668"/>
      <c r="DQ524" s="668"/>
      <c r="DR524" s="258"/>
      <c r="DS524" s="258"/>
      <c r="DT524" s="258"/>
      <c r="DU524" s="258"/>
      <c r="DV524" s="258"/>
      <c r="DW524" s="668"/>
      <c r="DX524" s="668"/>
      <c r="DY524" s="668"/>
      <c r="DZ524" s="258"/>
      <c r="EA524" s="258"/>
      <c r="EB524" s="258"/>
      <c r="EC524" s="258"/>
      <c r="ED524" s="258"/>
      <c r="EE524" s="668"/>
      <c r="EF524" s="668"/>
      <c r="EG524" s="668"/>
      <c r="EH524" s="258"/>
      <c r="EI524" s="258"/>
      <c r="EJ524" s="258"/>
      <c r="EK524" s="258"/>
      <c r="EL524" s="258"/>
      <c r="EM524" s="668"/>
      <c r="EN524" s="668"/>
      <c r="EO524" s="668"/>
      <c r="EP524" s="258"/>
      <c r="EQ524" s="258"/>
      <c r="ER524" s="258"/>
      <c r="ES524" s="258"/>
      <c r="ET524" s="258"/>
      <c r="EU524" s="668"/>
      <c r="EV524" s="668"/>
      <c r="EW524" s="668"/>
      <c r="EX524" s="258"/>
      <c r="EY524" s="258"/>
      <c r="EZ524" s="258"/>
      <c r="FA524" s="258"/>
      <c r="FB524" s="258"/>
      <c r="FC524" s="668"/>
      <c r="FD524" s="668"/>
      <c r="FE524" s="668"/>
      <c r="FF524" s="258"/>
      <c r="FG524" s="258"/>
    </row>
    <row r="525" spans="1:163" ht="37.5" customHeight="1">
      <c r="A525" s="253"/>
      <c r="B525" s="253"/>
      <c r="C525" s="253"/>
      <c r="D525" s="258"/>
      <c r="E525" s="258"/>
      <c r="F525" s="258"/>
      <c r="G525" s="668"/>
      <c r="H525" s="668"/>
      <c r="I525" s="368"/>
      <c r="J525" s="258"/>
      <c r="K525" s="258"/>
      <c r="L525" s="258"/>
      <c r="M525" s="258"/>
      <c r="N525" s="258"/>
      <c r="O525" s="668"/>
      <c r="P525" s="668"/>
      <c r="Q525" s="368"/>
      <c r="R525" s="258"/>
      <c r="S525" s="258"/>
      <c r="T525" s="258"/>
      <c r="U525" s="258"/>
      <c r="V525" s="258"/>
      <c r="W525" s="668"/>
      <c r="X525" s="668"/>
      <c r="Y525" s="668"/>
      <c r="Z525" s="258"/>
      <c r="AA525" s="258"/>
      <c r="AB525" s="258"/>
      <c r="AC525" s="258"/>
      <c r="AD525" s="258"/>
      <c r="AE525" s="668"/>
      <c r="AF525" s="668"/>
      <c r="AG525" s="668"/>
      <c r="AH525" s="258"/>
      <c r="AI525" s="258"/>
      <c r="AJ525" s="258"/>
      <c r="AK525" s="258"/>
      <c r="AL525" s="258"/>
      <c r="AM525" s="668"/>
      <c r="AN525" s="668"/>
      <c r="AO525" s="668"/>
      <c r="AP525" s="258"/>
      <c r="AQ525" s="258"/>
      <c r="AR525" s="258"/>
      <c r="AS525" s="258"/>
      <c r="AT525" s="258"/>
      <c r="AU525" s="668"/>
      <c r="AV525" s="668"/>
      <c r="AW525" s="668"/>
      <c r="AX525" s="258"/>
      <c r="AY525" s="258"/>
      <c r="AZ525" s="258"/>
      <c r="BA525" s="258"/>
      <c r="BB525" s="258"/>
      <c r="BC525" s="668"/>
      <c r="BD525" s="668"/>
      <c r="BE525" s="668"/>
      <c r="BF525" s="258"/>
      <c r="BG525" s="258"/>
      <c r="BH525" s="258"/>
      <c r="BI525" s="258"/>
      <c r="BJ525" s="258"/>
      <c r="BK525" s="668"/>
      <c r="BL525" s="668"/>
      <c r="BM525" s="668"/>
      <c r="BN525" s="258"/>
      <c r="BO525" s="258"/>
      <c r="BP525" s="258"/>
      <c r="BQ525" s="258"/>
      <c r="BR525" s="258"/>
      <c r="BS525" s="668"/>
      <c r="BT525" s="668"/>
      <c r="BU525" s="668"/>
      <c r="BV525" s="258"/>
      <c r="BW525" s="258"/>
      <c r="BX525" s="258"/>
      <c r="BY525" s="258"/>
      <c r="BZ525" s="258"/>
      <c r="CA525" s="668"/>
      <c r="CB525" s="668"/>
      <c r="CC525" s="668"/>
      <c r="CD525" s="258"/>
      <c r="CE525" s="258"/>
      <c r="CN525" s="258"/>
      <c r="CO525" s="258"/>
      <c r="CP525" s="258"/>
      <c r="CQ525" s="668"/>
      <c r="CR525" s="668"/>
      <c r="CS525" s="668"/>
      <c r="CT525" s="258"/>
      <c r="CU525" s="258"/>
      <c r="CV525" s="258"/>
      <c r="CW525" s="258"/>
      <c r="CX525" s="258"/>
      <c r="CY525" s="668"/>
      <c r="CZ525" s="668"/>
      <c r="DA525" s="668"/>
      <c r="DB525" s="258"/>
      <c r="DC525" s="258"/>
      <c r="DL525" s="258"/>
      <c r="DM525" s="258"/>
      <c r="DN525" s="258"/>
      <c r="DO525" s="668"/>
      <c r="DP525" s="668"/>
      <c r="DQ525" s="668"/>
      <c r="DR525" s="258"/>
      <c r="DS525" s="258"/>
      <c r="DT525" s="258"/>
      <c r="DU525" s="258"/>
      <c r="DV525" s="258"/>
      <c r="DW525" s="668"/>
      <c r="DX525" s="668"/>
      <c r="DY525" s="668"/>
      <c r="DZ525" s="258"/>
      <c r="EA525" s="258"/>
      <c r="EB525" s="258"/>
      <c r="EC525" s="258"/>
      <c r="ED525" s="258"/>
      <c r="EE525" s="668"/>
      <c r="EF525" s="668"/>
      <c r="EG525" s="668"/>
      <c r="EH525" s="258"/>
      <c r="EI525" s="258"/>
      <c r="EJ525" s="258"/>
      <c r="EK525" s="258"/>
      <c r="EL525" s="258"/>
      <c r="EM525" s="668"/>
      <c r="EN525" s="668"/>
      <c r="EO525" s="668"/>
      <c r="EP525" s="258"/>
      <c r="EQ525" s="258"/>
      <c r="ER525" s="258"/>
      <c r="ES525" s="258"/>
      <c r="ET525" s="258"/>
      <c r="EU525" s="668"/>
      <c r="EV525" s="668"/>
      <c r="EW525" s="668"/>
      <c r="EX525" s="258"/>
      <c r="EY525" s="258"/>
      <c r="EZ525" s="258"/>
      <c r="FA525" s="258"/>
      <c r="FB525" s="258"/>
      <c r="FC525" s="668"/>
      <c r="FD525" s="668"/>
      <c r="FE525" s="668"/>
      <c r="FF525" s="258"/>
      <c r="FG525" s="258"/>
    </row>
    <row r="526" spans="1:163" ht="37.5" customHeight="1">
      <c r="A526" s="253"/>
      <c r="B526" s="253"/>
      <c r="C526" s="253"/>
      <c r="D526" s="258"/>
      <c r="E526" s="258"/>
      <c r="F526" s="258"/>
      <c r="G526" s="668"/>
      <c r="H526" s="668"/>
      <c r="I526" s="368"/>
      <c r="J526" s="258"/>
      <c r="K526" s="258"/>
      <c r="L526" s="258"/>
      <c r="M526" s="258"/>
      <c r="N526" s="258"/>
      <c r="O526" s="668"/>
      <c r="P526" s="668"/>
      <c r="Q526" s="368"/>
      <c r="R526" s="258"/>
      <c r="S526" s="258"/>
      <c r="T526" s="258"/>
      <c r="U526" s="258"/>
      <c r="V526" s="258"/>
      <c r="W526" s="668"/>
      <c r="X526" s="668"/>
      <c r="Y526" s="668"/>
      <c r="Z526" s="258"/>
      <c r="AA526" s="258"/>
      <c r="AB526" s="258"/>
      <c r="AC526" s="258"/>
      <c r="AD526" s="258"/>
      <c r="AE526" s="668"/>
      <c r="AF526" s="668"/>
      <c r="AG526" s="668"/>
      <c r="AH526" s="258"/>
      <c r="AI526" s="258"/>
      <c r="AJ526" s="258"/>
      <c r="AK526" s="258"/>
      <c r="AL526" s="258"/>
      <c r="AM526" s="668"/>
      <c r="AN526" s="668"/>
      <c r="AO526" s="668"/>
      <c r="AP526" s="258"/>
      <c r="AQ526" s="258"/>
      <c r="AR526" s="258"/>
      <c r="AS526" s="258"/>
      <c r="AT526" s="258"/>
      <c r="AU526" s="668"/>
      <c r="AV526" s="668"/>
      <c r="AW526" s="668"/>
      <c r="AX526" s="258"/>
      <c r="AY526" s="258"/>
      <c r="AZ526" s="258"/>
      <c r="BA526" s="258"/>
      <c r="BB526" s="258"/>
      <c r="BC526" s="668"/>
      <c r="BD526" s="668"/>
      <c r="BE526" s="668"/>
      <c r="BF526" s="258"/>
      <c r="BG526" s="258"/>
      <c r="BH526" s="258"/>
      <c r="BI526" s="258"/>
      <c r="BJ526" s="258"/>
      <c r="BK526" s="668"/>
      <c r="BL526" s="668"/>
      <c r="BM526" s="668"/>
      <c r="BN526" s="258"/>
      <c r="BO526" s="258"/>
      <c r="BP526" s="258"/>
      <c r="BQ526" s="258"/>
      <c r="BR526" s="258"/>
      <c r="BS526" s="668"/>
      <c r="BT526" s="668"/>
      <c r="BU526" s="668"/>
      <c r="BV526" s="258"/>
      <c r="BW526" s="258"/>
      <c r="BX526" s="258"/>
      <c r="BY526" s="258"/>
      <c r="BZ526" s="258"/>
      <c r="CA526" s="668"/>
      <c r="CB526" s="668"/>
      <c r="CC526" s="668"/>
      <c r="CD526" s="258"/>
      <c r="CE526" s="258"/>
      <c r="CN526" s="258"/>
      <c r="CO526" s="258"/>
      <c r="CP526" s="258"/>
      <c r="CQ526" s="668"/>
      <c r="CR526" s="668"/>
      <c r="CS526" s="668"/>
      <c r="CT526" s="258"/>
      <c r="CU526" s="258"/>
      <c r="CV526" s="258"/>
      <c r="CW526" s="258"/>
      <c r="CX526" s="258"/>
      <c r="CY526" s="668"/>
      <c r="CZ526" s="668"/>
      <c r="DA526" s="668"/>
      <c r="DB526" s="258"/>
      <c r="DC526" s="258"/>
      <c r="DL526" s="258"/>
      <c r="DM526" s="258"/>
      <c r="DN526" s="258"/>
      <c r="DO526" s="668"/>
      <c r="DP526" s="668"/>
      <c r="DQ526" s="668"/>
      <c r="DR526" s="258"/>
      <c r="DS526" s="258"/>
      <c r="DT526" s="258"/>
      <c r="DU526" s="258"/>
      <c r="DV526" s="258"/>
      <c r="DW526" s="668"/>
      <c r="DX526" s="668"/>
      <c r="DY526" s="668"/>
      <c r="DZ526" s="258"/>
      <c r="EA526" s="258"/>
      <c r="EB526" s="258"/>
      <c r="EC526" s="258"/>
      <c r="ED526" s="258"/>
      <c r="EE526" s="668"/>
      <c r="EF526" s="668"/>
      <c r="EG526" s="668"/>
      <c r="EH526" s="258"/>
      <c r="EI526" s="258"/>
      <c r="EJ526" s="258"/>
      <c r="EK526" s="258"/>
      <c r="EL526" s="258"/>
      <c r="EM526" s="668"/>
      <c r="EN526" s="668"/>
      <c r="EO526" s="668"/>
      <c r="EP526" s="258"/>
      <c r="EQ526" s="258"/>
      <c r="ER526" s="258"/>
      <c r="ES526" s="258"/>
      <c r="ET526" s="258"/>
      <c r="EU526" s="668"/>
      <c r="EV526" s="668"/>
      <c r="EW526" s="668"/>
      <c r="EX526" s="258"/>
      <c r="EY526" s="258"/>
      <c r="EZ526" s="258"/>
      <c r="FA526" s="258"/>
      <c r="FB526" s="258"/>
      <c r="FC526" s="668"/>
      <c r="FD526" s="668"/>
      <c r="FE526" s="668"/>
      <c r="FF526" s="258"/>
      <c r="FG526" s="258"/>
    </row>
    <row r="527" spans="1:163" ht="37.5" customHeight="1">
      <c r="A527" s="253"/>
      <c r="B527" s="253"/>
      <c r="C527" s="253"/>
      <c r="D527" s="258"/>
      <c r="E527" s="258"/>
      <c r="F527" s="258"/>
      <c r="G527" s="668"/>
      <c r="H527" s="668"/>
      <c r="I527" s="368"/>
      <c r="J527" s="258"/>
      <c r="K527" s="258"/>
      <c r="L527" s="258"/>
      <c r="M527" s="258"/>
      <c r="N527" s="258"/>
      <c r="O527" s="668"/>
      <c r="P527" s="668"/>
      <c r="Q527" s="368"/>
      <c r="R527" s="258"/>
      <c r="S527" s="258"/>
      <c r="T527" s="258"/>
      <c r="U527" s="258"/>
      <c r="V527" s="258"/>
      <c r="W527" s="668"/>
      <c r="X527" s="668"/>
      <c r="Y527" s="668"/>
      <c r="Z527" s="258"/>
      <c r="AA527" s="258"/>
      <c r="AB527" s="258"/>
      <c r="AC527" s="258"/>
      <c r="AD527" s="258"/>
      <c r="AE527" s="668"/>
      <c r="AF527" s="668"/>
      <c r="AG527" s="668"/>
      <c r="AH527" s="258"/>
      <c r="AI527" s="258"/>
      <c r="AJ527" s="258"/>
      <c r="AK527" s="258"/>
      <c r="AL527" s="258"/>
      <c r="AM527" s="668"/>
      <c r="AN527" s="668"/>
      <c r="AO527" s="668"/>
      <c r="AP527" s="258"/>
      <c r="AQ527" s="258"/>
      <c r="AR527" s="258"/>
      <c r="AS527" s="258"/>
      <c r="AT527" s="258"/>
      <c r="AU527" s="668"/>
      <c r="AV527" s="668"/>
      <c r="AW527" s="668"/>
      <c r="AX527" s="258"/>
      <c r="AY527" s="258"/>
      <c r="AZ527" s="258"/>
      <c r="BA527" s="258"/>
      <c r="BB527" s="258"/>
      <c r="BC527" s="668"/>
      <c r="BD527" s="668"/>
      <c r="BE527" s="668"/>
      <c r="BF527" s="258"/>
      <c r="BG527" s="258"/>
      <c r="BH527" s="258"/>
      <c r="BI527" s="258"/>
      <c r="BJ527" s="258"/>
      <c r="BK527" s="668"/>
      <c r="BL527" s="668"/>
      <c r="BM527" s="668"/>
      <c r="BN527" s="258"/>
      <c r="BO527" s="258"/>
      <c r="BP527" s="258"/>
      <c r="BQ527" s="258"/>
      <c r="BR527" s="258"/>
      <c r="BS527" s="668"/>
      <c r="BT527" s="668"/>
      <c r="BU527" s="668"/>
      <c r="BV527" s="258"/>
      <c r="BW527" s="258"/>
      <c r="BX527" s="258"/>
      <c r="BY527" s="258"/>
      <c r="BZ527" s="258"/>
      <c r="CA527" s="668"/>
      <c r="CB527" s="668"/>
      <c r="CC527" s="668"/>
      <c r="CD527" s="258"/>
      <c r="CE527" s="258"/>
      <c r="CN527" s="258"/>
      <c r="CO527" s="258"/>
      <c r="CP527" s="258"/>
      <c r="CQ527" s="668"/>
      <c r="CR527" s="668"/>
      <c r="CS527" s="668"/>
      <c r="CT527" s="258"/>
      <c r="CU527" s="258"/>
      <c r="CV527" s="258"/>
      <c r="CW527" s="258"/>
      <c r="CX527" s="258"/>
      <c r="CY527" s="668"/>
      <c r="CZ527" s="668"/>
      <c r="DA527" s="668"/>
      <c r="DB527" s="258"/>
      <c r="DC527" s="258"/>
      <c r="DL527" s="258"/>
      <c r="DM527" s="258"/>
      <c r="DN527" s="258"/>
      <c r="DO527" s="668"/>
      <c r="DP527" s="668"/>
      <c r="DQ527" s="668"/>
      <c r="DR527" s="258"/>
      <c r="DS527" s="258"/>
      <c r="DT527" s="258"/>
      <c r="DU527" s="258"/>
      <c r="DV527" s="258"/>
      <c r="DW527" s="668"/>
      <c r="DX527" s="668"/>
      <c r="DY527" s="668"/>
      <c r="DZ527" s="258"/>
      <c r="EA527" s="258"/>
      <c r="EB527" s="258"/>
      <c r="EC527" s="258"/>
      <c r="ED527" s="258"/>
      <c r="EE527" s="668"/>
      <c r="EF527" s="668"/>
      <c r="EG527" s="668"/>
      <c r="EH527" s="258"/>
      <c r="EI527" s="258"/>
      <c r="EJ527" s="258"/>
      <c r="EK527" s="258"/>
      <c r="EL527" s="258"/>
      <c r="EM527" s="668"/>
      <c r="EN527" s="668"/>
      <c r="EO527" s="668"/>
      <c r="EP527" s="258"/>
      <c r="EQ527" s="258"/>
      <c r="ER527" s="258"/>
      <c r="ES527" s="258"/>
      <c r="ET527" s="258"/>
      <c r="EU527" s="668"/>
      <c r="EV527" s="668"/>
      <c r="EW527" s="668"/>
      <c r="EX527" s="258"/>
      <c r="EY527" s="258"/>
      <c r="EZ527" s="258"/>
      <c r="FA527" s="258"/>
      <c r="FB527" s="258"/>
      <c r="FC527" s="668"/>
      <c r="FD527" s="668"/>
      <c r="FE527" s="668"/>
      <c r="FF527" s="258"/>
      <c r="FG527" s="258"/>
    </row>
    <row r="528" spans="1:163" ht="37.5" customHeight="1">
      <c r="A528" s="253"/>
      <c r="B528" s="253"/>
      <c r="C528" s="253"/>
      <c r="D528" s="258"/>
      <c r="E528" s="258"/>
      <c r="F528" s="258"/>
      <c r="G528" s="668"/>
      <c r="H528" s="668"/>
      <c r="I528" s="368"/>
      <c r="J528" s="258"/>
      <c r="K528" s="258"/>
      <c r="L528" s="258"/>
      <c r="M528" s="258"/>
      <c r="N528" s="258"/>
      <c r="O528" s="668"/>
      <c r="P528" s="668"/>
      <c r="Q528" s="368"/>
      <c r="R528" s="258"/>
      <c r="S528" s="258"/>
      <c r="T528" s="258"/>
      <c r="U528" s="258"/>
      <c r="V528" s="258"/>
      <c r="W528" s="668"/>
      <c r="X528" s="668"/>
      <c r="Y528" s="668"/>
      <c r="Z528" s="258"/>
      <c r="AA528" s="258"/>
      <c r="AB528" s="258"/>
      <c r="AC528" s="258"/>
      <c r="AD528" s="258"/>
      <c r="AE528" s="668"/>
      <c r="AF528" s="668"/>
      <c r="AG528" s="668"/>
      <c r="AH528" s="258"/>
      <c r="AI528" s="258"/>
      <c r="AJ528" s="258"/>
      <c r="AK528" s="258"/>
      <c r="AL528" s="258"/>
      <c r="AM528" s="668"/>
      <c r="AN528" s="668"/>
      <c r="AO528" s="668"/>
      <c r="AP528" s="258"/>
      <c r="AQ528" s="258"/>
      <c r="AR528" s="258"/>
      <c r="AS528" s="258"/>
      <c r="AT528" s="258"/>
      <c r="AU528" s="668"/>
      <c r="AV528" s="668"/>
      <c r="AW528" s="668"/>
      <c r="AX528" s="258"/>
      <c r="AY528" s="258"/>
      <c r="AZ528" s="258"/>
      <c r="BA528" s="258"/>
      <c r="BB528" s="258"/>
      <c r="BC528" s="668"/>
      <c r="BD528" s="668"/>
      <c r="BE528" s="668"/>
      <c r="BF528" s="258"/>
      <c r="BG528" s="258"/>
      <c r="BH528" s="258"/>
      <c r="BI528" s="258"/>
      <c r="BJ528" s="258"/>
      <c r="BK528" s="668"/>
      <c r="BL528" s="668"/>
      <c r="BM528" s="668"/>
      <c r="BN528" s="258"/>
      <c r="BO528" s="258"/>
      <c r="BP528" s="258"/>
      <c r="BQ528" s="258"/>
      <c r="BR528" s="258"/>
      <c r="BS528" s="668"/>
      <c r="BT528" s="668"/>
      <c r="BU528" s="668"/>
      <c r="BV528" s="258"/>
      <c r="BW528" s="258"/>
      <c r="BX528" s="258"/>
      <c r="BY528" s="258"/>
      <c r="BZ528" s="258"/>
      <c r="CA528" s="668"/>
      <c r="CB528" s="668"/>
      <c r="CC528" s="668"/>
      <c r="CD528" s="258"/>
      <c r="CE528" s="258"/>
      <c r="CN528" s="258"/>
      <c r="CO528" s="258"/>
      <c r="CP528" s="258"/>
      <c r="CQ528" s="668"/>
      <c r="CR528" s="668"/>
      <c r="CS528" s="668"/>
      <c r="CT528" s="258"/>
      <c r="CU528" s="258"/>
      <c r="CV528" s="258"/>
      <c r="CW528" s="258"/>
      <c r="CX528" s="258"/>
      <c r="CY528" s="668"/>
      <c r="CZ528" s="668"/>
      <c r="DA528" s="668"/>
      <c r="DB528" s="258"/>
      <c r="DC528" s="258"/>
      <c r="DL528" s="258"/>
      <c r="DM528" s="258"/>
      <c r="DN528" s="258"/>
      <c r="DO528" s="668"/>
      <c r="DP528" s="668"/>
      <c r="DQ528" s="668"/>
      <c r="DR528" s="258"/>
      <c r="DS528" s="258"/>
      <c r="DT528" s="258"/>
      <c r="DU528" s="258"/>
      <c r="DV528" s="258"/>
      <c r="DW528" s="668"/>
      <c r="DX528" s="668"/>
      <c r="DY528" s="668"/>
      <c r="DZ528" s="258"/>
      <c r="EA528" s="258"/>
      <c r="EB528" s="258"/>
      <c r="EC528" s="258"/>
      <c r="ED528" s="258"/>
      <c r="EE528" s="668"/>
      <c r="EF528" s="668"/>
      <c r="EG528" s="668"/>
      <c r="EH528" s="258"/>
      <c r="EI528" s="258"/>
      <c r="EJ528" s="258"/>
      <c r="EK528" s="258"/>
      <c r="EL528" s="258"/>
      <c r="EM528" s="668"/>
      <c r="EN528" s="668"/>
      <c r="EO528" s="668"/>
      <c r="EP528" s="258"/>
      <c r="EQ528" s="258"/>
      <c r="ER528" s="258"/>
      <c r="ES528" s="258"/>
      <c r="ET528" s="258"/>
      <c r="EU528" s="668"/>
      <c r="EV528" s="668"/>
      <c r="EW528" s="668"/>
      <c r="EX528" s="258"/>
      <c r="EY528" s="258"/>
      <c r="EZ528" s="258"/>
      <c r="FA528" s="258"/>
      <c r="FB528" s="258"/>
      <c r="FC528" s="668"/>
      <c r="FD528" s="668"/>
      <c r="FE528" s="668"/>
      <c r="FF528" s="258"/>
      <c r="FG528" s="258"/>
    </row>
    <row r="529" spans="1:163" ht="37.5" customHeight="1">
      <c r="A529" s="253"/>
      <c r="B529" s="253"/>
      <c r="C529" s="253"/>
      <c r="D529" s="258"/>
      <c r="E529" s="258"/>
      <c r="F529" s="258"/>
      <c r="G529" s="668"/>
      <c r="H529" s="668"/>
      <c r="I529" s="368"/>
      <c r="J529" s="258"/>
      <c r="K529" s="258"/>
      <c r="L529" s="258"/>
      <c r="M529" s="258"/>
      <c r="N529" s="258"/>
      <c r="O529" s="668"/>
      <c r="P529" s="668"/>
      <c r="Q529" s="368"/>
      <c r="R529" s="258"/>
      <c r="S529" s="258"/>
      <c r="T529" s="258"/>
      <c r="U529" s="258"/>
      <c r="V529" s="258"/>
      <c r="W529" s="668"/>
      <c r="X529" s="668"/>
      <c r="Y529" s="668"/>
      <c r="Z529" s="258"/>
      <c r="AA529" s="258"/>
      <c r="AB529" s="258"/>
      <c r="AC529" s="258"/>
      <c r="AD529" s="258"/>
      <c r="AE529" s="668"/>
      <c r="AF529" s="668"/>
      <c r="AG529" s="668"/>
      <c r="AH529" s="258"/>
      <c r="AI529" s="258"/>
      <c r="AJ529" s="258"/>
      <c r="AK529" s="258"/>
      <c r="AL529" s="258"/>
      <c r="AM529" s="668"/>
      <c r="AN529" s="668"/>
      <c r="AO529" s="668"/>
      <c r="AP529" s="258"/>
      <c r="AQ529" s="258"/>
      <c r="AR529" s="258"/>
      <c r="AS529" s="258"/>
      <c r="AT529" s="258"/>
      <c r="AU529" s="668"/>
      <c r="AV529" s="668"/>
      <c r="AW529" s="668"/>
      <c r="AX529" s="258"/>
      <c r="AY529" s="258"/>
      <c r="AZ529" s="258"/>
      <c r="BA529" s="258"/>
      <c r="BB529" s="258"/>
      <c r="BC529" s="668"/>
      <c r="BD529" s="668"/>
      <c r="BE529" s="668"/>
      <c r="BF529" s="258"/>
      <c r="BG529" s="258"/>
      <c r="BH529" s="258"/>
      <c r="BI529" s="258"/>
      <c r="BJ529" s="258"/>
      <c r="BK529" s="668"/>
      <c r="BL529" s="668"/>
      <c r="BM529" s="668"/>
      <c r="BN529" s="258"/>
      <c r="BO529" s="258"/>
      <c r="BP529" s="258"/>
      <c r="BQ529" s="258"/>
      <c r="BR529" s="258"/>
      <c r="BS529" s="668"/>
      <c r="BT529" s="668"/>
      <c r="BU529" s="668"/>
      <c r="BV529" s="258"/>
      <c r="BW529" s="258"/>
      <c r="BX529" s="258"/>
      <c r="BY529" s="258"/>
      <c r="BZ529" s="258"/>
      <c r="CA529" s="668"/>
      <c r="CB529" s="668"/>
      <c r="CC529" s="668"/>
      <c r="CD529" s="258"/>
      <c r="CE529" s="258"/>
      <c r="CN529" s="258"/>
      <c r="CO529" s="258"/>
      <c r="CP529" s="258"/>
      <c r="CQ529" s="668"/>
      <c r="CR529" s="668"/>
      <c r="CS529" s="668"/>
      <c r="CT529" s="258"/>
      <c r="CU529" s="258"/>
      <c r="CV529" s="258"/>
      <c r="CW529" s="258"/>
      <c r="CX529" s="258"/>
      <c r="CY529" s="668"/>
      <c r="CZ529" s="668"/>
      <c r="DA529" s="668"/>
      <c r="DB529" s="258"/>
      <c r="DC529" s="258"/>
      <c r="DL529" s="258"/>
      <c r="DM529" s="258"/>
      <c r="DN529" s="258"/>
      <c r="DO529" s="668"/>
      <c r="DP529" s="668"/>
      <c r="DQ529" s="668"/>
      <c r="DR529" s="258"/>
      <c r="DS529" s="258"/>
      <c r="DT529" s="258"/>
      <c r="DU529" s="258"/>
      <c r="DV529" s="258"/>
      <c r="DW529" s="668"/>
      <c r="DX529" s="668"/>
      <c r="DY529" s="668"/>
      <c r="DZ529" s="258"/>
      <c r="EA529" s="258"/>
      <c r="EB529" s="258"/>
      <c r="EC529" s="258"/>
      <c r="ED529" s="258"/>
      <c r="EE529" s="668"/>
      <c r="EF529" s="668"/>
      <c r="EG529" s="668"/>
      <c r="EH529" s="258"/>
      <c r="EI529" s="258"/>
      <c r="EJ529" s="258"/>
      <c r="EK529" s="258"/>
      <c r="EL529" s="258"/>
      <c r="EM529" s="668"/>
      <c r="EN529" s="668"/>
      <c r="EO529" s="668"/>
      <c r="EP529" s="258"/>
      <c r="EQ529" s="258"/>
      <c r="ER529" s="258"/>
      <c r="ES529" s="258"/>
      <c r="ET529" s="258"/>
      <c r="EU529" s="668"/>
      <c r="EV529" s="668"/>
      <c r="EW529" s="668"/>
      <c r="EX529" s="258"/>
      <c r="EY529" s="258"/>
      <c r="EZ529" s="258"/>
      <c r="FA529" s="258"/>
      <c r="FB529" s="258"/>
      <c r="FC529" s="668"/>
      <c r="FD529" s="668"/>
      <c r="FE529" s="668"/>
      <c r="FF529" s="258"/>
      <c r="FG529" s="258"/>
    </row>
    <row r="530" spans="1:163" ht="37.5" customHeight="1">
      <c r="A530" s="253"/>
      <c r="B530" s="253"/>
      <c r="C530" s="253"/>
      <c r="D530" s="258"/>
      <c r="E530" s="258"/>
      <c r="F530" s="258"/>
      <c r="G530" s="668"/>
      <c r="H530" s="668"/>
      <c r="I530" s="368"/>
      <c r="J530" s="258"/>
      <c r="K530" s="258"/>
      <c r="L530" s="258"/>
      <c r="M530" s="258"/>
      <c r="N530" s="258"/>
      <c r="O530" s="668"/>
      <c r="P530" s="668"/>
      <c r="Q530" s="368"/>
      <c r="R530" s="258"/>
      <c r="S530" s="258"/>
      <c r="T530" s="258"/>
      <c r="U530" s="258"/>
      <c r="V530" s="258"/>
      <c r="W530" s="668"/>
      <c r="X530" s="668"/>
      <c r="Y530" s="668"/>
      <c r="Z530" s="258"/>
      <c r="AA530" s="258"/>
      <c r="AB530" s="258"/>
      <c r="AC530" s="258"/>
      <c r="AD530" s="258"/>
      <c r="AE530" s="668"/>
      <c r="AF530" s="668"/>
      <c r="AG530" s="668"/>
      <c r="AH530" s="258"/>
      <c r="AI530" s="258"/>
      <c r="AJ530" s="258"/>
      <c r="AK530" s="258"/>
      <c r="AL530" s="258"/>
      <c r="AM530" s="668"/>
      <c r="AN530" s="668"/>
      <c r="AO530" s="668"/>
      <c r="AP530" s="258"/>
      <c r="AQ530" s="258"/>
      <c r="AR530" s="258"/>
      <c r="AS530" s="258"/>
      <c r="AT530" s="258"/>
      <c r="AU530" s="668"/>
      <c r="AV530" s="668"/>
      <c r="AW530" s="668"/>
      <c r="AX530" s="258"/>
      <c r="AY530" s="258"/>
      <c r="AZ530" s="258"/>
      <c r="BA530" s="258"/>
      <c r="BB530" s="258"/>
      <c r="BC530" s="668"/>
      <c r="BD530" s="668"/>
      <c r="BE530" s="668"/>
      <c r="BF530" s="258"/>
      <c r="BG530" s="258"/>
      <c r="BH530" s="258"/>
      <c r="BI530" s="258"/>
      <c r="BJ530" s="258"/>
      <c r="BK530" s="668"/>
      <c r="BL530" s="668"/>
      <c r="BM530" s="668"/>
      <c r="BN530" s="258"/>
      <c r="BO530" s="258"/>
      <c r="BP530" s="258"/>
      <c r="BQ530" s="258"/>
      <c r="BR530" s="258"/>
      <c r="BS530" s="668"/>
      <c r="BT530" s="668"/>
      <c r="BU530" s="668"/>
      <c r="BV530" s="258"/>
      <c r="BW530" s="258"/>
      <c r="BX530" s="258"/>
      <c r="BY530" s="258"/>
      <c r="BZ530" s="258"/>
      <c r="CA530" s="668"/>
      <c r="CB530" s="668"/>
      <c r="CC530" s="668"/>
      <c r="CD530" s="258"/>
      <c r="CE530" s="258"/>
      <c r="CN530" s="258"/>
      <c r="CO530" s="258"/>
      <c r="CP530" s="258"/>
      <c r="CQ530" s="668"/>
      <c r="CR530" s="668"/>
      <c r="CS530" s="668"/>
      <c r="CT530" s="258"/>
      <c r="CU530" s="258"/>
      <c r="CV530" s="258"/>
      <c r="CW530" s="258"/>
      <c r="CX530" s="258"/>
      <c r="CY530" s="668"/>
      <c r="CZ530" s="668"/>
      <c r="DA530" s="668"/>
      <c r="DB530" s="258"/>
      <c r="DC530" s="258"/>
      <c r="DL530" s="258"/>
      <c r="DM530" s="258"/>
      <c r="DN530" s="258"/>
      <c r="DO530" s="668"/>
      <c r="DP530" s="668"/>
      <c r="DQ530" s="668"/>
      <c r="DR530" s="258"/>
      <c r="DS530" s="258"/>
      <c r="DT530" s="258"/>
      <c r="DU530" s="258"/>
      <c r="DV530" s="258"/>
      <c r="DW530" s="668"/>
      <c r="DX530" s="668"/>
      <c r="DY530" s="668"/>
      <c r="DZ530" s="258"/>
      <c r="EA530" s="258"/>
      <c r="EB530" s="258"/>
      <c r="EC530" s="258"/>
      <c r="ED530" s="258"/>
      <c r="EE530" s="668"/>
      <c r="EF530" s="668"/>
      <c r="EG530" s="668"/>
      <c r="EH530" s="258"/>
      <c r="EI530" s="258"/>
      <c r="EJ530" s="258"/>
      <c r="EK530" s="258"/>
      <c r="EL530" s="258"/>
      <c r="EM530" s="668"/>
      <c r="EN530" s="668"/>
      <c r="EO530" s="668"/>
      <c r="EP530" s="258"/>
      <c r="EQ530" s="258"/>
      <c r="ER530" s="258"/>
      <c r="ES530" s="258"/>
      <c r="ET530" s="258"/>
      <c r="EU530" s="668"/>
      <c r="EV530" s="668"/>
      <c r="EW530" s="668"/>
      <c r="EX530" s="258"/>
      <c r="EY530" s="258"/>
      <c r="EZ530" s="258"/>
      <c r="FA530" s="258"/>
      <c r="FB530" s="258"/>
      <c r="FC530" s="668"/>
      <c r="FD530" s="668"/>
      <c r="FE530" s="668"/>
      <c r="FF530" s="258"/>
      <c r="FG530" s="258"/>
    </row>
    <row r="531" spans="1:163" ht="37.5" customHeight="1">
      <c r="A531" s="253"/>
      <c r="B531" s="253"/>
      <c r="C531" s="253"/>
      <c r="D531" s="258"/>
      <c r="E531" s="258"/>
      <c r="F531" s="258"/>
      <c r="G531" s="668"/>
      <c r="H531" s="668"/>
      <c r="I531" s="368"/>
      <c r="J531" s="258"/>
      <c r="K531" s="258"/>
      <c r="L531" s="258"/>
      <c r="M531" s="258"/>
      <c r="N531" s="258"/>
      <c r="O531" s="668"/>
      <c r="P531" s="668"/>
      <c r="Q531" s="368"/>
      <c r="R531" s="258"/>
      <c r="S531" s="258"/>
      <c r="T531" s="258"/>
      <c r="U531" s="258"/>
      <c r="V531" s="258"/>
      <c r="W531" s="668"/>
      <c r="X531" s="668"/>
      <c r="Y531" s="668"/>
      <c r="Z531" s="258"/>
      <c r="AA531" s="258"/>
      <c r="AB531" s="258"/>
      <c r="AC531" s="258"/>
      <c r="AD531" s="258"/>
      <c r="AE531" s="668"/>
      <c r="AF531" s="668"/>
      <c r="AG531" s="668"/>
      <c r="AH531" s="258"/>
      <c r="AI531" s="258"/>
      <c r="AJ531" s="258"/>
      <c r="AK531" s="258"/>
      <c r="AL531" s="258"/>
      <c r="AM531" s="668"/>
      <c r="AN531" s="668"/>
      <c r="AO531" s="668"/>
      <c r="AP531" s="258"/>
      <c r="AQ531" s="258"/>
      <c r="AR531" s="258"/>
      <c r="AS531" s="258"/>
      <c r="AT531" s="258"/>
      <c r="AU531" s="668"/>
      <c r="AV531" s="668"/>
      <c r="AW531" s="668"/>
      <c r="AX531" s="258"/>
      <c r="AY531" s="258"/>
      <c r="AZ531" s="258"/>
      <c r="BA531" s="258"/>
      <c r="BB531" s="258"/>
      <c r="BC531" s="668"/>
      <c r="BD531" s="668"/>
      <c r="BE531" s="668"/>
      <c r="BF531" s="258"/>
      <c r="BG531" s="258"/>
      <c r="BH531" s="258"/>
      <c r="BI531" s="258"/>
      <c r="BJ531" s="258"/>
      <c r="BK531" s="668"/>
      <c r="BL531" s="668"/>
      <c r="BM531" s="668"/>
      <c r="BN531" s="258"/>
      <c r="BO531" s="258"/>
      <c r="BP531" s="258"/>
      <c r="BQ531" s="258"/>
      <c r="BR531" s="258"/>
      <c r="BS531" s="668"/>
      <c r="BT531" s="668"/>
      <c r="BU531" s="668"/>
      <c r="BV531" s="258"/>
      <c r="BW531" s="258"/>
      <c r="BX531" s="258"/>
      <c r="BY531" s="258"/>
      <c r="BZ531" s="258"/>
      <c r="CA531" s="668"/>
      <c r="CB531" s="668"/>
      <c r="CC531" s="668"/>
      <c r="CD531" s="258"/>
      <c r="CE531" s="258"/>
      <c r="CN531" s="258"/>
      <c r="CO531" s="258"/>
      <c r="CP531" s="258"/>
      <c r="CQ531" s="668"/>
      <c r="CR531" s="668"/>
      <c r="CS531" s="668"/>
      <c r="CT531" s="258"/>
      <c r="CU531" s="258"/>
      <c r="CV531" s="258"/>
      <c r="CW531" s="258"/>
      <c r="CX531" s="258"/>
      <c r="CY531" s="668"/>
      <c r="CZ531" s="668"/>
      <c r="DA531" s="668"/>
      <c r="DB531" s="258"/>
      <c r="DC531" s="258"/>
      <c r="DL531" s="258"/>
      <c r="DM531" s="258"/>
      <c r="DN531" s="258"/>
      <c r="DO531" s="668"/>
      <c r="DP531" s="668"/>
      <c r="DQ531" s="668"/>
      <c r="DR531" s="258"/>
      <c r="DS531" s="258"/>
      <c r="DT531" s="258"/>
      <c r="DU531" s="258"/>
      <c r="DV531" s="258"/>
      <c r="DW531" s="668"/>
      <c r="DX531" s="668"/>
      <c r="DY531" s="668"/>
      <c r="DZ531" s="258"/>
      <c r="EA531" s="258"/>
      <c r="EB531" s="258"/>
      <c r="EC531" s="258"/>
      <c r="ED531" s="258"/>
      <c r="EE531" s="668"/>
      <c r="EF531" s="668"/>
      <c r="EG531" s="668"/>
      <c r="EH531" s="258"/>
      <c r="EI531" s="258"/>
      <c r="EJ531" s="258"/>
      <c r="EK531" s="258"/>
      <c r="EL531" s="258"/>
      <c r="EM531" s="668"/>
      <c r="EN531" s="668"/>
      <c r="EO531" s="668"/>
      <c r="EP531" s="258"/>
      <c r="EQ531" s="258"/>
      <c r="ER531" s="258"/>
      <c r="ES531" s="258"/>
      <c r="ET531" s="258"/>
      <c r="EU531" s="668"/>
      <c r="EV531" s="668"/>
      <c r="EW531" s="668"/>
      <c r="EX531" s="258"/>
      <c r="EY531" s="258"/>
      <c r="EZ531" s="258"/>
      <c r="FA531" s="258"/>
      <c r="FB531" s="258"/>
      <c r="FC531" s="668"/>
      <c r="FD531" s="668"/>
      <c r="FE531" s="668"/>
      <c r="FF531" s="258"/>
      <c r="FG531" s="258"/>
    </row>
    <row r="532" spans="1:163" ht="37.5" customHeight="1">
      <c r="A532" s="253"/>
      <c r="B532" s="253"/>
      <c r="C532" s="253"/>
      <c r="D532" s="258"/>
      <c r="E532" s="258"/>
      <c r="F532" s="258"/>
      <c r="G532" s="668"/>
      <c r="H532" s="668"/>
      <c r="I532" s="368"/>
      <c r="J532" s="258"/>
      <c r="K532" s="258"/>
      <c r="L532" s="258"/>
      <c r="M532" s="258"/>
      <c r="N532" s="258"/>
      <c r="O532" s="668"/>
      <c r="P532" s="668"/>
      <c r="Q532" s="368"/>
      <c r="R532" s="258"/>
      <c r="S532" s="258"/>
      <c r="T532" s="258"/>
      <c r="U532" s="258"/>
      <c r="V532" s="258"/>
      <c r="W532" s="668"/>
      <c r="X532" s="668"/>
      <c r="Y532" s="668"/>
      <c r="Z532" s="258"/>
      <c r="AA532" s="258"/>
      <c r="AB532" s="258"/>
      <c r="AC532" s="258"/>
      <c r="AD532" s="258"/>
      <c r="AE532" s="668"/>
      <c r="AF532" s="668"/>
      <c r="AG532" s="668"/>
      <c r="AH532" s="258"/>
      <c r="AI532" s="258"/>
      <c r="AJ532" s="258"/>
      <c r="AK532" s="258"/>
      <c r="AL532" s="258"/>
      <c r="AM532" s="668"/>
      <c r="AN532" s="668"/>
      <c r="AO532" s="668"/>
      <c r="AP532" s="258"/>
      <c r="AQ532" s="258"/>
      <c r="AR532" s="258"/>
      <c r="AS532" s="258"/>
      <c r="AT532" s="258"/>
      <c r="AU532" s="668"/>
      <c r="AV532" s="668"/>
      <c r="AW532" s="668"/>
      <c r="AX532" s="258"/>
      <c r="AY532" s="258"/>
      <c r="AZ532" s="258"/>
      <c r="BA532" s="258"/>
      <c r="BB532" s="258"/>
      <c r="BC532" s="668"/>
      <c r="BD532" s="668"/>
      <c r="BE532" s="668"/>
      <c r="BF532" s="258"/>
      <c r="BG532" s="258"/>
      <c r="BH532" s="258"/>
      <c r="BI532" s="258"/>
      <c r="BJ532" s="258"/>
      <c r="BK532" s="668"/>
      <c r="BL532" s="668"/>
      <c r="BM532" s="668"/>
      <c r="BN532" s="258"/>
      <c r="BO532" s="258"/>
      <c r="BP532" s="258"/>
      <c r="BQ532" s="258"/>
      <c r="BR532" s="258"/>
      <c r="BS532" s="668"/>
      <c r="BT532" s="668"/>
      <c r="BU532" s="668"/>
      <c r="BV532" s="258"/>
      <c r="BW532" s="258"/>
      <c r="BX532" s="258"/>
      <c r="BY532" s="258"/>
      <c r="BZ532" s="258"/>
      <c r="CA532" s="668"/>
      <c r="CB532" s="668"/>
      <c r="CC532" s="668"/>
      <c r="CD532" s="258"/>
      <c r="CE532" s="258"/>
      <c r="CN532" s="258"/>
      <c r="CO532" s="258"/>
      <c r="CP532" s="258"/>
      <c r="CQ532" s="668"/>
      <c r="CR532" s="668"/>
      <c r="CS532" s="668"/>
      <c r="CT532" s="258"/>
      <c r="CU532" s="258"/>
      <c r="CV532" s="258"/>
      <c r="CW532" s="258"/>
      <c r="CX532" s="258"/>
      <c r="CY532" s="668"/>
      <c r="CZ532" s="668"/>
      <c r="DA532" s="668"/>
      <c r="DB532" s="258"/>
      <c r="DC532" s="258"/>
      <c r="DL532" s="258"/>
      <c r="DM532" s="258"/>
      <c r="DN532" s="258"/>
      <c r="DO532" s="668"/>
      <c r="DP532" s="668"/>
      <c r="DQ532" s="668"/>
      <c r="DR532" s="258"/>
      <c r="DS532" s="258"/>
      <c r="DT532" s="258"/>
      <c r="DU532" s="258"/>
      <c r="DV532" s="258"/>
      <c r="DW532" s="668"/>
      <c r="DX532" s="668"/>
      <c r="DY532" s="668"/>
      <c r="DZ532" s="258"/>
      <c r="EA532" s="258"/>
      <c r="EB532" s="258"/>
      <c r="EC532" s="258"/>
      <c r="ED532" s="258"/>
      <c r="EE532" s="668"/>
      <c r="EF532" s="668"/>
      <c r="EG532" s="668"/>
      <c r="EH532" s="258"/>
      <c r="EI532" s="258"/>
      <c r="EJ532" s="258"/>
      <c r="EK532" s="258"/>
      <c r="EL532" s="258"/>
      <c r="EM532" s="668"/>
      <c r="EN532" s="668"/>
      <c r="EO532" s="668"/>
      <c r="EP532" s="258"/>
      <c r="EQ532" s="258"/>
      <c r="ER532" s="258"/>
      <c r="ES532" s="258"/>
      <c r="ET532" s="258"/>
      <c r="EU532" s="668"/>
      <c r="EV532" s="668"/>
      <c r="EW532" s="668"/>
      <c r="EX532" s="258"/>
      <c r="EY532" s="258"/>
      <c r="EZ532" s="258"/>
      <c r="FA532" s="258"/>
      <c r="FB532" s="258"/>
      <c r="FC532" s="668"/>
      <c r="FD532" s="668"/>
      <c r="FE532" s="668"/>
      <c r="FF532" s="258"/>
      <c r="FG532" s="258"/>
    </row>
    <row r="533" spans="1:163" ht="37.5" customHeight="1">
      <c r="A533" s="253"/>
      <c r="B533" s="253"/>
      <c r="C533" s="253"/>
      <c r="D533" s="258"/>
      <c r="E533" s="258"/>
      <c r="F533" s="258"/>
      <c r="G533" s="668"/>
      <c r="H533" s="668"/>
      <c r="I533" s="368"/>
      <c r="J533" s="258"/>
      <c r="K533" s="258"/>
      <c r="L533" s="258"/>
      <c r="M533" s="258"/>
      <c r="N533" s="258"/>
      <c r="O533" s="668"/>
      <c r="P533" s="668"/>
      <c r="Q533" s="368"/>
      <c r="R533" s="258"/>
      <c r="S533" s="258"/>
      <c r="T533" s="258"/>
      <c r="U533" s="258"/>
      <c r="V533" s="258"/>
      <c r="W533" s="668"/>
      <c r="X533" s="668"/>
      <c r="Y533" s="668"/>
      <c r="Z533" s="258"/>
      <c r="AA533" s="258"/>
      <c r="AB533" s="258"/>
      <c r="AC533" s="258"/>
      <c r="AD533" s="258"/>
      <c r="AE533" s="668"/>
      <c r="AF533" s="668"/>
      <c r="AG533" s="668"/>
      <c r="AH533" s="258"/>
      <c r="AI533" s="258"/>
      <c r="AJ533" s="258"/>
      <c r="AK533" s="258"/>
      <c r="AL533" s="258"/>
      <c r="AM533" s="668"/>
      <c r="AN533" s="668"/>
      <c r="AO533" s="668"/>
      <c r="AP533" s="258"/>
      <c r="AQ533" s="258"/>
      <c r="AR533" s="258"/>
      <c r="AS533" s="258"/>
      <c r="AT533" s="258"/>
      <c r="AU533" s="668"/>
      <c r="AV533" s="668"/>
      <c r="AW533" s="668"/>
      <c r="AX533" s="258"/>
      <c r="AY533" s="258"/>
      <c r="AZ533" s="258"/>
      <c r="BA533" s="258"/>
      <c r="BB533" s="258"/>
      <c r="BC533" s="668"/>
      <c r="BD533" s="668"/>
      <c r="BE533" s="668"/>
      <c r="BF533" s="258"/>
      <c r="BG533" s="258"/>
      <c r="BH533" s="258"/>
      <c r="BI533" s="258"/>
      <c r="BJ533" s="258"/>
      <c r="BK533" s="668"/>
      <c r="BL533" s="668"/>
      <c r="BM533" s="668"/>
      <c r="BN533" s="258"/>
      <c r="BO533" s="258"/>
      <c r="BP533" s="258"/>
      <c r="BQ533" s="258"/>
      <c r="BR533" s="258"/>
      <c r="BS533" s="668"/>
      <c r="BT533" s="668"/>
      <c r="BU533" s="668"/>
      <c r="BV533" s="258"/>
      <c r="BW533" s="258"/>
      <c r="BX533" s="258"/>
      <c r="BY533" s="258"/>
      <c r="BZ533" s="258"/>
      <c r="CA533" s="668"/>
      <c r="CB533" s="668"/>
      <c r="CC533" s="668"/>
      <c r="CD533" s="258"/>
      <c r="CE533" s="258"/>
      <c r="CN533" s="258"/>
      <c r="CO533" s="258"/>
      <c r="CP533" s="258"/>
      <c r="CQ533" s="668"/>
      <c r="CR533" s="668"/>
      <c r="CS533" s="668"/>
      <c r="CT533" s="258"/>
      <c r="CU533" s="258"/>
      <c r="CV533" s="258"/>
      <c r="CW533" s="258"/>
      <c r="CX533" s="258"/>
      <c r="CY533" s="668"/>
      <c r="CZ533" s="668"/>
      <c r="DA533" s="668"/>
      <c r="DB533" s="258"/>
      <c r="DC533" s="258"/>
      <c r="DL533" s="258"/>
      <c r="DM533" s="258"/>
      <c r="DN533" s="258"/>
      <c r="DO533" s="668"/>
      <c r="DP533" s="668"/>
      <c r="DQ533" s="668"/>
      <c r="DR533" s="258"/>
      <c r="DS533" s="258"/>
      <c r="DT533" s="258"/>
      <c r="DU533" s="258"/>
      <c r="DV533" s="258"/>
      <c r="DW533" s="668"/>
      <c r="DX533" s="668"/>
      <c r="DY533" s="668"/>
      <c r="DZ533" s="258"/>
      <c r="EA533" s="258"/>
      <c r="EB533" s="258"/>
      <c r="EC533" s="258"/>
      <c r="ED533" s="258"/>
      <c r="EE533" s="668"/>
      <c r="EF533" s="668"/>
      <c r="EG533" s="668"/>
      <c r="EH533" s="258"/>
      <c r="EI533" s="258"/>
      <c r="EJ533" s="258"/>
      <c r="EK533" s="258"/>
      <c r="EL533" s="258"/>
      <c r="EM533" s="668"/>
      <c r="EN533" s="668"/>
      <c r="EO533" s="668"/>
      <c r="EP533" s="258"/>
      <c r="EQ533" s="258"/>
      <c r="ER533" s="258"/>
      <c r="ES533" s="258"/>
      <c r="ET533" s="258"/>
      <c r="EU533" s="668"/>
      <c r="EV533" s="668"/>
      <c r="EW533" s="668"/>
      <c r="EX533" s="258"/>
      <c r="EY533" s="258"/>
      <c r="EZ533" s="258"/>
      <c r="FA533" s="258"/>
      <c r="FB533" s="258"/>
      <c r="FC533" s="668"/>
      <c r="FD533" s="668"/>
      <c r="FE533" s="668"/>
      <c r="FF533" s="258"/>
      <c r="FG533" s="258"/>
    </row>
    <row r="534" spans="1:163" ht="37.5" customHeight="1">
      <c r="A534" s="253"/>
      <c r="B534" s="253"/>
      <c r="C534" s="253"/>
      <c r="D534" s="258"/>
      <c r="E534" s="258"/>
      <c r="F534" s="258"/>
      <c r="G534" s="668"/>
      <c r="H534" s="668"/>
      <c r="I534" s="368"/>
      <c r="J534" s="258"/>
      <c r="K534" s="258"/>
      <c r="L534" s="258"/>
      <c r="M534" s="258"/>
      <c r="N534" s="258"/>
      <c r="O534" s="668"/>
      <c r="P534" s="668"/>
      <c r="Q534" s="368"/>
      <c r="R534" s="258"/>
      <c r="S534" s="258"/>
      <c r="T534" s="258"/>
      <c r="U534" s="258"/>
      <c r="V534" s="258"/>
      <c r="W534" s="668"/>
      <c r="X534" s="668"/>
      <c r="Y534" s="668"/>
      <c r="Z534" s="258"/>
      <c r="AA534" s="258"/>
      <c r="AB534" s="258"/>
      <c r="AC534" s="258"/>
      <c r="AD534" s="258"/>
      <c r="AE534" s="668"/>
      <c r="AF534" s="668"/>
      <c r="AG534" s="668"/>
      <c r="AH534" s="258"/>
      <c r="AI534" s="258"/>
      <c r="AJ534" s="258"/>
      <c r="AK534" s="258"/>
      <c r="AL534" s="258"/>
      <c r="AM534" s="668"/>
      <c r="AN534" s="668"/>
      <c r="AO534" s="668"/>
      <c r="AP534" s="258"/>
      <c r="AQ534" s="258"/>
      <c r="AR534" s="258"/>
      <c r="AS534" s="258"/>
      <c r="AT534" s="258"/>
      <c r="AU534" s="668"/>
      <c r="AV534" s="668"/>
      <c r="AW534" s="668"/>
      <c r="AX534" s="258"/>
      <c r="AY534" s="258"/>
      <c r="AZ534" s="258"/>
      <c r="BA534" s="258"/>
      <c r="BB534" s="258"/>
      <c r="BC534" s="668"/>
      <c r="BD534" s="668"/>
      <c r="BE534" s="668"/>
      <c r="BF534" s="258"/>
      <c r="BG534" s="258"/>
      <c r="BH534" s="258"/>
      <c r="BI534" s="258"/>
      <c r="BJ534" s="258"/>
      <c r="BK534" s="668"/>
      <c r="BL534" s="668"/>
      <c r="BM534" s="668"/>
      <c r="BN534" s="258"/>
      <c r="BO534" s="258"/>
      <c r="BP534" s="258"/>
      <c r="BQ534" s="258"/>
      <c r="BR534" s="258"/>
      <c r="BS534" s="668"/>
      <c r="BT534" s="668"/>
      <c r="BU534" s="668"/>
      <c r="BV534" s="258"/>
      <c r="BW534" s="258"/>
      <c r="BX534" s="258"/>
      <c r="BY534" s="258"/>
      <c r="BZ534" s="258"/>
      <c r="CA534" s="668"/>
      <c r="CB534" s="668"/>
      <c r="CC534" s="668"/>
      <c r="CD534" s="258"/>
      <c r="CE534" s="258"/>
      <c r="CN534" s="258"/>
      <c r="CO534" s="258"/>
      <c r="CP534" s="258"/>
      <c r="CQ534" s="668"/>
      <c r="CR534" s="668"/>
      <c r="CS534" s="668"/>
      <c r="CT534" s="258"/>
      <c r="CU534" s="258"/>
      <c r="CV534" s="258"/>
      <c r="CW534" s="258"/>
      <c r="CX534" s="258"/>
      <c r="CY534" s="668"/>
      <c r="CZ534" s="668"/>
      <c r="DA534" s="668"/>
      <c r="DB534" s="258"/>
      <c r="DC534" s="258"/>
      <c r="DL534" s="258"/>
      <c r="DM534" s="258"/>
      <c r="DN534" s="258"/>
      <c r="DO534" s="668"/>
      <c r="DP534" s="668"/>
      <c r="DQ534" s="668"/>
      <c r="DR534" s="258"/>
      <c r="DS534" s="258"/>
      <c r="DT534" s="258"/>
      <c r="DU534" s="258"/>
      <c r="DV534" s="258"/>
      <c r="DW534" s="668"/>
      <c r="DX534" s="668"/>
      <c r="DY534" s="668"/>
      <c r="DZ534" s="258"/>
      <c r="EA534" s="258"/>
      <c r="EB534" s="258"/>
      <c r="EC534" s="258"/>
      <c r="ED534" s="258"/>
      <c r="EE534" s="668"/>
      <c r="EF534" s="668"/>
      <c r="EG534" s="668"/>
      <c r="EH534" s="258"/>
      <c r="EI534" s="258"/>
      <c r="EJ534" s="258"/>
      <c r="EK534" s="258"/>
      <c r="EL534" s="258"/>
      <c r="EM534" s="668"/>
      <c r="EN534" s="668"/>
      <c r="EO534" s="668"/>
      <c r="EP534" s="258"/>
      <c r="EQ534" s="258"/>
      <c r="ER534" s="258"/>
      <c r="ES534" s="258"/>
      <c r="ET534" s="258"/>
      <c r="EU534" s="668"/>
      <c r="EV534" s="668"/>
      <c r="EW534" s="668"/>
      <c r="EX534" s="258"/>
      <c r="EY534" s="258"/>
      <c r="EZ534" s="258"/>
      <c r="FA534" s="258"/>
      <c r="FB534" s="258"/>
      <c r="FC534" s="668"/>
      <c r="FD534" s="668"/>
      <c r="FE534" s="668"/>
      <c r="FF534" s="258"/>
      <c r="FG534" s="258"/>
    </row>
    <row r="535" spans="1:163" ht="37.5" customHeight="1">
      <c r="A535" s="253"/>
      <c r="B535" s="253"/>
      <c r="C535" s="253"/>
      <c r="D535" s="258"/>
      <c r="E535" s="258"/>
      <c r="F535" s="258"/>
      <c r="G535" s="668"/>
      <c r="H535" s="668"/>
      <c r="I535" s="368"/>
      <c r="J535" s="258"/>
      <c r="K535" s="258"/>
      <c r="L535" s="258"/>
      <c r="M535" s="258"/>
      <c r="N535" s="258"/>
      <c r="O535" s="668"/>
      <c r="P535" s="668"/>
      <c r="Q535" s="368"/>
      <c r="R535" s="258"/>
      <c r="S535" s="258"/>
      <c r="T535" s="258"/>
      <c r="U535" s="258"/>
      <c r="V535" s="258"/>
      <c r="W535" s="668"/>
      <c r="X535" s="668"/>
      <c r="Y535" s="668"/>
      <c r="Z535" s="258"/>
      <c r="AA535" s="258"/>
      <c r="AB535" s="258"/>
      <c r="AC535" s="258"/>
      <c r="AD535" s="258"/>
      <c r="AE535" s="668"/>
      <c r="AF535" s="668"/>
      <c r="AG535" s="668"/>
      <c r="AH535" s="258"/>
      <c r="AI535" s="258"/>
      <c r="AJ535" s="258"/>
      <c r="AK535" s="258"/>
      <c r="AL535" s="258"/>
      <c r="AM535" s="668"/>
      <c r="AN535" s="668"/>
      <c r="AO535" s="668"/>
      <c r="AP535" s="258"/>
      <c r="AQ535" s="258"/>
      <c r="AR535" s="258"/>
      <c r="AS535" s="258"/>
      <c r="AT535" s="258"/>
      <c r="AU535" s="668"/>
      <c r="AV535" s="668"/>
      <c r="AW535" s="668"/>
      <c r="AX535" s="258"/>
      <c r="AY535" s="258"/>
      <c r="AZ535" s="258"/>
      <c r="BA535" s="258"/>
      <c r="BB535" s="258"/>
      <c r="BC535" s="668"/>
      <c r="BD535" s="668"/>
      <c r="BE535" s="668"/>
      <c r="BF535" s="258"/>
      <c r="BG535" s="258"/>
      <c r="BH535" s="258"/>
      <c r="BI535" s="258"/>
      <c r="BJ535" s="258"/>
      <c r="BK535" s="668"/>
      <c r="BL535" s="668"/>
      <c r="BM535" s="668"/>
      <c r="BN535" s="258"/>
      <c r="BO535" s="258"/>
      <c r="BP535" s="258"/>
      <c r="BQ535" s="258"/>
      <c r="BR535" s="258"/>
      <c r="BS535" s="668"/>
      <c r="BT535" s="668"/>
      <c r="BU535" s="668"/>
      <c r="BV535" s="258"/>
      <c r="BW535" s="258"/>
      <c r="BX535" s="258"/>
      <c r="BY535" s="258"/>
      <c r="BZ535" s="258"/>
      <c r="CA535" s="668"/>
      <c r="CB535" s="668"/>
      <c r="CC535" s="668"/>
      <c r="CD535" s="258"/>
      <c r="CE535" s="258"/>
      <c r="CN535" s="258"/>
      <c r="CO535" s="258"/>
      <c r="CP535" s="258"/>
      <c r="CQ535" s="668"/>
      <c r="CR535" s="668"/>
      <c r="CS535" s="668"/>
      <c r="CT535" s="258"/>
      <c r="CU535" s="258"/>
      <c r="CV535" s="258"/>
      <c r="CW535" s="258"/>
      <c r="CX535" s="258"/>
      <c r="CY535" s="668"/>
      <c r="CZ535" s="668"/>
      <c r="DA535" s="668"/>
      <c r="DB535" s="258"/>
      <c r="DC535" s="258"/>
      <c r="DL535" s="258"/>
      <c r="DM535" s="258"/>
      <c r="DN535" s="258"/>
      <c r="DO535" s="668"/>
      <c r="DP535" s="668"/>
      <c r="DQ535" s="668"/>
      <c r="DR535" s="258"/>
      <c r="DS535" s="258"/>
      <c r="DT535" s="258"/>
      <c r="DU535" s="258"/>
      <c r="DV535" s="258"/>
      <c r="DW535" s="668"/>
      <c r="DX535" s="668"/>
      <c r="DY535" s="668"/>
      <c r="DZ535" s="258"/>
      <c r="EA535" s="258"/>
      <c r="EB535" s="258"/>
      <c r="EC535" s="258"/>
      <c r="ED535" s="258"/>
      <c r="EE535" s="668"/>
      <c r="EF535" s="668"/>
      <c r="EG535" s="668"/>
      <c r="EH535" s="258"/>
      <c r="EI535" s="258"/>
      <c r="EJ535" s="258"/>
      <c r="EK535" s="258"/>
      <c r="EL535" s="258"/>
      <c r="EM535" s="668"/>
      <c r="EN535" s="668"/>
      <c r="EO535" s="668"/>
      <c r="EP535" s="258"/>
      <c r="EQ535" s="258"/>
      <c r="ER535" s="258"/>
      <c r="ES535" s="258"/>
      <c r="ET535" s="258"/>
      <c r="EU535" s="668"/>
      <c r="EV535" s="668"/>
      <c r="EW535" s="668"/>
      <c r="EX535" s="258"/>
      <c r="EY535" s="258"/>
      <c r="EZ535" s="258"/>
      <c r="FA535" s="258"/>
      <c r="FB535" s="258"/>
      <c r="FC535" s="668"/>
      <c r="FD535" s="668"/>
      <c r="FE535" s="668"/>
      <c r="FF535" s="258"/>
      <c r="FG535" s="258"/>
    </row>
    <row r="536" spans="1:163" ht="37.5" customHeight="1">
      <c r="A536" s="253"/>
      <c r="B536" s="253"/>
      <c r="C536" s="253"/>
      <c r="D536" s="258"/>
      <c r="E536" s="258"/>
      <c r="F536" s="258"/>
      <c r="G536" s="668"/>
      <c r="H536" s="668"/>
      <c r="I536" s="368"/>
      <c r="J536" s="258"/>
      <c r="K536" s="258"/>
      <c r="L536" s="258"/>
      <c r="M536" s="258"/>
      <c r="N536" s="258"/>
      <c r="O536" s="668"/>
      <c r="P536" s="668"/>
      <c r="Q536" s="368"/>
      <c r="R536" s="258"/>
      <c r="S536" s="258"/>
      <c r="T536" s="258"/>
      <c r="U536" s="258"/>
      <c r="V536" s="258"/>
      <c r="W536" s="668"/>
      <c r="X536" s="668"/>
      <c r="Y536" s="668"/>
      <c r="Z536" s="258"/>
      <c r="AA536" s="258"/>
      <c r="AB536" s="258"/>
      <c r="AC536" s="258"/>
      <c r="AD536" s="258"/>
      <c r="AE536" s="668"/>
      <c r="AF536" s="668"/>
      <c r="AG536" s="668"/>
      <c r="AH536" s="258"/>
      <c r="AI536" s="258"/>
      <c r="AJ536" s="258"/>
      <c r="AK536" s="258"/>
      <c r="AL536" s="258"/>
      <c r="AM536" s="668"/>
      <c r="AN536" s="668"/>
      <c r="AO536" s="668"/>
      <c r="AP536" s="258"/>
      <c r="AQ536" s="258"/>
      <c r="AR536" s="258"/>
      <c r="AS536" s="258"/>
      <c r="AT536" s="258"/>
      <c r="AU536" s="668"/>
      <c r="AV536" s="668"/>
      <c r="AW536" s="668"/>
      <c r="AX536" s="258"/>
      <c r="AY536" s="258"/>
      <c r="AZ536" s="258"/>
      <c r="BA536" s="258"/>
      <c r="BB536" s="258"/>
      <c r="BC536" s="668"/>
      <c r="BD536" s="668"/>
      <c r="BE536" s="668"/>
      <c r="BF536" s="258"/>
      <c r="BG536" s="258"/>
      <c r="BH536" s="258"/>
      <c r="BI536" s="258"/>
      <c r="BJ536" s="258"/>
      <c r="BK536" s="668"/>
      <c r="BL536" s="668"/>
      <c r="BM536" s="668"/>
      <c r="BN536" s="258"/>
      <c r="BO536" s="258"/>
      <c r="BP536" s="258"/>
      <c r="BQ536" s="258"/>
      <c r="BR536" s="258"/>
      <c r="BS536" s="668"/>
      <c r="BT536" s="668"/>
      <c r="BU536" s="668"/>
      <c r="BV536" s="258"/>
      <c r="BW536" s="258"/>
      <c r="BX536" s="258"/>
      <c r="BY536" s="258"/>
      <c r="BZ536" s="258"/>
      <c r="CA536" s="668"/>
      <c r="CB536" s="668"/>
      <c r="CC536" s="668"/>
      <c r="CD536" s="258"/>
      <c r="CE536" s="258"/>
      <c r="CN536" s="258"/>
      <c r="CO536" s="258"/>
      <c r="CP536" s="258"/>
      <c r="CQ536" s="668"/>
      <c r="CR536" s="668"/>
      <c r="CS536" s="668"/>
      <c r="CT536" s="258"/>
      <c r="CU536" s="258"/>
      <c r="CV536" s="258"/>
      <c r="CW536" s="258"/>
      <c r="CX536" s="258"/>
      <c r="CY536" s="668"/>
      <c r="CZ536" s="668"/>
      <c r="DA536" s="668"/>
      <c r="DB536" s="258"/>
      <c r="DC536" s="258"/>
      <c r="DL536" s="258"/>
      <c r="DM536" s="258"/>
      <c r="DN536" s="258"/>
      <c r="DO536" s="668"/>
      <c r="DP536" s="668"/>
      <c r="DQ536" s="668"/>
      <c r="DR536" s="258"/>
      <c r="DS536" s="258"/>
      <c r="DT536" s="258"/>
      <c r="DU536" s="258"/>
      <c r="DV536" s="258"/>
      <c r="DW536" s="668"/>
      <c r="DX536" s="668"/>
      <c r="DY536" s="668"/>
      <c r="DZ536" s="258"/>
      <c r="EA536" s="258"/>
      <c r="EB536" s="258"/>
      <c r="EC536" s="258"/>
      <c r="ED536" s="258"/>
      <c r="EE536" s="668"/>
      <c r="EF536" s="668"/>
      <c r="EG536" s="668"/>
      <c r="EH536" s="258"/>
      <c r="EI536" s="258"/>
      <c r="EJ536" s="258"/>
      <c r="EK536" s="258"/>
      <c r="EL536" s="258"/>
      <c r="EM536" s="668"/>
      <c r="EN536" s="668"/>
      <c r="EO536" s="668"/>
      <c r="EP536" s="258"/>
      <c r="EQ536" s="258"/>
      <c r="ER536" s="258"/>
      <c r="ES536" s="258"/>
      <c r="ET536" s="258"/>
      <c r="EU536" s="668"/>
      <c r="EV536" s="668"/>
      <c r="EW536" s="668"/>
      <c r="EX536" s="258"/>
      <c r="EY536" s="258"/>
      <c r="EZ536" s="258"/>
      <c r="FA536" s="258"/>
      <c r="FB536" s="258"/>
      <c r="FC536" s="668"/>
      <c r="FD536" s="668"/>
      <c r="FE536" s="668"/>
      <c r="FF536" s="258"/>
      <c r="FG536" s="258"/>
    </row>
    <row r="537" spans="1:163" ht="37.5" customHeight="1">
      <c r="A537" s="253"/>
      <c r="B537" s="253"/>
      <c r="C537" s="253"/>
      <c r="D537" s="258"/>
      <c r="E537" s="258"/>
      <c r="F537" s="258"/>
      <c r="G537" s="668"/>
      <c r="H537" s="668"/>
      <c r="I537" s="368"/>
      <c r="J537" s="258"/>
      <c r="K537" s="258"/>
      <c r="L537" s="258"/>
      <c r="M537" s="258"/>
      <c r="N537" s="258"/>
      <c r="O537" s="668"/>
      <c r="P537" s="668"/>
      <c r="Q537" s="368"/>
      <c r="R537" s="258"/>
      <c r="S537" s="258"/>
      <c r="T537" s="258"/>
      <c r="U537" s="258"/>
      <c r="V537" s="258"/>
      <c r="W537" s="668"/>
      <c r="X537" s="668"/>
      <c r="Y537" s="668"/>
      <c r="Z537" s="258"/>
      <c r="AA537" s="258"/>
      <c r="AB537" s="258"/>
      <c r="AC537" s="258"/>
      <c r="AD537" s="258"/>
      <c r="AE537" s="668"/>
      <c r="AF537" s="668"/>
      <c r="AG537" s="668"/>
      <c r="AH537" s="258"/>
      <c r="AI537" s="258"/>
      <c r="AJ537" s="258"/>
      <c r="AK537" s="258"/>
      <c r="AL537" s="258"/>
      <c r="AM537" s="668"/>
      <c r="AN537" s="668"/>
      <c r="AO537" s="668"/>
      <c r="AP537" s="258"/>
      <c r="AQ537" s="258"/>
      <c r="AR537" s="258"/>
      <c r="AS537" s="258"/>
      <c r="AT537" s="258"/>
      <c r="AU537" s="668"/>
      <c r="AV537" s="668"/>
      <c r="AW537" s="668"/>
      <c r="AX537" s="258"/>
      <c r="AY537" s="258"/>
      <c r="AZ537" s="258"/>
      <c r="BA537" s="258"/>
      <c r="BB537" s="258"/>
      <c r="BC537" s="668"/>
      <c r="BD537" s="668"/>
      <c r="BE537" s="668"/>
      <c r="BF537" s="258"/>
      <c r="BG537" s="258"/>
      <c r="BH537" s="258"/>
      <c r="BI537" s="258"/>
      <c r="BJ537" s="258"/>
      <c r="BK537" s="668"/>
      <c r="BL537" s="668"/>
      <c r="BM537" s="668"/>
      <c r="BN537" s="258"/>
      <c r="BO537" s="258"/>
      <c r="BP537" s="258"/>
      <c r="BQ537" s="258"/>
      <c r="BR537" s="258"/>
      <c r="BS537" s="668"/>
      <c r="BT537" s="668"/>
      <c r="BU537" s="668"/>
      <c r="BV537" s="258"/>
      <c r="BW537" s="258"/>
      <c r="BX537" s="258"/>
      <c r="BY537" s="258"/>
      <c r="BZ537" s="258"/>
      <c r="CA537" s="668"/>
      <c r="CB537" s="668"/>
      <c r="CC537" s="668"/>
      <c r="CD537" s="258"/>
      <c r="CE537" s="258"/>
      <c r="CN537" s="258"/>
      <c r="CO537" s="258"/>
      <c r="CP537" s="258"/>
      <c r="CQ537" s="668"/>
      <c r="CR537" s="668"/>
      <c r="CS537" s="668"/>
      <c r="CT537" s="258"/>
      <c r="CU537" s="258"/>
      <c r="CV537" s="258"/>
      <c r="CW537" s="258"/>
      <c r="CX537" s="258"/>
      <c r="CY537" s="668"/>
      <c r="CZ537" s="668"/>
      <c r="DA537" s="668"/>
      <c r="DB537" s="258"/>
      <c r="DC537" s="258"/>
      <c r="DL537" s="258"/>
      <c r="DM537" s="258"/>
      <c r="DN537" s="258"/>
      <c r="DO537" s="668"/>
      <c r="DP537" s="668"/>
      <c r="DQ537" s="668"/>
      <c r="DR537" s="258"/>
      <c r="DS537" s="258"/>
      <c r="DT537" s="258"/>
      <c r="DU537" s="258"/>
      <c r="DV537" s="258"/>
      <c r="DW537" s="668"/>
      <c r="DX537" s="668"/>
      <c r="DY537" s="668"/>
      <c r="DZ537" s="258"/>
      <c r="EA537" s="258"/>
      <c r="EB537" s="258"/>
      <c r="EC537" s="258"/>
      <c r="ED537" s="258"/>
      <c r="EE537" s="668"/>
      <c r="EF537" s="668"/>
      <c r="EG537" s="668"/>
      <c r="EH537" s="258"/>
      <c r="EI537" s="258"/>
      <c r="EJ537" s="258"/>
      <c r="EK537" s="258"/>
      <c r="EL537" s="258"/>
      <c r="EM537" s="668"/>
      <c r="EN537" s="668"/>
      <c r="EO537" s="668"/>
      <c r="EP537" s="258"/>
      <c r="EQ537" s="258"/>
      <c r="ER537" s="258"/>
      <c r="ES537" s="258"/>
      <c r="ET537" s="258"/>
      <c r="EU537" s="668"/>
      <c r="EV537" s="668"/>
      <c r="EW537" s="668"/>
      <c r="EX537" s="258"/>
      <c r="EY537" s="258"/>
      <c r="EZ537" s="258"/>
      <c r="FA537" s="258"/>
      <c r="FB537" s="258"/>
      <c r="FC537" s="668"/>
      <c r="FD537" s="668"/>
      <c r="FE537" s="668"/>
      <c r="FF537" s="258"/>
      <c r="FG537" s="258"/>
    </row>
    <row r="538" spans="1:163" ht="37.5" customHeight="1">
      <c r="A538" s="253"/>
      <c r="B538" s="253"/>
      <c r="C538" s="253"/>
      <c r="D538" s="258"/>
      <c r="E538" s="258"/>
      <c r="F538" s="258"/>
      <c r="G538" s="668"/>
      <c r="H538" s="668"/>
      <c r="I538" s="368"/>
      <c r="J538" s="258"/>
      <c r="K538" s="258"/>
      <c r="L538" s="258"/>
      <c r="M538" s="258"/>
      <c r="N538" s="258"/>
      <c r="O538" s="668"/>
      <c r="P538" s="668"/>
      <c r="Q538" s="368"/>
      <c r="R538" s="258"/>
      <c r="S538" s="258"/>
      <c r="T538" s="258"/>
      <c r="U538" s="258"/>
      <c r="V538" s="258"/>
      <c r="W538" s="668"/>
      <c r="X538" s="668"/>
      <c r="Y538" s="668"/>
      <c r="Z538" s="258"/>
      <c r="AA538" s="258"/>
      <c r="AB538" s="258"/>
      <c r="AC538" s="258"/>
      <c r="AD538" s="258"/>
      <c r="AE538" s="668"/>
      <c r="AF538" s="668"/>
      <c r="AG538" s="668"/>
      <c r="AH538" s="258"/>
      <c r="AI538" s="258"/>
      <c r="AJ538" s="258"/>
      <c r="AK538" s="258"/>
      <c r="AL538" s="258"/>
      <c r="AM538" s="668"/>
      <c r="AN538" s="668"/>
      <c r="AO538" s="668"/>
      <c r="AP538" s="258"/>
      <c r="AQ538" s="258"/>
      <c r="AR538" s="258"/>
      <c r="AS538" s="258"/>
      <c r="AT538" s="258"/>
      <c r="AU538" s="668"/>
      <c r="AV538" s="668"/>
      <c r="AW538" s="668"/>
      <c r="AX538" s="258"/>
      <c r="AY538" s="258"/>
      <c r="AZ538" s="258"/>
      <c r="BA538" s="258"/>
      <c r="BB538" s="258"/>
      <c r="BC538" s="668"/>
      <c r="BD538" s="668"/>
      <c r="BE538" s="668"/>
      <c r="BF538" s="258"/>
      <c r="BG538" s="258"/>
      <c r="BH538" s="258"/>
      <c r="BI538" s="258"/>
      <c r="BJ538" s="258"/>
      <c r="BK538" s="668"/>
      <c r="BL538" s="668"/>
      <c r="BM538" s="668"/>
      <c r="BN538" s="258"/>
      <c r="BO538" s="258"/>
      <c r="BP538" s="258"/>
      <c r="BQ538" s="258"/>
      <c r="BR538" s="258"/>
      <c r="BS538" s="668"/>
      <c r="BT538" s="668"/>
      <c r="BU538" s="668"/>
      <c r="BV538" s="258"/>
      <c r="BW538" s="258"/>
      <c r="BX538" s="258"/>
      <c r="BY538" s="258"/>
      <c r="BZ538" s="258"/>
      <c r="CA538" s="668"/>
      <c r="CB538" s="668"/>
      <c r="CC538" s="668"/>
      <c r="CD538" s="258"/>
      <c r="CE538" s="258"/>
      <c r="CN538" s="258"/>
      <c r="CO538" s="258"/>
      <c r="CP538" s="258"/>
      <c r="CQ538" s="668"/>
      <c r="CR538" s="668"/>
      <c r="CS538" s="668"/>
      <c r="CT538" s="258"/>
      <c r="CU538" s="258"/>
      <c r="CV538" s="258"/>
      <c r="CW538" s="258"/>
      <c r="CX538" s="258"/>
      <c r="CY538" s="668"/>
      <c r="CZ538" s="668"/>
      <c r="DA538" s="668"/>
      <c r="DB538" s="258"/>
      <c r="DC538" s="258"/>
      <c r="DL538" s="258"/>
      <c r="DM538" s="258"/>
      <c r="DN538" s="258"/>
      <c r="DO538" s="668"/>
      <c r="DP538" s="668"/>
      <c r="DQ538" s="668"/>
      <c r="DR538" s="258"/>
      <c r="DS538" s="258"/>
      <c r="DT538" s="258"/>
      <c r="DU538" s="258"/>
      <c r="DV538" s="258"/>
      <c r="DW538" s="668"/>
      <c r="DX538" s="668"/>
      <c r="DY538" s="668"/>
      <c r="DZ538" s="258"/>
      <c r="EA538" s="258"/>
      <c r="EB538" s="258"/>
      <c r="EC538" s="258"/>
      <c r="ED538" s="258"/>
      <c r="EE538" s="668"/>
      <c r="EF538" s="668"/>
      <c r="EG538" s="668"/>
      <c r="EH538" s="258"/>
      <c r="EI538" s="258"/>
      <c r="EJ538" s="258"/>
      <c r="EK538" s="258"/>
      <c r="EL538" s="258"/>
      <c r="EM538" s="668"/>
      <c r="EN538" s="668"/>
      <c r="EO538" s="668"/>
      <c r="EP538" s="258"/>
      <c r="EQ538" s="258"/>
      <c r="ER538" s="258"/>
      <c r="ES538" s="258"/>
      <c r="ET538" s="258"/>
      <c r="EU538" s="668"/>
      <c r="EV538" s="668"/>
      <c r="EW538" s="668"/>
      <c r="EX538" s="258"/>
      <c r="EY538" s="258"/>
      <c r="EZ538" s="258"/>
      <c r="FA538" s="258"/>
      <c r="FB538" s="258"/>
      <c r="FC538" s="668"/>
      <c r="FD538" s="668"/>
      <c r="FE538" s="668"/>
      <c r="FF538" s="258"/>
      <c r="FG538" s="258"/>
    </row>
    <row r="539" spans="1:163" ht="37.5" customHeight="1">
      <c r="A539" s="253"/>
      <c r="B539" s="253"/>
      <c r="C539" s="253"/>
      <c r="D539" s="258"/>
      <c r="E539" s="258"/>
      <c r="F539" s="258"/>
      <c r="G539" s="668"/>
      <c r="H539" s="668"/>
      <c r="I539" s="368"/>
      <c r="J539" s="258"/>
      <c r="K539" s="258"/>
      <c r="L539" s="258"/>
      <c r="M539" s="258"/>
      <c r="N539" s="258"/>
      <c r="O539" s="668"/>
      <c r="P539" s="668"/>
      <c r="Q539" s="368"/>
      <c r="R539" s="258"/>
      <c r="S539" s="258"/>
      <c r="T539" s="258"/>
      <c r="U539" s="258"/>
      <c r="V539" s="258"/>
      <c r="W539" s="668"/>
      <c r="X539" s="668"/>
      <c r="Y539" s="668"/>
      <c r="Z539" s="258"/>
      <c r="AA539" s="258"/>
      <c r="AB539" s="258"/>
      <c r="AC539" s="258"/>
      <c r="AD539" s="258"/>
      <c r="AE539" s="668"/>
      <c r="AF539" s="668"/>
      <c r="AG539" s="668"/>
      <c r="AH539" s="258"/>
      <c r="AI539" s="258"/>
      <c r="AJ539" s="258"/>
      <c r="AK539" s="258"/>
      <c r="AL539" s="258"/>
      <c r="AM539" s="668"/>
      <c r="AN539" s="668"/>
      <c r="AO539" s="668"/>
      <c r="AP539" s="258"/>
      <c r="AQ539" s="258"/>
      <c r="AR539" s="258"/>
      <c r="AS539" s="258"/>
      <c r="AT539" s="258"/>
      <c r="AU539" s="668"/>
      <c r="AV539" s="668"/>
      <c r="AW539" s="668"/>
      <c r="AX539" s="258"/>
      <c r="AY539" s="258"/>
      <c r="AZ539" s="258"/>
      <c r="BA539" s="258"/>
      <c r="BB539" s="258"/>
      <c r="BC539" s="668"/>
      <c r="BD539" s="668"/>
      <c r="BE539" s="668"/>
      <c r="BF539" s="258"/>
      <c r="BG539" s="258"/>
      <c r="BH539" s="258"/>
      <c r="BI539" s="258"/>
      <c r="BJ539" s="258"/>
      <c r="BK539" s="668"/>
      <c r="BL539" s="668"/>
      <c r="BM539" s="668"/>
      <c r="BN539" s="258"/>
      <c r="BO539" s="258"/>
      <c r="BP539" s="258"/>
      <c r="BQ539" s="258"/>
      <c r="BR539" s="258"/>
      <c r="BS539" s="668"/>
      <c r="BT539" s="668"/>
      <c r="BU539" s="668"/>
      <c r="BV539" s="258"/>
      <c r="BW539" s="258"/>
      <c r="BX539" s="258"/>
      <c r="BY539" s="258"/>
      <c r="BZ539" s="258"/>
      <c r="CA539" s="668"/>
      <c r="CB539" s="668"/>
      <c r="CC539" s="668"/>
      <c r="CD539" s="258"/>
      <c r="CE539" s="258"/>
      <c r="CN539" s="258"/>
      <c r="CO539" s="258"/>
      <c r="CP539" s="258"/>
      <c r="CQ539" s="668"/>
      <c r="CR539" s="668"/>
      <c r="CS539" s="668"/>
      <c r="CT539" s="258"/>
      <c r="CU539" s="258"/>
      <c r="CV539" s="258"/>
      <c r="CW539" s="258"/>
      <c r="CX539" s="258"/>
      <c r="CY539" s="668"/>
      <c r="CZ539" s="668"/>
      <c r="DA539" s="668"/>
      <c r="DB539" s="258"/>
      <c r="DC539" s="258"/>
      <c r="DL539" s="258"/>
      <c r="DM539" s="258"/>
      <c r="DN539" s="258"/>
      <c r="DO539" s="668"/>
      <c r="DP539" s="668"/>
      <c r="DQ539" s="668"/>
      <c r="DR539" s="258"/>
      <c r="DS539" s="258"/>
      <c r="DT539" s="258"/>
      <c r="DU539" s="258"/>
      <c r="DV539" s="258"/>
      <c r="DW539" s="668"/>
      <c r="DX539" s="668"/>
      <c r="DY539" s="668"/>
      <c r="DZ539" s="258"/>
      <c r="EA539" s="258"/>
      <c r="EB539" s="258"/>
      <c r="EC539" s="258"/>
      <c r="ED539" s="258"/>
      <c r="EE539" s="668"/>
      <c r="EF539" s="668"/>
      <c r="EG539" s="668"/>
      <c r="EH539" s="258"/>
      <c r="EI539" s="258"/>
      <c r="EJ539" s="258"/>
      <c r="EK539" s="258"/>
      <c r="EL539" s="258"/>
      <c r="EM539" s="668"/>
      <c r="EN539" s="668"/>
      <c r="EO539" s="668"/>
      <c r="EP539" s="258"/>
      <c r="EQ539" s="258"/>
      <c r="ER539" s="258"/>
      <c r="ES539" s="258"/>
      <c r="ET539" s="258"/>
      <c r="EU539" s="668"/>
      <c r="EV539" s="668"/>
      <c r="EW539" s="668"/>
      <c r="EX539" s="258"/>
      <c r="EY539" s="258"/>
      <c r="EZ539" s="258"/>
      <c r="FA539" s="258"/>
      <c r="FB539" s="258"/>
      <c r="FC539" s="668"/>
      <c r="FD539" s="668"/>
      <c r="FE539" s="668"/>
      <c r="FF539" s="258"/>
      <c r="FG539" s="258"/>
    </row>
    <row r="540" spans="1:163" ht="37.5" customHeight="1">
      <c r="A540" s="253"/>
      <c r="B540" s="253"/>
      <c r="C540" s="253"/>
      <c r="D540" s="258"/>
      <c r="E540" s="258"/>
      <c r="F540" s="258"/>
      <c r="G540" s="668"/>
      <c r="H540" s="668"/>
      <c r="I540" s="368"/>
      <c r="J540" s="258"/>
      <c r="K540" s="258"/>
      <c r="L540" s="258"/>
      <c r="M540" s="258"/>
      <c r="N540" s="258"/>
      <c r="O540" s="668"/>
      <c r="P540" s="668"/>
      <c r="Q540" s="368"/>
      <c r="R540" s="258"/>
      <c r="S540" s="258"/>
      <c r="T540" s="258"/>
      <c r="U540" s="258"/>
      <c r="V540" s="258"/>
      <c r="W540" s="668"/>
      <c r="X540" s="668"/>
      <c r="Y540" s="668"/>
      <c r="Z540" s="258"/>
      <c r="AA540" s="258"/>
      <c r="AB540" s="258"/>
      <c r="AC540" s="258"/>
      <c r="AD540" s="258"/>
      <c r="AE540" s="668"/>
      <c r="AF540" s="668"/>
      <c r="AG540" s="668"/>
      <c r="AH540" s="258"/>
      <c r="AI540" s="258"/>
      <c r="AJ540" s="258"/>
      <c r="AK540" s="258"/>
      <c r="AL540" s="258"/>
      <c r="AM540" s="668"/>
      <c r="AN540" s="668"/>
      <c r="AO540" s="668"/>
      <c r="AP540" s="258"/>
      <c r="AQ540" s="258"/>
      <c r="AR540" s="258"/>
      <c r="AS540" s="258"/>
      <c r="AT540" s="258"/>
      <c r="AU540" s="668"/>
      <c r="AV540" s="668"/>
      <c r="AW540" s="668"/>
      <c r="AX540" s="258"/>
      <c r="AY540" s="258"/>
      <c r="AZ540" s="258"/>
      <c r="BA540" s="258"/>
      <c r="BB540" s="258"/>
      <c r="BC540" s="668"/>
      <c r="BD540" s="668"/>
      <c r="BE540" s="668"/>
      <c r="BF540" s="258"/>
      <c r="BG540" s="258"/>
      <c r="BH540" s="258"/>
      <c r="BI540" s="258"/>
      <c r="BJ540" s="258"/>
      <c r="BK540" s="668"/>
      <c r="BL540" s="668"/>
      <c r="BM540" s="668"/>
      <c r="BN540" s="258"/>
      <c r="BO540" s="258"/>
      <c r="BP540" s="258"/>
      <c r="BQ540" s="258"/>
      <c r="BR540" s="258"/>
      <c r="BS540" s="668"/>
      <c r="BT540" s="668"/>
      <c r="BU540" s="668"/>
      <c r="BV540" s="258"/>
      <c r="BW540" s="258"/>
      <c r="BX540" s="258"/>
      <c r="BY540" s="258"/>
      <c r="BZ540" s="258"/>
      <c r="CA540" s="668"/>
      <c r="CB540" s="668"/>
      <c r="CC540" s="668"/>
      <c r="CD540" s="258"/>
      <c r="CE540" s="258"/>
      <c r="CN540" s="258"/>
      <c r="CO540" s="258"/>
      <c r="CP540" s="258"/>
      <c r="CQ540" s="668"/>
      <c r="CR540" s="668"/>
      <c r="CS540" s="668"/>
      <c r="CT540" s="258"/>
      <c r="CU540" s="258"/>
      <c r="CV540" s="258"/>
      <c r="CW540" s="258"/>
      <c r="CX540" s="258"/>
      <c r="CY540" s="668"/>
      <c r="CZ540" s="668"/>
      <c r="DA540" s="668"/>
      <c r="DB540" s="258"/>
      <c r="DC540" s="258"/>
      <c r="DL540" s="258"/>
      <c r="DM540" s="258"/>
      <c r="DN540" s="258"/>
      <c r="DO540" s="668"/>
      <c r="DP540" s="668"/>
      <c r="DQ540" s="668"/>
      <c r="DR540" s="258"/>
      <c r="DS540" s="258"/>
      <c r="DT540" s="258"/>
      <c r="DU540" s="258"/>
      <c r="DV540" s="258"/>
      <c r="DW540" s="668"/>
      <c r="DX540" s="668"/>
      <c r="DY540" s="668"/>
      <c r="DZ540" s="258"/>
      <c r="EA540" s="258"/>
      <c r="EB540" s="258"/>
      <c r="EC540" s="258"/>
      <c r="ED540" s="258"/>
      <c r="EE540" s="668"/>
      <c r="EF540" s="668"/>
      <c r="EG540" s="668"/>
      <c r="EH540" s="258"/>
      <c r="EI540" s="258"/>
      <c r="EJ540" s="258"/>
      <c r="EK540" s="258"/>
      <c r="EL540" s="258"/>
      <c r="EM540" s="668"/>
      <c r="EN540" s="668"/>
      <c r="EO540" s="668"/>
      <c r="EP540" s="258"/>
      <c r="EQ540" s="258"/>
      <c r="ER540" s="258"/>
      <c r="ES540" s="258"/>
      <c r="ET540" s="258"/>
      <c r="EU540" s="668"/>
      <c r="EV540" s="668"/>
      <c r="EW540" s="668"/>
      <c r="EX540" s="258"/>
      <c r="EY540" s="258"/>
      <c r="EZ540" s="258"/>
      <c r="FA540" s="258"/>
      <c r="FB540" s="258"/>
      <c r="FC540" s="668"/>
      <c r="FD540" s="668"/>
      <c r="FE540" s="668"/>
      <c r="FF540" s="258"/>
      <c r="FG540" s="258"/>
    </row>
    <row r="541" spans="1:163" ht="37.5" customHeight="1">
      <c r="A541" s="253"/>
      <c r="B541" s="253"/>
      <c r="C541" s="253"/>
      <c r="D541" s="258"/>
      <c r="E541" s="258"/>
      <c r="F541" s="258"/>
      <c r="G541" s="668"/>
      <c r="H541" s="668"/>
      <c r="I541" s="368"/>
      <c r="J541" s="258"/>
      <c r="K541" s="258"/>
      <c r="L541" s="258"/>
      <c r="M541" s="258"/>
      <c r="N541" s="258"/>
      <c r="O541" s="668"/>
      <c r="P541" s="668"/>
      <c r="Q541" s="368"/>
      <c r="R541" s="258"/>
      <c r="S541" s="258"/>
      <c r="T541" s="258"/>
      <c r="U541" s="258"/>
      <c r="V541" s="258"/>
      <c r="W541" s="668"/>
      <c r="X541" s="668"/>
      <c r="Y541" s="668"/>
      <c r="Z541" s="258"/>
      <c r="AA541" s="258"/>
      <c r="AB541" s="258"/>
      <c r="AC541" s="258"/>
      <c r="AD541" s="258"/>
      <c r="AE541" s="668"/>
      <c r="AF541" s="668"/>
      <c r="AG541" s="668"/>
      <c r="AH541" s="258"/>
      <c r="AI541" s="258"/>
      <c r="AJ541" s="258"/>
      <c r="AK541" s="258"/>
      <c r="AL541" s="258"/>
      <c r="AM541" s="668"/>
      <c r="AN541" s="668"/>
      <c r="AO541" s="668"/>
      <c r="AP541" s="258"/>
      <c r="AQ541" s="258"/>
      <c r="AR541" s="258"/>
      <c r="AS541" s="258"/>
      <c r="AT541" s="258"/>
      <c r="AU541" s="668"/>
      <c r="AV541" s="668"/>
      <c r="AW541" s="668"/>
      <c r="AX541" s="258"/>
      <c r="AY541" s="258"/>
      <c r="AZ541" s="258"/>
      <c r="BA541" s="258"/>
      <c r="BB541" s="258"/>
      <c r="BC541" s="668"/>
      <c r="BD541" s="668"/>
      <c r="BE541" s="668"/>
      <c r="BF541" s="258"/>
      <c r="BG541" s="258"/>
      <c r="BH541" s="258"/>
      <c r="BI541" s="258"/>
      <c r="BJ541" s="258"/>
      <c r="BK541" s="668"/>
      <c r="BL541" s="668"/>
      <c r="BM541" s="668"/>
      <c r="BN541" s="258"/>
      <c r="BO541" s="258"/>
      <c r="BP541" s="258"/>
      <c r="BQ541" s="258"/>
      <c r="BR541" s="258"/>
      <c r="BS541" s="668"/>
      <c r="BT541" s="668"/>
      <c r="BU541" s="668"/>
      <c r="BV541" s="258"/>
      <c r="BW541" s="258"/>
      <c r="BX541" s="258"/>
      <c r="BY541" s="258"/>
      <c r="BZ541" s="258"/>
      <c r="CA541" s="668"/>
      <c r="CB541" s="668"/>
      <c r="CC541" s="668"/>
      <c r="CD541" s="258"/>
      <c r="CE541" s="258"/>
      <c r="CN541" s="258"/>
      <c r="CO541" s="258"/>
      <c r="CP541" s="258"/>
      <c r="CQ541" s="668"/>
      <c r="CR541" s="668"/>
      <c r="CS541" s="668"/>
      <c r="CT541" s="258"/>
      <c r="CU541" s="258"/>
      <c r="CV541" s="258"/>
      <c r="CW541" s="258"/>
      <c r="CX541" s="258"/>
      <c r="CY541" s="668"/>
      <c r="CZ541" s="668"/>
      <c r="DA541" s="668"/>
      <c r="DB541" s="258"/>
      <c r="DC541" s="258"/>
      <c r="DL541" s="258"/>
      <c r="DM541" s="258"/>
      <c r="DN541" s="258"/>
      <c r="DO541" s="668"/>
      <c r="DP541" s="668"/>
      <c r="DQ541" s="668"/>
      <c r="DR541" s="258"/>
      <c r="DS541" s="258"/>
      <c r="DT541" s="258"/>
      <c r="DU541" s="258"/>
      <c r="DV541" s="258"/>
      <c r="DW541" s="668"/>
      <c r="DX541" s="668"/>
      <c r="DY541" s="668"/>
      <c r="DZ541" s="258"/>
      <c r="EA541" s="258"/>
      <c r="EB541" s="258"/>
      <c r="EC541" s="258"/>
      <c r="ED541" s="258"/>
      <c r="EE541" s="668"/>
      <c r="EF541" s="668"/>
      <c r="EG541" s="668"/>
      <c r="EH541" s="258"/>
      <c r="EI541" s="258"/>
      <c r="EJ541" s="258"/>
      <c r="EK541" s="258"/>
      <c r="EL541" s="258"/>
      <c r="EM541" s="668"/>
      <c r="EN541" s="668"/>
      <c r="EO541" s="668"/>
      <c r="EP541" s="258"/>
      <c r="EQ541" s="258"/>
      <c r="ER541" s="258"/>
      <c r="ES541" s="258"/>
      <c r="ET541" s="258"/>
      <c r="EU541" s="668"/>
      <c r="EV541" s="668"/>
      <c r="EW541" s="668"/>
      <c r="EX541" s="258"/>
      <c r="EY541" s="258"/>
      <c r="EZ541" s="258"/>
      <c r="FA541" s="258"/>
      <c r="FB541" s="258"/>
      <c r="FC541" s="668"/>
      <c r="FD541" s="668"/>
      <c r="FE541" s="668"/>
      <c r="FF541" s="258"/>
      <c r="FG541" s="258"/>
    </row>
    <row r="542" spans="1:163" ht="37.5" customHeight="1">
      <c r="A542" s="253"/>
      <c r="B542" s="253"/>
      <c r="C542" s="253"/>
      <c r="D542" s="258"/>
      <c r="E542" s="258"/>
      <c r="F542" s="258"/>
      <c r="G542" s="668"/>
      <c r="H542" s="668"/>
      <c r="I542" s="368"/>
      <c r="J542" s="258"/>
      <c r="K542" s="258"/>
      <c r="L542" s="258"/>
      <c r="M542" s="258"/>
      <c r="N542" s="258"/>
      <c r="O542" s="668"/>
      <c r="P542" s="668"/>
      <c r="Q542" s="368"/>
      <c r="R542" s="258"/>
      <c r="S542" s="258"/>
      <c r="T542" s="258"/>
      <c r="U542" s="258"/>
      <c r="V542" s="258"/>
      <c r="W542" s="668"/>
      <c r="X542" s="668"/>
      <c r="Y542" s="668"/>
      <c r="Z542" s="258"/>
      <c r="AA542" s="258"/>
      <c r="AB542" s="258"/>
      <c r="AC542" s="258"/>
      <c r="AD542" s="258"/>
      <c r="AE542" s="668"/>
      <c r="AF542" s="668"/>
      <c r="AG542" s="668"/>
      <c r="AH542" s="258"/>
      <c r="AI542" s="258"/>
      <c r="AJ542" s="258"/>
      <c r="AK542" s="258"/>
      <c r="AL542" s="258"/>
      <c r="AM542" s="668"/>
      <c r="AN542" s="668"/>
      <c r="AO542" s="668"/>
      <c r="AP542" s="258"/>
      <c r="AQ542" s="258"/>
      <c r="AR542" s="258"/>
      <c r="AS542" s="258"/>
      <c r="AT542" s="258"/>
      <c r="AU542" s="668"/>
      <c r="AV542" s="668"/>
      <c r="AW542" s="668"/>
      <c r="AX542" s="258"/>
      <c r="AY542" s="258"/>
      <c r="AZ542" s="258"/>
      <c r="BA542" s="258"/>
      <c r="BB542" s="258"/>
      <c r="BC542" s="668"/>
      <c r="BD542" s="668"/>
      <c r="BE542" s="668"/>
      <c r="BF542" s="258"/>
      <c r="BG542" s="258"/>
      <c r="BH542" s="258"/>
      <c r="BI542" s="258"/>
      <c r="BJ542" s="258"/>
      <c r="BK542" s="668"/>
      <c r="BL542" s="668"/>
      <c r="BM542" s="668"/>
      <c r="BN542" s="258"/>
      <c r="BO542" s="258"/>
      <c r="BP542" s="258"/>
      <c r="BQ542" s="258"/>
      <c r="BR542" s="258"/>
      <c r="BS542" s="668"/>
      <c r="BT542" s="668"/>
      <c r="BU542" s="668"/>
      <c r="BV542" s="258"/>
      <c r="BW542" s="258"/>
      <c r="BX542" s="258"/>
      <c r="BY542" s="258"/>
      <c r="BZ542" s="258"/>
      <c r="CA542" s="668"/>
      <c r="CB542" s="668"/>
      <c r="CC542" s="668"/>
      <c r="CD542" s="258"/>
      <c r="CE542" s="258"/>
      <c r="CN542" s="258"/>
      <c r="CO542" s="258"/>
      <c r="CP542" s="258"/>
      <c r="CQ542" s="668"/>
      <c r="CR542" s="668"/>
      <c r="CS542" s="668"/>
      <c r="CT542" s="258"/>
      <c r="CU542" s="258"/>
      <c r="CV542" s="258"/>
      <c r="CW542" s="258"/>
      <c r="CX542" s="258"/>
      <c r="CY542" s="668"/>
      <c r="CZ542" s="668"/>
      <c r="DA542" s="668"/>
      <c r="DB542" s="258"/>
      <c r="DC542" s="258"/>
      <c r="DL542" s="258"/>
      <c r="DM542" s="258"/>
      <c r="DN542" s="258"/>
      <c r="DO542" s="668"/>
      <c r="DP542" s="668"/>
      <c r="DQ542" s="668"/>
      <c r="DR542" s="258"/>
      <c r="DS542" s="258"/>
      <c r="DT542" s="258"/>
      <c r="DU542" s="258"/>
      <c r="DV542" s="258"/>
      <c r="DW542" s="668"/>
      <c r="DX542" s="668"/>
      <c r="DY542" s="668"/>
      <c r="DZ542" s="258"/>
      <c r="EA542" s="258"/>
      <c r="EB542" s="258"/>
      <c r="EC542" s="258"/>
      <c r="ED542" s="258"/>
      <c r="EE542" s="668"/>
      <c r="EF542" s="668"/>
      <c r="EG542" s="668"/>
      <c r="EH542" s="258"/>
      <c r="EI542" s="258"/>
      <c r="EJ542" s="258"/>
      <c r="EK542" s="258"/>
      <c r="EL542" s="258"/>
      <c r="EM542" s="668"/>
      <c r="EN542" s="668"/>
      <c r="EO542" s="668"/>
      <c r="EP542" s="258"/>
      <c r="EQ542" s="258"/>
      <c r="ER542" s="258"/>
      <c r="ES542" s="258"/>
      <c r="ET542" s="258"/>
      <c r="EU542" s="668"/>
      <c r="EV542" s="668"/>
      <c r="EW542" s="668"/>
      <c r="EX542" s="258"/>
      <c r="EY542" s="258"/>
      <c r="EZ542" s="258"/>
      <c r="FA542" s="258"/>
      <c r="FB542" s="258"/>
      <c r="FC542" s="668"/>
      <c r="FD542" s="668"/>
      <c r="FE542" s="668"/>
      <c r="FF542" s="258"/>
      <c r="FG542" s="258"/>
    </row>
    <row r="543" spans="1:163" ht="37.5" customHeight="1">
      <c r="A543" s="253"/>
      <c r="B543" s="253"/>
      <c r="C543" s="253"/>
      <c r="D543" s="258"/>
      <c r="E543" s="258"/>
      <c r="F543" s="258"/>
      <c r="G543" s="668"/>
      <c r="H543" s="668"/>
      <c r="I543" s="368"/>
      <c r="J543" s="258"/>
      <c r="K543" s="258"/>
      <c r="L543" s="258"/>
      <c r="M543" s="258"/>
      <c r="N543" s="258"/>
      <c r="O543" s="668"/>
      <c r="P543" s="668"/>
      <c r="Q543" s="368"/>
      <c r="R543" s="258"/>
      <c r="S543" s="258"/>
      <c r="T543" s="258"/>
      <c r="U543" s="258"/>
      <c r="V543" s="258"/>
      <c r="W543" s="668"/>
      <c r="X543" s="668"/>
      <c r="Y543" s="668"/>
      <c r="Z543" s="258"/>
      <c r="AA543" s="258"/>
      <c r="AB543" s="258"/>
      <c r="AC543" s="258"/>
      <c r="AD543" s="258"/>
      <c r="AE543" s="668"/>
      <c r="AF543" s="668"/>
      <c r="AG543" s="668"/>
      <c r="AH543" s="258"/>
      <c r="AI543" s="258"/>
      <c r="AJ543" s="258"/>
      <c r="AK543" s="258"/>
      <c r="AL543" s="258"/>
      <c r="AM543" s="668"/>
      <c r="AN543" s="668"/>
      <c r="AO543" s="668"/>
      <c r="AP543" s="258"/>
      <c r="AQ543" s="258"/>
      <c r="AR543" s="258"/>
      <c r="AS543" s="258"/>
      <c r="AT543" s="258"/>
      <c r="AU543" s="668"/>
      <c r="AV543" s="668"/>
      <c r="AW543" s="668"/>
      <c r="AX543" s="258"/>
      <c r="AY543" s="258"/>
      <c r="AZ543" s="258"/>
      <c r="BA543" s="258"/>
      <c r="BB543" s="258"/>
      <c r="BC543" s="668"/>
      <c r="BD543" s="668"/>
      <c r="BE543" s="668"/>
      <c r="BF543" s="258"/>
      <c r="BG543" s="258"/>
      <c r="BH543" s="258"/>
      <c r="BI543" s="258"/>
      <c r="BJ543" s="258"/>
      <c r="BK543" s="668"/>
      <c r="BL543" s="668"/>
      <c r="BM543" s="668"/>
      <c r="BN543" s="258"/>
      <c r="BO543" s="258"/>
      <c r="BP543" s="258"/>
      <c r="BQ543" s="258"/>
      <c r="BR543" s="258"/>
      <c r="BS543" s="668"/>
      <c r="BT543" s="668"/>
      <c r="BU543" s="668"/>
      <c r="BV543" s="258"/>
      <c r="BW543" s="258"/>
      <c r="BX543" s="258"/>
      <c r="BY543" s="258"/>
      <c r="BZ543" s="258"/>
      <c r="CA543" s="668"/>
      <c r="CB543" s="668"/>
      <c r="CC543" s="668"/>
      <c r="CD543" s="258"/>
      <c r="CE543" s="258"/>
      <c r="CN543" s="258"/>
      <c r="CO543" s="258"/>
      <c r="CP543" s="258"/>
      <c r="CQ543" s="668"/>
      <c r="CR543" s="668"/>
      <c r="CS543" s="668"/>
      <c r="CT543" s="258"/>
      <c r="CU543" s="258"/>
      <c r="CV543" s="258"/>
      <c r="CW543" s="258"/>
      <c r="CX543" s="258"/>
      <c r="CY543" s="668"/>
      <c r="CZ543" s="668"/>
      <c r="DA543" s="668"/>
      <c r="DB543" s="258"/>
      <c r="DC543" s="258"/>
      <c r="DL543" s="258"/>
      <c r="DM543" s="258"/>
      <c r="DN543" s="258"/>
      <c r="DO543" s="668"/>
      <c r="DP543" s="668"/>
      <c r="DQ543" s="668"/>
      <c r="DR543" s="258"/>
      <c r="DS543" s="258"/>
      <c r="DT543" s="258"/>
      <c r="DU543" s="258"/>
      <c r="DV543" s="258"/>
      <c r="DW543" s="668"/>
      <c r="DX543" s="668"/>
      <c r="DY543" s="668"/>
      <c r="DZ543" s="258"/>
      <c r="EA543" s="258"/>
      <c r="EB543" s="258"/>
      <c r="EC543" s="258"/>
      <c r="ED543" s="258"/>
      <c r="EE543" s="668"/>
      <c r="EF543" s="668"/>
      <c r="EG543" s="668"/>
      <c r="EH543" s="258"/>
      <c r="EI543" s="258"/>
      <c r="EJ543" s="258"/>
      <c r="EK543" s="258"/>
      <c r="EL543" s="258"/>
      <c r="EM543" s="668"/>
      <c r="EN543" s="668"/>
      <c r="EO543" s="668"/>
      <c r="EP543" s="258"/>
      <c r="EQ543" s="258"/>
      <c r="ER543" s="258"/>
      <c r="ES543" s="258"/>
      <c r="ET543" s="258"/>
      <c r="EU543" s="668"/>
      <c r="EV543" s="668"/>
      <c r="EW543" s="668"/>
      <c r="EX543" s="258"/>
      <c r="EY543" s="258"/>
      <c r="EZ543" s="258"/>
      <c r="FA543" s="258"/>
      <c r="FB543" s="258"/>
      <c r="FC543" s="668"/>
      <c r="FD543" s="668"/>
      <c r="FE543" s="668"/>
      <c r="FF543" s="258"/>
      <c r="FG543" s="258"/>
    </row>
    <row r="544" spans="1:163" ht="37.5" customHeight="1">
      <c r="A544" s="253"/>
      <c r="B544" s="253"/>
      <c r="C544" s="253"/>
      <c r="D544" s="258"/>
      <c r="E544" s="258"/>
      <c r="F544" s="258"/>
      <c r="G544" s="668"/>
      <c r="H544" s="668"/>
      <c r="I544" s="368"/>
      <c r="J544" s="258"/>
      <c r="K544" s="258"/>
      <c r="L544" s="258"/>
      <c r="M544" s="258"/>
      <c r="N544" s="258"/>
      <c r="O544" s="668"/>
      <c r="P544" s="668"/>
      <c r="Q544" s="368"/>
      <c r="R544" s="258"/>
      <c r="S544" s="258"/>
      <c r="T544" s="258"/>
      <c r="U544" s="258"/>
      <c r="V544" s="258"/>
      <c r="W544" s="668"/>
      <c r="X544" s="668"/>
      <c r="Y544" s="668"/>
      <c r="Z544" s="258"/>
      <c r="AA544" s="258"/>
      <c r="AB544" s="258"/>
      <c r="AC544" s="258"/>
      <c r="AD544" s="258"/>
      <c r="AE544" s="668"/>
      <c r="AF544" s="668"/>
      <c r="AG544" s="668"/>
      <c r="AH544" s="258"/>
      <c r="AI544" s="258"/>
      <c r="AJ544" s="258"/>
      <c r="AK544" s="258"/>
      <c r="AL544" s="258"/>
      <c r="AM544" s="668"/>
      <c r="AN544" s="668"/>
      <c r="AO544" s="668"/>
      <c r="AP544" s="258"/>
      <c r="AQ544" s="258"/>
      <c r="AR544" s="258"/>
      <c r="AS544" s="258"/>
      <c r="AT544" s="258"/>
      <c r="AU544" s="668"/>
      <c r="AV544" s="668"/>
      <c r="AW544" s="668"/>
      <c r="AX544" s="258"/>
      <c r="AY544" s="258"/>
      <c r="AZ544" s="258"/>
      <c r="BA544" s="258"/>
      <c r="BB544" s="258"/>
      <c r="BC544" s="668"/>
      <c r="BD544" s="668"/>
      <c r="BE544" s="668"/>
      <c r="BF544" s="258"/>
      <c r="BG544" s="258"/>
      <c r="BH544" s="258"/>
      <c r="BI544" s="258"/>
      <c r="BJ544" s="258"/>
      <c r="BK544" s="668"/>
      <c r="BL544" s="668"/>
      <c r="BM544" s="668"/>
      <c r="BN544" s="258"/>
      <c r="BO544" s="258"/>
      <c r="BP544" s="258"/>
      <c r="BQ544" s="258"/>
      <c r="BR544" s="258"/>
      <c r="BS544" s="668"/>
      <c r="BT544" s="668"/>
      <c r="BU544" s="668"/>
      <c r="BV544" s="258"/>
      <c r="BW544" s="258"/>
      <c r="BX544" s="258"/>
      <c r="BY544" s="258"/>
      <c r="BZ544" s="258"/>
      <c r="CA544" s="668"/>
      <c r="CB544" s="668"/>
      <c r="CC544" s="668"/>
      <c r="CD544" s="258"/>
      <c r="CE544" s="258"/>
      <c r="CN544" s="258"/>
      <c r="CO544" s="258"/>
      <c r="CP544" s="258"/>
      <c r="CQ544" s="668"/>
      <c r="CR544" s="668"/>
      <c r="CS544" s="668"/>
      <c r="CT544" s="258"/>
      <c r="CU544" s="258"/>
      <c r="CV544" s="258"/>
      <c r="CW544" s="258"/>
      <c r="CX544" s="258"/>
      <c r="CY544" s="668"/>
      <c r="CZ544" s="668"/>
      <c r="DA544" s="668"/>
      <c r="DB544" s="258"/>
      <c r="DC544" s="258"/>
      <c r="DL544" s="258"/>
      <c r="DM544" s="258"/>
      <c r="DN544" s="258"/>
      <c r="DO544" s="668"/>
      <c r="DP544" s="668"/>
      <c r="DQ544" s="668"/>
      <c r="DR544" s="258"/>
      <c r="DS544" s="258"/>
      <c r="DT544" s="258"/>
      <c r="DU544" s="258"/>
      <c r="DV544" s="258"/>
      <c r="DW544" s="668"/>
      <c r="DX544" s="668"/>
      <c r="DY544" s="668"/>
      <c r="DZ544" s="258"/>
      <c r="EA544" s="258"/>
      <c r="EB544" s="258"/>
      <c r="EC544" s="258"/>
      <c r="ED544" s="258"/>
      <c r="EE544" s="668"/>
      <c r="EF544" s="668"/>
      <c r="EG544" s="668"/>
      <c r="EH544" s="258"/>
      <c r="EI544" s="258"/>
      <c r="EJ544" s="258"/>
      <c r="EK544" s="258"/>
      <c r="EL544" s="258"/>
      <c r="EM544" s="668"/>
      <c r="EN544" s="668"/>
      <c r="EO544" s="668"/>
      <c r="EP544" s="258"/>
      <c r="EQ544" s="258"/>
      <c r="ER544" s="258"/>
      <c r="ES544" s="258"/>
      <c r="ET544" s="258"/>
      <c r="EU544" s="668"/>
      <c r="EV544" s="668"/>
      <c r="EW544" s="668"/>
      <c r="EX544" s="258"/>
      <c r="EY544" s="258"/>
      <c r="EZ544" s="258"/>
      <c r="FA544" s="258"/>
      <c r="FB544" s="258"/>
      <c r="FC544" s="668"/>
      <c r="FD544" s="668"/>
      <c r="FE544" s="668"/>
      <c r="FF544" s="258"/>
      <c r="FG544" s="258"/>
    </row>
    <row r="545" spans="1:163" ht="37.5" customHeight="1">
      <c r="A545" s="253"/>
      <c r="B545" s="253"/>
      <c r="C545" s="253"/>
      <c r="D545" s="258"/>
      <c r="E545" s="258"/>
      <c r="F545" s="258"/>
      <c r="G545" s="668"/>
      <c r="H545" s="668"/>
      <c r="I545" s="368"/>
      <c r="J545" s="258"/>
      <c r="K545" s="258"/>
      <c r="L545" s="258"/>
      <c r="M545" s="258"/>
      <c r="N545" s="258"/>
      <c r="O545" s="668"/>
      <c r="P545" s="668"/>
      <c r="Q545" s="368"/>
      <c r="R545" s="258"/>
      <c r="S545" s="258"/>
      <c r="T545" s="258"/>
      <c r="U545" s="258"/>
      <c r="V545" s="258"/>
      <c r="W545" s="668"/>
      <c r="X545" s="668"/>
      <c r="Y545" s="668"/>
      <c r="Z545" s="258"/>
      <c r="AA545" s="258"/>
      <c r="AB545" s="258"/>
      <c r="AC545" s="258"/>
      <c r="AD545" s="258"/>
      <c r="AE545" s="668"/>
      <c r="AF545" s="668"/>
      <c r="AG545" s="668"/>
      <c r="AH545" s="258"/>
      <c r="AI545" s="258"/>
      <c r="AJ545" s="258"/>
      <c r="AK545" s="258"/>
      <c r="AL545" s="258"/>
      <c r="AM545" s="668"/>
      <c r="AN545" s="668"/>
      <c r="AO545" s="668"/>
      <c r="AP545" s="258"/>
      <c r="AQ545" s="258"/>
      <c r="AR545" s="258"/>
      <c r="AS545" s="258"/>
      <c r="AT545" s="258"/>
      <c r="AU545" s="668"/>
      <c r="AV545" s="668"/>
      <c r="AW545" s="668"/>
      <c r="AX545" s="258"/>
      <c r="AY545" s="258"/>
      <c r="AZ545" s="258"/>
      <c r="BA545" s="258"/>
      <c r="BB545" s="258"/>
      <c r="BC545" s="668"/>
      <c r="BD545" s="668"/>
      <c r="BE545" s="668"/>
      <c r="BF545" s="258"/>
      <c r="BG545" s="258"/>
      <c r="BH545" s="258"/>
      <c r="BI545" s="258"/>
      <c r="BJ545" s="258"/>
      <c r="BK545" s="668"/>
      <c r="BL545" s="668"/>
      <c r="BM545" s="668"/>
      <c r="BN545" s="258"/>
      <c r="BO545" s="258"/>
      <c r="BP545" s="258"/>
      <c r="BQ545" s="258"/>
      <c r="BR545" s="258"/>
      <c r="BS545" s="668"/>
      <c r="BT545" s="668"/>
      <c r="BU545" s="668"/>
      <c r="BV545" s="258"/>
      <c r="BW545" s="258"/>
      <c r="BX545" s="258"/>
      <c r="BY545" s="258"/>
      <c r="BZ545" s="258"/>
      <c r="CA545" s="668"/>
      <c r="CB545" s="668"/>
      <c r="CC545" s="668"/>
      <c r="CD545" s="258"/>
      <c r="CE545" s="258"/>
      <c r="CN545" s="258"/>
      <c r="CO545" s="258"/>
      <c r="CP545" s="258"/>
      <c r="CQ545" s="668"/>
      <c r="CR545" s="668"/>
      <c r="CS545" s="668"/>
      <c r="CT545" s="258"/>
      <c r="CU545" s="258"/>
      <c r="CV545" s="258"/>
      <c r="CW545" s="258"/>
      <c r="CX545" s="258"/>
      <c r="CY545" s="668"/>
      <c r="CZ545" s="668"/>
      <c r="DA545" s="668"/>
      <c r="DB545" s="258"/>
      <c r="DC545" s="258"/>
      <c r="DL545" s="258"/>
      <c r="DM545" s="258"/>
      <c r="DN545" s="258"/>
      <c r="DO545" s="668"/>
      <c r="DP545" s="668"/>
      <c r="DQ545" s="668"/>
      <c r="DR545" s="258"/>
      <c r="DS545" s="258"/>
      <c r="DT545" s="258"/>
      <c r="DU545" s="258"/>
      <c r="DV545" s="258"/>
      <c r="DW545" s="668"/>
      <c r="DX545" s="668"/>
      <c r="DY545" s="668"/>
      <c r="DZ545" s="258"/>
      <c r="EA545" s="258"/>
      <c r="EB545" s="258"/>
      <c r="EC545" s="258"/>
      <c r="ED545" s="258"/>
      <c r="EE545" s="668"/>
      <c r="EF545" s="668"/>
      <c r="EG545" s="668"/>
      <c r="EH545" s="258"/>
      <c r="EI545" s="258"/>
      <c r="EJ545" s="258"/>
      <c r="EK545" s="258"/>
      <c r="EL545" s="258"/>
      <c r="EM545" s="668"/>
      <c r="EN545" s="668"/>
      <c r="EO545" s="668"/>
      <c r="EP545" s="258"/>
      <c r="EQ545" s="258"/>
      <c r="ER545" s="258"/>
      <c r="ES545" s="258"/>
      <c r="ET545" s="258"/>
      <c r="EU545" s="668"/>
      <c r="EV545" s="668"/>
      <c r="EW545" s="668"/>
      <c r="EX545" s="258"/>
      <c r="EY545" s="258"/>
      <c r="EZ545" s="258"/>
      <c r="FA545" s="258"/>
      <c r="FB545" s="258"/>
      <c r="FC545" s="668"/>
      <c r="FD545" s="668"/>
      <c r="FE545" s="668"/>
      <c r="FF545" s="258"/>
      <c r="FG545" s="258"/>
    </row>
    <row r="546" spans="1:163" ht="37.5" customHeight="1">
      <c r="A546" s="253"/>
      <c r="B546" s="253"/>
      <c r="C546" s="253"/>
      <c r="D546" s="258"/>
      <c r="E546" s="258"/>
      <c r="F546" s="258"/>
      <c r="G546" s="668"/>
      <c r="H546" s="668"/>
      <c r="I546" s="368"/>
      <c r="J546" s="258"/>
      <c r="K546" s="258"/>
      <c r="L546" s="258"/>
      <c r="M546" s="258"/>
      <c r="N546" s="258"/>
      <c r="O546" s="668"/>
      <c r="P546" s="668"/>
      <c r="Q546" s="368"/>
      <c r="R546" s="258"/>
      <c r="S546" s="258"/>
      <c r="T546" s="258"/>
      <c r="U546" s="258"/>
      <c r="V546" s="258"/>
      <c r="W546" s="668"/>
      <c r="X546" s="668"/>
      <c r="Y546" s="668"/>
      <c r="Z546" s="258"/>
      <c r="AA546" s="258"/>
      <c r="AB546" s="258"/>
      <c r="AC546" s="258"/>
      <c r="AD546" s="258"/>
      <c r="AE546" s="668"/>
      <c r="AF546" s="668"/>
      <c r="AG546" s="668"/>
      <c r="AH546" s="258"/>
      <c r="AI546" s="258"/>
      <c r="AJ546" s="258"/>
      <c r="AK546" s="258"/>
      <c r="AL546" s="258"/>
      <c r="AM546" s="668"/>
      <c r="AN546" s="668"/>
      <c r="AO546" s="668"/>
      <c r="AP546" s="258"/>
      <c r="AQ546" s="258"/>
      <c r="AR546" s="258"/>
      <c r="AS546" s="258"/>
      <c r="AT546" s="258"/>
      <c r="AU546" s="668"/>
      <c r="AV546" s="668"/>
      <c r="AW546" s="668"/>
      <c r="AX546" s="258"/>
      <c r="AY546" s="258"/>
      <c r="AZ546" s="258"/>
      <c r="BA546" s="258"/>
      <c r="BB546" s="258"/>
      <c r="BC546" s="668"/>
      <c r="BD546" s="668"/>
      <c r="BE546" s="668"/>
      <c r="BF546" s="258"/>
      <c r="BG546" s="258"/>
      <c r="BH546" s="258"/>
      <c r="BI546" s="258"/>
      <c r="BJ546" s="258"/>
      <c r="BK546" s="668"/>
      <c r="BL546" s="668"/>
      <c r="BM546" s="668"/>
      <c r="BN546" s="258"/>
      <c r="BO546" s="258"/>
      <c r="BP546" s="258"/>
      <c r="BQ546" s="258"/>
      <c r="BR546" s="258"/>
      <c r="BS546" s="668"/>
      <c r="BT546" s="668"/>
      <c r="BU546" s="668"/>
      <c r="BV546" s="258"/>
      <c r="BW546" s="258"/>
      <c r="BX546" s="258"/>
      <c r="BY546" s="258"/>
      <c r="BZ546" s="258"/>
      <c r="CA546" s="668"/>
      <c r="CB546" s="668"/>
      <c r="CC546" s="668"/>
      <c r="CD546" s="258"/>
      <c r="CE546" s="258"/>
      <c r="CN546" s="258"/>
      <c r="CO546" s="258"/>
      <c r="CP546" s="258"/>
      <c r="CQ546" s="668"/>
      <c r="CR546" s="668"/>
      <c r="CS546" s="668"/>
      <c r="CT546" s="258"/>
      <c r="CU546" s="258"/>
      <c r="CV546" s="258"/>
      <c r="CW546" s="258"/>
      <c r="CX546" s="258"/>
      <c r="CY546" s="668"/>
      <c r="CZ546" s="668"/>
      <c r="DA546" s="668"/>
      <c r="DB546" s="258"/>
      <c r="DC546" s="258"/>
      <c r="DL546" s="258"/>
      <c r="DM546" s="258"/>
      <c r="DN546" s="258"/>
      <c r="DO546" s="668"/>
      <c r="DP546" s="668"/>
      <c r="DQ546" s="668"/>
      <c r="DR546" s="258"/>
      <c r="DS546" s="258"/>
      <c r="DT546" s="258"/>
      <c r="DU546" s="258"/>
      <c r="DV546" s="258"/>
      <c r="DW546" s="668"/>
      <c r="DX546" s="668"/>
      <c r="DY546" s="668"/>
      <c r="DZ546" s="258"/>
      <c r="EA546" s="258"/>
      <c r="EB546" s="258"/>
      <c r="EC546" s="258"/>
      <c r="ED546" s="258"/>
      <c r="EE546" s="668"/>
      <c r="EF546" s="668"/>
      <c r="EG546" s="668"/>
      <c r="EH546" s="258"/>
      <c r="EI546" s="258"/>
      <c r="EJ546" s="258"/>
      <c r="EK546" s="258"/>
      <c r="EL546" s="258"/>
      <c r="EM546" s="668"/>
      <c r="EN546" s="668"/>
      <c r="EO546" s="668"/>
      <c r="EP546" s="258"/>
      <c r="EQ546" s="258"/>
      <c r="ER546" s="258"/>
      <c r="ES546" s="258"/>
      <c r="ET546" s="258"/>
      <c r="EU546" s="668"/>
      <c r="EV546" s="668"/>
      <c r="EW546" s="668"/>
      <c r="EX546" s="258"/>
      <c r="EY546" s="258"/>
      <c r="EZ546" s="258"/>
      <c r="FA546" s="258"/>
      <c r="FB546" s="258"/>
      <c r="FC546" s="668"/>
      <c r="FD546" s="668"/>
      <c r="FE546" s="668"/>
      <c r="FF546" s="258"/>
      <c r="FG546" s="258"/>
    </row>
    <row r="547" spans="1:163" ht="37.5" customHeight="1">
      <c r="A547" s="253"/>
      <c r="B547" s="253"/>
      <c r="C547" s="253"/>
      <c r="D547" s="258"/>
      <c r="E547" s="258"/>
      <c r="F547" s="258"/>
      <c r="G547" s="668"/>
      <c r="H547" s="668"/>
      <c r="I547" s="368"/>
      <c r="J547" s="258"/>
      <c r="K547" s="258"/>
      <c r="L547" s="258"/>
      <c r="M547" s="258"/>
      <c r="N547" s="258"/>
      <c r="O547" s="668"/>
      <c r="P547" s="668"/>
      <c r="Q547" s="368"/>
      <c r="R547" s="258"/>
      <c r="S547" s="258"/>
      <c r="T547" s="258"/>
      <c r="U547" s="258"/>
      <c r="V547" s="258"/>
      <c r="W547" s="668"/>
      <c r="X547" s="668"/>
      <c r="Y547" s="668"/>
      <c r="Z547" s="258"/>
      <c r="AA547" s="258"/>
      <c r="AB547" s="258"/>
      <c r="AC547" s="258"/>
      <c r="AD547" s="258"/>
      <c r="AE547" s="668"/>
      <c r="AF547" s="668"/>
      <c r="AG547" s="668"/>
      <c r="AH547" s="258"/>
      <c r="AI547" s="258"/>
      <c r="AJ547" s="258"/>
      <c r="AK547" s="258"/>
      <c r="AL547" s="258"/>
      <c r="AM547" s="668"/>
      <c r="AN547" s="668"/>
      <c r="AO547" s="668"/>
      <c r="AP547" s="258"/>
      <c r="AQ547" s="258"/>
      <c r="AR547" s="258"/>
      <c r="AS547" s="258"/>
      <c r="AT547" s="258"/>
      <c r="AU547" s="668"/>
      <c r="AV547" s="668"/>
      <c r="AW547" s="668"/>
      <c r="AX547" s="258"/>
      <c r="AY547" s="258"/>
      <c r="AZ547" s="258"/>
      <c r="BA547" s="258"/>
      <c r="BB547" s="258"/>
      <c r="BC547" s="668"/>
      <c r="BD547" s="668"/>
      <c r="BE547" s="668"/>
      <c r="BF547" s="258"/>
      <c r="BG547" s="258"/>
      <c r="BH547" s="258"/>
      <c r="BI547" s="258"/>
      <c r="BJ547" s="258"/>
      <c r="BK547" s="668"/>
      <c r="BL547" s="668"/>
      <c r="BM547" s="668"/>
      <c r="BN547" s="258"/>
      <c r="BO547" s="258"/>
      <c r="BP547" s="258"/>
      <c r="BQ547" s="258"/>
      <c r="BR547" s="258"/>
      <c r="BS547" s="668"/>
      <c r="BT547" s="668"/>
      <c r="BU547" s="668"/>
      <c r="BV547" s="258"/>
      <c r="BW547" s="258"/>
      <c r="BX547" s="258"/>
      <c r="BY547" s="258"/>
      <c r="BZ547" s="258"/>
      <c r="CA547" s="668"/>
      <c r="CB547" s="668"/>
      <c r="CC547" s="668"/>
      <c r="CD547" s="258"/>
      <c r="CE547" s="258"/>
      <c r="CN547" s="258"/>
      <c r="CO547" s="258"/>
      <c r="CP547" s="258"/>
      <c r="CQ547" s="668"/>
      <c r="CR547" s="668"/>
      <c r="CS547" s="668"/>
      <c r="CT547" s="258"/>
      <c r="CU547" s="258"/>
      <c r="CV547" s="258"/>
      <c r="CW547" s="258"/>
      <c r="CX547" s="258"/>
      <c r="CY547" s="668"/>
      <c r="CZ547" s="668"/>
      <c r="DA547" s="668"/>
      <c r="DB547" s="258"/>
      <c r="DC547" s="258"/>
      <c r="DL547" s="258"/>
      <c r="DM547" s="258"/>
      <c r="DN547" s="258"/>
      <c r="DO547" s="668"/>
      <c r="DP547" s="668"/>
      <c r="DQ547" s="668"/>
      <c r="DR547" s="258"/>
      <c r="DS547" s="258"/>
      <c r="DT547" s="258"/>
      <c r="DU547" s="258"/>
      <c r="DV547" s="258"/>
      <c r="DW547" s="668"/>
      <c r="DX547" s="668"/>
      <c r="DY547" s="668"/>
      <c r="DZ547" s="258"/>
      <c r="EA547" s="258"/>
      <c r="EB547" s="258"/>
      <c r="EC547" s="258"/>
      <c r="ED547" s="258"/>
      <c r="EE547" s="668"/>
      <c r="EF547" s="668"/>
      <c r="EG547" s="668"/>
      <c r="EH547" s="258"/>
      <c r="EI547" s="258"/>
      <c r="EJ547" s="258"/>
      <c r="EK547" s="258"/>
      <c r="EL547" s="258"/>
      <c r="EM547" s="668"/>
      <c r="EN547" s="668"/>
      <c r="EO547" s="668"/>
      <c r="EP547" s="258"/>
      <c r="EQ547" s="258"/>
      <c r="ER547" s="258"/>
      <c r="ES547" s="258"/>
      <c r="ET547" s="258"/>
      <c r="EU547" s="668"/>
      <c r="EV547" s="668"/>
      <c r="EW547" s="668"/>
      <c r="EX547" s="258"/>
      <c r="EY547" s="258"/>
      <c r="EZ547" s="258"/>
      <c r="FA547" s="258"/>
      <c r="FB547" s="258"/>
      <c r="FC547" s="668"/>
      <c r="FD547" s="668"/>
      <c r="FE547" s="668"/>
      <c r="FF547" s="258"/>
      <c r="FG547" s="258"/>
    </row>
    <row r="548" spans="1:163" ht="37.5" customHeight="1">
      <c r="A548" s="253"/>
      <c r="B548" s="253"/>
      <c r="C548" s="253"/>
      <c r="D548" s="258"/>
      <c r="E548" s="258"/>
      <c r="F548" s="258"/>
      <c r="G548" s="668"/>
      <c r="H548" s="668"/>
      <c r="I548" s="368"/>
      <c r="J548" s="258"/>
      <c r="K548" s="258"/>
      <c r="L548" s="258"/>
      <c r="M548" s="258"/>
      <c r="N548" s="258"/>
      <c r="O548" s="668"/>
      <c r="P548" s="668"/>
      <c r="Q548" s="368"/>
      <c r="R548" s="258"/>
      <c r="S548" s="258"/>
      <c r="T548" s="258"/>
      <c r="U548" s="258"/>
      <c r="V548" s="258"/>
      <c r="W548" s="668"/>
      <c r="X548" s="668"/>
      <c r="Y548" s="668"/>
      <c r="Z548" s="258"/>
      <c r="AA548" s="258"/>
      <c r="AB548" s="258"/>
      <c r="AC548" s="258"/>
      <c r="AD548" s="258"/>
      <c r="AE548" s="668"/>
      <c r="AF548" s="668"/>
      <c r="AG548" s="668"/>
      <c r="AH548" s="258"/>
      <c r="AI548" s="258"/>
      <c r="AJ548" s="258"/>
      <c r="AK548" s="258"/>
      <c r="AL548" s="258"/>
      <c r="AM548" s="668"/>
      <c r="AN548" s="668"/>
      <c r="AO548" s="668"/>
      <c r="AP548" s="258"/>
      <c r="AQ548" s="258"/>
      <c r="AR548" s="258"/>
      <c r="AS548" s="258"/>
      <c r="AT548" s="258"/>
      <c r="AU548" s="668"/>
      <c r="AV548" s="668"/>
      <c r="AW548" s="668"/>
      <c r="AX548" s="258"/>
      <c r="AY548" s="258"/>
      <c r="AZ548" s="258"/>
      <c r="BA548" s="258"/>
      <c r="BB548" s="258"/>
      <c r="BC548" s="668"/>
      <c r="BD548" s="668"/>
      <c r="BE548" s="668"/>
      <c r="BF548" s="258"/>
      <c r="BG548" s="258"/>
      <c r="BH548" s="258"/>
      <c r="BI548" s="258"/>
      <c r="BJ548" s="258"/>
      <c r="BK548" s="668"/>
      <c r="BL548" s="668"/>
      <c r="BM548" s="668"/>
      <c r="BN548" s="258"/>
      <c r="BO548" s="258"/>
      <c r="BP548" s="258"/>
      <c r="BQ548" s="258"/>
      <c r="BR548" s="258"/>
      <c r="BS548" s="668"/>
      <c r="BT548" s="668"/>
      <c r="BU548" s="668"/>
      <c r="BV548" s="258"/>
      <c r="BW548" s="258"/>
      <c r="BX548" s="258"/>
      <c r="BY548" s="258"/>
      <c r="BZ548" s="258"/>
      <c r="CA548" s="668"/>
      <c r="CB548" s="668"/>
      <c r="CC548" s="668"/>
      <c r="CD548" s="258"/>
      <c r="CE548" s="258"/>
      <c r="CN548" s="258"/>
      <c r="CO548" s="258"/>
      <c r="CP548" s="258"/>
      <c r="CQ548" s="668"/>
      <c r="CR548" s="668"/>
      <c r="CS548" s="668"/>
      <c r="CT548" s="258"/>
      <c r="CU548" s="258"/>
      <c r="CV548" s="258"/>
      <c r="CW548" s="258"/>
      <c r="CX548" s="258"/>
      <c r="CY548" s="668"/>
      <c r="CZ548" s="668"/>
      <c r="DA548" s="668"/>
      <c r="DB548" s="258"/>
      <c r="DC548" s="258"/>
      <c r="DL548" s="258"/>
      <c r="DM548" s="258"/>
      <c r="DN548" s="258"/>
      <c r="DO548" s="668"/>
      <c r="DP548" s="668"/>
      <c r="DQ548" s="668"/>
      <c r="DR548" s="258"/>
      <c r="DS548" s="258"/>
      <c r="DT548" s="258"/>
      <c r="DU548" s="258"/>
      <c r="DV548" s="258"/>
      <c r="DW548" s="668"/>
      <c r="DX548" s="668"/>
      <c r="DY548" s="668"/>
      <c r="DZ548" s="258"/>
      <c r="EA548" s="258"/>
      <c r="EB548" s="258"/>
      <c r="EC548" s="258"/>
      <c r="ED548" s="258"/>
      <c r="EE548" s="668"/>
      <c r="EF548" s="668"/>
      <c r="EG548" s="668"/>
      <c r="EH548" s="258"/>
      <c r="EI548" s="258"/>
      <c r="EJ548" s="258"/>
      <c r="EK548" s="258"/>
      <c r="EL548" s="258"/>
      <c r="EM548" s="668"/>
      <c r="EN548" s="668"/>
      <c r="EO548" s="668"/>
      <c r="EP548" s="258"/>
      <c r="EQ548" s="258"/>
      <c r="ER548" s="258"/>
      <c r="ES548" s="258"/>
      <c r="ET548" s="258"/>
      <c r="EU548" s="668"/>
      <c r="EV548" s="668"/>
      <c r="EW548" s="668"/>
      <c r="EX548" s="258"/>
      <c r="EY548" s="258"/>
      <c r="EZ548" s="258"/>
      <c r="FA548" s="258"/>
      <c r="FB548" s="258"/>
      <c r="FC548" s="668"/>
      <c r="FD548" s="668"/>
      <c r="FE548" s="668"/>
      <c r="FF548" s="258"/>
      <c r="FG548" s="258"/>
    </row>
    <row r="549" spans="1:163" ht="37.5" customHeight="1">
      <c r="A549" s="253"/>
      <c r="B549" s="253"/>
      <c r="C549" s="253"/>
      <c r="D549" s="258"/>
      <c r="E549" s="258"/>
      <c r="F549" s="258"/>
      <c r="G549" s="668"/>
      <c r="H549" s="668"/>
      <c r="I549" s="368"/>
      <c r="J549" s="258"/>
      <c r="K549" s="258"/>
      <c r="L549" s="258"/>
      <c r="M549" s="258"/>
      <c r="N549" s="258"/>
      <c r="O549" s="668"/>
      <c r="P549" s="668"/>
      <c r="Q549" s="368"/>
      <c r="R549" s="258"/>
      <c r="S549" s="258"/>
      <c r="T549" s="258"/>
      <c r="U549" s="258"/>
      <c r="V549" s="258"/>
      <c r="W549" s="668"/>
      <c r="X549" s="668"/>
      <c r="Y549" s="668"/>
      <c r="Z549" s="258"/>
      <c r="AA549" s="258"/>
      <c r="AB549" s="258"/>
      <c r="AC549" s="258"/>
      <c r="AD549" s="258"/>
      <c r="AE549" s="668"/>
      <c r="AF549" s="668"/>
      <c r="AG549" s="668"/>
      <c r="AH549" s="258"/>
      <c r="AI549" s="258"/>
      <c r="AJ549" s="258"/>
      <c r="AK549" s="258"/>
      <c r="AL549" s="258"/>
      <c r="AM549" s="668"/>
      <c r="AN549" s="668"/>
      <c r="AO549" s="668"/>
      <c r="AP549" s="258"/>
      <c r="AQ549" s="258"/>
      <c r="AR549" s="258"/>
      <c r="AS549" s="258"/>
      <c r="AT549" s="258"/>
      <c r="AU549" s="668"/>
      <c r="AV549" s="668"/>
      <c r="AW549" s="668"/>
      <c r="AX549" s="258"/>
      <c r="AY549" s="258"/>
      <c r="AZ549" s="258"/>
      <c r="BA549" s="258"/>
      <c r="BB549" s="258"/>
      <c r="BC549" s="668"/>
      <c r="BD549" s="668"/>
      <c r="BE549" s="668"/>
      <c r="BF549" s="258"/>
      <c r="BG549" s="258"/>
      <c r="BH549" s="258"/>
      <c r="BI549" s="258"/>
      <c r="BJ549" s="258"/>
      <c r="BK549" s="668"/>
      <c r="BL549" s="668"/>
      <c r="BM549" s="668"/>
      <c r="BN549" s="258"/>
      <c r="BO549" s="258"/>
      <c r="BP549" s="258"/>
      <c r="BQ549" s="258"/>
      <c r="BR549" s="258"/>
      <c r="BS549" s="668"/>
      <c r="BT549" s="668"/>
      <c r="BU549" s="668"/>
      <c r="BV549" s="258"/>
      <c r="BW549" s="258"/>
      <c r="BX549" s="258"/>
      <c r="BY549" s="258"/>
      <c r="BZ549" s="258"/>
      <c r="CA549" s="668"/>
      <c r="CB549" s="668"/>
      <c r="CC549" s="668"/>
      <c r="CD549" s="258"/>
      <c r="CE549" s="258"/>
      <c r="CN549" s="258"/>
      <c r="CO549" s="258"/>
      <c r="CP549" s="258"/>
      <c r="CQ549" s="668"/>
      <c r="CR549" s="668"/>
      <c r="CS549" s="668"/>
      <c r="CT549" s="258"/>
      <c r="CU549" s="258"/>
      <c r="CV549" s="258"/>
      <c r="CW549" s="258"/>
      <c r="CX549" s="258"/>
      <c r="CY549" s="668"/>
      <c r="CZ549" s="668"/>
      <c r="DA549" s="668"/>
      <c r="DB549" s="258"/>
      <c r="DC549" s="258"/>
      <c r="DL549" s="258"/>
      <c r="DM549" s="258"/>
      <c r="DN549" s="258"/>
      <c r="DO549" s="668"/>
      <c r="DP549" s="668"/>
      <c r="DQ549" s="668"/>
      <c r="DR549" s="258"/>
      <c r="DS549" s="258"/>
      <c r="DT549" s="258"/>
      <c r="DU549" s="258"/>
      <c r="DV549" s="258"/>
      <c r="DW549" s="668"/>
      <c r="DX549" s="668"/>
      <c r="DY549" s="668"/>
      <c r="DZ549" s="258"/>
      <c r="EA549" s="258"/>
      <c r="EB549" s="258"/>
      <c r="EC549" s="258"/>
      <c r="ED549" s="258"/>
      <c r="EE549" s="668"/>
      <c r="EF549" s="668"/>
      <c r="EG549" s="668"/>
      <c r="EH549" s="258"/>
      <c r="EI549" s="258"/>
      <c r="EJ549" s="258"/>
      <c r="EK549" s="258"/>
      <c r="EL549" s="258"/>
      <c r="EM549" s="668"/>
      <c r="EN549" s="668"/>
      <c r="EO549" s="668"/>
      <c r="EP549" s="258"/>
      <c r="EQ549" s="258"/>
      <c r="ER549" s="258"/>
      <c r="ES549" s="258"/>
      <c r="ET549" s="258"/>
      <c r="EU549" s="668"/>
      <c r="EV549" s="668"/>
      <c r="EW549" s="668"/>
      <c r="EX549" s="258"/>
      <c r="EY549" s="258"/>
      <c r="EZ549" s="258"/>
      <c r="FA549" s="258"/>
      <c r="FB549" s="258"/>
      <c r="FC549" s="668"/>
      <c r="FD549" s="668"/>
      <c r="FE549" s="668"/>
      <c r="FF549" s="258"/>
      <c r="FG549" s="258"/>
    </row>
    <row r="550" spans="1:163" ht="37.5" customHeight="1">
      <c r="A550" s="253"/>
      <c r="B550" s="253"/>
      <c r="C550" s="253"/>
      <c r="D550" s="258"/>
      <c r="E550" s="258"/>
      <c r="F550" s="258"/>
      <c r="G550" s="668"/>
      <c r="H550" s="668"/>
      <c r="I550" s="368"/>
      <c r="J550" s="258"/>
      <c r="K550" s="258"/>
      <c r="L550" s="258"/>
      <c r="M550" s="258"/>
      <c r="N550" s="258"/>
      <c r="O550" s="668"/>
      <c r="P550" s="668"/>
      <c r="Q550" s="368"/>
      <c r="R550" s="258"/>
      <c r="S550" s="258"/>
      <c r="T550" s="258"/>
      <c r="U550" s="258"/>
      <c r="V550" s="258"/>
      <c r="W550" s="668"/>
      <c r="X550" s="668"/>
      <c r="Y550" s="668"/>
      <c r="Z550" s="258"/>
      <c r="AA550" s="258"/>
      <c r="AB550" s="258"/>
      <c r="AC550" s="258"/>
      <c r="AD550" s="258"/>
      <c r="AE550" s="668"/>
      <c r="AF550" s="668"/>
      <c r="AG550" s="668"/>
      <c r="AH550" s="258"/>
      <c r="AI550" s="258"/>
      <c r="AJ550" s="258"/>
      <c r="AK550" s="258"/>
      <c r="AL550" s="258"/>
      <c r="AM550" s="668"/>
      <c r="AN550" s="668"/>
      <c r="AO550" s="668"/>
      <c r="AP550" s="258"/>
      <c r="AQ550" s="258"/>
      <c r="AR550" s="258"/>
      <c r="AS550" s="258"/>
      <c r="AT550" s="258"/>
      <c r="AU550" s="668"/>
      <c r="AV550" s="668"/>
      <c r="AW550" s="668"/>
      <c r="AX550" s="258"/>
      <c r="AY550" s="258"/>
      <c r="AZ550" s="258"/>
      <c r="BA550" s="258"/>
      <c r="BB550" s="258"/>
      <c r="BC550" s="668"/>
      <c r="BD550" s="668"/>
      <c r="BE550" s="668"/>
      <c r="BF550" s="258"/>
      <c r="BG550" s="258"/>
      <c r="BH550" s="258"/>
      <c r="BI550" s="258"/>
      <c r="BJ550" s="258"/>
      <c r="BK550" s="668"/>
      <c r="BL550" s="668"/>
      <c r="BM550" s="668"/>
      <c r="BN550" s="258"/>
      <c r="BO550" s="258"/>
      <c r="BP550" s="258"/>
      <c r="BQ550" s="258"/>
      <c r="BR550" s="258"/>
      <c r="BS550" s="668"/>
      <c r="BT550" s="668"/>
      <c r="BU550" s="668"/>
      <c r="BV550" s="258"/>
      <c r="BW550" s="258"/>
      <c r="BX550" s="258"/>
      <c r="BY550" s="258"/>
      <c r="BZ550" s="258"/>
      <c r="CA550" s="668"/>
      <c r="CB550" s="668"/>
      <c r="CC550" s="668"/>
      <c r="CD550" s="258"/>
      <c r="CE550" s="258"/>
      <c r="CN550" s="258"/>
      <c r="CO550" s="258"/>
      <c r="CP550" s="258"/>
      <c r="CQ550" s="668"/>
      <c r="CR550" s="668"/>
      <c r="CS550" s="668"/>
      <c r="CT550" s="258"/>
      <c r="CU550" s="258"/>
      <c r="CV550" s="258"/>
      <c r="CW550" s="258"/>
      <c r="CX550" s="258"/>
      <c r="CY550" s="668"/>
      <c r="CZ550" s="668"/>
      <c r="DA550" s="668"/>
      <c r="DB550" s="258"/>
      <c r="DC550" s="258"/>
      <c r="DL550" s="258"/>
      <c r="DM550" s="258"/>
      <c r="DN550" s="258"/>
      <c r="DO550" s="668"/>
      <c r="DP550" s="668"/>
      <c r="DQ550" s="668"/>
      <c r="DR550" s="258"/>
      <c r="DS550" s="258"/>
      <c r="DT550" s="258"/>
      <c r="DU550" s="258"/>
      <c r="DV550" s="258"/>
      <c r="DW550" s="668"/>
      <c r="DX550" s="668"/>
      <c r="DY550" s="668"/>
      <c r="DZ550" s="258"/>
      <c r="EA550" s="258"/>
      <c r="EB550" s="258"/>
      <c r="EC550" s="258"/>
      <c r="ED550" s="258"/>
      <c r="EE550" s="668"/>
      <c r="EF550" s="668"/>
      <c r="EG550" s="668"/>
      <c r="EH550" s="258"/>
      <c r="EI550" s="258"/>
      <c r="EJ550" s="258"/>
      <c r="EK550" s="258"/>
      <c r="EL550" s="258"/>
      <c r="EM550" s="668"/>
      <c r="EN550" s="668"/>
      <c r="EO550" s="668"/>
      <c r="EP550" s="258"/>
      <c r="EQ550" s="258"/>
      <c r="ER550" s="258"/>
      <c r="ES550" s="258"/>
      <c r="ET550" s="258"/>
      <c r="EU550" s="668"/>
      <c r="EV550" s="668"/>
      <c r="EW550" s="668"/>
      <c r="EX550" s="258"/>
      <c r="EY550" s="258"/>
      <c r="EZ550" s="258"/>
      <c r="FA550" s="258"/>
      <c r="FB550" s="258"/>
      <c r="FC550" s="668"/>
      <c r="FD550" s="668"/>
      <c r="FE550" s="668"/>
      <c r="FF550" s="258"/>
      <c r="FG550" s="258"/>
    </row>
    <row r="551" spans="1:163" ht="37.5" customHeight="1">
      <c r="A551" s="253"/>
      <c r="B551" s="253"/>
      <c r="C551" s="253"/>
      <c r="D551" s="258"/>
      <c r="E551" s="258"/>
      <c r="F551" s="258"/>
      <c r="G551" s="668"/>
      <c r="H551" s="668"/>
      <c r="I551" s="368"/>
      <c r="J551" s="258"/>
      <c r="K551" s="258"/>
      <c r="L551" s="258"/>
      <c r="M551" s="258"/>
      <c r="N551" s="258"/>
      <c r="O551" s="668"/>
      <c r="P551" s="668"/>
      <c r="Q551" s="368"/>
      <c r="R551" s="258"/>
      <c r="S551" s="258"/>
      <c r="T551" s="258"/>
      <c r="U551" s="258"/>
      <c r="V551" s="258"/>
      <c r="W551" s="668"/>
      <c r="X551" s="668"/>
      <c r="Y551" s="668"/>
      <c r="Z551" s="258"/>
      <c r="AA551" s="258"/>
      <c r="AB551" s="258"/>
      <c r="AC551" s="258"/>
      <c r="AD551" s="258"/>
      <c r="AE551" s="668"/>
      <c r="AF551" s="668"/>
      <c r="AG551" s="668"/>
      <c r="AH551" s="258"/>
      <c r="AI551" s="258"/>
      <c r="AJ551" s="258"/>
      <c r="AK551" s="258"/>
      <c r="AL551" s="258"/>
      <c r="AM551" s="668"/>
      <c r="AN551" s="668"/>
      <c r="AO551" s="668"/>
      <c r="AP551" s="258"/>
      <c r="AQ551" s="258"/>
      <c r="AR551" s="258"/>
      <c r="AS551" s="258"/>
      <c r="AT551" s="258"/>
      <c r="AU551" s="668"/>
      <c r="AV551" s="668"/>
      <c r="AW551" s="668"/>
      <c r="AX551" s="258"/>
      <c r="AY551" s="258"/>
      <c r="AZ551" s="258"/>
      <c r="BA551" s="258"/>
      <c r="BB551" s="258"/>
      <c r="BC551" s="668"/>
      <c r="BD551" s="668"/>
      <c r="BE551" s="668"/>
      <c r="BF551" s="258"/>
      <c r="BG551" s="258"/>
      <c r="BH551" s="258"/>
      <c r="BI551" s="258"/>
      <c r="BJ551" s="258"/>
      <c r="BK551" s="668"/>
      <c r="BL551" s="668"/>
      <c r="BM551" s="668"/>
      <c r="BN551" s="258"/>
      <c r="BO551" s="258"/>
      <c r="BP551" s="258"/>
      <c r="BQ551" s="258"/>
      <c r="BR551" s="258"/>
      <c r="BS551" s="668"/>
      <c r="BT551" s="668"/>
      <c r="BU551" s="668"/>
      <c r="BV551" s="258"/>
      <c r="BW551" s="258"/>
      <c r="BX551" s="258"/>
      <c r="BY551" s="258"/>
      <c r="BZ551" s="258"/>
      <c r="CA551" s="668"/>
      <c r="CB551" s="668"/>
      <c r="CC551" s="668"/>
      <c r="CD551" s="258"/>
      <c r="CE551" s="258"/>
      <c r="CN551" s="258"/>
      <c r="CO551" s="258"/>
      <c r="CP551" s="258"/>
      <c r="CQ551" s="668"/>
      <c r="CR551" s="668"/>
      <c r="CS551" s="668"/>
      <c r="CT551" s="258"/>
      <c r="CU551" s="258"/>
      <c r="CV551" s="258"/>
      <c r="CW551" s="258"/>
      <c r="CX551" s="258"/>
      <c r="CY551" s="668"/>
      <c r="CZ551" s="668"/>
      <c r="DA551" s="668"/>
      <c r="DB551" s="258"/>
      <c r="DC551" s="258"/>
      <c r="DL551" s="258"/>
      <c r="DM551" s="258"/>
      <c r="DN551" s="258"/>
      <c r="DO551" s="668"/>
      <c r="DP551" s="668"/>
      <c r="DQ551" s="668"/>
      <c r="DR551" s="258"/>
      <c r="DS551" s="258"/>
      <c r="DT551" s="258"/>
      <c r="DU551" s="258"/>
      <c r="DV551" s="258"/>
      <c r="DW551" s="668"/>
      <c r="DX551" s="668"/>
      <c r="DY551" s="668"/>
      <c r="DZ551" s="258"/>
      <c r="EA551" s="258"/>
      <c r="EB551" s="258"/>
      <c r="EC551" s="258"/>
      <c r="ED551" s="258"/>
      <c r="EE551" s="668"/>
      <c r="EF551" s="668"/>
      <c r="EG551" s="668"/>
      <c r="EH551" s="258"/>
      <c r="EI551" s="258"/>
      <c r="EJ551" s="258"/>
      <c r="EK551" s="258"/>
      <c r="EL551" s="258"/>
      <c r="EM551" s="668"/>
      <c r="EN551" s="668"/>
      <c r="EO551" s="668"/>
      <c r="EP551" s="258"/>
      <c r="EQ551" s="258"/>
      <c r="ER551" s="258"/>
      <c r="ES551" s="258"/>
      <c r="ET551" s="258"/>
      <c r="EU551" s="668"/>
      <c r="EV551" s="668"/>
      <c r="EW551" s="668"/>
      <c r="EX551" s="258"/>
      <c r="EY551" s="258"/>
      <c r="EZ551" s="258"/>
      <c r="FA551" s="258"/>
      <c r="FB551" s="258"/>
      <c r="FC551" s="668"/>
      <c r="FD551" s="668"/>
      <c r="FE551" s="668"/>
      <c r="FF551" s="258"/>
      <c r="FG551" s="258"/>
    </row>
    <row r="552" spans="1:163" ht="37.5" customHeight="1">
      <c r="A552" s="253"/>
      <c r="B552" s="253"/>
      <c r="C552" s="253"/>
      <c r="D552" s="258"/>
      <c r="E552" s="258"/>
      <c r="F552" s="258"/>
      <c r="G552" s="668"/>
      <c r="H552" s="668"/>
      <c r="I552" s="368"/>
      <c r="J552" s="258"/>
      <c r="K552" s="258"/>
      <c r="L552" s="258"/>
      <c r="M552" s="258"/>
      <c r="N552" s="258"/>
      <c r="O552" s="668"/>
      <c r="P552" s="668"/>
      <c r="Q552" s="368"/>
      <c r="R552" s="258"/>
      <c r="S552" s="258"/>
      <c r="T552" s="258"/>
      <c r="U552" s="258"/>
      <c r="V552" s="258"/>
      <c r="W552" s="668"/>
      <c r="X552" s="668"/>
      <c r="Y552" s="668"/>
      <c r="Z552" s="258"/>
      <c r="AA552" s="258"/>
      <c r="AB552" s="258"/>
      <c r="AC552" s="258"/>
      <c r="AD552" s="258"/>
      <c r="AE552" s="668"/>
      <c r="AF552" s="668"/>
      <c r="AG552" s="668"/>
      <c r="AH552" s="258"/>
      <c r="AI552" s="258"/>
      <c r="AJ552" s="258"/>
      <c r="AK552" s="258"/>
      <c r="AL552" s="258"/>
      <c r="AM552" s="668"/>
      <c r="AN552" s="668"/>
      <c r="AO552" s="668"/>
      <c r="AP552" s="258"/>
      <c r="AQ552" s="258"/>
      <c r="AR552" s="258"/>
      <c r="AS552" s="258"/>
      <c r="AT552" s="258"/>
      <c r="AU552" s="668"/>
      <c r="AV552" s="668"/>
      <c r="AW552" s="668"/>
      <c r="AX552" s="258"/>
      <c r="AY552" s="258"/>
      <c r="AZ552" s="258"/>
      <c r="BA552" s="258"/>
      <c r="BB552" s="258"/>
      <c r="BC552" s="668"/>
      <c r="BD552" s="668"/>
      <c r="BE552" s="668"/>
      <c r="BF552" s="258"/>
      <c r="BG552" s="258"/>
      <c r="BH552" s="258"/>
      <c r="BI552" s="258"/>
      <c r="BJ552" s="258"/>
      <c r="BK552" s="668"/>
      <c r="BL552" s="668"/>
      <c r="BM552" s="668"/>
      <c r="BN552" s="258"/>
      <c r="BO552" s="258"/>
      <c r="BP552" s="258"/>
      <c r="BQ552" s="258"/>
      <c r="BR552" s="258"/>
      <c r="BS552" s="668"/>
      <c r="BT552" s="668"/>
      <c r="BU552" s="668"/>
      <c r="BV552" s="258"/>
      <c r="BW552" s="258"/>
      <c r="BX552" s="258"/>
      <c r="BY552" s="258"/>
      <c r="BZ552" s="258"/>
      <c r="CA552" s="668"/>
      <c r="CB552" s="668"/>
      <c r="CC552" s="668"/>
      <c r="CD552" s="258"/>
      <c r="CE552" s="258"/>
      <c r="CN552" s="258"/>
      <c r="CO552" s="258"/>
      <c r="CP552" s="258"/>
      <c r="CQ552" s="668"/>
      <c r="CR552" s="668"/>
      <c r="CS552" s="668"/>
      <c r="CT552" s="258"/>
      <c r="CU552" s="258"/>
      <c r="CV552" s="258"/>
      <c r="CW552" s="258"/>
      <c r="CX552" s="258"/>
      <c r="CY552" s="668"/>
      <c r="CZ552" s="668"/>
      <c r="DA552" s="668"/>
      <c r="DB552" s="258"/>
      <c r="DC552" s="258"/>
      <c r="DL552" s="258"/>
      <c r="DM552" s="258"/>
      <c r="DN552" s="258"/>
      <c r="DO552" s="668"/>
      <c r="DP552" s="668"/>
      <c r="DQ552" s="668"/>
      <c r="DR552" s="258"/>
      <c r="DS552" s="258"/>
      <c r="DT552" s="258"/>
      <c r="DU552" s="258"/>
      <c r="DV552" s="258"/>
      <c r="DW552" s="668"/>
      <c r="DX552" s="668"/>
      <c r="DY552" s="668"/>
      <c r="DZ552" s="258"/>
      <c r="EA552" s="258"/>
      <c r="EB552" s="258"/>
      <c r="EC552" s="258"/>
      <c r="ED552" s="258"/>
      <c r="EE552" s="668"/>
      <c r="EF552" s="668"/>
      <c r="EG552" s="668"/>
      <c r="EH552" s="258"/>
      <c r="EI552" s="258"/>
      <c r="EJ552" s="258"/>
      <c r="EK552" s="258"/>
      <c r="EL552" s="258"/>
      <c r="EM552" s="668"/>
      <c r="EN552" s="668"/>
      <c r="EO552" s="668"/>
      <c r="EP552" s="258"/>
      <c r="EQ552" s="258"/>
      <c r="ER552" s="258"/>
      <c r="ES552" s="258"/>
      <c r="ET552" s="258"/>
      <c r="EU552" s="668"/>
      <c r="EV552" s="668"/>
      <c r="EW552" s="668"/>
      <c r="EX552" s="258"/>
      <c r="EY552" s="258"/>
      <c r="EZ552" s="258"/>
      <c r="FA552" s="258"/>
      <c r="FB552" s="258"/>
      <c r="FC552" s="668"/>
      <c r="FD552" s="668"/>
      <c r="FE552" s="668"/>
      <c r="FF552" s="258"/>
      <c r="FG552" s="258"/>
    </row>
    <row r="553" spans="1:163" ht="37.5" customHeight="1">
      <c r="A553" s="253"/>
      <c r="B553" s="253"/>
      <c r="C553" s="253"/>
      <c r="D553" s="258"/>
      <c r="E553" s="258"/>
      <c r="F553" s="258"/>
      <c r="G553" s="668"/>
      <c r="H553" s="668"/>
      <c r="I553" s="368"/>
      <c r="J553" s="258"/>
      <c r="K553" s="258"/>
      <c r="L553" s="258"/>
      <c r="M553" s="258"/>
      <c r="N553" s="258"/>
      <c r="O553" s="668"/>
      <c r="P553" s="668"/>
      <c r="Q553" s="368"/>
      <c r="R553" s="258"/>
      <c r="S553" s="258"/>
      <c r="T553" s="258"/>
      <c r="U553" s="258"/>
      <c r="V553" s="258"/>
      <c r="W553" s="668"/>
      <c r="X553" s="668"/>
      <c r="Y553" s="668"/>
      <c r="Z553" s="258"/>
      <c r="AA553" s="258"/>
      <c r="AB553" s="258"/>
      <c r="AC553" s="258"/>
      <c r="AD553" s="258"/>
      <c r="AE553" s="668"/>
      <c r="AF553" s="668"/>
      <c r="AG553" s="668"/>
      <c r="AH553" s="258"/>
      <c r="AI553" s="258"/>
      <c r="AJ553" s="258"/>
      <c r="AK553" s="258"/>
      <c r="AL553" s="258"/>
      <c r="AM553" s="668"/>
      <c r="AN553" s="668"/>
      <c r="AO553" s="668"/>
      <c r="AP553" s="258"/>
      <c r="AQ553" s="258"/>
      <c r="AR553" s="258"/>
      <c r="AS553" s="258"/>
      <c r="AT553" s="258"/>
      <c r="AU553" s="668"/>
      <c r="AV553" s="668"/>
      <c r="AW553" s="668"/>
      <c r="AX553" s="258"/>
      <c r="AY553" s="258"/>
      <c r="AZ553" s="258"/>
      <c r="BA553" s="258"/>
      <c r="BB553" s="258"/>
      <c r="BC553" s="668"/>
      <c r="BD553" s="668"/>
      <c r="BE553" s="668"/>
      <c r="BF553" s="258"/>
      <c r="BG553" s="258"/>
      <c r="BH553" s="258"/>
      <c r="BI553" s="258"/>
      <c r="BJ553" s="258"/>
      <c r="BK553" s="668"/>
      <c r="BL553" s="668"/>
      <c r="BM553" s="668"/>
      <c r="BN553" s="258"/>
      <c r="BO553" s="258"/>
      <c r="BP553" s="258"/>
      <c r="BQ553" s="258"/>
      <c r="BR553" s="258"/>
      <c r="BS553" s="668"/>
      <c r="BT553" s="668"/>
      <c r="BU553" s="668"/>
      <c r="BV553" s="258"/>
      <c r="BW553" s="258"/>
      <c r="BX553" s="258"/>
      <c r="BY553" s="258"/>
      <c r="BZ553" s="258"/>
      <c r="CA553" s="668"/>
      <c r="CB553" s="668"/>
      <c r="CC553" s="668"/>
      <c r="CD553" s="258"/>
      <c r="CE553" s="258"/>
      <c r="CN553" s="258"/>
      <c r="CO553" s="258"/>
      <c r="CP553" s="258"/>
      <c r="CQ553" s="668"/>
      <c r="CR553" s="668"/>
      <c r="CS553" s="668"/>
      <c r="CT553" s="258"/>
      <c r="CU553" s="258"/>
      <c r="CV553" s="258"/>
      <c r="CW553" s="258"/>
      <c r="CX553" s="258"/>
      <c r="CY553" s="668"/>
      <c r="CZ553" s="668"/>
      <c r="DA553" s="668"/>
      <c r="DB553" s="258"/>
      <c r="DC553" s="258"/>
      <c r="DL553" s="258"/>
      <c r="DM553" s="258"/>
      <c r="DN553" s="258"/>
      <c r="DO553" s="668"/>
      <c r="DP553" s="668"/>
      <c r="DQ553" s="668"/>
      <c r="DR553" s="258"/>
      <c r="DS553" s="258"/>
      <c r="DT553" s="258"/>
      <c r="DU553" s="258"/>
      <c r="DV553" s="258"/>
      <c r="DW553" s="668"/>
      <c r="DX553" s="668"/>
      <c r="DY553" s="668"/>
      <c r="DZ553" s="258"/>
      <c r="EA553" s="258"/>
      <c r="EB553" s="258"/>
      <c r="EC553" s="258"/>
      <c r="ED553" s="258"/>
      <c r="EE553" s="668"/>
      <c r="EF553" s="668"/>
      <c r="EG553" s="668"/>
      <c r="EH553" s="258"/>
      <c r="EI553" s="258"/>
      <c r="EJ553" s="258"/>
      <c r="EK553" s="258"/>
      <c r="EL553" s="258"/>
      <c r="EM553" s="668"/>
      <c r="EN553" s="668"/>
      <c r="EO553" s="668"/>
      <c r="EP553" s="258"/>
      <c r="EQ553" s="258"/>
      <c r="ER553" s="258"/>
      <c r="ES553" s="258"/>
      <c r="ET553" s="258"/>
      <c r="EU553" s="668"/>
      <c r="EV553" s="668"/>
      <c r="EW553" s="668"/>
      <c r="EX553" s="258"/>
      <c r="EY553" s="258"/>
      <c r="EZ553" s="258"/>
      <c r="FA553" s="258"/>
      <c r="FB553" s="258"/>
      <c r="FC553" s="668"/>
      <c r="FD553" s="668"/>
      <c r="FE553" s="668"/>
      <c r="FF553" s="258"/>
      <c r="FG553" s="258"/>
    </row>
    <row r="554" spans="1:163" ht="37.5" customHeight="1">
      <c r="A554" s="253"/>
      <c r="B554" s="253"/>
      <c r="C554" s="253"/>
      <c r="D554" s="258"/>
      <c r="E554" s="258"/>
      <c r="F554" s="258"/>
      <c r="G554" s="668"/>
      <c r="H554" s="668"/>
      <c r="I554" s="368"/>
      <c r="J554" s="258"/>
      <c r="K554" s="258"/>
      <c r="L554" s="258"/>
      <c r="M554" s="258"/>
      <c r="N554" s="258"/>
      <c r="O554" s="668"/>
      <c r="P554" s="668"/>
      <c r="Q554" s="368"/>
      <c r="R554" s="258"/>
      <c r="S554" s="258"/>
      <c r="T554" s="258"/>
      <c r="U554" s="258"/>
      <c r="V554" s="258"/>
      <c r="W554" s="668"/>
      <c r="X554" s="668"/>
      <c r="Y554" s="668"/>
      <c r="Z554" s="258"/>
      <c r="AA554" s="258"/>
      <c r="AB554" s="258"/>
      <c r="AC554" s="258"/>
      <c r="AD554" s="258"/>
      <c r="AE554" s="668"/>
      <c r="AF554" s="668"/>
      <c r="AG554" s="668"/>
      <c r="AH554" s="258"/>
      <c r="AI554" s="258"/>
      <c r="AJ554" s="258"/>
      <c r="AK554" s="258"/>
      <c r="AL554" s="258"/>
      <c r="AM554" s="668"/>
      <c r="AN554" s="668"/>
      <c r="AO554" s="668"/>
      <c r="AP554" s="258"/>
      <c r="AQ554" s="258"/>
      <c r="AR554" s="258"/>
      <c r="AS554" s="258"/>
      <c r="AT554" s="258"/>
      <c r="AU554" s="668"/>
      <c r="AV554" s="668"/>
      <c r="AW554" s="668"/>
      <c r="AX554" s="258"/>
      <c r="AY554" s="258"/>
      <c r="AZ554" s="258"/>
      <c r="BA554" s="258"/>
      <c r="BB554" s="258"/>
      <c r="BC554" s="668"/>
      <c r="BD554" s="668"/>
      <c r="BE554" s="668"/>
      <c r="BF554" s="258"/>
      <c r="BG554" s="258"/>
      <c r="BH554" s="258"/>
      <c r="BI554" s="258"/>
      <c r="BJ554" s="258"/>
      <c r="BK554" s="668"/>
      <c r="BL554" s="668"/>
      <c r="BM554" s="668"/>
      <c r="BN554" s="258"/>
      <c r="BO554" s="258"/>
      <c r="BP554" s="258"/>
      <c r="BQ554" s="258"/>
      <c r="BR554" s="258"/>
      <c r="BS554" s="668"/>
      <c r="BT554" s="668"/>
      <c r="BU554" s="668"/>
      <c r="BV554" s="258"/>
      <c r="BW554" s="258"/>
      <c r="BX554" s="258"/>
      <c r="BY554" s="258"/>
      <c r="BZ554" s="258"/>
      <c r="CA554" s="668"/>
      <c r="CB554" s="668"/>
      <c r="CC554" s="668"/>
      <c r="CD554" s="258"/>
      <c r="CE554" s="258"/>
      <c r="CN554" s="258"/>
      <c r="CO554" s="258"/>
      <c r="CP554" s="258"/>
      <c r="CQ554" s="668"/>
      <c r="CR554" s="668"/>
      <c r="CS554" s="668"/>
      <c r="CT554" s="258"/>
      <c r="CU554" s="258"/>
      <c r="CV554" s="258"/>
      <c r="CW554" s="258"/>
      <c r="CX554" s="258"/>
      <c r="CY554" s="668"/>
      <c r="CZ554" s="668"/>
      <c r="DA554" s="668"/>
      <c r="DB554" s="258"/>
      <c r="DC554" s="258"/>
      <c r="DL554" s="258"/>
      <c r="DM554" s="258"/>
      <c r="DN554" s="258"/>
      <c r="DO554" s="668"/>
      <c r="DP554" s="668"/>
      <c r="DQ554" s="668"/>
      <c r="DR554" s="258"/>
      <c r="DS554" s="258"/>
      <c r="DT554" s="258"/>
      <c r="DU554" s="258"/>
      <c r="DV554" s="258"/>
      <c r="DW554" s="668"/>
      <c r="DX554" s="668"/>
      <c r="DY554" s="668"/>
      <c r="DZ554" s="258"/>
      <c r="EA554" s="258"/>
      <c r="EB554" s="258"/>
      <c r="EC554" s="258"/>
      <c r="ED554" s="258"/>
      <c r="EE554" s="668"/>
      <c r="EF554" s="668"/>
      <c r="EG554" s="668"/>
      <c r="EH554" s="258"/>
      <c r="EI554" s="258"/>
      <c r="EJ554" s="258"/>
      <c r="EK554" s="258"/>
      <c r="EL554" s="258"/>
      <c r="EM554" s="668"/>
      <c r="EN554" s="668"/>
      <c r="EO554" s="668"/>
      <c r="EP554" s="258"/>
      <c r="EQ554" s="258"/>
      <c r="ER554" s="258"/>
      <c r="ES554" s="258"/>
      <c r="ET554" s="258"/>
      <c r="EU554" s="668"/>
      <c r="EV554" s="668"/>
      <c r="EW554" s="668"/>
      <c r="EX554" s="258"/>
      <c r="EY554" s="258"/>
      <c r="EZ554" s="258"/>
      <c r="FA554" s="258"/>
      <c r="FB554" s="258"/>
      <c r="FC554" s="668"/>
      <c r="FD554" s="668"/>
      <c r="FE554" s="668"/>
      <c r="FF554" s="258"/>
      <c r="FG554" s="258"/>
    </row>
    <row r="555" spans="1:163" ht="37.5" customHeight="1">
      <c r="A555" s="253"/>
      <c r="B555" s="253"/>
      <c r="C555" s="253"/>
      <c r="D555" s="258"/>
      <c r="E555" s="258"/>
      <c r="F555" s="258"/>
      <c r="G555" s="668"/>
      <c r="H555" s="668"/>
      <c r="I555" s="368"/>
      <c r="J555" s="258"/>
      <c r="K555" s="258"/>
      <c r="L555" s="258"/>
      <c r="M555" s="258"/>
      <c r="N555" s="258"/>
      <c r="O555" s="668"/>
      <c r="P555" s="668"/>
      <c r="Q555" s="368"/>
      <c r="R555" s="258"/>
      <c r="S555" s="258"/>
      <c r="T555" s="258"/>
      <c r="U555" s="258"/>
      <c r="V555" s="258"/>
      <c r="W555" s="668"/>
      <c r="X555" s="668"/>
      <c r="Y555" s="668"/>
      <c r="Z555" s="258"/>
      <c r="AA555" s="258"/>
      <c r="AB555" s="258"/>
      <c r="AC555" s="258"/>
      <c r="AD555" s="258"/>
      <c r="AE555" s="668"/>
      <c r="AF555" s="668"/>
      <c r="AG555" s="668"/>
      <c r="AH555" s="258"/>
      <c r="AI555" s="258"/>
      <c r="AJ555" s="258"/>
      <c r="AK555" s="258"/>
      <c r="AL555" s="258"/>
      <c r="AM555" s="668"/>
      <c r="AN555" s="668"/>
      <c r="AO555" s="668"/>
      <c r="AP555" s="258"/>
      <c r="AQ555" s="258"/>
      <c r="AR555" s="258"/>
      <c r="AS555" s="258"/>
      <c r="AT555" s="258"/>
      <c r="AU555" s="668"/>
      <c r="AV555" s="668"/>
      <c r="AW555" s="668"/>
      <c r="AX555" s="258"/>
      <c r="AY555" s="258"/>
      <c r="AZ555" s="258"/>
      <c r="BA555" s="258"/>
      <c r="BB555" s="258"/>
      <c r="BC555" s="668"/>
      <c r="BD555" s="668"/>
      <c r="BE555" s="668"/>
      <c r="BF555" s="258"/>
      <c r="BG555" s="258"/>
      <c r="BH555" s="258"/>
      <c r="BI555" s="258"/>
      <c r="BJ555" s="258"/>
      <c r="BK555" s="668"/>
      <c r="BL555" s="668"/>
      <c r="BM555" s="668"/>
      <c r="BN555" s="258"/>
      <c r="BO555" s="258"/>
      <c r="BP555" s="258"/>
      <c r="BQ555" s="258"/>
      <c r="BR555" s="258"/>
      <c r="BS555" s="668"/>
      <c r="BT555" s="668"/>
      <c r="BU555" s="668"/>
      <c r="BV555" s="258"/>
      <c r="BW555" s="258"/>
      <c r="BX555" s="258"/>
      <c r="BY555" s="258"/>
      <c r="BZ555" s="258"/>
      <c r="CA555" s="668"/>
      <c r="CB555" s="668"/>
      <c r="CC555" s="668"/>
      <c r="CD555" s="258"/>
      <c r="CE555" s="258"/>
      <c r="CN555" s="258"/>
      <c r="CO555" s="258"/>
      <c r="CP555" s="258"/>
      <c r="CQ555" s="668"/>
      <c r="CR555" s="668"/>
      <c r="CS555" s="668"/>
      <c r="CT555" s="258"/>
      <c r="CU555" s="258"/>
      <c r="CV555" s="258"/>
      <c r="CW555" s="258"/>
      <c r="CX555" s="258"/>
      <c r="CY555" s="668"/>
      <c r="CZ555" s="668"/>
      <c r="DA555" s="668"/>
      <c r="DB555" s="258"/>
      <c r="DC555" s="258"/>
      <c r="DL555" s="258"/>
      <c r="DM555" s="258"/>
      <c r="DN555" s="258"/>
      <c r="DO555" s="668"/>
      <c r="DP555" s="668"/>
      <c r="DQ555" s="668"/>
      <c r="DR555" s="258"/>
      <c r="DS555" s="258"/>
      <c r="DT555" s="258"/>
      <c r="DU555" s="258"/>
      <c r="DV555" s="258"/>
      <c r="DW555" s="668"/>
      <c r="DX555" s="668"/>
      <c r="DY555" s="668"/>
      <c r="DZ555" s="258"/>
      <c r="EA555" s="258"/>
      <c r="EB555" s="258"/>
      <c r="EC555" s="258"/>
      <c r="ED555" s="258"/>
      <c r="EE555" s="668"/>
      <c r="EF555" s="668"/>
      <c r="EG555" s="668"/>
      <c r="EH555" s="258"/>
      <c r="EI555" s="258"/>
      <c r="EJ555" s="258"/>
      <c r="EK555" s="258"/>
      <c r="EL555" s="258"/>
      <c r="EM555" s="668"/>
      <c r="EN555" s="668"/>
      <c r="EO555" s="668"/>
      <c r="EP555" s="258"/>
      <c r="EQ555" s="258"/>
      <c r="ER555" s="258"/>
      <c r="ES555" s="258"/>
      <c r="ET555" s="258"/>
      <c r="EU555" s="668"/>
      <c r="EV555" s="668"/>
      <c r="EW555" s="668"/>
      <c r="EX555" s="258"/>
      <c r="EY555" s="258"/>
      <c r="EZ555" s="258"/>
      <c r="FA555" s="258"/>
      <c r="FB555" s="258"/>
      <c r="FC555" s="668"/>
      <c r="FD555" s="668"/>
      <c r="FE555" s="668"/>
      <c r="FF555" s="258"/>
      <c r="FG555" s="258"/>
    </row>
    <row r="556" spans="1:163" ht="37.5" customHeight="1">
      <c r="A556" s="253"/>
      <c r="B556" s="253"/>
      <c r="C556" s="253"/>
      <c r="D556" s="258"/>
      <c r="E556" s="258"/>
      <c r="F556" s="258"/>
      <c r="G556" s="668"/>
      <c r="H556" s="668"/>
      <c r="I556" s="368"/>
      <c r="J556" s="258"/>
      <c r="K556" s="258"/>
      <c r="L556" s="258"/>
      <c r="M556" s="258"/>
      <c r="N556" s="258"/>
      <c r="O556" s="668"/>
      <c r="P556" s="668"/>
      <c r="Q556" s="368"/>
      <c r="R556" s="258"/>
      <c r="S556" s="258"/>
      <c r="T556" s="258"/>
      <c r="U556" s="258"/>
      <c r="V556" s="258"/>
      <c r="W556" s="668"/>
      <c r="X556" s="668"/>
      <c r="Y556" s="668"/>
      <c r="Z556" s="258"/>
      <c r="AA556" s="258"/>
      <c r="AB556" s="258"/>
      <c r="AC556" s="258"/>
      <c r="AD556" s="258"/>
      <c r="AE556" s="668"/>
      <c r="AF556" s="668"/>
      <c r="AG556" s="668"/>
      <c r="AH556" s="258"/>
      <c r="AI556" s="258"/>
      <c r="AJ556" s="258"/>
      <c r="AK556" s="258"/>
      <c r="AL556" s="258"/>
      <c r="AM556" s="668"/>
      <c r="AN556" s="668"/>
      <c r="AO556" s="668"/>
      <c r="AP556" s="258"/>
      <c r="AQ556" s="258"/>
      <c r="AR556" s="258"/>
      <c r="AS556" s="258"/>
      <c r="AT556" s="258"/>
      <c r="AU556" s="668"/>
      <c r="AV556" s="668"/>
      <c r="AW556" s="668"/>
      <c r="AX556" s="258"/>
      <c r="AY556" s="258"/>
      <c r="AZ556" s="258"/>
      <c r="BA556" s="258"/>
      <c r="BB556" s="258"/>
      <c r="BC556" s="668"/>
      <c r="BD556" s="668"/>
      <c r="BE556" s="668"/>
      <c r="BF556" s="258"/>
      <c r="BG556" s="258"/>
      <c r="BH556" s="258"/>
      <c r="BI556" s="258"/>
      <c r="BJ556" s="258"/>
      <c r="BK556" s="668"/>
      <c r="BL556" s="668"/>
      <c r="BM556" s="668"/>
      <c r="BN556" s="258"/>
      <c r="BO556" s="258"/>
      <c r="BP556" s="258"/>
      <c r="BQ556" s="258"/>
      <c r="BR556" s="258"/>
      <c r="BS556" s="668"/>
      <c r="BT556" s="668"/>
      <c r="BU556" s="668"/>
      <c r="BV556" s="258"/>
      <c r="BW556" s="258"/>
      <c r="BX556" s="258"/>
      <c r="BY556" s="258"/>
      <c r="BZ556" s="258"/>
      <c r="CA556" s="668"/>
      <c r="CB556" s="668"/>
      <c r="CC556" s="668"/>
      <c r="CD556" s="258"/>
      <c r="CE556" s="258"/>
      <c r="CN556" s="258"/>
      <c r="CO556" s="258"/>
      <c r="CP556" s="258"/>
      <c r="CQ556" s="668"/>
      <c r="CR556" s="668"/>
      <c r="CS556" s="668"/>
      <c r="CT556" s="258"/>
      <c r="CU556" s="258"/>
      <c r="CV556" s="258"/>
      <c r="CW556" s="258"/>
      <c r="CX556" s="258"/>
      <c r="CY556" s="668"/>
      <c r="CZ556" s="668"/>
      <c r="DA556" s="668"/>
      <c r="DB556" s="258"/>
      <c r="DC556" s="258"/>
      <c r="DL556" s="258"/>
      <c r="DM556" s="258"/>
      <c r="DN556" s="258"/>
      <c r="DO556" s="668"/>
      <c r="DP556" s="668"/>
      <c r="DQ556" s="668"/>
      <c r="DR556" s="258"/>
      <c r="DS556" s="258"/>
      <c r="DT556" s="258"/>
      <c r="DU556" s="258"/>
      <c r="DV556" s="258"/>
      <c r="DW556" s="668"/>
      <c r="DX556" s="668"/>
      <c r="DY556" s="668"/>
      <c r="DZ556" s="258"/>
      <c r="EA556" s="258"/>
      <c r="EB556" s="258"/>
      <c r="EC556" s="258"/>
      <c r="ED556" s="258"/>
      <c r="EE556" s="668"/>
      <c r="EF556" s="668"/>
      <c r="EG556" s="668"/>
      <c r="EH556" s="258"/>
      <c r="EI556" s="258"/>
      <c r="EJ556" s="258"/>
      <c r="EK556" s="258"/>
      <c r="EL556" s="258"/>
      <c r="EM556" s="668"/>
      <c r="EN556" s="668"/>
      <c r="EO556" s="668"/>
      <c r="EP556" s="258"/>
      <c r="EQ556" s="258"/>
      <c r="ER556" s="258"/>
      <c r="ES556" s="258"/>
      <c r="ET556" s="258"/>
      <c r="EU556" s="668"/>
      <c r="EV556" s="668"/>
      <c r="EW556" s="668"/>
      <c r="EX556" s="258"/>
      <c r="EY556" s="258"/>
      <c r="EZ556" s="258"/>
      <c r="FA556" s="258"/>
      <c r="FB556" s="258"/>
      <c r="FC556" s="668"/>
      <c r="FD556" s="668"/>
      <c r="FE556" s="668"/>
      <c r="FF556" s="258"/>
      <c r="FG556" s="258"/>
    </row>
    <row r="557" spans="1:163" ht="37.5" customHeight="1">
      <c r="A557" s="253"/>
      <c r="B557" s="253"/>
      <c r="C557" s="253"/>
      <c r="D557" s="258"/>
      <c r="E557" s="258"/>
      <c r="F557" s="258"/>
      <c r="G557" s="668"/>
      <c r="H557" s="668"/>
      <c r="I557" s="368"/>
      <c r="J557" s="258"/>
      <c r="K557" s="258"/>
      <c r="L557" s="258"/>
      <c r="M557" s="258"/>
      <c r="N557" s="258"/>
      <c r="O557" s="668"/>
      <c r="P557" s="668"/>
      <c r="Q557" s="368"/>
      <c r="R557" s="258"/>
      <c r="S557" s="258"/>
      <c r="T557" s="258"/>
      <c r="U557" s="258"/>
      <c r="V557" s="258"/>
      <c r="W557" s="668"/>
      <c r="X557" s="668"/>
      <c r="Y557" s="668"/>
      <c r="Z557" s="258"/>
      <c r="AA557" s="258"/>
      <c r="AB557" s="258"/>
      <c r="AC557" s="258"/>
      <c r="AD557" s="258"/>
      <c r="AE557" s="668"/>
      <c r="AF557" s="668"/>
      <c r="AG557" s="668"/>
      <c r="AH557" s="258"/>
      <c r="AI557" s="258"/>
      <c r="AJ557" s="258"/>
      <c r="AK557" s="258"/>
      <c r="AL557" s="258"/>
      <c r="AM557" s="668"/>
      <c r="AN557" s="668"/>
      <c r="AO557" s="668"/>
      <c r="AP557" s="258"/>
      <c r="AQ557" s="258"/>
      <c r="AR557" s="258"/>
      <c r="AS557" s="258"/>
      <c r="AT557" s="258"/>
      <c r="AU557" s="668"/>
      <c r="AV557" s="668"/>
      <c r="AW557" s="668"/>
      <c r="AX557" s="258"/>
      <c r="AY557" s="258"/>
      <c r="AZ557" s="258"/>
      <c r="BA557" s="258"/>
      <c r="BB557" s="258"/>
      <c r="BC557" s="668"/>
      <c r="BD557" s="668"/>
      <c r="BE557" s="668"/>
      <c r="BF557" s="258"/>
      <c r="BG557" s="258"/>
      <c r="BH557" s="258"/>
      <c r="BI557" s="258"/>
      <c r="BJ557" s="258"/>
      <c r="BK557" s="668"/>
      <c r="BL557" s="668"/>
      <c r="BM557" s="668"/>
      <c r="BN557" s="258"/>
      <c r="BO557" s="258"/>
      <c r="BP557" s="258"/>
      <c r="BQ557" s="258"/>
      <c r="BR557" s="258"/>
      <c r="BS557" s="668"/>
      <c r="BT557" s="668"/>
      <c r="BU557" s="668"/>
      <c r="BV557" s="258"/>
      <c r="BW557" s="258"/>
      <c r="BX557" s="258"/>
      <c r="BY557" s="258"/>
      <c r="BZ557" s="258"/>
      <c r="CA557" s="668"/>
      <c r="CB557" s="668"/>
      <c r="CC557" s="668"/>
      <c r="CD557" s="258"/>
      <c r="CE557" s="258"/>
      <c r="CN557" s="258"/>
      <c r="CO557" s="258"/>
      <c r="CP557" s="258"/>
      <c r="CQ557" s="668"/>
      <c r="CR557" s="668"/>
      <c r="CS557" s="668"/>
      <c r="CT557" s="258"/>
      <c r="CU557" s="258"/>
      <c r="CV557" s="258"/>
      <c r="CW557" s="258"/>
      <c r="CX557" s="258"/>
      <c r="CY557" s="668"/>
      <c r="CZ557" s="668"/>
      <c r="DA557" s="668"/>
      <c r="DB557" s="258"/>
      <c r="DC557" s="258"/>
      <c r="DL557" s="258"/>
      <c r="DM557" s="258"/>
      <c r="DN557" s="258"/>
      <c r="DO557" s="668"/>
      <c r="DP557" s="668"/>
      <c r="DQ557" s="668"/>
      <c r="DR557" s="258"/>
      <c r="DS557" s="258"/>
      <c r="DT557" s="258"/>
      <c r="DU557" s="258"/>
      <c r="DV557" s="258"/>
      <c r="DW557" s="668"/>
      <c r="DX557" s="668"/>
      <c r="DY557" s="668"/>
      <c r="DZ557" s="258"/>
      <c r="EA557" s="258"/>
      <c r="EB557" s="258"/>
      <c r="EC557" s="258"/>
      <c r="ED557" s="258"/>
      <c r="EE557" s="668"/>
      <c r="EF557" s="668"/>
      <c r="EG557" s="668"/>
      <c r="EH557" s="258"/>
      <c r="EI557" s="258"/>
      <c r="EJ557" s="258"/>
      <c r="EK557" s="258"/>
      <c r="EL557" s="258"/>
      <c r="EM557" s="668"/>
      <c r="EN557" s="668"/>
      <c r="EO557" s="668"/>
      <c r="EP557" s="258"/>
      <c r="EQ557" s="258"/>
      <c r="ER557" s="258"/>
      <c r="ES557" s="258"/>
      <c r="ET557" s="258"/>
      <c r="EU557" s="668"/>
      <c r="EV557" s="668"/>
      <c r="EW557" s="668"/>
      <c r="EX557" s="258"/>
      <c r="EY557" s="258"/>
      <c r="EZ557" s="258"/>
      <c r="FA557" s="258"/>
      <c r="FB557" s="258"/>
      <c r="FC557" s="668"/>
      <c r="FD557" s="668"/>
      <c r="FE557" s="668"/>
      <c r="FF557" s="258"/>
      <c r="FG557" s="258"/>
    </row>
    <row r="558" spans="1:163" ht="37.5" customHeight="1">
      <c r="A558" s="253"/>
      <c r="B558" s="253"/>
      <c r="C558" s="253"/>
      <c r="D558" s="258"/>
      <c r="E558" s="258"/>
      <c r="F558" s="258"/>
      <c r="G558" s="668"/>
      <c r="H558" s="668"/>
      <c r="I558" s="368"/>
      <c r="J558" s="258"/>
      <c r="K558" s="258"/>
      <c r="L558" s="258"/>
      <c r="M558" s="258"/>
      <c r="N558" s="258"/>
      <c r="O558" s="668"/>
      <c r="P558" s="668"/>
      <c r="Q558" s="368"/>
      <c r="R558" s="258"/>
      <c r="S558" s="258"/>
      <c r="T558" s="258"/>
      <c r="U558" s="258"/>
      <c r="V558" s="258"/>
      <c r="W558" s="668"/>
      <c r="X558" s="668"/>
      <c r="Y558" s="668"/>
      <c r="Z558" s="258"/>
      <c r="AA558" s="258"/>
      <c r="AB558" s="258"/>
      <c r="AC558" s="258"/>
      <c r="AD558" s="258"/>
      <c r="AE558" s="668"/>
      <c r="AF558" s="668"/>
      <c r="AG558" s="668"/>
      <c r="AH558" s="258"/>
      <c r="AI558" s="258"/>
      <c r="AJ558" s="258"/>
      <c r="AK558" s="258"/>
      <c r="AL558" s="258"/>
      <c r="AM558" s="668"/>
      <c r="AN558" s="668"/>
      <c r="AO558" s="668"/>
      <c r="AP558" s="258"/>
      <c r="AQ558" s="258"/>
      <c r="AR558" s="258"/>
      <c r="AS558" s="258"/>
      <c r="AT558" s="258"/>
      <c r="AU558" s="668"/>
      <c r="AV558" s="668"/>
      <c r="AW558" s="668"/>
      <c r="AX558" s="258"/>
      <c r="AY558" s="258"/>
      <c r="AZ558" s="258"/>
      <c r="BA558" s="258"/>
      <c r="BB558" s="258"/>
      <c r="BC558" s="668"/>
      <c r="BD558" s="668"/>
      <c r="BE558" s="668"/>
      <c r="BF558" s="258"/>
      <c r="BG558" s="258"/>
      <c r="BH558" s="258"/>
      <c r="BI558" s="258"/>
      <c r="BJ558" s="258"/>
      <c r="BK558" s="668"/>
      <c r="BL558" s="668"/>
      <c r="BM558" s="668"/>
      <c r="BN558" s="258"/>
      <c r="BO558" s="258"/>
      <c r="BP558" s="258"/>
      <c r="BQ558" s="258"/>
      <c r="BR558" s="258"/>
      <c r="BS558" s="668"/>
      <c r="BT558" s="668"/>
      <c r="BU558" s="668"/>
      <c r="BV558" s="258"/>
      <c r="BW558" s="258"/>
      <c r="BX558" s="258"/>
      <c r="BY558" s="258"/>
      <c r="BZ558" s="258"/>
      <c r="CA558" s="668"/>
      <c r="CB558" s="668"/>
      <c r="CC558" s="668"/>
      <c r="CD558" s="258"/>
      <c r="CE558" s="258"/>
      <c r="CN558" s="258"/>
      <c r="CO558" s="258"/>
      <c r="CP558" s="258"/>
      <c r="CQ558" s="668"/>
      <c r="CR558" s="668"/>
      <c r="CS558" s="668"/>
      <c r="CT558" s="258"/>
      <c r="CU558" s="258"/>
      <c r="CV558" s="258"/>
      <c r="CW558" s="258"/>
      <c r="CX558" s="258"/>
      <c r="CY558" s="668"/>
      <c r="CZ558" s="668"/>
      <c r="DA558" s="668"/>
      <c r="DB558" s="258"/>
      <c r="DC558" s="258"/>
      <c r="DL558" s="258"/>
      <c r="DM558" s="258"/>
      <c r="DN558" s="258"/>
      <c r="DO558" s="668"/>
      <c r="DP558" s="668"/>
      <c r="DQ558" s="668"/>
      <c r="DR558" s="258"/>
      <c r="DS558" s="258"/>
      <c r="DT558" s="258"/>
      <c r="DU558" s="258"/>
      <c r="DV558" s="258"/>
      <c r="DW558" s="668"/>
      <c r="DX558" s="668"/>
      <c r="DY558" s="668"/>
      <c r="DZ558" s="258"/>
      <c r="EA558" s="258"/>
      <c r="EB558" s="258"/>
      <c r="EC558" s="258"/>
      <c r="ED558" s="258"/>
      <c r="EE558" s="668"/>
      <c r="EF558" s="668"/>
      <c r="EG558" s="668"/>
      <c r="EH558" s="258"/>
      <c r="EI558" s="258"/>
      <c r="EJ558" s="258"/>
      <c r="EK558" s="258"/>
      <c r="EL558" s="258"/>
      <c r="EM558" s="668"/>
      <c r="EN558" s="668"/>
      <c r="EO558" s="668"/>
      <c r="EP558" s="258"/>
      <c r="EQ558" s="258"/>
      <c r="ER558" s="258"/>
      <c r="ES558" s="258"/>
      <c r="ET558" s="258"/>
      <c r="EU558" s="668"/>
      <c r="EV558" s="668"/>
      <c r="EW558" s="668"/>
      <c r="EX558" s="258"/>
      <c r="EY558" s="258"/>
      <c r="EZ558" s="258"/>
      <c r="FA558" s="258"/>
      <c r="FB558" s="258"/>
      <c r="FC558" s="668"/>
      <c r="FD558" s="668"/>
      <c r="FE558" s="668"/>
      <c r="FF558" s="258"/>
      <c r="FG558" s="258"/>
    </row>
    <row r="559" spans="1:163" ht="37.5" customHeight="1">
      <c r="A559" s="253"/>
      <c r="B559" s="253"/>
      <c r="C559" s="253"/>
      <c r="D559" s="258"/>
      <c r="E559" s="258"/>
      <c r="F559" s="258"/>
      <c r="G559" s="668"/>
      <c r="H559" s="668"/>
      <c r="I559" s="368"/>
      <c r="J559" s="258"/>
      <c r="K559" s="258"/>
      <c r="L559" s="258"/>
      <c r="M559" s="258"/>
      <c r="N559" s="258"/>
      <c r="O559" s="668"/>
      <c r="P559" s="668"/>
      <c r="Q559" s="368"/>
      <c r="R559" s="258"/>
      <c r="S559" s="258"/>
      <c r="T559" s="258"/>
      <c r="U559" s="258"/>
      <c r="V559" s="258"/>
      <c r="W559" s="668"/>
      <c r="X559" s="668"/>
      <c r="Y559" s="668"/>
      <c r="Z559" s="258"/>
      <c r="AA559" s="258"/>
      <c r="AB559" s="258"/>
      <c r="AC559" s="258"/>
      <c r="AD559" s="258"/>
      <c r="AE559" s="668"/>
      <c r="AF559" s="668"/>
      <c r="AG559" s="668"/>
      <c r="AH559" s="258"/>
      <c r="AI559" s="258"/>
      <c r="AJ559" s="258"/>
      <c r="AK559" s="258"/>
      <c r="AL559" s="258"/>
      <c r="AM559" s="668"/>
      <c r="AN559" s="668"/>
      <c r="AO559" s="668"/>
      <c r="AP559" s="258"/>
      <c r="AQ559" s="258"/>
      <c r="AR559" s="258"/>
      <c r="AS559" s="258"/>
      <c r="AT559" s="258"/>
      <c r="AU559" s="668"/>
      <c r="AV559" s="668"/>
      <c r="AW559" s="668"/>
      <c r="AX559" s="258"/>
      <c r="AY559" s="258"/>
      <c r="AZ559" s="258"/>
      <c r="BA559" s="258"/>
      <c r="BB559" s="258"/>
      <c r="BC559" s="668"/>
      <c r="BD559" s="668"/>
      <c r="BE559" s="668"/>
      <c r="BF559" s="258"/>
      <c r="BG559" s="258"/>
      <c r="BH559" s="258"/>
      <c r="BI559" s="258"/>
      <c r="BJ559" s="258"/>
      <c r="BK559" s="668"/>
      <c r="BL559" s="668"/>
      <c r="BM559" s="668"/>
      <c r="BN559" s="258"/>
      <c r="BO559" s="258"/>
      <c r="BP559" s="258"/>
      <c r="BQ559" s="258"/>
      <c r="BR559" s="258"/>
      <c r="BS559" s="668"/>
      <c r="BT559" s="668"/>
      <c r="BU559" s="668"/>
      <c r="BV559" s="258"/>
      <c r="BW559" s="258"/>
      <c r="BX559" s="258"/>
      <c r="BY559" s="258"/>
      <c r="BZ559" s="258"/>
      <c r="CA559" s="668"/>
      <c r="CB559" s="668"/>
      <c r="CC559" s="668"/>
      <c r="CD559" s="258"/>
      <c r="CE559" s="258"/>
      <c r="CN559" s="258"/>
      <c r="CO559" s="258"/>
      <c r="CP559" s="258"/>
      <c r="CQ559" s="668"/>
      <c r="CR559" s="668"/>
      <c r="CS559" s="668"/>
      <c r="CT559" s="258"/>
      <c r="CU559" s="258"/>
      <c r="CV559" s="258"/>
      <c r="CW559" s="258"/>
      <c r="CX559" s="258"/>
      <c r="CY559" s="668"/>
      <c r="CZ559" s="668"/>
      <c r="DA559" s="668"/>
      <c r="DB559" s="258"/>
      <c r="DC559" s="258"/>
      <c r="DL559" s="258"/>
      <c r="DM559" s="258"/>
      <c r="DN559" s="258"/>
      <c r="DO559" s="668"/>
      <c r="DP559" s="668"/>
      <c r="DQ559" s="668"/>
      <c r="DR559" s="258"/>
      <c r="DS559" s="258"/>
      <c r="DT559" s="258"/>
      <c r="DU559" s="258"/>
      <c r="DV559" s="258"/>
      <c r="DW559" s="668"/>
      <c r="DX559" s="668"/>
      <c r="DY559" s="668"/>
      <c r="DZ559" s="258"/>
      <c r="EA559" s="258"/>
      <c r="EB559" s="258"/>
      <c r="EC559" s="258"/>
      <c r="ED559" s="258"/>
      <c r="EE559" s="668"/>
      <c r="EF559" s="668"/>
      <c r="EG559" s="668"/>
      <c r="EH559" s="258"/>
      <c r="EI559" s="258"/>
      <c r="EJ559" s="258"/>
      <c r="EK559" s="258"/>
      <c r="EL559" s="258"/>
      <c r="EM559" s="668"/>
      <c r="EN559" s="668"/>
      <c r="EO559" s="668"/>
      <c r="EP559" s="258"/>
      <c r="EQ559" s="258"/>
      <c r="ER559" s="258"/>
      <c r="ES559" s="258"/>
      <c r="ET559" s="258"/>
      <c r="EU559" s="668"/>
      <c r="EV559" s="668"/>
      <c r="EW559" s="668"/>
      <c r="EX559" s="258"/>
      <c r="EY559" s="258"/>
      <c r="EZ559" s="258"/>
      <c r="FA559" s="258"/>
      <c r="FB559" s="258"/>
      <c r="FC559" s="668"/>
      <c r="FD559" s="668"/>
      <c r="FE559" s="668"/>
      <c r="FF559" s="258"/>
      <c r="FG559" s="258"/>
    </row>
    <row r="560" spans="1:163" ht="37.5" customHeight="1">
      <c r="A560" s="253"/>
      <c r="B560" s="253"/>
      <c r="C560" s="253"/>
      <c r="D560" s="258"/>
      <c r="E560" s="258"/>
      <c r="F560" s="258"/>
      <c r="G560" s="668"/>
      <c r="H560" s="668"/>
      <c r="I560" s="368"/>
      <c r="J560" s="258"/>
      <c r="K560" s="258"/>
      <c r="L560" s="258"/>
      <c r="M560" s="258"/>
      <c r="N560" s="258"/>
      <c r="O560" s="668"/>
      <c r="P560" s="668"/>
      <c r="Q560" s="368"/>
      <c r="R560" s="258"/>
      <c r="S560" s="258"/>
      <c r="T560" s="258"/>
      <c r="U560" s="258"/>
      <c r="V560" s="258"/>
      <c r="W560" s="668"/>
      <c r="X560" s="668"/>
      <c r="Y560" s="668"/>
      <c r="Z560" s="258"/>
      <c r="AA560" s="258"/>
      <c r="AB560" s="258"/>
      <c r="AC560" s="258"/>
      <c r="AD560" s="258"/>
      <c r="AE560" s="668"/>
      <c r="AF560" s="668"/>
      <c r="AG560" s="668"/>
      <c r="AH560" s="258"/>
      <c r="AI560" s="258"/>
      <c r="AJ560" s="258"/>
      <c r="AK560" s="258"/>
      <c r="AL560" s="258"/>
      <c r="AM560" s="668"/>
      <c r="AN560" s="668"/>
      <c r="AO560" s="668"/>
      <c r="AP560" s="258"/>
      <c r="AQ560" s="258"/>
      <c r="AR560" s="258"/>
      <c r="AS560" s="258"/>
      <c r="AT560" s="258"/>
      <c r="AU560" s="668"/>
      <c r="AV560" s="668"/>
      <c r="AW560" s="668"/>
      <c r="AX560" s="258"/>
      <c r="AY560" s="258"/>
      <c r="AZ560" s="258"/>
      <c r="BA560" s="258"/>
      <c r="BB560" s="258"/>
      <c r="BC560" s="668"/>
      <c r="BD560" s="668"/>
      <c r="BE560" s="668"/>
      <c r="BF560" s="258"/>
      <c r="BG560" s="258"/>
      <c r="BH560" s="258"/>
      <c r="BI560" s="258"/>
      <c r="BJ560" s="258"/>
      <c r="BK560" s="668"/>
      <c r="BL560" s="668"/>
      <c r="BM560" s="668"/>
      <c r="BN560" s="258"/>
      <c r="BO560" s="258"/>
      <c r="BP560" s="258"/>
      <c r="BQ560" s="258"/>
      <c r="BR560" s="258"/>
      <c r="BS560" s="668"/>
      <c r="BT560" s="668"/>
      <c r="BU560" s="668"/>
      <c r="BV560" s="258"/>
      <c r="BW560" s="258"/>
      <c r="BX560" s="258"/>
      <c r="BY560" s="258"/>
      <c r="BZ560" s="258"/>
      <c r="CA560" s="668"/>
      <c r="CB560" s="668"/>
      <c r="CC560" s="668"/>
      <c r="CD560" s="258"/>
      <c r="CE560" s="258"/>
      <c r="CN560" s="258"/>
      <c r="CO560" s="258"/>
      <c r="CP560" s="258"/>
      <c r="CQ560" s="668"/>
      <c r="CR560" s="668"/>
      <c r="CS560" s="668"/>
      <c r="CT560" s="258"/>
      <c r="CU560" s="258"/>
      <c r="CV560" s="258"/>
      <c r="CW560" s="258"/>
      <c r="CX560" s="258"/>
      <c r="CY560" s="668"/>
      <c r="CZ560" s="668"/>
      <c r="DA560" s="668"/>
      <c r="DB560" s="258"/>
      <c r="DC560" s="258"/>
      <c r="DL560" s="258"/>
      <c r="DM560" s="258"/>
      <c r="DN560" s="258"/>
      <c r="DO560" s="668"/>
      <c r="DP560" s="668"/>
      <c r="DQ560" s="668"/>
      <c r="DR560" s="258"/>
      <c r="DS560" s="258"/>
      <c r="DT560" s="258"/>
      <c r="DU560" s="258"/>
      <c r="DV560" s="258"/>
      <c r="DW560" s="668"/>
      <c r="DX560" s="668"/>
      <c r="DY560" s="668"/>
      <c r="DZ560" s="258"/>
      <c r="EA560" s="258"/>
      <c r="EB560" s="258"/>
      <c r="EC560" s="258"/>
      <c r="ED560" s="258"/>
      <c r="EE560" s="668"/>
      <c r="EF560" s="668"/>
      <c r="EG560" s="668"/>
      <c r="EH560" s="258"/>
      <c r="EI560" s="258"/>
      <c r="EJ560" s="258"/>
      <c r="EK560" s="258"/>
      <c r="EL560" s="258"/>
      <c r="EM560" s="668"/>
      <c r="EN560" s="668"/>
      <c r="EO560" s="668"/>
      <c r="EP560" s="258"/>
      <c r="EQ560" s="258"/>
      <c r="ER560" s="258"/>
      <c r="ES560" s="258"/>
      <c r="ET560" s="258"/>
      <c r="EU560" s="668"/>
      <c r="EV560" s="668"/>
      <c r="EW560" s="668"/>
      <c r="EX560" s="258"/>
      <c r="EY560" s="258"/>
      <c r="EZ560" s="258"/>
      <c r="FA560" s="258"/>
      <c r="FB560" s="258"/>
      <c r="FC560" s="668"/>
      <c r="FD560" s="668"/>
      <c r="FE560" s="668"/>
      <c r="FF560" s="258"/>
      <c r="FG560" s="258"/>
    </row>
    <row r="561" spans="1:163" ht="37.5" customHeight="1">
      <c r="A561" s="253"/>
      <c r="B561" s="253"/>
      <c r="C561" s="253"/>
      <c r="D561" s="258"/>
      <c r="E561" s="258"/>
      <c r="F561" s="258"/>
      <c r="G561" s="668"/>
      <c r="H561" s="668"/>
      <c r="I561" s="368"/>
      <c r="J561" s="258"/>
      <c r="K561" s="258"/>
      <c r="L561" s="258"/>
      <c r="M561" s="258"/>
      <c r="N561" s="258"/>
      <c r="O561" s="668"/>
      <c r="P561" s="668"/>
      <c r="Q561" s="368"/>
      <c r="R561" s="258"/>
      <c r="S561" s="258"/>
      <c r="T561" s="258"/>
      <c r="U561" s="258"/>
      <c r="V561" s="258"/>
      <c r="W561" s="668"/>
      <c r="X561" s="668"/>
      <c r="Y561" s="668"/>
      <c r="Z561" s="258"/>
      <c r="AA561" s="258"/>
      <c r="AB561" s="258"/>
      <c r="AC561" s="258"/>
      <c r="AD561" s="258"/>
      <c r="AE561" s="668"/>
      <c r="AF561" s="668"/>
      <c r="AG561" s="668"/>
      <c r="AH561" s="258"/>
      <c r="AI561" s="258"/>
      <c r="AJ561" s="258"/>
      <c r="AK561" s="258"/>
      <c r="AL561" s="258"/>
      <c r="AM561" s="668"/>
      <c r="AN561" s="668"/>
      <c r="AO561" s="668"/>
      <c r="AP561" s="258"/>
      <c r="AQ561" s="258"/>
      <c r="AR561" s="258"/>
      <c r="AS561" s="258"/>
      <c r="AT561" s="258"/>
      <c r="AU561" s="668"/>
      <c r="AV561" s="668"/>
      <c r="AW561" s="668"/>
      <c r="AX561" s="258"/>
      <c r="AY561" s="258"/>
      <c r="AZ561" s="258"/>
      <c r="BA561" s="258"/>
      <c r="BB561" s="258"/>
      <c r="BC561" s="668"/>
      <c r="BD561" s="668"/>
      <c r="BE561" s="668"/>
      <c r="BF561" s="258"/>
      <c r="BG561" s="258"/>
      <c r="BH561" s="258"/>
      <c r="BI561" s="258"/>
      <c r="BJ561" s="258"/>
      <c r="BK561" s="668"/>
      <c r="BL561" s="668"/>
      <c r="BM561" s="668"/>
      <c r="BN561" s="258"/>
      <c r="BO561" s="258"/>
      <c r="BP561" s="258"/>
      <c r="BQ561" s="258"/>
      <c r="BR561" s="258"/>
      <c r="BS561" s="668"/>
      <c r="BT561" s="668"/>
      <c r="BU561" s="668"/>
      <c r="BV561" s="258"/>
      <c r="BW561" s="258"/>
      <c r="BX561" s="258"/>
      <c r="BY561" s="258"/>
      <c r="BZ561" s="258"/>
      <c r="CA561" s="668"/>
      <c r="CB561" s="668"/>
      <c r="CC561" s="668"/>
      <c r="CD561" s="258"/>
      <c r="CE561" s="258"/>
      <c r="CN561" s="258"/>
      <c r="CO561" s="258"/>
      <c r="CP561" s="258"/>
      <c r="CQ561" s="668"/>
      <c r="CR561" s="668"/>
      <c r="CS561" s="668"/>
      <c r="CT561" s="258"/>
      <c r="CU561" s="258"/>
      <c r="CV561" s="258"/>
      <c r="CW561" s="258"/>
      <c r="CX561" s="258"/>
      <c r="CY561" s="668"/>
      <c r="CZ561" s="668"/>
      <c r="DA561" s="668"/>
      <c r="DB561" s="258"/>
      <c r="DC561" s="258"/>
      <c r="DL561" s="258"/>
      <c r="DM561" s="258"/>
      <c r="DN561" s="258"/>
      <c r="DO561" s="668"/>
      <c r="DP561" s="668"/>
      <c r="DQ561" s="668"/>
      <c r="DR561" s="258"/>
      <c r="DS561" s="258"/>
      <c r="DT561" s="258"/>
      <c r="DU561" s="258"/>
      <c r="DV561" s="258"/>
      <c r="DW561" s="668"/>
      <c r="DX561" s="668"/>
      <c r="DY561" s="668"/>
      <c r="DZ561" s="258"/>
      <c r="EA561" s="258"/>
      <c r="EB561" s="258"/>
      <c r="EC561" s="258"/>
      <c r="ED561" s="258"/>
      <c r="EE561" s="668"/>
      <c r="EF561" s="668"/>
      <c r="EG561" s="668"/>
      <c r="EH561" s="258"/>
      <c r="EI561" s="258"/>
      <c r="EJ561" s="258"/>
      <c r="EK561" s="258"/>
      <c r="EL561" s="258"/>
      <c r="EM561" s="668"/>
      <c r="EN561" s="668"/>
      <c r="EO561" s="668"/>
      <c r="EP561" s="258"/>
      <c r="EQ561" s="258"/>
      <c r="ER561" s="258"/>
      <c r="ES561" s="258"/>
      <c r="ET561" s="258"/>
      <c r="EU561" s="668"/>
      <c r="EV561" s="668"/>
      <c r="EW561" s="668"/>
      <c r="EX561" s="258"/>
      <c r="EY561" s="258"/>
      <c r="EZ561" s="258"/>
      <c r="FA561" s="258"/>
      <c r="FB561" s="258"/>
      <c r="FC561" s="668"/>
      <c r="FD561" s="668"/>
      <c r="FE561" s="668"/>
      <c r="FF561" s="258"/>
      <c r="FG561" s="258"/>
    </row>
    <row r="562" spans="1:163" ht="37.5" customHeight="1">
      <c r="A562" s="253"/>
      <c r="B562" s="253"/>
      <c r="C562" s="253"/>
      <c r="D562" s="258"/>
      <c r="E562" s="258"/>
      <c r="F562" s="258"/>
      <c r="G562" s="668"/>
      <c r="H562" s="668"/>
      <c r="I562" s="368"/>
      <c r="J562" s="258"/>
      <c r="K562" s="258"/>
      <c r="L562" s="258"/>
      <c r="M562" s="258"/>
      <c r="N562" s="258"/>
      <c r="O562" s="668"/>
      <c r="P562" s="668"/>
      <c r="Q562" s="368"/>
      <c r="R562" s="258"/>
      <c r="S562" s="258"/>
      <c r="T562" s="258"/>
      <c r="U562" s="258"/>
      <c r="V562" s="258"/>
      <c r="W562" s="668"/>
      <c r="X562" s="668"/>
      <c r="Y562" s="668"/>
      <c r="Z562" s="258"/>
      <c r="AA562" s="258"/>
      <c r="AB562" s="258"/>
      <c r="AC562" s="258"/>
      <c r="AD562" s="258"/>
      <c r="AE562" s="668"/>
      <c r="AF562" s="668"/>
      <c r="AG562" s="668"/>
      <c r="AH562" s="258"/>
      <c r="AI562" s="258"/>
      <c r="AJ562" s="258"/>
      <c r="AK562" s="258"/>
      <c r="AL562" s="258"/>
      <c r="AM562" s="668"/>
      <c r="AN562" s="668"/>
      <c r="AO562" s="668"/>
      <c r="AP562" s="258"/>
      <c r="AQ562" s="258"/>
      <c r="AR562" s="258"/>
      <c r="AS562" s="258"/>
      <c r="AT562" s="258"/>
      <c r="AU562" s="668"/>
      <c r="AV562" s="668"/>
      <c r="AW562" s="668"/>
      <c r="AX562" s="258"/>
      <c r="AY562" s="258"/>
      <c r="AZ562" s="258"/>
      <c r="BA562" s="258"/>
      <c r="BB562" s="258"/>
      <c r="BC562" s="668"/>
      <c r="BD562" s="668"/>
      <c r="BE562" s="668"/>
      <c r="BF562" s="258"/>
      <c r="BG562" s="258"/>
      <c r="BH562" s="258"/>
      <c r="BI562" s="258"/>
      <c r="BJ562" s="258"/>
      <c r="BK562" s="668"/>
      <c r="BL562" s="668"/>
      <c r="BM562" s="668"/>
      <c r="BN562" s="258"/>
      <c r="BO562" s="258"/>
      <c r="BP562" s="258"/>
      <c r="BQ562" s="258"/>
      <c r="BR562" s="258"/>
      <c r="BS562" s="668"/>
      <c r="BT562" s="668"/>
      <c r="BU562" s="668"/>
      <c r="BV562" s="258"/>
      <c r="BW562" s="258"/>
      <c r="BX562" s="258"/>
      <c r="BY562" s="258"/>
      <c r="BZ562" s="258"/>
      <c r="CA562" s="668"/>
      <c r="CB562" s="668"/>
      <c r="CC562" s="668"/>
      <c r="CD562" s="258"/>
      <c r="CE562" s="258"/>
      <c r="CN562" s="258"/>
      <c r="CO562" s="258"/>
      <c r="CP562" s="258"/>
      <c r="CQ562" s="668"/>
      <c r="CR562" s="668"/>
      <c r="CS562" s="668"/>
      <c r="CT562" s="258"/>
      <c r="CU562" s="258"/>
      <c r="CV562" s="258"/>
      <c r="CW562" s="258"/>
      <c r="CX562" s="258"/>
      <c r="CY562" s="668"/>
      <c r="CZ562" s="668"/>
      <c r="DA562" s="668"/>
      <c r="DB562" s="258"/>
      <c r="DC562" s="258"/>
      <c r="DL562" s="258"/>
      <c r="DM562" s="258"/>
      <c r="DN562" s="258"/>
      <c r="DO562" s="668"/>
      <c r="DP562" s="668"/>
      <c r="DQ562" s="668"/>
      <c r="DR562" s="258"/>
      <c r="DS562" s="258"/>
      <c r="DT562" s="258"/>
      <c r="DU562" s="258"/>
      <c r="DV562" s="258"/>
      <c r="DW562" s="668"/>
      <c r="DX562" s="668"/>
      <c r="DY562" s="668"/>
      <c r="DZ562" s="258"/>
      <c r="EA562" s="258"/>
      <c r="EB562" s="258"/>
      <c r="EC562" s="258"/>
      <c r="ED562" s="258"/>
      <c r="EE562" s="668"/>
      <c r="EF562" s="668"/>
      <c r="EG562" s="668"/>
      <c r="EH562" s="258"/>
      <c r="EI562" s="258"/>
      <c r="EJ562" s="258"/>
      <c r="EK562" s="258"/>
      <c r="EL562" s="258"/>
      <c r="EM562" s="668"/>
      <c r="EN562" s="668"/>
      <c r="EO562" s="668"/>
      <c r="EP562" s="258"/>
      <c r="EQ562" s="258"/>
      <c r="ER562" s="258"/>
      <c r="ES562" s="258"/>
      <c r="ET562" s="258"/>
      <c r="EU562" s="668"/>
      <c r="EV562" s="668"/>
      <c r="EW562" s="668"/>
      <c r="EX562" s="258"/>
      <c r="EY562" s="258"/>
      <c r="EZ562" s="258"/>
      <c r="FA562" s="258"/>
      <c r="FB562" s="258"/>
      <c r="FC562" s="668"/>
      <c r="FD562" s="668"/>
      <c r="FE562" s="668"/>
      <c r="FF562" s="258"/>
      <c r="FG562" s="258"/>
    </row>
    <row r="563" spans="1:163" ht="37.5" customHeight="1">
      <c r="A563" s="253"/>
      <c r="B563" s="253"/>
      <c r="C563" s="253"/>
      <c r="D563" s="258"/>
      <c r="E563" s="258"/>
      <c r="F563" s="258"/>
      <c r="G563" s="668"/>
      <c r="H563" s="668"/>
      <c r="I563" s="368"/>
      <c r="J563" s="258"/>
      <c r="K563" s="258"/>
      <c r="L563" s="258"/>
      <c r="M563" s="258"/>
      <c r="N563" s="258"/>
      <c r="O563" s="668"/>
      <c r="P563" s="668"/>
      <c r="Q563" s="368"/>
      <c r="R563" s="258"/>
      <c r="S563" s="258"/>
      <c r="T563" s="258"/>
      <c r="U563" s="258"/>
      <c r="V563" s="258"/>
      <c r="W563" s="668"/>
      <c r="X563" s="668"/>
      <c r="Y563" s="668"/>
      <c r="Z563" s="258"/>
      <c r="AA563" s="258"/>
      <c r="AB563" s="258"/>
      <c r="AC563" s="258"/>
      <c r="AD563" s="258"/>
      <c r="AE563" s="668"/>
      <c r="AF563" s="668"/>
      <c r="AG563" s="668"/>
      <c r="AH563" s="258"/>
      <c r="AI563" s="258"/>
      <c r="AJ563" s="258"/>
      <c r="AK563" s="258"/>
      <c r="AL563" s="258"/>
      <c r="AM563" s="668"/>
      <c r="AN563" s="668"/>
      <c r="AO563" s="668"/>
      <c r="AP563" s="258"/>
      <c r="AQ563" s="258"/>
      <c r="AR563" s="258"/>
      <c r="AS563" s="258"/>
      <c r="AT563" s="258"/>
      <c r="AU563" s="668"/>
      <c r="AV563" s="668"/>
      <c r="AW563" s="668"/>
      <c r="AX563" s="258"/>
      <c r="AY563" s="258"/>
      <c r="AZ563" s="258"/>
      <c r="BA563" s="258"/>
      <c r="BB563" s="258"/>
      <c r="BC563" s="668"/>
      <c r="BD563" s="668"/>
      <c r="BE563" s="668"/>
      <c r="BF563" s="258"/>
      <c r="BG563" s="258"/>
      <c r="BH563" s="258"/>
      <c r="BI563" s="258"/>
      <c r="BJ563" s="258"/>
      <c r="BK563" s="668"/>
      <c r="BL563" s="668"/>
      <c r="BM563" s="668"/>
      <c r="BN563" s="258"/>
      <c r="BO563" s="258"/>
      <c r="BP563" s="258"/>
      <c r="BQ563" s="258"/>
      <c r="BR563" s="258"/>
      <c r="BS563" s="668"/>
      <c r="BT563" s="668"/>
      <c r="BU563" s="668"/>
      <c r="BV563" s="258"/>
      <c r="BW563" s="258"/>
      <c r="BX563" s="258"/>
      <c r="BY563" s="258"/>
      <c r="BZ563" s="258"/>
      <c r="CA563" s="668"/>
      <c r="CB563" s="668"/>
      <c r="CC563" s="668"/>
      <c r="CD563" s="258"/>
      <c r="CE563" s="258"/>
      <c r="CN563" s="258"/>
      <c r="CO563" s="258"/>
      <c r="CP563" s="258"/>
      <c r="CQ563" s="668"/>
      <c r="CR563" s="668"/>
      <c r="CS563" s="668"/>
      <c r="CT563" s="258"/>
      <c r="CU563" s="258"/>
      <c r="CV563" s="258"/>
      <c r="CW563" s="258"/>
      <c r="CX563" s="258"/>
      <c r="CY563" s="668"/>
      <c r="CZ563" s="668"/>
      <c r="DA563" s="668"/>
      <c r="DB563" s="258"/>
      <c r="DC563" s="258"/>
      <c r="DL563" s="258"/>
      <c r="DM563" s="258"/>
      <c r="DN563" s="258"/>
      <c r="DO563" s="668"/>
      <c r="DP563" s="668"/>
      <c r="DQ563" s="668"/>
      <c r="DR563" s="258"/>
      <c r="DS563" s="258"/>
      <c r="DT563" s="258"/>
      <c r="DU563" s="258"/>
      <c r="DV563" s="258"/>
      <c r="DW563" s="668"/>
      <c r="DX563" s="668"/>
      <c r="DY563" s="668"/>
      <c r="DZ563" s="258"/>
      <c r="EA563" s="258"/>
      <c r="EB563" s="258"/>
      <c r="EC563" s="258"/>
      <c r="ED563" s="258"/>
      <c r="EE563" s="668"/>
      <c r="EF563" s="668"/>
      <c r="EG563" s="668"/>
      <c r="EH563" s="258"/>
      <c r="EI563" s="258"/>
      <c r="EJ563" s="258"/>
      <c r="EK563" s="258"/>
      <c r="EL563" s="258"/>
      <c r="EM563" s="668"/>
      <c r="EN563" s="668"/>
      <c r="EO563" s="668"/>
      <c r="EP563" s="258"/>
      <c r="EQ563" s="258"/>
      <c r="ER563" s="258"/>
      <c r="ES563" s="258"/>
      <c r="ET563" s="258"/>
      <c r="EU563" s="668"/>
      <c r="EV563" s="668"/>
      <c r="EW563" s="668"/>
      <c r="EX563" s="258"/>
      <c r="EY563" s="258"/>
      <c r="EZ563" s="258"/>
      <c r="FA563" s="258"/>
      <c r="FB563" s="258"/>
      <c r="FC563" s="668"/>
      <c r="FD563" s="668"/>
      <c r="FE563" s="668"/>
      <c r="FF563" s="258"/>
      <c r="FG563" s="258"/>
    </row>
    <row r="564" spans="1:163" ht="37.5" customHeight="1">
      <c r="A564" s="253"/>
      <c r="B564" s="253"/>
      <c r="C564" s="253"/>
      <c r="D564" s="258"/>
      <c r="E564" s="258"/>
      <c r="F564" s="258"/>
      <c r="G564" s="668"/>
      <c r="H564" s="668"/>
      <c r="I564" s="368"/>
      <c r="J564" s="258"/>
      <c r="K564" s="258"/>
      <c r="L564" s="258"/>
      <c r="M564" s="258"/>
      <c r="N564" s="258"/>
      <c r="O564" s="668"/>
      <c r="P564" s="668"/>
      <c r="Q564" s="368"/>
      <c r="R564" s="258"/>
      <c r="S564" s="258"/>
      <c r="T564" s="258"/>
      <c r="U564" s="258"/>
      <c r="V564" s="258"/>
      <c r="W564" s="668"/>
      <c r="X564" s="668"/>
      <c r="Y564" s="668"/>
      <c r="Z564" s="258"/>
      <c r="AA564" s="258"/>
      <c r="AB564" s="258"/>
      <c r="AC564" s="258"/>
      <c r="AD564" s="258"/>
      <c r="AE564" s="668"/>
      <c r="AF564" s="668"/>
      <c r="AG564" s="668"/>
      <c r="AH564" s="258"/>
      <c r="AI564" s="258"/>
      <c r="AJ564" s="258"/>
      <c r="AK564" s="258"/>
      <c r="AL564" s="258"/>
      <c r="AM564" s="668"/>
      <c r="AN564" s="668"/>
      <c r="AO564" s="668"/>
      <c r="AP564" s="258"/>
      <c r="AQ564" s="258"/>
      <c r="AR564" s="258"/>
      <c r="AS564" s="258"/>
      <c r="AT564" s="258"/>
      <c r="AU564" s="668"/>
      <c r="AV564" s="668"/>
      <c r="AW564" s="668"/>
      <c r="AX564" s="258"/>
      <c r="AY564" s="258"/>
      <c r="AZ564" s="258"/>
      <c r="BA564" s="258"/>
      <c r="BB564" s="258"/>
      <c r="BC564" s="668"/>
      <c r="BD564" s="668"/>
      <c r="BE564" s="668"/>
      <c r="BF564" s="258"/>
      <c r="BG564" s="258"/>
      <c r="BH564" s="258"/>
      <c r="BI564" s="258"/>
      <c r="BJ564" s="258"/>
      <c r="BK564" s="668"/>
      <c r="BL564" s="668"/>
      <c r="BM564" s="668"/>
      <c r="BN564" s="258"/>
      <c r="BO564" s="258"/>
      <c r="BP564" s="258"/>
      <c r="BQ564" s="258"/>
      <c r="BR564" s="258"/>
      <c r="BS564" s="668"/>
      <c r="BT564" s="668"/>
      <c r="BU564" s="668"/>
      <c r="BV564" s="258"/>
      <c r="BW564" s="258"/>
      <c r="BX564" s="258"/>
      <c r="BY564" s="258"/>
      <c r="BZ564" s="258"/>
      <c r="CA564" s="668"/>
      <c r="CB564" s="668"/>
      <c r="CC564" s="668"/>
      <c r="CD564" s="258"/>
      <c r="CE564" s="258"/>
      <c r="CN564" s="258"/>
      <c r="CO564" s="258"/>
      <c r="CP564" s="258"/>
      <c r="CQ564" s="668"/>
      <c r="CR564" s="668"/>
      <c r="CS564" s="668"/>
      <c r="CT564" s="258"/>
      <c r="CU564" s="258"/>
      <c r="CV564" s="258"/>
      <c r="CW564" s="258"/>
      <c r="CX564" s="258"/>
      <c r="CY564" s="668"/>
      <c r="CZ564" s="668"/>
      <c r="DA564" s="668"/>
      <c r="DB564" s="258"/>
      <c r="DC564" s="258"/>
      <c r="DL564" s="258"/>
      <c r="DM564" s="258"/>
      <c r="DN564" s="258"/>
      <c r="DO564" s="668"/>
      <c r="DP564" s="668"/>
      <c r="DQ564" s="668"/>
      <c r="DR564" s="258"/>
      <c r="DS564" s="258"/>
      <c r="DT564" s="258"/>
      <c r="DU564" s="258"/>
      <c r="DV564" s="258"/>
      <c r="DW564" s="668"/>
      <c r="DX564" s="668"/>
      <c r="DY564" s="668"/>
      <c r="DZ564" s="258"/>
      <c r="EA564" s="258"/>
      <c r="EB564" s="258"/>
      <c r="EC564" s="258"/>
      <c r="ED564" s="258"/>
      <c r="EE564" s="668"/>
      <c r="EF564" s="668"/>
      <c r="EG564" s="668"/>
      <c r="EH564" s="258"/>
      <c r="EI564" s="258"/>
      <c r="EJ564" s="258"/>
      <c r="EK564" s="258"/>
      <c r="EL564" s="258"/>
      <c r="EM564" s="668"/>
      <c r="EN564" s="668"/>
      <c r="EO564" s="668"/>
      <c r="EP564" s="258"/>
      <c r="EQ564" s="258"/>
      <c r="ER564" s="258"/>
      <c r="ES564" s="258"/>
      <c r="ET564" s="258"/>
      <c r="EU564" s="668"/>
      <c r="EV564" s="668"/>
      <c r="EW564" s="668"/>
      <c r="EX564" s="258"/>
      <c r="EY564" s="258"/>
      <c r="EZ564" s="258"/>
      <c r="FA564" s="258"/>
      <c r="FB564" s="258"/>
      <c r="FC564" s="668"/>
      <c r="FD564" s="668"/>
      <c r="FE564" s="668"/>
      <c r="FF564" s="258"/>
      <c r="FG564" s="258"/>
    </row>
    <row r="565" spans="1:163" ht="37.5" customHeight="1">
      <c r="A565" s="253"/>
      <c r="B565" s="253"/>
      <c r="C565" s="253"/>
      <c r="D565" s="258"/>
      <c r="E565" s="258"/>
      <c r="F565" s="258"/>
      <c r="G565" s="668"/>
      <c r="H565" s="668"/>
      <c r="I565" s="368"/>
      <c r="J565" s="258"/>
      <c r="K565" s="258"/>
      <c r="L565" s="258"/>
      <c r="M565" s="258"/>
      <c r="N565" s="258"/>
      <c r="O565" s="668"/>
      <c r="P565" s="668"/>
      <c r="Q565" s="368"/>
      <c r="R565" s="258"/>
      <c r="S565" s="258"/>
      <c r="T565" s="258"/>
      <c r="U565" s="258"/>
      <c r="V565" s="258"/>
      <c r="W565" s="668"/>
      <c r="X565" s="668"/>
      <c r="Y565" s="668"/>
      <c r="Z565" s="258"/>
      <c r="AA565" s="258"/>
      <c r="AB565" s="258"/>
      <c r="AC565" s="258"/>
      <c r="AD565" s="258"/>
      <c r="AE565" s="668"/>
      <c r="AF565" s="668"/>
      <c r="AG565" s="668"/>
      <c r="AH565" s="258"/>
      <c r="AI565" s="258"/>
      <c r="AJ565" s="258"/>
      <c r="AK565" s="258"/>
      <c r="AL565" s="258"/>
      <c r="AM565" s="668"/>
      <c r="AN565" s="668"/>
      <c r="AO565" s="668"/>
      <c r="AP565" s="258"/>
      <c r="AQ565" s="258"/>
      <c r="AR565" s="258"/>
      <c r="AS565" s="258"/>
      <c r="AT565" s="258"/>
      <c r="AU565" s="668"/>
      <c r="AV565" s="668"/>
      <c r="AW565" s="668"/>
      <c r="AX565" s="258"/>
      <c r="AY565" s="258"/>
      <c r="AZ565" s="258"/>
      <c r="BA565" s="258"/>
      <c r="BB565" s="258"/>
      <c r="BC565" s="668"/>
      <c r="BD565" s="668"/>
      <c r="BE565" s="668"/>
      <c r="BF565" s="258"/>
      <c r="BG565" s="258"/>
      <c r="BH565" s="258"/>
      <c r="BI565" s="258"/>
      <c r="BJ565" s="258"/>
      <c r="BK565" s="668"/>
      <c r="BL565" s="668"/>
      <c r="BM565" s="668"/>
      <c r="BN565" s="258"/>
      <c r="BO565" s="258"/>
      <c r="BP565" s="258"/>
      <c r="BQ565" s="258"/>
      <c r="BR565" s="258"/>
      <c r="BS565" s="668"/>
      <c r="BT565" s="668"/>
      <c r="BU565" s="668"/>
      <c r="BV565" s="258"/>
      <c r="BW565" s="258"/>
      <c r="BX565" s="258"/>
      <c r="BY565" s="258"/>
      <c r="BZ565" s="258"/>
      <c r="CA565" s="668"/>
      <c r="CB565" s="668"/>
      <c r="CC565" s="668"/>
      <c r="CD565" s="258"/>
      <c r="CE565" s="258"/>
      <c r="CN565" s="258"/>
      <c r="CO565" s="258"/>
      <c r="CP565" s="258"/>
      <c r="CQ565" s="668"/>
      <c r="CR565" s="668"/>
      <c r="CS565" s="668"/>
      <c r="CT565" s="258"/>
      <c r="CU565" s="258"/>
      <c r="CV565" s="258"/>
      <c r="CW565" s="258"/>
      <c r="CX565" s="258"/>
      <c r="CY565" s="668"/>
      <c r="CZ565" s="668"/>
      <c r="DA565" s="668"/>
      <c r="DB565" s="258"/>
      <c r="DC565" s="258"/>
      <c r="DL565" s="258"/>
      <c r="DM565" s="258"/>
      <c r="DN565" s="258"/>
      <c r="DO565" s="668"/>
      <c r="DP565" s="668"/>
      <c r="DQ565" s="668"/>
      <c r="DR565" s="258"/>
      <c r="DS565" s="258"/>
      <c r="DT565" s="258"/>
      <c r="DU565" s="258"/>
      <c r="DV565" s="258"/>
      <c r="DW565" s="668"/>
      <c r="DX565" s="668"/>
      <c r="DY565" s="668"/>
      <c r="DZ565" s="258"/>
      <c r="EA565" s="258"/>
      <c r="EB565" s="258"/>
      <c r="EC565" s="258"/>
      <c r="ED565" s="258"/>
      <c r="EE565" s="668"/>
      <c r="EF565" s="668"/>
      <c r="EG565" s="668"/>
      <c r="EH565" s="258"/>
      <c r="EI565" s="258"/>
      <c r="EJ565" s="258"/>
      <c r="EK565" s="258"/>
      <c r="EL565" s="258"/>
      <c r="EM565" s="668"/>
      <c r="EN565" s="668"/>
      <c r="EO565" s="668"/>
      <c r="EP565" s="258"/>
      <c r="EQ565" s="258"/>
      <c r="ER565" s="258"/>
      <c r="ES565" s="258"/>
      <c r="ET565" s="258"/>
      <c r="EU565" s="668"/>
      <c r="EV565" s="668"/>
      <c r="EW565" s="668"/>
      <c r="EX565" s="258"/>
      <c r="EY565" s="258"/>
      <c r="EZ565" s="258"/>
      <c r="FA565" s="258"/>
      <c r="FB565" s="258"/>
      <c r="FC565" s="668"/>
      <c r="FD565" s="668"/>
      <c r="FE565" s="668"/>
      <c r="FF565" s="258"/>
      <c r="FG565" s="258"/>
    </row>
    <row r="566" spans="1:163" ht="37.5" customHeight="1">
      <c r="A566" s="253"/>
      <c r="B566" s="253"/>
      <c r="C566" s="253"/>
      <c r="D566" s="258"/>
      <c r="E566" s="258"/>
      <c r="F566" s="258"/>
      <c r="G566" s="668"/>
      <c r="H566" s="668"/>
      <c r="I566" s="368"/>
      <c r="J566" s="258"/>
      <c r="K566" s="258"/>
      <c r="L566" s="258"/>
      <c r="M566" s="258"/>
      <c r="N566" s="258"/>
      <c r="O566" s="668"/>
      <c r="P566" s="668"/>
      <c r="Q566" s="368"/>
      <c r="R566" s="258"/>
      <c r="S566" s="258"/>
      <c r="T566" s="258"/>
      <c r="U566" s="258"/>
      <c r="V566" s="258"/>
      <c r="W566" s="668"/>
      <c r="X566" s="668"/>
      <c r="Y566" s="668"/>
      <c r="Z566" s="258"/>
      <c r="AA566" s="258"/>
      <c r="AB566" s="258"/>
      <c r="AC566" s="258"/>
      <c r="AD566" s="258"/>
      <c r="AE566" s="668"/>
      <c r="AF566" s="668"/>
      <c r="AG566" s="668"/>
      <c r="AH566" s="258"/>
      <c r="AI566" s="258"/>
      <c r="AJ566" s="258"/>
      <c r="AK566" s="258"/>
      <c r="AL566" s="258"/>
      <c r="AM566" s="668"/>
      <c r="AN566" s="668"/>
      <c r="AO566" s="668"/>
      <c r="AP566" s="258"/>
      <c r="AQ566" s="258"/>
      <c r="AR566" s="258"/>
      <c r="AS566" s="258"/>
      <c r="AT566" s="258"/>
      <c r="AU566" s="668"/>
      <c r="AV566" s="668"/>
      <c r="AW566" s="668"/>
      <c r="AX566" s="258"/>
      <c r="AY566" s="258"/>
      <c r="AZ566" s="258"/>
      <c r="BA566" s="258"/>
      <c r="BB566" s="258"/>
      <c r="BC566" s="668"/>
      <c r="BD566" s="668"/>
      <c r="BE566" s="668"/>
      <c r="BF566" s="258"/>
      <c r="BG566" s="258"/>
      <c r="BH566" s="258"/>
      <c r="BI566" s="258"/>
      <c r="BJ566" s="258"/>
      <c r="BK566" s="668"/>
      <c r="BL566" s="668"/>
      <c r="BM566" s="668"/>
      <c r="BN566" s="258"/>
      <c r="BO566" s="258"/>
      <c r="BP566" s="258"/>
      <c r="BQ566" s="258"/>
      <c r="BR566" s="258"/>
      <c r="BS566" s="668"/>
      <c r="BT566" s="668"/>
      <c r="BU566" s="668"/>
      <c r="BV566" s="258"/>
      <c r="BW566" s="258"/>
      <c r="BX566" s="258"/>
      <c r="BY566" s="258"/>
      <c r="BZ566" s="258"/>
      <c r="CA566" s="668"/>
      <c r="CB566" s="668"/>
      <c r="CC566" s="668"/>
      <c r="CD566" s="258"/>
      <c r="CE566" s="258"/>
      <c r="CN566" s="258"/>
      <c r="CO566" s="258"/>
      <c r="CP566" s="258"/>
      <c r="CQ566" s="668"/>
      <c r="CR566" s="668"/>
      <c r="CS566" s="668"/>
      <c r="CT566" s="258"/>
      <c r="CU566" s="258"/>
      <c r="CV566" s="258"/>
      <c r="CW566" s="258"/>
      <c r="CX566" s="258"/>
      <c r="CY566" s="668"/>
      <c r="CZ566" s="668"/>
      <c r="DA566" s="668"/>
      <c r="DB566" s="258"/>
      <c r="DC566" s="258"/>
      <c r="DL566" s="258"/>
      <c r="DM566" s="258"/>
      <c r="DN566" s="258"/>
      <c r="DO566" s="668"/>
      <c r="DP566" s="668"/>
      <c r="DQ566" s="668"/>
      <c r="DR566" s="258"/>
      <c r="DS566" s="258"/>
      <c r="DT566" s="258"/>
      <c r="DU566" s="258"/>
      <c r="DV566" s="258"/>
      <c r="DW566" s="668"/>
      <c r="DX566" s="668"/>
      <c r="DY566" s="668"/>
      <c r="DZ566" s="258"/>
      <c r="EA566" s="258"/>
      <c r="EB566" s="258"/>
      <c r="EC566" s="258"/>
      <c r="ED566" s="258"/>
      <c r="EE566" s="668"/>
      <c r="EF566" s="668"/>
      <c r="EG566" s="668"/>
      <c r="EH566" s="258"/>
      <c r="EI566" s="258"/>
      <c r="EJ566" s="258"/>
      <c r="EK566" s="258"/>
      <c r="EL566" s="258"/>
      <c r="EM566" s="668"/>
      <c r="EN566" s="668"/>
      <c r="EO566" s="668"/>
      <c r="EP566" s="258"/>
      <c r="EQ566" s="258"/>
      <c r="ER566" s="258"/>
      <c r="ES566" s="258"/>
      <c r="ET566" s="258"/>
      <c r="EU566" s="668"/>
      <c r="EV566" s="668"/>
      <c r="EW566" s="668"/>
      <c r="EX566" s="258"/>
      <c r="EY566" s="258"/>
      <c r="EZ566" s="258"/>
      <c r="FA566" s="258"/>
      <c r="FB566" s="258"/>
      <c r="FC566" s="668"/>
      <c r="FD566" s="668"/>
      <c r="FE566" s="668"/>
      <c r="FF566" s="258"/>
      <c r="FG566" s="258"/>
    </row>
    <row r="567" spans="1:163" ht="37.5" customHeight="1">
      <c r="A567" s="253"/>
      <c r="B567" s="253"/>
      <c r="C567" s="253"/>
      <c r="D567" s="258"/>
      <c r="E567" s="258"/>
      <c r="F567" s="258"/>
      <c r="G567" s="668"/>
      <c r="H567" s="668"/>
      <c r="I567" s="368"/>
      <c r="J567" s="258"/>
      <c r="K567" s="258"/>
      <c r="L567" s="258"/>
      <c r="M567" s="258"/>
      <c r="N567" s="258"/>
      <c r="O567" s="668"/>
      <c r="P567" s="668"/>
      <c r="Q567" s="368"/>
      <c r="R567" s="258"/>
      <c r="S567" s="258"/>
      <c r="T567" s="258"/>
      <c r="U567" s="258"/>
      <c r="V567" s="258"/>
      <c r="W567" s="668"/>
      <c r="X567" s="668"/>
      <c r="Y567" s="668"/>
      <c r="Z567" s="258"/>
      <c r="AA567" s="258"/>
      <c r="AB567" s="258"/>
      <c r="AC567" s="258"/>
      <c r="AD567" s="258"/>
      <c r="AE567" s="668"/>
      <c r="AF567" s="668"/>
      <c r="AG567" s="668"/>
      <c r="AH567" s="258"/>
      <c r="AI567" s="258"/>
      <c r="AJ567" s="258"/>
      <c r="AK567" s="258"/>
      <c r="AL567" s="258"/>
      <c r="AM567" s="668"/>
      <c r="AN567" s="668"/>
      <c r="AO567" s="668"/>
      <c r="AP567" s="258"/>
      <c r="AQ567" s="258"/>
      <c r="AR567" s="258"/>
      <c r="AS567" s="258"/>
      <c r="AT567" s="258"/>
      <c r="AU567" s="668"/>
      <c r="AV567" s="668"/>
      <c r="AW567" s="668"/>
      <c r="AX567" s="258"/>
      <c r="AY567" s="258"/>
      <c r="AZ567" s="258"/>
      <c r="BA567" s="258"/>
      <c r="BB567" s="258"/>
      <c r="BC567" s="668"/>
      <c r="BD567" s="668"/>
      <c r="BE567" s="668"/>
      <c r="BF567" s="258"/>
      <c r="BG567" s="258"/>
      <c r="BH567" s="258"/>
      <c r="BI567" s="258"/>
      <c r="BJ567" s="258"/>
      <c r="BK567" s="668"/>
      <c r="BL567" s="668"/>
      <c r="BM567" s="668"/>
      <c r="BN567" s="258"/>
      <c r="BO567" s="258"/>
      <c r="BP567" s="258"/>
      <c r="BQ567" s="258"/>
      <c r="BR567" s="258"/>
      <c r="BS567" s="668"/>
      <c r="BT567" s="668"/>
      <c r="BU567" s="668"/>
      <c r="BV567" s="258"/>
      <c r="BW567" s="258"/>
      <c r="BX567" s="258"/>
      <c r="BY567" s="258"/>
      <c r="BZ567" s="258"/>
      <c r="CA567" s="668"/>
      <c r="CB567" s="668"/>
      <c r="CC567" s="668"/>
      <c r="CD567" s="258"/>
      <c r="CE567" s="258"/>
      <c r="CN567" s="258"/>
      <c r="CO567" s="258"/>
      <c r="CP567" s="258"/>
      <c r="CQ567" s="668"/>
      <c r="CR567" s="668"/>
      <c r="CS567" s="668"/>
      <c r="CT567" s="258"/>
      <c r="CU567" s="258"/>
      <c r="CV567" s="258"/>
      <c r="CW567" s="258"/>
      <c r="CX567" s="258"/>
      <c r="CY567" s="668"/>
      <c r="CZ567" s="668"/>
      <c r="DA567" s="668"/>
      <c r="DB567" s="258"/>
      <c r="DC567" s="258"/>
      <c r="DL567" s="258"/>
      <c r="DM567" s="258"/>
      <c r="DN567" s="258"/>
      <c r="DO567" s="668"/>
      <c r="DP567" s="668"/>
      <c r="DQ567" s="668"/>
      <c r="DR567" s="258"/>
      <c r="DS567" s="258"/>
      <c r="DT567" s="258"/>
      <c r="DU567" s="258"/>
      <c r="DV567" s="258"/>
      <c r="DW567" s="668"/>
      <c r="DX567" s="668"/>
      <c r="DY567" s="668"/>
      <c r="DZ567" s="258"/>
      <c r="EA567" s="258"/>
      <c r="EB567" s="258"/>
      <c r="EC567" s="258"/>
      <c r="ED567" s="258"/>
      <c r="EE567" s="668"/>
      <c r="EF567" s="668"/>
      <c r="EG567" s="668"/>
      <c r="EH567" s="258"/>
      <c r="EI567" s="258"/>
      <c r="EJ567" s="258"/>
      <c r="EK567" s="258"/>
      <c r="EL567" s="258"/>
      <c r="EM567" s="668"/>
      <c r="EN567" s="668"/>
      <c r="EO567" s="668"/>
      <c r="EP567" s="258"/>
      <c r="EQ567" s="258"/>
      <c r="ER567" s="258"/>
      <c r="ES567" s="258"/>
      <c r="ET567" s="258"/>
      <c r="EU567" s="668"/>
      <c r="EV567" s="668"/>
      <c r="EW567" s="668"/>
      <c r="EX567" s="258"/>
      <c r="EY567" s="258"/>
      <c r="EZ567" s="258"/>
      <c r="FA567" s="258"/>
      <c r="FB567" s="258"/>
      <c r="FC567" s="668"/>
      <c r="FD567" s="668"/>
      <c r="FE567" s="668"/>
      <c r="FF567" s="258"/>
      <c r="FG567" s="258"/>
    </row>
    <row r="568" spans="1:163" ht="37.5" customHeight="1">
      <c r="A568" s="253"/>
      <c r="B568" s="253"/>
      <c r="C568" s="253"/>
      <c r="D568" s="258"/>
      <c r="E568" s="258"/>
      <c r="F568" s="258"/>
      <c r="G568" s="668"/>
      <c r="H568" s="668"/>
      <c r="I568" s="368"/>
      <c r="J568" s="258"/>
      <c r="K568" s="258"/>
      <c r="L568" s="258"/>
      <c r="M568" s="258"/>
      <c r="N568" s="258"/>
      <c r="O568" s="668"/>
      <c r="P568" s="668"/>
      <c r="Q568" s="368"/>
      <c r="R568" s="258"/>
      <c r="S568" s="258"/>
      <c r="T568" s="258"/>
      <c r="U568" s="258"/>
      <c r="V568" s="258"/>
      <c r="W568" s="668"/>
      <c r="X568" s="668"/>
      <c r="Y568" s="668"/>
      <c r="Z568" s="258"/>
      <c r="AA568" s="258"/>
      <c r="AB568" s="258"/>
      <c r="AC568" s="258"/>
      <c r="AD568" s="258"/>
      <c r="AE568" s="668"/>
      <c r="AF568" s="668"/>
      <c r="AG568" s="668"/>
      <c r="AH568" s="258"/>
      <c r="AI568" s="258"/>
      <c r="AJ568" s="258"/>
      <c r="AK568" s="258"/>
      <c r="AL568" s="258"/>
      <c r="AM568" s="668"/>
      <c r="AN568" s="668"/>
      <c r="AO568" s="668"/>
      <c r="AP568" s="258"/>
      <c r="AQ568" s="258"/>
      <c r="AR568" s="258"/>
      <c r="AS568" s="258"/>
      <c r="AT568" s="258"/>
      <c r="AU568" s="668"/>
      <c r="AV568" s="668"/>
      <c r="AW568" s="668"/>
      <c r="AX568" s="258"/>
      <c r="AY568" s="258"/>
      <c r="AZ568" s="258"/>
      <c r="BA568" s="258"/>
      <c r="BB568" s="258"/>
      <c r="BC568" s="668"/>
      <c r="BD568" s="668"/>
      <c r="BE568" s="668"/>
      <c r="BF568" s="258"/>
      <c r="BG568" s="258"/>
      <c r="BH568" s="258"/>
      <c r="BI568" s="258"/>
      <c r="BJ568" s="258"/>
      <c r="BK568" s="668"/>
      <c r="BL568" s="668"/>
      <c r="BM568" s="668"/>
      <c r="BN568" s="258"/>
      <c r="BO568" s="258"/>
      <c r="BP568" s="258"/>
      <c r="BQ568" s="258"/>
      <c r="BR568" s="258"/>
      <c r="BS568" s="668"/>
      <c r="BT568" s="668"/>
      <c r="BU568" s="668"/>
      <c r="BV568" s="258"/>
      <c r="BW568" s="258"/>
      <c r="BX568" s="258"/>
      <c r="BY568" s="258"/>
      <c r="BZ568" s="258"/>
      <c r="CA568" s="668"/>
      <c r="CB568" s="668"/>
      <c r="CC568" s="668"/>
      <c r="CD568" s="258"/>
      <c r="CE568" s="258"/>
      <c r="CN568" s="258"/>
      <c r="CO568" s="258"/>
      <c r="CP568" s="258"/>
      <c r="CQ568" s="668"/>
      <c r="CR568" s="668"/>
      <c r="CS568" s="668"/>
      <c r="CT568" s="258"/>
      <c r="CU568" s="258"/>
      <c r="CV568" s="258"/>
      <c r="CW568" s="258"/>
      <c r="CX568" s="258"/>
      <c r="CY568" s="668"/>
      <c r="CZ568" s="668"/>
      <c r="DA568" s="668"/>
      <c r="DB568" s="258"/>
      <c r="DC568" s="258"/>
      <c r="DL568" s="258"/>
      <c r="DM568" s="258"/>
      <c r="DN568" s="258"/>
      <c r="DO568" s="668"/>
      <c r="DP568" s="668"/>
      <c r="DQ568" s="668"/>
      <c r="DR568" s="258"/>
      <c r="DS568" s="258"/>
      <c r="DT568" s="258"/>
      <c r="DU568" s="258"/>
      <c r="DV568" s="258"/>
      <c r="DW568" s="668"/>
      <c r="DX568" s="668"/>
      <c r="DY568" s="668"/>
      <c r="DZ568" s="258"/>
      <c r="EA568" s="258"/>
      <c r="EB568" s="258"/>
      <c r="EC568" s="258"/>
      <c r="ED568" s="258"/>
      <c r="EE568" s="668"/>
      <c r="EF568" s="668"/>
      <c r="EG568" s="668"/>
      <c r="EH568" s="258"/>
      <c r="EI568" s="258"/>
      <c r="EJ568" s="258"/>
      <c r="EK568" s="258"/>
      <c r="EL568" s="258"/>
      <c r="EM568" s="668"/>
      <c r="EN568" s="668"/>
      <c r="EO568" s="668"/>
      <c r="EP568" s="258"/>
      <c r="EQ568" s="258"/>
      <c r="ER568" s="258"/>
      <c r="ES568" s="258"/>
      <c r="ET568" s="258"/>
      <c r="EU568" s="668"/>
      <c r="EV568" s="668"/>
      <c r="EW568" s="668"/>
      <c r="EX568" s="258"/>
      <c r="EY568" s="258"/>
      <c r="EZ568" s="258"/>
      <c r="FA568" s="258"/>
      <c r="FB568" s="258"/>
      <c r="FC568" s="668"/>
      <c r="FD568" s="668"/>
      <c r="FE568" s="668"/>
      <c r="FF568" s="258"/>
      <c r="FG568" s="258"/>
    </row>
    <row r="569" spans="1:163" ht="37.5" customHeight="1">
      <c r="A569" s="253"/>
      <c r="B569" s="253"/>
      <c r="C569" s="253"/>
      <c r="D569" s="258"/>
      <c r="E569" s="258"/>
      <c r="F569" s="258"/>
      <c r="G569" s="668"/>
      <c r="H569" s="668"/>
      <c r="I569" s="368"/>
      <c r="J569" s="258"/>
      <c r="K569" s="258"/>
      <c r="L569" s="258"/>
      <c r="M569" s="258"/>
      <c r="N569" s="258"/>
      <c r="O569" s="668"/>
      <c r="P569" s="668"/>
      <c r="Q569" s="368"/>
      <c r="R569" s="258"/>
      <c r="S569" s="258"/>
      <c r="T569" s="258"/>
      <c r="U569" s="258"/>
      <c r="V569" s="258"/>
      <c r="W569" s="668"/>
      <c r="X569" s="668"/>
      <c r="Y569" s="668"/>
      <c r="Z569" s="258"/>
      <c r="AA569" s="258"/>
      <c r="AB569" s="258"/>
      <c r="AC569" s="258"/>
      <c r="AD569" s="258"/>
      <c r="AE569" s="668"/>
      <c r="AF569" s="668"/>
      <c r="AG569" s="668"/>
      <c r="AH569" s="258"/>
      <c r="AI569" s="258"/>
      <c r="AJ569" s="258"/>
      <c r="AK569" s="258"/>
      <c r="AL569" s="258"/>
      <c r="AM569" s="668"/>
      <c r="AN569" s="668"/>
      <c r="AO569" s="668"/>
      <c r="AP569" s="258"/>
      <c r="AQ569" s="258"/>
      <c r="AR569" s="258"/>
      <c r="AS569" s="258"/>
      <c r="AT569" s="258"/>
      <c r="AU569" s="668"/>
      <c r="AV569" s="668"/>
      <c r="AW569" s="668"/>
      <c r="AX569" s="258"/>
      <c r="AY569" s="258"/>
      <c r="AZ569" s="258"/>
      <c r="BA569" s="258"/>
      <c r="BB569" s="258"/>
      <c r="BC569" s="668"/>
      <c r="BD569" s="668"/>
      <c r="BE569" s="668"/>
      <c r="BF569" s="258"/>
      <c r="BG569" s="258"/>
      <c r="BH569" s="258"/>
      <c r="BI569" s="258"/>
      <c r="BJ569" s="258"/>
      <c r="BK569" s="668"/>
      <c r="BL569" s="668"/>
      <c r="BM569" s="668"/>
      <c r="BN569" s="258"/>
      <c r="BO569" s="258"/>
      <c r="BP569" s="258"/>
      <c r="BQ569" s="258"/>
      <c r="BR569" s="258"/>
      <c r="BS569" s="668"/>
      <c r="BT569" s="668"/>
      <c r="BU569" s="668"/>
      <c r="BV569" s="258"/>
      <c r="BW569" s="258"/>
      <c r="BX569" s="258"/>
      <c r="BY569" s="258"/>
      <c r="BZ569" s="258"/>
      <c r="CA569" s="668"/>
      <c r="CB569" s="668"/>
      <c r="CC569" s="668"/>
      <c r="CD569" s="258"/>
      <c r="CE569" s="258"/>
      <c r="CN569" s="258"/>
      <c r="CO569" s="258"/>
      <c r="CP569" s="258"/>
      <c r="CQ569" s="668"/>
      <c r="CR569" s="668"/>
      <c r="CS569" s="668"/>
      <c r="CT569" s="258"/>
      <c r="CU569" s="258"/>
      <c r="CV569" s="258"/>
      <c r="CW569" s="258"/>
      <c r="CX569" s="258"/>
      <c r="CY569" s="668"/>
      <c r="CZ569" s="668"/>
      <c r="DA569" s="668"/>
      <c r="DB569" s="258"/>
      <c r="DC569" s="258"/>
      <c r="DL569" s="258"/>
      <c r="DM569" s="258"/>
      <c r="DN569" s="258"/>
      <c r="DO569" s="668"/>
      <c r="DP569" s="668"/>
      <c r="DQ569" s="668"/>
      <c r="DR569" s="258"/>
      <c r="DS569" s="258"/>
      <c r="DT569" s="258"/>
      <c r="DU569" s="258"/>
      <c r="DV569" s="258"/>
      <c r="DW569" s="668"/>
      <c r="DX569" s="668"/>
      <c r="DY569" s="668"/>
      <c r="DZ569" s="258"/>
      <c r="EA569" s="258"/>
      <c r="EB569" s="258"/>
      <c r="EC569" s="258"/>
      <c r="ED569" s="258"/>
      <c r="EE569" s="668"/>
      <c r="EF569" s="668"/>
      <c r="EG569" s="668"/>
      <c r="EH569" s="258"/>
      <c r="EI569" s="258"/>
      <c r="EJ569" s="258"/>
      <c r="EK569" s="258"/>
      <c r="EL569" s="258"/>
      <c r="EM569" s="668"/>
      <c r="EN569" s="668"/>
      <c r="EO569" s="668"/>
      <c r="EP569" s="258"/>
      <c r="EQ569" s="258"/>
      <c r="ER569" s="258"/>
      <c r="ES569" s="258"/>
      <c r="ET569" s="258"/>
      <c r="EU569" s="668"/>
      <c r="EV569" s="668"/>
      <c r="EW569" s="668"/>
      <c r="EX569" s="258"/>
      <c r="EY569" s="258"/>
      <c r="EZ569" s="258"/>
      <c r="FA569" s="258"/>
      <c r="FB569" s="258"/>
      <c r="FC569" s="668"/>
      <c r="FD569" s="668"/>
      <c r="FE569" s="668"/>
      <c r="FF569" s="258"/>
      <c r="FG569" s="258"/>
    </row>
    <row r="570" spans="1:163" ht="37.5" customHeight="1">
      <c r="A570" s="253"/>
      <c r="B570" s="253"/>
      <c r="C570" s="253"/>
      <c r="D570" s="258"/>
      <c r="E570" s="258"/>
      <c r="F570" s="258"/>
      <c r="G570" s="668"/>
      <c r="H570" s="668"/>
      <c r="I570" s="368"/>
      <c r="J570" s="258"/>
      <c r="K570" s="258"/>
      <c r="L570" s="258"/>
      <c r="M570" s="258"/>
      <c r="N570" s="258"/>
      <c r="O570" s="668"/>
      <c r="P570" s="668"/>
      <c r="Q570" s="368"/>
      <c r="R570" s="258"/>
      <c r="S570" s="258"/>
      <c r="T570" s="258"/>
      <c r="U570" s="258"/>
      <c r="V570" s="258"/>
      <c r="W570" s="668"/>
      <c r="X570" s="668"/>
      <c r="Y570" s="668"/>
      <c r="Z570" s="258"/>
      <c r="AA570" s="258"/>
      <c r="AB570" s="258"/>
      <c r="AC570" s="258"/>
      <c r="AD570" s="258"/>
      <c r="AE570" s="668"/>
      <c r="AF570" s="668"/>
      <c r="AG570" s="668"/>
      <c r="AH570" s="258"/>
      <c r="AI570" s="258"/>
      <c r="AJ570" s="258"/>
      <c r="AK570" s="258"/>
      <c r="AL570" s="258"/>
      <c r="AM570" s="668"/>
      <c r="AN570" s="668"/>
      <c r="AO570" s="668"/>
      <c r="AP570" s="258"/>
      <c r="AQ570" s="258"/>
      <c r="AR570" s="258"/>
      <c r="AS570" s="258"/>
      <c r="AT570" s="258"/>
      <c r="AU570" s="668"/>
      <c r="AV570" s="668"/>
      <c r="AW570" s="668"/>
      <c r="AX570" s="258"/>
      <c r="AY570" s="258"/>
      <c r="AZ570" s="258"/>
      <c r="BA570" s="258"/>
      <c r="BB570" s="258"/>
      <c r="BC570" s="668"/>
      <c r="BD570" s="668"/>
      <c r="BE570" s="668"/>
      <c r="BF570" s="258"/>
      <c r="BG570" s="258"/>
      <c r="BH570" s="258"/>
      <c r="BI570" s="258"/>
      <c r="BJ570" s="258"/>
      <c r="BK570" s="668"/>
      <c r="BL570" s="668"/>
      <c r="BM570" s="668"/>
      <c r="BN570" s="258"/>
      <c r="BO570" s="258"/>
      <c r="BP570" s="258"/>
      <c r="BQ570" s="258"/>
      <c r="BR570" s="258"/>
      <c r="BS570" s="668"/>
      <c r="BT570" s="668"/>
      <c r="BU570" s="668"/>
      <c r="BV570" s="258"/>
      <c r="BW570" s="258"/>
      <c r="BX570" s="258"/>
      <c r="BY570" s="258"/>
      <c r="BZ570" s="258"/>
      <c r="CA570" s="668"/>
      <c r="CB570" s="668"/>
      <c r="CC570" s="668"/>
      <c r="CD570" s="258"/>
      <c r="CE570" s="258"/>
      <c r="CN570" s="258"/>
      <c r="CO570" s="258"/>
      <c r="CP570" s="258"/>
      <c r="CQ570" s="668"/>
      <c r="CR570" s="668"/>
      <c r="CS570" s="668"/>
      <c r="CT570" s="258"/>
      <c r="CU570" s="258"/>
      <c r="CV570" s="258"/>
      <c r="CW570" s="258"/>
      <c r="CX570" s="258"/>
      <c r="CY570" s="668"/>
      <c r="CZ570" s="668"/>
      <c r="DA570" s="668"/>
      <c r="DB570" s="258"/>
      <c r="DC570" s="258"/>
      <c r="DL570" s="258"/>
      <c r="DM570" s="258"/>
      <c r="DN570" s="258"/>
      <c r="DO570" s="668"/>
      <c r="DP570" s="668"/>
      <c r="DQ570" s="668"/>
      <c r="DR570" s="258"/>
      <c r="DS570" s="258"/>
      <c r="DT570" s="258"/>
      <c r="DU570" s="258"/>
      <c r="DV570" s="258"/>
      <c r="DW570" s="668"/>
      <c r="DX570" s="668"/>
      <c r="DY570" s="668"/>
      <c r="DZ570" s="258"/>
      <c r="EA570" s="258"/>
      <c r="EB570" s="258"/>
      <c r="EC570" s="258"/>
      <c r="ED570" s="258"/>
      <c r="EE570" s="668"/>
      <c r="EF570" s="668"/>
      <c r="EG570" s="668"/>
      <c r="EH570" s="258"/>
      <c r="EI570" s="258"/>
      <c r="EJ570" s="258"/>
      <c r="EK570" s="258"/>
      <c r="EL570" s="258"/>
      <c r="EM570" s="668"/>
      <c r="EN570" s="668"/>
      <c r="EO570" s="668"/>
      <c r="EP570" s="258"/>
      <c r="EQ570" s="258"/>
      <c r="ER570" s="258"/>
      <c r="ES570" s="258"/>
      <c r="ET570" s="258"/>
      <c r="EU570" s="668"/>
      <c r="EV570" s="668"/>
      <c r="EW570" s="668"/>
      <c r="EX570" s="258"/>
      <c r="EY570" s="258"/>
      <c r="EZ570" s="258"/>
      <c r="FA570" s="258"/>
      <c r="FB570" s="258"/>
      <c r="FC570" s="668"/>
      <c r="FD570" s="668"/>
      <c r="FE570" s="668"/>
      <c r="FF570" s="258"/>
      <c r="FG570" s="258"/>
    </row>
    <row r="571" spans="1:163" ht="37.5" customHeight="1">
      <c r="A571" s="253"/>
      <c r="B571" s="253"/>
      <c r="C571" s="253"/>
      <c r="D571" s="258"/>
      <c r="E571" s="258"/>
      <c r="F571" s="258"/>
      <c r="G571" s="668"/>
      <c r="H571" s="668"/>
      <c r="I571" s="368"/>
      <c r="J571" s="258"/>
      <c r="K571" s="258"/>
      <c r="L571" s="258"/>
      <c r="M571" s="258"/>
      <c r="N571" s="258"/>
      <c r="O571" s="668"/>
      <c r="P571" s="668"/>
      <c r="Q571" s="368"/>
      <c r="R571" s="258"/>
      <c r="S571" s="258"/>
      <c r="T571" s="258"/>
      <c r="U571" s="258"/>
      <c r="V571" s="258"/>
      <c r="W571" s="668"/>
      <c r="X571" s="668"/>
      <c r="Y571" s="668"/>
      <c r="Z571" s="258"/>
      <c r="AA571" s="258"/>
      <c r="AB571" s="258"/>
      <c r="AC571" s="258"/>
      <c r="AD571" s="258"/>
      <c r="AE571" s="668"/>
      <c r="AF571" s="668"/>
      <c r="AG571" s="668"/>
      <c r="AH571" s="258"/>
      <c r="AI571" s="258"/>
      <c r="AJ571" s="258"/>
      <c r="AK571" s="258"/>
      <c r="AL571" s="258"/>
      <c r="AM571" s="668"/>
      <c r="AN571" s="668"/>
      <c r="AO571" s="668"/>
      <c r="AP571" s="258"/>
      <c r="AQ571" s="258"/>
      <c r="AR571" s="258"/>
      <c r="AS571" s="258"/>
      <c r="AT571" s="258"/>
      <c r="AU571" s="668"/>
      <c r="AV571" s="668"/>
      <c r="AW571" s="668"/>
      <c r="AX571" s="258"/>
      <c r="AY571" s="258"/>
      <c r="AZ571" s="258"/>
      <c r="BA571" s="258"/>
      <c r="BB571" s="258"/>
      <c r="BC571" s="668"/>
      <c r="BD571" s="668"/>
      <c r="BE571" s="668"/>
      <c r="BF571" s="258"/>
      <c r="BG571" s="258"/>
      <c r="BH571" s="258"/>
      <c r="BI571" s="258"/>
      <c r="BJ571" s="258"/>
      <c r="BK571" s="668"/>
      <c r="BL571" s="668"/>
      <c r="BM571" s="668"/>
      <c r="BN571" s="258"/>
      <c r="BO571" s="258"/>
      <c r="BP571" s="258"/>
      <c r="BQ571" s="258"/>
      <c r="BR571" s="258"/>
      <c r="BS571" s="668"/>
      <c r="BT571" s="668"/>
      <c r="BU571" s="668"/>
      <c r="BV571" s="258"/>
      <c r="BW571" s="258"/>
      <c r="BX571" s="258"/>
      <c r="BY571" s="258"/>
      <c r="BZ571" s="258"/>
      <c r="CA571" s="668"/>
      <c r="CB571" s="668"/>
      <c r="CC571" s="668"/>
      <c r="CD571" s="258"/>
      <c r="CE571" s="258"/>
      <c r="CN571" s="258"/>
      <c r="CO571" s="258"/>
      <c r="CP571" s="258"/>
      <c r="CQ571" s="668"/>
      <c r="CR571" s="668"/>
      <c r="CS571" s="668"/>
      <c r="CT571" s="258"/>
      <c r="CU571" s="258"/>
      <c r="CV571" s="258"/>
      <c r="CW571" s="258"/>
      <c r="CX571" s="258"/>
      <c r="CY571" s="668"/>
      <c r="CZ571" s="668"/>
      <c r="DA571" s="668"/>
      <c r="DB571" s="258"/>
      <c r="DC571" s="258"/>
      <c r="DL571" s="258"/>
      <c r="DM571" s="258"/>
      <c r="DN571" s="258"/>
      <c r="DO571" s="668"/>
      <c r="DP571" s="668"/>
      <c r="DQ571" s="668"/>
      <c r="DR571" s="258"/>
      <c r="DS571" s="258"/>
      <c r="DT571" s="258"/>
      <c r="DU571" s="258"/>
      <c r="DV571" s="258"/>
      <c r="DW571" s="668"/>
      <c r="DX571" s="668"/>
      <c r="DY571" s="668"/>
      <c r="DZ571" s="258"/>
      <c r="EA571" s="258"/>
      <c r="EB571" s="258"/>
      <c r="EC571" s="258"/>
      <c r="ED571" s="258"/>
      <c r="EE571" s="668"/>
      <c r="EF571" s="668"/>
      <c r="EG571" s="668"/>
      <c r="EH571" s="258"/>
      <c r="EI571" s="258"/>
      <c r="EJ571" s="258"/>
      <c r="EK571" s="258"/>
      <c r="EL571" s="258"/>
      <c r="EM571" s="668"/>
      <c r="EN571" s="668"/>
      <c r="EO571" s="668"/>
      <c r="EP571" s="258"/>
      <c r="EQ571" s="258"/>
      <c r="ER571" s="258"/>
      <c r="ES571" s="258"/>
      <c r="ET571" s="258"/>
      <c r="EU571" s="668"/>
      <c r="EV571" s="668"/>
      <c r="EW571" s="668"/>
      <c r="EX571" s="258"/>
      <c r="EY571" s="258"/>
      <c r="EZ571" s="258"/>
      <c r="FA571" s="258"/>
      <c r="FB571" s="258"/>
      <c r="FC571" s="668"/>
      <c r="FD571" s="668"/>
      <c r="FE571" s="668"/>
      <c r="FF571" s="258"/>
      <c r="FG571" s="258"/>
    </row>
    <row r="572" spans="1:163" ht="37.5" customHeight="1">
      <c r="A572" s="253"/>
      <c r="B572" s="253"/>
      <c r="C572" s="253"/>
      <c r="D572" s="258"/>
      <c r="E572" s="258"/>
      <c r="F572" s="258"/>
      <c r="G572" s="668"/>
      <c r="H572" s="668"/>
      <c r="I572" s="368"/>
      <c r="J572" s="258"/>
      <c r="K572" s="258"/>
      <c r="L572" s="258"/>
      <c r="M572" s="258"/>
      <c r="N572" s="258"/>
      <c r="O572" s="668"/>
      <c r="P572" s="668"/>
      <c r="Q572" s="368"/>
      <c r="R572" s="258"/>
      <c r="S572" s="258"/>
      <c r="T572" s="258"/>
      <c r="U572" s="258"/>
      <c r="V572" s="258"/>
      <c r="W572" s="668"/>
      <c r="X572" s="668"/>
      <c r="Y572" s="668"/>
      <c r="Z572" s="258"/>
      <c r="AA572" s="258"/>
      <c r="AB572" s="258"/>
      <c r="AC572" s="258"/>
      <c r="AD572" s="258"/>
      <c r="AE572" s="668"/>
      <c r="AF572" s="668"/>
      <c r="AG572" s="668"/>
      <c r="AH572" s="258"/>
      <c r="AI572" s="258"/>
      <c r="AJ572" s="258"/>
      <c r="AK572" s="258"/>
      <c r="AL572" s="258"/>
      <c r="AM572" s="668"/>
      <c r="AN572" s="668"/>
      <c r="AO572" s="668"/>
      <c r="AP572" s="258"/>
      <c r="AQ572" s="258"/>
      <c r="AR572" s="258"/>
      <c r="AS572" s="258"/>
      <c r="AT572" s="258"/>
      <c r="AU572" s="668"/>
      <c r="AV572" s="668"/>
      <c r="AW572" s="668"/>
      <c r="AX572" s="258"/>
      <c r="AY572" s="258"/>
      <c r="AZ572" s="258"/>
      <c r="BA572" s="258"/>
      <c r="BB572" s="258"/>
      <c r="BC572" s="668"/>
      <c r="BD572" s="668"/>
      <c r="BE572" s="668"/>
      <c r="BF572" s="258"/>
      <c r="BG572" s="258"/>
      <c r="BH572" s="258"/>
      <c r="BI572" s="258"/>
      <c r="BJ572" s="258"/>
      <c r="BK572" s="668"/>
      <c r="BL572" s="668"/>
      <c r="BM572" s="668"/>
      <c r="BN572" s="258"/>
      <c r="BO572" s="258"/>
      <c r="BP572" s="258"/>
      <c r="BQ572" s="258"/>
      <c r="BR572" s="258"/>
      <c r="BS572" s="668"/>
      <c r="BT572" s="668"/>
      <c r="BU572" s="668"/>
      <c r="BV572" s="258"/>
      <c r="BW572" s="258"/>
      <c r="BX572" s="258"/>
      <c r="BY572" s="258"/>
      <c r="BZ572" s="258"/>
      <c r="CA572" s="668"/>
      <c r="CB572" s="668"/>
      <c r="CC572" s="668"/>
      <c r="CD572" s="258"/>
      <c r="CE572" s="258"/>
      <c r="CN572" s="258"/>
      <c r="CO572" s="258"/>
      <c r="CP572" s="258"/>
      <c r="CQ572" s="668"/>
      <c r="CR572" s="668"/>
      <c r="CS572" s="668"/>
      <c r="CT572" s="258"/>
      <c r="CU572" s="258"/>
      <c r="CV572" s="258"/>
      <c r="CW572" s="258"/>
      <c r="CX572" s="258"/>
      <c r="CY572" s="668"/>
      <c r="CZ572" s="668"/>
      <c r="DA572" s="668"/>
      <c r="DB572" s="258"/>
      <c r="DC572" s="258"/>
      <c r="DL572" s="258"/>
      <c r="DM572" s="258"/>
      <c r="DN572" s="258"/>
      <c r="DO572" s="668"/>
      <c r="DP572" s="668"/>
      <c r="DQ572" s="668"/>
      <c r="DR572" s="258"/>
      <c r="DS572" s="258"/>
      <c r="DT572" s="258"/>
      <c r="DU572" s="258"/>
      <c r="DV572" s="258"/>
      <c r="DW572" s="668"/>
      <c r="DX572" s="668"/>
      <c r="DY572" s="668"/>
      <c r="DZ572" s="258"/>
      <c r="EA572" s="258"/>
      <c r="EB572" s="258"/>
      <c r="EC572" s="258"/>
      <c r="ED572" s="258"/>
      <c r="EE572" s="668"/>
      <c r="EF572" s="668"/>
      <c r="EG572" s="668"/>
      <c r="EH572" s="258"/>
      <c r="EI572" s="258"/>
      <c r="EJ572" s="258"/>
      <c r="EK572" s="258"/>
      <c r="EL572" s="258"/>
      <c r="EM572" s="668"/>
      <c r="EN572" s="668"/>
      <c r="EO572" s="668"/>
      <c r="EP572" s="258"/>
      <c r="EQ572" s="258"/>
      <c r="ER572" s="258"/>
      <c r="ES572" s="258"/>
      <c r="ET572" s="258"/>
      <c r="EU572" s="668"/>
      <c r="EV572" s="668"/>
      <c r="EW572" s="668"/>
      <c r="EX572" s="258"/>
      <c r="EY572" s="258"/>
      <c r="EZ572" s="258"/>
      <c r="FA572" s="258"/>
      <c r="FB572" s="258"/>
      <c r="FC572" s="668"/>
      <c r="FD572" s="668"/>
      <c r="FE572" s="668"/>
      <c r="FF572" s="258"/>
      <c r="FG572" s="258"/>
    </row>
    <row r="573" spans="1:163" ht="37.5" customHeight="1">
      <c r="A573" s="253"/>
      <c r="B573" s="253"/>
      <c r="C573" s="253"/>
      <c r="D573" s="258"/>
      <c r="E573" s="258"/>
      <c r="F573" s="258"/>
      <c r="G573" s="668"/>
      <c r="H573" s="668"/>
      <c r="I573" s="368"/>
      <c r="J573" s="258"/>
      <c r="K573" s="258"/>
      <c r="L573" s="258"/>
      <c r="M573" s="258"/>
      <c r="N573" s="258"/>
      <c r="O573" s="668"/>
      <c r="P573" s="668"/>
      <c r="Q573" s="368"/>
      <c r="R573" s="258"/>
      <c r="S573" s="258"/>
      <c r="T573" s="258"/>
      <c r="U573" s="258"/>
      <c r="V573" s="258"/>
      <c r="W573" s="668"/>
      <c r="X573" s="668"/>
      <c r="Y573" s="668"/>
      <c r="Z573" s="258"/>
      <c r="AA573" s="258"/>
      <c r="AB573" s="258"/>
      <c r="AC573" s="258"/>
      <c r="AD573" s="258"/>
      <c r="AE573" s="668"/>
      <c r="AF573" s="668"/>
      <c r="AG573" s="668"/>
      <c r="AH573" s="258"/>
      <c r="AI573" s="258"/>
      <c r="AJ573" s="258"/>
      <c r="AK573" s="258"/>
      <c r="AL573" s="258"/>
      <c r="AM573" s="668"/>
      <c r="AN573" s="668"/>
      <c r="AO573" s="668"/>
      <c r="AP573" s="258"/>
      <c r="AQ573" s="258"/>
      <c r="AR573" s="258"/>
      <c r="AS573" s="258"/>
      <c r="AT573" s="258"/>
      <c r="AU573" s="668"/>
      <c r="AV573" s="668"/>
      <c r="AW573" s="668"/>
      <c r="AX573" s="258"/>
      <c r="AY573" s="258"/>
      <c r="AZ573" s="258"/>
      <c r="BA573" s="258"/>
      <c r="BB573" s="258"/>
      <c r="BC573" s="668"/>
      <c r="BD573" s="668"/>
      <c r="BE573" s="668"/>
      <c r="BF573" s="258"/>
      <c r="BG573" s="258"/>
      <c r="BH573" s="258"/>
      <c r="BI573" s="258"/>
      <c r="BJ573" s="258"/>
      <c r="BK573" s="668"/>
      <c r="BL573" s="668"/>
      <c r="BM573" s="668"/>
      <c r="BN573" s="258"/>
      <c r="BO573" s="258"/>
      <c r="BP573" s="258"/>
      <c r="BQ573" s="258"/>
      <c r="BR573" s="258"/>
      <c r="BS573" s="668"/>
      <c r="BT573" s="668"/>
      <c r="BU573" s="668"/>
      <c r="BV573" s="258"/>
      <c r="BW573" s="258"/>
      <c r="BX573" s="258"/>
      <c r="BY573" s="258"/>
      <c r="BZ573" s="258"/>
      <c r="CA573" s="668"/>
      <c r="CB573" s="668"/>
      <c r="CC573" s="668"/>
      <c r="CD573" s="258"/>
      <c r="CE573" s="258"/>
      <c r="CN573" s="258"/>
      <c r="CO573" s="258"/>
      <c r="CP573" s="258"/>
      <c r="CQ573" s="668"/>
      <c r="CR573" s="668"/>
      <c r="CS573" s="668"/>
      <c r="CT573" s="258"/>
      <c r="CU573" s="258"/>
      <c r="CV573" s="258"/>
      <c r="CW573" s="258"/>
      <c r="CX573" s="258"/>
      <c r="CY573" s="668"/>
      <c r="CZ573" s="668"/>
      <c r="DA573" s="668"/>
      <c r="DB573" s="258"/>
      <c r="DC573" s="258"/>
      <c r="DL573" s="258"/>
      <c r="DM573" s="258"/>
      <c r="DN573" s="258"/>
      <c r="DO573" s="668"/>
      <c r="DP573" s="668"/>
      <c r="DQ573" s="668"/>
      <c r="DR573" s="258"/>
      <c r="DS573" s="258"/>
      <c r="DT573" s="258"/>
      <c r="DU573" s="258"/>
      <c r="DV573" s="258"/>
      <c r="DW573" s="668"/>
      <c r="DX573" s="668"/>
      <c r="DY573" s="668"/>
      <c r="DZ573" s="258"/>
      <c r="EA573" s="258"/>
      <c r="EB573" s="258"/>
      <c r="EC573" s="258"/>
      <c r="ED573" s="258"/>
      <c r="EE573" s="668"/>
      <c r="EF573" s="668"/>
      <c r="EG573" s="668"/>
      <c r="EH573" s="258"/>
      <c r="EI573" s="258"/>
      <c r="EJ573" s="258"/>
      <c r="EK573" s="258"/>
      <c r="EL573" s="258"/>
      <c r="EM573" s="668"/>
      <c r="EN573" s="668"/>
      <c r="EO573" s="668"/>
      <c r="EP573" s="258"/>
      <c r="EQ573" s="258"/>
      <c r="ER573" s="258"/>
      <c r="ES573" s="258"/>
      <c r="ET573" s="258"/>
      <c r="EU573" s="668"/>
      <c r="EV573" s="668"/>
      <c r="EW573" s="668"/>
      <c r="EX573" s="258"/>
      <c r="EY573" s="258"/>
      <c r="EZ573" s="258"/>
      <c r="FA573" s="258"/>
      <c r="FB573" s="258"/>
      <c r="FC573" s="668"/>
      <c r="FD573" s="668"/>
      <c r="FE573" s="668"/>
      <c r="FF573" s="258"/>
      <c r="FG573" s="258"/>
    </row>
    <row r="574" spans="1:163" ht="37.5" customHeight="1">
      <c r="A574" s="253"/>
      <c r="B574" s="253"/>
      <c r="C574" s="253"/>
      <c r="D574" s="258"/>
      <c r="E574" s="258"/>
      <c r="F574" s="258"/>
      <c r="G574" s="668"/>
      <c r="H574" s="668"/>
      <c r="I574" s="368"/>
      <c r="J574" s="258"/>
      <c r="K574" s="258"/>
      <c r="L574" s="258"/>
      <c r="M574" s="258"/>
      <c r="N574" s="258"/>
      <c r="O574" s="668"/>
      <c r="P574" s="668"/>
      <c r="Q574" s="368"/>
      <c r="R574" s="258"/>
      <c r="S574" s="258"/>
      <c r="T574" s="258"/>
      <c r="U574" s="258"/>
      <c r="V574" s="258"/>
      <c r="W574" s="668"/>
      <c r="X574" s="668"/>
      <c r="Y574" s="668"/>
      <c r="Z574" s="258"/>
      <c r="AA574" s="258"/>
      <c r="AB574" s="258"/>
      <c r="AC574" s="258"/>
      <c r="AD574" s="258"/>
      <c r="AE574" s="668"/>
      <c r="AF574" s="668"/>
      <c r="AG574" s="668"/>
      <c r="AH574" s="258"/>
      <c r="AI574" s="258"/>
      <c r="AJ574" s="258"/>
      <c r="AK574" s="258"/>
      <c r="AL574" s="258"/>
      <c r="AM574" s="668"/>
      <c r="AN574" s="668"/>
      <c r="AO574" s="668"/>
      <c r="AP574" s="258"/>
      <c r="AQ574" s="258"/>
      <c r="AR574" s="258"/>
      <c r="AS574" s="258"/>
      <c r="AT574" s="258"/>
      <c r="AU574" s="668"/>
      <c r="AV574" s="668"/>
      <c r="AW574" s="668"/>
      <c r="AX574" s="258"/>
      <c r="AY574" s="258"/>
      <c r="AZ574" s="258"/>
      <c r="BA574" s="258"/>
      <c r="BB574" s="258"/>
      <c r="BC574" s="668"/>
      <c r="BD574" s="668"/>
      <c r="BE574" s="668"/>
      <c r="BF574" s="258"/>
      <c r="BG574" s="258"/>
      <c r="BH574" s="258"/>
      <c r="BI574" s="258"/>
      <c r="BJ574" s="258"/>
      <c r="BK574" s="668"/>
      <c r="BL574" s="668"/>
      <c r="BM574" s="668"/>
      <c r="BN574" s="258"/>
      <c r="BO574" s="258"/>
      <c r="BP574" s="258"/>
      <c r="BQ574" s="258"/>
      <c r="BR574" s="258"/>
      <c r="BS574" s="668"/>
      <c r="BT574" s="668"/>
      <c r="BU574" s="668"/>
      <c r="BV574" s="258"/>
      <c r="BW574" s="258"/>
      <c r="BX574" s="258"/>
      <c r="BY574" s="258"/>
      <c r="BZ574" s="258"/>
      <c r="CA574" s="668"/>
      <c r="CB574" s="668"/>
      <c r="CC574" s="668"/>
      <c r="CD574" s="258"/>
      <c r="CE574" s="258"/>
      <c r="CN574" s="258"/>
      <c r="CO574" s="258"/>
      <c r="CP574" s="258"/>
      <c r="CQ574" s="668"/>
      <c r="CR574" s="668"/>
      <c r="CS574" s="668"/>
      <c r="CT574" s="258"/>
      <c r="CU574" s="258"/>
      <c r="CV574" s="258"/>
      <c r="CW574" s="258"/>
      <c r="CX574" s="258"/>
      <c r="CY574" s="668"/>
      <c r="CZ574" s="668"/>
      <c r="DA574" s="668"/>
      <c r="DB574" s="258"/>
      <c r="DC574" s="258"/>
      <c r="DL574" s="258"/>
      <c r="DM574" s="258"/>
      <c r="DN574" s="258"/>
      <c r="DO574" s="668"/>
      <c r="DP574" s="668"/>
      <c r="DQ574" s="668"/>
      <c r="DR574" s="258"/>
      <c r="DS574" s="258"/>
      <c r="DT574" s="258"/>
      <c r="DU574" s="258"/>
      <c r="DV574" s="258"/>
      <c r="DW574" s="668"/>
      <c r="DX574" s="668"/>
      <c r="DY574" s="668"/>
      <c r="DZ574" s="258"/>
      <c r="EA574" s="258"/>
      <c r="EB574" s="258"/>
      <c r="EC574" s="258"/>
      <c r="ED574" s="258"/>
      <c r="EE574" s="668"/>
      <c r="EF574" s="668"/>
      <c r="EG574" s="668"/>
      <c r="EH574" s="258"/>
      <c r="EI574" s="258"/>
      <c r="EJ574" s="258"/>
      <c r="EK574" s="258"/>
      <c r="EL574" s="258"/>
      <c r="EM574" s="668"/>
      <c r="EN574" s="668"/>
      <c r="EO574" s="668"/>
      <c r="EP574" s="258"/>
      <c r="EQ574" s="258"/>
      <c r="ER574" s="258"/>
      <c r="ES574" s="258"/>
      <c r="ET574" s="258"/>
      <c r="EU574" s="668"/>
      <c r="EV574" s="668"/>
      <c r="EW574" s="668"/>
      <c r="EX574" s="258"/>
      <c r="EY574" s="258"/>
      <c r="EZ574" s="258"/>
      <c r="FA574" s="258"/>
      <c r="FB574" s="258"/>
      <c r="FC574" s="668"/>
      <c r="FD574" s="668"/>
      <c r="FE574" s="668"/>
      <c r="FF574" s="258"/>
      <c r="FG574" s="258"/>
    </row>
    <row r="575" spans="1:163" ht="37.5" customHeight="1">
      <c r="A575" s="253"/>
      <c r="B575" s="253"/>
      <c r="C575" s="253"/>
      <c r="D575" s="258"/>
      <c r="E575" s="258"/>
      <c r="F575" s="258"/>
      <c r="G575" s="668"/>
      <c r="H575" s="668"/>
      <c r="I575" s="368"/>
      <c r="J575" s="258"/>
      <c r="K575" s="258"/>
      <c r="L575" s="258"/>
      <c r="M575" s="258"/>
      <c r="N575" s="258"/>
      <c r="O575" s="668"/>
      <c r="P575" s="668"/>
      <c r="Q575" s="368"/>
      <c r="R575" s="258"/>
      <c r="S575" s="258"/>
      <c r="T575" s="258"/>
      <c r="U575" s="258"/>
      <c r="V575" s="258"/>
      <c r="W575" s="668"/>
      <c r="X575" s="668"/>
      <c r="Y575" s="668"/>
      <c r="Z575" s="258"/>
      <c r="AA575" s="258"/>
      <c r="AB575" s="258"/>
      <c r="AC575" s="258"/>
      <c r="AD575" s="258"/>
      <c r="AE575" s="668"/>
      <c r="AF575" s="668"/>
      <c r="AG575" s="668"/>
      <c r="AH575" s="258"/>
      <c r="AI575" s="258"/>
      <c r="AJ575" s="258"/>
      <c r="AK575" s="258"/>
      <c r="AL575" s="258"/>
      <c r="AM575" s="668"/>
      <c r="AN575" s="668"/>
      <c r="AO575" s="668"/>
      <c r="AP575" s="258"/>
      <c r="AQ575" s="258"/>
      <c r="AR575" s="258"/>
      <c r="AS575" s="258"/>
      <c r="AT575" s="258"/>
      <c r="AU575" s="668"/>
      <c r="AV575" s="668"/>
      <c r="AW575" s="668"/>
      <c r="AX575" s="258"/>
      <c r="AY575" s="258"/>
      <c r="AZ575" s="258"/>
      <c r="BA575" s="258"/>
      <c r="BB575" s="258"/>
      <c r="BC575" s="668"/>
      <c r="BD575" s="668"/>
      <c r="BE575" s="668"/>
      <c r="BF575" s="258"/>
      <c r="BG575" s="258"/>
      <c r="BH575" s="258"/>
      <c r="BI575" s="258"/>
      <c r="BJ575" s="258"/>
      <c r="BK575" s="668"/>
      <c r="BL575" s="668"/>
      <c r="BM575" s="668"/>
      <c r="BN575" s="258"/>
      <c r="BO575" s="258"/>
      <c r="BP575" s="258"/>
      <c r="BQ575" s="258"/>
      <c r="BR575" s="258"/>
      <c r="BS575" s="668"/>
      <c r="BT575" s="668"/>
      <c r="BU575" s="668"/>
      <c r="BV575" s="258"/>
      <c r="BW575" s="258"/>
      <c r="BX575" s="258"/>
      <c r="BY575" s="258"/>
      <c r="BZ575" s="258"/>
      <c r="CA575" s="668"/>
      <c r="CB575" s="668"/>
      <c r="CC575" s="668"/>
      <c r="CD575" s="258"/>
      <c r="CE575" s="258"/>
      <c r="CN575" s="258"/>
      <c r="CO575" s="258"/>
      <c r="CP575" s="258"/>
      <c r="CQ575" s="668"/>
      <c r="CR575" s="668"/>
      <c r="CS575" s="668"/>
      <c r="CT575" s="258"/>
      <c r="CU575" s="258"/>
      <c r="CV575" s="258"/>
      <c r="CW575" s="258"/>
      <c r="CX575" s="258"/>
      <c r="CY575" s="668"/>
      <c r="CZ575" s="668"/>
      <c r="DA575" s="668"/>
      <c r="DB575" s="258"/>
      <c r="DC575" s="258"/>
      <c r="DL575" s="258"/>
      <c r="DM575" s="258"/>
      <c r="DN575" s="258"/>
      <c r="DO575" s="668"/>
      <c r="DP575" s="668"/>
      <c r="DQ575" s="668"/>
      <c r="DR575" s="258"/>
      <c r="DS575" s="258"/>
      <c r="DT575" s="258"/>
      <c r="DU575" s="258"/>
      <c r="DV575" s="258"/>
      <c r="DW575" s="668"/>
      <c r="DX575" s="668"/>
      <c r="DY575" s="668"/>
      <c r="DZ575" s="258"/>
      <c r="EA575" s="258"/>
      <c r="EB575" s="258"/>
      <c r="EC575" s="258"/>
      <c r="ED575" s="258"/>
      <c r="EE575" s="668"/>
      <c r="EF575" s="668"/>
      <c r="EG575" s="668"/>
      <c r="EH575" s="258"/>
      <c r="EI575" s="258"/>
      <c r="EJ575" s="258"/>
      <c r="EK575" s="258"/>
      <c r="EL575" s="258"/>
      <c r="EM575" s="668"/>
      <c r="EN575" s="668"/>
      <c r="EO575" s="668"/>
      <c r="EP575" s="258"/>
      <c r="EQ575" s="258"/>
      <c r="ER575" s="258"/>
      <c r="ES575" s="258"/>
      <c r="ET575" s="258"/>
      <c r="EU575" s="668"/>
      <c r="EV575" s="668"/>
      <c r="EW575" s="668"/>
      <c r="EX575" s="258"/>
      <c r="EY575" s="258"/>
      <c r="EZ575" s="258"/>
      <c r="FA575" s="258"/>
      <c r="FB575" s="258"/>
      <c r="FC575" s="668"/>
      <c r="FD575" s="668"/>
      <c r="FE575" s="668"/>
      <c r="FF575" s="258"/>
      <c r="FG575" s="258"/>
    </row>
    <row r="576" spans="1:163" ht="37.5" customHeight="1">
      <c r="A576" s="253"/>
      <c r="B576" s="253"/>
      <c r="C576" s="253"/>
      <c r="D576" s="258"/>
      <c r="E576" s="258"/>
      <c r="F576" s="258"/>
      <c r="G576" s="668"/>
      <c r="H576" s="668"/>
      <c r="I576" s="368"/>
      <c r="J576" s="258"/>
      <c r="K576" s="258"/>
      <c r="L576" s="258"/>
      <c r="M576" s="258"/>
      <c r="N576" s="258"/>
      <c r="O576" s="668"/>
      <c r="P576" s="668"/>
      <c r="Q576" s="368"/>
      <c r="R576" s="258"/>
      <c r="S576" s="258"/>
      <c r="T576" s="258"/>
      <c r="U576" s="258"/>
      <c r="V576" s="258"/>
      <c r="W576" s="668"/>
      <c r="X576" s="668"/>
      <c r="Y576" s="668"/>
      <c r="Z576" s="258"/>
      <c r="AA576" s="258"/>
      <c r="AB576" s="258"/>
      <c r="AC576" s="258"/>
      <c r="AD576" s="258"/>
      <c r="AE576" s="668"/>
      <c r="AF576" s="668"/>
      <c r="AG576" s="668"/>
      <c r="AH576" s="258"/>
      <c r="AI576" s="258"/>
      <c r="AJ576" s="258"/>
      <c r="AK576" s="258"/>
      <c r="AL576" s="258"/>
      <c r="AM576" s="668"/>
      <c r="AN576" s="668"/>
      <c r="AO576" s="668"/>
      <c r="AP576" s="258"/>
      <c r="AQ576" s="258"/>
      <c r="AR576" s="258"/>
      <c r="AS576" s="258"/>
      <c r="AT576" s="258"/>
      <c r="AU576" s="668"/>
      <c r="AV576" s="668"/>
      <c r="AW576" s="668"/>
      <c r="AX576" s="258"/>
      <c r="AY576" s="258"/>
      <c r="AZ576" s="258"/>
      <c r="BA576" s="258"/>
      <c r="BB576" s="258"/>
      <c r="BC576" s="668"/>
      <c r="BD576" s="668"/>
      <c r="BE576" s="668"/>
      <c r="BF576" s="258"/>
      <c r="BG576" s="258"/>
      <c r="BH576" s="258"/>
      <c r="BI576" s="258"/>
      <c r="BJ576" s="258"/>
      <c r="BK576" s="668"/>
      <c r="BL576" s="668"/>
      <c r="BM576" s="668"/>
      <c r="BN576" s="258"/>
      <c r="BO576" s="258"/>
      <c r="BP576" s="258"/>
      <c r="BQ576" s="258"/>
      <c r="BR576" s="258"/>
      <c r="BS576" s="668"/>
      <c r="BT576" s="668"/>
      <c r="BU576" s="668"/>
      <c r="BV576" s="258"/>
      <c r="BW576" s="258"/>
      <c r="BX576" s="258"/>
      <c r="BY576" s="258"/>
      <c r="BZ576" s="258"/>
      <c r="CA576" s="668"/>
      <c r="CB576" s="668"/>
      <c r="CC576" s="668"/>
      <c r="CD576" s="258"/>
      <c r="CE576" s="258"/>
      <c r="CN576" s="258"/>
      <c r="CO576" s="258"/>
      <c r="CP576" s="258"/>
      <c r="CQ576" s="668"/>
      <c r="CR576" s="668"/>
      <c r="CS576" s="668"/>
      <c r="CT576" s="258"/>
      <c r="CU576" s="258"/>
      <c r="CV576" s="258"/>
      <c r="CW576" s="258"/>
      <c r="CX576" s="258"/>
      <c r="CY576" s="668"/>
      <c r="CZ576" s="668"/>
      <c r="DA576" s="668"/>
      <c r="DB576" s="258"/>
      <c r="DC576" s="258"/>
      <c r="DL576" s="258"/>
      <c r="DM576" s="258"/>
      <c r="DN576" s="258"/>
      <c r="DO576" s="668"/>
      <c r="DP576" s="668"/>
      <c r="DQ576" s="668"/>
      <c r="DR576" s="258"/>
      <c r="DS576" s="258"/>
      <c r="DT576" s="258"/>
      <c r="DU576" s="258"/>
      <c r="DV576" s="258"/>
      <c r="DW576" s="668"/>
      <c r="DX576" s="668"/>
      <c r="DY576" s="668"/>
      <c r="DZ576" s="258"/>
      <c r="EA576" s="258"/>
      <c r="EB576" s="258"/>
      <c r="EC576" s="258"/>
      <c r="ED576" s="258"/>
      <c r="EE576" s="668"/>
      <c r="EF576" s="668"/>
      <c r="EG576" s="668"/>
      <c r="EH576" s="258"/>
      <c r="EI576" s="258"/>
      <c r="EJ576" s="258"/>
      <c r="EK576" s="258"/>
      <c r="EL576" s="258"/>
      <c r="EM576" s="668"/>
      <c r="EN576" s="668"/>
      <c r="EO576" s="668"/>
      <c r="EP576" s="258"/>
      <c r="EQ576" s="258"/>
      <c r="ER576" s="258"/>
      <c r="ES576" s="258"/>
      <c r="ET576" s="258"/>
      <c r="EU576" s="668"/>
      <c r="EV576" s="668"/>
      <c r="EW576" s="668"/>
      <c r="EX576" s="258"/>
      <c r="EY576" s="258"/>
      <c r="EZ576" s="258"/>
      <c r="FA576" s="258"/>
      <c r="FB576" s="258"/>
      <c r="FC576" s="668"/>
      <c r="FD576" s="668"/>
      <c r="FE576" s="668"/>
      <c r="FF576" s="258"/>
      <c r="FG576" s="258"/>
    </row>
    <row r="577" spans="1:163" ht="37.5" customHeight="1">
      <c r="A577" s="253"/>
      <c r="B577" s="253"/>
      <c r="C577" s="253"/>
      <c r="D577" s="258"/>
      <c r="E577" s="258"/>
      <c r="F577" s="258"/>
      <c r="G577" s="668"/>
      <c r="H577" s="668"/>
      <c r="I577" s="368"/>
      <c r="J577" s="258"/>
      <c r="K577" s="258"/>
      <c r="L577" s="258"/>
      <c r="M577" s="258"/>
      <c r="N577" s="258"/>
      <c r="O577" s="668"/>
      <c r="P577" s="668"/>
      <c r="Q577" s="368"/>
      <c r="R577" s="258"/>
      <c r="S577" s="258"/>
      <c r="T577" s="258"/>
      <c r="U577" s="258"/>
      <c r="V577" s="258"/>
      <c r="W577" s="668"/>
      <c r="X577" s="668"/>
      <c r="Y577" s="668"/>
      <c r="Z577" s="258"/>
      <c r="AA577" s="258"/>
      <c r="AB577" s="258"/>
      <c r="AC577" s="258"/>
      <c r="AD577" s="258"/>
      <c r="AE577" s="668"/>
      <c r="AF577" s="668"/>
      <c r="AG577" s="668"/>
      <c r="AH577" s="258"/>
      <c r="AI577" s="258"/>
      <c r="AJ577" s="258"/>
      <c r="AK577" s="258"/>
      <c r="AL577" s="258"/>
      <c r="AM577" s="668"/>
      <c r="AN577" s="668"/>
      <c r="AO577" s="668"/>
      <c r="AP577" s="258"/>
      <c r="AQ577" s="258"/>
      <c r="AR577" s="258"/>
      <c r="AS577" s="258"/>
      <c r="AT577" s="258"/>
      <c r="AU577" s="668"/>
      <c r="AV577" s="668"/>
      <c r="AW577" s="668"/>
      <c r="AX577" s="258"/>
      <c r="AY577" s="258"/>
      <c r="AZ577" s="258"/>
      <c r="BA577" s="258"/>
      <c r="BB577" s="258"/>
      <c r="BC577" s="668"/>
      <c r="BD577" s="668"/>
      <c r="BE577" s="668"/>
      <c r="BF577" s="258"/>
      <c r="BG577" s="258"/>
      <c r="BH577" s="258"/>
      <c r="BI577" s="258"/>
      <c r="BJ577" s="258"/>
      <c r="BK577" s="668"/>
      <c r="BL577" s="668"/>
      <c r="BM577" s="668"/>
      <c r="BN577" s="258"/>
      <c r="BO577" s="258"/>
      <c r="BP577" s="258"/>
      <c r="BQ577" s="258"/>
      <c r="BR577" s="258"/>
      <c r="BS577" s="668"/>
      <c r="BT577" s="668"/>
      <c r="BU577" s="668"/>
      <c r="BV577" s="258"/>
      <c r="BW577" s="258"/>
      <c r="BX577" s="258"/>
      <c r="BY577" s="258"/>
      <c r="BZ577" s="258"/>
      <c r="CA577" s="668"/>
      <c r="CB577" s="668"/>
      <c r="CC577" s="668"/>
      <c r="CD577" s="258"/>
      <c r="CE577" s="258"/>
      <c r="CN577" s="258"/>
      <c r="CO577" s="258"/>
      <c r="CP577" s="258"/>
      <c r="CQ577" s="668"/>
      <c r="CR577" s="668"/>
      <c r="CS577" s="668"/>
      <c r="CT577" s="258"/>
      <c r="CU577" s="258"/>
      <c r="CV577" s="258"/>
      <c r="CW577" s="258"/>
      <c r="CX577" s="258"/>
      <c r="CY577" s="668"/>
      <c r="CZ577" s="668"/>
      <c r="DA577" s="668"/>
      <c r="DB577" s="258"/>
      <c r="DC577" s="258"/>
      <c r="DL577" s="258"/>
      <c r="DM577" s="258"/>
      <c r="DN577" s="258"/>
      <c r="DO577" s="668"/>
      <c r="DP577" s="668"/>
      <c r="DQ577" s="668"/>
      <c r="DR577" s="258"/>
      <c r="DS577" s="258"/>
      <c r="DT577" s="258"/>
      <c r="DU577" s="258"/>
      <c r="DV577" s="258"/>
      <c r="DW577" s="668"/>
      <c r="DX577" s="668"/>
      <c r="DY577" s="668"/>
      <c r="DZ577" s="258"/>
      <c r="EA577" s="258"/>
      <c r="EB577" s="258"/>
      <c r="EC577" s="258"/>
      <c r="ED577" s="258"/>
      <c r="EE577" s="668"/>
      <c r="EF577" s="668"/>
      <c r="EG577" s="668"/>
      <c r="EH577" s="258"/>
      <c r="EI577" s="258"/>
      <c r="EJ577" s="258"/>
      <c r="EK577" s="258"/>
      <c r="EL577" s="258"/>
      <c r="EM577" s="668"/>
      <c r="EN577" s="668"/>
      <c r="EO577" s="668"/>
      <c r="EP577" s="258"/>
      <c r="EQ577" s="258"/>
      <c r="ER577" s="258"/>
      <c r="ES577" s="258"/>
      <c r="ET577" s="258"/>
      <c r="EU577" s="668"/>
      <c r="EV577" s="668"/>
      <c r="EW577" s="668"/>
      <c r="EX577" s="258"/>
      <c r="EY577" s="258"/>
      <c r="EZ577" s="258"/>
      <c r="FA577" s="258"/>
      <c r="FB577" s="258"/>
      <c r="FC577" s="668"/>
      <c r="FD577" s="668"/>
      <c r="FE577" s="668"/>
      <c r="FF577" s="258"/>
      <c r="FG577" s="258"/>
    </row>
    <row r="578" spans="1:163" ht="37.5" customHeight="1">
      <c r="A578" s="253"/>
      <c r="B578" s="253"/>
      <c r="C578" s="253"/>
      <c r="D578" s="258"/>
      <c r="E578" s="258"/>
      <c r="F578" s="258"/>
      <c r="G578" s="668"/>
      <c r="H578" s="668"/>
      <c r="I578" s="368"/>
      <c r="J578" s="258"/>
      <c r="K578" s="258"/>
      <c r="L578" s="258"/>
      <c r="M578" s="258"/>
      <c r="N578" s="258"/>
      <c r="O578" s="668"/>
      <c r="P578" s="668"/>
      <c r="Q578" s="368"/>
      <c r="R578" s="258"/>
      <c r="S578" s="258"/>
      <c r="T578" s="258"/>
      <c r="U578" s="258"/>
      <c r="V578" s="258"/>
      <c r="W578" s="668"/>
      <c r="X578" s="668"/>
      <c r="Y578" s="668"/>
      <c r="Z578" s="258"/>
      <c r="AA578" s="258"/>
      <c r="AB578" s="258"/>
      <c r="AC578" s="258"/>
      <c r="AD578" s="258"/>
      <c r="AE578" s="668"/>
      <c r="AF578" s="668"/>
      <c r="AG578" s="668"/>
      <c r="AH578" s="258"/>
      <c r="AI578" s="258"/>
      <c r="AJ578" s="258"/>
      <c r="AK578" s="258"/>
      <c r="AL578" s="258"/>
      <c r="AM578" s="668"/>
      <c r="AN578" s="668"/>
      <c r="AO578" s="668"/>
      <c r="AP578" s="258"/>
      <c r="AQ578" s="258"/>
      <c r="AR578" s="258"/>
      <c r="AS578" s="258"/>
      <c r="AT578" s="258"/>
      <c r="AU578" s="668"/>
      <c r="AV578" s="668"/>
      <c r="AW578" s="668"/>
      <c r="AX578" s="258"/>
      <c r="AY578" s="258"/>
      <c r="AZ578" s="258"/>
      <c r="BA578" s="258"/>
      <c r="BB578" s="258"/>
      <c r="BC578" s="668"/>
      <c r="BD578" s="668"/>
      <c r="BE578" s="668"/>
      <c r="BF578" s="258"/>
      <c r="BG578" s="258"/>
      <c r="BH578" s="258"/>
      <c r="BI578" s="258"/>
      <c r="BJ578" s="258"/>
      <c r="BK578" s="668"/>
      <c r="BL578" s="668"/>
      <c r="BM578" s="668"/>
      <c r="BN578" s="258"/>
      <c r="BO578" s="258"/>
      <c r="BP578" s="258"/>
      <c r="BQ578" s="258"/>
      <c r="BR578" s="258"/>
      <c r="BS578" s="668"/>
      <c r="BT578" s="668"/>
      <c r="BU578" s="668"/>
      <c r="BV578" s="258"/>
      <c r="BW578" s="258"/>
      <c r="BX578" s="258"/>
      <c r="BY578" s="258"/>
      <c r="BZ578" s="258"/>
      <c r="CA578" s="668"/>
      <c r="CB578" s="668"/>
      <c r="CC578" s="668"/>
      <c r="CD578" s="258"/>
      <c r="CE578" s="258"/>
      <c r="CN578" s="258"/>
      <c r="CO578" s="258"/>
      <c r="CP578" s="258"/>
      <c r="CQ578" s="668"/>
      <c r="CR578" s="668"/>
      <c r="CS578" s="668"/>
      <c r="CT578" s="258"/>
      <c r="CU578" s="258"/>
      <c r="CV578" s="258"/>
      <c r="CW578" s="258"/>
      <c r="CX578" s="258"/>
      <c r="CY578" s="668"/>
      <c r="CZ578" s="668"/>
      <c r="DA578" s="668"/>
      <c r="DB578" s="258"/>
      <c r="DC578" s="258"/>
      <c r="DL578" s="258"/>
      <c r="DM578" s="258"/>
      <c r="DN578" s="258"/>
      <c r="DO578" s="668"/>
      <c r="DP578" s="668"/>
      <c r="DQ578" s="668"/>
      <c r="DR578" s="258"/>
      <c r="DS578" s="258"/>
      <c r="DT578" s="258"/>
      <c r="DU578" s="258"/>
      <c r="DV578" s="258"/>
      <c r="DW578" s="668"/>
      <c r="DX578" s="668"/>
      <c r="DY578" s="668"/>
      <c r="DZ578" s="258"/>
      <c r="EA578" s="258"/>
      <c r="EB578" s="258"/>
      <c r="EC578" s="258"/>
      <c r="ED578" s="258"/>
      <c r="EE578" s="668"/>
      <c r="EF578" s="668"/>
      <c r="EG578" s="668"/>
      <c r="EH578" s="258"/>
      <c r="EI578" s="258"/>
      <c r="EJ578" s="258"/>
      <c r="EK578" s="258"/>
      <c r="EL578" s="258"/>
      <c r="EM578" s="668"/>
      <c r="EN578" s="668"/>
      <c r="EO578" s="668"/>
      <c r="EP578" s="258"/>
      <c r="EQ578" s="258"/>
      <c r="ER578" s="258"/>
      <c r="ES578" s="258"/>
      <c r="ET578" s="258"/>
      <c r="EU578" s="668"/>
      <c r="EV578" s="668"/>
      <c r="EW578" s="668"/>
      <c r="EX578" s="258"/>
      <c r="EY578" s="258"/>
      <c r="EZ578" s="258"/>
      <c r="FA578" s="258"/>
      <c r="FB578" s="258"/>
      <c r="FC578" s="668"/>
      <c r="FD578" s="668"/>
      <c r="FE578" s="668"/>
      <c r="FF578" s="258"/>
      <c r="FG578" s="258"/>
    </row>
    <row r="579" spans="1:163" ht="37.5" customHeight="1">
      <c r="A579" s="253"/>
      <c r="B579" s="253"/>
      <c r="C579" s="253"/>
      <c r="D579" s="258"/>
      <c r="E579" s="258"/>
      <c r="F579" s="258"/>
      <c r="G579" s="668"/>
      <c r="H579" s="668"/>
      <c r="I579" s="368"/>
      <c r="J579" s="258"/>
      <c r="K579" s="258"/>
      <c r="L579" s="258"/>
      <c r="M579" s="258"/>
      <c r="N579" s="258"/>
      <c r="O579" s="668"/>
      <c r="P579" s="668"/>
      <c r="Q579" s="368"/>
      <c r="R579" s="258"/>
      <c r="S579" s="258"/>
      <c r="T579" s="258"/>
      <c r="U579" s="258"/>
      <c r="V579" s="258"/>
      <c r="W579" s="668"/>
      <c r="X579" s="668"/>
      <c r="Y579" s="668"/>
      <c r="Z579" s="258"/>
      <c r="AA579" s="258"/>
      <c r="AB579" s="258"/>
      <c r="AC579" s="258"/>
      <c r="AD579" s="258"/>
      <c r="AE579" s="668"/>
      <c r="AF579" s="668"/>
      <c r="AG579" s="668"/>
      <c r="AH579" s="258"/>
      <c r="AI579" s="258"/>
      <c r="AJ579" s="258"/>
      <c r="AK579" s="258"/>
      <c r="AL579" s="258"/>
      <c r="AM579" s="668"/>
      <c r="AN579" s="668"/>
      <c r="AO579" s="668"/>
      <c r="AP579" s="258"/>
      <c r="AQ579" s="258"/>
      <c r="AR579" s="258"/>
      <c r="AS579" s="258"/>
      <c r="AT579" s="258"/>
      <c r="AU579" s="668"/>
      <c r="AV579" s="668"/>
      <c r="AW579" s="668"/>
      <c r="AX579" s="258"/>
      <c r="AY579" s="258"/>
      <c r="AZ579" s="258"/>
      <c r="BA579" s="258"/>
      <c r="BB579" s="258"/>
      <c r="BC579" s="668"/>
      <c r="BD579" s="668"/>
      <c r="BE579" s="668"/>
      <c r="BF579" s="258"/>
      <c r="BG579" s="258"/>
      <c r="BH579" s="258"/>
      <c r="BI579" s="258"/>
      <c r="BJ579" s="258"/>
      <c r="BK579" s="668"/>
      <c r="BL579" s="668"/>
      <c r="BM579" s="668"/>
      <c r="BN579" s="258"/>
      <c r="BO579" s="258"/>
      <c r="BP579" s="258"/>
      <c r="BQ579" s="258"/>
      <c r="BR579" s="258"/>
      <c r="BS579" s="668"/>
      <c r="BT579" s="668"/>
      <c r="BU579" s="668"/>
      <c r="BV579" s="258"/>
      <c r="BW579" s="258"/>
      <c r="BX579" s="258"/>
      <c r="BY579" s="258"/>
      <c r="BZ579" s="258"/>
      <c r="CA579" s="668"/>
      <c r="CB579" s="668"/>
      <c r="CC579" s="668"/>
      <c r="CD579" s="258"/>
      <c r="CE579" s="258"/>
      <c r="CN579" s="258"/>
      <c r="CO579" s="258"/>
      <c r="CP579" s="258"/>
      <c r="CQ579" s="668"/>
      <c r="CR579" s="668"/>
      <c r="CS579" s="668"/>
      <c r="CT579" s="258"/>
      <c r="CU579" s="258"/>
      <c r="CV579" s="258"/>
      <c r="CW579" s="258"/>
      <c r="CX579" s="258"/>
      <c r="CY579" s="668"/>
      <c r="CZ579" s="668"/>
      <c r="DA579" s="668"/>
      <c r="DB579" s="258"/>
      <c r="DC579" s="258"/>
      <c r="DL579" s="258"/>
      <c r="DM579" s="258"/>
      <c r="DN579" s="258"/>
      <c r="DO579" s="668"/>
      <c r="DP579" s="668"/>
      <c r="DQ579" s="668"/>
      <c r="DR579" s="258"/>
      <c r="DS579" s="258"/>
      <c r="DT579" s="258"/>
      <c r="DU579" s="258"/>
      <c r="DV579" s="258"/>
      <c r="DW579" s="668"/>
      <c r="DX579" s="668"/>
      <c r="DY579" s="668"/>
      <c r="DZ579" s="258"/>
      <c r="EA579" s="258"/>
      <c r="EB579" s="258"/>
      <c r="EC579" s="258"/>
      <c r="ED579" s="258"/>
      <c r="EE579" s="668"/>
      <c r="EF579" s="668"/>
      <c r="EG579" s="668"/>
      <c r="EH579" s="258"/>
      <c r="EI579" s="258"/>
      <c r="EJ579" s="258"/>
      <c r="EK579" s="258"/>
      <c r="EL579" s="258"/>
      <c r="EM579" s="668"/>
      <c r="EN579" s="668"/>
      <c r="EO579" s="668"/>
      <c r="EP579" s="258"/>
      <c r="EQ579" s="258"/>
      <c r="ER579" s="258"/>
      <c r="ES579" s="258"/>
      <c r="ET579" s="258"/>
      <c r="EU579" s="668"/>
      <c r="EV579" s="668"/>
      <c r="EW579" s="668"/>
      <c r="EX579" s="258"/>
      <c r="EY579" s="258"/>
      <c r="EZ579" s="258"/>
      <c r="FA579" s="258"/>
      <c r="FB579" s="258"/>
      <c r="FC579" s="668"/>
      <c r="FD579" s="668"/>
      <c r="FE579" s="668"/>
      <c r="FF579" s="258"/>
      <c r="FG579" s="258"/>
    </row>
    <row r="580" spans="1:163" ht="37.5" customHeight="1">
      <c r="A580" s="253"/>
      <c r="B580" s="253"/>
      <c r="C580" s="253"/>
      <c r="D580" s="258"/>
      <c r="E580" s="258"/>
      <c r="F580" s="258"/>
      <c r="G580" s="668"/>
      <c r="H580" s="668"/>
      <c r="I580" s="368"/>
      <c r="J580" s="258"/>
      <c r="K580" s="258"/>
      <c r="L580" s="258"/>
      <c r="M580" s="258"/>
      <c r="N580" s="258"/>
      <c r="O580" s="668"/>
      <c r="P580" s="668"/>
      <c r="Q580" s="368"/>
      <c r="R580" s="258"/>
      <c r="S580" s="258"/>
      <c r="T580" s="258"/>
      <c r="U580" s="258"/>
      <c r="V580" s="258"/>
      <c r="W580" s="668"/>
      <c r="X580" s="668"/>
      <c r="Y580" s="668"/>
      <c r="Z580" s="258"/>
      <c r="AA580" s="258"/>
      <c r="AB580" s="258"/>
      <c r="AC580" s="258"/>
      <c r="AD580" s="258"/>
      <c r="AE580" s="668"/>
      <c r="AF580" s="668"/>
      <c r="AG580" s="668"/>
      <c r="AH580" s="258"/>
      <c r="AI580" s="258"/>
      <c r="AJ580" s="258"/>
      <c r="AK580" s="258"/>
      <c r="AL580" s="258"/>
      <c r="AM580" s="668"/>
      <c r="AN580" s="668"/>
      <c r="AO580" s="668"/>
      <c r="AP580" s="258"/>
      <c r="AQ580" s="258"/>
      <c r="AR580" s="258"/>
      <c r="AS580" s="258"/>
      <c r="AT580" s="258"/>
      <c r="AU580" s="668"/>
      <c r="AV580" s="668"/>
      <c r="AW580" s="668"/>
      <c r="AX580" s="258"/>
      <c r="AY580" s="258"/>
      <c r="AZ580" s="258"/>
      <c r="BA580" s="258"/>
      <c r="BB580" s="258"/>
      <c r="BC580" s="668"/>
      <c r="BD580" s="668"/>
      <c r="BE580" s="668"/>
      <c r="BF580" s="258"/>
      <c r="BG580" s="258"/>
      <c r="BH580" s="258"/>
      <c r="BI580" s="258"/>
      <c r="BJ580" s="258"/>
      <c r="BK580" s="668"/>
      <c r="BL580" s="668"/>
      <c r="BM580" s="668"/>
      <c r="BN580" s="258"/>
      <c r="BO580" s="258"/>
      <c r="BP580" s="258"/>
      <c r="BQ580" s="258"/>
      <c r="BR580" s="258"/>
      <c r="BS580" s="668"/>
      <c r="BT580" s="668"/>
      <c r="BU580" s="668"/>
      <c r="BV580" s="258"/>
      <c r="BW580" s="258"/>
      <c r="BX580" s="258"/>
      <c r="BY580" s="258"/>
      <c r="BZ580" s="258"/>
      <c r="CA580" s="668"/>
      <c r="CB580" s="668"/>
      <c r="CC580" s="668"/>
      <c r="CD580" s="258"/>
      <c r="CE580" s="258"/>
      <c r="CN580" s="258"/>
      <c r="CO580" s="258"/>
      <c r="CP580" s="258"/>
      <c r="CQ580" s="668"/>
      <c r="CR580" s="668"/>
      <c r="CS580" s="668"/>
      <c r="CT580" s="258"/>
      <c r="CU580" s="258"/>
      <c r="CV580" s="258"/>
      <c r="CW580" s="258"/>
      <c r="CX580" s="258"/>
      <c r="CY580" s="668"/>
      <c r="CZ580" s="668"/>
      <c r="DA580" s="668"/>
      <c r="DB580" s="258"/>
      <c r="DC580" s="258"/>
      <c r="DL580" s="258"/>
      <c r="DM580" s="258"/>
      <c r="DN580" s="258"/>
      <c r="DO580" s="668"/>
      <c r="DP580" s="668"/>
      <c r="DQ580" s="668"/>
      <c r="DR580" s="258"/>
      <c r="DS580" s="258"/>
      <c r="DT580" s="258"/>
      <c r="DU580" s="258"/>
      <c r="DV580" s="258"/>
      <c r="DW580" s="668"/>
      <c r="DX580" s="668"/>
      <c r="DY580" s="668"/>
      <c r="DZ580" s="258"/>
      <c r="EA580" s="258"/>
      <c r="EB580" s="258"/>
      <c r="EC580" s="258"/>
      <c r="ED580" s="258"/>
      <c r="EE580" s="668"/>
      <c r="EF580" s="668"/>
      <c r="EG580" s="668"/>
      <c r="EH580" s="258"/>
      <c r="EI580" s="258"/>
      <c r="EJ580" s="258"/>
      <c r="EK580" s="258"/>
      <c r="EL580" s="258"/>
      <c r="EM580" s="668"/>
      <c r="EN580" s="668"/>
      <c r="EO580" s="668"/>
      <c r="EP580" s="258"/>
      <c r="EQ580" s="258"/>
      <c r="ER580" s="258"/>
      <c r="ES580" s="258"/>
      <c r="ET580" s="258"/>
      <c r="EU580" s="668"/>
      <c r="EV580" s="668"/>
      <c r="EW580" s="668"/>
      <c r="EX580" s="258"/>
      <c r="EY580" s="258"/>
      <c r="EZ580" s="258"/>
      <c r="FA580" s="258"/>
      <c r="FB580" s="258"/>
      <c r="FC580" s="668"/>
      <c r="FD580" s="668"/>
      <c r="FE580" s="668"/>
      <c r="FF580" s="258"/>
      <c r="FG580" s="258"/>
    </row>
    <row r="581" spans="1:163" ht="37.5" customHeight="1">
      <c r="A581" s="253"/>
      <c r="B581" s="253"/>
      <c r="C581" s="253"/>
      <c r="D581" s="258"/>
      <c r="E581" s="258"/>
      <c r="F581" s="258"/>
      <c r="G581" s="668"/>
      <c r="H581" s="668"/>
      <c r="I581" s="368"/>
      <c r="J581" s="258"/>
      <c r="K581" s="258"/>
      <c r="L581" s="258"/>
      <c r="M581" s="258"/>
      <c r="N581" s="258"/>
      <c r="O581" s="668"/>
      <c r="P581" s="668"/>
      <c r="Q581" s="368"/>
      <c r="R581" s="258"/>
      <c r="S581" s="258"/>
      <c r="T581" s="258"/>
      <c r="U581" s="258"/>
      <c r="V581" s="258"/>
      <c r="W581" s="668"/>
      <c r="X581" s="668"/>
      <c r="Y581" s="668"/>
      <c r="Z581" s="258"/>
      <c r="AA581" s="258"/>
      <c r="AB581" s="258"/>
      <c r="AC581" s="258"/>
      <c r="AD581" s="258"/>
      <c r="AE581" s="668"/>
      <c r="AF581" s="668"/>
      <c r="AG581" s="668"/>
      <c r="AH581" s="258"/>
      <c r="AI581" s="258"/>
      <c r="AJ581" s="258"/>
      <c r="AK581" s="258"/>
      <c r="AL581" s="258"/>
      <c r="AM581" s="668"/>
      <c r="AN581" s="668"/>
      <c r="AO581" s="668"/>
      <c r="AP581" s="258"/>
      <c r="AQ581" s="258"/>
      <c r="AR581" s="258"/>
      <c r="AS581" s="258"/>
      <c r="AT581" s="258"/>
      <c r="AU581" s="668"/>
      <c r="AV581" s="668"/>
      <c r="AW581" s="668"/>
      <c r="AX581" s="258"/>
      <c r="AY581" s="258"/>
      <c r="AZ581" s="258"/>
      <c r="BA581" s="258"/>
      <c r="BB581" s="258"/>
      <c r="BC581" s="668"/>
      <c r="BD581" s="668"/>
      <c r="BE581" s="668"/>
      <c r="BF581" s="258"/>
      <c r="BG581" s="258"/>
      <c r="BH581" s="258"/>
      <c r="BI581" s="258"/>
      <c r="BJ581" s="258"/>
      <c r="BK581" s="668"/>
      <c r="BL581" s="668"/>
      <c r="BM581" s="668"/>
      <c r="BN581" s="258"/>
      <c r="BO581" s="258"/>
      <c r="BP581" s="258"/>
      <c r="BQ581" s="258"/>
      <c r="BR581" s="258"/>
      <c r="BS581" s="668"/>
      <c r="BT581" s="668"/>
      <c r="BU581" s="668"/>
      <c r="BV581" s="258"/>
      <c r="BW581" s="258"/>
      <c r="BX581" s="258"/>
      <c r="BY581" s="258"/>
      <c r="BZ581" s="258"/>
      <c r="CA581" s="668"/>
      <c r="CB581" s="668"/>
      <c r="CC581" s="668"/>
      <c r="CD581" s="258"/>
      <c r="CE581" s="258"/>
      <c r="CN581" s="258"/>
      <c r="CO581" s="258"/>
      <c r="CP581" s="258"/>
      <c r="CQ581" s="668"/>
      <c r="CR581" s="668"/>
      <c r="CS581" s="668"/>
      <c r="CT581" s="258"/>
      <c r="CU581" s="258"/>
      <c r="CV581" s="258"/>
      <c r="CW581" s="258"/>
      <c r="CX581" s="258"/>
      <c r="CY581" s="668"/>
      <c r="CZ581" s="668"/>
      <c r="DA581" s="668"/>
      <c r="DB581" s="258"/>
      <c r="DC581" s="258"/>
      <c r="DL581" s="258"/>
      <c r="DM581" s="258"/>
      <c r="DN581" s="258"/>
      <c r="DO581" s="668"/>
      <c r="DP581" s="668"/>
      <c r="DQ581" s="668"/>
      <c r="DR581" s="258"/>
      <c r="DS581" s="258"/>
      <c r="DT581" s="258"/>
      <c r="DU581" s="258"/>
      <c r="DV581" s="258"/>
      <c r="DW581" s="668"/>
      <c r="DX581" s="668"/>
      <c r="DY581" s="668"/>
      <c r="DZ581" s="258"/>
      <c r="EA581" s="258"/>
      <c r="EB581" s="258"/>
      <c r="EC581" s="258"/>
      <c r="ED581" s="258"/>
      <c r="EE581" s="668"/>
      <c r="EF581" s="668"/>
      <c r="EG581" s="668"/>
      <c r="EH581" s="258"/>
      <c r="EI581" s="258"/>
      <c r="EJ581" s="258"/>
      <c r="EK581" s="258"/>
      <c r="EL581" s="258"/>
      <c r="EM581" s="668"/>
      <c r="EN581" s="668"/>
      <c r="EO581" s="668"/>
      <c r="EP581" s="258"/>
      <c r="EQ581" s="258"/>
      <c r="ER581" s="258"/>
      <c r="ES581" s="258"/>
      <c r="ET581" s="258"/>
      <c r="EU581" s="668"/>
      <c r="EV581" s="668"/>
      <c r="EW581" s="668"/>
      <c r="EX581" s="258"/>
      <c r="EY581" s="258"/>
      <c r="EZ581" s="258"/>
      <c r="FA581" s="258"/>
      <c r="FB581" s="258"/>
      <c r="FC581" s="668"/>
      <c r="FD581" s="668"/>
      <c r="FE581" s="668"/>
      <c r="FF581" s="258"/>
      <c r="FG581" s="258"/>
    </row>
    <row r="582" spans="1:163" ht="37.5" customHeight="1">
      <c r="A582" s="253"/>
      <c r="B582" s="253"/>
      <c r="C582" s="253"/>
      <c r="D582" s="258"/>
      <c r="E582" s="258"/>
      <c r="F582" s="258"/>
      <c r="G582" s="668"/>
      <c r="H582" s="668"/>
      <c r="I582" s="368"/>
      <c r="J582" s="258"/>
      <c r="K582" s="258"/>
      <c r="L582" s="258"/>
      <c r="M582" s="258"/>
      <c r="N582" s="258"/>
      <c r="O582" s="668"/>
      <c r="P582" s="668"/>
      <c r="Q582" s="368"/>
      <c r="R582" s="258"/>
      <c r="S582" s="258"/>
      <c r="T582" s="258"/>
      <c r="U582" s="258"/>
      <c r="V582" s="258"/>
      <c r="W582" s="668"/>
      <c r="X582" s="668"/>
      <c r="Y582" s="668"/>
      <c r="Z582" s="258"/>
      <c r="AA582" s="258"/>
      <c r="AB582" s="258"/>
      <c r="AC582" s="258"/>
      <c r="AD582" s="258"/>
      <c r="AE582" s="668"/>
      <c r="AF582" s="668"/>
      <c r="AG582" s="668"/>
      <c r="AH582" s="258"/>
      <c r="AI582" s="258"/>
      <c r="AJ582" s="258"/>
      <c r="AK582" s="258"/>
      <c r="AL582" s="258"/>
      <c r="AM582" s="668"/>
      <c r="AN582" s="668"/>
      <c r="AO582" s="668"/>
      <c r="AP582" s="258"/>
      <c r="AQ582" s="258"/>
      <c r="AR582" s="258"/>
      <c r="AS582" s="258"/>
      <c r="AT582" s="258"/>
      <c r="AU582" s="668"/>
      <c r="AV582" s="668"/>
      <c r="AW582" s="668"/>
      <c r="AX582" s="258"/>
      <c r="AY582" s="258"/>
      <c r="AZ582" s="258"/>
      <c r="BA582" s="258"/>
      <c r="BB582" s="258"/>
      <c r="BC582" s="668"/>
      <c r="BD582" s="668"/>
      <c r="BE582" s="668"/>
      <c r="BF582" s="258"/>
      <c r="BG582" s="258"/>
      <c r="BH582" s="258"/>
      <c r="BI582" s="258"/>
      <c r="BJ582" s="258"/>
      <c r="BK582" s="668"/>
      <c r="BL582" s="668"/>
      <c r="BM582" s="668"/>
      <c r="BN582" s="258"/>
      <c r="BO582" s="258"/>
      <c r="BP582" s="258"/>
      <c r="BQ582" s="258"/>
      <c r="BR582" s="258"/>
      <c r="BS582" s="668"/>
      <c r="BT582" s="668"/>
      <c r="BU582" s="668"/>
      <c r="BV582" s="258"/>
      <c r="BW582" s="258"/>
      <c r="BX582" s="258"/>
      <c r="BY582" s="258"/>
      <c r="BZ582" s="258"/>
      <c r="CA582" s="668"/>
      <c r="CB582" s="668"/>
      <c r="CC582" s="668"/>
      <c r="CD582" s="258"/>
      <c r="CE582" s="258"/>
      <c r="CN582" s="258"/>
      <c r="CO582" s="258"/>
      <c r="CP582" s="258"/>
      <c r="CQ582" s="668"/>
      <c r="CR582" s="668"/>
      <c r="CS582" s="668"/>
      <c r="CT582" s="258"/>
      <c r="CU582" s="258"/>
      <c r="CV582" s="258"/>
      <c r="CW582" s="258"/>
      <c r="CX582" s="258"/>
      <c r="CY582" s="668"/>
      <c r="CZ582" s="668"/>
      <c r="DA582" s="668"/>
      <c r="DB582" s="258"/>
      <c r="DC582" s="258"/>
      <c r="DL582" s="258"/>
      <c r="DM582" s="258"/>
      <c r="DN582" s="258"/>
      <c r="DO582" s="668"/>
      <c r="DP582" s="668"/>
      <c r="DQ582" s="668"/>
      <c r="DR582" s="258"/>
      <c r="DS582" s="258"/>
      <c r="DT582" s="258"/>
      <c r="DU582" s="258"/>
      <c r="DV582" s="258"/>
      <c r="DW582" s="668"/>
      <c r="DX582" s="668"/>
      <c r="DY582" s="668"/>
      <c r="DZ582" s="258"/>
      <c r="EA582" s="258"/>
      <c r="EB582" s="258"/>
      <c r="EC582" s="258"/>
      <c r="ED582" s="258"/>
      <c r="EE582" s="668"/>
      <c r="EF582" s="668"/>
      <c r="EG582" s="668"/>
      <c r="EH582" s="258"/>
      <c r="EI582" s="258"/>
      <c r="EJ582" s="258"/>
      <c r="EK582" s="258"/>
      <c r="EL582" s="258"/>
      <c r="EM582" s="668"/>
      <c r="EN582" s="668"/>
      <c r="EO582" s="668"/>
      <c r="EP582" s="258"/>
      <c r="EQ582" s="258"/>
      <c r="ER582" s="258"/>
      <c r="ES582" s="258"/>
      <c r="ET582" s="258"/>
      <c r="EU582" s="668"/>
      <c r="EV582" s="668"/>
      <c r="EW582" s="668"/>
      <c r="EX582" s="258"/>
      <c r="EY582" s="258"/>
      <c r="EZ582" s="258"/>
      <c r="FA582" s="258"/>
      <c r="FB582" s="258"/>
      <c r="FC582" s="668"/>
      <c r="FD582" s="668"/>
      <c r="FE582" s="668"/>
      <c r="FF582" s="258"/>
      <c r="FG582" s="258"/>
    </row>
    <row r="583" spans="1:163" ht="37.5" customHeight="1">
      <c r="A583" s="253"/>
      <c r="B583" s="253"/>
      <c r="C583" s="253"/>
      <c r="D583" s="258"/>
      <c r="E583" s="258"/>
      <c r="F583" s="258"/>
      <c r="G583" s="668"/>
      <c r="H583" s="668"/>
      <c r="I583" s="368"/>
      <c r="J583" s="258"/>
      <c r="K583" s="258"/>
      <c r="L583" s="258"/>
      <c r="M583" s="258"/>
      <c r="N583" s="258"/>
      <c r="O583" s="668"/>
      <c r="P583" s="668"/>
      <c r="Q583" s="368"/>
      <c r="R583" s="258"/>
      <c r="S583" s="258"/>
      <c r="T583" s="258"/>
      <c r="U583" s="258"/>
      <c r="V583" s="258"/>
      <c r="W583" s="668"/>
      <c r="X583" s="668"/>
      <c r="Y583" s="668"/>
      <c r="Z583" s="258"/>
      <c r="AA583" s="258"/>
      <c r="AB583" s="258"/>
      <c r="AC583" s="258"/>
      <c r="AD583" s="258"/>
      <c r="AE583" s="668"/>
      <c r="AF583" s="668"/>
      <c r="AG583" s="668"/>
      <c r="AH583" s="258"/>
      <c r="AI583" s="258"/>
      <c r="AJ583" s="258"/>
      <c r="AK583" s="258"/>
      <c r="AL583" s="258"/>
      <c r="AM583" s="668"/>
      <c r="AN583" s="668"/>
      <c r="AO583" s="668"/>
      <c r="AP583" s="258"/>
      <c r="AQ583" s="258"/>
      <c r="AR583" s="258"/>
      <c r="AS583" s="258"/>
      <c r="AT583" s="258"/>
      <c r="AU583" s="668"/>
      <c r="AV583" s="668"/>
      <c r="AW583" s="668"/>
      <c r="AX583" s="258"/>
      <c r="AY583" s="258"/>
      <c r="AZ583" s="258"/>
      <c r="BA583" s="258"/>
      <c r="BB583" s="258"/>
      <c r="BC583" s="668"/>
      <c r="BD583" s="668"/>
      <c r="BE583" s="668"/>
      <c r="BF583" s="258"/>
      <c r="BG583" s="258"/>
      <c r="BH583" s="258"/>
      <c r="BI583" s="258"/>
      <c r="BJ583" s="258"/>
      <c r="BK583" s="668"/>
      <c r="BL583" s="668"/>
      <c r="BM583" s="668"/>
      <c r="BN583" s="258"/>
      <c r="BO583" s="258"/>
      <c r="BP583" s="258"/>
      <c r="BQ583" s="258"/>
      <c r="BR583" s="258"/>
      <c r="BS583" s="668"/>
      <c r="BT583" s="668"/>
      <c r="BU583" s="668"/>
      <c r="BV583" s="258"/>
      <c r="BW583" s="258"/>
      <c r="BX583" s="258"/>
      <c r="BY583" s="258"/>
      <c r="BZ583" s="258"/>
      <c r="CA583" s="668"/>
      <c r="CB583" s="668"/>
      <c r="CC583" s="668"/>
      <c r="CD583" s="258"/>
      <c r="CE583" s="258"/>
      <c r="CN583" s="258"/>
      <c r="CO583" s="258"/>
      <c r="CP583" s="258"/>
      <c r="CQ583" s="668"/>
      <c r="CR583" s="668"/>
      <c r="CS583" s="668"/>
      <c r="CT583" s="258"/>
      <c r="CU583" s="258"/>
      <c r="CV583" s="258"/>
      <c r="CW583" s="258"/>
      <c r="CX583" s="258"/>
      <c r="CY583" s="668"/>
      <c r="CZ583" s="668"/>
      <c r="DA583" s="668"/>
      <c r="DB583" s="258"/>
      <c r="DC583" s="258"/>
      <c r="DL583" s="258"/>
      <c r="DM583" s="258"/>
      <c r="DN583" s="258"/>
      <c r="DO583" s="668"/>
      <c r="DP583" s="668"/>
      <c r="DQ583" s="668"/>
      <c r="DR583" s="258"/>
      <c r="DS583" s="258"/>
      <c r="DT583" s="258"/>
      <c r="DU583" s="258"/>
      <c r="DV583" s="258"/>
      <c r="DW583" s="668"/>
      <c r="DX583" s="668"/>
      <c r="DY583" s="668"/>
      <c r="DZ583" s="258"/>
      <c r="EA583" s="258"/>
      <c r="EB583" s="258"/>
      <c r="EC583" s="258"/>
      <c r="ED583" s="258"/>
      <c r="EE583" s="668"/>
      <c r="EF583" s="668"/>
      <c r="EG583" s="668"/>
      <c r="EH583" s="258"/>
      <c r="EI583" s="258"/>
      <c r="EJ583" s="258"/>
      <c r="EK583" s="258"/>
      <c r="EL583" s="258"/>
      <c r="EM583" s="668"/>
      <c r="EN583" s="668"/>
      <c r="EO583" s="668"/>
      <c r="EP583" s="258"/>
      <c r="EQ583" s="258"/>
      <c r="ER583" s="258"/>
      <c r="ES583" s="258"/>
      <c r="ET583" s="258"/>
      <c r="EU583" s="668"/>
      <c r="EV583" s="668"/>
      <c r="EW583" s="668"/>
      <c r="EX583" s="258"/>
      <c r="EY583" s="258"/>
      <c r="EZ583" s="258"/>
      <c r="FA583" s="258"/>
      <c r="FB583" s="258"/>
      <c r="FC583" s="668"/>
      <c r="FD583" s="668"/>
      <c r="FE583" s="668"/>
      <c r="FF583" s="258"/>
      <c r="FG583" s="258"/>
    </row>
    <row r="584" spans="1:163" ht="37.5" customHeight="1">
      <c r="A584" s="253"/>
      <c r="B584" s="253"/>
      <c r="C584" s="253"/>
      <c r="D584" s="258"/>
      <c r="E584" s="258"/>
      <c r="F584" s="258"/>
      <c r="G584" s="668"/>
      <c r="H584" s="668"/>
      <c r="I584" s="368"/>
      <c r="J584" s="258"/>
      <c r="K584" s="258"/>
      <c r="L584" s="258"/>
      <c r="M584" s="258"/>
      <c r="N584" s="258"/>
      <c r="O584" s="668"/>
      <c r="P584" s="668"/>
      <c r="Q584" s="368"/>
      <c r="R584" s="258"/>
      <c r="S584" s="258"/>
      <c r="T584" s="258"/>
      <c r="U584" s="258"/>
      <c r="V584" s="258"/>
      <c r="W584" s="668"/>
      <c r="X584" s="668"/>
      <c r="Y584" s="668"/>
      <c r="Z584" s="258"/>
      <c r="AA584" s="258"/>
      <c r="AB584" s="258"/>
      <c r="AC584" s="258"/>
      <c r="AD584" s="258"/>
      <c r="AE584" s="668"/>
      <c r="AF584" s="668"/>
      <c r="AG584" s="668"/>
      <c r="AH584" s="258"/>
      <c r="AI584" s="258"/>
      <c r="AJ584" s="258"/>
      <c r="AK584" s="258"/>
      <c r="AL584" s="258"/>
      <c r="AM584" s="668"/>
      <c r="AN584" s="668"/>
      <c r="AO584" s="668"/>
      <c r="AP584" s="258"/>
      <c r="AQ584" s="258"/>
      <c r="AR584" s="258"/>
      <c r="AS584" s="258"/>
      <c r="AT584" s="258"/>
      <c r="AU584" s="668"/>
      <c r="AV584" s="668"/>
      <c r="AW584" s="668"/>
      <c r="AX584" s="258"/>
      <c r="AY584" s="258"/>
      <c r="AZ584" s="258"/>
      <c r="BA584" s="258"/>
      <c r="BB584" s="258"/>
      <c r="BC584" s="668"/>
      <c r="BD584" s="668"/>
      <c r="BE584" s="668"/>
      <c r="BF584" s="258"/>
      <c r="BG584" s="258"/>
      <c r="BH584" s="258"/>
      <c r="BI584" s="258"/>
      <c r="BJ584" s="258"/>
      <c r="BK584" s="668"/>
      <c r="BL584" s="668"/>
      <c r="BM584" s="668"/>
      <c r="BN584" s="258"/>
      <c r="BO584" s="258"/>
      <c r="BP584" s="258"/>
      <c r="BQ584" s="258"/>
      <c r="BR584" s="258"/>
      <c r="BS584" s="668"/>
      <c r="BT584" s="668"/>
      <c r="BU584" s="668"/>
      <c r="BV584" s="258"/>
      <c r="BW584" s="258"/>
      <c r="BX584" s="258"/>
      <c r="BY584" s="258"/>
      <c r="BZ584" s="258"/>
      <c r="CA584" s="668"/>
      <c r="CB584" s="668"/>
      <c r="CC584" s="668"/>
      <c r="CD584" s="258"/>
      <c r="CE584" s="258"/>
      <c r="CN584" s="258"/>
      <c r="CO584" s="258"/>
      <c r="CP584" s="258"/>
      <c r="CQ584" s="668"/>
      <c r="CR584" s="668"/>
      <c r="CS584" s="668"/>
      <c r="CT584" s="258"/>
      <c r="CU584" s="258"/>
      <c r="CV584" s="258"/>
      <c r="CW584" s="258"/>
      <c r="CX584" s="258"/>
      <c r="CY584" s="668"/>
      <c r="CZ584" s="668"/>
      <c r="DA584" s="668"/>
      <c r="DB584" s="258"/>
      <c r="DC584" s="258"/>
      <c r="DL584" s="258"/>
      <c r="DM584" s="258"/>
      <c r="DN584" s="258"/>
      <c r="DO584" s="668"/>
      <c r="DP584" s="668"/>
      <c r="DQ584" s="668"/>
      <c r="DR584" s="258"/>
      <c r="DS584" s="258"/>
      <c r="DT584" s="258"/>
      <c r="DU584" s="258"/>
      <c r="DV584" s="258"/>
      <c r="DW584" s="668"/>
      <c r="DX584" s="668"/>
      <c r="DY584" s="668"/>
      <c r="DZ584" s="258"/>
      <c r="EA584" s="258"/>
      <c r="EB584" s="258"/>
      <c r="EC584" s="258"/>
      <c r="ED584" s="258"/>
      <c r="EE584" s="668"/>
      <c r="EF584" s="668"/>
      <c r="EG584" s="668"/>
      <c r="EH584" s="258"/>
      <c r="EI584" s="258"/>
      <c r="EJ584" s="258"/>
      <c r="EK584" s="258"/>
      <c r="EL584" s="258"/>
      <c r="EM584" s="668"/>
      <c r="EN584" s="668"/>
      <c r="EO584" s="668"/>
      <c r="EP584" s="258"/>
      <c r="EQ584" s="258"/>
      <c r="ER584" s="258"/>
      <c r="ES584" s="258"/>
      <c r="ET584" s="258"/>
      <c r="EU584" s="668"/>
      <c r="EV584" s="668"/>
      <c r="EW584" s="668"/>
      <c r="EX584" s="258"/>
      <c r="EY584" s="258"/>
      <c r="EZ584" s="258"/>
      <c r="FA584" s="258"/>
      <c r="FB584" s="258"/>
      <c r="FC584" s="668"/>
      <c r="FD584" s="668"/>
      <c r="FE584" s="668"/>
      <c r="FF584" s="258"/>
      <c r="FG584" s="258"/>
    </row>
    <row r="585" spans="1:163" ht="37.5" customHeight="1">
      <c r="A585" s="253"/>
      <c r="B585" s="253"/>
      <c r="C585" s="253"/>
      <c r="D585" s="258"/>
      <c r="E585" s="258"/>
      <c r="F585" s="258"/>
      <c r="G585" s="668"/>
      <c r="H585" s="668"/>
      <c r="I585" s="368"/>
      <c r="J585" s="258"/>
      <c r="K585" s="258"/>
      <c r="L585" s="258"/>
      <c r="M585" s="258"/>
      <c r="N585" s="258"/>
      <c r="O585" s="668"/>
      <c r="P585" s="668"/>
      <c r="Q585" s="368"/>
      <c r="R585" s="258"/>
      <c r="S585" s="258"/>
      <c r="T585" s="258"/>
      <c r="U585" s="258"/>
      <c r="V585" s="258"/>
      <c r="W585" s="668"/>
      <c r="X585" s="668"/>
      <c r="Y585" s="668"/>
      <c r="Z585" s="258"/>
      <c r="AA585" s="258"/>
      <c r="AB585" s="258"/>
      <c r="AC585" s="258"/>
      <c r="AD585" s="258"/>
      <c r="AE585" s="668"/>
      <c r="AF585" s="668"/>
      <c r="AG585" s="668"/>
      <c r="AH585" s="258"/>
      <c r="AI585" s="258"/>
      <c r="AJ585" s="258"/>
      <c r="AK585" s="258"/>
      <c r="AL585" s="258"/>
      <c r="AM585" s="668"/>
      <c r="AN585" s="668"/>
      <c r="AO585" s="668"/>
      <c r="AP585" s="258"/>
      <c r="AQ585" s="258"/>
      <c r="AR585" s="258"/>
      <c r="AS585" s="258"/>
      <c r="AT585" s="258"/>
      <c r="AU585" s="668"/>
      <c r="AV585" s="668"/>
      <c r="AW585" s="668"/>
      <c r="AX585" s="258"/>
      <c r="AY585" s="258"/>
      <c r="AZ585" s="258"/>
      <c r="BA585" s="258"/>
      <c r="BB585" s="258"/>
      <c r="BC585" s="668"/>
      <c r="BD585" s="668"/>
      <c r="BE585" s="668"/>
      <c r="BF585" s="258"/>
      <c r="BG585" s="258"/>
      <c r="BH585" s="258"/>
      <c r="BI585" s="258"/>
      <c r="BJ585" s="258"/>
      <c r="BK585" s="668"/>
      <c r="BL585" s="668"/>
      <c r="BM585" s="668"/>
      <c r="BN585" s="258"/>
      <c r="BO585" s="258"/>
      <c r="BP585" s="258"/>
      <c r="BQ585" s="258"/>
      <c r="BR585" s="258"/>
      <c r="BS585" s="668"/>
      <c r="BT585" s="668"/>
      <c r="BU585" s="668"/>
      <c r="BV585" s="258"/>
      <c r="BW585" s="258"/>
      <c r="BX585" s="258"/>
      <c r="BY585" s="258"/>
      <c r="BZ585" s="258"/>
      <c r="CA585" s="668"/>
      <c r="CB585" s="668"/>
      <c r="CC585" s="668"/>
      <c r="CD585" s="258"/>
      <c r="CE585" s="258"/>
      <c r="CN585" s="258"/>
      <c r="CO585" s="258"/>
      <c r="CP585" s="258"/>
      <c r="CQ585" s="668"/>
      <c r="CR585" s="668"/>
      <c r="CS585" s="668"/>
      <c r="CT585" s="258"/>
      <c r="CU585" s="258"/>
      <c r="CV585" s="258"/>
      <c r="CW585" s="258"/>
      <c r="CX585" s="258"/>
      <c r="CY585" s="668"/>
      <c r="CZ585" s="668"/>
      <c r="DA585" s="668"/>
      <c r="DB585" s="258"/>
      <c r="DC585" s="258"/>
      <c r="DL585" s="258"/>
      <c r="DM585" s="258"/>
      <c r="DN585" s="258"/>
      <c r="DO585" s="668"/>
      <c r="DP585" s="668"/>
      <c r="DQ585" s="668"/>
      <c r="DR585" s="258"/>
      <c r="DS585" s="258"/>
      <c r="DT585" s="258"/>
      <c r="DU585" s="258"/>
      <c r="DV585" s="258"/>
      <c r="DW585" s="668"/>
      <c r="DX585" s="668"/>
      <c r="DY585" s="668"/>
      <c r="DZ585" s="258"/>
      <c r="EA585" s="258"/>
      <c r="EB585" s="258"/>
      <c r="EC585" s="258"/>
      <c r="ED585" s="258"/>
      <c r="EE585" s="668"/>
      <c r="EF585" s="668"/>
      <c r="EG585" s="668"/>
      <c r="EH585" s="258"/>
      <c r="EI585" s="258"/>
      <c r="EJ585" s="258"/>
      <c r="EK585" s="258"/>
      <c r="EL585" s="258"/>
      <c r="EM585" s="668"/>
      <c r="EN585" s="668"/>
      <c r="EO585" s="668"/>
      <c r="EP585" s="258"/>
      <c r="EQ585" s="258"/>
      <c r="ER585" s="258"/>
      <c r="ES585" s="258"/>
      <c r="ET585" s="258"/>
      <c r="EU585" s="668"/>
      <c r="EV585" s="668"/>
      <c r="EW585" s="668"/>
      <c r="EX585" s="258"/>
      <c r="EY585" s="258"/>
      <c r="EZ585" s="258"/>
      <c r="FA585" s="258"/>
      <c r="FB585" s="258"/>
      <c r="FC585" s="668"/>
      <c r="FD585" s="668"/>
      <c r="FE585" s="668"/>
      <c r="FF585" s="258"/>
      <c r="FG585" s="258"/>
    </row>
    <row r="586" spans="1:163" ht="37.5" customHeight="1">
      <c r="A586" s="253"/>
      <c r="B586" s="253"/>
      <c r="C586" s="253"/>
      <c r="D586" s="258"/>
      <c r="E586" s="258"/>
      <c r="F586" s="258"/>
      <c r="G586" s="668"/>
      <c r="H586" s="668"/>
      <c r="I586" s="368"/>
      <c r="J586" s="258"/>
      <c r="K586" s="258"/>
      <c r="L586" s="258"/>
      <c r="M586" s="258"/>
      <c r="N586" s="258"/>
      <c r="O586" s="668"/>
      <c r="P586" s="668"/>
      <c r="Q586" s="368"/>
      <c r="R586" s="258"/>
      <c r="S586" s="258"/>
      <c r="T586" s="258"/>
      <c r="U586" s="258"/>
      <c r="V586" s="258"/>
      <c r="W586" s="668"/>
      <c r="X586" s="668"/>
      <c r="Y586" s="668"/>
      <c r="Z586" s="258"/>
      <c r="AA586" s="258"/>
      <c r="AB586" s="258"/>
      <c r="AC586" s="258"/>
      <c r="AD586" s="258"/>
      <c r="AE586" s="668"/>
      <c r="AF586" s="668"/>
      <c r="AG586" s="668"/>
      <c r="AH586" s="258"/>
      <c r="AI586" s="258"/>
      <c r="AJ586" s="258"/>
      <c r="AK586" s="258"/>
      <c r="AL586" s="258"/>
      <c r="AM586" s="668"/>
      <c r="AN586" s="668"/>
      <c r="AO586" s="668"/>
      <c r="AP586" s="258"/>
      <c r="AQ586" s="258"/>
      <c r="AR586" s="258"/>
      <c r="AS586" s="258"/>
      <c r="AT586" s="258"/>
      <c r="AU586" s="668"/>
      <c r="AV586" s="668"/>
      <c r="AW586" s="668"/>
      <c r="AX586" s="258"/>
      <c r="AY586" s="258"/>
      <c r="AZ586" s="258"/>
      <c r="BA586" s="258"/>
      <c r="BB586" s="258"/>
      <c r="BC586" s="668"/>
      <c r="BD586" s="668"/>
      <c r="BE586" s="668"/>
      <c r="BF586" s="258"/>
      <c r="BG586" s="258"/>
      <c r="BH586" s="258"/>
      <c r="BI586" s="258"/>
      <c r="BJ586" s="258"/>
      <c r="BK586" s="668"/>
      <c r="BL586" s="668"/>
      <c r="BM586" s="668"/>
      <c r="BN586" s="258"/>
      <c r="BO586" s="258"/>
      <c r="BP586" s="258"/>
      <c r="BQ586" s="258"/>
      <c r="BR586" s="258"/>
      <c r="BS586" s="668"/>
      <c r="BT586" s="668"/>
      <c r="BU586" s="668"/>
      <c r="BV586" s="258"/>
      <c r="BW586" s="258"/>
      <c r="BX586" s="258"/>
      <c r="BY586" s="258"/>
      <c r="BZ586" s="258"/>
      <c r="CA586" s="668"/>
      <c r="CB586" s="668"/>
      <c r="CC586" s="668"/>
      <c r="CD586" s="258"/>
      <c r="CE586" s="258"/>
      <c r="CN586" s="258"/>
      <c r="CO586" s="258"/>
      <c r="CP586" s="258"/>
      <c r="CQ586" s="668"/>
      <c r="CR586" s="668"/>
      <c r="CS586" s="668"/>
      <c r="CT586" s="258"/>
      <c r="CU586" s="258"/>
      <c r="CV586" s="258"/>
      <c r="CW586" s="258"/>
      <c r="CX586" s="258"/>
      <c r="CY586" s="668"/>
      <c r="CZ586" s="668"/>
      <c r="DA586" s="668"/>
      <c r="DB586" s="258"/>
      <c r="DC586" s="258"/>
      <c r="DL586" s="258"/>
      <c r="DM586" s="258"/>
      <c r="DN586" s="258"/>
      <c r="DO586" s="668"/>
      <c r="DP586" s="668"/>
      <c r="DQ586" s="668"/>
      <c r="DR586" s="258"/>
      <c r="DS586" s="258"/>
      <c r="DT586" s="258"/>
      <c r="DU586" s="258"/>
      <c r="DV586" s="258"/>
      <c r="DW586" s="668"/>
      <c r="DX586" s="668"/>
      <c r="DY586" s="668"/>
      <c r="DZ586" s="258"/>
      <c r="EA586" s="258"/>
      <c r="EB586" s="258"/>
      <c r="EC586" s="258"/>
      <c r="ED586" s="258"/>
      <c r="EE586" s="668"/>
      <c r="EF586" s="668"/>
      <c r="EG586" s="668"/>
      <c r="EH586" s="258"/>
      <c r="EI586" s="258"/>
      <c r="EJ586" s="258"/>
      <c r="EK586" s="258"/>
      <c r="EL586" s="258"/>
      <c r="EM586" s="668"/>
      <c r="EN586" s="668"/>
      <c r="EO586" s="668"/>
      <c r="EP586" s="258"/>
      <c r="EQ586" s="258"/>
      <c r="ER586" s="258"/>
      <c r="ES586" s="258"/>
      <c r="ET586" s="258"/>
      <c r="EU586" s="668"/>
      <c r="EV586" s="668"/>
      <c r="EW586" s="668"/>
      <c r="EX586" s="258"/>
      <c r="EY586" s="258"/>
      <c r="EZ586" s="258"/>
      <c r="FA586" s="258"/>
      <c r="FB586" s="258"/>
      <c r="FC586" s="668"/>
      <c r="FD586" s="668"/>
      <c r="FE586" s="668"/>
      <c r="FF586" s="258"/>
      <c r="FG586" s="258"/>
    </row>
    <row r="587" spans="1:163" ht="37.5" customHeight="1">
      <c r="A587" s="253"/>
      <c r="B587" s="253"/>
      <c r="C587" s="253"/>
      <c r="D587" s="258"/>
      <c r="E587" s="258"/>
      <c r="F587" s="258"/>
      <c r="G587" s="668"/>
      <c r="H587" s="668"/>
      <c r="I587" s="368"/>
      <c r="J587" s="258"/>
      <c r="K587" s="258"/>
      <c r="L587" s="258"/>
      <c r="M587" s="258"/>
      <c r="N587" s="258"/>
      <c r="O587" s="668"/>
      <c r="P587" s="668"/>
      <c r="Q587" s="368"/>
      <c r="R587" s="258"/>
      <c r="S587" s="258"/>
      <c r="T587" s="258"/>
      <c r="U587" s="258"/>
      <c r="V587" s="258"/>
      <c r="W587" s="668"/>
      <c r="X587" s="668"/>
      <c r="Y587" s="668"/>
      <c r="Z587" s="258"/>
      <c r="AA587" s="258"/>
      <c r="AB587" s="258"/>
      <c r="AC587" s="258"/>
      <c r="AD587" s="258"/>
      <c r="AE587" s="668"/>
      <c r="AF587" s="668"/>
      <c r="AG587" s="668"/>
      <c r="AH587" s="258"/>
      <c r="AI587" s="258"/>
      <c r="AJ587" s="258"/>
      <c r="AK587" s="258"/>
      <c r="AL587" s="258"/>
      <c r="AM587" s="668"/>
      <c r="AN587" s="668"/>
      <c r="AO587" s="668"/>
      <c r="AP587" s="258"/>
      <c r="AQ587" s="258"/>
      <c r="AR587" s="258"/>
      <c r="AS587" s="258"/>
      <c r="AT587" s="258"/>
      <c r="AU587" s="668"/>
      <c r="AV587" s="668"/>
      <c r="AW587" s="668"/>
      <c r="AX587" s="258"/>
      <c r="AY587" s="258"/>
      <c r="AZ587" s="258"/>
      <c r="BA587" s="258"/>
      <c r="BB587" s="258"/>
      <c r="BC587" s="668"/>
      <c r="BD587" s="668"/>
      <c r="BE587" s="668"/>
      <c r="BF587" s="258"/>
      <c r="BG587" s="258"/>
      <c r="BH587" s="258"/>
      <c r="BI587" s="258"/>
      <c r="BJ587" s="258"/>
      <c r="BK587" s="668"/>
      <c r="BL587" s="668"/>
      <c r="BM587" s="668"/>
      <c r="BN587" s="258"/>
      <c r="BO587" s="258"/>
      <c r="BP587" s="258"/>
      <c r="BQ587" s="258"/>
      <c r="BR587" s="258"/>
      <c r="BS587" s="668"/>
      <c r="BT587" s="668"/>
      <c r="BU587" s="668"/>
      <c r="BV587" s="258"/>
      <c r="BW587" s="258"/>
      <c r="BX587" s="258"/>
      <c r="BY587" s="258"/>
      <c r="BZ587" s="258"/>
      <c r="CA587" s="668"/>
      <c r="CB587" s="668"/>
      <c r="CC587" s="668"/>
      <c r="CD587" s="258"/>
      <c r="CE587" s="258"/>
      <c r="CN587" s="258"/>
      <c r="CO587" s="258"/>
      <c r="CP587" s="258"/>
      <c r="CQ587" s="668"/>
      <c r="CR587" s="668"/>
      <c r="CS587" s="668"/>
      <c r="CT587" s="258"/>
      <c r="CU587" s="258"/>
      <c r="CV587" s="258"/>
      <c r="CW587" s="258"/>
      <c r="CX587" s="258"/>
      <c r="CY587" s="668"/>
      <c r="CZ587" s="668"/>
      <c r="DA587" s="668"/>
      <c r="DB587" s="258"/>
      <c r="DC587" s="258"/>
      <c r="DL587" s="258"/>
      <c r="DM587" s="258"/>
      <c r="DN587" s="258"/>
      <c r="DO587" s="668"/>
      <c r="DP587" s="668"/>
      <c r="DQ587" s="668"/>
      <c r="DR587" s="258"/>
      <c r="DS587" s="258"/>
      <c r="DT587" s="258"/>
      <c r="DU587" s="258"/>
      <c r="DV587" s="258"/>
      <c r="DW587" s="668"/>
      <c r="DX587" s="668"/>
      <c r="DY587" s="668"/>
      <c r="DZ587" s="258"/>
      <c r="EA587" s="258"/>
      <c r="EB587" s="258"/>
      <c r="EC587" s="258"/>
      <c r="ED587" s="258"/>
      <c r="EE587" s="668"/>
      <c r="EF587" s="668"/>
      <c r="EG587" s="668"/>
      <c r="EH587" s="258"/>
      <c r="EI587" s="258"/>
      <c r="EJ587" s="258"/>
      <c r="EK587" s="258"/>
      <c r="EL587" s="258"/>
      <c r="EM587" s="668"/>
      <c r="EN587" s="668"/>
      <c r="EO587" s="668"/>
      <c r="EP587" s="258"/>
      <c r="EQ587" s="258"/>
      <c r="ER587" s="258"/>
      <c r="ES587" s="258"/>
      <c r="ET587" s="258"/>
      <c r="EU587" s="668"/>
      <c r="EV587" s="668"/>
      <c r="EW587" s="668"/>
      <c r="EX587" s="258"/>
      <c r="EY587" s="258"/>
      <c r="EZ587" s="258"/>
      <c r="FA587" s="258"/>
      <c r="FB587" s="258"/>
      <c r="FC587" s="668"/>
      <c r="FD587" s="668"/>
      <c r="FE587" s="668"/>
      <c r="FF587" s="258"/>
      <c r="FG587" s="258"/>
    </row>
    <row r="588" spans="1:163" ht="37.5" customHeight="1">
      <c r="A588" s="253"/>
      <c r="B588" s="253"/>
      <c r="C588" s="253"/>
      <c r="D588" s="258"/>
      <c r="E588" s="258"/>
      <c r="F588" s="258"/>
      <c r="G588" s="668"/>
      <c r="H588" s="668"/>
      <c r="I588" s="368"/>
      <c r="J588" s="258"/>
      <c r="K588" s="258"/>
      <c r="L588" s="258"/>
      <c r="M588" s="258"/>
      <c r="N588" s="258"/>
      <c r="O588" s="668"/>
      <c r="P588" s="668"/>
      <c r="Q588" s="368"/>
      <c r="R588" s="258"/>
      <c r="S588" s="258"/>
      <c r="T588" s="258"/>
      <c r="U588" s="258"/>
      <c r="V588" s="258"/>
      <c r="W588" s="668"/>
      <c r="X588" s="668"/>
      <c r="Y588" s="668"/>
      <c r="Z588" s="258"/>
      <c r="AA588" s="258"/>
      <c r="AB588" s="258"/>
      <c r="AC588" s="258"/>
      <c r="AD588" s="258"/>
      <c r="AE588" s="668"/>
      <c r="AF588" s="668"/>
      <c r="AG588" s="668"/>
      <c r="AH588" s="258"/>
      <c r="AI588" s="258"/>
      <c r="AJ588" s="258"/>
      <c r="AK588" s="258"/>
      <c r="AL588" s="258"/>
      <c r="AM588" s="668"/>
      <c r="AN588" s="668"/>
      <c r="AO588" s="668"/>
      <c r="AP588" s="258"/>
      <c r="AQ588" s="258"/>
      <c r="AR588" s="258"/>
      <c r="AS588" s="258"/>
      <c r="AT588" s="258"/>
      <c r="AU588" s="668"/>
      <c r="AV588" s="668"/>
      <c r="AW588" s="668"/>
      <c r="AX588" s="258"/>
      <c r="AY588" s="258"/>
      <c r="AZ588" s="258"/>
      <c r="BA588" s="258"/>
      <c r="BB588" s="258"/>
      <c r="BC588" s="668"/>
      <c r="BD588" s="668"/>
      <c r="BE588" s="668"/>
      <c r="BF588" s="258"/>
      <c r="BG588" s="258"/>
      <c r="BH588" s="258"/>
      <c r="BI588" s="258"/>
      <c r="BJ588" s="258"/>
      <c r="BK588" s="668"/>
      <c r="BL588" s="668"/>
      <c r="BM588" s="668"/>
      <c r="BN588" s="258"/>
      <c r="BO588" s="258"/>
      <c r="BP588" s="258"/>
      <c r="BQ588" s="258"/>
      <c r="BR588" s="258"/>
      <c r="BS588" s="668"/>
      <c r="BT588" s="668"/>
      <c r="BU588" s="668"/>
      <c r="BV588" s="258"/>
      <c r="BW588" s="258"/>
      <c r="BX588" s="258"/>
      <c r="BY588" s="258"/>
      <c r="BZ588" s="258"/>
      <c r="CA588" s="668"/>
      <c r="CB588" s="668"/>
      <c r="CC588" s="668"/>
      <c r="CD588" s="258"/>
      <c r="CE588" s="258"/>
      <c r="CN588" s="258"/>
      <c r="CO588" s="258"/>
      <c r="CP588" s="258"/>
      <c r="CQ588" s="668"/>
      <c r="CR588" s="668"/>
      <c r="CS588" s="668"/>
      <c r="CT588" s="258"/>
      <c r="CU588" s="258"/>
      <c r="CV588" s="258"/>
      <c r="CW588" s="258"/>
      <c r="CX588" s="258"/>
      <c r="CY588" s="668"/>
      <c r="CZ588" s="668"/>
      <c r="DA588" s="668"/>
      <c r="DB588" s="258"/>
      <c r="DC588" s="258"/>
      <c r="DL588" s="258"/>
      <c r="DM588" s="258"/>
      <c r="DN588" s="258"/>
      <c r="DO588" s="668"/>
      <c r="DP588" s="668"/>
      <c r="DQ588" s="668"/>
      <c r="DR588" s="258"/>
      <c r="DS588" s="258"/>
      <c r="DT588" s="258"/>
      <c r="DU588" s="258"/>
      <c r="DV588" s="258"/>
      <c r="DW588" s="668"/>
      <c r="DX588" s="668"/>
      <c r="DY588" s="668"/>
      <c r="DZ588" s="258"/>
      <c r="EA588" s="258"/>
      <c r="EB588" s="258"/>
      <c r="EC588" s="258"/>
      <c r="ED588" s="258"/>
      <c r="EE588" s="668"/>
      <c r="EF588" s="668"/>
      <c r="EG588" s="668"/>
      <c r="EH588" s="258"/>
      <c r="EI588" s="258"/>
      <c r="EJ588" s="258"/>
      <c r="EK588" s="258"/>
      <c r="EL588" s="258"/>
      <c r="EM588" s="668"/>
      <c r="EN588" s="668"/>
      <c r="EO588" s="668"/>
      <c r="EP588" s="258"/>
      <c r="EQ588" s="258"/>
      <c r="ER588" s="258"/>
      <c r="ES588" s="258"/>
      <c r="ET588" s="258"/>
      <c r="EU588" s="668"/>
      <c r="EV588" s="668"/>
      <c r="EW588" s="668"/>
      <c r="EX588" s="258"/>
      <c r="EY588" s="258"/>
      <c r="EZ588" s="258"/>
      <c r="FA588" s="258"/>
      <c r="FB588" s="258"/>
      <c r="FC588" s="668"/>
      <c r="FD588" s="668"/>
      <c r="FE588" s="668"/>
      <c r="FF588" s="258"/>
      <c r="FG588" s="258"/>
    </row>
    <row r="589" spans="1:163" ht="37.5" customHeight="1">
      <c r="A589" s="253"/>
      <c r="B589" s="253"/>
      <c r="C589" s="253"/>
      <c r="D589" s="258"/>
      <c r="E589" s="258"/>
      <c r="F589" s="258"/>
      <c r="G589" s="668"/>
      <c r="H589" s="668"/>
      <c r="I589" s="368"/>
      <c r="J589" s="258"/>
      <c r="K589" s="258"/>
      <c r="L589" s="258"/>
      <c r="M589" s="258"/>
      <c r="N589" s="258"/>
      <c r="O589" s="668"/>
      <c r="P589" s="668"/>
      <c r="Q589" s="368"/>
      <c r="R589" s="258"/>
      <c r="S589" s="258"/>
      <c r="T589" s="258"/>
      <c r="U589" s="258"/>
      <c r="V589" s="258"/>
      <c r="W589" s="668"/>
      <c r="X589" s="668"/>
      <c r="Y589" s="668"/>
      <c r="Z589" s="258"/>
      <c r="AA589" s="258"/>
      <c r="AB589" s="258"/>
      <c r="AC589" s="258"/>
      <c r="AD589" s="258"/>
      <c r="AE589" s="668"/>
      <c r="AF589" s="668"/>
      <c r="AG589" s="668"/>
      <c r="AH589" s="258"/>
      <c r="AI589" s="258"/>
      <c r="AJ589" s="258"/>
      <c r="AK589" s="258"/>
      <c r="AL589" s="258"/>
      <c r="AM589" s="668"/>
      <c r="AN589" s="668"/>
      <c r="AO589" s="668"/>
      <c r="AP589" s="258"/>
      <c r="AQ589" s="258"/>
      <c r="AR589" s="258"/>
      <c r="AS589" s="258"/>
      <c r="AT589" s="258"/>
      <c r="AU589" s="668"/>
      <c r="AV589" s="668"/>
      <c r="AW589" s="668"/>
      <c r="AX589" s="258"/>
      <c r="AY589" s="258"/>
      <c r="AZ589" s="258"/>
      <c r="BA589" s="258"/>
      <c r="BB589" s="258"/>
      <c r="BC589" s="668"/>
      <c r="BD589" s="668"/>
      <c r="BE589" s="668"/>
      <c r="BF589" s="258"/>
      <c r="BG589" s="258"/>
      <c r="BH589" s="258"/>
      <c r="BI589" s="258"/>
      <c r="BJ589" s="258"/>
      <c r="BK589" s="668"/>
      <c r="BL589" s="668"/>
      <c r="BM589" s="668"/>
      <c r="BN589" s="258"/>
      <c r="BO589" s="258"/>
      <c r="BP589" s="258"/>
      <c r="BQ589" s="258"/>
      <c r="BR589" s="258"/>
      <c r="BS589" s="668"/>
      <c r="BT589" s="668"/>
      <c r="BU589" s="668"/>
      <c r="BV589" s="258"/>
      <c r="BW589" s="258"/>
      <c r="BX589" s="258"/>
      <c r="BY589" s="258"/>
      <c r="BZ589" s="258"/>
      <c r="CA589" s="668"/>
      <c r="CB589" s="668"/>
      <c r="CC589" s="668"/>
      <c r="CD589" s="258"/>
      <c r="CE589" s="258"/>
      <c r="CN589" s="258"/>
      <c r="CO589" s="258"/>
      <c r="CP589" s="258"/>
      <c r="CQ589" s="668"/>
      <c r="CR589" s="668"/>
      <c r="CS589" s="668"/>
      <c r="CT589" s="258"/>
      <c r="CU589" s="258"/>
      <c r="CV589" s="258"/>
      <c r="CW589" s="258"/>
      <c r="CX589" s="258"/>
      <c r="CY589" s="668"/>
      <c r="CZ589" s="668"/>
      <c r="DA589" s="668"/>
      <c r="DB589" s="258"/>
      <c r="DC589" s="258"/>
      <c r="DL589" s="258"/>
      <c r="DM589" s="258"/>
      <c r="DN589" s="258"/>
      <c r="DO589" s="668"/>
      <c r="DP589" s="668"/>
      <c r="DQ589" s="668"/>
      <c r="DR589" s="258"/>
      <c r="DS589" s="258"/>
      <c r="DT589" s="258"/>
      <c r="DU589" s="258"/>
      <c r="DV589" s="258"/>
      <c r="DW589" s="668"/>
      <c r="DX589" s="668"/>
      <c r="DY589" s="668"/>
      <c r="DZ589" s="258"/>
      <c r="EA589" s="258"/>
      <c r="EB589" s="258"/>
      <c r="EC589" s="258"/>
      <c r="ED589" s="258"/>
      <c r="EE589" s="668"/>
      <c r="EF589" s="668"/>
      <c r="EG589" s="668"/>
      <c r="EH589" s="258"/>
      <c r="EI589" s="258"/>
      <c r="EJ589" s="258"/>
      <c r="EK589" s="258"/>
      <c r="EL589" s="258"/>
      <c r="EM589" s="668"/>
      <c r="EN589" s="668"/>
      <c r="EO589" s="668"/>
      <c r="EP589" s="258"/>
      <c r="EQ589" s="258"/>
      <c r="ER589" s="258"/>
      <c r="ES589" s="258"/>
      <c r="ET589" s="258"/>
      <c r="EU589" s="668"/>
      <c r="EV589" s="668"/>
      <c r="EW589" s="668"/>
      <c r="EX589" s="258"/>
      <c r="EY589" s="258"/>
      <c r="EZ589" s="258"/>
      <c r="FA589" s="258"/>
      <c r="FB589" s="258"/>
      <c r="FC589" s="668"/>
      <c r="FD589" s="668"/>
      <c r="FE589" s="668"/>
      <c r="FF589" s="258"/>
      <c r="FG589" s="258"/>
    </row>
    <row r="590" spans="1:163" ht="37.5" customHeight="1">
      <c r="A590" s="253"/>
      <c r="B590" s="253"/>
      <c r="C590" s="253"/>
      <c r="D590" s="258"/>
      <c r="E590" s="258"/>
      <c r="F590" s="258"/>
      <c r="G590" s="668"/>
      <c r="H590" s="668"/>
      <c r="I590" s="368"/>
      <c r="J590" s="258"/>
      <c r="K590" s="258"/>
      <c r="L590" s="258"/>
      <c r="M590" s="258"/>
      <c r="N590" s="258"/>
      <c r="O590" s="668"/>
      <c r="P590" s="668"/>
      <c r="Q590" s="368"/>
      <c r="R590" s="258"/>
      <c r="S590" s="258"/>
      <c r="T590" s="258"/>
      <c r="U590" s="258"/>
      <c r="V590" s="258"/>
      <c r="W590" s="668"/>
      <c r="X590" s="668"/>
      <c r="Y590" s="668"/>
      <c r="Z590" s="258"/>
      <c r="AA590" s="258"/>
      <c r="AB590" s="258"/>
      <c r="AC590" s="258"/>
      <c r="AD590" s="258"/>
      <c r="AE590" s="668"/>
      <c r="AF590" s="668"/>
      <c r="AG590" s="668"/>
      <c r="AH590" s="258"/>
      <c r="AI590" s="258"/>
      <c r="AJ590" s="258"/>
      <c r="AK590" s="258"/>
      <c r="AL590" s="258"/>
      <c r="AM590" s="668"/>
      <c r="AN590" s="668"/>
      <c r="AO590" s="668"/>
      <c r="AP590" s="258"/>
      <c r="AQ590" s="258"/>
      <c r="AR590" s="258"/>
      <c r="AS590" s="258"/>
      <c r="AT590" s="258"/>
      <c r="AU590" s="668"/>
      <c r="AV590" s="668"/>
      <c r="AW590" s="668"/>
      <c r="AX590" s="258"/>
      <c r="AY590" s="258"/>
      <c r="AZ590" s="258"/>
      <c r="BA590" s="258"/>
      <c r="BB590" s="258"/>
      <c r="BC590" s="668"/>
      <c r="BD590" s="668"/>
      <c r="BE590" s="668"/>
      <c r="BF590" s="258"/>
      <c r="BG590" s="258"/>
      <c r="BH590" s="258"/>
      <c r="BI590" s="258"/>
      <c r="BJ590" s="258"/>
      <c r="BK590" s="668"/>
      <c r="BL590" s="668"/>
      <c r="BM590" s="668"/>
      <c r="BN590" s="258"/>
      <c r="BO590" s="258"/>
      <c r="BP590" s="258"/>
      <c r="BQ590" s="258"/>
      <c r="BR590" s="258"/>
      <c r="BS590" s="668"/>
      <c r="BT590" s="668"/>
      <c r="BU590" s="668"/>
      <c r="BV590" s="258"/>
      <c r="BW590" s="258"/>
      <c r="BX590" s="258"/>
      <c r="BY590" s="258"/>
      <c r="BZ590" s="258"/>
      <c r="CA590" s="668"/>
      <c r="CB590" s="668"/>
      <c r="CC590" s="668"/>
      <c r="CD590" s="258"/>
      <c r="CE590" s="258"/>
      <c r="CN590" s="258"/>
      <c r="CO590" s="258"/>
      <c r="CP590" s="258"/>
      <c r="CQ590" s="668"/>
      <c r="CR590" s="668"/>
      <c r="CS590" s="668"/>
      <c r="CT590" s="258"/>
      <c r="CU590" s="258"/>
      <c r="CV590" s="258"/>
      <c r="CW590" s="258"/>
      <c r="CX590" s="258"/>
      <c r="CY590" s="668"/>
      <c r="CZ590" s="668"/>
      <c r="DA590" s="668"/>
      <c r="DB590" s="258"/>
      <c r="DC590" s="258"/>
      <c r="DL590" s="258"/>
      <c r="DM590" s="258"/>
      <c r="DN590" s="258"/>
      <c r="DO590" s="668"/>
      <c r="DP590" s="668"/>
      <c r="DQ590" s="668"/>
      <c r="DR590" s="258"/>
      <c r="DS590" s="258"/>
      <c r="DT590" s="258"/>
      <c r="DU590" s="258"/>
      <c r="DV590" s="258"/>
      <c r="DW590" s="668"/>
      <c r="DX590" s="668"/>
      <c r="DY590" s="668"/>
      <c r="DZ590" s="258"/>
      <c r="EA590" s="258"/>
      <c r="EB590" s="258"/>
      <c r="EC590" s="258"/>
      <c r="ED590" s="258"/>
      <c r="EE590" s="668"/>
      <c r="EF590" s="668"/>
      <c r="EG590" s="668"/>
      <c r="EH590" s="258"/>
      <c r="EI590" s="258"/>
      <c r="EJ590" s="258"/>
      <c r="EK590" s="258"/>
      <c r="EL590" s="258"/>
      <c r="EM590" s="668"/>
      <c r="EN590" s="668"/>
      <c r="EO590" s="668"/>
      <c r="EP590" s="258"/>
      <c r="EQ590" s="258"/>
      <c r="ER590" s="258"/>
      <c r="ES590" s="258"/>
      <c r="ET590" s="258"/>
      <c r="EU590" s="668"/>
      <c r="EV590" s="668"/>
      <c r="EW590" s="668"/>
      <c r="EX590" s="258"/>
      <c r="EY590" s="258"/>
      <c r="EZ590" s="258"/>
      <c r="FA590" s="258"/>
      <c r="FB590" s="258"/>
      <c r="FC590" s="668"/>
      <c r="FD590" s="668"/>
      <c r="FE590" s="668"/>
      <c r="FF590" s="258"/>
      <c r="FG590" s="258"/>
    </row>
    <row r="591" spans="1:163" ht="37.5" customHeight="1"/>
    <row r="592" spans="1:163"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390" xr:uid="{00000000-0009-0000-0000-000008000000}"/>
  <customSheetViews>
    <customSheetView guid="{0074967E-E96A-4265-9F29-4241706D2AFC}" filter="1" showAutoFilter="1">
      <pageMargins left="0.7" right="0.7" top="0.75" bottom="0.75" header="0.3" footer="0.3"/>
      <autoFilter ref="B1:I189" xr:uid="{00000000-0000-0000-0000-000000000000}"/>
      <extLst>
        <ext uri="GoogleSheetsCustomDataVersion1">
          <go:sheetsCustomData xmlns:go="http://customooxmlschemas.google.com/" filterViewId="1473449846"/>
        </ext>
      </extLst>
    </customSheetView>
  </customSheetViews>
  <mergeCells count="20">
    <mergeCell ref="DL4:DS4"/>
    <mergeCell ref="BX4:CE4"/>
    <mergeCell ref="CF4:CM4"/>
    <mergeCell ref="CN4:CU4"/>
    <mergeCell ref="CV4:DC4"/>
    <mergeCell ref="DD4:DK4"/>
    <mergeCell ref="AZ4:BG4"/>
    <mergeCell ref="BH4:BO4"/>
    <mergeCell ref="D4:K4"/>
    <mergeCell ref="BP4:BW4"/>
    <mergeCell ref="AR4:AY4"/>
    <mergeCell ref="L4:S4"/>
    <mergeCell ref="T4:AA4"/>
    <mergeCell ref="AB4:AI4"/>
    <mergeCell ref="AJ4:AQ4"/>
    <mergeCell ref="DT4:EA4"/>
    <mergeCell ref="EZ4:FG4"/>
    <mergeCell ref="EB4:EI4"/>
    <mergeCell ref="EJ4:EQ4"/>
    <mergeCell ref="ER4:EY4"/>
  </mergeCells>
  <dataValidations count="1">
    <dataValidation type="list" allowBlank="1" showErrorMessage="1" sqref="J8 R8 Z8 AH8 AP8 AX8 BF8 BN8 BV8 CD8 CL8 CT8 DB8 DJ8 DR8 DZ8 EH8 EP8 EX8 FF8 J18 R18 Z18 AH18 AP18 AX18 BF18 BN18 BV18 CD18 CL18 CT18 DB18 DJ18 DR18 DZ18 EH18 EP18 EX18 FF18 J29 R29 Z29 AH29 AP29 AX29 BF29 BN29 BV29 CD29 CL29 CT29 DB29 DJ29 DR29 DZ29 EH29 EP29 EX29 FF29 J41 R41 Z41 AH41 AP41 AX41 BF41 BN41 BV41 CD41 CL41 CT41 DB41 DJ41 DR41 DZ41 EH41 EP41 EX41 FF41 J57 R57 Z57 AH57 AP57 AX57 BF57 BN57 BV57 CD57 CL57 CT57 DB57 DJ57 DR57 DZ57 EH57 EP57 EX57 FF57 J65 R65 Z65 AH65 AP65 AX65 BF65 BN65 BV65 CD65 CL65 CT65 DB65 DJ65 DR65 DZ65 EH65 EP65 EX65 FF65 J73 R73 Z73 AH73 AP73 AX73 BF73 BN73 BV73 CD73 CL73 CT73 DB73 DJ73 DR73 DZ73 EH73 EP73 EX73 FF73 J80 R80 Z80 AH80 AP80 AX80 BF80 BN80 BV80 CD80 CL80 CT80 DB80 DJ80 DR80 DZ80 EH80 EP80 EX80 FF80 J88 R88 Z88 AH88 AP88 AX88 BF88 BN88 BV88 CD88 CL88 CT88 DB88 DJ88 DR88 DZ88 EH88 EP88 EX88 FF88 J96 R96 Z96 AH96 AP96 AX96 BF96 BN96 BV96 CD96 CL96 CT96 DB96 DJ96 DR96 DZ96 EH96 EP96 EX96 FF96 J101 R101 Z101 AH101 AP101 AX101 BF101 BN101 BV101 CD101 CL101 CT101 DB101 DJ101 DR101 DZ101 EH101 EP101 EX101 FF101 J106 R106 Z106 AH106 AP106 AX106 BF106 BN106 BV106 CD106 CL106 CT106 DB106 DJ106 DR106 DZ106 EH106 EP106 EX106 FF106 J111 R111 Z111 AH111 AP111 AX111 BF111 BN111 BV111 CD111 CL111 CT111 DB111 DJ111 DR111 DZ111 EH111 EP111 EX111 FF111 J117 R117 Z117 AH117 AP117 AX117 BF117 BN117 BV117 CD117 CL117 CT117 DB117 DJ117 DR117 DZ117 EH117 EP117 EX117 FF117 J121 R121 Z121 AH121 AP121 AX121 BF121 BN121 BV121 CD121 CL121 CT121 DB121 DJ121 DR121 DZ121 EH121 EP121 EX121 FF121 J126 R126 Z126 AH126 AP126 AX126 BF126 BN126 BV126 CD126 CL126 CT126 DB126 DJ126 DR126 DZ126 EH126 EP126 EX126 FF126 J132 R132 Z132 AH132 AP132 AX132 BF132 BN132 BV132 CD132 CL132 CT132 DB132 DJ132 DR132 DZ132 EH132 EP132 EX132 FF132 J138 R138 Z138 AH138 AP138 AX138 BF138 BN138 BV138 CD138 CL138 CT138 DB138 DJ138 DR138 DZ138 EH138 EP138 EX138 FF138 J144 R144 Z144 AH144 AP144 AX144 BF144 BN144 BV144 CD144 CL144 CT144 DB144 DJ144 DR144 DZ144 EH144 EP144 EX144 FF144 J148 R148 Z148 AH148 AP148 AX148 BF148 BN148 BV148 CD148 CL148 CT148 DB148 DJ148 DR148 DZ148 EH148 EP148 EX148 FF148 J153 R153 Z153 AH153 AP153 AX153 BF153 BN153 BV153 CD153 CL153 CT153 DB153 DJ153 DR153 DZ153 EH153 EP153 EX153 FF153 J159 R159 Z159 AH159 AP159 AX159 BF159 BN159 BV159 CD159 CL159 CT159 DB159 DJ159 DR159 DZ159 EH159 EP159 EX159 FF159 J166 R166 Z166 AH166 AP166 AX166 BF166 BN166 BV166 CD166 CL166 CT166 DB166 DJ166 DR166 DZ166 EH166 EP166 EX166 FF166 J176 R176 Z176 AH176 AP176 AX176 BF176 BN176 BV176 CD176 CL176 CT176 DB176 DJ176 DR176 DZ176 EH176 EP176 EX176 FF176 J186 R186 Z186 AH186 AP186 AX186 BF186 BN186 BV186 CD186 CL186 CT186 DB186 DJ186 DR186 DZ186 EH186 EP186 EX186 FF186" xr:uid="{00000000-0002-0000-0800-000000000000}">
      <formula1>"CUMPLE,NO CUMPLE,NO OFERTADO"</formula1>
    </dataValidation>
  </dataValidations>
  <pageMargins left="0.25" right="0.25" top="0.75" bottom="0.75" header="0" footer="0"/>
  <pageSetup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G718"/>
  <sheetViews>
    <sheetView showGridLines="0" zoomScale="60" zoomScaleNormal="60" workbookViewId="0">
      <pane xSplit="3" ySplit="5" topLeftCell="DO122" activePane="bottomRight" state="frozen"/>
      <selection activeCell="FI5" sqref="FI5"/>
      <selection pane="topRight" activeCell="FI5" sqref="FI5"/>
      <selection pane="bottomLeft" activeCell="FI5" sqref="FI5"/>
      <selection pane="bottomRight" activeCell="DQ126" sqref="DQ126:DQ129"/>
    </sheetView>
  </sheetViews>
  <sheetFormatPr baseColWidth="10" defaultColWidth="14.42578125" defaultRowHeight="15" customHeight="1"/>
  <cols>
    <col min="1" max="2" width="10.7109375" style="117" customWidth="1"/>
    <col min="3" max="3" width="71.85546875" style="117" customWidth="1"/>
    <col min="4" max="4" width="27.7109375" style="168" customWidth="1"/>
    <col min="5" max="5" width="11"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ustomHeight="1">
      <c r="A1" s="76"/>
      <c r="B1" s="100"/>
      <c r="C1" s="100"/>
      <c r="D1" s="598"/>
      <c r="E1" s="599"/>
      <c r="F1" s="599"/>
      <c r="G1" s="600"/>
      <c r="H1" s="601"/>
      <c r="I1" s="60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406"/>
      <c r="AP1" s="12"/>
      <c r="AQ1" s="12"/>
      <c r="AR1" s="12"/>
      <c r="AS1" s="12"/>
      <c r="AT1" s="12"/>
      <c r="AU1" s="12"/>
      <c r="AV1" s="12"/>
      <c r="AW1" s="12"/>
      <c r="AX1" s="12"/>
      <c r="AY1" s="12"/>
      <c r="AZ1" s="12"/>
      <c r="BA1" s="12"/>
      <c r="BB1" s="12"/>
      <c r="BC1" s="12"/>
      <c r="BD1" s="12"/>
      <c r="BE1" s="12"/>
      <c r="BF1" s="12"/>
      <c r="BG1" s="12"/>
      <c r="BH1" s="12"/>
      <c r="BI1" s="12"/>
      <c r="BJ1" s="12"/>
      <c r="BK1" s="12"/>
      <c r="BL1" s="12"/>
      <c r="BM1" s="406"/>
      <c r="BN1" s="12"/>
      <c r="BO1" s="12"/>
      <c r="BP1" s="12"/>
      <c r="BQ1" s="12"/>
      <c r="BR1" s="12"/>
      <c r="BS1" s="12"/>
      <c r="BT1" s="12"/>
      <c r="BU1" s="12"/>
      <c r="BV1" s="12"/>
      <c r="BW1" s="12"/>
      <c r="BX1" s="12"/>
      <c r="BY1" s="12"/>
      <c r="BZ1" s="12"/>
      <c r="CA1" s="12"/>
      <c r="CB1" s="12"/>
      <c r="CC1" s="12"/>
      <c r="CD1" s="12"/>
      <c r="CE1" s="12"/>
      <c r="CF1" s="12"/>
      <c r="CG1" s="12"/>
      <c r="CH1" s="12"/>
      <c r="CI1" s="12"/>
      <c r="CJ1" s="12"/>
      <c r="CK1" s="406"/>
      <c r="CL1" s="12"/>
      <c r="CM1" s="12"/>
      <c r="CN1" s="12"/>
      <c r="CO1" s="12"/>
      <c r="CP1" s="12"/>
      <c r="CQ1" s="12"/>
      <c r="CR1" s="12"/>
      <c r="CS1" s="12"/>
      <c r="CT1" s="12"/>
      <c r="CU1" s="12"/>
      <c r="CV1" s="12"/>
      <c r="CW1" s="12"/>
      <c r="CX1" s="12"/>
      <c r="CY1" s="12"/>
      <c r="CZ1" s="12"/>
      <c r="DA1" s="406"/>
      <c r="DB1" s="12"/>
      <c r="DC1" s="12"/>
      <c r="DD1" s="12"/>
      <c r="DE1" s="12"/>
      <c r="DF1" s="12"/>
      <c r="DG1" s="12"/>
      <c r="DH1" s="12"/>
      <c r="DI1" s="12"/>
      <c r="DJ1" s="12"/>
      <c r="DK1" s="12"/>
    </row>
    <row r="2" spans="1:163" ht="15.75" customHeight="1">
      <c r="A2" s="83"/>
      <c r="B2" s="83" t="s">
        <v>970</v>
      </c>
      <c r="C2" s="83"/>
      <c r="D2" s="603"/>
      <c r="E2" s="603"/>
      <c r="F2" s="603"/>
      <c r="G2" s="409"/>
      <c r="H2" s="604"/>
      <c r="I2" s="605"/>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406"/>
      <c r="AP2" s="12"/>
      <c r="AQ2" s="12"/>
      <c r="AR2" s="12"/>
      <c r="AS2" s="12"/>
      <c r="AT2" s="12"/>
      <c r="AU2" s="12"/>
      <c r="AV2" s="12"/>
      <c r="AW2" s="12"/>
      <c r="AX2" s="12"/>
      <c r="AY2" s="12"/>
      <c r="AZ2" s="12"/>
      <c r="BA2" s="12"/>
      <c r="BB2" s="12"/>
      <c r="BC2" s="12"/>
      <c r="BD2" s="12"/>
      <c r="BE2" s="12"/>
      <c r="BF2" s="12"/>
      <c r="BG2" s="12"/>
      <c r="BH2" s="12"/>
      <c r="BI2" s="12"/>
      <c r="BJ2" s="12"/>
      <c r="BK2" s="12"/>
      <c r="BL2" s="12"/>
      <c r="BM2" s="406"/>
      <c r="BN2" s="12"/>
      <c r="BO2" s="12"/>
      <c r="BP2" s="12"/>
      <c r="BQ2" s="12"/>
      <c r="BR2" s="12"/>
      <c r="BS2" s="12"/>
      <c r="BT2" s="12"/>
      <c r="BU2" s="12"/>
      <c r="BV2" s="12"/>
      <c r="BW2" s="12"/>
      <c r="BX2" s="12"/>
      <c r="BY2" s="12"/>
      <c r="BZ2" s="12"/>
      <c r="CA2" s="12"/>
      <c r="CB2" s="12"/>
      <c r="CC2" s="12"/>
      <c r="CD2" s="12"/>
      <c r="CE2" s="12"/>
      <c r="CF2" s="12"/>
      <c r="CG2" s="12"/>
      <c r="CH2" s="12"/>
      <c r="CI2" s="12"/>
      <c r="CJ2" s="12"/>
      <c r="CK2" s="406"/>
      <c r="CL2" s="12"/>
      <c r="CM2" s="12"/>
      <c r="CN2" s="12"/>
      <c r="CO2" s="12"/>
      <c r="CP2" s="12"/>
      <c r="CQ2" s="12"/>
      <c r="CR2" s="12"/>
      <c r="CS2" s="12"/>
      <c r="CT2" s="12"/>
      <c r="CU2" s="12"/>
      <c r="CV2" s="12"/>
      <c r="CW2" s="12"/>
      <c r="CX2" s="12"/>
      <c r="CY2" s="12"/>
      <c r="CZ2" s="12"/>
      <c r="DA2" s="406"/>
      <c r="DB2" s="12"/>
      <c r="DC2" s="12"/>
      <c r="DD2" s="12"/>
      <c r="DE2" s="12"/>
      <c r="DF2" s="12"/>
      <c r="DG2" s="12"/>
      <c r="DH2" s="12"/>
      <c r="DI2" s="12"/>
      <c r="DJ2" s="12"/>
      <c r="DK2" s="12"/>
    </row>
    <row r="3" spans="1:163" ht="15.75" customHeight="1">
      <c r="A3" s="83"/>
      <c r="B3" s="83"/>
      <c r="C3" s="83"/>
      <c r="D3" s="603"/>
      <c r="E3" s="603"/>
      <c r="F3" s="603"/>
      <c r="G3" s="409"/>
      <c r="H3" s="604"/>
      <c r="I3" s="60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406"/>
      <c r="AP3" s="12"/>
      <c r="AQ3" s="12"/>
      <c r="AR3" s="12"/>
      <c r="AS3" s="12"/>
      <c r="AT3" s="12"/>
      <c r="AU3" s="12"/>
      <c r="AV3" s="12"/>
      <c r="AW3" s="12"/>
      <c r="AX3" s="12"/>
      <c r="AY3" s="12"/>
      <c r="AZ3" s="12"/>
      <c r="BA3" s="12"/>
      <c r="BB3" s="12"/>
      <c r="BC3" s="12"/>
      <c r="BD3" s="12"/>
      <c r="BE3" s="12"/>
      <c r="BF3" s="12"/>
      <c r="BG3" s="12"/>
      <c r="BH3" s="12"/>
      <c r="BI3" s="12"/>
      <c r="BJ3" s="12"/>
      <c r="BK3" s="12"/>
      <c r="BL3" s="12"/>
      <c r="BM3" s="406"/>
      <c r="BN3" s="12"/>
      <c r="BO3" s="12"/>
      <c r="BP3" s="12"/>
      <c r="BQ3" s="12"/>
      <c r="BR3" s="12"/>
      <c r="BS3" s="12"/>
      <c r="BT3" s="12"/>
      <c r="BU3" s="12"/>
      <c r="BV3" s="12"/>
      <c r="BW3" s="12"/>
      <c r="BX3" s="12"/>
      <c r="BY3" s="12"/>
      <c r="BZ3" s="12"/>
      <c r="CA3" s="12"/>
      <c r="CB3" s="12"/>
      <c r="CC3" s="12"/>
      <c r="CD3" s="12"/>
      <c r="CE3" s="12"/>
      <c r="CF3" s="12"/>
      <c r="CG3" s="12"/>
      <c r="CH3" s="12"/>
      <c r="CI3" s="12"/>
      <c r="CJ3" s="12"/>
      <c r="CK3" s="406"/>
      <c r="CL3" s="12"/>
      <c r="CM3" s="12"/>
      <c r="CN3" s="12"/>
      <c r="CO3" s="12"/>
      <c r="CP3" s="12"/>
      <c r="CQ3" s="12"/>
      <c r="CR3" s="12"/>
      <c r="CS3" s="12"/>
      <c r="CT3" s="12"/>
      <c r="CU3" s="12"/>
      <c r="CV3" s="12"/>
      <c r="CW3" s="12"/>
      <c r="CX3" s="12"/>
      <c r="CY3" s="12"/>
      <c r="CZ3" s="12"/>
      <c r="DA3" s="406"/>
      <c r="DB3" s="12"/>
      <c r="DC3" s="12"/>
      <c r="DD3" s="12"/>
      <c r="DE3" s="12"/>
      <c r="DF3" s="12"/>
      <c r="DG3" s="12"/>
      <c r="DH3" s="12"/>
      <c r="DI3" s="12"/>
      <c r="DJ3" s="12"/>
      <c r="DK3" s="12"/>
    </row>
    <row r="4" spans="1:163" ht="15.75" customHeight="1" thickBot="1">
      <c r="A4" s="82"/>
      <c r="B4" s="82"/>
      <c r="C4" s="82"/>
      <c r="D4" s="606"/>
      <c r="E4" s="607"/>
      <c r="F4" s="607"/>
      <c r="G4" s="608"/>
      <c r="H4" s="604"/>
      <c r="I4" s="60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406"/>
      <c r="AP4" s="12"/>
      <c r="AQ4" s="12"/>
      <c r="AR4" s="12"/>
      <c r="AS4" s="12"/>
      <c r="AT4" s="12"/>
      <c r="AU4" s="12"/>
      <c r="AV4" s="12"/>
      <c r="AW4" s="12"/>
      <c r="AX4" s="12"/>
      <c r="AY4" s="12"/>
      <c r="AZ4" s="12"/>
      <c r="BA4" s="12"/>
      <c r="BB4" s="12"/>
      <c r="BC4" s="12"/>
      <c r="BD4" s="12"/>
      <c r="BE4" s="12"/>
      <c r="BF4" s="12"/>
      <c r="BG4" s="12"/>
      <c r="BH4" s="12"/>
      <c r="BI4" s="12"/>
      <c r="BJ4" s="12"/>
      <c r="BK4" s="12"/>
      <c r="BL4" s="12"/>
      <c r="BM4" s="406"/>
      <c r="BN4" s="12"/>
      <c r="BO4" s="12"/>
      <c r="BP4" s="12"/>
      <c r="BQ4" s="12"/>
      <c r="BR4" s="12"/>
      <c r="BS4" s="12"/>
      <c r="BT4" s="12"/>
      <c r="BU4" s="12"/>
      <c r="BV4" s="12"/>
      <c r="BW4" s="12"/>
      <c r="BX4" s="12"/>
      <c r="BY4" s="12"/>
      <c r="BZ4" s="12"/>
      <c r="CA4" s="12"/>
      <c r="CB4" s="12"/>
      <c r="CC4" s="12"/>
      <c r="CD4" s="12"/>
      <c r="CE4" s="12"/>
      <c r="CF4" s="12"/>
      <c r="CG4" s="12"/>
      <c r="CH4" s="12"/>
      <c r="CI4" s="12"/>
      <c r="CJ4" s="12"/>
      <c r="CK4" s="406"/>
      <c r="CL4" s="12"/>
      <c r="CM4" s="12"/>
      <c r="CN4" s="12"/>
      <c r="CO4" s="12"/>
      <c r="CP4" s="12"/>
      <c r="CQ4" s="12"/>
      <c r="CR4" s="12"/>
      <c r="CS4" s="12"/>
      <c r="CT4" s="12"/>
      <c r="CU4" s="12"/>
      <c r="CV4" s="12"/>
      <c r="CW4" s="12"/>
      <c r="CX4" s="12"/>
      <c r="CY4" s="12"/>
      <c r="CZ4" s="12"/>
      <c r="DA4" s="406"/>
      <c r="DB4" s="12"/>
      <c r="DC4" s="12"/>
      <c r="DD4" s="12"/>
      <c r="DE4" s="12"/>
      <c r="DF4" s="12"/>
      <c r="DG4" s="12"/>
      <c r="DH4" s="12"/>
      <c r="DI4" s="12"/>
      <c r="DJ4" s="12"/>
      <c r="DK4" s="12"/>
    </row>
    <row r="5" spans="1:163" ht="37.5" customHeight="1" thickBot="1">
      <c r="A5" s="82"/>
      <c r="B5" s="82"/>
      <c r="C5" s="82"/>
      <c r="D5" s="966" t="s">
        <v>1402</v>
      </c>
      <c r="E5" s="967"/>
      <c r="F5" s="967"/>
      <c r="G5" s="967"/>
      <c r="H5" s="967"/>
      <c r="I5" s="967"/>
      <c r="J5" s="967"/>
      <c r="K5" s="968"/>
      <c r="L5" s="969" t="s">
        <v>1403</v>
      </c>
      <c r="M5" s="970"/>
      <c r="N5" s="970"/>
      <c r="O5" s="970"/>
      <c r="P5" s="970"/>
      <c r="Q5" s="970"/>
      <c r="R5" s="970"/>
      <c r="S5" s="971"/>
      <c r="T5" s="966" t="s">
        <v>1404</v>
      </c>
      <c r="U5" s="967"/>
      <c r="V5" s="967"/>
      <c r="W5" s="967"/>
      <c r="X5" s="967"/>
      <c r="Y5" s="967"/>
      <c r="Z5" s="967"/>
      <c r="AA5" s="968"/>
      <c r="AB5" s="969" t="s">
        <v>1211</v>
      </c>
      <c r="AC5" s="970"/>
      <c r="AD5" s="970"/>
      <c r="AE5" s="970"/>
      <c r="AF5" s="970"/>
      <c r="AG5" s="970"/>
      <c r="AH5" s="970"/>
      <c r="AI5" s="971"/>
      <c r="AJ5" s="966" t="s">
        <v>1405</v>
      </c>
      <c r="AK5" s="967"/>
      <c r="AL5" s="967"/>
      <c r="AM5" s="967"/>
      <c r="AN5" s="967"/>
      <c r="AO5" s="967"/>
      <c r="AP5" s="967"/>
      <c r="AQ5" s="968"/>
      <c r="AR5" s="969" t="s">
        <v>1406</v>
      </c>
      <c r="AS5" s="970"/>
      <c r="AT5" s="970"/>
      <c r="AU5" s="970"/>
      <c r="AV5" s="970"/>
      <c r="AW5" s="970"/>
      <c r="AX5" s="970"/>
      <c r="AY5" s="971"/>
      <c r="AZ5" s="966" t="s">
        <v>1407</v>
      </c>
      <c r="BA5" s="967"/>
      <c r="BB5" s="967"/>
      <c r="BC5" s="967"/>
      <c r="BD5" s="967"/>
      <c r="BE5" s="967"/>
      <c r="BF5" s="967"/>
      <c r="BG5" s="968"/>
      <c r="BH5" s="966" t="s">
        <v>1408</v>
      </c>
      <c r="BI5" s="967"/>
      <c r="BJ5" s="967"/>
      <c r="BK5" s="967"/>
      <c r="BL5" s="967"/>
      <c r="BM5" s="967"/>
      <c r="BN5" s="967"/>
      <c r="BO5" s="968"/>
      <c r="BP5" s="969" t="s">
        <v>1409</v>
      </c>
      <c r="BQ5" s="970"/>
      <c r="BR5" s="970"/>
      <c r="BS5" s="970"/>
      <c r="BT5" s="970"/>
      <c r="BU5" s="970"/>
      <c r="BV5" s="970"/>
      <c r="BW5" s="971"/>
      <c r="BX5" s="978" t="s">
        <v>1410</v>
      </c>
      <c r="BY5" s="979"/>
      <c r="BZ5" s="979"/>
      <c r="CA5" s="979"/>
      <c r="CB5" s="979"/>
      <c r="CC5" s="979"/>
      <c r="CD5" s="979"/>
      <c r="CE5" s="980"/>
      <c r="CF5" s="975" t="s">
        <v>1411</v>
      </c>
      <c r="CG5" s="976"/>
      <c r="CH5" s="976"/>
      <c r="CI5" s="976"/>
      <c r="CJ5" s="976"/>
      <c r="CK5" s="976"/>
      <c r="CL5" s="976"/>
      <c r="CM5" s="977"/>
      <c r="CN5" s="966" t="s">
        <v>1213</v>
      </c>
      <c r="CO5" s="967"/>
      <c r="CP5" s="967"/>
      <c r="CQ5" s="967"/>
      <c r="CR5" s="967"/>
      <c r="CS5" s="967"/>
      <c r="CT5" s="967"/>
      <c r="CU5" s="968"/>
      <c r="CV5" s="969" t="s">
        <v>1412</v>
      </c>
      <c r="CW5" s="970"/>
      <c r="CX5" s="970"/>
      <c r="CY5" s="970"/>
      <c r="CZ5" s="970"/>
      <c r="DA5" s="970"/>
      <c r="DB5" s="970"/>
      <c r="DC5" s="971"/>
      <c r="DD5" s="966" t="s">
        <v>1413</v>
      </c>
      <c r="DE5" s="967"/>
      <c r="DF5" s="967"/>
      <c r="DG5" s="967"/>
      <c r="DH5" s="967"/>
      <c r="DI5" s="967"/>
      <c r="DJ5" s="967"/>
      <c r="DK5" s="968"/>
      <c r="DL5" s="969" t="s">
        <v>1414</v>
      </c>
      <c r="DM5" s="970"/>
      <c r="DN5" s="970"/>
      <c r="DO5" s="970"/>
      <c r="DP5" s="970"/>
      <c r="DQ5" s="970"/>
      <c r="DR5" s="970"/>
      <c r="DS5" s="971"/>
      <c r="DT5" s="966" t="s">
        <v>1415</v>
      </c>
      <c r="DU5" s="967"/>
      <c r="DV5" s="967"/>
      <c r="DW5" s="967"/>
      <c r="DX5" s="967"/>
      <c r="DY5" s="967"/>
      <c r="DZ5" s="967"/>
      <c r="EA5" s="968"/>
      <c r="EB5" s="969" t="s">
        <v>1416</v>
      </c>
      <c r="EC5" s="970"/>
      <c r="ED5" s="970"/>
      <c r="EE5" s="970"/>
      <c r="EF5" s="970"/>
      <c r="EG5" s="970"/>
      <c r="EH5" s="970"/>
      <c r="EI5" s="971"/>
      <c r="EJ5" s="969" t="s">
        <v>1377</v>
      </c>
      <c r="EK5" s="970"/>
      <c r="EL5" s="970"/>
      <c r="EM5" s="970"/>
      <c r="EN5" s="970"/>
      <c r="EO5" s="970"/>
      <c r="EP5" s="970"/>
      <c r="EQ5" s="971"/>
      <c r="ER5" s="972" t="s">
        <v>1343</v>
      </c>
      <c r="ES5" s="973"/>
      <c r="ET5" s="973"/>
      <c r="EU5" s="973"/>
      <c r="EV5" s="973"/>
      <c r="EW5" s="973"/>
      <c r="EX5" s="973"/>
      <c r="EY5" s="974"/>
      <c r="EZ5" s="966" t="s">
        <v>1214</v>
      </c>
      <c r="FA5" s="967"/>
      <c r="FB5" s="967"/>
      <c r="FC5" s="967"/>
      <c r="FD5" s="967"/>
      <c r="FE5" s="967"/>
      <c r="FF5" s="967"/>
      <c r="FG5" s="968"/>
    </row>
    <row r="6" spans="1:163" ht="37.5" customHeight="1" thickBot="1">
      <c r="A6" s="42"/>
      <c r="B6" s="86" t="s">
        <v>287</v>
      </c>
      <c r="C6" s="42"/>
      <c r="D6" s="410"/>
      <c r="E6" s="411"/>
      <c r="F6" s="412"/>
      <c r="G6" s="413" t="s">
        <v>386</v>
      </c>
      <c r="H6" s="414" t="s">
        <v>387</v>
      </c>
      <c r="I6" s="415"/>
      <c r="J6" s="416"/>
      <c r="K6" s="417"/>
      <c r="L6" s="410"/>
      <c r="M6" s="411"/>
      <c r="N6" s="412"/>
      <c r="O6" s="413" t="s">
        <v>386</v>
      </c>
      <c r="P6" s="414" t="s">
        <v>387</v>
      </c>
      <c r="Q6" s="415"/>
      <c r="R6" s="416"/>
      <c r="S6" s="417"/>
      <c r="T6" s="410"/>
      <c r="U6" s="411"/>
      <c r="V6" s="412"/>
      <c r="W6" s="413" t="s">
        <v>386</v>
      </c>
      <c r="X6" s="414" t="s">
        <v>387</v>
      </c>
      <c r="Y6" s="415"/>
      <c r="Z6" s="416"/>
      <c r="AA6" s="417"/>
      <c r="AB6" s="410"/>
      <c r="AC6" s="411"/>
      <c r="AD6" s="412"/>
      <c r="AE6" s="413" t="s">
        <v>386</v>
      </c>
      <c r="AF6" s="414" t="s">
        <v>387</v>
      </c>
      <c r="AG6" s="415"/>
      <c r="AH6" s="416"/>
      <c r="AI6" s="417"/>
      <c r="AJ6" s="410"/>
      <c r="AK6" s="411"/>
      <c r="AL6" s="412"/>
      <c r="AM6" s="413" t="s">
        <v>386</v>
      </c>
      <c r="AN6" s="414" t="s">
        <v>387</v>
      </c>
      <c r="AO6" s="415"/>
      <c r="AP6" s="416"/>
      <c r="AQ6" s="417"/>
      <c r="AR6" s="410"/>
      <c r="AS6" s="411"/>
      <c r="AT6" s="412"/>
      <c r="AU6" s="413" t="s">
        <v>386</v>
      </c>
      <c r="AV6" s="414" t="s">
        <v>387</v>
      </c>
      <c r="AW6" s="415"/>
      <c r="AX6" s="416"/>
      <c r="AY6" s="417"/>
      <c r="AZ6" s="410"/>
      <c r="BA6" s="411"/>
      <c r="BB6" s="412"/>
      <c r="BC6" s="413" t="s">
        <v>386</v>
      </c>
      <c r="BD6" s="414" t="s">
        <v>387</v>
      </c>
      <c r="BE6" s="415"/>
      <c r="BF6" s="416"/>
      <c r="BG6" s="417"/>
      <c r="BH6" s="410"/>
      <c r="BI6" s="411"/>
      <c r="BJ6" s="412"/>
      <c r="BK6" s="413" t="s">
        <v>386</v>
      </c>
      <c r="BL6" s="414" t="s">
        <v>387</v>
      </c>
      <c r="BM6" s="415"/>
      <c r="BN6" s="416"/>
      <c r="BO6" s="417"/>
      <c r="BP6" s="410"/>
      <c r="BQ6" s="411"/>
      <c r="BR6" s="412"/>
      <c r="BS6" s="413" t="s">
        <v>386</v>
      </c>
      <c r="BT6" s="414" t="s">
        <v>387</v>
      </c>
      <c r="BU6" s="415"/>
      <c r="BV6" s="416"/>
      <c r="BW6" s="417"/>
      <c r="BX6" s="410"/>
      <c r="BY6" s="411"/>
      <c r="BZ6" s="412"/>
      <c r="CA6" s="413" t="s">
        <v>386</v>
      </c>
      <c r="CB6" s="414" t="s">
        <v>387</v>
      </c>
      <c r="CC6" s="415"/>
      <c r="CD6" s="416"/>
      <c r="CE6" s="417"/>
      <c r="CF6" s="410"/>
      <c r="CG6" s="411"/>
      <c r="CH6" s="412"/>
      <c r="CI6" s="413" t="s">
        <v>386</v>
      </c>
      <c r="CJ6" s="414" t="s">
        <v>387</v>
      </c>
      <c r="CK6" s="415"/>
      <c r="CL6" s="416"/>
      <c r="CM6" s="417"/>
      <c r="CN6" s="410"/>
      <c r="CO6" s="411"/>
      <c r="CP6" s="412"/>
      <c r="CQ6" s="413" t="s">
        <v>386</v>
      </c>
      <c r="CR6" s="414" t="s">
        <v>387</v>
      </c>
      <c r="CS6" s="415"/>
      <c r="CT6" s="416"/>
      <c r="CU6" s="417"/>
      <c r="CV6" s="410"/>
      <c r="CW6" s="411"/>
      <c r="CX6" s="412"/>
      <c r="CY6" s="413" t="s">
        <v>386</v>
      </c>
      <c r="CZ6" s="414" t="s">
        <v>387</v>
      </c>
      <c r="DA6" s="415"/>
      <c r="DB6" s="416"/>
      <c r="DC6" s="417"/>
      <c r="DD6" s="410"/>
      <c r="DE6" s="411"/>
      <c r="DF6" s="412"/>
      <c r="DG6" s="413" t="s">
        <v>386</v>
      </c>
      <c r="DH6" s="414" t="s">
        <v>387</v>
      </c>
      <c r="DI6" s="415"/>
      <c r="DJ6" s="416"/>
      <c r="DK6" s="417"/>
      <c r="DL6" s="410"/>
      <c r="DM6" s="411"/>
      <c r="DN6" s="412"/>
      <c r="DO6" s="413" t="s">
        <v>386</v>
      </c>
      <c r="DP6" s="414" t="s">
        <v>387</v>
      </c>
      <c r="DQ6" s="415"/>
      <c r="DR6" s="416"/>
      <c r="DS6" s="417"/>
      <c r="DT6" s="410"/>
      <c r="DU6" s="411"/>
      <c r="DV6" s="412"/>
      <c r="DW6" s="413" t="s">
        <v>386</v>
      </c>
      <c r="DX6" s="414" t="s">
        <v>387</v>
      </c>
      <c r="DY6" s="415"/>
      <c r="DZ6" s="416"/>
      <c r="EA6" s="417"/>
      <c r="EB6" s="410"/>
      <c r="EC6" s="411"/>
      <c r="ED6" s="412"/>
      <c r="EE6" s="413" t="s">
        <v>386</v>
      </c>
      <c r="EF6" s="414" t="s">
        <v>387</v>
      </c>
      <c r="EG6" s="415"/>
      <c r="EH6" s="416"/>
      <c r="EI6" s="417"/>
      <c r="EJ6" s="410"/>
      <c r="EK6" s="411"/>
      <c r="EL6" s="412"/>
      <c r="EM6" s="413" t="s">
        <v>386</v>
      </c>
      <c r="EN6" s="414" t="s">
        <v>387</v>
      </c>
      <c r="EO6" s="415"/>
      <c r="EP6" s="416"/>
      <c r="EQ6" s="417"/>
      <c r="ER6" s="410"/>
      <c r="ES6" s="411"/>
      <c r="ET6" s="412"/>
      <c r="EU6" s="413" t="s">
        <v>386</v>
      </c>
      <c r="EV6" s="414" t="s">
        <v>387</v>
      </c>
      <c r="EW6" s="415"/>
      <c r="EX6" s="416"/>
      <c r="EY6" s="417"/>
      <c r="EZ6" s="410"/>
      <c r="FA6" s="411"/>
      <c r="FB6" s="412"/>
      <c r="FC6" s="413" t="s">
        <v>386</v>
      </c>
      <c r="FD6" s="414" t="s">
        <v>387</v>
      </c>
      <c r="FE6" s="415"/>
      <c r="FF6" s="416"/>
      <c r="FG6" s="417"/>
    </row>
    <row r="7" spans="1:163" ht="37.5" customHeight="1" thickBot="1">
      <c r="A7" s="42"/>
      <c r="B7" s="97" t="s">
        <v>288</v>
      </c>
      <c r="C7" s="42"/>
      <c r="D7" s="609"/>
      <c r="E7" s="610"/>
      <c r="F7" s="610"/>
      <c r="G7" s="933" t="s">
        <v>1554</v>
      </c>
      <c r="H7" s="934"/>
      <c r="I7" s="611"/>
      <c r="J7" s="610"/>
      <c r="K7" s="612"/>
      <c r="L7" s="518"/>
      <c r="M7" s="479"/>
      <c r="N7" s="479"/>
      <c r="O7" s="936" t="s">
        <v>1554</v>
      </c>
      <c r="P7" s="935"/>
      <c r="Q7" s="613"/>
      <c r="R7" s="479"/>
      <c r="S7" s="480"/>
      <c r="T7" s="518"/>
      <c r="U7" s="479"/>
      <c r="V7" s="479"/>
      <c r="W7" s="936" t="s">
        <v>1554</v>
      </c>
      <c r="X7" s="935"/>
      <c r="Y7" s="613"/>
      <c r="Z7" s="479"/>
      <c r="AA7" s="480"/>
      <c r="AB7" s="518"/>
      <c r="AC7" s="479"/>
      <c r="AD7" s="479"/>
      <c r="AE7" s="936" t="s">
        <v>1554</v>
      </c>
      <c r="AF7" s="935" t="s">
        <v>1344</v>
      </c>
      <c r="AG7" s="613"/>
      <c r="AH7" s="479"/>
      <c r="AI7" s="480"/>
      <c r="AJ7" s="518" t="s">
        <v>1212</v>
      </c>
      <c r="AK7" s="479"/>
      <c r="AL7" s="479"/>
      <c r="AM7" s="936" t="s">
        <v>1554</v>
      </c>
      <c r="AN7" s="935" t="s">
        <v>1555</v>
      </c>
      <c r="AO7" s="613"/>
      <c r="AP7" s="479"/>
      <c r="AQ7" s="480"/>
      <c r="AR7" s="518"/>
      <c r="AS7" s="479"/>
      <c r="AT7" s="479"/>
      <c r="AU7" s="936" t="s">
        <v>1554</v>
      </c>
      <c r="AV7" s="935" t="s">
        <v>1556</v>
      </c>
      <c r="AW7" s="613"/>
      <c r="AX7" s="479"/>
      <c r="AY7" s="480"/>
      <c r="AZ7" s="518"/>
      <c r="BA7" s="479"/>
      <c r="BB7" s="479"/>
      <c r="BC7" s="936" t="s">
        <v>1554</v>
      </c>
      <c r="BD7" s="935"/>
      <c r="BE7" s="613"/>
      <c r="BF7" s="479"/>
      <c r="BG7" s="480"/>
      <c r="BH7" s="518"/>
      <c r="BI7" s="479"/>
      <c r="BJ7" s="479"/>
      <c r="BK7" s="936" t="s">
        <v>1554</v>
      </c>
      <c r="BL7" s="935"/>
      <c r="BM7" s="613"/>
      <c r="BN7" s="479"/>
      <c r="BO7" s="480"/>
      <c r="BP7" s="518"/>
      <c r="BQ7" s="479"/>
      <c r="BR7" s="479"/>
      <c r="BS7" s="936" t="s">
        <v>1554</v>
      </c>
      <c r="BT7" s="935"/>
      <c r="BU7" s="613"/>
      <c r="BV7" s="479"/>
      <c r="BW7" s="480"/>
      <c r="BX7" s="518"/>
      <c r="BY7" s="479"/>
      <c r="BZ7" s="479"/>
      <c r="CA7" s="936" t="s">
        <v>1554</v>
      </c>
      <c r="CB7" s="935"/>
      <c r="CC7" s="613"/>
      <c r="CD7" s="479"/>
      <c r="CE7" s="480"/>
      <c r="CF7" s="518"/>
      <c r="CG7" s="479"/>
      <c r="CH7" s="479"/>
      <c r="CI7" s="903" t="s">
        <v>1554</v>
      </c>
      <c r="CJ7" s="902"/>
      <c r="CK7" s="613"/>
      <c r="CL7" s="479"/>
      <c r="CM7" s="480"/>
      <c r="CN7" s="614">
        <v>406016950</v>
      </c>
      <c r="CO7" s="479"/>
      <c r="CP7" s="479"/>
      <c r="CQ7" s="936" t="s">
        <v>1554</v>
      </c>
      <c r="CR7" s="935"/>
      <c r="CS7" s="613"/>
      <c r="CT7" s="479"/>
      <c r="CU7" s="480"/>
      <c r="CV7" s="518"/>
      <c r="CW7" s="479"/>
      <c r="CX7" s="479"/>
      <c r="CY7" s="936" t="s">
        <v>1554</v>
      </c>
      <c r="CZ7" s="935"/>
      <c r="DA7" s="613"/>
      <c r="DB7" s="479"/>
      <c r="DC7" s="480"/>
      <c r="DD7" s="518"/>
      <c r="DE7" s="479"/>
      <c r="DF7" s="479"/>
      <c r="DG7" s="903" t="s">
        <v>1554</v>
      </c>
      <c r="DH7" s="937" t="s">
        <v>1557</v>
      </c>
      <c r="DI7" s="613"/>
      <c r="DJ7" s="479"/>
      <c r="DK7" s="480"/>
      <c r="DL7" s="518"/>
      <c r="DM7" s="479"/>
      <c r="DN7" s="479"/>
      <c r="DO7" s="936" t="s">
        <v>1554</v>
      </c>
      <c r="DP7" s="935" t="s">
        <v>1559</v>
      </c>
      <c r="DQ7" s="613"/>
      <c r="DR7" s="479"/>
      <c r="DS7" s="480"/>
      <c r="DT7" s="518"/>
      <c r="DU7" s="479"/>
      <c r="DV7" s="479"/>
      <c r="DW7" s="936" t="s">
        <v>1554</v>
      </c>
      <c r="DX7" s="935" t="s">
        <v>1558</v>
      </c>
      <c r="DY7" s="613"/>
      <c r="DZ7" s="479"/>
      <c r="EA7" s="480"/>
      <c r="EB7" s="518"/>
      <c r="EC7" s="479"/>
      <c r="ED7" s="479"/>
      <c r="EE7" s="936" t="s">
        <v>1554</v>
      </c>
      <c r="EF7" s="935"/>
      <c r="EG7" s="613"/>
      <c r="EH7" s="479"/>
      <c r="EI7" s="480"/>
      <c r="EJ7" s="518"/>
      <c r="EK7" s="479"/>
      <c r="EL7" s="479"/>
      <c r="EM7" s="936" t="s">
        <v>1554</v>
      </c>
      <c r="EN7" s="935"/>
      <c r="EO7" s="615"/>
      <c r="EP7" s="479"/>
      <c r="EQ7" s="480"/>
      <c r="ER7" s="518"/>
      <c r="ES7" s="479"/>
      <c r="ET7" s="479"/>
      <c r="EU7" s="936" t="s">
        <v>1554</v>
      </c>
      <c r="EV7" s="935"/>
      <c r="EW7" s="613"/>
      <c r="EX7" s="479"/>
      <c r="EY7" s="480"/>
      <c r="EZ7" s="518"/>
      <c r="FA7" s="479"/>
      <c r="FB7" s="479"/>
      <c r="FC7" s="936" t="s">
        <v>1554</v>
      </c>
      <c r="FD7" s="935"/>
      <c r="FE7" s="613"/>
      <c r="FF7" s="479"/>
      <c r="FG7" s="480"/>
    </row>
    <row r="8" spans="1:163" ht="37.5" customHeight="1" thickBot="1">
      <c r="A8" s="128"/>
      <c r="B8" s="43" t="s">
        <v>510</v>
      </c>
      <c r="C8" s="44" t="s">
        <v>387</v>
      </c>
      <c r="D8" s="617" t="s">
        <v>392</v>
      </c>
      <c r="E8" s="263" t="s">
        <v>511</v>
      </c>
      <c r="F8" s="343" t="s">
        <v>394</v>
      </c>
      <c r="G8" s="482" t="s">
        <v>395</v>
      </c>
      <c r="H8" s="618" t="s">
        <v>396</v>
      </c>
      <c r="I8" s="619" t="s">
        <v>397</v>
      </c>
      <c r="J8" s="620" t="s">
        <v>398</v>
      </c>
      <c r="K8" s="621" t="s">
        <v>399</v>
      </c>
      <c r="L8" s="622" t="s">
        <v>392</v>
      </c>
      <c r="M8" s="623" t="s">
        <v>511</v>
      </c>
      <c r="N8" s="343" t="s">
        <v>394</v>
      </c>
      <c r="O8" s="482" t="s">
        <v>395</v>
      </c>
      <c r="P8" s="483" t="s">
        <v>396</v>
      </c>
      <c r="Q8" s="619" t="s">
        <v>397</v>
      </c>
      <c r="R8" s="256" t="s">
        <v>398</v>
      </c>
      <c r="S8" s="257" t="s">
        <v>399</v>
      </c>
      <c r="T8" s="622" t="s">
        <v>392</v>
      </c>
      <c r="U8" s="623" t="s">
        <v>511</v>
      </c>
      <c r="V8" s="343" t="s">
        <v>394</v>
      </c>
      <c r="W8" s="482" t="s">
        <v>395</v>
      </c>
      <c r="X8" s="483" t="s">
        <v>396</v>
      </c>
      <c r="Y8" s="619" t="s">
        <v>397</v>
      </c>
      <c r="Z8" s="256" t="s">
        <v>398</v>
      </c>
      <c r="AA8" s="257" t="s">
        <v>399</v>
      </c>
      <c r="AB8" s="622" t="s">
        <v>392</v>
      </c>
      <c r="AC8" s="623" t="s">
        <v>511</v>
      </c>
      <c r="AD8" s="343" t="s">
        <v>394</v>
      </c>
      <c r="AE8" s="482" t="s">
        <v>395</v>
      </c>
      <c r="AF8" s="483" t="s">
        <v>396</v>
      </c>
      <c r="AG8" s="619" t="s">
        <v>397</v>
      </c>
      <c r="AH8" s="256" t="s">
        <v>398</v>
      </c>
      <c r="AI8" s="257" t="s">
        <v>399</v>
      </c>
      <c r="AJ8" s="622" t="s">
        <v>392</v>
      </c>
      <c r="AK8" s="623" t="s">
        <v>511</v>
      </c>
      <c r="AL8" s="343" t="s">
        <v>394</v>
      </c>
      <c r="AM8" s="482" t="s">
        <v>395</v>
      </c>
      <c r="AN8" s="483" t="s">
        <v>396</v>
      </c>
      <c r="AO8" s="619" t="s">
        <v>397</v>
      </c>
      <c r="AP8" s="256" t="s">
        <v>398</v>
      </c>
      <c r="AQ8" s="257" t="s">
        <v>399</v>
      </c>
      <c r="AR8" s="622" t="s">
        <v>392</v>
      </c>
      <c r="AS8" s="623" t="s">
        <v>511</v>
      </c>
      <c r="AT8" s="343" t="s">
        <v>394</v>
      </c>
      <c r="AU8" s="482" t="s">
        <v>395</v>
      </c>
      <c r="AV8" s="483" t="s">
        <v>396</v>
      </c>
      <c r="AW8" s="619" t="s">
        <v>397</v>
      </c>
      <c r="AX8" s="256" t="s">
        <v>398</v>
      </c>
      <c r="AY8" s="257" t="s">
        <v>399</v>
      </c>
      <c r="AZ8" s="622" t="s">
        <v>392</v>
      </c>
      <c r="BA8" s="623" t="s">
        <v>511</v>
      </c>
      <c r="BB8" s="343" t="s">
        <v>394</v>
      </c>
      <c r="BC8" s="482" t="s">
        <v>395</v>
      </c>
      <c r="BD8" s="483" t="s">
        <v>396</v>
      </c>
      <c r="BE8" s="619" t="s">
        <v>397</v>
      </c>
      <c r="BF8" s="256" t="s">
        <v>398</v>
      </c>
      <c r="BG8" s="257" t="s">
        <v>399</v>
      </c>
      <c r="BH8" s="622" t="s">
        <v>392</v>
      </c>
      <c r="BI8" s="623" t="s">
        <v>511</v>
      </c>
      <c r="BJ8" s="343" t="s">
        <v>394</v>
      </c>
      <c r="BK8" s="482" t="s">
        <v>395</v>
      </c>
      <c r="BL8" s="483" t="s">
        <v>396</v>
      </c>
      <c r="BM8" s="619" t="s">
        <v>397</v>
      </c>
      <c r="BN8" s="256" t="s">
        <v>398</v>
      </c>
      <c r="BO8" s="257" t="s">
        <v>399</v>
      </c>
      <c r="BP8" s="622" t="s">
        <v>392</v>
      </c>
      <c r="BQ8" s="623" t="s">
        <v>511</v>
      </c>
      <c r="BR8" s="343" t="s">
        <v>394</v>
      </c>
      <c r="BS8" s="482" t="s">
        <v>395</v>
      </c>
      <c r="BT8" s="483" t="s">
        <v>396</v>
      </c>
      <c r="BU8" s="619" t="s">
        <v>397</v>
      </c>
      <c r="BV8" s="256" t="s">
        <v>398</v>
      </c>
      <c r="BW8" s="257" t="s">
        <v>399</v>
      </c>
      <c r="BX8" s="622" t="s">
        <v>392</v>
      </c>
      <c r="BY8" s="623" t="s">
        <v>511</v>
      </c>
      <c r="BZ8" s="343" t="s">
        <v>394</v>
      </c>
      <c r="CA8" s="482" t="s">
        <v>395</v>
      </c>
      <c r="CB8" s="483" t="s">
        <v>396</v>
      </c>
      <c r="CC8" s="619" t="s">
        <v>397</v>
      </c>
      <c r="CD8" s="256" t="s">
        <v>398</v>
      </c>
      <c r="CE8" s="257" t="s">
        <v>399</v>
      </c>
      <c r="CF8" s="622" t="s">
        <v>392</v>
      </c>
      <c r="CG8" s="623" t="s">
        <v>511</v>
      </c>
      <c r="CH8" s="343" t="s">
        <v>394</v>
      </c>
      <c r="CI8" s="482" t="s">
        <v>395</v>
      </c>
      <c r="CJ8" s="483" t="s">
        <v>396</v>
      </c>
      <c r="CK8" s="619" t="s">
        <v>397</v>
      </c>
      <c r="CL8" s="256" t="s">
        <v>398</v>
      </c>
      <c r="CM8" s="257" t="s">
        <v>399</v>
      </c>
      <c r="CN8" s="622" t="s">
        <v>392</v>
      </c>
      <c r="CO8" s="623" t="s">
        <v>511</v>
      </c>
      <c r="CP8" s="343" t="s">
        <v>394</v>
      </c>
      <c r="CQ8" s="482" t="s">
        <v>395</v>
      </c>
      <c r="CR8" s="483" t="s">
        <v>396</v>
      </c>
      <c r="CS8" s="619" t="s">
        <v>397</v>
      </c>
      <c r="CT8" s="256" t="s">
        <v>398</v>
      </c>
      <c r="CU8" s="257" t="s">
        <v>399</v>
      </c>
      <c r="CV8" s="622" t="s">
        <v>392</v>
      </c>
      <c r="CW8" s="623" t="s">
        <v>511</v>
      </c>
      <c r="CX8" s="343" t="s">
        <v>394</v>
      </c>
      <c r="CY8" s="482" t="s">
        <v>395</v>
      </c>
      <c r="CZ8" s="483" t="s">
        <v>396</v>
      </c>
      <c r="DA8" s="619" t="s">
        <v>397</v>
      </c>
      <c r="DB8" s="256" t="s">
        <v>398</v>
      </c>
      <c r="DC8" s="257" t="s">
        <v>399</v>
      </c>
      <c r="DD8" s="622" t="s">
        <v>392</v>
      </c>
      <c r="DE8" s="623" t="s">
        <v>511</v>
      </c>
      <c r="DF8" s="343" t="s">
        <v>394</v>
      </c>
      <c r="DG8" s="482" t="s">
        <v>395</v>
      </c>
      <c r="DH8" s="483" t="s">
        <v>396</v>
      </c>
      <c r="DI8" s="619" t="s">
        <v>397</v>
      </c>
      <c r="DJ8" s="256" t="s">
        <v>398</v>
      </c>
      <c r="DK8" s="257" t="s">
        <v>399</v>
      </c>
      <c r="DL8" s="622" t="s">
        <v>392</v>
      </c>
      <c r="DM8" s="623" t="s">
        <v>511</v>
      </c>
      <c r="DN8" s="343" t="s">
        <v>394</v>
      </c>
      <c r="DO8" s="482" t="s">
        <v>395</v>
      </c>
      <c r="DP8" s="483" t="s">
        <v>396</v>
      </c>
      <c r="DQ8" s="619" t="s">
        <v>397</v>
      </c>
      <c r="DR8" s="256" t="s">
        <v>398</v>
      </c>
      <c r="DS8" s="257" t="s">
        <v>399</v>
      </c>
      <c r="DT8" s="622" t="s">
        <v>392</v>
      </c>
      <c r="DU8" s="623" t="s">
        <v>511</v>
      </c>
      <c r="DV8" s="343" t="s">
        <v>394</v>
      </c>
      <c r="DW8" s="482" t="s">
        <v>395</v>
      </c>
      <c r="DX8" s="483" t="s">
        <v>396</v>
      </c>
      <c r="DY8" s="619" t="s">
        <v>397</v>
      </c>
      <c r="DZ8" s="256" t="s">
        <v>398</v>
      </c>
      <c r="EA8" s="257" t="s">
        <v>399</v>
      </c>
      <c r="EB8" s="622" t="s">
        <v>392</v>
      </c>
      <c r="EC8" s="623" t="s">
        <v>511</v>
      </c>
      <c r="ED8" s="343" t="s">
        <v>394</v>
      </c>
      <c r="EE8" s="482" t="s">
        <v>395</v>
      </c>
      <c r="EF8" s="483" t="s">
        <v>396</v>
      </c>
      <c r="EG8" s="619" t="s">
        <v>397</v>
      </c>
      <c r="EH8" s="256" t="s">
        <v>398</v>
      </c>
      <c r="EI8" s="257" t="s">
        <v>399</v>
      </c>
      <c r="EJ8" s="622" t="s">
        <v>392</v>
      </c>
      <c r="EK8" s="623" t="s">
        <v>511</v>
      </c>
      <c r="EL8" s="343" t="s">
        <v>394</v>
      </c>
      <c r="EM8" s="482" t="s">
        <v>395</v>
      </c>
      <c r="EN8" s="483" t="s">
        <v>396</v>
      </c>
      <c r="EO8" s="619" t="s">
        <v>397</v>
      </c>
      <c r="EP8" s="256" t="s">
        <v>398</v>
      </c>
      <c r="EQ8" s="257" t="s">
        <v>399</v>
      </c>
      <c r="ER8" s="622" t="s">
        <v>392</v>
      </c>
      <c r="ES8" s="623" t="s">
        <v>511</v>
      </c>
      <c r="ET8" s="343" t="s">
        <v>394</v>
      </c>
      <c r="EU8" s="482" t="s">
        <v>395</v>
      </c>
      <c r="EV8" s="483" t="s">
        <v>396</v>
      </c>
      <c r="EW8" s="619" t="s">
        <v>397</v>
      </c>
      <c r="EX8" s="256" t="s">
        <v>398</v>
      </c>
      <c r="EY8" s="257" t="s">
        <v>399</v>
      </c>
      <c r="EZ8" s="622" t="s">
        <v>392</v>
      </c>
      <c r="FA8" s="623" t="s">
        <v>511</v>
      </c>
      <c r="FB8" s="343" t="s">
        <v>394</v>
      </c>
      <c r="FC8" s="482" t="s">
        <v>395</v>
      </c>
      <c r="FD8" s="483" t="s">
        <v>396</v>
      </c>
      <c r="FE8" s="619" t="s">
        <v>397</v>
      </c>
      <c r="FF8" s="256" t="s">
        <v>398</v>
      </c>
      <c r="FG8" s="257" t="s">
        <v>399</v>
      </c>
    </row>
    <row r="9" spans="1:163" ht="37.5" customHeight="1" thickBot="1">
      <c r="A9" s="128"/>
      <c r="B9" s="123">
        <v>1</v>
      </c>
      <c r="C9" s="122" t="s">
        <v>971</v>
      </c>
      <c r="D9" s="378" t="s">
        <v>972</v>
      </c>
      <c r="E9" s="379">
        <v>1</v>
      </c>
      <c r="F9" s="379" t="s">
        <v>401</v>
      </c>
      <c r="G9" s="348">
        <v>220000</v>
      </c>
      <c r="H9" s="380">
        <v>0</v>
      </c>
      <c r="I9" s="294">
        <f t="shared" ref="I9:I13" si="0">+(G9+(G9*H9))*E9</f>
        <v>220000</v>
      </c>
      <c r="J9" s="312" t="s">
        <v>402</v>
      </c>
      <c r="K9" s="312"/>
      <c r="L9" s="274"/>
      <c r="M9" s="265">
        <v>1</v>
      </c>
      <c r="N9" s="265" t="s">
        <v>401</v>
      </c>
      <c r="O9" s="313"/>
      <c r="P9" s="277"/>
      <c r="Q9" s="294">
        <f t="shared" ref="Q9:Q13" si="1">+(O9+(O9*P9))*M9</f>
        <v>0</v>
      </c>
      <c r="R9" s="247" t="s">
        <v>1216</v>
      </c>
      <c r="S9" s="248"/>
      <c r="T9" s="274"/>
      <c r="U9" s="265">
        <v>1</v>
      </c>
      <c r="V9" s="265" t="s">
        <v>401</v>
      </c>
      <c r="W9" s="313"/>
      <c r="X9" s="277"/>
      <c r="Y9" s="294">
        <f t="shared" ref="Y9:Y13" si="2">+(W9+(W9*X9))*U9</f>
        <v>0</v>
      </c>
      <c r="Z9" s="247" t="s">
        <v>1216</v>
      </c>
      <c r="AA9" s="248"/>
      <c r="AB9" s="274"/>
      <c r="AC9" s="265">
        <v>1</v>
      </c>
      <c r="AD9" s="265" t="s">
        <v>401</v>
      </c>
      <c r="AE9" s="313"/>
      <c r="AF9" s="277"/>
      <c r="AG9" s="294">
        <f t="shared" ref="AG9:AG13" si="3">+(AE9+(AE9*AF9))*AC9</f>
        <v>0</v>
      </c>
      <c r="AH9" s="247" t="s">
        <v>1216</v>
      </c>
      <c r="AI9" s="248"/>
      <c r="AJ9" s="274"/>
      <c r="AK9" s="265">
        <v>1</v>
      </c>
      <c r="AL9" s="265" t="s">
        <v>401</v>
      </c>
      <c r="AM9" s="313"/>
      <c r="AN9" s="277"/>
      <c r="AO9" s="294">
        <f t="shared" ref="AO9:AO13" si="4">+(AM9+(AM9*AN9))*AK9</f>
        <v>0</v>
      </c>
      <c r="AP9" s="247" t="s">
        <v>1216</v>
      </c>
      <c r="AQ9" s="248"/>
      <c r="AR9" s="274"/>
      <c r="AS9" s="265">
        <v>1</v>
      </c>
      <c r="AT9" s="265" t="s">
        <v>401</v>
      </c>
      <c r="AU9" s="313"/>
      <c r="AV9" s="277"/>
      <c r="AW9" s="294">
        <f t="shared" ref="AW9:AW13" si="5">+(AU9+(AU9*AV9))*AS9</f>
        <v>0</v>
      </c>
      <c r="AX9" s="247" t="s">
        <v>1216</v>
      </c>
      <c r="AY9" s="248"/>
      <c r="AZ9" s="274"/>
      <c r="BA9" s="265">
        <v>1</v>
      </c>
      <c r="BB9" s="265" t="s">
        <v>401</v>
      </c>
      <c r="BC9" s="313"/>
      <c r="BD9" s="277"/>
      <c r="BE9" s="294">
        <f t="shared" ref="BE9:BE13" si="6">+(BC9+(BC9*BD9))*BA9</f>
        <v>0</v>
      </c>
      <c r="BF9" s="247" t="s">
        <v>1216</v>
      </c>
      <c r="BG9" s="248"/>
      <c r="BH9" s="274"/>
      <c r="BI9" s="265">
        <v>1</v>
      </c>
      <c r="BJ9" s="265" t="s">
        <v>401</v>
      </c>
      <c r="BK9" s="313"/>
      <c r="BL9" s="277"/>
      <c r="BM9" s="294">
        <f t="shared" ref="BM9:BM13" si="7">+(BK9+(BK9*BL9))*BI9</f>
        <v>0</v>
      </c>
      <c r="BN9" s="247" t="s">
        <v>1216</v>
      </c>
      <c r="BO9" s="248"/>
      <c r="BP9" s="274"/>
      <c r="BQ9" s="265">
        <v>1</v>
      </c>
      <c r="BR9" s="265" t="s">
        <v>401</v>
      </c>
      <c r="BS9" s="313"/>
      <c r="BT9" s="277"/>
      <c r="BU9" s="294">
        <f t="shared" ref="BU9:BU13" si="8">+(BS9+(BS9*BT9))*BQ9</f>
        <v>0</v>
      </c>
      <c r="BV9" s="247" t="s">
        <v>1216</v>
      </c>
      <c r="BW9" s="248"/>
      <c r="BX9" s="274"/>
      <c r="BY9" s="265">
        <v>1</v>
      </c>
      <c r="BZ9" s="265" t="s">
        <v>401</v>
      </c>
      <c r="CA9" s="313"/>
      <c r="CB9" s="277"/>
      <c r="CC9" s="294">
        <f t="shared" ref="CC9:CC13" si="9">+(CA9+(CA9*CB9))*BY9</f>
        <v>0</v>
      </c>
      <c r="CD9" s="247" t="s">
        <v>1216</v>
      </c>
      <c r="CE9" s="248"/>
      <c r="CF9" s="274" t="s">
        <v>1345</v>
      </c>
      <c r="CG9" s="265">
        <v>1</v>
      </c>
      <c r="CH9" s="265" t="s">
        <v>401</v>
      </c>
      <c r="CI9" s="313">
        <v>1403333</v>
      </c>
      <c r="CJ9" s="277"/>
      <c r="CK9" s="294">
        <f t="shared" ref="CK9:CK13" si="10">+(CI9+(CI9*CJ9))*CG9</f>
        <v>1403333</v>
      </c>
      <c r="CL9" s="247" t="s">
        <v>402</v>
      </c>
      <c r="CM9" s="248"/>
      <c r="CN9" s="274" t="s">
        <v>1346</v>
      </c>
      <c r="CO9" s="265">
        <v>1</v>
      </c>
      <c r="CP9" s="265" t="s">
        <v>401</v>
      </c>
      <c r="CQ9" s="313">
        <v>721650</v>
      </c>
      <c r="CR9" s="277"/>
      <c r="CS9" s="294">
        <f t="shared" ref="CS9:CS13" si="11">+(CQ9+(CQ9*CR9))*CO9</f>
        <v>721650</v>
      </c>
      <c r="CT9" s="247" t="s">
        <v>402</v>
      </c>
      <c r="CU9" s="248"/>
      <c r="CV9" s="274"/>
      <c r="CW9" s="265">
        <v>1</v>
      </c>
      <c r="CX9" s="265" t="s">
        <v>401</v>
      </c>
      <c r="CY9" s="313"/>
      <c r="CZ9" s="277"/>
      <c r="DA9" s="294">
        <f t="shared" ref="DA9:DA13" si="12">+(CY9+(CY9*CZ9))*CW9</f>
        <v>0</v>
      </c>
      <c r="DB9" s="247" t="s">
        <v>1216</v>
      </c>
      <c r="DC9" s="248"/>
      <c r="DD9" s="274"/>
      <c r="DE9" s="265">
        <v>1</v>
      </c>
      <c r="DF9" s="265" t="s">
        <v>401</v>
      </c>
      <c r="DG9" s="313"/>
      <c r="DH9" s="277"/>
      <c r="DI9" s="294">
        <f t="shared" ref="DI9:DI13" si="13">+(DG9+(DG9*DH9))*DE9</f>
        <v>0</v>
      </c>
      <c r="DJ9" s="247" t="s">
        <v>1216</v>
      </c>
      <c r="DK9" s="248"/>
      <c r="DL9" s="274"/>
      <c r="DM9" s="265">
        <v>1</v>
      </c>
      <c r="DN9" s="265" t="s">
        <v>401</v>
      </c>
      <c r="DO9" s="313"/>
      <c r="DP9" s="277"/>
      <c r="DQ9" s="294">
        <f t="shared" ref="DQ9:DQ13" si="14">+(DO9+(DO9*DP9))*DM9</f>
        <v>0</v>
      </c>
      <c r="DR9" s="247" t="s">
        <v>1216</v>
      </c>
      <c r="DS9" s="248"/>
      <c r="DT9" s="274"/>
      <c r="DU9" s="265">
        <v>1</v>
      </c>
      <c r="DV9" s="265" t="s">
        <v>401</v>
      </c>
      <c r="DW9" s="313"/>
      <c r="DX9" s="277"/>
      <c r="DY9" s="294">
        <f t="shared" ref="DY9:DY13" si="15">+(DW9+(DW9*DX9))*DU9</f>
        <v>0</v>
      </c>
      <c r="DZ9" s="247" t="s">
        <v>1216</v>
      </c>
      <c r="EA9" s="248"/>
      <c r="EB9" s="274"/>
      <c r="EC9" s="265">
        <v>1</v>
      </c>
      <c r="ED9" s="265" t="s">
        <v>401</v>
      </c>
      <c r="EE9" s="313"/>
      <c r="EF9" s="277"/>
      <c r="EG9" s="294">
        <f t="shared" ref="EG9:EG13" si="16">+(EE9+(EE9*EF9))*EC9</f>
        <v>0</v>
      </c>
      <c r="EH9" s="247" t="s">
        <v>1216</v>
      </c>
      <c r="EI9" s="248"/>
      <c r="EJ9" s="274" t="s">
        <v>1288</v>
      </c>
      <c r="EK9" s="265">
        <v>1</v>
      </c>
      <c r="EL9" s="265" t="s">
        <v>401</v>
      </c>
      <c r="EM9" s="313">
        <v>401065</v>
      </c>
      <c r="EN9" s="277">
        <v>0</v>
      </c>
      <c r="EO9" s="294">
        <f t="shared" ref="EO9:EO13" si="17">+(EM9+(EM9*EN9))*EK9</f>
        <v>401065</v>
      </c>
      <c r="EP9" s="247" t="s">
        <v>402</v>
      </c>
      <c r="EQ9" s="248"/>
      <c r="ER9" s="274"/>
      <c r="ES9" s="265">
        <v>1</v>
      </c>
      <c r="ET9" s="265" t="s">
        <v>401</v>
      </c>
      <c r="EU9" s="313"/>
      <c r="EV9" s="277"/>
      <c r="EW9" s="294">
        <f t="shared" ref="EW9:EW13" si="18">+(EU9+(EU9*EV9))*ES9</f>
        <v>0</v>
      </c>
      <c r="EX9" s="247" t="s">
        <v>1216</v>
      </c>
      <c r="EY9" s="248"/>
      <c r="EZ9" s="274"/>
      <c r="FA9" s="265">
        <v>1</v>
      </c>
      <c r="FB9" s="265" t="s">
        <v>401</v>
      </c>
      <c r="FC9" s="313"/>
      <c r="FD9" s="277"/>
      <c r="FE9" s="294">
        <f t="shared" ref="FE9:FE13" si="19">+(FC9+(FC9*FD9))*FA9</f>
        <v>0</v>
      </c>
      <c r="FF9" s="247" t="s">
        <v>1216</v>
      </c>
      <c r="FG9" s="248"/>
    </row>
    <row r="10" spans="1:163" ht="37.5" customHeight="1">
      <c r="A10" s="128"/>
      <c r="B10" s="123">
        <v>2</v>
      </c>
      <c r="C10" s="122" t="s">
        <v>973</v>
      </c>
      <c r="D10" s="378" t="s">
        <v>974</v>
      </c>
      <c r="E10" s="379">
        <v>1</v>
      </c>
      <c r="F10" s="379" t="s">
        <v>401</v>
      </c>
      <c r="G10" s="348">
        <v>943000</v>
      </c>
      <c r="H10" s="380">
        <v>0</v>
      </c>
      <c r="I10" s="294">
        <f t="shared" si="0"/>
        <v>943000</v>
      </c>
      <c r="J10" s="610"/>
      <c r="K10" s="612"/>
      <c r="L10" s="274"/>
      <c r="M10" s="265">
        <v>1</v>
      </c>
      <c r="N10" s="265" t="s">
        <v>401</v>
      </c>
      <c r="O10" s="313"/>
      <c r="P10" s="277"/>
      <c r="Q10" s="294">
        <f t="shared" si="1"/>
        <v>0</v>
      </c>
      <c r="R10" s="479"/>
      <c r="S10" s="480"/>
      <c r="T10" s="274"/>
      <c r="U10" s="265">
        <v>1</v>
      </c>
      <c r="V10" s="265" t="s">
        <v>401</v>
      </c>
      <c r="W10" s="313"/>
      <c r="X10" s="277"/>
      <c r="Y10" s="294">
        <f t="shared" si="2"/>
        <v>0</v>
      </c>
      <c r="Z10" s="479"/>
      <c r="AA10" s="480"/>
      <c r="AB10" s="274"/>
      <c r="AC10" s="265">
        <v>1</v>
      </c>
      <c r="AD10" s="265" t="s">
        <v>401</v>
      </c>
      <c r="AE10" s="313"/>
      <c r="AF10" s="277"/>
      <c r="AG10" s="294">
        <f t="shared" si="3"/>
        <v>0</v>
      </c>
      <c r="AH10" s="479"/>
      <c r="AI10" s="480"/>
      <c r="AJ10" s="274"/>
      <c r="AK10" s="265">
        <v>1</v>
      </c>
      <c r="AL10" s="265" t="s">
        <v>401</v>
      </c>
      <c r="AM10" s="313"/>
      <c r="AN10" s="277"/>
      <c r="AO10" s="294">
        <f t="shared" si="4"/>
        <v>0</v>
      </c>
      <c r="AP10" s="479"/>
      <c r="AQ10" s="480"/>
      <c r="AR10" s="274"/>
      <c r="AS10" s="265">
        <v>1</v>
      </c>
      <c r="AT10" s="265" t="s">
        <v>401</v>
      </c>
      <c r="AU10" s="313"/>
      <c r="AV10" s="277"/>
      <c r="AW10" s="294">
        <f t="shared" si="5"/>
        <v>0</v>
      </c>
      <c r="AX10" s="479"/>
      <c r="AY10" s="480"/>
      <c r="AZ10" s="274"/>
      <c r="BA10" s="265">
        <v>1</v>
      </c>
      <c r="BB10" s="265" t="s">
        <v>401</v>
      </c>
      <c r="BC10" s="313"/>
      <c r="BD10" s="277"/>
      <c r="BE10" s="294">
        <f t="shared" si="6"/>
        <v>0</v>
      </c>
      <c r="BF10" s="479"/>
      <c r="BG10" s="480"/>
      <c r="BH10" s="274"/>
      <c r="BI10" s="265">
        <v>1</v>
      </c>
      <c r="BJ10" s="265" t="s">
        <v>401</v>
      </c>
      <c r="BK10" s="313"/>
      <c r="BL10" s="277"/>
      <c r="BM10" s="294">
        <f t="shared" si="7"/>
        <v>0</v>
      </c>
      <c r="BN10" s="479"/>
      <c r="BO10" s="480"/>
      <c r="BP10" s="274"/>
      <c r="BQ10" s="265">
        <v>1</v>
      </c>
      <c r="BR10" s="265" t="s">
        <v>401</v>
      </c>
      <c r="BS10" s="313"/>
      <c r="BT10" s="277"/>
      <c r="BU10" s="294">
        <f t="shared" si="8"/>
        <v>0</v>
      </c>
      <c r="BV10" s="479"/>
      <c r="BW10" s="480"/>
      <c r="BX10" s="274"/>
      <c r="BY10" s="265">
        <v>1</v>
      </c>
      <c r="BZ10" s="265" t="s">
        <v>401</v>
      </c>
      <c r="CA10" s="313"/>
      <c r="CB10" s="277"/>
      <c r="CC10" s="294">
        <f t="shared" si="9"/>
        <v>0</v>
      </c>
      <c r="CD10" s="479"/>
      <c r="CE10" s="480"/>
      <c r="CF10" s="274" t="s">
        <v>1345</v>
      </c>
      <c r="CG10" s="265">
        <v>1</v>
      </c>
      <c r="CH10" s="265" t="s">
        <v>401</v>
      </c>
      <c r="CI10" s="313">
        <v>1008778</v>
      </c>
      <c r="CJ10" s="277"/>
      <c r="CK10" s="294">
        <f t="shared" si="10"/>
        <v>1008778</v>
      </c>
      <c r="CL10" s="479"/>
      <c r="CM10" s="480"/>
      <c r="CN10" s="274" t="s">
        <v>1346</v>
      </c>
      <c r="CO10" s="265">
        <v>1</v>
      </c>
      <c r="CP10" s="265" t="s">
        <v>401</v>
      </c>
      <c r="CQ10" s="313">
        <v>636650</v>
      </c>
      <c r="CR10" s="277"/>
      <c r="CS10" s="294">
        <f t="shared" si="11"/>
        <v>636650</v>
      </c>
      <c r="CT10" s="479"/>
      <c r="CU10" s="480"/>
      <c r="CV10" s="274"/>
      <c r="CW10" s="265">
        <v>1</v>
      </c>
      <c r="CX10" s="265" t="s">
        <v>401</v>
      </c>
      <c r="CY10" s="313"/>
      <c r="CZ10" s="277"/>
      <c r="DA10" s="294">
        <f t="shared" si="12"/>
        <v>0</v>
      </c>
      <c r="DB10" s="479"/>
      <c r="DC10" s="480"/>
      <c r="DD10" s="274"/>
      <c r="DE10" s="265">
        <v>1</v>
      </c>
      <c r="DF10" s="265" t="s">
        <v>401</v>
      </c>
      <c r="DG10" s="313"/>
      <c r="DH10" s="277"/>
      <c r="DI10" s="294">
        <f t="shared" si="13"/>
        <v>0</v>
      </c>
      <c r="DJ10" s="479"/>
      <c r="DK10" s="480"/>
      <c r="DL10" s="274"/>
      <c r="DM10" s="265">
        <v>1</v>
      </c>
      <c r="DN10" s="265" t="s">
        <v>401</v>
      </c>
      <c r="DO10" s="313"/>
      <c r="DP10" s="277"/>
      <c r="DQ10" s="294">
        <f t="shared" si="14"/>
        <v>0</v>
      </c>
      <c r="DR10" s="479"/>
      <c r="DS10" s="480"/>
      <c r="DT10" s="274"/>
      <c r="DU10" s="265">
        <v>1</v>
      </c>
      <c r="DV10" s="265" t="s">
        <v>401</v>
      </c>
      <c r="DW10" s="313"/>
      <c r="DX10" s="277"/>
      <c r="DY10" s="294">
        <f t="shared" si="15"/>
        <v>0</v>
      </c>
      <c r="DZ10" s="479"/>
      <c r="EA10" s="480"/>
      <c r="EB10" s="274"/>
      <c r="EC10" s="265">
        <v>1</v>
      </c>
      <c r="ED10" s="265" t="s">
        <v>401</v>
      </c>
      <c r="EE10" s="313"/>
      <c r="EF10" s="277"/>
      <c r="EG10" s="294">
        <f t="shared" si="16"/>
        <v>0</v>
      </c>
      <c r="EH10" s="479"/>
      <c r="EI10" s="480"/>
      <c r="EJ10" s="274" t="s">
        <v>1288</v>
      </c>
      <c r="EK10" s="265">
        <v>1</v>
      </c>
      <c r="EL10" s="265" t="s">
        <v>401</v>
      </c>
      <c r="EM10" s="313">
        <v>622077</v>
      </c>
      <c r="EN10" s="277">
        <v>0</v>
      </c>
      <c r="EO10" s="294">
        <f t="shared" si="17"/>
        <v>622077</v>
      </c>
      <c r="EP10" s="479"/>
      <c r="EQ10" s="480"/>
      <c r="ER10" s="274"/>
      <c r="ES10" s="265">
        <v>1</v>
      </c>
      <c r="ET10" s="265" t="s">
        <v>401</v>
      </c>
      <c r="EU10" s="313"/>
      <c r="EV10" s="277"/>
      <c r="EW10" s="294">
        <f t="shared" si="18"/>
        <v>0</v>
      </c>
      <c r="EX10" s="479"/>
      <c r="EY10" s="480"/>
      <c r="EZ10" s="274"/>
      <c r="FA10" s="265">
        <v>1</v>
      </c>
      <c r="FB10" s="265" t="s">
        <v>401</v>
      </c>
      <c r="FC10" s="313"/>
      <c r="FD10" s="277"/>
      <c r="FE10" s="294">
        <f t="shared" si="19"/>
        <v>0</v>
      </c>
      <c r="FF10" s="479"/>
      <c r="FG10" s="480"/>
    </row>
    <row r="11" spans="1:163" ht="37.5" customHeight="1">
      <c r="A11" s="128"/>
      <c r="B11" s="123">
        <v>3</v>
      </c>
      <c r="C11" s="122" t="s">
        <v>975</v>
      </c>
      <c r="D11" s="378" t="s">
        <v>974</v>
      </c>
      <c r="E11" s="379">
        <v>1</v>
      </c>
      <c r="F11" s="379" t="s">
        <v>401</v>
      </c>
      <c r="G11" s="348">
        <v>977000</v>
      </c>
      <c r="H11" s="380">
        <v>0</v>
      </c>
      <c r="I11" s="294">
        <f t="shared" si="0"/>
        <v>977000</v>
      </c>
      <c r="J11" s="610"/>
      <c r="K11" s="612"/>
      <c r="L11" s="274"/>
      <c r="M11" s="265">
        <v>1</v>
      </c>
      <c r="N11" s="265" t="s">
        <v>401</v>
      </c>
      <c r="O11" s="313"/>
      <c r="P11" s="277"/>
      <c r="Q11" s="294">
        <f t="shared" si="1"/>
        <v>0</v>
      </c>
      <c r="R11" s="479"/>
      <c r="S11" s="480"/>
      <c r="T11" s="274"/>
      <c r="U11" s="265">
        <v>1</v>
      </c>
      <c r="V11" s="265" t="s">
        <v>401</v>
      </c>
      <c r="W11" s="313"/>
      <c r="X11" s="277"/>
      <c r="Y11" s="294">
        <f t="shared" si="2"/>
        <v>0</v>
      </c>
      <c r="Z11" s="479"/>
      <c r="AA11" s="480"/>
      <c r="AB11" s="274"/>
      <c r="AC11" s="265">
        <v>1</v>
      </c>
      <c r="AD11" s="265" t="s">
        <v>401</v>
      </c>
      <c r="AE11" s="313"/>
      <c r="AF11" s="277"/>
      <c r="AG11" s="294">
        <f t="shared" si="3"/>
        <v>0</v>
      </c>
      <c r="AH11" s="479"/>
      <c r="AI11" s="480"/>
      <c r="AJ11" s="274"/>
      <c r="AK11" s="265">
        <v>1</v>
      </c>
      <c r="AL11" s="265" t="s">
        <v>401</v>
      </c>
      <c r="AM11" s="313"/>
      <c r="AN11" s="277"/>
      <c r="AO11" s="294">
        <f t="shared" si="4"/>
        <v>0</v>
      </c>
      <c r="AP11" s="479"/>
      <c r="AQ11" s="480"/>
      <c r="AR11" s="274"/>
      <c r="AS11" s="265">
        <v>1</v>
      </c>
      <c r="AT11" s="265" t="s">
        <v>401</v>
      </c>
      <c r="AU11" s="313"/>
      <c r="AV11" s="277"/>
      <c r="AW11" s="294">
        <f t="shared" si="5"/>
        <v>0</v>
      </c>
      <c r="AX11" s="479"/>
      <c r="AY11" s="480"/>
      <c r="AZ11" s="274"/>
      <c r="BA11" s="265">
        <v>1</v>
      </c>
      <c r="BB11" s="265" t="s">
        <v>401</v>
      </c>
      <c r="BC11" s="313"/>
      <c r="BD11" s="277"/>
      <c r="BE11" s="294">
        <f t="shared" si="6"/>
        <v>0</v>
      </c>
      <c r="BF11" s="479"/>
      <c r="BG11" s="480"/>
      <c r="BH11" s="274"/>
      <c r="BI11" s="265">
        <v>1</v>
      </c>
      <c r="BJ11" s="265" t="s">
        <v>401</v>
      </c>
      <c r="BK11" s="313"/>
      <c r="BL11" s="277"/>
      <c r="BM11" s="294">
        <f t="shared" si="7"/>
        <v>0</v>
      </c>
      <c r="BN11" s="479"/>
      <c r="BO11" s="480"/>
      <c r="BP11" s="274"/>
      <c r="BQ11" s="265">
        <v>1</v>
      </c>
      <c r="BR11" s="265" t="s">
        <v>401</v>
      </c>
      <c r="BS11" s="313"/>
      <c r="BT11" s="277"/>
      <c r="BU11" s="294">
        <f t="shared" si="8"/>
        <v>0</v>
      </c>
      <c r="BV11" s="479"/>
      <c r="BW11" s="480"/>
      <c r="BX11" s="274"/>
      <c r="BY11" s="265">
        <v>1</v>
      </c>
      <c r="BZ11" s="265" t="s">
        <v>401</v>
      </c>
      <c r="CA11" s="313"/>
      <c r="CB11" s="277"/>
      <c r="CC11" s="294">
        <f t="shared" si="9"/>
        <v>0</v>
      </c>
      <c r="CD11" s="479"/>
      <c r="CE11" s="480"/>
      <c r="CF11" s="274" t="s">
        <v>1345</v>
      </c>
      <c r="CG11" s="265">
        <v>1</v>
      </c>
      <c r="CH11" s="265" t="s">
        <v>401</v>
      </c>
      <c r="CI11" s="313">
        <v>1137667</v>
      </c>
      <c r="CJ11" s="277"/>
      <c r="CK11" s="294">
        <f t="shared" si="10"/>
        <v>1137667</v>
      </c>
      <c r="CL11" s="479"/>
      <c r="CM11" s="480"/>
      <c r="CN11" s="274" t="s">
        <v>1346</v>
      </c>
      <c r="CO11" s="265">
        <v>1</v>
      </c>
      <c r="CP11" s="265" t="s">
        <v>401</v>
      </c>
      <c r="CQ11" s="313">
        <v>551650</v>
      </c>
      <c r="CR11" s="277"/>
      <c r="CS11" s="294">
        <f t="shared" si="11"/>
        <v>551650</v>
      </c>
      <c r="CT11" s="479"/>
      <c r="CU11" s="480"/>
      <c r="CV11" s="274"/>
      <c r="CW11" s="265">
        <v>1</v>
      </c>
      <c r="CX11" s="265" t="s">
        <v>401</v>
      </c>
      <c r="CY11" s="313"/>
      <c r="CZ11" s="277"/>
      <c r="DA11" s="294">
        <f t="shared" si="12"/>
        <v>0</v>
      </c>
      <c r="DB11" s="479"/>
      <c r="DC11" s="480"/>
      <c r="DD11" s="274"/>
      <c r="DE11" s="265">
        <v>1</v>
      </c>
      <c r="DF11" s="265" t="s">
        <v>401</v>
      </c>
      <c r="DG11" s="313"/>
      <c r="DH11" s="277"/>
      <c r="DI11" s="294">
        <f t="shared" si="13"/>
        <v>0</v>
      </c>
      <c r="DJ11" s="479"/>
      <c r="DK11" s="480"/>
      <c r="DL11" s="274"/>
      <c r="DM11" s="265">
        <v>1</v>
      </c>
      <c r="DN11" s="265" t="s">
        <v>401</v>
      </c>
      <c r="DO11" s="313"/>
      <c r="DP11" s="277"/>
      <c r="DQ11" s="294">
        <f t="shared" si="14"/>
        <v>0</v>
      </c>
      <c r="DR11" s="479"/>
      <c r="DS11" s="480"/>
      <c r="DT11" s="274"/>
      <c r="DU11" s="265">
        <v>1</v>
      </c>
      <c r="DV11" s="265" t="s">
        <v>401</v>
      </c>
      <c r="DW11" s="313"/>
      <c r="DX11" s="277"/>
      <c r="DY11" s="294">
        <f t="shared" si="15"/>
        <v>0</v>
      </c>
      <c r="DZ11" s="479"/>
      <c r="EA11" s="480"/>
      <c r="EB11" s="274"/>
      <c r="EC11" s="265">
        <v>1</v>
      </c>
      <c r="ED11" s="265" t="s">
        <v>401</v>
      </c>
      <c r="EE11" s="313"/>
      <c r="EF11" s="277"/>
      <c r="EG11" s="294">
        <f t="shared" si="16"/>
        <v>0</v>
      </c>
      <c r="EH11" s="479"/>
      <c r="EI11" s="480"/>
      <c r="EJ11" s="274" t="s">
        <v>1288</v>
      </c>
      <c r="EK11" s="265">
        <v>1</v>
      </c>
      <c r="EL11" s="265" t="s">
        <v>401</v>
      </c>
      <c r="EM11" s="313">
        <v>707223</v>
      </c>
      <c r="EN11" s="277">
        <v>0</v>
      </c>
      <c r="EO11" s="294">
        <f t="shared" si="17"/>
        <v>707223</v>
      </c>
      <c r="EP11" s="479"/>
      <c r="EQ11" s="480"/>
      <c r="ER11" s="274"/>
      <c r="ES11" s="265">
        <v>1</v>
      </c>
      <c r="ET11" s="265" t="s">
        <v>401</v>
      </c>
      <c r="EU11" s="313"/>
      <c r="EV11" s="277"/>
      <c r="EW11" s="294">
        <f t="shared" si="18"/>
        <v>0</v>
      </c>
      <c r="EX11" s="479"/>
      <c r="EY11" s="480"/>
      <c r="EZ11" s="274"/>
      <c r="FA11" s="265">
        <v>1</v>
      </c>
      <c r="FB11" s="265" t="s">
        <v>401</v>
      </c>
      <c r="FC11" s="313"/>
      <c r="FD11" s="277"/>
      <c r="FE11" s="294">
        <f t="shared" si="19"/>
        <v>0</v>
      </c>
      <c r="FF11" s="479"/>
      <c r="FG11" s="480"/>
    </row>
    <row r="12" spans="1:163" ht="37.5" customHeight="1">
      <c r="A12" s="128"/>
      <c r="B12" s="123">
        <v>4</v>
      </c>
      <c r="C12" s="122" t="s">
        <v>976</v>
      </c>
      <c r="D12" s="378" t="s">
        <v>974</v>
      </c>
      <c r="E12" s="379">
        <v>4</v>
      </c>
      <c r="F12" s="379" t="s">
        <v>401</v>
      </c>
      <c r="G12" s="348">
        <v>271000</v>
      </c>
      <c r="H12" s="380">
        <v>0</v>
      </c>
      <c r="I12" s="294">
        <f t="shared" si="0"/>
        <v>1084000</v>
      </c>
      <c r="J12" s="610"/>
      <c r="K12" s="612"/>
      <c r="L12" s="274"/>
      <c r="M12" s="265">
        <v>4</v>
      </c>
      <c r="N12" s="265" t="s">
        <v>401</v>
      </c>
      <c r="O12" s="313"/>
      <c r="P12" s="277"/>
      <c r="Q12" s="294">
        <f t="shared" si="1"/>
        <v>0</v>
      </c>
      <c r="R12" s="479"/>
      <c r="S12" s="480"/>
      <c r="T12" s="274"/>
      <c r="U12" s="265">
        <v>4</v>
      </c>
      <c r="V12" s="265" t="s">
        <v>401</v>
      </c>
      <c r="W12" s="313"/>
      <c r="X12" s="277"/>
      <c r="Y12" s="294">
        <f t="shared" si="2"/>
        <v>0</v>
      </c>
      <c r="Z12" s="479"/>
      <c r="AA12" s="480"/>
      <c r="AB12" s="274"/>
      <c r="AC12" s="265">
        <v>4</v>
      </c>
      <c r="AD12" s="265" t="s">
        <v>401</v>
      </c>
      <c r="AE12" s="313"/>
      <c r="AF12" s="277"/>
      <c r="AG12" s="294">
        <f t="shared" si="3"/>
        <v>0</v>
      </c>
      <c r="AH12" s="479"/>
      <c r="AI12" s="480"/>
      <c r="AJ12" s="274"/>
      <c r="AK12" s="265">
        <v>4</v>
      </c>
      <c r="AL12" s="265" t="s">
        <v>401</v>
      </c>
      <c r="AM12" s="313"/>
      <c r="AN12" s="277"/>
      <c r="AO12" s="294">
        <f t="shared" si="4"/>
        <v>0</v>
      </c>
      <c r="AP12" s="479"/>
      <c r="AQ12" s="480"/>
      <c r="AR12" s="274"/>
      <c r="AS12" s="265">
        <v>4</v>
      </c>
      <c r="AT12" s="265" t="s">
        <v>401</v>
      </c>
      <c r="AU12" s="313"/>
      <c r="AV12" s="277"/>
      <c r="AW12" s="294">
        <f t="shared" si="5"/>
        <v>0</v>
      </c>
      <c r="AX12" s="479"/>
      <c r="AY12" s="480"/>
      <c r="AZ12" s="274"/>
      <c r="BA12" s="265">
        <v>4</v>
      </c>
      <c r="BB12" s="265" t="s">
        <v>401</v>
      </c>
      <c r="BC12" s="313"/>
      <c r="BD12" s="277"/>
      <c r="BE12" s="294">
        <f t="shared" si="6"/>
        <v>0</v>
      </c>
      <c r="BF12" s="479"/>
      <c r="BG12" s="480"/>
      <c r="BH12" s="274"/>
      <c r="BI12" s="265">
        <v>4</v>
      </c>
      <c r="BJ12" s="265" t="s">
        <v>401</v>
      </c>
      <c r="BK12" s="313"/>
      <c r="BL12" s="277"/>
      <c r="BM12" s="294">
        <f t="shared" si="7"/>
        <v>0</v>
      </c>
      <c r="BN12" s="479"/>
      <c r="BO12" s="480"/>
      <c r="BP12" s="274"/>
      <c r="BQ12" s="265">
        <v>4</v>
      </c>
      <c r="BR12" s="265" t="s">
        <v>401</v>
      </c>
      <c r="BS12" s="313"/>
      <c r="BT12" s="277"/>
      <c r="BU12" s="294">
        <f t="shared" si="8"/>
        <v>0</v>
      </c>
      <c r="BV12" s="479"/>
      <c r="BW12" s="480"/>
      <c r="BX12" s="274"/>
      <c r="BY12" s="265">
        <v>4</v>
      </c>
      <c r="BZ12" s="265" t="s">
        <v>401</v>
      </c>
      <c r="CA12" s="313"/>
      <c r="CB12" s="277"/>
      <c r="CC12" s="294">
        <f t="shared" si="9"/>
        <v>0</v>
      </c>
      <c r="CD12" s="479"/>
      <c r="CE12" s="480"/>
      <c r="CF12" s="274" t="s">
        <v>1345</v>
      </c>
      <c r="CG12" s="265">
        <v>4</v>
      </c>
      <c r="CH12" s="265" t="s">
        <v>401</v>
      </c>
      <c r="CI12" s="313">
        <v>272000</v>
      </c>
      <c r="CJ12" s="277"/>
      <c r="CK12" s="294">
        <f t="shared" si="10"/>
        <v>1088000</v>
      </c>
      <c r="CL12" s="479"/>
      <c r="CM12" s="480"/>
      <c r="CN12" s="274" t="s">
        <v>1346</v>
      </c>
      <c r="CO12" s="265">
        <v>4</v>
      </c>
      <c r="CP12" s="265" t="s">
        <v>401</v>
      </c>
      <c r="CQ12" s="313">
        <v>118150</v>
      </c>
      <c r="CR12" s="277"/>
      <c r="CS12" s="294">
        <f t="shared" si="11"/>
        <v>472600</v>
      </c>
      <c r="CT12" s="479"/>
      <c r="CU12" s="480"/>
      <c r="CV12" s="274"/>
      <c r="CW12" s="265">
        <v>4</v>
      </c>
      <c r="CX12" s="265" t="s">
        <v>401</v>
      </c>
      <c r="CY12" s="313"/>
      <c r="CZ12" s="277"/>
      <c r="DA12" s="294">
        <f t="shared" si="12"/>
        <v>0</v>
      </c>
      <c r="DB12" s="479"/>
      <c r="DC12" s="480"/>
      <c r="DD12" s="274"/>
      <c r="DE12" s="265">
        <v>4</v>
      </c>
      <c r="DF12" s="265" t="s">
        <v>401</v>
      </c>
      <c r="DG12" s="313"/>
      <c r="DH12" s="277"/>
      <c r="DI12" s="294">
        <f t="shared" si="13"/>
        <v>0</v>
      </c>
      <c r="DJ12" s="479"/>
      <c r="DK12" s="480"/>
      <c r="DL12" s="274"/>
      <c r="DM12" s="265">
        <v>4</v>
      </c>
      <c r="DN12" s="265" t="s">
        <v>401</v>
      </c>
      <c r="DO12" s="313"/>
      <c r="DP12" s="277"/>
      <c r="DQ12" s="294">
        <f t="shared" si="14"/>
        <v>0</v>
      </c>
      <c r="DR12" s="479"/>
      <c r="DS12" s="480"/>
      <c r="DT12" s="274"/>
      <c r="DU12" s="265">
        <v>4</v>
      </c>
      <c r="DV12" s="265" t="s">
        <v>401</v>
      </c>
      <c r="DW12" s="313"/>
      <c r="DX12" s="277"/>
      <c r="DY12" s="294">
        <f t="shared" si="15"/>
        <v>0</v>
      </c>
      <c r="DZ12" s="479"/>
      <c r="EA12" s="480"/>
      <c r="EB12" s="274"/>
      <c r="EC12" s="265">
        <v>4</v>
      </c>
      <c r="ED12" s="265" t="s">
        <v>401</v>
      </c>
      <c r="EE12" s="313"/>
      <c r="EF12" s="277"/>
      <c r="EG12" s="294">
        <f t="shared" si="16"/>
        <v>0</v>
      </c>
      <c r="EH12" s="479"/>
      <c r="EI12" s="480"/>
      <c r="EJ12" s="274" t="s">
        <v>1288</v>
      </c>
      <c r="EK12" s="265">
        <v>4</v>
      </c>
      <c r="EL12" s="265" t="s">
        <v>401</v>
      </c>
      <c r="EM12" s="313">
        <v>168704</v>
      </c>
      <c r="EN12" s="277">
        <v>0</v>
      </c>
      <c r="EO12" s="294">
        <f t="shared" si="17"/>
        <v>674816</v>
      </c>
      <c r="EP12" s="479"/>
      <c r="EQ12" s="480"/>
      <c r="ER12" s="274"/>
      <c r="ES12" s="265">
        <v>4</v>
      </c>
      <c r="ET12" s="265" t="s">
        <v>401</v>
      </c>
      <c r="EU12" s="313"/>
      <c r="EV12" s="277"/>
      <c r="EW12" s="294">
        <f t="shared" si="18"/>
        <v>0</v>
      </c>
      <c r="EX12" s="479"/>
      <c r="EY12" s="480"/>
      <c r="EZ12" s="274"/>
      <c r="FA12" s="265">
        <v>4</v>
      </c>
      <c r="FB12" s="265" t="s">
        <v>401</v>
      </c>
      <c r="FC12" s="313"/>
      <c r="FD12" s="277"/>
      <c r="FE12" s="294">
        <f t="shared" si="19"/>
        <v>0</v>
      </c>
      <c r="FF12" s="479"/>
      <c r="FG12" s="480"/>
    </row>
    <row r="13" spans="1:163" ht="37.5" customHeight="1">
      <c r="A13" s="128"/>
      <c r="B13" s="123">
        <v>5</v>
      </c>
      <c r="C13" s="122" t="s">
        <v>977</v>
      </c>
      <c r="D13" s="378" t="s">
        <v>974</v>
      </c>
      <c r="E13" s="379">
        <v>4</v>
      </c>
      <c r="F13" s="379" t="s">
        <v>401</v>
      </c>
      <c r="G13" s="348">
        <v>258000</v>
      </c>
      <c r="H13" s="380">
        <v>0</v>
      </c>
      <c r="I13" s="294">
        <f t="shared" si="0"/>
        <v>1032000</v>
      </c>
      <c r="J13" s="610"/>
      <c r="K13" s="612"/>
      <c r="L13" s="274"/>
      <c r="M13" s="265">
        <v>4</v>
      </c>
      <c r="N13" s="265" t="s">
        <v>401</v>
      </c>
      <c r="O13" s="313"/>
      <c r="P13" s="277"/>
      <c r="Q13" s="294">
        <f t="shared" si="1"/>
        <v>0</v>
      </c>
      <c r="R13" s="479"/>
      <c r="S13" s="480"/>
      <c r="T13" s="274"/>
      <c r="U13" s="265">
        <v>4</v>
      </c>
      <c r="V13" s="265" t="s">
        <v>401</v>
      </c>
      <c r="W13" s="313"/>
      <c r="X13" s="277"/>
      <c r="Y13" s="294">
        <f t="shared" si="2"/>
        <v>0</v>
      </c>
      <c r="Z13" s="479"/>
      <c r="AA13" s="480"/>
      <c r="AB13" s="274"/>
      <c r="AC13" s="265">
        <v>4</v>
      </c>
      <c r="AD13" s="265" t="s">
        <v>401</v>
      </c>
      <c r="AE13" s="313"/>
      <c r="AF13" s="277"/>
      <c r="AG13" s="294">
        <f t="shared" si="3"/>
        <v>0</v>
      </c>
      <c r="AH13" s="479"/>
      <c r="AI13" s="480"/>
      <c r="AJ13" s="274"/>
      <c r="AK13" s="265">
        <v>4</v>
      </c>
      <c r="AL13" s="265" t="s">
        <v>401</v>
      </c>
      <c r="AM13" s="313"/>
      <c r="AN13" s="277"/>
      <c r="AO13" s="294">
        <f t="shared" si="4"/>
        <v>0</v>
      </c>
      <c r="AP13" s="479"/>
      <c r="AQ13" s="480"/>
      <c r="AR13" s="274"/>
      <c r="AS13" s="265">
        <v>4</v>
      </c>
      <c r="AT13" s="265" t="s">
        <v>401</v>
      </c>
      <c r="AU13" s="313"/>
      <c r="AV13" s="277"/>
      <c r="AW13" s="294">
        <f t="shared" si="5"/>
        <v>0</v>
      </c>
      <c r="AX13" s="479"/>
      <c r="AY13" s="480"/>
      <c r="AZ13" s="274"/>
      <c r="BA13" s="265">
        <v>4</v>
      </c>
      <c r="BB13" s="265" t="s">
        <v>401</v>
      </c>
      <c r="BC13" s="313"/>
      <c r="BD13" s="277"/>
      <c r="BE13" s="294">
        <f t="shared" si="6"/>
        <v>0</v>
      </c>
      <c r="BF13" s="479"/>
      <c r="BG13" s="480"/>
      <c r="BH13" s="274"/>
      <c r="BI13" s="265">
        <v>4</v>
      </c>
      <c r="BJ13" s="265" t="s">
        <v>401</v>
      </c>
      <c r="BK13" s="313"/>
      <c r="BL13" s="277"/>
      <c r="BM13" s="294">
        <f t="shared" si="7"/>
        <v>0</v>
      </c>
      <c r="BN13" s="479"/>
      <c r="BO13" s="480"/>
      <c r="BP13" s="274"/>
      <c r="BQ13" s="265">
        <v>4</v>
      </c>
      <c r="BR13" s="265" t="s">
        <v>401</v>
      </c>
      <c r="BS13" s="313"/>
      <c r="BT13" s="277"/>
      <c r="BU13" s="294">
        <f t="shared" si="8"/>
        <v>0</v>
      </c>
      <c r="BV13" s="479"/>
      <c r="BW13" s="480"/>
      <c r="BX13" s="274"/>
      <c r="BY13" s="265">
        <v>4</v>
      </c>
      <c r="BZ13" s="265" t="s">
        <v>401</v>
      </c>
      <c r="CA13" s="313"/>
      <c r="CB13" s="277"/>
      <c r="CC13" s="294">
        <f t="shared" si="9"/>
        <v>0</v>
      </c>
      <c r="CD13" s="479"/>
      <c r="CE13" s="480"/>
      <c r="CF13" s="274" t="s">
        <v>1345</v>
      </c>
      <c r="CG13" s="265">
        <v>4</v>
      </c>
      <c r="CH13" s="265" t="s">
        <v>401</v>
      </c>
      <c r="CI13" s="313">
        <v>272000</v>
      </c>
      <c r="CJ13" s="277"/>
      <c r="CK13" s="294">
        <f t="shared" si="10"/>
        <v>1088000</v>
      </c>
      <c r="CL13" s="479"/>
      <c r="CM13" s="480"/>
      <c r="CN13" s="274" t="s">
        <v>1346</v>
      </c>
      <c r="CO13" s="265">
        <v>4</v>
      </c>
      <c r="CP13" s="265" t="s">
        <v>401</v>
      </c>
      <c r="CQ13" s="313">
        <v>118150</v>
      </c>
      <c r="CR13" s="277"/>
      <c r="CS13" s="294">
        <f t="shared" si="11"/>
        <v>472600</v>
      </c>
      <c r="CT13" s="479"/>
      <c r="CU13" s="480"/>
      <c r="CV13" s="274"/>
      <c r="CW13" s="265">
        <v>4</v>
      </c>
      <c r="CX13" s="265" t="s">
        <v>401</v>
      </c>
      <c r="CY13" s="313"/>
      <c r="CZ13" s="277"/>
      <c r="DA13" s="294">
        <f t="shared" si="12"/>
        <v>0</v>
      </c>
      <c r="DB13" s="479"/>
      <c r="DC13" s="480"/>
      <c r="DD13" s="274"/>
      <c r="DE13" s="265">
        <v>4</v>
      </c>
      <c r="DF13" s="265" t="s">
        <v>401</v>
      </c>
      <c r="DG13" s="313"/>
      <c r="DH13" s="277"/>
      <c r="DI13" s="294">
        <f t="shared" si="13"/>
        <v>0</v>
      </c>
      <c r="DJ13" s="479"/>
      <c r="DK13" s="480"/>
      <c r="DL13" s="274"/>
      <c r="DM13" s="265">
        <v>4</v>
      </c>
      <c r="DN13" s="265" t="s">
        <v>401</v>
      </c>
      <c r="DO13" s="313"/>
      <c r="DP13" s="277"/>
      <c r="DQ13" s="294">
        <f t="shared" si="14"/>
        <v>0</v>
      </c>
      <c r="DR13" s="479"/>
      <c r="DS13" s="480"/>
      <c r="DT13" s="274"/>
      <c r="DU13" s="265">
        <v>4</v>
      </c>
      <c r="DV13" s="265" t="s">
        <v>401</v>
      </c>
      <c r="DW13" s="313"/>
      <c r="DX13" s="277"/>
      <c r="DY13" s="294">
        <f t="shared" si="15"/>
        <v>0</v>
      </c>
      <c r="DZ13" s="479"/>
      <c r="EA13" s="480"/>
      <c r="EB13" s="274"/>
      <c r="EC13" s="265">
        <v>4</v>
      </c>
      <c r="ED13" s="265" t="s">
        <v>401</v>
      </c>
      <c r="EE13" s="313"/>
      <c r="EF13" s="277"/>
      <c r="EG13" s="294">
        <f t="shared" si="16"/>
        <v>0</v>
      </c>
      <c r="EH13" s="479"/>
      <c r="EI13" s="480"/>
      <c r="EJ13" s="274" t="s">
        <v>1288</v>
      </c>
      <c r="EK13" s="265">
        <v>4</v>
      </c>
      <c r="EL13" s="265" t="s">
        <v>401</v>
      </c>
      <c r="EM13" s="313">
        <v>168704</v>
      </c>
      <c r="EN13" s="277">
        <v>0</v>
      </c>
      <c r="EO13" s="294">
        <f t="shared" si="17"/>
        <v>674816</v>
      </c>
      <c r="EP13" s="479"/>
      <c r="EQ13" s="480"/>
      <c r="ER13" s="274"/>
      <c r="ES13" s="265">
        <v>4</v>
      </c>
      <c r="ET13" s="265" t="s">
        <v>401</v>
      </c>
      <c r="EU13" s="313"/>
      <c r="EV13" s="277"/>
      <c r="EW13" s="294">
        <f t="shared" si="18"/>
        <v>0</v>
      </c>
      <c r="EX13" s="479"/>
      <c r="EY13" s="480"/>
      <c r="EZ13" s="274"/>
      <c r="FA13" s="265">
        <v>4</v>
      </c>
      <c r="FB13" s="265" t="s">
        <v>401</v>
      </c>
      <c r="FC13" s="313"/>
      <c r="FD13" s="277"/>
      <c r="FE13" s="294">
        <f t="shared" si="19"/>
        <v>0</v>
      </c>
      <c r="FF13" s="479"/>
      <c r="FG13" s="480"/>
    </row>
    <row r="14" spans="1:163" ht="37.5" customHeight="1">
      <c r="A14" s="128"/>
      <c r="B14" s="54"/>
      <c r="C14" s="101"/>
      <c r="D14" s="624"/>
      <c r="E14" s="625" t="s">
        <v>408</v>
      </c>
      <c r="F14" s="625"/>
      <c r="G14" s="626"/>
      <c r="H14" s="627"/>
      <c r="I14" s="628">
        <f>SUM(I9:I13)</f>
        <v>4256000</v>
      </c>
      <c r="J14" s="610"/>
      <c r="K14" s="612"/>
      <c r="L14" s="629"/>
      <c r="M14" s="625" t="s">
        <v>408</v>
      </c>
      <c r="N14" s="625"/>
      <c r="O14" s="630"/>
      <c r="P14" s="631"/>
      <c r="Q14" s="628">
        <f>SUM(Q9:Q13)</f>
        <v>0</v>
      </c>
      <c r="R14" s="479"/>
      <c r="S14" s="480"/>
      <c r="T14" s="629"/>
      <c r="U14" s="625" t="s">
        <v>408</v>
      </c>
      <c r="V14" s="625"/>
      <c r="W14" s="630"/>
      <c r="X14" s="631"/>
      <c r="Y14" s="628">
        <f>SUM(Y9:Y13)</f>
        <v>0</v>
      </c>
      <c r="Z14" s="479"/>
      <c r="AA14" s="480"/>
      <c r="AB14" s="629"/>
      <c r="AC14" s="625" t="s">
        <v>408</v>
      </c>
      <c r="AD14" s="625"/>
      <c r="AE14" s="630"/>
      <c r="AF14" s="631"/>
      <c r="AG14" s="628">
        <f>SUM(AG9:AG13)</f>
        <v>0</v>
      </c>
      <c r="AH14" s="479"/>
      <c r="AI14" s="480"/>
      <c r="AJ14" s="629"/>
      <c r="AK14" s="625" t="s">
        <v>408</v>
      </c>
      <c r="AL14" s="625"/>
      <c r="AM14" s="630"/>
      <c r="AN14" s="631"/>
      <c r="AO14" s="628">
        <f>SUM(AO9:AO13)</f>
        <v>0</v>
      </c>
      <c r="AP14" s="479"/>
      <c r="AQ14" s="480"/>
      <c r="AR14" s="629"/>
      <c r="AS14" s="625" t="s">
        <v>408</v>
      </c>
      <c r="AT14" s="625"/>
      <c r="AU14" s="630"/>
      <c r="AV14" s="631"/>
      <c r="AW14" s="628">
        <f>SUM(AW9:AW13)</f>
        <v>0</v>
      </c>
      <c r="AX14" s="479"/>
      <c r="AY14" s="480"/>
      <c r="AZ14" s="629"/>
      <c r="BA14" s="625" t="s">
        <v>408</v>
      </c>
      <c r="BB14" s="625"/>
      <c r="BC14" s="630"/>
      <c r="BD14" s="631"/>
      <c r="BE14" s="628">
        <f>SUM(BE9:BE13)</f>
        <v>0</v>
      </c>
      <c r="BF14" s="479"/>
      <c r="BG14" s="480"/>
      <c r="BH14" s="629"/>
      <c r="BI14" s="625" t="s">
        <v>408</v>
      </c>
      <c r="BJ14" s="625"/>
      <c r="BK14" s="630"/>
      <c r="BL14" s="631"/>
      <c r="BM14" s="628">
        <f>SUM(BM9:BM13)</f>
        <v>0</v>
      </c>
      <c r="BN14" s="479"/>
      <c r="BO14" s="480"/>
      <c r="BP14" s="629"/>
      <c r="BQ14" s="625" t="s">
        <v>408</v>
      </c>
      <c r="BR14" s="625"/>
      <c r="BS14" s="630"/>
      <c r="BT14" s="631"/>
      <c r="BU14" s="628">
        <f>SUM(BU9:BU13)</f>
        <v>0</v>
      </c>
      <c r="BV14" s="479"/>
      <c r="BW14" s="480"/>
      <c r="BX14" s="629"/>
      <c r="BY14" s="625" t="s">
        <v>408</v>
      </c>
      <c r="BZ14" s="625"/>
      <c r="CA14" s="630"/>
      <c r="CB14" s="631"/>
      <c r="CC14" s="628">
        <f>SUM(CC9:CC13)</f>
        <v>0</v>
      </c>
      <c r="CD14" s="479"/>
      <c r="CE14" s="480"/>
      <c r="CF14" s="629"/>
      <c r="CG14" s="625" t="s">
        <v>408</v>
      </c>
      <c r="CH14" s="625"/>
      <c r="CI14" s="630"/>
      <c r="CJ14" s="631"/>
      <c r="CK14" s="628">
        <f>SUM(CK9:CK13)</f>
        <v>5725778</v>
      </c>
      <c r="CL14" s="479"/>
      <c r="CM14" s="480"/>
      <c r="CN14" s="629"/>
      <c r="CO14" s="625" t="s">
        <v>408</v>
      </c>
      <c r="CP14" s="625"/>
      <c r="CQ14" s="630"/>
      <c r="CR14" s="631"/>
      <c r="CS14" s="628">
        <f>SUM(CS9:CS13)</f>
        <v>2855150</v>
      </c>
      <c r="CT14" s="479"/>
      <c r="CU14" s="480"/>
      <c r="CV14" s="629"/>
      <c r="CW14" s="625" t="s">
        <v>408</v>
      </c>
      <c r="CX14" s="625"/>
      <c r="CY14" s="630"/>
      <c r="CZ14" s="631"/>
      <c r="DA14" s="628">
        <f>SUM(DA9:DA13)</f>
        <v>0</v>
      </c>
      <c r="DB14" s="479"/>
      <c r="DC14" s="480"/>
      <c r="DD14" s="629"/>
      <c r="DE14" s="625" t="s">
        <v>408</v>
      </c>
      <c r="DF14" s="625"/>
      <c r="DG14" s="630"/>
      <c r="DH14" s="631"/>
      <c r="DI14" s="628">
        <f>SUM(DI9:DI13)</f>
        <v>0</v>
      </c>
      <c r="DJ14" s="479"/>
      <c r="DK14" s="480"/>
      <c r="DL14" s="629"/>
      <c r="DM14" s="625" t="s">
        <v>408</v>
      </c>
      <c r="DN14" s="625"/>
      <c r="DO14" s="630"/>
      <c r="DP14" s="631"/>
      <c r="DQ14" s="628">
        <f>SUM(DQ9:DQ13)</f>
        <v>0</v>
      </c>
      <c r="DR14" s="479"/>
      <c r="DS14" s="480"/>
      <c r="DT14" s="629"/>
      <c r="DU14" s="625" t="s">
        <v>408</v>
      </c>
      <c r="DV14" s="625"/>
      <c r="DW14" s="630"/>
      <c r="DX14" s="631"/>
      <c r="DY14" s="628">
        <f>SUM(DY9:DY13)</f>
        <v>0</v>
      </c>
      <c r="DZ14" s="479"/>
      <c r="EA14" s="480"/>
      <c r="EB14" s="629"/>
      <c r="EC14" s="625" t="s">
        <v>408</v>
      </c>
      <c r="ED14" s="625"/>
      <c r="EE14" s="630"/>
      <c r="EF14" s="631"/>
      <c r="EG14" s="628">
        <f>SUM(EG9:EG13)</f>
        <v>0</v>
      </c>
      <c r="EH14" s="479"/>
      <c r="EI14" s="480"/>
      <c r="EJ14" s="629"/>
      <c r="EK14" s="625" t="s">
        <v>408</v>
      </c>
      <c r="EL14" s="625"/>
      <c r="EM14" s="630"/>
      <c r="EN14" s="631"/>
      <c r="EO14" s="628">
        <f>SUM(EO9:EO13)</f>
        <v>3079997</v>
      </c>
      <c r="EP14" s="479"/>
      <c r="EQ14" s="480"/>
      <c r="ER14" s="629"/>
      <c r="ES14" s="625" t="s">
        <v>408</v>
      </c>
      <c r="ET14" s="625"/>
      <c r="EU14" s="630"/>
      <c r="EV14" s="631"/>
      <c r="EW14" s="628">
        <f>SUM(EW9:EW13)</f>
        <v>0</v>
      </c>
      <c r="EX14" s="479"/>
      <c r="EY14" s="480"/>
      <c r="EZ14" s="629"/>
      <c r="FA14" s="625" t="s">
        <v>408</v>
      </c>
      <c r="FB14" s="625"/>
      <c r="FC14" s="630"/>
      <c r="FD14" s="631"/>
      <c r="FE14" s="628">
        <f>SUM(FE9:FE13)</f>
        <v>0</v>
      </c>
      <c r="FF14" s="479"/>
      <c r="FG14" s="480"/>
    </row>
    <row r="15" spans="1:163" ht="37.5" customHeight="1" thickBot="1">
      <c r="A15" s="42"/>
      <c r="B15" s="97" t="s">
        <v>289</v>
      </c>
      <c r="C15" s="42"/>
      <c r="D15" s="609"/>
      <c r="E15" s="610"/>
      <c r="F15" s="612"/>
      <c r="G15" s="633"/>
      <c r="H15" s="362"/>
      <c r="I15" s="611"/>
      <c r="J15" s="610"/>
      <c r="K15" s="612"/>
      <c r="L15" s="518"/>
      <c r="M15" s="479"/>
      <c r="N15" s="480"/>
      <c r="O15" s="634"/>
      <c r="P15" s="366"/>
      <c r="Q15" s="611"/>
      <c r="R15" s="479"/>
      <c r="S15" s="480"/>
      <c r="T15" s="518"/>
      <c r="U15" s="479"/>
      <c r="V15" s="480"/>
      <c r="W15" s="634"/>
      <c r="X15" s="366"/>
      <c r="Y15" s="611"/>
      <c r="Z15" s="479"/>
      <c r="AA15" s="480"/>
      <c r="AB15" s="518"/>
      <c r="AC15" s="479"/>
      <c r="AD15" s="480"/>
      <c r="AE15" s="634"/>
      <c r="AF15" s="366"/>
      <c r="AG15" s="611"/>
      <c r="AH15" s="479"/>
      <c r="AI15" s="480"/>
      <c r="AJ15" s="518"/>
      <c r="AK15" s="479"/>
      <c r="AL15" s="480"/>
      <c r="AM15" s="634"/>
      <c r="AN15" s="366"/>
      <c r="AO15" s="611"/>
      <c r="AP15" s="479"/>
      <c r="AQ15" s="480"/>
      <c r="AR15" s="518"/>
      <c r="AS15" s="479"/>
      <c r="AT15" s="480"/>
      <c r="AU15" s="634"/>
      <c r="AV15" s="366"/>
      <c r="AW15" s="611"/>
      <c r="AX15" s="479"/>
      <c r="AY15" s="480"/>
      <c r="AZ15" s="518"/>
      <c r="BA15" s="479"/>
      <c r="BB15" s="480"/>
      <c r="BC15" s="634"/>
      <c r="BD15" s="366"/>
      <c r="BE15" s="611"/>
      <c r="BF15" s="479"/>
      <c r="BG15" s="480"/>
      <c r="BH15" s="518"/>
      <c r="BI15" s="479"/>
      <c r="BJ15" s="480"/>
      <c r="BK15" s="634"/>
      <c r="BL15" s="366"/>
      <c r="BM15" s="611"/>
      <c r="BN15" s="479"/>
      <c r="BO15" s="480"/>
      <c r="BP15" s="518"/>
      <c r="BQ15" s="479"/>
      <c r="BR15" s="480"/>
      <c r="BS15" s="634"/>
      <c r="BT15" s="366"/>
      <c r="BU15" s="611"/>
      <c r="BV15" s="479"/>
      <c r="BW15" s="480"/>
      <c r="BX15" s="518"/>
      <c r="BY15" s="479"/>
      <c r="BZ15" s="480"/>
      <c r="CA15" s="634"/>
      <c r="CB15" s="366"/>
      <c r="CC15" s="611"/>
      <c r="CD15" s="479"/>
      <c r="CE15" s="480"/>
      <c r="CF15" s="518"/>
      <c r="CG15" s="479"/>
      <c r="CH15" s="480"/>
      <c r="CI15" s="634"/>
      <c r="CJ15" s="366"/>
      <c r="CK15" s="611"/>
      <c r="CL15" s="479"/>
      <c r="CM15" s="480"/>
      <c r="CN15" s="518"/>
      <c r="CO15" s="479"/>
      <c r="CP15" s="480"/>
      <c r="CQ15" s="634"/>
      <c r="CR15" s="366"/>
      <c r="CS15" s="611"/>
      <c r="CT15" s="479"/>
      <c r="CU15" s="480"/>
      <c r="CV15" s="518"/>
      <c r="CW15" s="479"/>
      <c r="CX15" s="480"/>
      <c r="CY15" s="634"/>
      <c r="CZ15" s="366"/>
      <c r="DA15" s="611"/>
      <c r="DB15" s="479"/>
      <c r="DC15" s="480"/>
      <c r="DD15" s="518"/>
      <c r="DE15" s="479"/>
      <c r="DF15" s="480"/>
      <c r="DG15" s="634"/>
      <c r="DH15" s="366"/>
      <c r="DI15" s="611"/>
      <c r="DJ15" s="479"/>
      <c r="DK15" s="480"/>
      <c r="DL15" s="518"/>
      <c r="DM15" s="479"/>
      <c r="DN15" s="480"/>
      <c r="DO15" s="634"/>
      <c r="DP15" s="366"/>
      <c r="DQ15" s="611"/>
      <c r="DR15" s="479"/>
      <c r="DS15" s="480"/>
      <c r="DT15" s="518"/>
      <c r="DU15" s="479"/>
      <c r="DV15" s="480"/>
      <c r="DW15" s="634"/>
      <c r="DX15" s="366"/>
      <c r="DY15" s="611"/>
      <c r="DZ15" s="479"/>
      <c r="EA15" s="480"/>
      <c r="EB15" s="518"/>
      <c r="EC15" s="479"/>
      <c r="ED15" s="480"/>
      <c r="EE15" s="634"/>
      <c r="EF15" s="366"/>
      <c r="EG15" s="611"/>
      <c r="EH15" s="479"/>
      <c r="EI15" s="480"/>
      <c r="EJ15" s="518"/>
      <c r="EK15" s="479"/>
      <c r="EL15" s="480"/>
      <c r="EM15" s="634"/>
      <c r="EN15" s="366"/>
      <c r="EO15" s="611"/>
      <c r="EP15" s="479"/>
      <c r="EQ15" s="480"/>
      <c r="ER15" s="518"/>
      <c r="ES15" s="479"/>
      <c r="ET15" s="480"/>
      <c r="EU15" s="634"/>
      <c r="EV15" s="366"/>
      <c r="EW15" s="611"/>
      <c r="EX15" s="479"/>
      <c r="EY15" s="480"/>
      <c r="EZ15" s="518"/>
      <c r="FA15" s="479"/>
      <c r="FB15" s="480"/>
      <c r="FC15" s="634"/>
      <c r="FD15" s="366"/>
      <c r="FE15" s="611"/>
      <c r="FF15" s="479"/>
      <c r="FG15" s="480"/>
    </row>
    <row r="16" spans="1:163" ht="37.5" customHeight="1" thickBot="1">
      <c r="A16" s="128"/>
      <c r="B16" s="43" t="s">
        <v>510</v>
      </c>
      <c r="C16" s="44" t="s">
        <v>387</v>
      </c>
      <c r="D16" s="617" t="s">
        <v>392</v>
      </c>
      <c r="E16" s="263" t="s">
        <v>511</v>
      </c>
      <c r="F16" s="263" t="s">
        <v>394</v>
      </c>
      <c r="G16" s="482" t="s">
        <v>395</v>
      </c>
      <c r="H16" s="618" t="s">
        <v>396</v>
      </c>
      <c r="I16" s="619" t="s">
        <v>397</v>
      </c>
      <c r="J16" s="620" t="s">
        <v>398</v>
      </c>
      <c r="K16" s="621" t="s">
        <v>399</v>
      </c>
      <c r="L16" s="622" t="s">
        <v>392</v>
      </c>
      <c r="M16" s="263" t="s">
        <v>511</v>
      </c>
      <c r="N16" s="263" t="s">
        <v>394</v>
      </c>
      <c r="O16" s="482" t="s">
        <v>395</v>
      </c>
      <c r="P16" s="483" t="s">
        <v>396</v>
      </c>
      <c r="Q16" s="619" t="s">
        <v>397</v>
      </c>
      <c r="R16" s="256" t="s">
        <v>398</v>
      </c>
      <c r="S16" s="257" t="s">
        <v>399</v>
      </c>
      <c r="T16" s="622" t="s">
        <v>392</v>
      </c>
      <c r="U16" s="263" t="s">
        <v>511</v>
      </c>
      <c r="V16" s="263" t="s">
        <v>394</v>
      </c>
      <c r="W16" s="482" t="s">
        <v>395</v>
      </c>
      <c r="X16" s="483" t="s">
        <v>396</v>
      </c>
      <c r="Y16" s="619" t="s">
        <v>397</v>
      </c>
      <c r="Z16" s="256" t="s">
        <v>398</v>
      </c>
      <c r="AA16" s="257" t="s">
        <v>399</v>
      </c>
      <c r="AB16" s="622" t="s">
        <v>392</v>
      </c>
      <c r="AC16" s="263" t="s">
        <v>511</v>
      </c>
      <c r="AD16" s="263" t="s">
        <v>394</v>
      </c>
      <c r="AE16" s="482" t="s">
        <v>395</v>
      </c>
      <c r="AF16" s="483" t="s">
        <v>396</v>
      </c>
      <c r="AG16" s="619" t="s">
        <v>397</v>
      </c>
      <c r="AH16" s="256" t="s">
        <v>398</v>
      </c>
      <c r="AI16" s="257" t="s">
        <v>399</v>
      </c>
      <c r="AJ16" s="622" t="s">
        <v>392</v>
      </c>
      <c r="AK16" s="263" t="s">
        <v>511</v>
      </c>
      <c r="AL16" s="263" t="s">
        <v>394</v>
      </c>
      <c r="AM16" s="482" t="s">
        <v>395</v>
      </c>
      <c r="AN16" s="483" t="s">
        <v>396</v>
      </c>
      <c r="AO16" s="619" t="s">
        <v>397</v>
      </c>
      <c r="AP16" s="256" t="s">
        <v>398</v>
      </c>
      <c r="AQ16" s="257" t="s">
        <v>399</v>
      </c>
      <c r="AR16" s="622" t="s">
        <v>392</v>
      </c>
      <c r="AS16" s="263" t="s">
        <v>511</v>
      </c>
      <c r="AT16" s="263" t="s">
        <v>394</v>
      </c>
      <c r="AU16" s="482" t="s">
        <v>395</v>
      </c>
      <c r="AV16" s="483" t="s">
        <v>396</v>
      </c>
      <c r="AW16" s="619" t="s">
        <v>397</v>
      </c>
      <c r="AX16" s="256" t="s">
        <v>398</v>
      </c>
      <c r="AY16" s="257" t="s">
        <v>399</v>
      </c>
      <c r="AZ16" s="622" t="s">
        <v>392</v>
      </c>
      <c r="BA16" s="263" t="s">
        <v>511</v>
      </c>
      <c r="BB16" s="263" t="s">
        <v>394</v>
      </c>
      <c r="BC16" s="482" t="s">
        <v>395</v>
      </c>
      <c r="BD16" s="483" t="s">
        <v>396</v>
      </c>
      <c r="BE16" s="619" t="s">
        <v>397</v>
      </c>
      <c r="BF16" s="256" t="s">
        <v>398</v>
      </c>
      <c r="BG16" s="257" t="s">
        <v>399</v>
      </c>
      <c r="BH16" s="622" t="s">
        <v>392</v>
      </c>
      <c r="BI16" s="263" t="s">
        <v>511</v>
      </c>
      <c r="BJ16" s="263" t="s">
        <v>394</v>
      </c>
      <c r="BK16" s="482" t="s">
        <v>395</v>
      </c>
      <c r="BL16" s="483" t="s">
        <v>396</v>
      </c>
      <c r="BM16" s="619" t="s">
        <v>397</v>
      </c>
      <c r="BN16" s="256" t="s">
        <v>398</v>
      </c>
      <c r="BO16" s="257" t="s">
        <v>399</v>
      </c>
      <c r="BP16" s="622" t="s">
        <v>392</v>
      </c>
      <c r="BQ16" s="263" t="s">
        <v>511</v>
      </c>
      <c r="BR16" s="263" t="s">
        <v>394</v>
      </c>
      <c r="BS16" s="482" t="s">
        <v>395</v>
      </c>
      <c r="BT16" s="483" t="s">
        <v>396</v>
      </c>
      <c r="BU16" s="619" t="s">
        <v>397</v>
      </c>
      <c r="BV16" s="256" t="s">
        <v>398</v>
      </c>
      <c r="BW16" s="257" t="s">
        <v>399</v>
      </c>
      <c r="BX16" s="622" t="s">
        <v>392</v>
      </c>
      <c r="BY16" s="263" t="s">
        <v>511</v>
      </c>
      <c r="BZ16" s="263" t="s">
        <v>394</v>
      </c>
      <c r="CA16" s="482" t="s">
        <v>395</v>
      </c>
      <c r="CB16" s="483" t="s">
        <v>396</v>
      </c>
      <c r="CC16" s="619" t="s">
        <v>397</v>
      </c>
      <c r="CD16" s="256" t="s">
        <v>398</v>
      </c>
      <c r="CE16" s="257" t="s">
        <v>399</v>
      </c>
      <c r="CF16" s="622" t="s">
        <v>392</v>
      </c>
      <c r="CG16" s="263" t="s">
        <v>511</v>
      </c>
      <c r="CH16" s="263" t="s">
        <v>394</v>
      </c>
      <c r="CI16" s="482" t="s">
        <v>395</v>
      </c>
      <c r="CJ16" s="483" t="s">
        <v>396</v>
      </c>
      <c r="CK16" s="619" t="s">
        <v>397</v>
      </c>
      <c r="CL16" s="256" t="s">
        <v>398</v>
      </c>
      <c r="CM16" s="257" t="s">
        <v>399</v>
      </c>
      <c r="CN16" s="622" t="s">
        <v>392</v>
      </c>
      <c r="CO16" s="263" t="s">
        <v>511</v>
      </c>
      <c r="CP16" s="263" t="s">
        <v>394</v>
      </c>
      <c r="CQ16" s="482" t="s">
        <v>395</v>
      </c>
      <c r="CR16" s="483" t="s">
        <v>396</v>
      </c>
      <c r="CS16" s="619" t="s">
        <v>397</v>
      </c>
      <c r="CT16" s="256" t="s">
        <v>398</v>
      </c>
      <c r="CU16" s="257" t="s">
        <v>399</v>
      </c>
      <c r="CV16" s="622" t="s">
        <v>392</v>
      </c>
      <c r="CW16" s="263" t="s">
        <v>511</v>
      </c>
      <c r="CX16" s="263" t="s">
        <v>394</v>
      </c>
      <c r="CY16" s="482" t="s">
        <v>395</v>
      </c>
      <c r="CZ16" s="483" t="s">
        <v>396</v>
      </c>
      <c r="DA16" s="619" t="s">
        <v>397</v>
      </c>
      <c r="DB16" s="256" t="s">
        <v>398</v>
      </c>
      <c r="DC16" s="257" t="s">
        <v>399</v>
      </c>
      <c r="DD16" s="622" t="s">
        <v>392</v>
      </c>
      <c r="DE16" s="263" t="s">
        <v>511</v>
      </c>
      <c r="DF16" s="263" t="s">
        <v>394</v>
      </c>
      <c r="DG16" s="482" t="s">
        <v>395</v>
      </c>
      <c r="DH16" s="483" t="s">
        <v>396</v>
      </c>
      <c r="DI16" s="619" t="s">
        <v>397</v>
      </c>
      <c r="DJ16" s="256" t="s">
        <v>398</v>
      </c>
      <c r="DK16" s="257" t="s">
        <v>399</v>
      </c>
      <c r="DL16" s="622" t="s">
        <v>392</v>
      </c>
      <c r="DM16" s="263" t="s">
        <v>511</v>
      </c>
      <c r="DN16" s="263" t="s">
        <v>394</v>
      </c>
      <c r="DO16" s="482" t="s">
        <v>395</v>
      </c>
      <c r="DP16" s="483" t="s">
        <v>396</v>
      </c>
      <c r="DQ16" s="619" t="s">
        <v>397</v>
      </c>
      <c r="DR16" s="256" t="s">
        <v>398</v>
      </c>
      <c r="DS16" s="257" t="s">
        <v>399</v>
      </c>
      <c r="DT16" s="622" t="s">
        <v>392</v>
      </c>
      <c r="DU16" s="263" t="s">
        <v>511</v>
      </c>
      <c r="DV16" s="263" t="s">
        <v>394</v>
      </c>
      <c r="DW16" s="482" t="s">
        <v>395</v>
      </c>
      <c r="DX16" s="483" t="s">
        <v>396</v>
      </c>
      <c r="DY16" s="619" t="s">
        <v>397</v>
      </c>
      <c r="DZ16" s="256" t="s">
        <v>398</v>
      </c>
      <c r="EA16" s="257" t="s">
        <v>399</v>
      </c>
      <c r="EB16" s="622" t="s">
        <v>392</v>
      </c>
      <c r="EC16" s="263" t="s">
        <v>511</v>
      </c>
      <c r="ED16" s="263" t="s">
        <v>394</v>
      </c>
      <c r="EE16" s="482" t="s">
        <v>395</v>
      </c>
      <c r="EF16" s="483" t="s">
        <v>396</v>
      </c>
      <c r="EG16" s="619" t="s">
        <v>397</v>
      </c>
      <c r="EH16" s="256" t="s">
        <v>398</v>
      </c>
      <c r="EI16" s="257" t="s">
        <v>399</v>
      </c>
      <c r="EJ16" s="622" t="s">
        <v>392</v>
      </c>
      <c r="EK16" s="263" t="s">
        <v>511</v>
      </c>
      <c r="EL16" s="263" t="s">
        <v>394</v>
      </c>
      <c r="EM16" s="482" t="s">
        <v>395</v>
      </c>
      <c r="EN16" s="483" t="s">
        <v>396</v>
      </c>
      <c r="EO16" s="619" t="s">
        <v>397</v>
      </c>
      <c r="EP16" s="256" t="s">
        <v>398</v>
      </c>
      <c r="EQ16" s="257" t="s">
        <v>399</v>
      </c>
      <c r="ER16" s="622" t="s">
        <v>392</v>
      </c>
      <c r="ES16" s="263" t="s">
        <v>511</v>
      </c>
      <c r="ET16" s="263" t="s">
        <v>394</v>
      </c>
      <c r="EU16" s="482" t="s">
        <v>395</v>
      </c>
      <c r="EV16" s="483" t="s">
        <v>396</v>
      </c>
      <c r="EW16" s="619" t="s">
        <v>397</v>
      </c>
      <c r="EX16" s="256" t="s">
        <v>398</v>
      </c>
      <c r="EY16" s="257" t="s">
        <v>399</v>
      </c>
      <c r="EZ16" s="622" t="s">
        <v>392</v>
      </c>
      <c r="FA16" s="263" t="s">
        <v>511</v>
      </c>
      <c r="FB16" s="263" t="s">
        <v>394</v>
      </c>
      <c r="FC16" s="482" t="s">
        <v>395</v>
      </c>
      <c r="FD16" s="483" t="s">
        <v>396</v>
      </c>
      <c r="FE16" s="619" t="s">
        <v>397</v>
      </c>
      <c r="FF16" s="256" t="s">
        <v>398</v>
      </c>
      <c r="FG16" s="257" t="s">
        <v>399</v>
      </c>
    </row>
    <row r="17" spans="1:163" ht="37.5" customHeight="1" thickBot="1">
      <c r="A17" s="128"/>
      <c r="B17" s="123">
        <v>1</v>
      </c>
      <c r="C17" s="122" t="s">
        <v>978</v>
      </c>
      <c r="D17" s="378"/>
      <c r="E17" s="379">
        <v>1</v>
      </c>
      <c r="F17" s="379" t="s">
        <v>401</v>
      </c>
      <c r="G17" s="348"/>
      <c r="H17" s="344"/>
      <c r="I17" s="294">
        <f t="shared" ref="I17:I18" si="20">+(G17+(G17*H17))*E17</f>
        <v>0</v>
      </c>
      <c r="J17" s="312" t="s">
        <v>1216</v>
      </c>
      <c r="K17" s="312"/>
      <c r="L17" s="274"/>
      <c r="M17" s="265">
        <v>1</v>
      </c>
      <c r="N17" s="265" t="s">
        <v>401</v>
      </c>
      <c r="O17" s="313"/>
      <c r="P17" s="277"/>
      <c r="Q17" s="294">
        <f t="shared" ref="Q17:Q23" si="21">+(O17+(O17*P17))*M17</f>
        <v>0</v>
      </c>
      <c r="R17" s="247" t="s">
        <v>1216</v>
      </c>
      <c r="S17" s="248"/>
      <c r="T17" s="274"/>
      <c r="U17" s="265">
        <v>1</v>
      </c>
      <c r="V17" s="265" t="s">
        <v>401</v>
      </c>
      <c r="W17" s="313"/>
      <c r="X17" s="277"/>
      <c r="Y17" s="294">
        <f t="shared" ref="Y17:Y23" si="22">+(W17+(W17*X17))*U17</f>
        <v>0</v>
      </c>
      <c r="Z17" s="247" t="s">
        <v>1216</v>
      </c>
      <c r="AA17" s="248"/>
      <c r="AB17" s="274"/>
      <c r="AC17" s="265">
        <v>1</v>
      </c>
      <c r="AD17" s="265" t="s">
        <v>401</v>
      </c>
      <c r="AE17" s="313"/>
      <c r="AF17" s="277"/>
      <c r="AG17" s="294">
        <f t="shared" ref="AG17:AG23" si="23">+(AE17+(AE17*AF17))*AC17</f>
        <v>0</v>
      </c>
      <c r="AH17" s="247" t="s">
        <v>1216</v>
      </c>
      <c r="AI17" s="248"/>
      <c r="AJ17" s="274"/>
      <c r="AK17" s="265">
        <v>1</v>
      </c>
      <c r="AL17" s="265" t="s">
        <v>401</v>
      </c>
      <c r="AM17" s="313"/>
      <c r="AN17" s="277"/>
      <c r="AO17" s="294">
        <f t="shared" ref="AO17:AO23" si="24">+(AM17+(AM17*AN17))*AK17</f>
        <v>0</v>
      </c>
      <c r="AP17" s="247" t="s">
        <v>1216</v>
      </c>
      <c r="AQ17" s="248"/>
      <c r="AR17" s="274" t="s">
        <v>1347</v>
      </c>
      <c r="AS17" s="265">
        <v>1</v>
      </c>
      <c r="AT17" s="265" t="s">
        <v>401</v>
      </c>
      <c r="AU17" s="313">
        <v>642266.47161494999</v>
      </c>
      <c r="AV17" s="277"/>
      <c r="AW17" s="294">
        <f t="shared" ref="AW17:AW23" si="25">+(AU17+(AU17*AV17))*AS17</f>
        <v>642266.47161494999</v>
      </c>
      <c r="AX17" s="247" t="s">
        <v>1218</v>
      </c>
      <c r="AY17" s="248" t="s">
        <v>1560</v>
      </c>
      <c r="AZ17" s="274"/>
      <c r="BA17" s="265">
        <v>1</v>
      </c>
      <c r="BB17" s="265" t="s">
        <v>401</v>
      </c>
      <c r="BC17" s="313"/>
      <c r="BD17" s="277"/>
      <c r="BE17" s="294">
        <f t="shared" ref="BE17:BE23" si="26">+(BC17+(BC17*BD17))*BA17</f>
        <v>0</v>
      </c>
      <c r="BF17" s="247" t="s">
        <v>1216</v>
      </c>
      <c r="BG17" s="248"/>
      <c r="BH17" s="274"/>
      <c r="BI17" s="265">
        <v>1</v>
      </c>
      <c r="BJ17" s="265" t="s">
        <v>401</v>
      </c>
      <c r="BK17" s="313"/>
      <c r="BL17" s="277"/>
      <c r="BM17" s="294">
        <f t="shared" ref="BM17:BM23" si="27">+(BK17+(BK17*BL17))*BI17</f>
        <v>0</v>
      </c>
      <c r="BN17" s="247" t="s">
        <v>1216</v>
      </c>
      <c r="BO17" s="248"/>
      <c r="BP17" s="274"/>
      <c r="BQ17" s="265">
        <v>1</v>
      </c>
      <c r="BR17" s="265" t="s">
        <v>401</v>
      </c>
      <c r="BS17" s="313"/>
      <c r="BT17" s="277"/>
      <c r="BU17" s="294">
        <f t="shared" ref="BU17:BU23" si="28">+(BS17+(BS17*BT17))*BQ17</f>
        <v>0</v>
      </c>
      <c r="BV17" s="247" t="s">
        <v>1216</v>
      </c>
      <c r="BW17" s="248"/>
      <c r="BX17" s="274"/>
      <c r="BY17" s="265">
        <v>1</v>
      </c>
      <c r="BZ17" s="265" t="s">
        <v>401</v>
      </c>
      <c r="CA17" s="313"/>
      <c r="CB17" s="277"/>
      <c r="CC17" s="294">
        <f t="shared" ref="CC17:CC23" si="29">+(CA17+(CA17*CB17))*BY17</f>
        <v>0</v>
      </c>
      <c r="CD17" s="247" t="s">
        <v>1216</v>
      </c>
      <c r="CE17" s="248"/>
      <c r="CF17" s="274" t="s">
        <v>1345</v>
      </c>
      <c r="CG17" s="265">
        <v>1</v>
      </c>
      <c r="CH17" s="265" t="s">
        <v>401</v>
      </c>
      <c r="CI17" s="313">
        <v>1161111</v>
      </c>
      <c r="CJ17" s="277"/>
      <c r="CK17" s="294">
        <f t="shared" ref="CK17:CK23" si="30">+(CI17+(CI17*CJ17))*CG17</f>
        <v>1161111</v>
      </c>
      <c r="CL17" s="247" t="s">
        <v>402</v>
      </c>
      <c r="CM17" s="248"/>
      <c r="CN17" s="274" t="s">
        <v>1346</v>
      </c>
      <c r="CO17" s="265">
        <v>1</v>
      </c>
      <c r="CP17" s="265" t="s">
        <v>401</v>
      </c>
      <c r="CQ17" s="313">
        <v>721650</v>
      </c>
      <c r="CR17" s="277"/>
      <c r="CS17" s="294">
        <f t="shared" ref="CS17:CS23" si="31">+(CQ17+(CQ17*CR17))*CO17</f>
        <v>721650</v>
      </c>
      <c r="CT17" s="247" t="s">
        <v>402</v>
      </c>
      <c r="CU17" s="248"/>
      <c r="CV17" s="274"/>
      <c r="CW17" s="265">
        <v>1</v>
      </c>
      <c r="CX17" s="265" t="s">
        <v>401</v>
      </c>
      <c r="CY17" s="313"/>
      <c r="CZ17" s="277"/>
      <c r="DA17" s="294">
        <f t="shared" ref="DA17:DA23" si="32">+(CY17+(CY17*CZ17))*CW17</f>
        <v>0</v>
      </c>
      <c r="DB17" s="247" t="s">
        <v>1216</v>
      </c>
      <c r="DC17" s="248"/>
      <c r="DD17" s="274"/>
      <c r="DE17" s="265">
        <v>1</v>
      </c>
      <c r="DF17" s="265" t="s">
        <v>401</v>
      </c>
      <c r="DG17" s="313"/>
      <c r="DH17" s="277"/>
      <c r="DI17" s="294">
        <f t="shared" ref="DI17:DI23" si="33">+(DG17+(DG17*DH17))*DE17</f>
        <v>0</v>
      </c>
      <c r="DJ17" s="247" t="s">
        <v>1216</v>
      </c>
      <c r="DK17" s="248"/>
      <c r="DL17" s="274"/>
      <c r="DM17" s="265">
        <v>1</v>
      </c>
      <c r="DN17" s="265" t="s">
        <v>401</v>
      </c>
      <c r="DO17" s="313"/>
      <c r="DP17" s="277"/>
      <c r="DQ17" s="294">
        <f t="shared" ref="DQ17:DQ23" si="34">+(DO17+(DO17*DP17))*DM17</f>
        <v>0</v>
      </c>
      <c r="DR17" s="247" t="s">
        <v>1216</v>
      </c>
      <c r="DS17" s="248"/>
      <c r="DT17" s="274"/>
      <c r="DU17" s="265">
        <v>1</v>
      </c>
      <c r="DV17" s="265" t="s">
        <v>401</v>
      </c>
      <c r="DW17" s="313"/>
      <c r="DX17" s="277"/>
      <c r="DY17" s="294">
        <f t="shared" ref="DY17:DY23" si="35">+(DW17+(DW17*DX17))*DU17</f>
        <v>0</v>
      </c>
      <c r="DZ17" s="247" t="s">
        <v>1216</v>
      </c>
      <c r="EA17" s="248"/>
      <c r="EB17" s="274"/>
      <c r="EC17" s="265">
        <v>1</v>
      </c>
      <c r="ED17" s="265" t="s">
        <v>401</v>
      </c>
      <c r="EE17" s="313"/>
      <c r="EF17" s="277"/>
      <c r="EG17" s="294">
        <f t="shared" ref="EG17:EG23" si="36">+(EE17+(EE17*EF17))*EC17</f>
        <v>0</v>
      </c>
      <c r="EH17" s="247" t="s">
        <v>1216</v>
      </c>
      <c r="EI17" s="248"/>
      <c r="EJ17" s="274"/>
      <c r="EK17" s="265">
        <v>1</v>
      </c>
      <c r="EL17" s="265" t="s">
        <v>401</v>
      </c>
      <c r="EM17" s="313"/>
      <c r="EN17" s="277"/>
      <c r="EO17" s="294">
        <f t="shared" ref="EO17:EO23" si="37">+(EM17+(EM17*EN17))*EK17</f>
        <v>0</v>
      </c>
      <c r="EP17" s="247" t="s">
        <v>1216</v>
      </c>
      <c r="EQ17" s="248"/>
      <c r="ER17" s="274"/>
      <c r="ES17" s="265">
        <v>1</v>
      </c>
      <c r="ET17" s="265" t="s">
        <v>401</v>
      </c>
      <c r="EU17" s="313"/>
      <c r="EV17" s="277"/>
      <c r="EW17" s="294">
        <f t="shared" ref="EW17:EW23" si="38">+(EU17+(EU17*EV17))*ES17</f>
        <v>0</v>
      </c>
      <c r="EX17" s="247" t="s">
        <v>1216</v>
      </c>
      <c r="EY17" s="248"/>
      <c r="EZ17" s="274"/>
      <c r="FA17" s="265">
        <v>1</v>
      </c>
      <c r="FB17" s="265" t="s">
        <v>401</v>
      </c>
      <c r="FC17" s="313"/>
      <c r="FD17" s="277"/>
      <c r="FE17" s="294">
        <f t="shared" ref="FE17:FE23" si="39">+(FC17+(FC17*FD17))*FA17</f>
        <v>0</v>
      </c>
      <c r="FF17" s="247" t="s">
        <v>1216</v>
      </c>
      <c r="FG17" s="248"/>
    </row>
    <row r="18" spans="1:163" ht="37.5" customHeight="1">
      <c r="A18" s="128"/>
      <c r="B18" s="123">
        <v>2</v>
      </c>
      <c r="C18" s="122" t="s">
        <v>979</v>
      </c>
      <c r="D18" s="378"/>
      <c r="E18" s="379">
        <v>1</v>
      </c>
      <c r="F18" s="379" t="s">
        <v>401</v>
      </c>
      <c r="G18" s="348"/>
      <c r="H18" s="344"/>
      <c r="I18" s="294">
        <f t="shared" si="20"/>
        <v>0</v>
      </c>
      <c r="J18" s="610"/>
      <c r="K18" s="612"/>
      <c r="L18" s="274"/>
      <c r="M18" s="265">
        <v>1</v>
      </c>
      <c r="N18" s="265" t="s">
        <v>401</v>
      </c>
      <c r="O18" s="313"/>
      <c r="P18" s="277"/>
      <c r="Q18" s="294">
        <f t="shared" si="21"/>
        <v>0</v>
      </c>
      <c r="R18" s="479"/>
      <c r="S18" s="480"/>
      <c r="T18" s="274"/>
      <c r="U18" s="265">
        <v>1</v>
      </c>
      <c r="V18" s="265" t="s">
        <v>401</v>
      </c>
      <c r="W18" s="313"/>
      <c r="X18" s="277"/>
      <c r="Y18" s="294">
        <f t="shared" si="22"/>
        <v>0</v>
      </c>
      <c r="Z18" s="479"/>
      <c r="AA18" s="480"/>
      <c r="AB18" s="274"/>
      <c r="AC18" s="265">
        <v>1</v>
      </c>
      <c r="AD18" s="265" t="s">
        <v>401</v>
      </c>
      <c r="AE18" s="313"/>
      <c r="AF18" s="277"/>
      <c r="AG18" s="294">
        <f t="shared" si="23"/>
        <v>0</v>
      </c>
      <c r="AH18" s="479"/>
      <c r="AI18" s="480"/>
      <c r="AJ18" s="274"/>
      <c r="AK18" s="265">
        <v>1</v>
      </c>
      <c r="AL18" s="265" t="s">
        <v>401</v>
      </c>
      <c r="AM18" s="313"/>
      <c r="AN18" s="277"/>
      <c r="AO18" s="294">
        <f t="shared" si="24"/>
        <v>0</v>
      </c>
      <c r="AP18" s="479"/>
      <c r="AQ18" s="480"/>
      <c r="AR18" s="274" t="s">
        <v>1347</v>
      </c>
      <c r="AS18" s="265">
        <v>1</v>
      </c>
      <c r="AT18" s="265" t="s">
        <v>401</v>
      </c>
      <c r="AU18" s="313">
        <v>331770.15794081253</v>
      </c>
      <c r="AV18" s="277"/>
      <c r="AW18" s="294">
        <f t="shared" si="25"/>
        <v>331770.15794081253</v>
      </c>
      <c r="AX18" s="479"/>
      <c r="AY18" s="480"/>
      <c r="AZ18" s="274"/>
      <c r="BA18" s="265">
        <v>1</v>
      </c>
      <c r="BB18" s="265" t="s">
        <v>401</v>
      </c>
      <c r="BC18" s="313"/>
      <c r="BD18" s="277"/>
      <c r="BE18" s="294">
        <f t="shared" si="26"/>
        <v>0</v>
      </c>
      <c r="BF18" s="479"/>
      <c r="BG18" s="480"/>
      <c r="BH18" s="274"/>
      <c r="BI18" s="265">
        <v>1</v>
      </c>
      <c r="BJ18" s="265" t="s">
        <v>401</v>
      </c>
      <c r="BK18" s="313"/>
      <c r="BL18" s="277"/>
      <c r="BM18" s="294">
        <f t="shared" si="27"/>
        <v>0</v>
      </c>
      <c r="BN18" s="479"/>
      <c r="BO18" s="480"/>
      <c r="BP18" s="274"/>
      <c r="BQ18" s="265">
        <v>1</v>
      </c>
      <c r="BR18" s="265" t="s">
        <v>401</v>
      </c>
      <c r="BS18" s="313"/>
      <c r="BT18" s="277"/>
      <c r="BU18" s="294">
        <f t="shared" si="28"/>
        <v>0</v>
      </c>
      <c r="BV18" s="479"/>
      <c r="BW18" s="480"/>
      <c r="BX18" s="274"/>
      <c r="BY18" s="265">
        <v>1</v>
      </c>
      <c r="BZ18" s="265" t="s">
        <v>401</v>
      </c>
      <c r="CA18" s="313"/>
      <c r="CB18" s="277"/>
      <c r="CC18" s="294">
        <f t="shared" si="29"/>
        <v>0</v>
      </c>
      <c r="CD18" s="479"/>
      <c r="CE18" s="480"/>
      <c r="CF18" s="274" t="s">
        <v>1345</v>
      </c>
      <c r="CG18" s="265">
        <v>1</v>
      </c>
      <c r="CH18" s="265" t="s">
        <v>401</v>
      </c>
      <c r="CI18" s="313">
        <v>484889</v>
      </c>
      <c r="CJ18" s="277"/>
      <c r="CK18" s="294">
        <f t="shared" si="30"/>
        <v>484889</v>
      </c>
      <c r="CL18" s="479"/>
      <c r="CM18" s="480"/>
      <c r="CN18" s="274" t="s">
        <v>1346</v>
      </c>
      <c r="CO18" s="265">
        <v>1</v>
      </c>
      <c r="CP18" s="265" t="s">
        <v>401</v>
      </c>
      <c r="CQ18" s="313">
        <v>551650</v>
      </c>
      <c r="CR18" s="277"/>
      <c r="CS18" s="294">
        <f t="shared" si="31"/>
        <v>551650</v>
      </c>
      <c r="CT18" s="479"/>
      <c r="CU18" s="480"/>
      <c r="CV18" s="274"/>
      <c r="CW18" s="265">
        <v>1</v>
      </c>
      <c r="CX18" s="265" t="s">
        <v>401</v>
      </c>
      <c r="CY18" s="313"/>
      <c r="CZ18" s="277"/>
      <c r="DA18" s="294">
        <f t="shared" si="32"/>
        <v>0</v>
      </c>
      <c r="DB18" s="479"/>
      <c r="DC18" s="480"/>
      <c r="DD18" s="274"/>
      <c r="DE18" s="265">
        <v>1</v>
      </c>
      <c r="DF18" s="265" t="s">
        <v>401</v>
      </c>
      <c r="DG18" s="313"/>
      <c r="DH18" s="277"/>
      <c r="DI18" s="294">
        <f t="shared" si="33"/>
        <v>0</v>
      </c>
      <c r="DJ18" s="479"/>
      <c r="DK18" s="480"/>
      <c r="DL18" s="274"/>
      <c r="DM18" s="265">
        <v>1</v>
      </c>
      <c r="DN18" s="265" t="s">
        <v>401</v>
      </c>
      <c r="DO18" s="313"/>
      <c r="DP18" s="277"/>
      <c r="DQ18" s="294">
        <f t="shared" si="34"/>
        <v>0</v>
      </c>
      <c r="DR18" s="479"/>
      <c r="DS18" s="480"/>
      <c r="DT18" s="274"/>
      <c r="DU18" s="265">
        <v>1</v>
      </c>
      <c r="DV18" s="265" t="s">
        <v>401</v>
      </c>
      <c r="DW18" s="313"/>
      <c r="DX18" s="277"/>
      <c r="DY18" s="294">
        <f t="shared" si="35"/>
        <v>0</v>
      </c>
      <c r="DZ18" s="479"/>
      <c r="EA18" s="480"/>
      <c r="EB18" s="274"/>
      <c r="EC18" s="265">
        <v>1</v>
      </c>
      <c r="ED18" s="265" t="s">
        <v>401</v>
      </c>
      <c r="EE18" s="313"/>
      <c r="EF18" s="277"/>
      <c r="EG18" s="294">
        <f t="shared" si="36"/>
        <v>0</v>
      </c>
      <c r="EH18" s="479"/>
      <c r="EI18" s="480"/>
      <c r="EJ18" s="274"/>
      <c r="EK18" s="265">
        <v>1</v>
      </c>
      <c r="EL18" s="265" t="s">
        <v>401</v>
      </c>
      <c r="EM18" s="313"/>
      <c r="EN18" s="277"/>
      <c r="EO18" s="294">
        <f t="shared" si="37"/>
        <v>0</v>
      </c>
      <c r="EP18" s="479"/>
      <c r="EQ18" s="480"/>
      <c r="ER18" s="274"/>
      <c r="ES18" s="265">
        <v>1</v>
      </c>
      <c r="ET18" s="265" t="s">
        <v>401</v>
      </c>
      <c r="EU18" s="313"/>
      <c r="EV18" s="277"/>
      <c r="EW18" s="294">
        <f t="shared" si="38"/>
        <v>0</v>
      </c>
      <c r="EX18" s="479"/>
      <c r="EY18" s="480"/>
      <c r="EZ18" s="274"/>
      <c r="FA18" s="265">
        <v>1</v>
      </c>
      <c r="FB18" s="265" t="s">
        <v>401</v>
      </c>
      <c r="FC18" s="313"/>
      <c r="FD18" s="277"/>
      <c r="FE18" s="294">
        <f t="shared" si="39"/>
        <v>0</v>
      </c>
      <c r="FF18" s="479"/>
      <c r="FG18" s="480"/>
    </row>
    <row r="19" spans="1:163" ht="37.5" customHeight="1">
      <c r="A19" s="128"/>
      <c r="B19" s="123">
        <v>3</v>
      </c>
      <c r="C19" s="122" t="s">
        <v>980</v>
      </c>
      <c r="D19" s="378"/>
      <c r="E19" s="379">
        <v>1</v>
      </c>
      <c r="F19" s="379" t="s">
        <v>401</v>
      </c>
      <c r="G19" s="348"/>
      <c r="H19" s="344"/>
      <c r="I19" s="294">
        <f t="shared" ref="I19:I23" si="40">+(G19+(G19*H19))*E19</f>
        <v>0</v>
      </c>
      <c r="J19" s="610"/>
      <c r="K19" s="612"/>
      <c r="L19" s="274"/>
      <c r="M19" s="265">
        <v>1</v>
      </c>
      <c r="N19" s="265" t="s">
        <v>401</v>
      </c>
      <c r="O19" s="313"/>
      <c r="P19" s="277"/>
      <c r="Q19" s="294">
        <f t="shared" si="21"/>
        <v>0</v>
      </c>
      <c r="R19" s="479"/>
      <c r="S19" s="480"/>
      <c r="T19" s="274"/>
      <c r="U19" s="265">
        <v>1</v>
      </c>
      <c r="V19" s="265" t="s">
        <v>401</v>
      </c>
      <c r="W19" s="313"/>
      <c r="X19" s="277"/>
      <c r="Y19" s="294">
        <f t="shared" si="22"/>
        <v>0</v>
      </c>
      <c r="Z19" s="479"/>
      <c r="AA19" s="480"/>
      <c r="AB19" s="274"/>
      <c r="AC19" s="265">
        <v>1</v>
      </c>
      <c r="AD19" s="265" t="s">
        <v>401</v>
      </c>
      <c r="AE19" s="313"/>
      <c r="AF19" s="277"/>
      <c r="AG19" s="294">
        <f t="shared" si="23"/>
        <v>0</v>
      </c>
      <c r="AH19" s="479"/>
      <c r="AI19" s="480"/>
      <c r="AJ19" s="274"/>
      <c r="AK19" s="265">
        <v>1</v>
      </c>
      <c r="AL19" s="265" t="s">
        <v>401</v>
      </c>
      <c r="AM19" s="313"/>
      <c r="AN19" s="277"/>
      <c r="AO19" s="294">
        <f t="shared" si="24"/>
        <v>0</v>
      </c>
      <c r="AP19" s="479"/>
      <c r="AQ19" s="480"/>
      <c r="AR19" s="274" t="s">
        <v>1347</v>
      </c>
      <c r="AS19" s="265">
        <v>1</v>
      </c>
      <c r="AT19" s="265" t="s">
        <v>401</v>
      </c>
      <c r="AU19" s="313">
        <v>456560.25397983001</v>
      </c>
      <c r="AV19" s="277"/>
      <c r="AW19" s="294">
        <f t="shared" si="25"/>
        <v>456560.25397983001</v>
      </c>
      <c r="AX19" s="479"/>
      <c r="AY19" s="480"/>
      <c r="AZ19" s="274"/>
      <c r="BA19" s="265">
        <v>1</v>
      </c>
      <c r="BB19" s="265" t="s">
        <v>401</v>
      </c>
      <c r="BC19" s="313"/>
      <c r="BD19" s="277"/>
      <c r="BE19" s="294">
        <f t="shared" si="26"/>
        <v>0</v>
      </c>
      <c r="BF19" s="479"/>
      <c r="BG19" s="480"/>
      <c r="BH19" s="274"/>
      <c r="BI19" s="265">
        <v>1</v>
      </c>
      <c r="BJ19" s="265" t="s">
        <v>401</v>
      </c>
      <c r="BK19" s="313"/>
      <c r="BL19" s="277"/>
      <c r="BM19" s="294">
        <f t="shared" si="27"/>
        <v>0</v>
      </c>
      <c r="BN19" s="479"/>
      <c r="BO19" s="480"/>
      <c r="BP19" s="274"/>
      <c r="BQ19" s="265">
        <v>1</v>
      </c>
      <c r="BR19" s="265" t="s">
        <v>401</v>
      </c>
      <c r="BS19" s="313"/>
      <c r="BT19" s="277"/>
      <c r="BU19" s="294">
        <f t="shared" si="28"/>
        <v>0</v>
      </c>
      <c r="BV19" s="479"/>
      <c r="BW19" s="480"/>
      <c r="BX19" s="274"/>
      <c r="BY19" s="265">
        <v>1</v>
      </c>
      <c r="BZ19" s="265" t="s">
        <v>401</v>
      </c>
      <c r="CA19" s="313"/>
      <c r="CB19" s="277"/>
      <c r="CC19" s="294">
        <f t="shared" si="29"/>
        <v>0</v>
      </c>
      <c r="CD19" s="479"/>
      <c r="CE19" s="480"/>
      <c r="CF19" s="274" t="s">
        <v>1345</v>
      </c>
      <c r="CG19" s="265">
        <v>1</v>
      </c>
      <c r="CH19" s="265" t="s">
        <v>401</v>
      </c>
      <c r="CI19" s="313">
        <v>833778</v>
      </c>
      <c r="CJ19" s="277"/>
      <c r="CK19" s="294">
        <f t="shared" si="30"/>
        <v>833778</v>
      </c>
      <c r="CL19" s="479"/>
      <c r="CM19" s="480"/>
      <c r="CN19" s="274" t="s">
        <v>1346</v>
      </c>
      <c r="CO19" s="265">
        <v>1</v>
      </c>
      <c r="CP19" s="265" t="s">
        <v>401</v>
      </c>
      <c r="CQ19" s="313">
        <v>636650</v>
      </c>
      <c r="CR19" s="277"/>
      <c r="CS19" s="294">
        <f t="shared" si="31"/>
        <v>636650</v>
      </c>
      <c r="CT19" s="479"/>
      <c r="CU19" s="480"/>
      <c r="CV19" s="274"/>
      <c r="CW19" s="265">
        <v>1</v>
      </c>
      <c r="CX19" s="265" t="s">
        <v>401</v>
      </c>
      <c r="CY19" s="313"/>
      <c r="CZ19" s="277"/>
      <c r="DA19" s="294">
        <f t="shared" si="32"/>
        <v>0</v>
      </c>
      <c r="DB19" s="479"/>
      <c r="DC19" s="480"/>
      <c r="DD19" s="274"/>
      <c r="DE19" s="265">
        <v>1</v>
      </c>
      <c r="DF19" s="265" t="s">
        <v>401</v>
      </c>
      <c r="DG19" s="313"/>
      <c r="DH19" s="277"/>
      <c r="DI19" s="294">
        <f t="shared" si="33"/>
        <v>0</v>
      </c>
      <c r="DJ19" s="479"/>
      <c r="DK19" s="480"/>
      <c r="DL19" s="274"/>
      <c r="DM19" s="265">
        <v>1</v>
      </c>
      <c r="DN19" s="265" t="s">
        <v>401</v>
      </c>
      <c r="DO19" s="313"/>
      <c r="DP19" s="277"/>
      <c r="DQ19" s="294">
        <f t="shared" si="34"/>
        <v>0</v>
      </c>
      <c r="DR19" s="479"/>
      <c r="DS19" s="480"/>
      <c r="DT19" s="274"/>
      <c r="DU19" s="265">
        <v>1</v>
      </c>
      <c r="DV19" s="265" t="s">
        <v>401</v>
      </c>
      <c r="DW19" s="313"/>
      <c r="DX19" s="277"/>
      <c r="DY19" s="294">
        <f t="shared" si="35"/>
        <v>0</v>
      </c>
      <c r="DZ19" s="479"/>
      <c r="EA19" s="480"/>
      <c r="EB19" s="274"/>
      <c r="EC19" s="265">
        <v>1</v>
      </c>
      <c r="ED19" s="265" t="s">
        <v>401</v>
      </c>
      <c r="EE19" s="313"/>
      <c r="EF19" s="277"/>
      <c r="EG19" s="294">
        <f t="shared" si="36"/>
        <v>0</v>
      </c>
      <c r="EH19" s="479"/>
      <c r="EI19" s="480"/>
      <c r="EJ19" s="274"/>
      <c r="EK19" s="265">
        <v>1</v>
      </c>
      <c r="EL19" s="265" t="s">
        <v>401</v>
      </c>
      <c r="EM19" s="313"/>
      <c r="EN19" s="277"/>
      <c r="EO19" s="294">
        <f t="shared" si="37"/>
        <v>0</v>
      </c>
      <c r="EP19" s="479"/>
      <c r="EQ19" s="480"/>
      <c r="ER19" s="274"/>
      <c r="ES19" s="265">
        <v>1</v>
      </c>
      <c r="ET19" s="265" t="s">
        <v>401</v>
      </c>
      <c r="EU19" s="313"/>
      <c r="EV19" s="277"/>
      <c r="EW19" s="294">
        <f t="shared" si="38"/>
        <v>0</v>
      </c>
      <c r="EX19" s="479"/>
      <c r="EY19" s="480"/>
      <c r="EZ19" s="274"/>
      <c r="FA19" s="265">
        <v>1</v>
      </c>
      <c r="FB19" s="265" t="s">
        <v>401</v>
      </c>
      <c r="FC19" s="313"/>
      <c r="FD19" s="277"/>
      <c r="FE19" s="294">
        <f t="shared" si="39"/>
        <v>0</v>
      </c>
      <c r="FF19" s="479"/>
      <c r="FG19" s="480"/>
    </row>
    <row r="20" spans="1:163" ht="37.5" customHeight="1">
      <c r="A20" s="128"/>
      <c r="B20" s="123">
        <v>4</v>
      </c>
      <c r="C20" s="122" t="s">
        <v>981</v>
      </c>
      <c r="D20" s="378"/>
      <c r="E20" s="379">
        <v>1</v>
      </c>
      <c r="F20" s="379" t="s">
        <v>401</v>
      </c>
      <c r="G20" s="348"/>
      <c r="H20" s="344"/>
      <c r="I20" s="294">
        <f t="shared" si="40"/>
        <v>0</v>
      </c>
      <c r="J20" s="610"/>
      <c r="K20" s="612"/>
      <c r="L20" s="274"/>
      <c r="M20" s="265">
        <v>1</v>
      </c>
      <c r="N20" s="265" t="s">
        <v>401</v>
      </c>
      <c r="O20" s="313"/>
      <c r="P20" s="277"/>
      <c r="Q20" s="294">
        <f t="shared" si="21"/>
        <v>0</v>
      </c>
      <c r="R20" s="479"/>
      <c r="S20" s="480"/>
      <c r="T20" s="274"/>
      <c r="U20" s="265">
        <v>1</v>
      </c>
      <c r="V20" s="265" t="s">
        <v>401</v>
      </c>
      <c r="W20" s="313"/>
      <c r="X20" s="277"/>
      <c r="Y20" s="294">
        <f t="shared" si="22"/>
        <v>0</v>
      </c>
      <c r="Z20" s="479"/>
      <c r="AA20" s="480"/>
      <c r="AB20" s="274"/>
      <c r="AC20" s="265">
        <v>1</v>
      </c>
      <c r="AD20" s="265" t="s">
        <v>401</v>
      </c>
      <c r="AE20" s="313"/>
      <c r="AF20" s="277"/>
      <c r="AG20" s="294">
        <f t="shared" si="23"/>
        <v>0</v>
      </c>
      <c r="AH20" s="479"/>
      <c r="AI20" s="480"/>
      <c r="AJ20" s="274"/>
      <c r="AK20" s="265">
        <v>1</v>
      </c>
      <c r="AL20" s="265" t="s">
        <v>401</v>
      </c>
      <c r="AM20" s="313"/>
      <c r="AN20" s="277"/>
      <c r="AO20" s="294">
        <f t="shared" si="24"/>
        <v>0</v>
      </c>
      <c r="AP20" s="479"/>
      <c r="AQ20" s="480"/>
      <c r="AR20" s="274" t="s">
        <v>1347</v>
      </c>
      <c r="AS20" s="265">
        <v>1</v>
      </c>
      <c r="AT20" s="265" t="s">
        <v>401</v>
      </c>
      <c r="AU20" s="313">
        <v>496526.76698624995</v>
      </c>
      <c r="AV20" s="277"/>
      <c r="AW20" s="294">
        <f t="shared" si="25"/>
        <v>496526.76698624995</v>
      </c>
      <c r="AX20" s="479"/>
      <c r="AY20" s="480"/>
      <c r="AZ20" s="274"/>
      <c r="BA20" s="265">
        <v>1</v>
      </c>
      <c r="BB20" s="265" t="s">
        <v>401</v>
      </c>
      <c r="BC20" s="313"/>
      <c r="BD20" s="277"/>
      <c r="BE20" s="294">
        <f t="shared" si="26"/>
        <v>0</v>
      </c>
      <c r="BF20" s="479"/>
      <c r="BG20" s="480"/>
      <c r="BH20" s="274"/>
      <c r="BI20" s="265">
        <v>1</v>
      </c>
      <c r="BJ20" s="265" t="s">
        <v>401</v>
      </c>
      <c r="BK20" s="313"/>
      <c r="BL20" s="277"/>
      <c r="BM20" s="294">
        <f t="shared" si="27"/>
        <v>0</v>
      </c>
      <c r="BN20" s="479"/>
      <c r="BO20" s="480"/>
      <c r="BP20" s="274"/>
      <c r="BQ20" s="265">
        <v>1</v>
      </c>
      <c r="BR20" s="265" t="s">
        <v>401</v>
      </c>
      <c r="BS20" s="313"/>
      <c r="BT20" s="277"/>
      <c r="BU20" s="294">
        <f t="shared" si="28"/>
        <v>0</v>
      </c>
      <c r="BV20" s="479"/>
      <c r="BW20" s="480"/>
      <c r="BX20" s="274"/>
      <c r="BY20" s="265">
        <v>1</v>
      </c>
      <c r="BZ20" s="265" t="s">
        <v>401</v>
      </c>
      <c r="CA20" s="313"/>
      <c r="CB20" s="277"/>
      <c r="CC20" s="294">
        <f t="shared" si="29"/>
        <v>0</v>
      </c>
      <c r="CD20" s="479"/>
      <c r="CE20" s="480"/>
      <c r="CF20" s="274" t="s">
        <v>1345</v>
      </c>
      <c r="CG20" s="265">
        <v>1</v>
      </c>
      <c r="CH20" s="265" t="s">
        <v>401</v>
      </c>
      <c r="CI20" s="313">
        <v>836778</v>
      </c>
      <c r="CJ20" s="277"/>
      <c r="CK20" s="294">
        <f t="shared" si="30"/>
        <v>836778</v>
      </c>
      <c r="CL20" s="479"/>
      <c r="CM20" s="480"/>
      <c r="CN20" s="274" t="s">
        <v>1346</v>
      </c>
      <c r="CO20" s="265">
        <v>1</v>
      </c>
      <c r="CP20" s="265" t="s">
        <v>401</v>
      </c>
      <c r="CQ20" s="313">
        <v>551650</v>
      </c>
      <c r="CR20" s="277"/>
      <c r="CS20" s="294">
        <f t="shared" si="31"/>
        <v>551650</v>
      </c>
      <c r="CT20" s="479"/>
      <c r="CU20" s="480"/>
      <c r="CV20" s="274"/>
      <c r="CW20" s="265">
        <v>1</v>
      </c>
      <c r="CX20" s="265" t="s">
        <v>401</v>
      </c>
      <c r="CY20" s="313"/>
      <c r="CZ20" s="277"/>
      <c r="DA20" s="294">
        <f t="shared" si="32"/>
        <v>0</v>
      </c>
      <c r="DB20" s="479"/>
      <c r="DC20" s="480"/>
      <c r="DD20" s="274"/>
      <c r="DE20" s="265">
        <v>1</v>
      </c>
      <c r="DF20" s="265" t="s">
        <v>401</v>
      </c>
      <c r="DG20" s="313"/>
      <c r="DH20" s="277"/>
      <c r="DI20" s="294">
        <f t="shared" si="33"/>
        <v>0</v>
      </c>
      <c r="DJ20" s="479"/>
      <c r="DK20" s="480"/>
      <c r="DL20" s="274"/>
      <c r="DM20" s="265">
        <v>1</v>
      </c>
      <c r="DN20" s="265" t="s">
        <v>401</v>
      </c>
      <c r="DO20" s="313"/>
      <c r="DP20" s="277"/>
      <c r="DQ20" s="294">
        <f t="shared" si="34"/>
        <v>0</v>
      </c>
      <c r="DR20" s="479"/>
      <c r="DS20" s="480"/>
      <c r="DT20" s="274"/>
      <c r="DU20" s="265">
        <v>1</v>
      </c>
      <c r="DV20" s="265" t="s">
        <v>401</v>
      </c>
      <c r="DW20" s="313"/>
      <c r="DX20" s="277"/>
      <c r="DY20" s="294">
        <f t="shared" si="35"/>
        <v>0</v>
      </c>
      <c r="DZ20" s="479"/>
      <c r="EA20" s="480"/>
      <c r="EB20" s="274"/>
      <c r="EC20" s="265">
        <v>1</v>
      </c>
      <c r="ED20" s="265" t="s">
        <v>401</v>
      </c>
      <c r="EE20" s="313"/>
      <c r="EF20" s="277"/>
      <c r="EG20" s="294">
        <f t="shared" si="36"/>
        <v>0</v>
      </c>
      <c r="EH20" s="479"/>
      <c r="EI20" s="480"/>
      <c r="EJ20" s="274"/>
      <c r="EK20" s="265">
        <v>1</v>
      </c>
      <c r="EL20" s="265" t="s">
        <v>401</v>
      </c>
      <c r="EM20" s="313"/>
      <c r="EN20" s="277"/>
      <c r="EO20" s="294">
        <f t="shared" si="37"/>
        <v>0</v>
      </c>
      <c r="EP20" s="479"/>
      <c r="EQ20" s="480"/>
      <c r="ER20" s="274"/>
      <c r="ES20" s="265">
        <v>1</v>
      </c>
      <c r="ET20" s="265" t="s">
        <v>401</v>
      </c>
      <c r="EU20" s="313"/>
      <c r="EV20" s="277"/>
      <c r="EW20" s="294">
        <f t="shared" si="38"/>
        <v>0</v>
      </c>
      <c r="EX20" s="479"/>
      <c r="EY20" s="480"/>
      <c r="EZ20" s="274"/>
      <c r="FA20" s="265">
        <v>1</v>
      </c>
      <c r="FB20" s="265" t="s">
        <v>401</v>
      </c>
      <c r="FC20" s="313"/>
      <c r="FD20" s="277"/>
      <c r="FE20" s="294">
        <f t="shared" si="39"/>
        <v>0</v>
      </c>
      <c r="FF20" s="479"/>
      <c r="FG20" s="480"/>
    </row>
    <row r="21" spans="1:163" ht="37.5" customHeight="1">
      <c r="A21" s="128"/>
      <c r="B21" s="123">
        <v>5</v>
      </c>
      <c r="C21" s="122" t="s">
        <v>982</v>
      </c>
      <c r="D21" s="378"/>
      <c r="E21" s="379">
        <v>1</v>
      </c>
      <c r="F21" s="379" t="s">
        <v>401</v>
      </c>
      <c r="G21" s="348"/>
      <c r="H21" s="344"/>
      <c r="I21" s="294">
        <f t="shared" si="40"/>
        <v>0</v>
      </c>
      <c r="J21" s="610"/>
      <c r="K21" s="612"/>
      <c r="L21" s="274"/>
      <c r="M21" s="265">
        <v>1</v>
      </c>
      <c r="N21" s="265" t="s">
        <v>401</v>
      </c>
      <c r="O21" s="313"/>
      <c r="P21" s="277"/>
      <c r="Q21" s="294">
        <f t="shared" si="21"/>
        <v>0</v>
      </c>
      <c r="R21" s="479"/>
      <c r="S21" s="480"/>
      <c r="T21" s="274"/>
      <c r="U21" s="265">
        <v>1</v>
      </c>
      <c r="V21" s="265" t="s">
        <v>401</v>
      </c>
      <c r="W21" s="313"/>
      <c r="X21" s="277"/>
      <c r="Y21" s="294">
        <f t="shared" si="22"/>
        <v>0</v>
      </c>
      <c r="Z21" s="479"/>
      <c r="AA21" s="480"/>
      <c r="AB21" s="274"/>
      <c r="AC21" s="265">
        <v>1</v>
      </c>
      <c r="AD21" s="265" t="s">
        <v>401</v>
      </c>
      <c r="AE21" s="313"/>
      <c r="AF21" s="277"/>
      <c r="AG21" s="294">
        <f t="shared" si="23"/>
        <v>0</v>
      </c>
      <c r="AH21" s="479"/>
      <c r="AI21" s="480"/>
      <c r="AJ21" s="274"/>
      <c r="AK21" s="265">
        <v>1</v>
      </c>
      <c r="AL21" s="265" t="s">
        <v>401</v>
      </c>
      <c r="AM21" s="313"/>
      <c r="AN21" s="277"/>
      <c r="AO21" s="294">
        <f t="shared" si="24"/>
        <v>0</v>
      </c>
      <c r="AP21" s="479"/>
      <c r="AQ21" s="480"/>
      <c r="AR21" s="274" t="s">
        <v>1347</v>
      </c>
      <c r="AS21" s="265">
        <v>1</v>
      </c>
      <c r="AT21" s="265" t="s">
        <v>401</v>
      </c>
      <c r="AU21" s="313">
        <v>429570.88477143756</v>
      </c>
      <c r="AV21" s="277"/>
      <c r="AW21" s="294">
        <f t="shared" si="25"/>
        <v>429570.88477143756</v>
      </c>
      <c r="AX21" s="479"/>
      <c r="AY21" s="480"/>
      <c r="AZ21" s="274"/>
      <c r="BA21" s="265">
        <v>1</v>
      </c>
      <c r="BB21" s="265" t="s">
        <v>401</v>
      </c>
      <c r="BC21" s="313"/>
      <c r="BD21" s="277"/>
      <c r="BE21" s="294">
        <f t="shared" si="26"/>
        <v>0</v>
      </c>
      <c r="BF21" s="479"/>
      <c r="BG21" s="480"/>
      <c r="BH21" s="274"/>
      <c r="BI21" s="265">
        <v>1</v>
      </c>
      <c r="BJ21" s="265" t="s">
        <v>401</v>
      </c>
      <c r="BK21" s="313"/>
      <c r="BL21" s="277"/>
      <c r="BM21" s="294">
        <f t="shared" si="27"/>
        <v>0</v>
      </c>
      <c r="BN21" s="479"/>
      <c r="BO21" s="480"/>
      <c r="BP21" s="274"/>
      <c r="BQ21" s="265">
        <v>1</v>
      </c>
      <c r="BR21" s="265" t="s">
        <v>401</v>
      </c>
      <c r="BS21" s="313"/>
      <c r="BT21" s="277"/>
      <c r="BU21" s="294">
        <f t="shared" si="28"/>
        <v>0</v>
      </c>
      <c r="BV21" s="479"/>
      <c r="BW21" s="480"/>
      <c r="BX21" s="274"/>
      <c r="BY21" s="265">
        <v>1</v>
      </c>
      <c r="BZ21" s="265" t="s">
        <v>401</v>
      </c>
      <c r="CA21" s="313"/>
      <c r="CB21" s="277"/>
      <c r="CC21" s="294">
        <f t="shared" si="29"/>
        <v>0</v>
      </c>
      <c r="CD21" s="479"/>
      <c r="CE21" s="480"/>
      <c r="CF21" s="274" t="s">
        <v>1345</v>
      </c>
      <c r="CG21" s="265">
        <v>1</v>
      </c>
      <c r="CH21" s="265" t="s">
        <v>401</v>
      </c>
      <c r="CI21" s="313">
        <v>778222</v>
      </c>
      <c r="CJ21" s="277"/>
      <c r="CK21" s="294">
        <f t="shared" si="30"/>
        <v>778222</v>
      </c>
      <c r="CL21" s="479"/>
      <c r="CM21" s="480"/>
      <c r="CN21" s="274" t="s">
        <v>1346</v>
      </c>
      <c r="CO21" s="265">
        <v>1</v>
      </c>
      <c r="CP21" s="265" t="s">
        <v>401</v>
      </c>
      <c r="CQ21" s="313">
        <v>551650</v>
      </c>
      <c r="CR21" s="277"/>
      <c r="CS21" s="294">
        <f t="shared" si="31"/>
        <v>551650</v>
      </c>
      <c r="CT21" s="479"/>
      <c r="CU21" s="480"/>
      <c r="CV21" s="274"/>
      <c r="CW21" s="265">
        <v>1</v>
      </c>
      <c r="CX21" s="265" t="s">
        <v>401</v>
      </c>
      <c r="CY21" s="313"/>
      <c r="CZ21" s="277"/>
      <c r="DA21" s="294">
        <f t="shared" si="32"/>
        <v>0</v>
      </c>
      <c r="DB21" s="479"/>
      <c r="DC21" s="480"/>
      <c r="DD21" s="274"/>
      <c r="DE21" s="265">
        <v>1</v>
      </c>
      <c r="DF21" s="265" t="s">
        <v>401</v>
      </c>
      <c r="DG21" s="313"/>
      <c r="DH21" s="277"/>
      <c r="DI21" s="294">
        <f t="shared" si="33"/>
        <v>0</v>
      </c>
      <c r="DJ21" s="479"/>
      <c r="DK21" s="480"/>
      <c r="DL21" s="274"/>
      <c r="DM21" s="265">
        <v>1</v>
      </c>
      <c r="DN21" s="265" t="s">
        <v>401</v>
      </c>
      <c r="DO21" s="313"/>
      <c r="DP21" s="277"/>
      <c r="DQ21" s="294">
        <f t="shared" si="34"/>
        <v>0</v>
      </c>
      <c r="DR21" s="479"/>
      <c r="DS21" s="480"/>
      <c r="DT21" s="274"/>
      <c r="DU21" s="265">
        <v>1</v>
      </c>
      <c r="DV21" s="265" t="s">
        <v>401</v>
      </c>
      <c r="DW21" s="313"/>
      <c r="DX21" s="277"/>
      <c r="DY21" s="294">
        <f t="shared" si="35"/>
        <v>0</v>
      </c>
      <c r="DZ21" s="479"/>
      <c r="EA21" s="480"/>
      <c r="EB21" s="274"/>
      <c r="EC21" s="265">
        <v>1</v>
      </c>
      <c r="ED21" s="265" t="s">
        <v>401</v>
      </c>
      <c r="EE21" s="313"/>
      <c r="EF21" s="277"/>
      <c r="EG21" s="294">
        <f t="shared" si="36"/>
        <v>0</v>
      </c>
      <c r="EH21" s="479"/>
      <c r="EI21" s="480"/>
      <c r="EJ21" s="274"/>
      <c r="EK21" s="265">
        <v>1</v>
      </c>
      <c r="EL21" s="265" t="s">
        <v>401</v>
      </c>
      <c r="EM21" s="313"/>
      <c r="EN21" s="277"/>
      <c r="EO21" s="294">
        <f t="shared" si="37"/>
        <v>0</v>
      </c>
      <c r="EP21" s="479"/>
      <c r="EQ21" s="480"/>
      <c r="ER21" s="274"/>
      <c r="ES21" s="265">
        <v>1</v>
      </c>
      <c r="ET21" s="265" t="s">
        <v>401</v>
      </c>
      <c r="EU21" s="313"/>
      <c r="EV21" s="277"/>
      <c r="EW21" s="294">
        <f t="shared" si="38"/>
        <v>0</v>
      </c>
      <c r="EX21" s="479"/>
      <c r="EY21" s="480"/>
      <c r="EZ21" s="274"/>
      <c r="FA21" s="265">
        <v>1</v>
      </c>
      <c r="FB21" s="265" t="s">
        <v>401</v>
      </c>
      <c r="FC21" s="313"/>
      <c r="FD21" s="277"/>
      <c r="FE21" s="294">
        <f t="shared" si="39"/>
        <v>0</v>
      </c>
      <c r="FF21" s="479"/>
      <c r="FG21" s="480"/>
    </row>
    <row r="22" spans="1:163" ht="37.5" customHeight="1">
      <c r="A22" s="128"/>
      <c r="B22" s="123">
        <v>6</v>
      </c>
      <c r="C22" s="122" t="s">
        <v>983</v>
      </c>
      <c r="D22" s="378"/>
      <c r="E22" s="379">
        <v>1</v>
      </c>
      <c r="F22" s="379" t="s">
        <v>401</v>
      </c>
      <c r="G22" s="348"/>
      <c r="H22" s="344"/>
      <c r="I22" s="294">
        <f t="shared" si="40"/>
        <v>0</v>
      </c>
      <c r="J22" s="610"/>
      <c r="K22" s="612"/>
      <c r="L22" s="274"/>
      <c r="M22" s="265">
        <v>1</v>
      </c>
      <c r="N22" s="265" t="s">
        <v>401</v>
      </c>
      <c r="O22" s="313"/>
      <c r="P22" s="277"/>
      <c r="Q22" s="294">
        <f t="shared" si="21"/>
        <v>0</v>
      </c>
      <c r="R22" s="479"/>
      <c r="S22" s="480"/>
      <c r="T22" s="274"/>
      <c r="U22" s="265">
        <v>1</v>
      </c>
      <c r="V22" s="265" t="s">
        <v>401</v>
      </c>
      <c r="W22" s="313"/>
      <c r="X22" s="277"/>
      <c r="Y22" s="294">
        <f t="shared" si="22"/>
        <v>0</v>
      </c>
      <c r="Z22" s="479"/>
      <c r="AA22" s="480"/>
      <c r="AB22" s="274"/>
      <c r="AC22" s="265">
        <v>1</v>
      </c>
      <c r="AD22" s="265" t="s">
        <v>401</v>
      </c>
      <c r="AE22" s="313"/>
      <c r="AF22" s="277"/>
      <c r="AG22" s="294">
        <f t="shared" si="23"/>
        <v>0</v>
      </c>
      <c r="AH22" s="479"/>
      <c r="AI22" s="480"/>
      <c r="AJ22" s="274"/>
      <c r="AK22" s="265">
        <v>1</v>
      </c>
      <c r="AL22" s="265" t="s">
        <v>401</v>
      </c>
      <c r="AM22" s="313"/>
      <c r="AN22" s="277"/>
      <c r="AO22" s="294">
        <f t="shared" si="24"/>
        <v>0</v>
      </c>
      <c r="AP22" s="479"/>
      <c r="AQ22" s="480"/>
      <c r="AR22" s="274"/>
      <c r="AS22" s="265">
        <v>1</v>
      </c>
      <c r="AT22" s="265" t="s">
        <v>401</v>
      </c>
      <c r="AU22" s="313"/>
      <c r="AV22" s="277"/>
      <c r="AW22" s="294">
        <f t="shared" si="25"/>
        <v>0</v>
      </c>
      <c r="AX22" s="479"/>
      <c r="AY22" s="480"/>
      <c r="AZ22" s="274"/>
      <c r="BA22" s="265">
        <v>1</v>
      </c>
      <c r="BB22" s="265" t="s">
        <v>401</v>
      </c>
      <c r="BC22" s="313"/>
      <c r="BD22" s="277"/>
      <c r="BE22" s="294">
        <f t="shared" si="26"/>
        <v>0</v>
      </c>
      <c r="BF22" s="479"/>
      <c r="BG22" s="480"/>
      <c r="BH22" s="274"/>
      <c r="BI22" s="265">
        <v>1</v>
      </c>
      <c r="BJ22" s="265" t="s">
        <v>401</v>
      </c>
      <c r="BK22" s="313"/>
      <c r="BL22" s="277"/>
      <c r="BM22" s="294">
        <f t="shared" si="27"/>
        <v>0</v>
      </c>
      <c r="BN22" s="479"/>
      <c r="BO22" s="480"/>
      <c r="BP22" s="274"/>
      <c r="BQ22" s="265">
        <v>1</v>
      </c>
      <c r="BR22" s="265" t="s">
        <v>401</v>
      </c>
      <c r="BS22" s="313"/>
      <c r="BT22" s="277"/>
      <c r="BU22" s="294">
        <f t="shared" si="28"/>
        <v>0</v>
      </c>
      <c r="BV22" s="479"/>
      <c r="BW22" s="480"/>
      <c r="BX22" s="274"/>
      <c r="BY22" s="265">
        <v>1</v>
      </c>
      <c r="BZ22" s="265" t="s">
        <v>401</v>
      </c>
      <c r="CA22" s="313"/>
      <c r="CB22" s="277"/>
      <c r="CC22" s="294">
        <f t="shared" si="29"/>
        <v>0</v>
      </c>
      <c r="CD22" s="479"/>
      <c r="CE22" s="480"/>
      <c r="CF22" s="274" t="s">
        <v>1345</v>
      </c>
      <c r="CG22" s="265">
        <v>1</v>
      </c>
      <c r="CH22" s="265" t="s">
        <v>401</v>
      </c>
      <c r="CI22" s="313">
        <v>952000</v>
      </c>
      <c r="CJ22" s="277"/>
      <c r="CK22" s="294">
        <f t="shared" si="30"/>
        <v>952000</v>
      </c>
      <c r="CL22" s="479"/>
      <c r="CM22" s="480"/>
      <c r="CN22" s="274" t="s">
        <v>1346</v>
      </c>
      <c r="CO22" s="265">
        <v>1</v>
      </c>
      <c r="CP22" s="265" t="s">
        <v>401</v>
      </c>
      <c r="CQ22" s="313">
        <v>636650</v>
      </c>
      <c r="CR22" s="277"/>
      <c r="CS22" s="294">
        <f t="shared" si="31"/>
        <v>636650</v>
      </c>
      <c r="CT22" s="479"/>
      <c r="CU22" s="480"/>
      <c r="CV22" s="274"/>
      <c r="CW22" s="265">
        <v>1</v>
      </c>
      <c r="CX22" s="265" t="s">
        <v>401</v>
      </c>
      <c r="CY22" s="313"/>
      <c r="CZ22" s="277"/>
      <c r="DA22" s="294">
        <f t="shared" si="32"/>
        <v>0</v>
      </c>
      <c r="DB22" s="479"/>
      <c r="DC22" s="480"/>
      <c r="DD22" s="274"/>
      <c r="DE22" s="265">
        <v>1</v>
      </c>
      <c r="DF22" s="265" t="s">
        <v>401</v>
      </c>
      <c r="DG22" s="313"/>
      <c r="DH22" s="277"/>
      <c r="DI22" s="294">
        <f t="shared" si="33"/>
        <v>0</v>
      </c>
      <c r="DJ22" s="479"/>
      <c r="DK22" s="480"/>
      <c r="DL22" s="274"/>
      <c r="DM22" s="265">
        <v>1</v>
      </c>
      <c r="DN22" s="265" t="s">
        <v>401</v>
      </c>
      <c r="DO22" s="313"/>
      <c r="DP22" s="277"/>
      <c r="DQ22" s="294">
        <f t="shared" si="34"/>
        <v>0</v>
      </c>
      <c r="DR22" s="479"/>
      <c r="DS22" s="480"/>
      <c r="DT22" s="274"/>
      <c r="DU22" s="265">
        <v>1</v>
      </c>
      <c r="DV22" s="265" t="s">
        <v>401</v>
      </c>
      <c r="DW22" s="313"/>
      <c r="DX22" s="277"/>
      <c r="DY22" s="294">
        <f t="shared" si="35"/>
        <v>0</v>
      </c>
      <c r="DZ22" s="479"/>
      <c r="EA22" s="480"/>
      <c r="EB22" s="274"/>
      <c r="EC22" s="265">
        <v>1</v>
      </c>
      <c r="ED22" s="265" t="s">
        <v>401</v>
      </c>
      <c r="EE22" s="313"/>
      <c r="EF22" s="277"/>
      <c r="EG22" s="294">
        <f t="shared" si="36"/>
        <v>0</v>
      </c>
      <c r="EH22" s="479"/>
      <c r="EI22" s="480"/>
      <c r="EJ22" s="274"/>
      <c r="EK22" s="265">
        <v>1</v>
      </c>
      <c r="EL22" s="265" t="s">
        <v>401</v>
      </c>
      <c r="EM22" s="313"/>
      <c r="EN22" s="277"/>
      <c r="EO22" s="294">
        <f t="shared" si="37"/>
        <v>0</v>
      </c>
      <c r="EP22" s="479"/>
      <c r="EQ22" s="480"/>
      <c r="ER22" s="274"/>
      <c r="ES22" s="265">
        <v>1</v>
      </c>
      <c r="ET22" s="265" t="s">
        <v>401</v>
      </c>
      <c r="EU22" s="313"/>
      <c r="EV22" s="277"/>
      <c r="EW22" s="294">
        <f t="shared" si="38"/>
        <v>0</v>
      </c>
      <c r="EX22" s="479"/>
      <c r="EY22" s="480"/>
      <c r="EZ22" s="274"/>
      <c r="FA22" s="265">
        <v>1</v>
      </c>
      <c r="FB22" s="265" t="s">
        <v>401</v>
      </c>
      <c r="FC22" s="313"/>
      <c r="FD22" s="277"/>
      <c r="FE22" s="294">
        <f t="shared" si="39"/>
        <v>0</v>
      </c>
      <c r="FF22" s="479"/>
      <c r="FG22" s="480"/>
    </row>
    <row r="23" spans="1:163" ht="37.5" customHeight="1">
      <c r="A23" s="128"/>
      <c r="B23" s="123">
        <v>7</v>
      </c>
      <c r="C23" s="122" t="s">
        <v>984</v>
      </c>
      <c r="D23" s="378"/>
      <c r="E23" s="379">
        <v>4</v>
      </c>
      <c r="F23" s="379" t="s">
        <v>401</v>
      </c>
      <c r="G23" s="348"/>
      <c r="H23" s="344"/>
      <c r="I23" s="294">
        <f t="shared" si="40"/>
        <v>0</v>
      </c>
      <c r="J23" s="610"/>
      <c r="K23" s="612"/>
      <c r="L23" s="274"/>
      <c r="M23" s="265">
        <v>4</v>
      </c>
      <c r="N23" s="265" t="s">
        <v>401</v>
      </c>
      <c r="O23" s="313"/>
      <c r="P23" s="277"/>
      <c r="Q23" s="294">
        <f t="shared" si="21"/>
        <v>0</v>
      </c>
      <c r="R23" s="479"/>
      <c r="S23" s="480"/>
      <c r="T23" s="274"/>
      <c r="U23" s="265">
        <v>4</v>
      </c>
      <c r="V23" s="265" t="s">
        <v>401</v>
      </c>
      <c r="W23" s="313"/>
      <c r="X23" s="277"/>
      <c r="Y23" s="294">
        <f t="shared" si="22"/>
        <v>0</v>
      </c>
      <c r="Z23" s="479"/>
      <c r="AA23" s="480"/>
      <c r="AB23" s="274"/>
      <c r="AC23" s="265">
        <v>4</v>
      </c>
      <c r="AD23" s="265" t="s">
        <v>401</v>
      </c>
      <c r="AE23" s="313"/>
      <c r="AF23" s="277"/>
      <c r="AG23" s="294">
        <f t="shared" si="23"/>
        <v>0</v>
      </c>
      <c r="AH23" s="479"/>
      <c r="AI23" s="480"/>
      <c r="AJ23" s="274"/>
      <c r="AK23" s="265">
        <v>4</v>
      </c>
      <c r="AL23" s="265" t="s">
        <v>401</v>
      </c>
      <c r="AM23" s="313"/>
      <c r="AN23" s="277"/>
      <c r="AO23" s="294">
        <f t="shared" si="24"/>
        <v>0</v>
      </c>
      <c r="AP23" s="479"/>
      <c r="AQ23" s="480"/>
      <c r="AR23" s="274" t="s">
        <v>1347</v>
      </c>
      <c r="AS23" s="265">
        <v>4</v>
      </c>
      <c r="AT23" s="265" t="s">
        <v>401</v>
      </c>
      <c r="AU23" s="313">
        <v>118175.87825367189</v>
      </c>
      <c r="AV23" s="277"/>
      <c r="AW23" s="294">
        <f t="shared" si="25"/>
        <v>472703.51301468757</v>
      </c>
      <c r="AX23" s="479"/>
      <c r="AY23" s="480"/>
      <c r="AZ23" s="274"/>
      <c r="BA23" s="265">
        <v>4</v>
      </c>
      <c r="BB23" s="265" t="s">
        <v>401</v>
      </c>
      <c r="BC23" s="313"/>
      <c r="BD23" s="277"/>
      <c r="BE23" s="294">
        <f t="shared" si="26"/>
        <v>0</v>
      </c>
      <c r="BF23" s="479"/>
      <c r="BG23" s="480"/>
      <c r="BH23" s="274"/>
      <c r="BI23" s="265">
        <v>4</v>
      </c>
      <c r="BJ23" s="265" t="s">
        <v>401</v>
      </c>
      <c r="BK23" s="313"/>
      <c r="BL23" s="277"/>
      <c r="BM23" s="294">
        <f t="shared" si="27"/>
        <v>0</v>
      </c>
      <c r="BN23" s="479"/>
      <c r="BO23" s="480"/>
      <c r="BP23" s="274"/>
      <c r="BQ23" s="265">
        <v>4</v>
      </c>
      <c r="BR23" s="265" t="s">
        <v>401</v>
      </c>
      <c r="BS23" s="313"/>
      <c r="BT23" s="277"/>
      <c r="BU23" s="294">
        <f t="shared" si="28"/>
        <v>0</v>
      </c>
      <c r="BV23" s="479"/>
      <c r="BW23" s="480"/>
      <c r="BX23" s="274"/>
      <c r="BY23" s="265">
        <v>4</v>
      </c>
      <c r="BZ23" s="265" t="s">
        <v>401</v>
      </c>
      <c r="CA23" s="313"/>
      <c r="CB23" s="277"/>
      <c r="CC23" s="294">
        <f t="shared" si="29"/>
        <v>0</v>
      </c>
      <c r="CD23" s="479"/>
      <c r="CE23" s="480"/>
      <c r="CF23" s="274" t="s">
        <v>1345</v>
      </c>
      <c r="CG23" s="265">
        <v>4</v>
      </c>
      <c r="CH23" s="265" t="s">
        <v>401</v>
      </c>
      <c r="CI23" s="313">
        <v>158333</v>
      </c>
      <c r="CJ23" s="277"/>
      <c r="CK23" s="294">
        <f t="shared" si="30"/>
        <v>633332</v>
      </c>
      <c r="CL23" s="479"/>
      <c r="CM23" s="480"/>
      <c r="CN23" s="274" t="s">
        <v>1346</v>
      </c>
      <c r="CO23" s="265">
        <v>4</v>
      </c>
      <c r="CP23" s="265" t="s">
        <v>401</v>
      </c>
      <c r="CQ23" s="313">
        <v>118150</v>
      </c>
      <c r="CR23" s="277"/>
      <c r="CS23" s="294">
        <f t="shared" si="31"/>
        <v>472600</v>
      </c>
      <c r="CT23" s="479"/>
      <c r="CU23" s="480"/>
      <c r="CV23" s="274"/>
      <c r="CW23" s="265">
        <v>4</v>
      </c>
      <c r="CX23" s="265" t="s">
        <v>401</v>
      </c>
      <c r="CY23" s="313"/>
      <c r="CZ23" s="277"/>
      <c r="DA23" s="294">
        <f t="shared" si="32"/>
        <v>0</v>
      </c>
      <c r="DB23" s="479"/>
      <c r="DC23" s="480"/>
      <c r="DD23" s="274"/>
      <c r="DE23" s="265">
        <v>4</v>
      </c>
      <c r="DF23" s="265" t="s">
        <v>401</v>
      </c>
      <c r="DG23" s="313"/>
      <c r="DH23" s="277"/>
      <c r="DI23" s="294">
        <f t="shared" si="33"/>
        <v>0</v>
      </c>
      <c r="DJ23" s="479"/>
      <c r="DK23" s="480"/>
      <c r="DL23" s="274"/>
      <c r="DM23" s="265">
        <v>4</v>
      </c>
      <c r="DN23" s="265" t="s">
        <v>401</v>
      </c>
      <c r="DO23" s="313"/>
      <c r="DP23" s="277"/>
      <c r="DQ23" s="294">
        <f t="shared" si="34"/>
        <v>0</v>
      </c>
      <c r="DR23" s="479"/>
      <c r="DS23" s="480"/>
      <c r="DT23" s="274"/>
      <c r="DU23" s="265">
        <v>4</v>
      </c>
      <c r="DV23" s="265" t="s">
        <v>401</v>
      </c>
      <c r="DW23" s="313"/>
      <c r="DX23" s="277"/>
      <c r="DY23" s="294">
        <f t="shared" si="35"/>
        <v>0</v>
      </c>
      <c r="DZ23" s="479"/>
      <c r="EA23" s="480"/>
      <c r="EB23" s="274"/>
      <c r="EC23" s="265">
        <v>4</v>
      </c>
      <c r="ED23" s="265" t="s">
        <v>401</v>
      </c>
      <c r="EE23" s="313"/>
      <c r="EF23" s="277"/>
      <c r="EG23" s="294">
        <f t="shared" si="36"/>
        <v>0</v>
      </c>
      <c r="EH23" s="479"/>
      <c r="EI23" s="480"/>
      <c r="EJ23" s="274"/>
      <c r="EK23" s="265">
        <v>4</v>
      </c>
      <c r="EL23" s="265" t="s">
        <v>401</v>
      </c>
      <c r="EM23" s="313"/>
      <c r="EN23" s="277"/>
      <c r="EO23" s="294">
        <f t="shared" si="37"/>
        <v>0</v>
      </c>
      <c r="EP23" s="479"/>
      <c r="EQ23" s="480"/>
      <c r="ER23" s="274"/>
      <c r="ES23" s="265">
        <v>4</v>
      </c>
      <c r="ET23" s="265" t="s">
        <v>401</v>
      </c>
      <c r="EU23" s="313"/>
      <c r="EV23" s="277"/>
      <c r="EW23" s="294">
        <f t="shared" si="38"/>
        <v>0</v>
      </c>
      <c r="EX23" s="479"/>
      <c r="EY23" s="480"/>
      <c r="EZ23" s="274"/>
      <c r="FA23" s="265">
        <v>4</v>
      </c>
      <c r="FB23" s="265" t="s">
        <v>401</v>
      </c>
      <c r="FC23" s="313"/>
      <c r="FD23" s="277"/>
      <c r="FE23" s="294">
        <f t="shared" si="39"/>
        <v>0</v>
      </c>
      <c r="FF23" s="479"/>
      <c r="FG23" s="480"/>
    </row>
    <row r="24" spans="1:163" ht="37.5" customHeight="1">
      <c r="A24" s="128"/>
      <c r="B24" s="54"/>
      <c r="C24" s="101"/>
      <c r="D24" s="624"/>
      <c r="E24" s="625" t="s">
        <v>408</v>
      </c>
      <c r="F24" s="625"/>
      <c r="G24" s="626"/>
      <c r="H24" s="627"/>
      <c r="I24" s="628">
        <f>SUM(I17:I23)</f>
        <v>0</v>
      </c>
      <c r="J24" s="610"/>
      <c r="K24" s="612"/>
      <c r="L24" s="629"/>
      <c r="M24" s="625" t="s">
        <v>408</v>
      </c>
      <c r="N24" s="625"/>
      <c r="O24" s="630"/>
      <c r="P24" s="631"/>
      <c r="Q24" s="628">
        <f>SUM(Q17:Q23)</f>
        <v>0</v>
      </c>
      <c r="R24" s="479"/>
      <c r="S24" s="480"/>
      <c r="T24" s="629"/>
      <c r="U24" s="625" t="s">
        <v>408</v>
      </c>
      <c r="V24" s="625"/>
      <c r="W24" s="630"/>
      <c r="X24" s="631"/>
      <c r="Y24" s="628">
        <f>SUM(Y17:Y23)</f>
        <v>0</v>
      </c>
      <c r="Z24" s="479"/>
      <c r="AA24" s="480"/>
      <c r="AB24" s="629"/>
      <c r="AC24" s="625" t="s">
        <v>408</v>
      </c>
      <c r="AD24" s="625"/>
      <c r="AE24" s="630"/>
      <c r="AF24" s="631"/>
      <c r="AG24" s="628">
        <f>SUM(AG17:AG23)</f>
        <v>0</v>
      </c>
      <c r="AH24" s="479"/>
      <c r="AI24" s="480"/>
      <c r="AJ24" s="629"/>
      <c r="AK24" s="625" t="s">
        <v>408</v>
      </c>
      <c r="AL24" s="625"/>
      <c r="AM24" s="630"/>
      <c r="AN24" s="631"/>
      <c r="AO24" s="628">
        <f>SUM(AO17:AO23)</f>
        <v>0</v>
      </c>
      <c r="AP24" s="479"/>
      <c r="AQ24" s="480"/>
      <c r="AR24" s="629"/>
      <c r="AS24" s="625" t="s">
        <v>408</v>
      </c>
      <c r="AT24" s="625"/>
      <c r="AU24" s="630"/>
      <c r="AV24" s="631"/>
      <c r="AW24" s="628">
        <f>SUM(AW17:AW23)</f>
        <v>2829398.0483079678</v>
      </c>
      <c r="AX24" s="479"/>
      <c r="AY24" s="480"/>
      <c r="AZ24" s="629"/>
      <c r="BA24" s="625" t="s">
        <v>408</v>
      </c>
      <c r="BB24" s="625"/>
      <c r="BC24" s="630"/>
      <c r="BD24" s="631"/>
      <c r="BE24" s="628">
        <f>SUM(BE17:BE23)</f>
        <v>0</v>
      </c>
      <c r="BF24" s="479"/>
      <c r="BG24" s="480"/>
      <c r="BH24" s="629"/>
      <c r="BI24" s="625" t="s">
        <v>408</v>
      </c>
      <c r="BJ24" s="625"/>
      <c r="BK24" s="630"/>
      <c r="BL24" s="631"/>
      <c r="BM24" s="628">
        <f>SUM(BM17:BM23)</f>
        <v>0</v>
      </c>
      <c r="BN24" s="479"/>
      <c r="BO24" s="480"/>
      <c r="BP24" s="629"/>
      <c r="BQ24" s="625" t="s">
        <v>408</v>
      </c>
      <c r="BR24" s="625"/>
      <c r="BS24" s="630"/>
      <c r="BT24" s="631"/>
      <c r="BU24" s="628">
        <f>SUM(BU17:BU23)</f>
        <v>0</v>
      </c>
      <c r="BV24" s="479"/>
      <c r="BW24" s="480"/>
      <c r="BX24" s="629"/>
      <c r="BY24" s="625" t="s">
        <v>408</v>
      </c>
      <c r="BZ24" s="625"/>
      <c r="CA24" s="630"/>
      <c r="CB24" s="631"/>
      <c r="CC24" s="628">
        <f>SUM(CC17:CC23)</f>
        <v>0</v>
      </c>
      <c r="CD24" s="479"/>
      <c r="CE24" s="480"/>
      <c r="CF24" s="629"/>
      <c r="CG24" s="625" t="s">
        <v>408</v>
      </c>
      <c r="CH24" s="625"/>
      <c r="CI24" s="630"/>
      <c r="CJ24" s="631"/>
      <c r="CK24" s="628">
        <f>SUM(CK17:CK23)</f>
        <v>5680110</v>
      </c>
      <c r="CL24" s="479"/>
      <c r="CM24" s="480"/>
      <c r="CN24" s="629"/>
      <c r="CO24" s="625" t="s">
        <v>408</v>
      </c>
      <c r="CP24" s="625"/>
      <c r="CQ24" s="630"/>
      <c r="CR24" s="631"/>
      <c r="CS24" s="628">
        <f>SUM(CS17:CS23)</f>
        <v>4122500</v>
      </c>
      <c r="CT24" s="479"/>
      <c r="CU24" s="480"/>
      <c r="CV24" s="629"/>
      <c r="CW24" s="625" t="s">
        <v>408</v>
      </c>
      <c r="CX24" s="625"/>
      <c r="CY24" s="630"/>
      <c r="CZ24" s="631"/>
      <c r="DA24" s="628">
        <f>SUM(DA17:DA23)</f>
        <v>0</v>
      </c>
      <c r="DB24" s="479"/>
      <c r="DC24" s="480"/>
      <c r="DD24" s="629"/>
      <c r="DE24" s="625" t="s">
        <v>408</v>
      </c>
      <c r="DF24" s="625"/>
      <c r="DG24" s="630"/>
      <c r="DH24" s="631"/>
      <c r="DI24" s="628">
        <f>SUM(DI17:DI23)</f>
        <v>0</v>
      </c>
      <c r="DJ24" s="479"/>
      <c r="DK24" s="480"/>
      <c r="DL24" s="629"/>
      <c r="DM24" s="625" t="s">
        <v>408</v>
      </c>
      <c r="DN24" s="625"/>
      <c r="DO24" s="630"/>
      <c r="DP24" s="631"/>
      <c r="DQ24" s="628">
        <f>SUM(DQ17:DQ23)</f>
        <v>0</v>
      </c>
      <c r="DR24" s="479"/>
      <c r="DS24" s="480"/>
      <c r="DT24" s="629"/>
      <c r="DU24" s="625" t="s">
        <v>408</v>
      </c>
      <c r="DV24" s="625"/>
      <c r="DW24" s="630"/>
      <c r="DX24" s="631"/>
      <c r="DY24" s="628">
        <f>SUM(DY17:DY23)</f>
        <v>0</v>
      </c>
      <c r="DZ24" s="479"/>
      <c r="EA24" s="480"/>
      <c r="EB24" s="629"/>
      <c r="EC24" s="625" t="s">
        <v>408</v>
      </c>
      <c r="ED24" s="625"/>
      <c r="EE24" s="630"/>
      <c r="EF24" s="631"/>
      <c r="EG24" s="628">
        <f>SUM(EG17:EG23)</f>
        <v>0</v>
      </c>
      <c r="EH24" s="479"/>
      <c r="EI24" s="480"/>
      <c r="EJ24" s="629"/>
      <c r="EK24" s="625" t="s">
        <v>408</v>
      </c>
      <c r="EL24" s="625"/>
      <c r="EM24" s="630"/>
      <c r="EN24" s="631"/>
      <c r="EO24" s="628">
        <f>SUM(EO17:EO23)</f>
        <v>0</v>
      </c>
      <c r="EP24" s="479"/>
      <c r="EQ24" s="480"/>
      <c r="ER24" s="629"/>
      <c r="ES24" s="625" t="s">
        <v>408</v>
      </c>
      <c r="ET24" s="625"/>
      <c r="EU24" s="630"/>
      <c r="EV24" s="631"/>
      <c r="EW24" s="628">
        <f>SUM(EW17:EW23)</f>
        <v>0</v>
      </c>
      <c r="EX24" s="479"/>
      <c r="EY24" s="480"/>
      <c r="EZ24" s="629"/>
      <c r="FA24" s="625" t="s">
        <v>408</v>
      </c>
      <c r="FB24" s="625"/>
      <c r="FC24" s="630"/>
      <c r="FD24" s="631"/>
      <c r="FE24" s="628">
        <f>SUM(FE17:FE23)</f>
        <v>0</v>
      </c>
      <c r="FF24" s="479"/>
      <c r="FG24" s="480"/>
    </row>
    <row r="25" spans="1:163" ht="37.5" customHeight="1" thickBot="1">
      <c r="A25" s="42"/>
      <c r="B25" s="97" t="s">
        <v>290</v>
      </c>
      <c r="C25" s="42"/>
      <c r="D25" s="609"/>
      <c r="E25" s="610"/>
      <c r="F25" s="612"/>
      <c r="G25" s="633"/>
      <c r="H25" s="362"/>
      <c r="I25" s="611"/>
      <c r="J25" s="610"/>
      <c r="K25" s="612"/>
      <c r="L25" s="518"/>
      <c r="M25" s="479"/>
      <c r="N25" s="480"/>
      <c r="O25" s="634"/>
      <c r="P25" s="366"/>
      <c r="Q25" s="611"/>
      <c r="R25" s="479"/>
      <c r="S25" s="480"/>
      <c r="T25" s="518"/>
      <c r="U25" s="479"/>
      <c r="V25" s="480"/>
      <c r="W25" s="634"/>
      <c r="X25" s="366"/>
      <c r="Y25" s="611"/>
      <c r="Z25" s="479"/>
      <c r="AA25" s="480"/>
      <c r="AB25" s="518"/>
      <c r="AC25" s="479"/>
      <c r="AD25" s="480"/>
      <c r="AE25" s="634"/>
      <c r="AF25" s="366"/>
      <c r="AG25" s="611"/>
      <c r="AH25" s="479"/>
      <c r="AI25" s="480"/>
      <c r="AJ25" s="518"/>
      <c r="AK25" s="479"/>
      <c r="AL25" s="480"/>
      <c r="AM25" s="634"/>
      <c r="AN25" s="366"/>
      <c r="AO25" s="611"/>
      <c r="AP25" s="479"/>
      <c r="AQ25" s="480"/>
      <c r="AR25" s="518"/>
      <c r="AS25" s="479"/>
      <c r="AT25" s="480"/>
      <c r="AU25" s="634"/>
      <c r="AV25" s="366"/>
      <c r="AW25" s="611"/>
      <c r="AX25" s="479"/>
      <c r="AY25" s="480"/>
      <c r="AZ25" s="518"/>
      <c r="BA25" s="479"/>
      <c r="BB25" s="480"/>
      <c r="BC25" s="634"/>
      <c r="BD25" s="366"/>
      <c r="BE25" s="611"/>
      <c r="BF25" s="479"/>
      <c r="BG25" s="480"/>
      <c r="BH25" s="518"/>
      <c r="BI25" s="479"/>
      <c r="BJ25" s="480"/>
      <c r="BK25" s="634"/>
      <c r="BL25" s="366"/>
      <c r="BM25" s="611"/>
      <c r="BN25" s="479"/>
      <c r="BO25" s="480"/>
      <c r="BP25" s="518"/>
      <c r="BQ25" s="479"/>
      <c r="BR25" s="480"/>
      <c r="BS25" s="634"/>
      <c r="BT25" s="366"/>
      <c r="BU25" s="611"/>
      <c r="BV25" s="479"/>
      <c r="BW25" s="480"/>
      <c r="BX25" s="518"/>
      <c r="BY25" s="479"/>
      <c r="BZ25" s="480"/>
      <c r="CA25" s="634"/>
      <c r="CB25" s="366"/>
      <c r="CC25" s="611"/>
      <c r="CD25" s="479"/>
      <c r="CE25" s="480"/>
      <c r="CF25" s="518"/>
      <c r="CG25" s="479"/>
      <c r="CH25" s="480"/>
      <c r="CI25" s="634"/>
      <c r="CJ25" s="366"/>
      <c r="CK25" s="611"/>
      <c r="CL25" s="479"/>
      <c r="CM25" s="480"/>
      <c r="CN25" s="518"/>
      <c r="CO25" s="479"/>
      <c r="CP25" s="480"/>
      <c r="CQ25" s="634"/>
      <c r="CR25" s="366"/>
      <c r="CS25" s="611"/>
      <c r="CT25" s="479"/>
      <c r="CU25" s="480"/>
      <c r="CV25" s="518"/>
      <c r="CW25" s="479"/>
      <c r="CX25" s="480"/>
      <c r="CY25" s="634"/>
      <c r="CZ25" s="366"/>
      <c r="DA25" s="611"/>
      <c r="DB25" s="479"/>
      <c r="DC25" s="480"/>
      <c r="DD25" s="518"/>
      <c r="DE25" s="479"/>
      <c r="DF25" s="480"/>
      <c r="DG25" s="634"/>
      <c r="DH25" s="366"/>
      <c r="DI25" s="611"/>
      <c r="DJ25" s="479"/>
      <c r="DK25" s="480"/>
      <c r="DL25" s="518"/>
      <c r="DM25" s="479"/>
      <c r="DN25" s="480"/>
      <c r="DO25" s="634"/>
      <c r="DP25" s="366"/>
      <c r="DQ25" s="611"/>
      <c r="DR25" s="479"/>
      <c r="DS25" s="480"/>
      <c r="DT25" s="518"/>
      <c r="DU25" s="479"/>
      <c r="DV25" s="480"/>
      <c r="DW25" s="634"/>
      <c r="DX25" s="366"/>
      <c r="DY25" s="611"/>
      <c r="DZ25" s="479"/>
      <c r="EA25" s="480"/>
      <c r="EB25" s="518"/>
      <c r="EC25" s="479"/>
      <c r="ED25" s="480"/>
      <c r="EE25" s="634"/>
      <c r="EF25" s="366"/>
      <c r="EG25" s="611"/>
      <c r="EH25" s="479"/>
      <c r="EI25" s="480"/>
      <c r="EJ25" s="518"/>
      <c r="EK25" s="479"/>
      <c r="EL25" s="480"/>
      <c r="EM25" s="634"/>
      <c r="EN25" s="366"/>
      <c r="EO25" s="611"/>
      <c r="EP25" s="479"/>
      <c r="EQ25" s="480"/>
      <c r="ER25" s="518"/>
      <c r="ES25" s="479"/>
      <c r="ET25" s="480"/>
      <c r="EU25" s="634"/>
      <c r="EV25" s="366"/>
      <c r="EW25" s="611"/>
      <c r="EX25" s="479"/>
      <c r="EY25" s="480"/>
      <c r="EZ25" s="518"/>
      <c r="FA25" s="479"/>
      <c r="FB25" s="480"/>
      <c r="FC25" s="634"/>
      <c r="FD25" s="366"/>
      <c r="FE25" s="611"/>
      <c r="FF25" s="479"/>
      <c r="FG25" s="480"/>
    </row>
    <row r="26" spans="1:163" ht="37.5" customHeight="1" thickBot="1">
      <c r="A26" s="128"/>
      <c r="B26" s="43" t="s">
        <v>510</v>
      </c>
      <c r="C26" s="44" t="s">
        <v>387</v>
      </c>
      <c r="D26" s="617" t="s">
        <v>392</v>
      </c>
      <c r="E26" s="263" t="s">
        <v>511</v>
      </c>
      <c r="F26" s="263" t="s">
        <v>394</v>
      </c>
      <c r="G26" s="482" t="s">
        <v>395</v>
      </c>
      <c r="H26" s="618" t="s">
        <v>396</v>
      </c>
      <c r="I26" s="619" t="s">
        <v>397</v>
      </c>
      <c r="J26" s="620" t="s">
        <v>398</v>
      </c>
      <c r="K26" s="621" t="s">
        <v>399</v>
      </c>
      <c r="L26" s="622" t="s">
        <v>392</v>
      </c>
      <c r="M26" s="263" t="s">
        <v>511</v>
      </c>
      <c r="N26" s="263" t="s">
        <v>394</v>
      </c>
      <c r="O26" s="482" t="s">
        <v>395</v>
      </c>
      <c r="P26" s="483" t="s">
        <v>396</v>
      </c>
      <c r="Q26" s="619" t="s">
        <v>397</v>
      </c>
      <c r="R26" s="256" t="s">
        <v>398</v>
      </c>
      <c r="S26" s="257" t="s">
        <v>399</v>
      </c>
      <c r="T26" s="622" t="s">
        <v>392</v>
      </c>
      <c r="U26" s="263" t="s">
        <v>511</v>
      </c>
      <c r="V26" s="263" t="s">
        <v>394</v>
      </c>
      <c r="W26" s="482" t="s">
        <v>395</v>
      </c>
      <c r="X26" s="483" t="s">
        <v>396</v>
      </c>
      <c r="Y26" s="619" t="s">
        <v>397</v>
      </c>
      <c r="Z26" s="256" t="s">
        <v>398</v>
      </c>
      <c r="AA26" s="257" t="s">
        <v>399</v>
      </c>
      <c r="AB26" s="622" t="s">
        <v>392</v>
      </c>
      <c r="AC26" s="263" t="s">
        <v>511</v>
      </c>
      <c r="AD26" s="263" t="s">
        <v>394</v>
      </c>
      <c r="AE26" s="482" t="s">
        <v>395</v>
      </c>
      <c r="AF26" s="483" t="s">
        <v>396</v>
      </c>
      <c r="AG26" s="619" t="s">
        <v>397</v>
      </c>
      <c r="AH26" s="256" t="s">
        <v>398</v>
      </c>
      <c r="AI26" s="257" t="s">
        <v>399</v>
      </c>
      <c r="AJ26" s="622" t="s">
        <v>392</v>
      </c>
      <c r="AK26" s="263" t="s">
        <v>511</v>
      </c>
      <c r="AL26" s="263" t="s">
        <v>394</v>
      </c>
      <c r="AM26" s="482" t="s">
        <v>395</v>
      </c>
      <c r="AN26" s="483" t="s">
        <v>396</v>
      </c>
      <c r="AO26" s="619" t="s">
        <v>397</v>
      </c>
      <c r="AP26" s="256" t="s">
        <v>398</v>
      </c>
      <c r="AQ26" s="257" t="s">
        <v>399</v>
      </c>
      <c r="AR26" s="622" t="s">
        <v>392</v>
      </c>
      <c r="AS26" s="263" t="s">
        <v>511</v>
      </c>
      <c r="AT26" s="263" t="s">
        <v>394</v>
      </c>
      <c r="AU26" s="482" t="s">
        <v>395</v>
      </c>
      <c r="AV26" s="483" t="s">
        <v>396</v>
      </c>
      <c r="AW26" s="619" t="s">
        <v>397</v>
      </c>
      <c r="AX26" s="256" t="s">
        <v>398</v>
      </c>
      <c r="AY26" s="257" t="s">
        <v>399</v>
      </c>
      <c r="AZ26" s="622" t="s">
        <v>392</v>
      </c>
      <c r="BA26" s="263" t="s">
        <v>511</v>
      </c>
      <c r="BB26" s="263" t="s">
        <v>394</v>
      </c>
      <c r="BC26" s="482" t="s">
        <v>395</v>
      </c>
      <c r="BD26" s="483" t="s">
        <v>396</v>
      </c>
      <c r="BE26" s="619" t="s">
        <v>397</v>
      </c>
      <c r="BF26" s="256" t="s">
        <v>398</v>
      </c>
      <c r="BG26" s="257" t="s">
        <v>399</v>
      </c>
      <c r="BH26" s="622" t="s">
        <v>392</v>
      </c>
      <c r="BI26" s="263" t="s">
        <v>511</v>
      </c>
      <c r="BJ26" s="263" t="s">
        <v>394</v>
      </c>
      <c r="BK26" s="482" t="s">
        <v>395</v>
      </c>
      <c r="BL26" s="483" t="s">
        <v>396</v>
      </c>
      <c r="BM26" s="619" t="s">
        <v>397</v>
      </c>
      <c r="BN26" s="256" t="s">
        <v>398</v>
      </c>
      <c r="BO26" s="257" t="s">
        <v>399</v>
      </c>
      <c r="BP26" s="622" t="s">
        <v>392</v>
      </c>
      <c r="BQ26" s="263" t="s">
        <v>511</v>
      </c>
      <c r="BR26" s="263" t="s">
        <v>394</v>
      </c>
      <c r="BS26" s="482" t="s">
        <v>395</v>
      </c>
      <c r="BT26" s="483" t="s">
        <v>396</v>
      </c>
      <c r="BU26" s="619" t="s">
        <v>397</v>
      </c>
      <c r="BV26" s="256" t="s">
        <v>398</v>
      </c>
      <c r="BW26" s="257" t="s">
        <v>399</v>
      </c>
      <c r="BX26" s="622" t="s">
        <v>392</v>
      </c>
      <c r="BY26" s="263" t="s">
        <v>511</v>
      </c>
      <c r="BZ26" s="263" t="s">
        <v>394</v>
      </c>
      <c r="CA26" s="482" t="s">
        <v>395</v>
      </c>
      <c r="CB26" s="483" t="s">
        <v>396</v>
      </c>
      <c r="CC26" s="619" t="s">
        <v>397</v>
      </c>
      <c r="CD26" s="256" t="s">
        <v>398</v>
      </c>
      <c r="CE26" s="257" t="s">
        <v>399</v>
      </c>
      <c r="CF26" s="622" t="s">
        <v>392</v>
      </c>
      <c r="CG26" s="263" t="s">
        <v>511</v>
      </c>
      <c r="CH26" s="263" t="s">
        <v>394</v>
      </c>
      <c r="CI26" s="482" t="s">
        <v>395</v>
      </c>
      <c r="CJ26" s="483" t="s">
        <v>396</v>
      </c>
      <c r="CK26" s="619" t="s">
        <v>397</v>
      </c>
      <c r="CL26" s="256" t="s">
        <v>398</v>
      </c>
      <c r="CM26" s="257" t="s">
        <v>399</v>
      </c>
      <c r="CN26" s="622" t="s">
        <v>392</v>
      </c>
      <c r="CO26" s="263" t="s">
        <v>511</v>
      </c>
      <c r="CP26" s="263" t="s">
        <v>394</v>
      </c>
      <c r="CQ26" s="482" t="s">
        <v>395</v>
      </c>
      <c r="CR26" s="483" t="s">
        <v>396</v>
      </c>
      <c r="CS26" s="619" t="s">
        <v>397</v>
      </c>
      <c r="CT26" s="256" t="s">
        <v>398</v>
      </c>
      <c r="CU26" s="257" t="s">
        <v>399</v>
      </c>
      <c r="CV26" s="622" t="s">
        <v>392</v>
      </c>
      <c r="CW26" s="263" t="s">
        <v>511</v>
      </c>
      <c r="CX26" s="263" t="s">
        <v>394</v>
      </c>
      <c r="CY26" s="482" t="s">
        <v>395</v>
      </c>
      <c r="CZ26" s="483" t="s">
        <v>396</v>
      </c>
      <c r="DA26" s="619" t="s">
        <v>397</v>
      </c>
      <c r="DB26" s="256" t="s">
        <v>398</v>
      </c>
      <c r="DC26" s="257" t="s">
        <v>399</v>
      </c>
      <c r="DD26" s="622" t="s">
        <v>392</v>
      </c>
      <c r="DE26" s="263" t="s">
        <v>511</v>
      </c>
      <c r="DF26" s="263" t="s">
        <v>394</v>
      </c>
      <c r="DG26" s="482" t="s">
        <v>395</v>
      </c>
      <c r="DH26" s="483" t="s">
        <v>396</v>
      </c>
      <c r="DI26" s="619" t="s">
        <v>397</v>
      </c>
      <c r="DJ26" s="256" t="s">
        <v>398</v>
      </c>
      <c r="DK26" s="257" t="s">
        <v>399</v>
      </c>
      <c r="DL26" s="622" t="s">
        <v>392</v>
      </c>
      <c r="DM26" s="263" t="s">
        <v>511</v>
      </c>
      <c r="DN26" s="263" t="s">
        <v>394</v>
      </c>
      <c r="DO26" s="482" t="s">
        <v>395</v>
      </c>
      <c r="DP26" s="483" t="s">
        <v>396</v>
      </c>
      <c r="DQ26" s="619" t="s">
        <v>397</v>
      </c>
      <c r="DR26" s="256" t="s">
        <v>398</v>
      </c>
      <c r="DS26" s="257" t="s">
        <v>399</v>
      </c>
      <c r="DT26" s="622" t="s">
        <v>392</v>
      </c>
      <c r="DU26" s="263" t="s">
        <v>511</v>
      </c>
      <c r="DV26" s="263" t="s">
        <v>394</v>
      </c>
      <c r="DW26" s="482" t="s">
        <v>395</v>
      </c>
      <c r="DX26" s="483" t="s">
        <v>396</v>
      </c>
      <c r="DY26" s="619" t="s">
        <v>397</v>
      </c>
      <c r="DZ26" s="256" t="s">
        <v>398</v>
      </c>
      <c r="EA26" s="257" t="s">
        <v>399</v>
      </c>
      <c r="EB26" s="622" t="s">
        <v>392</v>
      </c>
      <c r="EC26" s="263" t="s">
        <v>511</v>
      </c>
      <c r="ED26" s="263" t="s">
        <v>394</v>
      </c>
      <c r="EE26" s="482" t="s">
        <v>395</v>
      </c>
      <c r="EF26" s="483" t="s">
        <v>396</v>
      </c>
      <c r="EG26" s="619" t="s">
        <v>397</v>
      </c>
      <c r="EH26" s="256" t="s">
        <v>398</v>
      </c>
      <c r="EI26" s="257" t="s">
        <v>399</v>
      </c>
      <c r="EJ26" s="622" t="s">
        <v>392</v>
      </c>
      <c r="EK26" s="263" t="s">
        <v>511</v>
      </c>
      <c r="EL26" s="263" t="s">
        <v>394</v>
      </c>
      <c r="EM26" s="482" t="s">
        <v>395</v>
      </c>
      <c r="EN26" s="483" t="s">
        <v>396</v>
      </c>
      <c r="EO26" s="619" t="s">
        <v>397</v>
      </c>
      <c r="EP26" s="256" t="s">
        <v>398</v>
      </c>
      <c r="EQ26" s="257" t="s">
        <v>399</v>
      </c>
      <c r="ER26" s="622" t="s">
        <v>392</v>
      </c>
      <c r="ES26" s="263" t="s">
        <v>511</v>
      </c>
      <c r="ET26" s="263" t="s">
        <v>394</v>
      </c>
      <c r="EU26" s="482" t="s">
        <v>395</v>
      </c>
      <c r="EV26" s="483" t="s">
        <v>396</v>
      </c>
      <c r="EW26" s="619" t="s">
        <v>397</v>
      </c>
      <c r="EX26" s="256" t="s">
        <v>398</v>
      </c>
      <c r="EY26" s="257" t="s">
        <v>399</v>
      </c>
      <c r="EZ26" s="622" t="s">
        <v>392</v>
      </c>
      <c r="FA26" s="263" t="s">
        <v>511</v>
      </c>
      <c r="FB26" s="263" t="s">
        <v>394</v>
      </c>
      <c r="FC26" s="482" t="s">
        <v>395</v>
      </c>
      <c r="FD26" s="483" t="s">
        <v>396</v>
      </c>
      <c r="FE26" s="619" t="s">
        <v>397</v>
      </c>
      <c r="FF26" s="256" t="s">
        <v>398</v>
      </c>
      <c r="FG26" s="257" t="s">
        <v>399</v>
      </c>
    </row>
    <row r="27" spans="1:163" ht="37.5" customHeight="1" thickBot="1">
      <c r="A27" s="128"/>
      <c r="B27" s="123">
        <v>1</v>
      </c>
      <c r="C27" s="122" t="s">
        <v>985</v>
      </c>
      <c r="D27" s="378" t="s">
        <v>974</v>
      </c>
      <c r="E27" s="379">
        <v>1</v>
      </c>
      <c r="F27" s="379" t="s">
        <v>401</v>
      </c>
      <c r="G27" s="348">
        <v>427000</v>
      </c>
      <c r="H27" s="380">
        <v>0</v>
      </c>
      <c r="I27" s="294">
        <f t="shared" ref="I27:I33" si="41">+(G27+(G27*H27))*E27</f>
        <v>427000</v>
      </c>
      <c r="J27" s="312" t="s">
        <v>402</v>
      </c>
      <c r="K27" s="312"/>
      <c r="L27" s="274"/>
      <c r="M27" s="265">
        <v>1</v>
      </c>
      <c r="N27" s="265" t="s">
        <v>401</v>
      </c>
      <c r="O27" s="313"/>
      <c r="P27" s="277"/>
      <c r="Q27" s="294">
        <f t="shared" ref="Q27:Q33" si="42">+(O27+(O27*P27))*M27</f>
        <v>0</v>
      </c>
      <c r="R27" s="247" t="s">
        <v>1216</v>
      </c>
      <c r="S27" s="248"/>
      <c r="T27" s="274"/>
      <c r="U27" s="265">
        <v>1</v>
      </c>
      <c r="V27" s="265" t="s">
        <v>401</v>
      </c>
      <c r="W27" s="313"/>
      <c r="X27" s="277"/>
      <c r="Y27" s="294">
        <f t="shared" ref="Y27:Y33" si="43">+(W27+(W27*X27))*U27</f>
        <v>0</v>
      </c>
      <c r="Z27" s="247" t="s">
        <v>1216</v>
      </c>
      <c r="AA27" s="248"/>
      <c r="AB27" s="274"/>
      <c r="AC27" s="265">
        <v>1</v>
      </c>
      <c r="AD27" s="265" t="s">
        <v>401</v>
      </c>
      <c r="AE27" s="313"/>
      <c r="AF27" s="277"/>
      <c r="AG27" s="294">
        <f t="shared" ref="AG27:AG33" si="44">+(AE27+(AE27*AF27))*AC27</f>
        <v>0</v>
      </c>
      <c r="AH27" s="247" t="s">
        <v>1216</v>
      </c>
      <c r="AI27" s="248"/>
      <c r="AJ27" s="274"/>
      <c r="AK27" s="265">
        <v>1</v>
      </c>
      <c r="AL27" s="265" t="s">
        <v>401</v>
      </c>
      <c r="AM27" s="313"/>
      <c r="AN27" s="277"/>
      <c r="AO27" s="294">
        <f t="shared" ref="AO27:AO33" si="45">+(AM27+(AM27*AN27))*AK27</f>
        <v>0</v>
      </c>
      <c r="AP27" s="247" t="s">
        <v>1216</v>
      </c>
      <c r="AQ27" s="248"/>
      <c r="AR27" s="274" t="s">
        <v>1347</v>
      </c>
      <c r="AS27" s="265">
        <v>1</v>
      </c>
      <c r="AT27" s="265" t="s">
        <v>401</v>
      </c>
      <c r="AU27" s="313">
        <v>630821.2365</v>
      </c>
      <c r="AV27" s="277"/>
      <c r="AW27" s="294">
        <f t="shared" ref="AW27:AW33" si="46">+(AU27+(AU27*AV27))*AS27</f>
        <v>630821.2365</v>
      </c>
      <c r="AX27" s="247" t="s">
        <v>402</v>
      </c>
      <c r="AY27" s="248"/>
      <c r="AZ27" s="274"/>
      <c r="BA27" s="265">
        <v>1</v>
      </c>
      <c r="BB27" s="265" t="s">
        <v>401</v>
      </c>
      <c r="BC27" s="313"/>
      <c r="BD27" s="277"/>
      <c r="BE27" s="294">
        <f t="shared" ref="BE27:BE33" si="47">+(BC27+(BC27*BD27))*BA27</f>
        <v>0</v>
      </c>
      <c r="BF27" s="247" t="s">
        <v>1216</v>
      </c>
      <c r="BG27" s="248"/>
      <c r="BH27" s="274"/>
      <c r="BI27" s="265">
        <v>1</v>
      </c>
      <c r="BJ27" s="265" t="s">
        <v>401</v>
      </c>
      <c r="BK27" s="313"/>
      <c r="BL27" s="277"/>
      <c r="BM27" s="294">
        <f t="shared" ref="BM27:BM33" si="48">+(BK27+(BK27*BL27))*BI27</f>
        <v>0</v>
      </c>
      <c r="BN27" s="247" t="s">
        <v>1216</v>
      </c>
      <c r="BO27" s="248"/>
      <c r="BP27" s="274"/>
      <c r="BQ27" s="265">
        <v>1</v>
      </c>
      <c r="BR27" s="265" t="s">
        <v>401</v>
      </c>
      <c r="BS27" s="313"/>
      <c r="BT27" s="277"/>
      <c r="BU27" s="294">
        <f t="shared" ref="BU27:BU33" si="49">+(BS27+(BS27*BT27))*BQ27</f>
        <v>0</v>
      </c>
      <c r="BV27" s="247" t="s">
        <v>1216</v>
      </c>
      <c r="BW27" s="248"/>
      <c r="BX27" s="274"/>
      <c r="BY27" s="265">
        <v>1</v>
      </c>
      <c r="BZ27" s="265" t="s">
        <v>401</v>
      </c>
      <c r="CA27" s="313"/>
      <c r="CB27" s="277"/>
      <c r="CC27" s="294">
        <f t="shared" ref="CC27:CC33" si="50">+(CA27+(CA27*CB27))*BY27</f>
        <v>0</v>
      </c>
      <c r="CD27" s="247" t="s">
        <v>1216</v>
      </c>
      <c r="CE27" s="248"/>
      <c r="CF27" s="274" t="s">
        <v>1345</v>
      </c>
      <c r="CG27" s="265">
        <v>1</v>
      </c>
      <c r="CH27" s="265" t="s">
        <v>401</v>
      </c>
      <c r="CI27" s="313">
        <v>1161111</v>
      </c>
      <c r="CJ27" s="277"/>
      <c r="CK27" s="294">
        <f t="shared" ref="CK27:CK33" si="51">+(CI27+(CI27*CJ27))*CG27</f>
        <v>1161111</v>
      </c>
      <c r="CL27" s="247" t="s">
        <v>402</v>
      </c>
      <c r="CM27" s="248"/>
      <c r="CN27" s="274" t="s">
        <v>1346</v>
      </c>
      <c r="CO27" s="265">
        <v>1</v>
      </c>
      <c r="CP27" s="265" t="s">
        <v>401</v>
      </c>
      <c r="CQ27" s="313">
        <v>721650</v>
      </c>
      <c r="CR27" s="277"/>
      <c r="CS27" s="294">
        <f t="shared" ref="CS27:CS33" si="52">+(CQ27+(CQ27*CR27))*CO27</f>
        <v>721650</v>
      </c>
      <c r="CT27" s="247" t="s">
        <v>402</v>
      </c>
      <c r="CU27" s="248"/>
      <c r="CV27" s="274"/>
      <c r="CW27" s="265">
        <v>1</v>
      </c>
      <c r="CX27" s="265" t="s">
        <v>401</v>
      </c>
      <c r="CY27" s="313"/>
      <c r="CZ27" s="277"/>
      <c r="DA27" s="294">
        <f t="shared" ref="DA27:DA33" si="53">+(CY27+(CY27*CZ27))*CW27</f>
        <v>0</v>
      </c>
      <c r="DB27" s="247" t="s">
        <v>1216</v>
      </c>
      <c r="DC27" s="248"/>
      <c r="DD27" s="274"/>
      <c r="DE27" s="265">
        <v>1</v>
      </c>
      <c r="DF27" s="265" t="s">
        <v>401</v>
      </c>
      <c r="DG27" s="313"/>
      <c r="DH27" s="277"/>
      <c r="DI27" s="294">
        <f t="shared" ref="DI27:DI33" si="54">+(DG27+(DG27*DH27))*DE27</f>
        <v>0</v>
      </c>
      <c r="DJ27" s="247" t="s">
        <v>1216</v>
      </c>
      <c r="DK27" s="248"/>
      <c r="DL27" s="274"/>
      <c r="DM27" s="265">
        <v>1</v>
      </c>
      <c r="DN27" s="265" t="s">
        <v>401</v>
      </c>
      <c r="DO27" s="313"/>
      <c r="DP27" s="277"/>
      <c r="DQ27" s="294">
        <f t="shared" ref="DQ27:DQ33" si="55">+(DO27+(DO27*DP27))*DM27</f>
        <v>0</v>
      </c>
      <c r="DR27" s="247" t="s">
        <v>1216</v>
      </c>
      <c r="DS27" s="248"/>
      <c r="DT27" s="274"/>
      <c r="DU27" s="265">
        <v>1</v>
      </c>
      <c r="DV27" s="265" t="s">
        <v>401</v>
      </c>
      <c r="DW27" s="313"/>
      <c r="DX27" s="277"/>
      <c r="DY27" s="294">
        <f t="shared" ref="DY27:DY33" si="56">+(DW27+(DW27*DX27))*DU27</f>
        <v>0</v>
      </c>
      <c r="DZ27" s="247" t="s">
        <v>1216</v>
      </c>
      <c r="EA27" s="248"/>
      <c r="EB27" s="274"/>
      <c r="EC27" s="265">
        <v>1</v>
      </c>
      <c r="ED27" s="265" t="s">
        <v>401</v>
      </c>
      <c r="EE27" s="313"/>
      <c r="EF27" s="277"/>
      <c r="EG27" s="294">
        <f t="shared" ref="EG27:EG33" si="57">+(EE27+(EE27*EF27))*EC27</f>
        <v>0</v>
      </c>
      <c r="EH27" s="247" t="s">
        <v>1216</v>
      </c>
      <c r="EI27" s="248"/>
      <c r="EJ27" s="274" t="s">
        <v>1288</v>
      </c>
      <c r="EK27" s="265">
        <v>1</v>
      </c>
      <c r="EL27" s="265" t="s">
        <v>401</v>
      </c>
      <c r="EM27" s="381">
        <v>968899</v>
      </c>
      <c r="EN27" s="277"/>
      <c r="EO27" s="294">
        <f t="shared" ref="EO27:EO33" si="58">+(EM27+(EM27*EN27))*EK27</f>
        <v>968899</v>
      </c>
      <c r="EP27" s="247" t="s">
        <v>402</v>
      </c>
      <c r="EQ27" s="248"/>
      <c r="ER27" s="274"/>
      <c r="ES27" s="265">
        <v>1</v>
      </c>
      <c r="ET27" s="265" t="s">
        <v>401</v>
      </c>
      <c r="EU27" s="313"/>
      <c r="EV27" s="277"/>
      <c r="EW27" s="294">
        <f t="shared" ref="EW27:EW33" si="59">+(EU27+(EU27*EV27))*ES27</f>
        <v>0</v>
      </c>
      <c r="EX27" s="247" t="s">
        <v>1216</v>
      </c>
      <c r="EY27" s="248"/>
      <c r="EZ27" s="274"/>
      <c r="FA27" s="265">
        <v>1</v>
      </c>
      <c r="FB27" s="265" t="s">
        <v>401</v>
      </c>
      <c r="FC27" s="313"/>
      <c r="FD27" s="277"/>
      <c r="FE27" s="294">
        <f t="shared" ref="FE27:FE33" si="60">+(FC27+(FC27*FD27))*FA27</f>
        <v>0</v>
      </c>
      <c r="FF27" s="247" t="s">
        <v>1216</v>
      </c>
      <c r="FG27" s="248"/>
    </row>
    <row r="28" spans="1:163" ht="37.5" customHeight="1">
      <c r="A28" s="128"/>
      <c r="B28" s="123">
        <v>2</v>
      </c>
      <c r="C28" s="122" t="s">
        <v>986</v>
      </c>
      <c r="D28" s="378" t="s">
        <v>974</v>
      </c>
      <c r="E28" s="379">
        <v>1</v>
      </c>
      <c r="F28" s="379" t="s">
        <v>401</v>
      </c>
      <c r="G28" s="348">
        <v>453000</v>
      </c>
      <c r="H28" s="380">
        <v>0</v>
      </c>
      <c r="I28" s="294">
        <f t="shared" si="41"/>
        <v>453000</v>
      </c>
      <c r="J28" s="610"/>
      <c r="K28" s="612"/>
      <c r="L28" s="274"/>
      <c r="M28" s="265">
        <v>1</v>
      </c>
      <c r="N28" s="265" t="s">
        <v>401</v>
      </c>
      <c r="O28" s="313"/>
      <c r="P28" s="277"/>
      <c r="Q28" s="294">
        <f t="shared" si="42"/>
        <v>0</v>
      </c>
      <c r="R28" s="479"/>
      <c r="S28" s="480"/>
      <c r="T28" s="274"/>
      <c r="U28" s="265">
        <v>1</v>
      </c>
      <c r="V28" s="265" t="s">
        <v>401</v>
      </c>
      <c r="W28" s="313"/>
      <c r="X28" s="277"/>
      <c r="Y28" s="294">
        <f t="shared" si="43"/>
        <v>0</v>
      </c>
      <c r="Z28" s="479"/>
      <c r="AA28" s="480"/>
      <c r="AB28" s="274"/>
      <c r="AC28" s="265">
        <v>1</v>
      </c>
      <c r="AD28" s="265" t="s">
        <v>401</v>
      </c>
      <c r="AE28" s="313"/>
      <c r="AF28" s="277"/>
      <c r="AG28" s="294">
        <f t="shared" si="44"/>
        <v>0</v>
      </c>
      <c r="AH28" s="479"/>
      <c r="AI28" s="480"/>
      <c r="AJ28" s="274"/>
      <c r="AK28" s="265">
        <v>1</v>
      </c>
      <c r="AL28" s="265" t="s">
        <v>401</v>
      </c>
      <c r="AM28" s="313"/>
      <c r="AN28" s="277"/>
      <c r="AO28" s="294">
        <f t="shared" si="45"/>
        <v>0</v>
      </c>
      <c r="AP28" s="479"/>
      <c r="AQ28" s="480"/>
      <c r="AR28" s="274" t="s">
        <v>1347</v>
      </c>
      <c r="AS28" s="265">
        <v>1</v>
      </c>
      <c r="AT28" s="265" t="s">
        <v>401</v>
      </c>
      <c r="AU28" s="313">
        <v>339591.79800000001</v>
      </c>
      <c r="AV28" s="277"/>
      <c r="AW28" s="294">
        <f t="shared" si="46"/>
        <v>339591.79800000001</v>
      </c>
      <c r="AX28" s="479"/>
      <c r="AY28" s="480"/>
      <c r="AZ28" s="274"/>
      <c r="BA28" s="265">
        <v>1</v>
      </c>
      <c r="BB28" s="265" t="s">
        <v>401</v>
      </c>
      <c r="BC28" s="313"/>
      <c r="BD28" s="277"/>
      <c r="BE28" s="294">
        <f t="shared" si="47"/>
        <v>0</v>
      </c>
      <c r="BF28" s="479"/>
      <c r="BG28" s="480"/>
      <c r="BH28" s="274"/>
      <c r="BI28" s="265">
        <v>1</v>
      </c>
      <c r="BJ28" s="265" t="s">
        <v>401</v>
      </c>
      <c r="BK28" s="313"/>
      <c r="BL28" s="277"/>
      <c r="BM28" s="294">
        <f t="shared" si="48"/>
        <v>0</v>
      </c>
      <c r="BN28" s="479"/>
      <c r="BO28" s="480"/>
      <c r="BP28" s="274"/>
      <c r="BQ28" s="265">
        <v>1</v>
      </c>
      <c r="BR28" s="265" t="s">
        <v>401</v>
      </c>
      <c r="BS28" s="313"/>
      <c r="BT28" s="277"/>
      <c r="BU28" s="294">
        <f t="shared" si="49"/>
        <v>0</v>
      </c>
      <c r="BV28" s="479"/>
      <c r="BW28" s="480"/>
      <c r="BX28" s="274"/>
      <c r="BY28" s="265">
        <v>1</v>
      </c>
      <c r="BZ28" s="265" t="s">
        <v>401</v>
      </c>
      <c r="CA28" s="313"/>
      <c r="CB28" s="277"/>
      <c r="CC28" s="294">
        <f t="shared" si="50"/>
        <v>0</v>
      </c>
      <c r="CD28" s="479"/>
      <c r="CE28" s="480"/>
      <c r="CF28" s="274" t="s">
        <v>1345</v>
      </c>
      <c r="CG28" s="265">
        <v>1</v>
      </c>
      <c r="CH28" s="265" t="s">
        <v>401</v>
      </c>
      <c r="CI28" s="313">
        <v>660778</v>
      </c>
      <c r="CJ28" s="277"/>
      <c r="CK28" s="294">
        <f t="shared" si="51"/>
        <v>660778</v>
      </c>
      <c r="CL28" s="479"/>
      <c r="CM28" s="480"/>
      <c r="CN28" s="274" t="s">
        <v>1346</v>
      </c>
      <c r="CO28" s="265">
        <v>1</v>
      </c>
      <c r="CP28" s="265" t="s">
        <v>401</v>
      </c>
      <c r="CQ28" s="313">
        <v>636650</v>
      </c>
      <c r="CR28" s="277"/>
      <c r="CS28" s="294">
        <f t="shared" si="52"/>
        <v>636650</v>
      </c>
      <c r="CT28" s="479"/>
      <c r="CU28" s="480"/>
      <c r="CV28" s="274"/>
      <c r="CW28" s="265">
        <v>1</v>
      </c>
      <c r="CX28" s="265" t="s">
        <v>401</v>
      </c>
      <c r="CY28" s="313"/>
      <c r="CZ28" s="277"/>
      <c r="DA28" s="294">
        <f t="shared" si="53"/>
        <v>0</v>
      </c>
      <c r="DB28" s="479"/>
      <c r="DC28" s="480"/>
      <c r="DD28" s="274"/>
      <c r="DE28" s="265">
        <v>1</v>
      </c>
      <c r="DF28" s="265" t="s">
        <v>401</v>
      </c>
      <c r="DG28" s="313"/>
      <c r="DH28" s="277"/>
      <c r="DI28" s="294">
        <f t="shared" si="54"/>
        <v>0</v>
      </c>
      <c r="DJ28" s="479"/>
      <c r="DK28" s="480"/>
      <c r="DL28" s="274"/>
      <c r="DM28" s="265">
        <v>1</v>
      </c>
      <c r="DN28" s="265" t="s">
        <v>401</v>
      </c>
      <c r="DO28" s="313"/>
      <c r="DP28" s="277"/>
      <c r="DQ28" s="294">
        <f t="shared" si="55"/>
        <v>0</v>
      </c>
      <c r="DR28" s="479"/>
      <c r="DS28" s="480"/>
      <c r="DT28" s="274"/>
      <c r="DU28" s="265">
        <v>1</v>
      </c>
      <c r="DV28" s="265" t="s">
        <v>401</v>
      </c>
      <c r="DW28" s="313"/>
      <c r="DX28" s="277"/>
      <c r="DY28" s="294">
        <f t="shared" si="56"/>
        <v>0</v>
      </c>
      <c r="DZ28" s="479"/>
      <c r="EA28" s="480"/>
      <c r="EB28" s="274"/>
      <c r="EC28" s="265">
        <v>1</v>
      </c>
      <c r="ED28" s="265" t="s">
        <v>401</v>
      </c>
      <c r="EE28" s="313"/>
      <c r="EF28" s="277"/>
      <c r="EG28" s="294">
        <f t="shared" si="57"/>
        <v>0</v>
      </c>
      <c r="EH28" s="479"/>
      <c r="EI28" s="480"/>
      <c r="EJ28" s="274" t="s">
        <v>1288</v>
      </c>
      <c r="EK28" s="265">
        <v>1</v>
      </c>
      <c r="EL28" s="265" t="s">
        <v>401</v>
      </c>
      <c r="EM28" s="381">
        <v>502905</v>
      </c>
      <c r="EN28" s="277"/>
      <c r="EO28" s="294">
        <f t="shared" si="58"/>
        <v>502905</v>
      </c>
      <c r="EP28" s="479"/>
      <c r="EQ28" s="480"/>
      <c r="ER28" s="274"/>
      <c r="ES28" s="265">
        <v>1</v>
      </c>
      <c r="ET28" s="265" t="s">
        <v>401</v>
      </c>
      <c r="EU28" s="313"/>
      <c r="EV28" s="277"/>
      <c r="EW28" s="294">
        <f t="shared" si="59"/>
        <v>0</v>
      </c>
      <c r="EX28" s="479"/>
      <c r="EY28" s="480"/>
      <c r="EZ28" s="274"/>
      <c r="FA28" s="265">
        <v>1</v>
      </c>
      <c r="FB28" s="265" t="s">
        <v>401</v>
      </c>
      <c r="FC28" s="313"/>
      <c r="FD28" s="277"/>
      <c r="FE28" s="294">
        <f t="shared" si="60"/>
        <v>0</v>
      </c>
      <c r="FF28" s="479"/>
      <c r="FG28" s="480"/>
    </row>
    <row r="29" spans="1:163" ht="37.5" customHeight="1">
      <c r="A29" s="128"/>
      <c r="B29" s="123">
        <v>3</v>
      </c>
      <c r="C29" s="122" t="s">
        <v>987</v>
      </c>
      <c r="D29" s="378" t="s">
        <v>974</v>
      </c>
      <c r="E29" s="379">
        <v>1</v>
      </c>
      <c r="F29" s="379" t="s">
        <v>401</v>
      </c>
      <c r="G29" s="348">
        <v>512000</v>
      </c>
      <c r="H29" s="380">
        <v>0</v>
      </c>
      <c r="I29" s="294">
        <f t="shared" si="41"/>
        <v>512000</v>
      </c>
      <c r="J29" s="610"/>
      <c r="K29" s="612"/>
      <c r="L29" s="274"/>
      <c r="M29" s="265">
        <v>1</v>
      </c>
      <c r="N29" s="265" t="s">
        <v>401</v>
      </c>
      <c r="O29" s="313"/>
      <c r="P29" s="277"/>
      <c r="Q29" s="294">
        <f t="shared" si="42"/>
        <v>0</v>
      </c>
      <c r="R29" s="479"/>
      <c r="S29" s="480"/>
      <c r="T29" s="274"/>
      <c r="U29" s="265">
        <v>1</v>
      </c>
      <c r="V29" s="265" t="s">
        <v>401</v>
      </c>
      <c r="W29" s="313"/>
      <c r="X29" s="277"/>
      <c r="Y29" s="294">
        <f t="shared" si="43"/>
        <v>0</v>
      </c>
      <c r="Z29" s="479"/>
      <c r="AA29" s="480"/>
      <c r="AB29" s="274"/>
      <c r="AC29" s="265">
        <v>1</v>
      </c>
      <c r="AD29" s="265" t="s">
        <v>401</v>
      </c>
      <c r="AE29" s="313"/>
      <c r="AF29" s="277"/>
      <c r="AG29" s="294">
        <f t="shared" si="44"/>
        <v>0</v>
      </c>
      <c r="AH29" s="479"/>
      <c r="AI29" s="480"/>
      <c r="AJ29" s="274"/>
      <c r="AK29" s="265">
        <v>1</v>
      </c>
      <c r="AL29" s="265" t="s">
        <v>401</v>
      </c>
      <c r="AM29" s="313"/>
      <c r="AN29" s="277"/>
      <c r="AO29" s="294">
        <f t="shared" si="45"/>
        <v>0</v>
      </c>
      <c r="AP29" s="479"/>
      <c r="AQ29" s="480"/>
      <c r="AR29" s="274" t="s">
        <v>1347</v>
      </c>
      <c r="AS29" s="265">
        <v>1</v>
      </c>
      <c r="AT29" s="265" t="s">
        <v>401</v>
      </c>
      <c r="AU29" s="313">
        <v>450055.30074277497</v>
      </c>
      <c r="AV29" s="277"/>
      <c r="AW29" s="294">
        <f t="shared" si="46"/>
        <v>450055.30074277497</v>
      </c>
      <c r="AX29" s="479"/>
      <c r="AY29" s="480"/>
      <c r="AZ29" s="274"/>
      <c r="BA29" s="265">
        <v>1</v>
      </c>
      <c r="BB29" s="265" t="s">
        <v>401</v>
      </c>
      <c r="BC29" s="313"/>
      <c r="BD29" s="277"/>
      <c r="BE29" s="294">
        <f t="shared" si="47"/>
        <v>0</v>
      </c>
      <c r="BF29" s="479"/>
      <c r="BG29" s="480"/>
      <c r="BH29" s="274"/>
      <c r="BI29" s="265">
        <v>1</v>
      </c>
      <c r="BJ29" s="265" t="s">
        <v>401</v>
      </c>
      <c r="BK29" s="313"/>
      <c r="BL29" s="277"/>
      <c r="BM29" s="294">
        <f t="shared" si="48"/>
        <v>0</v>
      </c>
      <c r="BN29" s="479"/>
      <c r="BO29" s="480"/>
      <c r="BP29" s="274"/>
      <c r="BQ29" s="265">
        <v>1</v>
      </c>
      <c r="BR29" s="265" t="s">
        <v>401</v>
      </c>
      <c r="BS29" s="313"/>
      <c r="BT29" s="277"/>
      <c r="BU29" s="294">
        <f t="shared" si="49"/>
        <v>0</v>
      </c>
      <c r="BV29" s="479"/>
      <c r="BW29" s="480"/>
      <c r="BX29" s="274"/>
      <c r="BY29" s="265">
        <v>1</v>
      </c>
      <c r="BZ29" s="265" t="s">
        <v>401</v>
      </c>
      <c r="CA29" s="313"/>
      <c r="CB29" s="277"/>
      <c r="CC29" s="294">
        <f t="shared" si="50"/>
        <v>0</v>
      </c>
      <c r="CD29" s="479"/>
      <c r="CE29" s="480"/>
      <c r="CF29" s="274" t="s">
        <v>1345</v>
      </c>
      <c r="CG29" s="265">
        <v>1</v>
      </c>
      <c r="CH29" s="265" t="s">
        <v>401</v>
      </c>
      <c r="CI29" s="313">
        <v>833778</v>
      </c>
      <c r="CJ29" s="277"/>
      <c r="CK29" s="294">
        <f t="shared" si="51"/>
        <v>833778</v>
      </c>
      <c r="CL29" s="479"/>
      <c r="CM29" s="480"/>
      <c r="CN29" s="274" t="s">
        <v>1346</v>
      </c>
      <c r="CO29" s="265">
        <v>1</v>
      </c>
      <c r="CP29" s="265" t="s">
        <v>401</v>
      </c>
      <c r="CQ29" s="313">
        <v>636650</v>
      </c>
      <c r="CR29" s="277"/>
      <c r="CS29" s="294">
        <f t="shared" si="52"/>
        <v>636650</v>
      </c>
      <c r="CT29" s="479"/>
      <c r="CU29" s="480"/>
      <c r="CV29" s="274"/>
      <c r="CW29" s="265">
        <v>1</v>
      </c>
      <c r="CX29" s="265" t="s">
        <v>401</v>
      </c>
      <c r="CY29" s="313"/>
      <c r="CZ29" s="277"/>
      <c r="DA29" s="294">
        <f t="shared" si="53"/>
        <v>0</v>
      </c>
      <c r="DB29" s="479"/>
      <c r="DC29" s="480"/>
      <c r="DD29" s="274"/>
      <c r="DE29" s="265">
        <v>1</v>
      </c>
      <c r="DF29" s="265" t="s">
        <v>401</v>
      </c>
      <c r="DG29" s="313"/>
      <c r="DH29" s="277"/>
      <c r="DI29" s="294">
        <f t="shared" si="54"/>
        <v>0</v>
      </c>
      <c r="DJ29" s="479"/>
      <c r="DK29" s="480"/>
      <c r="DL29" s="274"/>
      <c r="DM29" s="265">
        <v>1</v>
      </c>
      <c r="DN29" s="265" t="s">
        <v>401</v>
      </c>
      <c r="DO29" s="313"/>
      <c r="DP29" s="277"/>
      <c r="DQ29" s="294">
        <f t="shared" si="55"/>
        <v>0</v>
      </c>
      <c r="DR29" s="479"/>
      <c r="DS29" s="480"/>
      <c r="DT29" s="274"/>
      <c r="DU29" s="265">
        <v>1</v>
      </c>
      <c r="DV29" s="265" t="s">
        <v>401</v>
      </c>
      <c r="DW29" s="313"/>
      <c r="DX29" s="277"/>
      <c r="DY29" s="294">
        <f t="shared" si="56"/>
        <v>0</v>
      </c>
      <c r="DZ29" s="479"/>
      <c r="EA29" s="480"/>
      <c r="EB29" s="274"/>
      <c r="EC29" s="265">
        <v>1</v>
      </c>
      <c r="ED29" s="265" t="s">
        <v>401</v>
      </c>
      <c r="EE29" s="313"/>
      <c r="EF29" s="277"/>
      <c r="EG29" s="294">
        <f t="shared" si="57"/>
        <v>0</v>
      </c>
      <c r="EH29" s="479"/>
      <c r="EI29" s="480"/>
      <c r="EJ29" s="274" t="s">
        <v>1288</v>
      </c>
      <c r="EK29" s="265">
        <v>1</v>
      </c>
      <c r="EL29" s="265" t="s">
        <v>401</v>
      </c>
      <c r="EM29" s="381">
        <v>622077</v>
      </c>
      <c r="EN29" s="277"/>
      <c r="EO29" s="294">
        <f t="shared" si="58"/>
        <v>622077</v>
      </c>
      <c r="EP29" s="479"/>
      <c r="EQ29" s="480"/>
      <c r="ER29" s="274"/>
      <c r="ES29" s="265">
        <v>1</v>
      </c>
      <c r="ET29" s="265" t="s">
        <v>401</v>
      </c>
      <c r="EU29" s="313"/>
      <c r="EV29" s="277"/>
      <c r="EW29" s="294">
        <f t="shared" si="59"/>
        <v>0</v>
      </c>
      <c r="EX29" s="479"/>
      <c r="EY29" s="480"/>
      <c r="EZ29" s="274"/>
      <c r="FA29" s="265">
        <v>1</v>
      </c>
      <c r="FB29" s="265" t="s">
        <v>401</v>
      </c>
      <c r="FC29" s="313"/>
      <c r="FD29" s="277"/>
      <c r="FE29" s="294">
        <f t="shared" si="60"/>
        <v>0</v>
      </c>
      <c r="FF29" s="479"/>
      <c r="FG29" s="480"/>
    </row>
    <row r="30" spans="1:163" ht="37.5" customHeight="1">
      <c r="A30" s="128"/>
      <c r="B30" s="123">
        <v>4</v>
      </c>
      <c r="C30" s="122" t="s">
        <v>988</v>
      </c>
      <c r="D30" s="378" t="s">
        <v>974</v>
      </c>
      <c r="E30" s="379">
        <v>1</v>
      </c>
      <c r="F30" s="379" t="s">
        <v>401</v>
      </c>
      <c r="G30" s="348">
        <v>453000</v>
      </c>
      <c r="H30" s="380">
        <v>0</v>
      </c>
      <c r="I30" s="294">
        <f t="shared" si="41"/>
        <v>453000</v>
      </c>
      <c r="J30" s="610"/>
      <c r="K30" s="612"/>
      <c r="L30" s="274"/>
      <c r="M30" s="265">
        <v>1</v>
      </c>
      <c r="N30" s="265" t="s">
        <v>401</v>
      </c>
      <c r="O30" s="313"/>
      <c r="P30" s="277"/>
      <c r="Q30" s="294">
        <f t="shared" si="42"/>
        <v>0</v>
      </c>
      <c r="R30" s="479"/>
      <c r="S30" s="480"/>
      <c r="T30" s="274"/>
      <c r="U30" s="265">
        <v>1</v>
      </c>
      <c r="V30" s="265" t="s">
        <v>401</v>
      </c>
      <c r="W30" s="313"/>
      <c r="X30" s="277"/>
      <c r="Y30" s="294">
        <f t="shared" si="43"/>
        <v>0</v>
      </c>
      <c r="Z30" s="479"/>
      <c r="AA30" s="480"/>
      <c r="AB30" s="274"/>
      <c r="AC30" s="265">
        <v>1</v>
      </c>
      <c r="AD30" s="265" t="s">
        <v>401</v>
      </c>
      <c r="AE30" s="313"/>
      <c r="AF30" s="277"/>
      <c r="AG30" s="294">
        <f t="shared" si="44"/>
        <v>0</v>
      </c>
      <c r="AH30" s="479"/>
      <c r="AI30" s="480"/>
      <c r="AJ30" s="274"/>
      <c r="AK30" s="265">
        <v>1</v>
      </c>
      <c r="AL30" s="265" t="s">
        <v>401</v>
      </c>
      <c r="AM30" s="313"/>
      <c r="AN30" s="277"/>
      <c r="AO30" s="294">
        <f t="shared" si="45"/>
        <v>0</v>
      </c>
      <c r="AP30" s="479"/>
      <c r="AQ30" s="480"/>
      <c r="AR30" s="274" t="s">
        <v>1347</v>
      </c>
      <c r="AS30" s="265">
        <v>1</v>
      </c>
      <c r="AT30" s="265" t="s">
        <v>401</v>
      </c>
      <c r="AU30" s="313">
        <v>388516.07416781242</v>
      </c>
      <c r="AV30" s="277"/>
      <c r="AW30" s="294">
        <f t="shared" si="46"/>
        <v>388516.07416781242</v>
      </c>
      <c r="AX30" s="479"/>
      <c r="AY30" s="480"/>
      <c r="AZ30" s="274"/>
      <c r="BA30" s="265">
        <v>1</v>
      </c>
      <c r="BB30" s="265" t="s">
        <v>401</v>
      </c>
      <c r="BC30" s="313"/>
      <c r="BD30" s="277"/>
      <c r="BE30" s="294">
        <f t="shared" si="47"/>
        <v>0</v>
      </c>
      <c r="BF30" s="479"/>
      <c r="BG30" s="480"/>
      <c r="BH30" s="274"/>
      <c r="BI30" s="265">
        <v>1</v>
      </c>
      <c r="BJ30" s="265" t="s">
        <v>401</v>
      </c>
      <c r="BK30" s="313"/>
      <c r="BL30" s="277"/>
      <c r="BM30" s="294">
        <f t="shared" si="48"/>
        <v>0</v>
      </c>
      <c r="BN30" s="479"/>
      <c r="BO30" s="480"/>
      <c r="BP30" s="274"/>
      <c r="BQ30" s="265">
        <v>1</v>
      </c>
      <c r="BR30" s="265" t="s">
        <v>401</v>
      </c>
      <c r="BS30" s="313"/>
      <c r="BT30" s="277"/>
      <c r="BU30" s="294">
        <f t="shared" si="49"/>
        <v>0</v>
      </c>
      <c r="BV30" s="479"/>
      <c r="BW30" s="480"/>
      <c r="BX30" s="274"/>
      <c r="BY30" s="265">
        <v>1</v>
      </c>
      <c r="BZ30" s="265" t="s">
        <v>401</v>
      </c>
      <c r="CA30" s="313"/>
      <c r="CB30" s="277"/>
      <c r="CC30" s="294">
        <f t="shared" si="50"/>
        <v>0</v>
      </c>
      <c r="CD30" s="479"/>
      <c r="CE30" s="480"/>
      <c r="CF30" s="274" t="s">
        <v>1345</v>
      </c>
      <c r="CG30" s="265">
        <v>1</v>
      </c>
      <c r="CH30" s="265" t="s">
        <v>401</v>
      </c>
      <c r="CI30" s="313">
        <v>778222</v>
      </c>
      <c r="CJ30" s="277"/>
      <c r="CK30" s="294">
        <f t="shared" si="51"/>
        <v>778222</v>
      </c>
      <c r="CL30" s="479"/>
      <c r="CM30" s="480"/>
      <c r="CN30" s="274" t="s">
        <v>1346</v>
      </c>
      <c r="CO30" s="265">
        <v>1</v>
      </c>
      <c r="CP30" s="265" t="s">
        <v>401</v>
      </c>
      <c r="CQ30" s="313">
        <v>551650</v>
      </c>
      <c r="CR30" s="277"/>
      <c r="CS30" s="294">
        <f t="shared" si="52"/>
        <v>551650</v>
      </c>
      <c r="CT30" s="479"/>
      <c r="CU30" s="480"/>
      <c r="CV30" s="274"/>
      <c r="CW30" s="265">
        <v>1</v>
      </c>
      <c r="CX30" s="265" t="s">
        <v>401</v>
      </c>
      <c r="CY30" s="313"/>
      <c r="CZ30" s="277"/>
      <c r="DA30" s="294">
        <f t="shared" si="53"/>
        <v>0</v>
      </c>
      <c r="DB30" s="479"/>
      <c r="DC30" s="480"/>
      <c r="DD30" s="274"/>
      <c r="DE30" s="265">
        <v>1</v>
      </c>
      <c r="DF30" s="265" t="s">
        <v>401</v>
      </c>
      <c r="DG30" s="313"/>
      <c r="DH30" s="277"/>
      <c r="DI30" s="294">
        <f t="shared" si="54"/>
        <v>0</v>
      </c>
      <c r="DJ30" s="479"/>
      <c r="DK30" s="480"/>
      <c r="DL30" s="274"/>
      <c r="DM30" s="265">
        <v>1</v>
      </c>
      <c r="DN30" s="265" t="s">
        <v>401</v>
      </c>
      <c r="DO30" s="313"/>
      <c r="DP30" s="277"/>
      <c r="DQ30" s="294">
        <f t="shared" si="55"/>
        <v>0</v>
      </c>
      <c r="DR30" s="479"/>
      <c r="DS30" s="480"/>
      <c r="DT30" s="274"/>
      <c r="DU30" s="265">
        <v>1</v>
      </c>
      <c r="DV30" s="265" t="s">
        <v>401</v>
      </c>
      <c r="DW30" s="313"/>
      <c r="DX30" s="277"/>
      <c r="DY30" s="294">
        <f t="shared" si="56"/>
        <v>0</v>
      </c>
      <c r="DZ30" s="479"/>
      <c r="EA30" s="480"/>
      <c r="EB30" s="274"/>
      <c r="EC30" s="265">
        <v>1</v>
      </c>
      <c r="ED30" s="265" t="s">
        <v>401</v>
      </c>
      <c r="EE30" s="313"/>
      <c r="EF30" s="277"/>
      <c r="EG30" s="294">
        <f t="shared" si="57"/>
        <v>0</v>
      </c>
      <c r="EH30" s="479"/>
      <c r="EI30" s="480"/>
      <c r="EJ30" s="274" t="s">
        <v>1288</v>
      </c>
      <c r="EK30" s="265">
        <v>1</v>
      </c>
      <c r="EL30" s="265" t="s">
        <v>401</v>
      </c>
      <c r="EM30" s="381">
        <v>514728</v>
      </c>
      <c r="EN30" s="277"/>
      <c r="EO30" s="294">
        <f t="shared" si="58"/>
        <v>514728</v>
      </c>
      <c r="EP30" s="479"/>
      <c r="EQ30" s="480"/>
      <c r="ER30" s="274"/>
      <c r="ES30" s="265">
        <v>1</v>
      </c>
      <c r="ET30" s="265" t="s">
        <v>401</v>
      </c>
      <c r="EU30" s="313"/>
      <c r="EV30" s="277"/>
      <c r="EW30" s="294">
        <f t="shared" si="59"/>
        <v>0</v>
      </c>
      <c r="EX30" s="479"/>
      <c r="EY30" s="480"/>
      <c r="EZ30" s="274"/>
      <c r="FA30" s="265">
        <v>1</v>
      </c>
      <c r="FB30" s="265" t="s">
        <v>401</v>
      </c>
      <c r="FC30" s="313"/>
      <c r="FD30" s="277"/>
      <c r="FE30" s="294">
        <f t="shared" si="60"/>
        <v>0</v>
      </c>
      <c r="FF30" s="479"/>
      <c r="FG30" s="480"/>
    </row>
    <row r="31" spans="1:163" ht="37.5" customHeight="1">
      <c r="A31" s="128"/>
      <c r="B31" s="123">
        <v>5</v>
      </c>
      <c r="C31" s="122" t="s">
        <v>989</v>
      </c>
      <c r="D31" s="378" t="s">
        <v>974</v>
      </c>
      <c r="E31" s="379">
        <v>1</v>
      </c>
      <c r="F31" s="379" t="s">
        <v>401</v>
      </c>
      <c r="G31" s="348">
        <v>1402000</v>
      </c>
      <c r="H31" s="380">
        <v>0</v>
      </c>
      <c r="I31" s="294">
        <f t="shared" si="41"/>
        <v>1402000</v>
      </c>
      <c r="J31" s="610"/>
      <c r="K31" s="612"/>
      <c r="L31" s="274"/>
      <c r="M31" s="265">
        <v>1</v>
      </c>
      <c r="N31" s="265" t="s">
        <v>401</v>
      </c>
      <c r="O31" s="313"/>
      <c r="P31" s="277"/>
      <c r="Q31" s="294">
        <f t="shared" si="42"/>
        <v>0</v>
      </c>
      <c r="R31" s="479"/>
      <c r="S31" s="480"/>
      <c r="T31" s="274"/>
      <c r="U31" s="265">
        <v>1</v>
      </c>
      <c r="V31" s="265" t="s">
        <v>401</v>
      </c>
      <c r="W31" s="313"/>
      <c r="X31" s="277"/>
      <c r="Y31" s="294">
        <f t="shared" si="43"/>
        <v>0</v>
      </c>
      <c r="Z31" s="479"/>
      <c r="AA31" s="480"/>
      <c r="AB31" s="274"/>
      <c r="AC31" s="265">
        <v>1</v>
      </c>
      <c r="AD31" s="265" t="s">
        <v>401</v>
      </c>
      <c r="AE31" s="313"/>
      <c r="AF31" s="277"/>
      <c r="AG31" s="294">
        <f t="shared" si="44"/>
        <v>0</v>
      </c>
      <c r="AH31" s="479"/>
      <c r="AI31" s="480"/>
      <c r="AJ31" s="274"/>
      <c r="AK31" s="265">
        <v>1</v>
      </c>
      <c r="AL31" s="265" t="s">
        <v>401</v>
      </c>
      <c r="AM31" s="313"/>
      <c r="AN31" s="277"/>
      <c r="AO31" s="294">
        <f t="shared" si="45"/>
        <v>0</v>
      </c>
      <c r="AP31" s="479"/>
      <c r="AQ31" s="480"/>
      <c r="AR31" s="274" t="s">
        <v>1347</v>
      </c>
      <c r="AS31" s="265">
        <v>1</v>
      </c>
      <c r="AT31" s="265" t="s">
        <v>401</v>
      </c>
      <c r="AU31" s="313">
        <v>1171280.1332334375</v>
      </c>
      <c r="AV31" s="277"/>
      <c r="AW31" s="294">
        <f t="shared" si="46"/>
        <v>1171280.1332334375</v>
      </c>
      <c r="AX31" s="479"/>
      <c r="AY31" s="480"/>
      <c r="AZ31" s="274"/>
      <c r="BA31" s="265">
        <v>1</v>
      </c>
      <c r="BB31" s="265" t="s">
        <v>401</v>
      </c>
      <c r="BC31" s="313"/>
      <c r="BD31" s="277"/>
      <c r="BE31" s="294">
        <f t="shared" si="47"/>
        <v>0</v>
      </c>
      <c r="BF31" s="479"/>
      <c r="BG31" s="480"/>
      <c r="BH31" s="274"/>
      <c r="BI31" s="265">
        <v>1</v>
      </c>
      <c r="BJ31" s="265" t="s">
        <v>401</v>
      </c>
      <c r="BK31" s="313"/>
      <c r="BL31" s="277"/>
      <c r="BM31" s="294">
        <f t="shared" si="48"/>
        <v>0</v>
      </c>
      <c r="BN31" s="479"/>
      <c r="BO31" s="480"/>
      <c r="BP31" s="274"/>
      <c r="BQ31" s="265">
        <v>1</v>
      </c>
      <c r="BR31" s="265" t="s">
        <v>401</v>
      </c>
      <c r="BS31" s="313"/>
      <c r="BT31" s="277"/>
      <c r="BU31" s="294">
        <f t="shared" si="49"/>
        <v>0</v>
      </c>
      <c r="BV31" s="479"/>
      <c r="BW31" s="480"/>
      <c r="BX31" s="274"/>
      <c r="BY31" s="265">
        <v>1</v>
      </c>
      <c r="BZ31" s="265" t="s">
        <v>401</v>
      </c>
      <c r="CA31" s="313"/>
      <c r="CB31" s="277"/>
      <c r="CC31" s="294">
        <f t="shared" si="50"/>
        <v>0</v>
      </c>
      <c r="CD31" s="479"/>
      <c r="CE31" s="480"/>
      <c r="CF31" s="274" t="s">
        <v>1345</v>
      </c>
      <c r="CG31" s="265">
        <v>1</v>
      </c>
      <c r="CH31" s="265" t="s">
        <v>401</v>
      </c>
      <c r="CI31" s="313">
        <v>2195111</v>
      </c>
      <c r="CJ31" s="277"/>
      <c r="CK31" s="294">
        <f t="shared" si="51"/>
        <v>2195111</v>
      </c>
      <c r="CL31" s="479"/>
      <c r="CM31" s="480"/>
      <c r="CN31" s="274" t="s">
        <v>1346</v>
      </c>
      <c r="CO31" s="265">
        <v>1</v>
      </c>
      <c r="CP31" s="265" t="s">
        <v>401</v>
      </c>
      <c r="CQ31" s="313">
        <v>2166650</v>
      </c>
      <c r="CR31" s="277"/>
      <c r="CS31" s="294">
        <f t="shared" si="52"/>
        <v>2166650</v>
      </c>
      <c r="CT31" s="479"/>
      <c r="CU31" s="480"/>
      <c r="CV31" s="274"/>
      <c r="CW31" s="265">
        <v>1</v>
      </c>
      <c r="CX31" s="265" t="s">
        <v>401</v>
      </c>
      <c r="CY31" s="313"/>
      <c r="CZ31" s="277"/>
      <c r="DA31" s="294">
        <f t="shared" si="53"/>
        <v>0</v>
      </c>
      <c r="DB31" s="479"/>
      <c r="DC31" s="480"/>
      <c r="DD31" s="274"/>
      <c r="DE31" s="265">
        <v>1</v>
      </c>
      <c r="DF31" s="265" t="s">
        <v>401</v>
      </c>
      <c r="DG31" s="313"/>
      <c r="DH31" s="277"/>
      <c r="DI31" s="294">
        <f t="shared" si="54"/>
        <v>0</v>
      </c>
      <c r="DJ31" s="479"/>
      <c r="DK31" s="480"/>
      <c r="DL31" s="274"/>
      <c r="DM31" s="265">
        <v>1</v>
      </c>
      <c r="DN31" s="265" t="s">
        <v>401</v>
      </c>
      <c r="DO31" s="313"/>
      <c r="DP31" s="277"/>
      <c r="DQ31" s="294">
        <f t="shared" si="55"/>
        <v>0</v>
      </c>
      <c r="DR31" s="479"/>
      <c r="DS31" s="480"/>
      <c r="DT31" s="274"/>
      <c r="DU31" s="265">
        <v>1</v>
      </c>
      <c r="DV31" s="265" t="s">
        <v>401</v>
      </c>
      <c r="DW31" s="313"/>
      <c r="DX31" s="277"/>
      <c r="DY31" s="294">
        <f t="shared" si="56"/>
        <v>0</v>
      </c>
      <c r="DZ31" s="479"/>
      <c r="EA31" s="480"/>
      <c r="EB31" s="274"/>
      <c r="EC31" s="265">
        <v>1</v>
      </c>
      <c r="ED31" s="265" t="s">
        <v>401</v>
      </c>
      <c r="EE31" s="313"/>
      <c r="EF31" s="277"/>
      <c r="EG31" s="294">
        <f t="shared" si="57"/>
        <v>0</v>
      </c>
      <c r="EH31" s="479"/>
      <c r="EI31" s="480"/>
      <c r="EJ31" s="274" t="s">
        <v>1288</v>
      </c>
      <c r="EK31" s="265">
        <v>1</v>
      </c>
      <c r="EL31" s="265" t="s">
        <v>401</v>
      </c>
      <c r="EM31" s="381">
        <v>2535252</v>
      </c>
      <c r="EN31" s="277"/>
      <c r="EO31" s="294">
        <f t="shared" si="58"/>
        <v>2535252</v>
      </c>
      <c r="EP31" s="479"/>
      <c r="EQ31" s="480"/>
      <c r="ER31" s="274"/>
      <c r="ES31" s="265">
        <v>1</v>
      </c>
      <c r="ET31" s="265" t="s">
        <v>401</v>
      </c>
      <c r="EU31" s="313"/>
      <c r="EV31" s="277"/>
      <c r="EW31" s="294">
        <f t="shared" si="59"/>
        <v>0</v>
      </c>
      <c r="EX31" s="479"/>
      <c r="EY31" s="480"/>
      <c r="EZ31" s="274"/>
      <c r="FA31" s="265">
        <v>1</v>
      </c>
      <c r="FB31" s="265" t="s">
        <v>401</v>
      </c>
      <c r="FC31" s="313"/>
      <c r="FD31" s="277"/>
      <c r="FE31" s="294">
        <f t="shared" si="60"/>
        <v>0</v>
      </c>
      <c r="FF31" s="479"/>
      <c r="FG31" s="480"/>
    </row>
    <row r="32" spans="1:163" ht="37.5" customHeight="1">
      <c r="A32" s="42"/>
      <c r="B32" s="123">
        <v>6</v>
      </c>
      <c r="C32" s="122" t="s">
        <v>990</v>
      </c>
      <c r="D32" s="378" t="s">
        <v>974</v>
      </c>
      <c r="E32" s="379">
        <v>1</v>
      </c>
      <c r="F32" s="379" t="s">
        <v>401</v>
      </c>
      <c r="G32" s="348">
        <v>1969000</v>
      </c>
      <c r="H32" s="380">
        <v>0</v>
      </c>
      <c r="I32" s="294">
        <f t="shared" si="41"/>
        <v>1969000</v>
      </c>
      <c r="J32" s="610"/>
      <c r="K32" s="612"/>
      <c r="L32" s="274"/>
      <c r="M32" s="635">
        <v>1</v>
      </c>
      <c r="N32" s="635" t="s">
        <v>401</v>
      </c>
      <c r="O32" s="313"/>
      <c r="P32" s="277"/>
      <c r="Q32" s="294">
        <f t="shared" si="42"/>
        <v>0</v>
      </c>
      <c r="R32" s="479"/>
      <c r="S32" s="480"/>
      <c r="T32" s="274"/>
      <c r="U32" s="635">
        <v>1</v>
      </c>
      <c r="V32" s="635" t="s">
        <v>401</v>
      </c>
      <c r="W32" s="313"/>
      <c r="X32" s="277"/>
      <c r="Y32" s="294">
        <f t="shared" si="43"/>
        <v>0</v>
      </c>
      <c r="Z32" s="479"/>
      <c r="AA32" s="480"/>
      <c r="AB32" s="274"/>
      <c r="AC32" s="635">
        <v>1</v>
      </c>
      <c r="AD32" s="635" t="s">
        <v>401</v>
      </c>
      <c r="AE32" s="313"/>
      <c r="AF32" s="277"/>
      <c r="AG32" s="294">
        <f t="shared" si="44"/>
        <v>0</v>
      </c>
      <c r="AH32" s="479"/>
      <c r="AI32" s="480"/>
      <c r="AJ32" s="274"/>
      <c r="AK32" s="635">
        <v>1</v>
      </c>
      <c r="AL32" s="635" t="s">
        <v>401</v>
      </c>
      <c r="AM32" s="313"/>
      <c r="AN32" s="277"/>
      <c r="AO32" s="294">
        <f t="shared" si="45"/>
        <v>0</v>
      </c>
      <c r="AP32" s="479"/>
      <c r="AQ32" s="480"/>
      <c r="AR32" s="274" t="s">
        <v>1348</v>
      </c>
      <c r="AS32" s="635">
        <v>1</v>
      </c>
      <c r="AT32" s="635" t="s">
        <v>401</v>
      </c>
      <c r="AU32" s="313">
        <v>1201425.8256000001</v>
      </c>
      <c r="AV32" s="277"/>
      <c r="AW32" s="294">
        <f t="shared" si="46"/>
        <v>1201425.8256000001</v>
      </c>
      <c r="AX32" s="479"/>
      <c r="AY32" s="480"/>
      <c r="AZ32" s="274"/>
      <c r="BA32" s="635">
        <v>1</v>
      </c>
      <c r="BB32" s="635" t="s">
        <v>401</v>
      </c>
      <c r="BC32" s="313"/>
      <c r="BD32" s="277"/>
      <c r="BE32" s="294">
        <f t="shared" si="47"/>
        <v>0</v>
      </c>
      <c r="BF32" s="479"/>
      <c r="BG32" s="480"/>
      <c r="BH32" s="274"/>
      <c r="BI32" s="635">
        <v>1</v>
      </c>
      <c r="BJ32" s="635" t="s">
        <v>401</v>
      </c>
      <c r="BK32" s="313"/>
      <c r="BL32" s="277"/>
      <c r="BM32" s="294">
        <f t="shared" si="48"/>
        <v>0</v>
      </c>
      <c r="BN32" s="479"/>
      <c r="BO32" s="480"/>
      <c r="BP32" s="274"/>
      <c r="BQ32" s="635">
        <v>1</v>
      </c>
      <c r="BR32" s="635" t="s">
        <v>401</v>
      </c>
      <c r="BS32" s="313"/>
      <c r="BT32" s="277"/>
      <c r="BU32" s="294">
        <f t="shared" si="49"/>
        <v>0</v>
      </c>
      <c r="BV32" s="479"/>
      <c r="BW32" s="480"/>
      <c r="BX32" s="274"/>
      <c r="BY32" s="635">
        <v>1</v>
      </c>
      <c r="BZ32" s="635" t="s">
        <v>401</v>
      </c>
      <c r="CA32" s="313"/>
      <c r="CB32" s="277"/>
      <c r="CC32" s="294">
        <f t="shared" si="50"/>
        <v>0</v>
      </c>
      <c r="CD32" s="479"/>
      <c r="CE32" s="480"/>
      <c r="CF32" s="274" t="s">
        <v>1337</v>
      </c>
      <c r="CG32" s="635">
        <v>1</v>
      </c>
      <c r="CH32" s="635" t="s">
        <v>401</v>
      </c>
      <c r="CI32" s="313">
        <v>1531667</v>
      </c>
      <c r="CJ32" s="277"/>
      <c r="CK32" s="294">
        <f t="shared" si="51"/>
        <v>1531667</v>
      </c>
      <c r="CL32" s="479"/>
      <c r="CM32" s="480"/>
      <c r="CN32" s="274" t="s">
        <v>1346</v>
      </c>
      <c r="CO32" s="635">
        <v>1</v>
      </c>
      <c r="CP32" s="635" t="s">
        <v>401</v>
      </c>
      <c r="CQ32" s="313">
        <v>1784150</v>
      </c>
      <c r="CR32" s="277"/>
      <c r="CS32" s="294">
        <f t="shared" si="52"/>
        <v>1784150</v>
      </c>
      <c r="CT32" s="479"/>
      <c r="CU32" s="480"/>
      <c r="CV32" s="274"/>
      <c r="CW32" s="635">
        <v>1</v>
      </c>
      <c r="CX32" s="635" t="s">
        <v>401</v>
      </c>
      <c r="CY32" s="313"/>
      <c r="CZ32" s="277"/>
      <c r="DA32" s="294">
        <f t="shared" si="53"/>
        <v>0</v>
      </c>
      <c r="DB32" s="479"/>
      <c r="DC32" s="480"/>
      <c r="DD32" s="274"/>
      <c r="DE32" s="635">
        <v>1</v>
      </c>
      <c r="DF32" s="635" t="s">
        <v>401</v>
      </c>
      <c r="DG32" s="313"/>
      <c r="DH32" s="277"/>
      <c r="DI32" s="294">
        <f t="shared" si="54"/>
        <v>0</v>
      </c>
      <c r="DJ32" s="479"/>
      <c r="DK32" s="480"/>
      <c r="DL32" s="274"/>
      <c r="DM32" s="635">
        <v>1</v>
      </c>
      <c r="DN32" s="635" t="s">
        <v>401</v>
      </c>
      <c r="DO32" s="313"/>
      <c r="DP32" s="277"/>
      <c r="DQ32" s="294">
        <f t="shared" si="55"/>
        <v>0</v>
      </c>
      <c r="DR32" s="479"/>
      <c r="DS32" s="480"/>
      <c r="DT32" s="274"/>
      <c r="DU32" s="635">
        <v>1</v>
      </c>
      <c r="DV32" s="635" t="s">
        <v>401</v>
      </c>
      <c r="DW32" s="313"/>
      <c r="DX32" s="277"/>
      <c r="DY32" s="294">
        <f t="shared" si="56"/>
        <v>0</v>
      </c>
      <c r="DZ32" s="479"/>
      <c r="EA32" s="480"/>
      <c r="EB32" s="274"/>
      <c r="EC32" s="635">
        <v>1</v>
      </c>
      <c r="ED32" s="635" t="s">
        <v>401</v>
      </c>
      <c r="EE32" s="313"/>
      <c r="EF32" s="277"/>
      <c r="EG32" s="294">
        <f t="shared" si="57"/>
        <v>0</v>
      </c>
      <c r="EH32" s="479"/>
      <c r="EI32" s="480"/>
      <c r="EJ32" s="274" t="s">
        <v>1288</v>
      </c>
      <c r="EK32" s="635">
        <v>1</v>
      </c>
      <c r="EL32" s="635" t="s">
        <v>401</v>
      </c>
      <c r="EM32" s="381">
        <v>2535252</v>
      </c>
      <c r="EN32" s="277"/>
      <c r="EO32" s="294">
        <f t="shared" si="58"/>
        <v>2535252</v>
      </c>
      <c r="EP32" s="479"/>
      <c r="EQ32" s="480"/>
      <c r="ER32" s="274"/>
      <c r="ES32" s="635">
        <v>1</v>
      </c>
      <c r="ET32" s="635" t="s">
        <v>401</v>
      </c>
      <c r="EU32" s="313"/>
      <c r="EV32" s="277"/>
      <c r="EW32" s="294">
        <f t="shared" si="59"/>
        <v>0</v>
      </c>
      <c r="EX32" s="479"/>
      <c r="EY32" s="480"/>
      <c r="EZ32" s="274"/>
      <c r="FA32" s="635">
        <v>1</v>
      </c>
      <c r="FB32" s="635" t="s">
        <v>401</v>
      </c>
      <c r="FC32" s="313"/>
      <c r="FD32" s="277"/>
      <c r="FE32" s="294">
        <f t="shared" si="60"/>
        <v>0</v>
      </c>
      <c r="FF32" s="479"/>
      <c r="FG32" s="480"/>
    </row>
    <row r="33" spans="1:163" ht="37.5" customHeight="1">
      <c r="A33" s="128"/>
      <c r="B33" s="123">
        <v>7</v>
      </c>
      <c r="C33" s="122" t="s">
        <v>991</v>
      </c>
      <c r="D33" s="378" t="s">
        <v>974</v>
      </c>
      <c r="E33" s="379">
        <v>4</v>
      </c>
      <c r="F33" s="379" t="s">
        <v>401</v>
      </c>
      <c r="G33" s="348">
        <v>183000</v>
      </c>
      <c r="H33" s="380">
        <v>0</v>
      </c>
      <c r="I33" s="294">
        <f t="shared" si="41"/>
        <v>732000</v>
      </c>
      <c r="J33" s="610"/>
      <c r="K33" s="612"/>
      <c r="L33" s="274"/>
      <c r="M33" s="265">
        <v>4</v>
      </c>
      <c r="N33" s="265" t="s">
        <v>401</v>
      </c>
      <c r="O33" s="313"/>
      <c r="P33" s="277"/>
      <c r="Q33" s="294">
        <f t="shared" si="42"/>
        <v>0</v>
      </c>
      <c r="R33" s="479"/>
      <c r="S33" s="480"/>
      <c r="T33" s="274"/>
      <c r="U33" s="265">
        <v>4</v>
      </c>
      <c r="V33" s="265" t="s">
        <v>401</v>
      </c>
      <c r="W33" s="313"/>
      <c r="X33" s="277"/>
      <c r="Y33" s="294">
        <f t="shared" si="43"/>
        <v>0</v>
      </c>
      <c r="Z33" s="479"/>
      <c r="AA33" s="480"/>
      <c r="AB33" s="274"/>
      <c r="AC33" s="265">
        <v>4</v>
      </c>
      <c r="AD33" s="265" t="s">
        <v>401</v>
      </c>
      <c r="AE33" s="313"/>
      <c r="AF33" s="277"/>
      <c r="AG33" s="294">
        <f t="shared" si="44"/>
        <v>0</v>
      </c>
      <c r="AH33" s="479"/>
      <c r="AI33" s="480"/>
      <c r="AJ33" s="274"/>
      <c r="AK33" s="265">
        <v>4</v>
      </c>
      <c r="AL33" s="265" t="s">
        <v>401</v>
      </c>
      <c r="AM33" s="313"/>
      <c r="AN33" s="277"/>
      <c r="AO33" s="294">
        <f t="shared" si="45"/>
        <v>0</v>
      </c>
      <c r="AP33" s="479"/>
      <c r="AQ33" s="480"/>
      <c r="AR33" s="274" t="s">
        <v>1347</v>
      </c>
      <c r="AS33" s="265">
        <v>4</v>
      </c>
      <c r="AT33" s="265" t="s">
        <v>401</v>
      </c>
      <c r="AU33" s="313">
        <v>122288.22566542969</v>
      </c>
      <c r="AV33" s="277"/>
      <c r="AW33" s="294">
        <f t="shared" si="46"/>
        <v>489152.90266171878</v>
      </c>
      <c r="AX33" s="479"/>
      <c r="AY33" s="480"/>
      <c r="AZ33" s="274"/>
      <c r="BA33" s="265">
        <v>4</v>
      </c>
      <c r="BB33" s="265" t="s">
        <v>401</v>
      </c>
      <c r="BC33" s="313"/>
      <c r="BD33" s="277"/>
      <c r="BE33" s="294">
        <f t="shared" si="47"/>
        <v>0</v>
      </c>
      <c r="BF33" s="479"/>
      <c r="BG33" s="480"/>
      <c r="BH33" s="274"/>
      <c r="BI33" s="265">
        <v>4</v>
      </c>
      <c r="BJ33" s="265" t="s">
        <v>401</v>
      </c>
      <c r="BK33" s="313"/>
      <c r="BL33" s="277"/>
      <c r="BM33" s="294">
        <f t="shared" si="48"/>
        <v>0</v>
      </c>
      <c r="BN33" s="479"/>
      <c r="BO33" s="480"/>
      <c r="BP33" s="274"/>
      <c r="BQ33" s="265">
        <v>4</v>
      </c>
      <c r="BR33" s="265" t="s">
        <v>401</v>
      </c>
      <c r="BS33" s="313"/>
      <c r="BT33" s="277"/>
      <c r="BU33" s="294">
        <f t="shared" si="49"/>
        <v>0</v>
      </c>
      <c r="BV33" s="479"/>
      <c r="BW33" s="480"/>
      <c r="BX33" s="274"/>
      <c r="BY33" s="265">
        <v>4</v>
      </c>
      <c r="BZ33" s="265" t="s">
        <v>401</v>
      </c>
      <c r="CA33" s="313"/>
      <c r="CB33" s="277"/>
      <c r="CC33" s="294">
        <f t="shared" si="50"/>
        <v>0</v>
      </c>
      <c r="CD33" s="479"/>
      <c r="CE33" s="480"/>
      <c r="CF33" s="274" t="s">
        <v>1345</v>
      </c>
      <c r="CG33" s="265">
        <v>4</v>
      </c>
      <c r="CH33" s="265" t="s">
        <v>401</v>
      </c>
      <c r="CI33" s="313">
        <v>165778</v>
      </c>
      <c r="CJ33" s="277"/>
      <c r="CK33" s="294">
        <f t="shared" si="51"/>
        <v>663112</v>
      </c>
      <c r="CL33" s="479"/>
      <c r="CM33" s="480"/>
      <c r="CN33" s="274" t="s">
        <v>1346</v>
      </c>
      <c r="CO33" s="265">
        <v>4</v>
      </c>
      <c r="CP33" s="265" t="s">
        <v>401</v>
      </c>
      <c r="CQ33" s="313">
        <v>118150</v>
      </c>
      <c r="CR33" s="277"/>
      <c r="CS33" s="294">
        <f t="shared" si="52"/>
        <v>472600</v>
      </c>
      <c r="CT33" s="479"/>
      <c r="CU33" s="480"/>
      <c r="CV33" s="274"/>
      <c r="CW33" s="265">
        <v>4</v>
      </c>
      <c r="CX33" s="265" t="s">
        <v>401</v>
      </c>
      <c r="CY33" s="313"/>
      <c r="CZ33" s="277"/>
      <c r="DA33" s="294">
        <f t="shared" si="53"/>
        <v>0</v>
      </c>
      <c r="DB33" s="479"/>
      <c r="DC33" s="480"/>
      <c r="DD33" s="274"/>
      <c r="DE33" s="265">
        <v>4</v>
      </c>
      <c r="DF33" s="265" t="s">
        <v>401</v>
      </c>
      <c r="DG33" s="313"/>
      <c r="DH33" s="277"/>
      <c r="DI33" s="294">
        <f t="shared" si="54"/>
        <v>0</v>
      </c>
      <c r="DJ33" s="479"/>
      <c r="DK33" s="480"/>
      <c r="DL33" s="274"/>
      <c r="DM33" s="265">
        <v>4</v>
      </c>
      <c r="DN33" s="265" t="s">
        <v>401</v>
      </c>
      <c r="DO33" s="313"/>
      <c r="DP33" s="277"/>
      <c r="DQ33" s="294">
        <f t="shared" si="55"/>
        <v>0</v>
      </c>
      <c r="DR33" s="479"/>
      <c r="DS33" s="480"/>
      <c r="DT33" s="274"/>
      <c r="DU33" s="265">
        <v>4</v>
      </c>
      <c r="DV33" s="265" t="s">
        <v>401</v>
      </c>
      <c r="DW33" s="313"/>
      <c r="DX33" s="277"/>
      <c r="DY33" s="294">
        <f t="shared" si="56"/>
        <v>0</v>
      </c>
      <c r="DZ33" s="479"/>
      <c r="EA33" s="480"/>
      <c r="EB33" s="274"/>
      <c r="EC33" s="265">
        <v>4</v>
      </c>
      <c r="ED33" s="265" t="s">
        <v>401</v>
      </c>
      <c r="EE33" s="313"/>
      <c r="EF33" s="277"/>
      <c r="EG33" s="294">
        <f t="shared" si="57"/>
        <v>0</v>
      </c>
      <c r="EH33" s="479"/>
      <c r="EI33" s="480"/>
      <c r="EJ33" s="274" t="s">
        <v>1288</v>
      </c>
      <c r="EK33" s="265">
        <v>4</v>
      </c>
      <c r="EL33" s="265" t="s">
        <v>401</v>
      </c>
      <c r="EM33" s="381">
        <v>168704</v>
      </c>
      <c r="EN33" s="277"/>
      <c r="EO33" s="294">
        <f t="shared" si="58"/>
        <v>674816</v>
      </c>
      <c r="EP33" s="479"/>
      <c r="EQ33" s="480"/>
      <c r="ER33" s="274"/>
      <c r="ES33" s="265">
        <v>4</v>
      </c>
      <c r="ET33" s="265" t="s">
        <v>401</v>
      </c>
      <c r="EU33" s="313"/>
      <c r="EV33" s="277"/>
      <c r="EW33" s="294">
        <f t="shared" si="59"/>
        <v>0</v>
      </c>
      <c r="EX33" s="479"/>
      <c r="EY33" s="480"/>
      <c r="EZ33" s="274"/>
      <c r="FA33" s="265">
        <v>4</v>
      </c>
      <c r="FB33" s="265" t="s">
        <v>401</v>
      </c>
      <c r="FC33" s="313"/>
      <c r="FD33" s="277"/>
      <c r="FE33" s="294">
        <f t="shared" si="60"/>
        <v>0</v>
      </c>
      <c r="FF33" s="479"/>
      <c r="FG33" s="480"/>
    </row>
    <row r="34" spans="1:163" ht="37.5" customHeight="1">
      <c r="A34" s="128"/>
      <c r="B34" s="54"/>
      <c r="C34" s="101"/>
      <c r="D34" s="624"/>
      <c r="E34" s="625" t="s">
        <v>408</v>
      </c>
      <c r="F34" s="625"/>
      <c r="G34" s="626"/>
      <c r="H34" s="627"/>
      <c r="I34" s="628">
        <f>SUM(I27:I33)</f>
        <v>5948000</v>
      </c>
      <c r="J34" s="610"/>
      <c r="K34" s="612"/>
      <c r="L34" s="629"/>
      <c r="M34" s="625" t="s">
        <v>408</v>
      </c>
      <c r="N34" s="625"/>
      <c r="O34" s="630"/>
      <c r="P34" s="631"/>
      <c r="Q34" s="628">
        <f>SUM(Q27:Q33)</f>
        <v>0</v>
      </c>
      <c r="R34" s="479"/>
      <c r="S34" s="480"/>
      <c r="T34" s="629"/>
      <c r="U34" s="625" t="s">
        <v>408</v>
      </c>
      <c r="V34" s="625"/>
      <c r="W34" s="630"/>
      <c r="X34" s="631"/>
      <c r="Y34" s="628">
        <f>SUM(Y27:Y33)</f>
        <v>0</v>
      </c>
      <c r="Z34" s="479"/>
      <c r="AA34" s="480"/>
      <c r="AB34" s="629"/>
      <c r="AC34" s="625" t="s">
        <v>408</v>
      </c>
      <c r="AD34" s="625"/>
      <c r="AE34" s="630"/>
      <c r="AF34" s="631"/>
      <c r="AG34" s="628">
        <f>SUM(AG27:AG33)</f>
        <v>0</v>
      </c>
      <c r="AH34" s="479"/>
      <c r="AI34" s="480"/>
      <c r="AJ34" s="629"/>
      <c r="AK34" s="625" t="s">
        <v>408</v>
      </c>
      <c r="AL34" s="625"/>
      <c r="AM34" s="630"/>
      <c r="AN34" s="631"/>
      <c r="AO34" s="628">
        <f>SUM(AO27:AO33)</f>
        <v>0</v>
      </c>
      <c r="AP34" s="479"/>
      <c r="AQ34" s="480"/>
      <c r="AR34" s="629"/>
      <c r="AS34" s="625" t="s">
        <v>408</v>
      </c>
      <c r="AT34" s="625"/>
      <c r="AU34" s="630"/>
      <c r="AV34" s="631"/>
      <c r="AW34" s="628">
        <f>SUM(AW27:AW33)</f>
        <v>4670843.2709057434</v>
      </c>
      <c r="AX34" s="479"/>
      <c r="AY34" s="480"/>
      <c r="AZ34" s="629"/>
      <c r="BA34" s="625" t="s">
        <v>408</v>
      </c>
      <c r="BB34" s="625"/>
      <c r="BC34" s="630"/>
      <c r="BD34" s="631"/>
      <c r="BE34" s="628">
        <f>SUM(BE27:BE33)</f>
        <v>0</v>
      </c>
      <c r="BF34" s="479"/>
      <c r="BG34" s="480"/>
      <c r="BH34" s="629"/>
      <c r="BI34" s="625" t="s">
        <v>408</v>
      </c>
      <c r="BJ34" s="625"/>
      <c r="BK34" s="630"/>
      <c r="BL34" s="631"/>
      <c r="BM34" s="628">
        <f>SUM(BM27:BM33)</f>
        <v>0</v>
      </c>
      <c r="BN34" s="479"/>
      <c r="BO34" s="480"/>
      <c r="BP34" s="629"/>
      <c r="BQ34" s="625" t="s">
        <v>408</v>
      </c>
      <c r="BR34" s="625"/>
      <c r="BS34" s="630"/>
      <c r="BT34" s="631"/>
      <c r="BU34" s="628">
        <f>SUM(BU27:BU33)</f>
        <v>0</v>
      </c>
      <c r="BV34" s="479"/>
      <c r="BW34" s="480"/>
      <c r="BX34" s="629"/>
      <c r="BY34" s="625" t="s">
        <v>408</v>
      </c>
      <c r="BZ34" s="625"/>
      <c r="CA34" s="630"/>
      <c r="CB34" s="631"/>
      <c r="CC34" s="628">
        <f>SUM(CC27:CC33)</f>
        <v>0</v>
      </c>
      <c r="CD34" s="479"/>
      <c r="CE34" s="480"/>
      <c r="CF34" s="629"/>
      <c r="CG34" s="625" t="s">
        <v>408</v>
      </c>
      <c r="CH34" s="625"/>
      <c r="CI34" s="630"/>
      <c r="CJ34" s="631"/>
      <c r="CK34" s="628">
        <f>SUM(CK27:CK33)</f>
        <v>7823779</v>
      </c>
      <c r="CL34" s="479"/>
      <c r="CM34" s="480"/>
      <c r="CN34" s="629"/>
      <c r="CO34" s="625" t="s">
        <v>408</v>
      </c>
      <c r="CP34" s="625"/>
      <c r="CQ34" s="630"/>
      <c r="CR34" s="631"/>
      <c r="CS34" s="628">
        <f>SUM(CS27:CS33)</f>
        <v>6970000</v>
      </c>
      <c r="CT34" s="479"/>
      <c r="CU34" s="480"/>
      <c r="CV34" s="629"/>
      <c r="CW34" s="625" t="s">
        <v>408</v>
      </c>
      <c r="CX34" s="625"/>
      <c r="CY34" s="630"/>
      <c r="CZ34" s="631"/>
      <c r="DA34" s="628">
        <f>SUM(DA27:DA33)</f>
        <v>0</v>
      </c>
      <c r="DB34" s="479"/>
      <c r="DC34" s="480"/>
      <c r="DD34" s="629"/>
      <c r="DE34" s="625" t="s">
        <v>408</v>
      </c>
      <c r="DF34" s="625"/>
      <c r="DG34" s="630"/>
      <c r="DH34" s="631"/>
      <c r="DI34" s="628">
        <f>SUM(DI27:DI33)</f>
        <v>0</v>
      </c>
      <c r="DJ34" s="479"/>
      <c r="DK34" s="480"/>
      <c r="DL34" s="629"/>
      <c r="DM34" s="625" t="s">
        <v>408</v>
      </c>
      <c r="DN34" s="625"/>
      <c r="DO34" s="630"/>
      <c r="DP34" s="631"/>
      <c r="DQ34" s="628">
        <f>SUM(DQ27:DQ33)</f>
        <v>0</v>
      </c>
      <c r="DR34" s="479"/>
      <c r="DS34" s="480"/>
      <c r="DT34" s="629"/>
      <c r="DU34" s="625" t="s">
        <v>408</v>
      </c>
      <c r="DV34" s="625"/>
      <c r="DW34" s="630"/>
      <c r="DX34" s="631"/>
      <c r="DY34" s="628">
        <f>SUM(DY27:DY33)</f>
        <v>0</v>
      </c>
      <c r="DZ34" s="479"/>
      <c r="EA34" s="480"/>
      <c r="EB34" s="629"/>
      <c r="EC34" s="625" t="s">
        <v>408</v>
      </c>
      <c r="ED34" s="625"/>
      <c r="EE34" s="630"/>
      <c r="EF34" s="631"/>
      <c r="EG34" s="628">
        <f>SUM(EG27:EG33)</f>
        <v>0</v>
      </c>
      <c r="EH34" s="479"/>
      <c r="EI34" s="480"/>
      <c r="EJ34" s="629"/>
      <c r="EK34" s="625" t="s">
        <v>408</v>
      </c>
      <c r="EL34" s="625"/>
      <c r="EM34" s="630"/>
      <c r="EN34" s="631"/>
      <c r="EO34" s="628">
        <f>SUM(EO27:EO33)</f>
        <v>8353929</v>
      </c>
      <c r="EP34" s="479"/>
      <c r="EQ34" s="480"/>
      <c r="ER34" s="629"/>
      <c r="ES34" s="625" t="s">
        <v>408</v>
      </c>
      <c r="ET34" s="625"/>
      <c r="EU34" s="630"/>
      <c r="EV34" s="631"/>
      <c r="EW34" s="628">
        <f>SUM(EW27:EW33)</f>
        <v>0</v>
      </c>
      <c r="EX34" s="479"/>
      <c r="EY34" s="480"/>
      <c r="EZ34" s="629"/>
      <c r="FA34" s="625" t="s">
        <v>408</v>
      </c>
      <c r="FB34" s="625"/>
      <c r="FC34" s="630"/>
      <c r="FD34" s="631"/>
      <c r="FE34" s="628">
        <f>SUM(FE27:FE33)</f>
        <v>0</v>
      </c>
      <c r="FF34" s="479"/>
      <c r="FG34" s="480"/>
    </row>
    <row r="35" spans="1:163" ht="37.5" customHeight="1">
      <c r="A35" s="42"/>
      <c r="B35" s="86" t="s">
        <v>291</v>
      </c>
      <c r="C35" s="42"/>
      <c r="D35" s="609"/>
      <c r="E35" s="610"/>
      <c r="F35" s="612"/>
      <c r="G35" s="633"/>
      <c r="H35" s="362"/>
      <c r="I35" s="611"/>
      <c r="J35" s="610"/>
      <c r="K35" s="612"/>
      <c r="L35" s="518"/>
      <c r="M35" s="479"/>
      <c r="N35" s="480"/>
      <c r="O35" s="634"/>
      <c r="P35" s="366"/>
      <c r="Q35" s="611"/>
      <c r="R35" s="479"/>
      <c r="S35" s="480"/>
      <c r="T35" s="518"/>
      <c r="U35" s="479"/>
      <c r="V35" s="480"/>
      <c r="W35" s="634"/>
      <c r="X35" s="366"/>
      <c r="Y35" s="611"/>
      <c r="Z35" s="479"/>
      <c r="AA35" s="480"/>
      <c r="AB35" s="518"/>
      <c r="AC35" s="479"/>
      <c r="AD35" s="480"/>
      <c r="AE35" s="634"/>
      <c r="AF35" s="366"/>
      <c r="AG35" s="611"/>
      <c r="AH35" s="479"/>
      <c r="AI35" s="480"/>
      <c r="AJ35" s="518"/>
      <c r="AK35" s="479"/>
      <c r="AL35" s="480"/>
      <c r="AM35" s="634"/>
      <c r="AN35" s="366"/>
      <c r="AO35" s="611"/>
      <c r="AP35" s="479"/>
      <c r="AQ35" s="480"/>
      <c r="AR35" s="518"/>
      <c r="AS35" s="479"/>
      <c r="AT35" s="480"/>
      <c r="AU35" s="634"/>
      <c r="AV35" s="366"/>
      <c r="AW35" s="611"/>
      <c r="AX35" s="479"/>
      <c r="AY35" s="480"/>
      <c r="AZ35" s="518"/>
      <c r="BA35" s="479"/>
      <c r="BB35" s="480"/>
      <c r="BC35" s="634"/>
      <c r="BD35" s="366"/>
      <c r="BE35" s="611"/>
      <c r="BF35" s="479"/>
      <c r="BG35" s="480"/>
      <c r="BH35" s="518"/>
      <c r="BI35" s="479"/>
      <c r="BJ35" s="480"/>
      <c r="BK35" s="634"/>
      <c r="BL35" s="366"/>
      <c r="BM35" s="611"/>
      <c r="BN35" s="479"/>
      <c r="BO35" s="480"/>
      <c r="BP35" s="518"/>
      <c r="BQ35" s="479"/>
      <c r="BR35" s="480"/>
      <c r="BS35" s="634"/>
      <c r="BT35" s="366"/>
      <c r="BU35" s="611"/>
      <c r="BV35" s="479"/>
      <c r="BW35" s="480"/>
      <c r="BX35" s="518"/>
      <c r="BY35" s="479"/>
      <c r="BZ35" s="480"/>
      <c r="CA35" s="634"/>
      <c r="CB35" s="366"/>
      <c r="CC35" s="611"/>
      <c r="CD35" s="479"/>
      <c r="CE35" s="480"/>
      <c r="CF35" s="518"/>
      <c r="CG35" s="479"/>
      <c r="CH35" s="480"/>
      <c r="CI35" s="634"/>
      <c r="CJ35" s="366"/>
      <c r="CK35" s="611"/>
      <c r="CL35" s="479"/>
      <c r="CM35" s="480"/>
      <c r="CN35" s="518"/>
      <c r="CO35" s="479"/>
      <c r="CP35" s="480"/>
      <c r="CQ35" s="634"/>
      <c r="CR35" s="366"/>
      <c r="CS35" s="611"/>
      <c r="CT35" s="479"/>
      <c r="CU35" s="480"/>
      <c r="CV35" s="518"/>
      <c r="CW35" s="479"/>
      <c r="CX35" s="480"/>
      <c r="CY35" s="634"/>
      <c r="CZ35" s="366"/>
      <c r="DA35" s="611"/>
      <c r="DB35" s="479"/>
      <c r="DC35" s="480"/>
      <c r="DD35" s="518"/>
      <c r="DE35" s="479"/>
      <c r="DF35" s="480"/>
      <c r="DG35" s="634"/>
      <c r="DH35" s="366"/>
      <c r="DI35" s="611"/>
      <c r="DJ35" s="479"/>
      <c r="DK35" s="480"/>
      <c r="DL35" s="518"/>
      <c r="DM35" s="479"/>
      <c r="DN35" s="480"/>
      <c r="DO35" s="634"/>
      <c r="DP35" s="366"/>
      <c r="DQ35" s="611"/>
      <c r="DR35" s="479"/>
      <c r="DS35" s="480"/>
      <c r="DT35" s="518"/>
      <c r="DU35" s="479"/>
      <c r="DV35" s="480"/>
      <c r="DW35" s="634"/>
      <c r="DX35" s="366"/>
      <c r="DY35" s="611"/>
      <c r="DZ35" s="479"/>
      <c r="EA35" s="480"/>
      <c r="EB35" s="518"/>
      <c r="EC35" s="479"/>
      <c r="ED35" s="480"/>
      <c r="EE35" s="634"/>
      <c r="EF35" s="366"/>
      <c r="EG35" s="611"/>
      <c r="EH35" s="479"/>
      <c r="EI35" s="480"/>
      <c r="EJ35" s="518"/>
      <c r="EK35" s="479"/>
      <c r="EL35" s="480"/>
      <c r="EM35" s="634"/>
      <c r="EN35" s="366"/>
      <c r="EO35" s="611"/>
      <c r="EP35" s="479"/>
      <c r="EQ35" s="480"/>
      <c r="ER35" s="518"/>
      <c r="ES35" s="479"/>
      <c r="ET35" s="480"/>
      <c r="EU35" s="634"/>
      <c r="EV35" s="366"/>
      <c r="EW35" s="611"/>
      <c r="EX35" s="479"/>
      <c r="EY35" s="480"/>
      <c r="EZ35" s="518"/>
      <c r="FA35" s="479"/>
      <c r="FB35" s="480"/>
      <c r="FC35" s="634"/>
      <c r="FD35" s="366"/>
      <c r="FE35" s="611"/>
      <c r="FF35" s="479"/>
      <c r="FG35" s="480"/>
    </row>
    <row r="36" spans="1:163" ht="37.5" customHeight="1" thickBot="1">
      <c r="A36" s="42"/>
      <c r="B36" s="97" t="s">
        <v>292</v>
      </c>
      <c r="C36" s="42"/>
      <c r="D36" s="609"/>
      <c r="E36" s="610"/>
      <c r="F36" s="612"/>
      <c r="G36" s="633"/>
      <c r="H36" s="362"/>
      <c r="I36" s="611"/>
      <c r="J36" s="610"/>
      <c r="K36" s="612"/>
      <c r="L36" s="518"/>
      <c r="M36" s="479"/>
      <c r="N36" s="480"/>
      <c r="O36" s="634"/>
      <c r="P36" s="366"/>
      <c r="Q36" s="611"/>
      <c r="R36" s="479"/>
      <c r="S36" s="480"/>
      <c r="T36" s="518"/>
      <c r="U36" s="479"/>
      <c r="V36" s="480"/>
      <c r="W36" s="634"/>
      <c r="X36" s="366"/>
      <c r="Y36" s="611"/>
      <c r="Z36" s="479"/>
      <c r="AA36" s="480"/>
      <c r="AB36" s="518"/>
      <c r="AC36" s="479"/>
      <c r="AD36" s="480"/>
      <c r="AE36" s="634"/>
      <c r="AF36" s="366"/>
      <c r="AG36" s="611"/>
      <c r="AH36" s="479"/>
      <c r="AI36" s="480"/>
      <c r="AJ36" s="518"/>
      <c r="AK36" s="479"/>
      <c r="AL36" s="480"/>
      <c r="AM36" s="634"/>
      <c r="AN36" s="366"/>
      <c r="AO36" s="611"/>
      <c r="AP36" s="479"/>
      <c r="AQ36" s="480"/>
      <c r="AR36" s="518"/>
      <c r="AS36" s="479"/>
      <c r="AT36" s="480"/>
      <c r="AU36" s="634"/>
      <c r="AV36" s="366"/>
      <c r="AW36" s="611"/>
      <c r="AX36" s="479"/>
      <c r="AY36" s="480"/>
      <c r="AZ36" s="518"/>
      <c r="BA36" s="479"/>
      <c r="BB36" s="480"/>
      <c r="BC36" s="634"/>
      <c r="BD36" s="366"/>
      <c r="BE36" s="611"/>
      <c r="BF36" s="479"/>
      <c r="BG36" s="480"/>
      <c r="BH36" s="518"/>
      <c r="BI36" s="479"/>
      <c r="BJ36" s="480"/>
      <c r="BK36" s="634"/>
      <c r="BL36" s="366"/>
      <c r="BM36" s="611"/>
      <c r="BN36" s="479"/>
      <c r="BO36" s="480"/>
      <c r="BP36" s="518"/>
      <c r="BQ36" s="479"/>
      <c r="BR36" s="480"/>
      <c r="BS36" s="634"/>
      <c r="BT36" s="366"/>
      <c r="BU36" s="611"/>
      <c r="BV36" s="479"/>
      <c r="BW36" s="480"/>
      <c r="BX36" s="518"/>
      <c r="BY36" s="479"/>
      <c r="BZ36" s="480"/>
      <c r="CA36" s="634"/>
      <c r="CB36" s="366"/>
      <c r="CC36" s="611"/>
      <c r="CD36" s="479"/>
      <c r="CE36" s="480"/>
      <c r="CF36" s="518"/>
      <c r="CG36" s="479"/>
      <c r="CH36" s="480"/>
      <c r="CI36" s="634"/>
      <c r="CJ36" s="366"/>
      <c r="CK36" s="611"/>
      <c r="CL36" s="479"/>
      <c r="CM36" s="480"/>
      <c r="CN36" s="518"/>
      <c r="CO36" s="479"/>
      <c r="CP36" s="480"/>
      <c r="CQ36" s="634"/>
      <c r="CR36" s="366"/>
      <c r="CS36" s="611"/>
      <c r="CT36" s="479"/>
      <c r="CU36" s="480"/>
      <c r="CV36" s="518"/>
      <c r="CW36" s="479"/>
      <c r="CX36" s="480"/>
      <c r="CY36" s="634"/>
      <c r="CZ36" s="366"/>
      <c r="DA36" s="611"/>
      <c r="DB36" s="479"/>
      <c r="DC36" s="480"/>
      <c r="DD36" s="518"/>
      <c r="DE36" s="479"/>
      <c r="DF36" s="480"/>
      <c r="DG36" s="634"/>
      <c r="DH36" s="366"/>
      <c r="DI36" s="611"/>
      <c r="DJ36" s="479"/>
      <c r="DK36" s="480"/>
      <c r="DL36" s="518"/>
      <c r="DM36" s="479"/>
      <c r="DN36" s="480"/>
      <c r="DO36" s="634"/>
      <c r="DP36" s="366"/>
      <c r="DQ36" s="611"/>
      <c r="DR36" s="479"/>
      <c r="DS36" s="480"/>
      <c r="DT36" s="518"/>
      <c r="DU36" s="479"/>
      <c r="DV36" s="480"/>
      <c r="DW36" s="634"/>
      <c r="DX36" s="366"/>
      <c r="DY36" s="611"/>
      <c r="DZ36" s="479"/>
      <c r="EA36" s="480"/>
      <c r="EB36" s="518"/>
      <c r="EC36" s="479"/>
      <c r="ED36" s="480"/>
      <c r="EE36" s="634"/>
      <c r="EF36" s="366"/>
      <c r="EG36" s="611"/>
      <c r="EH36" s="479"/>
      <c r="EI36" s="480"/>
      <c r="EJ36" s="518"/>
      <c r="EK36" s="479"/>
      <c r="EL36" s="480"/>
      <c r="EM36" s="634"/>
      <c r="EN36" s="366"/>
      <c r="EO36" s="611"/>
      <c r="EP36" s="479"/>
      <c r="EQ36" s="480"/>
      <c r="ER36" s="518"/>
      <c r="ES36" s="479"/>
      <c r="ET36" s="480"/>
      <c r="EU36" s="634"/>
      <c r="EV36" s="366"/>
      <c r="EW36" s="611"/>
      <c r="EX36" s="479"/>
      <c r="EY36" s="480"/>
      <c r="EZ36" s="518"/>
      <c r="FA36" s="479"/>
      <c r="FB36" s="480"/>
      <c r="FC36" s="634"/>
      <c r="FD36" s="366"/>
      <c r="FE36" s="611"/>
      <c r="FF36" s="479"/>
      <c r="FG36" s="480"/>
    </row>
    <row r="37" spans="1:163" ht="37.5" customHeight="1" thickBot="1">
      <c r="A37" s="128"/>
      <c r="B37" s="43" t="s">
        <v>510</v>
      </c>
      <c r="C37" s="44" t="s">
        <v>387</v>
      </c>
      <c r="D37" s="617" t="s">
        <v>392</v>
      </c>
      <c r="E37" s="263" t="s">
        <v>511</v>
      </c>
      <c r="F37" s="263" t="s">
        <v>394</v>
      </c>
      <c r="G37" s="482" t="s">
        <v>395</v>
      </c>
      <c r="H37" s="618" t="s">
        <v>396</v>
      </c>
      <c r="I37" s="619" t="s">
        <v>397</v>
      </c>
      <c r="J37" s="620" t="s">
        <v>398</v>
      </c>
      <c r="K37" s="621" t="s">
        <v>399</v>
      </c>
      <c r="L37" s="622" t="s">
        <v>392</v>
      </c>
      <c r="M37" s="263" t="s">
        <v>511</v>
      </c>
      <c r="N37" s="263" t="s">
        <v>394</v>
      </c>
      <c r="O37" s="482" t="s">
        <v>395</v>
      </c>
      <c r="P37" s="483" t="s">
        <v>396</v>
      </c>
      <c r="Q37" s="619" t="s">
        <v>397</v>
      </c>
      <c r="R37" s="256" t="s">
        <v>398</v>
      </c>
      <c r="S37" s="257" t="s">
        <v>399</v>
      </c>
      <c r="T37" s="622" t="s">
        <v>392</v>
      </c>
      <c r="U37" s="263" t="s">
        <v>511</v>
      </c>
      <c r="V37" s="263" t="s">
        <v>394</v>
      </c>
      <c r="W37" s="482" t="s">
        <v>395</v>
      </c>
      <c r="X37" s="483" t="s">
        <v>396</v>
      </c>
      <c r="Y37" s="619" t="s">
        <v>397</v>
      </c>
      <c r="Z37" s="256" t="s">
        <v>398</v>
      </c>
      <c r="AA37" s="257" t="s">
        <v>399</v>
      </c>
      <c r="AB37" s="622" t="s">
        <v>392</v>
      </c>
      <c r="AC37" s="263" t="s">
        <v>511</v>
      </c>
      <c r="AD37" s="263" t="s">
        <v>394</v>
      </c>
      <c r="AE37" s="482" t="s">
        <v>395</v>
      </c>
      <c r="AF37" s="483" t="s">
        <v>396</v>
      </c>
      <c r="AG37" s="619" t="s">
        <v>397</v>
      </c>
      <c r="AH37" s="256" t="s">
        <v>398</v>
      </c>
      <c r="AI37" s="257" t="s">
        <v>399</v>
      </c>
      <c r="AJ37" s="622" t="s">
        <v>392</v>
      </c>
      <c r="AK37" s="263" t="s">
        <v>511</v>
      </c>
      <c r="AL37" s="263" t="s">
        <v>394</v>
      </c>
      <c r="AM37" s="482" t="s">
        <v>395</v>
      </c>
      <c r="AN37" s="483" t="s">
        <v>396</v>
      </c>
      <c r="AO37" s="619" t="s">
        <v>397</v>
      </c>
      <c r="AP37" s="256" t="s">
        <v>398</v>
      </c>
      <c r="AQ37" s="257" t="s">
        <v>399</v>
      </c>
      <c r="AR37" s="622" t="s">
        <v>392</v>
      </c>
      <c r="AS37" s="263" t="s">
        <v>511</v>
      </c>
      <c r="AT37" s="263" t="s">
        <v>394</v>
      </c>
      <c r="AU37" s="482" t="s">
        <v>395</v>
      </c>
      <c r="AV37" s="483" t="s">
        <v>396</v>
      </c>
      <c r="AW37" s="619" t="s">
        <v>397</v>
      </c>
      <c r="AX37" s="256" t="s">
        <v>398</v>
      </c>
      <c r="AY37" s="257" t="s">
        <v>399</v>
      </c>
      <c r="AZ37" s="622" t="s">
        <v>392</v>
      </c>
      <c r="BA37" s="263" t="s">
        <v>511</v>
      </c>
      <c r="BB37" s="263" t="s">
        <v>394</v>
      </c>
      <c r="BC37" s="482" t="s">
        <v>395</v>
      </c>
      <c r="BD37" s="483" t="s">
        <v>396</v>
      </c>
      <c r="BE37" s="619" t="s">
        <v>397</v>
      </c>
      <c r="BF37" s="256" t="s">
        <v>398</v>
      </c>
      <c r="BG37" s="257" t="s">
        <v>399</v>
      </c>
      <c r="BH37" s="622" t="s">
        <v>392</v>
      </c>
      <c r="BI37" s="263" t="s">
        <v>511</v>
      </c>
      <c r="BJ37" s="263" t="s">
        <v>394</v>
      </c>
      <c r="BK37" s="482" t="s">
        <v>395</v>
      </c>
      <c r="BL37" s="483" t="s">
        <v>396</v>
      </c>
      <c r="BM37" s="619" t="s">
        <v>397</v>
      </c>
      <c r="BN37" s="256" t="s">
        <v>398</v>
      </c>
      <c r="BO37" s="257" t="s">
        <v>399</v>
      </c>
      <c r="BP37" s="622" t="s">
        <v>392</v>
      </c>
      <c r="BQ37" s="263" t="s">
        <v>511</v>
      </c>
      <c r="BR37" s="263" t="s">
        <v>394</v>
      </c>
      <c r="BS37" s="482" t="s">
        <v>395</v>
      </c>
      <c r="BT37" s="483" t="s">
        <v>396</v>
      </c>
      <c r="BU37" s="619" t="s">
        <v>397</v>
      </c>
      <c r="BV37" s="256" t="s">
        <v>398</v>
      </c>
      <c r="BW37" s="257" t="s">
        <v>399</v>
      </c>
      <c r="BX37" s="622" t="s">
        <v>392</v>
      </c>
      <c r="BY37" s="263" t="s">
        <v>511</v>
      </c>
      <c r="BZ37" s="263" t="s">
        <v>394</v>
      </c>
      <c r="CA37" s="482" t="s">
        <v>395</v>
      </c>
      <c r="CB37" s="483" t="s">
        <v>396</v>
      </c>
      <c r="CC37" s="619" t="s">
        <v>397</v>
      </c>
      <c r="CD37" s="256" t="s">
        <v>398</v>
      </c>
      <c r="CE37" s="257" t="s">
        <v>399</v>
      </c>
      <c r="CF37" s="622" t="s">
        <v>392</v>
      </c>
      <c r="CG37" s="263" t="s">
        <v>511</v>
      </c>
      <c r="CH37" s="263" t="s">
        <v>394</v>
      </c>
      <c r="CI37" s="482" t="s">
        <v>395</v>
      </c>
      <c r="CJ37" s="483" t="s">
        <v>396</v>
      </c>
      <c r="CK37" s="619" t="s">
        <v>397</v>
      </c>
      <c r="CL37" s="256" t="s">
        <v>398</v>
      </c>
      <c r="CM37" s="257" t="s">
        <v>399</v>
      </c>
      <c r="CN37" s="622" t="s">
        <v>392</v>
      </c>
      <c r="CO37" s="263" t="s">
        <v>511</v>
      </c>
      <c r="CP37" s="263" t="s">
        <v>394</v>
      </c>
      <c r="CQ37" s="482" t="s">
        <v>395</v>
      </c>
      <c r="CR37" s="483" t="s">
        <v>396</v>
      </c>
      <c r="CS37" s="619" t="s">
        <v>397</v>
      </c>
      <c r="CT37" s="256" t="s">
        <v>398</v>
      </c>
      <c r="CU37" s="257" t="s">
        <v>399</v>
      </c>
      <c r="CV37" s="622" t="s">
        <v>392</v>
      </c>
      <c r="CW37" s="263" t="s">
        <v>511</v>
      </c>
      <c r="CX37" s="263" t="s">
        <v>394</v>
      </c>
      <c r="CY37" s="482" t="s">
        <v>395</v>
      </c>
      <c r="CZ37" s="483" t="s">
        <v>396</v>
      </c>
      <c r="DA37" s="619" t="s">
        <v>397</v>
      </c>
      <c r="DB37" s="256" t="s">
        <v>398</v>
      </c>
      <c r="DC37" s="257" t="s">
        <v>399</v>
      </c>
      <c r="DD37" s="622" t="s">
        <v>392</v>
      </c>
      <c r="DE37" s="263" t="s">
        <v>511</v>
      </c>
      <c r="DF37" s="263" t="s">
        <v>394</v>
      </c>
      <c r="DG37" s="482" t="s">
        <v>395</v>
      </c>
      <c r="DH37" s="483" t="s">
        <v>396</v>
      </c>
      <c r="DI37" s="619" t="s">
        <v>397</v>
      </c>
      <c r="DJ37" s="256" t="s">
        <v>398</v>
      </c>
      <c r="DK37" s="257" t="s">
        <v>399</v>
      </c>
      <c r="DL37" s="622" t="s">
        <v>392</v>
      </c>
      <c r="DM37" s="263" t="s">
        <v>511</v>
      </c>
      <c r="DN37" s="263" t="s">
        <v>394</v>
      </c>
      <c r="DO37" s="482" t="s">
        <v>395</v>
      </c>
      <c r="DP37" s="483" t="s">
        <v>396</v>
      </c>
      <c r="DQ37" s="619" t="s">
        <v>397</v>
      </c>
      <c r="DR37" s="256" t="s">
        <v>398</v>
      </c>
      <c r="DS37" s="257" t="s">
        <v>399</v>
      </c>
      <c r="DT37" s="622" t="s">
        <v>392</v>
      </c>
      <c r="DU37" s="263" t="s">
        <v>511</v>
      </c>
      <c r="DV37" s="263" t="s">
        <v>394</v>
      </c>
      <c r="DW37" s="482" t="s">
        <v>395</v>
      </c>
      <c r="DX37" s="483" t="s">
        <v>396</v>
      </c>
      <c r="DY37" s="619" t="s">
        <v>397</v>
      </c>
      <c r="DZ37" s="256" t="s">
        <v>398</v>
      </c>
      <c r="EA37" s="257" t="s">
        <v>399</v>
      </c>
      <c r="EB37" s="622" t="s">
        <v>392</v>
      </c>
      <c r="EC37" s="263" t="s">
        <v>511</v>
      </c>
      <c r="ED37" s="263" t="s">
        <v>394</v>
      </c>
      <c r="EE37" s="482" t="s">
        <v>395</v>
      </c>
      <c r="EF37" s="483" t="s">
        <v>396</v>
      </c>
      <c r="EG37" s="619" t="s">
        <v>397</v>
      </c>
      <c r="EH37" s="256" t="s">
        <v>398</v>
      </c>
      <c r="EI37" s="257" t="s">
        <v>399</v>
      </c>
      <c r="EJ37" s="622" t="s">
        <v>392</v>
      </c>
      <c r="EK37" s="263" t="s">
        <v>511</v>
      </c>
      <c r="EL37" s="263" t="s">
        <v>394</v>
      </c>
      <c r="EM37" s="482" t="s">
        <v>395</v>
      </c>
      <c r="EN37" s="483" t="s">
        <v>396</v>
      </c>
      <c r="EO37" s="619" t="s">
        <v>397</v>
      </c>
      <c r="EP37" s="256" t="s">
        <v>398</v>
      </c>
      <c r="EQ37" s="257" t="s">
        <v>399</v>
      </c>
      <c r="ER37" s="622" t="s">
        <v>392</v>
      </c>
      <c r="ES37" s="263" t="s">
        <v>511</v>
      </c>
      <c r="ET37" s="263" t="s">
        <v>394</v>
      </c>
      <c r="EU37" s="482" t="s">
        <v>395</v>
      </c>
      <c r="EV37" s="483" t="s">
        <v>396</v>
      </c>
      <c r="EW37" s="619" t="s">
        <v>397</v>
      </c>
      <c r="EX37" s="256" t="s">
        <v>398</v>
      </c>
      <c r="EY37" s="257" t="s">
        <v>399</v>
      </c>
      <c r="EZ37" s="622" t="s">
        <v>392</v>
      </c>
      <c r="FA37" s="263" t="s">
        <v>511</v>
      </c>
      <c r="FB37" s="263" t="s">
        <v>394</v>
      </c>
      <c r="FC37" s="482" t="s">
        <v>395</v>
      </c>
      <c r="FD37" s="483" t="s">
        <v>396</v>
      </c>
      <c r="FE37" s="619" t="s">
        <v>397</v>
      </c>
      <c r="FF37" s="256" t="s">
        <v>398</v>
      </c>
      <c r="FG37" s="257" t="s">
        <v>399</v>
      </c>
    </row>
    <row r="38" spans="1:163" ht="37.5" customHeight="1" thickBot="1">
      <c r="A38" s="128"/>
      <c r="B38" s="123">
        <v>1</v>
      </c>
      <c r="C38" s="122" t="s">
        <v>985</v>
      </c>
      <c r="D38" s="378" t="s">
        <v>974</v>
      </c>
      <c r="E38" s="379">
        <v>1</v>
      </c>
      <c r="F38" s="379" t="s">
        <v>401</v>
      </c>
      <c r="G38" s="348">
        <v>427000</v>
      </c>
      <c r="H38" s="380">
        <v>0</v>
      </c>
      <c r="I38" s="294">
        <f t="shared" ref="I38:I44" si="61">+(G38+(G38*H38))*E38</f>
        <v>427000</v>
      </c>
      <c r="J38" s="312" t="s">
        <v>402</v>
      </c>
      <c r="K38" s="312"/>
      <c r="L38" s="274"/>
      <c r="M38" s="265">
        <v>1</v>
      </c>
      <c r="N38" s="265" t="s">
        <v>401</v>
      </c>
      <c r="O38" s="313"/>
      <c r="P38" s="277"/>
      <c r="Q38" s="294">
        <f t="shared" ref="Q38:Q44" si="62">+(O38+(O38*P38))*M38</f>
        <v>0</v>
      </c>
      <c r="R38" s="247" t="s">
        <v>1216</v>
      </c>
      <c r="S38" s="248"/>
      <c r="T38" s="274"/>
      <c r="U38" s="265">
        <v>1</v>
      </c>
      <c r="V38" s="265" t="s">
        <v>401</v>
      </c>
      <c r="W38" s="313"/>
      <c r="X38" s="277"/>
      <c r="Y38" s="294">
        <f t="shared" ref="Y38:Y44" si="63">+(W38+(W38*X38))*U38</f>
        <v>0</v>
      </c>
      <c r="Z38" s="247" t="s">
        <v>1216</v>
      </c>
      <c r="AA38" s="248"/>
      <c r="AB38" s="274"/>
      <c r="AC38" s="265">
        <v>1</v>
      </c>
      <c r="AD38" s="265" t="s">
        <v>401</v>
      </c>
      <c r="AE38" s="313"/>
      <c r="AF38" s="277"/>
      <c r="AG38" s="294">
        <f t="shared" ref="AG38:AG44" si="64">+(AE38+(AE38*AF38))*AC38</f>
        <v>0</v>
      </c>
      <c r="AH38" s="247" t="s">
        <v>1216</v>
      </c>
      <c r="AI38" s="248"/>
      <c r="AJ38" s="274"/>
      <c r="AK38" s="265">
        <v>1</v>
      </c>
      <c r="AL38" s="265" t="s">
        <v>401</v>
      </c>
      <c r="AM38" s="313"/>
      <c r="AN38" s="277"/>
      <c r="AO38" s="294">
        <f t="shared" ref="AO38:AO44" si="65">+(AM38+(AM38*AN38))*AK38</f>
        <v>0</v>
      </c>
      <c r="AP38" s="247" t="s">
        <v>1216</v>
      </c>
      <c r="AQ38" s="248"/>
      <c r="AR38" s="274" t="s">
        <v>1348</v>
      </c>
      <c r="AS38" s="265">
        <v>1</v>
      </c>
      <c r="AT38" s="265" t="s">
        <v>401</v>
      </c>
      <c r="AU38" s="313">
        <v>684892.12837500009</v>
      </c>
      <c r="AV38" s="277"/>
      <c r="AW38" s="294">
        <f t="shared" ref="AW38:AW44" si="66">+(AU38+(AU38*AV38))*AS38</f>
        <v>684892.12837500009</v>
      </c>
      <c r="AX38" s="247" t="s">
        <v>402</v>
      </c>
      <c r="AY38" s="248"/>
      <c r="AZ38" s="274"/>
      <c r="BA38" s="265">
        <v>1</v>
      </c>
      <c r="BB38" s="265" t="s">
        <v>401</v>
      </c>
      <c r="BC38" s="313"/>
      <c r="BD38" s="277"/>
      <c r="BE38" s="294">
        <f t="shared" ref="BE38:BE44" si="67">+(BC38+(BC38*BD38))*BA38</f>
        <v>0</v>
      </c>
      <c r="BF38" s="247" t="s">
        <v>1216</v>
      </c>
      <c r="BG38" s="248"/>
      <c r="BH38" s="274"/>
      <c r="BI38" s="265">
        <v>1</v>
      </c>
      <c r="BJ38" s="265" t="s">
        <v>401</v>
      </c>
      <c r="BK38" s="313"/>
      <c r="BL38" s="277"/>
      <c r="BM38" s="294">
        <f t="shared" ref="BM38:BM44" si="68">+(BK38+(BK38*BL38))*BI38</f>
        <v>0</v>
      </c>
      <c r="BN38" s="247" t="s">
        <v>1216</v>
      </c>
      <c r="BO38" s="248"/>
      <c r="BP38" s="274"/>
      <c r="BQ38" s="265">
        <v>1</v>
      </c>
      <c r="BR38" s="265" t="s">
        <v>401</v>
      </c>
      <c r="BS38" s="313"/>
      <c r="BT38" s="277"/>
      <c r="BU38" s="294">
        <f t="shared" ref="BU38:BU44" si="69">+(BS38+(BS38*BT38))*BQ38</f>
        <v>0</v>
      </c>
      <c r="BV38" s="247" t="s">
        <v>1216</v>
      </c>
      <c r="BW38" s="248"/>
      <c r="BX38" s="274"/>
      <c r="BY38" s="265">
        <v>1</v>
      </c>
      <c r="BZ38" s="265" t="s">
        <v>401</v>
      </c>
      <c r="CA38" s="313"/>
      <c r="CB38" s="277"/>
      <c r="CC38" s="294">
        <f t="shared" ref="CC38:CC44" si="70">+(CA38+(CA38*CB38))*BY38</f>
        <v>0</v>
      </c>
      <c r="CD38" s="247" t="s">
        <v>1216</v>
      </c>
      <c r="CE38" s="248"/>
      <c r="CF38" s="274" t="s">
        <v>1345</v>
      </c>
      <c r="CG38" s="265">
        <v>1</v>
      </c>
      <c r="CH38" s="265" t="s">
        <v>401</v>
      </c>
      <c r="CI38" s="313">
        <v>1161111</v>
      </c>
      <c r="CJ38" s="277"/>
      <c r="CK38" s="294">
        <f t="shared" ref="CK38:CK44" si="71">+(CI38+(CI38*CJ38))*CG38</f>
        <v>1161111</v>
      </c>
      <c r="CL38" s="247" t="s">
        <v>402</v>
      </c>
      <c r="CM38" s="248"/>
      <c r="CN38" s="274" t="s">
        <v>1346</v>
      </c>
      <c r="CO38" s="265">
        <v>1</v>
      </c>
      <c r="CP38" s="265" t="s">
        <v>401</v>
      </c>
      <c r="CQ38" s="313">
        <v>721650</v>
      </c>
      <c r="CR38" s="277"/>
      <c r="CS38" s="294">
        <f t="shared" ref="CS38:CS44" si="72">+(CQ38+(CQ38*CR38))*CO38</f>
        <v>721650</v>
      </c>
      <c r="CT38" s="247" t="s">
        <v>402</v>
      </c>
      <c r="CU38" s="248"/>
      <c r="CV38" s="274"/>
      <c r="CW38" s="265">
        <v>1</v>
      </c>
      <c r="CX38" s="265" t="s">
        <v>401</v>
      </c>
      <c r="CY38" s="313"/>
      <c r="CZ38" s="277"/>
      <c r="DA38" s="294">
        <f t="shared" ref="DA38:DA44" si="73">+(CY38+(CY38*CZ38))*CW38</f>
        <v>0</v>
      </c>
      <c r="DB38" s="247" t="s">
        <v>1216</v>
      </c>
      <c r="DC38" s="248"/>
      <c r="DD38" s="274"/>
      <c r="DE38" s="265">
        <v>1</v>
      </c>
      <c r="DF38" s="265" t="s">
        <v>401</v>
      </c>
      <c r="DG38" s="313"/>
      <c r="DH38" s="277"/>
      <c r="DI38" s="294">
        <f t="shared" ref="DI38:DI44" si="74">+(DG38+(DG38*DH38))*DE38</f>
        <v>0</v>
      </c>
      <c r="DJ38" s="247" t="s">
        <v>1216</v>
      </c>
      <c r="DK38" s="248"/>
      <c r="DL38" s="274"/>
      <c r="DM38" s="265">
        <v>1</v>
      </c>
      <c r="DN38" s="265" t="s">
        <v>401</v>
      </c>
      <c r="DO38" s="313"/>
      <c r="DP38" s="277"/>
      <c r="DQ38" s="294">
        <f t="shared" ref="DQ38:DQ44" si="75">+(DO38+(DO38*DP38))*DM38</f>
        <v>0</v>
      </c>
      <c r="DR38" s="247" t="s">
        <v>1216</v>
      </c>
      <c r="DS38" s="248"/>
      <c r="DT38" s="274"/>
      <c r="DU38" s="265">
        <v>1</v>
      </c>
      <c r="DV38" s="265" t="s">
        <v>401</v>
      </c>
      <c r="DW38" s="313"/>
      <c r="DX38" s="277"/>
      <c r="DY38" s="294">
        <f t="shared" ref="DY38:DY44" si="76">+(DW38+(DW38*DX38))*DU38</f>
        <v>0</v>
      </c>
      <c r="DZ38" s="247" t="s">
        <v>1216</v>
      </c>
      <c r="EA38" s="248"/>
      <c r="EB38" s="274"/>
      <c r="EC38" s="265">
        <v>1</v>
      </c>
      <c r="ED38" s="265" t="s">
        <v>401</v>
      </c>
      <c r="EE38" s="313"/>
      <c r="EF38" s="277"/>
      <c r="EG38" s="294">
        <f t="shared" ref="EG38:EG44" si="77">+(EE38+(EE38*EF38))*EC38</f>
        <v>0</v>
      </c>
      <c r="EH38" s="247" t="s">
        <v>1216</v>
      </c>
      <c r="EI38" s="248"/>
      <c r="EJ38" s="274" t="s">
        <v>1288</v>
      </c>
      <c r="EK38" s="265">
        <v>1</v>
      </c>
      <c r="EL38" s="265" t="s">
        <v>401</v>
      </c>
      <c r="EM38" s="313">
        <v>968899</v>
      </c>
      <c r="EN38" s="277">
        <v>0</v>
      </c>
      <c r="EO38" s="294">
        <f t="shared" ref="EO38:EO44" si="78">+(EM38+(EM38*EN38))*EK38</f>
        <v>968899</v>
      </c>
      <c r="EP38" s="247" t="s">
        <v>402</v>
      </c>
      <c r="EQ38" s="248"/>
      <c r="ER38" s="274"/>
      <c r="ES38" s="265">
        <v>1</v>
      </c>
      <c r="ET38" s="265" t="s">
        <v>401</v>
      </c>
      <c r="EU38" s="313"/>
      <c r="EV38" s="277"/>
      <c r="EW38" s="294">
        <f t="shared" ref="EW38:EW44" si="79">+(EU38+(EU38*EV38))*ES38</f>
        <v>0</v>
      </c>
      <c r="EX38" s="247" t="s">
        <v>1216</v>
      </c>
      <c r="EY38" s="248"/>
      <c r="EZ38" s="274"/>
      <c r="FA38" s="265">
        <v>1</v>
      </c>
      <c r="FB38" s="265" t="s">
        <v>401</v>
      </c>
      <c r="FC38" s="313"/>
      <c r="FD38" s="277"/>
      <c r="FE38" s="294">
        <f t="shared" ref="FE38:FE44" si="80">+(FC38+(FC38*FD38))*FA38</f>
        <v>0</v>
      </c>
      <c r="FF38" s="247" t="s">
        <v>1216</v>
      </c>
      <c r="FG38" s="248"/>
    </row>
    <row r="39" spans="1:163" ht="37.5" customHeight="1">
      <c r="A39" s="128"/>
      <c r="B39" s="123">
        <v>2</v>
      </c>
      <c r="C39" s="122" t="s">
        <v>986</v>
      </c>
      <c r="D39" s="378" t="s">
        <v>974</v>
      </c>
      <c r="E39" s="379">
        <v>1</v>
      </c>
      <c r="F39" s="379" t="s">
        <v>401</v>
      </c>
      <c r="G39" s="348">
        <v>453000</v>
      </c>
      <c r="H39" s="380">
        <v>0</v>
      </c>
      <c r="I39" s="294">
        <f t="shared" si="61"/>
        <v>453000</v>
      </c>
      <c r="J39" s="610"/>
      <c r="K39" s="612"/>
      <c r="L39" s="274"/>
      <c r="M39" s="265">
        <v>1</v>
      </c>
      <c r="N39" s="265" t="s">
        <v>401</v>
      </c>
      <c r="O39" s="313"/>
      <c r="P39" s="277"/>
      <c r="Q39" s="294">
        <f t="shared" si="62"/>
        <v>0</v>
      </c>
      <c r="R39" s="479"/>
      <c r="S39" s="480"/>
      <c r="T39" s="274"/>
      <c r="U39" s="265">
        <v>1</v>
      </c>
      <c r="V39" s="265" t="s">
        <v>401</v>
      </c>
      <c r="W39" s="313"/>
      <c r="X39" s="277"/>
      <c r="Y39" s="294">
        <f t="shared" si="63"/>
        <v>0</v>
      </c>
      <c r="Z39" s="479"/>
      <c r="AA39" s="480"/>
      <c r="AB39" s="274"/>
      <c r="AC39" s="265">
        <v>1</v>
      </c>
      <c r="AD39" s="265" t="s">
        <v>401</v>
      </c>
      <c r="AE39" s="313"/>
      <c r="AF39" s="277"/>
      <c r="AG39" s="294">
        <f t="shared" si="64"/>
        <v>0</v>
      </c>
      <c r="AH39" s="479"/>
      <c r="AI39" s="480"/>
      <c r="AJ39" s="274"/>
      <c r="AK39" s="265">
        <v>1</v>
      </c>
      <c r="AL39" s="265" t="s">
        <v>401</v>
      </c>
      <c r="AM39" s="313"/>
      <c r="AN39" s="277"/>
      <c r="AO39" s="294">
        <f t="shared" si="65"/>
        <v>0</v>
      </c>
      <c r="AP39" s="479"/>
      <c r="AQ39" s="480"/>
      <c r="AR39" s="274" t="s">
        <v>1348</v>
      </c>
      <c r="AS39" s="265">
        <v>1</v>
      </c>
      <c r="AT39" s="265" t="s">
        <v>401</v>
      </c>
      <c r="AU39" s="313">
        <v>323421.28284375003</v>
      </c>
      <c r="AV39" s="277"/>
      <c r="AW39" s="294">
        <f t="shared" si="66"/>
        <v>323421.28284375003</v>
      </c>
      <c r="AX39" s="479"/>
      <c r="AY39" s="480"/>
      <c r="AZ39" s="274"/>
      <c r="BA39" s="265">
        <v>1</v>
      </c>
      <c r="BB39" s="265" t="s">
        <v>401</v>
      </c>
      <c r="BC39" s="313"/>
      <c r="BD39" s="277"/>
      <c r="BE39" s="294">
        <f t="shared" si="67"/>
        <v>0</v>
      </c>
      <c r="BF39" s="479"/>
      <c r="BG39" s="480"/>
      <c r="BH39" s="274"/>
      <c r="BI39" s="265">
        <v>1</v>
      </c>
      <c r="BJ39" s="265" t="s">
        <v>401</v>
      </c>
      <c r="BK39" s="313"/>
      <c r="BL39" s="277"/>
      <c r="BM39" s="294">
        <f t="shared" si="68"/>
        <v>0</v>
      </c>
      <c r="BN39" s="479"/>
      <c r="BO39" s="480"/>
      <c r="BP39" s="274"/>
      <c r="BQ39" s="265">
        <v>1</v>
      </c>
      <c r="BR39" s="265" t="s">
        <v>401</v>
      </c>
      <c r="BS39" s="313"/>
      <c r="BT39" s="277"/>
      <c r="BU39" s="294">
        <f t="shared" si="69"/>
        <v>0</v>
      </c>
      <c r="BV39" s="479"/>
      <c r="BW39" s="480"/>
      <c r="BX39" s="274"/>
      <c r="BY39" s="265">
        <v>1</v>
      </c>
      <c r="BZ39" s="265" t="s">
        <v>401</v>
      </c>
      <c r="CA39" s="313"/>
      <c r="CB39" s="277"/>
      <c r="CC39" s="294">
        <f t="shared" si="70"/>
        <v>0</v>
      </c>
      <c r="CD39" s="479"/>
      <c r="CE39" s="480"/>
      <c r="CF39" s="274" t="s">
        <v>1345</v>
      </c>
      <c r="CG39" s="265">
        <v>1</v>
      </c>
      <c r="CH39" s="265" t="s">
        <v>401</v>
      </c>
      <c r="CI39" s="313">
        <v>660778</v>
      </c>
      <c r="CJ39" s="277"/>
      <c r="CK39" s="294">
        <f t="shared" si="71"/>
        <v>660778</v>
      </c>
      <c r="CL39" s="479"/>
      <c r="CM39" s="480"/>
      <c r="CN39" s="274" t="s">
        <v>1346</v>
      </c>
      <c r="CO39" s="265">
        <v>1</v>
      </c>
      <c r="CP39" s="265" t="s">
        <v>401</v>
      </c>
      <c r="CQ39" s="313">
        <v>636650</v>
      </c>
      <c r="CR39" s="277"/>
      <c r="CS39" s="294">
        <f t="shared" si="72"/>
        <v>636650</v>
      </c>
      <c r="CT39" s="479"/>
      <c r="CU39" s="480"/>
      <c r="CV39" s="274"/>
      <c r="CW39" s="265">
        <v>1</v>
      </c>
      <c r="CX39" s="265" t="s">
        <v>401</v>
      </c>
      <c r="CY39" s="313"/>
      <c r="CZ39" s="277"/>
      <c r="DA39" s="294">
        <f t="shared" si="73"/>
        <v>0</v>
      </c>
      <c r="DB39" s="479"/>
      <c r="DC39" s="480"/>
      <c r="DD39" s="274"/>
      <c r="DE39" s="265">
        <v>1</v>
      </c>
      <c r="DF39" s="265" t="s">
        <v>401</v>
      </c>
      <c r="DG39" s="313"/>
      <c r="DH39" s="277"/>
      <c r="DI39" s="294">
        <f t="shared" si="74"/>
        <v>0</v>
      </c>
      <c r="DJ39" s="479"/>
      <c r="DK39" s="480"/>
      <c r="DL39" s="274"/>
      <c r="DM39" s="265">
        <v>1</v>
      </c>
      <c r="DN39" s="265" t="s">
        <v>401</v>
      </c>
      <c r="DO39" s="313"/>
      <c r="DP39" s="277"/>
      <c r="DQ39" s="294">
        <f t="shared" si="75"/>
        <v>0</v>
      </c>
      <c r="DR39" s="479"/>
      <c r="DS39" s="480"/>
      <c r="DT39" s="274"/>
      <c r="DU39" s="265">
        <v>1</v>
      </c>
      <c r="DV39" s="265" t="s">
        <v>401</v>
      </c>
      <c r="DW39" s="313"/>
      <c r="DX39" s="277"/>
      <c r="DY39" s="294">
        <f t="shared" si="76"/>
        <v>0</v>
      </c>
      <c r="DZ39" s="479"/>
      <c r="EA39" s="480"/>
      <c r="EB39" s="274"/>
      <c r="EC39" s="265">
        <v>1</v>
      </c>
      <c r="ED39" s="265" t="s">
        <v>401</v>
      </c>
      <c r="EE39" s="313"/>
      <c r="EF39" s="277"/>
      <c r="EG39" s="294">
        <f t="shared" si="77"/>
        <v>0</v>
      </c>
      <c r="EH39" s="479"/>
      <c r="EI39" s="480"/>
      <c r="EJ39" s="274" t="s">
        <v>1288</v>
      </c>
      <c r="EK39" s="265">
        <v>1</v>
      </c>
      <c r="EL39" s="265" t="s">
        <v>401</v>
      </c>
      <c r="EM39" s="313">
        <v>502905</v>
      </c>
      <c r="EN39" s="277">
        <v>0</v>
      </c>
      <c r="EO39" s="294">
        <f t="shared" si="78"/>
        <v>502905</v>
      </c>
      <c r="EP39" s="479"/>
      <c r="EQ39" s="480"/>
      <c r="ER39" s="274"/>
      <c r="ES39" s="265">
        <v>1</v>
      </c>
      <c r="ET39" s="265" t="s">
        <v>401</v>
      </c>
      <c r="EU39" s="313"/>
      <c r="EV39" s="277"/>
      <c r="EW39" s="294">
        <f t="shared" si="79"/>
        <v>0</v>
      </c>
      <c r="EX39" s="479"/>
      <c r="EY39" s="480"/>
      <c r="EZ39" s="274"/>
      <c r="FA39" s="265">
        <v>1</v>
      </c>
      <c r="FB39" s="265" t="s">
        <v>401</v>
      </c>
      <c r="FC39" s="313"/>
      <c r="FD39" s="277"/>
      <c r="FE39" s="294">
        <f t="shared" si="80"/>
        <v>0</v>
      </c>
      <c r="FF39" s="479"/>
      <c r="FG39" s="480"/>
    </row>
    <row r="40" spans="1:163" ht="37.5" customHeight="1">
      <c r="A40" s="128"/>
      <c r="B40" s="123">
        <v>3</v>
      </c>
      <c r="C40" s="122" t="s">
        <v>987</v>
      </c>
      <c r="D40" s="378" t="s">
        <v>974</v>
      </c>
      <c r="E40" s="379">
        <v>1</v>
      </c>
      <c r="F40" s="379" t="s">
        <v>401</v>
      </c>
      <c r="G40" s="348">
        <v>512000</v>
      </c>
      <c r="H40" s="380">
        <v>0</v>
      </c>
      <c r="I40" s="294">
        <f t="shared" si="61"/>
        <v>512000</v>
      </c>
      <c r="J40" s="610"/>
      <c r="K40" s="612"/>
      <c r="L40" s="274"/>
      <c r="M40" s="265">
        <v>1</v>
      </c>
      <c r="N40" s="265" t="s">
        <v>401</v>
      </c>
      <c r="O40" s="313"/>
      <c r="P40" s="277"/>
      <c r="Q40" s="294">
        <f t="shared" si="62"/>
        <v>0</v>
      </c>
      <c r="R40" s="479"/>
      <c r="S40" s="480"/>
      <c r="T40" s="274"/>
      <c r="U40" s="265">
        <v>1</v>
      </c>
      <c r="V40" s="265" t="s">
        <v>401</v>
      </c>
      <c r="W40" s="313"/>
      <c r="X40" s="277"/>
      <c r="Y40" s="294">
        <f t="shared" si="63"/>
        <v>0</v>
      </c>
      <c r="Z40" s="479"/>
      <c r="AA40" s="480"/>
      <c r="AB40" s="274"/>
      <c r="AC40" s="265">
        <v>1</v>
      </c>
      <c r="AD40" s="265" t="s">
        <v>401</v>
      </c>
      <c r="AE40" s="313"/>
      <c r="AF40" s="277"/>
      <c r="AG40" s="294">
        <f t="shared" si="64"/>
        <v>0</v>
      </c>
      <c r="AH40" s="479"/>
      <c r="AI40" s="480"/>
      <c r="AJ40" s="274"/>
      <c r="AK40" s="265">
        <v>1</v>
      </c>
      <c r="AL40" s="265" t="s">
        <v>401</v>
      </c>
      <c r="AM40" s="313"/>
      <c r="AN40" s="277"/>
      <c r="AO40" s="294">
        <f t="shared" si="65"/>
        <v>0</v>
      </c>
      <c r="AP40" s="479"/>
      <c r="AQ40" s="480"/>
      <c r="AR40" s="274" t="s">
        <v>1348</v>
      </c>
      <c r="AS40" s="265">
        <v>1</v>
      </c>
      <c r="AT40" s="265" t="s">
        <v>401</v>
      </c>
      <c r="AU40" s="313">
        <v>323421.28284375003</v>
      </c>
      <c r="AV40" s="277"/>
      <c r="AW40" s="294">
        <f t="shared" si="66"/>
        <v>323421.28284375003</v>
      </c>
      <c r="AX40" s="479"/>
      <c r="AY40" s="480"/>
      <c r="AZ40" s="274"/>
      <c r="BA40" s="265">
        <v>1</v>
      </c>
      <c r="BB40" s="265" t="s">
        <v>401</v>
      </c>
      <c r="BC40" s="313"/>
      <c r="BD40" s="277"/>
      <c r="BE40" s="294">
        <f t="shared" si="67"/>
        <v>0</v>
      </c>
      <c r="BF40" s="479"/>
      <c r="BG40" s="480"/>
      <c r="BH40" s="274"/>
      <c r="BI40" s="265">
        <v>1</v>
      </c>
      <c r="BJ40" s="265" t="s">
        <v>401</v>
      </c>
      <c r="BK40" s="313"/>
      <c r="BL40" s="277"/>
      <c r="BM40" s="294">
        <f t="shared" si="68"/>
        <v>0</v>
      </c>
      <c r="BN40" s="479"/>
      <c r="BO40" s="480"/>
      <c r="BP40" s="274"/>
      <c r="BQ40" s="265">
        <v>1</v>
      </c>
      <c r="BR40" s="265" t="s">
        <v>401</v>
      </c>
      <c r="BS40" s="313"/>
      <c r="BT40" s="277"/>
      <c r="BU40" s="294">
        <f t="shared" si="69"/>
        <v>0</v>
      </c>
      <c r="BV40" s="479"/>
      <c r="BW40" s="480"/>
      <c r="BX40" s="274"/>
      <c r="BY40" s="265">
        <v>1</v>
      </c>
      <c r="BZ40" s="265" t="s">
        <v>401</v>
      </c>
      <c r="CA40" s="313"/>
      <c r="CB40" s="277"/>
      <c r="CC40" s="294">
        <f t="shared" si="70"/>
        <v>0</v>
      </c>
      <c r="CD40" s="479"/>
      <c r="CE40" s="480"/>
      <c r="CF40" s="274" t="s">
        <v>1345</v>
      </c>
      <c r="CG40" s="265">
        <v>1</v>
      </c>
      <c r="CH40" s="265" t="s">
        <v>401</v>
      </c>
      <c r="CI40" s="313">
        <v>833778</v>
      </c>
      <c r="CJ40" s="277"/>
      <c r="CK40" s="294">
        <f t="shared" si="71"/>
        <v>833778</v>
      </c>
      <c r="CL40" s="479"/>
      <c r="CM40" s="480"/>
      <c r="CN40" s="274" t="s">
        <v>1346</v>
      </c>
      <c r="CO40" s="265">
        <v>1</v>
      </c>
      <c r="CP40" s="265" t="s">
        <v>401</v>
      </c>
      <c r="CQ40" s="313">
        <v>636650</v>
      </c>
      <c r="CR40" s="277"/>
      <c r="CS40" s="294">
        <f t="shared" si="72"/>
        <v>636650</v>
      </c>
      <c r="CT40" s="479"/>
      <c r="CU40" s="480"/>
      <c r="CV40" s="274"/>
      <c r="CW40" s="265">
        <v>1</v>
      </c>
      <c r="CX40" s="265" t="s">
        <v>401</v>
      </c>
      <c r="CY40" s="313"/>
      <c r="CZ40" s="277"/>
      <c r="DA40" s="294">
        <f t="shared" si="73"/>
        <v>0</v>
      </c>
      <c r="DB40" s="479"/>
      <c r="DC40" s="480"/>
      <c r="DD40" s="274"/>
      <c r="DE40" s="265">
        <v>1</v>
      </c>
      <c r="DF40" s="265" t="s">
        <v>401</v>
      </c>
      <c r="DG40" s="313"/>
      <c r="DH40" s="277"/>
      <c r="DI40" s="294">
        <f t="shared" si="74"/>
        <v>0</v>
      </c>
      <c r="DJ40" s="479"/>
      <c r="DK40" s="480"/>
      <c r="DL40" s="274"/>
      <c r="DM40" s="265">
        <v>1</v>
      </c>
      <c r="DN40" s="265" t="s">
        <v>401</v>
      </c>
      <c r="DO40" s="313"/>
      <c r="DP40" s="277"/>
      <c r="DQ40" s="294">
        <f t="shared" si="75"/>
        <v>0</v>
      </c>
      <c r="DR40" s="479"/>
      <c r="DS40" s="480"/>
      <c r="DT40" s="274"/>
      <c r="DU40" s="265">
        <v>1</v>
      </c>
      <c r="DV40" s="265" t="s">
        <v>401</v>
      </c>
      <c r="DW40" s="313"/>
      <c r="DX40" s="277"/>
      <c r="DY40" s="294">
        <f t="shared" si="76"/>
        <v>0</v>
      </c>
      <c r="DZ40" s="479"/>
      <c r="EA40" s="480"/>
      <c r="EB40" s="274"/>
      <c r="EC40" s="265">
        <v>1</v>
      </c>
      <c r="ED40" s="265" t="s">
        <v>401</v>
      </c>
      <c r="EE40" s="313"/>
      <c r="EF40" s="277"/>
      <c r="EG40" s="294">
        <f t="shared" si="77"/>
        <v>0</v>
      </c>
      <c r="EH40" s="479"/>
      <c r="EI40" s="480"/>
      <c r="EJ40" s="274" t="s">
        <v>1288</v>
      </c>
      <c r="EK40" s="265">
        <v>1</v>
      </c>
      <c r="EL40" s="265" t="s">
        <v>401</v>
      </c>
      <c r="EM40" s="313">
        <v>622077</v>
      </c>
      <c r="EN40" s="277">
        <v>0</v>
      </c>
      <c r="EO40" s="294">
        <f t="shared" si="78"/>
        <v>622077</v>
      </c>
      <c r="EP40" s="479"/>
      <c r="EQ40" s="480"/>
      <c r="ER40" s="274"/>
      <c r="ES40" s="265">
        <v>1</v>
      </c>
      <c r="ET40" s="265" t="s">
        <v>401</v>
      </c>
      <c r="EU40" s="313"/>
      <c r="EV40" s="277"/>
      <c r="EW40" s="294">
        <f t="shared" si="79"/>
        <v>0</v>
      </c>
      <c r="EX40" s="479"/>
      <c r="EY40" s="480"/>
      <c r="EZ40" s="274"/>
      <c r="FA40" s="265">
        <v>1</v>
      </c>
      <c r="FB40" s="265" t="s">
        <v>401</v>
      </c>
      <c r="FC40" s="313"/>
      <c r="FD40" s="277"/>
      <c r="FE40" s="294">
        <f t="shared" si="80"/>
        <v>0</v>
      </c>
      <c r="FF40" s="479"/>
      <c r="FG40" s="480"/>
    </row>
    <row r="41" spans="1:163" ht="37.5" customHeight="1">
      <c r="A41" s="128"/>
      <c r="B41" s="123">
        <v>4</v>
      </c>
      <c r="C41" s="122" t="s">
        <v>988</v>
      </c>
      <c r="D41" s="378" t="s">
        <v>974</v>
      </c>
      <c r="E41" s="379">
        <v>1</v>
      </c>
      <c r="F41" s="379" t="s">
        <v>401</v>
      </c>
      <c r="G41" s="348">
        <v>453000</v>
      </c>
      <c r="H41" s="380">
        <v>0</v>
      </c>
      <c r="I41" s="294">
        <f t="shared" si="61"/>
        <v>453000</v>
      </c>
      <c r="J41" s="610"/>
      <c r="K41" s="612"/>
      <c r="L41" s="274"/>
      <c r="M41" s="265">
        <v>1</v>
      </c>
      <c r="N41" s="265" t="s">
        <v>401</v>
      </c>
      <c r="O41" s="313"/>
      <c r="P41" s="277"/>
      <c r="Q41" s="294">
        <f t="shared" si="62"/>
        <v>0</v>
      </c>
      <c r="R41" s="479"/>
      <c r="S41" s="480"/>
      <c r="T41" s="274"/>
      <c r="U41" s="265">
        <v>1</v>
      </c>
      <c r="V41" s="265" t="s">
        <v>401</v>
      </c>
      <c r="W41" s="313"/>
      <c r="X41" s="277"/>
      <c r="Y41" s="294">
        <f t="shared" si="63"/>
        <v>0</v>
      </c>
      <c r="Z41" s="479"/>
      <c r="AA41" s="480"/>
      <c r="AB41" s="274"/>
      <c r="AC41" s="265">
        <v>1</v>
      </c>
      <c r="AD41" s="265" t="s">
        <v>401</v>
      </c>
      <c r="AE41" s="313"/>
      <c r="AF41" s="277"/>
      <c r="AG41" s="294">
        <f t="shared" si="64"/>
        <v>0</v>
      </c>
      <c r="AH41" s="479"/>
      <c r="AI41" s="480"/>
      <c r="AJ41" s="274"/>
      <c r="AK41" s="265">
        <v>1</v>
      </c>
      <c r="AL41" s="265" t="s">
        <v>401</v>
      </c>
      <c r="AM41" s="313"/>
      <c r="AN41" s="277"/>
      <c r="AO41" s="294">
        <f t="shared" si="65"/>
        <v>0</v>
      </c>
      <c r="AP41" s="479"/>
      <c r="AQ41" s="480"/>
      <c r="AR41" s="274" t="s">
        <v>1348</v>
      </c>
      <c r="AS41" s="265">
        <v>1</v>
      </c>
      <c r="AT41" s="265" t="s">
        <v>401</v>
      </c>
      <c r="AU41" s="313">
        <v>283702.87968749995</v>
      </c>
      <c r="AV41" s="277"/>
      <c r="AW41" s="294">
        <f t="shared" si="66"/>
        <v>283702.87968749995</v>
      </c>
      <c r="AX41" s="479"/>
      <c r="AY41" s="480"/>
      <c r="AZ41" s="274"/>
      <c r="BA41" s="265">
        <v>1</v>
      </c>
      <c r="BB41" s="265" t="s">
        <v>401</v>
      </c>
      <c r="BC41" s="313"/>
      <c r="BD41" s="277"/>
      <c r="BE41" s="294">
        <f t="shared" si="67"/>
        <v>0</v>
      </c>
      <c r="BF41" s="479"/>
      <c r="BG41" s="480"/>
      <c r="BH41" s="274"/>
      <c r="BI41" s="265">
        <v>1</v>
      </c>
      <c r="BJ41" s="265" t="s">
        <v>401</v>
      </c>
      <c r="BK41" s="313"/>
      <c r="BL41" s="277"/>
      <c r="BM41" s="294">
        <f t="shared" si="68"/>
        <v>0</v>
      </c>
      <c r="BN41" s="479"/>
      <c r="BO41" s="480"/>
      <c r="BP41" s="274"/>
      <c r="BQ41" s="265">
        <v>1</v>
      </c>
      <c r="BR41" s="265" t="s">
        <v>401</v>
      </c>
      <c r="BS41" s="313"/>
      <c r="BT41" s="277"/>
      <c r="BU41" s="294">
        <f t="shared" si="69"/>
        <v>0</v>
      </c>
      <c r="BV41" s="479"/>
      <c r="BW41" s="480"/>
      <c r="BX41" s="274"/>
      <c r="BY41" s="265">
        <v>1</v>
      </c>
      <c r="BZ41" s="265" t="s">
        <v>401</v>
      </c>
      <c r="CA41" s="313"/>
      <c r="CB41" s="277"/>
      <c r="CC41" s="294">
        <f t="shared" si="70"/>
        <v>0</v>
      </c>
      <c r="CD41" s="479"/>
      <c r="CE41" s="480"/>
      <c r="CF41" s="274" t="s">
        <v>1345</v>
      </c>
      <c r="CG41" s="265">
        <v>1</v>
      </c>
      <c r="CH41" s="265" t="s">
        <v>401</v>
      </c>
      <c r="CI41" s="313">
        <v>778222</v>
      </c>
      <c r="CJ41" s="277"/>
      <c r="CK41" s="294">
        <f t="shared" si="71"/>
        <v>778222</v>
      </c>
      <c r="CL41" s="479"/>
      <c r="CM41" s="480"/>
      <c r="CN41" s="274" t="s">
        <v>1346</v>
      </c>
      <c r="CO41" s="265">
        <v>1</v>
      </c>
      <c r="CP41" s="265" t="s">
        <v>401</v>
      </c>
      <c r="CQ41" s="313">
        <v>551650</v>
      </c>
      <c r="CR41" s="277"/>
      <c r="CS41" s="294">
        <f t="shared" si="72"/>
        <v>551650</v>
      </c>
      <c r="CT41" s="479"/>
      <c r="CU41" s="480"/>
      <c r="CV41" s="274"/>
      <c r="CW41" s="265">
        <v>1</v>
      </c>
      <c r="CX41" s="265" t="s">
        <v>401</v>
      </c>
      <c r="CY41" s="313"/>
      <c r="CZ41" s="277"/>
      <c r="DA41" s="294">
        <f t="shared" si="73"/>
        <v>0</v>
      </c>
      <c r="DB41" s="479"/>
      <c r="DC41" s="480"/>
      <c r="DD41" s="274"/>
      <c r="DE41" s="265">
        <v>1</v>
      </c>
      <c r="DF41" s="265" t="s">
        <v>401</v>
      </c>
      <c r="DG41" s="313"/>
      <c r="DH41" s="277"/>
      <c r="DI41" s="294">
        <f t="shared" si="74"/>
        <v>0</v>
      </c>
      <c r="DJ41" s="479"/>
      <c r="DK41" s="480"/>
      <c r="DL41" s="274"/>
      <c r="DM41" s="265">
        <v>1</v>
      </c>
      <c r="DN41" s="265" t="s">
        <v>401</v>
      </c>
      <c r="DO41" s="313"/>
      <c r="DP41" s="277"/>
      <c r="DQ41" s="294">
        <f t="shared" si="75"/>
        <v>0</v>
      </c>
      <c r="DR41" s="479"/>
      <c r="DS41" s="480"/>
      <c r="DT41" s="274"/>
      <c r="DU41" s="265">
        <v>1</v>
      </c>
      <c r="DV41" s="265" t="s">
        <v>401</v>
      </c>
      <c r="DW41" s="313"/>
      <c r="DX41" s="277"/>
      <c r="DY41" s="294">
        <f t="shared" si="76"/>
        <v>0</v>
      </c>
      <c r="DZ41" s="479"/>
      <c r="EA41" s="480"/>
      <c r="EB41" s="274"/>
      <c r="EC41" s="265">
        <v>1</v>
      </c>
      <c r="ED41" s="265" t="s">
        <v>401</v>
      </c>
      <c r="EE41" s="313"/>
      <c r="EF41" s="277"/>
      <c r="EG41" s="294">
        <f t="shared" si="77"/>
        <v>0</v>
      </c>
      <c r="EH41" s="479"/>
      <c r="EI41" s="480"/>
      <c r="EJ41" s="274" t="s">
        <v>1288</v>
      </c>
      <c r="EK41" s="265">
        <v>1</v>
      </c>
      <c r="EL41" s="265" t="s">
        <v>401</v>
      </c>
      <c r="EM41" s="313">
        <v>514728</v>
      </c>
      <c r="EN41" s="277">
        <v>0</v>
      </c>
      <c r="EO41" s="294">
        <f t="shared" si="78"/>
        <v>514728</v>
      </c>
      <c r="EP41" s="479"/>
      <c r="EQ41" s="480"/>
      <c r="ER41" s="274"/>
      <c r="ES41" s="265">
        <v>1</v>
      </c>
      <c r="ET41" s="265" t="s">
        <v>401</v>
      </c>
      <c r="EU41" s="313"/>
      <c r="EV41" s="277"/>
      <c r="EW41" s="294">
        <f t="shared" si="79"/>
        <v>0</v>
      </c>
      <c r="EX41" s="479"/>
      <c r="EY41" s="480"/>
      <c r="EZ41" s="274"/>
      <c r="FA41" s="265">
        <v>1</v>
      </c>
      <c r="FB41" s="265" t="s">
        <v>401</v>
      </c>
      <c r="FC41" s="313"/>
      <c r="FD41" s="277"/>
      <c r="FE41" s="294">
        <f t="shared" si="80"/>
        <v>0</v>
      </c>
      <c r="FF41" s="479"/>
      <c r="FG41" s="480"/>
    </row>
    <row r="42" spans="1:163" ht="37.5" customHeight="1">
      <c r="A42" s="128"/>
      <c r="B42" s="123">
        <v>5</v>
      </c>
      <c r="C42" s="122" t="s">
        <v>989</v>
      </c>
      <c r="D42" s="378" t="s">
        <v>974</v>
      </c>
      <c r="E42" s="379">
        <v>1</v>
      </c>
      <c r="F42" s="379" t="s">
        <v>401</v>
      </c>
      <c r="G42" s="348">
        <v>1402000</v>
      </c>
      <c r="H42" s="380">
        <v>0</v>
      </c>
      <c r="I42" s="294">
        <f t="shared" si="61"/>
        <v>1402000</v>
      </c>
      <c r="J42" s="610"/>
      <c r="K42" s="612"/>
      <c r="L42" s="274"/>
      <c r="M42" s="265">
        <v>1</v>
      </c>
      <c r="N42" s="265" t="s">
        <v>401</v>
      </c>
      <c r="O42" s="313"/>
      <c r="P42" s="277"/>
      <c r="Q42" s="294">
        <f t="shared" si="62"/>
        <v>0</v>
      </c>
      <c r="R42" s="479"/>
      <c r="S42" s="480"/>
      <c r="T42" s="274"/>
      <c r="U42" s="265">
        <v>1</v>
      </c>
      <c r="V42" s="265" t="s">
        <v>401</v>
      </c>
      <c r="W42" s="313"/>
      <c r="X42" s="277"/>
      <c r="Y42" s="294">
        <f t="shared" si="63"/>
        <v>0</v>
      </c>
      <c r="Z42" s="479"/>
      <c r="AA42" s="480"/>
      <c r="AB42" s="274"/>
      <c r="AC42" s="265">
        <v>1</v>
      </c>
      <c r="AD42" s="265" t="s">
        <v>401</v>
      </c>
      <c r="AE42" s="313"/>
      <c r="AF42" s="277"/>
      <c r="AG42" s="294">
        <f t="shared" si="64"/>
        <v>0</v>
      </c>
      <c r="AH42" s="479"/>
      <c r="AI42" s="480"/>
      <c r="AJ42" s="274"/>
      <c r="AK42" s="265">
        <v>1</v>
      </c>
      <c r="AL42" s="265" t="s">
        <v>401</v>
      </c>
      <c r="AM42" s="313"/>
      <c r="AN42" s="277"/>
      <c r="AO42" s="294">
        <f t="shared" si="65"/>
        <v>0</v>
      </c>
      <c r="AP42" s="479"/>
      <c r="AQ42" s="480"/>
      <c r="AR42" s="274" t="s">
        <v>1348</v>
      </c>
      <c r="AS42" s="265">
        <v>1</v>
      </c>
      <c r="AT42" s="265" t="s">
        <v>401</v>
      </c>
      <c r="AU42" s="313">
        <v>353660.58</v>
      </c>
      <c r="AV42" s="277"/>
      <c r="AW42" s="294">
        <f t="shared" si="66"/>
        <v>353660.58</v>
      </c>
      <c r="AX42" s="479"/>
      <c r="AY42" s="480"/>
      <c r="AZ42" s="274"/>
      <c r="BA42" s="265">
        <v>1</v>
      </c>
      <c r="BB42" s="265" t="s">
        <v>401</v>
      </c>
      <c r="BC42" s="313"/>
      <c r="BD42" s="277"/>
      <c r="BE42" s="294">
        <f t="shared" si="67"/>
        <v>0</v>
      </c>
      <c r="BF42" s="479"/>
      <c r="BG42" s="480"/>
      <c r="BH42" s="274"/>
      <c r="BI42" s="265">
        <v>1</v>
      </c>
      <c r="BJ42" s="265" t="s">
        <v>401</v>
      </c>
      <c r="BK42" s="313"/>
      <c r="BL42" s="277"/>
      <c r="BM42" s="294">
        <f t="shared" si="68"/>
        <v>0</v>
      </c>
      <c r="BN42" s="479"/>
      <c r="BO42" s="480"/>
      <c r="BP42" s="274"/>
      <c r="BQ42" s="265">
        <v>1</v>
      </c>
      <c r="BR42" s="265" t="s">
        <v>401</v>
      </c>
      <c r="BS42" s="313"/>
      <c r="BT42" s="277"/>
      <c r="BU42" s="294">
        <f t="shared" si="69"/>
        <v>0</v>
      </c>
      <c r="BV42" s="479"/>
      <c r="BW42" s="480"/>
      <c r="BX42" s="274"/>
      <c r="BY42" s="265">
        <v>1</v>
      </c>
      <c r="BZ42" s="265" t="s">
        <v>401</v>
      </c>
      <c r="CA42" s="313"/>
      <c r="CB42" s="277"/>
      <c r="CC42" s="294">
        <f t="shared" si="70"/>
        <v>0</v>
      </c>
      <c r="CD42" s="479"/>
      <c r="CE42" s="480"/>
      <c r="CF42" s="274" t="s">
        <v>1345</v>
      </c>
      <c r="CG42" s="265">
        <v>1</v>
      </c>
      <c r="CH42" s="265" t="s">
        <v>401</v>
      </c>
      <c r="CI42" s="313">
        <v>2195111</v>
      </c>
      <c r="CJ42" s="277"/>
      <c r="CK42" s="294">
        <f t="shared" si="71"/>
        <v>2195111</v>
      </c>
      <c r="CL42" s="479"/>
      <c r="CM42" s="480"/>
      <c r="CN42" s="274" t="s">
        <v>1346</v>
      </c>
      <c r="CO42" s="265">
        <v>1</v>
      </c>
      <c r="CP42" s="265" t="s">
        <v>401</v>
      </c>
      <c r="CQ42" s="313">
        <v>2166650</v>
      </c>
      <c r="CR42" s="277"/>
      <c r="CS42" s="294">
        <f t="shared" si="72"/>
        <v>2166650</v>
      </c>
      <c r="CT42" s="479"/>
      <c r="CU42" s="480"/>
      <c r="CV42" s="274"/>
      <c r="CW42" s="265">
        <v>1</v>
      </c>
      <c r="CX42" s="265" t="s">
        <v>401</v>
      </c>
      <c r="CY42" s="313"/>
      <c r="CZ42" s="277"/>
      <c r="DA42" s="294">
        <f t="shared" si="73"/>
        <v>0</v>
      </c>
      <c r="DB42" s="479"/>
      <c r="DC42" s="480"/>
      <c r="DD42" s="274"/>
      <c r="DE42" s="265">
        <v>1</v>
      </c>
      <c r="DF42" s="265" t="s">
        <v>401</v>
      </c>
      <c r="DG42" s="313"/>
      <c r="DH42" s="277"/>
      <c r="DI42" s="294">
        <f t="shared" si="74"/>
        <v>0</v>
      </c>
      <c r="DJ42" s="479"/>
      <c r="DK42" s="480"/>
      <c r="DL42" s="274"/>
      <c r="DM42" s="265">
        <v>1</v>
      </c>
      <c r="DN42" s="265" t="s">
        <v>401</v>
      </c>
      <c r="DO42" s="313"/>
      <c r="DP42" s="277"/>
      <c r="DQ42" s="294">
        <f t="shared" si="75"/>
        <v>0</v>
      </c>
      <c r="DR42" s="479"/>
      <c r="DS42" s="480"/>
      <c r="DT42" s="274"/>
      <c r="DU42" s="265">
        <v>1</v>
      </c>
      <c r="DV42" s="265" t="s">
        <v>401</v>
      </c>
      <c r="DW42" s="313"/>
      <c r="DX42" s="277"/>
      <c r="DY42" s="294">
        <f t="shared" si="76"/>
        <v>0</v>
      </c>
      <c r="DZ42" s="479"/>
      <c r="EA42" s="480"/>
      <c r="EB42" s="274"/>
      <c r="EC42" s="265">
        <v>1</v>
      </c>
      <c r="ED42" s="265" t="s">
        <v>401</v>
      </c>
      <c r="EE42" s="313"/>
      <c r="EF42" s="277"/>
      <c r="EG42" s="294">
        <f t="shared" si="77"/>
        <v>0</v>
      </c>
      <c r="EH42" s="479"/>
      <c r="EI42" s="480"/>
      <c r="EJ42" s="274" t="s">
        <v>1288</v>
      </c>
      <c r="EK42" s="265">
        <v>1</v>
      </c>
      <c r="EL42" s="265" t="s">
        <v>401</v>
      </c>
      <c r="EM42" s="313">
        <v>2535252</v>
      </c>
      <c r="EN42" s="277">
        <v>0</v>
      </c>
      <c r="EO42" s="294">
        <f t="shared" si="78"/>
        <v>2535252</v>
      </c>
      <c r="EP42" s="479"/>
      <c r="EQ42" s="480"/>
      <c r="ER42" s="274"/>
      <c r="ES42" s="265">
        <v>1</v>
      </c>
      <c r="ET42" s="265" t="s">
        <v>401</v>
      </c>
      <c r="EU42" s="313"/>
      <c r="EV42" s="277"/>
      <c r="EW42" s="294">
        <f t="shared" si="79"/>
        <v>0</v>
      </c>
      <c r="EX42" s="479"/>
      <c r="EY42" s="480"/>
      <c r="EZ42" s="274"/>
      <c r="FA42" s="265">
        <v>1</v>
      </c>
      <c r="FB42" s="265" t="s">
        <v>401</v>
      </c>
      <c r="FC42" s="313"/>
      <c r="FD42" s="277"/>
      <c r="FE42" s="294">
        <f t="shared" si="80"/>
        <v>0</v>
      </c>
      <c r="FF42" s="479"/>
      <c r="FG42" s="480"/>
    </row>
    <row r="43" spans="1:163" ht="37.5" customHeight="1">
      <c r="A43" s="42"/>
      <c r="B43" s="123">
        <v>6</v>
      </c>
      <c r="C43" s="122" t="s">
        <v>990</v>
      </c>
      <c r="D43" s="378" t="s">
        <v>974</v>
      </c>
      <c r="E43" s="379">
        <v>1</v>
      </c>
      <c r="F43" s="379" t="s">
        <v>401</v>
      </c>
      <c r="G43" s="348">
        <v>1969000</v>
      </c>
      <c r="H43" s="380">
        <v>0</v>
      </c>
      <c r="I43" s="294">
        <f t="shared" si="61"/>
        <v>1969000</v>
      </c>
      <c r="J43" s="610"/>
      <c r="K43" s="612"/>
      <c r="L43" s="274"/>
      <c r="M43" s="635">
        <v>1</v>
      </c>
      <c r="N43" s="635" t="s">
        <v>401</v>
      </c>
      <c r="O43" s="313"/>
      <c r="P43" s="277"/>
      <c r="Q43" s="294">
        <f t="shared" si="62"/>
        <v>0</v>
      </c>
      <c r="R43" s="479"/>
      <c r="S43" s="480"/>
      <c r="T43" s="274"/>
      <c r="U43" s="635">
        <v>1</v>
      </c>
      <c r="V43" s="635" t="s">
        <v>401</v>
      </c>
      <c r="W43" s="313"/>
      <c r="X43" s="277"/>
      <c r="Y43" s="294">
        <f t="shared" si="63"/>
        <v>0</v>
      </c>
      <c r="Z43" s="479"/>
      <c r="AA43" s="480"/>
      <c r="AB43" s="274"/>
      <c r="AC43" s="635">
        <v>1</v>
      </c>
      <c r="AD43" s="635" t="s">
        <v>401</v>
      </c>
      <c r="AE43" s="313"/>
      <c r="AF43" s="277"/>
      <c r="AG43" s="294">
        <f t="shared" si="64"/>
        <v>0</v>
      </c>
      <c r="AH43" s="479"/>
      <c r="AI43" s="480"/>
      <c r="AJ43" s="274"/>
      <c r="AK43" s="635">
        <v>1</v>
      </c>
      <c r="AL43" s="635" t="s">
        <v>401</v>
      </c>
      <c r="AM43" s="313"/>
      <c r="AN43" s="277"/>
      <c r="AO43" s="294">
        <f t="shared" si="65"/>
        <v>0</v>
      </c>
      <c r="AP43" s="479"/>
      <c r="AQ43" s="480"/>
      <c r="AR43" s="274" t="s">
        <v>1348</v>
      </c>
      <c r="AS43" s="635">
        <v>1</v>
      </c>
      <c r="AT43" s="635" t="s">
        <v>401</v>
      </c>
      <c r="AU43" s="313">
        <v>1415232</v>
      </c>
      <c r="AV43" s="277"/>
      <c r="AW43" s="294">
        <f t="shared" si="66"/>
        <v>1415232</v>
      </c>
      <c r="AX43" s="479"/>
      <c r="AY43" s="480"/>
      <c r="AZ43" s="274"/>
      <c r="BA43" s="635">
        <v>1</v>
      </c>
      <c r="BB43" s="635" t="s">
        <v>401</v>
      </c>
      <c r="BC43" s="313"/>
      <c r="BD43" s="277"/>
      <c r="BE43" s="294">
        <f t="shared" si="67"/>
        <v>0</v>
      </c>
      <c r="BF43" s="479"/>
      <c r="BG43" s="480"/>
      <c r="BH43" s="274"/>
      <c r="BI43" s="635">
        <v>1</v>
      </c>
      <c r="BJ43" s="635" t="s">
        <v>401</v>
      </c>
      <c r="BK43" s="313"/>
      <c r="BL43" s="277"/>
      <c r="BM43" s="294">
        <f t="shared" si="68"/>
        <v>0</v>
      </c>
      <c r="BN43" s="479"/>
      <c r="BO43" s="480"/>
      <c r="BP43" s="274"/>
      <c r="BQ43" s="635">
        <v>1</v>
      </c>
      <c r="BR43" s="635" t="s">
        <v>401</v>
      </c>
      <c r="BS43" s="313"/>
      <c r="BT43" s="277"/>
      <c r="BU43" s="294">
        <f t="shared" si="69"/>
        <v>0</v>
      </c>
      <c r="BV43" s="479"/>
      <c r="BW43" s="480"/>
      <c r="BX43" s="274"/>
      <c r="BY43" s="635">
        <v>1</v>
      </c>
      <c r="BZ43" s="635" t="s">
        <v>401</v>
      </c>
      <c r="CA43" s="313"/>
      <c r="CB43" s="277"/>
      <c r="CC43" s="294">
        <f t="shared" si="70"/>
        <v>0</v>
      </c>
      <c r="CD43" s="479"/>
      <c r="CE43" s="480"/>
      <c r="CF43" s="274" t="s">
        <v>1337</v>
      </c>
      <c r="CG43" s="635">
        <v>1</v>
      </c>
      <c r="CH43" s="635" t="s">
        <v>401</v>
      </c>
      <c r="CI43" s="313">
        <v>1531667</v>
      </c>
      <c r="CJ43" s="277"/>
      <c r="CK43" s="294">
        <f t="shared" si="71"/>
        <v>1531667</v>
      </c>
      <c r="CL43" s="479"/>
      <c r="CM43" s="480"/>
      <c r="CN43" s="274" t="s">
        <v>1346</v>
      </c>
      <c r="CO43" s="635">
        <v>1</v>
      </c>
      <c r="CP43" s="635" t="s">
        <v>401</v>
      </c>
      <c r="CQ43" s="313">
        <v>1784150</v>
      </c>
      <c r="CR43" s="277"/>
      <c r="CS43" s="294">
        <f t="shared" si="72"/>
        <v>1784150</v>
      </c>
      <c r="CT43" s="479"/>
      <c r="CU43" s="480"/>
      <c r="CV43" s="274"/>
      <c r="CW43" s="635">
        <v>1</v>
      </c>
      <c r="CX43" s="635" t="s">
        <v>401</v>
      </c>
      <c r="CY43" s="313"/>
      <c r="CZ43" s="277"/>
      <c r="DA43" s="294">
        <f t="shared" si="73"/>
        <v>0</v>
      </c>
      <c r="DB43" s="479"/>
      <c r="DC43" s="480"/>
      <c r="DD43" s="274"/>
      <c r="DE43" s="635">
        <v>1</v>
      </c>
      <c r="DF43" s="635" t="s">
        <v>401</v>
      </c>
      <c r="DG43" s="313"/>
      <c r="DH43" s="277"/>
      <c r="DI43" s="294">
        <f t="shared" si="74"/>
        <v>0</v>
      </c>
      <c r="DJ43" s="479"/>
      <c r="DK43" s="480"/>
      <c r="DL43" s="274"/>
      <c r="DM43" s="635">
        <v>1</v>
      </c>
      <c r="DN43" s="635" t="s">
        <v>401</v>
      </c>
      <c r="DO43" s="313"/>
      <c r="DP43" s="277"/>
      <c r="DQ43" s="294">
        <f t="shared" si="75"/>
        <v>0</v>
      </c>
      <c r="DR43" s="479"/>
      <c r="DS43" s="480"/>
      <c r="DT43" s="274"/>
      <c r="DU43" s="635">
        <v>1</v>
      </c>
      <c r="DV43" s="635" t="s">
        <v>401</v>
      </c>
      <c r="DW43" s="313"/>
      <c r="DX43" s="277"/>
      <c r="DY43" s="294">
        <f t="shared" si="76"/>
        <v>0</v>
      </c>
      <c r="DZ43" s="479"/>
      <c r="EA43" s="480"/>
      <c r="EB43" s="274"/>
      <c r="EC43" s="635">
        <v>1</v>
      </c>
      <c r="ED43" s="635" t="s">
        <v>401</v>
      </c>
      <c r="EE43" s="313"/>
      <c r="EF43" s="277"/>
      <c r="EG43" s="294">
        <f t="shared" si="77"/>
        <v>0</v>
      </c>
      <c r="EH43" s="479"/>
      <c r="EI43" s="480"/>
      <c r="EJ43" s="274" t="s">
        <v>1288</v>
      </c>
      <c r="EK43" s="635">
        <v>1</v>
      </c>
      <c r="EL43" s="635" t="s">
        <v>401</v>
      </c>
      <c r="EM43" s="313">
        <v>2535252</v>
      </c>
      <c r="EN43" s="277">
        <v>0</v>
      </c>
      <c r="EO43" s="294">
        <f t="shared" si="78"/>
        <v>2535252</v>
      </c>
      <c r="EP43" s="479"/>
      <c r="EQ43" s="480"/>
      <c r="ER43" s="274"/>
      <c r="ES43" s="635">
        <v>1</v>
      </c>
      <c r="ET43" s="635" t="s">
        <v>401</v>
      </c>
      <c r="EU43" s="313"/>
      <c r="EV43" s="277"/>
      <c r="EW43" s="294">
        <f t="shared" si="79"/>
        <v>0</v>
      </c>
      <c r="EX43" s="479"/>
      <c r="EY43" s="480"/>
      <c r="EZ43" s="274"/>
      <c r="FA43" s="635">
        <v>1</v>
      </c>
      <c r="FB43" s="635" t="s">
        <v>401</v>
      </c>
      <c r="FC43" s="313"/>
      <c r="FD43" s="277"/>
      <c r="FE43" s="294">
        <f t="shared" si="80"/>
        <v>0</v>
      </c>
      <c r="FF43" s="479"/>
      <c r="FG43" s="480"/>
    </row>
    <row r="44" spans="1:163" ht="37.5" customHeight="1">
      <c r="A44" s="128"/>
      <c r="B44" s="123">
        <v>7</v>
      </c>
      <c r="C44" s="122" t="s">
        <v>991</v>
      </c>
      <c r="D44" s="378" t="s">
        <v>974</v>
      </c>
      <c r="E44" s="379">
        <v>4</v>
      </c>
      <c r="F44" s="379" t="s">
        <v>401</v>
      </c>
      <c r="G44" s="348">
        <v>183000</v>
      </c>
      <c r="H44" s="380">
        <v>0</v>
      </c>
      <c r="I44" s="294">
        <f t="shared" si="61"/>
        <v>732000</v>
      </c>
      <c r="J44" s="610"/>
      <c r="K44" s="612"/>
      <c r="L44" s="274"/>
      <c r="M44" s="265">
        <v>4</v>
      </c>
      <c r="N44" s="265" t="s">
        <v>401</v>
      </c>
      <c r="O44" s="313"/>
      <c r="P44" s="277"/>
      <c r="Q44" s="294">
        <f t="shared" si="62"/>
        <v>0</v>
      </c>
      <c r="R44" s="479"/>
      <c r="S44" s="480"/>
      <c r="T44" s="274"/>
      <c r="U44" s="265">
        <v>4</v>
      </c>
      <c r="V44" s="265" t="s">
        <v>401</v>
      </c>
      <c r="W44" s="313"/>
      <c r="X44" s="277"/>
      <c r="Y44" s="294">
        <f t="shared" si="63"/>
        <v>0</v>
      </c>
      <c r="Z44" s="479"/>
      <c r="AA44" s="480"/>
      <c r="AB44" s="274"/>
      <c r="AC44" s="265">
        <v>4</v>
      </c>
      <c r="AD44" s="265" t="s">
        <v>401</v>
      </c>
      <c r="AE44" s="313"/>
      <c r="AF44" s="277"/>
      <c r="AG44" s="294">
        <f t="shared" si="64"/>
        <v>0</v>
      </c>
      <c r="AH44" s="479"/>
      <c r="AI44" s="480"/>
      <c r="AJ44" s="274"/>
      <c r="AK44" s="265">
        <v>4</v>
      </c>
      <c r="AL44" s="265" t="s">
        <v>401</v>
      </c>
      <c r="AM44" s="313"/>
      <c r="AN44" s="277"/>
      <c r="AO44" s="294">
        <f t="shared" si="65"/>
        <v>0</v>
      </c>
      <c r="AP44" s="479"/>
      <c r="AQ44" s="480"/>
      <c r="AR44" s="274"/>
      <c r="AS44" s="265">
        <v>4</v>
      </c>
      <c r="AT44" s="265" t="s">
        <v>401</v>
      </c>
      <c r="AU44" s="313"/>
      <c r="AV44" s="277"/>
      <c r="AW44" s="294">
        <f t="shared" si="66"/>
        <v>0</v>
      </c>
      <c r="AX44" s="479"/>
      <c r="AY44" s="480"/>
      <c r="AZ44" s="274"/>
      <c r="BA44" s="265">
        <v>4</v>
      </c>
      <c r="BB44" s="265" t="s">
        <v>401</v>
      </c>
      <c r="BC44" s="313"/>
      <c r="BD44" s="277"/>
      <c r="BE44" s="294">
        <f t="shared" si="67"/>
        <v>0</v>
      </c>
      <c r="BF44" s="479"/>
      <c r="BG44" s="480"/>
      <c r="BH44" s="274"/>
      <c r="BI44" s="265">
        <v>4</v>
      </c>
      <c r="BJ44" s="265" t="s">
        <v>401</v>
      </c>
      <c r="BK44" s="313"/>
      <c r="BL44" s="277"/>
      <c r="BM44" s="294">
        <f t="shared" si="68"/>
        <v>0</v>
      </c>
      <c r="BN44" s="479"/>
      <c r="BO44" s="480"/>
      <c r="BP44" s="274"/>
      <c r="BQ44" s="265">
        <v>4</v>
      </c>
      <c r="BR44" s="265" t="s">
        <v>401</v>
      </c>
      <c r="BS44" s="313"/>
      <c r="BT44" s="277"/>
      <c r="BU44" s="294">
        <f t="shared" si="69"/>
        <v>0</v>
      </c>
      <c r="BV44" s="479"/>
      <c r="BW44" s="480"/>
      <c r="BX44" s="274"/>
      <c r="BY44" s="265">
        <v>4</v>
      </c>
      <c r="BZ44" s="265" t="s">
        <v>401</v>
      </c>
      <c r="CA44" s="313"/>
      <c r="CB44" s="277"/>
      <c r="CC44" s="294">
        <f t="shared" si="70"/>
        <v>0</v>
      </c>
      <c r="CD44" s="479"/>
      <c r="CE44" s="480"/>
      <c r="CF44" s="274" t="s">
        <v>1345</v>
      </c>
      <c r="CG44" s="265">
        <v>4</v>
      </c>
      <c r="CH44" s="265" t="s">
        <v>401</v>
      </c>
      <c r="CI44" s="313">
        <v>165778</v>
      </c>
      <c r="CJ44" s="277"/>
      <c r="CK44" s="294">
        <f t="shared" si="71"/>
        <v>663112</v>
      </c>
      <c r="CL44" s="479"/>
      <c r="CM44" s="480"/>
      <c r="CN44" s="274" t="s">
        <v>1346</v>
      </c>
      <c r="CO44" s="265">
        <v>4</v>
      </c>
      <c r="CP44" s="265" t="s">
        <v>401</v>
      </c>
      <c r="CQ44" s="313">
        <v>118150</v>
      </c>
      <c r="CR44" s="277"/>
      <c r="CS44" s="294">
        <f t="shared" si="72"/>
        <v>472600</v>
      </c>
      <c r="CT44" s="479"/>
      <c r="CU44" s="480"/>
      <c r="CV44" s="274"/>
      <c r="CW44" s="265">
        <v>4</v>
      </c>
      <c r="CX44" s="265" t="s">
        <v>401</v>
      </c>
      <c r="CY44" s="313"/>
      <c r="CZ44" s="277"/>
      <c r="DA44" s="294">
        <f t="shared" si="73"/>
        <v>0</v>
      </c>
      <c r="DB44" s="479"/>
      <c r="DC44" s="480"/>
      <c r="DD44" s="274"/>
      <c r="DE44" s="265">
        <v>4</v>
      </c>
      <c r="DF44" s="265" t="s">
        <v>401</v>
      </c>
      <c r="DG44" s="313"/>
      <c r="DH44" s="277"/>
      <c r="DI44" s="294">
        <f t="shared" si="74"/>
        <v>0</v>
      </c>
      <c r="DJ44" s="479"/>
      <c r="DK44" s="480"/>
      <c r="DL44" s="274"/>
      <c r="DM44" s="265">
        <v>4</v>
      </c>
      <c r="DN44" s="265" t="s">
        <v>401</v>
      </c>
      <c r="DO44" s="313"/>
      <c r="DP44" s="277"/>
      <c r="DQ44" s="294">
        <f t="shared" si="75"/>
        <v>0</v>
      </c>
      <c r="DR44" s="479"/>
      <c r="DS44" s="480"/>
      <c r="DT44" s="274"/>
      <c r="DU44" s="265">
        <v>4</v>
      </c>
      <c r="DV44" s="265" t="s">
        <v>401</v>
      </c>
      <c r="DW44" s="313"/>
      <c r="DX44" s="277"/>
      <c r="DY44" s="294">
        <f t="shared" si="76"/>
        <v>0</v>
      </c>
      <c r="DZ44" s="479"/>
      <c r="EA44" s="480"/>
      <c r="EB44" s="274"/>
      <c r="EC44" s="265">
        <v>4</v>
      </c>
      <c r="ED44" s="265" t="s">
        <v>401</v>
      </c>
      <c r="EE44" s="313"/>
      <c r="EF44" s="277"/>
      <c r="EG44" s="294">
        <f t="shared" si="77"/>
        <v>0</v>
      </c>
      <c r="EH44" s="479"/>
      <c r="EI44" s="480"/>
      <c r="EJ44" s="274" t="s">
        <v>1288</v>
      </c>
      <c r="EK44" s="265">
        <v>4</v>
      </c>
      <c r="EL44" s="265" t="s">
        <v>401</v>
      </c>
      <c r="EM44" s="313">
        <v>168704</v>
      </c>
      <c r="EN44" s="277">
        <v>0</v>
      </c>
      <c r="EO44" s="294">
        <f t="shared" si="78"/>
        <v>674816</v>
      </c>
      <c r="EP44" s="479"/>
      <c r="EQ44" s="480"/>
      <c r="ER44" s="274"/>
      <c r="ES44" s="265">
        <v>4</v>
      </c>
      <c r="ET44" s="265" t="s">
        <v>401</v>
      </c>
      <c r="EU44" s="313"/>
      <c r="EV44" s="277"/>
      <c r="EW44" s="294">
        <f t="shared" si="79"/>
        <v>0</v>
      </c>
      <c r="EX44" s="479"/>
      <c r="EY44" s="480"/>
      <c r="EZ44" s="274"/>
      <c r="FA44" s="265">
        <v>4</v>
      </c>
      <c r="FB44" s="265" t="s">
        <v>401</v>
      </c>
      <c r="FC44" s="313"/>
      <c r="FD44" s="277"/>
      <c r="FE44" s="294">
        <f t="shared" si="80"/>
        <v>0</v>
      </c>
      <c r="FF44" s="479"/>
      <c r="FG44" s="480"/>
    </row>
    <row r="45" spans="1:163" ht="37.5" customHeight="1">
      <c r="A45" s="42"/>
      <c r="B45" s="54"/>
      <c r="C45" s="101"/>
      <c r="D45" s="624"/>
      <c r="E45" s="625" t="s">
        <v>408</v>
      </c>
      <c r="F45" s="625"/>
      <c r="G45" s="626"/>
      <c r="H45" s="627"/>
      <c r="I45" s="628">
        <f>SUM(I38:I44)</f>
        <v>5948000</v>
      </c>
      <c r="J45" s="610"/>
      <c r="K45" s="612"/>
      <c r="L45" s="629"/>
      <c r="M45" s="625" t="s">
        <v>408</v>
      </c>
      <c r="N45" s="625"/>
      <c r="O45" s="630"/>
      <c r="P45" s="631"/>
      <c r="Q45" s="628">
        <f>SUM(Q38:Q44)</f>
        <v>0</v>
      </c>
      <c r="R45" s="479"/>
      <c r="S45" s="480"/>
      <c r="T45" s="629"/>
      <c r="U45" s="625" t="s">
        <v>408</v>
      </c>
      <c r="V45" s="625"/>
      <c r="W45" s="630"/>
      <c r="X45" s="631"/>
      <c r="Y45" s="628">
        <f>SUM(Y38:Y44)</f>
        <v>0</v>
      </c>
      <c r="Z45" s="479"/>
      <c r="AA45" s="480"/>
      <c r="AB45" s="629"/>
      <c r="AC45" s="625" t="s">
        <v>408</v>
      </c>
      <c r="AD45" s="625"/>
      <c r="AE45" s="630"/>
      <c r="AF45" s="631"/>
      <c r="AG45" s="628">
        <f>SUM(AG38:AG44)</f>
        <v>0</v>
      </c>
      <c r="AH45" s="479"/>
      <c r="AI45" s="480"/>
      <c r="AJ45" s="629"/>
      <c r="AK45" s="625" t="s">
        <v>408</v>
      </c>
      <c r="AL45" s="625"/>
      <c r="AM45" s="630"/>
      <c r="AN45" s="631"/>
      <c r="AO45" s="628">
        <f>SUM(AO38:AO44)</f>
        <v>0</v>
      </c>
      <c r="AP45" s="479"/>
      <c r="AQ45" s="480"/>
      <c r="AR45" s="629"/>
      <c r="AS45" s="625" t="s">
        <v>408</v>
      </c>
      <c r="AT45" s="625"/>
      <c r="AU45" s="630"/>
      <c r="AV45" s="631"/>
      <c r="AW45" s="628">
        <f>SUM(AW38:AW44)</f>
        <v>3384330.1537500001</v>
      </c>
      <c r="AX45" s="479"/>
      <c r="AY45" s="480"/>
      <c r="AZ45" s="629"/>
      <c r="BA45" s="625" t="s">
        <v>408</v>
      </c>
      <c r="BB45" s="625"/>
      <c r="BC45" s="630"/>
      <c r="BD45" s="631"/>
      <c r="BE45" s="628">
        <f>SUM(BE38:BE44)</f>
        <v>0</v>
      </c>
      <c r="BF45" s="479"/>
      <c r="BG45" s="480"/>
      <c r="BH45" s="629"/>
      <c r="BI45" s="625" t="s">
        <v>408</v>
      </c>
      <c r="BJ45" s="625"/>
      <c r="BK45" s="630"/>
      <c r="BL45" s="631"/>
      <c r="BM45" s="628">
        <f>SUM(BM38:BM44)</f>
        <v>0</v>
      </c>
      <c r="BN45" s="479"/>
      <c r="BO45" s="480"/>
      <c r="BP45" s="629"/>
      <c r="BQ45" s="625" t="s">
        <v>408</v>
      </c>
      <c r="BR45" s="625"/>
      <c r="BS45" s="630"/>
      <c r="BT45" s="631"/>
      <c r="BU45" s="628">
        <f>SUM(BU38:BU44)</f>
        <v>0</v>
      </c>
      <c r="BV45" s="479"/>
      <c r="BW45" s="480"/>
      <c r="BX45" s="629"/>
      <c r="BY45" s="625" t="s">
        <v>408</v>
      </c>
      <c r="BZ45" s="625"/>
      <c r="CA45" s="630"/>
      <c r="CB45" s="631"/>
      <c r="CC45" s="628">
        <f>SUM(CC38:CC44)</f>
        <v>0</v>
      </c>
      <c r="CD45" s="479"/>
      <c r="CE45" s="480"/>
      <c r="CF45" s="629"/>
      <c r="CG45" s="625" t="s">
        <v>408</v>
      </c>
      <c r="CH45" s="625"/>
      <c r="CI45" s="630"/>
      <c r="CJ45" s="631"/>
      <c r="CK45" s="628">
        <f>SUM(CK38:CK44)</f>
        <v>7823779</v>
      </c>
      <c r="CL45" s="479"/>
      <c r="CM45" s="480"/>
      <c r="CN45" s="629"/>
      <c r="CO45" s="625" t="s">
        <v>408</v>
      </c>
      <c r="CP45" s="625"/>
      <c r="CQ45" s="630"/>
      <c r="CR45" s="631"/>
      <c r="CS45" s="628">
        <f>SUM(CS38:CS44)</f>
        <v>6970000</v>
      </c>
      <c r="CT45" s="479"/>
      <c r="CU45" s="480"/>
      <c r="CV45" s="629"/>
      <c r="CW45" s="625" t="s">
        <v>408</v>
      </c>
      <c r="CX45" s="625"/>
      <c r="CY45" s="630"/>
      <c r="CZ45" s="631"/>
      <c r="DA45" s="628">
        <f>SUM(DA38:DA44)</f>
        <v>0</v>
      </c>
      <c r="DB45" s="479"/>
      <c r="DC45" s="480"/>
      <c r="DD45" s="629"/>
      <c r="DE45" s="625" t="s">
        <v>408</v>
      </c>
      <c r="DF45" s="625"/>
      <c r="DG45" s="630"/>
      <c r="DH45" s="631"/>
      <c r="DI45" s="628">
        <f>SUM(DI38:DI44)</f>
        <v>0</v>
      </c>
      <c r="DJ45" s="479"/>
      <c r="DK45" s="480"/>
      <c r="DL45" s="629"/>
      <c r="DM45" s="625" t="s">
        <v>408</v>
      </c>
      <c r="DN45" s="625"/>
      <c r="DO45" s="630"/>
      <c r="DP45" s="631"/>
      <c r="DQ45" s="628">
        <f>SUM(DQ38:DQ44)</f>
        <v>0</v>
      </c>
      <c r="DR45" s="479"/>
      <c r="DS45" s="480"/>
      <c r="DT45" s="629"/>
      <c r="DU45" s="625" t="s">
        <v>408</v>
      </c>
      <c r="DV45" s="625"/>
      <c r="DW45" s="630"/>
      <c r="DX45" s="631"/>
      <c r="DY45" s="628">
        <f>SUM(DY38:DY44)</f>
        <v>0</v>
      </c>
      <c r="DZ45" s="479"/>
      <c r="EA45" s="480"/>
      <c r="EB45" s="629"/>
      <c r="EC45" s="625" t="s">
        <v>408</v>
      </c>
      <c r="ED45" s="625"/>
      <c r="EE45" s="630"/>
      <c r="EF45" s="631"/>
      <c r="EG45" s="628">
        <f>SUM(EG38:EG44)</f>
        <v>0</v>
      </c>
      <c r="EH45" s="479"/>
      <c r="EI45" s="480"/>
      <c r="EJ45" s="629"/>
      <c r="EK45" s="625" t="s">
        <v>408</v>
      </c>
      <c r="EL45" s="625"/>
      <c r="EM45" s="630"/>
      <c r="EN45" s="631"/>
      <c r="EO45" s="628">
        <f>SUM(EO38:EO44)</f>
        <v>8353929</v>
      </c>
      <c r="EP45" s="479"/>
      <c r="EQ45" s="480"/>
      <c r="ER45" s="629"/>
      <c r="ES45" s="625" t="s">
        <v>408</v>
      </c>
      <c r="ET45" s="625"/>
      <c r="EU45" s="630"/>
      <c r="EV45" s="631"/>
      <c r="EW45" s="628">
        <f>SUM(EW38:EW44)</f>
        <v>0</v>
      </c>
      <c r="EX45" s="479"/>
      <c r="EY45" s="480"/>
      <c r="EZ45" s="629"/>
      <c r="FA45" s="625" t="s">
        <v>408</v>
      </c>
      <c r="FB45" s="625"/>
      <c r="FC45" s="630"/>
      <c r="FD45" s="631"/>
      <c r="FE45" s="628">
        <f>SUM(FE38:FE44)</f>
        <v>0</v>
      </c>
      <c r="FF45" s="479"/>
      <c r="FG45" s="480"/>
    </row>
    <row r="46" spans="1:163" ht="37.5" customHeight="1" thickBot="1">
      <c r="A46" s="42"/>
      <c r="B46" s="97" t="s">
        <v>293</v>
      </c>
      <c r="C46" s="42"/>
      <c r="D46" s="609"/>
      <c r="E46" s="610"/>
      <c r="F46" s="612"/>
      <c r="G46" s="633"/>
      <c r="H46" s="362"/>
      <c r="I46" s="611"/>
      <c r="J46" s="610"/>
      <c r="K46" s="612"/>
      <c r="L46" s="518"/>
      <c r="M46" s="479"/>
      <c r="N46" s="480"/>
      <c r="O46" s="634"/>
      <c r="P46" s="366"/>
      <c r="Q46" s="611"/>
      <c r="R46" s="479"/>
      <c r="S46" s="480"/>
      <c r="T46" s="518"/>
      <c r="U46" s="479"/>
      <c r="V46" s="480"/>
      <c r="W46" s="634"/>
      <c r="X46" s="366"/>
      <c r="Y46" s="611"/>
      <c r="Z46" s="479"/>
      <c r="AA46" s="480"/>
      <c r="AB46" s="518"/>
      <c r="AC46" s="479"/>
      <c r="AD46" s="480"/>
      <c r="AE46" s="634"/>
      <c r="AF46" s="366"/>
      <c r="AG46" s="611"/>
      <c r="AH46" s="479"/>
      <c r="AI46" s="480"/>
      <c r="AJ46" s="518"/>
      <c r="AK46" s="479"/>
      <c r="AL46" s="480"/>
      <c r="AM46" s="634"/>
      <c r="AN46" s="366"/>
      <c r="AO46" s="611"/>
      <c r="AP46" s="479"/>
      <c r="AQ46" s="480"/>
      <c r="AR46" s="518"/>
      <c r="AS46" s="479"/>
      <c r="AT46" s="480"/>
      <c r="AU46" s="634"/>
      <c r="AV46" s="366"/>
      <c r="AW46" s="611"/>
      <c r="AX46" s="479"/>
      <c r="AY46" s="480"/>
      <c r="AZ46" s="518"/>
      <c r="BA46" s="479"/>
      <c r="BB46" s="480"/>
      <c r="BC46" s="634"/>
      <c r="BD46" s="366"/>
      <c r="BE46" s="611"/>
      <c r="BF46" s="479"/>
      <c r="BG46" s="480"/>
      <c r="BH46" s="518"/>
      <c r="BI46" s="479"/>
      <c r="BJ46" s="480"/>
      <c r="BK46" s="634"/>
      <c r="BL46" s="366"/>
      <c r="BM46" s="611"/>
      <c r="BN46" s="479"/>
      <c r="BO46" s="480"/>
      <c r="BP46" s="518"/>
      <c r="BQ46" s="479"/>
      <c r="BR46" s="480"/>
      <c r="BS46" s="634"/>
      <c r="BT46" s="366"/>
      <c r="BU46" s="611"/>
      <c r="BV46" s="479"/>
      <c r="BW46" s="480"/>
      <c r="BX46" s="518"/>
      <c r="BY46" s="479"/>
      <c r="BZ46" s="480"/>
      <c r="CA46" s="634"/>
      <c r="CB46" s="366"/>
      <c r="CC46" s="611"/>
      <c r="CD46" s="479"/>
      <c r="CE46" s="480"/>
      <c r="CF46" s="518"/>
      <c r="CG46" s="479"/>
      <c r="CH46" s="480"/>
      <c r="CI46" s="634"/>
      <c r="CJ46" s="366"/>
      <c r="CK46" s="611"/>
      <c r="CL46" s="479"/>
      <c r="CM46" s="480"/>
      <c r="CN46" s="518"/>
      <c r="CO46" s="479"/>
      <c r="CP46" s="480"/>
      <c r="CQ46" s="634"/>
      <c r="CR46" s="366"/>
      <c r="CS46" s="611"/>
      <c r="CT46" s="479"/>
      <c r="CU46" s="480"/>
      <c r="CV46" s="518"/>
      <c r="CW46" s="479"/>
      <c r="CX46" s="480"/>
      <c r="CY46" s="634"/>
      <c r="CZ46" s="366"/>
      <c r="DA46" s="611"/>
      <c r="DB46" s="479"/>
      <c r="DC46" s="480"/>
      <c r="DD46" s="518"/>
      <c r="DE46" s="479"/>
      <c r="DF46" s="480"/>
      <c r="DG46" s="634"/>
      <c r="DH46" s="366"/>
      <c r="DI46" s="611"/>
      <c r="DJ46" s="479"/>
      <c r="DK46" s="480"/>
      <c r="DL46" s="518"/>
      <c r="DM46" s="479"/>
      <c r="DN46" s="480"/>
      <c r="DO46" s="634"/>
      <c r="DP46" s="366"/>
      <c r="DQ46" s="611"/>
      <c r="DR46" s="479"/>
      <c r="DS46" s="480"/>
      <c r="DT46" s="518"/>
      <c r="DU46" s="479"/>
      <c r="DV46" s="480"/>
      <c r="DW46" s="634"/>
      <c r="DX46" s="366"/>
      <c r="DY46" s="611"/>
      <c r="DZ46" s="479"/>
      <c r="EA46" s="480"/>
      <c r="EB46" s="518"/>
      <c r="EC46" s="479"/>
      <c r="ED46" s="480"/>
      <c r="EE46" s="634"/>
      <c r="EF46" s="366"/>
      <c r="EG46" s="611"/>
      <c r="EH46" s="479"/>
      <c r="EI46" s="480"/>
      <c r="EJ46" s="518"/>
      <c r="EK46" s="479"/>
      <c r="EL46" s="480"/>
      <c r="EM46" s="634"/>
      <c r="EN46" s="366"/>
      <c r="EO46" s="611"/>
      <c r="EP46" s="479"/>
      <c r="EQ46" s="480"/>
      <c r="ER46" s="518"/>
      <c r="ES46" s="479"/>
      <c r="ET46" s="480"/>
      <c r="EU46" s="634"/>
      <c r="EV46" s="366"/>
      <c r="EW46" s="611"/>
      <c r="EX46" s="479"/>
      <c r="EY46" s="480"/>
      <c r="EZ46" s="518"/>
      <c r="FA46" s="479"/>
      <c r="FB46" s="480"/>
      <c r="FC46" s="634"/>
      <c r="FD46" s="366"/>
      <c r="FE46" s="611"/>
      <c r="FF46" s="479"/>
      <c r="FG46" s="480"/>
    </row>
    <row r="47" spans="1:163" ht="37.5" customHeight="1" thickBot="1">
      <c r="A47" s="128"/>
      <c r="B47" s="43" t="s">
        <v>510</v>
      </c>
      <c r="C47" s="44" t="s">
        <v>387</v>
      </c>
      <c r="D47" s="617" t="s">
        <v>392</v>
      </c>
      <c r="E47" s="263" t="s">
        <v>511</v>
      </c>
      <c r="F47" s="263" t="s">
        <v>394</v>
      </c>
      <c r="G47" s="482" t="s">
        <v>395</v>
      </c>
      <c r="H47" s="618" t="s">
        <v>396</v>
      </c>
      <c r="I47" s="619" t="s">
        <v>397</v>
      </c>
      <c r="J47" s="620" t="s">
        <v>398</v>
      </c>
      <c r="K47" s="621" t="s">
        <v>399</v>
      </c>
      <c r="L47" s="622" t="s">
        <v>392</v>
      </c>
      <c r="M47" s="263" t="s">
        <v>511</v>
      </c>
      <c r="N47" s="263" t="s">
        <v>394</v>
      </c>
      <c r="O47" s="482" t="s">
        <v>395</v>
      </c>
      <c r="P47" s="483" t="s">
        <v>396</v>
      </c>
      <c r="Q47" s="619" t="s">
        <v>397</v>
      </c>
      <c r="R47" s="256" t="s">
        <v>398</v>
      </c>
      <c r="S47" s="257" t="s">
        <v>399</v>
      </c>
      <c r="T47" s="622" t="s">
        <v>392</v>
      </c>
      <c r="U47" s="263" t="s">
        <v>511</v>
      </c>
      <c r="V47" s="263" t="s">
        <v>394</v>
      </c>
      <c r="W47" s="482" t="s">
        <v>395</v>
      </c>
      <c r="X47" s="483" t="s">
        <v>396</v>
      </c>
      <c r="Y47" s="619" t="s">
        <v>397</v>
      </c>
      <c r="Z47" s="256" t="s">
        <v>398</v>
      </c>
      <c r="AA47" s="257" t="s">
        <v>399</v>
      </c>
      <c r="AB47" s="622" t="s">
        <v>392</v>
      </c>
      <c r="AC47" s="263" t="s">
        <v>511</v>
      </c>
      <c r="AD47" s="263" t="s">
        <v>394</v>
      </c>
      <c r="AE47" s="482" t="s">
        <v>395</v>
      </c>
      <c r="AF47" s="483" t="s">
        <v>396</v>
      </c>
      <c r="AG47" s="619" t="s">
        <v>397</v>
      </c>
      <c r="AH47" s="256" t="s">
        <v>398</v>
      </c>
      <c r="AI47" s="257" t="s">
        <v>399</v>
      </c>
      <c r="AJ47" s="622" t="s">
        <v>392</v>
      </c>
      <c r="AK47" s="263" t="s">
        <v>511</v>
      </c>
      <c r="AL47" s="263" t="s">
        <v>394</v>
      </c>
      <c r="AM47" s="482" t="s">
        <v>395</v>
      </c>
      <c r="AN47" s="483" t="s">
        <v>396</v>
      </c>
      <c r="AO47" s="619" t="s">
        <v>397</v>
      </c>
      <c r="AP47" s="256" t="s">
        <v>398</v>
      </c>
      <c r="AQ47" s="257" t="s">
        <v>399</v>
      </c>
      <c r="AR47" s="622" t="s">
        <v>392</v>
      </c>
      <c r="AS47" s="263" t="s">
        <v>511</v>
      </c>
      <c r="AT47" s="263" t="s">
        <v>394</v>
      </c>
      <c r="AU47" s="482" t="s">
        <v>395</v>
      </c>
      <c r="AV47" s="483" t="s">
        <v>396</v>
      </c>
      <c r="AW47" s="619" t="s">
        <v>397</v>
      </c>
      <c r="AX47" s="256" t="s">
        <v>398</v>
      </c>
      <c r="AY47" s="257" t="s">
        <v>399</v>
      </c>
      <c r="AZ47" s="622" t="s">
        <v>392</v>
      </c>
      <c r="BA47" s="263" t="s">
        <v>511</v>
      </c>
      <c r="BB47" s="263" t="s">
        <v>394</v>
      </c>
      <c r="BC47" s="482" t="s">
        <v>395</v>
      </c>
      <c r="BD47" s="483" t="s">
        <v>396</v>
      </c>
      <c r="BE47" s="619" t="s">
        <v>397</v>
      </c>
      <c r="BF47" s="256" t="s">
        <v>398</v>
      </c>
      <c r="BG47" s="257" t="s">
        <v>399</v>
      </c>
      <c r="BH47" s="622" t="s">
        <v>392</v>
      </c>
      <c r="BI47" s="263" t="s">
        <v>511</v>
      </c>
      <c r="BJ47" s="263" t="s">
        <v>394</v>
      </c>
      <c r="BK47" s="482" t="s">
        <v>395</v>
      </c>
      <c r="BL47" s="483" t="s">
        <v>396</v>
      </c>
      <c r="BM47" s="619" t="s">
        <v>397</v>
      </c>
      <c r="BN47" s="256" t="s">
        <v>398</v>
      </c>
      <c r="BO47" s="257" t="s">
        <v>399</v>
      </c>
      <c r="BP47" s="622" t="s">
        <v>392</v>
      </c>
      <c r="BQ47" s="263" t="s">
        <v>511</v>
      </c>
      <c r="BR47" s="263" t="s">
        <v>394</v>
      </c>
      <c r="BS47" s="482" t="s">
        <v>395</v>
      </c>
      <c r="BT47" s="483" t="s">
        <v>396</v>
      </c>
      <c r="BU47" s="619" t="s">
        <v>397</v>
      </c>
      <c r="BV47" s="256" t="s">
        <v>398</v>
      </c>
      <c r="BW47" s="257" t="s">
        <v>399</v>
      </c>
      <c r="BX47" s="622" t="s">
        <v>392</v>
      </c>
      <c r="BY47" s="263" t="s">
        <v>511</v>
      </c>
      <c r="BZ47" s="263" t="s">
        <v>394</v>
      </c>
      <c r="CA47" s="482" t="s">
        <v>395</v>
      </c>
      <c r="CB47" s="483" t="s">
        <v>396</v>
      </c>
      <c r="CC47" s="619" t="s">
        <v>397</v>
      </c>
      <c r="CD47" s="256" t="s">
        <v>398</v>
      </c>
      <c r="CE47" s="257" t="s">
        <v>399</v>
      </c>
      <c r="CF47" s="622" t="s">
        <v>392</v>
      </c>
      <c r="CG47" s="263" t="s">
        <v>511</v>
      </c>
      <c r="CH47" s="263" t="s">
        <v>394</v>
      </c>
      <c r="CI47" s="482" t="s">
        <v>395</v>
      </c>
      <c r="CJ47" s="483" t="s">
        <v>396</v>
      </c>
      <c r="CK47" s="619" t="s">
        <v>397</v>
      </c>
      <c r="CL47" s="256" t="s">
        <v>398</v>
      </c>
      <c r="CM47" s="257" t="s">
        <v>399</v>
      </c>
      <c r="CN47" s="622" t="s">
        <v>392</v>
      </c>
      <c r="CO47" s="263" t="s">
        <v>511</v>
      </c>
      <c r="CP47" s="263" t="s">
        <v>394</v>
      </c>
      <c r="CQ47" s="482" t="s">
        <v>395</v>
      </c>
      <c r="CR47" s="483" t="s">
        <v>396</v>
      </c>
      <c r="CS47" s="619" t="s">
        <v>397</v>
      </c>
      <c r="CT47" s="256" t="s">
        <v>398</v>
      </c>
      <c r="CU47" s="257" t="s">
        <v>399</v>
      </c>
      <c r="CV47" s="622" t="s">
        <v>392</v>
      </c>
      <c r="CW47" s="263" t="s">
        <v>511</v>
      </c>
      <c r="CX47" s="263" t="s">
        <v>394</v>
      </c>
      <c r="CY47" s="482" t="s">
        <v>395</v>
      </c>
      <c r="CZ47" s="483" t="s">
        <v>396</v>
      </c>
      <c r="DA47" s="619" t="s">
        <v>397</v>
      </c>
      <c r="DB47" s="256" t="s">
        <v>398</v>
      </c>
      <c r="DC47" s="257" t="s">
        <v>399</v>
      </c>
      <c r="DD47" s="622" t="s">
        <v>392</v>
      </c>
      <c r="DE47" s="263" t="s">
        <v>511</v>
      </c>
      <c r="DF47" s="263" t="s">
        <v>394</v>
      </c>
      <c r="DG47" s="482" t="s">
        <v>395</v>
      </c>
      <c r="DH47" s="483" t="s">
        <v>396</v>
      </c>
      <c r="DI47" s="619" t="s">
        <v>397</v>
      </c>
      <c r="DJ47" s="256" t="s">
        <v>398</v>
      </c>
      <c r="DK47" s="257" t="s">
        <v>399</v>
      </c>
      <c r="DL47" s="622" t="s">
        <v>392</v>
      </c>
      <c r="DM47" s="263" t="s">
        <v>511</v>
      </c>
      <c r="DN47" s="263" t="s">
        <v>394</v>
      </c>
      <c r="DO47" s="482" t="s">
        <v>395</v>
      </c>
      <c r="DP47" s="483" t="s">
        <v>396</v>
      </c>
      <c r="DQ47" s="619" t="s">
        <v>397</v>
      </c>
      <c r="DR47" s="256" t="s">
        <v>398</v>
      </c>
      <c r="DS47" s="257" t="s">
        <v>399</v>
      </c>
      <c r="DT47" s="622" t="s">
        <v>392</v>
      </c>
      <c r="DU47" s="263" t="s">
        <v>511</v>
      </c>
      <c r="DV47" s="263" t="s">
        <v>394</v>
      </c>
      <c r="DW47" s="482" t="s">
        <v>395</v>
      </c>
      <c r="DX47" s="483" t="s">
        <v>396</v>
      </c>
      <c r="DY47" s="619" t="s">
        <v>397</v>
      </c>
      <c r="DZ47" s="256" t="s">
        <v>398</v>
      </c>
      <c r="EA47" s="257" t="s">
        <v>399</v>
      </c>
      <c r="EB47" s="622" t="s">
        <v>392</v>
      </c>
      <c r="EC47" s="263" t="s">
        <v>511</v>
      </c>
      <c r="ED47" s="263" t="s">
        <v>394</v>
      </c>
      <c r="EE47" s="482" t="s">
        <v>395</v>
      </c>
      <c r="EF47" s="483" t="s">
        <v>396</v>
      </c>
      <c r="EG47" s="619" t="s">
        <v>397</v>
      </c>
      <c r="EH47" s="256" t="s">
        <v>398</v>
      </c>
      <c r="EI47" s="257" t="s">
        <v>399</v>
      </c>
      <c r="EJ47" s="622" t="s">
        <v>392</v>
      </c>
      <c r="EK47" s="263" t="s">
        <v>511</v>
      </c>
      <c r="EL47" s="263" t="s">
        <v>394</v>
      </c>
      <c r="EM47" s="482" t="s">
        <v>395</v>
      </c>
      <c r="EN47" s="483" t="s">
        <v>396</v>
      </c>
      <c r="EO47" s="619" t="s">
        <v>397</v>
      </c>
      <c r="EP47" s="256" t="s">
        <v>398</v>
      </c>
      <c r="EQ47" s="257" t="s">
        <v>399</v>
      </c>
      <c r="ER47" s="622" t="s">
        <v>392</v>
      </c>
      <c r="ES47" s="263" t="s">
        <v>511</v>
      </c>
      <c r="ET47" s="263" t="s">
        <v>394</v>
      </c>
      <c r="EU47" s="482" t="s">
        <v>395</v>
      </c>
      <c r="EV47" s="483" t="s">
        <v>396</v>
      </c>
      <c r="EW47" s="619" t="s">
        <v>397</v>
      </c>
      <c r="EX47" s="256" t="s">
        <v>398</v>
      </c>
      <c r="EY47" s="257" t="s">
        <v>399</v>
      </c>
      <c r="EZ47" s="622" t="s">
        <v>392</v>
      </c>
      <c r="FA47" s="263" t="s">
        <v>511</v>
      </c>
      <c r="FB47" s="263" t="s">
        <v>394</v>
      </c>
      <c r="FC47" s="482" t="s">
        <v>395</v>
      </c>
      <c r="FD47" s="483" t="s">
        <v>396</v>
      </c>
      <c r="FE47" s="619" t="s">
        <v>397</v>
      </c>
      <c r="FF47" s="256" t="s">
        <v>398</v>
      </c>
      <c r="FG47" s="257" t="s">
        <v>399</v>
      </c>
    </row>
    <row r="48" spans="1:163" ht="37.5" customHeight="1" thickBot="1">
      <c r="A48" s="128"/>
      <c r="B48" s="123">
        <v>1</v>
      </c>
      <c r="C48" s="122" t="s">
        <v>992</v>
      </c>
      <c r="D48" s="378" t="s">
        <v>974</v>
      </c>
      <c r="E48" s="379">
        <v>1</v>
      </c>
      <c r="F48" s="379" t="s">
        <v>401</v>
      </c>
      <c r="G48" s="348">
        <v>302000</v>
      </c>
      <c r="H48" s="380">
        <v>0</v>
      </c>
      <c r="I48" s="294">
        <f t="shared" ref="I48:I53" si="81">+(G48+(G48*H48))*E48</f>
        <v>302000</v>
      </c>
      <c r="J48" s="312" t="s">
        <v>402</v>
      </c>
      <c r="K48" s="312"/>
      <c r="L48" s="274"/>
      <c r="M48" s="265">
        <v>1</v>
      </c>
      <c r="N48" s="265" t="s">
        <v>401</v>
      </c>
      <c r="O48" s="313"/>
      <c r="P48" s="277"/>
      <c r="Q48" s="294">
        <f t="shared" ref="Q48:Q53" si="82">+(O48+(O48*P48))*M48</f>
        <v>0</v>
      </c>
      <c r="R48" s="247" t="s">
        <v>1216</v>
      </c>
      <c r="S48" s="248"/>
      <c r="T48" s="274"/>
      <c r="U48" s="265">
        <v>1</v>
      </c>
      <c r="V48" s="265" t="s">
        <v>401</v>
      </c>
      <c r="W48" s="313"/>
      <c r="X48" s="277"/>
      <c r="Y48" s="294">
        <f t="shared" ref="Y48:Y53" si="83">+(W48+(W48*X48))*U48</f>
        <v>0</v>
      </c>
      <c r="Z48" s="247" t="s">
        <v>1216</v>
      </c>
      <c r="AA48" s="248"/>
      <c r="AB48" s="274"/>
      <c r="AC48" s="265">
        <v>1</v>
      </c>
      <c r="AD48" s="265" t="s">
        <v>401</v>
      </c>
      <c r="AE48" s="313"/>
      <c r="AF48" s="277"/>
      <c r="AG48" s="294">
        <f t="shared" ref="AG48:AG53" si="84">+(AE48+(AE48*AF48))*AC48</f>
        <v>0</v>
      </c>
      <c r="AH48" s="247" t="s">
        <v>1216</v>
      </c>
      <c r="AI48" s="248"/>
      <c r="AJ48" s="274"/>
      <c r="AK48" s="265">
        <v>1</v>
      </c>
      <c r="AL48" s="265" t="s">
        <v>401</v>
      </c>
      <c r="AM48" s="313"/>
      <c r="AN48" s="277"/>
      <c r="AO48" s="294">
        <f t="shared" ref="AO48:AO53" si="85">+(AM48+(AM48*AN48))*AK48</f>
        <v>0</v>
      </c>
      <c r="AP48" s="247" t="s">
        <v>1216</v>
      </c>
      <c r="AQ48" s="248"/>
      <c r="AR48" s="274" t="s">
        <v>1347</v>
      </c>
      <c r="AS48" s="265">
        <v>1</v>
      </c>
      <c r="AT48" s="265" t="s">
        <v>401</v>
      </c>
      <c r="AU48" s="313">
        <v>406326.375</v>
      </c>
      <c r="AV48" s="277"/>
      <c r="AW48" s="294">
        <f t="shared" ref="AW48:AW53" si="86">+(AU48+(AU48*AV48))*AS48</f>
        <v>406326.375</v>
      </c>
      <c r="AX48" s="247" t="s">
        <v>402</v>
      </c>
      <c r="AY48" s="248"/>
      <c r="AZ48" s="274"/>
      <c r="BA48" s="265">
        <v>1</v>
      </c>
      <c r="BB48" s="265" t="s">
        <v>401</v>
      </c>
      <c r="BC48" s="313"/>
      <c r="BD48" s="277"/>
      <c r="BE48" s="294">
        <f t="shared" ref="BE48:BE53" si="87">+(BC48+(BC48*BD48))*BA48</f>
        <v>0</v>
      </c>
      <c r="BF48" s="247" t="s">
        <v>1216</v>
      </c>
      <c r="BG48" s="248"/>
      <c r="BH48" s="274"/>
      <c r="BI48" s="265">
        <v>1</v>
      </c>
      <c r="BJ48" s="265" t="s">
        <v>401</v>
      </c>
      <c r="BK48" s="313"/>
      <c r="BL48" s="277"/>
      <c r="BM48" s="294">
        <f t="shared" ref="BM48:BM53" si="88">+(BK48+(BK48*BL48))*BI48</f>
        <v>0</v>
      </c>
      <c r="BN48" s="247" t="s">
        <v>1216</v>
      </c>
      <c r="BO48" s="248"/>
      <c r="BP48" s="274"/>
      <c r="BQ48" s="265">
        <v>1</v>
      </c>
      <c r="BR48" s="265" t="s">
        <v>401</v>
      </c>
      <c r="BS48" s="313"/>
      <c r="BT48" s="277"/>
      <c r="BU48" s="294">
        <f t="shared" ref="BU48:BU53" si="89">+(BS48+(BS48*BT48))*BQ48</f>
        <v>0</v>
      </c>
      <c r="BV48" s="247" t="s">
        <v>1216</v>
      </c>
      <c r="BW48" s="248"/>
      <c r="BX48" s="274"/>
      <c r="BY48" s="265">
        <v>1</v>
      </c>
      <c r="BZ48" s="265" t="s">
        <v>401</v>
      </c>
      <c r="CA48" s="313"/>
      <c r="CB48" s="277"/>
      <c r="CC48" s="294">
        <f t="shared" ref="CC48:CC53" si="90">+(CA48+(CA48*CB48))*BY48</f>
        <v>0</v>
      </c>
      <c r="CD48" s="247" t="s">
        <v>1216</v>
      </c>
      <c r="CE48" s="248"/>
      <c r="CF48" s="274" t="s">
        <v>1345</v>
      </c>
      <c r="CG48" s="265">
        <v>1</v>
      </c>
      <c r="CH48" s="265" t="s">
        <v>401</v>
      </c>
      <c r="CI48" s="313">
        <v>833778</v>
      </c>
      <c r="CJ48" s="277"/>
      <c r="CK48" s="294">
        <f t="shared" ref="CK48:CK53" si="91">+(CI48+(CI48*CJ48))*CG48</f>
        <v>833778</v>
      </c>
      <c r="CL48" s="247" t="s">
        <v>402</v>
      </c>
      <c r="CM48" s="248"/>
      <c r="CN48" s="274" t="s">
        <v>1346</v>
      </c>
      <c r="CO48" s="265">
        <v>1</v>
      </c>
      <c r="CP48" s="265" t="s">
        <v>401</v>
      </c>
      <c r="CQ48" s="313">
        <v>721650</v>
      </c>
      <c r="CR48" s="277"/>
      <c r="CS48" s="294">
        <f t="shared" ref="CS48:CS53" si="92">+(CQ48+(CQ48*CR48))*CO48</f>
        <v>721650</v>
      </c>
      <c r="CT48" s="247" t="s">
        <v>402</v>
      </c>
      <c r="CU48" s="248"/>
      <c r="CV48" s="274"/>
      <c r="CW48" s="265">
        <v>1</v>
      </c>
      <c r="CX48" s="265" t="s">
        <v>401</v>
      </c>
      <c r="CY48" s="313"/>
      <c r="CZ48" s="277"/>
      <c r="DA48" s="294">
        <f t="shared" ref="DA48:DA53" si="93">+(CY48+(CY48*CZ48))*CW48</f>
        <v>0</v>
      </c>
      <c r="DB48" s="247" t="s">
        <v>1216</v>
      </c>
      <c r="DC48" s="248"/>
      <c r="DD48" s="274"/>
      <c r="DE48" s="265">
        <v>1</v>
      </c>
      <c r="DF48" s="265" t="s">
        <v>401</v>
      </c>
      <c r="DG48" s="313"/>
      <c r="DH48" s="277"/>
      <c r="DI48" s="294">
        <f t="shared" ref="DI48:DI53" si="94">+(DG48+(DG48*DH48))*DE48</f>
        <v>0</v>
      </c>
      <c r="DJ48" s="247" t="s">
        <v>1216</v>
      </c>
      <c r="DK48" s="248"/>
      <c r="DL48" s="274"/>
      <c r="DM48" s="265">
        <v>1</v>
      </c>
      <c r="DN48" s="265" t="s">
        <v>401</v>
      </c>
      <c r="DO48" s="313"/>
      <c r="DP48" s="277"/>
      <c r="DQ48" s="294">
        <f t="shared" ref="DQ48:DQ53" si="95">+(DO48+(DO48*DP48))*DM48</f>
        <v>0</v>
      </c>
      <c r="DR48" s="247" t="s">
        <v>1216</v>
      </c>
      <c r="DS48" s="248"/>
      <c r="DT48" s="274"/>
      <c r="DU48" s="265">
        <v>1</v>
      </c>
      <c r="DV48" s="265" t="s">
        <v>401</v>
      </c>
      <c r="DW48" s="313"/>
      <c r="DX48" s="277"/>
      <c r="DY48" s="294">
        <f t="shared" ref="DY48:DY53" si="96">+(DW48+(DW48*DX48))*DU48</f>
        <v>0</v>
      </c>
      <c r="DZ48" s="247" t="s">
        <v>1216</v>
      </c>
      <c r="EA48" s="248"/>
      <c r="EB48" s="274"/>
      <c r="EC48" s="265">
        <v>1</v>
      </c>
      <c r="ED48" s="265" t="s">
        <v>401</v>
      </c>
      <c r="EE48" s="313"/>
      <c r="EF48" s="277"/>
      <c r="EG48" s="294">
        <f t="shared" ref="EG48:EG53" si="97">+(EE48+(EE48*EF48))*EC48</f>
        <v>0</v>
      </c>
      <c r="EH48" s="247" t="s">
        <v>1216</v>
      </c>
      <c r="EI48" s="248"/>
      <c r="EJ48" s="274" t="s">
        <v>1288</v>
      </c>
      <c r="EK48" s="265">
        <v>1</v>
      </c>
      <c r="EL48" s="265" t="s">
        <v>401</v>
      </c>
      <c r="EM48" s="313">
        <v>814573</v>
      </c>
      <c r="EN48" s="277">
        <v>0</v>
      </c>
      <c r="EO48" s="294">
        <f t="shared" ref="EO48:EO53" si="98">+(EM48+(EM48*EN48))*EK48</f>
        <v>814573</v>
      </c>
      <c r="EP48" s="247" t="s">
        <v>402</v>
      </c>
      <c r="EQ48" s="248"/>
      <c r="ER48" s="274"/>
      <c r="ES48" s="265">
        <v>1</v>
      </c>
      <c r="ET48" s="265" t="s">
        <v>401</v>
      </c>
      <c r="EU48" s="313"/>
      <c r="EV48" s="277"/>
      <c r="EW48" s="294">
        <f t="shared" ref="EW48:EW53" si="99">+(EU48+(EU48*EV48))*ES48</f>
        <v>0</v>
      </c>
      <c r="EX48" s="247" t="s">
        <v>1216</v>
      </c>
      <c r="EY48" s="248"/>
      <c r="EZ48" s="274"/>
      <c r="FA48" s="265">
        <v>1</v>
      </c>
      <c r="FB48" s="265" t="s">
        <v>401</v>
      </c>
      <c r="FC48" s="313"/>
      <c r="FD48" s="277"/>
      <c r="FE48" s="294">
        <f t="shared" ref="FE48:FE53" si="100">+(FC48+(FC48*FD48))*FA48</f>
        <v>0</v>
      </c>
      <c r="FF48" s="247" t="s">
        <v>1216</v>
      </c>
      <c r="FG48" s="248"/>
    </row>
    <row r="49" spans="1:163" ht="37.5" customHeight="1">
      <c r="A49" s="128"/>
      <c r="B49" s="123">
        <v>2</v>
      </c>
      <c r="C49" s="122" t="s">
        <v>993</v>
      </c>
      <c r="D49" s="378" t="s">
        <v>974</v>
      </c>
      <c r="E49" s="379">
        <v>1</v>
      </c>
      <c r="F49" s="379" t="s">
        <v>401</v>
      </c>
      <c r="G49" s="348">
        <v>302000</v>
      </c>
      <c r="H49" s="380">
        <v>0</v>
      </c>
      <c r="I49" s="294">
        <f t="shared" si="81"/>
        <v>302000</v>
      </c>
      <c r="J49" s="610"/>
      <c r="K49" s="612"/>
      <c r="L49" s="274"/>
      <c r="M49" s="265">
        <v>1</v>
      </c>
      <c r="N49" s="265" t="s">
        <v>401</v>
      </c>
      <c r="O49" s="313"/>
      <c r="P49" s="277"/>
      <c r="Q49" s="294">
        <f t="shared" si="82"/>
        <v>0</v>
      </c>
      <c r="R49" s="479"/>
      <c r="S49" s="480"/>
      <c r="T49" s="274"/>
      <c r="U49" s="265">
        <v>1</v>
      </c>
      <c r="V49" s="265" t="s">
        <v>401</v>
      </c>
      <c r="W49" s="313"/>
      <c r="X49" s="277"/>
      <c r="Y49" s="294">
        <f t="shared" si="83"/>
        <v>0</v>
      </c>
      <c r="Z49" s="479"/>
      <c r="AA49" s="480"/>
      <c r="AB49" s="274"/>
      <c r="AC49" s="265">
        <v>1</v>
      </c>
      <c r="AD49" s="265" t="s">
        <v>401</v>
      </c>
      <c r="AE49" s="313"/>
      <c r="AF49" s="277"/>
      <c r="AG49" s="294">
        <f t="shared" si="84"/>
        <v>0</v>
      </c>
      <c r="AH49" s="479"/>
      <c r="AI49" s="480"/>
      <c r="AJ49" s="274"/>
      <c r="AK49" s="265">
        <v>1</v>
      </c>
      <c r="AL49" s="265" t="s">
        <v>401</v>
      </c>
      <c r="AM49" s="313"/>
      <c r="AN49" s="277"/>
      <c r="AO49" s="294">
        <f t="shared" si="85"/>
        <v>0</v>
      </c>
      <c r="AP49" s="479"/>
      <c r="AQ49" s="480"/>
      <c r="AR49" s="274" t="s">
        <v>1347</v>
      </c>
      <c r="AS49" s="265">
        <v>1</v>
      </c>
      <c r="AT49" s="265" t="s">
        <v>401</v>
      </c>
      <c r="AU49" s="313">
        <v>259399.00350000002</v>
      </c>
      <c r="AV49" s="277"/>
      <c r="AW49" s="294">
        <f t="shared" si="86"/>
        <v>259399.00350000002</v>
      </c>
      <c r="AX49" s="479"/>
      <c r="AY49" s="480"/>
      <c r="AZ49" s="274"/>
      <c r="BA49" s="265">
        <v>1</v>
      </c>
      <c r="BB49" s="265" t="s">
        <v>401</v>
      </c>
      <c r="BC49" s="313"/>
      <c r="BD49" s="277"/>
      <c r="BE49" s="294">
        <f t="shared" si="87"/>
        <v>0</v>
      </c>
      <c r="BF49" s="479"/>
      <c r="BG49" s="480"/>
      <c r="BH49" s="274"/>
      <c r="BI49" s="265">
        <v>1</v>
      </c>
      <c r="BJ49" s="265" t="s">
        <v>401</v>
      </c>
      <c r="BK49" s="313"/>
      <c r="BL49" s="277"/>
      <c r="BM49" s="294">
        <f t="shared" si="88"/>
        <v>0</v>
      </c>
      <c r="BN49" s="479"/>
      <c r="BO49" s="480"/>
      <c r="BP49" s="274"/>
      <c r="BQ49" s="265">
        <v>1</v>
      </c>
      <c r="BR49" s="265" t="s">
        <v>401</v>
      </c>
      <c r="BS49" s="313"/>
      <c r="BT49" s="277"/>
      <c r="BU49" s="294">
        <f t="shared" si="89"/>
        <v>0</v>
      </c>
      <c r="BV49" s="479"/>
      <c r="BW49" s="480"/>
      <c r="BX49" s="274"/>
      <c r="BY49" s="265">
        <v>1</v>
      </c>
      <c r="BZ49" s="265" t="s">
        <v>401</v>
      </c>
      <c r="CA49" s="313"/>
      <c r="CB49" s="277"/>
      <c r="CC49" s="294">
        <f t="shared" si="90"/>
        <v>0</v>
      </c>
      <c r="CD49" s="479"/>
      <c r="CE49" s="480"/>
      <c r="CF49" s="274" t="s">
        <v>1345</v>
      </c>
      <c r="CG49" s="265">
        <v>1</v>
      </c>
      <c r="CH49" s="265" t="s">
        <v>401</v>
      </c>
      <c r="CI49" s="313">
        <v>399667</v>
      </c>
      <c r="CJ49" s="277"/>
      <c r="CK49" s="294">
        <f t="shared" si="91"/>
        <v>399667</v>
      </c>
      <c r="CL49" s="479"/>
      <c r="CM49" s="480"/>
      <c r="CN49" s="274" t="s">
        <v>1346</v>
      </c>
      <c r="CO49" s="265">
        <v>1</v>
      </c>
      <c r="CP49" s="265" t="s">
        <v>401</v>
      </c>
      <c r="CQ49" s="313">
        <v>551650</v>
      </c>
      <c r="CR49" s="277"/>
      <c r="CS49" s="294">
        <f t="shared" si="92"/>
        <v>551650</v>
      </c>
      <c r="CT49" s="479"/>
      <c r="CU49" s="480"/>
      <c r="CV49" s="274"/>
      <c r="CW49" s="265">
        <v>1</v>
      </c>
      <c r="CX49" s="265" t="s">
        <v>401</v>
      </c>
      <c r="CY49" s="313"/>
      <c r="CZ49" s="277"/>
      <c r="DA49" s="294">
        <f t="shared" si="93"/>
        <v>0</v>
      </c>
      <c r="DB49" s="479"/>
      <c r="DC49" s="480"/>
      <c r="DD49" s="274"/>
      <c r="DE49" s="265">
        <v>1</v>
      </c>
      <c r="DF49" s="265" t="s">
        <v>401</v>
      </c>
      <c r="DG49" s="313"/>
      <c r="DH49" s="277"/>
      <c r="DI49" s="294">
        <f t="shared" si="94"/>
        <v>0</v>
      </c>
      <c r="DJ49" s="479"/>
      <c r="DK49" s="480"/>
      <c r="DL49" s="274"/>
      <c r="DM49" s="265">
        <v>1</v>
      </c>
      <c r="DN49" s="265" t="s">
        <v>401</v>
      </c>
      <c r="DO49" s="313"/>
      <c r="DP49" s="277"/>
      <c r="DQ49" s="294">
        <f t="shared" si="95"/>
        <v>0</v>
      </c>
      <c r="DR49" s="479"/>
      <c r="DS49" s="480"/>
      <c r="DT49" s="274"/>
      <c r="DU49" s="265">
        <v>1</v>
      </c>
      <c r="DV49" s="265" t="s">
        <v>401</v>
      </c>
      <c r="DW49" s="313"/>
      <c r="DX49" s="277"/>
      <c r="DY49" s="294">
        <f t="shared" si="96"/>
        <v>0</v>
      </c>
      <c r="DZ49" s="479"/>
      <c r="EA49" s="480"/>
      <c r="EB49" s="274"/>
      <c r="EC49" s="265">
        <v>1</v>
      </c>
      <c r="ED49" s="265" t="s">
        <v>401</v>
      </c>
      <c r="EE49" s="313"/>
      <c r="EF49" s="277"/>
      <c r="EG49" s="294">
        <f t="shared" si="97"/>
        <v>0</v>
      </c>
      <c r="EH49" s="479"/>
      <c r="EI49" s="480"/>
      <c r="EJ49" s="274" t="s">
        <v>1288</v>
      </c>
      <c r="EK49" s="265">
        <v>1</v>
      </c>
      <c r="EL49" s="265" t="s">
        <v>401</v>
      </c>
      <c r="EM49" s="313">
        <v>492341</v>
      </c>
      <c r="EN49" s="277">
        <v>0</v>
      </c>
      <c r="EO49" s="294">
        <f t="shared" si="98"/>
        <v>492341</v>
      </c>
      <c r="EP49" s="479"/>
      <c r="EQ49" s="480"/>
      <c r="ER49" s="274"/>
      <c r="ES49" s="265">
        <v>1</v>
      </c>
      <c r="ET49" s="265" t="s">
        <v>401</v>
      </c>
      <c r="EU49" s="313"/>
      <c r="EV49" s="277"/>
      <c r="EW49" s="294">
        <f t="shared" si="99"/>
        <v>0</v>
      </c>
      <c r="EX49" s="479"/>
      <c r="EY49" s="480"/>
      <c r="EZ49" s="274"/>
      <c r="FA49" s="265">
        <v>1</v>
      </c>
      <c r="FB49" s="265" t="s">
        <v>401</v>
      </c>
      <c r="FC49" s="313"/>
      <c r="FD49" s="277"/>
      <c r="FE49" s="294">
        <f t="shared" si="100"/>
        <v>0</v>
      </c>
      <c r="FF49" s="479"/>
      <c r="FG49" s="480"/>
    </row>
    <row r="50" spans="1:163" ht="37.5" customHeight="1">
      <c r="A50" s="128"/>
      <c r="B50" s="123">
        <v>3</v>
      </c>
      <c r="C50" s="122" t="s">
        <v>994</v>
      </c>
      <c r="D50" s="378" t="s">
        <v>974</v>
      </c>
      <c r="E50" s="379">
        <v>1</v>
      </c>
      <c r="F50" s="379" t="s">
        <v>401</v>
      </c>
      <c r="G50" s="348">
        <v>512000</v>
      </c>
      <c r="H50" s="380">
        <v>0</v>
      </c>
      <c r="I50" s="294">
        <f t="shared" si="81"/>
        <v>512000</v>
      </c>
      <c r="J50" s="610"/>
      <c r="K50" s="612"/>
      <c r="L50" s="274"/>
      <c r="M50" s="265">
        <v>1</v>
      </c>
      <c r="N50" s="265" t="s">
        <v>401</v>
      </c>
      <c r="O50" s="313"/>
      <c r="P50" s="277"/>
      <c r="Q50" s="294">
        <f t="shared" si="82"/>
        <v>0</v>
      </c>
      <c r="R50" s="479"/>
      <c r="S50" s="480"/>
      <c r="T50" s="274"/>
      <c r="U50" s="265">
        <v>1</v>
      </c>
      <c r="V50" s="265" t="s">
        <v>401</v>
      </c>
      <c r="W50" s="313"/>
      <c r="X50" s="277"/>
      <c r="Y50" s="294">
        <f t="shared" si="83"/>
        <v>0</v>
      </c>
      <c r="Z50" s="479"/>
      <c r="AA50" s="480"/>
      <c r="AB50" s="274"/>
      <c r="AC50" s="265">
        <v>1</v>
      </c>
      <c r="AD50" s="265" t="s">
        <v>401</v>
      </c>
      <c r="AE50" s="313"/>
      <c r="AF50" s="277"/>
      <c r="AG50" s="294">
        <f t="shared" si="84"/>
        <v>0</v>
      </c>
      <c r="AH50" s="479"/>
      <c r="AI50" s="480"/>
      <c r="AJ50" s="274"/>
      <c r="AK50" s="265">
        <v>1</v>
      </c>
      <c r="AL50" s="265" t="s">
        <v>401</v>
      </c>
      <c r="AM50" s="313"/>
      <c r="AN50" s="277"/>
      <c r="AO50" s="294">
        <f t="shared" si="85"/>
        <v>0</v>
      </c>
      <c r="AP50" s="479"/>
      <c r="AQ50" s="480"/>
      <c r="AR50" s="274" t="s">
        <v>1347</v>
      </c>
      <c r="AS50" s="265">
        <v>1</v>
      </c>
      <c r="AT50" s="265" t="s">
        <v>401</v>
      </c>
      <c r="AU50" s="313">
        <v>339591.79800000001</v>
      </c>
      <c r="AV50" s="277"/>
      <c r="AW50" s="294">
        <f t="shared" si="86"/>
        <v>339591.79800000001</v>
      </c>
      <c r="AX50" s="479"/>
      <c r="AY50" s="480"/>
      <c r="AZ50" s="274"/>
      <c r="BA50" s="265">
        <v>1</v>
      </c>
      <c r="BB50" s="265" t="s">
        <v>401</v>
      </c>
      <c r="BC50" s="313"/>
      <c r="BD50" s="277"/>
      <c r="BE50" s="294">
        <f t="shared" si="87"/>
        <v>0</v>
      </c>
      <c r="BF50" s="479"/>
      <c r="BG50" s="480"/>
      <c r="BH50" s="274"/>
      <c r="BI50" s="265">
        <v>1</v>
      </c>
      <c r="BJ50" s="265" t="s">
        <v>401</v>
      </c>
      <c r="BK50" s="313"/>
      <c r="BL50" s="277"/>
      <c r="BM50" s="294">
        <f t="shared" si="88"/>
        <v>0</v>
      </c>
      <c r="BN50" s="479"/>
      <c r="BO50" s="480"/>
      <c r="BP50" s="274"/>
      <c r="BQ50" s="265">
        <v>1</v>
      </c>
      <c r="BR50" s="265" t="s">
        <v>401</v>
      </c>
      <c r="BS50" s="313"/>
      <c r="BT50" s="277"/>
      <c r="BU50" s="294">
        <f t="shared" si="89"/>
        <v>0</v>
      </c>
      <c r="BV50" s="479"/>
      <c r="BW50" s="480"/>
      <c r="BX50" s="274"/>
      <c r="BY50" s="265">
        <v>1</v>
      </c>
      <c r="BZ50" s="265" t="s">
        <v>401</v>
      </c>
      <c r="CA50" s="313"/>
      <c r="CB50" s="277"/>
      <c r="CC50" s="294">
        <f t="shared" si="90"/>
        <v>0</v>
      </c>
      <c r="CD50" s="479"/>
      <c r="CE50" s="480"/>
      <c r="CF50" s="274" t="s">
        <v>1345</v>
      </c>
      <c r="CG50" s="265">
        <v>1</v>
      </c>
      <c r="CH50" s="265" t="s">
        <v>401</v>
      </c>
      <c r="CI50" s="313">
        <v>964222</v>
      </c>
      <c r="CJ50" s="277"/>
      <c r="CK50" s="294">
        <f t="shared" si="91"/>
        <v>964222</v>
      </c>
      <c r="CL50" s="479"/>
      <c r="CM50" s="480"/>
      <c r="CN50" s="274" t="s">
        <v>1346</v>
      </c>
      <c r="CO50" s="265">
        <v>1</v>
      </c>
      <c r="CP50" s="265" t="s">
        <v>401</v>
      </c>
      <c r="CQ50" s="313">
        <v>636650</v>
      </c>
      <c r="CR50" s="277"/>
      <c r="CS50" s="294">
        <f t="shared" si="92"/>
        <v>636650</v>
      </c>
      <c r="CT50" s="479"/>
      <c r="CU50" s="480"/>
      <c r="CV50" s="274"/>
      <c r="CW50" s="265">
        <v>1</v>
      </c>
      <c r="CX50" s="265" t="s">
        <v>401</v>
      </c>
      <c r="CY50" s="313"/>
      <c r="CZ50" s="277"/>
      <c r="DA50" s="294">
        <f t="shared" si="93"/>
        <v>0</v>
      </c>
      <c r="DB50" s="479"/>
      <c r="DC50" s="480"/>
      <c r="DD50" s="274"/>
      <c r="DE50" s="265">
        <v>1</v>
      </c>
      <c r="DF50" s="265" t="s">
        <v>401</v>
      </c>
      <c r="DG50" s="313"/>
      <c r="DH50" s="277"/>
      <c r="DI50" s="294">
        <f t="shared" si="94"/>
        <v>0</v>
      </c>
      <c r="DJ50" s="479"/>
      <c r="DK50" s="480"/>
      <c r="DL50" s="274"/>
      <c r="DM50" s="265">
        <v>1</v>
      </c>
      <c r="DN50" s="265" t="s">
        <v>401</v>
      </c>
      <c r="DO50" s="313"/>
      <c r="DP50" s="277"/>
      <c r="DQ50" s="294">
        <f t="shared" si="95"/>
        <v>0</v>
      </c>
      <c r="DR50" s="479"/>
      <c r="DS50" s="480"/>
      <c r="DT50" s="274"/>
      <c r="DU50" s="265">
        <v>1</v>
      </c>
      <c r="DV50" s="265" t="s">
        <v>401</v>
      </c>
      <c r="DW50" s="313"/>
      <c r="DX50" s="277"/>
      <c r="DY50" s="294">
        <f t="shared" si="96"/>
        <v>0</v>
      </c>
      <c r="DZ50" s="479"/>
      <c r="EA50" s="480"/>
      <c r="EB50" s="274"/>
      <c r="EC50" s="265">
        <v>1</v>
      </c>
      <c r="ED50" s="265" t="s">
        <v>401</v>
      </c>
      <c r="EE50" s="313"/>
      <c r="EF50" s="277"/>
      <c r="EG50" s="294">
        <f t="shared" si="97"/>
        <v>0</v>
      </c>
      <c r="EH50" s="479"/>
      <c r="EI50" s="480"/>
      <c r="EJ50" s="274" t="s">
        <v>1288</v>
      </c>
      <c r="EK50" s="265">
        <v>1</v>
      </c>
      <c r="EL50" s="265" t="s">
        <v>401</v>
      </c>
      <c r="EM50" s="313">
        <v>626665</v>
      </c>
      <c r="EN50" s="277">
        <v>0</v>
      </c>
      <c r="EO50" s="294">
        <f t="shared" si="98"/>
        <v>626665</v>
      </c>
      <c r="EP50" s="479"/>
      <c r="EQ50" s="480"/>
      <c r="ER50" s="274"/>
      <c r="ES50" s="265">
        <v>1</v>
      </c>
      <c r="ET50" s="265" t="s">
        <v>401</v>
      </c>
      <c r="EU50" s="313"/>
      <c r="EV50" s="277"/>
      <c r="EW50" s="294">
        <f t="shared" si="99"/>
        <v>0</v>
      </c>
      <c r="EX50" s="479"/>
      <c r="EY50" s="480"/>
      <c r="EZ50" s="274"/>
      <c r="FA50" s="265">
        <v>1</v>
      </c>
      <c r="FB50" s="265" t="s">
        <v>401</v>
      </c>
      <c r="FC50" s="313"/>
      <c r="FD50" s="277"/>
      <c r="FE50" s="294">
        <f t="shared" si="100"/>
        <v>0</v>
      </c>
      <c r="FF50" s="479"/>
      <c r="FG50" s="480"/>
    </row>
    <row r="51" spans="1:163" ht="37.5" customHeight="1">
      <c r="A51" s="128"/>
      <c r="B51" s="123">
        <v>4</v>
      </c>
      <c r="C51" s="122" t="s">
        <v>995</v>
      </c>
      <c r="D51" s="378" t="s">
        <v>974</v>
      </c>
      <c r="E51" s="379">
        <v>1</v>
      </c>
      <c r="F51" s="379" t="s">
        <v>401</v>
      </c>
      <c r="G51" s="348">
        <v>453000</v>
      </c>
      <c r="H51" s="380">
        <v>0</v>
      </c>
      <c r="I51" s="294">
        <f t="shared" si="81"/>
        <v>453000</v>
      </c>
      <c r="J51" s="610"/>
      <c r="K51" s="612"/>
      <c r="L51" s="274"/>
      <c r="M51" s="265">
        <v>1</v>
      </c>
      <c r="N51" s="265" t="s">
        <v>401</v>
      </c>
      <c r="O51" s="313"/>
      <c r="P51" s="277"/>
      <c r="Q51" s="294">
        <f t="shared" si="82"/>
        <v>0</v>
      </c>
      <c r="R51" s="479"/>
      <c r="S51" s="480"/>
      <c r="T51" s="274"/>
      <c r="U51" s="265">
        <v>1</v>
      </c>
      <c r="V51" s="265" t="s">
        <v>401</v>
      </c>
      <c r="W51" s="313"/>
      <c r="X51" s="277"/>
      <c r="Y51" s="294">
        <f t="shared" si="83"/>
        <v>0</v>
      </c>
      <c r="Z51" s="479"/>
      <c r="AA51" s="480"/>
      <c r="AB51" s="274"/>
      <c r="AC51" s="265">
        <v>1</v>
      </c>
      <c r="AD51" s="265" t="s">
        <v>401</v>
      </c>
      <c r="AE51" s="313"/>
      <c r="AF51" s="277"/>
      <c r="AG51" s="294">
        <f t="shared" si="84"/>
        <v>0</v>
      </c>
      <c r="AH51" s="479"/>
      <c r="AI51" s="480"/>
      <c r="AJ51" s="274"/>
      <c r="AK51" s="265">
        <v>1</v>
      </c>
      <c r="AL51" s="265" t="s">
        <v>401</v>
      </c>
      <c r="AM51" s="313"/>
      <c r="AN51" s="277"/>
      <c r="AO51" s="294">
        <f t="shared" si="85"/>
        <v>0</v>
      </c>
      <c r="AP51" s="479"/>
      <c r="AQ51" s="480"/>
      <c r="AR51" s="274" t="s">
        <v>1347</v>
      </c>
      <c r="AS51" s="265">
        <v>1</v>
      </c>
      <c r="AT51" s="265" t="s">
        <v>401</v>
      </c>
      <c r="AU51" s="313">
        <v>339591.79800000001</v>
      </c>
      <c r="AV51" s="277"/>
      <c r="AW51" s="294">
        <f t="shared" si="86"/>
        <v>339591.79800000001</v>
      </c>
      <c r="AX51" s="479"/>
      <c r="AY51" s="480"/>
      <c r="AZ51" s="274"/>
      <c r="BA51" s="265">
        <v>1</v>
      </c>
      <c r="BB51" s="265" t="s">
        <v>401</v>
      </c>
      <c r="BC51" s="313"/>
      <c r="BD51" s="277"/>
      <c r="BE51" s="294">
        <f t="shared" si="87"/>
        <v>0</v>
      </c>
      <c r="BF51" s="479"/>
      <c r="BG51" s="480"/>
      <c r="BH51" s="274"/>
      <c r="BI51" s="265">
        <v>1</v>
      </c>
      <c r="BJ51" s="265" t="s">
        <v>401</v>
      </c>
      <c r="BK51" s="313"/>
      <c r="BL51" s="277"/>
      <c r="BM51" s="294">
        <f t="shared" si="88"/>
        <v>0</v>
      </c>
      <c r="BN51" s="479"/>
      <c r="BO51" s="480"/>
      <c r="BP51" s="274"/>
      <c r="BQ51" s="265">
        <v>1</v>
      </c>
      <c r="BR51" s="265" t="s">
        <v>401</v>
      </c>
      <c r="BS51" s="313"/>
      <c r="BT51" s="277"/>
      <c r="BU51" s="294">
        <f t="shared" si="89"/>
        <v>0</v>
      </c>
      <c r="BV51" s="479"/>
      <c r="BW51" s="480"/>
      <c r="BX51" s="274"/>
      <c r="BY51" s="265">
        <v>1</v>
      </c>
      <c r="BZ51" s="265" t="s">
        <v>401</v>
      </c>
      <c r="CA51" s="313"/>
      <c r="CB51" s="277"/>
      <c r="CC51" s="294">
        <f t="shared" si="90"/>
        <v>0</v>
      </c>
      <c r="CD51" s="479"/>
      <c r="CE51" s="480"/>
      <c r="CF51" s="274" t="s">
        <v>1345</v>
      </c>
      <c r="CG51" s="265">
        <v>1</v>
      </c>
      <c r="CH51" s="265" t="s">
        <v>401</v>
      </c>
      <c r="CI51" s="313">
        <v>608667</v>
      </c>
      <c r="CJ51" s="277"/>
      <c r="CK51" s="294">
        <f t="shared" si="91"/>
        <v>608667</v>
      </c>
      <c r="CL51" s="479"/>
      <c r="CM51" s="480"/>
      <c r="CN51" s="274" t="s">
        <v>1346</v>
      </c>
      <c r="CO51" s="265">
        <v>1</v>
      </c>
      <c r="CP51" s="265" t="s">
        <v>401</v>
      </c>
      <c r="CQ51" s="313">
        <v>551650</v>
      </c>
      <c r="CR51" s="277"/>
      <c r="CS51" s="294">
        <f t="shared" si="92"/>
        <v>551650</v>
      </c>
      <c r="CT51" s="479"/>
      <c r="CU51" s="480"/>
      <c r="CV51" s="274"/>
      <c r="CW51" s="265">
        <v>1</v>
      </c>
      <c r="CX51" s="265" t="s">
        <v>401</v>
      </c>
      <c r="CY51" s="313"/>
      <c r="CZ51" s="277"/>
      <c r="DA51" s="294">
        <f t="shared" si="93"/>
        <v>0</v>
      </c>
      <c r="DB51" s="479"/>
      <c r="DC51" s="480"/>
      <c r="DD51" s="274"/>
      <c r="DE51" s="265">
        <v>1</v>
      </c>
      <c r="DF51" s="265" t="s">
        <v>401</v>
      </c>
      <c r="DG51" s="313"/>
      <c r="DH51" s="277"/>
      <c r="DI51" s="294">
        <f t="shared" si="94"/>
        <v>0</v>
      </c>
      <c r="DJ51" s="479"/>
      <c r="DK51" s="480"/>
      <c r="DL51" s="274"/>
      <c r="DM51" s="265">
        <v>1</v>
      </c>
      <c r="DN51" s="265" t="s">
        <v>401</v>
      </c>
      <c r="DO51" s="313"/>
      <c r="DP51" s="277"/>
      <c r="DQ51" s="294">
        <f t="shared" si="95"/>
        <v>0</v>
      </c>
      <c r="DR51" s="479"/>
      <c r="DS51" s="480"/>
      <c r="DT51" s="274"/>
      <c r="DU51" s="265">
        <v>1</v>
      </c>
      <c r="DV51" s="265" t="s">
        <v>401</v>
      </c>
      <c r="DW51" s="313"/>
      <c r="DX51" s="277"/>
      <c r="DY51" s="294">
        <f t="shared" si="96"/>
        <v>0</v>
      </c>
      <c r="DZ51" s="479"/>
      <c r="EA51" s="480"/>
      <c r="EB51" s="274"/>
      <c r="EC51" s="265">
        <v>1</v>
      </c>
      <c r="ED51" s="265" t="s">
        <v>401</v>
      </c>
      <c r="EE51" s="313"/>
      <c r="EF51" s="277"/>
      <c r="EG51" s="294">
        <f t="shared" si="97"/>
        <v>0</v>
      </c>
      <c r="EH51" s="479"/>
      <c r="EI51" s="480"/>
      <c r="EJ51" s="274" t="s">
        <v>1288</v>
      </c>
      <c r="EK51" s="265">
        <v>1</v>
      </c>
      <c r="EL51" s="265" t="s">
        <v>401</v>
      </c>
      <c r="EM51" s="313">
        <v>514728</v>
      </c>
      <c r="EN51" s="277">
        <v>0</v>
      </c>
      <c r="EO51" s="294">
        <f t="shared" si="98"/>
        <v>514728</v>
      </c>
      <c r="EP51" s="479"/>
      <c r="EQ51" s="480"/>
      <c r="ER51" s="274"/>
      <c r="ES51" s="265">
        <v>1</v>
      </c>
      <c r="ET51" s="265" t="s">
        <v>401</v>
      </c>
      <c r="EU51" s="313"/>
      <c r="EV51" s="277"/>
      <c r="EW51" s="294">
        <f t="shared" si="99"/>
        <v>0</v>
      </c>
      <c r="EX51" s="479"/>
      <c r="EY51" s="480"/>
      <c r="EZ51" s="274"/>
      <c r="FA51" s="265">
        <v>1</v>
      </c>
      <c r="FB51" s="265" t="s">
        <v>401</v>
      </c>
      <c r="FC51" s="313"/>
      <c r="FD51" s="277"/>
      <c r="FE51" s="294">
        <f t="shared" si="100"/>
        <v>0</v>
      </c>
      <c r="FF51" s="479"/>
      <c r="FG51" s="480"/>
    </row>
    <row r="52" spans="1:163" ht="37.5" customHeight="1">
      <c r="A52" s="128"/>
      <c r="B52" s="123">
        <v>5</v>
      </c>
      <c r="C52" s="122" t="s">
        <v>996</v>
      </c>
      <c r="D52" s="378" t="s">
        <v>974</v>
      </c>
      <c r="E52" s="379">
        <v>1</v>
      </c>
      <c r="F52" s="379" t="s">
        <v>401</v>
      </c>
      <c r="G52" s="348">
        <v>608000</v>
      </c>
      <c r="H52" s="380">
        <v>0</v>
      </c>
      <c r="I52" s="294">
        <f t="shared" si="81"/>
        <v>608000</v>
      </c>
      <c r="J52" s="610"/>
      <c r="K52" s="612"/>
      <c r="L52" s="274"/>
      <c r="M52" s="265">
        <v>1</v>
      </c>
      <c r="N52" s="265" t="s">
        <v>401</v>
      </c>
      <c r="O52" s="313"/>
      <c r="P52" s="277"/>
      <c r="Q52" s="294">
        <f t="shared" si="82"/>
        <v>0</v>
      </c>
      <c r="R52" s="479"/>
      <c r="S52" s="480"/>
      <c r="T52" s="274"/>
      <c r="U52" s="265">
        <v>1</v>
      </c>
      <c r="V52" s="265" t="s">
        <v>401</v>
      </c>
      <c r="W52" s="313"/>
      <c r="X52" s="277"/>
      <c r="Y52" s="294">
        <f t="shared" si="83"/>
        <v>0</v>
      </c>
      <c r="Z52" s="479"/>
      <c r="AA52" s="480"/>
      <c r="AB52" s="274"/>
      <c r="AC52" s="265">
        <v>1</v>
      </c>
      <c r="AD52" s="265" t="s">
        <v>401</v>
      </c>
      <c r="AE52" s="313"/>
      <c r="AF52" s="277"/>
      <c r="AG52" s="294">
        <f t="shared" si="84"/>
        <v>0</v>
      </c>
      <c r="AH52" s="479"/>
      <c r="AI52" s="480"/>
      <c r="AJ52" s="274"/>
      <c r="AK52" s="265">
        <v>1</v>
      </c>
      <c r="AL52" s="265" t="s">
        <v>401</v>
      </c>
      <c r="AM52" s="313"/>
      <c r="AN52" s="277"/>
      <c r="AO52" s="294">
        <f t="shared" si="85"/>
        <v>0</v>
      </c>
      <c r="AP52" s="479"/>
      <c r="AQ52" s="480"/>
      <c r="AR52" s="274" t="s">
        <v>1348</v>
      </c>
      <c r="AS52" s="265">
        <v>1</v>
      </c>
      <c r="AT52" s="265" t="s">
        <v>401</v>
      </c>
      <c r="AU52" s="313">
        <v>353660.58</v>
      </c>
      <c r="AV52" s="277"/>
      <c r="AW52" s="294">
        <f t="shared" si="86"/>
        <v>353660.58</v>
      </c>
      <c r="AX52" s="479"/>
      <c r="AY52" s="480"/>
      <c r="AZ52" s="274"/>
      <c r="BA52" s="265">
        <v>1</v>
      </c>
      <c r="BB52" s="265" t="s">
        <v>401</v>
      </c>
      <c r="BC52" s="313"/>
      <c r="BD52" s="277"/>
      <c r="BE52" s="294">
        <f t="shared" si="87"/>
        <v>0</v>
      </c>
      <c r="BF52" s="479"/>
      <c r="BG52" s="480"/>
      <c r="BH52" s="274"/>
      <c r="BI52" s="265">
        <v>1</v>
      </c>
      <c r="BJ52" s="265" t="s">
        <v>401</v>
      </c>
      <c r="BK52" s="313"/>
      <c r="BL52" s="277"/>
      <c r="BM52" s="294">
        <f t="shared" si="88"/>
        <v>0</v>
      </c>
      <c r="BN52" s="479"/>
      <c r="BO52" s="480"/>
      <c r="BP52" s="274"/>
      <c r="BQ52" s="265">
        <v>1</v>
      </c>
      <c r="BR52" s="265" t="s">
        <v>401</v>
      </c>
      <c r="BS52" s="313"/>
      <c r="BT52" s="277"/>
      <c r="BU52" s="294">
        <f t="shared" si="89"/>
        <v>0</v>
      </c>
      <c r="BV52" s="479"/>
      <c r="BW52" s="480"/>
      <c r="BX52" s="274"/>
      <c r="BY52" s="265">
        <v>1</v>
      </c>
      <c r="BZ52" s="265" t="s">
        <v>401</v>
      </c>
      <c r="CA52" s="313"/>
      <c r="CB52" s="277"/>
      <c r="CC52" s="294">
        <f t="shared" si="90"/>
        <v>0</v>
      </c>
      <c r="CD52" s="479"/>
      <c r="CE52" s="480"/>
      <c r="CF52" s="274" t="s">
        <v>1345</v>
      </c>
      <c r="CG52" s="265">
        <v>1</v>
      </c>
      <c r="CH52" s="265" t="s">
        <v>401</v>
      </c>
      <c r="CI52" s="313">
        <v>608667</v>
      </c>
      <c r="CJ52" s="277"/>
      <c r="CK52" s="294">
        <f t="shared" si="91"/>
        <v>608667</v>
      </c>
      <c r="CL52" s="479"/>
      <c r="CM52" s="480"/>
      <c r="CN52" s="274" t="s">
        <v>1346</v>
      </c>
      <c r="CO52" s="265">
        <v>1</v>
      </c>
      <c r="CP52" s="265" t="s">
        <v>401</v>
      </c>
      <c r="CQ52" s="313">
        <v>636650</v>
      </c>
      <c r="CR52" s="277"/>
      <c r="CS52" s="294">
        <f t="shared" si="92"/>
        <v>636650</v>
      </c>
      <c r="CT52" s="479"/>
      <c r="CU52" s="480"/>
      <c r="CV52" s="274"/>
      <c r="CW52" s="265">
        <v>1</v>
      </c>
      <c r="CX52" s="265" t="s">
        <v>401</v>
      </c>
      <c r="CY52" s="313"/>
      <c r="CZ52" s="277"/>
      <c r="DA52" s="294">
        <f t="shared" si="93"/>
        <v>0</v>
      </c>
      <c r="DB52" s="479"/>
      <c r="DC52" s="480"/>
      <c r="DD52" s="274"/>
      <c r="DE52" s="265">
        <v>1</v>
      </c>
      <c r="DF52" s="265" t="s">
        <v>401</v>
      </c>
      <c r="DG52" s="313"/>
      <c r="DH52" s="277"/>
      <c r="DI52" s="294">
        <f t="shared" si="94"/>
        <v>0</v>
      </c>
      <c r="DJ52" s="479"/>
      <c r="DK52" s="480"/>
      <c r="DL52" s="274"/>
      <c r="DM52" s="265">
        <v>1</v>
      </c>
      <c r="DN52" s="265" t="s">
        <v>401</v>
      </c>
      <c r="DO52" s="313"/>
      <c r="DP52" s="277"/>
      <c r="DQ52" s="294">
        <f t="shared" si="95"/>
        <v>0</v>
      </c>
      <c r="DR52" s="479"/>
      <c r="DS52" s="480"/>
      <c r="DT52" s="274"/>
      <c r="DU52" s="265">
        <v>1</v>
      </c>
      <c r="DV52" s="265" t="s">
        <v>401</v>
      </c>
      <c r="DW52" s="313"/>
      <c r="DX52" s="277"/>
      <c r="DY52" s="294">
        <f t="shared" si="96"/>
        <v>0</v>
      </c>
      <c r="DZ52" s="479"/>
      <c r="EA52" s="480"/>
      <c r="EB52" s="274"/>
      <c r="EC52" s="265">
        <v>1</v>
      </c>
      <c r="ED52" s="265" t="s">
        <v>401</v>
      </c>
      <c r="EE52" s="313"/>
      <c r="EF52" s="277"/>
      <c r="EG52" s="294">
        <f t="shared" si="97"/>
        <v>0</v>
      </c>
      <c r="EH52" s="479"/>
      <c r="EI52" s="480"/>
      <c r="EJ52" s="274" t="s">
        <v>1288</v>
      </c>
      <c r="EK52" s="265">
        <v>1</v>
      </c>
      <c r="EL52" s="265" t="s">
        <v>401</v>
      </c>
      <c r="EM52" s="313">
        <v>707223</v>
      </c>
      <c r="EN52" s="277">
        <v>0</v>
      </c>
      <c r="EO52" s="294">
        <f t="shared" si="98"/>
        <v>707223</v>
      </c>
      <c r="EP52" s="479"/>
      <c r="EQ52" s="480"/>
      <c r="ER52" s="274"/>
      <c r="ES52" s="265">
        <v>1</v>
      </c>
      <c r="ET52" s="265" t="s">
        <v>401</v>
      </c>
      <c r="EU52" s="313"/>
      <c r="EV52" s="277"/>
      <c r="EW52" s="294">
        <f t="shared" si="99"/>
        <v>0</v>
      </c>
      <c r="EX52" s="479"/>
      <c r="EY52" s="480"/>
      <c r="EZ52" s="274"/>
      <c r="FA52" s="265">
        <v>1</v>
      </c>
      <c r="FB52" s="265" t="s">
        <v>401</v>
      </c>
      <c r="FC52" s="313"/>
      <c r="FD52" s="277"/>
      <c r="FE52" s="294">
        <f t="shared" si="100"/>
        <v>0</v>
      </c>
      <c r="FF52" s="479"/>
      <c r="FG52" s="480"/>
    </row>
    <row r="53" spans="1:163" ht="37.5" customHeight="1">
      <c r="A53" s="128"/>
      <c r="B53" s="123">
        <v>6</v>
      </c>
      <c r="C53" s="122" t="s">
        <v>997</v>
      </c>
      <c r="D53" s="378" t="s">
        <v>974</v>
      </c>
      <c r="E53" s="379">
        <v>4</v>
      </c>
      <c r="F53" s="379" t="s">
        <v>401</v>
      </c>
      <c r="G53" s="348">
        <v>104000</v>
      </c>
      <c r="H53" s="380">
        <v>0</v>
      </c>
      <c r="I53" s="294">
        <f t="shared" si="81"/>
        <v>416000</v>
      </c>
      <c r="J53" s="610"/>
      <c r="K53" s="612"/>
      <c r="L53" s="274"/>
      <c r="M53" s="265">
        <v>4</v>
      </c>
      <c r="N53" s="265" t="s">
        <v>401</v>
      </c>
      <c r="O53" s="313"/>
      <c r="P53" s="277"/>
      <c r="Q53" s="294">
        <f t="shared" si="82"/>
        <v>0</v>
      </c>
      <c r="R53" s="479"/>
      <c r="S53" s="480"/>
      <c r="T53" s="274"/>
      <c r="U53" s="265">
        <v>4</v>
      </c>
      <c r="V53" s="265" t="s">
        <v>401</v>
      </c>
      <c r="W53" s="313"/>
      <c r="X53" s="277"/>
      <c r="Y53" s="294">
        <f t="shared" si="83"/>
        <v>0</v>
      </c>
      <c r="Z53" s="479"/>
      <c r="AA53" s="480"/>
      <c r="AB53" s="274"/>
      <c r="AC53" s="265">
        <v>4</v>
      </c>
      <c r="AD53" s="265" t="s">
        <v>401</v>
      </c>
      <c r="AE53" s="313"/>
      <c r="AF53" s="277"/>
      <c r="AG53" s="294">
        <f t="shared" si="84"/>
        <v>0</v>
      </c>
      <c r="AH53" s="479"/>
      <c r="AI53" s="480"/>
      <c r="AJ53" s="274"/>
      <c r="AK53" s="265">
        <v>4</v>
      </c>
      <c r="AL53" s="265" t="s">
        <v>401</v>
      </c>
      <c r="AM53" s="313"/>
      <c r="AN53" s="277"/>
      <c r="AO53" s="294">
        <f t="shared" si="85"/>
        <v>0</v>
      </c>
      <c r="AP53" s="479"/>
      <c r="AQ53" s="480"/>
      <c r="AR53" s="274" t="s">
        <v>1347</v>
      </c>
      <c r="AS53" s="265">
        <v>4</v>
      </c>
      <c r="AT53" s="265" t="s">
        <v>401</v>
      </c>
      <c r="AU53" s="313">
        <v>444223.08157499996</v>
      </c>
      <c r="AV53" s="277"/>
      <c r="AW53" s="294">
        <f t="shared" si="86"/>
        <v>1776892.3262999998</v>
      </c>
      <c r="AX53" s="479"/>
      <c r="AY53" s="480"/>
      <c r="AZ53" s="274"/>
      <c r="BA53" s="265">
        <v>4</v>
      </c>
      <c r="BB53" s="265" t="s">
        <v>401</v>
      </c>
      <c r="BC53" s="313"/>
      <c r="BD53" s="277"/>
      <c r="BE53" s="294">
        <f t="shared" si="87"/>
        <v>0</v>
      </c>
      <c r="BF53" s="479"/>
      <c r="BG53" s="480"/>
      <c r="BH53" s="274"/>
      <c r="BI53" s="265">
        <v>4</v>
      </c>
      <c r="BJ53" s="265" t="s">
        <v>401</v>
      </c>
      <c r="BK53" s="313"/>
      <c r="BL53" s="277"/>
      <c r="BM53" s="294">
        <f t="shared" si="88"/>
        <v>0</v>
      </c>
      <c r="BN53" s="479"/>
      <c r="BO53" s="480"/>
      <c r="BP53" s="274"/>
      <c r="BQ53" s="265">
        <v>4</v>
      </c>
      <c r="BR53" s="265" t="s">
        <v>401</v>
      </c>
      <c r="BS53" s="313"/>
      <c r="BT53" s="277"/>
      <c r="BU53" s="294">
        <f t="shared" si="89"/>
        <v>0</v>
      </c>
      <c r="BV53" s="479"/>
      <c r="BW53" s="480"/>
      <c r="BX53" s="274"/>
      <c r="BY53" s="265">
        <v>4</v>
      </c>
      <c r="BZ53" s="265" t="s">
        <v>401</v>
      </c>
      <c r="CA53" s="313"/>
      <c r="CB53" s="277"/>
      <c r="CC53" s="294">
        <f t="shared" si="90"/>
        <v>0</v>
      </c>
      <c r="CD53" s="479"/>
      <c r="CE53" s="480"/>
      <c r="CF53" s="274" t="s">
        <v>1345</v>
      </c>
      <c r="CG53" s="265">
        <v>4</v>
      </c>
      <c r="CH53" s="265" t="s">
        <v>401</v>
      </c>
      <c r="CI53" s="313">
        <v>136222</v>
      </c>
      <c r="CJ53" s="277"/>
      <c r="CK53" s="294">
        <f t="shared" si="91"/>
        <v>544888</v>
      </c>
      <c r="CL53" s="479"/>
      <c r="CM53" s="480"/>
      <c r="CN53" s="274" t="s">
        <v>1346</v>
      </c>
      <c r="CO53" s="265">
        <v>4</v>
      </c>
      <c r="CP53" s="265" t="s">
        <v>401</v>
      </c>
      <c r="CQ53" s="313">
        <v>118150</v>
      </c>
      <c r="CR53" s="277"/>
      <c r="CS53" s="294">
        <f t="shared" si="92"/>
        <v>472600</v>
      </c>
      <c r="CT53" s="479"/>
      <c r="CU53" s="480"/>
      <c r="CV53" s="274"/>
      <c r="CW53" s="265">
        <v>4</v>
      </c>
      <c r="CX53" s="265" t="s">
        <v>401</v>
      </c>
      <c r="CY53" s="313"/>
      <c r="CZ53" s="277"/>
      <c r="DA53" s="294">
        <f t="shared" si="93"/>
        <v>0</v>
      </c>
      <c r="DB53" s="479"/>
      <c r="DC53" s="480"/>
      <c r="DD53" s="274"/>
      <c r="DE53" s="265">
        <v>4</v>
      </c>
      <c r="DF53" s="265" t="s">
        <v>401</v>
      </c>
      <c r="DG53" s="313"/>
      <c r="DH53" s="277"/>
      <c r="DI53" s="294">
        <f t="shared" si="94"/>
        <v>0</v>
      </c>
      <c r="DJ53" s="479"/>
      <c r="DK53" s="480"/>
      <c r="DL53" s="274"/>
      <c r="DM53" s="265">
        <v>4</v>
      </c>
      <c r="DN53" s="265" t="s">
        <v>401</v>
      </c>
      <c r="DO53" s="313"/>
      <c r="DP53" s="277"/>
      <c r="DQ53" s="294">
        <f t="shared" si="95"/>
        <v>0</v>
      </c>
      <c r="DR53" s="479"/>
      <c r="DS53" s="480"/>
      <c r="DT53" s="274"/>
      <c r="DU53" s="265">
        <v>4</v>
      </c>
      <c r="DV53" s="265" t="s">
        <v>401</v>
      </c>
      <c r="DW53" s="313"/>
      <c r="DX53" s="277"/>
      <c r="DY53" s="294">
        <f t="shared" si="96"/>
        <v>0</v>
      </c>
      <c r="DZ53" s="479"/>
      <c r="EA53" s="480"/>
      <c r="EB53" s="274"/>
      <c r="EC53" s="265">
        <v>4</v>
      </c>
      <c r="ED53" s="265" t="s">
        <v>401</v>
      </c>
      <c r="EE53" s="313"/>
      <c r="EF53" s="277"/>
      <c r="EG53" s="294">
        <f t="shared" si="97"/>
        <v>0</v>
      </c>
      <c r="EH53" s="479"/>
      <c r="EI53" s="480"/>
      <c r="EJ53" s="274" t="s">
        <v>1288</v>
      </c>
      <c r="EK53" s="265">
        <v>4</v>
      </c>
      <c r="EL53" s="265" t="s">
        <v>401</v>
      </c>
      <c r="EM53" s="313">
        <v>128706</v>
      </c>
      <c r="EN53" s="277">
        <v>0</v>
      </c>
      <c r="EO53" s="294">
        <f t="shared" si="98"/>
        <v>514824</v>
      </c>
      <c r="EP53" s="479"/>
      <c r="EQ53" s="480"/>
      <c r="ER53" s="274"/>
      <c r="ES53" s="265">
        <v>4</v>
      </c>
      <c r="ET53" s="265" t="s">
        <v>401</v>
      </c>
      <c r="EU53" s="313"/>
      <c r="EV53" s="277"/>
      <c r="EW53" s="294">
        <f t="shared" si="99"/>
        <v>0</v>
      </c>
      <c r="EX53" s="479"/>
      <c r="EY53" s="480"/>
      <c r="EZ53" s="274"/>
      <c r="FA53" s="265">
        <v>4</v>
      </c>
      <c r="FB53" s="265" t="s">
        <v>401</v>
      </c>
      <c r="FC53" s="313"/>
      <c r="FD53" s="277"/>
      <c r="FE53" s="294">
        <f t="shared" si="100"/>
        <v>0</v>
      </c>
      <c r="FF53" s="479"/>
      <c r="FG53" s="480"/>
    </row>
    <row r="54" spans="1:163" ht="37.5" customHeight="1">
      <c r="A54" s="128"/>
      <c r="B54" s="54"/>
      <c r="C54" s="101"/>
      <c r="D54" s="624"/>
      <c r="E54" s="625" t="s">
        <v>408</v>
      </c>
      <c r="F54" s="625"/>
      <c r="G54" s="626"/>
      <c r="H54" s="627"/>
      <c r="I54" s="628">
        <f>SUM(I48:I53)</f>
        <v>2593000</v>
      </c>
      <c r="J54" s="610"/>
      <c r="K54" s="612"/>
      <c r="L54" s="629"/>
      <c r="M54" s="625" t="s">
        <v>408</v>
      </c>
      <c r="N54" s="625"/>
      <c r="O54" s="630"/>
      <c r="P54" s="631"/>
      <c r="Q54" s="628">
        <f>SUM(Q48:Q53)</f>
        <v>0</v>
      </c>
      <c r="R54" s="479"/>
      <c r="S54" s="480"/>
      <c r="T54" s="629"/>
      <c r="U54" s="625" t="s">
        <v>408</v>
      </c>
      <c r="V54" s="625"/>
      <c r="W54" s="630"/>
      <c r="X54" s="631"/>
      <c r="Y54" s="628">
        <f>SUM(Y48:Y53)</f>
        <v>0</v>
      </c>
      <c r="Z54" s="479"/>
      <c r="AA54" s="480"/>
      <c r="AB54" s="629"/>
      <c r="AC54" s="625" t="s">
        <v>408</v>
      </c>
      <c r="AD54" s="625"/>
      <c r="AE54" s="630"/>
      <c r="AF54" s="631"/>
      <c r="AG54" s="628">
        <f>SUM(AG48:AG53)</f>
        <v>0</v>
      </c>
      <c r="AH54" s="479"/>
      <c r="AI54" s="480"/>
      <c r="AJ54" s="629"/>
      <c r="AK54" s="625" t="s">
        <v>408</v>
      </c>
      <c r="AL54" s="625"/>
      <c r="AM54" s="630"/>
      <c r="AN54" s="631"/>
      <c r="AO54" s="628">
        <f>SUM(AO48:AO53)</f>
        <v>0</v>
      </c>
      <c r="AP54" s="479"/>
      <c r="AQ54" s="480"/>
      <c r="AR54" s="629"/>
      <c r="AS54" s="625" t="s">
        <v>408</v>
      </c>
      <c r="AT54" s="625"/>
      <c r="AU54" s="630"/>
      <c r="AV54" s="631"/>
      <c r="AW54" s="628">
        <f>SUM(AW48:AW53)</f>
        <v>3475461.8807999999</v>
      </c>
      <c r="AX54" s="479"/>
      <c r="AY54" s="480"/>
      <c r="AZ54" s="629"/>
      <c r="BA54" s="625" t="s">
        <v>408</v>
      </c>
      <c r="BB54" s="625"/>
      <c r="BC54" s="630"/>
      <c r="BD54" s="631"/>
      <c r="BE54" s="628">
        <f>SUM(BE48:BE53)</f>
        <v>0</v>
      </c>
      <c r="BF54" s="479"/>
      <c r="BG54" s="480"/>
      <c r="BH54" s="629"/>
      <c r="BI54" s="625" t="s">
        <v>408</v>
      </c>
      <c r="BJ54" s="625"/>
      <c r="BK54" s="630"/>
      <c r="BL54" s="631"/>
      <c r="BM54" s="628">
        <f>SUM(BM48:BM53)</f>
        <v>0</v>
      </c>
      <c r="BN54" s="479"/>
      <c r="BO54" s="480"/>
      <c r="BP54" s="629"/>
      <c r="BQ54" s="625" t="s">
        <v>408</v>
      </c>
      <c r="BR54" s="625"/>
      <c r="BS54" s="630"/>
      <c r="BT54" s="631"/>
      <c r="BU54" s="628">
        <f>SUM(BU48:BU53)</f>
        <v>0</v>
      </c>
      <c r="BV54" s="479"/>
      <c r="BW54" s="480"/>
      <c r="BX54" s="629"/>
      <c r="BY54" s="625" t="s">
        <v>408</v>
      </c>
      <c r="BZ54" s="625"/>
      <c r="CA54" s="630"/>
      <c r="CB54" s="631"/>
      <c r="CC54" s="628">
        <f>SUM(CC48:CC53)</f>
        <v>0</v>
      </c>
      <c r="CD54" s="479"/>
      <c r="CE54" s="480"/>
      <c r="CF54" s="629"/>
      <c r="CG54" s="625" t="s">
        <v>408</v>
      </c>
      <c r="CH54" s="625"/>
      <c r="CI54" s="630"/>
      <c r="CJ54" s="631"/>
      <c r="CK54" s="628">
        <f>SUM(CK48:CK53)</f>
        <v>3959889</v>
      </c>
      <c r="CL54" s="479"/>
      <c r="CM54" s="480"/>
      <c r="CN54" s="629"/>
      <c r="CO54" s="625" t="s">
        <v>408</v>
      </c>
      <c r="CP54" s="625"/>
      <c r="CQ54" s="630"/>
      <c r="CR54" s="631"/>
      <c r="CS54" s="628">
        <f>SUM(CS48:CS53)</f>
        <v>3570850</v>
      </c>
      <c r="CT54" s="479"/>
      <c r="CU54" s="480"/>
      <c r="CV54" s="629"/>
      <c r="CW54" s="625" t="s">
        <v>408</v>
      </c>
      <c r="CX54" s="625"/>
      <c r="CY54" s="630"/>
      <c r="CZ54" s="631"/>
      <c r="DA54" s="628">
        <f>SUM(DA48:DA53)</f>
        <v>0</v>
      </c>
      <c r="DB54" s="479"/>
      <c r="DC54" s="480"/>
      <c r="DD54" s="629"/>
      <c r="DE54" s="625" t="s">
        <v>408</v>
      </c>
      <c r="DF54" s="625"/>
      <c r="DG54" s="630"/>
      <c r="DH54" s="631"/>
      <c r="DI54" s="628">
        <f>SUM(DI48:DI53)</f>
        <v>0</v>
      </c>
      <c r="DJ54" s="479"/>
      <c r="DK54" s="480"/>
      <c r="DL54" s="629"/>
      <c r="DM54" s="625" t="s">
        <v>408</v>
      </c>
      <c r="DN54" s="625"/>
      <c r="DO54" s="630"/>
      <c r="DP54" s="631"/>
      <c r="DQ54" s="628">
        <f>SUM(DQ48:DQ53)</f>
        <v>0</v>
      </c>
      <c r="DR54" s="479"/>
      <c r="DS54" s="480"/>
      <c r="DT54" s="629"/>
      <c r="DU54" s="625" t="s">
        <v>408</v>
      </c>
      <c r="DV54" s="625"/>
      <c r="DW54" s="630"/>
      <c r="DX54" s="631"/>
      <c r="DY54" s="628">
        <f>SUM(DY48:DY53)</f>
        <v>0</v>
      </c>
      <c r="DZ54" s="479"/>
      <c r="EA54" s="480"/>
      <c r="EB54" s="629"/>
      <c r="EC54" s="625" t="s">
        <v>408</v>
      </c>
      <c r="ED54" s="625"/>
      <c r="EE54" s="630"/>
      <c r="EF54" s="631"/>
      <c r="EG54" s="628">
        <f>SUM(EG48:EG53)</f>
        <v>0</v>
      </c>
      <c r="EH54" s="479"/>
      <c r="EI54" s="480"/>
      <c r="EJ54" s="629"/>
      <c r="EK54" s="625" t="s">
        <v>408</v>
      </c>
      <c r="EL54" s="625"/>
      <c r="EM54" s="630"/>
      <c r="EN54" s="631"/>
      <c r="EO54" s="628">
        <f>SUM(EO48:EO53)</f>
        <v>3670354</v>
      </c>
      <c r="EP54" s="479"/>
      <c r="EQ54" s="480"/>
      <c r="ER54" s="629"/>
      <c r="ES54" s="625" t="s">
        <v>408</v>
      </c>
      <c r="ET54" s="625"/>
      <c r="EU54" s="630"/>
      <c r="EV54" s="631"/>
      <c r="EW54" s="628">
        <f>SUM(EW48:EW53)</f>
        <v>0</v>
      </c>
      <c r="EX54" s="479"/>
      <c r="EY54" s="480"/>
      <c r="EZ54" s="629"/>
      <c r="FA54" s="625" t="s">
        <v>408</v>
      </c>
      <c r="FB54" s="625"/>
      <c r="FC54" s="630"/>
      <c r="FD54" s="631"/>
      <c r="FE54" s="628">
        <f>SUM(FE48:FE53)</f>
        <v>0</v>
      </c>
      <c r="FF54" s="479"/>
      <c r="FG54" s="480"/>
    </row>
    <row r="55" spans="1:163" ht="37.5" customHeight="1">
      <c r="A55" s="42"/>
      <c r="B55" s="86" t="s">
        <v>294</v>
      </c>
      <c r="C55" s="42"/>
      <c r="D55" s="609"/>
      <c r="E55" s="610"/>
      <c r="F55" s="612"/>
      <c r="G55" s="633"/>
      <c r="H55" s="362"/>
      <c r="I55" s="611"/>
      <c r="J55" s="610"/>
      <c r="K55" s="612"/>
      <c r="L55" s="518"/>
      <c r="M55" s="479"/>
      <c r="N55" s="480"/>
      <c r="O55" s="634"/>
      <c r="P55" s="366"/>
      <c r="Q55" s="611"/>
      <c r="R55" s="479"/>
      <c r="S55" s="480"/>
      <c r="T55" s="518"/>
      <c r="U55" s="479"/>
      <c r="V55" s="480"/>
      <c r="W55" s="634"/>
      <c r="X55" s="366"/>
      <c r="Y55" s="611"/>
      <c r="Z55" s="479"/>
      <c r="AA55" s="480"/>
      <c r="AB55" s="518"/>
      <c r="AC55" s="479"/>
      <c r="AD55" s="480"/>
      <c r="AE55" s="634"/>
      <c r="AF55" s="366"/>
      <c r="AG55" s="611"/>
      <c r="AH55" s="479"/>
      <c r="AI55" s="480"/>
      <c r="AJ55" s="518"/>
      <c r="AK55" s="479"/>
      <c r="AL55" s="480"/>
      <c r="AM55" s="634"/>
      <c r="AN55" s="366"/>
      <c r="AO55" s="611"/>
      <c r="AP55" s="479"/>
      <c r="AQ55" s="480"/>
      <c r="AR55" s="518"/>
      <c r="AS55" s="479"/>
      <c r="AT55" s="480"/>
      <c r="AU55" s="634"/>
      <c r="AV55" s="366"/>
      <c r="AW55" s="611"/>
      <c r="AX55" s="479"/>
      <c r="AY55" s="480"/>
      <c r="AZ55" s="518"/>
      <c r="BA55" s="479"/>
      <c r="BB55" s="480"/>
      <c r="BC55" s="634"/>
      <c r="BD55" s="366"/>
      <c r="BE55" s="611"/>
      <c r="BF55" s="479"/>
      <c r="BG55" s="480"/>
      <c r="BH55" s="518"/>
      <c r="BI55" s="479"/>
      <c r="BJ55" s="480"/>
      <c r="BK55" s="634"/>
      <c r="BL55" s="366"/>
      <c r="BM55" s="611"/>
      <c r="BN55" s="479"/>
      <c r="BO55" s="480"/>
      <c r="BP55" s="518"/>
      <c r="BQ55" s="479"/>
      <c r="BR55" s="480"/>
      <c r="BS55" s="634"/>
      <c r="BT55" s="366"/>
      <c r="BU55" s="611"/>
      <c r="BV55" s="479"/>
      <c r="BW55" s="480"/>
      <c r="BX55" s="518"/>
      <c r="BY55" s="479"/>
      <c r="BZ55" s="480"/>
      <c r="CA55" s="634"/>
      <c r="CB55" s="366"/>
      <c r="CC55" s="611"/>
      <c r="CD55" s="479"/>
      <c r="CE55" s="480"/>
      <c r="CF55" s="518"/>
      <c r="CG55" s="479"/>
      <c r="CH55" s="480"/>
      <c r="CI55" s="634"/>
      <c r="CJ55" s="366"/>
      <c r="CK55" s="611"/>
      <c r="CL55" s="479"/>
      <c r="CM55" s="480"/>
      <c r="CN55" s="518"/>
      <c r="CO55" s="479"/>
      <c r="CP55" s="480"/>
      <c r="CQ55" s="634"/>
      <c r="CR55" s="366"/>
      <c r="CS55" s="611"/>
      <c r="CT55" s="479"/>
      <c r="CU55" s="480"/>
      <c r="CV55" s="518"/>
      <c r="CW55" s="479"/>
      <c r="CX55" s="480"/>
      <c r="CY55" s="634"/>
      <c r="CZ55" s="366"/>
      <c r="DA55" s="611"/>
      <c r="DB55" s="479"/>
      <c r="DC55" s="480"/>
      <c r="DD55" s="518"/>
      <c r="DE55" s="479"/>
      <c r="DF55" s="480"/>
      <c r="DG55" s="634"/>
      <c r="DH55" s="366"/>
      <c r="DI55" s="611"/>
      <c r="DJ55" s="479"/>
      <c r="DK55" s="480"/>
      <c r="DL55" s="518"/>
      <c r="DM55" s="479"/>
      <c r="DN55" s="480"/>
      <c r="DO55" s="634"/>
      <c r="DP55" s="366"/>
      <c r="DQ55" s="611"/>
      <c r="DR55" s="479"/>
      <c r="DS55" s="480"/>
      <c r="DT55" s="518"/>
      <c r="DU55" s="479"/>
      <c r="DV55" s="480"/>
      <c r="DW55" s="634"/>
      <c r="DX55" s="366"/>
      <c r="DY55" s="611"/>
      <c r="DZ55" s="479"/>
      <c r="EA55" s="480"/>
      <c r="EB55" s="518"/>
      <c r="EC55" s="479"/>
      <c r="ED55" s="480"/>
      <c r="EE55" s="634"/>
      <c r="EF55" s="366"/>
      <c r="EG55" s="611"/>
      <c r="EH55" s="479"/>
      <c r="EI55" s="480"/>
      <c r="EJ55" s="518"/>
      <c r="EK55" s="479"/>
      <c r="EL55" s="480"/>
      <c r="EM55" s="634"/>
      <c r="EN55" s="366"/>
      <c r="EO55" s="611"/>
      <c r="EP55" s="479"/>
      <c r="EQ55" s="480"/>
      <c r="ER55" s="518"/>
      <c r="ES55" s="479"/>
      <c r="ET55" s="480"/>
      <c r="EU55" s="634"/>
      <c r="EV55" s="366"/>
      <c r="EW55" s="611"/>
      <c r="EX55" s="479"/>
      <c r="EY55" s="480"/>
      <c r="EZ55" s="518"/>
      <c r="FA55" s="479"/>
      <c r="FB55" s="480"/>
      <c r="FC55" s="634"/>
      <c r="FD55" s="366"/>
      <c r="FE55" s="611"/>
      <c r="FF55" s="479"/>
      <c r="FG55" s="480"/>
    </row>
    <row r="56" spans="1:163" ht="37.5" customHeight="1" thickBot="1">
      <c r="A56" s="42"/>
      <c r="B56" s="97" t="s">
        <v>295</v>
      </c>
      <c r="C56" s="42"/>
      <c r="D56" s="609"/>
      <c r="E56" s="610"/>
      <c r="F56" s="612"/>
      <c r="G56" s="633"/>
      <c r="H56" s="362"/>
      <c r="I56" s="611"/>
      <c r="J56" s="610"/>
      <c r="K56" s="612"/>
      <c r="L56" s="518"/>
      <c r="M56" s="479"/>
      <c r="N56" s="480"/>
      <c r="O56" s="634"/>
      <c r="P56" s="366"/>
      <c r="Q56" s="611"/>
      <c r="R56" s="479"/>
      <c r="S56" s="480"/>
      <c r="T56" s="518"/>
      <c r="U56" s="479"/>
      <c r="V56" s="480"/>
      <c r="W56" s="634"/>
      <c r="X56" s="366"/>
      <c r="Y56" s="611"/>
      <c r="Z56" s="479"/>
      <c r="AA56" s="480"/>
      <c r="AB56" s="518"/>
      <c r="AC56" s="479"/>
      <c r="AD56" s="480"/>
      <c r="AE56" s="634"/>
      <c r="AF56" s="366"/>
      <c r="AG56" s="611"/>
      <c r="AH56" s="479"/>
      <c r="AI56" s="480"/>
      <c r="AJ56" s="518"/>
      <c r="AK56" s="479"/>
      <c r="AL56" s="480"/>
      <c r="AM56" s="634"/>
      <c r="AN56" s="366"/>
      <c r="AO56" s="611"/>
      <c r="AP56" s="479"/>
      <c r="AQ56" s="480"/>
      <c r="AR56" s="518"/>
      <c r="AS56" s="479"/>
      <c r="AT56" s="480"/>
      <c r="AU56" s="634"/>
      <c r="AV56" s="366"/>
      <c r="AW56" s="611"/>
      <c r="AX56" s="479"/>
      <c r="AY56" s="480"/>
      <c r="AZ56" s="518"/>
      <c r="BA56" s="479"/>
      <c r="BB56" s="480"/>
      <c r="BC56" s="634"/>
      <c r="BD56" s="366"/>
      <c r="BE56" s="611"/>
      <c r="BF56" s="479"/>
      <c r="BG56" s="480"/>
      <c r="BH56" s="518"/>
      <c r="BI56" s="479"/>
      <c r="BJ56" s="480"/>
      <c r="BK56" s="634"/>
      <c r="BL56" s="366"/>
      <c r="BM56" s="611"/>
      <c r="BN56" s="479"/>
      <c r="BO56" s="480"/>
      <c r="BP56" s="518"/>
      <c r="BQ56" s="479"/>
      <c r="BR56" s="480"/>
      <c r="BS56" s="634"/>
      <c r="BT56" s="366"/>
      <c r="BU56" s="611"/>
      <c r="BV56" s="479"/>
      <c r="BW56" s="480"/>
      <c r="BX56" s="518"/>
      <c r="BY56" s="479"/>
      <c r="BZ56" s="480"/>
      <c r="CA56" s="634"/>
      <c r="CB56" s="366"/>
      <c r="CC56" s="611"/>
      <c r="CD56" s="479"/>
      <c r="CE56" s="480"/>
      <c r="CF56" s="518"/>
      <c r="CG56" s="479"/>
      <c r="CH56" s="480"/>
      <c r="CI56" s="634"/>
      <c r="CJ56" s="366"/>
      <c r="CK56" s="611"/>
      <c r="CL56" s="479"/>
      <c r="CM56" s="480"/>
      <c r="CN56" s="518"/>
      <c r="CO56" s="479"/>
      <c r="CP56" s="480"/>
      <c r="CQ56" s="634"/>
      <c r="CR56" s="366"/>
      <c r="CS56" s="611"/>
      <c r="CT56" s="479"/>
      <c r="CU56" s="480"/>
      <c r="CV56" s="518"/>
      <c r="CW56" s="479"/>
      <c r="CX56" s="480"/>
      <c r="CY56" s="634"/>
      <c r="CZ56" s="366"/>
      <c r="DA56" s="611"/>
      <c r="DB56" s="479"/>
      <c r="DC56" s="480"/>
      <c r="DD56" s="518"/>
      <c r="DE56" s="479"/>
      <c r="DF56" s="480"/>
      <c r="DG56" s="634"/>
      <c r="DH56" s="366"/>
      <c r="DI56" s="611"/>
      <c r="DJ56" s="479"/>
      <c r="DK56" s="480"/>
      <c r="DL56" s="518"/>
      <c r="DM56" s="479"/>
      <c r="DN56" s="480"/>
      <c r="DO56" s="634"/>
      <c r="DP56" s="366"/>
      <c r="DQ56" s="611"/>
      <c r="DR56" s="479"/>
      <c r="DS56" s="480"/>
      <c r="DT56" s="518"/>
      <c r="DU56" s="479"/>
      <c r="DV56" s="480"/>
      <c r="DW56" s="634"/>
      <c r="DX56" s="366"/>
      <c r="DY56" s="611"/>
      <c r="DZ56" s="479"/>
      <c r="EA56" s="480"/>
      <c r="EB56" s="518"/>
      <c r="EC56" s="479"/>
      <c r="ED56" s="480"/>
      <c r="EE56" s="634"/>
      <c r="EF56" s="366"/>
      <c r="EG56" s="611"/>
      <c r="EH56" s="479"/>
      <c r="EI56" s="480"/>
      <c r="EJ56" s="518"/>
      <c r="EK56" s="479"/>
      <c r="EL56" s="480"/>
      <c r="EM56" s="634"/>
      <c r="EN56" s="366"/>
      <c r="EO56" s="611"/>
      <c r="EP56" s="479"/>
      <c r="EQ56" s="480"/>
      <c r="ER56" s="518"/>
      <c r="ES56" s="479"/>
      <c r="ET56" s="480"/>
      <c r="EU56" s="634"/>
      <c r="EV56" s="366"/>
      <c r="EW56" s="611"/>
      <c r="EX56" s="479"/>
      <c r="EY56" s="480"/>
      <c r="EZ56" s="518"/>
      <c r="FA56" s="479"/>
      <c r="FB56" s="480"/>
      <c r="FC56" s="634"/>
      <c r="FD56" s="366"/>
      <c r="FE56" s="611"/>
      <c r="FF56" s="479"/>
      <c r="FG56" s="480"/>
    </row>
    <row r="57" spans="1:163" ht="37.5" customHeight="1" thickBot="1">
      <c r="A57" s="128"/>
      <c r="B57" s="43" t="s">
        <v>510</v>
      </c>
      <c r="C57" s="44" t="s">
        <v>387</v>
      </c>
      <c r="D57" s="617" t="s">
        <v>392</v>
      </c>
      <c r="E57" s="263" t="s">
        <v>511</v>
      </c>
      <c r="F57" s="263" t="s">
        <v>394</v>
      </c>
      <c r="G57" s="482" t="s">
        <v>395</v>
      </c>
      <c r="H57" s="618" t="s">
        <v>396</v>
      </c>
      <c r="I57" s="619" t="s">
        <v>397</v>
      </c>
      <c r="J57" s="620" t="s">
        <v>398</v>
      </c>
      <c r="K57" s="621" t="s">
        <v>399</v>
      </c>
      <c r="L57" s="622" t="s">
        <v>392</v>
      </c>
      <c r="M57" s="263" t="s">
        <v>511</v>
      </c>
      <c r="N57" s="263" t="s">
        <v>394</v>
      </c>
      <c r="O57" s="482" t="s">
        <v>395</v>
      </c>
      <c r="P57" s="483" t="s">
        <v>396</v>
      </c>
      <c r="Q57" s="619" t="s">
        <v>397</v>
      </c>
      <c r="R57" s="256" t="s">
        <v>398</v>
      </c>
      <c r="S57" s="257" t="s">
        <v>399</v>
      </c>
      <c r="T57" s="622" t="s">
        <v>392</v>
      </c>
      <c r="U57" s="263" t="s">
        <v>511</v>
      </c>
      <c r="V57" s="263" t="s">
        <v>394</v>
      </c>
      <c r="W57" s="482" t="s">
        <v>395</v>
      </c>
      <c r="X57" s="483" t="s">
        <v>396</v>
      </c>
      <c r="Y57" s="619" t="s">
        <v>397</v>
      </c>
      <c r="Z57" s="256" t="s">
        <v>398</v>
      </c>
      <c r="AA57" s="257" t="s">
        <v>399</v>
      </c>
      <c r="AB57" s="622" t="s">
        <v>392</v>
      </c>
      <c r="AC57" s="263" t="s">
        <v>511</v>
      </c>
      <c r="AD57" s="263" t="s">
        <v>394</v>
      </c>
      <c r="AE57" s="482" t="s">
        <v>395</v>
      </c>
      <c r="AF57" s="483" t="s">
        <v>396</v>
      </c>
      <c r="AG57" s="619" t="s">
        <v>397</v>
      </c>
      <c r="AH57" s="256" t="s">
        <v>398</v>
      </c>
      <c r="AI57" s="257" t="s">
        <v>399</v>
      </c>
      <c r="AJ57" s="622" t="s">
        <v>392</v>
      </c>
      <c r="AK57" s="263" t="s">
        <v>511</v>
      </c>
      <c r="AL57" s="263" t="s">
        <v>394</v>
      </c>
      <c r="AM57" s="482" t="s">
        <v>395</v>
      </c>
      <c r="AN57" s="483" t="s">
        <v>396</v>
      </c>
      <c r="AO57" s="619" t="s">
        <v>397</v>
      </c>
      <c r="AP57" s="256" t="s">
        <v>398</v>
      </c>
      <c r="AQ57" s="257" t="s">
        <v>399</v>
      </c>
      <c r="AR57" s="622" t="s">
        <v>392</v>
      </c>
      <c r="AS57" s="263" t="s">
        <v>511</v>
      </c>
      <c r="AT57" s="263" t="s">
        <v>394</v>
      </c>
      <c r="AU57" s="482" t="s">
        <v>395</v>
      </c>
      <c r="AV57" s="483" t="s">
        <v>396</v>
      </c>
      <c r="AW57" s="619" t="s">
        <v>397</v>
      </c>
      <c r="AX57" s="256" t="s">
        <v>398</v>
      </c>
      <c r="AY57" s="257" t="s">
        <v>399</v>
      </c>
      <c r="AZ57" s="622" t="s">
        <v>392</v>
      </c>
      <c r="BA57" s="263" t="s">
        <v>511</v>
      </c>
      <c r="BB57" s="263" t="s">
        <v>394</v>
      </c>
      <c r="BC57" s="482" t="s">
        <v>395</v>
      </c>
      <c r="BD57" s="483" t="s">
        <v>396</v>
      </c>
      <c r="BE57" s="619" t="s">
        <v>397</v>
      </c>
      <c r="BF57" s="256" t="s">
        <v>398</v>
      </c>
      <c r="BG57" s="257" t="s">
        <v>399</v>
      </c>
      <c r="BH57" s="622" t="s">
        <v>392</v>
      </c>
      <c r="BI57" s="263" t="s">
        <v>511</v>
      </c>
      <c r="BJ57" s="263" t="s">
        <v>394</v>
      </c>
      <c r="BK57" s="482" t="s">
        <v>395</v>
      </c>
      <c r="BL57" s="483" t="s">
        <v>396</v>
      </c>
      <c r="BM57" s="619" t="s">
        <v>397</v>
      </c>
      <c r="BN57" s="256" t="s">
        <v>398</v>
      </c>
      <c r="BO57" s="257" t="s">
        <v>399</v>
      </c>
      <c r="BP57" s="622" t="s">
        <v>392</v>
      </c>
      <c r="BQ57" s="263" t="s">
        <v>511</v>
      </c>
      <c r="BR57" s="263" t="s">
        <v>394</v>
      </c>
      <c r="BS57" s="482" t="s">
        <v>395</v>
      </c>
      <c r="BT57" s="483" t="s">
        <v>396</v>
      </c>
      <c r="BU57" s="619" t="s">
        <v>397</v>
      </c>
      <c r="BV57" s="256" t="s">
        <v>398</v>
      </c>
      <c r="BW57" s="257" t="s">
        <v>399</v>
      </c>
      <c r="BX57" s="622" t="s">
        <v>392</v>
      </c>
      <c r="BY57" s="263" t="s">
        <v>511</v>
      </c>
      <c r="BZ57" s="263" t="s">
        <v>394</v>
      </c>
      <c r="CA57" s="482" t="s">
        <v>395</v>
      </c>
      <c r="CB57" s="483" t="s">
        <v>396</v>
      </c>
      <c r="CC57" s="619" t="s">
        <v>397</v>
      </c>
      <c r="CD57" s="256" t="s">
        <v>398</v>
      </c>
      <c r="CE57" s="257" t="s">
        <v>399</v>
      </c>
      <c r="CF57" s="622" t="s">
        <v>392</v>
      </c>
      <c r="CG57" s="263" t="s">
        <v>511</v>
      </c>
      <c r="CH57" s="263" t="s">
        <v>394</v>
      </c>
      <c r="CI57" s="482" t="s">
        <v>395</v>
      </c>
      <c r="CJ57" s="483" t="s">
        <v>396</v>
      </c>
      <c r="CK57" s="619" t="s">
        <v>397</v>
      </c>
      <c r="CL57" s="256" t="s">
        <v>398</v>
      </c>
      <c r="CM57" s="257" t="s">
        <v>399</v>
      </c>
      <c r="CN57" s="622" t="s">
        <v>392</v>
      </c>
      <c r="CO57" s="263" t="s">
        <v>511</v>
      </c>
      <c r="CP57" s="263" t="s">
        <v>394</v>
      </c>
      <c r="CQ57" s="482" t="s">
        <v>395</v>
      </c>
      <c r="CR57" s="483" t="s">
        <v>396</v>
      </c>
      <c r="CS57" s="619" t="s">
        <v>397</v>
      </c>
      <c r="CT57" s="256" t="s">
        <v>398</v>
      </c>
      <c r="CU57" s="257" t="s">
        <v>399</v>
      </c>
      <c r="CV57" s="622" t="s">
        <v>392</v>
      </c>
      <c r="CW57" s="263" t="s">
        <v>511</v>
      </c>
      <c r="CX57" s="263" t="s">
        <v>394</v>
      </c>
      <c r="CY57" s="482" t="s">
        <v>395</v>
      </c>
      <c r="CZ57" s="483" t="s">
        <v>396</v>
      </c>
      <c r="DA57" s="619" t="s">
        <v>397</v>
      </c>
      <c r="DB57" s="256" t="s">
        <v>398</v>
      </c>
      <c r="DC57" s="257" t="s">
        <v>399</v>
      </c>
      <c r="DD57" s="622" t="s">
        <v>392</v>
      </c>
      <c r="DE57" s="263" t="s">
        <v>511</v>
      </c>
      <c r="DF57" s="263" t="s">
        <v>394</v>
      </c>
      <c r="DG57" s="482" t="s">
        <v>395</v>
      </c>
      <c r="DH57" s="483" t="s">
        <v>396</v>
      </c>
      <c r="DI57" s="619" t="s">
        <v>397</v>
      </c>
      <c r="DJ57" s="256" t="s">
        <v>398</v>
      </c>
      <c r="DK57" s="257" t="s">
        <v>399</v>
      </c>
      <c r="DL57" s="622" t="s">
        <v>392</v>
      </c>
      <c r="DM57" s="263" t="s">
        <v>511</v>
      </c>
      <c r="DN57" s="263" t="s">
        <v>394</v>
      </c>
      <c r="DO57" s="482" t="s">
        <v>395</v>
      </c>
      <c r="DP57" s="483" t="s">
        <v>396</v>
      </c>
      <c r="DQ57" s="619" t="s">
        <v>397</v>
      </c>
      <c r="DR57" s="256" t="s">
        <v>398</v>
      </c>
      <c r="DS57" s="257" t="s">
        <v>399</v>
      </c>
      <c r="DT57" s="622" t="s">
        <v>392</v>
      </c>
      <c r="DU57" s="263" t="s">
        <v>511</v>
      </c>
      <c r="DV57" s="263" t="s">
        <v>394</v>
      </c>
      <c r="DW57" s="482" t="s">
        <v>395</v>
      </c>
      <c r="DX57" s="483" t="s">
        <v>396</v>
      </c>
      <c r="DY57" s="619" t="s">
        <v>397</v>
      </c>
      <c r="DZ57" s="256" t="s">
        <v>398</v>
      </c>
      <c r="EA57" s="257" t="s">
        <v>399</v>
      </c>
      <c r="EB57" s="622" t="s">
        <v>392</v>
      </c>
      <c r="EC57" s="263" t="s">
        <v>511</v>
      </c>
      <c r="ED57" s="263" t="s">
        <v>394</v>
      </c>
      <c r="EE57" s="482" t="s">
        <v>395</v>
      </c>
      <c r="EF57" s="483" t="s">
        <v>396</v>
      </c>
      <c r="EG57" s="619" t="s">
        <v>397</v>
      </c>
      <c r="EH57" s="256" t="s">
        <v>398</v>
      </c>
      <c r="EI57" s="257" t="s">
        <v>399</v>
      </c>
      <c r="EJ57" s="622" t="s">
        <v>392</v>
      </c>
      <c r="EK57" s="263" t="s">
        <v>511</v>
      </c>
      <c r="EL57" s="263" t="s">
        <v>394</v>
      </c>
      <c r="EM57" s="482" t="s">
        <v>395</v>
      </c>
      <c r="EN57" s="483" t="s">
        <v>396</v>
      </c>
      <c r="EO57" s="619" t="s">
        <v>397</v>
      </c>
      <c r="EP57" s="256" t="s">
        <v>398</v>
      </c>
      <c r="EQ57" s="257" t="s">
        <v>399</v>
      </c>
      <c r="ER57" s="622" t="s">
        <v>392</v>
      </c>
      <c r="ES57" s="263" t="s">
        <v>511</v>
      </c>
      <c r="ET57" s="263" t="s">
        <v>394</v>
      </c>
      <c r="EU57" s="482" t="s">
        <v>395</v>
      </c>
      <c r="EV57" s="483" t="s">
        <v>396</v>
      </c>
      <c r="EW57" s="619" t="s">
        <v>397</v>
      </c>
      <c r="EX57" s="256" t="s">
        <v>398</v>
      </c>
      <c r="EY57" s="257" t="s">
        <v>399</v>
      </c>
      <c r="EZ57" s="622" t="s">
        <v>392</v>
      </c>
      <c r="FA57" s="263" t="s">
        <v>511</v>
      </c>
      <c r="FB57" s="263" t="s">
        <v>394</v>
      </c>
      <c r="FC57" s="482" t="s">
        <v>395</v>
      </c>
      <c r="FD57" s="483" t="s">
        <v>396</v>
      </c>
      <c r="FE57" s="619" t="s">
        <v>397</v>
      </c>
      <c r="FF57" s="256" t="s">
        <v>398</v>
      </c>
      <c r="FG57" s="257" t="s">
        <v>399</v>
      </c>
    </row>
    <row r="58" spans="1:163" ht="37.5" customHeight="1" thickBot="1">
      <c r="A58" s="128"/>
      <c r="B58" s="123">
        <v>1</v>
      </c>
      <c r="C58" s="122" t="s">
        <v>998</v>
      </c>
      <c r="D58" s="378" t="s">
        <v>974</v>
      </c>
      <c r="E58" s="379">
        <v>1</v>
      </c>
      <c r="F58" s="379" t="s">
        <v>401</v>
      </c>
      <c r="G58" s="348">
        <v>427000</v>
      </c>
      <c r="H58" s="380">
        <v>0</v>
      </c>
      <c r="I58" s="294">
        <f t="shared" ref="I58:I62" si="101">+(G58+(G58*H58))*E58</f>
        <v>427000</v>
      </c>
      <c r="J58" s="312" t="s">
        <v>402</v>
      </c>
      <c r="K58" s="312"/>
      <c r="L58" s="274"/>
      <c r="M58" s="265">
        <v>1</v>
      </c>
      <c r="N58" s="265" t="s">
        <v>401</v>
      </c>
      <c r="O58" s="313"/>
      <c r="P58" s="277"/>
      <c r="Q58" s="294">
        <f t="shared" ref="Q58:Q62" si="102">+(O58+(O58*P58))*M58</f>
        <v>0</v>
      </c>
      <c r="R58" s="247" t="s">
        <v>1216</v>
      </c>
      <c r="S58" s="248"/>
      <c r="T58" s="274"/>
      <c r="U58" s="265">
        <v>1</v>
      </c>
      <c r="V58" s="265" t="s">
        <v>401</v>
      </c>
      <c r="W58" s="313"/>
      <c r="X58" s="277"/>
      <c r="Y58" s="294">
        <f t="shared" ref="Y58:Y62" si="103">+(W58+(W58*X58))*U58</f>
        <v>0</v>
      </c>
      <c r="Z58" s="247" t="s">
        <v>1216</v>
      </c>
      <c r="AA58" s="248"/>
      <c r="AB58" s="274"/>
      <c r="AC58" s="265">
        <v>1</v>
      </c>
      <c r="AD58" s="265" t="s">
        <v>401</v>
      </c>
      <c r="AE58" s="313"/>
      <c r="AF58" s="277"/>
      <c r="AG58" s="294">
        <f t="shared" ref="AG58:AG62" si="104">+(AE58+(AE58*AF58))*AC58</f>
        <v>0</v>
      </c>
      <c r="AH58" s="247" t="s">
        <v>1216</v>
      </c>
      <c r="AI58" s="248"/>
      <c r="AJ58" s="274"/>
      <c r="AK58" s="265">
        <v>1</v>
      </c>
      <c r="AL58" s="265" t="s">
        <v>401</v>
      </c>
      <c r="AM58" s="313"/>
      <c r="AN58" s="277"/>
      <c r="AO58" s="294">
        <f t="shared" ref="AO58:AO62" si="105">+(AM58+(AM58*AN58))*AK58</f>
        <v>0</v>
      </c>
      <c r="AP58" s="247" t="s">
        <v>1216</v>
      </c>
      <c r="AQ58" s="248"/>
      <c r="AR58" s="274"/>
      <c r="AS58" s="265">
        <v>1</v>
      </c>
      <c r="AT58" s="265" t="s">
        <v>401</v>
      </c>
      <c r="AU58" s="313"/>
      <c r="AV58" s="277"/>
      <c r="AW58" s="294">
        <f t="shared" ref="AW58:AW62" si="106">+(AU58+(AU58*AV58))*AS58</f>
        <v>0</v>
      </c>
      <c r="AX58" s="247" t="s">
        <v>1216</v>
      </c>
      <c r="AY58" s="248"/>
      <c r="AZ58" s="274"/>
      <c r="BA58" s="265">
        <v>1</v>
      </c>
      <c r="BB58" s="265" t="s">
        <v>401</v>
      </c>
      <c r="BC58" s="313"/>
      <c r="BD58" s="277"/>
      <c r="BE58" s="294">
        <f t="shared" ref="BE58:BE62" si="107">+(BC58+(BC58*BD58))*BA58</f>
        <v>0</v>
      </c>
      <c r="BF58" s="247" t="s">
        <v>1216</v>
      </c>
      <c r="BG58" s="248"/>
      <c r="BH58" s="274"/>
      <c r="BI58" s="265">
        <v>1</v>
      </c>
      <c r="BJ58" s="265" t="s">
        <v>401</v>
      </c>
      <c r="BK58" s="313"/>
      <c r="BL58" s="277"/>
      <c r="BM58" s="294">
        <f t="shared" ref="BM58:BM62" si="108">+(BK58+(BK58*BL58))*BI58</f>
        <v>0</v>
      </c>
      <c r="BN58" s="247" t="s">
        <v>1216</v>
      </c>
      <c r="BO58" s="248"/>
      <c r="BP58" s="274"/>
      <c r="BQ58" s="265">
        <v>1</v>
      </c>
      <c r="BR58" s="265" t="s">
        <v>401</v>
      </c>
      <c r="BS58" s="313"/>
      <c r="BT58" s="277"/>
      <c r="BU58" s="294">
        <f t="shared" ref="BU58:BU62" si="109">+(BS58+(BS58*BT58))*BQ58</f>
        <v>0</v>
      </c>
      <c r="BV58" s="247" t="s">
        <v>1216</v>
      </c>
      <c r="BW58" s="248"/>
      <c r="BX58" s="274"/>
      <c r="BY58" s="265">
        <v>1</v>
      </c>
      <c r="BZ58" s="265" t="s">
        <v>401</v>
      </c>
      <c r="CA58" s="313"/>
      <c r="CB58" s="277"/>
      <c r="CC58" s="294">
        <f t="shared" ref="CC58:CC62" si="110">+(CA58+(CA58*CB58))*BY58</f>
        <v>0</v>
      </c>
      <c r="CD58" s="247" t="s">
        <v>1216</v>
      </c>
      <c r="CE58" s="248"/>
      <c r="CF58" s="274" t="s">
        <v>1345</v>
      </c>
      <c r="CG58" s="265">
        <v>1</v>
      </c>
      <c r="CH58" s="265" t="s">
        <v>401</v>
      </c>
      <c r="CI58" s="313">
        <v>833778</v>
      </c>
      <c r="CJ58" s="277"/>
      <c r="CK58" s="294">
        <f t="shared" ref="CK58:CK62" si="111">+(CI58+(CI58*CJ58))*CG58</f>
        <v>833778</v>
      </c>
      <c r="CL58" s="247" t="s">
        <v>402</v>
      </c>
      <c r="CM58" s="248"/>
      <c r="CN58" s="274" t="s">
        <v>1346</v>
      </c>
      <c r="CO58" s="265">
        <v>1</v>
      </c>
      <c r="CP58" s="265" t="s">
        <v>401</v>
      </c>
      <c r="CQ58" s="313">
        <v>1274150</v>
      </c>
      <c r="CR58" s="277"/>
      <c r="CS58" s="294">
        <f t="shared" ref="CS58:CS62" si="112">+(CQ58+(CQ58*CR58))*CO58</f>
        <v>1274150</v>
      </c>
      <c r="CT58" s="247" t="s">
        <v>402</v>
      </c>
      <c r="CU58" s="248"/>
      <c r="CV58" s="274"/>
      <c r="CW58" s="265">
        <v>1</v>
      </c>
      <c r="CX58" s="265" t="s">
        <v>401</v>
      </c>
      <c r="CY58" s="313"/>
      <c r="CZ58" s="277"/>
      <c r="DA58" s="294">
        <f t="shared" ref="DA58:DA62" si="113">+(CY58+(CY58*CZ58))*CW58</f>
        <v>0</v>
      </c>
      <c r="DB58" s="247" t="s">
        <v>1216</v>
      </c>
      <c r="DC58" s="248"/>
      <c r="DD58" s="274"/>
      <c r="DE58" s="265">
        <v>1</v>
      </c>
      <c r="DF58" s="265" t="s">
        <v>401</v>
      </c>
      <c r="DG58" s="313"/>
      <c r="DH58" s="277"/>
      <c r="DI58" s="294">
        <f t="shared" ref="DI58:DI62" si="114">+(DG58+(DG58*DH58))*DE58</f>
        <v>0</v>
      </c>
      <c r="DJ58" s="247" t="s">
        <v>1216</v>
      </c>
      <c r="DK58" s="248"/>
      <c r="DL58" s="274"/>
      <c r="DM58" s="265">
        <v>1</v>
      </c>
      <c r="DN58" s="265" t="s">
        <v>401</v>
      </c>
      <c r="DO58" s="313"/>
      <c r="DP58" s="277"/>
      <c r="DQ58" s="294">
        <f t="shared" ref="DQ58:DQ62" si="115">+(DO58+(DO58*DP58))*DM58</f>
        <v>0</v>
      </c>
      <c r="DR58" s="247" t="s">
        <v>1216</v>
      </c>
      <c r="DS58" s="248"/>
      <c r="DT58" s="274"/>
      <c r="DU58" s="265">
        <v>1</v>
      </c>
      <c r="DV58" s="265" t="s">
        <v>401</v>
      </c>
      <c r="DW58" s="313"/>
      <c r="DX58" s="277"/>
      <c r="DY58" s="294">
        <f t="shared" ref="DY58:DY62" si="116">+(DW58+(DW58*DX58))*DU58</f>
        <v>0</v>
      </c>
      <c r="DZ58" s="247" t="s">
        <v>1216</v>
      </c>
      <c r="EA58" s="248"/>
      <c r="EB58" s="274"/>
      <c r="EC58" s="265">
        <v>1</v>
      </c>
      <c r="ED58" s="265" t="s">
        <v>401</v>
      </c>
      <c r="EE58" s="313"/>
      <c r="EF58" s="277"/>
      <c r="EG58" s="294">
        <f t="shared" ref="EG58:EG62" si="117">+(EE58+(EE58*EF58))*EC58</f>
        <v>0</v>
      </c>
      <c r="EH58" s="247" t="s">
        <v>1216</v>
      </c>
      <c r="EI58" s="248"/>
      <c r="EJ58" s="274" t="s">
        <v>1288</v>
      </c>
      <c r="EK58" s="265">
        <v>1</v>
      </c>
      <c r="EL58" s="265" t="s">
        <v>401</v>
      </c>
      <c r="EM58" s="313">
        <v>814573</v>
      </c>
      <c r="EN58" s="277">
        <v>0</v>
      </c>
      <c r="EO58" s="294">
        <f t="shared" ref="EO58:EO62" si="118">+(EM58+(EM58*EN58))*EK58</f>
        <v>814573</v>
      </c>
      <c r="EP58" s="247" t="s">
        <v>402</v>
      </c>
      <c r="EQ58" s="248"/>
      <c r="ER58" s="274"/>
      <c r="ES58" s="265">
        <v>1</v>
      </c>
      <c r="ET58" s="265" t="s">
        <v>401</v>
      </c>
      <c r="EU58" s="313"/>
      <c r="EV58" s="277"/>
      <c r="EW58" s="294">
        <f t="shared" ref="EW58:EW62" si="119">+(EU58+(EU58*EV58))*ES58</f>
        <v>0</v>
      </c>
      <c r="EX58" s="247" t="s">
        <v>1216</v>
      </c>
      <c r="EY58" s="248"/>
      <c r="EZ58" s="274"/>
      <c r="FA58" s="265">
        <v>1</v>
      </c>
      <c r="FB58" s="265" t="s">
        <v>401</v>
      </c>
      <c r="FC58" s="313"/>
      <c r="FD58" s="277"/>
      <c r="FE58" s="294">
        <f t="shared" ref="FE58:FE62" si="120">+(FC58+(FC58*FD58))*FA58</f>
        <v>0</v>
      </c>
      <c r="FF58" s="247" t="s">
        <v>1216</v>
      </c>
      <c r="FG58" s="248"/>
    </row>
    <row r="59" spans="1:163" ht="37.5" customHeight="1">
      <c r="A59" s="128"/>
      <c r="B59" s="123">
        <v>2</v>
      </c>
      <c r="C59" s="122" t="s">
        <v>999</v>
      </c>
      <c r="D59" s="378" t="s">
        <v>974</v>
      </c>
      <c r="E59" s="379">
        <v>1</v>
      </c>
      <c r="F59" s="379" t="s">
        <v>401</v>
      </c>
      <c r="G59" s="348">
        <v>283000</v>
      </c>
      <c r="H59" s="380">
        <v>0</v>
      </c>
      <c r="I59" s="294">
        <f t="shared" si="101"/>
        <v>283000</v>
      </c>
      <c r="J59" s="610"/>
      <c r="K59" s="612"/>
      <c r="L59" s="274"/>
      <c r="M59" s="265">
        <v>1</v>
      </c>
      <c r="N59" s="265" t="s">
        <v>401</v>
      </c>
      <c r="O59" s="313"/>
      <c r="P59" s="277"/>
      <c r="Q59" s="294">
        <f t="shared" si="102"/>
        <v>0</v>
      </c>
      <c r="R59" s="479"/>
      <c r="S59" s="480"/>
      <c r="T59" s="274"/>
      <c r="U59" s="265">
        <v>1</v>
      </c>
      <c r="V59" s="265" t="s">
        <v>401</v>
      </c>
      <c r="W59" s="313"/>
      <c r="X59" s="277"/>
      <c r="Y59" s="294">
        <f t="shared" si="103"/>
        <v>0</v>
      </c>
      <c r="Z59" s="479"/>
      <c r="AA59" s="480"/>
      <c r="AB59" s="274"/>
      <c r="AC59" s="265">
        <v>1</v>
      </c>
      <c r="AD59" s="265" t="s">
        <v>401</v>
      </c>
      <c r="AE59" s="313"/>
      <c r="AF59" s="277"/>
      <c r="AG59" s="294">
        <f t="shared" si="104"/>
        <v>0</v>
      </c>
      <c r="AH59" s="479"/>
      <c r="AI59" s="480"/>
      <c r="AJ59" s="274"/>
      <c r="AK59" s="265">
        <v>1</v>
      </c>
      <c r="AL59" s="265" t="s">
        <v>401</v>
      </c>
      <c r="AM59" s="313"/>
      <c r="AN59" s="277"/>
      <c r="AO59" s="294">
        <f t="shared" si="105"/>
        <v>0</v>
      </c>
      <c r="AP59" s="479"/>
      <c r="AQ59" s="480"/>
      <c r="AR59" s="274"/>
      <c r="AS59" s="265">
        <v>1</v>
      </c>
      <c r="AT59" s="265" t="s">
        <v>401</v>
      </c>
      <c r="AU59" s="313"/>
      <c r="AV59" s="277"/>
      <c r="AW59" s="294">
        <f t="shared" si="106"/>
        <v>0</v>
      </c>
      <c r="AX59" s="479"/>
      <c r="AY59" s="480"/>
      <c r="AZ59" s="274"/>
      <c r="BA59" s="265">
        <v>1</v>
      </c>
      <c r="BB59" s="265" t="s">
        <v>401</v>
      </c>
      <c r="BC59" s="313"/>
      <c r="BD59" s="277"/>
      <c r="BE59" s="294">
        <f t="shared" si="107"/>
        <v>0</v>
      </c>
      <c r="BF59" s="479"/>
      <c r="BG59" s="480"/>
      <c r="BH59" s="274"/>
      <c r="BI59" s="265">
        <v>1</v>
      </c>
      <c r="BJ59" s="265" t="s">
        <v>401</v>
      </c>
      <c r="BK59" s="313"/>
      <c r="BL59" s="277"/>
      <c r="BM59" s="294">
        <f t="shared" si="108"/>
        <v>0</v>
      </c>
      <c r="BN59" s="479"/>
      <c r="BO59" s="480"/>
      <c r="BP59" s="274"/>
      <c r="BQ59" s="265">
        <v>1</v>
      </c>
      <c r="BR59" s="265" t="s">
        <v>401</v>
      </c>
      <c r="BS59" s="313"/>
      <c r="BT59" s="277"/>
      <c r="BU59" s="294">
        <f t="shared" si="109"/>
        <v>0</v>
      </c>
      <c r="BV59" s="479"/>
      <c r="BW59" s="480"/>
      <c r="BX59" s="274"/>
      <c r="BY59" s="265">
        <v>1</v>
      </c>
      <c r="BZ59" s="265" t="s">
        <v>401</v>
      </c>
      <c r="CA59" s="313"/>
      <c r="CB59" s="277"/>
      <c r="CC59" s="294">
        <f t="shared" si="110"/>
        <v>0</v>
      </c>
      <c r="CD59" s="479"/>
      <c r="CE59" s="480"/>
      <c r="CF59" s="274" t="s">
        <v>1345</v>
      </c>
      <c r="CG59" s="265">
        <v>1</v>
      </c>
      <c r="CH59" s="265" t="s">
        <v>401</v>
      </c>
      <c r="CI59" s="313">
        <v>399667</v>
      </c>
      <c r="CJ59" s="277"/>
      <c r="CK59" s="294">
        <f t="shared" si="111"/>
        <v>399667</v>
      </c>
      <c r="CL59" s="479"/>
      <c r="CM59" s="480"/>
      <c r="CN59" s="274" t="s">
        <v>1346</v>
      </c>
      <c r="CO59" s="265">
        <v>1</v>
      </c>
      <c r="CP59" s="265" t="s">
        <v>401</v>
      </c>
      <c r="CQ59" s="313">
        <v>1104150</v>
      </c>
      <c r="CR59" s="277"/>
      <c r="CS59" s="294">
        <f t="shared" si="112"/>
        <v>1104150</v>
      </c>
      <c r="CT59" s="479"/>
      <c r="CU59" s="480"/>
      <c r="CV59" s="274"/>
      <c r="CW59" s="265">
        <v>1</v>
      </c>
      <c r="CX59" s="265" t="s">
        <v>401</v>
      </c>
      <c r="CY59" s="313"/>
      <c r="CZ59" s="277"/>
      <c r="DA59" s="294">
        <f t="shared" si="113"/>
        <v>0</v>
      </c>
      <c r="DB59" s="479"/>
      <c r="DC59" s="480"/>
      <c r="DD59" s="274"/>
      <c r="DE59" s="265">
        <v>1</v>
      </c>
      <c r="DF59" s="265" t="s">
        <v>401</v>
      </c>
      <c r="DG59" s="313"/>
      <c r="DH59" s="277"/>
      <c r="DI59" s="294">
        <f t="shared" si="114"/>
        <v>0</v>
      </c>
      <c r="DJ59" s="479"/>
      <c r="DK59" s="480"/>
      <c r="DL59" s="274"/>
      <c r="DM59" s="265">
        <v>1</v>
      </c>
      <c r="DN59" s="265" t="s">
        <v>401</v>
      </c>
      <c r="DO59" s="313"/>
      <c r="DP59" s="277"/>
      <c r="DQ59" s="294">
        <f t="shared" si="115"/>
        <v>0</v>
      </c>
      <c r="DR59" s="479"/>
      <c r="DS59" s="480"/>
      <c r="DT59" s="274"/>
      <c r="DU59" s="265">
        <v>1</v>
      </c>
      <c r="DV59" s="265" t="s">
        <v>401</v>
      </c>
      <c r="DW59" s="313"/>
      <c r="DX59" s="277"/>
      <c r="DY59" s="294">
        <f t="shared" si="116"/>
        <v>0</v>
      </c>
      <c r="DZ59" s="479"/>
      <c r="EA59" s="480"/>
      <c r="EB59" s="274"/>
      <c r="EC59" s="265">
        <v>1</v>
      </c>
      <c r="ED59" s="265" t="s">
        <v>401</v>
      </c>
      <c r="EE59" s="313"/>
      <c r="EF59" s="277"/>
      <c r="EG59" s="294">
        <f t="shared" si="117"/>
        <v>0</v>
      </c>
      <c r="EH59" s="479"/>
      <c r="EI59" s="480"/>
      <c r="EJ59" s="274" t="s">
        <v>1288</v>
      </c>
      <c r="EK59" s="265">
        <v>1</v>
      </c>
      <c r="EL59" s="265" t="s">
        <v>401</v>
      </c>
      <c r="EM59" s="313">
        <v>492341</v>
      </c>
      <c r="EN59" s="277">
        <v>0</v>
      </c>
      <c r="EO59" s="294">
        <f t="shared" si="118"/>
        <v>492341</v>
      </c>
      <c r="EP59" s="479"/>
      <c r="EQ59" s="480"/>
      <c r="ER59" s="274"/>
      <c r="ES59" s="265">
        <v>1</v>
      </c>
      <c r="ET59" s="265" t="s">
        <v>401</v>
      </c>
      <c r="EU59" s="313"/>
      <c r="EV59" s="277"/>
      <c r="EW59" s="294">
        <f t="shared" si="119"/>
        <v>0</v>
      </c>
      <c r="EX59" s="479"/>
      <c r="EY59" s="480"/>
      <c r="EZ59" s="274"/>
      <c r="FA59" s="265">
        <v>1</v>
      </c>
      <c r="FB59" s="265" t="s">
        <v>401</v>
      </c>
      <c r="FC59" s="313"/>
      <c r="FD59" s="277"/>
      <c r="FE59" s="294">
        <f t="shared" si="120"/>
        <v>0</v>
      </c>
      <c r="FF59" s="479"/>
      <c r="FG59" s="480"/>
    </row>
    <row r="60" spans="1:163" ht="37.5" customHeight="1">
      <c r="A60" s="128"/>
      <c r="B60" s="123">
        <v>3</v>
      </c>
      <c r="C60" s="122" t="s">
        <v>1000</v>
      </c>
      <c r="D60" s="378" t="s">
        <v>974</v>
      </c>
      <c r="E60" s="379">
        <v>1</v>
      </c>
      <c r="F60" s="379" t="s">
        <v>401</v>
      </c>
      <c r="G60" s="348">
        <v>302000</v>
      </c>
      <c r="H60" s="380">
        <v>0</v>
      </c>
      <c r="I60" s="294">
        <f t="shared" si="101"/>
        <v>302000</v>
      </c>
      <c r="J60" s="610"/>
      <c r="K60" s="612"/>
      <c r="L60" s="274"/>
      <c r="M60" s="265">
        <v>1</v>
      </c>
      <c r="N60" s="265" t="s">
        <v>401</v>
      </c>
      <c r="O60" s="313"/>
      <c r="P60" s="277"/>
      <c r="Q60" s="294">
        <f t="shared" si="102"/>
        <v>0</v>
      </c>
      <c r="R60" s="479"/>
      <c r="S60" s="480"/>
      <c r="T60" s="274"/>
      <c r="U60" s="265">
        <v>1</v>
      </c>
      <c r="V60" s="265" t="s">
        <v>401</v>
      </c>
      <c r="W60" s="313"/>
      <c r="X60" s="277"/>
      <c r="Y60" s="294">
        <f t="shared" si="103"/>
        <v>0</v>
      </c>
      <c r="Z60" s="479"/>
      <c r="AA60" s="480"/>
      <c r="AB60" s="274"/>
      <c r="AC60" s="265">
        <v>1</v>
      </c>
      <c r="AD60" s="265" t="s">
        <v>401</v>
      </c>
      <c r="AE60" s="313"/>
      <c r="AF60" s="277"/>
      <c r="AG60" s="294">
        <f t="shared" si="104"/>
        <v>0</v>
      </c>
      <c r="AH60" s="479"/>
      <c r="AI60" s="480"/>
      <c r="AJ60" s="274"/>
      <c r="AK60" s="265">
        <v>1</v>
      </c>
      <c r="AL60" s="265" t="s">
        <v>401</v>
      </c>
      <c r="AM60" s="313"/>
      <c r="AN60" s="277"/>
      <c r="AO60" s="294">
        <f t="shared" si="105"/>
        <v>0</v>
      </c>
      <c r="AP60" s="479"/>
      <c r="AQ60" s="480"/>
      <c r="AR60" s="274"/>
      <c r="AS60" s="265">
        <v>1</v>
      </c>
      <c r="AT60" s="265" t="s">
        <v>401</v>
      </c>
      <c r="AU60" s="313"/>
      <c r="AV60" s="277"/>
      <c r="AW60" s="294">
        <f t="shared" si="106"/>
        <v>0</v>
      </c>
      <c r="AX60" s="479"/>
      <c r="AY60" s="480"/>
      <c r="AZ60" s="274"/>
      <c r="BA60" s="265">
        <v>1</v>
      </c>
      <c r="BB60" s="265" t="s">
        <v>401</v>
      </c>
      <c r="BC60" s="313"/>
      <c r="BD60" s="277"/>
      <c r="BE60" s="294">
        <f t="shared" si="107"/>
        <v>0</v>
      </c>
      <c r="BF60" s="479"/>
      <c r="BG60" s="480"/>
      <c r="BH60" s="274"/>
      <c r="BI60" s="265">
        <v>1</v>
      </c>
      <c r="BJ60" s="265" t="s">
        <v>401</v>
      </c>
      <c r="BK60" s="313"/>
      <c r="BL60" s="277"/>
      <c r="BM60" s="294">
        <f t="shared" si="108"/>
        <v>0</v>
      </c>
      <c r="BN60" s="479"/>
      <c r="BO60" s="480"/>
      <c r="BP60" s="274"/>
      <c r="BQ60" s="265">
        <v>1</v>
      </c>
      <c r="BR60" s="265" t="s">
        <v>401</v>
      </c>
      <c r="BS60" s="313"/>
      <c r="BT60" s="277"/>
      <c r="BU60" s="294">
        <f t="shared" si="109"/>
        <v>0</v>
      </c>
      <c r="BV60" s="479"/>
      <c r="BW60" s="480"/>
      <c r="BX60" s="274"/>
      <c r="BY60" s="265">
        <v>1</v>
      </c>
      <c r="BZ60" s="265" t="s">
        <v>401</v>
      </c>
      <c r="CA60" s="313"/>
      <c r="CB60" s="277"/>
      <c r="CC60" s="294">
        <f t="shared" si="110"/>
        <v>0</v>
      </c>
      <c r="CD60" s="479"/>
      <c r="CE60" s="480"/>
      <c r="CF60" s="274" t="s">
        <v>1345</v>
      </c>
      <c r="CG60" s="265">
        <v>1</v>
      </c>
      <c r="CH60" s="265" t="s">
        <v>401</v>
      </c>
      <c r="CI60" s="313">
        <v>451444</v>
      </c>
      <c r="CJ60" s="277"/>
      <c r="CK60" s="294">
        <f t="shared" si="111"/>
        <v>451444</v>
      </c>
      <c r="CL60" s="479"/>
      <c r="CM60" s="480"/>
      <c r="CN60" s="274" t="s">
        <v>1346</v>
      </c>
      <c r="CO60" s="265">
        <v>1</v>
      </c>
      <c r="CP60" s="265" t="s">
        <v>401</v>
      </c>
      <c r="CQ60" s="313">
        <v>1104150</v>
      </c>
      <c r="CR60" s="277"/>
      <c r="CS60" s="294">
        <f t="shared" si="112"/>
        <v>1104150</v>
      </c>
      <c r="CT60" s="479"/>
      <c r="CU60" s="480"/>
      <c r="CV60" s="274"/>
      <c r="CW60" s="265">
        <v>1</v>
      </c>
      <c r="CX60" s="265" t="s">
        <v>401</v>
      </c>
      <c r="CY60" s="313"/>
      <c r="CZ60" s="277"/>
      <c r="DA60" s="294">
        <f t="shared" si="113"/>
        <v>0</v>
      </c>
      <c r="DB60" s="479"/>
      <c r="DC60" s="480"/>
      <c r="DD60" s="274"/>
      <c r="DE60" s="265">
        <v>1</v>
      </c>
      <c r="DF60" s="265" t="s">
        <v>401</v>
      </c>
      <c r="DG60" s="313"/>
      <c r="DH60" s="277"/>
      <c r="DI60" s="294">
        <f t="shared" si="114"/>
        <v>0</v>
      </c>
      <c r="DJ60" s="479"/>
      <c r="DK60" s="480"/>
      <c r="DL60" s="274"/>
      <c r="DM60" s="265">
        <v>1</v>
      </c>
      <c r="DN60" s="265" t="s">
        <v>401</v>
      </c>
      <c r="DO60" s="313"/>
      <c r="DP60" s="277"/>
      <c r="DQ60" s="294">
        <f t="shared" si="115"/>
        <v>0</v>
      </c>
      <c r="DR60" s="479"/>
      <c r="DS60" s="480"/>
      <c r="DT60" s="274"/>
      <c r="DU60" s="265">
        <v>1</v>
      </c>
      <c r="DV60" s="265" t="s">
        <v>401</v>
      </c>
      <c r="DW60" s="313"/>
      <c r="DX60" s="277"/>
      <c r="DY60" s="294">
        <f t="shared" si="116"/>
        <v>0</v>
      </c>
      <c r="DZ60" s="479"/>
      <c r="EA60" s="480"/>
      <c r="EB60" s="274"/>
      <c r="EC60" s="265">
        <v>1</v>
      </c>
      <c r="ED60" s="265" t="s">
        <v>401</v>
      </c>
      <c r="EE60" s="313"/>
      <c r="EF60" s="277"/>
      <c r="EG60" s="294">
        <f t="shared" si="117"/>
        <v>0</v>
      </c>
      <c r="EH60" s="479"/>
      <c r="EI60" s="480"/>
      <c r="EJ60" s="274" t="s">
        <v>1288</v>
      </c>
      <c r="EK60" s="265">
        <v>1</v>
      </c>
      <c r="EL60" s="265" t="s">
        <v>401</v>
      </c>
      <c r="EM60" s="313">
        <v>537115</v>
      </c>
      <c r="EN60" s="277">
        <v>0</v>
      </c>
      <c r="EO60" s="294">
        <f t="shared" si="118"/>
        <v>537115</v>
      </c>
      <c r="EP60" s="479"/>
      <c r="EQ60" s="480"/>
      <c r="ER60" s="274"/>
      <c r="ES60" s="265">
        <v>1</v>
      </c>
      <c r="ET60" s="265" t="s">
        <v>401</v>
      </c>
      <c r="EU60" s="313"/>
      <c r="EV60" s="277"/>
      <c r="EW60" s="294">
        <f t="shared" si="119"/>
        <v>0</v>
      </c>
      <c r="EX60" s="479"/>
      <c r="EY60" s="480"/>
      <c r="EZ60" s="274"/>
      <c r="FA60" s="265">
        <v>1</v>
      </c>
      <c r="FB60" s="265" t="s">
        <v>401</v>
      </c>
      <c r="FC60" s="313"/>
      <c r="FD60" s="277"/>
      <c r="FE60" s="294">
        <f t="shared" si="120"/>
        <v>0</v>
      </c>
      <c r="FF60" s="479"/>
      <c r="FG60" s="480"/>
    </row>
    <row r="61" spans="1:163" ht="37.5" customHeight="1">
      <c r="A61" s="128"/>
      <c r="B61" s="123">
        <v>4</v>
      </c>
      <c r="C61" s="122" t="s">
        <v>1001</v>
      </c>
      <c r="D61" s="378" t="s">
        <v>974</v>
      </c>
      <c r="E61" s="379">
        <v>1</v>
      </c>
      <c r="F61" s="379" t="s">
        <v>401</v>
      </c>
      <c r="G61" s="348">
        <v>302000</v>
      </c>
      <c r="H61" s="380">
        <v>0</v>
      </c>
      <c r="I61" s="294">
        <f t="shared" si="101"/>
        <v>302000</v>
      </c>
      <c r="J61" s="610"/>
      <c r="K61" s="612"/>
      <c r="L61" s="274"/>
      <c r="M61" s="265">
        <v>1</v>
      </c>
      <c r="N61" s="265" t="s">
        <v>401</v>
      </c>
      <c r="O61" s="313"/>
      <c r="P61" s="277"/>
      <c r="Q61" s="294">
        <f t="shared" si="102"/>
        <v>0</v>
      </c>
      <c r="R61" s="479"/>
      <c r="S61" s="480"/>
      <c r="T61" s="274"/>
      <c r="U61" s="265">
        <v>1</v>
      </c>
      <c r="V61" s="265" t="s">
        <v>401</v>
      </c>
      <c r="W61" s="313"/>
      <c r="X61" s="277"/>
      <c r="Y61" s="294">
        <f t="shared" si="103"/>
        <v>0</v>
      </c>
      <c r="Z61" s="479"/>
      <c r="AA61" s="480"/>
      <c r="AB61" s="274"/>
      <c r="AC61" s="265">
        <v>1</v>
      </c>
      <c r="AD61" s="265" t="s">
        <v>401</v>
      </c>
      <c r="AE61" s="313"/>
      <c r="AF61" s="277"/>
      <c r="AG61" s="294">
        <f t="shared" si="104"/>
        <v>0</v>
      </c>
      <c r="AH61" s="479"/>
      <c r="AI61" s="480"/>
      <c r="AJ61" s="274"/>
      <c r="AK61" s="265">
        <v>1</v>
      </c>
      <c r="AL61" s="265" t="s">
        <v>401</v>
      </c>
      <c r="AM61" s="313"/>
      <c r="AN61" s="277"/>
      <c r="AO61" s="294">
        <f t="shared" si="105"/>
        <v>0</v>
      </c>
      <c r="AP61" s="479"/>
      <c r="AQ61" s="480"/>
      <c r="AR61" s="274"/>
      <c r="AS61" s="265">
        <v>1</v>
      </c>
      <c r="AT61" s="265" t="s">
        <v>401</v>
      </c>
      <c r="AU61" s="313"/>
      <c r="AV61" s="277"/>
      <c r="AW61" s="294">
        <f t="shared" si="106"/>
        <v>0</v>
      </c>
      <c r="AX61" s="479"/>
      <c r="AY61" s="480"/>
      <c r="AZ61" s="274"/>
      <c r="BA61" s="265">
        <v>1</v>
      </c>
      <c r="BB61" s="265" t="s">
        <v>401</v>
      </c>
      <c r="BC61" s="313"/>
      <c r="BD61" s="277"/>
      <c r="BE61" s="294">
        <f t="shared" si="107"/>
        <v>0</v>
      </c>
      <c r="BF61" s="479"/>
      <c r="BG61" s="480"/>
      <c r="BH61" s="274"/>
      <c r="BI61" s="265">
        <v>1</v>
      </c>
      <c r="BJ61" s="265" t="s">
        <v>401</v>
      </c>
      <c r="BK61" s="313"/>
      <c r="BL61" s="277"/>
      <c r="BM61" s="294">
        <f t="shared" si="108"/>
        <v>0</v>
      </c>
      <c r="BN61" s="479"/>
      <c r="BO61" s="480"/>
      <c r="BP61" s="274"/>
      <c r="BQ61" s="265">
        <v>1</v>
      </c>
      <c r="BR61" s="265" t="s">
        <v>401</v>
      </c>
      <c r="BS61" s="313"/>
      <c r="BT61" s="277"/>
      <c r="BU61" s="294">
        <f t="shared" si="109"/>
        <v>0</v>
      </c>
      <c r="BV61" s="479"/>
      <c r="BW61" s="480"/>
      <c r="BX61" s="274"/>
      <c r="BY61" s="265">
        <v>1</v>
      </c>
      <c r="BZ61" s="265" t="s">
        <v>401</v>
      </c>
      <c r="CA61" s="313"/>
      <c r="CB61" s="277"/>
      <c r="CC61" s="294">
        <f t="shared" si="110"/>
        <v>0</v>
      </c>
      <c r="CD61" s="479"/>
      <c r="CE61" s="480"/>
      <c r="CF61" s="274" t="s">
        <v>1345</v>
      </c>
      <c r="CG61" s="265">
        <v>1</v>
      </c>
      <c r="CH61" s="265" t="s">
        <v>401</v>
      </c>
      <c r="CI61" s="313">
        <v>399667</v>
      </c>
      <c r="CJ61" s="277"/>
      <c r="CK61" s="294">
        <f t="shared" si="111"/>
        <v>399667</v>
      </c>
      <c r="CL61" s="479"/>
      <c r="CM61" s="480"/>
      <c r="CN61" s="274" t="s">
        <v>1346</v>
      </c>
      <c r="CO61" s="265">
        <v>1</v>
      </c>
      <c r="CP61" s="265" t="s">
        <v>401</v>
      </c>
      <c r="CQ61" s="313">
        <v>1104150</v>
      </c>
      <c r="CR61" s="277"/>
      <c r="CS61" s="294">
        <f t="shared" si="112"/>
        <v>1104150</v>
      </c>
      <c r="CT61" s="479"/>
      <c r="CU61" s="480"/>
      <c r="CV61" s="274"/>
      <c r="CW61" s="265">
        <v>1</v>
      </c>
      <c r="CX61" s="265" t="s">
        <v>401</v>
      </c>
      <c r="CY61" s="313"/>
      <c r="CZ61" s="277"/>
      <c r="DA61" s="294">
        <f t="shared" si="113"/>
        <v>0</v>
      </c>
      <c r="DB61" s="479"/>
      <c r="DC61" s="480"/>
      <c r="DD61" s="274"/>
      <c r="DE61" s="265">
        <v>1</v>
      </c>
      <c r="DF61" s="265" t="s">
        <v>401</v>
      </c>
      <c r="DG61" s="313"/>
      <c r="DH61" s="277"/>
      <c r="DI61" s="294">
        <f t="shared" si="114"/>
        <v>0</v>
      </c>
      <c r="DJ61" s="479"/>
      <c r="DK61" s="480"/>
      <c r="DL61" s="274"/>
      <c r="DM61" s="265">
        <v>1</v>
      </c>
      <c r="DN61" s="265" t="s">
        <v>401</v>
      </c>
      <c r="DO61" s="313"/>
      <c r="DP61" s="277"/>
      <c r="DQ61" s="294">
        <f t="shared" si="115"/>
        <v>0</v>
      </c>
      <c r="DR61" s="479"/>
      <c r="DS61" s="480"/>
      <c r="DT61" s="274"/>
      <c r="DU61" s="265">
        <v>1</v>
      </c>
      <c r="DV61" s="265" t="s">
        <v>401</v>
      </c>
      <c r="DW61" s="313"/>
      <c r="DX61" s="277"/>
      <c r="DY61" s="294">
        <f t="shared" si="116"/>
        <v>0</v>
      </c>
      <c r="DZ61" s="479"/>
      <c r="EA61" s="480"/>
      <c r="EB61" s="274"/>
      <c r="EC61" s="265">
        <v>1</v>
      </c>
      <c r="ED61" s="265" t="s">
        <v>401</v>
      </c>
      <c r="EE61" s="313"/>
      <c r="EF61" s="277"/>
      <c r="EG61" s="294">
        <f t="shared" si="117"/>
        <v>0</v>
      </c>
      <c r="EH61" s="479"/>
      <c r="EI61" s="480"/>
      <c r="EJ61" s="274" t="s">
        <v>1288</v>
      </c>
      <c r="EK61" s="265">
        <v>1</v>
      </c>
      <c r="EL61" s="265" t="s">
        <v>401</v>
      </c>
      <c r="EM61" s="313">
        <v>492341</v>
      </c>
      <c r="EN61" s="277">
        <v>0</v>
      </c>
      <c r="EO61" s="294">
        <f t="shared" si="118"/>
        <v>492341</v>
      </c>
      <c r="EP61" s="479"/>
      <c r="EQ61" s="480"/>
      <c r="ER61" s="274"/>
      <c r="ES61" s="265">
        <v>1</v>
      </c>
      <c r="ET61" s="265" t="s">
        <v>401</v>
      </c>
      <c r="EU61" s="313"/>
      <c r="EV61" s="277"/>
      <c r="EW61" s="294">
        <f t="shared" si="119"/>
        <v>0</v>
      </c>
      <c r="EX61" s="479"/>
      <c r="EY61" s="480"/>
      <c r="EZ61" s="274"/>
      <c r="FA61" s="265">
        <v>1</v>
      </c>
      <c r="FB61" s="265" t="s">
        <v>401</v>
      </c>
      <c r="FC61" s="313"/>
      <c r="FD61" s="277"/>
      <c r="FE61" s="294">
        <f t="shared" si="120"/>
        <v>0</v>
      </c>
      <c r="FF61" s="479"/>
      <c r="FG61" s="480"/>
    </row>
    <row r="62" spans="1:163" ht="37.5" customHeight="1">
      <c r="A62" s="128"/>
      <c r="B62" s="123">
        <v>5</v>
      </c>
      <c r="C62" s="122" t="s">
        <v>1002</v>
      </c>
      <c r="D62" s="378" t="s">
        <v>974</v>
      </c>
      <c r="E62" s="379">
        <v>8</v>
      </c>
      <c r="F62" s="379" t="s">
        <v>401</v>
      </c>
      <c r="G62" s="348">
        <v>116000</v>
      </c>
      <c r="H62" s="380">
        <v>0</v>
      </c>
      <c r="I62" s="294">
        <f t="shared" si="101"/>
        <v>928000</v>
      </c>
      <c r="J62" s="610"/>
      <c r="K62" s="612"/>
      <c r="L62" s="274"/>
      <c r="M62" s="265">
        <v>8</v>
      </c>
      <c r="N62" s="265" t="s">
        <v>401</v>
      </c>
      <c r="O62" s="313"/>
      <c r="P62" s="277"/>
      <c r="Q62" s="294">
        <f t="shared" si="102"/>
        <v>0</v>
      </c>
      <c r="R62" s="479"/>
      <c r="S62" s="480"/>
      <c r="T62" s="274"/>
      <c r="U62" s="265">
        <v>8</v>
      </c>
      <c r="V62" s="265" t="s">
        <v>401</v>
      </c>
      <c r="W62" s="313"/>
      <c r="X62" s="277"/>
      <c r="Y62" s="294">
        <f t="shared" si="103"/>
        <v>0</v>
      </c>
      <c r="Z62" s="479"/>
      <c r="AA62" s="480"/>
      <c r="AB62" s="274"/>
      <c r="AC62" s="265">
        <v>8</v>
      </c>
      <c r="AD62" s="265" t="s">
        <v>401</v>
      </c>
      <c r="AE62" s="313"/>
      <c r="AF62" s="277"/>
      <c r="AG62" s="294">
        <f t="shared" si="104"/>
        <v>0</v>
      </c>
      <c r="AH62" s="479"/>
      <c r="AI62" s="480"/>
      <c r="AJ62" s="274"/>
      <c r="AK62" s="265">
        <v>8</v>
      </c>
      <c r="AL62" s="265" t="s">
        <v>401</v>
      </c>
      <c r="AM62" s="313"/>
      <c r="AN62" s="277"/>
      <c r="AO62" s="294">
        <f t="shared" si="105"/>
        <v>0</v>
      </c>
      <c r="AP62" s="479"/>
      <c r="AQ62" s="480"/>
      <c r="AR62" s="274"/>
      <c r="AS62" s="265">
        <v>8</v>
      </c>
      <c r="AT62" s="265" t="s">
        <v>401</v>
      </c>
      <c r="AU62" s="313"/>
      <c r="AV62" s="277"/>
      <c r="AW62" s="294">
        <f t="shared" si="106"/>
        <v>0</v>
      </c>
      <c r="AX62" s="479"/>
      <c r="AY62" s="480"/>
      <c r="AZ62" s="274"/>
      <c r="BA62" s="265">
        <v>8</v>
      </c>
      <c r="BB62" s="265" t="s">
        <v>401</v>
      </c>
      <c r="BC62" s="313"/>
      <c r="BD62" s="277"/>
      <c r="BE62" s="294">
        <f t="shared" si="107"/>
        <v>0</v>
      </c>
      <c r="BF62" s="479"/>
      <c r="BG62" s="480"/>
      <c r="BH62" s="274"/>
      <c r="BI62" s="265">
        <v>8</v>
      </c>
      <c r="BJ62" s="265" t="s">
        <v>401</v>
      </c>
      <c r="BK62" s="313"/>
      <c r="BL62" s="277"/>
      <c r="BM62" s="294">
        <f t="shared" si="108"/>
        <v>0</v>
      </c>
      <c r="BN62" s="479"/>
      <c r="BO62" s="480"/>
      <c r="BP62" s="274"/>
      <c r="BQ62" s="265">
        <v>8</v>
      </c>
      <c r="BR62" s="265" t="s">
        <v>401</v>
      </c>
      <c r="BS62" s="313"/>
      <c r="BT62" s="277"/>
      <c r="BU62" s="294">
        <f t="shared" si="109"/>
        <v>0</v>
      </c>
      <c r="BV62" s="479"/>
      <c r="BW62" s="480"/>
      <c r="BX62" s="274"/>
      <c r="BY62" s="265">
        <v>8</v>
      </c>
      <c r="BZ62" s="265" t="s">
        <v>401</v>
      </c>
      <c r="CA62" s="313"/>
      <c r="CB62" s="277"/>
      <c r="CC62" s="294">
        <f t="shared" si="110"/>
        <v>0</v>
      </c>
      <c r="CD62" s="479"/>
      <c r="CE62" s="480"/>
      <c r="CF62" s="274" t="s">
        <v>1345</v>
      </c>
      <c r="CG62" s="265">
        <v>8</v>
      </c>
      <c r="CH62" s="265" t="s">
        <v>401</v>
      </c>
      <c r="CI62" s="313">
        <v>141444</v>
      </c>
      <c r="CJ62" s="277"/>
      <c r="CK62" s="294">
        <f t="shared" si="111"/>
        <v>1131552</v>
      </c>
      <c r="CL62" s="479"/>
      <c r="CM62" s="480"/>
      <c r="CN62" s="274" t="s">
        <v>1346</v>
      </c>
      <c r="CO62" s="265">
        <v>8</v>
      </c>
      <c r="CP62" s="265" t="s">
        <v>401</v>
      </c>
      <c r="CQ62" s="313">
        <v>169150</v>
      </c>
      <c r="CR62" s="277"/>
      <c r="CS62" s="294">
        <f t="shared" si="112"/>
        <v>1353200</v>
      </c>
      <c r="CT62" s="479"/>
      <c r="CU62" s="480"/>
      <c r="CV62" s="274"/>
      <c r="CW62" s="265">
        <v>8</v>
      </c>
      <c r="CX62" s="265" t="s">
        <v>401</v>
      </c>
      <c r="CY62" s="313"/>
      <c r="CZ62" s="277"/>
      <c r="DA62" s="294">
        <f t="shared" si="113"/>
        <v>0</v>
      </c>
      <c r="DB62" s="479"/>
      <c r="DC62" s="480"/>
      <c r="DD62" s="274"/>
      <c r="DE62" s="265">
        <v>8</v>
      </c>
      <c r="DF62" s="265" t="s">
        <v>401</v>
      </c>
      <c r="DG62" s="313"/>
      <c r="DH62" s="277"/>
      <c r="DI62" s="294">
        <f t="shared" si="114"/>
        <v>0</v>
      </c>
      <c r="DJ62" s="479"/>
      <c r="DK62" s="480"/>
      <c r="DL62" s="274"/>
      <c r="DM62" s="265">
        <v>8</v>
      </c>
      <c r="DN62" s="265" t="s">
        <v>401</v>
      </c>
      <c r="DO62" s="313"/>
      <c r="DP62" s="277"/>
      <c r="DQ62" s="294">
        <f t="shared" si="115"/>
        <v>0</v>
      </c>
      <c r="DR62" s="479"/>
      <c r="DS62" s="480"/>
      <c r="DT62" s="274"/>
      <c r="DU62" s="265">
        <v>8</v>
      </c>
      <c r="DV62" s="265" t="s">
        <v>401</v>
      </c>
      <c r="DW62" s="313"/>
      <c r="DX62" s="277"/>
      <c r="DY62" s="294">
        <f t="shared" si="116"/>
        <v>0</v>
      </c>
      <c r="DZ62" s="479"/>
      <c r="EA62" s="480"/>
      <c r="EB62" s="274"/>
      <c r="EC62" s="265">
        <v>8</v>
      </c>
      <c r="ED62" s="265" t="s">
        <v>401</v>
      </c>
      <c r="EE62" s="313"/>
      <c r="EF62" s="277"/>
      <c r="EG62" s="294">
        <f t="shared" si="117"/>
        <v>0</v>
      </c>
      <c r="EH62" s="479"/>
      <c r="EI62" s="480"/>
      <c r="EJ62" s="274" t="s">
        <v>1288</v>
      </c>
      <c r="EK62" s="265">
        <v>8</v>
      </c>
      <c r="EL62" s="265" t="s">
        <v>401</v>
      </c>
      <c r="EM62" s="313">
        <v>128706</v>
      </c>
      <c r="EN62" s="277">
        <v>0</v>
      </c>
      <c r="EO62" s="294">
        <f t="shared" si="118"/>
        <v>1029648</v>
      </c>
      <c r="EP62" s="479"/>
      <c r="EQ62" s="480"/>
      <c r="ER62" s="274"/>
      <c r="ES62" s="265">
        <v>8</v>
      </c>
      <c r="ET62" s="265" t="s">
        <v>401</v>
      </c>
      <c r="EU62" s="313"/>
      <c r="EV62" s="277"/>
      <c r="EW62" s="294">
        <f t="shared" si="119"/>
        <v>0</v>
      </c>
      <c r="EX62" s="479"/>
      <c r="EY62" s="480"/>
      <c r="EZ62" s="274"/>
      <c r="FA62" s="265">
        <v>8</v>
      </c>
      <c r="FB62" s="265" t="s">
        <v>401</v>
      </c>
      <c r="FC62" s="313"/>
      <c r="FD62" s="277"/>
      <c r="FE62" s="294">
        <f t="shared" si="120"/>
        <v>0</v>
      </c>
      <c r="FF62" s="479"/>
      <c r="FG62" s="480"/>
    </row>
    <row r="63" spans="1:163" ht="37.5" customHeight="1">
      <c r="A63" s="128"/>
      <c r="B63" s="54"/>
      <c r="C63" s="101"/>
      <c r="D63" s="624"/>
      <c r="E63" s="625" t="s">
        <v>408</v>
      </c>
      <c r="F63" s="625"/>
      <c r="G63" s="626"/>
      <c r="H63" s="627"/>
      <c r="I63" s="628">
        <f>SUM(I58:I62)</f>
        <v>2242000</v>
      </c>
      <c r="J63" s="610"/>
      <c r="K63" s="612"/>
      <c r="L63" s="629"/>
      <c r="M63" s="625" t="s">
        <v>408</v>
      </c>
      <c r="N63" s="625"/>
      <c r="O63" s="630"/>
      <c r="P63" s="631"/>
      <c r="Q63" s="628">
        <f>SUM(Q58:Q62)</f>
        <v>0</v>
      </c>
      <c r="R63" s="479"/>
      <c r="S63" s="480"/>
      <c r="T63" s="629"/>
      <c r="U63" s="625" t="s">
        <v>408</v>
      </c>
      <c r="V63" s="625"/>
      <c r="W63" s="630"/>
      <c r="X63" s="631"/>
      <c r="Y63" s="628">
        <f>SUM(Y58:Y62)</f>
        <v>0</v>
      </c>
      <c r="Z63" s="479"/>
      <c r="AA63" s="480"/>
      <c r="AB63" s="629"/>
      <c r="AC63" s="625" t="s">
        <v>408</v>
      </c>
      <c r="AD63" s="625"/>
      <c r="AE63" s="630"/>
      <c r="AF63" s="631"/>
      <c r="AG63" s="628">
        <f>SUM(AG58:AG62)</f>
        <v>0</v>
      </c>
      <c r="AH63" s="479"/>
      <c r="AI63" s="480"/>
      <c r="AJ63" s="629"/>
      <c r="AK63" s="625" t="s">
        <v>408</v>
      </c>
      <c r="AL63" s="625"/>
      <c r="AM63" s="630"/>
      <c r="AN63" s="631"/>
      <c r="AO63" s="628">
        <f>SUM(AO58:AO62)</f>
        <v>0</v>
      </c>
      <c r="AP63" s="479"/>
      <c r="AQ63" s="480"/>
      <c r="AR63" s="629"/>
      <c r="AS63" s="625" t="s">
        <v>408</v>
      </c>
      <c r="AT63" s="625"/>
      <c r="AU63" s="630"/>
      <c r="AV63" s="631"/>
      <c r="AW63" s="628">
        <f>SUM(AW58:AW62)</f>
        <v>0</v>
      </c>
      <c r="AX63" s="479"/>
      <c r="AY63" s="480"/>
      <c r="AZ63" s="629"/>
      <c r="BA63" s="625" t="s">
        <v>408</v>
      </c>
      <c r="BB63" s="625"/>
      <c r="BC63" s="630"/>
      <c r="BD63" s="631"/>
      <c r="BE63" s="628">
        <f>SUM(BE58:BE62)</f>
        <v>0</v>
      </c>
      <c r="BF63" s="479"/>
      <c r="BG63" s="480"/>
      <c r="BH63" s="629"/>
      <c r="BI63" s="625" t="s">
        <v>408</v>
      </c>
      <c r="BJ63" s="625"/>
      <c r="BK63" s="630"/>
      <c r="BL63" s="631"/>
      <c r="BM63" s="628">
        <f>SUM(BM58:BM62)</f>
        <v>0</v>
      </c>
      <c r="BN63" s="479"/>
      <c r="BO63" s="480"/>
      <c r="BP63" s="629"/>
      <c r="BQ63" s="625" t="s">
        <v>408</v>
      </c>
      <c r="BR63" s="625"/>
      <c r="BS63" s="630"/>
      <c r="BT63" s="631"/>
      <c r="BU63" s="628">
        <f>SUM(BU58:BU62)</f>
        <v>0</v>
      </c>
      <c r="BV63" s="479"/>
      <c r="BW63" s="480"/>
      <c r="BX63" s="629"/>
      <c r="BY63" s="625" t="s">
        <v>408</v>
      </c>
      <c r="BZ63" s="625"/>
      <c r="CA63" s="630"/>
      <c r="CB63" s="631"/>
      <c r="CC63" s="628">
        <f>SUM(CC58:CC62)</f>
        <v>0</v>
      </c>
      <c r="CD63" s="479"/>
      <c r="CE63" s="480"/>
      <c r="CF63" s="629"/>
      <c r="CG63" s="625" t="s">
        <v>408</v>
      </c>
      <c r="CH63" s="625"/>
      <c r="CI63" s="630"/>
      <c r="CJ63" s="631"/>
      <c r="CK63" s="628">
        <f>SUM(CK58:CK62)</f>
        <v>3216108</v>
      </c>
      <c r="CL63" s="479"/>
      <c r="CM63" s="480"/>
      <c r="CN63" s="629"/>
      <c r="CO63" s="625" t="s">
        <v>408</v>
      </c>
      <c r="CP63" s="625"/>
      <c r="CQ63" s="630"/>
      <c r="CR63" s="631"/>
      <c r="CS63" s="628">
        <f>SUM(CS58:CS62)</f>
        <v>5939800</v>
      </c>
      <c r="CT63" s="479"/>
      <c r="CU63" s="480"/>
      <c r="CV63" s="629"/>
      <c r="CW63" s="625" t="s">
        <v>408</v>
      </c>
      <c r="CX63" s="625"/>
      <c r="CY63" s="630"/>
      <c r="CZ63" s="631"/>
      <c r="DA63" s="628">
        <f>SUM(DA58:DA62)</f>
        <v>0</v>
      </c>
      <c r="DB63" s="479"/>
      <c r="DC63" s="480"/>
      <c r="DD63" s="629"/>
      <c r="DE63" s="625" t="s">
        <v>408</v>
      </c>
      <c r="DF63" s="625"/>
      <c r="DG63" s="630"/>
      <c r="DH63" s="631"/>
      <c r="DI63" s="628">
        <f>SUM(DI58:DI62)</f>
        <v>0</v>
      </c>
      <c r="DJ63" s="479"/>
      <c r="DK63" s="480"/>
      <c r="DL63" s="629"/>
      <c r="DM63" s="625" t="s">
        <v>408</v>
      </c>
      <c r="DN63" s="625"/>
      <c r="DO63" s="630"/>
      <c r="DP63" s="631"/>
      <c r="DQ63" s="628">
        <f>SUM(DQ58:DQ62)</f>
        <v>0</v>
      </c>
      <c r="DR63" s="479"/>
      <c r="DS63" s="480"/>
      <c r="DT63" s="629"/>
      <c r="DU63" s="625" t="s">
        <v>408</v>
      </c>
      <c r="DV63" s="625"/>
      <c r="DW63" s="630"/>
      <c r="DX63" s="631"/>
      <c r="DY63" s="628">
        <f>SUM(DY58:DY62)</f>
        <v>0</v>
      </c>
      <c r="DZ63" s="479"/>
      <c r="EA63" s="480"/>
      <c r="EB63" s="629"/>
      <c r="EC63" s="625" t="s">
        <v>408</v>
      </c>
      <c r="ED63" s="625"/>
      <c r="EE63" s="630"/>
      <c r="EF63" s="631"/>
      <c r="EG63" s="628">
        <f>SUM(EG58:EG62)</f>
        <v>0</v>
      </c>
      <c r="EH63" s="479"/>
      <c r="EI63" s="480"/>
      <c r="EJ63" s="629"/>
      <c r="EK63" s="625" t="s">
        <v>408</v>
      </c>
      <c r="EL63" s="625"/>
      <c r="EM63" s="630"/>
      <c r="EN63" s="631"/>
      <c r="EO63" s="628">
        <f>SUM(EO58:EO62)</f>
        <v>3366018</v>
      </c>
      <c r="EP63" s="479"/>
      <c r="EQ63" s="480"/>
      <c r="ER63" s="629"/>
      <c r="ES63" s="625" t="s">
        <v>408</v>
      </c>
      <c r="ET63" s="625"/>
      <c r="EU63" s="630"/>
      <c r="EV63" s="631"/>
      <c r="EW63" s="628">
        <f>SUM(EW58:EW62)</f>
        <v>0</v>
      </c>
      <c r="EX63" s="479"/>
      <c r="EY63" s="480"/>
      <c r="EZ63" s="629"/>
      <c r="FA63" s="625" t="s">
        <v>408</v>
      </c>
      <c r="FB63" s="625"/>
      <c r="FC63" s="630"/>
      <c r="FD63" s="631"/>
      <c r="FE63" s="628">
        <f>SUM(FE58:FE62)</f>
        <v>0</v>
      </c>
      <c r="FF63" s="479"/>
      <c r="FG63" s="480"/>
    </row>
    <row r="64" spans="1:163" ht="37.5" customHeight="1" thickBot="1">
      <c r="A64" s="42"/>
      <c r="B64" s="97" t="s">
        <v>296</v>
      </c>
      <c r="C64" s="42"/>
      <c r="D64" s="609"/>
      <c r="E64" s="610"/>
      <c r="F64" s="612"/>
      <c r="G64" s="633"/>
      <c r="H64" s="362"/>
      <c r="I64" s="611"/>
      <c r="J64" s="610"/>
      <c r="K64" s="612"/>
      <c r="L64" s="518"/>
      <c r="M64" s="479"/>
      <c r="N64" s="480"/>
      <c r="O64" s="634"/>
      <c r="P64" s="366"/>
      <c r="Q64" s="611"/>
      <c r="R64" s="479"/>
      <c r="S64" s="480"/>
      <c r="T64" s="518"/>
      <c r="U64" s="479"/>
      <c r="V64" s="480"/>
      <c r="W64" s="634"/>
      <c r="X64" s="366"/>
      <c r="Y64" s="611"/>
      <c r="Z64" s="479"/>
      <c r="AA64" s="480"/>
      <c r="AB64" s="518"/>
      <c r="AC64" s="479"/>
      <c r="AD64" s="480"/>
      <c r="AE64" s="634"/>
      <c r="AF64" s="366"/>
      <c r="AG64" s="611"/>
      <c r="AH64" s="479"/>
      <c r="AI64" s="480"/>
      <c r="AJ64" s="518"/>
      <c r="AK64" s="479"/>
      <c r="AL64" s="480"/>
      <c r="AM64" s="634"/>
      <c r="AN64" s="366"/>
      <c r="AO64" s="611"/>
      <c r="AP64" s="479"/>
      <c r="AQ64" s="480"/>
      <c r="AR64" s="518"/>
      <c r="AS64" s="479"/>
      <c r="AT64" s="480"/>
      <c r="AU64" s="634"/>
      <c r="AV64" s="366"/>
      <c r="AW64" s="611"/>
      <c r="AX64" s="479"/>
      <c r="AY64" s="480"/>
      <c r="AZ64" s="518"/>
      <c r="BA64" s="479"/>
      <c r="BB64" s="480"/>
      <c r="BC64" s="634"/>
      <c r="BD64" s="366"/>
      <c r="BE64" s="611"/>
      <c r="BF64" s="479"/>
      <c r="BG64" s="480"/>
      <c r="BH64" s="518"/>
      <c r="BI64" s="479"/>
      <c r="BJ64" s="480"/>
      <c r="BK64" s="634"/>
      <c r="BL64" s="366"/>
      <c r="BM64" s="611"/>
      <c r="BN64" s="479"/>
      <c r="BO64" s="480"/>
      <c r="BP64" s="518"/>
      <c r="BQ64" s="479"/>
      <c r="BR64" s="480"/>
      <c r="BS64" s="634"/>
      <c r="BT64" s="366"/>
      <c r="BU64" s="611"/>
      <c r="BV64" s="479"/>
      <c r="BW64" s="480"/>
      <c r="BX64" s="518"/>
      <c r="BY64" s="479"/>
      <c r="BZ64" s="480"/>
      <c r="CA64" s="634"/>
      <c r="CB64" s="366"/>
      <c r="CC64" s="611"/>
      <c r="CD64" s="479"/>
      <c r="CE64" s="480"/>
      <c r="CF64" s="518"/>
      <c r="CG64" s="479"/>
      <c r="CH64" s="480"/>
      <c r="CI64" s="634"/>
      <c r="CJ64" s="366"/>
      <c r="CK64" s="611"/>
      <c r="CL64" s="479"/>
      <c r="CM64" s="480"/>
      <c r="CN64" s="518"/>
      <c r="CO64" s="479"/>
      <c r="CP64" s="480"/>
      <c r="CQ64" s="634"/>
      <c r="CR64" s="366"/>
      <c r="CS64" s="611"/>
      <c r="CT64" s="479"/>
      <c r="CU64" s="480"/>
      <c r="CV64" s="518"/>
      <c r="CW64" s="479"/>
      <c r="CX64" s="480"/>
      <c r="CY64" s="634"/>
      <c r="CZ64" s="366"/>
      <c r="DA64" s="611"/>
      <c r="DB64" s="479"/>
      <c r="DC64" s="480"/>
      <c r="DD64" s="518"/>
      <c r="DE64" s="479"/>
      <c r="DF64" s="480"/>
      <c r="DG64" s="634"/>
      <c r="DH64" s="366"/>
      <c r="DI64" s="611"/>
      <c r="DJ64" s="479"/>
      <c r="DK64" s="480"/>
      <c r="DL64" s="518"/>
      <c r="DM64" s="479"/>
      <c r="DN64" s="480"/>
      <c r="DO64" s="634"/>
      <c r="DP64" s="366"/>
      <c r="DQ64" s="611"/>
      <c r="DR64" s="479"/>
      <c r="DS64" s="480"/>
      <c r="DT64" s="518"/>
      <c r="DU64" s="479"/>
      <c r="DV64" s="480"/>
      <c r="DW64" s="634"/>
      <c r="DX64" s="366"/>
      <c r="DY64" s="611"/>
      <c r="DZ64" s="479"/>
      <c r="EA64" s="480"/>
      <c r="EB64" s="518"/>
      <c r="EC64" s="479"/>
      <c r="ED64" s="480"/>
      <c r="EE64" s="634"/>
      <c r="EF64" s="366"/>
      <c r="EG64" s="611"/>
      <c r="EH64" s="479"/>
      <c r="EI64" s="480"/>
      <c r="EJ64" s="518"/>
      <c r="EK64" s="479"/>
      <c r="EL64" s="480"/>
      <c r="EM64" s="634"/>
      <c r="EN64" s="366"/>
      <c r="EO64" s="611"/>
      <c r="EP64" s="479"/>
      <c r="EQ64" s="480"/>
      <c r="ER64" s="518"/>
      <c r="ES64" s="479"/>
      <c r="ET64" s="480"/>
      <c r="EU64" s="634"/>
      <c r="EV64" s="366"/>
      <c r="EW64" s="611"/>
      <c r="EX64" s="479"/>
      <c r="EY64" s="480"/>
      <c r="EZ64" s="518"/>
      <c r="FA64" s="479"/>
      <c r="FB64" s="480"/>
      <c r="FC64" s="634"/>
      <c r="FD64" s="366"/>
      <c r="FE64" s="611"/>
      <c r="FF64" s="479"/>
      <c r="FG64" s="480"/>
    </row>
    <row r="65" spans="1:163" ht="37.5" customHeight="1" thickBot="1">
      <c r="A65" s="128"/>
      <c r="B65" s="43" t="s">
        <v>510</v>
      </c>
      <c r="C65" s="44" t="s">
        <v>387</v>
      </c>
      <c r="D65" s="617" t="s">
        <v>392</v>
      </c>
      <c r="E65" s="263" t="s">
        <v>511</v>
      </c>
      <c r="F65" s="263" t="s">
        <v>394</v>
      </c>
      <c r="G65" s="482" t="s">
        <v>395</v>
      </c>
      <c r="H65" s="618" t="s">
        <v>396</v>
      </c>
      <c r="I65" s="619" t="s">
        <v>397</v>
      </c>
      <c r="J65" s="620" t="s">
        <v>398</v>
      </c>
      <c r="K65" s="621" t="s">
        <v>399</v>
      </c>
      <c r="L65" s="622" t="s">
        <v>392</v>
      </c>
      <c r="M65" s="263" t="s">
        <v>511</v>
      </c>
      <c r="N65" s="263" t="s">
        <v>394</v>
      </c>
      <c r="O65" s="482" t="s">
        <v>395</v>
      </c>
      <c r="P65" s="483" t="s">
        <v>396</v>
      </c>
      <c r="Q65" s="619" t="s">
        <v>397</v>
      </c>
      <c r="R65" s="256" t="s">
        <v>398</v>
      </c>
      <c r="S65" s="257" t="s">
        <v>399</v>
      </c>
      <c r="T65" s="622" t="s">
        <v>392</v>
      </c>
      <c r="U65" s="263" t="s">
        <v>511</v>
      </c>
      <c r="V65" s="263" t="s">
        <v>394</v>
      </c>
      <c r="W65" s="482" t="s">
        <v>395</v>
      </c>
      <c r="X65" s="483" t="s">
        <v>396</v>
      </c>
      <c r="Y65" s="619" t="s">
        <v>397</v>
      </c>
      <c r="Z65" s="256" t="s">
        <v>398</v>
      </c>
      <c r="AA65" s="257" t="s">
        <v>399</v>
      </c>
      <c r="AB65" s="622" t="s">
        <v>392</v>
      </c>
      <c r="AC65" s="263" t="s">
        <v>511</v>
      </c>
      <c r="AD65" s="263" t="s">
        <v>394</v>
      </c>
      <c r="AE65" s="482" t="s">
        <v>395</v>
      </c>
      <c r="AF65" s="483" t="s">
        <v>396</v>
      </c>
      <c r="AG65" s="619" t="s">
        <v>397</v>
      </c>
      <c r="AH65" s="256" t="s">
        <v>398</v>
      </c>
      <c r="AI65" s="257" t="s">
        <v>399</v>
      </c>
      <c r="AJ65" s="622" t="s">
        <v>392</v>
      </c>
      <c r="AK65" s="263" t="s">
        <v>511</v>
      </c>
      <c r="AL65" s="263" t="s">
        <v>394</v>
      </c>
      <c r="AM65" s="482" t="s">
        <v>395</v>
      </c>
      <c r="AN65" s="483" t="s">
        <v>396</v>
      </c>
      <c r="AO65" s="619" t="s">
        <v>397</v>
      </c>
      <c r="AP65" s="256" t="s">
        <v>398</v>
      </c>
      <c r="AQ65" s="257" t="s">
        <v>399</v>
      </c>
      <c r="AR65" s="622" t="s">
        <v>392</v>
      </c>
      <c r="AS65" s="263" t="s">
        <v>511</v>
      </c>
      <c r="AT65" s="263" t="s">
        <v>394</v>
      </c>
      <c r="AU65" s="482" t="s">
        <v>395</v>
      </c>
      <c r="AV65" s="483" t="s">
        <v>396</v>
      </c>
      <c r="AW65" s="619" t="s">
        <v>397</v>
      </c>
      <c r="AX65" s="256" t="s">
        <v>398</v>
      </c>
      <c r="AY65" s="257" t="s">
        <v>399</v>
      </c>
      <c r="AZ65" s="622" t="s">
        <v>392</v>
      </c>
      <c r="BA65" s="263" t="s">
        <v>511</v>
      </c>
      <c r="BB65" s="263" t="s">
        <v>394</v>
      </c>
      <c r="BC65" s="482" t="s">
        <v>395</v>
      </c>
      <c r="BD65" s="483" t="s">
        <v>396</v>
      </c>
      <c r="BE65" s="619" t="s">
        <v>397</v>
      </c>
      <c r="BF65" s="256" t="s">
        <v>398</v>
      </c>
      <c r="BG65" s="257" t="s">
        <v>399</v>
      </c>
      <c r="BH65" s="622" t="s">
        <v>392</v>
      </c>
      <c r="BI65" s="263" t="s">
        <v>511</v>
      </c>
      <c r="BJ65" s="263" t="s">
        <v>394</v>
      </c>
      <c r="BK65" s="482" t="s">
        <v>395</v>
      </c>
      <c r="BL65" s="483" t="s">
        <v>396</v>
      </c>
      <c r="BM65" s="619" t="s">
        <v>397</v>
      </c>
      <c r="BN65" s="256" t="s">
        <v>398</v>
      </c>
      <c r="BO65" s="257" t="s">
        <v>399</v>
      </c>
      <c r="BP65" s="622" t="s">
        <v>392</v>
      </c>
      <c r="BQ65" s="263" t="s">
        <v>511</v>
      </c>
      <c r="BR65" s="263" t="s">
        <v>394</v>
      </c>
      <c r="BS65" s="482" t="s">
        <v>395</v>
      </c>
      <c r="BT65" s="483" t="s">
        <v>396</v>
      </c>
      <c r="BU65" s="619" t="s">
        <v>397</v>
      </c>
      <c r="BV65" s="256" t="s">
        <v>398</v>
      </c>
      <c r="BW65" s="257" t="s">
        <v>399</v>
      </c>
      <c r="BX65" s="622" t="s">
        <v>392</v>
      </c>
      <c r="BY65" s="263" t="s">
        <v>511</v>
      </c>
      <c r="BZ65" s="263" t="s">
        <v>394</v>
      </c>
      <c r="CA65" s="482" t="s">
        <v>395</v>
      </c>
      <c r="CB65" s="483" t="s">
        <v>396</v>
      </c>
      <c r="CC65" s="619" t="s">
        <v>397</v>
      </c>
      <c r="CD65" s="256" t="s">
        <v>398</v>
      </c>
      <c r="CE65" s="257" t="s">
        <v>399</v>
      </c>
      <c r="CF65" s="622" t="s">
        <v>392</v>
      </c>
      <c r="CG65" s="263" t="s">
        <v>511</v>
      </c>
      <c r="CH65" s="263" t="s">
        <v>394</v>
      </c>
      <c r="CI65" s="482" t="s">
        <v>395</v>
      </c>
      <c r="CJ65" s="483" t="s">
        <v>396</v>
      </c>
      <c r="CK65" s="619" t="s">
        <v>397</v>
      </c>
      <c r="CL65" s="256" t="s">
        <v>398</v>
      </c>
      <c r="CM65" s="257" t="s">
        <v>399</v>
      </c>
      <c r="CN65" s="622" t="s">
        <v>392</v>
      </c>
      <c r="CO65" s="263" t="s">
        <v>511</v>
      </c>
      <c r="CP65" s="263" t="s">
        <v>394</v>
      </c>
      <c r="CQ65" s="482" t="s">
        <v>395</v>
      </c>
      <c r="CR65" s="483" t="s">
        <v>396</v>
      </c>
      <c r="CS65" s="619" t="s">
        <v>397</v>
      </c>
      <c r="CT65" s="256" t="s">
        <v>398</v>
      </c>
      <c r="CU65" s="257" t="s">
        <v>399</v>
      </c>
      <c r="CV65" s="622" t="s">
        <v>392</v>
      </c>
      <c r="CW65" s="263" t="s">
        <v>511</v>
      </c>
      <c r="CX65" s="263" t="s">
        <v>394</v>
      </c>
      <c r="CY65" s="482" t="s">
        <v>395</v>
      </c>
      <c r="CZ65" s="483" t="s">
        <v>396</v>
      </c>
      <c r="DA65" s="619" t="s">
        <v>397</v>
      </c>
      <c r="DB65" s="256" t="s">
        <v>398</v>
      </c>
      <c r="DC65" s="257" t="s">
        <v>399</v>
      </c>
      <c r="DD65" s="622" t="s">
        <v>392</v>
      </c>
      <c r="DE65" s="263" t="s">
        <v>511</v>
      </c>
      <c r="DF65" s="263" t="s">
        <v>394</v>
      </c>
      <c r="DG65" s="482" t="s">
        <v>395</v>
      </c>
      <c r="DH65" s="483" t="s">
        <v>396</v>
      </c>
      <c r="DI65" s="619" t="s">
        <v>397</v>
      </c>
      <c r="DJ65" s="256" t="s">
        <v>398</v>
      </c>
      <c r="DK65" s="257" t="s">
        <v>399</v>
      </c>
      <c r="DL65" s="622" t="s">
        <v>392</v>
      </c>
      <c r="DM65" s="263" t="s">
        <v>511</v>
      </c>
      <c r="DN65" s="263" t="s">
        <v>394</v>
      </c>
      <c r="DO65" s="482" t="s">
        <v>395</v>
      </c>
      <c r="DP65" s="483" t="s">
        <v>396</v>
      </c>
      <c r="DQ65" s="619" t="s">
        <v>397</v>
      </c>
      <c r="DR65" s="256" t="s">
        <v>398</v>
      </c>
      <c r="DS65" s="257" t="s">
        <v>399</v>
      </c>
      <c r="DT65" s="622" t="s">
        <v>392</v>
      </c>
      <c r="DU65" s="263" t="s">
        <v>511</v>
      </c>
      <c r="DV65" s="263" t="s">
        <v>394</v>
      </c>
      <c r="DW65" s="482" t="s">
        <v>395</v>
      </c>
      <c r="DX65" s="483" t="s">
        <v>396</v>
      </c>
      <c r="DY65" s="619" t="s">
        <v>397</v>
      </c>
      <c r="DZ65" s="256" t="s">
        <v>398</v>
      </c>
      <c r="EA65" s="257" t="s">
        <v>399</v>
      </c>
      <c r="EB65" s="622" t="s">
        <v>392</v>
      </c>
      <c r="EC65" s="263" t="s">
        <v>511</v>
      </c>
      <c r="ED65" s="263" t="s">
        <v>394</v>
      </c>
      <c r="EE65" s="482" t="s">
        <v>395</v>
      </c>
      <c r="EF65" s="483" t="s">
        <v>396</v>
      </c>
      <c r="EG65" s="619" t="s">
        <v>397</v>
      </c>
      <c r="EH65" s="256" t="s">
        <v>398</v>
      </c>
      <c r="EI65" s="257" t="s">
        <v>399</v>
      </c>
      <c r="EJ65" s="622" t="s">
        <v>392</v>
      </c>
      <c r="EK65" s="263" t="s">
        <v>511</v>
      </c>
      <c r="EL65" s="263" t="s">
        <v>394</v>
      </c>
      <c r="EM65" s="482" t="s">
        <v>395</v>
      </c>
      <c r="EN65" s="483" t="s">
        <v>396</v>
      </c>
      <c r="EO65" s="619" t="s">
        <v>397</v>
      </c>
      <c r="EP65" s="256" t="s">
        <v>398</v>
      </c>
      <c r="EQ65" s="257" t="s">
        <v>399</v>
      </c>
      <c r="ER65" s="622" t="s">
        <v>392</v>
      </c>
      <c r="ES65" s="263" t="s">
        <v>511</v>
      </c>
      <c r="ET65" s="263" t="s">
        <v>394</v>
      </c>
      <c r="EU65" s="482" t="s">
        <v>395</v>
      </c>
      <c r="EV65" s="483" t="s">
        <v>396</v>
      </c>
      <c r="EW65" s="619" t="s">
        <v>397</v>
      </c>
      <c r="EX65" s="256" t="s">
        <v>398</v>
      </c>
      <c r="EY65" s="257" t="s">
        <v>399</v>
      </c>
      <c r="EZ65" s="622" t="s">
        <v>392</v>
      </c>
      <c r="FA65" s="263" t="s">
        <v>511</v>
      </c>
      <c r="FB65" s="263" t="s">
        <v>394</v>
      </c>
      <c r="FC65" s="482" t="s">
        <v>395</v>
      </c>
      <c r="FD65" s="483" t="s">
        <v>396</v>
      </c>
      <c r="FE65" s="619" t="s">
        <v>397</v>
      </c>
      <c r="FF65" s="256" t="s">
        <v>398</v>
      </c>
      <c r="FG65" s="257" t="s">
        <v>399</v>
      </c>
    </row>
    <row r="66" spans="1:163" ht="37.5" customHeight="1" thickBot="1">
      <c r="A66" s="128"/>
      <c r="B66" s="123">
        <v>1</v>
      </c>
      <c r="C66" s="122" t="s">
        <v>1003</v>
      </c>
      <c r="D66" s="378" t="s">
        <v>974</v>
      </c>
      <c r="E66" s="379">
        <v>1</v>
      </c>
      <c r="F66" s="379" t="s">
        <v>401</v>
      </c>
      <c r="G66" s="348">
        <v>1039000</v>
      </c>
      <c r="H66" s="380">
        <v>0</v>
      </c>
      <c r="I66" s="294">
        <f t="shared" ref="I66:I73" si="121">+(G66+(G66*H66))*E66</f>
        <v>1039000</v>
      </c>
      <c r="J66" s="312" t="s">
        <v>402</v>
      </c>
      <c r="K66" s="312"/>
      <c r="L66" s="274"/>
      <c r="M66" s="265">
        <v>1</v>
      </c>
      <c r="N66" s="265" t="s">
        <v>401</v>
      </c>
      <c r="O66" s="313"/>
      <c r="P66" s="277"/>
      <c r="Q66" s="294">
        <f t="shared" ref="Q66:Q73" si="122">+(O66+(O66*P66))*M66</f>
        <v>0</v>
      </c>
      <c r="R66" s="247" t="s">
        <v>1216</v>
      </c>
      <c r="S66" s="248"/>
      <c r="T66" s="274"/>
      <c r="U66" s="265">
        <v>1</v>
      </c>
      <c r="V66" s="265" t="s">
        <v>401</v>
      </c>
      <c r="W66" s="313"/>
      <c r="X66" s="277"/>
      <c r="Y66" s="294">
        <f t="shared" ref="Y66:Y73" si="123">+(W66+(W66*X66))*U66</f>
        <v>0</v>
      </c>
      <c r="Z66" s="247" t="s">
        <v>1216</v>
      </c>
      <c r="AA66" s="248"/>
      <c r="AB66" s="274"/>
      <c r="AC66" s="265">
        <v>1</v>
      </c>
      <c r="AD66" s="265" t="s">
        <v>401</v>
      </c>
      <c r="AE66" s="313"/>
      <c r="AF66" s="277"/>
      <c r="AG66" s="294">
        <f t="shared" ref="AG66:AG73" si="124">+(AE66+(AE66*AF66))*AC66</f>
        <v>0</v>
      </c>
      <c r="AH66" s="247" t="s">
        <v>1216</v>
      </c>
      <c r="AI66" s="248"/>
      <c r="AJ66" s="274"/>
      <c r="AK66" s="265">
        <v>1</v>
      </c>
      <c r="AL66" s="265" t="s">
        <v>401</v>
      </c>
      <c r="AM66" s="313"/>
      <c r="AN66" s="277"/>
      <c r="AO66" s="294">
        <f t="shared" ref="AO66:AO73" si="125">+(AM66+(AM66*AN66))*AK66</f>
        <v>0</v>
      </c>
      <c r="AP66" s="247" t="s">
        <v>1216</v>
      </c>
      <c r="AQ66" s="248"/>
      <c r="AR66" s="274"/>
      <c r="AS66" s="265">
        <v>1</v>
      </c>
      <c r="AT66" s="265" t="s">
        <v>401</v>
      </c>
      <c r="AU66" s="313"/>
      <c r="AV66" s="277"/>
      <c r="AW66" s="294">
        <f t="shared" ref="AW66:AW73" si="126">+(AU66+(AU66*AV66))*AS66</f>
        <v>0</v>
      </c>
      <c r="AX66" s="247" t="s">
        <v>1216</v>
      </c>
      <c r="AY66" s="248"/>
      <c r="AZ66" s="274"/>
      <c r="BA66" s="265">
        <v>1</v>
      </c>
      <c r="BB66" s="265" t="s">
        <v>401</v>
      </c>
      <c r="BC66" s="313"/>
      <c r="BD66" s="277"/>
      <c r="BE66" s="294">
        <f t="shared" ref="BE66:BE73" si="127">+(BC66+(BC66*BD66))*BA66</f>
        <v>0</v>
      </c>
      <c r="BF66" s="247" t="s">
        <v>1216</v>
      </c>
      <c r="BG66" s="248"/>
      <c r="BH66" s="274"/>
      <c r="BI66" s="265">
        <v>1</v>
      </c>
      <c r="BJ66" s="265" t="s">
        <v>401</v>
      </c>
      <c r="BK66" s="313"/>
      <c r="BL66" s="277"/>
      <c r="BM66" s="294">
        <f t="shared" ref="BM66:BM73" si="128">+(BK66+(BK66*BL66))*BI66</f>
        <v>0</v>
      </c>
      <c r="BN66" s="247" t="s">
        <v>1216</v>
      </c>
      <c r="BO66" s="248"/>
      <c r="BP66" s="274"/>
      <c r="BQ66" s="265">
        <v>1</v>
      </c>
      <c r="BR66" s="265" t="s">
        <v>401</v>
      </c>
      <c r="BS66" s="313"/>
      <c r="BT66" s="277"/>
      <c r="BU66" s="294">
        <f t="shared" ref="BU66:BU73" si="129">+(BS66+(BS66*BT66))*BQ66</f>
        <v>0</v>
      </c>
      <c r="BV66" s="247" t="s">
        <v>1216</v>
      </c>
      <c r="BW66" s="248"/>
      <c r="BX66" s="274"/>
      <c r="BY66" s="265">
        <v>1</v>
      </c>
      <c r="BZ66" s="265" t="s">
        <v>401</v>
      </c>
      <c r="CA66" s="313"/>
      <c r="CB66" s="277"/>
      <c r="CC66" s="294">
        <f t="shared" ref="CC66:CC73" si="130">+(CA66+(CA66*CB66))*BY66</f>
        <v>0</v>
      </c>
      <c r="CD66" s="247" t="s">
        <v>1216</v>
      </c>
      <c r="CE66" s="248"/>
      <c r="CF66" s="274" t="s">
        <v>1345</v>
      </c>
      <c r="CG66" s="265">
        <v>1</v>
      </c>
      <c r="CH66" s="265" t="s">
        <v>401</v>
      </c>
      <c r="CI66" s="313">
        <v>2140000</v>
      </c>
      <c r="CJ66" s="277"/>
      <c r="CK66" s="294">
        <f t="shared" ref="CK66:CK73" si="131">+(CI66+(CI66*CJ66))*CG66</f>
        <v>2140000</v>
      </c>
      <c r="CL66" s="247" t="s">
        <v>402</v>
      </c>
      <c r="CM66" s="248"/>
      <c r="CN66" s="274" t="s">
        <v>1346</v>
      </c>
      <c r="CO66" s="265">
        <v>1</v>
      </c>
      <c r="CP66" s="265" t="s">
        <v>401</v>
      </c>
      <c r="CQ66" s="313">
        <v>1699150</v>
      </c>
      <c r="CR66" s="277"/>
      <c r="CS66" s="294">
        <f t="shared" ref="CS66:CS73" si="132">+(CQ66+(CQ66*CR66))*CO66</f>
        <v>1699150</v>
      </c>
      <c r="CT66" s="247" t="s">
        <v>402</v>
      </c>
      <c r="CU66" s="248" t="s">
        <v>1561</v>
      </c>
      <c r="CV66" s="274"/>
      <c r="CW66" s="265">
        <v>1</v>
      </c>
      <c r="CX66" s="265" t="s">
        <v>401</v>
      </c>
      <c r="CY66" s="313"/>
      <c r="CZ66" s="277"/>
      <c r="DA66" s="294">
        <f t="shared" ref="DA66:DA73" si="133">+(CY66+(CY66*CZ66))*CW66</f>
        <v>0</v>
      </c>
      <c r="DB66" s="247" t="s">
        <v>1216</v>
      </c>
      <c r="DC66" s="248"/>
      <c r="DD66" s="274"/>
      <c r="DE66" s="265">
        <v>1</v>
      </c>
      <c r="DF66" s="265" t="s">
        <v>401</v>
      </c>
      <c r="DG66" s="313"/>
      <c r="DH66" s="277"/>
      <c r="DI66" s="294">
        <f t="shared" ref="DI66:DI73" si="134">+(DG66+(DG66*DH66))*DE66</f>
        <v>0</v>
      </c>
      <c r="DJ66" s="247" t="s">
        <v>1216</v>
      </c>
      <c r="DK66" s="248"/>
      <c r="DL66" s="274"/>
      <c r="DM66" s="265">
        <v>1</v>
      </c>
      <c r="DN66" s="265" t="s">
        <v>401</v>
      </c>
      <c r="DO66" s="313"/>
      <c r="DP66" s="277"/>
      <c r="DQ66" s="294">
        <f t="shared" ref="DQ66:DQ73" si="135">+(DO66+(DO66*DP66))*DM66</f>
        <v>0</v>
      </c>
      <c r="DR66" s="247" t="s">
        <v>1216</v>
      </c>
      <c r="DS66" s="248"/>
      <c r="DT66" s="274"/>
      <c r="DU66" s="265">
        <v>1</v>
      </c>
      <c r="DV66" s="265" t="s">
        <v>401</v>
      </c>
      <c r="DW66" s="313"/>
      <c r="DX66" s="277"/>
      <c r="DY66" s="294">
        <f t="shared" ref="DY66:DY73" si="136">+(DW66+(DW66*DX66))*DU66</f>
        <v>0</v>
      </c>
      <c r="DZ66" s="247" t="s">
        <v>1216</v>
      </c>
      <c r="EA66" s="248"/>
      <c r="EB66" s="274"/>
      <c r="EC66" s="265">
        <v>1</v>
      </c>
      <c r="ED66" s="265" t="s">
        <v>401</v>
      </c>
      <c r="EE66" s="313"/>
      <c r="EF66" s="277"/>
      <c r="EG66" s="294">
        <f t="shared" ref="EG66:EG73" si="137">+(EE66+(EE66*EF66))*EC66</f>
        <v>0</v>
      </c>
      <c r="EH66" s="247" t="s">
        <v>1216</v>
      </c>
      <c r="EI66" s="248"/>
      <c r="EJ66" s="274"/>
      <c r="EK66" s="265">
        <v>1</v>
      </c>
      <c r="EL66" s="265" t="s">
        <v>401</v>
      </c>
      <c r="EM66" s="313"/>
      <c r="EN66" s="277"/>
      <c r="EO66" s="294">
        <f t="shared" ref="EO66:EO73" si="138">+(EM66+(EM66*EN66))*EK66</f>
        <v>0</v>
      </c>
      <c r="EP66" s="247" t="s">
        <v>1216</v>
      </c>
      <c r="EQ66" s="248"/>
      <c r="ER66" s="274"/>
      <c r="ES66" s="265">
        <v>1</v>
      </c>
      <c r="ET66" s="265" t="s">
        <v>401</v>
      </c>
      <c r="EU66" s="313"/>
      <c r="EV66" s="277"/>
      <c r="EW66" s="294">
        <f t="shared" ref="EW66:EW73" si="139">+(EU66+(EU66*EV66))*ES66</f>
        <v>0</v>
      </c>
      <c r="EX66" s="247" t="s">
        <v>1216</v>
      </c>
      <c r="EY66" s="248"/>
      <c r="EZ66" s="274"/>
      <c r="FA66" s="265">
        <v>1</v>
      </c>
      <c r="FB66" s="265" t="s">
        <v>401</v>
      </c>
      <c r="FC66" s="313"/>
      <c r="FD66" s="277"/>
      <c r="FE66" s="294">
        <f t="shared" ref="FE66:FE73" si="140">+(FC66+(FC66*FD66))*FA66</f>
        <v>0</v>
      </c>
      <c r="FF66" s="247" t="s">
        <v>1216</v>
      </c>
      <c r="FG66" s="248"/>
    </row>
    <row r="67" spans="1:163" ht="37.5" customHeight="1">
      <c r="A67" s="128"/>
      <c r="B67" s="123">
        <v>2</v>
      </c>
      <c r="C67" s="122" t="s">
        <v>1004</v>
      </c>
      <c r="D67" s="378" t="s">
        <v>974</v>
      </c>
      <c r="E67" s="379">
        <v>1</v>
      </c>
      <c r="F67" s="379" t="s">
        <v>401</v>
      </c>
      <c r="G67" s="348">
        <v>733000</v>
      </c>
      <c r="H67" s="380">
        <v>0</v>
      </c>
      <c r="I67" s="294">
        <f t="shared" si="121"/>
        <v>733000</v>
      </c>
      <c r="J67" s="610"/>
      <c r="K67" s="612"/>
      <c r="L67" s="274"/>
      <c r="M67" s="265">
        <v>1</v>
      </c>
      <c r="N67" s="265" t="s">
        <v>401</v>
      </c>
      <c r="O67" s="313"/>
      <c r="P67" s="277"/>
      <c r="Q67" s="294">
        <f t="shared" si="122"/>
        <v>0</v>
      </c>
      <c r="R67" s="479"/>
      <c r="S67" s="480"/>
      <c r="T67" s="274"/>
      <c r="U67" s="265">
        <v>1</v>
      </c>
      <c r="V67" s="265" t="s">
        <v>401</v>
      </c>
      <c r="W67" s="313"/>
      <c r="X67" s="277"/>
      <c r="Y67" s="294">
        <f t="shared" si="123"/>
        <v>0</v>
      </c>
      <c r="Z67" s="479"/>
      <c r="AA67" s="480"/>
      <c r="AB67" s="274"/>
      <c r="AC67" s="265">
        <v>1</v>
      </c>
      <c r="AD67" s="265" t="s">
        <v>401</v>
      </c>
      <c r="AE67" s="313"/>
      <c r="AF67" s="277"/>
      <c r="AG67" s="294">
        <f t="shared" si="124"/>
        <v>0</v>
      </c>
      <c r="AH67" s="479"/>
      <c r="AI67" s="480"/>
      <c r="AJ67" s="274"/>
      <c r="AK67" s="265">
        <v>1</v>
      </c>
      <c r="AL67" s="265" t="s">
        <v>401</v>
      </c>
      <c r="AM67" s="313"/>
      <c r="AN67" s="277"/>
      <c r="AO67" s="294">
        <f t="shared" si="125"/>
        <v>0</v>
      </c>
      <c r="AP67" s="479"/>
      <c r="AQ67" s="480"/>
      <c r="AR67" s="274"/>
      <c r="AS67" s="265">
        <v>1</v>
      </c>
      <c r="AT67" s="265" t="s">
        <v>401</v>
      </c>
      <c r="AU67" s="313"/>
      <c r="AV67" s="277"/>
      <c r="AW67" s="294">
        <f t="shared" si="126"/>
        <v>0</v>
      </c>
      <c r="AX67" s="479"/>
      <c r="AY67" s="480"/>
      <c r="AZ67" s="274"/>
      <c r="BA67" s="265">
        <v>1</v>
      </c>
      <c r="BB67" s="265" t="s">
        <v>401</v>
      </c>
      <c r="BC67" s="313"/>
      <c r="BD67" s="277"/>
      <c r="BE67" s="294">
        <f t="shared" si="127"/>
        <v>0</v>
      </c>
      <c r="BF67" s="479"/>
      <c r="BG67" s="480"/>
      <c r="BH67" s="274"/>
      <c r="BI67" s="265">
        <v>1</v>
      </c>
      <c r="BJ67" s="265" t="s">
        <v>401</v>
      </c>
      <c r="BK67" s="313"/>
      <c r="BL67" s="277"/>
      <c r="BM67" s="294">
        <f t="shared" si="128"/>
        <v>0</v>
      </c>
      <c r="BN67" s="479"/>
      <c r="BO67" s="480"/>
      <c r="BP67" s="274"/>
      <c r="BQ67" s="265">
        <v>1</v>
      </c>
      <c r="BR67" s="265" t="s">
        <v>401</v>
      </c>
      <c r="BS67" s="313"/>
      <c r="BT67" s="277"/>
      <c r="BU67" s="294">
        <f t="shared" si="129"/>
        <v>0</v>
      </c>
      <c r="BV67" s="479"/>
      <c r="BW67" s="480"/>
      <c r="BX67" s="274"/>
      <c r="BY67" s="265">
        <v>1</v>
      </c>
      <c r="BZ67" s="265" t="s">
        <v>401</v>
      </c>
      <c r="CA67" s="313"/>
      <c r="CB67" s="277"/>
      <c r="CC67" s="294">
        <f t="shared" si="130"/>
        <v>0</v>
      </c>
      <c r="CD67" s="479"/>
      <c r="CE67" s="480"/>
      <c r="CF67" s="274" t="s">
        <v>1345</v>
      </c>
      <c r="CG67" s="265">
        <v>1</v>
      </c>
      <c r="CH67" s="265" t="s">
        <v>401</v>
      </c>
      <c r="CI67" s="313">
        <v>2657111</v>
      </c>
      <c r="CJ67" s="277"/>
      <c r="CK67" s="294">
        <f t="shared" si="131"/>
        <v>2657111</v>
      </c>
      <c r="CL67" s="479"/>
      <c r="CM67" s="480"/>
      <c r="CN67" s="274" t="s">
        <v>1346</v>
      </c>
      <c r="CO67" s="265">
        <v>1</v>
      </c>
      <c r="CP67" s="265" t="s">
        <v>401</v>
      </c>
      <c r="CQ67" s="313">
        <v>3144150</v>
      </c>
      <c r="CR67" s="277"/>
      <c r="CS67" s="294">
        <f t="shared" si="132"/>
        <v>3144150</v>
      </c>
      <c r="CT67" s="479"/>
      <c r="CU67" s="480"/>
      <c r="CV67" s="274"/>
      <c r="CW67" s="265">
        <v>1</v>
      </c>
      <c r="CX67" s="265" t="s">
        <v>401</v>
      </c>
      <c r="CY67" s="313"/>
      <c r="CZ67" s="277"/>
      <c r="DA67" s="294">
        <f t="shared" si="133"/>
        <v>0</v>
      </c>
      <c r="DB67" s="479"/>
      <c r="DC67" s="480"/>
      <c r="DD67" s="274"/>
      <c r="DE67" s="265">
        <v>1</v>
      </c>
      <c r="DF67" s="265" t="s">
        <v>401</v>
      </c>
      <c r="DG67" s="313"/>
      <c r="DH67" s="277"/>
      <c r="DI67" s="294">
        <f t="shared" si="134"/>
        <v>0</v>
      </c>
      <c r="DJ67" s="479"/>
      <c r="DK67" s="480"/>
      <c r="DL67" s="274"/>
      <c r="DM67" s="265">
        <v>1</v>
      </c>
      <c r="DN67" s="265" t="s">
        <v>401</v>
      </c>
      <c r="DO67" s="313"/>
      <c r="DP67" s="277"/>
      <c r="DQ67" s="294">
        <f t="shared" si="135"/>
        <v>0</v>
      </c>
      <c r="DR67" s="479"/>
      <c r="DS67" s="480"/>
      <c r="DT67" s="274"/>
      <c r="DU67" s="265">
        <v>1</v>
      </c>
      <c r="DV67" s="265" t="s">
        <v>401</v>
      </c>
      <c r="DW67" s="313"/>
      <c r="DX67" s="277"/>
      <c r="DY67" s="294">
        <f t="shared" si="136"/>
        <v>0</v>
      </c>
      <c r="DZ67" s="479"/>
      <c r="EA67" s="480"/>
      <c r="EB67" s="274"/>
      <c r="EC67" s="265">
        <v>1</v>
      </c>
      <c r="ED67" s="265" t="s">
        <v>401</v>
      </c>
      <c r="EE67" s="313"/>
      <c r="EF67" s="277"/>
      <c r="EG67" s="294">
        <f t="shared" si="137"/>
        <v>0</v>
      </c>
      <c r="EH67" s="479"/>
      <c r="EI67" s="480"/>
      <c r="EJ67" s="274"/>
      <c r="EK67" s="265">
        <v>1</v>
      </c>
      <c r="EL67" s="265" t="s">
        <v>401</v>
      </c>
      <c r="EM67" s="313"/>
      <c r="EN67" s="277"/>
      <c r="EO67" s="294">
        <f t="shared" si="138"/>
        <v>0</v>
      </c>
      <c r="EP67" s="479"/>
      <c r="EQ67" s="480"/>
      <c r="ER67" s="274"/>
      <c r="ES67" s="265">
        <v>1</v>
      </c>
      <c r="ET67" s="265" t="s">
        <v>401</v>
      </c>
      <c r="EU67" s="313"/>
      <c r="EV67" s="277"/>
      <c r="EW67" s="294">
        <f t="shared" si="139"/>
        <v>0</v>
      </c>
      <c r="EX67" s="479"/>
      <c r="EY67" s="480"/>
      <c r="EZ67" s="274"/>
      <c r="FA67" s="265">
        <v>1</v>
      </c>
      <c r="FB67" s="265" t="s">
        <v>401</v>
      </c>
      <c r="FC67" s="313"/>
      <c r="FD67" s="277"/>
      <c r="FE67" s="294">
        <f t="shared" si="140"/>
        <v>0</v>
      </c>
      <c r="FF67" s="479"/>
      <c r="FG67" s="480"/>
    </row>
    <row r="68" spans="1:163" ht="37.5" customHeight="1">
      <c r="A68" s="128"/>
      <c r="B68" s="123">
        <v>3</v>
      </c>
      <c r="C68" s="122" t="s">
        <v>1005</v>
      </c>
      <c r="D68" s="378" t="s">
        <v>974</v>
      </c>
      <c r="E68" s="379">
        <v>1</v>
      </c>
      <c r="F68" s="379" t="s">
        <v>401</v>
      </c>
      <c r="G68" s="348">
        <v>1039000</v>
      </c>
      <c r="H68" s="380">
        <v>0</v>
      </c>
      <c r="I68" s="294">
        <f t="shared" si="121"/>
        <v>1039000</v>
      </c>
      <c r="J68" s="610"/>
      <c r="K68" s="612"/>
      <c r="L68" s="274"/>
      <c r="M68" s="265">
        <v>1</v>
      </c>
      <c r="N68" s="265" t="s">
        <v>401</v>
      </c>
      <c r="O68" s="313"/>
      <c r="P68" s="277"/>
      <c r="Q68" s="294">
        <f t="shared" si="122"/>
        <v>0</v>
      </c>
      <c r="R68" s="479"/>
      <c r="S68" s="480"/>
      <c r="T68" s="274"/>
      <c r="U68" s="265">
        <v>1</v>
      </c>
      <c r="V68" s="265" t="s">
        <v>401</v>
      </c>
      <c r="W68" s="313"/>
      <c r="X68" s="277"/>
      <c r="Y68" s="294">
        <f t="shared" si="123"/>
        <v>0</v>
      </c>
      <c r="Z68" s="479"/>
      <c r="AA68" s="480"/>
      <c r="AB68" s="274"/>
      <c r="AC68" s="265">
        <v>1</v>
      </c>
      <c r="AD68" s="265" t="s">
        <v>401</v>
      </c>
      <c r="AE68" s="313"/>
      <c r="AF68" s="277"/>
      <c r="AG68" s="294">
        <f t="shared" si="124"/>
        <v>0</v>
      </c>
      <c r="AH68" s="479"/>
      <c r="AI68" s="480"/>
      <c r="AJ68" s="274"/>
      <c r="AK68" s="265">
        <v>1</v>
      </c>
      <c r="AL68" s="265" t="s">
        <v>401</v>
      </c>
      <c r="AM68" s="313"/>
      <c r="AN68" s="277"/>
      <c r="AO68" s="294">
        <f t="shared" si="125"/>
        <v>0</v>
      </c>
      <c r="AP68" s="479"/>
      <c r="AQ68" s="480"/>
      <c r="AR68" s="274"/>
      <c r="AS68" s="265">
        <v>1</v>
      </c>
      <c r="AT68" s="265" t="s">
        <v>401</v>
      </c>
      <c r="AU68" s="313"/>
      <c r="AV68" s="277"/>
      <c r="AW68" s="294">
        <f t="shared" si="126"/>
        <v>0</v>
      </c>
      <c r="AX68" s="479"/>
      <c r="AY68" s="480"/>
      <c r="AZ68" s="274"/>
      <c r="BA68" s="265">
        <v>1</v>
      </c>
      <c r="BB68" s="265" t="s">
        <v>401</v>
      </c>
      <c r="BC68" s="313"/>
      <c r="BD68" s="277"/>
      <c r="BE68" s="294">
        <f t="shared" si="127"/>
        <v>0</v>
      </c>
      <c r="BF68" s="479"/>
      <c r="BG68" s="480"/>
      <c r="BH68" s="274"/>
      <c r="BI68" s="265">
        <v>1</v>
      </c>
      <c r="BJ68" s="265" t="s">
        <v>401</v>
      </c>
      <c r="BK68" s="313"/>
      <c r="BL68" s="277"/>
      <c r="BM68" s="294">
        <f t="shared" si="128"/>
        <v>0</v>
      </c>
      <c r="BN68" s="479"/>
      <c r="BO68" s="480"/>
      <c r="BP68" s="274"/>
      <c r="BQ68" s="265">
        <v>1</v>
      </c>
      <c r="BR68" s="265" t="s">
        <v>401</v>
      </c>
      <c r="BS68" s="313"/>
      <c r="BT68" s="277"/>
      <c r="BU68" s="294">
        <f t="shared" si="129"/>
        <v>0</v>
      </c>
      <c r="BV68" s="479"/>
      <c r="BW68" s="480"/>
      <c r="BX68" s="274"/>
      <c r="BY68" s="265">
        <v>1</v>
      </c>
      <c r="BZ68" s="265" t="s">
        <v>401</v>
      </c>
      <c r="CA68" s="313"/>
      <c r="CB68" s="277"/>
      <c r="CC68" s="294">
        <f t="shared" si="130"/>
        <v>0</v>
      </c>
      <c r="CD68" s="479"/>
      <c r="CE68" s="480"/>
      <c r="CF68" s="274" t="s">
        <v>1345</v>
      </c>
      <c r="CG68" s="265">
        <v>1</v>
      </c>
      <c r="CH68" s="265" t="s">
        <v>401</v>
      </c>
      <c r="CI68" s="313">
        <v>3751222</v>
      </c>
      <c r="CJ68" s="277"/>
      <c r="CK68" s="294">
        <f t="shared" si="131"/>
        <v>3751222</v>
      </c>
      <c r="CL68" s="479"/>
      <c r="CM68" s="480"/>
      <c r="CN68" s="274" t="s">
        <v>1346</v>
      </c>
      <c r="CO68" s="265">
        <v>1</v>
      </c>
      <c r="CP68" s="265" t="s">
        <v>401</v>
      </c>
      <c r="CQ68" s="313">
        <v>2804150</v>
      </c>
      <c r="CR68" s="277"/>
      <c r="CS68" s="294">
        <f t="shared" si="132"/>
        <v>2804150</v>
      </c>
      <c r="CT68" s="479"/>
      <c r="CU68" s="480"/>
      <c r="CV68" s="274"/>
      <c r="CW68" s="265">
        <v>1</v>
      </c>
      <c r="CX68" s="265" t="s">
        <v>401</v>
      </c>
      <c r="CY68" s="313"/>
      <c r="CZ68" s="277"/>
      <c r="DA68" s="294">
        <f t="shared" si="133"/>
        <v>0</v>
      </c>
      <c r="DB68" s="479"/>
      <c r="DC68" s="480"/>
      <c r="DD68" s="274"/>
      <c r="DE68" s="265">
        <v>1</v>
      </c>
      <c r="DF68" s="265" t="s">
        <v>401</v>
      </c>
      <c r="DG68" s="313"/>
      <c r="DH68" s="277"/>
      <c r="DI68" s="294">
        <f t="shared" si="134"/>
        <v>0</v>
      </c>
      <c r="DJ68" s="479"/>
      <c r="DK68" s="480"/>
      <c r="DL68" s="274"/>
      <c r="DM68" s="265">
        <v>1</v>
      </c>
      <c r="DN68" s="265" t="s">
        <v>401</v>
      </c>
      <c r="DO68" s="313"/>
      <c r="DP68" s="277"/>
      <c r="DQ68" s="294">
        <f t="shared" si="135"/>
        <v>0</v>
      </c>
      <c r="DR68" s="479"/>
      <c r="DS68" s="480"/>
      <c r="DT68" s="274"/>
      <c r="DU68" s="265">
        <v>1</v>
      </c>
      <c r="DV68" s="265" t="s">
        <v>401</v>
      </c>
      <c r="DW68" s="313"/>
      <c r="DX68" s="277"/>
      <c r="DY68" s="294">
        <f t="shared" si="136"/>
        <v>0</v>
      </c>
      <c r="DZ68" s="479"/>
      <c r="EA68" s="480"/>
      <c r="EB68" s="274"/>
      <c r="EC68" s="265">
        <v>1</v>
      </c>
      <c r="ED68" s="265" t="s">
        <v>401</v>
      </c>
      <c r="EE68" s="313"/>
      <c r="EF68" s="277"/>
      <c r="EG68" s="294">
        <f t="shared" si="137"/>
        <v>0</v>
      </c>
      <c r="EH68" s="479"/>
      <c r="EI68" s="480"/>
      <c r="EJ68" s="274"/>
      <c r="EK68" s="265">
        <v>1</v>
      </c>
      <c r="EL68" s="265" t="s">
        <v>401</v>
      </c>
      <c r="EM68" s="313"/>
      <c r="EN68" s="277"/>
      <c r="EO68" s="294">
        <f t="shared" si="138"/>
        <v>0</v>
      </c>
      <c r="EP68" s="479"/>
      <c r="EQ68" s="480"/>
      <c r="ER68" s="274"/>
      <c r="ES68" s="265">
        <v>1</v>
      </c>
      <c r="ET68" s="265" t="s">
        <v>401</v>
      </c>
      <c r="EU68" s="313"/>
      <c r="EV68" s="277"/>
      <c r="EW68" s="294">
        <f t="shared" si="139"/>
        <v>0</v>
      </c>
      <c r="EX68" s="479"/>
      <c r="EY68" s="480"/>
      <c r="EZ68" s="274"/>
      <c r="FA68" s="265">
        <v>1</v>
      </c>
      <c r="FB68" s="265" t="s">
        <v>401</v>
      </c>
      <c r="FC68" s="313"/>
      <c r="FD68" s="277"/>
      <c r="FE68" s="294">
        <f t="shared" si="140"/>
        <v>0</v>
      </c>
      <c r="FF68" s="479"/>
      <c r="FG68" s="480"/>
    </row>
    <row r="69" spans="1:163" ht="37.5" customHeight="1">
      <c r="A69" s="128"/>
      <c r="B69" s="123">
        <v>4</v>
      </c>
      <c r="C69" s="122" t="s">
        <v>1006</v>
      </c>
      <c r="D69" s="378" t="s">
        <v>974</v>
      </c>
      <c r="E69" s="379">
        <v>1</v>
      </c>
      <c r="F69" s="379" t="s">
        <v>401</v>
      </c>
      <c r="G69" s="348">
        <v>1039000</v>
      </c>
      <c r="H69" s="380">
        <v>0</v>
      </c>
      <c r="I69" s="294">
        <f t="shared" si="121"/>
        <v>1039000</v>
      </c>
      <c r="J69" s="610"/>
      <c r="K69" s="612"/>
      <c r="L69" s="274"/>
      <c r="M69" s="265">
        <v>1</v>
      </c>
      <c r="N69" s="265" t="s">
        <v>401</v>
      </c>
      <c r="O69" s="313"/>
      <c r="P69" s="277"/>
      <c r="Q69" s="294">
        <f t="shared" si="122"/>
        <v>0</v>
      </c>
      <c r="R69" s="479"/>
      <c r="S69" s="480"/>
      <c r="T69" s="274"/>
      <c r="U69" s="265">
        <v>1</v>
      </c>
      <c r="V69" s="265" t="s">
        <v>401</v>
      </c>
      <c r="W69" s="313"/>
      <c r="X69" s="277"/>
      <c r="Y69" s="294">
        <f t="shared" si="123"/>
        <v>0</v>
      </c>
      <c r="Z69" s="479"/>
      <c r="AA69" s="480"/>
      <c r="AB69" s="274"/>
      <c r="AC69" s="265">
        <v>1</v>
      </c>
      <c r="AD69" s="265" t="s">
        <v>401</v>
      </c>
      <c r="AE69" s="313"/>
      <c r="AF69" s="277"/>
      <c r="AG69" s="294">
        <f t="shared" si="124"/>
        <v>0</v>
      </c>
      <c r="AH69" s="479"/>
      <c r="AI69" s="480"/>
      <c r="AJ69" s="274"/>
      <c r="AK69" s="265">
        <v>1</v>
      </c>
      <c r="AL69" s="265" t="s">
        <v>401</v>
      </c>
      <c r="AM69" s="313"/>
      <c r="AN69" s="277"/>
      <c r="AO69" s="294">
        <f t="shared" si="125"/>
        <v>0</v>
      </c>
      <c r="AP69" s="479"/>
      <c r="AQ69" s="480"/>
      <c r="AR69" s="274"/>
      <c r="AS69" s="265">
        <v>1</v>
      </c>
      <c r="AT69" s="265" t="s">
        <v>401</v>
      </c>
      <c r="AU69" s="313"/>
      <c r="AV69" s="277"/>
      <c r="AW69" s="294">
        <f t="shared" si="126"/>
        <v>0</v>
      </c>
      <c r="AX69" s="479"/>
      <c r="AY69" s="480"/>
      <c r="AZ69" s="274"/>
      <c r="BA69" s="265">
        <v>1</v>
      </c>
      <c r="BB69" s="265" t="s">
        <v>401</v>
      </c>
      <c r="BC69" s="313"/>
      <c r="BD69" s="277"/>
      <c r="BE69" s="294">
        <f t="shared" si="127"/>
        <v>0</v>
      </c>
      <c r="BF69" s="479"/>
      <c r="BG69" s="480"/>
      <c r="BH69" s="274"/>
      <c r="BI69" s="265">
        <v>1</v>
      </c>
      <c r="BJ69" s="265" t="s">
        <v>401</v>
      </c>
      <c r="BK69" s="313"/>
      <c r="BL69" s="277"/>
      <c r="BM69" s="294">
        <f t="shared" si="128"/>
        <v>0</v>
      </c>
      <c r="BN69" s="479"/>
      <c r="BO69" s="480"/>
      <c r="BP69" s="274"/>
      <c r="BQ69" s="265">
        <v>1</v>
      </c>
      <c r="BR69" s="265" t="s">
        <v>401</v>
      </c>
      <c r="BS69" s="313"/>
      <c r="BT69" s="277"/>
      <c r="BU69" s="294">
        <f t="shared" si="129"/>
        <v>0</v>
      </c>
      <c r="BV69" s="479"/>
      <c r="BW69" s="480"/>
      <c r="BX69" s="274"/>
      <c r="BY69" s="265">
        <v>1</v>
      </c>
      <c r="BZ69" s="265" t="s">
        <v>401</v>
      </c>
      <c r="CA69" s="313"/>
      <c r="CB69" s="277"/>
      <c r="CC69" s="294">
        <f t="shared" si="130"/>
        <v>0</v>
      </c>
      <c r="CD69" s="479"/>
      <c r="CE69" s="480"/>
      <c r="CF69" s="274" t="s">
        <v>1345</v>
      </c>
      <c r="CG69" s="265">
        <v>1</v>
      </c>
      <c r="CH69" s="265" t="s">
        <v>401</v>
      </c>
      <c r="CI69" s="313">
        <v>1389556</v>
      </c>
      <c r="CJ69" s="277"/>
      <c r="CK69" s="294">
        <f t="shared" si="131"/>
        <v>1389556</v>
      </c>
      <c r="CL69" s="479"/>
      <c r="CM69" s="480"/>
      <c r="CN69" s="274" t="s">
        <v>1346</v>
      </c>
      <c r="CO69" s="265">
        <v>1</v>
      </c>
      <c r="CP69" s="265" t="s">
        <v>401</v>
      </c>
      <c r="CQ69" s="313">
        <v>1571650</v>
      </c>
      <c r="CR69" s="277"/>
      <c r="CS69" s="294">
        <f t="shared" si="132"/>
        <v>1571650</v>
      </c>
      <c r="CT69" s="479"/>
      <c r="CU69" s="480"/>
      <c r="CV69" s="274"/>
      <c r="CW69" s="265">
        <v>1</v>
      </c>
      <c r="CX69" s="265" t="s">
        <v>401</v>
      </c>
      <c r="CY69" s="313"/>
      <c r="CZ69" s="277"/>
      <c r="DA69" s="294">
        <f t="shared" si="133"/>
        <v>0</v>
      </c>
      <c r="DB69" s="479"/>
      <c r="DC69" s="480"/>
      <c r="DD69" s="274"/>
      <c r="DE69" s="265">
        <v>1</v>
      </c>
      <c r="DF69" s="265" t="s">
        <v>401</v>
      </c>
      <c r="DG69" s="313"/>
      <c r="DH69" s="277"/>
      <c r="DI69" s="294">
        <f t="shared" si="134"/>
        <v>0</v>
      </c>
      <c r="DJ69" s="479"/>
      <c r="DK69" s="480"/>
      <c r="DL69" s="274"/>
      <c r="DM69" s="265">
        <v>1</v>
      </c>
      <c r="DN69" s="265" t="s">
        <v>401</v>
      </c>
      <c r="DO69" s="313"/>
      <c r="DP69" s="277"/>
      <c r="DQ69" s="294">
        <f t="shared" si="135"/>
        <v>0</v>
      </c>
      <c r="DR69" s="479"/>
      <c r="DS69" s="480"/>
      <c r="DT69" s="274"/>
      <c r="DU69" s="265">
        <v>1</v>
      </c>
      <c r="DV69" s="265" t="s">
        <v>401</v>
      </c>
      <c r="DW69" s="313"/>
      <c r="DX69" s="277"/>
      <c r="DY69" s="294">
        <f t="shared" si="136"/>
        <v>0</v>
      </c>
      <c r="DZ69" s="479"/>
      <c r="EA69" s="480"/>
      <c r="EB69" s="274"/>
      <c r="EC69" s="265">
        <v>1</v>
      </c>
      <c r="ED69" s="265" t="s">
        <v>401</v>
      </c>
      <c r="EE69" s="313"/>
      <c r="EF69" s="277"/>
      <c r="EG69" s="294">
        <f t="shared" si="137"/>
        <v>0</v>
      </c>
      <c r="EH69" s="479"/>
      <c r="EI69" s="480"/>
      <c r="EJ69" s="274"/>
      <c r="EK69" s="265">
        <v>1</v>
      </c>
      <c r="EL69" s="265" t="s">
        <v>401</v>
      </c>
      <c r="EM69" s="313"/>
      <c r="EN69" s="277"/>
      <c r="EO69" s="294">
        <f t="shared" si="138"/>
        <v>0</v>
      </c>
      <c r="EP69" s="479"/>
      <c r="EQ69" s="480"/>
      <c r="ER69" s="274"/>
      <c r="ES69" s="265">
        <v>1</v>
      </c>
      <c r="ET69" s="265" t="s">
        <v>401</v>
      </c>
      <c r="EU69" s="313"/>
      <c r="EV69" s="277"/>
      <c r="EW69" s="294">
        <f t="shared" si="139"/>
        <v>0</v>
      </c>
      <c r="EX69" s="479"/>
      <c r="EY69" s="480"/>
      <c r="EZ69" s="274"/>
      <c r="FA69" s="265">
        <v>1</v>
      </c>
      <c r="FB69" s="265" t="s">
        <v>401</v>
      </c>
      <c r="FC69" s="313"/>
      <c r="FD69" s="277"/>
      <c r="FE69" s="294">
        <f t="shared" si="140"/>
        <v>0</v>
      </c>
      <c r="FF69" s="479"/>
      <c r="FG69" s="480"/>
    </row>
    <row r="70" spans="1:163" ht="37.5" customHeight="1">
      <c r="A70" s="128"/>
      <c r="B70" s="123">
        <v>5</v>
      </c>
      <c r="C70" s="122" t="s">
        <v>1007</v>
      </c>
      <c r="D70" s="378" t="s">
        <v>974</v>
      </c>
      <c r="E70" s="379">
        <v>1</v>
      </c>
      <c r="F70" s="379" t="s">
        <v>401</v>
      </c>
      <c r="G70" s="348">
        <v>283000</v>
      </c>
      <c r="H70" s="380">
        <v>0</v>
      </c>
      <c r="I70" s="294">
        <f t="shared" si="121"/>
        <v>283000</v>
      </c>
      <c r="J70" s="610"/>
      <c r="K70" s="612"/>
      <c r="L70" s="274"/>
      <c r="M70" s="265">
        <v>1</v>
      </c>
      <c r="N70" s="265" t="s">
        <v>401</v>
      </c>
      <c r="O70" s="313"/>
      <c r="P70" s="277"/>
      <c r="Q70" s="294">
        <f t="shared" si="122"/>
        <v>0</v>
      </c>
      <c r="R70" s="479"/>
      <c r="S70" s="480"/>
      <c r="T70" s="274"/>
      <c r="U70" s="265">
        <v>1</v>
      </c>
      <c r="V70" s="265" t="s">
        <v>401</v>
      </c>
      <c r="W70" s="313"/>
      <c r="X70" s="277"/>
      <c r="Y70" s="294">
        <f t="shared" si="123"/>
        <v>0</v>
      </c>
      <c r="Z70" s="479"/>
      <c r="AA70" s="480"/>
      <c r="AB70" s="274"/>
      <c r="AC70" s="265">
        <v>1</v>
      </c>
      <c r="AD70" s="265" t="s">
        <v>401</v>
      </c>
      <c r="AE70" s="313"/>
      <c r="AF70" s="277"/>
      <c r="AG70" s="294">
        <f t="shared" si="124"/>
        <v>0</v>
      </c>
      <c r="AH70" s="479"/>
      <c r="AI70" s="480"/>
      <c r="AJ70" s="274"/>
      <c r="AK70" s="265">
        <v>1</v>
      </c>
      <c r="AL70" s="265" t="s">
        <v>401</v>
      </c>
      <c r="AM70" s="313"/>
      <c r="AN70" s="277"/>
      <c r="AO70" s="294">
        <f t="shared" si="125"/>
        <v>0</v>
      </c>
      <c r="AP70" s="479"/>
      <c r="AQ70" s="480"/>
      <c r="AR70" s="274"/>
      <c r="AS70" s="265">
        <v>1</v>
      </c>
      <c r="AT70" s="265" t="s">
        <v>401</v>
      </c>
      <c r="AU70" s="313"/>
      <c r="AV70" s="277"/>
      <c r="AW70" s="294">
        <f t="shared" si="126"/>
        <v>0</v>
      </c>
      <c r="AX70" s="479"/>
      <c r="AY70" s="480"/>
      <c r="AZ70" s="274"/>
      <c r="BA70" s="265">
        <v>1</v>
      </c>
      <c r="BB70" s="265" t="s">
        <v>401</v>
      </c>
      <c r="BC70" s="313"/>
      <c r="BD70" s="277"/>
      <c r="BE70" s="294">
        <f t="shared" si="127"/>
        <v>0</v>
      </c>
      <c r="BF70" s="479"/>
      <c r="BG70" s="480"/>
      <c r="BH70" s="274"/>
      <c r="BI70" s="265">
        <v>1</v>
      </c>
      <c r="BJ70" s="265" t="s">
        <v>401</v>
      </c>
      <c r="BK70" s="313"/>
      <c r="BL70" s="277"/>
      <c r="BM70" s="294">
        <f t="shared" si="128"/>
        <v>0</v>
      </c>
      <c r="BN70" s="479"/>
      <c r="BO70" s="480"/>
      <c r="BP70" s="274"/>
      <c r="BQ70" s="265">
        <v>1</v>
      </c>
      <c r="BR70" s="265" t="s">
        <v>401</v>
      </c>
      <c r="BS70" s="313"/>
      <c r="BT70" s="277"/>
      <c r="BU70" s="294">
        <f t="shared" si="129"/>
        <v>0</v>
      </c>
      <c r="BV70" s="479"/>
      <c r="BW70" s="480"/>
      <c r="BX70" s="274"/>
      <c r="BY70" s="265">
        <v>1</v>
      </c>
      <c r="BZ70" s="265" t="s">
        <v>401</v>
      </c>
      <c r="CA70" s="313"/>
      <c r="CB70" s="277"/>
      <c r="CC70" s="294">
        <f t="shared" si="130"/>
        <v>0</v>
      </c>
      <c r="CD70" s="479"/>
      <c r="CE70" s="480"/>
      <c r="CF70" s="274" t="s">
        <v>1345</v>
      </c>
      <c r="CG70" s="265">
        <v>1</v>
      </c>
      <c r="CH70" s="265" t="s">
        <v>401</v>
      </c>
      <c r="CI70" s="313">
        <v>1552333</v>
      </c>
      <c r="CJ70" s="277"/>
      <c r="CK70" s="294">
        <f t="shared" si="131"/>
        <v>1552333</v>
      </c>
      <c r="CL70" s="479"/>
      <c r="CM70" s="480"/>
      <c r="CN70" s="274"/>
      <c r="CO70" s="265">
        <v>1</v>
      </c>
      <c r="CP70" s="265" t="s">
        <v>401</v>
      </c>
      <c r="CQ70" s="313">
        <v>0</v>
      </c>
      <c r="CR70" s="277"/>
      <c r="CS70" s="294">
        <f t="shared" si="132"/>
        <v>0</v>
      </c>
      <c r="CT70" s="479"/>
      <c r="CU70" s="480"/>
      <c r="CV70" s="274"/>
      <c r="CW70" s="265">
        <v>1</v>
      </c>
      <c r="CX70" s="265" t="s">
        <v>401</v>
      </c>
      <c r="CY70" s="313"/>
      <c r="CZ70" s="277"/>
      <c r="DA70" s="294">
        <f t="shared" si="133"/>
        <v>0</v>
      </c>
      <c r="DB70" s="479"/>
      <c r="DC70" s="480"/>
      <c r="DD70" s="274"/>
      <c r="DE70" s="265">
        <v>1</v>
      </c>
      <c r="DF70" s="265" t="s">
        <v>401</v>
      </c>
      <c r="DG70" s="313"/>
      <c r="DH70" s="277"/>
      <c r="DI70" s="294">
        <f t="shared" si="134"/>
        <v>0</v>
      </c>
      <c r="DJ70" s="479"/>
      <c r="DK70" s="480"/>
      <c r="DL70" s="274"/>
      <c r="DM70" s="265">
        <v>1</v>
      </c>
      <c r="DN70" s="265" t="s">
        <v>401</v>
      </c>
      <c r="DO70" s="313"/>
      <c r="DP70" s="277"/>
      <c r="DQ70" s="294">
        <f t="shared" si="135"/>
        <v>0</v>
      </c>
      <c r="DR70" s="479"/>
      <c r="DS70" s="480"/>
      <c r="DT70" s="274"/>
      <c r="DU70" s="265">
        <v>1</v>
      </c>
      <c r="DV70" s="265" t="s">
        <v>401</v>
      </c>
      <c r="DW70" s="313"/>
      <c r="DX70" s="277"/>
      <c r="DY70" s="294">
        <f t="shared" si="136"/>
        <v>0</v>
      </c>
      <c r="DZ70" s="479"/>
      <c r="EA70" s="480"/>
      <c r="EB70" s="274"/>
      <c r="EC70" s="265">
        <v>1</v>
      </c>
      <c r="ED70" s="265" t="s">
        <v>401</v>
      </c>
      <c r="EE70" s="313"/>
      <c r="EF70" s="277"/>
      <c r="EG70" s="294">
        <f t="shared" si="137"/>
        <v>0</v>
      </c>
      <c r="EH70" s="479"/>
      <c r="EI70" s="480"/>
      <c r="EJ70" s="274"/>
      <c r="EK70" s="265">
        <v>1</v>
      </c>
      <c r="EL70" s="265" t="s">
        <v>401</v>
      </c>
      <c r="EM70" s="313"/>
      <c r="EN70" s="277"/>
      <c r="EO70" s="294">
        <f t="shared" si="138"/>
        <v>0</v>
      </c>
      <c r="EP70" s="479"/>
      <c r="EQ70" s="480"/>
      <c r="ER70" s="274"/>
      <c r="ES70" s="265">
        <v>1</v>
      </c>
      <c r="ET70" s="265" t="s">
        <v>401</v>
      </c>
      <c r="EU70" s="313"/>
      <c r="EV70" s="277"/>
      <c r="EW70" s="294">
        <f t="shared" si="139"/>
        <v>0</v>
      </c>
      <c r="EX70" s="479"/>
      <c r="EY70" s="480"/>
      <c r="EZ70" s="274"/>
      <c r="FA70" s="265">
        <v>1</v>
      </c>
      <c r="FB70" s="265" t="s">
        <v>401</v>
      </c>
      <c r="FC70" s="313"/>
      <c r="FD70" s="277"/>
      <c r="FE70" s="294">
        <f t="shared" si="140"/>
        <v>0</v>
      </c>
      <c r="FF70" s="479"/>
      <c r="FG70" s="480"/>
    </row>
    <row r="71" spans="1:163" ht="37.5" customHeight="1">
      <c r="A71" s="128"/>
      <c r="B71" s="123">
        <v>6</v>
      </c>
      <c r="C71" s="122" t="s">
        <v>1008</v>
      </c>
      <c r="D71" s="378" t="s">
        <v>974</v>
      </c>
      <c r="E71" s="379">
        <v>1</v>
      </c>
      <c r="F71" s="379" t="s">
        <v>401</v>
      </c>
      <c r="G71" s="348">
        <v>1039000</v>
      </c>
      <c r="H71" s="380">
        <v>0</v>
      </c>
      <c r="I71" s="294">
        <f t="shared" si="121"/>
        <v>1039000</v>
      </c>
      <c r="J71" s="610"/>
      <c r="K71" s="612"/>
      <c r="L71" s="274"/>
      <c r="M71" s="265">
        <v>1</v>
      </c>
      <c r="N71" s="265" t="s">
        <v>401</v>
      </c>
      <c r="O71" s="313"/>
      <c r="P71" s="277"/>
      <c r="Q71" s="294">
        <f t="shared" si="122"/>
        <v>0</v>
      </c>
      <c r="R71" s="479"/>
      <c r="S71" s="480"/>
      <c r="T71" s="274"/>
      <c r="U71" s="265">
        <v>1</v>
      </c>
      <c r="V71" s="265" t="s">
        <v>401</v>
      </c>
      <c r="W71" s="313"/>
      <c r="X71" s="277"/>
      <c r="Y71" s="294">
        <f t="shared" si="123"/>
        <v>0</v>
      </c>
      <c r="Z71" s="479"/>
      <c r="AA71" s="480"/>
      <c r="AB71" s="274"/>
      <c r="AC71" s="265">
        <v>1</v>
      </c>
      <c r="AD71" s="265" t="s">
        <v>401</v>
      </c>
      <c r="AE71" s="313"/>
      <c r="AF71" s="277"/>
      <c r="AG71" s="294">
        <f t="shared" si="124"/>
        <v>0</v>
      </c>
      <c r="AH71" s="479"/>
      <c r="AI71" s="480"/>
      <c r="AJ71" s="274"/>
      <c r="AK71" s="265">
        <v>1</v>
      </c>
      <c r="AL71" s="265" t="s">
        <v>401</v>
      </c>
      <c r="AM71" s="313"/>
      <c r="AN71" s="277"/>
      <c r="AO71" s="294">
        <f t="shared" si="125"/>
        <v>0</v>
      </c>
      <c r="AP71" s="479"/>
      <c r="AQ71" s="480"/>
      <c r="AR71" s="274"/>
      <c r="AS71" s="265">
        <v>1</v>
      </c>
      <c r="AT71" s="265" t="s">
        <v>401</v>
      </c>
      <c r="AU71" s="313"/>
      <c r="AV71" s="277"/>
      <c r="AW71" s="294">
        <f t="shared" si="126"/>
        <v>0</v>
      </c>
      <c r="AX71" s="479"/>
      <c r="AY71" s="480"/>
      <c r="AZ71" s="274"/>
      <c r="BA71" s="265">
        <v>1</v>
      </c>
      <c r="BB71" s="265" t="s">
        <v>401</v>
      </c>
      <c r="BC71" s="313"/>
      <c r="BD71" s="277"/>
      <c r="BE71" s="294">
        <f t="shared" si="127"/>
        <v>0</v>
      </c>
      <c r="BF71" s="479"/>
      <c r="BG71" s="480"/>
      <c r="BH71" s="274"/>
      <c r="BI71" s="265">
        <v>1</v>
      </c>
      <c r="BJ71" s="265" t="s">
        <v>401</v>
      </c>
      <c r="BK71" s="313"/>
      <c r="BL71" s="277"/>
      <c r="BM71" s="294">
        <f t="shared" si="128"/>
        <v>0</v>
      </c>
      <c r="BN71" s="479"/>
      <c r="BO71" s="480"/>
      <c r="BP71" s="274"/>
      <c r="BQ71" s="265">
        <v>1</v>
      </c>
      <c r="BR71" s="265" t="s">
        <v>401</v>
      </c>
      <c r="BS71" s="313"/>
      <c r="BT71" s="277"/>
      <c r="BU71" s="294">
        <f t="shared" si="129"/>
        <v>0</v>
      </c>
      <c r="BV71" s="479"/>
      <c r="BW71" s="480"/>
      <c r="BX71" s="274"/>
      <c r="BY71" s="265">
        <v>1</v>
      </c>
      <c r="BZ71" s="265" t="s">
        <v>401</v>
      </c>
      <c r="CA71" s="313"/>
      <c r="CB71" s="277"/>
      <c r="CC71" s="294">
        <f t="shared" si="130"/>
        <v>0</v>
      </c>
      <c r="CD71" s="479"/>
      <c r="CE71" s="480"/>
      <c r="CF71" s="274" t="s">
        <v>1345</v>
      </c>
      <c r="CG71" s="265">
        <v>1</v>
      </c>
      <c r="CH71" s="265" t="s">
        <v>401</v>
      </c>
      <c r="CI71" s="313">
        <v>1851444</v>
      </c>
      <c r="CJ71" s="277"/>
      <c r="CK71" s="294">
        <f t="shared" si="131"/>
        <v>1851444</v>
      </c>
      <c r="CL71" s="479"/>
      <c r="CM71" s="480"/>
      <c r="CN71" s="274" t="s">
        <v>1346</v>
      </c>
      <c r="CO71" s="265">
        <v>1</v>
      </c>
      <c r="CP71" s="265" t="s">
        <v>401</v>
      </c>
      <c r="CQ71" s="313">
        <v>1529150</v>
      </c>
      <c r="CR71" s="277"/>
      <c r="CS71" s="294">
        <f t="shared" si="132"/>
        <v>1529150</v>
      </c>
      <c r="CT71" s="479"/>
      <c r="CU71" s="480"/>
      <c r="CV71" s="274"/>
      <c r="CW71" s="265">
        <v>1</v>
      </c>
      <c r="CX71" s="265" t="s">
        <v>401</v>
      </c>
      <c r="CY71" s="313"/>
      <c r="CZ71" s="277"/>
      <c r="DA71" s="294">
        <f t="shared" si="133"/>
        <v>0</v>
      </c>
      <c r="DB71" s="479"/>
      <c r="DC71" s="480"/>
      <c r="DD71" s="274"/>
      <c r="DE71" s="265">
        <v>1</v>
      </c>
      <c r="DF71" s="265" t="s">
        <v>401</v>
      </c>
      <c r="DG71" s="313"/>
      <c r="DH71" s="277"/>
      <c r="DI71" s="294">
        <f t="shared" si="134"/>
        <v>0</v>
      </c>
      <c r="DJ71" s="479"/>
      <c r="DK71" s="480"/>
      <c r="DL71" s="274"/>
      <c r="DM71" s="265">
        <v>1</v>
      </c>
      <c r="DN71" s="265" t="s">
        <v>401</v>
      </c>
      <c r="DO71" s="313"/>
      <c r="DP71" s="277"/>
      <c r="DQ71" s="294">
        <f t="shared" si="135"/>
        <v>0</v>
      </c>
      <c r="DR71" s="479"/>
      <c r="DS71" s="480"/>
      <c r="DT71" s="274"/>
      <c r="DU71" s="265">
        <v>1</v>
      </c>
      <c r="DV71" s="265" t="s">
        <v>401</v>
      </c>
      <c r="DW71" s="313"/>
      <c r="DX71" s="277"/>
      <c r="DY71" s="294">
        <f t="shared" si="136"/>
        <v>0</v>
      </c>
      <c r="DZ71" s="479"/>
      <c r="EA71" s="480"/>
      <c r="EB71" s="274"/>
      <c r="EC71" s="265">
        <v>1</v>
      </c>
      <c r="ED71" s="265" t="s">
        <v>401</v>
      </c>
      <c r="EE71" s="313"/>
      <c r="EF71" s="277"/>
      <c r="EG71" s="294">
        <f t="shared" si="137"/>
        <v>0</v>
      </c>
      <c r="EH71" s="479"/>
      <c r="EI71" s="480"/>
      <c r="EJ71" s="274"/>
      <c r="EK71" s="265">
        <v>1</v>
      </c>
      <c r="EL71" s="265" t="s">
        <v>401</v>
      </c>
      <c r="EM71" s="313"/>
      <c r="EN71" s="277"/>
      <c r="EO71" s="294">
        <f t="shared" si="138"/>
        <v>0</v>
      </c>
      <c r="EP71" s="479"/>
      <c r="EQ71" s="480"/>
      <c r="ER71" s="274"/>
      <c r="ES71" s="265">
        <v>1</v>
      </c>
      <c r="ET71" s="265" t="s">
        <v>401</v>
      </c>
      <c r="EU71" s="313"/>
      <c r="EV71" s="277"/>
      <c r="EW71" s="294">
        <f t="shared" si="139"/>
        <v>0</v>
      </c>
      <c r="EX71" s="479"/>
      <c r="EY71" s="480"/>
      <c r="EZ71" s="274"/>
      <c r="FA71" s="265">
        <v>1</v>
      </c>
      <c r="FB71" s="265" t="s">
        <v>401</v>
      </c>
      <c r="FC71" s="313"/>
      <c r="FD71" s="277"/>
      <c r="FE71" s="294">
        <f t="shared" si="140"/>
        <v>0</v>
      </c>
      <c r="FF71" s="479"/>
      <c r="FG71" s="480"/>
    </row>
    <row r="72" spans="1:163" ht="37.5" customHeight="1">
      <c r="A72" s="128"/>
      <c r="B72" s="123">
        <v>7</v>
      </c>
      <c r="C72" s="122" t="s">
        <v>1009</v>
      </c>
      <c r="D72" s="378" t="s">
        <v>974</v>
      </c>
      <c r="E72" s="379">
        <v>1</v>
      </c>
      <c r="F72" s="379" t="s">
        <v>401</v>
      </c>
      <c r="G72" s="348">
        <v>733000</v>
      </c>
      <c r="H72" s="380">
        <v>0</v>
      </c>
      <c r="I72" s="294">
        <f t="shared" si="121"/>
        <v>733000</v>
      </c>
      <c r="J72" s="610"/>
      <c r="K72" s="612"/>
      <c r="L72" s="274"/>
      <c r="M72" s="265">
        <v>1</v>
      </c>
      <c r="N72" s="265" t="s">
        <v>401</v>
      </c>
      <c r="O72" s="313"/>
      <c r="P72" s="277"/>
      <c r="Q72" s="294">
        <f t="shared" si="122"/>
        <v>0</v>
      </c>
      <c r="R72" s="479"/>
      <c r="S72" s="480"/>
      <c r="T72" s="274"/>
      <c r="U72" s="265">
        <v>1</v>
      </c>
      <c r="V72" s="265" t="s">
        <v>401</v>
      </c>
      <c r="W72" s="313"/>
      <c r="X72" s="277"/>
      <c r="Y72" s="294">
        <f t="shared" si="123"/>
        <v>0</v>
      </c>
      <c r="Z72" s="479"/>
      <c r="AA72" s="480"/>
      <c r="AB72" s="274"/>
      <c r="AC72" s="265">
        <v>1</v>
      </c>
      <c r="AD72" s="265" t="s">
        <v>401</v>
      </c>
      <c r="AE72" s="313"/>
      <c r="AF72" s="277"/>
      <c r="AG72" s="294">
        <f t="shared" si="124"/>
        <v>0</v>
      </c>
      <c r="AH72" s="479"/>
      <c r="AI72" s="480"/>
      <c r="AJ72" s="274"/>
      <c r="AK72" s="265">
        <v>1</v>
      </c>
      <c r="AL72" s="265" t="s">
        <v>401</v>
      </c>
      <c r="AM72" s="313"/>
      <c r="AN72" s="277"/>
      <c r="AO72" s="294">
        <f t="shared" si="125"/>
        <v>0</v>
      </c>
      <c r="AP72" s="479"/>
      <c r="AQ72" s="480"/>
      <c r="AR72" s="274"/>
      <c r="AS72" s="265">
        <v>1</v>
      </c>
      <c r="AT72" s="265" t="s">
        <v>401</v>
      </c>
      <c r="AU72" s="313"/>
      <c r="AV72" s="277"/>
      <c r="AW72" s="294">
        <f t="shared" si="126"/>
        <v>0</v>
      </c>
      <c r="AX72" s="479"/>
      <c r="AY72" s="480"/>
      <c r="AZ72" s="274"/>
      <c r="BA72" s="265">
        <v>1</v>
      </c>
      <c r="BB72" s="265" t="s">
        <v>401</v>
      </c>
      <c r="BC72" s="313"/>
      <c r="BD72" s="277"/>
      <c r="BE72" s="294">
        <f t="shared" si="127"/>
        <v>0</v>
      </c>
      <c r="BF72" s="479"/>
      <c r="BG72" s="480"/>
      <c r="BH72" s="274"/>
      <c r="BI72" s="265">
        <v>1</v>
      </c>
      <c r="BJ72" s="265" t="s">
        <v>401</v>
      </c>
      <c r="BK72" s="313"/>
      <c r="BL72" s="277"/>
      <c r="BM72" s="294">
        <f t="shared" si="128"/>
        <v>0</v>
      </c>
      <c r="BN72" s="479"/>
      <c r="BO72" s="480"/>
      <c r="BP72" s="274"/>
      <c r="BQ72" s="265">
        <v>1</v>
      </c>
      <c r="BR72" s="265" t="s">
        <v>401</v>
      </c>
      <c r="BS72" s="313"/>
      <c r="BT72" s="277"/>
      <c r="BU72" s="294">
        <f t="shared" si="129"/>
        <v>0</v>
      </c>
      <c r="BV72" s="479"/>
      <c r="BW72" s="480"/>
      <c r="BX72" s="274"/>
      <c r="BY72" s="265">
        <v>1</v>
      </c>
      <c r="BZ72" s="265" t="s">
        <v>401</v>
      </c>
      <c r="CA72" s="313"/>
      <c r="CB72" s="277"/>
      <c r="CC72" s="294">
        <f t="shared" si="130"/>
        <v>0</v>
      </c>
      <c r="CD72" s="479"/>
      <c r="CE72" s="480"/>
      <c r="CF72" s="274" t="s">
        <v>1345</v>
      </c>
      <c r="CG72" s="265">
        <v>1</v>
      </c>
      <c r="CH72" s="265" t="s">
        <v>401</v>
      </c>
      <c r="CI72" s="313">
        <v>2140000</v>
      </c>
      <c r="CJ72" s="277"/>
      <c r="CK72" s="294">
        <f t="shared" si="131"/>
        <v>2140000</v>
      </c>
      <c r="CL72" s="479"/>
      <c r="CM72" s="480"/>
      <c r="CN72" s="274" t="s">
        <v>1346</v>
      </c>
      <c r="CO72" s="265">
        <v>1</v>
      </c>
      <c r="CP72" s="265" t="s">
        <v>401</v>
      </c>
      <c r="CQ72" s="313">
        <v>1699150</v>
      </c>
      <c r="CR72" s="277"/>
      <c r="CS72" s="294">
        <f t="shared" si="132"/>
        <v>1699150</v>
      </c>
      <c r="CT72" s="479"/>
      <c r="CU72" s="480"/>
      <c r="CV72" s="274"/>
      <c r="CW72" s="265">
        <v>1</v>
      </c>
      <c r="CX72" s="265" t="s">
        <v>401</v>
      </c>
      <c r="CY72" s="313"/>
      <c r="CZ72" s="277"/>
      <c r="DA72" s="294">
        <f t="shared" si="133"/>
        <v>0</v>
      </c>
      <c r="DB72" s="479"/>
      <c r="DC72" s="480"/>
      <c r="DD72" s="274"/>
      <c r="DE72" s="265">
        <v>1</v>
      </c>
      <c r="DF72" s="265" t="s">
        <v>401</v>
      </c>
      <c r="DG72" s="313"/>
      <c r="DH72" s="277"/>
      <c r="DI72" s="294">
        <f t="shared" si="134"/>
        <v>0</v>
      </c>
      <c r="DJ72" s="479"/>
      <c r="DK72" s="480"/>
      <c r="DL72" s="274"/>
      <c r="DM72" s="265">
        <v>1</v>
      </c>
      <c r="DN72" s="265" t="s">
        <v>401</v>
      </c>
      <c r="DO72" s="313"/>
      <c r="DP72" s="277"/>
      <c r="DQ72" s="294">
        <f t="shared" si="135"/>
        <v>0</v>
      </c>
      <c r="DR72" s="479"/>
      <c r="DS72" s="480"/>
      <c r="DT72" s="274"/>
      <c r="DU72" s="265">
        <v>1</v>
      </c>
      <c r="DV72" s="265" t="s">
        <v>401</v>
      </c>
      <c r="DW72" s="313"/>
      <c r="DX72" s="277"/>
      <c r="DY72" s="294">
        <f t="shared" si="136"/>
        <v>0</v>
      </c>
      <c r="DZ72" s="479"/>
      <c r="EA72" s="480"/>
      <c r="EB72" s="274"/>
      <c r="EC72" s="265">
        <v>1</v>
      </c>
      <c r="ED72" s="265" t="s">
        <v>401</v>
      </c>
      <c r="EE72" s="313"/>
      <c r="EF72" s="277"/>
      <c r="EG72" s="294">
        <f t="shared" si="137"/>
        <v>0</v>
      </c>
      <c r="EH72" s="479"/>
      <c r="EI72" s="480"/>
      <c r="EJ72" s="274"/>
      <c r="EK72" s="265">
        <v>1</v>
      </c>
      <c r="EL72" s="265" t="s">
        <v>401</v>
      </c>
      <c r="EM72" s="313"/>
      <c r="EN72" s="277"/>
      <c r="EO72" s="294">
        <f t="shared" si="138"/>
        <v>0</v>
      </c>
      <c r="EP72" s="479"/>
      <c r="EQ72" s="480"/>
      <c r="ER72" s="274"/>
      <c r="ES72" s="265">
        <v>1</v>
      </c>
      <c r="ET72" s="265" t="s">
        <v>401</v>
      </c>
      <c r="EU72" s="313"/>
      <c r="EV72" s="277"/>
      <c r="EW72" s="294">
        <f t="shared" si="139"/>
        <v>0</v>
      </c>
      <c r="EX72" s="479"/>
      <c r="EY72" s="480"/>
      <c r="EZ72" s="274"/>
      <c r="FA72" s="265">
        <v>1</v>
      </c>
      <c r="FB72" s="265" t="s">
        <v>401</v>
      </c>
      <c r="FC72" s="313"/>
      <c r="FD72" s="277"/>
      <c r="FE72" s="294">
        <f t="shared" si="140"/>
        <v>0</v>
      </c>
      <c r="FF72" s="479"/>
      <c r="FG72" s="480"/>
    </row>
    <row r="73" spans="1:163" ht="37.5" customHeight="1">
      <c r="A73" s="128"/>
      <c r="B73" s="123">
        <v>8</v>
      </c>
      <c r="C73" s="122" t="s">
        <v>1010</v>
      </c>
      <c r="D73" s="378" t="s">
        <v>974</v>
      </c>
      <c r="E73" s="379">
        <v>1</v>
      </c>
      <c r="F73" s="379" t="s">
        <v>401</v>
      </c>
      <c r="G73" s="348">
        <v>1039000</v>
      </c>
      <c r="H73" s="380">
        <v>0</v>
      </c>
      <c r="I73" s="294">
        <f t="shared" si="121"/>
        <v>1039000</v>
      </c>
      <c r="J73" s="610"/>
      <c r="K73" s="612"/>
      <c r="L73" s="274"/>
      <c r="M73" s="265">
        <v>1</v>
      </c>
      <c r="N73" s="265" t="s">
        <v>401</v>
      </c>
      <c r="O73" s="313"/>
      <c r="P73" s="277"/>
      <c r="Q73" s="294">
        <f t="shared" si="122"/>
        <v>0</v>
      </c>
      <c r="R73" s="479"/>
      <c r="S73" s="480"/>
      <c r="T73" s="274"/>
      <c r="U73" s="265">
        <v>1</v>
      </c>
      <c r="V73" s="265" t="s">
        <v>401</v>
      </c>
      <c r="W73" s="313"/>
      <c r="X73" s="277"/>
      <c r="Y73" s="294">
        <f t="shared" si="123"/>
        <v>0</v>
      </c>
      <c r="Z73" s="479"/>
      <c r="AA73" s="480"/>
      <c r="AB73" s="274"/>
      <c r="AC73" s="265">
        <v>1</v>
      </c>
      <c r="AD73" s="265" t="s">
        <v>401</v>
      </c>
      <c r="AE73" s="313"/>
      <c r="AF73" s="277"/>
      <c r="AG73" s="294">
        <f t="shared" si="124"/>
        <v>0</v>
      </c>
      <c r="AH73" s="479"/>
      <c r="AI73" s="480"/>
      <c r="AJ73" s="274"/>
      <c r="AK73" s="265">
        <v>1</v>
      </c>
      <c r="AL73" s="265" t="s">
        <v>401</v>
      </c>
      <c r="AM73" s="313"/>
      <c r="AN73" s="277"/>
      <c r="AO73" s="294">
        <f t="shared" si="125"/>
        <v>0</v>
      </c>
      <c r="AP73" s="479"/>
      <c r="AQ73" s="480"/>
      <c r="AR73" s="274"/>
      <c r="AS73" s="265">
        <v>1</v>
      </c>
      <c r="AT73" s="265" t="s">
        <v>401</v>
      </c>
      <c r="AU73" s="313"/>
      <c r="AV73" s="277"/>
      <c r="AW73" s="294">
        <f t="shared" si="126"/>
        <v>0</v>
      </c>
      <c r="AX73" s="479"/>
      <c r="AY73" s="480"/>
      <c r="AZ73" s="274"/>
      <c r="BA73" s="265">
        <v>1</v>
      </c>
      <c r="BB73" s="265" t="s">
        <v>401</v>
      </c>
      <c r="BC73" s="313"/>
      <c r="BD73" s="277"/>
      <c r="BE73" s="294">
        <f t="shared" si="127"/>
        <v>0</v>
      </c>
      <c r="BF73" s="479"/>
      <c r="BG73" s="480"/>
      <c r="BH73" s="274"/>
      <c r="BI73" s="265">
        <v>1</v>
      </c>
      <c r="BJ73" s="265" t="s">
        <v>401</v>
      </c>
      <c r="BK73" s="313"/>
      <c r="BL73" s="277"/>
      <c r="BM73" s="294">
        <f t="shared" si="128"/>
        <v>0</v>
      </c>
      <c r="BN73" s="479"/>
      <c r="BO73" s="480"/>
      <c r="BP73" s="274"/>
      <c r="BQ73" s="265">
        <v>1</v>
      </c>
      <c r="BR73" s="265" t="s">
        <v>401</v>
      </c>
      <c r="BS73" s="313"/>
      <c r="BT73" s="277"/>
      <c r="BU73" s="294">
        <f t="shared" si="129"/>
        <v>0</v>
      </c>
      <c r="BV73" s="479"/>
      <c r="BW73" s="480"/>
      <c r="BX73" s="274"/>
      <c r="BY73" s="265">
        <v>1</v>
      </c>
      <c r="BZ73" s="265" t="s">
        <v>401</v>
      </c>
      <c r="CA73" s="313"/>
      <c r="CB73" s="277"/>
      <c r="CC73" s="294">
        <f t="shared" si="130"/>
        <v>0</v>
      </c>
      <c r="CD73" s="479"/>
      <c r="CE73" s="480"/>
      <c r="CF73" s="274" t="s">
        <v>1345</v>
      </c>
      <c r="CG73" s="265">
        <v>1</v>
      </c>
      <c r="CH73" s="265" t="s">
        <v>401</v>
      </c>
      <c r="CI73" s="313">
        <v>2126889</v>
      </c>
      <c r="CJ73" s="277"/>
      <c r="CK73" s="294">
        <f t="shared" si="131"/>
        <v>2126889</v>
      </c>
      <c r="CL73" s="479"/>
      <c r="CM73" s="480"/>
      <c r="CN73" s="274" t="s">
        <v>1346</v>
      </c>
      <c r="CO73" s="265">
        <v>1</v>
      </c>
      <c r="CP73" s="265" t="s">
        <v>401</v>
      </c>
      <c r="CQ73" s="313">
        <v>1911650</v>
      </c>
      <c r="CR73" s="277"/>
      <c r="CS73" s="294">
        <f t="shared" si="132"/>
        <v>1911650</v>
      </c>
      <c r="CT73" s="479"/>
      <c r="CU73" s="480"/>
      <c r="CV73" s="274"/>
      <c r="CW73" s="265">
        <v>1</v>
      </c>
      <c r="CX73" s="265" t="s">
        <v>401</v>
      </c>
      <c r="CY73" s="313"/>
      <c r="CZ73" s="277"/>
      <c r="DA73" s="294">
        <f t="shared" si="133"/>
        <v>0</v>
      </c>
      <c r="DB73" s="479"/>
      <c r="DC73" s="480"/>
      <c r="DD73" s="274"/>
      <c r="DE73" s="265">
        <v>1</v>
      </c>
      <c r="DF73" s="265" t="s">
        <v>401</v>
      </c>
      <c r="DG73" s="313"/>
      <c r="DH73" s="277"/>
      <c r="DI73" s="294">
        <f t="shared" si="134"/>
        <v>0</v>
      </c>
      <c r="DJ73" s="479"/>
      <c r="DK73" s="480"/>
      <c r="DL73" s="274"/>
      <c r="DM73" s="265">
        <v>1</v>
      </c>
      <c r="DN73" s="265" t="s">
        <v>401</v>
      </c>
      <c r="DO73" s="313"/>
      <c r="DP73" s="277"/>
      <c r="DQ73" s="294">
        <f t="shared" si="135"/>
        <v>0</v>
      </c>
      <c r="DR73" s="479"/>
      <c r="DS73" s="480"/>
      <c r="DT73" s="274"/>
      <c r="DU73" s="265">
        <v>1</v>
      </c>
      <c r="DV73" s="265" t="s">
        <v>401</v>
      </c>
      <c r="DW73" s="313"/>
      <c r="DX73" s="277"/>
      <c r="DY73" s="294">
        <f t="shared" si="136"/>
        <v>0</v>
      </c>
      <c r="DZ73" s="479"/>
      <c r="EA73" s="480"/>
      <c r="EB73" s="274"/>
      <c r="EC73" s="265">
        <v>1</v>
      </c>
      <c r="ED73" s="265" t="s">
        <v>401</v>
      </c>
      <c r="EE73" s="313"/>
      <c r="EF73" s="277"/>
      <c r="EG73" s="294">
        <f t="shared" si="137"/>
        <v>0</v>
      </c>
      <c r="EH73" s="479"/>
      <c r="EI73" s="480"/>
      <c r="EJ73" s="274"/>
      <c r="EK73" s="265">
        <v>1</v>
      </c>
      <c r="EL73" s="265" t="s">
        <v>401</v>
      </c>
      <c r="EM73" s="313"/>
      <c r="EN73" s="277"/>
      <c r="EO73" s="294">
        <f t="shared" si="138"/>
        <v>0</v>
      </c>
      <c r="EP73" s="479"/>
      <c r="EQ73" s="480"/>
      <c r="ER73" s="274"/>
      <c r="ES73" s="265">
        <v>1</v>
      </c>
      <c r="ET73" s="265" t="s">
        <v>401</v>
      </c>
      <c r="EU73" s="313"/>
      <c r="EV73" s="277"/>
      <c r="EW73" s="294">
        <f t="shared" si="139"/>
        <v>0</v>
      </c>
      <c r="EX73" s="479"/>
      <c r="EY73" s="480"/>
      <c r="EZ73" s="274"/>
      <c r="FA73" s="265">
        <v>1</v>
      </c>
      <c r="FB73" s="265" t="s">
        <v>401</v>
      </c>
      <c r="FC73" s="313"/>
      <c r="FD73" s="277"/>
      <c r="FE73" s="294">
        <f t="shared" si="140"/>
        <v>0</v>
      </c>
      <c r="FF73" s="479"/>
      <c r="FG73" s="480"/>
    </row>
    <row r="74" spans="1:163" ht="37.5" customHeight="1">
      <c r="A74" s="128"/>
      <c r="B74" s="54" t="s">
        <v>408</v>
      </c>
      <c r="C74" s="101"/>
      <c r="D74" s="624"/>
      <c r="E74" s="625" t="s">
        <v>408</v>
      </c>
      <c r="F74" s="625"/>
      <c r="G74" s="626"/>
      <c r="H74" s="627"/>
      <c r="I74" s="628">
        <f>SUM(I66:I73)</f>
        <v>6944000</v>
      </c>
      <c r="J74" s="610"/>
      <c r="K74" s="612"/>
      <c r="L74" s="629"/>
      <c r="M74" s="625" t="s">
        <v>408</v>
      </c>
      <c r="N74" s="625"/>
      <c r="O74" s="630"/>
      <c r="P74" s="631"/>
      <c r="Q74" s="628">
        <f>SUM(Q66:Q73)</f>
        <v>0</v>
      </c>
      <c r="R74" s="479"/>
      <c r="S74" s="480"/>
      <c r="T74" s="629"/>
      <c r="U74" s="625" t="s">
        <v>408</v>
      </c>
      <c r="V74" s="625"/>
      <c r="W74" s="630"/>
      <c r="X74" s="631"/>
      <c r="Y74" s="628">
        <f>SUM(Y66:Y73)</f>
        <v>0</v>
      </c>
      <c r="Z74" s="479"/>
      <c r="AA74" s="480"/>
      <c r="AB74" s="629"/>
      <c r="AC74" s="625" t="s">
        <v>408</v>
      </c>
      <c r="AD74" s="625"/>
      <c r="AE74" s="630"/>
      <c r="AF74" s="631"/>
      <c r="AG74" s="628">
        <f>SUM(AG66:AG73)</f>
        <v>0</v>
      </c>
      <c r="AH74" s="479"/>
      <c r="AI74" s="480"/>
      <c r="AJ74" s="629"/>
      <c r="AK74" s="625" t="s">
        <v>408</v>
      </c>
      <c r="AL74" s="625"/>
      <c r="AM74" s="630"/>
      <c r="AN74" s="631"/>
      <c r="AO74" s="628">
        <f>SUM(AO66:AO73)</f>
        <v>0</v>
      </c>
      <c r="AP74" s="479"/>
      <c r="AQ74" s="480"/>
      <c r="AR74" s="629"/>
      <c r="AS74" s="625" t="s">
        <v>408</v>
      </c>
      <c r="AT74" s="625"/>
      <c r="AU74" s="630"/>
      <c r="AV74" s="631"/>
      <c r="AW74" s="628">
        <f>SUM(AW66:AW73)</f>
        <v>0</v>
      </c>
      <c r="AX74" s="479"/>
      <c r="AY74" s="480"/>
      <c r="AZ74" s="629"/>
      <c r="BA74" s="625" t="s">
        <v>408</v>
      </c>
      <c r="BB74" s="625"/>
      <c r="BC74" s="630"/>
      <c r="BD74" s="631"/>
      <c r="BE74" s="628">
        <f>SUM(BE66:BE73)</f>
        <v>0</v>
      </c>
      <c r="BF74" s="479"/>
      <c r="BG74" s="480"/>
      <c r="BH74" s="629"/>
      <c r="BI74" s="625" t="s">
        <v>408</v>
      </c>
      <c r="BJ74" s="625"/>
      <c r="BK74" s="630"/>
      <c r="BL74" s="631"/>
      <c r="BM74" s="628">
        <f>SUM(BM66:BM73)</f>
        <v>0</v>
      </c>
      <c r="BN74" s="479"/>
      <c r="BO74" s="480"/>
      <c r="BP74" s="629"/>
      <c r="BQ74" s="625" t="s">
        <v>408</v>
      </c>
      <c r="BR74" s="625"/>
      <c r="BS74" s="630"/>
      <c r="BT74" s="631"/>
      <c r="BU74" s="628">
        <f>SUM(BU66:BU73)</f>
        <v>0</v>
      </c>
      <c r="BV74" s="479"/>
      <c r="BW74" s="480"/>
      <c r="BX74" s="629"/>
      <c r="BY74" s="625" t="s">
        <v>408</v>
      </c>
      <c r="BZ74" s="625"/>
      <c r="CA74" s="630"/>
      <c r="CB74" s="631"/>
      <c r="CC74" s="628">
        <f>SUM(CC66:CC73)</f>
        <v>0</v>
      </c>
      <c r="CD74" s="479"/>
      <c r="CE74" s="480"/>
      <c r="CF74" s="629"/>
      <c r="CG74" s="625" t="s">
        <v>408</v>
      </c>
      <c r="CH74" s="625"/>
      <c r="CI74" s="630"/>
      <c r="CJ74" s="631"/>
      <c r="CK74" s="628">
        <f>SUM(CK66:CK73)</f>
        <v>17608555</v>
      </c>
      <c r="CL74" s="479"/>
      <c r="CM74" s="480"/>
      <c r="CN74" s="629"/>
      <c r="CO74" s="625" t="s">
        <v>408</v>
      </c>
      <c r="CP74" s="625"/>
      <c r="CQ74" s="630"/>
      <c r="CR74" s="631"/>
      <c r="CS74" s="628">
        <f>SUM(CS66:CS73)</f>
        <v>14359050</v>
      </c>
      <c r="CT74" s="479"/>
      <c r="CU74" s="480"/>
      <c r="CV74" s="629"/>
      <c r="CW74" s="625" t="s">
        <v>408</v>
      </c>
      <c r="CX74" s="625"/>
      <c r="CY74" s="630"/>
      <c r="CZ74" s="631"/>
      <c r="DA74" s="628">
        <f>SUM(DA66:DA73)</f>
        <v>0</v>
      </c>
      <c r="DB74" s="479"/>
      <c r="DC74" s="480"/>
      <c r="DD74" s="629"/>
      <c r="DE74" s="625" t="s">
        <v>408</v>
      </c>
      <c r="DF74" s="625"/>
      <c r="DG74" s="630"/>
      <c r="DH74" s="631"/>
      <c r="DI74" s="628">
        <f>SUM(DI66:DI73)</f>
        <v>0</v>
      </c>
      <c r="DJ74" s="479"/>
      <c r="DK74" s="480"/>
      <c r="DL74" s="629"/>
      <c r="DM74" s="625" t="s">
        <v>408</v>
      </c>
      <c r="DN74" s="625"/>
      <c r="DO74" s="630"/>
      <c r="DP74" s="631"/>
      <c r="DQ74" s="628">
        <f>SUM(DQ66:DQ73)</f>
        <v>0</v>
      </c>
      <c r="DR74" s="479"/>
      <c r="DS74" s="480"/>
      <c r="DT74" s="629"/>
      <c r="DU74" s="625" t="s">
        <v>408</v>
      </c>
      <c r="DV74" s="625"/>
      <c r="DW74" s="630"/>
      <c r="DX74" s="631"/>
      <c r="DY74" s="628">
        <f>SUM(DY66:DY73)</f>
        <v>0</v>
      </c>
      <c r="DZ74" s="479"/>
      <c r="EA74" s="480"/>
      <c r="EB74" s="629"/>
      <c r="EC74" s="625" t="s">
        <v>408</v>
      </c>
      <c r="ED74" s="625"/>
      <c r="EE74" s="630"/>
      <c r="EF74" s="631"/>
      <c r="EG74" s="628">
        <f>SUM(EG66:EG73)</f>
        <v>0</v>
      </c>
      <c r="EH74" s="479"/>
      <c r="EI74" s="480"/>
      <c r="EJ74" s="629"/>
      <c r="EK74" s="625" t="s">
        <v>408</v>
      </c>
      <c r="EL74" s="625"/>
      <c r="EM74" s="630"/>
      <c r="EN74" s="631"/>
      <c r="EO74" s="628">
        <f>SUM(EO66:EO73)</f>
        <v>0</v>
      </c>
      <c r="EP74" s="479"/>
      <c r="EQ74" s="480"/>
      <c r="ER74" s="629"/>
      <c r="ES74" s="625" t="s">
        <v>408</v>
      </c>
      <c r="ET74" s="625"/>
      <c r="EU74" s="630"/>
      <c r="EV74" s="631"/>
      <c r="EW74" s="628">
        <f>SUM(EW66:EW73)</f>
        <v>0</v>
      </c>
      <c r="EX74" s="479"/>
      <c r="EY74" s="480"/>
      <c r="EZ74" s="629"/>
      <c r="FA74" s="625" t="s">
        <v>408</v>
      </c>
      <c r="FB74" s="625"/>
      <c r="FC74" s="630"/>
      <c r="FD74" s="631"/>
      <c r="FE74" s="628">
        <f>SUM(FE66:FE73)</f>
        <v>0</v>
      </c>
      <c r="FF74" s="479"/>
      <c r="FG74" s="480"/>
    </row>
    <row r="75" spans="1:163" ht="37.5" customHeight="1" thickBot="1">
      <c r="A75" s="42"/>
      <c r="B75" s="102" t="s">
        <v>297</v>
      </c>
      <c r="C75" s="42"/>
      <c r="D75" s="609"/>
      <c r="E75" s="610"/>
      <c r="F75" s="612"/>
      <c r="G75" s="633"/>
      <c r="H75" s="362"/>
      <c r="I75" s="611"/>
      <c r="J75" s="610"/>
      <c r="K75" s="612"/>
      <c r="L75" s="518"/>
      <c r="M75" s="479"/>
      <c r="N75" s="480"/>
      <c r="O75" s="634"/>
      <c r="P75" s="366"/>
      <c r="Q75" s="611"/>
      <c r="R75" s="479"/>
      <c r="S75" s="480"/>
      <c r="T75" s="518"/>
      <c r="U75" s="479"/>
      <c r="V75" s="480"/>
      <c r="W75" s="634"/>
      <c r="X75" s="366"/>
      <c r="Y75" s="611"/>
      <c r="Z75" s="479"/>
      <c r="AA75" s="480"/>
      <c r="AB75" s="518"/>
      <c r="AC75" s="479"/>
      <c r="AD75" s="480"/>
      <c r="AE75" s="634"/>
      <c r="AF75" s="366"/>
      <c r="AG75" s="611"/>
      <c r="AH75" s="479"/>
      <c r="AI75" s="480"/>
      <c r="AJ75" s="518"/>
      <c r="AK75" s="479"/>
      <c r="AL75" s="480"/>
      <c r="AM75" s="634"/>
      <c r="AN75" s="366"/>
      <c r="AO75" s="611"/>
      <c r="AP75" s="479"/>
      <c r="AQ75" s="480"/>
      <c r="AR75" s="518"/>
      <c r="AS75" s="479"/>
      <c r="AT75" s="480"/>
      <c r="AU75" s="634"/>
      <c r="AV75" s="366"/>
      <c r="AW75" s="611"/>
      <c r="AX75" s="479"/>
      <c r="AY75" s="480"/>
      <c r="AZ75" s="518"/>
      <c r="BA75" s="479"/>
      <c r="BB75" s="480"/>
      <c r="BC75" s="634"/>
      <c r="BD75" s="366"/>
      <c r="BE75" s="611"/>
      <c r="BF75" s="479"/>
      <c r="BG75" s="480"/>
      <c r="BH75" s="518"/>
      <c r="BI75" s="479"/>
      <c r="BJ75" s="480"/>
      <c r="BK75" s="634"/>
      <c r="BL75" s="366"/>
      <c r="BM75" s="611"/>
      <c r="BN75" s="479"/>
      <c r="BO75" s="480"/>
      <c r="BP75" s="518"/>
      <c r="BQ75" s="479"/>
      <c r="BR75" s="480"/>
      <c r="BS75" s="634"/>
      <c r="BT75" s="366"/>
      <c r="BU75" s="611"/>
      <c r="BV75" s="479"/>
      <c r="BW75" s="480"/>
      <c r="BX75" s="518"/>
      <c r="BY75" s="479"/>
      <c r="BZ75" s="480"/>
      <c r="CA75" s="634"/>
      <c r="CB75" s="366"/>
      <c r="CC75" s="611"/>
      <c r="CD75" s="479"/>
      <c r="CE75" s="480"/>
      <c r="CF75" s="518"/>
      <c r="CG75" s="479"/>
      <c r="CH75" s="480"/>
      <c r="CI75" s="634"/>
      <c r="CJ75" s="366"/>
      <c r="CK75" s="611"/>
      <c r="CL75" s="479"/>
      <c r="CM75" s="480"/>
      <c r="CN75" s="518"/>
      <c r="CO75" s="479"/>
      <c r="CP75" s="480"/>
      <c r="CQ75" s="634"/>
      <c r="CR75" s="366"/>
      <c r="CS75" s="611"/>
      <c r="CT75" s="479"/>
      <c r="CU75" s="480"/>
      <c r="CV75" s="518"/>
      <c r="CW75" s="479"/>
      <c r="CX75" s="480"/>
      <c r="CY75" s="634"/>
      <c r="CZ75" s="366"/>
      <c r="DA75" s="611"/>
      <c r="DB75" s="479"/>
      <c r="DC75" s="480"/>
      <c r="DD75" s="518"/>
      <c r="DE75" s="479"/>
      <c r="DF75" s="480"/>
      <c r="DG75" s="634"/>
      <c r="DH75" s="366"/>
      <c r="DI75" s="611"/>
      <c r="DJ75" s="479"/>
      <c r="DK75" s="480"/>
      <c r="DL75" s="518"/>
      <c r="DM75" s="479"/>
      <c r="DN75" s="480"/>
      <c r="DO75" s="634"/>
      <c r="DP75" s="366"/>
      <c r="DQ75" s="611"/>
      <c r="DR75" s="479"/>
      <c r="DS75" s="480"/>
      <c r="DT75" s="518"/>
      <c r="DU75" s="479"/>
      <c r="DV75" s="480"/>
      <c r="DW75" s="634"/>
      <c r="DX75" s="366"/>
      <c r="DY75" s="611"/>
      <c r="DZ75" s="479"/>
      <c r="EA75" s="480"/>
      <c r="EB75" s="518"/>
      <c r="EC75" s="479"/>
      <c r="ED75" s="480"/>
      <c r="EE75" s="634"/>
      <c r="EF75" s="366"/>
      <c r="EG75" s="611"/>
      <c r="EH75" s="479"/>
      <c r="EI75" s="480"/>
      <c r="EJ75" s="518"/>
      <c r="EK75" s="479"/>
      <c r="EL75" s="480"/>
      <c r="EM75" s="634"/>
      <c r="EN75" s="366"/>
      <c r="EO75" s="611"/>
      <c r="EP75" s="479"/>
      <c r="EQ75" s="480"/>
      <c r="ER75" s="518"/>
      <c r="ES75" s="479"/>
      <c r="ET75" s="480"/>
      <c r="EU75" s="634"/>
      <c r="EV75" s="366"/>
      <c r="EW75" s="611"/>
      <c r="EX75" s="479"/>
      <c r="EY75" s="480"/>
      <c r="EZ75" s="518"/>
      <c r="FA75" s="479"/>
      <c r="FB75" s="480"/>
      <c r="FC75" s="634"/>
      <c r="FD75" s="366"/>
      <c r="FE75" s="611"/>
      <c r="FF75" s="479"/>
      <c r="FG75" s="480"/>
    </row>
    <row r="76" spans="1:163" ht="37.5" customHeight="1" thickBot="1">
      <c r="A76" s="128"/>
      <c r="B76" s="43" t="s">
        <v>510</v>
      </c>
      <c r="C76" s="44" t="s">
        <v>387</v>
      </c>
      <c r="D76" s="617" t="s">
        <v>392</v>
      </c>
      <c r="E76" s="263" t="s">
        <v>511</v>
      </c>
      <c r="F76" s="263" t="s">
        <v>394</v>
      </c>
      <c r="G76" s="482" t="s">
        <v>395</v>
      </c>
      <c r="H76" s="618" t="s">
        <v>396</v>
      </c>
      <c r="I76" s="619" t="s">
        <v>397</v>
      </c>
      <c r="J76" s="620" t="s">
        <v>398</v>
      </c>
      <c r="K76" s="621" t="s">
        <v>399</v>
      </c>
      <c r="L76" s="622" t="s">
        <v>392</v>
      </c>
      <c r="M76" s="263" t="s">
        <v>511</v>
      </c>
      <c r="N76" s="263" t="s">
        <v>394</v>
      </c>
      <c r="O76" s="482" t="s">
        <v>395</v>
      </c>
      <c r="P76" s="483" t="s">
        <v>396</v>
      </c>
      <c r="Q76" s="619" t="s">
        <v>397</v>
      </c>
      <c r="R76" s="256" t="s">
        <v>398</v>
      </c>
      <c r="S76" s="257" t="s">
        <v>399</v>
      </c>
      <c r="T76" s="622" t="s">
        <v>392</v>
      </c>
      <c r="U76" s="263" t="s">
        <v>511</v>
      </c>
      <c r="V76" s="263" t="s">
        <v>394</v>
      </c>
      <c r="W76" s="482" t="s">
        <v>395</v>
      </c>
      <c r="X76" s="483" t="s">
        <v>396</v>
      </c>
      <c r="Y76" s="619" t="s">
        <v>397</v>
      </c>
      <c r="Z76" s="256" t="s">
        <v>398</v>
      </c>
      <c r="AA76" s="257" t="s">
        <v>399</v>
      </c>
      <c r="AB76" s="622" t="s">
        <v>392</v>
      </c>
      <c r="AC76" s="263" t="s">
        <v>511</v>
      </c>
      <c r="AD76" s="263" t="s">
        <v>394</v>
      </c>
      <c r="AE76" s="482" t="s">
        <v>395</v>
      </c>
      <c r="AF76" s="483" t="s">
        <v>396</v>
      </c>
      <c r="AG76" s="619" t="s">
        <v>397</v>
      </c>
      <c r="AH76" s="256" t="s">
        <v>398</v>
      </c>
      <c r="AI76" s="257" t="s">
        <v>399</v>
      </c>
      <c r="AJ76" s="622" t="s">
        <v>392</v>
      </c>
      <c r="AK76" s="263" t="s">
        <v>511</v>
      </c>
      <c r="AL76" s="263" t="s">
        <v>394</v>
      </c>
      <c r="AM76" s="482" t="s">
        <v>395</v>
      </c>
      <c r="AN76" s="483" t="s">
        <v>396</v>
      </c>
      <c r="AO76" s="619" t="s">
        <v>397</v>
      </c>
      <c r="AP76" s="256" t="s">
        <v>398</v>
      </c>
      <c r="AQ76" s="257" t="s">
        <v>399</v>
      </c>
      <c r="AR76" s="622" t="s">
        <v>392</v>
      </c>
      <c r="AS76" s="263" t="s">
        <v>511</v>
      </c>
      <c r="AT76" s="263" t="s">
        <v>394</v>
      </c>
      <c r="AU76" s="482" t="s">
        <v>395</v>
      </c>
      <c r="AV76" s="483" t="s">
        <v>396</v>
      </c>
      <c r="AW76" s="619" t="s">
        <v>397</v>
      </c>
      <c r="AX76" s="256" t="s">
        <v>398</v>
      </c>
      <c r="AY76" s="257" t="s">
        <v>399</v>
      </c>
      <c r="AZ76" s="622" t="s">
        <v>392</v>
      </c>
      <c r="BA76" s="263" t="s">
        <v>511</v>
      </c>
      <c r="BB76" s="263" t="s">
        <v>394</v>
      </c>
      <c r="BC76" s="482" t="s">
        <v>395</v>
      </c>
      <c r="BD76" s="483" t="s">
        <v>396</v>
      </c>
      <c r="BE76" s="619" t="s">
        <v>397</v>
      </c>
      <c r="BF76" s="256" t="s">
        <v>398</v>
      </c>
      <c r="BG76" s="257" t="s">
        <v>399</v>
      </c>
      <c r="BH76" s="622" t="s">
        <v>392</v>
      </c>
      <c r="BI76" s="263" t="s">
        <v>511</v>
      </c>
      <c r="BJ76" s="263" t="s">
        <v>394</v>
      </c>
      <c r="BK76" s="482" t="s">
        <v>395</v>
      </c>
      <c r="BL76" s="483" t="s">
        <v>396</v>
      </c>
      <c r="BM76" s="619" t="s">
        <v>397</v>
      </c>
      <c r="BN76" s="256" t="s">
        <v>398</v>
      </c>
      <c r="BO76" s="257" t="s">
        <v>399</v>
      </c>
      <c r="BP76" s="622" t="s">
        <v>392</v>
      </c>
      <c r="BQ76" s="263" t="s">
        <v>511</v>
      </c>
      <c r="BR76" s="263" t="s">
        <v>394</v>
      </c>
      <c r="BS76" s="482" t="s">
        <v>395</v>
      </c>
      <c r="BT76" s="483" t="s">
        <v>396</v>
      </c>
      <c r="BU76" s="619" t="s">
        <v>397</v>
      </c>
      <c r="BV76" s="256" t="s">
        <v>398</v>
      </c>
      <c r="BW76" s="257" t="s">
        <v>399</v>
      </c>
      <c r="BX76" s="622" t="s">
        <v>392</v>
      </c>
      <c r="BY76" s="263" t="s">
        <v>511</v>
      </c>
      <c r="BZ76" s="263" t="s">
        <v>394</v>
      </c>
      <c r="CA76" s="482" t="s">
        <v>395</v>
      </c>
      <c r="CB76" s="483" t="s">
        <v>396</v>
      </c>
      <c r="CC76" s="619" t="s">
        <v>397</v>
      </c>
      <c r="CD76" s="256" t="s">
        <v>398</v>
      </c>
      <c r="CE76" s="257" t="s">
        <v>399</v>
      </c>
      <c r="CF76" s="622" t="s">
        <v>392</v>
      </c>
      <c r="CG76" s="263" t="s">
        <v>511</v>
      </c>
      <c r="CH76" s="263" t="s">
        <v>394</v>
      </c>
      <c r="CI76" s="482" t="s">
        <v>395</v>
      </c>
      <c r="CJ76" s="483" t="s">
        <v>396</v>
      </c>
      <c r="CK76" s="619" t="s">
        <v>397</v>
      </c>
      <c r="CL76" s="256" t="s">
        <v>398</v>
      </c>
      <c r="CM76" s="257" t="s">
        <v>399</v>
      </c>
      <c r="CN76" s="622" t="s">
        <v>392</v>
      </c>
      <c r="CO76" s="263" t="s">
        <v>511</v>
      </c>
      <c r="CP76" s="263" t="s">
        <v>394</v>
      </c>
      <c r="CQ76" s="482" t="s">
        <v>395</v>
      </c>
      <c r="CR76" s="483" t="s">
        <v>396</v>
      </c>
      <c r="CS76" s="619" t="s">
        <v>397</v>
      </c>
      <c r="CT76" s="256" t="s">
        <v>398</v>
      </c>
      <c r="CU76" s="257" t="s">
        <v>399</v>
      </c>
      <c r="CV76" s="622" t="s">
        <v>392</v>
      </c>
      <c r="CW76" s="263" t="s">
        <v>511</v>
      </c>
      <c r="CX76" s="263" t="s">
        <v>394</v>
      </c>
      <c r="CY76" s="482" t="s">
        <v>395</v>
      </c>
      <c r="CZ76" s="483" t="s">
        <v>396</v>
      </c>
      <c r="DA76" s="619" t="s">
        <v>397</v>
      </c>
      <c r="DB76" s="256" t="s">
        <v>398</v>
      </c>
      <c r="DC76" s="257" t="s">
        <v>399</v>
      </c>
      <c r="DD76" s="622" t="s">
        <v>392</v>
      </c>
      <c r="DE76" s="263" t="s">
        <v>511</v>
      </c>
      <c r="DF76" s="263" t="s">
        <v>394</v>
      </c>
      <c r="DG76" s="482" t="s">
        <v>395</v>
      </c>
      <c r="DH76" s="483" t="s">
        <v>396</v>
      </c>
      <c r="DI76" s="619" t="s">
        <v>397</v>
      </c>
      <c r="DJ76" s="256" t="s">
        <v>398</v>
      </c>
      <c r="DK76" s="257" t="s">
        <v>399</v>
      </c>
      <c r="DL76" s="622" t="s">
        <v>392</v>
      </c>
      <c r="DM76" s="263" t="s">
        <v>511</v>
      </c>
      <c r="DN76" s="263" t="s">
        <v>394</v>
      </c>
      <c r="DO76" s="482" t="s">
        <v>395</v>
      </c>
      <c r="DP76" s="483" t="s">
        <v>396</v>
      </c>
      <c r="DQ76" s="619" t="s">
        <v>397</v>
      </c>
      <c r="DR76" s="256" t="s">
        <v>398</v>
      </c>
      <c r="DS76" s="257" t="s">
        <v>399</v>
      </c>
      <c r="DT76" s="622" t="s">
        <v>392</v>
      </c>
      <c r="DU76" s="263" t="s">
        <v>511</v>
      </c>
      <c r="DV76" s="263" t="s">
        <v>394</v>
      </c>
      <c r="DW76" s="482" t="s">
        <v>395</v>
      </c>
      <c r="DX76" s="483" t="s">
        <v>396</v>
      </c>
      <c r="DY76" s="619" t="s">
        <v>397</v>
      </c>
      <c r="DZ76" s="256" t="s">
        <v>398</v>
      </c>
      <c r="EA76" s="257" t="s">
        <v>399</v>
      </c>
      <c r="EB76" s="622" t="s">
        <v>392</v>
      </c>
      <c r="EC76" s="263" t="s">
        <v>511</v>
      </c>
      <c r="ED76" s="263" t="s">
        <v>394</v>
      </c>
      <c r="EE76" s="482" t="s">
        <v>395</v>
      </c>
      <c r="EF76" s="483" t="s">
        <v>396</v>
      </c>
      <c r="EG76" s="619" t="s">
        <v>397</v>
      </c>
      <c r="EH76" s="256" t="s">
        <v>398</v>
      </c>
      <c r="EI76" s="257" t="s">
        <v>399</v>
      </c>
      <c r="EJ76" s="622" t="s">
        <v>392</v>
      </c>
      <c r="EK76" s="263" t="s">
        <v>511</v>
      </c>
      <c r="EL76" s="263" t="s">
        <v>394</v>
      </c>
      <c r="EM76" s="482" t="s">
        <v>395</v>
      </c>
      <c r="EN76" s="483" t="s">
        <v>396</v>
      </c>
      <c r="EO76" s="619" t="s">
        <v>397</v>
      </c>
      <c r="EP76" s="256" t="s">
        <v>398</v>
      </c>
      <c r="EQ76" s="257" t="s">
        <v>399</v>
      </c>
      <c r="ER76" s="622" t="s">
        <v>392</v>
      </c>
      <c r="ES76" s="263" t="s">
        <v>511</v>
      </c>
      <c r="ET76" s="263" t="s">
        <v>394</v>
      </c>
      <c r="EU76" s="482" t="s">
        <v>395</v>
      </c>
      <c r="EV76" s="483" t="s">
        <v>396</v>
      </c>
      <c r="EW76" s="619" t="s">
        <v>397</v>
      </c>
      <c r="EX76" s="256" t="s">
        <v>398</v>
      </c>
      <c r="EY76" s="257" t="s">
        <v>399</v>
      </c>
      <c r="EZ76" s="622" t="s">
        <v>392</v>
      </c>
      <c r="FA76" s="263" t="s">
        <v>511</v>
      </c>
      <c r="FB76" s="263" t="s">
        <v>394</v>
      </c>
      <c r="FC76" s="482" t="s">
        <v>395</v>
      </c>
      <c r="FD76" s="483" t="s">
        <v>396</v>
      </c>
      <c r="FE76" s="619" t="s">
        <v>397</v>
      </c>
      <c r="FF76" s="256" t="s">
        <v>398</v>
      </c>
      <c r="FG76" s="257" t="s">
        <v>399</v>
      </c>
    </row>
    <row r="77" spans="1:163" ht="37.5" customHeight="1" thickBot="1">
      <c r="A77" s="128"/>
      <c r="B77" s="123">
        <v>1</v>
      </c>
      <c r="C77" s="122" t="s">
        <v>1011</v>
      </c>
      <c r="D77" s="378" t="s">
        <v>974</v>
      </c>
      <c r="E77" s="379">
        <v>1</v>
      </c>
      <c r="F77" s="379" t="s">
        <v>401</v>
      </c>
      <c r="G77" s="348">
        <v>1985000</v>
      </c>
      <c r="H77" s="380">
        <v>0</v>
      </c>
      <c r="I77" s="294">
        <f t="shared" ref="I77:I82" si="141">+(G77+(G77*H77))*E77</f>
        <v>1985000</v>
      </c>
      <c r="J77" s="312" t="s">
        <v>402</v>
      </c>
      <c r="K77" s="312"/>
      <c r="L77" s="274"/>
      <c r="M77" s="265">
        <v>1</v>
      </c>
      <c r="N77" s="265" t="s">
        <v>401</v>
      </c>
      <c r="O77" s="313"/>
      <c r="P77" s="277"/>
      <c r="Q77" s="294">
        <f t="shared" ref="Q77:Q82" si="142">+(O77+(O77*P77))*M77</f>
        <v>0</v>
      </c>
      <c r="R77" s="247" t="s">
        <v>1216</v>
      </c>
      <c r="S77" s="248"/>
      <c r="T77" s="274"/>
      <c r="U77" s="265">
        <v>1</v>
      </c>
      <c r="V77" s="265" t="s">
        <v>401</v>
      </c>
      <c r="W77" s="313"/>
      <c r="X77" s="277"/>
      <c r="Y77" s="294">
        <f t="shared" ref="Y77:Y82" si="143">+(W77+(W77*X77))*U77</f>
        <v>0</v>
      </c>
      <c r="Z77" s="247" t="s">
        <v>1216</v>
      </c>
      <c r="AA77" s="248"/>
      <c r="AB77" s="274"/>
      <c r="AC77" s="265">
        <v>1</v>
      </c>
      <c r="AD77" s="265" t="s">
        <v>401</v>
      </c>
      <c r="AE77" s="313"/>
      <c r="AF77" s="277"/>
      <c r="AG77" s="294">
        <f t="shared" ref="AG77:AG82" si="144">+(AE77+(AE77*AF77))*AC77</f>
        <v>0</v>
      </c>
      <c r="AH77" s="247" t="s">
        <v>1216</v>
      </c>
      <c r="AI77" s="248"/>
      <c r="AJ77" s="274"/>
      <c r="AK77" s="265">
        <v>1</v>
      </c>
      <c r="AL77" s="265" t="s">
        <v>401</v>
      </c>
      <c r="AM77" s="313"/>
      <c r="AN77" s="277"/>
      <c r="AO77" s="294">
        <f t="shared" ref="AO77:AO82" si="145">+(AM77+(AM77*AN77))*AK77</f>
        <v>0</v>
      </c>
      <c r="AP77" s="247" t="s">
        <v>1216</v>
      </c>
      <c r="AQ77" s="248"/>
      <c r="AR77" s="274"/>
      <c r="AS77" s="265">
        <v>1</v>
      </c>
      <c r="AT77" s="265" t="s">
        <v>401</v>
      </c>
      <c r="AU77" s="313"/>
      <c r="AV77" s="277"/>
      <c r="AW77" s="294">
        <f t="shared" ref="AW77:AW82" si="146">+(AU77+(AU77*AV77))*AS77</f>
        <v>0</v>
      </c>
      <c r="AX77" s="247" t="s">
        <v>1216</v>
      </c>
      <c r="AY77" s="248"/>
      <c r="AZ77" s="274"/>
      <c r="BA77" s="265">
        <v>1</v>
      </c>
      <c r="BB77" s="265" t="s">
        <v>401</v>
      </c>
      <c r="BC77" s="313"/>
      <c r="BD77" s="277"/>
      <c r="BE77" s="294">
        <f t="shared" ref="BE77:BE82" si="147">+(BC77+(BC77*BD77))*BA77</f>
        <v>0</v>
      </c>
      <c r="BF77" s="247" t="s">
        <v>1216</v>
      </c>
      <c r="BG77" s="248"/>
      <c r="BH77" s="274"/>
      <c r="BI77" s="265">
        <v>1</v>
      </c>
      <c r="BJ77" s="265" t="s">
        <v>401</v>
      </c>
      <c r="BK77" s="313"/>
      <c r="BL77" s="277"/>
      <c r="BM77" s="294">
        <f t="shared" ref="BM77:BM82" si="148">+(BK77+(BK77*BL77))*BI77</f>
        <v>0</v>
      </c>
      <c r="BN77" s="247" t="s">
        <v>1216</v>
      </c>
      <c r="BO77" s="248"/>
      <c r="BP77" s="274"/>
      <c r="BQ77" s="265">
        <v>1</v>
      </c>
      <c r="BR77" s="265" t="s">
        <v>401</v>
      </c>
      <c r="BS77" s="313"/>
      <c r="BT77" s="277"/>
      <c r="BU77" s="294">
        <f t="shared" ref="BU77:BU82" si="149">+(BS77+(BS77*BT77))*BQ77</f>
        <v>0</v>
      </c>
      <c r="BV77" s="247" t="s">
        <v>1216</v>
      </c>
      <c r="BW77" s="248"/>
      <c r="BX77" s="274"/>
      <c r="BY77" s="265">
        <v>1</v>
      </c>
      <c r="BZ77" s="265" t="s">
        <v>401</v>
      </c>
      <c r="CA77" s="313"/>
      <c r="CB77" s="277"/>
      <c r="CC77" s="294">
        <f t="shared" ref="CC77:CC82" si="150">+(CA77+(CA77*CB77))*BY77</f>
        <v>0</v>
      </c>
      <c r="CD77" s="247" t="s">
        <v>1216</v>
      </c>
      <c r="CE77" s="248"/>
      <c r="CF77" s="274" t="s">
        <v>1345</v>
      </c>
      <c r="CG77" s="265">
        <v>1</v>
      </c>
      <c r="CH77" s="265" t="s">
        <v>401</v>
      </c>
      <c r="CI77" s="313">
        <v>2140000</v>
      </c>
      <c r="CJ77" s="277"/>
      <c r="CK77" s="294">
        <f t="shared" ref="CK77:CK82" si="151">+(CI77+(CI77*CJ77))*CG77</f>
        <v>2140000</v>
      </c>
      <c r="CL77" s="247" t="s">
        <v>402</v>
      </c>
      <c r="CM77" s="248"/>
      <c r="CN77" s="274" t="s">
        <v>1346</v>
      </c>
      <c r="CO77" s="265">
        <v>1</v>
      </c>
      <c r="CP77" s="265" t="s">
        <v>401</v>
      </c>
      <c r="CQ77" s="313">
        <v>1699150</v>
      </c>
      <c r="CR77" s="277"/>
      <c r="CS77" s="294">
        <f t="shared" ref="CS77:CS82" si="152">+(CQ77+(CQ77*CR77))*CO77</f>
        <v>1699150</v>
      </c>
      <c r="CT77" s="247" t="s">
        <v>402</v>
      </c>
      <c r="CU77" s="248" t="s">
        <v>1561</v>
      </c>
      <c r="CV77" s="274"/>
      <c r="CW77" s="265">
        <v>1</v>
      </c>
      <c r="CX77" s="265" t="s">
        <v>401</v>
      </c>
      <c r="CY77" s="313"/>
      <c r="CZ77" s="277"/>
      <c r="DA77" s="294">
        <f t="shared" ref="DA77:DA82" si="153">+(CY77+(CY77*CZ77))*CW77</f>
        <v>0</v>
      </c>
      <c r="DB77" s="247" t="s">
        <v>1216</v>
      </c>
      <c r="DC77" s="248"/>
      <c r="DD77" s="274"/>
      <c r="DE77" s="265">
        <v>1</v>
      </c>
      <c r="DF77" s="265" t="s">
        <v>401</v>
      </c>
      <c r="DG77" s="313"/>
      <c r="DH77" s="277"/>
      <c r="DI77" s="294">
        <f t="shared" ref="DI77:DI82" si="154">+(DG77+(DG77*DH77))*DE77</f>
        <v>0</v>
      </c>
      <c r="DJ77" s="247" t="s">
        <v>1216</v>
      </c>
      <c r="DK77" s="248"/>
      <c r="DL77" s="274"/>
      <c r="DM77" s="265">
        <v>1</v>
      </c>
      <c r="DN77" s="265" t="s">
        <v>401</v>
      </c>
      <c r="DO77" s="313"/>
      <c r="DP77" s="277"/>
      <c r="DQ77" s="294">
        <f t="shared" ref="DQ77:DQ82" si="155">+(DO77+(DO77*DP77))*DM77</f>
        <v>0</v>
      </c>
      <c r="DR77" s="247" t="s">
        <v>1216</v>
      </c>
      <c r="DS77" s="248"/>
      <c r="DT77" s="274"/>
      <c r="DU77" s="265">
        <v>1</v>
      </c>
      <c r="DV77" s="265" t="s">
        <v>401</v>
      </c>
      <c r="DW77" s="313"/>
      <c r="DX77" s="277"/>
      <c r="DY77" s="294">
        <f t="shared" ref="DY77:DY82" si="156">+(DW77+(DW77*DX77))*DU77</f>
        <v>0</v>
      </c>
      <c r="DZ77" s="247" t="s">
        <v>1216</v>
      </c>
      <c r="EA77" s="248"/>
      <c r="EB77" s="274"/>
      <c r="EC77" s="265">
        <v>1</v>
      </c>
      <c r="ED77" s="265" t="s">
        <v>401</v>
      </c>
      <c r="EE77" s="313"/>
      <c r="EF77" s="277"/>
      <c r="EG77" s="294">
        <f t="shared" ref="EG77:EG82" si="157">+(EE77+(EE77*EF77))*EC77</f>
        <v>0</v>
      </c>
      <c r="EH77" s="247" t="s">
        <v>1216</v>
      </c>
      <c r="EI77" s="248"/>
      <c r="EJ77" s="274"/>
      <c r="EK77" s="265">
        <v>1</v>
      </c>
      <c r="EL77" s="265" t="s">
        <v>401</v>
      </c>
      <c r="EM77" s="313"/>
      <c r="EN77" s="277"/>
      <c r="EO77" s="294">
        <f t="shared" ref="EO77:EO82" si="158">+(EM77+(EM77*EN77))*EK77</f>
        <v>0</v>
      </c>
      <c r="EP77" s="247" t="s">
        <v>1216</v>
      </c>
      <c r="EQ77" s="248"/>
      <c r="ER77" s="274"/>
      <c r="ES77" s="265">
        <v>1</v>
      </c>
      <c r="ET77" s="265" t="s">
        <v>401</v>
      </c>
      <c r="EU77" s="313"/>
      <c r="EV77" s="277"/>
      <c r="EW77" s="294">
        <f t="shared" ref="EW77:EW82" si="159">+(EU77+(EU77*EV77))*ES77</f>
        <v>0</v>
      </c>
      <c r="EX77" s="247" t="s">
        <v>1216</v>
      </c>
      <c r="EY77" s="248"/>
      <c r="EZ77" s="274"/>
      <c r="FA77" s="265">
        <v>1</v>
      </c>
      <c r="FB77" s="265" t="s">
        <v>401</v>
      </c>
      <c r="FC77" s="313"/>
      <c r="FD77" s="277"/>
      <c r="FE77" s="294">
        <f t="shared" ref="FE77:FE82" si="160">+(FC77+(FC77*FD77))*FA77</f>
        <v>0</v>
      </c>
      <c r="FF77" s="247" t="s">
        <v>1216</v>
      </c>
      <c r="FG77" s="248"/>
    </row>
    <row r="78" spans="1:163" ht="37.5" customHeight="1">
      <c r="A78" s="128"/>
      <c r="B78" s="123">
        <v>2</v>
      </c>
      <c r="C78" s="122" t="s">
        <v>1004</v>
      </c>
      <c r="D78" s="378" t="s">
        <v>974</v>
      </c>
      <c r="E78" s="379">
        <v>1</v>
      </c>
      <c r="F78" s="379" t="s">
        <v>401</v>
      </c>
      <c r="G78" s="348">
        <v>1985000</v>
      </c>
      <c r="H78" s="380">
        <v>0</v>
      </c>
      <c r="I78" s="294">
        <f t="shared" si="141"/>
        <v>1985000</v>
      </c>
      <c r="J78" s="610"/>
      <c r="K78" s="612"/>
      <c r="L78" s="274"/>
      <c r="M78" s="265">
        <v>1</v>
      </c>
      <c r="N78" s="265" t="s">
        <v>401</v>
      </c>
      <c r="O78" s="313"/>
      <c r="P78" s="277"/>
      <c r="Q78" s="294">
        <f t="shared" si="142"/>
        <v>0</v>
      </c>
      <c r="R78" s="479"/>
      <c r="S78" s="480"/>
      <c r="T78" s="274"/>
      <c r="U78" s="265">
        <v>1</v>
      </c>
      <c r="V78" s="265" t="s">
        <v>401</v>
      </c>
      <c r="W78" s="313"/>
      <c r="X78" s="277"/>
      <c r="Y78" s="294">
        <f t="shared" si="143"/>
        <v>0</v>
      </c>
      <c r="Z78" s="479"/>
      <c r="AA78" s="480"/>
      <c r="AB78" s="274"/>
      <c r="AC78" s="265">
        <v>1</v>
      </c>
      <c r="AD78" s="265" t="s">
        <v>401</v>
      </c>
      <c r="AE78" s="313"/>
      <c r="AF78" s="277"/>
      <c r="AG78" s="294">
        <f t="shared" si="144"/>
        <v>0</v>
      </c>
      <c r="AH78" s="479"/>
      <c r="AI78" s="480"/>
      <c r="AJ78" s="274"/>
      <c r="AK78" s="265">
        <v>1</v>
      </c>
      <c r="AL78" s="265" t="s">
        <v>401</v>
      </c>
      <c r="AM78" s="313"/>
      <c r="AN78" s="277"/>
      <c r="AO78" s="294">
        <f t="shared" si="145"/>
        <v>0</v>
      </c>
      <c r="AP78" s="479"/>
      <c r="AQ78" s="480"/>
      <c r="AR78" s="274"/>
      <c r="AS78" s="265">
        <v>1</v>
      </c>
      <c r="AT78" s="265" t="s">
        <v>401</v>
      </c>
      <c r="AU78" s="313"/>
      <c r="AV78" s="277"/>
      <c r="AW78" s="294">
        <f t="shared" si="146"/>
        <v>0</v>
      </c>
      <c r="AX78" s="479"/>
      <c r="AY78" s="480"/>
      <c r="AZ78" s="274"/>
      <c r="BA78" s="265">
        <v>1</v>
      </c>
      <c r="BB78" s="265" t="s">
        <v>401</v>
      </c>
      <c r="BC78" s="313"/>
      <c r="BD78" s="277"/>
      <c r="BE78" s="294">
        <f t="shared" si="147"/>
        <v>0</v>
      </c>
      <c r="BF78" s="479"/>
      <c r="BG78" s="480"/>
      <c r="BH78" s="274"/>
      <c r="BI78" s="265">
        <v>1</v>
      </c>
      <c r="BJ78" s="265" t="s">
        <v>401</v>
      </c>
      <c r="BK78" s="313"/>
      <c r="BL78" s="277"/>
      <c r="BM78" s="294">
        <f t="shared" si="148"/>
        <v>0</v>
      </c>
      <c r="BN78" s="479"/>
      <c r="BO78" s="480"/>
      <c r="BP78" s="274"/>
      <c r="BQ78" s="265">
        <v>1</v>
      </c>
      <c r="BR78" s="265" t="s">
        <v>401</v>
      </c>
      <c r="BS78" s="313"/>
      <c r="BT78" s="277"/>
      <c r="BU78" s="294">
        <f t="shared" si="149"/>
        <v>0</v>
      </c>
      <c r="BV78" s="479"/>
      <c r="BW78" s="480"/>
      <c r="BX78" s="274"/>
      <c r="BY78" s="265">
        <v>1</v>
      </c>
      <c r="BZ78" s="265" t="s">
        <v>401</v>
      </c>
      <c r="CA78" s="313"/>
      <c r="CB78" s="277"/>
      <c r="CC78" s="294">
        <f t="shared" si="150"/>
        <v>0</v>
      </c>
      <c r="CD78" s="479"/>
      <c r="CE78" s="480"/>
      <c r="CF78" s="274" t="s">
        <v>1345</v>
      </c>
      <c r="CG78" s="265">
        <v>1</v>
      </c>
      <c r="CH78" s="265" t="s">
        <v>401</v>
      </c>
      <c r="CI78" s="313">
        <v>2657111</v>
      </c>
      <c r="CJ78" s="277"/>
      <c r="CK78" s="294">
        <f t="shared" si="151"/>
        <v>2657111</v>
      </c>
      <c r="CL78" s="479"/>
      <c r="CM78" s="480"/>
      <c r="CN78" s="274" t="s">
        <v>1346</v>
      </c>
      <c r="CO78" s="265">
        <v>1</v>
      </c>
      <c r="CP78" s="265" t="s">
        <v>401</v>
      </c>
      <c r="CQ78" s="313">
        <v>3144150</v>
      </c>
      <c r="CR78" s="277"/>
      <c r="CS78" s="294">
        <f t="shared" si="152"/>
        <v>3144150</v>
      </c>
      <c r="CT78" s="479"/>
      <c r="CU78" s="480"/>
      <c r="CV78" s="274"/>
      <c r="CW78" s="265">
        <v>1</v>
      </c>
      <c r="CX78" s="265" t="s">
        <v>401</v>
      </c>
      <c r="CY78" s="313"/>
      <c r="CZ78" s="277"/>
      <c r="DA78" s="294">
        <f t="shared" si="153"/>
        <v>0</v>
      </c>
      <c r="DB78" s="479"/>
      <c r="DC78" s="480"/>
      <c r="DD78" s="274"/>
      <c r="DE78" s="265">
        <v>1</v>
      </c>
      <c r="DF78" s="265" t="s">
        <v>401</v>
      </c>
      <c r="DG78" s="313"/>
      <c r="DH78" s="277"/>
      <c r="DI78" s="294">
        <f t="shared" si="154"/>
        <v>0</v>
      </c>
      <c r="DJ78" s="479"/>
      <c r="DK78" s="480"/>
      <c r="DL78" s="274"/>
      <c r="DM78" s="265">
        <v>1</v>
      </c>
      <c r="DN78" s="265" t="s">
        <v>401</v>
      </c>
      <c r="DO78" s="313"/>
      <c r="DP78" s="277"/>
      <c r="DQ78" s="294">
        <f t="shared" si="155"/>
        <v>0</v>
      </c>
      <c r="DR78" s="479"/>
      <c r="DS78" s="480"/>
      <c r="DT78" s="274"/>
      <c r="DU78" s="265">
        <v>1</v>
      </c>
      <c r="DV78" s="265" t="s">
        <v>401</v>
      </c>
      <c r="DW78" s="313"/>
      <c r="DX78" s="277"/>
      <c r="DY78" s="294">
        <f t="shared" si="156"/>
        <v>0</v>
      </c>
      <c r="DZ78" s="479"/>
      <c r="EA78" s="480"/>
      <c r="EB78" s="274"/>
      <c r="EC78" s="265">
        <v>1</v>
      </c>
      <c r="ED78" s="265" t="s">
        <v>401</v>
      </c>
      <c r="EE78" s="313"/>
      <c r="EF78" s="277"/>
      <c r="EG78" s="294">
        <f t="shared" si="157"/>
        <v>0</v>
      </c>
      <c r="EH78" s="479"/>
      <c r="EI78" s="480"/>
      <c r="EJ78" s="274"/>
      <c r="EK78" s="265">
        <v>1</v>
      </c>
      <c r="EL78" s="265" t="s">
        <v>401</v>
      </c>
      <c r="EM78" s="313"/>
      <c r="EN78" s="277"/>
      <c r="EO78" s="294">
        <f t="shared" si="158"/>
        <v>0</v>
      </c>
      <c r="EP78" s="479"/>
      <c r="EQ78" s="480"/>
      <c r="ER78" s="274"/>
      <c r="ES78" s="265">
        <v>1</v>
      </c>
      <c r="ET78" s="265" t="s">
        <v>401</v>
      </c>
      <c r="EU78" s="313"/>
      <c r="EV78" s="277"/>
      <c r="EW78" s="294">
        <f t="shared" si="159"/>
        <v>0</v>
      </c>
      <c r="EX78" s="479"/>
      <c r="EY78" s="480"/>
      <c r="EZ78" s="274"/>
      <c r="FA78" s="265">
        <v>1</v>
      </c>
      <c r="FB78" s="265" t="s">
        <v>401</v>
      </c>
      <c r="FC78" s="313"/>
      <c r="FD78" s="277"/>
      <c r="FE78" s="294">
        <f t="shared" si="160"/>
        <v>0</v>
      </c>
      <c r="FF78" s="479"/>
      <c r="FG78" s="480"/>
    </row>
    <row r="79" spans="1:163" ht="37.5" customHeight="1">
      <c r="A79" s="128"/>
      <c r="B79" s="123">
        <v>3</v>
      </c>
      <c r="C79" s="122" t="s">
        <v>1012</v>
      </c>
      <c r="D79" s="378" t="s">
        <v>974</v>
      </c>
      <c r="E79" s="379">
        <v>1</v>
      </c>
      <c r="F79" s="379" t="s">
        <v>401</v>
      </c>
      <c r="G79" s="348">
        <v>3851000</v>
      </c>
      <c r="H79" s="380">
        <v>0</v>
      </c>
      <c r="I79" s="294">
        <f t="shared" si="141"/>
        <v>3851000</v>
      </c>
      <c r="J79" s="610"/>
      <c r="K79" s="612"/>
      <c r="L79" s="274"/>
      <c r="M79" s="265">
        <v>1</v>
      </c>
      <c r="N79" s="265" t="s">
        <v>401</v>
      </c>
      <c r="O79" s="313"/>
      <c r="P79" s="277"/>
      <c r="Q79" s="294">
        <f t="shared" si="142"/>
        <v>0</v>
      </c>
      <c r="R79" s="479"/>
      <c r="S79" s="480"/>
      <c r="T79" s="274"/>
      <c r="U79" s="265">
        <v>1</v>
      </c>
      <c r="V79" s="265" t="s">
        <v>401</v>
      </c>
      <c r="W79" s="313"/>
      <c r="X79" s="277"/>
      <c r="Y79" s="294">
        <f t="shared" si="143"/>
        <v>0</v>
      </c>
      <c r="Z79" s="479"/>
      <c r="AA79" s="480"/>
      <c r="AB79" s="274"/>
      <c r="AC79" s="265">
        <v>1</v>
      </c>
      <c r="AD79" s="265" t="s">
        <v>401</v>
      </c>
      <c r="AE79" s="313"/>
      <c r="AF79" s="277"/>
      <c r="AG79" s="294">
        <f t="shared" si="144"/>
        <v>0</v>
      </c>
      <c r="AH79" s="479"/>
      <c r="AI79" s="480"/>
      <c r="AJ79" s="274"/>
      <c r="AK79" s="265">
        <v>1</v>
      </c>
      <c r="AL79" s="265" t="s">
        <v>401</v>
      </c>
      <c r="AM79" s="313"/>
      <c r="AN79" s="277"/>
      <c r="AO79" s="294">
        <f t="shared" si="145"/>
        <v>0</v>
      </c>
      <c r="AP79" s="479"/>
      <c r="AQ79" s="480"/>
      <c r="AR79" s="274"/>
      <c r="AS79" s="265">
        <v>1</v>
      </c>
      <c r="AT79" s="265" t="s">
        <v>401</v>
      </c>
      <c r="AU79" s="313"/>
      <c r="AV79" s="277"/>
      <c r="AW79" s="294">
        <f t="shared" si="146"/>
        <v>0</v>
      </c>
      <c r="AX79" s="479"/>
      <c r="AY79" s="480"/>
      <c r="AZ79" s="274"/>
      <c r="BA79" s="265">
        <v>1</v>
      </c>
      <c r="BB79" s="265" t="s">
        <v>401</v>
      </c>
      <c r="BC79" s="313"/>
      <c r="BD79" s="277"/>
      <c r="BE79" s="294">
        <f t="shared" si="147"/>
        <v>0</v>
      </c>
      <c r="BF79" s="479"/>
      <c r="BG79" s="480"/>
      <c r="BH79" s="274"/>
      <c r="BI79" s="265">
        <v>1</v>
      </c>
      <c r="BJ79" s="265" t="s">
        <v>401</v>
      </c>
      <c r="BK79" s="313"/>
      <c r="BL79" s="277"/>
      <c r="BM79" s="294">
        <f t="shared" si="148"/>
        <v>0</v>
      </c>
      <c r="BN79" s="479"/>
      <c r="BO79" s="480"/>
      <c r="BP79" s="274"/>
      <c r="BQ79" s="265">
        <v>1</v>
      </c>
      <c r="BR79" s="265" t="s">
        <v>401</v>
      </c>
      <c r="BS79" s="313"/>
      <c r="BT79" s="277"/>
      <c r="BU79" s="294">
        <f t="shared" si="149"/>
        <v>0</v>
      </c>
      <c r="BV79" s="479"/>
      <c r="BW79" s="480"/>
      <c r="BX79" s="274"/>
      <c r="BY79" s="265">
        <v>1</v>
      </c>
      <c r="BZ79" s="265" t="s">
        <v>401</v>
      </c>
      <c r="CA79" s="313"/>
      <c r="CB79" s="277"/>
      <c r="CC79" s="294">
        <f t="shared" si="150"/>
        <v>0</v>
      </c>
      <c r="CD79" s="479"/>
      <c r="CE79" s="480"/>
      <c r="CF79" s="274" t="s">
        <v>1345</v>
      </c>
      <c r="CG79" s="265">
        <v>1</v>
      </c>
      <c r="CH79" s="265" t="s">
        <v>401</v>
      </c>
      <c r="CI79" s="313">
        <v>3751222</v>
      </c>
      <c r="CJ79" s="277"/>
      <c r="CK79" s="294">
        <f t="shared" si="151"/>
        <v>3751222</v>
      </c>
      <c r="CL79" s="479"/>
      <c r="CM79" s="480"/>
      <c r="CN79" s="274" t="s">
        <v>1346</v>
      </c>
      <c r="CO79" s="265">
        <v>1</v>
      </c>
      <c r="CP79" s="265" t="s">
        <v>401</v>
      </c>
      <c r="CQ79" s="313">
        <v>5014150</v>
      </c>
      <c r="CR79" s="277"/>
      <c r="CS79" s="294">
        <f t="shared" si="152"/>
        <v>5014150</v>
      </c>
      <c r="CT79" s="479"/>
      <c r="CU79" s="480"/>
      <c r="CV79" s="274"/>
      <c r="CW79" s="265">
        <v>1</v>
      </c>
      <c r="CX79" s="265" t="s">
        <v>401</v>
      </c>
      <c r="CY79" s="313"/>
      <c r="CZ79" s="277"/>
      <c r="DA79" s="294">
        <f t="shared" si="153"/>
        <v>0</v>
      </c>
      <c r="DB79" s="479"/>
      <c r="DC79" s="480"/>
      <c r="DD79" s="274"/>
      <c r="DE79" s="265">
        <v>1</v>
      </c>
      <c r="DF79" s="265" t="s">
        <v>401</v>
      </c>
      <c r="DG79" s="313"/>
      <c r="DH79" s="277"/>
      <c r="DI79" s="294">
        <f t="shared" si="154"/>
        <v>0</v>
      </c>
      <c r="DJ79" s="479"/>
      <c r="DK79" s="480"/>
      <c r="DL79" s="274"/>
      <c r="DM79" s="265">
        <v>1</v>
      </c>
      <c r="DN79" s="265" t="s">
        <v>401</v>
      </c>
      <c r="DO79" s="313"/>
      <c r="DP79" s="277"/>
      <c r="DQ79" s="294">
        <f t="shared" si="155"/>
        <v>0</v>
      </c>
      <c r="DR79" s="479"/>
      <c r="DS79" s="480"/>
      <c r="DT79" s="274"/>
      <c r="DU79" s="265">
        <v>1</v>
      </c>
      <c r="DV79" s="265" t="s">
        <v>401</v>
      </c>
      <c r="DW79" s="313"/>
      <c r="DX79" s="277"/>
      <c r="DY79" s="294">
        <f t="shared" si="156"/>
        <v>0</v>
      </c>
      <c r="DZ79" s="479"/>
      <c r="EA79" s="480"/>
      <c r="EB79" s="274"/>
      <c r="EC79" s="265">
        <v>1</v>
      </c>
      <c r="ED79" s="265" t="s">
        <v>401</v>
      </c>
      <c r="EE79" s="313"/>
      <c r="EF79" s="277"/>
      <c r="EG79" s="294">
        <f t="shared" si="157"/>
        <v>0</v>
      </c>
      <c r="EH79" s="479"/>
      <c r="EI79" s="480"/>
      <c r="EJ79" s="274"/>
      <c r="EK79" s="265">
        <v>1</v>
      </c>
      <c r="EL79" s="265" t="s">
        <v>401</v>
      </c>
      <c r="EM79" s="313"/>
      <c r="EN79" s="277"/>
      <c r="EO79" s="294">
        <f t="shared" si="158"/>
        <v>0</v>
      </c>
      <c r="EP79" s="479"/>
      <c r="EQ79" s="480"/>
      <c r="ER79" s="274"/>
      <c r="ES79" s="265">
        <v>1</v>
      </c>
      <c r="ET79" s="265" t="s">
        <v>401</v>
      </c>
      <c r="EU79" s="313"/>
      <c r="EV79" s="277"/>
      <c r="EW79" s="294">
        <f t="shared" si="159"/>
        <v>0</v>
      </c>
      <c r="EX79" s="479"/>
      <c r="EY79" s="480"/>
      <c r="EZ79" s="274"/>
      <c r="FA79" s="265">
        <v>1</v>
      </c>
      <c r="FB79" s="265" t="s">
        <v>401</v>
      </c>
      <c r="FC79" s="313"/>
      <c r="FD79" s="277"/>
      <c r="FE79" s="294">
        <f t="shared" si="160"/>
        <v>0</v>
      </c>
      <c r="FF79" s="479"/>
      <c r="FG79" s="480"/>
    </row>
    <row r="80" spans="1:163" ht="37.5" customHeight="1">
      <c r="A80" s="128"/>
      <c r="B80" s="123">
        <v>4</v>
      </c>
      <c r="C80" s="122" t="s">
        <v>1013</v>
      </c>
      <c r="D80" s="378" t="s">
        <v>974</v>
      </c>
      <c r="E80" s="379">
        <v>1</v>
      </c>
      <c r="F80" s="379" t="s">
        <v>401</v>
      </c>
      <c r="G80" s="348">
        <v>283000</v>
      </c>
      <c r="H80" s="380">
        <v>0</v>
      </c>
      <c r="I80" s="294">
        <f t="shared" si="141"/>
        <v>283000</v>
      </c>
      <c r="J80" s="610"/>
      <c r="K80" s="612"/>
      <c r="L80" s="274"/>
      <c r="M80" s="265">
        <v>1</v>
      </c>
      <c r="N80" s="265" t="s">
        <v>401</v>
      </c>
      <c r="O80" s="313"/>
      <c r="P80" s="277"/>
      <c r="Q80" s="294">
        <f t="shared" si="142"/>
        <v>0</v>
      </c>
      <c r="R80" s="479"/>
      <c r="S80" s="480"/>
      <c r="T80" s="274"/>
      <c r="U80" s="265">
        <v>1</v>
      </c>
      <c r="V80" s="265" t="s">
        <v>401</v>
      </c>
      <c r="W80" s="313"/>
      <c r="X80" s="277"/>
      <c r="Y80" s="294">
        <f t="shared" si="143"/>
        <v>0</v>
      </c>
      <c r="Z80" s="479"/>
      <c r="AA80" s="480"/>
      <c r="AB80" s="274"/>
      <c r="AC80" s="265">
        <v>1</v>
      </c>
      <c r="AD80" s="265" t="s">
        <v>401</v>
      </c>
      <c r="AE80" s="313"/>
      <c r="AF80" s="277"/>
      <c r="AG80" s="294">
        <f t="shared" si="144"/>
        <v>0</v>
      </c>
      <c r="AH80" s="479"/>
      <c r="AI80" s="480"/>
      <c r="AJ80" s="274"/>
      <c r="AK80" s="265">
        <v>1</v>
      </c>
      <c r="AL80" s="265" t="s">
        <v>401</v>
      </c>
      <c r="AM80" s="313"/>
      <c r="AN80" s="277"/>
      <c r="AO80" s="294">
        <f t="shared" si="145"/>
        <v>0</v>
      </c>
      <c r="AP80" s="479"/>
      <c r="AQ80" s="480"/>
      <c r="AR80" s="274"/>
      <c r="AS80" s="265">
        <v>1</v>
      </c>
      <c r="AT80" s="265" t="s">
        <v>401</v>
      </c>
      <c r="AU80" s="313"/>
      <c r="AV80" s="277"/>
      <c r="AW80" s="294">
        <f t="shared" si="146"/>
        <v>0</v>
      </c>
      <c r="AX80" s="479"/>
      <c r="AY80" s="480"/>
      <c r="AZ80" s="274"/>
      <c r="BA80" s="265">
        <v>1</v>
      </c>
      <c r="BB80" s="265" t="s">
        <v>401</v>
      </c>
      <c r="BC80" s="313"/>
      <c r="BD80" s="277"/>
      <c r="BE80" s="294">
        <f t="shared" si="147"/>
        <v>0</v>
      </c>
      <c r="BF80" s="479"/>
      <c r="BG80" s="480"/>
      <c r="BH80" s="274"/>
      <c r="BI80" s="265">
        <v>1</v>
      </c>
      <c r="BJ80" s="265" t="s">
        <v>401</v>
      </c>
      <c r="BK80" s="313"/>
      <c r="BL80" s="277"/>
      <c r="BM80" s="294">
        <f t="shared" si="148"/>
        <v>0</v>
      </c>
      <c r="BN80" s="479"/>
      <c r="BO80" s="480"/>
      <c r="BP80" s="274"/>
      <c r="BQ80" s="265">
        <v>1</v>
      </c>
      <c r="BR80" s="265" t="s">
        <v>401</v>
      </c>
      <c r="BS80" s="313"/>
      <c r="BT80" s="277"/>
      <c r="BU80" s="294">
        <f t="shared" si="149"/>
        <v>0</v>
      </c>
      <c r="BV80" s="479"/>
      <c r="BW80" s="480"/>
      <c r="BX80" s="274"/>
      <c r="BY80" s="265">
        <v>1</v>
      </c>
      <c r="BZ80" s="265" t="s">
        <v>401</v>
      </c>
      <c r="CA80" s="313"/>
      <c r="CB80" s="277"/>
      <c r="CC80" s="294">
        <f t="shared" si="150"/>
        <v>0</v>
      </c>
      <c r="CD80" s="479"/>
      <c r="CE80" s="480"/>
      <c r="CF80" s="274" t="s">
        <v>1345</v>
      </c>
      <c r="CG80" s="265">
        <v>1</v>
      </c>
      <c r="CH80" s="265" t="s">
        <v>401</v>
      </c>
      <c r="CI80" s="313">
        <v>1389556</v>
      </c>
      <c r="CJ80" s="277"/>
      <c r="CK80" s="294">
        <f t="shared" si="151"/>
        <v>1389556</v>
      </c>
      <c r="CL80" s="479"/>
      <c r="CM80" s="480"/>
      <c r="CN80" s="274" t="s">
        <v>1346</v>
      </c>
      <c r="CO80" s="265">
        <v>1</v>
      </c>
      <c r="CP80" s="265" t="s">
        <v>401</v>
      </c>
      <c r="CQ80" s="313">
        <v>1529150</v>
      </c>
      <c r="CR80" s="277"/>
      <c r="CS80" s="294">
        <f t="shared" si="152"/>
        <v>1529150</v>
      </c>
      <c r="CT80" s="479"/>
      <c r="CU80" s="480"/>
      <c r="CV80" s="274"/>
      <c r="CW80" s="265">
        <v>1</v>
      </c>
      <c r="CX80" s="265" t="s">
        <v>401</v>
      </c>
      <c r="CY80" s="313"/>
      <c r="CZ80" s="277"/>
      <c r="DA80" s="294">
        <f t="shared" si="153"/>
        <v>0</v>
      </c>
      <c r="DB80" s="479"/>
      <c r="DC80" s="480"/>
      <c r="DD80" s="274"/>
      <c r="DE80" s="265">
        <v>1</v>
      </c>
      <c r="DF80" s="265" t="s">
        <v>401</v>
      </c>
      <c r="DG80" s="313"/>
      <c r="DH80" s="277"/>
      <c r="DI80" s="294">
        <f t="shared" si="154"/>
        <v>0</v>
      </c>
      <c r="DJ80" s="479"/>
      <c r="DK80" s="480"/>
      <c r="DL80" s="274"/>
      <c r="DM80" s="265">
        <v>1</v>
      </c>
      <c r="DN80" s="265" t="s">
        <v>401</v>
      </c>
      <c r="DO80" s="313"/>
      <c r="DP80" s="277"/>
      <c r="DQ80" s="294">
        <f t="shared" si="155"/>
        <v>0</v>
      </c>
      <c r="DR80" s="479"/>
      <c r="DS80" s="480"/>
      <c r="DT80" s="274"/>
      <c r="DU80" s="265">
        <v>1</v>
      </c>
      <c r="DV80" s="265" t="s">
        <v>401</v>
      </c>
      <c r="DW80" s="313"/>
      <c r="DX80" s="277"/>
      <c r="DY80" s="294">
        <f t="shared" si="156"/>
        <v>0</v>
      </c>
      <c r="DZ80" s="479"/>
      <c r="EA80" s="480"/>
      <c r="EB80" s="274"/>
      <c r="EC80" s="265">
        <v>1</v>
      </c>
      <c r="ED80" s="265" t="s">
        <v>401</v>
      </c>
      <c r="EE80" s="313"/>
      <c r="EF80" s="277"/>
      <c r="EG80" s="294">
        <f t="shared" si="157"/>
        <v>0</v>
      </c>
      <c r="EH80" s="479"/>
      <c r="EI80" s="480"/>
      <c r="EJ80" s="274"/>
      <c r="EK80" s="265">
        <v>1</v>
      </c>
      <c r="EL80" s="265" t="s">
        <v>401</v>
      </c>
      <c r="EM80" s="313"/>
      <c r="EN80" s="277"/>
      <c r="EO80" s="294">
        <f t="shared" si="158"/>
        <v>0</v>
      </c>
      <c r="EP80" s="479"/>
      <c r="EQ80" s="480"/>
      <c r="ER80" s="274"/>
      <c r="ES80" s="265">
        <v>1</v>
      </c>
      <c r="ET80" s="265" t="s">
        <v>401</v>
      </c>
      <c r="EU80" s="313"/>
      <c r="EV80" s="277"/>
      <c r="EW80" s="294">
        <f t="shared" si="159"/>
        <v>0</v>
      </c>
      <c r="EX80" s="479"/>
      <c r="EY80" s="480"/>
      <c r="EZ80" s="274"/>
      <c r="FA80" s="265">
        <v>1</v>
      </c>
      <c r="FB80" s="265" t="s">
        <v>401</v>
      </c>
      <c r="FC80" s="313"/>
      <c r="FD80" s="277"/>
      <c r="FE80" s="294">
        <f t="shared" si="160"/>
        <v>0</v>
      </c>
      <c r="FF80" s="479"/>
      <c r="FG80" s="480"/>
    </row>
    <row r="81" spans="1:163" ht="37.5" customHeight="1">
      <c r="A81" s="128"/>
      <c r="B81" s="123">
        <v>5</v>
      </c>
      <c r="C81" s="122" t="s">
        <v>1014</v>
      </c>
      <c r="D81" s="378" t="s">
        <v>974</v>
      </c>
      <c r="E81" s="379">
        <v>1</v>
      </c>
      <c r="F81" s="379" t="s">
        <v>401</v>
      </c>
      <c r="G81" s="348">
        <v>302000</v>
      </c>
      <c r="H81" s="380">
        <v>0</v>
      </c>
      <c r="I81" s="294">
        <f t="shared" si="141"/>
        <v>302000</v>
      </c>
      <c r="J81" s="610"/>
      <c r="K81" s="612"/>
      <c r="L81" s="274"/>
      <c r="M81" s="265">
        <v>1</v>
      </c>
      <c r="N81" s="265" t="s">
        <v>401</v>
      </c>
      <c r="O81" s="313"/>
      <c r="P81" s="277"/>
      <c r="Q81" s="294">
        <f t="shared" si="142"/>
        <v>0</v>
      </c>
      <c r="R81" s="479"/>
      <c r="S81" s="480"/>
      <c r="T81" s="274"/>
      <c r="U81" s="265">
        <v>1</v>
      </c>
      <c r="V81" s="265" t="s">
        <v>401</v>
      </c>
      <c r="W81" s="313"/>
      <c r="X81" s="277"/>
      <c r="Y81" s="294">
        <f t="shared" si="143"/>
        <v>0</v>
      </c>
      <c r="Z81" s="479"/>
      <c r="AA81" s="480"/>
      <c r="AB81" s="274"/>
      <c r="AC81" s="265">
        <v>1</v>
      </c>
      <c r="AD81" s="265" t="s">
        <v>401</v>
      </c>
      <c r="AE81" s="313"/>
      <c r="AF81" s="277"/>
      <c r="AG81" s="294">
        <f t="shared" si="144"/>
        <v>0</v>
      </c>
      <c r="AH81" s="479"/>
      <c r="AI81" s="480"/>
      <c r="AJ81" s="274"/>
      <c r="AK81" s="265">
        <v>1</v>
      </c>
      <c r="AL81" s="265" t="s">
        <v>401</v>
      </c>
      <c r="AM81" s="313"/>
      <c r="AN81" s="277"/>
      <c r="AO81" s="294">
        <f t="shared" si="145"/>
        <v>0</v>
      </c>
      <c r="AP81" s="479"/>
      <c r="AQ81" s="480"/>
      <c r="AR81" s="274"/>
      <c r="AS81" s="265">
        <v>1</v>
      </c>
      <c r="AT81" s="265" t="s">
        <v>401</v>
      </c>
      <c r="AU81" s="313"/>
      <c r="AV81" s="277"/>
      <c r="AW81" s="294">
        <f t="shared" si="146"/>
        <v>0</v>
      </c>
      <c r="AX81" s="479"/>
      <c r="AY81" s="480"/>
      <c r="AZ81" s="274"/>
      <c r="BA81" s="265">
        <v>1</v>
      </c>
      <c r="BB81" s="265" t="s">
        <v>401</v>
      </c>
      <c r="BC81" s="313"/>
      <c r="BD81" s="277"/>
      <c r="BE81" s="294">
        <f t="shared" si="147"/>
        <v>0</v>
      </c>
      <c r="BF81" s="479"/>
      <c r="BG81" s="480"/>
      <c r="BH81" s="274"/>
      <c r="BI81" s="265">
        <v>1</v>
      </c>
      <c r="BJ81" s="265" t="s">
        <v>401</v>
      </c>
      <c r="BK81" s="313"/>
      <c r="BL81" s="277"/>
      <c r="BM81" s="294">
        <f t="shared" si="148"/>
        <v>0</v>
      </c>
      <c r="BN81" s="479"/>
      <c r="BO81" s="480"/>
      <c r="BP81" s="274"/>
      <c r="BQ81" s="265">
        <v>1</v>
      </c>
      <c r="BR81" s="265" t="s">
        <v>401</v>
      </c>
      <c r="BS81" s="313"/>
      <c r="BT81" s="277"/>
      <c r="BU81" s="294">
        <f t="shared" si="149"/>
        <v>0</v>
      </c>
      <c r="BV81" s="479"/>
      <c r="BW81" s="480"/>
      <c r="BX81" s="274"/>
      <c r="BY81" s="265">
        <v>1</v>
      </c>
      <c r="BZ81" s="265" t="s">
        <v>401</v>
      </c>
      <c r="CA81" s="313"/>
      <c r="CB81" s="277"/>
      <c r="CC81" s="294">
        <f t="shared" si="150"/>
        <v>0</v>
      </c>
      <c r="CD81" s="479"/>
      <c r="CE81" s="480"/>
      <c r="CF81" s="274" t="s">
        <v>1345</v>
      </c>
      <c r="CG81" s="265">
        <v>1</v>
      </c>
      <c r="CH81" s="265" t="s">
        <v>401</v>
      </c>
      <c r="CI81" s="313">
        <v>1552333</v>
      </c>
      <c r="CJ81" s="277"/>
      <c r="CK81" s="294">
        <f t="shared" si="151"/>
        <v>1552333</v>
      </c>
      <c r="CL81" s="479"/>
      <c r="CM81" s="480"/>
      <c r="CN81" s="274" t="s">
        <v>1423</v>
      </c>
      <c r="CO81" s="265">
        <v>1</v>
      </c>
      <c r="CP81" s="265" t="s">
        <v>401</v>
      </c>
      <c r="CQ81" s="313">
        <v>0</v>
      </c>
      <c r="CR81" s="277"/>
      <c r="CS81" s="294">
        <f t="shared" si="152"/>
        <v>0</v>
      </c>
      <c r="CT81" s="479"/>
      <c r="CU81" s="480"/>
      <c r="CV81" s="274"/>
      <c r="CW81" s="265">
        <v>1</v>
      </c>
      <c r="CX81" s="265" t="s">
        <v>401</v>
      </c>
      <c r="CY81" s="313"/>
      <c r="CZ81" s="277"/>
      <c r="DA81" s="294">
        <f t="shared" si="153"/>
        <v>0</v>
      </c>
      <c r="DB81" s="479"/>
      <c r="DC81" s="480"/>
      <c r="DD81" s="274"/>
      <c r="DE81" s="265">
        <v>1</v>
      </c>
      <c r="DF81" s="265" t="s">
        <v>401</v>
      </c>
      <c r="DG81" s="313"/>
      <c r="DH81" s="277"/>
      <c r="DI81" s="294">
        <f t="shared" si="154"/>
        <v>0</v>
      </c>
      <c r="DJ81" s="479"/>
      <c r="DK81" s="480"/>
      <c r="DL81" s="274"/>
      <c r="DM81" s="265">
        <v>1</v>
      </c>
      <c r="DN81" s="265" t="s">
        <v>401</v>
      </c>
      <c r="DO81" s="313"/>
      <c r="DP81" s="277"/>
      <c r="DQ81" s="294">
        <f t="shared" si="155"/>
        <v>0</v>
      </c>
      <c r="DR81" s="479"/>
      <c r="DS81" s="480"/>
      <c r="DT81" s="274"/>
      <c r="DU81" s="265">
        <v>1</v>
      </c>
      <c r="DV81" s="265" t="s">
        <v>401</v>
      </c>
      <c r="DW81" s="313"/>
      <c r="DX81" s="277"/>
      <c r="DY81" s="294">
        <f t="shared" si="156"/>
        <v>0</v>
      </c>
      <c r="DZ81" s="479"/>
      <c r="EA81" s="480"/>
      <c r="EB81" s="274"/>
      <c r="EC81" s="265">
        <v>1</v>
      </c>
      <c r="ED81" s="265" t="s">
        <v>401</v>
      </c>
      <c r="EE81" s="313"/>
      <c r="EF81" s="277"/>
      <c r="EG81" s="294">
        <f t="shared" si="157"/>
        <v>0</v>
      </c>
      <c r="EH81" s="479"/>
      <c r="EI81" s="480"/>
      <c r="EJ81" s="274"/>
      <c r="EK81" s="265">
        <v>1</v>
      </c>
      <c r="EL81" s="265" t="s">
        <v>401</v>
      </c>
      <c r="EM81" s="313"/>
      <c r="EN81" s="277"/>
      <c r="EO81" s="294">
        <f t="shared" si="158"/>
        <v>0</v>
      </c>
      <c r="EP81" s="479"/>
      <c r="EQ81" s="480"/>
      <c r="ER81" s="274"/>
      <c r="ES81" s="265">
        <v>1</v>
      </c>
      <c r="ET81" s="265" t="s">
        <v>401</v>
      </c>
      <c r="EU81" s="313"/>
      <c r="EV81" s="277"/>
      <c r="EW81" s="294">
        <f t="shared" si="159"/>
        <v>0</v>
      </c>
      <c r="EX81" s="479"/>
      <c r="EY81" s="480"/>
      <c r="EZ81" s="274"/>
      <c r="FA81" s="265">
        <v>1</v>
      </c>
      <c r="FB81" s="265" t="s">
        <v>401</v>
      </c>
      <c r="FC81" s="313"/>
      <c r="FD81" s="277"/>
      <c r="FE81" s="294">
        <f t="shared" si="160"/>
        <v>0</v>
      </c>
      <c r="FF81" s="479"/>
      <c r="FG81" s="480"/>
    </row>
    <row r="82" spans="1:163" ht="37.5" customHeight="1">
      <c r="A82" s="128"/>
      <c r="B82" s="123">
        <v>6</v>
      </c>
      <c r="C82" s="122" t="s">
        <v>1015</v>
      </c>
      <c r="D82" s="378" t="s">
        <v>974</v>
      </c>
      <c r="E82" s="379">
        <v>6</v>
      </c>
      <c r="F82" s="379" t="s">
        <v>401</v>
      </c>
      <c r="G82" s="348">
        <v>254000</v>
      </c>
      <c r="H82" s="380">
        <v>0</v>
      </c>
      <c r="I82" s="294">
        <f t="shared" si="141"/>
        <v>1524000</v>
      </c>
      <c r="J82" s="610"/>
      <c r="K82" s="612"/>
      <c r="L82" s="274"/>
      <c r="M82" s="265">
        <v>6</v>
      </c>
      <c r="N82" s="265" t="s">
        <v>401</v>
      </c>
      <c r="O82" s="313"/>
      <c r="P82" s="277"/>
      <c r="Q82" s="294">
        <f t="shared" si="142"/>
        <v>0</v>
      </c>
      <c r="R82" s="479"/>
      <c r="S82" s="480"/>
      <c r="T82" s="274"/>
      <c r="U82" s="265">
        <v>6</v>
      </c>
      <c r="V82" s="265" t="s">
        <v>401</v>
      </c>
      <c r="W82" s="313"/>
      <c r="X82" s="277"/>
      <c r="Y82" s="294">
        <f t="shared" si="143"/>
        <v>0</v>
      </c>
      <c r="Z82" s="479"/>
      <c r="AA82" s="480"/>
      <c r="AB82" s="274"/>
      <c r="AC82" s="265">
        <v>6</v>
      </c>
      <c r="AD82" s="265" t="s">
        <v>401</v>
      </c>
      <c r="AE82" s="313"/>
      <c r="AF82" s="277"/>
      <c r="AG82" s="294">
        <f t="shared" si="144"/>
        <v>0</v>
      </c>
      <c r="AH82" s="479"/>
      <c r="AI82" s="480"/>
      <c r="AJ82" s="274"/>
      <c r="AK82" s="265">
        <v>6</v>
      </c>
      <c r="AL82" s="265" t="s">
        <v>401</v>
      </c>
      <c r="AM82" s="313"/>
      <c r="AN82" s="277"/>
      <c r="AO82" s="294">
        <f t="shared" si="145"/>
        <v>0</v>
      </c>
      <c r="AP82" s="479"/>
      <c r="AQ82" s="480"/>
      <c r="AR82" s="274"/>
      <c r="AS82" s="265">
        <v>6</v>
      </c>
      <c r="AT82" s="265" t="s">
        <v>401</v>
      </c>
      <c r="AU82" s="313"/>
      <c r="AV82" s="277"/>
      <c r="AW82" s="294">
        <f t="shared" si="146"/>
        <v>0</v>
      </c>
      <c r="AX82" s="479"/>
      <c r="AY82" s="480"/>
      <c r="AZ82" s="274"/>
      <c r="BA82" s="265">
        <v>6</v>
      </c>
      <c r="BB82" s="265" t="s">
        <v>401</v>
      </c>
      <c r="BC82" s="313"/>
      <c r="BD82" s="277"/>
      <c r="BE82" s="294">
        <f t="shared" si="147"/>
        <v>0</v>
      </c>
      <c r="BF82" s="479"/>
      <c r="BG82" s="480"/>
      <c r="BH82" s="274"/>
      <c r="BI82" s="265">
        <v>6</v>
      </c>
      <c r="BJ82" s="265" t="s">
        <v>401</v>
      </c>
      <c r="BK82" s="313"/>
      <c r="BL82" s="277"/>
      <c r="BM82" s="294">
        <f t="shared" si="148"/>
        <v>0</v>
      </c>
      <c r="BN82" s="479"/>
      <c r="BO82" s="480"/>
      <c r="BP82" s="274"/>
      <c r="BQ82" s="265">
        <v>6</v>
      </c>
      <c r="BR82" s="265" t="s">
        <v>401</v>
      </c>
      <c r="BS82" s="313"/>
      <c r="BT82" s="277"/>
      <c r="BU82" s="294">
        <f t="shared" si="149"/>
        <v>0</v>
      </c>
      <c r="BV82" s="479"/>
      <c r="BW82" s="480"/>
      <c r="BX82" s="274"/>
      <c r="BY82" s="265">
        <v>6</v>
      </c>
      <c r="BZ82" s="265" t="s">
        <v>401</v>
      </c>
      <c r="CA82" s="313"/>
      <c r="CB82" s="277"/>
      <c r="CC82" s="294">
        <f t="shared" si="150"/>
        <v>0</v>
      </c>
      <c r="CD82" s="479"/>
      <c r="CE82" s="480"/>
      <c r="CF82" s="274" t="s">
        <v>1345</v>
      </c>
      <c r="CG82" s="265">
        <v>6</v>
      </c>
      <c r="CH82" s="265" t="s">
        <v>401</v>
      </c>
      <c r="CI82" s="313">
        <v>214222</v>
      </c>
      <c r="CJ82" s="277"/>
      <c r="CK82" s="294">
        <f t="shared" si="151"/>
        <v>1285332</v>
      </c>
      <c r="CL82" s="479"/>
      <c r="CM82" s="480"/>
      <c r="CN82" s="274" t="s">
        <v>1346</v>
      </c>
      <c r="CO82" s="265">
        <v>6</v>
      </c>
      <c r="CP82" s="265" t="s">
        <v>401</v>
      </c>
      <c r="CQ82" s="313">
        <v>211650</v>
      </c>
      <c r="CR82" s="277"/>
      <c r="CS82" s="294">
        <f t="shared" si="152"/>
        <v>1269900</v>
      </c>
      <c r="CT82" s="479"/>
      <c r="CU82" s="480"/>
      <c r="CV82" s="274"/>
      <c r="CW82" s="265">
        <v>6</v>
      </c>
      <c r="CX82" s="265" t="s">
        <v>401</v>
      </c>
      <c r="CY82" s="313"/>
      <c r="CZ82" s="277"/>
      <c r="DA82" s="294">
        <f t="shared" si="153"/>
        <v>0</v>
      </c>
      <c r="DB82" s="479"/>
      <c r="DC82" s="480"/>
      <c r="DD82" s="274"/>
      <c r="DE82" s="265">
        <v>6</v>
      </c>
      <c r="DF82" s="265" t="s">
        <v>401</v>
      </c>
      <c r="DG82" s="313"/>
      <c r="DH82" s="277"/>
      <c r="DI82" s="294">
        <f t="shared" si="154"/>
        <v>0</v>
      </c>
      <c r="DJ82" s="479"/>
      <c r="DK82" s="480"/>
      <c r="DL82" s="274"/>
      <c r="DM82" s="265">
        <v>6</v>
      </c>
      <c r="DN82" s="265" t="s">
        <v>401</v>
      </c>
      <c r="DO82" s="313"/>
      <c r="DP82" s="277"/>
      <c r="DQ82" s="294">
        <f t="shared" si="155"/>
        <v>0</v>
      </c>
      <c r="DR82" s="479"/>
      <c r="DS82" s="480"/>
      <c r="DT82" s="274"/>
      <c r="DU82" s="265">
        <v>6</v>
      </c>
      <c r="DV82" s="265" t="s">
        <v>401</v>
      </c>
      <c r="DW82" s="313"/>
      <c r="DX82" s="277"/>
      <c r="DY82" s="294">
        <f t="shared" si="156"/>
        <v>0</v>
      </c>
      <c r="DZ82" s="479"/>
      <c r="EA82" s="480"/>
      <c r="EB82" s="274"/>
      <c r="EC82" s="265">
        <v>6</v>
      </c>
      <c r="ED82" s="265" t="s">
        <v>401</v>
      </c>
      <c r="EE82" s="313"/>
      <c r="EF82" s="277"/>
      <c r="EG82" s="294">
        <f t="shared" si="157"/>
        <v>0</v>
      </c>
      <c r="EH82" s="479"/>
      <c r="EI82" s="480"/>
      <c r="EJ82" s="274"/>
      <c r="EK82" s="265">
        <v>6</v>
      </c>
      <c r="EL82" s="265" t="s">
        <v>401</v>
      </c>
      <c r="EM82" s="313"/>
      <c r="EN82" s="277"/>
      <c r="EO82" s="294">
        <f t="shared" si="158"/>
        <v>0</v>
      </c>
      <c r="EP82" s="479"/>
      <c r="EQ82" s="480"/>
      <c r="ER82" s="274"/>
      <c r="ES82" s="265">
        <v>6</v>
      </c>
      <c r="ET82" s="265" t="s">
        <v>401</v>
      </c>
      <c r="EU82" s="313"/>
      <c r="EV82" s="277"/>
      <c r="EW82" s="294">
        <f t="shared" si="159"/>
        <v>0</v>
      </c>
      <c r="EX82" s="479"/>
      <c r="EY82" s="480"/>
      <c r="EZ82" s="274"/>
      <c r="FA82" s="265">
        <v>6</v>
      </c>
      <c r="FB82" s="265" t="s">
        <v>401</v>
      </c>
      <c r="FC82" s="313"/>
      <c r="FD82" s="277"/>
      <c r="FE82" s="294">
        <f t="shared" si="160"/>
        <v>0</v>
      </c>
      <c r="FF82" s="479"/>
      <c r="FG82" s="480"/>
    </row>
    <row r="83" spans="1:163" ht="37.5" customHeight="1">
      <c r="A83" s="128"/>
      <c r="B83" s="54" t="s">
        <v>408</v>
      </c>
      <c r="C83" s="101"/>
      <c r="D83" s="624"/>
      <c r="E83" s="625" t="s">
        <v>408</v>
      </c>
      <c r="F83" s="625"/>
      <c r="G83" s="626"/>
      <c r="H83" s="627"/>
      <c r="I83" s="628">
        <f>SUM(I77:I82)</f>
        <v>9930000</v>
      </c>
      <c r="J83" s="610"/>
      <c r="K83" s="612"/>
      <c r="L83" s="629"/>
      <c r="M83" s="625" t="s">
        <v>408</v>
      </c>
      <c r="N83" s="625"/>
      <c r="O83" s="630"/>
      <c r="P83" s="631"/>
      <c r="Q83" s="628">
        <f>SUM(Q77:Q82)</f>
        <v>0</v>
      </c>
      <c r="R83" s="479"/>
      <c r="S83" s="480"/>
      <c r="T83" s="629"/>
      <c r="U83" s="625" t="s">
        <v>408</v>
      </c>
      <c r="V83" s="625"/>
      <c r="W83" s="630"/>
      <c r="X83" s="631"/>
      <c r="Y83" s="628">
        <f>SUM(Y77:Y82)</f>
        <v>0</v>
      </c>
      <c r="Z83" s="479"/>
      <c r="AA83" s="480"/>
      <c r="AB83" s="629"/>
      <c r="AC83" s="625" t="s">
        <v>408</v>
      </c>
      <c r="AD83" s="625"/>
      <c r="AE83" s="630"/>
      <c r="AF83" s="631"/>
      <c r="AG83" s="628">
        <f>SUM(AG77:AG82)</f>
        <v>0</v>
      </c>
      <c r="AH83" s="479"/>
      <c r="AI83" s="480"/>
      <c r="AJ83" s="629"/>
      <c r="AK83" s="625" t="s">
        <v>408</v>
      </c>
      <c r="AL83" s="625"/>
      <c r="AM83" s="630"/>
      <c r="AN83" s="631"/>
      <c r="AO83" s="628">
        <f>SUM(AO77:AO82)</f>
        <v>0</v>
      </c>
      <c r="AP83" s="479"/>
      <c r="AQ83" s="480"/>
      <c r="AR83" s="629"/>
      <c r="AS83" s="625" t="s">
        <v>408</v>
      </c>
      <c r="AT83" s="625"/>
      <c r="AU83" s="630"/>
      <c r="AV83" s="631"/>
      <c r="AW83" s="628">
        <f>SUM(AW77:AW82)</f>
        <v>0</v>
      </c>
      <c r="AX83" s="479"/>
      <c r="AY83" s="480"/>
      <c r="AZ83" s="629"/>
      <c r="BA83" s="625" t="s">
        <v>408</v>
      </c>
      <c r="BB83" s="625"/>
      <c r="BC83" s="630"/>
      <c r="BD83" s="631"/>
      <c r="BE83" s="628">
        <f>SUM(BE77:BE82)</f>
        <v>0</v>
      </c>
      <c r="BF83" s="479"/>
      <c r="BG83" s="480"/>
      <c r="BH83" s="629"/>
      <c r="BI83" s="625" t="s">
        <v>408</v>
      </c>
      <c r="BJ83" s="625"/>
      <c r="BK83" s="630"/>
      <c r="BL83" s="631"/>
      <c r="BM83" s="628">
        <f>SUM(BM77:BM82)</f>
        <v>0</v>
      </c>
      <c r="BN83" s="479"/>
      <c r="BO83" s="480"/>
      <c r="BP83" s="629"/>
      <c r="BQ83" s="625" t="s">
        <v>408</v>
      </c>
      <c r="BR83" s="625"/>
      <c r="BS83" s="630"/>
      <c r="BT83" s="631"/>
      <c r="BU83" s="628">
        <f>SUM(BU77:BU82)</f>
        <v>0</v>
      </c>
      <c r="BV83" s="479"/>
      <c r="BW83" s="480"/>
      <c r="BX83" s="629"/>
      <c r="BY83" s="625" t="s">
        <v>408</v>
      </c>
      <c r="BZ83" s="625"/>
      <c r="CA83" s="630"/>
      <c r="CB83" s="631"/>
      <c r="CC83" s="628">
        <f>SUM(CC77:CC82)</f>
        <v>0</v>
      </c>
      <c r="CD83" s="479"/>
      <c r="CE83" s="480"/>
      <c r="CF83" s="629"/>
      <c r="CG83" s="625" t="s">
        <v>408</v>
      </c>
      <c r="CH83" s="625"/>
      <c r="CI83" s="630"/>
      <c r="CJ83" s="631"/>
      <c r="CK83" s="628">
        <f>SUM(CK77:CK82)</f>
        <v>12775554</v>
      </c>
      <c r="CL83" s="479"/>
      <c r="CM83" s="480"/>
      <c r="CN83" s="629"/>
      <c r="CO83" s="625" t="s">
        <v>408</v>
      </c>
      <c r="CP83" s="625"/>
      <c r="CQ83" s="630"/>
      <c r="CR83" s="631"/>
      <c r="CS83" s="628">
        <f>SUM(CS77:CS82)</f>
        <v>12656500</v>
      </c>
      <c r="CT83" s="479"/>
      <c r="CU83" s="480"/>
      <c r="CV83" s="629"/>
      <c r="CW83" s="625" t="s">
        <v>408</v>
      </c>
      <c r="CX83" s="625"/>
      <c r="CY83" s="630"/>
      <c r="CZ83" s="631"/>
      <c r="DA83" s="628">
        <f>SUM(DA77:DA82)</f>
        <v>0</v>
      </c>
      <c r="DB83" s="479"/>
      <c r="DC83" s="480"/>
      <c r="DD83" s="629"/>
      <c r="DE83" s="625" t="s">
        <v>408</v>
      </c>
      <c r="DF83" s="625"/>
      <c r="DG83" s="630"/>
      <c r="DH83" s="631"/>
      <c r="DI83" s="628">
        <f>SUM(DI77:DI82)</f>
        <v>0</v>
      </c>
      <c r="DJ83" s="479"/>
      <c r="DK83" s="480"/>
      <c r="DL83" s="629"/>
      <c r="DM83" s="625" t="s">
        <v>408</v>
      </c>
      <c r="DN83" s="625"/>
      <c r="DO83" s="630"/>
      <c r="DP83" s="631"/>
      <c r="DQ83" s="628">
        <f>SUM(DQ77:DQ82)</f>
        <v>0</v>
      </c>
      <c r="DR83" s="479"/>
      <c r="DS83" s="480"/>
      <c r="DT83" s="629"/>
      <c r="DU83" s="625" t="s">
        <v>408</v>
      </c>
      <c r="DV83" s="625"/>
      <c r="DW83" s="630"/>
      <c r="DX83" s="631"/>
      <c r="DY83" s="628">
        <f>SUM(DY77:DY82)</f>
        <v>0</v>
      </c>
      <c r="DZ83" s="479"/>
      <c r="EA83" s="480"/>
      <c r="EB83" s="629"/>
      <c r="EC83" s="625" t="s">
        <v>408</v>
      </c>
      <c r="ED83" s="625"/>
      <c r="EE83" s="630"/>
      <c r="EF83" s="631"/>
      <c r="EG83" s="628">
        <f>SUM(EG77:EG82)</f>
        <v>0</v>
      </c>
      <c r="EH83" s="479"/>
      <c r="EI83" s="480"/>
      <c r="EJ83" s="629"/>
      <c r="EK83" s="625" t="s">
        <v>408</v>
      </c>
      <c r="EL83" s="625"/>
      <c r="EM83" s="630"/>
      <c r="EN83" s="631"/>
      <c r="EO83" s="628">
        <f>SUM(EO77:EO82)</f>
        <v>0</v>
      </c>
      <c r="EP83" s="479"/>
      <c r="EQ83" s="480"/>
      <c r="ER83" s="629"/>
      <c r="ES83" s="625" t="s">
        <v>408</v>
      </c>
      <c r="ET83" s="625"/>
      <c r="EU83" s="630"/>
      <c r="EV83" s="631"/>
      <c r="EW83" s="628">
        <f>SUM(EW77:EW82)</f>
        <v>0</v>
      </c>
      <c r="EX83" s="479"/>
      <c r="EY83" s="480"/>
      <c r="EZ83" s="629"/>
      <c r="FA83" s="625" t="s">
        <v>408</v>
      </c>
      <c r="FB83" s="625"/>
      <c r="FC83" s="630"/>
      <c r="FD83" s="631"/>
      <c r="FE83" s="628">
        <f>SUM(FE77:FE82)</f>
        <v>0</v>
      </c>
      <c r="FF83" s="479"/>
      <c r="FG83" s="480"/>
    </row>
    <row r="84" spans="1:163" ht="37.5" customHeight="1">
      <c r="A84" s="42"/>
      <c r="B84" s="86" t="s">
        <v>298</v>
      </c>
      <c r="C84" s="42"/>
      <c r="D84" s="609"/>
      <c r="E84" s="610"/>
      <c r="F84" s="612"/>
      <c r="G84" s="633"/>
      <c r="H84" s="362"/>
      <c r="I84" s="611"/>
      <c r="J84" s="610"/>
      <c r="K84" s="612"/>
      <c r="L84" s="518"/>
      <c r="M84" s="479"/>
      <c r="N84" s="480"/>
      <c r="O84" s="634"/>
      <c r="P84" s="366"/>
      <c r="Q84" s="611"/>
      <c r="R84" s="479"/>
      <c r="S84" s="480"/>
      <c r="T84" s="518"/>
      <c r="U84" s="479"/>
      <c r="V84" s="480"/>
      <c r="W84" s="634"/>
      <c r="X84" s="366"/>
      <c r="Y84" s="611"/>
      <c r="Z84" s="479"/>
      <c r="AA84" s="480"/>
      <c r="AB84" s="518"/>
      <c r="AC84" s="479"/>
      <c r="AD84" s="480"/>
      <c r="AE84" s="634"/>
      <c r="AF84" s="366"/>
      <c r="AG84" s="611"/>
      <c r="AH84" s="479"/>
      <c r="AI84" s="480"/>
      <c r="AJ84" s="518"/>
      <c r="AK84" s="479"/>
      <c r="AL84" s="480"/>
      <c r="AM84" s="634"/>
      <c r="AN84" s="366"/>
      <c r="AO84" s="611"/>
      <c r="AP84" s="479"/>
      <c r="AQ84" s="480"/>
      <c r="AR84" s="518"/>
      <c r="AS84" s="479"/>
      <c r="AT84" s="480"/>
      <c r="AU84" s="634"/>
      <c r="AV84" s="366"/>
      <c r="AW84" s="611"/>
      <c r="AX84" s="479"/>
      <c r="AY84" s="480"/>
      <c r="AZ84" s="518"/>
      <c r="BA84" s="479"/>
      <c r="BB84" s="480"/>
      <c r="BC84" s="634"/>
      <c r="BD84" s="366"/>
      <c r="BE84" s="611"/>
      <c r="BF84" s="479"/>
      <c r="BG84" s="480"/>
      <c r="BH84" s="518"/>
      <c r="BI84" s="479"/>
      <c r="BJ84" s="480"/>
      <c r="BK84" s="634"/>
      <c r="BL84" s="366"/>
      <c r="BM84" s="611"/>
      <c r="BN84" s="479"/>
      <c r="BO84" s="480"/>
      <c r="BP84" s="518"/>
      <c r="BQ84" s="479"/>
      <c r="BR84" s="480"/>
      <c r="BS84" s="634"/>
      <c r="BT84" s="366"/>
      <c r="BU84" s="611"/>
      <c r="BV84" s="479"/>
      <c r="BW84" s="480"/>
      <c r="BX84" s="518"/>
      <c r="BY84" s="479"/>
      <c r="BZ84" s="480"/>
      <c r="CA84" s="634"/>
      <c r="CB84" s="366"/>
      <c r="CC84" s="611"/>
      <c r="CD84" s="479"/>
      <c r="CE84" s="480"/>
      <c r="CF84" s="518"/>
      <c r="CG84" s="479"/>
      <c r="CH84" s="480"/>
      <c r="CI84" s="634"/>
      <c r="CJ84" s="366"/>
      <c r="CK84" s="611"/>
      <c r="CL84" s="479"/>
      <c r="CM84" s="480"/>
      <c r="CN84" s="518"/>
      <c r="CO84" s="479"/>
      <c r="CP84" s="480"/>
      <c r="CQ84" s="634"/>
      <c r="CR84" s="366"/>
      <c r="CS84" s="611"/>
      <c r="CT84" s="479"/>
      <c r="CU84" s="480"/>
      <c r="CV84" s="518"/>
      <c r="CW84" s="479"/>
      <c r="CX84" s="480"/>
      <c r="CY84" s="634"/>
      <c r="CZ84" s="366"/>
      <c r="DA84" s="611"/>
      <c r="DB84" s="479"/>
      <c r="DC84" s="480"/>
      <c r="DD84" s="518"/>
      <c r="DE84" s="479"/>
      <c r="DF84" s="480"/>
      <c r="DG84" s="634"/>
      <c r="DH84" s="366"/>
      <c r="DI84" s="611"/>
      <c r="DJ84" s="479"/>
      <c r="DK84" s="480"/>
      <c r="DL84" s="518"/>
      <c r="DM84" s="479"/>
      <c r="DN84" s="480"/>
      <c r="DO84" s="634"/>
      <c r="DP84" s="366"/>
      <c r="DQ84" s="611"/>
      <c r="DR84" s="479"/>
      <c r="DS84" s="480"/>
      <c r="DT84" s="518"/>
      <c r="DU84" s="479"/>
      <c r="DV84" s="480"/>
      <c r="DW84" s="634"/>
      <c r="DX84" s="366"/>
      <c r="DY84" s="611"/>
      <c r="DZ84" s="479"/>
      <c r="EA84" s="480"/>
      <c r="EB84" s="518"/>
      <c r="EC84" s="479"/>
      <c r="ED84" s="480"/>
      <c r="EE84" s="634"/>
      <c r="EF84" s="366"/>
      <c r="EG84" s="611"/>
      <c r="EH84" s="479"/>
      <c r="EI84" s="480"/>
      <c r="EJ84" s="518"/>
      <c r="EK84" s="479"/>
      <c r="EL84" s="480"/>
      <c r="EM84" s="634"/>
      <c r="EN84" s="366"/>
      <c r="EO84" s="611"/>
      <c r="EP84" s="479"/>
      <c r="EQ84" s="480"/>
      <c r="ER84" s="518"/>
      <c r="ES84" s="479"/>
      <c r="ET84" s="480"/>
      <c r="EU84" s="634"/>
      <c r="EV84" s="366"/>
      <c r="EW84" s="611"/>
      <c r="EX84" s="479"/>
      <c r="EY84" s="480"/>
      <c r="EZ84" s="518"/>
      <c r="FA84" s="479"/>
      <c r="FB84" s="480"/>
      <c r="FC84" s="634"/>
      <c r="FD84" s="366"/>
      <c r="FE84" s="611"/>
      <c r="FF84" s="479"/>
      <c r="FG84" s="480"/>
    </row>
    <row r="85" spans="1:163" ht="37.5" customHeight="1" thickBot="1">
      <c r="A85" s="42"/>
      <c r="B85" s="143" t="s">
        <v>299</v>
      </c>
      <c r="C85" s="126"/>
      <c r="D85" s="636"/>
      <c r="E85" s="637"/>
      <c r="F85" s="266"/>
      <c r="G85" s="348"/>
      <c r="H85" s="638"/>
      <c r="I85" s="639"/>
      <c r="J85" s="610"/>
      <c r="K85" s="612"/>
      <c r="L85" s="640"/>
      <c r="M85" s="475"/>
      <c r="N85" s="306"/>
      <c r="O85" s="641"/>
      <c r="P85" s="642"/>
      <c r="Q85" s="639"/>
      <c r="R85" s="479"/>
      <c r="S85" s="480"/>
      <c r="T85" s="640"/>
      <c r="U85" s="475"/>
      <c r="V85" s="306"/>
      <c r="W85" s="641"/>
      <c r="X85" s="642"/>
      <c r="Y85" s="639"/>
      <c r="Z85" s="479"/>
      <c r="AA85" s="480"/>
      <c r="AB85" s="640"/>
      <c r="AC85" s="475"/>
      <c r="AD85" s="306"/>
      <c r="AE85" s="641"/>
      <c r="AF85" s="642"/>
      <c r="AG85" s="639"/>
      <c r="AH85" s="479"/>
      <c r="AI85" s="480"/>
      <c r="AJ85" s="640"/>
      <c r="AK85" s="475"/>
      <c r="AL85" s="306"/>
      <c r="AM85" s="641"/>
      <c r="AN85" s="642"/>
      <c r="AO85" s="639"/>
      <c r="AP85" s="479"/>
      <c r="AQ85" s="480"/>
      <c r="AR85" s="640"/>
      <c r="AS85" s="475"/>
      <c r="AT85" s="306"/>
      <c r="AU85" s="641"/>
      <c r="AV85" s="642"/>
      <c r="AW85" s="639"/>
      <c r="AX85" s="479"/>
      <c r="AY85" s="480"/>
      <c r="AZ85" s="640"/>
      <c r="BA85" s="475"/>
      <c r="BB85" s="306"/>
      <c r="BC85" s="641"/>
      <c r="BD85" s="642"/>
      <c r="BE85" s="639"/>
      <c r="BF85" s="479"/>
      <c r="BG85" s="480"/>
      <c r="BH85" s="640"/>
      <c r="BI85" s="475"/>
      <c r="BJ85" s="306"/>
      <c r="BK85" s="641"/>
      <c r="BL85" s="642"/>
      <c r="BM85" s="639"/>
      <c r="BN85" s="479"/>
      <c r="BO85" s="480"/>
      <c r="BP85" s="640"/>
      <c r="BQ85" s="475"/>
      <c r="BR85" s="306"/>
      <c r="BS85" s="641"/>
      <c r="BT85" s="642"/>
      <c r="BU85" s="639"/>
      <c r="BV85" s="479"/>
      <c r="BW85" s="480"/>
      <c r="BX85" s="640"/>
      <c r="BY85" s="475"/>
      <c r="BZ85" s="306"/>
      <c r="CA85" s="641"/>
      <c r="CB85" s="642"/>
      <c r="CC85" s="639"/>
      <c r="CD85" s="479"/>
      <c r="CE85" s="480"/>
      <c r="CF85" s="640"/>
      <c r="CG85" s="475"/>
      <c r="CH85" s="306"/>
      <c r="CI85" s="641"/>
      <c r="CJ85" s="642"/>
      <c r="CK85" s="639"/>
      <c r="CL85" s="479"/>
      <c r="CM85" s="480"/>
      <c r="CN85" s="640"/>
      <c r="CO85" s="475"/>
      <c r="CP85" s="306"/>
      <c r="CQ85" s="641"/>
      <c r="CR85" s="642"/>
      <c r="CS85" s="639"/>
      <c r="CT85" s="479"/>
      <c r="CU85" s="480"/>
      <c r="CV85" s="640"/>
      <c r="CW85" s="475"/>
      <c r="CX85" s="306"/>
      <c r="CY85" s="641"/>
      <c r="CZ85" s="642"/>
      <c r="DA85" s="639"/>
      <c r="DB85" s="479"/>
      <c r="DC85" s="480"/>
      <c r="DD85" s="640"/>
      <c r="DE85" s="475"/>
      <c r="DF85" s="306"/>
      <c r="DG85" s="641"/>
      <c r="DH85" s="642"/>
      <c r="DI85" s="639"/>
      <c r="DJ85" s="479"/>
      <c r="DK85" s="480"/>
      <c r="DL85" s="640"/>
      <c r="DM85" s="475"/>
      <c r="DN85" s="306"/>
      <c r="DO85" s="641"/>
      <c r="DP85" s="642"/>
      <c r="DQ85" s="639"/>
      <c r="DR85" s="479"/>
      <c r="DS85" s="480"/>
      <c r="DT85" s="640"/>
      <c r="DU85" s="475"/>
      <c r="DV85" s="306"/>
      <c r="DW85" s="641"/>
      <c r="DX85" s="642"/>
      <c r="DY85" s="639"/>
      <c r="DZ85" s="479"/>
      <c r="EA85" s="480"/>
      <c r="EB85" s="640"/>
      <c r="EC85" s="475"/>
      <c r="ED85" s="306"/>
      <c r="EE85" s="641"/>
      <c r="EF85" s="642"/>
      <c r="EG85" s="639"/>
      <c r="EH85" s="479"/>
      <c r="EI85" s="480"/>
      <c r="EJ85" s="640"/>
      <c r="EK85" s="475"/>
      <c r="EL85" s="306"/>
      <c r="EM85" s="641"/>
      <c r="EN85" s="642"/>
      <c r="EO85" s="639"/>
      <c r="EP85" s="479"/>
      <c r="EQ85" s="480"/>
      <c r="ER85" s="640"/>
      <c r="ES85" s="475"/>
      <c r="ET85" s="306"/>
      <c r="EU85" s="641"/>
      <c r="EV85" s="642"/>
      <c r="EW85" s="639"/>
      <c r="EX85" s="479"/>
      <c r="EY85" s="480"/>
      <c r="EZ85" s="640"/>
      <c r="FA85" s="475"/>
      <c r="FB85" s="306"/>
      <c r="FC85" s="641"/>
      <c r="FD85" s="642"/>
      <c r="FE85" s="639"/>
      <c r="FF85" s="479"/>
      <c r="FG85" s="480"/>
    </row>
    <row r="86" spans="1:163" ht="37.5" customHeight="1" thickBot="1">
      <c r="A86" s="128"/>
      <c r="B86" s="43" t="s">
        <v>510</v>
      </c>
      <c r="C86" s="44" t="s">
        <v>387</v>
      </c>
      <c r="D86" s="617" t="s">
        <v>392</v>
      </c>
      <c r="E86" s="263" t="s">
        <v>511</v>
      </c>
      <c r="F86" s="263" t="s">
        <v>394</v>
      </c>
      <c r="G86" s="482" t="s">
        <v>395</v>
      </c>
      <c r="H86" s="618" t="s">
        <v>396</v>
      </c>
      <c r="I86" s="619" t="s">
        <v>397</v>
      </c>
      <c r="J86" s="620" t="s">
        <v>398</v>
      </c>
      <c r="K86" s="621" t="s">
        <v>399</v>
      </c>
      <c r="L86" s="622" t="s">
        <v>392</v>
      </c>
      <c r="M86" s="263" t="s">
        <v>511</v>
      </c>
      <c r="N86" s="263" t="s">
        <v>394</v>
      </c>
      <c r="O86" s="482" t="s">
        <v>395</v>
      </c>
      <c r="P86" s="483" t="s">
        <v>396</v>
      </c>
      <c r="Q86" s="619" t="s">
        <v>397</v>
      </c>
      <c r="R86" s="256" t="s">
        <v>398</v>
      </c>
      <c r="S86" s="257" t="s">
        <v>399</v>
      </c>
      <c r="T86" s="622" t="s">
        <v>392</v>
      </c>
      <c r="U86" s="263" t="s">
        <v>511</v>
      </c>
      <c r="V86" s="263" t="s">
        <v>394</v>
      </c>
      <c r="W86" s="482" t="s">
        <v>395</v>
      </c>
      <c r="X86" s="483" t="s">
        <v>396</v>
      </c>
      <c r="Y86" s="619" t="s">
        <v>397</v>
      </c>
      <c r="Z86" s="256" t="s">
        <v>398</v>
      </c>
      <c r="AA86" s="257" t="s">
        <v>399</v>
      </c>
      <c r="AB86" s="622" t="s">
        <v>392</v>
      </c>
      <c r="AC86" s="263" t="s">
        <v>511</v>
      </c>
      <c r="AD86" s="263" t="s">
        <v>394</v>
      </c>
      <c r="AE86" s="482" t="s">
        <v>395</v>
      </c>
      <c r="AF86" s="483" t="s">
        <v>396</v>
      </c>
      <c r="AG86" s="619" t="s">
        <v>397</v>
      </c>
      <c r="AH86" s="256" t="s">
        <v>398</v>
      </c>
      <c r="AI86" s="257" t="s">
        <v>399</v>
      </c>
      <c r="AJ86" s="622" t="s">
        <v>392</v>
      </c>
      <c r="AK86" s="263" t="s">
        <v>511</v>
      </c>
      <c r="AL86" s="263" t="s">
        <v>394</v>
      </c>
      <c r="AM86" s="482" t="s">
        <v>395</v>
      </c>
      <c r="AN86" s="483" t="s">
        <v>396</v>
      </c>
      <c r="AO86" s="619" t="s">
        <v>397</v>
      </c>
      <c r="AP86" s="256" t="s">
        <v>398</v>
      </c>
      <c r="AQ86" s="257" t="s">
        <v>399</v>
      </c>
      <c r="AR86" s="622" t="s">
        <v>392</v>
      </c>
      <c r="AS86" s="263" t="s">
        <v>511</v>
      </c>
      <c r="AT86" s="263" t="s">
        <v>394</v>
      </c>
      <c r="AU86" s="482" t="s">
        <v>395</v>
      </c>
      <c r="AV86" s="483" t="s">
        <v>396</v>
      </c>
      <c r="AW86" s="619" t="s">
        <v>397</v>
      </c>
      <c r="AX86" s="256" t="s">
        <v>398</v>
      </c>
      <c r="AY86" s="257" t="s">
        <v>399</v>
      </c>
      <c r="AZ86" s="622" t="s">
        <v>392</v>
      </c>
      <c r="BA86" s="263" t="s">
        <v>511</v>
      </c>
      <c r="BB86" s="263" t="s">
        <v>394</v>
      </c>
      <c r="BC86" s="482" t="s">
        <v>395</v>
      </c>
      <c r="BD86" s="483" t="s">
        <v>396</v>
      </c>
      <c r="BE86" s="619" t="s">
        <v>397</v>
      </c>
      <c r="BF86" s="256" t="s">
        <v>398</v>
      </c>
      <c r="BG86" s="257" t="s">
        <v>399</v>
      </c>
      <c r="BH86" s="622" t="s">
        <v>392</v>
      </c>
      <c r="BI86" s="263" t="s">
        <v>511</v>
      </c>
      <c r="BJ86" s="263" t="s">
        <v>394</v>
      </c>
      <c r="BK86" s="482" t="s">
        <v>395</v>
      </c>
      <c r="BL86" s="483" t="s">
        <v>396</v>
      </c>
      <c r="BM86" s="619" t="s">
        <v>397</v>
      </c>
      <c r="BN86" s="256" t="s">
        <v>398</v>
      </c>
      <c r="BO86" s="257" t="s">
        <v>399</v>
      </c>
      <c r="BP86" s="622" t="s">
        <v>392</v>
      </c>
      <c r="BQ86" s="263" t="s">
        <v>511</v>
      </c>
      <c r="BR86" s="263" t="s">
        <v>394</v>
      </c>
      <c r="BS86" s="482" t="s">
        <v>395</v>
      </c>
      <c r="BT86" s="483" t="s">
        <v>396</v>
      </c>
      <c r="BU86" s="619" t="s">
        <v>397</v>
      </c>
      <c r="BV86" s="256" t="s">
        <v>398</v>
      </c>
      <c r="BW86" s="257" t="s">
        <v>399</v>
      </c>
      <c r="BX86" s="622" t="s">
        <v>392</v>
      </c>
      <c r="BY86" s="263" t="s">
        <v>511</v>
      </c>
      <c r="BZ86" s="263" t="s">
        <v>394</v>
      </c>
      <c r="CA86" s="482" t="s">
        <v>395</v>
      </c>
      <c r="CB86" s="483" t="s">
        <v>396</v>
      </c>
      <c r="CC86" s="619" t="s">
        <v>397</v>
      </c>
      <c r="CD86" s="256" t="s">
        <v>398</v>
      </c>
      <c r="CE86" s="257" t="s">
        <v>399</v>
      </c>
      <c r="CF86" s="622" t="s">
        <v>392</v>
      </c>
      <c r="CG86" s="263" t="s">
        <v>511</v>
      </c>
      <c r="CH86" s="263" t="s">
        <v>394</v>
      </c>
      <c r="CI86" s="482" t="s">
        <v>395</v>
      </c>
      <c r="CJ86" s="483" t="s">
        <v>396</v>
      </c>
      <c r="CK86" s="619" t="s">
        <v>397</v>
      </c>
      <c r="CL86" s="256" t="s">
        <v>398</v>
      </c>
      <c r="CM86" s="257" t="s">
        <v>399</v>
      </c>
      <c r="CN86" s="622" t="s">
        <v>392</v>
      </c>
      <c r="CO86" s="263" t="s">
        <v>511</v>
      </c>
      <c r="CP86" s="263" t="s">
        <v>394</v>
      </c>
      <c r="CQ86" s="482" t="s">
        <v>395</v>
      </c>
      <c r="CR86" s="483" t="s">
        <v>396</v>
      </c>
      <c r="CS86" s="619" t="s">
        <v>397</v>
      </c>
      <c r="CT86" s="256" t="s">
        <v>398</v>
      </c>
      <c r="CU86" s="257" t="s">
        <v>399</v>
      </c>
      <c r="CV86" s="622" t="s">
        <v>392</v>
      </c>
      <c r="CW86" s="263" t="s">
        <v>511</v>
      </c>
      <c r="CX86" s="263" t="s">
        <v>394</v>
      </c>
      <c r="CY86" s="482" t="s">
        <v>395</v>
      </c>
      <c r="CZ86" s="483" t="s">
        <v>396</v>
      </c>
      <c r="DA86" s="619" t="s">
        <v>397</v>
      </c>
      <c r="DB86" s="256" t="s">
        <v>398</v>
      </c>
      <c r="DC86" s="257" t="s">
        <v>399</v>
      </c>
      <c r="DD86" s="622" t="s">
        <v>392</v>
      </c>
      <c r="DE86" s="263" t="s">
        <v>511</v>
      </c>
      <c r="DF86" s="263" t="s">
        <v>394</v>
      </c>
      <c r="DG86" s="482" t="s">
        <v>395</v>
      </c>
      <c r="DH86" s="483" t="s">
        <v>396</v>
      </c>
      <c r="DI86" s="619" t="s">
        <v>397</v>
      </c>
      <c r="DJ86" s="256" t="s">
        <v>398</v>
      </c>
      <c r="DK86" s="257" t="s">
        <v>399</v>
      </c>
      <c r="DL86" s="622" t="s">
        <v>392</v>
      </c>
      <c r="DM86" s="263" t="s">
        <v>511</v>
      </c>
      <c r="DN86" s="263" t="s">
        <v>394</v>
      </c>
      <c r="DO86" s="482" t="s">
        <v>395</v>
      </c>
      <c r="DP86" s="483" t="s">
        <v>396</v>
      </c>
      <c r="DQ86" s="619" t="s">
        <v>397</v>
      </c>
      <c r="DR86" s="256" t="s">
        <v>398</v>
      </c>
      <c r="DS86" s="257" t="s">
        <v>399</v>
      </c>
      <c r="DT86" s="622" t="s">
        <v>392</v>
      </c>
      <c r="DU86" s="263" t="s">
        <v>511</v>
      </c>
      <c r="DV86" s="263" t="s">
        <v>394</v>
      </c>
      <c r="DW86" s="482" t="s">
        <v>395</v>
      </c>
      <c r="DX86" s="483" t="s">
        <v>396</v>
      </c>
      <c r="DY86" s="619" t="s">
        <v>397</v>
      </c>
      <c r="DZ86" s="256" t="s">
        <v>398</v>
      </c>
      <c r="EA86" s="257" t="s">
        <v>399</v>
      </c>
      <c r="EB86" s="622" t="s">
        <v>392</v>
      </c>
      <c r="EC86" s="263" t="s">
        <v>511</v>
      </c>
      <c r="ED86" s="263" t="s">
        <v>394</v>
      </c>
      <c r="EE86" s="482" t="s">
        <v>395</v>
      </c>
      <c r="EF86" s="483" t="s">
        <v>396</v>
      </c>
      <c r="EG86" s="619" t="s">
        <v>397</v>
      </c>
      <c r="EH86" s="256" t="s">
        <v>398</v>
      </c>
      <c r="EI86" s="257" t="s">
        <v>399</v>
      </c>
      <c r="EJ86" s="622" t="s">
        <v>392</v>
      </c>
      <c r="EK86" s="263" t="s">
        <v>511</v>
      </c>
      <c r="EL86" s="263" t="s">
        <v>394</v>
      </c>
      <c r="EM86" s="482" t="s">
        <v>395</v>
      </c>
      <c r="EN86" s="483" t="s">
        <v>396</v>
      </c>
      <c r="EO86" s="619" t="s">
        <v>397</v>
      </c>
      <c r="EP86" s="256" t="s">
        <v>398</v>
      </c>
      <c r="EQ86" s="257" t="s">
        <v>399</v>
      </c>
      <c r="ER86" s="622" t="s">
        <v>392</v>
      </c>
      <c r="ES86" s="263" t="s">
        <v>511</v>
      </c>
      <c r="ET86" s="263" t="s">
        <v>394</v>
      </c>
      <c r="EU86" s="482" t="s">
        <v>395</v>
      </c>
      <c r="EV86" s="483" t="s">
        <v>396</v>
      </c>
      <c r="EW86" s="619" t="s">
        <v>397</v>
      </c>
      <c r="EX86" s="256" t="s">
        <v>398</v>
      </c>
      <c r="EY86" s="257" t="s">
        <v>399</v>
      </c>
      <c r="EZ86" s="622" t="s">
        <v>392</v>
      </c>
      <c r="FA86" s="263" t="s">
        <v>511</v>
      </c>
      <c r="FB86" s="263" t="s">
        <v>394</v>
      </c>
      <c r="FC86" s="482" t="s">
        <v>395</v>
      </c>
      <c r="FD86" s="483" t="s">
        <v>396</v>
      </c>
      <c r="FE86" s="619" t="s">
        <v>397</v>
      </c>
      <c r="FF86" s="256" t="s">
        <v>398</v>
      </c>
      <c r="FG86" s="257" t="s">
        <v>399</v>
      </c>
    </row>
    <row r="87" spans="1:163" ht="37.5" customHeight="1" thickBot="1">
      <c r="A87" s="128"/>
      <c r="B87" s="123">
        <v>1</v>
      </c>
      <c r="C87" s="122" t="s">
        <v>1016</v>
      </c>
      <c r="D87" s="378" t="s">
        <v>974</v>
      </c>
      <c r="E87" s="379">
        <v>1</v>
      </c>
      <c r="F87" s="379" t="s">
        <v>401</v>
      </c>
      <c r="G87" s="348">
        <v>733000</v>
      </c>
      <c r="H87" s="380">
        <v>0</v>
      </c>
      <c r="I87" s="294">
        <f t="shared" ref="I87:I91" si="161">+(G87+(G87*H87))*E87</f>
        <v>733000</v>
      </c>
      <c r="J87" s="312" t="s">
        <v>402</v>
      </c>
      <c r="K87" s="312"/>
      <c r="L87" s="274"/>
      <c r="M87" s="265">
        <v>1</v>
      </c>
      <c r="N87" s="265" t="s">
        <v>401</v>
      </c>
      <c r="O87" s="313"/>
      <c r="P87" s="277"/>
      <c r="Q87" s="294">
        <f t="shared" ref="Q87:Q91" si="162">+(O87+(O87*P87))*M87</f>
        <v>0</v>
      </c>
      <c r="R87" s="247" t="s">
        <v>1216</v>
      </c>
      <c r="S87" s="248"/>
      <c r="T87" s="274"/>
      <c r="U87" s="265">
        <v>1</v>
      </c>
      <c r="V87" s="265" t="s">
        <v>401</v>
      </c>
      <c r="W87" s="313"/>
      <c r="X87" s="277"/>
      <c r="Y87" s="294">
        <f t="shared" ref="Y87:Y91" si="163">+(W87+(W87*X87))*U87</f>
        <v>0</v>
      </c>
      <c r="Z87" s="247" t="s">
        <v>1216</v>
      </c>
      <c r="AA87" s="248"/>
      <c r="AB87" s="274"/>
      <c r="AC87" s="265">
        <v>1</v>
      </c>
      <c r="AD87" s="265" t="s">
        <v>401</v>
      </c>
      <c r="AE87" s="313"/>
      <c r="AF87" s="277"/>
      <c r="AG87" s="294">
        <f t="shared" ref="AG87:AG91" si="164">+(AE87+(AE87*AF87))*AC87</f>
        <v>0</v>
      </c>
      <c r="AH87" s="247" t="s">
        <v>1216</v>
      </c>
      <c r="AI87" s="248"/>
      <c r="AJ87" s="274"/>
      <c r="AK87" s="265">
        <v>1</v>
      </c>
      <c r="AL87" s="265" t="s">
        <v>401</v>
      </c>
      <c r="AM87" s="313"/>
      <c r="AN87" s="277"/>
      <c r="AO87" s="294">
        <f t="shared" ref="AO87:AO91" si="165">+(AM87+(AM87*AN87))*AK87</f>
        <v>0</v>
      </c>
      <c r="AP87" s="247" t="s">
        <v>1216</v>
      </c>
      <c r="AQ87" s="248"/>
      <c r="AR87" s="274"/>
      <c r="AS87" s="265">
        <v>1</v>
      </c>
      <c r="AT87" s="265" t="s">
        <v>401</v>
      </c>
      <c r="AU87" s="313"/>
      <c r="AV87" s="277"/>
      <c r="AW87" s="294">
        <f t="shared" ref="AW87:AW91" si="166">+(AU87+(AU87*AV87))*AS87</f>
        <v>0</v>
      </c>
      <c r="AX87" s="247" t="s">
        <v>1216</v>
      </c>
      <c r="AY87" s="248"/>
      <c r="AZ87" s="274"/>
      <c r="BA87" s="265">
        <v>1</v>
      </c>
      <c r="BB87" s="265" t="s">
        <v>401</v>
      </c>
      <c r="BC87" s="313"/>
      <c r="BD87" s="277"/>
      <c r="BE87" s="294">
        <f t="shared" ref="BE87:BE91" si="167">+(BC87+(BC87*BD87))*BA87</f>
        <v>0</v>
      </c>
      <c r="BF87" s="247" t="s">
        <v>1216</v>
      </c>
      <c r="BG87" s="248"/>
      <c r="BH87" s="274"/>
      <c r="BI87" s="265">
        <v>1</v>
      </c>
      <c r="BJ87" s="265" t="s">
        <v>401</v>
      </c>
      <c r="BK87" s="313"/>
      <c r="BL87" s="277"/>
      <c r="BM87" s="294">
        <f t="shared" ref="BM87:BM91" si="168">+(BK87+(BK87*BL87))*BI87</f>
        <v>0</v>
      </c>
      <c r="BN87" s="247" t="s">
        <v>1216</v>
      </c>
      <c r="BO87" s="248"/>
      <c r="BP87" s="274"/>
      <c r="BQ87" s="265">
        <v>1</v>
      </c>
      <c r="BR87" s="265" t="s">
        <v>401</v>
      </c>
      <c r="BS87" s="313"/>
      <c r="BT87" s="277"/>
      <c r="BU87" s="294">
        <f t="shared" ref="BU87:BU91" si="169">+(BS87+(BS87*BT87))*BQ87</f>
        <v>0</v>
      </c>
      <c r="BV87" s="247" t="s">
        <v>1216</v>
      </c>
      <c r="BW87" s="248"/>
      <c r="BX87" s="274"/>
      <c r="BY87" s="265">
        <v>1</v>
      </c>
      <c r="BZ87" s="265" t="s">
        <v>401</v>
      </c>
      <c r="CA87" s="313"/>
      <c r="CB87" s="277"/>
      <c r="CC87" s="294">
        <f t="shared" ref="CC87:CC91" si="170">+(CA87+(CA87*CB87))*BY87</f>
        <v>0</v>
      </c>
      <c r="CD87" s="247" t="s">
        <v>1216</v>
      </c>
      <c r="CE87" s="248"/>
      <c r="CF87" s="274" t="s">
        <v>1345</v>
      </c>
      <c r="CG87" s="265">
        <v>1</v>
      </c>
      <c r="CH87" s="265" t="s">
        <v>401</v>
      </c>
      <c r="CI87" s="313">
        <v>2347889</v>
      </c>
      <c r="CJ87" s="277"/>
      <c r="CK87" s="294">
        <f t="shared" ref="CK87:CK91" si="171">+(CI87+(CI87*CJ87))*CG87</f>
        <v>2347889</v>
      </c>
      <c r="CL87" s="247" t="s">
        <v>402</v>
      </c>
      <c r="CM87" s="248"/>
      <c r="CN87" s="274" t="s">
        <v>1346</v>
      </c>
      <c r="CO87" s="265">
        <v>1</v>
      </c>
      <c r="CP87" s="265" t="s">
        <v>401</v>
      </c>
      <c r="CQ87" s="313">
        <v>3144150</v>
      </c>
      <c r="CR87" s="277"/>
      <c r="CS87" s="294">
        <f t="shared" ref="CS87:CS91" si="172">+(CQ87+(CQ87*CR87))*CO87</f>
        <v>3144150</v>
      </c>
      <c r="CT87" s="247" t="s">
        <v>402</v>
      </c>
      <c r="CU87" s="248" t="s">
        <v>1562</v>
      </c>
      <c r="CV87" s="274"/>
      <c r="CW87" s="265">
        <v>1</v>
      </c>
      <c r="CX87" s="265" t="s">
        <v>401</v>
      </c>
      <c r="CY87" s="313"/>
      <c r="CZ87" s="277"/>
      <c r="DA87" s="294">
        <f t="shared" ref="DA87:DA91" si="173">+(CY87+(CY87*CZ87))*CW87</f>
        <v>0</v>
      </c>
      <c r="DB87" s="247" t="s">
        <v>1216</v>
      </c>
      <c r="DC87" s="248"/>
      <c r="DD87" s="274"/>
      <c r="DE87" s="265">
        <v>1</v>
      </c>
      <c r="DF87" s="265" t="s">
        <v>401</v>
      </c>
      <c r="DG87" s="313"/>
      <c r="DH87" s="277"/>
      <c r="DI87" s="294">
        <f t="shared" ref="DI87:DI91" si="174">+(DG87+(DG87*DH87))*DE87</f>
        <v>0</v>
      </c>
      <c r="DJ87" s="247" t="s">
        <v>1216</v>
      </c>
      <c r="DK87" s="248"/>
      <c r="DL87" s="274"/>
      <c r="DM87" s="265">
        <v>1</v>
      </c>
      <c r="DN87" s="265" t="s">
        <v>401</v>
      </c>
      <c r="DO87" s="313"/>
      <c r="DP87" s="277"/>
      <c r="DQ87" s="294">
        <f t="shared" ref="DQ87:DQ91" si="175">+(DO87+(DO87*DP87))*DM87</f>
        <v>0</v>
      </c>
      <c r="DR87" s="247" t="s">
        <v>1216</v>
      </c>
      <c r="DS87" s="248"/>
      <c r="DT87" s="274"/>
      <c r="DU87" s="265">
        <v>1</v>
      </c>
      <c r="DV87" s="265" t="s">
        <v>401</v>
      </c>
      <c r="DW87" s="313"/>
      <c r="DX87" s="277"/>
      <c r="DY87" s="294">
        <f t="shared" ref="DY87:DY91" si="176">+(DW87+(DW87*DX87))*DU87</f>
        <v>0</v>
      </c>
      <c r="DZ87" s="247" t="s">
        <v>1216</v>
      </c>
      <c r="EA87" s="248"/>
      <c r="EB87" s="274"/>
      <c r="EC87" s="265">
        <v>1</v>
      </c>
      <c r="ED87" s="265" t="s">
        <v>401</v>
      </c>
      <c r="EE87" s="313"/>
      <c r="EF87" s="277"/>
      <c r="EG87" s="294">
        <f t="shared" ref="EG87:EG91" si="177">+(EE87+(EE87*EF87))*EC87</f>
        <v>0</v>
      </c>
      <c r="EH87" s="247" t="s">
        <v>1216</v>
      </c>
      <c r="EI87" s="248"/>
      <c r="EJ87" s="274"/>
      <c r="EK87" s="265">
        <v>1</v>
      </c>
      <c r="EL87" s="265" t="s">
        <v>401</v>
      </c>
      <c r="EM87" s="313"/>
      <c r="EN87" s="277"/>
      <c r="EO87" s="294">
        <f t="shared" ref="EO87:EO91" si="178">+(EM87+(EM87*EN87))*EK87</f>
        <v>0</v>
      </c>
      <c r="EP87" s="247" t="s">
        <v>1216</v>
      </c>
      <c r="EQ87" s="248"/>
      <c r="ER87" s="274"/>
      <c r="ES87" s="265">
        <v>1</v>
      </c>
      <c r="ET87" s="265" t="s">
        <v>401</v>
      </c>
      <c r="EU87" s="313"/>
      <c r="EV87" s="277"/>
      <c r="EW87" s="294">
        <f t="shared" ref="EW87:EW91" si="179">+(EU87+(EU87*EV87))*ES87</f>
        <v>0</v>
      </c>
      <c r="EX87" s="247" t="s">
        <v>1216</v>
      </c>
      <c r="EY87" s="248"/>
      <c r="EZ87" s="274"/>
      <c r="FA87" s="265">
        <v>1</v>
      </c>
      <c r="FB87" s="265" t="s">
        <v>401</v>
      </c>
      <c r="FC87" s="313"/>
      <c r="FD87" s="277"/>
      <c r="FE87" s="294">
        <f t="shared" ref="FE87:FE91" si="180">+(FC87+(FC87*FD87))*FA87</f>
        <v>0</v>
      </c>
      <c r="FF87" s="247" t="s">
        <v>1216</v>
      </c>
      <c r="FG87" s="248"/>
    </row>
    <row r="88" spans="1:163" ht="37.5" customHeight="1">
      <c r="A88" s="128"/>
      <c r="B88" s="123">
        <v>2</v>
      </c>
      <c r="C88" s="122" t="s">
        <v>1017</v>
      </c>
      <c r="D88" s="378" t="s">
        <v>974</v>
      </c>
      <c r="E88" s="379">
        <v>1</v>
      </c>
      <c r="F88" s="379" t="s">
        <v>401</v>
      </c>
      <c r="G88" s="348">
        <v>1265000</v>
      </c>
      <c r="H88" s="380">
        <v>0</v>
      </c>
      <c r="I88" s="294">
        <f t="shared" si="161"/>
        <v>1265000</v>
      </c>
      <c r="J88" s="610"/>
      <c r="K88" s="612"/>
      <c r="L88" s="274"/>
      <c r="M88" s="265">
        <v>1</v>
      </c>
      <c r="N88" s="265" t="s">
        <v>401</v>
      </c>
      <c r="O88" s="313"/>
      <c r="P88" s="277"/>
      <c r="Q88" s="294">
        <f t="shared" si="162"/>
        <v>0</v>
      </c>
      <c r="R88" s="479"/>
      <c r="S88" s="480"/>
      <c r="T88" s="274"/>
      <c r="U88" s="265">
        <v>1</v>
      </c>
      <c r="V88" s="265" t="s">
        <v>401</v>
      </c>
      <c r="W88" s="313"/>
      <c r="X88" s="277"/>
      <c r="Y88" s="294">
        <f t="shared" si="163"/>
        <v>0</v>
      </c>
      <c r="Z88" s="479"/>
      <c r="AA88" s="480"/>
      <c r="AB88" s="274"/>
      <c r="AC88" s="265">
        <v>1</v>
      </c>
      <c r="AD88" s="265" t="s">
        <v>401</v>
      </c>
      <c r="AE88" s="313"/>
      <c r="AF88" s="277"/>
      <c r="AG88" s="294">
        <f t="shared" si="164"/>
        <v>0</v>
      </c>
      <c r="AH88" s="479"/>
      <c r="AI88" s="480"/>
      <c r="AJ88" s="274"/>
      <c r="AK88" s="265">
        <v>1</v>
      </c>
      <c r="AL88" s="265" t="s">
        <v>401</v>
      </c>
      <c r="AM88" s="313"/>
      <c r="AN88" s="277"/>
      <c r="AO88" s="294">
        <f t="shared" si="165"/>
        <v>0</v>
      </c>
      <c r="AP88" s="479"/>
      <c r="AQ88" s="480"/>
      <c r="AR88" s="274"/>
      <c r="AS88" s="265">
        <v>1</v>
      </c>
      <c r="AT88" s="265" t="s">
        <v>401</v>
      </c>
      <c r="AU88" s="313"/>
      <c r="AV88" s="277"/>
      <c r="AW88" s="294">
        <f t="shared" si="166"/>
        <v>0</v>
      </c>
      <c r="AX88" s="479"/>
      <c r="AY88" s="480"/>
      <c r="AZ88" s="274"/>
      <c r="BA88" s="265">
        <v>1</v>
      </c>
      <c r="BB88" s="265" t="s">
        <v>401</v>
      </c>
      <c r="BC88" s="313"/>
      <c r="BD88" s="277"/>
      <c r="BE88" s="294">
        <f t="shared" si="167"/>
        <v>0</v>
      </c>
      <c r="BF88" s="479"/>
      <c r="BG88" s="480"/>
      <c r="BH88" s="274"/>
      <c r="BI88" s="265">
        <v>1</v>
      </c>
      <c r="BJ88" s="265" t="s">
        <v>401</v>
      </c>
      <c r="BK88" s="313"/>
      <c r="BL88" s="277"/>
      <c r="BM88" s="294">
        <f t="shared" si="168"/>
        <v>0</v>
      </c>
      <c r="BN88" s="479"/>
      <c r="BO88" s="480"/>
      <c r="BP88" s="274"/>
      <c r="BQ88" s="265">
        <v>1</v>
      </c>
      <c r="BR88" s="265" t="s">
        <v>401</v>
      </c>
      <c r="BS88" s="313"/>
      <c r="BT88" s="277"/>
      <c r="BU88" s="294">
        <f t="shared" si="169"/>
        <v>0</v>
      </c>
      <c r="BV88" s="479"/>
      <c r="BW88" s="480"/>
      <c r="BX88" s="274"/>
      <c r="BY88" s="265">
        <v>1</v>
      </c>
      <c r="BZ88" s="265" t="s">
        <v>401</v>
      </c>
      <c r="CA88" s="313"/>
      <c r="CB88" s="277"/>
      <c r="CC88" s="294">
        <f t="shared" si="170"/>
        <v>0</v>
      </c>
      <c r="CD88" s="479"/>
      <c r="CE88" s="480"/>
      <c r="CF88" s="274" t="s">
        <v>1345</v>
      </c>
      <c r="CG88" s="265">
        <v>1</v>
      </c>
      <c r="CH88" s="265" t="s">
        <v>401</v>
      </c>
      <c r="CI88" s="313">
        <v>3517111</v>
      </c>
      <c r="CJ88" s="277"/>
      <c r="CK88" s="294">
        <f t="shared" si="171"/>
        <v>3517111</v>
      </c>
      <c r="CL88" s="479"/>
      <c r="CM88" s="480"/>
      <c r="CN88" s="274" t="s">
        <v>1346</v>
      </c>
      <c r="CO88" s="265">
        <v>1</v>
      </c>
      <c r="CP88" s="265" t="s">
        <v>401</v>
      </c>
      <c r="CQ88" s="313">
        <v>5014150</v>
      </c>
      <c r="CR88" s="277"/>
      <c r="CS88" s="294">
        <f t="shared" si="172"/>
        <v>5014150</v>
      </c>
      <c r="CT88" s="479"/>
      <c r="CU88" s="480"/>
      <c r="CV88" s="274"/>
      <c r="CW88" s="265">
        <v>1</v>
      </c>
      <c r="CX88" s="265" t="s">
        <v>401</v>
      </c>
      <c r="CY88" s="313"/>
      <c r="CZ88" s="277"/>
      <c r="DA88" s="294">
        <f t="shared" si="173"/>
        <v>0</v>
      </c>
      <c r="DB88" s="479"/>
      <c r="DC88" s="480"/>
      <c r="DD88" s="274"/>
      <c r="DE88" s="265">
        <v>1</v>
      </c>
      <c r="DF88" s="265" t="s">
        <v>401</v>
      </c>
      <c r="DG88" s="313"/>
      <c r="DH88" s="277"/>
      <c r="DI88" s="294">
        <f t="shared" si="174"/>
        <v>0</v>
      </c>
      <c r="DJ88" s="479"/>
      <c r="DK88" s="480"/>
      <c r="DL88" s="274"/>
      <c r="DM88" s="265">
        <v>1</v>
      </c>
      <c r="DN88" s="265" t="s">
        <v>401</v>
      </c>
      <c r="DO88" s="313"/>
      <c r="DP88" s="277"/>
      <c r="DQ88" s="294">
        <f t="shared" si="175"/>
        <v>0</v>
      </c>
      <c r="DR88" s="479"/>
      <c r="DS88" s="480"/>
      <c r="DT88" s="274"/>
      <c r="DU88" s="265">
        <v>1</v>
      </c>
      <c r="DV88" s="265" t="s">
        <v>401</v>
      </c>
      <c r="DW88" s="313"/>
      <c r="DX88" s="277"/>
      <c r="DY88" s="294">
        <f t="shared" si="176"/>
        <v>0</v>
      </c>
      <c r="DZ88" s="479"/>
      <c r="EA88" s="480"/>
      <c r="EB88" s="274"/>
      <c r="EC88" s="265">
        <v>1</v>
      </c>
      <c r="ED88" s="265" t="s">
        <v>401</v>
      </c>
      <c r="EE88" s="313"/>
      <c r="EF88" s="277"/>
      <c r="EG88" s="294">
        <f t="shared" si="177"/>
        <v>0</v>
      </c>
      <c r="EH88" s="479"/>
      <c r="EI88" s="480"/>
      <c r="EJ88" s="274"/>
      <c r="EK88" s="265">
        <v>1</v>
      </c>
      <c r="EL88" s="265" t="s">
        <v>401</v>
      </c>
      <c r="EM88" s="313"/>
      <c r="EN88" s="277"/>
      <c r="EO88" s="294">
        <f t="shared" si="178"/>
        <v>0</v>
      </c>
      <c r="EP88" s="479"/>
      <c r="EQ88" s="480"/>
      <c r="ER88" s="274"/>
      <c r="ES88" s="265">
        <v>1</v>
      </c>
      <c r="ET88" s="265" t="s">
        <v>401</v>
      </c>
      <c r="EU88" s="313"/>
      <c r="EV88" s="277"/>
      <c r="EW88" s="294">
        <f t="shared" si="179"/>
        <v>0</v>
      </c>
      <c r="EX88" s="479"/>
      <c r="EY88" s="480"/>
      <c r="EZ88" s="274"/>
      <c r="FA88" s="265">
        <v>1</v>
      </c>
      <c r="FB88" s="265" t="s">
        <v>401</v>
      </c>
      <c r="FC88" s="313"/>
      <c r="FD88" s="277"/>
      <c r="FE88" s="294">
        <f t="shared" si="180"/>
        <v>0</v>
      </c>
      <c r="FF88" s="479"/>
      <c r="FG88" s="480"/>
    </row>
    <row r="89" spans="1:163" ht="37.5" customHeight="1">
      <c r="A89" s="128"/>
      <c r="B89" s="123">
        <v>3</v>
      </c>
      <c r="C89" s="122" t="s">
        <v>1018</v>
      </c>
      <c r="D89" s="378" t="s">
        <v>974</v>
      </c>
      <c r="E89" s="379">
        <v>1</v>
      </c>
      <c r="F89" s="379" t="s">
        <v>401</v>
      </c>
      <c r="G89" s="348">
        <v>1718000</v>
      </c>
      <c r="H89" s="380">
        <v>0</v>
      </c>
      <c r="I89" s="294">
        <f t="shared" si="161"/>
        <v>1718000</v>
      </c>
      <c r="J89" s="610"/>
      <c r="K89" s="612"/>
      <c r="L89" s="274"/>
      <c r="M89" s="265">
        <v>1</v>
      </c>
      <c r="N89" s="265" t="s">
        <v>401</v>
      </c>
      <c r="O89" s="313"/>
      <c r="P89" s="277"/>
      <c r="Q89" s="294">
        <f t="shared" si="162"/>
        <v>0</v>
      </c>
      <c r="R89" s="479"/>
      <c r="S89" s="480"/>
      <c r="T89" s="274"/>
      <c r="U89" s="265">
        <v>1</v>
      </c>
      <c r="V89" s="265" t="s">
        <v>401</v>
      </c>
      <c r="W89" s="313"/>
      <c r="X89" s="277"/>
      <c r="Y89" s="294">
        <f t="shared" si="163"/>
        <v>0</v>
      </c>
      <c r="Z89" s="479"/>
      <c r="AA89" s="480"/>
      <c r="AB89" s="274"/>
      <c r="AC89" s="265">
        <v>1</v>
      </c>
      <c r="AD89" s="265" t="s">
        <v>401</v>
      </c>
      <c r="AE89" s="313"/>
      <c r="AF89" s="277"/>
      <c r="AG89" s="294">
        <f t="shared" si="164"/>
        <v>0</v>
      </c>
      <c r="AH89" s="479"/>
      <c r="AI89" s="480"/>
      <c r="AJ89" s="274"/>
      <c r="AK89" s="265">
        <v>1</v>
      </c>
      <c r="AL89" s="265" t="s">
        <v>401</v>
      </c>
      <c r="AM89" s="313"/>
      <c r="AN89" s="277"/>
      <c r="AO89" s="294">
        <f t="shared" si="165"/>
        <v>0</v>
      </c>
      <c r="AP89" s="479"/>
      <c r="AQ89" s="480"/>
      <c r="AR89" s="274"/>
      <c r="AS89" s="265">
        <v>1</v>
      </c>
      <c r="AT89" s="265" t="s">
        <v>401</v>
      </c>
      <c r="AU89" s="313"/>
      <c r="AV89" s="277"/>
      <c r="AW89" s="294">
        <f t="shared" si="166"/>
        <v>0</v>
      </c>
      <c r="AX89" s="479"/>
      <c r="AY89" s="480"/>
      <c r="AZ89" s="274"/>
      <c r="BA89" s="265">
        <v>1</v>
      </c>
      <c r="BB89" s="265" t="s">
        <v>401</v>
      </c>
      <c r="BC89" s="313"/>
      <c r="BD89" s="277"/>
      <c r="BE89" s="294">
        <f t="shared" si="167"/>
        <v>0</v>
      </c>
      <c r="BF89" s="479"/>
      <c r="BG89" s="480"/>
      <c r="BH89" s="274"/>
      <c r="BI89" s="265">
        <v>1</v>
      </c>
      <c r="BJ89" s="265" t="s">
        <v>401</v>
      </c>
      <c r="BK89" s="313"/>
      <c r="BL89" s="277"/>
      <c r="BM89" s="294">
        <f t="shared" si="168"/>
        <v>0</v>
      </c>
      <c r="BN89" s="479"/>
      <c r="BO89" s="480"/>
      <c r="BP89" s="274"/>
      <c r="BQ89" s="265">
        <v>1</v>
      </c>
      <c r="BR89" s="265" t="s">
        <v>401</v>
      </c>
      <c r="BS89" s="313"/>
      <c r="BT89" s="277"/>
      <c r="BU89" s="294">
        <f t="shared" si="169"/>
        <v>0</v>
      </c>
      <c r="BV89" s="479"/>
      <c r="BW89" s="480"/>
      <c r="BX89" s="274"/>
      <c r="BY89" s="265">
        <v>1</v>
      </c>
      <c r="BZ89" s="265" t="s">
        <v>401</v>
      </c>
      <c r="CA89" s="313"/>
      <c r="CB89" s="277"/>
      <c r="CC89" s="294">
        <f t="shared" si="170"/>
        <v>0</v>
      </c>
      <c r="CD89" s="479"/>
      <c r="CE89" s="480"/>
      <c r="CF89" s="274" t="s">
        <v>1345</v>
      </c>
      <c r="CG89" s="265">
        <v>1</v>
      </c>
      <c r="CH89" s="265" t="s">
        <v>401</v>
      </c>
      <c r="CI89" s="313">
        <v>6452000</v>
      </c>
      <c r="CJ89" s="277"/>
      <c r="CK89" s="294">
        <f t="shared" si="171"/>
        <v>6452000</v>
      </c>
      <c r="CL89" s="479"/>
      <c r="CM89" s="480"/>
      <c r="CN89" s="274" t="s">
        <v>1423</v>
      </c>
      <c r="CO89" s="265">
        <v>1</v>
      </c>
      <c r="CP89" s="265" t="s">
        <v>401</v>
      </c>
      <c r="CQ89" s="313"/>
      <c r="CR89" s="277"/>
      <c r="CS89" s="294">
        <f t="shared" si="172"/>
        <v>0</v>
      </c>
      <c r="CT89" s="479"/>
      <c r="CU89" s="480"/>
      <c r="CV89" s="274"/>
      <c r="CW89" s="265">
        <v>1</v>
      </c>
      <c r="CX89" s="265" t="s">
        <v>401</v>
      </c>
      <c r="CY89" s="313"/>
      <c r="CZ89" s="277"/>
      <c r="DA89" s="294">
        <f t="shared" si="173"/>
        <v>0</v>
      </c>
      <c r="DB89" s="479"/>
      <c r="DC89" s="480"/>
      <c r="DD89" s="274"/>
      <c r="DE89" s="265">
        <v>1</v>
      </c>
      <c r="DF89" s="265" t="s">
        <v>401</v>
      </c>
      <c r="DG89" s="313"/>
      <c r="DH89" s="277"/>
      <c r="DI89" s="294">
        <f t="shared" si="174"/>
        <v>0</v>
      </c>
      <c r="DJ89" s="479"/>
      <c r="DK89" s="480"/>
      <c r="DL89" s="274"/>
      <c r="DM89" s="265">
        <v>1</v>
      </c>
      <c r="DN89" s="265" t="s">
        <v>401</v>
      </c>
      <c r="DO89" s="313"/>
      <c r="DP89" s="277"/>
      <c r="DQ89" s="294">
        <f t="shared" si="175"/>
        <v>0</v>
      </c>
      <c r="DR89" s="479"/>
      <c r="DS89" s="480"/>
      <c r="DT89" s="274"/>
      <c r="DU89" s="265">
        <v>1</v>
      </c>
      <c r="DV89" s="265" t="s">
        <v>401</v>
      </c>
      <c r="DW89" s="313"/>
      <c r="DX89" s="277"/>
      <c r="DY89" s="294">
        <f t="shared" si="176"/>
        <v>0</v>
      </c>
      <c r="DZ89" s="479"/>
      <c r="EA89" s="480"/>
      <c r="EB89" s="274"/>
      <c r="EC89" s="265">
        <v>1</v>
      </c>
      <c r="ED89" s="265" t="s">
        <v>401</v>
      </c>
      <c r="EE89" s="313"/>
      <c r="EF89" s="277"/>
      <c r="EG89" s="294">
        <f t="shared" si="177"/>
        <v>0</v>
      </c>
      <c r="EH89" s="479"/>
      <c r="EI89" s="480"/>
      <c r="EJ89" s="274"/>
      <c r="EK89" s="265">
        <v>1</v>
      </c>
      <c r="EL89" s="265" t="s">
        <v>401</v>
      </c>
      <c r="EM89" s="313"/>
      <c r="EN89" s="277"/>
      <c r="EO89" s="294">
        <f t="shared" si="178"/>
        <v>0</v>
      </c>
      <c r="EP89" s="479"/>
      <c r="EQ89" s="480"/>
      <c r="ER89" s="274"/>
      <c r="ES89" s="265">
        <v>1</v>
      </c>
      <c r="ET89" s="265" t="s">
        <v>401</v>
      </c>
      <c r="EU89" s="313"/>
      <c r="EV89" s="277"/>
      <c r="EW89" s="294">
        <f t="shared" si="179"/>
        <v>0</v>
      </c>
      <c r="EX89" s="479"/>
      <c r="EY89" s="480"/>
      <c r="EZ89" s="274"/>
      <c r="FA89" s="265">
        <v>1</v>
      </c>
      <c r="FB89" s="265" t="s">
        <v>401</v>
      </c>
      <c r="FC89" s="313"/>
      <c r="FD89" s="277"/>
      <c r="FE89" s="294">
        <f t="shared" si="180"/>
        <v>0</v>
      </c>
      <c r="FF89" s="479"/>
      <c r="FG89" s="480"/>
    </row>
    <row r="90" spans="1:163" ht="37.5" customHeight="1">
      <c r="A90" s="128"/>
      <c r="B90" s="123">
        <v>4</v>
      </c>
      <c r="C90" s="122" t="s">
        <v>1019</v>
      </c>
      <c r="D90" s="378" t="s">
        <v>974</v>
      </c>
      <c r="E90" s="379">
        <v>4</v>
      </c>
      <c r="F90" s="379" t="s">
        <v>401</v>
      </c>
      <c r="G90" s="348">
        <v>209000</v>
      </c>
      <c r="H90" s="380">
        <v>0</v>
      </c>
      <c r="I90" s="294">
        <f t="shared" si="161"/>
        <v>836000</v>
      </c>
      <c r="J90" s="610"/>
      <c r="K90" s="612"/>
      <c r="L90" s="274"/>
      <c r="M90" s="265">
        <v>4</v>
      </c>
      <c r="N90" s="265" t="s">
        <v>401</v>
      </c>
      <c r="O90" s="313"/>
      <c r="P90" s="277"/>
      <c r="Q90" s="294">
        <f t="shared" si="162"/>
        <v>0</v>
      </c>
      <c r="R90" s="479"/>
      <c r="S90" s="480"/>
      <c r="T90" s="274"/>
      <c r="U90" s="265">
        <v>4</v>
      </c>
      <c r="V90" s="265" t="s">
        <v>401</v>
      </c>
      <c r="W90" s="313"/>
      <c r="X90" s="277"/>
      <c r="Y90" s="294">
        <f t="shared" si="163"/>
        <v>0</v>
      </c>
      <c r="Z90" s="479"/>
      <c r="AA90" s="480"/>
      <c r="AB90" s="274"/>
      <c r="AC90" s="265">
        <v>4</v>
      </c>
      <c r="AD90" s="265" t="s">
        <v>401</v>
      </c>
      <c r="AE90" s="313"/>
      <c r="AF90" s="277"/>
      <c r="AG90" s="294">
        <f t="shared" si="164"/>
        <v>0</v>
      </c>
      <c r="AH90" s="479"/>
      <c r="AI90" s="480"/>
      <c r="AJ90" s="274"/>
      <c r="AK90" s="265">
        <v>4</v>
      </c>
      <c r="AL90" s="265" t="s">
        <v>401</v>
      </c>
      <c r="AM90" s="313"/>
      <c r="AN90" s="277"/>
      <c r="AO90" s="294">
        <f t="shared" si="165"/>
        <v>0</v>
      </c>
      <c r="AP90" s="479"/>
      <c r="AQ90" s="480"/>
      <c r="AR90" s="274"/>
      <c r="AS90" s="265">
        <v>4</v>
      </c>
      <c r="AT90" s="265" t="s">
        <v>401</v>
      </c>
      <c r="AU90" s="313"/>
      <c r="AV90" s="277"/>
      <c r="AW90" s="294">
        <f t="shared" si="166"/>
        <v>0</v>
      </c>
      <c r="AX90" s="479"/>
      <c r="AY90" s="480"/>
      <c r="AZ90" s="274"/>
      <c r="BA90" s="265">
        <v>4</v>
      </c>
      <c r="BB90" s="265" t="s">
        <v>401</v>
      </c>
      <c r="BC90" s="313"/>
      <c r="BD90" s="277"/>
      <c r="BE90" s="294">
        <f t="shared" si="167"/>
        <v>0</v>
      </c>
      <c r="BF90" s="479"/>
      <c r="BG90" s="480"/>
      <c r="BH90" s="274"/>
      <c r="BI90" s="265">
        <v>4</v>
      </c>
      <c r="BJ90" s="265" t="s">
        <v>401</v>
      </c>
      <c r="BK90" s="313"/>
      <c r="BL90" s="277"/>
      <c r="BM90" s="294">
        <f t="shared" si="168"/>
        <v>0</v>
      </c>
      <c r="BN90" s="479"/>
      <c r="BO90" s="480"/>
      <c r="BP90" s="274"/>
      <c r="BQ90" s="265">
        <v>4</v>
      </c>
      <c r="BR90" s="265" t="s">
        <v>401</v>
      </c>
      <c r="BS90" s="313"/>
      <c r="BT90" s="277"/>
      <c r="BU90" s="294">
        <f t="shared" si="169"/>
        <v>0</v>
      </c>
      <c r="BV90" s="479"/>
      <c r="BW90" s="480"/>
      <c r="BX90" s="274"/>
      <c r="BY90" s="265">
        <v>4</v>
      </c>
      <c r="BZ90" s="265" t="s">
        <v>401</v>
      </c>
      <c r="CA90" s="313"/>
      <c r="CB90" s="277"/>
      <c r="CC90" s="294">
        <f t="shared" si="170"/>
        <v>0</v>
      </c>
      <c r="CD90" s="479"/>
      <c r="CE90" s="480"/>
      <c r="CF90" s="274" t="s">
        <v>1345</v>
      </c>
      <c r="CG90" s="265">
        <v>4</v>
      </c>
      <c r="CH90" s="265" t="s">
        <v>401</v>
      </c>
      <c r="CI90" s="313">
        <v>294556</v>
      </c>
      <c r="CJ90" s="277"/>
      <c r="CK90" s="294">
        <f t="shared" si="171"/>
        <v>1178224</v>
      </c>
      <c r="CL90" s="479"/>
      <c r="CM90" s="480"/>
      <c r="CN90" s="274" t="s">
        <v>1346</v>
      </c>
      <c r="CO90" s="265">
        <v>4</v>
      </c>
      <c r="CP90" s="265" t="s">
        <v>401</v>
      </c>
      <c r="CQ90" s="313">
        <v>211650</v>
      </c>
      <c r="CR90" s="277"/>
      <c r="CS90" s="294">
        <f t="shared" si="172"/>
        <v>846600</v>
      </c>
      <c r="CT90" s="479"/>
      <c r="CU90" s="480"/>
      <c r="CV90" s="274"/>
      <c r="CW90" s="265">
        <v>4</v>
      </c>
      <c r="CX90" s="265" t="s">
        <v>401</v>
      </c>
      <c r="CY90" s="313"/>
      <c r="CZ90" s="277"/>
      <c r="DA90" s="294">
        <f t="shared" si="173"/>
        <v>0</v>
      </c>
      <c r="DB90" s="479"/>
      <c r="DC90" s="480"/>
      <c r="DD90" s="274"/>
      <c r="DE90" s="265">
        <v>4</v>
      </c>
      <c r="DF90" s="265" t="s">
        <v>401</v>
      </c>
      <c r="DG90" s="313"/>
      <c r="DH90" s="277"/>
      <c r="DI90" s="294">
        <f t="shared" si="174"/>
        <v>0</v>
      </c>
      <c r="DJ90" s="479"/>
      <c r="DK90" s="480"/>
      <c r="DL90" s="274"/>
      <c r="DM90" s="265">
        <v>4</v>
      </c>
      <c r="DN90" s="265" t="s">
        <v>401</v>
      </c>
      <c r="DO90" s="313"/>
      <c r="DP90" s="277"/>
      <c r="DQ90" s="294">
        <f t="shared" si="175"/>
        <v>0</v>
      </c>
      <c r="DR90" s="479"/>
      <c r="DS90" s="480"/>
      <c r="DT90" s="274"/>
      <c r="DU90" s="265">
        <v>4</v>
      </c>
      <c r="DV90" s="265" t="s">
        <v>401</v>
      </c>
      <c r="DW90" s="313"/>
      <c r="DX90" s="277"/>
      <c r="DY90" s="294">
        <f t="shared" si="176"/>
        <v>0</v>
      </c>
      <c r="DZ90" s="479"/>
      <c r="EA90" s="480"/>
      <c r="EB90" s="274"/>
      <c r="EC90" s="265">
        <v>4</v>
      </c>
      <c r="ED90" s="265" t="s">
        <v>401</v>
      </c>
      <c r="EE90" s="313"/>
      <c r="EF90" s="277"/>
      <c r="EG90" s="294">
        <f t="shared" si="177"/>
        <v>0</v>
      </c>
      <c r="EH90" s="479"/>
      <c r="EI90" s="480"/>
      <c r="EJ90" s="274"/>
      <c r="EK90" s="265">
        <v>4</v>
      </c>
      <c r="EL90" s="265" t="s">
        <v>401</v>
      </c>
      <c r="EM90" s="313"/>
      <c r="EN90" s="277"/>
      <c r="EO90" s="294">
        <f t="shared" si="178"/>
        <v>0</v>
      </c>
      <c r="EP90" s="479"/>
      <c r="EQ90" s="480"/>
      <c r="ER90" s="274"/>
      <c r="ES90" s="265">
        <v>4</v>
      </c>
      <c r="ET90" s="265" t="s">
        <v>401</v>
      </c>
      <c r="EU90" s="313"/>
      <c r="EV90" s="277"/>
      <c r="EW90" s="294">
        <f t="shared" si="179"/>
        <v>0</v>
      </c>
      <c r="EX90" s="479"/>
      <c r="EY90" s="480"/>
      <c r="EZ90" s="274"/>
      <c r="FA90" s="265">
        <v>4</v>
      </c>
      <c r="FB90" s="265" t="s">
        <v>401</v>
      </c>
      <c r="FC90" s="313"/>
      <c r="FD90" s="277"/>
      <c r="FE90" s="294">
        <f t="shared" si="180"/>
        <v>0</v>
      </c>
      <c r="FF90" s="479"/>
      <c r="FG90" s="480"/>
    </row>
    <row r="91" spans="1:163" ht="37.5" customHeight="1">
      <c r="A91" s="128"/>
      <c r="B91" s="123">
        <v>5</v>
      </c>
      <c r="C91" s="122" t="s">
        <v>1020</v>
      </c>
      <c r="D91" s="378" t="s">
        <v>974</v>
      </c>
      <c r="E91" s="379">
        <v>4</v>
      </c>
      <c r="F91" s="379" t="s">
        <v>401</v>
      </c>
      <c r="G91" s="348">
        <v>202000</v>
      </c>
      <c r="H91" s="380">
        <v>0</v>
      </c>
      <c r="I91" s="294">
        <f t="shared" si="161"/>
        <v>808000</v>
      </c>
      <c r="J91" s="610"/>
      <c r="K91" s="612"/>
      <c r="L91" s="274"/>
      <c r="M91" s="265">
        <v>4</v>
      </c>
      <c r="N91" s="265" t="s">
        <v>401</v>
      </c>
      <c r="O91" s="313"/>
      <c r="P91" s="277"/>
      <c r="Q91" s="294">
        <f t="shared" si="162"/>
        <v>0</v>
      </c>
      <c r="R91" s="479"/>
      <c r="S91" s="480"/>
      <c r="T91" s="274"/>
      <c r="U91" s="265">
        <v>4</v>
      </c>
      <c r="V91" s="265" t="s">
        <v>401</v>
      </c>
      <c r="W91" s="313"/>
      <c r="X91" s="277"/>
      <c r="Y91" s="294">
        <f t="shared" si="163"/>
        <v>0</v>
      </c>
      <c r="Z91" s="479"/>
      <c r="AA91" s="480"/>
      <c r="AB91" s="274"/>
      <c r="AC91" s="265">
        <v>4</v>
      </c>
      <c r="AD91" s="265" t="s">
        <v>401</v>
      </c>
      <c r="AE91" s="313"/>
      <c r="AF91" s="277"/>
      <c r="AG91" s="294">
        <f t="shared" si="164"/>
        <v>0</v>
      </c>
      <c r="AH91" s="479"/>
      <c r="AI91" s="480"/>
      <c r="AJ91" s="274"/>
      <c r="AK91" s="265">
        <v>4</v>
      </c>
      <c r="AL91" s="265" t="s">
        <v>401</v>
      </c>
      <c r="AM91" s="313"/>
      <c r="AN91" s="277"/>
      <c r="AO91" s="294">
        <f t="shared" si="165"/>
        <v>0</v>
      </c>
      <c r="AP91" s="479"/>
      <c r="AQ91" s="480"/>
      <c r="AR91" s="274"/>
      <c r="AS91" s="265">
        <v>4</v>
      </c>
      <c r="AT91" s="265" t="s">
        <v>401</v>
      </c>
      <c r="AU91" s="313"/>
      <c r="AV91" s="277"/>
      <c r="AW91" s="294">
        <f t="shared" si="166"/>
        <v>0</v>
      </c>
      <c r="AX91" s="479"/>
      <c r="AY91" s="480"/>
      <c r="AZ91" s="274"/>
      <c r="BA91" s="265">
        <v>4</v>
      </c>
      <c r="BB91" s="265" t="s">
        <v>401</v>
      </c>
      <c r="BC91" s="313"/>
      <c r="BD91" s="277"/>
      <c r="BE91" s="294">
        <f t="shared" si="167"/>
        <v>0</v>
      </c>
      <c r="BF91" s="479"/>
      <c r="BG91" s="480"/>
      <c r="BH91" s="274"/>
      <c r="BI91" s="265">
        <v>4</v>
      </c>
      <c r="BJ91" s="265" t="s">
        <v>401</v>
      </c>
      <c r="BK91" s="313"/>
      <c r="BL91" s="277"/>
      <c r="BM91" s="294">
        <f t="shared" si="168"/>
        <v>0</v>
      </c>
      <c r="BN91" s="479"/>
      <c r="BO91" s="480"/>
      <c r="BP91" s="274"/>
      <c r="BQ91" s="265">
        <v>4</v>
      </c>
      <c r="BR91" s="265" t="s">
        <v>401</v>
      </c>
      <c r="BS91" s="313"/>
      <c r="BT91" s="277"/>
      <c r="BU91" s="294">
        <f t="shared" si="169"/>
        <v>0</v>
      </c>
      <c r="BV91" s="479"/>
      <c r="BW91" s="480"/>
      <c r="BX91" s="274"/>
      <c r="BY91" s="265">
        <v>4</v>
      </c>
      <c r="BZ91" s="265" t="s">
        <v>401</v>
      </c>
      <c r="CA91" s="313"/>
      <c r="CB91" s="277"/>
      <c r="CC91" s="294">
        <f t="shared" si="170"/>
        <v>0</v>
      </c>
      <c r="CD91" s="479"/>
      <c r="CE91" s="480"/>
      <c r="CF91" s="274" t="s">
        <v>1345</v>
      </c>
      <c r="CG91" s="265">
        <v>4</v>
      </c>
      <c r="CH91" s="265" t="s">
        <v>401</v>
      </c>
      <c r="CI91" s="313">
        <v>294556</v>
      </c>
      <c r="CJ91" s="277"/>
      <c r="CK91" s="294">
        <f t="shared" si="171"/>
        <v>1178224</v>
      </c>
      <c r="CL91" s="479"/>
      <c r="CM91" s="480"/>
      <c r="CN91" s="274" t="s">
        <v>1346</v>
      </c>
      <c r="CO91" s="265">
        <v>4</v>
      </c>
      <c r="CP91" s="265" t="s">
        <v>401</v>
      </c>
      <c r="CQ91" s="313">
        <v>169150</v>
      </c>
      <c r="CR91" s="277"/>
      <c r="CS91" s="294">
        <f t="shared" si="172"/>
        <v>676600</v>
      </c>
      <c r="CT91" s="479"/>
      <c r="CU91" s="480"/>
      <c r="CV91" s="274"/>
      <c r="CW91" s="265">
        <v>4</v>
      </c>
      <c r="CX91" s="265" t="s">
        <v>401</v>
      </c>
      <c r="CY91" s="313"/>
      <c r="CZ91" s="277"/>
      <c r="DA91" s="294">
        <f t="shared" si="173"/>
        <v>0</v>
      </c>
      <c r="DB91" s="479"/>
      <c r="DC91" s="480"/>
      <c r="DD91" s="274"/>
      <c r="DE91" s="265">
        <v>4</v>
      </c>
      <c r="DF91" s="265" t="s">
        <v>401</v>
      </c>
      <c r="DG91" s="313"/>
      <c r="DH91" s="277"/>
      <c r="DI91" s="294">
        <f t="shared" si="174"/>
        <v>0</v>
      </c>
      <c r="DJ91" s="479"/>
      <c r="DK91" s="480"/>
      <c r="DL91" s="274"/>
      <c r="DM91" s="265">
        <v>4</v>
      </c>
      <c r="DN91" s="265" t="s">
        <v>401</v>
      </c>
      <c r="DO91" s="313"/>
      <c r="DP91" s="277"/>
      <c r="DQ91" s="294">
        <f t="shared" si="175"/>
        <v>0</v>
      </c>
      <c r="DR91" s="479"/>
      <c r="DS91" s="480"/>
      <c r="DT91" s="274"/>
      <c r="DU91" s="265">
        <v>4</v>
      </c>
      <c r="DV91" s="265" t="s">
        <v>401</v>
      </c>
      <c r="DW91" s="313"/>
      <c r="DX91" s="277"/>
      <c r="DY91" s="294">
        <f t="shared" si="176"/>
        <v>0</v>
      </c>
      <c r="DZ91" s="479"/>
      <c r="EA91" s="480"/>
      <c r="EB91" s="274"/>
      <c r="EC91" s="265">
        <v>4</v>
      </c>
      <c r="ED91" s="265" t="s">
        <v>401</v>
      </c>
      <c r="EE91" s="313"/>
      <c r="EF91" s="277"/>
      <c r="EG91" s="294">
        <f t="shared" si="177"/>
        <v>0</v>
      </c>
      <c r="EH91" s="479"/>
      <c r="EI91" s="480"/>
      <c r="EJ91" s="274"/>
      <c r="EK91" s="265">
        <v>4</v>
      </c>
      <c r="EL91" s="265" t="s">
        <v>401</v>
      </c>
      <c r="EM91" s="313"/>
      <c r="EN91" s="277"/>
      <c r="EO91" s="294">
        <f t="shared" si="178"/>
        <v>0</v>
      </c>
      <c r="EP91" s="479"/>
      <c r="EQ91" s="480"/>
      <c r="ER91" s="274"/>
      <c r="ES91" s="265">
        <v>4</v>
      </c>
      <c r="ET91" s="265" t="s">
        <v>401</v>
      </c>
      <c r="EU91" s="313"/>
      <c r="EV91" s="277"/>
      <c r="EW91" s="294">
        <f t="shared" si="179"/>
        <v>0</v>
      </c>
      <c r="EX91" s="479"/>
      <c r="EY91" s="480"/>
      <c r="EZ91" s="274"/>
      <c r="FA91" s="265">
        <v>4</v>
      </c>
      <c r="FB91" s="265" t="s">
        <v>401</v>
      </c>
      <c r="FC91" s="313"/>
      <c r="FD91" s="277"/>
      <c r="FE91" s="294">
        <f t="shared" si="180"/>
        <v>0</v>
      </c>
      <c r="FF91" s="479"/>
      <c r="FG91" s="480"/>
    </row>
    <row r="92" spans="1:163" ht="37.5" customHeight="1">
      <c r="A92" s="128"/>
      <c r="B92" s="54"/>
      <c r="C92" s="101"/>
      <c r="D92" s="624"/>
      <c r="E92" s="625" t="s">
        <v>408</v>
      </c>
      <c r="F92" s="625"/>
      <c r="G92" s="626"/>
      <c r="H92" s="627"/>
      <c r="I92" s="628">
        <f>SUM(I87:I91)</f>
        <v>5360000</v>
      </c>
      <c r="J92" s="610"/>
      <c r="K92" s="612"/>
      <c r="L92" s="629"/>
      <c r="M92" s="625" t="s">
        <v>408</v>
      </c>
      <c r="N92" s="625"/>
      <c r="O92" s="630"/>
      <c r="P92" s="631"/>
      <c r="Q92" s="628">
        <f>SUM(Q87:Q91)</f>
        <v>0</v>
      </c>
      <c r="R92" s="479"/>
      <c r="S92" s="480"/>
      <c r="T92" s="629"/>
      <c r="U92" s="625" t="s">
        <v>408</v>
      </c>
      <c r="V92" s="625"/>
      <c r="W92" s="630"/>
      <c r="X92" s="631"/>
      <c r="Y92" s="628">
        <f>SUM(Y87:Y91)</f>
        <v>0</v>
      </c>
      <c r="Z92" s="479"/>
      <c r="AA92" s="480"/>
      <c r="AB92" s="629"/>
      <c r="AC92" s="625" t="s">
        <v>408</v>
      </c>
      <c r="AD92" s="625"/>
      <c r="AE92" s="630"/>
      <c r="AF92" s="631"/>
      <c r="AG92" s="628">
        <f>SUM(AG87:AG91)</f>
        <v>0</v>
      </c>
      <c r="AH92" s="479"/>
      <c r="AI92" s="480"/>
      <c r="AJ92" s="629"/>
      <c r="AK92" s="625" t="s">
        <v>408</v>
      </c>
      <c r="AL92" s="625"/>
      <c r="AM92" s="630"/>
      <c r="AN92" s="631"/>
      <c r="AO92" s="628">
        <f>SUM(AO87:AO91)</f>
        <v>0</v>
      </c>
      <c r="AP92" s="479"/>
      <c r="AQ92" s="480"/>
      <c r="AR92" s="629"/>
      <c r="AS92" s="625" t="s">
        <v>408</v>
      </c>
      <c r="AT92" s="625"/>
      <c r="AU92" s="630"/>
      <c r="AV92" s="631"/>
      <c r="AW92" s="628">
        <f>SUM(AW87:AW91)</f>
        <v>0</v>
      </c>
      <c r="AX92" s="479"/>
      <c r="AY92" s="480"/>
      <c r="AZ92" s="629"/>
      <c r="BA92" s="625" t="s">
        <v>408</v>
      </c>
      <c r="BB92" s="625"/>
      <c r="BC92" s="630"/>
      <c r="BD92" s="631"/>
      <c r="BE92" s="628">
        <f>SUM(BE87:BE91)</f>
        <v>0</v>
      </c>
      <c r="BF92" s="479"/>
      <c r="BG92" s="480"/>
      <c r="BH92" s="629"/>
      <c r="BI92" s="625" t="s">
        <v>408</v>
      </c>
      <c r="BJ92" s="625"/>
      <c r="BK92" s="630"/>
      <c r="BL92" s="631"/>
      <c r="BM92" s="628">
        <f>SUM(BM87:BM91)</f>
        <v>0</v>
      </c>
      <c r="BN92" s="479"/>
      <c r="BO92" s="480"/>
      <c r="BP92" s="629"/>
      <c r="BQ92" s="625" t="s">
        <v>408</v>
      </c>
      <c r="BR92" s="625"/>
      <c r="BS92" s="630"/>
      <c r="BT92" s="631"/>
      <c r="BU92" s="628">
        <f>SUM(BU87:BU91)</f>
        <v>0</v>
      </c>
      <c r="BV92" s="479"/>
      <c r="BW92" s="480"/>
      <c r="BX92" s="629"/>
      <c r="BY92" s="625" t="s">
        <v>408</v>
      </c>
      <c r="BZ92" s="625"/>
      <c r="CA92" s="630"/>
      <c r="CB92" s="631"/>
      <c r="CC92" s="628">
        <f>SUM(CC87:CC91)</f>
        <v>0</v>
      </c>
      <c r="CD92" s="479"/>
      <c r="CE92" s="480"/>
      <c r="CF92" s="629"/>
      <c r="CG92" s="625" t="s">
        <v>408</v>
      </c>
      <c r="CH92" s="625"/>
      <c r="CI92" s="630"/>
      <c r="CJ92" s="631"/>
      <c r="CK92" s="628">
        <f>SUM(CK87:CK91)</f>
        <v>14673448</v>
      </c>
      <c r="CL92" s="479"/>
      <c r="CM92" s="480"/>
      <c r="CN92" s="629"/>
      <c r="CO92" s="625" t="s">
        <v>408</v>
      </c>
      <c r="CP92" s="625"/>
      <c r="CQ92" s="630"/>
      <c r="CR92" s="631"/>
      <c r="CS92" s="628">
        <f>SUM(CS87:CS91)</f>
        <v>9681500</v>
      </c>
      <c r="CT92" s="479"/>
      <c r="CU92" s="480"/>
      <c r="CV92" s="629"/>
      <c r="CW92" s="625" t="s">
        <v>408</v>
      </c>
      <c r="CX92" s="625"/>
      <c r="CY92" s="630"/>
      <c r="CZ92" s="631"/>
      <c r="DA92" s="628">
        <f>SUM(DA87:DA91)</f>
        <v>0</v>
      </c>
      <c r="DB92" s="479"/>
      <c r="DC92" s="480"/>
      <c r="DD92" s="629"/>
      <c r="DE92" s="625" t="s">
        <v>408</v>
      </c>
      <c r="DF92" s="625"/>
      <c r="DG92" s="630"/>
      <c r="DH92" s="631"/>
      <c r="DI92" s="628">
        <f>SUM(DI87:DI91)</f>
        <v>0</v>
      </c>
      <c r="DJ92" s="479"/>
      <c r="DK92" s="480"/>
      <c r="DL92" s="629"/>
      <c r="DM92" s="625" t="s">
        <v>408</v>
      </c>
      <c r="DN92" s="625"/>
      <c r="DO92" s="630"/>
      <c r="DP92" s="631"/>
      <c r="DQ92" s="628">
        <f>SUM(DQ87:DQ91)</f>
        <v>0</v>
      </c>
      <c r="DR92" s="479"/>
      <c r="DS92" s="480"/>
      <c r="DT92" s="629"/>
      <c r="DU92" s="625" t="s">
        <v>408</v>
      </c>
      <c r="DV92" s="625"/>
      <c r="DW92" s="630"/>
      <c r="DX92" s="631"/>
      <c r="DY92" s="628">
        <f>SUM(DY87:DY91)</f>
        <v>0</v>
      </c>
      <c r="DZ92" s="479"/>
      <c r="EA92" s="480"/>
      <c r="EB92" s="629"/>
      <c r="EC92" s="625" t="s">
        <v>408</v>
      </c>
      <c r="ED92" s="625"/>
      <c r="EE92" s="630"/>
      <c r="EF92" s="631"/>
      <c r="EG92" s="628">
        <f>SUM(EG87:EG91)</f>
        <v>0</v>
      </c>
      <c r="EH92" s="479"/>
      <c r="EI92" s="480"/>
      <c r="EJ92" s="629"/>
      <c r="EK92" s="625" t="s">
        <v>408</v>
      </c>
      <c r="EL92" s="625"/>
      <c r="EM92" s="630"/>
      <c r="EN92" s="631"/>
      <c r="EO92" s="628">
        <f>SUM(EO87:EO91)</f>
        <v>0</v>
      </c>
      <c r="EP92" s="479"/>
      <c r="EQ92" s="480"/>
      <c r="ER92" s="629"/>
      <c r="ES92" s="625" t="s">
        <v>408</v>
      </c>
      <c r="ET92" s="625"/>
      <c r="EU92" s="630"/>
      <c r="EV92" s="631"/>
      <c r="EW92" s="628">
        <f>SUM(EW87:EW91)</f>
        <v>0</v>
      </c>
      <c r="EX92" s="479"/>
      <c r="EY92" s="480"/>
      <c r="EZ92" s="629"/>
      <c r="FA92" s="625" t="s">
        <v>408</v>
      </c>
      <c r="FB92" s="625"/>
      <c r="FC92" s="630"/>
      <c r="FD92" s="631"/>
      <c r="FE92" s="628">
        <f>SUM(FE87:FE91)</f>
        <v>0</v>
      </c>
      <c r="FF92" s="479"/>
      <c r="FG92" s="480"/>
    </row>
    <row r="93" spans="1:163" ht="37.5" customHeight="1" thickBot="1">
      <c r="A93" s="42"/>
      <c r="B93" s="143" t="s">
        <v>300</v>
      </c>
      <c r="C93" s="42"/>
      <c r="D93" s="609"/>
      <c r="E93" s="610"/>
      <c r="F93" s="612"/>
      <c r="G93" s="633"/>
      <c r="H93" s="362"/>
      <c r="I93" s="611"/>
      <c r="J93" s="610"/>
      <c r="K93" s="612"/>
      <c r="L93" s="518"/>
      <c r="M93" s="479"/>
      <c r="N93" s="480"/>
      <c r="O93" s="634"/>
      <c r="P93" s="366"/>
      <c r="Q93" s="611"/>
      <c r="R93" s="479"/>
      <c r="S93" s="480"/>
      <c r="T93" s="518"/>
      <c r="U93" s="479"/>
      <c r="V93" s="480"/>
      <c r="W93" s="634"/>
      <c r="X93" s="366"/>
      <c r="Y93" s="611"/>
      <c r="Z93" s="479"/>
      <c r="AA93" s="480"/>
      <c r="AB93" s="518"/>
      <c r="AC93" s="479"/>
      <c r="AD93" s="480"/>
      <c r="AE93" s="634"/>
      <c r="AF93" s="366"/>
      <c r="AG93" s="611"/>
      <c r="AH93" s="479"/>
      <c r="AI93" s="480"/>
      <c r="AJ93" s="518"/>
      <c r="AK93" s="479"/>
      <c r="AL93" s="480"/>
      <c r="AM93" s="634"/>
      <c r="AN93" s="366"/>
      <c r="AO93" s="611"/>
      <c r="AP93" s="479"/>
      <c r="AQ93" s="480"/>
      <c r="AR93" s="518"/>
      <c r="AS93" s="479"/>
      <c r="AT93" s="480"/>
      <c r="AU93" s="634"/>
      <c r="AV93" s="366"/>
      <c r="AW93" s="611"/>
      <c r="AX93" s="479"/>
      <c r="AY93" s="480"/>
      <c r="AZ93" s="518"/>
      <c r="BA93" s="479"/>
      <c r="BB93" s="480"/>
      <c r="BC93" s="634"/>
      <c r="BD93" s="366"/>
      <c r="BE93" s="611"/>
      <c r="BF93" s="479"/>
      <c r="BG93" s="480"/>
      <c r="BH93" s="518"/>
      <c r="BI93" s="479"/>
      <c r="BJ93" s="480"/>
      <c r="BK93" s="634"/>
      <c r="BL93" s="366"/>
      <c r="BM93" s="611"/>
      <c r="BN93" s="479"/>
      <c r="BO93" s="480"/>
      <c r="BP93" s="518"/>
      <c r="BQ93" s="479"/>
      <c r="BR93" s="480"/>
      <c r="BS93" s="634"/>
      <c r="BT93" s="366"/>
      <c r="BU93" s="611"/>
      <c r="BV93" s="479"/>
      <c r="BW93" s="480"/>
      <c r="BX93" s="518"/>
      <c r="BY93" s="479"/>
      <c r="BZ93" s="480"/>
      <c r="CA93" s="634"/>
      <c r="CB93" s="366"/>
      <c r="CC93" s="611"/>
      <c r="CD93" s="479"/>
      <c r="CE93" s="480"/>
      <c r="CF93" s="518"/>
      <c r="CG93" s="479"/>
      <c r="CH93" s="480"/>
      <c r="CI93" s="634"/>
      <c r="CJ93" s="366"/>
      <c r="CK93" s="611"/>
      <c r="CL93" s="479"/>
      <c r="CM93" s="480"/>
      <c r="CN93" s="518"/>
      <c r="CO93" s="479"/>
      <c r="CP93" s="480"/>
      <c r="CQ93" s="634"/>
      <c r="CR93" s="366"/>
      <c r="CS93" s="611"/>
      <c r="CT93" s="479"/>
      <c r="CU93" s="480"/>
      <c r="CV93" s="518"/>
      <c r="CW93" s="479"/>
      <c r="CX93" s="480"/>
      <c r="CY93" s="634"/>
      <c r="CZ93" s="366"/>
      <c r="DA93" s="611"/>
      <c r="DB93" s="479"/>
      <c r="DC93" s="480"/>
      <c r="DD93" s="518"/>
      <c r="DE93" s="479"/>
      <c r="DF93" s="480"/>
      <c r="DG93" s="634"/>
      <c r="DH93" s="366"/>
      <c r="DI93" s="611"/>
      <c r="DJ93" s="479"/>
      <c r="DK93" s="480"/>
      <c r="DL93" s="518"/>
      <c r="DM93" s="479"/>
      <c r="DN93" s="480"/>
      <c r="DO93" s="634"/>
      <c r="DP93" s="366"/>
      <c r="DQ93" s="611"/>
      <c r="DR93" s="479"/>
      <c r="DS93" s="480"/>
      <c r="DT93" s="518"/>
      <c r="DU93" s="479"/>
      <c r="DV93" s="480"/>
      <c r="DW93" s="634"/>
      <c r="DX93" s="366"/>
      <c r="DY93" s="611"/>
      <c r="DZ93" s="479"/>
      <c r="EA93" s="480"/>
      <c r="EB93" s="518"/>
      <c r="EC93" s="479"/>
      <c r="ED93" s="480"/>
      <c r="EE93" s="634"/>
      <c r="EF93" s="366"/>
      <c r="EG93" s="611"/>
      <c r="EH93" s="479"/>
      <c r="EI93" s="480"/>
      <c r="EJ93" s="518"/>
      <c r="EK93" s="479"/>
      <c r="EL93" s="480"/>
      <c r="EM93" s="634"/>
      <c r="EN93" s="366"/>
      <c r="EO93" s="611"/>
      <c r="EP93" s="479"/>
      <c r="EQ93" s="480"/>
      <c r="ER93" s="518"/>
      <c r="ES93" s="479"/>
      <c r="ET93" s="480"/>
      <c r="EU93" s="634"/>
      <c r="EV93" s="366"/>
      <c r="EW93" s="611"/>
      <c r="EX93" s="479"/>
      <c r="EY93" s="480"/>
      <c r="EZ93" s="518"/>
      <c r="FA93" s="479"/>
      <c r="FB93" s="480"/>
      <c r="FC93" s="634"/>
      <c r="FD93" s="366"/>
      <c r="FE93" s="611"/>
      <c r="FF93" s="479"/>
      <c r="FG93" s="480"/>
    </row>
    <row r="94" spans="1:163" ht="37.5" customHeight="1" thickBot="1">
      <c r="A94" s="128"/>
      <c r="B94" s="43" t="s">
        <v>510</v>
      </c>
      <c r="C94" s="44" t="s">
        <v>387</v>
      </c>
      <c r="D94" s="617" t="s">
        <v>392</v>
      </c>
      <c r="E94" s="263" t="s">
        <v>511</v>
      </c>
      <c r="F94" s="263" t="s">
        <v>394</v>
      </c>
      <c r="G94" s="482" t="s">
        <v>395</v>
      </c>
      <c r="H94" s="618" t="s">
        <v>396</v>
      </c>
      <c r="I94" s="619" t="s">
        <v>397</v>
      </c>
      <c r="J94" s="620" t="s">
        <v>398</v>
      </c>
      <c r="K94" s="621" t="s">
        <v>399</v>
      </c>
      <c r="L94" s="622" t="s">
        <v>392</v>
      </c>
      <c r="M94" s="263" t="s">
        <v>511</v>
      </c>
      <c r="N94" s="263" t="s">
        <v>394</v>
      </c>
      <c r="O94" s="482" t="s">
        <v>395</v>
      </c>
      <c r="P94" s="483" t="s">
        <v>396</v>
      </c>
      <c r="Q94" s="619" t="s">
        <v>397</v>
      </c>
      <c r="R94" s="256" t="s">
        <v>398</v>
      </c>
      <c r="S94" s="257" t="s">
        <v>399</v>
      </c>
      <c r="T94" s="622" t="s">
        <v>392</v>
      </c>
      <c r="U94" s="263" t="s">
        <v>511</v>
      </c>
      <c r="V94" s="263" t="s">
        <v>394</v>
      </c>
      <c r="W94" s="482" t="s">
        <v>395</v>
      </c>
      <c r="X94" s="483" t="s">
        <v>396</v>
      </c>
      <c r="Y94" s="619" t="s">
        <v>397</v>
      </c>
      <c r="Z94" s="256" t="s">
        <v>398</v>
      </c>
      <c r="AA94" s="257" t="s">
        <v>399</v>
      </c>
      <c r="AB94" s="622" t="s">
        <v>392</v>
      </c>
      <c r="AC94" s="263" t="s">
        <v>511</v>
      </c>
      <c r="AD94" s="263" t="s">
        <v>394</v>
      </c>
      <c r="AE94" s="482" t="s">
        <v>395</v>
      </c>
      <c r="AF94" s="483" t="s">
        <v>396</v>
      </c>
      <c r="AG94" s="619" t="s">
        <v>397</v>
      </c>
      <c r="AH94" s="256" t="s">
        <v>398</v>
      </c>
      <c r="AI94" s="257" t="s">
        <v>399</v>
      </c>
      <c r="AJ94" s="622" t="s">
        <v>392</v>
      </c>
      <c r="AK94" s="263" t="s">
        <v>511</v>
      </c>
      <c r="AL94" s="263" t="s">
        <v>394</v>
      </c>
      <c r="AM94" s="482" t="s">
        <v>395</v>
      </c>
      <c r="AN94" s="483" t="s">
        <v>396</v>
      </c>
      <c r="AO94" s="619" t="s">
        <v>397</v>
      </c>
      <c r="AP94" s="256" t="s">
        <v>398</v>
      </c>
      <c r="AQ94" s="257" t="s">
        <v>399</v>
      </c>
      <c r="AR94" s="622" t="s">
        <v>392</v>
      </c>
      <c r="AS94" s="263" t="s">
        <v>511</v>
      </c>
      <c r="AT94" s="263" t="s">
        <v>394</v>
      </c>
      <c r="AU94" s="482" t="s">
        <v>395</v>
      </c>
      <c r="AV94" s="483" t="s">
        <v>396</v>
      </c>
      <c r="AW94" s="619" t="s">
        <v>397</v>
      </c>
      <c r="AX94" s="256" t="s">
        <v>398</v>
      </c>
      <c r="AY94" s="257" t="s">
        <v>399</v>
      </c>
      <c r="AZ94" s="622" t="s">
        <v>392</v>
      </c>
      <c r="BA94" s="263" t="s">
        <v>511</v>
      </c>
      <c r="BB94" s="263" t="s">
        <v>394</v>
      </c>
      <c r="BC94" s="482" t="s">
        <v>395</v>
      </c>
      <c r="BD94" s="483" t="s">
        <v>396</v>
      </c>
      <c r="BE94" s="619" t="s">
        <v>397</v>
      </c>
      <c r="BF94" s="256" t="s">
        <v>398</v>
      </c>
      <c r="BG94" s="257" t="s">
        <v>399</v>
      </c>
      <c r="BH94" s="622" t="s">
        <v>392</v>
      </c>
      <c r="BI94" s="263" t="s">
        <v>511</v>
      </c>
      <c r="BJ94" s="263" t="s">
        <v>394</v>
      </c>
      <c r="BK94" s="482" t="s">
        <v>395</v>
      </c>
      <c r="BL94" s="483" t="s">
        <v>396</v>
      </c>
      <c r="BM94" s="619" t="s">
        <v>397</v>
      </c>
      <c r="BN94" s="256" t="s">
        <v>398</v>
      </c>
      <c r="BO94" s="257" t="s">
        <v>399</v>
      </c>
      <c r="BP94" s="622" t="s">
        <v>392</v>
      </c>
      <c r="BQ94" s="263" t="s">
        <v>511</v>
      </c>
      <c r="BR94" s="263" t="s">
        <v>394</v>
      </c>
      <c r="BS94" s="482" t="s">
        <v>395</v>
      </c>
      <c r="BT94" s="483" t="s">
        <v>396</v>
      </c>
      <c r="BU94" s="619" t="s">
        <v>397</v>
      </c>
      <c r="BV94" s="256" t="s">
        <v>398</v>
      </c>
      <c r="BW94" s="257" t="s">
        <v>399</v>
      </c>
      <c r="BX94" s="622" t="s">
        <v>392</v>
      </c>
      <c r="BY94" s="263" t="s">
        <v>511</v>
      </c>
      <c r="BZ94" s="263" t="s">
        <v>394</v>
      </c>
      <c r="CA94" s="482" t="s">
        <v>395</v>
      </c>
      <c r="CB94" s="483" t="s">
        <v>396</v>
      </c>
      <c r="CC94" s="619" t="s">
        <v>397</v>
      </c>
      <c r="CD94" s="256" t="s">
        <v>398</v>
      </c>
      <c r="CE94" s="257" t="s">
        <v>399</v>
      </c>
      <c r="CF94" s="622" t="s">
        <v>392</v>
      </c>
      <c r="CG94" s="263" t="s">
        <v>511</v>
      </c>
      <c r="CH94" s="263" t="s">
        <v>394</v>
      </c>
      <c r="CI94" s="482" t="s">
        <v>395</v>
      </c>
      <c r="CJ94" s="483" t="s">
        <v>396</v>
      </c>
      <c r="CK94" s="619" t="s">
        <v>397</v>
      </c>
      <c r="CL94" s="256" t="s">
        <v>398</v>
      </c>
      <c r="CM94" s="257" t="s">
        <v>399</v>
      </c>
      <c r="CN94" s="622" t="s">
        <v>392</v>
      </c>
      <c r="CO94" s="263" t="s">
        <v>511</v>
      </c>
      <c r="CP94" s="263" t="s">
        <v>394</v>
      </c>
      <c r="CQ94" s="482" t="s">
        <v>395</v>
      </c>
      <c r="CR94" s="483" t="s">
        <v>396</v>
      </c>
      <c r="CS94" s="619" t="s">
        <v>397</v>
      </c>
      <c r="CT94" s="256" t="s">
        <v>398</v>
      </c>
      <c r="CU94" s="257" t="s">
        <v>399</v>
      </c>
      <c r="CV94" s="622" t="s">
        <v>392</v>
      </c>
      <c r="CW94" s="263" t="s">
        <v>511</v>
      </c>
      <c r="CX94" s="263" t="s">
        <v>394</v>
      </c>
      <c r="CY94" s="482" t="s">
        <v>395</v>
      </c>
      <c r="CZ94" s="483" t="s">
        <v>396</v>
      </c>
      <c r="DA94" s="619" t="s">
        <v>397</v>
      </c>
      <c r="DB94" s="256" t="s">
        <v>398</v>
      </c>
      <c r="DC94" s="257" t="s">
        <v>399</v>
      </c>
      <c r="DD94" s="622" t="s">
        <v>392</v>
      </c>
      <c r="DE94" s="263" t="s">
        <v>511</v>
      </c>
      <c r="DF94" s="263" t="s">
        <v>394</v>
      </c>
      <c r="DG94" s="482" t="s">
        <v>395</v>
      </c>
      <c r="DH94" s="483" t="s">
        <v>396</v>
      </c>
      <c r="DI94" s="619" t="s">
        <v>397</v>
      </c>
      <c r="DJ94" s="256" t="s">
        <v>398</v>
      </c>
      <c r="DK94" s="257" t="s">
        <v>399</v>
      </c>
      <c r="DL94" s="622" t="s">
        <v>392</v>
      </c>
      <c r="DM94" s="263" t="s">
        <v>511</v>
      </c>
      <c r="DN94" s="263" t="s">
        <v>394</v>
      </c>
      <c r="DO94" s="482" t="s">
        <v>395</v>
      </c>
      <c r="DP94" s="483" t="s">
        <v>396</v>
      </c>
      <c r="DQ94" s="619" t="s">
        <v>397</v>
      </c>
      <c r="DR94" s="256" t="s">
        <v>398</v>
      </c>
      <c r="DS94" s="257" t="s">
        <v>399</v>
      </c>
      <c r="DT94" s="622" t="s">
        <v>392</v>
      </c>
      <c r="DU94" s="263" t="s">
        <v>511</v>
      </c>
      <c r="DV94" s="263" t="s">
        <v>394</v>
      </c>
      <c r="DW94" s="482" t="s">
        <v>395</v>
      </c>
      <c r="DX94" s="483" t="s">
        <v>396</v>
      </c>
      <c r="DY94" s="619" t="s">
        <v>397</v>
      </c>
      <c r="DZ94" s="256" t="s">
        <v>398</v>
      </c>
      <c r="EA94" s="257" t="s">
        <v>399</v>
      </c>
      <c r="EB94" s="622" t="s">
        <v>392</v>
      </c>
      <c r="EC94" s="263" t="s">
        <v>511</v>
      </c>
      <c r="ED94" s="263" t="s">
        <v>394</v>
      </c>
      <c r="EE94" s="482" t="s">
        <v>395</v>
      </c>
      <c r="EF94" s="483" t="s">
        <v>396</v>
      </c>
      <c r="EG94" s="619" t="s">
        <v>397</v>
      </c>
      <c r="EH94" s="256" t="s">
        <v>398</v>
      </c>
      <c r="EI94" s="257" t="s">
        <v>399</v>
      </c>
      <c r="EJ94" s="622" t="s">
        <v>392</v>
      </c>
      <c r="EK94" s="263" t="s">
        <v>511</v>
      </c>
      <c r="EL94" s="263" t="s">
        <v>394</v>
      </c>
      <c r="EM94" s="482" t="s">
        <v>395</v>
      </c>
      <c r="EN94" s="483" t="s">
        <v>396</v>
      </c>
      <c r="EO94" s="619" t="s">
        <v>397</v>
      </c>
      <c r="EP94" s="256" t="s">
        <v>398</v>
      </c>
      <c r="EQ94" s="257" t="s">
        <v>399</v>
      </c>
      <c r="ER94" s="622" t="s">
        <v>392</v>
      </c>
      <c r="ES94" s="263" t="s">
        <v>511</v>
      </c>
      <c r="ET94" s="263" t="s">
        <v>394</v>
      </c>
      <c r="EU94" s="482" t="s">
        <v>395</v>
      </c>
      <c r="EV94" s="483" t="s">
        <v>396</v>
      </c>
      <c r="EW94" s="619" t="s">
        <v>397</v>
      </c>
      <c r="EX94" s="256" t="s">
        <v>398</v>
      </c>
      <c r="EY94" s="257" t="s">
        <v>399</v>
      </c>
      <c r="EZ94" s="622" t="s">
        <v>392</v>
      </c>
      <c r="FA94" s="263" t="s">
        <v>511</v>
      </c>
      <c r="FB94" s="263" t="s">
        <v>394</v>
      </c>
      <c r="FC94" s="482" t="s">
        <v>395</v>
      </c>
      <c r="FD94" s="483" t="s">
        <v>396</v>
      </c>
      <c r="FE94" s="619" t="s">
        <v>397</v>
      </c>
      <c r="FF94" s="256" t="s">
        <v>398</v>
      </c>
      <c r="FG94" s="257" t="s">
        <v>399</v>
      </c>
    </row>
    <row r="95" spans="1:163" ht="37.5" customHeight="1" thickBot="1">
      <c r="A95" s="128"/>
      <c r="B95" s="123">
        <v>1</v>
      </c>
      <c r="C95" s="122" t="s">
        <v>1021</v>
      </c>
      <c r="D95" s="378" t="s">
        <v>974</v>
      </c>
      <c r="E95" s="379">
        <v>1</v>
      </c>
      <c r="F95" s="379" t="s">
        <v>401</v>
      </c>
      <c r="G95" s="348">
        <v>283000</v>
      </c>
      <c r="H95" s="380">
        <v>0</v>
      </c>
      <c r="I95" s="294">
        <f t="shared" ref="I95:I98" si="181">+(G95+(G95*H95))*E95</f>
        <v>283000</v>
      </c>
      <c r="J95" s="312" t="s">
        <v>402</v>
      </c>
      <c r="K95" s="312"/>
      <c r="L95" s="274"/>
      <c r="M95" s="265">
        <v>1</v>
      </c>
      <c r="N95" s="265" t="s">
        <v>401</v>
      </c>
      <c r="O95" s="313"/>
      <c r="P95" s="277"/>
      <c r="Q95" s="294">
        <f t="shared" ref="Q95:Q98" si="182">+(O95+(O95*P95))*M95</f>
        <v>0</v>
      </c>
      <c r="R95" s="247" t="s">
        <v>1216</v>
      </c>
      <c r="S95" s="248"/>
      <c r="T95" s="274"/>
      <c r="U95" s="265">
        <v>1</v>
      </c>
      <c r="V95" s="265" t="s">
        <v>401</v>
      </c>
      <c r="W95" s="313"/>
      <c r="X95" s="277"/>
      <c r="Y95" s="294">
        <f t="shared" ref="Y95:Y98" si="183">+(W95+(W95*X95))*U95</f>
        <v>0</v>
      </c>
      <c r="Z95" s="247" t="s">
        <v>1216</v>
      </c>
      <c r="AA95" s="248"/>
      <c r="AB95" s="274"/>
      <c r="AC95" s="265">
        <v>1</v>
      </c>
      <c r="AD95" s="265" t="s">
        <v>401</v>
      </c>
      <c r="AE95" s="313"/>
      <c r="AF95" s="277"/>
      <c r="AG95" s="294">
        <f t="shared" ref="AG95:AG98" si="184">+(AE95+(AE95*AF95))*AC95</f>
        <v>0</v>
      </c>
      <c r="AH95" s="247" t="s">
        <v>1216</v>
      </c>
      <c r="AI95" s="248"/>
      <c r="AJ95" s="274"/>
      <c r="AK95" s="265">
        <v>1</v>
      </c>
      <c r="AL95" s="265" t="s">
        <v>401</v>
      </c>
      <c r="AM95" s="313"/>
      <c r="AN95" s="277"/>
      <c r="AO95" s="294">
        <f t="shared" ref="AO95:AO98" si="185">+(AM95+(AM95*AN95))*AK95</f>
        <v>0</v>
      </c>
      <c r="AP95" s="247" t="s">
        <v>1216</v>
      </c>
      <c r="AQ95" s="248"/>
      <c r="AR95" s="274"/>
      <c r="AS95" s="265">
        <v>1</v>
      </c>
      <c r="AT95" s="265" t="s">
        <v>401</v>
      </c>
      <c r="AU95" s="313"/>
      <c r="AV95" s="277"/>
      <c r="AW95" s="294">
        <f t="shared" ref="AW95:AW98" si="186">+(AU95+(AU95*AV95))*AS95</f>
        <v>0</v>
      </c>
      <c r="AX95" s="247" t="s">
        <v>1216</v>
      </c>
      <c r="AY95" s="248"/>
      <c r="AZ95" s="274"/>
      <c r="BA95" s="265">
        <v>1</v>
      </c>
      <c r="BB95" s="265" t="s">
        <v>401</v>
      </c>
      <c r="BC95" s="313"/>
      <c r="BD95" s="277"/>
      <c r="BE95" s="294">
        <f t="shared" ref="BE95:BE98" si="187">+(BC95+(BC95*BD95))*BA95</f>
        <v>0</v>
      </c>
      <c r="BF95" s="247" t="s">
        <v>1216</v>
      </c>
      <c r="BG95" s="248"/>
      <c r="BH95" s="274"/>
      <c r="BI95" s="265">
        <v>1</v>
      </c>
      <c r="BJ95" s="265" t="s">
        <v>401</v>
      </c>
      <c r="BK95" s="313"/>
      <c r="BL95" s="277"/>
      <c r="BM95" s="294">
        <f t="shared" ref="BM95:BM98" si="188">+(BK95+(BK95*BL95))*BI95</f>
        <v>0</v>
      </c>
      <c r="BN95" s="247" t="s">
        <v>1216</v>
      </c>
      <c r="BO95" s="248"/>
      <c r="BP95" s="274"/>
      <c r="BQ95" s="265">
        <v>1</v>
      </c>
      <c r="BR95" s="265" t="s">
        <v>401</v>
      </c>
      <c r="BS95" s="313"/>
      <c r="BT95" s="277"/>
      <c r="BU95" s="294">
        <f t="shared" ref="BU95:BU98" si="189">+(BS95+(BS95*BT95))*BQ95</f>
        <v>0</v>
      </c>
      <c r="BV95" s="247" t="s">
        <v>1216</v>
      </c>
      <c r="BW95" s="248"/>
      <c r="BX95" s="274"/>
      <c r="BY95" s="265">
        <v>1</v>
      </c>
      <c r="BZ95" s="265" t="s">
        <v>401</v>
      </c>
      <c r="CA95" s="313"/>
      <c r="CB95" s="277"/>
      <c r="CC95" s="294">
        <f t="shared" ref="CC95:CC98" si="190">+(CA95+(CA95*CB95))*BY95</f>
        <v>0</v>
      </c>
      <c r="CD95" s="247" t="s">
        <v>1216</v>
      </c>
      <c r="CE95" s="248"/>
      <c r="CF95" s="274" t="s">
        <v>1345</v>
      </c>
      <c r="CG95" s="265">
        <v>1</v>
      </c>
      <c r="CH95" s="265" t="s">
        <v>401</v>
      </c>
      <c r="CI95" s="313">
        <v>2398556</v>
      </c>
      <c r="CJ95" s="277"/>
      <c r="CK95" s="294">
        <f t="shared" ref="CK95:CK98" si="191">+(CI95+(CI95*CJ95))*CG95</f>
        <v>2398556</v>
      </c>
      <c r="CL95" s="247" t="s">
        <v>402</v>
      </c>
      <c r="CM95" s="248"/>
      <c r="CN95" s="274" t="s">
        <v>1346</v>
      </c>
      <c r="CO95" s="265">
        <v>1</v>
      </c>
      <c r="CP95" s="265" t="s">
        <v>401</v>
      </c>
      <c r="CQ95" s="313">
        <v>1104150</v>
      </c>
      <c r="CR95" s="277"/>
      <c r="CS95" s="294">
        <f t="shared" ref="CS95:CS98" si="192">+(CQ95+(CQ95*CR95))*CO95</f>
        <v>1104150</v>
      </c>
      <c r="CT95" s="247" t="s">
        <v>402</v>
      </c>
      <c r="CU95" s="248"/>
      <c r="CV95" s="274"/>
      <c r="CW95" s="265">
        <v>1</v>
      </c>
      <c r="CX95" s="265" t="s">
        <v>401</v>
      </c>
      <c r="CY95" s="313"/>
      <c r="CZ95" s="277"/>
      <c r="DA95" s="294">
        <f t="shared" ref="DA95:DA98" si="193">+(CY95+(CY95*CZ95))*CW95</f>
        <v>0</v>
      </c>
      <c r="DB95" s="247" t="s">
        <v>1216</v>
      </c>
      <c r="DC95" s="248"/>
      <c r="DD95" s="274"/>
      <c r="DE95" s="265">
        <v>1</v>
      </c>
      <c r="DF95" s="265" t="s">
        <v>401</v>
      </c>
      <c r="DG95" s="313"/>
      <c r="DH95" s="277"/>
      <c r="DI95" s="294">
        <f t="shared" ref="DI95:DI98" si="194">+(DG95+(DG95*DH95))*DE95</f>
        <v>0</v>
      </c>
      <c r="DJ95" s="247" t="s">
        <v>1216</v>
      </c>
      <c r="DK95" s="248"/>
      <c r="DL95" s="274"/>
      <c r="DM95" s="265">
        <v>1</v>
      </c>
      <c r="DN95" s="265" t="s">
        <v>401</v>
      </c>
      <c r="DO95" s="313"/>
      <c r="DP95" s="277"/>
      <c r="DQ95" s="294">
        <f t="shared" ref="DQ95:DQ98" si="195">+(DO95+(DO95*DP95))*DM95</f>
        <v>0</v>
      </c>
      <c r="DR95" s="247" t="s">
        <v>1216</v>
      </c>
      <c r="DS95" s="248"/>
      <c r="DT95" s="274"/>
      <c r="DU95" s="265">
        <v>1</v>
      </c>
      <c r="DV95" s="265" t="s">
        <v>401</v>
      </c>
      <c r="DW95" s="313"/>
      <c r="DX95" s="277"/>
      <c r="DY95" s="294">
        <f t="shared" ref="DY95:DY98" si="196">+(DW95+(DW95*DX95))*DU95</f>
        <v>0</v>
      </c>
      <c r="DZ95" s="247" t="s">
        <v>1216</v>
      </c>
      <c r="EA95" s="248"/>
      <c r="EB95" s="274"/>
      <c r="EC95" s="265">
        <v>1</v>
      </c>
      <c r="ED95" s="265" t="s">
        <v>401</v>
      </c>
      <c r="EE95" s="313"/>
      <c r="EF95" s="277"/>
      <c r="EG95" s="294">
        <f t="shared" ref="EG95:EG98" si="197">+(EE95+(EE95*EF95))*EC95</f>
        <v>0</v>
      </c>
      <c r="EH95" s="247" t="s">
        <v>1216</v>
      </c>
      <c r="EI95" s="248"/>
      <c r="EJ95" s="274"/>
      <c r="EK95" s="265">
        <v>1</v>
      </c>
      <c r="EL95" s="265" t="s">
        <v>401</v>
      </c>
      <c r="EM95" s="313"/>
      <c r="EN95" s="277"/>
      <c r="EO95" s="294">
        <f t="shared" ref="EO95:EO98" si="198">+(EM95+(EM95*EN95))*EK95</f>
        <v>0</v>
      </c>
      <c r="EP95" s="247" t="s">
        <v>1216</v>
      </c>
      <c r="EQ95" s="248"/>
      <c r="ER95" s="274"/>
      <c r="ES95" s="265">
        <v>1</v>
      </c>
      <c r="ET95" s="265" t="s">
        <v>401</v>
      </c>
      <c r="EU95" s="313"/>
      <c r="EV95" s="277"/>
      <c r="EW95" s="294">
        <f t="shared" ref="EW95:EW98" si="199">+(EU95+(EU95*EV95))*ES95</f>
        <v>0</v>
      </c>
      <c r="EX95" s="247" t="s">
        <v>1216</v>
      </c>
      <c r="EY95" s="248"/>
      <c r="EZ95" s="274"/>
      <c r="FA95" s="265">
        <v>1</v>
      </c>
      <c r="FB95" s="265" t="s">
        <v>401</v>
      </c>
      <c r="FC95" s="313"/>
      <c r="FD95" s="277"/>
      <c r="FE95" s="294">
        <f t="shared" ref="FE95:FE98" si="200">+(FC95+(FC95*FD95))*FA95</f>
        <v>0</v>
      </c>
      <c r="FF95" s="247" t="s">
        <v>1216</v>
      </c>
      <c r="FG95" s="248"/>
    </row>
    <row r="96" spans="1:163" ht="37.5" customHeight="1">
      <c r="A96" s="128"/>
      <c r="B96" s="123">
        <v>2</v>
      </c>
      <c r="C96" s="122" t="s">
        <v>1022</v>
      </c>
      <c r="D96" s="378" t="s">
        <v>974</v>
      </c>
      <c r="E96" s="379">
        <v>1</v>
      </c>
      <c r="F96" s="379" t="s">
        <v>401</v>
      </c>
      <c r="G96" s="348">
        <v>302000</v>
      </c>
      <c r="H96" s="380">
        <v>0</v>
      </c>
      <c r="I96" s="294">
        <f t="shared" si="181"/>
        <v>302000</v>
      </c>
      <c r="J96" s="610"/>
      <c r="K96" s="612"/>
      <c r="L96" s="274"/>
      <c r="M96" s="265">
        <v>1</v>
      </c>
      <c r="N96" s="265" t="s">
        <v>401</v>
      </c>
      <c r="O96" s="313"/>
      <c r="P96" s="277"/>
      <c r="Q96" s="294">
        <f t="shared" si="182"/>
        <v>0</v>
      </c>
      <c r="R96" s="479"/>
      <c r="S96" s="480"/>
      <c r="T96" s="274"/>
      <c r="U96" s="265">
        <v>1</v>
      </c>
      <c r="V96" s="265" t="s">
        <v>401</v>
      </c>
      <c r="W96" s="313"/>
      <c r="X96" s="277"/>
      <c r="Y96" s="294">
        <f t="shared" si="183"/>
        <v>0</v>
      </c>
      <c r="Z96" s="479"/>
      <c r="AA96" s="480"/>
      <c r="AB96" s="274"/>
      <c r="AC96" s="265">
        <v>1</v>
      </c>
      <c r="AD96" s="265" t="s">
        <v>401</v>
      </c>
      <c r="AE96" s="313"/>
      <c r="AF96" s="277"/>
      <c r="AG96" s="294">
        <f t="shared" si="184"/>
        <v>0</v>
      </c>
      <c r="AH96" s="479"/>
      <c r="AI96" s="480"/>
      <c r="AJ96" s="274"/>
      <c r="AK96" s="265">
        <v>1</v>
      </c>
      <c r="AL96" s="265" t="s">
        <v>401</v>
      </c>
      <c r="AM96" s="313"/>
      <c r="AN96" s="277"/>
      <c r="AO96" s="294">
        <f t="shared" si="185"/>
        <v>0</v>
      </c>
      <c r="AP96" s="479"/>
      <c r="AQ96" s="480"/>
      <c r="AR96" s="274"/>
      <c r="AS96" s="265">
        <v>1</v>
      </c>
      <c r="AT96" s="265" t="s">
        <v>401</v>
      </c>
      <c r="AU96" s="313"/>
      <c r="AV96" s="277"/>
      <c r="AW96" s="294">
        <f t="shared" si="186"/>
        <v>0</v>
      </c>
      <c r="AX96" s="479"/>
      <c r="AY96" s="480"/>
      <c r="AZ96" s="274"/>
      <c r="BA96" s="265">
        <v>1</v>
      </c>
      <c r="BB96" s="265" t="s">
        <v>401</v>
      </c>
      <c r="BC96" s="313"/>
      <c r="BD96" s="277"/>
      <c r="BE96" s="294">
        <f t="shared" si="187"/>
        <v>0</v>
      </c>
      <c r="BF96" s="479"/>
      <c r="BG96" s="480"/>
      <c r="BH96" s="274"/>
      <c r="BI96" s="265">
        <v>1</v>
      </c>
      <c r="BJ96" s="265" t="s">
        <v>401</v>
      </c>
      <c r="BK96" s="313"/>
      <c r="BL96" s="277"/>
      <c r="BM96" s="294">
        <f t="shared" si="188"/>
        <v>0</v>
      </c>
      <c r="BN96" s="479"/>
      <c r="BO96" s="480"/>
      <c r="BP96" s="274"/>
      <c r="BQ96" s="265">
        <v>1</v>
      </c>
      <c r="BR96" s="265" t="s">
        <v>401</v>
      </c>
      <c r="BS96" s="313"/>
      <c r="BT96" s="277"/>
      <c r="BU96" s="294">
        <f t="shared" si="189"/>
        <v>0</v>
      </c>
      <c r="BV96" s="479"/>
      <c r="BW96" s="480"/>
      <c r="BX96" s="274"/>
      <c r="BY96" s="265">
        <v>1</v>
      </c>
      <c r="BZ96" s="265" t="s">
        <v>401</v>
      </c>
      <c r="CA96" s="313"/>
      <c r="CB96" s="277"/>
      <c r="CC96" s="294">
        <f t="shared" si="190"/>
        <v>0</v>
      </c>
      <c r="CD96" s="479"/>
      <c r="CE96" s="480"/>
      <c r="CF96" s="274" t="s">
        <v>1345</v>
      </c>
      <c r="CG96" s="265">
        <v>1</v>
      </c>
      <c r="CH96" s="265" t="s">
        <v>401</v>
      </c>
      <c r="CI96" s="313">
        <v>2918667</v>
      </c>
      <c r="CJ96" s="277"/>
      <c r="CK96" s="294">
        <f t="shared" si="191"/>
        <v>2918667</v>
      </c>
      <c r="CL96" s="479"/>
      <c r="CM96" s="480"/>
      <c r="CN96" s="274" t="s">
        <v>1346</v>
      </c>
      <c r="CO96" s="265">
        <v>1</v>
      </c>
      <c r="CP96" s="265" t="s">
        <v>401</v>
      </c>
      <c r="CQ96" s="313">
        <v>1274150</v>
      </c>
      <c r="CR96" s="277"/>
      <c r="CS96" s="294">
        <f t="shared" si="192"/>
        <v>1274150</v>
      </c>
      <c r="CT96" s="479"/>
      <c r="CU96" s="480"/>
      <c r="CV96" s="274"/>
      <c r="CW96" s="265">
        <v>1</v>
      </c>
      <c r="CX96" s="265" t="s">
        <v>401</v>
      </c>
      <c r="CY96" s="313"/>
      <c r="CZ96" s="277"/>
      <c r="DA96" s="294">
        <f t="shared" si="193"/>
        <v>0</v>
      </c>
      <c r="DB96" s="479"/>
      <c r="DC96" s="480"/>
      <c r="DD96" s="274"/>
      <c r="DE96" s="265">
        <v>1</v>
      </c>
      <c r="DF96" s="265" t="s">
        <v>401</v>
      </c>
      <c r="DG96" s="313"/>
      <c r="DH96" s="277"/>
      <c r="DI96" s="294">
        <f t="shared" si="194"/>
        <v>0</v>
      </c>
      <c r="DJ96" s="479"/>
      <c r="DK96" s="480"/>
      <c r="DL96" s="274"/>
      <c r="DM96" s="265">
        <v>1</v>
      </c>
      <c r="DN96" s="265" t="s">
        <v>401</v>
      </c>
      <c r="DO96" s="313"/>
      <c r="DP96" s="277"/>
      <c r="DQ96" s="294">
        <f t="shared" si="195"/>
        <v>0</v>
      </c>
      <c r="DR96" s="479"/>
      <c r="DS96" s="480"/>
      <c r="DT96" s="274"/>
      <c r="DU96" s="265">
        <v>1</v>
      </c>
      <c r="DV96" s="265" t="s">
        <v>401</v>
      </c>
      <c r="DW96" s="313"/>
      <c r="DX96" s="277"/>
      <c r="DY96" s="294">
        <f t="shared" si="196"/>
        <v>0</v>
      </c>
      <c r="DZ96" s="479"/>
      <c r="EA96" s="480"/>
      <c r="EB96" s="274"/>
      <c r="EC96" s="265">
        <v>1</v>
      </c>
      <c r="ED96" s="265" t="s">
        <v>401</v>
      </c>
      <c r="EE96" s="313"/>
      <c r="EF96" s="277"/>
      <c r="EG96" s="294">
        <f t="shared" si="197"/>
        <v>0</v>
      </c>
      <c r="EH96" s="479"/>
      <c r="EI96" s="480"/>
      <c r="EJ96" s="274"/>
      <c r="EK96" s="265">
        <v>1</v>
      </c>
      <c r="EL96" s="265" t="s">
        <v>401</v>
      </c>
      <c r="EM96" s="313"/>
      <c r="EN96" s="277"/>
      <c r="EO96" s="294">
        <f t="shared" si="198"/>
        <v>0</v>
      </c>
      <c r="EP96" s="479"/>
      <c r="EQ96" s="480"/>
      <c r="ER96" s="274"/>
      <c r="ES96" s="265">
        <v>1</v>
      </c>
      <c r="ET96" s="265" t="s">
        <v>401</v>
      </c>
      <c r="EU96" s="313"/>
      <c r="EV96" s="277"/>
      <c r="EW96" s="294">
        <f t="shared" si="199"/>
        <v>0</v>
      </c>
      <c r="EX96" s="479"/>
      <c r="EY96" s="480"/>
      <c r="EZ96" s="274"/>
      <c r="FA96" s="265">
        <v>1</v>
      </c>
      <c r="FB96" s="265" t="s">
        <v>401</v>
      </c>
      <c r="FC96" s="313"/>
      <c r="FD96" s="277"/>
      <c r="FE96" s="294">
        <f t="shared" si="200"/>
        <v>0</v>
      </c>
      <c r="FF96" s="479"/>
      <c r="FG96" s="480"/>
    </row>
    <row r="97" spans="1:163" ht="37.5" customHeight="1">
      <c r="A97" s="128"/>
      <c r="B97" s="123">
        <v>3</v>
      </c>
      <c r="C97" s="122" t="s">
        <v>1023</v>
      </c>
      <c r="D97" s="378" t="s">
        <v>974</v>
      </c>
      <c r="E97" s="379">
        <v>1</v>
      </c>
      <c r="F97" s="379" t="s">
        <v>401</v>
      </c>
      <c r="G97" s="348">
        <v>1039000</v>
      </c>
      <c r="H97" s="380">
        <v>0</v>
      </c>
      <c r="I97" s="294">
        <f t="shared" si="181"/>
        <v>1039000</v>
      </c>
      <c r="J97" s="610"/>
      <c r="K97" s="612"/>
      <c r="L97" s="274"/>
      <c r="M97" s="265">
        <v>1</v>
      </c>
      <c r="N97" s="265" t="s">
        <v>401</v>
      </c>
      <c r="O97" s="313"/>
      <c r="P97" s="277"/>
      <c r="Q97" s="294">
        <f t="shared" si="182"/>
        <v>0</v>
      </c>
      <c r="R97" s="479"/>
      <c r="S97" s="480"/>
      <c r="T97" s="274"/>
      <c r="U97" s="265">
        <v>1</v>
      </c>
      <c r="V97" s="265" t="s">
        <v>401</v>
      </c>
      <c r="W97" s="313"/>
      <c r="X97" s="277"/>
      <c r="Y97" s="294">
        <f t="shared" si="183"/>
        <v>0</v>
      </c>
      <c r="Z97" s="479"/>
      <c r="AA97" s="480"/>
      <c r="AB97" s="274"/>
      <c r="AC97" s="265">
        <v>1</v>
      </c>
      <c r="AD97" s="265" t="s">
        <v>401</v>
      </c>
      <c r="AE97" s="313"/>
      <c r="AF97" s="277"/>
      <c r="AG97" s="294">
        <f t="shared" si="184"/>
        <v>0</v>
      </c>
      <c r="AH97" s="479"/>
      <c r="AI97" s="480"/>
      <c r="AJ97" s="274"/>
      <c r="AK97" s="265">
        <v>1</v>
      </c>
      <c r="AL97" s="265" t="s">
        <v>401</v>
      </c>
      <c r="AM97" s="313"/>
      <c r="AN97" s="277"/>
      <c r="AO97" s="294">
        <f t="shared" si="185"/>
        <v>0</v>
      </c>
      <c r="AP97" s="479"/>
      <c r="AQ97" s="480"/>
      <c r="AR97" s="274"/>
      <c r="AS97" s="265">
        <v>1</v>
      </c>
      <c r="AT97" s="265" t="s">
        <v>401</v>
      </c>
      <c r="AU97" s="313"/>
      <c r="AV97" s="277"/>
      <c r="AW97" s="294">
        <f t="shared" si="186"/>
        <v>0</v>
      </c>
      <c r="AX97" s="479"/>
      <c r="AY97" s="480"/>
      <c r="AZ97" s="274"/>
      <c r="BA97" s="265">
        <v>1</v>
      </c>
      <c r="BB97" s="265" t="s">
        <v>401</v>
      </c>
      <c r="BC97" s="313"/>
      <c r="BD97" s="277"/>
      <c r="BE97" s="294">
        <f t="shared" si="187"/>
        <v>0</v>
      </c>
      <c r="BF97" s="479"/>
      <c r="BG97" s="480"/>
      <c r="BH97" s="274"/>
      <c r="BI97" s="265">
        <v>1</v>
      </c>
      <c r="BJ97" s="265" t="s">
        <v>401</v>
      </c>
      <c r="BK97" s="313"/>
      <c r="BL97" s="277"/>
      <c r="BM97" s="294">
        <f t="shared" si="188"/>
        <v>0</v>
      </c>
      <c r="BN97" s="479"/>
      <c r="BO97" s="480"/>
      <c r="BP97" s="274"/>
      <c r="BQ97" s="265">
        <v>1</v>
      </c>
      <c r="BR97" s="265" t="s">
        <v>401</v>
      </c>
      <c r="BS97" s="313"/>
      <c r="BT97" s="277"/>
      <c r="BU97" s="294">
        <f t="shared" si="189"/>
        <v>0</v>
      </c>
      <c r="BV97" s="479"/>
      <c r="BW97" s="480"/>
      <c r="BX97" s="274"/>
      <c r="BY97" s="265">
        <v>1</v>
      </c>
      <c r="BZ97" s="265" t="s">
        <v>401</v>
      </c>
      <c r="CA97" s="313"/>
      <c r="CB97" s="277"/>
      <c r="CC97" s="294">
        <f t="shared" si="190"/>
        <v>0</v>
      </c>
      <c r="CD97" s="479"/>
      <c r="CE97" s="480"/>
      <c r="CF97" s="274" t="s">
        <v>1345</v>
      </c>
      <c r="CG97" s="265">
        <v>1</v>
      </c>
      <c r="CH97" s="265" t="s">
        <v>401</v>
      </c>
      <c r="CI97" s="313">
        <v>2180778</v>
      </c>
      <c r="CJ97" s="277"/>
      <c r="CK97" s="294">
        <f t="shared" si="191"/>
        <v>2180778</v>
      </c>
      <c r="CL97" s="479"/>
      <c r="CM97" s="480"/>
      <c r="CN97" s="274" t="s">
        <v>1346</v>
      </c>
      <c r="CO97" s="265">
        <v>1</v>
      </c>
      <c r="CP97" s="265" t="s">
        <v>401</v>
      </c>
      <c r="CQ97" s="313">
        <v>1019150</v>
      </c>
      <c r="CR97" s="277"/>
      <c r="CS97" s="294">
        <f t="shared" si="192"/>
        <v>1019150</v>
      </c>
      <c r="CT97" s="479"/>
      <c r="CU97" s="480"/>
      <c r="CV97" s="274"/>
      <c r="CW97" s="265">
        <v>1</v>
      </c>
      <c r="CX97" s="265" t="s">
        <v>401</v>
      </c>
      <c r="CY97" s="313"/>
      <c r="CZ97" s="277"/>
      <c r="DA97" s="294">
        <f t="shared" si="193"/>
        <v>0</v>
      </c>
      <c r="DB97" s="479"/>
      <c r="DC97" s="480"/>
      <c r="DD97" s="274"/>
      <c r="DE97" s="265">
        <v>1</v>
      </c>
      <c r="DF97" s="265" t="s">
        <v>401</v>
      </c>
      <c r="DG97" s="313"/>
      <c r="DH97" s="277"/>
      <c r="DI97" s="294">
        <f t="shared" si="194"/>
        <v>0</v>
      </c>
      <c r="DJ97" s="479"/>
      <c r="DK97" s="480"/>
      <c r="DL97" s="274"/>
      <c r="DM97" s="265">
        <v>1</v>
      </c>
      <c r="DN97" s="265" t="s">
        <v>401</v>
      </c>
      <c r="DO97" s="313"/>
      <c r="DP97" s="277"/>
      <c r="DQ97" s="294">
        <f t="shared" si="195"/>
        <v>0</v>
      </c>
      <c r="DR97" s="479"/>
      <c r="DS97" s="480"/>
      <c r="DT97" s="274"/>
      <c r="DU97" s="265">
        <v>1</v>
      </c>
      <c r="DV97" s="265" t="s">
        <v>401</v>
      </c>
      <c r="DW97" s="313"/>
      <c r="DX97" s="277"/>
      <c r="DY97" s="294">
        <f t="shared" si="196"/>
        <v>0</v>
      </c>
      <c r="DZ97" s="479"/>
      <c r="EA97" s="480"/>
      <c r="EB97" s="274"/>
      <c r="EC97" s="265">
        <v>1</v>
      </c>
      <c r="ED97" s="265" t="s">
        <v>401</v>
      </c>
      <c r="EE97" s="313"/>
      <c r="EF97" s="277"/>
      <c r="EG97" s="294">
        <f t="shared" si="197"/>
        <v>0</v>
      </c>
      <c r="EH97" s="479"/>
      <c r="EI97" s="480"/>
      <c r="EJ97" s="274"/>
      <c r="EK97" s="265">
        <v>1</v>
      </c>
      <c r="EL97" s="265" t="s">
        <v>401</v>
      </c>
      <c r="EM97" s="313"/>
      <c r="EN97" s="277"/>
      <c r="EO97" s="294">
        <f t="shared" si="198"/>
        <v>0</v>
      </c>
      <c r="EP97" s="479"/>
      <c r="EQ97" s="480"/>
      <c r="ER97" s="274"/>
      <c r="ES97" s="265">
        <v>1</v>
      </c>
      <c r="ET97" s="265" t="s">
        <v>401</v>
      </c>
      <c r="EU97" s="313"/>
      <c r="EV97" s="277"/>
      <c r="EW97" s="294">
        <f t="shared" si="199"/>
        <v>0</v>
      </c>
      <c r="EX97" s="479"/>
      <c r="EY97" s="480"/>
      <c r="EZ97" s="274"/>
      <c r="FA97" s="265">
        <v>1</v>
      </c>
      <c r="FB97" s="265" t="s">
        <v>401</v>
      </c>
      <c r="FC97" s="313"/>
      <c r="FD97" s="277"/>
      <c r="FE97" s="294">
        <f t="shared" si="200"/>
        <v>0</v>
      </c>
      <c r="FF97" s="479"/>
      <c r="FG97" s="480"/>
    </row>
    <row r="98" spans="1:163" ht="37.5" customHeight="1">
      <c r="A98" s="128"/>
      <c r="B98" s="123">
        <v>4</v>
      </c>
      <c r="C98" s="122" t="s">
        <v>1024</v>
      </c>
      <c r="D98" s="378" t="s">
        <v>974</v>
      </c>
      <c r="E98" s="379">
        <v>4</v>
      </c>
      <c r="F98" s="379" t="s">
        <v>401</v>
      </c>
      <c r="G98" s="348">
        <v>104000</v>
      </c>
      <c r="H98" s="380">
        <v>0</v>
      </c>
      <c r="I98" s="294">
        <f t="shared" si="181"/>
        <v>416000</v>
      </c>
      <c r="J98" s="610"/>
      <c r="K98" s="612"/>
      <c r="L98" s="274"/>
      <c r="M98" s="265">
        <v>4</v>
      </c>
      <c r="N98" s="265" t="s">
        <v>401</v>
      </c>
      <c r="O98" s="313"/>
      <c r="P98" s="277"/>
      <c r="Q98" s="294">
        <f t="shared" si="182"/>
        <v>0</v>
      </c>
      <c r="R98" s="479"/>
      <c r="S98" s="480"/>
      <c r="T98" s="274"/>
      <c r="U98" s="265">
        <v>4</v>
      </c>
      <c r="V98" s="265" t="s">
        <v>401</v>
      </c>
      <c r="W98" s="313"/>
      <c r="X98" s="277"/>
      <c r="Y98" s="294">
        <f t="shared" si="183"/>
        <v>0</v>
      </c>
      <c r="Z98" s="479"/>
      <c r="AA98" s="480"/>
      <c r="AB98" s="274"/>
      <c r="AC98" s="265">
        <v>4</v>
      </c>
      <c r="AD98" s="265" t="s">
        <v>401</v>
      </c>
      <c r="AE98" s="313"/>
      <c r="AF98" s="277"/>
      <c r="AG98" s="294">
        <f t="shared" si="184"/>
        <v>0</v>
      </c>
      <c r="AH98" s="479"/>
      <c r="AI98" s="480"/>
      <c r="AJ98" s="274"/>
      <c r="AK98" s="265">
        <v>4</v>
      </c>
      <c r="AL98" s="265" t="s">
        <v>401</v>
      </c>
      <c r="AM98" s="313"/>
      <c r="AN98" s="277"/>
      <c r="AO98" s="294">
        <f t="shared" si="185"/>
        <v>0</v>
      </c>
      <c r="AP98" s="479"/>
      <c r="AQ98" s="480"/>
      <c r="AR98" s="274"/>
      <c r="AS98" s="265">
        <v>4</v>
      </c>
      <c r="AT98" s="265" t="s">
        <v>401</v>
      </c>
      <c r="AU98" s="313"/>
      <c r="AV98" s="277"/>
      <c r="AW98" s="294">
        <f t="shared" si="186"/>
        <v>0</v>
      </c>
      <c r="AX98" s="479"/>
      <c r="AY98" s="480"/>
      <c r="AZ98" s="274"/>
      <c r="BA98" s="265">
        <v>4</v>
      </c>
      <c r="BB98" s="265" t="s">
        <v>401</v>
      </c>
      <c r="BC98" s="313"/>
      <c r="BD98" s="277"/>
      <c r="BE98" s="294">
        <f t="shared" si="187"/>
        <v>0</v>
      </c>
      <c r="BF98" s="479"/>
      <c r="BG98" s="480"/>
      <c r="BH98" s="274"/>
      <c r="BI98" s="265">
        <v>4</v>
      </c>
      <c r="BJ98" s="265" t="s">
        <v>401</v>
      </c>
      <c r="BK98" s="313"/>
      <c r="BL98" s="277"/>
      <c r="BM98" s="294">
        <f t="shared" si="188"/>
        <v>0</v>
      </c>
      <c r="BN98" s="479"/>
      <c r="BO98" s="480"/>
      <c r="BP98" s="274"/>
      <c r="BQ98" s="265">
        <v>4</v>
      </c>
      <c r="BR98" s="265" t="s">
        <v>401</v>
      </c>
      <c r="BS98" s="313"/>
      <c r="BT98" s="277"/>
      <c r="BU98" s="294">
        <f t="shared" si="189"/>
        <v>0</v>
      </c>
      <c r="BV98" s="479"/>
      <c r="BW98" s="480"/>
      <c r="BX98" s="274"/>
      <c r="BY98" s="265">
        <v>4</v>
      </c>
      <c r="BZ98" s="265" t="s">
        <v>401</v>
      </c>
      <c r="CA98" s="313"/>
      <c r="CB98" s="277"/>
      <c r="CC98" s="294">
        <f t="shared" si="190"/>
        <v>0</v>
      </c>
      <c r="CD98" s="479"/>
      <c r="CE98" s="480"/>
      <c r="CF98" s="274" t="s">
        <v>1345</v>
      </c>
      <c r="CG98" s="265">
        <v>4</v>
      </c>
      <c r="CH98" s="265" t="s">
        <v>401</v>
      </c>
      <c r="CI98" s="313">
        <v>149889</v>
      </c>
      <c r="CJ98" s="277"/>
      <c r="CK98" s="294">
        <f t="shared" si="191"/>
        <v>599556</v>
      </c>
      <c r="CL98" s="479"/>
      <c r="CM98" s="480"/>
      <c r="CN98" s="274" t="s">
        <v>1346</v>
      </c>
      <c r="CO98" s="265">
        <v>4</v>
      </c>
      <c r="CP98" s="265" t="s">
        <v>401</v>
      </c>
      <c r="CQ98" s="313">
        <v>211650</v>
      </c>
      <c r="CR98" s="277"/>
      <c r="CS98" s="294">
        <f t="shared" si="192"/>
        <v>846600</v>
      </c>
      <c r="CT98" s="479"/>
      <c r="CU98" s="480"/>
      <c r="CV98" s="274"/>
      <c r="CW98" s="265">
        <v>4</v>
      </c>
      <c r="CX98" s="265" t="s">
        <v>401</v>
      </c>
      <c r="CY98" s="313"/>
      <c r="CZ98" s="277"/>
      <c r="DA98" s="294">
        <f t="shared" si="193"/>
        <v>0</v>
      </c>
      <c r="DB98" s="479"/>
      <c r="DC98" s="480"/>
      <c r="DD98" s="274"/>
      <c r="DE98" s="265">
        <v>4</v>
      </c>
      <c r="DF98" s="265" t="s">
        <v>401</v>
      </c>
      <c r="DG98" s="313"/>
      <c r="DH98" s="277"/>
      <c r="DI98" s="294">
        <f t="shared" si="194"/>
        <v>0</v>
      </c>
      <c r="DJ98" s="479"/>
      <c r="DK98" s="480"/>
      <c r="DL98" s="274"/>
      <c r="DM98" s="265">
        <v>4</v>
      </c>
      <c r="DN98" s="265" t="s">
        <v>401</v>
      </c>
      <c r="DO98" s="313"/>
      <c r="DP98" s="277"/>
      <c r="DQ98" s="294">
        <f t="shared" si="195"/>
        <v>0</v>
      </c>
      <c r="DR98" s="479"/>
      <c r="DS98" s="480"/>
      <c r="DT98" s="274"/>
      <c r="DU98" s="265">
        <v>4</v>
      </c>
      <c r="DV98" s="265" t="s">
        <v>401</v>
      </c>
      <c r="DW98" s="313"/>
      <c r="DX98" s="277"/>
      <c r="DY98" s="294">
        <f t="shared" si="196"/>
        <v>0</v>
      </c>
      <c r="DZ98" s="479"/>
      <c r="EA98" s="480"/>
      <c r="EB98" s="274"/>
      <c r="EC98" s="265">
        <v>4</v>
      </c>
      <c r="ED98" s="265" t="s">
        <v>401</v>
      </c>
      <c r="EE98" s="313"/>
      <c r="EF98" s="277"/>
      <c r="EG98" s="294">
        <f t="shared" si="197"/>
        <v>0</v>
      </c>
      <c r="EH98" s="479"/>
      <c r="EI98" s="480"/>
      <c r="EJ98" s="274"/>
      <c r="EK98" s="265">
        <v>4</v>
      </c>
      <c r="EL98" s="265" t="s">
        <v>401</v>
      </c>
      <c r="EM98" s="313"/>
      <c r="EN98" s="277"/>
      <c r="EO98" s="294">
        <f t="shared" si="198"/>
        <v>0</v>
      </c>
      <c r="EP98" s="479"/>
      <c r="EQ98" s="480"/>
      <c r="ER98" s="274"/>
      <c r="ES98" s="265">
        <v>4</v>
      </c>
      <c r="ET98" s="265" t="s">
        <v>401</v>
      </c>
      <c r="EU98" s="313"/>
      <c r="EV98" s="277"/>
      <c r="EW98" s="294">
        <f t="shared" si="199"/>
        <v>0</v>
      </c>
      <c r="EX98" s="479"/>
      <c r="EY98" s="480"/>
      <c r="EZ98" s="274"/>
      <c r="FA98" s="265">
        <v>4</v>
      </c>
      <c r="FB98" s="265" t="s">
        <v>401</v>
      </c>
      <c r="FC98" s="313"/>
      <c r="FD98" s="277"/>
      <c r="FE98" s="294">
        <f t="shared" si="200"/>
        <v>0</v>
      </c>
      <c r="FF98" s="479"/>
      <c r="FG98" s="480"/>
    </row>
    <row r="99" spans="1:163" ht="37.5" customHeight="1">
      <c r="A99" s="128"/>
      <c r="B99" s="54"/>
      <c r="C99" s="101"/>
      <c r="D99" s="624"/>
      <c r="E99" s="625" t="s">
        <v>408</v>
      </c>
      <c r="F99" s="625"/>
      <c r="G99" s="626"/>
      <c r="H99" s="627"/>
      <c r="I99" s="628">
        <f>SUM(I95:I98)</f>
        <v>2040000</v>
      </c>
      <c r="J99" s="610"/>
      <c r="K99" s="612"/>
      <c r="L99" s="629"/>
      <c r="M99" s="625" t="s">
        <v>408</v>
      </c>
      <c r="N99" s="625"/>
      <c r="O99" s="630"/>
      <c r="P99" s="631"/>
      <c r="Q99" s="628">
        <f>SUM(Q95:Q98)</f>
        <v>0</v>
      </c>
      <c r="R99" s="479"/>
      <c r="S99" s="480"/>
      <c r="T99" s="629"/>
      <c r="U99" s="625" t="s">
        <v>408</v>
      </c>
      <c r="V99" s="625"/>
      <c r="W99" s="630"/>
      <c r="X99" s="631"/>
      <c r="Y99" s="628">
        <f>SUM(Y95:Y98)</f>
        <v>0</v>
      </c>
      <c r="Z99" s="479"/>
      <c r="AA99" s="480"/>
      <c r="AB99" s="629"/>
      <c r="AC99" s="625" t="s">
        <v>408</v>
      </c>
      <c r="AD99" s="625"/>
      <c r="AE99" s="630"/>
      <c r="AF99" s="631"/>
      <c r="AG99" s="628">
        <f>SUM(AG95:AG98)</f>
        <v>0</v>
      </c>
      <c r="AH99" s="479"/>
      <c r="AI99" s="480"/>
      <c r="AJ99" s="629"/>
      <c r="AK99" s="625" t="s">
        <v>408</v>
      </c>
      <c r="AL99" s="625"/>
      <c r="AM99" s="630"/>
      <c r="AN99" s="631"/>
      <c r="AO99" s="628">
        <f>SUM(AO95:AO98)</f>
        <v>0</v>
      </c>
      <c r="AP99" s="479"/>
      <c r="AQ99" s="480"/>
      <c r="AR99" s="629"/>
      <c r="AS99" s="625" t="s">
        <v>408</v>
      </c>
      <c r="AT99" s="625"/>
      <c r="AU99" s="630"/>
      <c r="AV99" s="631"/>
      <c r="AW99" s="628">
        <f>SUM(AW95:AW98)</f>
        <v>0</v>
      </c>
      <c r="AX99" s="479"/>
      <c r="AY99" s="480"/>
      <c r="AZ99" s="629"/>
      <c r="BA99" s="625" t="s">
        <v>408</v>
      </c>
      <c r="BB99" s="625"/>
      <c r="BC99" s="630"/>
      <c r="BD99" s="631"/>
      <c r="BE99" s="628">
        <f>SUM(BE95:BE98)</f>
        <v>0</v>
      </c>
      <c r="BF99" s="479"/>
      <c r="BG99" s="480"/>
      <c r="BH99" s="629"/>
      <c r="BI99" s="625" t="s">
        <v>408</v>
      </c>
      <c r="BJ99" s="625"/>
      <c r="BK99" s="630"/>
      <c r="BL99" s="631"/>
      <c r="BM99" s="628">
        <f>SUM(BM95:BM98)</f>
        <v>0</v>
      </c>
      <c r="BN99" s="479"/>
      <c r="BO99" s="480"/>
      <c r="BP99" s="629"/>
      <c r="BQ99" s="625" t="s">
        <v>408</v>
      </c>
      <c r="BR99" s="625"/>
      <c r="BS99" s="630"/>
      <c r="BT99" s="631"/>
      <c r="BU99" s="628">
        <f>SUM(BU95:BU98)</f>
        <v>0</v>
      </c>
      <c r="BV99" s="479"/>
      <c r="BW99" s="480"/>
      <c r="BX99" s="629"/>
      <c r="BY99" s="625" t="s">
        <v>408</v>
      </c>
      <c r="BZ99" s="625"/>
      <c r="CA99" s="630"/>
      <c r="CB99" s="631"/>
      <c r="CC99" s="628">
        <f>SUM(CC95:CC98)</f>
        <v>0</v>
      </c>
      <c r="CD99" s="479"/>
      <c r="CE99" s="480"/>
      <c r="CF99" s="629"/>
      <c r="CG99" s="625" t="s">
        <v>408</v>
      </c>
      <c r="CH99" s="625"/>
      <c r="CI99" s="630"/>
      <c r="CJ99" s="631"/>
      <c r="CK99" s="628">
        <f>SUM(CK95:CK98)</f>
        <v>8097557</v>
      </c>
      <c r="CL99" s="479"/>
      <c r="CM99" s="480"/>
      <c r="CN99" s="629"/>
      <c r="CO99" s="625" t="s">
        <v>408</v>
      </c>
      <c r="CP99" s="625"/>
      <c r="CQ99" s="630"/>
      <c r="CR99" s="631"/>
      <c r="CS99" s="628">
        <f>SUM(CS95:CS98)</f>
        <v>4244050</v>
      </c>
      <c r="CT99" s="479"/>
      <c r="CU99" s="480"/>
      <c r="CV99" s="629"/>
      <c r="CW99" s="625" t="s">
        <v>408</v>
      </c>
      <c r="CX99" s="625"/>
      <c r="CY99" s="630"/>
      <c r="CZ99" s="631"/>
      <c r="DA99" s="628">
        <f>SUM(DA95:DA98)</f>
        <v>0</v>
      </c>
      <c r="DB99" s="479"/>
      <c r="DC99" s="480"/>
      <c r="DD99" s="629"/>
      <c r="DE99" s="625" t="s">
        <v>408</v>
      </c>
      <c r="DF99" s="625"/>
      <c r="DG99" s="630"/>
      <c r="DH99" s="631"/>
      <c r="DI99" s="628">
        <f>SUM(DI95:DI98)</f>
        <v>0</v>
      </c>
      <c r="DJ99" s="479"/>
      <c r="DK99" s="480"/>
      <c r="DL99" s="629"/>
      <c r="DM99" s="625" t="s">
        <v>408</v>
      </c>
      <c r="DN99" s="625"/>
      <c r="DO99" s="630"/>
      <c r="DP99" s="631"/>
      <c r="DQ99" s="628">
        <f>SUM(DQ95:DQ98)</f>
        <v>0</v>
      </c>
      <c r="DR99" s="479"/>
      <c r="DS99" s="480"/>
      <c r="DT99" s="629"/>
      <c r="DU99" s="625" t="s">
        <v>408</v>
      </c>
      <c r="DV99" s="625"/>
      <c r="DW99" s="630"/>
      <c r="DX99" s="631"/>
      <c r="DY99" s="628">
        <f>SUM(DY95:DY98)</f>
        <v>0</v>
      </c>
      <c r="DZ99" s="479"/>
      <c r="EA99" s="480"/>
      <c r="EB99" s="629"/>
      <c r="EC99" s="625" t="s">
        <v>408</v>
      </c>
      <c r="ED99" s="625"/>
      <c r="EE99" s="630"/>
      <c r="EF99" s="631"/>
      <c r="EG99" s="628">
        <f>SUM(EG95:EG98)</f>
        <v>0</v>
      </c>
      <c r="EH99" s="479"/>
      <c r="EI99" s="480"/>
      <c r="EJ99" s="629"/>
      <c r="EK99" s="625" t="s">
        <v>408</v>
      </c>
      <c r="EL99" s="625"/>
      <c r="EM99" s="630"/>
      <c r="EN99" s="631"/>
      <c r="EO99" s="628">
        <f>SUM(EO95:EO98)</f>
        <v>0</v>
      </c>
      <c r="EP99" s="479"/>
      <c r="EQ99" s="480"/>
      <c r="ER99" s="629"/>
      <c r="ES99" s="625" t="s">
        <v>408</v>
      </c>
      <c r="ET99" s="625"/>
      <c r="EU99" s="630"/>
      <c r="EV99" s="631"/>
      <c r="EW99" s="628">
        <f>SUM(EW95:EW98)</f>
        <v>0</v>
      </c>
      <c r="EX99" s="479"/>
      <c r="EY99" s="480"/>
      <c r="EZ99" s="629"/>
      <c r="FA99" s="625" t="s">
        <v>408</v>
      </c>
      <c r="FB99" s="625"/>
      <c r="FC99" s="630"/>
      <c r="FD99" s="631"/>
      <c r="FE99" s="628">
        <f>SUM(FE95:FE98)</f>
        <v>0</v>
      </c>
      <c r="FF99" s="479"/>
      <c r="FG99" s="480"/>
    </row>
    <row r="100" spans="1:163" ht="37.5" customHeight="1" thickBot="1">
      <c r="A100" s="42"/>
      <c r="B100" s="86" t="s">
        <v>301</v>
      </c>
      <c r="C100" s="42"/>
      <c r="D100" s="609"/>
      <c r="E100" s="610"/>
      <c r="F100" s="612"/>
      <c r="G100" s="633"/>
      <c r="H100" s="362"/>
      <c r="I100" s="611"/>
      <c r="J100" s="610"/>
      <c r="K100" s="612"/>
      <c r="L100" s="518"/>
      <c r="M100" s="479"/>
      <c r="N100" s="480"/>
      <c r="O100" s="634"/>
      <c r="P100" s="366"/>
      <c r="Q100" s="611"/>
      <c r="R100" s="479"/>
      <c r="S100" s="480"/>
      <c r="T100" s="518"/>
      <c r="U100" s="479"/>
      <c r="V100" s="480"/>
      <c r="W100" s="634"/>
      <c r="X100" s="366"/>
      <c r="Y100" s="611"/>
      <c r="Z100" s="479"/>
      <c r="AA100" s="480"/>
      <c r="AB100" s="518"/>
      <c r="AC100" s="479"/>
      <c r="AD100" s="480"/>
      <c r="AE100" s="634"/>
      <c r="AF100" s="366"/>
      <c r="AG100" s="611"/>
      <c r="AH100" s="479"/>
      <c r="AI100" s="480"/>
      <c r="AJ100" s="518"/>
      <c r="AK100" s="479"/>
      <c r="AL100" s="480"/>
      <c r="AM100" s="634"/>
      <c r="AN100" s="366"/>
      <c r="AO100" s="611"/>
      <c r="AP100" s="479"/>
      <c r="AQ100" s="480"/>
      <c r="AR100" s="518"/>
      <c r="AS100" s="479"/>
      <c r="AT100" s="480"/>
      <c r="AU100" s="634"/>
      <c r="AV100" s="366"/>
      <c r="AW100" s="611"/>
      <c r="AX100" s="479"/>
      <c r="AY100" s="480"/>
      <c r="AZ100" s="518"/>
      <c r="BA100" s="479"/>
      <c r="BB100" s="480"/>
      <c r="BC100" s="634"/>
      <c r="BD100" s="366"/>
      <c r="BE100" s="611"/>
      <c r="BF100" s="479"/>
      <c r="BG100" s="480"/>
      <c r="BH100" s="518"/>
      <c r="BI100" s="479"/>
      <c r="BJ100" s="480"/>
      <c r="BK100" s="634"/>
      <c r="BL100" s="366"/>
      <c r="BM100" s="611"/>
      <c r="BN100" s="479"/>
      <c r="BO100" s="480"/>
      <c r="BP100" s="518"/>
      <c r="BQ100" s="479"/>
      <c r="BR100" s="480"/>
      <c r="BS100" s="634"/>
      <c r="BT100" s="366"/>
      <c r="BU100" s="611"/>
      <c r="BV100" s="479"/>
      <c r="BW100" s="480"/>
      <c r="BX100" s="518"/>
      <c r="BY100" s="479"/>
      <c r="BZ100" s="480"/>
      <c r="CA100" s="634"/>
      <c r="CB100" s="366"/>
      <c r="CC100" s="611"/>
      <c r="CD100" s="479"/>
      <c r="CE100" s="480"/>
      <c r="CF100" s="518"/>
      <c r="CG100" s="479"/>
      <c r="CH100" s="480"/>
      <c r="CI100" s="634"/>
      <c r="CJ100" s="366"/>
      <c r="CK100" s="611"/>
      <c r="CL100" s="479"/>
      <c r="CM100" s="480"/>
      <c r="CN100" s="518"/>
      <c r="CO100" s="479"/>
      <c r="CP100" s="480"/>
      <c r="CQ100" s="634"/>
      <c r="CR100" s="366"/>
      <c r="CS100" s="611"/>
      <c r="CT100" s="479"/>
      <c r="CU100" s="480"/>
      <c r="CV100" s="518"/>
      <c r="CW100" s="479"/>
      <c r="CX100" s="480"/>
      <c r="CY100" s="634"/>
      <c r="CZ100" s="366"/>
      <c r="DA100" s="611"/>
      <c r="DB100" s="479"/>
      <c r="DC100" s="480"/>
      <c r="DD100" s="518"/>
      <c r="DE100" s="479"/>
      <c r="DF100" s="480"/>
      <c r="DG100" s="634"/>
      <c r="DH100" s="366"/>
      <c r="DI100" s="611"/>
      <c r="DJ100" s="479"/>
      <c r="DK100" s="480"/>
      <c r="DL100" s="518"/>
      <c r="DM100" s="479"/>
      <c r="DN100" s="480"/>
      <c r="DO100" s="634"/>
      <c r="DP100" s="366"/>
      <c r="DQ100" s="611"/>
      <c r="DR100" s="479"/>
      <c r="DS100" s="480"/>
      <c r="DT100" s="518"/>
      <c r="DU100" s="479"/>
      <c r="DV100" s="480"/>
      <c r="DW100" s="634"/>
      <c r="DX100" s="366"/>
      <c r="DY100" s="611"/>
      <c r="DZ100" s="479"/>
      <c r="EA100" s="480"/>
      <c r="EB100" s="518"/>
      <c r="EC100" s="479"/>
      <c r="ED100" s="480"/>
      <c r="EE100" s="634"/>
      <c r="EF100" s="366"/>
      <c r="EG100" s="611"/>
      <c r="EH100" s="479"/>
      <c r="EI100" s="480"/>
      <c r="EJ100" s="518"/>
      <c r="EK100" s="479"/>
      <c r="EL100" s="480"/>
      <c r="EM100" s="634"/>
      <c r="EN100" s="366"/>
      <c r="EO100" s="611"/>
      <c r="EP100" s="479"/>
      <c r="EQ100" s="480"/>
      <c r="ER100" s="518"/>
      <c r="ES100" s="479"/>
      <c r="ET100" s="480"/>
      <c r="EU100" s="634"/>
      <c r="EV100" s="366"/>
      <c r="EW100" s="611"/>
      <c r="EX100" s="479"/>
      <c r="EY100" s="480"/>
      <c r="EZ100" s="518"/>
      <c r="FA100" s="479"/>
      <c r="FB100" s="480"/>
      <c r="FC100" s="634"/>
      <c r="FD100" s="366"/>
      <c r="FE100" s="611"/>
      <c r="FF100" s="479"/>
      <c r="FG100" s="480"/>
    </row>
    <row r="101" spans="1:163" ht="37.5" customHeight="1" thickBot="1">
      <c r="A101" s="128"/>
      <c r="B101" s="43" t="s">
        <v>510</v>
      </c>
      <c r="C101" s="44" t="s">
        <v>387</v>
      </c>
      <c r="D101" s="617" t="s">
        <v>392</v>
      </c>
      <c r="E101" s="263" t="s">
        <v>511</v>
      </c>
      <c r="F101" s="263" t="s">
        <v>394</v>
      </c>
      <c r="G101" s="482" t="s">
        <v>395</v>
      </c>
      <c r="H101" s="618" t="s">
        <v>396</v>
      </c>
      <c r="I101" s="619" t="s">
        <v>397</v>
      </c>
      <c r="J101" s="620" t="s">
        <v>398</v>
      </c>
      <c r="K101" s="621" t="s">
        <v>399</v>
      </c>
      <c r="L101" s="622" t="s">
        <v>392</v>
      </c>
      <c r="M101" s="263" t="s">
        <v>511</v>
      </c>
      <c r="N101" s="263" t="s">
        <v>394</v>
      </c>
      <c r="O101" s="482" t="s">
        <v>395</v>
      </c>
      <c r="P101" s="483" t="s">
        <v>396</v>
      </c>
      <c r="Q101" s="619" t="s">
        <v>397</v>
      </c>
      <c r="R101" s="256" t="s">
        <v>398</v>
      </c>
      <c r="S101" s="257" t="s">
        <v>399</v>
      </c>
      <c r="T101" s="622" t="s">
        <v>392</v>
      </c>
      <c r="U101" s="263" t="s">
        <v>511</v>
      </c>
      <c r="V101" s="263" t="s">
        <v>394</v>
      </c>
      <c r="W101" s="482" t="s">
        <v>395</v>
      </c>
      <c r="X101" s="483" t="s">
        <v>396</v>
      </c>
      <c r="Y101" s="619" t="s">
        <v>397</v>
      </c>
      <c r="Z101" s="256" t="s">
        <v>398</v>
      </c>
      <c r="AA101" s="257" t="s">
        <v>399</v>
      </c>
      <c r="AB101" s="622" t="s">
        <v>392</v>
      </c>
      <c r="AC101" s="263" t="s">
        <v>511</v>
      </c>
      <c r="AD101" s="263" t="s">
        <v>394</v>
      </c>
      <c r="AE101" s="482" t="s">
        <v>395</v>
      </c>
      <c r="AF101" s="483" t="s">
        <v>396</v>
      </c>
      <c r="AG101" s="619" t="s">
        <v>397</v>
      </c>
      <c r="AH101" s="256" t="s">
        <v>398</v>
      </c>
      <c r="AI101" s="257" t="s">
        <v>399</v>
      </c>
      <c r="AJ101" s="622" t="s">
        <v>392</v>
      </c>
      <c r="AK101" s="263" t="s">
        <v>511</v>
      </c>
      <c r="AL101" s="263" t="s">
        <v>394</v>
      </c>
      <c r="AM101" s="482" t="s">
        <v>395</v>
      </c>
      <c r="AN101" s="483" t="s">
        <v>396</v>
      </c>
      <c r="AO101" s="619" t="s">
        <v>397</v>
      </c>
      <c r="AP101" s="256" t="s">
        <v>398</v>
      </c>
      <c r="AQ101" s="257" t="s">
        <v>399</v>
      </c>
      <c r="AR101" s="622" t="s">
        <v>392</v>
      </c>
      <c r="AS101" s="263" t="s">
        <v>511</v>
      </c>
      <c r="AT101" s="263" t="s">
        <v>394</v>
      </c>
      <c r="AU101" s="482" t="s">
        <v>395</v>
      </c>
      <c r="AV101" s="483" t="s">
        <v>396</v>
      </c>
      <c r="AW101" s="619" t="s">
        <v>397</v>
      </c>
      <c r="AX101" s="256" t="s">
        <v>398</v>
      </c>
      <c r="AY101" s="257" t="s">
        <v>399</v>
      </c>
      <c r="AZ101" s="622" t="s">
        <v>392</v>
      </c>
      <c r="BA101" s="263" t="s">
        <v>511</v>
      </c>
      <c r="BB101" s="263" t="s">
        <v>394</v>
      </c>
      <c r="BC101" s="482" t="s">
        <v>395</v>
      </c>
      <c r="BD101" s="483" t="s">
        <v>396</v>
      </c>
      <c r="BE101" s="619" t="s">
        <v>397</v>
      </c>
      <c r="BF101" s="256" t="s">
        <v>398</v>
      </c>
      <c r="BG101" s="257" t="s">
        <v>399</v>
      </c>
      <c r="BH101" s="622" t="s">
        <v>392</v>
      </c>
      <c r="BI101" s="263" t="s">
        <v>511</v>
      </c>
      <c r="BJ101" s="263" t="s">
        <v>394</v>
      </c>
      <c r="BK101" s="482" t="s">
        <v>395</v>
      </c>
      <c r="BL101" s="483" t="s">
        <v>396</v>
      </c>
      <c r="BM101" s="619" t="s">
        <v>397</v>
      </c>
      <c r="BN101" s="256" t="s">
        <v>398</v>
      </c>
      <c r="BO101" s="257" t="s">
        <v>399</v>
      </c>
      <c r="BP101" s="622" t="s">
        <v>392</v>
      </c>
      <c r="BQ101" s="263" t="s">
        <v>511</v>
      </c>
      <c r="BR101" s="263" t="s">
        <v>394</v>
      </c>
      <c r="BS101" s="482" t="s">
        <v>395</v>
      </c>
      <c r="BT101" s="483" t="s">
        <v>396</v>
      </c>
      <c r="BU101" s="619" t="s">
        <v>397</v>
      </c>
      <c r="BV101" s="256" t="s">
        <v>398</v>
      </c>
      <c r="BW101" s="257" t="s">
        <v>399</v>
      </c>
      <c r="BX101" s="622" t="s">
        <v>392</v>
      </c>
      <c r="BY101" s="263" t="s">
        <v>511</v>
      </c>
      <c r="BZ101" s="263" t="s">
        <v>394</v>
      </c>
      <c r="CA101" s="482" t="s">
        <v>395</v>
      </c>
      <c r="CB101" s="483" t="s">
        <v>396</v>
      </c>
      <c r="CC101" s="619" t="s">
        <v>397</v>
      </c>
      <c r="CD101" s="256" t="s">
        <v>398</v>
      </c>
      <c r="CE101" s="257" t="s">
        <v>399</v>
      </c>
      <c r="CF101" s="622" t="s">
        <v>392</v>
      </c>
      <c r="CG101" s="263" t="s">
        <v>511</v>
      </c>
      <c r="CH101" s="263" t="s">
        <v>394</v>
      </c>
      <c r="CI101" s="482" t="s">
        <v>395</v>
      </c>
      <c r="CJ101" s="483" t="s">
        <v>396</v>
      </c>
      <c r="CK101" s="619" t="s">
        <v>397</v>
      </c>
      <c r="CL101" s="256" t="s">
        <v>398</v>
      </c>
      <c r="CM101" s="257" t="s">
        <v>399</v>
      </c>
      <c r="CN101" s="622" t="s">
        <v>392</v>
      </c>
      <c r="CO101" s="263" t="s">
        <v>511</v>
      </c>
      <c r="CP101" s="263" t="s">
        <v>394</v>
      </c>
      <c r="CQ101" s="482" t="s">
        <v>395</v>
      </c>
      <c r="CR101" s="483" t="s">
        <v>396</v>
      </c>
      <c r="CS101" s="619" t="s">
        <v>397</v>
      </c>
      <c r="CT101" s="256" t="s">
        <v>398</v>
      </c>
      <c r="CU101" s="257" t="s">
        <v>399</v>
      </c>
      <c r="CV101" s="622" t="s">
        <v>392</v>
      </c>
      <c r="CW101" s="263" t="s">
        <v>511</v>
      </c>
      <c r="CX101" s="263" t="s">
        <v>394</v>
      </c>
      <c r="CY101" s="482" t="s">
        <v>395</v>
      </c>
      <c r="CZ101" s="483" t="s">
        <v>396</v>
      </c>
      <c r="DA101" s="619" t="s">
        <v>397</v>
      </c>
      <c r="DB101" s="256" t="s">
        <v>398</v>
      </c>
      <c r="DC101" s="257" t="s">
        <v>399</v>
      </c>
      <c r="DD101" s="622" t="s">
        <v>392</v>
      </c>
      <c r="DE101" s="263" t="s">
        <v>511</v>
      </c>
      <c r="DF101" s="263" t="s">
        <v>394</v>
      </c>
      <c r="DG101" s="482" t="s">
        <v>395</v>
      </c>
      <c r="DH101" s="483" t="s">
        <v>396</v>
      </c>
      <c r="DI101" s="619" t="s">
        <v>397</v>
      </c>
      <c r="DJ101" s="256" t="s">
        <v>398</v>
      </c>
      <c r="DK101" s="257" t="s">
        <v>399</v>
      </c>
      <c r="DL101" s="622" t="s">
        <v>392</v>
      </c>
      <c r="DM101" s="263" t="s">
        <v>511</v>
      </c>
      <c r="DN101" s="263" t="s">
        <v>394</v>
      </c>
      <c r="DO101" s="482" t="s">
        <v>395</v>
      </c>
      <c r="DP101" s="483" t="s">
        <v>396</v>
      </c>
      <c r="DQ101" s="619" t="s">
        <v>397</v>
      </c>
      <c r="DR101" s="256" t="s">
        <v>398</v>
      </c>
      <c r="DS101" s="257" t="s">
        <v>399</v>
      </c>
      <c r="DT101" s="622" t="s">
        <v>392</v>
      </c>
      <c r="DU101" s="263" t="s">
        <v>511</v>
      </c>
      <c r="DV101" s="263" t="s">
        <v>394</v>
      </c>
      <c r="DW101" s="482" t="s">
        <v>395</v>
      </c>
      <c r="DX101" s="483" t="s">
        <v>396</v>
      </c>
      <c r="DY101" s="619" t="s">
        <v>397</v>
      </c>
      <c r="DZ101" s="256" t="s">
        <v>398</v>
      </c>
      <c r="EA101" s="257" t="s">
        <v>399</v>
      </c>
      <c r="EB101" s="622" t="s">
        <v>392</v>
      </c>
      <c r="EC101" s="263" t="s">
        <v>511</v>
      </c>
      <c r="ED101" s="263" t="s">
        <v>394</v>
      </c>
      <c r="EE101" s="482" t="s">
        <v>395</v>
      </c>
      <c r="EF101" s="483" t="s">
        <v>396</v>
      </c>
      <c r="EG101" s="619" t="s">
        <v>397</v>
      </c>
      <c r="EH101" s="256" t="s">
        <v>398</v>
      </c>
      <c r="EI101" s="257" t="s">
        <v>399</v>
      </c>
      <c r="EJ101" s="622" t="s">
        <v>392</v>
      </c>
      <c r="EK101" s="263" t="s">
        <v>511</v>
      </c>
      <c r="EL101" s="263" t="s">
        <v>394</v>
      </c>
      <c r="EM101" s="482" t="s">
        <v>395</v>
      </c>
      <c r="EN101" s="483" t="s">
        <v>396</v>
      </c>
      <c r="EO101" s="619" t="s">
        <v>397</v>
      </c>
      <c r="EP101" s="256" t="s">
        <v>398</v>
      </c>
      <c r="EQ101" s="257" t="s">
        <v>399</v>
      </c>
      <c r="ER101" s="622" t="s">
        <v>392</v>
      </c>
      <c r="ES101" s="263" t="s">
        <v>511</v>
      </c>
      <c r="ET101" s="263" t="s">
        <v>394</v>
      </c>
      <c r="EU101" s="482" t="s">
        <v>395</v>
      </c>
      <c r="EV101" s="483" t="s">
        <v>396</v>
      </c>
      <c r="EW101" s="619" t="s">
        <v>397</v>
      </c>
      <c r="EX101" s="256" t="s">
        <v>398</v>
      </c>
      <c r="EY101" s="257" t="s">
        <v>399</v>
      </c>
      <c r="EZ101" s="622" t="s">
        <v>392</v>
      </c>
      <c r="FA101" s="263" t="s">
        <v>511</v>
      </c>
      <c r="FB101" s="263" t="s">
        <v>394</v>
      </c>
      <c r="FC101" s="482" t="s">
        <v>395</v>
      </c>
      <c r="FD101" s="483" t="s">
        <v>396</v>
      </c>
      <c r="FE101" s="619" t="s">
        <v>397</v>
      </c>
      <c r="FF101" s="256" t="s">
        <v>398</v>
      </c>
      <c r="FG101" s="257" t="s">
        <v>399</v>
      </c>
    </row>
    <row r="102" spans="1:163" ht="37.5" customHeight="1" thickBot="1">
      <c r="A102" s="128"/>
      <c r="B102" s="123">
        <v>1</v>
      </c>
      <c r="C102" s="122" t="s">
        <v>1025</v>
      </c>
      <c r="D102" s="378" t="s">
        <v>972</v>
      </c>
      <c r="E102" s="379">
        <v>1</v>
      </c>
      <c r="F102" s="379" t="s">
        <v>401</v>
      </c>
      <c r="G102" s="348">
        <v>9494000</v>
      </c>
      <c r="H102" s="380">
        <v>0</v>
      </c>
      <c r="I102" s="294">
        <f t="shared" ref="I102" si="201">+(G102+(G102*H102))*E102</f>
        <v>9494000</v>
      </c>
      <c r="J102" s="312" t="s">
        <v>402</v>
      </c>
      <c r="K102" s="312"/>
      <c r="L102" s="274"/>
      <c r="M102" s="265">
        <v>1</v>
      </c>
      <c r="N102" s="265" t="s">
        <v>401</v>
      </c>
      <c r="O102" s="313"/>
      <c r="P102" s="277"/>
      <c r="Q102" s="294">
        <f t="shared" ref="Q102" si="202">+(O102+(O102*P102))*M102</f>
        <v>0</v>
      </c>
      <c r="R102" s="247" t="s">
        <v>1216</v>
      </c>
      <c r="S102" s="248"/>
      <c r="T102" s="274"/>
      <c r="U102" s="265">
        <v>1</v>
      </c>
      <c r="V102" s="265" t="s">
        <v>401</v>
      </c>
      <c r="W102" s="313"/>
      <c r="X102" s="277"/>
      <c r="Y102" s="294">
        <f t="shared" ref="Y102" si="203">+(W102+(W102*X102))*U102</f>
        <v>0</v>
      </c>
      <c r="Z102" s="247" t="s">
        <v>1216</v>
      </c>
      <c r="AA102" s="248"/>
      <c r="AB102" s="274"/>
      <c r="AC102" s="265">
        <v>1</v>
      </c>
      <c r="AD102" s="265" t="s">
        <v>401</v>
      </c>
      <c r="AE102" s="313"/>
      <c r="AF102" s="277"/>
      <c r="AG102" s="294">
        <f t="shared" ref="AG102" si="204">+(AE102+(AE102*AF102))*AC102</f>
        <v>0</v>
      </c>
      <c r="AH102" s="247" t="s">
        <v>1216</v>
      </c>
      <c r="AI102" s="248"/>
      <c r="AJ102" s="274"/>
      <c r="AK102" s="265">
        <v>1</v>
      </c>
      <c r="AL102" s="265" t="s">
        <v>401</v>
      </c>
      <c r="AM102" s="313"/>
      <c r="AN102" s="277"/>
      <c r="AO102" s="294">
        <f t="shared" ref="AO102" si="205">+(AM102+(AM102*AN102))*AK102</f>
        <v>0</v>
      </c>
      <c r="AP102" s="247" t="s">
        <v>1216</v>
      </c>
      <c r="AQ102" s="248"/>
      <c r="AR102" s="274" t="s">
        <v>1348</v>
      </c>
      <c r="AS102" s="265">
        <v>1</v>
      </c>
      <c r="AT102" s="265" t="s">
        <v>401</v>
      </c>
      <c r="AU102" s="313">
        <v>3607662.2400000007</v>
      </c>
      <c r="AV102" s="277"/>
      <c r="AW102" s="294">
        <f t="shared" ref="AW102" si="206">+(AU102+(AU102*AV102))*AS102</f>
        <v>3607662.2400000007</v>
      </c>
      <c r="AX102" s="247" t="s">
        <v>402</v>
      </c>
      <c r="AY102" s="248"/>
      <c r="AZ102" s="274"/>
      <c r="BA102" s="265">
        <v>1</v>
      </c>
      <c r="BB102" s="265" t="s">
        <v>401</v>
      </c>
      <c r="BC102" s="313"/>
      <c r="BD102" s="277"/>
      <c r="BE102" s="294">
        <f t="shared" ref="BE102" si="207">+(BC102+(BC102*BD102))*BA102</f>
        <v>0</v>
      </c>
      <c r="BF102" s="247" t="s">
        <v>1216</v>
      </c>
      <c r="BG102" s="248"/>
      <c r="BH102" s="274"/>
      <c r="BI102" s="265">
        <v>1</v>
      </c>
      <c r="BJ102" s="265" t="s">
        <v>401</v>
      </c>
      <c r="BK102" s="313"/>
      <c r="BL102" s="277"/>
      <c r="BM102" s="294">
        <f t="shared" ref="BM102" si="208">+(BK102+(BK102*BL102))*BI102</f>
        <v>0</v>
      </c>
      <c r="BN102" s="247" t="s">
        <v>1216</v>
      </c>
      <c r="BO102" s="248"/>
      <c r="BP102" s="274"/>
      <c r="BQ102" s="265">
        <v>1</v>
      </c>
      <c r="BR102" s="265" t="s">
        <v>401</v>
      </c>
      <c r="BS102" s="313"/>
      <c r="BT102" s="277"/>
      <c r="BU102" s="294">
        <f t="shared" ref="BU102" si="209">+(BS102+(BS102*BT102))*BQ102</f>
        <v>0</v>
      </c>
      <c r="BV102" s="247" t="s">
        <v>1216</v>
      </c>
      <c r="BW102" s="248"/>
      <c r="BX102" s="274"/>
      <c r="BY102" s="265">
        <v>1</v>
      </c>
      <c r="BZ102" s="265" t="s">
        <v>401</v>
      </c>
      <c r="CA102" s="313"/>
      <c r="CB102" s="277"/>
      <c r="CC102" s="294">
        <f t="shared" ref="CC102" si="210">+(CA102+(CA102*CB102))*BY102</f>
        <v>0</v>
      </c>
      <c r="CD102" s="247" t="s">
        <v>1216</v>
      </c>
      <c r="CE102" s="248"/>
      <c r="CF102" s="274"/>
      <c r="CG102" s="265">
        <v>1</v>
      </c>
      <c r="CH102" s="265" t="s">
        <v>401</v>
      </c>
      <c r="CI102" s="313"/>
      <c r="CJ102" s="277"/>
      <c r="CK102" s="294">
        <f t="shared" ref="CK102" si="211">+(CI102+(CI102*CJ102))*CG102</f>
        <v>0</v>
      </c>
      <c r="CL102" s="247" t="s">
        <v>1216</v>
      </c>
      <c r="CM102" s="248"/>
      <c r="CN102" s="274" t="s">
        <v>1346</v>
      </c>
      <c r="CO102" s="265">
        <v>1</v>
      </c>
      <c r="CP102" s="265" t="s">
        <v>401</v>
      </c>
      <c r="CQ102" s="313">
        <v>1444150</v>
      </c>
      <c r="CR102" s="277"/>
      <c r="CS102" s="294">
        <f t="shared" ref="CS102" si="212">+(CQ102+(CQ102*CR102))*CO102</f>
        <v>1444150</v>
      </c>
      <c r="CT102" s="247" t="s">
        <v>402</v>
      </c>
      <c r="CU102" s="248"/>
      <c r="CV102" s="274"/>
      <c r="CW102" s="265">
        <v>1</v>
      </c>
      <c r="CX102" s="265" t="s">
        <v>401</v>
      </c>
      <c r="CY102" s="313"/>
      <c r="CZ102" s="277"/>
      <c r="DA102" s="294">
        <f t="shared" ref="DA102" si="213">+(CY102+(CY102*CZ102))*CW102</f>
        <v>0</v>
      </c>
      <c r="DB102" s="247" t="s">
        <v>1216</v>
      </c>
      <c r="DC102" s="248"/>
      <c r="DD102" s="274"/>
      <c r="DE102" s="265">
        <v>1</v>
      </c>
      <c r="DF102" s="265" t="s">
        <v>401</v>
      </c>
      <c r="DG102" s="313"/>
      <c r="DH102" s="277"/>
      <c r="DI102" s="294">
        <f t="shared" ref="DI102" si="214">+(DG102+(DG102*DH102))*DE102</f>
        <v>0</v>
      </c>
      <c r="DJ102" s="247" t="s">
        <v>1216</v>
      </c>
      <c r="DK102" s="248"/>
      <c r="DL102" s="274"/>
      <c r="DM102" s="265">
        <v>1</v>
      </c>
      <c r="DN102" s="265" t="s">
        <v>401</v>
      </c>
      <c r="DO102" s="313"/>
      <c r="DP102" s="277"/>
      <c r="DQ102" s="294">
        <f t="shared" ref="DQ102" si="215">+(DO102+(DO102*DP102))*DM102</f>
        <v>0</v>
      </c>
      <c r="DR102" s="247" t="s">
        <v>1216</v>
      </c>
      <c r="DS102" s="248"/>
      <c r="DT102" s="274"/>
      <c r="DU102" s="265">
        <v>1</v>
      </c>
      <c r="DV102" s="265" t="s">
        <v>401</v>
      </c>
      <c r="DW102" s="313"/>
      <c r="DX102" s="277"/>
      <c r="DY102" s="294">
        <f t="shared" ref="DY102" si="216">+(DW102+(DW102*DX102))*DU102</f>
        <v>0</v>
      </c>
      <c r="DZ102" s="247" t="s">
        <v>1216</v>
      </c>
      <c r="EA102" s="248"/>
      <c r="EB102" s="274"/>
      <c r="EC102" s="265">
        <v>1</v>
      </c>
      <c r="ED102" s="265" t="s">
        <v>401</v>
      </c>
      <c r="EE102" s="313"/>
      <c r="EF102" s="277"/>
      <c r="EG102" s="294">
        <f t="shared" ref="EG102" si="217">+(EE102+(EE102*EF102))*EC102</f>
        <v>0</v>
      </c>
      <c r="EH102" s="247" t="s">
        <v>1216</v>
      </c>
      <c r="EI102" s="248"/>
      <c r="EJ102" s="274" t="s">
        <v>1288</v>
      </c>
      <c r="EK102" s="265">
        <v>1</v>
      </c>
      <c r="EL102" s="265" t="s">
        <v>401</v>
      </c>
      <c r="EM102" s="313">
        <v>8945018</v>
      </c>
      <c r="EN102" s="277">
        <v>0</v>
      </c>
      <c r="EO102" s="294">
        <f t="shared" ref="EO102" si="218">+(EM102+(EM102*EN102))*EK102</f>
        <v>8945018</v>
      </c>
      <c r="EP102" s="247" t="s">
        <v>402</v>
      </c>
      <c r="EQ102" s="248"/>
      <c r="ER102" s="274"/>
      <c r="ES102" s="265">
        <v>1</v>
      </c>
      <c r="ET102" s="265" t="s">
        <v>401</v>
      </c>
      <c r="EU102" s="313"/>
      <c r="EV102" s="277"/>
      <c r="EW102" s="294">
        <f t="shared" ref="EW102" si="219">+(EU102+(EU102*EV102))*ES102</f>
        <v>0</v>
      </c>
      <c r="EX102" s="247" t="s">
        <v>1216</v>
      </c>
      <c r="EY102" s="248"/>
      <c r="EZ102" s="274"/>
      <c r="FA102" s="265">
        <v>1</v>
      </c>
      <c r="FB102" s="265" t="s">
        <v>401</v>
      </c>
      <c r="FC102" s="313"/>
      <c r="FD102" s="277"/>
      <c r="FE102" s="294">
        <f t="shared" ref="FE102" si="220">+(FC102+(FC102*FD102))*FA102</f>
        <v>0</v>
      </c>
      <c r="FF102" s="247" t="s">
        <v>1216</v>
      </c>
      <c r="FG102" s="248"/>
    </row>
    <row r="103" spans="1:163" ht="37.5" customHeight="1">
      <c r="A103" s="128"/>
      <c r="B103" s="54"/>
      <c r="C103" s="101"/>
      <c r="D103" s="624"/>
      <c r="E103" s="625" t="s">
        <v>408</v>
      </c>
      <c r="F103" s="625"/>
      <c r="G103" s="626"/>
      <c r="H103" s="627"/>
      <c r="I103" s="628">
        <f>SUM(I102)</f>
        <v>9494000</v>
      </c>
      <c r="J103" s="610"/>
      <c r="K103" s="612"/>
      <c r="L103" s="629"/>
      <c r="M103" s="625" t="s">
        <v>408</v>
      </c>
      <c r="N103" s="625"/>
      <c r="O103" s="630"/>
      <c r="P103" s="631"/>
      <c r="Q103" s="628">
        <f>SUM(Q102)</f>
        <v>0</v>
      </c>
      <c r="R103" s="479"/>
      <c r="S103" s="480"/>
      <c r="T103" s="629"/>
      <c r="U103" s="625" t="s">
        <v>408</v>
      </c>
      <c r="V103" s="625"/>
      <c r="W103" s="630"/>
      <c r="X103" s="631"/>
      <c r="Y103" s="628">
        <f>SUM(Y102)</f>
        <v>0</v>
      </c>
      <c r="Z103" s="479"/>
      <c r="AA103" s="480"/>
      <c r="AB103" s="629"/>
      <c r="AC103" s="625" t="s">
        <v>408</v>
      </c>
      <c r="AD103" s="625"/>
      <c r="AE103" s="630"/>
      <c r="AF103" s="631"/>
      <c r="AG103" s="628">
        <f>SUM(AG102)</f>
        <v>0</v>
      </c>
      <c r="AH103" s="479"/>
      <c r="AI103" s="480"/>
      <c r="AJ103" s="629"/>
      <c r="AK103" s="625" t="s">
        <v>408</v>
      </c>
      <c r="AL103" s="625"/>
      <c r="AM103" s="630"/>
      <c r="AN103" s="631"/>
      <c r="AO103" s="628">
        <f>SUM(AO102)</f>
        <v>0</v>
      </c>
      <c r="AP103" s="479"/>
      <c r="AQ103" s="480"/>
      <c r="AR103" s="629"/>
      <c r="AS103" s="625" t="s">
        <v>408</v>
      </c>
      <c r="AT103" s="625"/>
      <c r="AU103" s="630"/>
      <c r="AV103" s="631"/>
      <c r="AW103" s="628">
        <f>SUM(AW102)</f>
        <v>3607662.2400000007</v>
      </c>
      <c r="AX103" s="479"/>
      <c r="AY103" s="480"/>
      <c r="AZ103" s="629"/>
      <c r="BA103" s="625" t="s">
        <v>408</v>
      </c>
      <c r="BB103" s="625"/>
      <c r="BC103" s="630"/>
      <c r="BD103" s="631"/>
      <c r="BE103" s="628">
        <f>SUM(BE102)</f>
        <v>0</v>
      </c>
      <c r="BF103" s="479"/>
      <c r="BG103" s="480"/>
      <c r="BH103" s="629"/>
      <c r="BI103" s="625" t="s">
        <v>408</v>
      </c>
      <c r="BJ103" s="625"/>
      <c r="BK103" s="630"/>
      <c r="BL103" s="631"/>
      <c r="BM103" s="628">
        <f>SUM(BM102)</f>
        <v>0</v>
      </c>
      <c r="BN103" s="479"/>
      <c r="BO103" s="480"/>
      <c r="BP103" s="629"/>
      <c r="BQ103" s="625" t="s">
        <v>408</v>
      </c>
      <c r="BR103" s="625"/>
      <c r="BS103" s="630"/>
      <c r="BT103" s="631"/>
      <c r="BU103" s="628">
        <f>SUM(BU102)</f>
        <v>0</v>
      </c>
      <c r="BV103" s="479"/>
      <c r="BW103" s="480"/>
      <c r="BX103" s="629"/>
      <c r="BY103" s="625" t="s">
        <v>408</v>
      </c>
      <c r="BZ103" s="625"/>
      <c r="CA103" s="630"/>
      <c r="CB103" s="631"/>
      <c r="CC103" s="628">
        <f>SUM(CC102)</f>
        <v>0</v>
      </c>
      <c r="CD103" s="479"/>
      <c r="CE103" s="480"/>
      <c r="CF103" s="629"/>
      <c r="CG103" s="625" t="s">
        <v>408</v>
      </c>
      <c r="CH103" s="625"/>
      <c r="CI103" s="630"/>
      <c r="CJ103" s="631"/>
      <c r="CK103" s="628">
        <f>SUM(CK102)</f>
        <v>0</v>
      </c>
      <c r="CL103" s="479"/>
      <c r="CM103" s="480"/>
      <c r="CN103" s="629"/>
      <c r="CO103" s="625" t="s">
        <v>408</v>
      </c>
      <c r="CP103" s="625"/>
      <c r="CQ103" s="630"/>
      <c r="CR103" s="631"/>
      <c r="CS103" s="628">
        <f>SUM(CS102)</f>
        <v>1444150</v>
      </c>
      <c r="CT103" s="479"/>
      <c r="CU103" s="480"/>
      <c r="CV103" s="629"/>
      <c r="CW103" s="625" t="s">
        <v>408</v>
      </c>
      <c r="CX103" s="625"/>
      <c r="CY103" s="630"/>
      <c r="CZ103" s="631"/>
      <c r="DA103" s="628">
        <f>SUM(DA102)</f>
        <v>0</v>
      </c>
      <c r="DB103" s="479"/>
      <c r="DC103" s="480"/>
      <c r="DD103" s="629"/>
      <c r="DE103" s="625" t="s">
        <v>408</v>
      </c>
      <c r="DF103" s="625"/>
      <c r="DG103" s="630"/>
      <c r="DH103" s="631"/>
      <c r="DI103" s="628">
        <f>SUM(DI102)</f>
        <v>0</v>
      </c>
      <c r="DJ103" s="479"/>
      <c r="DK103" s="480"/>
      <c r="DL103" s="629"/>
      <c r="DM103" s="625" t="s">
        <v>408</v>
      </c>
      <c r="DN103" s="625"/>
      <c r="DO103" s="630"/>
      <c r="DP103" s="631"/>
      <c r="DQ103" s="628">
        <f>SUM(DQ102)</f>
        <v>0</v>
      </c>
      <c r="DR103" s="479"/>
      <c r="DS103" s="480"/>
      <c r="DT103" s="629"/>
      <c r="DU103" s="625" t="s">
        <v>408</v>
      </c>
      <c r="DV103" s="625"/>
      <c r="DW103" s="630"/>
      <c r="DX103" s="631"/>
      <c r="DY103" s="628">
        <f>SUM(DY102)</f>
        <v>0</v>
      </c>
      <c r="DZ103" s="479"/>
      <c r="EA103" s="480"/>
      <c r="EB103" s="629"/>
      <c r="EC103" s="625" t="s">
        <v>408</v>
      </c>
      <c r="ED103" s="625"/>
      <c r="EE103" s="630"/>
      <c r="EF103" s="631"/>
      <c r="EG103" s="628">
        <f>SUM(EG102)</f>
        <v>0</v>
      </c>
      <c r="EH103" s="479"/>
      <c r="EI103" s="480"/>
      <c r="EJ103" s="629"/>
      <c r="EK103" s="625" t="s">
        <v>408</v>
      </c>
      <c r="EL103" s="625"/>
      <c r="EM103" s="630"/>
      <c r="EN103" s="631"/>
      <c r="EO103" s="628">
        <f>SUM(EO102)</f>
        <v>8945018</v>
      </c>
      <c r="EP103" s="479"/>
      <c r="EQ103" s="480"/>
      <c r="ER103" s="629"/>
      <c r="ES103" s="625" t="s">
        <v>408</v>
      </c>
      <c r="ET103" s="625"/>
      <c r="EU103" s="630"/>
      <c r="EV103" s="631"/>
      <c r="EW103" s="628">
        <f>SUM(EW102)</f>
        <v>0</v>
      </c>
      <c r="EX103" s="479"/>
      <c r="EY103" s="480"/>
      <c r="EZ103" s="629"/>
      <c r="FA103" s="625" t="s">
        <v>408</v>
      </c>
      <c r="FB103" s="625"/>
      <c r="FC103" s="630"/>
      <c r="FD103" s="631"/>
      <c r="FE103" s="628">
        <f>SUM(FE102)</f>
        <v>0</v>
      </c>
      <c r="FF103" s="479"/>
      <c r="FG103" s="480"/>
    </row>
    <row r="104" spans="1:163" ht="37.5" customHeight="1" thickBot="1">
      <c r="A104" s="42"/>
      <c r="B104" s="86" t="s">
        <v>302</v>
      </c>
      <c r="C104" s="42"/>
      <c r="D104" s="609"/>
      <c r="E104" s="610"/>
      <c r="F104" s="612"/>
      <c r="G104" s="633"/>
      <c r="H104" s="362"/>
      <c r="I104" s="611"/>
      <c r="J104" s="610"/>
      <c r="K104" s="612"/>
      <c r="L104" s="518"/>
      <c r="M104" s="479"/>
      <c r="N104" s="480"/>
      <c r="O104" s="634"/>
      <c r="P104" s="366"/>
      <c r="Q104" s="611"/>
      <c r="R104" s="479"/>
      <c r="S104" s="480"/>
      <c r="T104" s="518"/>
      <c r="U104" s="479"/>
      <c r="V104" s="480"/>
      <c r="W104" s="634"/>
      <c r="X104" s="366"/>
      <c r="Y104" s="611"/>
      <c r="Z104" s="479"/>
      <c r="AA104" s="480"/>
      <c r="AB104" s="518"/>
      <c r="AC104" s="479"/>
      <c r="AD104" s="480"/>
      <c r="AE104" s="634"/>
      <c r="AF104" s="366"/>
      <c r="AG104" s="611"/>
      <c r="AH104" s="479"/>
      <c r="AI104" s="480"/>
      <c r="AJ104" s="518"/>
      <c r="AK104" s="479"/>
      <c r="AL104" s="480"/>
      <c r="AM104" s="634"/>
      <c r="AN104" s="366"/>
      <c r="AO104" s="611"/>
      <c r="AP104" s="479"/>
      <c r="AQ104" s="480"/>
      <c r="AR104" s="518"/>
      <c r="AS104" s="479"/>
      <c r="AT104" s="480"/>
      <c r="AU104" s="634"/>
      <c r="AV104" s="366"/>
      <c r="AW104" s="611"/>
      <c r="AX104" s="479"/>
      <c r="AY104" s="480"/>
      <c r="AZ104" s="518"/>
      <c r="BA104" s="479"/>
      <c r="BB104" s="480"/>
      <c r="BC104" s="634"/>
      <c r="BD104" s="366"/>
      <c r="BE104" s="611"/>
      <c r="BF104" s="479"/>
      <c r="BG104" s="480"/>
      <c r="BH104" s="518"/>
      <c r="BI104" s="479"/>
      <c r="BJ104" s="480"/>
      <c r="BK104" s="634"/>
      <c r="BL104" s="366"/>
      <c r="BM104" s="611"/>
      <c r="BN104" s="479"/>
      <c r="BO104" s="480"/>
      <c r="BP104" s="518"/>
      <c r="BQ104" s="479"/>
      <c r="BR104" s="480"/>
      <c r="BS104" s="634"/>
      <c r="BT104" s="366"/>
      <c r="BU104" s="611"/>
      <c r="BV104" s="479"/>
      <c r="BW104" s="480"/>
      <c r="BX104" s="518"/>
      <c r="BY104" s="479"/>
      <c r="BZ104" s="480"/>
      <c r="CA104" s="634"/>
      <c r="CB104" s="366"/>
      <c r="CC104" s="611"/>
      <c r="CD104" s="479"/>
      <c r="CE104" s="480"/>
      <c r="CF104" s="518"/>
      <c r="CG104" s="479"/>
      <c r="CH104" s="480"/>
      <c r="CI104" s="634"/>
      <c r="CJ104" s="366"/>
      <c r="CK104" s="611"/>
      <c r="CL104" s="479"/>
      <c r="CM104" s="480"/>
      <c r="CN104" s="518"/>
      <c r="CO104" s="479"/>
      <c r="CP104" s="480"/>
      <c r="CQ104" s="634"/>
      <c r="CR104" s="366"/>
      <c r="CS104" s="611"/>
      <c r="CT104" s="479"/>
      <c r="CU104" s="480"/>
      <c r="CV104" s="518"/>
      <c r="CW104" s="479"/>
      <c r="CX104" s="480"/>
      <c r="CY104" s="634"/>
      <c r="CZ104" s="366"/>
      <c r="DA104" s="611"/>
      <c r="DB104" s="479"/>
      <c r="DC104" s="480"/>
      <c r="DD104" s="518"/>
      <c r="DE104" s="479"/>
      <c r="DF104" s="480"/>
      <c r="DG104" s="634"/>
      <c r="DH104" s="366"/>
      <c r="DI104" s="611"/>
      <c r="DJ104" s="479"/>
      <c r="DK104" s="480"/>
      <c r="DL104" s="518"/>
      <c r="DM104" s="479"/>
      <c r="DN104" s="480"/>
      <c r="DO104" s="634"/>
      <c r="DP104" s="366"/>
      <c r="DQ104" s="611"/>
      <c r="DR104" s="479"/>
      <c r="DS104" s="480"/>
      <c r="DT104" s="518"/>
      <c r="DU104" s="479"/>
      <c r="DV104" s="480"/>
      <c r="DW104" s="634"/>
      <c r="DX104" s="366"/>
      <c r="DY104" s="611"/>
      <c r="DZ104" s="479"/>
      <c r="EA104" s="480"/>
      <c r="EB104" s="518"/>
      <c r="EC104" s="479"/>
      <c r="ED104" s="480"/>
      <c r="EE104" s="634"/>
      <c r="EF104" s="366"/>
      <c r="EG104" s="611"/>
      <c r="EH104" s="479"/>
      <c r="EI104" s="480"/>
      <c r="EJ104" s="518"/>
      <c r="EK104" s="479"/>
      <c r="EL104" s="480"/>
      <c r="EM104" s="634"/>
      <c r="EN104" s="366"/>
      <c r="EO104" s="611"/>
      <c r="EP104" s="479"/>
      <c r="EQ104" s="480"/>
      <c r="ER104" s="518"/>
      <c r="ES104" s="479"/>
      <c r="ET104" s="480"/>
      <c r="EU104" s="634"/>
      <c r="EV104" s="366"/>
      <c r="EW104" s="611"/>
      <c r="EX104" s="479"/>
      <c r="EY104" s="480"/>
      <c r="EZ104" s="518"/>
      <c r="FA104" s="479"/>
      <c r="FB104" s="480"/>
      <c r="FC104" s="634"/>
      <c r="FD104" s="366"/>
      <c r="FE104" s="611"/>
      <c r="FF104" s="479"/>
      <c r="FG104" s="480"/>
    </row>
    <row r="105" spans="1:163" ht="37.5" customHeight="1" thickBot="1">
      <c r="A105" s="128"/>
      <c r="B105" s="43" t="s">
        <v>510</v>
      </c>
      <c r="C105" s="44" t="s">
        <v>387</v>
      </c>
      <c r="D105" s="617" t="s">
        <v>392</v>
      </c>
      <c r="E105" s="263" t="s">
        <v>511</v>
      </c>
      <c r="F105" s="263" t="s">
        <v>394</v>
      </c>
      <c r="G105" s="482" t="s">
        <v>395</v>
      </c>
      <c r="H105" s="618" t="s">
        <v>396</v>
      </c>
      <c r="I105" s="619" t="s">
        <v>397</v>
      </c>
      <c r="J105" s="620" t="s">
        <v>398</v>
      </c>
      <c r="K105" s="621" t="s">
        <v>399</v>
      </c>
      <c r="L105" s="622" t="s">
        <v>392</v>
      </c>
      <c r="M105" s="263" t="s">
        <v>511</v>
      </c>
      <c r="N105" s="263" t="s">
        <v>394</v>
      </c>
      <c r="O105" s="482" t="s">
        <v>395</v>
      </c>
      <c r="P105" s="483" t="s">
        <v>396</v>
      </c>
      <c r="Q105" s="619" t="s">
        <v>397</v>
      </c>
      <c r="R105" s="256" t="s">
        <v>398</v>
      </c>
      <c r="S105" s="257" t="s">
        <v>399</v>
      </c>
      <c r="T105" s="622" t="s">
        <v>392</v>
      </c>
      <c r="U105" s="263" t="s">
        <v>511</v>
      </c>
      <c r="V105" s="263" t="s">
        <v>394</v>
      </c>
      <c r="W105" s="482" t="s">
        <v>395</v>
      </c>
      <c r="X105" s="483" t="s">
        <v>396</v>
      </c>
      <c r="Y105" s="619" t="s">
        <v>397</v>
      </c>
      <c r="Z105" s="256" t="s">
        <v>398</v>
      </c>
      <c r="AA105" s="257" t="s">
        <v>399</v>
      </c>
      <c r="AB105" s="622" t="s">
        <v>392</v>
      </c>
      <c r="AC105" s="263" t="s">
        <v>511</v>
      </c>
      <c r="AD105" s="263" t="s">
        <v>394</v>
      </c>
      <c r="AE105" s="482" t="s">
        <v>395</v>
      </c>
      <c r="AF105" s="483" t="s">
        <v>396</v>
      </c>
      <c r="AG105" s="619" t="s">
        <v>397</v>
      </c>
      <c r="AH105" s="256" t="s">
        <v>398</v>
      </c>
      <c r="AI105" s="257" t="s">
        <v>399</v>
      </c>
      <c r="AJ105" s="622" t="s">
        <v>392</v>
      </c>
      <c r="AK105" s="263" t="s">
        <v>511</v>
      </c>
      <c r="AL105" s="263" t="s">
        <v>394</v>
      </c>
      <c r="AM105" s="482" t="s">
        <v>395</v>
      </c>
      <c r="AN105" s="483" t="s">
        <v>396</v>
      </c>
      <c r="AO105" s="619" t="s">
        <v>397</v>
      </c>
      <c r="AP105" s="256" t="s">
        <v>398</v>
      </c>
      <c r="AQ105" s="257" t="s">
        <v>399</v>
      </c>
      <c r="AR105" s="622" t="s">
        <v>392</v>
      </c>
      <c r="AS105" s="263" t="s">
        <v>511</v>
      </c>
      <c r="AT105" s="263" t="s">
        <v>394</v>
      </c>
      <c r="AU105" s="482" t="s">
        <v>395</v>
      </c>
      <c r="AV105" s="483" t="s">
        <v>396</v>
      </c>
      <c r="AW105" s="619" t="s">
        <v>397</v>
      </c>
      <c r="AX105" s="256" t="s">
        <v>398</v>
      </c>
      <c r="AY105" s="257" t="s">
        <v>399</v>
      </c>
      <c r="AZ105" s="622" t="s">
        <v>392</v>
      </c>
      <c r="BA105" s="263" t="s">
        <v>511</v>
      </c>
      <c r="BB105" s="263" t="s">
        <v>394</v>
      </c>
      <c r="BC105" s="482" t="s">
        <v>395</v>
      </c>
      <c r="BD105" s="483" t="s">
        <v>396</v>
      </c>
      <c r="BE105" s="619" t="s">
        <v>397</v>
      </c>
      <c r="BF105" s="256" t="s">
        <v>398</v>
      </c>
      <c r="BG105" s="257" t="s">
        <v>399</v>
      </c>
      <c r="BH105" s="622" t="s">
        <v>392</v>
      </c>
      <c r="BI105" s="263" t="s">
        <v>511</v>
      </c>
      <c r="BJ105" s="263" t="s">
        <v>394</v>
      </c>
      <c r="BK105" s="482" t="s">
        <v>395</v>
      </c>
      <c r="BL105" s="483" t="s">
        <v>396</v>
      </c>
      <c r="BM105" s="619" t="s">
        <v>397</v>
      </c>
      <c r="BN105" s="256" t="s">
        <v>398</v>
      </c>
      <c r="BO105" s="257" t="s">
        <v>399</v>
      </c>
      <c r="BP105" s="622" t="s">
        <v>392</v>
      </c>
      <c r="BQ105" s="263" t="s">
        <v>511</v>
      </c>
      <c r="BR105" s="263" t="s">
        <v>394</v>
      </c>
      <c r="BS105" s="482" t="s">
        <v>395</v>
      </c>
      <c r="BT105" s="483" t="s">
        <v>396</v>
      </c>
      <c r="BU105" s="619" t="s">
        <v>397</v>
      </c>
      <c r="BV105" s="256" t="s">
        <v>398</v>
      </c>
      <c r="BW105" s="257" t="s">
        <v>399</v>
      </c>
      <c r="BX105" s="622" t="s">
        <v>392</v>
      </c>
      <c r="BY105" s="263" t="s">
        <v>511</v>
      </c>
      <c r="BZ105" s="263" t="s">
        <v>394</v>
      </c>
      <c r="CA105" s="482" t="s">
        <v>395</v>
      </c>
      <c r="CB105" s="483" t="s">
        <v>396</v>
      </c>
      <c r="CC105" s="619" t="s">
        <v>397</v>
      </c>
      <c r="CD105" s="256" t="s">
        <v>398</v>
      </c>
      <c r="CE105" s="257" t="s">
        <v>399</v>
      </c>
      <c r="CF105" s="622" t="s">
        <v>392</v>
      </c>
      <c r="CG105" s="263" t="s">
        <v>511</v>
      </c>
      <c r="CH105" s="263" t="s">
        <v>394</v>
      </c>
      <c r="CI105" s="482" t="s">
        <v>395</v>
      </c>
      <c r="CJ105" s="483" t="s">
        <v>396</v>
      </c>
      <c r="CK105" s="619" t="s">
        <v>397</v>
      </c>
      <c r="CL105" s="256" t="s">
        <v>398</v>
      </c>
      <c r="CM105" s="257" t="s">
        <v>399</v>
      </c>
      <c r="CN105" s="622" t="s">
        <v>392</v>
      </c>
      <c r="CO105" s="263" t="s">
        <v>511</v>
      </c>
      <c r="CP105" s="263" t="s">
        <v>394</v>
      </c>
      <c r="CQ105" s="482" t="s">
        <v>395</v>
      </c>
      <c r="CR105" s="483" t="s">
        <v>396</v>
      </c>
      <c r="CS105" s="619" t="s">
        <v>397</v>
      </c>
      <c r="CT105" s="256" t="s">
        <v>398</v>
      </c>
      <c r="CU105" s="257" t="s">
        <v>399</v>
      </c>
      <c r="CV105" s="622" t="s">
        <v>392</v>
      </c>
      <c r="CW105" s="263" t="s">
        <v>511</v>
      </c>
      <c r="CX105" s="263" t="s">
        <v>394</v>
      </c>
      <c r="CY105" s="482" t="s">
        <v>395</v>
      </c>
      <c r="CZ105" s="483" t="s">
        <v>396</v>
      </c>
      <c r="DA105" s="619" t="s">
        <v>397</v>
      </c>
      <c r="DB105" s="256" t="s">
        <v>398</v>
      </c>
      <c r="DC105" s="257" t="s">
        <v>399</v>
      </c>
      <c r="DD105" s="622" t="s">
        <v>392</v>
      </c>
      <c r="DE105" s="263" t="s">
        <v>511</v>
      </c>
      <c r="DF105" s="263" t="s">
        <v>394</v>
      </c>
      <c r="DG105" s="482" t="s">
        <v>395</v>
      </c>
      <c r="DH105" s="483" t="s">
        <v>396</v>
      </c>
      <c r="DI105" s="619" t="s">
        <v>397</v>
      </c>
      <c r="DJ105" s="256" t="s">
        <v>398</v>
      </c>
      <c r="DK105" s="257" t="s">
        <v>399</v>
      </c>
      <c r="DL105" s="622" t="s">
        <v>392</v>
      </c>
      <c r="DM105" s="263" t="s">
        <v>511</v>
      </c>
      <c r="DN105" s="263" t="s">
        <v>394</v>
      </c>
      <c r="DO105" s="482" t="s">
        <v>395</v>
      </c>
      <c r="DP105" s="483" t="s">
        <v>396</v>
      </c>
      <c r="DQ105" s="619" t="s">
        <v>397</v>
      </c>
      <c r="DR105" s="256" t="s">
        <v>398</v>
      </c>
      <c r="DS105" s="257" t="s">
        <v>399</v>
      </c>
      <c r="DT105" s="622" t="s">
        <v>392</v>
      </c>
      <c r="DU105" s="263" t="s">
        <v>511</v>
      </c>
      <c r="DV105" s="263" t="s">
        <v>394</v>
      </c>
      <c r="DW105" s="482" t="s">
        <v>395</v>
      </c>
      <c r="DX105" s="483" t="s">
        <v>396</v>
      </c>
      <c r="DY105" s="619" t="s">
        <v>397</v>
      </c>
      <c r="DZ105" s="256" t="s">
        <v>398</v>
      </c>
      <c r="EA105" s="257" t="s">
        <v>399</v>
      </c>
      <c r="EB105" s="622" t="s">
        <v>392</v>
      </c>
      <c r="EC105" s="263" t="s">
        <v>511</v>
      </c>
      <c r="ED105" s="263" t="s">
        <v>394</v>
      </c>
      <c r="EE105" s="482" t="s">
        <v>395</v>
      </c>
      <c r="EF105" s="483" t="s">
        <v>396</v>
      </c>
      <c r="EG105" s="619" t="s">
        <v>397</v>
      </c>
      <c r="EH105" s="256" t="s">
        <v>398</v>
      </c>
      <c r="EI105" s="257" t="s">
        <v>399</v>
      </c>
      <c r="EJ105" s="622" t="s">
        <v>392</v>
      </c>
      <c r="EK105" s="263" t="s">
        <v>511</v>
      </c>
      <c r="EL105" s="263" t="s">
        <v>394</v>
      </c>
      <c r="EM105" s="482" t="s">
        <v>395</v>
      </c>
      <c r="EN105" s="483" t="s">
        <v>396</v>
      </c>
      <c r="EO105" s="619" t="s">
        <v>397</v>
      </c>
      <c r="EP105" s="256" t="s">
        <v>398</v>
      </c>
      <c r="EQ105" s="257" t="s">
        <v>399</v>
      </c>
      <c r="ER105" s="622" t="s">
        <v>392</v>
      </c>
      <c r="ES105" s="263" t="s">
        <v>511</v>
      </c>
      <c r="ET105" s="263" t="s">
        <v>394</v>
      </c>
      <c r="EU105" s="482" t="s">
        <v>395</v>
      </c>
      <c r="EV105" s="483" t="s">
        <v>396</v>
      </c>
      <c r="EW105" s="619" t="s">
        <v>397</v>
      </c>
      <c r="EX105" s="256" t="s">
        <v>398</v>
      </c>
      <c r="EY105" s="257" t="s">
        <v>399</v>
      </c>
      <c r="EZ105" s="622" t="s">
        <v>392</v>
      </c>
      <c r="FA105" s="263" t="s">
        <v>511</v>
      </c>
      <c r="FB105" s="263" t="s">
        <v>394</v>
      </c>
      <c r="FC105" s="482" t="s">
        <v>395</v>
      </c>
      <c r="FD105" s="483" t="s">
        <v>396</v>
      </c>
      <c r="FE105" s="619" t="s">
        <v>397</v>
      </c>
      <c r="FF105" s="256" t="s">
        <v>398</v>
      </c>
      <c r="FG105" s="257" t="s">
        <v>399</v>
      </c>
    </row>
    <row r="106" spans="1:163" ht="37.5" customHeight="1" thickBot="1">
      <c r="A106" s="128"/>
      <c r="B106" s="123">
        <v>1</v>
      </c>
      <c r="C106" s="122" t="s">
        <v>1026</v>
      </c>
      <c r="D106" s="378" t="s">
        <v>974</v>
      </c>
      <c r="E106" s="379">
        <v>4</v>
      </c>
      <c r="F106" s="379" t="s">
        <v>401</v>
      </c>
      <c r="G106" s="348">
        <v>229000</v>
      </c>
      <c r="H106" s="380">
        <v>0</v>
      </c>
      <c r="I106" s="294">
        <f t="shared" ref="I106:I108" si="221">+(G106+(G106*H106))*E106</f>
        <v>916000</v>
      </c>
      <c r="J106" s="312" t="s">
        <v>402</v>
      </c>
      <c r="K106" s="312"/>
      <c r="L106" s="274"/>
      <c r="M106" s="265">
        <v>4</v>
      </c>
      <c r="N106" s="265" t="s">
        <v>401</v>
      </c>
      <c r="O106" s="313"/>
      <c r="P106" s="277"/>
      <c r="Q106" s="294">
        <f t="shared" ref="Q106:Q108" si="222">+(O106+(O106*P106))*M106</f>
        <v>0</v>
      </c>
      <c r="R106" s="247" t="s">
        <v>1216</v>
      </c>
      <c r="S106" s="248"/>
      <c r="T106" s="274"/>
      <c r="U106" s="265">
        <v>4</v>
      </c>
      <c r="V106" s="265" t="s">
        <v>401</v>
      </c>
      <c r="W106" s="313"/>
      <c r="X106" s="277"/>
      <c r="Y106" s="294">
        <f t="shared" ref="Y106:Y108" si="223">+(W106+(W106*X106))*U106</f>
        <v>0</v>
      </c>
      <c r="Z106" s="247" t="s">
        <v>1216</v>
      </c>
      <c r="AA106" s="248"/>
      <c r="AB106" s="274"/>
      <c r="AC106" s="265">
        <v>4</v>
      </c>
      <c r="AD106" s="265" t="s">
        <v>401</v>
      </c>
      <c r="AE106" s="313"/>
      <c r="AF106" s="277"/>
      <c r="AG106" s="294">
        <f t="shared" ref="AG106:AG108" si="224">+(AE106+(AE106*AF106))*AC106</f>
        <v>0</v>
      </c>
      <c r="AH106" s="247" t="s">
        <v>1216</v>
      </c>
      <c r="AI106" s="248"/>
      <c r="AJ106" s="274"/>
      <c r="AK106" s="265">
        <v>4</v>
      </c>
      <c r="AL106" s="265" t="s">
        <v>401</v>
      </c>
      <c r="AM106" s="313"/>
      <c r="AN106" s="277"/>
      <c r="AO106" s="294">
        <f t="shared" ref="AO106:AO108" si="225">+(AM106+(AM106*AN106))*AK106</f>
        <v>0</v>
      </c>
      <c r="AP106" s="247" t="s">
        <v>1216</v>
      </c>
      <c r="AQ106" s="248"/>
      <c r="AR106" s="274" t="s">
        <v>1347</v>
      </c>
      <c r="AS106" s="265">
        <v>4</v>
      </c>
      <c r="AT106" s="265" t="s">
        <v>401</v>
      </c>
      <c r="AU106" s="313">
        <v>124669.05837749998</v>
      </c>
      <c r="AV106" s="277"/>
      <c r="AW106" s="294">
        <f t="shared" ref="AW106:AW108" si="226">+(AU106+(AU106*AV106))*AS106</f>
        <v>498676.23350999993</v>
      </c>
      <c r="AX106" s="247" t="s">
        <v>402</v>
      </c>
      <c r="AY106" s="248"/>
      <c r="AZ106" s="274"/>
      <c r="BA106" s="265">
        <v>4</v>
      </c>
      <c r="BB106" s="265" t="s">
        <v>401</v>
      </c>
      <c r="BC106" s="313"/>
      <c r="BD106" s="277"/>
      <c r="BE106" s="294">
        <f t="shared" ref="BE106:BE108" si="227">+(BC106+(BC106*BD106))*BA106</f>
        <v>0</v>
      </c>
      <c r="BF106" s="247" t="s">
        <v>1216</v>
      </c>
      <c r="BG106" s="248"/>
      <c r="BH106" s="274"/>
      <c r="BI106" s="265">
        <v>4</v>
      </c>
      <c r="BJ106" s="265" t="s">
        <v>401</v>
      </c>
      <c r="BK106" s="313"/>
      <c r="BL106" s="277"/>
      <c r="BM106" s="294">
        <f t="shared" ref="BM106:BM108" si="228">+(BK106+(BK106*BL106))*BI106</f>
        <v>0</v>
      </c>
      <c r="BN106" s="247" t="s">
        <v>1216</v>
      </c>
      <c r="BO106" s="248"/>
      <c r="BP106" s="274"/>
      <c r="BQ106" s="265">
        <v>4</v>
      </c>
      <c r="BR106" s="265" t="s">
        <v>401</v>
      </c>
      <c r="BS106" s="313"/>
      <c r="BT106" s="277"/>
      <c r="BU106" s="294">
        <f t="shared" ref="BU106:BU108" si="229">+(BS106+(BS106*BT106))*BQ106</f>
        <v>0</v>
      </c>
      <c r="BV106" s="247" t="s">
        <v>1216</v>
      </c>
      <c r="BW106" s="248"/>
      <c r="BX106" s="274"/>
      <c r="BY106" s="265">
        <v>4</v>
      </c>
      <c r="BZ106" s="265" t="s">
        <v>401</v>
      </c>
      <c r="CA106" s="313"/>
      <c r="CB106" s="277"/>
      <c r="CC106" s="294">
        <f t="shared" ref="CC106:CC108" si="230">+(CA106+(CA106*CB106))*BY106</f>
        <v>0</v>
      </c>
      <c r="CD106" s="247" t="s">
        <v>1216</v>
      </c>
      <c r="CE106" s="248"/>
      <c r="CF106" s="274" t="s">
        <v>1345</v>
      </c>
      <c r="CG106" s="265">
        <v>4</v>
      </c>
      <c r="CH106" s="265" t="s">
        <v>401</v>
      </c>
      <c r="CI106" s="313">
        <v>198444</v>
      </c>
      <c r="CJ106" s="277"/>
      <c r="CK106" s="294">
        <f t="shared" ref="CK106:CK108" si="231">+(CI106+(CI106*CJ106))*CG106</f>
        <v>793776</v>
      </c>
      <c r="CL106" s="247" t="s">
        <v>402</v>
      </c>
      <c r="CM106" s="248"/>
      <c r="CN106" s="274" t="s">
        <v>1346</v>
      </c>
      <c r="CO106" s="265">
        <v>4</v>
      </c>
      <c r="CP106" s="265" t="s">
        <v>401</v>
      </c>
      <c r="CQ106" s="313">
        <v>211650</v>
      </c>
      <c r="CR106" s="277"/>
      <c r="CS106" s="294">
        <f t="shared" ref="CS106:CS108" si="232">+(CQ106+(CQ106*CR106))*CO106</f>
        <v>846600</v>
      </c>
      <c r="CT106" s="247" t="s">
        <v>402</v>
      </c>
      <c r="CU106" s="248"/>
      <c r="CV106" s="274"/>
      <c r="CW106" s="265">
        <v>4</v>
      </c>
      <c r="CX106" s="265" t="s">
        <v>401</v>
      </c>
      <c r="CY106" s="313"/>
      <c r="CZ106" s="277"/>
      <c r="DA106" s="294">
        <f t="shared" ref="DA106:DA108" si="233">+(CY106+(CY106*CZ106))*CW106</f>
        <v>0</v>
      </c>
      <c r="DB106" s="247" t="s">
        <v>1216</v>
      </c>
      <c r="DC106" s="248"/>
      <c r="DD106" s="274"/>
      <c r="DE106" s="265">
        <v>4</v>
      </c>
      <c r="DF106" s="265" t="s">
        <v>401</v>
      </c>
      <c r="DG106" s="313"/>
      <c r="DH106" s="277"/>
      <c r="DI106" s="294">
        <f t="shared" ref="DI106:DI108" si="234">+(DG106+(DG106*DH106))*DE106</f>
        <v>0</v>
      </c>
      <c r="DJ106" s="247" t="s">
        <v>1216</v>
      </c>
      <c r="DK106" s="248"/>
      <c r="DL106" s="274"/>
      <c r="DM106" s="265">
        <v>4</v>
      </c>
      <c r="DN106" s="265" t="s">
        <v>401</v>
      </c>
      <c r="DO106" s="313"/>
      <c r="DP106" s="277"/>
      <c r="DQ106" s="294">
        <f t="shared" ref="DQ106:DQ108" si="235">+(DO106+(DO106*DP106))*DM106</f>
        <v>0</v>
      </c>
      <c r="DR106" s="247" t="s">
        <v>1216</v>
      </c>
      <c r="DS106" s="248"/>
      <c r="DT106" s="274"/>
      <c r="DU106" s="265">
        <v>4</v>
      </c>
      <c r="DV106" s="265" t="s">
        <v>401</v>
      </c>
      <c r="DW106" s="313"/>
      <c r="DX106" s="277"/>
      <c r="DY106" s="294">
        <f t="shared" ref="DY106:DY108" si="236">+(DW106+(DW106*DX106))*DU106</f>
        <v>0</v>
      </c>
      <c r="DZ106" s="247" t="s">
        <v>1216</v>
      </c>
      <c r="EA106" s="248"/>
      <c r="EB106" s="274"/>
      <c r="EC106" s="265">
        <v>4</v>
      </c>
      <c r="ED106" s="265" t="s">
        <v>401</v>
      </c>
      <c r="EE106" s="313"/>
      <c r="EF106" s="277"/>
      <c r="EG106" s="294">
        <f t="shared" ref="EG106:EG108" si="237">+(EE106+(EE106*EF106))*EC106</f>
        <v>0</v>
      </c>
      <c r="EH106" s="247" t="s">
        <v>1216</v>
      </c>
      <c r="EI106" s="248"/>
      <c r="EJ106" s="274" t="s">
        <v>1288</v>
      </c>
      <c r="EK106" s="265">
        <v>4</v>
      </c>
      <c r="EL106" s="265" t="s">
        <v>401</v>
      </c>
      <c r="EM106" s="313">
        <v>1199196</v>
      </c>
      <c r="EN106" s="277">
        <v>0</v>
      </c>
      <c r="EO106" s="294">
        <f t="shared" ref="EO106:EO108" si="238">+(EM106+(EM106*EN106))*EK106</f>
        <v>4796784</v>
      </c>
      <c r="EP106" s="247" t="s">
        <v>402</v>
      </c>
      <c r="EQ106" s="248"/>
      <c r="ER106" s="274"/>
      <c r="ES106" s="265">
        <v>4</v>
      </c>
      <c r="ET106" s="265" t="s">
        <v>401</v>
      </c>
      <c r="EU106" s="313"/>
      <c r="EV106" s="277"/>
      <c r="EW106" s="294">
        <f t="shared" ref="EW106:EW108" si="239">+(EU106+(EU106*EV106))*ES106</f>
        <v>0</v>
      </c>
      <c r="EX106" s="247" t="s">
        <v>1216</v>
      </c>
      <c r="EY106" s="248"/>
      <c r="EZ106" s="274"/>
      <c r="FA106" s="265">
        <v>4</v>
      </c>
      <c r="FB106" s="265" t="s">
        <v>401</v>
      </c>
      <c r="FC106" s="313"/>
      <c r="FD106" s="277"/>
      <c r="FE106" s="294">
        <f t="shared" ref="FE106:FE108" si="240">+(FC106+(FC106*FD106))*FA106</f>
        <v>0</v>
      </c>
      <c r="FF106" s="247" t="s">
        <v>1216</v>
      </c>
      <c r="FG106" s="248"/>
    </row>
    <row r="107" spans="1:163" ht="37.5" customHeight="1">
      <c r="A107" s="128"/>
      <c r="B107" s="123">
        <v>2</v>
      </c>
      <c r="C107" s="122" t="s">
        <v>1027</v>
      </c>
      <c r="D107" s="378" t="s">
        <v>1028</v>
      </c>
      <c r="E107" s="379">
        <v>1</v>
      </c>
      <c r="F107" s="379" t="s">
        <v>401</v>
      </c>
      <c r="G107" s="348">
        <v>48000</v>
      </c>
      <c r="H107" s="380">
        <v>0</v>
      </c>
      <c r="I107" s="294">
        <f t="shared" si="221"/>
        <v>48000</v>
      </c>
      <c r="J107" s="610"/>
      <c r="K107" s="612"/>
      <c r="L107" s="274"/>
      <c r="M107" s="265">
        <v>1</v>
      </c>
      <c r="N107" s="265" t="s">
        <v>401</v>
      </c>
      <c r="O107" s="313"/>
      <c r="P107" s="277"/>
      <c r="Q107" s="294">
        <f t="shared" si="222"/>
        <v>0</v>
      </c>
      <c r="R107" s="479"/>
      <c r="S107" s="480"/>
      <c r="T107" s="274"/>
      <c r="U107" s="265">
        <v>1</v>
      </c>
      <c r="V107" s="265" t="s">
        <v>401</v>
      </c>
      <c r="W107" s="313"/>
      <c r="X107" s="277"/>
      <c r="Y107" s="294">
        <f t="shared" si="223"/>
        <v>0</v>
      </c>
      <c r="Z107" s="479"/>
      <c r="AA107" s="480"/>
      <c r="AB107" s="274"/>
      <c r="AC107" s="265">
        <v>1</v>
      </c>
      <c r="AD107" s="265" t="s">
        <v>401</v>
      </c>
      <c r="AE107" s="313"/>
      <c r="AF107" s="277"/>
      <c r="AG107" s="294">
        <f t="shared" si="224"/>
        <v>0</v>
      </c>
      <c r="AH107" s="479"/>
      <c r="AI107" s="480"/>
      <c r="AJ107" s="274"/>
      <c r="AK107" s="265">
        <v>1</v>
      </c>
      <c r="AL107" s="265" t="s">
        <v>401</v>
      </c>
      <c r="AM107" s="313"/>
      <c r="AN107" s="277"/>
      <c r="AO107" s="294">
        <f t="shared" si="225"/>
        <v>0</v>
      </c>
      <c r="AP107" s="479"/>
      <c r="AQ107" s="480"/>
      <c r="AR107" s="274" t="s">
        <v>1563</v>
      </c>
      <c r="AS107" s="265">
        <v>1</v>
      </c>
      <c r="AT107" s="265" t="s">
        <v>401</v>
      </c>
      <c r="AU107" s="313">
        <v>28158.417787500002</v>
      </c>
      <c r="AV107" s="277">
        <v>0.19</v>
      </c>
      <c r="AW107" s="294">
        <f t="shared" si="226"/>
        <v>33508.517167124999</v>
      </c>
      <c r="AX107" s="479"/>
      <c r="AY107" s="480"/>
      <c r="AZ107" s="274"/>
      <c r="BA107" s="265">
        <v>1</v>
      </c>
      <c r="BB107" s="265" t="s">
        <v>401</v>
      </c>
      <c r="BC107" s="313"/>
      <c r="BD107" s="277"/>
      <c r="BE107" s="294">
        <f t="shared" si="227"/>
        <v>0</v>
      </c>
      <c r="BF107" s="479"/>
      <c r="BG107" s="480"/>
      <c r="BH107" s="274"/>
      <c r="BI107" s="265">
        <v>1</v>
      </c>
      <c r="BJ107" s="265" t="s">
        <v>401</v>
      </c>
      <c r="BK107" s="313"/>
      <c r="BL107" s="277"/>
      <c r="BM107" s="294">
        <f t="shared" si="228"/>
        <v>0</v>
      </c>
      <c r="BN107" s="479"/>
      <c r="BO107" s="480"/>
      <c r="BP107" s="274"/>
      <c r="BQ107" s="265">
        <v>1</v>
      </c>
      <c r="BR107" s="265" t="s">
        <v>401</v>
      </c>
      <c r="BS107" s="313"/>
      <c r="BT107" s="277"/>
      <c r="BU107" s="294">
        <f t="shared" si="229"/>
        <v>0</v>
      </c>
      <c r="BV107" s="479"/>
      <c r="BW107" s="480"/>
      <c r="BX107" s="274"/>
      <c r="BY107" s="265">
        <v>1</v>
      </c>
      <c r="BZ107" s="265" t="s">
        <v>401</v>
      </c>
      <c r="CA107" s="313"/>
      <c r="CB107" s="277"/>
      <c r="CC107" s="294">
        <f t="shared" si="230"/>
        <v>0</v>
      </c>
      <c r="CD107" s="479"/>
      <c r="CE107" s="480"/>
      <c r="CF107" s="274" t="s">
        <v>1028</v>
      </c>
      <c r="CG107" s="265">
        <v>1</v>
      </c>
      <c r="CH107" s="265" t="s">
        <v>401</v>
      </c>
      <c r="CI107" s="313">
        <v>44444</v>
      </c>
      <c r="CJ107" s="277"/>
      <c r="CK107" s="294">
        <f t="shared" si="231"/>
        <v>44444</v>
      </c>
      <c r="CL107" s="479"/>
      <c r="CM107" s="480"/>
      <c r="CN107" s="274" t="s">
        <v>1373</v>
      </c>
      <c r="CO107" s="265">
        <v>1</v>
      </c>
      <c r="CP107" s="265" t="s">
        <v>401</v>
      </c>
      <c r="CQ107" s="313">
        <v>75650</v>
      </c>
      <c r="CR107" s="277"/>
      <c r="CS107" s="294">
        <f t="shared" si="232"/>
        <v>75650</v>
      </c>
      <c r="CT107" s="479"/>
      <c r="CU107" s="480"/>
      <c r="CV107" s="274"/>
      <c r="CW107" s="265">
        <v>1</v>
      </c>
      <c r="CX107" s="265" t="s">
        <v>401</v>
      </c>
      <c r="CY107" s="313"/>
      <c r="CZ107" s="277"/>
      <c r="DA107" s="294">
        <f t="shared" si="233"/>
        <v>0</v>
      </c>
      <c r="DB107" s="479"/>
      <c r="DC107" s="480"/>
      <c r="DD107" s="274"/>
      <c r="DE107" s="265">
        <v>1</v>
      </c>
      <c r="DF107" s="265" t="s">
        <v>401</v>
      </c>
      <c r="DG107" s="313"/>
      <c r="DH107" s="277"/>
      <c r="DI107" s="294">
        <f t="shared" si="234"/>
        <v>0</v>
      </c>
      <c r="DJ107" s="479"/>
      <c r="DK107" s="480"/>
      <c r="DL107" s="274"/>
      <c r="DM107" s="265">
        <v>1</v>
      </c>
      <c r="DN107" s="265" t="s">
        <v>401</v>
      </c>
      <c r="DO107" s="313"/>
      <c r="DP107" s="277"/>
      <c r="DQ107" s="294">
        <f t="shared" si="235"/>
        <v>0</v>
      </c>
      <c r="DR107" s="479"/>
      <c r="DS107" s="480"/>
      <c r="DT107" s="274"/>
      <c r="DU107" s="265">
        <v>1</v>
      </c>
      <c r="DV107" s="265" t="s">
        <v>401</v>
      </c>
      <c r="DW107" s="313"/>
      <c r="DX107" s="277"/>
      <c r="DY107" s="294">
        <f t="shared" si="236"/>
        <v>0</v>
      </c>
      <c r="DZ107" s="479"/>
      <c r="EA107" s="480"/>
      <c r="EB107" s="274"/>
      <c r="EC107" s="265">
        <v>1</v>
      </c>
      <c r="ED107" s="265" t="s">
        <v>401</v>
      </c>
      <c r="EE107" s="313"/>
      <c r="EF107" s="277"/>
      <c r="EG107" s="294">
        <f t="shared" si="237"/>
        <v>0</v>
      </c>
      <c r="EH107" s="479"/>
      <c r="EI107" s="480"/>
      <c r="EJ107" s="274" t="s">
        <v>1288</v>
      </c>
      <c r="EK107" s="265">
        <v>1</v>
      </c>
      <c r="EL107" s="265" t="s">
        <v>401</v>
      </c>
      <c r="EM107" s="313">
        <v>1045971</v>
      </c>
      <c r="EN107" s="277">
        <v>0</v>
      </c>
      <c r="EO107" s="294">
        <f t="shared" si="238"/>
        <v>1045971</v>
      </c>
      <c r="EP107" s="479"/>
      <c r="EQ107" s="480"/>
      <c r="ER107" s="274"/>
      <c r="ES107" s="265">
        <v>1</v>
      </c>
      <c r="ET107" s="265" t="s">
        <v>401</v>
      </c>
      <c r="EU107" s="313"/>
      <c r="EV107" s="277"/>
      <c r="EW107" s="294">
        <f t="shared" si="239"/>
        <v>0</v>
      </c>
      <c r="EX107" s="479"/>
      <c r="EY107" s="480"/>
      <c r="EZ107" s="274"/>
      <c r="FA107" s="265">
        <v>1</v>
      </c>
      <c r="FB107" s="265" t="s">
        <v>401</v>
      </c>
      <c r="FC107" s="313"/>
      <c r="FD107" s="277"/>
      <c r="FE107" s="294">
        <f t="shared" si="240"/>
        <v>0</v>
      </c>
      <c r="FF107" s="479"/>
      <c r="FG107" s="480"/>
    </row>
    <row r="108" spans="1:163" ht="37.5" customHeight="1">
      <c r="A108" s="128"/>
      <c r="B108" s="123">
        <v>3</v>
      </c>
      <c r="C108" s="122" t="s">
        <v>1029</v>
      </c>
      <c r="D108" s="378" t="s">
        <v>1028</v>
      </c>
      <c r="E108" s="379">
        <v>1</v>
      </c>
      <c r="F108" s="379" t="s">
        <v>401</v>
      </c>
      <c r="G108" s="348">
        <v>22000</v>
      </c>
      <c r="H108" s="380">
        <v>0.19</v>
      </c>
      <c r="I108" s="294">
        <f t="shared" si="221"/>
        <v>26180</v>
      </c>
      <c r="J108" s="610"/>
      <c r="K108" s="612"/>
      <c r="L108" s="274"/>
      <c r="M108" s="265">
        <v>1</v>
      </c>
      <c r="N108" s="265" t="s">
        <v>401</v>
      </c>
      <c r="O108" s="313"/>
      <c r="P108" s="277"/>
      <c r="Q108" s="294">
        <f t="shared" si="222"/>
        <v>0</v>
      </c>
      <c r="R108" s="479"/>
      <c r="S108" s="480"/>
      <c r="T108" s="274"/>
      <c r="U108" s="265">
        <v>1</v>
      </c>
      <c r="V108" s="265" t="s">
        <v>401</v>
      </c>
      <c r="W108" s="313"/>
      <c r="X108" s="277"/>
      <c r="Y108" s="294">
        <f t="shared" si="223"/>
        <v>0</v>
      </c>
      <c r="Z108" s="479"/>
      <c r="AA108" s="480"/>
      <c r="AB108" s="274"/>
      <c r="AC108" s="265">
        <v>1</v>
      </c>
      <c r="AD108" s="265" t="s">
        <v>401</v>
      </c>
      <c r="AE108" s="313"/>
      <c r="AF108" s="277"/>
      <c r="AG108" s="294">
        <f t="shared" si="224"/>
        <v>0</v>
      </c>
      <c r="AH108" s="479"/>
      <c r="AI108" s="480"/>
      <c r="AJ108" s="274"/>
      <c r="AK108" s="265">
        <v>1</v>
      </c>
      <c r="AL108" s="265" t="s">
        <v>401</v>
      </c>
      <c r="AM108" s="313"/>
      <c r="AN108" s="277"/>
      <c r="AO108" s="294">
        <f t="shared" si="225"/>
        <v>0</v>
      </c>
      <c r="AP108" s="479"/>
      <c r="AQ108" s="480"/>
      <c r="AR108" s="274" t="s">
        <v>1563</v>
      </c>
      <c r="AS108" s="265">
        <v>1</v>
      </c>
      <c r="AT108" s="265" t="s">
        <v>401</v>
      </c>
      <c r="AU108" s="313">
        <v>9386.1392625000008</v>
      </c>
      <c r="AV108" s="277">
        <v>0.19</v>
      </c>
      <c r="AW108" s="294">
        <f t="shared" si="226"/>
        <v>11169.505722375001</v>
      </c>
      <c r="AX108" s="479"/>
      <c r="AY108" s="480"/>
      <c r="AZ108" s="274"/>
      <c r="BA108" s="265">
        <v>1</v>
      </c>
      <c r="BB108" s="265" t="s">
        <v>401</v>
      </c>
      <c r="BC108" s="313"/>
      <c r="BD108" s="277"/>
      <c r="BE108" s="294">
        <f t="shared" si="227"/>
        <v>0</v>
      </c>
      <c r="BF108" s="479"/>
      <c r="BG108" s="480"/>
      <c r="BH108" s="274"/>
      <c r="BI108" s="265">
        <v>1</v>
      </c>
      <c r="BJ108" s="265" t="s">
        <v>401</v>
      </c>
      <c r="BK108" s="313"/>
      <c r="BL108" s="277"/>
      <c r="BM108" s="294">
        <f t="shared" si="228"/>
        <v>0</v>
      </c>
      <c r="BN108" s="479"/>
      <c r="BO108" s="480"/>
      <c r="BP108" s="274"/>
      <c r="BQ108" s="265">
        <v>1</v>
      </c>
      <c r="BR108" s="265" t="s">
        <v>401</v>
      </c>
      <c r="BS108" s="313"/>
      <c r="BT108" s="277"/>
      <c r="BU108" s="294">
        <f t="shared" si="229"/>
        <v>0</v>
      </c>
      <c r="BV108" s="479"/>
      <c r="BW108" s="480"/>
      <c r="BX108" s="274"/>
      <c r="BY108" s="265">
        <v>1</v>
      </c>
      <c r="BZ108" s="265" t="s">
        <v>401</v>
      </c>
      <c r="CA108" s="313"/>
      <c r="CB108" s="277"/>
      <c r="CC108" s="294">
        <f t="shared" si="230"/>
        <v>0</v>
      </c>
      <c r="CD108" s="479"/>
      <c r="CE108" s="480"/>
      <c r="CF108" s="274" t="s">
        <v>1028</v>
      </c>
      <c r="CG108" s="265">
        <v>1</v>
      </c>
      <c r="CH108" s="265" t="s">
        <v>401</v>
      </c>
      <c r="CI108" s="313">
        <v>12889</v>
      </c>
      <c r="CJ108" s="277">
        <v>0.19</v>
      </c>
      <c r="CK108" s="294">
        <f t="shared" si="231"/>
        <v>15337.91</v>
      </c>
      <c r="CL108" s="479"/>
      <c r="CM108" s="480"/>
      <c r="CN108" s="274" t="s">
        <v>1373</v>
      </c>
      <c r="CO108" s="265">
        <v>1</v>
      </c>
      <c r="CP108" s="265" t="s">
        <v>401</v>
      </c>
      <c r="CQ108" s="313">
        <v>24650</v>
      </c>
      <c r="CR108" s="277"/>
      <c r="CS108" s="294">
        <f t="shared" si="232"/>
        <v>24650</v>
      </c>
      <c r="CT108" s="479"/>
      <c r="CU108" s="480"/>
      <c r="CV108" s="274"/>
      <c r="CW108" s="265">
        <v>1</v>
      </c>
      <c r="CX108" s="265" t="s">
        <v>401</v>
      </c>
      <c r="CY108" s="313"/>
      <c r="CZ108" s="277"/>
      <c r="DA108" s="294">
        <f t="shared" si="233"/>
        <v>0</v>
      </c>
      <c r="DB108" s="479"/>
      <c r="DC108" s="480"/>
      <c r="DD108" s="274"/>
      <c r="DE108" s="265">
        <v>1</v>
      </c>
      <c r="DF108" s="265" t="s">
        <v>401</v>
      </c>
      <c r="DG108" s="313"/>
      <c r="DH108" s="277"/>
      <c r="DI108" s="294">
        <f t="shared" si="234"/>
        <v>0</v>
      </c>
      <c r="DJ108" s="479"/>
      <c r="DK108" s="480"/>
      <c r="DL108" s="274"/>
      <c r="DM108" s="265">
        <v>1</v>
      </c>
      <c r="DN108" s="265" t="s">
        <v>401</v>
      </c>
      <c r="DO108" s="313"/>
      <c r="DP108" s="277"/>
      <c r="DQ108" s="294">
        <f t="shared" si="235"/>
        <v>0</v>
      </c>
      <c r="DR108" s="479"/>
      <c r="DS108" s="480"/>
      <c r="DT108" s="274"/>
      <c r="DU108" s="265">
        <v>1</v>
      </c>
      <c r="DV108" s="265" t="s">
        <v>401</v>
      </c>
      <c r="DW108" s="313"/>
      <c r="DX108" s="277"/>
      <c r="DY108" s="294">
        <f t="shared" si="236"/>
        <v>0</v>
      </c>
      <c r="DZ108" s="479"/>
      <c r="EA108" s="480"/>
      <c r="EB108" s="274"/>
      <c r="EC108" s="265">
        <v>1</v>
      </c>
      <c r="ED108" s="265" t="s">
        <v>401</v>
      </c>
      <c r="EE108" s="313"/>
      <c r="EF108" s="277"/>
      <c r="EG108" s="294">
        <f t="shared" si="237"/>
        <v>0</v>
      </c>
      <c r="EH108" s="479"/>
      <c r="EI108" s="480"/>
      <c r="EJ108" s="274" t="s">
        <v>1288</v>
      </c>
      <c r="EK108" s="265">
        <v>1</v>
      </c>
      <c r="EL108" s="265" t="s">
        <v>401</v>
      </c>
      <c r="EM108" s="313">
        <v>13415</v>
      </c>
      <c r="EN108" s="277">
        <v>0.19</v>
      </c>
      <c r="EO108" s="294">
        <f t="shared" si="238"/>
        <v>15963.85</v>
      </c>
      <c r="EP108" s="479"/>
      <c r="EQ108" s="480"/>
      <c r="ER108" s="274"/>
      <c r="ES108" s="265">
        <v>1</v>
      </c>
      <c r="ET108" s="265" t="s">
        <v>401</v>
      </c>
      <c r="EU108" s="313"/>
      <c r="EV108" s="277"/>
      <c r="EW108" s="294">
        <f t="shared" si="239"/>
        <v>0</v>
      </c>
      <c r="EX108" s="479"/>
      <c r="EY108" s="480"/>
      <c r="EZ108" s="274"/>
      <c r="FA108" s="265">
        <v>1</v>
      </c>
      <c r="FB108" s="265" t="s">
        <v>401</v>
      </c>
      <c r="FC108" s="313"/>
      <c r="FD108" s="277"/>
      <c r="FE108" s="294">
        <f t="shared" si="240"/>
        <v>0</v>
      </c>
      <c r="FF108" s="479"/>
      <c r="FG108" s="480"/>
    </row>
    <row r="109" spans="1:163" ht="37.5" customHeight="1">
      <c r="A109" s="128"/>
      <c r="B109" s="54"/>
      <c r="C109" s="101"/>
      <c r="D109" s="624"/>
      <c r="E109" s="625" t="s">
        <v>408</v>
      </c>
      <c r="F109" s="625"/>
      <c r="G109" s="626"/>
      <c r="H109" s="627"/>
      <c r="I109" s="628">
        <f>SUM(I106:I108)</f>
        <v>990180</v>
      </c>
      <c r="J109" s="610"/>
      <c r="K109" s="612"/>
      <c r="L109" s="629"/>
      <c r="M109" s="625" t="s">
        <v>408</v>
      </c>
      <c r="N109" s="625"/>
      <c r="O109" s="630"/>
      <c r="P109" s="631"/>
      <c r="Q109" s="628">
        <f>SUM(Q106:Q108)</f>
        <v>0</v>
      </c>
      <c r="R109" s="479"/>
      <c r="S109" s="480"/>
      <c r="T109" s="629"/>
      <c r="U109" s="625" t="s">
        <v>408</v>
      </c>
      <c r="V109" s="625"/>
      <c r="W109" s="630"/>
      <c r="X109" s="631"/>
      <c r="Y109" s="628">
        <f>SUM(Y106:Y108)</f>
        <v>0</v>
      </c>
      <c r="Z109" s="479"/>
      <c r="AA109" s="480"/>
      <c r="AB109" s="629"/>
      <c r="AC109" s="625" t="s">
        <v>408</v>
      </c>
      <c r="AD109" s="625"/>
      <c r="AE109" s="630"/>
      <c r="AF109" s="631"/>
      <c r="AG109" s="628">
        <f>SUM(AG106:AG108)</f>
        <v>0</v>
      </c>
      <c r="AH109" s="479"/>
      <c r="AI109" s="480"/>
      <c r="AJ109" s="629"/>
      <c r="AK109" s="625" t="s">
        <v>408</v>
      </c>
      <c r="AL109" s="625"/>
      <c r="AM109" s="630"/>
      <c r="AN109" s="631"/>
      <c r="AO109" s="628">
        <f>SUM(AO106:AO108)</f>
        <v>0</v>
      </c>
      <c r="AP109" s="479"/>
      <c r="AQ109" s="480"/>
      <c r="AR109" s="629"/>
      <c r="AS109" s="625" t="s">
        <v>408</v>
      </c>
      <c r="AT109" s="625"/>
      <c r="AU109" s="630"/>
      <c r="AV109" s="631"/>
      <c r="AW109" s="628">
        <f>SUM(AW106:AW108)</f>
        <v>543354.25639949995</v>
      </c>
      <c r="AX109" s="479"/>
      <c r="AY109" s="480"/>
      <c r="AZ109" s="629"/>
      <c r="BA109" s="625" t="s">
        <v>408</v>
      </c>
      <c r="BB109" s="625"/>
      <c r="BC109" s="630"/>
      <c r="BD109" s="631"/>
      <c r="BE109" s="628">
        <f>SUM(BE106:BE108)</f>
        <v>0</v>
      </c>
      <c r="BF109" s="479"/>
      <c r="BG109" s="480"/>
      <c r="BH109" s="629"/>
      <c r="BI109" s="625" t="s">
        <v>408</v>
      </c>
      <c r="BJ109" s="625"/>
      <c r="BK109" s="630"/>
      <c r="BL109" s="631"/>
      <c r="BM109" s="628">
        <f>SUM(BM106:BM108)</f>
        <v>0</v>
      </c>
      <c r="BN109" s="479"/>
      <c r="BO109" s="480"/>
      <c r="BP109" s="629"/>
      <c r="BQ109" s="625" t="s">
        <v>408</v>
      </c>
      <c r="BR109" s="625"/>
      <c r="BS109" s="630"/>
      <c r="BT109" s="631"/>
      <c r="BU109" s="628">
        <f>SUM(BU106:BU108)</f>
        <v>0</v>
      </c>
      <c r="BV109" s="479"/>
      <c r="BW109" s="480"/>
      <c r="BX109" s="629"/>
      <c r="BY109" s="625" t="s">
        <v>408</v>
      </c>
      <c r="BZ109" s="625"/>
      <c r="CA109" s="630"/>
      <c r="CB109" s="631"/>
      <c r="CC109" s="628">
        <f>SUM(CC106:CC108)</f>
        <v>0</v>
      </c>
      <c r="CD109" s="479"/>
      <c r="CE109" s="480"/>
      <c r="CF109" s="629"/>
      <c r="CG109" s="625" t="s">
        <v>408</v>
      </c>
      <c r="CH109" s="625"/>
      <c r="CI109" s="630"/>
      <c r="CJ109" s="631"/>
      <c r="CK109" s="628">
        <f>SUM(CK106:CK108)</f>
        <v>853557.91</v>
      </c>
      <c r="CL109" s="479"/>
      <c r="CM109" s="480"/>
      <c r="CN109" s="629"/>
      <c r="CO109" s="625" t="s">
        <v>408</v>
      </c>
      <c r="CP109" s="625"/>
      <c r="CQ109" s="630"/>
      <c r="CR109" s="631"/>
      <c r="CS109" s="628">
        <f>SUM(CS106:CS108)</f>
        <v>946900</v>
      </c>
      <c r="CT109" s="479"/>
      <c r="CU109" s="480"/>
      <c r="CV109" s="629"/>
      <c r="CW109" s="625" t="s">
        <v>408</v>
      </c>
      <c r="CX109" s="625"/>
      <c r="CY109" s="630"/>
      <c r="CZ109" s="631"/>
      <c r="DA109" s="628">
        <f>SUM(DA106:DA108)</f>
        <v>0</v>
      </c>
      <c r="DB109" s="479"/>
      <c r="DC109" s="480"/>
      <c r="DD109" s="629"/>
      <c r="DE109" s="625" t="s">
        <v>408</v>
      </c>
      <c r="DF109" s="625"/>
      <c r="DG109" s="630"/>
      <c r="DH109" s="631"/>
      <c r="DI109" s="628">
        <f>SUM(DI106:DI108)</f>
        <v>0</v>
      </c>
      <c r="DJ109" s="479"/>
      <c r="DK109" s="480"/>
      <c r="DL109" s="629"/>
      <c r="DM109" s="625" t="s">
        <v>408</v>
      </c>
      <c r="DN109" s="625"/>
      <c r="DO109" s="630"/>
      <c r="DP109" s="631"/>
      <c r="DQ109" s="628">
        <f>SUM(DQ106:DQ108)</f>
        <v>0</v>
      </c>
      <c r="DR109" s="479"/>
      <c r="DS109" s="480"/>
      <c r="DT109" s="629"/>
      <c r="DU109" s="625" t="s">
        <v>408</v>
      </c>
      <c r="DV109" s="625"/>
      <c r="DW109" s="630"/>
      <c r="DX109" s="631"/>
      <c r="DY109" s="628">
        <f>SUM(DY106:DY108)</f>
        <v>0</v>
      </c>
      <c r="DZ109" s="479"/>
      <c r="EA109" s="480"/>
      <c r="EB109" s="629"/>
      <c r="EC109" s="625" t="s">
        <v>408</v>
      </c>
      <c r="ED109" s="625"/>
      <c r="EE109" s="630"/>
      <c r="EF109" s="631"/>
      <c r="EG109" s="628">
        <f>SUM(EG106:EG108)</f>
        <v>0</v>
      </c>
      <c r="EH109" s="479"/>
      <c r="EI109" s="480"/>
      <c r="EJ109" s="629"/>
      <c r="EK109" s="625" t="s">
        <v>408</v>
      </c>
      <c r="EL109" s="625"/>
      <c r="EM109" s="630"/>
      <c r="EN109" s="631"/>
      <c r="EO109" s="628">
        <f>SUM(EO106:EO108)</f>
        <v>5858718.8499999996</v>
      </c>
      <c r="EP109" s="479"/>
      <c r="EQ109" s="480"/>
      <c r="ER109" s="629"/>
      <c r="ES109" s="625" t="s">
        <v>408</v>
      </c>
      <c r="ET109" s="625"/>
      <c r="EU109" s="630"/>
      <c r="EV109" s="631"/>
      <c r="EW109" s="628">
        <f>SUM(EW106:EW108)</f>
        <v>0</v>
      </c>
      <c r="EX109" s="479"/>
      <c r="EY109" s="480"/>
      <c r="EZ109" s="629"/>
      <c r="FA109" s="625" t="s">
        <v>408</v>
      </c>
      <c r="FB109" s="625"/>
      <c r="FC109" s="630"/>
      <c r="FD109" s="631"/>
      <c r="FE109" s="628">
        <f>SUM(FE106:FE108)</f>
        <v>0</v>
      </c>
      <c r="FF109" s="479"/>
      <c r="FG109" s="480"/>
    </row>
    <row r="110" spans="1:163" ht="37.5" customHeight="1" thickBot="1">
      <c r="A110" s="42"/>
      <c r="B110" s="86" t="s">
        <v>1030</v>
      </c>
      <c r="C110" s="42"/>
      <c r="D110" s="609"/>
      <c r="E110" s="610"/>
      <c r="F110" s="610"/>
      <c r="G110" s="361"/>
      <c r="H110" s="362"/>
      <c r="I110" s="611"/>
      <c r="J110" s="610"/>
      <c r="K110" s="612"/>
      <c r="L110" s="518"/>
      <c r="M110" s="479"/>
      <c r="N110" s="479"/>
      <c r="O110" s="365"/>
      <c r="P110" s="366"/>
      <c r="Q110" s="611"/>
      <c r="R110" s="479"/>
      <c r="S110" s="480"/>
      <c r="T110" s="518"/>
      <c r="U110" s="479"/>
      <c r="V110" s="479"/>
      <c r="W110" s="365"/>
      <c r="X110" s="366"/>
      <c r="Y110" s="611"/>
      <c r="Z110" s="479"/>
      <c r="AA110" s="480"/>
      <c r="AB110" s="518"/>
      <c r="AC110" s="479"/>
      <c r="AD110" s="479"/>
      <c r="AE110" s="365"/>
      <c r="AF110" s="366"/>
      <c r="AG110" s="611"/>
      <c r="AH110" s="479"/>
      <c r="AI110" s="480"/>
      <c r="AJ110" s="518"/>
      <c r="AK110" s="479"/>
      <c r="AL110" s="479"/>
      <c r="AM110" s="365"/>
      <c r="AN110" s="366"/>
      <c r="AO110" s="611"/>
      <c r="AP110" s="479"/>
      <c r="AQ110" s="480"/>
      <c r="AR110" s="518"/>
      <c r="AS110" s="479"/>
      <c r="AT110" s="479"/>
      <c r="AU110" s="365"/>
      <c r="AV110" s="366"/>
      <c r="AW110" s="611"/>
      <c r="AX110" s="479"/>
      <c r="AY110" s="480"/>
      <c r="AZ110" s="518"/>
      <c r="BA110" s="479"/>
      <c r="BB110" s="479"/>
      <c r="BC110" s="365"/>
      <c r="BD110" s="366"/>
      <c r="BE110" s="611"/>
      <c r="BF110" s="479"/>
      <c r="BG110" s="480"/>
      <c r="BH110" s="518"/>
      <c r="BI110" s="479"/>
      <c r="BJ110" s="479"/>
      <c r="BK110" s="365"/>
      <c r="BL110" s="366"/>
      <c r="BM110" s="611"/>
      <c r="BN110" s="479"/>
      <c r="BO110" s="480"/>
      <c r="BP110" s="518"/>
      <c r="BQ110" s="479"/>
      <c r="BR110" s="479"/>
      <c r="BS110" s="365"/>
      <c r="BT110" s="366"/>
      <c r="BU110" s="611"/>
      <c r="BV110" s="479"/>
      <c r="BW110" s="480"/>
      <c r="BX110" s="518"/>
      <c r="BY110" s="479"/>
      <c r="BZ110" s="479"/>
      <c r="CA110" s="365"/>
      <c r="CB110" s="366"/>
      <c r="CC110" s="611"/>
      <c r="CD110" s="479"/>
      <c r="CE110" s="480"/>
      <c r="CF110" s="518"/>
      <c r="CG110" s="479"/>
      <c r="CH110" s="479"/>
      <c r="CI110" s="365"/>
      <c r="CJ110" s="366"/>
      <c r="CK110" s="611"/>
      <c r="CL110" s="479"/>
      <c r="CM110" s="480"/>
      <c r="CN110" s="518"/>
      <c r="CO110" s="479"/>
      <c r="CP110" s="479"/>
      <c r="CQ110" s="365"/>
      <c r="CR110" s="366"/>
      <c r="CS110" s="611"/>
      <c r="CT110" s="479"/>
      <c r="CU110" s="480"/>
      <c r="CV110" s="518"/>
      <c r="CW110" s="479"/>
      <c r="CX110" s="479"/>
      <c r="CY110" s="365"/>
      <c r="CZ110" s="366"/>
      <c r="DA110" s="611"/>
      <c r="DB110" s="479"/>
      <c r="DC110" s="480"/>
      <c r="DD110" s="518"/>
      <c r="DE110" s="479"/>
      <c r="DF110" s="479"/>
      <c r="DG110" s="365"/>
      <c r="DH110" s="366"/>
      <c r="DI110" s="611"/>
      <c r="DJ110" s="479"/>
      <c r="DK110" s="480"/>
      <c r="DL110" s="518"/>
      <c r="DM110" s="479"/>
      <c r="DN110" s="479"/>
      <c r="DO110" s="365"/>
      <c r="DP110" s="366"/>
      <c r="DQ110" s="611"/>
      <c r="DR110" s="479"/>
      <c r="DS110" s="480"/>
      <c r="DT110" s="518"/>
      <c r="DU110" s="479"/>
      <c r="DV110" s="479"/>
      <c r="DW110" s="365"/>
      <c r="DX110" s="366"/>
      <c r="DY110" s="611"/>
      <c r="DZ110" s="479"/>
      <c r="EA110" s="480"/>
      <c r="EB110" s="518"/>
      <c r="EC110" s="479"/>
      <c r="ED110" s="479"/>
      <c r="EE110" s="365"/>
      <c r="EF110" s="366"/>
      <c r="EG110" s="611"/>
      <c r="EH110" s="479"/>
      <c r="EI110" s="480"/>
      <c r="EJ110" s="518"/>
      <c r="EK110" s="479"/>
      <c r="EL110" s="479"/>
      <c r="EM110" s="365"/>
      <c r="EN110" s="366"/>
      <c r="EO110" s="611"/>
      <c r="EP110" s="479"/>
      <c r="EQ110" s="480"/>
      <c r="ER110" s="518"/>
      <c r="ES110" s="479"/>
      <c r="ET110" s="479"/>
      <c r="EU110" s="365"/>
      <c r="EV110" s="366"/>
      <c r="EW110" s="611"/>
      <c r="EX110" s="479"/>
      <c r="EY110" s="480"/>
      <c r="EZ110" s="518"/>
      <c r="FA110" s="479"/>
      <c r="FB110" s="479"/>
      <c r="FC110" s="365"/>
      <c r="FD110" s="366"/>
      <c r="FE110" s="611"/>
      <c r="FF110" s="479"/>
      <c r="FG110" s="480"/>
    </row>
    <row r="111" spans="1:163" ht="37.5" customHeight="1" thickBot="1">
      <c r="A111" s="128"/>
      <c r="B111" s="43" t="s">
        <v>510</v>
      </c>
      <c r="C111" s="44" t="s">
        <v>387</v>
      </c>
      <c r="D111" s="617" t="s">
        <v>392</v>
      </c>
      <c r="E111" s="263" t="s">
        <v>511</v>
      </c>
      <c r="F111" s="263" t="s">
        <v>394</v>
      </c>
      <c r="G111" s="482" t="s">
        <v>395</v>
      </c>
      <c r="H111" s="618" t="s">
        <v>396</v>
      </c>
      <c r="I111" s="619" t="s">
        <v>397</v>
      </c>
      <c r="J111" s="620" t="s">
        <v>398</v>
      </c>
      <c r="K111" s="621" t="s">
        <v>399</v>
      </c>
      <c r="L111" s="622" t="s">
        <v>392</v>
      </c>
      <c r="M111" s="263" t="s">
        <v>511</v>
      </c>
      <c r="N111" s="263" t="s">
        <v>394</v>
      </c>
      <c r="O111" s="482" t="s">
        <v>395</v>
      </c>
      <c r="P111" s="483" t="s">
        <v>396</v>
      </c>
      <c r="Q111" s="619" t="s">
        <v>397</v>
      </c>
      <c r="R111" s="256" t="s">
        <v>398</v>
      </c>
      <c r="S111" s="257" t="s">
        <v>399</v>
      </c>
      <c r="T111" s="622" t="s">
        <v>392</v>
      </c>
      <c r="U111" s="263" t="s">
        <v>511</v>
      </c>
      <c r="V111" s="263" t="s">
        <v>394</v>
      </c>
      <c r="W111" s="482" t="s">
        <v>395</v>
      </c>
      <c r="X111" s="483" t="s">
        <v>396</v>
      </c>
      <c r="Y111" s="619" t="s">
        <v>397</v>
      </c>
      <c r="Z111" s="256" t="s">
        <v>398</v>
      </c>
      <c r="AA111" s="257" t="s">
        <v>399</v>
      </c>
      <c r="AB111" s="622" t="s">
        <v>392</v>
      </c>
      <c r="AC111" s="263" t="s">
        <v>511</v>
      </c>
      <c r="AD111" s="263" t="s">
        <v>394</v>
      </c>
      <c r="AE111" s="482" t="s">
        <v>395</v>
      </c>
      <c r="AF111" s="483" t="s">
        <v>396</v>
      </c>
      <c r="AG111" s="619" t="s">
        <v>397</v>
      </c>
      <c r="AH111" s="256" t="s">
        <v>398</v>
      </c>
      <c r="AI111" s="257" t="s">
        <v>399</v>
      </c>
      <c r="AJ111" s="622" t="s">
        <v>392</v>
      </c>
      <c r="AK111" s="263" t="s">
        <v>511</v>
      </c>
      <c r="AL111" s="263" t="s">
        <v>394</v>
      </c>
      <c r="AM111" s="482" t="s">
        <v>395</v>
      </c>
      <c r="AN111" s="483" t="s">
        <v>396</v>
      </c>
      <c r="AO111" s="619" t="s">
        <v>397</v>
      </c>
      <c r="AP111" s="256" t="s">
        <v>398</v>
      </c>
      <c r="AQ111" s="257" t="s">
        <v>399</v>
      </c>
      <c r="AR111" s="622" t="s">
        <v>392</v>
      </c>
      <c r="AS111" s="263" t="s">
        <v>511</v>
      </c>
      <c r="AT111" s="263" t="s">
        <v>394</v>
      </c>
      <c r="AU111" s="482" t="s">
        <v>395</v>
      </c>
      <c r="AV111" s="483" t="s">
        <v>396</v>
      </c>
      <c r="AW111" s="619" t="s">
        <v>397</v>
      </c>
      <c r="AX111" s="256" t="s">
        <v>398</v>
      </c>
      <c r="AY111" s="257" t="s">
        <v>399</v>
      </c>
      <c r="AZ111" s="622" t="s">
        <v>392</v>
      </c>
      <c r="BA111" s="263" t="s">
        <v>511</v>
      </c>
      <c r="BB111" s="263" t="s">
        <v>394</v>
      </c>
      <c r="BC111" s="482" t="s">
        <v>395</v>
      </c>
      <c r="BD111" s="483" t="s">
        <v>396</v>
      </c>
      <c r="BE111" s="619" t="s">
        <v>397</v>
      </c>
      <c r="BF111" s="256" t="s">
        <v>398</v>
      </c>
      <c r="BG111" s="257" t="s">
        <v>399</v>
      </c>
      <c r="BH111" s="622" t="s">
        <v>392</v>
      </c>
      <c r="BI111" s="263" t="s">
        <v>511</v>
      </c>
      <c r="BJ111" s="263" t="s">
        <v>394</v>
      </c>
      <c r="BK111" s="482" t="s">
        <v>395</v>
      </c>
      <c r="BL111" s="483" t="s">
        <v>396</v>
      </c>
      <c r="BM111" s="619" t="s">
        <v>397</v>
      </c>
      <c r="BN111" s="256" t="s">
        <v>398</v>
      </c>
      <c r="BO111" s="257" t="s">
        <v>399</v>
      </c>
      <c r="BP111" s="622" t="s">
        <v>392</v>
      </c>
      <c r="BQ111" s="263" t="s">
        <v>511</v>
      </c>
      <c r="BR111" s="263" t="s">
        <v>394</v>
      </c>
      <c r="BS111" s="482" t="s">
        <v>395</v>
      </c>
      <c r="BT111" s="483" t="s">
        <v>396</v>
      </c>
      <c r="BU111" s="619" t="s">
        <v>397</v>
      </c>
      <c r="BV111" s="256" t="s">
        <v>398</v>
      </c>
      <c r="BW111" s="257" t="s">
        <v>399</v>
      </c>
      <c r="BX111" s="622" t="s">
        <v>392</v>
      </c>
      <c r="BY111" s="263" t="s">
        <v>511</v>
      </c>
      <c r="BZ111" s="263" t="s">
        <v>394</v>
      </c>
      <c r="CA111" s="482" t="s">
        <v>395</v>
      </c>
      <c r="CB111" s="483" t="s">
        <v>396</v>
      </c>
      <c r="CC111" s="619" t="s">
        <v>397</v>
      </c>
      <c r="CD111" s="256" t="s">
        <v>398</v>
      </c>
      <c r="CE111" s="257" t="s">
        <v>399</v>
      </c>
      <c r="CF111" s="622" t="s">
        <v>392</v>
      </c>
      <c r="CG111" s="263" t="s">
        <v>511</v>
      </c>
      <c r="CH111" s="263" t="s">
        <v>394</v>
      </c>
      <c r="CI111" s="482" t="s">
        <v>395</v>
      </c>
      <c r="CJ111" s="483" t="s">
        <v>396</v>
      </c>
      <c r="CK111" s="619" t="s">
        <v>397</v>
      </c>
      <c r="CL111" s="256" t="s">
        <v>398</v>
      </c>
      <c r="CM111" s="257" t="s">
        <v>399</v>
      </c>
      <c r="CN111" s="622" t="s">
        <v>392</v>
      </c>
      <c r="CO111" s="263" t="s">
        <v>511</v>
      </c>
      <c r="CP111" s="263" t="s">
        <v>394</v>
      </c>
      <c r="CQ111" s="482" t="s">
        <v>395</v>
      </c>
      <c r="CR111" s="483" t="s">
        <v>396</v>
      </c>
      <c r="CS111" s="619" t="s">
        <v>397</v>
      </c>
      <c r="CT111" s="256" t="s">
        <v>398</v>
      </c>
      <c r="CU111" s="257" t="s">
        <v>399</v>
      </c>
      <c r="CV111" s="622" t="s">
        <v>392</v>
      </c>
      <c r="CW111" s="263" t="s">
        <v>511</v>
      </c>
      <c r="CX111" s="263" t="s">
        <v>394</v>
      </c>
      <c r="CY111" s="482" t="s">
        <v>395</v>
      </c>
      <c r="CZ111" s="483" t="s">
        <v>396</v>
      </c>
      <c r="DA111" s="619" t="s">
        <v>397</v>
      </c>
      <c r="DB111" s="256" t="s">
        <v>398</v>
      </c>
      <c r="DC111" s="257" t="s">
        <v>399</v>
      </c>
      <c r="DD111" s="622" t="s">
        <v>392</v>
      </c>
      <c r="DE111" s="263" t="s">
        <v>511</v>
      </c>
      <c r="DF111" s="263" t="s">
        <v>394</v>
      </c>
      <c r="DG111" s="482" t="s">
        <v>395</v>
      </c>
      <c r="DH111" s="483" t="s">
        <v>396</v>
      </c>
      <c r="DI111" s="619" t="s">
        <v>397</v>
      </c>
      <c r="DJ111" s="256" t="s">
        <v>398</v>
      </c>
      <c r="DK111" s="257" t="s">
        <v>399</v>
      </c>
      <c r="DL111" s="622" t="s">
        <v>392</v>
      </c>
      <c r="DM111" s="263" t="s">
        <v>511</v>
      </c>
      <c r="DN111" s="263" t="s">
        <v>394</v>
      </c>
      <c r="DO111" s="482" t="s">
        <v>395</v>
      </c>
      <c r="DP111" s="483" t="s">
        <v>396</v>
      </c>
      <c r="DQ111" s="619" t="s">
        <v>397</v>
      </c>
      <c r="DR111" s="256" t="s">
        <v>398</v>
      </c>
      <c r="DS111" s="257" t="s">
        <v>399</v>
      </c>
      <c r="DT111" s="622" t="s">
        <v>392</v>
      </c>
      <c r="DU111" s="263" t="s">
        <v>511</v>
      </c>
      <c r="DV111" s="263" t="s">
        <v>394</v>
      </c>
      <c r="DW111" s="482" t="s">
        <v>395</v>
      </c>
      <c r="DX111" s="483" t="s">
        <v>396</v>
      </c>
      <c r="DY111" s="619" t="s">
        <v>397</v>
      </c>
      <c r="DZ111" s="256" t="s">
        <v>398</v>
      </c>
      <c r="EA111" s="257" t="s">
        <v>399</v>
      </c>
      <c r="EB111" s="622" t="s">
        <v>392</v>
      </c>
      <c r="EC111" s="263" t="s">
        <v>511</v>
      </c>
      <c r="ED111" s="263" t="s">
        <v>394</v>
      </c>
      <c r="EE111" s="482" t="s">
        <v>395</v>
      </c>
      <c r="EF111" s="483" t="s">
        <v>396</v>
      </c>
      <c r="EG111" s="619" t="s">
        <v>397</v>
      </c>
      <c r="EH111" s="256" t="s">
        <v>398</v>
      </c>
      <c r="EI111" s="257" t="s">
        <v>399</v>
      </c>
      <c r="EJ111" s="622" t="s">
        <v>392</v>
      </c>
      <c r="EK111" s="263" t="s">
        <v>511</v>
      </c>
      <c r="EL111" s="263" t="s">
        <v>394</v>
      </c>
      <c r="EM111" s="482" t="s">
        <v>395</v>
      </c>
      <c r="EN111" s="483" t="s">
        <v>396</v>
      </c>
      <c r="EO111" s="619" t="s">
        <v>397</v>
      </c>
      <c r="EP111" s="256" t="s">
        <v>398</v>
      </c>
      <c r="EQ111" s="257" t="s">
        <v>399</v>
      </c>
      <c r="ER111" s="622" t="s">
        <v>392</v>
      </c>
      <c r="ES111" s="263" t="s">
        <v>511</v>
      </c>
      <c r="ET111" s="263" t="s">
        <v>394</v>
      </c>
      <c r="EU111" s="482" t="s">
        <v>395</v>
      </c>
      <c r="EV111" s="483" t="s">
        <v>396</v>
      </c>
      <c r="EW111" s="619" t="s">
        <v>397</v>
      </c>
      <c r="EX111" s="256" t="s">
        <v>398</v>
      </c>
      <c r="EY111" s="257" t="s">
        <v>399</v>
      </c>
      <c r="EZ111" s="622" t="s">
        <v>392</v>
      </c>
      <c r="FA111" s="263" t="s">
        <v>511</v>
      </c>
      <c r="FB111" s="263" t="s">
        <v>394</v>
      </c>
      <c r="FC111" s="482" t="s">
        <v>395</v>
      </c>
      <c r="FD111" s="483" t="s">
        <v>396</v>
      </c>
      <c r="FE111" s="619" t="s">
        <v>397</v>
      </c>
      <c r="FF111" s="256" t="s">
        <v>398</v>
      </c>
      <c r="FG111" s="257" t="s">
        <v>399</v>
      </c>
    </row>
    <row r="112" spans="1:163" ht="37.5" customHeight="1" thickBot="1">
      <c r="A112" s="128"/>
      <c r="B112" s="123">
        <v>1</v>
      </c>
      <c r="C112" s="122" t="s">
        <v>1031</v>
      </c>
      <c r="D112" s="378"/>
      <c r="E112" s="379">
        <v>1</v>
      </c>
      <c r="F112" s="379" t="s">
        <v>401</v>
      </c>
      <c r="G112" s="348"/>
      <c r="H112" s="344"/>
      <c r="I112" s="294">
        <f t="shared" ref="I112:I122" si="241">+(G112+(G112*H112))*E112</f>
        <v>0</v>
      </c>
      <c r="J112" s="312" t="s">
        <v>1216</v>
      </c>
      <c r="K112" s="312"/>
      <c r="L112" s="274"/>
      <c r="M112" s="265">
        <v>1</v>
      </c>
      <c r="N112" s="265" t="s">
        <v>401</v>
      </c>
      <c r="O112" s="313"/>
      <c r="P112" s="277"/>
      <c r="Q112" s="294">
        <f t="shared" ref="Q112:Q122" si="242">+(O112+(O112*P112))*M112</f>
        <v>0</v>
      </c>
      <c r="R112" s="247" t="s">
        <v>1216</v>
      </c>
      <c r="S112" s="248"/>
      <c r="T112" s="274"/>
      <c r="U112" s="265">
        <v>1</v>
      </c>
      <c r="V112" s="265" t="s">
        <v>401</v>
      </c>
      <c r="W112" s="313"/>
      <c r="X112" s="277"/>
      <c r="Y112" s="294">
        <f t="shared" ref="Y112:Y122" si="243">+(W112+(W112*X112))*U112</f>
        <v>0</v>
      </c>
      <c r="Z112" s="247" t="s">
        <v>1216</v>
      </c>
      <c r="AA112" s="248"/>
      <c r="AB112" s="274"/>
      <c r="AC112" s="265">
        <v>1</v>
      </c>
      <c r="AD112" s="265" t="s">
        <v>401</v>
      </c>
      <c r="AE112" s="313"/>
      <c r="AF112" s="277"/>
      <c r="AG112" s="294">
        <f t="shared" ref="AG112:AG122" si="244">+(AE112+(AE112*AF112))*AC112</f>
        <v>0</v>
      </c>
      <c r="AH112" s="247" t="s">
        <v>1216</v>
      </c>
      <c r="AI112" s="248"/>
      <c r="AJ112" s="274"/>
      <c r="AK112" s="265">
        <v>1</v>
      </c>
      <c r="AL112" s="265" t="s">
        <v>401</v>
      </c>
      <c r="AM112" s="313"/>
      <c r="AN112" s="277"/>
      <c r="AO112" s="294">
        <f t="shared" ref="AO112:AO122" si="245">+(AM112+(AM112*AN112))*AK112</f>
        <v>0</v>
      </c>
      <c r="AP112" s="247" t="s">
        <v>1216</v>
      </c>
      <c r="AQ112" s="248"/>
      <c r="AR112" s="274" t="s">
        <v>1261</v>
      </c>
      <c r="AS112" s="265">
        <v>1</v>
      </c>
      <c r="AT112" s="265" t="s">
        <v>401</v>
      </c>
      <c r="AU112" s="313">
        <v>20000000</v>
      </c>
      <c r="AV112" s="277"/>
      <c r="AW112" s="294">
        <f t="shared" ref="AW112:AW122" si="246">+(AU112+(AU112*AV112))*AS112</f>
        <v>20000000</v>
      </c>
      <c r="AX112" s="247" t="s">
        <v>402</v>
      </c>
      <c r="AY112" s="248" t="s">
        <v>1564</v>
      </c>
      <c r="AZ112" s="274"/>
      <c r="BA112" s="265">
        <v>1</v>
      </c>
      <c r="BB112" s="265" t="s">
        <v>401</v>
      </c>
      <c r="BC112" s="313"/>
      <c r="BD112" s="277"/>
      <c r="BE112" s="294">
        <f t="shared" ref="BE112:BE122" si="247">+(BC112+(BC112*BD112))*BA112</f>
        <v>0</v>
      </c>
      <c r="BF112" s="247" t="s">
        <v>1216</v>
      </c>
      <c r="BG112" s="248"/>
      <c r="BH112" s="274"/>
      <c r="BI112" s="265">
        <v>1</v>
      </c>
      <c r="BJ112" s="265" t="s">
        <v>401</v>
      </c>
      <c r="BK112" s="313"/>
      <c r="BL112" s="277"/>
      <c r="BM112" s="294">
        <f t="shared" ref="BM112:BM122" si="248">+(BK112+(BK112*BL112))*BI112</f>
        <v>0</v>
      </c>
      <c r="BN112" s="247" t="s">
        <v>1216</v>
      </c>
      <c r="BO112" s="248"/>
      <c r="BP112" s="274"/>
      <c r="BQ112" s="265">
        <v>1</v>
      </c>
      <c r="BR112" s="265" t="s">
        <v>401</v>
      </c>
      <c r="BS112" s="313"/>
      <c r="BT112" s="277"/>
      <c r="BU112" s="294">
        <f t="shared" ref="BU112:BU122" si="249">+(BS112+(BS112*BT112))*BQ112</f>
        <v>0</v>
      </c>
      <c r="BV112" s="247" t="s">
        <v>1216</v>
      </c>
      <c r="BW112" s="248"/>
      <c r="BX112" s="274"/>
      <c r="BY112" s="265">
        <v>1</v>
      </c>
      <c r="BZ112" s="265" t="s">
        <v>401</v>
      </c>
      <c r="CA112" s="313"/>
      <c r="CB112" s="277"/>
      <c r="CC112" s="294">
        <f t="shared" ref="CC112:CC122" si="250">+(CA112+(CA112*CB112))*BY112</f>
        <v>0</v>
      </c>
      <c r="CD112" s="247" t="s">
        <v>1216</v>
      </c>
      <c r="CE112" s="248"/>
      <c r="CF112" s="274" t="s">
        <v>1349</v>
      </c>
      <c r="CG112" s="265">
        <v>1</v>
      </c>
      <c r="CH112" s="265" t="s">
        <v>401</v>
      </c>
      <c r="CI112" s="313">
        <v>30000000</v>
      </c>
      <c r="CJ112" s="277">
        <v>0</v>
      </c>
      <c r="CK112" s="294">
        <f t="shared" ref="CK112:CK122" si="251">+(CI112+(CI112*CJ112))*CG112</f>
        <v>30000000</v>
      </c>
      <c r="CL112" s="247" t="s">
        <v>402</v>
      </c>
      <c r="CM112" s="248" t="s">
        <v>1565</v>
      </c>
      <c r="CN112" s="274" t="s">
        <v>1351</v>
      </c>
      <c r="CO112" s="265">
        <v>1</v>
      </c>
      <c r="CP112" s="265" t="s">
        <v>401</v>
      </c>
      <c r="CQ112" s="313">
        <v>17721650</v>
      </c>
      <c r="CR112" s="277"/>
      <c r="CS112" s="294">
        <f t="shared" ref="CS112:CS122" si="252">+(CQ112+(CQ112*CR112))*CO112</f>
        <v>17721650</v>
      </c>
      <c r="CT112" s="247" t="s">
        <v>402</v>
      </c>
      <c r="CU112" s="248"/>
      <c r="CV112" s="274"/>
      <c r="CW112" s="265">
        <v>1</v>
      </c>
      <c r="CX112" s="265" t="s">
        <v>401</v>
      </c>
      <c r="CY112" s="313"/>
      <c r="CZ112" s="277"/>
      <c r="DA112" s="294">
        <f t="shared" ref="DA112:DA122" si="253">+(CY112+(CY112*CZ112))*CW112</f>
        <v>0</v>
      </c>
      <c r="DB112" s="247" t="s">
        <v>1216</v>
      </c>
      <c r="DC112" s="248"/>
      <c r="DD112" s="274" t="s">
        <v>1566</v>
      </c>
      <c r="DE112" s="265">
        <v>1</v>
      </c>
      <c r="DF112" s="265" t="s">
        <v>401</v>
      </c>
      <c r="DG112" s="313">
        <v>22260000</v>
      </c>
      <c r="DH112" s="277"/>
      <c r="DI112" s="294">
        <f t="shared" ref="DI112:DI122" si="254">+(DG112+(DG112*DH112))*DE112</f>
        <v>22260000</v>
      </c>
      <c r="DJ112" s="247" t="s">
        <v>402</v>
      </c>
      <c r="DK112" s="248"/>
      <c r="DL112" s="274" t="s">
        <v>1567</v>
      </c>
      <c r="DM112" s="265">
        <v>1</v>
      </c>
      <c r="DN112" s="265" t="s">
        <v>401</v>
      </c>
      <c r="DO112" s="313">
        <v>7000000</v>
      </c>
      <c r="DP112" s="277"/>
      <c r="DQ112" s="294">
        <f t="shared" ref="DQ112:DQ122" si="255">+(DO112+(DO112*DP112))*DM112</f>
        <v>7000000</v>
      </c>
      <c r="DR112" s="247" t="s">
        <v>1218</v>
      </c>
      <c r="DS112" s="248" t="s">
        <v>1568</v>
      </c>
      <c r="DT112" s="274"/>
      <c r="DU112" s="265">
        <v>1</v>
      </c>
      <c r="DV112" s="265" t="s">
        <v>401</v>
      </c>
      <c r="DW112" s="313">
        <v>30474500</v>
      </c>
      <c r="DX112" s="277">
        <v>0</v>
      </c>
      <c r="DY112" s="294">
        <f t="shared" ref="DY112:DY122" si="256">+(DW112+(DW112*DX112))*DU112</f>
        <v>30474500</v>
      </c>
      <c r="DZ112" s="247" t="s">
        <v>402</v>
      </c>
      <c r="EA112" s="248" t="s">
        <v>1569</v>
      </c>
      <c r="EB112" s="274"/>
      <c r="EC112" s="265">
        <v>1</v>
      </c>
      <c r="ED112" s="265" t="s">
        <v>401</v>
      </c>
      <c r="EE112" s="313"/>
      <c r="EF112" s="277"/>
      <c r="EG112" s="294">
        <f t="shared" ref="EG112:EG122" si="257">+(EE112+(EE112*EF112))*EC112</f>
        <v>0</v>
      </c>
      <c r="EH112" s="247" t="s">
        <v>1216</v>
      </c>
      <c r="EI112" s="248"/>
      <c r="EJ112" s="274" t="s">
        <v>1328</v>
      </c>
      <c r="EK112" s="265">
        <v>1</v>
      </c>
      <c r="EL112" s="265" t="s">
        <v>401</v>
      </c>
      <c r="EM112" s="313">
        <v>0</v>
      </c>
      <c r="EN112" s="277">
        <v>0</v>
      </c>
      <c r="EO112" s="294">
        <f t="shared" ref="EO112:EO122" si="258">+(EM112+(EM112*EN112))*EK112</f>
        <v>0</v>
      </c>
      <c r="EP112" s="247" t="s">
        <v>1218</v>
      </c>
      <c r="EQ112" s="248" t="s">
        <v>1570</v>
      </c>
      <c r="ER112" s="274" t="s">
        <v>1350</v>
      </c>
      <c r="ES112" s="265">
        <v>1</v>
      </c>
      <c r="ET112" s="265" t="s">
        <v>401</v>
      </c>
      <c r="EU112" s="313">
        <v>11000000</v>
      </c>
      <c r="EV112" s="277"/>
      <c r="EW112" s="294">
        <f t="shared" ref="EW112:EW122" si="259">+(EU112+(EU112*EV112))*ES112</f>
        <v>11000000</v>
      </c>
      <c r="EX112" s="247" t="s">
        <v>402</v>
      </c>
      <c r="EY112" s="248" t="s">
        <v>1571</v>
      </c>
      <c r="EZ112" s="274"/>
      <c r="FA112" s="265">
        <v>1</v>
      </c>
      <c r="FB112" s="265" t="s">
        <v>401</v>
      </c>
      <c r="FC112" s="313"/>
      <c r="FD112" s="277"/>
      <c r="FE112" s="294">
        <f t="shared" ref="FE112:FE122" si="260">+(FC112+(FC112*FD112))*FA112</f>
        <v>0</v>
      </c>
      <c r="FF112" s="247" t="s">
        <v>1216</v>
      </c>
      <c r="FG112" s="248"/>
    </row>
    <row r="113" spans="1:163" ht="37.5" customHeight="1">
      <c r="A113" s="128"/>
      <c r="B113" s="123">
        <v>2</v>
      </c>
      <c r="C113" s="122" t="s">
        <v>1032</v>
      </c>
      <c r="D113" s="378"/>
      <c r="E113" s="379">
        <v>1</v>
      </c>
      <c r="F113" s="379" t="s">
        <v>401</v>
      </c>
      <c r="G113" s="348"/>
      <c r="H113" s="344"/>
      <c r="I113" s="294">
        <f t="shared" si="241"/>
        <v>0</v>
      </c>
      <c r="J113" s="610"/>
      <c r="K113" s="612"/>
      <c r="L113" s="274"/>
      <c r="M113" s="265">
        <v>1</v>
      </c>
      <c r="N113" s="265" t="s">
        <v>401</v>
      </c>
      <c r="O113" s="313"/>
      <c r="P113" s="277"/>
      <c r="Q113" s="294">
        <f t="shared" si="242"/>
        <v>0</v>
      </c>
      <c r="R113" s="479"/>
      <c r="S113" s="480"/>
      <c r="T113" s="274"/>
      <c r="U113" s="265">
        <v>1</v>
      </c>
      <c r="V113" s="265" t="s">
        <v>401</v>
      </c>
      <c r="W113" s="313"/>
      <c r="X113" s="277"/>
      <c r="Y113" s="294">
        <f t="shared" si="243"/>
        <v>0</v>
      </c>
      <c r="Z113" s="479"/>
      <c r="AA113" s="480"/>
      <c r="AB113" s="274"/>
      <c r="AC113" s="265">
        <v>1</v>
      </c>
      <c r="AD113" s="265" t="s">
        <v>401</v>
      </c>
      <c r="AE113" s="313"/>
      <c r="AF113" s="277"/>
      <c r="AG113" s="294">
        <f t="shared" si="244"/>
        <v>0</v>
      </c>
      <c r="AH113" s="479"/>
      <c r="AI113" s="480"/>
      <c r="AJ113" s="274"/>
      <c r="AK113" s="265">
        <v>1</v>
      </c>
      <c r="AL113" s="265" t="s">
        <v>401</v>
      </c>
      <c r="AM113" s="313"/>
      <c r="AN113" s="277"/>
      <c r="AO113" s="294">
        <f t="shared" si="245"/>
        <v>0</v>
      </c>
      <c r="AP113" s="479"/>
      <c r="AQ113" s="480"/>
      <c r="AR113" s="274" t="s">
        <v>1261</v>
      </c>
      <c r="AS113" s="265">
        <v>1</v>
      </c>
      <c r="AT113" s="265" t="s">
        <v>401</v>
      </c>
      <c r="AU113" s="313">
        <v>25000000</v>
      </c>
      <c r="AV113" s="277"/>
      <c r="AW113" s="294">
        <f t="shared" si="246"/>
        <v>25000000</v>
      </c>
      <c r="AX113" s="479"/>
      <c r="AY113" s="480"/>
      <c r="AZ113" s="274"/>
      <c r="BA113" s="265">
        <v>1</v>
      </c>
      <c r="BB113" s="265" t="s">
        <v>401</v>
      </c>
      <c r="BC113" s="313"/>
      <c r="BD113" s="277"/>
      <c r="BE113" s="294">
        <f t="shared" si="247"/>
        <v>0</v>
      </c>
      <c r="BF113" s="479"/>
      <c r="BG113" s="480"/>
      <c r="BH113" s="274"/>
      <c r="BI113" s="265">
        <v>1</v>
      </c>
      <c r="BJ113" s="265" t="s">
        <v>401</v>
      </c>
      <c r="BK113" s="313"/>
      <c r="BL113" s="277"/>
      <c r="BM113" s="294">
        <f t="shared" si="248"/>
        <v>0</v>
      </c>
      <c r="BN113" s="479"/>
      <c r="BO113" s="480"/>
      <c r="BP113" s="274"/>
      <c r="BQ113" s="265">
        <v>1</v>
      </c>
      <c r="BR113" s="265" t="s">
        <v>401</v>
      </c>
      <c r="BS113" s="313"/>
      <c r="BT113" s="277"/>
      <c r="BU113" s="294">
        <f t="shared" si="249"/>
        <v>0</v>
      </c>
      <c r="BV113" s="479"/>
      <c r="BW113" s="480"/>
      <c r="BX113" s="274"/>
      <c r="BY113" s="265">
        <v>1</v>
      </c>
      <c r="BZ113" s="265" t="s">
        <v>401</v>
      </c>
      <c r="CA113" s="313"/>
      <c r="CB113" s="277"/>
      <c r="CC113" s="294">
        <f t="shared" si="250"/>
        <v>0</v>
      </c>
      <c r="CD113" s="479"/>
      <c r="CE113" s="480"/>
      <c r="CF113" s="274" t="s">
        <v>1349</v>
      </c>
      <c r="CG113" s="265">
        <v>1</v>
      </c>
      <c r="CH113" s="265" t="s">
        <v>401</v>
      </c>
      <c r="CI113" s="313">
        <v>30000000</v>
      </c>
      <c r="CJ113" s="277">
        <v>0</v>
      </c>
      <c r="CK113" s="294">
        <f t="shared" si="251"/>
        <v>30000000</v>
      </c>
      <c r="CL113" s="479"/>
      <c r="CM113" s="480"/>
      <c r="CN113" s="274" t="s">
        <v>1351</v>
      </c>
      <c r="CO113" s="265">
        <v>1</v>
      </c>
      <c r="CP113" s="265" t="s">
        <v>401</v>
      </c>
      <c r="CQ113" s="313">
        <v>23629150</v>
      </c>
      <c r="CR113" s="277"/>
      <c r="CS113" s="294">
        <f t="shared" si="252"/>
        <v>23629150</v>
      </c>
      <c r="CT113" s="479"/>
      <c r="CU113" s="480"/>
      <c r="CV113" s="274"/>
      <c r="CW113" s="265">
        <v>1</v>
      </c>
      <c r="CX113" s="265" t="s">
        <v>401</v>
      </c>
      <c r="CY113" s="313"/>
      <c r="CZ113" s="277"/>
      <c r="DA113" s="294">
        <f t="shared" si="253"/>
        <v>0</v>
      </c>
      <c r="DB113" s="479"/>
      <c r="DC113" s="480"/>
      <c r="DD113" s="274" t="s">
        <v>1566</v>
      </c>
      <c r="DE113" s="265">
        <v>1</v>
      </c>
      <c r="DF113" s="265" t="s">
        <v>401</v>
      </c>
      <c r="DG113" s="313">
        <v>22260000</v>
      </c>
      <c r="DH113" s="277"/>
      <c r="DI113" s="294">
        <f t="shared" si="254"/>
        <v>22260000</v>
      </c>
      <c r="DJ113" s="479"/>
      <c r="DK113" s="480"/>
      <c r="DL113" s="274" t="s">
        <v>1567</v>
      </c>
      <c r="DM113" s="265">
        <v>1</v>
      </c>
      <c r="DN113" s="265" t="s">
        <v>401</v>
      </c>
      <c r="DO113" s="313">
        <v>12160000</v>
      </c>
      <c r="DP113" s="277"/>
      <c r="DQ113" s="294">
        <f t="shared" si="255"/>
        <v>12160000</v>
      </c>
      <c r="DR113" s="479"/>
      <c r="DS113" s="480"/>
      <c r="DT113" s="274"/>
      <c r="DU113" s="265">
        <v>1</v>
      </c>
      <c r="DV113" s="265" t="s">
        <v>401</v>
      </c>
      <c r="DW113" s="313">
        <v>34648700</v>
      </c>
      <c r="DX113" s="277">
        <v>0</v>
      </c>
      <c r="DY113" s="294">
        <f t="shared" si="256"/>
        <v>34648700</v>
      </c>
      <c r="DZ113" s="479"/>
      <c r="EA113" s="480"/>
      <c r="EB113" s="274"/>
      <c r="EC113" s="265">
        <v>1</v>
      </c>
      <c r="ED113" s="265" t="s">
        <v>401</v>
      </c>
      <c r="EE113" s="313"/>
      <c r="EF113" s="277"/>
      <c r="EG113" s="294">
        <f t="shared" si="257"/>
        <v>0</v>
      </c>
      <c r="EH113" s="479"/>
      <c r="EI113" s="480"/>
      <c r="EJ113" s="274" t="s">
        <v>1328</v>
      </c>
      <c r="EK113" s="265">
        <v>1</v>
      </c>
      <c r="EL113" s="265" t="s">
        <v>401</v>
      </c>
      <c r="EM113" s="313">
        <v>0</v>
      </c>
      <c r="EN113" s="277">
        <v>0</v>
      </c>
      <c r="EO113" s="294">
        <f t="shared" si="258"/>
        <v>0</v>
      </c>
      <c r="EP113" s="479"/>
      <c r="EQ113" s="480"/>
      <c r="ER113" s="274" t="s">
        <v>1350</v>
      </c>
      <c r="ES113" s="265">
        <v>1</v>
      </c>
      <c r="ET113" s="265" t="s">
        <v>401</v>
      </c>
      <c r="EU113" s="313">
        <v>13200000.000000002</v>
      </c>
      <c r="EV113" s="277"/>
      <c r="EW113" s="294">
        <f t="shared" si="259"/>
        <v>13200000.000000002</v>
      </c>
      <c r="EX113" s="479"/>
      <c r="EY113" s="480"/>
      <c r="EZ113" s="274"/>
      <c r="FA113" s="265">
        <v>1</v>
      </c>
      <c r="FB113" s="265" t="s">
        <v>401</v>
      </c>
      <c r="FC113" s="313"/>
      <c r="FD113" s="277"/>
      <c r="FE113" s="294">
        <f t="shared" si="260"/>
        <v>0</v>
      </c>
      <c r="FF113" s="479"/>
      <c r="FG113" s="480"/>
    </row>
    <row r="114" spans="1:163" ht="37.5" customHeight="1">
      <c r="A114" s="128"/>
      <c r="B114" s="123">
        <v>3</v>
      </c>
      <c r="C114" s="122" t="s">
        <v>1033</v>
      </c>
      <c r="D114" s="378"/>
      <c r="E114" s="379">
        <v>1</v>
      </c>
      <c r="F114" s="379" t="s">
        <v>401</v>
      </c>
      <c r="G114" s="348"/>
      <c r="H114" s="344"/>
      <c r="I114" s="294">
        <f t="shared" si="241"/>
        <v>0</v>
      </c>
      <c r="J114" s="610"/>
      <c r="K114" s="612"/>
      <c r="L114" s="274"/>
      <c r="M114" s="265">
        <v>1</v>
      </c>
      <c r="N114" s="265" t="s">
        <v>401</v>
      </c>
      <c r="O114" s="313"/>
      <c r="P114" s="277"/>
      <c r="Q114" s="294">
        <f t="shared" si="242"/>
        <v>0</v>
      </c>
      <c r="R114" s="479"/>
      <c r="S114" s="480"/>
      <c r="T114" s="274"/>
      <c r="U114" s="265">
        <v>1</v>
      </c>
      <c r="V114" s="265" t="s">
        <v>401</v>
      </c>
      <c r="W114" s="313"/>
      <c r="X114" s="277"/>
      <c r="Y114" s="294">
        <f t="shared" si="243"/>
        <v>0</v>
      </c>
      <c r="Z114" s="479"/>
      <c r="AA114" s="480"/>
      <c r="AB114" s="274"/>
      <c r="AC114" s="265">
        <v>1</v>
      </c>
      <c r="AD114" s="265" t="s">
        <v>401</v>
      </c>
      <c r="AE114" s="313"/>
      <c r="AF114" s="277"/>
      <c r="AG114" s="294">
        <f t="shared" si="244"/>
        <v>0</v>
      </c>
      <c r="AH114" s="479"/>
      <c r="AI114" s="480"/>
      <c r="AJ114" s="274"/>
      <c r="AK114" s="265">
        <v>1</v>
      </c>
      <c r="AL114" s="265" t="s">
        <v>401</v>
      </c>
      <c r="AM114" s="313"/>
      <c r="AN114" s="277"/>
      <c r="AO114" s="294">
        <f t="shared" si="245"/>
        <v>0</v>
      </c>
      <c r="AP114" s="479"/>
      <c r="AQ114" s="480"/>
      <c r="AR114" s="274" t="s">
        <v>1261</v>
      </c>
      <c r="AS114" s="265">
        <v>1</v>
      </c>
      <c r="AT114" s="265" t="s">
        <v>401</v>
      </c>
      <c r="AU114" s="313">
        <v>30000000</v>
      </c>
      <c r="AV114" s="277"/>
      <c r="AW114" s="294">
        <f t="shared" si="246"/>
        <v>30000000</v>
      </c>
      <c r="AX114" s="479"/>
      <c r="AY114" s="480"/>
      <c r="AZ114" s="274"/>
      <c r="BA114" s="265">
        <v>1</v>
      </c>
      <c r="BB114" s="265" t="s">
        <v>401</v>
      </c>
      <c r="BC114" s="313"/>
      <c r="BD114" s="277"/>
      <c r="BE114" s="294">
        <f t="shared" si="247"/>
        <v>0</v>
      </c>
      <c r="BF114" s="479"/>
      <c r="BG114" s="480"/>
      <c r="BH114" s="274"/>
      <c r="BI114" s="265">
        <v>1</v>
      </c>
      <c r="BJ114" s="265" t="s">
        <v>401</v>
      </c>
      <c r="BK114" s="313"/>
      <c r="BL114" s="277"/>
      <c r="BM114" s="294">
        <f t="shared" si="248"/>
        <v>0</v>
      </c>
      <c r="BN114" s="479"/>
      <c r="BO114" s="480"/>
      <c r="BP114" s="274"/>
      <c r="BQ114" s="265">
        <v>1</v>
      </c>
      <c r="BR114" s="265" t="s">
        <v>401</v>
      </c>
      <c r="BS114" s="313"/>
      <c r="BT114" s="277"/>
      <c r="BU114" s="294">
        <f t="shared" si="249"/>
        <v>0</v>
      </c>
      <c r="BV114" s="479"/>
      <c r="BW114" s="480"/>
      <c r="BX114" s="274"/>
      <c r="BY114" s="265">
        <v>1</v>
      </c>
      <c r="BZ114" s="265" t="s">
        <v>401</v>
      </c>
      <c r="CA114" s="313"/>
      <c r="CB114" s="277"/>
      <c r="CC114" s="294">
        <f t="shared" si="250"/>
        <v>0</v>
      </c>
      <c r="CD114" s="479"/>
      <c r="CE114" s="480"/>
      <c r="CF114" s="274" t="s">
        <v>1349</v>
      </c>
      <c r="CG114" s="265">
        <v>1</v>
      </c>
      <c r="CH114" s="265" t="s">
        <v>401</v>
      </c>
      <c r="CI114" s="313">
        <v>30000000</v>
      </c>
      <c r="CJ114" s="277">
        <v>0</v>
      </c>
      <c r="CK114" s="294">
        <f t="shared" si="251"/>
        <v>30000000</v>
      </c>
      <c r="CL114" s="479"/>
      <c r="CM114" s="480"/>
      <c r="CN114" s="274" t="s">
        <v>1351</v>
      </c>
      <c r="CO114" s="265">
        <v>1</v>
      </c>
      <c r="CP114" s="265" t="s">
        <v>401</v>
      </c>
      <c r="CQ114" s="313">
        <v>31109150</v>
      </c>
      <c r="CR114" s="277"/>
      <c r="CS114" s="294">
        <f t="shared" si="252"/>
        <v>31109150</v>
      </c>
      <c r="CT114" s="479"/>
      <c r="CU114" s="480"/>
      <c r="CV114" s="274"/>
      <c r="CW114" s="265">
        <v>1</v>
      </c>
      <c r="CX114" s="265" t="s">
        <v>401</v>
      </c>
      <c r="CY114" s="313"/>
      <c r="CZ114" s="277"/>
      <c r="DA114" s="294">
        <f t="shared" si="253"/>
        <v>0</v>
      </c>
      <c r="DB114" s="479"/>
      <c r="DC114" s="480"/>
      <c r="DD114" s="274" t="s">
        <v>1566</v>
      </c>
      <c r="DE114" s="265">
        <v>1</v>
      </c>
      <c r="DF114" s="265" t="s">
        <v>401</v>
      </c>
      <c r="DG114" s="313">
        <v>24780000</v>
      </c>
      <c r="DH114" s="277"/>
      <c r="DI114" s="294">
        <f t="shared" si="254"/>
        <v>24780000</v>
      </c>
      <c r="DJ114" s="479"/>
      <c r="DK114" s="480"/>
      <c r="DL114" s="274" t="s">
        <v>1567</v>
      </c>
      <c r="DM114" s="265">
        <v>1</v>
      </c>
      <c r="DN114" s="265" t="s">
        <v>401</v>
      </c>
      <c r="DO114" s="313">
        <v>17253000</v>
      </c>
      <c r="DP114" s="277"/>
      <c r="DQ114" s="294">
        <f t="shared" si="255"/>
        <v>17253000</v>
      </c>
      <c r="DR114" s="479"/>
      <c r="DS114" s="480"/>
      <c r="DT114" s="274"/>
      <c r="DU114" s="265">
        <v>1</v>
      </c>
      <c r="DV114" s="265" t="s">
        <v>401</v>
      </c>
      <c r="DW114" s="313">
        <v>39044500</v>
      </c>
      <c r="DX114" s="277">
        <v>0</v>
      </c>
      <c r="DY114" s="294">
        <f t="shared" si="256"/>
        <v>39044500</v>
      </c>
      <c r="DZ114" s="479"/>
      <c r="EA114" s="480"/>
      <c r="EB114" s="274"/>
      <c r="EC114" s="265">
        <v>1</v>
      </c>
      <c r="ED114" s="265" t="s">
        <v>401</v>
      </c>
      <c r="EE114" s="313"/>
      <c r="EF114" s="277"/>
      <c r="EG114" s="294">
        <f t="shared" si="257"/>
        <v>0</v>
      </c>
      <c r="EH114" s="479"/>
      <c r="EI114" s="480"/>
      <c r="EJ114" s="274" t="s">
        <v>1328</v>
      </c>
      <c r="EK114" s="265">
        <v>1</v>
      </c>
      <c r="EL114" s="265" t="s">
        <v>401</v>
      </c>
      <c r="EM114" s="313">
        <v>0</v>
      </c>
      <c r="EN114" s="277">
        <v>0</v>
      </c>
      <c r="EO114" s="294">
        <f t="shared" si="258"/>
        <v>0</v>
      </c>
      <c r="EP114" s="479"/>
      <c r="EQ114" s="480"/>
      <c r="ER114" s="274" t="s">
        <v>1350</v>
      </c>
      <c r="ES114" s="265">
        <v>1</v>
      </c>
      <c r="ET114" s="265" t="s">
        <v>401</v>
      </c>
      <c r="EU114" s="313">
        <v>16500000.000000002</v>
      </c>
      <c r="EV114" s="277"/>
      <c r="EW114" s="294">
        <f t="shared" si="259"/>
        <v>16500000.000000002</v>
      </c>
      <c r="EX114" s="479"/>
      <c r="EY114" s="480"/>
      <c r="EZ114" s="274"/>
      <c r="FA114" s="265">
        <v>1</v>
      </c>
      <c r="FB114" s="265" t="s">
        <v>401</v>
      </c>
      <c r="FC114" s="313"/>
      <c r="FD114" s="277"/>
      <c r="FE114" s="294">
        <f t="shared" si="260"/>
        <v>0</v>
      </c>
      <c r="FF114" s="479"/>
      <c r="FG114" s="480"/>
    </row>
    <row r="115" spans="1:163" ht="37.5" customHeight="1">
      <c r="A115" s="128"/>
      <c r="B115" s="123">
        <v>4</v>
      </c>
      <c r="C115" s="122" t="s">
        <v>1034</v>
      </c>
      <c r="D115" s="378"/>
      <c r="E115" s="379">
        <v>1</v>
      </c>
      <c r="F115" s="379" t="s">
        <v>401</v>
      </c>
      <c r="G115" s="348"/>
      <c r="H115" s="344"/>
      <c r="I115" s="294">
        <f t="shared" si="241"/>
        <v>0</v>
      </c>
      <c r="J115" s="610"/>
      <c r="K115" s="612"/>
      <c r="L115" s="274"/>
      <c r="M115" s="265">
        <v>1</v>
      </c>
      <c r="N115" s="265" t="s">
        <v>401</v>
      </c>
      <c r="O115" s="313"/>
      <c r="P115" s="277"/>
      <c r="Q115" s="294">
        <f t="shared" si="242"/>
        <v>0</v>
      </c>
      <c r="R115" s="479"/>
      <c r="S115" s="480"/>
      <c r="T115" s="274"/>
      <c r="U115" s="265">
        <v>1</v>
      </c>
      <c r="V115" s="265" t="s">
        <v>401</v>
      </c>
      <c r="W115" s="313"/>
      <c r="X115" s="277"/>
      <c r="Y115" s="294">
        <f t="shared" si="243"/>
        <v>0</v>
      </c>
      <c r="Z115" s="479"/>
      <c r="AA115" s="480"/>
      <c r="AB115" s="274"/>
      <c r="AC115" s="265">
        <v>1</v>
      </c>
      <c r="AD115" s="265" t="s">
        <v>401</v>
      </c>
      <c r="AE115" s="313"/>
      <c r="AF115" s="277"/>
      <c r="AG115" s="294">
        <f t="shared" si="244"/>
        <v>0</v>
      </c>
      <c r="AH115" s="479"/>
      <c r="AI115" s="480"/>
      <c r="AJ115" s="274"/>
      <c r="AK115" s="265">
        <v>1</v>
      </c>
      <c r="AL115" s="265" t="s">
        <v>401</v>
      </c>
      <c r="AM115" s="313"/>
      <c r="AN115" s="277"/>
      <c r="AO115" s="294">
        <f t="shared" si="245"/>
        <v>0</v>
      </c>
      <c r="AP115" s="479"/>
      <c r="AQ115" s="480"/>
      <c r="AR115" s="274" t="s">
        <v>1261</v>
      </c>
      <c r="AS115" s="265">
        <v>1</v>
      </c>
      <c r="AT115" s="265" t="s">
        <v>401</v>
      </c>
      <c r="AU115" s="313">
        <v>14000000</v>
      </c>
      <c r="AV115" s="277"/>
      <c r="AW115" s="294">
        <f t="shared" si="246"/>
        <v>14000000</v>
      </c>
      <c r="AX115" s="479"/>
      <c r="AY115" s="480"/>
      <c r="AZ115" s="274"/>
      <c r="BA115" s="265">
        <v>1</v>
      </c>
      <c r="BB115" s="265" t="s">
        <v>401</v>
      </c>
      <c r="BC115" s="313"/>
      <c r="BD115" s="277"/>
      <c r="BE115" s="294">
        <f t="shared" si="247"/>
        <v>0</v>
      </c>
      <c r="BF115" s="479"/>
      <c r="BG115" s="480"/>
      <c r="BH115" s="274"/>
      <c r="BI115" s="265">
        <v>1</v>
      </c>
      <c r="BJ115" s="265" t="s">
        <v>401</v>
      </c>
      <c r="BK115" s="313"/>
      <c r="BL115" s="277"/>
      <c r="BM115" s="294">
        <f t="shared" si="248"/>
        <v>0</v>
      </c>
      <c r="BN115" s="479"/>
      <c r="BO115" s="480"/>
      <c r="BP115" s="274"/>
      <c r="BQ115" s="265">
        <v>1</v>
      </c>
      <c r="BR115" s="265" t="s">
        <v>401</v>
      </c>
      <c r="BS115" s="313"/>
      <c r="BT115" s="277"/>
      <c r="BU115" s="294">
        <f t="shared" si="249"/>
        <v>0</v>
      </c>
      <c r="BV115" s="479"/>
      <c r="BW115" s="480"/>
      <c r="BX115" s="274"/>
      <c r="BY115" s="265">
        <v>1</v>
      </c>
      <c r="BZ115" s="265" t="s">
        <v>401</v>
      </c>
      <c r="CA115" s="313"/>
      <c r="CB115" s="277"/>
      <c r="CC115" s="294">
        <f t="shared" si="250"/>
        <v>0</v>
      </c>
      <c r="CD115" s="479"/>
      <c r="CE115" s="480"/>
      <c r="CF115" s="274" t="s">
        <v>1349</v>
      </c>
      <c r="CG115" s="265">
        <v>1</v>
      </c>
      <c r="CH115" s="265" t="s">
        <v>401</v>
      </c>
      <c r="CI115" s="313"/>
      <c r="CJ115" s="277"/>
      <c r="CK115" s="294">
        <f t="shared" si="251"/>
        <v>0</v>
      </c>
      <c r="CL115" s="479"/>
      <c r="CM115" s="480"/>
      <c r="CN115" s="274" t="s">
        <v>1351</v>
      </c>
      <c r="CO115" s="265">
        <v>1</v>
      </c>
      <c r="CP115" s="265" t="s">
        <v>401</v>
      </c>
      <c r="CQ115" s="313">
        <v>19549150</v>
      </c>
      <c r="CR115" s="277"/>
      <c r="CS115" s="294">
        <f t="shared" si="252"/>
        <v>19549150</v>
      </c>
      <c r="CT115" s="479"/>
      <c r="CU115" s="480"/>
      <c r="CV115" s="274"/>
      <c r="CW115" s="265">
        <v>1</v>
      </c>
      <c r="CX115" s="265" t="s">
        <v>401</v>
      </c>
      <c r="CY115" s="313"/>
      <c r="CZ115" s="277"/>
      <c r="DA115" s="294">
        <f t="shared" si="253"/>
        <v>0</v>
      </c>
      <c r="DB115" s="479"/>
      <c r="DC115" s="480"/>
      <c r="DD115" s="274" t="s">
        <v>1566</v>
      </c>
      <c r="DE115" s="265">
        <v>1</v>
      </c>
      <c r="DF115" s="265" t="s">
        <v>401</v>
      </c>
      <c r="DG115" s="313">
        <v>16660000</v>
      </c>
      <c r="DH115" s="277"/>
      <c r="DI115" s="294">
        <f t="shared" si="254"/>
        <v>16660000</v>
      </c>
      <c r="DJ115" s="479"/>
      <c r="DK115" s="480"/>
      <c r="DL115" s="274"/>
      <c r="DM115" s="265">
        <v>1</v>
      </c>
      <c r="DN115" s="265" t="s">
        <v>401</v>
      </c>
      <c r="DO115" s="313"/>
      <c r="DP115" s="277"/>
      <c r="DQ115" s="294">
        <f t="shared" si="255"/>
        <v>0</v>
      </c>
      <c r="DR115" s="479"/>
      <c r="DS115" s="480"/>
      <c r="DT115" s="274"/>
      <c r="DU115" s="265">
        <v>1</v>
      </c>
      <c r="DV115" s="265" t="s">
        <v>401</v>
      </c>
      <c r="DW115" s="313">
        <v>19936800</v>
      </c>
      <c r="DX115" s="277">
        <v>0</v>
      </c>
      <c r="DY115" s="294">
        <f t="shared" si="256"/>
        <v>19936800</v>
      </c>
      <c r="DZ115" s="479"/>
      <c r="EA115" s="480"/>
      <c r="EB115" s="274"/>
      <c r="EC115" s="265">
        <v>1</v>
      </c>
      <c r="ED115" s="265" t="s">
        <v>401</v>
      </c>
      <c r="EE115" s="313"/>
      <c r="EF115" s="277"/>
      <c r="EG115" s="294">
        <f t="shared" si="257"/>
        <v>0</v>
      </c>
      <c r="EH115" s="479"/>
      <c r="EI115" s="480"/>
      <c r="EJ115" s="274">
        <v>2021026080</v>
      </c>
      <c r="EK115" s="265">
        <v>1</v>
      </c>
      <c r="EL115" s="265" t="s">
        <v>401</v>
      </c>
      <c r="EM115" s="313">
        <v>13297764</v>
      </c>
      <c r="EN115" s="277">
        <v>0.19</v>
      </c>
      <c r="EO115" s="294">
        <f t="shared" si="258"/>
        <v>15824339.16</v>
      </c>
      <c r="EP115" s="479"/>
      <c r="EQ115" s="480"/>
      <c r="ER115" s="274" t="s">
        <v>1350</v>
      </c>
      <c r="ES115" s="265">
        <v>1</v>
      </c>
      <c r="ET115" s="265" t="s">
        <v>401</v>
      </c>
      <c r="EU115" s="313">
        <v>13530000.000000002</v>
      </c>
      <c r="EV115" s="277"/>
      <c r="EW115" s="294">
        <f t="shared" si="259"/>
        <v>13530000.000000002</v>
      </c>
      <c r="EX115" s="479"/>
      <c r="EY115" s="480"/>
      <c r="EZ115" s="274"/>
      <c r="FA115" s="265">
        <v>1</v>
      </c>
      <c r="FB115" s="265" t="s">
        <v>401</v>
      </c>
      <c r="FC115" s="313"/>
      <c r="FD115" s="277"/>
      <c r="FE115" s="294">
        <f t="shared" si="260"/>
        <v>0</v>
      </c>
      <c r="FF115" s="479"/>
      <c r="FG115" s="480"/>
    </row>
    <row r="116" spans="1:163" ht="37.5" customHeight="1">
      <c r="A116" s="128"/>
      <c r="B116" s="123">
        <v>5</v>
      </c>
      <c r="C116" s="122" t="s">
        <v>1035</v>
      </c>
      <c r="D116" s="378"/>
      <c r="E116" s="379">
        <v>1</v>
      </c>
      <c r="F116" s="379" t="s">
        <v>401</v>
      </c>
      <c r="G116" s="348"/>
      <c r="H116" s="344"/>
      <c r="I116" s="294">
        <f t="shared" si="241"/>
        <v>0</v>
      </c>
      <c r="J116" s="610"/>
      <c r="K116" s="612"/>
      <c r="L116" s="274"/>
      <c r="M116" s="265">
        <v>1</v>
      </c>
      <c r="N116" s="265" t="s">
        <v>401</v>
      </c>
      <c r="O116" s="313"/>
      <c r="P116" s="277"/>
      <c r="Q116" s="294">
        <f t="shared" si="242"/>
        <v>0</v>
      </c>
      <c r="R116" s="479"/>
      <c r="S116" s="480"/>
      <c r="T116" s="274"/>
      <c r="U116" s="265">
        <v>1</v>
      </c>
      <c r="V116" s="265" t="s">
        <v>401</v>
      </c>
      <c r="W116" s="313"/>
      <c r="X116" s="277"/>
      <c r="Y116" s="294">
        <f t="shared" si="243"/>
        <v>0</v>
      </c>
      <c r="Z116" s="479"/>
      <c r="AA116" s="480"/>
      <c r="AB116" s="274"/>
      <c r="AC116" s="265">
        <v>1</v>
      </c>
      <c r="AD116" s="265" t="s">
        <v>401</v>
      </c>
      <c r="AE116" s="313"/>
      <c r="AF116" s="277"/>
      <c r="AG116" s="294">
        <f t="shared" si="244"/>
        <v>0</v>
      </c>
      <c r="AH116" s="479"/>
      <c r="AI116" s="480"/>
      <c r="AJ116" s="274"/>
      <c r="AK116" s="265">
        <v>1</v>
      </c>
      <c r="AL116" s="265" t="s">
        <v>401</v>
      </c>
      <c r="AM116" s="313"/>
      <c r="AN116" s="277"/>
      <c r="AO116" s="294">
        <f t="shared" si="245"/>
        <v>0</v>
      </c>
      <c r="AP116" s="479"/>
      <c r="AQ116" s="480"/>
      <c r="AR116" s="274" t="s">
        <v>1261</v>
      </c>
      <c r="AS116" s="265">
        <v>1</v>
      </c>
      <c r="AT116" s="265" t="s">
        <v>401</v>
      </c>
      <c r="AU116" s="313">
        <v>16000000</v>
      </c>
      <c r="AV116" s="277"/>
      <c r="AW116" s="294">
        <f t="shared" si="246"/>
        <v>16000000</v>
      </c>
      <c r="AX116" s="479"/>
      <c r="AY116" s="480"/>
      <c r="AZ116" s="274"/>
      <c r="BA116" s="265">
        <v>1</v>
      </c>
      <c r="BB116" s="265" t="s">
        <v>401</v>
      </c>
      <c r="BC116" s="313"/>
      <c r="BD116" s="277"/>
      <c r="BE116" s="294">
        <f t="shared" si="247"/>
        <v>0</v>
      </c>
      <c r="BF116" s="479"/>
      <c r="BG116" s="480"/>
      <c r="BH116" s="274"/>
      <c r="BI116" s="265">
        <v>1</v>
      </c>
      <c r="BJ116" s="265" t="s">
        <v>401</v>
      </c>
      <c r="BK116" s="313"/>
      <c r="BL116" s="277"/>
      <c r="BM116" s="294">
        <f t="shared" si="248"/>
        <v>0</v>
      </c>
      <c r="BN116" s="479"/>
      <c r="BO116" s="480"/>
      <c r="BP116" s="274"/>
      <c r="BQ116" s="265">
        <v>1</v>
      </c>
      <c r="BR116" s="265" t="s">
        <v>401</v>
      </c>
      <c r="BS116" s="313"/>
      <c r="BT116" s="277"/>
      <c r="BU116" s="294">
        <f t="shared" si="249"/>
        <v>0</v>
      </c>
      <c r="BV116" s="479"/>
      <c r="BW116" s="480"/>
      <c r="BX116" s="274"/>
      <c r="BY116" s="265">
        <v>1</v>
      </c>
      <c r="BZ116" s="265" t="s">
        <v>401</v>
      </c>
      <c r="CA116" s="313"/>
      <c r="CB116" s="277"/>
      <c r="CC116" s="294">
        <f t="shared" si="250"/>
        <v>0</v>
      </c>
      <c r="CD116" s="479"/>
      <c r="CE116" s="480"/>
      <c r="CF116" s="274"/>
      <c r="CG116" s="265">
        <v>1</v>
      </c>
      <c r="CH116" s="265" t="s">
        <v>401</v>
      </c>
      <c r="CI116" s="313"/>
      <c r="CJ116" s="277"/>
      <c r="CK116" s="294">
        <f t="shared" si="251"/>
        <v>0</v>
      </c>
      <c r="CL116" s="479"/>
      <c r="CM116" s="480"/>
      <c r="CN116" s="274" t="s">
        <v>1351</v>
      </c>
      <c r="CO116" s="265">
        <v>1</v>
      </c>
      <c r="CP116" s="265" t="s">
        <v>401</v>
      </c>
      <c r="CQ116" s="313">
        <v>20824150</v>
      </c>
      <c r="CR116" s="277"/>
      <c r="CS116" s="294">
        <f t="shared" si="252"/>
        <v>20824150</v>
      </c>
      <c r="CT116" s="479"/>
      <c r="CU116" s="480"/>
      <c r="CV116" s="274"/>
      <c r="CW116" s="265">
        <v>1</v>
      </c>
      <c r="CX116" s="265" t="s">
        <v>401</v>
      </c>
      <c r="CY116" s="313"/>
      <c r="CZ116" s="277"/>
      <c r="DA116" s="294">
        <f t="shared" si="253"/>
        <v>0</v>
      </c>
      <c r="DB116" s="479"/>
      <c r="DC116" s="480"/>
      <c r="DD116" s="274" t="s">
        <v>1566</v>
      </c>
      <c r="DE116" s="265">
        <v>1</v>
      </c>
      <c r="DF116" s="265" t="s">
        <v>401</v>
      </c>
      <c r="DG116" s="313">
        <v>17360000</v>
      </c>
      <c r="DH116" s="277"/>
      <c r="DI116" s="294">
        <f t="shared" si="254"/>
        <v>17360000</v>
      </c>
      <c r="DJ116" s="479"/>
      <c r="DK116" s="480"/>
      <c r="DL116" s="274"/>
      <c r="DM116" s="265">
        <v>1</v>
      </c>
      <c r="DN116" s="265" t="s">
        <v>401</v>
      </c>
      <c r="DO116" s="313"/>
      <c r="DP116" s="277"/>
      <c r="DQ116" s="294">
        <f t="shared" si="255"/>
        <v>0</v>
      </c>
      <c r="DR116" s="479"/>
      <c r="DS116" s="480"/>
      <c r="DT116" s="274"/>
      <c r="DU116" s="265">
        <v>1</v>
      </c>
      <c r="DV116" s="265" t="s">
        <v>401</v>
      </c>
      <c r="DW116" s="313">
        <v>19936800</v>
      </c>
      <c r="DX116" s="277">
        <v>0</v>
      </c>
      <c r="DY116" s="294">
        <f t="shared" si="256"/>
        <v>19936800</v>
      </c>
      <c r="DZ116" s="479"/>
      <c r="EA116" s="480"/>
      <c r="EB116" s="274"/>
      <c r="EC116" s="265">
        <v>1</v>
      </c>
      <c r="ED116" s="265" t="s">
        <v>401</v>
      </c>
      <c r="EE116" s="313"/>
      <c r="EF116" s="277"/>
      <c r="EG116" s="294">
        <f t="shared" si="257"/>
        <v>0</v>
      </c>
      <c r="EH116" s="479"/>
      <c r="EI116" s="480"/>
      <c r="EJ116" s="274">
        <v>2021026080</v>
      </c>
      <c r="EK116" s="265">
        <v>1</v>
      </c>
      <c r="EL116" s="265" t="s">
        <v>401</v>
      </c>
      <c r="EM116" s="313">
        <v>13297764</v>
      </c>
      <c r="EN116" s="277">
        <v>0.19</v>
      </c>
      <c r="EO116" s="294">
        <f t="shared" si="258"/>
        <v>15824339.16</v>
      </c>
      <c r="EP116" s="479"/>
      <c r="EQ116" s="480"/>
      <c r="ER116" s="274" t="s">
        <v>1350</v>
      </c>
      <c r="ES116" s="265">
        <v>1</v>
      </c>
      <c r="ET116" s="265" t="s">
        <v>401</v>
      </c>
      <c r="EU116" s="313">
        <v>16500000.000000002</v>
      </c>
      <c r="EV116" s="277"/>
      <c r="EW116" s="294">
        <f t="shared" si="259"/>
        <v>16500000.000000002</v>
      </c>
      <c r="EX116" s="479"/>
      <c r="EY116" s="480"/>
      <c r="EZ116" s="274"/>
      <c r="FA116" s="265">
        <v>1</v>
      </c>
      <c r="FB116" s="265" t="s">
        <v>401</v>
      </c>
      <c r="FC116" s="313"/>
      <c r="FD116" s="277"/>
      <c r="FE116" s="294">
        <f t="shared" si="260"/>
        <v>0</v>
      </c>
      <c r="FF116" s="479"/>
      <c r="FG116" s="480"/>
    </row>
    <row r="117" spans="1:163" ht="37.5" customHeight="1">
      <c r="A117" s="128"/>
      <c r="B117" s="123">
        <v>6</v>
      </c>
      <c r="C117" s="122" t="s">
        <v>1036</v>
      </c>
      <c r="D117" s="378"/>
      <c r="E117" s="379">
        <v>1</v>
      </c>
      <c r="F117" s="379" t="s">
        <v>401</v>
      </c>
      <c r="G117" s="348"/>
      <c r="H117" s="344"/>
      <c r="I117" s="294">
        <f t="shared" si="241"/>
        <v>0</v>
      </c>
      <c r="J117" s="610"/>
      <c r="K117" s="612"/>
      <c r="L117" s="274"/>
      <c r="M117" s="265">
        <v>1</v>
      </c>
      <c r="N117" s="265" t="s">
        <v>401</v>
      </c>
      <c r="O117" s="313"/>
      <c r="P117" s="277"/>
      <c r="Q117" s="294">
        <f t="shared" si="242"/>
        <v>0</v>
      </c>
      <c r="R117" s="479"/>
      <c r="S117" s="480"/>
      <c r="T117" s="274"/>
      <c r="U117" s="265">
        <v>1</v>
      </c>
      <c r="V117" s="265" t="s">
        <v>401</v>
      </c>
      <c r="W117" s="313"/>
      <c r="X117" s="277"/>
      <c r="Y117" s="294">
        <f t="shared" si="243"/>
        <v>0</v>
      </c>
      <c r="Z117" s="479"/>
      <c r="AA117" s="480"/>
      <c r="AB117" s="274"/>
      <c r="AC117" s="265">
        <v>1</v>
      </c>
      <c r="AD117" s="265" t="s">
        <v>401</v>
      </c>
      <c r="AE117" s="313"/>
      <c r="AF117" s="277"/>
      <c r="AG117" s="294">
        <f t="shared" si="244"/>
        <v>0</v>
      </c>
      <c r="AH117" s="479"/>
      <c r="AI117" s="480"/>
      <c r="AJ117" s="274"/>
      <c r="AK117" s="265">
        <v>1</v>
      </c>
      <c r="AL117" s="265" t="s">
        <v>401</v>
      </c>
      <c r="AM117" s="313"/>
      <c r="AN117" s="277"/>
      <c r="AO117" s="294">
        <f t="shared" si="245"/>
        <v>0</v>
      </c>
      <c r="AP117" s="479"/>
      <c r="AQ117" s="480"/>
      <c r="AR117" s="274" t="s">
        <v>1261</v>
      </c>
      <c r="AS117" s="265">
        <v>1</v>
      </c>
      <c r="AT117" s="265" t="s">
        <v>401</v>
      </c>
      <c r="AU117" s="313">
        <v>18000000</v>
      </c>
      <c r="AV117" s="277"/>
      <c r="AW117" s="294">
        <f t="shared" si="246"/>
        <v>18000000</v>
      </c>
      <c r="AX117" s="479"/>
      <c r="AY117" s="480"/>
      <c r="AZ117" s="274"/>
      <c r="BA117" s="265">
        <v>1</v>
      </c>
      <c r="BB117" s="265" t="s">
        <v>401</v>
      </c>
      <c r="BC117" s="313"/>
      <c r="BD117" s="277"/>
      <c r="BE117" s="294">
        <f t="shared" si="247"/>
        <v>0</v>
      </c>
      <c r="BF117" s="479"/>
      <c r="BG117" s="480"/>
      <c r="BH117" s="274"/>
      <c r="BI117" s="265">
        <v>1</v>
      </c>
      <c r="BJ117" s="265" t="s">
        <v>401</v>
      </c>
      <c r="BK117" s="313"/>
      <c r="BL117" s="277"/>
      <c r="BM117" s="294">
        <f t="shared" si="248"/>
        <v>0</v>
      </c>
      <c r="BN117" s="479"/>
      <c r="BO117" s="480"/>
      <c r="BP117" s="274"/>
      <c r="BQ117" s="265">
        <v>1</v>
      </c>
      <c r="BR117" s="265" t="s">
        <v>401</v>
      </c>
      <c r="BS117" s="313"/>
      <c r="BT117" s="277"/>
      <c r="BU117" s="294">
        <f t="shared" si="249"/>
        <v>0</v>
      </c>
      <c r="BV117" s="479"/>
      <c r="BW117" s="480"/>
      <c r="BX117" s="274"/>
      <c r="BY117" s="265">
        <v>1</v>
      </c>
      <c r="BZ117" s="265" t="s">
        <v>401</v>
      </c>
      <c r="CA117" s="313"/>
      <c r="CB117" s="277"/>
      <c r="CC117" s="294">
        <f t="shared" si="250"/>
        <v>0</v>
      </c>
      <c r="CD117" s="479"/>
      <c r="CE117" s="480"/>
      <c r="CF117" s="274"/>
      <c r="CG117" s="265">
        <v>1</v>
      </c>
      <c r="CH117" s="265" t="s">
        <v>401</v>
      </c>
      <c r="CI117" s="313"/>
      <c r="CJ117" s="277"/>
      <c r="CK117" s="294">
        <f t="shared" si="251"/>
        <v>0</v>
      </c>
      <c r="CL117" s="479"/>
      <c r="CM117" s="480"/>
      <c r="CN117" s="274" t="s">
        <v>1351</v>
      </c>
      <c r="CO117" s="265">
        <v>1</v>
      </c>
      <c r="CP117" s="265" t="s">
        <v>401</v>
      </c>
      <c r="CQ117" s="313">
        <v>22949150</v>
      </c>
      <c r="CR117" s="277"/>
      <c r="CS117" s="294">
        <f t="shared" si="252"/>
        <v>22949150</v>
      </c>
      <c r="CT117" s="479"/>
      <c r="CU117" s="480"/>
      <c r="CV117" s="274"/>
      <c r="CW117" s="265">
        <v>1</v>
      </c>
      <c r="CX117" s="265" t="s">
        <v>401</v>
      </c>
      <c r="CY117" s="313"/>
      <c r="CZ117" s="277"/>
      <c r="DA117" s="294">
        <f t="shared" si="253"/>
        <v>0</v>
      </c>
      <c r="DB117" s="479"/>
      <c r="DC117" s="480"/>
      <c r="DD117" s="274" t="s">
        <v>1566</v>
      </c>
      <c r="DE117" s="265">
        <v>1</v>
      </c>
      <c r="DF117" s="265" t="s">
        <v>401</v>
      </c>
      <c r="DG117" s="313">
        <v>18480000</v>
      </c>
      <c r="DH117" s="277"/>
      <c r="DI117" s="294">
        <f t="shared" si="254"/>
        <v>18480000</v>
      </c>
      <c r="DJ117" s="479"/>
      <c r="DK117" s="480"/>
      <c r="DL117" s="274"/>
      <c r="DM117" s="265">
        <v>1</v>
      </c>
      <c r="DN117" s="265" t="s">
        <v>401</v>
      </c>
      <c r="DO117" s="313"/>
      <c r="DP117" s="277"/>
      <c r="DQ117" s="294">
        <f t="shared" si="255"/>
        <v>0</v>
      </c>
      <c r="DR117" s="479"/>
      <c r="DS117" s="480"/>
      <c r="DT117" s="274"/>
      <c r="DU117" s="265">
        <v>1</v>
      </c>
      <c r="DV117" s="265" t="s">
        <v>401</v>
      </c>
      <c r="DW117" s="313">
        <v>19936800</v>
      </c>
      <c r="DX117" s="277">
        <v>0</v>
      </c>
      <c r="DY117" s="294">
        <f t="shared" si="256"/>
        <v>19936800</v>
      </c>
      <c r="DZ117" s="479"/>
      <c r="EA117" s="480"/>
      <c r="EB117" s="274"/>
      <c r="EC117" s="265">
        <v>1</v>
      </c>
      <c r="ED117" s="265" t="s">
        <v>401</v>
      </c>
      <c r="EE117" s="313"/>
      <c r="EF117" s="277"/>
      <c r="EG117" s="294">
        <f t="shared" si="257"/>
        <v>0</v>
      </c>
      <c r="EH117" s="479"/>
      <c r="EI117" s="480"/>
      <c r="EJ117" s="274">
        <v>2021026080</v>
      </c>
      <c r="EK117" s="265">
        <v>1</v>
      </c>
      <c r="EL117" s="265" t="s">
        <v>401</v>
      </c>
      <c r="EM117" s="313">
        <v>13297764</v>
      </c>
      <c r="EN117" s="277">
        <v>0.19</v>
      </c>
      <c r="EO117" s="294">
        <f t="shared" si="258"/>
        <v>15824339.16</v>
      </c>
      <c r="EP117" s="479"/>
      <c r="EQ117" s="480"/>
      <c r="ER117" s="274" t="s">
        <v>1350</v>
      </c>
      <c r="ES117" s="265">
        <v>1</v>
      </c>
      <c r="ET117" s="265" t="s">
        <v>401</v>
      </c>
      <c r="EU117" s="313">
        <v>19250000</v>
      </c>
      <c r="EV117" s="277"/>
      <c r="EW117" s="294">
        <f t="shared" si="259"/>
        <v>19250000</v>
      </c>
      <c r="EX117" s="479"/>
      <c r="EY117" s="480"/>
      <c r="EZ117" s="274"/>
      <c r="FA117" s="265">
        <v>1</v>
      </c>
      <c r="FB117" s="265" t="s">
        <v>401</v>
      </c>
      <c r="FC117" s="313"/>
      <c r="FD117" s="277"/>
      <c r="FE117" s="294">
        <f t="shared" si="260"/>
        <v>0</v>
      </c>
      <c r="FF117" s="479"/>
      <c r="FG117" s="480"/>
    </row>
    <row r="118" spans="1:163" ht="37.5" customHeight="1">
      <c r="A118" s="128"/>
      <c r="B118" s="123">
        <v>7</v>
      </c>
      <c r="C118" s="122" t="s">
        <v>1037</v>
      </c>
      <c r="D118" s="378"/>
      <c r="E118" s="379">
        <v>1</v>
      </c>
      <c r="F118" s="379" t="s">
        <v>401</v>
      </c>
      <c r="G118" s="348"/>
      <c r="H118" s="344"/>
      <c r="I118" s="294">
        <f t="shared" si="241"/>
        <v>0</v>
      </c>
      <c r="J118" s="610"/>
      <c r="K118" s="612"/>
      <c r="L118" s="274"/>
      <c r="M118" s="265">
        <v>1</v>
      </c>
      <c r="N118" s="265" t="s">
        <v>401</v>
      </c>
      <c r="O118" s="313"/>
      <c r="P118" s="277"/>
      <c r="Q118" s="294">
        <f t="shared" si="242"/>
        <v>0</v>
      </c>
      <c r="R118" s="479"/>
      <c r="S118" s="480"/>
      <c r="T118" s="274"/>
      <c r="U118" s="265">
        <v>1</v>
      </c>
      <c r="V118" s="265" t="s">
        <v>401</v>
      </c>
      <c r="W118" s="313"/>
      <c r="X118" s="277"/>
      <c r="Y118" s="294">
        <f t="shared" si="243"/>
        <v>0</v>
      </c>
      <c r="Z118" s="479"/>
      <c r="AA118" s="480"/>
      <c r="AB118" s="274"/>
      <c r="AC118" s="265">
        <v>1</v>
      </c>
      <c r="AD118" s="265" t="s">
        <v>401</v>
      </c>
      <c r="AE118" s="313"/>
      <c r="AF118" s="277"/>
      <c r="AG118" s="294">
        <f t="shared" si="244"/>
        <v>0</v>
      </c>
      <c r="AH118" s="479"/>
      <c r="AI118" s="480"/>
      <c r="AJ118" s="274"/>
      <c r="AK118" s="265">
        <v>1</v>
      </c>
      <c r="AL118" s="265" t="s">
        <v>401</v>
      </c>
      <c r="AM118" s="313"/>
      <c r="AN118" s="277"/>
      <c r="AO118" s="294">
        <f t="shared" si="245"/>
        <v>0</v>
      </c>
      <c r="AP118" s="479"/>
      <c r="AQ118" s="480"/>
      <c r="AR118" s="274"/>
      <c r="AS118" s="265">
        <v>1</v>
      </c>
      <c r="AT118" s="265" t="s">
        <v>401</v>
      </c>
      <c r="AU118" s="313"/>
      <c r="AV118" s="277"/>
      <c r="AW118" s="294">
        <f t="shared" si="246"/>
        <v>0</v>
      </c>
      <c r="AX118" s="479"/>
      <c r="AY118" s="480"/>
      <c r="AZ118" s="274"/>
      <c r="BA118" s="265">
        <v>1</v>
      </c>
      <c r="BB118" s="265" t="s">
        <v>401</v>
      </c>
      <c r="BC118" s="313"/>
      <c r="BD118" s="277"/>
      <c r="BE118" s="294">
        <f t="shared" si="247"/>
        <v>0</v>
      </c>
      <c r="BF118" s="479"/>
      <c r="BG118" s="480"/>
      <c r="BH118" s="274"/>
      <c r="BI118" s="265">
        <v>1</v>
      </c>
      <c r="BJ118" s="265" t="s">
        <v>401</v>
      </c>
      <c r="BK118" s="313"/>
      <c r="BL118" s="277"/>
      <c r="BM118" s="294">
        <f t="shared" si="248"/>
        <v>0</v>
      </c>
      <c r="BN118" s="479"/>
      <c r="BO118" s="480"/>
      <c r="BP118" s="274"/>
      <c r="BQ118" s="265">
        <v>1</v>
      </c>
      <c r="BR118" s="265" t="s">
        <v>401</v>
      </c>
      <c r="BS118" s="313"/>
      <c r="BT118" s="277"/>
      <c r="BU118" s="294">
        <f t="shared" si="249"/>
        <v>0</v>
      </c>
      <c r="BV118" s="479"/>
      <c r="BW118" s="480"/>
      <c r="BX118" s="274"/>
      <c r="BY118" s="265">
        <v>1</v>
      </c>
      <c r="BZ118" s="265" t="s">
        <v>401</v>
      </c>
      <c r="CA118" s="313"/>
      <c r="CB118" s="277"/>
      <c r="CC118" s="294">
        <f t="shared" si="250"/>
        <v>0</v>
      </c>
      <c r="CD118" s="479"/>
      <c r="CE118" s="480"/>
      <c r="CF118" s="274"/>
      <c r="CG118" s="265">
        <v>1</v>
      </c>
      <c r="CH118" s="265" t="s">
        <v>401</v>
      </c>
      <c r="CI118" s="313">
        <v>30000000</v>
      </c>
      <c r="CJ118" s="277">
        <v>0</v>
      </c>
      <c r="CK118" s="294">
        <f t="shared" si="251"/>
        <v>30000000</v>
      </c>
      <c r="CL118" s="479"/>
      <c r="CM118" s="480"/>
      <c r="CN118" s="274" t="s">
        <v>1351</v>
      </c>
      <c r="CO118" s="265">
        <v>1</v>
      </c>
      <c r="CP118" s="265" t="s">
        <v>401</v>
      </c>
      <c r="CQ118" s="313">
        <v>21249150</v>
      </c>
      <c r="CR118" s="277"/>
      <c r="CS118" s="294">
        <f t="shared" si="252"/>
        <v>21249150</v>
      </c>
      <c r="CT118" s="479"/>
      <c r="CU118" s="480"/>
      <c r="CV118" s="274"/>
      <c r="CW118" s="265">
        <v>1</v>
      </c>
      <c r="CX118" s="265" t="s">
        <v>401</v>
      </c>
      <c r="CY118" s="313"/>
      <c r="CZ118" s="277"/>
      <c r="DA118" s="294">
        <f t="shared" si="253"/>
        <v>0</v>
      </c>
      <c r="DB118" s="479"/>
      <c r="DC118" s="480"/>
      <c r="DD118" s="274" t="s">
        <v>1566</v>
      </c>
      <c r="DE118" s="265">
        <v>1</v>
      </c>
      <c r="DF118" s="265" t="s">
        <v>401</v>
      </c>
      <c r="DG118" s="313">
        <v>16660000</v>
      </c>
      <c r="DH118" s="277"/>
      <c r="DI118" s="294">
        <f t="shared" si="254"/>
        <v>16660000</v>
      </c>
      <c r="DJ118" s="479"/>
      <c r="DK118" s="480"/>
      <c r="DL118" s="274"/>
      <c r="DM118" s="265">
        <v>1</v>
      </c>
      <c r="DN118" s="265" t="s">
        <v>401</v>
      </c>
      <c r="DO118" s="313"/>
      <c r="DP118" s="277"/>
      <c r="DQ118" s="294">
        <f t="shared" si="255"/>
        <v>0</v>
      </c>
      <c r="DR118" s="479"/>
      <c r="DS118" s="480"/>
      <c r="DT118" s="274"/>
      <c r="DU118" s="265">
        <v>1</v>
      </c>
      <c r="DV118" s="265" t="s">
        <v>401</v>
      </c>
      <c r="DW118" s="313"/>
      <c r="DX118" s="277"/>
      <c r="DY118" s="294">
        <f t="shared" si="256"/>
        <v>0</v>
      </c>
      <c r="DZ118" s="479"/>
      <c r="EA118" s="480"/>
      <c r="EB118" s="274"/>
      <c r="EC118" s="265">
        <v>1</v>
      </c>
      <c r="ED118" s="265" t="s">
        <v>401</v>
      </c>
      <c r="EE118" s="313"/>
      <c r="EF118" s="277"/>
      <c r="EG118" s="294">
        <f t="shared" si="257"/>
        <v>0</v>
      </c>
      <c r="EH118" s="479"/>
      <c r="EI118" s="480"/>
      <c r="EJ118" s="274" t="s">
        <v>1328</v>
      </c>
      <c r="EK118" s="265">
        <v>1</v>
      </c>
      <c r="EL118" s="265" t="s">
        <v>401</v>
      </c>
      <c r="EM118" s="313">
        <v>0</v>
      </c>
      <c r="EN118" s="277">
        <v>0</v>
      </c>
      <c r="EO118" s="294">
        <f t="shared" si="258"/>
        <v>0</v>
      </c>
      <c r="EP118" s="479"/>
      <c r="EQ118" s="480"/>
      <c r="ER118" s="274"/>
      <c r="ES118" s="265">
        <v>1</v>
      </c>
      <c r="ET118" s="265" t="s">
        <v>401</v>
      </c>
      <c r="EU118" s="313"/>
      <c r="EV118" s="277"/>
      <c r="EW118" s="294">
        <f t="shared" si="259"/>
        <v>0</v>
      </c>
      <c r="EX118" s="479"/>
      <c r="EY118" s="480"/>
      <c r="EZ118" s="274"/>
      <c r="FA118" s="265">
        <v>1</v>
      </c>
      <c r="FB118" s="265" t="s">
        <v>401</v>
      </c>
      <c r="FC118" s="313"/>
      <c r="FD118" s="277"/>
      <c r="FE118" s="294">
        <f t="shared" si="260"/>
        <v>0</v>
      </c>
      <c r="FF118" s="479"/>
      <c r="FG118" s="480"/>
    </row>
    <row r="119" spans="1:163" ht="37.5" customHeight="1">
      <c r="A119" s="128"/>
      <c r="B119" s="123">
        <v>8</v>
      </c>
      <c r="C119" s="122" t="s">
        <v>1038</v>
      </c>
      <c r="D119" s="378"/>
      <c r="E119" s="379">
        <v>1</v>
      </c>
      <c r="F119" s="379" t="s">
        <v>401</v>
      </c>
      <c r="G119" s="348"/>
      <c r="H119" s="344"/>
      <c r="I119" s="294">
        <f t="shared" si="241"/>
        <v>0</v>
      </c>
      <c r="J119" s="610"/>
      <c r="K119" s="612"/>
      <c r="L119" s="274"/>
      <c r="M119" s="265">
        <v>1</v>
      </c>
      <c r="N119" s="265" t="s">
        <v>401</v>
      </c>
      <c r="O119" s="313"/>
      <c r="P119" s="277"/>
      <c r="Q119" s="294">
        <f t="shared" si="242"/>
        <v>0</v>
      </c>
      <c r="R119" s="479"/>
      <c r="S119" s="480"/>
      <c r="T119" s="274"/>
      <c r="U119" s="265">
        <v>1</v>
      </c>
      <c r="V119" s="265" t="s">
        <v>401</v>
      </c>
      <c r="W119" s="313"/>
      <c r="X119" s="277"/>
      <c r="Y119" s="294">
        <f t="shared" si="243"/>
        <v>0</v>
      </c>
      <c r="Z119" s="479"/>
      <c r="AA119" s="480"/>
      <c r="AB119" s="274"/>
      <c r="AC119" s="265">
        <v>1</v>
      </c>
      <c r="AD119" s="265" t="s">
        <v>401</v>
      </c>
      <c r="AE119" s="313"/>
      <c r="AF119" s="277"/>
      <c r="AG119" s="294">
        <f t="shared" si="244"/>
        <v>0</v>
      </c>
      <c r="AH119" s="479"/>
      <c r="AI119" s="480"/>
      <c r="AJ119" s="274"/>
      <c r="AK119" s="265">
        <v>1</v>
      </c>
      <c r="AL119" s="265" t="s">
        <v>401</v>
      </c>
      <c r="AM119" s="313"/>
      <c r="AN119" s="277"/>
      <c r="AO119" s="294">
        <f t="shared" si="245"/>
        <v>0</v>
      </c>
      <c r="AP119" s="479"/>
      <c r="AQ119" s="480"/>
      <c r="AR119" s="274"/>
      <c r="AS119" s="265">
        <v>1</v>
      </c>
      <c r="AT119" s="265" t="s">
        <v>401</v>
      </c>
      <c r="AU119" s="313"/>
      <c r="AV119" s="277"/>
      <c r="AW119" s="294">
        <f t="shared" si="246"/>
        <v>0</v>
      </c>
      <c r="AX119" s="479"/>
      <c r="AY119" s="480"/>
      <c r="AZ119" s="274"/>
      <c r="BA119" s="265">
        <v>1</v>
      </c>
      <c r="BB119" s="265" t="s">
        <v>401</v>
      </c>
      <c r="BC119" s="313"/>
      <c r="BD119" s="277"/>
      <c r="BE119" s="294">
        <f t="shared" si="247"/>
        <v>0</v>
      </c>
      <c r="BF119" s="479"/>
      <c r="BG119" s="480"/>
      <c r="BH119" s="274"/>
      <c r="BI119" s="265">
        <v>1</v>
      </c>
      <c r="BJ119" s="265" t="s">
        <v>401</v>
      </c>
      <c r="BK119" s="313"/>
      <c r="BL119" s="277"/>
      <c r="BM119" s="294">
        <f t="shared" si="248"/>
        <v>0</v>
      </c>
      <c r="BN119" s="479"/>
      <c r="BO119" s="480"/>
      <c r="BP119" s="274"/>
      <c r="BQ119" s="265">
        <v>1</v>
      </c>
      <c r="BR119" s="265" t="s">
        <v>401</v>
      </c>
      <c r="BS119" s="313"/>
      <c r="BT119" s="277"/>
      <c r="BU119" s="294">
        <f t="shared" si="249"/>
        <v>0</v>
      </c>
      <c r="BV119" s="479"/>
      <c r="BW119" s="480"/>
      <c r="BX119" s="274"/>
      <c r="BY119" s="265">
        <v>1</v>
      </c>
      <c r="BZ119" s="265" t="s">
        <v>401</v>
      </c>
      <c r="CA119" s="313"/>
      <c r="CB119" s="277"/>
      <c r="CC119" s="294">
        <f t="shared" si="250"/>
        <v>0</v>
      </c>
      <c r="CD119" s="479"/>
      <c r="CE119" s="480"/>
      <c r="CF119" s="274"/>
      <c r="CG119" s="265">
        <v>1</v>
      </c>
      <c r="CH119" s="265" t="s">
        <v>401</v>
      </c>
      <c r="CI119" s="313">
        <v>30000000</v>
      </c>
      <c r="CJ119" s="277">
        <v>0</v>
      </c>
      <c r="CK119" s="294">
        <f t="shared" si="251"/>
        <v>30000000</v>
      </c>
      <c r="CL119" s="479"/>
      <c r="CM119" s="480"/>
      <c r="CN119" s="274" t="s">
        <v>1351</v>
      </c>
      <c r="CO119" s="265">
        <v>1</v>
      </c>
      <c r="CP119" s="265" t="s">
        <v>401</v>
      </c>
      <c r="CQ119" s="313">
        <v>24224150</v>
      </c>
      <c r="CR119" s="277"/>
      <c r="CS119" s="294">
        <f t="shared" si="252"/>
        <v>24224150</v>
      </c>
      <c r="CT119" s="479"/>
      <c r="CU119" s="480"/>
      <c r="CV119" s="274"/>
      <c r="CW119" s="265">
        <v>1</v>
      </c>
      <c r="CX119" s="265" t="s">
        <v>401</v>
      </c>
      <c r="CY119" s="313"/>
      <c r="CZ119" s="277"/>
      <c r="DA119" s="294">
        <f t="shared" si="253"/>
        <v>0</v>
      </c>
      <c r="DB119" s="479"/>
      <c r="DC119" s="480"/>
      <c r="DD119" s="274" t="s">
        <v>1566</v>
      </c>
      <c r="DE119" s="265">
        <v>1</v>
      </c>
      <c r="DF119" s="265" t="s">
        <v>401</v>
      </c>
      <c r="DG119" s="313">
        <v>17360000</v>
      </c>
      <c r="DH119" s="277"/>
      <c r="DI119" s="294">
        <f t="shared" si="254"/>
        <v>17360000</v>
      </c>
      <c r="DJ119" s="479"/>
      <c r="DK119" s="480"/>
      <c r="DL119" s="274"/>
      <c r="DM119" s="265">
        <v>1</v>
      </c>
      <c r="DN119" s="265" t="s">
        <v>401</v>
      </c>
      <c r="DO119" s="313"/>
      <c r="DP119" s="277"/>
      <c r="DQ119" s="294">
        <f t="shared" si="255"/>
        <v>0</v>
      </c>
      <c r="DR119" s="479"/>
      <c r="DS119" s="480"/>
      <c r="DT119" s="274"/>
      <c r="DU119" s="265">
        <v>1</v>
      </c>
      <c r="DV119" s="265" t="s">
        <v>401</v>
      </c>
      <c r="DW119" s="313"/>
      <c r="DX119" s="277"/>
      <c r="DY119" s="294">
        <f t="shared" si="256"/>
        <v>0</v>
      </c>
      <c r="DZ119" s="479"/>
      <c r="EA119" s="480"/>
      <c r="EB119" s="274"/>
      <c r="EC119" s="265">
        <v>1</v>
      </c>
      <c r="ED119" s="265" t="s">
        <v>401</v>
      </c>
      <c r="EE119" s="313"/>
      <c r="EF119" s="277"/>
      <c r="EG119" s="294">
        <f t="shared" si="257"/>
        <v>0</v>
      </c>
      <c r="EH119" s="479"/>
      <c r="EI119" s="480"/>
      <c r="EJ119" s="274" t="s">
        <v>1328</v>
      </c>
      <c r="EK119" s="265">
        <v>1</v>
      </c>
      <c r="EL119" s="265" t="s">
        <v>401</v>
      </c>
      <c r="EM119" s="313">
        <v>0</v>
      </c>
      <c r="EN119" s="277">
        <v>0</v>
      </c>
      <c r="EO119" s="294">
        <f t="shared" si="258"/>
        <v>0</v>
      </c>
      <c r="EP119" s="479"/>
      <c r="EQ119" s="480"/>
      <c r="ER119" s="274"/>
      <c r="ES119" s="265">
        <v>1</v>
      </c>
      <c r="ET119" s="265" t="s">
        <v>401</v>
      </c>
      <c r="EU119" s="313"/>
      <c r="EV119" s="277"/>
      <c r="EW119" s="294">
        <f t="shared" si="259"/>
        <v>0</v>
      </c>
      <c r="EX119" s="479"/>
      <c r="EY119" s="480"/>
      <c r="EZ119" s="274"/>
      <c r="FA119" s="265">
        <v>1</v>
      </c>
      <c r="FB119" s="265" t="s">
        <v>401</v>
      </c>
      <c r="FC119" s="313"/>
      <c r="FD119" s="277"/>
      <c r="FE119" s="294">
        <f t="shared" si="260"/>
        <v>0</v>
      </c>
      <c r="FF119" s="479"/>
      <c r="FG119" s="480"/>
    </row>
    <row r="120" spans="1:163" ht="37.5" customHeight="1">
      <c r="A120" s="128"/>
      <c r="B120" s="123">
        <v>9</v>
      </c>
      <c r="C120" s="122" t="s">
        <v>1039</v>
      </c>
      <c r="D120" s="378"/>
      <c r="E120" s="379">
        <v>1</v>
      </c>
      <c r="F120" s="379" t="s">
        <v>401</v>
      </c>
      <c r="G120" s="348"/>
      <c r="H120" s="344"/>
      <c r="I120" s="294">
        <f t="shared" si="241"/>
        <v>0</v>
      </c>
      <c r="J120" s="610"/>
      <c r="K120" s="612"/>
      <c r="L120" s="274"/>
      <c r="M120" s="265">
        <v>1</v>
      </c>
      <c r="N120" s="265" t="s">
        <v>401</v>
      </c>
      <c r="O120" s="313"/>
      <c r="P120" s="277"/>
      <c r="Q120" s="294">
        <f t="shared" si="242"/>
        <v>0</v>
      </c>
      <c r="R120" s="479"/>
      <c r="S120" s="480"/>
      <c r="T120" s="274"/>
      <c r="U120" s="265">
        <v>1</v>
      </c>
      <c r="V120" s="265" t="s">
        <v>401</v>
      </c>
      <c r="W120" s="313"/>
      <c r="X120" s="277"/>
      <c r="Y120" s="294">
        <f t="shared" si="243"/>
        <v>0</v>
      </c>
      <c r="Z120" s="479"/>
      <c r="AA120" s="480"/>
      <c r="AB120" s="274"/>
      <c r="AC120" s="265">
        <v>1</v>
      </c>
      <c r="AD120" s="265" t="s">
        <v>401</v>
      </c>
      <c r="AE120" s="313"/>
      <c r="AF120" s="277"/>
      <c r="AG120" s="294">
        <f t="shared" si="244"/>
        <v>0</v>
      </c>
      <c r="AH120" s="479"/>
      <c r="AI120" s="480"/>
      <c r="AJ120" s="274"/>
      <c r="AK120" s="265">
        <v>1</v>
      </c>
      <c r="AL120" s="265" t="s">
        <v>401</v>
      </c>
      <c r="AM120" s="313"/>
      <c r="AN120" s="277"/>
      <c r="AO120" s="294">
        <f t="shared" si="245"/>
        <v>0</v>
      </c>
      <c r="AP120" s="479"/>
      <c r="AQ120" s="480"/>
      <c r="AR120" s="274"/>
      <c r="AS120" s="265">
        <v>1</v>
      </c>
      <c r="AT120" s="265" t="s">
        <v>401</v>
      </c>
      <c r="AU120" s="313"/>
      <c r="AV120" s="277"/>
      <c r="AW120" s="294">
        <f t="shared" si="246"/>
        <v>0</v>
      </c>
      <c r="AX120" s="479"/>
      <c r="AY120" s="480"/>
      <c r="AZ120" s="274"/>
      <c r="BA120" s="265">
        <v>1</v>
      </c>
      <c r="BB120" s="265" t="s">
        <v>401</v>
      </c>
      <c r="BC120" s="313"/>
      <c r="BD120" s="277"/>
      <c r="BE120" s="294">
        <f t="shared" si="247"/>
        <v>0</v>
      </c>
      <c r="BF120" s="479"/>
      <c r="BG120" s="480"/>
      <c r="BH120" s="274"/>
      <c r="BI120" s="265">
        <v>1</v>
      </c>
      <c r="BJ120" s="265" t="s">
        <v>401</v>
      </c>
      <c r="BK120" s="313"/>
      <c r="BL120" s="277"/>
      <c r="BM120" s="294">
        <f t="shared" si="248"/>
        <v>0</v>
      </c>
      <c r="BN120" s="479"/>
      <c r="BO120" s="480"/>
      <c r="BP120" s="274"/>
      <c r="BQ120" s="265">
        <v>1</v>
      </c>
      <c r="BR120" s="265" t="s">
        <v>401</v>
      </c>
      <c r="BS120" s="313"/>
      <c r="BT120" s="277"/>
      <c r="BU120" s="294">
        <f t="shared" si="249"/>
        <v>0</v>
      </c>
      <c r="BV120" s="479"/>
      <c r="BW120" s="480"/>
      <c r="BX120" s="274"/>
      <c r="BY120" s="265">
        <v>1</v>
      </c>
      <c r="BZ120" s="265" t="s">
        <v>401</v>
      </c>
      <c r="CA120" s="313"/>
      <c r="CB120" s="277"/>
      <c r="CC120" s="294">
        <f t="shared" si="250"/>
        <v>0</v>
      </c>
      <c r="CD120" s="479"/>
      <c r="CE120" s="480"/>
      <c r="CF120" s="274"/>
      <c r="CG120" s="265">
        <v>1</v>
      </c>
      <c r="CH120" s="265" t="s">
        <v>401</v>
      </c>
      <c r="CI120" s="313">
        <v>30000000</v>
      </c>
      <c r="CJ120" s="277">
        <v>0</v>
      </c>
      <c r="CK120" s="294">
        <f t="shared" si="251"/>
        <v>30000000</v>
      </c>
      <c r="CL120" s="479"/>
      <c r="CM120" s="480"/>
      <c r="CN120" s="274" t="s">
        <v>1351</v>
      </c>
      <c r="CO120" s="265">
        <v>1</v>
      </c>
      <c r="CP120" s="265" t="s">
        <v>401</v>
      </c>
      <c r="CQ120" s="313">
        <v>28474150</v>
      </c>
      <c r="CR120" s="277"/>
      <c r="CS120" s="294">
        <f t="shared" si="252"/>
        <v>28474150</v>
      </c>
      <c r="CT120" s="479"/>
      <c r="CU120" s="480"/>
      <c r="CV120" s="274"/>
      <c r="CW120" s="265">
        <v>1</v>
      </c>
      <c r="CX120" s="265" t="s">
        <v>401</v>
      </c>
      <c r="CY120" s="313"/>
      <c r="CZ120" s="277"/>
      <c r="DA120" s="294">
        <f t="shared" si="253"/>
        <v>0</v>
      </c>
      <c r="DB120" s="479"/>
      <c r="DC120" s="480"/>
      <c r="DD120" s="274" t="s">
        <v>1566</v>
      </c>
      <c r="DE120" s="265">
        <v>1</v>
      </c>
      <c r="DF120" s="265" t="s">
        <v>401</v>
      </c>
      <c r="DG120" s="313">
        <v>18480000</v>
      </c>
      <c r="DH120" s="277"/>
      <c r="DI120" s="294">
        <f t="shared" si="254"/>
        <v>18480000</v>
      </c>
      <c r="DJ120" s="479"/>
      <c r="DK120" s="480"/>
      <c r="DL120" s="274"/>
      <c r="DM120" s="265">
        <v>1</v>
      </c>
      <c r="DN120" s="265" t="s">
        <v>401</v>
      </c>
      <c r="DO120" s="313"/>
      <c r="DP120" s="277"/>
      <c r="DQ120" s="294">
        <f t="shared" si="255"/>
        <v>0</v>
      </c>
      <c r="DR120" s="479"/>
      <c r="DS120" s="480"/>
      <c r="DT120" s="274"/>
      <c r="DU120" s="265">
        <v>1</v>
      </c>
      <c r="DV120" s="265" t="s">
        <v>401</v>
      </c>
      <c r="DW120" s="313"/>
      <c r="DX120" s="277"/>
      <c r="DY120" s="294">
        <f t="shared" si="256"/>
        <v>0</v>
      </c>
      <c r="DZ120" s="479"/>
      <c r="EA120" s="480"/>
      <c r="EB120" s="274"/>
      <c r="EC120" s="265">
        <v>1</v>
      </c>
      <c r="ED120" s="265" t="s">
        <v>401</v>
      </c>
      <c r="EE120" s="313"/>
      <c r="EF120" s="277"/>
      <c r="EG120" s="294">
        <f t="shared" si="257"/>
        <v>0</v>
      </c>
      <c r="EH120" s="479"/>
      <c r="EI120" s="480"/>
      <c r="EJ120" s="274" t="s">
        <v>1328</v>
      </c>
      <c r="EK120" s="265">
        <v>1</v>
      </c>
      <c r="EL120" s="265" t="s">
        <v>401</v>
      </c>
      <c r="EM120" s="313">
        <v>0</v>
      </c>
      <c r="EN120" s="277">
        <v>0</v>
      </c>
      <c r="EO120" s="294">
        <f t="shared" si="258"/>
        <v>0</v>
      </c>
      <c r="EP120" s="479"/>
      <c r="EQ120" s="480"/>
      <c r="ER120" s="274"/>
      <c r="ES120" s="265">
        <v>1</v>
      </c>
      <c r="ET120" s="265" t="s">
        <v>401</v>
      </c>
      <c r="EU120" s="313"/>
      <c r="EV120" s="277"/>
      <c r="EW120" s="294">
        <f t="shared" si="259"/>
        <v>0</v>
      </c>
      <c r="EX120" s="479"/>
      <c r="EY120" s="480"/>
      <c r="EZ120" s="274"/>
      <c r="FA120" s="265">
        <v>1</v>
      </c>
      <c r="FB120" s="265" t="s">
        <v>401</v>
      </c>
      <c r="FC120" s="313"/>
      <c r="FD120" s="277"/>
      <c r="FE120" s="294">
        <f t="shared" si="260"/>
        <v>0</v>
      </c>
      <c r="FF120" s="479"/>
      <c r="FG120" s="480"/>
    </row>
    <row r="121" spans="1:163" ht="37.5" customHeight="1">
      <c r="A121" s="128"/>
      <c r="B121" s="123">
        <v>10</v>
      </c>
      <c r="C121" s="122" t="s">
        <v>1040</v>
      </c>
      <c r="D121" s="378"/>
      <c r="E121" s="379">
        <v>1</v>
      </c>
      <c r="F121" s="379" t="s">
        <v>401</v>
      </c>
      <c r="G121" s="348"/>
      <c r="H121" s="344"/>
      <c r="I121" s="294">
        <f t="shared" si="241"/>
        <v>0</v>
      </c>
      <c r="J121" s="610"/>
      <c r="K121" s="612"/>
      <c r="L121" s="274"/>
      <c r="M121" s="265">
        <v>1</v>
      </c>
      <c r="N121" s="265" t="s">
        <v>401</v>
      </c>
      <c r="O121" s="313"/>
      <c r="P121" s="277"/>
      <c r="Q121" s="294">
        <f t="shared" si="242"/>
        <v>0</v>
      </c>
      <c r="R121" s="479"/>
      <c r="S121" s="480"/>
      <c r="T121" s="274"/>
      <c r="U121" s="265">
        <v>1</v>
      </c>
      <c r="V121" s="265" t="s">
        <v>401</v>
      </c>
      <c r="W121" s="313"/>
      <c r="X121" s="277"/>
      <c r="Y121" s="294">
        <f t="shared" si="243"/>
        <v>0</v>
      </c>
      <c r="Z121" s="479"/>
      <c r="AA121" s="480"/>
      <c r="AB121" s="274"/>
      <c r="AC121" s="265">
        <v>1</v>
      </c>
      <c r="AD121" s="265" t="s">
        <v>401</v>
      </c>
      <c r="AE121" s="313"/>
      <c r="AF121" s="277"/>
      <c r="AG121" s="294">
        <f t="shared" si="244"/>
        <v>0</v>
      </c>
      <c r="AH121" s="479"/>
      <c r="AI121" s="480"/>
      <c r="AJ121" s="274"/>
      <c r="AK121" s="265">
        <v>1</v>
      </c>
      <c r="AL121" s="265" t="s">
        <v>401</v>
      </c>
      <c r="AM121" s="313"/>
      <c r="AN121" s="277"/>
      <c r="AO121" s="294">
        <f t="shared" si="245"/>
        <v>0</v>
      </c>
      <c r="AP121" s="479"/>
      <c r="AQ121" s="480"/>
      <c r="AR121" s="274" t="s">
        <v>1261</v>
      </c>
      <c r="AS121" s="265">
        <v>1</v>
      </c>
      <c r="AT121" s="265" t="s">
        <v>401</v>
      </c>
      <c r="AU121" s="313">
        <v>25000000</v>
      </c>
      <c r="AV121" s="277"/>
      <c r="AW121" s="294">
        <f t="shared" si="246"/>
        <v>25000000</v>
      </c>
      <c r="AX121" s="479"/>
      <c r="AY121" s="480"/>
      <c r="AZ121" s="274"/>
      <c r="BA121" s="265">
        <v>1</v>
      </c>
      <c r="BB121" s="265" t="s">
        <v>401</v>
      </c>
      <c r="BC121" s="313"/>
      <c r="BD121" s="277"/>
      <c r="BE121" s="294">
        <f t="shared" si="247"/>
        <v>0</v>
      </c>
      <c r="BF121" s="479"/>
      <c r="BG121" s="480"/>
      <c r="BH121" s="274"/>
      <c r="BI121" s="265">
        <v>1</v>
      </c>
      <c r="BJ121" s="265" t="s">
        <v>401</v>
      </c>
      <c r="BK121" s="313"/>
      <c r="BL121" s="277"/>
      <c r="BM121" s="294">
        <f t="shared" si="248"/>
        <v>0</v>
      </c>
      <c r="BN121" s="479"/>
      <c r="BO121" s="480"/>
      <c r="BP121" s="274"/>
      <c r="BQ121" s="265">
        <v>1</v>
      </c>
      <c r="BR121" s="265" t="s">
        <v>401</v>
      </c>
      <c r="BS121" s="313"/>
      <c r="BT121" s="277"/>
      <c r="BU121" s="294">
        <f t="shared" si="249"/>
        <v>0</v>
      </c>
      <c r="BV121" s="479"/>
      <c r="BW121" s="480"/>
      <c r="BX121" s="274"/>
      <c r="BY121" s="265">
        <v>1</v>
      </c>
      <c r="BZ121" s="265" t="s">
        <v>401</v>
      </c>
      <c r="CA121" s="313"/>
      <c r="CB121" s="277"/>
      <c r="CC121" s="294">
        <f t="shared" si="250"/>
        <v>0</v>
      </c>
      <c r="CD121" s="479"/>
      <c r="CE121" s="480"/>
      <c r="CF121" s="274" t="s">
        <v>1349</v>
      </c>
      <c r="CG121" s="265">
        <v>1</v>
      </c>
      <c r="CH121" s="265" t="s">
        <v>401</v>
      </c>
      <c r="CI121" s="313">
        <v>30000000</v>
      </c>
      <c r="CJ121" s="277">
        <v>0</v>
      </c>
      <c r="CK121" s="294">
        <f t="shared" si="251"/>
        <v>30000000</v>
      </c>
      <c r="CL121" s="479"/>
      <c r="CM121" s="480"/>
      <c r="CN121" s="274" t="s">
        <v>1351</v>
      </c>
      <c r="CO121" s="265">
        <v>1</v>
      </c>
      <c r="CP121" s="265" t="s">
        <v>401</v>
      </c>
      <c r="CQ121" s="313">
        <v>24224150</v>
      </c>
      <c r="CR121" s="277"/>
      <c r="CS121" s="294">
        <f t="shared" si="252"/>
        <v>24224150</v>
      </c>
      <c r="CT121" s="479"/>
      <c r="CU121" s="480"/>
      <c r="CV121" s="274"/>
      <c r="CW121" s="265">
        <v>1</v>
      </c>
      <c r="CX121" s="265" t="s">
        <v>401</v>
      </c>
      <c r="CY121" s="313"/>
      <c r="CZ121" s="277"/>
      <c r="DA121" s="294">
        <f t="shared" si="253"/>
        <v>0</v>
      </c>
      <c r="DB121" s="479"/>
      <c r="DC121" s="480"/>
      <c r="DD121" s="274" t="s">
        <v>1566</v>
      </c>
      <c r="DE121" s="265">
        <v>1</v>
      </c>
      <c r="DF121" s="265" t="s">
        <v>401</v>
      </c>
      <c r="DG121" s="313">
        <v>20860000</v>
      </c>
      <c r="DH121" s="277"/>
      <c r="DI121" s="294">
        <f t="shared" si="254"/>
        <v>20860000</v>
      </c>
      <c r="DJ121" s="479"/>
      <c r="DK121" s="480"/>
      <c r="DL121" s="274" t="s">
        <v>1567</v>
      </c>
      <c r="DM121" s="265">
        <v>1</v>
      </c>
      <c r="DN121" s="265" t="s">
        <v>401</v>
      </c>
      <c r="DO121" s="313">
        <v>10174000</v>
      </c>
      <c r="DP121" s="277"/>
      <c r="DQ121" s="294">
        <f t="shared" si="255"/>
        <v>10174000</v>
      </c>
      <c r="DR121" s="479"/>
      <c r="DS121" s="480"/>
      <c r="DT121" s="274"/>
      <c r="DU121" s="265">
        <v>1</v>
      </c>
      <c r="DV121" s="265" t="s">
        <v>401</v>
      </c>
      <c r="DW121" s="313">
        <v>22323600</v>
      </c>
      <c r="DX121" s="277">
        <v>0</v>
      </c>
      <c r="DY121" s="294">
        <f t="shared" si="256"/>
        <v>22323600</v>
      </c>
      <c r="DZ121" s="479"/>
      <c r="EA121" s="480"/>
      <c r="EB121" s="274"/>
      <c r="EC121" s="265">
        <v>1</v>
      </c>
      <c r="ED121" s="265" t="s">
        <v>401</v>
      </c>
      <c r="EE121" s="313"/>
      <c r="EF121" s="277"/>
      <c r="EG121" s="294">
        <f t="shared" si="257"/>
        <v>0</v>
      </c>
      <c r="EH121" s="479"/>
      <c r="EI121" s="480"/>
      <c r="EJ121" s="274">
        <v>2021026080</v>
      </c>
      <c r="EK121" s="265">
        <v>1</v>
      </c>
      <c r="EL121" s="265" t="s">
        <v>401</v>
      </c>
      <c r="EM121" s="313">
        <v>23443765</v>
      </c>
      <c r="EN121" s="277">
        <v>0.19</v>
      </c>
      <c r="EO121" s="294">
        <f t="shared" si="258"/>
        <v>27898080.350000001</v>
      </c>
      <c r="EP121" s="479"/>
      <c r="EQ121" s="480"/>
      <c r="ER121" s="274" t="s">
        <v>1350</v>
      </c>
      <c r="ES121" s="265">
        <v>1</v>
      </c>
      <c r="ET121" s="265" t="s">
        <v>401</v>
      </c>
      <c r="EU121" s="313">
        <v>12705000.000000002</v>
      </c>
      <c r="EV121" s="277"/>
      <c r="EW121" s="294">
        <f t="shared" si="259"/>
        <v>12705000.000000002</v>
      </c>
      <c r="EX121" s="479"/>
      <c r="EY121" s="480"/>
      <c r="EZ121" s="274"/>
      <c r="FA121" s="265">
        <v>1</v>
      </c>
      <c r="FB121" s="265" t="s">
        <v>401</v>
      </c>
      <c r="FC121" s="313"/>
      <c r="FD121" s="277"/>
      <c r="FE121" s="294">
        <f t="shared" si="260"/>
        <v>0</v>
      </c>
      <c r="FF121" s="479"/>
      <c r="FG121" s="480"/>
    </row>
    <row r="122" spans="1:163" ht="37.5" customHeight="1">
      <c r="A122" s="128"/>
      <c r="B122" s="123">
        <v>11</v>
      </c>
      <c r="C122" s="122" t="s">
        <v>1041</v>
      </c>
      <c r="D122" s="378"/>
      <c r="E122" s="379">
        <v>1</v>
      </c>
      <c r="F122" s="379" t="s">
        <v>401</v>
      </c>
      <c r="G122" s="348"/>
      <c r="H122" s="344"/>
      <c r="I122" s="294">
        <f t="shared" si="241"/>
        <v>0</v>
      </c>
      <c r="J122" s="610"/>
      <c r="K122" s="612"/>
      <c r="L122" s="274"/>
      <c r="M122" s="265">
        <v>1</v>
      </c>
      <c r="N122" s="265" t="s">
        <v>401</v>
      </c>
      <c r="O122" s="313"/>
      <c r="P122" s="277"/>
      <c r="Q122" s="294">
        <f t="shared" si="242"/>
        <v>0</v>
      </c>
      <c r="R122" s="479"/>
      <c r="S122" s="480"/>
      <c r="T122" s="274"/>
      <c r="U122" s="265">
        <v>1</v>
      </c>
      <c r="V122" s="265" t="s">
        <v>401</v>
      </c>
      <c r="W122" s="313"/>
      <c r="X122" s="277"/>
      <c r="Y122" s="294">
        <f t="shared" si="243"/>
        <v>0</v>
      </c>
      <c r="Z122" s="479"/>
      <c r="AA122" s="480"/>
      <c r="AB122" s="274"/>
      <c r="AC122" s="265">
        <v>1</v>
      </c>
      <c r="AD122" s="265" t="s">
        <v>401</v>
      </c>
      <c r="AE122" s="313"/>
      <c r="AF122" s="277"/>
      <c r="AG122" s="294">
        <f t="shared" si="244"/>
        <v>0</v>
      </c>
      <c r="AH122" s="479"/>
      <c r="AI122" s="480"/>
      <c r="AJ122" s="274"/>
      <c r="AK122" s="265">
        <v>1</v>
      </c>
      <c r="AL122" s="265" t="s">
        <v>401</v>
      </c>
      <c r="AM122" s="313"/>
      <c r="AN122" s="277"/>
      <c r="AO122" s="294">
        <f t="shared" si="245"/>
        <v>0</v>
      </c>
      <c r="AP122" s="479"/>
      <c r="AQ122" s="480"/>
      <c r="AR122" s="274" t="s">
        <v>1261</v>
      </c>
      <c r="AS122" s="265">
        <v>1</v>
      </c>
      <c r="AT122" s="265" t="s">
        <v>401</v>
      </c>
      <c r="AU122" s="313">
        <v>45000000</v>
      </c>
      <c r="AV122" s="277"/>
      <c r="AW122" s="294">
        <f t="shared" si="246"/>
        <v>45000000</v>
      </c>
      <c r="AX122" s="479"/>
      <c r="AY122" s="480"/>
      <c r="AZ122" s="274"/>
      <c r="BA122" s="265">
        <v>1</v>
      </c>
      <c r="BB122" s="265" t="s">
        <v>401</v>
      </c>
      <c r="BC122" s="313"/>
      <c r="BD122" s="277"/>
      <c r="BE122" s="294">
        <f t="shared" si="247"/>
        <v>0</v>
      </c>
      <c r="BF122" s="479"/>
      <c r="BG122" s="480"/>
      <c r="BH122" s="274"/>
      <c r="BI122" s="265">
        <v>1</v>
      </c>
      <c r="BJ122" s="265" t="s">
        <v>401</v>
      </c>
      <c r="BK122" s="313"/>
      <c r="BL122" s="277"/>
      <c r="BM122" s="294">
        <f t="shared" si="248"/>
        <v>0</v>
      </c>
      <c r="BN122" s="479"/>
      <c r="BO122" s="480"/>
      <c r="BP122" s="274"/>
      <c r="BQ122" s="265">
        <v>1</v>
      </c>
      <c r="BR122" s="265" t="s">
        <v>401</v>
      </c>
      <c r="BS122" s="313"/>
      <c r="BT122" s="277"/>
      <c r="BU122" s="294">
        <f t="shared" si="249"/>
        <v>0</v>
      </c>
      <c r="BV122" s="479"/>
      <c r="BW122" s="480"/>
      <c r="BX122" s="274"/>
      <c r="BY122" s="265">
        <v>1</v>
      </c>
      <c r="BZ122" s="265" t="s">
        <v>401</v>
      </c>
      <c r="CA122" s="313"/>
      <c r="CB122" s="277"/>
      <c r="CC122" s="294">
        <f t="shared" si="250"/>
        <v>0</v>
      </c>
      <c r="CD122" s="479"/>
      <c r="CE122" s="480"/>
      <c r="CF122" s="274" t="s">
        <v>1349</v>
      </c>
      <c r="CG122" s="265">
        <v>1</v>
      </c>
      <c r="CH122" s="265" t="s">
        <v>401</v>
      </c>
      <c r="CI122" s="313">
        <v>30000000</v>
      </c>
      <c r="CJ122" s="277">
        <v>0</v>
      </c>
      <c r="CK122" s="294">
        <f t="shared" si="251"/>
        <v>30000000</v>
      </c>
      <c r="CL122" s="479"/>
      <c r="CM122" s="480"/>
      <c r="CN122" s="274" t="s">
        <v>1351</v>
      </c>
      <c r="CO122" s="265">
        <v>1</v>
      </c>
      <c r="CP122" s="265" t="s">
        <v>401</v>
      </c>
      <c r="CQ122" s="313">
        <v>28474150</v>
      </c>
      <c r="CR122" s="277"/>
      <c r="CS122" s="294">
        <f t="shared" si="252"/>
        <v>28474150</v>
      </c>
      <c r="CT122" s="479"/>
      <c r="CU122" s="480"/>
      <c r="CV122" s="274"/>
      <c r="CW122" s="265">
        <v>1</v>
      </c>
      <c r="CX122" s="265" t="s">
        <v>401</v>
      </c>
      <c r="CY122" s="313"/>
      <c r="CZ122" s="277"/>
      <c r="DA122" s="294">
        <f t="shared" si="253"/>
        <v>0</v>
      </c>
      <c r="DB122" s="479"/>
      <c r="DC122" s="480"/>
      <c r="DD122" s="274" t="s">
        <v>1566</v>
      </c>
      <c r="DE122" s="265">
        <v>1</v>
      </c>
      <c r="DF122" s="265" t="s">
        <v>401</v>
      </c>
      <c r="DG122" s="313">
        <v>22190000</v>
      </c>
      <c r="DH122" s="277"/>
      <c r="DI122" s="294">
        <f t="shared" si="254"/>
        <v>22190000</v>
      </c>
      <c r="DJ122" s="479"/>
      <c r="DK122" s="480"/>
      <c r="DL122" s="274" t="s">
        <v>1567</v>
      </c>
      <c r="DM122" s="265">
        <v>1</v>
      </c>
      <c r="DN122" s="265" t="s">
        <v>401</v>
      </c>
      <c r="DO122" s="313">
        <v>16750000</v>
      </c>
      <c r="DP122" s="277"/>
      <c r="DQ122" s="294">
        <f t="shared" si="255"/>
        <v>16750000</v>
      </c>
      <c r="DR122" s="479"/>
      <c r="DS122" s="480"/>
      <c r="DT122" s="274"/>
      <c r="DU122" s="265">
        <v>1</v>
      </c>
      <c r="DV122" s="265" t="s">
        <v>401</v>
      </c>
      <c r="DW122" s="313">
        <v>25131600</v>
      </c>
      <c r="DX122" s="277">
        <v>0</v>
      </c>
      <c r="DY122" s="294">
        <f t="shared" si="256"/>
        <v>25131600</v>
      </c>
      <c r="DZ122" s="479"/>
      <c r="EA122" s="480"/>
      <c r="EB122" s="274"/>
      <c r="EC122" s="265">
        <v>1</v>
      </c>
      <c r="ED122" s="265" t="s">
        <v>401</v>
      </c>
      <c r="EE122" s="313"/>
      <c r="EF122" s="277"/>
      <c r="EG122" s="294">
        <f t="shared" si="257"/>
        <v>0</v>
      </c>
      <c r="EH122" s="479"/>
      <c r="EI122" s="480"/>
      <c r="EJ122" s="274">
        <v>2021026080</v>
      </c>
      <c r="EK122" s="265">
        <v>1</v>
      </c>
      <c r="EL122" s="265" t="s">
        <v>401</v>
      </c>
      <c r="EM122" s="313">
        <v>36552955</v>
      </c>
      <c r="EN122" s="277">
        <v>0.19</v>
      </c>
      <c r="EO122" s="294">
        <f t="shared" si="258"/>
        <v>43498016.450000003</v>
      </c>
      <c r="EP122" s="479"/>
      <c r="EQ122" s="480"/>
      <c r="ER122" s="274" t="s">
        <v>1350</v>
      </c>
      <c r="ES122" s="265">
        <v>1</v>
      </c>
      <c r="ET122" s="265" t="s">
        <v>401</v>
      </c>
      <c r="EU122" s="313">
        <v>24255000.000000004</v>
      </c>
      <c r="EV122" s="277"/>
      <c r="EW122" s="294">
        <f t="shared" si="259"/>
        <v>24255000.000000004</v>
      </c>
      <c r="EX122" s="479"/>
      <c r="EY122" s="480"/>
      <c r="EZ122" s="274"/>
      <c r="FA122" s="265">
        <v>1</v>
      </c>
      <c r="FB122" s="265" t="s">
        <v>401</v>
      </c>
      <c r="FC122" s="313"/>
      <c r="FD122" s="277"/>
      <c r="FE122" s="294">
        <f t="shared" si="260"/>
        <v>0</v>
      </c>
      <c r="FF122" s="479"/>
      <c r="FG122" s="480"/>
    </row>
    <row r="123" spans="1:163" ht="37.5" customHeight="1">
      <c r="A123" s="128"/>
      <c r="B123" s="54"/>
      <c r="C123" s="101"/>
      <c r="D123" s="624"/>
      <c r="E123" s="625" t="s">
        <v>408</v>
      </c>
      <c r="F123" s="625"/>
      <c r="G123" s="626"/>
      <c r="H123" s="627"/>
      <c r="I123" s="628">
        <f>SUM(I112:I122)</f>
        <v>0</v>
      </c>
      <c r="J123" s="610"/>
      <c r="K123" s="612"/>
      <c r="L123" s="629"/>
      <c r="M123" s="625" t="s">
        <v>408</v>
      </c>
      <c r="N123" s="625"/>
      <c r="O123" s="630"/>
      <c r="P123" s="631"/>
      <c r="Q123" s="628">
        <f>SUM(Q112:Q122)</f>
        <v>0</v>
      </c>
      <c r="R123" s="479"/>
      <c r="S123" s="480"/>
      <c r="T123" s="629"/>
      <c r="U123" s="625" t="s">
        <v>408</v>
      </c>
      <c r="V123" s="625"/>
      <c r="W123" s="630"/>
      <c r="X123" s="631"/>
      <c r="Y123" s="628">
        <f>SUM(Y112:Y122)</f>
        <v>0</v>
      </c>
      <c r="Z123" s="479"/>
      <c r="AA123" s="480"/>
      <c r="AB123" s="629"/>
      <c r="AC123" s="625" t="s">
        <v>408</v>
      </c>
      <c r="AD123" s="625"/>
      <c r="AE123" s="630"/>
      <c r="AF123" s="631"/>
      <c r="AG123" s="628">
        <f>SUM(AG112:AG122)</f>
        <v>0</v>
      </c>
      <c r="AH123" s="479"/>
      <c r="AI123" s="480"/>
      <c r="AJ123" s="629"/>
      <c r="AK123" s="625" t="s">
        <v>408</v>
      </c>
      <c r="AL123" s="625"/>
      <c r="AM123" s="630"/>
      <c r="AN123" s="631"/>
      <c r="AO123" s="628">
        <f>SUM(AO112:AO122)</f>
        <v>0</v>
      </c>
      <c r="AP123" s="479"/>
      <c r="AQ123" s="480"/>
      <c r="AR123" s="629"/>
      <c r="AS123" s="625" t="s">
        <v>408</v>
      </c>
      <c r="AT123" s="625"/>
      <c r="AU123" s="630"/>
      <c r="AV123" s="631"/>
      <c r="AW123" s="628">
        <f>SUM(AW112:AW122)</f>
        <v>193000000</v>
      </c>
      <c r="AX123" s="479"/>
      <c r="AY123" s="480"/>
      <c r="AZ123" s="629"/>
      <c r="BA123" s="625" t="s">
        <v>408</v>
      </c>
      <c r="BB123" s="625"/>
      <c r="BC123" s="630"/>
      <c r="BD123" s="631"/>
      <c r="BE123" s="628">
        <f>SUM(BE112:BE122)</f>
        <v>0</v>
      </c>
      <c r="BF123" s="479"/>
      <c r="BG123" s="480"/>
      <c r="BH123" s="629"/>
      <c r="BI123" s="625" t="s">
        <v>408</v>
      </c>
      <c r="BJ123" s="625"/>
      <c r="BK123" s="630"/>
      <c r="BL123" s="631"/>
      <c r="BM123" s="628">
        <f>SUM(BM112:BM122)</f>
        <v>0</v>
      </c>
      <c r="BN123" s="479"/>
      <c r="BO123" s="480"/>
      <c r="BP123" s="629"/>
      <c r="BQ123" s="625" t="s">
        <v>408</v>
      </c>
      <c r="BR123" s="625"/>
      <c r="BS123" s="630"/>
      <c r="BT123" s="631"/>
      <c r="BU123" s="628">
        <f>SUM(BU112:BU122)</f>
        <v>0</v>
      </c>
      <c r="BV123" s="479"/>
      <c r="BW123" s="480"/>
      <c r="BX123" s="629"/>
      <c r="BY123" s="625" t="s">
        <v>408</v>
      </c>
      <c r="BZ123" s="625"/>
      <c r="CA123" s="630"/>
      <c r="CB123" s="631"/>
      <c r="CC123" s="628">
        <f>SUM(CC112:CC122)</f>
        <v>0</v>
      </c>
      <c r="CD123" s="479"/>
      <c r="CE123" s="480"/>
      <c r="CF123" s="629"/>
      <c r="CG123" s="625" t="s">
        <v>408</v>
      </c>
      <c r="CH123" s="625"/>
      <c r="CI123" s="630"/>
      <c r="CJ123" s="631"/>
      <c r="CK123" s="628">
        <f>SUM(CK112:CK122)</f>
        <v>240000000</v>
      </c>
      <c r="CL123" s="479"/>
      <c r="CM123" s="480"/>
      <c r="CN123" s="629"/>
      <c r="CO123" s="625" t="s">
        <v>408</v>
      </c>
      <c r="CP123" s="625"/>
      <c r="CQ123" s="630"/>
      <c r="CR123" s="631"/>
      <c r="CS123" s="628">
        <f>SUM(CS112:CS122)</f>
        <v>262428150</v>
      </c>
      <c r="CT123" s="479"/>
      <c r="CU123" s="480"/>
      <c r="CV123" s="629"/>
      <c r="CW123" s="625" t="s">
        <v>408</v>
      </c>
      <c r="CX123" s="625"/>
      <c r="CY123" s="630"/>
      <c r="CZ123" s="631"/>
      <c r="DA123" s="628">
        <f>SUM(DA112:DA122)</f>
        <v>0</v>
      </c>
      <c r="DB123" s="479"/>
      <c r="DC123" s="480"/>
      <c r="DD123" s="629"/>
      <c r="DE123" s="625" t="s">
        <v>408</v>
      </c>
      <c r="DF123" s="625"/>
      <c r="DG123" s="630"/>
      <c r="DH123" s="631"/>
      <c r="DI123" s="628">
        <f>SUM(DI112:DI122)</f>
        <v>217350000</v>
      </c>
      <c r="DJ123" s="479"/>
      <c r="DK123" s="480"/>
      <c r="DL123" s="629"/>
      <c r="DM123" s="625" t="s">
        <v>408</v>
      </c>
      <c r="DN123" s="625"/>
      <c r="DO123" s="630"/>
      <c r="DP123" s="631"/>
      <c r="DQ123" s="628">
        <f>SUM(DQ112:DQ122)</f>
        <v>63337000</v>
      </c>
      <c r="DR123" s="479"/>
      <c r="DS123" s="480"/>
      <c r="DT123" s="629"/>
      <c r="DU123" s="625" t="s">
        <v>408</v>
      </c>
      <c r="DV123" s="625"/>
      <c r="DW123" s="630"/>
      <c r="DX123" s="631"/>
      <c r="DY123" s="628">
        <f>SUM(DY112:DY122)</f>
        <v>211433300</v>
      </c>
      <c r="DZ123" s="479"/>
      <c r="EA123" s="480"/>
      <c r="EB123" s="629"/>
      <c r="EC123" s="625" t="s">
        <v>408</v>
      </c>
      <c r="ED123" s="625"/>
      <c r="EE123" s="630"/>
      <c r="EF123" s="631"/>
      <c r="EG123" s="628">
        <f>SUM(EG112:EG122)</f>
        <v>0</v>
      </c>
      <c r="EH123" s="479"/>
      <c r="EI123" s="480"/>
      <c r="EJ123" s="629"/>
      <c r="EK123" s="625" t="s">
        <v>408</v>
      </c>
      <c r="EL123" s="625"/>
      <c r="EM123" s="630"/>
      <c r="EN123" s="631"/>
      <c r="EO123" s="628">
        <f>SUM(EO112:EO122)</f>
        <v>118869114.28000002</v>
      </c>
      <c r="EP123" s="479"/>
      <c r="EQ123" s="480"/>
      <c r="ER123" s="629"/>
      <c r="ES123" s="625" t="s">
        <v>408</v>
      </c>
      <c r="ET123" s="625"/>
      <c r="EU123" s="630"/>
      <c r="EV123" s="631"/>
      <c r="EW123" s="628">
        <f>SUM(EW112:EW122)</f>
        <v>126940000</v>
      </c>
      <c r="EX123" s="479"/>
      <c r="EY123" s="480"/>
      <c r="EZ123" s="629"/>
      <c r="FA123" s="625" t="s">
        <v>408</v>
      </c>
      <c r="FB123" s="625"/>
      <c r="FC123" s="630"/>
      <c r="FD123" s="631"/>
      <c r="FE123" s="628">
        <f>SUM(FE112:FE122)</f>
        <v>0</v>
      </c>
      <c r="FF123" s="479"/>
      <c r="FG123" s="480"/>
    </row>
    <row r="124" spans="1:163" ht="37.5" customHeight="1" thickBot="1">
      <c r="A124" s="42"/>
      <c r="B124" s="103" t="s">
        <v>1042</v>
      </c>
      <c r="C124" s="42"/>
      <c r="D124" s="609"/>
      <c r="E124" s="610"/>
      <c r="F124" s="610"/>
      <c r="G124" s="361"/>
      <c r="H124" s="362"/>
      <c r="I124" s="611"/>
      <c r="J124" s="610"/>
      <c r="K124" s="612"/>
      <c r="L124" s="518"/>
      <c r="M124" s="479"/>
      <c r="N124" s="479"/>
      <c r="O124" s="365"/>
      <c r="P124" s="366"/>
      <c r="Q124" s="611"/>
      <c r="R124" s="479"/>
      <c r="S124" s="480"/>
      <c r="T124" s="518"/>
      <c r="U124" s="479"/>
      <c r="V124" s="479"/>
      <c r="W124" s="365"/>
      <c r="X124" s="366"/>
      <c r="Y124" s="611"/>
      <c r="Z124" s="479"/>
      <c r="AA124" s="480"/>
      <c r="AB124" s="518"/>
      <c r="AC124" s="479"/>
      <c r="AD124" s="479"/>
      <c r="AE124" s="365"/>
      <c r="AF124" s="366"/>
      <c r="AG124" s="611"/>
      <c r="AH124" s="479"/>
      <c r="AI124" s="480"/>
      <c r="AJ124" s="518"/>
      <c r="AK124" s="479"/>
      <c r="AL124" s="479"/>
      <c r="AM124" s="365"/>
      <c r="AN124" s="366"/>
      <c r="AO124" s="611"/>
      <c r="AP124" s="479"/>
      <c r="AQ124" s="480"/>
      <c r="AR124" s="518"/>
      <c r="AS124" s="479"/>
      <c r="AT124" s="479"/>
      <c r="AU124" s="365"/>
      <c r="AV124" s="366"/>
      <c r="AW124" s="611"/>
      <c r="AX124" s="479"/>
      <c r="AY124" s="480"/>
      <c r="AZ124" s="518"/>
      <c r="BA124" s="479"/>
      <c r="BB124" s="479"/>
      <c r="BC124" s="365"/>
      <c r="BD124" s="366"/>
      <c r="BE124" s="611"/>
      <c r="BF124" s="479"/>
      <c r="BG124" s="480"/>
      <c r="BH124" s="518"/>
      <c r="BI124" s="479"/>
      <c r="BJ124" s="479"/>
      <c r="BK124" s="365"/>
      <c r="BL124" s="366"/>
      <c r="BM124" s="611"/>
      <c r="BN124" s="479"/>
      <c r="BO124" s="480"/>
      <c r="BP124" s="518"/>
      <c r="BQ124" s="479"/>
      <c r="BR124" s="479"/>
      <c r="BS124" s="365"/>
      <c r="BT124" s="366"/>
      <c r="BU124" s="611"/>
      <c r="BV124" s="479"/>
      <c r="BW124" s="480"/>
      <c r="BX124" s="518"/>
      <c r="BY124" s="479"/>
      <c r="BZ124" s="479"/>
      <c r="CA124" s="365"/>
      <c r="CB124" s="366"/>
      <c r="CC124" s="611"/>
      <c r="CD124" s="479"/>
      <c r="CE124" s="480"/>
      <c r="CF124" s="518"/>
      <c r="CG124" s="479"/>
      <c r="CH124" s="479"/>
      <c r="CI124" s="365"/>
      <c r="CJ124" s="366"/>
      <c r="CK124" s="611"/>
      <c r="CL124" s="479"/>
      <c r="CM124" s="480"/>
      <c r="CN124" s="518"/>
      <c r="CO124" s="479"/>
      <c r="CP124" s="479"/>
      <c r="CQ124" s="365"/>
      <c r="CR124" s="366"/>
      <c r="CS124" s="611"/>
      <c r="CT124" s="479"/>
      <c r="CU124" s="480"/>
      <c r="CV124" s="518"/>
      <c r="CW124" s="479"/>
      <c r="CX124" s="479"/>
      <c r="CY124" s="365"/>
      <c r="CZ124" s="366"/>
      <c r="DA124" s="611"/>
      <c r="DB124" s="479"/>
      <c r="DC124" s="480"/>
      <c r="DD124" s="518"/>
      <c r="DE124" s="479"/>
      <c r="DF124" s="479"/>
      <c r="DG124" s="365"/>
      <c r="DH124" s="366"/>
      <c r="DI124" s="611"/>
      <c r="DJ124" s="479"/>
      <c r="DK124" s="480"/>
      <c r="DL124" s="518"/>
      <c r="DM124" s="479"/>
      <c r="DN124" s="479"/>
      <c r="DO124" s="365"/>
      <c r="DP124" s="366"/>
      <c r="DQ124" s="611"/>
      <c r="DR124" s="479"/>
      <c r="DS124" s="480"/>
      <c r="DT124" s="518"/>
      <c r="DU124" s="479"/>
      <c r="DV124" s="479"/>
      <c r="DW124" s="365"/>
      <c r="DX124" s="366"/>
      <c r="DY124" s="611"/>
      <c r="DZ124" s="479"/>
      <c r="EA124" s="480"/>
      <c r="EB124" s="518"/>
      <c r="EC124" s="479"/>
      <c r="ED124" s="479"/>
      <c r="EE124" s="365"/>
      <c r="EF124" s="366"/>
      <c r="EG124" s="611"/>
      <c r="EH124" s="479"/>
      <c r="EI124" s="480"/>
      <c r="EJ124" s="518"/>
      <c r="EK124" s="479"/>
      <c r="EL124" s="479"/>
      <c r="EM124" s="365"/>
      <c r="EN124" s="366"/>
      <c r="EO124" s="611"/>
      <c r="EP124" s="479"/>
      <c r="EQ124" s="480"/>
      <c r="ER124" s="518"/>
      <c r="ES124" s="479"/>
      <c r="ET124" s="479"/>
      <c r="EU124" s="365"/>
      <c r="EV124" s="366"/>
      <c r="EW124" s="611"/>
      <c r="EX124" s="479"/>
      <c r="EY124" s="480"/>
      <c r="EZ124" s="518"/>
      <c r="FA124" s="479"/>
      <c r="FB124" s="479"/>
      <c r="FC124" s="365"/>
      <c r="FD124" s="366"/>
      <c r="FE124" s="611"/>
      <c r="FF124" s="479"/>
      <c r="FG124" s="480"/>
    </row>
    <row r="125" spans="1:163" ht="37.5" customHeight="1" thickBot="1">
      <c r="A125" s="128"/>
      <c r="B125" s="43" t="s">
        <v>510</v>
      </c>
      <c r="C125" s="44" t="s">
        <v>387</v>
      </c>
      <c r="D125" s="617" t="s">
        <v>392</v>
      </c>
      <c r="E125" s="263" t="s">
        <v>511</v>
      </c>
      <c r="F125" s="263" t="s">
        <v>394</v>
      </c>
      <c r="G125" s="482" t="s">
        <v>395</v>
      </c>
      <c r="H125" s="618" t="s">
        <v>396</v>
      </c>
      <c r="I125" s="619" t="s">
        <v>397</v>
      </c>
      <c r="J125" s="620" t="s">
        <v>398</v>
      </c>
      <c r="K125" s="621" t="s">
        <v>399</v>
      </c>
      <c r="L125" s="622" t="s">
        <v>392</v>
      </c>
      <c r="M125" s="263" t="s">
        <v>511</v>
      </c>
      <c r="N125" s="263" t="s">
        <v>394</v>
      </c>
      <c r="O125" s="482" t="s">
        <v>395</v>
      </c>
      <c r="P125" s="483" t="s">
        <v>396</v>
      </c>
      <c r="Q125" s="619" t="s">
        <v>397</v>
      </c>
      <c r="R125" s="256" t="s">
        <v>398</v>
      </c>
      <c r="S125" s="257" t="s">
        <v>399</v>
      </c>
      <c r="T125" s="622" t="s">
        <v>392</v>
      </c>
      <c r="U125" s="263" t="s">
        <v>511</v>
      </c>
      <c r="V125" s="263" t="s">
        <v>394</v>
      </c>
      <c r="W125" s="482" t="s">
        <v>395</v>
      </c>
      <c r="X125" s="483" t="s">
        <v>396</v>
      </c>
      <c r="Y125" s="619" t="s">
        <v>397</v>
      </c>
      <c r="Z125" s="256" t="s">
        <v>398</v>
      </c>
      <c r="AA125" s="257" t="s">
        <v>399</v>
      </c>
      <c r="AB125" s="622" t="s">
        <v>392</v>
      </c>
      <c r="AC125" s="263" t="s">
        <v>511</v>
      </c>
      <c r="AD125" s="263" t="s">
        <v>394</v>
      </c>
      <c r="AE125" s="482" t="s">
        <v>395</v>
      </c>
      <c r="AF125" s="483" t="s">
        <v>396</v>
      </c>
      <c r="AG125" s="619" t="s">
        <v>397</v>
      </c>
      <c r="AH125" s="256" t="s">
        <v>398</v>
      </c>
      <c r="AI125" s="257" t="s">
        <v>399</v>
      </c>
      <c r="AJ125" s="622" t="s">
        <v>392</v>
      </c>
      <c r="AK125" s="263" t="s">
        <v>511</v>
      </c>
      <c r="AL125" s="263" t="s">
        <v>394</v>
      </c>
      <c r="AM125" s="482" t="s">
        <v>395</v>
      </c>
      <c r="AN125" s="483" t="s">
        <v>396</v>
      </c>
      <c r="AO125" s="619" t="s">
        <v>397</v>
      </c>
      <c r="AP125" s="256" t="s">
        <v>398</v>
      </c>
      <c r="AQ125" s="257" t="s">
        <v>399</v>
      </c>
      <c r="AR125" s="622" t="s">
        <v>392</v>
      </c>
      <c r="AS125" s="263" t="s">
        <v>511</v>
      </c>
      <c r="AT125" s="263" t="s">
        <v>394</v>
      </c>
      <c r="AU125" s="482" t="s">
        <v>395</v>
      </c>
      <c r="AV125" s="483" t="s">
        <v>396</v>
      </c>
      <c r="AW125" s="619" t="s">
        <v>397</v>
      </c>
      <c r="AX125" s="256" t="s">
        <v>398</v>
      </c>
      <c r="AY125" s="257" t="s">
        <v>399</v>
      </c>
      <c r="AZ125" s="622" t="s">
        <v>392</v>
      </c>
      <c r="BA125" s="263" t="s">
        <v>511</v>
      </c>
      <c r="BB125" s="263" t="s">
        <v>394</v>
      </c>
      <c r="BC125" s="482" t="s">
        <v>395</v>
      </c>
      <c r="BD125" s="483" t="s">
        <v>396</v>
      </c>
      <c r="BE125" s="619" t="s">
        <v>397</v>
      </c>
      <c r="BF125" s="256" t="s">
        <v>398</v>
      </c>
      <c r="BG125" s="257" t="s">
        <v>399</v>
      </c>
      <c r="BH125" s="622" t="s">
        <v>392</v>
      </c>
      <c r="BI125" s="263" t="s">
        <v>511</v>
      </c>
      <c r="BJ125" s="263" t="s">
        <v>394</v>
      </c>
      <c r="BK125" s="482" t="s">
        <v>395</v>
      </c>
      <c r="BL125" s="483" t="s">
        <v>396</v>
      </c>
      <c r="BM125" s="619" t="s">
        <v>397</v>
      </c>
      <c r="BN125" s="256" t="s">
        <v>398</v>
      </c>
      <c r="BO125" s="257" t="s">
        <v>399</v>
      </c>
      <c r="BP125" s="622" t="s">
        <v>392</v>
      </c>
      <c r="BQ125" s="263" t="s">
        <v>511</v>
      </c>
      <c r="BR125" s="263" t="s">
        <v>394</v>
      </c>
      <c r="BS125" s="482" t="s">
        <v>395</v>
      </c>
      <c r="BT125" s="483" t="s">
        <v>396</v>
      </c>
      <c r="BU125" s="619" t="s">
        <v>397</v>
      </c>
      <c r="BV125" s="256" t="s">
        <v>398</v>
      </c>
      <c r="BW125" s="257" t="s">
        <v>399</v>
      </c>
      <c r="BX125" s="622" t="s">
        <v>392</v>
      </c>
      <c r="BY125" s="263" t="s">
        <v>511</v>
      </c>
      <c r="BZ125" s="263" t="s">
        <v>394</v>
      </c>
      <c r="CA125" s="482" t="s">
        <v>395</v>
      </c>
      <c r="CB125" s="483" t="s">
        <v>396</v>
      </c>
      <c r="CC125" s="619" t="s">
        <v>397</v>
      </c>
      <c r="CD125" s="256" t="s">
        <v>398</v>
      </c>
      <c r="CE125" s="257" t="s">
        <v>399</v>
      </c>
      <c r="CF125" s="622" t="s">
        <v>392</v>
      </c>
      <c r="CG125" s="263" t="s">
        <v>511</v>
      </c>
      <c r="CH125" s="263" t="s">
        <v>394</v>
      </c>
      <c r="CI125" s="482" t="s">
        <v>395</v>
      </c>
      <c r="CJ125" s="483" t="s">
        <v>396</v>
      </c>
      <c r="CK125" s="619" t="s">
        <v>397</v>
      </c>
      <c r="CL125" s="256" t="s">
        <v>398</v>
      </c>
      <c r="CM125" s="257" t="s">
        <v>399</v>
      </c>
      <c r="CN125" s="622" t="s">
        <v>392</v>
      </c>
      <c r="CO125" s="263" t="s">
        <v>511</v>
      </c>
      <c r="CP125" s="263" t="s">
        <v>394</v>
      </c>
      <c r="CQ125" s="482" t="s">
        <v>395</v>
      </c>
      <c r="CR125" s="483" t="s">
        <v>396</v>
      </c>
      <c r="CS125" s="619" t="s">
        <v>397</v>
      </c>
      <c r="CT125" s="256" t="s">
        <v>398</v>
      </c>
      <c r="CU125" s="257" t="s">
        <v>399</v>
      </c>
      <c r="CV125" s="622" t="s">
        <v>392</v>
      </c>
      <c r="CW125" s="263" t="s">
        <v>511</v>
      </c>
      <c r="CX125" s="263" t="s">
        <v>394</v>
      </c>
      <c r="CY125" s="482" t="s">
        <v>395</v>
      </c>
      <c r="CZ125" s="483" t="s">
        <v>396</v>
      </c>
      <c r="DA125" s="619" t="s">
        <v>397</v>
      </c>
      <c r="DB125" s="256" t="s">
        <v>398</v>
      </c>
      <c r="DC125" s="257" t="s">
        <v>399</v>
      </c>
      <c r="DD125" s="622" t="s">
        <v>392</v>
      </c>
      <c r="DE125" s="263" t="s">
        <v>511</v>
      </c>
      <c r="DF125" s="263" t="s">
        <v>394</v>
      </c>
      <c r="DG125" s="482" t="s">
        <v>395</v>
      </c>
      <c r="DH125" s="483" t="s">
        <v>396</v>
      </c>
      <c r="DI125" s="619" t="s">
        <v>397</v>
      </c>
      <c r="DJ125" s="256" t="s">
        <v>398</v>
      </c>
      <c r="DK125" s="257" t="s">
        <v>399</v>
      </c>
      <c r="DL125" s="622" t="s">
        <v>392</v>
      </c>
      <c r="DM125" s="263" t="s">
        <v>511</v>
      </c>
      <c r="DN125" s="263" t="s">
        <v>394</v>
      </c>
      <c r="DO125" s="482" t="s">
        <v>395</v>
      </c>
      <c r="DP125" s="483" t="s">
        <v>396</v>
      </c>
      <c r="DQ125" s="619" t="s">
        <v>397</v>
      </c>
      <c r="DR125" s="256" t="s">
        <v>398</v>
      </c>
      <c r="DS125" s="257" t="s">
        <v>399</v>
      </c>
      <c r="DT125" s="622" t="s">
        <v>392</v>
      </c>
      <c r="DU125" s="263" t="s">
        <v>511</v>
      </c>
      <c r="DV125" s="263" t="s">
        <v>394</v>
      </c>
      <c r="DW125" s="482" t="s">
        <v>395</v>
      </c>
      <c r="DX125" s="483" t="s">
        <v>396</v>
      </c>
      <c r="DY125" s="619" t="s">
        <v>397</v>
      </c>
      <c r="DZ125" s="256" t="s">
        <v>398</v>
      </c>
      <c r="EA125" s="257" t="s">
        <v>399</v>
      </c>
      <c r="EB125" s="622" t="s">
        <v>392</v>
      </c>
      <c r="EC125" s="263" t="s">
        <v>511</v>
      </c>
      <c r="ED125" s="263" t="s">
        <v>394</v>
      </c>
      <c r="EE125" s="482" t="s">
        <v>395</v>
      </c>
      <c r="EF125" s="483" t="s">
        <v>396</v>
      </c>
      <c r="EG125" s="619" t="s">
        <v>397</v>
      </c>
      <c r="EH125" s="256" t="s">
        <v>398</v>
      </c>
      <c r="EI125" s="257" t="s">
        <v>399</v>
      </c>
      <c r="EJ125" s="622" t="s">
        <v>392</v>
      </c>
      <c r="EK125" s="263" t="s">
        <v>511</v>
      </c>
      <c r="EL125" s="263" t="s">
        <v>394</v>
      </c>
      <c r="EM125" s="482" t="s">
        <v>395</v>
      </c>
      <c r="EN125" s="483" t="s">
        <v>396</v>
      </c>
      <c r="EO125" s="619" t="s">
        <v>397</v>
      </c>
      <c r="EP125" s="256" t="s">
        <v>398</v>
      </c>
      <c r="EQ125" s="257" t="s">
        <v>399</v>
      </c>
      <c r="ER125" s="622" t="s">
        <v>392</v>
      </c>
      <c r="ES125" s="263" t="s">
        <v>511</v>
      </c>
      <c r="ET125" s="263" t="s">
        <v>394</v>
      </c>
      <c r="EU125" s="482" t="s">
        <v>395</v>
      </c>
      <c r="EV125" s="483" t="s">
        <v>396</v>
      </c>
      <c r="EW125" s="619" t="s">
        <v>397</v>
      </c>
      <c r="EX125" s="256" t="s">
        <v>398</v>
      </c>
      <c r="EY125" s="257" t="s">
        <v>399</v>
      </c>
      <c r="EZ125" s="622" t="s">
        <v>392</v>
      </c>
      <c r="FA125" s="263" t="s">
        <v>511</v>
      </c>
      <c r="FB125" s="263" t="s">
        <v>394</v>
      </c>
      <c r="FC125" s="482" t="s">
        <v>395</v>
      </c>
      <c r="FD125" s="483" t="s">
        <v>396</v>
      </c>
      <c r="FE125" s="619" t="s">
        <v>397</v>
      </c>
      <c r="FF125" s="256" t="s">
        <v>398</v>
      </c>
      <c r="FG125" s="257" t="s">
        <v>399</v>
      </c>
    </row>
    <row r="126" spans="1:163" ht="37.5" customHeight="1" thickBot="1">
      <c r="A126" s="128"/>
      <c r="B126" s="123">
        <v>1</v>
      </c>
      <c r="C126" s="122" t="s">
        <v>1043</v>
      </c>
      <c r="D126" s="378"/>
      <c r="E126" s="379">
        <v>1</v>
      </c>
      <c r="F126" s="379" t="s">
        <v>401</v>
      </c>
      <c r="G126" s="348"/>
      <c r="H126" s="344"/>
      <c r="I126" s="294">
        <f t="shared" ref="I126:I132" si="261">+(G126+(G126*H126))*E126</f>
        <v>0</v>
      </c>
      <c r="J126" s="312" t="s">
        <v>1216</v>
      </c>
      <c r="K126" s="312"/>
      <c r="L126" s="274"/>
      <c r="M126" s="265">
        <v>1</v>
      </c>
      <c r="N126" s="265" t="s">
        <v>401</v>
      </c>
      <c r="O126" s="313"/>
      <c r="P126" s="277"/>
      <c r="Q126" s="294">
        <f t="shared" ref="Q126:Q132" si="262">+(O126+(O126*P126))*M126</f>
        <v>0</v>
      </c>
      <c r="R126" s="247" t="s">
        <v>1216</v>
      </c>
      <c r="S126" s="248"/>
      <c r="T126" s="274"/>
      <c r="U126" s="265">
        <v>1</v>
      </c>
      <c r="V126" s="265" t="s">
        <v>401</v>
      </c>
      <c r="W126" s="313"/>
      <c r="X126" s="277"/>
      <c r="Y126" s="294">
        <f t="shared" ref="Y126:Y132" si="263">+(W126+(W126*X126))*U126</f>
        <v>0</v>
      </c>
      <c r="Z126" s="247" t="s">
        <v>1216</v>
      </c>
      <c r="AA126" s="248"/>
      <c r="AB126" s="274"/>
      <c r="AC126" s="265">
        <v>1</v>
      </c>
      <c r="AD126" s="265" t="s">
        <v>401</v>
      </c>
      <c r="AE126" s="313"/>
      <c r="AF126" s="277"/>
      <c r="AG126" s="294">
        <f t="shared" ref="AG126:AG132" si="264">+(AE126+(AE126*AF126))*AC126</f>
        <v>0</v>
      </c>
      <c r="AH126" s="247" t="s">
        <v>1216</v>
      </c>
      <c r="AI126" s="248"/>
      <c r="AJ126" s="274"/>
      <c r="AK126" s="265">
        <v>1</v>
      </c>
      <c r="AL126" s="265" t="s">
        <v>401</v>
      </c>
      <c r="AM126" s="313"/>
      <c r="AN126" s="277"/>
      <c r="AO126" s="294">
        <f t="shared" ref="AO126:AO132" si="265">+(AM126+(AM126*AN126))*AK126</f>
        <v>0</v>
      </c>
      <c r="AP126" s="247" t="s">
        <v>1216</v>
      </c>
      <c r="AQ126" s="248"/>
      <c r="AR126" s="274" t="s">
        <v>1261</v>
      </c>
      <c r="AS126" s="265">
        <v>1</v>
      </c>
      <c r="AT126" s="265" t="s">
        <v>401</v>
      </c>
      <c r="AU126" s="313">
        <v>35000000</v>
      </c>
      <c r="AV126" s="277"/>
      <c r="AW126" s="294">
        <f t="shared" ref="AW126:AW132" si="266">+(AU126+(AU126*AV126))*AS126</f>
        <v>35000000</v>
      </c>
      <c r="AX126" s="247" t="s">
        <v>402</v>
      </c>
      <c r="AY126" s="248" t="s">
        <v>1572</v>
      </c>
      <c r="AZ126" s="274"/>
      <c r="BA126" s="265">
        <v>1</v>
      </c>
      <c r="BB126" s="265" t="s">
        <v>401</v>
      </c>
      <c r="BC126" s="313"/>
      <c r="BD126" s="277"/>
      <c r="BE126" s="294">
        <f t="shared" ref="BE126:BE132" si="267">+(BC126+(BC126*BD126))*BA126</f>
        <v>0</v>
      </c>
      <c r="BF126" s="247" t="s">
        <v>1216</v>
      </c>
      <c r="BG126" s="248"/>
      <c r="BH126" s="274"/>
      <c r="BI126" s="265">
        <v>1</v>
      </c>
      <c r="BJ126" s="265" t="s">
        <v>401</v>
      </c>
      <c r="BK126" s="313"/>
      <c r="BL126" s="277"/>
      <c r="BM126" s="294">
        <f t="shared" ref="BM126:BM132" si="268">+(BK126+(BK126*BL126))*BI126</f>
        <v>0</v>
      </c>
      <c r="BN126" s="247" t="s">
        <v>1216</v>
      </c>
      <c r="BO126" s="248"/>
      <c r="BP126" s="274"/>
      <c r="BQ126" s="265">
        <v>1</v>
      </c>
      <c r="BR126" s="265" t="s">
        <v>401</v>
      </c>
      <c r="BS126" s="313"/>
      <c r="BT126" s="277"/>
      <c r="BU126" s="294">
        <f t="shared" ref="BU126:BU132" si="269">+(BS126+(BS126*BT126))*BQ126</f>
        <v>0</v>
      </c>
      <c r="BV126" s="247" t="s">
        <v>1216</v>
      </c>
      <c r="BW126" s="248"/>
      <c r="BX126" s="274"/>
      <c r="BY126" s="265">
        <v>1</v>
      </c>
      <c r="BZ126" s="265" t="s">
        <v>401</v>
      </c>
      <c r="CA126" s="313"/>
      <c r="CB126" s="277"/>
      <c r="CC126" s="294">
        <f t="shared" ref="CC126:CC132" si="270">+(CA126+(CA126*CB126))*BY126</f>
        <v>0</v>
      </c>
      <c r="CD126" s="247" t="s">
        <v>1216</v>
      </c>
      <c r="CE126" s="248"/>
      <c r="CF126" s="274" t="s">
        <v>1349</v>
      </c>
      <c r="CG126" s="265">
        <v>1</v>
      </c>
      <c r="CH126" s="265" t="s">
        <v>401</v>
      </c>
      <c r="CI126" s="313">
        <v>57259222</v>
      </c>
      <c r="CJ126" s="277"/>
      <c r="CK126" s="294">
        <f t="shared" ref="CK126:CK132" si="271">+(CI126+(CI126*CJ126))*CG126</f>
        <v>57259222</v>
      </c>
      <c r="CL126" s="247" t="s">
        <v>402</v>
      </c>
      <c r="CM126" s="248"/>
      <c r="CN126" s="274" t="s">
        <v>1573</v>
      </c>
      <c r="CO126" s="265">
        <v>1</v>
      </c>
      <c r="CP126" s="265" t="s">
        <v>401</v>
      </c>
      <c r="CQ126" s="313">
        <v>30599150</v>
      </c>
      <c r="CR126" s="277"/>
      <c r="CS126" s="294">
        <f t="shared" ref="CS126:CS132" si="272">+(CQ126+(CQ126*CR126))*CO126</f>
        <v>30599150</v>
      </c>
      <c r="CT126" s="247" t="s">
        <v>402</v>
      </c>
      <c r="CU126" s="248"/>
      <c r="CV126" s="274"/>
      <c r="CW126" s="265">
        <v>1</v>
      </c>
      <c r="CX126" s="265" t="s">
        <v>401</v>
      </c>
      <c r="CY126" s="313"/>
      <c r="CZ126" s="277"/>
      <c r="DA126" s="294">
        <f t="shared" ref="DA126:DA132" si="273">+(CY126+(CY126*CZ126))*CW126</f>
        <v>0</v>
      </c>
      <c r="DB126" s="247" t="s">
        <v>1216</v>
      </c>
      <c r="DC126" s="248"/>
      <c r="DD126" s="274"/>
      <c r="DE126" s="265">
        <v>1</v>
      </c>
      <c r="DF126" s="265" t="s">
        <v>401</v>
      </c>
      <c r="DG126" s="313"/>
      <c r="DH126" s="277"/>
      <c r="DI126" s="294">
        <f t="shared" ref="DI126:DI132" si="274">+(DG126+(DG126*DH126))*DE126</f>
        <v>0</v>
      </c>
      <c r="DJ126" s="247" t="s">
        <v>1216</v>
      </c>
      <c r="DK126" s="248"/>
      <c r="DL126" s="274" t="s">
        <v>1574</v>
      </c>
      <c r="DM126" s="265">
        <v>1</v>
      </c>
      <c r="DN126" s="265" t="s">
        <v>401</v>
      </c>
      <c r="DO126" s="313">
        <v>20850000</v>
      </c>
      <c r="DP126" s="277"/>
      <c r="DQ126" s="294">
        <f t="shared" ref="DQ126:DQ132" si="275">+(DO126+(DO126*DP126))*DM126</f>
        <v>20850000</v>
      </c>
      <c r="DR126" s="247" t="s">
        <v>402</v>
      </c>
      <c r="DS126" s="32" t="s">
        <v>1627</v>
      </c>
      <c r="DT126" s="274"/>
      <c r="DU126" s="265">
        <v>1</v>
      </c>
      <c r="DV126" s="265" t="s">
        <v>401</v>
      </c>
      <c r="DW126" s="313">
        <v>33467600</v>
      </c>
      <c r="DX126" s="277"/>
      <c r="DY126" s="294">
        <f t="shared" ref="DY126:DY132" si="276">+(DW126+(DW126*DX126))*DU126</f>
        <v>33467600</v>
      </c>
      <c r="DZ126" s="247" t="s">
        <v>402</v>
      </c>
      <c r="EA126" s="248"/>
      <c r="EB126" s="274"/>
      <c r="EC126" s="265">
        <v>1</v>
      </c>
      <c r="ED126" s="265" t="s">
        <v>401</v>
      </c>
      <c r="EE126" s="313"/>
      <c r="EF126" s="277"/>
      <c r="EG126" s="294">
        <f t="shared" ref="EG126:EG132" si="277">+(EE126+(EE126*EF126))*EC126</f>
        <v>0</v>
      </c>
      <c r="EH126" s="247" t="s">
        <v>1216</v>
      </c>
      <c r="EI126" s="248"/>
      <c r="EJ126" s="274">
        <v>2021026080</v>
      </c>
      <c r="EK126" s="265">
        <v>1</v>
      </c>
      <c r="EL126" s="265" t="s">
        <v>401</v>
      </c>
      <c r="EM126" s="313">
        <v>61692698.532000005</v>
      </c>
      <c r="EN126" s="277">
        <v>0</v>
      </c>
      <c r="EO126" s="294">
        <f t="shared" ref="EO126:EO132" si="278">+(EM126+(EM126*EN126))*EK126</f>
        <v>61692698.532000005</v>
      </c>
      <c r="EP126" s="247" t="s">
        <v>402</v>
      </c>
      <c r="EQ126" s="248"/>
      <c r="ER126" s="274" t="s">
        <v>1350</v>
      </c>
      <c r="ES126" s="265">
        <v>1</v>
      </c>
      <c r="ET126" s="265" t="s">
        <v>401</v>
      </c>
      <c r="EU126" s="313">
        <v>32340000.000000004</v>
      </c>
      <c r="EV126" s="277"/>
      <c r="EW126" s="294">
        <f t="shared" ref="EW126:EW132" si="279">+(EU126+(EU126*EV126))*ES126</f>
        <v>32340000.000000004</v>
      </c>
      <c r="EX126" s="247" t="s">
        <v>402</v>
      </c>
      <c r="EY126" s="248" t="s">
        <v>1575</v>
      </c>
      <c r="EZ126" s="274"/>
      <c r="FA126" s="265">
        <v>1</v>
      </c>
      <c r="FB126" s="265" t="s">
        <v>401</v>
      </c>
      <c r="FC126" s="313"/>
      <c r="FD126" s="277"/>
      <c r="FE126" s="294">
        <f t="shared" ref="FE126:FE132" si="280">+(FC126+(FC126*FD126))*FA126</f>
        <v>0</v>
      </c>
      <c r="FF126" s="247" t="s">
        <v>1216</v>
      </c>
      <c r="FG126" s="248"/>
    </row>
    <row r="127" spans="1:163" ht="37.5" customHeight="1">
      <c r="A127" s="128"/>
      <c r="B127" s="123">
        <v>2</v>
      </c>
      <c r="C127" s="122" t="s">
        <v>1044</v>
      </c>
      <c r="D127" s="378"/>
      <c r="E127" s="379">
        <v>1</v>
      </c>
      <c r="F127" s="379" t="s">
        <v>401</v>
      </c>
      <c r="G127" s="348"/>
      <c r="H127" s="344"/>
      <c r="I127" s="294">
        <f t="shared" si="261"/>
        <v>0</v>
      </c>
      <c r="J127" s="610"/>
      <c r="K127" s="612"/>
      <c r="L127" s="274"/>
      <c r="M127" s="265">
        <v>1</v>
      </c>
      <c r="N127" s="265" t="s">
        <v>401</v>
      </c>
      <c r="O127" s="313"/>
      <c r="P127" s="277"/>
      <c r="Q127" s="294">
        <f t="shared" si="262"/>
        <v>0</v>
      </c>
      <c r="R127" s="479"/>
      <c r="S127" s="480"/>
      <c r="T127" s="274"/>
      <c r="U127" s="265">
        <v>1</v>
      </c>
      <c r="V127" s="265" t="s">
        <v>401</v>
      </c>
      <c r="W127" s="313"/>
      <c r="X127" s="277"/>
      <c r="Y127" s="294">
        <f t="shared" si="263"/>
        <v>0</v>
      </c>
      <c r="Z127" s="479"/>
      <c r="AA127" s="480"/>
      <c r="AB127" s="274"/>
      <c r="AC127" s="265">
        <v>1</v>
      </c>
      <c r="AD127" s="265" t="s">
        <v>401</v>
      </c>
      <c r="AE127" s="313"/>
      <c r="AF127" s="277"/>
      <c r="AG127" s="294">
        <f t="shared" si="264"/>
        <v>0</v>
      </c>
      <c r="AH127" s="479"/>
      <c r="AI127" s="480"/>
      <c r="AJ127" s="274"/>
      <c r="AK127" s="265">
        <v>1</v>
      </c>
      <c r="AL127" s="265" t="s">
        <v>401</v>
      </c>
      <c r="AM127" s="313"/>
      <c r="AN127" s="277"/>
      <c r="AO127" s="294">
        <f t="shared" si="265"/>
        <v>0</v>
      </c>
      <c r="AP127" s="479"/>
      <c r="AQ127" s="480"/>
      <c r="AR127" s="274" t="s">
        <v>1261</v>
      </c>
      <c r="AS127" s="265">
        <v>1</v>
      </c>
      <c r="AT127" s="265" t="s">
        <v>401</v>
      </c>
      <c r="AU127" s="313">
        <v>42000000</v>
      </c>
      <c r="AV127" s="277"/>
      <c r="AW127" s="294">
        <f t="shared" si="266"/>
        <v>42000000</v>
      </c>
      <c r="AX127" s="479"/>
      <c r="AY127" s="480"/>
      <c r="AZ127" s="274"/>
      <c r="BA127" s="265">
        <v>1</v>
      </c>
      <c r="BB127" s="265" t="s">
        <v>401</v>
      </c>
      <c r="BC127" s="313"/>
      <c r="BD127" s="277"/>
      <c r="BE127" s="294">
        <f t="shared" si="267"/>
        <v>0</v>
      </c>
      <c r="BF127" s="479"/>
      <c r="BG127" s="480"/>
      <c r="BH127" s="274"/>
      <c r="BI127" s="265">
        <v>1</v>
      </c>
      <c r="BJ127" s="265" t="s">
        <v>401</v>
      </c>
      <c r="BK127" s="313"/>
      <c r="BL127" s="277"/>
      <c r="BM127" s="294">
        <f t="shared" si="268"/>
        <v>0</v>
      </c>
      <c r="BN127" s="479"/>
      <c r="BO127" s="480"/>
      <c r="BP127" s="274"/>
      <c r="BQ127" s="265">
        <v>1</v>
      </c>
      <c r="BR127" s="265" t="s">
        <v>401</v>
      </c>
      <c r="BS127" s="313"/>
      <c r="BT127" s="277"/>
      <c r="BU127" s="294">
        <f t="shared" si="269"/>
        <v>0</v>
      </c>
      <c r="BV127" s="479"/>
      <c r="BW127" s="480"/>
      <c r="BX127" s="274"/>
      <c r="BY127" s="265">
        <v>1</v>
      </c>
      <c r="BZ127" s="265" t="s">
        <v>401</v>
      </c>
      <c r="CA127" s="313"/>
      <c r="CB127" s="277"/>
      <c r="CC127" s="294">
        <f t="shared" si="270"/>
        <v>0</v>
      </c>
      <c r="CD127" s="479"/>
      <c r="CE127" s="480"/>
      <c r="CF127" s="274" t="s">
        <v>1349</v>
      </c>
      <c r="CG127" s="265">
        <v>1</v>
      </c>
      <c r="CH127" s="265" t="s">
        <v>401</v>
      </c>
      <c r="CI127" s="313">
        <v>72963000</v>
      </c>
      <c r="CJ127" s="277"/>
      <c r="CK127" s="294">
        <f t="shared" si="271"/>
        <v>72963000</v>
      </c>
      <c r="CL127" s="479"/>
      <c r="CM127" s="480"/>
      <c r="CN127" s="274" t="s">
        <v>1576</v>
      </c>
      <c r="CO127" s="265">
        <v>1</v>
      </c>
      <c r="CP127" s="265" t="s">
        <v>401</v>
      </c>
      <c r="CQ127" s="313">
        <v>45049150</v>
      </c>
      <c r="CR127" s="277"/>
      <c r="CS127" s="294">
        <f t="shared" si="272"/>
        <v>45049150</v>
      </c>
      <c r="CT127" s="479"/>
      <c r="CU127" s="480"/>
      <c r="CV127" s="274"/>
      <c r="CW127" s="265">
        <v>1</v>
      </c>
      <c r="CX127" s="265" t="s">
        <v>401</v>
      </c>
      <c r="CY127" s="313"/>
      <c r="CZ127" s="277"/>
      <c r="DA127" s="294">
        <f t="shared" si="273"/>
        <v>0</v>
      </c>
      <c r="DB127" s="479"/>
      <c r="DC127" s="480"/>
      <c r="DD127" s="274"/>
      <c r="DE127" s="265">
        <v>1</v>
      </c>
      <c r="DF127" s="265" t="s">
        <v>401</v>
      </c>
      <c r="DG127" s="313"/>
      <c r="DH127" s="277"/>
      <c r="DI127" s="294">
        <f t="shared" si="274"/>
        <v>0</v>
      </c>
      <c r="DJ127" s="479"/>
      <c r="DK127" s="480"/>
      <c r="DL127" s="274" t="s">
        <v>1574</v>
      </c>
      <c r="DM127" s="265">
        <v>1</v>
      </c>
      <c r="DN127" s="265" t="s">
        <v>401</v>
      </c>
      <c r="DO127" s="313">
        <v>25474000</v>
      </c>
      <c r="DP127" s="277"/>
      <c r="DQ127" s="294">
        <f t="shared" si="275"/>
        <v>25474000</v>
      </c>
      <c r="DR127" s="479"/>
      <c r="DS127" s="480"/>
      <c r="DT127" s="274"/>
      <c r="DU127" s="265">
        <v>1</v>
      </c>
      <c r="DV127" s="265" t="s">
        <v>401</v>
      </c>
      <c r="DW127" s="313">
        <v>37711900</v>
      </c>
      <c r="DX127" s="277"/>
      <c r="DY127" s="294">
        <f t="shared" si="276"/>
        <v>37711900</v>
      </c>
      <c r="DZ127" s="479"/>
      <c r="EA127" s="480"/>
      <c r="EB127" s="274"/>
      <c r="EC127" s="265">
        <v>1</v>
      </c>
      <c r="ED127" s="265" t="s">
        <v>401</v>
      </c>
      <c r="EE127" s="313"/>
      <c r="EF127" s="277"/>
      <c r="EG127" s="294">
        <f t="shared" si="277"/>
        <v>0</v>
      </c>
      <c r="EH127" s="479"/>
      <c r="EI127" s="480"/>
      <c r="EJ127" s="274">
        <v>2021026080</v>
      </c>
      <c r="EK127" s="265">
        <v>1</v>
      </c>
      <c r="EL127" s="265" t="s">
        <v>401</v>
      </c>
      <c r="EM127" s="313">
        <v>72607428.912</v>
      </c>
      <c r="EN127" s="277">
        <v>0</v>
      </c>
      <c r="EO127" s="294">
        <f t="shared" si="278"/>
        <v>72607428.912</v>
      </c>
      <c r="EP127" s="479"/>
      <c r="EQ127" s="480"/>
      <c r="ER127" s="274" t="s">
        <v>1350</v>
      </c>
      <c r="ES127" s="265">
        <v>1</v>
      </c>
      <c r="ET127" s="265" t="s">
        <v>401</v>
      </c>
      <c r="EU127" s="313">
        <v>36300000</v>
      </c>
      <c r="EV127" s="277"/>
      <c r="EW127" s="294">
        <f t="shared" si="279"/>
        <v>36300000</v>
      </c>
      <c r="EX127" s="479"/>
      <c r="EY127" s="480"/>
      <c r="EZ127" s="274"/>
      <c r="FA127" s="265">
        <v>1</v>
      </c>
      <c r="FB127" s="265" t="s">
        <v>401</v>
      </c>
      <c r="FC127" s="313"/>
      <c r="FD127" s="277"/>
      <c r="FE127" s="294">
        <f t="shared" si="280"/>
        <v>0</v>
      </c>
      <c r="FF127" s="479"/>
      <c r="FG127" s="480"/>
    </row>
    <row r="128" spans="1:163" ht="37.5" customHeight="1">
      <c r="A128" s="128"/>
      <c r="B128" s="123">
        <v>3</v>
      </c>
      <c r="C128" s="161" t="s">
        <v>1045</v>
      </c>
      <c r="D128" s="378"/>
      <c r="E128" s="379">
        <v>1</v>
      </c>
      <c r="F128" s="379" t="s">
        <v>401</v>
      </c>
      <c r="G128" s="348"/>
      <c r="H128" s="344"/>
      <c r="I128" s="294">
        <f t="shared" si="261"/>
        <v>0</v>
      </c>
      <c r="J128" s="610"/>
      <c r="K128" s="612"/>
      <c r="L128" s="274"/>
      <c r="M128" s="265">
        <v>1</v>
      </c>
      <c r="N128" s="265" t="s">
        <v>401</v>
      </c>
      <c r="O128" s="313"/>
      <c r="P128" s="277"/>
      <c r="Q128" s="294">
        <f t="shared" si="262"/>
        <v>0</v>
      </c>
      <c r="R128" s="479"/>
      <c r="S128" s="480"/>
      <c r="T128" s="274"/>
      <c r="U128" s="265">
        <v>1</v>
      </c>
      <c r="V128" s="265" t="s">
        <v>401</v>
      </c>
      <c r="W128" s="313"/>
      <c r="X128" s="277"/>
      <c r="Y128" s="294">
        <f t="shared" si="263"/>
        <v>0</v>
      </c>
      <c r="Z128" s="479"/>
      <c r="AA128" s="480"/>
      <c r="AB128" s="274"/>
      <c r="AC128" s="265">
        <v>1</v>
      </c>
      <c r="AD128" s="265" t="s">
        <v>401</v>
      </c>
      <c r="AE128" s="313"/>
      <c r="AF128" s="277"/>
      <c r="AG128" s="294">
        <f t="shared" si="264"/>
        <v>0</v>
      </c>
      <c r="AH128" s="479"/>
      <c r="AI128" s="480"/>
      <c r="AJ128" s="274"/>
      <c r="AK128" s="265">
        <v>1</v>
      </c>
      <c r="AL128" s="265" t="s">
        <v>401</v>
      </c>
      <c r="AM128" s="313"/>
      <c r="AN128" s="277"/>
      <c r="AO128" s="294">
        <f t="shared" si="265"/>
        <v>0</v>
      </c>
      <c r="AP128" s="479"/>
      <c r="AQ128" s="480"/>
      <c r="AR128" s="274" t="s">
        <v>1261</v>
      </c>
      <c r="AS128" s="265">
        <v>1</v>
      </c>
      <c r="AT128" s="265" t="s">
        <v>401</v>
      </c>
      <c r="AU128" s="313">
        <v>44000000</v>
      </c>
      <c r="AV128" s="277"/>
      <c r="AW128" s="294">
        <f t="shared" si="266"/>
        <v>44000000</v>
      </c>
      <c r="AX128" s="479"/>
      <c r="AY128" s="480"/>
      <c r="AZ128" s="274"/>
      <c r="BA128" s="265">
        <v>1</v>
      </c>
      <c r="BB128" s="265" t="s">
        <v>401</v>
      </c>
      <c r="BC128" s="313"/>
      <c r="BD128" s="277"/>
      <c r="BE128" s="294">
        <f t="shared" si="267"/>
        <v>0</v>
      </c>
      <c r="BF128" s="479"/>
      <c r="BG128" s="480"/>
      <c r="BH128" s="274"/>
      <c r="BI128" s="265">
        <v>1</v>
      </c>
      <c r="BJ128" s="265" t="s">
        <v>401</v>
      </c>
      <c r="BK128" s="313"/>
      <c r="BL128" s="277"/>
      <c r="BM128" s="294">
        <f t="shared" si="268"/>
        <v>0</v>
      </c>
      <c r="BN128" s="479"/>
      <c r="BO128" s="480"/>
      <c r="BP128" s="274"/>
      <c r="BQ128" s="265">
        <v>1</v>
      </c>
      <c r="BR128" s="265" t="s">
        <v>401</v>
      </c>
      <c r="BS128" s="313"/>
      <c r="BT128" s="277"/>
      <c r="BU128" s="294">
        <f t="shared" si="269"/>
        <v>0</v>
      </c>
      <c r="BV128" s="479"/>
      <c r="BW128" s="480"/>
      <c r="BX128" s="274"/>
      <c r="BY128" s="265">
        <v>1</v>
      </c>
      <c r="BZ128" s="265" t="s">
        <v>401</v>
      </c>
      <c r="CA128" s="313"/>
      <c r="CB128" s="277"/>
      <c r="CC128" s="294">
        <f t="shared" si="270"/>
        <v>0</v>
      </c>
      <c r="CD128" s="479"/>
      <c r="CE128" s="480"/>
      <c r="CF128" s="274" t="s">
        <v>1349</v>
      </c>
      <c r="CG128" s="265">
        <v>1</v>
      </c>
      <c r="CH128" s="265" t="s">
        <v>401</v>
      </c>
      <c r="CI128" s="313">
        <v>72963000</v>
      </c>
      <c r="CJ128" s="277"/>
      <c r="CK128" s="294">
        <f t="shared" si="271"/>
        <v>72963000</v>
      </c>
      <c r="CL128" s="479"/>
      <c r="CM128" s="480"/>
      <c r="CN128" s="274" t="s">
        <v>1576</v>
      </c>
      <c r="CO128" s="265">
        <v>1</v>
      </c>
      <c r="CP128" s="265" t="s">
        <v>401</v>
      </c>
      <c r="CQ128" s="313">
        <v>45049150</v>
      </c>
      <c r="CR128" s="277"/>
      <c r="CS128" s="294">
        <f t="shared" si="272"/>
        <v>45049150</v>
      </c>
      <c r="CT128" s="479"/>
      <c r="CU128" s="480"/>
      <c r="CV128" s="274"/>
      <c r="CW128" s="265">
        <v>1</v>
      </c>
      <c r="CX128" s="265" t="s">
        <v>401</v>
      </c>
      <c r="CY128" s="313"/>
      <c r="CZ128" s="277"/>
      <c r="DA128" s="294">
        <f t="shared" si="273"/>
        <v>0</v>
      </c>
      <c r="DB128" s="479"/>
      <c r="DC128" s="480"/>
      <c r="DD128" s="274"/>
      <c r="DE128" s="265">
        <v>1</v>
      </c>
      <c r="DF128" s="265" t="s">
        <v>401</v>
      </c>
      <c r="DG128" s="313"/>
      <c r="DH128" s="277"/>
      <c r="DI128" s="294">
        <f t="shared" si="274"/>
        <v>0</v>
      </c>
      <c r="DJ128" s="479"/>
      <c r="DK128" s="480"/>
      <c r="DL128" s="274" t="s">
        <v>1574</v>
      </c>
      <c r="DM128" s="265">
        <v>1</v>
      </c>
      <c r="DN128" s="265" t="s">
        <v>401</v>
      </c>
      <c r="DO128" s="313">
        <v>34800000</v>
      </c>
      <c r="DP128" s="277"/>
      <c r="DQ128" s="294">
        <f t="shared" si="275"/>
        <v>34800000</v>
      </c>
      <c r="DR128" s="479"/>
      <c r="DS128" s="480"/>
      <c r="DT128" s="274"/>
      <c r="DU128" s="265">
        <v>1</v>
      </c>
      <c r="DV128" s="265" t="s">
        <v>401</v>
      </c>
      <c r="DW128" s="313">
        <v>42049800</v>
      </c>
      <c r="DX128" s="277"/>
      <c r="DY128" s="294">
        <f t="shared" si="276"/>
        <v>42049800</v>
      </c>
      <c r="DZ128" s="479"/>
      <c r="EA128" s="480"/>
      <c r="EB128" s="274"/>
      <c r="EC128" s="265">
        <v>1</v>
      </c>
      <c r="ED128" s="265" t="s">
        <v>401</v>
      </c>
      <c r="EE128" s="313"/>
      <c r="EF128" s="277"/>
      <c r="EG128" s="294">
        <f t="shared" si="277"/>
        <v>0</v>
      </c>
      <c r="EH128" s="479"/>
      <c r="EI128" s="480"/>
      <c r="EJ128" s="274">
        <v>2021026080</v>
      </c>
      <c r="EK128" s="265">
        <v>1</v>
      </c>
      <c r="EL128" s="265" t="s">
        <v>401</v>
      </c>
      <c r="EM128" s="313">
        <v>72607428.912</v>
      </c>
      <c r="EN128" s="277">
        <v>0</v>
      </c>
      <c r="EO128" s="294">
        <f t="shared" si="278"/>
        <v>72607428.912</v>
      </c>
      <c r="EP128" s="479"/>
      <c r="EQ128" s="480"/>
      <c r="ER128" s="274" t="s">
        <v>1350</v>
      </c>
      <c r="ES128" s="265">
        <v>1</v>
      </c>
      <c r="ET128" s="265" t="s">
        <v>401</v>
      </c>
      <c r="EU128" s="313">
        <v>41250000</v>
      </c>
      <c r="EV128" s="277"/>
      <c r="EW128" s="294">
        <f t="shared" si="279"/>
        <v>41250000</v>
      </c>
      <c r="EX128" s="479"/>
      <c r="EY128" s="480"/>
      <c r="EZ128" s="274"/>
      <c r="FA128" s="265">
        <v>1</v>
      </c>
      <c r="FB128" s="265" t="s">
        <v>401</v>
      </c>
      <c r="FC128" s="313"/>
      <c r="FD128" s="277"/>
      <c r="FE128" s="294">
        <f t="shared" si="280"/>
        <v>0</v>
      </c>
      <c r="FF128" s="479"/>
      <c r="FG128" s="480"/>
    </row>
    <row r="129" spans="1:163" ht="37.5" customHeight="1">
      <c r="A129" s="128"/>
      <c r="B129" s="123">
        <v>4</v>
      </c>
      <c r="C129" s="161" t="s">
        <v>1046</v>
      </c>
      <c r="D129" s="378"/>
      <c r="E129" s="379">
        <v>1</v>
      </c>
      <c r="F129" s="379" t="s">
        <v>401</v>
      </c>
      <c r="G129" s="348"/>
      <c r="H129" s="344"/>
      <c r="I129" s="294">
        <f t="shared" si="261"/>
        <v>0</v>
      </c>
      <c r="J129" s="610"/>
      <c r="K129" s="612"/>
      <c r="L129" s="274"/>
      <c r="M129" s="265">
        <v>1</v>
      </c>
      <c r="N129" s="265" t="s">
        <v>401</v>
      </c>
      <c r="O129" s="313"/>
      <c r="P129" s="277"/>
      <c r="Q129" s="294">
        <f t="shared" si="262"/>
        <v>0</v>
      </c>
      <c r="R129" s="479"/>
      <c r="S129" s="480"/>
      <c r="T129" s="274"/>
      <c r="U129" s="265">
        <v>1</v>
      </c>
      <c r="V129" s="265" t="s">
        <v>401</v>
      </c>
      <c r="W129" s="313"/>
      <c r="X129" s="277"/>
      <c r="Y129" s="294">
        <f t="shared" si="263"/>
        <v>0</v>
      </c>
      <c r="Z129" s="479"/>
      <c r="AA129" s="480"/>
      <c r="AB129" s="274"/>
      <c r="AC129" s="265">
        <v>1</v>
      </c>
      <c r="AD129" s="265" t="s">
        <v>401</v>
      </c>
      <c r="AE129" s="313"/>
      <c r="AF129" s="277"/>
      <c r="AG129" s="294">
        <f t="shared" si="264"/>
        <v>0</v>
      </c>
      <c r="AH129" s="479"/>
      <c r="AI129" s="480"/>
      <c r="AJ129" s="274"/>
      <c r="AK129" s="265">
        <v>1</v>
      </c>
      <c r="AL129" s="265" t="s">
        <v>401</v>
      </c>
      <c r="AM129" s="313"/>
      <c r="AN129" s="277"/>
      <c r="AO129" s="294">
        <f t="shared" si="265"/>
        <v>0</v>
      </c>
      <c r="AP129" s="479"/>
      <c r="AQ129" s="480"/>
      <c r="AR129" s="274" t="s">
        <v>1261</v>
      </c>
      <c r="AS129" s="265">
        <v>1</v>
      </c>
      <c r="AT129" s="265" t="s">
        <v>401</v>
      </c>
      <c r="AU129" s="313">
        <v>42000000</v>
      </c>
      <c r="AV129" s="277"/>
      <c r="AW129" s="294">
        <f t="shared" si="266"/>
        <v>42000000</v>
      </c>
      <c r="AX129" s="479"/>
      <c r="AY129" s="480"/>
      <c r="AZ129" s="274"/>
      <c r="BA129" s="265">
        <v>1</v>
      </c>
      <c r="BB129" s="265" t="s">
        <v>401</v>
      </c>
      <c r="BC129" s="313"/>
      <c r="BD129" s="277"/>
      <c r="BE129" s="294">
        <f t="shared" si="267"/>
        <v>0</v>
      </c>
      <c r="BF129" s="479"/>
      <c r="BG129" s="480"/>
      <c r="BH129" s="274"/>
      <c r="BI129" s="265">
        <v>1</v>
      </c>
      <c r="BJ129" s="265" t="s">
        <v>401</v>
      </c>
      <c r="BK129" s="313"/>
      <c r="BL129" s="277"/>
      <c r="BM129" s="294">
        <f t="shared" si="268"/>
        <v>0</v>
      </c>
      <c r="BN129" s="479"/>
      <c r="BO129" s="480"/>
      <c r="BP129" s="274"/>
      <c r="BQ129" s="265">
        <v>1</v>
      </c>
      <c r="BR129" s="265" t="s">
        <v>401</v>
      </c>
      <c r="BS129" s="313"/>
      <c r="BT129" s="277"/>
      <c r="BU129" s="294">
        <f t="shared" si="269"/>
        <v>0</v>
      </c>
      <c r="BV129" s="479"/>
      <c r="BW129" s="480"/>
      <c r="BX129" s="274"/>
      <c r="BY129" s="265">
        <v>1</v>
      </c>
      <c r="BZ129" s="265" t="s">
        <v>401</v>
      </c>
      <c r="CA129" s="313"/>
      <c r="CB129" s="277"/>
      <c r="CC129" s="294">
        <f t="shared" si="270"/>
        <v>0</v>
      </c>
      <c r="CD129" s="479"/>
      <c r="CE129" s="480"/>
      <c r="CF129" s="274" t="s">
        <v>1349</v>
      </c>
      <c r="CG129" s="265">
        <v>1</v>
      </c>
      <c r="CH129" s="265" t="s">
        <v>401</v>
      </c>
      <c r="CI129" s="313">
        <v>72963000</v>
      </c>
      <c r="CJ129" s="277"/>
      <c r="CK129" s="294">
        <f t="shared" si="271"/>
        <v>72963000</v>
      </c>
      <c r="CL129" s="479"/>
      <c r="CM129" s="480"/>
      <c r="CN129" s="274" t="s">
        <v>1576</v>
      </c>
      <c r="CO129" s="265">
        <v>1</v>
      </c>
      <c r="CP129" s="265" t="s">
        <v>401</v>
      </c>
      <c r="CQ129" s="313">
        <v>45049150</v>
      </c>
      <c r="CR129" s="277"/>
      <c r="CS129" s="294">
        <f t="shared" si="272"/>
        <v>45049150</v>
      </c>
      <c r="CT129" s="479"/>
      <c r="CU129" s="480"/>
      <c r="CV129" s="274"/>
      <c r="CW129" s="265">
        <v>1</v>
      </c>
      <c r="CX129" s="265" t="s">
        <v>401</v>
      </c>
      <c r="CY129" s="313"/>
      <c r="CZ129" s="277"/>
      <c r="DA129" s="294">
        <f t="shared" si="273"/>
        <v>0</v>
      </c>
      <c r="DB129" s="479"/>
      <c r="DC129" s="480"/>
      <c r="DD129" s="274"/>
      <c r="DE129" s="265">
        <v>1</v>
      </c>
      <c r="DF129" s="265" t="s">
        <v>401</v>
      </c>
      <c r="DG129" s="313"/>
      <c r="DH129" s="277"/>
      <c r="DI129" s="294">
        <f t="shared" si="274"/>
        <v>0</v>
      </c>
      <c r="DJ129" s="479"/>
      <c r="DK129" s="480"/>
      <c r="DL129" s="274" t="s">
        <v>1574</v>
      </c>
      <c r="DM129" s="265">
        <v>1</v>
      </c>
      <c r="DN129" s="265" t="s">
        <v>401</v>
      </c>
      <c r="DO129" s="313">
        <v>34800000</v>
      </c>
      <c r="DP129" s="277"/>
      <c r="DQ129" s="294">
        <f t="shared" si="275"/>
        <v>34800000</v>
      </c>
      <c r="DR129" s="479"/>
      <c r="DS129" s="480"/>
      <c r="DT129" s="274"/>
      <c r="DU129" s="265">
        <v>1</v>
      </c>
      <c r="DV129" s="265" t="s">
        <v>401</v>
      </c>
      <c r="DW129" s="313">
        <v>45208800</v>
      </c>
      <c r="DX129" s="277"/>
      <c r="DY129" s="294">
        <f t="shared" si="276"/>
        <v>45208800</v>
      </c>
      <c r="DZ129" s="479"/>
      <c r="EA129" s="480"/>
      <c r="EB129" s="274"/>
      <c r="EC129" s="265">
        <v>1</v>
      </c>
      <c r="ED129" s="265" t="s">
        <v>401</v>
      </c>
      <c r="EE129" s="313"/>
      <c r="EF129" s="277"/>
      <c r="EG129" s="294">
        <f t="shared" si="277"/>
        <v>0</v>
      </c>
      <c r="EH129" s="479"/>
      <c r="EI129" s="480"/>
      <c r="EJ129" s="274">
        <v>2021026080</v>
      </c>
      <c r="EK129" s="265">
        <v>1</v>
      </c>
      <c r="EL129" s="265" t="s">
        <v>401</v>
      </c>
      <c r="EM129" s="313">
        <v>79425604.991999999</v>
      </c>
      <c r="EN129" s="277">
        <v>0</v>
      </c>
      <c r="EO129" s="294">
        <f t="shared" si="278"/>
        <v>79425604.991999999</v>
      </c>
      <c r="EP129" s="479"/>
      <c r="EQ129" s="480"/>
      <c r="ER129" s="274" t="s">
        <v>1350</v>
      </c>
      <c r="ES129" s="265">
        <v>1</v>
      </c>
      <c r="ET129" s="265" t="s">
        <v>401</v>
      </c>
      <c r="EU129" s="313">
        <v>44990000</v>
      </c>
      <c r="EV129" s="277"/>
      <c r="EW129" s="294">
        <f t="shared" si="279"/>
        <v>44990000</v>
      </c>
      <c r="EX129" s="479"/>
      <c r="EY129" s="480"/>
      <c r="EZ129" s="274"/>
      <c r="FA129" s="265">
        <v>1</v>
      </c>
      <c r="FB129" s="265" t="s">
        <v>401</v>
      </c>
      <c r="FC129" s="313"/>
      <c r="FD129" s="277"/>
      <c r="FE129" s="294">
        <f t="shared" si="280"/>
        <v>0</v>
      </c>
      <c r="FF129" s="479"/>
      <c r="FG129" s="480"/>
    </row>
    <row r="130" spans="1:163" ht="37.5" customHeight="1">
      <c r="A130" s="128"/>
      <c r="B130" s="123">
        <v>5</v>
      </c>
      <c r="C130" s="162" t="s">
        <v>1047</v>
      </c>
      <c r="D130" s="378"/>
      <c r="E130" s="379">
        <v>1</v>
      </c>
      <c r="F130" s="379" t="s">
        <v>401</v>
      </c>
      <c r="G130" s="348"/>
      <c r="H130" s="344"/>
      <c r="I130" s="294">
        <f t="shared" si="261"/>
        <v>0</v>
      </c>
      <c r="J130" s="610"/>
      <c r="K130" s="612"/>
      <c r="L130" s="274"/>
      <c r="M130" s="265">
        <v>1</v>
      </c>
      <c r="N130" s="265" t="s">
        <v>401</v>
      </c>
      <c r="O130" s="313"/>
      <c r="P130" s="277"/>
      <c r="Q130" s="294">
        <f t="shared" si="262"/>
        <v>0</v>
      </c>
      <c r="R130" s="479"/>
      <c r="S130" s="480"/>
      <c r="T130" s="274"/>
      <c r="U130" s="265">
        <v>1</v>
      </c>
      <c r="V130" s="265" t="s">
        <v>401</v>
      </c>
      <c r="W130" s="313"/>
      <c r="X130" s="277"/>
      <c r="Y130" s="294">
        <f t="shared" si="263"/>
        <v>0</v>
      </c>
      <c r="Z130" s="479"/>
      <c r="AA130" s="480"/>
      <c r="AB130" s="274"/>
      <c r="AC130" s="265">
        <v>1</v>
      </c>
      <c r="AD130" s="265" t="s">
        <v>401</v>
      </c>
      <c r="AE130" s="313"/>
      <c r="AF130" s="277"/>
      <c r="AG130" s="294">
        <f t="shared" si="264"/>
        <v>0</v>
      </c>
      <c r="AH130" s="479"/>
      <c r="AI130" s="480"/>
      <c r="AJ130" s="274"/>
      <c r="AK130" s="265">
        <v>1</v>
      </c>
      <c r="AL130" s="265" t="s">
        <v>401</v>
      </c>
      <c r="AM130" s="313"/>
      <c r="AN130" s="277"/>
      <c r="AO130" s="294">
        <f t="shared" si="265"/>
        <v>0</v>
      </c>
      <c r="AP130" s="479"/>
      <c r="AQ130" s="480"/>
      <c r="AR130" s="274" t="s">
        <v>1261</v>
      </c>
      <c r="AS130" s="265">
        <v>1</v>
      </c>
      <c r="AT130" s="265" t="s">
        <v>401</v>
      </c>
      <c r="AU130" s="313">
        <v>42000000</v>
      </c>
      <c r="AV130" s="277"/>
      <c r="AW130" s="294">
        <f t="shared" si="266"/>
        <v>42000000</v>
      </c>
      <c r="AX130" s="479"/>
      <c r="AY130" s="480"/>
      <c r="AZ130" s="274"/>
      <c r="BA130" s="265">
        <v>1</v>
      </c>
      <c r="BB130" s="265" t="s">
        <v>401</v>
      </c>
      <c r="BC130" s="313"/>
      <c r="BD130" s="277"/>
      <c r="BE130" s="294">
        <f t="shared" si="267"/>
        <v>0</v>
      </c>
      <c r="BF130" s="479"/>
      <c r="BG130" s="480"/>
      <c r="BH130" s="274"/>
      <c r="BI130" s="265">
        <v>1</v>
      </c>
      <c r="BJ130" s="265" t="s">
        <v>401</v>
      </c>
      <c r="BK130" s="313"/>
      <c r="BL130" s="277"/>
      <c r="BM130" s="294">
        <f t="shared" si="268"/>
        <v>0</v>
      </c>
      <c r="BN130" s="479"/>
      <c r="BO130" s="480"/>
      <c r="BP130" s="274"/>
      <c r="BQ130" s="265">
        <v>1</v>
      </c>
      <c r="BR130" s="265" t="s">
        <v>401</v>
      </c>
      <c r="BS130" s="313"/>
      <c r="BT130" s="277"/>
      <c r="BU130" s="294">
        <f t="shared" si="269"/>
        <v>0</v>
      </c>
      <c r="BV130" s="479"/>
      <c r="BW130" s="480"/>
      <c r="BX130" s="274"/>
      <c r="BY130" s="265">
        <v>1</v>
      </c>
      <c r="BZ130" s="265" t="s">
        <v>401</v>
      </c>
      <c r="CA130" s="313"/>
      <c r="CB130" s="277"/>
      <c r="CC130" s="294">
        <f t="shared" si="270"/>
        <v>0</v>
      </c>
      <c r="CD130" s="479"/>
      <c r="CE130" s="480"/>
      <c r="CF130" s="274" t="s">
        <v>1349</v>
      </c>
      <c r="CG130" s="265">
        <v>1</v>
      </c>
      <c r="CH130" s="265" t="s">
        <v>401</v>
      </c>
      <c r="CI130" s="313">
        <v>57259222</v>
      </c>
      <c r="CJ130" s="277"/>
      <c r="CK130" s="294">
        <f t="shared" si="271"/>
        <v>57259222</v>
      </c>
      <c r="CL130" s="479"/>
      <c r="CM130" s="480"/>
      <c r="CN130" s="274" t="s">
        <v>1576</v>
      </c>
      <c r="CO130" s="265">
        <v>1</v>
      </c>
      <c r="CP130" s="265" t="s">
        <v>401</v>
      </c>
      <c r="CQ130" s="313">
        <v>45049150</v>
      </c>
      <c r="CR130" s="277"/>
      <c r="CS130" s="294">
        <f t="shared" si="272"/>
        <v>45049150</v>
      </c>
      <c r="CT130" s="479"/>
      <c r="CU130" s="480"/>
      <c r="CV130" s="274"/>
      <c r="CW130" s="265">
        <v>1</v>
      </c>
      <c r="CX130" s="265" t="s">
        <v>401</v>
      </c>
      <c r="CY130" s="313"/>
      <c r="CZ130" s="277"/>
      <c r="DA130" s="294">
        <f t="shared" si="273"/>
        <v>0</v>
      </c>
      <c r="DB130" s="479"/>
      <c r="DC130" s="480"/>
      <c r="DD130" s="274"/>
      <c r="DE130" s="265">
        <v>1</v>
      </c>
      <c r="DF130" s="265" t="s">
        <v>401</v>
      </c>
      <c r="DG130" s="313"/>
      <c r="DH130" s="277"/>
      <c r="DI130" s="294">
        <f t="shared" si="274"/>
        <v>0</v>
      </c>
      <c r="DJ130" s="479"/>
      <c r="DK130" s="480"/>
      <c r="DL130" s="274"/>
      <c r="DM130" s="265">
        <v>1</v>
      </c>
      <c r="DN130" s="265" t="s">
        <v>401</v>
      </c>
      <c r="DO130" s="313"/>
      <c r="DP130" s="277"/>
      <c r="DQ130" s="294">
        <f t="shared" si="275"/>
        <v>0</v>
      </c>
      <c r="DR130" s="479"/>
      <c r="DS130" s="480"/>
      <c r="DT130" s="274"/>
      <c r="DU130" s="265">
        <v>1</v>
      </c>
      <c r="DV130" s="265" t="s">
        <v>401</v>
      </c>
      <c r="DW130" s="313">
        <v>37767600</v>
      </c>
      <c r="DX130" s="277"/>
      <c r="DY130" s="294">
        <f t="shared" si="276"/>
        <v>37767600</v>
      </c>
      <c r="DZ130" s="479"/>
      <c r="EA130" s="480"/>
      <c r="EB130" s="274"/>
      <c r="EC130" s="265">
        <v>1</v>
      </c>
      <c r="ED130" s="265" t="s">
        <v>401</v>
      </c>
      <c r="EE130" s="313"/>
      <c r="EF130" s="277"/>
      <c r="EG130" s="294">
        <f t="shared" si="277"/>
        <v>0</v>
      </c>
      <c r="EH130" s="479"/>
      <c r="EI130" s="480"/>
      <c r="EJ130" s="274">
        <v>2021026080</v>
      </c>
      <c r="EK130" s="265">
        <v>1</v>
      </c>
      <c r="EL130" s="265" t="s">
        <v>401</v>
      </c>
      <c r="EM130" s="313">
        <v>72607428.912</v>
      </c>
      <c r="EN130" s="277">
        <v>0</v>
      </c>
      <c r="EO130" s="294">
        <f t="shared" si="278"/>
        <v>72607428.912</v>
      </c>
      <c r="EP130" s="479"/>
      <c r="EQ130" s="480"/>
      <c r="ER130" s="274" t="s">
        <v>1350</v>
      </c>
      <c r="ES130" s="265">
        <v>1</v>
      </c>
      <c r="ET130" s="265" t="s">
        <v>401</v>
      </c>
      <c r="EU130" s="313">
        <v>32340000.000000004</v>
      </c>
      <c r="EV130" s="277"/>
      <c r="EW130" s="294">
        <f t="shared" si="279"/>
        <v>32340000.000000004</v>
      </c>
      <c r="EX130" s="479"/>
      <c r="EY130" s="480"/>
      <c r="EZ130" s="274"/>
      <c r="FA130" s="265">
        <v>1</v>
      </c>
      <c r="FB130" s="265" t="s">
        <v>401</v>
      </c>
      <c r="FC130" s="313"/>
      <c r="FD130" s="277"/>
      <c r="FE130" s="294">
        <f t="shared" si="280"/>
        <v>0</v>
      </c>
      <c r="FF130" s="479"/>
      <c r="FG130" s="480"/>
    </row>
    <row r="131" spans="1:163" ht="37.5" customHeight="1">
      <c r="A131" s="128"/>
      <c r="B131" s="123">
        <v>6</v>
      </c>
      <c r="C131" s="162" t="s">
        <v>1048</v>
      </c>
      <c r="D131" s="378"/>
      <c r="E131" s="379">
        <v>1</v>
      </c>
      <c r="F131" s="379" t="s">
        <v>401</v>
      </c>
      <c r="G131" s="348"/>
      <c r="H131" s="344"/>
      <c r="I131" s="294">
        <f t="shared" si="261"/>
        <v>0</v>
      </c>
      <c r="J131" s="610"/>
      <c r="K131" s="612"/>
      <c r="L131" s="274"/>
      <c r="M131" s="265">
        <v>1</v>
      </c>
      <c r="N131" s="265" t="s">
        <v>401</v>
      </c>
      <c r="O131" s="313"/>
      <c r="P131" s="277"/>
      <c r="Q131" s="294">
        <f t="shared" si="262"/>
        <v>0</v>
      </c>
      <c r="R131" s="479"/>
      <c r="S131" s="480"/>
      <c r="T131" s="274"/>
      <c r="U131" s="265">
        <v>1</v>
      </c>
      <c r="V131" s="265" t="s">
        <v>401</v>
      </c>
      <c r="W131" s="313"/>
      <c r="X131" s="277"/>
      <c r="Y131" s="294">
        <f t="shared" si="263"/>
        <v>0</v>
      </c>
      <c r="Z131" s="479"/>
      <c r="AA131" s="480"/>
      <c r="AB131" s="274"/>
      <c r="AC131" s="265">
        <v>1</v>
      </c>
      <c r="AD131" s="265" t="s">
        <v>401</v>
      </c>
      <c r="AE131" s="313"/>
      <c r="AF131" s="277"/>
      <c r="AG131" s="294">
        <f t="shared" si="264"/>
        <v>0</v>
      </c>
      <c r="AH131" s="479"/>
      <c r="AI131" s="480"/>
      <c r="AJ131" s="274"/>
      <c r="AK131" s="265">
        <v>1</v>
      </c>
      <c r="AL131" s="265" t="s">
        <v>401</v>
      </c>
      <c r="AM131" s="313"/>
      <c r="AN131" s="277"/>
      <c r="AO131" s="294">
        <f t="shared" si="265"/>
        <v>0</v>
      </c>
      <c r="AP131" s="479"/>
      <c r="AQ131" s="480"/>
      <c r="AR131" s="274"/>
      <c r="AS131" s="265">
        <v>1</v>
      </c>
      <c r="AT131" s="265" t="s">
        <v>401</v>
      </c>
      <c r="AU131" s="313"/>
      <c r="AV131" s="277"/>
      <c r="AW131" s="294">
        <f t="shared" si="266"/>
        <v>0</v>
      </c>
      <c r="AX131" s="479"/>
      <c r="AY131" s="480"/>
      <c r="AZ131" s="274"/>
      <c r="BA131" s="265">
        <v>1</v>
      </c>
      <c r="BB131" s="265" t="s">
        <v>401</v>
      </c>
      <c r="BC131" s="313"/>
      <c r="BD131" s="277"/>
      <c r="BE131" s="294">
        <f t="shared" si="267"/>
        <v>0</v>
      </c>
      <c r="BF131" s="479"/>
      <c r="BG131" s="480"/>
      <c r="BH131" s="274"/>
      <c r="BI131" s="265">
        <v>1</v>
      </c>
      <c r="BJ131" s="265" t="s">
        <v>401</v>
      </c>
      <c r="BK131" s="313"/>
      <c r="BL131" s="277"/>
      <c r="BM131" s="294">
        <f t="shared" si="268"/>
        <v>0</v>
      </c>
      <c r="BN131" s="479"/>
      <c r="BO131" s="480"/>
      <c r="BP131" s="274"/>
      <c r="BQ131" s="265">
        <v>1</v>
      </c>
      <c r="BR131" s="265" t="s">
        <v>401</v>
      </c>
      <c r="BS131" s="313"/>
      <c r="BT131" s="277"/>
      <c r="BU131" s="294">
        <f t="shared" si="269"/>
        <v>0</v>
      </c>
      <c r="BV131" s="479"/>
      <c r="BW131" s="480"/>
      <c r="BX131" s="274"/>
      <c r="BY131" s="265">
        <v>1</v>
      </c>
      <c r="BZ131" s="265" t="s">
        <v>401</v>
      </c>
      <c r="CA131" s="313"/>
      <c r="CB131" s="277"/>
      <c r="CC131" s="294">
        <f t="shared" si="270"/>
        <v>0</v>
      </c>
      <c r="CD131" s="479"/>
      <c r="CE131" s="480"/>
      <c r="CF131" s="274" t="s">
        <v>1349</v>
      </c>
      <c r="CG131" s="265">
        <v>1</v>
      </c>
      <c r="CH131" s="265" t="s">
        <v>401</v>
      </c>
      <c r="CI131" s="313">
        <v>57259222</v>
      </c>
      <c r="CJ131" s="277"/>
      <c r="CK131" s="294">
        <f t="shared" si="271"/>
        <v>57259222</v>
      </c>
      <c r="CL131" s="479"/>
      <c r="CM131" s="480"/>
      <c r="CN131" s="274" t="s">
        <v>1576</v>
      </c>
      <c r="CO131" s="265">
        <v>1</v>
      </c>
      <c r="CP131" s="265" t="s">
        <v>401</v>
      </c>
      <c r="CQ131" s="313">
        <v>45049150</v>
      </c>
      <c r="CR131" s="277"/>
      <c r="CS131" s="294">
        <f t="shared" si="272"/>
        <v>45049150</v>
      </c>
      <c r="CT131" s="479"/>
      <c r="CU131" s="480"/>
      <c r="CV131" s="274"/>
      <c r="CW131" s="265">
        <v>1</v>
      </c>
      <c r="CX131" s="265" t="s">
        <v>401</v>
      </c>
      <c r="CY131" s="313"/>
      <c r="CZ131" s="277"/>
      <c r="DA131" s="294">
        <f t="shared" si="273"/>
        <v>0</v>
      </c>
      <c r="DB131" s="479"/>
      <c r="DC131" s="480"/>
      <c r="DD131" s="274"/>
      <c r="DE131" s="265">
        <v>1</v>
      </c>
      <c r="DF131" s="265" t="s">
        <v>401</v>
      </c>
      <c r="DG131" s="313"/>
      <c r="DH131" s="277"/>
      <c r="DI131" s="294">
        <f t="shared" si="274"/>
        <v>0</v>
      </c>
      <c r="DJ131" s="479"/>
      <c r="DK131" s="480"/>
      <c r="DL131" s="274"/>
      <c r="DM131" s="265">
        <v>1</v>
      </c>
      <c r="DN131" s="265" t="s">
        <v>401</v>
      </c>
      <c r="DO131" s="313"/>
      <c r="DP131" s="277"/>
      <c r="DQ131" s="294">
        <f t="shared" si="275"/>
        <v>0</v>
      </c>
      <c r="DR131" s="479"/>
      <c r="DS131" s="480"/>
      <c r="DT131" s="274"/>
      <c r="DU131" s="265">
        <v>1</v>
      </c>
      <c r="DV131" s="265" t="s">
        <v>401</v>
      </c>
      <c r="DW131" s="313">
        <v>25131600</v>
      </c>
      <c r="DX131" s="277"/>
      <c r="DY131" s="294">
        <f t="shared" si="276"/>
        <v>25131600</v>
      </c>
      <c r="DZ131" s="479"/>
      <c r="EA131" s="480"/>
      <c r="EB131" s="274"/>
      <c r="EC131" s="265">
        <v>1</v>
      </c>
      <c r="ED131" s="265" t="s">
        <v>401</v>
      </c>
      <c r="EE131" s="313"/>
      <c r="EF131" s="277"/>
      <c r="EG131" s="294">
        <f t="shared" si="277"/>
        <v>0</v>
      </c>
      <c r="EH131" s="479"/>
      <c r="EI131" s="480"/>
      <c r="EJ131" s="274">
        <v>2021026080</v>
      </c>
      <c r="EK131" s="265">
        <v>1</v>
      </c>
      <c r="EL131" s="265" t="s">
        <v>401</v>
      </c>
      <c r="EM131" s="313">
        <v>28758578</v>
      </c>
      <c r="EN131" s="277">
        <v>0</v>
      </c>
      <c r="EO131" s="294">
        <f t="shared" si="278"/>
        <v>28758578</v>
      </c>
      <c r="EP131" s="479"/>
      <c r="EQ131" s="480"/>
      <c r="ER131" s="274"/>
      <c r="ES131" s="265">
        <v>1</v>
      </c>
      <c r="ET131" s="265" t="s">
        <v>401</v>
      </c>
      <c r="EU131" s="313"/>
      <c r="EV131" s="277"/>
      <c r="EW131" s="294">
        <f t="shared" si="279"/>
        <v>0</v>
      </c>
      <c r="EX131" s="479"/>
      <c r="EY131" s="480"/>
      <c r="EZ131" s="274"/>
      <c r="FA131" s="265">
        <v>1</v>
      </c>
      <c r="FB131" s="265" t="s">
        <v>401</v>
      </c>
      <c r="FC131" s="313"/>
      <c r="FD131" s="277"/>
      <c r="FE131" s="294">
        <f t="shared" si="280"/>
        <v>0</v>
      </c>
      <c r="FF131" s="479"/>
      <c r="FG131" s="480"/>
    </row>
    <row r="132" spans="1:163" ht="37.5" customHeight="1">
      <c r="A132" s="128"/>
      <c r="B132" s="123">
        <v>7</v>
      </c>
      <c r="C132" s="162" t="s">
        <v>1049</v>
      </c>
      <c r="D132" s="378"/>
      <c r="E132" s="379">
        <v>1</v>
      </c>
      <c r="F132" s="379" t="s">
        <v>401</v>
      </c>
      <c r="G132" s="348"/>
      <c r="H132" s="344"/>
      <c r="I132" s="294">
        <f t="shared" si="261"/>
        <v>0</v>
      </c>
      <c r="J132" s="610"/>
      <c r="K132" s="612"/>
      <c r="L132" s="274"/>
      <c r="M132" s="265">
        <v>1</v>
      </c>
      <c r="N132" s="265" t="s">
        <v>401</v>
      </c>
      <c r="O132" s="313"/>
      <c r="P132" s="277"/>
      <c r="Q132" s="294">
        <f t="shared" si="262"/>
        <v>0</v>
      </c>
      <c r="R132" s="479"/>
      <c r="S132" s="480"/>
      <c r="T132" s="274"/>
      <c r="U132" s="265">
        <v>1</v>
      </c>
      <c r="V132" s="265" t="s">
        <v>401</v>
      </c>
      <c r="W132" s="313"/>
      <c r="X132" s="277"/>
      <c r="Y132" s="294">
        <f t="shared" si="263"/>
        <v>0</v>
      </c>
      <c r="Z132" s="479"/>
      <c r="AA132" s="480"/>
      <c r="AB132" s="274"/>
      <c r="AC132" s="265">
        <v>1</v>
      </c>
      <c r="AD132" s="265" t="s">
        <v>401</v>
      </c>
      <c r="AE132" s="313"/>
      <c r="AF132" s="277"/>
      <c r="AG132" s="294">
        <f t="shared" si="264"/>
        <v>0</v>
      </c>
      <c r="AH132" s="479"/>
      <c r="AI132" s="480"/>
      <c r="AJ132" s="274"/>
      <c r="AK132" s="265">
        <v>1</v>
      </c>
      <c r="AL132" s="265" t="s">
        <v>401</v>
      </c>
      <c r="AM132" s="313"/>
      <c r="AN132" s="277"/>
      <c r="AO132" s="294">
        <f t="shared" si="265"/>
        <v>0</v>
      </c>
      <c r="AP132" s="479"/>
      <c r="AQ132" s="480"/>
      <c r="AR132" s="274"/>
      <c r="AS132" s="265">
        <v>1</v>
      </c>
      <c r="AT132" s="265" t="s">
        <v>401</v>
      </c>
      <c r="AU132" s="313"/>
      <c r="AV132" s="277"/>
      <c r="AW132" s="294">
        <f t="shared" si="266"/>
        <v>0</v>
      </c>
      <c r="AX132" s="479"/>
      <c r="AY132" s="480"/>
      <c r="AZ132" s="274"/>
      <c r="BA132" s="265">
        <v>1</v>
      </c>
      <c r="BB132" s="265" t="s">
        <v>401</v>
      </c>
      <c r="BC132" s="313"/>
      <c r="BD132" s="277"/>
      <c r="BE132" s="294">
        <f t="shared" si="267"/>
        <v>0</v>
      </c>
      <c r="BF132" s="479"/>
      <c r="BG132" s="480"/>
      <c r="BH132" s="274"/>
      <c r="BI132" s="265">
        <v>1</v>
      </c>
      <c r="BJ132" s="265" t="s">
        <v>401</v>
      </c>
      <c r="BK132" s="313"/>
      <c r="BL132" s="277"/>
      <c r="BM132" s="294">
        <f t="shared" si="268"/>
        <v>0</v>
      </c>
      <c r="BN132" s="479"/>
      <c r="BO132" s="480"/>
      <c r="BP132" s="274"/>
      <c r="BQ132" s="265">
        <v>1</v>
      </c>
      <c r="BR132" s="265" t="s">
        <v>401</v>
      </c>
      <c r="BS132" s="313"/>
      <c r="BT132" s="277"/>
      <c r="BU132" s="294">
        <f t="shared" si="269"/>
        <v>0</v>
      </c>
      <c r="BV132" s="479"/>
      <c r="BW132" s="480"/>
      <c r="BX132" s="274"/>
      <c r="BY132" s="265">
        <v>1</v>
      </c>
      <c r="BZ132" s="265" t="s">
        <v>401</v>
      </c>
      <c r="CA132" s="313"/>
      <c r="CB132" s="277"/>
      <c r="CC132" s="294">
        <f t="shared" si="270"/>
        <v>0</v>
      </c>
      <c r="CD132" s="479"/>
      <c r="CE132" s="480"/>
      <c r="CF132" s="274" t="s">
        <v>1349</v>
      </c>
      <c r="CG132" s="265">
        <v>1</v>
      </c>
      <c r="CH132" s="265" t="s">
        <v>401</v>
      </c>
      <c r="CI132" s="313">
        <v>72963000</v>
      </c>
      <c r="CJ132" s="277"/>
      <c r="CK132" s="294">
        <f t="shared" si="271"/>
        <v>72963000</v>
      </c>
      <c r="CL132" s="479"/>
      <c r="CM132" s="480"/>
      <c r="CN132" s="274" t="s">
        <v>1576</v>
      </c>
      <c r="CO132" s="265">
        <v>1</v>
      </c>
      <c r="CP132" s="265" t="s">
        <v>401</v>
      </c>
      <c r="CQ132" s="313">
        <v>45049150</v>
      </c>
      <c r="CR132" s="277"/>
      <c r="CS132" s="294">
        <f t="shared" si="272"/>
        <v>45049150</v>
      </c>
      <c r="CT132" s="479"/>
      <c r="CU132" s="480"/>
      <c r="CV132" s="274"/>
      <c r="CW132" s="265">
        <v>1</v>
      </c>
      <c r="CX132" s="265" t="s">
        <v>401</v>
      </c>
      <c r="CY132" s="313"/>
      <c r="CZ132" s="277"/>
      <c r="DA132" s="294">
        <f t="shared" si="273"/>
        <v>0</v>
      </c>
      <c r="DB132" s="479"/>
      <c r="DC132" s="480"/>
      <c r="DD132" s="274"/>
      <c r="DE132" s="265">
        <v>1</v>
      </c>
      <c r="DF132" s="265" t="s">
        <v>401</v>
      </c>
      <c r="DG132" s="313"/>
      <c r="DH132" s="277"/>
      <c r="DI132" s="294">
        <f t="shared" si="274"/>
        <v>0</v>
      </c>
      <c r="DJ132" s="479"/>
      <c r="DK132" s="480"/>
      <c r="DL132" s="274"/>
      <c r="DM132" s="265">
        <v>1</v>
      </c>
      <c r="DN132" s="265" t="s">
        <v>401</v>
      </c>
      <c r="DO132" s="313"/>
      <c r="DP132" s="277"/>
      <c r="DQ132" s="294">
        <f t="shared" si="275"/>
        <v>0</v>
      </c>
      <c r="DR132" s="479"/>
      <c r="DS132" s="480"/>
      <c r="DT132" s="274"/>
      <c r="DU132" s="265">
        <v>1</v>
      </c>
      <c r="DV132" s="265" t="s">
        <v>401</v>
      </c>
      <c r="DW132" s="313">
        <v>15444000</v>
      </c>
      <c r="DX132" s="277"/>
      <c r="DY132" s="294">
        <f t="shared" si="276"/>
        <v>15444000</v>
      </c>
      <c r="DZ132" s="479"/>
      <c r="EA132" s="480"/>
      <c r="EB132" s="274"/>
      <c r="EC132" s="265">
        <v>1</v>
      </c>
      <c r="ED132" s="265" t="s">
        <v>401</v>
      </c>
      <c r="EE132" s="313"/>
      <c r="EF132" s="277"/>
      <c r="EG132" s="294">
        <f t="shared" si="277"/>
        <v>0</v>
      </c>
      <c r="EH132" s="479"/>
      <c r="EI132" s="480"/>
      <c r="EJ132" s="274">
        <v>2021026080</v>
      </c>
      <c r="EK132" s="265">
        <v>1</v>
      </c>
      <c r="EL132" s="265" t="s">
        <v>401</v>
      </c>
      <c r="EM132" s="313">
        <v>31342724</v>
      </c>
      <c r="EN132" s="277">
        <v>0</v>
      </c>
      <c r="EO132" s="294">
        <f t="shared" si="278"/>
        <v>31342724</v>
      </c>
      <c r="EP132" s="479"/>
      <c r="EQ132" s="480"/>
      <c r="ER132" s="274"/>
      <c r="ES132" s="265">
        <v>1</v>
      </c>
      <c r="ET132" s="265" t="s">
        <v>401</v>
      </c>
      <c r="EU132" s="313"/>
      <c r="EV132" s="277"/>
      <c r="EW132" s="294">
        <f t="shared" si="279"/>
        <v>0</v>
      </c>
      <c r="EX132" s="479"/>
      <c r="EY132" s="480"/>
      <c r="EZ132" s="274"/>
      <c r="FA132" s="265">
        <v>1</v>
      </c>
      <c r="FB132" s="265" t="s">
        <v>401</v>
      </c>
      <c r="FC132" s="313"/>
      <c r="FD132" s="277"/>
      <c r="FE132" s="294">
        <f t="shared" si="280"/>
        <v>0</v>
      </c>
      <c r="FF132" s="479"/>
      <c r="FG132" s="480"/>
    </row>
    <row r="133" spans="1:163" ht="37.5" customHeight="1">
      <c r="A133" s="128"/>
      <c r="B133" s="54"/>
      <c r="C133" s="101"/>
      <c r="D133" s="624"/>
      <c r="E133" s="625" t="s">
        <v>408</v>
      </c>
      <c r="F133" s="625"/>
      <c r="G133" s="626"/>
      <c r="H133" s="627"/>
      <c r="I133" s="628">
        <f>SUM(I126:I132)</f>
        <v>0</v>
      </c>
      <c r="J133" s="610"/>
      <c r="K133" s="612"/>
      <c r="L133" s="629"/>
      <c r="M133" s="625" t="s">
        <v>408</v>
      </c>
      <c r="N133" s="625"/>
      <c r="O133" s="630"/>
      <c r="P133" s="631"/>
      <c r="Q133" s="628">
        <f>SUM(Q126:Q132)</f>
        <v>0</v>
      </c>
      <c r="R133" s="479"/>
      <c r="S133" s="480"/>
      <c r="T133" s="629"/>
      <c r="U133" s="625" t="s">
        <v>408</v>
      </c>
      <c r="V133" s="625"/>
      <c r="W133" s="630"/>
      <c r="X133" s="631"/>
      <c r="Y133" s="628">
        <f>SUM(Y126:Y132)</f>
        <v>0</v>
      </c>
      <c r="Z133" s="479"/>
      <c r="AA133" s="480"/>
      <c r="AB133" s="629"/>
      <c r="AC133" s="625" t="s">
        <v>408</v>
      </c>
      <c r="AD133" s="625"/>
      <c r="AE133" s="630"/>
      <c r="AF133" s="631"/>
      <c r="AG133" s="628">
        <f>SUM(AG126:AG132)</f>
        <v>0</v>
      </c>
      <c r="AH133" s="479"/>
      <c r="AI133" s="480"/>
      <c r="AJ133" s="629"/>
      <c r="AK133" s="625" t="s">
        <v>408</v>
      </c>
      <c r="AL133" s="625"/>
      <c r="AM133" s="630"/>
      <c r="AN133" s="631"/>
      <c r="AO133" s="628">
        <f>SUM(AO126:AO132)</f>
        <v>0</v>
      </c>
      <c r="AP133" s="479"/>
      <c r="AQ133" s="480"/>
      <c r="AR133" s="629"/>
      <c r="AS133" s="625" t="s">
        <v>408</v>
      </c>
      <c r="AT133" s="625"/>
      <c r="AU133" s="630"/>
      <c r="AV133" s="631"/>
      <c r="AW133" s="628">
        <f>SUM(AW126:AW132)</f>
        <v>205000000</v>
      </c>
      <c r="AX133" s="479"/>
      <c r="AY133" s="480"/>
      <c r="AZ133" s="629"/>
      <c r="BA133" s="625" t="s">
        <v>408</v>
      </c>
      <c r="BB133" s="625"/>
      <c r="BC133" s="630"/>
      <c r="BD133" s="631"/>
      <c r="BE133" s="628">
        <f>SUM(BE126:BE132)</f>
        <v>0</v>
      </c>
      <c r="BF133" s="479"/>
      <c r="BG133" s="480"/>
      <c r="BH133" s="629"/>
      <c r="BI133" s="625" t="s">
        <v>408</v>
      </c>
      <c r="BJ133" s="625"/>
      <c r="BK133" s="630"/>
      <c r="BL133" s="631"/>
      <c r="BM133" s="628">
        <f>SUM(BM126:BM132)</f>
        <v>0</v>
      </c>
      <c r="BN133" s="479"/>
      <c r="BO133" s="480"/>
      <c r="BP133" s="629"/>
      <c r="BQ133" s="625" t="s">
        <v>408</v>
      </c>
      <c r="BR133" s="625"/>
      <c r="BS133" s="630"/>
      <c r="BT133" s="631"/>
      <c r="BU133" s="628">
        <f>SUM(BU126:BU132)</f>
        <v>0</v>
      </c>
      <c r="BV133" s="479"/>
      <c r="BW133" s="480"/>
      <c r="BX133" s="629"/>
      <c r="BY133" s="625" t="s">
        <v>408</v>
      </c>
      <c r="BZ133" s="625"/>
      <c r="CA133" s="630"/>
      <c r="CB133" s="631"/>
      <c r="CC133" s="628">
        <f>SUM(CC126:CC132)</f>
        <v>0</v>
      </c>
      <c r="CD133" s="479"/>
      <c r="CE133" s="480"/>
      <c r="CF133" s="629"/>
      <c r="CG133" s="625" t="s">
        <v>408</v>
      </c>
      <c r="CH133" s="625"/>
      <c r="CI133" s="630"/>
      <c r="CJ133" s="631"/>
      <c r="CK133" s="628">
        <f>SUM(CK126:CK132)</f>
        <v>463629666</v>
      </c>
      <c r="CL133" s="479"/>
      <c r="CM133" s="480"/>
      <c r="CN133" s="629"/>
      <c r="CO133" s="625" t="s">
        <v>408</v>
      </c>
      <c r="CP133" s="625"/>
      <c r="CQ133" s="630"/>
      <c r="CR133" s="631"/>
      <c r="CS133" s="628">
        <f>SUM(CS126:CS132)</f>
        <v>300894050</v>
      </c>
      <c r="CT133" s="479"/>
      <c r="CU133" s="480"/>
      <c r="CV133" s="629"/>
      <c r="CW133" s="625" t="s">
        <v>408</v>
      </c>
      <c r="CX133" s="625"/>
      <c r="CY133" s="630"/>
      <c r="CZ133" s="631"/>
      <c r="DA133" s="628">
        <f>SUM(DA126:DA132)</f>
        <v>0</v>
      </c>
      <c r="DB133" s="479"/>
      <c r="DC133" s="480"/>
      <c r="DD133" s="629"/>
      <c r="DE133" s="625" t="s">
        <v>408</v>
      </c>
      <c r="DF133" s="625"/>
      <c r="DG133" s="630"/>
      <c r="DH133" s="631"/>
      <c r="DI133" s="628">
        <f>SUM(DI126:DI132)</f>
        <v>0</v>
      </c>
      <c r="DJ133" s="479"/>
      <c r="DK133" s="480"/>
      <c r="DL133" s="629"/>
      <c r="DM133" s="625" t="s">
        <v>408</v>
      </c>
      <c r="DN133" s="625"/>
      <c r="DO133" s="630"/>
      <c r="DP133" s="631"/>
      <c r="DQ133" s="628">
        <f>SUM(DQ126:DQ132)</f>
        <v>115924000</v>
      </c>
      <c r="DR133" s="479"/>
      <c r="DS133" s="480"/>
      <c r="DT133" s="629"/>
      <c r="DU133" s="625" t="s">
        <v>408</v>
      </c>
      <c r="DV133" s="625"/>
      <c r="DW133" s="630"/>
      <c r="DX133" s="631"/>
      <c r="DY133" s="628">
        <f>SUM(DY126:DY132)</f>
        <v>236781300</v>
      </c>
      <c r="DZ133" s="479"/>
      <c r="EA133" s="480"/>
      <c r="EB133" s="629"/>
      <c r="EC133" s="625" t="s">
        <v>408</v>
      </c>
      <c r="ED133" s="625"/>
      <c r="EE133" s="630"/>
      <c r="EF133" s="631"/>
      <c r="EG133" s="628">
        <f>SUM(EG126:EG132)</f>
        <v>0</v>
      </c>
      <c r="EH133" s="479"/>
      <c r="EI133" s="480"/>
      <c r="EJ133" s="629"/>
      <c r="EK133" s="625" t="s">
        <v>408</v>
      </c>
      <c r="EL133" s="625"/>
      <c r="EM133" s="630"/>
      <c r="EN133" s="631"/>
      <c r="EO133" s="628">
        <f>SUM(EO126:EO132)</f>
        <v>419041892.25999999</v>
      </c>
      <c r="EP133" s="479"/>
      <c r="EQ133" s="480"/>
      <c r="ER133" s="629"/>
      <c r="ES133" s="625" t="s">
        <v>408</v>
      </c>
      <c r="ET133" s="625"/>
      <c r="EU133" s="630"/>
      <c r="EV133" s="631"/>
      <c r="EW133" s="628">
        <f>SUM(EW126:EW132)</f>
        <v>187220000</v>
      </c>
      <c r="EX133" s="479"/>
      <c r="EY133" s="480"/>
      <c r="EZ133" s="629"/>
      <c r="FA133" s="625" t="s">
        <v>408</v>
      </c>
      <c r="FB133" s="625"/>
      <c r="FC133" s="630"/>
      <c r="FD133" s="631"/>
      <c r="FE133" s="628">
        <f>SUM(FE126:FE132)</f>
        <v>0</v>
      </c>
      <c r="FF133" s="479"/>
      <c r="FG133" s="480"/>
    </row>
    <row r="134" spans="1:163" ht="37.5" customHeight="1" thickBot="1">
      <c r="A134" s="42"/>
      <c r="B134" s="163" t="s">
        <v>1050</v>
      </c>
      <c r="C134" s="126"/>
      <c r="D134" s="378"/>
      <c r="E134" s="266"/>
      <c r="F134" s="266"/>
      <c r="G134" s="348"/>
      <c r="H134" s="344"/>
      <c r="I134" s="639"/>
      <c r="J134" s="610"/>
      <c r="K134" s="612"/>
      <c r="L134" s="274"/>
      <c r="M134" s="268"/>
      <c r="N134" s="268"/>
      <c r="O134" s="641"/>
      <c r="P134" s="644"/>
      <c r="Q134" s="639"/>
      <c r="R134" s="479"/>
      <c r="S134" s="480"/>
      <c r="T134" s="274"/>
      <c r="U134" s="268"/>
      <c r="V134" s="268"/>
      <c r="W134" s="641"/>
      <c r="X134" s="644"/>
      <c r="Y134" s="639"/>
      <c r="Z134" s="479"/>
      <c r="AA134" s="480"/>
      <c r="AB134" s="274"/>
      <c r="AC134" s="268"/>
      <c r="AD134" s="268"/>
      <c r="AE134" s="641"/>
      <c r="AF134" s="644"/>
      <c r="AG134" s="639"/>
      <c r="AH134" s="479"/>
      <c r="AI134" s="480"/>
      <c r="AJ134" s="274"/>
      <c r="AK134" s="268"/>
      <c r="AL134" s="268"/>
      <c r="AM134" s="641"/>
      <c r="AN134" s="644"/>
      <c r="AO134" s="639"/>
      <c r="AP134" s="479"/>
      <c r="AQ134" s="480"/>
      <c r="AR134" s="274"/>
      <c r="AS134" s="268"/>
      <c r="AT134" s="268"/>
      <c r="AU134" s="641"/>
      <c r="AV134" s="644"/>
      <c r="AW134" s="639"/>
      <c r="AX134" s="479"/>
      <c r="AY134" s="480"/>
      <c r="AZ134" s="274"/>
      <c r="BA134" s="268"/>
      <c r="BB134" s="268"/>
      <c r="BC134" s="641"/>
      <c r="BD134" s="644"/>
      <c r="BE134" s="639"/>
      <c r="BF134" s="479"/>
      <c r="BG134" s="480"/>
      <c r="BH134" s="274"/>
      <c r="BI134" s="268"/>
      <c r="BJ134" s="268"/>
      <c r="BK134" s="641"/>
      <c r="BL134" s="644"/>
      <c r="BM134" s="639"/>
      <c r="BN134" s="479"/>
      <c r="BO134" s="480"/>
      <c r="BP134" s="274"/>
      <c r="BQ134" s="268"/>
      <c r="BR134" s="268"/>
      <c r="BS134" s="641"/>
      <c r="BT134" s="644"/>
      <c r="BU134" s="639"/>
      <c r="BV134" s="479"/>
      <c r="BW134" s="480"/>
      <c r="BX134" s="274"/>
      <c r="BY134" s="268"/>
      <c r="BZ134" s="268"/>
      <c r="CA134" s="641"/>
      <c r="CB134" s="644"/>
      <c r="CC134" s="639"/>
      <c r="CD134" s="479"/>
      <c r="CE134" s="480"/>
      <c r="CF134" s="274"/>
      <c r="CG134" s="268"/>
      <c r="CH134" s="268"/>
      <c r="CI134" s="641"/>
      <c r="CJ134" s="644"/>
      <c r="CK134" s="639"/>
      <c r="CL134" s="479"/>
      <c r="CM134" s="480"/>
      <c r="CN134" s="274"/>
      <c r="CO134" s="268"/>
      <c r="CP134" s="268"/>
      <c r="CQ134" s="641"/>
      <c r="CR134" s="644"/>
      <c r="CS134" s="639"/>
      <c r="CT134" s="479"/>
      <c r="CU134" s="480"/>
      <c r="CV134" s="274"/>
      <c r="CW134" s="268"/>
      <c r="CX134" s="268"/>
      <c r="CY134" s="641"/>
      <c r="CZ134" s="644"/>
      <c r="DA134" s="639"/>
      <c r="DB134" s="479"/>
      <c r="DC134" s="480"/>
      <c r="DD134" s="274"/>
      <c r="DE134" s="268"/>
      <c r="DF134" s="268"/>
      <c r="DG134" s="641"/>
      <c r="DH134" s="644"/>
      <c r="DI134" s="639"/>
      <c r="DJ134" s="479"/>
      <c r="DK134" s="480"/>
      <c r="DL134" s="274"/>
      <c r="DM134" s="268"/>
      <c r="DN134" s="268"/>
      <c r="DO134" s="641"/>
      <c r="DP134" s="644"/>
      <c r="DQ134" s="639"/>
      <c r="DR134" s="479"/>
      <c r="DS134" s="480"/>
      <c r="DT134" s="274"/>
      <c r="DU134" s="268"/>
      <c r="DV134" s="268"/>
      <c r="DW134" s="641"/>
      <c r="DX134" s="644"/>
      <c r="DY134" s="639"/>
      <c r="DZ134" s="479"/>
      <c r="EA134" s="480"/>
      <c r="EB134" s="274"/>
      <c r="EC134" s="268"/>
      <c r="ED134" s="268"/>
      <c r="EE134" s="641"/>
      <c r="EF134" s="644"/>
      <c r="EG134" s="639"/>
      <c r="EH134" s="479"/>
      <c r="EI134" s="480"/>
      <c r="EJ134" s="274"/>
      <c r="EK134" s="268"/>
      <c r="EL134" s="268"/>
      <c r="EM134" s="641"/>
      <c r="EN134" s="644"/>
      <c r="EO134" s="639"/>
      <c r="EP134" s="479"/>
      <c r="EQ134" s="480"/>
      <c r="ER134" s="274"/>
      <c r="ES134" s="268"/>
      <c r="ET134" s="268"/>
      <c r="EU134" s="641"/>
      <c r="EV134" s="644"/>
      <c r="EW134" s="639"/>
      <c r="EX134" s="479"/>
      <c r="EY134" s="480"/>
      <c r="EZ134" s="274"/>
      <c r="FA134" s="268"/>
      <c r="FB134" s="268"/>
      <c r="FC134" s="641"/>
      <c r="FD134" s="644"/>
      <c r="FE134" s="639"/>
      <c r="FF134" s="479"/>
      <c r="FG134" s="480"/>
    </row>
    <row r="135" spans="1:163" ht="37.5" customHeight="1" thickBot="1">
      <c r="A135" s="128"/>
      <c r="B135" s="43" t="s">
        <v>510</v>
      </c>
      <c r="C135" s="44" t="s">
        <v>387</v>
      </c>
      <c r="D135" s="617" t="s">
        <v>392</v>
      </c>
      <c r="E135" s="263" t="s">
        <v>511</v>
      </c>
      <c r="F135" s="263" t="s">
        <v>394</v>
      </c>
      <c r="G135" s="482" t="s">
        <v>395</v>
      </c>
      <c r="H135" s="618" t="s">
        <v>396</v>
      </c>
      <c r="I135" s="619" t="s">
        <v>397</v>
      </c>
      <c r="J135" s="620" t="s">
        <v>398</v>
      </c>
      <c r="K135" s="621" t="s">
        <v>399</v>
      </c>
      <c r="L135" s="622" t="s">
        <v>392</v>
      </c>
      <c r="M135" s="263" t="s">
        <v>511</v>
      </c>
      <c r="N135" s="263" t="s">
        <v>394</v>
      </c>
      <c r="O135" s="482" t="s">
        <v>395</v>
      </c>
      <c r="P135" s="483" t="s">
        <v>396</v>
      </c>
      <c r="Q135" s="619" t="s">
        <v>397</v>
      </c>
      <c r="R135" s="256" t="s">
        <v>398</v>
      </c>
      <c r="S135" s="257" t="s">
        <v>399</v>
      </c>
      <c r="T135" s="622" t="s">
        <v>392</v>
      </c>
      <c r="U135" s="263" t="s">
        <v>511</v>
      </c>
      <c r="V135" s="263" t="s">
        <v>394</v>
      </c>
      <c r="W135" s="482" t="s">
        <v>395</v>
      </c>
      <c r="X135" s="483" t="s">
        <v>396</v>
      </c>
      <c r="Y135" s="619" t="s">
        <v>397</v>
      </c>
      <c r="Z135" s="256" t="s">
        <v>398</v>
      </c>
      <c r="AA135" s="257" t="s">
        <v>399</v>
      </c>
      <c r="AB135" s="622" t="s">
        <v>392</v>
      </c>
      <c r="AC135" s="263" t="s">
        <v>511</v>
      </c>
      <c r="AD135" s="263" t="s">
        <v>394</v>
      </c>
      <c r="AE135" s="482" t="s">
        <v>395</v>
      </c>
      <c r="AF135" s="483" t="s">
        <v>396</v>
      </c>
      <c r="AG135" s="619" t="s">
        <v>397</v>
      </c>
      <c r="AH135" s="256" t="s">
        <v>398</v>
      </c>
      <c r="AI135" s="257" t="s">
        <v>399</v>
      </c>
      <c r="AJ135" s="622" t="s">
        <v>392</v>
      </c>
      <c r="AK135" s="263" t="s">
        <v>511</v>
      </c>
      <c r="AL135" s="263" t="s">
        <v>394</v>
      </c>
      <c r="AM135" s="482" t="s">
        <v>395</v>
      </c>
      <c r="AN135" s="483" t="s">
        <v>396</v>
      </c>
      <c r="AO135" s="619" t="s">
        <v>397</v>
      </c>
      <c r="AP135" s="256" t="s">
        <v>398</v>
      </c>
      <c r="AQ135" s="257" t="s">
        <v>399</v>
      </c>
      <c r="AR135" s="622" t="s">
        <v>392</v>
      </c>
      <c r="AS135" s="263" t="s">
        <v>511</v>
      </c>
      <c r="AT135" s="263" t="s">
        <v>394</v>
      </c>
      <c r="AU135" s="482" t="s">
        <v>395</v>
      </c>
      <c r="AV135" s="483" t="s">
        <v>396</v>
      </c>
      <c r="AW135" s="619" t="s">
        <v>397</v>
      </c>
      <c r="AX135" s="256" t="s">
        <v>398</v>
      </c>
      <c r="AY135" s="257" t="s">
        <v>399</v>
      </c>
      <c r="AZ135" s="622" t="s">
        <v>392</v>
      </c>
      <c r="BA135" s="263" t="s">
        <v>511</v>
      </c>
      <c r="BB135" s="263" t="s">
        <v>394</v>
      </c>
      <c r="BC135" s="482" t="s">
        <v>395</v>
      </c>
      <c r="BD135" s="483" t="s">
        <v>396</v>
      </c>
      <c r="BE135" s="619" t="s">
        <v>397</v>
      </c>
      <c r="BF135" s="256" t="s">
        <v>398</v>
      </c>
      <c r="BG135" s="257" t="s">
        <v>399</v>
      </c>
      <c r="BH135" s="622" t="s">
        <v>392</v>
      </c>
      <c r="BI135" s="263" t="s">
        <v>511</v>
      </c>
      <c r="BJ135" s="263" t="s">
        <v>394</v>
      </c>
      <c r="BK135" s="482" t="s">
        <v>395</v>
      </c>
      <c r="BL135" s="483" t="s">
        <v>396</v>
      </c>
      <c r="BM135" s="619" t="s">
        <v>397</v>
      </c>
      <c r="BN135" s="256" t="s">
        <v>398</v>
      </c>
      <c r="BO135" s="257" t="s">
        <v>399</v>
      </c>
      <c r="BP135" s="622" t="s">
        <v>392</v>
      </c>
      <c r="BQ135" s="263" t="s">
        <v>511</v>
      </c>
      <c r="BR135" s="263" t="s">
        <v>394</v>
      </c>
      <c r="BS135" s="482" t="s">
        <v>395</v>
      </c>
      <c r="BT135" s="483" t="s">
        <v>396</v>
      </c>
      <c r="BU135" s="619" t="s">
        <v>397</v>
      </c>
      <c r="BV135" s="256" t="s">
        <v>398</v>
      </c>
      <c r="BW135" s="257" t="s">
        <v>399</v>
      </c>
      <c r="BX135" s="622" t="s">
        <v>392</v>
      </c>
      <c r="BY135" s="263" t="s">
        <v>511</v>
      </c>
      <c r="BZ135" s="263" t="s">
        <v>394</v>
      </c>
      <c r="CA135" s="482" t="s">
        <v>395</v>
      </c>
      <c r="CB135" s="483" t="s">
        <v>396</v>
      </c>
      <c r="CC135" s="619" t="s">
        <v>397</v>
      </c>
      <c r="CD135" s="256" t="s">
        <v>398</v>
      </c>
      <c r="CE135" s="257" t="s">
        <v>399</v>
      </c>
      <c r="CF135" s="622" t="s">
        <v>392</v>
      </c>
      <c r="CG135" s="263" t="s">
        <v>511</v>
      </c>
      <c r="CH135" s="263" t="s">
        <v>394</v>
      </c>
      <c r="CI135" s="482" t="s">
        <v>395</v>
      </c>
      <c r="CJ135" s="483" t="s">
        <v>396</v>
      </c>
      <c r="CK135" s="619" t="s">
        <v>397</v>
      </c>
      <c r="CL135" s="256" t="s">
        <v>398</v>
      </c>
      <c r="CM135" s="257" t="s">
        <v>399</v>
      </c>
      <c r="CN135" s="622" t="s">
        <v>392</v>
      </c>
      <c r="CO135" s="263" t="s">
        <v>511</v>
      </c>
      <c r="CP135" s="263" t="s">
        <v>394</v>
      </c>
      <c r="CQ135" s="482" t="s">
        <v>395</v>
      </c>
      <c r="CR135" s="483" t="s">
        <v>396</v>
      </c>
      <c r="CS135" s="619" t="s">
        <v>397</v>
      </c>
      <c r="CT135" s="256" t="s">
        <v>398</v>
      </c>
      <c r="CU135" s="257" t="s">
        <v>399</v>
      </c>
      <c r="CV135" s="622" t="s">
        <v>392</v>
      </c>
      <c r="CW135" s="263" t="s">
        <v>511</v>
      </c>
      <c r="CX135" s="263" t="s">
        <v>394</v>
      </c>
      <c r="CY135" s="482" t="s">
        <v>395</v>
      </c>
      <c r="CZ135" s="483" t="s">
        <v>396</v>
      </c>
      <c r="DA135" s="619" t="s">
        <v>397</v>
      </c>
      <c r="DB135" s="256" t="s">
        <v>398</v>
      </c>
      <c r="DC135" s="257" t="s">
        <v>399</v>
      </c>
      <c r="DD135" s="622" t="s">
        <v>392</v>
      </c>
      <c r="DE135" s="263" t="s">
        <v>511</v>
      </c>
      <c r="DF135" s="263" t="s">
        <v>394</v>
      </c>
      <c r="DG135" s="482" t="s">
        <v>395</v>
      </c>
      <c r="DH135" s="483" t="s">
        <v>396</v>
      </c>
      <c r="DI135" s="619" t="s">
        <v>397</v>
      </c>
      <c r="DJ135" s="256" t="s">
        <v>398</v>
      </c>
      <c r="DK135" s="257" t="s">
        <v>399</v>
      </c>
      <c r="DL135" s="622" t="s">
        <v>392</v>
      </c>
      <c r="DM135" s="263" t="s">
        <v>511</v>
      </c>
      <c r="DN135" s="263" t="s">
        <v>394</v>
      </c>
      <c r="DO135" s="482" t="s">
        <v>395</v>
      </c>
      <c r="DP135" s="483" t="s">
        <v>396</v>
      </c>
      <c r="DQ135" s="619" t="s">
        <v>397</v>
      </c>
      <c r="DR135" s="256" t="s">
        <v>398</v>
      </c>
      <c r="DS135" s="257" t="s">
        <v>399</v>
      </c>
      <c r="DT135" s="622" t="s">
        <v>392</v>
      </c>
      <c r="DU135" s="263" t="s">
        <v>511</v>
      </c>
      <c r="DV135" s="263" t="s">
        <v>394</v>
      </c>
      <c r="DW135" s="482" t="s">
        <v>395</v>
      </c>
      <c r="DX135" s="483" t="s">
        <v>396</v>
      </c>
      <c r="DY135" s="619" t="s">
        <v>397</v>
      </c>
      <c r="DZ135" s="256" t="s">
        <v>398</v>
      </c>
      <c r="EA135" s="257" t="s">
        <v>399</v>
      </c>
      <c r="EB135" s="622" t="s">
        <v>392</v>
      </c>
      <c r="EC135" s="263" t="s">
        <v>511</v>
      </c>
      <c r="ED135" s="263" t="s">
        <v>394</v>
      </c>
      <c r="EE135" s="482" t="s">
        <v>395</v>
      </c>
      <c r="EF135" s="483" t="s">
        <v>396</v>
      </c>
      <c r="EG135" s="619" t="s">
        <v>397</v>
      </c>
      <c r="EH135" s="256" t="s">
        <v>398</v>
      </c>
      <c r="EI135" s="257" t="s">
        <v>399</v>
      </c>
      <c r="EJ135" s="622" t="s">
        <v>392</v>
      </c>
      <c r="EK135" s="263" t="s">
        <v>511</v>
      </c>
      <c r="EL135" s="263" t="s">
        <v>394</v>
      </c>
      <c r="EM135" s="482" t="s">
        <v>395</v>
      </c>
      <c r="EN135" s="483" t="s">
        <v>396</v>
      </c>
      <c r="EO135" s="619" t="s">
        <v>397</v>
      </c>
      <c r="EP135" s="256" t="s">
        <v>398</v>
      </c>
      <c r="EQ135" s="257" t="s">
        <v>399</v>
      </c>
      <c r="ER135" s="622" t="s">
        <v>392</v>
      </c>
      <c r="ES135" s="263" t="s">
        <v>511</v>
      </c>
      <c r="ET135" s="263" t="s">
        <v>394</v>
      </c>
      <c r="EU135" s="482" t="s">
        <v>395</v>
      </c>
      <c r="EV135" s="483" t="s">
        <v>396</v>
      </c>
      <c r="EW135" s="619" t="s">
        <v>397</v>
      </c>
      <c r="EX135" s="256" t="s">
        <v>398</v>
      </c>
      <c r="EY135" s="257" t="s">
        <v>399</v>
      </c>
      <c r="EZ135" s="622" t="s">
        <v>392</v>
      </c>
      <c r="FA135" s="263" t="s">
        <v>511</v>
      </c>
      <c r="FB135" s="263" t="s">
        <v>394</v>
      </c>
      <c r="FC135" s="482" t="s">
        <v>395</v>
      </c>
      <c r="FD135" s="483" t="s">
        <v>396</v>
      </c>
      <c r="FE135" s="619" t="s">
        <v>397</v>
      </c>
      <c r="FF135" s="256" t="s">
        <v>398</v>
      </c>
      <c r="FG135" s="257" t="s">
        <v>399</v>
      </c>
    </row>
    <row r="136" spans="1:163" ht="37.5" customHeight="1" thickBot="1">
      <c r="A136" s="128"/>
      <c r="B136" s="123">
        <v>1</v>
      </c>
      <c r="C136" s="164" t="s">
        <v>1051</v>
      </c>
      <c r="D136" s="378" t="s">
        <v>974</v>
      </c>
      <c r="E136" s="379">
        <v>1</v>
      </c>
      <c r="F136" s="379" t="s">
        <v>401</v>
      </c>
      <c r="G136" s="348">
        <v>10049000</v>
      </c>
      <c r="H136" s="380">
        <v>0</v>
      </c>
      <c r="I136" s="294">
        <f t="shared" ref="I136:I137" si="281">+(G136+(G136*H136))*E136</f>
        <v>10049000</v>
      </c>
      <c r="J136" s="312" t="s">
        <v>402</v>
      </c>
      <c r="K136" s="312"/>
      <c r="L136" s="274"/>
      <c r="M136" s="265">
        <v>1</v>
      </c>
      <c r="N136" s="265" t="s">
        <v>401</v>
      </c>
      <c r="O136" s="313"/>
      <c r="P136" s="277"/>
      <c r="Q136" s="294">
        <f t="shared" ref="Q136:Q137" si="282">+(O136+(O136*P136))*M136</f>
        <v>0</v>
      </c>
      <c r="R136" s="247" t="s">
        <v>1216</v>
      </c>
      <c r="S136" s="248"/>
      <c r="T136" s="274"/>
      <c r="U136" s="265">
        <v>1</v>
      </c>
      <c r="V136" s="265" t="s">
        <v>401</v>
      </c>
      <c r="W136" s="313"/>
      <c r="X136" s="277"/>
      <c r="Y136" s="294">
        <f t="shared" ref="Y136:Y137" si="283">+(W136+(W136*X136))*U136</f>
        <v>0</v>
      </c>
      <c r="Z136" s="247" t="s">
        <v>1216</v>
      </c>
      <c r="AA136" s="248"/>
      <c r="AB136" s="274"/>
      <c r="AC136" s="265">
        <v>1</v>
      </c>
      <c r="AD136" s="265" t="s">
        <v>401</v>
      </c>
      <c r="AE136" s="313"/>
      <c r="AF136" s="277"/>
      <c r="AG136" s="294">
        <f t="shared" ref="AG136:AG137" si="284">+(AE136+(AE136*AF136))*AC136</f>
        <v>0</v>
      </c>
      <c r="AH136" s="247" t="s">
        <v>1216</v>
      </c>
      <c r="AI136" s="248"/>
      <c r="AJ136" s="274"/>
      <c r="AK136" s="265">
        <v>1</v>
      </c>
      <c r="AL136" s="265" t="s">
        <v>401</v>
      </c>
      <c r="AM136" s="313"/>
      <c r="AN136" s="277"/>
      <c r="AO136" s="294">
        <f t="shared" ref="AO136:AO137" si="285">+(AM136+(AM136*AN136))*AK136</f>
        <v>0</v>
      </c>
      <c r="AP136" s="247" t="s">
        <v>1216</v>
      </c>
      <c r="AQ136" s="248"/>
      <c r="AR136" s="274"/>
      <c r="AS136" s="265">
        <v>1</v>
      </c>
      <c r="AT136" s="265" t="s">
        <v>401</v>
      </c>
      <c r="AU136" s="313"/>
      <c r="AV136" s="277"/>
      <c r="AW136" s="294">
        <f t="shared" ref="AW136:AW137" si="286">+(AU136+(AU136*AV136))*AS136</f>
        <v>0</v>
      </c>
      <c r="AX136" s="247" t="s">
        <v>1216</v>
      </c>
      <c r="AY136" s="248"/>
      <c r="AZ136" s="274"/>
      <c r="BA136" s="265">
        <v>1</v>
      </c>
      <c r="BB136" s="265" t="s">
        <v>401</v>
      </c>
      <c r="BC136" s="313"/>
      <c r="BD136" s="277"/>
      <c r="BE136" s="294">
        <f t="shared" ref="BE136:BE137" si="287">+(BC136+(BC136*BD136))*BA136</f>
        <v>0</v>
      </c>
      <c r="BF136" s="247" t="s">
        <v>1216</v>
      </c>
      <c r="BG136" s="248"/>
      <c r="BH136" s="274"/>
      <c r="BI136" s="265">
        <v>1</v>
      </c>
      <c r="BJ136" s="265" t="s">
        <v>401</v>
      </c>
      <c r="BK136" s="313"/>
      <c r="BL136" s="277"/>
      <c r="BM136" s="294">
        <f t="shared" ref="BM136:BM137" si="288">+(BK136+(BK136*BL136))*BI136</f>
        <v>0</v>
      </c>
      <c r="BN136" s="247" t="s">
        <v>1216</v>
      </c>
      <c r="BO136" s="248"/>
      <c r="BP136" s="274"/>
      <c r="BQ136" s="265">
        <v>1</v>
      </c>
      <c r="BR136" s="265" t="s">
        <v>401</v>
      </c>
      <c r="BS136" s="313"/>
      <c r="BT136" s="277"/>
      <c r="BU136" s="294">
        <f t="shared" ref="BU136:BU137" si="289">+(BS136+(BS136*BT136))*BQ136</f>
        <v>0</v>
      </c>
      <c r="BV136" s="247" t="s">
        <v>1216</v>
      </c>
      <c r="BW136" s="248"/>
      <c r="BX136" s="274"/>
      <c r="BY136" s="265">
        <v>1</v>
      </c>
      <c r="BZ136" s="265" t="s">
        <v>401</v>
      </c>
      <c r="CA136" s="313"/>
      <c r="CB136" s="277"/>
      <c r="CC136" s="294">
        <f t="shared" ref="CC136:CC137" si="290">+(CA136+(CA136*CB136))*BY136</f>
        <v>0</v>
      </c>
      <c r="CD136" s="247" t="s">
        <v>1216</v>
      </c>
      <c r="CE136" s="248"/>
      <c r="CF136" s="274" t="s">
        <v>1345</v>
      </c>
      <c r="CG136" s="265">
        <v>1</v>
      </c>
      <c r="CH136" s="265" t="s">
        <v>401</v>
      </c>
      <c r="CI136" s="313">
        <v>12456556</v>
      </c>
      <c r="CJ136" s="277"/>
      <c r="CK136" s="294">
        <f t="shared" ref="CK136:CK137" si="291">+(CI136+(CI136*CJ136))*CG136</f>
        <v>12456556</v>
      </c>
      <c r="CL136" s="247" t="s">
        <v>402</v>
      </c>
      <c r="CM136" s="248"/>
      <c r="CN136" s="274"/>
      <c r="CO136" s="265">
        <v>1</v>
      </c>
      <c r="CP136" s="265" t="s">
        <v>401</v>
      </c>
      <c r="CQ136" s="313"/>
      <c r="CR136" s="277"/>
      <c r="CS136" s="294">
        <f t="shared" ref="CS136:CS137" si="292">+(CQ136+(CQ136*CR136))*CO136</f>
        <v>0</v>
      </c>
      <c r="CT136" s="247" t="s">
        <v>1216</v>
      </c>
      <c r="CU136" s="248"/>
      <c r="CV136" s="274"/>
      <c r="CW136" s="265">
        <v>1</v>
      </c>
      <c r="CX136" s="265" t="s">
        <v>401</v>
      </c>
      <c r="CY136" s="313"/>
      <c r="CZ136" s="277"/>
      <c r="DA136" s="294">
        <f t="shared" ref="DA136:DA137" si="293">+(CY136+(CY136*CZ136))*CW136</f>
        <v>0</v>
      </c>
      <c r="DB136" s="247" t="s">
        <v>1216</v>
      </c>
      <c r="DC136" s="248"/>
      <c r="DD136" s="274"/>
      <c r="DE136" s="265">
        <v>1</v>
      </c>
      <c r="DF136" s="265" t="s">
        <v>401</v>
      </c>
      <c r="DG136" s="313"/>
      <c r="DH136" s="277"/>
      <c r="DI136" s="294">
        <f t="shared" ref="DI136:DI137" si="294">+(DG136+(DG136*DH136))*DE136</f>
        <v>0</v>
      </c>
      <c r="DJ136" s="247" t="s">
        <v>1216</v>
      </c>
      <c r="DK136" s="248"/>
      <c r="DL136" s="274"/>
      <c r="DM136" s="265">
        <v>1</v>
      </c>
      <c r="DN136" s="265" t="s">
        <v>401</v>
      </c>
      <c r="DO136" s="313"/>
      <c r="DP136" s="277"/>
      <c r="DQ136" s="294">
        <f t="shared" ref="DQ136:DQ137" si="295">+(DO136+(DO136*DP136))*DM136</f>
        <v>0</v>
      </c>
      <c r="DR136" s="247" t="s">
        <v>1216</v>
      </c>
      <c r="DS136" s="248"/>
      <c r="DT136" s="274"/>
      <c r="DU136" s="265">
        <v>1</v>
      </c>
      <c r="DV136" s="265" t="s">
        <v>401</v>
      </c>
      <c r="DW136" s="313"/>
      <c r="DX136" s="277"/>
      <c r="DY136" s="294">
        <f t="shared" ref="DY136:DY137" si="296">+(DW136+(DW136*DX136))*DU136</f>
        <v>0</v>
      </c>
      <c r="DZ136" s="247" t="s">
        <v>1216</v>
      </c>
      <c r="EA136" s="248"/>
      <c r="EB136" s="274"/>
      <c r="EC136" s="265">
        <v>1</v>
      </c>
      <c r="ED136" s="265" t="s">
        <v>401</v>
      </c>
      <c r="EE136" s="313"/>
      <c r="EF136" s="277"/>
      <c r="EG136" s="294">
        <f t="shared" ref="EG136:EG137" si="297">+(EE136+(EE136*EF136))*EC136</f>
        <v>0</v>
      </c>
      <c r="EH136" s="247" t="s">
        <v>1216</v>
      </c>
      <c r="EI136" s="248"/>
      <c r="EJ136" s="274"/>
      <c r="EK136" s="265">
        <v>1</v>
      </c>
      <c r="EL136" s="265" t="s">
        <v>401</v>
      </c>
      <c r="EM136" s="313"/>
      <c r="EN136" s="277"/>
      <c r="EO136" s="294">
        <f t="shared" ref="EO136:EO137" si="298">+(EM136+(EM136*EN136))*EK136</f>
        <v>0</v>
      </c>
      <c r="EP136" s="247" t="s">
        <v>1216</v>
      </c>
      <c r="EQ136" s="248"/>
      <c r="ER136" s="274"/>
      <c r="ES136" s="265">
        <v>1</v>
      </c>
      <c r="ET136" s="265" t="s">
        <v>401</v>
      </c>
      <c r="EU136" s="313"/>
      <c r="EV136" s="277"/>
      <c r="EW136" s="294">
        <f t="shared" ref="EW136:EW137" si="299">+(EU136+(EU136*EV136))*ES136</f>
        <v>0</v>
      </c>
      <c r="EX136" s="247" t="s">
        <v>1216</v>
      </c>
      <c r="EY136" s="248"/>
      <c r="EZ136" s="274"/>
      <c r="FA136" s="265">
        <v>1</v>
      </c>
      <c r="FB136" s="265" t="s">
        <v>401</v>
      </c>
      <c r="FC136" s="313"/>
      <c r="FD136" s="277"/>
      <c r="FE136" s="294">
        <f t="shared" ref="FE136:FE137" si="300">+(FC136+(FC136*FD136))*FA136</f>
        <v>0</v>
      </c>
      <c r="FF136" s="247" t="s">
        <v>1216</v>
      </c>
      <c r="FG136" s="248"/>
    </row>
    <row r="137" spans="1:163" ht="37.5" customHeight="1">
      <c r="A137" s="128"/>
      <c r="B137" s="123">
        <v>2</v>
      </c>
      <c r="C137" s="164" t="s">
        <v>1052</v>
      </c>
      <c r="D137" s="378" t="s">
        <v>974</v>
      </c>
      <c r="E137" s="379">
        <v>2</v>
      </c>
      <c r="F137" s="379" t="s">
        <v>401</v>
      </c>
      <c r="G137" s="348">
        <v>6898000</v>
      </c>
      <c r="H137" s="380">
        <v>0</v>
      </c>
      <c r="I137" s="294">
        <f t="shared" si="281"/>
        <v>13796000</v>
      </c>
      <c r="J137" s="610"/>
      <c r="K137" s="612"/>
      <c r="L137" s="274"/>
      <c r="M137" s="265">
        <v>2</v>
      </c>
      <c r="N137" s="265" t="s">
        <v>401</v>
      </c>
      <c r="O137" s="313"/>
      <c r="P137" s="277"/>
      <c r="Q137" s="294">
        <f t="shared" si="282"/>
        <v>0</v>
      </c>
      <c r="R137" s="479"/>
      <c r="S137" s="480"/>
      <c r="T137" s="274"/>
      <c r="U137" s="265">
        <v>2</v>
      </c>
      <c r="V137" s="265" t="s">
        <v>401</v>
      </c>
      <c r="W137" s="313"/>
      <c r="X137" s="277"/>
      <c r="Y137" s="294">
        <f t="shared" si="283"/>
        <v>0</v>
      </c>
      <c r="Z137" s="479"/>
      <c r="AA137" s="480"/>
      <c r="AB137" s="274"/>
      <c r="AC137" s="265">
        <v>2</v>
      </c>
      <c r="AD137" s="265" t="s">
        <v>401</v>
      </c>
      <c r="AE137" s="313"/>
      <c r="AF137" s="277"/>
      <c r="AG137" s="294">
        <f t="shared" si="284"/>
        <v>0</v>
      </c>
      <c r="AH137" s="479"/>
      <c r="AI137" s="480"/>
      <c r="AJ137" s="274"/>
      <c r="AK137" s="265">
        <v>2</v>
      </c>
      <c r="AL137" s="265" t="s">
        <v>401</v>
      </c>
      <c r="AM137" s="313"/>
      <c r="AN137" s="277"/>
      <c r="AO137" s="294">
        <f t="shared" si="285"/>
        <v>0</v>
      </c>
      <c r="AP137" s="479"/>
      <c r="AQ137" s="480"/>
      <c r="AR137" s="274"/>
      <c r="AS137" s="265">
        <v>2</v>
      </c>
      <c r="AT137" s="265" t="s">
        <v>401</v>
      </c>
      <c r="AU137" s="313"/>
      <c r="AV137" s="277"/>
      <c r="AW137" s="294">
        <f t="shared" si="286"/>
        <v>0</v>
      </c>
      <c r="AX137" s="479"/>
      <c r="AY137" s="480"/>
      <c r="AZ137" s="274"/>
      <c r="BA137" s="265">
        <v>2</v>
      </c>
      <c r="BB137" s="265" t="s">
        <v>401</v>
      </c>
      <c r="BC137" s="313"/>
      <c r="BD137" s="277"/>
      <c r="BE137" s="294">
        <f t="shared" si="287"/>
        <v>0</v>
      </c>
      <c r="BF137" s="479"/>
      <c r="BG137" s="480"/>
      <c r="BH137" s="274"/>
      <c r="BI137" s="265">
        <v>2</v>
      </c>
      <c r="BJ137" s="265" t="s">
        <v>401</v>
      </c>
      <c r="BK137" s="313"/>
      <c r="BL137" s="277"/>
      <c r="BM137" s="294">
        <f t="shared" si="288"/>
        <v>0</v>
      </c>
      <c r="BN137" s="479"/>
      <c r="BO137" s="480"/>
      <c r="BP137" s="274"/>
      <c r="BQ137" s="265">
        <v>2</v>
      </c>
      <c r="BR137" s="265" t="s">
        <v>401</v>
      </c>
      <c r="BS137" s="313"/>
      <c r="BT137" s="277"/>
      <c r="BU137" s="294">
        <f t="shared" si="289"/>
        <v>0</v>
      </c>
      <c r="BV137" s="479"/>
      <c r="BW137" s="480"/>
      <c r="BX137" s="274"/>
      <c r="BY137" s="265">
        <v>2</v>
      </c>
      <c r="BZ137" s="265" t="s">
        <v>401</v>
      </c>
      <c r="CA137" s="313"/>
      <c r="CB137" s="277"/>
      <c r="CC137" s="294">
        <f t="shared" si="290"/>
        <v>0</v>
      </c>
      <c r="CD137" s="479"/>
      <c r="CE137" s="480"/>
      <c r="CF137" s="274"/>
      <c r="CG137" s="265">
        <v>2</v>
      </c>
      <c r="CH137" s="265" t="s">
        <v>401</v>
      </c>
      <c r="CI137" s="313"/>
      <c r="CJ137" s="277"/>
      <c r="CK137" s="294">
        <f t="shared" si="291"/>
        <v>0</v>
      </c>
      <c r="CL137" s="479"/>
      <c r="CM137" s="480"/>
      <c r="CN137" s="274"/>
      <c r="CO137" s="265">
        <v>2</v>
      </c>
      <c r="CP137" s="265" t="s">
        <v>401</v>
      </c>
      <c r="CQ137" s="313"/>
      <c r="CR137" s="277"/>
      <c r="CS137" s="294">
        <f t="shared" si="292"/>
        <v>0</v>
      </c>
      <c r="CT137" s="479"/>
      <c r="CU137" s="480"/>
      <c r="CV137" s="274"/>
      <c r="CW137" s="265">
        <v>2</v>
      </c>
      <c r="CX137" s="265" t="s">
        <v>401</v>
      </c>
      <c r="CY137" s="313"/>
      <c r="CZ137" s="277"/>
      <c r="DA137" s="294">
        <f t="shared" si="293"/>
        <v>0</v>
      </c>
      <c r="DB137" s="479"/>
      <c r="DC137" s="480"/>
      <c r="DD137" s="274"/>
      <c r="DE137" s="265">
        <v>2</v>
      </c>
      <c r="DF137" s="265" t="s">
        <v>401</v>
      </c>
      <c r="DG137" s="313"/>
      <c r="DH137" s="277"/>
      <c r="DI137" s="294">
        <f t="shared" si="294"/>
        <v>0</v>
      </c>
      <c r="DJ137" s="479"/>
      <c r="DK137" s="480"/>
      <c r="DL137" s="274"/>
      <c r="DM137" s="265">
        <v>2</v>
      </c>
      <c r="DN137" s="265" t="s">
        <v>401</v>
      </c>
      <c r="DO137" s="313"/>
      <c r="DP137" s="277"/>
      <c r="DQ137" s="294">
        <f t="shared" si="295"/>
        <v>0</v>
      </c>
      <c r="DR137" s="479"/>
      <c r="DS137" s="480"/>
      <c r="DT137" s="274"/>
      <c r="DU137" s="265">
        <v>2</v>
      </c>
      <c r="DV137" s="265" t="s">
        <v>401</v>
      </c>
      <c r="DW137" s="313"/>
      <c r="DX137" s="277"/>
      <c r="DY137" s="294">
        <f t="shared" si="296"/>
        <v>0</v>
      </c>
      <c r="DZ137" s="479"/>
      <c r="EA137" s="480"/>
      <c r="EB137" s="274"/>
      <c r="EC137" s="265">
        <v>2</v>
      </c>
      <c r="ED137" s="265" t="s">
        <v>401</v>
      </c>
      <c r="EE137" s="313"/>
      <c r="EF137" s="277"/>
      <c r="EG137" s="294">
        <f t="shared" si="297"/>
        <v>0</v>
      </c>
      <c r="EH137" s="479"/>
      <c r="EI137" s="480"/>
      <c r="EJ137" s="274"/>
      <c r="EK137" s="265">
        <v>2</v>
      </c>
      <c r="EL137" s="265" t="s">
        <v>401</v>
      </c>
      <c r="EM137" s="313"/>
      <c r="EN137" s="277"/>
      <c r="EO137" s="294">
        <f t="shared" si="298"/>
        <v>0</v>
      </c>
      <c r="EP137" s="479"/>
      <c r="EQ137" s="480"/>
      <c r="ER137" s="274"/>
      <c r="ES137" s="265">
        <v>2</v>
      </c>
      <c r="ET137" s="265" t="s">
        <v>401</v>
      </c>
      <c r="EU137" s="313"/>
      <c r="EV137" s="277"/>
      <c r="EW137" s="294">
        <f t="shared" si="299"/>
        <v>0</v>
      </c>
      <c r="EX137" s="479"/>
      <c r="EY137" s="480"/>
      <c r="EZ137" s="274"/>
      <c r="FA137" s="265">
        <v>2</v>
      </c>
      <c r="FB137" s="265" t="s">
        <v>401</v>
      </c>
      <c r="FC137" s="313"/>
      <c r="FD137" s="277"/>
      <c r="FE137" s="294">
        <f t="shared" si="300"/>
        <v>0</v>
      </c>
      <c r="FF137" s="479"/>
      <c r="FG137" s="480"/>
    </row>
    <row r="138" spans="1:163" ht="37.5" customHeight="1">
      <c r="A138" s="128"/>
      <c r="B138" s="54"/>
      <c r="C138" s="101"/>
      <c r="D138" s="624"/>
      <c r="E138" s="625" t="s">
        <v>408</v>
      </c>
      <c r="F138" s="625"/>
      <c r="G138" s="626"/>
      <c r="H138" s="627"/>
      <c r="I138" s="628">
        <f>SUM(I136:I137)</f>
        <v>23845000</v>
      </c>
      <c r="J138" s="610"/>
      <c r="K138" s="612"/>
      <c r="L138" s="629"/>
      <c r="M138" s="625" t="s">
        <v>408</v>
      </c>
      <c r="N138" s="625"/>
      <c r="O138" s="630"/>
      <c r="P138" s="631"/>
      <c r="Q138" s="628">
        <f>SUM(Q136:Q137)</f>
        <v>0</v>
      </c>
      <c r="R138" s="479"/>
      <c r="S138" s="480"/>
      <c r="T138" s="629"/>
      <c r="U138" s="625" t="s">
        <v>408</v>
      </c>
      <c r="V138" s="625"/>
      <c r="W138" s="630"/>
      <c r="X138" s="631"/>
      <c r="Y138" s="628">
        <f>SUM(Y136:Y137)</f>
        <v>0</v>
      </c>
      <c r="Z138" s="479"/>
      <c r="AA138" s="480"/>
      <c r="AB138" s="629"/>
      <c r="AC138" s="625" t="s">
        <v>408</v>
      </c>
      <c r="AD138" s="625"/>
      <c r="AE138" s="630"/>
      <c r="AF138" s="631"/>
      <c r="AG138" s="628">
        <f>SUM(AG136:AG137)</f>
        <v>0</v>
      </c>
      <c r="AH138" s="479"/>
      <c r="AI138" s="480"/>
      <c r="AJ138" s="629"/>
      <c r="AK138" s="625" t="s">
        <v>408</v>
      </c>
      <c r="AL138" s="625"/>
      <c r="AM138" s="630"/>
      <c r="AN138" s="631"/>
      <c r="AO138" s="628">
        <f>SUM(AO136:AO137)</f>
        <v>0</v>
      </c>
      <c r="AP138" s="479"/>
      <c r="AQ138" s="480"/>
      <c r="AR138" s="629"/>
      <c r="AS138" s="625" t="s">
        <v>408</v>
      </c>
      <c r="AT138" s="625"/>
      <c r="AU138" s="630"/>
      <c r="AV138" s="631"/>
      <c r="AW138" s="628">
        <f>SUM(AW136:AW137)</f>
        <v>0</v>
      </c>
      <c r="AX138" s="479"/>
      <c r="AY138" s="480"/>
      <c r="AZ138" s="629"/>
      <c r="BA138" s="625" t="s">
        <v>408</v>
      </c>
      <c r="BB138" s="625"/>
      <c r="BC138" s="630"/>
      <c r="BD138" s="631"/>
      <c r="BE138" s="628">
        <f>SUM(BE136:BE137)</f>
        <v>0</v>
      </c>
      <c r="BF138" s="479"/>
      <c r="BG138" s="480"/>
      <c r="BH138" s="629"/>
      <c r="BI138" s="625" t="s">
        <v>408</v>
      </c>
      <c r="BJ138" s="625"/>
      <c r="BK138" s="630"/>
      <c r="BL138" s="631"/>
      <c r="BM138" s="628">
        <f>SUM(BM136:BM137)</f>
        <v>0</v>
      </c>
      <c r="BN138" s="479"/>
      <c r="BO138" s="480"/>
      <c r="BP138" s="629"/>
      <c r="BQ138" s="625" t="s">
        <v>408</v>
      </c>
      <c r="BR138" s="625"/>
      <c r="BS138" s="630"/>
      <c r="BT138" s="631"/>
      <c r="BU138" s="628">
        <f>SUM(BU136:BU137)</f>
        <v>0</v>
      </c>
      <c r="BV138" s="479"/>
      <c r="BW138" s="480"/>
      <c r="BX138" s="629"/>
      <c r="BY138" s="625" t="s">
        <v>408</v>
      </c>
      <c r="BZ138" s="625"/>
      <c r="CA138" s="630"/>
      <c r="CB138" s="631"/>
      <c r="CC138" s="628">
        <f>SUM(CC136:CC137)</f>
        <v>0</v>
      </c>
      <c r="CD138" s="479"/>
      <c r="CE138" s="480"/>
      <c r="CF138" s="629"/>
      <c r="CG138" s="625" t="s">
        <v>408</v>
      </c>
      <c r="CH138" s="625"/>
      <c r="CI138" s="630"/>
      <c r="CJ138" s="631"/>
      <c r="CK138" s="628">
        <f>SUM(CK136:CK137)</f>
        <v>12456556</v>
      </c>
      <c r="CL138" s="479"/>
      <c r="CM138" s="480"/>
      <c r="CN138" s="629"/>
      <c r="CO138" s="625" t="s">
        <v>408</v>
      </c>
      <c r="CP138" s="625"/>
      <c r="CQ138" s="630"/>
      <c r="CR138" s="631"/>
      <c r="CS138" s="628">
        <f>SUM(CS136:CS137)</f>
        <v>0</v>
      </c>
      <c r="CT138" s="479"/>
      <c r="CU138" s="480"/>
      <c r="CV138" s="629"/>
      <c r="CW138" s="625" t="s">
        <v>408</v>
      </c>
      <c r="CX138" s="625"/>
      <c r="CY138" s="630"/>
      <c r="CZ138" s="631"/>
      <c r="DA138" s="628">
        <f>SUM(DA136:DA137)</f>
        <v>0</v>
      </c>
      <c r="DB138" s="479"/>
      <c r="DC138" s="480"/>
      <c r="DD138" s="629"/>
      <c r="DE138" s="625" t="s">
        <v>408</v>
      </c>
      <c r="DF138" s="625"/>
      <c r="DG138" s="630"/>
      <c r="DH138" s="631"/>
      <c r="DI138" s="628">
        <f>SUM(DI136:DI137)</f>
        <v>0</v>
      </c>
      <c r="DJ138" s="479"/>
      <c r="DK138" s="480"/>
      <c r="DL138" s="629"/>
      <c r="DM138" s="625" t="s">
        <v>408</v>
      </c>
      <c r="DN138" s="625"/>
      <c r="DO138" s="630"/>
      <c r="DP138" s="631"/>
      <c r="DQ138" s="628">
        <f>SUM(DQ136:DQ137)</f>
        <v>0</v>
      </c>
      <c r="DR138" s="479"/>
      <c r="DS138" s="480"/>
      <c r="DT138" s="629"/>
      <c r="DU138" s="625" t="s">
        <v>408</v>
      </c>
      <c r="DV138" s="625"/>
      <c r="DW138" s="630"/>
      <c r="DX138" s="631"/>
      <c r="DY138" s="628">
        <f>SUM(DY136:DY137)</f>
        <v>0</v>
      </c>
      <c r="DZ138" s="479"/>
      <c r="EA138" s="480"/>
      <c r="EB138" s="629"/>
      <c r="EC138" s="625" t="s">
        <v>408</v>
      </c>
      <c r="ED138" s="625"/>
      <c r="EE138" s="630"/>
      <c r="EF138" s="631"/>
      <c r="EG138" s="628">
        <f>SUM(EG136:EG137)</f>
        <v>0</v>
      </c>
      <c r="EH138" s="479"/>
      <c r="EI138" s="480"/>
      <c r="EJ138" s="629"/>
      <c r="EK138" s="625" t="s">
        <v>408</v>
      </c>
      <c r="EL138" s="625"/>
      <c r="EM138" s="630"/>
      <c r="EN138" s="631"/>
      <c r="EO138" s="628">
        <f>SUM(EO136:EO137)</f>
        <v>0</v>
      </c>
      <c r="EP138" s="479"/>
      <c r="EQ138" s="480"/>
      <c r="ER138" s="629"/>
      <c r="ES138" s="625" t="s">
        <v>408</v>
      </c>
      <c r="ET138" s="625"/>
      <c r="EU138" s="630"/>
      <c r="EV138" s="631"/>
      <c r="EW138" s="628">
        <f>SUM(EW136:EW137)</f>
        <v>0</v>
      </c>
      <c r="EX138" s="479"/>
      <c r="EY138" s="480"/>
      <c r="EZ138" s="629"/>
      <c r="FA138" s="625" t="s">
        <v>408</v>
      </c>
      <c r="FB138" s="625"/>
      <c r="FC138" s="630"/>
      <c r="FD138" s="631"/>
      <c r="FE138" s="628">
        <f>SUM(FE136:FE137)</f>
        <v>0</v>
      </c>
      <c r="FF138" s="479"/>
      <c r="FG138" s="480"/>
    </row>
    <row r="139" spans="1:163" ht="37.5" customHeight="1" thickBot="1">
      <c r="A139" s="42"/>
      <c r="B139" s="163" t="s">
        <v>306</v>
      </c>
      <c r="C139" s="126"/>
      <c r="D139" s="636"/>
      <c r="E139" s="637"/>
      <c r="F139" s="637"/>
      <c r="G139" s="645"/>
      <c r="H139" s="638"/>
      <c r="I139" s="639"/>
      <c r="J139" s="610"/>
      <c r="K139" s="612"/>
      <c r="L139" s="640"/>
      <c r="M139" s="475"/>
      <c r="N139" s="475"/>
      <c r="O139" s="646"/>
      <c r="P139" s="642"/>
      <c r="Q139" s="639"/>
      <c r="R139" s="479"/>
      <c r="S139" s="480"/>
      <c r="T139" s="640"/>
      <c r="U139" s="475"/>
      <c r="V139" s="475"/>
      <c r="W139" s="646"/>
      <c r="X139" s="642"/>
      <c r="Y139" s="639"/>
      <c r="Z139" s="479"/>
      <c r="AA139" s="480"/>
      <c r="AB139" s="640"/>
      <c r="AC139" s="475"/>
      <c r="AD139" s="475"/>
      <c r="AE139" s="646"/>
      <c r="AF139" s="642"/>
      <c r="AG139" s="639"/>
      <c r="AH139" s="479"/>
      <c r="AI139" s="480"/>
      <c r="AJ139" s="640"/>
      <c r="AK139" s="475"/>
      <c r="AL139" s="475"/>
      <c r="AM139" s="646"/>
      <c r="AN139" s="642"/>
      <c r="AO139" s="639"/>
      <c r="AP139" s="479"/>
      <c r="AQ139" s="480"/>
      <c r="AR139" s="640"/>
      <c r="AS139" s="475"/>
      <c r="AT139" s="475"/>
      <c r="AU139" s="646"/>
      <c r="AV139" s="642"/>
      <c r="AW139" s="639"/>
      <c r="AX139" s="479"/>
      <c r="AY139" s="480"/>
      <c r="AZ139" s="640"/>
      <c r="BA139" s="475"/>
      <c r="BB139" s="475"/>
      <c r="BC139" s="646"/>
      <c r="BD139" s="642"/>
      <c r="BE139" s="639"/>
      <c r="BF139" s="479"/>
      <c r="BG139" s="480"/>
      <c r="BH139" s="640"/>
      <c r="BI139" s="475"/>
      <c r="BJ139" s="475"/>
      <c r="BK139" s="646"/>
      <c r="BL139" s="642"/>
      <c r="BM139" s="639"/>
      <c r="BN139" s="479"/>
      <c r="BO139" s="480"/>
      <c r="BP139" s="640"/>
      <c r="BQ139" s="475"/>
      <c r="BR139" s="475"/>
      <c r="BS139" s="646"/>
      <c r="BT139" s="642"/>
      <c r="BU139" s="639"/>
      <c r="BV139" s="479"/>
      <c r="BW139" s="480"/>
      <c r="BX139" s="640"/>
      <c r="BY139" s="475"/>
      <c r="BZ139" s="475"/>
      <c r="CA139" s="646"/>
      <c r="CB139" s="642"/>
      <c r="CC139" s="639"/>
      <c r="CD139" s="479"/>
      <c r="CE139" s="480"/>
      <c r="CF139" s="640"/>
      <c r="CG139" s="475"/>
      <c r="CH139" s="475"/>
      <c r="CI139" s="646"/>
      <c r="CJ139" s="642"/>
      <c r="CK139" s="639"/>
      <c r="CL139" s="479"/>
      <c r="CM139" s="480"/>
      <c r="CN139" s="640"/>
      <c r="CO139" s="475"/>
      <c r="CP139" s="475"/>
      <c r="CQ139" s="646"/>
      <c r="CR139" s="642"/>
      <c r="CS139" s="639"/>
      <c r="CT139" s="479"/>
      <c r="CU139" s="480"/>
      <c r="CV139" s="640"/>
      <c r="CW139" s="475"/>
      <c r="CX139" s="475"/>
      <c r="CY139" s="646"/>
      <c r="CZ139" s="642"/>
      <c r="DA139" s="639"/>
      <c r="DB139" s="479"/>
      <c r="DC139" s="480"/>
      <c r="DD139" s="640"/>
      <c r="DE139" s="475"/>
      <c r="DF139" s="475"/>
      <c r="DG139" s="646"/>
      <c r="DH139" s="642"/>
      <c r="DI139" s="639"/>
      <c r="DJ139" s="479"/>
      <c r="DK139" s="480"/>
      <c r="DL139" s="640"/>
      <c r="DM139" s="475"/>
      <c r="DN139" s="475"/>
      <c r="DO139" s="646"/>
      <c r="DP139" s="642"/>
      <c r="DQ139" s="639"/>
      <c r="DR139" s="479"/>
      <c r="DS139" s="480"/>
      <c r="DT139" s="640"/>
      <c r="DU139" s="475"/>
      <c r="DV139" s="475"/>
      <c r="DW139" s="646"/>
      <c r="DX139" s="642"/>
      <c r="DY139" s="639"/>
      <c r="DZ139" s="479"/>
      <c r="EA139" s="480"/>
      <c r="EB139" s="640"/>
      <c r="EC139" s="475"/>
      <c r="ED139" s="475"/>
      <c r="EE139" s="646"/>
      <c r="EF139" s="642"/>
      <c r="EG139" s="639"/>
      <c r="EH139" s="479"/>
      <c r="EI139" s="480"/>
      <c r="EJ139" s="640"/>
      <c r="EK139" s="475"/>
      <c r="EL139" s="475"/>
      <c r="EM139" s="646"/>
      <c r="EN139" s="642"/>
      <c r="EO139" s="639"/>
      <c r="EP139" s="479"/>
      <c r="EQ139" s="480"/>
      <c r="ER139" s="640"/>
      <c r="ES139" s="475"/>
      <c r="ET139" s="475"/>
      <c r="EU139" s="646"/>
      <c r="EV139" s="642"/>
      <c r="EW139" s="639"/>
      <c r="EX139" s="479"/>
      <c r="EY139" s="480"/>
      <c r="EZ139" s="640"/>
      <c r="FA139" s="475"/>
      <c r="FB139" s="475"/>
      <c r="FC139" s="646"/>
      <c r="FD139" s="642"/>
      <c r="FE139" s="639"/>
      <c r="FF139" s="479"/>
      <c r="FG139" s="480"/>
    </row>
    <row r="140" spans="1:163" ht="37.5" customHeight="1" thickBot="1">
      <c r="A140" s="128"/>
      <c r="B140" s="43" t="s">
        <v>510</v>
      </c>
      <c r="C140" s="44" t="s">
        <v>387</v>
      </c>
      <c r="D140" s="617" t="s">
        <v>392</v>
      </c>
      <c r="E140" s="263" t="s">
        <v>511</v>
      </c>
      <c r="F140" s="263" t="s">
        <v>394</v>
      </c>
      <c r="G140" s="482" t="s">
        <v>395</v>
      </c>
      <c r="H140" s="618" t="s">
        <v>396</v>
      </c>
      <c r="I140" s="619" t="s">
        <v>397</v>
      </c>
      <c r="J140" s="620" t="s">
        <v>398</v>
      </c>
      <c r="K140" s="621" t="s">
        <v>399</v>
      </c>
      <c r="L140" s="622" t="s">
        <v>392</v>
      </c>
      <c r="M140" s="263" t="s">
        <v>511</v>
      </c>
      <c r="N140" s="263" t="s">
        <v>394</v>
      </c>
      <c r="O140" s="482" t="s">
        <v>395</v>
      </c>
      <c r="P140" s="483" t="s">
        <v>396</v>
      </c>
      <c r="Q140" s="619" t="s">
        <v>397</v>
      </c>
      <c r="R140" s="256" t="s">
        <v>398</v>
      </c>
      <c r="S140" s="257" t="s">
        <v>399</v>
      </c>
      <c r="T140" s="622" t="s">
        <v>392</v>
      </c>
      <c r="U140" s="263" t="s">
        <v>511</v>
      </c>
      <c r="V140" s="263" t="s">
        <v>394</v>
      </c>
      <c r="W140" s="482" t="s">
        <v>395</v>
      </c>
      <c r="X140" s="483" t="s">
        <v>396</v>
      </c>
      <c r="Y140" s="619" t="s">
        <v>397</v>
      </c>
      <c r="Z140" s="256" t="s">
        <v>398</v>
      </c>
      <c r="AA140" s="257" t="s">
        <v>399</v>
      </c>
      <c r="AB140" s="622" t="s">
        <v>392</v>
      </c>
      <c r="AC140" s="263" t="s">
        <v>511</v>
      </c>
      <c r="AD140" s="263" t="s">
        <v>394</v>
      </c>
      <c r="AE140" s="482" t="s">
        <v>395</v>
      </c>
      <c r="AF140" s="483" t="s">
        <v>396</v>
      </c>
      <c r="AG140" s="619" t="s">
        <v>397</v>
      </c>
      <c r="AH140" s="256" t="s">
        <v>398</v>
      </c>
      <c r="AI140" s="257" t="s">
        <v>399</v>
      </c>
      <c r="AJ140" s="622" t="s">
        <v>392</v>
      </c>
      <c r="AK140" s="263" t="s">
        <v>511</v>
      </c>
      <c r="AL140" s="263" t="s">
        <v>394</v>
      </c>
      <c r="AM140" s="482" t="s">
        <v>395</v>
      </c>
      <c r="AN140" s="483" t="s">
        <v>396</v>
      </c>
      <c r="AO140" s="619" t="s">
        <v>397</v>
      </c>
      <c r="AP140" s="256" t="s">
        <v>398</v>
      </c>
      <c r="AQ140" s="257" t="s">
        <v>399</v>
      </c>
      <c r="AR140" s="622" t="s">
        <v>392</v>
      </c>
      <c r="AS140" s="263" t="s">
        <v>511</v>
      </c>
      <c r="AT140" s="263" t="s">
        <v>394</v>
      </c>
      <c r="AU140" s="482" t="s">
        <v>395</v>
      </c>
      <c r="AV140" s="483" t="s">
        <v>396</v>
      </c>
      <c r="AW140" s="619" t="s">
        <v>397</v>
      </c>
      <c r="AX140" s="256" t="s">
        <v>398</v>
      </c>
      <c r="AY140" s="257" t="s">
        <v>399</v>
      </c>
      <c r="AZ140" s="622" t="s">
        <v>392</v>
      </c>
      <c r="BA140" s="263" t="s">
        <v>511</v>
      </c>
      <c r="BB140" s="263" t="s">
        <v>394</v>
      </c>
      <c r="BC140" s="482" t="s">
        <v>395</v>
      </c>
      <c r="BD140" s="483" t="s">
        <v>396</v>
      </c>
      <c r="BE140" s="619" t="s">
        <v>397</v>
      </c>
      <c r="BF140" s="256" t="s">
        <v>398</v>
      </c>
      <c r="BG140" s="257" t="s">
        <v>399</v>
      </c>
      <c r="BH140" s="622" t="s">
        <v>392</v>
      </c>
      <c r="BI140" s="263" t="s">
        <v>511</v>
      </c>
      <c r="BJ140" s="263" t="s">
        <v>394</v>
      </c>
      <c r="BK140" s="482" t="s">
        <v>395</v>
      </c>
      <c r="BL140" s="483" t="s">
        <v>396</v>
      </c>
      <c r="BM140" s="619" t="s">
        <v>397</v>
      </c>
      <c r="BN140" s="256" t="s">
        <v>398</v>
      </c>
      <c r="BO140" s="257" t="s">
        <v>399</v>
      </c>
      <c r="BP140" s="622" t="s">
        <v>392</v>
      </c>
      <c r="BQ140" s="263" t="s">
        <v>511</v>
      </c>
      <c r="BR140" s="263" t="s">
        <v>394</v>
      </c>
      <c r="BS140" s="482" t="s">
        <v>395</v>
      </c>
      <c r="BT140" s="483" t="s">
        <v>396</v>
      </c>
      <c r="BU140" s="619" t="s">
        <v>397</v>
      </c>
      <c r="BV140" s="256" t="s">
        <v>398</v>
      </c>
      <c r="BW140" s="257" t="s">
        <v>399</v>
      </c>
      <c r="BX140" s="622" t="s">
        <v>392</v>
      </c>
      <c r="BY140" s="263" t="s">
        <v>511</v>
      </c>
      <c r="BZ140" s="263" t="s">
        <v>394</v>
      </c>
      <c r="CA140" s="482" t="s">
        <v>395</v>
      </c>
      <c r="CB140" s="483" t="s">
        <v>396</v>
      </c>
      <c r="CC140" s="619" t="s">
        <v>397</v>
      </c>
      <c r="CD140" s="256" t="s">
        <v>398</v>
      </c>
      <c r="CE140" s="257" t="s">
        <v>399</v>
      </c>
      <c r="CF140" s="622" t="s">
        <v>392</v>
      </c>
      <c r="CG140" s="263" t="s">
        <v>511</v>
      </c>
      <c r="CH140" s="263" t="s">
        <v>394</v>
      </c>
      <c r="CI140" s="482" t="s">
        <v>395</v>
      </c>
      <c r="CJ140" s="483" t="s">
        <v>396</v>
      </c>
      <c r="CK140" s="619" t="s">
        <v>397</v>
      </c>
      <c r="CL140" s="256" t="s">
        <v>398</v>
      </c>
      <c r="CM140" s="257" t="s">
        <v>399</v>
      </c>
      <c r="CN140" s="622" t="s">
        <v>392</v>
      </c>
      <c r="CO140" s="263" t="s">
        <v>511</v>
      </c>
      <c r="CP140" s="263" t="s">
        <v>394</v>
      </c>
      <c r="CQ140" s="482" t="s">
        <v>395</v>
      </c>
      <c r="CR140" s="483" t="s">
        <v>396</v>
      </c>
      <c r="CS140" s="619" t="s">
        <v>397</v>
      </c>
      <c r="CT140" s="256" t="s">
        <v>398</v>
      </c>
      <c r="CU140" s="257" t="s">
        <v>399</v>
      </c>
      <c r="CV140" s="622" t="s">
        <v>392</v>
      </c>
      <c r="CW140" s="263" t="s">
        <v>511</v>
      </c>
      <c r="CX140" s="263" t="s">
        <v>394</v>
      </c>
      <c r="CY140" s="482" t="s">
        <v>395</v>
      </c>
      <c r="CZ140" s="483" t="s">
        <v>396</v>
      </c>
      <c r="DA140" s="619" t="s">
        <v>397</v>
      </c>
      <c r="DB140" s="256" t="s">
        <v>398</v>
      </c>
      <c r="DC140" s="257" t="s">
        <v>399</v>
      </c>
      <c r="DD140" s="622" t="s">
        <v>392</v>
      </c>
      <c r="DE140" s="263" t="s">
        <v>511</v>
      </c>
      <c r="DF140" s="263" t="s">
        <v>394</v>
      </c>
      <c r="DG140" s="482" t="s">
        <v>395</v>
      </c>
      <c r="DH140" s="483" t="s">
        <v>396</v>
      </c>
      <c r="DI140" s="619" t="s">
        <v>397</v>
      </c>
      <c r="DJ140" s="256" t="s">
        <v>398</v>
      </c>
      <c r="DK140" s="257" t="s">
        <v>399</v>
      </c>
      <c r="DL140" s="622" t="s">
        <v>392</v>
      </c>
      <c r="DM140" s="263" t="s">
        <v>511</v>
      </c>
      <c r="DN140" s="263" t="s">
        <v>394</v>
      </c>
      <c r="DO140" s="482" t="s">
        <v>395</v>
      </c>
      <c r="DP140" s="483" t="s">
        <v>396</v>
      </c>
      <c r="DQ140" s="619" t="s">
        <v>397</v>
      </c>
      <c r="DR140" s="256" t="s">
        <v>398</v>
      </c>
      <c r="DS140" s="257" t="s">
        <v>399</v>
      </c>
      <c r="DT140" s="622" t="s">
        <v>392</v>
      </c>
      <c r="DU140" s="263" t="s">
        <v>511</v>
      </c>
      <c r="DV140" s="263" t="s">
        <v>394</v>
      </c>
      <c r="DW140" s="482" t="s">
        <v>395</v>
      </c>
      <c r="DX140" s="483" t="s">
        <v>396</v>
      </c>
      <c r="DY140" s="619" t="s">
        <v>397</v>
      </c>
      <c r="DZ140" s="256" t="s">
        <v>398</v>
      </c>
      <c r="EA140" s="257" t="s">
        <v>399</v>
      </c>
      <c r="EB140" s="622" t="s">
        <v>392</v>
      </c>
      <c r="EC140" s="263" t="s">
        <v>511</v>
      </c>
      <c r="ED140" s="263" t="s">
        <v>394</v>
      </c>
      <c r="EE140" s="482" t="s">
        <v>395</v>
      </c>
      <c r="EF140" s="483" t="s">
        <v>396</v>
      </c>
      <c r="EG140" s="619" t="s">
        <v>397</v>
      </c>
      <c r="EH140" s="256" t="s">
        <v>398</v>
      </c>
      <c r="EI140" s="257" t="s">
        <v>399</v>
      </c>
      <c r="EJ140" s="622" t="s">
        <v>392</v>
      </c>
      <c r="EK140" s="263" t="s">
        <v>511</v>
      </c>
      <c r="EL140" s="263" t="s">
        <v>394</v>
      </c>
      <c r="EM140" s="482" t="s">
        <v>395</v>
      </c>
      <c r="EN140" s="483" t="s">
        <v>396</v>
      </c>
      <c r="EO140" s="619" t="s">
        <v>397</v>
      </c>
      <c r="EP140" s="256" t="s">
        <v>398</v>
      </c>
      <c r="EQ140" s="257" t="s">
        <v>399</v>
      </c>
      <c r="ER140" s="622" t="s">
        <v>392</v>
      </c>
      <c r="ES140" s="263" t="s">
        <v>511</v>
      </c>
      <c r="ET140" s="263" t="s">
        <v>394</v>
      </c>
      <c r="EU140" s="482" t="s">
        <v>395</v>
      </c>
      <c r="EV140" s="483" t="s">
        <v>396</v>
      </c>
      <c r="EW140" s="619" t="s">
        <v>397</v>
      </c>
      <c r="EX140" s="256" t="s">
        <v>398</v>
      </c>
      <c r="EY140" s="257" t="s">
        <v>399</v>
      </c>
      <c r="EZ140" s="622" t="s">
        <v>392</v>
      </c>
      <c r="FA140" s="263" t="s">
        <v>511</v>
      </c>
      <c r="FB140" s="263" t="s">
        <v>394</v>
      </c>
      <c r="FC140" s="482" t="s">
        <v>395</v>
      </c>
      <c r="FD140" s="483" t="s">
        <v>396</v>
      </c>
      <c r="FE140" s="619" t="s">
        <v>397</v>
      </c>
      <c r="FF140" s="256" t="s">
        <v>398</v>
      </c>
      <c r="FG140" s="257" t="s">
        <v>399</v>
      </c>
    </row>
    <row r="141" spans="1:163" ht="37.5" customHeight="1" thickBot="1">
      <c r="A141" s="128"/>
      <c r="B141" s="123">
        <v>1</v>
      </c>
      <c r="C141" s="164" t="s">
        <v>1053</v>
      </c>
      <c r="D141" s="378" t="s">
        <v>972</v>
      </c>
      <c r="E141" s="379">
        <v>1</v>
      </c>
      <c r="F141" s="379" t="s">
        <v>401</v>
      </c>
      <c r="G141" s="348">
        <v>13780000</v>
      </c>
      <c r="H141" s="380">
        <v>0</v>
      </c>
      <c r="I141" s="294">
        <f t="shared" ref="I141" si="301">+(G141+(G141*H141))*E141</f>
        <v>13780000</v>
      </c>
      <c r="J141" s="312" t="s">
        <v>402</v>
      </c>
      <c r="K141" s="312"/>
      <c r="L141" s="274"/>
      <c r="M141" s="265">
        <v>1</v>
      </c>
      <c r="N141" s="265" t="s">
        <v>401</v>
      </c>
      <c r="O141" s="313"/>
      <c r="P141" s="277"/>
      <c r="Q141" s="294">
        <f t="shared" ref="Q141" si="302">+(O141+(O141*P141))*M141</f>
        <v>0</v>
      </c>
      <c r="R141" s="247" t="s">
        <v>1216</v>
      </c>
      <c r="S141" s="248"/>
      <c r="T141" s="274"/>
      <c r="U141" s="265">
        <v>1</v>
      </c>
      <c r="V141" s="265" t="s">
        <v>401</v>
      </c>
      <c r="W141" s="313"/>
      <c r="X141" s="277"/>
      <c r="Y141" s="294">
        <f t="shared" ref="Y141" si="303">+(W141+(W141*X141))*U141</f>
        <v>0</v>
      </c>
      <c r="Z141" s="247" t="s">
        <v>1216</v>
      </c>
      <c r="AA141" s="248"/>
      <c r="AB141" s="274"/>
      <c r="AC141" s="265">
        <v>1</v>
      </c>
      <c r="AD141" s="265" t="s">
        <v>401</v>
      </c>
      <c r="AE141" s="313"/>
      <c r="AF141" s="277"/>
      <c r="AG141" s="294">
        <f t="shared" ref="AG141" si="304">+(AE141+(AE141*AF141))*AC141</f>
        <v>0</v>
      </c>
      <c r="AH141" s="247" t="s">
        <v>1216</v>
      </c>
      <c r="AI141" s="248"/>
      <c r="AJ141" s="274"/>
      <c r="AK141" s="265">
        <v>1</v>
      </c>
      <c r="AL141" s="265" t="s">
        <v>401</v>
      </c>
      <c r="AM141" s="313"/>
      <c r="AN141" s="277"/>
      <c r="AO141" s="294">
        <f t="shared" ref="AO141" si="305">+(AM141+(AM141*AN141))*AK141</f>
        <v>0</v>
      </c>
      <c r="AP141" s="247" t="s">
        <v>1216</v>
      </c>
      <c r="AQ141" s="248"/>
      <c r="AR141" s="274"/>
      <c r="AS141" s="265">
        <v>1</v>
      </c>
      <c r="AT141" s="265" t="s">
        <v>401</v>
      </c>
      <c r="AU141" s="313"/>
      <c r="AV141" s="277"/>
      <c r="AW141" s="294">
        <f t="shared" ref="AW141" si="306">+(AU141+(AU141*AV141))*AS141</f>
        <v>0</v>
      </c>
      <c r="AX141" s="247" t="s">
        <v>1216</v>
      </c>
      <c r="AY141" s="248"/>
      <c r="AZ141" s="274"/>
      <c r="BA141" s="265">
        <v>1</v>
      </c>
      <c r="BB141" s="265" t="s">
        <v>401</v>
      </c>
      <c r="BC141" s="313"/>
      <c r="BD141" s="277"/>
      <c r="BE141" s="294">
        <f t="shared" ref="BE141" si="307">+(BC141+(BC141*BD141))*BA141</f>
        <v>0</v>
      </c>
      <c r="BF141" s="247" t="s">
        <v>1216</v>
      </c>
      <c r="BG141" s="248"/>
      <c r="BH141" s="274"/>
      <c r="BI141" s="265">
        <v>1</v>
      </c>
      <c r="BJ141" s="265" t="s">
        <v>401</v>
      </c>
      <c r="BK141" s="313"/>
      <c r="BL141" s="277"/>
      <c r="BM141" s="294">
        <f t="shared" ref="BM141" si="308">+(BK141+(BK141*BL141))*BI141</f>
        <v>0</v>
      </c>
      <c r="BN141" s="247" t="s">
        <v>1216</v>
      </c>
      <c r="BO141" s="248"/>
      <c r="BP141" s="274"/>
      <c r="BQ141" s="265">
        <v>1</v>
      </c>
      <c r="BR141" s="265" t="s">
        <v>401</v>
      </c>
      <c r="BS141" s="313"/>
      <c r="BT141" s="277"/>
      <c r="BU141" s="294">
        <f t="shared" ref="BU141" si="309">+(BS141+(BS141*BT141))*BQ141</f>
        <v>0</v>
      </c>
      <c r="BV141" s="247" t="s">
        <v>1216</v>
      </c>
      <c r="BW141" s="248"/>
      <c r="BX141" s="274"/>
      <c r="BY141" s="265">
        <v>1</v>
      </c>
      <c r="BZ141" s="265" t="s">
        <v>401</v>
      </c>
      <c r="CA141" s="313"/>
      <c r="CB141" s="277"/>
      <c r="CC141" s="294">
        <f t="shared" ref="CC141" si="310">+(CA141+(CA141*CB141))*BY141</f>
        <v>0</v>
      </c>
      <c r="CD141" s="247" t="s">
        <v>1216</v>
      </c>
      <c r="CE141" s="248"/>
      <c r="CF141" s="274"/>
      <c r="CG141" s="265">
        <v>1</v>
      </c>
      <c r="CH141" s="265" t="s">
        <v>401</v>
      </c>
      <c r="CI141" s="313"/>
      <c r="CJ141" s="277"/>
      <c r="CK141" s="294">
        <f t="shared" ref="CK141" si="311">+(CI141+(CI141*CJ141))*CG141</f>
        <v>0</v>
      </c>
      <c r="CL141" s="247" t="s">
        <v>1216</v>
      </c>
      <c r="CM141" s="248"/>
      <c r="CN141" s="274"/>
      <c r="CO141" s="265">
        <v>1</v>
      </c>
      <c r="CP141" s="265" t="s">
        <v>401</v>
      </c>
      <c r="CQ141" s="313"/>
      <c r="CR141" s="277"/>
      <c r="CS141" s="294">
        <f t="shared" ref="CS141" si="312">+(CQ141+(CQ141*CR141))*CO141</f>
        <v>0</v>
      </c>
      <c r="CT141" s="247" t="s">
        <v>1216</v>
      </c>
      <c r="CU141" s="248"/>
      <c r="CV141" s="274"/>
      <c r="CW141" s="265">
        <v>1</v>
      </c>
      <c r="CX141" s="265" t="s">
        <v>401</v>
      </c>
      <c r="CY141" s="313"/>
      <c r="CZ141" s="277"/>
      <c r="DA141" s="294">
        <f t="shared" ref="DA141" si="313">+(CY141+(CY141*CZ141))*CW141</f>
        <v>0</v>
      </c>
      <c r="DB141" s="247" t="s">
        <v>1216</v>
      </c>
      <c r="DC141" s="248"/>
      <c r="DD141" s="274"/>
      <c r="DE141" s="265">
        <v>1</v>
      </c>
      <c r="DF141" s="265" t="s">
        <v>401</v>
      </c>
      <c r="DG141" s="313"/>
      <c r="DH141" s="277"/>
      <c r="DI141" s="294">
        <f t="shared" ref="DI141" si="314">+(DG141+(DG141*DH141))*DE141</f>
        <v>0</v>
      </c>
      <c r="DJ141" s="247" t="s">
        <v>1216</v>
      </c>
      <c r="DK141" s="248"/>
      <c r="DL141" s="274"/>
      <c r="DM141" s="265">
        <v>1</v>
      </c>
      <c r="DN141" s="265" t="s">
        <v>401</v>
      </c>
      <c r="DO141" s="313"/>
      <c r="DP141" s="277"/>
      <c r="DQ141" s="294">
        <f t="shared" ref="DQ141" si="315">+(DO141+(DO141*DP141))*DM141</f>
        <v>0</v>
      </c>
      <c r="DR141" s="247" t="s">
        <v>1216</v>
      </c>
      <c r="DS141" s="248"/>
      <c r="DT141" s="274"/>
      <c r="DU141" s="265">
        <v>1</v>
      </c>
      <c r="DV141" s="265" t="s">
        <v>401</v>
      </c>
      <c r="DW141" s="313"/>
      <c r="DX141" s="277"/>
      <c r="DY141" s="294">
        <f t="shared" ref="DY141" si="316">+(DW141+(DW141*DX141))*DU141</f>
        <v>0</v>
      </c>
      <c r="DZ141" s="247" t="s">
        <v>1216</v>
      </c>
      <c r="EA141" s="248"/>
      <c r="EB141" s="274"/>
      <c r="EC141" s="265">
        <v>1</v>
      </c>
      <c r="ED141" s="265" t="s">
        <v>401</v>
      </c>
      <c r="EE141" s="313"/>
      <c r="EF141" s="277"/>
      <c r="EG141" s="294">
        <f t="shared" ref="EG141" si="317">+(EE141+(EE141*EF141))*EC141</f>
        <v>0</v>
      </c>
      <c r="EH141" s="247" t="s">
        <v>1216</v>
      </c>
      <c r="EI141" s="248"/>
      <c r="EJ141" s="274"/>
      <c r="EK141" s="265">
        <v>1</v>
      </c>
      <c r="EL141" s="265" t="s">
        <v>401</v>
      </c>
      <c r="EM141" s="313"/>
      <c r="EN141" s="277"/>
      <c r="EO141" s="294">
        <f t="shared" ref="EO141" si="318">+(EM141+(EM141*EN141))*EK141</f>
        <v>0</v>
      </c>
      <c r="EP141" s="247" t="s">
        <v>1216</v>
      </c>
      <c r="EQ141" s="248"/>
      <c r="ER141" s="274"/>
      <c r="ES141" s="265">
        <v>1</v>
      </c>
      <c r="ET141" s="265" t="s">
        <v>401</v>
      </c>
      <c r="EU141" s="313"/>
      <c r="EV141" s="277"/>
      <c r="EW141" s="294">
        <f t="shared" ref="EW141" si="319">+(EU141+(EU141*EV141))*ES141</f>
        <v>0</v>
      </c>
      <c r="EX141" s="247" t="s">
        <v>1216</v>
      </c>
      <c r="EY141" s="248"/>
      <c r="EZ141" s="274"/>
      <c r="FA141" s="265">
        <v>1</v>
      </c>
      <c r="FB141" s="265" t="s">
        <v>401</v>
      </c>
      <c r="FC141" s="313"/>
      <c r="FD141" s="277"/>
      <c r="FE141" s="294">
        <f t="shared" ref="FE141" si="320">+(FC141+(FC141*FD141))*FA141</f>
        <v>0</v>
      </c>
      <c r="FF141" s="247" t="s">
        <v>1216</v>
      </c>
      <c r="FG141" s="248"/>
    </row>
    <row r="142" spans="1:163" ht="37.5" customHeight="1">
      <c r="A142" s="128"/>
      <c r="B142" s="54"/>
      <c r="C142" s="101"/>
      <c r="D142" s="624"/>
      <c r="E142" s="625" t="s">
        <v>408</v>
      </c>
      <c r="F142" s="625"/>
      <c r="G142" s="626"/>
      <c r="H142" s="627"/>
      <c r="I142" s="628">
        <f>SUM(I141)</f>
        <v>13780000</v>
      </c>
      <c r="J142" s="610"/>
      <c r="K142" s="612"/>
      <c r="L142" s="629"/>
      <c r="M142" s="625" t="s">
        <v>408</v>
      </c>
      <c r="N142" s="625"/>
      <c r="O142" s="630"/>
      <c r="P142" s="631"/>
      <c r="Q142" s="628">
        <f>SUM(Q141)</f>
        <v>0</v>
      </c>
      <c r="R142" s="479"/>
      <c r="S142" s="480"/>
      <c r="T142" s="629"/>
      <c r="U142" s="625" t="s">
        <v>408</v>
      </c>
      <c r="V142" s="625"/>
      <c r="W142" s="630"/>
      <c r="X142" s="631"/>
      <c r="Y142" s="628">
        <f>SUM(Y141)</f>
        <v>0</v>
      </c>
      <c r="Z142" s="479"/>
      <c r="AA142" s="480"/>
      <c r="AB142" s="629"/>
      <c r="AC142" s="625" t="s">
        <v>408</v>
      </c>
      <c r="AD142" s="625"/>
      <c r="AE142" s="630"/>
      <c r="AF142" s="631"/>
      <c r="AG142" s="628">
        <f>SUM(AG141)</f>
        <v>0</v>
      </c>
      <c r="AH142" s="479"/>
      <c r="AI142" s="480"/>
      <c r="AJ142" s="629"/>
      <c r="AK142" s="625" t="s">
        <v>408</v>
      </c>
      <c r="AL142" s="625"/>
      <c r="AM142" s="630"/>
      <c r="AN142" s="631"/>
      <c r="AO142" s="628">
        <f>SUM(AO141)</f>
        <v>0</v>
      </c>
      <c r="AP142" s="479"/>
      <c r="AQ142" s="480"/>
      <c r="AR142" s="629"/>
      <c r="AS142" s="625" t="s">
        <v>408</v>
      </c>
      <c r="AT142" s="625"/>
      <c r="AU142" s="630"/>
      <c r="AV142" s="631"/>
      <c r="AW142" s="628">
        <f>SUM(AW141)</f>
        <v>0</v>
      </c>
      <c r="AX142" s="479"/>
      <c r="AY142" s="480"/>
      <c r="AZ142" s="629"/>
      <c r="BA142" s="625" t="s">
        <v>408</v>
      </c>
      <c r="BB142" s="625"/>
      <c r="BC142" s="630"/>
      <c r="BD142" s="631"/>
      <c r="BE142" s="628">
        <f>SUM(BE141)</f>
        <v>0</v>
      </c>
      <c r="BF142" s="479"/>
      <c r="BG142" s="480"/>
      <c r="BH142" s="629"/>
      <c r="BI142" s="625" t="s">
        <v>408</v>
      </c>
      <c r="BJ142" s="625"/>
      <c r="BK142" s="630"/>
      <c r="BL142" s="631"/>
      <c r="BM142" s="628">
        <f>SUM(BM141)</f>
        <v>0</v>
      </c>
      <c r="BN142" s="479"/>
      <c r="BO142" s="480"/>
      <c r="BP142" s="629"/>
      <c r="BQ142" s="625" t="s">
        <v>408</v>
      </c>
      <c r="BR142" s="625"/>
      <c r="BS142" s="630"/>
      <c r="BT142" s="631"/>
      <c r="BU142" s="628">
        <f>SUM(BU141)</f>
        <v>0</v>
      </c>
      <c r="BV142" s="479"/>
      <c r="BW142" s="480"/>
      <c r="BX142" s="629"/>
      <c r="BY142" s="625" t="s">
        <v>408</v>
      </c>
      <c r="BZ142" s="625"/>
      <c r="CA142" s="630"/>
      <c r="CB142" s="631"/>
      <c r="CC142" s="628">
        <f>SUM(CC141)</f>
        <v>0</v>
      </c>
      <c r="CD142" s="479"/>
      <c r="CE142" s="480"/>
      <c r="CF142" s="629"/>
      <c r="CG142" s="625" t="s">
        <v>408</v>
      </c>
      <c r="CH142" s="625"/>
      <c r="CI142" s="630"/>
      <c r="CJ142" s="631"/>
      <c r="CK142" s="628">
        <f>SUM(CK141)</f>
        <v>0</v>
      </c>
      <c r="CL142" s="479"/>
      <c r="CM142" s="480"/>
      <c r="CN142" s="629"/>
      <c r="CO142" s="625" t="s">
        <v>408</v>
      </c>
      <c r="CP142" s="625"/>
      <c r="CQ142" s="630"/>
      <c r="CR142" s="631"/>
      <c r="CS142" s="628">
        <f>SUM(CS141)</f>
        <v>0</v>
      </c>
      <c r="CT142" s="479"/>
      <c r="CU142" s="480"/>
      <c r="CV142" s="629"/>
      <c r="CW142" s="625" t="s">
        <v>408</v>
      </c>
      <c r="CX142" s="625"/>
      <c r="CY142" s="630"/>
      <c r="CZ142" s="631"/>
      <c r="DA142" s="628">
        <f>SUM(DA141)</f>
        <v>0</v>
      </c>
      <c r="DB142" s="479"/>
      <c r="DC142" s="480"/>
      <c r="DD142" s="629"/>
      <c r="DE142" s="625" t="s">
        <v>408</v>
      </c>
      <c r="DF142" s="625"/>
      <c r="DG142" s="630"/>
      <c r="DH142" s="631"/>
      <c r="DI142" s="628">
        <f>SUM(DI141)</f>
        <v>0</v>
      </c>
      <c r="DJ142" s="479"/>
      <c r="DK142" s="480"/>
      <c r="DL142" s="629"/>
      <c r="DM142" s="625" t="s">
        <v>408</v>
      </c>
      <c r="DN142" s="625"/>
      <c r="DO142" s="630"/>
      <c r="DP142" s="631"/>
      <c r="DQ142" s="628">
        <f>SUM(DQ141)</f>
        <v>0</v>
      </c>
      <c r="DR142" s="479"/>
      <c r="DS142" s="480"/>
      <c r="DT142" s="629"/>
      <c r="DU142" s="625" t="s">
        <v>408</v>
      </c>
      <c r="DV142" s="625"/>
      <c r="DW142" s="630"/>
      <c r="DX142" s="631"/>
      <c r="DY142" s="628">
        <f>SUM(DY141)</f>
        <v>0</v>
      </c>
      <c r="DZ142" s="479"/>
      <c r="EA142" s="480"/>
      <c r="EB142" s="629"/>
      <c r="EC142" s="625" t="s">
        <v>408</v>
      </c>
      <c r="ED142" s="625"/>
      <c r="EE142" s="630"/>
      <c r="EF142" s="631"/>
      <c r="EG142" s="628">
        <f>SUM(EG141)</f>
        <v>0</v>
      </c>
      <c r="EH142" s="479"/>
      <c r="EI142" s="480"/>
      <c r="EJ142" s="629"/>
      <c r="EK142" s="625" t="s">
        <v>408</v>
      </c>
      <c r="EL142" s="625"/>
      <c r="EM142" s="630"/>
      <c r="EN142" s="631"/>
      <c r="EO142" s="628">
        <f>SUM(EO141)</f>
        <v>0</v>
      </c>
      <c r="EP142" s="479"/>
      <c r="EQ142" s="480"/>
      <c r="ER142" s="629"/>
      <c r="ES142" s="625" t="s">
        <v>408</v>
      </c>
      <c r="ET142" s="625"/>
      <c r="EU142" s="630"/>
      <c r="EV142" s="631"/>
      <c r="EW142" s="628">
        <f>SUM(EW141)</f>
        <v>0</v>
      </c>
      <c r="EX142" s="479"/>
      <c r="EY142" s="480"/>
      <c r="EZ142" s="629"/>
      <c r="FA142" s="625" t="s">
        <v>408</v>
      </c>
      <c r="FB142" s="625"/>
      <c r="FC142" s="630"/>
      <c r="FD142" s="631"/>
      <c r="FE142" s="628">
        <f>SUM(FE141)</f>
        <v>0</v>
      </c>
      <c r="FF142" s="479"/>
      <c r="FG142" s="480"/>
    </row>
    <row r="143" spans="1:163" ht="37.5" customHeight="1" thickBot="1">
      <c r="A143" s="42"/>
      <c r="B143" s="163" t="s">
        <v>307</v>
      </c>
      <c r="C143" s="126"/>
      <c r="D143" s="636"/>
      <c r="E143" s="637"/>
      <c r="F143" s="637"/>
      <c r="G143" s="645"/>
      <c r="H143" s="638"/>
      <c r="I143" s="639"/>
      <c r="J143" s="610"/>
      <c r="K143" s="612"/>
      <c r="L143" s="640"/>
      <c r="M143" s="475"/>
      <c r="N143" s="475"/>
      <c r="O143" s="646"/>
      <c r="P143" s="642"/>
      <c r="Q143" s="639"/>
      <c r="R143" s="479"/>
      <c r="S143" s="480"/>
      <c r="T143" s="640"/>
      <c r="U143" s="475"/>
      <c r="V143" s="475"/>
      <c r="W143" s="646"/>
      <c r="X143" s="642"/>
      <c r="Y143" s="639"/>
      <c r="Z143" s="479"/>
      <c r="AA143" s="480"/>
      <c r="AB143" s="640"/>
      <c r="AC143" s="475"/>
      <c r="AD143" s="475"/>
      <c r="AE143" s="646"/>
      <c r="AF143" s="642"/>
      <c r="AG143" s="639"/>
      <c r="AH143" s="479"/>
      <c r="AI143" s="480"/>
      <c r="AJ143" s="640"/>
      <c r="AK143" s="475"/>
      <c r="AL143" s="475"/>
      <c r="AM143" s="646"/>
      <c r="AN143" s="642"/>
      <c r="AO143" s="639"/>
      <c r="AP143" s="479"/>
      <c r="AQ143" s="480"/>
      <c r="AR143" s="640"/>
      <c r="AS143" s="475"/>
      <c r="AT143" s="475"/>
      <c r="AU143" s="646"/>
      <c r="AV143" s="642"/>
      <c r="AW143" s="639"/>
      <c r="AX143" s="479"/>
      <c r="AY143" s="480"/>
      <c r="AZ143" s="640"/>
      <c r="BA143" s="475"/>
      <c r="BB143" s="475"/>
      <c r="BC143" s="646"/>
      <c r="BD143" s="642"/>
      <c r="BE143" s="639"/>
      <c r="BF143" s="479"/>
      <c r="BG143" s="480"/>
      <c r="BH143" s="640"/>
      <c r="BI143" s="475"/>
      <c r="BJ143" s="475"/>
      <c r="BK143" s="646"/>
      <c r="BL143" s="642"/>
      <c r="BM143" s="639"/>
      <c r="BN143" s="479"/>
      <c r="BO143" s="480"/>
      <c r="BP143" s="640"/>
      <c r="BQ143" s="475"/>
      <c r="BR143" s="475"/>
      <c r="BS143" s="646"/>
      <c r="BT143" s="642"/>
      <c r="BU143" s="639"/>
      <c r="BV143" s="479"/>
      <c r="BW143" s="480"/>
      <c r="BX143" s="640"/>
      <c r="BY143" s="475"/>
      <c r="BZ143" s="475"/>
      <c r="CA143" s="646"/>
      <c r="CB143" s="642"/>
      <c r="CC143" s="639"/>
      <c r="CD143" s="479"/>
      <c r="CE143" s="480"/>
      <c r="CF143" s="640"/>
      <c r="CG143" s="475"/>
      <c r="CH143" s="475"/>
      <c r="CI143" s="646"/>
      <c r="CJ143" s="642"/>
      <c r="CK143" s="639"/>
      <c r="CL143" s="479"/>
      <c r="CM143" s="480"/>
      <c r="CN143" s="640"/>
      <c r="CO143" s="475"/>
      <c r="CP143" s="475"/>
      <c r="CQ143" s="646"/>
      <c r="CR143" s="642"/>
      <c r="CS143" s="639"/>
      <c r="CT143" s="479"/>
      <c r="CU143" s="480"/>
      <c r="CV143" s="640"/>
      <c r="CW143" s="475"/>
      <c r="CX143" s="475"/>
      <c r="CY143" s="646"/>
      <c r="CZ143" s="642"/>
      <c r="DA143" s="639"/>
      <c r="DB143" s="479"/>
      <c r="DC143" s="480"/>
      <c r="DD143" s="640"/>
      <c r="DE143" s="475"/>
      <c r="DF143" s="475"/>
      <c r="DG143" s="646"/>
      <c r="DH143" s="642"/>
      <c r="DI143" s="639"/>
      <c r="DJ143" s="479"/>
      <c r="DK143" s="480"/>
      <c r="DL143" s="640"/>
      <c r="DM143" s="475"/>
      <c r="DN143" s="475"/>
      <c r="DO143" s="646"/>
      <c r="DP143" s="642"/>
      <c r="DQ143" s="639"/>
      <c r="DR143" s="479"/>
      <c r="DS143" s="480"/>
      <c r="DT143" s="640"/>
      <c r="DU143" s="475"/>
      <c r="DV143" s="475"/>
      <c r="DW143" s="646"/>
      <c r="DX143" s="642"/>
      <c r="DY143" s="639"/>
      <c r="DZ143" s="479"/>
      <c r="EA143" s="480"/>
      <c r="EB143" s="640"/>
      <c r="EC143" s="475"/>
      <c r="ED143" s="475"/>
      <c r="EE143" s="646"/>
      <c r="EF143" s="642"/>
      <c r="EG143" s="639"/>
      <c r="EH143" s="479"/>
      <c r="EI143" s="480"/>
      <c r="EJ143" s="640"/>
      <c r="EK143" s="475"/>
      <c r="EL143" s="475"/>
      <c r="EM143" s="646"/>
      <c r="EN143" s="642"/>
      <c r="EO143" s="639"/>
      <c r="EP143" s="479"/>
      <c r="EQ143" s="480"/>
      <c r="ER143" s="640"/>
      <c r="ES143" s="475"/>
      <c r="ET143" s="475"/>
      <c r="EU143" s="646"/>
      <c r="EV143" s="642"/>
      <c r="EW143" s="639"/>
      <c r="EX143" s="479"/>
      <c r="EY143" s="480"/>
      <c r="EZ143" s="640"/>
      <c r="FA143" s="475"/>
      <c r="FB143" s="475"/>
      <c r="FC143" s="646"/>
      <c r="FD143" s="642"/>
      <c r="FE143" s="639"/>
      <c r="FF143" s="479"/>
      <c r="FG143" s="480"/>
    </row>
    <row r="144" spans="1:163" ht="37.5" customHeight="1" thickBot="1">
      <c r="A144" s="128"/>
      <c r="B144" s="43" t="s">
        <v>510</v>
      </c>
      <c r="C144" s="44" t="s">
        <v>387</v>
      </c>
      <c r="D144" s="617" t="s">
        <v>392</v>
      </c>
      <c r="E144" s="263" t="s">
        <v>511</v>
      </c>
      <c r="F144" s="263" t="s">
        <v>394</v>
      </c>
      <c r="G144" s="482" t="s">
        <v>395</v>
      </c>
      <c r="H144" s="618" t="s">
        <v>396</v>
      </c>
      <c r="I144" s="619" t="s">
        <v>397</v>
      </c>
      <c r="J144" s="620" t="s">
        <v>398</v>
      </c>
      <c r="K144" s="621" t="s">
        <v>399</v>
      </c>
      <c r="L144" s="622" t="s">
        <v>392</v>
      </c>
      <c r="M144" s="263" t="s">
        <v>511</v>
      </c>
      <c r="N144" s="263" t="s">
        <v>394</v>
      </c>
      <c r="O144" s="482" t="s">
        <v>395</v>
      </c>
      <c r="P144" s="483" t="s">
        <v>396</v>
      </c>
      <c r="Q144" s="619" t="s">
        <v>397</v>
      </c>
      <c r="R144" s="256" t="s">
        <v>398</v>
      </c>
      <c r="S144" s="257" t="s">
        <v>399</v>
      </c>
      <c r="T144" s="622" t="s">
        <v>392</v>
      </c>
      <c r="U144" s="263" t="s">
        <v>511</v>
      </c>
      <c r="V144" s="263" t="s">
        <v>394</v>
      </c>
      <c r="W144" s="482" t="s">
        <v>395</v>
      </c>
      <c r="X144" s="483" t="s">
        <v>396</v>
      </c>
      <c r="Y144" s="619" t="s">
        <v>397</v>
      </c>
      <c r="Z144" s="256" t="s">
        <v>398</v>
      </c>
      <c r="AA144" s="257" t="s">
        <v>399</v>
      </c>
      <c r="AB144" s="622" t="s">
        <v>392</v>
      </c>
      <c r="AC144" s="263" t="s">
        <v>511</v>
      </c>
      <c r="AD144" s="263" t="s">
        <v>394</v>
      </c>
      <c r="AE144" s="482" t="s">
        <v>395</v>
      </c>
      <c r="AF144" s="483" t="s">
        <v>396</v>
      </c>
      <c r="AG144" s="619" t="s">
        <v>397</v>
      </c>
      <c r="AH144" s="256" t="s">
        <v>398</v>
      </c>
      <c r="AI144" s="257" t="s">
        <v>399</v>
      </c>
      <c r="AJ144" s="622" t="s">
        <v>392</v>
      </c>
      <c r="AK144" s="263" t="s">
        <v>511</v>
      </c>
      <c r="AL144" s="263" t="s">
        <v>394</v>
      </c>
      <c r="AM144" s="482" t="s">
        <v>395</v>
      </c>
      <c r="AN144" s="483" t="s">
        <v>396</v>
      </c>
      <c r="AO144" s="619" t="s">
        <v>397</v>
      </c>
      <c r="AP144" s="256" t="s">
        <v>398</v>
      </c>
      <c r="AQ144" s="257" t="s">
        <v>399</v>
      </c>
      <c r="AR144" s="622" t="s">
        <v>392</v>
      </c>
      <c r="AS144" s="263" t="s">
        <v>511</v>
      </c>
      <c r="AT144" s="263" t="s">
        <v>394</v>
      </c>
      <c r="AU144" s="482" t="s">
        <v>395</v>
      </c>
      <c r="AV144" s="483" t="s">
        <v>396</v>
      </c>
      <c r="AW144" s="619" t="s">
        <v>397</v>
      </c>
      <c r="AX144" s="256" t="s">
        <v>398</v>
      </c>
      <c r="AY144" s="257" t="s">
        <v>399</v>
      </c>
      <c r="AZ144" s="622" t="s">
        <v>392</v>
      </c>
      <c r="BA144" s="263" t="s">
        <v>511</v>
      </c>
      <c r="BB144" s="263" t="s">
        <v>394</v>
      </c>
      <c r="BC144" s="482" t="s">
        <v>395</v>
      </c>
      <c r="BD144" s="483" t="s">
        <v>396</v>
      </c>
      <c r="BE144" s="619" t="s">
        <v>397</v>
      </c>
      <c r="BF144" s="256" t="s">
        <v>398</v>
      </c>
      <c r="BG144" s="257" t="s">
        <v>399</v>
      </c>
      <c r="BH144" s="622" t="s">
        <v>392</v>
      </c>
      <c r="BI144" s="263" t="s">
        <v>511</v>
      </c>
      <c r="BJ144" s="263" t="s">
        <v>394</v>
      </c>
      <c r="BK144" s="482" t="s">
        <v>395</v>
      </c>
      <c r="BL144" s="483" t="s">
        <v>396</v>
      </c>
      <c r="BM144" s="619" t="s">
        <v>397</v>
      </c>
      <c r="BN144" s="256" t="s">
        <v>398</v>
      </c>
      <c r="BO144" s="257" t="s">
        <v>399</v>
      </c>
      <c r="BP144" s="622" t="s">
        <v>392</v>
      </c>
      <c r="BQ144" s="263" t="s">
        <v>511</v>
      </c>
      <c r="BR144" s="263" t="s">
        <v>394</v>
      </c>
      <c r="BS144" s="482" t="s">
        <v>395</v>
      </c>
      <c r="BT144" s="483" t="s">
        <v>396</v>
      </c>
      <c r="BU144" s="619" t="s">
        <v>397</v>
      </c>
      <c r="BV144" s="256" t="s">
        <v>398</v>
      </c>
      <c r="BW144" s="257" t="s">
        <v>399</v>
      </c>
      <c r="BX144" s="622" t="s">
        <v>392</v>
      </c>
      <c r="BY144" s="263" t="s">
        <v>511</v>
      </c>
      <c r="BZ144" s="263" t="s">
        <v>394</v>
      </c>
      <c r="CA144" s="482" t="s">
        <v>395</v>
      </c>
      <c r="CB144" s="483" t="s">
        <v>396</v>
      </c>
      <c r="CC144" s="619" t="s">
        <v>397</v>
      </c>
      <c r="CD144" s="256" t="s">
        <v>398</v>
      </c>
      <c r="CE144" s="257" t="s">
        <v>399</v>
      </c>
      <c r="CF144" s="622" t="s">
        <v>392</v>
      </c>
      <c r="CG144" s="263" t="s">
        <v>511</v>
      </c>
      <c r="CH144" s="263" t="s">
        <v>394</v>
      </c>
      <c r="CI144" s="482" t="s">
        <v>395</v>
      </c>
      <c r="CJ144" s="483" t="s">
        <v>396</v>
      </c>
      <c r="CK144" s="619" t="s">
        <v>397</v>
      </c>
      <c r="CL144" s="256" t="s">
        <v>398</v>
      </c>
      <c r="CM144" s="257" t="s">
        <v>399</v>
      </c>
      <c r="CN144" s="622" t="s">
        <v>392</v>
      </c>
      <c r="CO144" s="263" t="s">
        <v>511</v>
      </c>
      <c r="CP144" s="263" t="s">
        <v>394</v>
      </c>
      <c r="CQ144" s="482" t="s">
        <v>395</v>
      </c>
      <c r="CR144" s="483" t="s">
        <v>396</v>
      </c>
      <c r="CS144" s="619" t="s">
        <v>397</v>
      </c>
      <c r="CT144" s="256" t="s">
        <v>398</v>
      </c>
      <c r="CU144" s="257" t="s">
        <v>399</v>
      </c>
      <c r="CV144" s="622" t="s">
        <v>392</v>
      </c>
      <c r="CW144" s="263" t="s">
        <v>511</v>
      </c>
      <c r="CX144" s="263" t="s">
        <v>394</v>
      </c>
      <c r="CY144" s="482" t="s">
        <v>395</v>
      </c>
      <c r="CZ144" s="483" t="s">
        <v>396</v>
      </c>
      <c r="DA144" s="619" t="s">
        <v>397</v>
      </c>
      <c r="DB144" s="256" t="s">
        <v>398</v>
      </c>
      <c r="DC144" s="257" t="s">
        <v>399</v>
      </c>
      <c r="DD144" s="622" t="s">
        <v>392</v>
      </c>
      <c r="DE144" s="263" t="s">
        <v>511</v>
      </c>
      <c r="DF144" s="263" t="s">
        <v>394</v>
      </c>
      <c r="DG144" s="482" t="s">
        <v>395</v>
      </c>
      <c r="DH144" s="483" t="s">
        <v>396</v>
      </c>
      <c r="DI144" s="619" t="s">
        <v>397</v>
      </c>
      <c r="DJ144" s="256" t="s">
        <v>398</v>
      </c>
      <c r="DK144" s="257" t="s">
        <v>399</v>
      </c>
      <c r="DL144" s="622" t="s">
        <v>392</v>
      </c>
      <c r="DM144" s="263" t="s">
        <v>511</v>
      </c>
      <c r="DN144" s="263" t="s">
        <v>394</v>
      </c>
      <c r="DO144" s="482" t="s">
        <v>395</v>
      </c>
      <c r="DP144" s="483" t="s">
        <v>396</v>
      </c>
      <c r="DQ144" s="619" t="s">
        <v>397</v>
      </c>
      <c r="DR144" s="256" t="s">
        <v>398</v>
      </c>
      <c r="DS144" s="257" t="s">
        <v>399</v>
      </c>
      <c r="DT144" s="622" t="s">
        <v>392</v>
      </c>
      <c r="DU144" s="263" t="s">
        <v>511</v>
      </c>
      <c r="DV144" s="263" t="s">
        <v>394</v>
      </c>
      <c r="DW144" s="482" t="s">
        <v>395</v>
      </c>
      <c r="DX144" s="483" t="s">
        <v>396</v>
      </c>
      <c r="DY144" s="619" t="s">
        <v>397</v>
      </c>
      <c r="DZ144" s="256" t="s">
        <v>398</v>
      </c>
      <c r="EA144" s="257" t="s">
        <v>399</v>
      </c>
      <c r="EB144" s="622" t="s">
        <v>392</v>
      </c>
      <c r="EC144" s="263" t="s">
        <v>511</v>
      </c>
      <c r="ED144" s="263" t="s">
        <v>394</v>
      </c>
      <c r="EE144" s="482" t="s">
        <v>395</v>
      </c>
      <c r="EF144" s="483" t="s">
        <v>396</v>
      </c>
      <c r="EG144" s="619" t="s">
        <v>397</v>
      </c>
      <c r="EH144" s="256" t="s">
        <v>398</v>
      </c>
      <c r="EI144" s="257" t="s">
        <v>399</v>
      </c>
      <c r="EJ144" s="622" t="s">
        <v>392</v>
      </c>
      <c r="EK144" s="263" t="s">
        <v>511</v>
      </c>
      <c r="EL144" s="263" t="s">
        <v>394</v>
      </c>
      <c r="EM144" s="482" t="s">
        <v>395</v>
      </c>
      <c r="EN144" s="483" t="s">
        <v>396</v>
      </c>
      <c r="EO144" s="619" t="s">
        <v>397</v>
      </c>
      <c r="EP144" s="256" t="s">
        <v>398</v>
      </c>
      <c r="EQ144" s="257" t="s">
        <v>399</v>
      </c>
      <c r="ER144" s="622" t="s">
        <v>392</v>
      </c>
      <c r="ES144" s="263" t="s">
        <v>511</v>
      </c>
      <c r="ET144" s="263" t="s">
        <v>394</v>
      </c>
      <c r="EU144" s="482" t="s">
        <v>395</v>
      </c>
      <c r="EV144" s="483" t="s">
        <v>396</v>
      </c>
      <c r="EW144" s="619" t="s">
        <v>397</v>
      </c>
      <c r="EX144" s="256" t="s">
        <v>398</v>
      </c>
      <c r="EY144" s="257" t="s">
        <v>399</v>
      </c>
      <c r="EZ144" s="622" t="s">
        <v>392</v>
      </c>
      <c r="FA144" s="263" t="s">
        <v>511</v>
      </c>
      <c r="FB144" s="263" t="s">
        <v>394</v>
      </c>
      <c r="FC144" s="482" t="s">
        <v>395</v>
      </c>
      <c r="FD144" s="483" t="s">
        <v>396</v>
      </c>
      <c r="FE144" s="619" t="s">
        <v>397</v>
      </c>
      <c r="FF144" s="256" t="s">
        <v>398</v>
      </c>
      <c r="FG144" s="257" t="s">
        <v>399</v>
      </c>
    </row>
    <row r="145" spans="1:163" ht="37.5" customHeight="1" thickBot="1">
      <c r="A145" s="128"/>
      <c r="B145" s="123">
        <v>1</v>
      </c>
      <c r="C145" s="164" t="s">
        <v>1054</v>
      </c>
      <c r="D145" s="378"/>
      <c r="E145" s="379">
        <v>1</v>
      </c>
      <c r="F145" s="379" t="s">
        <v>401</v>
      </c>
      <c r="G145" s="348"/>
      <c r="H145" s="344"/>
      <c r="I145" s="294">
        <f t="shared" ref="I145" si="321">+(G145+(G145*H145))*E145</f>
        <v>0</v>
      </c>
      <c r="J145" s="312" t="s">
        <v>1216</v>
      </c>
      <c r="K145" s="312"/>
      <c r="L145" s="274"/>
      <c r="M145" s="265">
        <v>1</v>
      </c>
      <c r="N145" s="265" t="s">
        <v>401</v>
      </c>
      <c r="O145" s="313"/>
      <c r="P145" s="277"/>
      <c r="Q145" s="294">
        <f t="shared" ref="Q145" si="322">+(O145+(O145*P145))*M145</f>
        <v>0</v>
      </c>
      <c r="R145" s="247" t="s">
        <v>1216</v>
      </c>
      <c r="S145" s="248"/>
      <c r="T145" s="274"/>
      <c r="U145" s="265">
        <v>1</v>
      </c>
      <c r="V145" s="265" t="s">
        <v>401</v>
      </c>
      <c r="W145" s="313"/>
      <c r="X145" s="277"/>
      <c r="Y145" s="294">
        <f t="shared" ref="Y145" si="323">+(W145+(W145*X145))*U145</f>
        <v>0</v>
      </c>
      <c r="Z145" s="247" t="s">
        <v>1216</v>
      </c>
      <c r="AA145" s="248"/>
      <c r="AB145" s="274"/>
      <c r="AC145" s="265">
        <v>1</v>
      </c>
      <c r="AD145" s="265" t="s">
        <v>401</v>
      </c>
      <c r="AE145" s="313"/>
      <c r="AF145" s="277"/>
      <c r="AG145" s="294">
        <f t="shared" ref="AG145" si="324">+(AE145+(AE145*AF145))*AC145</f>
        <v>0</v>
      </c>
      <c r="AH145" s="247" t="s">
        <v>1216</v>
      </c>
      <c r="AI145" s="248"/>
      <c r="AJ145" s="274"/>
      <c r="AK145" s="265">
        <v>1</v>
      </c>
      <c r="AL145" s="265" t="s">
        <v>401</v>
      </c>
      <c r="AM145" s="313"/>
      <c r="AN145" s="277"/>
      <c r="AO145" s="294">
        <f t="shared" ref="AO145" si="325">+(AM145+(AM145*AN145))*AK145</f>
        <v>0</v>
      </c>
      <c r="AP145" s="247" t="s">
        <v>1216</v>
      </c>
      <c r="AQ145" s="248"/>
      <c r="AR145" s="274" t="s">
        <v>1330</v>
      </c>
      <c r="AS145" s="265">
        <v>1</v>
      </c>
      <c r="AT145" s="265" t="s">
        <v>401</v>
      </c>
      <c r="AU145" s="313">
        <v>1736755.0199999998</v>
      </c>
      <c r="AV145" s="277"/>
      <c r="AW145" s="294">
        <f t="shared" ref="AW145" si="326">+(AU145+(AU145*AV145))*AS145</f>
        <v>1736755.0199999998</v>
      </c>
      <c r="AX145" s="247" t="s">
        <v>402</v>
      </c>
      <c r="AY145" s="248"/>
      <c r="AZ145" s="274"/>
      <c r="BA145" s="265">
        <v>1</v>
      </c>
      <c r="BB145" s="265" t="s">
        <v>401</v>
      </c>
      <c r="BC145" s="313"/>
      <c r="BD145" s="277"/>
      <c r="BE145" s="294">
        <f t="shared" ref="BE145" si="327">+(BC145+(BC145*BD145))*BA145</f>
        <v>0</v>
      </c>
      <c r="BF145" s="247" t="s">
        <v>1216</v>
      </c>
      <c r="BG145" s="248"/>
      <c r="BH145" s="274"/>
      <c r="BI145" s="265">
        <v>1</v>
      </c>
      <c r="BJ145" s="265" t="s">
        <v>401</v>
      </c>
      <c r="BK145" s="313"/>
      <c r="BL145" s="277"/>
      <c r="BM145" s="294">
        <f t="shared" ref="BM145" si="328">+(BK145+(BK145*BL145))*BI145</f>
        <v>0</v>
      </c>
      <c r="BN145" s="247" t="s">
        <v>1216</v>
      </c>
      <c r="BO145" s="248"/>
      <c r="BP145" s="274"/>
      <c r="BQ145" s="265">
        <v>1</v>
      </c>
      <c r="BR145" s="265" t="s">
        <v>401</v>
      </c>
      <c r="BS145" s="313"/>
      <c r="BT145" s="277"/>
      <c r="BU145" s="294">
        <f t="shared" ref="BU145" si="329">+(BS145+(BS145*BT145))*BQ145</f>
        <v>0</v>
      </c>
      <c r="BV145" s="247" t="s">
        <v>1216</v>
      </c>
      <c r="BW145" s="248"/>
      <c r="BX145" s="274"/>
      <c r="BY145" s="265">
        <v>1</v>
      </c>
      <c r="BZ145" s="265" t="s">
        <v>401</v>
      </c>
      <c r="CA145" s="313"/>
      <c r="CB145" s="277"/>
      <c r="CC145" s="294">
        <f t="shared" ref="CC145" si="330">+(CA145+(CA145*CB145))*BY145</f>
        <v>0</v>
      </c>
      <c r="CD145" s="247" t="s">
        <v>1216</v>
      </c>
      <c r="CE145" s="248"/>
      <c r="CF145" s="274"/>
      <c r="CG145" s="265">
        <v>1</v>
      </c>
      <c r="CH145" s="265" t="s">
        <v>401</v>
      </c>
      <c r="CI145" s="313"/>
      <c r="CJ145" s="277"/>
      <c r="CK145" s="294">
        <f t="shared" ref="CK145" si="331">+(CI145+(CI145*CJ145))*CG145</f>
        <v>0</v>
      </c>
      <c r="CL145" s="247" t="s">
        <v>1216</v>
      </c>
      <c r="CM145" s="248"/>
      <c r="CN145" s="274"/>
      <c r="CO145" s="265">
        <v>1</v>
      </c>
      <c r="CP145" s="265" t="s">
        <v>401</v>
      </c>
      <c r="CQ145" s="313"/>
      <c r="CR145" s="277"/>
      <c r="CS145" s="294">
        <f t="shared" ref="CS145" si="332">+(CQ145+(CQ145*CR145))*CO145</f>
        <v>0</v>
      </c>
      <c r="CT145" s="247" t="s">
        <v>1216</v>
      </c>
      <c r="CU145" s="248"/>
      <c r="CV145" s="274"/>
      <c r="CW145" s="265">
        <v>1</v>
      </c>
      <c r="CX145" s="265" t="s">
        <v>401</v>
      </c>
      <c r="CY145" s="313"/>
      <c r="CZ145" s="277"/>
      <c r="DA145" s="294">
        <f t="shared" ref="DA145" si="333">+(CY145+(CY145*CZ145))*CW145</f>
        <v>0</v>
      </c>
      <c r="DB145" s="247" t="s">
        <v>1216</v>
      </c>
      <c r="DC145" s="248"/>
      <c r="DD145" s="274"/>
      <c r="DE145" s="265">
        <v>1</v>
      </c>
      <c r="DF145" s="265" t="s">
        <v>401</v>
      </c>
      <c r="DG145" s="313"/>
      <c r="DH145" s="277"/>
      <c r="DI145" s="294">
        <f t="shared" ref="DI145" si="334">+(DG145+(DG145*DH145))*DE145</f>
        <v>0</v>
      </c>
      <c r="DJ145" s="247" t="s">
        <v>1216</v>
      </c>
      <c r="DK145" s="248"/>
      <c r="DL145" s="274"/>
      <c r="DM145" s="265">
        <v>1</v>
      </c>
      <c r="DN145" s="265" t="s">
        <v>401</v>
      </c>
      <c r="DO145" s="313"/>
      <c r="DP145" s="277"/>
      <c r="DQ145" s="294">
        <f t="shared" ref="DQ145" si="335">+(DO145+(DO145*DP145))*DM145</f>
        <v>0</v>
      </c>
      <c r="DR145" s="247" t="s">
        <v>1216</v>
      </c>
      <c r="DS145" s="248"/>
      <c r="DT145" s="274"/>
      <c r="DU145" s="265">
        <v>1</v>
      </c>
      <c r="DV145" s="265" t="s">
        <v>401</v>
      </c>
      <c r="DW145" s="313"/>
      <c r="DX145" s="277"/>
      <c r="DY145" s="294">
        <f t="shared" ref="DY145" si="336">+(DW145+(DW145*DX145))*DU145</f>
        <v>0</v>
      </c>
      <c r="DZ145" s="247" t="s">
        <v>1216</v>
      </c>
      <c r="EA145" s="248"/>
      <c r="EB145" s="274"/>
      <c r="EC145" s="265">
        <v>1</v>
      </c>
      <c r="ED145" s="265" t="s">
        <v>401</v>
      </c>
      <c r="EE145" s="313"/>
      <c r="EF145" s="277"/>
      <c r="EG145" s="294">
        <f t="shared" ref="EG145" si="337">+(EE145+(EE145*EF145))*EC145</f>
        <v>0</v>
      </c>
      <c r="EH145" s="247" t="s">
        <v>1216</v>
      </c>
      <c r="EI145" s="248"/>
      <c r="EJ145" s="274" t="s">
        <v>1313</v>
      </c>
      <c r="EK145" s="265">
        <v>1</v>
      </c>
      <c r="EL145" s="265" t="s">
        <v>401</v>
      </c>
      <c r="EM145" s="313">
        <v>1468029</v>
      </c>
      <c r="EN145" s="277">
        <v>0</v>
      </c>
      <c r="EO145" s="294">
        <f t="shared" ref="EO145" si="338">+(EM145+(EM145*EN145))*EK145</f>
        <v>1468029</v>
      </c>
      <c r="EP145" s="247" t="s">
        <v>402</v>
      </c>
      <c r="EQ145" s="248"/>
      <c r="ER145" s="274"/>
      <c r="ES145" s="265">
        <v>1</v>
      </c>
      <c r="ET145" s="265" t="s">
        <v>401</v>
      </c>
      <c r="EU145" s="313"/>
      <c r="EV145" s="277"/>
      <c r="EW145" s="294">
        <f t="shared" ref="EW145" si="339">+(EU145+(EU145*EV145))*ES145</f>
        <v>0</v>
      </c>
      <c r="EX145" s="247" t="s">
        <v>1216</v>
      </c>
      <c r="EY145" s="248"/>
      <c r="EZ145" s="274"/>
      <c r="FA145" s="265">
        <v>1</v>
      </c>
      <c r="FB145" s="265" t="s">
        <v>401</v>
      </c>
      <c r="FC145" s="313"/>
      <c r="FD145" s="277"/>
      <c r="FE145" s="294">
        <f t="shared" ref="FE145" si="340">+(FC145+(FC145*FD145))*FA145</f>
        <v>0</v>
      </c>
      <c r="FF145" s="247" t="s">
        <v>1216</v>
      </c>
      <c r="FG145" s="248"/>
    </row>
    <row r="146" spans="1:163" ht="37.5" customHeight="1">
      <c r="A146" s="128"/>
      <c r="B146" s="54"/>
      <c r="C146" s="101"/>
      <c r="D146" s="624"/>
      <c r="E146" s="625" t="s">
        <v>408</v>
      </c>
      <c r="F146" s="625"/>
      <c r="G146" s="626"/>
      <c r="H146" s="627"/>
      <c r="I146" s="628">
        <f>SUM(I145)</f>
        <v>0</v>
      </c>
      <c r="J146" s="610"/>
      <c r="K146" s="612"/>
      <c r="L146" s="629"/>
      <c r="M146" s="625" t="s">
        <v>408</v>
      </c>
      <c r="N146" s="625"/>
      <c r="O146" s="630"/>
      <c r="P146" s="631"/>
      <c r="Q146" s="628">
        <f>SUM(Q145)</f>
        <v>0</v>
      </c>
      <c r="R146" s="479"/>
      <c r="S146" s="480"/>
      <c r="T146" s="629"/>
      <c r="U146" s="625" t="s">
        <v>408</v>
      </c>
      <c r="V146" s="625"/>
      <c r="W146" s="630"/>
      <c r="X146" s="631"/>
      <c r="Y146" s="628">
        <f>SUM(Y145)</f>
        <v>0</v>
      </c>
      <c r="Z146" s="479"/>
      <c r="AA146" s="480"/>
      <c r="AB146" s="629"/>
      <c r="AC146" s="625" t="s">
        <v>408</v>
      </c>
      <c r="AD146" s="625"/>
      <c r="AE146" s="630"/>
      <c r="AF146" s="631"/>
      <c r="AG146" s="628">
        <f>SUM(AG145)</f>
        <v>0</v>
      </c>
      <c r="AH146" s="479"/>
      <c r="AI146" s="480"/>
      <c r="AJ146" s="629"/>
      <c r="AK146" s="625" t="s">
        <v>408</v>
      </c>
      <c r="AL146" s="625"/>
      <c r="AM146" s="630"/>
      <c r="AN146" s="631"/>
      <c r="AO146" s="628">
        <f>SUM(AO145)</f>
        <v>0</v>
      </c>
      <c r="AP146" s="479"/>
      <c r="AQ146" s="480"/>
      <c r="AR146" s="629"/>
      <c r="AS146" s="625" t="s">
        <v>408</v>
      </c>
      <c r="AT146" s="625"/>
      <c r="AU146" s="630"/>
      <c r="AV146" s="631"/>
      <c r="AW146" s="628">
        <f>SUM(AW145)</f>
        <v>1736755.0199999998</v>
      </c>
      <c r="AX146" s="479"/>
      <c r="AY146" s="480"/>
      <c r="AZ146" s="629"/>
      <c r="BA146" s="625" t="s">
        <v>408</v>
      </c>
      <c r="BB146" s="625"/>
      <c r="BC146" s="630"/>
      <c r="BD146" s="631"/>
      <c r="BE146" s="628">
        <f>SUM(BE145)</f>
        <v>0</v>
      </c>
      <c r="BF146" s="479"/>
      <c r="BG146" s="480"/>
      <c r="BH146" s="629"/>
      <c r="BI146" s="625" t="s">
        <v>408</v>
      </c>
      <c r="BJ146" s="625"/>
      <c r="BK146" s="630"/>
      <c r="BL146" s="631"/>
      <c r="BM146" s="628">
        <f>SUM(BM145)</f>
        <v>0</v>
      </c>
      <c r="BN146" s="479"/>
      <c r="BO146" s="480"/>
      <c r="BP146" s="629"/>
      <c r="BQ146" s="625" t="s">
        <v>408</v>
      </c>
      <c r="BR146" s="625"/>
      <c r="BS146" s="630"/>
      <c r="BT146" s="631"/>
      <c r="BU146" s="628">
        <f>SUM(BU145)</f>
        <v>0</v>
      </c>
      <c r="BV146" s="479"/>
      <c r="BW146" s="480"/>
      <c r="BX146" s="629"/>
      <c r="BY146" s="625" t="s">
        <v>408</v>
      </c>
      <c r="BZ146" s="625"/>
      <c r="CA146" s="630"/>
      <c r="CB146" s="631"/>
      <c r="CC146" s="628">
        <f>SUM(CC145)</f>
        <v>0</v>
      </c>
      <c r="CD146" s="479"/>
      <c r="CE146" s="480"/>
      <c r="CF146" s="629"/>
      <c r="CG146" s="625" t="s">
        <v>408</v>
      </c>
      <c r="CH146" s="625"/>
      <c r="CI146" s="630"/>
      <c r="CJ146" s="631"/>
      <c r="CK146" s="628">
        <f>SUM(CK145)</f>
        <v>0</v>
      </c>
      <c r="CL146" s="479"/>
      <c r="CM146" s="480"/>
      <c r="CN146" s="629"/>
      <c r="CO146" s="625" t="s">
        <v>408</v>
      </c>
      <c r="CP146" s="625"/>
      <c r="CQ146" s="630"/>
      <c r="CR146" s="631"/>
      <c r="CS146" s="628">
        <f>SUM(CS145)</f>
        <v>0</v>
      </c>
      <c r="CT146" s="479"/>
      <c r="CU146" s="480"/>
      <c r="CV146" s="629"/>
      <c r="CW146" s="625" t="s">
        <v>408</v>
      </c>
      <c r="CX146" s="625"/>
      <c r="CY146" s="630"/>
      <c r="CZ146" s="631"/>
      <c r="DA146" s="628">
        <f>SUM(DA145)</f>
        <v>0</v>
      </c>
      <c r="DB146" s="479"/>
      <c r="DC146" s="480"/>
      <c r="DD146" s="629"/>
      <c r="DE146" s="625" t="s">
        <v>408</v>
      </c>
      <c r="DF146" s="625"/>
      <c r="DG146" s="630"/>
      <c r="DH146" s="631"/>
      <c r="DI146" s="628">
        <f>SUM(DI145)</f>
        <v>0</v>
      </c>
      <c r="DJ146" s="479"/>
      <c r="DK146" s="480"/>
      <c r="DL146" s="629"/>
      <c r="DM146" s="625" t="s">
        <v>408</v>
      </c>
      <c r="DN146" s="625"/>
      <c r="DO146" s="630"/>
      <c r="DP146" s="631"/>
      <c r="DQ146" s="628">
        <f>SUM(DQ145)</f>
        <v>0</v>
      </c>
      <c r="DR146" s="479"/>
      <c r="DS146" s="480"/>
      <c r="DT146" s="629"/>
      <c r="DU146" s="625" t="s">
        <v>408</v>
      </c>
      <c r="DV146" s="625"/>
      <c r="DW146" s="630"/>
      <c r="DX146" s="631"/>
      <c r="DY146" s="628">
        <f>SUM(DY145)</f>
        <v>0</v>
      </c>
      <c r="DZ146" s="479"/>
      <c r="EA146" s="480"/>
      <c r="EB146" s="629"/>
      <c r="EC146" s="625" t="s">
        <v>408</v>
      </c>
      <c r="ED146" s="625"/>
      <c r="EE146" s="630"/>
      <c r="EF146" s="631"/>
      <c r="EG146" s="628">
        <f>SUM(EG145)</f>
        <v>0</v>
      </c>
      <c r="EH146" s="479"/>
      <c r="EI146" s="480"/>
      <c r="EJ146" s="629"/>
      <c r="EK146" s="625" t="s">
        <v>408</v>
      </c>
      <c r="EL146" s="625"/>
      <c r="EM146" s="630"/>
      <c r="EN146" s="631"/>
      <c r="EO146" s="628">
        <f>SUM(EO145)</f>
        <v>1468029</v>
      </c>
      <c r="EP146" s="479"/>
      <c r="EQ146" s="480"/>
      <c r="ER146" s="629"/>
      <c r="ES146" s="625" t="s">
        <v>408</v>
      </c>
      <c r="ET146" s="625"/>
      <c r="EU146" s="630"/>
      <c r="EV146" s="631"/>
      <c r="EW146" s="628">
        <f>SUM(EW145)</f>
        <v>0</v>
      </c>
      <c r="EX146" s="479"/>
      <c r="EY146" s="480"/>
      <c r="EZ146" s="629"/>
      <c r="FA146" s="625" t="s">
        <v>408</v>
      </c>
      <c r="FB146" s="625"/>
      <c r="FC146" s="630"/>
      <c r="FD146" s="631"/>
      <c r="FE146" s="628">
        <f>SUM(FE145)</f>
        <v>0</v>
      </c>
      <c r="FF146" s="479"/>
      <c r="FG146" s="480"/>
    </row>
    <row r="147" spans="1:163" ht="37.5" customHeight="1" thickBot="1">
      <c r="A147" s="42"/>
      <c r="B147" s="163" t="s">
        <v>1055</v>
      </c>
      <c r="C147" s="126"/>
      <c r="D147" s="636"/>
      <c r="E147" s="637"/>
      <c r="F147" s="637"/>
      <c r="G147" s="645"/>
      <c r="H147" s="638"/>
      <c r="I147" s="639"/>
      <c r="J147" s="610"/>
      <c r="K147" s="612"/>
      <c r="L147" s="640"/>
      <c r="M147" s="475"/>
      <c r="N147" s="475"/>
      <c r="O147" s="646"/>
      <c r="P147" s="642"/>
      <c r="Q147" s="639"/>
      <c r="R147" s="479"/>
      <c r="S147" s="480"/>
      <c r="T147" s="640"/>
      <c r="U147" s="475"/>
      <c r="V147" s="475"/>
      <c r="W147" s="646"/>
      <c r="X147" s="642"/>
      <c r="Y147" s="639"/>
      <c r="Z147" s="479"/>
      <c r="AA147" s="480"/>
      <c r="AB147" s="640"/>
      <c r="AC147" s="475"/>
      <c r="AD147" s="475"/>
      <c r="AE147" s="646"/>
      <c r="AF147" s="642"/>
      <c r="AG147" s="639"/>
      <c r="AH147" s="479"/>
      <c r="AI147" s="480"/>
      <c r="AJ147" s="640"/>
      <c r="AK147" s="475"/>
      <c r="AL147" s="475"/>
      <c r="AM147" s="646"/>
      <c r="AN147" s="642"/>
      <c r="AO147" s="639"/>
      <c r="AP147" s="479"/>
      <c r="AQ147" s="480"/>
      <c r="AR147" s="640"/>
      <c r="AS147" s="475"/>
      <c r="AT147" s="475"/>
      <c r="AU147" s="646"/>
      <c r="AV147" s="642"/>
      <c r="AW147" s="639"/>
      <c r="AX147" s="479"/>
      <c r="AY147" s="480"/>
      <c r="AZ147" s="640"/>
      <c r="BA147" s="475"/>
      <c r="BB147" s="475"/>
      <c r="BC147" s="646"/>
      <c r="BD147" s="642"/>
      <c r="BE147" s="639"/>
      <c r="BF147" s="479"/>
      <c r="BG147" s="480"/>
      <c r="BH147" s="640"/>
      <c r="BI147" s="475"/>
      <c r="BJ147" s="475"/>
      <c r="BK147" s="646"/>
      <c r="BL147" s="642"/>
      <c r="BM147" s="639"/>
      <c r="BN147" s="479"/>
      <c r="BO147" s="480"/>
      <c r="BP147" s="640"/>
      <c r="BQ147" s="475"/>
      <c r="BR147" s="475"/>
      <c r="BS147" s="646"/>
      <c r="BT147" s="642"/>
      <c r="BU147" s="639"/>
      <c r="BV147" s="479"/>
      <c r="BW147" s="480"/>
      <c r="BX147" s="640"/>
      <c r="BY147" s="475"/>
      <c r="BZ147" s="475"/>
      <c r="CA147" s="646"/>
      <c r="CB147" s="642"/>
      <c r="CC147" s="639"/>
      <c r="CD147" s="479"/>
      <c r="CE147" s="480"/>
      <c r="CF147" s="640"/>
      <c r="CG147" s="475"/>
      <c r="CH147" s="475"/>
      <c r="CI147" s="646"/>
      <c r="CJ147" s="642"/>
      <c r="CK147" s="639"/>
      <c r="CL147" s="479"/>
      <c r="CM147" s="480"/>
      <c r="CN147" s="640"/>
      <c r="CO147" s="475"/>
      <c r="CP147" s="475"/>
      <c r="CQ147" s="646"/>
      <c r="CR147" s="642"/>
      <c r="CS147" s="639"/>
      <c r="CT147" s="479"/>
      <c r="CU147" s="480"/>
      <c r="CV147" s="640"/>
      <c r="CW147" s="475"/>
      <c r="CX147" s="475"/>
      <c r="CY147" s="646"/>
      <c r="CZ147" s="642"/>
      <c r="DA147" s="639"/>
      <c r="DB147" s="479"/>
      <c r="DC147" s="480"/>
      <c r="DD147" s="640"/>
      <c r="DE147" s="475"/>
      <c r="DF147" s="475"/>
      <c r="DG147" s="646"/>
      <c r="DH147" s="642"/>
      <c r="DI147" s="639"/>
      <c r="DJ147" s="479"/>
      <c r="DK147" s="480"/>
      <c r="DL147" s="640"/>
      <c r="DM147" s="475"/>
      <c r="DN147" s="475"/>
      <c r="DO147" s="646"/>
      <c r="DP147" s="642"/>
      <c r="DQ147" s="639"/>
      <c r="DR147" s="479"/>
      <c r="DS147" s="480"/>
      <c r="DT147" s="640"/>
      <c r="DU147" s="475"/>
      <c r="DV147" s="475"/>
      <c r="DW147" s="646"/>
      <c r="DX147" s="642"/>
      <c r="DY147" s="639"/>
      <c r="DZ147" s="479"/>
      <c r="EA147" s="480"/>
      <c r="EB147" s="640"/>
      <c r="EC147" s="475"/>
      <c r="ED147" s="475"/>
      <c r="EE147" s="646"/>
      <c r="EF147" s="642"/>
      <c r="EG147" s="639"/>
      <c r="EH147" s="479"/>
      <c r="EI147" s="480"/>
      <c r="EJ147" s="640"/>
      <c r="EK147" s="475"/>
      <c r="EL147" s="475"/>
      <c r="EM147" s="646"/>
      <c r="EN147" s="642"/>
      <c r="EO147" s="639"/>
      <c r="EP147" s="479"/>
      <c r="EQ147" s="480"/>
      <c r="ER147" s="640"/>
      <c r="ES147" s="475"/>
      <c r="ET147" s="475"/>
      <c r="EU147" s="646"/>
      <c r="EV147" s="642"/>
      <c r="EW147" s="639"/>
      <c r="EX147" s="479"/>
      <c r="EY147" s="480"/>
      <c r="EZ147" s="640"/>
      <c r="FA147" s="475"/>
      <c r="FB147" s="475"/>
      <c r="FC147" s="646"/>
      <c r="FD147" s="642"/>
      <c r="FE147" s="639"/>
      <c r="FF147" s="479"/>
      <c r="FG147" s="480"/>
    </row>
    <row r="148" spans="1:163" ht="37.5" customHeight="1" thickBot="1">
      <c r="A148" s="128"/>
      <c r="B148" s="43" t="s">
        <v>510</v>
      </c>
      <c r="C148" s="44" t="s">
        <v>387</v>
      </c>
      <c r="D148" s="617" t="s">
        <v>392</v>
      </c>
      <c r="E148" s="263" t="s">
        <v>511</v>
      </c>
      <c r="F148" s="263" t="s">
        <v>394</v>
      </c>
      <c r="G148" s="482" t="s">
        <v>395</v>
      </c>
      <c r="H148" s="618" t="s">
        <v>396</v>
      </c>
      <c r="I148" s="619" t="s">
        <v>397</v>
      </c>
      <c r="J148" s="620" t="s">
        <v>398</v>
      </c>
      <c r="K148" s="621" t="s">
        <v>399</v>
      </c>
      <c r="L148" s="622" t="s">
        <v>392</v>
      </c>
      <c r="M148" s="263" t="s">
        <v>511</v>
      </c>
      <c r="N148" s="263" t="s">
        <v>394</v>
      </c>
      <c r="O148" s="482" t="s">
        <v>395</v>
      </c>
      <c r="P148" s="483" t="s">
        <v>396</v>
      </c>
      <c r="Q148" s="619" t="s">
        <v>397</v>
      </c>
      <c r="R148" s="256" t="s">
        <v>398</v>
      </c>
      <c r="S148" s="257" t="s">
        <v>399</v>
      </c>
      <c r="T148" s="622" t="s">
        <v>392</v>
      </c>
      <c r="U148" s="263" t="s">
        <v>511</v>
      </c>
      <c r="V148" s="263" t="s">
        <v>394</v>
      </c>
      <c r="W148" s="482" t="s">
        <v>395</v>
      </c>
      <c r="X148" s="483" t="s">
        <v>396</v>
      </c>
      <c r="Y148" s="619" t="s">
        <v>397</v>
      </c>
      <c r="Z148" s="256" t="s">
        <v>398</v>
      </c>
      <c r="AA148" s="257" t="s">
        <v>399</v>
      </c>
      <c r="AB148" s="622" t="s">
        <v>392</v>
      </c>
      <c r="AC148" s="263" t="s">
        <v>511</v>
      </c>
      <c r="AD148" s="263" t="s">
        <v>394</v>
      </c>
      <c r="AE148" s="482" t="s">
        <v>395</v>
      </c>
      <c r="AF148" s="483" t="s">
        <v>396</v>
      </c>
      <c r="AG148" s="619" t="s">
        <v>397</v>
      </c>
      <c r="AH148" s="256" t="s">
        <v>398</v>
      </c>
      <c r="AI148" s="257" t="s">
        <v>399</v>
      </c>
      <c r="AJ148" s="622" t="s">
        <v>392</v>
      </c>
      <c r="AK148" s="263" t="s">
        <v>511</v>
      </c>
      <c r="AL148" s="263" t="s">
        <v>394</v>
      </c>
      <c r="AM148" s="482" t="s">
        <v>395</v>
      </c>
      <c r="AN148" s="483" t="s">
        <v>396</v>
      </c>
      <c r="AO148" s="619" t="s">
        <v>397</v>
      </c>
      <c r="AP148" s="256" t="s">
        <v>398</v>
      </c>
      <c r="AQ148" s="257" t="s">
        <v>399</v>
      </c>
      <c r="AR148" s="622" t="s">
        <v>392</v>
      </c>
      <c r="AS148" s="263" t="s">
        <v>511</v>
      </c>
      <c r="AT148" s="263" t="s">
        <v>394</v>
      </c>
      <c r="AU148" s="482" t="s">
        <v>395</v>
      </c>
      <c r="AV148" s="483" t="s">
        <v>396</v>
      </c>
      <c r="AW148" s="619" t="s">
        <v>397</v>
      </c>
      <c r="AX148" s="256" t="s">
        <v>398</v>
      </c>
      <c r="AY148" s="257" t="s">
        <v>399</v>
      </c>
      <c r="AZ148" s="622" t="s">
        <v>392</v>
      </c>
      <c r="BA148" s="263" t="s">
        <v>511</v>
      </c>
      <c r="BB148" s="263" t="s">
        <v>394</v>
      </c>
      <c r="BC148" s="482" t="s">
        <v>395</v>
      </c>
      <c r="BD148" s="483" t="s">
        <v>396</v>
      </c>
      <c r="BE148" s="619" t="s">
        <v>397</v>
      </c>
      <c r="BF148" s="256" t="s">
        <v>398</v>
      </c>
      <c r="BG148" s="257" t="s">
        <v>399</v>
      </c>
      <c r="BH148" s="622" t="s">
        <v>392</v>
      </c>
      <c r="BI148" s="263" t="s">
        <v>511</v>
      </c>
      <c r="BJ148" s="263" t="s">
        <v>394</v>
      </c>
      <c r="BK148" s="482" t="s">
        <v>395</v>
      </c>
      <c r="BL148" s="483" t="s">
        <v>396</v>
      </c>
      <c r="BM148" s="619" t="s">
        <v>397</v>
      </c>
      <c r="BN148" s="256" t="s">
        <v>398</v>
      </c>
      <c r="BO148" s="257" t="s">
        <v>399</v>
      </c>
      <c r="BP148" s="622" t="s">
        <v>392</v>
      </c>
      <c r="BQ148" s="263" t="s">
        <v>511</v>
      </c>
      <c r="BR148" s="263" t="s">
        <v>394</v>
      </c>
      <c r="BS148" s="482" t="s">
        <v>395</v>
      </c>
      <c r="BT148" s="483" t="s">
        <v>396</v>
      </c>
      <c r="BU148" s="619" t="s">
        <v>397</v>
      </c>
      <c r="BV148" s="256" t="s">
        <v>398</v>
      </c>
      <c r="BW148" s="257" t="s">
        <v>399</v>
      </c>
      <c r="BX148" s="622" t="s">
        <v>392</v>
      </c>
      <c r="BY148" s="263" t="s">
        <v>511</v>
      </c>
      <c r="BZ148" s="263" t="s">
        <v>394</v>
      </c>
      <c r="CA148" s="482" t="s">
        <v>395</v>
      </c>
      <c r="CB148" s="483" t="s">
        <v>396</v>
      </c>
      <c r="CC148" s="619" t="s">
        <v>397</v>
      </c>
      <c r="CD148" s="256" t="s">
        <v>398</v>
      </c>
      <c r="CE148" s="257" t="s">
        <v>399</v>
      </c>
      <c r="CF148" s="622" t="s">
        <v>392</v>
      </c>
      <c r="CG148" s="263" t="s">
        <v>511</v>
      </c>
      <c r="CH148" s="263" t="s">
        <v>394</v>
      </c>
      <c r="CI148" s="482" t="s">
        <v>395</v>
      </c>
      <c r="CJ148" s="483" t="s">
        <v>396</v>
      </c>
      <c r="CK148" s="619" t="s">
        <v>397</v>
      </c>
      <c r="CL148" s="256" t="s">
        <v>398</v>
      </c>
      <c r="CM148" s="257" t="s">
        <v>399</v>
      </c>
      <c r="CN148" s="622" t="s">
        <v>392</v>
      </c>
      <c r="CO148" s="263" t="s">
        <v>511</v>
      </c>
      <c r="CP148" s="263" t="s">
        <v>394</v>
      </c>
      <c r="CQ148" s="482" t="s">
        <v>395</v>
      </c>
      <c r="CR148" s="483" t="s">
        <v>396</v>
      </c>
      <c r="CS148" s="619" t="s">
        <v>397</v>
      </c>
      <c r="CT148" s="256" t="s">
        <v>398</v>
      </c>
      <c r="CU148" s="257" t="s">
        <v>399</v>
      </c>
      <c r="CV148" s="622" t="s">
        <v>392</v>
      </c>
      <c r="CW148" s="263" t="s">
        <v>511</v>
      </c>
      <c r="CX148" s="263" t="s">
        <v>394</v>
      </c>
      <c r="CY148" s="482" t="s">
        <v>395</v>
      </c>
      <c r="CZ148" s="483" t="s">
        <v>396</v>
      </c>
      <c r="DA148" s="619" t="s">
        <v>397</v>
      </c>
      <c r="DB148" s="256" t="s">
        <v>398</v>
      </c>
      <c r="DC148" s="257" t="s">
        <v>399</v>
      </c>
      <c r="DD148" s="622" t="s">
        <v>392</v>
      </c>
      <c r="DE148" s="263" t="s">
        <v>511</v>
      </c>
      <c r="DF148" s="263" t="s">
        <v>394</v>
      </c>
      <c r="DG148" s="482" t="s">
        <v>395</v>
      </c>
      <c r="DH148" s="483" t="s">
        <v>396</v>
      </c>
      <c r="DI148" s="619" t="s">
        <v>397</v>
      </c>
      <c r="DJ148" s="256" t="s">
        <v>398</v>
      </c>
      <c r="DK148" s="257" t="s">
        <v>399</v>
      </c>
      <c r="DL148" s="622" t="s">
        <v>392</v>
      </c>
      <c r="DM148" s="263" t="s">
        <v>511</v>
      </c>
      <c r="DN148" s="263" t="s">
        <v>394</v>
      </c>
      <c r="DO148" s="482" t="s">
        <v>395</v>
      </c>
      <c r="DP148" s="483" t="s">
        <v>396</v>
      </c>
      <c r="DQ148" s="619" t="s">
        <v>397</v>
      </c>
      <c r="DR148" s="256" t="s">
        <v>398</v>
      </c>
      <c r="DS148" s="257" t="s">
        <v>399</v>
      </c>
      <c r="DT148" s="622" t="s">
        <v>392</v>
      </c>
      <c r="DU148" s="263" t="s">
        <v>511</v>
      </c>
      <c r="DV148" s="263" t="s">
        <v>394</v>
      </c>
      <c r="DW148" s="482" t="s">
        <v>395</v>
      </c>
      <c r="DX148" s="483" t="s">
        <v>396</v>
      </c>
      <c r="DY148" s="619" t="s">
        <v>397</v>
      </c>
      <c r="DZ148" s="256" t="s">
        <v>398</v>
      </c>
      <c r="EA148" s="257" t="s">
        <v>399</v>
      </c>
      <c r="EB148" s="622" t="s">
        <v>392</v>
      </c>
      <c r="EC148" s="263" t="s">
        <v>511</v>
      </c>
      <c r="ED148" s="263" t="s">
        <v>394</v>
      </c>
      <c r="EE148" s="482" t="s">
        <v>395</v>
      </c>
      <c r="EF148" s="483" t="s">
        <v>396</v>
      </c>
      <c r="EG148" s="619" t="s">
        <v>397</v>
      </c>
      <c r="EH148" s="256" t="s">
        <v>398</v>
      </c>
      <c r="EI148" s="257" t="s">
        <v>399</v>
      </c>
      <c r="EJ148" s="622" t="s">
        <v>392</v>
      </c>
      <c r="EK148" s="263" t="s">
        <v>511</v>
      </c>
      <c r="EL148" s="263" t="s">
        <v>394</v>
      </c>
      <c r="EM148" s="482" t="s">
        <v>395</v>
      </c>
      <c r="EN148" s="483" t="s">
        <v>396</v>
      </c>
      <c r="EO148" s="619" t="s">
        <v>397</v>
      </c>
      <c r="EP148" s="256" t="s">
        <v>398</v>
      </c>
      <c r="EQ148" s="257" t="s">
        <v>399</v>
      </c>
      <c r="ER148" s="622" t="s">
        <v>392</v>
      </c>
      <c r="ES148" s="263" t="s">
        <v>511</v>
      </c>
      <c r="ET148" s="263" t="s">
        <v>394</v>
      </c>
      <c r="EU148" s="482" t="s">
        <v>395</v>
      </c>
      <c r="EV148" s="483" t="s">
        <v>396</v>
      </c>
      <c r="EW148" s="619" t="s">
        <v>397</v>
      </c>
      <c r="EX148" s="256" t="s">
        <v>398</v>
      </c>
      <c r="EY148" s="257" t="s">
        <v>399</v>
      </c>
      <c r="EZ148" s="622" t="s">
        <v>392</v>
      </c>
      <c r="FA148" s="263" t="s">
        <v>511</v>
      </c>
      <c r="FB148" s="263" t="s">
        <v>394</v>
      </c>
      <c r="FC148" s="482" t="s">
        <v>395</v>
      </c>
      <c r="FD148" s="483" t="s">
        <v>396</v>
      </c>
      <c r="FE148" s="619" t="s">
        <v>397</v>
      </c>
      <c r="FF148" s="256" t="s">
        <v>398</v>
      </c>
      <c r="FG148" s="257" t="s">
        <v>399</v>
      </c>
    </row>
    <row r="149" spans="1:163" ht="37.5" customHeight="1" thickBot="1">
      <c r="A149" s="128"/>
      <c r="B149" s="123">
        <v>1</v>
      </c>
      <c r="C149" s="164" t="s">
        <v>1056</v>
      </c>
      <c r="D149" s="378"/>
      <c r="E149" s="379">
        <v>1</v>
      </c>
      <c r="F149" s="379" t="s">
        <v>401</v>
      </c>
      <c r="G149" s="348"/>
      <c r="H149" s="344"/>
      <c r="I149" s="294">
        <f t="shared" ref="I149" si="341">+(G149+(G149*H149))*E149</f>
        <v>0</v>
      </c>
      <c r="J149" s="312" t="s">
        <v>1216</v>
      </c>
      <c r="K149" s="312"/>
      <c r="L149" s="274"/>
      <c r="M149" s="265">
        <v>1</v>
      </c>
      <c r="N149" s="265" t="s">
        <v>401</v>
      </c>
      <c r="O149" s="313"/>
      <c r="P149" s="277"/>
      <c r="Q149" s="294">
        <f t="shared" ref="Q149" si="342">+(O149+(O149*P149))*M149</f>
        <v>0</v>
      </c>
      <c r="R149" s="247" t="s">
        <v>1216</v>
      </c>
      <c r="S149" s="248"/>
      <c r="T149" s="274"/>
      <c r="U149" s="265">
        <v>1</v>
      </c>
      <c r="V149" s="265" t="s">
        <v>401</v>
      </c>
      <c r="W149" s="313"/>
      <c r="X149" s="277"/>
      <c r="Y149" s="294">
        <f t="shared" ref="Y149" si="343">+(W149+(W149*X149))*U149</f>
        <v>0</v>
      </c>
      <c r="Z149" s="247" t="s">
        <v>1216</v>
      </c>
      <c r="AA149" s="248"/>
      <c r="AB149" s="274"/>
      <c r="AC149" s="265">
        <v>1</v>
      </c>
      <c r="AD149" s="265" t="s">
        <v>401</v>
      </c>
      <c r="AE149" s="313"/>
      <c r="AF149" s="277"/>
      <c r="AG149" s="294">
        <f t="shared" ref="AG149" si="344">+(AE149+(AE149*AF149))*AC149</f>
        <v>0</v>
      </c>
      <c r="AH149" s="247" t="s">
        <v>1216</v>
      </c>
      <c r="AI149" s="248"/>
      <c r="AJ149" s="274"/>
      <c r="AK149" s="265">
        <v>1</v>
      </c>
      <c r="AL149" s="265" t="s">
        <v>401</v>
      </c>
      <c r="AM149" s="313"/>
      <c r="AN149" s="277"/>
      <c r="AO149" s="294">
        <f t="shared" ref="AO149" si="345">+(AM149+(AM149*AN149))*AK149</f>
        <v>0</v>
      </c>
      <c r="AP149" s="247" t="s">
        <v>1216</v>
      </c>
      <c r="AQ149" s="248"/>
      <c r="AR149" s="274" t="s">
        <v>1248</v>
      </c>
      <c r="AS149" s="265">
        <v>1</v>
      </c>
      <c r="AT149" s="265" t="s">
        <v>401</v>
      </c>
      <c r="AU149" s="313">
        <v>1740044.3287499999</v>
      </c>
      <c r="AV149" s="277">
        <v>0.19</v>
      </c>
      <c r="AW149" s="294">
        <f t="shared" ref="AW149" si="346">+(AU149+(AU149*AV149))*AS149</f>
        <v>2070652.7512124998</v>
      </c>
      <c r="AX149" s="247" t="s">
        <v>402</v>
      </c>
      <c r="AY149" s="248"/>
      <c r="AZ149" s="274"/>
      <c r="BA149" s="265">
        <v>1</v>
      </c>
      <c r="BB149" s="265" t="s">
        <v>401</v>
      </c>
      <c r="BC149" s="313"/>
      <c r="BD149" s="277"/>
      <c r="BE149" s="294">
        <f t="shared" ref="BE149" si="347">+(BC149+(BC149*BD149))*BA149</f>
        <v>0</v>
      </c>
      <c r="BF149" s="247" t="s">
        <v>1216</v>
      </c>
      <c r="BG149" s="248"/>
      <c r="BH149" s="274"/>
      <c r="BI149" s="265">
        <v>1</v>
      </c>
      <c r="BJ149" s="265" t="s">
        <v>401</v>
      </c>
      <c r="BK149" s="313"/>
      <c r="BL149" s="277"/>
      <c r="BM149" s="294">
        <f t="shared" ref="BM149" si="348">+(BK149+(BK149*BL149))*BI149</f>
        <v>0</v>
      </c>
      <c r="BN149" s="247" t="s">
        <v>1216</v>
      </c>
      <c r="BO149" s="248"/>
      <c r="BP149" s="274"/>
      <c r="BQ149" s="265">
        <v>1</v>
      </c>
      <c r="BR149" s="265" t="s">
        <v>401</v>
      </c>
      <c r="BS149" s="313"/>
      <c r="BT149" s="277"/>
      <c r="BU149" s="294">
        <f t="shared" ref="BU149" si="349">+(BS149+(BS149*BT149))*BQ149</f>
        <v>0</v>
      </c>
      <c r="BV149" s="247" t="s">
        <v>1216</v>
      </c>
      <c r="BW149" s="248"/>
      <c r="BX149" s="274"/>
      <c r="BY149" s="265">
        <v>1</v>
      </c>
      <c r="BZ149" s="265" t="s">
        <v>401</v>
      </c>
      <c r="CA149" s="313"/>
      <c r="CB149" s="277"/>
      <c r="CC149" s="294">
        <f t="shared" ref="CC149" si="350">+(CA149+(CA149*CB149))*BY149</f>
        <v>0</v>
      </c>
      <c r="CD149" s="247" t="s">
        <v>1216</v>
      </c>
      <c r="CE149" s="248"/>
      <c r="CF149" s="274" t="s">
        <v>1352</v>
      </c>
      <c r="CG149" s="265">
        <v>1</v>
      </c>
      <c r="CH149" s="265" t="s">
        <v>401</v>
      </c>
      <c r="CI149" s="313">
        <v>1284000</v>
      </c>
      <c r="CJ149" s="277">
        <v>0.19</v>
      </c>
      <c r="CK149" s="294">
        <f t="shared" ref="CK149" si="351">+(CI149+(CI149*CJ149))*CG149</f>
        <v>1527960</v>
      </c>
      <c r="CL149" s="247" t="s">
        <v>402</v>
      </c>
      <c r="CM149" s="248"/>
      <c r="CN149" s="274"/>
      <c r="CO149" s="265">
        <v>1</v>
      </c>
      <c r="CP149" s="265" t="s">
        <v>401</v>
      </c>
      <c r="CQ149" s="313"/>
      <c r="CR149" s="277"/>
      <c r="CS149" s="294">
        <f t="shared" ref="CS149" si="352">+(CQ149+(CQ149*CR149))*CO149</f>
        <v>0</v>
      </c>
      <c r="CT149" s="247" t="s">
        <v>1216</v>
      </c>
      <c r="CU149" s="248"/>
      <c r="CV149" s="274"/>
      <c r="CW149" s="265">
        <v>1</v>
      </c>
      <c r="CX149" s="265" t="s">
        <v>401</v>
      </c>
      <c r="CY149" s="313"/>
      <c r="CZ149" s="277"/>
      <c r="DA149" s="294">
        <f t="shared" ref="DA149" si="353">+(CY149+(CY149*CZ149))*CW149</f>
        <v>0</v>
      </c>
      <c r="DB149" s="247" t="s">
        <v>1216</v>
      </c>
      <c r="DC149" s="248"/>
      <c r="DD149" s="274"/>
      <c r="DE149" s="265">
        <v>1</v>
      </c>
      <c r="DF149" s="265" t="s">
        <v>401</v>
      </c>
      <c r="DG149" s="313"/>
      <c r="DH149" s="277"/>
      <c r="DI149" s="294">
        <f t="shared" ref="DI149" si="354">+(DG149+(DG149*DH149))*DE149</f>
        <v>0</v>
      </c>
      <c r="DJ149" s="247" t="s">
        <v>1216</v>
      </c>
      <c r="DK149" s="248"/>
      <c r="DL149" s="274"/>
      <c r="DM149" s="265">
        <v>1</v>
      </c>
      <c r="DN149" s="265" t="s">
        <v>401</v>
      </c>
      <c r="DO149" s="313"/>
      <c r="DP149" s="277"/>
      <c r="DQ149" s="294">
        <f t="shared" ref="DQ149" si="355">+(DO149+(DO149*DP149))*DM149</f>
        <v>0</v>
      </c>
      <c r="DR149" s="247" t="s">
        <v>1216</v>
      </c>
      <c r="DS149" s="248"/>
      <c r="DT149" s="274"/>
      <c r="DU149" s="265">
        <v>1</v>
      </c>
      <c r="DV149" s="265" t="s">
        <v>401</v>
      </c>
      <c r="DW149" s="313"/>
      <c r="DX149" s="277"/>
      <c r="DY149" s="294">
        <f t="shared" ref="DY149" si="356">+(DW149+(DW149*DX149))*DU149</f>
        <v>0</v>
      </c>
      <c r="DZ149" s="247" t="s">
        <v>1216</v>
      </c>
      <c r="EA149" s="248"/>
      <c r="EB149" s="274"/>
      <c r="EC149" s="265">
        <v>1</v>
      </c>
      <c r="ED149" s="265" t="s">
        <v>401</v>
      </c>
      <c r="EE149" s="313"/>
      <c r="EF149" s="277"/>
      <c r="EG149" s="294">
        <f t="shared" ref="EG149" si="357">+(EE149+(EE149*EF149))*EC149</f>
        <v>0</v>
      </c>
      <c r="EH149" s="247" t="s">
        <v>1216</v>
      </c>
      <c r="EI149" s="248"/>
      <c r="EJ149" s="274"/>
      <c r="EK149" s="265">
        <v>1</v>
      </c>
      <c r="EL149" s="265" t="s">
        <v>401</v>
      </c>
      <c r="EM149" s="313"/>
      <c r="EN149" s="277"/>
      <c r="EO149" s="294">
        <f t="shared" ref="EO149" si="358">+(EM149+(EM149*EN149))*EK149</f>
        <v>0</v>
      </c>
      <c r="EP149" s="247" t="s">
        <v>1216</v>
      </c>
      <c r="EQ149" s="248"/>
      <c r="ER149" s="274"/>
      <c r="ES149" s="265">
        <v>1</v>
      </c>
      <c r="ET149" s="265" t="s">
        <v>401</v>
      </c>
      <c r="EU149" s="313"/>
      <c r="EV149" s="277"/>
      <c r="EW149" s="294">
        <f t="shared" ref="EW149" si="359">+(EU149+(EU149*EV149))*ES149</f>
        <v>0</v>
      </c>
      <c r="EX149" s="247" t="s">
        <v>1216</v>
      </c>
      <c r="EY149" s="248"/>
      <c r="EZ149" s="274"/>
      <c r="FA149" s="265">
        <v>1</v>
      </c>
      <c r="FB149" s="265" t="s">
        <v>401</v>
      </c>
      <c r="FC149" s="313"/>
      <c r="FD149" s="277"/>
      <c r="FE149" s="294">
        <f t="shared" ref="FE149" si="360">+(FC149+(FC149*FD149))*FA149</f>
        <v>0</v>
      </c>
      <c r="FF149" s="247" t="s">
        <v>1216</v>
      </c>
      <c r="FG149" s="248"/>
    </row>
    <row r="150" spans="1:163" ht="37.5" customHeight="1">
      <c r="A150" s="128"/>
      <c r="B150" s="54"/>
      <c r="C150" s="101"/>
      <c r="D150" s="624"/>
      <c r="E150" s="625" t="s">
        <v>408</v>
      </c>
      <c r="F150" s="625"/>
      <c r="G150" s="626"/>
      <c r="H150" s="627"/>
      <c r="I150" s="628">
        <f>SUM(I149)</f>
        <v>0</v>
      </c>
      <c r="J150" s="610"/>
      <c r="K150" s="612"/>
      <c r="L150" s="629"/>
      <c r="M150" s="625" t="s">
        <v>408</v>
      </c>
      <c r="N150" s="625"/>
      <c r="O150" s="630"/>
      <c r="P150" s="631"/>
      <c r="Q150" s="628">
        <f>SUM(Q149)</f>
        <v>0</v>
      </c>
      <c r="R150" s="479"/>
      <c r="S150" s="480"/>
      <c r="T150" s="629"/>
      <c r="U150" s="625" t="s">
        <v>408</v>
      </c>
      <c r="V150" s="625"/>
      <c r="W150" s="630"/>
      <c r="X150" s="631"/>
      <c r="Y150" s="628">
        <f>SUM(Y149)</f>
        <v>0</v>
      </c>
      <c r="Z150" s="479"/>
      <c r="AA150" s="480"/>
      <c r="AB150" s="629"/>
      <c r="AC150" s="625" t="s">
        <v>408</v>
      </c>
      <c r="AD150" s="625"/>
      <c r="AE150" s="630"/>
      <c r="AF150" s="631"/>
      <c r="AG150" s="628">
        <f>SUM(AG149)</f>
        <v>0</v>
      </c>
      <c r="AH150" s="479"/>
      <c r="AI150" s="480"/>
      <c r="AJ150" s="629"/>
      <c r="AK150" s="625" t="s">
        <v>408</v>
      </c>
      <c r="AL150" s="625"/>
      <c r="AM150" s="630"/>
      <c r="AN150" s="631"/>
      <c r="AO150" s="628">
        <f>SUM(AO149)</f>
        <v>0</v>
      </c>
      <c r="AP150" s="479"/>
      <c r="AQ150" s="480"/>
      <c r="AR150" s="629"/>
      <c r="AS150" s="625" t="s">
        <v>408</v>
      </c>
      <c r="AT150" s="625"/>
      <c r="AU150" s="630"/>
      <c r="AV150" s="631"/>
      <c r="AW150" s="628">
        <f>SUM(AW149)</f>
        <v>2070652.7512124998</v>
      </c>
      <c r="AX150" s="479"/>
      <c r="AY150" s="480"/>
      <c r="AZ150" s="629"/>
      <c r="BA150" s="625" t="s">
        <v>408</v>
      </c>
      <c r="BB150" s="625"/>
      <c r="BC150" s="630"/>
      <c r="BD150" s="631"/>
      <c r="BE150" s="628">
        <f>SUM(BE149)</f>
        <v>0</v>
      </c>
      <c r="BF150" s="479"/>
      <c r="BG150" s="480"/>
      <c r="BH150" s="629"/>
      <c r="BI150" s="625" t="s">
        <v>408</v>
      </c>
      <c r="BJ150" s="625"/>
      <c r="BK150" s="630"/>
      <c r="BL150" s="631"/>
      <c r="BM150" s="628">
        <f>SUM(BM149)</f>
        <v>0</v>
      </c>
      <c r="BN150" s="479"/>
      <c r="BO150" s="480"/>
      <c r="BP150" s="629"/>
      <c r="BQ150" s="625" t="s">
        <v>408</v>
      </c>
      <c r="BR150" s="625"/>
      <c r="BS150" s="630"/>
      <c r="BT150" s="631"/>
      <c r="BU150" s="628">
        <f>SUM(BU149)</f>
        <v>0</v>
      </c>
      <c r="BV150" s="479"/>
      <c r="BW150" s="480"/>
      <c r="BX150" s="629"/>
      <c r="BY150" s="625" t="s">
        <v>408</v>
      </c>
      <c r="BZ150" s="625"/>
      <c r="CA150" s="630"/>
      <c r="CB150" s="631"/>
      <c r="CC150" s="628">
        <f>SUM(CC149)</f>
        <v>0</v>
      </c>
      <c r="CD150" s="479"/>
      <c r="CE150" s="480"/>
      <c r="CF150" s="629"/>
      <c r="CG150" s="625" t="s">
        <v>408</v>
      </c>
      <c r="CH150" s="625"/>
      <c r="CI150" s="630"/>
      <c r="CJ150" s="631"/>
      <c r="CK150" s="628">
        <f>SUM(CK149)</f>
        <v>1527960</v>
      </c>
      <c r="CL150" s="479"/>
      <c r="CM150" s="480"/>
      <c r="CN150" s="629"/>
      <c r="CO150" s="625" t="s">
        <v>408</v>
      </c>
      <c r="CP150" s="625"/>
      <c r="CQ150" s="630"/>
      <c r="CR150" s="631"/>
      <c r="CS150" s="628">
        <f>SUM(CS149)</f>
        <v>0</v>
      </c>
      <c r="CT150" s="479"/>
      <c r="CU150" s="480"/>
      <c r="CV150" s="629"/>
      <c r="CW150" s="625" t="s">
        <v>408</v>
      </c>
      <c r="CX150" s="625"/>
      <c r="CY150" s="630"/>
      <c r="CZ150" s="631"/>
      <c r="DA150" s="628">
        <f>SUM(DA149)</f>
        <v>0</v>
      </c>
      <c r="DB150" s="479"/>
      <c r="DC150" s="480"/>
      <c r="DD150" s="629"/>
      <c r="DE150" s="625" t="s">
        <v>408</v>
      </c>
      <c r="DF150" s="625"/>
      <c r="DG150" s="630"/>
      <c r="DH150" s="631"/>
      <c r="DI150" s="628">
        <f>SUM(DI149)</f>
        <v>0</v>
      </c>
      <c r="DJ150" s="479"/>
      <c r="DK150" s="480"/>
      <c r="DL150" s="629"/>
      <c r="DM150" s="625" t="s">
        <v>408</v>
      </c>
      <c r="DN150" s="625"/>
      <c r="DO150" s="630"/>
      <c r="DP150" s="631"/>
      <c r="DQ150" s="628">
        <f>SUM(DQ149)</f>
        <v>0</v>
      </c>
      <c r="DR150" s="479"/>
      <c r="DS150" s="480"/>
      <c r="DT150" s="629"/>
      <c r="DU150" s="625" t="s">
        <v>408</v>
      </c>
      <c r="DV150" s="625"/>
      <c r="DW150" s="630"/>
      <c r="DX150" s="631"/>
      <c r="DY150" s="628">
        <f>SUM(DY149)</f>
        <v>0</v>
      </c>
      <c r="DZ150" s="479"/>
      <c r="EA150" s="480"/>
      <c r="EB150" s="629"/>
      <c r="EC150" s="625" t="s">
        <v>408</v>
      </c>
      <c r="ED150" s="625"/>
      <c r="EE150" s="630"/>
      <c r="EF150" s="631"/>
      <c r="EG150" s="628">
        <f>SUM(EG149)</f>
        <v>0</v>
      </c>
      <c r="EH150" s="479"/>
      <c r="EI150" s="480"/>
      <c r="EJ150" s="629"/>
      <c r="EK150" s="625" t="s">
        <v>408</v>
      </c>
      <c r="EL150" s="625"/>
      <c r="EM150" s="630"/>
      <c r="EN150" s="631"/>
      <c r="EO150" s="628">
        <f>SUM(EO149)</f>
        <v>0</v>
      </c>
      <c r="EP150" s="479"/>
      <c r="EQ150" s="480"/>
      <c r="ER150" s="629"/>
      <c r="ES150" s="625" t="s">
        <v>408</v>
      </c>
      <c r="ET150" s="625"/>
      <c r="EU150" s="630"/>
      <c r="EV150" s="631"/>
      <c r="EW150" s="628">
        <f>SUM(EW149)</f>
        <v>0</v>
      </c>
      <c r="EX150" s="479"/>
      <c r="EY150" s="480"/>
      <c r="EZ150" s="629"/>
      <c r="FA150" s="625" t="s">
        <v>408</v>
      </c>
      <c r="FB150" s="625"/>
      <c r="FC150" s="630"/>
      <c r="FD150" s="631"/>
      <c r="FE150" s="628">
        <f>SUM(FE149)</f>
        <v>0</v>
      </c>
      <c r="FF150" s="479"/>
      <c r="FG150" s="480"/>
    </row>
    <row r="151" spans="1:163" ht="37.5" customHeight="1">
      <c r="A151" s="42"/>
      <c r="B151" s="86" t="s">
        <v>309</v>
      </c>
      <c r="C151" s="42"/>
      <c r="D151" s="609"/>
      <c r="E151" s="610"/>
      <c r="F151" s="610"/>
      <c r="G151" s="361"/>
      <c r="H151" s="362"/>
      <c r="I151" s="611"/>
      <c r="J151" s="610"/>
      <c r="K151" s="612"/>
      <c r="L151" s="518"/>
      <c r="M151" s="479"/>
      <c r="N151" s="479"/>
      <c r="O151" s="365"/>
      <c r="P151" s="366"/>
      <c r="Q151" s="611"/>
      <c r="R151" s="479"/>
      <c r="S151" s="480"/>
      <c r="T151" s="518"/>
      <c r="U151" s="479"/>
      <c r="V151" s="479"/>
      <c r="W151" s="365"/>
      <c r="X151" s="366"/>
      <c r="Y151" s="611"/>
      <c r="Z151" s="479"/>
      <c r="AA151" s="480"/>
      <c r="AB151" s="518"/>
      <c r="AC151" s="479"/>
      <c r="AD151" s="479"/>
      <c r="AE151" s="365"/>
      <c r="AF151" s="366"/>
      <c r="AG151" s="611"/>
      <c r="AH151" s="479"/>
      <c r="AI151" s="480"/>
      <c r="AJ151" s="518"/>
      <c r="AK151" s="479"/>
      <c r="AL151" s="479"/>
      <c r="AM151" s="365"/>
      <c r="AN151" s="366"/>
      <c r="AO151" s="611"/>
      <c r="AP151" s="479"/>
      <c r="AQ151" s="480"/>
      <c r="AR151" s="518"/>
      <c r="AS151" s="479"/>
      <c r="AT151" s="479"/>
      <c r="AU151" s="365"/>
      <c r="AV151" s="366"/>
      <c r="AW151" s="611"/>
      <c r="AX151" s="479"/>
      <c r="AY151" s="480"/>
      <c r="AZ151" s="518"/>
      <c r="BA151" s="479"/>
      <c r="BB151" s="479"/>
      <c r="BC151" s="365"/>
      <c r="BD151" s="366"/>
      <c r="BE151" s="611"/>
      <c r="BF151" s="479"/>
      <c r="BG151" s="480"/>
      <c r="BH151" s="518"/>
      <c r="BI151" s="479"/>
      <c r="BJ151" s="479"/>
      <c r="BK151" s="365"/>
      <c r="BL151" s="366"/>
      <c r="BM151" s="611"/>
      <c r="BN151" s="479"/>
      <c r="BO151" s="480"/>
      <c r="BP151" s="518"/>
      <c r="BQ151" s="479"/>
      <c r="BR151" s="479"/>
      <c r="BS151" s="365"/>
      <c r="BT151" s="366"/>
      <c r="BU151" s="611"/>
      <c r="BV151" s="479"/>
      <c r="BW151" s="480"/>
      <c r="BX151" s="518"/>
      <c r="BY151" s="479"/>
      <c r="BZ151" s="479"/>
      <c r="CA151" s="365"/>
      <c r="CB151" s="366"/>
      <c r="CC151" s="611"/>
      <c r="CD151" s="479"/>
      <c r="CE151" s="480"/>
      <c r="CF151" s="518"/>
      <c r="CG151" s="479"/>
      <c r="CH151" s="479"/>
      <c r="CI151" s="365"/>
      <c r="CJ151" s="366"/>
      <c r="CK151" s="611"/>
      <c r="CL151" s="479"/>
      <c r="CM151" s="480"/>
      <c r="CN151" s="518"/>
      <c r="CO151" s="479"/>
      <c r="CP151" s="479"/>
      <c r="CQ151" s="365"/>
      <c r="CR151" s="366"/>
      <c r="CS151" s="611"/>
      <c r="CT151" s="479"/>
      <c r="CU151" s="480"/>
      <c r="CV151" s="518"/>
      <c r="CW151" s="479"/>
      <c r="CX151" s="479"/>
      <c r="CY151" s="365"/>
      <c r="CZ151" s="366"/>
      <c r="DA151" s="611"/>
      <c r="DB151" s="479"/>
      <c r="DC151" s="480"/>
      <c r="DD151" s="518"/>
      <c r="DE151" s="479"/>
      <c r="DF151" s="479"/>
      <c r="DG151" s="365"/>
      <c r="DH151" s="366"/>
      <c r="DI151" s="611"/>
      <c r="DJ151" s="479"/>
      <c r="DK151" s="480"/>
      <c r="DL151" s="518"/>
      <c r="DM151" s="479"/>
      <c r="DN151" s="479"/>
      <c r="DO151" s="365"/>
      <c r="DP151" s="366"/>
      <c r="DQ151" s="611"/>
      <c r="DR151" s="479"/>
      <c r="DS151" s="480"/>
      <c r="DT151" s="518"/>
      <c r="DU151" s="479"/>
      <c r="DV151" s="479"/>
      <c r="DW151" s="365"/>
      <c r="DX151" s="366"/>
      <c r="DY151" s="611"/>
      <c r="DZ151" s="479"/>
      <c r="EA151" s="480"/>
      <c r="EB151" s="518"/>
      <c r="EC151" s="479"/>
      <c r="ED151" s="479"/>
      <c r="EE151" s="365"/>
      <c r="EF151" s="366"/>
      <c r="EG151" s="611"/>
      <c r="EH151" s="479"/>
      <c r="EI151" s="480"/>
      <c r="EJ151" s="518"/>
      <c r="EK151" s="479"/>
      <c r="EL151" s="479"/>
      <c r="EM151" s="365"/>
      <c r="EN151" s="366"/>
      <c r="EO151" s="611"/>
      <c r="EP151" s="479"/>
      <c r="EQ151" s="480"/>
      <c r="ER151" s="518"/>
      <c r="ES151" s="479"/>
      <c r="ET151" s="479"/>
      <c r="EU151" s="365"/>
      <c r="EV151" s="366"/>
      <c r="EW151" s="611"/>
      <c r="EX151" s="479"/>
      <c r="EY151" s="480"/>
      <c r="EZ151" s="518"/>
      <c r="FA151" s="479"/>
      <c r="FB151" s="479"/>
      <c r="FC151" s="365"/>
      <c r="FD151" s="366"/>
      <c r="FE151" s="611"/>
      <c r="FF151" s="479"/>
      <c r="FG151" s="480"/>
    </row>
    <row r="152" spans="1:163" ht="37.5" customHeight="1" thickBot="1">
      <c r="A152" s="42"/>
      <c r="B152" s="165" t="s">
        <v>310</v>
      </c>
      <c r="C152" s="126"/>
      <c r="D152" s="636"/>
      <c r="E152" s="637"/>
      <c r="F152" s="637"/>
      <c r="G152" s="645"/>
      <c r="H152" s="638"/>
      <c r="I152" s="639"/>
      <c r="J152" s="610"/>
      <c r="K152" s="612"/>
      <c r="L152" s="640"/>
      <c r="M152" s="475"/>
      <c r="N152" s="475"/>
      <c r="O152" s="646"/>
      <c r="P152" s="642"/>
      <c r="Q152" s="639"/>
      <c r="R152" s="479"/>
      <c r="S152" s="480"/>
      <c r="T152" s="640"/>
      <c r="U152" s="475"/>
      <c r="V152" s="475"/>
      <c r="W152" s="646"/>
      <c r="X152" s="642"/>
      <c r="Y152" s="639"/>
      <c r="Z152" s="479"/>
      <c r="AA152" s="480"/>
      <c r="AB152" s="640"/>
      <c r="AC152" s="475"/>
      <c r="AD152" s="475"/>
      <c r="AE152" s="646"/>
      <c r="AF152" s="642"/>
      <c r="AG152" s="639"/>
      <c r="AH152" s="479"/>
      <c r="AI152" s="480"/>
      <c r="AJ152" s="640"/>
      <c r="AK152" s="475"/>
      <c r="AL152" s="475"/>
      <c r="AM152" s="646"/>
      <c r="AN152" s="642"/>
      <c r="AO152" s="639"/>
      <c r="AP152" s="479"/>
      <c r="AQ152" s="480"/>
      <c r="AR152" s="640"/>
      <c r="AS152" s="475"/>
      <c r="AT152" s="475"/>
      <c r="AU152" s="646"/>
      <c r="AV152" s="642"/>
      <c r="AW152" s="639"/>
      <c r="AX152" s="479"/>
      <c r="AY152" s="480"/>
      <c r="AZ152" s="640"/>
      <c r="BA152" s="475"/>
      <c r="BB152" s="475"/>
      <c r="BC152" s="646"/>
      <c r="BD152" s="642"/>
      <c r="BE152" s="639"/>
      <c r="BF152" s="479"/>
      <c r="BG152" s="480"/>
      <c r="BH152" s="640"/>
      <c r="BI152" s="475"/>
      <c r="BJ152" s="475"/>
      <c r="BK152" s="646"/>
      <c r="BL152" s="642"/>
      <c r="BM152" s="639"/>
      <c r="BN152" s="479"/>
      <c r="BO152" s="480"/>
      <c r="BP152" s="640"/>
      <c r="BQ152" s="475"/>
      <c r="BR152" s="475"/>
      <c r="BS152" s="646"/>
      <c r="BT152" s="642"/>
      <c r="BU152" s="639"/>
      <c r="BV152" s="479"/>
      <c r="BW152" s="480"/>
      <c r="BX152" s="640"/>
      <c r="BY152" s="475"/>
      <c r="BZ152" s="475"/>
      <c r="CA152" s="646"/>
      <c r="CB152" s="642"/>
      <c r="CC152" s="639"/>
      <c r="CD152" s="479"/>
      <c r="CE152" s="480"/>
      <c r="CF152" s="640"/>
      <c r="CG152" s="475"/>
      <c r="CH152" s="475"/>
      <c r="CI152" s="646"/>
      <c r="CJ152" s="642"/>
      <c r="CK152" s="639"/>
      <c r="CL152" s="479"/>
      <c r="CM152" s="480"/>
      <c r="CN152" s="640"/>
      <c r="CO152" s="475"/>
      <c r="CP152" s="475"/>
      <c r="CQ152" s="646"/>
      <c r="CR152" s="642"/>
      <c r="CS152" s="639"/>
      <c r="CT152" s="479"/>
      <c r="CU152" s="480"/>
      <c r="CV152" s="640"/>
      <c r="CW152" s="475"/>
      <c r="CX152" s="475"/>
      <c r="CY152" s="646"/>
      <c r="CZ152" s="642"/>
      <c r="DA152" s="639"/>
      <c r="DB152" s="479"/>
      <c r="DC152" s="480"/>
      <c r="DD152" s="640"/>
      <c r="DE152" s="475"/>
      <c r="DF152" s="475"/>
      <c r="DG152" s="646"/>
      <c r="DH152" s="642"/>
      <c r="DI152" s="639"/>
      <c r="DJ152" s="479"/>
      <c r="DK152" s="480"/>
      <c r="DL152" s="640"/>
      <c r="DM152" s="475"/>
      <c r="DN152" s="475"/>
      <c r="DO152" s="646"/>
      <c r="DP152" s="642"/>
      <c r="DQ152" s="639"/>
      <c r="DR152" s="479"/>
      <c r="DS152" s="480"/>
      <c r="DT152" s="640"/>
      <c r="DU152" s="475"/>
      <c r="DV152" s="475"/>
      <c r="DW152" s="646"/>
      <c r="DX152" s="642"/>
      <c r="DY152" s="639"/>
      <c r="DZ152" s="479"/>
      <c r="EA152" s="480"/>
      <c r="EB152" s="640"/>
      <c r="EC152" s="475"/>
      <c r="ED152" s="475"/>
      <c r="EE152" s="646"/>
      <c r="EF152" s="642"/>
      <c r="EG152" s="639"/>
      <c r="EH152" s="479"/>
      <c r="EI152" s="480"/>
      <c r="EJ152" s="640"/>
      <c r="EK152" s="475"/>
      <c r="EL152" s="475"/>
      <c r="EM152" s="646"/>
      <c r="EN152" s="642"/>
      <c r="EO152" s="639"/>
      <c r="EP152" s="479"/>
      <c r="EQ152" s="480"/>
      <c r="ER152" s="640"/>
      <c r="ES152" s="475"/>
      <c r="ET152" s="475"/>
      <c r="EU152" s="646"/>
      <c r="EV152" s="642"/>
      <c r="EW152" s="639"/>
      <c r="EX152" s="479"/>
      <c r="EY152" s="480"/>
      <c r="EZ152" s="640"/>
      <c r="FA152" s="475"/>
      <c r="FB152" s="475"/>
      <c r="FC152" s="646"/>
      <c r="FD152" s="642"/>
      <c r="FE152" s="639"/>
      <c r="FF152" s="479"/>
      <c r="FG152" s="480"/>
    </row>
    <row r="153" spans="1:163" ht="37.5" customHeight="1" thickBot="1">
      <c r="A153" s="128"/>
      <c r="B153" s="43" t="s">
        <v>510</v>
      </c>
      <c r="C153" s="44" t="s">
        <v>387</v>
      </c>
      <c r="D153" s="617" t="s">
        <v>392</v>
      </c>
      <c r="E153" s="263" t="s">
        <v>511</v>
      </c>
      <c r="F153" s="263" t="s">
        <v>394</v>
      </c>
      <c r="G153" s="482" t="s">
        <v>395</v>
      </c>
      <c r="H153" s="618" t="s">
        <v>396</v>
      </c>
      <c r="I153" s="619" t="s">
        <v>397</v>
      </c>
      <c r="J153" s="620" t="s">
        <v>398</v>
      </c>
      <c r="K153" s="621" t="s">
        <v>399</v>
      </c>
      <c r="L153" s="622" t="s">
        <v>392</v>
      </c>
      <c r="M153" s="263" t="s">
        <v>511</v>
      </c>
      <c r="N153" s="263" t="s">
        <v>394</v>
      </c>
      <c r="O153" s="482" t="s">
        <v>395</v>
      </c>
      <c r="P153" s="483" t="s">
        <v>396</v>
      </c>
      <c r="Q153" s="619" t="s">
        <v>397</v>
      </c>
      <c r="R153" s="256" t="s">
        <v>398</v>
      </c>
      <c r="S153" s="257" t="s">
        <v>399</v>
      </c>
      <c r="T153" s="622" t="s">
        <v>392</v>
      </c>
      <c r="U153" s="263" t="s">
        <v>511</v>
      </c>
      <c r="V153" s="263" t="s">
        <v>394</v>
      </c>
      <c r="W153" s="482" t="s">
        <v>395</v>
      </c>
      <c r="X153" s="483" t="s">
        <v>396</v>
      </c>
      <c r="Y153" s="619" t="s">
        <v>397</v>
      </c>
      <c r="Z153" s="256" t="s">
        <v>398</v>
      </c>
      <c r="AA153" s="257" t="s">
        <v>399</v>
      </c>
      <c r="AB153" s="622" t="s">
        <v>392</v>
      </c>
      <c r="AC153" s="263" t="s">
        <v>511</v>
      </c>
      <c r="AD153" s="263" t="s">
        <v>394</v>
      </c>
      <c r="AE153" s="482" t="s">
        <v>395</v>
      </c>
      <c r="AF153" s="483" t="s">
        <v>396</v>
      </c>
      <c r="AG153" s="619" t="s">
        <v>397</v>
      </c>
      <c r="AH153" s="256" t="s">
        <v>398</v>
      </c>
      <c r="AI153" s="257" t="s">
        <v>399</v>
      </c>
      <c r="AJ153" s="622" t="s">
        <v>392</v>
      </c>
      <c r="AK153" s="263" t="s">
        <v>511</v>
      </c>
      <c r="AL153" s="263" t="s">
        <v>394</v>
      </c>
      <c r="AM153" s="482" t="s">
        <v>395</v>
      </c>
      <c r="AN153" s="483" t="s">
        <v>396</v>
      </c>
      <c r="AO153" s="619" t="s">
        <v>397</v>
      </c>
      <c r="AP153" s="256" t="s">
        <v>398</v>
      </c>
      <c r="AQ153" s="257" t="s">
        <v>399</v>
      </c>
      <c r="AR153" s="622" t="s">
        <v>392</v>
      </c>
      <c r="AS153" s="263" t="s">
        <v>511</v>
      </c>
      <c r="AT153" s="263" t="s">
        <v>394</v>
      </c>
      <c r="AU153" s="482" t="s">
        <v>395</v>
      </c>
      <c r="AV153" s="483" t="s">
        <v>396</v>
      </c>
      <c r="AW153" s="619" t="s">
        <v>397</v>
      </c>
      <c r="AX153" s="256" t="s">
        <v>398</v>
      </c>
      <c r="AY153" s="257" t="s">
        <v>399</v>
      </c>
      <c r="AZ153" s="622" t="s">
        <v>392</v>
      </c>
      <c r="BA153" s="263" t="s">
        <v>511</v>
      </c>
      <c r="BB153" s="263" t="s">
        <v>394</v>
      </c>
      <c r="BC153" s="482" t="s">
        <v>395</v>
      </c>
      <c r="BD153" s="483" t="s">
        <v>396</v>
      </c>
      <c r="BE153" s="619" t="s">
        <v>397</v>
      </c>
      <c r="BF153" s="256" t="s">
        <v>398</v>
      </c>
      <c r="BG153" s="257" t="s">
        <v>399</v>
      </c>
      <c r="BH153" s="622" t="s">
        <v>392</v>
      </c>
      <c r="BI153" s="263" t="s">
        <v>511</v>
      </c>
      <c r="BJ153" s="263" t="s">
        <v>394</v>
      </c>
      <c r="BK153" s="482" t="s">
        <v>395</v>
      </c>
      <c r="BL153" s="483" t="s">
        <v>396</v>
      </c>
      <c r="BM153" s="619" t="s">
        <v>397</v>
      </c>
      <c r="BN153" s="256" t="s">
        <v>398</v>
      </c>
      <c r="BO153" s="257" t="s">
        <v>399</v>
      </c>
      <c r="BP153" s="622" t="s">
        <v>392</v>
      </c>
      <c r="BQ153" s="263" t="s">
        <v>511</v>
      </c>
      <c r="BR153" s="263" t="s">
        <v>394</v>
      </c>
      <c r="BS153" s="482" t="s">
        <v>395</v>
      </c>
      <c r="BT153" s="483" t="s">
        <v>396</v>
      </c>
      <c r="BU153" s="619" t="s">
        <v>397</v>
      </c>
      <c r="BV153" s="256" t="s">
        <v>398</v>
      </c>
      <c r="BW153" s="257" t="s">
        <v>399</v>
      </c>
      <c r="BX153" s="622" t="s">
        <v>392</v>
      </c>
      <c r="BY153" s="263" t="s">
        <v>511</v>
      </c>
      <c r="BZ153" s="263" t="s">
        <v>394</v>
      </c>
      <c r="CA153" s="482" t="s">
        <v>395</v>
      </c>
      <c r="CB153" s="483" t="s">
        <v>396</v>
      </c>
      <c r="CC153" s="619" t="s">
        <v>397</v>
      </c>
      <c r="CD153" s="256" t="s">
        <v>398</v>
      </c>
      <c r="CE153" s="257" t="s">
        <v>399</v>
      </c>
      <c r="CF153" s="622" t="s">
        <v>392</v>
      </c>
      <c r="CG153" s="263" t="s">
        <v>511</v>
      </c>
      <c r="CH153" s="263" t="s">
        <v>394</v>
      </c>
      <c r="CI153" s="482" t="s">
        <v>395</v>
      </c>
      <c r="CJ153" s="483" t="s">
        <v>396</v>
      </c>
      <c r="CK153" s="619" t="s">
        <v>397</v>
      </c>
      <c r="CL153" s="256" t="s">
        <v>398</v>
      </c>
      <c r="CM153" s="257" t="s">
        <v>399</v>
      </c>
      <c r="CN153" s="622" t="s">
        <v>392</v>
      </c>
      <c r="CO153" s="263" t="s">
        <v>511</v>
      </c>
      <c r="CP153" s="263" t="s">
        <v>394</v>
      </c>
      <c r="CQ153" s="482" t="s">
        <v>395</v>
      </c>
      <c r="CR153" s="483" t="s">
        <v>396</v>
      </c>
      <c r="CS153" s="619" t="s">
        <v>397</v>
      </c>
      <c r="CT153" s="256" t="s">
        <v>398</v>
      </c>
      <c r="CU153" s="257" t="s">
        <v>399</v>
      </c>
      <c r="CV153" s="622" t="s">
        <v>392</v>
      </c>
      <c r="CW153" s="263" t="s">
        <v>511</v>
      </c>
      <c r="CX153" s="263" t="s">
        <v>394</v>
      </c>
      <c r="CY153" s="482" t="s">
        <v>395</v>
      </c>
      <c r="CZ153" s="483" t="s">
        <v>396</v>
      </c>
      <c r="DA153" s="619" t="s">
        <v>397</v>
      </c>
      <c r="DB153" s="256" t="s">
        <v>398</v>
      </c>
      <c r="DC153" s="257" t="s">
        <v>399</v>
      </c>
      <c r="DD153" s="622" t="s">
        <v>392</v>
      </c>
      <c r="DE153" s="263" t="s">
        <v>511</v>
      </c>
      <c r="DF153" s="263" t="s">
        <v>394</v>
      </c>
      <c r="DG153" s="482" t="s">
        <v>395</v>
      </c>
      <c r="DH153" s="483" t="s">
        <v>396</v>
      </c>
      <c r="DI153" s="619" t="s">
        <v>397</v>
      </c>
      <c r="DJ153" s="256" t="s">
        <v>398</v>
      </c>
      <c r="DK153" s="257" t="s">
        <v>399</v>
      </c>
      <c r="DL153" s="622" t="s">
        <v>392</v>
      </c>
      <c r="DM153" s="263" t="s">
        <v>511</v>
      </c>
      <c r="DN153" s="263" t="s">
        <v>394</v>
      </c>
      <c r="DO153" s="482" t="s">
        <v>395</v>
      </c>
      <c r="DP153" s="483" t="s">
        <v>396</v>
      </c>
      <c r="DQ153" s="619" t="s">
        <v>397</v>
      </c>
      <c r="DR153" s="256" t="s">
        <v>398</v>
      </c>
      <c r="DS153" s="257" t="s">
        <v>399</v>
      </c>
      <c r="DT153" s="622" t="s">
        <v>392</v>
      </c>
      <c r="DU153" s="263" t="s">
        <v>511</v>
      </c>
      <c r="DV153" s="263" t="s">
        <v>394</v>
      </c>
      <c r="DW153" s="482" t="s">
        <v>395</v>
      </c>
      <c r="DX153" s="483" t="s">
        <v>396</v>
      </c>
      <c r="DY153" s="619" t="s">
        <v>397</v>
      </c>
      <c r="DZ153" s="256" t="s">
        <v>398</v>
      </c>
      <c r="EA153" s="257" t="s">
        <v>399</v>
      </c>
      <c r="EB153" s="622" t="s">
        <v>392</v>
      </c>
      <c r="EC153" s="263" t="s">
        <v>511</v>
      </c>
      <c r="ED153" s="263" t="s">
        <v>394</v>
      </c>
      <c r="EE153" s="482" t="s">
        <v>395</v>
      </c>
      <c r="EF153" s="483" t="s">
        <v>396</v>
      </c>
      <c r="EG153" s="619" t="s">
        <v>397</v>
      </c>
      <c r="EH153" s="256" t="s">
        <v>398</v>
      </c>
      <c r="EI153" s="257" t="s">
        <v>399</v>
      </c>
      <c r="EJ153" s="622" t="s">
        <v>392</v>
      </c>
      <c r="EK153" s="263" t="s">
        <v>511</v>
      </c>
      <c r="EL153" s="263" t="s">
        <v>394</v>
      </c>
      <c r="EM153" s="482" t="s">
        <v>395</v>
      </c>
      <c r="EN153" s="483" t="s">
        <v>396</v>
      </c>
      <c r="EO153" s="619" t="s">
        <v>397</v>
      </c>
      <c r="EP153" s="256" t="s">
        <v>398</v>
      </c>
      <c r="EQ153" s="257" t="s">
        <v>399</v>
      </c>
      <c r="ER153" s="622" t="s">
        <v>392</v>
      </c>
      <c r="ES153" s="263" t="s">
        <v>511</v>
      </c>
      <c r="ET153" s="263" t="s">
        <v>394</v>
      </c>
      <c r="EU153" s="482" t="s">
        <v>395</v>
      </c>
      <c r="EV153" s="483" t="s">
        <v>396</v>
      </c>
      <c r="EW153" s="619" t="s">
        <v>397</v>
      </c>
      <c r="EX153" s="256" t="s">
        <v>398</v>
      </c>
      <c r="EY153" s="257" t="s">
        <v>399</v>
      </c>
      <c r="EZ153" s="622" t="s">
        <v>392</v>
      </c>
      <c r="FA153" s="263" t="s">
        <v>511</v>
      </c>
      <c r="FB153" s="263" t="s">
        <v>394</v>
      </c>
      <c r="FC153" s="482" t="s">
        <v>395</v>
      </c>
      <c r="FD153" s="483" t="s">
        <v>396</v>
      </c>
      <c r="FE153" s="619" t="s">
        <v>397</v>
      </c>
      <c r="FF153" s="256" t="s">
        <v>398</v>
      </c>
      <c r="FG153" s="257" t="s">
        <v>399</v>
      </c>
    </row>
    <row r="154" spans="1:163" ht="37.5" customHeight="1" thickBot="1">
      <c r="A154" s="128"/>
      <c r="B154" s="123">
        <v>1</v>
      </c>
      <c r="C154" s="122" t="s">
        <v>1057</v>
      </c>
      <c r="D154" s="378"/>
      <c r="E154" s="379">
        <v>1</v>
      </c>
      <c r="F154" s="379" t="s">
        <v>401</v>
      </c>
      <c r="G154" s="348"/>
      <c r="H154" s="344"/>
      <c r="I154" s="294">
        <f t="shared" ref="I154:I159" si="361">+(G154+(G154*H154))*E154</f>
        <v>0</v>
      </c>
      <c r="J154" s="312" t="s">
        <v>1216</v>
      </c>
      <c r="K154" s="312"/>
      <c r="L154" s="274"/>
      <c r="M154" s="265">
        <v>1</v>
      </c>
      <c r="N154" s="265" t="s">
        <v>401</v>
      </c>
      <c r="O154" s="313"/>
      <c r="P154" s="277"/>
      <c r="Q154" s="294">
        <f t="shared" ref="Q154:Q159" si="362">+(O154+(O154*P154))*M154</f>
        <v>0</v>
      </c>
      <c r="R154" s="247" t="s">
        <v>1216</v>
      </c>
      <c r="S154" s="248"/>
      <c r="T154" s="274"/>
      <c r="U154" s="265">
        <v>1</v>
      </c>
      <c r="V154" s="265" t="s">
        <v>401</v>
      </c>
      <c r="W154" s="313"/>
      <c r="X154" s="277"/>
      <c r="Y154" s="294">
        <f t="shared" ref="Y154:Y159" si="363">+(W154+(W154*X154))*U154</f>
        <v>0</v>
      </c>
      <c r="Z154" s="247" t="s">
        <v>1216</v>
      </c>
      <c r="AA154" s="248"/>
      <c r="AB154" s="274"/>
      <c r="AC154" s="265">
        <v>1</v>
      </c>
      <c r="AD154" s="265" t="s">
        <v>401</v>
      </c>
      <c r="AE154" s="313"/>
      <c r="AF154" s="277"/>
      <c r="AG154" s="294">
        <f t="shared" ref="AG154:AG159" si="364">+(AE154+(AE154*AF154))*AC154</f>
        <v>0</v>
      </c>
      <c r="AH154" s="247" t="s">
        <v>1216</v>
      </c>
      <c r="AI154" s="248"/>
      <c r="AJ154" s="274"/>
      <c r="AK154" s="265">
        <v>1</v>
      </c>
      <c r="AL154" s="265" t="s">
        <v>401</v>
      </c>
      <c r="AM154" s="313"/>
      <c r="AN154" s="277"/>
      <c r="AO154" s="294">
        <f t="shared" ref="AO154:AO159" si="365">+(AM154+(AM154*AN154))*AK154</f>
        <v>0</v>
      </c>
      <c r="AP154" s="247" t="s">
        <v>1216</v>
      </c>
      <c r="AQ154" s="248"/>
      <c r="AR154" s="274"/>
      <c r="AS154" s="265">
        <v>1</v>
      </c>
      <c r="AT154" s="265" t="s">
        <v>401</v>
      </c>
      <c r="AU154" s="313"/>
      <c r="AV154" s="277"/>
      <c r="AW154" s="294">
        <f t="shared" ref="AW154:AW159" si="366">+(AU154+(AU154*AV154))*AS154</f>
        <v>0</v>
      </c>
      <c r="AX154" s="247" t="s">
        <v>1216</v>
      </c>
      <c r="AY154" s="248"/>
      <c r="AZ154" s="274"/>
      <c r="BA154" s="265">
        <v>1</v>
      </c>
      <c r="BB154" s="265" t="s">
        <v>401</v>
      </c>
      <c r="BC154" s="313"/>
      <c r="BD154" s="277"/>
      <c r="BE154" s="294">
        <f t="shared" ref="BE154:BE159" si="367">+(BC154+(BC154*BD154))*BA154</f>
        <v>0</v>
      </c>
      <c r="BF154" s="247" t="s">
        <v>1216</v>
      </c>
      <c r="BG154" s="248"/>
      <c r="BH154" s="274"/>
      <c r="BI154" s="265">
        <v>1</v>
      </c>
      <c r="BJ154" s="265" t="s">
        <v>401</v>
      </c>
      <c r="BK154" s="313"/>
      <c r="BL154" s="277"/>
      <c r="BM154" s="294">
        <f t="shared" ref="BM154:BM159" si="368">+(BK154+(BK154*BL154))*BI154</f>
        <v>0</v>
      </c>
      <c r="BN154" s="247" t="s">
        <v>1216</v>
      </c>
      <c r="BO154" s="248"/>
      <c r="BP154" s="274"/>
      <c r="BQ154" s="265">
        <v>1</v>
      </c>
      <c r="BR154" s="265" t="s">
        <v>401</v>
      </c>
      <c r="BS154" s="313"/>
      <c r="BT154" s="277"/>
      <c r="BU154" s="294">
        <f t="shared" ref="BU154:BU159" si="369">+(BS154+(BS154*BT154))*BQ154</f>
        <v>0</v>
      </c>
      <c r="BV154" s="247" t="s">
        <v>1216</v>
      </c>
      <c r="BW154" s="248"/>
      <c r="BX154" s="274"/>
      <c r="BY154" s="265">
        <v>1</v>
      </c>
      <c r="BZ154" s="265" t="s">
        <v>401</v>
      </c>
      <c r="CA154" s="313"/>
      <c r="CB154" s="277"/>
      <c r="CC154" s="294">
        <f t="shared" ref="CC154:CC159" si="370">+(CA154+(CA154*CB154))*BY154</f>
        <v>0</v>
      </c>
      <c r="CD154" s="247" t="s">
        <v>1216</v>
      </c>
      <c r="CE154" s="248"/>
      <c r="CF154" s="274"/>
      <c r="CG154" s="265">
        <v>1</v>
      </c>
      <c r="CH154" s="265" t="s">
        <v>401</v>
      </c>
      <c r="CI154" s="313"/>
      <c r="CJ154" s="277"/>
      <c r="CK154" s="294">
        <f t="shared" ref="CK154:CK159" si="371">+(CI154+(CI154*CJ154))*CG154</f>
        <v>0</v>
      </c>
      <c r="CL154" s="247" t="s">
        <v>402</v>
      </c>
      <c r="CM154" s="248"/>
      <c r="CN154" s="274"/>
      <c r="CO154" s="265">
        <v>1</v>
      </c>
      <c r="CP154" s="265" t="s">
        <v>401</v>
      </c>
      <c r="CQ154" s="313"/>
      <c r="CR154" s="277"/>
      <c r="CS154" s="294">
        <f t="shared" ref="CS154:CS159" si="372">+(CQ154+(CQ154*CR154))*CO154</f>
        <v>0</v>
      </c>
      <c r="CT154" s="247" t="s">
        <v>1216</v>
      </c>
      <c r="CU154" s="248"/>
      <c r="CV154" s="274"/>
      <c r="CW154" s="265">
        <v>1</v>
      </c>
      <c r="CX154" s="265" t="s">
        <v>401</v>
      </c>
      <c r="CY154" s="313"/>
      <c r="CZ154" s="277"/>
      <c r="DA154" s="294">
        <f t="shared" ref="DA154:DA159" si="373">+(CY154+(CY154*CZ154))*CW154</f>
        <v>0</v>
      </c>
      <c r="DB154" s="247" t="s">
        <v>1216</v>
      </c>
      <c r="DC154" s="248"/>
      <c r="DD154" s="274" t="s">
        <v>1353</v>
      </c>
      <c r="DE154" s="265">
        <v>1</v>
      </c>
      <c r="DF154" s="265" t="s">
        <v>401</v>
      </c>
      <c r="DG154" s="313">
        <v>401280</v>
      </c>
      <c r="DH154" s="277"/>
      <c r="DI154" s="294">
        <f t="shared" ref="DI154:DI159" si="374">+(DG154+(DG154*DH154))*DE154</f>
        <v>401280</v>
      </c>
      <c r="DJ154" s="247" t="s">
        <v>402</v>
      </c>
      <c r="DK154" s="248"/>
      <c r="DL154" s="274"/>
      <c r="DM154" s="265">
        <v>1</v>
      </c>
      <c r="DN154" s="265" t="s">
        <v>401</v>
      </c>
      <c r="DO154" s="313"/>
      <c r="DP154" s="277"/>
      <c r="DQ154" s="294">
        <f t="shared" ref="DQ154:DQ159" si="375">+(DO154+(DO154*DP154))*DM154</f>
        <v>0</v>
      </c>
      <c r="DR154" s="247" t="s">
        <v>1216</v>
      </c>
      <c r="DS154" s="248"/>
      <c r="DT154" s="274"/>
      <c r="DU154" s="265">
        <v>1</v>
      </c>
      <c r="DV154" s="265" t="s">
        <v>401</v>
      </c>
      <c r="DW154" s="313"/>
      <c r="DX154" s="277"/>
      <c r="DY154" s="294">
        <f t="shared" ref="DY154:DY159" si="376">+(DW154+(DW154*DX154))*DU154</f>
        <v>0</v>
      </c>
      <c r="DZ154" s="247" t="s">
        <v>1216</v>
      </c>
      <c r="EA154" s="248"/>
      <c r="EB154" s="274"/>
      <c r="EC154" s="265">
        <v>1</v>
      </c>
      <c r="ED154" s="265" t="s">
        <v>401</v>
      </c>
      <c r="EE154" s="313"/>
      <c r="EF154" s="277"/>
      <c r="EG154" s="294">
        <f t="shared" ref="EG154:EG159" si="377">+(EE154+(EE154*EF154))*EC154</f>
        <v>0</v>
      </c>
      <c r="EH154" s="247" t="s">
        <v>1216</v>
      </c>
      <c r="EI154" s="248"/>
      <c r="EJ154" s="274"/>
      <c r="EK154" s="265">
        <v>1</v>
      </c>
      <c r="EL154" s="265" t="s">
        <v>401</v>
      </c>
      <c r="EM154" s="313"/>
      <c r="EN154" s="277"/>
      <c r="EO154" s="294">
        <f t="shared" ref="EO154:EO159" si="378">+(EM154+(EM154*EN154))*EK154</f>
        <v>0</v>
      </c>
      <c r="EP154" s="247" t="s">
        <v>1216</v>
      </c>
      <c r="EQ154" s="248"/>
      <c r="ER154" s="274"/>
      <c r="ES154" s="265">
        <v>1</v>
      </c>
      <c r="ET154" s="265" t="s">
        <v>401</v>
      </c>
      <c r="EU154" s="313"/>
      <c r="EV154" s="277"/>
      <c r="EW154" s="294">
        <f t="shared" ref="EW154:EW159" si="379">+(EU154+(EU154*EV154))*ES154</f>
        <v>0</v>
      </c>
      <c r="EX154" s="247" t="s">
        <v>1216</v>
      </c>
      <c r="EY154" s="248"/>
      <c r="EZ154" s="274"/>
      <c r="FA154" s="265">
        <v>1</v>
      </c>
      <c r="FB154" s="265" t="s">
        <v>401</v>
      </c>
      <c r="FC154" s="313"/>
      <c r="FD154" s="277"/>
      <c r="FE154" s="294">
        <f t="shared" ref="FE154:FE159" si="380">+(FC154+(FC154*FD154))*FA154</f>
        <v>0</v>
      </c>
      <c r="FF154" s="247" t="s">
        <v>1216</v>
      </c>
      <c r="FG154" s="248"/>
    </row>
    <row r="155" spans="1:163" ht="37.5" customHeight="1">
      <c r="A155" s="128"/>
      <c r="B155" s="123">
        <v>2</v>
      </c>
      <c r="C155" s="122" t="s">
        <v>1058</v>
      </c>
      <c r="D155" s="378"/>
      <c r="E155" s="379">
        <v>1</v>
      </c>
      <c r="F155" s="379" t="s">
        <v>401</v>
      </c>
      <c r="G155" s="348"/>
      <c r="H155" s="344"/>
      <c r="I155" s="294">
        <f t="shared" si="361"/>
        <v>0</v>
      </c>
      <c r="J155" s="610"/>
      <c r="K155" s="612"/>
      <c r="L155" s="274"/>
      <c r="M155" s="265">
        <v>1</v>
      </c>
      <c r="N155" s="265" t="s">
        <v>401</v>
      </c>
      <c r="O155" s="313"/>
      <c r="P155" s="277"/>
      <c r="Q155" s="294">
        <f t="shared" si="362"/>
        <v>0</v>
      </c>
      <c r="R155" s="479"/>
      <c r="S155" s="480"/>
      <c r="T155" s="274"/>
      <c r="U155" s="265">
        <v>1</v>
      </c>
      <c r="V155" s="265" t="s">
        <v>401</v>
      </c>
      <c r="W155" s="313"/>
      <c r="X155" s="277"/>
      <c r="Y155" s="294">
        <f t="shared" si="363"/>
        <v>0</v>
      </c>
      <c r="Z155" s="479"/>
      <c r="AA155" s="480"/>
      <c r="AB155" s="274"/>
      <c r="AC155" s="265">
        <v>1</v>
      </c>
      <c r="AD155" s="265" t="s">
        <v>401</v>
      </c>
      <c r="AE155" s="313"/>
      <c r="AF155" s="277"/>
      <c r="AG155" s="294">
        <f t="shared" si="364"/>
        <v>0</v>
      </c>
      <c r="AH155" s="479"/>
      <c r="AI155" s="480"/>
      <c r="AJ155" s="274"/>
      <c r="AK155" s="265">
        <v>1</v>
      </c>
      <c r="AL155" s="265" t="s">
        <v>401</v>
      </c>
      <c r="AM155" s="313"/>
      <c r="AN155" s="277"/>
      <c r="AO155" s="294">
        <f t="shared" si="365"/>
        <v>0</v>
      </c>
      <c r="AP155" s="479"/>
      <c r="AQ155" s="480"/>
      <c r="AR155" s="274"/>
      <c r="AS155" s="265">
        <v>1</v>
      </c>
      <c r="AT155" s="265" t="s">
        <v>401</v>
      </c>
      <c r="AU155" s="313"/>
      <c r="AV155" s="277"/>
      <c r="AW155" s="294">
        <f t="shared" si="366"/>
        <v>0</v>
      </c>
      <c r="AX155" s="479"/>
      <c r="AY155" s="480"/>
      <c r="AZ155" s="274"/>
      <c r="BA155" s="265">
        <v>1</v>
      </c>
      <c r="BB155" s="265" t="s">
        <v>401</v>
      </c>
      <c r="BC155" s="313"/>
      <c r="BD155" s="277"/>
      <c r="BE155" s="294">
        <f t="shared" si="367"/>
        <v>0</v>
      </c>
      <c r="BF155" s="479"/>
      <c r="BG155" s="480"/>
      <c r="BH155" s="274"/>
      <c r="BI155" s="265">
        <v>1</v>
      </c>
      <c r="BJ155" s="265" t="s">
        <v>401</v>
      </c>
      <c r="BK155" s="313"/>
      <c r="BL155" s="277"/>
      <c r="BM155" s="294">
        <f t="shared" si="368"/>
        <v>0</v>
      </c>
      <c r="BN155" s="479"/>
      <c r="BO155" s="480"/>
      <c r="BP155" s="274"/>
      <c r="BQ155" s="265">
        <v>1</v>
      </c>
      <c r="BR155" s="265" t="s">
        <v>401</v>
      </c>
      <c r="BS155" s="313"/>
      <c r="BT155" s="277"/>
      <c r="BU155" s="294">
        <f t="shared" si="369"/>
        <v>0</v>
      </c>
      <c r="BV155" s="479"/>
      <c r="BW155" s="480"/>
      <c r="BX155" s="274"/>
      <c r="BY155" s="265">
        <v>1</v>
      </c>
      <c r="BZ155" s="265" t="s">
        <v>401</v>
      </c>
      <c r="CA155" s="313"/>
      <c r="CB155" s="277"/>
      <c r="CC155" s="294">
        <f t="shared" si="370"/>
        <v>0</v>
      </c>
      <c r="CD155" s="479"/>
      <c r="CE155" s="480"/>
      <c r="CF155" s="274"/>
      <c r="CG155" s="265">
        <v>1</v>
      </c>
      <c r="CH155" s="265" t="s">
        <v>401</v>
      </c>
      <c r="CI155" s="313"/>
      <c r="CJ155" s="277"/>
      <c r="CK155" s="294">
        <f t="shared" si="371"/>
        <v>0</v>
      </c>
      <c r="CL155" s="479"/>
      <c r="CM155" s="480"/>
      <c r="CN155" s="274"/>
      <c r="CO155" s="265">
        <v>1</v>
      </c>
      <c r="CP155" s="265" t="s">
        <v>401</v>
      </c>
      <c r="CQ155" s="313"/>
      <c r="CR155" s="277"/>
      <c r="CS155" s="294">
        <f t="shared" si="372"/>
        <v>0</v>
      </c>
      <c r="CT155" s="479"/>
      <c r="CU155" s="480"/>
      <c r="CV155" s="274"/>
      <c r="CW155" s="265">
        <v>1</v>
      </c>
      <c r="CX155" s="265" t="s">
        <v>401</v>
      </c>
      <c r="CY155" s="313"/>
      <c r="CZ155" s="277"/>
      <c r="DA155" s="294">
        <f t="shared" si="373"/>
        <v>0</v>
      </c>
      <c r="DB155" s="479"/>
      <c r="DC155" s="480"/>
      <c r="DD155" s="274" t="s">
        <v>1353</v>
      </c>
      <c r="DE155" s="265">
        <v>1</v>
      </c>
      <c r="DF155" s="265" t="s">
        <v>401</v>
      </c>
      <c r="DG155" s="313">
        <v>353705</v>
      </c>
      <c r="DH155" s="277"/>
      <c r="DI155" s="294">
        <f t="shared" si="374"/>
        <v>353705</v>
      </c>
      <c r="DJ155" s="479"/>
      <c r="DK155" s="480"/>
      <c r="DL155" s="274"/>
      <c r="DM155" s="265">
        <v>1</v>
      </c>
      <c r="DN155" s="265" t="s">
        <v>401</v>
      </c>
      <c r="DO155" s="313"/>
      <c r="DP155" s="277"/>
      <c r="DQ155" s="294">
        <f t="shared" si="375"/>
        <v>0</v>
      </c>
      <c r="DR155" s="479"/>
      <c r="DS155" s="480"/>
      <c r="DT155" s="274"/>
      <c r="DU155" s="265">
        <v>1</v>
      </c>
      <c r="DV155" s="265" t="s">
        <v>401</v>
      </c>
      <c r="DW155" s="313"/>
      <c r="DX155" s="277"/>
      <c r="DY155" s="294">
        <f t="shared" si="376"/>
        <v>0</v>
      </c>
      <c r="DZ155" s="479"/>
      <c r="EA155" s="480"/>
      <c r="EB155" s="274"/>
      <c r="EC155" s="265">
        <v>1</v>
      </c>
      <c r="ED155" s="265" t="s">
        <v>401</v>
      </c>
      <c r="EE155" s="313"/>
      <c r="EF155" s="277"/>
      <c r="EG155" s="294">
        <f t="shared" si="377"/>
        <v>0</v>
      </c>
      <c r="EH155" s="479"/>
      <c r="EI155" s="480"/>
      <c r="EJ155" s="274"/>
      <c r="EK155" s="265">
        <v>1</v>
      </c>
      <c r="EL155" s="265" t="s">
        <v>401</v>
      </c>
      <c r="EM155" s="313"/>
      <c r="EN155" s="277"/>
      <c r="EO155" s="294">
        <f t="shared" si="378"/>
        <v>0</v>
      </c>
      <c r="EP155" s="479"/>
      <c r="EQ155" s="480"/>
      <c r="ER155" s="274"/>
      <c r="ES155" s="265">
        <v>1</v>
      </c>
      <c r="ET155" s="265" t="s">
        <v>401</v>
      </c>
      <c r="EU155" s="313"/>
      <c r="EV155" s="277"/>
      <c r="EW155" s="294">
        <f t="shared" si="379"/>
        <v>0</v>
      </c>
      <c r="EX155" s="479"/>
      <c r="EY155" s="480"/>
      <c r="EZ155" s="274"/>
      <c r="FA155" s="265">
        <v>1</v>
      </c>
      <c r="FB155" s="265" t="s">
        <v>401</v>
      </c>
      <c r="FC155" s="313"/>
      <c r="FD155" s="277"/>
      <c r="FE155" s="294">
        <f t="shared" si="380"/>
        <v>0</v>
      </c>
      <c r="FF155" s="479"/>
      <c r="FG155" s="480"/>
    </row>
    <row r="156" spans="1:163" ht="37.5" customHeight="1">
      <c r="A156" s="128"/>
      <c r="B156" s="123">
        <v>3</v>
      </c>
      <c r="C156" s="122" t="s">
        <v>1058</v>
      </c>
      <c r="D156" s="378"/>
      <c r="E156" s="379">
        <v>1</v>
      </c>
      <c r="F156" s="379" t="s">
        <v>401</v>
      </c>
      <c r="G156" s="348"/>
      <c r="H156" s="344"/>
      <c r="I156" s="294">
        <f t="shared" si="361"/>
        <v>0</v>
      </c>
      <c r="J156" s="610"/>
      <c r="K156" s="612"/>
      <c r="L156" s="274"/>
      <c r="M156" s="265">
        <v>1</v>
      </c>
      <c r="N156" s="265" t="s">
        <v>401</v>
      </c>
      <c r="O156" s="313"/>
      <c r="P156" s="277"/>
      <c r="Q156" s="294">
        <f t="shared" si="362"/>
        <v>0</v>
      </c>
      <c r="R156" s="479"/>
      <c r="S156" s="480"/>
      <c r="T156" s="274"/>
      <c r="U156" s="265">
        <v>1</v>
      </c>
      <c r="V156" s="265" t="s">
        <v>401</v>
      </c>
      <c r="W156" s="313"/>
      <c r="X156" s="277"/>
      <c r="Y156" s="294">
        <f t="shared" si="363"/>
        <v>0</v>
      </c>
      <c r="Z156" s="479"/>
      <c r="AA156" s="480"/>
      <c r="AB156" s="274"/>
      <c r="AC156" s="265">
        <v>1</v>
      </c>
      <c r="AD156" s="265" t="s">
        <v>401</v>
      </c>
      <c r="AE156" s="313"/>
      <c r="AF156" s="277"/>
      <c r="AG156" s="294">
        <f t="shared" si="364"/>
        <v>0</v>
      </c>
      <c r="AH156" s="479"/>
      <c r="AI156" s="480"/>
      <c r="AJ156" s="274"/>
      <c r="AK156" s="265">
        <v>1</v>
      </c>
      <c r="AL156" s="265" t="s">
        <v>401</v>
      </c>
      <c r="AM156" s="313"/>
      <c r="AN156" s="277"/>
      <c r="AO156" s="294">
        <f t="shared" si="365"/>
        <v>0</v>
      </c>
      <c r="AP156" s="479"/>
      <c r="AQ156" s="480"/>
      <c r="AR156" s="274"/>
      <c r="AS156" s="265">
        <v>1</v>
      </c>
      <c r="AT156" s="265" t="s">
        <v>401</v>
      </c>
      <c r="AU156" s="313"/>
      <c r="AV156" s="277"/>
      <c r="AW156" s="294">
        <f t="shared" si="366"/>
        <v>0</v>
      </c>
      <c r="AX156" s="479"/>
      <c r="AY156" s="480"/>
      <c r="AZ156" s="274"/>
      <c r="BA156" s="265">
        <v>1</v>
      </c>
      <c r="BB156" s="265" t="s">
        <v>401</v>
      </c>
      <c r="BC156" s="313"/>
      <c r="BD156" s="277"/>
      <c r="BE156" s="294">
        <f t="shared" si="367"/>
        <v>0</v>
      </c>
      <c r="BF156" s="479"/>
      <c r="BG156" s="480"/>
      <c r="BH156" s="274"/>
      <c r="BI156" s="265">
        <v>1</v>
      </c>
      <c r="BJ156" s="265" t="s">
        <v>401</v>
      </c>
      <c r="BK156" s="313"/>
      <c r="BL156" s="277"/>
      <c r="BM156" s="294">
        <f t="shared" si="368"/>
        <v>0</v>
      </c>
      <c r="BN156" s="479"/>
      <c r="BO156" s="480"/>
      <c r="BP156" s="274"/>
      <c r="BQ156" s="265">
        <v>1</v>
      </c>
      <c r="BR156" s="265" t="s">
        <v>401</v>
      </c>
      <c r="BS156" s="313"/>
      <c r="BT156" s="277"/>
      <c r="BU156" s="294">
        <f t="shared" si="369"/>
        <v>0</v>
      </c>
      <c r="BV156" s="479"/>
      <c r="BW156" s="480"/>
      <c r="BX156" s="274"/>
      <c r="BY156" s="265">
        <v>1</v>
      </c>
      <c r="BZ156" s="265" t="s">
        <v>401</v>
      </c>
      <c r="CA156" s="313"/>
      <c r="CB156" s="277"/>
      <c r="CC156" s="294">
        <f t="shared" si="370"/>
        <v>0</v>
      </c>
      <c r="CD156" s="479"/>
      <c r="CE156" s="480"/>
      <c r="CF156" s="274"/>
      <c r="CG156" s="265">
        <v>1</v>
      </c>
      <c r="CH156" s="265" t="s">
        <v>401</v>
      </c>
      <c r="CI156" s="313"/>
      <c r="CJ156" s="277"/>
      <c r="CK156" s="294">
        <f t="shared" si="371"/>
        <v>0</v>
      </c>
      <c r="CL156" s="479"/>
      <c r="CM156" s="480"/>
      <c r="CN156" s="274"/>
      <c r="CO156" s="265">
        <v>1</v>
      </c>
      <c r="CP156" s="265" t="s">
        <v>401</v>
      </c>
      <c r="CQ156" s="313"/>
      <c r="CR156" s="277"/>
      <c r="CS156" s="294">
        <f t="shared" si="372"/>
        <v>0</v>
      </c>
      <c r="CT156" s="479"/>
      <c r="CU156" s="480"/>
      <c r="CV156" s="274"/>
      <c r="CW156" s="265">
        <v>1</v>
      </c>
      <c r="CX156" s="265" t="s">
        <v>401</v>
      </c>
      <c r="CY156" s="313"/>
      <c r="CZ156" s="277"/>
      <c r="DA156" s="294">
        <f t="shared" si="373"/>
        <v>0</v>
      </c>
      <c r="DB156" s="479"/>
      <c r="DC156" s="480"/>
      <c r="DD156" s="274" t="s">
        <v>1353</v>
      </c>
      <c r="DE156" s="265">
        <v>1</v>
      </c>
      <c r="DF156" s="265" t="s">
        <v>401</v>
      </c>
      <c r="DG156" s="313">
        <v>353705</v>
      </c>
      <c r="DH156" s="277"/>
      <c r="DI156" s="294">
        <f t="shared" si="374"/>
        <v>353705</v>
      </c>
      <c r="DJ156" s="479"/>
      <c r="DK156" s="480"/>
      <c r="DL156" s="274"/>
      <c r="DM156" s="265">
        <v>1</v>
      </c>
      <c r="DN156" s="265" t="s">
        <v>401</v>
      </c>
      <c r="DO156" s="313"/>
      <c r="DP156" s="277"/>
      <c r="DQ156" s="294">
        <f t="shared" si="375"/>
        <v>0</v>
      </c>
      <c r="DR156" s="479"/>
      <c r="DS156" s="480"/>
      <c r="DT156" s="274"/>
      <c r="DU156" s="265">
        <v>1</v>
      </c>
      <c r="DV156" s="265" t="s">
        <v>401</v>
      </c>
      <c r="DW156" s="313"/>
      <c r="DX156" s="277"/>
      <c r="DY156" s="294">
        <f t="shared" si="376"/>
        <v>0</v>
      </c>
      <c r="DZ156" s="479"/>
      <c r="EA156" s="480"/>
      <c r="EB156" s="274"/>
      <c r="EC156" s="265">
        <v>1</v>
      </c>
      <c r="ED156" s="265" t="s">
        <v>401</v>
      </c>
      <c r="EE156" s="313"/>
      <c r="EF156" s="277"/>
      <c r="EG156" s="294">
        <f t="shared" si="377"/>
        <v>0</v>
      </c>
      <c r="EH156" s="479"/>
      <c r="EI156" s="480"/>
      <c r="EJ156" s="274"/>
      <c r="EK156" s="265">
        <v>1</v>
      </c>
      <c r="EL156" s="265" t="s">
        <v>401</v>
      </c>
      <c r="EM156" s="313"/>
      <c r="EN156" s="277"/>
      <c r="EO156" s="294">
        <f t="shared" si="378"/>
        <v>0</v>
      </c>
      <c r="EP156" s="479"/>
      <c r="EQ156" s="480"/>
      <c r="ER156" s="274"/>
      <c r="ES156" s="265">
        <v>1</v>
      </c>
      <c r="ET156" s="265" t="s">
        <v>401</v>
      </c>
      <c r="EU156" s="313"/>
      <c r="EV156" s="277"/>
      <c r="EW156" s="294">
        <f t="shared" si="379"/>
        <v>0</v>
      </c>
      <c r="EX156" s="479"/>
      <c r="EY156" s="480"/>
      <c r="EZ156" s="274"/>
      <c r="FA156" s="265">
        <v>1</v>
      </c>
      <c r="FB156" s="265" t="s">
        <v>401</v>
      </c>
      <c r="FC156" s="313"/>
      <c r="FD156" s="277"/>
      <c r="FE156" s="294">
        <f t="shared" si="380"/>
        <v>0</v>
      </c>
      <c r="FF156" s="479"/>
      <c r="FG156" s="480"/>
    </row>
    <row r="157" spans="1:163" ht="37.5" customHeight="1">
      <c r="A157" s="128"/>
      <c r="B157" s="123">
        <v>4</v>
      </c>
      <c r="C157" s="122" t="s">
        <v>1059</v>
      </c>
      <c r="D157" s="378"/>
      <c r="E157" s="379">
        <v>1</v>
      </c>
      <c r="F157" s="379" t="s">
        <v>401</v>
      </c>
      <c r="G157" s="348"/>
      <c r="H157" s="344"/>
      <c r="I157" s="294">
        <f t="shared" si="361"/>
        <v>0</v>
      </c>
      <c r="J157" s="610"/>
      <c r="K157" s="612"/>
      <c r="L157" s="274"/>
      <c r="M157" s="265">
        <v>1</v>
      </c>
      <c r="N157" s="265" t="s">
        <v>401</v>
      </c>
      <c r="O157" s="313"/>
      <c r="P157" s="277"/>
      <c r="Q157" s="294">
        <f t="shared" si="362"/>
        <v>0</v>
      </c>
      <c r="R157" s="479"/>
      <c r="S157" s="480"/>
      <c r="T157" s="274"/>
      <c r="U157" s="265">
        <v>1</v>
      </c>
      <c r="V157" s="265" t="s">
        <v>401</v>
      </c>
      <c r="W157" s="313"/>
      <c r="X157" s="277"/>
      <c r="Y157" s="294">
        <f t="shared" si="363"/>
        <v>0</v>
      </c>
      <c r="Z157" s="479"/>
      <c r="AA157" s="480"/>
      <c r="AB157" s="274"/>
      <c r="AC157" s="265">
        <v>1</v>
      </c>
      <c r="AD157" s="265" t="s">
        <v>401</v>
      </c>
      <c r="AE157" s="313"/>
      <c r="AF157" s="277"/>
      <c r="AG157" s="294">
        <f t="shared" si="364"/>
        <v>0</v>
      </c>
      <c r="AH157" s="479"/>
      <c r="AI157" s="480"/>
      <c r="AJ157" s="274"/>
      <c r="AK157" s="265">
        <v>1</v>
      </c>
      <c r="AL157" s="265" t="s">
        <v>401</v>
      </c>
      <c r="AM157" s="313"/>
      <c r="AN157" s="277"/>
      <c r="AO157" s="294">
        <f t="shared" si="365"/>
        <v>0</v>
      </c>
      <c r="AP157" s="479"/>
      <c r="AQ157" s="480"/>
      <c r="AR157" s="274"/>
      <c r="AS157" s="265">
        <v>1</v>
      </c>
      <c r="AT157" s="265" t="s">
        <v>401</v>
      </c>
      <c r="AU157" s="313"/>
      <c r="AV157" s="277"/>
      <c r="AW157" s="294">
        <f t="shared" si="366"/>
        <v>0</v>
      </c>
      <c r="AX157" s="479"/>
      <c r="AY157" s="480"/>
      <c r="AZ157" s="274"/>
      <c r="BA157" s="265">
        <v>1</v>
      </c>
      <c r="BB157" s="265" t="s">
        <v>401</v>
      </c>
      <c r="BC157" s="313"/>
      <c r="BD157" s="277"/>
      <c r="BE157" s="294">
        <f t="shared" si="367"/>
        <v>0</v>
      </c>
      <c r="BF157" s="479"/>
      <c r="BG157" s="480"/>
      <c r="BH157" s="274"/>
      <c r="BI157" s="265">
        <v>1</v>
      </c>
      <c r="BJ157" s="265" t="s">
        <v>401</v>
      </c>
      <c r="BK157" s="313"/>
      <c r="BL157" s="277"/>
      <c r="BM157" s="294">
        <f t="shared" si="368"/>
        <v>0</v>
      </c>
      <c r="BN157" s="479"/>
      <c r="BO157" s="480"/>
      <c r="BP157" s="274"/>
      <c r="BQ157" s="265">
        <v>1</v>
      </c>
      <c r="BR157" s="265" t="s">
        <v>401</v>
      </c>
      <c r="BS157" s="313"/>
      <c r="BT157" s="277"/>
      <c r="BU157" s="294">
        <f t="shared" si="369"/>
        <v>0</v>
      </c>
      <c r="BV157" s="479"/>
      <c r="BW157" s="480"/>
      <c r="BX157" s="274"/>
      <c r="BY157" s="265">
        <v>1</v>
      </c>
      <c r="BZ157" s="265" t="s">
        <v>401</v>
      </c>
      <c r="CA157" s="313"/>
      <c r="CB157" s="277"/>
      <c r="CC157" s="294">
        <f t="shared" si="370"/>
        <v>0</v>
      </c>
      <c r="CD157" s="479"/>
      <c r="CE157" s="480"/>
      <c r="CF157" s="274" t="s">
        <v>1354</v>
      </c>
      <c r="CG157" s="265">
        <v>1</v>
      </c>
      <c r="CH157" s="265" t="s">
        <v>401</v>
      </c>
      <c r="CI157" s="313">
        <v>490000</v>
      </c>
      <c r="CJ157" s="277">
        <v>0</v>
      </c>
      <c r="CK157" s="294">
        <f t="shared" si="371"/>
        <v>490000</v>
      </c>
      <c r="CL157" s="479"/>
      <c r="CM157" s="480"/>
      <c r="CN157" s="274"/>
      <c r="CO157" s="265">
        <v>1</v>
      </c>
      <c r="CP157" s="265" t="s">
        <v>401</v>
      </c>
      <c r="CQ157" s="313"/>
      <c r="CR157" s="277"/>
      <c r="CS157" s="294">
        <f t="shared" si="372"/>
        <v>0</v>
      </c>
      <c r="CT157" s="479"/>
      <c r="CU157" s="480"/>
      <c r="CV157" s="274"/>
      <c r="CW157" s="265">
        <v>1</v>
      </c>
      <c r="CX157" s="265" t="s">
        <v>401</v>
      </c>
      <c r="CY157" s="313"/>
      <c r="CZ157" s="277"/>
      <c r="DA157" s="294">
        <f t="shared" si="373"/>
        <v>0</v>
      </c>
      <c r="DB157" s="479"/>
      <c r="DC157" s="480"/>
      <c r="DD157" s="274" t="s">
        <v>1355</v>
      </c>
      <c r="DE157" s="265">
        <v>1</v>
      </c>
      <c r="DF157" s="265" t="s">
        <v>401</v>
      </c>
      <c r="DG157" s="313">
        <v>2140538</v>
      </c>
      <c r="DH157" s="277"/>
      <c r="DI157" s="294">
        <f t="shared" si="374"/>
        <v>2140538</v>
      </c>
      <c r="DJ157" s="479"/>
      <c r="DK157" s="480"/>
      <c r="DL157" s="274"/>
      <c r="DM157" s="265">
        <v>1</v>
      </c>
      <c r="DN157" s="265" t="s">
        <v>401</v>
      </c>
      <c r="DO157" s="313"/>
      <c r="DP157" s="277"/>
      <c r="DQ157" s="294">
        <f t="shared" si="375"/>
        <v>0</v>
      </c>
      <c r="DR157" s="479"/>
      <c r="DS157" s="480"/>
      <c r="DT157" s="274"/>
      <c r="DU157" s="265">
        <v>1</v>
      </c>
      <c r="DV157" s="265" t="s">
        <v>401</v>
      </c>
      <c r="DW157" s="313"/>
      <c r="DX157" s="277"/>
      <c r="DY157" s="294">
        <f t="shared" si="376"/>
        <v>0</v>
      </c>
      <c r="DZ157" s="479"/>
      <c r="EA157" s="480"/>
      <c r="EB157" s="274"/>
      <c r="EC157" s="265">
        <v>1</v>
      </c>
      <c r="ED157" s="265" t="s">
        <v>401</v>
      </c>
      <c r="EE157" s="313"/>
      <c r="EF157" s="277"/>
      <c r="EG157" s="294">
        <f t="shared" si="377"/>
        <v>0</v>
      </c>
      <c r="EH157" s="479"/>
      <c r="EI157" s="480"/>
      <c r="EJ157" s="274"/>
      <c r="EK157" s="265">
        <v>1</v>
      </c>
      <c r="EL157" s="265" t="s">
        <v>401</v>
      </c>
      <c r="EM157" s="313"/>
      <c r="EN157" s="277"/>
      <c r="EO157" s="294">
        <f t="shared" si="378"/>
        <v>0</v>
      </c>
      <c r="EP157" s="479"/>
      <c r="EQ157" s="480"/>
      <c r="ER157" s="274"/>
      <c r="ES157" s="265">
        <v>1</v>
      </c>
      <c r="ET157" s="265" t="s">
        <v>401</v>
      </c>
      <c r="EU157" s="313"/>
      <c r="EV157" s="277"/>
      <c r="EW157" s="294">
        <f t="shared" si="379"/>
        <v>0</v>
      </c>
      <c r="EX157" s="479"/>
      <c r="EY157" s="480"/>
      <c r="EZ157" s="274"/>
      <c r="FA157" s="265">
        <v>1</v>
      </c>
      <c r="FB157" s="265" t="s">
        <v>401</v>
      </c>
      <c r="FC157" s="313"/>
      <c r="FD157" s="277"/>
      <c r="FE157" s="294">
        <f t="shared" si="380"/>
        <v>0</v>
      </c>
      <c r="FF157" s="479"/>
      <c r="FG157" s="480"/>
    </row>
    <row r="158" spans="1:163" ht="37.5" customHeight="1">
      <c r="A158" s="128"/>
      <c r="B158" s="123">
        <v>5</v>
      </c>
      <c r="C158" s="122" t="s">
        <v>1060</v>
      </c>
      <c r="D158" s="378"/>
      <c r="E158" s="379">
        <v>1</v>
      </c>
      <c r="F158" s="379" t="s">
        <v>401</v>
      </c>
      <c r="G158" s="348"/>
      <c r="H158" s="344"/>
      <c r="I158" s="294">
        <f t="shared" si="361"/>
        <v>0</v>
      </c>
      <c r="J158" s="610"/>
      <c r="K158" s="612"/>
      <c r="L158" s="274"/>
      <c r="M158" s="265">
        <v>1</v>
      </c>
      <c r="N158" s="265" t="s">
        <v>401</v>
      </c>
      <c r="O158" s="313"/>
      <c r="P158" s="277"/>
      <c r="Q158" s="294">
        <f t="shared" si="362"/>
        <v>0</v>
      </c>
      <c r="R158" s="479"/>
      <c r="S158" s="480"/>
      <c r="T158" s="274"/>
      <c r="U158" s="265">
        <v>1</v>
      </c>
      <c r="V158" s="265" t="s">
        <v>401</v>
      </c>
      <c r="W158" s="313"/>
      <c r="X158" s="277"/>
      <c r="Y158" s="294">
        <f t="shared" si="363"/>
        <v>0</v>
      </c>
      <c r="Z158" s="479"/>
      <c r="AA158" s="480"/>
      <c r="AB158" s="274"/>
      <c r="AC158" s="265">
        <v>1</v>
      </c>
      <c r="AD158" s="265" t="s">
        <v>401</v>
      </c>
      <c r="AE158" s="313"/>
      <c r="AF158" s="277"/>
      <c r="AG158" s="294">
        <f t="shared" si="364"/>
        <v>0</v>
      </c>
      <c r="AH158" s="479"/>
      <c r="AI158" s="480"/>
      <c r="AJ158" s="274"/>
      <c r="AK158" s="265">
        <v>1</v>
      </c>
      <c r="AL158" s="265" t="s">
        <v>401</v>
      </c>
      <c r="AM158" s="313"/>
      <c r="AN158" s="277"/>
      <c r="AO158" s="294">
        <f t="shared" si="365"/>
        <v>0</v>
      </c>
      <c r="AP158" s="479"/>
      <c r="AQ158" s="480"/>
      <c r="AR158" s="274"/>
      <c r="AS158" s="265">
        <v>1</v>
      </c>
      <c r="AT158" s="265" t="s">
        <v>401</v>
      </c>
      <c r="AU158" s="313"/>
      <c r="AV158" s="277"/>
      <c r="AW158" s="294">
        <f t="shared" si="366"/>
        <v>0</v>
      </c>
      <c r="AX158" s="479"/>
      <c r="AY158" s="480"/>
      <c r="AZ158" s="274"/>
      <c r="BA158" s="265">
        <v>1</v>
      </c>
      <c r="BB158" s="265" t="s">
        <v>401</v>
      </c>
      <c r="BC158" s="313"/>
      <c r="BD158" s="277"/>
      <c r="BE158" s="294">
        <f t="shared" si="367"/>
        <v>0</v>
      </c>
      <c r="BF158" s="479"/>
      <c r="BG158" s="480"/>
      <c r="BH158" s="274"/>
      <c r="BI158" s="265">
        <v>1</v>
      </c>
      <c r="BJ158" s="265" t="s">
        <v>401</v>
      </c>
      <c r="BK158" s="313"/>
      <c r="BL158" s="277"/>
      <c r="BM158" s="294">
        <f t="shared" si="368"/>
        <v>0</v>
      </c>
      <c r="BN158" s="479"/>
      <c r="BO158" s="480"/>
      <c r="BP158" s="274"/>
      <c r="BQ158" s="265">
        <v>1</v>
      </c>
      <c r="BR158" s="265" t="s">
        <v>401</v>
      </c>
      <c r="BS158" s="313"/>
      <c r="BT158" s="277"/>
      <c r="BU158" s="294">
        <f t="shared" si="369"/>
        <v>0</v>
      </c>
      <c r="BV158" s="479"/>
      <c r="BW158" s="480"/>
      <c r="BX158" s="274"/>
      <c r="BY158" s="265">
        <v>1</v>
      </c>
      <c r="BZ158" s="265" t="s">
        <v>401</v>
      </c>
      <c r="CA158" s="313"/>
      <c r="CB158" s="277"/>
      <c r="CC158" s="294">
        <f t="shared" si="370"/>
        <v>0</v>
      </c>
      <c r="CD158" s="479"/>
      <c r="CE158" s="480"/>
      <c r="CF158" s="274"/>
      <c r="CG158" s="265">
        <v>1</v>
      </c>
      <c r="CH158" s="265" t="s">
        <v>401</v>
      </c>
      <c r="CI158" s="313"/>
      <c r="CJ158" s="277"/>
      <c r="CK158" s="294">
        <f t="shared" si="371"/>
        <v>0</v>
      </c>
      <c r="CL158" s="479"/>
      <c r="CM158" s="480"/>
      <c r="CN158" s="274"/>
      <c r="CO158" s="265">
        <v>1</v>
      </c>
      <c r="CP158" s="265" t="s">
        <v>401</v>
      </c>
      <c r="CQ158" s="313"/>
      <c r="CR158" s="277"/>
      <c r="CS158" s="294">
        <f t="shared" si="372"/>
        <v>0</v>
      </c>
      <c r="CT158" s="479"/>
      <c r="CU158" s="480"/>
      <c r="CV158" s="274"/>
      <c r="CW158" s="265">
        <v>1</v>
      </c>
      <c r="CX158" s="265" t="s">
        <v>401</v>
      </c>
      <c r="CY158" s="313"/>
      <c r="CZ158" s="277"/>
      <c r="DA158" s="294">
        <f t="shared" si="373"/>
        <v>0</v>
      </c>
      <c r="DB158" s="479"/>
      <c r="DC158" s="480"/>
      <c r="DD158" s="274" t="s">
        <v>1353</v>
      </c>
      <c r="DE158" s="265">
        <v>1</v>
      </c>
      <c r="DF158" s="265" t="s">
        <v>401</v>
      </c>
      <c r="DG158" s="313">
        <v>852720</v>
      </c>
      <c r="DH158" s="277"/>
      <c r="DI158" s="294">
        <f t="shared" si="374"/>
        <v>852720</v>
      </c>
      <c r="DJ158" s="479"/>
      <c r="DK158" s="480"/>
      <c r="DL158" s="274"/>
      <c r="DM158" s="265">
        <v>1</v>
      </c>
      <c r="DN158" s="265" t="s">
        <v>401</v>
      </c>
      <c r="DO158" s="313"/>
      <c r="DP158" s="277"/>
      <c r="DQ158" s="294">
        <f t="shared" si="375"/>
        <v>0</v>
      </c>
      <c r="DR158" s="479"/>
      <c r="DS158" s="480"/>
      <c r="DT158" s="274"/>
      <c r="DU158" s="265">
        <v>1</v>
      </c>
      <c r="DV158" s="265" t="s">
        <v>401</v>
      </c>
      <c r="DW158" s="313"/>
      <c r="DX158" s="277"/>
      <c r="DY158" s="294">
        <f t="shared" si="376"/>
        <v>0</v>
      </c>
      <c r="DZ158" s="479"/>
      <c r="EA158" s="480"/>
      <c r="EB158" s="274"/>
      <c r="EC158" s="265">
        <v>1</v>
      </c>
      <c r="ED158" s="265" t="s">
        <v>401</v>
      </c>
      <c r="EE158" s="313"/>
      <c r="EF158" s="277"/>
      <c r="EG158" s="294">
        <f t="shared" si="377"/>
        <v>0</v>
      </c>
      <c r="EH158" s="479"/>
      <c r="EI158" s="480"/>
      <c r="EJ158" s="274"/>
      <c r="EK158" s="265">
        <v>1</v>
      </c>
      <c r="EL158" s="265" t="s">
        <v>401</v>
      </c>
      <c r="EM158" s="313"/>
      <c r="EN158" s="277"/>
      <c r="EO158" s="294">
        <f t="shared" si="378"/>
        <v>0</v>
      </c>
      <c r="EP158" s="479"/>
      <c r="EQ158" s="480"/>
      <c r="ER158" s="274"/>
      <c r="ES158" s="265">
        <v>1</v>
      </c>
      <c r="ET158" s="265" t="s">
        <v>401</v>
      </c>
      <c r="EU158" s="313"/>
      <c r="EV158" s="277"/>
      <c r="EW158" s="294">
        <f t="shared" si="379"/>
        <v>0</v>
      </c>
      <c r="EX158" s="479"/>
      <c r="EY158" s="480"/>
      <c r="EZ158" s="274"/>
      <c r="FA158" s="265">
        <v>1</v>
      </c>
      <c r="FB158" s="265" t="s">
        <v>401</v>
      </c>
      <c r="FC158" s="313"/>
      <c r="FD158" s="277"/>
      <c r="FE158" s="294">
        <f t="shared" si="380"/>
        <v>0</v>
      </c>
      <c r="FF158" s="479"/>
      <c r="FG158" s="480"/>
    </row>
    <row r="159" spans="1:163" ht="37.5" customHeight="1">
      <c r="A159" s="128"/>
      <c r="B159" s="123">
        <v>6</v>
      </c>
      <c r="C159" s="122" t="s">
        <v>1061</v>
      </c>
      <c r="D159" s="378"/>
      <c r="E159" s="379">
        <v>1</v>
      </c>
      <c r="F159" s="379" t="s">
        <v>401</v>
      </c>
      <c r="G159" s="348"/>
      <c r="H159" s="344"/>
      <c r="I159" s="294">
        <f t="shared" si="361"/>
        <v>0</v>
      </c>
      <c r="J159" s="610"/>
      <c r="K159" s="612"/>
      <c r="L159" s="274"/>
      <c r="M159" s="265">
        <v>1</v>
      </c>
      <c r="N159" s="265" t="s">
        <v>401</v>
      </c>
      <c r="O159" s="313"/>
      <c r="P159" s="277"/>
      <c r="Q159" s="294">
        <f t="shared" si="362"/>
        <v>0</v>
      </c>
      <c r="R159" s="479"/>
      <c r="S159" s="480"/>
      <c r="T159" s="274"/>
      <c r="U159" s="265">
        <v>1</v>
      </c>
      <c r="V159" s="265" t="s">
        <v>401</v>
      </c>
      <c r="W159" s="313"/>
      <c r="X159" s="277"/>
      <c r="Y159" s="294">
        <f t="shared" si="363"/>
        <v>0</v>
      </c>
      <c r="Z159" s="479"/>
      <c r="AA159" s="480"/>
      <c r="AB159" s="274"/>
      <c r="AC159" s="265">
        <v>1</v>
      </c>
      <c r="AD159" s="265" t="s">
        <v>401</v>
      </c>
      <c r="AE159" s="313"/>
      <c r="AF159" s="277"/>
      <c r="AG159" s="294">
        <f t="shared" si="364"/>
        <v>0</v>
      </c>
      <c r="AH159" s="479"/>
      <c r="AI159" s="480"/>
      <c r="AJ159" s="274"/>
      <c r="AK159" s="265">
        <v>1</v>
      </c>
      <c r="AL159" s="265" t="s">
        <v>401</v>
      </c>
      <c r="AM159" s="313"/>
      <c r="AN159" s="277"/>
      <c r="AO159" s="294">
        <f t="shared" si="365"/>
        <v>0</v>
      </c>
      <c r="AP159" s="479"/>
      <c r="AQ159" s="480"/>
      <c r="AR159" s="274"/>
      <c r="AS159" s="265">
        <v>1</v>
      </c>
      <c r="AT159" s="265" t="s">
        <v>401</v>
      </c>
      <c r="AU159" s="313"/>
      <c r="AV159" s="277"/>
      <c r="AW159" s="294">
        <f t="shared" si="366"/>
        <v>0</v>
      </c>
      <c r="AX159" s="479"/>
      <c r="AY159" s="480"/>
      <c r="AZ159" s="274"/>
      <c r="BA159" s="265">
        <v>1</v>
      </c>
      <c r="BB159" s="265" t="s">
        <v>401</v>
      </c>
      <c r="BC159" s="313"/>
      <c r="BD159" s="277"/>
      <c r="BE159" s="294">
        <f t="shared" si="367"/>
        <v>0</v>
      </c>
      <c r="BF159" s="479"/>
      <c r="BG159" s="480"/>
      <c r="BH159" s="274"/>
      <c r="BI159" s="265">
        <v>1</v>
      </c>
      <c r="BJ159" s="265" t="s">
        <v>401</v>
      </c>
      <c r="BK159" s="313"/>
      <c r="BL159" s="277"/>
      <c r="BM159" s="294">
        <f t="shared" si="368"/>
        <v>0</v>
      </c>
      <c r="BN159" s="479"/>
      <c r="BO159" s="480"/>
      <c r="BP159" s="274"/>
      <c r="BQ159" s="265">
        <v>1</v>
      </c>
      <c r="BR159" s="265" t="s">
        <v>401</v>
      </c>
      <c r="BS159" s="313"/>
      <c r="BT159" s="277"/>
      <c r="BU159" s="294">
        <f t="shared" si="369"/>
        <v>0</v>
      </c>
      <c r="BV159" s="479"/>
      <c r="BW159" s="480"/>
      <c r="BX159" s="274"/>
      <c r="BY159" s="265">
        <v>1</v>
      </c>
      <c r="BZ159" s="265" t="s">
        <v>401</v>
      </c>
      <c r="CA159" s="313"/>
      <c r="CB159" s="277"/>
      <c r="CC159" s="294">
        <f t="shared" si="370"/>
        <v>0</v>
      </c>
      <c r="CD159" s="479"/>
      <c r="CE159" s="480"/>
      <c r="CF159" s="274"/>
      <c r="CG159" s="265">
        <v>1</v>
      </c>
      <c r="CH159" s="265" t="s">
        <v>401</v>
      </c>
      <c r="CI159" s="313"/>
      <c r="CJ159" s="277"/>
      <c r="CK159" s="294">
        <f t="shared" si="371"/>
        <v>0</v>
      </c>
      <c r="CL159" s="479"/>
      <c r="CM159" s="480"/>
      <c r="CN159" s="274"/>
      <c r="CO159" s="265">
        <v>1</v>
      </c>
      <c r="CP159" s="265" t="s">
        <v>401</v>
      </c>
      <c r="CQ159" s="313"/>
      <c r="CR159" s="277"/>
      <c r="CS159" s="294">
        <f t="shared" si="372"/>
        <v>0</v>
      </c>
      <c r="CT159" s="479"/>
      <c r="CU159" s="480"/>
      <c r="CV159" s="274"/>
      <c r="CW159" s="265">
        <v>1</v>
      </c>
      <c r="CX159" s="265" t="s">
        <v>401</v>
      </c>
      <c r="CY159" s="313"/>
      <c r="CZ159" s="277"/>
      <c r="DA159" s="294">
        <f t="shared" si="373"/>
        <v>0</v>
      </c>
      <c r="DB159" s="479"/>
      <c r="DC159" s="480"/>
      <c r="DD159" s="274" t="s">
        <v>1353</v>
      </c>
      <c r="DE159" s="265">
        <v>1</v>
      </c>
      <c r="DF159" s="265" t="s">
        <v>401</v>
      </c>
      <c r="DG159" s="313">
        <v>401280</v>
      </c>
      <c r="DH159" s="277"/>
      <c r="DI159" s="294">
        <f t="shared" si="374"/>
        <v>401280</v>
      </c>
      <c r="DJ159" s="479"/>
      <c r="DK159" s="480"/>
      <c r="DL159" s="274"/>
      <c r="DM159" s="265">
        <v>1</v>
      </c>
      <c r="DN159" s="265" t="s">
        <v>401</v>
      </c>
      <c r="DO159" s="313"/>
      <c r="DP159" s="277"/>
      <c r="DQ159" s="294">
        <f t="shared" si="375"/>
        <v>0</v>
      </c>
      <c r="DR159" s="479"/>
      <c r="DS159" s="480"/>
      <c r="DT159" s="274"/>
      <c r="DU159" s="265">
        <v>1</v>
      </c>
      <c r="DV159" s="265" t="s">
        <v>401</v>
      </c>
      <c r="DW159" s="313"/>
      <c r="DX159" s="277"/>
      <c r="DY159" s="294">
        <f t="shared" si="376"/>
        <v>0</v>
      </c>
      <c r="DZ159" s="479"/>
      <c r="EA159" s="480"/>
      <c r="EB159" s="274"/>
      <c r="EC159" s="265">
        <v>1</v>
      </c>
      <c r="ED159" s="265" t="s">
        <v>401</v>
      </c>
      <c r="EE159" s="313"/>
      <c r="EF159" s="277"/>
      <c r="EG159" s="294">
        <f t="shared" si="377"/>
        <v>0</v>
      </c>
      <c r="EH159" s="479"/>
      <c r="EI159" s="480"/>
      <c r="EJ159" s="274"/>
      <c r="EK159" s="265">
        <v>1</v>
      </c>
      <c r="EL159" s="265" t="s">
        <v>401</v>
      </c>
      <c r="EM159" s="313"/>
      <c r="EN159" s="277"/>
      <c r="EO159" s="294">
        <f t="shared" si="378"/>
        <v>0</v>
      </c>
      <c r="EP159" s="479"/>
      <c r="EQ159" s="480"/>
      <c r="ER159" s="274"/>
      <c r="ES159" s="265">
        <v>1</v>
      </c>
      <c r="ET159" s="265" t="s">
        <v>401</v>
      </c>
      <c r="EU159" s="313"/>
      <c r="EV159" s="277"/>
      <c r="EW159" s="294">
        <f t="shared" si="379"/>
        <v>0</v>
      </c>
      <c r="EX159" s="479"/>
      <c r="EY159" s="480"/>
      <c r="EZ159" s="274"/>
      <c r="FA159" s="265">
        <v>1</v>
      </c>
      <c r="FB159" s="265" t="s">
        <v>401</v>
      </c>
      <c r="FC159" s="313"/>
      <c r="FD159" s="277"/>
      <c r="FE159" s="294">
        <f t="shared" si="380"/>
        <v>0</v>
      </c>
      <c r="FF159" s="479"/>
      <c r="FG159" s="480"/>
    </row>
    <row r="160" spans="1:163" ht="37.5" customHeight="1">
      <c r="A160" s="128"/>
      <c r="B160" s="54"/>
      <c r="C160" s="101"/>
      <c r="D160" s="624"/>
      <c r="E160" s="625" t="s">
        <v>408</v>
      </c>
      <c r="F160" s="625"/>
      <c r="G160" s="626"/>
      <c r="H160" s="627"/>
      <c r="I160" s="628">
        <f>SUM(I154:I159)</f>
        <v>0</v>
      </c>
      <c r="J160" s="610"/>
      <c r="K160" s="612"/>
      <c r="L160" s="629"/>
      <c r="M160" s="625" t="s">
        <v>408</v>
      </c>
      <c r="N160" s="625"/>
      <c r="O160" s="630"/>
      <c r="P160" s="631"/>
      <c r="Q160" s="628">
        <f>SUM(Q154:Q159)</f>
        <v>0</v>
      </c>
      <c r="R160" s="479"/>
      <c r="S160" s="480"/>
      <c r="T160" s="629"/>
      <c r="U160" s="625" t="s">
        <v>408</v>
      </c>
      <c r="V160" s="625"/>
      <c r="W160" s="630"/>
      <c r="X160" s="631"/>
      <c r="Y160" s="628">
        <f>SUM(Y154:Y159)</f>
        <v>0</v>
      </c>
      <c r="Z160" s="479"/>
      <c r="AA160" s="480"/>
      <c r="AB160" s="629"/>
      <c r="AC160" s="625" t="s">
        <v>408</v>
      </c>
      <c r="AD160" s="625"/>
      <c r="AE160" s="630"/>
      <c r="AF160" s="631"/>
      <c r="AG160" s="628">
        <f>SUM(AG154:AG159)</f>
        <v>0</v>
      </c>
      <c r="AH160" s="479"/>
      <c r="AI160" s="480"/>
      <c r="AJ160" s="629"/>
      <c r="AK160" s="625" t="s">
        <v>408</v>
      </c>
      <c r="AL160" s="625"/>
      <c r="AM160" s="630"/>
      <c r="AN160" s="631"/>
      <c r="AO160" s="628">
        <f>SUM(AO154:AO159)</f>
        <v>0</v>
      </c>
      <c r="AP160" s="479"/>
      <c r="AQ160" s="480"/>
      <c r="AR160" s="629"/>
      <c r="AS160" s="625" t="s">
        <v>408</v>
      </c>
      <c r="AT160" s="625"/>
      <c r="AU160" s="630"/>
      <c r="AV160" s="631"/>
      <c r="AW160" s="628">
        <f>SUM(AW154:AW159)</f>
        <v>0</v>
      </c>
      <c r="AX160" s="479"/>
      <c r="AY160" s="480"/>
      <c r="AZ160" s="629"/>
      <c r="BA160" s="625" t="s">
        <v>408</v>
      </c>
      <c r="BB160" s="625"/>
      <c r="BC160" s="630"/>
      <c r="BD160" s="631"/>
      <c r="BE160" s="628">
        <f>SUM(BE154:BE159)</f>
        <v>0</v>
      </c>
      <c r="BF160" s="479"/>
      <c r="BG160" s="480"/>
      <c r="BH160" s="629"/>
      <c r="BI160" s="625" t="s">
        <v>408</v>
      </c>
      <c r="BJ160" s="625"/>
      <c r="BK160" s="630"/>
      <c r="BL160" s="631"/>
      <c r="BM160" s="628">
        <f>SUM(BM154:BM159)</f>
        <v>0</v>
      </c>
      <c r="BN160" s="479"/>
      <c r="BO160" s="480"/>
      <c r="BP160" s="629"/>
      <c r="BQ160" s="625" t="s">
        <v>408</v>
      </c>
      <c r="BR160" s="625"/>
      <c r="BS160" s="630"/>
      <c r="BT160" s="631"/>
      <c r="BU160" s="628">
        <f>SUM(BU154:BU159)</f>
        <v>0</v>
      </c>
      <c r="BV160" s="479"/>
      <c r="BW160" s="480"/>
      <c r="BX160" s="629"/>
      <c r="BY160" s="625" t="s">
        <v>408</v>
      </c>
      <c r="BZ160" s="625"/>
      <c r="CA160" s="630"/>
      <c r="CB160" s="631"/>
      <c r="CC160" s="628">
        <f>SUM(CC154:CC159)</f>
        <v>0</v>
      </c>
      <c r="CD160" s="479"/>
      <c r="CE160" s="480"/>
      <c r="CF160" s="629"/>
      <c r="CG160" s="625" t="s">
        <v>408</v>
      </c>
      <c r="CH160" s="625"/>
      <c r="CI160" s="630"/>
      <c r="CJ160" s="631"/>
      <c r="CK160" s="628">
        <f>SUM(CK154:CK159)</f>
        <v>490000</v>
      </c>
      <c r="CL160" s="479"/>
      <c r="CM160" s="480"/>
      <c r="CN160" s="629"/>
      <c r="CO160" s="625" t="s">
        <v>408</v>
      </c>
      <c r="CP160" s="625"/>
      <c r="CQ160" s="630"/>
      <c r="CR160" s="631"/>
      <c r="CS160" s="628">
        <f>SUM(CS154:CS159)</f>
        <v>0</v>
      </c>
      <c r="CT160" s="479"/>
      <c r="CU160" s="480"/>
      <c r="CV160" s="629"/>
      <c r="CW160" s="625" t="s">
        <v>408</v>
      </c>
      <c r="CX160" s="625"/>
      <c r="CY160" s="630"/>
      <c r="CZ160" s="631"/>
      <c r="DA160" s="628">
        <f>SUM(DA154:DA159)</f>
        <v>0</v>
      </c>
      <c r="DB160" s="479"/>
      <c r="DC160" s="480"/>
      <c r="DD160" s="629"/>
      <c r="DE160" s="625" t="s">
        <v>408</v>
      </c>
      <c r="DF160" s="625"/>
      <c r="DG160" s="630"/>
      <c r="DH160" s="631"/>
      <c r="DI160" s="628">
        <f>SUM(DI154:DI159)</f>
        <v>4503228</v>
      </c>
      <c r="DJ160" s="479"/>
      <c r="DK160" s="480"/>
      <c r="DL160" s="629"/>
      <c r="DM160" s="625" t="s">
        <v>408</v>
      </c>
      <c r="DN160" s="625"/>
      <c r="DO160" s="630"/>
      <c r="DP160" s="631"/>
      <c r="DQ160" s="628">
        <f>SUM(DQ154:DQ159)</f>
        <v>0</v>
      </c>
      <c r="DR160" s="479"/>
      <c r="DS160" s="480"/>
      <c r="DT160" s="629"/>
      <c r="DU160" s="625" t="s">
        <v>408</v>
      </c>
      <c r="DV160" s="625"/>
      <c r="DW160" s="630"/>
      <c r="DX160" s="631"/>
      <c r="DY160" s="628">
        <f>SUM(DY154:DY159)</f>
        <v>0</v>
      </c>
      <c r="DZ160" s="479"/>
      <c r="EA160" s="480"/>
      <c r="EB160" s="629"/>
      <c r="EC160" s="625" t="s">
        <v>408</v>
      </c>
      <c r="ED160" s="625"/>
      <c r="EE160" s="630"/>
      <c r="EF160" s="631"/>
      <c r="EG160" s="628">
        <f>SUM(EG154:EG159)</f>
        <v>0</v>
      </c>
      <c r="EH160" s="479"/>
      <c r="EI160" s="480"/>
      <c r="EJ160" s="629"/>
      <c r="EK160" s="625" t="s">
        <v>408</v>
      </c>
      <c r="EL160" s="625"/>
      <c r="EM160" s="630"/>
      <c r="EN160" s="631"/>
      <c r="EO160" s="628">
        <f>SUM(EO154:EO159)</f>
        <v>0</v>
      </c>
      <c r="EP160" s="479"/>
      <c r="EQ160" s="480"/>
      <c r="ER160" s="629"/>
      <c r="ES160" s="625" t="s">
        <v>408</v>
      </c>
      <c r="ET160" s="625"/>
      <c r="EU160" s="630"/>
      <c r="EV160" s="631"/>
      <c r="EW160" s="628">
        <f>SUM(EW154:EW159)</f>
        <v>0</v>
      </c>
      <c r="EX160" s="479"/>
      <c r="EY160" s="480"/>
      <c r="EZ160" s="629"/>
      <c r="FA160" s="625" t="s">
        <v>408</v>
      </c>
      <c r="FB160" s="625"/>
      <c r="FC160" s="630"/>
      <c r="FD160" s="631"/>
      <c r="FE160" s="628">
        <f>SUM(FE154:FE159)</f>
        <v>0</v>
      </c>
      <c r="FF160" s="479"/>
      <c r="FG160" s="480"/>
    </row>
    <row r="161" spans="1:163" ht="37.5" customHeight="1" thickBot="1">
      <c r="A161" s="42"/>
      <c r="B161" s="165" t="s">
        <v>311</v>
      </c>
      <c r="C161" s="126"/>
      <c r="D161" s="636"/>
      <c r="E161" s="637"/>
      <c r="F161" s="637"/>
      <c r="G161" s="645"/>
      <c r="H161" s="638"/>
      <c r="I161" s="639"/>
      <c r="J161" s="610"/>
      <c r="K161" s="612"/>
      <c r="L161" s="640"/>
      <c r="M161" s="475"/>
      <c r="N161" s="475"/>
      <c r="O161" s="646"/>
      <c r="P161" s="642"/>
      <c r="Q161" s="639"/>
      <c r="R161" s="479"/>
      <c r="S161" s="480"/>
      <c r="T161" s="640"/>
      <c r="U161" s="475"/>
      <c r="V161" s="475"/>
      <c r="W161" s="646"/>
      <c r="X161" s="642"/>
      <c r="Y161" s="639"/>
      <c r="Z161" s="479"/>
      <c r="AA161" s="480"/>
      <c r="AB161" s="640"/>
      <c r="AC161" s="475"/>
      <c r="AD161" s="475"/>
      <c r="AE161" s="646"/>
      <c r="AF161" s="642"/>
      <c r="AG161" s="639"/>
      <c r="AH161" s="479"/>
      <c r="AI161" s="480"/>
      <c r="AJ161" s="640"/>
      <c r="AK161" s="475"/>
      <c r="AL161" s="475"/>
      <c r="AM161" s="646"/>
      <c r="AN161" s="642"/>
      <c r="AO161" s="639"/>
      <c r="AP161" s="479"/>
      <c r="AQ161" s="480"/>
      <c r="AR161" s="640"/>
      <c r="AS161" s="475"/>
      <c r="AT161" s="475"/>
      <c r="AU161" s="646"/>
      <c r="AV161" s="642"/>
      <c r="AW161" s="639"/>
      <c r="AX161" s="479"/>
      <c r="AY161" s="480"/>
      <c r="AZ161" s="640"/>
      <c r="BA161" s="475"/>
      <c r="BB161" s="475"/>
      <c r="BC161" s="646"/>
      <c r="BD161" s="642"/>
      <c r="BE161" s="639"/>
      <c r="BF161" s="479"/>
      <c r="BG161" s="480"/>
      <c r="BH161" s="640"/>
      <c r="BI161" s="475"/>
      <c r="BJ161" s="475"/>
      <c r="BK161" s="646"/>
      <c r="BL161" s="642"/>
      <c r="BM161" s="639"/>
      <c r="BN161" s="479"/>
      <c r="BO161" s="480"/>
      <c r="BP161" s="640"/>
      <c r="BQ161" s="475"/>
      <c r="BR161" s="475"/>
      <c r="BS161" s="646"/>
      <c r="BT161" s="642"/>
      <c r="BU161" s="639"/>
      <c r="BV161" s="479"/>
      <c r="BW161" s="480"/>
      <c r="BX161" s="640"/>
      <c r="BY161" s="475"/>
      <c r="BZ161" s="475"/>
      <c r="CA161" s="646"/>
      <c r="CB161" s="642"/>
      <c r="CC161" s="639"/>
      <c r="CD161" s="479"/>
      <c r="CE161" s="480"/>
      <c r="CF161" s="640"/>
      <c r="CG161" s="475"/>
      <c r="CH161" s="475"/>
      <c r="CI161" s="646"/>
      <c r="CJ161" s="642"/>
      <c r="CK161" s="639"/>
      <c r="CL161" s="479"/>
      <c r="CM161" s="480"/>
      <c r="CN161" s="640"/>
      <c r="CO161" s="475"/>
      <c r="CP161" s="475"/>
      <c r="CQ161" s="646"/>
      <c r="CR161" s="642"/>
      <c r="CS161" s="639"/>
      <c r="CT161" s="479"/>
      <c r="CU161" s="480"/>
      <c r="CV161" s="640"/>
      <c r="CW161" s="475"/>
      <c r="CX161" s="475"/>
      <c r="CY161" s="646"/>
      <c r="CZ161" s="642"/>
      <c r="DA161" s="639"/>
      <c r="DB161" s="479"/>
      <c r="DC161" s="480"/>
      <c r="DD161" s="640"/>
      <c r="DE161" s="475"/>
      <c r="DF161" s="475"/>
      <c r="DG161" s="646"/>
      <c r="DH161" s="642"/>
      <c r="DI161" s="639"/>
      <c r="DJ161" s="479"/>
      <c r="DK161" s="480"/>
      <c r="DL161" s="640"/>
      <c r="DM161" s="475"/>
      <c r="DN161" s="475"/>
      <c r="DO161" s="646"/>
      <c r="DP161" s="642"/>
      <c r="DQ161" s="639"/>
      <c r="DR161" s="479"/>
      <c r="DS161" s="480"/>
      <c r="DT161" s="640"/>
      <c r="DU161" s="475"/>
      <c r="DV161" s="475"/>
      <c r="DW161" s="646"/>
      <c r="DX161" s="642"/>
      <c r="DY161" s="639"/>
      <c r="DZ161" s="479"/>
      <c r="EA161" s="480"/>
      <c r="EB161" s="640"/>
      <c r="EC161" s="475"/>
      <c r="ED161" s="475"/>
      <c r="EE161" s="646"/>
      <c r="EF161" s="642"/>
      <c r="EG161" s="639"/>
      <c r="EH161" s="479"/>
      <c r="EI161" s="480"/>
      <c r="EJ161" s="640"/>
      <c r="EK161" s="475"/>
      <c r="EL161" s="475"/>
      <c r="EM161" s="646"/>
      <c r="EN161" s="642"/>
      <c r="EO161" s="639"/>
      <c r="EP161" s="479"/>
      <c r="EQ161" s="480"/>
      <c r="ER161" s="640"/>
      <c r="ES161" s="475"/>
      <c r="ET161" s="475"/>
      <c r="EU161" s="646"/>
      <c r="EV161" s="642"/>
      <c r="EW161" s="639"/>
      <c r="EX161" s="479"/>
      <c r="EY161" s="480"/>
      <c r="EZ161" s="640"/>
      <c r="FA161" s="475"/>
      <c r="FB161" s="475"/>
      <c r="FC161" s="646"/>
      <c r="FD161" s="642"/>
      <c r="FE161" s="639"/>
      <c r="FF161" s="479"/>
      <c r="FG161" s="480"/>
    </row>
    <row r="162" spans="1:163" ht="37.5" customHeight="1" thickBot="1">
      <c r="A162" s="128"/>
      <c r="B162" s="43" t="s">
        <v>510</v>
      </c>
      <c r="C162" s="44" t="s">
        <v>387</v>
      </c>
      <c r="D162" s="617" t="s">
        <v>392</v>
      </c>
      <c r="E162" s="263" t="s">
        <v>511</v>
      </c>
      <c r="F162" s="263" t="s">
        <v>394</v>
      </c>
      <c r="G162" s="482" t="s">
        <v>395</v>
      </c>
      <c r="H162" s="618" t="s">
        <v>396</v>
      </c>
      <c r="I162" s="619" t="s">
        <v>397</v>
      </c>
      <c r="J162" s="620" t="s">
        <v>398</v>
      </c>
      <c r="K162" s="621" t="s">
        <v>399</v>
      </c>
      <c r="L162" s="622" t="s">
        <v>392</v>
      </c>
      <c r="M162" s="263" t="s">
        <v>511</v>
      </c>
      <c r="N162" s="263" t="s">
        <v>394</v>
      </c>
      <c r="O162" s="482" t="s">
        <v>395</v>
      </c>
      <c r="P162" s="483" t="s">
        <v>396</v>
      </c>
      <c r="Q162" s="619" t="s">
        <v>397</v>
      </c>
      <c r="R162" s="256" t="s">
        <v>398</v>
      </c>
      <c r="S162" s="257" t="s">
        <v>399</v>
      </c>
      <c r="T162" s="622" t="s">
        <v>392</v>
      </c>
      <c r="U162" s="263" t="s">
        <v>511</v>
      </c>
      <c r="V162" s="263" t="s">
        <v>394</v>
      </c>
      <c r="W162" s="482" t="s">
        <v>395</v>
      </c>
      <c r="X162" s="483" t="s">
        <v>396</v>
      </c>
      <c r="Y162" s="619" t="s">
        <v>397</v>
      </c>
      <c r="Z162" s="256" t="s">
        <v>398</v>
      </c>
      <c r="AA162" s="257" t="s">
        <v>399</v>
      </c>
      <c r="AB162" s="622" t="s">
        <v>392</v>
      </c>
      <c r="AC162" s="263" t="s">
        <v>511</v>
      </c>
      <c r="AD162" s="263" t="s">
        <v>394</v>
      </c>
      <c r="AE162" s="482" t="s">
        <v>395</v>
      </c>
      <c r="AF162" s="483" t="s">
        <v>396</v>
      </c>
      <c r="AG162" s="619" t="s">
        <v>397</v>
      </c>
      <c r="AH162" s="256" t="s">
        <v>398</v>
      </c>
      <c r="AI162" s="257" t="s">
        <v>399</v>
      </c>
      <c r="AJ162" s="622" t="s">
        <v>392</v>
      </c>
      <c r="AK162" s="263" t="s">
        <v>511</v>
      </c>
      <c r="AL162" s="263" t="s">
        <v>394</v>
      </c>
      <c r="AM162" s="482" t="s">
        <v>395</v>
      </c>
      <c r="AN162" s="483" t="s">
        <v>396</v>
      </c>
      <c r="AO162" s="619" t="s">
        <v>397</v>
      </c>
      <c r="AP162" s="256" t="s">
        <v>398</v>
      </c>
      <c r="AQ162" s="257" t="s">
        <v>399</v>
      </c>
      <c r="AR162" s="622" t="s">
        <v>392</v>
      </c>
      <c r="AS162" s="263" t="s">
        <v>511</v>
      </c>
      <c r="AT162" s="263" t="s">
        <v>394</v>
      </c>
      <c r="AU162" s="482" t="s">
        <v>395</v>
      </c>
      <c r="AV162" s="483" t="s">
        <v>396</v>
      </c>
      <c r="AW162" s="619" t="s">
        <v>397</v>
      </c>
      <c r="AX162" s="256" t="s">
        <v>398</v>
      </c>
      <c r="AY162" s="257" t="s">
        <v>399</v>
      </c>
      <c r="AZ162" s="622" t="s">
        <v>392</v>
      </c>
      <c r="BA162" s="263" t="s">
        <v>511</v>
      </c>
      <c r="BB162" s="263" t="s">
        <v>394</v>
      </c>
      <c r="BC162" s="482" t="s">
        <v>395</v>
      </c>
      <c r="BD162" s="483" t="s">
        <v>396</v>
      </c>
      <c r="BE162" s="619" t="s">
        <v>397</v>
      </c>
      <c r="BF162" s="256" t="s">
        <v>398</v>
      </c>
      <c r="BG162" s="257" t="s">
        <v>399</v>
      </c>
      <c r="BH162" s="622" t="s">
        <v>392</v>
      </c>
      <c r="BI162" s="263" t="s">
        <v>511</v>
      </c>
      <c r="BJ162" s="263" t="s">
        <v>394</v>
      </c>
      <c r="BK162" s="482" t="s">
        <v>395</v>
      </c>
      <c r="BL162" s="483" t="s">
        <v>396</v>
      </c>
      <c r="BM162" s="619" t="s">
        <v>397</v>
      </c>
      <c r="BN162" s="256" t="s">
        <v>398</v>
      </c>
      <c r="BO162" s="257" t="s">
        <v>399</v>
      </c>
      <c r="BP162" s="622" t="s">
        <v>392</v>
      </c>
      <c r="BQ162" s="263" t="s">
        <v>511</v>
      </c>
      <c r="BR162" s="263" t="s">
        <v>394</v>
      </c>
      <c r="BS162" s="482" t="s">
        <v>395</v>
      </c>
      <c r="BT162" s="483" t="s">
        <v>396</v>
      </c>
      <c r="BU162" s="619" t="s">
        <v>397</v>
      </c>
      <c r="BV162" s="256" t="s">
        <v>398</v>
      </c>
      <c r="BW162" s="257" t="s">
        <v>399</v>
      </c>
      <c r="BX162" s="622" t="s">
        <v>392</v>
      </c>
      <c r="BY162" s="263" t="s">
        <v>511</v>
      </c>
      <c r="BZ162" s="263" t="s">
        <v>394</v>
      </c>
      <c r="CA162" s="482" t="s">
        <v>395</v>
      </c>
      <c r="CB162" s="483" t="s">
        <v>396</v>
      </c>
      <c r="CC162" s="619" t="s">
        <v>397</v>
      </c>
      <c r="CD162" s="256" t="s">
        <v>398</v>
      </c>
      <c r="CE162" s="257" t="s">
        <v>399</v>
      </c>
      <c r="CF162" s="622" t="s">
        <v>392</v>
      </c>
      <c r="CG162" s="263" t="s">
        <v>511</v>
      </c>
      <c r="CH162" s="263" t="s">
        <v>394</v>
      </c>
      <c r="CI162" s="482" t="s">
        <v>395</v>
      </c>
      <c r="CJ162" s="483" t="s">
        <v>396</v>
      </c>
      <c r="CK162" s="619" t="s">
        <v>397</v>
      </c>
      <c r="CL162" s="256" t="s">
        <v>398</v>
      </c>
      <c r="CM162" s="257" t="s">
        <v>399</v>
      </c>
      <c r="CN162" s="622" t="s">
        <v>392</v>
      </c>
      <c r="CO162" s="263" t="s">
        <v>511</v>
      </c>
      <c r="CP162" s="263" t="s">
        <v>394</v>
      </c>
      <c r="CQ162" s="482" t="s">
        <v>395</v>
      </c>
      <c r="CR162" s="483" t="s">
        <v>396</v>
      </c>
      <c r="CS162" s="619" t="s">
        <v>397</v>
      </c>
      <c r="CT162" s="256" t="s">
        <v>398</v>
      </c>
      <c r="CU162" s="257" t="s">
        <v>399</v>
      </c>
      <c r="CV162" s="622" t="s">
        <v>392</v>
      </c>
      <c r="CW162" s="263" t="s">
        <v>511</v>
      </c>
      <c r="CX162" s="263" t="s">
        <v>394</v>
      </c>
      <c r="CY162" s="482" t="s">
        <v>395</v>
      </c>
      <c r="CZ162" s="483" t="s">
        <v>396</v>
      </c>
      <c r="DA162" s="619" t="s">
        <v>397</v>
      </c>
      <c r="DB162" s="256" t="s">
        <v>398</v>
      </c>
      <c r="DC162" s="257" t="s">
        <v>399</v>
      </c>
      <c r="DD162" s="622" t="s">
        <v>392</v>
      </c>
      <c r="DE162" s="263" t="s">
        <v>511</v>
      </c>
      <c r="DF162" s="263" t="s">
        <v>394</v>
      </c>
      <c r="DG162" s="482" t="s">
        <v>395</v>
      </c>
      <c r="DH162" s="483" t="s">
        <v>396</v>
      </c>
      <c r="DI162" s="619" t="s">
        <v>397</v>
      </c>
      <c r="DJ162" s="256" t="s">
        <v>398</v>
      </c>
      <c r="DK162" s="257" t="s">
        <v>399</v>
      </c>
      <c r="DL162" s="622" t="s">
        <v>392</v>
      </c>
      <c r="DM162" s="263" t="s">
        <v>511</v>
      </c>
      <c r="DN162" s="263" t="s">
        <v>394</v>
      </c>
      <c r="DO162" s="482" t="s">
        <v>395</v>
      </c>
      <c r="DP162" s="483" t="s">
        <v>396</v>
      </c>
      <c r="DQ162" s="619" t="s">
        <v>397</v>
      </c>
      <c r="DR162" s="256" t="s">
        <v>398</v>
      </c>
      <c r="DS162" s="257" t="s">
        <v>399</v>
      </c>
      <c r="DT162" s="622" t="s">
        <v>392</v>
      </c>
      <c r="DU162" s="263" t="s">
        <v>511</v>
      </c>
      <c r="DV162" s="263" t="s">
        <v>394</v>
      </c>
      <c r="DW162" s="482" t="s">
        <v>395</v>
      </c>
      <c r="DX162" s="483" t="s">
        <v>396</v>
      </c>
      <c r="DY162" s="619" t="s">
        <v>397</v>
      </c>
      <c r="DZ162" s="256" t="s">
        <v>398</v>
      </c>
      <c r="EA162" s="257" t="s">
        <v>399</v>
      </c>
      <c r="EB162" s="622" t="s">
        <v>392</v>
      </c>
      <c r="EC162" s="263" t="s">
        <v>511</v>
      </c>
      <c r="ED162" s="263" t="s">
        <v>394</v>
      </c>
      <c r="EE162" s="482" t="s">
        <v>395</v>
      </c>
      <c r="EF162" s="483" t="s">
        <v>396</v>
      </c>
      <c r="EG162" s="619" t="s">
        <v>397</v>
      </c>
      <c r="EH162" s="256" t="s">
        <v>398</v>
      </c>
      <c r="EI162" s="257" t="s">
        <v>399</v>
      </c>
      <c r="EJ162" s="622" t="s">
        <v>392</v>
      </c>
      <c r="EK162" s="263" t="s">
        <v>511</v>
      </c>
      <c r="EL162" s="263" t="s">
        <v>394</v>
      </c>
      <c r="EM162" s="482" t="s">
        <v>395</v>
      </c>
      <c r="EN162" s="483" t="s">
        <v>396</v>
      </c>
      <c r="EO162" s="619" t="s">
        <v>397</v>
      </c>
      <c r="EP162" s="256" t="s">
        <v>398</v>
      </c>
      <c r="EQ162" s="257" t="s">
        <v>399</v>
      </c>
      <c r="ER162" s="622" t="s">
        <v>392</v>
      </c>
      <c r="ES162" s="263" t="s">
        <v>511</v>
      </c>
      <c r="ET162" s="263" t="s">
        <v>394</v>
      </c>
      <c r="EU162" s="482" t="s">
        <v>395</v>
      </c>
      <c r="EV162" s="483" t="s">
        <v>396</v>
      </c>
      <c r="EW162" s="619" t="s">
        <v>397</v>
      </c>
      <c r="EX162" s="256" t="s">
        <v>398</v>
      </c>
      <c r="EY162" s="257" t="s">
        <v>399</v>
      </c>
      <c r="EZ162" s="622" t="s">
        <v>392</v>
      </c>
      <c r="FA162" s="263" t="s">
        <v>511</v>
      </c>
      <c r="FB162" s="263" t="s">
        <v>394</v>
      </c>
      <c r="FC162" s="482" t="s">
        <v>395</v>
      </c>
      <c r="FD162" s="483" t="s">
        <v>396</v>
      </c>
      <c r="FE162" s="619" t="s">
        <v>397</v>
      </c>
      <c r="FF162" s="256" t="s">
        <v>398</v>
      </c>
      <c r="FG162" s="257" t="s">
        <v>399</v>
      </c>
    </row>
    <row r="163" spans="1:163" ht="37.5" customHeight="1" thickBot="1">
      <c r="A163" s="128"/>
      <c r="B163" s="123">
        <v>1</v>
      </c>
      <c r="C163" s="122" t="s">
        <v>1062</v>
      </c>
      <c r="D163" s="378"/>
      <c r="E163" s="379">
        <v>1</v>
      </c>
      <c r="F163" s="379" t="s">
        <v>401</v>
      </c>
      <c r="G163" s="348"/>
      <c r="H163" s="344"/>
      <c r="I163" s="294">
        <f t="shared" ref="I163" si="381">+(G163+(G163*H163))*E163</f>
        <v>0</v>
      </c>
      <c r="J163" s="312" t="s">
        <v>1216</v>
      </c>
      <c r="K163" s="312"/>
      <c r="L163" s="274"/>
      <c r="M163" s="265">
        <v>1</v>
      </c>
      <c r="N163" s="265" t="s">
        <v>401</v>
      </c>
      <c r="O163" s="313"/>
      <c r="P163" s="277"/>
      <c r="Q163" s="294">
        <f t="shared" ref="Q163" si="382">+(O163+(O163*P163))*M163</f>
        <v>0</v>
      </c>
      <c r="R163" s="247" t="s">
        <v>1216</v>
      </c>
      <c r="S163" s="248"/>
      <c r="T163" s="274"/>
      <c r="U163" s="265">
        <v>1</v>
      </c>
      <c r="V163" s="265" t="s">
        <v>401</v>
      </c>
      <c r="W163" s="313"/>
      <c r="X163" s="277"/>
      <c r="Y163" s="294">
        <f t="shared" ref="Y163" si="383">+(W163+(W163*X163))*U163</f>
        <v>0</v>
      </c>
      <c r="Z163" s="247" t="s">
        <v>1216</v>
      </c>
      <c r="AA163" s="248"/>
      <c r="AB163" s="274"/>
      <c r="AC163" s="265">
        <v>1</v>
      </c>
      <c r="AD163" s="265" t="s">
        <v>401</v>
      </c>
      <c r="AE163" s="313"/>
      <c r="AF163" s="277"/>
      <c r="AG163" s="294">
        <f t="shared" ref="AG163" si="384">+(AE163+(AE163*AF163))*AC163</f>
        <v>0</v>
      </c>
      <c r="AH163" s="247" t="s">
        <v>1216</v>
      </c>
      <c r="AI163" s="248"/>
      <c r="AJ163" s="274" t="s">
        <v>1577</v>
      </c>
      <c r="AK163" s="265">
        <v>1</v>
      </c>
      <c r="AL163" s="265" t="s">
        <v>401</v>
      </c>
      <c r="AM163" s="313">
        <v>1350000</v>
      </c>
      <c r="AN163" s="277">
        <v>0</v>
      </c>
      <c r="AO163" s="294">
        <f t="shared" ref="AO163" si="385">+(AM163+(AM163*AN163))*AK163</f>
        <v>1350000</v>
      </c>
      <c r="AP163" s="247" t="s">
        <v>402</v>
      </c>
      <c r="AQ163" s="248"/>
      <c r="AR163" s="274"/>
      <c r="AS163" s="265">
        <v>1</v>
      </c>
      <c r="AT163" s="265" t="s">
        <v>401</v>
      </c>
      <c r="AU163" s="313"/>
      <c r="AV163" s="277"/>
      <c r="AW163" s="294">
        <f t="shared" ref="AW163" si="386">+(AU163+(AU163*AV163))*AS163</f>
        <v>0</v>
      </c>
      <c r="AX163" s="247" t="s">
        <v>1216</v>
      </c>
      <c r="AY163" s="248"/>
      <c r="AZ163" s="274"/>
      <c r="BA163" s="265">
        <v>1</v>
      </c>
      <c r="BB163" s="265" t="s">
        <v>401</v>
      </c>
      <c r="BC163" s="313"/>
      <c r="BD163" s="277"/>
      <c r="BE163" s="294">
        <f t="shared" ref="BE163" si="387">+(BC163+(BC163*BD163))*BA163</f>
        <v>0</v>
      </c>
      <c r="BF163" s="247" t="s">
        <v>1216</v>
      </c>
      <c r="BG163" s="248"/>
      <c r="BH163" s="274"/>
      <c r="BI163" s="265">
        <v>1</v>
      </c>
      <c r="BJ163" s="265" t="s">
        <v>401</v>
      </c>
      <c r="BK163" s="313"/>
      <c r="BL163" s="277"/>
      <c r="BM163" s="294">
        <f t="shared" ref="BM163" si="388">+(BK163+(BK163*BL163))*BI163</f>
        <v>0</v>
      </c>
      <c r="BN163" s="247" t="s">
        <v>1216</v>
      </c>
      <c r="BO163" s="248"/>
      <c r="BP163" s="274"/>
      <c r="BQ163" s="265">
        <v>1</v>
      </c>
      <c r="BR163" s="265" t="s">
        <v>401</v>
      </c>
      <c r="BS163" s="313"/>
      <c r="BT163" s="277"/>
      <c r="BU163" s="294">
        <f t="shared" ref="BU163" si="389">+(BS163+(BS163*BT163))*BQ163</f>
        <v>0</v>
      </c>
      <c r="BV163" s="247" t="s">
        <v>1216</v>
      </c>
      <c r="BW163" s="248"/>
      <c r="BX163" s="274"/>
      <c r="BY163" s="265">
        <v>1</v>
      </c>
      <c r="BZ163" s="265" t="s">
        <v>401</v>
      </c>
      <c r="CA163" s="313"/>
      <c r="CB163" s="277"/>
      <c r="CC163" s="294">
        <f t="shared" ref="CC163" si="390">+(CA163+(CA163*CB163))*BY163</f>
        <v>0</v>
      </c>
      <c r="CD163" s="247" t="s">
        <v>1216</v>
      </c>
      <c r="CE163" s="248"/>
      <c r="CF163" s="274" t="s">
        <v>1354</v>
      </c>
      <c r="CG163" s="265">
        <v>1</v>
      </c>
      <c r="CH163" s="265" t="s">
        <v>401</v>
      </c>
      <c r="CI163" s="313">
        <v>490000</v>
      </c>
      <c r="CJ163" s="277">
        <v>0</v>
      </c>
      <c r="CK163" s="294">
        <f t="shared" ref="CK163" si="391">+(CI163+(CI163*CJ163))*CG163</f>
        <v>490000</v>
      </c>
      <c r="CL163" s="247" t="s">
        <v>402</v>
      </c>
      <c r="CM163" s="248"/>
      <c r="CN163" s="274"/>
      <c r="CO163" s="265">
        <v>1</v>
      </c>
      <c r="CP163" s="265" t="s">
        <v>401</v>
      </c>
      <c r="CQ163" s="313"/>
      <c r="CR163" s="277"/>
      <c r="CS163" s="294">
        <f t="shared" ref="CS163" si="392">+(CQ163+(CQ163*CR163))*CO163</f>
        <v>0</v>
      </c>
      <c r="CT163" s="247" t="s">
        <v>1216</v>
      </c>
      <c r="CU163" s="248"/>
      <c r="CV163" s="274"/>
      <c r="CW163" s="265">
        <v>1</v>
      </c>
      <c r="CX163" s="265" t="s">
        <v>401</v>
      </c>
      <c r="CY163" s="313"/>
      <c r="CZ163" s="277"/>
      <c r="DA163" s="294">
        <f t="shared" ref="DA163" si="393">+(CY163+(CY163*CZ163))*CW163</f>
        <v>0</v>
      </c>
      <c r="DB163" s="247" t="s">
        <v>1216</v>
      </c>
      <c r="DC163" s="248"/>
      <c r="DD163" s="274" t="s">
        <v>1355</v>
      </c>
      <c r="DE163" s="265">
        <v>1</v>
      </c>
      <c r="DF163" s="265" t="s">
        <v>401</v>
      </c>
      <c r="DG163" s="313">
        <v>2140538</v>
      </c>
      <c r="DH163" s="277"/>
      <c r="DI163" s="294">
        <f t="shared" ref="DI163" si="394">+(DG163+(DG163*DH163))*DE163</f>
        <v>2140538</v>
      </c>
      <c r="DJ163" s="247" t="s">
        <v>402</v>
      </c>
      <c r="DK163" s="248"/>
      <c r="DL163" s="274"/>
      <c r="DM163" s="265">
        <v>1</v>
      </c>
      <c r="DN163" s="265" t="s">
        <v>401</v>
      </c>
      <c r="DO163" s="313"/>
      <c r="DP163" s="277"/>
      <c r="DQ163" s="294">
        <f t="shared" ref="DQ163" si="395">+(DO163+(DO163*DP163))*DM163</f>
        <v>0</v>
      </c>
      <c r="DR163" s="247" t="s">
        <v>1216</v>
      </c>
      <c r="DS163" s="248"/>
      <c r="DT163" s="274" t="s">
        <v>1355</v>
      </c>
      <c r="DU163" s="265">
        <v>1</v>
      </c>
      <c r="DV163" s="265" t="s">
        <v>401</v>
      </c>
      <c r="DW163" s="313">
        <v>1002500</v>
      </c>
      <c r="DX163" s="277"/>
      <c r="DY163" s="294">
        <f t="shared" ref="DY163" si="396">+(DW163+(DW163*DX163))*DU163</f>
        <v>1002500</v>
      </c>
      <c r="DZ163" s="247" t="s">
        <v>402</v>
      </c>
      <c r="EA163" s="248"/>
      <c r="EB163" s="274"/>
      <c r="EC163" s="265">
        <v>1</v>
      </c>
      <c r="ED163" s="265" t="s">
        <v>401</v>
      </c>
      <c r="EE163" s="313"/>
      <c r="EF163" s="277"/>
      <c r="EG163" s="294">
        <f t="shared" ref="EG163" si="397">+(EE163+(EE163*EF163))*EC163</f>
        <v>0</v>
      </c>
      <c r="EH163" s="247" t="s">
        <v>1216</v>
      </c>
      <c r="EI163" s="248"/>
      <c r="EJ163" s="274" t="s">
        <v>1356</v>
      </c>
      <c r="EK163" s="265">
        <v>1</v>
      </c>
      <c r="EL163" s="265" t="s">
        <v>401</v>
      </c>
      <c r="EM163" s="313">
        <v>1940366</v>
      </c>
      <c r="EN163" s="277">
        <v>0</v>
      </c>
      <c r="EO163" s="294">
        <f t="shared" ref="EO163" si="398">+(EM163+(EM163*EN163))*EK163</f>
        <v>1940366</v>
      </c>
      <c r="EP163" s="247" t="s">
        <v>402</v>
      </c>
      <c r="EQ163" s="248"/>
      <c r="ER163" s="274"/>
      <c r="ES163" s="265">
        <v>1</v>
      </c>
      <c r="ET163" s="265" t="s">
        <v>401</v>
      </c>
      <c r="EU163" s="313"/>
      <c r="EV163" s="277"/>
      <c r="EW163" s="294">
        <f t="shared" ref="EW163" si="399">+(EU163+(EU163*EV163))*ES163</f>
        <v>0</v>
      </c>
      <c r="EX163" s="247" t="s">
        <v>1216</v>
      </c>
      <c r="EY163" s="248"/>
      <c r="EZ163" s="274"/>
      <c r="FA163" s="265">
        <v>1</v>
      </c>
      <c r="FB163" s="265" t="s">
        <v>401</v>
      </c>
      <c r="FC163" s="313"/>
      <c r="FD163" s="277"/>
      <c r="FE163" s="294">
        <f t="shared" ref="FE163" si="400">+(FC163+(FC163*FD163))*FA163</f>
        <v>0</v>
      </c>
      <c r="FF163" s="247" t="s">
        <v>1216</v>
      </c>
      <c r="FG163" s="248"/>
    </row>
    <row r="164" spans="1:163" ht="37.5" customHeight="1">
      <c r="A164" s="128"/>
      <c r="B164" s="54"/>
      <c r="C164" s="101"/>
      <c r="D164" s="624"/>
      <c r="E164" s="625" t="s">
        <v>408</v>
      </c>
      <c r="F164" s="625"/>
      <c r="G164" s="626"/>
      <c r="H164" s="627"/>
      <c r="I164" s="628">
        <f>SUM(I163)</f>
        <v>0</v>
      </c>
      <c r="J164" s="610"/>
      <c r="K164" s="612"/>
      <c r="L164" s="629"/>
      <c r="M164" s="625" t="s">
        <v>408</v>
      </c>
      <c r="N164" s="625"/>
      <c r="O164" s="630"/>
      <c r="P164" s="631"/>
      <c r="Q164" s="628">
        <f>SUM(Q163)</f>
        <v>0</v>
      </c>
      <c r="R164" s="479"/>
      <c r="S164" s="480"/>
      <c r="T164" s="629"/>
      <c r="U164" s="625" t="s">
        <v>408</v>
      </c>
      <c r="V164" s="625"/>
      <c r="W164" s="630"/>
      <c r="X164" s="631"/>
      <c r="Y164" s="628">
        <f>SUM(Y163)</f>
        <v>0</v>
      </c>
      <c r="Z164" s="479"/>
      <c r="AA164" s="480"/>
      <c r="AB164" s="629"/>
      <c r="AC164" s="625" t="s">
        <v>408</v>
      </c>
      <c r="AD164" s="625"/>
      <c r="AE164" s="630"/>
      <c r="AF164" s="631"/>
      <c r="AG164" s="628">
        <f>SUM(AG163)</f>
        <v>0</v>
      </c>
      <c r="AH164" s="479"/>
      <c r="AI164" s="480"/>
      <c r="AJ164" s="629"/>
      <c r="AK164" s="625" t="s">
        <v>408</v>
      </c>
      <c r="AL164" s="625"/>
      <c r="AM164" s="630"/>
      <c r="AN164" s="631"/>
      <c r="AO164" s="628">
        <f>SUM(AO163)</f>
        <v>1350000</v>
      </c>
      <c r="AP164" s="479"/>
      <c r="AQ164" s="480"/>
      <c r="AR164" s="629"/>
      <c r="AS164" s="625" t="s">
        <v>408</v>
      </c>
      <c r="AT164" s="625"/>
      <c r="AU164" s="630"/>
      <c r="AV164" s="631"/>
      <c r="AW164" s="628">
        <f>SUM(AW163)</f>
        <v>0</v>
      </c>
      <c r="AX164" s="479"/>
      <c r="AY164" s="480"/>
      <c r="AZ164" s="629"/>
      <c r="BA164" s="625" t="s">
        <v>408</v>
      </c>
      <c r="BB164" s="625"/>
      <c r="BC164" s="630"/>
      <c r="BD164" s="631"/>
      <c r="BE164" s="628">
        <f>SUM(BE163)</f>
        <v>0</v>
      </c>
      <c r="BF164" s="479"/>
      <c r="BG164" s="480"/>
      <c r="BH164" s="629"/>
      <c r="BI164" s="625" t="s">
        <v>408</v>
      </c>
      <c r="BJ164" s="625"/>
      <c r="BK164" s="630"/>
      <c r="BL164" s="631"/>
      <c r="BM164" s="628">
        <f>SUM(BM163)</f>
        <v>0</v>
      </c>
      <c r="BN164" s="479"/>
      <c r="BO164" s="480"/>
      <c r="BP164" s="629"/>
      <c r="BQ164" s="625" t="s">
        <v>408</v>
      </c>
      <c r="BR164" s="625"/>
      <c r="BS164" s="630"/>
      <c r="BT164" s="631"/>
      <c r="BU164" s="628">
        <f>SUM(BU163)</f>
        <v>0</v>
      </c>
      <c r="BV164" s="479"/>
      <c r="BW164" s="480"/>
      <c r="BX164" s="629"/>
      <c r="BY164" s="625" t="s">
        <v>408</v>
      </c>
      <c r="BZ164" s="625"/>
      <c r="CA164" s="630"/>
      <c r="CB164" s="631"/>
      <c r="CC164" s="628">
        <f>SUM(CC163)</f>
        <v>0</v>
      </c>
      <c r="CD164" s="479"/>
      <c r="CE164" s="480"/>
      <c r="CF164" s="629"/>
      <c r="CG164" s="625" t="s">
        <v>408</v>
      </c>
      <c r="CH164" s="625"/>
      <c r="CI164" s="630"/>
      <c r="CJ164" s="631"/>
      <c r="CK164" s="628">
        <f>SUM(CK163)</f>
        <v>490000</v>
      </c>
      <c r="CL164" s="479"/>
      <c r="CM164" s="480"/>
      <c r="CN164" s="629"/>
      <c r="CO164" s="625" t="s">
        <v>408</v>
      </c>
      <c r="CP164" s="625"/>
      <c r="CQ164" s="630"/>
      <c r="CR164" s="631"/>
      <c r="CS164" s="628">
        <f>SUM(CS163)</f>
        <v>0</v>
      </c>
      <c r="CT164" s="479"/>
      <c r="CU164" s="480"/>
      <c r="CV164" s="629"/>
      <c r="CW164" s="625" t="s">
        <v>408</v>
      </c>
      <c r="CX164" s="625"/>
      <c r="CY164" s="630"/>
      <c r="CZ164" s="631"/>
      <c r="DA164" s="628">
        <f>SUM(DA163)</f>
        <v>0</v>
      </c>
      <c r="DB164" s="479"/>
      <c r="DC164" s="480"/>
      <c r="DD164" s="629"/>
      <c r="DE164" s="625" t="s">
        <v>408</v>
      </c>
      <c r="DF164" s="625"/>
      <c r="DG164" s="630"/>
      <c r="DH164" s="631"/>
      <c r="DI164" s="628">
        <f>SUM(DI163)</f>
        <v>2140538</v>
      </c>
      <c r="DJ164" s="479"/>
      <c r="DK164" s="480"/>
      <c r="DL164" s="629"/>
      <c r="DM164" s="625" t="s">
        <v>408</v>
      </c>
      <c r="DN164" s="625"/>
      <c r="DO164" s="630"/>
      <c r="DP164" s="631"/>
      <c r="DQ164" s="628">
        <f>SUM(DQ163)</f>
        <v>0</v>
      </c>
      <c r="DR164" s="479"/>
      <c r="DS164" s="480"/>
      <c r="DT164" s="629"/>
      <c r="DU164" s="625" t="s">
        <v>408</v>
      </c>
      <c r="DV164" s="625"/>
      <c r="DW164" s="630"/>
      <c r="DX164" s="631"/>
      <c r="DY164" s="628">
        <f>SUM(DY163)</f>
        <v>1002500</v>
      </c>
      <c r="DZ164" s="479"/>
      <c r="EA164" s="480"/>
      <c r="EB164" s="629"/>
      <c r="EC164" s="625" t="s">
        <v>408</v>
      </c>
      <c r="ED164" s="625"/>
      <c r="EE164" s="630"/>
      <c r="EF164" s="631"/>
      <c r="EG164" s="628">
        <f>SUM(EG163)</f>
        <v>0</v>
      </c>
      <c r="EH164" s="479"/>
      <c r="EI164" s="480"/>
      <c r="EJ164" s="629"/>
      <c r="EK164" s="625" t="s">
        <v>408</v>
      </c>
      <c r="EL164" s="625"/>
      <c r="EM164" s="630"/>
      <c r="EN164" s="631"/>
      <c r="EO164" s="628">
        <f>SUM(EO163)</f>
        <v>1940366</v>
      </c>
      <c r="EP164" s="479"/>
      <c r="EQ164" s="480"/>
      <c r="ER164" s="629"/>
      <c r="ES164" s="625" t="s">
        <v>408</v>
      </c>
      <c r="ET164" s="625"/>
      <c r="EU164" s="630"/>
      <c r="EV164" s="631"/>
      <c r="EW164" s="628">
        <f>SUM(EW163)</f>
        <v>0</v>
      </c>
      <c r="EX164" s="479"/>
      <c r="EY164" s="480"/>
      <c r="EZ164" s="629"/>
      <c r="FA164" s="625" t="s">
        <v>408</v>
      </c>
      <c r="FB164" s="625"/>
      <c r="FC164" s="630"/>
      <c r="FD164" s="631"/>
      <c r="FE164" s="628">
        <f>SUM(FE163)</f>
        <v>0</v>
      </c>
      <c r="FF164" s="479"/>
      <c r="FG164" s="480"/>
    </row>
    <row r="165" spans="1:163" ht="37.5" customHeight="1" thickBot="1">
      <c r="A165" s="42"/>
      <c r="B165" s="165" t="s">
        <v>312</v>
      </c>
      <c r="C165" s="126"/>
      <c r="D165" s="636"/>
      <c r="E165" s="637"/>
      <c r="F165" s="637"/>
      <c r="G165" s="645"/>
      <c r="H165" s="638"/>
      <c r="I165" s="639"/>
      <c r="J165" s="610"/>
      <c r="K165" s="612"/>
      <c r="L165" s="640"/>
      <c r="M165" s="475"/>
      <c r="N165" s="475"/>
      <c r="O165" s="646"/>
      <c r="P165" s="642"/>
      <c r="Q165" s="639"/>
      <c r="R165" s="479"/>
      <c r="S165" s="480"/>
      <c r="T165" s="640"/>
      <c r="U165" s="475"/>
      <c r="V165" s="475"/>
      <c r="W165" s="646"/>
      <c r="X165" s="642"/>
      <c r="Y165" s="639"/>
      <c r="Z165" s="479"/>
      <c r="AA165" s="480"/>
      <c r="AB165" s="640"/>
      <c r="AC165" s="475"/>
      <c r="AD165" s="475"/>
      <c r="AE165" s="646"/>
      <c r="AF165" s="642"/>
      <c r="AG165" s="639"/>
      <c r="AH165" s="479"/>
      <c r="AI165" s="480"/>
      <c r="AJ165" s="640"/>
      <c r="AK165" s="475"/>
      <c r="AL165" s="475"/>
      <c r="AM165" s="646"/>
      <c r="AN165" s="642"/>
      <c r="AO165" s="639"/>
      <c r="AP165" s="479"/>
      <c r="AQ165" s="480"/>
      <c r="AR165" s="640"/>
      <c r="AS165" s="475"/>
      <c r="AT165" s="475"/>
      <c r="AU165" s="646"/>
      <c r="AV165" s="642"/>
      <c r="AW165" s="639"/>
      <c r="AX165" s="479"/>
      <c r="AY165" s="480"/>
      <c r="AZ165" s="640"/>
      <c r="BA165" s="475"/>
      <c r="BB165" s="475"/>
      <c r="BC165" s="646"/>
      <c r="BD165" s="642"/>
      <c r="BE165" s="639"/>
      <c r="BF165" s="479"/>
      <c r="BG165" s="480"/>
      <c r="BH165" s="640"/>
      <c r="BI165" s="475"/>
      <c r="BJ165" s="475"/>
      <c r="BK165" s="646"/>
      <c r="BL165" s="642"/>
      <c r="BM165" s="639"/>
      <c r="BN165" s="479"/>
      <c r="BO165" s="480"/>
      <c r="BP165" s="640"/>
      <c r="BQ165" s="475"/>
      <c r="BR165" s="475"/>
      <c r="BS165" s="646"/>
      <c r="BT165" s="642"/>
      <c r="BU165" s="639"/>
      <c r="BV165" s="479"/>
      <c r="BW165" s="480"/>
      <c r="BX165" s="640"/>
      <c r="BY165" s="475"/>
      <c r="BZ165" s="475"/>
      <c r="CA165" s="646"/>
      <c r="CB165" s="642"/>
      <c r="CC165" s="639"/>
      <c r="CD165" s="479"/>
      <c r="CE165" s="480"/>
      <c r="CF165" s="640"/>
      <c r="CG165" s="475"/>
      <c r="CH165" s="475"/>
      <c r="CI165" s="646"/>
      <c r="CJ165" s="642"/>
      <c r="CK165" s="639"/>
      <c r="CL165" s="479"/>
      <c r="CM165" s="480"/>
      <c r="CN165" s="640"/>
      <c r="CO165" s="475"/>
      <c r="CP165" s="475"/>
      <c r="CQ165" s="646"/>
      <c r="CR165" s="642"/>
      <c r="CS165" s="639"/>
      <c r="CT165" s="479"/>
      <c r="CU165" s="480"/>
      <c r="CV165" s="640"/>
      <c r="CW165" s="475"/>
      <c r="CX165" s="475"/>
      <c r="CY165" s="646"/>
      <c r="CZ165" s="642"/>
      <c r="DA165" s="639"/>
      <c r="DB165" s="479"/>
      <c r="DC165" s="480"/>
      <c r="DD165" s="640"/>
      <c r="DE165" s="475"/>
      <c r="DF165" s="475"/>
      <c r="DG165" s="646"/>
      <c r="DH165" s="642"/>
      <c r="DI165" s="639"/>
      <c r="DJ165" s="479"/>
      <c r="DK165" s="480"/>
      <c r="DL165" s="640"/>
      <c r="DM165" s="475"/>
      <c r="DN165" s="475"/>
      <c r="DO165" s="646"/>
      <c r="DP165" s="642"/>
      <c r="DQ165" s="639"/>
      <c r="DR165" s="479"/>
      <c r="DS165" s="480"/>
      <c r="DT165" s="640"/>
      <c r="DU165" s="475"/>
      <c r="DV165" s="475"/>
      <c r="DW165" s="646"/>
      <c r="DX165" s="642"/>
      <c r="DY165" s="639"/>
      <c r="DZ165" s="479"/>
      <c r="EA165" s="480"/>
      <c r="EB165" s="640"/>
      <c r="EC165" s="475"/>
      <c r="ED165" s="475"/>
      <c r="EE165" s="646"/>
      <c r="EF165" s="642"/>
      <c r="EG165" s="639"/>
      <c r="EH165" s="479"/>
      <c r="EI165" s="480"/>
      <c r="EJ165" s="640"/>
      <c r="EK165" s="475"/>
      <c r="EL165" s="475"/>
      <c r="EM165" s="646"/>
      <c r="EN165" s="642"/>
      <c r="EO165" s="639"/>
      <c r="EP165" s="479"/>
      <c r="EQ165" s="480"/>
      <c r="ER165" s="640"/>
      <c r="ES165" s="475"/>
      <c r="ET165" s="475"/>
      <c r="EU165" s="646"/>
      <c r="EV165" s="642"/>
      <c r="EW165" s="639"/>
      <c r="EX165" s="479"/>
      <c r="EY165" s="480"/>
      <c r="EZ165" s="640"/>
      <c r="FA165" s="475"/>
      <c r="FB165" s="475"/>
      <c r="FC165" s="646"/>
      <c r="FD165" s="642"/>
      <c r="FE165" s="639"/>
      <c r="FF165" s="479"/>
      <c r="FG165" s="480"/>
    </row>
    <row r="166" spans="1:163" ht="37.5" customHeight="1" thickBot="1">
      <c r="A166" s="128"/>
      <c r="B166" s="43" t="s">
        <v>510</v>
      </c>
      <c r="C166" s="44" t="s">
        <v>387</v>
      </c>
      <c r="D166" s="617" t="s">
        <v>392</v>
      </c>
      <c r="E166" s="263" t="s">
        <v>511</v>
      </c>
      <c r="F166" s="263" t="s">
        <v>394</v>
      </c>
      <c r="G166" s="482" t="s">
        <v>395</v>
      </c>
      <c r="H166" s="618" t="s">
        <v>396</v>
      </c>
      <c r="I166" s="619" t="s">
        <v>397</v>
      </c>
      <c r="J166" s="620" t="s">
        <v>398</v>
      </c>
      <c r="K166" s="621" t="s">
        <v>399</v>
      </c>
      <c r="L166" s="622" t="s">
        <v>392</v>
      </c>
      <c r="M166" s="263" t="s">
        <v>511</v>
      </c>
      <c r="N166" s="263" t="s">
        <v>394</v>
      </c>
      <c r="O166" s="482" t="s">
        <v>395</v>
      </c>
      <c r="P166" s="483" t="s">
        <v>396</v>
      </c>
      <c r="Q166" s="619" t="s">
        <v>397</v>
      </c>
      <c r="R166" s="256" t="s">
        <v>398</v>
      </c>
      <c r="S166" s="257" t="s">
        <v>399</v>
      </c>
      <c r="T166" s="622" t="s">
        <v>392</v>
      </c>
      <c r="U166" s="263" t="s">
        <v>511</v>
      </c>
      <c r="V166" s="263" t="s">
        <v>394</v>
      </c>
      <c r="W166" s="482" t="s">
        <v>395</v>
      </c>
      <c r="X166" s="483" t="s">
        <v>396</v>
      </c>
      <c r="Y166" s="619" t="s">
        <v>397</v>
      </c>
      <c r="Z166" s="256" t="s">
        <v>398</v>
      </c>
      <c r="AA166" s="257" t="s">
        <v>399</v>
      </c>
      <c r="AB166" s="622" t="s">
        <v>392</v>
      </c>
      <c r="AC166" s="263" t="s">
        <v>511</v>
      </c>
      <c r="AD166" s="263" t="s">
        <v>394</v>
      </c>
      <c r="AE166" s="482" t="s">
        <v>395</v>
      </c>
      <c r="AF166" s="483" t="s">
        <v>396</v>
      </c>
      <c r="AG166" s="619" t="s">
        <v>397</v>
      </c>
      <c r="AH166" s="256" t="s">
        <v>398</v>
      </c>
      <c r="AI166" s="257" t="s">
        <v>399</v>
      </c>
      <c r="AJ166" s="622" t="s">
        <v>392</v>
      </c>
      <c r="AK166" s="263" t="s">
        <v>511</v>
      </c>
      <c r="AL166" s="263" t="s">
        <v>394</v>
      </c>
      <c r="AM166" s="482" t="s">
        <v>395</v>
      </c>
      <c r="AN166" s="483" t="s">
        <v>396</v>
      </c>
      <c r="AO166" s="619" t="s">
        <v>397</v>
      </c>
      <c r="AP166" s="256" t="s">
        <v>398</v>
      </c>
      <c r="AQ166" s="257" t="s">
        <v>399</v>
      </c>
      <c r="AR166" s="622" t="s">
        <v>392</v>
      </c>
      <c r="AS166" s="263" t="s">
        <v>511</v>
      </c>
      <c r="AT166" s="263" t="s">
        <v>394</v>
      </c>
      <c r="AU166" s="482" t="s">
        <v>395</v>
      </c>
      <c r="AV166" s="483" t="s">
        <v>396</v>
      </c>
      <c r="AW166" s="619" t="s">
        <v>397</v>
      </c>
      <c r="AX166" s="256" t="s">
        <v>398</v>
      </c>
      <c r="AY166" s="257" t="s">
        <v>399</v>
      </c>
      <c r="AZ166" s="622" t="s">
        <v>392</v>
      </c>
      <c r="BA166" s="263" t="s">
        <v>511</v>
      </c>
      <c r="BB166" s="263" t="s">
        <v>394</v>
      </c>
      <c r="BC166" s="482" t="s">
        <v>395</v>
      </c>
      <c r="BD166" s="483" t="s">
        <v>396</v>
      </c>
      <c r="BE166" s="619" t="s">
        <v>397</v>
      </c>
      <c r="BF166" s="256" t="s">
        <v>398</v>
      </c>
      <c r="BG166" s="257" t="s">
        <v>399</v>
      </c>
      <c r="BH166" s="622" t="s">
        <v>392</v>
      </c>
      <c r="BI166" s="263" t="s">
        <v>511</v>
      </c>
      <c r="BJ166" s="263" t="s">
        <v>394</v>
      </c>
      <c r="BK166" s="482" t="s">
        <v>395</v>
      </c>
      <c r="BL166" s="483" t="s">
        <v>396</v>
      </c>
      <c r="BM166" s="619" t="s">
        <v>397</v>
      </c>
      <c r="BN166" s="256" t="s">
        <v>398</v>
      </c>
      <c r="BO166" s="257" t="s">
        <v>399</v>
      </c>
      <c r="BP166" s="622" t="s">
        <v>392</v>
      </c>
      <c r="BQ166" s="263" t="s">
        <v>511</v>
      </c>
      <c r="BR166" s="263" t="s">
        <v>394</v>
      </c>
      <c r="BS166" s="482" t="s">
        <v>395</v>
      </c>
      <c r="BT166" s="483" t="s">
        <v>396</v>
      </c>
      <c r="BU166" s="619" t="s">
        <v>397</v>
      </c>
      <c r="BV166" s="256" t="s">
        <v>398</v>
      </c>
      <c r="BW166" s="257" t="s">
        <v>399</v>
      </c>
      <c r="BX166" s="622" t="s">
        <v>392</v>
      </c>
      <c r="BY166" s="263" t="s">
        <v>511</v>
      </c>
      <c r="BZ166" s="263" t="s">
        <v>394</v>
      </c>
      <c r="CA166" s="482" t="s">
        <v>395</v>
      </c>
      <c r="CB166" s="483" t="s">
        <v>396</v>
      </c>
      <c r="CC166" s="619" t="s">
        <v>397</v>
      </c>
      <c r="CD166" s="256" t="s">
        <v>398</v>
      </c>
      <c r="CE166" s="257" t="s">
        <v>399</v>
      </c>
      <c r="CF166" s="622" t="s">
        <v>392</v>
      </c>
      <c r="CG166" s="263" t="s">
        <v>511</v>
      </c>
      <c r="CH166" s="263" t="s">
        <v>394</v>
      </c>
      <c r="CI166" s="482" t="s">
        <v>395</v>
      </c>
      <c r="CJ166" s="483" t="s">
        <v>396</v>
      </c>
      <c r="CK166" s="619" t="s">
        <v>397</v>
      </c>
      <c r="CL166" s="256" t="s">
        <v>398</v>
      </c>
      <c r="CM166" s="257" t="s">
        <v>399</v>
      </c>
      <c r="CN166" s="622" t="s">
        <v>392</v>
      </c>
      <c r="CO166" s="263" t="s">
        <v>511</v>
      </c>
      <c r="CP166" s="263" t="s">
        <v>394</v>
      </c>
      <c r="CQ166" s="482" t="s">
        <v>395</v>
      </c>
      <c r="CR166" s="483" t="s">
        <v>396</v>
      </c>
      <c r="CS166" s="619" t="s">
        <v>397</v>
      </c>
      <c r="CT166" s="256" t="s">
        <v>398</v>
      </c>
      <c r="CU166" s="257" t="s">
        <v>399</v>
      </c>
      <c r="CV166" s="622" t="s">
        <v>392</v>
      </c>
      <c r="CW166" s="263" t="s">
        <v>511</v>
      </c>
      <c r="CX166" s="263" t="s">
        <v>394</v>
      </c>
      <c r="CY166" s="482" t="s">
        <v>395</v>
      </c>
      <c r="CZ166" s="483" t="s">
        <v>396</v>
      </c>
      <c r="DA166" s="619" t="s">
        <v>397</v>
      </c>
      <c r="DB166" s="256" t="s">
        <v>398</v>
      </c>
      <c r="DC166" s="257" t="s">
        <v>399</v>
      </c>
      <c r="DD166" s="622" t="s">
        <v>392</v>
      </c>
      <c r="DE166" s="263" t="s">
        <v>511</v>
      </c>
      <c r="DF166" s="263" t="s">
        <v>394</v>
      </c>
      <c r="DG166" s="482" t="s">
        <v>395</v>
      </c>
      <c r="DH166" s="483" t="s">
        <v>396</v>
      </c>
      <c r="DI166" s="619" t="s">
        <v>397</v>
      </c>
      <c r="DJ166" s="256" t="s">
        <v>398</v>
      </c>
      <c r="DK166" s="257" t="s">
        <v>399</v>
      </c>
      <c r="DL166" s="622" t="s">
        <v>392</v>
      </c>
      <c r="DM166" s="263" t="s">
        <v>511</v>
      </c>
      <c r="DN166" s="263" t="s">
        <v>394</v>
      </c>
      <c r="DO166" s="482" t="s">
        <v>395</v>
      </c>
      <c r="DP166" s="483" t="s">
        <v>396</v>
      </c>
      <c r="DQ166" s="619" t="s">
        <v>397</v>
      </c>
      <c r="DR166" s="256" t="s">
        <v>398</v>
      </c>
      <c r="DS166" s="257" t="s">
        <v>399</v>
      </c>
      <c r="DT166" s="622" t="s">
        <v>392</v>
      </c>
      <c r="DU166" s="263" t="s">
        <v>511</v>
      </c>
      <c r="DV166" s="263" t="s">
        <v>394</v>
      </c>
      <c r="DW166" s="482" t="s">
        <v>395</v>
      </c>
      <c r="DX166" s="483" t="s">
        <v>396</v>
      </c>
      <c r="DY166" s="619" t="s">
        <v>397</v>
      </c>
      <c r="DZ166" s="256" t="s">
        <v>398</v>
      </c>
      <c r="EA166" s="257" t="s">
        <v>399</v>
      </c>
      <c r="EB166" s="622" t="s">
        <v>392</v>
      </c>
      <c r="EC166" s="263" t="s">
        <v>511</v>
      </c>
      <c r="ED166" s="263" t="s">
        <v>394</v>
      </c>
      <c r="EE166" s="482" t="s">
        <v>395</v>
      </c>
      <c r="EF166" s="483" t="s">
        <v>396</v>
      </c>
      <c r="EG166" s="619" t="s">
        <v>397</v>
      </c>
      <c r="EH166" s="256" t="s">
        <v>398</v>
      </c>
      <c r="EI166" s="257" t="s">
        <v>399</v>
      </c>
      <c r="EJ166" s="622" t="s">
        <v>392</v>
      </c>
      <c r="EK166" s="263" t="s">
        <v>511</v>
      </c>
      <c r="EL166" s="263" t="s">
        <v>394</v>
      </c>
      <c r="EM166" s="482" t="s">
        <v>395</v>
      </c>
      <c r="EN166" s="483" t="s">
        <v>396</v>
      </c>
      <c r="EO166" s="619" t="s">
        <v>397</v>
      </c>
      <c r="EP166" s="256" t="s">
        <v>398</v>
      </c>
      <c r="EQ166" s="257" t="s">
        <v>399</v>
      </c>
      <c r="ER166" s="622" t="s">
        <v>392</v>
      </c>
      <c r="ES166" s="263" t="s">
        <v>511</v>
      </c>
      <c r="ET166" s="263" t="s">
        <v>394</v>
      </c>
      <c r="EU166" s="482" t="s">
        <v>395</v>
      </c>
      <c r="EV166" s="483" t="s">
        <v>396</v>
      </c>
      <c r="EW166" s="619" t="s">
        <v>397</v>
      </c>
      <c r="EX166" s="256" t="s">
        <v>398</v>
      </c>
      <c r="EY166" s="257" t="s">
        <v>399</v>
      </c>
      <c r="EZ166" s="622" t="s">
        <v>392</v>
      </c>
      <c r="FA166" s="263" t="s">
        <v>511</v>
      </c>
      <c r="FB166" s="263" t="s">
        <v>394</v>
      </c>
      <c r="FC166" s="482" t="s">
        <v>395</v>
      </c>
      <c r="FD166" s="483" t="s">
        <v>396</v>
      </c>
      <c r="FE166" s="619" t="s">
        <v>397</v>
      </c>
      <c r="FF166" s="256" t="s">
        <v>398</v>
      </c>
      <c r="FG166" s="257" t="s">
        <v>399</v>
      </c>
    </row>
    <row r="167" spans="1:163" ht="37.5" customHeight="1" thickBot="1">
      <c r="A167" s="128"/>
      <c r="B167" s="123">
        <v>1</v>
      </c>
      <c r="C167" s="122" t="s">
        <v>1063</v>
      </c>
      <c r="D167" s="378"/>
      <c r="E167" s="379">
        <v>1</v>
      </c>
      <c r="F167" s="379" t="s">
        <v>401</v>
      </c>
      <c r="G167" s="348"/>
      <c r="H167" s="344"/>
      <c r="I167" s="294">
        <f t="shared" ref="I167" si="401">+(G167+(G167*H167))*E167</f>
        <v>0</v>
      </c>
      <c r="J167" s="312" t="s">
        <v>1216</v>
      </c>
      <c r="K167" s="312"/>
      <c r="L167" s="274"/>
      <c r="M167" s="265">
        <v>1</v>
      </c>
      <c r="N167" s="265" t="s">
        <v>401</v>
      </c>
      <c r="O167" s="313"/>
      <c r="P167" s="277"/>
      <c r="Q167" s="294">
        <f t="shared" ref="Q167" si="402">+(O167+(O167*P167))*M167</f>
        <v>0</v>
      </c>
      <c r="R167" s="247" t="s">
        <v>1216</v>
      </c>
      <c r="S167" s="248"/>
      <c r="T167" s="274"/>
      <c r="U167" s="265">
        <v>1</v>
      </c>
      <c r="V167" s="265" t="s">
        <v>401</v>
      </c>
      <c r="W167" s="313"/>
      <c r="X167" s="277"/>
      <c r="Y167" s="294">
        <f t="shared" ref="Y167" si="403">+(W167+(W167*X167))*U167</f>
        <v>0</v>
      </c>
      <c r="Z167" s="247" t="s">
        <v>1216</v>
      </c>
      <c r="AA167" s="248"/>
      <c r="AB167" s="274"/>
      <c r="AC167" s="265">
        <v>1</v>
      </c>
      <c r="AD167" s="265" t="s">
        <v>401</v>
      </c>
      <c r="AE167" s="313"/>
      <c r="AF167" s="277"/>
      <c r="AG167" s="294">
        <f t="shared" ref="AG167" si="404">+(AE167+(AE167*AF167))*AC167</f>
        <v>0</v>
      </c>
      <c r="AH167" s="247" t="s">
        <v>1216</v>
      </c>
      <c r="AI167" s="248"/>
      <c r="AJ167" s="274" t="s">
        <v>1578</v>
      </c>
      <c r="AK167" s="265">
        <v>1</v>
      </c>
      <c r="AL167" s="265" t="s">
        <v>401</v>
      </c>
      <c r="AM167" s="313">
        <v>1000000</v>
      </c>
      <c r="AN167" s="277">
        <v>0</v>
      </c>
      <c r="AO167" s="294">
        <f t="shared" ref="AO167" si="405">+(AM167+(AM167*AN167))*AK167</f>
        <v>1000000</v>
      </c>
      <c r="AP167" s="247" t="s">
        <v>402</v>
      </c>
      <c r="AQ167" s="248"/>
      <c r="AR167" s="274"/>
      <c r="AS167" s="265">
        <v>1</v>
      </c>
      <c r="AT167" s="265" t="s">
        <v>401</v>
      </c>
      <c r="AU167" s="313"/>
      <c r="AV167" s="277"/>
      <c r="AW167" s="294">
        <f t="shared" ref="AW167" si="406">+(AU167+(AU167*AV167))*AS167</f>
        <v>0</v>
      </c>
      <c r="AX167" s="247" t="s">
        <v>1216</v>
      </c>
      <c r="AY167" s="248"/>
      <c r="AZ167" s="274"/>
      <c r="BA167" s="265">
        <v>1</v>
      </c>
      <c r="BB167" s="265" t="s">
        <v>401</v>
      </c>
      <c r="BC167" s="313"/>
      <c r="BD167" s="277"/>
      <c r="BE167" s="294">
        <f t="shared" ref="BE167" si="407">+(BC167+(BC167*BD167))*BA167</f>
        <v>0</v>
      </c>
      <c r="BF167" s="247" t="s">
        <v>1216</v>
      </c>
      <c r="BG167" s="248"/>
      <c r="BH167" s="274"/>
      <c r="BI167" s="265">
        <v>1</v>
      </c>
      <c r="BJ167" s="265" t="s">
        <v>401</v>
      </c>
      <c r="BK167" s="313"/>
      <c r="BL167" s="277"/>
      <c r="BM167" s="294">
        <f t="shared" ref="BM167" si="408">+(BK167+(BK167*BL167))*BI167</f>
        <v>0</v>
      </c>
      <c r="BN167" s="247" t="s">
        <v>1216</v>
      </c>
      <c r="BO167" s="248"/>
      <c r="BP167" s="274"/>
      <c r="BQ167" s="265">
        <v>1</v>
      </c>
      <c r="BR167" s="265" t="s">
        <v>401</v>
      </c>
      <c r="BS167" s="313"/>
      <c r="BT167" s="277"/>
      <c r="BU167" s="294">
        <f t="shared" ref="BU167" si="409">+(BS167+(BS167*BT167))*BQ167</f>
        <v>0</v>
      </c>
      <c r="BV167" s="247" t="s">
        <v>1216</v>
      </c>
      <c r="BW167" s="248"/>
      <c r="BX167" s="274"/>
      <c r="BY167" s="265">
        <v>1</v>
      </c>
      <c r="BZ167" s="265" t="s">
        <v>401</v>
      </c>
      <c r="CA167" s="313"/>
      <c r="CB167" s="277"/>
      <c r="CC167" s="294">
        <f t="shared" ref="CC167" si="410">+(CA167+(CA167*CB167))*BY167</f>
        <v>0</v>
      </c>
      <c r="CD167" s="247" t="s">
        <v>1216</v>
      </c>
      <c r="CE167" s="248"/>
      <c r="CF167" s="274"/>
      <c r="CG167" s="265">
        <v>1</v>
      </c>
      <c r="CH167" s="265" t="s">
        <v>401</v>
      </c>
      <c r="CI167" s="313"/>
      <c r="CJ167" s="277"/>
      <c r="CK167" s="294">
        <f t="shared" ref="CK167" si="411">+(CI167+(CI167*CJ167))*CG167</f>
        <v>0</v>
      </c>
      <c r="CL167" s="247" t="s">
        <v>1216</v>
      </c>
      <c r="CM167" s="248"/>
      <c r="CN167" s="274"/>
      <c r="CO167" s="265">
        <v>1</v>
      </c>
      <c r="CP167" s="265" t="s">
        <v>401</v>
      </c>
      <c r="CQ167" s="313"/>
      <c r="CR167" s="277"/>
      <c r="CS167" s="294">
        <f t="shared" ref="CS167" si="412">+(CQ167+(CQ167*CR167))*CO167</f>
        <v>0</v>
      </c>
      <c r="CT167" s="247" t="s">
        <v>1216</v>
      </c>
      <c r="CU167" s="248"/>
      <c r="CV167" s="274"/>
      <c r="CW167" s="265">
        <v>1</v>
      </c>
      <c r="CX167" s="265" t="s">
        <v>401</v>
      </c>
      <c r="CY167" s="313"/>
      <c r="CZ167" s="277"/>
      <c r="DA167" s="294">
        <f t="shared" ref="DA167" si="413">+(CY167+(CY167*CZ167))*CW167</f>
        <v>0</v>
      </c>
      <c r="DB167" s="247" t="s">
        <v>1216</v>
      </c>
      <c r="DC167" s="248"/>
      <c r="DD167" s="274"/>
      <c r="DE167" s="265">
        <v>1</v>
      </c>
      <c r="DF167" s="265" t="s">
        <v>401</v>
      </c>
      <c r="DG167" s="313"/>
      <c r="DH167" s="277"/>
      <c r="DI167" s="294">
        <f t="shared" ref="DI167" si="414">+(DG167+(DG167*DH167))*DE167</f>
        <v>0</v>
      </c>
      <c r="DJ167" s="247" t="s">
        <v>1216</v>
      </c>
      <c r="DK167" s="248"/>
      <c r="DL167" s="274"/>
      <c r="DM167" s="265">
        <v>1</v>
      </c>
      <c r="DN167" s="265" t="s">
        <v>401</v>
      </c>
      <c r="DO167" s="313"/>
      <c r="DP167" s="277"/>
      <c r="DQ167" s="294">
        <f t="shared" ref="DQ167" si="415">+(DO167+(DO167*DP167))*DM167</f>
        <v>0</v>
      </c>
      <c r="DR167" s="247" t="s">
        <v>1216</v>
      </c>
      <c r="DS167" s="248"/>
      <c r="DT167" s="274"/>
      <c r="DU167" s="265">
        <v>1</v>
      </c>
      <c r="DV167" s="265" t="s">
        <v>401</v>
      </c>
      <c r="DW167" s="313"/>
      <c r="DX167" s="277"/>
      <c r="DY167" s="294">
        <f t="shared" ref="DY167" si="416">+(DW167+(DW167*DX167))*DU167</f>
        <v>0</v>
      </c>
      <c r="DZ167" s="247" t="s">
        <v>1216</v>
      </c>
      <c r="EA167" s="248"/>
      <c r="EB167" s="274"/>
      <c r="EC167" s="265">
        <v>1</v>
      </c>
      <c r="ED167" s="265" t="s">
        <v>401</v>
      </c>
      <c r="EE167" s="313"/>
      <c r="EF167" s="277"/>
      <c r="EG167" s="294">
        <f t="shared" ref="EG167" si="417">+(EE167+(EE167*EF167))*EC167</f>
        <v>0</v>
      </c>
      <c r="EH167" s="247" t="s">
        <v>1216</v>
      </c>
      <c r="EI167" s="248"/>
      <c r="EJ167" s="274"/>
      <c r="EK167" s="265">
        <v>1</v>
      </c>
      <c r="EL167" s="265" t="s">
        <v>401</v>
      </c>
      <c r="EM167" s="313"/>
      <c r="EN167" s="277"/>
      <c r="EO167" s="294">
        <f t="shared" ref="EO167" si="418">+(EM167+(EM167*EN167))*EK167</f>
        <v>0</v>
      </c>
      <c r="EP167" s="247" t="s">
        <v>1216</v>
      </c>
      <c r="EQ167" s="248"/>
      <c r="ER167" s="274"/>
      <c r="ES167" s="265">
        <v>1</v>
      </c>
      <c r="ET167" s="265" t="s">
        <v>401</v>
      </c>
      <c r="EU167" s="313"/>
      <c r="EV167" s="277"/>
      <c r="EW167" s="294">
        <f t="shared" ref="EW167" si="419">+(EU167+(EU167*EV167))*ES167</f>
        <v>0</v>
      </c>
      <c r="EX167" s="247" t="s">
        <v>1216</v>
      </c>
      <c r="EY167" s="248"/>
      <c r="EZ167" s="274"/>
      <c r="FA167" s="265">
        <v>1</v>
      </c>
      <c r="FB167" s="265" t="s">
        <v>401</v>
      </c>
      <c r="FC167" s="313"/>
      <c r="FD167" s="277"/>
      <c r="FE167" s="294">
        <f t="shared" ref="FE167" si="420">+(FC167+(FC167*FD167))*FA167</f>
        <v>0</v>
      </c>
      <c r="FF167" s="247" t="s">
        <v>1216</v>
      </c>
      <c r="FG167" s="248"/>
    </row>
    <row r="168" spans="1:163" ht="37.5" customHeight="1">
      <c r="A168" s="128"/>
      <c r="B168" s="54"/>
      <c r="C168" s="101"/>
      <c r="D168" s="624"/>
      <c r="E168" s="625" t="s">
        <v>408</v>
      </c>
      <c r="F168" s="625"/>
      <c r="G168" s="626"/>
      <c r="H168" s="627"/>
      <c r="I168" s="628">
        <f>SUM(I167)</f>
        <v>0</v>
      </c>
      <c r="J168" s="610"/>
      <c r="K168" s="612"/>
      <c r="L168" s="629"/>
      <c r="M168" s="625" t="s">
        <v>408</v>
      </c>
      <c r="N168" s="625"/>
      <c r="O168" s="630"/>
      <c r="P168" s="631"/>
      <c r="Q168" s="628">
        <f>SUM(Q167)</f>
        <v>0</v>
      </c>
      <c r="R168" s="479"/>
      <c r="S168" s="480"/>
      <c r="T168" s="629"/>
      <c r="U168" s="625" t="s">
        <v>408</v>
      </c>
      <c r="V168" s="625"/>
      <c r="W168" s="630"/>
      <c r="X168" s="631"/>
      <c r="Y168" s="628">
        <f>SUM(Y167)</f>
        <v>0</v>
      </c>
      <c r="Z168" s="479"/>
      <c r="AA168" s="480"/>
      <c r="AB168" s="629"/>
      <c r="AC168" s="625" t="s">
        <v>408</v>
      </c>
      <c r="AD168" s="625"/>
      <c r="AE168" s="630"/>
      <c r="AF168" s="631"/>
      <c r="AG168" s="628">
        <f>SUM(AG167)</f>
        <v>0</v>
      </c>
      <c r="AH168" s="479"/>
      <c r="AI168" s="480"/>
      <c r="AJ168" s="629"/>
      <c r="AK168" s="625" t="s">
        <v>408</v>
      </c>
      <c r="AL168" s="625"/>
      <c r="AM168" s="630"/>
      <c r="AN168" s="631"/>
      <c r="AO168" s="628">
        <f>SUM(AO167)</f>
        <v>1000000</v>
      </c>
      <c r="AP168" s="479"/>
      <c r="AQ168" s="480"/>
      <c r="AR168" s="629"/>
      <c r="AS168" s="625" t="s">
        <v>408</v>
      </c>
      <c r="AT168" s="625"/>
      <c r="AU168" s="630"/>
      <c r="AV168" s="631"/>
      <c r="AW168" s="628">
        <f>SUM(AW167)</f>
        <v>0</v>
      </c>
      <c r="AX168" s="479"/>
      <c r="AY168" s="480"/>
      <c r="AZ168" s="629"/>
      <c r="BA168" s="625" t="s">
        <v>408</v>
      </c>
      <c r="BB168" s="625"/>
      <c r="BC168" s="630"/>
      <c r="BD168" s="631"/>
      <c r="BE168" s="628">
        <f>SUM(BE167)</f>
        <v>0</v>
      </c>
      <c r="BF168" s="479"/>
      <c r="BG168" s="480"/>
      <c r="BH168" s="629"/>
      <c r="BI168" s="625" t="s">
        <v>408</v>
      </c>
      <c r="BJ168" s="625"/>
      <c r="BK168" s="630"/>
      <c r="BL168" s="631"/>
      <c r="BM168" s="628">
        <f>SUM(BM167)</f>
        <v>0</v>
      </c>
      <c r="BN168" s="479"/>
      <c r="BO168" s="480"/>
      <c r="BP168" s="629"/>
      <c r="BQ168" s="625" t="s">
        <v>408</v>
      </c>
      <c r="BR168" s="625"/>
      <c r="BS168" s="630"/>
      <c r="BT168" s="631"/>
      <c r="BU168" s="628">
        <f>SUM(BU167)</f>
        <v>0</v>
      </c>
      <c r="BV168" s="479"/>
      <c r="BW168" s="480"/>
      <c r="BX168" s="629"/>
      <c r="BY168" s="625" t="s">
        <v>408</v>
      </c>
      <c r="BZ168" s="625"/>
      <c r="CA168" s="630"/>
      <c r="CB168" s="631"/>
      <c r="CC168" s="628">
        <f>SUM(CC167)</f>
        <v>0</v>
      </c>
      <c r="CD168" s="479"/>
      <c r="CE168" s="480"/>
      <c r="CF168" s="629"/>
      <c r="CG168" s="625" t="s">
        <v>408</v>
      </c>
      <c r="CH168" s="625"/>
      <c r="CI168" s="630"/>
      <c r="CJ168" s="631"/>
      <c r="CK168" s="628">
        <f>SUM(CK167)</f>
        <v>0</v>
      </c>
      <c r="CL168" s="479"/>
      <c r="CM168" s="480"/>
      <c r="CN168" s="629"/>
      <c r="CO168" s="625" t="s">
        <v>408</v>
      </c>
      <c r="CP168" s="625"/>
      <c r="CQ168" s="630"/>
      <c r="CR168" s="631"/>
      <c r="CS168" s="628">
        <f>SUM(CS167)</f>
        <v>0</v>
      </c>
      <c r="CT168" s="479"/>
      <c r="CU168" s="480"/>
      <c r="CV168" s="629"/>
      <c r="CW168" s="625" t="s">
        <v>408</v>
      </c>
      <c r="CX168" s="625"/>
      <c r="CY168" s="630"/>
      <c r="CZ168" s="631"/>
      <c r="DA168" s="628">
        <f>SUM(DA167)</f>
        <v>0</v>
      </c>
      <c r="DB168" s="479"/>
      <c r="DC168" s="480"/>
      <c r="DD168" s="629"/>
      <c r="DE168" s="625" t="s">
        <v>408</v>
      </c>
      <c r="DF168" s="625"/>
      <c r="DG168" s="630"/>
      <c r="DH168" s="631"/>
      <c r="DI168" s="628">
        <f>SUM(DI167)</f>
        <v>0</v>
      </c>
      <c r="DJ168" s="479"/>
      <c r="DK168" s="480"/>
      <c r="DL168" s="629"/>
      <c r="DM168" s="625" t="s">
        <v>408</v>
      </c>
      <c r="DN168" s="625"/>
      <c r="DO168" s="630"/>
      <c r="DP168" s="631"/>
      <c r="DQ168" s="628">
        <f>SUM(DQ167)</f>
        <v>0</v>
      </c>
      <c r="DR168" s="479"/>
      <c r="DS168" s="480"/>
      <c r="DT168" s="629"/>
      <c r="DU168" s="625" t="s">
        <v>408</v>
      </c>
      <c r="DV168" s="625"/>
      <c r="DW168" s="630"/>
      <c r="DX168" s="631"/>
      <c r="DY168" s="628">
        <f>SUM(DY167)</f>
        <v>0</v>
      </c>
      <c r="DZ168" s="479"/>
      <c r="EA168" s="480"/>
      <c r="EB168" s="629"/>
      <c r="EC168" s="625" t="s">
        <v>408</v>
      </c>
      <c r="ED168" s="625"/>
      <c r="EE168" s="630"/>
      <c r="EF168" s="631"/>
      <c r="EG168" s="628">
        <f>SUM(EG167)</f>
        <v>0</v>
      </c>
      <c r="EH168" s="479"/>
      <c r="EI168" s="480"/>
      <c r="EJ168" s="629"/>
      <c r="EK168" s="625" t="s">
        <v>408</v>
      </c>
      <c r="EL168" s="625"/>
      <c r="EM168" s="630"/>
      <c r="EN168" s="631"/>
      <c r="EO168" s="628">
        <f>SUM(EO167)</f>
        <v>0</v>
      </c>
      <c r="EP168" s="479"/>
      <c r="EQ168" s="480"/>
      <c r="ER168" s="629"/>
      <c r="ES168" s="625" t="s">
        <v>408</v>
      </c>
      <c r="ET168" s="625"/>
      <c r="EU168" s="630"/>
      <c r="EV168" s="631"/>
      <c r="EW168" s="628">
        <f>SUM(EW167)</f>
        <v>0</v>
      </c>
      <c r="EX168" s="479"/>
      <c r="EY168" s="480"/>
      <c r="EZ168" s="629"/>
      <c r="FA168" s="625" t="s">
        <v>408</v>
      </c>
      <c r="FB168" s="625"/>
      <c r="FC168" s="630"/>
      <c r="FD168" s="631"/>
      <c r="FE168" s="628">
        <f>SUM(FE167)</f>
        <v>0</v>
      </c>
      <c r="FF168" s="479"/>
      <c r="FG168" s="480"/>
    </row>
    <row r="169" spans="1:163" ht="37.5" customHeight="1" thickBot="1">
      <c r="A169" s="42"/>
      <c r="B169" s="165" t="s">
        <v>313</v>
      </c>
      <c r="C169" s="126"/>
      <c r="D169" s="636"/>
      <c r="E169" s="637"/>
      <c r="F169" s="637"/>
      <c r="G169" s="645"/>
      <c r="H169" s="638"/>
      <c r="I169" s="639"/>
      <c r="J169" s="610"/>
      <c r="K169" s="612"/>
      <c r="L169" s="640"/>
      <c r="M169" s="475"/>
      <c r="N169" s="475"/>
      <c r="O169" s="646"/>
      <c r="P169" s="642"/>
      <c r="Q169" s="639"/>
      <c r="R169" s="479"/>
      <c r="S169" s="480"/>
      <c r="T169" s="640"/>
      <c r="U169" s="475"/>
      <c r="V169" s="475"/>
      <c r="W169" s="646"/>
      <c r="X169" s="642"/>
      <c r="Y169" s="639"/>
      <c r="Z169" s="479"/>
      <c r="AA169" s="480"/>
      <c r="AB169" s="640"/>
      <c r="AC169" s="475"/>
      <c r="AD169" s="475"/>
      <c r="AE169" s="646"/>
      <c r="AF169" s="642"/>
      <c r="AG169" s="639"/>
      <c r="AH169" s="479"/>
      <c r="AI169" s="480"/>
      <c r="AJ169" s="640"/>
      <c r="AK169" s="475"/>
      <c r="AL169" s="475"/>
      <c r="AM169" s="646"/>
      <c r="AN169" s="642"/>
      <c r="AO169" s="639"/>
      <c r="AP169" s="479"/>
      <c r="AQ169" s="480"/>
      <c r="AR169" s="640"/>
      <c r="AS169" s="475"/>
      <c r="AT169" s="475"/>
      <c r="AU169" s="646"/>
      <c r="AV169" s="642"/>
      <c r="AW169" s="639"/>
      <c r="AX169" s="479"/>
      <c r="AY169" s="480"/>
      <c r="AZ169" s="640"/>
      <c r="BA169" s="475"/>
      <c r="BB169" s="475"/>
      <c r="BC169" s="646"/>
      <c r="BD169" s="642"/>
      <c r="BE169" s="639"/>
      <c r="BF169" s="479"/>
      <c r="BG169" s="480"/>
      <c r="BH169" s="640"/>
      <c r="BI169" s="475"/>
      <c r="BJ169" s="475"/>
      <c r="BK169" s="646"/>
      <c r="BL169" s="642"/>
      <c r="BM169" s="639"/>
      <c r="BN169" s="479"/>
      <c r="BO169" s="480"/>
      <c r="BP169" s="640"/>
      <c r="BQ169" s="475"/>
      <c r="BR169" s="475"/>
      <c r="BS169" s="646"/>
      <c r="BT169" s="642"/>
      <c r="BU169" s="639"/>
      <c r="BV169" s="479"/>
      <c r="BW169" s="480"/>
      <c r="BX169" s="640"/>
      <c r="BY169" s="475"/>
      <c r="BZ169" s="475"/>
      <c r="CA169" s="646"/>
      <c r="CB169" s="642"/>
      <c r="CC169" s="639"/>
      <c r="CD169" s="479"/>
      <c r="CE169" s="480"/>
      <c r="CF169" s="640"/>
      <c r="CG169" s="475"/>
      <c r="CH169" s="475"/>
      <c r="CI169" s="646"/>
      <c r="CJ169" s="642"/>
      <c r="CK169" s="639"/>
      <c r="CL169" s="479"/>
      <c r="CM169" s="480"/>
      <c r="CN169" s="640"/>
      <c r="CO169" s="475"/>
      <c r="CP169" s="475"/>
      <c r="CQ169" s="646"/>
      <c r="CR169" s="642"/>
      <c r="CS169" s="639"/>
      <c r="CT169" s="479"/>
      <c r="CU169" s="480"/>
      <c r="CV169" s="640"/>
      <c r="CW169" s="475"/>
      <c r="CX169" s="475"/>
      <c r="CY169" s="646"/>
      <c r="CZ169" s="642"/>
      <c r="DA169" s="639"/>
      <c r="DB169" s="479"/>
      <c r="DC169" s="480"/>
      <c r="DD169" s="640"/>
      <c r="DE169" s="475"/>
      <c r="DF169" s="475"/>
      <c r="DG169" s="646"/>
      <c r="DH169" s="642"/>
      <c r="DI169" s="639"/>
      <c r="DJ169" s="479"/>
      <c r="DK169" s="480"/>
      <c r="DL169" s="640"/>
      <c r="DM169" s="475"/>
      <c r="DN169" s="475"/>
      <c r="DO169" s="646"/>
      <c r="DP169" s="642"/>
      <c r="DQ169" s="639"/>
      <c r="DR169" s="479"/>
      <c r="DS169" s="480"/>
      <c r="DT169" s="640"/>
      <c r="DU169" s="475"/>
      <c r="DV169" s="475"/>
      <c r="DW169" s="646"/>
      <c r="DX169" s="642"/>
      <c r="DY169" s="639"/>
      <c r="DZ169" s="479"/>
      <c r="EA169" s="480"/>
      <c r="EB169" s="640"/>
      <c r="EC169" s="475"/>
      <c r="ED169" s="475"/>
      <c r="EE169" s="646"/>
      <c r="EF169" s="642"/>
      <c r="EG169" s="639"/>
      <c r="EH169" s="479"/>
      <c r="EI169" s="480"/>
      <c r="EJ169" s="640"/>
      <c r="EK169" s="475"/>
      <c r="EL169" s="475"/>
      <c r="EM169" s="646"/>
      <c r="EN169" s="642"/>
      <c r="EO169" s="639"/>
      <c r="EP169" s="479"/>
      <c r="EQ169" s="480"/>
      <c r="ER169" s="640"/>
      <c r="ES169" s="475"/>
      <c r="ET169" s="475"/>
      <c r="EU169" s="646"/>
      <c r="EV169" s="642"/>
      <c r="EW169" s="639"/>
      <c r="EX169" s="479"/>
      <c r="EY169" s="480"/>
      <c r="EZ169" s="640"/>
      <c r="FA169" s="475"/>
      <c r="FB169" s="475"/>
      <c r="FC169" s="646"/>
      <c r="FD169" s="642"/>
      <c r="FE169" s="639"/>
      <c r="FF169" s="479"/>
      <c r="FG169" s="480"/>
    </row>
    <row r="170" spans="1:163" ht="37.5" customHeight="1" thickBot="1">
      <c r="A170" s="128"/>
      <c r="B170" s="43" t="s">
        <v>510</v>
      </c>
      <c r="C170" s="44" t="s">
        <v>387</v>
      </c>
      <c r="D170" s="617" t="s">
        <v>392</v>
      </c>
      <c r="E170" s="263" t="s">
        <v>511</v>
      </c>
      <c r="F170" s="263" t="s">
        <v>394</v>
      </c>
      <c r="G170" s="482" t="s">
        <v>395</v>
      </c>
      <c r="H170" s="618" t="s">
        <v>396</v>
      </c>
      <c r="I170" s="619" t="s">
        <v>397</v>
      </c>
      <c r="J170" s="620" t="s">
        <v>398</v>
      </c>
      <c r="K170" s="621" t="s">
        <v>399</v>
      </c>
      <c r="L170" s="622" t="s">
        <v>392</v>
      </c>
      <c r="M170" s="263" t="s">
        <v>511</v>
      </c>
      <c r="N170" s="263" t="s">
        <v>394</v>
      </c>
      <c r="O170" s="482" t="s">
        <v>395</v>
      </c>
      <c r="P170" s="483" t="s">
        <v>396</v>
      </c>
      <c r="Q170" s="619" t="s">
        <v>397</v>
      </c>
      <c r="R170" s="256" t="s">
        <v>398</v>
      </c>
      <c r="S170" s="257" t="s">
        <v>399</v>
      </c>
      <c r="T170" s="622" t="s">
        <v>392</v>
      </c>
      <c r="U170" s="263" t="s">
        <v>511</v>
      </c>
      <c r="V170" s="263" t="s">
        <v>394</v>
      </c>
      <c r="W170" s="482" t="s">
        <v>395</v>
      </c>
      <c r="X170" s="483" t="s">
        <v>396</v>
      </c>
      <c r="Y170" s="619" t="s">
        <v>397</v>
      </c>
      <c r="Z170" s="256" t="s">
        <v>398</v>
      </c>
      <c r="AA170" s="257" t="s">
        <v>399</v>
      </c>
      <c r="AB170" s="622" t="s">
        <v>392</v>
      </c>
      <c r="AC170" s="263" t="s">
        <v>511</v>
      </c>
      <c r="AD170" s="263" t="s">
        <v>394</v>
      </c>
      <c r="AE170" s="482" t="s">
        <v>395</v>
      </c>
      <c r="AF170" s="483" t="s">
        <v>396</v>
      </c>
      <c r="AG170" s="619" t="s">
        <v>397</v>
      </c>
      <c r="AH170" s="256" t="s">
        <v>398</v>
      </c>
      <c r="AI170" s="257" t="s">
        <v>399</v>
      </c>
      <c r="AJ170" s="622" t="s">
        <v>392</v>
      </c>
      <c r="AK170" s="263" t="s">
        <v>511</v>
      </c>
      <c r="AL170" s="263" t="s">
        <v>394</v>
      </c>
      <c r="AM170" s="482" t="s">
        <v>395</v>
      </c>
      <c r="AN170" s="483" t="s">
        <v>396</v>
      </c>
      <c r="AO170" s="619" t="s">
        <v>397</v>
      </c>
      <c r="AP170" s="256" t="s">
        <v>398</v>
      </c>
      <c r="AQ170" s="257" t="s">
        <v>399</v>
      </c>
      <c r="AR170" s="622" t="s">
        <v>392</v>
      </c>
      <c r="AS170" s="263" t="s">
        <v>511</v>
      </c>
      <c r="AT170" s="263" t="s">
        <v>394</v>
      </c>
      <c r="AU170" s="482" t="s">
        <v>395</v>
      </c>
      <c r="AV170" s="483" t="s">
        <v>396</v>
      </c>
      <c r="AW170" s="619" t="s">
        <v>397</v>
      </c>
      <c r="AX170" s="256" t="s">
        <v>398</v>
      </c>
      <c r="AY170" s="257" t="s">
        <v>399</v>
      </c>
      <c r="AZ170" s="622" t="s">
        <v>392</v>
      </c>
      <c r="BA170" s="263" t="s">
        <v>511</v>
      </c>
      <c r="BB170" s="263" t="s">
        <v>394</v>
      </c>
      <c r="BC170" s="482" t="s">
        <v>395</v>
      </c>
      <c r="BD170" s="483" t="s">
        <v>396</v>
      </c>
      <c r="BE170" s="619" t="s">
        <v>397</v>
      </c>
      <c r="BF170" s="256" t="s">
        <v>398</v>
      </c>
      <c r="BG170" s="257" t="s">
        <v>399</v>
      </c>
      <c r="BH170" s="622" t="s">
        <v>392</v>
      </c>
      <c r="BI170" s="263" t="s">
        <v>511</v>
      </c>
      <c r="BJ170" s="263" t="s">
        <v>394</v>
      </c>
      <c r="BK170" s="482" t="s">
        <v>395</v>
      </c>
      <c r="BL170" s="483" t="s">
        <v>396</v>
      </c>
      <c r="BM170" s="619" t="s">
        <v>397</v>
      </c>
      <c r="BN170" s="256" t="s">
        <v>398</v>
      </c>
      <c r="BO170" s="257" t="s">
        <v>399</v>
      </c>
      <c r="BP170" s="622" t="s">
        <v>392</v>
      </c>
      <c r="BQ170" s="263" t="s">
        <v>511</v>
      </c>
      <c r="BR170" s="263" t="s">
        <v>394</v>
      </c>
      <c r="BS170" s="482" t="s">
        <v>395</v>
      </c>
      <c r="BT170" s="483" t="s">
        <v>396</v>
      </c>
      <c r="BU170" s="619" t="s">
        <v>397</v>
      </c>
      <c r="BV170" s="256" t="s">
        <v>398</v>
      </c>
      <c r="BW170" s="257" t="s">
        <v>399</v>
      </c>
      <c r="BX170" s="622" t="s">
        <v>392</v>
      </c>
      <c r="BY170" s="263" t="s">
        <v>511</v>
      </c>
      <c r="BZ170" s="263" t="s">
        <v>394</v>
      </c>
      <c r="CA170" s="482" t="s">
        <v>395</v>
      </c>
      <c r="CB170" s="483" t="s">
        <v>396</v>
      </c>
      <c r="CC170" s="619" t="s">
        <v>397</v>
      </c>
      <c r="CD170" s="256" t="s">
        <v>398</v>
      </c>
      <c r="CE170" s="257" t="s">
        <v>399</v>
      </c>
      <c r="CF170" s="622" t="s">
        <v>392</v>
      </c>
      <c r="CG170" s="263" t="s">
        <v>511</v>
      </c>
      <c r="CH170" s="263" t="s">
        <v>394</v>
      </c>
      <c r="CI170" s="482" t="s">
        <v>395</v>
      </c>
      <c r="CJ170" s="483" t="s">
        <v>396</v>
      </c>
      <c r="CK170" s="619" t="s">
        <v>397</v>
      </c>
      <c r="CL170" s="256" t="s">
        <v>398</v>
      </c>
      <c r="CM170" s="257" t="s">
        <v>399</v>
      </c>
      <c r="CN170" s="622" t="s">
        <v>392</v>
      </c>
      <c r="CO170" s="263" t="s">
        <v>511</v>
      </c>
      <c r="CP170" s="263" t="s">
        <v>394</v>
      </c>
      <c r="CQ170" s="482" t="s">
        <v>395</v>
      </c>
      <c r="CR170" s="483" t="s">
        <v>396</v>
      </c>
      <c r="CS170" s="619" t="s">
        <v>397</v>
      </c>
      <c r="CT170" s="256" t="s">
        <v>398</v>
      </c>
      <c r="CU170" s="257" t="s">
        <v>399</v>
      </c>
      <c r="CV170" s="622" t="s">
        <v>392</v>
      </c>
      <c r="CW170" s="263" t="s">
        <v>511</v>
      </c>
      <c r="CX170" s="263" t="s">
        <v>394</v>
      </c>
      <c r="CY170" s="482" t="s">
        <v>395</v>
      </c>
      <c r="CZ170" s="483" t="s">
        <v>396</v>
      </c>
      <c r="DA170" s="619" t="s">
        <v>397</v>
      </c>
      <c r="DB170" s="256" t="s">
        <v>398</v>
      </c>
      <c r="DC170" s="257" t="s">
        <v>399</v>
      </c>
      <c r="DD170" s="622" t="s">
        <v>392</v>
      </c>
      <c r="DE170" s="263" t="s">
        <v>511</v>
      </c>
      <c r="DF170" s="263" t="s">
        <v>394</v>
      </c>
      <c r="DG170" s="482" t="s">
        <v>395</v>
      </c>
      <c r="DH170" s="483" t="s">
        <v>396</v>
      </c>
      <c r="DI170" s="619" t="s">
        <v>397</v>
      </c>
      <c r="DJ170" s="256" t="s">
        <v>398</v>
      </c>
      <c r="DK170" s="257" t="s">
        <v>399</v>
      </c>
      <c r="DL170" s="622" t="s">
        <v>392</v>
      </c>
      <c r="DM170" s="263" t="s">
        <v>511</v>
      </c>
      <c r="DN170" s="263" t="s">
        <v>394</v>
      </c>
      <c r="DO170" s="482" t="s">
        <v>395</v>
      </c>
      <c r="DP170" s="483" t="s">
        <v>396</v>
      </c>
      <c r="DQ170" s="619" t="s">
        <v>397</v>
      </c>
      <c r="DR170" s="256" t="s">
        <v>398</v>
      </c>
      <c r="DS170" s="257" t="s">
        <v>399</v>
      </c>
      <c r="DT170" s="622" t="s">
        <v>392</v>
      </c>
      <c r="DU170" s="263" t="s">
        <v>511</v>
      </c>
      <c r="DV170" s="263" t="s">
        <v>394</v>
      </c>
      <c r="DW170" s="482" t="s">
        <v>395</v>
      </c>
      <c r="DX170" s="483" t="s">
        <v>396</v>
      </c>
      <c r="DY170" s="619" t="s">
        <v>397</v>
      </c>
      <c r="DZ170" s="256" t="s">
        <v>398</v>
      </c>
      <c r="EA170" s="257" t="s">
        <v>399</v>
      </c>
      <c r="EB170" s="622" t="s">
        <v>392</v>
      </c>
      <c r="EC170" s="263" t="s">
        <v>511</v>
      </c>
      <c r="ED170" s="263" t="s">
        <v>394</v>
      </c>
      <c r="EE170" s="482" t="s">
        <v>395</v>
      </c>
      <c r="EF170" s="483" t="s">
        <v>396</v>
      </c>
      <c r="EG170" s="619" t="s">
        <v>397</v>
      </c>
      <c r="EH170" s="256" t="s">
        <v>398</v>
      </c>
      <c r="EI170" s="257" t="s">
        <v>399</v>
      </c>
      <c r="EJ170" s="622" t="s">
        <v>392</v>
      </c>
      <c r="EK170" s="263" t="s">
        <v>511</v>
      </c>
      <c r="EL170" s="263" t="s">
        <v>394</v>
      </c>
      <c r="EM170" s="482" t="s">
        <v>395</v>
      </c>
      <c r="EN170" s="483" t="s">
        <v>396</v>
      </c>
      <c r="EO170" s="619" t="s">
        <v>397</v>
      </c>
      <c r="EP170" s="256" t="s">
        <v>398</v>
      </c>
      <c r="EQ170" s="257" t="s">
        <v>399</v>
      </c>
      <c r="ER170" s="622" t="s">
        <v>392</v>
      </c>
      <c r="ES170" s="263" t="s">
        <v>511</v>
      </c>
      <c r="ET170" s="263" t="s">
        <v>394</v>
      </c>
      <c r="EU170" s="482" t="s">
        <v>395</v>
      </c>
      <c r="EV170" s="483" t="s">
        <v>396</v>
      </c>
      <c r="EW170" s="619" t="s">
        <v>397</v>
      </c>
      <c r="EX170" s="256" t="s">
        <v>398</v>
      </c>
      <c r="EY170" s="257" t="s">
        <v>399</v>
      </c>
      <c r="EZ170" s="622" t="s">
        <v>392</v>
      </c>
      <c r="FA170" s="263" t="s">
        <v>511</v>
      </c>
      <c r="FB170" s="263" t="s">
        <v>394</v>
      </c>
      <c r="FC170" s="482" t="s">
        <v>395</v>
      </c>
      <c r="FD170" s="483" t="s">
        <v>396</v>
      </c>
      <c r="FE170" s="619" t="s">
        <v>397</v>
      </c>
      <c r="FF170" s="256" t="s">
        <v>398</v>
      </c>
      <c r="FG170" s="257" t="s">
        <v>399</v>
      </c>
    </row>
    <row r="171" spans="1:163" ht="37.5" customHeight="1" thickBot="1">
      <c r="A171" s="128"/>
      <c r="B171" s="123">
        <v>1</v>
      </c>
      <c r="C171" s="122" t="s">
        <v>1064</v>
      </c>
      <c r="D171" s="378"/>
      <c r="E171" s="379">
        <v>1</v>
      </c>
      <c r="F171" s="379" t="s">
        <v>401</v>
      </c>
      <c r="G171" s="348"/>
      <c r="H171" s="344"/>
      <c r="I171" s="294">
        <f t="shared" ref="I171:I175" si="421">+(G171+(G171*H171))*E171</f>
        <v>0</v>
      </c>
      <c r="J171" s="312" t="s">
        <v>1216</v>
      </c>
      <c r="K171" s="312"/>
      <c r="L171" s="274"/>
      <c r="M171" s="265">
        <v>1</v>
      </c>
      <c r="N171" s="265" t="s">
        <v>401</v>
      </c>
      <c r="O171" s="313"/>
      <c r="P171" s="277"/>
      <c r="Q171" s="294">
        <f t="shared" ref="Q171:Q175" si="422">+(O171+(O171*P171))*M171</f>
        <v>0</v>
      </c>
      <c r="R171" s="247" t="s">
        <v>1216</v>
      </c>
      <c r="S171" s="248"/>
      <c r="T171" s="274"/>
      <c r="U171" s="265">
        <v>1</v>
      </c>
      <c r="V171" s="265" t="s">
        <v>401</v>
      </c>
      <c r="W171" s="313"/>
      <c r="X171" s="277"/>
      <c r="Y171" s="294">
        <f t="shared" ref="Y171:Y175" si="423">+(W171+(W171*X171))*U171</f>
        <v>0</v>
      </c>
      <c r="Z171" s="247" t="s">
        <v>1216</v>
      </c>
      <c r="AA171" s="248"/>
      <c r="AB171" s="274"/>
      <c r="AC171" s="265">
        <v>1</v>
      </c>
      <c r="AD171" s="265" t="s">
        <v>401</v>
      </c>
      <c r="AE171" s="313"/>
      <c r="AF171" s="277"/>
      <c r="AG171" s="294">
        <f t="shared" ref="AG171:AG175" si="424">+(AE171+(AE171*AF171))*AC171</f>
        <v>0</v>
      </c>
      <c r="AH171" s="247" t="s">
        <v>1216</v>
      </c>
      <c r="AI171" s="248"/>
      <c r="AJ171" s="274"/>
      <c r="AK171" s="265">
        <v>1</v>
      </c>
      <c r="AL171" s="265" t="s">
        <v>401</v>
      </c>
      <c r="AM171" s="313"/>
      <c r="AN171" s="277"/>
      <c r="AO171" s="294">
        <f t="shared" ref="AO171:AO175" si="425">+(AM171+(AM171*AN171))*AK171</f>
        <v>0</v>
      </c>
      <c r="AP171" s="247" t="s">
        <v>1216</v>
      </c>
      <c r="AQ171" s="248"/>
      <c r="AR171" s="274"/>
      <c r="AS171" s="265">
        <v>1</v>
      </c>
      <c r="AT171" s="265" t="s">
        <v>401</v>
      </c>
      <c r="AU171" s="313"/>
      <c r="AV171" s="277"/>
      <c r="AW171" s="294">
        <f t="shared" ref="AW171:AW175" si="426">+(AU171+(AU171*AV171))*AS171</f>
        <v>0</v>
      </c>
      <c r="AX171" s="247" t="s">
        <v>1216</v>
      </c>
      <c r="AY171" s="248"/>
      <c r="AZ171" s="274"/>
      <c r="BA171" s="265">
        <v>1</v>
      </c>
      <c r="BB171" s="265" t="s">
        <v>401</v>
      </c>
      <c r="BC171" s="313"/>
      <c r="BD171" s="277"/>
      <c r="BE171" s="294">
        <f t="shared" ref="BE171:BE175" si="427">+(BC171+(BC171*BD171))*BA171</f>
        <v>0</v>
      </c>
      <c r="BF171" s="247" t="s">
        <v>1216</v>
      </c>
      <c r="BG171" s="248"/>
      <c r="BH171" s="274"/>
      <c r="BI171" s="265">
        <v>1</v>
      </c>
      <c r="BJ171" s="265" t="s">
        <v>401</v>
      </c>
      <c r="BK171" s="313"/>
      <c r="BL171" s="277"/>
      <c r="BM171" s="294">
        <f t="shared" ref="BM171:BM175" si="428">+(BK171+(BK171*BL171))*BI171</f>
        <v>0</v>
      </c>
      <c r="BN171" s="247" t="s">
        <v>1216</v>
      </c>
      <c r="BO171" s="248"/>
      <c r="BP171" s="274"/>
      <c r="BQ171" s="265">
        <v>1</v>
      </c>
      <c r="BR171" s="265" t="s">
        <v>401</v>
      </c>
      <c r="BS171" s="313"/>
      <c r="BT171" s="277"/>
      <c r="BU171" s="294">
        <f t="shared" ref="BU171:BU175" si="429">+(BS171+(BS171*BT171))*BQ171</f>
        <v>0</v>
      </c>
      <c r="BV171" s="247" t="s">
        <v>1216</v>
      </c>
      <c r="BW171" s="248"/>
      <c r="BX171" s="274"/>
      <c r="BY171" s="265">
        <v>1</v>
      </c>
      <c r="BZ171" s="265" t="s">
        <v>401</v>
      </c>
      <c r="CA171" s="313"/>
      <c r="CB171" s="277"/>
      <c r="CC171" s="294">
        <f t="shared" ref="CC171:CC175" si="430">+(CA171+(CA171*CB171))*BY171</f>
        <v>0</v>
      </c>
      <c r="CD171" s="247" t="s">
        <v>1216</v>
      </c>
      <c r="CE171" s="248"/>
      <c r="CF171" s="274"/>
      <c r="CG171" s="265">
        <v>1</v>
      </c>
      <c r="CH171" s="265" t="s">
        <v>401</v>
      </c>
      <c r="CI171" s="313"/>
      <c r="CJ171" s="277"/>
      <c r="CK171" s="294">
        <f t="shared" ref="CK171:CK175" si="431">+(CI171+(CI171*CJ171))*CG171</f>
        <v>0</v>
      </c>
      <c r="CL171" s="247" t="s">
        <v>1216</v>
      </c>
      <c r="CM171" s="248"/>
      <c r="CN171" s="274"/>
      <c r="CO171" s="265">
        <v>1</v>
      </c>
      <c r="CP171" s="265" t="s">
        <v>401</v>
      </c>
      <c r="CQ171" s="313"/>
      <c r="CR171" s="277"/>
      <c r="CS171" s="294">
        <f t="shared" ref="CS171:CS175" si="432">+(CQ171+(CQ171*CR171))*CO171</f>
        <v>0</v>
      </c>
      <c r="CT171" s="247" t="s">
        <v>1216</v>
      </c>
      <c r="CU171" s="248"/>
      <c r="CV171" s="274"/>
      <c r="CW171" s="265">
        <v>1</v>
      </c>
      <c r="CX171" s="265" t="s">
        <v>401</v>
      </c>
      <c r="CY171" s="313"/>
      <c r="CZ171" s="277"/>
      <c r="DA171" s="294">
        <f t="shared" ref="DA171:DA175" si="433">+(CY171+(CY171*CZ171))*CW171</f>
        <v>0</v>
      </c>
      <c r="DB171" s="247" t="s">
        <v>1216</v>
      </c>
      <c r="DC171" s="248"/>
      <c r="DD171" s="274" t="s">
        <v>1353</v>
      </c>
      <c r="DE171" s="265">
        <v>1</v>
      </c>
      <c r="DF171" s="265" t="s">
        <v>401</v>
      </c>
      <c r="DG171" s="313">
        <v>7150000</v>
      </c>
      <c r="DH171" s="277"/>
      <c r="DI171" s="294">
        <f t="shared" ref="DI171:DI175" si="434">+(DG171+(DG171*DH171))*DE171</f>
        <v>7150000</v>
      </c>
      <c r="DJ171" s="247" t="s">
        <v>402</v>
      </c>
      <c r="DK171" s="248" t="s">
        <v>1579</v>
      </c>
      <c r="DL171" s="274"/>
      <c r="DM171" s="265">
        <v>1</v>
      </c>
      <c r="DN171" s="265" t="s">
        <v>401</v>
      </c>
      <c r="DO171" s="313"/>
      <c r="DP171" s="277"/>
      <c r="DQ171" s="294">
        <f t="shared" ref="DQ171:DQ175" si="435">+(DO171+(DO171*DP171))*DM171</f>
        <v>0</v>
      </c>
      <c r="DR171" s="247" t="s">
        <v>1216</v>
      </c>
      <c r="DS171" s="248"/>
      <c r="DT171" s="274"/>
      <c r="DU171" s="265">
        <v>1</v>
      </c>
      <c r="DV171" s="265" t="s">
        <v>401</v>
      </c>
      <c r="DW171" s="313"/>
      <c r="DX171" s="277"/>
      <c r="DY171" s="294">
        <f t="shared" ref="DY171:DY175" si="436">+(DW171+(DW171*DX171))*DU171</f>
        <v>0</v>
      </c>
      <c r="DZ171" s="247" t="s">
        <v>1216</v>
      </c>
      <c r="EA171" s="248"/>
      <c r="EB171" s="274"/>
      <c r="EC171" s="265">
        <v>1</v>
      </c>
      <c r="ED171" s="265" t="s">
        <v>401</v>
      </c>
      <c r="EE171" s="313"/>
      <c r="EF171" s="277"/>
      <c r="EG171" s="294">
        <f t="shared" ref="EG171:EG175" si="437">+(EE171+(EE171*EF171))*EC171</f>
        <v>0</v>
      </c>
      <c r="EH171" s="247" t="s">
        <v>1216</v>
      </c>
      <c r="EI171" s="248"/>
      <c r="EJ171" s="274"/>
      <c r="EK171" s="265">
        <v>1</v>
      </c>
      <c r="EL171" s="265" t="s">
        <v>401</v>
      </c>
      <c r="EM171" s="313"/>
      <c r="EN171" s="277"/>
      <c r="EO171" s="294">
        <f t="shared" ref="EO171:EO175" si="438">+(EM171+(EM171*EN171))*EK171</f>
        <v>0</v>
      </c>
      <c r="EP171" s="247" t="s">
        <v>1216</v>
      </c>
      <c r="EQ171" s="248"/>
      <c r="ER171" s="274"/>
      <c r="ES171" s="265">
        <v>1</v>
      </c>
      <c r="ET171" s="265" t="s">
        <v>401</v>
      </c>
      <c r="EU171" s="313"/>
      <c r="EV171" s="277"/>
      <c r="EW171" s="294">
        <f t="shared" ref="EW171:EW175" si="439">+(EU171+(EU171*EV171))*ES171</f>
        <v>0</v>
      </c>
      <c r="EX171" s="247" t="s">
        <v>1216</v>
      </c>
      <c r="EY171" s="248"/>
      <c r="EZ171" s="274"/>
      <c r="FA171" s="265">
        <v>1</v>
      </c>
      <c r="FB171" s="265" t="s">
        <v>401</v>
      </c>
      <c r="FC171" s="313"/>
      <c r="FD171" s="277"/>
      <c r="FE171" s="294">
        <f t="shared" ref="FE171:FE175" si="440">+(FC171+(FC171*FD171))*FA171</f>
        <v>0</v>
      </c>
      <c r="FF171" s="247" t="s">
        <v>1216</v>
      </c>
      <c r="FG171" s="248"/>
    </row>
    <row r="172" spans="1:163" ht="37.5" customHeight="1" thickBot="1">
      <c r="A172" s="128"/>
      <c r="B172" s="123">
        <v>2</v>
      </c>
      <c r="C172" s="122" t="s">
        <v>1065</v>
      </c>
      <c r="D172" s="378"/>
      <c r="E172" s="379">
        <v>1</v>
      </c>
      <c r="F172" s="379" t="s">
        <v>401</v>
      </c>
      <c r="G172" s="348"/>
      <c r="H172" s="344"/>
      <c r="I172" s="294">
        <f t="shared" si="421"/>
        <v>0</v>
      </c>
      <c r="J172" s="312" t="s">
        <v>1216</v>
      </c>
      <c r="K172" s="312"/>
      <c r="L172" s="274"/>
      <c r="M172" s="265">
        <v>1</v>
      </c>
      <c r="N172" s="265" t="s">
        <v>401</v>
      </c>
      <c r="O172" s="313"/>
      <c r="P172" s="277"/>
      <c r="Q172" s="294">
        <f t="shared" si="422"/>
        <v>0</v>
      </c>
      <c r="R172" s="312" t="s">
        <v>1216</v>
      </c>
      <c r="S172" s="312"/>
      <c r="T172" s="274"/>
      <c r="U172" s="265">
        <v>1</v>
      </c>
      <c r="V172" s="265" t="s">
        <v>401</v>
      </c>
      <c r="W172" s="313"/>
      <c r="X172" s="277"/>
      <c r="Y172" s="294">
        <f t="shared" si="423"/>
        <v>0</v>
      </c>
      <c r="Z172" s="312" t="s">
        <v>1216</v>
      </c>
      <c r="AA172" s="312"/>
      <c r="AB172" s="274"/>
      <c r="AC172" s="265">
        <v>1</v>
      </c>
      <c r="AD172" s="265" t="s">
        <v>401</v>
      </c>
      <c r="AE172" s="313"/>
      <c r="AF172" s="277"/>
      <c r="AG172" s="294">
        <f t="shared" si="424"/>
        <v>0</v>
      </c>
      <c r="AH172" s="312" t="s">
        <v>1216</v>
      </c>
      <c r="AI172" s="312"/>
      <c r="AJ172" s="274"/>
      <c r="AK172" s="265">
        <v>1</v>
      </c>
      <c r="AL172" s="265" t="s">
        <v>401</v>
      </c>
      <c r="AM172" s="313"/>
      <c r="AN172" s="277"/>
      <c r="AO172" s="294">
        <f t="shared" si="425"/>
        <v>0</v>
      </c>
      <c r="AP172" s="312" t="s">
        <v>1216</v>
      </c>
      <c r="AQ172" s="312"/>
      <c r="AR172" s="274"/>
      <c r="AS172" s="265">
        <v>1</v>
      </c>
      <c r="AT172" s="265" t="s">
        <v>401</v>
      </c>
      <c r="AU172" s="313"/>
      <c r="AV172" s="277"/>
      <c r="AW172" s="294">
        <f t="shared" si="426"/>
        <v>0</v>
      </c>
      <c r="AX172" s="312" t="s">
        <v>1216</v>
      </c>
      <c r="AY172" s="312"/>
      <c r="AZ172" s="274"/>
      <c r="BA172" s="265">
        <v>1</v>
      </c>
      <c r="BB172" s="265" t="s">
        <v>401</v>
      </c>
      <c r="BC172" s="313"/>
      <c r="BD172" s="277"/>
      <c r="BE172" s="294">
        <f t="shared" si="427"/>
        <v>0</v>
      </c>
      <c r="BF172" s="312" t="s">
        <v>1216</v>
      </c>
      <c r="BG172" s="312"/>
      <c r="BH172" s="274"/>
      <c r="BI172" s="265">
        <v>1</v>
      </c>
      <c r="BJ172" s="265" t="s">
        <v>401</v>
      </c>
      <c r="BK172" s="313"/>
      <c r="BL172" s="277"/>
      <c r="BM172" s="294">
        <f t="shared" si="428"/>
        <v>0</v>
      </c>
      <c r="BN172" s="312" t="s">
        <v>1216</v>
      </c>
      <c r="BO172" s="312"/>
      <c r="BP172" s="274"/>
      <c r="BQ172" s="265">
        <v>1</v>
      </c>
      <c r="BR172" s="265" t="s">
        <v>401</v>
      </c>
      <c r="BS172" s="313"/>
      <c r="BT172" s="277"/>
      <c r="BU172" s="294">
        <f t="shared" si="429"/>
        <v>0</v>
      </c>
      <c r="BV172" s="312" t="s">
        <v>1216</v>
      </c>
      <c r="BW172" s="312"/>
      <c r="BX172" s="274"/>
      <c r="BY172" s="265">
        <v>1</v>
      </c>
      <c r="BZ172" s="265" t="s">
        <v>401</v>
      </c>
      <c r="CA172" s="313"/>
      <c r="CB172" s="277"/>
      <c r="CC172" s="294">
        <f t="shared" si="430"/>
        <v>0</v>
      </c>
      <c r="CD172" s="312" t="s">
        <v>1216</v>
      </c>
      <c r="CE172" s="312"/>
      <c r="CF172" s="274"/>
      <c r="CG172" s="265">
        <v>1</v>
      </c>
      <c r="CH172" s="265" t="s">
        <v>401</v>
      </c>
      <c r="CI172" s="313"/>
      <c r="CJ172" s="277"/>
      <c r="CK172" s="294">
        <f t="shared" si="431"/>
        <v>0</v>
      </c>
      <c r="CL172" s="312" t="s">
        <v>1216</v>
      </c>
      <c r="CM172" s="312"/>
      <c r="CN172" s="274"/>
      <c r="CO172" s="265">
        <v>1</v>
      </c>
      <c r="CP172" s="265" t="s">
        <v>401</v>
      </c>
      <c r="CQ172" s="313"/>
      <c r="CR172" s="277"/>
      <c r="CS172" s="294">
        <f t="shared" si="432"/>
        <v>0</v>
      </c>
      <c r="CT172" s="312" t="s">
        <v>1216</v>
      </c>
      <c r="CU172" s="312"/>
      <c r="CV172" s="274"/>
      <c r="CW172" s="265">
        <v>1</v>
      </c>
      <c r="CX172" s="265" t="s">
        <v>401</v>
      </c>
      <c r="CY172" s="313"/>
      <c r="CZ172" s="277"/>
      <c r="DA172" s="294">
        <f t="shared" si="433"/>
        <v>0</v>
      </c>
      <c r="DB172" s="312" t="s">
        <v>1216</v>
      </c>
      <c r="DC172" s="312"/>
      <c r="DD172" s="274" t="s">
        <v>1353</v>
      </c>
      <c r="DE172" s="265">
        <v>1</v>
      </c>
      <c r="DF172" s="265" t="s">
        <v>401</v>
      </c>
      <c r="DG172" s="313">
        <v>2131800</v>
      </c>
      <c r="DH172" s="277"/>
      <c r="DI172" s="294">
        <f t="shared" si="434"/>
        <v>2131800</v>
      </c>
      <c r="DJ172" s="247" t="s">
        <v>402</v>
      </c>
      <c r="DK172" s="312"/>
      <c r="DL172" s="274"/>
      <c r="DM172" s="265">
        <v>1</v>
      </c>
      <c r="DN172" s="265" t="s">
        <v>401</v>
      </c>
      <c r="DO172" s="313"/>
      <c r="DP172" s="277"/>
      <c r="DQ172" s="294">
        <f t="shared" si="435"/>
        <v>0</v>
      </c>
      <c r="DR172" s="247" t="s">
        <v>1216</v>
      </c>
      <c r="DS172" s="248"/>
      <c r="DT172" s="274"/>
      <c r="DU172" s="265">
        <v>1</v>
      </c>
      <c r="DV172" s="265" t="s">
        <v>401</v>
      </c>
      <c r="DW172" s="313"/>
      <c r="DX172" s="277"/>
      <c r="DY172" s="294">
        <f t="shared" si="436"/>
        <v>0</v>
      </c>
      <c r="DZ172" s="247" t="s">
        <v>1216</v>
      </c>
      <c r="EA172" s="248"/>
      <c r="EB172" s="274"/>
      <c r="EC172" s="265">
        <v>1</v>
      </c>
      <c r="ED172" s="265" t="s">
        <v>401</v>
      </c>
      <c r="EE172" s="313"/>
      <c r="EF172" s="277"/>
      <c r="EG172" s="294">
        <f t="shared" si="437"/>
        <v>0</v>
      </c>
      <c r="EH172" s="247" t="s">
        <v>1216</v>
      </c>
      <c r="EI172" s="248"/>
      <c r="EJ172" s="274"/>
      <c r="EK172" s="265">
        <v>1</v>
      </c>
      <c r="EL172" s="265" t="s">
        <v>401</v>
      </c>
      <c r="EM172" s="313"/>
      <c r="EN172" s="277"/>
      <c r="EO172" s="294">
        <f t="shared" si="438"/>
        <v>0</v>
      </c>
      <c r="EP172" s="247" t="s">
        <v>1216</v>
      </c>
      <c r="EQ172" s="248"/>
      <c r="ER172" s="274"/>
      <c r="ES172" s="265">
        <v>1</v>
      </c>
      <c r="ET172" s="265" t="s">
        <v>401</v>
      </c>
      <c r="EU172" s="313"/>
      <c r="EV172" s="277"/>
      <c r="EW172" s="294">
        <f t="shared" si="439"/>
        <v>0</v>
      </c>
      <c r="EX172" s="247" t="s">
        <v>1216</v>
      </c>
      <c r="EY172" s="248"/>
      <c r="EZ172" s="274"/>
      <c r="FA172" s="265">
        <v>1</v>
      </c>
      <c r="FB172" s="265" t="s">
        <v>401</v>
      </c>
      <c r="FC172" s="313"/>
      <c r="FD172" s="277"/>
      <c r="FE172" s="294">
        <f t="shared" si="440"/>
        <v>0</v>
      </c>
      <c r="FF172" s="247" t="s">
        <v>1216</v>
      </c>
      <c r="FG172" s="248"/>
    </row>
    <row r="173" spans="1:163" ht="37.5" customHeight="1" thickBot="1">
      <c r="A173" s="128"/>
      <c r="B173" s="123">
        <v>3</v>
      </c>
      <c r="C173" s="122" t="s">
        <v>1066</v>
      </c>
      <c r="D173" s="378"/>
      <c r="E173" s="379">
        <v>1</v>
      </c>
      <c r="F173" s="379" t="s">
        <v>401</v>
      </c>
      <c r="G173" s="348"/>
      <c r="H173" s="344"/>
      <c r="I173" s="294">
        <f t="shared" si="421"/>
        <v>0</v>
      </c>
      <c r="J173" s="312" t="s">
        <v>1216</v>
      </c>
      <c r="K173" s="312"/>
      <c r="L173" s="274"/>
      <c r="M173" s="265">
        <v>1</v>
      </c>
      <c r="N173" s="265" t="s">
        <v>401</v>
      </c>
      <c r="O173" s="313"/>
      <c r="P173" s="277"/>
      <c r="Q173" s="294">
        <f t="shared" si="422"/>
        <v>0</v>
      </c>
      <c r="R173" s="312" t="s">
        <v>1216</v>
      </c>
      <c r="S173" s="312"/>
      <c r="T173" s="274"/>
      <c r="U173" s="265">
        <v>1</v>
      </c>
      <c r="V173" s="265" t="s">
        <v>401</v>
      </c>
      <c r="W173" s="313"/>
      <c r="X173" s="277"/>
      <c r="Y173" s="294">
        <f t="shared" si="423"/>
        <v>0</v>
      </c>
      <c r="Z173" s="312" t="s">
        <v>1216</v>
      </c>
      <c r="AA173" s="312"/>
      <c r="AB173" s="274"/>
      <c r="AC173" s="265">
        <v>1</v>
      </c>
      <c r="AD173" s="265" t="s">
        <v>401</v>
      </c>
      <c r="AE173" s="313"/>
      <c r="AF173" s="277"/>
      <c r="AG173" s="294">
        <f t="shared" si="424"/>
        <v>0</v>
      </c>
      <c r="AH173" s="312" t="s">
        <v>1216</v>
      </c>
      <c r="AI173" s="312"/>
      <c r="AJ173" s="274"/>
      <c r="AK173" s="265">
        <v>1</v>
      </c>
      <c r="AL173" s="265" t="s">
        <v>401</v>
      </c>
      <c r="AM173" s="313"/>
      <c r="AN173" s="277"/>
      <c r="AO173" s="294">
        <f t="shared" si="425"/>
        <v>0</v>
      </c>
      <c r="AP173" s="312" t="s">
        <v>1216</v>
      </c>
      <c r="AQ173" s="312"/>
      <c r="AR173" s="274"/>
      <c r="AS173" s="265">
        <v>1</v>
      </c>
      <c r="AT173" s="265" t="s">
        <v>401</v>
      </c>
      <c r="AU173" s="313"/>
      <c r="AV173" s="277"/>
      <c r="AW173" s="294">
        <f t="shared" si="426"/>
        <v>0</v>
      </c>
      <c r="AX173" s="312" t="s">
        <v>1216</v>
      </c>
      <c r="AY173" s="312"/>
      <c r="AZ173" s="274"/>
      <c r="BA173" s="265">
        <v>1</v>
      </c>
      <c r="BB173" s="265" t="s">
        <v>401</v>
      </c>
      <c r="BC173" s="313"/>
      <c r="BD173" s="277"/>
      <c r="BE173" s="294">
        <f t="shared" si="427"/>
        <v>0</v>
      </c>
      <c r="BF173" s="312" t="s">
        <v>1216</v>
      </c>
      <c r="BG173" s="312"/>
      <c r="BH173" s="274"/>
      <c r="BI173" s="265">
        <v>1</v>
      </c>
      <c r="BJ173" s="265" t="s">
        <v>401</v>
      </c>
      <c r="BK173" s="313"/>
      <c r="BL173" s="277"/>
      <c r="BM173" s="294">
        <f t="shared" si="428"/>
        <v>0</v>
      </c>
      <c r="BN173" s="312" t="s">
        <v>1216</v>
      </c>
      <c r="BO173" s="312"/>
      <c r="BP173" s="274"/>
      <c r="BQ173" s="265">
        <v>1</v>
      </c>
      <c r="BR173" s="265" t="s">
        <v>401</v>
      </c>
      <c r="BS173" s="313"/>
      <c r="BT173" s="277"/>
      <c r="BU173" s="294">
        <f t="shared" si="429"/>
        <v>0</v>
      </c>
      <c r="BV173" s="312" t="s">
        <v>1216</v>
      </c>
      <c r="BW173" s="312"/>
      <c r="BX173" s="274"/>
      <c r="BY173" s="265">
        <v>1</v>
      </c>
      <c r="BZ173" s="265" t="s">
        <v>401</v>
      </c>
      <c r="CA173" s="313"/>
      <c r="CB173" s="277"/>
      <c r="CC173" s="294">
        <f t="shared" si="430"/>
        <v>0</v>
      </c>
      <c r="CD173" s="312" t="s">
        <v>1216</v>
      </c>
      <c r="CE173" s="312"/>
      <c r="CF173" s="274"/>
      <c r="CG173" s="265">
        <v>1</v>
      </c>
      <c r="CH173" s="265" t="s">
        <v>401</v>
      </c>
      <c r="CI173" s="313"/>
      <c r="CJ173" s="277"/>
      <c r="CK173" s="294">
        <f t="shared" si="431"/>
        <v>0</v>
      </c>
      <c r="CL173" s="312" t="s">
        <v>1216</v>
      </c>
      <c r="CM173" s="312"/>
      <c r="CN173" s="274"/>
      <c r="CO173" s="265">
        <v>1</v>
      </c>
      <c r="CP173" s="265" t="s">
        <v>401</v>
      </c>
      <c r="CQ173" s="313"/>
      <c r="CR173" s="277"/>
      <c r="CS173" s="294">
        <f t="shared" si="432"/>
        <v>0</v>
      </c>
      <c r="CT173" s="312" t="s">
        <v>1216</v>
      </c>
      <c r="CU173" s="312"/>
      <c r="CV173" s="274"/>
      <c r="CW173" s="265">
        <v>1</v>
      </c>
      <c r="CX173" s="265" t="s">
        <v>401</v>
      </c>
      <c r="CY173" s="313"/>
      <c r="CZ173" s="277"/>
      <c r="DA173" s="294">
        <f t="shared" si="433"/>
        <v>0</v>
      </c>
      <c r="DB173" s="312" t="s">
        <v>1216</v>
      </c>
      <c r="DC173" s="312"/>
      <c r="DD173" s="274" t="s">
        <v>1353</v>
      </c>
      <c r="DE173" s="265">
        <v>1</v>
      </c>
      <c r="DF173" s="265" t="s">
        <v>401</v>
      </c>
      <c r="DG173" s="313">
        <v>1737876</v>
      </c>
      <c r="DH173" s="277"/>
      <c r="DI173" s="294">
        <f t="shared" si="434"/>
        <v>1737876</v>
      </c>
      <c r="DJ173" s="247" t="s">
        <v>402</v>
      </c>
      <c r="DK173" s="312"/>
      <c r="DL173" s="274"/>
      <c r="DM173" s="265">
        <v>1</v>
      </c>
      <c r="DN173" s="265" t="s">
        <v>401</v>
      </c>
      <c r="DO173" s="313"/>
      <c r="DP173" s="277"/>
      <c r="DQ173" s="294">
        <f t="shared" si="435"/>
        <v>0</v>
      </c>
      <c r="DR173" s="247" t="s">
        <v>1216</v>
      </c>
      <c r="DS173" s="248"/>
      <c r="DT173" s="274"/>
      <c r="DU173" s="265">
        <v>1</v>
      </c>
      <c r="DV173" s="265" t="s">
        <v>401</v>
      </c>
      <c r="DW173" s="313"/>
      <c r="DX173" s="277"/>
      <c r="DY173" s="294">
        <f t="shared" si="436"/>
        <v>0</v>
      </c>
      <c r="DZ173" s="247" t="s">
        <v>1216</v>
      </c>
      <c r="EA173" s="248"/>
      <c r="EB173" s="274"/>
      <c r="EC173" s="265">
        <v>1</v>
      </c>
      <c r="ED173" s="265" t="s">
        <v>401</v>
      </c>
      <c r="EE173" s="313"/>
      <c r="EF173" s="277"/>
      <c r="EG173" s="294">
        <f t="shared" si="437"/>
        <v>0</v>
      </c>
      <c r="EH173" s="247" t="s">
        <v>1216</v>
      </c>
      <c r="EI173" s="248"/>
      <c r="EJ173" s="274"/>
      <c r="EK173" s="265">
        <v>1</v>
      </c>
      <c r="EL173" s="265" t="s">
        <v>401</v>
      </c>
      <c r="EM173" s="313"/>
      <c r="EN173" s="277"/>
      <c r="EO173" s="294">
        <f t="shared" si="438"/>
        <v>0</v>
      </c>
      <c r="EP173" s="247" t="s">
        <v>1216</v>
      </c>
      <c r="EQ173" s="248"/>
      <c r="ER173" s="274"/>
      <c r="ES173" s="265">
        <v>1</v>
      </c>
      <c r="ET173" s="265" t="s">
        <v>401</v>
      </c>
      <c r="EU173" s="313"/>
      <c r="EV173" s="277"/>
      <c r="EW173" s="294">
        <f t="shared" si="439"/>
        <v>0</v>
      </c>
      <c r="EX173" s="247" t="s">
        <v>1216</v>
      </c>
      <c r="EY173" s="248"/>
      <c r="EZ173" s="274"/>
      <c r="FA173" s="265">
        <v>1</v>
      </c>
      <c r="FB173" s="265" t="s">
        <v>401</v>
      </c>
      <c r="FC173" s="313"/>
      <c r="FD173" s="277"/>
      <c r="FE173" s="294">
        <f t="shared" si="440"/>
        <v>0</v>
      </c>
      <c r="FF173" s="247" t="s">
        <v>1216</v>
      </c>
      <c r="FG173" s="248"/>
    </row>
    <row r="174" spans="1:163" ht="37.5" customHeight="1" thickBot="1">
      <c r="A174" s="128"/>
      <c r="B174" s="123">
        <v>4</v>
      </c>
      <c r="C174" s="122" t="s">
        <v>1067</v>
      </c>
      <c r="D174" s="378"/>
      <c r="E174" s="379">
        <v>1</v>
      </c>
      <c r="F174" s="379" t="s">
        <v>401</v>
      </c>
      <c r="G174" s="348"/>
      <c r="H174" s="344"/>
      <c r="I174" s="294">
        <f t="shared" si="421"/>
        <v>0</v>
      </c>
      <c r="J174" s="312" t="s">
        <v>1216</v>
      </c>
      <c r="K174" s="312"/>
      <c r="L174" s="274"/>
      <c r="M174" s="265">
        <v>1</v>
      </c>
      <c r="N174" s="265" t="s">
        <v>401</v>
      </c>
      <c r="O174" s="313"/>
      <c r="P174" s="277"/>
      <c r="Q174" s="294">
        <f t="shared" si="422"/>
        <v>0</v>
      </c>
      <c r="R174" s="312" t="s">
        <v>1216</v>
      </c>
      <c r="S174" s="312"/>
      <c r="T174" s="274"/>
      <c r="U174" s="265">
        <v>1</v>
      </c>
      <c r="V174" s="265" t="s">
        <v>401</v>
      </c>
      <c r="W174" s="313"/>
      <c r="X174" s="277"/>
      <c r="Y174" s="294">
        <f t="shared" si="423"/>
        <v>0</v>
      </c>
      <c r="Z174" s="312" t="s">
        <v>1216</v>
      </c>
      <c r="AA174" s="312"/>
      <c r="AB174" s="274"/>
      <c r="AC174" s="265">
        <v>1</v>
      </c>
      <c r="AD174" s="265" t="s">
        <v>401</v>
      </c>
      <c r="AE174" s="313"/>
      <c r="AF174" s="277"/>
      <c r="AG174" s="294">
        <f t="shared" si="424"/>
        <v>0</v>
      </c>
      <c r="AH174" s="312" t="s">
        <v>1216</v>
      </c>
      <c r="AI174" s="312"/>
      <c r="AJ174" s="274"/>
      <c r="AK174" s="265">
        <v>1</v>
      </c>
      <c r="AL174" s="265" t="s">
        <v>401</v>
      </c>
      <c r="AM174" s="313"/>
      <c r="AN174" s="277"/>
      <c r="AO174" s="294">
        <f t="shared" si="425"/>
        <v>0</v>
      </c>
      <c r="AP174" s="312" t="s">
        <v>1216</v>
      </c>
      <c r="AQ174" s="312"/>
      <c r="AR174" s="274"/>
      <c r="AS174" s="265">
        <v>1</v>
      </c>
      <c r="AT174" s="265" t="s">
        <v>401</v>
      </c>
      <c r="AU174" s="313"/>
      <c r="AV174" s="277"/>
      <c r="AW174" s="294">
        <f t="shared" si="426"/>
        <v>0</v>
      </c>
      <c r="AX174" s="312" t="s">
        <v>1216</v>
      </c>
      <c r="AY174" s="312"/>
      <c r="AZ174" s="274"/>
      <c r="BA174" s="265">
        <v>1</v>
      </c>
      <c r="BB174" s="265" t="s">
        <v>401</v>
      </c>
      <c r="BC174" s="313"/>
      <c r="BD174" s="277"/>
      <c r="BE174" s="294">
        <f t="shared" si="427"/>
        <v>0</v>
      </c>
      <c r="BF174" s="312" t="s">
        <v>1216</v>
      </c>
      <c r="BG174" s="312"/>
      <c r="BH174" s="274"/>
      <c r="BI174" s="265">
        <v>1</v>
      </c>
      <c r="BJ174" s="265" t="s">
        <v>401</v>
      </c>
      <c r="BK174" s="313"/>
      <c r="BL174" s="277"/>
      <c r="BM174" s="294">
        <f t="shared" si="428"/>
        <v>0</v>
      </c>
      <c r="BN174" s="312" t="s">
        <v>1216</v>
      </c>
      <c r="BO174" s="312"/>
      <c r="BP174" s="274"/>
      <c r="BQ174" s="265">
        <v>1</v>
      </c>
      <c r="BR174" s="265" t="s">
        <v>401</v>
      </c>
      <c r="BS174" s="313"/>
      <c r="BT174" s="277"/>
      <c r="BU174" s="294">
        <f t="shared" si="429"/>
        <v>0</v>
      </c>
      <c r="BV174" s="312" t="s">
        <v>1216</v>
      </c>
      <c r="BW174" s="312"/>
      <c r="BX174" s="274"/>
      <c r="BY174" s="265">
        <v>1</v>
      </c>
      <c r="BZ174" s="265" t="s">
        <v>401</v>
      </c>
      <c r="CA174" s="313"/>
      <c r="CB174" s="277"/>
      <c r="CC174" s="294">
        <f t="shared" si="430"/>
        <v>0</v>
      </c>
      <c r="CD174" s="312" t="s">
        <v>1216</v>
      </c>
      <c r="CE174" s="312"/>
      <c r="CF174" s="274"/>
      <c r="CG174" s="265">
        <v>1</v>
      </c>
      <c r="CH174" s="265" t="s">
        <v>401</v>
      </c>
      <c r="CI174" s="313"/>
      <c r="CJ174" s="277"/>
      <c r="CK174" s="294">
        <f t="shared" si="431"/>
        <v>0</v>
      </c>
      <c r="CL174" s="312" t="s">
        <v>1216</v>
      </c>
      <c r="CM174" s="312"/>
      <c r="CN174" s="274"/>
      <c r="CO174" s="265">
        <v>1</v>
      </c>
      <c r="CP174" s="265" t="s">
        <v>401</v>
      </c>
      <c r="CQ174" s="313"/>
      <c r="CR174" s="277"/>
      <c r="CS174" s="294">
        <f t="shared" si="432"/>
        <v>0</v>
      </c>
      <c r="CT174" s="312" t="s">
        <v>1216</v>
      </c>
      <c r="CU174" s="312"/>
      <c r="CV174" s="274"/>
      <c r="CW174" s="265">
        <v>1</v>
      </c>
      <c r="CX174" s="265" t="s">
        <v>401</v>
      </c>
      <c r="CY174" s="313"/>
      <c r="CZ174" s="277"/>
      <c r="DA174" s="294">
        <f t="shared" si="433"/>
        <v>0</v>
      </c>
      <c r="DB174" s="312" t="s">
        <v>1216</v>
      </c>
      <c r="DC174" s="312"/>
      <c r="DD174" s="274" t="s">
        <v>1353</v>
      </c>
      <c r="DE174" s="265">
        <v>1</v>
      </c>
      <c r="DF174" s="265" t="s">
        <v>401</v>
      </c>
      <c r="DG174" s="313">
        <v>1737876</v>
      </c>
      <c r="DH174" s="277"/>
      <c r="DI174" s="294">
        <f t="shared" si="434"/>
        <v>1737876</v>
      </c>
      <c r="DJ174" s="247" t="s">
        <v>402</v>
      </c>
      <c r="DK174" s="312"/>
      <c r="DL174" s="274"/>
      <c r="DM174" s="265">
        <v>1</v>
      </c>
      <c r="DN174" s="265" t="s">
        <v>401</v>
      </c>
      <c r="DO174" s="313"/>
      <c r="DP174" s="277"/>
      <c r="DQ174" s="294">
        <f t="shared" si="435"/>
        <v>0</v>
      </c>
      <c r="DR174" s="247" t="s">
        <v>1216</v>
      </c>
      <c r="DS174" s="248"/>
      <c r="DT174" s="274"/>
      <c r="DU174" s="265">
        <v>1</v>
      </c>
      <c r="DV174" s="265" t="s">
        <v>401</v>
      </c>
      <c r="DW174" s="313"/>
      <c r="DX174" s="277"/>
      <c r="DY174" s="294">
        <f t="shared" si="436"/>
        <v>0</v>
      </c>
      <c r="DZ174" s="247" t="s">
        <v>1216</v>
      </c>
      <c r="EA174" s="248"/>
      <c r="EB174" s="274"/>
      <c r="EC174" s="265">
        <v>1</v>
      </c>
      <c r="ED174" s="265" t="s">
        <v>401</v>
      </c>
      <c r="EE174" s="313"/>
      <c r="EF174" s="277"/>
      <c r="EG174" s="294">
        <f t="shared" si="437"/>
        <v>0</v>
      </c>
      <c r="EH174" s="247" t="s">
        <v>1216</v>
      </c>
      <c r="EI174" s="248"/>
      <c r="EJ174" s="274"/>
      <c r="EK174" s="265">
        <v>1</v>
      </c>
      <c r="EL174" s="265" t="s">
        <v>401</v>
      </c>
      <c r="EM174" s="313"/>
      <c r="EN174" s="277"/>
      <c r="EO174" s="294">
        <f t="shared" si="438"/>
        <v>0</v>
      </c>
      <c r="EP174" s="247" t="s">
        <v>1216</v>
      </c>
      <c r="EQ174" s="248"/>
      <c r="ER174" s="274"/>
      <c r="ES174" s="265">
        <v>1</v>
      </c>
      <c r="ET174" s="265" t="s">
        <v>401</v>
      </c>
      <c r="EU174" s="313"/>
      <c r="EV174" s="277"/>
      <c r="EW174" s="294">
        <f t="shared" si="439"/>
        <v>0</v>
      </c>
      <c r="EX174" s="247" t="s">
        <v>1216</v>
      </c>
      <c r="EY174" s="248"/>
      <c r="EZ174" s="274"/>
      <c r="FA174" s="265">
        <v>1</v>
      </c>
      <c r="FB174" s="265" t="s">
        <v>401</v>
      </c>
      <c r="FC174" s="313"/>
      <c r="FD174" s="277"/>
      <c r="FE174" s="294">
        <f t="shared" si="440"/>
        <v>0</v>
      </c>
      <c r="FF174" s="247" t="s">
        <v>1216</v>
      </c>
      <c r="FG174" s="248"/>
    </row>
    <row r="175" spans="1:163" ht="37.5" customHeight="1" thickBot="1">
      <c r="A175" s="128"/>
      <c r="B175" s="123">
        <v>5</v>
      </c>
      <c r="C175" s="122" t="s">
        <v>1068</v>
      </c>
      <c r="D175" s="378"/>
      <c r="E175" s="379">
        <v>1</v>
      </c>
      <c r="F175" s="379" t="s">
        <v>401</v>
      </c>
      <c r="G175" s="348"/>
      <c r="H175" s="344"/>
      <c r="I175" s="294">
        <f t="shared" si="421"/>
        <v>0</v>
      </c>
      <c r="J175" s="312" t="s">
        <v>1216</v>
      </c>
      <c r="K175" s="312"/>
      <c r="L175" s="274"/>
      <c r="M175" s="265">
        <v>1</v>
      </c>
      <c r="N175" s="265" t="s">
        <v>401</v>
      </c>
      <c r="O175" s="313"/>
      <c r="P175" s="277"/>
      <c r="Q175" s="294">
        <f t="shared" si="422"/>
        <v>0</v>
      </c>
      <c r="R175" s="312" t="s">
        <v>1216</v>
      </c>
      <c r="S175" s="312"/>
      <c r="T175" s="274"/>
      <c r="U175" s="265">
        <v>1</v>
      </c>
      <c r="V175" s="265" t="s">
        <v>401</v>
      </c>
      <c r="W175" s="313"/>
      <c r="X175" s="277"/>
      <c r="Y175" s="294">
        <f t="shared" si="423"/>
        <v>0</v>
      </c>
      <c r="Z175" s="312" t="s">
        <v>1216</v>
      </c>
      <c r="AA175" s="312"/>
      <c r="AB175" s="274"/>
      <c r="AC175" s="265">
        <v>1</v>
      </c>
      <c r="AD175" s="265" t="s">
        <v>401</v>
      </c>
      <c r="AE175" s="313"/>
      <c r="AF175" s="277"/>
      <c r="AG175" s="294">
        <f t="shared" si="424"/>
        <v>0</v>
      </c>
      <c r="AH175" s="312" t="s">
        <v>1216</v>
      </c>
      <c r="AI175" s="312"/>
      <c r="AJ175" s="274"/>
      <c r="AK175" s="265">
        <v>1</v>
      </c>
      <c r="AL175" s="265" t="s">
        <v>401</v>
      </c>
      <c r="AM175" s="313"/>
      <c r="AN175" s="277"/>
      <c r="AO175" s="294">
        <f t="shared" si="425"/>
        <v>0</v>
      </c>
      <c r="AP175" s="312" t="s">
        <v>1216</v>
      </c>
      <c r="AQ175" s="312"/>
      <c r="AR175" s="274"/>
      <c r="AS175" s="265">
        <v>1</v>
      </c>
      <c r="AT175" s="265" t="s">
        <v>401</v>
      </c>
      <c r="AU175" s="313"/>
      <c r="AV175" s="277"/>
      <c r="AW175" s="294">
        <f t="shared" si="426"/>
        <v>0</v>
      </c>
      <c r="AX175" s="312" t="s">
        <v>1216</v>
      </c>
      <c r="AY175" s="312"/>
      <c r="AZ175" s="274"/>
      <c r="BA175" s="265">
        <v>1</v>
      </c>
      <c r="BB175" s="265" t="s">
        <v>401</v>
      </c>
      <c r="BC175" s="313"/>
      <c r="BD175" s="277"/>
      <c r="BE175" s="294">
        <f t="shared" si="427"/>
        <v>0</v>
      </c>
      <c r="BF175" s="312" t="s">
        <v>1216</v>
      </c>
      <c r="BG175" s="312"/>
      <c r="BH175" s="274"/>
      <c r="BI175" s="265">
        <v>1</v>
      </c>
      <c r="BJ175" s="265" t="s">
        <v>401</v>
      </c>
      <c r="BK175" s="313"/>
      <c r="BL175" s="277"/>
      <c r="BM175" s="294">
        <f t="shared" si="428"/>
        <v>0</v>
      </c>
      <c r="BN175" s="312" t="s">
        <v>1216</v>
      </c>
      <c r="BO175" s="312"/>
      <c r="BP175" s="274"/>
      <c r="BQ175" s="265">
        <v>1</v>
      </c>
      <c r="BR175" s="265" t="s">
        <v>401</v>
      </c>
      <c r="BS175" s="313"/>
      <c r="BT175" s="277"/>
      <c r="BU175" s="294">
        <f t="shared" si="429"/>
        <v>0</v>
      </c>
      <c r="BV175" s="312" t="s">
        <v>1216</v>
      </c>
      <c r="BW175" s="312"/>
      <c r="BX175" s="274"/>
      <c r="BY175" s="265">
        <v>1</v>
      </c>
      <c r="BZ175" s="265" t="s">
        <v>401</v>
      </c>
      <c r="CA175" s="313"/>
      <c r="CB175" s="277"/>
      <c r="CC175" s="294">
        <f t="shared" si="430"/>
        <v>0</v>
      </c>
      <c r="CD175" s="312" t="s">
        <v>1216</v>
      </c>
      <c r="CE175" s="312"/>
      <c r="CF175" s="274"/>
      <c r="CG175" s="265">
        <v>1</v>
      </c>
      <c r="CH175" s="265" t="s">
        <v>401</v>
      </c>
      <c r="CI175" s="313"/>
      <c r="CJ175" s="277"/>
      <c r="CK175" s="294">
        <f t="shared" si="431"/>
        <v>0</v>
      </c>
      <c r="CL175" s="312" t="s">
        <v>1216</v>
      </c>
      <c r="CM175" s="312"/>
      <c r="CN175" s="274"/>
      <c r="CO175" s="265">
        <v>1</v>
      </c>
      <c r="CP175" s="265" t="s">
        <v>401</v>
      </c>
      <c r="CQ175" s="313"/>
      <c r="CR175" s="277"/>
      <c r="CS175" s="294">
        <f t="shared" si="432"/>
        <v>0</v>
      </c>
      <c r="CT175" s="312" t="s">
        <v>1216</v>
      </c>
      <c r="CU175" s="312"/>
      <c r="CV175" s="274"/>
      <c r="CW175" s="265">
        <v>1</v>
      </c>
      <c r="CX175" s="265" t="s">
        <v>401</v>
      </c>
      <c r="CY175" s="313"/>
      <c r="CZ175" s="277"/>
      <c r="DA175" s="294">
        <f t="shared" si="433"/>
        <v>0</v>
      </c>
      <c r="DB175" s="312" t="s">
        <v>1216</v>
      </c>
      <c r="DC175" s="312"/>
      <c r="DD175" s="274" t="s">
        <v>1353</v>
      </c>
      <c r="DE175" s="265">
        <v>1</v>
      </c>
      <c r="DF175" s="265" t="s">
        <v>401</v>
      </c>
      <c r="DG175" s="313">
        <v>1737876</v>
      </c>
      <c r="DH175" s="277"/>
      <c r="DI175" s="294">
        <f t="shared" si="434"/>
        <v>1737876</v>
      </c>
      <c r="DJ175" s="247" t="s">
        <v>402</v>
      </c>
      <c r="DK175" s="312"/>
      <c r="DL175" s="274"/>
      <c r="DM175" s="265">
        <v>1</v>
      </c>
      <c r="DN175" s="265" t="s">
        <v>401</v>
      </c>
      <c r="DO175" s="313"/>
      <c r="DP175" s="277"/>
      <c r="DQ175" s="294">
        <f t="shared" si="435"/>
        <v>0</v>
      </c>
      <c r="DR175" s="247" t="s">
        <v>1216</v>
      </c>
      <c r="DS175" s="248"/>
      <c r="DT175" s="274"/>
      <c r="DU175" s="265">
        <v>1</v>
      </c>
      <c r="DV175" s="265" t="s">
        <v>401</v>
      </c>
      <c r="DW175" s="313"/>
      <c r="DX175" s="277"/>
      <c r="DY175" s="294">
        <f t="shared" si="436"/>
        <v>0</v>
      </c>
      <c r="DZ175" s="247" t="s">
        <v>1216</v>
      </c>
      <c r="EA175" s="248"/>
      <c r="EB175" s="274"/>
      <c r="EC175" s="265">
        <v>1</v>
      </c>
      <c r="ED175" s="265" t="s">
        <v>401</v>
      </c>
      <c r="EE175" s="313"/>
      <c r="EF175" s="277"/>
      <c r="EG175" s="294">
        <f t="shared" si="437"/>
        <v>0</v>
      </c>
      <c r="EH175" s="247" t="s">
        <v>1216</v>
      </c>
      <c r="EI175" s="248"/>
      <c r="EJ175" s="274"/>
      <c r="EK175" s="265">
        <v>1</v>
      </c>
      <c r="EL175" s="265" t="s">
        <v>401</v>
      </c>
      <c r="EM175" s="313"/>
      <c r="EN175" s="277"/>
      <c r="EO175" s="294">
        <f t="shared" si="438"/>
        <v>0</v>
      </c>
      <c r="EP175" s="247" t="s">
        <v>1216</v>
      </c>
      <c r="EQ175" s="248"/>
      <c r="ER175" s="274"/>
      <c r="ES175" s="265">
        <v>1</v>
      </c>
      <c r="ET175" s="265" t="s">
        <v>401</v>
      </c>
      <c r="EU175" s="313"/>
      <c r="EV175" s="277"/>
      <c r="EW175" s="294">
        <f t="shared" si="439"/>
        <v>0</v>
      </c>
      <c r="EX175" s="247" t="s">
        <v>1216</v>
      </c>
      <c r="EY175" s="248"/>
      <c r="EZ175" s="274"/>
      <c r="FA175" s="265">
        <v>1</v>
      </c>
      <c r="FB175" s="265" t="s">
        <v>401</v>
      </c>
      <c r="FC175" s="313"/>
      <c r="FD175" s="277"/>
      <c r="FE175" s="294">
        <f t="shared" si="440"/>
        <v>0</v>
      </c>
      <c r="FF175" s="247" t="s">
        <v>1216</v>
      </c>
      <c r="FG175" s="248"/>
    </row>
    <row r="176" spans="1:163" ht="37.5" customHeight="1">
      <c r="A176" s="128"/>
      <c r="B176" s="54"/>
      <c r="C176" s="101"/>
      <c r="D176" s="624"/>
      <c r="E176" s="625" t="s">
        <v>408</v>
      </c>
      <c r="F176" s="625"/>
      <c r="G176" s="626"/>
      <c r="H176" s="627"/>
      <c r="I176" s="628">
        <f>SUM(I171:I175)</f>
        <v>0</v>
      </c>
      <c r="J176" s="610"/>
      <c r="K176" s="612"/>
      <c r="L176" s="629"/>
      <c r="M176" s="625" t="s">
        <v>408</v>
      </c>
      <c r="N176" s="625"/>
      <c r="O176" s="630"/>
      <c r="P176" s="631"/>
      <c r="Q176" s="628">
        <f>SUM(Q171:Q175)</f>
        <v>0</v>
      </c>
      <c r="R176" s="479"/>
      <c r="S176" s="480"/>
      <c r="T176" s="629"/>
      <c r="U176" s="625" t="s">
        <v>408</v>
      </c>
      <c r="V176" s="625"/>
      <c r="W176" s="630"/>
      <c r="X176" s="631"/>
      <c r="Y176" s="628">
        <f>SUM(Y171:Y175)</f>
        <v>0</v>
      </c>
      <c r="Z176" s="479"/>
      <c r="AA176" s="480"/>
      <c r="AB176" s="629"/>
      <c r="AC176" s="625" t="s">
        <v>408</v>
      </c>
      <c r="AD176" s="625"/>
      <c r="AE176" s="630"/>
      <c r="AF176" s="631"/>
      <c r="AG176" s="628">
        <f>SUM(AG171:AG175)</f>
        <v>0</v>
      </c>
      <c r="AH176" s="479"/>
      <c r="AI176" s="480"/>
      <c r="AJ176" s="629"/>
      <c r="AK176" s="625" t="s">
        <v>408</v>
      </c>
      <c r="AL176" s="625"/>
      <c r="AM176" s="630"/>
      <c r="AN176" s="631"/>
      <c r="AO176" s="628">
        <f>SUM(AO171:AO175)</f>
        <v>0</v>
      </c>
      <c r="AP176" s="479"/>
      <c r="AQ176" s="480"/>
      <c r="AR176" s="629"/>
      <c r="AS176" s="625" t="s">
        <v>408</v>
      </c>
      <c r="AT176" s="625"/>
      <c r="AU176" s="630"/>
      <c r="AV176" s="631"/>
      <c r="AW176" s="628">
        <f>SUM(AW171:AW175)</f>
        <v>0</v>
      </c>
      <c r="AX176" s="479"/>
      <c r="AY176" s="480"/>
      <c r="AZ176" s="629"/>
      <c r="BA176" s="625" t="s">
        <v>408</v>
      </c>
      <c r="BB176" s="625"/>
      <c r="BC176" s="630"/>
      <c r="BD176" s="631"/>
      <c r="BE176" s="628">
        <f>SUM(BE171:BE175)</f>
        <v>0</v>
      </c>
      <c r="BF176" s="479"/>
      <c r="BG176" s="480"/>
      <c r="BH176" s="629"/>
      <c r="BI176" s="625" t="s">
        <v>408</v>
      </c>
      <c r="BJ176" s="625"/>
      <c r="BK176" s="630"/>
      <c r="BL176" s="631"/>
      <c r="BM176" s="628">
        <f>SUM(BM171:BM175)</f>
        <v>0</v>
      </c>
      <c r="BN176" s="479"/>
      <c r="BO176" s="480"/>
      <c r="BP176" s="629"/>
      <c r="BQ176" s="625" t="s">
        <v>408</v>
      </c>
      <c r="BR176" s="625"/>
      <c r="BS176" s="630"/>
      <c r="BT176" s="631"/>
      <c r="BU176" s="628">
        <f>SUM(BU171:BU175)</f>
        <v>0</v>
      </c>
      <c r="BV176" s="479"/>
      <c r="BW176" s="480"/>
      <c r="BX176" s="629"/>
      <c r="BY176" s="625" t="s">
        <v>408</v>
      </c>
      <c r="BZ176" s="625"/>
      <c r="CA176" s="630"/>
      <c r="CB176" s="631"/>
      <c r="CC176" s="628">
        <f>SUM(CC171:CC175)</f>
        <v>0</v>
      </c>
      <c r="CD176" s="479"/>
      <c r="CE176" s="480"/>
      <c r="CF176" s="629"/>
      <c r="CG176" s="625" t="s">
        <v>408</v>
      </c>
      <c r="CH176" s="625"/>
      <c r="CI176" s="630"/>
      <c r="CJ176" s="631"/>
      <c r="CK176" s="628">
        <f>SUM(CK171:CK175)</f>
        <v>0</v>
      </c>
      <c r="CL176" s="479"/>
      <c r="CM176" s="480"/>
      <c r="CN176" s="629"/>
      <c r="CO176" s="625" t="s">
        <v>408</v>
      </c>
      <c r="CP176" s="625"/>
      <c r="CQ176" s="630"/>
      <c r="CR176" s="631"/>
      <c r="CS176" s="628">
        <f>SUM(CS171:CS175)</f>
        <v>0</v>
      </c>
      <c r="CT176" s="479"/>
      <c r="CU176" s="480"/>
      <c r="CV176" s="629"/>
      <c r="CW176" s="625" t="s">
        <v>408</v>
      </c>
      <c r="CX176" s="625"/>
      <c r="CY176" s="630"/>
      <c r="CZ176" s="631"/>
      <c r="DA176" s="628">
        <f>SUM(DA171:DA175)</f>
        <v>0</v>
      </c>
      <c r="DB176" s="479"/>
      <c r="DC176" s="480"/>
      <c r="DD176" s="629"/>
      <c r="DE176" s="625" t="s">
        <v>408</v>
      </c>
      <c r="DF176" s="625"/>
      <c r="DG176" s="630"/>
      <c r="DH176" s="631"/>
      <c r="DI176" s="628">
        <f>SUM(DI171:DI175)</f>
        <v>14495428</v>
      </c>
      <c r="DJ176" s="479"/>
      <c r="DK176" s="480"/>
      <c r="DL176" s="629"/>
      <c r="DM176" s="625" t="s">
        <v>408</v>
      </c>
      <c r="DN176" s="625"/>
      <c r="DO176" s="630"/>
      <c r="DP176" s="631"/>
      <c r="DQ176" s="628">
        <f>SUM(DQ171:DQ175)</f>
        <v>0</v>
      </c>
      <c r="DR176" s="479"/>
      <c r="DS176" s="480"/>
      <c r="DT176" s="629"/>
      <c r="DU176" s="625" t="s">
        <v>408</v>
      </c>
      <c r="DV176" s="625"/>
      <c r="DW176" s="630"/>
      <c r="DX176" s="631"/>
      <c r="DY176" s="628">
        <f>SUM(DY171:DY175)</f>
        <v>0</v>
      </c>
      <c r="DZ176" s="479"/>
      <c r="EA176" s="480"/>
      <c r="EB176" s="629"/>
      <c r="EC176" s="625" t="s">
        <v>408</v>
      </c>
      <c r="ED176" s="625"/>
      <c r="EE176" s="630"/>
      <c r="EF176" s="631"/>
      <c r="EG176" s="628">
        <f>SUM(EG171:EG175)</f>
        <v>0</v>
      </c>
      <c r="EH176" s="479"/>
      <c r="EI176" s="480"/>
      <c r="EJ176" s="629"/>
      <c r="EK176" s="625" t="s">
        <v>408</v>
      </c>
      <c r="EL176" s="625"/>
      <c r="EM176" s="630"/>
      <c r="EN176" s="631"/>
      <c r="EO176" s="628">
        <f>SUM(EO171:EO175)</f>
        <v>0</v>
      </c>
      <c r="EP176" s="479"/>
      <c r="EQ176" s="480"/>
      <c r="ER176" s="629"/>
      <c r="ES176" s="625" t="s">
        <v>408</v>
      </c>
      <c r="ET176" s="625"/>
      <c r="EU176" s="630"/>
      <c r="EV176" s="631"/>
      <c r="EW176" s="628">
        <f>SUM(EW171:EW175)</f>
        <v>0</v>
      </c>
      <c r="EX176" s="479"/>
      <c r="EY176" s="480"/>
      <c r="EZ176" s="629"/>
      <c r="FA176" s="625" t="s">
        <v>408</v>
      </c>
      <c r="FB176" s="625"/>
      <c r="FC176" s="630"/>
      <c r="FD176" s="631"/>
      <c r="FE176" s="628">
        <f>SUM(FE171:FE175)</f>
        <v>0</v>
      </c>
      <c r="FF176" s="479"/>
      <c r="FG176" s="480"/>
    </row>
    <row r="177" spans="1:163" ht="37.5" customHeight="1" thickBot="1">
      <c r="A177" s="42"/>
      <c r="B177" s="165" t="s">
        <v>314</v>
      </c>
      <c r="C177" s="126"/>
      <c r="D177" s="636"/>
      <c r="E177" s="637"/>
      <c r="F177" s="637"/>
      <c r="G177" s="645"/>
      <c r="H177" s="638"/>
      <c r="I177" s="639"/>
      <c r="J177" s="610"/>
      <c r="K177" s="612"/>
      <c r="L177" s="640"/>
      <c r="M177" s="475"/>
      <c r="N177" s="475"/>
      <c r="O177" s="646"/>
      <c r="P177" s="642"/>
      <c r="Q177" s="639"/>
      <c r="R177" s="479"/>
      <c r="S177" s="480"/>
      <c r="T177" s="640"/>
      <c r="U177" s="475"/>
      <c r="V177" s="475"/>
      <c r="W177" s="646"/>
      <c r="X177" s="642"/>
      <c r="Y177" s="639"/>
      <c r="Z177" s="479"/>
      <c r="AA177" s="480"/>
      <c r="AB177" s="640"/>
      <c r="AC177" s="475"/>
      <c r="AD177" s="475"/>
      <c r="AE177" s="646"/>
      <c r="AF177" s="642"/>
      <c r="AG177" s="639"/>
      <c r="AH177" s="479"/>
      <c r="AI177" s="480"/>
      <c r="AJ177" s="640"/>
      <c r="AK177" s="475"/>
      <c r="AL177" s="475"/>
      <c r="AM177" s="646"/>
      <c r="AN177" s="642"/>
      <c r="AO177" s="639"/>
      <c r="AP177" s="479"/>
      <c r="AQ177" s="480"/>
      <c r="AR177" s="640"/>
      <c r="AS177" s="475"/>
      <c r="AT177" s="475"/>
      <c r="AU177" s="646"/>
      <c r="AV177" s="642"/>
      <c r="AW177" s="639"/>
      <c r="AX177" s="479"/>
      <c r="AY177" s="480"/>
      <c r="AZ177" s="640"/>
      <c r="BA177" s="475"/>
      <c r="BB177" s="475"/>
      <c r="BC177" s="646"/>
      <c r="BD177" s="642"/>
      <c r="BE177" s="639"/>
      <c r="BF177" s="479"/>
      <c r="BG177" s="480"/>
      <c r="BH177" s="640"/>
      <c r="BI177" s="475"/>
      <c r="BJ177" s="475"/>
      <c r="BK177" s="646"/>
      <c r="BL177" s="642"/>
      <c r="BM177" s="639"/>
      <c r="BN177" s="479"/>
      <c r="BO177" s="480"/>
      <c r="BP177" s="640"/>
      <c r="BQ177" s="475"/>
      <c r="BR177" s="475"/>
      <c r="BS177" s="646"/>
      <c r="BT177" s="642"/>
      <c r="BU177" s="639"/>
      <c r="BV177" s="479"/>
      <c r="BW177" s="480"/>
      <c r="BX177" s="640"/>
      <c r="BY177" s="475"/>
      <c r="BZ177" s="475"/>
      <c r="CA177" s="646"/>
      <c r="CB177" s="642"/>
      <c r="CC177" s="639"/>
      <c r="CD177" s="479"/>
      <c r="CE177" s="480"/>
      <c r="CF177" s="640"/>
      <c r="CG177" s="475"/>
      <c r="CH177" s="475"/>
      <c r="CI177" s="646"/>
      <c r="CJ177" s="642"/>
      <c r="CK177" s="639"/>
      <c r="CL177" s="479"/>
      <c r="CM177" s="480"/>
      <c r="CN177" s="640"/>
      <c r="CO177" s="475"/>
      <c r="CP177" s="475"/>
      <c r="CQ177" s="646"/>
      <c r="CR177" s="642"/>
      <c r="CS177" s="639"/>
      <c r="CT177" s="479"/>
      <c r="CU177" s="480"/>
      <c r="CV177" s="640"/>
      <c r="CW177" s="475"/>
      <c r="CX177" s="475"/>
      <c r="CY177" s="646"/>
      <c r="CZ177" s="642"/>
      <c r="DA177" s="639"/>
      <c r="DB177" s="479"/>
      <c r="DC177" s="480"/>
      <c r="DD177" s="640"/>
      <c r="DE177" s="475"/>
      <c r="DF177" s="475"/>
      <c r="DG177" s="646"/>
      <c r="DH177" s="642"/>
      <c r="DI177" s="639"/>
      <c r="DJ177" s="479"/>
      <c r="DK177" s="480"/>
      <c r="DL177" s="640"/>
      <c r="DM177" s="475"/>
      <c r="DN177" s="475"/>
      <c r="DO177" s="646"/>
      <c r="DP177" s="642"/>
      <c r="DQ177" s="639"/>
      <c r="DR177" s="479"/>
      <c r="DS177" s="480"/>
      <c r="DT177" s="640"/>
      <c r="DU177" s="475"/>
      <c r="DV177" s="475"/>
      <c r="DW177" s="646"/>
      <c r="DX177" s="642"/>
      <c r="DY177" s="639"/>
      <c r="DZ177" s="479"/>
      <c r="EA177" s="480"/>
      <c r="EB177" s="640"/>
      <c r="EC177" s="475"/>
      <c r="ED177" s="475"/>
      <c r="EE177" s="646"/>
      <c r="EF177" s="642"/>
      <c r="EG177" s="639"/>
      <c r="EH177" s="479"/>
      <c r="EI177" s="480"/>
      <c r="EJ177" s="640"/>
      <c r="EK177" s="475"/>
      <c r="EL177" s="475"/>
      <c r="EM177" s="646"/>
      <c r="EN177" s="642"/>
      <c r="EO177" s="639"/>
      <c r="EP177" s="479"/>
      <c r="EQ177" s="480"/>
      <c r="ER177" s="640"/>
      <c r="ES177" s="475"/>
      <c r="ET177" s="475"/>
      <c r="EU177" s="646"/>
      <c r="EV177" s="642"/>
      <c r="EW177" s="639"/>
      <c r="EX177" s="479"/>
      <c r="EY177" s="480"/>
      <c r="EZ177" s="640"/>
      <c r="FA177" s="475"/>
      <c r="FB177" s="475"/>
      <c r="FC177" s="646"/>
      <c r="FD177" s="642"/>
      <c r="FE177" s="639"/>
      <c r="FF177" s="479"/>
      <c r="FG177" s="480"/>
    </row>
    <row r="178" spans="1:163" ht="37.5" customHeight="1" thickBot="1">
      <c r="A178" s="128"/>
      <c r="B178" s="43" t="s">
        <v>510</v>
      </c>
      <c r="C178" s="44" t="s">
        <v>387</v>
      </c>
      <c r="D178" s="617" t="s">
        <v>392</v>
      </c>
      <c r="E178" s="263" t="s">
        <v>511</v>
      </c>
      <c r="F178" s="263" t="s">
        <v>394</v>
      </c>
      <c r="G178" s="482" t="s">
        <v>395</v>
      </c>
      <c r="H178" s="618" t="s">
        <v>396</v>
      </c>
      <c r="I178" s="619" t="s">
        <v>397</v>
      </c>
      <c r="J178" s="620" t="s">
        <v>398</v>
      </c>
      <c r="K178" s="621" t="s">
        <v>399</v>
      </c>
      <c r="L178" s="622" t="s">
        <v>392</v>
      </c>
      <c r="M178" s="263" t="s">
        <v>511</v>
      </c>
      <c r="N178" s="263" t="s">
        <v>394</v>
      </c>
      <c r="O178" s="482" t="s">
        <v>395</v>
      </c>
      <c r="P178" s="483" t="s">
        <v>396</v>
      </c>
      <c r="Q178" s="619" t="s">
        <v>397</v>
      </c>
      <c r="R178" s="256" t="s">
        <v>398</v>
      </c>
      <c r="S178" s="257" t="s">
        <v>399</v>
      </c>
      <c r="T178" s="622" t="s">
        <v>392</v>
      </c>
      <c r="U178" s="263" t="s">
        <v>511</v>
      </c>
      <c r="V178" s="263" t="s">
        <v>394</v>
      </c>
      <c r="W178" s="482" t="s">
        <v>395</v>
      </c>
      <c r="X178" s="483" t="s">
        <v>396</v>
      </c>
      <c r="Y178" s="619" t="s">
        <v>397</v>
      </c>
      <c r="Z178" s="256" t="s">
        <v>398</v>
      </c>
      <c r="AA178" s="257" t="s">
        <v>399</v>
      </c>
      <c r="AB178" s="622" t="s">
        <v>392</v>
      </c>
      <c r="AC178" s="263" t="s">
        <v>511</v>
      </c>
      <c r="AD178" s="263" t="s">
        <v>394</v>
      </c>
      <c r="AE178" s="482" t="s">
        <v>395</v>
      </c>
      <c r="AF178" s="483" t="s">
        <v>396</v>
      </c>
      <c r="AG178" s="619" t="s">
        <v>397</v>
      </c>
      <c r="AH178" s="256" t="s">
        <v>398</v>
      </c>
      <c r="AI178" s="257" t="s">
        <v>399</v>
      </c>
      <c r="AJ178" s="622" t="s">
        <v>392</v>
      </c>
      <c r="AK178" s="263" t="s">
        <v>511</v>
      </c>
      <c r="AL178" s="263" t="s">
        <v>394</v>
      </c>
      <c r="AM178" s="482" t="s">
        <v>395</v>
      </c>
      <c r="AN178" s="483" t="s">
        <v>396</v>
      </c>
      <c r="AO178" s="619" t="s">
        <v>397</v>
      </c>
      <c r="AP178" s="256" t="s">
        <v>398</v>
      </c>
      <c r="AQ178" s="257" t="s">
        <v>399</v>
      </c>
      <c r="AR178" s="622" t="s">
        <v>392</v>
      </c>
      <c r="AS178" s="263" t="s">
        <v>511</v>
      </c>
      <c r="AT178" s="263" t="s">
        <v>394</v>
      </c>
      <c r="AU178" s="482" t="s">
        <v>395</v>
      </c>
      <c r="AV178" s="483" t="s">
        <v>396</v>
      </c>
      <c r="AW178" s="619" t="s">
        <v>397</v>
      </c>
      <c r="AX178" s="256" t="s">
        <v>398</v>
      </c>
      <c r="AY178" s="257" t="s">
        <v>399</v>
      </c>
      <c r="AZ178" s="622" t="s">
        <v>392</v>
      </c>
      <c r="BA178" s="263" t="s">
        <v>511</v>
      </c>
      <c r="BB178" s="263" t="s">
        <v>394</v>
      </c>
      <c r="BC178" s="482" t="s">
        <v>395</v>
      </c>
      <c r="BD178" s="483" t="s">
        <v>396</v>
      </c>
      <c r="BE178" s="619" t="s">
        <v>397</v>
      </c>
      <c r="BF178" s="256" t="s">
        <v>398</v>
      </c>
      <c r="BG178" s="257" t="s">
        <v>399</v>
      </c>
      <c r="BH178" s="622" t="s">
        <v>392</v>
      </c>
      <c r="BI178" s="263" t="s">
        <v>511</v>
      </c>
      <c r="BJ178" s="263" t="s">
        <v>394</v>
      </c>
      <c r="BK178" s="482" t="s">
        <v>395</v>
      </c>
      <c r="BL178" s="483" t="s">
        <v>396</v>
      </c>
      <c r="BM178" s="619" t="s">
        <v>397</v>
      </c>
      <c r="BN178" s="256" t="s">
        <v>398</v>
      </c>
      <c r="BO178" s="257" t="s">
        <v>399</v>
      </c>
      <c r="BP178" s="622" t="s">
        <v>392</v>
      </c>
      <c r="BQ178" s="263" t="s">
        <v>511</v>
      </c>
      <c r="BR178" s="263" t="s">
        <v>394</v>
      </c>
      <c r="BS178" s="482" t="s">
        <v>395</v>
      </c>
      <c r="BT178" s="483" t="s">
        <v>396</v>
      </c>
      <c r="BU178" s="619" t="s">
        <v>397</v>
      </c>
      <c r="BV178" s="256" t="s">
        <v>398</v>
      </c>
      <c r="BW178" s="257" t="s">
        <v>399</v>
      </c>
      <c r="BX178" s="622" t="s">
        <v>392</v>
      </c>
      <c r="BY178" s="263" t="s">
        <v>511</v>
      </c>
      <c r="BZ178" s="263" t="s">
        <v>394</v>
      </c>
      <c r="CA178" s="482" t="s">
        <v>395</v>
      </c>
      <c r="CB178" s="483" t="s">
        <v>396</v>
      </c>
      <c r="CC178" s="619" t="s">
        <v>397</v>
      </c>
      <c r="CD178" s="256" t="s">
        <v>398</v>
      </c>
      <c r="CE178" s="257" t="s">
        <v>399</v>
      </c>
      <c r="CF178" s="622" t="s">
        <v>392</v>
      </c>
      <c r="CG178" s="263" t="s">
        <v>511</v>
      </c>
      <c r="CH178" s="263" t="s">
        <v>394</v>
      </c>
      <c r="CI178" s="482" t="s">
        <v>395</v>
      </c>
      <c r="CJ178" s="483" t="s">
        <v>396</v>
      </c>
      <c r="CK178" s="619" t="s">
        <v>397</v>
      </c>
      <c r="CL178" s="256" t="s">
        <v>398</v>
      </c>
      <c r="CM178" s="257" t="s">
        <v>399</v>
      </c>
      <c r="CN178" s="622" t="s">
        <v>392</v>
      </c>
      <c r="CO178" s="263" t="s">
        <v>511</v>
      </c>
      <c r="CP178" s="263" t="s">
        <v>394</v>
      </c>
      <c r="CQ178" s="482" t="s">
        <v>395</v>
      </c>
      <c r="CR178" s="483" t="s">
        <v>396</v>
      </c>
      <c r="CS178" s="619" t="s">
        <v>397</v>
      </c>
      <c r="CT178" s="256" t="s">
        <v>398</v>
      </c>
      <c r="CU178" s="257" t="s">
        <v>399</v>
      </c>
      <c r="CV178" s="622" t="s">
        <v>392</v>
      </c>
      <c r="CW178" s="263" t="s">
        <v>511</v>
      </c>
      <c r="CX178" s="263" t="s">
        <v>394</v>
      </c>
      <c r="CY178" s="482" t="s">
        <v>395</v>
      </c>
      <c r="CZ178" s="483" t="s">
        <v>396</v>
      </c>
      <c r="DA178" s="619" t="s">
        <v>397</v>
      </c>
      <c r="DB178" s="256" t="s">
        <v>398</v>
      </c>
      <c r="DC178" s="257" t="s">
        <v>399</v>
      </c>
      <c r="DD178" s="622" t="s">
        <v>392</v>
      </c>
      <c r="DE178" s="263" t="s">
        <v>511</v>
      </c>
      <c r="DF178" s="263" t="s">
        <v>394</v>
      </c>
      <c r="DG178" s="482" t="s">
        <v>395</v>
      </c>
      <c r="DH178" s="483" t="s">
        <v>396</v>
      </c>
      <c r="DI178" s="619" t="s">
        <v>397</v>
      </c>
      <c r="DJ178" s="256" t="s">
        <v>398</v>
      </c>
      <c r="DK178" s="257" t="s">
        <v>399</v>
      </c>
      <c r="DL178" s="622" t="s">
        <v>392</v>
      </c>
      <c r="DM178" s="263" t="s">
        <v>511</v>
      </c>
      <c r="DN178" s="263" t="s">
        <v>394</v>
      </c>
      <c r="DO178" s="482" t="s">
        <v>395</v>
      </c>
      <c r="DP178" s="483" t="s">
        <v>396</v>
      </c>
      <c r="DQ178" s="619" t="s">
        <v>397</v>
      </c>
      <c r="DR178" s="256" t="s">
        <v>398</v>
      </c>
      <c r="DS178" s="257" t="s">
        <v>399</v>
      </c>
      <c r="DT178" s="622" t="s">
        <v>392</v>
      </c>
      <c r="DU178" s="263" t="s">
        <v>511</v>
      </c>
      <c r="DV178" s="263" t="s">
        <v>394</v>
      </c>
      <c r="DW178" s="482" t="s">
        <v>395</v>
      </c>
      <c r="DX178" s="483" t="s">
        <v>396</v>
      </c>
      <c r="DY178" s="619" t="s">
        <v>397</v>
      </c>
      <c r="DZ178" s="256" t="s">
        <v>398</v>
      </c>
      <c r="EA178" s="257" t="s">
        <v>399</v>
      </c>
      <c r="EB178" s="622" t="s">
        <v>392</v>
      </c>
      <c r="EC178" s="263" t="s">
        <v>511</v>
      </c>
      <c r="ED178" s="263" t="s">
        <v>394</v>
      </c>
      <c r="EE178" s="482" t="s">
        <v>395</v>
      </c>
      <c r="EF178" s="483" t="s">
        <v>396</v>
      </c>
      <c r="EG178" s="619" t="s">
        <v>397</v>
      </c>
      <c r="EH178" s="256" t="s">
        <v>398</v>
      </c>
      <c r="EI178" s="257" t="s">
        <v>399</v>
      </c>
      <c r="EJ178" s="622" t="s">
        <v>392</v>
      </c>
      <c r="EK178" s="263" t="s">
        <v>511</v>
      </c>
      <c r="EL178" s="263" t="s">
        <v>394</v>
      </c>
      <c r="EM178" s="482" t="s">
        <v>395</v>
      </c>
      <c r="EN178" s="483" t="s">
        <v>396</v>
      </c>
      <c r="EO178" s="619" t="s">
        <v>397</v>
      </c>
      <c r="EP178" s="256" t="s">
        <v>398</v>
      </c>
      <c r="EQ178" s="257" t="s">
        <v>399</v>
      </c>
      <c r="ER178" s="622" t="s">
        <v>392</v>
      </c>
      <c r="ES178" s="263" t="s">
        <v>511</v>
      </c>
      <c r="ET178" s="263" t="s">
        <v>394</v>
      </c>
      <c r="EU178" s="482" t="s">
        <v>395</v>
      </c>
      <c r="EV178" s="483" t="s">
        <v>396</v>
      </c>
      <c r="EW178" s="619" t="s">
        <v>397</v>
      </c>
      <c r="EX178" s="256" t="s">
        <v>398</v>
      </c>
      <c r="EY178" s="257" t="s">
        <v>399</v>
      </c>
      <c r="EZ178" s="622" t="s">
        <v>392</v>
      </c>
      <c r="FA178" s="263" t="s">
        <v>511</v>
      </c>
      <c r="FB178" s="263" t="s">
        <v>394</v>
      </c>
      <c r="FC178" s="482" t="s">
        <v>395</v>
      </c>
      <c r="FD178" s="483" t="s">
        <v>396</v>
      </c>
      <c r="FE178" s="619" t="s">
        <v>397</v>
      </c>
      <c r="FF178" s="256" t="s">
        <v>398</v>
      </c>
      <c r="FG178" s="257" t="s">
        <v>399</v>
      </c>
    </row>
    <row r="179" spans="1:163" ht="37.5" customHeight="1" thickBot="1">
      <c r="A179" s="128"/>
      <c r="B179" s="123">
        <v>1</v>
      </c>
      <c r="C179" s="129" t="s">
        <v>1069</v>
      </c>
      <c r="D179" s="378"/>
      <c r="E179" s="379">
        <v>1</v>
      </c>
      <c r="F179" s="379" t="s">
        <v>401</v>
      </c>
      <c r="G179" s="348"/>
      <c r="H179" s="344"/>
      <c r="I179" s="294">
        <f t="shared" ref="I179:I182" si="441">+(G179+(G179*H179))*E179</f>
        <v>0</v>
      </c>
      <c r="J179" s="312" t="s">
        <v>1216</v>
      </c>
      <c r="K179" s="312"/>
      <c r="L179" s="274"/>
      <c r="M179" s="265">
        <v>1</v>
      </c>
      <c r="N179" s="265" t="s">
        <v>401</v>
      </c>
      <c r="O179" s="313"/>
      <c r="P179" s="277"/>
      <c r="Q179" s="294">
        <f t="shared" ref="Q179:Q182" si="442">+(O179+(O179*P179))*M179</f>
        <v>0</v>
      </c>
      <c r="R179" s="247" t="s">
        <v>1216</v>
      </c>
      <c r="S179" s="248"/>
      <c r="T179" s="274"/>
      <c r="U179" s="265">
        <v>1</v>
      </c>
      <c r="V179" s="265" t="s">
        <v>401</v>
      </c>
      <c r="W179" s="313"/>
      <c r="X179" s="277"/>
      <c r="Y179" s="294">
        <f t="shared" ref="Y179:Y182" si="443">+(W179+(W179*X179))*U179</f>
        <v>0</v>
      </c>
      <c r="Z179" s="247" t="s">
        <v>1216</v>
      </c>
      <c r="AA179" s="248"/>
      <c r="AB179" s="274"/>
      <c r="AC179" s="265">
        <v>1</v>
      </c>
      <c r="AD179" s="265" t="s">
        <v>401</v>
      </c>
      <c r="AE179" s="313"/>
      <c r="AF179" s="277"/>
      <c r="AG179" s="294">
        <f t="shared" ref="AG179:AG182" si="444">+(AE179+(AE179*AF179))*AC179</f>
        <v>0</v>
      </c>
      <c r="AH179" s="247" t="s">
        <v>1216</v>
      </c>
      <c r="AI179" s="248"/>
      <c r="AJ179" s="274"/>
      <c r="AK179" s="265">
        <v>1</v>
      </c>
      <c r="AL179" s="265" t="s">
        <v>401</v>
      </c>
      <c r="AM179" s="313"/>
      <c r="AN179" s="277"/>
      <c r="AO179" s="294">
        <f t="shared" ref="AO179:AO182" si="445">+(AM179+(AM179*AN179))*AK179</f>
        <v>0</v>
      </c>
      <c r="AP179" s="247" t="s">
        <v>1216</v>
      </c>
      <c r="AQ179" s="248"/>
      <c r="AR179" s="274"/>
      <c r="AS179" s="265">
        <v>1</v>
      </c>
      <c r="AT179" s="265" t="s">
        <v>401</v>
      </c>
      <c r="AU179" s="313"/>
      <c r="AV179" s="277"/>
      <c r="AW179" s="294">
        <f t="shared" ref="AW179:AW182" si="446">+(AU179+(AU179*AV179))*AS179</f>
        <v>0</v>
      </c>
      <c r="AX179" s="247" t="s">
        <v>1216</v>
      </c>
      <c r="AY179" s="248"/>
      <c r="AZ179" s="274"/>
      <c r="BA179" s="265">
        <v>1</v>
      </c>
      <c r="BB179" s="265" t="s">
        <v>401</v>
      </c>
      <c r="BC179" s="313"/>
      <c r="BD179" s="277"/>
      <c r="BE179" s="294">
        <f t="shared" ref="BE179:BE182" si="447">+(BC179+(BC179*BD179))*BA179</f>
        <v>0</v>
      </c>
      <c r="BF179" s="247" t="s">
        <v>1216</v>
      </c>
      <c r="BG179" s="248"/>
      <c r="BH179" s="274"/>
      <c r="BI179" s="265">
        <v>1</v>
      </c>
      <c r="BJ179" s="265" t="s">
        <v>401</v>
      </c>
      <c r="BK179" s="313"/>
      <c r="BL179" s="277"/>
      <c r="BM179" s="294">
        <f t="shared" ref="BM179:BM182" si="448">+(BK179+(BK179*BL179))*BI179</f>
        <v>0</v>
      </c>
      <c r="BN179" s="247" t="s">
        <v>1216</v>
      </c>
      <c r="BO179" s="248"/>
      <c r="BP179" s="274"/>
      <c r="BQ179" s="265">
        <v>1</v>
      </c>
      <c r="BR179" s="265" t="s">
        <v>401</v>
      </c>
      <c r="BS179" s="313"/>
      <c r="BT179" s="277"/>
      <c r="BU179" s="294">
        <f t="shared" ref="BU179:BU182" si="449">+(BS179+(BS179*BT179))*BQ179</f>
        <v>0</v>
      </c>
      <c r="BV179" s="247" t="s">
        <v>1216</v>
      </c>
      <c r="BW179" s="248"/>
      <c r="BX179" s="274"/>
      <c r="BY179" s="265">
        <v>1</v>
      </c>
      <c r="BZ179" s="265" t="s">
        <v>401</v>
      </c>
      <c r="CA179" s="313"/>
      <c r="CB179" s="277"/>
      <c r="CC179" s="294">
        <f t="shared" ref="CC179:CC182" si="450">+(CA179+(CA179*CB179))*BY179</f>
        <v>0</v>
      </c>
      <c r="CD179" s="247" t="s">
        <v>1216</v>
      </c>
      <c r="CE179" s="248"/>
      <c r="CF179" s="274" t="s">
        <v>1357</v>
      </c>
      <c r="CG179" s="265">
        <v>1</v>
      </c>
      <c r="CH179" s="265" t="s">
        <v>401</v>
      </c>
      <c r="CI179" s="313">
        <v>2300000</v>
      </c>
      <c r="CJ179" s="277">
        <v>0</v>
      </c>
      <c r="CK179" s="294">
        <f t="shared" ref="CK179:CK182" si="451">+(CI179+(CI179*CJ179))*CG179</f>
        <v>2300000</v>
      </c>
      <c r="CL179" s="247" t="s">
        <v>402</v>
      </c>
      <c r="CM179" s="248"/>
      <c r="CN179" s="274"/>
      <c r="CO179" s="265">
        <v>1</v>
      </c>
      <c r="CP179" s="265" t="s">
        <v>401</v>
      </c>
      <c r="CQ179" s="313"/>
      <c r="CR179" s="277"/>
      <c r="CS179" s="294">
        <f t="shared" ref="CS179:CS182" si="452">+(CQ179+(CQ179*CR179))*CO179</f>
        <v>0</v>
      </c>
      <c r="CT179" s="247" t="s">
        <v>1216</v>
      </c>
      <c r="CU179" s="248"/>
      <c r="CV179" s="274"/>
      <c r="CW179" s="265">
        <v>1</v>
      </c>
      <c r="CX179" s="265" t="s">
        <v>401</v>
      </c>
      <c r="CY179" s="313"/>
      <c r="CZ179" s="277"/>
      <c r="DA179" s="294">
        <f t="shared" ref="DA179:DA182" si="453">+(CY179+(CY179*CZ179))*CW179</f>
        <v>0</v>
      </c>
      <c r="DB179" s="247" t="s">
        <v>1216</v>
      </c>
      <c r="DC179" s="248"/>
      <c r="DD179" s="274"/>
      <c r="DE179" s="265">
        <v>1</v>
      </c>
      <c r="DF179" s="265" t="s">
        <v>401</v>
      </c>
      <c r="DG179" s="313"/>
      <c r="DH179" s="277"/>
      <c r="DI179" s="294">
        <f t="shared" ref="DI179:DI182" si="454">+(DG179+(DG179*DH179))*DE179</f>
        <v>0</v>
      </c>
      <c r="DJ179" s="247" t="s">
        <v>1216</v>
      </c>
      <c r="DK179" s="248"/>
      <c r="DL179" s="274"/>
      <c r="DM179" s="265">
        <v>1</v>
      </c>
      <c r="DN179" s="265" t="s">
        <v>401</v>
      </c>
      <c r="DO179" s="313"/>
      <c r="DP179" s="277"/>
      <c r="DQ179" s="294">
        <f t="shared" ref="DQ179:DQ182" si="455">+(DO179+(DO179*DP179))*DM179</f>
        <v>0</v>
      </c>
      <c r="DR179" s="247" t="s">
        <v>1216</v>
      </c>
      <c r="DS179" s="248"/>
      <c r="DT179" s="274" t="s">
        <v>1358</v>
      </c>
      <c r="DU179" s="265">
        <v>1</v>
      </c>
      <c r="DV179" s="265" t="s">
        <v>401</v>
      </c>
      <c r="DW179" s="313">
        <v>3424000</v>
      </c>
      <c r="DX179" s="277">
        <v>0</v>
      </c>
      <c r="DY179" s="294">
        <f t="shared" ref="DY179:DY182" si="456">+(DW179+(DW179*DX179))*DU179</f>
        <v>3424000</v>
      </c>
      <c r="DZ179" s="247" t="s">
        <v>402</v>
      </c>
      <c r="EA179" s="248"/>
      <c r="EB179" s="274"/>
      <c r="EC179" s="265">
        <v>1</v>
      </c>
      <c r="ED179" s="265" t="s">
        <v>401</v>
      </c>
      <c r="EE179" s="313"/>
      <c r="EF179" s="277"/>
      <c r="EG179" s="294">
        <f t="shared" ref="EG179:EG182" si="457">+(EE179+(EE179*EF179))*EC179</f>
        <v>0</v>
      </c>
      <c r="EH179" s="247" t="s">
        <v>1216</v>
      </c>
      <c r="EI179" s="248"/>
      <c r="EJ179" s="274"/>
      <c r="EK179" s="265">
        <v>1</v>
      </c>
      <c r="EL179" s="265" t="s">
        <v>401</v>
      </c>
      <c r="EM179" s="313"/>
      <c r="EN179" s="277"/>
      <c r="EO179" s="294">
        <f t="shared" ref="EO179:EO182" si="458">+(EM179+(EM179*EN179))*EK179</f>
        <v>0</v>
      </c>
      <c r="EP179" s="247" t="s">
        <v>1216</v>
      </c>
      <c r="EQ179" s="248"/>
      <c r="ER179" s="274"/>
      <c r="ES179" s="265">
        <v>1</v>
      </c>
      <c r="ET179" s="265" t="s">
        <v>401</v>
      </c>
      <c r="EU179" s="313"/>
      <c r="EV179" s="277"/>
      <c r="EW179" s="294">
        <f t="shared" ref="EW179:EW182" si="459">+(EU179+(EU179*EV179))*ES179</f>
        <v>0</v>
      </c>
      <c r="EX179" s="247" t="s">
        <v>1216</v>
      </c>
      <c r="EY179" s="248"/>
      <c r="EZ179" s="274"/>
      <c r="FA179" s="265">
        <v>1</v>
      </c>
      <c r="FB179" s="265" t="s">
        <v>401</v>
      </c>
      <c r="FC179" s="313"/>
      <c r="FD179" s="277"/>
      <c r="FE179" s="294">
        <f t="shared" ref="FE179:FE182" si="460">+(FC179+(FC179*FD179))*FA179</f>
        <v>0</v>
      </c>
      <c r="FF179" s="247" t="s">
        <v>1216</v>
      </c>
      <c r="FG179" s="248"/>
    </row>
    <row r="180" spans="1:163" ht="37.5" customHeight="1" thickBot="1">
      <c r="A180" s="128"/>
      <c r="B180" s="123">
        <v>2</v>
      </c>
      <c r="C180" s="129" t="s">
        <v>1070</v>
      </c>
      <c r="D180" s="378"/>
      <c r="E180" s="379">
        <v>1</v>
      </c>
      <c r="F180" s="379" t="s">
        <v>401</v>
      </c>
      <c r="G180" s="348"/>
      <c r="H180" s="344"/>
      <c r="I180" s="294">
        <f t="shared" si="441"/>
        <v>0</v>
      </c>
      <c r="J180" s="312" t="s">
        <v>1216</v>
      </c>
      <c r="K180" s="312"/>
      <c r="L180" s="274"/>
      <c r="M180" s="265">
        <v>1</v>
      </c>
      <c r="N180" s="265" t="s">
        <v>401</v>
      </c>
      <c r="O180" s="313"/>
      <c r="P180" s="277"/>
      <c r="Q180" s="294">
        <f t="shared" si="442"/>
        <v>0</v>
      </c>
      <c r="R180" s="247" t="s">
        <v>1216</v>
      </c>
      <c r="S180" s="248"/>
      <c r="T180" s="274"/>
      <c r="U180" s="265">
        <v>1</v>
      </c>
      <c r="V180" s="265" t="s">
        <v>401</v>
      </c>
      <c r="W180" s="313"/>
      <c r="X180" s="277"/>
      <c r="Y180" s="294">
        <f t="shared" si="443"/>
        <v>0</v>
      </c>
      <c r="Z180" s="247" t="s">
        <v>1216</v>
      </c>
      <c r="AA180" s="248"/>
      <c r="AB180" s="274"/>
      <c r="AC180" s="265">
        <v>1</v>
      </c>
      <c r="AD180" s="265" t="s">
        <v>401</v>
      </c>
      <c r="AE180" s="313"/>
      <c r="AF180" s="277"/>
      <c r="AG180" s="294">
        <f t="shared" si="444"/>
        <v>0</v>
      </c>
      <c r="AH180" s="247" t="s">
        <v>1216</v>
      </c>
      <c r="AI180" s="248"/>
      <c r="AJ180" s="274"/>
      <c r="AK180" s="265">
        <v>1</v>
      </c>
      <c r="AL180" s="265" t="s">
        <v>401</v>
      </c>
      <c r="AM180" s="313"/>
      <c r="AN180" s="277"/>
      <c r="AO180" s="294">
        <f t="shared" si="445"/>
        <v>0</v>
      </c>
      <c r="AP180" s="247" t="s">
        <v>1216</v>
      </c>
      <c r="AQ180" s="248"/>
      <c r="AR180" s="274"/>
      <c r="AS180" s="265">
        <v>1</v>
      </c>
      <c r="AT180" s="265" t="s">
        <v>401</v>
      </c>
      <c r="AU180" s="313"/>
      <c r="AV180" s="277"/>
      <c r="AW180" s="294">
        <f t="shared" si="446"/>
        <v>0</v>
      </c>
      <c r="AX180" s="247" t="s">
        <v>1216</v>
      </c>
      <c r="AY180" s="248"/>
      <c r="AZ180" s="274"/>
      <c r="BA180" s="265">
        <v>1</v>
      </c>
      <c r="BB180" s="265" t="s">
        <v>401</v>
      </c>
      <c r="BC180" s="313"/>
      <c r="BD180" s="277"/>
      <c r="BE180" s="294">
        <f t="shared" si="447"/>
        <v>0</v>
      </c>
      <c r="BF180" s="247" t="s">
        <v>1216</v>
      </c>
      <c r="BG180" s="248"/>
      <c r="BH180" s="274"/>
      <c r="BI180" s="265">
        <v>1</v>
      </c>
      <c r="BJ180" s="265" t="s">
        <v>401</v>
      </c>
      <c r="BK180" s="313"/>
      <c r="BL180" s="277"/>
      <c r="BM180" s="294">
        <f t="shared" si="448"/>
        <v>0</v>
      </c>
      <c r="BN180" s="247" t="s">
        <v>1216</v>
      </c>
      <c r="BO180" s="248"/>
      <c r="BP180" s="274"/>
      <c r="BQ180" s="265">
        <v>1</v>
      </c>
      <c r="BR180" s="265" t="s">
        <v>401</v>
      </c>
      <c r="BS180" s="313"/>
      <c r="BT180" s="277"/>
      <c r="BU180" s="294">
        <f t="shared" si="449"/>
        <v>0</v>
      </c>
      <c r="BV180" s="247" t="s">
        <v>1216</v>
      </c>
      <c r="BW180" s="248"/>
      <c r="BX180" s="274"/>
      <c r="BY180" s="265">
        <v>1</v>
      </c>
      <c r="BZ180" s="265" t="s">
        <v>401</v>
      </c>
      <c r="CA180" s="313"/>
      <c r="CB180" s="277"/>
      <c r="CC180" s="294">
        <f t="shared" si="450"/>
        <v>0</v>
      </c>
      <c r="CD180" s="247" t="s">
        <v>1216</v>
      </c>
      <c r="CE180" s="248"/>
      <c r="CF180" s="274" t="s">
        <v>1359</v>
      </c>
      <c r="CG180" s="265">
        <v>1</v>
      </c>
      <c r="CH180" s="265" t="s">
        <v>401</v>
      </c>
      <c r="CI180" s="313">
        <v>1500000</v>
      </c>
      <c r="CJ180" s="277">
        <v>0</v>
      </c>
      <c r="CK180" s="294">
        <f t="shared" si="451"/>
        <v>1500000</v>
      </c>
      <c r="CL180" s="247" t="s">
        <v>402</v>
      </c>
      <c r="CM180" s="248"/>
      <c r="CN180" s="274"/>
      <c r="CO180" s="265">
        <v>1</v>
      </c>
      <c r="CP180" s="265" t="s">
        <v>401</v>
      </c>
      <c r="CQ180" s="313"/>
      <c r="CR180" s="277"/>
      <c r="CS180" s="294">
        <f t="shared" si="452"/>
        <v>0</v>
      </c>
      <c r="CT180" s="247" t="s">
        <v>1216</v>
      </c>
      <c r="CU180" s="248"/>
      <c r="CV180" s="274"/>
      <c r="CW180" s="265">
        <v>1</v>
      </c>
      <c r="CX180" s="265" t="s">
        <v>401</v>
      </c>
      <c r="CY180" s="313"/>
      <c r="CZ180" s="277"/>
      <c r="DA180" s="294">
        <f t="shared" si="453"/>
        <v>0</v>
      </c>
      <c r="DB180" s="247" t="s">
        <v>1216</v>
      </c>
      <c r="DC180" s="248"/>
      <c r="DD180" s="274"/>
      <c r="DE180" s="265">
        <v>1</v>
      </c>
      <c r="DF180" s="265" t="s">
        <v>401</v>
      </c>
      <c r="DG180" s="313"/>
      <c r="DH180" s="277"/>
      <c r="DI180" s="294">
        <f t="shared" si="454"/>
        <v>0</v>
      </c>
      <c r="DJ180" s="247" t="s">
        <v>1216</v>
      </c>
      <c r="DK180" s="248"/>
      <c r="DL180" s="274"/>
      <c r="DM180" s="265">
        <v>1</v>
      </c>
      <c r="DN180" s="265" t="s">
        <v>401</v>
      </c>
      <c r="DO180" s="313"/>
      <c r="DP180" s="277"/>
      <c r="DQ180" s="294">
        <f t="shared" si="455"/>
        <v>0</v>
      </c>
      <c r="DR180" s="247" t="s">
        <v>1216</v>
      </c>
      <c r="DS180" s="248"/>
      <c r="DT180" s="274" t="s">
        <v>1360</v>
      </c>
      <c r="DU180" s="265">
        <v>1</v>
      </c>
      <c r="DV180" s="265" t="s">
        <v>401</v>
      </c>
      <c r="DW180" s="313">
        <v>1926000</v>
      </c>
      <c r="DX180" s="277">
        <v>0</v>
      </c>
      <c r="DY180" s="294">
        <f t="shared" si="456"/>
        <v>1926000</v>
      </c>
      <c r="DZ180" s="247" t="s">
        <v>402</v>
      </c>
      <c r="EA180" s="248"/>
      <c r="EB180" s="274"/>
      <c r="EC180" s="265">
        <v>1</v>
      </c>
      <c r="ED180" s="265" t="s">
        <v>401</v>
      </c>
      <c r="EE180" s="313"/>
      <c r="EF180" s="277"/>
      <c r="EG180" s="294">
        <f t="shared" si="457"/>
        <v>0</v>
      </c>
      <c r="EH180" s="247" t="s">
        <v>1216</v>
      </c>
      <c r="EI180" s="248"/>
      <c r="EJ180" s="274"/>
      <c r="EK180" s="265">
        <v>1</v>
      </c>
      <c r="EL180" s="265" t="s">
        <v>401</v>
      </c>
      <c r="EM180" s="313"/>
      <c r="EN180" s="277"/>
      <c r="EO180" s="294">
        <f t="shared" si="458"/>
        <v>0</v>
      </c>
      <c r="EP180" s="247" t="s">
        <v>1216</v>
      </c>
      <c r="EQ180" s="248"/>
      <c r="ER180" s="274"/>
      <c r="ES180" s="265">
        <v>1</v>
      </c>
      <c r="ET180" s="265" t="s">
        <v>401</v>
      </c>
      <c r="EU180" s="313"/>
      <c r="EV180" s="277"/>
      <c r="EW180" s="294">
        <f t="shared" si="459"/>
        <v>0</v>
      </c>
      <c r="EX180" s="247" t="s">
        <v>1216</v>
      </c>
      <c r="EY180" s="248"/>
      <c r="EZ180" s="274"/>
      <c r="FA180" s="265">
        <v>1</v>
      </c>
      <c r="FB180" s="265" t="s">
        <v>401</v>
      </c>
      <c r="FC180" s="313"/>
      <c r="FD180" s="277"/>
      <c r="FE180" s="294">
        <f t="shared" si="460"/>
        <v>0</v>
      </c>
      <c r="FF180" s="247" t="s">
        <v>1216</v>
      </c>
      <c r="FG180" s="248"/>
    </row>
    <row r="181" spans="1:163" ht="37.5" customHeight="1" thickBot="1">
      <c r="A181" s="128"/>
      <c r="B181" s="123">
        <v>3</v>
      </c>
      <c r="C181" s="129" t="s">
        <v>1071</v>
      </c>
      <c r="D181" s="378"/>
      <c r="E181" s="379">
        <v>1</v>
      </c>
      <c r="F181" s="379" t="s">
        <v>401</v>
      </c>
      <c r="G181" s="348"/>
      <c r="H181" s="344"/>
      <c r="I181" s="294">
        <f t="shared" si="441"/>
        <v>0</v>
      </c>
      <c r="J181" s="312" t="s">
        <v>1216</v>
      </c>
      <c r="K181" s="312"/>
      <c r="L181" s="274"/>
      <c r="M181" s="265">
        <v>1</v>
      </c>
      <c r="N181" s="265" t="s">
        <v>401</v>
      </c>
      <c r="O181" s="313"/>
      <c r="P181" s="277"/>
      <c r="Q181" s="294">
        <f t="shared" si="442"/>
        <v>0</v>
      </c>
      <c r="R181" s="247" t="s">
        <v>1216</v>
      </c>
      <c r="S181" s="248"/>
      <c r="T181" s="274"/>
      <c r="U181" s="265">
        <v>1</v>
      </c>
      <c r="V181" s="265" t="s">
        <v>401</v>
      </c>
      <c r="W181" s="313"/>
      <c r="X181" s="277"/>
      <c r="Y181" s="294">
        <f t="shared" si="443"/>
        <v>0</v>
      </c>
      <c r="Z181" s="247" t="s">
        <v>1216</v>
      </c>
      <c r="AA181" s="248"/>
      <c r="AB181" s="274"/>
      <c r="AC181" s="265">
        <v>1</v>
      </c>
      <c r="AD181" s="265" t="s">
        <v>401</v>
      </c>
      <c r="AE181" s="313"/>
      <c r="AF181" s="277"/>
      <c r="AG181" s="294">
        <f t="shared" si="444"/>
        <v>0</v>
      </c>
      <c r="AH181" s="247" t="s">
        <v>1216</v>
      </c>
      <c r="AI181" s="248"/>
      <c r="AJ181" s="274"/>
      <c r="AK181" s="265">
        <v>1</v>
      </c>
      <c r="AL181" s="265" t="s">
        <v>401</v>
      </c>
      <c r="AM181" s="313"/>
      <c r="AN181" s="277"/>
      <c r="AO181" s="294">
        <f t="shared" si="445"/>
        <v>0</v>
      </c>
      <c r="AP181" s="247" t="s">
        <v>1216</v>
      </c>
      <c r="AQ181" s="248"/>
      <c r="AR181" s="274"/>
      <c r="AS181" s="265">
        <v>1</v>
      </c>
      <c r="AT181" s="265" t="s">
        <v>401</v>
      </c>
      <c r="AU181" s="313"/>
      <c r="AV181" s="277"/>
      <c r="AW181" s="294">
        <f t="shared" si="446"/>
        <v>0</v>
      </c>
      <c r="AX181" s="247" t="s">
        <v>1216</v>
      </c>
      <c r="AY181" s="248"/>
      <c r="AZ181" s="274"/>
      <c r="BA181" s="265">
        <v>1</v>
      </c>
      <c r="BB181" s="265" t="s">
        <v>401</v>
      </c>
      <c r="BC181" s="313"/>
      <c r="BD181" s="277"/>
      <c r="BE181" s="294">
        <f t="shared" si="447"/>
        <v>0</v>
      </c>
      <c r="BF181" s="247" t="s">
        <v>1216</v>
      </c>
      <c r="BG181" s="248"/>
      <c r="BH181" s="274"/>
      <c r="BI181" s="265">
        <v>1</v>
      </c>
      <c r="BJ181" s="265" t="s">
        <v>401</v>
      </c>
      <c r="BK181" s="313"/>
      <c r="BL181" s="277"/>
      <c r="BM181" s="294">
        <f t="shared" si="448"/>
        <v>0</v>
      </c>
      <c r="BN181" s="247" t="s">
        <v>1216</v>
      </c>
      <c r="BO181" s="248"/>
      <c r="BP181" s="274"/>
      <c r="BQ181" s="265">
        <v>1</v>
      </c>
      <c r="BR181" s="265" t="s">
        <v>401</v>
      </c>
      <c r="BS181" s="313"/>
      <c r="BT181" s="277"/>
      <c r="BU181" s="294">
        <f t="shared" si="449"/>
        <v>0</v>
      </c>
      <c r="BV181" s="247" t="s">
        <v>1216</v>
      </c>
      <c r="BW181" s="248"/>
      <c r="BX181" s="274"/>
      <c r="BY181" s="265">
        <v>1</v>
      </c>
      <c r="BZ181" s="265" t="s">
        <v>401</v>
      </c>
      <c r="CA181" s="313"/>
      <c r="CB181" s="277"/>
      <c r="CC181" s="294">
        <f t="shared" si="450"/>
        <v>0</v>
      </c>
      <c r="CD181" s="247" t="s">
        <v>1216</v>
      </c>
      <c r="CE181" s="248"/>
      <c r="CF181" s="274" t="s">
        <v>1361</v>
      </c>
      <c r="CG181" s="265">
        <v>1</v>
      </c>
      <c r="CH181" s="265" t="s">
        <v>401</v>
      </c>
      <c r="CI181" s="313">
        <v>3500000</v>
      </c>
      <c r="CJ181" s="277">
        <v>0.19</v>
      </c>
      <c r="CK181" s="294">
        <f t="shared" si="451"/>
        <v>4165000</v>
      </c>
      <c r="CL181" s="247" t="s">
        <v>402</v>
      </c>
      <c r="CM181" s="248"/>
      <c r="CN181" s="274"/>
      <c r="CO181" s="265">
        <v>1</v>
      </c>
      <c r="CP181" s="265" t="s">
        <v>401</v>
      </c>
      <c r="CQ181" s="313"/>
      <c r="CR181" s="277"/>
      <c r="CS181" s="294">
        <f t="shared" si="452"/>
        <v>0</v>
      </c>
      <c r="CT181" s="247" t="s">
        <v>1216</v>
      </c>
      <c r="CU181" s="248"/>
      <c r="CV181" s="274"/>
      <c r="CW181" s="265">
        <v>1</v>
      </c>
      <c r="CX181" s="265" t="s">
        <v>401</v>
      </c>
      <c r="CY181" s="313"/>
      <c r="CZ181" s="277"/>
      <c r="DA181" s="294">
        <f t="shared" si="453"/>
        <v>0</v>
      </c>
      <c r="DB181" s="247" t="s">
        <v>1216</v>
      </c>
      <c r="DC181" s="248"/>
      <c r="DD181" s="274"/>
      <c r="DE181" s="265">
        <v>1</v>
      </c>
      <c r="DF181" s="265" t="s">
        <v>401</v>
      </c>
      <c r="DG181" s="313"/>
      <c r="DH181" s="277"/>
      <c r="DI181" s="294">
        <f t="shared" si="454"/>
        <v>0</v>
      </c>
      <c r="DJ181" s="247" t="s">
        <v>1216</v>
      </c>
      <c r="DK181" s="248"/>
      <c r="DL181" s="274"/>
      <c r="DM181" s="265">
        <v>1</v>
      </c>
      <c r="DN181" s="265" t="s">
        <v>401</v>
      </c>
      <c r="DO181" s="313"/>
      <c r="DP181" s="277"/>
      <c r="DQ181" s="294">
        <f t="shared" si="455"/>
        <v>0</v>
      </c>
      <c r="DR181" s="247" t="s">
        <v>1216</v>
      </c>
      <c r="DS181" s="248"/>
      <c r="DT181" s="274"/>
      <c r="DU181" s="265">
        <v>1</v>
      </c>
      <c r="DV181" s="265" t="s">
        <v>401</v>
      </c>
      <c r="DW181" s="313"/>
      <c r="DX181" s="277"/>
      <c r="DY181" s="294">
        <f t="shared" si="456"/>
        <v>0</v>
      </c>
      <c r="DZ181" s="247" t="s">
        <v>1216</v>
      </c>
      <c r="EA181" s="248"/>
      <c r="EB181" s="274"/>
      <c r="EC181" s="265">
        <v>1</v>
      </c>
      <c r="ED181" s="265" t="s">
        <v>401</v>
      </c>
      <c r="EE181" s="313"/>
      <c r="EF181" s="277"/>
      <c r="EG181" s="294">
        <f t="shared" si="457"/>
        <v>0</v>
      </c>
      <c r="EH181" s="247" t="s">
        <v>1216</v>
      </c>
      <c r="EI181" s="248"/>
      <c r="EJ181" s="274"/>
      <c r="EK181" s="265">
        <v>1</v>
      </c>
      <c r="EL181" s="265" t="s">
        <v>401</v>
      </c>
      <c r="EM181" s="313"/>
      <c r="EN181" s="277"/>
      <c r="EO181" s="294">
        <f t="shared" si="458"/>
        <v>0</v>
      </c>
      <c r="EP181" s="247" t="s">
        <v>1216</v>
      </c>
      <c r="EQ181" s="248"/>
      <c r="ER181" s="274"/>
      <c r="ES181" s="265">
        <v>1</v>
      </c>
      <c r="ET181" s="265" t="s">
        <v>401</v>
      </c>
      <c r="EU181" s="313"/>
      <c r="EV181" s="277"/>
      <c r="EW181" s="294">
        <f t="shared" si="459"/>
        <v>0</v>
      </c>
      <c r="EX181" s="247" t="s">
        <v>1216</v>
      </c>
      <c r="EY181" s="248"/>
      <c r="EZ181" s="274"/>
      <c r="FA181" s="265">
        <v>1</v>
      </c>
      <c r="FB181" s="265" t="s">
        <v>401</v>
      </c>
      <c r="FC181" s="313"/>
      <c r="FD181" s="277"/>
      <c r="FE181" s="294">
        <f t="shared" si="460"/>
        <v>0</v>
      </c>
      <c r="FF181" s="247" t="s">
        <v>1216</v>
      </c>
      <c r="FG181" s="248"/>
    </row>
    <row r="182" spans="1:163" ht="37.5" customHeight="1" thickBot="1">
      <c r="A182" s="128"/>
      <c r="B182" s="123">
        <v>4</v>
      </c>
      <c r="C182" s="164" t="s">
        <v>1072</v>
      </c>
      <c r="D182" s="378"/>
      <c r="E182" s="379">
        <v>1</v>
      </c>
      <c r="F182" s="379" t="s">
        <v>401</v>
      </c>
      <c r="G182" s="348"/>
      <c r="H182" s="344"/>
      <c r="I182" s="294">
        <f t="shared" si="441"/>
        <v>0</v>
      </c>
      <c r="J182" s="312" t="s">
        <v>1216</v>
      </c>
      <c r="K182" s="312"/>
      <c r="L182" s="274"/>
      <c r="M182" s="265">
        <v>1</v>
      </c>
      <c r="N182" s="265" t="s">
        <v>401</v>
      </c>
      <c r="O182" s="313"/>
      <c r="P182" s="277"/>
      <c r="Q182" s="294">
        <f t="shared" si="442"/>
        <v>0</v>
      </c>
      <c r="R182" s="247" t="s">
        <v>1216</v>
      </c>
      <c r="S182" s="248"/>
      <c r="T182" s="274"/>
      <c r="U182" s="265">
        <v>1</v>
      </c>
      <c r="V182" s="265" t="s">
        <v>401</v>
      </c>
      <c r="W182" s="313"/>
      <c r="X182" s="277"/>
      <c r="Y182" s="294">
        <f t="shared" si="443"/>
        <v>0</v>
      </c>
      <c r="Z182" s="247" t="s">
        <v>1216</v>
      </c>
      <c r="AA182" s="248"/>
      <c r="AB182" s="274"/>
      <c r="AC182" s="265">
        <v>1</v>
      </c>
      <c r="AD182" s="265" t="s">
        <v>401</v>
      </c>
      <c r="AE182" s="313"/>
      <c r="AF182" s="277"/>
      <c r="AG182" s="294">
        <f t="shared" si="444"/>
        <v>0</v>
      </c>
      <c r="AH182" s="247" t="s">
        <v>1216</v>
      </c>
      <c r="AI182" s="248"/>
      <c r="AJ182" s="274"/>
      <c r="AK182" s="265">
        <v>1</v>
      </c>
      <c r="AL182" s="265" t="s">
        <v>401</v>
      </c>
      <c r="AM182" s="313"/>
      <c r="AN182" s="277"/>
      <c r="AO182" s="294">
        <f t="shared" si="445"/>
        <v>0</v>
      </c>
      <c r="AP182" s="247" t="s">
        <v>1216</v>
      </c>
      <c r="AQ182" s="248"/>
      <c r="AR182" s="274"/>
      <c r="AS182" s="265">
        <v>1</v>
      </c>
      <c r="AT182" s="265" t="s">
        <v>401</v>
      </c>
      <c r="AU182" s="313"/>
      <c r="AV182" s="277"/>
      <c r="AW182" s="294">
        <f t="shared" si="446"/>
        <v>0</v>
      </c>
      <c r="AX182" s="247" t="s">
        <v>1216</v>
      </c>
      <c r="AY182" s="248"/>
      <c r="AZ182" s="274"/>
      <c r="BA182" s="265">
        <v>1</v>
      </c>
      <c r="BB182" s="265" t="s">
        <v>401</v>
      </c>
      <c r="BC182" s="313"/>
      <c r="BD182" s="277"/>
      <c r="BE182" s="294">
        <f t="shared" si="447"/>
        <v>0</v>
      </c>
      <c r="BF182" s="247" t="s">
        <v>1216</v>
      </c>
      <c r="BG182" s="248"/>
      <c r="BH182" s="274"/>
      <c r="BI182" s="265">
        <v>1</v>
      </c>
      <c r="BJ182" s="265" t="s">
        <v>401</v>
      </c>
      <c r="BK182" s="313"/>
      <c r="BL182" s="277"/>
      <c r="BM182" s="294">
        <f t="shared" si="448"/>
        <v>0</v>
      </c>
      <c r="BN182" s="247" t="s">
        <v>1216</v>
      </c>
      <c r="BO182" s="248"/>
      <c r="BP182" s="274"/>
      <c r="BQ182" s="265">
        <v>1</v>
      </c>
      <c r="BR182" s="265" t="s">
        <v>401</v>
      </c>
      <c r="BS182" s="313"/>
      <c r="BT182" s="277"/>
      <c r="BU182" s="294">
        <f t="shared" si="449"/>
        <v>0</v>
      </c>
      <c r="BV182" s="247" t="s">
        <v>1216</v>
      </c>
      <c r="BW182" s="248"/>
      <c r="BX182" s="274"/>
      <c r="BY182" s="265">
        <v>1</v>
      </c>
      <c r="BZ182" s="265" t="s">
        <v>401</v>
      </c>
      <c r="CA182" s="313"/>
      <c r="CB182" s="277"/>
      <c r="CC182" s="294">
        <f t="shared" si="450"/>
        <v>0</v>
      </c>
      <c r="CD182" s="247" t="s">
        <v>1216</v>
      </c>
      <c r="CE182" s="248"/>
      <c r="CF182" s="274" t="s">
        <v>1362</v>
      </c>
      <c r="CG182" s="265">
        <v>1</v>
      </c>
      <c r="CH182" s="265" t="s">
        <v>401</v>
      </c>
      <c r="CI182" s="313">
        <v>5000000</v>
      </c>
      <c r="CJ182" s="277">
        <v>0</v>
      </c>
      <c r="CK182" s="294">
        <f t="shared" si="451"/>
        <v>5000000</v>
      </c>
      <c r="CL182" s="247" t="s">
        <v>402</v>
      </c>
      <c r="CM182" s="248"/>
      <c r="CN182" s="274"/>
      <c r="CO182" s="265">
        <v>1</v>
      </c>
      <c r="CP182" s="265" t="s">
        <v>401</v>
      </c>
      <c r="CQ182" s="313"/>
      <c r="CR182" s="277"/>
      <c r="CS182" s="294">
        <f t="shared" si="452"/>
        <v>0</v>
      </c>
      <c r="CT182" s="247" t="s">
        <v>1216</v>
      </c>
      <c r="CU182" s="248"/>
      <c r="CV182" s="274"/>
      <c r="CW182" s="265">
        <v>1</v>
      </c>
      <c r="CX182" s="265" t="s">
        <v>401</v>
      </c>
      <c r="CY182" s="313"/>
      <c r="CZ182" s="277"/>
      <c r="DA182" s="294">
        <f t="shared" si="453"/>
        <v>0</v>
      </c>
      <c r="DB182" s="247" t="s">
        <v>1216</v>
      </c>
      <c r="DC182" s="248"/>
      <c r="DD182" s="274"/>
      <c r="DE182" s="265">
        <v>1</v>
      </c>
      <c r="DF182" s="265" t="s">
        <v>401</v>
      </c>
      <c r="DG182" s="313"/>
      <c r="DH182" s="277"/>
      <c r="DI182" s="294">
        <f t="shared" si="454"/>
        <v>0</v>
      </c>
      <c r="DJ182" s="247" t="s">
        <v>1216</v>
      </c>
      <c r="DK182" s="248"/>
      <c r="DL182" s="274"/>
      <c r="DM182" s="265">
        <v>1</v>
      </c>
      <c r="DN182" s="265" t="s">
        <v>401</v>
      </c>
      <c r="DO182" s="313"/>
      <c r="DP182" s="277"/>
      <c r="DQ182" s="294">
        <f t="shared" si="455"/>
        <v>0</v>
      </c>
      <c r="DR182" s="247" t="s">
        <v>1216</v>
      </c>
      <c r="DS182" s="248"/>
      <c r="DT182" s="274"/>
      <c r="DU182" s="265">
        <v>1</v>
      </c>
      <c r="DV182" s="265" t="s">
        <v>401</v>
      </c>
      <c r="DW182" s="313"/>
      <c r="DX182" s="277"/>
      <c r="DY182" s="294">
        <f t="shared" si="456"/>
        <v>0</v>
      </c>
      <c r="DZ182" s="247" t="s">
        <v>1216</v>
      </c>
      <c r="EA182" s="248"/>
      <c r="EB182" s="274"/>
      <c r="EC182" s="265">
        <v>1</v>
      </c>
      <c r="ED182" s="265" t="s">
        <v>401</v>
      </c>
      <c r="EE182" s="313"/>
      <c r="EF182" s="277"/>
      <c r="EG182" s="294">
        <f t="shared" si="457"/>
        <v>0</v>
      </c>
      <c r="EH182" s="247" t="s">
        <v>1216</v>
      </c>
      <c r="EI182" s="248"/>
      <c r="EJ182" s="274"/>
      <c r="EK182" s="265">
        <v>1</v>
      </c>
      <c r="EL182" s="265" t="s">
        <v>401</v>
      </c>
      <c r="EM182" s="313"/>
      <c r="EN182" s="277"/>
      <c r="EO182" s="294">
        <f t="shared" si="458"/>
        <v>0</v>
      </c>
      <c r="EP182" s="247" t="s">
        <v>1216</v>
      </c>
      <c r="EQ182" s="248"/>
      <c r="ER182" s="274"/>
      <c r="ES182" s="265">
        <v>1</v>
      </c>
      <c r="ET182" s="265" t="s">
        <v>401</v>
      </c>
      <c r="EU182" s="313"/>
      <c r="EV182" s="277"/>
      <c r="EW182" s="294">
        <f t="shared" si="459"/>
        <v>0</v>
      </c>
      <c r="EX182" s="247" t="s">
        <v>1216</v>
      </c>
      <c r="EY182" s="248"/>
      <c r="EZ182" s="274"/>
      <c r="FA182" s="265">
        <v>1</v>
      </c>
      <c r="FB182" s="265" t="s">
        <v>401</v>
      </c>
      <c r="FC182" s="313"/>
      <c r="FD182" s="277"/>
      <c r="FE182" s="294">
        <f t="shared" si="460"/>
        <v>0</v>
      </c>
      <c r="FF182" s="247" t="s">
        <v>1216</v>
      </c>
      <c r="FG182" s="248"/>
    </row>
    <row r="183" spans="1:163" ht="37.5" customHeight="1" thickBot="1">
      <c r="A183" s="128"/>
      <c r="B183" s="54"/>
      <c r="C183" s="101"/>
      <c r="D183" s="624"/>
      <c r="E183" s="625" t="s">
        <v>408</v>
      </c>
      <c r="F183" s="625"/>
      <c r="G183" s="626"/>
      <c r="H183" s="627"/>
      <c r="I183" s="628">
        <f>SUM(I179:I182)</f>
        <v>0</v>
      </c>
      <c r="J183" s="637"/>
      <c r="K183" s="266"/>
      <c r="L183" s="647"/>
      <c r="M183" s="648" t="s">
        <v>408</v>
      </c>
      <c r="N183" s="648"/>
      <c r="O183" s="649"/>
      <c r="P183" s="650"/>
      <c r="Q183" s="628">
        <f>SUM(Q179:Q182)</f>
        <v>0</v>
      </c>
      <c r="R183" s="487"/>
      <c r="S183" s="488"/>
      <c r="T183" s="647"/>
      <c r="U183" s="648" t="s">
        <v>408</v>
      </c>
      <c r="V183" s="648"/>
      <c r="W183" s="649"/>
      <c r="X183" s="650"/>
      <c r="Y183" s="628">
        <f>SUM(Y179:Y182)</f>
        <v>0</v>
      </c>
      <c r="Z183" s="487"/>
      <c r="AA183" s="488"/>
      <c r="AB183" s="647"/>
      <c r="AC183" s="648" t="s">
        <v>408</v>
      </c>
      <c r="AD183" s="648"/>
      <c r="AE183" s="649"/>
      <c r="AF183" s="650"/>
      <c r="AG183" s="628">
        <f>SUM(AG179:AG182)</f>
        <v>0</v>
      </c>
      <c r="AH183" s="487"/>
      <c r="AI183" s="488"/>
      <c r="AJ183" s="647"/>
      <c r="AK183" s="648" t="s">
        <v>408</v>
      </c>
      <c r="AL183" s="648"/>
      <c r="AM183" s="649"/>
      <c r="AN183" s="650"/>
      <c r="AO183" s="628">
        <f>SUM(AO179:AO182)</f>
        <v>0</v>
      </c>
      <c r="AP183" s="487"/>
      <c r="AQ183" s="488"/>
      <c r="AR183" s="647"/>
      <c r="AS183" s="648" t="s">
        <v>408</v>
      </c>
      <c r="AT183" s="648"/>
      <c r="AU183" s="649"/>
      <c r="AV183" s="650"/>
      <c r="AW183" s="628">
        <f>SUM(AW179:AW182)</f>
        <v>0</v>
      </c>
      <c r="AX183" s="487"/>
      <c r="AY183" s="488"/>
      <c r="AZ183" s="647"/>
      <c r="BA183" s="648" t="s">
        <v>408</v>
      </c>
      <c r="BB183" s="648"/>
      <c r="BC183" s="649"/>
      <c r="BD183" s="650"/>
      <c r="BE183" s="628">
        <f>SUM(BE179:BE182)</f>
        <v>0</v>
      </c>
      <c r="BF183" s="487"/>
      <c r="BG183" s="488"/>
      <c r="BH183" s="647"/>
      <c r="BI183" s="648" t="s">
        <v>408</v>
      </c>
      <c r="BJ183" s="648"/>
      <c r="BK183" s="649"/>
      <c r="BL183" s="650"/>
      <c r="BM183" s="628">
        <f>SUM(BM179:BM182)</f>
        <v>0</v>
      </c>
      <c r="BN183" s="487"/>
      <c r="BO183" s="488"/>
      <c r="BP183" s="647"/>
      <c r="BQ183" s="648" t="s">
        <v>408</v>
      </c>
      <c r="BR183" s="648"/>
      <c r="BS183" s="649"/>
      <c r="BT183" s="650"/>
      <c r="BU183" s="628">
        <f>SUM(BU179:BU182)</f>
        <v>0</v>
      </c>
      <c r="BV183" s="487"/>
      <c r="BW183" s="488"/>
      <c r="BX183" s="647"/>
      <c r="BY183" s="648" t="s">
        <v>408</v>
      </c>
      <c r="BZ183" s="648"/>
      <c r="CA183" s="649"/>
      <c r="CB183" s="650"/>
      <c r="CC183" s="628">
        <f>SUM(CC179:CC182)</f>
        <v>0</v>
      </c>
      <c r="CD183" s="487"/>
      <c r="CE183" s="488"/>
      <c r="CF183" s="647"/>
      <c r="CG183" s="648" t="s">
        <v>408</v>
      </c>
      <c r="CH183" s="648"/>
      <c r="CI183" s="649"/>
      <c r="CJ183" s="650"/>
      <c r="CK183" s="628">
        <f>SUM(CK179:CK182)</f>
        <v>12965000</v>
      </c>
      <c r="CL183" s="487"/>
      <c r="CM183" s="488"/>
      <c r="CN183" s="647"/>
      <c r="CO183" s="648" t="s">
        <v>408</v>
      </c>
      <c r="CP183" s="648"/>
      <c r="CQ183" s="649"/>
      <c r="CR183" s="650"/>
      <c r="CS183" s="628">
        <f>SUM(CS179:CS182)</f>
        <v>0</v>
      </c>
      <c r="CT183" s="487"/>
      <c r="CU183" s="488"/>
      <c r="CV183" s="647"/>
      <c r="CW183" s="648" t="s">
        <v>408</v>
      </c>
      <c r="CX183" s="648"/>
      <c r="CY183" s="649"/>
      <c r="CZ183" s="650"/>
      <c r="DA183" s="628">
        <f>SUM(DA179:DA182)</f>
        <v>0</v>
      </c>
      <c r="DB183" s="487"/>
      <c r="DC183" s="488"/>
      <c r="DD183" s="647"/>
      <c r="DE183" s="648" t="s">
        <v>408</v>
      </c>
      <c r="DF183" s="648"/>
      <c r="DG183" s="649"/>
      <c r="DH183" s="650"/>
      <c r="DI183" s="628">
        <f>SUM(DI179:DI182)</f>
        <v>0</v>
      </c>
      <c r="DJ183" s="487"/>
      <c r="DK183" s="488"/>
      <c r="DL183" s="647"/>
      <c r="DM183" s="648" t="s">
        <v>408</v>
      </c>
      <c r="DN183" s="648"/>
      <c r="DO183" s="649"/>
      <c r="DP183" s="650"/>
      <c r="DQ183" s="628">
        <f>SUM(DQ179:DQ182)</f>
        <v>0</v>
      </c>
      <c r="DR183" s="487"/>
      <c r="DS183" s="488"/>
      <c r="DT183" s="647"/>
      <c r="DU183" s="648" t="s">
        <v>408</v>
      </c>
      <c r="DV183" s="648"/>
      <c r="DW183" s="649">
        <v>454567100</v>
      </c>
      <c r="DX183" s="650"/>
      <c r="DY183" s="628">
        <f>SUM(DY179:DY182)</f>
        <v>5350000</v>
      </c>
      <c r="DZ183" s="487"/>
      <c r="EA183" s="488"/>
      <c r="EB183" s="647"/>
      <c r="EC183" s="648" t="s">
        <v>408</v>
      </c>
      <c r="ED183" s="648"/>
      <c r="EE183" s="649"/>
      <c r="EF183" s="650"/>
      <c r="EG183" s="628">
        <f>SUM(EG179:EG182)</f>
        <v>0</v>
      </c>
      <c r="EH183" s="487"/>
      <c r="EI183" s="488"/>
      <c r="EJ183" s="647"/>
      <c r="EK183" s="648" t="s">
        <v>408</v>
      </c>
      <c r="EL183" s="648"/>
      <c r="EM183" s="649"/>
      <c r="EN183" s="650"/>
      <c r="EO183" s="628">
        <f>SUM(EO179:EO182)</f>
        <v>0</v>
      </c>
      <c r="EP183" s="487"/>
      <c r="EQ183" s="488"/>
      <c r="ER183" s="647"/>
      <c r="ES183" s="648" t="s">
        <v>408</v>
      </c>
      <c r="ET183" s="648"/>
      <c r="EU183" s="649"/>
      <c r="EV183" s="650"/>
      <c r="EW183" s="628">
        <f>SUM(EW179:EW182)</f>
        <v>0</v>
      </c>
      <c r="EX183" s="487"/>
      <c r="EY183" s="488"/>
      <c r="EZ183" s="647"/>
      <c r="FA183" s="648" t="s">
        <v>408</v>
      </c>
      <c r="FB183" s="648"/>
      <c r="FC183" s="649"/>
      <c r="FD183" s="650"/>
      <c r="FE183" s="628">
        <f>SUM(FE179:FE182)</f>
        <v>0</v>
      </c>
      <c r="FF183" s="487"/>
      <c r="FG183" s="488"/>
    </row>
    <row r="184" spans="1:163" ht="37.5" customHeight="1">
      <c r="A184" s="17"/>
      <c r="B184" s="104"/>
      <c r="C184" s="104"/>
      <c r="D184" s="13"/>
      <c r="E184" s="652"/>
      <c r="F184" s="652"/>
      <c r="G184" s="653"/>
      <c r="H184" s="654"/>
      <c r="I184" s="655"/>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406"/>
      <c r="AP184" s="12"/>
      <c r="AQ184" s="12"/>
      <c r="AR184" s="12"/>
      <c r="AS184" s="12"/>
      <c r="AT184" s="12"/>
      <c r="AU184" s="12"/>
      <c r="AV184" s="12"/>
      <c r="AW184" s="12"/>
      <c r="AX184" s="12"/>
      <c r="AY184" s="12"/>
      <c r="AZ184" s="12"/>
      <c r="BA184" s="12"/>
      <c r="BB184" s="12"/>
      <c r="BC184" s="12"/>
      <c r="BD184" s="12"/>
      <c r="BE184" s="12"/>
      <c r="BF184" s="12"/>
      <c r="BG184" s="12"/>
      <c r="BH184" s="12"/>
      <c r="BI184" s="12"/>
      <c r="BJ184" s="12"/>
      <c r="BK184" s="12"/>
      <c r="BL184" s="12"/>
      <c r="BM184" s="406"/>
      <c r="BN184" s="12"/>
      <c r="BO184" s="12"/>
      <c r="BP184" s="12"/>
      <c r="BQ184" s="12"/>
      <c r="BR184" s="12"/>
      <c r="BS184" s="12"/>
      <c r="BT184" s="12"/>
      <c r="BU184" s="12"/>
      <c r="BV184" s="12"/>
      <c r="BW184" s="12"/>
      <c r="BX184" s="12"/>
      <c r="BY184" s="12"/>
      <c r="BZ184" s="12"/>
      <c r="CA184" s="12"/>
      <c r="CB184" s="12"/>
      <c r="CC184" s="12"/>
      <c r="CD184" s="12"/>
      <c r="CE184" s="12"/>
      <c r="CF184" s="12"/>
      <c r="CG184" s="12"/>
      <c r="CH184" s="12"/>
      <c r="CI184" s="12"/>
      <c r="CJ184" s="12"/>
      <c r="CK184" s="406"/>
      <c r="CL184" s="12"/>
      <c r="CM184" s="12"/>
      <c r="CN184" s="12"/>
      <c r="CO184" s="12"/>
      <c r="CP184" s="12"/>
      <c r="CQ184" s="12"/>
      <c r="CR184" s="12"/>
      <c r="CS184" s="12"/>
      <c r="CT184" s="12"/>
      <c r="CU184" s="12"/>
      <c r="CV184" s="12"/>
      <c r="CW184" s="12"/>
      <c r="CX184" s="12"/>
      <c r="CY184" s="12"/>
      <c r="CZ184" s="12"/>
      <c r="DA184" s="406"/>
      <c r="DB184" s="12"/>
      <c r="DC184" s="12"/>
      <c r="DD184" s="12"/>
      <c r="DE184" s="12"/>
      <c r="DF184" s="12"/>
      <c r="DG184" s="12"/>
      <c r="DH184" s="12"/>
      <c r="DI184" s="12"/>
      <c r="DJ184" s="12"/>
      <c r="DK184" s="12"/>
    </row>
    <row r="185" spans="1:163" ht="37.5" customHeight="1">
      <c r="A185" s="17"/>
      <c r="B185" s="104"/>
      <c r="C185" s="104"/>
      <c r="D185" s="13"/>
      <c r="E185" s="652"/>
      <c r="F185" s="652"/>
      <c r="G185" s="653"/>
      <c r="H185" s="654"/>
      <c r="I185" s="655"/>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406"/>
      <c r="AP185" s="12"/>
      <c r="AQ185" s="12"/>
      <c r="AR185" s="12"/>
      <c r="AS185" s="12"/>
      <c r="AT185" s="12"/>
      <c r="AU185" s="12"/>
      <c r="AV185" s="12"/>
      <c r="AW185" s="12"/>
      <c r="AX185" s="12"/>
      <c r="AY185" s="12"/>
      <c r="AZ185" s="12"/>
      <c r="BA185" s="12"/>
      <c r="BB185" s="12"/>
      <c r="BC185" s="12"/>
      <c r="BD185" s="12"/>
      <c r="BE185" s="12"/>
      <c r="BF185" s="12"/>
      <c r="BG185" s="12"/>
      <c r="BH185" s="12"/>
      <c r="BI185" s="12"/>
      <c r="BJ185" s="12"/>
      <c r="BK185" s="12"/>
      <c r="BL185" s="12"/>
      <c r="BM185" s="406"/>
      <c r="BN185" s="12"/>
      <c r="BO185" s="12"/>
      <c r="BP185" s="12"/>
      <c r="BQ185" s="12"/>
      <c r="BR185" s="12"/>
      <c r="BS185" s="12"/>
      <c r="BT185" s="12"/>
      <c r="BU185" s="12"/>
      <c r="BV185" s="12"/>
      <c r="BW185" s="12"/>
      <c r="BX185" s="12"/>
      <c r="BY185" s="12"/>
      <c r="BZ185" s="12"/>
      <c r="CA185" s="12"/>
      <c r="CB185" s="12"/>
      <c r="CC185" s="12"/>
      <c r="CD185" s="12"/>
      <c r="CE185" s="12"/>
      <c r="CF185" s="12"/>
      <c r="CG185" s="12"/>
      <c r="CH185" s="12"/>
      <c r="CI185" s="12"/>
      <c r="CJ185" s="12"/>
      <c r="CK185" s="406"/>
      <c r="CL185" s="12"/>
      <c r="CM185" s="12"/>
      <c r="CN185" s="12"/>
      <c r="CO185" s="12"/>
      <c r="CP185" s="12"/>
      <c r="CQ185" s="12"/>
      <c r="CR185" s="12"/>
      <c r="CS185" s="12"/>
      <c r="CT185" s="12"/>
      <c r="CU185" s="12"/>
      <c r="CV185" s="12"/>
      <c r="CW185" s="12"/>
      <c r="CX185" s="12"/>
      <c r="CY185" s="12"/>
      <c r="CZ185" s="12"/>
      <c r="DA185" s="406"/>
      <c r="DB185" s="12"/>
      <c r="DC185" s="12"/>
      <c r="DD185" s="12"/>
      <c r="DE185" s="12"/>
      <c r="DF185" s="12"/>
      <c r="DG185" s="12"/>
      <c r="DH185" s="12"/>
      <c r="DI185" s="12"/>
      <c r="DJ185" s="12"/>
      <c r="DK185" s="12"/>
    </row>
    <row r="186" spans="1:163" ht="37.5" customHeight="1">
      <c r="A186" s="17"/>
      <c r="B186" s="104"/>
      <c r="C186" s="104"/>
      <c r="D186" s="13"/>
      <c r="E186" s="652"/>
      <c r="F186" s="652"/>
      <c r="G186" s="653"/>
      <c r="H186" s="654"/>
      <c r="I186" s="655"/>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406"/>
      <c r="AP186" s="12"/>
      <c r="AQ186" s="12"/>
      <c r="AR186" s="12"/>
      <c r="AS186" s="12"/>
      <c r="AT186" s="12"/>
      <c r="AU186" s="12"/>
      <c r="AV186" s="12"/>
      <c r="AW186" s="12"/>
      <c r="AX186" s="12"/>
      <c r="AY186" s="12"/>
      <c r="AZ186" s="12"/>
      <c r="BA186" s="12"/>
      <c r="BB186" s="12"/>
      <c r="BC186" s="12"/>
      <c r="BD186" s="12"/>
      <c r="BE186" s="12"/>
      <c r="BF186" s="12"/>
      <c r="BG186" s="12"/>
      <c r="BH186" s="12"/>
      <c r="BI186" s="12"/>
      <c r="BJ186" s="12"/>
      <c r="BK186" s="12"/>
      <c r="BL186" s="12"/>
      <c r="BM186" s="406"/>
      <c r="BN186" s="12"/>
      <c r="BO186" s="12"/>
      <c r="BP186" s="12"/>
      <c r="BQ186" s="12"/>
      <c r="BR186" s="12"/>
      <c r="BS186" s="12"/>
      <c r="BT186" s="12"/>
      <c r="BU186" s="12"/>
      <c r="BV186" s="12"/>
      <c r="BW186" s="12"/>
      <c r="BX186" s="12"/>
      <c r="BY186" s="12"/>
      <c r="BZ186" s="12"/>
      <c r="CA186" s="12"/>
      <c r="CB186" s="12"/>
      <c r="CC186" s="12"/>
      <c r="CD186" s="12"/>
      <c r="CE186" s="12"/>
      <c r="CF186" s="12"/>
      <c r="CG186" s="12"/>
      <c r="CH186" s="12"/>
      <c r="CI186" s="12"/>
      <c r="CJ186" s="12"/>
      <c r="CK186" s="406"/>
      <c r="CL186" s="12"/>
      <c r="CM186" s="12"/>
      <c r="CN186" s="12"/>
      <c r="CO186" s="12"/>
      <c r="CP186" s="12"/>
      <c r="CQ186" s="12"/>
      <c r="CR186" s="12"/>
      <c r="CS186" s="12"/>
      <c r="CT186" s="12"/>
      <c r="CU186" s="12"/>
      <c r="CV186" s="12"/>
      <c r="CW186" s="12"/>
      <c r="CX186" s="12"/>
      <c r="CY186" s="12"/>
      <c r="CZ186" s="12"/>
      <c r="DA186" s="406"/>
      <c r="DB186" s="12"/>
      <c r="DC186" s="12"/>
      <c r="DD186" s="12"/>
      <c r="DE186" s="12"/>
      <c r="DF186" s="12"/>
      <c r="DG186" s="12"/>
      <c r="DH186" s="12"/>
      <c r="DI186" s="12"/>
      <c r="DJ186" s="12"/>
      <c r="DK186" s="12"/>
    </row>
    <row r="187" spans="1:163" ht="37.5" customHeight="1">
      <c r="A187" s="17"/>
      <c r="B187" s="104"/>
      <c r="C187" s="104"/>
      <c r="D187" s="13"/>
      <c r="E187" s="652"/>
      <c r="F187" s="652"/>
      <c r="G187" s="653"/>
      <c r="H187" s="654"/>
      <c r="I187" s="655"/>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406"/>
      <c r="AP187" s="12"/>
      <c r="AQ187" s="12"/>
      <c r="AR187" s="12"/>
      <c r="AS187" s="12"/>
      <c r="AT187" s="12"/>
      <c r="AU187" s="12"/>
      <c r="AV187" s="12"/>
      <c r="AW187" s="12"/>
      <c r="AX187" s="12"/>
      <c r="AY187" s="12"/>
      <c r="AZ187" s="12"/>
      <c r="BA187" s="12"/>
      <c r="BB187" s="12"/>
      <c r="BC187" s="12"/>
      <c r="BD187" s="12"/>
      <c r="BE187" s="12"/>
      <c r="BF187" s="12"/>
      <c r="BG187" s="12"/>
      <c r="BH187" s="12"/>
      <c r="BI187" s="12"/>
      <c r="BJ187" s="12"/>
      <c r="BK187" s="12"/>
      <c r="BL187" s="12"/>
      <c r="BM187" s="406"/>
      <c r="BN187" s="12"/>
      <c r="BO187" s="12"/>
      <c r="BP187" s="12"/>
      <c r="BQ187" s="12"/>
      <c r="BR187" s="12"/>
      <c r="BS187" s="12"/>
      <c r="BT187" s="12"/>
      <c r="BU187" s="12"/>
      <c r="BV187" s="12"/>
      <c r="BW187" s="12"/>
      <c r="BX187" s="12"/>
      <c r="BY187" s="12"/>
      <c r="BZ187" s="12"/>
      <c r="CA187" s="12"/>
      <c r="CB187" s="12"/>
      <c r="CC187" s="12"/>
      <c r="CD187" s="12"/>
      <c r="CE187" s="12"/>
      <c r="CF187" s="12"/>
      <c r="CG187" s="12"/>
      <c r="CH187" s="12"/>
      <c r="CI187" s="12"/>
      <c r="CJ187" s="12"/>
      <c r="CK187" s="406"/>
      <c r="CL187" s="12"/>
      <c r="CM187" s="12"/>
      <c r="CN187" s="12"/>
      <c r="CO187" s="12"/>
      <c r="CP187" s="12"/>
      <c r="CQ187" s="12"/>
      <c r="CR187" s="12"/>
      <c r="CS187" s="12"/>
      <c r="CT187" s="12"/>
      <c r="CU187" s="12"/>
      <c r="CV187" s="12"/>
      <c r="CW187" s="12"/>
      <c r="CX187" s="12"/>
      <c r="CY187" s="12"/>
      <c r="CZ187" s="12"/>
      <c r="DA187" s="406"/>
      <c r="DB187" s="12"/>
      <c r="DC187" s="12"/>
      <c r="DD187" s="12"/>
      <c r="DE187" s="12"/>
      <c r="DF187" s="12"/>
      <c r="DG187" s="12"/>
      <c r="DH187" s="12"/>
      <c r="DI187" s="12"/>
      <c r="DJ187" s="12"/>
      <c r="DK187" s="12"/>
    </row>
    <row r="188" spans="1:163" ht="37.5" customHeight="1">
      <c r="A188" s="17"/>
      <c r="B188" s="104"/>
      <c r="C188" s="104"/>
      <c r="D188" s="13"/>
      <c r="E188" s="652"/>
      <c r="F188" s="652"/>
      <c r="G188" s="653"/>
      <c r="H188" s="654"/>
      <c r="I188" s="655"/>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406"/>
      <c r="AP188" s="12"/>
      <c r="AQ188" s="12"/>
      <c r="AR188" s="12"/>
      <c r="AS188" s="12"/>
      <c r="AT188" s="12"/>
      <c r="AU188" s="12"/>
      <c r="AV188" s="12"/>
      <c r="AW188" s="12"/>
      <c r="AX188" s="12"/>
      <c r="AY188" s="12"/>
      <c r="AZ188" s="12"/>
      <c r="BA188" s="12"/>
      <c r="BB188" s="12"/>
      <c r="BC188" s="12"/>
      <c r="BD188" s="12"/>
      <c r="BE188" s="12"/>
      <c r="BF188" s="12"/>
      <c r="BG188" s="12"/>
      <c r="BH188" s="12"/>
      <c r="BI188" s="12"/>
      <c r="BJ188" s="12"/>
      <c r="BK188" s="12"/>
      <c r="BL188" s="12"/>
      <c r="BM188" s="406"/>
      <c r="BN188" s="12"/>
      <c r="BO188" s="12"/>
      <c r="BP188" s="12"/>
      <c r="BQ188" s="12"/>
      <c r="BR188" s="12"/>
      <c r="BS188" s="12"/>
      <c r="BT188" s="12"/>
      <c r="BU188" s="12"/>
      <c r="BV188" s="12"/>
      <c r="BW188" s="12"/>
      <c r="BX188" s="12"/>
      <c r="BY188" s="12"/>
      <c r="BZ188" s="12"/>
      <c r="CA188" s="12"/>
      <c r="CB188" s="12"/>
      <c r="CC188" s="12"/>
      <c r="CD188" s="12"/>
      <c r="CE188" s="12"/>
      <c r="CF188" s="12"/>
      <c r="CG188" s="12"/>
      <c r="CH188" s="12"/>
      <c r="CI188" s="12"/>
      <c r="CJ188" s="12"/>
      <c r="CK188" s="406"/>
      <c r="CL188" s="12"/>
      <c r="CM188" s="12"/>
      <c r="CN188" s="12"/>
      <c r="CO188" s="12"/>
      <c r="CP188" s="12"/>
      <c r="CQ188" s="12"/>
      <c r="CR188" s="12"/>
      <c r="CS188" s="12"/>
      <c r="CT188" s="12"/>
      <c r="CU188" s="12"/>
      <c r="CV188" s="12"/>
      <c r="CW188" s="12"/>
      <c r="CX188" s="12"/>
      <c r="CY188" s="12"/>
      <c r="CZ188" s="12"/>
      <c r="DA188" s="406"/>
      <c r="DB188" s="12"/>
      <c r="DC188" s="12"/>
      <c r="DD188" s="12"/>
      <c r="DE188" s="12"/>
      <c r="DF188" s="12"/>
      <c r="DG188" s="12"/>
      <c r="DH188" s="12"/>
      <c r="DI188" s="12"/>
      <c r="DJ188" s="12"/>
      <c r="DK188" s="12"/>
    </row>
    <row r="189" spans="1:163" ht="37.5" customHeight="1">
      <c r="A189" s="17"/>
      <c r="B189" s="104"/>
      <c r="C189" s="104"/>
      <c r="D189" s="13"/>
      <c r="E189" s="652"/>
      <c r="F189" s="652"/>
      <c r="G189" s="653"/>
      <c r="H189" s="654"/>
      <c r="I189" s="655"/>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406"/>
      <c r="AP189" s="12"/>
      <c r="AQ189" s="12"/>
      <c r="AR189" s="12"/>
      <c r="AS189" s="12"/>
      <c r="AT189" s="12"/>
      <c r="AU189" s="12"/>
      <c r="AV189" s="12"/>
      <c r="AW189" s="12"/>
      <c r="AX189" s="12"/>
      <c r="AY189" s="12"/>
      <c r="AZ189" s="12"/>
      <c r="BA189" s="12"/>
      <c r="BB189" s="12"/>
      <c r="BC189" s="12"/>
      <c r="BD189" s="12"/>
      <c r="BE189" s="12"/>
      <c r="BF189" s="12"/>
      <c r="BG189" s="12"/>
      <c r="BH189" s="12"/>
      <c r="BI189" s="12"/>
      <c r="BJ189" s="12"/>
      <c r="BK189" s="12"/>
      <c r="BL189" s="12"/>
      <c r="BM189" s="406"/>
      <c r="BN189" s="12"/>
      <c r="BO189" s="12"/>
      <c r="BP189" s="12"/>
      <c r="BQ189" s="12"/>
      <c r="BR189" s="12"/>
      <c r="BS189" s="12"/>
      <c r="BT189" s="12"/>
      <c r="BU189" s="12"/>
      <c r="BV189" s="12"/>
      <c r="BW189" s="12"/>
      <c r="BX189" s="12"/>
      <c r="BY189" s="12"/>
      <c r="BZ189" s="12"/>
      <c r="CA189" s="12"/>
      <c r="CB189" s="12"/>
      <c r="CC189" s="12"/>
      <c r="CD189" s="12"/>
      <c r="CE189" s="12"/>
      <c r="CF189" s="12"/>
      <c r="CG189" s="12"/>
      <c r="CH189" s="12"/>
      <c r="CI189" s="12"/>
      <c r="CJ189" s="12"/>
      <c r="CK189" s="406"/>
      <c r="CL189" s="12"/>
      <c r="CM189" s="12"/>
      <c r="CN189" s="12"/>
      <c r="CO189" s="12"/>
      <c r="CP189" s="12"/>
      <c r="CQ189" s="12"/>
      <c r="CR189" s="12"/>
      <c r="CS189" s="12"/>
      <c r="CT189" s="12"/>
      <c r="CU189" s="12"/>
      <c r="CV189" s="12"/>
      <c r="CW189" s="12"/>
      <c r="CX189" s="12"/>
      <c r="CY189" s="12"/>
      <c r="CZ189" s="12"/>
      <c r="DA189" s="406"/>
      <c r="DB189" s="12"/>
      <c r="DC189" s="12"/>
      <c r="DD189" s="12"/>
      <c r="DE189" s="12"/>
      <c r="DF189" s="12"/>
      <c r="DG189" s="12"/>
      <c r="DH189" s="12"/>
      <c r="DI189" s="12"/>
      <c r="DJ189" s="12"/>
      <c r="DK189" s="12"/>
    </row>
    <row r="190" spans="1:163" ht="37.5" customHeight="1">
      <c r="A190" s="17"/>
      <c r="B190" s="104"/>
      <c r="C190" s="104"/>
      <c r="D190" s="13"/>
      <c r="E190" s="652"/>
      <c r="F190" s="652"/>
      <c r="G190" s="653"/>
      <c r="H190" s="654"/>
      <c r="I190" s="655"/>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406"/>
      <c r="AP190" s="12"/>
      <c r="AQ190" s="12"/>
      <c r="AR190" s="12"/>
      <c r="AS190" s="12"/>
      <c r="AT190" s="12"/>
      <c r="AU190" s="12"/>
      <c r="AV190" s="12"/>
      <c r="AW190" s="12"/>
      <c r="AX190" s="12"/>
      <c r="AY190" s="12"/>
      <c r="AZ190" s="12"/>
      <c r="BA190" s="12"/>
      <c r="BB190" s="12"/>
      <c r="BC190" s="12"/>
      <c r="BD190" s="12"/>
      <c r="BE190" s="12"/>
      <c r="BF190" s="12"/>
      <c r="BG190" s="12"/>
      <c r="BH190" s="12"/>
      <c r="BI190" s="12"/>
      <c r="BJ190" s="12"/>
      <c r="BK190" s="12"/>
      <c r="BL190" s="12"/>
      <c r="BM190" s="406"/>
      <c r="BN190" s="12"/>
      <c r="BO190" s="12"/>
      <c r="BP190" s="12"/>
      <c r="BQ190" s="12"/>
      <c r="BR190" s="12"/>
      <c r="BS190" s="12"/>
      <c r="BT190" s="12"/>
      <c r="BU190" s="12"/>
      <c r="BV190" s="12"/>
      <c r="BW190" s="12"/>
      <c r="BX190" s="12"/>
      <c r="BY190" s="12"/>
      <c r="BZ190" s="12"/>
      <c r="CA190" s="12"/>
      <c r="CB190" s="12"/>
      <c r="CC190" s="12"/>
      <c r="CD190" s="12"/>
      <c r="CE190" s="12"/>
      <c r="CF190" s="12"/>
      <c r="CG190" s="12"/>
      <c r="CH190" s="12"/>
      <c r="CI190" s="12"/>
      <c r="CJ190" s="12"/>
      <c r="CK190" s="406"/>
      <c r="CL190" s="12"/>
      <c r="CM190" s="12"/>
      <c r="CN190" s="12"/>
      <c r="CO190" s="12"/>
      <c r="CP190" s="12"/>
      <c r="CQ190" s="12"/>
      <c r="CR190" s="12"/>
      <c r="CS190" s="12"/>
      <c r="CT190" s="12"/>
      <c r="CU190" s="12"/>
      <c r="CV190" s="12"/>
      <c r="CW190" s="12"/>
      <c r="CX190" s="12"/>
      <c r="CY190" s="12"/>
      <c r="CZ190" s="12"/>
      <c r="DA190" s="406"/>
      <c r="DB190" s="12"/>
      <c r="DC190" s="12"/>
      <c r="DD190" s="12"/>
      <c r="DE190" s="12"/>
      <c r="DF190" s="12"/>
      <c r="DG190" s="12"/>
      <c r="DH190" s="12"/>
      <c r="DI190" s="12"/>
      <c r="DJ190" s="12"/>
      <c r="DK190" s="12"/>
    </row>
    <row r="191" spans="1:163" ht="37.5" customHeight="1">
      <c r="A191" s="17"/>
      <c r="B191" s="104"/>
      <c r="C191" s="104"/>
      <c r="D191" s="13"/>
      <c r="E191" s="652"/>
      <c r="F191" s="652"/>
      <c r="G191" s="653"/>
      <c r="H191" s="654"/>
      <c r="I191" s="655"/>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406"/>
      <c r="AP191" s="12"/>
      <c r="AQ191" s="12"/>
      <c r="AR191" s="12"/>
      <c r="AS191" s="12"/>
      <c r="AT191" s="12"/>
      <c r="AU191" s="12"/>
      <c r="AV191" s="12"/>
      <c r="AW191" s="12"/>
      <c r="AX191" s="12"/>
      <c r="AY191" s="12"/>
      <c r="AZ191" s="12"/>
      <c r="BA191" s="12"/>
      <c r="BB191" s="12"/>
      <c r="BC191" s="12"/>
      <c r="BD191" s="12"/>
      <c r="BE191" s="12"/>
      <c r="BF191" s="12"/>
      <c r="BG191" s="12"/>
      <c r="BH191" s="12"/>
      <c r="BI191" s="12"/>
      <c r="BJ191" s="12"/>
      <c r="BK191" s="12"/>
      <c r="BL191" s="12"/>
      <c r="BM191" s="406"/>
      <c r="BN191" s="12"/>
      <c r="BO191" s="12"/>
      <c r="BP191" s="12"/>
      <c r="BQ191" s="12"/>
      <c r="BR191" s="12"/>
      <c r="BS191" s="12"/>
      <c r="BT191" s="12"/>
      <c r="BU191" s="12"/>
      <c r="BV191" s="12"/>
      <c r="BW191" s="12"/>
      <c r="BX191" s="12"/>
      <c r="BY191" s="12"/>
      <c r="BZ191" s="12"/>
      <c r="CA191" s="12"/>
      <c r="CB191" s="12"/>
      <c r="CC191" s="12"/>
      <c r="CD191" s="12"/>
      <c r="CE191" s="12"/>
      <c r="CF191" s="12"/>
      <c r="CG191" s="12"/>
      <c r="CH191" s="12"/>
      <c r="CI191" s="12"/>
      <c r="CJ191" s="12"/>
      <c r="CK191" s="406"/>
      <c r="CL191" s="12"/>
      <c r="CM191" s="12"/>
      <c r="CN191" s="12"/>
      <c r="CO191" s="12"/>
      <c r="CP191" s="12"/>
      <c r="CQ191" s="12"/>
      <c r="CR191" s="12"/>
      <c r="CS191" s="12"/>
      <c r="CT191" s="12"/>
      <c r="CU191" s="12"/>
      <c r="CV191" s="12"/>
      <c r="CW191" s="12"/>
      <c r="CX191" s="12"/>
      <c r="CY191" s="12"/>
      <c r="CZ191" s="12"/>
      <c r="DA191" s="406"/>
      <c r="DB191" s="12"/>
      <c r="DC191" s="12"/>
      <c r="DD191" s="12"/>
      <c r="DE191" s="12"/>
      <c r="DF191" s="12"/>
      <c r="DG191" s="12"/>
      <c r="DH191" s="12"/>
      <c r="DI191" s="12"/>
      <c r="DJ191" s="12"/>
      <c r="DK191" s="12"/>
    </row>
    <row r="192" spans="1:163" ht="37.5" customHeight="1">
      <c r="A192" s="17"/>
      <c r="B192" s="104"/>
      <c r="C192" s="104"/>
      <c r="D192" s="13"/>
      <c r="E192" s="652"/>
      <c r="F192" s="652"/>
      <c r="G192" s="653"/>
      <c r="H192" s="654"/>
      <c r="I192" s="655"/>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406"/>
      <c r="AP192" s="12"/>
      <c r="AQ192" s="12"/>
      <c r="AR192" s="12"/>
      <c r="AS192" s="12"/>
      <c r="AT192" s="12"/>
      <c r="AU192" s="12"/>
      <c r="AV192" s="12"/>
      <c r="AW192" s="12"/>
      <c r="AX192" s="12"/>
      <c r="AY192" s="12"/>
      <c r="AZ192" s="12"/>
      <c r="BA192" s="12"/>
      <c r="BB192" s="12"/>
      <c r="BC192" s="12"/>
      <c r="BD192" s="12"/>
      <c r="BE192" s="12"/>
      <c r="BF192" s="12"/>
      <c r="BG192" s="12"/>
      <c r="BH192" s="12"/>
      <c r="BI192" s="12"/>
      <c r="BJ192" s="12"/>
      <c r="BK192" s="12"/>
      <c r="BL192" s="12"/>
      <c r="BM192" s="406"/>
      <c r="BN192" s="12"/>
      <c r="BO192" s="12"/>
      <c r="BP192" s="12"/>
      <c r="BQ192" s="12"/>
      <c r="BR192" s="12"/>
      <c r="BS192" s="12"/>
      <c r="BT192" s="12"/>
      <c r="BU192" s="12"/>
      <c r="BV192" s="12"/>
      <c r="BW192" s="12"/>
      <c r="BX192" s="12"/>
      <c r="BY192" s="12"/>
      <c r="BZ192" s="12"/>
      <c r="CA192" s="12"/>
      <c r="CB192" s="12"/>
      <c r="CC192" s="12"/>
      <c r="CD192" s="12"/>
      <c r="CE192" s="12"/>
      <c r="CF192" s="12"/>
      <c r="CG192" s="12"/>
      <c r="CH192" s="12"/>
      <c r="CI192" s="12"/>
      <c r="CJ192" s="12"/>
      <c r="CK192" s="406"/>
      <c r="CL192" s="12"/>
      <c r="CM192" s="12"/>
      <c r="CN192" s="12"/>
      <c r="CO192" s="12"/>
      <c r="CP192" s="12"/>
      <c r="CQ192" s="12"/>
      <c r="CR192" s="12"/>
      <c r="CS192" s="12"/>
      <c r="CT192" s="12"/>
      <c r="CU192" s="12"/>
      <c r="CV192" s="12"/>
      <c r="CW192" s="12"/>
      <c r="CX192" s="12"/>
      <c r="CY192" s="12"/>
      <c r="CZ192" s="12"/>
      <c r="DA192" s="406"/>
      <c r="DB192" s="12"/>
      <c r="DC192" s="12"/>
      <c r="DD192" s="12"/>
      <c r="DE192" s="12"/>
      <c r="DF192" s="12"/>
      <c r="DG192" s="12"/>
      <c r="DH192" s="12"/>
      <c r="DI192" s="12"/>
      <c r="DJ192" s="12"/>
      <c r="DK192" s="12"/>
    </row>
    <row r="193" spans="1:115" ht="37.5" customHeight="1">
      <c r="A193" s="17"/>
      <c r="B193" s="104"/>
      <c r="C193" s="104"/>
      <c r="D193" s="13"/>
      <c r="E193" s="652"/>
      <c r="F193" s="652"/>
      <c r="G193" s="653"/>
      <c r="H193" s="654"/>
      <c r="I193" s="655"/>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406"/>
      <c r="AP193" s="12"/>
      <c r="AQ193" s="12"/>
      <c r="AR193" s="12"/>
      <c r="AS193" s="12"/>
      <c r="AT193" s="12"/>
      <c r="AU193" s="12"/>
      <c r="AV193" s="12"/>
      <c r="AW193" s="12"/>
      <c r="AX193" s="12"/>
      <c r="AY193" s="12"/>
      <c r="AZ193" s="12"/>
      <c r="BA193" s="12"/>
      <c r="BB193" s="12"/>
      <c r="BC193" s="12"/>
      <c r="BD193" s="12"/>
      <c r="BE193" s="12"/>
      <c r="BF193" s="12"/>
      <c r="BG193" s="12"/>
      <c r="BH193" s="12"/>
      <c r="BI193" s="12"/>
      <c r="BJ193" s="12"/>
      <c r="BK193" s="12"/>
      <c r="BL193" s="12"/>
      <c r="BM193" s="406"/>
      <c r="BN193" s="12"/>
      <c r="BO193" s="12"/>
      <c r="BP193" s="12"/>
      <c r="BQ193" s="12"/>
      <c r="BR193" s="12"/>
      <c r="BS193" s="12"/>
      <c r="BT193" s="12"/>
      <c r="BU193" s="12"/>
      <c r="BV193" s="12"/>
      <c r="BW193" s="12"/>
      <c r="BX193" s="12"/>
      <c r="BY193" s="12"/>
      <c r="BZ193" s="12"/>
      <c r="CA193" s="12"/>
      <c r="CB193" s="12"/>
      <c r="CC193" s="12"/>
      <c r="CD193" s="12"/>
      <c r="CE193" s="12"/>
      <c r="CF193" s="12"/>
      <c r="CG193" s="12"/>
      <c r="CH193" s="12"/>
      <c r="CI193" s="12"/>
      <c r="CJ193" s="12"/>
      <c r="CK193" s="406"/>
      <c r="CL193" s="12"/>
      <c r="CM193" s="12"/>
      <c r="CN193" s="12"/>
      <c r="CO193" s="12"/>
      <c r="CP193" s="12"/>
      <c r="CQ193" s="12"/>
      <c r="CR193" s="12"/>
      <c r="CS193" s="12"/>
      <c r="CT193" s="12"/>
      <c r="CU193" s="12"/>
      <c r="CV193" s="12"/>
      <c r="CW193" s="12"/>
      <c r="CX193" s="12"/>
      <c r="CY193" s="12"/>
      <c r="CZ193" s="12"/>
      <c r="DA193" s="406"/>
      <c r="DB193" s="12"/>
      <c r="DC193" s="12"/>
      <c r="DD193" s="12"/>
      <c r="DE193" s="12"/>
      <c r="DF193" s="12"/>
      <c r="DG193" s="12"/>
      <c r="DH193" s="12"/>
      <c r="DI193" s="12"/>
      <c r="DJ193" s="12"/>
      <c r="DK193" s="12"/>
    </row>
    <row r="194" spans="1:115" ht="37.5" customHeight="1">
      <c r="A194" s="17"/>
      <c r="B194" s="104"/>
      <c r="C194" s="104"/>
      <c r="D194" s="13"/>
      <c r="E194" s="652"/>
      <c r="F194" s="652"/>
      <c r="G194" s="653"/>
      <c r="H194" s="654"/>
      <c r="I194" s="655"/>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406"/>
      <c r="AP194" s="12"/>
      <c r="AQ194" s="12"/>
      <c r="AR194" s="12"/>
      <c r="AS194" s="12"/>
      <c r="AT194" s="12"/>
      <c r="AU194" s="12"/>
      <c r="AV194" s="12"/>
      <c r="AW194" s="12"/>
      <c r="AX194" s="12"/>
      <c r="AY194" s="12"/>
      <c r="AZ194" s="12"/>
      <c r="BA194" s="12"/>
      <c r="BB194" s="12"/>
      <c r="BC194" s="12"/>
      <c r="BD194" s="12"/>
      <c r="BE194" s="12"/>
      <c r="BF194" s="12"/>
      <c r="BG194" s="12"/>
      <c r="BH194" s="12"/>
      <c r="BI194" s="12"/>
      <c r="BJ194" s="12"/>
      <c r="BK194" s="12"/>
      <c r="BL194" s="12"/>
      <c r="BM194" s="406"/>
      <c r="BN194" s="12"/>
      <c r="BO194" s="12"/>
      <c r="BP194" s="12"/>
      <c r="BQ194" s="12"/>
      <c r="BR194" s="12"/>
      <c r="BS194" s="12"/>
      <c r="BT194" s="12"/>
      <c r="BU194" s="12"/>
      <c r="BV194" s="12"/>
      <c r="BW194" s="12"/>
      <c r="BX194" s="12"/>
      <c r="BY194" s="12"/>
      <c r="BZ194" s="12"/>
      <c r="CA194" s="12"/>
      <c r="CB194" s="12"/>
      <c r="CC194" s="12"/>
      <c r="CD194" s="12"/>
      <c r="CE194" s="12"/>
      <c r="CF194" s="12"/>
      <c r="CG194" s="12"/>
      <c r="CH194" s="12"/>
      <c r="CI194" s="12"/>
      <c r="CJ194" s="12"/>
      <c r="CK194" s="406"/>
      <c r="CL194" s="12"/>
      <c r="CM194" s="12"/>
      <c r="CN194" s="12"/>
      <c r="CO194" s="12"/>
      <c r="CP194" s="12"/>
      <c r="CQ194" s="12"/>
      <c r="CR194" s="12"/>
      <c r="CS194" s="12"/>
      <c r="CT194" s="12"/>
      <c r="CU194" s="12"/>
      <c r="CV194" s="12"/>
      <c r="CW194" s="12"/>
      <c r="CX194" s="12"/>
      <c r="CY194" s="12"/>
      <c r="CZ194" s="12"/>
      <c r="DA194" s="406"/>
      <c r="DB194" s="12"/>
      <c r="DC194" s="12"/>
      <c r="DD194" s="12"/>
      <c r="DE194" s="12"/>
      <c r="DF194" s="12"/>
      <c r="DG194" s="12"/>
      <c r="DH194" s="12"/>
      <c r="DI194" s="12"/>
      <c r="DJ194" s="12"/>
      <c r="DK194" s="12"/>
    </row>
    <row r="195" spans="1:115" ht="37.5" customHeight="1">
      <c r="A195" s="17"/>
      <c r="B195" s="104"/>
      <c r="C195" s="104"/>
      <c r="D195" s="13"/>
      <c r="E195" s="652"/>
      <c r="F195" s="652"/>
      <c r="G195" s="653"/>
      <c r="H195" s="654"/>
      <c r="I195" s="655"/>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406"/>
      <c r="AP195" s="12"/>
      <c r="AQ195" s="12"/>
      <c r="AR195" s="12"/>
      <c r="AS195" s="12"/>
      <c r="AT195" s="12"/>
      <c r="AU195" s="12"/>
      <c r="AV195" s="12"/>
      <c r="AW195" s="12"/>
      <c r="AX195" s="12"/>
      <c r="AY195" s="12"/>
      <c r="AZ195" s="12"/>
      <c r="BA195" s="12"/>
      <c r="BB195" s="12"/>
      <c r="BC195" s="12"/>
      <c r="BD195" s="12"/>
      <c r="BE195" s="12"/>
      <c r="BF195" s="12"/>
      <c r="BG195" s="12"/>
      <c r="BH195" s="12"/>
      <c r="BI195" s="12"/>
      <c r="BJ195" s="12"/>
      <c r="BK195" s="12"/>
      <c r="BL195" s="12"/>
      <c r="BM195" s="406"/>
      <c r="BN195" s="12"/>
      <c r="BO195" s="12"/>
      <c r="BP195" s="12"/>
      <c r="BQ195" s="12"/>
      <c r="BR195" s="12"/>
      <c r="BS195" s="12"/>
      <c r="BT195" s="12"/>
      <c r="BU195" s="12"/>
      <c r="BV195" s="12"/>
      <c r="BW195" s="12"/>
      <c r="BX195" s="12"/>
      <c r="BY195" s="12"/>
      <c r="BZ195" s="12"/>
      <c r="CA195" s="12"/>
      <c r="CB195" s="12"/>
      <c r="CC195" s="12"/>
      <c r="CD195" s="12"/>
      <c r="CE195" s="12"/>
      <c r="CF195" s="12"/>
      <c r="CG195" s="12"/>
      <c r="CH195" s="12"/>
      <c r="CI195" s="12"/>
      <c r="CJ195" s="12"/>
      <c r="CK195" s="406"/>
      <c r="CL195" s="12"/>
      <c r="CM195" s="12"/>
      <c r="CN195" s="12"/>
      <c r="CO195" s="12"/>
      <c r="CP195" s="12"/>
      <c r="CQ195" s="12"/>
      <c r="CR195" s="12"/>
      <c r="CS195" s="12"/>
      <c r="CT195" s="12"/>
      <c r="CU195" s="12"/>
      <c r="CV195" s="12"/>
      <c r="CW195" s="12"/>
      <c r="CX195" s="12"/>
      <c r="CY195" s="12"/>
      <c r="CZ195" s="12"/>
      <c r="DA195" s="406"/>
      <c r="DB195" s="12"/>
      <c r="DC195" s="12"/>
      <c r="DD195" s="12"/>
      <c r="DE195" s="12"/>
      <c r="DF195" s="12"/>
      <c r="DG195" s="12"/>
      <c r="DH195" s="12"/>
      <c r="DI195" s="12"/>
      <c r="DJ195" s="12"/>
      <c r="DK195" s="12"/>
    </row>
    <row r="196" spans="1:115" ht="37.5" customHeight="1">
      <c r="A196" s="17"/>
      <c r="B196" s="104"/>
      <c r="C196" s="104"/>
      <c r="D196" s="13"/>
      <c r="E196" s="652"/>
      <c r="F196" s="652"/>
      <c r="G196" s="653"/>
      <c r="H196" s="654"/>
      <c r="I196" s="655"/>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406"/>
      <c r="AP196" s="12"/>
      <c r="AQ196" s="12"/>
      <c r="AR196" s="12"/>
      <c r="AS196" s="12"/>
      <c r="AT196" s="12"/>
      <c r="AU196" s="12"/>
      <c r="AV196" s="12"/>
      <c r="AW196" s="12"/>
      <c r="AX196" s="12"/>
      <c r="AY196" s="12"/>
      <c r="AZ196" s="12"/>
      <c r="BA196" s="12"/>
      <c r="BB196" s="12"/>
      <c r="BC196" s="12"/>
      <c r="BD196" s="12"/>
      <c r="BE196" s="12"/>
      <c r="BF196" s="12"/>
      <c r="BG196" s="12"/>
      <c r="BH196" s="12"/>
      <c r="BI196" s="12"/>
      <c r="BJ196" s="12"/>
      <c r="BK196" s="12"/>
      <c r="BL196" s="12"/>
      <c r="BM196" s="406"/>
      <c r="BN196" s="12"/>
      <c r="BO196" s="12"/>
      <c r="BP196" s="12"/>
      <c r="BQ196" s="12"/>
      <c r="BR196" s="12"/>
      <c r="BS196" s="12"/>
      <c r="BT196" s="12"/>
      <c r="BU196" s="12"/>
      <c r="BV196" s="12"/>
      <c r="BW196" s="12"/>
      <c r="BX196" s="12"/>
      <c r="BY196" s="12"/>
      <c r="BZ196" s="12"/>
      <c r="CA196" s="12"/>
      <c r="CB196" s="12"/>
      <c r="CC196" s="12"/>
      <c r="CD196" s="12"/>
      <c r="CE196" s="12"/>
      <c r="CF196" s="12"/>
      <c r="CG196" s="12"/>
      <c r="CH196" s="12"/>
      <c r="CI196" s="12"/>
      <c r="CJ196" s="12"/>
      <c r="CK196" s="406"/>
      <c r="CL196" s="12"/>
      <c r="CM196" s="12"/>
      <c r="CN196" s="12"/>
      <c r="CO196" s="12"/>
      <c r="CP196" s="12"/>
      <c r="CQ196" s="12"/>
      <c r="CR196" s="12"/>
      <c r="CS196" s="12"/>
      <c r="CT196" s="12"/>
      <c r="CU196" s="12"/>
      <c r="CV196" s="12"/>
      <c r="CW196" s="12"/>
      <c r="CX196" s="12"/>
      <c r="CY196" s="12"/>
      <c r="CZ196" s="12"/>
      <c r="DA196" s="406"/>
      <c r="DB196" s="12"/>
      <c r="DC196" s="12"/>
      <c r="DD196" s="12"/>
      <c r="DE196" s="12"/>
      <c r="DF196" s="12"/>
      <c r="DG196" s="12"/>
      <c r="DH196" s="12"/>
      <c r="DI196" s="12"/>
      <c r="DJ196" s="12"/>
      <c r="DK196" s="12"/>
    </row>
    <row r="197" spans="1:115" ht="37.5" customHeight="1">
      <c r="A197" s="17"/>
      <c r="B197" s="104"/>
      <c r="C197" s="104"/>
      <c r="D197" s="13"/>
      <c r="E197" s="652"/>
      <c r="F197" s="652"/>
      <c r="G197" s="653"/>
      <c r="H197" s="654"/>
      <c r="I197" s="655"/>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406"/>
      <c r="AP197" s="12"/>
      <c r="AQ197" s="12"/>
      <c r="AR197" s="12"/>
      <c r="AS197" s="12"/>
      <c r="AT197" s="12"/>
      <c r="AU197" s="12"/>
      <c r="AV197" s="12"/>
      <c r="AW197" s="12"/>
      <c r="AX197" s="12"/>
      <c r="AY197" s="12"/>
      <c r="AZ197" s="12"/>
      <c r="BA197" s="12"/>
      <c r="BB197" s="12"/>
      <c r="BC197" s="12"/>
      <c r="BD197" s="12"/>
      <c r="BE197" s="12"/>
      <c r="BF197" s="12"/>
      <c r="BG197" s="12"/>
      <c r="BH197" s="12"/>
      <c r="BI197" s="12"/>
      <c r="BJ197" s="12"/>
      <c r="BK197" s="12"/>
      <c r="BL197" s="12"/>
      <c r="BM197" s="406"/>
      <c r="BN197" s="12"/>
      <c r="BO197" s="12"/>
      <c r="BP197" s="12"/>
      <c r="BQ197" s="12"/>
      <c r="BR197" s="12"/>
      <c r="BS197" s="12"/>
      <c r="BT197" s="12"/>
      <c r="BU197" s="12"/>
      <c r="BV197" s="12"/>
      <c r="BW197" s="12"/>
      <c r="BX197" s="12"/>
      <c r="BY197" s="12"/>
      <c r="BZ197" s="12"/>
      <c r="CA197" s="12"/>
      <c r="CB197" s="12"/>
      <c r="CC197" s="12"/>
      <c r="CD197" s="12"/>
      <c r="CE197" s="12"/>
      <c r="CF197" s="12"/>
      <c r="CG197" s="12"/>
      <c r="CH197" s="12"/>
      <c r="CI197" s="12"/>
      <c r="CJ197" s="12"/>
      <c r="CK197" s="406"/>
      <c r="CL197" s="12"/>
      <c r="CM197" s="12"/>
      <c r="CN197" s="12"/>
      <c r="CO197" s="12"/>
      <c r="CP197" s="12"/>
      <c r="CQ197" s="12"/>
      <c r="CR197" s="12"/>
      <c r="CS197" s="12"/>
      <c r="CT197" s="12"/>
      <c r="CU197" s="12"/>
      <c r="CV197" s="12"/>
      <c r="CW197" s="12"/>
      <c r="CX197" s="12"/>
      <c r="CY197" s="12"/>
      <c r="CZ197" s="12"/>
      <c r="DA197" s="406"/>
      <c r="DB197" s="12"/>
      <c r="DC197" s="12"/>
      <c r="DD197" s="12"/>
      <c r="DE197" s="12"/>
      <c r="DF197" s="12"/>
      <c r="DG197" s="12"/>
      <c r="DH197" s="12"/>
      <c r="DI197" s="12"/>
      <c r="DJ197" s="12"/>
      <c r="DK197" s="12"/>
    </row>
    <row r="198" spans="1:115" ht="37.5" customHeight="1">
      <c r="A198" s="17"/>
      <c r="B198" s="104"/>
      <c r="C198" s="104"/>
      <c r="D198" s="13"/>
      <c r="E198" s="652"/>
      <c r="F198" s="652"/>
      <c r="G198" s="653"/>
      <c r="H198" s="654"/>
      <c r="I198" s="655"/>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406"/>
      <c r="AP198" s="12"/>
      <c r="AQ198" s="12"/>
      <c r="AR198" s="12"/>
      <c r="AS198" s="12"/>
      <c r="AT198" s="12"/>
      <c r="AU198" s="12"/>
      <c r="AV198" s="12"/>
      <c r="AW198" s="12"/>
      <c r="AX198" s="12"/>
      <c r="AY198" s="12"/>
      <c r="AZ198" s="12"/>
      <c r="BA198" s="12"/>
      <c r="BB198" s="12"/>
      <c r="BC198" s="12"/>
      <c r="BD198" s="12"/>
      <c r="BE198" s="12"/>
      <c r="BF198" s="12"/>
      <c r="BG198" s="12"/>
      <c r="BH198" s="12"/>
      <c r="BI198" s="12"/>
      <c r="BJ198" s="12"/>
      <c r="BK198" s="12"/>
      <c r="BL198" s="12"/>
      <c r="BM198" s="406"/>
      <c r="BN198" s="12"/>
      <c r="BO198" s="12"/>
      <c r="BP198" s="12"/>
      <c r="BQ198" s="12"/>
      <c r="BR198" s="12"/>
      <c r="BS198" s="12"/>
      <c r="BT198" s="12"/>
      <c r="BU198" s="12"/>
      <c r="BV198" s="12"/>
      <c r="BW198" s="12"/>
      <c r="BX198" s="12"/>
      <c r="BY198" s="12"/>
      <c r="BZ198" s="12"/>
      <c r="CA198" s="12"/>
      <c r="CB198" s="12"/>
      <c r="CC198" s="12"/>
      <c r="CD198" s="12"/>
      <c r="CE198" s="12"/>
      <c r="CF198" s="12"/>
      <c r="CG198" s="12"/>
      <c r="CH198" s="12"/>
      <c r="CI198" s="12"/>
      <c r="CJ198" s="12"/>
      <c r="CK198" s="406"/>
      <c r="CL198" s="12"/>
      <c r="CM198" s="12"/>
      <c r="CN198" s="12"/>
      <c r="CO198" s="12"/>
      <c r="CP198" s="12"/>
      <c r="CQ198" s="12"/>
      <c r="CR198" s="12"/>
      <c r="CS198" s="12"/>
      <c r="CT198" s="12"/>
      <c r="CU198" s="12"/>
      <c r="CV198" s="12"/>
      <c r="CW198" s="12"/>
      <c r="CX198" s="12"/>
      <c r="CY198" s="12"/>
      <c r="CZ198" s="12"/>
      <c r="DA198" s="406"/>
      <c r="DB198" s="12"/>
      <c r="DC198" s="12"/>
      <c r="DD198" s="12"/>
      <c r="DE198" s="12"/>
      <c r="DF198" s="12"/>
      <c r="DG198" s="12"/>
      <c r="DH198" s="12"/>
      <c r="DI198" s="12"/>
      <c r="DJ198" s="12"/>
      <c r="DK198" s="12"/>
    </row>
    <row r="199" spans="1:115" ht="37.5" customHeight="1">
      <c r="A199" s="17"/>
      <c r="B199" s="104"/>
      <c r="C199" s="104"/>
      <c r="D199" s="13"/>
      <c r="E199" s="652"/>
      <c r="F199" s="652"/>
      <c r="G199" s="653"/>
      <c r="H199" s="654"/>
      <c r="I199" s="655"/>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406"/>
      <c r="AP199" s="12"/>
      <c r="AQ199" s="12"/>
      <c r="AR199" s="12"/>
      <c r="AS199" s="12"/>
      <c r="AT199" s="12"/>
      <c r="AU199" s="12"/>
      <c r="AV199" s="12"/>
      <c r="AW199" s="12"/>
      <c r="AX199" s="12"/>
      <c r="AY199" s="12"/>
      <c r="AZ199" s="12"/>
      <c r="BA199" s="12"/>
      <c r="BB199" s="12"/>
      <c r="BC199" s="12"/>
      <c r="BD199" s="12"/>
      <c r="BE199" s="12"/>
      <c r="BF199" s="12"/>
      <c r="BG199" s="12"/>
      <c r="BH199" s="12"/>
      <c r="BI199" s="12"/>
      <c r="BJ199" s="12"/>
      <c r="BK199" s="12"/>
      <c r="BL199" s="12"/>
      <c r="BM199" s="406"/>
      <c r="BN199" s="12"/>
      <c r="BO199" s="12"/>
      <c r="BP199" s="12"/>
      <c r="BQ199" s="12"/>
      <c r="BR199" s="12"/>
      <c r="BS199" s="12"/>
      <c r="BT199" s="12"/>
      <c r="BU199" s="12"/>
      <c r="BV199" s="12"/>
      <c r="BW199" s="12"/>
      <c r="BX199" s="12"/>
      <c r="BY199" s="12"/>
      <c r="BZ199" s="12"/>
      <c r="CA199" s="12"/>
      <c r="CB199" s="12"/>
      <c r="CC199" s="12"/>
      <c r="CD199" s="12"/>
      <c r="CE199" s="12"/>
      <c r="CF199" s="12"/>
      <c r="CG199" s="12"/>
      <c r="CH199" s="12"/>
      <c r="CI199" s="12"/>
      <c r="CJ199" s="12"/>
      <c r="CK199" s="406"/>
      <c r="CL199" s="12"/>
      <c r="CM199" s="12"/>
      <c r="CN199" s="12"/>
      <c r="CO199" s="12"/>
      <c r="CP199" s="12"/>
      <c r="CQ199" s="12"/>
      <c r="CR199" s="12"/>
      <c r="CS199" s="12"/>
      <c r="CT199" s="12"/>
      <c r="CU199" s="12"/>
      <c r="CV199" s="12"/>
      <c r="CW199" s="12"/>
      <c r="CX199" s="12"/>
      <c r="CY199" s="12"/>
      <c r="CZ199" s="12"/>
      <c r="DA199" s="406"/>
      <c r="DB199" s="12"/>
      <c r="DC199" s="12"/>
      <c r="DD199" s="12"/>
      <c r="DE199" s="12"/>
      <c r="DF199" s="12"/>
      <c r="DG199" s="12"/>
      <c r="DH199" s="12"/>
      <c r="DI199" s="12"/>
      <c r="DJ199" s="12"/>
      <c r="DK199" s="12"/>
    </row>
    <row r="200" spans="1:115" ht="37.5" customHeight="1">
      <c r="A200" s="17"/>
      <c r="B200" s="104"/>
      <c r="C200" s="104"/>
      <c r="D200" s="13"/>
      <c r="E200" s="652"/>
      <c r="F200" s="652"/>
      <c r="G200" s="653"/>
      <c r="H200" s="654"/>
      <c r="I200" s="655"/>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406"/>
      <c r="AP200" s="12"/>
      <c r="AQ200" s="12"/>
      <c r="AR200" s="12"/>
      <c r="AS200" s="12"/>
      <c r="AT200" s="12"/>
      <c r="AU200" s="12"/>
      <c r="AV200" s="12"/>
      <c r="AW200" s="12"/>
      <c r="AX200" s="12"/>
      <c r="AY200" s="12"/>
      <c r="AZ200" s="12"/>
      <c r="BA200" s="12"/>
      <c r="BB200" s="12"/>
      <c r="BC200" s="12"/>
      <c r="BD200" s="12"/>
      <c r="BE200" s="12"/>
      <c r="BF200" s="12"/>
      <c r="BG200" s="12"/>
      <c r="BH200" s="12"/>
      <c r="BI200" s="12"/>
      <c r="BJ200" s="12"/>
      <c r="BK200" s="12"/>
      <c r="BL200" s="12"/>
      <c r="BM200" s="406"/>
      <c r="BN200" s="12"/>
      <c r="BO200" s="12"/>
      <c r="BP200" s="12"/>
      <c r="BQ200" s="12"/>
      <c r="BR200" s="12"/>
      <c r="BS200" s="12"/>
      <c r="BT200" s="12"/>
      <c r="BU200" s="12"/>
      <c r="BV200" s="12"/>
      <c r="BW200" s="12"/>
      <c r="BX200" s="12"/>
      <c r="BY200" s="12"/>
      <c r="BZ200" s="12"/>
      <c r="CA200" s="12"/>
      <c r="CB200" s="12"/>
      <c r="CC200" s="12"/>
      <c r="CD200" s="12"/>
      <c r="CE200" s="12"/>
      <c r="CF200" s="12"/>
      <c r="CG200" s="12"/>
      <c r="CH200" s="12"/>
      <c r="CI200" s="12"/>
      <c r="CJ200" s="12"/>
      <c r="CK200" s="406"/>
      <c r="CL200" s="12"/>
      <c r="CM200" s="12"/>
      <c r="CN200" s="12"/>
      <c r="CO200" s="12"/>
      <c r="CP200" s="12"/>
      <c r="CQ200" s="12"/>
      <c r="CR200" s="12"/>
      <c r="CS200" s="12"/>
      <c r="CT200" s="12"/>
      <c r="CU200" s="12"/>
      <c r="CV200" s="12"/>
      <c r="CW200" s="12"/>
      <c r="CX200" s="12"/>
      <c r="CY200" s="12"/>
      <c r="CZ200" s="12"/>
      <c r="DA200" s="406"/>
      <c r="DB200" s="12"/>
      <c r="DC200" s="12"/>
      <c r="DD200" s="12"/>
      <c r="DE200" s="12"/>
      <c r="DF200" s="12"/>
      <c r="DG200" s="12"/>
      <c r="DH200" s="12"/>
      <c r="DI200" s="12"/>
      <c r="DJ200" s="12"/>
      <c r="DK200" s="12"/>
    </row>
    <row r="201" spans="1:115" ht="37.5" customHeight="1">
      <c r="A201" s="17"/>
      <c r="B201" s="104"/>
      <c r="C201" s="104"/>
      <c r="D201" s="13"/>
      <c r="E201" s="652"/>
      <c r="F201" s="652"/>
      <c r="G201" s="653"/>
      <c r="H201" s="654"/>
      <c r="I201" s="655"/>
      <c r="J201" s="12"/>
      <c r="K201" s="12"/>
      <c r="L201" s="12"/>
      <c r="M201" s="12"/>
      <c r="N201" s="12"/>
      <c r="O201" s="12"/>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406"/>
      <c r="AP201" s="12"/>
      <c r="AQ201" s="12"/>
      <c r="AR201" s="12"/>
      <c r="AS201" s="12"/>
      <c r="AT201" s="12"/>
      <c r="AU201" s="12"/>
      <c r="AV201" s="12"/>
      <c r="AW201" s="12"/>
      <c r="AX201" s="12"/>
      <c r="AY201" s="12"/>
      <c r="AZ201" s="12"/>
      <c r="BA201" s="12"/>
      <c r="BB201" s="12"/>
      <c r="BC201" s="12"/>
      <c r="BD201" s="12"/>
      <c r="BE201" s="12"/>
      <c r="BF201" s="12"/>
      <c r="BG201" s="12"/>
      <c r="BH201" s="12"/>
      <c r="BI201" s="12"/>
      <c r="BJ201" s="12"/>
      <c r="BK201" s="12"/>
      <c r="BL201" s="12"/>
      <c r="BM201" s="406"/>
      <c r="BN201" s="12"/>
      <c r="BO201" s="12"/>
      <c r="BP201" s="12"/>
      <c r="BQ201" s="12"/>
      <c r="BR201" s="12"/>
      <c r="BS201" s="12"/>
      <c r="BT201" s="12"/>
      <c r="BU201" s="12"/>
      <c r="BV201" s="12"/>
      <c r="BW201" s="12"/>
      <c r="BX201" s="12"/>
      <c r="BY201" s="12"/>
      <c r="BZ201" s="12"/>
      <c r="CA201" s="12"/>
      <c r="CB201" s="12"/>
      <c r="CC201" s="12"/>
      <c r="CD201" s="12"/>
      <c r="CE201" s="12"/>
      <c r="CF201" s="12"/>
      <c r="CG201" s="12"/>
      <c r="CH201" s="12"/>
      <c r="CI201" s="12"/>
      <c r="CJ201" s="12"/>
      <c r="CK201" s="406"/>
      <c r="CL201" s="12"/>
      <c r="CM201" s="12"/>
      <c r="CN201" s="12"/>
      <c r="CO201" s="12"/>
      <c r="CP201" s="12"/>
      <c r="CQ201" s="12"/>
      <c r="CR201" s="12"/>
      <c r="CS201" s="12"/>
      <c r="CT201" s="12"/>
      <c r="CU201" s="12"/>
      <c r="CV201" s="12"/>
      <c r="CW201" s="12"/>
      <c r="CX201" s="12"/>
      <c r="CY201" s="12"/>
      <c r="CZ201" s="12"/>
      <c r="DA201" s="406"/>
      <c r="DB201" s="12"/>
      <c r="DC201" s="12"/>
      <c r="DD201" s="12"/>
      <c r="DE201" s="12"/>
      <c r="DF201" s="12"/>
      <c r="DG201" s="12"/>
      <c r="DH201" s="12"/>
      <c r="DI201" s="12"/>
      <c r="DJ201" s="12"/>
      <c r="DK201" s="12"/>
    </row>
    <row r="202" spans="1:115" ht="37.5" customHeight="1">
      <c r="A202" s="17"/>
      <c r="B202" s="104"/>
      <c r="C202" s="104"/>
      <c r="D202" s="13"/>
      <c r="E202" s="652"/>
      <c r="F202" s="652"/>
      <c r="G202" s="653"/>
      <c r="H202" s="654"/>
      <c r="I202" s="655"/>
      <c r="J202" s="12"/>
      <c r="K202" s="12"/>
      <c r="L202" s="12"/>
      <c r="M202" s="12"/>
      <c r="N202" s="12"/>
      <c r="O202" s="12"/>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406"/>
      <c r="AP202" s="12"/>
      <c r="AQ202" s="12"/>
      <c r="AR202" s="12"/>
      <c r="AS202" s="12"/>
      <c r="AT202" s="12"/>
      <c r="AU202" s="12"/>
      <c r="AV202" s="12"/>
      <c r="AW202" s="12"/>
      <c r="AX202" s="12"/>
      <c r="AY202" s="12"/>
      <c r="AZ202" s="12"/>
      <c r="BA202" s="12"/>
      <c r="BB202" s="12"/>
      <c r="BC202" s="12"/>
      <c r="BD202" s="12"/>
      <c r="BE202" s="12"/>
      <c r="BF202" s="12"/>
      <c r="BG202" s="12"/>
      <c r="BH202" s="12"/>
      <c r="BI202" s="12"/>
      <c r="BJ202" s="12"/>
      <c r="BK202" s="12"/>
      <c r="BL202" s="12"/>
      <c r="BM202" s="406"/>
      <c r="BN202" s="12"/>
      <c r="BO202" s="12"/>
      <c r="BP202" s="12"/>
      <c r="BQ202" s="12"/>
      <c r="BR202" s="12"/>
      <c r="BS202" s="12"/>
      <c r="BT202" s="12"/>
      <c r="BU202" s="12"/>
      <c r="BV202" s="12"/>
      <c r="BW202" s="12"/>
      <c r="BX202" s="12"/>
      <c r="BY202" s="12"/>
      <c r="BZ202" s="12"/>
      <c r="CA202" s="12"/>
      <c r="CB202" s="12"/>
      <c r="CC202" s="12"/>
      <c r="CD202" s="12"/>
      <c r="CE202" s="12"/>
      <c r="CF202" s="12"/>
      <c r="CG202" s="12"/>
      <c r="CH202" s="12"/>
      <c r="CI202" s="12"/>
      <c r="CJ202" s="12"/>
      <c r="CK202" s="406"/>
      <c r="CL202" s="12"/>
      <c r="CM202" s="12"/>
      <c r="CN202" s="12"/>
      <c r="CO202" s="12"/>
      <c r="CP202" s="12"/>
      <c r="CQ202" s="12"/>
      <c r="CR202" s="12"/>
      <c r="CS202" s="12"/>
      <c r="CT202" s="12"/>
      <c r="CU202" s="12"/>
      <c r="CV202" s="12"/>
      <c r="CW202" s="12"/>
      <c r="CX202" s="12"/>
      <c r="CY202" s="12"/>
      <c r="CZ202" s="12"/>
      <c r="DA202" s="406"/>
      <c r="DB202" s="12"/>
      <c r="DC202" s="12"/>
      <c r="DD202" s="12"/>
      <c r="DE202" s="12"/>
      <c r="DF202" s="12"/>
      <c r="DG202" s="12"/>
      <c r="DH202" s="12"/>
      <c r="DI202" s="12"/>
      <c r="DJ202" s="12"/>
      <c r="DK202" s="12"/>
    </row>
    <row r="203" spans="1:115" ht="37.5" customHeight="1">
      <c r="A203" s="17"/>
      <c r="B203" s="104"/>
      <c r="C203" s="104"/>
      <c r="D203" s="13"/>
      <c r="E203" s="652"/>
      <c r="F203" s="652"/>
      <c r="G203" s="653"/>
      <c r="H203" s="654"/>
      <c r="I203" s="655"/>
      <c r="J203" s="12"/>
      <c r="K203" s="12"/>
      <c r="L203" s="12"/>
      <c r="M203" s="12"/>
      <c r="N203" s="12"/>
      <c r="O203" s="12"/>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406"/>
      <c r="AP203" s="12"/>
      <c r="AQ203" s="12"/>
      <c r="AR203" s="12"/>
      <c r="AS203" s="12"/>
      <c r="AT203" s="12"/>
      <c r="AU203" s="12"/>
      <c r="AV203" s="12"/>
      <c r="AW203" s="12"/>
      <c r="AX203" s="12"/>
      <c r="AY203" s="12"/>
      <c r="AZ203" s="12"/>
      <c r="BA203" s="12"/>
      <c r="BB203" s="12"/>
      <c r="BC203" s="12"/>
      <c r="BD203" s="12"/>
      <c r="BE203" s="12"/>
      <c r="BF203" s="12"/>
      <c r="BG203" s="12"/>
      <c r="BH203" s="12"/>
      <c r="BI203" s="12"/>
      <c r="BJ203" s="12"/>
      <c r="BK203" s="12"/>
      <c r="BL203" s="12"/>
      <c r="BM203" s="406"/>
      <c r="BN203" s="12"/>
      <c r="BO203" s="12"/>
      <c r="BP203" s="12"/>
      <c r="BQ203" s="12"/>
      <c r="BR203" s="12"/>
      <c r="BS203" s="12"/>
      <c r="BT203" s="12"/>
      <c r="BU203" s="12"/>
      <c r="BV203" s="12"/>
      <c r="BW203" s="12"/>
      <c r="BX203" s="12"/>
      <c r="BY203" s="12"/>
      <c r="BZ203" s="12"/>
      <c r="CA203" s="12"/>
      <c r="CB203" s="12"/>
      <c r="CC203" s="12"/>
      <c r="CD203" s="12"/>
      <c r="CE203" s="12"/>
      <c r="CF203" s="12"/>
      <c r="CG203" s="12"/>
      <c r="CH203" s="12"/>
      <c r="CI203" s="12"/>
      <c r="CJ203" s="12"/>
      <c r="CK203" s="406"/>
      <c r="CL203" s="12"/>
      <c r="CM203" s="12"/>
      <c r="CN203" s="12"/>
      <c r="CO203" s="12"/>
      <c r="CP203" s="12"/>
      <c r="CQ203" s="12"/>
      <c r="CR203" s="12"/>
      <c r="CS203" s="12"/>
      <c r="CT203" s="12"/>
      <c r="CU203" s="12"/>
      <c r="CV203" s="12"/>
      <c r="CW203" s="12"/>
      <c r="CX203" s="12"/>
      <c r="CY203" s="12"/>
      <c r="CZ203" s="12"/>
      <c r="DA203" s="406"/>
      <c r="DB203" s="12"/>
      <c r="DC203" s="12"/>
      <c r="DD203" s="12"/>
      <c r="DE203" s="12"/>
      <c r="DF203" s="12"/>
      <c r="DG203" s="12"/>
      <c r="DH203" s="12"/>
      <c r="DI203" s="12"/>
      <c r="DJ203" s="12"/>
      <c r="DK203" s="12"/>
    </row>
    <row r="204" spans="1:115" ht="37.5" customHeight="1">
      <c r="A204" s="17"/>
      <c r="B204" s="104"/>
      <c r="C204" s="104"/>
      <c r="D204" s="13"/>
      <c r="E204" s="652"/>
      <c r="F204" s="652"/>
      <c r="G204" s="653"/>
      <c r="H204" s="654"/>
      <c r="I204" s="655"/>
      <c r="J204" s="12"/>
      <c r="K204" s="12"/>
      <c r="L204" s="12"/>
      <c r="M204" s="12"/>
      <c r="N204" s="12"/>
      <c r="O204" s="12"/>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406"/>
      <c r="AP204" s="12"/>
      <c r="AQ204" s="12"/>
      <c r="AR204" s="12"/>
      <c r="AS204" s="12"/>
      <c r="AT204" s="12"/>
      <c r="AU204" s="12"/>
      <c r="AV204" s="12"/>
      <c r="AW204" s="12"/>
      <c r="AX204" s="12"/>
      <c r="AY204" s="12"/>
      <c r="AZ204" s="12"/>
      <c r="BA204" s="12"/>
      <c r="BB204" s="12"/>
      <c r="BC204" s="12"/>
      <c r="BD204" s="12"/>
      <c r="BE204" s="12"/>
      <c r="BF204" s="12"/>
      <c r="BG204" s="12"/>
      <c r="BH204" s="12"/>
      <c r="BI204" s="12"/>
      <c r="BJ204" s="12"/>
      <c r="BK204" s="12"/>
      <c r="BL204" s="12"/>
      <c r="BM204" s="406"/>
      <c r="BN204" s="12"/>
      <c r="BO204" s="12"/>
      <c r="BP204" s="12"/>
      <c r="BQ204" s="12"/>
      <c r="BR204" s="12"/>
      <c r="BS204" s="12"/>
      <c r="BT204" s="12"/>
      <c r="BU204" s="12"/>
      <c r="BV204" s="12"/>
      <c r="BW204" s="12"/>
      <c r="BX204" s="12"/>
      <c r="BY204" s="12"/>
      <c r="BZ204" s="12"/>
      <c r="CA204" s="12"/>
      <c r="CB204" s="12"/>
      <c r="CC204" s="12"/>
      <c r="CD204" s="12"/>
      <c r="CE204" s="12"/>
      <c r="CF204" s="12"/>
      <c r="CG204" s="12"/>
      <c r="CH204" s="12"/>
      <c r="CI204" s="12"/>
      <c r="CJ204" s="12"/>
      <c r="CK204" s="406"/>
      <c r="CL204" s="12"/>
      <c r="CM204" s="12"/>
      <c r="CN204" s="12"/>
      <c r="CO204" s="12"/>
      <c r="CP204" s="12"/>
      <c r="CQ204" s="12"/>
      <c r="CR204" s="12"/>
      <c r="CS204" s="12"/>
      <c r="CT204" s="12"/>
      <c r="CU204" s="12"/>
      <c r="CV204" s="12"/>
      <c r="CW204" s="12"/>
      <c r="CX204" s="12"/>
      <c r="CY204" s="12"/>
      <c r="CZ204" s="12"/>
      <c r="DA204" s="406"/>
      <c r="DB204" s="12"/>
      <c r="DC204" s="12"/>
      <c r="DD204" s="12"/>
      <c r="DE204" s="12"/>
      <c r="DF204" s="12"/>
      <c r="DG204" s="12"/>
      <c r="DH204" s="12"/>
      <c r="DI204" s="12"/>
      <c r="DJ204" s="12"/>
      <c r="DK204" s="12"/>
    </row>
    <row r="205" spans="1:115" ht="37.5" customHeight="1">
      <c r="A205" s="17"/>
      <c r="B205" s="104"/>
      <c r="C205" s="104"/>
      <c r="D205" s="13"/>
      <c r="E205" s="652"/>
      <c r="F205" s="652"/>
      <c r="G205" s="653"/>
      <c r="H205" s="654"/>
      <c r="I205" s="655"/>
      <c r="J205" s="12"/>
      <c r="K205" s="12"/>
      <c r="L205" s="12"/>
      <c r="M205" s="12"/>
      <c r="N205" s="12"/>
      <c r="O205" s="12"/>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406"/>
      <c r="AP205" s="12"/>
      <c r="AQ205" s="12"/>
      <c r="AR205" s="12"/>
      <c r="AS205" s="12"/>
      <c r="AT205" s="12"/>
      <c r="AU205" s="12"/>
      <c r="AV205" s="12"/>
      <c r="AW205" s="12"/>
      <c r="AX205" s="12"/>
      <c r="AY205" s="12"/>
      <c r="AZ205" s="12"/>
      <c r="BA205" s="12"/>
      <c r="BB205" s="12"/>
      <c r="BC205" s="12"/>
      <c r="BD205" s="12"/>
      <c r="BE205" s="12"/>
      <c r="BF205" s="12"/>
      <c r="BG205" s="12"/>
      <c r="BH205" s="12"/>
      <c r="BI205" s="12"/>
      <c r="BJ205" s="12"/>
      <c r="BK205" s="12"/>
      <c r="BL205" s="12"/>
      <c r="BM205" s="406"/>
      <c r="BN205" s="12"/>
      <c r="BO205" s="12"/>
      <c r="BP205" s="12"/>
      <c r="BQ205" s="12"/>
      <c r="BR205" s="12"/>
      <c r="BS205" s="12"/>
      <c r="BT205" s="12"/>
      <c r="BU205" s="12"/>
      <c r="BV205" s="12"/>
      <c r="BW205" s="12"/>
      <c r="BX205" s="12"/>
      <c r="BY205" s="12"/>
      <c r="BZ205" s="12"/>
      <c r="CA205" s="12"/>
      <c r="CB205" s="12"/>
      <c r="CC205" s="12"/>
      <c r="CD205" s="12"/>
      <c r="CE205" s="12"/>
      <c r="CF205" s="12"/>
      <c r="CG205" s="12"/>
      <c r="CH205" s="12"/>
      <c r="CI205" s="12"/>
      <c r="CJ205" s="12"/>
      <c r="CK205" s="406"/>
      <c r="CL205" s="12"/>
      <c r="CM205" s="12"/>
      <c r="CN205" s="12"/>
      <c r="CO205" s="12"/>
      <c r="CP205" s="12"/>
      <c r="CQ205" s="12"/>
      <c r="CR205" s="12"/>
      <c r="CS205" s="12"/>
      <c r="CT205" s="12"/>
      <c r="CU205" s="12"/>
      <c r="CV205" s="12"/>
      <c r="CW205" s="12"/>
      <c r="CX205" s="12"/>
      <c r="CY205" s="12"/>
      <c r="CZ205" s="12"/>
      <c r="DA205" s="406"/>
      <c r="DB205" s="12"/>
      <c r="DC205" s="12"/>
      <c r="DD205" s="12"/>
      <c r="DE205" s="12"/>
      <c r="DF205" s="12"/>
      <c r="DG205" s="12"/>
      <c r="DH205" s="12"/>
      <c r="DI205" s="12"/>
      <c r="DJ205" s="12"/>
      <c r="DK205" s="12"/>
    </row>
    <row r="206" spans="1:115" ht="37.5" customHeight="1">
      <c r="A206" s="17"/>
      <c r="B206" s="104"/>
      <c r="C206" s="104"/>
      <c r="D206" s="13"/>
      <c r="E206" s="652"/>
      <c r="F206" s="652"/>
      <c r="G206" s="653"/>
      <c r="H206" s="654"/>
      <c r="I206" s="655"/>
      <c r="J206" s="12"/>
      <c r="K206" s="12"/>
      <c r="L206" s="12"/>
      <c r="M206" s="12"/>
      <c r="N206" s="12"/>
      <c r="O206" s="12"/>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406"/>
      <c r="AP206" s="12"/>
      <c r="AQ206" s="12"/>
      <c r="AR206" s="12"/>
      <c r="AS206" s="12"/>
      <c r="AT206" s="12"/>
      <c r="AU206" s="12"/>
      <c r="AV206" s="12"/>
      <c r="AW206" s="12"/>
      <c r="AX206" s="12"/>
      <c r="AY206" s="12"/>
      <c r="AZ206" s="12"/>
      <c r="BA206" s="12"/>
      <c r="BB206" s="12"/>
      <c r="BC206" s="12"/>
      <c r="BD206" s="12"/>
      <c r="BE206" s="12"/>
      <c r="BF206" s="12"/>
      <c r="BG206" s="12"/>
      <c r="BH206" s="12"/>
      <c r="BI206" s="12"/>
      <c r="BJ206" s="12"/>
      <c r="BK206" s="12"/>
      <c r="BL206" s="12"/>
      <c r="BM206" s="406"/>
      <c r="BN206" s="12"/>
      <c r="BO206" s="12"/>
      <c r="BP206" s="12"/>
      <c r="BQ206" s="12"/>
      <c r="BR206" s="12"/>
      <c r="BS206" s="12"/>
      <c r="BT206" s="12"/>
      <c r="BU206" s="12"/>
      <c r="BV206" s="12"/>
      <c r="BW206" s="12"/>
      <c r="BX206" s="12"/>
      <c r="BY206" s="12"/>
      <c r="BZ206" s="12"/>
      <c r="CA206" s="12"/>
      <c r="CB206" s="12"/>
      <c r="CC206" s="12"/>
      <c r="CD206" s="12"/>
      <c r="CE206" s="12"/>
      <c r="CF206" s="12"/>
      <c r="CG206" s="12"/>
      <c r="CH206" s="12"/>
      <c r="CI206" s="12"/>
      <c r="CJ206" s="12"/>
      <c r="CK206" s="406"/>
      <c r="CL206" s="12"/>
      <c r="CM206" s="12"/>
      <c r="CN206" s="12"/>
      <c r="CO206" s="12"/>
      <c r="CP206" s="12"/>
      <c r="CQ206" s="12"/>
      <c r="CR206" s="12"/>
      <c r="CS206" s="12"/>
      <c r="CT206" s="12"/>
      <c r="CU206" s="12"/>
      <c r="CV206" s="12"/>
      <c r="CW206" s="12"/>
      <c r="CX206" s="12"/>
      <c r="CY206" s="12"/>
      <c r="CZ206" s="12"/>
      <c r="DA206" s="406"/>
      <c r="DB206" s="12"/>
      <c r="DC206" s="12"/>
      <c r="DD206" s="12"/>
      <c r="DE206" s="12"/>
      <c r="DF206" s="12"/>
      <c r="DG206" s="12"/>
      <c r="DH206" s="12"/>
      <c r="DI206" s="12"/>
      <c r="DJ206" s="12"/>
      <c r="DK206" s="12"/>
    </row>
    <row r="207" spans="1:115" ht="37.5" customHeight="1">
      <c r="A207" s="17"/>
      <c r="B207" s="104"/>
      <c r="C207" s="104"/>
      <c r="D207" s="13"/>
      <c r="E207" s="652"/>
      <c r="F207" s="652"/>
      <c r="G207" s="653"/>
      <c r="H207" s="654"/>
      <c r="I207" s="655"/>
      <c r="J207" s="12"/>
      <c r="K207" s="12"/>
      <c r="L207" s="12"/>
      <c r="M207" s="12"/>
      <c r="N207" s="12"/>
      <c r="O207" s="12"/>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406"/>
      <c r="AP207" s="12"/>
      <c r="AQ207" s="12"/>
      <c r="AR207" s="12"/>
      <c r="AS207" s="12"/>
      <c r="AT207" s="12"/>
      <c r="AU207" s="12"/>
      <c r="AV207" s="12"/>
      <c r="AW207" s="12"/>
      <c r="AX207" s="12"/>
      <c r="AY207" s="12"/>
      <c r="AZ207" s="12"/>
      <c r="BA207" s="12"/>
      <c r="BB207" s="12"/>
      <c r="BC207" s="12"/>
      <c r="BD207" s="12"/>
      <c r="BE207" s="12"/>
      <c r="BF207" s="12"/>
      <c r="BG207" s="12"/>
      <c r="BH207" s="12"/>
      <c r="BI207" s="12"/>
      <c r="BJ207" s="12"/>
      <c r="BK207" s="12"/>
      <c r="BL207" s="12"/>
      <c r="BM207" s="406"/>
      <c r="BN207" s="12"/>
      <c r="BO207" s="12"/>
      <c r="BP207" s="12"/>
      <c r="BQ207" s="12"/>
      <c r="BR207" s="12"/>
      <c r="BS207" s="12"/>
      <c r="BT207" s="12"/>
      <c r="BU207" s="12"/>
      <c r="BV207" s="12"/>
      <c r="BW207" s="12"/>
      <c r="BX207" s="12"/>
      <c r="BY207" s="12"/>
      <c r="BZ207" s="12"/>
      <c r="CA207" s="12"/>
      <c r="CB207" s="12"/>
      <c r="CC207" s="12"/>
      <c r="CD207" s="12"/>
      <c r="CE207" s="12"/>
      <c r="CF207" s="12"/>
      <c r="CG207" s="12"/>
      <c r="CH207" s="12"/>
      <c r="CI207" s="12"/>
      <c r="CJ207" s="12"/>
      <c r="CK207" s="406"/>
      <c r="CL207" s="12"/>
      <c r="CM207" s="12"/>
      <c r="CN207" s="12"/>
      <c r="CO207" s="12"/>
      <c r="CP207" s="12"/>
      <c r="CQ207" s="12"/>
      <c r="CR207" s="12"/>
      <c r="CS207" s="12"/>
      <c r="CT207" s="12"/>
      <c r="CU207" s="12"/>
      <c r="CV207" s="12"/>
      <c r="CW207" s="12"/>
      <c r="CX207" s="12"/>
      <c r="CY207" s="12"/>
      <c r="CZ207" s="12"/>
      <c r="DA207" s="406"/>
      <c r="DB207" s="12"/>
      <c r="DC207" s="12"/>
      <c r="DD207" s="12"/>
      <c r="DE207" s="12"/>
      <c r="DF207" s="12"/>
      <c r="DG207" s="12"/>
      <c r="DH207" s="12"/>
      <c r="DI207" s="12"/>
      <c r="DJ207" s="12"/>
      <c r="DK207" s="12"/>
    </row>
    <row r="208" spans="1:115" ht="37.5" customHeight="1">
      <c r="A208" s="17"/>
      <c r="B208" s="104"/>
      <c r="C208" s="104"/>
      <c r="D208" s="13"/>
      <c r="E208" s="652"/>
      <c r="F208" s="652"/>
      <c r="G208" s="653"/>
      <c r="H208" s="654"/>
      <c r="I208" s="655"/>
      <c r="J208" s="12"/>
      <c r="K208" s="12"/>
      <c r="L208" s="12"/>
      <c r="M208" s="12"/>
      <c r="N208" s="12"/>
      <c r="O208" s="12"/>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406"/>
      <c r="AP208" s="12"/>
      <c r="AQ208" s="12"/>
      <c r="AR208" s="12"/>
      <c r="AS208" s="12"/>
      <c r="AT208" s="12"/>
      <c r="AU208" s="12"/>
      <c r="AV208" s="12"/>
      <c r="AW208" s="12"/>
      <c r="AX208" s="12"/>
      <c r="AY208" s="12"/>
      <c r="AZ208" s="12"/>
      <c r="BA208" s="12"/>
      <c r="BB208" s="12"/>
      <c r="BC208" s="12"/>
      <c r="BD208" s="12"/>
      <c r="BE208" s="12"/>
      <c r="BF208" s="12"/>
      <c r="BG208" s="12"/>
      <c r="BH208" s="12"/>
      <c r="BI208" s="12"/>
      <c r="BJ208" s="12"/>
      <c r="BK208" s="12"/>
      <c r="BL208" s="12"/>
      <c r="BM208" s="406"/>
      <c r="BN208" s="12"/>
      <c r="BO208" s="12"/>
      <c r="BP208" s="12"/>
      <c r="BQ208" s="12"/>
      <c r="BR208" s="12"/>
      <c r="BS208" s="12"/>
      <c r="BT208" s="12"/>
      <c r="BU208" s="12"/>
      <c r="BV208" s="12"/>
      <c r="BW208" s="12"/>
      <c r="BX208" s="12"/>
      <c r="BY208" s="12"/>
      <c r="BZ208" s="12"/>
      <c r="CA208" s="12"/>
      <c r="CB208" s="12"/>
      <c r="CC208" s="12"/>
      <c r="CD208" s="12"/>
      <c r="CE208" s="12"/>
      <c r="CF208" s="12"/>
      <c r="CG208" s="12"/>
      <c r="CH208" s="12"/>
      <c r="CI208" s="12"/>
      <c r="CJ208" s="12"/>
      <c r="CK208" s="406"/>
      <c r="CL208" s="12"/>
      <c r="CM208" s="12"/>
      <c r="CN208" s="12"/>
      <c r="CO208" s="12"/>
      <c r="CP208" s="12"/>
      <c r="CQ208" s="12"/>
      <c r="CR208" s="12"/>
      <c r="CS208" s="12"/>
      <c r="CT208" s="12"/>
      <c r="CU208" s="12"/>
      <c r="CV208" s="12"/>
      <c r="CW208" s="12"/>
      <c r="CX208" s="12"/>
      <c r="CY208" s="12"/>
      <c r="CZ208" s="12"/>
      <c r="DA208" s="406"/>
      <c r="DB208" s="12"/>
      <c r="DC208" s="12"/>
      <c r="DD208" s="12"/>
      <c r="DE208" s="12"/>
      <c r="DF208" s="12"/>
      <c r="DG208" s="12"/>
      <c r="DH208" s="12"/>
      <c r="DI208" s="12"/>
      <c r="DJ208" s="12"/>
      <c r="DK208" s="12"/>
    </row>
    <row r="209" spans="1:115" ht="37.5" customHeight="1">
      <c r="A209" s="17"/>
      <c r="B209" s="104"/>
      <c r="C209" s="104"/>
      <c r="D209" s="13"/>
      <c r="E209" s="652"/>
      <c r="F209" s="652"/>
      <c r="G209" s="653"/>
      <c r="H209" s="654"/>
      <c r="I209" s="655"/>
      <c r="J209" s="12"/>
      <c r="K209" s="12"/>
      <c r="L209" s="12"/>
      <c r="M209" s="12"/>
      <c r="N209" s="12"/>
      <c r="O209" s="12"/>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406"/>
      <c r="AP209" s="12"/>
      <c r="AQ209" s="12"/>
      <c r="AR209" s="12"/>
      <c r="AS209" s="12"/>
      <c r="AT209" s="12"/>
      <c r="AU209" s="12"/>
      <c r="AV209" s="12"/>
      <c r="AW209" s="12"/>
      <c r="AX209" s="12"/>
      <c r="AY209" s="12"/>
      <c r="AZ209" s="12"/>
      <c r="BA209" s="12"/>
      <c r="BB209" s="12"/>
      <c r="BC209" s="12"/>
      <c r="BD209" s="12"/>
      <c r="BE209" s="12"/>
      <c r="BF209" s="12"/>
      <c r="BG209" s="12"/>
      <c r="BH209" s="12"/>
      <c r="BI209" s="12"/>
      <c r="BJ209" s="12"/>
      <c r="BK209" s="12"/>
      <c r="BL209" s="12"/>
      <c r="BM209" s="406"/>
      <c r="BN209" s="12"/>
      <c r="BO209" s="12"/>
      <c r="BP209" s="12"/>
      <c r="BQ209" s="12"/>
      <c r="BR209" s="12"/>
      <c r="BS209" s="12"/>
      <c r="BT209" s="12"/>
      <c r="BU209" s="12"/>
      <c r="BV209" s="12"/>
      <c r="BW209" s="12"/>
      <c r="BX209" s="12"/>
      <c r="BY209" s="12"/>
      <c r="BZ209" s="12"/>
      <c r="CA209" s="12"/>
      <c r="CB209" s="12"/>
      <c r="CC209" s="12"/>
      <c r="CD209" s="12"/>
      <c r="CE209" s="12"/>
      <c r="CF209" s="12"/>
      <c r="CG209" s="12"/>
      <c r="CH209" s="12"/>
      <c r="CI209" s="12"/>
      <c r="CJ209" s="12"/>
      <c r="CK209" s="406"/>
      <c r="CL209" s="12"/>
      <c r="CM209" s="12"/>
      <c r="CN209" s="12"/>
      <c r="CO209" s="12"/>
      <c r="CP209" s="12"/>
      <c r="CQ209" s="12"/>
      <c r="CR209" s="12"/>
      <c r="CS209" s="12"/>
      <c r="CT209" s="12"/>
      <c r="CU209" s="12"/>
      <c r="CV209" s="12"/>
      <c r="CW209" s="12"/>
      <c r="CX209" s="12"/>
      <c r="CY209" s="12"/>
      <c r="CZ209" s="12"/>
      <c r="DA209" s="406"/>
      <c r="DB209" s="12"/>
      <c r="DC209" s="12"/>
      <c r="DD209" s="12"/>
      <c r="DE209" s="12"/>
      <c r="DF209" s="12"/>
      <c r="DG209" s="12"/>
      <c r="DH209" s="12"/>
      <c r="DI209" s="12"/>
      <c r="DJ209" s="12"/>
      <c r="DK209" s="12"/>
    </row>
    <row r="210" spans="1:115" ht="37.5" customHeight="1">
      <c r="A210" s="17"/>
      <c r="B210" s="104"/>
      <c r="C210" s="104"/>
      <c r="D210" s="13"/>
      <c r="E210" s="652"/>
      <c r="F210" s="652"/>
      <c r="G210" s="653"/>
      <c r="H210" s="654"/>
      <c r="I210" s="655"/>
      <c r="J210" s="12"/>
      <c r="K210" s="12"/>
      <c r="L210" s="12"/>
      <c r="M210" s="12"/>
      <c r="N210" s="12"/>
      <c r="O210" s="12"/>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406"/>
      <c r="AP210" s="12"/>
      <c r="AQ210" s="12"/>
      <c r="AR210" s="12"/>
      <c r="AS210" s="12"/>
      <c r="AT210" s="12"/>
      <c r="AU210" s="12"/>
      <c r="AV210" s="12"/>
      <c r="AW210" s="12"/>
      <c r="AX210" s="12"/>
      <c r="AY210" s="12"/>
      <c r="AZ210" s="12"/>
      <c r="BA210" s="12"/>
      <c r="BB210" s="12"/>
      <c r="BC210" s="12"/>
      <c r="BD210" s="12"/>
      <c r="BE210" s="12"/>
      <c r="BF210" s="12"/>
      <c r="BG210" s="12"/>
      <c r="BH210" s="12"/>
      <c r="BI210" s="12"/>
      <c r="BJ210" s="12"/>
      <c r="BK210" s="12"/>
      <c r="BL210" s="12"/>
      <c r="BM210" s="406"/>
      <c r="BN210" s="12"/>
      <c r="BO210" s="12"/>
      <c r="BP210" s="12"/>
      <c r="BQ210" s="12"/>
      <c r="BR210" s="12"/>
      <c r="BS210" s="12"/>
      <c r="BT210" s="12"/>
      <c r="BU210" s="12"/>
      <c r="BV210" s="12"/>
      <c r="BW210" s="12"/>
      <c r="BX210" s="12"/>
      <c r="BY210" s="12"/>
      <c r="BZ210" s="12"/>
      <c r="CA210" s="12"/>
      <c r="CB210" s="12"/>
      <c r="CC210" s="12"/>
      <c r="CD210" s="12"/>
      <c r="CE210" s="12"/>
      <c r="CF210" s="12"/>
      <c r="CG210" s="12"/>
      <c r="CH210" s="12"/>
      <c r="CI210" s="12"/>
      <c r="CJ210" s="12"/>
      <c r="CK210" s="406"/>
      <c r="CL210" s="12"/>
      <c r="CM210" s="12"/>
      <c r="CN210" s="12"/>
      <c r="CO210" s="12"/>
      <c r="CP210" s="12"/>
      <c r="CQ210" s="12"/>
      <c r="CR210" s="12"/>
      <c r="CS210" s="12"/>
      <c r="CT210" s="12"/>
      <c r="CU210" s="12"/>
      <c r="CV210" s="12"/>
      <c r="CW210" s="12"/>
      <c r="CX210" s="12"/>
      <c r="CY210" s="12"/>
      <c r="CZ210" s="12"/>
      <c r="DA210" s="406"/>
      <c r="DB210" s="12"/>
      <c r="DC210" s="12"/>
      <c r="DD210" s="12"/>
      <c r="DE210" s="12"/>
      <c r="DF210" s="12"/>
      <c r="DG210" s="12"/>
      <c r="DH210" s="12"/>
      <c r="DI210" s="12"/>
      <c r="DJ210" s="12"/>
      <c r="DK210" s="12"/>
    </row>
    <row r="211" spans="1:115" ht="37.5" customHeight="1">
      <c r="A211" s="17"/>
      <c r="B211" s="104"/>
      <c r="C211" s="104"/>
      <c r="D211" s="13"/>
      <c r="E211" s="652"/>
      <c r="F211" s="652"/>
      <c r="G211" s="653"/>
      <c r="H211" s="654"/>
      <c r="I211" s="655"/>
      <c r="J211" s="12"/>
      <c r="K211" s="12"/>
      <c r="L211" s="12"/>
      <c r="M211" s="12"/>
      <c r="N211" s="12"/>
      <c r="O211" s="12"/>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406"/>
      <c r="AP211" s="12"/>
      <c r="AQ211" s="12"/>
      <c r="AR211" s="12"/>
      <c r="AS211" s="12"/>
      <c r="AT211" s="12"/>
      <c r="AU211" s="12"/>
      <c r="AV211" s="12"/>
      <c r="AW211" s="12"/>
      <c r="AX211" s="12"/>
      <c r="AY211" s="12"/>
      <c r="AZ211" s="12"/>
      <c r="BA211" s="12"/>
      <c r="BB211" s="12"/>
      <c r="BC211" s="12"/>
      <c r="BD211" s="12"/>
      <c r="BE211" s="12"/>
      <c r="BF211" s="12"/>
      <c r="BG211" s="12"/>
      <c r="BH211" s="12"/>
      <c r="BI211" s="12"/>
      <c r="BJ211" s="12"/>
      <c r="BK211" s="12"/>
      <c r="BL211" s="12"/>
      <c r="BM211" s="406"/>
      <c r="BN211" s="12"/>
      <c r="BO211" s="12"/>
      <c r="BP211" s="12"/>
      <c r="BQ211" s="12"/>
      <c r="BR211" s="12"/>
      <c r="BS211" s="12"/>
      <c r="BT211" s="12"/>
      <c r="BU211" s="12"/>
      <c r="BV211" s="12"/>
      <c r="BW211" s="12"/>
      <c r="BX211" s="12"/>
      <c r="BY211" s="12"/>
      <c r="BZ211" s="12"/>
      <c r="CA211" s="12"/>
      <c r="CB211" s="12"/>
      <c r="CC211" s="12"/>
      <c r="CD211" s="12"/>
      <c r="CE211" s="12"/>
      <c r="CF211" s="12"/>
      <c r="CG211" s="12"/>
      <c r="CH211" s="12"/>
      <c r="CI211" s="12"/>
      <c r="CJ211" s="12"/>
      <c r="CK211" s="406"/>
      <c r="CL211" s="12"/>
      <c r="CM211" s="12"/>
      <c r="CN211" s="12"/>
      <c r="CO211" s="12"/>
      <c r="CP211" s="12"/>
      <c r="CQ211" s="12"/>
      <c r="CR211" s="12"/>
      <c r="CS211" s="12"/>
      <c r="CT211" s="12"/>
      <c r="CU211" s="12"/>
      <c r="CV211" s="12"/>
      <c r="CW211" s="12"/>
      <c r="CX211" s="12"/>
      <c r="CY211" s="12"/>
      <c r="CZ211" s="12"/>
      <c r="DA211" s="406"/>
      <c r="DB211" s="12"/>
      <c r="DC211" s="12"/>
      <c r="DD211" s="12"/>
      <c r="DE211" s="12"/>
      <c r="DF211" s="12"/>
      <c r="DG211" s="12"/>
      <c r="DH211" s="12"/>
      <c r="DI211" s="12"/>
      <c r="DJ211" s="12"/>
      <c r="DK211" s="12"/>
    </row>
    <row r="212" spans="1:115" ht="37.5" customHeight="1">
      <c r="A212" s="17"/>
      <c r="B212" s="104"/>
      <c r="C212" s="104"/>
      <c r="D212" s="13"/>
      <c r="E212" s="652"/>
      <c r="F212" s="652"/>
      <c r="G212" s="653"/>
      <c r="H212" s="654"/>
      <c r="I212" s="655"/>
      <c r="J212" s="12"/>
      <c r="K212" s="12"/>
      <c r="L212" s="12"/>
      <c r="M212" s="12"/>
      <c r="N212" s="12"/>
      <c r="O212" s="12"/>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406"/>
      <c r="AP212" s="12"/>
      <c r="AQ212" s="12"/>
      <c r="AR212" s="12"/>
      <c r="AS212" s="12"/>
      <c r="AT212" s="12"/>
      <c r="AU212" s="12"/>
      <c r="AV212" s="12"/>
      <c r="AW212" s="12"/>
      <c r="AX212" s="12"/>
      <c r="AY212" s="12"/>
      <c r="AZ212" s="12"/>
      <c r="BA212" s="12"/>
      <c r="BB212" s="12"/>
      <c r="BC212" s="12"/>
      <c r="BD212" s="12"/>
      <c r="BE212" s="12"/>
      <c r="BF212" s="12"/>
      <c r="BG212" s="12"/>
      <c r="BH212" s="12"/>
      <c r="BI212" s="12"/>
      <c r="BJ212" s="12"/>
      <c r="BK212" s="12"/>
      <c r="BL212" s="12"/>
      <c r="BM212" s="406"/>
      <c r="BN212" s="12"/>
      <c r="BO212" s="12"/>
      <c r="BP212" s="12"/>
      <c r="BQ212" s="12"/>
      <c r="BR212" s="12"/>
      <c r="BS212" s="12"/>
      <c r="BT212" s="12"/>
      <c r="BU212" s="12"/>
      <c r="BV212" s="12"/>
      <c r="BW212" s="12"/>
      <c r="BX212" s="12"/>
      <c r="BY212" s="12"/>
      <c r="BZ212" s="12"/>
      <c r="CA212" s="12"/>
      <c r="CB212" s="12"/>
      <c r="CC212" s="12"/>
      <c r="CD212" s="12"/>
      <c r="CE212" s="12"/>
      <c r="CF212" s="12"/>
      <c r="CG212" s="12"/>
      <c r="CH212" s="12"/>
      <c r="CI212" s="12"/>
      <c r="CJ212" s="12"/>
      <c r="CK212" s="406"/>
      <c r="CL212" s="12"/>
      <c r="CM212" s="12"/>
      <c r="CN212" s="12"/>
      <c r="CO212" s="12"/>
      <c r="CP212" s="12"/>
      <c r="CQ212" s="12"/>
      <c r="CR212" s="12"/>
      <c r="CS212" s="12"/>
      <c r="CT212" s="12"/>
      <c r="CU212" s="12"/>
      <c r="CV212" s="12"/>
      <c r="CW212" s="12"/>
      <c r="CX212" s="12"/>
      <c r="CY212" s="12"/>
      <c r="CZ212" s="12"/>
      <c r="DA212" s="406"/>
      <c r="DB212" s="12"/>
      <c r="DC212" s="12"/>
      <c r="DD212" s="12"/>
      <c r="DE212" s="12"/>
      <c r="DF212" s="12"/>
      <c r="DG212" s="12"/>
      <c r="DH212" s="12"/>
      <c r="DI212" s="12"/>
      <c r="DJ212" s="12"/>
      <c r="DK212" s="12"/>
    </row>
    <row r="213" spans="1:115" ht="37.5" customHeight="1">
      <c r="A213" s="17"/>
      <c r="B213" s="104"/>
      <c r="C213" s="104"/>
      <c r="D213" s="13"/>
      <c r="E213" s="652"/>
      <c r="F213" s="652"/>
      <c r="G213" s="653"/>
      <c r="H213" s="654"/>
      <c r="I213" s="655"/>
      <c r="J213" s="12"/>
      <c r="K213" s="12"/>
      <c r="L213" s="12"/>
      <c r="M213" s="12"/>
      <c r="N213" s="12"/>
      <c r="O213" s="12"/>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406"/>
      <c r="AP213" s="12"/>
      <c r="AQ213" s="12"/>
      <c r="AR213" s="12"/>
      <c r="AS213" s="12"/>
      <c r="AT213" s="12"/>
      <c r="AU213" s="12"/>
      <c r="AV213" s="12"/>
      <c r="AW213" s="12"/>
      <c r="AX213" s="12"/>
      <c r="AY213" s="12"/>
      <c r="AZ213" s="12"/>
      <c r="BA213" s="12"/>
      <c r="BB213" s="12"/>
      <c r="BC213" s="12"/>
      <c r="BD213" s="12"/>
      <c r="BE213" s="12"/>
      <c r="BF213" s="12"/>
      <c r="BG213" s="12"/>
      <c r="BH213" s="12"/>
      <c r="BI213" s="12"/>
      <c r="BJ213" s="12"/>
      <c r="BK213" s="12"/>
      <c r="BL213" s="12"/>
      <c r="BM213" s="406"/>
      <c r="BN213" s="12"/>
      <c r="BO213" s="12"/>
      <c r="BP213" s="12"/>
      <c r="BQ213" s="12"/>
      <c r="BR213" s="12"/>
      <c r="BS213" s="12"/>
      <c r="BT213" s="12"/>
      <c r="BU213" s="12"/>
      <c r="BV213" s="12"/>
      <c r="BW213" s="12"/>
      <c r="BX213" s="12"/>
      <c r="BY213" s="12"/>
      <c r="BZ213" s="12"/>
      <c r="CA213" s="12"/>
      <c r="CB213" s="12"/>
      <c r="CC213" s="12"/>
      <c r="CD213" s="12"/>
      <c r="CE213" s="12"/>
      <c r="CF213" s="12"/>
      <c r="CG213" s="12"/>
      <c r="CH213" s="12"/>
      <c r="CI213" s="12"/>
      <c r="CJ213" s="12"/>
      <c r="CK213" s="406"/>
      <c r="CL213" s="12"/>
      <c r="CM213" s="12"/>
      <c r="CN213" s="12"/>
      <c r="CO213" s="12"/>
      <c r="CP213" s="12"/>
      <c r="CQ213" s="12"/>
      <c r="CR213" s="12"/>
      <c r="CS213" s="12"/>
      <c r="CT213" s="12"/>
      <c r="CU213" s="12"/>
      <c r="CV213" s="12"/>
      <c r="CW213" s="12"/>
      <c r="CX213" s="12"/>
      <c r="CY213" s="12"/>
      <c r="CZ213" s="12"/>
      <c r="DA213" s="406"/>
      <c r="DB213" s="12"/>
      <c r="DC213" s="12"/>
      <c r="DD213" s="12"/>
      <c r="DE213" s="12"/>
      <c r="DF213" s="12"/>
      <c r="DG213" s="12"/>
      <c r="DH213" s="12"/>
      <c r="DI213" s="12"/>
      <c r="DJ213" s="12"/>
      <c r="DK213" s="12"/>
    </row>
    <row r="214" spans="1:115" ht="37.5" customHeight="1">
      <c r="A214" s="17"/>
      <c r="B214" s="104"/>
      <c r="C214" s="104"/>
      <c r="D214" s="13"/>
      <c r="E214" s="652"/>
      <c r="F214" s="652"/>
      <c r="G214" s="653"/>
      <c r="H214" s="654"/>
      <c r="I214" s="655"/>
      <c r="J214" s="12"/>
      <c r="K214" s="12"/>
      <c r="L214" s="12"/>
      <c r="M214" s="12"/>
      <c r="N214" s="12"/>
      <c r="O214" s="12"/>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406"/>
      <c r="AP214" s="12"/>
      <c r="AQ214" s="12"/>
      <c r="AR214" s="12"/>
      <c r="AS214" s="12"/>
      <c r="AT214" s="12"/>
      <c r="AU214" s="12"/>
      <c r="AV214" s="12"/>
      <c r="AW214" s="12"/>
      <c r="AX214" s="12"/>
      <c r="AY214" s="12"/>
      <c r="AZ214" s="12"/>
      <c r="BA214" s="12"/>
      <c r="BB214" s="12"/>
      <c r="BC214" s="12"/>
      <c r="BD214" s="12"/>
      <c r="BE214" s="12"/>
      <c r="BF214" s="12"/>
      <c r="BG214" s="12"/>
      <c r="BH214" s="12"/>
      <c r="BI214" s="12"/>
      <c r="BJ214" s="12"/>
      <c r="BK214" s="12"/>
      <c r="BL214" s="12"/>
      <c r="BM214" s="406"/>
      <c r="BN214" s="12"/>
      <c r="BO214" s="12"/>
      <c r="BP214" s="12"/>
      <c r="BQ214" s="12"/>
      <c r="BR214" s="12"/>
      <c r="BS214" s="12"/>
      <c r="BT214" s="12"/>
      <c r="BU214" s="12"/>
      <c r="BV214" s="12"/>
      <c r="BW214" s="12"/>
      <c r="BX214" s="12"/>
      <c r="BY214" s="12"/>
      <c r="BZ214" s="12"/>
      <c r="CA214" s="12"/>
      <c r="CB214" s="12"/>
      <c r="CC214" s="12"/>
      <c r="CD214" s="12"/>
      <c r="CE214" s="12"/>
      <c r="CF214" s="12"/>
      <c r="CG214" s="12"/>
      <c r="CH214" s="12"/>
      <c r="CI214" s="12"/>
      <c r="CJ214" s="12"/>
      <c r="CK214" s="406"/>
      <c r="CL214" s="12"/>
      <c r="CM214" s="12"/>
      <c r="CN214" s="12"/>
      <c r="CO214" s="12"/>
      <c r="CP214" s="12"/>
      <c r="CQ214" s="12"/>
      <c r="CR214" s="12"/>
      <c r="CS214" s="12"/>
      <c r="CT214" s="12"/>
      <c r="CU214" s="12"/>
      <c r="CV214" s="12"/>
      <c r="CW214" s="12"/>
      <c r="CX214" s="12"/>
      <c r="CY214" s="12"/>
      <c r="CZ214" s="12"/>
      <c r="DA214" s="406"/>
      <c r="DB214" s="12"/>
      <c r="DC214" s="12"/>
      <c r="DD214" s="12"/>
      <c r="DE214" s="12"/>
      <c r="DF214" s="12"/>
      <c r="DG214" s="12"/>
      <c r="DH214" s="12"/>
      <c r="DI214" s="12"/>
      <c r="DJ214" s="12"/>
      <c r="DK214" s="12"/>
    </row>
    <row r="215" spans="1:115" ht="37.5" customHeight="1">
      <c r="A215" s="17"/>
      <c r="B215" s="104"/>
      <c r="C215" s="104"/>
      <c r="D215" s="13"/>
      <c r="E215" s="652"/>
      <c r="F215" s="652"/>
      <c r="G215" s="653"/>
      <c r="H215" s="654"/>
      <c r="I215" s="655"/>
      <c r="J215" s="12"/>
      <c r="K215" s="12"/>
      <c r="L215" s="12"/>
      <c r="M215" s="12"/>
      <c r="N215" s="12"/>
      <c r="O215" s="12"/>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406"/>
      <c r="AP215" s="12"/>
      <c r="AQ215" s="12"/>
      <c r="AR215" s="12"/>
      <c r="AS215" s="12"/>
      <c r="AT215" s="12"/>
      <c r="AU215" s="12"/>
      <c r="AV215" s="12"/>
      <c r="AW215" s="12"/>
      <c r="AX215" s="12"/>
      <c r="AY215" s="12"/>
      <c r="AZ215" s="12"/>
      <c r="BA215" s="12"/>
      <c r="BB215" s="12"/>
      <c r="BC215" s="12"/>
      <c r="BD215" s="12"/>
      <c r="BE215" s="12"/>
      <c r="BF215" s="12"/>
      <c r="BG215" s="12"/>
      <c r="BH215" s="12"/>
      <c r="BI215" s="12"/>
      <c r="BJ215" s="12"/>
      <c r="BK215" s="12"/>
      <c r="BL215" s="12"/>
      <c r="BM215" s="406"/>
      <c r="BN215" s="12"/>
      <c r="BO215" s="12"/>
      <c r="BP215" s="12"/>
      <c r="BQ215" s="12"/>
      <c r="BR215" s="12"/>
      <c r="BS215" s="12"/>
      <c r="BT215" s="12"/>
      <c r="BU215" s="12"/>
      <c r="BV215" s="12"/>
      <c r="BW215" s="12"/>
      <c r="BX215" s="12"/>
      <c r="BY215" s="12"/>
      <c r="BZ215" s="12"/>
      <c r="CA215" s="12"/>
      <c r="CB215" s="12"/>
      <c r="CC215" s="12"/>
      <c r="CD215" s="12"/>
      <c r="CE215" s="12"/>
      <c r="CF215" s="12"/>
      <c r="CG215" s="12"/>
      <c r="CH215" s="12"/>
      <c r="CI215" s="12"/>
      <c r="CJ215" s="12"/>
      <c r="CK215" s="406"/>
      <c r="CL215" s="12"/>
      <c r="CM215" s="12"/>
      <c r="CN215" s="12"/>
      <c r="CO215" s="12"/>
      <c r="CP215" s="12"/>
      <c r="CQ215" s="12"/>
      <c r="CR215" s="12"/>
      <c r="CS215" s="12"/>
      <c r="CT215" s="12"/>
      <c r="CU215" s="12"/>
      <c r="CV215" s="12"/>
      <c r="CW215" s="12"/>
      <c r="CX215" s="12"/>
      <c r="CY215" s="12"/>
      <c r="CZ215" s="12"/>
      <c r="DA215" s="406"/>
      <c r="DB215" s="12"/>
      <c r="DC215" s="12"/>
      <c r="DD215" s="12"/>
      <c r="DE215" s="12"/>
      <c r="DF215" s="12"/>
      <c r="DG215" s="12"/>
      <c r="DH215" s="12"/>
      <c r="DI215" s="12"/>
      <c r="DJ215" s="12"/>
      <c r="DK215" s="12"/>
    </row>
    <row r="216" spans="1:115" ht="37.5" customHeight="1">
      <c r="A216" s="17"/>
      <c r="B216" s="104"/>
      <c r="C216" s="104"/>
      <c r="D216" s="13"/>
      <c r="E216" s="652"/>
      <c r="F216" s="652"/>
      <c r="G216" s="653"/>
      <c r="H216" s="654"/>
      <c r="I216" s="655"/>
      <c r="J216" s="12"/>
      <c r="K216" s="12"/>
      <c r="L216" s="12"/>
      <c r="M216" s="12"/>
      <c r="N216" s="12"/>
      <c r="O216" s="12"/>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406"/>
      <c r="AP216" s="12"/>
      <c r="AQ216" s="12"/>
      <c r="AR216" s="12"/>
      <c r="AS216" s="12"/>
      <c r="AT216" s="12"/>
      <c r="AU216" s="12"/>
      <c r="AV216" s="12"/>
      <c r="AW216" s="12"/>
      <c r="AX216" s="12"/>
      <c r="AY216" s="12"/>
      <c r="AZ216" s="12"/>
      <c r="BA216" s="12"/>
      <c r="BB216" s="12"/>
      <c r="BC216" s="12"/>
      <c r="BD216" s="12"/>
      <c r="BE216" s="12"/>
      <c r="BF216" s="12"/>
      <c r="BG216" s="12"/>
      <c r="BH216" s="12"/>
      <c r="BI216" s="12"/>
      <c r="BJ216" s="12"/>
      <c r="BK216" s="12"/>
      <c r="BL216" s="12"/>
      <c r="BM216" s="406"/>
      <c r="BN216" s="12"/>
      <c r="BO216" s="12"/>
      <c r="BP216" s="12"/>
      <c r="BQ216" s="12"/>
      <c r="BR216" s="12"/>
      <c r="BS216" s="12"/>
      <c r="BT216" s="12"/>
      <c r="BU216" s="12"/>
      <c r="BV216" s="12"/>
      <c r="BW216" s="12"/>
      <c r="BX216" s="12"/>
      <c r="BY216" s="12"/>
      <c r="BZ216" s="12"/>
      <c r="CA216" s="12"/>
      <c r="CB216" s="12"/>
      <c r="CC216" s="12"/>
      <c r="CD216" s="12"/>
      <c r="CE216" s="12"/>
      <c r="CF216" s="12"/>
      <c r="CG216" s="12"/>
      <c r="CH216" s="12"/>
      <c r="CI216" s="12"/>
      <c r="CJ216" s="12"/>
      <c r="CK216" s="406"/>
      <c r="CL216" s="12"/>
      <c r="CM216" s="12"/>
      <c r="CN216" s="12"/>
      <c r="CO216" s="12"/>
      <c r="CP216" s="12"/>
      <c r="CQ216" s="12"/>
      <c r="CR216" s="12"/>
      <c r="CS216" s="12"/>
      <c r="CT216" s="12"/>
      <c r="CU216" s="12"/>
      <c r="CV216" s="12"/>
      <c r="CW216" s="12"/>
      <c r="CX216" s="12"/>
      <c r="CY216" s="12"/>
      <c r="CZ216" s="12"/>
      <c r="DA216" s="406"/>
      <c r="DB216" s="12"/>
      <c r="DC216" s="12"/>
      <c r="DD216" s="12"/>
      <c r="DE216" s="12"/>
      <c r="DF216" s="12"/>
      <c r="DG216" s="12"/>
      <c r="DH216" s="12"/>
      <c r="DI216" s="12"/>
      <c r="DJ216" s="12"/>
      <c r="DK216" s="12"/>
    </row>
    <row r="217" spans="1:115" ht="37.5" customHeight="1">
      <c r="A217" s="17"/>
      <c r="B217" s="104"/>
      <c r="C217" s="104"/>
      <c r="D217" s="13"/>
      <c r="E217" s="652"/>
      <c r="F217" s="652"/>
      <c r="G217" s="653"/>
      <c r="H217" s="654"/>
      <c r="I217" s="655"/>
      <c r="J217" s="12"/>
      <c r="K217" s="12"/>
      <c r="L217" s="12"/>
      <c r="M217" s="12"/>
      <c r="N217" s="12"/>
      <c r="O217" s="12"/>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406"/>
      <c r="AP217" s="12"/>
      <c r="AQ217" s="12"/>
      <c r="AR217" s="12"/>
      <c r="AS217" s="12"/>
      <c r="AT217" s="12"/>
      <c r="AU217" s="12"/>
      <c r="AV217" s="12"/>
      <c r="AW217" s="12"/>
      <c r="AX217" s="12"/>
      <c r="AY217" s="12"/>
      <c r="AZ217" s="12"/>
      <c r="BA217" s="12"/>
      <c r="BB217" s="12"/>
      <c r="BC217" s="12"/>
      <c r="BD217" s="12"/>
      <c r="BE217" s="12"/>
      <c r="BF217" s="12"/>
      <c r="BG217" s="12"/>
      <c r="BH217" s="12"/>
      <c r="BI217" s="12"/>
      <c r="BJ217" s="12"/>
      <c r="BK217" s="12"/>
      <c r="BL217" s="12"/>
      <c r="BM217" s="406"/>
      <c r="BN217" s="12"/>
      <c r="BO217" s="12"/>
      <c r="BP217" s="12"/>
      <c r="BQ217" s="12"/>
      <c r="BR217" s="12"/>
      <c r="BS217" s="12"/>
      <c r="BT217" s="12"/>
      <c r="BU217" s="12"/>
      <c r="BV217" s="12"/>
      <c r="BW217" s="12"/>
      <c r="BX217" s="12"/>
      <c r="BY217" s="12"/>
      <c r="BZ217" s="12"/>
      <c r="CA217" s="12"/>
      <c r="CB217" s="12"/>
      <c r="CC217" s="12"/>
      <c r="CD217" s="12"/>
      <c r="CE217" s="12"/>
      <c r="CF217" s="12"/>
      <c r="CG217" s="12"/>
      <c r="CH217" s="12"/>
      <c r="CI217" s="12"/>
      <c r="CJ217" s="12"/>
      <c r="CK217" s="406"/>
      <c r="CL217" s="12"/>
      <c r="CM217" s="12"/>
      <c r="CN217" s="12"/>
      <c r="CO217" s="12"/>
      <c r="CP217" s="12"/>
      <c r="CQ217" s="12"/>
      <c r="CR217" s="12"/>
      <c r="CS217" s="12"/>
      <c r="CT217" s="12"/>
      <c r="CU217" s="12"/>
      <c r="CV217" s="12"/>
      <c r="CW217" s="12"/>
      <c r="CX217" s="12"/>
      <c r="CY217" s="12"/>
      <c r="CZ217" s="12"/>
      <c r="DA217" s="406"/>
      <c r="DB217" s="12"/>
      <c r="DC217" s="12"/>
      <c r="DD217" s="12"/>
      <c r="DE217" s="12"/>
      <c r="DF217" s="12"/>
      <c r="DG217" s="12"/>
      <c r="DH217" s="12"/>
      <c r="DI217" s="12"/>
      <c r="DJ217" s="12"/>
      <c r="DK217" s="12"/>
    </row>
    <row r="218" spans="1:115" ht="37.5" customHeight="1">
      <c r="A218" s="17"/>
      <c r="B218" s="104"/>
      <c r="C218" s="104"/>
      <c r="D218" s="13"/>
      <c r="E218" s="652"/>
      <c r="F218" s="652"/>
      <c r="G218" s="653"/>
      <c r="H218" s="654"/>
      <c r="I218" s="655"/>
      <c r="J218" s="12"/>
      <c r="K218" s="12"/>
      <c r="L218" s="12"/>
      <c r="M218" s="12"/>
      <c r="N218" s="12"/>
      <c r="O218" s="12"/>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406"/>
      <c r="AP218" s="12"/>
      <c r="AQ218" s="12"/>
      <c r="AR218" s="12"/>
      <c r="AS218" s="12"/>
      <c r="AT218" s="12"/>
      <c r="AU218" s="12"/>
      <c r="AV218" s="12"/>
      <c r="AW218" s="12"/>
      <c r="AX218" s="12"/>
      <c r="AY218" s="12"/>
      <c r="AZ218" s="12"/>
      <c r="BA218" s="12"/>
      <c r="BB218" s="12"/>
      <c r="BC218" s="12"/>
      <c r="BD218" s="12"/>
      <c r="BE218" s="12"/>
      <c r="BF218" s="12"/>
      <c r="BG218" s="12"/>
      <c r="BH218" s="12"/>
      <c r="BI218" s="12"/>
      <c r="BJ218" s="12"/>
      <c r="BK218" s="12"/>
      <c r="BL218" s="12"/>
      <c r="BM218" s="406"/>
      <c r="BN218" s="12"/>
      <c r="BO218" s="12"/>
      <c r="BP218" s="12"/>
      <c r="BQ218" s="12"/>
      <c r="BR218" s="12"/>
      <c r="BS218" s="12"/>
      <c r="BT218" s="12"/>
      <c r="BU218" s="12"/>
      <c r="BV218" s="12"/>
      <c r="BW218" s="12"/>
      <c r="BX218" s="12"/>
      <c r="BY218" s="12"/>
      <c r="BZ218" s="12"/>
      <c r="CA218" s="12"/>
      <c r="CB218" s="12"/>
      <c r="CC218" s="12"/>
      <c r="CD218" s="12"/>
      <c r="CE218" s="12"/>
      <c r="CF218" s="12"/>
      <c r="CG218" s="12"/>
      <c r="CH218" s="12"/>
      <c r="CI218" s="12"/>
      <c r="CJ218" s="12"/>
      <c r="CK218" s="406"/>
      <c r="CL218" s="12"/>
      <c r="CM218" s="12"/>
      <c r="CN218" s="12"/>
      <c r="CO218" s="12"/>
      <c r="CP218" s="12"/>
      <c r="CQ218" s="12"/>
      <c r="CR218" s="12"/>
      <c r="CS218" s="12"/>
      <c r="CT218" s="12"/>
      <c r="CU218" s="12"/>
      <c r="CV218" s="12"/>
      <c r="CW218" s="12"/>
      <c r="CX218" s="12"/>
      <c r="CY218" s="12"/>
      <c r="CZ218" s="12"/>
      <c r="DA218" s="406"/>
      <c r="DB218" s="12"/>
      <c r="DC218" s="12"/>
      <c r="DD218" s="12"/>
      <c r="DE218" s="12"/>
      <c r="DF218" s="12"/>
      <c r="DG218" s="12"/>
      <c r="DH218" s="12"/>
      <c r="DI218" s="12"/>
      <c r="DJ218" s="12"/>
      <c r="DK218" s="12"/>
    </row>
    <row r="219" spans="1:115" ht="37.5" customHeight="1">
      <c r="A219" s="17"/>
      <c r="B219" s="104"/>
      <c r="C219" s="104"/>
      <c r="D219" s="13"/>
      <c r="E219" s="652"/>
      <c r="F219" s="652"/>
      <c r="G219" s="653"/>
      <c r="H219" s="654"/>
      <c r="I219" s="655"/>
      <c r="J219" s="12"/>
      <c r="K219" s="12"/>
      <c r="L219" s="12"/>
      <c r="M219" s="12"/>
      <c r="N219" s="12"/>
      <c r="O219" s="12"/>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406"/>
      <c r="AP219" s="12"/>
      <c r="AQ219" s="12"/>
      <c r="AR219" s="12"/>
      <c r="AS219" s="12"/>
      <c r="AT219" s="12"/>
      <c r="AU219" s="12"/>
      <c r="AV219" s="12"/>
      <c r="AW219" s="12"/>
      <c r="AX219" s="12"/>
      <c r="AY219" s="12"/>
      <c r="AZ219" s="12"/>
      <c r="BA219" s="12"/>
      <c r="BB219" s="12"/>
      <c r="BC219" s="12"/>
      <c r="BD219" s="12"/>
      <c r="BE219" s="12"/>
      <c r="BF219" s="12"/>
      <c r="BG219" s="12"/>
      <c r="BH219" s="12"/>
      <c r="BI219" s="12"/>
      <c r="BJ219" s="12"/>
      <c r="BK219" s="12"/>
      <c r="BL219" s="12"/>
      <c r="BM219" s="406"/>
      <c r="BN219" s="12"/>
      <c r="BO219" s="12"/>
      <c r="BP219" s="12"/>
      <c r="BQ219" s="12"/>
      <c r="BR219" s="12"/>
      <c r="BS219" s="12"/>
      <c r="BT219" s="12"/>
      <c r="BU219" s="12"/>
      <c r="BV219" s="12"/>
      <c r="BW219" s="12"/>
      <c r="BX219" s="12"/>
      <c r="BY219" s="12"/>
      <c r="BZ219" s="12"/>
      <c r="CA219" s="12"/>
      <c r="CB219" s="12"/>
      <c r="CC219" s="12"/>
      <c r="CD219" s="12"/>
      <c r="CE219" s="12"/>
      <c r="CF219" s="12"/>
      <c r="CG219" s="12"/>
      <c r="CH219" s="12"/>
      <c r="CI219" s="12"/>
      <c r="CJ219" s="12"/>
      <c r="CK219" s="406"/>
      <c r="CL219" s="12"/>
      <c r="CM219" s="12"/>
      <c r="CN219" s="12"/>
      <c r="CO219" s="12"/>
      <c r="CP219" s="12"/>
      <c r="CQ219" s="12"/>
      <c r="CR219" s="12"/>
      <c r="CS219" s="12"/>
      <c r="CT219" s="12"/>
      <c r="CU219" s="12"/>
      <c r="CV219" s="12"/>
      <c r="CW219" s="12"/>
      <c r="CX219" s="12"/>
      <c r="CY219" s="12"/>
      <c r="CZ219" s="12"/>
      <c r="DA219" s="406"/>
      <c r="DB219" s="12"/>
      <c r="DC219" s="12"/>
      <c r="DD219" s="12"/>
      <c r="DE219" s="12"/>
      <c r="DF219" s="12"/>
      <c r="DG219" s="12"/>
      <c r="DH219" s="12"/>
      <c r="DI219" s="12"/>
      <c r="DJ219" s="12"/>
      <c r="DK219" s="12"/>
    </row>
    <row r="220" spans="1:115" ht="37.5" customHeight="1">
      <c r="A220" s="17"/>
      <c r="B220" s="104"/>
      <c r="C220" s="104"/>
      <c r="D220" s="13"/>
      <c r="E220" s="652"/>
      <c r="F220" s="652"/>
      <c r="G220" s="653"/>
      <c r="H220" s="654"/>
      <c r="I220" s="655"/>
      <c r="J220" s="12"/>
      <c r="K220" s="12"/>
      <c r="L220" s="12"/>
      <c r="M220" s="12"/>
      <c r="N220" s="12"/>
      <c r="O220" s="12"/>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406"/>
      <c r="AP220" s="12"/>
      <c r="AQ220" s="12"/>
      <c r="AR220" s="12"/>
      <c r="AS220" s="12"/>
      <c r="AT220" s="12"/>
      <c r="AU220" s="12"/>
      <c r="AV220" s="12"/>
      <c r="AW220" s="12"/>
      <c r="AX220" s="12"/>
      <c r="AY220" s="12"/>
      <c r="AZ220" s="12"/>
      <c r="BA220" s="12"/>
      <c r="BB220" s="12"/>
      <c r="BC220" s="12"/>
      <c r="BD220" s="12"/>
      <c r="BE220" s="12"/>
      <c r="BF220" s="12"/>
      <c r="BG220" s="12"/>
      <c r="BH220" s="12"/>
      <c r="BI220" s="12"/>
      <c r="BJ220" s="12"/>
      <c r="BK220" s="12"/>
      <c r="BL220" s="12"/>
      <c r="BM220" s="406"/>
      <c r="BN220" s="12"/>
      <c r="BO220" s="12"/>
      <c r="BP220" s="12"/>
      <c r="BQ220" s="12"/>
      <c r="BR220" s="12"/>
      <c r="BS220" s="12"/>
      <c r="BT220" s="12"/>
      <c r="BU220" s="12"/>
      <c r="BV220" s="12"/>
      <c r="BW220" s="12"/>
      <c r="BX220" s="12"/>
      <c r="BY220" s="12"/>
      <c r="BZ220" s="12"/>
      <c r="CA220" s="12"/>
      <c r="CB220" s="12"/>
      <c r="CC220" s="12"/>
      <c r="CD220" s="12"/>
      <c r="CE220" s="12"/>
      <c r="CF220" s="12"/>
      <c r="CG220" s="12"/>
      <c r="CH220" s="12"/>
      <c r="CI220" s="12"/>
      <c r="CJ220" s="12"/>
      <c r="CK220" s="406"/>
      <c r="CL220" s="12"/>
      <c r="CM220" s="12"/>
      <c r="CN220" s="12"/>
      <c r="CO220" s="12"/>
      <c r="CP220" s="12"/>
      <c r="CQ220" s="12"/>
      <c r="CR220" s="12"/>
      <c r="CS220" s="12"/>
      <c r="CT220" s="12"/>
      <c r="CU220" s="12"/>
      <c r="CV220" s="12"/>
      <c r="CW220" s="12"/>
      <c r="CX220" s="12"/>
      <c r="CY220" s="12"/>
      <c r="CZ220" s="12"/>
      <c r="DA220" s="406"/>
      <c r="DB220" s="12"/>
      <c r="DC220" s="12"/>
      <c r="DD220" s="12"/>
      <c r="DE220" s="12"/>
      <c r="DF220" s="12"/>
      <c r="DG220" s="12"/>
      <c r="DH220" s="12"/>
      <c r="DI220" s="12"/>
      <c r="DJ220" s="12"/>
      <c r="DK220" s="12"/>
    </row>
    <row r="221" spans="1:115" ht="37.5" customHeight="1">
      <c r="A221" s="17"/>
      <c r="B221" s="104"/>
      <c r="C221" s="104"/>
      <c r="D221" s="13"/>
      <c r="E221" s="652"/>
      <c r="F221" s="652"/>
      <c r="G221" s="653"/>
      <c r="H221" s="654"/>
      <c r="I221" s="655"/>
      <c r="J221" s="12"/>
      <c r="K221" s="12"/>
      <c r="L221" s="12"/>
      <c r="M221" s="12"/>
      <c r="N221" s="12"/>
      <c r="O221" s="12"/>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406"/>
      <c r="AP221" s="12"/>
      <c r="AQ221" s="12"/>
      <c r="AR221" s="12"/>
      <c r="AS221" s="12"/>
      <c r="AT221" s="12"/>
      <c r="AU221" s="12"/>
      <c r="AV221" s="12"/>
      <c r="AW221" s="12"/>
      <c r="AX221" s="12"/>
      <c r="AY221" s="12"/>
      <c r="AZ221" s="12"/>
      <c r="BA221" s="12"/>
      <c r="BB221" s="12"/>
      <c r="BC221" s="12"/>
      <c r="BD221" s="12"/>
      <c r="BE221" s="12"/>
      <c r="BF221" s="12"/>
      <c r="BG221" s="12"/>
      <c r="BH221" s="12"/>
      <c r="BI221" s="12"/>
      <c r="BJ221" s="12"/>
      <c r="BK221" s="12"/>
      <c r="BL221" s="12"/>
      <c r="BM221" s="406"/>
      <c r="BN221" s="12"/>
      <c r="BO221" s="12"/>
      <c r="BP221" s="12"/>
      <c r="BQ221" s="12"/>
      <c r="BR221" s="12"/>
      <c r="BS221" s="12"/>
      <c r="BT221" s="12"/>
      <c r="BU221" s="12"/>
      <c r="BV221" s="12"/>
      <c r="BW221" s="12"/>
      <c r="BX221" s="12"/>
      <c r="BY221" s="12"/>
      <c r="BZ221" s="12"/>
      <c r="CA221" s="12"/>
      <c r="CB221" s="12"/>
      <c r="CC221" s="12"/>
      <c r="CD221" s="12"/>
      <c r="CE221" s="12"/>
      <c r="CF221" s="12"/>
      <c r="CG221" s="12"/>
      <c r="CH221" s="12"/>
      <c r="CI221" s="12"/>
      <c r="CJ221" s="12"/>
      <c r="CK221" s="406"/>
      <c r="CL221" s="12"/>
      <c r="CM221" s="12"/>
      <c r="CN221" s="12"/>
      <c r="CO221" s="12"/>
      <c r="CP221" s="12"/>
      <c r="CQ221" s="12"/>
      <c r="CR221" s="12"/>
      <c r="CS221" s="12"/>
      <c r="CT221" s="12"/>
      <c r="CU221" s="12"/>
      <c r="CV221" s="12"/>
      <c r="CW221" s="12"/>
      <c r="CX221" s="12"/>
      <c r="CY221" s="12"/>
      <c r="CZ221" s="12"/>
      <c r="DA221" s="406"/>
      <c r="DB221" s="12"/>
      <c r="DC221" s="12"/>
      <c r="DD221" s="12"/>
      <c r="DE221" s="12"/>
      <c r="DF221" s="12"/>
      <c r="DG221" s="12"/>
      <c r="DH221" s="12"/>
      <c r="DI221" s="12"/>
      <c r="DJ221" s="12"/>
      <c r="DK221" s="12"/>
    </row>
    <row r="222" spans="1:115" ht="37.5" customHeight="1">
      <c r="A222" s="17"/>
      <c r="B222" s="104"/>
      <c r="C222" s="104"/>
      <c r="D222" s="13"/>
      <c r="E222" s="652"/>
      <c r="F222" s="652"/>
      <c r="G222" s="653"/>
      <c r="H222" s="654"/>
      <c r="I222" s="655"/>
      <c r="J222" s="12"/>
      <c r="K222" s="12"/>
      <c r="L222" s="12"/>
      <c r="M222" s="12"/>
      <c r="N222" s="12"/>
      <c r="O222" s="12"/>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406"/>
      <c r="AP222" s="12"/>
      <c r="AQ222" s="12"/>
      <c r="AR222" s="12"/>
      <c r="AS222" s="12"/>
      <c r="AT222" s="12"/>
      <c r="AU222" s="12"/>
      <c r="AV222" s="12"/>
      <c r="AW222" s="12"/>
      <c r="AX222" s="12"/>
      <c r="AY222" s="12"/>
      <c r="AZ222" s="12"/>
      <c r="BA222" s="12"/>
      <c r="BB222" s="12"/>
      <c r="BC222" s="12"/>
      <c r="BD222" s="12"/>
      <c r="BE222" s="12"/>
      <c r="BF222" s="12"/>
      <c r="BG222" s="12"/>
      <c r="BH222" s="12"/>
      <c r="BI222" s="12"/>
      <c r="BJ222" s="12"/>
      <c r="BK222" s="12"/>
      <c r="BL222" s="12"/>
      <c r="BM222" s="406"/>
      <c r="BN222" s="12"/>
      <c r="BO222" s="12"/>
      <c r="BP222" s="12"/>
      <c r="BQ222" s="12"/>
      <c r="BR222" s="12"/>
      <c r="BS222" s="12"/>
      <c r="BT222" s="12"/>
      <c r="BU222" s="12"/>
      <c r="BV222" s="12"/>
      <c r="BW222" s="12"/>
      <c r="BX222" s="12"/>
      <c r="BY222" s="12"/>
      <c r="BZ222" s="12"/>
      <c r="CA222" s="12"/>
      <c r="CB222" s="12"/>
      <c r="CC222" s="12"/>
      <c r="CD222" s="12"/>
      <c r="CE222" s="12"/>
      <c r="CF222" s="12"/>
      <c r="CG222" s="12"/>
      <c r="CH222" s="12"/>
      <c r="CI222" s="12"/>
      <c r="CJ222" s="12"/>
      <c r="CK222" s="406"/>
      <c r="CL222" s="12"/>
      <c r="CM222" s="12"/>
      <c r="CN222" s="12"/>
      <c r="CO222" s="12"/>
      <c r="CP222" s="12"/>
      <c r="CQ222" s="12"/>
      <c r="CR222" s="12"/>
      <c r="CS222" s="12"/>
      <c r="CT222" s="12"/>
      <c r="CU222" s="12"/>
      <c r="CV222" s="12"/>
      <c r="CW222" s="12"/>
      <c r="CX222" s="12"/>
      <c r="CY222" s="12"/>
      <c r="CZ222" s="12"/>
      <c r="DA222" s="406"/>
      <c r="DB222" s="12"/>
      <c r="DC222" s="12"/>
      <c r="DD222" s="12"/>
      <c r="DE222" s="12"/>
      <c r="DF222" s="12"/>
      <c r="DG222" s="12"/>
      <c r="DH222" s="12"/>
      <c r="DI222" s="12"/>
      <c r="DJ222" s="12"/>
      <c r="DK222" s="12"/>
    </row>
    <row r="223" spans="1:115" ht="37.5" customHeight="1">
      <c r="A223" s="17"/>
      <c r="B223" s="104"/>
      <c r="C223" s="104"/>
      <c r="D223" s="13"/>
      <c r="E223" s="652"/>
      <c r="F223" s="652"/>
      <c r="G223" s="653"/>
      <c r="H223" s="654"/>
      <c r="I223" s="655"/>
      <c r="J223" s="12"/>
      <c r="K223" s="12"/>
      <c r="L223" s="12"/>
      <c r="M223" s="12"/>
      <c r="N223" s="12"/>
      <c r="O223" s="12"/>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406"/>
      <c r="AP223" s="12"/>
      <c r="AQ223" s="12"/>
      <c r="AR223" s="12"/>
      <c r="AS223" s="12"/>
      <c r="AT223" s="12"/>
      <c r="AU223" s="12"/>
      <c r="AV223" s="12"/>
      <c r="AW223" s="12"/>
      <c r="AX223" s="12"/>
      <c r="AY223" s="12"/>
      <c r="AZ223" s="12"/>
      <c r="BA223" s="12"/>
      <c r="BB223" s="12"/>
      <c r="BC223" s="12"/>
      <c r="BD223" s="12"/>
      <c r="BE223" s="12"/>
      <c r="BF223" s="12"/>
      <c r="BG223" s="12"/>
      <c r="BH223" s="12"/>
      <c r="BI223" s="12"/>
      <c r="BJ223" s="12"/>
      <c r="BK223" s="12"/>
      <c r="BL223" s="12"/>
      <c r="BM223" s="406"/>
      <c r="BN223" s="12"/>
      <c r="BO223" s="12"/>
      <c r="BP223" s="12"/>
      <c r="BQ223" s="12"/>
      <c r="BR223" s="12"/>
      <c r="BS223" s="12"/>
      <c r="BT223" s="12"/>
      <c r="BU223" s="12"/>
      <c r="BV223" s="12"/>
      <c r="BW223" s="12"/>
      <c r="BX223" s="12"/>
      <c r="BY223" s="12"/>
      <c r="BZ223" s="12"/>
      <c r="CA223" s="12"/>
      <c r="CB223" s="12"/>
      <c r="CC223" s="12"/>
      <c r="CD223" s="12"/>
      <c r="CE223" s="12"/>
      <c r="CF223" s="12"/>
      <c r="CG223" s="12"/>
      <c r="CH223" s="12"/>
      <c r="CI223" s="12"/>
      <c r="CJ223" s="12"/>
      <c r="CK223" s="406"/>
      <c r="CL223" s="12"/>
      <c r="CM223" s="12"/>
      <c r="CN223" s="12"/>
      <c r="CO223" s="12"/>
      <c r="CP223" s="12"/>
      <c r="CQ223" s="12"/>
      <c r="CR223" s="12"/>
      <c r="CS223" s="12"/>
      <c r="CT223" s="12"/>
      <c r="CU223" s="12"/>
      <c r="CV223" s="12"/>
      <c r="CW223" s="12"/>
      <c r="CX223" s="12"/>
      <c r="CY223" s="12"/>
      <c r="CZ223" s="12"/>
      <c r="DA223" s="406"/>
      <c r="DB223" s="12"/>
      <c r="DC223" s="12"/>
      <c r="DD223" s="12"/>
      <c r="DE223" s="12"/>
      <c r="DF223" s="12"/>
      <c r="DG223" s="12"/>
      <c r="DH223" s="12"/>
      <c r="DI223" s="12"/>
      <c r="DJ223" s="12"/>
      <c r="DK223" s="12"/>
    </row>
    <row r="224" spans="1:115" ht="37.5" customHeight="1">
      <c r="A224" s="17"/>
      <c r="B224" s="104"/>
      <c r="C224" s="104"/>
      <c r="D224" s="13"/>
      <c r="E224" s="652"/>
      <c r="F224" s="652"/>
      <c r="G224" s="653"/>
      <c r="H224" s="654"/>
      <c r="I224" s="655"/>
      <c r="J224" s="12"/>
      <c r="K224" s="12"/>
      <c r="L224" s="12"/>
      <c r="M224" s="12"/>
      <c r="N224" s="12"/>
      <c r="O224" s="12"/>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406"/>
      <c r="AP224" s="12"/>
      <c r="AQ224" s="12"/>
      <c r="AR224" s="12"/>
      <c r="AS224" s="12"/>
      <c r="AT224" s="12"/>
      <c r="AU224" s="12"/>
      <c r="AV224" s="12"/>
      <c r="AW224" s="12"/>
      <c r="AX224" s="12"/>
      <c r="AY224" s="12"/>
      <c r="AZ224" s="12"/>
      <c r="BA224" s="12"/>
      <c r="BB224" s="12"/>
      <c r="BC224" s="12"/>
      <c r="BD224" s="12"/>
      <c r="BE224" s="12"/>
      <c r="BF224" s="12"/>
      <c r="BG224" s="12"/>
      <c r="BH224" s="12"/>
      <c r="BI224" s="12"/>
      <c r="BJ224" s="12"/>
      <c r="BK224" s="12"/>
      <c r="BL224" s="12"/>
      <c r="BM224" s="406"/>
      <c r="BN224" s="12"/>
      <c r="BO224" s="12"/>
      <c r="BP224" s="12"/>
      <c r="BQ224" s="12"/>
      <c r="BR224" s="12"/>
      <c r="BS224" s="12"/>
      <c r="BT224" s="12"/>
      <c r="BU224" s="12"/>
      <c r="BV224" s="12"/>
      <c r="BW224" s="12"/>
      <c r="BX224" s="12"/>
      <c r="BY224" s="12"/>
      <c r="BZ224" s="12"/>
      <c r="CA224" s="12"/>
      <c r="CB224" s="12"/>
      <c r="CC224" s="12"/>
      <c r="CD224" s="12"/>
      <c r="CE224" s="12"/>
      <c r="CF224" s="12"/>
      <c r="CG224" s="12"/>
      <c r="CH224" s="12"/>
      <c r="CI224" s="12"/>
      <c r="CJ224" s="12"/>
      <c r="CK224" s="406"/>
      <c r="CL224" s="12"/>
      <c r="CM224" s="12"/>
      <c r="CN224" s="12"/>
      <c r="CO224" s="12"/>
      <c r="CP224" s="12"/>
      <c r="CQ224" s="12"/>
      <c r="CR224" s="12"/>
      <c r="CS224" s="12"/>
      <c r="CT224" s="12"/>
      <c r="CU224" s="12"/>
      <c r="CV224" s="12"/>
      <c r="CW224" s="12"/>
      <c r="CX224" s="12"/>
      <c r="CY224" s="12"/>
      <c r="CZ224" s="12"/>
      <c r="DA224" s="406"/>
      <c r="DB224" s="12"/>
      <c r="DC224" s="12"/>
      <c r="DD224" s="12"/>
      <c r="DE224" s="12"/>
      <c r="DF224" s="12"/>
      <c r="DG224" s="12"/>
      <c r="DH224" s="12"/>
      <c r="DI224" s="12"/>
      <c r="DJ224" s="12"/>
      <c r="DK224" s="12"/>
    </row>
    <row r="225" spans="1:115" ht="37.5" customHeight="1">
      <c r="A225" s="17"/>
      <c r="B225" s="104"/>
      <c r="C225" s="104"/>
      <c r="D225" s="13"/>
      <c r="E225" s="652"/>
      <c r="F225" s="652"/>
      <c r="G225" s="653"/>
      <c r="H225" s="654"/>
      <c r="I225" s="655"/>
      <c r="J225" s="12"/>
      <c r="K225" s="12"/>
      <c r="L225" s="12"/>
      <c r="M225" s="12"/>
      <c r="N225" s="12"/>
      <c r="O225" s="12"/>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406"/>
      <c r="AP225" s="12"/>
      <c r="AQ225" s="12"/>
      <c r="AR225" s="12"/>
      <c r="AS225" s="12"/>
      <c r="AT225" s="12"/>
      <c r="AU225" s="12"/>
      <c r="AV225" s="12"/>
      <c r="AW225" s="12"/>
      <c r="AX225" s="12"/>
      <c r="AY225" s="12"/>
      <c r="AZ225" s="12"/>
      <c r="BA225" s="12"/>
      <c r="BB225" s="12"/>
      <c r="BC225" s="12"/>
      <c r="BD225" s="12"/>
      <c r="BE225" s="12"/>
      <c r="BF225" s="12"/>
      <c r="BG225" s="12"/>
      <c r="BH225" s="12"/>
      <c r="BI225" s="12"/>
      <c r="BJ225" s="12"/>
      <c r="BK225" s="12"/>
      <c r="BL225" s="12"/>
      <c r="BM225" s="406"/>
      <c r="BN225" s="12"/>
      <c r="BO225" s="12"/>
      <c r="BP225" s="12"/>
      <c r="BQ225" s="12"/>
      <c r="BR225" s="12"/>
      <c r="BS225" s="12"/>
      <c r="BT225" s="12"/>
      <c r="BU225" s="12"/>
      <c r="BV225" s="12"/>
      <c r="BW225" s="12"/>
      <c r="BX225" s="12"/>
      <c r="BY225" s="12"/>
      <c r="BZ225" s="12"/>
      <c r="CA225" s="12"/>
      <c r="CB225" s="12"/>
      <c r="CC225" s="12"/>
      <c r="CD225" s="12"/>
      <c r="CE225" s="12"/>
      <c r="CF225" s="12"/>
      <c r="CG225" s="12"/>
      <c r="CH225" s="12"/>
      <c r="CI225" s="12"/>
      <c r="CJ225" s="12"/>
      <c r="CK225" s="406"/>
      <c r="CL225" s="12"/>
      <c r="CM225" s="12"/>
      <c r="CN225" s="12"/>
      <c r="CO225" s="12"/>
      <c r="CP225" s="12"/>
      <c r="CQ225" s="12"/>
      <c r="CR225" s="12"/>
      <c r="CS225" s="12"/>
      <c r="CT225" s="12"/>
      <c r="CU225" s="12"/>
      <c r="CV225" s="12"/>
      <c r="CW225" s="12"/>
      <c r="CX225" s="12"/>
      <c r="CY225" s="12"/>
      <c r="CZ225" s="12"/>
      <c r="DA225" s="406"/>
      <c r="DB225" s="12"/>
      <c r="DC225" s="12"/>
      <c r="DD225" s="12"/>
      <c r="DE225" s="12"/>
      <c r="DF225" s="12"/>
      <c r="DG225" s="12"/>
      <c r="DH225" s="12"/>
      <c r="DI225" s="12"/>
      <c r="DJ225" s="12"/>
      <c r="DK225" s="12"/>
    </row>
    <row r="226" spans="1:115" ht="37.5" customHeight="1">
      <c r="A226" s="17"/>
      <c r="B226" s="104"/>
      <c r="C226" s="104"/>
      <c r="D226" s="13"/>
      <c r="E226" s="652"/>
      <c r="F226" s="652"/>
      <c r="G226" s="653"/>
      <c r="H226" s="654"/>
      <c r="I226" s="655"/>
      <c r="J226" s="12"/>
      <c r="K226" s="12"/>
      <c r="L226" s="12"/>
      <c r="M226" s="12"/>
      <c r="N226" s="12"/>
      <c r="O226" s="12"/>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406"/>
      <c r="AP226" s="12"/>
      <c r="AQ226" s="12"/>
      <c r="AR226" s="12"/>
      <c r="AS226" s="12"/>
      <c r="AT226" s="12"/>
      <c r="AU226" s="12"/>
      <c r="AV226" s="12"/>
      <c r="AW226" s="12"/>
      <c r="AX226" s="12"/>
      <c r="AY226" s="12"/>
      <c r="AZ226" s="12"/>
      <c r="BA226" s="12"/>
      <c r="BB226" s="12"/>
      <c r="BC226" s="12"/>
      <c r="BD226" s="12"/>
      <c r="BE226" s="12"/>
      <c r="BF226" s="12"/>
      <c r="BG226" s="12"/>
      <c r="BH226" s="12"/>
      <c r="BI226" s="12"/>
      <c r="BJ226" s="12"/>
      <c r="BK226" s="12"/>
      <c r="BL226" s="12"/>
      <c r="BM226" s="406"/>
      <c r="BN226" s="12"/>
      <c r="BO226" s="12"/>
      <c r="BP226" s="12"/>
      <c r="BQ226" s="12"/>
      <c r="BR226" s="12"/>
      <c r="BS226" s="12"/>
      <c r="BT226" s="12"/>
      <c r="BU226" s="12"/>
      <c r="BV226" s="12"/>
      <c r="BW226" s="12"/>
      <c r="BX226" s="12"/>
      <c r="BY226" s="12"/>
      <c r="BZ226" s="12"/>
      <c r="CA226" s="12"/>
      <c r="CB226" s="12"/>
      <c r="CC226" s="12"/>
      <c r="CD226" s="12"/>
      <c r="CE226" s="12"/>
      <c r="CF226" s="12"/>
      <c r="CG226" s="12"/>
      <c r="CH226" s="12"/>
      <c r="CI226" s="12"/>
      <c r="CJ226" s="12"/>
      <c r="CK226" s="406"/>
      <c r="CL226" s="12"/>
      <c r="CM226" s="12"/>
      <c r="CN226" s="12"/>
      <c r="CO226" s="12"/>
      <c r="CP226" s="12"/>
      <c r="CQ226" s="12"/>
      <c r="CR226" s="12"/>
      <c r="CS226" s="12"/>
      <c r="CT226" s="12"/>
      <c r="CU226" s="12"/>
      <c r="CV226" s="12"/>
      <c r="CW226" s="12"/>
      <c r="CX226" s="12"/>
      <c r="CY226" s="12"/>
      <c r="CZ226" s="12"/>
      <c r="DA226" s="406"/>
      <c r="DB226" s="12"/>
      <c r="DC226" s="12"/>
      <c r="DD226" s="12"/>
      <c r="DE226" s="12"/>
      <c r="DF226" s="12"/>
      <c r="DG226" s="12"/>
      <c r="DH226" s="12"/>
      <c r="DI226" s="12"/>
      <c r="DJ226" s="12"/>
      <c r="DK226" s="12"/>
    </row>
    <row r="227" spans="1:115" ht="37.5" customHeight="1">
      <c r="A227" s="17"/>
      <c r="B227" s="104"/>
      <c r="C227" s="104"/>
      <c r="D227" s="13"/>
      <c r="E227" s="652"/>
      <c r="F227" s="652"/>
      <c r="G227" s="653"/>
      <c r="H227" s="654"/>
      <c r="I227" s="655"/>
      <c r="J227" s="12"/>
      <c r="K227" s="12"/>
      <c r="L227" s="12"/>
      <c r="M227" s="12"/>
      <c r="N227" s="12"/>
      <c r="O227" s="12"/>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406"/>
      <c r="AP227" s="12"/>
      <c r="AQ227" s="12"/>
      <c r="AR227" s="12"/>
      <c r="AS227" s="12"/>
      <c r="AT227" s="12"/>
      <c r="AU227" s="12"/>
      <c r="AV227" s="12"/>
      <c r="AW227" s="12"/>
      <c r="AX227" s="12"/>
      <c r="AY227" s="12"/>
      <c r="AZ227" s="12"/>
      <c r="BA227" s="12"/>
      <c r="BB227" s="12"/>
      <c r="BC227" s="12"/>
      <c r="BD227" s="12"/>
      <c r="BE227" s="12"/>
      <c r="BF227" s="12"/>
      <c r="BG227" s="12"/>
      <c r="BH227" s="12"/>
      <c r="BI227" s="12"/>
      <c r="BJ227" s="12"/>
      <c r="BK227" s="12"/>
      <c r="BL227" s="12"/>
      <c r="BM227" s="406"/>
      <c r="BN227" s="12"/>
      <c r="BO227" s="12"/>
      <c r="BP227" s="12"/>
      <c r="BQ227" s="12"/>
      <c r="BR227" s="12"/>
      <c r="BS227" s="12"/>
      <c r="BT227" s="12"/>
      <c r="BU227" s="12"/>
      <c r="BV227" s="12"/>
      <c r="BW227" s="12"/>
      <c r="BX227" s="12"/>
      <c r="BY227" s="12"/>
      <c r="BZ227" s="12"/>
      <c r="CA227" s="12"/>
      <c r="CB227" s="12"/>
      <c r="CC227" s="12"/>
      <c r="CD227" s="12"/>
      <c r="CE227" s="12"/>
      <c r="CF227" s="12"/>
      <c r="CG227" s="12"/>
      <c r="CH227" s="12"/>
      <c r="CI227" s="12"/>
      <c r="CJ227" s="12"/>
      <c r="CK227" s="406"/>
      <c r="CL227" s="12"/>
      <c r="CM227" s="12"/>
      <c r="CN227" s="12"/>
      <c r="CO227" s="12"/>
      <c r="CP227" s="12"/>
      <c r="CQ227" s="12"/>
      <c r="CR227" s="12"/>
      <c r="CS227" s="12"/>
      <c r="CT227" s="12"/>
      <c r="CU227" s="12"/>
      <c r="CV227" s="12"/>
      <c r="CW227" s="12"/>
      <c r="CX227" s="12"/>
      <c r="CY227" s="12"/>
      <c r="CZ227" s="12"/>
      <c r="DA227" s="406"/>
      <c r="DB227" s="12"/>
      <c r="DC227" s="12"/>
      <c r="DD227" s="12"/>
      <c r="DE227" s="12"/>
      <c r="DF227" s="12"/>
      <c r="DG227" s="12"/>
      <c r="DH227" s="12"/>
      <c r="DI227" s="12"/>
      <c r="DJ227" s="12"/>
      <c r="DK227" s="12"/>
    </row>
    <row r="228" spans="1:115" ht="37.5" customHeight="1">
      <c r="A228" s="17"/>
      <c r="B228" s="104"/>
      <c r="C228" s="104"/>
      <c r="D228" s="13"/>
      <c r="E228" s="652"/>
      <c r="F228" s="652"/>
      <c r="G228" s="653"/>
      <c r="H228" s="654"/>
      <c r="I228" s="655"/>
      <c r="J228" s="12"/>
      <c r="K228" s="12"/>
      <c r="L228" s="12"/>
      <c r="M228" s="12"/>
      <c r="N228" s="12"/>
      <c r="O228" s="12"/>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406"/>
      <c r="AP228" s="12"/>
      <c r="AQ228" s="12"/>
      <c r="AR228" s="12"/>
      <c r="AS228" s="12"/>
      <c r="AT228" s="12"/>
      <c r="AU228" s="12"/>
      <c r="AV228" s="12"/>
      <c r="AW228" s="12"/>
      <c r="AX228" s="12"/>
      <c r="AY228" s="12"/>
      <c r="AZ228" s="12"/>
      <c r="BA228" s="12"/>
      <c r="BB228" s="12"/>
      <c r="BC228" s="12"/>
      <c r="BD228" s="12"/>
      <c r="BE228" s="12"/>
      <c r="BF228" s="12"/>
      <c r="BG228" s="12"/>
      <c r="BH228" s="12"/>
      <c r="BI228" s="12"/>
      <c r="BJ228" s="12"/>
      <c r="BK228" s="12"/>
      <c r="BL228" s="12"/>
      <c r="BM228" s="406"/>
      <c r="BN228" s="12"/>
      <c r="BO228" s="12"/>
      <c r="BP228" s="12"/>
      <c r="BQ228" s="12"/>
      <c r="BR228" s="12"/>
      <c r="BS228" s="12"/>
      <c r="BT228" s="12"/>
      <c r="BU228" s="12"/>
      <c r="BV228" s="12"/>
      <c r="BW228" s="12"/>
      <c r="BX228" s="12"/>
      <c r="BY228" s="12"/>
      <c r="BZ228" s="12"/>
      <c r="CA228" s="12"/>
      <c r="CB228" s="12"/>
      <c r="CC228" s="12"/>
      <c r="CD228" s="12"/>
      <c r="CE228" s="12"/>
      <c r="CF228" s="12"/>
      <c r="CG228" s="12"/>
      <c r="CH228" s="12"/>
      <c r="CI228" s="12"/>
      <c r="CJ228" s="12"/>
      <c r="CK228" s="406"/>
      <c r="CL228" s="12"/>
      <c r="CM228" s="12"/>
      <c r="CN228" s="12"/>
      <c r="CO228" s="12"/>
      <c r="CP228" s="12"/>
      <c r="CQ228" s="12"/>
      <c r="CR228" s="12"/>
      <c r="CS228" s="12"/>
      <c r="CT228" s="12"/>
      <c r="CU228" s="12"/>
      <c r="CV228" s="12"/>
      <c r="CW228" s="12"/>
      <c r="CX228" s="12"/>
      <c r="CY228" s="12"/>
      <c r="CZ228" s="12"/>
      <c r="DA228" s="406"/>
      <c r="DB228" s="12"/>
      <c r="DC228" s="12"/>
      <c r="DD228" s="12"/>
      <c r="DE228" s="12"/>
      <c r="DF228" s="12"/>
      <c r="DG228" s="12"/>
      <c r="DH228" s="12"/>
      <c r="DI228" s="12"/>
      <c r="DJ228" s="12"/>
      <c r="DK228" s="12"/>
    </row>
    <row r="229" spans="1:115" ht="37.5" customHeight="1">
      <c r="A229" s="17"/>
      <c r="B229" s="104"/>
      <c r="C229" s="104"/>
      <c r="D229" s="13"/>
      <c r="E229" s="652"/>
      <c r="F229" s="652"/>
      <c r="G229" s="653"/>
      <c r="H229" s="654"/>
      <c r="I229" s="655"/>
      <c r="J229" s="12"/>
      <c r="K229" s="12"/>
      <c r="L229" s="12"/>
      <c r="M229" s="12"/>
      <c r="N229" s="12"/>
      <c r="O229" s="12"/>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406"/>
      <c r="AP229" s="12"/>
      <c r="AQ229" s="12"/>
      <c r="AR229" s="12"/>
      <c r="AS229" s="12"/>
      <c r="AT229" s="12"/>
      <c r="AU229" s="12"/>
      <c r="AV229" s="12"/>
      <c r="AW229" s="12"/>
      <c r="AX229" s="12"/>
      <c r="AY229" s="12"/>
      <c r="AZ229" s="12"/>
      <c r="BA229" s="12"/>
      <c r="BB229" s="12"/>
      <c r="BC229" s="12"/>
      <c r="BD229" s="12"/>
      <c r="BE229" s="12"/>
      <c r="BF229" s="12"/>
      <c r="BG229" s="12"/>
      <c r="BH229" s="12"/>
      <c r="BI229" s="12"/>
      <c r="BJ229" s="12"/>
      <c r="BK229" s="12"/>
      <c r="BL229" s="12"/>
      <c r="BM229" s="406"/>
      <c r="BN229" s="12"/>
      <c r="BO229" s="12"/>
      <c r="BP229" s="12"/>
      <c r="BQ229" s="12"/>
      <c r="BR229" s="12"/>
      <c r="BS229" s="12"/>
      <c r="BT229" s="12"/>
      <c r="BU229" s="12"/>
      <c r="BV229" s="12"/>
      <c r="BW229" s="12"/>
      <c r="BX229" s="12"/>
      <c r="BY229" s="12"/>
      <c r="BZ229" s="12"/>
      <c r="CA229" s="12"/>
      <c r="CB229" s="12"/>
      <c r="CC229" s="12"/>
      <c r="CD229" s="12"/>
      <c r="CE229" s="12"/>
      <c r="CF229" s="12"/>
      <c r="CG229" s="12"/>
      <c r="CH229" s="12"/>
      <c r="CI229" s="12"/>
      <c r="CJ229" s="12"/>
      <c r="CK229" s="406"/>
      <c r="CL229" s="12"/>
      <c r="CM229" s="12"/>
      <c r="CN229" s="12"/>
      <c r="CO229" s="12"/>
      <c r="CP229" s="12"/>
      <c r="CQ229" s="12"/>
      <c r="CR229" s="12"/>
      <c r="CS229" s="12"/>
      <c r="CT229" s="12"/>
      <c r="CU229" s="12"/>
      <c r="CV229" s="12"/>
      <c r="CW229" s="12"/>
      <c r="CX229" s="12"/>
      <c r="CY229" s="12"/>
      <c r="CZ229" s="12"/>
      <c r="DA229" s="406"/>
      <c r="DB229" s="12"/>
      <c r="DC229" s="12"/>
      <c r="DD229" s="12"/>
      <c r="DE229" s="12"/>
      <c r="DF229" s="12"/>
      <c r="DG229" s="12"/>
      <c r="DH229" s="12"/>
      <c r="DI229" s="12"/>
      <c r="DJ229" s="12"/>
      <c r="DK229" s="12"/>
    </row>
    <row r="230" spans="1:115" ht="37.5" customHeight="1">
      <c r="A230" s="17"/>
      <c r="B230" s="104"/>
      <c r="C230" s="104"/>
      <c r="D230" s="13"/>
      <c r="E230" s="652"/>
      <c r="F230" s="652"/>
      <c r="G230" s="653"/>
      <c r="H230" s="654"/>
      <c r="I230" s="655"/>
      <c r="J230" s="12"/>
      <c r="K230" s="12"/>
      <c r="L230" s="12"/>
      <c r="M230" s="12"/>
      <c r="N230" s="12"/>
      <c r="O230" s="12"/>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406"/>
      <c r="AP230" s="12"/>
      <c r="AQ230" s="12"/>
      <c r="AR230" s="12"/>
      <c r="AS230" s="12"/>
      <c r="AT230" s="12"/>
      <c r="AU230" s="12"/>
      <c r="AV230" s="12"/>
      <c r="AW230" s="12"/>
      <c r="AX230" s="12"/>
      <c r="AY230" s="12"/>
      <c r="AZ230" s="12"/>
      <c r="BA230" s="12"/>
      <c r="BB230" s="12"/>
      <c r="BC230" s="12"/>
      <c r="BD230" s="12"/>
      <c r="BE230" s="12"/>
      <c r="BF230" s="12"/>
      <c r="BG230" s="12"/>
      <c r="BH230" s="12"/>
      <c r="BI230" s="12"/>
      <c r="BJ230" s="12"/>
      <c r="BK230" s="12"/>
      <c r="BL230" s="12"/>
      <c r="BM230" s="406"/>
      <c r="BN230" s="12"/>
      <c r="BO230" s="12"/>
      <c r="BP230" s="12"/>
      <c r="BQ230" s="12"/>
      <c r="BR230" s="12"/>
      <c r="BS230" s="12"/>
      <c r="BT230" s="12"/>
      <c r="BU230" s="12"/>
      <c r="BV230" s="12"/>
      <c r="BW230" s="12"/>
      <c r="BX230" s="12"/>
      <c r="BY230" s="12"/>
      <c r="BZ230" s="12"/>
      <c r="CA230" s="12"/>
      <c r="CB230" s="12"/>
      <c r="CC230" s="12"/>
      <c r="CD230" s="12"/>
      <c r="CE230" s="12"/>
      <c r="CF230" s="12"/>
      <c r="CG230" s="12"/>
      <c r="CH230" s="12"/>
      <c r="CI230" s="12"/>
      <c r="CJ230" s="12"/>
      <c r="CK230" s="406"/>
      <c r="CL230" s="12"/>
      <c r="CM230" s="12"/>
      <c r="CN230" s="12"/>
      <c r="CO230" s="12"/>
      <c r="CP230" s="12"/>
      <c r="CQ230" s="12"/>
      <c r="CR230" s="12"/>
      <c r="CS230" s="12"/>
      <c r="CT230" s="12"/>
      <c r="CU230" s="12"/>
      <c r="CV230" s="12"/>
      <c r="CW230" s="12"/>
      <c r="CX230" s="12"/>
      <c r="CY230" s="12"/>
      <c r="CZ230" s="12"/>
      <c r="DA230" s="406"/>
      <c r="DB230" s="12"/>
      <c r="DC230" s="12"/>
      <c r="DD230" s="12"/>
      <c r="DE230" s="12"/>
      <c r="DF230" s="12"/>
      <c r="DG230" s="12"/>
      <c r="DH230" s="12"/>
      <c r="DI230" s="12"/>
      <c r="DJ230" s="12"/>
      <c r="DK230" s="12"/>
    </row>
    <row r="231" spans="1:115" ht="37.5" customHeight="1">
      <c r="A231" s="17"/>
      <c r="B231" s="104"/>
      <c r="C231" s="104"/>
      <c r="D231" s="13"/>
      <c r="E231" s="652"/>
      <c r="F231" s="652"/>
      <c r="G231" s="653"/>
      <c r="H231" s="654"/>
      <c r="I231" s="655"/>
      <c r="J231" s="12"/>
      <c r="K231" s="12"/>
      <c r="L231" s="12"/>
      <c r="M231" s="12"/>
      <c r="N231" s="12"/>
      <c r="O231" s="12"/>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406"/>
      <c r="AP231" s="12"/>
      <c r="AQ231" s="12"/>
      <c r="AR231" s="12"/>
      <c r="AS231" s="12"/>
      <c r="AT231" s="12"/>
      <c r="AU231" s="12"/>
      <c r="AV231" s="12"/>
      <c r="AW231" s="12"/>
      <c r="AX231" s="12"/>
      <c r="AY231" s="12"/>
      <c r="AZ231" s="12"/>
      <c r="BA231" s="12"/>
      <c r="BB231" s="12"/>
      <c r="BC231" s="12"/>
      <c r="BD231" s="12"/>
      <c r="BE231" s="12"/>
      <c r="BF231" s="12"/>
      <c r="BG231" s="12"/>
      <c r="BH231" s="12"/>
      <c r="BI231" s="12"/>
      <c r="BJ231" s="12"/>
      <c r="BK231" s="12"/>
      <c r="BL231" s="12"/>
      <c r="BM231" s="406"/>
      <c r="BN231" s="12"/>
      <c r="BO231" s="12"/>
      <c r="BP231" s="12"/>
      <c r="BQ231" s="12"/>
      <c r="BR231" s="12"/>
      <c r="BS231" s="12"/>
      <c r="BT231" s="12"/>
      <c r="BU231" s="12"/>
      <c r="BV231" s="12"/>
      <c r="BW231" s="12"/>
      <c r="BX231" s="12"/>
      <c r="BY231" s="12"/>
      <c r="BZ231" s="12"/>
      <c r="CA231" s="12"/>
      <c r="CB231" s="12"/>
      <c r="CC231" s="12"/>
      <c r="CD231" s="12"/>
      <c r="CE231" s="12"/>
      <c r="CF231" s="12"/>
      <c r="CG231" s="12"/>
      <c r="CH231" s="12"/>
      <c r="CI231" s="12"/>
      <c r="CJ231" s="12"/>
      <c r="CK231" s="406"/>
      <c r="CL231" s="12"/>
      <c r="CM231" s="12"/>
      <c r="CN231" s="12"/>
      <c r="CO231" s="12"/>
      <c r="CP231" s="12"/>
      <c r="CQ231" s="12"/>
      <c r="CR231" s="12"/>
      <c r="CS231" s="12"/>
      <c r="CT231" s="12"/>
      <c r="CU231" s="12"/>
      <c r="CV231" s="12"/>
      <c r="CW231" s="12"/>
      <c r="CX231" s="12"/>
      <c r="CY231" s="12"/>
      <c r="CZ231" s="12"/>
      <c r="DA231" s="406"/>
      <c r="DB231" s="12"/>
      <c r="DC231" s="12"/>
      <c r="DD231" s="12"/>
      <c r="DE231" s="12"/>
      <c r="DF231" s="12"/>
      <c r="DG231" s="12"/>
      <c r="DH231" s="12"/>
      <c r="DI231" s="12"/>
      <c r="DJ231" s="12"/>
      <c r="DK231" s="12"/>
    </row>
    <row r="232" spans="1:115" ht="37.5" customHeight="1">
      <c r="A232" s="17"/>
      <c r="B232" s="104"/>
      <c r="C232" s="104"/>
      <c r="D232" s="13"/>
      <c r="E232" s="652"/>
      <c r="F232" s="652"/>
      <c r="G232" s="653"/>
      <c r="H232" s="654"/>
      <c r="I232" s="655"/>
      <c r="J232" s="12"/>
      <c r="K232" s="12"/>
      <c r="L232" s="12"/>
      <c r="M232" s="12"/>
      <c r="N232" s="12"/>
      <c r="O232" s="12"/>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406"/>
      <c r="AP232" s="12"/>
      <c r="AQ232" s="12"/>
      <c r="AR232" s="12"/>
      <c r="AS232" s="12"/>
      <c r="AT232" s="12"/>
      <c r="AU232" s="12"/>
      <c r="AV232" s="12"/>
      <c r="AW232" s="12"/>
      <c r="AX232" s="12"/>
      <c r="AY232" s="12"/>
      <c r="AZ232" s="12"/>
      <c r="BA232" s="12"/>
      <c r="BB232" s="12"/>
      <c r="BC232" s="12"/>
      <c r="BD232" s="12"/>
      <c r="BE232" s="12"/>
      <c r="BF232" s="12"/>
      <c r="BG232" s="12"/>
      <c r="BH232" s="12"/>
      <c r="BI232" s="12"/>
      <c r="BJ232" s="12"/>
      <c r="BK232" s="12"/>
      <c r="BL232" s="12"/>
      <c r="BM232" s="406"/>
      <c r="BN232" s="12"/>
      <c r="BO232" s="12"/>
      <c r="BP232" s="12"/>
      <c r="BQ232" s="12"/>
      <c r="BR232" s="12"/>
      <c r="BS232" s="12"/>
      <c r="BT232" s="12"/>
      <c r="BU232" s="12"/>
      <c r="BV232" s="12"/>
      <c r="BW232" s="12"/>
      <c r="BX232" s="12"/>
      <c r="BY232" s="12"/>
      <c r="BZ232" s="12"/>
      <c r="CA232" s="12"/>
      <c r="CB232" s="12"/>
      <c r="CC232" s="12"/>
      <c r="CD232" s="12"/>
      <c r="CE232" s="12"/>
      <c r="CF232" s="12"/>
      <c r="CG232" s="12"/>
      <c r="CH232" s="12"/>
      <c r="CI232" s="12"/>
      <c r="CJ232" s="12"/>
      <c r="CK232" s="406"/>
      <c r="CL232" s="12"/>
      <c r="CM232" s="12"/>
      <c r="CN232" s="12"/>
      <c r="CO232" s="12"/>
      <c r="CP232" s="12"/>
      <c r="CQ232" s="12"/>
      <c r="CR232" s="12"/>
      <c r="CS232" s="12"/>
      <c r="CT232" s="12"/>
      <c r="CU232" s="12"/>
      <c r="CV232" s="12"/>
      <c r="CW232" s="12"/>
      <c r="CX232" s="12"/>
      <c r="CY232" s="12"/>
      <c r="CZ232" s="12"/>
      <c r="DA232" s="406"/>
      <c r="DB232" s="12"/>
      <c r="DC232" s="12"/>
      <c r="DD232" s="12"/>
      <c r="DE232" s="12"/>
      <c r="DF232" s="12"/>
      <c r="DG232" s="12"/>
      <c r="DH232" s="12"/>
      <c r="DI232" s="12"/>
      <c r="DJ232" s="12"/>
      <c r="DK232" s="12"/>
    </row>
    <row r="233" spans="1:115" ht="37.5" customHeight="1">
      <c r="A233" s="17"/>
      <c r="B233" s="104"/>
      <c r="C233" s="104"/>
      <c r="D233" s="13"/>
      <c r="E233" s="652"/>
      <c r="F233" s="652"/>
      <c r="G233" s="653"/>
      <c r="H233" s="654"/>
      <c r="I233" s="655"/>
      <c r="J233" s="12"/>
      <c r="K233" s="12"/>
      <c r="L233" s="12"/>
      <c r="M233" s="12"/>
      <c r="N233" s="12"/>
      <c r="O233" s="12"/>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406"/>
      <c r="AP233" s="12"/>
      <c r="AQ233" s="12"/>
      <c r="AR233" s="12"/>
      <c r="AS233" s="12"/>
      <c r="AT233" s="12"/>
      <c r="AU233" s="12"/>
      <c r="AV233" s="12"/>
      <c r="AW233" s="12"/>
      <c r="AX233" s="12"/>
      <c r="AY233" s="12"/>
      <c r="AZ233" s="12"/>
      <c r="BA233" s="12"/>
      <c r="BB233" s="12"/>
      <c r="BC233" s="12"/>
      <c r="BD233" s="12"/>
      <c r="BE233" s="12"/>
      <c r="BF233" s="12"/>
      <c r="BG233" s="12"/>
      <c r="BH233" s="12"/>
      <c r="BI233" s="12"/>
      <c r="BJ233" s="12"/>
      <c r="BK233" s="12"/>
      <c r="BL233" s="12"/>
      <c r="BM233" s="406"/>
      <c r="BN233" s="12"/>
      <c r="BO233" s="12"/>
      <c r="BP233" s="12"/>
      <c r="BQ233" s="12"/>
      <c r="BR233" s="12"/>
      <c r="BS233" s="12"/>
      <c r="BT233" s="12"/>
      <c r="BU233" s="12"/>
      <c r="BV233" s="12"/>
      <c r="BW233" s="12"/>
      <c r="BX233" s="12"/>
      <c r="BY233" s="12"/>
      <c r="BZ233" s="12"/>
      <c r="CA233" s="12"/>
      <c r="CB233" s="12"/>
      <c r="CC233" s="12"/>
      <c r="CD233" s="12"/>
      <c r="CE233" s="12"/>
      <c r="CF233" s="12"/>
      <c r="CG233" s="12"/>
      <c r="CH233" s="12"/>
      <c r="CI233" s="12"/>
      <c r="CJ233" s="12"/>
      <c r="CK233" s="406"/>
      <c r="CL233" s="12"/>
      <c r="CM233" s="12"/>
      <c r="CN233" s="12"/>
      <c r="CO233" s="12"/>
      <c r="CP233" s="12"/>
      <c r="CQ233" s="12"/>
      <c r="CR233" s="12"/>
      <c r="CS233" s="12"/>
      <c r="CT233" s="12"/>
      <c r="CU233" s="12"/>
      <c r="CV233" s="12"/>
      <c r="CW233" s="12"/>
      <c r="CX233" s="12"/>
      <c r="CY233" s="12"/>
      <c r="CZ233" s="12"/>
      <c r="DA233" s="406"/>
      <c r="DB233" s="12"/>
      <c r="DC233" s="12"/>
      <c r="DD233" s="12"/>
      <c r="DE233" s="12"/>
      <c r="DF233" s="12"/>
      <c r="DG233" s="12"/>
      <c r="DH233" s="12"/>
      <c r="DI233" s="12"/>
      <c r="DJ233" s="12"/>
      <c r="DK233" s="12"/>
    </row>
    <row r="234" spans="1:115" ht="37.5" customHeight="1">
      <c r="A234" s="17"/>
      <c r="B234" s="104"/>
      <c r="C234" s="104"/>
      <c r="D234" s="13"/>
      <c r="E234" s="652"/>
      <c r="F234" s="652"/>
      <c r="G234" s="653"/>
      <c r="H234" s="654"/>
      <c r="I234" s="655"/>
      <c r="J234" s="12"/>
      <c r="K234" s="12"/>
      <c r="L234" s="12"/>
      <c r="M234" s="12"/>
      <c r="N234" s="12"/>
      <c r="O234" s="12"/>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406"/>
      <c r="AP234" s="12"/>
      <c r="AQ234" s="12"/>
      <c r="AR234" s="12"/>
      <c r="AS234" s="12"/>
      <c r="AT234" s="12"/>
      <c r="AU234" s="12"/>
      <c r="AV234" s="12"/>
      <c r="AW234" s="12"/>
      <c r="AX234" s="12"/>
      <c r="AY234" s="12"/>
      <c r="AZ234" s="12"/>
      <c r="BA234" s="12"/>
      <c r="BB234" s="12"/>
      <c r="BC234" s="12"/>
      <c r="BD234" s="12"/>
      <c r="BE234" s="12"/>
      <c r="BF234" s="12"/>
      <c r="BG234" s="12"/>
      <c r="BH234" s="12"/>
      <c r="BI234" s="12"/>
      <c r="BJ234" s="12"/>
      <c r="BK234" s="12"/>
      <c r="BL234" s="12"/>
      <c r="BM234" s="406"/>
      <c r="BN234" s="12"/>
      <c r="BO234" s="12"/>
      <c r="BP234" s="12"/>
      <c r="BQ234" s="12"/>
      <c r="BR234" s="12"/>
      <c r="BS234" s="12"/>
      <c r="BT234" s="12"/>
      <c r="BU234" s="12"/>
      <c r="BV234" s="12"/>
      <c r="BW234" s="12"/>
      <c r="BX234" s="12"/>
      <c r="BY234" s="12"/>
      <c r="BZ234" s="12"/>
      <c r="CA234" s="12"/>
      <c r="CB234" s="12"/>
      <c r="CC234" s="12"/>
      <c r="CD234" s="12"/>
      <c r="CE234" s="12"/>
      <c r="CF234" s="12"/>
      <c r="CG234" s="12"/>
      <c r="CH234" s="12"/>
      <c r="CI234" s="12"/>
      <c r="CJ234" s="12"/>
      <c r="CK234" s="406"/>
      <c r="CL234" s="12"/>
      <c r="CM234" s="12"/>
      <c r="CN234" s="12"/>
      <c r="CO234" s="12"/>
      <c r="CP234" s="12"/>
      <c r="CQ234" s="12"/>
      <c r="CR234" s="12"/>
      <c r="CS234" s="12"/>
      <c r="CT234" s="12"/>
      <c r="CU234" s="12"/>
      <c r="CV234" s="12"/>
      <c r="CW234" s="12"/>
      <c r="CX234" s="12"/>
      <c r="CY234" s="12"/>
      <c r="CZ234" s="12"/>
      <c r="DA234" s="406"/>
      <c r="DB234" s="12"/>
      <c r="DC234" s="12"/>
      <c r="DD234" s="12"/>
      <c r="DE234" s="12"/>
      <c r="DF234" s="12"/>
      <c r="DG234" s="12"/>
      <c r="DH234" s="12"/>
      <c r="DI234" s="12"/>
      <c r="DJ234" s="12"/>
      <c r="DK234" s="12"/>
    </row>
    <row r="235" spans="1:115" ht="37.5" customHeight="1">
      <c r="A235" s="17"/>
      <c r="B235" s="104"/>
      <c r="C235" s="104"/>
      <c r="D235" s="13"/>
      <c r="E235" s="652"/>
      <c r="F235" s="652"/>
      <c r="G235" s="653"/>
      <c r="H235" s="654"/>
      <c r="I235" s="655"/>
      <c r="J235" s="12"/>
      <c r="K235" s="12"/>
      <c r="L235" s="12"/>
      <c r="M235" s="12"/>
      <c r="N235" s="12"/>
      <c r="O235" s="12"/>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406"/>
      <c r="AP235" s="12"/>
      <c r="AQ235" s="12"/>
      <c r="AR235" s="12"/>
      <c r="AS235" s="12"/>
      <c r="AT235" s="12"/>
      <c r="AU235" s="12"/>
      <c r="AV235" s="12"/>
      <c r="AW235" s="12"/>
      <c r="AX235" s="12"/>
      <c r="AY235" s="12"/>
      <c r="AZ235" s="12"/>
      <c r="BA235" s="12"/>
      <c r="BB235" s="12"/>
      <c r="BC235" s="12"/>
      <c r="BD235" s="12"/>
      <c r="BE235" s="12"/>
      <c r="BF235" s="12"/>
      <c r="BG235" s="12"/>
      <c r="BH235" s="12"/>
      <c r="BI235" s="12"/>
      <c r="BJ235" s="12"/>
      <c r="BK235" s="12"/>
      <c r="BL235" s="12"/>
      <c r="BM235" s="406"/>
      <c r="BN235" s="12"/>
      <c r="BO235" s="12"/>
      <c r="BP235" s="12"/>
      <c r="BQ235" s="12"/>
      <c r="BR235" s="12"/>
      <c r="BS235" s="12"/>
      <c r="BT235" s="12"/>
      <c r="BU235" s="12"/>
      <c r="BV235" s="12"/>
      <c r="BW235" s="12"/>
      <c r="BX235" s="12"/>
      <c r="BY235" s="12"/>
      <c r="BZ235" s="12"/>
      <c r="CA235" s="12"/>
      <c r="CB235" s="12"/>
      <c r="CC235" s="12"/>
      <c r="CD235" s="12"/>
      <c r="CE235" s="12"/>
      <c r="CF235" s="12"/>
      <c r="CG235" s="12"/>
      <c r="CH235" s="12"/>
      <c r="CI235" s="12"/>
      <c r="CJ235" s="12"/>
      <c r="CK235" s="406"/>
      <c r="CL235" s="12"/>
      <c r="CM235" s="12"/>
      <c r="CN235" s="12"/>
      <c r="CO235" s="12"/>
      <c r="CP235" s="12"/>
      <c r="CQ235" s="12"/>
      <c r="CR235" s="12"/>
      <c r="CS235" s="12"/>
      <c r="CT235" s="12"/>
      <c r="CU235" s="12"/>
      <c r="CV235" s="12"/>
      <c r="CW235" s="12"/>
      <c r="CX235" s="12"/>
      <c r="CY235" s="12"/>
      <c r="CZ235" s="12"/>
      <c r="DA235" s="406"/>
      <c r="DB235" s="12"/>
      <c r="DC235" s="12"/>
      <c r="DD235" s="12"/>
      <c r="DE235" s="12"/>
      <c r="DF235" s="12"/>
      <c r="DG235" s="12"/>
      <c r="DH235" s="12"/>
      <c r="DI235" s="12"/>
      <c r="DJ235" s="12"/>
      <c r="DK235" s="12"/>
    </row>
    <row r="236" spans="1:115" ht="37.5" customHeight="1">
      <c r="A236" s="17"/>
      <c r="B236" s="104"/>
      <c r="C236" s="104"/>
      <c r="D236" s="13"/>
      <c r="E236" s="652"/>
      <c r="F236" s="652"/>
      <c r="G236" s="653"/>
      <c r="H236" s="654"/>
      <c r="I236" s="655"/>
      <c r="J236" s="12"/>
      <c r="K236" s="12"/>
      <c r="L236" s="12"/>
      <c r="M236" s="12"/>
      <c r="N236" s="12"/>
      <c r="O236" s="12"/>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406"/>
      <c r="AP236" s="12"/>
      <c r="AQ236" s="12"/>
      <c r="AR236" s="12"/>
      <c r="AS236" s="12"/>
      <c r="AT236" s="12"/>
      <c r="AU236" s="12"/>
      <c r="AV236" s="12"/>
      <c r="AW236" s="12"/>
      <c r="AX236" s="12"/>
      <c r="AY236" s="12"/>
      <c r="AZ236" s="12"/>
      <c r="BA236" s="12"/>
      <c r="BB236" s="12"/>
      <c r="BC236" s="12"/>
      <c r="BD236" s="12"/>
      <c r="BE236" s="12"/>
      <c r="BF236" s="12"/>
      <c r="BG236" s="12"/>
      <c r="BH236" s="12"/>
      <c r="BI236" s="12"/>
      <c r="BJ236" s="12"/>
      <c r="BK236" s="12"/>
      <c r="BL236" s="12"/>
      <c r="BM236" s="406"/>
      <c r="BN236" s="12"/>
      <c r="BO236" s="12"/>
      <c r="BP236" s="12"/>
      <c r="BQ236" s="12"/>
      <c r="BR236" s="12"/>
      <c r="BS236" s="12"/>
      <c r="BT236" s="12"/>
      <c r="BU236" s="12"/>
      <c r="BV236" s="12"/>
      <c r="BW236" s="12"/>
      <c r="BX236" s="12"/>
      <c r="BY236" s="12"/>
      <c r="BZ236" s="12"/>
      <c r="CA236" s="12"/>
      <c r="CB236" s="12"/>
      <c r="CC236" s="12"/>
      <c r="CD236" s="12"/>
      <c r="CE236" s="12"/>
      <c r="CF236" s="12"/>
      <c r="CG236" s="12"/>
      <c r="CH236" s="12"/>
      <c r="CI236" s="12"/>
      <c r="CJ236" s="12"/>
      <c r="CK236" s="406"/>
      <c r="CL236" s="12"/>
      <c r="CM236" s="12"/>
      <c r="CN236" s="12"/>
      <c r="CO236" s="12"/>
      <c r="CP236" s="12"/>
      <c r="CQ236" s="12"/>
      <c r="CR236" s="12"/>
      <c r="CS236" s="12"/>
      <c r="CT236" s="12"/>
      <c r="CU236" s="12"/>
      <c r="CV236" s="12"/>
      <c r="CW236" s="12"/>
      <c r="CX236" s="12"/>
      <c r="CY236" s="12"/>
      <c r="CZ236" s="12"/>
      <c r="DA236" s="406"/>
      <c r="DB236" s="12"/>
      <c r="DC236" s="12"/>
      <c r="DD236" s="12"/>
      <c r="DE236" s="12"/>
      <c r="DF236" s="12"/>
      <c r="DG236" s="12"/>
      <c r="DH236" s="12"/>
      <c r="DI236" s="12"/>
      <c r="DJ236" s="12"/>
      <c r="DK236" s="12"/>
    </row>
    <row r="237" spans="1:115" ht="37.5" customHeight="1">
      <c r="A237" s="17"/>
      <c r="B237" s="104"/>
      <c r="C237" s="104"/>
      <c r="D237" s="13"/>
      <c r="E237" s="652"/>
      <c r="F237" s="652"/>
      <c r="G237" s="653"/>
      <c r="H237" s="654"/>
      <c r="I237" s="655"/>
      <c r="J237" s="12"/>
      <c r="K237" s="12"/>
      <c r="L237" s="12"/>
      <c r="M237" s="12"/>
      <c r="N237" s="12"/>
      <c r="O237" s="12"/>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406"/>
      <c r="AP237" s="12"/>
      <c r="AQ237" s="12"/>
      <c r="AR237" s="12"/>
      <c r="AS237" s="12"/>
      <c r="AT237" s="12"/>
      <c r="AU237" s="12"/>
      <c r="AV237" s="12"/>
      <c r="AW237" s="12"/>
      <c r="AX237" s="12"/>
      <c r="AY237" s="12"/>
      <c r="AZ237" s="12"/>
      <c r="BA237" s="12"/>
      <c r="BB237" s="12"/>
      <c r="BC237" s="12"/>
      <c r="BD237" s="12"/>
      <c r="BE237" s="12"/>
      <c r="BF237" s="12"/>
      <c r="BG237" s="12"/>
      <c r="BH237" s="12"/>
      <c r="BI237" s="12"/>
      <c r="BJ237" s="12"/>
      <c r="BK237" s="12"/>
      <c r="BL237" s="12"/>
      <c r="BM237" s="406"/>
      <c r="BN237" s="12"/>
      <c r="BO237" s="12"/>
      <c r="BP237" s="12"/>
      <c r="BQ237" s="12"/>
      <c r="BR237" s="12"/>
      <c r="BS237" s="12"/>
      <c r="BT237" s="12"/>
      <c r="BU237" s="12"/>
      <c r="BV237" s="12"/>
      <c r="BW237" s="12"/>
      <c r="BX237" s="12"/>
      <c r="BY237" s="12"/>
      <c r="BZ237" s="12"/>
      <c r="CA237" s="12"/>
      <c r="CB237" s="12"/>
      <c r="CC237" s="12"/>
      <c r="CD237" s="12"/>
      <c r="CE237" s="12"/>
      <c r="CF237" s="12"/>
      <c r="CG237" s="12"/>
      <c r="CH237" s="12"/>
      <c r="CI237" s="12"/>
      <c r="CJ237" s="12"/>
      <c r="CK237" s="406"/>
      <c r="CL237" s="12"/>
      <c r="CM237" s="12"/>
      <c r="CN237" s="12"/>
      <c r="CO237" s="12"/>
      <c r="CP237" s="12"/>
      <c r="CQ237" s="12"/>
      <c r="CR237" s="12"/>
      <c r="CS237" s="12"/>
      <c r="CT237" s="12"/>
      <c r="CU237" s="12"/>
      <c r="CV237" s="12"/>
      <c r="CW237" s="12"/>
      <c r="CX237" s="12"/>
      <c r="CY237" s="12"/>
      <c r="CZ237" s="12"/>
      <c r="DA237" s="406"/>
      <c r="DB237" s="12"/>
      <c r="DC237" s="12"/>
      <c r="DD237" s="12"/>
      <c r="DE237" s="12"/>
      <c r="DF237" s="12"/>
      <c r="DG237" s="12"/>
      <c r="DH237" s="12"/>
      <c r="DI237" s="12"/>
      <c r="DJ237" s="12"/>
      <c r="DK237" s="12"/>
    </row>
    <row r="238" spans="1:115" ht="37.5" customHeight="1">
      <c r="A238" s="17"/>
      <c r="B238" s="104"/>
      <c r="C238" s="104"/>
      <c r="D238" s="13"/>
      <c r="E238" s="652"/>
      <c r="F238" s="652"/>
      <c r="G238" s="653"/>
      <c r="H238" s="654"/>
      <c r="I238" s="655"/>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406"/>
      <c r="AP238" s="12"/>
      <c r="AQ238" s="12"/>
      <c r="AR238" s="12"/>
      <c r="AS238" s="12"/>
      <c r="AT238" s="12"/>
      <c r="AU238" s="12"/>
      <c r="AV238" s="12"/>
      <c r="AW238" s="12"/>
      <c r="AX238" s="12"/>
      <c r="AY238" s="12"/>
      <c r="AZ238" s="12"/>
      <c r="BA238" s="12"/>
      <c r="BB238" s="12"/>
      <c r="BC238" s="12"/>
      <c r="BD238" s="12"/>
      <c r="BE238" s="12"/>
      <c r="BF238" s="12"/>
      <c r="BG238" s="12"/>
      <c r="BH238" s="12"/>
      <c r="BI238" s="12"/>
      <c r="BJ238" s="12"/>
      <c r="BK238" s="12"/>
      <c r="BL238" s="12"/>
      <c r="BM238" s="406"/>
      <c r="BN238" s="12"/>
      <c r="BO238" s="12"/>
      <c r="BP238" s="12"/>
      <c r="BQ238" s="12"/>
      <c r="BR238" s="12"/>
      <c r="BS238" s="12"/>
      <c r="BT238" s="12"/>
      <c r="BU238" s="12"/>
      <c r="BV238" s="12"/>
      <c r="BW238" s="12"/>
      <c r="BX238" s="12"/>
      <c r="BY238" s="12"/>
      <c r="BZ238" s="12"/>
      <c r="CA238" s="12"/>
      <c r="CB238" s="12"/>
      <c r="CC238" s="12"/>
      <c r="CD238" s="12"/>
      <c r="CE238" s="12"/>
      <c r="CF238" s="12"/>
      <c r="CG238" s="12"/>
      <c r="CH238" s="12"/>
      <c r="CI238" s="12"/>
      <c r="CJ238" s="12"/>
      <c r="CK238" s="406"/>
      <c r="CL238" s="12"/>
      <c r="CM238" s="12"/>
      <c r="CN238" s="12"/>
      <c r="CO238" s="12"/>
      <c r="CP238" s="12"/>
      <c r="CQ238" s="12"/>
      <c r="CR238" s="12"/>
      <c r="CS238" s="12"/>
      <c r="CT238" s="12"/>
      <c r="CU238" s="12"/>
      <c r="CV238" s="12"/>
      <c r="CW238" s="12"/>
      <c r="CX238" s="12"/>
      <c r="CY238" s="12"/>
      <c r="CZ238" s="12"/>
      <c r="DA238" s="406"/>
      <c r="DB238" s="12"/>
      <c r="DC238" s="12"/>
      <c r="DD238" s="12"/>
      <c r="DE238" s="12"/>
      <c r="DF238" s="12"/>
      <c r="DG238" s="12"/>
      <c r="DH238" s="12"/>
      <c r="DI238" s="12"/>
      <c r="DJ238" s="12"/>
      <c r="DK238" s="12"/>
    </row>
    <row r="239" spans="1:115" ht="37.5" customHeight="1">
      <c r="A239" s="17"/>
      <c r="B239" s="104"/>
      <c r="C239" s="104"/>
      <c r="D239" s="13"/>
      <c r="E239" s="652"/>
      <c r="F239" s="652"/>
      <c r="G239" s="653"/>
      <c r="H239" s="654"/>
      <c r="I239" s="655"/>
      <c r="J239" s="12"/>
      <c r="K239" s="12"/>
      <c r="L239" s="12"/>
      <c r="M239" s="12"/>
      <c r="N239" s="12"/>
      <c r="O239" s="12"/>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406"/>
      <c r="AP239" s="12"/>
      <c r="AQ239" s="12"/>
      <c r="AR239" s="12"/>
      <c r="AS239" s="12"/>
      <c r="AT239" s="12"/>
      <c r="AU239" s="12"/>
      <c r="AV239" s="12"/>
      <c r="AW239" s="12"/>
      <c r="AX239" s="12"/>
      <c r="AY239" s="12"/>
      <c r="AZ239" s="12"/>
      <c r="BA239" s="12"/>
      <c r="BB239" s="12"/>
      <c r="BC239" s="12"/>
      <c r="BD239" s="12"/>
      <c r="BE239" s="12"/>
      <c r="BF239" s="12"/>
      <c r="BG239" s="12"/>
      <c r="BH239" s="12"/>
      <c r="BI239" s="12"/>
      <c r="BJ239" s="12"/>
      <c r="BK239" s="12"/>
      <c r="BL239" s="12"/>
      <c r="BM239" s="406"/>
      <c r="BN239" s="12"/>
      <c r="BO239" s="12"/>
      <c r="BP239" s="12"/>
      <c r="BQ239" s="12"/>
      <c r="BR239" s="12"/>
      <c r="BS239" s="12"/>
      <c r="BT239" s="12"/>
      <c r="BU239" s="12"/>
      <c r="BV239" s="12"/>
      <c r="BW239" s="12"/>
      <c r="BX239" s="12"/>
      <c r="BY239" s="12"/>
      <c r="BZ239" s="12"/>
      <c r="CA239" s="12"/>
      <c r="CB239" s="12"/>
      <c r="CC239" s="12"/>
      <c r="CD239" s="12"/>
      <c r="CE239" s="12"/>
      <c r="CF239" s="12"/>
      <c r="CG239" s="12"/>
      <c r="CH239" s="12"/>
      <c r="CI239" s="12"/>
      <c r="CJ239" s="12"/>
      <c r="CK239" s="406"/>
      <c r="CL239" s="12"/>
      <c r="CM239" s="12"/>
      <c r="CN239" s="12"/>
      <c r="CO239" s="12"/>
      <c r="CP239" s="12"/>
      <c r="CQ239" s="12"/>
      <c r="CR239" s="12"/>
      <c r="CS239" s="12"/>
      <c r="CT239" s="12"/>
      <c r="CU239" s="12"/>
      <c r="CV239" s="12"/>
      <c r="CW239" s="12"/>
      <c r="CX239" s="12"/>
      <c r="CY239" s="12"/>
      <c r="CZ239" s="12"/>
      <c r="DA239" s="406"/>
      <c r="DB239" s="12"/>
      <c r="DC239" s="12"/>
      <c r="DD239" s="12"/>
      <c r="DE239" s="12"/>
      <c r="DF239" s="12"/>
      <c r="DG239" s="12"/>
      <c r="DH239" s="12"/>
      <c r="DI239" s="12"/>
      <c r="DJ239" s="12"/>
      <c r="DK239" s="12"/>
    </row>
    <row r="240" spans="1:115" ht="37.5" customHeight="1">
      <c r="A240" s="17"/>
      <c r="B240" s="104"/>
      <c r="C240" s="104"/>
      <c r="D240" s="13"/>
      <c r="E240" s="652"/>
      <c r="F240" s="652"/>
      <c r="G240" s="653"/>
      <c r="H240" s="654"/>
      <c r="I240" s="655"/>
      <c r="J240" s="12"/>
      <c r="K240" s="12"/>
      <c r="L240" s="12"/>
      <c r="M240" s="12"/>
      <c r="N240" s="12"/>
      <c r="O240" s="12"/>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406"/>
      <c r="AP240" s="12"/>
      <c r="AQ240" s="12"/>
      <c r="AR240" s="12"/>
      <c r="AS240" s="12"/>
      <c r="AT240" s="12"/>
      <c r="AU240" s="12"/>
      <c r="AV240" s="12"/>
      <c r="AW240" s="12"/>
      <c r="AX240" s="12"/>
      <c r="AY240" s="12"/>
      <c r="AZ240" s="12"/>
      <c r="BA240" s="12"/>
      <c r="BB240" s="12"/>
      <c r="BC240" s="12"/>
      <c r="BD240" s="12"/>
      <c r="BE240" s="12"/>
      <c r="BF240" s="12"/>
      <c r="BG240" s="12"/>
      <c r="BH240" s="12"/>
      <c r="BI240" s="12"/>
      <c r="BJ240" s="12"/>
      <c r="BK240" s="12"/>
      <c r="BL240" s="12"/>
      <c r="BM240" s="406"/>
      <c r="BN240" s="12"/>
      <c r="BO240" s="12"/>
      <c r="BP240" s="12"/>
      <c r="BQ240" s="12"/>
      <c r="BR240" s="12"/>
      <c r="BS240" s="12"/>
      <c r="BT240" s="12"/>
      <c r="BU240" s="12"/>
      <c r="BV240" s="12"/>
      <c r="BW240" s="12"/>
      <c r="BX240" s="12"/>
      <c r="BY240" s="12"/>
      <c r="BZ240" s="12"/>
      <c r="CA240" s="12"/>
      <c r="CB240" s="12"/>
      <c r="CC240" s="12"/>
      <c r="CD240" s="12"/>
      <c r="CE240" s="12"/>
      <c r="CF240" s="12"/>
      <c r="CG240" s="12"/>
      <c r="CH240" s="12"/>
      <c r="CI240" s="12"/>
      <c r="CJ240" s="12"/>
      <c r="CK240" s="406"/>
      <c r="CL240" s="12"/>
      <c r="CM240" s="12"/>
      <c r="CN240" s="12"/>
      <c r="CO240" s="12"/>
      <c r="CP240" s="12"/>
      <c r="CQ240" s="12"/>
      <c r="CR240" s="12"/>
      <c r="CS240" s="12"/>
      <c r="CT240" s="12"/>
      <c r="CU240" s="12"/>
      <c r="CV240" s="12"/>
      <c r="CW240" s="12"/>
      <c r="CX240" s="12"/>
      <c r="CY240" s="12"/>
      <c r="CZ240" s="12"/>
      <c r="DA240" s="406"/>
      <c r="DB240" s="12"/>
      <c r="DC240" s="12"/>
      <c r="DD240" s="12"/>
      <c r="DE240" s="12"/>
      <c r="DF240" s="12"/>
      <c r="DG240" s="12"/>
      <c r="DH240" s="12"/>
      <c r="DI240" s="12"/>
      <c r="DJ240" s="12"/>
      <c r="DK240" s="12"/>
    </row>
    <row r="241" spans="1:115" ht="37.5" customHeight="1">
      <c r="A241" s="17"/>
      <c r="B241" s="104"/>
      <c r="C241" s="104"/>
      <c r="D241" s="13"/>
      <c r="E241" s="652"/>
      <c r="F241" s="652"/>
      <c r="G241" s="653"/>
      <c r="H241" s="654"/>
      <c r="I241" s="655"/>
      <c r="J241" s="12"/>
      <c r="K241" s="12"/>
      <c r="L241" s="12"/>
      <c r="M241" s="12"/>
      <c r="N241" s="12"/>
      <c r="O241" s="12"/>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406"/>
      <c r="AP241" s="12"/>
      <c r="AQ241" s="12"/>
      <c r="AR241" s="12"/>
      <c r="AS241" s="12"/>
      <c r="AT241" s="12"/>
      <c r="AU241" s="12"/>
      <c r="AV241" s="12"/>
      <c r="AW241" s="12"/>
      <c r="AX241" s="12"/>
      <c r="AY241" s="12"/>
      <c r="AZ241" s="12"/>
      <c r="BA241" s="12"/>
      <c r="BB241" s="12"/>
      <c r="BC241" s="12"/>
      <c r="BD241" s="12"/>
      <c r="BE241" s="12"/>
      <c r="BF241" s="12"/>
      <c r="BG241" s="12"/>
      <c r="BH241" s="12"/>
      <c r="BI241" s="12"/>
      <c r="BJ241" s="12"/>
      <c r="BK241" s="12"/>
      <c r="BL241" s="12"/>
      <c r="BM241" s="406"/>
      <c r="BN241" s="12"/>
      <c r="BO241" s="12"/>
      <c r="BP241" s="12"/>
      <c r="BQ241" s="12"/>
      <c r="BR241" s="12"/>
      <c r="BS241" s="12"/>
      <c r="BT241" s="12"/>
      <c r="BU241" s="12"/>
      <c r="BV241" s="12"/>
      <c r="BW241" s="12"/>
      <c r="BX241" s="12"/>
      <c r="BY241" s="12"/>
      <c r="BZ241" s="12"/>
      <c r="CA241" s="12"/>
      <c r="CB241" s="12"/>
      <c r="CC241" s="12"/>
      <c r="CD241" s="12"/>
      <c r="CE241" s="12"/>
      <c r="CF241" s="12"/>
      <c r="CG241" s="12"/>
      <c r="CH241" s="12"/>
      <c r="CI241" s="12"/>
      <c r="CJ241" s="12"/>
      <c r="CK241" s="406"/>
      <c r="CL241" s="12"/>
      <c r="CM241" s="12"/>
      <c r="CN241" s="12"/>
      <c r="CO241" s="12"/>
      <c r="CP241" s="12"/>
      <c r="CQ241" s="12"/>
      <c r="CR241" s="12"/>
      <c r="CS241" s="12"/>
      <c r="CT241" s="12"/>
      <c r="CU241" s="12"/>
      <c r="CV241" s="12"/>
      <c r="CW241" s="12"/>
      <c r="CX241" s="12"/>
      <c r="CY241" s="12"/>
      <c r="CZ241" s="12"/>
      <c r="DA241" s="406"/>
      <c r="DB241" s="12"/>
      <c r="DC241" s="12"/>
      <c r="DD241" s="12"/>
      <c r="DE241" s="12"/>
      <c r="DF241" s="12"/>
      <c r="DG241" s="12"/>
      <c r="DH241" s="12"/>
      <c r="DI241" s="12"/>
      <c r="DJ241" s="12"/>
      <c r="DK241" s="12"/>
    </row>
    <row r="242" spans="1:115" ht="37.5" customHeight="1">
      <c r="A242" s="17"/>
      <c r="B242" s="104"/>
      <c r="C242" s="104"/>
      <c r="D242" s="13"/>
      <c r="E242" s="652"/>
      <c r="F242" s="652"/>
      <c r="G242" s="653"/>
      <c r="H242" s="654"/>
      <c r="I242" s="655"/>
      <c r="J242" s="12"/>
      <c r="K242" s="12"/>
      <c r="L242" s="12"/>
      <c r="M242" s="12"/>
      <c r="N242" s="12"/>
      <c r="O242" s="12"/>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406"/>
      <c r="AP242" s="12"/>
      <c r="AQ242" s="12"/>
      <c r="AR242" s="12"/>
      <c r="AS242" s="12"/>
      <c r="AT242" s="12"/>
      <c r="AU242" s="12"/>
      <c r="AV242" s="12"/>
      <c r="AW242" s="12"/>
      <c r="AX242" s="12"/>
      <c r="AY242" s="12"/>
      <c r="AZ242" s="12"/>
      <c r="BA242" s="12"/>
      <c r="BB242" s="12"/>
      <c r="BC242" s="12"/>
      <c r="BD242" s="12"/>
      <c r="BE242" s="12"/>
      <c r="BF242" s="12"/>
      <c r="BG242" s="12"/>
      <c r="BH242" s="12"/>
      <c r="BI242" s="12"/>
      <c r="BJ242" s="12"/>
      <c r="BK242" s="12"/>
      <c r="BL242" s="12"/>
      <c r="BM242" s="406"/>
      <c r="BN242" s="12"/>
      <c r="BO242" s="12"/>
      <c r="BP242" s="12"/>
      <c r="BQ242" s="12"/>
      <c r="BR242" s="12"/>
      <c r="BS242" s="12"/>
      <c r="BT242" s="12"/>
      <c r="BU242" s="12"/>
      <c r="BV242" s="12"/>
      <c r="BW242" s="12"/>
      <c r="BX242" s="12"/>
      <c r="BY242" s="12"/>
      <c r="BZ242" s="12"/>
      <c r="CA242" s="12"/>
      <c r="CB242" s="12"/>
      <c r="CC242" s="12"/>
      <c r="CD242" s="12"/>
      <c r="CE242" s="12"/>
      <c r="CF242" s="12"/>
      <c r="CG242" s="12"/>
      <c r="CH242" s="12"/>
      <c r="CI242" s="12"/>
      <c r="CJ242" s="12"/>
      <c r="CK242" s="406"/>
      <c r="CL242" s="12"/>
      <c r="CM242" s="12"/>
      <c r="CN242" s="12"/>
      <c r="CO242" s="12"/>
      <c r="CP242" s="12"/>
      <c r="CQ242" s="12"/>
      <c r="CR242" s="12"/>
      <c r="CS242" s="12"/>
      <c r="CT242" s="12"/>
      <c r="CU242" s="12"/>
      <c r="CV242" s="12"/>
      <c r="CW242" s="12"/>
      <c r="CX242" s="12"/>
      <c r="CY242" s="12"/>
      <c r="CZ242" s="12"/>
      <c r="DA242" s="406"/>
      <c r="DB242" s="12"/>
      <c r="DC242" s="12"/>
      <c r="DD242" s="12"/>
      <c r="DE242" s="12"/>
      <c r="DF242" s="12"/>
      <c r="DG242" s="12"/>
      <c r="DH242" s="12"/>
      <c r="DI242" s="12"/>
      <c r="DJ242" s="12"/>
      <c r="DK242" s="12"/>
    </row>
    <row r="243" spans="1:115" ht="37.5" customHeight="1">
      <c r="A243" s="17"/>
      <c r="B243" s="104"/>
      <c r="C243" s="104"/>
      <c r="D243" s="13"/>
      <c r="E243" s="652"/>
      <c r="F243" s="652"/>
      <c r="G243" s="653"/>
      <c r="H243" s="654"/>
      <c r="I243" s="655"/>
      <c r="J243" s="12"/>
      <c r="K243" s="12"/>
      <c r="L243" s="12"/>
      <c r="M243" s="12"/>
      <c r="N243" s="12"/>
      <c r="O243" s="12"/>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406"/>
      <c r="AP243" s="12"/>
      <c r="AQ243" s="12"/>
      <c r="AR243" s="12"/>
      <c r="AS243" s="12"/>
      <c r="AT243" s="12"/>
      <c r="AU243" s="12"/>
      <c r="AV243" s="12"/>
      <c r="AW243" s="12"/>
      <c r="AX243" s="12"/>
      <c r="AY243" s="12"/>
      <c r="AZ243" s="12"/>
      <c r="BA243" s="12"/>
      <c r="BB243" s="12"/>
      <c r="BC243" s="12"/>
      <c r="BD243" s="12"/>
      <c r="BE243" s="12"/>
      <c r="BF243" s="12"/>
      <c r="BG243" s="12"/>
      <c r="BH243" s="12"/>
      <c r="BI243" s="12"/>
      <c r="BJ243" s="12"/>
      <c r="BK243" s="12"/>
      <c r="BL243" s="12"/>
      <c r="BM243" s="406"/>
      <c r="BN243" s="12"/>
      <c r="BO243" s="12"/>
      <c r="BP243" s="12"/>
      <c r="BQ243" s="12"/>
      <c r="BR243" s="12"/>
      <c r="BS243" s="12"/>
      <c r="BT243" s="12"/>
      <c r="BU243" s="12"/>
      <c r="BV243" s="12"/>
      <c r="BW243" s="12"/>
      <c r="BX243" s="12"/>
      <c r="BY243" s="12"/>
      <c r="BZ243" s="12"/>
      <c r="CA243" s="12"/>
      <c r="CB243" s="12"/>
      <c r="CC243" s="12"/>
      <c r="CD243" s="12"/>
      <c r="CE243" s="12"/>
      <c r="CF243" s="12"/>
      <c r="CG243" s="12"/>
      <c r="CH243" s="12"/>
      <c r="CI243" s="12"/>
      <c r="CJ243" s="12"/>
      <c r="CK243" s="406"/>
      <c r="CL243" s="12"/>
      <c r="CM243" s="12"/>
      <c r="CN243" s="12"/>
      <c r="CO243" s="12"/>
      <c r="CP243" s="12"/>
      <c r="CQ243" s="12"/>
      <c r="CR243" s="12"/>
      <c r="CS243" s="12"/>
      <c r="CT243" s="12"/>
      <c r="CU243" s="12"/>
      <c r="CV243" s="12"/>
      <c r="CW243" s="12"/>
      <c r="CX243" s="12"/>
      <c r="CY243" s="12"/>
      <c r="CZ243" s="12"/>
      <c r="DA243" s="406"/>
      <c r="DB243" s="12"/>
      <c r="DC243" s="12"/>
      <c r="DD243" s="12"/>
      <c r="DE243" s="12"/>
      <c r="DF243" s="12"/>
      <c r="DG243" s="12"/>
      <c r="DH243" s="12"/>
      <c r="DI243" s="12"/>
      <c r="DJ243" s="12"/>
      <c r="DK243" s="12"/>
    </row>
    <row r="244" spans="1:115" ht="37.5" customHeight="1">
      <c r="A244" s="17"/>
      <c r="B244" s="104"/>
      <c r="C244" s="104"/>
      <c r="D244" s="13"/>
      <c r="E244" s="652"/>
      <c r="F244" s="652"/>
      <c r="G244" s="653"/>
      <c r="H244" s="654"/>
      <c r="I244" s="655"/>
      <c r="J244" s="12"/>
      <c r="K244" s="12"/>
      <c r="L244" s="12"/>
      <c r="M244" s="12"/>
      <c r="N244" s="12"/>
      <c r="O244" s="12"/>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406"/>
      <c r="AP244" s="12"/>
      <c r="AQ244" s="12"/>
      <c r="AR244" s="12"/>
      <c r="AS244" s="12"/>
      <c r="AT244" s="12"/>
      <c r="AU244" s="12"/>
      <c r="AV244" s="12"/>
      <c r="AW244" s="12"/>
      <c r="AX244" s="12"/>
      <c r="AY244" s="12"/>
      <c r="AZ244" s="12"/>
      <c r="BA244" s="12"/>
      <c r="BB244" s="12"/>
      <c r="BC244" s="12"/>
      <c r="BD244" s="12"/>
      <c r="BE244" s="12"/>
      <c r="BF244" s="12"/>
      <c r="BG244" s="12"/>
      <c r="BH244" s="12"/>
      <c r="BI244" s="12"/>
      <c r="BJ244" s="12"/>
      <c r="BK244" s="12"/>
      <c r="BL244" s="12"/>
      <c r="BM244" s="406"/>
      <c r="BN244" s="12"/>
      <c r="BO244" s="12"/>
      <c r="BP244" s="12"/>
      <c r="BQ244" s="12"/>
      <c r="BR244" s="12"/>
      <c r="BS244" s="12"/>
      <c r="BT244" s="12"/>
      <c r="BU244" s="12"/>
      <c r="BV244" s="12"/>
      <c r="BW244" s="12"/>
      <c r="BX244" s="12"/>
      <c r="BY244" s="12"/>
      <c r="BZ244" s="12"/>
      <c r="CA244" s="12"/>
      <c r="CB244" s="12"/>
      <c r="CC244" s="12"/>
      <c r="CD244" s="12"/>
      <c r="CE244" s="12"/>
      <c r="CF244" s="12"/>
      <c r="CG244" s="12"/>
      <c r="CH244" s="12"/>
      <c r="CI244" s="12"/>
      <c r="CJ244" s="12"/>
      <c r="CK244" s="406"/>
      <c r="CL244" s="12"/>
      <c r="CM244" s="12"/>
      <c r="CN244" s="12"/>
      <c r="CO244" s="12"/>
      <c r="CP244" s="12"/>
      <c r="CQ244" s="12"/>
      <c r="CR244" s="12"/>
      <c r="CS244" s="12"/>
      <c r="CT244" s="12"/>
      <c r="CU244" s="12"/>
      <c r="CV244" s="12"/>
      <c r="CW244" s="12"/>
      <c r="CX244" s="12"/>
      <c r="CY244" s="12"/>
      <c r="CZ244" s="12"/>
      <c r="DA244" s="406"/>
      <c r="DB244" s="12"/>
      <c r="DC244" s="12"/>
      <c r="DD244" s="12"/>
      <c r="DE244" s="12"/>
      <c r="DF244" s="12"/>
      <c r="DG244" s="12"/>
      <c r="DH244" s="12"/>
      <c r="DI244" s="12"/>
      <c r="DJ244" s="12"/>
      <c r="DK244" s="12"/>
    </row>
    <row r="245" spans="1:115" ht="37.5" customHeight="1">
      <c r="A245" s="17"/>
      <c r="B245" s="104"/>
      <c r="C245" s="104"/>
      <c r="D245" s="13"/>
      <c r="E245" s="652"/>
      <c r="F245" s="652"/>
      <c r="G245" s="653"/>
      <c r="H245" s="654"/>
      <c r="I245" s="655"/>
      <c r="J245" s="12"/>
      <c r="K245" s="12"/>
      <c r="L245" s="12"/>
      <c r="M245" s="12"/>
      <c r="N245" s="12"/>
      <c r="O245" s="12"/>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406"/>
      <c r="AP245" s="12"/>
      <c r="AQ245" s="12"/>
      <c r="AR245" s="12"/>
      <c r="AS245" s="12"/>
      <c r="AT245" s="12"/>
      <c r="AU245" s="12"/>
      <c r="AV245" s="12"/>
      <c r="AW245" s="12"/>
      <c r="AX245" s="12"/>
      <c r="AY245" s="12"/>
      <c r="AZ245" s="12"/>
      <c r="BA245" s="12"/>
      <c r="BB245" s="12"/>
      <c r="BC245" s="12"/>
      <c r="BD245" s="12"/>
      <c r="BE245" s="12"/>
      <c r="BF245" s="12"/>
      <c r="BG245" s="12"/>
      <c r="BH245" s="12"/>
      <c r="BI245" s="12"/>
      <c r="BJ245" s="12"/>
      <c r="BK245" s="12"/>
      <c r="BL245" s="12"/>
      <c r="BM245" s="406"/>
      <c r="BN245" s="12"/>
      <c r="BO245" s="12"/>
      <c r="BP245" s="12"/>
      <c r="BQ245" s="12"/>
      <c r="BR245" s="12"/>
      <c r="BS245" s="12"/>
      <c r="BT245" s="12"/>
      <c r="BU245" s="12"/>
      <c r="BV245" s="12"/>
      <c r="BW245" s="12"/>
      <c r="BX245" s="12"/>
      <c r="BY245" s="12"/>
      <c r="BZ245" s="12"/>
      <c r="CA245" s="12"/>
      <c r="CB245" s="12"/>
      <c r="CC245" s="12"/>
      <c r="CD245" s="12"/>
      <c r="CE245" s="12"/>
      <c r="CF245" s="12"/>
      <c r="CG245" s="12"/>
      <c r="CH245" s="12"/>
      <c r="CI245" s="12"/>
      <c r="CJ245" s="12"/>
      <c r="CK245" s="406"/>
      <c r="CL245" s="12"/>
      <c r="CM245" s="12"/>
      <c r="CN245" s="12"/>
      <c r="CO245" s="12"/>
      <c r="CP245" s="12"/>
      <c r="CQ245" s="12"/>
      <c r="CR245" s="12"/>
      <c r="CS245" s="12"/>
      <c r="CT245" s="12"/>
      <c r="CU245" s="12"/>
      <c r="CV245" s="12"/>
      <c r="CW245" s="12"/>
      <c r="CX245" s="12"/>
      <c r="CY245" s="12"/>
      <c r="CZ245" s="12"/>
      <c r="DA245" s="406"/>
      <c r="DB245" s="12"/>
      <c r="DC245" s="12"/>
      <c r="DD245" s="12"/>
      <c r="DE245" s="12"/>
      <c r="DF245" s="12"/>
      <c r="DG245" s="12"/>
      <c r="DH245" s="12"/>
      <c r="DI245" s="12"/>
      <c r="DJ245" s="12"/>
      <c r="DK245" s="12"/>
    </row>
    <row r="246" spans="1:115" ht="37.5" customHeight="1">
      <c r="A246" s="17"/>
      <c r="B246" s="104"/>
      <c r="C246" s="104"/>
      <c r="D246" s="13"/>
      <c r="E246" s="652"/>
      <c r="F246" s="652"/>
      <c r="G246" s="653"/>
      <c r="H246" s="654"/>
      <c r="I246" s="655"/>
      <c r="J246" s="12"/>
      <c r="K246" s="12"/>
      <c r="L246" s="12"/>
      <c r="M246" s="12"/>
      <c r="N246" s="12"/>
      <c r="O246" s="12"/>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406"/>
      <c r="AP246" s="12"/>
      <c r="AQ246" s="12"/>
      <c r="AR246" s="12"/>
      <c r="AS246" s="12"/>
      <c r="AT246" s="12"/>
      <c r="AU246" s="12"/>
      <c r="AV246" s="12"/>
      <c r="AW246" s="12"/>
      <c r="AX246" s="12"/>
      <c r="AY246" s="12"/>
      <c r="AZ246" s="12"/>
      <c r="BA246" s="12"/>
      <c r="BB246" s="12"/>
      <c r="BC246" s="12"/>
      <c r="BD246" s="12"/>
      <c r="BE246" s="12"/>
      <c r="BF246" s="12"/>
      <c r="BG246" s="12"/>
      <c r="BH246" s="12"/>
      <c r="BI246" s="12"/>
      <c r="BJ246" s="12"/>
      <c r="BK246" s="12"/>
      <c r="BL246" s="12"/>
      <c r="BM246" s="406"/>
      <c r="BN246" s="12"/>
      <c r="BO246" s="12"/>
      <c r="BP246" s="12"/>
      <c r="BQ246" s="12"/>
      <c r="BR246" s="12"/>
      <c r="BS246" s="12"/>
      <c r="BT246" s="12"/>
      <c r="BU246" s="12"/>
      <c r="BV246" s="12"/>
      <c r="BW246" s="12"/>
      <c r="BX246" s="12"/>
      <c r="BY246" s="12"/>
      <c r="BZ246" s="12"/>
      <c r="CA246" s="12"/>
      <c r="CB246" s="12"/>
      <c r="CC246" s="12"/>
      <c r="CD246" s="12"/>
      <c r="CE246" s="12"/>
      <c r="CF246" s="12"/>
      <c r="CG246" s="12"/>
      <c r="CH246" s="12"/>
      <c r="CI246" s="12"/>
      <c r="CJ246" s="12"/>
      <c r="CK246" s="406"/>
      <c r="CL246" s="12"/>
      <c r="CM246" s="12"/>
      <c r="CN246" s="12"/>
      <c r="CO246" s="12"/>
      <c r="CP246" s="12"/>
      <c r="CQ246" s="12"/>
      <c r="CR246" s="12"/>
      <c r="CS246" s="12"/>
      <c r="CT246" s="12"/>
      <c r="CU246" s="12"/>
      <c r="CV246" s="12"/>
      <c r="CW246" s="12"/>
      <c r="CX246" s="12"/>
      <c r="CY246" s="12"/>
      <c r="CZ246" s="12"/>
      <c r="DA246" s="406"/>
      <c r="DB246" s="12"/>
      <c r="DC246" s="12"/>
      <c r="DD246" s="12"/>
      <c r="DE246" s="12"/>
      <c r="DF246" s="12"/>
      <c r="DG246" s="12"/>
      <c r="DH246" s="12"/>
      <c r="DI246" s="12"/>
      <c r="DJ246" s="12"/>
      <c r="DK246" s="12"/>
    </row>
    <row r="247" spans="1:115" ht="37.5" customHeight="1">
      <c r="A247" s="17"/>
      <c r="B247" s="104"/>
      <c r="C247" s="104"/>
      <c r="D247" s="13"/>
      <c r="E247" s="652"/>
      <c r="F247" s="652"/>
      <c r="G247" s="653"/>
      <c r="H247" s="654"/>
      <c r="I247" s="655"/>
      <c r="J247" s="12"/>
      <c r="K247" s="12"/>
      <c r="L247" s="12"/>
      <c r="M247" s="12"/>
      <c r="N247" s="12"/>
      <c r="O247" s="12"/>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406"/>
      <c r="AP247" s="12"/>
      <c r="AQ247" s="12"/>
      <c r="AR247" s="12"/>
      <c r="AS247" s="12"/>
      <c r="AT247" s="12"/>
      <c r="AU247" s="12"/>
      <c r="AV247" s="12"/>
      <c r="AW247" s="12"/>
      <c r="AX247" s="12"/>
      <c r="AY247" s="12"/>
      <c r="AZ247" s="12"/>
      <c r="BA247" s="12"/>
      <c r="BB247" s="12"/>
      <c r="BC247" s="12"/>
      <c r="BD247" s="12"/>
      <c r="BE247" s="12"/>
      <c r="BF247" s="12"/>
      <c r="BG247" s="12"/>
      <c r="BH247" s="12"/>
      <c r="BI247" s="12"/>
      <c r="BJ247" s="12"/>
      <c r="BK247" s="12"/>
      <c r="BL247" s="12"/>
      <c r="BM247" s="406"/>
      <c r="BN247" s="12"/>
      <c r="BO247" s="12"/>
      <c r="BP247" s="12"/>
      <c r="BQ247" s="12"/>
      <c r="BR247" s="12"/>
      <c r="BS247" s="12"/>
      <c r="BT247" s="12"/>
      <c r="BU247" s="12"/>
      <c r="BV247" s="12"/>
      <c r="BW247" s="12"/>
      <c r="BX247" s="12"/>
      <c r="BY247" s="12"/>
      <c r="BZ247" s="12"/>
      <c r="CA247" s="12"/>
      <c r="CB247" s="12"/>
      <c r="CC247" s="12"/>
      <c r="CD247" s="12"/>
      <c r="CE247" s="12"/>
      <c r="CF247" s="12"/>
      <c r="CG247" s="12"/>
      <c r="CH247" s="12"/>
      <c r="CI247" s="12"/>
      <c r="CJ247" s="12"/>
      <c r="CK247" s="406"/>
      <c r="CL247" s="12"/>
      <c r="CM247" s="12"/>
      <c r="CN247" s="12"/>
      <c r="CO247" s="12"/>
      <c r="CP247" s="12"/>
      <c r="CQ247" s="12"/>
      <c r="CR247" s="12"/>
      <c r="CS247" s="12"/>
      <c r="CT247" s="12"/>
      <c r="CU247" s="12"/>
      <c r="CV247" s="12"/>
      <c r="CW247" s="12"/>
      <c r="CX247" s="12"/>
      <c r="CY247" s="12"/>
      <c r="CZ247" s="12"/>
      <c r="DA247" s="406"/>
      <c r="DB247" s="12"/>
      <c r="DC247" s="12"/>
      <c r="DD247" s="12"/>
      <c r="DE247" s="12"/>
      <c r="DF247" s="12"/>
      <c r="DG247" s="12"/>
      <c r="DH247" s="12"/>
      <c r="DI247" s="12"/>
      <c r="DJ247" s="12"/>
      <c r="DK247" s="12"/>
    </row>
    <row r="248" spans="1:115" ht="37.5" customHeight="1">
      <c r="A248" s="17"/>
      <c r="B248" s="104"/>
      <c r="C248" s="104"/>
      <c r="D248" s="13"/>
      <c r="E248" s="652"/>
      <c r="F248" s="652"/>
      <c r="G248" s="653"/>
      <c r="H248" s="654"/>
      <c r="I248" s="655"/>
      <c r="J248" s="12"/>
      <c r="K248" s="12"/>
      <c r="L248" s="12"/>
      <c r="M248" s="12"/>
      <c r="N248" s="12"/>
      <c r="O248" s="12"/>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406"/>
      <c r="AP248" s="12"/>
      <c r="AQ248" s="12"/>
      <c r="AR248" s="12"/>
      <c r="AS248" s="12"/>
      <c r="AT248" s="12"/>
      <c r="AU248" s="12"/>
      <c r="AV248" s="12"/>
      <c r="AW248" s="12"/>
      <c r="AX248" s="12"/>
      <c r="AY248" s="12"/>
      <c r="AZ248" s="12"/>
      <c r="BA248" s="12"/>
      <c r="BB248" s="12"/>
      <c r="BC248" s="12"/>
      <c r="BD248" s="12"/>
      <c r="BE248" s="12"/>
      <c r="BF248" s="12"/>
      <c r="BG248" s="12"/>
      <c r="BH248" s="12"/>
      <c r="BI248" s="12"/>
      <c r="BJ248" s="12"/>
      <c r="BK248" s="12"/>
      <c r="BL248" s="12"/>
      <c r="BM248" s="406"/>
      <c r="BN248" s="12"/>
      <c r="BO248" s="12"/>
      <c r="BP248" s="12"/>
      <c r="BQ248" s="12"/>
      <c r="BR248" s="12"/>
      <c r="BS248" s="12"/>
      <c r="BT248" s="12"/>
      <c r="BU248" s="12"/>
      <c r="BV248" s="12"/>
      <c r="BW248" s="12"/>
      <c r="BX248" s="12"/>
      <c r="BY248" s="12"/>
      <c r="BZ248" s="12"/>
      <c r="CA248" s="12"/>
      <c r="CB248" s="12"/>
      <c r="CC248" s="12"/>
      <c r="CD248" s="12"/>
      <c r="CE248" s="12"/>
      <c r="CF248" s="12"/>
      <c r="CG248" s="12"/>
      <c r="CH248" s="12"/>
      <c r="CI248" s="12"/>
      <c r="CJ248" s="12"/>
      <c r="CK248" s="406"/>
      <c r="CL248" s="12"/>
      <c r="CM248" s="12"/>
      <c r="CN248" s="12"/>
      <c r="CO248" s="12"/>
      <c r="CP248" s="12"/>
      <c r="CQ248" s="12"/>
      <c r="CR248" s="12"/>
      <c r="CS248" s="12"/>
      <c r="CT248" s="12"/>
      <c r="CU248" s="12"/>
      <c r="CV248" s="12"/>
      <c r="CW248" s="12"/>
      <c r="CX248" s="12"/>
      <c r="CY248" s="12"/>
      <c r="CZ248" s="12"/>
      <c r="DA248" s="406"/>
      <c r="DB248" s="12"/>
      <c r="DC248" s="12"/>
      <c r="DD248" s="12"/>
      <c r="DE248" s="12"/>
      <c r="DF248" s="12"/>
      <c r="DG248" s="12"/>
      <c r="DH248" s="12"/>
      <c r="DI248" s="12"/>
      <c r="DJ248" s="12"/>
      <c r="DK248" s="12"/>
    </row>
    <row r="249" spans="1:115" ht="37.5" customHeight="1">
      <c r="A249" s="17"/>
      <c r="B249" s="104"/>
      <c r="C249" s="104"/>
      <c r="D249" s="13"/>
      <c r="E249" s="652"/>
      <c r="F249" s="652"/>
      <c r="G249" s="653"/>
      <c r="H249" s="654"/>
      <c r="I249" s="655"/>
      <c r="J249" s="12"/>
      <c r="K249" s="12"/>
      <c r="L249" s="12"/>
      <c r="M249" s="12"/>
      <c r="N249" s="12"/>
      <c r="O249" s="12"/>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406"/>
      <c r="AP249" s="12"/>
      <c r="AQ249" s="12"/>
      <c r="AR249" s="12"/>
      <c r="AS249" s="12"/>
      <c r="AT249" s="12"/>
      <c r="AU249" s="12"/>
      <c r="AV249" s="12"/>
      <c r="AW249" s="12"/>
      <c r="AX249" s="12"/>
      <c r="AY249" s="12"/>
      <c r="AZ249" s="12"/>
      <c r="BA249" s="12"/>
      <c r="BB249" s="12"/>
      <c r="BC249" s="12"/>
      <c r="BD249" s="12"/>
      <c r="BE249" s="12"/>
      <c r="BF249" s="12"/>
      <c r="BG249" s="12"/>
      <c r="BH249" s="12"/>
      <c r="BI249" s="12"/>
      <c r="BJ249" s="12"/>
      <c r="BK249" s="12"/>
      <c r="BL249" s="12"/>
      <c r="BM249" s="406"/>
      <c r="BN249" s="12"/>
      <c r="BO249" s="12"/>
      <c r="BP249" s="12"/>
      <c r="BQ249" s="12"/>
      <c r="BR249" s="12"/>
      <c r="BS249" s="12"/>
      <c r="BT249" s="12"/>
      <c r="BU249" s="12"/>
      <c r="BV249" s="12"/>
      <c r="BW249" s="12"/>
      <c r="BX249" s="12"/>
      <c r="BY249" s="12"/>
      <c r="BZ249" s="12"/>
      <c r="CA249" s="12"/>
      <c r="CB249" s="12"/>
      <c r="CC249" s="12"/>
      <c r="CD249" s="12"/>
      <c r="CE249" s="12"/>
      <c r="CF249" s="12"/>
      <c r="CG249" s="12"/>
      <c r="CH249" s="12"/>
      <c r="CI249" s="12"/>
      <c r="CJ249" s="12"/>
      <c r="CK249" s="406"/>
      <c r="CL249" s="12"/>
      <c r="CM249" s="12"/>
      <c r="CN249" s="12"/>
      <c r="CO249" s="12"/>
      <c r="CP249" s="12"/>
      <c r="CQ249" s="12"/>
      <c r="CR249" s="12"/>
      <c r="CS249" s="12"/>
      <c r="CT249" s="12"/>
      <c r="CU249" s="12"/>
      <c r="CV249" s="12"/>
      <c r="CW249" s="12"/>
      <c r="CX249" s="12"/>
      <c r="CY249" s="12"/>
      <c r="CZ249" s="12"/>
      <c r="DA249" s="406"/>
      <c r="DB249" s="12"/>
      <c r="DC249" s="12"/>
      <c r="DD249" s="12"/>
      <c r="DE249" s="12"/>
      <c r="DF249" s="12"/>
      <c r="DG249" s="12"/>
      <c r="DH249" s="12"/>
      <c r="DI249" s="12"/>
      <c r="DJ249" s="12"/>
      <c r="DK249" s="12"/>
    </row>
    <row r="250" spans="1:115" ht="37.5" customHeight="1">
      <c r="A250" s="17"/>
      <c r="B250" s="104"/>
      <c r="C250" s="104"/>
      <c r="D250" s="13"/>
      <c r="E250" s="652"/>
      <c r="F250" s="652"/>
      <c r="G250" s="653"/>
      <c r="H250" s="654"/>
      <c r="I250" s="655"/>
      <c r="J250" s="12"/>
      <c r="K250" s="12"/>
      <c r="L250" s="12"/>
      <c r="M250" s="12"/>
      <c r="N250" s="12"/>
      <c r="O250" s="12"/>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406"/>
      <c r="AP250" s="12"/>
      <c r="AQ250" s="12"/>
      <c r="AR250" s="12"/>
      <c r="AS250" s="12"/>
      <c r="AT250" s="12"/>
      <c r="AU250" s="12"/>
      <c r="AV250" s="12"/>
      <c r="AW250" s="12"/>
      <c r="AX250" s="12"/>
      <c r="AY250" s="12"/>
      <c r="AZ250" s="12"/>
      <c r="BA250" s="12"/>
      <c r="BB250" s="12"/>
      <c r="BC250" s="12"/>
      <c r="BD250" s="12"/>
      <c r="BE250" s="12"/>
      <c r="BF250" s="12"/>
      <c r="BG250" s="12"/>
      <c r="BH250" s="12"/>
      <c r="BI250" s="12"/>
      <c r="BJ250" s="12"/>
      <c r="BK250" s="12"/>
      <c r="BL250" s="12"/>
      <c r="BM250" s="406"/>
      <c r="BN250" s="12"/>
      <c r="BO250" s="12"/>
      <c r="BP250" s="12"/>
      <c r="BQ250" s="12"/>
      <c r="BR250" s="12"/>
      <c r="BS250" s="12"/>
      <c r="BT250" s="12"/>
      <c r="BU250" s="12"/>
      <c r="BV250" s="12"/>
      <c r="BW250" s="12"/>
      <c r="BX250" s="12"/>
      <c r="BY250" s="12"/>
      <c r="BZ250" s="12"/>
      <c r="CA250" s="12"/>
      <c r="CB250" s="12"/>
      <c r="CC250" s="12"/>
      <c r="CD250" s="12"/>
      <c r="CE250" s="12"/>
      <c r="CF250" s="12"/>
      <c r="CG250" s="12"/>
      <c r="CH250" s="12"/>
      <c r="CI250" s="12"/>
      <c r="CJ250" s="12"/>
      <c r="CK250" s="406"/>
      <c r="CL250" s="12"/>
      <c r="CM250" s="12"/>
      <c r="CN250" s="12"/>
      <c r="CO250" s="12"/>
      <c r="CP250" s="12"/>
      <c r="CQ250" s="12"/>
      <c r="CR250" s="12"/>
      <c r="CS250" s="12"/>
      <c r="CT250" s="12"/>
      <c r="CU250" s="12"/>
      <c r="CV250" s="12"/>
      <c r="CW250" s="12"/>
      <c r="CX250" s="12"/>
      <c r="CY250" s="12"/>
      <c r="CZ250" s="12"/>
      <c r="DA250" s="406"/>
      <c r="DB250" s="12"/>
      <c r="DC250" s="12"/>
      <c r="DD250" s="12"/>
      <c r="DE250" s="12"/>
      <c r="DF250" s="12"/>
      <c r="DG250" s="12"/>
      <c r="DH250" s="12"/>
      <c r="DI250" s="12"/>
      <c r="DJ250" s="12"/>
      <c r="DK250" s="12"/>
    </row>
    <row r="251" spans="1:115" ht="37.5" customHeight="1">
      <c r="A251" s="17"/>
      <c r="B251" s="104"/>
      <c r="C251" s="104"/>
      <c r="D251" s="13"/>
      <c r="E251" s="652"/>
      <c r="F251" s="652"/>
      <c r="G251" s="653"/>
      <c r="H251" s="654"/>
      <c r="I251" s="655"/>
      <c r="J251" s="12"/>
      <c r="K251" s="12"/>
      <c r="L251" s="12"/>
      <c r="M251" s="12"/>
      <c r="N251" s="12"/>
      <c r="O251" s="12"/>
      <c r="P251" s="12"/>
      <c r="Q251" s="12"/>
      <c r="R251" s="12"/>
      <c r="S251" s="12"/>
      <c r="T251" s="12"/>
      <c r="U251" s="12"/>
      <c r="V251" s="12"/>
      <c r="W251" s="12"/>
      <c r="X251" s="12"/>
      <c r="Y251" s="12"/>
      <c r="Z251" s="12"/>
      <c r="AA251" s="12"/>
      <c r="AB251" s="12"/>
      <c r="AC251" s="12"/>
      <c r="AD251" s="12"/>
      <c r="AE251" s="12"/>
      <c r="AF251" s="12"/>
      <c r="AG251" s="12"/>
      <c r="AH251" s="12"/>
      <c r="AI251" s="12"/>
      <c r="AJ251" s="12"/>
      <c r="AK251" s="12"/>
      <c r="AL251" s="12"/>
      <c r="AM251" s="12"/>
      <c r="AN251" s="12"/>
      <c r="AO251" s="406"/>
      <c r="AP251" s="12"/>
      <c r="AQ251" s="12"/>
      <c r="AR251" s="12"/>
      <c r="AS251" s="12"/>
      <c r="AT251" s="12"/>
      <c r="AU251" s="12"/>
      <c r="AV251" s="12"/>
      <c r="AW251" s="12"/>
      <c r="AX251" s="12"/>
      <c r="AY251" s="12"/>
      <c r="AZ251" s="12"/>
      <c r="BA251" s="12"/>
      <c r="BB251" s="12"/>
      <c r="BC251" s="12"/>
      <c r="BD251" s="12"/>
      <c r="BE251" s="12"/>
      <c r="BF251" s="12"/>
      <c r="BG251" s="12"/>
      <c r="BH251" s="12"/>
      <c r="BI251" s="12"/>
      <c r="BJ251" s="12"/>
      <c r="BK251" s="12"/>
      <c r="BL251" s="12"/>
      <c r="BM251" s="406"/>
      <c r="BN251" s="12"/>
      <c r="BO251" s="12"/>
      <c r="BP251" s="12"/>
      <c r="BQ251" s="12"/>
      <c r="BR251" s="12"/>
      <c r="BS251" s="12"/>
      <c r="BT251" s="12"/>
      <c r="BU251" s="12"/>
      <c r="BV251" s="12"/>
      <c r="BW251" s="12"/>
      <c r="BX251" s="12"/>
      <c r="BY251" s="12"/>
      <c r="BZ251" s="12"/>
      <c r="CA251" s="12"/>
      <c r="CB251" s="12"/>
      <c r="CC251" s="12"/>
      <c r="CD251" s="12"/>
      <c r="CE251" s="12"/>
      <c r="CF251" s="12"/>
      <c r="CG251" s="12"/>
      <c r="CH251" s="12"/>
      <c r="CI251" s="12"/>
      <c r="CJ251" s="12"/>
      <c r="CK251" s="406"/>
      <c r="CL251" s="12"/>
      <c r="CM251" s="12"/>
      <c r="CN251" s="12"/>
      <c r="CO251" s="12"/>
      <c r="CP251" s="12"/>
      <c r="CQ251" s="12"/>
      <c r="CR251" s="12"/>
      <c r="CS251" s="12"/>
      <c r="CT251" s="12"/>
      <c r="CU251" s="12"/>
      <c r="CV251" s="12"/>
      <c r="CW251" s="12"/>
      <c r="CX251" s="12"/>
      <c r="CY251" s="12"/>
      <c r="CZ251" s="12"/>
      <c r="DA251" s="406"/>
      <c r="DB251" s="12"/>
      <c r="DC251" s="12"/>
      <c r="DD251" s="12"/>
      <c r="DE251" s="12"/>
      <c r="DF251" s="12"/>
      <c r="DG251" s="12"/>
      <c r="DH251" s="12"/>
      <c r="DI251" s="12"/>
      <c r="DJ251" s="12"/>
      <c r="DK251" s="12"/>
    </row>
    <row r="252" spans="1:115" ht="37.5" customHeight="1">
      <c r="A252" s="17"/>
      <c r="B252" s="104"/>
      <c r="C252" s="104"/>
      <c r="D252" s="13"/>
      <c r="E252" s="652"/>
      <c r="F252" s="652"/>
      <c r="G252" s="653"/>
      <c r="H252" s="654"/>
      <c r="I252" s="655"/>
      <c r="J252" s="12"/>
      <c r="K252" s="12"/>
      <c r="L252" s="12"/>
      <c r="M252" s="12"/>
      <c r="N252" s="12"/>
      <c r="O252" s="12"/>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406"/>
      <c r="AP252" s="12"/>
      <c r="AQ252" s="12"/>
      <c r="AR252" s="12"/>
      <c r="AS252" s="12"/>
      <c r="AT252" s="12"/>
      <c r="AU252" s="12"/>
      <c r="AV252" s="12"/>
      <c r="AW252" s="12"/>
      <c r="AX252" s="12"/>
      <c r="AY252" s="12"/>
      <c r="AZ252" s="12"/>
      <c r="BA252" s="12"/>
      <c r="BB252" s="12"/>
      <c r="BC252" s="12"/>
      <c r="BD252" s="12"/>
      <c r="BE252" s="12"/>
      <c r="BF252" s="12"/>
      <c r="BG252" s="12"/>
      <c r="BH252" s="12"/>
      <c r="BI252" s="12"/>
      <c r="BJ252" s="12"/>
      <c r="BK252" s="12"/>
      <c r="BL252" s="12"/>
      <c r="BM252" s="406"/>
      <c r="BN252" s="12"/>
      <c r="BO252" s="12"/>
      <c r="BP252" s="12"/>
      <c r="BQ252" s="12"/>
      <c r="BR252" s="12"/>
      <c r="BS252" s="12"/>
      <c r="BT252" s="12"/>
      <c r="BU252" s="12"/>
      <c r="BV252" s="12"/>
      <c r="BW252" s="12"/>
      <c r="BX252" s="12"/>
      <c r="BY252" s="12"/>
      <c r="BZ252" s="12"/>
      <c r="CA252" s="12"/>
      <c r="CB252" s="12"/>
      <c r="CC252" s="12"/>
      <c r="CD252" s="12"/>
      <c r="CE252" s="12"/>
      <c r="CF252" s="12"/>
      <c r="CG252" s="12"/>
      <c r="CH252" s="12"/>
      <c r="CI252" s="12"/>
      <c r="CJ252" s="12"/>
      <c r="CK252" s="406"/>
      <c r="CL252" s="12"/>
      <c r="CM252" s="12"/>
      <c r="CN252" s="12"/>
      <c r="CO252" s="12"/>
      <c r="CP252" s="12"/>
      <c r="CQ252" s="12"/>
      <c r="CR252" s="12"/>
      <c r="CS252" s="12"/>
      <c r="CT252" s="12"/>
      <c r="CU252" s="12"/>
      <c r="CV252" s="12"/>
      <c r="CW252" s="12"/>
      <c r="CX252" s="12"/>
      <c r="CY252" s="12"/>
      <c r="CZ252" s="12"/>
      <c r="DA252" s="406"/>
      <c r="DB252" s="12"/>
      <c r="DC252" s="12"/>
      <c r="DD252" s="12"/>
      <c r="DE252" s="12"/>
      <c r="DF252" s="12"/>
      <c r="DG252" s="12"/>
      <c r="DH252" s="12"/>
      <c r="DI252" s="12"/>
      <c r="DJ252" s="12"/>
      <c r="DK252" s="12"/>
    </row>
    <row r="253" spans="1:115" ht="37.5" customHeight="1">
      <c r="A253" s="17"/>
      <c r="B253" s="104"/>
      <c r="C253" s="104"/>
      <c r="D253" s="13"/>
      <c r="E253" s="652"/>
      <c r="F253" s="652"/>
      <c r="G253" s="653"/>
      <c r="H253" s="654"/>
      <c r="I253" s="655"/>
      <c r="J253" s="12"/>
      <c r="K253" s="12"/>
      <c r="L253" s="12"/>
      <c r="M253" s="12"/>
      <c r="N253" s="12"/>
      <c r="O253" s="12"/>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406"/>
      <c r="AP253" s="12"/>
      <c r="AQ253" s="12"/>
      <c r="AR253" s="12"/>
      <c r="AS253" s="12"/>
      <c r="AT253" s="12"/>
      <c r="AU253" s="12"/>
      <c r="AV253" s="12"/>
      <c r="AW253" s="12"/>
      <c r="AX253" s="12"/>
      <c r="AY253" s="12"/>
      <c r="AZ253" s="12"/>
      <c r="BA253" s="12"/>
      <c r="BB253" s="12"/>
      <c r="BC253" s="12"/>
      <c r="BD253" s="12"/>
      <c r="BE253" s="12"/>
      <c r="BF253" s="12"/>
      <c r="BG253" s="12"/>
      <c r="BH253" s="12"/>
      <c r="BI253" s="12"/>
      <c r="BJ253" s="12"/>
      <c r="BK253" s="12"/>
      <c r="BL253" s="12"/>
      <c r="BM253" s="406"/>
      <c r="BN253" s="12"/>
      <c r="BO253" s="12"/>
      <c r="BP253" s="12"/>
      <c r="BQ253" s="12"/>
      <c r="BR253" s="12"/>
      <c r="BS253" s="12"/>
      <c r="BT253" s="12"/>
      <c r="BU253" s="12"/>
      <c r="BV253" s="12"/>
      <c r="BW253" s="12"/>
      <c r="BX253" s="12"/>
      <c r="BY253" s="12"/>
      <c r="BZ253" s="12"/>
      <c r="CA253" s="12"/>
      <c r="CB253" s="12"/>
      <c r="CC253" s="12"/>
      <c r="CD253" s="12"/>
      <c r="CE253" s="12"/>
      <c r="CF253" s="12"/>
      <c r="CG253" s="12"/>
      <c r="CH253" s="12"/>
      <c r="CI253" s="12"/>
      <c r="CJ253" s="12"/>
      <c r="CK253" s="406"/>
      <c r="CL253" s="12"/>
      <c r="CM253" s="12"/>
      <c r="CN253" s="12"/>
      <c r="CO253" s="12"/>
      <c r="CP253" s="12"/>
      <c r="CQ253" s="12"/>
      <c r="CR253" s="12"/>
      <c r="CS253" s="12"/>
      <c r="CT253" s="12"/>
      <c r="CU253" s="12"/>
      <c r="CV253" s="12"/>
      <c r="CW253" s="12"/>
      <c r="CX253" s="12"/>
      <c r="CY253" s="12"/>
      <c r="CZ253" s="12"/>
      <c r="DA253" s="406"/>
      <c r="DB253" s="12"/>
      <c r="DC253" s="12"/>
      <c r="DD253" s="12"/>
      <c r="DE253" s="12"/>
      <c r="DF253" s="12"/>
      <c r="DG253" s="12"/>
      <c r="DH253" s="12"/>
      <c r="DI253" s="12"/>
      <c r="DJ253" s="12"/>
      <c r="DK253" s="12"/>
    </row>
    <row r="254" spans="1:115" ht="37.5" customHeight="1">
      <c r="A254" s="17"/>
      <c r="B254" s="104"/>
      <c r="C254" s="104"/>
      <c r="D254" s="13"/>
      <c r="E254" s="652"/>
      <c r="F254" s="652"/>
      <c r="G254" s="653"/>
      <c r="H254" s="654"/>
      <c r="I254" s="655"/>
      <c r="J254" s="12"/>
      <c r="K254" s="12"/>
      <c r="L254" s="12"/>
      <c r="M254" s="12"/>
      <c r="N254" s="12"/>
      <c r="O254" s="12"/>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406"/>
      <c r="AP254" s="12"/>
      <c r="AQ254" s="12"/>
      <c r="AR254" s="12"/>
      <c r="AS254" s="12"/>
      <c r="AT254" s="12"/>
      <c r="AU254" s="12"/>
      <c r="AV254" s="12"/>
      <c r="AW254" s="12"/>
      <c r="AX254" s="12"/>
      <c r="AY254" s="12"/>
      <c r="AZ254" s="12"/>
      <c r="BA254" s="12"/>
      <c r="BB254" s="12"/>
      <c r="BC254" s="12"/>
      <c r="BD254" s="12"/>
      <c r="BE254" s="12"/>
      <c r="BF254" s="12"/>
      <c r="BG254" s="12"/>
      <c r="BH254" s="12"/>
      <c r="BI254" s="12"/>
      <c r="BJ254" s="12"/>
      <c r="BK254" s="12"/>
      <c r="BL254" s="12"/>
      <c r="BM254" s="406"/>
      <c r="BN254" s="12"/>
      <c r="BO254" s="12"/>
      <c r="BP254" s="12"/>
      <c r="BQ254" s="12"/>
      <c r="BR254" s="12"/>
      <c r="BS254" s="12"/>
      <c r="BT254" s="12"/>
      <c r="BU254" s="12"/>
      <c r="BV254" s="12"/>
      <c r="BW254" s="12"/>
      <c r="BX254" s="12"/>
      <c r="BY254" s="12"/>
      <c r="BZ254" s="12"/>
      <c r="CA254" s="12"/>
      <c r="CB254" s="12"/>
      <c r="CC254" s="12"/>
      <c r="CD254" s="12"/>
      <c r="CE254" s="12"/>
      <c r="CF254" s="12"/>
      <c r="CG254" s="12"/>
      <c r="CH254" s="12"/>
      <c r="CI254" s="12"/>
      <c r="CJ254" s="12"/>
      <c r="CK254" s="406"/>
      <c r="CL254" s="12"/>
      <c r="CM254" s="12"/>
      <c r="CN254" s="12"/>
      <c r="CO254" s="12"/>
      <c r="CP254" s="12"/>
      <c r="CQ254" s="12"/>
      <c r="CR254" s="12"/>
      <c r="CS254" s="12"/>
      <c r="CT254" s="12"/>
      <c r="CU254" s="12"/>
      <c r="CV254" s="12"/>
      <c r="CW254" s="12"/>
      <c r="CX254" s="12"/>
      <c r="CY254" s="12"/>
      <c r="CZ254" s="12"/>
      <c r="DA254" s="406"/>
      <c r="DB254" s="12"/>
      <c r="DC254" s="12"/>
      <c r="DD254" s="12"/>
      <c r="DE254" s="12"/>
      <c r="DF254" s="12"/>
      <c r="DG254" s="12"/>
      <c r="DH254" s="12"/>
      <c r="DI254" s="12"/>
      <c r="DJ254" s="12"/>
      <c r="DK254" s="12"/>
    </row>
    <row r="255" spans="1:115" ht="37.5" customHeight="1">
      <c r="A255" s="17"/>
      <c r="B255" s="104"/>
      <c r="C255" s="104"/>
      <c r="D255" s="13"/>
      <c r="E255" s="652"/>
      <c r="F255" s="652"/>
      <c r="G255" s="653"/>
      <c r="H255" s="654"/>
      <c r="I255" s="655"/>
      <c r="J255" s="12"/>
      <c r="K255" s="12"/>
      <c r="L255" s="12"/>
      <c r="M255" s="12"/>
      <c r="N255" s="12"/>
      <c r="O255" s="12"/>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406"/>
      <c r="AP255" s="12"/>
      <c r="AQ255" s="12"/>
      <c r="AR255" s="12"/>
      <c r="AS255" s="12"/>
      <c r="AT255" s="12"/>
      <c r="AU255" s="12"/>
      <c r="AV255" s="12"/>
      <c r="AW255" s="12"/>
      <c r="AX255" s="12"/>
      <c r="AY255" s="12"/>
      <c r="AZ255" s="12"/>
      <c r="BA255" s="12"/>
      <c r="BB255" s="12"/>
      <c r="BC255" s="12"/>
      <c r="BD255" s="12"/>
      <c r="BE255" s="12"/>
      <c r="BF255" s="12"/>
      <c r="BG255" s="12"/>
      <c r="BH255" s="12"/>
      <c r="BI255" s="12"/>
      <c r="BJ255" s="12"/>
      <c r="BK255" s="12"/>
      <c r="BL255" s="12"/>
      <c r="BM255" s="406"/>
      <c r="BN255" s="12"/>
      <c r="BO255" s="12"/>
      <c r="BP255" s="12"/>
      <c r="BQ255" s="12"/>
      <c r="BR255" s="12"/>
      <c r="BS255" s="12"/>
      <c r="BT255" s="12"/>
      <c r="BU255" s="12"/>
      <c r="BV255" s="12"/>
      <c r="BW255" s="12"/>
      <c r="BX255" s="12"/>
      <c r="BY255" s="12"/>
      <c r="BZ255" s="12"/>
      <c r="CA255" s="12"/>
      <c r="CB255" s="12"/>
      <c r="CC255" s="12"/>
      <c r="CD255" s="12"/>
      <c r="CE255" s="12"/>
      <c r="CF255" s="12"/>
      <c r="CG255" s="12"/>
      <c r="CH255" s="12"/>
      <c r="CI255" s="12"/>
      <c r="CJ255" s="12"/>
      <c r="CK255" s="406"/>
      <c r="CL255" s="12"/>
      <c r="CM255" s="12"/>
      <c r="CN255" s="12"/>
      <c r="CO255" s="12"/>
      <c r="CP255" s="12"/>
      <c r="CQ255" s="12"/>
      <c r="CR255" s="12"/>
      <c r="CS255" s="12"/>
      <c r="CT255" s="12"/>
      <c r="CU255" s="12"/>
      <c r="CV255" s="12"/>
      <c r="CW255" s="12"/>
      <c r="CX255" s="12"/>
      <c r="CY255" s="12"/>
      <c r="CZ255" s="12"/>
      <c r="DA255" s="406"/>
      <c r="DB255" s="12"/>
      <c r="DC255" s="12"/>
      <c r="DD255" s="12"/>
      <c r="DE255" s="12"/>
      <c r="DF255" s="12"/>
      <c r="DG255" s="12"/>
      <c r="DH255" s="12"/>
      <c r="DI255" s="12"/>
      <c r="DJ255" s="12"/>
      <c r="DK255" s="12"/>
    </row>
    <row r="256" spans="1:115" ht="37.5" customHeight="1">
      <c r="A256" s="17"/>
      <c r="B256" s="104"/>
      <c r="C256" s="104"/>
      <c r="D256" s="13"/>
      <c r="E256" s="652"/>
      <c r="F256" s="652"/>
      <c r="G256" s="653"/>
      <c r="H256" s="654"/>
      <c r="I256" s="655"/>
      <c r="J256" s="12"/>
      <c r="K256" s="12"/>
      <c r="L256" s="12"/>
      <c r="M256" s="12"/>
      <c r="N256" s="12"/>
      <c r="O256" s="12"/>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406"/>
      <c r="AP256" s="12"/>
      <c r="AQ256" s="12"/>
      <c r="AR256" s="12"/>
      <c r="AS256" s="12"/>
      <c r="AT256" s="12"/>
      <c r="AU256" s="12"/>
      <c r="AV256" s="12"/>
      <c r="AW256" s="12"/>
      <c r="AX256" s="12"/>
      <c r="AY256" s="12"/>
      <c r="AZ256" s="12"/>
      <c r="BA256" s="12"/>
      <c r="BB256" s="12"/>
      <c r="BC256" s="12"/>
      <c r="BD256" s="12"/>
      <c r="BE256" s="12"/>
      <c r="BF256" s="12"/>
      <c r="BG256" s="12"/>
      <c r="BH256" s="12"/>
      <c r="BI256" s="12"/>
      <c r="BJ256" s="12"/>
      <c r="BK256" s="12"/>
      <c r="BL256" s="12"/>
      <c r="BM256" s="406"/>
      <c r="BN256" s="12"/>
      <c r="BO256" s="12"/>
      <c r="BP256" s="12"/>
      <c r="BQ256" s="12"/>
      <c r="BR256" s="12"/>
      <c r="BS256" s="12"/>
      <c r="BT256" s="12"/>
      <c r="BU256" s="12"/>
      <c r="BV256" s="12"/>
      <c r="BW256" s="12"/>
      <c r="BX256" s="12"/>
      <c r="BY256" s="12"/>
      <c r="BZ256" s="12"/>
      <c r="CA256" s="12"/>
      <c r="CB256" s="12"/>
      <c r="CC256" s="12"/>
      <c r="CD256" s="12"/>
      <c r="CE256" s="12"/>
      <c r="CF256" s="12"/>
      <c r="CG256" s="12"/>
      <c r="CH256" s="12"/>
      <c r="CI256" s="12"/>
      <c r="CJ256" s="12"/>
      <c r="CK256" s="406"/>
      <c r="CL256" s="12"/>
      <c r="CM256" s="12"/>
      <c r="CN256" s="12"/>
      <c r="CO256" s="12"/>
      <c r="CP256" s="12"/>
      <c r="CQ256" s="12"/>
      <c r="CR256" s="12"/>
      <c r="CS256" s="12"/>
      <c r="CT256" s="12"/>
      <c r="CU256" s="12"/>
      <c r="CV256" s="12"/>
      <c r="CW256" s="12"/>
      <c r="CX256" s="12"/>
      <c r="CY256" s="12"/>
      <c r="CZ256" s="12"/>
      <c r="DA256" s="406"/>
      <c r="DB256" s="12"/>
      <c r="DC256" s="12"/>
      <c r="DD256" s="12"/>
      <c r="DE256" s="12"/>
      <c r="DF256" s="12"/>
      <c r="DG256" s="12"/>
      <c r="DH256" s="12"/>
      <c r="DI256" s="12"/>
      <c r="DJ256" s="12"/>
      <c r="DK256" s="12"/>
    </row>
    <row r="257" spans="1:115" ht="37.5" customHeight="1">
      <c r="A257" s="17"/>
      <c r="B257" s="104"/>
      <c r="C257" s="104"/>
      <c r="D257" s="13"/>
      <c r="E257" s="652"/>
      <c r="F257" s="652"/>
      <c r="G257" s="653"/>
      <c r="H257" s="654"/>
      <c r="I257" s="655"/>
      <c r="J257" s="12"/>
      <c r="K257" s="12"/>
      <c r="L257" s="12"/>
      <c r="M257" s="12"/>
      <c r="N257" s="12"/>
      <c r="O257" s="12"/>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406"/>
      <c r="AP257" s="12"/>
      <c r="AQ257" s="12"/>
      <c r="AR257" s="12"/>
      <c r="AS257" s="12"/>
      <c r="AT257" s="12"/>
      <c r="AU257" s="12"/>
      <c r="AV257" s="12"/>
      <c r="AW257" s="12"/>
      <c r="AX257" s="12"/>
      <c r="AY257" s="12"/>
      <c r="AZ257" s="12"/>
      <c r="BA257" s="12"/>
      <c r="BB257" s="12"/>
      <c r="BC257" s="12"/>
      <c r="BD257" s="12"/>
      <c r="BE257" s="12"/>
      <c r="BF257" s="12"/>
      <c r="BG257" s="12"/>
      <c r="BH257" s="12"/>
      <c r="BI257" s="12"/>
      <c r="BJ257" s="12"/>
      <c r="BK257" s="12"/>
      <c r="BL257" s="12"/>
      <c r="BM257" s="406"/>
      <c r="BN257" s="12"/>
      <c r="BO257" s="12"/>
      <c r="BP257" s="12"/>
      <c r="BQ257" s="12"/>
      <c r="BR257" s="12"/>
      <c r="BS257" s="12"/>
      <c r="BT257" s="12"/>
      <c r="BU257" s="12"/>
      <c r="BV257" s="12"/>
      <c r="BW257" s="12"/>
      <c r="BX257" s="12"/>
      <c r="BY257" s="12"/>
      <c r="BZ257" s="12"/>
      <c r="CA257" s="12"/>
      <c r="CB257" s="12"/>
      <c r="CC257" s="12"/>
      <c r="CD257" s="12"/>
      <c r="CE257" s="12"/>
      <c r="CF257" s="12"/>
      <c r="CG257" s="12"/>
      <c r="CH257" s="12"/>
      <c r="CI257" s="12"/>
      <c r="CJ257" s="12"/>
      <c r="CK257" s="406"/>
      <c r="CL257" s="12"/>
      <c r="CM257" s="12"/>
      <c r="CN257" s="12"/>
      <c r="CO257" s="12"/>
      <c r="CP257" s="12"/>
      <c r="CQ257" s="12"/>
      <c r="CR257" s="12"/>
      <c r="CS257" s="12"/>
      <c r="CT257" s="12"/>
      <c r="CU257" s="12"/>
      <c r="CV257" s="12"/>
      <c r="CW257" s="12"/>
      <c r="CX257" s="12"/>
      <c r="CY257" s="12"/>
      <c r="CZ257" s="12"/>
      <c r="DA257" s="406"/>
      <c r="DB257" s="12"/>
      <c r="DC257" s="12"/>
      <c r="DD257" s="12"/>
      <c r="DE257" s="12"/>
      <c r="DF257" s="12"/>
      <c r="DG257" s="12"/>
      <c r="DH257" s="12"/>
      <c r="DI257" s="12"/>
      <c r="DJ257" s="12"/>
      <c r="DK257" s="12"/>
    </row>
    <row r="258" spans="1:115" ht="37.5" customHeight="1">
      <c r="A258" s="17"/>
      <c r="B258" s="104"/>
      <c r="C258" s="104"/>
      <c r="D258" s="13"/>
      <c r="E258" s="652"/>
      <c r="F258" s="652"/>
      <c r="G258" s="653"/>
      <c r="H258" s="654"/>
      <c r="I258" s="655"/>
      <c r="J258" s="12"/>
      <c r="K258" s="12"/>
      <c r="L258" s="12"/>
      <c r="M258" s="12"/>
      <c r="N258" s="12"/>
      <c r="O258" s="12"/>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406"/>
      <c r="AP258" s="12"/>
      <c r="AQ258" s="12"/>
      <c r="AR258" s="12"/>
      <c r="AS258" s="12"/>
      <c r="AT258" s="12"/>
      <c r="AU258" s="12"/>
      <c r="AV258" s="12"/>
      <c r="AW258" s="12"/>
      <c r="AX258" s="12"/>
      <c r="AY258" s="12"/>
      <c r="AZ258" s="12"/>
      <c r="BA258" s="12"/>
      <c r="BB258" s="12"/>
      <c r="BC258" s="12"/>
      <c r="BD258" s="12"/>
      <c r="BE258" s="12"/>
      <c r="BF258" s="12"/>
      <c r="BG258" s="12"/>
      <c r="BH258" s="12"/>
      <c r="BI258" s="12"/>
      <c r="BJ258" s="12"/>
      <c r="BK258" s="12"/>
      <c r="BL258" s="12"/>
      <c r="BM258" s="406"/>
      <c r="BN258" s="12"/>
      <c r="BO258" s="12"/>
      <c r="BP258" s="12"/>
      <c r="BQ258" s="12"/>
      <c r="BR258" s="12"/>
      <c r="BS258" s="12"/>
      <c r="BT258" s="12"/>
      <c r="BU258" s="12"/>
      <c r="BV258" s="12"/>
      <c r="BW258" s="12"/>
      <c r="BX258" s="12"/>
      <c r="BY258" s="12"/>
      <c r="BZ258" s="12"/>
      <c r="CA258" s="12"/>
      <c r="CB258" s="12"/>
      <c r="CC258" s="12"/>
      <c r="CD258" s="12"/>
      <c r="CE258" s="12"/>
      <c r="CF258" s="12"/>
      <c r="CG258" s="12"/>
      <c r="CH258" s="12"/>
      <c r="CI258" s="12"/>
      <c r="CJ258" s="12"/>
      <c r="CK258" s="406"/>
      <c r="CL258" s="12"/>
      <c r="CM258" s="12"/>
      <c r="CN258" s="12"/>
      <c r="CO258" s="12"/>
      <c r="CP258" s="12"/>
      <c r="CQ258" s="12"/>
      <c r="CR258" s="12"/>
      <c r="CS258" s="12"/>
      <c r="CT258" s="12"/>
      <c r="CU258" s="12"/>
      <c r="CV258" s="12"/>
      <c r="CW258" s="12"/>
      <c r="CX258" s="12"/>
      <c r="CY258" s="12"/>
      <c r="CZ258" s="12"/>
      <c r="DA258" s="406"/>
      <c r="DB258" s="12"/>
      <c r="DC258" s="12"/>
      <c r="DD258" s="12"/>
      <c r="DE258" s="12"/>
      <c r="DF258" s="12"/>
      <c r="DG258" s="12"/>
      <c r="DH258" s="12"/>
      <c r="DI258" s="12"/>
      <c r="DJ258" s="12"/>
      <c r="DK258" s="12"/>
    </row>
    <row r="259" spans="1:115" ht="37.5" customHeight="1">
      <c r="A259" s="17"/>
      <c r="B259" s="104"/>
      <c r="C259" s="104"/>
      <c r="D259" s="13"/>
      <c r="E259" s="652"/>
      <c r="F259" s="652"/>
      <c r="G259" s="653"/>
      <c r="H259" s="654"/>
      <c r="I259" s="655"/>
      <c r="J259" s="12"/>
      <c r="K259" s="12"/>
      <c r="L259" s="12"/>
      <c r="M259" s="12"/>
      <c r="N259" s="12"/>
      <c r="O259" s="12"/>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406"/>
      <c r="AP259" s="12"/>
      <c r="AQ259" s="12"/>
      <c r="AR259" s="12"/>
      <c r="AS259" s="12"/>
      <c r="AT259" s="12"/>
      <c r="AU259" s="12"/>
      <c r="AV259" s="12"/>
      <c r="AW259" s="12"/>
      <c r="AX259" s="12"/>
      <c r="AY259" s="12"/>
      <c r="AZ259" s="12"/>
      <c r="BA259" s="12"/>
      <c r="BB259" s="12"/>
      <c r="BC259" s="12"/>
      <c r="BD259" s="12"/>
      <c r="BE259" s="12"/>
      <c r="BF259" s="12"/>
      <c r="BG259" s="12"/>
      <c r="BH259" s="12"/>
      <c r="BI259" s="12"/>
      <c r="BJ259" s="12"/>
      <c r="BK259" s="12"/>
      <c r="BL259" s="12"/>
      <c r="BM259" s="406"/>
      <c r="BN259" s="12"/>
      <c r="BO259" s="12"/>
      <c r="BP259" s="12"/>
      <c r="BQ259" s="12"/>
      <c r="BR259" s="12"/>
      <c r="BS259" s="12"/>
      <c r="BT259" s="12"/>
      <c r="BU259" s="12"/>
      <c r="BV259" s="12"/>
      <c r="BW259" s="12"/>
      <c r="BX259" s="12"/>
      <c r="BY259" s="12"/>
      <c r="BZ259" s="12"/>
      <c r="CA259" s="12"/>
      <c r="CB259" s="12"/>
      <c r="CC259" s="12"/>
      <c r="CD259" s="12"/>
      <c r="CE259" s="12"/>
      <c r="CF259" s="12"/>
      <c r="CG259" s="12"/>
      <c r="CH259" s="12"/>
      <c r="CI259" s="12"/>
      <c r="CJ259" s="12"/>
      <c r="CK259" s="406"/>
      <c r="CL259" s="12"/>
      <c r="CM259" s="12"/>
      <c r="CN259" s="12"/>
      <c r="CO259" s="12"/>
      <c r="CP259" s="12"/>
      <c r="CQ259" s="12"/>
      <c r="CR259" s="12"/>
      <c r="CS259" s="12"/>
      <c r="CT259" s="12"/>
      <c r="CU259" s="12"/>
      <c r="CV259" s="12"/>
      <c r="CW259" s="12"/>
      <c r="CX259" s="12"/>
      <c r="CY259" s="12"/>
      <c r="CZ259" s="12"/>
      <c r="DA259" s="406"/>
      <c r="DB259" s="12"/>
      <c r="DC259" s="12"/>
      <c r="DD259" s="12"/>
      <c r="DE259" s="12"/>
      <c r="DF259" s="12"/>
      <c r="DG259" s="12"/>
      <c r="DH259" s="12"/>
      <c r="DI259" s="12"/>
      <c r="DJ259" s="12"/>
      <c r="DK259" s="12"/>
    </row>
    <row r="260" spans="1:115" ht="37.5" customHeight="1">
      <c r="A260" s="17"/>
      <c r="B260" s="104"/>
      <c r="C260" s="104"/>
      <c r="D260" s="13"/>
      <c r="E260" s="652"/>
      <c r="F260" s="652"/>
      <c r="G260" s="653"/>
      <c r="H260" s="654"/>
      <c r="I260" s="655"/>
      <c r="J260" s="12"/>
      <c r="K260" s="12"/>
      <c r="L260" s="12"/>
      <c r="M260" s="12"/>
      <c r="N260" s="12"/>
      <c r="O260" s="12"/>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406"/>
      <c r="AP260" s="12"/>
      <c r="AQ260" s="12"/>
      <c r="AR260" s="12"/>
      <c r="AS260" s="12"/>
      <c r="AT260" s="12"/>
      <c r="AU260" s="12"/>
      <c r="AV260" s="12"/>
      <c r="AW260" s="12"/>
      <c r="AX260" s="12"/>
      <c r="AY260" s="12"/>
      <c r="AZ260" s="12"/>
      <c r="BA260" s="12"/>
      <c r="BB260" s="12"/>
      <c r="BC260" s="12"/>
      <c r="BD260" s="12"/>
      <c r="BE260" s="12"/>
      <c r="BF260" s="12"/>
      <c r="BG260" s="12"/>
      <c r="BH260" s="12"/>
      <c r="BI260" s="12"/>
      <c r="BJ260" s="12"/>
      <c r="BK260" s="12"/>
      <c r="BL260" s="12"/>
      <c r="BM260" s="406"/>
      <c r="BN260" s="12"/>
      <c r="BO260" s="12"/>
      <c r="BP260" s="12"/>
      <c r="BQ260" s="12"/>
      <c r="BR260" s="12"/>
      <c r="BS260" s="12"/>
      <c r="BT260" s="12"/>
      <c r="BU260" s="12"/>
      <c r="BV260" s="12"/>
      <c r="BW260" s="12"/>
      <c r="BX260" s="12"/>
      <c r="BY260" s="12"/>
      <c r="BZ260" s="12"/>
      <c r="CA260" s="12"/>
      <c r="CB260" s="12"/>
      <c r="CC260" s="12"/>
      <c r="CD260" s="12"/>
      <c r="CE260" s="12"/>
      <c r="CF260" s="12"/>
      <c r="CG260" s="12"/>
      <c r="CH260" s="12"/>
      <c r="CI260" s="12"/>
      <c r="CJ260" s="12"/>
      <c r="CK260" s="406"/>
      <c r="CL260" s="12"/>
      <c r="CM260" s="12"/>
      <c r="CN260" s="12"/>
      <c r="CO260" s="12"/>
      <c r="CP260" s="12"/>
      <c r="CQ260" s="12"/>
      <c r="CR260" s="12"/>
      <c r="CS260" s="12"/>
      <c r="CT260" s="12"/>
      <c r="CU260" s="12"/>
      <c r="CV260" s="12"/>
      <c r="CW260" s="12"/>
      <c r="CX260" s="12"/>
      <c r="CY260" s="12"/>
      <c r="CZ260" s="12"/>
      <c r="DA260" s="406"/>
      <c r="DB260" s="12"/>
      <c r="DC260" s="12"/>
      <c r="DD260" s="12"/>
      <c r="DE260" s="12"/>
      <c r="DF260" s="12"/>
      <c r="DG260" s="12"/>
      <c r="DH260" s="12"/>
      <c r="DI260" s="12"/>
      <c r="DJ260" s="12"/>
      <c r="DK260" s="12"/>
    </row>
    <row r="261" spans="1:115" ht="37.5" customHeight="1">
      <c r="A261" s="17"/>
      <c r="B261" s="104"/>
      <c r="C261" s="104"/>
      <c r="D261" s="13"/>
      <c r="E261" s="652"/>
      <c r="F261" s="652"/>
      <c r="G261" s="653"/>
      <c r="H261" s="654"/>
      <c r="I261" s="655"/>
      <c r="J261" s="12"/>
      <c r="K261" s="12"/>
      <c r="L261" s="12"/>
      <c r="M261" s="12"/>
      <c r="N261" s="12"/>
      <c r="O261" s="12"/>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406"/>
      <c r="AP261" s="12"/>
      <c r="AQ261" s="12"/>
      <c r="AR261" s="12"/>
      <c r="AS261" s="12"/>
      <c r="AT261" s="12"/>
      <c r="AU261" s="12"/>
      <c r="AV261" s="12"/>
      <c r="AW261" s="12"/>
      <c r="AX261" s="12"/>
      <c r="AY261" s="12"/>
      <c r="AZ261" s="12"/>
      <c r="BA261" s="12"/>
      <c r="BB261" s="12"/>
      <c r="BC261" s="12"/>
      <c r="BD261" s="12"/>
      <c r="BE261" s="12"/>
      <c r="BF261" s="12"/>
      <c r="BG261" s="12"/>
      <c r="BH261" s="12"/>
      <c r="BI261" s="12"/>
      <c r="BJ261" s="12"/>
      <c r="BK261" s="12"/>
      <c r="BL261" s="12"/>
      <c r="BM261" s="406"/>
      <c r="BN261" s="12"/>
      <c r="BO261" s="12"/>
      <c r="BP261" s="12"/>
      <c r="BQ261" s="12"/>
      <c r="BR261" s="12"/>
      <c r="BS261" s="12"/>
      <c r="BT261" s="12"/>
      <c r="BU261" s="12"/>
      <c r="BV261" s="12"/>
      <c r="BW261" s="12"/>
      <c r="BX261" s="12"/>
      <c r="BY261" s="12"/>
      <c r="BZ261" s="12"/>
      <c r="CA261" s="12"/>
      <c r="CB261" s="12"/>
      <c r="CC261" s="12"/>
      <c r="CD261" s="12"/>
      <c r="CE261" s="12"/>
      <c r="CF261" s="12"/>
      <c r="CG261" s="12"/>
      <c r="CH261" s="12"/>
      <c r="CI261" s="12"/>
      <c r="CJ261" s="12"/>
      <c r="CK261" s="406"/>
      <c r="CL261" s="12"/>
      <c r="CM261" s="12"/>
      <c r="CN261" s="12"/>
      <c r="CO261" s="12"/>
      <c r="CP261" s="12"/>
      <c r="CQ261" s="12"/>
      <c r="CR261" s="12"/>
      <c r="CS261" s="12"/>
      <c r="CT261" s="12"/>
      <c r="CU261" s="12"/>
      <c r="CV261" s="12"/>
      <c r="CW261" s="12"/>
      <c r="CX261" s="12"/>
      <c r="CY261" s="12"/>
      <c r="CZ261" s="12"/>
      <c r="DA261" s="406"/>
      <c r="DB261" s="12"/>
      <c r="DC261" s="12"/>
      <c r="DD261" s="12"/>
      <c r="DE261" s="12"/>
      <c r="DF261" s="12"/>
      <c r="DG261" s="12"/>
      <c r="DH261" s="12"/>
      <c r="DI261" s="12"/>
      <c r="DJ261" s="12"/>
      <c r="DK261" s="12"/>
    </row>
    <row r="262" spans="1:115" ht="37.5" customHeight="1">
      <c r="A262" s="17"/>
      <c r="B262" s="104"/>
      <c r="C262" s="104"/>
      <c r="D262" s="13"/>
      <c r="E262" s="652"/>
      <c r="F262" s="652"/>
      <c r="G262" s="653"/>
      <c r="H262" s="654"/>
      <c r="I262" s="655"/>
      <c r="J262" s="12"/>
      <c r="K262" s="12"/>
      <c r="L262" s="12"/>
      <c r="M262" s="12"/>
      <c r="N262" s="12"/>
      <c r="O262" s="12"/>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406"/>
      <c r="AP262" s="12"/>
      <c r="AQ262" s="12"/>
      <c r="AR262" s="12"/>
      <c r="AS262" s="12"/>
      <c r="AT262" s="12"/>
      <c r="AU262" s="12"/>
      <c r="AV262" s="12"/>
      <c r="AW262" s="12"/>
      <c r="AX262" s="12"/>
      <c r="AY262" s="12"/>
      <c r="AZ262" s="12"/>
      <c r="BA262" s="12"/>
      <c r="BB262" s="12"/>
      <c r="BC262" s="12"/>
      <c r="BD262" s="12"/>
      <c r="BE262" s="12"/>
      <c r="BF262" s="12"/>
      <c r="BG262" s="12"/>
      <c r="BH262" s="12"/>
      <c r="BI262" s="12"/>
      <c r="BJ262" s="12"/>
      <c r="BK262" s="12"/>
      <c r="BL262" s="12"/>
      <c r="BM262" s="406"/>
      <c r="BN262" s="12"/>
      <c r="BO262" s="12"/>
      <c r="BP262" s="12"/>
      <c r="BQ262" s="12"/>
      <c r="BR262" s="12"/>
      <c r="BS262" s="12"/>
      <c r="BT262" s="12"/>
      <c r="BU262" s="12"/>
      <c r="BV262" s="12"/>
      <c r="BW262" s="12"/>
      <c r="BX262" s="12"/>
      <c r="BY262" s="12"/>
      <c r="BZ262" s="12"/>
      <c r="CA262" s="12"/>
      <c r="CB262" s="12"/>
      <c r="CC262" s="12"/>
      <c r="CD262" s="12"/>
      <c r="CE262" s="12"/>
      <c r="CF262" s="12"/>
      <c r="CG262" s="12"/>
      <c r="CH262" s="12"/>
      <c r="CI262" s="12"/>
      <c r="CJ262" s="12"/>
      <c r="CK262" s="406"/>
      <c r="CL262" s="12"/>
      <c r="CM262" s="12"/>
      <c r="CN262" s="12"/>
      <c r="CO262" s="12"/>
      <c r="CP262" s="12"/>
      <c r="CQ262" s="12"/>
      <c r="CR262" s="12"/>
      <c r="CS262" s="12"/>
      <c r="CT262" s="12"/>
      <c r="CU262" s="12"/>
      <c r="CV262" s="12"/>
      <c r="CW262" s="12"/>
      <c r="CX262" s="12"/>
      <c r="CY262" s="12"/>
      <c r="CZ262" s="12"/>
      <c r="DA262" s="406"/>
      <c r="DB262" s="12"/>
      <c r="DC262" s="12"/>
      <c r="DD262" s="12"/>
      <c r="DE262" s="12"/>
      <c r="DF262" s="12"/>
      <c r="DG262" s="12"/>
      <c r="DH262" s="12"/>
      <c r="DI262" s="12"/>
      <c r="DJ262" s="12"/>
      <c r="DK262" s="12"/>
    </row>
    <row r="263" spans="1:115" ht="37.5" customHeight="1">
      <c r="A263" s="17"/>
      <c r="B263" s="104"/>
      <c r="C263" s="104"/>
      <c r="D263" s="13"/>
      <c r="E263" s="652"/>
      <c r="F263" s="652"/>
      <c r="G263" s="653"/>
      <c r="H263" s="654"/>
      <c r="I263" s="655"/>
      <c r="J263" s="12"/>
      <c r="K263" s="12"/>
      <c r="L263" s="12"/>
      <c r="M263" s="12"/>
      <c r="N263" s="12"/>
      <c r="O263" s="12"/>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406"/>
      <c r="AP263" s="12"/>
      <c r="AQ263" s="12"/>
      <c r="AR263" s="12"/>
      <c r="AS263" s="12"/>
      <c r="AT263" s="12"/>
      <c r="AU263" s="12"/>
      <c r="AV263" s="12"/>
      <c r="AW263" s="12"/>
      <c r="AX263" s="12"/>
      <c r="AY263" s="12"/>
      <c r="AZ263" s="12"/>
      <c r="BA263" s="12"/>
      <c r="BB263" s="12"/>
      <c r="BC263" s="12"/>
      <c r="BD263" s="12"/>
      <c r="BE263" s="12"/>
      <c r="BF263" s="12"/>
      <c r="BG263" s="12"/>
      <c r="BH263" s="12"/>
      <c r="BI263" s="12"/>
      <c r="BJ263" s="12"/>
      <c r="BK263" s="12"/>
      <c r="BL263" s="12"/>
      <c r="BM263" s="406"/>
      <c r="BN263" s="12"/>
      <c r="BO263" s="12"/>
      <c r="BP263" s="12"/>
      <c r="BQ263" s="12"/>
      <c r="BR263" s="12"/>
      <c r="BS263" s="12"/>
      <c r="BT263" s="12"/>
      <c r="BU263" s="12"/>
      <c r="BV263" s="12"/>
      <c r="BW263" s="12"/>
      <c r="BX263" s="12"/>
      <c r="BY263" s="12"/>
      <c r="BZ263" s="12"/>
      <c r="CA263" s="12"/>
      <c r="CB263" s="12"/>
      <c r="CC263" s="12"/>
      <c r="CD263" s="12"/>
      <c r="CE263" s="12"/>
      <c r="CF263" s="12"/>
      <c r="CG263" s="12"/>
      <c r="CH263" s="12"/>
      <c r="CI263" s="12"/>
      <c r="CJ263" s="12"/>
      <c r="CK263" s="406"/>
      <c r="CL263" s="12"/>
      <c r="CM263" s="12"/>
      <c r="CN263" s="12"/>
      <c r="CO263" s="12"/>
      <c r="CP263" s="12"/>
      <c r="CQ263" s="12"/>
      <c r="CR263" s="12"/>
      <c r="CS263" s="12"/>
      <c r="CT263" s="12"/>
      <c r="CU263" s="12"/>
      <c r="CV263" s="12"/>
      <c r="CW263" s="12"/>
      <c r="CX263" s="12"/>
      <c r="CY263" s="12"/>
      <c r="CZ263" s="12"/>
      <c r="DA263" s="406"/>
      <c r="DB263" s="12"/>
      <c r="DC263" s="12"/>
      <c r="DD263" s="12"/>
      <c r="DE263" s="12"/>
      <c r="DF263" s="12"/>
      <c r="DG263" s="12"/>
      <c r="DH263" s="12"/>
      <c r="DI263" s="12"/>
      <c r="DJ263" s="12"/>
      <c r="DK263" s="12"/>
    </row>
    <row r="264" spans="1:115" ht="37.5" customHeight="1">
      <c r="A264" s="17"/>
      <c r="B264" s="104"/>
      <c r="C264" s="104"/>
      <c r="D264" s="13"/>
      <c r="E264" s="652"/>
      <c r="F264" s="652"/>
      <c r="G264" s="653"/>
      <c r="H264" s="654"/>
      <c r="I264" s="655"/>
      <c r="J264" s="12"/>
      <c r="K264" s="12"/>
      <c r="L264" s="12"/>
      <c r="M264" s="12"/>
      <c r="N264" s="12"/>
      <c r="O264" s="12"/>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406"/>
      <c r="AP264" s="12"/>
      <c r="AQ264" s="12"/>
      <c r="AR264" s="12"/>
      <c r="AS264" s="12"/>
      <c r="AT264" s="12"/>
      <c r="AU264" s="12"/>
      <c r="AV264" s="12"/>
      <c r="AW264" s="12"/>
      <c r="AX264" s="12"/>
      <c r="AY264" s="12"/>
      <c r="AZ264" s="12"/>
      <c r="BA264" s="12"/>
      <c r="BB264" s="12"/>
      <c r="BC264" s="12"/>
      <c r="BD264" s="12"/>
      <c r="BE264" s="12"/>
      <c r="BF264" s="12"/>
      <c r="BG264" s="12"/>
      <c r="BH264" s="12"/>
      <c r="BI264" s="12"/>
      <c r="BJ264" s="12"/>
      <c r="BK264" s="12"/>
      <c r="BL264" s="12"/>
      <c r="BM264" s="406"/>
      <c r="BN264" s="12"/>
      <c r="BO264" s="12"/>
      <c r="BP264" s="12"/>
      <c r="BQ264" s="12"/>
      <c r="BR264" s="12"/>
      <c r="BS264" s="12"/>
      <c r="BT264" s="12"/>
      <c r="BU264" s="12"/>
      <c r="BV264" s="12"/>
      <c r="BW264" s="12"/>
      <c r="BX264" s="12"/>
      <c r="BY264" s="12"/>
      <c r="BZ264" s="12"/>
      <c r="CA264" s="12"/>
      <c r="CB264" s="12"/>
      <c r="CC264" s="12"/>
      <c r="CD264" s="12"/>
      <c r="CE264" s="12"/>
      <c r="CF264" s="12"/>
      <c r="CG264" s="12"/>
      <c r="CH264" s="12"/>
      <c r="CI264" s="12"/>
      <c r="CJ264" s="12"/>
      <c r="CK264" s="406"/>
      <c r="CL264" s="12"/>
      <c r="CM264" s="12"/>
      <c r="CN264" s="12"/>
      <c r="CO264" s="12"/>
      <c r="CP264" s="12"/>
      <c r="CQ264" s="12"/>
      <c r="CR264" s="12"/>
      <c r="CS264" s="12"/>
      <c r="CT264" s="12"/>
      <c r="CU264" s="12"/>
      <c r="CV264" s="12"/>
      <c r="CW264" s="12"/>
      <c r="CX264" s="12"/>
      <c r="CY264" s="12"/>
      <c r="CZ264" s="12"/>
      <c r="DA264" s="406"/>
      <c r="DB264" s="12"/>
      <c r="DC264" s="12"/>
      <c r="DD264" s="12"/>
      <c r="DE264" s="12"/>
      <c r="DF264" s="12"/>
      <c r="DG264" s="12"/>
      <c r="DH264" s="12"/>
      <c r="DI264" s="12"/>
      <c r="DJ264" s="12"/>
      <c r="DK264" s="12"/>
    </row>
    <row r="265" spans="1:115" ht="37.5" customHeight="1">
      <c r="A265" s="17"/>
      <c r="B265" s="104"/>
      <c r="C265" s="104"/>
      <c r="D265" s="13"/>
      <c r="E265" s="652"/>
      <c r="F265" s="652"/>
      <c r="G265" s="653"/>
      <c r="H265" s="654"/>
      <c r="I265" s="655"/>
      <c r="J265" s="12"/>
      <c r="K265" s="12"/>
      <c r="L265" s="12"/>
      <c r="M265" s="12"/>
      <c r="N265" s="12"/>
      <c r="O265" s="12"/>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406"/>
      <c r="AP265" s="12"/>
      <c r="AQ265" s="12"/>
      <c r="AR265" s="12"/>
      <c r="AS265" s="12"/>
      <c r="AT265" s="12"/>
      <c r="AU265" s="12"/>
      <c r="AV265" s="12"/>
      <c r="AW265" s="12"/>
      <c r="AX265" s="12"/>
      <c r="AY265" s="12"/>
      <c r="AZ265" s="12"/>
      <c r="BA265" s="12"/>
      <c r="BB265" s="12"/>
      <c r="BC265" s="12"/>
      <c r="BD265" s="12"/>
      <c r="BE265" s="12"/>
      <c r="BF265" s="12"/>
      <c r="BG265" s="12"/>
      <c r="BH265" s="12"/>
      <c r="BI265" s="12"/>
      <c r="BJ265" s="12"/>
      <c r="BK265" s="12"/>
      <c r="BL265" s="12"/>
      <c r="BM265" s="406"/>
      <c r="BN265" s="12"/>
      <c r="BO265" s="12"/>
      <c r="BP265" s="12"/>
      <c r="BQ265" s="12"/>
      <c r="BR265" s="12"/>
      <c r="BS265" s="12"/>
      <c r="BT265" s="12"/>
      <c r="BU265" s="12"/>
      <c r="BV265" s="12"/>
      <c r="BW265" s="12"/>
      <c r="BX265" s="12"/>
      <c r="BY265" s="12"/>
      <c r="BZ265" s="12"/>
      <c r="CA265" s="12"/>
      <c r="CB265" s="12"/>
      <c r="CC265" s="12"/>
      <c r="CD265" s="12"/>
      <c r="CE265" s="12"/>
      <c r="CF265" s="12"/>
      <c r="CG265" s="12"/>
      <c r="CH265" s="12"/>
      <c r="CI265" s="12"/>
      <c r="CJ265" s="12"/>
      <c r="CK265" s="406"/>
      <c r="CL265" s="12"/>
      <c r="CM265" s="12"/>
      <c r="CN265" s="12"/>
      <c r="CO265" s="12"/>
      <c r="CP265" s="12"/>
      <c r="CQ265" s="12"/>
      <c r="CR265" s="12"/>
      <c r="CS265" s="12"/>
      <c r="CT265" s="12"/>
      <c r="CU265" s="12"/>
      <c r="CV265" s="12"/>
      <c r="CW265" s="12"/>
      <c r="CX265" s="12"/>
      <c r="CY265" s="12"/>
      <c r="CZ265" s="12"/>
      <c r="DA265" s="406"/>
      <c r="DB265" s="12"/>
      <c r="DC265" s="12"/>
      <c r="DD265" s="12"/>
      <c r="DE265" s="12"/>
      <c r="DF265" s="12"/>
      <c r="DG265" s="12"/>
      <c r="DH265" s="12"/>
      <c r="DI265" s="12"/>
      <c r="DJ265" s="12"/>
      <c r="DK265" s="12"/>
    </row>
    <row r="266" spans="1:115" ht="37.5" customHeight="1">
      <c r="A266" s="17"/>
      <c r="B266" s="104"/>
      <c r="C266" s="104"/>
      <c r="D266" s="13"/>
      <c r="E266" s="652"/>
      <c r="F266" s="652"/>
      <c r="G266" s="653"/>
      <c r="H266" s="654"/>
      <c r="I266" s="655"/>
      <c r="J266" s="12"/>
      <c r="K266" s="12"/>
      <c r="L266" s="12"/>
      <c r="M266" s="12"/>
      <c r="N266" s="12"/>
      <c r="O266" s="12"/>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406"/>
      <c r="AP266" s="12"/>
      <c r="AQ266" s="12"/>
      <c r="AR266" s="12"/>
      <c r="AS266" s="12"/>
      <c r="AT266" s="12"/>
      <c r="AU266" s="12"/>
      <c r="AV266" s="12"/>
      <c r="AW266" s="12"/>
      <c r="AX266" s="12"/>
      <c r="AY266" s="12"/>
      <c r="AZ266" s="12"/>
      <c r="BA266" s="12"/>
      <c r="BB266" s="12"/>
      <c r="BC266" s="12"/>
      <c r="BD266" s="12"/>
      <c r="BE266" s="12"/>
      <c r="BF266" s="12"/>
      <c r="BG266" s="12"/>
      <c r="BH266" s="12"/>
      <c r="BI266" s="12"/>
      <c r="BJ266" s="12"/>
      <c r="BK266" s="12"/>
      <c r="BL266" s="12"/>
      <c r="BM266" s="406"/>
      <c r="BN266" s="12"/>
      <c r="BO266" s="12"/>
      <c r="BP266" s="12"/>
      <c r="BQ266" s="12"/>
      <c r="BR266" s="12"/>
      <c r="BS266" s="12"/>
      <c r="BT266" s="12"/>
      <c r="BU266" s="12"/>
      <c r="BV266" s="12"/>
      <c r="BW266" s="12"/>
      <c r="BX266" s="12"/>
      <c r="BY266" s="12"/>
      <c r="BZ266" s="12"/>
      <c r="CA266" s="12"/>
      <c r="CB266" s="12"/>
      <c r="CC266" s="12"/>
      <c r="CD266" s="12"/>
      <c r="CE266" s="12"/>
      <c r="CF266" s="12"/>
      <c r="CG266" s="12"/>
      <c r="CH266" s="12"/>
      <c r="CI266" s="12"/>
      <c r="CJ266" s="12"/>
      <c r="CK266" s="406"/>
      <c r="CL266" s="12"/>
      <c r="CM266" s="12"/>
      <c r="CN266" s="12"/>
      <c r="CO266" s="12"/>
      <c r="CP266" s="12"/>
      <c r="CQ266" s="12"/>
      <c r="CR266" s="12"/>
      <c r="CS266" s="12"/>
      <c r="CT266" s="12"/>
      <c r="CU266" s="12"/>
      <c r="CV266" s="12"/>
      <c r="CW266" s="12"/>
      <c r="CX266" s="12"/>
      <c r="CY266" s="12"/>
      <c r="CZ266" s="12"/>
      <c r="DA266" s="406"/>
      <c r="DB266" s="12"/>
      <c r="DC266" s="12"/>
      <c r="DD266" s="12"/>
      <c r="DE266" s="12"/>
      <c r="DF266" s="12"/>
      <c r="DG266" s="12"/>
      <c r="DH266" s="12"/>
      <c r="DI266" s="12"/>
      <c r="DJ266" s="12"/>
      <c r="DK266" s="12"/>
    </row>
    <row r="267" spans="1:115" ht="37.5" customHeight="1">
      <c r="A267" s="17"/>
      <c r="B267" s="104"/>
      <c r="C267" s="104"/>
      <c r="D267" s="13"/>
      <c r="E267" s="652"/>
      <c r="F267" s="652"/>
      <c r="G267" s="653"/>
      <c r="H267" s="654"/>
      <c r="I267" s="655"/>
      <c r="J267" s="12"/>
      <c r="K267" s="12"/>
      <c r="L267" s="12"/>
      <c r="M267" s="12"/>
      <c r="N267" s="12"/>
      <c r="O267" s="12"/>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406"/>
      <c r="AP267" s="12"/>
      <c r="AQ267" s="12"/>
      <c r="AR267" s="12"/>
      <c r="AS267" s="12"/>
      <c r="AT267" s="12"/>
      <c r="AU267" s="12"/>
      <c r="AV267" s="12"/>
      <c r="AW267" s="12"/>
      <c r="AX267" s="12"/>
      <c r="AY267" s="12"/>
      <c r="AZ267" s="12"/>
      <c r="BA267" s="12"/>
      <c r="BB267" s="12"/>
      <c r="BC267" s="12"/>
      <c r="BD267" s="12"/>
      <c r="BE267" s="12"/>
      <c r="BF267" s="12"/>
      <c r="BG267" s="12"/>
      <c r="BH267" s="12"/>
      <c r="BI267" s="12"/>
      <c r="BJ267" s="12"/>
      <c r="BK267" s="12"/>
      <c r="BL267" s="12"/>
      <c r="BM267" s="406"/>
      <c r="BN267" s="12"/>
      <c r="BO267" s="12"/>
      <c r="BP267" s="12"/>
      <c r="BQ267" s="12"/>
      <c r="BR267" s="12"/>
      <c r="BS267" s="12"/>
      <c r="BT267" s="12"/>
      <c r="BU267" s="12"/>
      <c r="BV267" s="12"/>
      <c r="BW267" s="12"/>
      <c r="BX267" s="12"/>
      <c r="BY267" s="12"/>
      <c r="BZ267" s="12"/>
      <c r="CA267" s="12"/>
      <c r="CB267" s="12"/>
      <c r="CC267" s="12"/>
      <c r="CD267" s="12"/>
      <c r="CE267" s="12"/>
      <c r="CF267" s="12"/>
      <c r="CG267" s="12"/>
      <c r="CH267" s="12"/>
      <c r="CI267" s="12"/>
      <c r="CJ267" s="12"/>
      <c r="CK267" s="406"/>
      <c r="CL267" s="12"/>
      <c r="CM267" s="12"/>
      <c r="CN267" s="12"/>
      <c r="CO267" s="12"/>
      <c r="CP267" s="12"/>
      <c r="CQ267" s="12"/>
      <c r="CR267" s="12"/>
      <c r="CS267" s="12"/>
      <c r="CT267" s="12"/>
      <c r="CU267" s="12"/>
      <c r="CV267" s="12"/>
      <c r="CW267" s="12"/>
      <c r="CX267" s="12"/>
      <c r="CY267" s="12"/>
      <c r="CZ267" s="12"/>
      <c r="DA267" s="406"/>
      <c r="DB267" s="12"/>
      <c r="DC267" s="12"/>
      <c r="DD267" s="12"/>
      <c r="DE267" s="12"/>
      <c r="DF267" s="12"/>
      <c r="DG267" s="12"/>
      <c r="DH267" s="12"/>
      <c r="DI267" s="12"/>
      <c r="DJ267" s="12"/>
      <c r="DK267" s="12"/>
    </row>
    <row r="268" spans="1:115" ht="37.5" customHeight="1">
      <c r="A268" s="17"/>
      <c r="B268" s="104"/>
      <c r="C268" s="104"/>
      <c r="D268" s="13"/>
      <c r="E268" s="652"/>
      <c r="F268" s="652"/>
      <c r="G268" s="653"/>
      <c r="H268" s="654"/>
      <c r="I268" s="655"/>
      <c r="J268" s="12"/>
      <c r="K268" s="12"/>
      <c r="L268" s="12"/>
      <c r="M268" s="12"/>
      <c r="N268" s="12"/>
      <c r="O268" s="12"/>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406"/>
      <c r="AP268" s="12"/>
      <c r="AQ268" s="12"/>
      <c r="AR268" s="12"/>
      <c r="AS268" s="12"/>
      <c r="AT268" s="12"/>
      <c r="AU268" s="12"/>
      <c r="AV268" s="12"/>
      <c r="AW268" s="12"/>
      <c r="AX268" s="12"/>
      <c r="AY268" s="12"/>
      <c r="AZ268" s="12"/>
      <c r="BA268" s="12"/>
      <c r="BB268" s="12"/>
      <c r="BC268" s="12"/>
      <c r="BD268" s="12"/>
      <c r="BE268" s="12"/>
      <c r="BF268" s="12"/>
      <c r="BG268" s="12"/>
      <c r="BH268" s="12"/>
      <c r="BI268" s="12"/>
      <c r="BJ268" s="12"/>
      <c r="BK268" s="12"/>
      <c r="BL268" s="12"/>
      <c r="BM268" s="406"/>
      <c r="BN268" s="12"/>
      <c r="BO268" s="12"/>
      <c r="BP268" s="12"/>
      <c r="BQ268" s="12"/>
      <c r="BR268" s="12"/>
      <c r="BS268" s="12"/>
      <c r="BT268" s="12"/>
      <c r="BU268" s="12"/>
      <c r="BV268" s="12"/>
      <c r="BW268" s="12"/>
      <c r="BX268" s="12"/>
      <c r="BY268" s="12"/>
      <c r="BZ268" s="12"/>
      <c r="CA268" s="12"/>
      <c r="CB268" s="12"/>
      <c r="CC268" s="12"/>
      <c r="CD268" s="12"/>
      <c r="CE268" s="12"/>
      <c r="CF268" s="12"/>
      <c r="CG268" s="12"/>
      <c r="CH268" s="12"/>
      <c r="CI268" s="12"/>
      <c r="CJ268" s="12"/>
      <c r="CK268" s="406"/>
      <c r="CL268" s="12"/>
      <c r="CM268" s="12"/>
      <c r="CN268" s="12"/>
      <c r="CO268" s="12"/>
      <c r="CP268" s="12"/>
      <c r="CQ268" s="12"/>
      <c r="CR268" s="12"/>
      <c r="CS268" s="12"/>
      <c r="CT268" s="12"/>
      <c r="CU268" s="12"/>
      <c r="CV268" s="12"/>
      <c r="CW268" s="12"/>
      <c r="CX268" s="12"/>
      <c r="CY268" s="12"/>
      <c r="CZ268" s="12"/>
      <c r="DA268" s="406"/>
      <c r="DB268" s="12"/>
      <c r="DC268" s="12"/>
      <c r="DD268" s="12"/>
      <c r="DE268" s="12"/>
      <c r="DF268" s="12"/>
      <c r="DG268" s="12"/>
      <c r="DH268" s="12"/>
      <c r="DI268" s="12"/>
      <c r="DJ268" s="12"/>
      <c r="DK268" s="12"/>
    </row>
    <row r="269" spans="1:115" ht="37.5" customHeight="1">
      <c r="A269" s="17"/>
      <c r="B269" s="104"/>
      <c r="C269" s="104"/>
      <c r="D269" s="13"/>
      <c r="E269" s="652"/>
      <c r="F269" s="652"/>
      <c r="G269" s="653"/>
      <c r="H269" s="654"/>
      <c r="I269" s="655"/>
      <c r="J269" s="12"/>
      <c r="K269" s="12"/>
      <c r="L269" s="12"/>
      <c r="M269" s="12"/>
      <c r="N269" s="12"/>
      <c r="O269" s="12"/>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406"/>
      <c r="AP269" s="12"/>
      <c r="AQ269" s="12"/>
      <c r="AR269" s="12"/>
      <c r="AS269" s="12"/>
      <c r="AT269" s="12"/>
      <c r="AU269" s="12"/>
      <c r="AV269" s="12"/>
      <c r="AW269" s="12"/>
      <c r="AX269" s="12"/>
      <c r="AY269" s="12"/>
      <c r="AZ269" s="12"/>
      <c r="BA269" s="12"/>
      <c r="BB269" s="12"/>
      <c r="BC269" s="12"/>
      <c r="BD269" s="12"/>
      <c r="BE269" s="12"/>
      <c r="BF269" s="12"/>
      <c r="BG269" s="12"/>
      <c r="BH269" s="12"/>
      <c r="BI269" s="12"/>
      <c r="BJ269" s="12"/>
      <c r="BK269" s="12"/>
      <c r="BL269" s="12"/>
      <c r="BM269" s="406"/>
      <c r="BN269" s="12"/>
      <c r="BO269" s="12"/>
      <c r="BP269" s="12"/>
      <c r="BQ269" s="12"/>
      <c r="BR269" s="12"/>
      <c r="BS269" s="12"/>
      <c r="BT269" s="12"/>
      <c r="BU269" s="12"/>
      <c r="BV269" s="12"/>
      <c r="BW269" s="12"/>
      <c r="BX269" s="12"/>
      <c r="BY269" s="12"/>
      <c r="BZ269" s="12"/>
      <c r="CA269" s="12"/>
      <c r="CB269" s="12"/>
      <c r="CC269" s="12"/>
      <c r="CD269" s="12"/>
      <c r="CE269" s="12"/>
      <c r="CF269" s="12"/>
      <c r="CG269" s="12"/>
      <c r="CH269" s="12"/>
      <c r="CI269" s="12"/>
      <c r="CJ269" s="12"/>
      <c r="CK269" s="406"/>
      <c r="CL269" s="12"/>
      <c r="CM269" s="12"/>
      <c r="CN269" s="12"/>
      <c r="CO269" s="12"/>
      <c r="CP269" s="12"/>
      <c r="CQ269" s="12"/>
      <c r="CR269" s="12"/>
      <c r="CS269" s="12"/>
      <c r="CT269" s="12"/>
      <c r="CU269" s="12"/>
      <c r="CV269" s="12"/>
      <c r="CW269" s="12"/>
      <c r="CX269" s="12"/>
      <c r="CY269" s="12"/>
      <c r="CZ269" s="12"/>
      <c r="DA269" s="406"/>
      <c r="DB269" s="12"/>
      <c r="DC269" s="12"/>
      <c r="DD269" s="12"/>
      <c r="DE269" s="12"/>
      <c r="DF269" s="12"/>
      <c r="DG269" s="12"/>
      <c r="DH269" s="12"/>
      <c r="DI269" s="12"/>
      <c r="DJ269" s="12"/>
      <c r="DK269" s="12"/>
    </row>
    <row r="270" spans="1:115" ht="37.5" customHeight="1">
      <c r="A270" s="17"/>
      <c r="B270" s="104"/>
      <c r="C270" s="104"/>
      <c r="D270" s="13"/>
      <c r="E270" s="652"/>
      <c r="F270" s="652"/>
      <c r="G270" s="653"/>
      <c r="H270" s="654"/>
      <c r="I270" s="655"/>
      <c r="J270" s="12"/>
      <c r="K270" s="12"/>
      <c r="L270" s="12"/>
      <c r="M270" s="12"/>
      <c r="N270" s="12"/>
      <c r="O270" s="12"/>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406"/>
      <c r="AP270" s="12"/>
      <c r="AQ270" s="12"/>
      <c r="AR270" s="12"/>
      <c r="AS270" s="12"/>
      <c r="AT270" s="12"/>
      <c r="AU270" s="12"/>
      <c r="AV270" s="12"/>
      <c r="AW270" s="12"/>
      <c r="AX270" s="12"/>
      <c r="AY270" s="12"/>
      <c r="AZ270" s="12"/>
      <c r="BA270" s="12"/>
      <c r="BB270" s="12"/>
      <c r="BC270" s="12"/>
      <c r="BD270" s="12"/>
      <c r="BE270" s="12"/>
      <c r="BF270" s="12"/>
      <c r="BG270" s="12"/>
      <c r="BH270" s="12"/>
      <c r="BI270" s="12"/>
      <c r="BJ270" s="12"/>
      <c r="BK270" s="12"/>
      <c r="BL270" s="12"/>
      <c r="BM270" s="406"/>
      <c r="BN270" s="12"/>
      <c r="BO270" s="12"/>
      <c r="BP270" s="12"/>
      <c r="BQ270" s="12"/>
      <c r="BR270" s="12"/>
      <c r="BS270" s="12"/>
      <c r="BT270" s="12"/>
      <c r="BU270" s="12"/>
      <c r="BV270" s="12"/>
      <c r="BW270" s="12"/>
      <c r="BX270" s="12"/>
      <c r="BY270" s="12"/>
      <c r="BZ270" s="12"/>
      <c r="CA270" s="12"/>
      <c r="CB270" s="12"/>
      <c r="CC270" s="12"/>
      <c r="CD270" s="12"/>
      <c r="CE270" s="12"/>
      <c r="CF270" s="12"/>
      <c r="CG270" s="12"/>
      <c r="CH270" s="12"/>
      <c r="CI270" s="12"/>
      <c r="CJ270" s="12"/>
      <c r="CK270" s="406"/>
      <c r="CL270" s="12"/>
      <c r="CM270" s="12"/>
      <c r="CN270" s="12"/>
      <c r="CO270" s="12"/>
      <c r="CP270" s="12"/>
      <c r="CQ270" s="12"/>
      <c r="CR270" s="12"/>
      <c r="CS270" s="12"/>
      <c r="CT270" s="12"/>
      <c r="CU270" s="12"/>
      <c r="CV270" s="12"/>
      <c r="CW270" s="12"/>
      <c r="CX270" s="12"/>
      <c r="CY270" s="12"/>
      <c r="CZ270" s="12"/>
      <c r="DA270" s="406"/>
      <c r="DB270" s="12"/>
      <c r="DC270" s="12"/>
      <c r="DD270" s="12"/>
      <c r="DE270" s="12"/>
      <c r="DF270" s="12"/>
      <c r="DG270" s="12"/>
      <c r="DH270" s="12"/>
      <c r="DI270" s="12"/>
      <c r="DJ270" s="12"/>
      <c r="DK270" s="12"/>
    </row>
    <row r="271" spans="1:115" ht="37.5" customHeight="1">
      <c r="A271" s="17"/>
      <c r="B271" s="104"/>
      <c r="C271" s="104"/>
      <c r="D271" s="13"/>
      <c r="E271" s="652"/>
      <c r="F271" s="652"/>
      <c r="G271" s="653"/>
      <c r="H271" s="654"/>
      <c r="I271" s="655"/>
      <c r="J271" s="12"/>
      <c r="K271" s="12"/>
      <c r="L271" s="12"/>
      <c r="M271" s="12"/>
      <c r="N271" s="12"/>
      <c r="O271" s="12"/>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406"/>
      <c r="AP271" s="12"/>
      <c r="AQ271" s="12"/>
      <c r="AR271" s="12"/>
      <c r="AS271" s="12"/>
      <c r="AT271" s="12"/>
      <c r="AU271" s="12"/>
      <c r="AV271" s="12"/>
      <c r="AW271" s="12"/>
      <c r="AX271" s="12"/>
      <c r="AY271" s="12"/>
      <c r="AZ271" s="12"/>
      <c r="BA271" s="12"/>
      <c r="BB271" s="12"/>
      <c r="BC271" s="12"/>
      <c r="BD271" s="12"/>
      <c r="BE271" s="12"/>
      <c r="BF271" s="12"/>
      <c r="BG271" s="12"/>
      <c r="BH271" s="12"/>
      <c r="BI271" s="12"/>
      <c r="BJ271" s="12"/>
      <c r="BK271" s="12"/>
      <c r="BL271" s="12"/>
      <c r="BM271" s="406"/>
      <c r="BN271" s="12"/>
      <c r="BO271" s="12"/>
      <c r="BP271" s="12"/>
      <c r="BQ271" s="12"/>
      <c r="BR271" s="12"/>
      <c r="BS271" s="12"/>
      <c r="BT271" s="12"/>
      <c r="BU271" s="12"/>
      <c r="BV271" s="12"/>
      <c r="BW271" s="12"/>
      <c r="BX271" s="12"/>
      <c r="BY271" s="12"/>
      <c r="BZ271" s="12"/>
      <c r="CA271" s="12"/>
      <c r="CB271" s="12"/>
      <c r="CC271" s="12"/>
      <c r="CD271" s="12"/>
      <c r="CE271" s="12"/>
      <c r="CF271" s="12"/>
      <c r="CG271" s="12"/>
      <c r="CH271" s="12"/>
      <c r="CI271" s="12"/>
      <c r="CJ271" s="12"/>
      <c r="CK271" s="406"/>
      <c r="CL271" s="12"/>
      <c r="CM271" s="12"/>
      <c r="CN271" s="12"/>
      <c r="CO271" s="12"/>
      <c r="CP271" s="12"/>
      <c r="CQ271" s="12"/>
      <c r="CR271" s="12"/>
      <c r="CS271" s="12"/>
      <c r="CT271" s="12"/>
      <c r="CU271" s="12"/>
      <c r="CV271" s="12"/>
      <c r="CW271" s="12"/>
      <c r="CX271" s="12"/>
      <c r="CY271" s="12"/>
      <c r="CZ271" s="12"/>
      <c r="DA271" s="406"/>
      <c r="DB271" s="12"/>
      <c r="DC271" s="12"/>
      <c r="DD271" s="12"/>
      <c r="DE271" s="12"/>
      <c r="DF271" s="12"/>
      <c r="DG271" s="12"/>
      <c r="DH271" s="12"/>
      <c r="DI271" s="12"/>
      <c r="DJ271" s="12"/>
      <c r="DK271" s="12"/>
    </row>
    <row r="272" spans="1:115" ht="37.5" customHeight="1">
      <c r="A272" s="17"/>
      <c r="B272" s="104"/>
      <c r="C272" s="104"/>
      <c r="D272" s="13"/>
      <c r="E272" s="652"/>
      <c r="F272" s="652"/>
      <c r="G272" s="653"/>
      <c r="H272" s="654"/>
      <c r="I272" s="655"/>
      <c r="J272" s="12"/>
      <c r="K272" s="12"/>
      <c r="L272" s="12"/>
      <c r="M272" s="12"/>
      <c r="N272" s="12"/>
      <c r="O272" s="12"/>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406"/>
      <c r="AP272" s="12"/>
      <c r="AQ272" s="12"/>
      <c r="AR272" s="12"/>
      <c r="AS272" s="12"/>
      <c r="AT272" s="12"/>
      <c r="AU272" s="12"/>
      <c r="AV272" s="12"/>
      <c r="AW272" s="12"/>
      <c r="AX272" s="12"/>
      <c r="AY272" s="12"/>
      <c r="AZ272" s="12"/>
      <c r="BA272" s="12"/>
      <c r="BB272" s="12"/>
      <c r="BC272" s="12"/>
      <c r="BD272" s="12"/>
      <c r="BE272" s="12"/>
      <c r="BF272" s="12"/>
      <c r="BG272" s="12"/>
      <c r="BH272" s="12"/>
      <c r="BI272" s="12"/>
      <c r="BJ272" s="12"/>
      <c r="BK272" s="12"/>
      <c r="BL272" s="12"/>
      <c r="BM272" s="406"/>
      <c r="BN272" s="12"/>
      <c r="BO272" s="12"/>
      <c r="BP272" s="12"/>
      <c r="BQ272" s="12"/>
      <c r="BR272" s="12"/>
      <c r="BS272" s="12"/>
      <c r="BT272" s="12"/>
      <c r="BU272" s="12"/>
      <c r="BV272" s="12"/>
      <c r="BW272" s="12"/>
      <c r="BX272" s="12"/>
      <c r="BY272" s="12"/>
      <c r="BZ272" s="12"/>
      <c r="CA272" s="12"/>
      <c r="CB272" s="12"/>
      <c r="CC272" s="12"/>
      <c r="CD272" s="12"/>
      <c r="CE272" s="12"/>
      <c r="CF272" s="12"/>
      <c r="CG272" s="12"/>
      <c r="CH272" s="12"/>
      <c r="CI272" s="12"/>
      <c r="CJ272" s="12"/>
      <c r="CK272" s="406"/>
      <c r="CL272" s="12"/>
      <c r="CM272" s="12"/>
      <c r="CN272" s="12"/>
      <c r="CO272" s="12"/>
      <c r="CP272" s="12"/>
      <c r="CQ272" s="12"/>
      <c r="CR272" s="12"/>
      <c r="CS272" s="12"/>
      <c r="CT272" s="12"/>
      <c r="CU272" s="12"/>
      <c r="CV272" s="12"/>
      <c r="CW272" s="12"/>
      <c r="CX272" s="12"/>
      <c r="CY272" s="12"/>
      <c r="CZ272" s="12"/>
      <c r="DA272" s="406"/>
      <c r="DB272" s="12"/>
      <c r="DC272" s="12"/>
      <c r="DD272" s="12"/>
      <c r="DE272" s="12"/>
      <c r="DF272" s="12"/>
      <c r="DG272" s="12"/>
      <c r="DH272" s="12"/>
      <c r="DI272" s="12"/>
      <c r="DJ272" s="12"/>
      <c r="DK272" s="12"/>
    </row>
    <row r="273" spans="1:115" ht="37.5" customHeight="1">
      <c r="A273" s="17"/>
      <c r="B273" s="104"/>
      <c r="C273" s="104"/>
      <c r="D273" s="13"/>
      <c r="E273" s="652"/>
      <c r="F273" s="652"/>
      <c r="G273" s="653"/>
      <c r="H273" s="654"/>
      <c r="I273" s="655"/>
      <c r="J273" s="12"/>
      <c r="K273" s="12"/>
      <c r="L273" s="12"/>
      <c r="M273" s="12"/>
      <c r="N273" s="12"/>
      <c r="O273" s="12"/>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406"/>
      <c r="AP273" s="12"/>
      <c r="AQ273" s="12"/>
      <c r="AR273" s="12"/>
      <c r="AS273" s="12"/>
      <c r="AT273" s="12"/>
      <c r="AU273" s="12"/>
      <c r="AV273" s="12"/>
      <c r="AW273" s="12"/>
      <c r="AX273" s="12"/>
      <c r="AY273" s="12"/>
      <c r="AZ273" s="12"/>
      <c r="BA273" s="12"/>
      <c r="BB273" s="12"/>
      <c r="BC273" s="12"/>
      <c r="BD273" s="12"/>
      <c r="BE273" s="12"/>
      <c r="BF273" s="12"/>
      <c r="BG273" s="12"/>
      <c r="BH273" s="12"/>
      <c r="BI273" s="12"/>
      <c r="BJ273" s="12"/>
      <c r="BK273" s="12"/>
      <c r="BL273" s="12"/>
      <c r="BM273" s="406"/>
      <c r="BN273" s="12"/>
      <c r="BO273" s="12"/>
      <c r="BP273" s="12"/>
      <c r="BQ273" s="12"/>
      <c r="BR273" s="12"/>
      <c r="BS273" s="12"/>
      <c r="BT273" s="12"/>
      <c r="BU273" s="12"/>
      <c r="BV273" s="12"/>
      <c r="BW273" s="12"/>
      <c r="BX273" s="12"/>
      <c r="BY273" s="12"/>
      <c r="BZ273" s="12"/>
      <c r="CA273" s="12"/>
      <c r="CB273" s="12"/>
      <c r="CC273" s="12"/>
      <c r="CD273" s="12"/>
      <c r="CE273" s="12"/>
      <c r="CF273" s="12"/>
      <c r="CG273" s="12"/>
      <c r="CH273" s="12"/>
      <c r="CI273" s="12"/>
      <c r="CJ273" s="12"/>
      <c r="CK273" s="406"/>
      <c r="CL273" s="12"/>
      <c r="CM273" s="12"/>
      <c r="CN273" s="12"/>
      <c r="CO273" s="12"/>
      <c r="CP273" s="12"/>
      <c r="CQ273" s="12"/>
      <c r="CR273" s="12"/>
      <c r="CS273" s="12"/>
      <c r="CT273" s="12"/>
      <c r="CU273" s="12"/>
      <c r="CV273" s="12"/>
      <c r="CW273" s="12"/>
      <c r="CX273" s="12"/>
      <c r="CY273" s="12"/>
      <c r="CZ273" s="12"/>
      <c r="DA273" s="406"/>
      <c r="DB273" s="12"/>
      <c r="DC273" s="12"/>
      <c r="DD273" s="12"/>
      <c r="DE273" s="12"/>
      <c r="DF273" s="12"/>
      <c r="DG273" s="12"/>
      <c r="DH273" s="12"/>
      <c r="DI273" s="12"/>
      <c r="DJ273" s="12"/>
      <c r="DK273" s="12"/>
    </row>
    <row r="274" spans="1:115" ht="37.5" customHeight="1">
      <c r="A274" s="17"/>
      <c r="B274" s="104"/>
      <c r="C274" s="104"/>
      <c r="D274" s="13"/>
      <c r="E274" s="652"/>
      <c r="F274" s="652"/>
      <c r="G274" s="653"/>
      <c r="H274" s="654"/>
      <c r="I274" s="655"/>
      <c r="J274" s="12"/>
      <c r="K274" s="12"/>
      <c r="L274" s="12"/>
      <c r="M274" s="12"/>
      <c r="N274" s="12"/>
      <c r="O274" s="12"/>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406"/>
      <c r="AP274" s="12"/>
      <c r="AQ274" s="12"/>
      <c r="AR274" s="12"/>
      <c r="AS274" s="12"/>
      <c r="AT274" s="12"/>
      <c r="AU274" s="12"/>
      <c r="AV274" s="12"/>
      <c r="AW274" s="12"/>
      <c r="AX274" s="12"/>
      <c r="AY274" s="12"/>
      <c r="AZ274" s="12"/>
      <c r="BA274" s="12"/>
      <c r="BB274" s="12"/>
      <c r="BC274" s="12"/>
      <c r="BD274" s="12"/>
      <c r="BE274" s="12"/>
      <c r="BF274" s="12"/>
      <c r="BG274" s="12"/>
      <c r="BH274" s="12"/>
      <c r="BI274" s="12"/>
      <c r="BJ274" s="12"/>
      <c r="BK274" s="12"/>
      <c r="BL274" s="12"/>
      <c r="BM274" s="406"/>
      <c r="BN274" s="12"/>
      <c r="BO274" s="12"/>
      <c r="BP274" s="12"/>
      <c r="BQ274" s="12"/>
      <c r="BR274" s="12"/>
      <c r="BS274" s="12"/>
      <c r="BT274" s="12"/>
      <c r="BU274" s="12"/>
      <c r="BV274" s="12"/>
      <c r="BW274" s="12"/>
      <c r="BX274" s="12"/>
      <c r="BY274" s="12"/>
      <c r="BZ274" s="12"/>
      <c r="CA274" s="12"/>
      <c r="CB274" s="12"/>
      <c r="CC274" s="12"/>
      <c r="CD274" s="12"/>
      <c r="CE274" s="12"/>
      <c r="CF274" s="12"/>
      <c r="CG274" s="12"/>
      <c r="CH274" s="12"/>
      <c r="CI274" s="12"/>
      <c r="CJ274" s="12"/>
      <c r="CK274" s="406"/>
      <c r="CL274" s="12"/>
      <c r="CM274" s="12"/>
      <c r="CN274" s="12"/>
      <c r="CO274" s="12"/>
      <c r="CP274" s="12"/>
      <c r="CQ274" s="12"/>
      <c r="CR274" s="12"/>
      <c r="CS274" s="12"/>
      <c r="CT274" s="12"/>
      <c r="CU274" s="12"/>
      <c r="CV274" s="12"/>
      <c r="CW274" s="12"/>
      <c r="CX274" s="12"/>
      <c r="CY274" s="12"/>
      <c r="CZ274" s="12"/>
      <c r="DA274" s="406"/>
      <c r="DB274" s="12"/>
      <c r="DC274" s="12"/>
      <c r="DD274" s="12"/>
      <c r="DE274" s="12"/>
      <c r="DF274" s="12"/>
      <c r="DG274" s="12"/>
      <c r="DH274" s="12"/>
      <c r="DI274" s="12"/>
      <c r="DJ274" s="12"/>
      <c r="DK274" s="12"/>
    </row>
    <row r="275" spans="1:115" ht="37.5" customHeight="1">
      <c r="A275" s="17"/>
      <c r="B275" s="104"/>
      <c r="C275" s="104"/>
      <c r="D275" s="13"/>
      <c r="E275" s="652"/>
      <c r="F275" s="652"/>
      <c r="G275" s="653"/>
      <c r="H275" s="654"/>
      <c r="I275" s="655"/>
      <c r="J275" s="12"/>
      <c r="K275" s="12"/>
      <c r="L275" s="12"/>
      <c r="M275" s="12"/>
      <c r="N275" s="12"/>
      <c r="O275" s="12"/>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406"/>
      <c r="AP275" s="12"/>
      <c r="AQ275" s="12"/>
      <c r="AR275" s="12"/>
      <c r="AS275" s="12"/>
      <c r="AT275" s="12"/>
      <c r="AU275" s="12"/>
      <c r="AV275" s="12"/>
      <c r="AW275" s="12"/>
      <c r="AX275" s="12"/>
      <c r="AY275" s="12"/>
      <c r="AZ275" s="12"/>
      <c r="BA275" s="12"/>
      <c r="BB275" s="12"/>
      <c r="BC275" s="12"/>
      <c r="BD275" s="12"/>
      <c r="BE275" s="12"/>
      <c r="BF275" s="12"/>
      <c r="BG275" s="12"/>
      <c r="BH275" s="12"/>
      <c r="BI275" s="12"/>
      <c r="BJ275" s="12"/>
      <c r="BK275" s="12"/>
      <c r="BL275" s="12"/>
      <c r="BM275" s="406"/>
      <c r="BN275" s="12"/>
      <c r="BO275" s="12"/>
      <c r="BP275" s="12"/>
      <c r="BQ275" s="12"/>
      <c r="BR275" s="12"/>
      <c r="BS275" s="12"/>
      <c r="BT275" s="12"/>
      <c r="BU275" s="12"/>
      <c r="BV275" s="12"/>
      <c r="BW275" s="12"/>
      <c r="BX275" s="12"/>
      <c r="BY275" s="12"/>
      <c r="BZ275" s="12"/>
      <c r="CA275" s="12"/>
      <c r="CB275" s="12"/>
      <c r="CC275" s="12"/>
      <c r="CD275" s="12"/>
      <c r="CE275" s="12"/>
      <c r="CF275" s="12"/>
      <c r="CG275" s="12"/>
      <c r="CH275" s="12"/>
      <c r="CI275" s="12"/>
      <c r="CJ275" s="12"/>
      <c r="CK275" s="406"/>
      <c r="CL275" s="12"/>
      <c r="CM275" s="12"/>
      <c r="CN275" s="12"/>
      <c r="CO275" s="12"/>
      <c r="CP275" s="12"/>
      <c r="CQ275" s="12"/>
      <c r="CR275" s="12"/>
      <c r="CS275" s="12"/>
      <c r="CT275" s="12"/>
      <c r="CU275" s="12"/>
      <c r="CV275" s="12"/>
      <c r="CW275" s="12"/>
      <c r="CX275" s="12"/>
      <c r="CY275" s="12"/>
      <c r="CZ275" s="12"/>
      <c r="DA275" s="406"/>
      <c r="DB275" s="12"/>
      <c r="DC275" s="12"/>
      <c r="DD275" s="12"/>
      <c r="DE275" s="12"/>
      <c r="DF275" s="12"/>
      <c r="DG275" s="12"/>
      <c r="DH275" s="12"/>
      <c r="DI275" s="12"/>
      <c r="DJ275" s="12"/>
      <c r="DK275" s="12"/>
    </row>
    <row r="276" spans="1:115" ht="37.5" customHeight="1">
      <c r="A276" s="17"/>
      <c r="B276" s="104"/>
      <c r="C276" s="104"/>
      <c r="D276" s="13"/>
      <c r="E276" s="652"/>
      <c r="F276" s="652"/>
      <c r="G276" s="653"/>
      <c r="H276" s="654"/>
      <c r="I276" s="655"/>
      <c r="J276" s="12"/>
      <c r="K276" s="12"/>
      <c r="L276" s="12"/>
      <c r="M276" s="12"/>
      <c r="N276" s="12"/>
      <c r="O276" s="12"/>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406"/>
      <c r="AP276" s="12"/>
      <c r="AQ276" s="12"/>
      <c r="AR276" s="12"/>
      <c r="AS276" s="12"/>
      <c r="AT276" s="12"/>
      <c r="AU276" s="12"/>
      <c r="AV276" s="12"/>
      <c r="AW276" s="12"/>
      <c r="AX276" s="12"/>
      <c r="AY276" s="12"/>
      <c r="AZ276" s="12"/>
      <c r="BA276" s="12"/>
      <c r="BB276" s="12"/>
      <c r="BC276" s="12"/>
      <c r="BD276" s="12"/>
      <c r="BE276" s="12"/>
      <c r="BF276" s="12"/>
      <c r="BG276" s="12"/>
      <c r="BH276" s="12"/>
      <c r="BI276" s="12"/>
      <c r="BJ276" s="12"/>
      <c r="BK276" s="12"/>
      <c r="BL276" s="12"/>
      <c r="BM276" s="406"/>
      <c r="BN276" s="12"/>
      <c r="BO276" s="12"/>
      <c r="BP276" s="12"/>
      <c r="BQ276" s="12"/>
      <c r="BR276" s="12"/>
      <c r="BS276" s="12"/>
      <c r="BT276" s="12"/>
      <c r="BU276" s="12"/>
      <c r="BV276" s="12"/>
      <c r="BW276" s="12"/>
      <c r="BX276" s="12"/>
      <c r="BY276" s="12"/>
      <c r="BZ276" s="12"/>
      <c r="CA276" s="12"/>
      <c r="CB276" s="12"/>
      <c r="CC276" s="12"/>
      <c r="CD276" s="12"/>
      <c r="CE276" s="12"/>
      <c r="CF276" s="12"/>
      <c r="CG276" s="12"/>
      <c r="CH276" s="12"/>
      <c r="CI276" s="12"/>
      <c r="CJ276" s="12"/>
      <c r="CK276" s="406"/>
      <c r="CL276" s="12"/>
      <c r="CM276" s="12"/>
      <c r="CN276" s="12"/>
      <c r="CO276" s="12"/>
      <c r="CP276" s="12"/>
      <c r="CQ276" s="12"/>
      <c r="CR276" s="12"/>
      <c r="CS276" s="12"/>
      <c r="CT276" s="12"/>
      <c r="CU276" s="12"/>
      <c r="CV276" s="12"/>
      <c r="CW276" s="12"/>
      <c r="CX276" s="12"/>
      <c r="CY276" s="12"/>
      <c r="CZ276" s="12"/>
      <c r="DA276" s="406"/>
      <c r="DB276" s="12"/>
      <c r="DC276" s="12"/>
      <c r="DD276" s="12"/>
      <c r="DE276" s="12"/>
      <c r="DF276" s="12"/>
      <c r="DG276" s="12"/>
      <c r="DH276" s="12"/>
      <c r="DI276" s="12"/>
      <c r="DJ276" s="12"/>
      <c r="DK276" s="12"/>
    </row>
    <row r="277" spans="1:115" ht="37.5" customHeight="1">
      <c r="A277" s="17"/>
      <c r="B277" s="104"/>
      <c r="C277" s="104"/>
      <c r="D277" s="13"/>
      <c r="E277" s="652"/>
      <c r="F277" s="652"/>
      <c r="G277" s="653"/>
      <c r="H277" s="654"/>
      <c r="I277" s="655"/>
      <c r="J277" s="12"/>
      <c r="K277" s="12"/>
      <c r="L277" s="12"/>
      <c r="M277" s="12"/>
      <c r="N277" s="12"/>
      <c r="O277" s="12"/>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406"/>
      <c r="AP277" s="12"/>
      <c r="AQ277" s="12"/>
      <c r="AR277" s="12"/>
      <c r="AS277" s="12"/>
      <c r="AT277" s="12"/>
      <c r="AU277" s="12"/>
      <c r="AV277" s="12"/>
      <c r="AW277" s="12"/>
      <c r="AX277" s="12"/>
      <c r="AY277" s="12"/>
      <c r="AZ277" s="12"/>
      <c r="BA277" s="12"/>
      <c r="BB277" s="12"/>
      <c r="BC277" s="12"/>
      <c r="BD277" s="12"/>
      <c r="BE277" s="12"/>
      <c r="BF277" s="12"/>
      <c r="BG277" s="12"/>
      <c r="BH277" s="12"/>
      <c r="BI277" s="12"/>
      <c r="BJ277" s="12"/>
      <c r="BK277" s="12"/>
      <c r="BL277" s="12"/>
      <c r="BM277" s="406"/>
      <c r="BN277" s="12"/>
      <c r="BO277" s="12"/>
      <c r="BP277" s="12"/>
      <c r="BQ277" s="12"/>
      <c r="BR277" s="12"/>
      <c r="BS277" s="12"/>
      <c r="BT277" s="12"/>
      <c r="BU277" s="12"/>
      <c r="BV277" s="12"/>
      <c r="BW277" s="12"/>
      <c r="BX277" s="12"/>
      <c r="BY277" s="12"/>
      <c r="BZ277" s="12"/>
      <c r="CA277" s="12"/>
      <c r="CB277" s="12"/>
      <c r="CC277" s="12"/>
      <c r="CD277" s="12"/>
      <c r="CE277" s="12"/>
      <c r="CF277" s="12"/>
      <c r="CG277" s="12"/>
      <c r="CH277" s="12"/>
      <c r="CI277" s="12"/>
      <c r="CJ277" s="12"/>
      <c r="CK277" s="406"/>
      <c r="CL277" s="12"/>
      <c r="CM277" s="12"/>
      <c r="CN277" s="12"/>
      <c r="CO277" s="12"/>
      <c r="CP277" s="12"/>
      <c r="CQ277" s="12"/>
      <c r="CR277" s="12"/>
      <c r="CS277" s="12"/>
      <c r="CT277" s="12"/>
      <c r="CU277" s="12"/>
      <c r="CV277" s="12"/>
      <c r="CW277" s="12"/>
      <c r="CX277" s="12"/>
      <c r="CY277" s="12"/>
      <c r="CZ277" s="12"/>
      <c r="DA277" s="406"/>
      <c r="DB277" s="12"/>
      <c r="DC277" s="12"/>
      <c r="DD277" s="12"/>
      <c r="DE277" s="12"/>
      <c r="DF277" s="12"/>
      <c r="DG277" s="12"/>
      <c r="DH277" s="12"/>
      <c r="DI277" s="12"/>
      <c r="DJ277" s="12"/>
      <c r="DK277" s="12"/>
    </row>
    <row r="278" spans="1:115" ht="37.5" customHeight="1">
      <c r="A278" s="17"/>
      <c r="B278" s="104"/>
      <c r="C278" s="104"/>
      <c r="D278" s="13"/>
      <c r="E278" s="652"/>
      <c r="F278" s="652"/>
      <c r="G278" s="653"/>
      <c r="H278" s="654"/>
      <c r="I278" s="655"/>
      <c r="J278" s="12"/>
      <c r="K278" s="12"/>
      <c r="L278" s="12"/>
      <c r="M278" s="12"/>
      <c r="N278" s="12"/>
      <c r="O278" s="12"/>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406"/>
      <c r="AP278" s="12"/>
      <c r="AQ278" s="12"/>
      <c r="AR278" s="12"/>
      <c r="AS278" s="12"/>
      <c r="AT278" s="12"/>
      <c r="AU278" s="12"/>
      <c r="AV278" s="12"/>
      <c r="AW278" s="12"/>
      <c r="AX278" s="12"/>
      <c r="AY278" s="12"/>
      <c r="AZ278" s="12"/>
      <c r="BA278" s="12"/>
      <c r="BB278" s="12"/>
      <c r="BC278" s="12"/>
      <c r="BD278" s="12"/>
      <c r="BE278" s="12"/>
      <c r="BF278" s="12"/>
      <c r="BG278" s="12"/>
      <c r="BH278" s="12"/>
      <c r="BI278" s="12"/>
      <c r="BJ278" s="12"/>
      <c r="BK278" s="12"/>
      <c r="BL278" s="12"/>
      <c r="BM278" s="406"/>
      <c r="BN278" s="12"/>
      <c r="BO278" s="12"/>
      <c r="BP278" s="12"/>
      <c r="BQ278" s="12"/>
      <c r="BR278" s="12"/>
      <c r="BS278" s="12"/>
      <c r="BT278" s="12"/>
      <c r="BU278" s="12"/>
      <c r="BV278" s="12"/>
      <c r="BW278" s="12"/>
      <c r="BX278" s="12"/>
      <c r="BY278" s="12"/>
      <c r="BZ278" s="12"/>
      <c r="CA278" s="12"/>
      <c r="CB278" s="12"/>
      <c r="CC278" s="12"/>
      <c r="CD278" s="12"/>
      <c r="CE278" s="12"/>
      <c r="CF278" s="12"/>
      <c r="CG278" s="12"/>
      <c r="CH278" s="12"/>
      <c r="CI278" s="12"/>
      <c r="CJ278" s="12"/>
      <c r="CK278" s="406"/>
      <c r="CL278" s="12"/>
      <c r="CM278" s="12"/>
      <c r="CN278" s="12"/>
      <c r="CO278" s="12"/>
      <c r="CP278" s="12"/>
      <c r="CQ278" s="12"/>
      <c r="CR278" s="12"/>
      <c r="CS278" s="12"/>
      <c r="CT278" s="12"/>
      <c r="CU278" s="12"/>
      <c r="CV278" s="12"/>
      <c r="CW278" s="12"/>
      <c r="CX278" s="12"/>
      <c r="CY278" s="12"/>
      <c r="CZ278" s="12"/>
      <c r="DA278" s="406"/>
      <c r="DB278" s="12"/>
      <c r="DC278" s="12"/>
      <c r="DD278" s="12"/>
      <c r="DE278" s="12"/>
      <c r="DF278" s="12"/>
      <c r="DG278" s="12"/>
      <c r="DH278" s="12"/>
      <c r="DI278" s="12"/>
      <c r="DJ278" s="12"/>
      <c r="DK278" s="12"/>
    </row>
    <row r="279" spans="1:115" ht="37.5" customHeight="1">
      <c r="A279" s="17"/>
      <c r="B279" s="104"/>
      <c r="C279" s="104"/>
      <c r="D279" s="13"/>
      <c r="E279" s="652"/>
      <c r="F279" s="652"/>
      <c r="G279" s="653"/>
      <c r="H279" s="654"/>
      <c r="I279" s="655"/>
      <c r="J279" s="12"/>
      <c r="K279" s="12"/>
      <c r="L279" s="12"/>
      <c r="M279" s="12"/>
      <c r="N279" s="12"/>
      <c r="O279" s="12"/>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406"/>
      <c r="AP279" s="12"/>
      <c r="AQ279" s="12"/>
      <c r="AR279" s="12"/>
      <c r="AS279" s="12"/>
      <c r="AT279" s="12"/>
      <c r="AU279" s="12"/>
      <c r="AV279" s="12"/>
      <c r="AW279" s="12"/>
      <c r="AX279" s="12"/>
      <c r="AY279" s="12"/>
      <c r="AZ279" s="12"/>
      <c r="BA279" s="12"/>
      <c r="BB279" s="12"/>
      <c r="BC279" s="12"/>
      <c r="BD279" s="12"/>
      <c r="BE279" s="12"/>
      <c r="BF279" s="12"/>
      <c r="BG279" s="12"/>
      <c r="BH279" s="12"/>
      <c r="BI279" s="12"/>
      <c r="BJ279" s="12"/>
      <c r="BK279" s="12"/>
      <c r="BL279" s="12"/>
      <c r="BM279" s="406"/>
      <c r="BN279" s="12"/>
      <c r="BO279" s="12"/>
      <c r="BP279" s="12"/>
      <c r="BQ279" s="12"/>
      <c r="BR279" s="12"/>
      <c r="BS279" s="12"/>
      <c r="BT279" s="12"/>
      <c r="BU279" s="12"/>
      <c r="BV279" s="12"/>
      <c r="BW279" s="12"/>
      <c r="BX279" s="12"/>
      <c r="BY279" s="12"/>
      <c r="BZ279" s="12"/>
      <c r="CA279" s="12"/>
      <c r="CB279" s="12"/>
      <c r="CC279" s="12"/>
      <c r="CD279" s="12"/>
      <c r="CE279" s="12"/>
      <c r="CF279" s="12"/>
      <c r="CG279" s="12"/>
      <c r="CH279" s="12"/>
      <c r="CI279" s="12"/>
      <c r="CJ279" s="12"/>
      <c r="CK279" s="406"/>
      <c r="CL279" s="12"/>
      <c r="CM279" s="12"/>
      <c r="CN279" s="12"/>
      <c r="CO279" s="12"/>
      <c r="CP279" s="12"/>
      <c r="CQ279" s="12"/>
      <c r="CR279" s="12"/>
      <c r="CS279" s="12"/>
      <c r="CT279" s="12"/>
      <c r="CU279" s="12"/>
      <c r="CV279" s="12"/>
      <c r="CW279" s="12"/>
      <c r="CX279" s="12"/>
      <c r="CY279" s="12"/>
      <c r="CZ279" s="12"/>
      <c r="DA279" s="406"/>
      <c r="DB279" s="12"/>
      <c r="DC279" s="12"/>
      <c r="DD279" s="12"/>
      <c r="DE279" s="12"/>
      <c r="DF279" s="12"/>
      <c r="DG279" s="12"/>
      <c r="DH279" s="12"/>
      <c r="DI279" s="12"/>
      <c r="DJ279" s="12"/>
      <c r="DK279" s="12"/>
    </row>
    <row r="280" spans="1:115" ht="37.5" customHeight="1">
      <c r="A280" s="17"/>
      <c r="B280" s="104"/>
      <c r="C280" s="104"/>
      <c r="D280" s="13"/>
      <c r="E280" s="652"/>
      <c r="F280" s="652"/>
      <c r="G280" s="653"/>
      <c r="H280" s="654"/>
      <c r="I280" s="655"/>
      <c r="J280" s="12"/>
      <c r="K280" s="12"/>
      <c r="L280" s="12"/>
      <c r="M280" s="12"/>
      <c r="N280" s="12"/>
      <c r="O280" s="12"/>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406"/>
      <c r="AP280" s="12"/>
      <c r="AQ280" s="12"/>
      <c r="AR280" s="12"/>
      <c r="AS280" s="12"/>
      <c r="AT280" s="12"/>
      <c r="AU280" s="12"/>
      <c r="AV280" s="12"/>
      <c r="AW280" s="12"/>
      <c r="AX280" s="12"/>
      <c r="AY280" s="12"/>
      <c r="AZ280" s="12"/>
      <c r="BA280" s="12"/>
      <c r="BB280" s="12"/>
      <c r="BC280" s="12"/>
      <c r="BD280" s="12"/>
      <c r="BE280" s="12"/>
      <c r="BF280" s="12"/>
      <c r="BG280" s="12"/>
      <c r="BH280" s="12"/>
      <c r="BI280" s="12"/>
      <c r="BJ280" s="12"/>
      <c r="BK280" s="12"/>
      <c r="BL280" s="12"/>
      <c r="BM280" s="406"/>
      <c r="BN280" s="12"/>
      <c r="BO280" s="12"/>
      <c r="BP280" s="12"/>
      <c r="BQ280" s="12"/>
      <c r="BR280" s="12"/>
      <c r="BS280" s="12"/>
      <c r="BT280" s="12"/>
      <c r="BU280" s="12"/>
      <c r="BV280" s="12"/>
      <c r="BW280" s="12"/>
      <c r="BX280" s="12"/>
      <c r="BY280" s="12"/>
      <c r="BZ280" s="12"/>
      <c r="CA280" s="12"/>
      <c r="CB280" s="12"/>
      <c r="CC280" s="12"/>
      <c r="CD280" s="12"/>
      <c r="CE280" s="12"/>
      <c r="CF280" s="12"/>
      <c r="CG280" s="12"/>
      <c r="CH280" s="12"/>
      <c r="CI280" s="12"/>
      <c r="CJ280" s="12"/>
      <c r="CK280" s="406"/>
      <c r="CL280" s="12"/>
      <c r="CM280" s="12"/>
      <c r="CN280" s="12"/>
      <c r="CO280" s="12"/>
      <c r="CP280" s="12"/>
      <c r="CQ280" s="12"/>
      <c r="CR280" s="12"/>
      <c r="CS280" s="12"/>
      <c r="CT280" s="12"/>
      <c r="CU280" s="12"/>
      <c r="CV280" s="12"/>
      <c r="CW280" s="12"/>
      <c r="CX280" s="12"/>
      <c r="CY280" s="12"/>
      <c r="CZ280" s="12"/>
      <c r="DA280" s="406"/>
      <c r="DB280" s="12"/>
      <c r="DC280" s="12"/>
      <c r="DD280" s="12"/>
      <c r="DE280" s="12"/>
      <c r="DF280" s="12"/>
      <c r="DG280" s="12"/>
      <c r="DH280" s="12"/>
      <c r="DI280" s="12"/>
      <c r="DJ280" s="12"/>
      <c r="DK280" s="12"/>
    </row>
    <row r="281" spans="1:115" ht="37.5" customHeight="1">
      <c r="A281" s="17"/>
      <c r="B281" s="104"/>
      <c r="C281" s="104"/>
      <c r="D281" s="13"/>
      <c r="E281" s="652"/>
      <c r="F281" s="652"/>
      <c r="G281" s="653"/>
      <c r="H281" s="654"/>
      <c r="I281" s="655"/>
      <c r="J281" s="12"/>
      <c r="K281" s="12"/>
      <c r="L281" s="12"/>
      <c r="M281" s="12"/>
      <c r="N281" s="12"/>
      <c r="O281" s="12"/>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406"/>
      <c r="AP281" s="12"/>
      <c r="AQ281" s="12"/>
      <c r="AR281" s="12"/>
      <c r="AS281" s="12"/>
      <c r="AT281" s="12"/>
      <c r="AU281" s="12"/>
      <c r="AV281" s="12"/>
      <c r="AW281" s="12"/>
      <c r="AX281" s="12"/>
      <c r="AY281" s="12"/>
      <c r="AZ281" s="12"/>
      <c r="BA281" s="12"/>
      <c r="BB281" s="12"/>
      <c r="BC281" s="12"/>
      <c r="BD281" s="12"/>
      <c r="BE281" s="12"/>
      <c r="BF281" s="12"/>
      <c r="BG281" s="12"/>
      <c r="BH281" s="12"/>
      <c r="BI281" s="12"/>
      <c r="BJ281" s="12"/>
      <c r="BK281" s="12"/>
      <c r="BL281" s="12"/>
      <c r="BM281" s="406"/>
      <c r="BN281" s="12"/>
      <c r="BO281" s="12"/>
      <c r="BP281" s="12"/>
      <c r="BQ281" s="12"/>
      <c r="BR281" s="12"/>
      <c r="BS281" s="12"/>
      <c r="BT281" s="12"/>
      <c r="BU281" s="12"/>
      <c r="BV281" s="12"/>
      <c r="BW281" s="12"/>
      <c r="BX281" s="12"/>
      <c r="BY281" s="12"/>
      <c r="BZ281" s="12"/>
      <c r="CA281" s="12"/>
      <c r="CB281" s="12"/>
      <c r="CC281" s="12"/>
      <c r="CD281" s="12"/>
      <c r="CE281" s="12"/>
      <c r="CF281" s="12"/>
      <c r="CG281" s="12"/>
      <c r="CH281" s="12"/>
      <c r="CI281" s="12"/>
      <c r="CJ281" s="12"/>
      <c r="CK281" s="406"/>
      <c r="CL281" s="12"/>
      <c r="CM281" s="12"/>
      <c r="CN281" s="12"/>
      <c r="CO281" s="12"/>
      <c r="CP281" s="12"/>
      <c r="CQ281" s="12"/>
      <c r="CR281" s="12"/>
      <c r="CS281" s="12"/>
      <c r="CT281" s="12"/>
      <c r="CU281" s="12"/>
      <c r="CV281" s="12"/>
      <c r="CW281" s="12"/>
      <c r="CX281" s="12"/>
      <c r="CY281" s="12"/>
      <c r="CZ281" s="12"/>
      <c r="DA281" s="406"/>
      <c r="DB281" s="12"/>
      <c r="DC281" s="12"/>
      <c r="DD281" s="12"/>
      <c r="DE281" s="12"/>
      <c r="DF281" s="12"/>
      <c r="DG281" s="12"/>
      <c r="DH281" s="12"/>
      <c r="DI281" s="12"/>
      <c r="DJ281" s="12"/>
      <c r="DK281" s="12"/>
    </row>
    <row r="282" spans="1:115" ht="37.5" customHeight="1">
      <c r="A282" s="17"/>
      <c r="B282" s="104"/>
      <c r="C282" s="104"/>
      <c r="D282" s="13"/>
      <c r="E282" s="652"/>
      <c r="F282" s="652"/>
      <c r="G282" s="653"/>
      <c r="H282" s="654"/>
      <c r="I282" s="655"/>
      <c r="J282" s="12"/>
      <c r="K282" s="12"/>
      <c r="L282" s="12"/>
      <c r="M282" s="12"/>
      <c r="N282" s="12"/>
      <c r="O282" s="12"/>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406"/>
      <c r="AP282" s="12"/>
      <c r="AQ282" s="12"/>
      <c r="AR282" s="12"/>
      <c r="AS282" s="12"/>
      <c r="AT282" s="12"/>
      <c r="AU282" s="12"/>
      <c r="AV282" s="12"/>
      <c r="AW282" s="12"/>
      <c r="AX282" s="12"/>
      <c r="AY282" s="12"/>
      <c r="AZ282" s="12"/>
      <c r="BA282" s="12"/>
      <c r="BB282" s="12"/>
      <c r="BC282" s="12"/>
      <c r="BD282" s="12"/>
      <c r="BE282" s="12"/>
      <c r="BF282" s="12"/>
      <c r="BG282" s="12"/>
      <c r="BH282" s="12"/>
      <c r="BI282" s="12"/>
      <c r="BJ282" s="12"/>
      <c r="BK282" s="12"/>
      <c r="BL282" s="12"/>
      <c r="BM282" s="406"/>
      <c r="BN282" s="12"/>
      <c r="BO282" s="12"/>
      <c r="BP282" s="12"/>
      <c r="BQ282" s="12"/>
      <c r="BR282" s="12"/>
      <c r="BS282" s="12"/>
      <c r="BT282" s="12"/>
      <c r="BU282" s="12"/>
      <c r="BV282" s="12"/>
      <c r="BW282" s="12"/>
      <c r="BX282" s="12"/>
      <c r="BY282" s="12"/>
      <c r="BZ282" s="12"/>
      <c r="CA282" s="12"/>
      <c r="CB282" s="12"/>
      <c r="CC282" s="12"/>
      <c r="CD282" s="12"/>
      <c r="CE282" s="12"/>
      <c r="CF282" s="12"/>
      <c r="CG282" s="12"/>
      <c r="CH282" s="12"/>
      <c r="CI282" s="12"/>
      <c r="CJ282" s="12"/>
      <c r="CK282" s="406"/>
      <c r="CL282" s="12"/>
      <c r="CM282" s="12"/>
      <c r="CN282" s="12"/>
      <c r="CO282" s="12"/>
      <c r="CP282" s="12"/>
      <c r="CQ282" s="12"/>
      <c r="CR282" s="12"/>
      <c r="CS282" s="12"/>
      <c r="CT282" s="12"/>
      <c r="CU282" s="12"/>
      <c r="CV282" s="12"/>
      <c r="CW282" s="12"/>
      <c r="CX282" s="12"/>
      <c r="CY282" s="12"/>
      <c r="CZ282" s="12"/>
      <c r="DA282" s="406"/>
      <c r="DB282" s="12"/>
      <c r="DC282" s="12"/>
      <c r="DD282" s="12"/>
      <c r="DE282" s="12"/>
      <c r="DF282" s="12"/>
      <c r="DG282" s="12"/>
      <c r="DH282" s="12"/>
      <c r="DI282" s="12"/>
      <c r="DJ282" s="12"/>
      <c r="DK282" s="12"/>
    </row>
    <row r="283" spans="1:115" ht="37.5" customHeight="1">
      <c r="A283" s="17"/>
      <c r="B283" s="104"/>
      <c r="C283" s="104"/>
      <c r="D283" s="13"/>
      <c r="E283" s="652"/>
      <c r="F283" s="652"/>
      <c r="G283" s="653"/>
      <c r="H283" s="654"/>
      <c r="I283" s="655"/>
      <c r="J283" s="12"/>
      <c r="K283" s="12"/>
      <c r="L283" s="12"/>
      <c r="M283" s="12"/>
      <c r="N283" s="12"/>
      <c r="O283" s="12"/>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406"/>
      <c r="AP283" s="12"/>
      <c r="AQ283" s="12"/>
      <c r="AR283" s="12"/>
      <c r="AS283" s="12"/>
      <c r="AT283" s="12"/>
      <c r="AU283" s="12"/>
      <c r="AV283" s="12"/>
      <c r="AW283" s="12"/>
      <c r="AX283" s="12"/>
      <c r="AY283" s="12"/>
      <c r="AZ283" s="12"/>
      <c r="BA283" s="12"/>
      <c r="BB283" s="12"/>
      <c r="BC283" s="12"/>
      <c r="BD283" s="12"/>
      <c r="BE283" s="12"/>
      <c r="BF283" s="12"/>
      <c r="BG283" s="12"/>
      <c r="BH283" s="12"/>
      <c r="BI283" s="12"/>
      <c r="BJ283" s="12"/>
      <c r="BK283" s="12"/>
      <c r="BL283" s="12"/>
      <c r="BM283" s="406"/>
      <c r="BN283" s="12"/>
      <c r="BO283" s="12"/>
      <c r="BP283" s="12"/>
      <c r="BQ283" s="12"/>
      <c r="BR283" s="12"/>
      <c r="BS283" s="12"/>
      <c r="BT283" s="12"/>
      <c r="BU283" s="12"/>
      <c r="BV283" s="12"/>
      <c r="BW283" s="12"/>
      <c r="BX283" s="12"/>
      <c r="BY283" s="12"/>
      <c r="BZ283" s="12"/>
      <c r="CA283" s="12"/>
      <c r="CB283" s="12"/>
      <c r="CC283" s="12"/>
      <c r="CD283" s="12"/>
      <c r="CE283" s="12"/>
      <c r="CF283" s="12"/>
      <c r="CG283" s="12"/>
      <c r="CH283" s="12"/>
      <c r="CI283" s="12"/>
      <c r="CJ283" s="12"/>
      <c r="CK283" s="406"/>
      <c r="CL283" s="12"/>
      <c r="CM283" s="12"/>
      <c r="CN283" s="12"/>
      <c r="CO283" s="12"/>
      <c r="CP283" s="12"/>
      <c r="CQ283" s="12"/>
      <c r="CR283" s="12"/>
      <c r="CS283" s="12"/>
      <c r="CT283" s="12"/>
      <c r="CU283" s="12"/>
      <c r="CV283" s="12"/>
      <c r="CW283" s="12"/>
      <c r="CX283" s="12"/>
      <c r="CY283" s="12"/>
      <c r="CZ283" s="12"/>
      <c r="DA283" s="406"/>
      <c r="DB283" s="12"/>
      <c r="DC283" s="12"/>
      <c r="DD283" s="12"/>
      <c r="DE283" s="12"/>
      <c r="DF283" s="12"/>
      <c r="DG283" s="12"/>
      <c r="DH283" s="12"/>
      <c r="DI283" s="12"/>
      <c r="DJ283" s="12"/>
      <c r="DK283" s="12"/>
    </row>
    <row r="284" spans="1:115" ht="37.5" customHeight="1">
      <c r="A284" s="17"/>
      <c r="B284" s="104"/>
      <c r="C284" s="104"/>
      <c r="D284" s="13"/>
      <c r="E284" s="652"/>
      <c r="F284" s="652"/>
      <c r="G284" s="653"/>
      <c r="H284" s="654"/>
      <c r="I284" s="655"/>
      <c r="J284" s="12"/>
      <c r="K284" s="12"/>
      <c r="L284" s="12"/>
      <c r="M284" s="12"/>
      <c r="N284" s="12"/>
      <c r="O284" s="12"/>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406"/>
      <c r="AP284" s="12"/>
      <c r="AQ284" s="12"/>
      <c r="AR284" s="12"/>
      <c r="AS284" s="12"/>
      <c r="AT284" s="12"/>
      <c r="AU284" s="12"/>
      <c r="AV284" s="12"/>
      <c r="AW284" s="12"/>
      <c r="AX284" s="12"/>
      <c r="AY284" s="12"/>
      <c r="AZ284" s="12"/>
      <c r="BA284" s="12"/>
      <c r="BB284" s="12"/>
      <c r="BC284" s="12"/>
      <c r="BD284" s="12"/>
      <c r="BE284" s="12"/>
      <c r="BF284" s="12"/>
      <c r="BG284" s="12"/>
      <c r="BH284" s="12"/>
      <c r="BI284" s="12"/>
      <c r="BJ284" s="12"/>
      <c r="BK284" s="12"/>
      <c r="BL284" s="12"/>
      <c r="BM284" s="406"/>
      <c r="BN284" s="12"/>
      <c r="BO284" s="12"/>
      <c r="BP284" s="12"/>
      <c r="BQ284" s="12"/>
      <c r="BR284" s="12"/>
      <c r="BS284" s="12"/>
      <c r="BT284" s="12"/>
      <c r="BU284" s="12"/>
      <c r="BV284" s="12"/>
      <c r="BW284" s="12"/>
      <c r="BX284" s="12"/>
      <c r="BY284" s="12"/>
      <c r="BZ284" s="12"/>
      <c r="CA284" s="12"/>
      <c r="CB284" s="12"/>
      <c r="CC284" s="12"/>
      <c r="CD284" s="12"/>
      <c r="CE284" s="12"/>
      <c r="CF284" s="12"/>
      <c r="CG284" s="12"/>
      <c r="CH284" s="12"/>
      <c r="CI284" s="12"/>
      <c r="CJ284" s="12"/>
      <c r="CK284" s="406"/>
      <c r="CL284" s="12"/>
      <c r="CM284" s="12"/>
      <c r="CN284" s="12"/>
      <c r="CO284" s="12"/>
      <c r="CP284" s="12"/>
      <c r="CQ284" s="12"/>
      <c r="CR284" s="12"/>
      <c r="CS284" s="12"/>
      <c r="CT284" s="12"/>
      <c r="CU284" s="12"/>
      <c r="CV284" s="12"/>
      <c r="CW284" s="12"/>
      <c r="CX284" s="12"/>
      <c r="CY284" s="12"/>
      <c r="CZ284" s="12"/>
      <c r="DA284" s="406"/>
      <c r="DB284" s="12"/>
      <c r="DC284" s="12"/>
      <c r="DD284" s="12"/>
      <c r="DE284" s="12"/>
      <c r="DF284" s="12"/>
      <c r="DG284" s="12"/>
      <c r="DH284" s="12"/>
      <c r="DI284" s="12"/>
      <c r="DJ284" s="12"/>
      <c r="DK284" s="12"/>
    </row>
    <row r="285" spans="1:115" ht="37.5" customHeight="1">
      <c r="A285" s="17"/>
      <c r="B285" s="104"/>
      <c r="C285" s="104"/>
      <c r="D285" s="13"/>
      <c r="E285" s="652"/>
      <c r="F285" s="652"/>
      <c r="G285" s="653"/>
      <c r="H285" s="654"/>
      <c r="I285" s="655"/>
      <c r="J285" s="12"/>
      <c r="K285" s="12"/>
      <c r="L285" s="12"/>
      <c r="M285" s="12"/>
      <c r="N285" s="12"/>
      <c r="O285" s="12"/>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406"/>
      <c r="AP285" s="12"/>
      <c r="AQ285" s="12"/>
      <c r="AR285" s="12"/>
      <c r="AS285" s="12"/>
      <c r="AT285" s="12"/>
      <c r="AU285" s="12"/>
      <c r="AV285" s="12"/>
      <c r="AW285" s="12"/>
      <c r="AX285" s="12"/>
      <c r="AY285" s="12"/>
      <c r="AZ285" s="12"/>
      <c r="BA285" s="12"/>
      <c r="BB285" s="12"/>
      <c r="BC285" s="12"/>
      <c r="BD285" s="12"/>
      <c r="BE285" s="12"/>
      <c r="BF285" s="12"/>
      <c r="BG285" s="12"/>
      <c r="BH285" s="12"/>
      <c r="BI285" s="12"/>
      <c r="BJ285" s="12"/>
      <c r="BK285" s="12"/>
      <c r="BL285" s="12"/>
      <c r="BM285" s="406"/>
      <c r="BN285" s="12"/>
      <c r="BO285" s="12"/>
      <c r="BP285" s="12"/>
      <c r="BQ285" s="12"/>
      <c r="BR285" s="12"/>
      <c r="BS285" s="12"/>
      <c r="BT285" s="12"/>
      <c r="BU285" s="12"/>
      <c r="BV285" s="12"/>
      <c r="BW285" s="12"/>
      <c r="BX285" s="12"/>
      <c r="BY285" s="12"/>
      <c r="BZ285" s="12"/>
      <c r="CA285" s="12"/>
      <c r="CB285" s="12"/>
      <c r="CC285" s="12"/>
      <c r="CD285" s="12"/>
      <c r="CE285" s="12"/>
      <c r="CF285" s="12"/>
      <c r="CG285" s="12"/>
      <c r="CH285" s="12"/>
      <c r="CI285" s="12"/>
      <c r="CJ285" s="12"/>
      <c r="CK285" s="406"/>
      <c r="CL285" s="12"/>
      <c r="CM285" s="12"/>
      <c r="CN285" s="12"/>
      <c r="CO285" s="12"/>
      <c r="CP285" s="12"/>
      <c r="CQ285" s="12"/>
      <c r="CR285" s="12"/>
      <c r="CS285" s="12"/>
      <c r="CT285" s="12"/>
      <c r="CU285" s="12"/>
      <c r="CV285" s="12"/>
      <c r="CW285" s="12"/>
      <c r="CX285" s="12"/>
      <c r="CY285" s="12"/>
      <c r="CZ285" s="12"/>
      <c r="DA285" s="406"/>
      <c r="DB285" s="12"/>
      <c r="DC285" s="12"/>
      <c r="DD285" s="12"/>
      <c r="DE285" s="12"/>
      <c r="DF285" s="12"/>
      <c r="DG285" s="12"/>
      <c r="DH285" s="12"/>
      <c r="DI285" s="12"/>
      <c r="DJ285" s="12"/>
      <c r="DK285" s="12"/>
    </row>
    <row r="286" spans="1:115" ht="37.5" customHeight="1">
      <c r="A286" s="17"/>
      <c r="B286" s="104"/>
      <c r="C286" s="104"/>
      <c r="D286" s="13"/>
      <c r="E286" s="652"/>
      <c r="F286" s="652"/>
      <c r="G286" s="653"/>
      <c r="H286" s="654"/>
      <c r="I286" s="655"/>
      <c r="J286" s="12"/>
      <c r="K286" s="12"/>
      <c r="L286" s="12"/>
      <c r="M286" s="12"/>
      <c r="N286" s="12"/>
      <c r="O286" s="12"/>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406"/>
      <c r="AP286" s="12"/>
      <c r="AQ286" s="12"/>
      <c r="AR286" s="12"/>
      <c r="AS286" s="12"/>
      <c r="AT286" s="12"/>
      <c r="AU286" s="12"/>
      <c r="AV286" s="12"/>
      <c r="AW286" s="12"/>
      <c r="AX286" s="12"/>
      <c r="AY286" s="12"/>
      <c r="AZ286" s="12"/>
      <c r="BA286" s="12"/>
      <c r="BB286" s="12"/>
      <c r="BC286" s="12"/>
      <c r="BD286" s="12"/>
      <c r="BE286" s="12"/>
      <c r="BF286" s="12"/>
      <c r="BG286" s="12"/>
      <c r="BH286" s="12"/>
      <c r="BI286" s="12"/>
      <c r="BJ286" s="12"/>
      <c r="BK286" s="12"/>
      <c r="BL286" s="12"/>
      <c r="BM286" s="406"/>
      <c r="BN286" s="12"/>
      <c r="BO286" s="12"/>
      <c r="BP286" s="12"/>
      <c r="BQ286" s="12"/>
      <c r="BR286" s="12"/>
      <c r="BS286" s="12"/>
      <c r="BT286" s="12"/>
      <c r="BU286" s="12"/>
      <c r="BV286" s="12"/>
      <c r="BW286" s="12"/>
      <c r="BX286" s="12"/>
      <c r="BY286" s="12"/>
      <c r="BZ286" s="12"/>
      <c r="CA286" s="12"/>
      <c r="CB286" s="12"/>
      <c r="CC286" s="12"/>
      <c r="CD286" s="12"/>
      <c r="CE286" s="12"/>
      <c r="CF286" s="12"/>
      <c r="CG286" s="12"/>
      <c r="CH286" s="12"/>
      <c r="CI286" s="12"/>
      <c r="CJ286" s="12"/>
      <c r="CK286" s="406"/>
      <c r="CL286" s="12"/>
      <c r="CM286" s="12"/>
      <c r="CN286" s="12"/>
      <c r="CO286" s="12"/>
      <c r="CP286" s="12"/>
      <c r="CQ286" s="12"/>
      <c r="CR286" s="12"/>
      <c r="CS286" s="12"/>
      <c r="CT286" s="12"/>
      <c r="CU286" s="12"/>
      <c r="CV286" s="12"/>
      <c r="CW286" s="12"/>
      <c r="CX286" s="12"/>
      <c r="CY286" s="12"/>
      <c r="CZ286" s="12"/>
      <c r="DA286" s="406"/>
      <c r="DB286" s="12"/>
      <c r="DC286" s="12"/>
      <c r="DD286" s="12"/>
      <c r="DE286" s="12"/>
      <c r="DF286" s="12"/>
      <c r="DG286" s="12"/>
      <c r="DH286" s="12"/>
      <c r="DI286" s="12"/>
      <c r="DJ286" s="12"/>
      <c r="DK286" s="12"/>
    </row>
    <row r="287" spans="1:115" ht="37.5" customHeight="1">
      <c r="A287" s="17"/>
      <c r="B287" s="104"/>
      <c r="C287" s="104"/>
      <c r="D287" s="13"/>
      <c r="E287" s="652"/>
      <c r="F287" s="652"/>
      <c r="G287" s="653"/>
      <c r="H287" s="654"/>
      <c r="I287" s="655"/>
      <c r="J287" s="12"/>
      <c r="K287" s="12"/>
      <c r="L287" s="12"/>
      <c r="M287" s="12"/>
      <c r="N287" s="12"/>
      <c r="O287" s="12"/>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406"/>
      <c r="AP287" s="12"/>
      <c r="AQ287" s="12"/>
      <c r="AR287" s="12"/>
      <c r="AS287" s="12"/>
      <c r="AT287" s="12"/>
      <c r="AU287" s="12"/>
      <c r="AV287" s="12"/>
      <c r="AW287" s="12"/>
      <c r="AX287" s="12"/>
      <c r="AY287" s="12"/>
      <c r="AZ287" s="12"/>
      <c r="BA287" s="12"/>
      <c r="BB287" s="12"/>
      <c r="BC287" s="12"/>
      <c r="BD287" s="12"/>
      <c r="BE287" s="12"/>
      <c r="BF287" s="12"/>
      <c r="BG287" s="12"/>
      <c r="BH287" s="12"/>
      <c r="BI287" s="12"/>
      <c r="BJ287" s="12"/>
      <c r="BK287" s="12"/>
      <c r="BL287" s="12"/>
      <c r="BM287" s="406"/>
      <c r="BN287" s="12"/>
      <c r="BO287" s="12"/>
      <c r="BP287" s="12"/>
      <c r="BQ287" s="12"/>
      <c r="BR287" s="12"/>
      <c r="BS287" s="12"/>
      <c r="BT287" s="12"/>
      <c r="BU287" s="12"/>
      <c r="BV287" s="12"/>
      <c r="BW287" s="12"/>
      <c r="BX287" s="12"/>
      <c r="BY287" s="12"/>
      <c r="BZ287" s="12"/>
      <c r="CA287" s="12"/>
      <c r="CB287" s="12"/>
      <c r="CC287" s="12"/>
      <c r="CD287" s="12"/>
      <c r="CE287" s="12"/>
      <c r="CF287" s="12"/>
      <c r="CG287" s="12"/>
      <c r="CH287" s="12"/>
      <c r="CI287" s="12"/>
      <c r="CJ287" s="12"/>
      <c r="CK287" s="406"/>
      <c r="CL287" s="12"/>
      <c r="CM287" s="12"/>
      <c r="CN287" s="12"/>
      <c r="CO287" s="12"/>
      <c r="CP287" s="12"/>
      <c r="CQ287" s="12"/>
      <c r="CR287" s="12"/>
      <c r="CS287" s="12"/>
      <c r="CT287" s="12"/>
      <c r="CU287" s="12"/>
      <c r="CV287" s="12"/>
      <c r="CW287" s="12"/>
      <c r="CX287" s="12"/>
      <c r="CY287" s="12"/>
      <c r="CZ287" s="12"/>
      <c r="DA287" s="406"/>
      <c r="DB287" s="12"/>
      <c r="DC287" s="12"/>
      <c r="DD287" s="12"/>
      <c r="DE287" s="12"/>
      <c r="DF287" s="12"/>
      <c r="DG287" s="12"/>
      <c r="DH287" s="12"/>
      <c r="DI287" s="12"/>
      <c r="DJ287" s="12"/>
      <c r="DK287" s="12"/>
    </row>
    <row r="288" spans="1:115" ht="37.5" customHeight="1">
      <c r="A288" s="17"/>
      <c r="B288" s="104"/>
      <c r="C288" s="104"/>
      <c r="D288" s="13"/>
      <c r="E288" s="652"/>
      <c r="F288" s="652"/>
      <c r="G288" s="653"/>
      <c r="H288" s="654"/>
      <c r="I288" s="655"/>
      <c r="J288" s="12"/>
      <c r="K288" s="12"/>
      <c r="L288" s="12"/>
      <c r="M288" s="12"/>
      <c r="N288" s="12"/>
      <c r="O288" s="12"/>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406"/>
      <c r="AP288" s="12"/>
      <c r="AQ288" s="12"/>
      <c r="AR288" s="12"/>
      <c r="AS288" s="12"/>
      <c r="AT288" s="12"/>
      <c r="AU288" s="12"/>
      <c r="AV288" s="12"/>
      <c r="AW288" s="12"/>
      <c r="AX288" s="12"/>
      <c r="AY288" s="12"/>
      <c r="AZ288" s="12"/>
      <c r="BA288" s="12"/>
      <c r="BB288" s="12"/>
      <c r="BC288" s="12"/>
      <c r="BD288" s="12"/>
      <c r="BE288" s="12"/>
      <c r="BF288" s="12"/>
      <c r="BG288" s="12"/>
      <c r="BH288" s="12"/>
      <c r="BI288" s="12"/>
      <c r="BJ288" s="12"/>
      <c r="BK288" s="12"/>
      <c r="BL288" s="12"/>
      <c r="BM288" s="406"/>
      <c r="BN288" s="12"/>
      <c r="BO288" s="12"/>
      <c r="BP288" s="12"/>
      <c r="BQ288" s="12"/>
      <c r="BR288" s="12"/>
      <c r="BS288" s="12"/>
      <c r="BT288" s="12"/>
      <c r="BU288" s="12"/>
      <c r="BV288" s="12"/>
      <c r="BW288" s="12"/>
      <c r="BX288" s="12"/>
      <c r="BY288" s="12"/>
      <c r="BZ288" s="12"/>
      <c r="CA288" s="12"/>
      <c r="CB288" s="12"/>
      <c r="CC288" s="12"/>
      <c r="CD288" s="12"/>
      <c r="CE288" s="12"/>
      <c r="CF288" s="12"/>
      <c r="CG288" s="12"/>
      <c r="CH288" s="12"/>
      <c r="CI288" s="12"/>
      <c r="CJ288" s="12"/>
      <c r="CK288" s="406"/>
      <c r="CL288" s="12"/>
      <c r="CM288" s="12"/>
      <c r="CN288" s="12"/>
      <c r="CO288" s="12"/>
      <c r="CP288" s="12"/>
      <c r="CQ288" s="12"/>
      <c r="CR288" s="12"/>
      <c r="CS288" s="12"/>
      <c r="CT288" s="12"/>
      <c r="CU288" s="12"/>
      <c r="CV288" s="12"/>
      <c r="CW288" s="12"/>
      <c r="CX288" s="12"/>
      <c r="CY288" s="12"/>
      <c r="CZ288" s="12"/>
      <c r="DA288" s="406"/>
      <c r="DB288" s="12"/>
      <c r="DC288" s="12"/>
      <c r="DD288" s="12"/>
      <c r="DE288" s="12"/>
      <c r="DF288" s="12"/>
      <c r="DG288" s="12"/>
      <c r="DH288" s="12"/>
      <c r="DI288" s="12"/>
      <c r="DJ288" s="12"/>
      <c r="DK288" s="12"/>
    </row>
    <row r="289" spans="1:115" ht="37.5" customHeight="1">
      <c r="A289" s="17"/>
      <c r="B289" s="104"/>
      <c r="C289" s="104"/>
      <c r="D289" s="13"/>
      <c r="E289" s="652"/>
      <c r="F289" s="652"/>
      <c r="G289" s="653"/>
      <c r="H289" s="654"/>
      <c r="I289" s="655"/>
      <c r="J289" s="12"/>
      <c r="K289" s="12"/>
      <c r="L289" s="12"/>
      <c r="M289" s="12"/>
      <c r="N289" s="12"/>
      <c r="O289" s="12"/>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406"/>
      <c r="AP289" s="12"/>
      <c r="AQ289" s="12"/>
      <c r="AR289" s="12"/>
      <c r="AS289" s="12"/>
      <c r="AT289" s="12"/>
      <c r="AU289" s="12"/>
      <c r="AV289" s="12"/>
      <c r="AW289" s="12"/>
      <c r="AX289" s="12"/>
      <c r="AY289" s="12"/>
      <c r="AZ289" s="12"/>
      <c r="BA289" s="12"/>
      <c r="BB289" s="12"/>
      <c r="BC289" s="12"/>
      <c r="BD289" s="12"/>
      <c r="BE289" s="12"/>
      <c r="BF289" s="12"/>
      <c r="BG289" s="12"/>
      <c r="BH289" s="12"/>
      <c r="BI289" s="12"/>
      <c r="BJ289" s="12"/>
      <c r="BK289" s="12"/>
      <c r="BL289" s="12"/>
      <c r="BM289" s="406"/>
      <c r="BN289" s="12"/>
      <c r="BO289" s="12"/>
      <c r="BP289" s="12"/>
      <c r="BQ289" s="12"/>
      <c r="BR289" s="12"/>
      <c r="BS289" s="12"/>
      <c r="BT289" s="12"/>
      <c r="BU289" s="12"/>
      <c r="BV289" s="12"/>
      <c r="BW289" s="12"/>
      <c r="BX289" s="12"/>
      <c r="BY289" s="12"/>
      <c r="BZ289" s="12"/>
      <c r="CA289" s="12"/>
      <c r="CB289" s="12"/>
      <c r="CC289" s="12"/>
      <c r="CD289" s="12"/>
      <c r="CE289" s="12"/>
      <c r="CF289" s="12"/>
      <c r="CG289" s="12"/>
      <c r="CH289" s="12"/>
      <c r="CI289" s="12"/>
      <c r="CJ289" s="12"/>
      <c r="CK289" s="406"/>
      <c r="CL289" s="12"/>
      <c r="CM289" s="12"/>
      <c r="CN289" s="12"/>
      <c r="CO289" s="12"/>
      <c r="CP289" s="12"/>
      <c r="CQ289" s="12"/>
      <c r="CR289" s="12"/>
      <c r="CS289" s="12"/>
      <c r="CT289" s="12"/>
      <c r="CU289" s="12"/>
      <c r="CV289" s="12"/>
      <c r="CW289" s="12"/>
      <c r="CX289" s="12"/>
      <c r="CY289" s="12"/>
      <c r="CZ289" s="12"/>
      <c r="DA289" s="406"/>
      <c r="DB289" s="12"/>
      <c r="DC289" s="12"/>
      <c r="DD289" s="12"/>
      <c r="DE289" s="12"/>
      <c r="DF289" s="12"/>
      <c r="DG289" s="12"/>
      <c r="DH289" s="12"/>
      <c r="DI289" s="12"/>
      <c r="DJ289" s="12"/>
      <c r="DK289" s="12"/>
    </row>
    <row r="290" spans="1:115" ht="37.5" customHeight="1">
      <c r="A290" s="17"/>
      <c r="B290" s="104"/>
      <c r="C290" s="104"/>
      <c r="D290" s="13"/>
      <c r="E290" s="652"/>
      <c r="F290" s="652"/>
      <c r="G290" s="653"/>
      <c r="H290" s="654"/>
      <c r="I290" s="655"/>
      <c r="J290" s="12"/>
      <c r="K290" s="12"/>
      <c r="L290" s="12"/>
      <c r="M290" s="12"/>
      <c r="N290" s="12"/>
      <c r="O290" s="12"/>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406"/>
      <c r="AP290" s="12"/>
      <c r="AQ290" s="12"/>
      <c r="AR290" s="12"/>
      <c r="AS290" s="12"/>
      <c r="AT290" s="12"/>
      <c r="AU290" s="12"/>
      <c r="AV290" s="12"/>
      <c r="AW290" s="12"/>
      <c r="AX290" s="12"/>
      <c r="AY290" s="12"/>
      <c r="AZ290" s="12"/>
      <c r="BA290" s="12"/>
      <c r="BB290" s="12"/>
      <c r="BC290" s="12"/>
      <c r="BD290" s="12"/>
      <c r="BE290" s="12"/>
      <c r="BF290" s="12"/>
      <c r="BG290" s="12"/>
      <c r="BH290" s="12"/>
      <c r="BI290" s="12"/>
      <c r="BJ290" s="12"/>
      <c r="BK290" s="12"/>
      <c r="BL290" s="12"/>
      <c r="BM290" s="406"/>
      <c r="BN290" s="12"/>
      <c r="BO290" s="12"/>
      <c r="BP290" s="12"/>
      <c r="BQ290" s="12"/>
      <c r="BR290" s="12"/>
      <c r="BS290" s="12"/>
      <c r="BT290" s="12"/>
      <c r="BU290" s="12"/>
      <c r="BV290" s="12"/>
      <c r="BW290" s="12"/>
      <c r="BX290" s="12"/>
      <c r="BY290" s="12"/>
      <c r="BZ290" s="12"/>
      <c r="CA290" s="12"/>
      <c r="CB290" s="12"/>
      <c r="CC290" s="12"/>
      <c r="CD290" s="12"/>
      <c r="CE290" s="12"/>
      <c r="CF290" s="12"/>
      <c r="CG290" s="12"/>
      <c r="CH290" s="12"/>
      <c r="CI290" s="12"/>
      <c r="CJ290" s="12"/>
      <c r="CK290" s="406"/>
      <c r="CL290" s="12"/>
      <c r="CM290" s="12"/>
      <c r="CN290" s="12"/>
      <c r="CO290" s="12"/>
      <c r="CP290" s="12"/>
      <c r="CQ290" s="12"/>
      <c r="CR290" s="12"/>
      <c r="CS290" s="12"/>
      <c r="CT290" s="12"/>
      <c r="CU290" s="12"/>
      <c r="CV290" s="12"/>
      <c r="CW290" s="12"/>
      <c r="CX290" s="12"/>
      <c r="CY290" s="12"/>
      <c r="CZ290" s="12"/>
      <c r="DA290" s="406"/>
      <c r="DB290" s="12"/>
      <c r="DC290" s="12"/>
      <c r="DD290" s="12"/>
      <c r="DE290" s="12"/>
      <c r="DF290" s="12"/>
      <c r="DG290" s="12"/>
      <c r="DH290" s="12"/>
      <c r="DI290" s="12"/>
      <c r="DJ290" s="12"/>
      <c r="DK290" s="12"/>
    </row>
    <row r="291" spans="1:115" ht="37.5" customHeight="1">
      <c r="A291" s="17"/>
      <c r="B291" s="104"/>
      <c r="C291" s="104"/>
      <c r="D291" s="13"/>
      <c r="E291" s="652"/>
      <c r="F291" s="652"/>
      <c r="G291" s="653"/>
      <c r="H291" s="654"/>
      <c r="I291" s="655"/>
      <c r="J291" s="12"/>
      <c r="K291" s="12"/>
      <c r="L291" s="12"/>
      <c r="M291" s="12"/>
      <c r="N291" s="12"/>
      <c r="O291" s="12"/>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406"/>
      <c r="AP291" s="12"/>
      <c r="AQ291" s="12"/>
      <c r="AR291" s="12"/>
      <c r="AS291" s="12"/>
      <c r="AT291" s="12"/>
      <c r="AU291" s="12"/>
      <c r="AV291" s="12"/>
      <c r="AW291" s="12"/>
      <c r="AX291" s="12"/>
      <c r="AY291" s="12"/>
      <c r="AZ291" s="12"/>
      <c r="BA291" s="12"/>
      <c r="BB291" s="12"/>
      <c r="BC291" s="12"/>
      <c r="BD291" s="12"/>
      <c r="BE291" s="12"/>
      <c r="BF291" s="12"/>
      <c r="BG291" s="12"/>
      <c r="BH291" s="12"/>
      <c r="BI291" s="12"/>
      <c r="BJ291" s="12"/>
      <c r="BK291" s="12"/>
      <c r="BL291" s="12"/>
      <c r="BM291" s="406"/>
      <c r="BN291" s="12"/>
      <c r="BO291" s="12"/>
      <c r="BP291" s="12"/>
      <c r="BQ291" s="12"/>
      <c r="BR291" s="12"/>
      <c r="BS291" s="12"/>
      <c r="BT291" s="12"/>
      <c r="BU291" s="12"/>
      <c r="BV291" s="12"/>
      <c r="BW291" s="12"/>
      <c r="BX291" s="12"/>
      <c r="BY291" s="12"/>
      <c r="BZ291" s="12"/>
      <c r="CA291" s="12"/>
      <c r="CB291" s="12"/>
      <c r="CC291" s="12"/>
      <c r="CD291" s="12"/>
      <c r="CE291" s="12"/>
      <c r="CF291" s="12"/>
      <c r="CG291" s="12"/>
      <c r="CH291" s="12"/>
      <c r="CI291" s="12"/>
      <c r="CJ291" s="12"/>
      <c r="CK291" s="406"/>
      <c r="CL291" s="12"/>
      <c r="CM291" s="12"/>
      <c r="CN291" s="12"/>
      <c r="CO291" s="12"/>
      <c r="CP291" s="12"/>
      <c r="CQ291" s="12"/>
      <c r="CR291" s="12"/>
      <c r="CS291" s="12"/>
      <c r="CT291" s="12"/>
      <c r="CU291" s="12"/>
      <c r="CV291" s="12"/>
      <c r="CW291" s="12"/>
      <c r="CX291" s="12"/>
      <c r="CY291" s="12"/>
      <c r="CZ291" s="12"/>
      <c r="DA291" s="406"/>
      <c r="DB291" s="12"/>
      <c r="DC291" s="12"/>
      <c r="DD291" s="12"/>
      <c r="DE291" s="12"/>
      <c r="DF291" s="12"/>
      <c r="DG291" s="12"/>
      <c r="DH291" s="12"/>
      <c r="DI291" s="12"/>
      <c r="DJ291" s="12"/>
      <c r="DK291" s="12"/>
    </row>
    <row r="292" spans="1:115" ht="37.5" customHeight="1">
      <c r="A292" s="17"/>
      <c r="B292" s="104"/>
      <c r="C292" s="104"/>
      <c r="D292" s="13"/>
      <c r="E292" s="652"/>
      <c r="F292" s="652"/>
      <c r="G292" s="653"/>
      <c r="H292" s="654"/>
      <c r="I292" s="655"/>
      <c r="J292" s="12"/>
      <c r="K292" s="12"/>
      <c r="L292" s="12"/>
      <c r="M292" s="12"/>
      <c r="N292" s="12"/>
      <c r="O292" s="12"/>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406"/>
      <c r="AP292" s="12"/>
      <c r="AQ292" s="12"/>
      <c r="AR292" s="12"/>
      <c r="AS292" s="12"/>
      <c r="AT292" s="12"/>
      <c r="AU292" s="12"/>
      <c r="AV292" s="12"/>
      <c r="AW292" s="12"/>
      <c r="AX292" s="12"/>
      <c r="AY292" s="12"/>
      <c r="AZ292" s="12"/>
      <c r="BA292" s="12"/>
      <c r="BB292" s="12"/>
      <c r="BC292" s="12"/>
      <c r="BD292" s="12"/>
      <c r="BE292" s="12"/>
      <c r="BF292" s="12"/>
      <c r="BG292" s="12"/>
      <c r="BH292" s="12"/>
      <c r="BI292" s="12"/>
      <c r="BJ292" s="12"/>
      <c r="BK292" s="12"/>
      <c r="BL292" s="12"/>
      <c r="BM292" s="406"/>
      <c r="BN292" s="12"/>
      <c r="BO292" s="12"/>
      <c r="BP292" s="12"/>
      <c r="BQ292" s="12"/>
      <c r="BR292" s="12"/>
      <c r="BS292" s="12"/>
      <c r="BT292" s="12"/>
      <c r="BU292" s="12"/>
      <c r="BV292" s="12"/>
      <c r="BW292" s="12"/>
      <c r="BX292" s="12"/>
      <c r="BY292" s="12"/>
      <c r="BZ292" s="12"/>
      <c r="CA292" s="12"/>
      <c r="CB292" s="12"/>
      <c r="CC292" s="12"/>
      <c r="CD292" s="12"/>
      <c r="CE292" s="12"/>
      <c r="CF292" s="12"/>
      <c r="CG292" s="12"/>
      <c r="CH292" s="12"/>
      <c r="CI292" s="12"/>
      <c r="CJ292" s="12"/>
      <c r="CK292" s="406"/>
      <c r="CL292" s="12"/>
      <c r="CM292" s="12"/>
      <c r="CN292" s="12"/>
      <c r="CO292" s="12"/>
      <c r="CP292" s="12"/>
      <c r="CQ292" s="12"/>
      <c r="CR292" s="12"/>
      <c r="CS292" s="12"/>
      <c r="CT292" s="12"/>
      <c r="CU292" s="12"/>
      <c r="CV292" s="12"/>
      <c r="CW292" s="12"/>
      <c r="CX292" s="12"/>
      <c r="CY292" s="12"/>
      <c r="CZ292" s="12"/>
      <c r="DA292" s="406"/>
      <c r="DB292" s="12"/>
      <c r="DC292" s="12"/>
      <c r="DD292" s="12"/>
      <c r="DE292" s="12"/>
      <c r="DF292" s="12"/>
      <c r="DG292" s="12"/>
      <c r="DH292" s="12"/>
      <c r="DI292" s="12"/>
      <c r="DJ292" s="12"/>
      <c r="DK292" s="12"/>
    </row>
    <row r="293" spans="1:115" ht="37.5" customHeight="1">
      <c r="A293" s="17"/>
      <c r="B293" s="104"/>
      <c r="C293" s="104"/>
      <c r="D293" s="13"/>
      <c r="E293" s="652"/>
      <c r="F293" s="652"/>
      <c r="G293" s="653"/>
      <c r="H293" s="654"/>
      <c r="I293" s="655"/>
      <c r="J293" s="12"/>
      <c r="K293" s="12"/>
      <c r="L293" s="12"/>
      <c r="M293" s="12"/>
      <c r="N293" s="12"/>
      <c r="O293" s="12"/>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406"/>
      <c r="AP293" s="12"/>
      <c r="AQ293" s="12"/>
      <c r="AR293" s="12"/>
      <c r="AS293" s="12"/>
      <c r="AT293" s="12"/>
      <c r="AU293" s="12"/>
      <c r="AV293" s="12"/>
      <c r="AW293" s="12"/>
      <c r="AX293" s="12"/>
      <c r="AY293" s="12"/>
      <c r="AZ293" s="12"/>
      <c r="BA293" s="12"/>
      <c r="BB293" s="12"/>
      <c r="BC293" s="12"/>
      <c r="BD293" s="12"/>
      <c r="BE293" s="12"/>
      <c r="BF293" s="12"/>
      <c r="BG293" s="12"/>
      <c r="BH293" s="12"/>
      <c r="BI293" s="12"/>
      <c r="BJ293" s="12"/>
      <c r="BK293" s="12"/>
      <c r="BL293" s="12"/>
      <c r="BM293" s="406"/>
      <c r="BN293" s="12"/>
      <c r="BO293" s="12"/>
      <c r="BP293" s="12"/>
      <c r="BQ293" s="12"/>
      <c r="BR293" s="12"/>
      <c r="BS293" s="12"/>
      <c r="BT293" s="12"/>
      <c r="BU293" s="12"/>
      <c r="BV293" s="12"/>
      <c r="BW293" s="12"/>
      <c r="BX293" s="12"/>
      <c r="BY293" s="12"/>
      <c r="BZ293" s="12"/>
      <c r="CA293" s="12"/>
      <c r="CB293" s="12"/>
      <c r="CC293" s="12"/>
      <c r="CD293" s="12"/>
      <c r="CE293" s="12"/>
      <c r="CF293" s="12"/>
      <c r="CG293" s="12"/>
      <c r="CH293" s="12"/>
      <c r="CI293" s="12"/>
      <c r="CJ293" s="12"/>
      <c r="CK293" s="406"/>
      <c r="CL293" s="12"/>
      <c r="CM293" s="12"/>
      <c r="CN293" s="12"/>
      <c r="CO293" s="12"/>
      <c r="CP293" s="12"/>
      <c r="CQ293" s="12"/>
      <c r="CR293" s="12"/>
      <c r="CS293" s="12"/>
      <c r="CT293" s="12"/>
      <c r="CU293" s="12"/>
      <c r="CV293" s="12"/>
      <c r="CW293" s="12"/>
      <c r="CX293" s="12"/>
      <c r="CY293" s="12"/>
      <c r="CZ293" s="12"/>
      <c r="DA293" s="406"/>
      <c r="DB293" s="12"/>
      <c r="DC293" s="12"/>
      <c r="DD293" s="12"/>
      <c r="DE293" s="12"/>
      <c r="DF293" s="12"/>
      <c r="DG293" s="12"/>
      <c r="DH293" s="12"/>
      <c r="DI293" s="12"/>
      <c r="DJ293" s="12"/>
      <c r="DK293" s="12"/>
    </row>
    <row r="294" spans="1:115" ht="37.5" customHeight="1">
      <c r="A294" s="17"/>
      <c r="B294" s="104"/>
      <c r="C294" s="104"/>
      <c r="D294" s="13"/>
      <c r="E294" s="652"/>
      <c r="F294" s="652"/>
      <c r="G294" s="653"/>
      <c r="H294" s="654"/>
      <c r="I294" s="655"/>
      <c r="J294" s="12"/>
      <c r="K294" s="12"/>
      <c r="L294" s="12"/>
      <c r="M294" s="12"/>
      <c r="N294" s="12"/>
      <c r="O294" s="12"/>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406"/>
      <c r="AP294" s="12"/>
      <c r="AQ294" s="12"/>
      <c r="AR294" s="12"/>
      <c r="AS294" s="12"/>
      <c r="AT294" s="12"/>
      <c r="AU294" s="12"/>
      <c r="AV294" s="12"/>
      <c r="AW294" s="12"/>
      <c r="AX294" s="12"/>
      <c r="AY294" s="12"/>
      <c r="AZ294" s="12"/>
      <c r="BA294" s="12"/>
      <c r="BB294" s="12"/>
      <c r="BC294" s="12"/>
      <c r="BD294" s="12"/>
      <c r="BE294" s="12"/>
      <c r="BF294" s="12"/>
      <c r="BG294" s="12"/>
      <c r="BH294" s="12"/>
      <c r="BI294" s="12"/>
      <c r="BJ294" s="12"/>
      <c r="BK294" s="12"/>
      <c r="BL294" s="12"/>
      <c r="BM294" s="406"/>
      <c r="BN294" s="12"/>
      <c r="BO294" s="12"/>
      <c r="BP294" s="12"/>
      <c r="BQ294" s="12"/>
      <c r="BR294" s="12"/>
      <c r="BS294" s="12"/>
      <c r="BT294" s="12"/>
      <c r="BU294" s="12"/>
      <c r="BV294" s="12"/>
      <c r="BW294" s="12"/>
      <c r="BX294" s="12"/>
      <c r="BY294" s="12"/>
      <c r="BZ294" s="12"/>
      <c r="CA294" s="12"/>
      <c r="CB294" s="12"/>
      <c r="CC294" s="12"/>
      <c r="CD294" s="12"/>
      <c r="CE294" s="12"/>
      <c r="CF294" s="12"/>
      <c r="CG294" s="12"/>
      <c r="CH294" s="12"/>
      <c r="CI294" s="12"/>
      <c r="CJ294" s="12"/>
      <c r="CK294" s="406"/>
      <c r="CL294" s="12"/>
      <c r="CM294" s="12"/>
      <c r="CN294" s="12"/>
      <c r="CO294" s="12"/>
      <c r="CP294" s="12"/>
      <c r="CQ294" s="12"/>
      <c r="CR294" s="12"/>
      <c r="CS294" s="12"/>
      <c r="CT294" s="12"/>
      <c r="CU294" s="12"/>
      <c r="CV294" s="12"/>
      <c r="CW294" s="12"/>
      <c r="CX294" s="12"/>
      <c r="CY294" s="12"/>
      <c r="CZ294" s="12"/>
      <c r="DA294" s="406"/>
      <c r="DB294" s="12"/>
      <c r="DC294" s="12"/>
      <c r="DD294" s="12"/>
      <c r="DE294" s="12"/>
      <c r="DF294" s="12"/>
      <c r="DG294" s="12"/>
      <c r="DH294" s="12"/>
      <c r="DI294" s="12"/>
      <c r="DJ294" s="12"/>
      <c r="DK294" s="12"/>
    </row>
    <row r="295" spans="1:115" ht="37.5" customHeight="1">
      <c r="A295" s="17"/>
      <c r="B295" s="104"/>
      <c r="C295" s="104"/>
      <c r="D295" s="13"/>
      <c r="E295" s="652"/>
      <c r="F295" s="652"/>
      <c r="G295" s="653"/>
      <c r="H295" s="654"/>
      <c r="I295" s="655"/>
      <c r="J295" s="12"/>
      <c r="K295" s="12"/>
      <c r="L295" s="12"/>
      <c r="M295" s="12"/>
      <c r="N295" s="12"/>
      <c r="O295" s="12"/>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406"/>
      <c r="AP295" s="12"/>
      <c r="AQ295" s="12"/>
      <c r="AR295" s="12"/>
      <c r="AS295" s="12"/>
      <c r="AT295" s="12"/>
      <c r="AU295" s="12"/>
      <c r="AV295" s="12"/>
      <c r="AW295" s="12"/>
      <c r="AX295" s="12"/>
      <c r="AY295" s="12"/>
      <c r="AZ295" s="12"/>
      <c r="BA295" s="12"/>
      <c r="BB295" s="12"/>
      <c r="BC295" s="12"/>
      <c r="BD295" s="12"/>
      <c r="BE295" s="12"/>
      <c r="BF295" s="12"/>
      <c r="BG295" s="12"/>
      <c r="BH295" s="12"/>
      <c r="BI295" s="12"/>
      <c r="BJ295" s="12"/>
      <c r="BK295" s="12"/>
      <c r="BL295" s="12"/>
      <c r="BM295" s="406"/>
      <c r="BN295" s="12"/>
      <c r="BO295" s="12"/>
      <c r="BP295" s="12"/>
      <c r="BQ295" s="12"/>
      <c r="BR295" s="12"/>
      <c r="BS295" s="12"/>
      <c r="BT295" s="12"/>
      <c r="BU295" s="12"/>
      <c r="BV295" s="12"/>
      <c r="BW295" s="12"/>
      <c r="BX295" s="12"/>
      <c r="BY295" s="12"/>
      <c r="BZ295" s="12"/>
      <c r="CA295" s="12"/>
      <c r="CB295" s="12"/>
      <c r="CC295" s="12"/>
      <c r="CD295" s="12"/>
      <c r="CE295" s="12"/>
      <c r="CF295" s="12"/>
      <c r="CG295" s="12"/>
      <c r="CH295" s="12"/>
      <c r="CI295" s="12"/>
      <c r="CJ295" s="12"/>
      <c r="CK295" s="406"/>
      <c r="CL295" s="12"/>
      <c r="CM295" s="12"/>
      <c r="CN295" s="12"/>
      <c r="CO295" s="12"/>
      <c r="CP295" s="12"/>
      <c r="CQ295" s="12"/>
      <c r="CR295" s="12"/>
      <c r="CS295" s="12"/>
      <c r="CT295" s="12"/>
      <c r="CU295" s="12"/>
      <c r="CV295" s="12"/>
      <c r="CW295" s="12"/>
      <c r="CX295" s="12"/>
      <c r="CY295" s="12"/>
      <c r="CZ295" s="12"/>
      <c r="DA295" s="406"/>
      <c r="DB295" s="12"/>
      <c r="DC295" s="12"/>
      <c r="DD295" s="12"/>
      <c r="DE295" s="12"/>
      <c r="DF295" s="12"/>
      <c r="DG295" s="12"/>
      <c r="DH295" s="12"/>
      <c r="DI295" s="12"/>
      <c r="DJ295" s="12"/>
      <c r="DK295" s="12"/>
    </row>
    <row r="296" spans="1:115" ht="37.5" customHeight="1">
      <c r="A296" s="17"/>
      <c r="B296" s="104"/>
      <c r="C296" s="104"/>
      <c r="D296" s="13"/>
      <c r="E296" s="652"/>
      <c r="F296" s="652"/>
      <c r="G296" s="653"/>
      <c r="H296" s="654"/>
      <c r="I296" s="655"/>
      <c r="J296" s="12"/>
      <c r="K296" s="12"/>
      <c r="L296" s="12"/>
      <c r="M296" s="12"/>
      <c r="N296" s="12"/>
      <c r="O296" s="12"/>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406"/>
      <c r="AP296" s="12"/>
      <c r="AQ296" s="12"/>
      <c r="AR296" s="12"/>
      <c r="AS296" s="12"/>
      <c r="AT296" s="12"/>
      <c r="AU296" s="12"/>
      <c r="AV296" s="12"/>
      <c r="AW296" s="12"/>
      <c r="AX296" s="12"/>
      <c r="AY296" s="12"/>
      <c r="AZ296" s="12"/>
      <c r="BA296" s="12"/>
      <c r="BB296" s="12"/>
      <c r="BC296" s="12"/>
      <c r="BD296" s="12"/>
      <c r="BE296" s="12"/>
      <c r="BF296" s="12"/>
      <c r="BG296" s="12"/>
      <c r="BH296" s="12"/>
      <c r="BI296" s="12"/>
      <c r="BJ296" s="12"/>
      <c r="BK296" s="12"/>
      <c r="BL296" s="12"/>
      <c r="BM296" s="406"/>
      <c r="BN296" s="12"/>
      <c r="BO296" s="12"/>
      <c r="BP296" s="12"/>
      <c r="BQ296" s="12"/>
      <c r="BR296" s="12"/>
      <c r="BS296" s="12"/>
      <c r="BT296" s="12"/>
      <c r="BU296" s="12"/>
      <c r="BV296" s="12"/>
      <c r="BW296" s="12"/>
      <c r="BX296" s="12"/>
      <c r="BY296" s="12"/>
      <c r="BZ296" s="12"/>
      <c r="CA296" s="12"/>
      <c r="CB296" s="12"/>
      <c r="CC296" s="12"/>
      <c r="CD296" s="12"/>
      <c r="CE296" s="12"/>
      <c r="CF296" s="12"/>
      <c r="CG296" s="12"/>
      <c r="CH296" s="12"/>
      <c r="CI296" s="12"/>
      <c r="CJ296" s="12"/>
      <c r="CK296" s="406"/>
      <c r="CL296" s="12"/>
      <c r="CM296" s="12"/>
      <c r="CN296" s="12"/>
      <c r="CO296" s="12"/>
      <c r="CP296" s="12"/>
      <c r="CQ296" s="12"/>
      <c r="CR296" s="12"/>
      <c r="CS296" s="12"/>
      <c r="CT296" s="12"/>
      <c r="CU296" s="12"/>
      <c r="CV296" s="12"/>
      <c r="CW296" s="12"/>
      <c r="CX296" s="12"/>
      <c r="CY296" s="12"/>
      <c r="CZ296" s="12"/>
      <c r="DA296" s="406"/>
      <c r="DB296" s="12"/>
      <c r="DC296" s="12"/>
      <c r="DD296" s="12"/>
      <c r="DE296" s="12"/>
      <c r="DF296" s="12"/>
      <c r="DG296" s="12"/>
      <c r="DH296" s="12"/>
      <c r="DI296" s="12"/>
      <c r="DJ296" s="12"/>
      <c r="DK296" s="12"/>
    </row>
    <row r="297" spans="1:115" ht="37.5" customHeight="1">
      <c r="A297" s="17"/>
      <c r="B297" s="104"/>
      <c r="C297" s="104"/>
      <c r="D297" s="13"/>
      <c r="E297" s="652"/>
      <c r="F297" s="652"/>
      <c r="G297" s="653"/>
      <c r="H297" s="654"/>
      <c r="I297" s="655"/>
      <c r="J297" s="12"/>
      <c r="K297" s="12"/>
      <c r="L297" s="12"/>
      <c r="M297" s="12"/>
      <c r="N297" s="12"/>
      <c r="O297" s="12"/>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406"/>
      <c r="AP297" s="12"/>
      <c r="AQ297" s="12"/>
      <c r="AR297" s="12"/>
      <c r="AS297" s="12"/>
      <c r="AT297" s="12"/>
      <c r="AU297" s="12"/>
      <c r="AV297" s="12"/>
      <c r="AW297" s="12"/>
      <c r="AX297" s="12"/>
      <c r="AY297" s="12"/>
      <c r="AZ297" s="12"/>
      <c r="BA297" s="12"/>
      <c r="BB297" s="12"/>
      <c r="BC297" s="12"/>
      <c r="BD297" s="12"/>
      <c r="BE297" s="12"/>
      <c r="BF297" s="12"/>
      <c r="BG297" s="12"/>
      <c r="BH297" s="12"/>
      <c r="BI297" s="12"/>
      <c r="BJ297" s="12"/>
      <c r="BK297" s="12"/>
      <c r="BL297" s="12"/>
      <c r="BM297" s="406"/>
      <c r="BN297" s="12"/>
      <c r="BO297" s="12"/>
      <c r="BP297" s="12"/>
      <c r="BQ297" s="12"/>
      <c r="BR297" s="12"/>
      <c r="BS297" s="12"/>
      <c r="BT297" s="12"/>
      <c r="BU297" s="12"/>
      <c r="BV297" s="12"/>
      <c r="BW297" s="12"/>
      <c r="BX297" s="12"/>
      <c r="BY297" s="12"/>
      <c r="BZ297" s="12"/>
      <c r="CA297" s="12"/>
      <c r="CB297" s="12"/>
      <c r="CC297" s="12"/>
      <c r="CD297" s="12"/>
      <c r="CE297" s="12"/>
      <c r="CF297" s="12"/>
      <c r="CG297" s="12"/>
      <c r="CH297" s="12"/>
      <c r="CI297" s="12"/>
      <c r="CJ297" s="12"/>
      <c r="CK297" s="406"/>
      <c r="CL297" s="12"/>
      <c r="CM297" s="12"/>
      <c r="CN297" s="12"/>
      <c r="CO297" s="12"/>
      <c r="CP297" s="12"/>
      <c r="CQ297" s="12"/>
      <c r="CR297" s="12"/>
      <c r="CS297" s="12"/>
      <c r="CT297" s="12"/>
      <c r="CU297" s="12"/>
      <c r="CV297" s="12"/>
      <c r="CW297" s="12"/>
      <c r="CX297" s="12"/>
      <c r="CY297" s="12"/>
      <c r="CZ297" s="12"/>
      <c r="DA297" s="406"/>
      <c r="DB297" s="12"/>
      <c r="DC297" s="12"/>
      <c r="DD297" s="12"/>
      <c r="DE297" s="12"/>
      <c r="DF297" s="12"/>
      <c r="DG297" s="12"/>
      <c r="DH297" s="12"/>
      <c r="DI297" s="12"/>
      <c r="DJ297" s="12"/>
      <c r="DK297" s="12"/>
    </row>
    <row r="298" spans="1:115" ht="37.5" customHeight="1">
      <c r="A298" s="17"/>
      <c r="B298" s="104"/>
      <c r="C298" s="104"/>
      <c r="D298" s="13"/>
      <c r="E298" s="652"/>
      <c r="F298" s="652"/>
      <c r="G298" s="653"/>
      <c r="H298" s="654"/>
      <c r="I298" s="655"/>
      <c r="J298" s="12"/>
      <c r="K298" s="12"/>
      <c r="L298" s="12"/>
      <c r="M298" s="12"/>
      <c r="N298" s="12"/>
      <c r="O298" s="12"/>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406"/>
      <c r="AP298" s="12"/>
      <c r="AQ298" s="12"/>
      <c r="AR298" s="12"/>
      <c r="AS298" s="12"/>
      <c r="AT298" s="12"/>
      <c r="AU298" s="12"/>
      <c r="AV298" s="12"/>
      <c r="AW298" s="12"/>
      <c r="AX298" s="12"/>
      <c r="AY298" s="12"/>
      <c r="AZ298" s="12"/>
      <c r="BA298" s="12"/>
      <c r="BB298" s="12"/>
      <c r="BC298" s="12"/>
      <c r="BD298" s="12"/>
      <c r="BE298" s="12"/>
      <c r="BF298" s="12"/>
      <c r="BG298" s="12"/>
      <c r="BH298" s="12"/>
      <c r="BI298" s="12"/>
      <c r="BJ298" s="12"/>
      <c r="BK298" s="12"/>
      <c r="BL298" s="12"/>
      <c r="BM298" s="406"/>
      <c r="BN298" s="12"/>
      <c r="BO298" s="12"/>
      <c r="BP298" s="12"/>
      <c r="BQ298" s="12"/>
      <c r="BR298" s="12"/>
      <c r="BS298" s="12"/>
      <c r="BT298" s="12"/>
      <c r="BU298" s="12"/>
      <c r="BV298" s="12"/>
      <c r="BW298" s="12"/>
      <c r="BX298" s="12"/>
      <c r="BY298" s="12"/>
      <c r="BZ298" s="12"/>
      <c r="CA298" s="12"/>
      <c r="CB298" s="12"/>
      <c r="CC298" s="12"/>
      <c r="CD298" s="12"/>
      <c r="CE298" s="12"/>
      <c r="CF298" s="12"/>
      <c r="CG298" s="12"/>
      <c r="CH298" s="12"/>
      <c r="CI298" s="12"/>
      <c r="CJ298" s="12"/>
      <c r="CK298" s="406"/>
      <c r="CL298" s="12"/>
      <c r="CM298" s="12"/>
      <c r="CN298" s="12"/>
      <c r="CO298" s="12"/>
      <c r="CP298" s="12"/>
      <c r="CQ298" s="12"/>
      <c r="CR298" s="12"/>
      <c r="CS298" s="12"/>
      <c r="CT298" s="12"/>
      <c r="CU298" s="12"/>
      <c r="CV298" s="12"/>
      <c r="CW298" s="12"/>
      <c r="CX298" s="12"/>
      <c r="CY298" s="12"/>
      <c r="CZ298" s="12"/>
      <c r="DA298" s="406"/>
      <c r="DB298" s="12"/>
      <c r="DC298" s="12"/>
      <c r="DD298" s="12"/>
      <c r="DE298" s="12"/>
      <c r="DF298" s="12"/>
      <c r="DG298" s="12"/>
      <c r="DH298" s="12"/>
      <c r="DI298" s="12"/>
      <c r="DJ298" s="12"/>
      <c r="DK298" s="12"/>
    </row>
    <row r="299" spans="1:115" ht="37.5" customHeight="1">
      <c r="A299" s="17"/>
      <c r="B299" s="104"/>
      <c r="C299" s="104"/>
      <c r="D299" s="13"/>
      <c r="E299" s="652"/>
      <c r="F299" s="652"/>
      <c r="G299" s="653"/>
      <c r="H299" s="654"/>
      <c r="I299" s="655"/>
      <c r="J299" s="12"/>
      <c r="K299" s="12"/>
      <c r="L299" s="12"/>
      <c r="M299" s="12"/>
      <c r="N299" s="12"/>
      <c r="O299" s="12"/>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406"/>
      <c r="AP299" s="12"/>
      <c r="AQ299" s="12"/>
      <c r="AR299" s="12"/>
      <c r="AS299" s="12"/>
      <c r="AT299" s="12"/>
      <c r="AU299" s="12"/>
      <c r="AV299" s="12"/>
      <c r="AW299" s="12"/>
      <c r="AX299" s="12"/>
      <c r="AY299" s="12"/>
      <c r="AZ299" s="12"/>
      <c r="BA299" s="12"/>
      <c r="BB299" s="12"/>
      <c r="BC299" s="12"/>
      <c r="BD299" s="12"/>
      <c r="BE299" s="12"/>
      <c r="BF299" s="12"/>
      <c r="BG299" s="12"/>
      <c r="BH299" s="12"/>
      <c r="BI299" s="12"/>
      <c r="BJ299" s="12"/>
      <c r="BK299" s="12"/>
      <c r="BL299" s="12"/>
      <c r="BM299" s="406"/>
      <c r="BN299" s="12"/>
      <c r="BO299" s="12"/>
      <c r="BP299" s="12"/>
      <c r="BQ299" s="12"/>
      <c r="BR299" s="12"/>
      <c r="BS299" s="12"/>
      <c r="BT299" s="12"/>
      <c r="BU299" s="12"/>
      <c r="BV299" s="12"/>
      <c r="BW299" s="12"/>
      <c r="BX299" s="12"/>
      <c r="BY299" s="12"/>
      <c r="BZ299" s="12"/>
      <c r="CA299" s="12"/>
      <c r="CB299" s="12"/>
      <c r="CC299" s="12"/>
      <c r="CD299" s="12"/>
      <c r="CE299" s="12"/>
      <c r="CF299" s="12"/>
      <c r="CG299" s="12"/>
      <c r="CH299" s="12"/>
      <c r="CI299" s="12"/>
      <c r="CJ299" s="12"/>
      <c r="CK299" s="406"/>
      <c r="CL299" s="12"/>
      <c r="CM299" s="12"/>
      <c r="CN299" s="12"/>
      <c r="CO299" s="12"/>
      <c r="CP299" s="12"/>
      <c r="CQ299" s="12"/>
      <c r="CR299" s="12"/>
      <c r="CS299" s="12"/>
      <c r="CT299" s="12"/>
      <c r="CU299" s="12"/>
      <c r="CV299" s="12"/>
      <c r="CW299" s="12"/>
      <c r="CX299" s="12"/>
      <c r="CY299" s="12"/>
      <c r="CZ299" s="12"/>
      <c r="DA299" s="406"/>
      <c r="DB299" s="12"/>
      <c r="DC299" s="12"/>
      <c r="DD299" s="12"/>
      <c r="DE299" s="12"/>
      <c r="DF299" s="12"/>
      <c r="DG299" s="12"/>
      <c r="DH299" s="12"/>
      <c r="DI299" s="12"/>
      <c r="DJ299" s="12"/>
      <c r="DK299" s="12"/>
    </row>
    <row r="300" spans="1:115" ht="37.5" customHeight="1">
      <c r="A300" s="17"/>
      <c r="B300" s="104"/>
      <c r="C300" s="104"/>
      <c r="D300" s="13"/>
      <c r="E300" s="652"/>
      <c r="F300" s="652"/>
      <c r="G300" s="653"/>
      <c r="H300" s="654"/>
      <c r="I300" s="655"/>
      <c r="J300" s="12"/>
      <c r="K300" s="12"/>
      <c r="L300" s="12"/>
      <c r="M300" s="12"/>
      <c r="N300" s="12"/>
      <c r="O300" s="12"/>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406"/>
      <c r="AP300" s="12"/>
      <c r="AQ300" s="12"/>
      <c r="AR300" s="12"/>
      <c r="AS300" s="12"/>
      <c r="AT300" s="12"/>
      <c r="AU300" s="12"/>
      <c r="AV300" s="12"/>
      <c r="AW300" s="12"/>
      <c r="AX300" s="12"/>
      <c r="AY300" s="12"/>
      <c r="AZ300" s="12"/>
      <c r="BA300" s="12"/>
      <c r="BB300" s="12"/>
      <c r="BC300" s="12"/>
      <c r="BD300" s="12"/>
      <c r="BE300" s="12"/>
      <c r="BF300" s="12"/>
      <c r="BG300" s="12"/>
      <c r="BH300" s="12"/>
      <c r="BI300" s="12"/>
      <c r="BJ300" s="12"/>
      <c r="BK300" s="12"/>
      <c r="BL300" s="12"/>
      <c r="BM300" s="406"/>
      <c r="BN300" s="12"/>
      <c r="BO300" s="12"/>
      <c r="BP300" s="12"/>
      <c r="BQ300" s="12"/>
      <c r="BR300" s="12"/>
      <c r="BS300" s="12"/>
      <c r="BT300" s="12"/>
      <c r="BU300" s="12"/>
      <c r="BV300" s="12"/>
      <c r="BW300" s="12"/>
      <c r="BX300" s="12"/>
      <c r="BY300" s="12"/>
      <c r="BZ300" s="12"/>
      <c r="CA300" s="12"/>
      <c r="CB300" s="12"/>
      <c r="CC300" s="12"/>
      <c r="CD300" s="12"/>
      <c r="CE300" s="12"/>
      <c r="CF300" s="12"/>
      <c r="CG300" s="12"/>
      <c r="CH300" s="12"/>
      <c r="CI300" s="12"/>
      <c r="CJ300" s="12"/>
      <c r="CK300" s="406"/>
      <c r="CL300" s="12"/>
      <c r="CM300" s="12"/>
      <c r="CN300" s="12"/>
      <c r="CO300" s="12"/>
      <c r="CP300" s="12"/>
      <c r="CQ300" s="12"/>
      <c r="CR300" s="12"/>
      <c r="CS300" s="12"/>
      <c r="CT300" s="12"/>
      <c r="CU300" s="12"/>
      <c r="CV300" s="12"/>
      <c r="CW300" s="12"/>
      <c r="CX300" s="12"/>
      <c r="CY300" s="12"/>
      <c r="CZ300" s="12"/>
      <c r="DA300" s="406"/>
      <c r="DB300" s="12"/>
      <c r="DC300" s="12"/>
      <c r="DD300" s="12"/>
      <c r="DE300" s="12"/>
      <c r="DF300" s="12"/>
      <c r="DG300" s="12"/>
      <c r="DH300" s="12"/>
      <c r="DI300" s="12"/>
      <c r="DJ300" s="12"/>
      <c r="DK300" s="12"/>
    </row>
    <row r="301" spans="1:115" ht="37.5" customHeight="1">
      <c r="A301" s="17"/>
      <c r="B301" s="104"/>
      <c r="C301" s="104"/>
      <c r="D301" s="13"/>
      <c r="E301" s="652"/>
      <c r="F301" s="652"/>
      <c r="G301" s="653"/>
      <c r="H301" s="654"/>
      <c r="I301" s="655"/>
      <c r="J301" s="12"/>
      <c r="K301" s="12"/>
      <c r="L301" s="12"/>
      <c r="M301" s="12"/>
      <c r="N301" s="12"/>
      <c r="O301" s="12"/>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406"/>
      <c r="AP301" s="12"/>
      <c r="AQ301" s="12"/>
      <c r="AR301" s="12"/>
      <c r="AS301" s="12"/>
      <c r="AT301" s="12"/>
      <c r="AU301" s="12"/>
      <c r="AV301" s="12"/>
      <c r="AW301" s="12"/>
      <c r="AX301" s="12"/>
      <c r="AY301" s="12"/>
      <c r="AZ301" s="12"/>
      <c r="BA301" s="12"/>
      <c r="BB301" s="12"/>
      <c r="BC301" s="12"/>
      <c r="BD301" s="12"/>
      <c r="BE301" s="12"/>
      <c r="BF301" s="12"/>
      <c r="BG301" s="12"/>
      <c r="BH301" s="12"/>
      <c r="BI301" s="12"/>
      <c r="BJ301" s="12"/>
      <c r="BK301" s="12"/>
      <c r="BL301" s="12"/>
      <c r="BM301" s="406"/>
      <c r="BN301" s="12"/>
      <c r="BO301" s="12"/>
      <c r="BP301" s="12"/>
      <c r="BQ301" s="12"/>
      <c r="BR301" s="12"/>
      <c r="BS301" s="12"/>
      <c r="BT301" s="12"/>
      <c r="BU301" s="12"/>
      <c r="BV301" s="12"/>
      <c r="BW301" s="12"/>
      <c r="BX301" s="12"/>
      <c r="BY301" s="12"/>
      <c r="BZ301" s="12"/>
      <c r="CA301" s="12"/>
      <c r="CB301" s="12"/>
      <c r="CC301" s="12"/>
      <c r="CD301" s="12"/>
      <c r="CE301" s="12"/>
      <c r="CF301" s="12"/>
      <c r="CG301" s="12"/>
      <c r="CH301" s="12"/>
      <c r="CI301" s="12"/>
      <c r="CJ301" s="12"/>
      <c r="CK301" s="406"/>
      <c r="CL301" s="12"/>
      <c r="CM301" s="12"/>
      <c r="CN301" s="12"/>
      <c r="CO301" s="12"/>
      <c r="CP301" s="12"/>
      <c r="CQ301" s="12"/>
      <c r="CR301" s="12"/>
      <c r="CS301" s="12"/>
      <c r="CT301" s="12"/>
      <c r="CU301" s="12"/>
      <c r="CV301" s="12"/>
      <c r="CW301" s="12"/>
      <c r="CX301" s="12"/>
      <c r="CY301" s="12"/>
      <c r="CZ301" s="12"/>
      <c r="DA301" s="406"/>
      <c r="DB301" s="12"/>
      <c r="DC301" s="12"/>
      <c r="DD301" s="12"/>
      <c r="DE301" s="12"/>
      <c r="DF301" s="12"/>
      <c r="DG301" s="12"/>
      <c r="DH301" s="12"/>
      <c r="DI301" s="12"/>
      <c r="DJ301" s="12"/>
      <c r="DK301" s="12"/>
    </row>
    <row r="302" spans="1:115" ht="37.5" customHeight="1">
      <c r="A302" s="17"/>
      <c r="B302" s="104"/>
      <c r="C302" s="104"/>
      <c r="D302" s="13"/>
      <c r="E302" s="652"/>
      <c r="F302" s="652"/>
      <c r="G302" s="653"/>
      <c r="H302" s="654"/>
      <c r="I302" s="655"/>
      <c r="J302" s="12"/>
      <c r="K302" s="12"/>
      <c r="L302" s="12"/>
      <c r="M302" s="12"/>
      <c r="N302" s="12"/>
      <c r="O302" s="12"/>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406"/>
      <c r="AP302" s="12"/>
      <c r="AQ302" s="12"/>
      <c r="AR302" s="12"/>
      <c r="AS302" s="12"/>
      <c r="AT302" s="12"/>
      <c r="AU302" s="12"/>
      <c r="AV302" s="12"/>
      <c r="AW302" s="12"/>
      <c r="AX302" s="12"/>
      <c r="AY302" s="12"/>
      <c r="AZ302" s="12"/>
      <c r="BA302" s="12"/>
      <c r="BB302" s="12"/>
      <c r="BC302" s="12"/>
      <c r="BD302" s="12"/>
      <c r="BE302" s="12"/>
      <c r="BF302" s="12"/>
      <c r="BG302" s="12"/>
      <c r="BH302" s="12"/>
      <c r="BI302" s="12"/>
      <c r="BJ302" s="12"/>
      <c r="BK302" s="12"/>
      <c r="BL302" s="12"/>
      <c r="BM302" s="406"/>
      <c r="BN302" s="12"/>
      <c r="BO302" s="12"/>
      <c r="BP302" s="12"/>
      <c r="BQ302" s="12"/>
      <c r="BR302" s="12"/>
      <c r="BS302" s="12"/>
      <c r="BT302" s="12"/>
      <c r="BU302" s="12"/>
      <c r="BV302" s="12"/>
      <c r="BW302" s="12"/>
      <c r="BX302" s="12"/>
      <c r="BY302" s="12"/>
      <c r="BZ302" s="12"/>
      <c r="CA302" s="12"/>
      <c r="CB302" s="12"/>
      <c r="CC302" s="12"/>
      <c r="CD302" s="12"/>
      <c r="CE302" s="12"/>
      <c r="CF302" s="12"/>
      <c r="CG302" s="12"/>
      <c r="CH302" s="12"/>
      <c r="CI302" s="12"/>
      <c r="CJ302" s="12"/>
      <c r="CK302" s="406"/>
      <c r="CL302" s="12"/>
      <c r="CM302" s="12"/>
      <c r="CN302" s="12"/>
      <c r="CO302" s="12"/>
      <c r="CP302" s="12"/>
      <c r="CQ302" s="12"/>
      <c r="CR302" s="12"/>
      <c r="CS302" s="12"/>
      <c r="CT302" s="12"/>
      <c r="CU302" s="12"/>
      <c r="CV302" s="12"/>
      <c r="CW302" s="12"/>
      <c r="CX302" s="12"/>
      <c r="CY302" s="12"/>
      <c r="CZ302" s="12"/>
      <c r="DA302" s="406"/>
      <c r="DB302" s="12"/>
      <c r="DC302" s="12"/>
      <c r="DD302" s="12"/>
      <c r="DE302" s="12"/>
      <c r="DF302" s="12"/>
      <c r="DG302" s="12"/>
      <c r="DH302" s="12"/>
      <c r="DI302" s="12"/>
      <c r="DJ302" s="12"/>
      <c r="DK302" s="12"/>
    </row>
    <row r="303" spans="1:115" ht="37.5" customHeight="1">
      <c r="A303" s="17"/>
      <c r="B303" s="104"/>
      <c r="C303" s="104"/>
      <c r="D303" s="13"/>
      <c r="E303" s="652"/>
      <c r="F303" s="652"/>
      <c r="G303" s="653"/>
      <c r="H303" s="654"/>
      <c r="I303" s="655"/>
      <c r="J303" s="12"/>
      <c r="K303" s="12"/>
      <c r="L303" s="12"/>
      <c r="M303" s="12"/>
      <c r="N303" s="12"/>
      <c r="O303" s="12"/>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406"/>
      <c r="AP303" s="12"/>
      <c r="AQ303" s="12"/>
      <c r="AR303" s="12"/>
      <c r="AS303" s="12"/>
      <c r="AT303" s="12"/>
      <c r="AU303" s="12"/>
      <c r="AV303" s="12"/>
      <c r="AW303" s="12"/>
      <c r="AX303" s="12"/>
      <c r="AY303" s="12"/>
      <c r="AZ303" s="12"/>
      <c r="BA303" s="12"/>
      <c r="BB303" s="12"/>
      <c r="BC303" s="12"/>
      <c r="BD303" s="12"/>
      <c r="BE303" s="12"/>
      <c r="BF303" s="12"/>
      <c r="BG303" s="12"/>
      <c r="BH303" s="12"/>
      <c r="BI303" s="12"/>
      <c r="BJ303" s="12"/>
      <c r="BK303" s="12"/>
      <c r="BL303" s="12"/>
      <c r="BM303" s="406"/>
      <c r="BN303" s="12"/>
      <c r="BO303" s="12"/>
      <c r="BP303" s="12"/>
      <c r="BQ303" s="12"/>
      <c r="BR303" s="12"/>
      <c r="BS303" s="12"/>
      <c r="BT303" s="12"/>
      <c r="BU303" s="12"/>
      <c r="BV303" s="12"/>
      <c r="BW303" s="12"/>
      <c r="BX303" s="12"/>
      <c r="BY303" s="12"/>
      <c r="BZ303" s="12"/>
      <c r="CA303" s="12"/>
      <c r="CB303" s="12"/>
      <c r="CC303" s="12"/>
      <c r="CD303" s="12"/>
      <c r="CE303" s="12"/>
      <c r="CF303" s="12"/>
      <c r="CG303" s="12"/>
      <c r="CH303" s="12"/>
      <c r="CI303" s="12"/>
      <c r="CJ303" s="12"/>
      <c r="CK303" s="406"/>
      <c r="CL303" s="12"/>
      <c r="CM303" s="12"/>
      <c r="CN303" s="12"/>
      <c r="CO303" s="12"/>
      <c r="CP303" s="12"/>
      <c r="CQ303" s="12"/>
      <c r="CR303" s="12"/>
      <c r="CS303" s="12"/>
      <c r="CT303" s="12"/>
      <c r="CU303" s="12"/>
      <c r="CV303" s="12"/>
      <c r="CW303" s="12"/>
      <c r="CX303" s="12"/>
      <c r="CY303" s="12"/>
      <c r="CZ303" s="12"/>
      <c r="DA303" s="406"/>
      <c r="DB303" s="12"/>
      <c r="DC303" s="12"/>
      <c r="DD303" s="12"/>
      <c r="DE303" s="12"/>
      <c r="DF303" s="12"/>
      <c r="DG303" s="12"/>
      <c r="DH303" s="12"/>
      <c r="DI303" s="12"/>
      <c r="DJ303" s="12"/>
      <c r="DK303" s="12"/>
    </row>
    <row r="304" spans="1:115" ht="37.5" customHeight="1">
      <c r="A304" s="17"/>
      <c r="B304" s="104"/>
      <c r="C304" s="104"/>
      <c r="D304" s="13"/>
      <c r="E304" s="652"/>
      <c r="F304" s="652"/>
      <c r="G304" s="653"/>
      <c r="H304" s="654"/>
      <c r="I304" s="655"/>
      <c r="J304" s="12"/>
      <c r="K304" s="12"/>
      <c r="L304" s="12"/>
      <c r="M304" s="12"/>
      <c r="N304" s="12"/>
      <c r="O304" s="12"/>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406"/>
      <c r="AP304" s="12"/>
      <c r="AQ304" s="12"/>
      <c r="AR304" s="12"/>
      <c r="AS304" s="12"/>
      <c r="AT304" s="12"/>
      <c r="AU304" s="12"/>
      <c r="AV304" s="12"/>
      <c r="AW304" s="12"/>
      <c r="AX304" s="12"/>
      <c r="AY304" s="12"/>
      <c r="AZ304" s="12"/>
      <c r="BA304" s="12"/>
      <c r="BB304" s="12"/>
      <c r="BC304" s="12"/>
      <c r="BD304" s="12"/>
      <c r="BE304" s="12"/>
      <c r="BF304" s="12"/>
      <c r="BG304" s="12"/>
      <c r="BH304" s="12"/>
      <c r="BI304" s="12"/>
      <c r="BJ304" s="12"/>
      <c r="BK304" s="12"/>
      <c r="BL304" s="12"/>
      <c r="BM304" s="406"/>
      <c r="BN304" s="12"/>
      <c r="BO304" s="12"/>
      <c r="BP304" s="12"/>
      <c r="BQ304" s="12"/>
      <c r="BR304" s="12"/>
      <c r="BS304" s="12"/>
      <c r="BT304" s="12"/>
      <c r="BU304" s="12"/>
      <c r="BV304" s="12"/>
      <c r="BW304" s="12"/>
      <c r="BX304" s="12"/>
      <c r="BY304" s="12"/>
      <c r="BZ304" s="12"/>
      <c r="CA304" s="12"/>
      <c r="CB304" s="12"/>
      <c r="CC304" s="12"/>
      <c r="CD304" s="12"/>
      <c r="CE304" s="12"/>
      <c r="CF304" s="12"/>
      <c r="CG304" s="12"/>
      <c r="CH304" s="12"/>
      <c r="CI304" s="12"/>
      <c r="CJ304" s="12"/>
      <c r="CK304" s="406"/>
      <c r="CL304" s="12"/>
      <c r="CM304" s="12"/>
      <c r="CN304" s="12"/>
      <c r="CO304" s="12"/>
      <c r="CP304" s="12"/>
      <c r="CQ304" s="12"/>
      <c r="CR304" s="12"/>
      <c r="CS304" s="12"/>
      <c r="CT304" s="12"/>
      <c r="CU304" s="12"/>
      <c r="CV304" s="12"/>
      <c r="CW304" s="12"/>
      <c r="CX304" s="12"/>
      <c r="CY304" s="12"/>
      <c r="CZ304" s="12"/>
      <c r="DA304" s="406"/>
      <c r="DB304" s="12"/>
      <c r="DC304" s="12"/>
      <c r="DD304" s="12"/>
      <c r="DE304" s="12"/>
      <c r="DF304" s="12"/>
      <c r="DG304" s="12"/>
      <c r="DH304" s="12"/>
      <c r="DI304" s="12"/>
      <c r="DJ304" s="12"/>
      <c r="DK304" s="12"/>
    </row>
    <row r="305" spans="1:115" ht="37.5" customHeight="1">
      <c r="A305" s="17"/>
      <c r="B305" s="104"/>
      <c r="C305" s="104"/>
      <c r="D305" s="13"/>
      <c r="E305" s="652"/>
      <c r="F305" s="652"/>
      <c r="G305" s="653"/>
      <c r="H305" s="654"/>
      <c r="I305" s="655"/>
      <c r="J305" s="12"/>
      <c r="K305" s="12"/>
      <c r="L305" s="12"/>
      <c r="M305" s="12"/>
      <c r="N305" s="12"/>
      <c r="O305" s="12"/>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406"/>
      <c r="AP305" s="12"/>
      <c r="AQ305" s="12"/>
      <c r="AR305" s="12"/>
      <c r="AS305" s="12"/>
      <c r="AT305" s="12"/>
      <c r="AU305" s="12"/>
      <c r="AV305" s="12"/>
      <c r="AW305" s="12"/>
      <c r="AX305" s="12"/>
      <c r="AY305" s="12"/>
      <c r="AZ305" s="12"/>
      <c r="BA305" s="12"/>
      <c r="BB305" s="12"/>
      <c r="BC305" s="12"/>
      <c r="BD305" s="12"/>
      <c r="BE305" s="12"/>
      <c r="BF305" s="12"/>
      <c r="BG305" s="12"/>
      <c r="BH305" s="12"/>
      <c r="BI305" s="12"/>
      <c r="BJ305" s="12"/>
      <c r="BK305" s="12"/>
      <c r="BL305" s="12"/>
      <c r="BM305" s="406"/>
      <c r="BN305" s="12"/>
      <c r="BO305" s="12"/>
      <c r="BP305" s="12"/>
      <c r="BQ305" s="12"/>
      <c r="BR305" s="12"/>
      <c r="BS305" s="12"/>
      <c r="BT305" s="12"/>
      <c r="BU305" s="12"/>
      <c r="BV305" s="12"/>
      <c r="BW305" s="12"/>
      <c r="BX305" s="12"/>
      <c r="BY305" s="12"/>
      <c r="BZ305" s="12"/>
      <c r="CA305" s="12"/>
      <c r="CB305" s="12"/>
      <c r="CC305" s="12"/>
      <c r="CD305" s="12"/>
      <c r="CE305" s="12"/>
      <c r="CF305" s="12"/>
      <c r="CG305" s="12"/>
      <c r="CH305" s="12"/>
      <c r="CI305" s="12"/>
      <c r="CJ305" s="12"/>
      <c r="CK305" s="406"/>
      <c r="CL305" s="12"/>
      <c r="CM305" s="12"/>
      <c r="CN305" s="12"/>
      <c r="CO305" s="12"/>
      <c r="CP305" s="12"/>
      <c r="CQ305" s="12"/>
      <c r="CR305" s="12"/>
      <c r="CS305" s="12"/>
      <c r="CT305" s="12"/>
      <c r="CU305" s="12"/>
      <c r="CV305" s="12"/>
      <c r="CW305" s="12"/>
      <c r="CX305" s="12"/>
      <c r="CY305" s="12"/>
      <c r="CZ305" s="12"/>
      <c r="DA305" s="406"/>
      <c r="DB305" s="12"/>
      <c r="DC305" s="12"/>
      <c r="DD305" s="12"/>
      <c r="DE305" s="12"/>
      <c r="DF305" s="12"/>
      <c r="DG305" s="12"/>
      <c r="DH305" s="12"/>
      <c r="DI305" s="12"/>
      <c r="DJ305" s="12"/>
      <c r="DK305" s="12"/>
    </row>
    <row r="306" spans="1:115" ht="37.5" customHeight="1">
      <c r="A306" s="17"/>
      <c r="B306" s="104"/>
      <c r="C306" s="104"/>
      <c r="D306" s="13"/>
      <c r="E306" s="652"/>
      <c r="F306" s="652"/>
      <c r="G306" s="653"/>
      <c r="H306" s="654"/>
      <c r="I306" s="655"/>
      <c r="J306" s="12"/>
      <c r="K306" s="12"/>
      <c r="L306" s="12"/>
      <c r="M306" s="12"/>
      <c r="N306" s="12"/>
      <c r="O306" s="12"/>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406"/>
      <c r="AP306" s="12"/>
      <c r="AQ306" s="12"/>
      <c r="AR306" s="12"/>
      <c r="AS306" s="12"/>
      <c r="AT306" s="12"/>
      <c r="AU306" s="12"/>
      <c r="AV306" s="12"/>
      <c r="AW306" s="12"/>
      <c r="AX306" s="12"/>
      <c r="AY306" s="12"/>
      <c r="AZ306" s="12"/>
      <c r="BA306" s="12"/>
      <c r="BB306" s="12"/>
      <c r="BC306" s="12"/>
      <c r="BD306" s="12"/>
      <c r="BE306" s="12"/>
      <c r="BF306" s="12"/>
      <c r="BG306" s="12"/>
      <c r="BH306" s="12"/>
      <c r="BI306" s="12"/>
      <c r="BJ306" s="12"/>
      <c r="BK306" s="12"/>
      <c r="BL306" s="12"/>
      <c r="BM306" s="406"/>
      <c r="BN306" s="12"/>
      <c r="BO306" s="12"/>
      <c r="BP306" s="12"/>
      <c r="BQ306" s="12"/>
      <c r="BR306" s="12"/>
      <c r="BS306" s="12"/>
      <c r="BT306" s="12"/>
      <c r="BU306" s="12"/>
      <c r="BV306" s="12"/>
      <c r="BW306" s="12"/>
      <c r="BX306" s="12"/>
      <c r="BY306" s="12"/>
      <c r="BZ306" s="12"/>
      <c r="CA306" s="12"/>
      <c r="CB306" s="12"/>
      <c r="CC306" s="12"/>
      <c r="CD306" s="12"/>
      <c r="CE306" s="12"/>
      <c r="CF306" s="12"/>
      <c r="CG306" s="12"/>
      <c r="CH306" s="12"/>
      <c r="CI306" s="12"/>
      <c r="CJ306" s="12"/>
      <c r="CK306" s="406"/>
      <c r="CL306" s="12"/>
      <c r="CM306" s="12"/>
      <c r="CN306" s="12"/>
      <c r="CO306" s="12"/>
      <c r="CP306" s="12"/>
      <c r="CQ306" s="12"/>
      <c r="CR306" s="12"/>
      <c r="CS306" s="12"/>
      <c r="CT306" s="12"/>
      <c r="CU306" s="12"/>
      <c r="CV306" s="12"/>
      <c r="CW306" s="12"/>
      <c r="CX306" s="12"/>
      <c r="CY306" s="12"/>
      <c r="CZ306" s="12"/>
      <c r="DA306" s="406"/>
      <c r="DB306" s="12"/>
      <c r="DC306" s="12"/>
      <c r="DD306" s="12"/>
      <c r="DE306" s="12"/>
      <c r="DF306" s="12"/>
      <c r="DG306" s="12"/>
      <c r="DH306" s="12"/>
      <c r="DI306" s="12"/>
      <c r="DJ306" s="12"/>
      <c r="DK306" s="12"/>
    </row>
    <row r="307" spans="1:115" ht="37.5" customHeight="1">
      <c r="A307" s="17"/>
      <c r="B307" s="104"/>
      <c r="C307" s="104"/>
      <c r="D307" s="13"/>
      <c r="E307" s="652"/>
      <c r="F307" s="652"/>
      <c r="G307" s="653"/>
      <c r="H307" s="654"/>
      <c r="I307" s="655"/>
      <c r="J307" s="12"/>
      <c r="K307" s="12"/>
      <c r="L307" s="12"/>
      <c r="M307" s="12"/>
      <c r="N307" s="12"/>
      <c r="O307" s="12"/>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406"/>
      <c r="AP307" s="12"/>
      <c r="AQ307" s="12"/>
      <c r="AR307" s="12"/>
      <c r="AS307" s="12"/>
      <c r="AT307" s="12"/>
      <c r="AU307" s="12"/>
      <c r="AV307" s="12"/>
      <c r="AW307" s="12"/>
      <c r="AX307" s="12"/>
      <c r="AY307" s="12"/>
      <c r="AZ307" s="12"/>
      <c r="BA307" s="12"/>
      <c r="BB307" s="12"/>
      <c r="BC307" s="12"/>
      <c r="BD307" s="12"/>
      <c r="BE307" s="12"/>
      <c r="BF307" s="12"/>
      <c r="BG307" s="12"/>
      <c r="BH307" s="12"/>
      <c r="BI307" s="12"/>
      <c r="BJ307" s="12"/>
      <c r="BK307" s="12"/>
      <c r="BL307" s="12"/>
      <c r="BM307" s="406"/>
      <c r="BN307" s="12"/>
      <c r="BO307" s="12"/>
      <c r="BP307" s="12"/>
      <c r="BQ307" s="12"/>
      <c r="BR307" s="12"/>
      <c r="BS307" s="12"/>
      <c r="BT307" s="12"/>
      <c r="BU307" s="12"/>
      <c r="BV307" s="12"/>
      <c r="BW307" s="12"/>
      <c r="BX307" s="12"/>
      <c r="BY307" s="12"/>
      <c r="BZ307" s="12"/>
      <c r="CA307" s="12"/>
      <c r="CB307" s="12"/>
      <c r="CC307" s="12"/>
      <c r="CD307" s="12"/>
      <c r="CE307" s="12"/>
      <c r="CF307" s="12"/>
      <c r="CG307" s="12"/>
      <c r="CH307" s="12"/>
      <c r="CI307" s="12"/>
      <c r="CJ307" s="12"/>
      <c r="CK307" s="406"/>
      <c r="CL307" s="12"/>
      <c r="CM307" s="12"/>
      <c r="CN307" s="12"/>
      <c r="CO307" s="12"/>
      <c r="CP307" s="12"/>
      <c r="CQ307" s="12"/>
      <c r="CR307" s="12"/>
      <c r="CS307" s="12"/>
      <c r="CT307" s="12"/>
      <c r="CU307" s="12"/>
      <c r="CV307" s="12"/>
      <c r="CW307" s="12"/>
      <c r="CX307" s="12"/>
      <c r="CY307" s="12"/>
      <c r="CZ307" s="12"/>
      <c r="DA307" s="406"/>
      <c r="DB307" s="12"/>
      <c r="DC307" s="12"/>
      <c r="DD307" s="12"/>
      <c r="DE307" s="12"/>
      <c r="DF307" s="12"/>
      <c r="DG307" s="12"/>
      <c r="DH307" s="12"/>
      <c r="DI307" s="12"/>
      <c r="DJ307" s="12"/>
      <c r="DK307" s="12"/>
    </row>
    <row r="308" spans="1:115" ht="37.5" customHeight="1">
      <c r="A308" s="17"/>
      <c r="B308" s="104"/>
      <c r="C308" s="104"/>
      <c r="D308" s="13"/>
      <c r="E308" s="652"/>
      <c r="F308" s="652"/>
      <c r="G308" s="653"/>
      <c r="H308" s="654"/>
      <c r="I308" s="655"/>
      <c r="J308" s="12"/>
      <c r="K308" s="12"/>
      <c r="L308" s="12"/>
      <c r="M308" s="12"/>
      <c r="N308" s="12"/>
      <c r="O308" s="12"/>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406"/>
      <c r="AP308" s="12"/>
      <c r="AQ308" s="12"/>
      <c r="AR308" s="12"/>
      <c r="AS308" s="12"/>
      <c r="AT308" s="12"/>
      <c r="AU308" s="12"/>
      <c r="AV308" s="12"/>
      <c r="AW308" s="12"/>
      <c r="AX308" s="12"/>
      <c r="AY308" s="12"/>
      <c r="AZ308" s="12"/>
      <c r="BA308" s="12"/>
      <c r="BB308" s="12"/>
      <c r="BC308" s="12"/>
      <c r="BD308" s="12"/>
      <c r="BE308" s="12"/>
      <c r="BF308" s="12"/>
      <c r="BG308" s="12"/>
      <c r="BH308" s="12"/>
      <c r="BI308" s="12"/>
      <c r="BJ308" s="12"/>
      <c r="BK308" s="12"/>
      <c r="BL308" s="12"/>
      <c r="BM308" s="406"/>
      <c r="BN308" s="12"/>
      <c r="BO308" s="12"/>
      <c r="BP308" s="12"/>
      <c r="BQ308" s="12"/>
      <c r="BR308" s="12"/>
      <c r="BS308" s="12"/>
      <c r="BT308" s="12"/>
      <c r="BU308" s="12"/>
      <c r="BV308" s="12"/>
      <c r="BW308" s="12"/>
      <c r="BX308" s="12"/>
      <c r="BY308" s="12"/>
      <c r="BZ308" s="12"/>
      <c r="CA308" s="12"/>
      <c r="CB308" s="12"/>
      <c r="CC308" s="12"/>
      <c r="CD308" s="12"/>
      <c r="CE308" s="12"/>
      <c r="CF308" s="12"/>
      <c r="CG308" s="12"/>
      <c r="CH308" s="12"/>
      <c r="CI308" s="12"/>
      <c r="CJ308" s="12"/>
      <c r="CK308" s="406"/>
      <c r="CL308" s="12"/>
      <c r="CM308" s="12"/>
      <c r="CN308" s="12"/>
      <c r="CO308" s="12"/>
      <c r="CP308" s="12"/>
      <c r="CQ308" s="12"/>
      <c r="CR308" s="12"/>
      <c r="CS308" s="12"/>
      <c r="CT308" s="12"/>
      <c r="CU308" s="12"/>
      <c r="CV308" s="12"/>
      <c r="CW308" s="12"/>
      <c r="CX308" s="12"/>
      <c r="CY308" s="12"/>
      <c r="CZ308" s="12"/>
      <c r="DA308" s="406"/>
      <c r="DB308" s="12"/>
      <c r="DC308" s="12"/>
      <c r="DD308" s="12"/>
      <c r="DE308" s="12"/>
      <c r="DF308" s="12"/>
      <c r="DG308" s="12"/>
      <c r="DH308" s="12"/>
      <c r="DI308" s="12"/>
      <c r="DJ308" s="12"/>
      <c r="DK308" s="12"/>
    </row>
    <row r="309" spans="1:115" ht="37.5" customHeight="1">
      <c r="A309" s="17"/>
      <c r="B309" s="104"/>
      <c r="C309" s="104"/>
      <c r="D309" s="13"/>
      <c r="E309" s="652"/>
      <c r="F309" s="652"/>
      <c r="G309" s="653"/>
      <c r="H309" s="654"/>
      <c r="I309" s="655"/>
      <c r="J309" s="12"/>
      <c r="K309" s="12"/>
      <c r="L309" s="12"/>
      <c r="M309" s="12"/>
      <c r="N309" s="12"/>
      <c r="O309" s="12"/>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406"/>
      <c r="AP309" s="12"/>
      <c r="AQ309" s="12"/>
      <c r="AR309" s="12"/>
      <c r="AS309" s="12"/>
      <c r="AT309" s="12"/>
      <c r="AU309" s="12"/>
      <c r="AV309" s="12"/>
      <c r="AW309" s="12"/>
      <c r="AX309" s="12"/>
      <c r="AY309" s="12"/>
      <c r="AZ309" s="12"/>
      <c r="BA309" s="12"/>
      <c r="BB309" s="12"/>
      <c r="BC309" s="12"/>
      <c r="BD309" s="12"/>
      <c r="BE309" s="12"/>
      <c r="BF309" s="12"/>
      <c r="BG309" s="12"/>
      <c r="BH309" s="12"/>
      <c r="BI309" s="12"/>
      <c r="BJ309" s="12"/>
      <c r="BK309" s="12"/>
      <c r="BL309" s="12"/>
      <c r="BM309" s="406"/>
      <c r="BN309" s="12"/>
      <c r="BO309" s="12"/>
      <c r="BP309" s="12"/>
      <c r="BQ309" s="12"/>
      <c r="BR309" s="12"/>
      <c r="BS309" s="12"/>
      <c r="BT309" s="12"/>
      <c r="BU309" s="12"/>
      <c r="BV309" s="12"/>
      <c r="BW309" s="12"/>
      <c r="BX309" s="12"/>
      <c r="BY309" s="12"/>
      <c r="BZ309" s="12"/>
      <c r="CA309" s="12"/>
      <c r="CB309" s="12"/>
      <c r="CC309" s="12"/>
      <c r="CD309" s="12"/>
      <c r="CE309" s="12"/>
      <c r="CF309" s="12"/>
      <c r="CG309" s="12"/>
      <c r="CH309" s="12"/>
      <c r="CI309" s="12"/>
      <c r="CJ309" s="12"/>
      <c r="CK309" s="406"/>
      <c r="CL309" s="12"/>
      <c r="CM309" s="12"/>
      <c r="CN309" s="12"/>
      <c r="CO309" s="12"/>
      <c r="CP309" s="12"/>
      <c r="CQ309" s="12"/>
      <c r="CR309" s="12"/>
      <c r="CS309" s="12"/>
      <c r="CT309" s="12"/>
      <c r="CU309" s="12"/>
      <c r="CV309" s="12"/>
      <c r="CW309" s="12"/>
      <c r="CX309" s="12"/>
      <c r="CY309" s="12"/>
      <c r="CZ309" s="12"/>
      <c r="DA309" s="406"/>
      <c r="DB309" s="12"/>
      <c r="DC309" s="12"/>
      <c r="DD309" s="12"/>
      <c r="DE309" s="12"/>
      <c r="DF309" s="12"/>
      <c r="DG309" s="12"/>
      <c r="DH309" s="12"/>
      <c r="DI309" s="12"/>
      <c r="DJ309" s="12"/>
      <c r="DK309" s="12"/>
    </row>
    <row r="310" spans="1:115" ht="37.5" customHeight="1">
      <c r="A310" s="17"/>
      <c r="B310" s="104"/>
      <c r="C310" s="104"/>
      <c r="D310" s="13"/>
      <c r="E310" s="652"/>
      <c r="F310" s="652"/>
      <c r="G310" s="653"/>
      <c r="H310" s="654"/>
      <c r="I310" s="655"/>
      <c r="J310" s="12"/>
      <c r="K310" s="12"/>
      <c r="L310" s="12"/>
      <c r="M310" s="12"/>
      <c r="N310" s="12"/>
      <c r="O310" s="12"/>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406"/>
      <c r="AP310" s="12"/>
      <c r="AQ310" s="12"/>
      <c r="AR310" s="12"/>
      <c r="AS310" s="12"/>
      <c r="AT310" s="12"/>
      <c r="AU310" s="12"/>
      <c r="AV310" s="12"/>
      <c r="AW310" s="12"/>
      <c r="AX310" s="12"/>
      <c r="AY310" s="12"/>
      <c r="AZ310" s="12"/>
      <c r="BA310" s="12"/>
      <c r="BB310" s="12"/>
      <c r="BC310" s="12"/>
      <c r="BD310" s="12"/>
      <c r="BE310" s="12"/>
      <c r="BF310" s="12"/>
      <c r="BG310" s="12"/>
      <c r="BH310" s="12"/>
      <c r="BI310" s="12"/>
      <c r="BJ310" s="12"/>
      <c r="BK310" s="12"/>
      <c r="BL310" s="12"/>
      <c r="BM310" s="406"/>
      <c r="BN310" s="12"/>
      <c r="BO310" s="12"/>
      <c r="BP310" s="12"/>
      <c r="BQ310" s="12"/>
      <c r="BR310" s="12"/>
      <c r="BS310" s="12"/>
      <c r="BT310" s="12"/>
      <c r="BU310" s="12"/>
      <c r="BV310" s="12"/>
      <c r="BW310" s="12"/>
      <c r="BX310" s="12"/>
      <c r="BY310" s="12"/>
      <c r="BZ310" s="12"/>
      <c r="CA310" s="12"/>
      <c r="CB310" s="12"/>
      <c r="CC310" s="12"/>
      <c r="CD310" s="12"/>
      <c r="CE310" s="12"/>
      <c r="CF310" s="12"/>
      <c r="CG310" s="12"/>
      <c r="CH310" s="12"/>
      <c r="CI310" s="12"/>
      <c r="CJ310" s="12"/>
      <c r="CK310" s="406"/>
      <c r="CL310" s="12"/>
      <c r="CM310" s="12"/>
      <c r="CN310" s="12"/>
      <c r="CO310" s="12"/>
      <c r="CP310" s="12"/>
      <c r="CQ310" s="12"/>
      <c r="CR310" s="12"/>
      <c r="CS310" s="12"/>
      <c r="CT310" s="12"/>
      <c r="CU310" s="12"/>
      <c r="CV310" s="12"/>
      <c r="CW310" s="12"/>
      <c r="CX310" s="12"/>
      <c r="CY310" s="12"/>
      <c r="CZ310" s="12"/>
      <c r="DA310" s="406"/>
      <c r="DB310" s="12"/>
      <c r="DC310" s="12"/>
      <c r="DD310" s="12"/>
      <c r="DE310" s="12"/>
      <c r="DF310" s="12"/>
      <c r="DG310" s="12"/>
      <c r="DH310" s="12"/>
      <c r="DI310" s="12"/>
      <c r="DJ310" s="12"/>
      <c r="DK310" s="12"/>
    </row>
    <row r="311" spans="1:115" ht="37.5" customHeight="1">
      <c r="A311" s="17"/>
      <c r="B311" s="104"/>
      <c r="C311" s="104"/>
      <c r="D311" s="13"/>
      <c r="E311" s="652"/>
      <c r="F311" s="652"/>
      <c r="G311" s="653"/>
      <c r="H311" s="654"/>
      <c r="I311" s="655"/>
      <c r="J311" s="12"/>
      <c r="K311" s="12"/>
      <c r="L311" s="12"/>
      <c r="M311" s="12"/>
      <c r="N311" s="12"/>
      <c r="O311" s="12"/>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406"/>
      <c r="AP311" s="12"/>
      <c r="AQ311" s="12"/>
      <c r="AR311" s="12"/>
      <c r="AS311" s="12"/>
      <c r="AT311" s="12"/>
      <c r="AU311" s="12"/>
      <c r="AV311" s="12"/>
      <c r="AW311" s="12"/>
      <c r="AX311" s="12"/>
      <c r="AY311" s="12"/>
      <c r="AZ311" s="12"/>
      <c r="BA311" s="12"/>
      <c r="BB311" s="12"/>
      <c r="BC311" s="12"/>
      <c r="BD311" s="12"/>
      <c r="BE311" s="12"/>
      <c r="BF311" s="12"/>
      <c r="BG311" s="12"/>
      <c r="BH311" s="12"/>
      <c r="BI311" s="12"/>
      <c r="BJ311" s="12"/>
      <c r="BK311" s="12"/>
      <c r="BL311" s="12"/>
      <c r="BM311" s="406"/>
      <c r="BN311" s="12"/>
      <c r="BO311" s="12"/>
      <c r="BP311" s="12"/>
      <c r="BQ311" s="12"/>
      <c r="BR311" s="12"/>
      <c r="BS311" s="12"/>
      <c r="BT311" s="12"/>
      <c r="BU311" s="12"/>
      <c r="BV311" s="12"/>
      <c r="BW311" s="12"/>
      <c r="BX311" s="12"/>
      <c r="BY311" s="12"/>
      <c r="BZ311" s="12"/>
      <c r="CA311" s="12"/>
      <c r="CB311" s="12"/>
      <c r="CC311" s="12"/>
      <c r="CD311" s="12"/>
      <c r="CE311" s="12"/>
      <c r="CF311" s="12"/>
      <c r="CG311" s="12"/>
      <c r="CH311" s="12"/>
      <c r="CI311" s="12"/>
      <c r="CJ311" s="12"/>
      <c r="CK311" s="406"/>
      <c r="CL311" s="12"/>
      <c r="CM311" s="12"/>
      <c r="CN311" s="12"/>
      <c r="CO311" s="12"/>
      <c r="CP311" s="12"/>
      <c r="CQ311" s="12"/>
      <c r="CR311" s="12"/>
      <c r="CS311" s="12"/>
      <c r="CT311" s="12"/>
      <c r="CU311" s="12"/>
      <c r="CV311" s="12"/>
      <c r="CW311" s="12"/>
      <c r="CX311" s="12"/>
      <c r="CY311" s="12"/>
      <c r="CZ311" s="12"/>
      <c r="DA311" s="406"/>
      <c r="DB311" s="12"/>
      <c r="DC311" s="12"/>
      <c r="DD311" s="12"/>
      <c r="DE311" s="12"/>
      <c r="DF311" s="12"/>
      <c r="DG311" s="12"/>
      <c r="DH311" s="12"/>
      <c r="DI311" s="12"/>
      <c r="DJ311" s="12"/>
      <c r="DK311" s="12"/>
    </row>
    <row r="312" spans="1:115" ht="37.5" customHeight="1">
      <c r="A312" s="17"/>
      <c r="B312" s="104"/>
      <c r="C312" s="104"/>
      <c r="D312" s="13"/>
      <c r="E312" s="652"/>
      <c r="F312" s="652"/>
      <c r="G312" s="653"/>
      <c r="H312" s="654"/>
      <c r="I312" s="655"/>
      <c r="J312" s="12"/>
      <c r="K312" s="12"/>
      <c r="L312" s="12"/>
      <c r="M312" s="12"/>
      <c r="N312" s="12"/>
      <c r="O312" s="12"/>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406"/>
      <c r="AP312" s="12"/>
      <c r="AQ312" s="12"/>
      <c r="AR312" s="12"/>
      <c r="AS312" s="12"/>
      <c r="AT312" s="12"/>
      <c r="AU312" s="12"/>
      <c r="AV312" s="12"/>
      <c r="AW312" s="12"/>
      <c r="AX312" s="12"/>
      <c r="AY312" s="12"/>
      <c r="AZ312" s="12"/>
      <c r="BA312" s="12"/>
      <c r="BB312" s="12"/>
      <c r="BC312" s="12"/>
      <c r="BD312" s="12"/>
      <c r="BE312" s="12"/>
      <c r="BF312" s="12"/>
      <c r="BG312" s="12"/>
      <c r="BH312" s="12"/>
      <c r="BI312" s="12"/>
      <c r="BJ312" s="12"/>
      <c r="BK312" s="12"/>
      <c r="BL312" s="12"/>
      <c r="BM312" s="406"/>
      <c r="BN312" s="12"/>
      <c r="BO312" s="12"/>
      <c r="BP312" s="12"/>
      <c r="BQ312" s="12"/>
      <c r="BR312" s="12"/>
      <c r="BS312" s="12"/>
      <c r="BT312" s="12"/>
      <c r="BU312" s="12"/>
      <c r="BV312" s="12"/>
      <c r="BW312" s="12"/>
      <c r="BX312" s="12"/>
      <c r="BY312" s="12"/>
      <c r="BZ312" s="12"/>
      <c r="CA312" s="12"/>
      <c r="CB312" s="12"/>
      <c r="CC312" s="12"/>
      <c r="CD312" s="12"/>
      <c r="CE312" s="12"/>
      <c r="CF312" s="12"/>
      <c r="CG312" s="12"/>
      <c r="CH312" s="12"/>
      <c r="CI312" s="12"/>
      <c r="CJ312" s="12"/>
      <c r="CK312" s="406"/>
      <c r="CL312" s="12"/>
      <c r="CM312" s="12"/>
      <c r="CN312" s="12"/>
      <c r="CO312" s="12"/>
      <c r="CP312" s="12"/>
      <c r="CQ312" s="12"/>
      <c r="CR312" s="12"/>
      <c r="CS312" s="12"/>
      <c r="CT312" s="12"/>
      <c r="CU312" s="12"/>
      <c r="CV312" s="12"/>
      <c r="CW312" s="12"/>
      <c r="CX312" s="12"/>
      <c r="CY312" s="12"/>
      <c r="CZ312" s="12"/>
      <c r="DA312" s="406"/>
      <c r="DB312" s="12"/>
      <c r="DC312" s="12"/>
      <c r="DD312" s="12"/>
      <c r="DE312" s="12"/>
      <c r="DF312" s="12"/>
      <c r="DG312" s="12"/>
      <c r="DH312" s="12"/>
      <c r="DI312" s="12"/>
      <c r="DJ312" s="12"/>
      <c r="DK312" s="12"/>
    </row>
    <row r="313" spans="1:115" ht="37.5" customHeight="1">
      <c r="A313" s="17"/>
      <c r="B313" s="104"/>
      <c r="C313" s="104"/>
      <c r="D313" s="13"/>
      <c r="E313" s="652"/>
      <c r="F313" s="652"/>
      <c r="G313" s="653"/>
      <c r="H313" s="654"/>
      <c r="I313" s="655"/>
      <c r="J313" s="12"/>
      <c r="K313" s="12"/>
      <c r="L313" s="12"/>
      <c r="M313" s="12"/>
      <c r="N313" s="12"/>
      <c r="O313" s="12"/>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406"/>
      <c r="AP313" s="12"/>
      <c r="AQ313" s="12"/>
      <c r="AR313" s="12"/>
      <c r="AS313" s="12"/>
      <c r="AT313" s="12"/>
      <c r="AU313" s="12"/>
      <c r="AV313" s="12"/>
      <c r="AW313" s="12"/>
      <c r="AX313" s="12"/>
      <c r="AY313" s="12"/>
      <c r="AZ313" s="12"/>
      <c r="BA313" s="12"/>
      <c r="BB313" s="12"/>
      <c r="BC313" s="12"/>
      <c r="BD313" s="12"/>
      <c r="BE313" s="12"/>
      <c r="BF313" s="12"/>
      <c r="BG313" s="12"/>
      <c r="BH313" s="12"/>
      <c r="BI313" s="12"/>
      <c r="BJ313" s="12"/>
      <c r="BK313" s="12"/>
      <c r="BL313" s="12"/>
      <c r="BM313" s="406"/>
      <c r="BN313" s="12"/>
      <c r="BO313" s="12"/>
      <c r="BP313" s="12"/>
      <c r="BQ313" s="12"/>
      <c r="BR313" s="12"/>
      <c r="BS313" s="12"/>
      <c r="BT313" s="12"/>
      <c r="BU313" s="12"/>
      <c r="BV313" s="12"/>
      <c r="BW313" s="12"/>
      <c r="BX313" s="12"/>
      <c r="BY313" s="12"/>
      <c r="BZ313" s="12"/>
      <c r="CA313" s="12"/>
      <c r="CB313" s="12"/>
      <c r="CC313" s="12"/>
      <c r="CD313" s="12"/>
      <c r="CE313" s="12"/>
      <c r="CF313" s="12"/>
      <c r="CG313" s="12"/>
      <c r="CH313" s="12"/>
      <c r="CI313" s="12"/>
      <c r="CJ313" s="12"/>
      <c r="CK313" s="406"/>
      <c r="CL313" s="12"/>
      <c r="CM313" s="12"/>
      <c r="CN313" s="12"/>
      <c r="CO313" s="12"/>
      <c r="CP313" s="12"/>
      <c r="CQ313" s="12"/>
      <c r="CR313" s="12"/>
      <c r="CS313" s="12"/>
      <c r="CT313" s="12"/>
      <c r="CU313" s="12"/>
      <c r="CV313" s="12"/>
      <c r="CW313" s="12"/>
      <c r="CX313" s="12"/>
      <c r="CY313" s="12"/>
      <c r="CZ313" s="12"/>
      <c r="DA313" s="406"/>
      <c r="DB313" s="12"/>
      <c r="DC313" s="12"/>
      <c r="DD313" s="12"/>
      <c r="DE313" s="12"/>
      <c r="DF313" s="12"/>
      <c r="DG313" s="12"/>
      <c r="DH313" s="12"/>
      <c r="DI313" s="12"/>
      <c r="DJ313" s="12"/>
      <c r="DK313" s="12"/>
    </row>
    <row r="314" spans="1:115" ht="37.5" customHeight="1">
      <c r="A314" s="17"/>
      <c r="B314" s="104"/>
      <c r="C314" s="104"/>
      <c r="D314" s="13"/>
      <c r="E314" s="652"/>
      <c r="F314" s="652"/>
      <c r="G314" s="653"/>
      <c r="H314" s="654"/>
      <c r="I314" s="655"/>
      <c r="J314" s="12"/>
      <c r="K314" s="12"/>
      <c r="L314" s="12"/>
      <c r="M314" s="12"/>
      <c r="N314" s="12"/>
      <c r="O314" s="12"/>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406"/>
      <c r="AP314" s="12"/>
      <c r="AQ314" s="12"/>
      <c r="AR314" s="12"/>
      <c r="AS314" s="12"/>
      <c r="AT314" s="12"/>
      <c r="AU314" s="12"/>
      <c r="AV314" s="12"/>
      <c r="AW314" s="12"/>
      <c r="AX314" s="12"/>
      <c r="AY314" s="12"/>
      <c r="AZ314" s="12"/>
      <c r="BA314" s="12"/>
      <c r="BB314" s="12"/>
      <c r="BC314" s="12"/>
      <c r="BD314" s="12"/>
      <c r="BE314" s="12"/>
      <c r="BF314" s="12"/>
      <c r="BG314" s="12"/>
      <c r="BH314" s="12"/>
      <c r="BI314" s="12"/>
      <c r="BJ314" s="12"/>
      <c r="BK314" s="12"/>
      <c r="BL314" s="12"/>
      <c r="BM314" s="406"/>
      <c r="BN314" s="12"/>
      <c r="BO314" s="12"/>
      <c r="BP314" s="12"/>
      <c r="BQ314" s="12"/>
      <c r="BR314" s="12"/>
      <c r="BS314" s="12"/>
      <c r="BT314" s="12"/>
      <c r="BU314" s="12"/>
      <c r="BV314" s="12"/>
      <c r="BW314" s="12"/>
      <c r="BX314" s="12"/>
      <c r="BY314" s="12"/>
      <c r="BZ314" s="12"/>
      <c r="CA314" s="12"/>
      <c r="CB314" s="12"/>
      <c r="CC314" s="12"/>
      <c r="CD314" s="12"/>
      <c r="CE314" s="12"/>
      <c r="CF314" s="12"/>
      <c r="CG314" s="12"/>
      <c r="CH314" s="12"/>
      <c r="CI314" s="12"/>
      <c r="CJ314" s="12"/>
      <c r="CK314" s="406"/>
      <c r="CL314" s="12"/>
      <c r="CM314" s="12"/>
      <c r="CN314" s="12"/>
      <c r="CO314" s="12"/>
      <c r="CP314" s="12"/>
      <c r="CQ314" s="12"/>
      <c r="CR314" s="12"/>
      <c r="CS314" s="12"/>
      <c r="CT314" s="12"/>
      <c r="CU314" s="12"/>
      <c r="CV314" s="12"/>
      <c r="CW314" s="12"/>
      <c r="CX314" s="12"/>
      <c r="CY314" s="12"/>
      <c r="CZ314" s="12"/>
      <c r="DA314" s="406"/>
      <c r="DB314" s="12"/>
      <c r="DC314" s="12"/>
      <c r="DD314" s="12"/>
      <c r="DE314" s="12"/>
      <c r="DF314" s="12"/>
      <c r="DG314" s="12"/>
      <c r="DH314" s="12"/>
      <c r="DI314" s="12"/>
      <c r="DJ314" s="12"/>
      <c r="DK314" s="12"/>
    </row>
    <row r="315" spans="1:115" ht="37.5" customHeight="1">
      <c r="A315" s="17"/>
      <c r="B315" s="104"/>
      <c r="C315" s="104"/>
      <c r="D315" s="13"/>
      <c r="E315" s="652"/>
      <c r="F315" s="652"/>
      <c r="G315" s="653"/>
      <c r="H315" s="654"/>
      <c r="I315" s="655"/>
      <c r="J315" s="12"/>
      <c r="K315" s="12"/>
      <c r="L315" s="12"/>
      <c r="M315" s="12"/>
      <c r="N315" s="12"/>
      <c r="O315" s="12"/>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406"/>
      <c r="AP315" s="12"/>
      <c r="AQ315" s="12"/>
      <c r="AR315" s="12"/>
      <c r="AS315" s="12"/>
      <c r="AT315" s="12"/>
      <c r="AU315" s="12"/>
      <c r="AV315" s="12"/>
      <c r="AW315" s="12"/>
      <c r="AX315" s="12"/>
      <c r="AY315" s="12"/>
      <c r="AZ315" s="12"/>
      <c r="BA315" s="12"/>
      <c r="BB315" s="12"/>
      <c r="BC315" s="12"/>
      <c r="BD315" s="12"/>
      <c r="BE315" s="12"/>
      <c r="BF315" s="12"/>
      <c r="BG315" s="12"/>
      <c r="BH315" s="12"/>
      <c r="BI315" s="12"/>
      <c r="BJ315" s="12"/>
      <c r="BK315" s="12"/>
      <c r="BL315" s="12"/>
      <c r="BM315" s="406"/>
      <c r="BN315" s="12"/>
      <c r="BO315" s="12"/>
      <c r="BP315" s="12"/>
      <c r="BQ315" s="12"/>
      <c r="BR315" s="12"/>
      <c r="BS315" s="12"/>
      <c r="BT315" s="12"/>
      <c r="BU315" s="12"/>
      <c r="BV315" s="12"/>
      <c r="BW315" s="12"/>
      <c r="BX315" s="12"/>
      <c r="BY315" s="12"/>
      <c r="BZ315" s="12"/>
      <c r="CA315" s="12"/>
      <c r="CB315" s="12"/>
      <c r="CC315" s="12"/>
      <c r="CD315" s="12"/>
      <c r="CE315" s="12"/>
      <c r="CF315" s="12"/>
      <c r="CG315" s="12"/>
      <c r="CH315" s="12"/>
      <c r="CI315" s="12"/>
      <c r="CJ315" s="12"/>
      <c r="CK315" s="406"/>
      <c r="CL315" s="12"/>
      <c r="CM315" s="12"/>
      <c r="CN315" s="12"/>
      <c r="CO315" s="12"/>
      <c r="CP315" s="12"/>
      <c r="CQ315" s="12"/>
      <c r="CR315" s="12"/>
      <c r="CS315" s="12"/>
      <c r="CT315" s="12"/>
      <c r="CU315" s="12"/>
      <c r="CV315" s="12"/>
      <c r="CW315" s="12"/>
      <c r="CX315" s="12"/>
      <c r="CY315" s="12"/>
      <c r="CZ315" s="12"/>
      <c r="DA315" s="406"/>
      <c r="DB315" s="12"/>
      <c r="DC315" s="12"/>
      <c r="DD315" s="12"/>
      <c r="DE315" s="12"/>
      <c r="DF315" s="12"/>
      <c r="DG315" s="12"/>
      <c r="DH315" s="12"/>
      <c r="DI315" s="12"/>
      <c r="DJ315" s="12"/>
      <c r="DK315" s="12"/>
    </row>
    <row r="316" spans="1:115" ht="37.5" customHeight="1">
      <c r="A316" s="17"/>
      <c r="B316" s="104"/>
      <c r="C316" s="104"/>
      <c r="D316" s="13"/>
      <c r="E316" s="652"/>
      <c r="F316" s="652"/>
      <c r="G316" s="653"/>
      <c r="H316" s="654"/>
      <c r="I316" s="655"/>
      <c r="J316" s="12"/>
      <c r="K316" s="12"/>
      <c r="L316" s="12"/>
      <c r="M316" s="12"/>
      <c r="N316" s="12"/>
      <c r="O316" s="12"/>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406"/>
      <c r="AP316" s="12"/>
      <c r="AQ316" s="12"/>
      <c r="AR316" s="12"/>
      <c r="AS316" s="12"/>
      <c r="AT316" s="12"/>
      <c r="AU316" s="12"/>
      <c r="AV316" s="12"/>
      <c r="AW316" s="12"/>
      <c r="AX316" s="12"/>
      <c r="AY316" s="12"/>
      <c r="AZ316" s="12"/>
      <c r="BA316" s="12"/>
      <c r="BB316" s="12"/>
      <c r="BC316" s="12"/>
      <c r="BD316" s="12"/>
      <c r="BE316" s="12"/>
      <c r="BF316" s="12"/>
      <c r="BG316" s="12"/>
      <c r="BH316" s="12"/>
      <c r="BI316" s="12"/>
      <c r="BJ316" s="12"/>
      <c r="BK316" s="12"/>
      <c r="BL316" s="12"/>
      <c r="BM316" s="406"/>
      <c r="BN316" s="12"/>
      <c r="BO316" s="12"/>
      <c r="BP316" s="12"/>
      <c r="BQ316" s="12"/>
      <c r="BR316" s="12"/>
      <c r="BS316" s="12"/>
      <c r="BT316" s="12"/>
      <c r="BU316" s="12"/>
      <c r="BV316" s="12"/>
      <c r="BW316" s="12"/>
      <c r="BX316" s="12"/>
      <c r="BY316" s="12"/>
      <c r="BZ316" s="12"/>
      <c r="CA316" s="12"/>
      <c r="CB316" s="12"/>
      <c r="CC316" s="12"/>
      <c r="CD316" s="12"/>
      <c r="CE316" s="12"/>
      <c r="CF316" s="12"/>
      <c r="CG316" s="12"/>
      <c r="CH316" s="12"/>
      <c r="CI316" s="12"/>
      <c r="CJ316" s="12"/>
      <c r="CK316" s="406"/>
      <c r="CL316" s="12"/>
      <c r="CM316" s="12"/>
      <c r="CN316" s="12"/>
      <c r="CO316" s="12"/>
      <c r="CP316" s="12"/>
      <c r="CQ316" s="12"/>
      <c r="CR316" s="12"/>
      <c r="CS316" s="12"/>
      <c r="CT316" s="12"/>
      <c r="CU316" s="12"/>
      <c r="CV316" s="12"/>
      <c r="CW316" s="12"/>
      <c r="CX316" s="12"/>
      <c r="CY316" s="12"/>
      <c r="CZ316" s="12"/>
      <c r="DA316" s="406"/>
      <c r="DB316" s="12"/>
      <c r="DC316" s="12"/>
      <c r="DD316" s="12"/>
      <c r="DE316" s="12"/>
      <c r="DF316" s="12"/>
      <c r="DG316" s="12"/>
      <c r="DH316" s="12"/>
      <c r="DI316" s="12"/>
      <c r="DJ316" s="12"/>
      <c r="DK316" s="12"/>
    </row>
    <row r="317" spans="1:115" ht="37.5" customHeight="1">
      <c r="A317" s="17"/>
      <c r="B317" s="104"/>
      <c r="C317" s="104"/>
      <c r="D317" s="13"/>
      <c r="E317" s="652"/>
      <c r="F317" s="652"/>
      <c r="G317" s="653"/>
      <c r="H317" s="654"/>
      <c r="I317" s="655"/>
      <c r="J317" s="12"/>
      <c r="K317" s="12"/>
      <c r="L317" s="12"/>
      <c r="M317" s="12"/>
      <c r="N317" s="12"/>
      <c r="O317" s="12"/>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406"/>
      <c r="AP317" s="12"/>
      <c r="AQ317" s="12"/>
      <c r="AR317" s="12"/>
      <c r="AS317" s="12"/>
      <c r="AT317" s="12"/>
      <c r="AU317" s="12"/>
      <c r="AV317" s="12"/>
      <c r="AW317" s="12"/>
      <c r="AX317" s="12"/>
      <c r="AY317" s="12"/>
      <c r="AZ317" s="12"/>
      <c r="BA317" s="12"/>
      <c r="BB317" s="12"/>
      <c r="BC317" s="12"/>
      <c r="BD317" s="12"/>
      <c r="BE317" s="12"/>
      <c r="BF317" s="12"/>
      <c r="BG317" s="12"/>
      <c r="BH317" s="12"/>
      <c r="BI317" s="12"/>
      <c r="BJ317" s="12"/>
      <c r="BK317" s="12"/>
      <c r="BL317" s="12"/>
      <c r="BM317" s="406"/>
      <c r="BN317" s="12"/>
      <c r="BO317" s="12"/>
      <c r="BP317" s="12"/>
      <c r="BQ317" s="12"/>
      <c r="BR317" s="12"/>
      <c r="BS317" s="12"/>
      <c r="BT317" s="12"/>
      <c r="BU317" s="12"/>
      <c r="BV317" s="12"/>
      <c r="BW317" s="12"/>
      <c r="BX317" s="12"/>
      <c r="BY317" s="12"/>
      <c r="BZ317" s="12"/>
      <c r="CA317" s="12"/>
      <c r="CB317" s="12"/>
      <c r="CC317" s="12"/>
      <c r="CD317" s="12"/>
      <c r="CE317" s="12"/>
      <c r="CF317" s="12"/>
      <c r="CG317" s="12"/>
      <c r="CH317" s="12"/>
      <c r="CI317" s="12"/>
      <c r="CJ317" s="12"/>
      <c r="CK317" s="406"/>
      <c r="CL317" s="12"/>
      <c r="CM317" s="12"/>
      <c r="CN317" s="12"/>
      <c r="CO317" s="12"/>
      <c r="CP317" s="12"/>
      <c r="CQ317" s="12"/>
      <c r="CR317" s="12"/>
      <c r="CS317" s="12"/>
      <c r="CT317" s="12"/>
      <c r="CU317" s="12"/>
      <c r="CV317" s="12"/>
      <c r="CW317" s="12"/>
      <c r="CX317" s="12"/>
      <c r="CY317" s="12"/>
      <c r="CZ317" s="12"/>
      <c r="DA317" s="406"/>
      <c r="DB317" s="12"/>
      <c r="DC317" s="12"/>
      <c r="DD317" s="12"/>
      <c r="DE317" s="12"/>
      <c r="DF317" s="12"/>
      <c r="DG317" s="12"/>
      <c r="DH317" s="12"/>
      <c r="DI317" s="12"/>
      <c r="DJ317" s="12"/>
      <c r="DK317" s="12"/>
    </row>
    <row r="318" spans="1:115" ht="37.5" customHeight="1">
      <c r="A318" s="17"/>
      <c r="B318" s="104"/>
      <c r="C318" s="104"/>
      <c r="D318" s="13"/>
      <c r="E318" s="652"/>
      <c r="F318" s="652"/>
      <c r="G318" s="653"/>
      <c r="H318" s="654"/>
      <c r="I318" s="655"/>
      <c r="J318" s="12"/>
      <c r="K318" s="12"/>
      <c r="L318" s="12"/>
      <c r="M318" s="12"/>
      <c r="N318" s="12"/>
      <c r="O318" s="12"/>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406"/>
      <c r="AP318" s="12"/>
      <c r="AQ318" s="12"/>
      <c r="AR318" s="12"/>
      <c r="AS318" s="12"/>
      <c r="AT318" s="12"/>
      <c r="AU318" s="12"/>
      <c r="AV318" s="12"/>
      <c r="AW318" s="12"/>
      <c r="AX318" s="12"/>
      <c r="AY318" s="12"/>
      <c r="AZ318" s="12"/>
      <c r="BA318" s="12"/>
      <c r="BB318" s="12"/>
      <c r="BC318" s="12"/>
      <c r="BD318" s="12"/>
      <c r="BE318" s="12"/>
      <c r="BF318" s="12"/>
      <c r="BG318" s="12"/>
      <c r="BH318" s="12"/>
      <c r="BI318" s="12"/>
      <c r="BJ318" s="12"/>
      <c r="BK318" s="12"/>
      <c r="BL318" s="12"/>
      <c r="BM318" s="406"/>
      <c r="BN318" s="12"/>
      <c r="BO318" s="12"/>
      <c r="BP318" s="12"/>
      <c r="BQ318" s="12"/>
      <c r="BR318" s="12"/>
      <c r="BS318" s="12"/>
      <c r="BT318" s="12"/>
      <c r="BU318" s="12"/>
      <c r="BV318" s="12"/>
      <c r="BW318" s="12"/>
      <c r="BX318" s="12"/>
      <c r="BY318" s="12"/>
      <c r="BZ318" s="12"/>
      <c r="CA318" s="12"/>
      <c r="CB318" s="12"/>
      <c r="CC318" s="12"/>
      <c r="CD318" s="12"/>
      <c r="CE318" s="12"/>
      <c r="CF318" s="12"/>
      <c r="CG318" s="12"/>
      <c r="CH318" s="12"/>
      <c r="CI318" s="12"/>
      <c r="CJ318" s="12"/>
      <c r="CK318" s="406"/>
      <c r="CL318" s="12"/>
      <c r="CM318" s="12"/>
      <c r="CN318" s="12"/>
      <c r="CO318" s="12"/>
      <c r="CP318" s="12"/>
      <c r="CQ318" s="12"/>
      <c r="CR318" s="12"/>
      <c r="CS318" s="12"/>
      <c r="CT318" s="12"/>
      <c r="CU318" s="12"/>
      <c r="CV318" s="12"/>
      <c r="CW318" s="12"/>
      <c r="CX318" s="12"/>
      <c r="CY318" s="12"/>
      <c r="CZ318" s="12"/>
      <c r="DA318" s="406"/>
      <c r="DB318" s="12"/>
      <c r="DC318" s="12"/>
      <c r="DD318" s="12"/>
      <c r="DE318" s="12"/>
      <c r="DF318" s="12"/>
      <c r="DG318" s="12"/>
      <c r="DH318" s="12"/>
      <c r="DI318" s="12"/>
      <c r="DJ318" s="12"/>
      <c r="DK318" s="12"/>
    </row>
    <row r="319" spans="1:115" ht="37.5" customHeight="1">
      <c r="A319" s="17"/>
      <c r="B319" s="104"/>
      <c r="C319" s="104"/>
      <c r="D319" s="13"/>
      <c r="E319" s="652"/>
      <c r="F319" s="652"/>
      <c r="G319" s="653"/>
      <c r="H319" s="654"/>
      <c r="I319" s="655"/>
      <c r="J319" s="12"/>
      <c r="K319" s="12"/>
      <c r="L319" s="12"/>
      <c r="M319" s="12"/>
      <c r="N319" s="12"/>
      <c r="O319" s="12"/>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406"/>
      <c r="AP319" s="12"/>
      <c r="AQ319" s="12"/>
      <c r="AR319" s="12"/>
      <c r="AS319" s="12"/>
      <c r="AT319" s="12"/>
      <c r="AU319" s="12"/>
      <c r="AV319" s="12"/>
      <c r="AW319" s="12"/>
      <c r="AX319" s="12"/>
      <c r="AY319" s="12"/>
      <c r="AZ319" s="12"/>
      <c r="BA319" s="12"/>
      <c r="BB319" s="12"/>
      <c r="BC319" s="12"/>
      <c r="BD319" s="12"/>
      <c r="BE319" s="12"/>
      <c r="BF319" s="12"/>
      <c r="BG319" s="12"/>
      <c r="BH319" s="12"/>
      <c r="BI319" s="12"/>
      <c r="BJ319" s="12"/>
      <c r="BK319" s="12"/>
      <c r="BL319" s="12"/>
      <c r="BM319" s="406"/>
      <c r="BN319" s="12"/>
      <c r="BO319" s="12"/>
      <c r="BP319" s="12"/>
      <c r="BQ319" s="12"/>
      <c r="BR319" s="12"/>
      <c r="BS319" s="12"/>
      <c r="BT319" s="12"/>
      <c r="BU319" s="12"/>
      <c r="BV319" s="12"/>
      <c r="BW319" s="12"/>
      <c r="BX319" s="12"/>
      <c r="BY319" s="12"/>
      <c r="BZ319" s="12"/>
      <c r="CA319" s="12"/>
      <c r="CB319" s="12"/>
      <c r="CC319" s="12"/>
      <c r="CD319" s="12"/>
      <c r="CE319" s="12"/>
      <c r="CF319" s="12"/>
      <c r="CG319" s="12"/>
      <c r="CH319" s="12"/>
      <c r="CI319" s="12"/>
      <c r="CJ319" s="12"/>
      <c r="CK319" s="406"/>
      <c r="CL319" s="12"/>
      <c r="CM319" s="12"/>
      <c r="CN319" s="12"/>
      <c r="CO319" s="12"/>
      <c r="CP319" s="12"/>
      <c r="CQ319" s="12"/>
      <c r="CR319" s="12"/>
      <c r="CS319" s="12"/>
      <c r="CT319" s="12"/>
      <c r="CU319" s="12"/>
      <c r="CV319" s="12"/>
      <c r="CW319" s="12"/>
      <c r="CX319" s="12"/>
      <c r="CY319" s="12"/>
      <c r="CZ319" s="12"/>
      <c r="DA319" s="406"/>
      <c r="DB319" s="12"/>
      <c r="DC319" s="12"/>
      <c r="DD319" s="12"/>
      <c r="DE319" s="12"/>
      <c r="DF319" s="12"/>
      <c r="DG319" s="12"/>
      <c r="DH319" s="12"/>
      <c r="DI319" s="12"/>
      <c r="DJ319" s="12"/>
      <c r="DK319" s="12"/>
    </row>
    <row r="320" spans="1:115" ht="37.5" customHeight="1">
      <c r="A320" s="17"/>
      <c r="B320" s="104"/>
      <c r="C320" s="104"/>
      <c r="D320" s="13"/>
      <c r="E320" s="652"/>
      <c r="F320" s="652"/>
      <c r="G320" s="653"/>
      <c r="H320" s="654"/>
      <c r="I320" s="655"/>
      <c r="J320" s="12"/>
      <c r="K320" s="12"/>
      <c r="L320" s="12"/>
      <c r="M320" s="12"/>
      <c r="N320" s="12"/>
      <c r="O320" s="12"/>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406"/>
      <c r="AP320" s="12"/>
      <c r="AQ320" s="12"/>
      <c r="AR320" s="12"/>
      <c r="AS320" s="12"/>
      <c r="AT320" s="12"/>
      <c r="AU320" s="12"/>
      <c r="AV320" s="12"/>
      <c r="AW320" s="12"/>
      <c r="AX320" s="12"/>
      <c r="AY320" s="12"/>
      <c r="AZ320" s="12"/>
      <c r="BA320" s="12"/>
      <c r="BB320" s="12"/>
      <c r="BC320" s="12"/>
      <c r="BD320" s="12"/>
      <c r="BE320" s="12"/>
      <c r="BF320" s="12"/>
      <c r="BG320" s="12"/>
      <c r="BH320" s="12"/>
      <c r="BI320" s="12"/>
      <c r="BJ320" s="12"/>
      <c r="BK320" s="12"/>
      <c r="BL320" s="12"/>
      <c r="BM320" s="406"/>
      <c r="BN320" s="12"/>
      <c r="BO320" s="12"/>
      <c r="BP320" s="12"/>
      <c r="BQ320" s="12"/>
      <c r="BR320" s="12"/>
      <c r="BS320" s="12"/>
      <c r="BT320" s="12"/>
      <c r="BU320" s="12"/>
      <c r="BV320" s="12"/>
      <c r="BW320" s="12"/>
      <c r="BX320" s="12"/>
      <c r="BY320" s="12"/>
      <c r="BZ320" s="12"/>
      <c r="CA320" s="12"/>
      <c r="CB320" s="12"/>
      <c r="CC320" s="12"/>
      <c r="CD320" s="12"/>
      <c r="CE320" s="12"/>
      <c r="CF320" s="12"/>
      <c r="CG320" s="12"/>
      <c r="CH320" s="12"/>
      <c r="CI320" s="12"/>
      <c r="CJ320" s="12"/>
      <c r="CK320" s="406"/>
      <c r="CL320" s="12"/>
      <c r="CM320" s="12"/>
      <c r="CN320" s="12"/>
      <c r="CO320" s="12"/>
      <c r="CP320" s="12"/>
      <c r="CQ320" s="12"/>
      <c r="CR320" s="12"/>
      <c r="CS320" s="12"/>
      <c r="CT320" s="12"/>
      <c r="CU320" s="12"/>
      <c r="CV320" s="12"/>
      <c r="CW320" s="12"/>
      <c r="CX320" s="12"/>
      <c r="CY320" s="12"/>
      <c r="CZ320" s="12"/>
      <c r="DA320" s="406"/>
      <c r="DB320" s="12"/>
      <c r="DC320" s="12"/>
      <c r="DD320" s="12"/>
      <c r="DE320" s="12"/>
      <c r="DF320" s="12"/>
      <c r="DG320" s="12"/>
      <c r="DH320" s="12"/>
      <c r="DI320" s="12"/>
      <c r="DJ320" s="12"/>
      <c r="DK320" s="12"/>
    </row>
    <row r="321" spans="1:115" ht="37.5" customHeight="1">
      <c r="A321" s="17"/>
      <c r="B321" s="104"/>
      <c r="C321" s="104"/>
      <c r="D321" s="13"/>
      <c r="E321" s="652"/>
      <c r="F321" s="652"/>
      <c r="G321" s="653"/>
      <c r="H321" s="654"/>
      <c r="I321" s="655"/>
      <c r="J321" s="12"/>
      <c r="K321" s="12"/>
      <c r="L321" s="12"/>
      <c r="M321" s="12"/>
      <c r="N321" s="12"/>
      <c r="O321" s="12"/>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406"/>
      <c r="AP321" s="12"/>
      <c r="AQ321" s="12"/>
      <c r="AR321" s="12"/>
      <c r="AS321" s="12"/>
      <c r="AT321" s="12"/>
      <c r="AU321" s="12"/>
      <c r="AV321" s="12"/>
      <c r="AW321" s="12"/>
      <c r="AX321" s="12"/>
      <c r="AY321" s="12"/>
      <c r="AZ321" s="12"/>
      <c r="BA321" s="12"/>
      <c r="BB321" s="12"/>
      <c r="BC321" s="12"/>
      <c r="BD321" s="12"/>
      <c r="BE321" s="12"/>
      <c r="BF321" s="12"/>
      <c r="BG321" s="12"/>
      <c r="BH321" s="12"/>
      <c r="BI321" s="12"/>
      <c r="BJ321" s="12"/>
      <c r="BK321" s="12"/>
      <c r="BL321" s="12"/>
      <c r="BM321" s="406"/>
      <c r="BN321" s="12"/>
      <c r="BO321" s="12"/>
      <c r="BP321" s="12"/>
      <c r="BQ321" s="12"/>
      <c r="BR321" s="12"/>
      <c r="BS321" s="12"/>
      <c r="BT321" s="12"/>
      <c r="BU321" s="12"/>
      <c r="BV321" s="12"/>
      <c r="BW321" s="12"/>
      <c r="BX321" s="12"/>
      <c r="BY321" s="12"/>
      <c r="BZ321" s="12"/>
      <c r="CA321" s="12"/>
      <c r="CB321" s="12"/>
      <c r="CC321" s="12"/>
      <c r="CD321" s="12"/>
      <c r="CE321" s="12"/>
      <c r="CF321" s="12"/>
      <c r="CG321" s="12"/>
      <c r="CH321" s="12"/>
      <c r="CI321" s="12"/>
      <c r="CJ321" s="12"/>
      <c r="CK321" s="406"/>
      <c r="CL321" s="12"/>
      <c r="CM321" s="12"/>
      <c r="CN321" s="12"/>
      <c r="CO321" s="12"/>
      <c r="CP321" s="12"/>
      <c r="CQ321" s="12"/>
      <c r="CR321" s="12"/>
      <c r="CS321" s="12"/>
      <c r="CT321" s="12"/>
      <c r="CU321" s="12"/>
      <c r="CV321" s="12"/>
      <c r="CW321" s="12"/>
      <c r="CX321" s="12"/>
      <c r="CY321" s="12"/>
      <c r="CZ321" s="12"/>
      <c r="DA321" s="406"/>
      <c r="DB321" s="12"/>
      <c r="DC321" s="12"/>
      <c r="DD321" s="12"/>
      <c r="DE321" s="12"/>
      <c r="DF321" s="12"/>
      <c r="DG321" s="12"/>
      <c r="DH321" s="12"/>
      <c r="DI321" s="12"/>
      <c r="DJ321" s="12"/>
      <c r="DK321" s="12"/>
    </row>
    <row r="322" spans="1:115" ht="37.5" customHeight="1">
      <c r="A322" s="17"/>
      <c r="B322" s="104"/>
      <c r="C322" s="104"/>
      <c r="D322" s="13"/>
      <c r="E322" s="652"/>
      <c r="F322" s="652"/>
      <c r="G322" s="653"/>
      <c r="H322" s="654"/>
      <c r="I322" s="655"/>
      <c r="J322" s="12"/>
      <c r="K322" s="12"/>
      <c r="L322" s="12"/>
      <c r="M322" s="12"/>
      <c r="N322" s="12"/>
      <c r="O322" s="12"/>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406"/>
      <c r="AP322" s="12"/>
      <c r="AQ322" s="12"/>
      <c r="AR322" s="12"/>
      <c r="AS322" s="12"/>
      <c r="AT322" s="12"/>
      <c r="AU322" s="12"/>
      <c r="AV322" s="12"/>
      <c r="AW322" s="12"/>
      <c r="AX322" s="12"/>
      <c r="AY322" s="12"/>
      <c r="AZ322" s="12"/>
      <c r="BA322" s="12"/>
      <c r="BB322" s="12"/>
      <c r="BC322" s="12"/>
      <c r="BD322" s="12"/>
      <c r="BE322" s="12"/>
      <c r="BF322" s="12"/>
      <c r="BG322" s="12"/>
      <c r="BH322" s="12"/>
      <c r="BI322" s="12"/>
      <c r="BJ322" s="12"/>
      <c r="BK322" s="12"/>
      <c r="BL322" s="12"/>
      <c r="BM322" s="406"/>
      <c r="BN322" s="12"/>
      <c r="BO322" s="12"/>
      <c r="BP322" s="12"/>
      <c r="BQ322" s="12"/>
      <c r="BR322" s="12"/>
      <c r="BS322" s="12"/>
      <c r="BT322" s="12"/>
      <c r="BU322" s="12"/>
      <c r="BV322" s="12"/>
      <c r="BW322" s="12"/>
      <c r="BX322" s="12"/>
      <c r="BY322" s="12"/>
      <c r="BZ322" s="12"/>
      <c r="CA322" s="12"/>
      <c r="CB322" s="12"/>
      <c r="CC322" s="12"/>
      <c r="CD322" s="12"/>
      <c r="CE322" s="12"/>
      <c r="CF322" s="12"/>
      <c r="CG322" s="12"/>
      <c r="CH322" s="12"/>
      <c r="CI322" s="12"/>
      <c r="CJ322" s="12"/>
      <c r="CK322" s="406"/>
      <c r="CL322" s="12"/>
      <c r="CM322" s="12"/>
      <c r="CN322" s="12"/>
      <c r="CO322" s="12"/>
      <c r="CP322" s="12"/>
      <c r="CQ322" s="12"/>
      <c r="CR322" s="12"/>
      <c r="CS322" s="12"/>
      <c r="CT322" s="12"/>
      <c r="CU322" s="12"/>
      <c r="CV322" s="12"/>
      <c r="CW322" s="12"/>
      <c r="CX322" s="12"/>
      <c r="CY322" s="12"/>
      <c r="CZ322" s="12"/>
      <c r="DA322" s="406"/>
      <c r="DB322" s="12"/>
      <c r="DC322" s="12"/>
      <c r="DD322" s="12"/>
      <c r="DE322" s="12"/>
      <c r="DF322" s="12"/>
      <c r="DG322" s="12"/>
      <c r="DH322" s="12"/>
      <c r="DI322" s="12"/>
      <c r="DJ322" s="12"/>
      <c r="DK322" s="12"/>
    </row>
    <row r="323" spans="1:115" ht="37.5" customHeight="1">
      <c r="A323" s="17"/>
      <c r="B323" s="104"/>
      <c r="C323" s="104"/>
      <c r="D323" s="13"/>
      <c r="E323" s="652"/>
      <c r="F323" s="652"/>
      <c r="G323" s="653"/>
      <c r="H323" s="654"/>
      <c r="I323" s="655"/>
      <c r="J323" s="12"/>
      <c r="K323" s="12"/>
      <c r="L323" s="12"/>
      <c r="M323" s="12"/>
      <c r="N323" s="12"/>
      <c r="O323" s="12"/>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406"/>
      <c r="AP323" s="12"/>
      <c r="AQ323" s="12"/>
      <c r="AR323" s="12"/>
      <c r="AS323" s="12"/>
      <c r="AT323" s="12"/>
      <c r="AU323" s="12"/>
      <c r="AV323" s="12"/>
      <c r="AW323" s="12"/>
      <c r="AX323" s="12"/>
      <c r="AY323" s="12"/>
      <c r="AZ323" s="12"/>
      <c r="BA323" s="12"/>
      <c r="BB323" s="12"/>
      <c r="BC323" s="12"/>
      <c r="BD323" s="12"/>
      <c r="BE323" s="12"/>
      <c r="BF323" s="12"/>
      <c r="BG323" s="12"/>
      <c r="BH323" s="12"/>
      <c r="BI323" s="12"/>
      <c r="BJ323" s="12"/>
      <c r="BK323" s="12"/>
      <c r="BL323" s="12"/>
      <c r="BM323" s="406"/>
      <c r="BN323" s="12"/>
      <c r="BO323" s="12"/>
      <c r="BP323" s="12"/>
      <c r="BQ323" s="12"/>
      <c r="BR323" s="12"/>
      <c r="BS323" s="12"/>
      <c r="BT323" s="12"/>
      <c r="BU323" s="12"/>
      <c r="BV323" s="12"/>
      <c r="BW323" s="12"/>
      <c r="BX323" s="12"/>
      <c r="BY323" s="12"/>
      <c r="BZ323" s="12"/>
      <c r="CA323" s="12"/>
      <c r="CB323" s="12"/>
      <c r="CC323" s="12"/>
      <c r="CD323" s="12"/>
      <c r="CE323" s="12"/>
      <c r="CF323" s="12"/>
      <c r="CG323" s="12"/>
      <c r="CH323" s="12"/>
      <c r="CI323" s="12"/>
      <c r="CJ323" s="12"/>
      <c r="CK323" s="406"/>
      <c r="CL323" s="12"/>
      <c r="CM323" s="12"/>
      <c r="CN323" s="12"/>
      <c r="CO323" s="12"/>
      <c r="CP323" s="12"/>
      <c r="CQ323" s="12"/>
      <c r="CR323" s="12"/>
      <c r="CS323" s="12"/>
      <c r="CT323" s="12"/>
      <c r="CU323" s="12"/>
      <c r="CV323" s="12"/>
      <c r="CW323" s="12"/>
      <c r="CX323" s="12"/>
      <c r="CY323" s="12"/>
      <c r="CZ323" s="12"/>
      <c r="DA323" s="406"/>
      <c r="DB323" s="12"/>
      <c r="DC323" s="12"/>
      <c r="DD323" s="12"/>
      <c r="DE323" s="12"/>
      <c r="DF323" s="12"/>
      <c r="DG323" s="12"/>
      <c r="DH323" s="12"/>
      <c r="DI323" s="12"/>
      <c r="DJ323" s="12"/>
      <c r="DK323" s="12"/>
    </row>
    <row r="324" spans="1:115" ht="37.5" customHeight="1">
      <c r="A324" s="17"/>
      <c r="B324" s="104"/>
      <c r="C324" s="104"/>
      <c r="D324" s="13"/>
      <c r="E324" s="652"/>
      <c r="F324" s="652"/>
      <c r="G324" s="653"/>
      <c r="H324" s="654"/>
      <c r="I324" s="655"/>
      <c r="J324" s="12"/>
      <c r="K324" s="12"/>
      <c r="L324" s="12"/>
      <c r="M324" s="12"/>
      <c r="N324" s="12"/>
      <c r="O324" s="12"/>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406"/>
      <c r="AP324" s="12"/>
      <c r="AQ324" s="12"/>
      <c r="AR324" s="12"/>
      <c r="AS324" s="12"/>
      <c r="AT324" s="12"/>
      <c r="AU324" s="12"/>
      <c r="AV324" s="12"/>
      <c r="AW324" s="12"/>
      <c r="AX324" s="12"/>
      <c r="AY324" s="12"/>
      <c r="AZ324" s="12"/>
      <c r="BA324" s="12"/>
      <c r="BB324" s="12"/>
      <c r="BC324" s="12"/>
      <c r="BD324" s="12"/>
      <c r="BE324" s="12"/>
      <c r="BF324" s="12"/>
      <c r="BG324" s="12"/>
      <c r="BH324" s="12"/>
      <c r="BI324" s="12"/>
      <c r="BJ324" s="12"/>
      <c r="BK324" s="12"/>
      <c r="BL324" s="12"/>
      <c r="BM324" s="406"/>
      <c r="BN324" s="12"/>
      <c r="BO324" s="12"/>
      <c r="BP324" s="12"/>
      <c r="BQ324" s="12"/>
      <c r="BR324" s="12"/>
      <c r="BS324" s="12"/>
      <c r="BT324" s="12"/>
      <c r="BU324" s="12"/>
      <c r="BV324" s="12"/>
      <c r="BW324" s="12"/>
      <c r="BX324" s="12"/>
      <c r="BY324" s="12"/>
      <c r="BZ324" s="12"/>
      <c r="CA324" s="12"/>
      <c r="CB324" s="12"/>
      <c r="CC324" s="12"/>
      <c r="CD324" s="12"/>
      <c r="CE324" s="12"/>
      <c r="CF324" s="12"/>
      <c r="CG324" s="12"/>
      <c r="CH324" s="12"/>
      <c r="CI324" s="12"/>
      <c r="CJ324" s="12"/>
      <c r="CK324" s="406"/>
      <c r="CL324" s="12"/>
      <c r="CM324" s="12"/>
      <c r="CN324" s="12"/>
      <c r="CO324" s="12"/>
      <c r="CP324" s="12"/>
      <c r="CQ324" s="12"/>
      <c r="CR324" s="12"/>
      <c r="CS324" s="12"/>
      <c r="CT324" s="12"/>
      <c r="CU324" s="12"/>
      <c r="CV324" s="12"/>
      <c r="CW324" s="12"/>
      <c r="CX324" s="12"/>
      <c r="CY324" s="12"/>
      <c r="CZ324" s="12"/>
      <c r="DA324" s="406"/>
      <c r="DB324" s="12"/>
      <c r="DC324" s="12"/>
      <c r="DD324" s="12"/>
      <c r="DE324" s="12"/>
      <c r="DF324" s="12"/>
      <c r="DG324" s="12"/>
      <c r="DH324" s="12"/>
      <c r="DI324" s="12"/>
      <c r="DJ324" s="12"/>
      <c r="DK324" s="12"/>
    </row>
    <row r="325" spans="1:115" ht="37.5" customHeight="1">
      <c r="A325" s="17"/>
      <c r="B325" s="104"/>
      <c r="C325" s="104"/>
      <c r="D325" s="13"/>
      <c r="E325" s="652"/>
      <c r="F325" s="652"/>
      <c r="G325" s="653"/>
      <c r="H325" s="654"/>
      <c r="I325" s="655"/>
      <c r="J325" s="12"/>
      <c r="K325" s="12"/>
      <c r="L325" s="12"/>
      <c r="M325" s="12"/>
      <c r="N325" s="12"/>
      <c r="O325" s="12"/>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406"/>
      <c r="AP325" s="12"/>
      <c r="AQ325" s="12"/>
      <c r="AR325" s="12"/>
      <c r="AS325" s="12"/>
      <c r="AT325" s="12"/>
      <c r="AU325" s="12"/>
      <c r="AV325" s="12"/>
      <c r="AW325" s="12"/>
      <c r="AX325" s="12"/>
      <c r="AY325" s="12"/>
      <c r="AZ325" s="12"/>
      <c r="BA325" s="12"/>
      <c r="BB325" s="12"/>
      <c r="BC325" s="12"/>
      <c r="BD325" s="12"/>
      <c r="BE325" s="12"/>
      <c r="BF325" s="12"/>
      <c r="BG325" s="12"/>
      <c r="BH325" s="12"/>
      <c r="BI325" s="12"/>
      <c r="BJ325" s="12"/>
      <c r="BK325" s="12"/>
      <c r="BL325" s="12"/>
      <c r="BM325" s="406"/>
      <c r="BN325" s="12"/>
      <c r="BO325" s="12"/>
      <c r="BP325" s="12"/>
      <c r="BQ325" s="12"/>
      <c r="BR325" s="12"/>
      <c r="BS325" s="12"/>
      <c r="BT325" s="12"/>
      <c r="BU325" s="12"/>
      <c r="BV325" s="12"/>
      <c r="BW325" s="12"/>
      <c r="BX325" s="12"/>
      <c r="BY325" s="12"/>
      <c r="BZ325" s="12"/>
      <c r="CA325" s="12"/>
      <c r="CB325" s="12"/>
      <c r="CC325" s="12"/>
      <c r="CD325" s="12"/>
      <c r="CE325" s="12"/>
      <c r="CF325" s="12"/>
      <c r="CG325" s="12"/>
      <c r="CH325" s="12"/>
      <c r="CI325" s="12"/>
      <c r="CJ325" s="12"/>
      <c r="CK325" s="406"/>
      <c r="CL325" s="12"/>
      <c r="CM325" s="12"/>
      <c r="CN325" s="12"/>
      <c r="CO325" s="12"/>
      <c r="CP325" s="12"/>
      <c r="CQ325" s="12"/>
      <c r="CR325" s="12"/>
      <c r="CS325" s="12"/>
      <c r="CT325" s="12"/>
      <c r="CU325" s="12"/>
      <c r="CV325" s="12"/>
      <c r="CW325" s="12"/>
      <c r="CX325" s="12"/>
      <c r="CY325" s="12"/>
      <c r="CZ325" s="12"/>
      <c r="DA325" s="406"/>
      <c r="DB325" s="12"/>
      <c r="DC325" s="12"/>
      <c r="DD325" s="12"/>
      <c r="DE325" s="12"/>
      <c r="DF325" s="12"/>
      <c r="DG325" s="12"/>
      <c r="DH325" s="12"/>
      <c r="DI325" s="12"/>
      <c r="DJ325" s="12"/>
      <c r="DK325" s="12"/>
    </row>
    <row r="326" spans="1:115" ht="37.5" customHeight="1">
      <c r="A326" s="17"/>
      <c r="B326" s="104"/>
      <c r="C326" s="104"/>
      <c r="D326" s="13"/>
      <c r="E326" s="652"/>
      <c r="F326" s="652"/>
      <c r="G326" s="653"/>
      <c r="H326" s="654"/>
      <c r="I326" s="655"/>
      <c r="J326" s="12"/>
      <c r="K326" s="12"/>
      <c r="L326" s="12"/>
      <c r="M326" s="12"/>
      <c r="N326" s="12"/>
      <c r="O326" s="12"/>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406"/>
      <c r="AP326" s="12"/>
      <c r="AQ326" s="12"/>
      <c r="AR326" s="12"/>
      <c r="AS326" s="12"/>
      <c r="AT326" s="12"/>
      <c r="AU326" s="12"/>
      <c r="AV326" s="12"/>
      <c r="AW326" s="12"/>
      <c r="AX326" s="12"/>
      <c r="AY326" s="12"/>
      <c r="AZ326" s="12"/>
      <c r="BA326" s="12"/>
      <c r="BB326" s="12"/>
      <c r="BC326" s="12"/>
      <c r="BD326" s="12"/>
      <c r="BE326" s="12"/>
      <c r="BF326" s="12"/>
      <c r="BG326" s="12"/>
      <c r="BH326" s="12"/>
      <c r="BI326" s="12"/>
      <c r="BJ326" s="12"/>
      <c r="BK326" s="12"/>
      <c r="BL326" s="12"/>
      <c r="BM326" s="406"/>
      <c r="BN326" s="12"/>
      <c r="BO326" s="12"/>
      <c r="BP326" s="12"/>
      <c r="BQ326" s="12"/>
      <c r="BR326" s="12"/>
      <c r="BS326" s="12"/>
      <c r="BT326" s="12"/>
      <c r="BU326" s="12"/>
      <c r="BV326" s="12"/>
      <c r="BW326" s="12"/>
      <c r="BX326" s="12"/>
      <c r="BY326" s="12"/>
      <c r="BZ326" s="12"/>
      <c r="CA326" s="12"/>
      <c r="CB326" s="12"/>
      <c r="CC326" s="12"/>
      <c r="CD326" s="12"/>
      <c r="CE326" s="12"/>
      <c r="CF326" s="12"/>
      <c r="CG326" s="12"/>
      <c r="CH326" s="12"/>
      <c r="CI326" s="12"/>
      <c r="CJ326" s="12"/>
      <c r="CK326" s="406"/>
      <c r="CL326" s="12"/>
      <c r="CM326" s="12"/>
      <c r="CN326" s="12"/>
      <c r="CO326" s="12"/>
      <c r="CP326" s="12"/>
      <c r="CQ326" s="12"/>
      <c r="CR326" s="12"/>
      <c r="CS326" s="12"/>
      <c r="CT326" s="12"/>
      <c r="CU326" s="12"/>
      <c r="CV326" s="12"/>
      <c r="CW326" s="12"/>
      <c r="CX326" s="12"/>
      <c r="CY326" s="12"/>
      <c r="CZ326" s="12"/>
      <c r="DA326" s="406"/>
      <c r="DB326" s="12"/>
      <c r="DC326" s="12"/>
      <c r="DD326" s="12"/>
      <c r="DE326" s="12"/>
      <c r="DF326" s="12"/>
      <c r="DG326" s="12"/>
      <c r="DH326" s="12"/>
      <c r="DI326" s="12"/>
      <c r="DJ326" s="12"/>
      <c r="DK326" s="12"/>
    </row>
    <row r="327" spans="1:115" ht="37.5" customHeight="1">
      <c r="A327" s="17"/>
      <c r="B327" s="104"/>
      <c r="C327" s="104"/>
      <c r="D327" s="13"/>
      <c r="E327" s="652"/>
      <c r="F327" s="652"/>
      <c r="G327" s="653"/>
      <c r="H327" s="654"/>
      <c r="I327" s="655"/>
      <c r="J327" s="12"/>
      <c r="K327" s="12"/>
      <c r="L327" s="12"/>
      <c r="M327" s="12"/>
      <c r="N327" s="12"/>
      <c r="O327" s="12"/>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406"/>
      <c r="AP327" s="12"/>
      <c r="AQ327" s="12"/>
      <c r="AR327" s="12"/>
      <c r="AS327" s="12"/>
      <c r="AT327" s="12"/>
      <c r="AU327" s="12"/>
      <c r="AV327" s="12"/>
      <c r="AW327" s="12"/>
      <c r="AX327" s="12"/>
      <c r="AY327" s="12"/>
      <c r="AZ327" s="12"/>
      <c r="BA327" s="12"/>
      <c r="BB327" s="12"/>
      <c r="BC327" s="12"/>
      <c r="BD327" s="12"/>
      <c r="BE327" s="12"/>
      <c r="BF327" s="12"/>
      <c r="BG327" s="12"/>
      <c r="BH327" s="12"/>
      <c r="BI327" s="12"/>
      <c r="BJ327" s="12"/>
      <c r="BK327" s="12"/>
      <c r="BL327" s="12"/>
      <c r="BM327" s="406"/>
      <c r="BN327" s="12"/>
      <c r="BO327" s="12"/>
      <c r="BP327" s="12"/>
      <c r="BQ327" s="12"/>
      <c r="BR327" s="12"/>
      <c r="BS327" s="12"/>
      <c r="BT327" s="12"/>
      <c r="BU327" s="12"/>
      <c r="BV327" s="12"/>
      <c r="BW327" s="12"/>
      <c r="BX327" s="12"/>
      <c r="BY327" s="12"/>
      <c r="BZ327" s="12"/>
      <c r="CA327" s="12"/>
      <c r="CB327" s="12"/>
      <c r="CC327" s="12"/>
      <c r="CD327" s="12"/>
      <c r="CE327" s="12"/>
      <c r="CF327" s="12"/>
      <c r="CG327" s="12"/>
      <c r="CH327" s="12"/>
      <c r="CI327" s="12"/>
      <c r="CJ327" s="12"/>
      <c r="CK327" s="406"/>
      <c r="CL327" s="12"/>
      <c r="CM327" s="12"/>
      <c r="CN327" s="12"/>
      <c r="CO327" s="12"/>
      <c r="CP327" s="12"/>
      <c r="CQ327" s="12"/>
      <c r="CR327" s="12"/>
      <c r="CS327" s="12"/>
      <c r="CT327" s="12"/>
      <c r="CU327" s="12"/>
      <c r="CV327" s="12"/>
      <c r="CW327" s="12"/>
      <c r="CX327" s="12"/>
      <c r="CY327" s="12"/>
      <c r="CZ327" s="12"/>
      <c r="DA327" s="406"/>
      <c r="DB327" s="12"/>
      <c r="DC327" s="12"/>
      <c r="DD327" s="12"/>
      <c r="DE327" s="12"/>
      <c r="DF327" s="12"/>
      <c r="DG327" s="12"/>
      <c r="DH327" s="12"/>
      <c r="DI327" s="12"/>
      <c r="DJ327" s="12"/>
      <c r="DK327" s="12"/>
    </row>
    <row r="328" spans="1:115" ht="37.5" customHeight="1">
      <c r="A328" s="17"/>
      <c r="B328" s="104"/>
      <c r="C328" s="104"/>
      <c r="D328" s="13"/>
      <c r="E328" s="652"/>
      <c r="F328" s="652"/>
      <c r="G328" s="653"/>
      <c r="H328" s="654"/>
      <c r="I328" s="655"/>
      <c r="J328" s="12"/>
      <c r="K328" s="12"/>
      <c r="L328" s="12"/>
      <c r="M328" s="12"/>
      <c r="N328" s="12"/>
      <c r="O328" s="12"/>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406"/>
      <c r="AP328" s="12"/>
      <c r="AQ328" s="12"/>
      <c r="AR328" s="12"/>
      <c r="AS328" s="12"/>
      <c r="AT328" s="12"/>
      <c r="AU328" s="12"/>
      <c r="AV328" s="12"/>
      <c r="AW328" s="12"/>
      <c r="AX328" s="12"/>
      <c r="AY328" s="12"/>
      <c r="AZ328" s="12"/>
      <c r="BA328" s="12"/>
      <c r="BB328" s="12"/>
      <c r="BC328" s="12"/>
      <c r="BD328" s="12"/>
      <c r="BE328" s="12"/>
      <c r="BF328" s="12"/>
      <c r="BG328" s="12"/>
      <c r="BH328" s="12"/>
      <c r="BI328" s="12"/>
      <c r="BJ328" s="12"/>
      <c r="BK328" s="12"/>
      <c r="BL328" s="12"/>
      <c r="BM328" s="406"/>
      <c r="BN328" s="12"/>
      <c r="BO328" s="12"/>
      <c r="BP328" s="12"/>
      <c r="BQ328" s="12"/>
      <c r="BR328" s="12"/>
      <c r="BS328" s="12"/>
      <c r="BT328" s="12"/>
      <c r="BU328" s="12"/>
      <c r="BV328" s="12"/>
      <c r="BW328" s="12"/>
      <c r="BX328" s="12"/>
      <c r="BY328" s="12"/>
      <c r="BZ328" s="12"/>
      <c r="CA328" s="12"/>
      <c r="CB328" s="12"/>
      <c r="CC328" s="12"/>
      <c r="CD328" s="12"/>
      <c r="CE328" s="12"/>
      <c r="CF328" s="12"/>
      <c r="CG328" s="12"/>
      <c r="CH328" s="12"/>
      <c r="CI328" s="12"/>
      <c r="CJ328" s="12"/>
      <c r="CK328" s="406"/>
      <c r="CL328" s="12"/>
      <c r="CM328" s="12"/>
      <c r="CN328" s="12"/>
      <c r="CO328" s="12"/>
      <c r="CP328" s="12"/>
      <c r="CQ328" s="12"/>
      <c r="CR328" s="12"/>
      <c r="CS328" s="12"/>
      <c r="CT328" s="12"/>
      <c r="CU328" s="12"/>
      <c r="CV328" s="12"/>
      <c r="CW328" s="12"/>
      <c r="CX328" s="12"/>
      <c r="CY328" s="12"/>
      <c r="CZ328" s="12"/>
      <c r="DA328" s="406"/>
      <c r="DB328" s="12"/>
      <c r="DC328" s="12"/>
      <c r="DD328" s="12"/>
      <c r="DE328" s="12"/>
      <c r="DF328" s="12"/>
      <c r="DG328" s="12"/>
      <c r="DH328" s="12"/>
      <c r="DI328" s="12"/>
      <c r="DJ328" s="12"/>
      <c r="DK328" s="12"/>
    </row>
    <row r="329" spans="1:115" ht="37.5" customHeight="1">
      <c r="A329" s="17"/>
      <c r="B329" s="104"/>
      <c r="C329" s="104"/>
      <c r="D329" s="13"/>
      <c r="E329" s="652"/>
      <c r="F329" s="652"/>
      <c r="G329" s="653"/>
      <c r="H329" s="654"/>
      <c r="I329" s="655"/>
      <c r="J329" s="12"/>
      <c r="K329" s="12"/>
      <c r="L329" s="12"/>
      <c r="M329" s="12"/>
      <c r="N329" s="12"/>
      <c r="O329" s="12"/>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406"/>
      <c r="AP329" s="12"/>
      <c r="AQ329" s="12"/>
      <c r="AR329" s="12"/>
      <c r="AS329" s="12"/>
      <c r="AT329" s="12"/>
      <c r="AU329" s="12"/>
      <c r="AV329" s="12"/>
      <c r="AW329" s="12"/>
      <c r="AX329" s="12"/>
      <c r="AY329" s="12"/>
      <c r="AZ329" s="12"/>
      <c r="BA329" s="12"/>
      <c r="BB329" s="12"/>
      <c r="BC329" s="12"/>
      <c r="BD329" s="12"/>
      <c r="BE329" s="12"/>
      <c r="BF329" s="12"/>
      <c r="BG329" s="12"/>
      <c r="BH329" s="12"/>
      <c r="BI329" s="12"/>
      <c r="BJ329" s="12"/>
      <c r="BK329" s="12"/>
      <c r="BL329" s="12"/>
      <c r="BM329" s="406"/>
      <c r="BN329" s="12"/>
      <c r="BO329" s="12"/>
      <c r="BP329" s="12"/>
      <c r="BQ329" s="12"/>
      <c r="BR329" s="12"/>
      <c r="BS329" s="12"/>
      <c r="BT329" s="12"/>
      <c r="BU329" s="12"/>
      <c r="BV329" s="12"/>
      <c r="BW329" s="12"/>
      <c r="BX329" s="12"/>
      <c r="BY329" s="12"/>
      <c r="BZ329" s="12"/>
      <c r="CA329" s="12"/>
      <c r="CB329" s="12"/>
      <c r="CC329" s="12"/>
      <c r="CD329" s="12"/>
      <c r="CE329" s="12"/>
      <c r="CF329" s="12"/>
      <c r="CG329" s="12"/>
      <c r="CH329" s="12"/>
      <c r="CI329" s="12"/>
      <c r="CJ329" s="12"/>
      <c r="CK329" s="406"/>
      <c r="CL329" s="12"/>
      <c r="CM329" s="12"/>
      <c r="CN329" s="12"/>
      <c r="CO329" s="12"/>
      <c r="CP329" s="12"/>
      <c r="CQ329" s="12"/>
      <c r="CR329" s="12"/>
      <c r="CS329" s="12"/>
      <c r="CT329" s="12"/>
      <c r="CU329" s="12"/>
      <c r="CV329" s="12"/>
      <c r="CW329" s="12"/>
      <c r="CX329" s="12"/>
      <c r="CY329" s="12"/>
      <c r="CZ329" s="12"/>
      <c r="DA329" s="406"/>
      <c r="DB329" s="12"/>
      <c r="DC329" s="12"/>
      <c r="DD329" s="12"/>
      <c r="DE329" s="12"/>
      <c r="DF329" s="12"/>
      <c r="DG329" s="12"/>
      <c r="DH329" s="12"/>
      <c r="DI329" s="12"/>
      <c r="DJ329" s="12"/>
      <c r="DK329" s="12"/>
    </row>
    <row r="330" spans="1:115" ht="37.5" customHeight="1">
      <c r="A330" s="17"/>
      <c r="B330" s="104"/>
      <c r="C330" s="104"/>
      <c r="D330" s="13"/>
      <c r="E330" s="652"/>
      <c r="F330" s="652"/>
      <c r="G330" s="653"/>
      <c r="H330" s="654"/>
      <c r="I330" s="655"/>
      <c r="J330" s="12"/>
      <c r="K330" s="12"/>
      <c r="L330" s="12"/>
      <c r="M330" s="12"/>
      <c r="N330" s="12"/>
      <c r="O330" s="12"/>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406"/>
      <c r="AP330" s="12"/>
      <c r="AQ330" s="12"/>
      <c r="AR330" s="12"/>
      <c r="AS330" s="12"/>
      <c r="AT330" s="12"/>
      <c r="AU330" s="12"/>
      <c r="AV330" s="12"/>
      <c r="AW330" s="12"/>
      <c r="AX330" s="12"/>
      <c r="AY330" s="12"/>
      <c r="AZ330" s="12"/>
      <c r="BA330" s="12"/>
      <c r="BB330" s="12"/>
      <c r="BC330" s="12"/>
      <c r="BD330" s="12"/>
      <c r="BE330" s="12"/>
      <c r="BF330" s="12"/>
      <c r="BG330" s="12"/>
      <c r="BH330" s="12"/>
      <c r="BI330" s="12"/>
      <c r="BJ330" s="12"/>
      <c r="BK330" s="12"/>
      <c r="BL330" s="12"/>
      <c r="BM330" s="406"/>
      <c r="BN330" s="12"/>
      <c r="BO330" s="12"/>
      <c r="BP330" s="12"/>
      <c r="BQ330" s="12"/>
      <c r="BR330" s="12"/>
      <c r="BS330" s="12"/>
      <c r="BT330" s="12"/>
      <c r="BU330" s="12"/>
      <c r="BV330" s="12"/>
      <c r="BW330" s="12"/>
      <c r="BX330" s="12"/>
      <c r="BY330" s="12"/>
      <c r="BZ330" s="12"/>
      <c r="CA330" s="12"/>
      <c r="CB330" s="12"/>
      <c r="CC330" s="12"/>
      <c r="CD330" s="12"/>
      <c r="CE330" s="12"/>
      <c r="CF330" s="12"/>
      <c r="CG330" s="12"/>
      <c r="CH330" s="12"/>
      <c r="CI330" s="12"/>
      <c r="CJ330" s="12"/>
      <c r="CK330" s="406"/>
      <c r="CL330" s="12"/>
      <c r="CM330" s="12"/>
      <c r="CN330" s="12"/>
      <c r="CO330" s="12"/>
      <c r="CP330" s="12"/>
      <c r="CQ330" s="12"/>
      <c r="CR330" s="12"/>
      <c r="CS330" s="12"/>
      <c r="CT330" s="12"/>
      <c r="CU330" s="12"/>
      <c r="CV330" s="12"/>
      <c r="CW330" s="12"/>
      <c r="CX330" s="12"/>
      <c r="CY330" s="12"/>
      <c r="CZ330" s="12"/>
      <c r="DA330" s="406"/>
      <c r="DB330" s="12"/>
      <c r="DC330" s="12"/>
      <c r="DD330" s="12"/>
      <c r="DE330" s="12"/>
      <c r="DF330" s="12"/>
      <c r="DG330" s="12"/>
      <c r="DH330" s="12"/>
      <c r="DI330" s="12"/>
      <c r="DJ330" s="12"/>
      <c r="DK330" s="12"/>
    </row>
    <row r="331" spans="1:115" ht="37.5" customHeight="1">
      <c r="A331" s="17"/>
      <c r="B331" s="104"/>
      <c r="C331" s="104"/>
      <c r="D331" s="13"/>
      <c r="E331" s="652"/>
      <c r="F331" s="652"/>
      <c r="G331" s="653"/>
      <c r="H331" s="654"/>
      <c r="I331" s="655"/>
      <c r="J331" s="12"/>
      <c r="K331" s="12"/>
      <c r="L331" s="12"/>
      <c r="M331" s="12"/>
      <c r="N331" s="12"/>
      <c r="O331" s="12"/>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406"/>
      <c r="AP331" s="12"/>
      <c r="AQ331" s="12"/>
      <c r="AR331" s="12"/>
      <c r="AS331" s="12"/>
      <c r="AT331" s="12"/>
      <c r="AU331" s="12"/>
      <c r="AV331" s="12"/>
      <c r="AW331" s="12"/>
      <c r="AX331" s="12"/>
      <c r="AY331" s="12"/>
      <c r="AZ331" s="12"/>
      <c r="BA331" s="12"/>
      <c r="BB331" s="12"/>
      <c r="BC331" s="12"/>
      <c r="BD331" s="12"/>
      <c r="BE331" s="12"/>
      <c r="BF331" s="12"/>
      <c r="BG331" s="12"/>
      <c r="BH331" s="12"/>
      <c r="BI331" s="12"/>
      <c r="BJ331" s="12"/>
      <c r="BK331" s="12"/>
      <c r="BL331" s="12"/>
      <c r="BM331" s="406"/>
      <c r="BN331" s="12"/>
      <c r="BO331" s="12"/>
      <c r="BP331" s="12"/>
      <c r="BQ331" s="12"/>
      <c r="BR331" s="12"/>
      <c r="BS331" s="12"/>
      <c r="BT331" s="12"/>
      <c r="BU331" s="12"/>
      <c r="BV331" s="12"/>
      <c r="BW331" s="12"/>
      <c r="BX331" s="12"/>
      <c r="BY331" s="12"/>
      <c r="BZ331" s="12"/>
      <c r="CA331" s="12"/>
      <c r="CB331" s="12"/>
      <c r="CC331" s="12"/>
      <c r="CD331" s="12"/>
      <c r="CE331" s="12"/>
      <c r="CF331" s="12"/>
      <c r="CG331" s="12"/>
      <c r="CH331" s="12"/>
      <c r="CI331" s="12"/>
      <c r="CJ331" s="12"/>
      <c r="CK331" s="406"/>
      <c r="CL331" s="12"/>
      <c r="CM331" s="12"/>
      <c r="CN331" s="12"/>
      <c r="CO331" s="12"/>
      <c r="CP331" s="12"/>
      <c r="CQ331" s="12"/>
      <c r="CR331" s="12"/>
      <c r="CS331" s="12"/>
      <c r="CT331" s="12"/>
      <c r="CU331" s="12"/>
      <c r="CV331" s="12"/>
      <c r="CW331" s="12"/>
      <c r="CX331" s="12"/>
      <c r="CY331" s="12"/>
      <c r="CZ331" s="12"/>
      <c r="DA331" s="406"/>
      <c r="DB331" s="12"/>
      <c r="DC331" s="12"/>
      <c r="DD331" s="12"/>
      <c r="DE331" s="12"/>
      <c r="DF331" s="12"/>
      <c r="DG331" s="12"/>
      <c r="DH331" s="12"/>
      <c r="DI331" s="12"/>
      <c r="DJ331" s="12"/>
      <c r="DK331" s="12"/>
    </row>
    <row r="332" spans="1:115" ht="37.5" customHeight="1">
      <c r="A332" s="17"/>
      <c r="B332" s="104"/>
      <c r="C332" s="104"/>
      <c r="D332" s="13"/>
      <c r="E332" s="652"/>
      <c r="F332" s="652"/>
      <c r="G332" s="653"/>
      <c r="H332" s="654"/>
      <c r="I332" s="655"/>
      <c r="J332" s="12"/>
      <c r="K332" s="12"/>
      <c r="L332" s="12"/>
      <c r="M332" s="12"/>
      <c r="N332" s="12"/>
      <c r="O332" s="12"/>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406"/>
      <c r="AP332" s="12"/>
      <c r="AQ332" s="12"/>
      <c r="AR332" s="12"/>
      <c r="AS332" s="12"/>
      <c r="AT332" s="12"/>
      <c r="AU332" s="12"/>
      <c r="AV332" s="12"/>
      <c r="AW332" s="12"/>
      <c r="AX332" s="12"/>
      <c r="AY332" s="12"/>
      <c r="AZ332" s="12"/>
      <c r="BA332" s="12"/>
      <c r="BB332" s="12"/>
      <c r="BC332" s="12"/>
      <c r="BD332" s="12"/>
      <c r="BE332" s="12"/>
      <c r="BF332" s="12"/>
      <c r="BG332" s="12"/>
      <c r="BH332" s="12"/>
      <c r="BI332" s="12"/>
      <c r="BJ332" s="12"/>
      <c r="BK332" s="12"/>
      <c r="BL332" s="12"/>
      <c r="BM332" s="406"/>
      <c r="BN332" s="12"/>
      <c r="BO332" s="12"/>
      <c r="BP332" s="12"/>
      <c r="BQ332" s="12"/>
      <c r="BR332" s="12"/>
      <c r="BS332" s="12"/>
      <c r="BT332" s="12"/>
      <c r="BU332" s="12"/>
      <c r="BV332" s="12"/>
      <c r="BW332" s="12"/>
      <c r="BX332" s="12"/>
      <c r="BY332" s="12"/>
      <c r="BZ332" s="12"/>
      <c r="CA332" s="12"/>
      <c r="CB332" s="12"/>
      <c r="CC332" s="12"/>
      <c r="CD332" s="12"/>
      <c r="CE332" s="12"/>
      <c r="CF332" s="12"/>
      <c r="CG332" s="12"/>
      <c r="CH332" s="12"/>
      <c r="CI332" s="12"/>
      <c r="CJ332" s="12"/>
      <c r="CK332" s="406"/>
      <c r="CL332" s="12"/>
      <c r="CM332" s="12"/>
      <c r="CN332" s="12"/>
      <c r="CO332" s="12"/>
      <c r="CP332" s="12"/>
      <c r="CQ332" s="12"/>
      <c r="CR332" s="12"/>
      <c r="CS332" s="12"/>
      <c r="CT332" s="12"/>
      <c r="CU332" s="12"/>
      <c r="CV332" s="12"/>
      <c r="CW332" s="12"/>
      <c r="CX332" s="12"/>
      <c r="CY332" s="12"/>
      <c r="CZ332" s="12"/>
      <c r="DA332" s="406"/>
      <c r="DB332" s="12"/>
      <c r="DC332" s="12"/>
      <c r="DD332" s="12"/>
      <c r="DE332" s="12"/>
      <c r="DF332" s="12"/>
      <c r="DG332" s="12"/>
      <c r="DH332" s="12"/>
      <c r="DI332" s="12"/>
      <c r="DJ332" s="12"/>
      <c r="DK332" s="12"/>
    </row>
    <row r="333" spans="1:115" ht="37.5" customHeight="1">
      <c r="A333" s="17"/>
      <c r="B333" s="104"/>
      <c r="C333" s="104"/>
      <c r="D333" s="13"/>
      <c r="E333" s="652"/>
      <c r="F333" s="652"/>
      <c r="G333" s="653"/>
      <c r="H333" s="654"/>
      <c r="I333" s="655"/>
      <c r="J333" s="12"/>
      <c r="K333" s="12"/>
      <c r="L333" s="12"/>
      <c r="M333" s="12"/>
      <c r="N333" s="12"/>
      <c r="O333" s="12"/>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406"/>
      <c r="AP333" s="12"/>
      <c r="AQ333" s="12"/>
      <c r="AR333" s="12"/>
      <c r="AS333" s="12"/>
      <c r="AT333" s="12"/>
      <c r="AU333" s="12"/>
      <c r="AV333" s="12"/>
      <c r="AW333" s="12"/>
      <c r="AX333" s="12"/>
      <c r="AY333" s="12"/>
      <c r="AZ333" s="12"/>
      <c r="BA333" s="12"/>
      <c r="BB333" s="12"/>
      <c r="BC333" s="12"/>
      <c r="BD333" s="12"/>
      <c r="BE333" s="12"/>
      <c r="BF333" s="12"/>
      <c r="BG333" s="12"/>
      <c r="BH333" s="12"/>
      <c r="BI333" s="12"/>
      <c r="BJ333" s="12"/>
      <c r="BK333" s="12"/>
      <c r="BL333" s="12"/>
      <c r="BM333" s="406"/>
      <c r="BN333" s="12"/>
      <c r="BO333" s="12"/>
      <c r="BP333" s="12"/>
      <c r="BQ333" s="12"/>
      <c r="BR333" s="12"/>
      <c r="BS333" s="12"/>
      <c r="BT333" s="12"/>
      <c r="BU333" s="12"/>
      <c r="BV333" s="12"/>
      <c r="BW333" s="12"/>
      <c r="BX333" s="12"/>
      <c r="BY333" s="12"/>
      <c r="BZ333" s="12"/>
      <c r="CA333" s="12"/>
      <c r="CB333" s="12"/>
      <c r="CC333" s="12"/>
      <c r="CD333" s="12"/>
      <c r="CE333" s="12"/>
      <c r="CF333" s="12"/>
      <c r="CG333" s="12"/>
      <c r="CH333" s="12"/>
      <c r="CI333" s="12"/>
      <c r="CJ333" s="12"/>
      <c r="CK333" s="406"/>
      <c r="CL333" s="12"/>
      <c r="CM333" s="12"/>
      <c r="CN333" s="12"/>
      <c r="CO333" s="12"/>
      <c r="CP333" s="12"/>
      <c r="CQ333" s="12"/>
      <c r="CR333" s="12"/>
      <c r="CS333" s="12"/>
      <c r="CT333" s="12"/>
      <c r="CU333" s="12"/>
      <c r="CV333" s="12"/>
      <c r="CW333" s="12"/>
      <c r="CX333" s="12"/>
      <c r="CY333" s="12"/>
      <c r="CZ333" s="12"/>
      <c r="DA333" s="406"/>
      <c r="DB333" s="12"/>
      <c r="DC333" s="12"/>
      <c r="DD333" s="12"/>
      <c r="DE333" s="12"/>
      <c r="DF333" s="12"/>
      <c r="DG333" s="12"/>
      <c r="DH333" s="12"/>
      <c r="DI333" s="12"/>
      <c r="DJ333" s="12"/>
      <c r="DK333" s="12"/>
    </row>
    <row r="334" spans="1:115" ht="37.5" customHeight="1">
      <c r="A334" s="17"/>
      <c r="B334" s="104"/>
      <c r="C334" s="104"/>
      <c r="D334" s="13"/>
      <c r="E334" s="652"/>
      <c r="F334" s="652"/>
      <c r="G334" s="653"/>
      <c r="H334" s="654"/>
      <c r="I334" s="655"/>
      <c r="J334" s="12"/>
      <c r="K334" s="12"/>
      <c r="L334" s="12"/>
      <c r="M334" s="12"/>
      <c r="N334" s="12"/>
      <c r="O334" s="12"/>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406"/>
      <c r="AP334" s="12"/>
      <c r="AQ334" s="12"/>
      <c r="AR334" s="12"/>
      <c r="AS334" s="12"/>
      <c r="AT334" s="12"/>
      <c r="AU334" s="12"/>
      <c r="AV334" s="12"/>
      <c r="AW334" s="12"/>
      <c r="AX334" s="12"/>
      <c r="AY334" s="12"/>
      <c r="AZ334" s="12"/>
      <c r="BA334" s="12"/>
      <c r="BB334" s="12"/>
      <c r="BC334" s="12"/>
      <c r="BD334" s="12"/>
      <c r="BE334" s="12"/>
      <c r="BF334" s="12"/>
      <c r="BG334" s="12"/>
      <c r="BH334" s="12"/>
      <c r="BI334" s="12"/>
      <c r="BJ334" s="12"/>
      <c r="BK334" s="12"/>
      <c r="BL334" s="12"/>
      <c r="BM334" s="406"/>
      <c r="BN334" s="12"/>
      <c r="BO334" s="12"/>
      <c r="BP334" s="12"/>
      <c r="BQ334" s="12"/>
      <c r="BR334" s="12"/>
      <c r="BS334" s="12"/>
      <c r="BT334" s="12"/>
      <c r="BU334" s="12"/>
      <c r="BV334" s="12"/>
      <c r="BW334" s="12"/>
      <c r="BX334" s="12"/>
      <c r="BY334" s="12"/>
      <c r="BZ334" s="12"/>
      <c r="CA334" s="12"/>
      <c r="CB334" s="12"/>
      <c r="CC334" s="12"/>
      <c r="CD334" s="12"/>
      <c r="CE334" s="12"/>
      <c r="CF334" s="12"/>
      <c r="CG334" s="12"/>
      <c r="CH334" s="12"/>
      <c r="CI334" s="12"/>
      <c r="CJ334" s="12"/>
      <c r="CK334" s="406"/>
      <c r="CL334" s="12"/>
      <c r="CM334" s="12"/>
      <c r="CN334" s="12"/>
      <c r="CO334" s="12"/>
      <c r="CP334" s="12"/>
      <c r="CQ334" s="12"/>
      <c r="CR334" s="12"/>
      <c r="CS334" s="12"/>
      <c r="CT334" s="12"/>
      <c r="CU334" s="12"/>
      <c r="CV334" s="12"/>
      <c r="CW334" s="12"/>
      <c r="CX334" s="12"/>
      <c r="CY334" s="12"/>
      <c r="CZ334" s="12"/>
      <c r="DA334" s="406"/>
      <c r="DB334" s="12"/>
      <c r="DC334" s="12"/>
      <c r="DD334" s="12"/>
      <c r="DE334" s="12"/>
      <c r="DF334" s="12"/>
      <c r="DG334" s="12"/>
      <c r="DH334" s="12"/>
      <c r="DI334" s="12"/>
      <c r="DJ334" s="12"/>
      <c r="DK334" s="12"/>
    </row>
    <row r="335" spans="1:115" ht="37.5" customHeight="1">
      <c r="A335" s="17"/>
      <c r="B335" s="104"/>
      <c r="C335" s="104"/>
      <c r="D335" s="13"/>
      <c r="E335" s="652"/>
      <c r="F335" s="652"/>
      <c r="G335" s="653"/>
      <c r="H335" s="654"/>
      <c r="I335" s="655"/>
      <c r="J335" s="12"/>
      <c r="K335" s="12"/>
      <c r="L335" s="12"/>
      <c r="M335" s="12"/>
      <c r="N335" s="12"/>
      <c r="O335" s="12"/>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406"/>
      <c r="AP335" s="12"/>
      <c r="AQ335" s="12"/>
      <c r="AR335" s="12"/>
      <c r="AS335" s="12"/>
      <c r="AT335" s="12"/>
      <c r="AU335" s="12"/>
      <c r="AV335" s="12"/>
      <c r="AW335" s="12"/>
      <c r="AX335" s="12"/>
      <c r="AY335" s="12"/>
      <c r="AZ335" s="12"/>
      <c r="BA335" s="12"/>
      <c r="BB335" s="12"/>
      <c r="BC335" s="12"/>
      <c r="BD335" s="12"/>
      <c r="BE335" s="12"/>
      <c r="BF335" s="12"/>
      <c r="BG335" s="12"/>
      <c r="BH335" s="12"/>
      <c r="BI335" s="12"/>
      <c r="BJ335" s="12"/>
      <c r="BK335" s="12"/>
      <c r="BL335" s="12"/>
      <c r="BM335" s="406"/>
      <c r="BN335" s="12"/>
      <c r="BO335" s="12"/>
      <c r="BP335" s="12"/>
      <c r="BQ335" s="12"/>
      <c r="BR335" s="12"/>
      <c r="BS335" s="12"/>
      <c r="BT335" s="12"/>
      <c r="BU335" s="12"/>
      <c r="BV335" s="12"/>
      <c r="BW335" s="12"/>
      <c r="BX335" s="12"/>
      <c r="BY335" s="12"/>
      <c r="BZ335" s="12"/>
      <c r="CA335" s="12"/>
      <c r="CB335" s="12"/>
      <c r="CC335" s="12"/>
      <c r="CD335" s="12"/>
      <c r="CE335" s="12"/>
      <c r="CF335" s="12"/>
      <c r="CG335" s="12"/>
      <c r="CH335" s="12"/>
      <c r="CI335" s="12"/>
      <c r="CJ335" s="12"/>
      <c r="CK335" s="406"/>
      <c r="CL335" s="12"/>
      <c r="CM335" s="12"/>
      <c r="CN335" s="12"/>
      <c r="CO335" s="12"/>
      <c r="CP335" s="12"/>
      <c r="CQ335" s="12"/>
      <c r="CR335" s="12"/>
      <c r="CS335" s="12"/>
      <c r="CT335" s="12"/>
      <c r="CU335" s="12"/>
      <c r="CV335" s="12"/>
      <c r="CW335" s="12"/>
      <c r="CX335" s="12"/>
      <c r="CY335" s="12"/>
      <c r="CZ335" s="12"/>
      <c r="DA335" s="406"/>
      <c r="DB335" s="12"/>
      <c r="DC335" s="12"/>
      <c r="DD335" s="12"/>
      <c r="DE335" s="12"/>
      <c r="DF335" s="12"/>
      <c r="DG335" s="12"/>
      <c r="DH335" s="12"/>
      <c r="DI335" s="12"/>
      <c r="DJ335" s="12"/>
      <c r="DK335" s="12"/>
    </row>
    <row r="336" spans="1:115" ht="37.5" customHeight="1">
      <c r="A336" s="17"/>
      <c r="B336" s="104"/>
      <c r="C336" s="104"/>
      <c r="D336" s="13"/>
      <c r="E336" s="652"/>
      <c r="F336" s="652"/>
      <c r="G336" s="653"/>
      <c r="H336" s="654"/>
      <c r="I336" s="655"/>
      <c r="J336" s="12"/>
      <c r="K336" s="12"/>
      <c r="L336" s="12"/>
      <c r="M336" s="12"/>
      <c r="N336" s="12"/>
      <c r="O336" s="12"/>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406"/>
      <c r="AP336" s="12"/>
      <c r="AQ336" s="12"/>
      <c r="AR336" s="12"/>
      <c r="AS336" s="12"/>
      <c r="AT336" s="12"/>
      <c r="AU336" s="12"/>
      <c r="AV336" s="12"/>
      <c r="AW336" s="12"/>
      <c r="AX336" s="12"/>
      <c r="AY336" s="12"/>
      <c r="AZ336" s="12"/>
      <c r="BA336" s="12"/>
      <c r="BB336" s="12"/>
      <c r="BC336" s="12"/>
      <c r="BD336" s="12"/>
      <c r="BE336" s="12"/>
      <c r="BF336" s="12"/>
      <c r="BG336" s="12"/>
      <c r="BH336" s="12"/>
      <c r="BI336" s="12"/>
      <c r="BJ336" s="12"/>
      <c r="BK336" s="12"/>
      <c r="BL336" s="12"/>
      <c r="BM336" s="406"/>
      <c r="BN336" s="12"/>
      <c r="BO336" s="12"/>
      <c r="BP336" s="12"/>
      <c r="BQ336" s="12"/>
      <c r="BR336" s="12"/>
      <c r="BS336" s="12"/>
      <c r="BT336" s="12"/>
      <c r="BU336" s="12"/>
      <c r="BV336" s="12"/>
      <c r="BW336" s="12"/>
      <c r="BX336" s="12"/>
      <c r="BY336" s="12"/>
      <c r="BZ336" s="12"/>
      <c r="CA336" s="12"/>
      <c r="CB336" s="12"/>
      <c r="CC336" s="12"/>
      <c r="CD336" s="12"/>
      <c r="CE336" s="12"/>
      <c r="CF336" s="12"/>
      <c r="CG336" s="12"/>
      <c r="CH336" s="12"/>
      <c r="CI336" s="12"/>
      <c r="CJ336" s="12"/>
      <c r="CK336" s="406"/>
      <c r="CL336" s="12"/>
      <c r="CM336" s="12"/>
      <c r="CN336" s="12"/>
      <c r="CO336" s="12"/>
      <c r="CP336" s="12"/>
      <c r="CQ336" s="12"/>
      <c r="CR336" s="12"/>
      <c r="CS336" s="12"/>
      <c r="CT336" s="12"/>
      <c r="CU336" s="12"/>
      <c r="CV336" s="12"/>
      <c r="CW336" s="12"/>
      <c r="CX336" s="12"/>
      <c r="CY336" s="12"/>
      <c r="CZ336" s="12"/>
      <c r="DA336" s="406"/>
      <c r="DB336" s="12"/>
      <c r="DC336" s="12"/>
      <c r="DD336" s="12"/>
      <c r="DE336" s="12"/>
      <c r="DF336" s="12"/>
      <c r="DG336" s="12"/>
      <c r="DH336" s="12"/>
      <c r="DI336" s="12"/>
      <c r="DJ336" s="12"/>
      <c r="DK336" s="12"/>
    </row>
    <row r="337" spans="1:115" ht="37.5" customHeight="1">
      <c r="A337" s="17"/>
      <c r="B337" s="104"/>
      <c r="C337" s="104"/>
      <c r="D337" s="13"/>
      <c r="E337" s="652"/>
      <c r="F337" s="652"/>
      <c r="G337" s="653"/>
      <c r="H337" s="654"/>
      <c r="I337" s="655"/>
      <c r="J337" s="12"/>
      <c r="K337" s="12"/>
      <c r="L337" s="12"/>
      <c r="M337" s="12"/>
      <c r="N337" s="12"/>
      <c r="O337" s="12"/>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406"/>
      <c r="AP337" s="12"/>
      <c r="AQ337" s="12"/>
      <c r="AR337" s="12"/>
      <c r="AS337" s="12"/>
      <c r="AT337" s="12"/>
      <c r="AU337" s="12"/>
      <c r="AV337" s="12"/>
      <c r="AW337" s="12"/>
      <c r="AX337" s="12"/>
      <c r="AY337" s="12"/>
      <c r="AZ337" s="12"/>
      <c r="BA337" s="12"/>
      <c r="BB337" s="12"/>
      <c r="BC337" s="12"/>
      <c r="BD337" s="12"/>
      <c r="BE337" s="12"/>
      <c r="BF337" s="12"/>
      <c r="BG337" s="12"/>
      <c r="BH337" s="12"/>
      <c r="BI337" s="12"/>
      <c r="BJ337" s="12"/>
      <c r="BK337" s="12"/>
      <c r="BL337" s="12"/>
      <c r="BM337" s="406"/>
      <c r="BN337" s="12"/>
      <c r="BO337" s="12"/>
      <c r="BP337" s="12"/>
      <c r="BQ337" s="12"/>
      <c r="BR337" s="12"/>
      <c r="BS337" s="12"/>
      <c r="BT337" s="12"/>
      <c r="BU337" s="12"/>
      <c r="BV337" s="12"/>
      <c r="BW337" s="12"/>
      <c r="BX337" s="12"/>
      <c r="BY337" s="12"/>
      <c r="BZ337" s="12"/>
      <c r="CA337" s="12"/>
      <c r="CB337" s="12"/>
      <c r="CC337" s="12"/>
      <c r="CD337" s="12"/>
      <c r="CE337" s="12"/>
      <c r="CF337" s="12"/>
      <c r="CG337" s="12"/>
      <c r="CH337" s="12"/>
      <c r="CI337" s="12"/>
      <c r="CJ337" s="12"/>
      <c r="CK337" s="406"/>
      <c r="CL337" s="12"/>
      <c r="CM337" s="12"/>
      <c r="CN337" s="12"/>
      <c r="CO337" s="12"/>
      <c r="CP337" s="12"/>
      <c r="CQ337" s="12"/>
      <c r="CR337" s="12"/>
      <c r="CS337" s="12"/>
      <c r="CT337" s="12"/>
      <c r="CU337" s="12"/>
      <c r="CV337" s="12"/>
      <c r="CW337" s="12"/>
      <c r="CX337" s="12"/>
      <c r="CY337" s="12"/>
      <c r="CZ337" s="12"/>
      <c r="DA337" s="406"/>
      <c r="DB337" s="12"/>
      <c r="DC337" s="12"/>
      <c r="DD337" s="12"/>
      <c r="DE337" s="12"/>
      <c r="DF337" s="12"/>
      <c r="DG337" s="12"/>
      <c r="DH337" s="12"/>
      <c r="DI337" s="12"/>
      <c r="DJ337" s="12"/>
      <c r="DK337" s="12"/>
    </row>
    <row r="338" spans="1:115" ht="37.5" customHeight="1">
      <c r="A338" s="17"/>
      <c r="B338" s="104"/>
      <c r="C338" s="104"/>
      <c r="D338" s="13"/>
      <c r="E338" s="652"/>
      <c r="F338" s="652"/>
      <c r="G338" s="653"/>
      <c r="H338" s="654"/>
      <c r="I338" s="655"/>
      <c r="J338" s="12"/>
      <c r="K338" s="12"/>
      <c r="L338" s="12"/>
      <c r="M338" s="12"/>
      <c r="N338" s="12"/>
      <c r="O338" s="12"/>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406"/>
      <c r="AP338" s="12"/>
      <c r="AQ338" s="12"/>
      <c r="AR338" s="12"/>
      <c r="AS338" s="12"/>
      <c r="AT338" s="12"/>
      <c r="AU338" s="12"/>
      <c r="AV338" s="12"/>
      <c r="AW338" s="12"/>
      <c r="AX338" s="12"/>
      <c r="AY338" s="12"/>
      <c r="AZ338" s="12"/>
      <c r="BA338" s="12"/>
      <c r="BB338" s="12"/>
      <c r="BC338" s="12"/>
      <c r="BD338" s="12"/>
      <c r="BE338" s="12"/>
      <c r="BF338" s="12"/>
      <c r="BG338" s="12"/>
      <c r="BH338" s="12"/>
      <c r="BI338" s="12"/>
      <c r="BJ338" s="12"/>
      <c r="BK338" s="12"/>
      <c r="BL338" s="12"/>
      <c r="BM338" s="406"/>
      <c r="BN338" s="12"/>
      <c r="BO338" s="12"/>
      <c r="BP338" s="12"/>
      <c r="BQ338" s="12"/>
      <c r="BR338" s="12"/>
      <c r="BS338" s="12"/>
      <c r="BT338" s="12"/>
      <c r="BU338" s="12"/>
      <c r="BV338" s="12"/>
      <c r="BW338" s="12"/>
      <c r="BX338" s="12"/>
      <c r="BY338" s="12"/>
      <c r="BZ338" s="12"/>
      <c r="CA338" s="12"/>
      <c r="CB338" s="12"/>
      <c r="CC338" s="12"/>
      <c r="CD338" s="12"/>
      <c r="CE338" s="12"/>
      <c r="CF338" s="12"/>
      <c r="CG338" s="12"/>
      <c r="CH338" s="12"/>
      <c r="CI338" s="12"/>
      <c r="CJ338" s="12"/>
      <c r="CK338" s="406"/>
      <c r="CL338" s="12"/>
      <c r="CM338" s="12"/>
      <c r="CN338" s="12"/>
      <c r="CO338" s="12"/>
      <c r="CP338" s="12"/>
      <c r="CQ338" s="12"/>
      <c r="CR338" s="12"/>
      <c r="CS338" s="12"/>
      <c r="CT338" s="12"/>
      <c r="CU338" s="12"/>
      <c r="CV338" s="12"/>
      <c r="CW338" s="12"/>
      <c r="CX338" s="12"/>
      <c r="CY338" s="12"/>
      <c r="CZ338" s="12"/>
      <c r="DA338" s="406"/>
      <c r="DB338" s="12"/>
      <c r="DC338" s="12"/>
      <c r="DD338" s="12"/>
      <c r="DE338" s="12"/>
      <c r="DF338" s="12"/>
      <c r="DG338" s="12"/>
      <c r="DH338" s="12"/>
      <c r="DI338" s="12"/>
      <c r="DJ338" s="12"/>
      <c r="DK338" s="12"/>
    </row>
    <row r="339" spans="1:115" ht="37.5" customHeight="1">
      <c r="A339" s="17"/>
      <c r="B339" s="104"/>
      <c r="C339" s="104"/>
      <c r="D339" s="13"/>
      <c r="E339" s="652"/>
      <c r="F339" s="652"/>
      <c r="G339" s="653"/>
      <c r="H339" s="654"/>
      <c r="I339" s="655"/>
      <c r="J339" s="12"/>
      <c r="K339" s="12"/>
      <c r="L339" s="12"/>
      <c r="M339" s="12"/>
      <c r="N339" s="12"/>
      <c r="O339" s="12"/>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406"/>
      <c r="AP339" s="12"/>
      <c r="AQ339" s="12"/>
      <c r="AR339" s="12"/>
      <c r="AS339" s="12"/>
      <c r="AT339" s="12"/>
      <c r="AU339" s="12"/>
      <c r="AV339" s="12"/>
      <c r="AW339" s="12"/>
      <c r="AX339" s="12"/>
      <c r="AY339" s="12"/>
      <c r="AZ339" s="12"/>
      <c r="BA339" s="12"/>
      <c r="BB339" s="12"/>
      <c r="BC339" s="12"/>
      <c r="BD339" s="12"/>
      <c r="BE339" s="12"/>
      <c r="BF339" s="12"/>
      <c r="BG339" s="12"/>
      <c r="BH339" s="12"/>
      <c r="BI339" s="12"/>
      <c r="BJ339" s="12"/>
      <c r="BK339" s="12"/>
      <c r="BL339" s="12"/>
      <c r="BM339" s="406"/>
      <c r="BN339" s="12"/>
      <c r="BO339" s="12"/>
      <c r="BP339" s="12"/>
      <c r="BQ339" s="12"/>
      <c r="BR339" s="12"/>
      <c r="BS339" s="12"/>
      <c r="BT339" s="12"/>
      <c r="BU339" s="12"/>
      <c r="BV339" s="12"/>
      <c r="BW339" s="12"/>
      <c r="BX339" s="12"/>
      <c r="BY339" s="12"/>
      <c r="BZ339" s="12"/>
      <c r="CA339" s="12"/>
      <c r="CB339" s="12"/>
      <c r="CC339" s="12"/>
      <c r="CD339" s="12"/>
      <c r="CE339" s="12"/>
      <c r="CF339" s="12"/>
      <c r="CG339" s="12"/>
      <c r="CH339" s="12"/>
      <c r="CI339" s="12"/>
      <c r="CJ339" s="12"/>
      <c r="CK339" s="406"/>
      <c r="CL339" s="12"/>
      <c r="CM339" s="12"/>
      <c r="CN339" s="12"/>
      <c r="CO339" s="12"/>
      <c r="CP339" s="12"/>
      <c r="CQ339" s="12"/>
      <c r="CR339" s="12"/>
      <c r="CS339" s="12"/>
      <c r="CT339" s="12"/>
      <c r="CU339" s="12"/>
      <c r="CV339" s="12"/>
      <c r="CW339" s="12"/>
      <c r="CX339" s="12"/>
      <c r="CY339" s="12"/>
      <c r="CZ339" s="12"/>
      <c r="DA339" s="406"/>
      <c r="DB339" s="12"/>
      <c r="DC339" s="12"/>
      <c r="DD339" s="12"/>
      <c r="DE339" s="12"/>
      <c r="DF339" s="12"/>
      <c r="DG339" s="12"/>
      <c r="DH339" s="12"/>
      <c r="DI339" s="12"/>
      <c r="DJ339" s="12"/>
      <c r="DK339" s="12"/>
    </row>
    <row r="340" spans="1:115" ht="37.5" customHeight="1">
      <c r="A340" s="17"/>
      <c r="B340" s="104"/>
      <c r="C340" s="104"/>
      <c r="D340" s="13"/>
      <c r="E340" s="652"/>
      <c r="F340" s="652"/>
      <c r="G340" s="653"/>
      <c r="H340" s="654"/>
      <c r="I340" s="655"/>
      <c r="J340" s="12"/>
      <c r="K340" s="12"/>
      <c r="L340" s="12"/>
      <c r="M340" s="12"/>
      <c r="N340" s="12"/>
      <c r="O340" s="12"/>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406"/>
      <c r="AP340" s="12"/>
      <c r="AQ340" s="12"/>
      <c r="AR340" s="12"/>
      <c r="AS340" s="12"/>
      <c r="AT340" s="12"/>
      <c r="AU340" s="12"/>
      <c r="AV340" s="12"/>
      <c r="AW340" s="12"/>
      <c r="AX340" s="12"/>
      <c r="AY340" s="12"/>
      <c r="AZ340" s="12"/>
      <c r="BA340" s="12"/>
      <c r="BB340" s="12"/>
      <c r="BC340" s="12"/>
      <c r="BD340" s="12"/>
      <c r="BE340" s="12"/>
      <c r="BF340" s="12"/>
      <c r="BG340" s="12"/>
      <c r="BH340" s="12"/>
      <c r="BI340" s="12"/>
      <c r="BJ340" s="12"/>
      <c r="BK340" s="12"/>
      <c r="BL340" s="12"/>
      <c r="BM340" s="406"/>
      <c r="BN340" s="12"/>
      <c r="BO340" s="12"/>
      <c r="BP340" s="12"/>
      <c r="BQ340" s="12"/>
      <c r="BR340" s="12"/>
      <c r="BS340" s="12"/>
      <c r="BT340" s="12"/>
      <c r="BU340" s="12"/>
      <c r="BV340" s="12"/>
      <c r="BW340" s="12"/>
      <c r="BX340" s="12"/>
      <c r="BY340" s="12"/>
      <c r="BZ340" s="12"/>
      <c r="CA340" s="12"/>
      <c r="CB340" s="12"/>
      <c r="CC340" s="12"/>
      <c r="CD340" s="12"/>
      <c r="CE340" s="12"/>
      <c r="CF340" s="12"/>
      <c r="CG340" s="12"/>
      <c r="CH340" s="12"/>
      <c r="CI340" s="12"/>
      <c r="CJ340" s="12"/>
      <c r="CK340" s="406"/>
      <c r="CL340" s="12"/>
      <c r="CM340" s="12"/>
      <c r="CN340" s="12"/>
      <c r="CO340" s="12"/>
      <c r="CP340" s="12"/>
      <c r="CQ340" s="12"/>
      <c r="CR340" s="12"/>
      <c r="CS340" s="12"/>
      <c r="CT340" s="12"/>
      <c r="CU340" s="12"/>
      <c r="CV340" s="12"/>
      <c r="CW340" s="12"/>
      <c r="CX340" s="12"/>
      <c r="CY340" s="12"/>
      <c r="CZ340" s="12"/>
      <c r="DA340" s="406"/>
      <c r="DB340" s="12"/>
      <c r="DC340" s="12"/>
      <c r="DD340" s="12"/>
      <c r="DE340" s="12"/>
      <c r="DF340" s="12"/>
      <c r="DG340" s="12"/>
      <c r="DH340" s="12"/>
      <c r="DI340" s="12"/>
      <c r="DJ340" s="12"/>
      <c r="DK340" s="12"/>
    </row>
    <row r="341" spans="1:115" ht="37.5" customHeight="1">
      <c r="A341" s="17"/>
      <c r="B341" s="104"/>
      <c r="C341" s="104"/>
      <c r="D341" s="13"/>
      <c r="E341" s="652"/>
      <c r="F341" s="652"/>
      <c r="G341" s="653"/>
      <c r="H341" s="654"/>
      <c r="I341" s="655"/>
      <c r="J341" s="12"/>
      <c r="K341" s="12"/>
      <c r="L341" s="12"/>
      <c r="M341" s="12"/>
      <c r="N341" s="12"/>
      <c r="O341" s="12"/>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406"/>
      <c r="AP341" s="12"/>
      <c r="AQ341" s="12"/>
      <c r="AR341" s="12"/>
      <c r="AS341" s="12"/>
      <c r="AT341" s="12"/>
      <c r="AU341" s="12"/>
      <c r="AV341" s="12"/>
      <c r="AW341" s="12"/>
      <c r="AX341" s="12"/>
      <c r="AY341" s="12"/>
      <c r="AZ341" s="12"/>
      <c r="BA341" s="12"/>
      <c r="BB341" s="12"/>
      <c r="BC341" s="12"/>
      <c r="BD341" s="12"/>
      <c r="BE341" s="12"/>
      <c r="BF341" s="12"/>
      <c r="BG341" s="12"/>
      <c r="BH341" s="12"/>
      <c r="BI341" s="12"/>
      <c r="BJ341" s="12"/>
      <c r="BK341" s="12"/>
      <c r="BL341" s="12"/>
      <c r="BM341" s="406"/>
      <c r="BN341" s="12"/>
      <c r="BO341" s="12"/>
      <c r="BP341" s="12"/>
      <c r="BQ341" s="12"/>
      <c r="BR341" s="12"/>
      <c r="BS341" s="12"/>
      <c r="BT341" s="12"/>
      <c r="BU341" s="12"/>
      <c r="BV341" s="12"/>
      <c r="BW341" s="12"/>
      <c r="BX341" s="12"/>
      <c r="BY341" s="12"/>
      <c r="BZ341" s="12"/>
      <c r="CA341" s="12"/>
      <c r="CB341" s="12"/>
      <c r="CC341" s="12"/>
      <c r="CD341" s="12"/>
      <c r="CE341" s="12"/>
      <c r="CF341" s="12"/>
      <c r="CG341" s="12"/>
      <c r="CH341" s="12"/>
      <c r="CI341" s="12"/>
      <c r="CJ341" s="12"/>
      <c r="CK341" s="406"/>
      <c r="CL341" s="12"/>
      <c r="CM341" s="12"/>
      <c r="CN341" s="12"/>
      <c r="CO341" s="12"/>
      <c r="CP341" s="12"/>
      <c r="CQ341" s="12"/>
      <c r="CR341" s="12"/>
      <c r="CS341" s="12"/>
      <c r="CT341" s="12"/>
      <c r="CU341" s="12"/>
      <c r="CV341" s="12"/>
      <c r="CW341" s="12"/>
      <c r="CX341" s="12"/>
      <c r="CY341" s="12"/>
      <c r="CZ341" s="12"/>
      <c r="DA341" s="406"/>
      <c r="DB341" s="12"/>
      <c r="DC341" s="12"/>
      <c r="DD341" s="12"/>
      <c r="DE341" s="12"/>
      <c r="DF341" s="12"/>
      <c r="DG341" s="12"/>
      <c r="DH341" s="12"/>
      <c r="DI341" s="12"/>
      <c r="DJ341" s="12"/>
      <c r="DK341" s="12"/>
    </row>
    <row r="342" spans="1:115" ht="37.5" customHeight="1">
      <c r="A342" s="17"/>
      <c r="B342" s="104"/>
      <c r="C342" s="104"/>
      <c r="D342" s="13"/>
      <c r="E342" s="652"/>
      <c r="F342" s="652"/>
      <c r="G342" s="653"/>
      <c r="H342" s="654"/>
      <c r="I342" s="655"/>
      <c r="J342" s="12"/>
      <c r="K342" s="12"/>
      <c r="L342" s="12"/>
      <c r="M342" s="12"/>
      <c r="N342" s="12"/>
      <c r="O342" s="12"/>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406"/>
      <c r="AP342" s="12"/>
      <c r="AQ342" s="12"/>
      <c r="AR342" s="12"/>
      <c r="AS342" s="12"/>
      <c r="AT342" s="12"/>
      <c r="AU342" s="12"/>
      <c r="AV342" s="12"/>
      <c r="AW342" s="12"/>
      <c r="AX342" s="12"/>
      <c r="AY342" s="12"/>
      <c r="AZ342" s="12"/>
      <c r="BA342" s="12"/>
      <c r="BB342" s="12"/>
      <c r="BC342" s="12"/>
      <c r="BD342" s="12"/>
      <c r="BE342" s="12"/>
      <c r="BF342" s="12"/>
      <c r="BG342" s="12"/>
      <c r="BH342" s="12"/>
      <c r="BI342" s="12"/>
      <c r="BJ342" s="12"/>
      <c r="BK342" s="12"/>
      <c r="BL342" s="12"/>
      <c r="BM342" s="406"/>
      <c r="BN342" s="12"/>
      <c r="BO342" s="12"/>
      <c r="BP342" s="12"/>
      <c r="BQ342" s="12"/>
      <c r="BR342" s="12"/>
      <c r="BS342" s="12"/>
      <c r="BT342" s="12"/>
      <c r="BU342" s="12"/>
      <c r="BV342" s="12"/>
      <c r="BW342" s="12"/>
      <c r="BX342" s="12"/>
      <c r="BY342" s="12"/>
      <c r="BZ342" s="12"/>
      <c r="CA342" s="12"/>
      <c r="CB342" s="12"/>
      <c r="CC342" s="12"/>
      <c r="CD342" s="12"/>
      <c r="CE342" s="12"/>
      <c r="CF342" s="12"/>
      <c r="CG342" s="12"/>
      <c r="CH342" s="12"/>
      <c r="CI342" s="12"/>
      <c r="CJ342" s="12"/>
      <c r="CK342" s="406"/>
      <c r="CL342" s="12"/>
      <c r="CM342" s="12"/>
      <c r="CN342" s="12"/>
      <c r="CO342" s="12"/>
      <c r="CP342" s="12"/>
      <c r="CQ342" s="12"/>
      <c r="CR342" s="12"/>
      <c r="CS342" s="12"/>
      <c r="CT342" s="12"/>
      <c r="CU342" s="12"/>
      <c r="CV342" s="12"/>
      <c r="CW342" s="12"/>
      <c r="CX342" s="12"/>
      <c r="CY342" s="12"/>
      <c r="CZ342" s="12"/>
      <c r="DA342" s="406"/>
      <c r="DB342" s="12"/>
      <c r="DC342" s="12"/>
      <c r="DD342" s="12"/>
      <c r="DE342" s="12"/>
      <c r="DF342" s="12"/>
      <c r="DG342" s="12"/>
      <c r="DH342" s="12"/>
      <c r="DI342" s="12"/>
      <c r="DJ342" s="12"/>
      <c r="DK342" s="12"/>
    </row>
    <row r="343" spans="1:115" ht="37.5" customHeight="1">
      <c r="A343" s="17"/>
      <c r="B343" s="104"/>
      <c r="C343" s="104"/>
      <c r="D343" s="13"/>
      <c r="E343" s="652"/>
      <c r="F343" s="652"/>
      <c r="G343" s="653"/>
      <c r="H343" s="654"/>
      <c r="I343" s="655"/>
      <c r="J343" s="12"/>
      <c r="K343" s="12"/>
      <c r="L343" s="12"/>
      <c r="M343" s="12"/>
      <c r="N343" s="12"/>
      <c r="O343" s="12"/>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406"/>
      <c r="AP343" s="12"/>
      <c r="AQ343" s="12"/>
      <c r="AR343" s="12"/>
      <c r="AS343" s="12"/>
      <c r="AT343" s="12"/>
      <c r="AU343" s="12"/>
      <c r="AV343" s="12"/>
      <c r="AW343" s="12"/>
      <c r="AX343" s="12"/>
      <c r="AY343" s="12"/>
      <c r="AZ343" s="12"/>
      <c r="BA343" s="12"/>
      <c r="BB343" s="12"/>
      <c r="BC343" s="12"/>
      <c r="BD343" s="12"/>
      <c r="BE343" s="12"/>
      <c r="BF343" s="12"/>
      <c r="BG343" s="12"/>
      <c r="BH343" s="12"/>
      <c r="BI343" s="12"/>
      <c r="BJ343" s="12"/>
      <c r="BK343" s="12"/>
      <c r="BL343" s="12"/>
      <c r="BM343" s="406"/>
      <c r="BN343" s="12"/>
      <c r="BO343" s="12"/>
      <c r="BP343" s="12"/>
      <c r="BQ343" s="12"/>
      <c r="BR343" s="12"/>
      <c r="BS343" s="12"/>
      <c r="BT343" s="12"/>
      <c r="BU343" s="12"/>
      <c r="BV343" s="12"/>
      <c r="BW343" s="12"/>
      <c r="BX343" s="12"/>
      <c r="BY343" s="12"/>
      <c r="BZ343" s="12"/>
      <c r="CA343" s="12"/>
      <c r="CB343" s="12"/>
      <c r="CC343" s="12"/>
      <c r="CD343" s="12"/>
      <c r="CE343" s="12"/>
      <c r="CF343" s="12"/>
      <c r="CG343" s="12"/>
      <c r="CH343" s="12"/>
      <c r="CI343" s="12"/>
      <c r="CJ343" s="12"/>
      <c r="CK343" s="406"/>
      <c r="CL343" s="12"/>
      <c r="CM343" s="12"/>
      <c r="CN343" s="12"/>
      <c r="CO343" s="12"/>
      <c r="CP343" s="12"/>
      <c r="CQ343" s="12"/>
      <c r="CR343" s="12"/>
      <c r="CS343" s="12"/>
      <c r="CT343" s="12"/>
      <c r="CU343" s="12"/>
      <c r="CV343" s="12"/>
      <c r="CW343" s="12"/>
      <c r="CX343" s="12"/>
      <c r="CY343" s="12"/>
      <c r="CZ343" s="12"/>
      <c r="DA343" s="406"/>
      <c r="DB343" s="12"/>
      <c r="DC343" s="12"/>
      <c r="DD343" s="12"/>
      <c r="DE343" s="12"/>
      <c r="DF343" s="12"/>
      <c r="DG343" s="12"/>
      <c r="DH343" s="12"/>
      <c r="DI343" s="12"/>
      <c r="DJ343" s="12"/>
      <c r="DK343" s="12"/>
    </row>
    <row r="344" spans="1:115" ht="37.5" customHeight="1">
      <c r="A344" s="17"/>
      <c r="B344" s="104"/>
      <c r="C344" s="104"/>
      <c r="D344" s="13"/>
      <c r="E344" s="652"/>
      <c r="F344" s="652"/>
      <c r="G344" s="653"/>
      <c r="H344" s="654"/>
      <c r="I344" s="655"/>
      <c r="J344" s="12"/>
      <c r="K344" s="12"/>
      <c r="L344" s="12"/>
      <c r="M344" s="12"/>
      <c r="N344" s="12"/>
      <c r="O344" s="12"/>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406"/>
      <c r="AP344" s="12"/>
      <c r="AQ344" s="12"/>
      <c r="AR344" s="12"/>
      <c r="AS344" s="12"/>
      <c r="AT344" s="12"/>
      <c r="AU344" s="12"/>
      <c r="AV344" s="12"/>
      <c r="AW344" s="12"/>
      <c r="AX344" s="12"/>
      <c r="AY344" s="12"/>
      <c r="AZ344" s="12"/>
      <c r="BA344" s="12"/>
      <c r="BB344" s="12"/>
      <c r="BC344" s="12"/>
      <c r="BD344" s="12"/>
      <c r="BE344" s="12"/>
      <c r="BF344" s="12"/>
      <c r="BG344" s="12"/>
      <c r="BH344" s="12"/>
      <c r="BI344" s="12"/>
      <c r="BJ344" s="12"/>
      <c r="BK344" s="12"/>
      <c r="BL344" s="12"/>
      <c r="BM344" s="406"/>
      <c r="BN344" s="12"/>
      <c r="BO344" s="12"/>
      <c r="BP344" s="12"/>
      <c r="BQ344" s="12"/>
      <c r="BR344" s="12"/>
      <c r="BS344" s="12"/>
      <c r="BT344" s="12"/>
      <c r="BU344" s="12"/>
      <c r="BV344" s="12"/>
      <c r="BW344" s="12"/>
      <c r="BX344" s="12"/>
      <c r="BY344" s="12"/>
      <c r="BZ344" s="12"/>
      <c r="CA344" s="12"/>
      <c r="CB344" s="12"/>
      <c r="CC344" s="12"/>
      <c r="CD344" s="12"/>
      <c r="CE344" s="12"/>
      <c r="CF344" s="12"/>
      <c r="CG344" s="12"/>
      <c r="CH344" s="12"/>
      <c r="CI344" s="12"/>
      <c r="CJ344" s="12"/>
      <c r="CK344" s="406"/>
      <c r="CL344" s="12"/>
      <c r="CM344" s="12"/>
      <c r="CN344" s="12"/>
      <c r="CO344" s="12"/>
      <c r="CP344" s="12"/>
      <c r="CQ344" s="12"/>
      <c r="CR344" s="12"/>
      <c r="CS344" s="12"/>
      <c r="CT344" s="12"/>
      <c r="CU344" s="12"/>
      <c r="CV344" s="12"/>
      <c r="CW344" s="12"/>
      <c r="CX344" s="12"/>
      <c r="CY344" s="12"/>
      <c r="CZ344" s="12"/>
      <c r="DA344" s="406"/>
      <c r="DB344" s="12"/>
      <c r="DC344" s="12"/>
      <c r="DD344" s="12"/>
      <c r="DE344" s="12"/>
      <c r="DF344" s="12"/>
      <c r="DG344" s="12"/>
      <c r="DH344" s="12"/>
      <c r="DI344" s="12"/>
      <c r="DJ344" s="12"/>
      <c r="DK344" s="12"/>
    </row>
    <row r="345" spans="1:115" ht="37.5" customHeight="1">
      <c r="A345" s="17"/>
      <c r="B345" s="104"/>
      <c r="C345" s="104"/>
      <c r="D345" s="13"/>
      <c r="E345" s="652"/>
      <c r="F345" s="652"/>
      <c r="G345" s="653"/>
      <c r="H345" s="654"/>
      <c r="I345" s="655"/>
      <c r="J345" s="12"/>
      <c r="K345" s="12"/>
      <c r="L345" s="12"/>
      <c r="M345" s="12"/>
      <c r="N345" s="12"/>
      <c r="O345" s="12"/>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406"/>
      <c r="AP345" s="12"/>
      <c r="AQ345" s="12"/>
      <c r="AR345" s="12"/>
      <c r="AS345" s="12"/>
      <c r="AT345" s="12"/>
      <c r="AU345" s="12"/>
      <c r="AV345" s="12"/>
      <c r="AW345" s="12"/>
      <c r="AX345" s="12"/>
      <c r="AY345" s="12"/>
      <c r="AZ345" s="12"/>
      <c r="BA345" s="12"/>
      <c r="BB345" s="12"/>
      <c r="BC345" s="12"/>
      <c r="BD345" s="12"/>
      <c r="BE345" s="12"/>
      <c r="BF345" s="12"/>
      <c r="BG345" s="12"/>
      <c r="BH345" s="12"/>
      <c r="BI345" s="12"/>
      <c r="BJ345" s="12"/>
      <c r="BK345" s="12"/>
      <c r="BL345" s="12"/>
      <c r="BM345" s="406"/>
      <c r="BN345" s="12"/>
      <c r="BO345" s="12"/>
      <c r="BP345" s="12"/>
      <c r="BQ345" s="12"/>
      <c r="BR345" s="12"/>
      <c r="BS345" s="12"/>
      <c r="BT345" s="12"/>
      <c r="BU345" s="12"/>
      <c r="BV345" s="12"/>
      <c r="BW345" s="12"/>
      <c r="BX345" s="12"/>
      <c r="BY345" s="12"/>
      <c r="BZ345" s="12"/>
      <c r="CA345" s="12"/>
      <c r="CB345" s="12"/>
      <c r="CC345" s="12"/>
      <c r="CD345" s="12"/>
      <c r="CE345" s="12"/>
      <c r="CF345" s="12"/>
      <c r="CG345" s="12"/>
      <c r="CH345" s="12"/>
      <c r="CI345" s="12"/>
      <c r="CJ345" s="12"/>
      <c r="CK345" s="406"/>
      <c r="CL345" s="12"/>
      <c r="CM345" s="12"/>
      <c r="CN345" s="12"/>
      <c r="CO345" s="12"/>
      <c r="CP345" s="12"/>
      <c r="CQ345" s="12"/>
      <c r="CR345" s="12"/>
      <c r="CS345" s="12"/>
      <c r="CT345" s="12"/>
      <c r="CU345" s="12"/>
      <c r="CV345" s="12"/>
      <c r="CW345" s="12"/>
      <c r="CX345" s="12"/>
      <c r="CY345" s="12"/>
      <c r="CZ345" s="12"/>
      <c r="DA345" s="406"/>
      <c r="DB345" s="12"/>
      <c r="DC345" s="12"/>
      <c r="DD345" s="12"/>
      <c r="DE345" s="12"/>
      <c r="DF345" s="12"/>
      <c r="DG345" s="12"/>
      <c r="DH345" s="12"/>
      <c r="DI345" s="12"/>
      <c r="DJ345" s="12"/>
      <c r="DK345" s="12"/>
    </row>
    <row r="346" spans="1:115" ht="37.5" customHeight="1">
      <c r="A346" s="17"/>
      <c r="B346" s="104"/>
      <c r="C346" s="104"/>
      <c r="D346" s="13"/>
      <c r="E346" s="652"/>
      <c r="F346" s="652"/>
      <c r="G346" s="653"/>
      <c r="H346" s="654"/>
      <c r="I346" s="655"/>
      <c r="J346" s="12"/>
      <c r="K346" s="12"/>
      <c r="L346" s="12"/>
      <c r="M346" s="12"/>
      <c r="N346" s="12"/>
      <c r="O346" s="12"/>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406"/>
      <c r="AP346" s="12"/>
      <c r="AQ346" s="12"/>
      <c r="AR346" s="12"/>
      <c r="AS346" s="12"/>
      <c r="AT346" s="12"/>
      <c r="AU346" s="12"/>
      <c r="AV346" s="12"/>
      <c r="AW346" s="12"/>
      <c r="AX346" s="12"/>
      <c r="AY346" s="12"/>
      <c r="AZ346" s="12"/>
      <c r="BA346" s="12"/>
      <c r="BB346" s="12"/>
      <c r="BC346" s="12"/>
      <c r="BD346" s="12"/>
      <c r="BE346" s="12"/>
      <c r="BF346" s="12"/>
      <c r="BG346" s="12"/>
      <c r="BH346" s="12"/>
      <c r="BI346" s="12"/>
      <c r="BJ346" s="12"/>
      <c r="BK346" s="12"/>
      <c r="BL346" s="12"/>
      <c r="BM346" s="406"/>
      <c r="BN346" s="12"/>
      <c r="BO346" s="12"/>
      <c r="BP346" s="12"/>
      <c r="BQ346" s="12"/>
      <c r="BR346" s="12"/>
      <c r="BS346" s="12"/>
      <c r="BT346" s="12"/>
      <c r="BU346" s="12"/>
      <c r="BV346" s="12"/>
      <c r="BW346" s="12"/>
      <c r="BX346" s="12"/>
      <c r="BY346" s="12"/>
      <c r="BZ346" s="12"/>
      <c r="CA346" s="12"/>
      <c r="CB346" s="12"/>
      <c r="CC346" s="12"/>
      <c r="CD346" s="12"/>
      <c r="CE346" s="12"/>
      <c r="CF346" s="12"/>
      <c r="CG346" s="12"/>
      <c r="CH346" s="12"/>
      <c r="CI346" s="12"/>
      <c r="CJ346" s="12"/>
      <c r="CK346" s="406"/>
      <c r="CL346" s="12"/>
      <c r="CM346" s="12"/>
      <c r="CN346" s="12"/>
      <c r="CO346" s="12"/>
      <c r="CP346" s="12"/>
      <c r="CQ346" s="12"/>
      <c r="CR346" s="12"/>
      <c r="CS346" s="12"/>
      <c r="CT346" s="12"/>
      <c r="CU346" s="12"/>
      <c r="CV346" s="12"/>
      <c r="CW346" s="12"/>
      <c r="CX346" s="12"/>
      <c r="CY346" s="12"/>
      <c r="CZ346" s="12"/>
      <c r="DA346" s="406"/>
      <c r="DB346" s="12"/>
      <c r="DC346" s="12"/>
      <c r="DD346" s="12"/>
      <c r="DE346" s="12"/>
      <c r="DF346" s="12"/>
      <c r="DG346" s="12"/>
      <c r="DH346" s="12"/>
      <c r="DI346" s="12"/>
      <c r="DJ346" s="12"/>
      <c r="DK346" s="12"/>
    </row>
    <row r="347" spans="1:115" ht="37.5" customHeight="1">
      <c r="A347" s="17"/>
      <c r="B347" s="104"/>
      <c r="C347" s="104"/>
      <c r="D347" s="13"/>
      <c r="E347" s="652"/>
      <c r="F347" s="652"/>
      <c r="G347" s="653"/>
      <c r="H347" s="654"/>
      <c r="I347" s="655"/>
      <c r="J347" s="12"/>
      <c r="K347" s="12"/>
      <c r="L347" s="12"/>
      <c r="M347" s="12"/>
      <c r="N347" s="12"/>
      <c r="O347" s="12"/>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406"/>
      <c r="AP347" s="12"/>
      <c r="AQ347" s="12"/>
      <c r="AR347" s="12"/>
      <c r="AS347" s="12"/>
      <c r="AT347" s="12"/>
      <c r="AU347" s="12"/>
      <c r="AV347" s="12"/>
      <c r="AW347" s="12"/>
      <c r="AX347" s="12"/>
      <c r="AY347" s="12"/>
      <c r="AZ347" s="12"/>
      <c r="BA347" s="12"/>
      <c r="BB347" s="12"/>
      <c r="BC347" s="12"/>
      <c r="BD347" s="12"/>
      <c r="BE347" s="12"/>
      <c r="BF347" s="12"/>
      <c r="BG347" s="12"/>
      <c r="BH347" s="12"/>
      <c r="BI347" s="12"/>
      <c r="BJ347" s="12"/>
      <c r="BK347" s="12"/>
      <c r="BL347" s="12"/>
      <c r="BM347" s="406"/>
      <c r="BN347" s="12"/>
      <c r="BO347" s="12"/>
      <c r="BP347" s="12"/>
      <c r="BQ347" s="12"/>
      <c r="BR347" s="12"/>
      <c r="BS347" s="12"/>
      <c r="BT347" s="12"/>
      <c r="BU347" s="12"/>
      <c r="BV347" s="12"/>
      <c r="BW347" s="12"/>
      <c r="BX347" s="12"/>
      <c r="BY347" s="12"/>
      <c r="BZ347" s="12"/>
      <c r="CA347" s="12"/>
      <c r="CB347" s="12"/>
      <c r="CC347" s="12"/>
      <c r="CD347" s="12"/>
      <c r="CE347" s="12"/>
      <c r="CF347" s="12"/>
      <c r="CG347" s="12"/>
      <c r="CH347" s="12"/>
      <c r="CI347" s="12"/>
      <c r="CJ347" s="12"/>
      <c r="CK347" s="406"/>
      <c r="CL347" s="12"/>
      <c r="CM347" s="12"/>
      <c r="CN347" s="12"/>
      <c r="CO347" s="12"/>
      <c r="CP347" s="12"/>
      <c r="CQ347" s="12"/>
      <c r="CR347" s="12"/>
      <c r="CS347" s="12"/>
      <c r="CT347" s="12"/>
      <c r="CU347" s="12"/>
      <c r="CV347" s="12"/>
      <c r="CW347" s="12"/>
      <c r="CX347" s="12"/>
      <c r="CY347" s="12"/>
      <c r="CZ347" s="12"/>
      <c r="DA347" s="406"/>
      <c r="DB347" s="12"/>
      <c r="DC347" s="12"/>
      <c r="DD347" s="12"/>
      <c r="DE347" s="12"/>
      <c r="DF347" s="12"/>
      <c r="DG347" s="12"/>
      <c r="DH347" s="12"/>
      <c r="DI347" s="12"/>
      <c r="DJ347" s="12"/>
      <c r="DK347" s="12"/>
    </row>
    <row r="348" spans="1:115" ht="37.5" customHeight="1">
      <c r="A348" s="17"/>
      <c r="B348" s="104"/>
      <c r="C348" s="104"/>
      <c r="D348" s="13"/>
      <c r="E348" s="652"/>
      <c r="F348" s="652"/>
      <c r="G348" s="653"/>
      <c r="H348" s="654"/>
      <c r="I348" s="655"/>
      <c r="J348" s="12"/>
      <c r="K348" s="12"/>
      <c r="L348" s="12"/>
      <c r="M348" s="12"/>
      <c r="N348" s="12"/>
      <c r="O348" s="12"/>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406"/>
      <c r="AP348" s="12"/>
      <c r="AQ348" s="12"/>
      <c r="AR348" s="12"/>
      <c r="AS348" s="12"/>
      <c r="AT348" s="12"/>
      <c r="AU348" s="12"/>
      <c r="AV348" s="12"/>
      <c r="AW348" s="12"/>
      <c r="AX348" s="12"/>
      <c r="AY348" s="12"/>
      <c r="AZ348" s="12"/>
      <c r="BA348" s="12"/>
      <c r="BB348" s="12"/>
      <c r="BC348" s="12"/>
      <c r="BD348" s="12"/>
      <c r="BE348" s="12"/>
      <c r="BF348" s="12"/>
      <c r="BG348" s="12"/>
      <c r="BH348" s="12"/>
      <c r="BI348" s="12"/>
      <c r="BJ348" s="12"/>
      <c r="BK348" s="12"/>
      <c r="BL348" s="12"/>
      <c r="BM348" s="406"/>
      <c r="BN348" s="12"/>
      <c r="BO348" s="12"/>
      <c r="BP348" s="12"/>
      <c r="BQ348" s="12"/>
      <c r="BR348" s="12"/>
      <c r="BS348" s="12"/>
      <c r="BT348" s="12"/>
      <c r="BU348" s="12"/>
      <c r="BV348" s="12"/>
      <c r="BW348" s="12"/>
      <c r="BX348" s="12"/>
      <c r="BY348" s="12"/>
      <c r="BZ348" s="12"/>
      <c r="CA348" s="12"/>
      <c r="CB348" s="12"/>
      <c r="CC348" s="12"/>
      <c r="CD348" s="12"/>
      <c r="CE348" s="12"/>
      <c r="CF348" s="12"/>
      <c r="CG348" s="12"/>
      <c r="CH348" s="12"/>
      <c r="CI348" s="12"/>
      <c r="CJ348" s="12"/>
      <c r="CK348" s="406"/>
      <c r="CL348" s="12"/>
      <c r="CM348" s="12"/>
      <c r="CN348" s="12"/>
      <c r="CO348" s="12"/>
      <c r="CP348" s="12"/>
      <c r="CQ348" s="12"/>
      <c r="CR348" s="12"/>
      <c r="CS348" s="12"/>
      <c r="CT348" s="12"/>
      <c r="CU348" s="12"/>
      <c r="CV348" s="12"/>
      <c r="CW348" s="12"/>
      <c r="CX348" s="12"/>
      <c r="CY348" s="12"/>
      <c r="CZ348" s="12"/>
      <c r="DA348" s="406"/>
      <c r="DB348" s="12"/>
      <c r="DC348" s="12"/>
      <c r="DD348" s="12"/>
      <c r="DE348" s="12"/>
      <c r="DF348" s="12"/>
      <c r="DG348" s="12"/>
      <c r="DH348" s="12"/>
      <c r="DI348" s="12"/>
      <c r="DJ348" s="12"/>
      <c r="DK348" s="12"/>
    </row>
    <row r="349" spans="1:115" ht="37.5" customHeight="1">
      <c r="A349" s="17"/>
      <c r="B349" s="104"/>
      <c r="C349" s="104"/>
      <c r="D349" s="13"/>
      <c r="E349" s="652"/>
      <c r="F349" s="652"/>
      <c r="G349" s="653"/>
      <c r="H349" s="654"/>
      <c r="I349" s="655"/>
      <c r="J349" s="12"/>
      <c r="K349" s="12"/>
      <c r="L349" s="12"/>
      <c r="M349" s="12"/>
      <c r="N349" s="12"/>
      <c r="O349" s="12"/>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406"/>
      <c r="AP349" s="12"/>
      <c r="AQ349" s="12"/>
      <c r="AR349" s="12"/>
      <c r="AS349" s="12"/>
      <c r="AT349" s="12"/>
      <c r="AU349" s="12"/>
      <c r="AV349" s="12"/>
      <c r="AW349" s="12"/>
      <c r="AX349" s="12"/>
      <c r="AY349" s="12"/>
      <c r="AZ349" s="12"/>
      <c r="BA349" s="12"/>
      <c r="BB349" s="12"/>
      <c r="BC349" s="12"/>
      <c r="BD349" s="12"/>
      <c r="BE349" s="12"/>
      <c r="BF349" s="12"/>
      <c r="BG349" s="12"/>
      <c r="BH349" s="12"/>
      <c r="BI349" s="12"/>
      <c r="BJ349" s="12"/>
      <c r="BK349" s="12"/>
      <c r="BL349" s="12"/>
      <c r="BM349" s="406"/>
      <c r="BN349" s="12"/>
      <c r="BO349" s="12"/>
      <c r="BP349" s="12"/>
      <c r="BQ349" s="12"/>
      <c r="BR349" s="12"/>
      <c r="BS349" s="12"/>
      <c r="BT349" s="12"/>
      <c r="BU349" s="12"/>
      <c r="BV349" s="12"/>
      <c r="BW349" s="12"/>
      <c r="BX349" s="12"/>
      <c r="BY349" s="12"/>
      <c r="BZ349" s="12"/>
      <c r="CA349" s="12"/>
      <c r="CB349" s="12"/>
      <c r="CC349" s="12"/>
      <c r="CD349" s="12"/>
      <c r="CE349" s="12"/>
      <c r="CF349" s="12"/>
      <c r="CG349" s="12"/>
      <c r="CH349" s="12"/>
      <c r="CI349" s="12"/>
      <c r="CJ349" s="12"/>
      <c r="CK349" s="406"/>
      <c r="CL349" s="12"/>
      <c r="CM349" s="12"/>
      <c r="CN349" s="12"/>
      <c r="CO349" s="12"/>
      <c r="CP349" s="12"/>
      <c r="CQ349" s="12"/>
      <c r="CR349" s="12"/>
      <c r="CS349" s="12"/>
      <c r="CT349" s="12"/>
      <c r="CU349" s="12"/>
      <c r="CV349" s="12"/>
      <c r="CW349" s="12"/>
      <c r="CX349" s="12"/>
      <c r="CY349" s="12"/>
      <c r="CZ349" s="12"/>
      <c r="DA349" s="406"/>
      <c r="DB349" s="12"/>
      <c r="DC349" s="12"/>
      <c r="DD349" s="12"/>
      <c r="DE349" s="12"/>
      <c r="DF349" s="12"/>
      <c r="DG349" s="12"/>
      <c r="DH349" s="12"/>
      <c r="DI349" s="12"/>
      <c r="DJ349" s="12"/>
      <c r="DK349" s="12"/>
    </row>
    <row r="350" spans="1:115" ht="37.5" customHeight="1">
      <c r="A350" s="17"/>
      <c r="B350" s="104"/>
      <c r="C350" s="104"/>
      <c r="D350" s="13"/>
      <c r="E350" s="652"/>
      <c r="F350" s="652"/>
      <c r="G350" s="653"/>
      <c r="H350" s="654"/>
      <c r="I350" s="655"/>
      <c r="J350" s="12"/>
      <c r="K350" s="12"/>
      <c r="L350" s="12"/>
      <c r="M350" s="12"/>
      <c r="N350" s="12"/>
      <c r="O350" s="12"/>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406"/>
      <c r="AP350" s="12"/>
      <c r="AQ350" s="12"/>
      <c r="AR350" s="12"/>
      <c r="AS350" s="12"/>
      <c r="AT350" s="12"/>
      <c r="AU350" s="12"/>
      <c r="AV350" s="12"/>
      <c r="AW350" s="12"/>
      <c r="AX350" s="12"/>
      <c r="AY350" s="12"/>
      <c r="AZ350" s="12"/>
      <c r="BA350" s="12"/>
      <c r="BB350" s="12"/>
      <c r="BC350" s="12"/>
      <c r="BD350" s="12"/>
      <c r="BE350" s="12"/>
      <c r="BF350" s="12"/>
      <c r="BG350" s="12"/>
      <c r="BH350" s="12"/>
      <c r="BI350" s="12"/>
      <c r="BJ350" s="12"/>
      <c r="BK350" s="12"/>
      <c r="BL350" s="12"/>
      <c r="BM350" s="406"/>
      <c r="BN350" s="12"/>
      <c r="BO350" s="12"/>
      <c r="BP350" s="12"/>
      <c r="BQ350" s="12"/>
      <c r="BR350" s="12"/>
      <c r="BS350" s="12"/>
      <c r="BT350" s="12"/>
      <c r="BU350" s="12"/>
      <c r="BV350" s="12"/>
      <c r="BW350" s="12"/>
      <c r="BX350" s="12"/>
      <c r="BY350" s="12"/>
      <c r="BZ350" s="12"/>
      <c r="CA350" s="12"/>
      <c r="CB350" s="12"/>
      <c r="CC350" s="12"/>
      <c r="CD350" s="12"/>
      <c r="CE350" s="12"/>
      <c r="CF350" s="12"/>
      <c r="CG350" s="12"/>
      <c r="CH350" s="12"/>
      <c r="CI350" s="12"/>
      <c r="CJ350" s="12"/>
      <c r="CK350" s="406"/>
      <c r="CL350" s="12"/>
      <c r="CM350" s="12"/>
      <c r="CN350" s="12"/>
      <c r="CO350" s="12"/>
      <c r="CP350" s="12"/>
      <c r="CQ350" s="12"/>
      <c r="CR350" s="12"/>
      <c r="CS350" s="12"/>
      <c r="CT350" s="12"/>
      <c r="CU350" s="12"/>
      <c r="CV350" s="12"/>
      <c r="CW350" s="12"/>
      <c r="CX350" s="12"/>
      <c r="CY350" s="12"/>
      <c r="CZ350" s="12"/>
      <c r="DA350" s="406"/>
      <c r="DB350" s="12"/>
      <c r="DC350" s="12"/>
      <c r="DD350" s="12"/>
      <c r="DE350" s="12"/>
      <c r="DF350" s="12"/>
      <c r="DG350" s="12"/>
      <c r="DH350" s="12"/>
      <c r="DI350" s="12"/>
      <c r="DJ350" s="12"/>
      <c r="DK350" s="12"/>
    </row>
    <row r="351" spans="1:115" ht="37.5" customHeight="1">
      <c r="A351" s="17"/>
      <c r="B351" s="104"/>
      <c r="C351" s="104"/>
      <c r="D351" s="13"/>
      <c r="E351" s="652"/>
      <c r="F351" s="652"/>
      <c r="G351" s="653"/>
      <c r="H351" s="654"/>
      <c r="I351" s="655"/>
      <c r="J351" s="12"/>
      <c r="K351" s="12"/>
      <c r="L351" s="12"/>
      <c r="M351" s="12"/>
      <c r="N351" s="12"/>
      <c r="O351" s="12"/>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406"/>
      <c r="AP351" s="12"/>
      <c r="AQ351" s="12"/>
      <c r="AR351" s="12"/>
      <c r="AS351" s="12"/>
      <c r="AT351" s="12"/>
      <c r="AU351" s="12"/>
      <c r="AV351" s="12"/>
      <c r="AW351" s="12"/>
      <c r="AX351" s="12"/>
      <c r="AY351" s="12"/>
      <c r="AZ351" s="12"/>
      <c r="BA351" s="12"/>
      <c r="BB351" s="12"/>
      <c r="BC351" s="12"/>
      <c r="BD351" s="12"/>
      <c r="BE351" s="12"/>
      <c r="BF351" s="12"/>
      <c r="BG351" s="12"/>
      <c r="BH351" s="12"/>
      <c r="BI351" s="12"/>
      <c r="BJ351" s="12"/>
      <c r="BK351" s="12"/>
      <c r="BL351" s="12"/>
      <c r="BM351" s="406"/>
      <c r="BN351" s="12"/>
      <c r="BO351" s="12"/>
      <c r="BP351" s="12"/>
      <c r="BQ351" s="12"/>
      <c r="BR351" s="12"/>
      <c r="BS351" s="12"/>
      <c r="BT351" s="12"/>
      <c r="BU351" s="12"/>
      <c r="BV351" s="12"/>
      <c r="BW351" s="12"/>
      <c r="BX351" s="12"/>
      <c r="BY351" s="12"/>
      <c r="BZ351" s="12"/>
      <c r="CA351" s="12"/>
      <c r="CB351" s="12"/>
      <c r="CC351" s="12"/>
      <c r="CD351" s="12"/>
      <c r="CE351" s="12"/>
      <c r="CF351" s="12"/>
      <c r="CG351" s="12"/>
      <c r="CH351" s="12"/>
      <c r="CI351" s="12"/>
      <c r="CJ351" s="12"/>
      <c r="CK351" s="406"/>
      <c r="CL351" s="12"/>
      <c r="CM351" s="12"/>
      <c r="CN351" s="12"/>
      <c r="CO351" s="12"/>
      <c r="CP351" s="12"/>
      <c r="CQ351" s="12"/>
      <c r="CR351" s="12"/>
      <c r="CS351" s="12"/>
      <c r="CT351" s="12"/>
      <c r="CU351" s="12"/>
      <c r="CV351" s="12"/>
      <c r="CW351" s="12"/>
      <c r="CX351" s="12"/>
      <c r="CY351" s="12"/>
      <c r="CZ351" s="12"/>
      <c r="DA351" s="406"/>
      <c r="DB351" s="12"/>
      <c r="DC351" s="12"/>
      <c r="DD351" s="12"/>
      <c r="DE351" s="12"/>
      <c r="DF351" s="12"/>
      <c r="DG351" s="12"/>
      <c r="DH351" s="12"/>
      <c r="DI351" s="12"/>
      <c r="DJ351" s="12"/>
      <c r="DK351" s="12"/>
    </row>
    <row r="352" spans="1:115" ht="37.5" customHeight="1">
      <c r="A352" s="17"/>
      <c r="B352" s="104"/>
      <c r="C352" s="104"/>
      <c r="D352" s="13"/>
      <c r="E352" s="652"/>
      <c r="F352" s="652"/>
      <c r="G352" s="653"/>
      <c r="H352" s="654"/>
      <c r="I352" s="655"/>
      <c r="J352" s="12"/>
      <c r="K352" s="12"/>
      <c r="L352" s="12"/>
      <c r="M352" s="12"/>
      <c r="N352" s="12"/>
      <c r="O352" s="12"/>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406"/>
      <c r="AP352" s="12"/>
      <c r="AQ352" s="12"/>
      <c r="AR352" s="12"/>
      <c r="AS352" s="12"/>
      <c r="AT352" s="12"/>
      <c r="AU352" s="12"/>
      <c r="AV352" s="12"/>
      <c r="AW352" s="12"/>
      <c r="AX352" s="12"/>
      <c r="AY352" s="12"/>
      <c r="AZ352" s="12"/>
      <c r="BA352" s="12"/>
      <c r="BB352" s="12"/>
      <c r="BC352" s="12"/>
      <c r="BD352" s="12"/>
      <c r="BE352" s="12"/>
      <c r="BF352" s="12"/>
      <c r="BG352" s="12"/>
      <c r="BH352" s="12"/>
      <c r="BI352" s="12"/>
      <c r="BJ352" s="12"/>
      <c r="BK352" s="12"/>
      <c r="BL352" s="12"/>
      <c r="BM352" s="406"/>
      <c r="BN352" s="12"/>
      <c r="BO352" s="12"/>
      <c r="BP352" s="12"/>
      <c r="BQ352" s="12"/>
      <c r="BR352" s="12"/>
      <c r="BS352" s="12"/>
      <c r="BT352" s="12"/>
      <c r="BU352" s="12"/>
      <c r="BV352" s="12"/>
      <c r="BW352" s="12"/>
      <c r="BX352" s="12"/>
      <c r="BY352" s="12"/>
      <c r="BZ352" s="12"/>
      <c r="CA352" s="12"/>
      <c r="CB352" s="12"/>
      <c r="CC352" s="12"/>
      <c r="CD352" s="12"/>
      <c r="CE352" s="12"/>
      <c r="CF352" s="12"/>
      <c r="CG352" s="12"/>
      <c r="CH352" s="12"/>
      <c r="CI352" s="12"/>
      <c r="CJ352" s="12"/>
      <c r="CK352" s="406"/>
      <c r="CL352" s="12"/>
      <c r="CM352" s="12"/>
      <c r="CN352" s="12"/>
      <c r="CO352" s="12"/>
      <c r="CP352" s="12"/>
      <c r="CQ352" s="12"/>
      <c r="CR352" s="12"/>
      <c r="CS352" s="12"/>
      <c r="CT352" s="12"/>
      <c r="CU352" s="12"/>
      <c r="CV352" s="12"/>
      <c r="CW352" s="12"/>
      <c r="CX352" s="12"/>
      <c r="CY352" s="12"/>
      <c r="CZ352" s="12"/>
      <c r="DA352" s="406"/>
      <c r="DB352" s="12"/>
      <c r="DC352" s="12"/>
      <c r="DD352" s="12"/>
      <c r="DE352" s="12"/>
      <c r="DF352" s="12"/>
      <c r="DG352" s="12"/>
      <c r="DH352" s="12"/>
      <c r="DI352" s="12"/>
      <c r="DJ352" s="12"/>
      <c r="DK352" s="12"/>
    </row>
    <row r="353" spans="1:115" ht="37.5" customHeight="1">
      <c r="A353" s="17"/>
      <c r="B353" s="104"/>
      <c r="C353" s="104"/>
      <c r="D353" s="13"/>
      <c r="E353" s="652"/>
      <c r="F353" s="652"/>
      <c r="G353" s="653"/>
      <c r="H353" s="654"/>
      <c r="I353" s="655"/>
      <c r="J353" s="12"/>
      <c r="K353" s="12"/>
      <c r="L353" s="12"/>
      <c r="M353" s="12"/>
      <c r="N353" s="12"/>
      <c r="O353" s="12"/>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406"/>
      <c r="AP353" s="12"/>
      <c r="AQ353" s="12"/>
      <c r="AR353" s="12"/>
      <c r="AS353" s="12"/>
      <c r="AT353" s="12"/>
      <c r="AU353" s="12"/>
      <c r="AV353" s="12"/>
      <c r="AW353" s="12"/>
      <c r="AX353" s="12"/>
      <c r="AY353" s="12"/>
      <c r="AZ353" s="12"/>
      <c r="BA353" s="12"/>
      <c r="BB353" s="12"/>
      <c r="BC353" s="12"/>
      <c r="BD353" s="12"/>
      <c r="BE353" s="12"/>
      <c r="BF353" s="12"/>
      <c r="BG353" s="12"/>
      <c r="BH353" s="12"/>
      <c r="BI353" s="12"/>
      <c r="BJ353" s="12"/>
      <c r="BK353" s="12"/>
      <c r="BL353" s="12"/>
      <c r="BM353" s="406"/>
      <c r="BN353" s="12"/>
      <c r="BO353" s="12"/>
      <c r="BP353" s="12"/>
      <c r="BQ353" s="12"/>
      <c r="BR353" s="12"/>
      <c r="BS353" s="12"/>
      <c r="BT353" s="12"/>
      <c r="BU353" s="12"/>
      <c r="BV353" s="12"/>
      <c r="BW353" s="12"/>
      <c r="BX353" s="12"/>
      <c r="BY353" s="12"/>
      <c r="BZ353" s="12"/>
      <c r="CA353" s="12"/>
      <c r="CB353" s="12"/>
      <c r="CC353" s="12"/>
      <c r="CD353" s="12"/>
      <c r="CE353" s="12"/>
      <c r="CF353" s="12"/>
      <c r="CG353" s="12"/>
      <c r="CH353" s="12"/>
      <c r="CI353" s="12"/>
      <c r="CJ353" s="12"/>
      <c r="CK353" s="406"/>
      <c r="CL353" s="12"/>
      <c r="CM353" s="12"/>
      <c r="CN353" s="12"/>
      <c r="CO353" s="12"/>
      <c r="CP353" s="12"/>
      <c r="CQ353" s="12"/>
      <c r="CR353" s="12"/>
      <c r="CS353" s="12"/>
      <c r="CT353" s="12"/>
      <c r="CU353" s="12"/>
      <c r="CV353" s="12"/>
      <c r="CW353" s="12"/>
      <c r="CX353" s="12"/>
      <c r="CY353" s="12"/>
      <c r="CZ353" s="12"/>
      <c r="DA353" s="406"/>
      <c r="DB353" s="12"/>
      <c r="DC353" s="12"/>
      <c r="DD353" s="12"/>
      <c r="DE353" s="12"/>
      <c r="DF353" s="12"/>
      <c r="DG353" s="12"/>
      <c r="DH353" s="12"/>
      <c r="DI353" s="12"/>
      <c r="DJ353" s="12"/>
      <c r="DK353" s="12"/>
    </row>
    <row r="354" spans="1:115" ht="37.5" customHeight="1">
      <c r="A354" s="17"/>
      <c r="B354" s="104"/>
      <c r="C354" s="104"/>
      <c r="D354" s="13"/>
      <c r="E354" s="652"/>
      <c r="F354" s="652"/>
      <c r="G354" s="653"/>
      <c r="H354" s="654"/>
      <c r="I354" s="655"/>
      <c r="J354" s="12"/>
      <c r="K354" s="12"/>
      <c r="L354" s="12"/>
      <c r="M354" s="12"/>
      <c r="N354" s="12"/>
      <c r="O354" s="12"/>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406"/>
      <c r="AP354" s="12"/>
      <c r="AQ354" s="12"/>
      <c r="AR354" s="12"/>
      <c r="AS354" s="12"/>
      <c r="AT354" s="12"/>
      <c r="AU354" s="12"/>
      <c r="AV354" s="12"/>
      <c r="AW354" s="12"/>
      <c r="AX354" s="12"/>
      <c r="AY354" s="12"/>
      <c r="AZ354" s="12"/>
      <c r="BA354" s="12"/>
      <c r="BB354" s="12"/>
      <c r="BC354" s="12"/>
      <c r="BD354" s="12"/>
      <c r="BE354" s="12"/>
      <c r="BF354" s="12"/>
      <c r="BG354" s="12"/>
      <c r="BH354" s="12"/>
      <c r="BI354" s="12"/>
      <c r="BJ354" s="12"/>
      <c r="BK354" s="12"/>
      <c r="BL354" s="12"/>
      <c r="BM354" s="406"/>
      <c r="BN354" s="12"/>
      <c r="BO354" s="12"/>
      <c r="BP354" s="12"/>
      <c r="BQ354" s="12"/>
      <c r="BR354" s="12"/>
      <c r="BS354" s="12"/>
      <c r="BT354" s="12"/>
      <c r="BU354" s="12"/>
      <c r="BV354" s="12"/>
      <c r="BW354" s="12"/>
      <c r="BX354" s="12"/>
      <c r="BY354" s="12"/>
      <c r="BZ354" s="12"/>
      <c r="CA354" s="12"/>
      <c r="CB354" s="12"/>
      <c r="CC354" s="12"/>
      <c r="CD354" s="12"/>
      <c r="CE354" s="12"/>
      <c r="CF354" s="12"/>
      <c r="CG354" s="12"/>
      <c r="CH354" s="12"/>
      <c r="CI354" s="12"/>
      <c r="CJ354" s="12"/>
      <c r="CK354" s="406"/>
      <c r="CL354" s="12"/>
      <c r="CM354" s="12"/>
      <c r="CN354" s="12"/>
      <c r="CO354" s="12"/>
      <c r="CP354" s="12"/>
      <c r="CQ354" s="12"/>
      <c r="CR354" s="12"/>
      <c r="CS354" s="12"/>
      <c r="CT354" s="12"/>
      <c r="CU354" s="12"/>
      <c r="CV354" s="12"/>
      <c r="CW354" s="12"/>
      <c r="CX354" s="12"/>
      <c r="CY354" s="12"/>
      <c r="CZ354" s="12"/>
      <c r="DA354" s="406"/>
      <c r="DB354" s="12"/>
      <c r="DC354" s="12"/>
      <c r="DD354" s="12"/>
      <c r="DE354" s="12"/>
      <c r="DF354" s="12"/>
      <c r="DG354" s="12"/>
      <c r="DH354" s="12"/>
      <c r="DI354" s="12"/>
      <c r="DJ354" s="12"/>
      <c r="DK354" s="12"/>
    </row>
    <row r="355" spans="1:115" ht="37.5" customHeight="1">
      <c r="A355" s="17"/>
      <c r="B355" s="104"/>
      <c r="C355" s="104"/>
      <c r="D355" s="13"/>
      <c r="E355" s="652"/>
      <c r="F355" s="652"/>
      <c r="G355" s="653"/>
      <c r="H355" s="654"/>
      <c r="I355" s="655"/>
      <c r="J355" s="12"/>
      <c r="K355" s="12"/>
      <c r="L355" s="12"/>
      <c r="M355" s="12"/>
      <c r="N355" s="12"/>
      <c r="O355" s="12"/>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406"/>
      <c r="AP355" s="12"/>
      <c r="AQ355" s="12"/>
      <c r="AR355" s="12"/>
      <c r="AS355" s="12"/>
      <c r="AT355" s="12"/>
      <c r="AU355" s="12"/>
      <c r="AV355" s="12"/>
      <c r="AW355" s="12"/>
      <c r="AX355" s="12"/>
      <c r="AY355" s="12"/>
      <c r="AZ355" s="12"/>
      <c r="BA355" s="12"/>
      <c r="BB355" s="12"/>
      <c r="BC355" s="12"/>
      <c r="BD355" s="12"/>
      <c r="BE355" s="12"/>
      <c r="BF355" s="12"/>
      <c r="BG355" s="12"/>
      <c r="BH355" s="12"/>
      <c r="BI355" s="12"/>
      <c r="BJ355" s="12"/>
      <c r="BK355" s="12"/>
      <c r="BL355" s="12"/>
      <c r="BM355" s="406"/>
      <c r="BN355" s="12"/>
      <c r="BO355" s="12"/>
      <c r="BP355" s="12"/>
      <c r="BQ355" s="12"/>
      <c r="BR355" s="12"/>
      <c r="BS355" s="12"/>
      <c r="BT355" s="12"/>
      <c r="BU355" s="12"/>
      <c r="BV355" s="12"/>
      <c r="BW355" s="12"/>
      <c r="BX355" s="12"/>
      <c r="BY355" s="12"/>
      <c r="BZ355" s="12"/>
      <c r="CA355" s="12"/>
      <c r="CB355" s="12"/>
      <c r="CC355" s="12"/>
      <c r="CD355" s="12"/>
      <c r="CE355" s="12"/>
      <c r="CF355" s="12"/>
      <c r="CG355" s="12"/>
      <c r="CH355" s="12"/>
      <c r="CI355" s="12"/>
      <c r="CJ355" s="12"/>
      <c r="CK355" s="406"/>
      <c r="CL355" s="12"/>
      <c r="CM355" s="12"/>
      <c r="CN355" s="12"/>
      <c r="CO355" s="12"/>
      <c r="CP355" s="12"/>
      <c r="CQ355" s="12"/>
      <c r="CR355" s="12"/>
      <c r="CS355" s="12"/>
      <c r="CT355" s="12"/>
      <c r="CU355" s="12"/>
      <c r="CV355" s="12"/>
      <c r="CW355" s="12"/>
      <c r="CX355" s="12"/>
      <c r="CY355" s="12"/>
      <c r="CZ355" s="12"/>
      <c r="DA355" s="406"/>
      <c r="DB355" s="12"/>
      <c r="DC355" s="12"/>
      <c r="DD355" s="12"/>
      <c r="DE355" s="12"/>
      <c r="DF355" s="12"/>
      <c r="DG355" s="12"/>
      <c r="DH355" s="12"/>
      <c r="DI355" s="12"/>
      <c r="DJ355" s="12"/>
      <c r="DK355" s="12"/>
    </row>
    <row r="356" spans="1:115" ht="37.5" customHeight="1">
      <c r="A356" s="17"/>
      <c r="B356" s="104"/>
      <c r="C356" s="104"/>
      <c r="D356" s="13"/>
      <c r="E356" s="652"/>
      <c r="F356" s="652"/>
      <c r="G356" s="653"/>
      <c r="H356" s="654"/>
      <c r="I356" s="655"/>
      <c r="J356" s="12"/>
      <c r="K356" s="12"/>
      <c r="L356" s="12"/>
      <c r="M356" s="12"/>
      <c r="N356" s="12"/>
      <c r="O356" s="12"/>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406"/>
      <c r="AP356" s="12"/>
      <c r="AQ356" s="12"/>
      <c r="AR356" s="12"/>
      <c r="AS356" s="12"/>
      <c r="AT356" s="12"/>
      <c r="AU356" s="12"/>
      <c r="AV356" s="12"/>
      <c r="AW356" s="12"/>
      <c r="AX356" s="12"/>
      <c r="AY356" s="12"/>
      <c r="AZ356" s="12"/>
      <c r="BA356" s="12"/>
      <c r="BB356" s="12"/>
      <c r="BC356" s="12"/>
      <c r="BD356" s="12"/>
      <c r="BE356" s="12"/>
      <c r="BF356" s="12"/>
      <c r="BG356" s="12"/>
      <c r="BH356" s="12"/>
      <c r="BI356" s="12"/>
      <c r="BJ356" s="12"/>
      <c r="BK356" s="12"/>
      <c r="BL356" s="12"/>
      <c r="BM356" s="406"/>
      <c r="BN356" s="12"/>
      <c r="BO356" s="12"/>
      <c r="BP356" s="12"/>
      <c r="BQ356" s="12"/>
      <c r="BR356" s="12"/>
      <c r="BS356" s="12"/>
      <c r="BT356" s="12"/>
      <c r="BU356" s="12"/>
      <c r="BV356" s="12"/>
      <c r="BW356" s="12"/>
      <c r="BX356" s="12"/>
      <c r="BY356" s="12"/>
      <c r="BZ356" s="12"/>
      <c r="CA356" s="12"/>
      <c r="CB356" s="12"/>
      <c r="CC356" s="12"/>
      <c r="CD356" s="12"/>
      <c r="CE356" s="12"/>
      <c r="CF356" s="12"/>
      <c r="CG356" s="12"/>
      <c r="CH356" s="12"/>
      <c r="CI356" s="12"/>
      <c r="CJ356" s="12"/>
      <c r="CK356" s="406"/>
      <c r="CL356" s="12"/>
      <c r="CM356" s="12"/>
      <c r="CN356" s="12"/>
      <c r="CO356" s="12"/>
      <c r="CP356" s="12"/>
      <c r="CQ356" s="12"/>
      <c r="CR356" s="12"/>
      <c r="CS356" s="12"/>
      <c r="CT356" s="12"/>
      <c r="CU356" s="12"/>
      <c r="CV356" s="12"/>
      <c r="CW356" s="12"/>
      <c r="CX356" s="12"/>
      <c r="CY356" s="12"/>
      <c r="CZ356" s="12"/>
      <c r="DA356" s="406"/>
      <c r="DB356" s="12"/>
      <c r="DC356" s="12"/>
      <c r="DD356" s="12"/>
      <c r="DE356" s="12"/>
      <c r="DF356" s="12"/>
      <c r="DG356" s="12"/>
      <c r="DH356" s="12"/>
      <c r="DI356" s="12"/>
      <c r="DJ356" s="12"/>
      <c r="DK356" s="12"/>
    </row>
    <row r="357" spans="1:115" ht="37.5" customHeight="1">
      <c r="A357" s="17"/>
      <c r="B357" s="104"/>
      <c r="C357" s="104"/>
      <c r="D357" s="13"/>
      <c r="E357" s="652"/>
      <c r="F357" s="652"/>
      <c r="G357" s="653"/>
      <c r="H357" s="654"/>
      <c r="I357" s="655"/>
      <c r="J357" s="12"/>
      <c r="K357" s="12"/>
      <c r="L357" s="12"/>
      <c r="M357" s="12"/>
      <c r="N357" s="12"/>
      <c r="O357" s="12"/>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406"/>
      <c r="AP357" s="12"/>
      <c r="AQ357" s="12"/>
      <c r="AR357" s="12"/>
      <c r="AS357" s="12"/>
      <c r="AT357" s="12"/>
      <c r="AU357" s="12"/>
      <c r="AV357" s="12"/>
      <c r="AW357" s="12"/>
      <c r="AX357" s="12"/>
      <c r="AY357" s="12"/>
      <c r="AZ357" s="12"/>
      <c r="BA357" s="12"/>
      <c r="BB357" s="12"/>
      <c r="BC357" s="12"/>
      <c r="BD357" s="12"/>
      <c r="BE357" s="12"/>
      <c r="BF357" s="12"/>
      <c r="BG357" s="12"/>
      <c r="BH357" s="12"/>
      <c r="BI357" s="12"/>
      <c r="BJ357" s="12"/>
      <c r="BK357" s="12"/>
      <c r="BL357" s="12"/>
      <c r="BM357" s="406"/>
      <c r="BN357" s="12"/>
      <c r="BO357" s="12"/>
      <c r="BP357" s="12"/>
      <c r="BQ357" s="12"/>
      <c r="BR357" s="12"/>
      <c r="BS357" s="12"/>
      <c r="BT357" s="12"/>
      <c r="BU357" s="12"/>
      <c r="BV357" s="12"/>
      <c r="BW357" s="12"/>
      <c r="BX357" s="12"/>
      <c r="BY357" s="12"/>
      <c r="BZ357" s="12"/>
      <c r="CA357" s="12"/>
      <c r="CB357" s="12"/>
      <c r="CC357" s="12"/>
      <c r="CD357" s="12"/>
      <c r="CE357" s="12"/>
      <c r="CF357" s="12"/>
      <c r="CG357" s="12"/>
      <c r="CH357" s="12"/>
      <c r="CI357" s="12"/>
      <c r="CJ357" s="12"/>
      <c r="CK357" s="406"/>
      <c r="CL357" s="12"/>
      <c r="CM357" s="12"/>
      <c r="CN357" s="12"/>
      <c r="CO357" s="12"/>
      <c r="CP357" s="12"/>
      <c r="CQ357" s="12"/>
      <c r="CR357" s="12"/>
      <c r="CS357" s="12"/>
      <c r="CT357" s="12"/>
      <c r="CU357" s="12"/>
      <c r="CV357" s="12"/>
      <c r="CW357" s="12"/>
      <c r="CX357" s="12"/>
      <c r="CY357" s="12"/>
      <c r="CZ357" s="12"/>
      <c r="DA357" s="406"/>
      <c r="DB357" s="12"/>
      <c r="DC357" s="12"/>
      <c r="DD357" s="12"/>
      <c r="DE357" s="12"/>
      <c r="DF357" s="12"/>
      <c r="DG357" s="12"/>
      <c r="DH357" s="12"/>
      <c r="DI357" s="12"/>
      <c r="DJ357" s="12"/>
      <c r="DK357" s="12"/>
    </row>
    <row r="358" spans="1:115" ht="37.5" customHeight="1">
      <c r="A358" s="17"/>
      <c r="B358" s="104"/>
      <c r="C358" s="104"/>
      <c r="D358" s="13"/>
      <c r="E358" s="652"/>
      <c r="F358" s="652"/>
      <c r="G358" s="653"/>
      <c r="H358" s="654"/>
      <c r="I358" s="655"/>
      <c r="J358" s="12"/>
      <c r="K358" s="12"/>
      <c r="L358" s="12"/>
      <c r="M358" s="12"/>
      <c r="N358" s="12"/>
      <c r="O358" s="12"/>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406"/>
      <c r="AP358" s="12"/>
      <c r="AQ358" s="12"/>
      <c r="AR358" s="12"/>
      <c r="AS358" s="12"/>
      <c r="AT358" s="12"/>
      <c r="AU358" s="12"/>
      <c r="AV358" s="12"/>
      <c r="AW358" s="12"/>
      <c r="AX358" s="12"/>
      <c r="AY358" s="12"/>
      <c r="AZ358" s="12"/>
      <c r="BA358" s="12"/>
      <c r="BB358" s="12"/>
      <c r="BC358" s="12"/>
      <c r="BD358" s="12"/>
      <c r="BE358" s="12"/>
      <c r="BF358" s="12"/>
      <c r="BG358" s="12"/>
      <c r="BH358" s="12"/>
      <c r="BI358" s="12"/>
      <c r="BJ358" s="12"/>
      <c r="BK358" s="12"/>
      <c r="BL358" s="12"/>
      <c r="BM358" s="406"/>
      <c r="BN358" s="12"/>
      <c r="BO358" s="12"/>
      <c r="BP358" s="12"/>
      <c r="BQ358" s="12"/>
      <c r="BR358" s="12"/>
      <c r="BS358" s="12"/>
      <c r="BT358" s="12"/>
      <c r="BU358" s="12"/>
      <c r="BV358" s="12"/>
      <c r="BW358" s="12"/>
      <c r="BX358" s="12"/>
      <c r="BY358" s="12"/>
      <c r="BZ358" s="12"/>
      <c r="CA358" s="12"/>
      <c r="CB358" s="12"/>
      <c r="CC358" s="12"/>
      <c r="CD358" s="12"/>
      <c r="CE358" s="12"/>
      <c r="CF358" s="12"/>
      <c r="CG358" s="12"/>
      <c r="CH358" s="12"/>
      <c r="CI358" s="12"/>
      <c r="CJ358" s="12"/>
      <c r="CK358" s="406"/>
      <c r="CL358" s="12"/>
      <c r="CM358" s="12"/>
      <c r="CN358" s="12"/>
      <c r="CO358" s="12"/>
      <c r="CP358" s="12"/>
      <c r="CQ358" s="12"/>
      <c r="CR358" s="12"/>
      <c r="CS358" s="12"/>
      <c r="CT358" s="12"/>
      <c r="CU358" s="12"/>
      <c r="CV358" s="12"/>
      <c r="CW358" s="12"/>
      <c r="CX358" s="12"/>
      <c r="CY358" s="12"/>
      <c r="CZ358" s="12"/>
      <c r="DA358" s="406"/>
      <c r="DB358" s="12"/>
      <c r="DC358" s="12"/>
      <c r="DD358" s="12"/>
      <c r="DE358" s="12"/>
      <c r="DF358" s="12"/>
      <c r="DG358" s="12"/>
      <c r="DH358" s="12"/>
      <c r="DI358" s="12"/>
      <c r="DJ358" s="12"/>
      <c r="DK358" s="12"/>
    </row>
    <row r="359" spans="1:115" ht="37.5" customHeight="1">
      <c r="A359" s="17"/>
      <c r="B359" s="104"/>
      <c r="C359" s="104"/>
      <c r="D359" s="13"/>
      <c r="E359" s="652"/>
      <c r="F359" s="652"/>
      <c r="G359" s="653"/>
      <c r="H359" s="654"/>
      <c r="I359" s="655"/>
      <c r="J359" s="12"/>
      <c r="K359" s="12"/>
      <c r="L359" s="12"/>
      <c r="M359" s="12"/>
      <c r="N359" s="12"/>
      <c r="O359" s="12"/>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406"/>
      <c r="AP359" s="12"/>
      <c r="AQ359" s="12"/>
      <c r="AR359" s="12"/>
      <c r="AS359" s="12"/>
      <c r="AT359" s="12"/>
      <c r="AU359" s="12"/>
      <c r="AV359" s="12"/>
      <c r="AW359" s="12"/>
      <c r="AX359" s="12"/>
      <c r="AY359" s="12"/>
      <c r="AZ359" s="12"/>
      <c r="BA359" s="12"/>
      <c r="BB359" s="12"/>
      <c r="BC359" s="12"/>
      <c r="BD359" s="12"/>
      <c r="BE359" s="12"/>
      <c r="BF359" s="12"/>
      <c r="BG359" s="12"/>
      <c r="BH359" s="12"/>
      <c r="BI359" s="12"/>
      <c r="BJ359" s="12"/>
      <c r="BK359" s="12"/>
      <c r="BL359" s="12"/>
      <c r="BM359" s="406"/>
      <c r="BN359" s="12"/>
      <c r="BO359" s="12"/>
      <c r="BP359" s="12"/>
      <c r="BQ359" s="12"/>
      <c r="BR359" s="12"/>
      <c r="BS359" s="12"/>
      <c r="BT359" s="12"/>
      <c r="BU359" s="12"/>
      <c r="BV359" s="12"/>
      <c r="BW359" s="12"/>
      <c r="BX359" s="12"/>
      <c r="BY359" s="12"/>
      <c r="BZ359" s="12"/>
      <c r="CA359" s="12"/>
      <c r="CB359" s="12"/>
      <c r="CC359" s="12"/>
      <c r="CD359" s="12"/>
      <c r="CE359" s="12"/>
      <c r="CF359" s="12"/>
      <c r="CG359" s="12"/>
      <c r="CH359" s="12"/>
      <c r="CI359" s="12"/>
      <c r="CJ359" s="12"/>
      <c r="CK359" s="406"/>
      <c r="CL359" s="12"/>
      <c r="CM359" s="12"/>
      <c r="CN359" s="12"/>
      <c r="CO359" s="12"/>
      <c r="CP359" s="12"/>
      <c r="CQ359" s="12"/>
      <c r="CR359" s="12"/>
      <c r="CS359" s="12"/>
      <c r="CT359" s="12"/>
      <c r="CU359" s="12"/>
      <c r="CV359" s="12"/>
      <c r="CW359" s="12"/>
      <c r="CX359" s="12"/>
      <c r="CY359" s="12"/>
      <c r="CZ359" s="12"/>
      <c r="DA359" s="406"/>
      <c r="DB359" s="12"/>
      <c r="DC359" s="12"/>
      <c r="DD359" s="12"/>
      <c r="DE359" s="12"/>
      <c r="DF359" s="12"/>
      <c r="DG359" s="12"/>
      <c r="DH359" s="12"/>
      <c r="DI359" s="12"/>
      <c r="DJ359" s="12"/>
      <c r="DK359" s="12"/>
    </row>
    <row r="360" spans="1:115" ht="37.5" customHeight="1">
      <c r="A360" s="17"/>
      <c r="B360" s="104"/>
      <c r="C360" s="104"/>
      <c r="D360" s="13"/>
      <c r="E360" s="652"/>
      <c r="F360" s="652"/>
      <c r="G360" s="653"/>
      <c r="H360" s="654"/>
      <c r="I360" s="655"/>
      <c r="J360" s="12"/>
      <c r="K360" s="12"/>
      <c r="L360" s="12"/>
      <c r="M360" s="12"/>
      <c r="N360" s="12"/>
      <c r="O360" s="12"/>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406"/>
      <c r="AP360" s="12"/>
      <c r="AQ360" s="12"/>
      <c r="AR360" s="12"/>
      <c r="AS360" s="12"/>
      <c r="AT360" s="12"/>
      <c r="AU360" s="12"/>
      <c r="AV360" s="12"/>
      <c r="AW360" s="12"/>
      <c r="AX360" s="12"/>
      <c r="AY360" s="12"/>
      <c r="AZ360" s="12"/>
      <c r="BA360" s="12"/>
      <c r="BB360" s="12"/>
      <c r="BC360" s="12"/>
      <c r="BD360" s="12"/>
      <c r="BE360" s="12"/>
      <c r="BF360" s="12"/>
      <c r="BG360" s="12"/>
      <c r="BH360" s="12"/>
      <c r="BI360" s="12"/>
      <c r="BJ360" s="12"/>
      <c r="BK360" s="12"/>
      <c r="BL360" s="12"/>
      <c r="BM360" s="406"/>
      <c r="BN360" s="12"/>
      <c r="BO360" s="12"/>
      <c r="BP360" s="12"/>
      <c r="BQ360" s="12"/>
      <c r="BR360" s="12"/>
      <c r="BS360" s="12"/>
      <c r="BT360" s="12"/>
      <c r="BU360" s="12"/>
      <c r="BV360" s="12"/>
      <c r="BW360" s="12"/>
      <c r="BX360" s="12"/>
      <c r="BY360" s="12"/>
      <c r="BZ360" s="12"/>
      <c r="CA360" s="12"/>
      <c r="CB360" s="12"/>
      <c r="CC360" s="12"/>
      <c r="CD360" s="12"/>
      <c r="CE360" s="12"/>
      <c r="CF360" s="12"/>
      <c r="CG360" s="12"/>
      <c r="CH360" s="12"/>
      <c r="CI360" s="12"/>
      <c r="CJ360" s="12"/>
      <c r="CK360" s="406"/>
      <c r="CL360" s="12"/>
      <c r="CM360" s="12"/>
      <c r="CN360" s="12"/>
      <c r="CO360" s="12"/>
      <c r="CP360" s="12"/>
      <c r="CQ360" s="12"/>
      <c r="CR360" s="12"/>
      <c r="CS360" s="12"/>
      <c r="CT360" s="12"/>
      <c r="CU360" s="12"/>
      <c r="CV360" s="12"/>
      <c r="CW360" s="12"/>
      <c r="CX360" s="12"/>
      <c r="CY360" s="12"/>
      <c r="CZ360" s="12"/>
      <c r="DA360" s="406"/>
      <c r="DB360" s="12"/>
      <c r="DC360" s="12"/>
      <c r="DD360" s="12"/>
      <c r="DE360" s="12"/>
      <c r="DF360" s="12"/>
      <c r="DG360" s="12"/>
      <c r="DH360" s="12"/>
      <c r="DI360" s="12"/>
      <c r="DJ360" s="12"/>
      <c r="DK360" s="12"/>
    </row>
    <row r="361" spans="1:115" ht="37.5" customHeight="1">
      <c r="A361" s="17"/>
      <c r="B361" s="104"/>
      <c r="C361" s="104"/>
      <c r="D361" s="13"/>
      <c r="E361" s="652"/>
      <c r="F361" s="652"/>
      <c r="G361" s="653"/>
      <c r="H361" s="654"/>
      <c r="I361" s="655"/>
      <c r="J361" s="12"/>
      <c r="K361" s="12"/>
      <c r="L361" s="12"/>
      <c r="M361" s="12"/>
      <c r="N361" s="12"/>
      <c r="O361" s="12"/>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406"/>
      <c r="AP361" s="12"/>
      <c r="AQ361" s="12"/>
      <c r="AR361" s="12"/>
      <c r="AS361" s="12"/>
      <c r="AT361" s="12"/>
      <c r="AU361" s="12"/>
      <c r="AV361" s="12"/>
      <c r="AW361" s="12"/>
      <c r="AX361" s="12"/>
      <c r="AY361" s="12"/>
      <c r="AZ361" s="12"/>
      <c r="BA361" s="12"/>
      <c r="BB361" s="12"/>
      <c r="BC361" s="12"/>
      <c r="BD361" s="12"/>
      <c r="BE361" s="12"/>
      <c r="BF361" s="12"/>
      <c r="BG361" s="12"/>
      <c r="BH361" s="12"/>
      <c r="BI361" s="12"/>
      <c r="BJ361" s="12"/>
      <c r="BK361" s="12"/>
      <c r="BL361" s="12"/>
      <c r="BM361" s="406"/>
      <c r="BN361" s="12"/>
      <c r="BO361" s="12"/>
      <c r="BP361" s="12"/>
      <c r="BQ361" s="12"/>
      <c r="BR361" s="12"/>
      <c r="BS361" s="12"/>
      <c r="BT361" s="12"/>
      <c r="BU361" s="12"/>
      <c r="BV361" s="12"/>
      <c r="BW361" s="12"/>
      <c r="BX361" s="12"/>
      <c r="BY361" s="12"/>
      <c r="BZ361" s="12"/>
      <c r="CA361" s="12"/>
      <c r="CB361" s="12"/>
      <c r="CC361" s="12"/>
      <c r="CD361" s="12"/>
      <c r="CE361" s="12"/>
      <c r="CF361" s="12"/>
      <c r="CG361" s="12"/>
      <c r="CH361" s="12"/>
      <c r="CI361" s="12"/>
      <c r="CJ361" s="12"/>
      <c r="CK361" s="406"/>
      <c r="CL361" s="12"/>
      <c r="CM361" s="12"/>
      <c r="CN361" s="12"/>
      <c r="CO361" s="12"/>
      <c r="CP361" s="12"/>
      <c r="CQ361" s="12"/>
      <c r="CR361" s="12"/>
      <c r="CS361" s="12"/>
      <c r="CT361" s="12"/>
      <c r="CU361" s="12"/>
      <c r="CV361" s="12"/>
      <c r="CW361" s="12"/>
      <c r="CX361" s="12"/>
      <c r="CY361" s="12"/>
      <c r="CZ361" s="12"/>
      <c r="DA361" s="406"/>
      <c r="DB361" s="12"/>
      <c r="DC361" s="12"/>
      <c r="DD361" s="12"/>
      <c r="DE361" s="12"/>
      <c r="DF361" s="12"/>
      <c r="DG361" s="12"/>
      <c r="DH361" s="12"/>
      <c r="DI361" s="12"/>
      <c r="DJ361" s="12"/>
      <c r="DK361" s="12"/>
    </row>
    <row r="362" spans="1:115" ht="37.5" customHeight="1">
      <c r="A362" s="17"/>
      <c r="B362" s="104"/>
      <c r="C362" s="104"/>
      <c r="D362" s="13"/>
      <c r="E362" s="652"/>
      <c r="F362" s="652"/>
      <c r="G362" s="653"/>
      <c r="H362" s="654"/>
      <c r="I362" s="655"/>
      <c r="J362" s="12"/>
      <c r="K362" s="12"/>
      <c r="L362" s="12"/>
      <c r="M362" s="12"/>
      <c r="N362" s="12"/>
      <c r="O362" s="12"/>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406"/>
      <c r="AP362" s="12"/>
      <c r="AQ362" s="12"/>
      <c r="AR362" s="12"/>
      <c r="AS362" s="12"/>
      <c r="AT362" s="12"/>
      <c r="AU362" s="12"/>
      <c r="AV362" s="12"/>
      <c r="AW362" s="12"/>
      <c r="AX362" s="12"/>
      <c r="AY362" s="12"/>
      <c r="AZ362" s="12"/>
      <c r="BA362" s="12"/>
      <c r="BB362" s="12"/>
      <c r="BC362" s="12"/>
      <c r="BD362" s="12"/>
      <c r="BE362" s="12"/>
      <c r="BF362" s="12"/>
      <c r="BG362" s="12"/>
      <c r="BH362" s="12"/>
      <c r="BI362" s="12"/>
      <c r="BJ362" s="12"/>
      <c r="BK362" s="12"/>
      <c r="BL362" s="12"/>
      <c r="BM362" s="406"/>
      <c r="BN362" s="12"/>
      <c r="BO362" s="12"/>
      <c r="BP362" s="12"/>
      <c r="BQ362" s="12"/>
      <c r="BR362" s="12"/>
      <c r="BS362" s="12"/>
      <c r="BT362" s="12"/>
      <c r="BU362" s="12"/>
      <c r="BV362" s="12"/>
      <c r="BW362" s="12"/>
      <c r="BX362" s="12"/>
      <c r="BY362" s="12"/>
      <c r="BZ362" s="12"/>
      <c r="CA362" s="12"/>
      <c r="CB362" s="12"/>
      <c r="CC362" s="12"/>
      <c r="CD362" s="12"/>
      <c r="CE362" s="12"/>
      <c r="CF362" s="12"/>
      <c r="CG362" s="12"/>
      <c r="CH362" s="12"/>
      <c r="CI362" s="12"/>
      <c r="CJ362" s="12"/>
      <c r="CK362" s="406"/>
      <c r="CL362" s="12"/>
      <c r="CM362" s="12"/>
      <c r="CN362" s="12"/>
      <c r="CO362" s="12"/>
      <c r="CP362" s="12"/>
      <c r="CQ362" s="12"/>
      <c r="CR362" s="12"/>
      <c r="CS362" s="12"/>
      <c r="CT362" s="12"/>
      <c r="CU362" s="12"/>
      <c r="CV362" s="12"/>
      <c r="CW362" s="12"/>
      <c r="CX362" s="12"/>
      <c r="CY362" s="12"/>
      <c r="CZ362" s="12"/>
      <c r="DA362" s="406"/>
      <c r="DB362" s="12"/>
      <c r="DC362" s="12"/>
      <c r="DD362" s="12"/>
      <c r="DE362" s="12"/>
      <c r="DF362" s="12"/>
      <c r="DG362" s="12"/>
      <c r="DH362" s="12"/>
      <c r="DI362" s="12"/>
      <c r="DJ362" s="12"/>
      <c r="DK362" s="12"/>
    </row>
    <row r="363" spans="1:115" ht="37.5" customHeight="1">
      <c r="A363" s="17"/>
      <c r="B363" s="104"/>
      <c r="C363" s="104"/>
      <c r="D363" s="13"/>
      <c r="E363" s="652"/>
      <c r="F363" s="652"/>
      <c r="G363" s="653"/>
      <c r="H363" s="654"/>
      <c r="I363" s="655"/>
      <c r="J363" s="12"/>
      <c r="K363" s="12"/>
      <c r="L363" s="12"/>
      <c r="M363" s="12"/>
      <c r="N363" s="12"/>
      <c r="O363" s="12"/>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406"/>
      <c r="AP363" s="12"/>
      <c r="AQ363" s="12"/>
      <c r="AR363" s="12"/>
      <c r="AS363" s="12"/>
      <c r="AT363" s="12"/>
      <c r="AU363" s="12"/>
      <c r="AV363" s="12"/>
      <c r="AW363" s="12"/>
      <c r="AX363" s="12"/>
      <c r="AY363" s="12"/>
      <c r="AZ363" s="12"/>
      <c r="BA363" s="12"/>
      <c r="BB363" s="12"/>
      <c r="BC363" s="12"/>
      <c r="BD363" s="12"/>
      <c r="BE363" s="12"/>
      <c r="BF363" s="12"/>
      <c r="BG363" s="12"/>
      <c r="BH363" s="12"/>
      <c r="BI363" s="12"/>
      <c r="BJ363" s="12"/>
      <c r="BK363" s="12"/>
      <c r="BL363" s="12"/>
      <c r="BM363" s="406"/>
      <c r="BN363" s="12"/>
      <c r="BO363" s="12"/>
      <c r="BP363" s="12"/>
      <c r="BQ363" s="12"/>
      <c r="BR363" s="12"/>
      <c r="BS363" s="12"/>
      <c r="BT363" s="12"/>
      <c r="BU363" s="12"/>
      <c r="BV363" s="12"/>
      <c r="BW363" s="12"/>
      <c r="BX363" s="12"/>
      <c r="BY363" s="12"/>
      <c r="BZ363" s="12"/>
      <c r="CA363" s="12"/>
      <c r="CB363" s="12"/>
      <c r="CC363" s="12"/>
      <c r="CD363" s="12"/>
      <c r="CE363" s="12"/>
      <c r="CF363" s="12"/>
      <c r="CG363" s="12"/>
      <c r="CH363" s="12"/>
      <c r="CI363" s="12"/>
      <c r="CJ363" s="12"/>
      <c r="CK363" s="406"/>
      <c r="CL363" s="12"/>
      <c r="CM363" s="12"/>
      <c r="CN363" s="12"/>
      <c r="CO363" s="12"/>
      <c r="CP363" s="12"/>
      <c r="CQ363" s="12"/>
      <c r="CR363" s="12"/>
      <c r="CS363" s="12"/>
      <c r="CT363" s="12"/>
      <c r="CU363" s="12"/>
      <c r="CV363" s="12"/>
      <c r="CW363" s="12"/>
      <c r="CX363" s="12"/>
      <c r="CY363" s="12"/>
      <c r="CZ363" s="12"/>
      <c r="DA363" s="406"/>
      <c r="DB363" s="12"/>
      <c r="DC363" s="12"/>
      <c r="DD363" s="12"/>
      <c r="DE363" s="12"/>
      <c r="DF363" s="12"/>
      <c r="DG363" s="12"/>
      <c r="DH363" s="12"/>
      <c r="DI363" s="12"/>
      <c r="DJ363" s="12"/>
      <c r="DK363" s="12"/>
    </row>
    <row r="364" spans="1:115" ht="37.5" customHeight="1">
      <c r="A364" s="17"/>
      <c r="B364" s="104"/>
      <c r="C364" s="104"/>
      <c r="D364" s="13"/>
      <c r="E364" s="652"/>
      <c r="F364" s="652"/>
      <c r="G364" s="653"/>
      <c r="H364" s="654"/>
      <c r="I364" s="655"/>
      <c r="J364" s="12"/>
      <c r="K364" s="12"/>
      <c r="L364" s="12"/>
      <c r="M364" s="12"/>
      <c r="N364" s="12"/>
      <c r="O364" s="12"/>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406"/>
      <c r="AP364" s="12"/>
      <c r="AQ364" s="12"/>
      <c r="AR364" s="12"/>
      <c r="AS364" s="12"/>
      <c r="AT364" s="12"/>
      <c r="AU364" s="12"/>
      <c r="AV364" s="12"/>
      <c r="AW364" s="12"/>
      <c r="AX364" s="12"/>
      <c r="AY364" s="12"/>
      <c r="AZ364" s="12"/>
      <c r="BA364" s="12"/>
      <c r="BB364" s="12"/>
      <c r="BC364" s="12"/>
      <c r="BD364" s="12"/>
      <c r="BE364" s="12"/>
      <c r="BF364" s="12"/>
      <c r="BG364" s="12"/>
      <c r="BH364" s="12"/>
      <c r="BI364" s="12"/>
      <c r="BJ364" s="12"/>
      <c r="BK364" s="12"/>
      <c r="BL364" s="12"/>
      <c r="BM364" s="406"/>
      <c r="BN364" s="12"/>
      <c r="BO364" s="12"/>
      <c r="BP364" s="12"/>
      <c r="BQ364" s="12"/>
      <c r="BR364" s="12"/>
      <c r="BS364" s="12"/>
      <c r="BT364" s="12"/>
      <c r="BU364" s="12"/>
      <c r="BV364" s="12"/>
      <c r="BW364" s="12"/>
      <c r="BX364" s="12"/>
      <c r="BY364" s="12"/>
      <c r="BZ364" s="12"/>
      <c r="CA364" s="12"/>
      <c r="CB364" s="12"/>
      <c r="CC364" s="12"/>
      <c r="CD364" s="12"/>
      <c r="CE364" s="12"/>
      <c r="CF364" s="12"/>
      <c r="CG364" s="12"/>
      <c r="CH364" s="12"/>
      <c r="CI364" s="12"/>
      <c r="CJ364" s="12"/>
      <c r="CK364" s="406"/>
      <c r="CL364" s="12"/>
      <c r="CM364" s="12"/>
      <c r="CN364" s="12"/>
      <c r="CO364" s="12"/>
      <c r="CP364" s="12"/>
      <c r="CQ364" s="12"/>
      <c r="CR364" s="12"/>
      <c r="CS364" s="12"/>
      <c r="CT364" s="12"/>
      <c r="CU364" s="12"/>
      <c r="CV364" s="12"/>
      <c r="CW364" s="12"/>
      <c r="CX364" s="12"/>
      <c r="CY364" s="12"/>
      <c r="CZ364" s="12"/>
      <c r="DA364" s="406"/>
      <c r="DB364" s="12"/>
      <c r="DC364" s="12"/>
      <c r="DD364" s="12"/>
      <c r="DE364" s="12"/>
      <c r="DF364" s="12"/>
      <c r="DG364" s="12"/>
      <c r="DH364" s="12"/>
      <c r="DI364" s="12"/>
      <c r="DJ364" s="12"/>
      <c r="DK364" s="12"/>
    </row>
    <row r="365" spans="1:115" ht="37.5" customHeight="1">
      <c r="A365" s="17"/>
      <c r="B365" s="104"/>
      <c r="C365" s="104"/>
      <c r="D365" s="13"/>
      <c r="E365" s="652"/>
      <c r="F365" s="652"/>
      <c r="G365" s="653"/>
      <c r="H365" s="654"/>
      <c r="I365" s="655"/>
      <c r="J365" s="12"/>
      <c r="K365" s="12"/>
      <c r="L365" s="12"/>
      <c r="M365" s="12"/>
      <c r="N365" s="12"/>
      <c r="O365" s="12"/>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406"/>
      <c r="AP365" s="12"/>
      <c r="AQ365" s="12"/>
      <c r="AR365" s="12"/>
      <c r="AS365" s="12"/>
      <c r="AT365" s="12"/>
      <c r="AU365" s="12"/>
      <c r="AV365" s="12"/>
      <c r="AW365" s="12"/>
      <c r="AX365" s="12"/>
      <c r="AY365" s="12"/>
      <c r="AZ365" s="12"/>
      <c r="BA365" s="12"/>
      <c r="BB365" s="12"/>
      <c r="BC365" s="12"/>
      <c r="BD365" s="12"/>
      <c r="BE365" s="12"/>
      <c r="BF365" s="12"/>
      <c r="BG365" s="12"/>
      <c r="BH365" s="12"/>
      <c r="BI365" s="12"/>
      <c r="BJ365" s="12"/>
      <c r="BK365" s="12"/>
      <c r="BL365" s="12"/>
      <c r="BM365" s="406"/>
      <c r="BN365" s="12"/>
      <c r="BO365" s="12"/>
      <c r="BP365" s="12"/>
      <c r="BQ365" s="12"/>
      <c r="BR365" s="12"/>
      <c r="BS365" s="12"/>
      <c r="BT365" s="12"/>
      <c r="BU365" s="12"/>
      <c r="BV365" s="12"/>
      <c r="BW365" s="12"/>
      <c r="BX365" s="12"/>
      <c r="BY365" s="12"/>
      <c r="BZ365" s="12"/>
      <c r="CA365" s="12"/>
      <c r="CB365" s="12"/>
      <c r="CC365" s="12"/>
      <c r="CD365" s="12"/>
      <c r="CE365" s="12"/>
      <c r="CF365" s="12"/>
      <c r="CG365" s="12"/>
      <c r="CH365" s="12"/>
      <c r="CI365" s="12"/>
      <c r="CJ365" s="12"/>
      <c r="CK365" s="406"/>
      <c r="CL365" s="12"/>
      <c r="CM365" s="12"/>
      <c r="CN365" s="12"/>
      <c r="CO365" s="12"/>
      <c r="CP365" s="12"/>
      <c r="CQ365" s="12"/>
      <c r="CR365" s="12"/>
      <c r="CS365" s="12"/>
      <c r="CT365" s="12"/>
      <c r="CU365" s="12"/>
      <c r="CV365" s="12"/>
      <c r="CW365" s="12"/>
      <c r="CX365" s="12"/>
      <c r="CY365" s="12"/>
      <c r="CZ365" s="12"/>
      <c r="DA365" s="406"/>
      <c r="DB365" s="12"/>
      <c r="DC365" s="12"/>
      <c r="DD365" s="12"/>
      <c r="DE365" s="12"/>
      <c r="DF365" s="12"/>
      <c r="DG365" s="12"/>
      <c r="DH365" s="12"/>
      <c r="DI365" s="12"/>
      <c r="DJ365" s="12"/>
      <c r="DK365" s="12"/>
    </row>
    <row r="366" spans="1:115" ht="37.5" customHeight="1">
      <c r="A366" s="17"/>
      <c r="B366" s="104"/>
      <c r="C366" s="104"/>
      <c r="D366" s="13"/>
      <c r="E366" s="652"/>
      <c r="F366" s="652"/>
      <c r="G366" s="653"/>
      <c r="H366" s="654"/>
      <c r="I366" s="655"/>
      <c r="J366" s="12"/>
      <c r="K366" s="12"/>
      <c r="L366" s="12"/>
      <c r="M366" s="12"/>
      <c r="N366" s="12"/>
      <c r="O366" s="12"/>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406"/>
      <c r="AP366" s="12"/>
      <c r="AQ366" s="12"/>
      <c r="AR366" s="12"/>
      <c r="AS366" s="12"/>
      <c r="AT366" s="12"/>
      <c r="AU366" s="12"/>
      <c r="AV366" s="12"/>
      <c r="AW366" s="12"/>
      <c r="AX366" s="12"/>
      <c r="AY366" s="12"/>
      <c r="AZ366" s="12"/>
      <c r="BA366" s="12"/>
      <c r="BB366" s="12"/>
      <c r="BC366" s="12"/>
      <c r="BD366" s="12"/>
      <c r="BE366" s="12"/>
      <c r="BF366" s="12"/>
      <c r="BG366" s="12"/>
      <c r="BH366" s="12"/>
      <c r="BI366" s="12"/>
      <c r="BJ366" s="12"/>
      <c r="BK366" s="12"/>
      <c r="BL366" s="12"/>
      <c r="BM366" s="406"/>
      <c r="BN366" s="12"/>
      <c r="BO366" s="12"/>
      <c r="BP366" s="12"/>
      <c r="BQ366" s="12"/>
      <c r="BR366" s="12"/>
      <c r="BS366" s="12"/>
      <c r="BT366" s="12"/>
      <c r="BU366" s="12"/>
      <c r="BV366" s="12"/>
      <c r="BW366" s="12"/>
      <c r="BX366" s="12"/>
      <c r="BY366" s="12"/>
      <c r="BZ366" s="12"/>
      <c r="CA366" s="12"/>
      <c r="CB366" s="12"/>
      <c r="CC366" s="12"/>
      <c r="CD366" s="12"/>
      <c r="CE366" s="12"/>
      <c r="CF366" s="12"/>
      <c r="CG366" s="12"/>
      <c r="CH366" s="12"/>
      <c r="CI366" s="12"/>
      <c r="CJ366" s="12"/>
      <c r="CK366" s="406"/>
      <c r="CL366" s="12"/>
      <c r="CM366" s="12"/>
      <c r="CN366" s="12"/>
      <c r="CO366" s="12"/>
      <c r="CP366" s="12"/>
      <c r="CQ366" s="12"/>
      <c r="CR366" s="12"/>
      <c r="CS366" s="12"/>
      <c r="CT366" s="12"/>
      <c r="CU366" s="12"/>
      <c r="CV366" s="12"/>
      <c r="CW366" s="12"/>
      <c r="CX366" s="12"/>
      <c r="CY366" s="12"/>
      <c r="CZ366" s="12"/>
      <c r="DA366" s="406"/>
      <c r="DB366" s="12"/>
      <c r="DC366" s="12"/>
      <c r="DD366" s="12"/>
      <c r="DE366" s="12"/>
      <c r="DF366" s="12"/>
      <c r="DG366" s="12"/>
      <c r="DH366" s="12"/>
      <c r="DI366" s="12"/>
      <c r="DJ366" s="12"/>
      <c r="DK366" s="12"/>
    </row>
    <row r="367" spans="1:115" ht="37.5" customHeight="1">
      <c r="A367" s="17"/>
      <c r="B367" s="104"/>
      <c r="C367" s="104"/>
      <c r="D367" s="13"/>
      <c r="E367" s="652"/>
      <c r="F367" s="652"/>
      <c r="G367" s="653"/>
      <c r="H367" s="654"/>
      <c r="I367" s="655"/>
      <c r="J367" s="12"/>
      <c r="K367" s="12"/>
      <c r="L367" s="12"/>
      <c r="M367" s="12"/>
      <c r="N367" s="12"/>
      <c r="O367" s="12"/>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406"/>
      <c r="AP367" s="12"/>
      <c r="AQ367" s="12"/>
      <c r="AR367" s="12"/>
      <c r="AS367" s="12"/>
      <c r="AT367" s="12"/>
      <c r="AU367" s="12"/>
      <c r="AV367" s="12"/>
      <c r="AW367" s="12"/>
      <c r="AX367" s="12"/>
      <c r="AY367" s="12"/>
      <c r="AZ367" s="12"/>
      <c r="BA367" s="12"/>
      <c r="BB367" s="12"/>
      <c r="BC367" s="12"/>
      <c r="BD367" s="12"/>
      <c r="BE367" s="12"/>
      <c r="BF367" s="12"/>
      <c r="BG367" s="12"/>
      <c r="BH367" s="12"/>
      <c r="BI367" s="12"/>
      <c r="BJ367" s="12"/>
      <c r="BK367" s="12"/>
      <c r="BL367" s="12"/>
      <c r="BM367" s="406"/>
      <c r="BN367" s="12"/>
      <c r="BO367" s="12"/>
      <c r="BP367" s="12"/>
      <c r="BQ367" s="12"/>
      <c r="BR367" s="12"/>
      <c r="BS367" s="12"/>
      <c r="BT367" s="12"/>
      <c r="BU367" s="12"/>
      <c r="BV367" s="12"/>
      <c r="BW367" s="12"/>
      <c r="BX367" s="12"/>
      <c r="BY367" s="12"/>
      <c r="BZ367" s="12"/>
      <c r="CA367" s="12"/>
      <c r="CB367" s="12"/>
      <c r="CC367" s="12"/>
      <c r="CD367" s="12"/>
      <c r="CE367" s="12"/>
      <c r="CF367" s="12"/>
      <c r="CG367" s="12"/>
      <c r="CH367" s="12"/>
      <c r="CI367" s="12"/>
      <c r="CJ367" s="12"/>
      <c r="CK367" s="406"/>
      <c r="CL367" s="12"/>
      <c r="CM367" s="12"/>
      <c r="CN367" s="12"/>
      <c r="CO367" s="12"/>
      <c r="CP367" s="12"/>
      <c r="CQ367" s="12"/>
      <c r="CR367" s="12"/>
      <c r="CS367" s="12"/>
      <c r="CT367" s="12"/>
      <c r="CU367" s="12"/>
      <c r="CV367" s="12"/>
      <c r="CW367" s="12"/>
      <c r="CX367" s="12"/>
      <c r="CY367" s="12"/>
      <c r="CZ367" s="12"/>
      <c r="DA367" s="406"/>
      <c r="DB367" s="12"/>
      <c r="DC367" s="12"/>
      <c r="DD367" s="12"/>
      <c r="DE367" s="12"/>
      <c r="DF367" s="12"/>
      <c r="DG367" s="12"/>
      <c r="DH367" s="12"/>
      <c r="DI367" s="12"/>
      <c r="DJ367" s="12"/>
      <c r="DK367" s="12"/>
    </row>
    <row r="368" spans="1:115" ht="37.5" customHeight="1">
      <c r="A368" s="17"/>
      <c r="B368" s="104"/>
      <c r="C368" s="104"/>
      <c r="D368" s="13"/>
      <c r="E368" s="652"/>
      <c r="F368" s="652"/>
      <c r="G368" s="653"/>
      <c r="H368" s="654"/>
      <c r="I368" s="655"/>
      <c r="J368" s="12"/>
      <c r="K368" s="12"/>
      <c r="L368" s="12"/>
      <c r="M368" s="12"/>
      <c r="N368" s="12"/>
      <c r="O368" s="12"/>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406"/>
      <c r="AP368" s="12"/>
      <c r="AQ368" s="12"/>
      <c r="AR368" s="12"/>
      <c r="AS368" s="12"/>
      <c r="AT368" s="12"/>
      <c r="AU368" s="12"/>
      <c r="AV368" s="12"/>
      <c r="AW368" s="12"/>
      <c r="AX368" s="12"/>
      <c r="AY368" s="12"/>
      <c r="AZ368" s="12"/>
      <c r="BA368" s="12"/>
      <c r="BB368" s="12"/>
      <c r="BC368" s="12"/>
      <c r="BD368" s="12"/>
      <c r="BE368" s="12"/>
      <c r="BF368" s="12"/>
      <c r="BG368" s="12"/>
      <c r="BH368" s="12"/>
      <c r="BI368" s="12"/>
      <c r="BJ368" s="12"/>
      <c r="BK368" s="12"/>
      <c r="BL368" s="12"/>
      <c r="BM368" s="406"/>
      <c r="BN368" s="12"/>
      <c r="BO368" s="12"/>
      <c r="BP368" s="12"/>
      <c r="BQ368" s="12"/>
      <c r="BR368" s="12"/>
      <c r="BS368" s="12"/>
      <c r="BT368" s="12"/>
      <c r="BU368" s="12"/>
      <c r="BV368" s="12"/>
      <c r="BW368" s="12"/>
      <c r="BX368" s="12"/>
      <c r="BY368" s="12"/>
      <c r="BZ368" s="12"/>
      <c r="CA368" s="12"/>
      <c r="CB368" s="12"/>
      <c r="CC368" s="12"/>
      <c r="CD368" s="12"/>
      <c r="CE368" s="12"/>
      <c r="CF368" s="12"/>
      <c r="CG368" s="12"/>
      <c r="CH368" s="12"/>
      <c r="CI368" s="12"/>
      <c r="CJ368" s="12"/>
      <c r="CK368" s="406"/>
      <c r="CL368" s="12"/>
      <c r="CM368" s="12"/>
      <c r="CN368" s="12"/>
      <c r="CO368" s="12"/>
      <c r="CP368" s="12"/>
      <c r="CQ368" s="12"/>
      <c r="CR368" s="12"/>
      <c r="CS368" s="12"/>
      <c r="CT368" s="12"/>
      <c r="CU368" s="12"/>
      <c r="CV368" s="12"/>
      <c r="CW368" s="12"/>
      <c r="CX368" s="12"/>
      <c r="CY368" s="12"/>
      <c r="CZ368" s="12"/>
      <c r="DA368" s="406"/>
      <c r="DB368" s="12"/>
      <c r="DC368" s="12"/>
      <c r="DD368" s="12"/>
      <c r="DE368" s="12"/>
      <c r="DF368" s="12"/>
      <c r="DG368" s="12"/>
      <c r="DH368" s="12"/>
      <c r="DI368" s="12"/>
      <c r="DJ368" s="12"/>
      <c r="DK368" s="12"/>
    </row>
    <row r="369" spans="1:115" ht="37.5" customHeight="1">
      <c r="A369" s="17"/>
      <c r="B369" s="104"/>
      <c r="C369" s="104"/>
      <c r="D369" s="13"/>
      <c r="E369" s="652"/>
      <c r="F369" s="652"/>
      <c r="G369" s="653"/>
      <c r="H369" s="654"/>
      <c r="I369" s="655"/>
      <c r="J369" s="12"/>
      <c r="K369" s="12"/>
      <c r="L369" s="12"/>
      <c r="M369" s="12"/>
      <c r="N369" s="12"/>
      <c r="O369" s="12"/>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406"/>
      <c r="AP369" s="12"/>
      <c r="AQ369" s="12"/>
      <c r="AR369" s="12"/>
      <c r="AS369" s="12"/>
      <c r="AT369" s="12"/>
      <c r="AU369" s="12"/>
      <c r="AV369" s="12"/>
      <c r="AW369" s="12"/>
      <c r="AX369" s="12"/>
      <c r="AY369" s="12"/>
      <c r="AZ369" s="12"/>
      <c r="BA369" s="12"/>
      <c r="BB369" s="12"/>
      <c r="BC369" s="12"/>
      <c r="BD369" s="12"/>
      <c r="BE369" s="12"/>
      <c r="BF369" s="12"/>
      <c r="BG369" s="12"/>
      <c r="BH369" s="12"/>
      <c r="BI369" s="12"/>
      <c r="BJ369" s="12"/>
      <c r="BK369" s="12"/>
      <c r="BL369" s="12"/>
      <c r="BM369" s="406"/>
      <c r="BN369" s="12"/>
      <c r="BO369" s="12"/>
      <c r="BP369" s="12"/>
      <c r="BQ369" s="12"/>
      <c r="BR369" s="12"/>
      <c r="BS369" s="12"/>
      <c r="BT369" s="12"/>
      <c r="BU369" s="12"/>
      <c r="BV369" s="12"/>
      <c r="BW369" s="12"/>
      <c r="BX369" s="12"/>
      <c r="BY369" s="12"/>
      <c r="BZ369" s="12"/>
      <c r="CA369" s="12"/>
      <c r="CB369" s="12"/>
      <c r="CC369" s="12"/>
      <c r="CD369" s="12"/>
      <c r="CE369" s="12"/>
      <c r="CF369" s="12"/>
      <c r="CG369" s="12"/>
      <c r="CH369" s="12"/>
      <c r="CI369" s="12"/>
      <c r="CJ369" s="12"/>
      <c r="CK369" s="406"/>
      <c r="CL369" s="12"/>
      <c r="CM369" s="12"/>
      <c r="CN369" s="12"/>
      <c r="CO369" s="12"/>
      <c r="CP369" s="12"/>
      <c r="CQ369" s="12"/>
      <c r="CR369" s="12"/>
      <c r="CS369" s="12"/>
      <c r="CT369" s="12"/>
      <c r="CU369" s="12"/>
      <c r="CV369" s="12"/>
      <c r="CW369" s="12"/>
      <c r="CX369" s="12"/>
      <c r="CY369" s="12"/>
      <c r="CZ369" s="12"/>
      <c r="DA369" s="406"/>
      <c r="DB369" s="12"/>
      <c r="DC369" s="12"/>
      <c r="DD369" s="12"/>
      <c r="DE369" s="12"/>
      <c r="DF369" s="12"/>
      <c r="DG369" s="12"/>
      <c r="DH369" s="12"/>
      <c r="DI369" s="12"/>
      <c r="DJ369" s="12"/>
      <c r="DK369" s="12"/>
    </row>
    <row r="370" spans="1:115" ht="37.5" customHeight="1">
      <c r="A370" s="17"/>
      <c r="B370" s="104"/>
      <c r="C370" s="104"/>
      <c r="D370" s="13"/>
      <c r="E370" s="652"/>
      <c r="F370" s="652"/>
      <c r="G370" s="653"/>
      <c r="H370" s="654"/>
      <c r="I370" s="655"/>
      <c r="J370" s="12"/>
      <c r="K370" s="12"/>
      <c r="L370" s="12"/>
      <c r="M370" s="12"/>
      <c r="N370" s="12"/>
      <c r="O370" s="12"/>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406"/>
      <c r="AP370" s="12"/>
      <c r="AQ370" s="12"/>
      <c r="AR370" s="12"/>
      <c r="AS370" s="12"/>
      <c r="AT370" s="12"/>
      <c r="AU370" s="12"/>
      <c r="AV370" s="12"/>
      <c r="AW370" s="12"/>
      <c r="AX370" s="12"/>
      <c r="AY370" s="12"/>
      <c r="AZ370" s="12"/>
      <c r="BA370" s="12"/>
      <c r="BB370" s="12"/>
      <c r="BC370" s="12"/>
      <c r="BD370" s="12"/>
      <c r="BE370" s="12"/>
      <c r="BF370" s="12"/>
      <c r="BG370" s="12"/>
      <c r="BH370" s="12"/>
      <c r="BI370" s="12"/>
      <c r="BJ370" s="12"/>
      <c r="BK370" s="12"/>
      <c r="BL370" s="12"/>
      <c r="BM370" s="406"/>
      <c r="BN370" s="12"/>
      <c r="BO370" s="12"/>
      <c r="BP370" s="12"/>
      <c r="BQ370" s="12"/>
      <c r="BR370" s="12"/>
      <c r="BS370" s="12"/>
      <c r="BT370" s="12"/>
      <c r="BU370" s="12"/>
      <c r="BV370" s="12"/>
      <c r="BW370" s="12"/>
      <c r="BX370" s="12"/>
      <c r="BY370" s="12"/>
      <c r="BZ370" s="12"/>
      <c r="CA370" s="12"/>
      <c r="CB370" s="12"/>
      <c r="CC370" s="12"/>
      <c r="CD370" s="12"/>
      <c r="CE370" s="12"/>
      <c r="CF370" s="12"/>
      <c r="CG370" s="12"/>
      <c r="CH370" s="12"/>
      <c r="CI370" s="12"/>
      <c r="CJ370" s="12"/>
      <c r="CK370" s="406"/>
      <c r="CL370" s="12"/>
      <c r="CM370" s="12"/>
      <c r="CN370" s="12"/>
      <c r="CO370" s="12"/>
      <c r="CP370" s="12"/>
      <c r="CQ370" s="12"/>
      <c r="CR370" s="12"/>
      <c r="CS370" s="12"/>
      <c r="CT370" s="12"/>
      <c r="CU370" s="12"/>
      <c r="CV370" s="12"/>
      <c r="CW370" s="12"/>
      <c r="CX370" s="12"/>
      <c r="CY370" s="12"/>
      <c r="CZ370" s="12"/>
      <c r="DA370" s="406"/>
      <c r="DB370" s="12"/>
      <c r="DC370" s="12"/>
      <c r="DD370" s="12"/>
      <c r="DE370" s="12"/>
      <c r="DF370" s="12"/>
      <c r="DG370" s="12"/>
      <c r="DH370" s="12"/>
      <c r="DI370" s="12"/>
      <c r="DJ370" s="12"/>
      <c r="DK370" s="12"/>
    </row>
    <row r="371" spans="1:115" ht="37.5" customHeight="1">
      <c r="A371" s="17"/>
      <c r="B371" s="104"/>
      <c r="C371" s="104"/>
      <c r="D371" s="13"/>
      <c r="E371" s="652"/>
      <c r="F371" s="652"/>
      <c r="G371" s="653"/>
      <c r="H371" s="654"/>
      <c r="I371" s="655"/>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406"/>
      <c r="AP371" s="12"/>
      <c r="AQ371" s="12"/>
      <c r="AR371" s="12"/>
      <c r="AS371" s="12"/>
      <c r="AT371" s="12"/>
      <c r="AU371" s="12"/>
      <c r="AV371" s="12"/>
      <c r="AW371" s="12"/>
      <c r="AX371" s="12"/>
      <c r="AY371" s="12"/>
      <c r="AZ371" s="12"/>
      <c r="BA371" s="12"/>
      <c r="BB371" s="12"/>
      <c r="BC371" s="12"/>
      <c r="BD371" s="12"/>
      <c r="BE371" s="12"/>
      <c r="BF371" s="12"/>
      <c r="BG371" s="12"/>
      <c r="BH371" s="12"/>
      <c r="BI371" s="12"/>
      <c r="BJ371" s="12"/>
      <c r="BK371" s="12"/>
      <c r="BL371" s="12"/>
      <c r="BM371" s="406"/>
      <c r="BN371" s="12"/>
      <c r="BO371" s="12"/>
      <c r="BP371" s="12"/>
      <c r="BQ371" s="12"/>
      <c r="BR371" s="12"/>
      <c r="BS371" s="12"/>
      <c r="BT371" s="12"/>
      <c r="BU371" s="12"/>
      <c r="BV371" s="12"/>
      <c r="BW371" s="12"/>
      <c r="BX371" s="12"/>
      <c r="BY371" s="12"/>
      <c r="BZ371" s="12"/>
      <c r="CA371" s="12"/>
      <c r="CB371" s="12"/>
      <c r="CC371" s="12"/>
      <c r="CD371" s="12"/>
      <c r="CE371" s="12"/>
      <c r="CF371" s="12"/>
      <c r="CG371" s="12"/>
      <c r="CH371" s="12"/>
      <c r="CI371" s="12"/>
      <c r="CJ371" s="12"/>
      <c r="CK371" s="406"/>
      <c r="CL371" s="12"/>
      <c r="CM371" s="12"/>
      <c r="CN371" s="12"/>
      <c r="CO371" s="12"/>
      <c r="CP371" s="12"/>
      <c r="CQ371" s="12"/>
      <c r="CR371" s="12"/>
      <c r="CS371" s="12"/>
      <c r="CT371" s="12"/>
      <c r="CU371" s="12"/>
      <c r="CV371" s="12"/>
      <c r="CW371" s="12"/>
      <c r="CX371" s="12"/>
      <c r="CY371" s="12"/>
      <c r="CZ371" s="12"/>
      <c r="DA371" s="406"/>
      <c r="DB371" s="12"/>
      <c r="DC371" s="12"/>
      <c r="DD371" s="12"/>
      <c r="DE371" s="12"/>
      <c r="DF371" s="12"/>
      <c r="DG371" s="12"/>
      <c r="DH371" s="12"/>
      <c r="DI371" s="12"/>
      <c r="DJ371" s="12"/>
      <c r="DK371" s="12"/>
    </row>
    <row r="372" spans="1:115" ht="37.5" customHeight="1">
      <c r="A372" s="17"/>
      <c r="B372" s="104"/>
      <c r="C372" s="104"/>
      <c r="D372" s="13"/>
      <c r="E372" s="652"/>
      <c r="F372" s="652"/>
      <c r="G372" s="653"/>
      <c r="H372" s="654"/>
      <c r="I372" s="655"/>
      <c r="J372" s="12"/>
      <c r="K372" s="12"/>
      <c r="L372" s="12"/>
      <c r="M372" s="12"/>
      <c r="N372" s="12"/>
      <c r="O372" s="12"/>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406"/>
      <c r="AP372" s="12"/>
      <c r="AQ372" s="12"/>
      <c r="AR372" s="12"/>
      <c r="AS372" s="12"/>
      <c r="AT372" s="12"/>
      <c r="AU372" s="12"/>
      <c r="AV372" s="12"/>
      <c r="AW372" s="12"/>
      <c r="AX372" s="12"/>
      <c r="AY372" s="12"/>
      <c r="AZ372" s="12"/>
      <c r="BA372" s="12"/>
      <c r="BB372" s="12"/>
      <c r="BC372" s="12"/>
      <c r="BD372" s="12"/>
      <c r="BE372" s="12"/>
      <c r="BF372" s="12"/>
      <c r="BG372" s="12"/>
      <c r="BH372" s="12"/>
      <c r="BI372" s="12"/>
      <c r="BJ372" s="12"/>
      <c r="BK372" s="12"/>
      <c r="BL372" s="12"/>
      <c r="BM372" s="406"/>
      <c r="BN372" s="12"/>
      <c r="BO372" s="12"/>
      <c r="BP372" s="12"/>
      <c r="BQ372" s="12"/>
      <c r="BR372" s="12"/>
      <c r="BS372" s="12"/>
      <c r="BT372" s="12"/>
      <c r="BU372" s="12"/>
      <c r="BV372" s="12"/>
      <c r="BW372" s="12"/>
      <c r="BX372" s="12"/>
      <c r="BY372" s="12"/>
      <c r="BZ372" s="12"/>
      <c r="CA372" s="12"/>
      <c r="CB372" s="12"/>
      <c r="CC372" s="12"/>
      <c r="CD372" s="12"/>
      <c r="CE372" s="12"/>
      <c r="CF372" s="12"/>
      <c r="CG372" s="12"/>
      <c r="CH372" s="12"/>
      <c r="CI372" s="12"/>
      <c r="CJ372" s="12"/>
      <c r="CK372" s="406"/>
      <c r="CL372" s="12"/>
      <c r="CM372" s="12"/>
      <c r="CN372" s="12"/>
      <c r="CO372" s="12"/>
      <c r="CP372" s="12"/>
      <c r="CQ372" s="12"/>
      <c r="CR372" s="12"/>
      <c r="CS372" s="12"/>
      <c r="CT372" s="12"/>
      <c r="CU372" s="12"/>
      <c r="CV372" s="12"/>
      <c r="CW372" s="12"/>
      <c r="CX372" s="12"/>
      <c r="CY372" s="12"/>
      <c r="CZ372" s="12"/>
      <c r="DA372" s="406"/>
      <c r="DB372" s="12"/>
      <c r="DC372" s="12"/>
      <c r="DD372" s="12"/>
      <c r="DE372" s="12"/>
      <c r="DF372" s="12"/>
      <c r="DG372" s="12"/>
      <c r="DH372" s="12"/>
      <c r="DI372" s="12"/>
      <c r="DJ372" s="12"/>
      <c r="DK372" s="12"/>
    </row>
    <row r="373" spans="1:115" ht="37.5" customHeight="1">
      <c r="A373" s="17"/>
      <c r="B373" s="104"/>
      <c r="C373" s="104"/>
      <c r="D373" s="13"/>
      <c r="E373" s="652"/>
      <c r="F373" s="652"/>
      <c r="G373" s="653"/>
      <c r="H373" s="654"/>
      <c r="I373" s="655"/>
      <c r="J373" s="12"/>
      <c r="K373" s="12"/>
      <c r="L373" s="12"/>
      <c r="M373" s="12"/>
      <c r="N373" s="12"/>
      <c r="O373" s="12"/>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406"/>
      <c r="AP373" s="12"/>
      <c r="AQ373" s="12"/>
      <c r="AR373" s="12"/>
      <c r="AS373" s="12"/>
      <c r="AT373" s="12"/>
      <c r="AU373" s="12"/>
      <c r="AV373" s="12"/>
      <c r="AW373" s="12"/>
      <c r="AX373" s="12"/>
      <c r="AY373" s="12"/>
      <c r="AZ373" s="12"/>
      <c r="BA373" s="12"/>
      <c r="BB373" s="12"/>
      <c r="BC373" s="12"/>
      <c r="BD373" s="12"/>
      <c r="BE373" s="12"/>
      <c r="BF373" s="12"/>
      <c r="BG373" s="12"/>
      <c r="BH373" s="12"/>
      <c r="BI373" s="12"/>
      <c r="BJ373" s="12"/>
      <c r="BK373" s="12"/>
      <c r="BL373" s="12"/>
      <c r="BM373" s="406"/>
      <c r="BN373" s="12"/>
      <c r="BO373" s="12"/>
      <c r="BP373" s="12"/>
      <c r="BQ373" s="12"/>
      <c r="BR373" s="12"/>
      <c r="BS373" s="12"/>
      <c r="BT373" s="12"/>
      <c r="BU373" s="12"/>
      <c r="BV373" s="12"/>
      <c r="BW373" s="12"/>
      <c r="BX373" s="12"/>
      <c r="BY373" s="12"/>
      <c r="BZ373" s="12"/>
      <c r="CA373" s="12"/>
      <c r="CB373" s="12"/>
      <c r="CC373" s="12"/>
      <c r="CD373" s="12"/>
      <c r="CE373" s="12"/>
      <c r="CF373" s="12"/>
      <c r="CG373" s="12"/>
      <c r="CH373" s="12"/>
      <c r="CI373" s="12"/>
      <c r="CJ373" s="12"/>
      <c r="CK373" s="406"/>
      <c r="CL373" s="12"/>
      <c r="CM373" s="12"/>
      <c r="CN373" s="12"/>
      <c r="CO373" s="12"/>
      <c r="CP373" s="12"/>
      <c r="CQ373" s="12"/>
      <c r="CR373" s="12"/>
      <c r="CS373" s="12"/>
      <c r="CT373" s="12"/>
      <c r="CU373" s="12"/>
      <c r="CV373" s="12"/>
      <c r="CW373" s="12"/>
      <c r="CX373" s="12"/>
      <c r="CY373" s="12"/>
      <c r="CZ373" s="12"/>
      <c r="DA373" s="406"/>
      <c r="DB373" s="12"/>
      <c r="DC373" s="12"/>
      <c r="DD373" s="12"/>
      <c r="DE373" s="12"/>
      <c r="DF373" s="12"/>
      <c r="DG373" s="12"/>
      <c r="DH373" s="12"/>
      <c r="DI373" s="12"/>
      <c r="DJ373" s="12"/>
      <c r="DK373" s="12"/>
    </row>
    <row r="374" spans="1:115" ht="37.5" customHeight="1">
      <c r="A374" s="17"/>
      <c r="B374" s="104"/>
      <c r="C374" s="104"/>
      <c r="D374" s="13"/>
      <c r="E374" s="652"/>
      <c r="F374" s="652"/>
      <c r="G374" s="653"/>
      <c r="H374" s="654"/>
      <c r="I374" s="655"/>
      <c r="J374" s="12"/>
      <c r="K374" s="12"/>
      <c r="L374" s="12"/>
      <c r="M374" s="12"/>
      <c r="N374" s="12"/>
      <c r="O374" s="12"/>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406"/>
      <c r="AP374" s="12"/>
      <c r="AQ374" s="12"/>
      <c r="AR374" s="12"/>
      <c r="AS374" s="12"/>
      <c r="AT374" s="12"/>
      <c r="AU374" s="12"/>
      <c r="AV374" s="12"/>
      <c r="AW374" s="12"/>
      <c r="AX374" s="12"/>
      <c r="AY374" s="12"/>
      <c r="AZ374" s="12"/>
      <c r="BA374" s="12"/>
      <c r="BB374" s="12"/>
      <c r="BC374" s="12"/>
      <c r="BD374" s="12"/>
      <c r="BE374" s="12"/>
      <c r="BF374" s="12"/>
      <c r="BG374" s="12"/>
      <c r="BH374" s="12"/>
      <c r="BI374" s="12"/>
      <c r="BJ374" s="12"/>
      <c r="BK374" s="12"/>
      <c r="BL374" s="12"/>
      <c r="BM374" s="406"/>
      <c r="BN374" s="12"/>
      <c r="BO374" s="12"/>
      <c r="BP374" s="12"/>
      <c r="BQ374" s="12"/>
      <c r="BR374" s="12"/>
      <c r="BS374" s="12"/>
      <c r="BT374" s="12"/>
      <c r="BU374" s="12"/>
      <c r="BV374" s="12"/>
      <c r="BW374" s="12"/>
      <c r="BX374" s="12"/>
      <c r="BY374" s="12"/>
      <c r="BZ374" s="12"/>
      <c r="CA374" s="12"/>
      <c r="CB374" s="12"/>
      <c r="CC374" s="12"/>
      <c r="CD374" s="12"/>
      <c r="CE374" s="12"/>
      <c r="CF374" s="12"/>
      <c r="CG374" s="12"/>
      <c r="CH374" s="12"/>
      <c r="CI374" s="12"/>
      <c r="CJ374" s="12"/>
      <c r="CK374" s="406"/>
      <c r="CL374" s="12"/>
      <c r="CM374" s="12"/>
      <c r="CN374" s="12"/>
      <c r="CO374" s="12"/>
      <c r="CP374" s="12"/>
      <c r="CQ374" s="12"/>
      <c r="CR374" s="12"/>
      <c r="CS374" s="12"/>
      <c r="CT374" s="12"/>
      <c r="CU374" s="12"/>
      <c r="CV374" s="12"/>
      <c r="CW374" s="12"/>
      <c r="CX374" s="12"/>
      <c r="CY374" s="12"/>
      <c r="CZ374" s="12"/>
      <c r="DA374" s="406"/>
      <c r="DB374" s="12"/>
      <c r="DC374" s="12"/>
      <c r="DD374" s="12"/>
      <c r="DE374" s="12"/>
      <c r="DF374" s="12"/>
      <c r="DG374" s="12"/>
      <c r="DH374" s="12"/>
      <c r="DI374" s="12"/>
      <c r="DJ374" s="12"/>
      <c r="DK374" s="12"/>
    </row>
    <row r="375" spans="1:115" ht="37.5" customHeight="1">
      <c r="A375" s="17"/>
      <c r="B375" s="104"/>
      <c r="C375" s="104"/>
      <c r="D375" s="13"/>
      <c r="E375" s="652"/>
      <c r="F375" s="652"/>
      <c r="G375" s="653"/>
      <c r="H375" s="654"/>
      <c r="I375" s="655"/>
      <c r="J375" s="12"/>
      <c r="K375" s="12"/>
      <c r="L375" s="12"/>
      <c r="M375" s="12"/>
      <c r="N375" s="12"/>
      <c r="O375" s="12"/>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406"/>
      <c r="AP375" s="12"/>
      <c r="AQ375" s="12"/>
      <c r="AR375" s="12"/>
      <c r="AS375" s="12"/>
      <c r="AT375" s="12"/>
      <c r="AU375" s="12"/>
      <c r="AV375" s="12"/>
      <c r="AW375" s="12"/>
      <c r="AX375" s="12"/>
      <c r="AY375" s="12"/>
      <c r="AZ375" s="12"/>
      <c r="BA375" s="12"/>
      <c r="BB375" s="12"/>
      <c r="BC375" s="12"/>
      <c r="BD375" s="12"/>
      <c r="BE375" s="12"/>
      <c r="BF375" s="12"/>
      <c r="BG375" s="12"/>
      <c r="BH375" s="12"/>
      <c r="BI375" s="12"/>
      <c r="BJ375" s="12"/>
      <c r="BK375" s="12"/>
      <c r="BL375" s="12"/>
      <c r="BM375" s="406"/>
      <c r="BN375" s="12"/>
      <c r="BO375" s="12"/>
      <c r="BP375" s="12"/>
      <c r="BQ375" s="12"/>
      <c r="BR375" s="12"/>
      <c r="BS375" s="12"/>
      <c r="BT375" s="12"/>
      <c r="BU375" s="12"/>
      <c r="BV375" s="12"/>
      <c r="BW375" s="12"/>
      <c r="BX375" s="12"/>
      <c r="BY375" s="12"/>
      <c r="BZ375" s="12"/>
      <c r="CA375" s="12"/>
      <c r="CB375" s="12"/>
      <c r="CC375" s="12"/>
      <c r="CD375" s="12"/>
      <c r="CE375" s="12"/>
      <c r="CF375" s="12"/>
      <c r="CG375" s="12"/>
      <c r="CH375" s="12"/>
      <c r="CI375" s="12"/>
      <c r="CJ375" s="12"/>
      <c r="CK375" s="406"/>
      <c r="CL375" s="12"/>
      <c r="CM375" s="12"/>
      <c r="CN375" s="12"/>
      <c r="CO375" s="12"/>
      <c r="CP375" s="12"/>
      <c r="CQ375" s="12"/>
      <c r="CR375" s="12"/>
      <c r="CS375" s="12"/>
      <c r="CT375" s="12"/>
      <c r="CU375" s="12"/>
      <c r="CV375" s="12"/>
      <c r="CW375" s="12"/>
      <c r="CX375" s="12"/>
      <c r="CY375" s="12"/>
      <c r="CZ375" s="12"/>
      <c r="DA375" s="406"/>
      <c r="DB375" s="12"/>
      <c r="DC375" s="12"/>
      <c r="DD375" s="12"/>
      <c r="DE375" s="12"/>
      <c r="DF375" s="12"/>
      <c r="DG375" s="12"/>
      <c r="DH375" s="12"/>
      <c r="DI375" s="12"/>
      <c r="DJ375" s="12"/>
      <c r="DK375" s="12"/>
    </row>
    <row r="376" spans="1:115" ht="37.5" customHeight="1">
      <c r="A376" s="17"/>
      <c r="B376" s="104"/>
      <c r="C376" s="104"/>
      <c r="D376" s="13"/>
      <c r="E376" s="652"/>
      <c r="F376" s="652"/>
      <c r="G376" s="653"/>
      <c r="H376" s="654"/>
      <c r="I376" s="655"/>
      <c r="J376" s="12"/>
      <c r="K376" s="12"/>
      <c r="L376" s="12"/>
      <c r="M376" s="12"/>
      <c r="N376" s="12"/>
      <c r="O376" s="12"/>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406"/>
      <c r="AP376" s="12"/>
      <c r="AQ376" s="12"/>
      <c r="AR376" s="12"/>
      <c r="AS376" s="12"/>
      <c r="AT376" s="12"/>
      <c r="AU376" s="12"/>
      <c r="AV376" s="12"/>
      <c r="AW376" s="12"/>
      <c r="AX376" s="12"/>
      <c r="AY376" s="12"/>
      <c r="AZ376" s="12"/>
      <c r="BA376" s="12"/>
      <c r="BB376" s="12"/>
      <c r="BC376" s="12"/>
      <c r="BD376" s="12"/>
      <c r="BE376" s="12"/>
      <c r="BF376" s="12"/>
      <c r="BG376" s="12"/>
      <c r="BH376" s="12"/>
      <c r="BI376" s="12"/>
      <c r="BJ376" s="12"/>
      <c r="BK376" s="12"/>
      <c r="BL376" s="12"/>
      <c r="BM376" s="406"/>
      <c r="BN376" s="12"/>
      <c r="BO376" s="12"/>
      <c r="BP376" s="12"/>
      <c r="BQ376" s="12"/>
      <c r="BR376" s="12"/>
      <c r="BS376" s="12"/>
      <c r="BT376" s="12"/>
      <c r="BU376" s="12"/>
      <c r="BV376" s="12"/>
      <c r="BW376" s="12"/>
      <c r="BX376" s="12"/>
      <c r="BY376" s="12"/>
      <c r="BZ376" s="12"/>
      <c r="CA376" s="12"/>
      <c r="CB376" s="12"/>
      <c r="CC376" s="12"/>
      <c r="CD376" s="12"/>
      <c r="CE376" s="12"/>
      <c r="CF376" s="12"/>
      <c r="CG376" s="12"/>
      <c r="CH376" s="12"/>
      <c r="CI376" s="12"/>
      <c r="CJ376" s="12"/>
      <c r="CK376" s="406"/>
      <c r="CL376" s="12"/>
      <c r="CM376" s="12"/>
      <c r="CN376" s="12"/>
      <c r="CO376" s="12"/>
      <c r="CP376" s="12"/>
      <c r="CQ376" s="12"/>
      <c r="CR376" s="12"/>
      <c r="CS376" s="12"/>
      <c r="CT376" s="12"/>
      <c r="CU376" s="12"/>
      <c r="CV376" s="12"/>
      <c r="CW376" s="12"/>
      <c r="CX376" s="12"/>
      <c r="CY376" s="12"/>
      <c r="CZ376" s="12"/>
      <c r="DA376" s="406"/>
      <c r="DB376" s="12"/>
      <c r="DC376" s="12"/>
      <c r="DD376" s="12"/>
      <c r="DE376" s="12"/>
      <c r="DF376" s="12"/>
      <c r="DG376" s="12"/>
      <c r="DH376" s="12"/>
      <c r="DI376" s="12"/>
      <c r="DJ376" s="12"/>
      <c r="DK376" s="12"/>
    </row>
    <row r="377" spans="1:115" ht="37.5" customHeight="1">
      <c r="A377" s="17"/>
      <c r="B377" s="104"/>
      <c r="C377" s="104"/>
      <c r="D377" s="13"/>
      <c r="E377" s="652"/>
      <c r="F377" s="652"/>
      <c r="G377" s="653"/>
      <c r="H377" s="654"/>
      <c r="I377" s="655"/>
      <c r="J377" s="12"/>
      <c r="K377" s="12"/>
      <c r="L377" s="12"/>
      <c r="M377" s="12"/>
      <c r="N377" s="12"/>
      <c r="O377" s="12"/>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406"/>
      <c r="AP377" s="12"/>
      <c r="AQ377" s="12"/>
      <c r="AR377" s="12"/>
      <c r="AS377" s="12"/>
      <c r="AT377" s="12"/>
      <c r="AU377" s="12"/>
      <c r="AV377" s="12"/>
      <c r="AW377" s="12"/>
      <c r="AX377" s="12"/>
      <c r="AY377" s="12"/>
      <c r="AZ377" s="12"/>
      <c r="BA377" s="12"/>
      <c r="BB377" s="12"/>
      <c r="BC377" s="12"/>
      <c r="BD377" s="12"/>
      <c r="BE377" s="12"/>
      <c r="BF377" s="12"/>
      <c r="BG377" s="12"/>
      <c r="BH377" s="12"/>
      <c r="BI377" s="12"/>
      <c r="BJ377" s="12"/>
      <c r="BK377" s="12"/>
      <c r="BL377" s="12"/>
      <c r="BM377" s="406"/>
      <c r="BN377" s="12"/>
      <c r="BO377" s="12"/>
      <c r="BP377" s="12"/>
      <c r="BQ377" s="12"/>
      <c r="BR377" s="12"/>
      <c r="BS377" s="12"/>
      <c r="BT377" s="12"/>
      <c r="BU377" s="12"/>
      <c r="BV377" s="12"/>
      <c r="BW377" s="12"/>
      <c r="BX377" s="12"/>
      <c r="BY377" s="12"/>
      <c r="BZ377" s="12"/>
      <c r="CA377" s="12"/>
      <c r="CB377" s="12"/>
      <c r="CC377" s="12"/>
      <c r="CD377" s="12"/>
      <c r="CE377" s="12"/>
      <c r="CF377" s="12"/>
      <c r="CG377" s="12"/>
      <c r="CH377" s="12"/>
      <c r="CI377" s="12"/>
      <c r="CJ377" s="12"/>
      <c r="CK377" s="406"/>
      <c r="CL377" s="12"/>
      <c r="CM377" s="12"/>
      <c r="CN377" s="12"/>
      <c r="CO377" s="12"/>
      <c r="CP377" s="12"/>
      <c r="CQ377" s="12"/>
      <c r="CR377" s="12"/>
      <c r="CS377" s="12"/>
      <c r="CT377" s="12"/>
      <c r="CU377" s="12"/>
      <c r="CV377" s="12"/>
      <c r="CW377" s="12"/>
      <c r="CX377" s="12"/>
      <c r="CY377" s="12"/>
      <c r="CZ377" s="12"/>
      <c r="DA377" s="406"/>
      <c r="DB377" s="12"/>
      <c r="DC377" s="12"/>
      <c r="DD377" s="12"/>
      <c r="DE377" s="12"/>
      <c r="DF377" s="12"/>
      <c r="DG377" s="12"/>
      <c r="DH377" s="12"/>
      <c r="DI377" s="12"/>
      <c r="DJ377" s="12"/>
      <c r="DK377" s="12"/>
    </row>
    <row r="378" spans="1:115" ht="37.5" customHeight="1">
      <c r="A378" s="17"/>
      <c r="B378" s="104"/>
      <c r="C378" s="104"/>
      <c r="D378" s="13"/>
      <c r="E378" s="652"/>
      <c r="F378" s="652"/>
      <c r="G378" s="653"/>
      <c r="H378" s="654"/>
      <c r="I378" s="655"/>
      <c r="J378" s="12"/>
      <c r="K378" s="12"/>
      <c r="L378" s="12"/>
      <c r="M378" s="12"/>
      <c r="N378" s="12"/>
      <c r="O378" s="12"/>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406"/>
      <c r="AP378" s="12"/>
      <c r="AQ378" s="12"/>
      <c r="AR378" s="12"/>
      <c r="AS378" s="12"/>
      <c r="AT378" s="12"/>
      <c r="AU378" s="12"/>
      <c r="AV378" s="12"/>
      <c r="AW378" s="12"/>
      <c r="AX378" s="12"/>
      <c r="AY378" s="12"/>
      <c r="AZ378" s="12"/>
      <c r="BA378" s="12"/>
      <c r="BB378" s="12"/>
      <c r="BC378" s="12"/>
      <c r="BD378" s="12"/>
      <c r="BE378" s="12"/>
      <c r="BF378" s="12"/>
      <c r="BG378" s="12"/>
      <c r="BH378" s="12"/>
      <c r="BI378" s="12"/>
      <c r="BJ378" s="12"/>
      <c r="BK378" s="12"/>
      <c r="BL378" s="12"/>
      <c r="BM378" s="406"/>
      <c r="BN378" s="12"/>
      <c r="BO378" s="12"/>
      <c r="BP378" s="12"/>
      <c r="BQ378" s="12"/>
      <c r="BR378" s="12"/>
      <c r="BS378" s="12"/>
      <c r="BT378" s="12"/>
      <c r="BU378" s="12"/>
      <c r="BV378" s="12"/>
      <c r="BW378" s="12"/>
      <c r="BX378" s="12"/>
      <c r="BY378" s="12"/>
      <c r="BZ378" s="12"/>
      <c r="CA378" s="12"/>
      <c r="CB378" s="12"/>
      <c r="CC378" s="12"/>
      <c r="CD378" s="12"/>
      <c r="CE378" s="12"/>
      <c r="CF378" s="12"/>
      <c r="CG378" s="12"/>
      <c r="CH378" s="12"/>
      <c r="CI378" s="12"/>
      <c r="CJ378" s="12"/>
      <c r="CK378" s="406"/>
      <c r="CL378" s="12"/>
      <c r="CM378" s="12"/>
      <c r="CN378" s="12"/>
      <c r="CO378" s="12"/>
      <c r="CP378" s="12"/>
      <c r="CQ378" s="12"/>
      <c r="CR378" s="12"/>
      <c r="CS378" s="12"/>
      <c r="CT378" s="12"/>
      <c r="CU378" s="12"/>
      <c r="CV378" s="12"/>
      <c r="CW378" s="12"/>
      <c r="CX378" s="12"/>
      <c r="CY378" s="12"/>
      <c r="CZ378" s="12"/>
      <c r="DA378" s="406"/>
      <c r="DB378" s="12"/>
      <c r="DC378" s="12"/>
      <c r="DD378" s="12"/>
      <c r="DE378" s="12"/>
      <c r="DF378" s="12"/>
      <c r="DG378" s="12"/>
      <c r="DH378" s="12"/>
      <c r="DI378" s="12"/>
      <c r="DJ378" s="12"/>
      <c r="DK378" s="12"/>
    </row>
    <row r="379" spans="1:115" ht="37.5" customHeight="1">
      <c r="A379" s="17"/>
      <c r="B379" s="104"/>
      <c r="C379" s="104"/>
      <c r="D379" s="13"/>
      <c r="E379" s="652"/>
      <c r="F379" s="652"/>
      <c r="G379" s="653"/>
      <c r="H379" s="654"/>
      <c r="I379" s="655"/>
      <c r="J379" s="12"/>
      <c r="K379" s="12"/>
      <c r="L379" s="12"/>
      <c r="M379" s="12"/>
      <c r="N379" s="12"/>
      <c r="O379" s="12"/>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406"/>
      <c r="AP379" s="12"/>
      <c r="AQ379" s="12"/>
      <c r="AR379" s="12"/>
      <c r="AS379" s="12"/>
      <c r="AT379" s="12"/>
      <c r="AU379" s="12"/>
      <c r="AV379" s="12"/>
      <c r="AW379" s="12"/>
      <c r="AX379" s="12"/>
      <c r="AY379" s="12"/>
      <c r="AZ379" s="12"/>
      <c r="BA379" s="12"/>
      <c r="BB379" s="12"/>
      <c r="BC379" s="12"/>
      <c r="BD379" s="12"/>
      <c r="BE379" s="12"/>
      <c r="BF379" s="12"/>
      <c r="BG379" s="12"/>
      <c r="BH379" s="12"/>
      <c r="BI379" s="12"/>
      <c r="BJ379" s="12"/>
      <c r="BK379" s="12"/>
      <c r="BL379" s="12"/>
      <c r="BM379" s="406"/>
      <c r="BN379" s="12"/>
      <c r="BO379" s="12"/>
      <c r="BP379" s="12"/>
      <c r="BQ379" s="12"/>
      <c r="BR379" s="12"/>
      <c r="BS379" s="12"/>
      <c r="BT379" s="12"/>
      <c r="BU379" s="12"/>
      <c r="BV379" s="12"/>
      <c r="BW379" s="12"/>
      <c r="BX379" s="12"/>
      <c r="BY379" s="12"/>
      <c r="BZ379" s="12"/>
      <c r="CA379" s="12"/>
      <c r="CB379" s="12"/>
      <c r="CC379" s="12"/>
      <c r="CD379" s="12"/>
      <c r="CE379" s="12"/>
      <c r="CF379" s="12"/>
      <c r="CG379" s="12"/>
      <c r="CH379" s="12"/>
      <c r="CI379" s="12"/>
      <c r="CJ379" s="12"/>
      <c r="CK379" s="406"/>
      <c r="CL379" s="12"/>
      <c r="CM379" s="12"/>
      <c r="CN379" s="12"/>
      <c r="CO379" s="12"/>
      <c r="CP379" s="12"/>
      <c r="CQ379" s="12"/>
      <c r="CR379" s="12"/>
      <c r="CS379" s="12"/>
      <c r="CT379" s="12"/>
      <c r="CU379" s="12"/>
      <c r="CV379" s="12"/>
      <c r="CW379" s="12"/>
      <c r="CX379" s="12"/>
      <c r="CY379" s="12"/>
      <c r="CZ379" s="12"/>
      <c r="DA379" s="406"/>
      <c r="DB379" s="12"/>
      <c r="DC379" s="12"/>
      <c r="DD379" s="12"/>
      <c r="DE379" s="12"/>
      <c r="DF379" s="12"/>
      <c r="DG379" s="12"/>
      <c r="DH379" s="12"/>
      <c r="DI379" s="12"/>
      <c r="DJ379" s="12"/>
      <c r="DK379" s="12"/>
    </row>
    <row r="380" spans="1:115" ht="37.5" customHeight="1">
      <c r="A380" s="17"/>
      <c r="B380" s="104"/>
      <c r="C380" s="104"/>
      <c r="D380" s="13"/>
      <c r="E380" s="652"/>
      <c r="F380" s="652"/>
      <c r="G380" s="653"/>
      <c r="H380" s="654"/>
      <c r="I380" s="655"/>
      <c r="J380" s="12"/>
      <c r="K380" s="12"/>
      <c r="L380" s="12"/>
      <c r="M380" s="12"/>
      <c r="N380" s="12"/>
      <c r="O380" s="12"/>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406"/>
      <c r="AP380" s="12"/>
      <c r="AQ380" s="12"/>
      <c r="AR380" s="12"/>
      <c r="AS380" s="12"/>
      <c r="AT380" s="12"/>
      <c r="AU380" s="12"/>
      <c r="AV380" s="12"/>
      <c r="AW380" s="12"/>
      <c r="AX380" s="12"/>
      <c r="AY380" s="12"/>
      <c r="AZ380" s="12"/>
      <c r="BA380" s="12"/>
      <c r="BB380" s="12"/>
      <c r="BC380" s="12"/>
      <c r="BD380" s="12"/>
      <c r="BE380" s="12"/>
      <c r="BF380" s="12"/>
      <c r="BG380" s="12"/>
      <c r="BH380" s="12"/>
      <c r="BI380" s="12"/>
      <c r="BJ380" s="12"/>
      <c r="BK380" s="12"/>
      <c r="BL380" s="12"/>
      <c r="BM380" s="406"/>
      <c r="BN380" s="12"/>
      <c r="BO380" s="12"/>
      <c r="BP380" s="12"/>
      <c r="BQ380" s="12"/>
      <c r="BR380" s="12"/>
      <c r="BS380" s="12"/>
      <c r="BT380" s="12"/>
      <c r="BU380" s="12"/>
      <c r="BV380" s="12"/>
      <c r="BW380" s="12"/>
      <c r="BX380" s="12"/>
      <c r="BY380" s="12"/>
      <c r="BZ380" s="12"/>
      <c r="CA380" s="12"/>
      <c r="CB380" s="12"/>
      <c r="CC380" s="12"/>
      <c r="CD380" s="12"/>
      <c r="CE380" s="12"/>
      <c r="CF380" s="12"/>
      <c r="CG380" s="12"/>
      <c r="CH380" s="12"/>
      <c r="CI380" s="12"/>
      <c r="CJ380" s="12"/>
      <c r="CK380" s="406"/>
      <c r="CL380" s="12"/>
      <c r="CM380" s="12"/>
      <c r="CN380" s="12"/>
      <c r="CO380" s="12"/>
      <c r="CP380" s="12"/>
      <c r="CQ380" s="12"/>
      <c r="CR380" s="12"/>
      <c r="CS380" s="12"/>
      <c r="CT380" s="12"/>
      <c r="CU380" s="12"/>
      <c r="CV380" s="12"/>
      <c r="CW380" s="12"/>
      <c r="CX380" s="12"/>
      <c r="CY380" s="12"/>
      <c r="CZ380" s="12"/>
      <c r="DA380" s="406"/>
      <c r="DB380" s="12"/>
      <c r="DC380" s="12"/>
      <c r="DD380" s="12"/>
      <c r="DE380" s="12"/>
      <c r="DF380" s="12"/>
      <c r="DG380" s="12"/>
      <c r="DH380" s="12"/>
      <c r="DI380" s="12"/>
      <c r="DJ380" s="12"/>
      <c r="DK380" s="12"/>
    </row>
    <row r="381" spans="1:115" ht="37.5" customHeight="1">
      <c r="A381" s="17"/>
      <c r="B381" s="104"/>
      <c r="C381" s="104"/>
      <c r="D381" s="13"/>
      <c r="E381" s="652"/>
      <c r="F381" s="652"/>
      <c r="G381" s="653"/>
      <c r="H381" s="654"/>
      <c r="I381" s="655"/>
      <c r="J381" s="12"/>
      <c r="K381" s="12"/>
      <c r="L381" s="12"/>
      <c r="M381" s="12"/>
      <c r="N381" s="12"/>
      <c r="O381" s="12"/>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406"/>
      <c r="AP381" s="12"/>
      <c r="AQ381" s="12"/>
      <c r="AR381" s="12"/>
      <c r="AS381" s="12"/>
      <c r="AT381" s="12"/>
      <c r="AU381" s="12"/>
      <c r="AV381" s="12"/>
      <c r="AW381" s="12"/>
      <c r="AX381" s="12"/>
      <c r="AY381" s="12"/>
      <c r="AZ381" s="12"/>
      <c r="BA381" s="12"/>
      <c r="BB381" s="12"/>
      <c r="BC381" s="12"/>
      <c r="BD381" s="12"/>
      <c r="BE381" s="12"/>
      <c r="BF381" s="12"/>
      <c r="BG381" s="12"/>
      <c r="BH381" s="12"/>
      <c r="BI381" s="12"/>
      <c r="BJ381" s="12"/>
      <c r="BK381" s="12"/>
      <c r="BL381" s="12"/>
      <c r="BM381" s="406"/>
      <c r="BN381" s="12"/>
      <c r="BO381" s="12"/>
      <c r="BP381" s="12"/>
      <c r="BQ381" s="12"/>
      <c r="BR381" s="12"/>
      <c r="BS381" s="12"/>
      <c r="BT381" s="12"/>
      <c r="BU381" s="12"/>
      <c r="BV381" s="12"/>
      <c r="BW381" s="12"/>
      <c r="BX381" s="12"/>
      <c r="BY381" s="12"/>
      <c r="BZ381" s="12"/>
      <c r="CA381" s="12"/>
      <c r="CB381" s="12"/>
      <c r="CC381" s="12"/>
      <c r="CD381" s="12"/>
      <c r="CE381" s="12"/>
      <c r="CF381" s="12"/>
      <c r="CG381" s="12"/>
      <c r="CH381" s="12"/>
      <c r="CI381" s="12"/>
      <c r="CJ381" s="12"/>
      <c r="CK381" s="406"/>
      <c r="CL381" s="12"/>
      <c r="CM381" s="12"/>
      <c r="CN381" s="12"/>
      <c r="CO381" s="12"/>
      <c r="CP381" s="12"/>
      <c r="CQ381" s="12"/>
      <c r="CR381" s="12"/>
      <c r="CS381" s="12"/>
      <c r="CT381" s="12"/>
      <c r="CU381" s="12"/>
      <c r="CV381" s="12"/>
      <c r="CW381" s="12"/>
      <c r="CX381" s="12"/>
      <c r="CY381" s="12"/>
      <c r="CZ381" s="12"/>
      <c r="DA381" s="406"/>
      <c r="DB381" s="12"/>
      <c r="DC381" s="12"/>
      <c r="DD381" s="12"/>
      <c r="DE381" s="12"/>
      <c r="DF381" s="12"/>
      <c r="DG381" s="12"/>
      <c r="DH381" s="12"/>
      <c r="DI381" s="12"/>
      <c r="DJ381" s="12"/>
      <c r="DK381" s="12"/>
    </row>
    <row r="382" spans="1:115" ht="37.5" customHeight="1">
      <c r="A382" s="17"/>
      <c r="B382" s="104"/>
      <c r="C382" s="104"/>
      <c r="D382" s="13"/>
      <c r="E382" s="652"/>
      <c r="F382" s="652"/>
      <c r="G382" s="653"/>
      <c r="H382" s="654"/>
      <c r="I382" s="655"/>
      <c r="J382" s="12"/>
      <c r="K382" s="12"/>
      <c r="L382" s="12"/>
      <c r="M382" s="12"/>
      <c r="N382" s="12"/>
      <c r="O382" s="12"/>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406"/>
      <c r="AP382" s="12"/>
      <c r="AQ382" s="12"/>
      <c r="AR382" s="12"/>
      <c r="AS382" s="12"/>
      <c r="AT382" s="12"/>
      <c r="AU382" s="12"/>
      <c r="AV382" s="12"/>
      <c r="AW382" s="12"/>
      <c r="AX382" s="12"/>
      <c r="AY382" s="12"/>
      <c r="AZ382" s="12"/>
      <c r="BA382" s="12"/>
      <c r="BB382" s="12"/>
      <c r="BC382" s="12"/>
      <c r="BD382" s="12"/>
      <c r="BE382" s="12"/>
      <c r="BF382" s="12"/>
      <c r="BG382" s="12"/>
      <c r="BH382" s="12"/>
      <c r="BI382" s="12"/>
      <c r="BJ382" s="12"/>
      <c r="BK382" s="12"/>
      <c r="BL382" s="12"/>
      <c r="BM382" s="406"/>
      <c r="BN382" s="12"/>
      <c r="BO382" s="12"/>
      <c r="BP382" s="12"/>
      <c r="BQ382" s="12"/>
      <c r="BR382" s="12"/>
      <c r="BS382" s="12"/>
      <c r="BT382" s="12"/>
      <c r="BU382" s="12"/>
      <c r="BV382" s="12"/>
      <c r="BW382" s="12"/>
      <c r="BX382" s="12"/>
      <c r="BY382" s="12"/>
      <c r="BZ382" s="12"/>
      <c r="CA382" s="12"/>
      <c r="CB382" s="12"/>
      <c r="CC382" s="12"/>
      <c r="CD382" s="12"/>
      <c r="CE382" s="12"/>
      <c r="CF382" s="12"/>
      <c r="CG382" s="12"/>
      <c r="CH382" s="12"/>
      <c r="CI382" s="12"/>
      <c r="CJ382" s="12"/>
      <c r="CK382" s="406"/>
      <c r="CL382" s="12"/>
      <c r="CM382" s="12"/>
      <c r="CN382" s="12"/>
      <c r="CO382" s="12"/>
      <c r="CP382" s="12"/>
      <c r="CQ382" s="12"/>
      <c r="CR382" s="12"/>
      <c r="CS382" s="12"/>
      <c r="CT382" s="12"/>
      <c r="CU382" s="12"/>
      <c r="CV382" s="12"/>
      <c r="CW382" s="12"/>
      <c r="CX382" s="12"/>
      <c r="CY382" s="12"/>
      <c r="CZ382" s="12"/>
      <c r="DA382" s="406"/>
      <c r="DB382" s="12"/>
      <c r="DC382" s="12"/>
      <c r="DD382" s="12"/>
      <c r="DE382" s="12"/>
      <c r="DF382" s="12"/>
      <c r="DG382" s="12"/>
      <c r="DH382" s="12"/>
      <c r="DI382" s="12"/>
      <c r="DJ382" s="12"/>
      <c r="DK382" s="12"/>
    </row>
    <row r="383" spans="1:115" ht="37.5" customHeight="1">
      <c r="A383" s="17"/>
      <c r="B383" s="104"/>
      <c r="C383" s="104"/>
      <c r="D383" s="13"/>
      <c r="E383" s="652"/>
      <c r="F383" s="652"/>
      <c r="G383" s="653"/>
      <c r="H383" s="654"/>
      <c r="I383" s="655"/>
      <c r="J383" s="12"/>
      <c r="K383" s="12"/>
      <c r="L383" s="12"/>
      <c r="M383" s="12"/>
      <c r="N383" s="12"/>
      <c r="O383" s="12"/>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406"/>
      <c r="AP383" s="12"/>
      <c r="AQ383" s="12"/>
      <c r="AR383" s="12"/>
      <c r="AS383" s="12"/>
      <c r="AT383" s="12"/>
      <c r="AU383" s="12"/>
      <c r="AV383" s="12"/>
      <c r="AW383" s="12"/>
      <c r="AX383" s="12"/>
      <c r="AY383" s="12"/>
      <c r="AZ383" s="12"/>
      <c r="BA383" s="12"/>
      <c r="BB383" s="12"/>
      <c r="BC383" s="12"/>
      <c r="BD383" s="12"/>
      <c r="BE383" s="12"/>
      <c r="BF383" s="12"/>
      <c r="BG383" s="12"/>
      <c r="BH383" s="12"/>
      <c r="BI383" s="12"/>
      <c r="BJ383" s="12"/>
      <c r="BK383" s="12"/>
      <c r="BL383" s="12"/>
      <c r="BM383" s="406"/>
      <c r="BN383" s="12"/>
      <c r="BO383" s="12"/>
      <c r="BP383" s="12"/>
      <c r="BQ383" s="12"/>
      <c r="BR383" s="12"/>
      <c r="BS383" s="12"/>
      <c r="BT383" s="12"/>
      <c r="BU383" s="12"/>
      <c r="BV383" s="12"/>
      <c r="BW383" s="12"/>
      <c r="BX383" s="12"/>
      <c r="BY383" s="12"/>
      <c r="BZ383" s="12"/>
      <c r="CA383" s="12"/>
      <c r="CB383" s="12"/>
      <c r="CC383" s="12"/>
      <c r="CD383" s="12"/>
      <c r="CE383" s="12"/>
      <c r="CF383" s="12"/>
      <c r="CG383" s="12"/>
      <c r="CH383" s="12"/>
      <c r="CI383" s="12"/>
      <c r="CJ383" s="12"/>
      <c r="CK383" s="406"/>
      <c r="CL383" s="12"/>
      <c r="CM383" s="12"/>
      <c r="CN383" s="12"/>
      <c r="CO383" s="12"/>
      <c r="CP383" s="12"/>
      <c r="CQ383" s="12"/>
      <c r="CR383" s="12"/>
      <c r="CS383" s="12"/>
      <c r="CT383" s="12"/>
      <c r="CU383" s="12"/>
      <c r="CV383" s="12"/>
      <c r="CW383" s="12"/>
      <c r="CX383" s="12"/>
      <c r="CY383" s="12"/>
      <c r="CZ383" s="12"/>
      <c r="DA383" s="406"/>
      <c r="DB383" s="12"/>
      <c r="DC383" s="12"/>
      <c r="DD383" s="12"/>
      <c r="DE383" s="12"/>
      <c r="DF383" s="12"/>
      <c r="DG383" s="12"/>
      <c r="DH383" s="12"/>
      <c r="DI383" s="12"/>
      <c r="DJ383" s="12"/>
      <c r="DK383" s="12"/>
    </row>
    <row r="384" spans="1:115" ht="37.5" customHeight="1"/>
    <row r="385" ht="37.5" customHeight="1"/>
    <row r="386" ht="37.5" customHeight="1"/>
    <row r="387" ht="37.5" customHeight="1"/>
    <row r="388" ht="37.5" customHeight="1"/>
    <row r="389" ht="37.5" customHeight="1"/>
    <row r="390" ht="37.5" customHeight="1"/>
    <row r="391" ht="37.5" customHeight="1"/>
    <row r="392" ht="37.5" customHeight="1"/>
    <row r="393" ht="37.5" customHeight="1"/>
    <row r="394" ht="37.5" customHeight="1"/>
    <row r="395" ht="37.5" customHeight="1"/>
    <row r="396" ht="37.5" customHeight="1"/>
    <row r="397" ht="37.5" customHeight="1"/>
    <row r="398" ht="37.5" customHeight="1"/>
    <row r="399" ht="37.5" customHeight="1"/>
    <row r="400" ht="37.5" customHeight="1"/>
    <row r="401" ht="37.5" customHeight="1"/>
    <row r="402" ht="37.5" customHeight="1"/>
    <row r="403" ht="37.5" customHeight="1"/>
    <row r="404" ht="37.5" customHeight="1"/>
    <row r="405" ht="37.5" customHeight="1"/>
    <row r="406" ht="37.5" customHeight="1"/>
    <row r="407" ht="37.5" customHeight="1"/>
    <row r="408" ht="37.5" customHeight="1"/>
    <row r="409" ht="37.5" customHeight="1"/>
    <row r="410" ht="37.5" customHeight="1"/>
    <row r="411" ht="37.5" customHeight="1"/>
    <row r="412" ht="37.5" customHeight="1"/>
    <row r="413" ht="37.5" customHeight="1"/>
    <row r="414" ht="37.5" customHeight="1"/>
    <row r="415" ht="37.5" customHeight="1"/>
    <row r="416" ht="37.5" customHeight="1"/>
    <row r="417" ht="37.5" customHeight="1"/>
    <row r="418" ht="37.5" customHeight="1"/>
    <row r="419" ht="37.5" customHeight="1"/>
    <row r="420" ht="37.5" customHeight="1"/>
    <row r="421" ht="37.5" customHeight="1"/>
    <row r="422" ht="37.5" customHeight="1"/>
    <row r="423" ht="37.5" customHeight="1"/>
    <row r="424" ht="37.5" customHeight="1"/>
    <row r="425" ht="37.5" customHeight="1"/>
    <row r="426" ht="37.5" customHeight="1"/>
    <row r="427" ht="37.5" customHeight="1"/>
    <row r="428" ht="37.5" customHeight="1"/>
    <row r="429" ht="37.5" customHeight="1"/>
    <row r="430" ht="37.5" customHeight="1"/>
    <row r="431" ht="37.5" customHeight="1"/>
    <row r="432" ht="37.5" customHeight="1"/>
    <row r="433" ht="37.5" customHeight="1"/>
    <row r="434" ht="37.5" customHeight="1"/>
    <row r="435" ht="37.5" customHeight="1"/>
    <row r="436" ht="37.5" customHeight="1"/>
    <row r="437" ht="37.5" customHeight="1"/>
    <row r="438" ht="37.5" customHeight="1"/>
    <row r="439" ht="37.5" customHeight="1"/>
    <row r="440" ht="37.5" customHeight="1"/>
    <row r="441" ht="37.5" customHeight="1"/>
    <row r="442" ht="37.5" customHeight="1"/>
    <row r="443" ht="37.5" customHeight="1"/>
    <row r="444" ht="37.5" customHeight="1"/>
    <row r="445" ht="37.5" customHeight="1"/>
    <row r="446" ht="37.5" customHeight="1"/>
    <row r="447" ht="37.5" customHeight="1"/>
    <row r="448" ht="37.5" customHeight="1"/>
    <row r="449" ht="37.5" customHeight="1"/>
    <row r="450" ht="37.5" customHeight="1"/>
    <row r="451" ht="37.5" customHeight="1"/>
    <row r="452" ht="37.5" customHeight="1"/>
    <row r="453" ht="37.5" customHeight="1"/>
    <row r="454" ht="37.5" customHeight="1"/>
    <row r="455" ht="37.5" customHeight="1"/>
    <row r="456" ht="37.5" customHeight="1"/>
    <row r="457" ht="37.5" customHeight="1"/>
    <row r="458" ht="37.5" customHeight="1"/>
    <row r="459" ht="37.5" customHeight="1"/>
    <row r="460" ht="37.5" customHeight="1"/>
    <row r="461" ht="37.5" customHeight="1"/>
    <row r="462" ht="37.5" customHeight="1"/>
    <row r="463" ht="37.5" customHeight="1"/>
    <row r="464" ht="37.5" customHeight="1"/>
    <row r="465" ht="37.5" customHeight="1"/>
    <row r="466" ht="37.5" customHeight="1"/>
    <row r="467" ht="37.5" customHeight="1"/>
    <row r="468" ht="37.5" customHeight="1"/>
    <row r="469" ht="37.5" customHeight="1"/>
    <row r="470" ht="37.5" customHeight="1"/>
    <row r="471" ht="37.5" customHeight="1"/>
    <row r="472" ht="37.5" customHeight="1"/>
    <row r="473" ht="37.5" customHeight="1"/>
    <row r="474" ht="37.5" customHeight="1"/>
    <row r="475" ht="37.5" customHeight="1"/>
    <row r="476" ht="37.5" customHeight="1"/>
    <row r="477" ht="37.5" customHeight="1"/>
    <row r="478" ht="37.5" customHeight="1"/>
    <row r="479" ht="37.5" customHeight="1"/>
    <row r="480" ht="37.5" customHeight="1"/>
    <row r="481" ht="37.5" customHeight="1"/>
    <row r="482" ht="37.5" customHeight="1"/>
    <row r="483" ht="37.5" customHeight="1"/>
    <row r="484" ht="37.5" customHeight="1"/>
    <row r="485" ht="37.5" customHeight="1"/>
    <row r="486" ht="37.5" customHeight="1"/>
    <row r="487" ht="37.5" customHeight="1"/>
    <row r="488" ht="37.5" customHeight="1"/>
    <row r="489" ht="37.5" customHeight="1"/>
    <row r="490" ht="37.5" customHeight="1"/>
    <row r="491" ht="37.5" customHeight="1"/>
    <row r="492" ht="37.5" customHeight="1"/>
    <row r="493" ht="37.5" customHeight="1"/>
    <row r="494" ht="37.5" customHeight="1"/>
    <row r="495" ht="37.5" customHeight="1"/>
    <row r="496"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sheetData>
  <autoFilter ref="A1:DK383" xr:uid="{00000000-0009-0000-0000-000009000000}"/>
  <mergeCells count="20">
    <mergeCell ref="CV5:DC5"/>
    <mergeCell ref="DD5:DK5"/>
    <mergeCell ref="AJ5:AQ5"/>
    <mergeCell ref="AR5:AY5"/>
    <mergeCell ref="D5:K5"/>
    <mergeCell ref="AZ5:BG5"/>
    <mergeCell ref="L5:S5"/>
    <mergeCell ref="T5:AA5"/>
    <mergeCell ref="AB5:AI5"/>
    <mergeCell ref="BH5:BO5"/>
    <mergeCell ref="BP5:BW5"/>
    <mergeCell ref="BX5:CE5"/>
    <mergeCell ref="CF5:CM5"/>
    <mergeCell ref="CN5:CU5"/>
    <mergeCell ref="EZ5:FG5"/>
    <mergeCell ref="DL5:DS5"/>
    <mergeCell ref="DT5:EA5"/>
    <mergeCell ref="EB5:EI5"/>
    <mergeCell ref="EJ5:EQ5"/>
    <mergeCell ref="ER5:EY5"/>
  </mergeCells>
  <dataValidations count="1">
    <dataValidation type="list" allowBlank="1" showErrorMessage="1" sqref="J9 R9 Z9 AH9 AP9 AX9 BF9 BN9 BV9 CD9 CL9 CT9 DB9 DJ9 DR9 DZ9 EH9 EP9 EX9 FF9 J17 R17 Z17 AH17 AP17 AX17 BF17 BN17 BV17 CD17 CL17 CT17 DB17 DJ17 DR17 DZ17 EH17 EP17 EX17 FF17 J27 R27 Z27 AH27 AP27 AX27 BF27 BN27 BV27 CD27 CL27 CT27 DB27 DJ27 DR27 DZ27 EH27 EP27 EX27 FF27 J38 R38 Z38 AH38 AP38 AX38 BF38 BN38 BV38 CD38 CL38 CT38 DB38 DJ38 DR38 DZ38 EH38 EP38 EX38 FF38 J48 R48 Z48 AH48 AP48 AX48 BF48 BN48 BV48 CD48 CL48 CT48 DB48 DJ48 DR48 DZ48 EH48 EP48 EX48 FF48 J58 R58 Z58 AH58 AP58 AX58 BF58 BN58 BV58 CD58 CL58 CT58 DB58 DJ58 DR58 DZ58 EH58 EP58 EX58 FF58 J66 R66 Z66 AH66 AP66 AX66 BF66 BN66 BV66 CD66 CL66 CT66 DB66 DJ66 DR66 DZ66 EH66 EP66 EX66 FF66 J77 R77 Z77 AH77 AP77 AX77 BF77 BN77 BV77 CD77 CL77 CT77 DB77 DJ77 DR77 DZ77 EH77 EP77 EX77 FF77 J87 R87 Z87 AH87 AP87 AX87 BF87 BN87 BV87 CD87 CL87 CT87 DB87 DJ87 DR87 DZ87 EH87 EP87 EX87 FF87 J95 R95 Z95 AH95 AP95 AX95 BF95 BN95 BV95 CD95 CL95 CT95 DB95 DJ95 DR95 DZ95 EH95 EP95 EX95 FF95 J102 R102 Z102 AH102 AP102 AX102 BF102 BN102 BV102 CD102 CL102 CT102 DB102 DJ102 DR102 DZ102 EH102 EP102 EX102 FF102 J106 R106 Z106 AH106 AP106 AX106 BF106 BN106 BV106 CD106 CL106 CT106 DB106 DJ106 DR106 DZ106 EH106 EP106 EX106 FF106 J112 R112 Z112 AH112 AP112 AX112 BF112 BN112 BV112 CD112 CL112 CT112 DB112 DJ112 DR112 DZ112 EH112 EP112 EX112 FF112 J126 R126 Z126 AH126 AP126 AX126 BF126 BN126 BV126 CD126 CL126 CT126 DB126 DJ126 DR126 DZ126 EH126 EP126 EX126 FF126 J136 R136 Z136 AH136 AP136 AX136 BF136 BN136 BV136 CD136 CL136 CT136 DB136 DJ136 DR136 DZ136 EH136 EP136 EX136 FF136 J141 R141 Z141 AH141 AP141 AX141 BF141 BN141 BV141 CD141 CL141 CT141 DB141 DJ141 DR141 DZ141 EH141 EP141 EX141 FF141 J145 R145 Z145 AH145 AP145 AX145 BF145 BN145 BV145 CD145 CL145 CT145 DB145 DJ145 DR145 DZ145 EH145 EP145 EX145 FF145 J149 R149 Z149 AH149 AP149 AX149 BF149 BN149 BV149 CD149 CL149 CT149 DB149 DJ149 DR149 DZ149 EH149 EP149 EX149 FF149 J154 R154 Z154 AH154 AP154 AX154 BF154 BN154 BV154 CD154 CL154 CT154 DB154 DJ154 DR154 DZ154 EH154 EP154 EX154 FF154 J163 R163 Z163 AH163 AP163 AX163 BF163 BN163 BV163 CD163 CL163 CT163 DB163 DJ163 DR163 DZ163 EH163 EP163 EX163 FF163 J167 R167 Z167 AH167 AP167 AX167 BF167 BN167 BV167 CD167 CL167 CT167 DB167 DJ167 DR167 DZ167 EH167 EP167 EX167 FF167 J171:J175 DZ179:DZ182 Z171:Z175 AH171:AH175 AP171:AP175 AX171:AX175 BF171:BF175 BN171:BN175 BV171:BV175 CD171:CD175 CL171:CL175 CT171:CT175 DB171:DB175 R171:R175 DJ171:DJ175 DR171:DR175 DZ171:DZ175 EH171:EH175 EP171:EP175 EX171:EX175 FF171:FF175 J179:J182 R179:R182 Z179:Z182 AH179:AH182 AP179:AP182 AX179:AX182 BF179:BF182 BN179:BN182 BV179:BV182 CD179:CD182 CT179:CT182 DB179:DB182 DJ179:DJ182 DR179:DR182 EH179:EH182 EP179:EP182 EX179:EX182 FF179:FF182 CL179:CL182" xr:uid="{00000000-0002-0000-0900-000000000000}">
      <formula1>"CUMPLE,NO CUMPLE,NO OFERTADO"</formula1>
    </dataValidation>
  </dataValidations>
  <pageMargins left="0.25" right="0.25" top="0.75" bottom="0.75" header="0" footer="0"/>
  <pageSetup fitToHeight="0" orientation="landscape"/>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G719"/>
  <sheetViews>
    <sheetView showGridLines="0" zoomScale="70" zoomScaleNormal="70" workbookViewId="0">
      <pane xSplit="3" ySplit="3" topLeftCell="DT34" activePane="bottomRight" state="frozen"/>
      <selection activeCell="FI5" sqref="FI5"/>
      <selection pane="topRight" activeCell="FI5" sqref="FI5"/>
      <selection pane="bottomLeft" activeCell="FI5" sqref="FI5"/>
      <selection pane="bottomRight" activeCell="DV42" sqref="DV42"/>
    </sheetView>
  </sheetViews>
  <sheetFormatPr baseColWidth="10" defaultColWidth="14.42578125" defaultRowHeight="15" customHeight="1"/>
  <cols>
    <col min="1" max="2" width="11.42578125" style="117" customWidth="1"/>
    <col min="3" max="3" width="70"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115"/>
      <c r="B1" s="115"/>
      <c r="C1" s="115"/>
      <c r="D1" s="170"/>
      <c r="E1" s="170"/>
      <c r="F1" s="170"/>
      <c r="G1" s="544"/>
      <c r="H1" s="545"/>
      <c r="I1" s="546"/>
      <c r="J1" s="170"/>
      <c r="K1" s="170"/>
      <c r="L1" s="170"/>
      <c r="M1" s="170"/>
      <c r="N1" s="170"/>
      <c r="O1" s="170"/>
      <c r="P1" s="170"/>
      <c r="Q1" s="170"/>
      <c r="R1" s="170"/>
      <c r="S1" s="170"/>
      <c r="Z1" s="170"/>
      <c r="AA1" s="170"/>
      <c r="AH1" s="170"/>
      <c r="AI1" s="170"/>
      <c r="AP1" s="170"/>
      <c r="AQ1" s="170"/>
      <c r="AX1" s="170"/>
      <c r="AY1" s="170"/>
      <c r="BF1" s="170"/>
      <c r="BG1" s="170"/>
      <c r="BM1" s="406"/>
      <c r="BN1" s="170"/>
      <c r="BO1" s="170"/>
      <c r="BU1" s="406"/>
      <c r="BV1" s="170"/>
      <c r="BW1" s="170"/>
      <c r="CC1" s="406"/>
      <c r="CD1" s="170"/>
      <c r="CE1" s="170"/>
      <c r="CL1" s="170"/>
      <c r="CM1" s="170"/>
      <c r="CN1" s="170"/>
      <c r="CO1" s="170"/>
      <c r="CP1" s="170"/>
      <c r="CQ1" s="170"/>
      <c r="CR1" s="170"/>
      <c r="CS1" s="170"/>
      <c r="CT1" s="170"/>
      <c r="CU1" s="170"/>
      <c r="DB1" s="170"/>
      <c r="DC1" s="170"/>
      <c r="DJ1" s="170"/>
      <c r="DK1" s="170"/>
    </row>
    <row r="2" spans="1:163" ht="21" thickBot="1">
      <c r="A2" s="116"/>
      <c r="B2" s="116"/>
      <c r="C2" s="105" t="s">
        <v>191</v>
      </c>
      <c r="D2" s="409"/>
      <c r="E2" s="409"/>
      <c r="F2" s="547"/>
      <c r="G2" s="544"/>
      <c r="H2" s="545"/>
      <c r="I2" s="546"/>
      <c r="J2" s="170"/>
      <c r="K2" s="170"/>
      <c r="L2" s="170"/>
      <c r="M2" s="170"/>
      <c r="N2" s="170"/>
      <c r="O2" s="170"/>
      <c r="P2" s="170"/>
      <c r="Q2" s="170"/>
      <c r="R2" s="170"/>
      <c r="S2" s="170"/>
      <c r="Z2" s="170"/>
      <c r="AA2" s="170"/>
      <c r="AH2" s="170"/>
      <c r="AI2" s="170"/>
      <c r="AP2" s="170"/>
      <c r="AQ2" s="170"/>
      <c r="AX2" s="170"/>
      <c r="AY2" s="170"/>
      <c r="BF2" s="170"/>
      <c r="BG2" s="170"/>
      <c r="BM2" s="406"/>
      <c r="BN2" s="170"/>
      <c r="BO2" s="170"/>
      <c r="BU2" s="406"/>
      <c r="BV2" s="170"/>
      <c r="BW2" s="170"/>
      <c r="CC2" s="406"/>
      <c r="CD2" s="170"/>
      <c r="CE2" s="170"/>
      <c r="CL2" s="170"/>
      <c r="CM2" s="170"/>
      <c r="CN2" s="170"/>
      <c r="CO2" s="170"/>
      <c r="CP2" s="170"/>
      <c r="CQ2" s="170"/>
      <c r="CR2" s="170"/>
      <c r="CS2" s="170"/>
      <c r="CT2" s="170"/>
      <c r="CU2" s="170"/>
      <c r="DB2" s="170"/>
      <c r="DC2" s="170"/>
      <c r="DJ2" s="170"/>
      <c r="DK2" s="170"/>
    </row>
    <row r="3" spans="1:163" ht="24.75" customHeight="1" thickBot="1">
      <c r="A3" s="116"/>
      <c r="B3" s="116"/>
      <c r="C3" s="116"/>
      <c r="D3" s="966" t="s">
        <v>1402</v>
      </c>
      <c r="E3" s="967"/>
      <c r="F3" s="967"/>
      <c r="G3" s="967"/>
      <c r="H3" s="967"/>
      <c r="I3" s="967"/>
      <c r="J3" s="967"/>
      <c r="K3" s="968"/>
      <c r="L3" s="969" t="s">
        <v>1403</v>
      </c>
      <c r="M3" s="970"/>
      <c r="N3" s="970"/>
      <c r="O3" s="970"/>
      <c r="P3" s="970"/>
      <c r="Q3" s="970"/>
      <c r="R3" s="970"/>
      <c r="S3" s="971"/>
      <c r="T3" s="966" t="s">
        <v>1404</v>
      </c>
      <c r="U3" s="967"/>
      <c r="V3" s="967"/>
      <c r="W3" s="967"/>
      <c r="X3" s="967"/>
      <c r="Y3" s="967"/>
      <c r="Z3" s="967"/>
      <c r="AA3" s="968"/>
      <c r="AB3" s="969" t="s">
        <v>1211</v>
      </c>
      <c r="AC3" s="970"/>
      <c r="AD3" s="970"/>
      <c r="AE3" s="970"/>
      <c r="AF3" s="970"/>
      <c r="AG3" s="970"/>
      <c r="AH3" s="970"/>
      <c r="AI3" s="971"/>
      <c r="AJ3" s="966" t="s">
        <v>1405</v>
      </c>
      <c r="AK3" s="967"/>
      <c r="AL3" s="967"/>
      <c r="AM3" s="967"/>
      <c r="AN3" s="967"/>
      <c r="AO3" s="967"/>
      <c r="AP3" s="967"/>
      <c r="AQ3" s="968"/>
      <c r="AR3" s="969" t="s">
        <v>1406</v>
      </c>
      <c r="AS3" s="970"/>
      <c r="AT3" s="970"/>
      <c r="AU3" s="970"/>
      <c r="AV3" s="970"/>
      <c r="AW3" s="970"/>
      <c r="AX3" s="970"/>
      <c r="AY3" s="971"/>
      <c r="AZ3" s="966" t="s">
        <v>1407</v>
      </c>
      <c r="BA3" s="967"/>
      <c r="BB3" s="967"/>
      <c r="BC3" s="967"/>
      <c r="BD3" s="967"/>
      <c r="BE3" s="967"/>
      <c r="BF3" s="967"/>
      <c r="BG3" s="968"/>
      <c r="BH3" s="966" t="s">
        <v>1408</v>
      </c>
      <c r="BI3" s="967"/>
      <c r="BJ3" s="967"/>
      <c r="BK3" s="967"/>
      <c r="BL3" s="967"/>
      <c r="BM3" s="967"/>
      <c r="BN3" s="967"/>
      <c r="BO3" s="968"/>
      <c r="BP3" s="969" t="s">
        <v>1409</v>
      </c>
      <c r="BQ3" s="970"/>
      <c r="BR3" s="970"/>
      <c r="BS3" s="970"/>
      <c r="BT3" s="970"/>
      <c r="BU3" s="970"/>
      <c r="BV3" s="970"/>
      <c r="BW3" s="971"/>
      <c r="BX3" s="978" t="s">
        <v>1410</v>
      </c>
      <c r="BY3" s="979"/>
      <c r="BZ3" s="979"/>
      <c r="CA3" s="979"/>
      <c r="CB3" s="979"/>
      <c r="CC3" s="979"/>
      <c r="CD3" s="979"/>
      <c r="CE3" s="980"/>
      <c r="CF3" s="975" t="s">
        <v>1411</v>
      </c>
      <c r="CG3" s="976"/>
      <c r="CH3" s="976"/>
      <c r="CI3" s="976"/>
      <c r="CJ3" s="976"/>
      <c r="CK3" s="976"/>
      <c r="CL3" s="976"/>
      <c r="CM3" s="977"/>
      <c r="CN3" s="966" t="s">
        <v>1213</v>
      </c>
      <c r="CO3" s="967"/>
      <c r="CP3" s="967"/>
      <c r="CQ3" s="967"/>
      <c r="CR3" s="967"/>
      <c r="CS3" s="967"/>
      <c r="CT3" s="967"/>
      <c r="CU3" s="968"/>
      <c r="CV3" s="969" t="s">
        <v>1412</v>
      </c>
      <c r="CW3" s="970"/>
      <c r="CX3" s="970"/>
      <c r="CY3" s="970"/>
      <c r="CZ3" s="970"/>
      <c r="DA3" s="970"/>
      <c r="DB3" s="970"/>
      <c r="DC3" s="971"/>
      <c r="DD3" s="966" t="s">
        <v>1413</v>
      </c>
      <c r="DE3" s="967"/>
      <c r="DF3" s="967"/>
      <c r="DG3" s="967"/>
      <c r="DH3" s="967"/>
      <c r="DI3" s="967"/>
      <c r="DJ3" s="967"/>
      <c r="DK3" s="968"/>
      <c r="DL3" s="969" t="s">
        <v>1414</v>
      </c>
      <c r="DM3" s="970"/>
      <c r="DN3" s="970"/>
      <c r="DO3" s="970"/>
      <c r="DP3" s="970"/>
      <c r="DQ3" s="970"/>
      <c r="DR3" s="970"/>
      <c r="DS3" s="971"/>
      <c r="DT3" s="966" t="s">
        <v>1415</v>
      </c>
      <c r="DU3" s="967"/>
      <c r="DV3" s="967"/>
      <c r="DW3" s="967"/>
      <c r="DX3" s="967"/>
      <c r="DY3" s="967"/>
      <c r="DZ3" s="967"/>
      <c r="EA3" s="968"/>
      <c r="EB3" s="969" t="s">
        <v>1416</v>
      </c>
      <c r="EC3" s="970"/>
      <c r="ED3" s="970"/>
      <c r="EE3" s="970"/>
      <c r="EF3" s="970"/>
      <c r="EG3" s="970"/>
      <c r="EH3" s="970"/>
      <c r="EI3" s="971"/>
      <c r="EJ3" s="969" t="s">
        <v>1377</v>
      </c>
      <c r="EK3" s="970"/>
      <c r="EL3" s="970"/>
      <c r="EM3" s="970"/>
      <c r="EN3" s="970"/>
      <c r="EO3" s="970"/>
      <c r="EP3" s="970"/>
      <c r="EQ3" s="971"/>
      <c r="ER3" s="972" t="s">
        <v>1343</v>
      </c>
      <c r="ES3" s="973"/>
      <c r="ET3" s="973"/>
      <c r="EU3" s="973"/>
      <c r="EV3" s="973"/>
      <c r="EW3" s="973"/>
      <c r="EX3" s="973"/>
      <c r="EY3" s="974"/>
      <c r="EZ3" s="966" t="s">
        <v>1214</v>
      </c>
      <c r="FA3" s="967"/>
      <c r="FB3" s="967"/>
      <c r="FC3" s="967"/>
      <c r="FD3" s="967"/>
      <c r="FE3" s="967"/>
      <c r="FF3" s="967"/>
      <c r="FG3" s="968"/>
    </row>
    <row r="4" spans="1:163" ht="15.75">
      <c r="A4" s="24"/>
      <c r="B4" s="24"/>
      <c r="C4" s="24"/>
      <c r="D4" s="410"/>
      <c r="E4" s="411"/>
      <c r="F4" s="412"/>
      <c r="G4" s="413" t="s">
        <v>386</v>
      </c>
      <c r="H4" s="414" t="s">
        <v>387</v>
      </c>
      <c r="I4" s="415"/>
      <c r="J4" s="416"/>
      <c r="K4" s="417"/>
      <c r="L4" s="410"/>
      <c r="M4" s="411"/>
      <c r="N4" s="412"/>
      <c r="O4" s="413" t="s">
        <v>386</v>
      </c>
      <c r="P4" s="414" t="s">
        <v>387</v>
      </c>
      <c r="Q4" s="415"/>
      <c r="R4" s="416"/>
      <c r="S4" s="417"/>
      <c r="T4" s="410"/>
      <c r="U4" s="411"/>
      <c r="V4" s="412"/>
      <c r="W4" s="413" t="s">
        <v>386</v>
      </c>
      <c r="X4" s="414" t="s">
        <v>387</v>
      </c>
      <c r="Y4" s="415"/>
      <c r="Z4" s="416"/>
      <c r="AA4" s="417"/>
      <c r="AB4" s="410"/>
      <c r="AC4" s="411"/>
      <c r="AD4" s="412"/>
      <c r="AE4" s="413" t="s">
        <v>386</v>
      </c>
      <c r="AF4" s="414" t="s">
        <v>387</v>
      </c>
      <c r="AG4" s="415"/>
      <c r="AH4" s="416"/>
      <c r="AI4" s="417"/>
      <c r="AJ4" s="410"/>
      <c r="AK4" s="411"/>
      <c r="AL4" s="412"/>
      <c r="AM4" s="413" t="s">
        <v>386</v>
      </c>
      <c r="AN4" s="414" t="s">
        <v>387</v>
      </c>
      <c r="AO4" s="415"/>
      <c r="AP4" s="416"/>
      <c r="AQ4" s="417"/>
      <c r="AR4" s="410"/>
      <c r="AS4" s="411"/>
      <c r="AT4" s="412"/>
      <c r="AU4" s="413" t="s">
        <v>386</v>
      </c>
      <c r="AV4" s="414" t="s">
        <v>387</v>
      </c>
      <c r="AW4" s="415"/>
      <c r="AX4" s="416"/>
      <c r="AY4" s="417"/>
      <c r="AZ4" s="410"/>
      <c r="BA4" s="411"/>
      <c r="BB4" s="412"/>
      <c r="BC4" s="413" t="s">
        <v>386</v>
      </c>
      <c r="BD4" s="414" t="s">
        <v>387</v>
      </c>
      <c r="BE4" s="415"/>
      <c r="BF4" s="416"/>
      <c r="BG4" s="417"/>
      <c r="BH4" s="410"/>
      <c r="BI4" s="411"/>
      <c r="BJ4" s="412"/>
      <c r="BK4" s="413" t="s">
        <v>386</v>
      </c>
      <c r="BL4" s="414" t="s">
        <v>387</v>
      </c>
      <c r="BM4" s="415"/>
      <c r="BN4" s="416"/>
      <c r="BO4" s="417"/>
      <c r="BP4" s="410"/>
      <c r="BQ4" s="411"/>
      <c r="BR4" s="412"/>
      <c r="BS4" s="413" t="s">
        <v>386</v>
      </c>
      <c r="BT4" s="414" t="s">
        <v>387</v>
      </c>
      <c r="BU4" s="415"/>
      <c r="BV4" s="416"/>
      <c r="BW4" s="417"/>
      <c r="BX4" s="410"/>
      <c r="BY4" s="411"/>
      <c r="BZ4" s="412"/>
      <c r="CA4" s="413" t="s">
        <v>386</v>
      </c>
      <c r="CB4" s="414" t="s">
        <v>387</v>
      </c>
      <c r="CC4" s="415"/>
      <c r="CD4" s="416"/>
      <c r="CE4" s="417"/>
      <c r="CF4" s="410"/>
      <c r="CG4" s="411"/>
      <c r="CH4" s="412"/>
      <c r="CI4" s="413" t="s">
        <v>386</v>
      </c>
      <c r="CJ4" s="414" t="s">
        <v>387</v>
      </c>
      <c r="CK4" s="415"/>
      <c r="CL4" s="416"/>
      <c r="CM4" s="417"/>
      <c r="CN4" s="410"/>
      <c r="CO4" s="411"/>
      <c r="CP4" s="412"/>
      <c r="CQ4" s="413" t="s">
        <v>386</v>
      </c>
      <c r="CR4" s="414" t="s">
        <v>387</v>
      </c>
      <c r="CS4" s="415"/>
      <c r="CT4" s="416"/>
      <c r="CU4" s="417"/>
      <c r="CV4" s="410"/>
      <c r="CW4" s="411"/>
      <c r="CX4" s="412"/>
      <c r="CY4" s="413" t="s">
        <v>386</v>
      </c>
      <c r="CZ4" s="414" t="s">
        <v>387</v>
      </c>
      <c r="DA4" s="415"/>
      <c r="DB4" s="416"/>
      <c r="DC4" s="417"/>
      <c r="DD4" s="410"/>
      <c r="DE4" s="411"/>
      <c r="DF4" s="412"/>
      <c r="DG4" s="413" t="s">
        <v>386</v>
      </c>
      <c r="DH4" s="414" t="s">
        <v>387</v>
      </c>
      <c r="DI4" s="415"/>
      <c r="DJ4" s="416"/>
      <c r="DK4" s="417"/>
      <c r="DL4" s="410"/>
      <c r="DM4" s="411"/>
      <c r="DN4" s="412"/>
      <c r="DO4" s="413" t="s">
        <v>386</v>
      </c>
      <c r="DP4" s="414" t="s">
        <v>387</v>
      </c>
      <c r="DQ4" s="415"/>
      <c r="DR4" s="416"/>
      <c r="DS4" s="417"/>
      <c r="DT4" s="410"/>
      <c r="DU4" s="411"/>
      <c r="DV4" s="412"/>
      <c r="DW4" s="413" t="s">
        <v>386</v>
      </c>
      <c r="DX4" s="414" t="s">
        <v>387</v>
      </c>
      <c r="DY4" s="415"/>
      <c r="DZ4" s="416"/>
      <c r="EA4" s="417"/>
      <c r="EB4" s="410"/>
      <c r="EC4" s="411"/>
      <c r="ED4" s="412"/>
      <c r="EE4" s="413" t="s">
        <v>386</v>
      </c>
      <c r="EF4" s="414" t="s">
        <v>387</v>
      </c>
      <c r="EG4" s="415"/>
      <c r="EH4" s="416"/>
      <c r="EI4" s="417"/>
      <c r="EJ4" s="410"/>
      <c r="EK4" s="411"/>
      <c r="EL4" s="412"/>
      <c r="EM4" s="413" t="s">
        <v>386</v>
      </c>
      <c r="EN4" s="414" t="s">
        <v>387</v>
      </c>
      <c r="EO4" s="415"/>
      <c r="EP4" s="416"/>
      <c r="EQ4" s="417"/>
      <c r="ER4" s="410"/>
      <c r="ES4" s="411"/>
      <c r="ET4" s="412"/>
      <c r="EU4" s="413" t="s">
        <v>386</v>
      </c>
      <c r="EV4" s="414" t="s">
        <v>387</v>
      </c>
      <c r="EW4" s="415"/>
      <c r="EX4" s="416"/>
      <c r="EY4" s="417"/>
      <c r="EZ4" s="410"/>
      <c r="FA4" s="411"/>
      <c r="FB4" s="412"/>
      <c r="FC4" s="413" t="s">
        <v>386</v>
      </c>
      <c r="FD4" s="414" t="s">
        <v>387</v>
      </c>
      <c r="FE4" s="415"/>
      <c r="FF4" s="416"/>
      <c r="FG4" s="417"/>
    </row>
    <row r="5" spans="1:163" s="913" customFormat="1" ht="37.5" customHeight="1">
      <c r="A5" s="914"/>
      <c r="B5" s="915" t="s">
        <v>192</v>
      </c>
      <c r="C5" s="916"/>
      <c r="D5" s="917"/>
      <c r="E5" s="918"/>
      <c r="F5" s="918"/>
      <c r="G5" s="919" t="s">
        <v>389</v>
      </c>
      <c r="H5" s="920"/>
      <c r="I5" s="921"/>
      <c r="J5" s="922"/>
      <c r="K5" s="923"/>
      <c r="L5" s="917"/>
      <c r="M5" s="918"/>
      <c r="N5" s="918"/>
      <c r="O5" s="919" t="s">
        <v>389</v>
      </c>
      <c r="P5" s="920"/>
      <c r="Q5" s="921"/>
      <c r="R5" s="922"/>
      <c r="S5" s="923"/>
      <c r="T5" s="917"/>
      <c r="U5" s="918"/>
      <c r="V5" s="918"/>
      <c r="W5" s="919" t="s">
        <v>389</v>
      </c>
      <c r="X5" s="920"/>
      <c r="Y5" s="921"/>
      <c r="Z5" s="922"/>
      <c r="AA5" s="923"/>
      <c r="AB5" s="917"/>
      <c r="AC5" s="918"/>
      <c r="AD5" s="918"/>
      <c r="AE5" s="919" t="s">
        <v>389</v>
      </c>
      <c r="AF5" s="920"/>
      <c r="AG5" s="921"/>
      <c r="AH5" s="922"/>
      <c r="AI5" s="923"/>
      <c r="AJ5" s="917" t="s">
        <v>1212</v>
      </c>
      <c r="AK5" s="918"/>
      <c r="AL5" s="918"/>
      <c r="AM5" s="919" t="s">
        <v>389</v>
      </c>
      <c r="AN5" s="920" t="s">
        <v>1580</v>
      </c>
      <c r="AO5" s="921"/>
      <c r="AP5" s="922"/>
      <c r="AQ5" s="923"/>
      <c r="AR5" s="917"/>
      <c r="AS5" s="918"/>
      <c r="AT5" s="918"/>
      <c r="AU5" s="919" t="s">
        <v>389</v>
      </c>
      <c r="AV5" s="920"/>
      <c r="AW5" s="921"/>
      <c r="AX5" s="922"/>
      <c r="AY5" s="923"/>
      <c r="AZ5" s="917"/>
      <c r="BA5" s="918"/>
      <c r="BB5" s="918"/>
      <c r="BC5" s="919" t="s">
        <v>389</v>
      </c>
      <c r="BD5" s="920"/>
      <c r="BE5" s="921"/>
      <c r="BF5" s="922"/>
      <c r="BG5" s="923"/>
      <c r="BH5" s="917"/>
      <c r="BI5" s="918"/>
      <c r="BJ5" s="918"/>
      <c r="BK5" s="919" t="s">
        <v>389</v>
      </c>
      <c r="BL5" s="920"/>
      <c r="BM5" s="921"/>
      <c r="BN5" s="922"/>
      <c r="BO5" s="923"/>
      <c r="BP5" s="917"/>
      <c r="BQ5" s="918"/>
      <c r="BR5" s="918"/>
      <c r="BS5" s="919" t="s">
        <v>389</v>
      </c>
      <c r="BT5" s="920"/>
      <c r="BU5" s="921"/>
      <c r="BV5" s="922"/>
      <c r="BW5" s="923"/>
      <c r="BX5" s="917"/>
      <c r="BY5" s="918"/>
      <c r="BZ5" s="918"/>
      <c r="CA5" s="919" t="s">
        <v>389</v>
      </c>
      <c r="CB5" s="920"/>
      <c r="CC5" s="921"/>
      <c r="CD5" s="922"/>
      <c r="CE5" s="923"/>
      <c r="CF5" s="917"/>
      <c r="CG5" s="918"/>
      <c r="CH5" s="918"/>
      <c r="CI5" s="919" t="s">
        <v>389</v>
      </c>
      <c r="CJ5" s="920"/>
      <c r="CK5" s="921"/>
      <c r="CL5" s="922"/>
      <c r="CM5" s="923"/>
      <c r="CN5" s="924">
        <v>25110700</v>
      </c>
      <c r="CO5" s="918"/>
      <c r="CP5" s="918"/>
      <c r="CQ5" s="919" t="s">
        <v>389</v>
      </c>
      <c r="CR5" s="920"/>
      <c r="CS5" s="921"/>
      <c r="CT5" s="922"/>
      <c r="CU5" s="923"/>
      <c r="CV5" s="917"/>
      <c r="CW5" s="918"/>
      <c r="CX5" s="918"/>
      <c r="CY5" s="919" t="s">
        <v>389</v>
      </c>
      <c r="CZ5" s="920"/>
      <c r="DA5" s="921"/>
      <c r="DB5" s="922"/>
      <c r="DC5" s="923"/>
      <c r="DD5" s="917"/>
      <c r="DE5" s="918"/>
      <c r="DF5" s="918"/>
      <c r="DG5" s="919" t="s">
        <v>389</v>
      </c>
      <c r="DH5" s="920"/>
      <c r="DI5" s="921"/>
      <c r="DJ5" s="922"/>
      <c r="DK5" s="923"/>
      <c r="DL5" s="917"/>
      <c r="DM5" s="918"/>
      <c r="DN5" s="918"/>
      <c r="DO5" s="919" t="s">
        <v>389</v>
      </c>
      <c r="DP5" s="920"/>
      <c r="DQ5" s="921"/>
      <c r="DR5" s="922"/>
      <c r="DS5" s="923"/>
      <c r="DT5" s="917"/>
      <c r="DU5" s="918"/>
      <c r="DV5" s="918"/>
      <c r="DW5" s="919" t="s">
        <v>389</v>
      </c>
      <c r="DX5" s="920" t="s">
        <v>1349</v>
      </c>
      <c r="DY5" s="921"/>
      <c r="DZ5" s="922"/>
      <c r="EA5" s="923"/>
      <c r="EB5" s="917"/>
      <c r="EC5" s="918"/>
      <c r="ED5" s="918"/>
      <c r="EE5" s="919" t="s">
        <v>389</v>
      </c>
      <c r="EF5" s="920"/>
      <c r="EG5" s="921"/>
      <c r="EH5" s="922"/>
      <c r="EI5" s="923"/>
      <c r="EJ5" s="917"/>
      <c r="EK5" s="918"/>
      <c r="EL5" s="918"/>
      <c r="EM5" s="919" t="s">
        <v>389</v>
      </c>
      <c r="EN5" s="920"/>
      <c r="EO5" s="921"/>
      <c r="EP5" s="922"/>
      <c r="EQ5" s="923"/>
      <c r="ER5" s="917"/>
      <c r="ES5" s="918"/>
      <c r="ET5" s="918"/>
      <c r="EU5" s="919" t="s">
        <v>389</v>
      </c>
      <c r="EV5" s="920"/>
      <c r="EW5" s="921"/>
      <c r="EX5" s="922"/>
      <c r="EY5" s="923"/>
      <c r="EZ5" s="917" t="s">
        <v>1214</v>
      </c>
      <c r="FA5" s="918"/>
      <c r="FB5" s="918"/>
      <c r="FC5" s="919" t="s">
        <v>389</v>
      </c>
      <c r="FD5" s="920"/>
      <c r="FE5" s="921"/>
      <c r="FF5" s="922"/>
      <c r="FG5" s="923"/>
    </row>
    <row r="6" spans="1:163" ht="37.5" customHeight="1" thickBot="1">
      <c r="A6" s="115"/>
      <c r="B6" s="76" t="s">
        <v>193</v>
      </c>
      <c r="C6" s="115"/>
      <c r="D6" s="506"/>
      <c r="E6" s="502"/>
      <c r="F6" s="502"/>
      <c r="G6" s="549"/>
      <c r="H6" s="550"/>
      <c r="I6" s="508"/>
      <c r="J6" s="364"/>
      <c r="K6" s="548"/>
      <c r="L6" s="506"/>
      <c r="M6" s="502"/>
      <c r="N6" s="502"/>
      <c r="O6" s="549"/>
      <c r="P6" s="550"/>
      <c r="Q6" s="508"/>
      <c r="R6" s="364"/>
      <c r="S6" s="548"/>
      <c r="T6" s="506"/>
      <c r="U6" s="502"/>
      <c r="V6" s="502"/>
      <c r="W6" s="549"/>
      <c r="X6" s="550"/>
      <c r="Y6" s="508"/>
      <c r="Z6" s="364"/>
      <c r="AA6" s="548"/>
      <c r="AB6" s="506"/>
      <c r="AC6" s="502"/>
      <c r="AD6" s="502"/>
      <c r="AE6" s="549"/>
      <c r="AF6" s="550" t="s">
        <v>1252</v>
      </c>
      <c r="AG6" s="508"/>
      <c r="AH6" s="364"/>
      <c r="AI6" s="548"/>
      <c r="AJ6" s="506"/>
      <c r="AK6" s="502"/>
      <c r="AL6" s="502"/>
      <c r="AM6" s="549"/>
      <c r="AN6" s="550" t="s">
        <v>1581</v>
      </c>
      <c r="AO6" s="508"/>
      <c r="AP6" s="364"/>
      <c r="AQ6" s="548"/>
      <c r="AR6" s="506"/>
      <c r="AS6" s="502"/>
      <c r="AT6" s="502"/>
      <c r="AU6" s="549"/>
      <c r="AV6" s="550"/>
      <c r="AW6" s="508"/>
      <c r="AX6" s="364"/>
      <c r="AY6" s="548"/>
      <c r="AZ6" s="506"/>
      <c r="BA6" s="502"/>
      <c r="BB6" s="502"/>
      <c r="BC6" s="549"/>
      <c r="BD6" s="550"/>
      <c r="BE6" s="508"/>
      <c r="BF6" s="364"/>
      <c r="BG6" s="548"/>
      <c r="BH6" s="506"/>
      <c r="BI6" s="502"/>
      <c r="BJ6" s="502"/>
      <c r="BK6" s="549"/>
      <c r="BL6" s="550"/>
      <c r="BM6" s="508"/>
      <c r="BN6" s="364"/>
      <c r="BO6" s="548"/>
      <c r="BP6" s="506"/>
      <c r="BQ6" s="502"/>
      <c r="BR6" s="502"/>
      <c r="BS6" s="549"/>
      <c r="BT6" s="550"/>
      <c r="BU6" s="508"/>
      <c r="BV6" s="364"/>
      <c r="BW6" s="548"/>
      <c r="BX6" s="506"/>
      <c r="BY6" s="502"/>
      <c r="BZ6" s="502"/>
      <c r="CA6" s="549"/>
      <c r="CB6" s="550"/>
      <c r="CC6" s="508"/>
      <c r="CD6" s="364"/>
      <c r="CE6" s="548"/>
      <c r="CF6" s="506"/>
      <c r="CG6" s="502"/>
      <c r="CH6" s="502"/>
      <c r="CI6" s="549"/>
      <c r="CJ6" s="550"/>
      <c r="CK6" s="508"/>
      <c r="CL6" s="364"/>
      <c r="CM6" s="548"/>
      <c r="CN6" s="506"/>
      <c r="CO6" s="502"/>
      <c r="CP6" s="502"/>
      <c r="CQ6" s="549"/>
      <c r="CR6" s="550"/>
      <c r="CS6" s="508"/>
      <c r="CT6" s="364"/>
      <c r="CU6" s="548"/>
      <c r="CV6" s="506"/>
      <c r="CW6" s="502"/>
      <c r="CX6" s="502"/>
      <c r="CY6" s="549"/>
      <c r="CZ6" s="550"/>
      <c r="DA6" s="508"/>
      <c r="DB6" s="364"/>
      <c r="DC6" s="548"/>
      <c r="DD6" s="506"/>
      <c r="DE6" s="502"/>
      <c r="DF6" s="502"/>
      <c r="DG6" s="549"/>
      <c r="DH6" s="550"/>
      <c r="DI6" s="508"/>
      <c r="DJ6" s="364"/>
      <c r="DK6" s="548"/>
      <c r="DL6" s="506"/>
      <c r="DM6" s="502"/>
      <c r="DN6" s="502"/>
      <c r="DO6" s="549"/>
      <c r="DP6" s="550"/>
      <c r="DQ6" s="508"/>
      <c r="DR6" s="364"/>
      <c r="DS6" s="548"/>
      <c r="DT6" s="506"/>
      <c r="DU6" s="502"/>
      <c r="DV6" s="502"/>
      <c r="DW6" s="549"/>
      <c r="DX6" s="550"/>
      <c r="DY6" s="508"/>
      <c r="DZ6" s="364"/>
      <c r="EA6" s="548"/>
      <c r="EB6" s="506"/>
      <c r="EC6" s="502"/>
      <c r="ED6" s="502"/>
      <c r="EE6" s="549"/>
      <c r="EF6" s="550"/>
      <c r="EG6" s="508"/>
      <c r="EH6" s="364"/>
      <c r="EI6" s="548"/>
      <c r="EJ6" s="506"/>
      <c r="EK6" s="502"/>
      <c r="EL6" s="502"/>
      <c r="EM6" s="549"/>
      <c r="EN6" s="550"/>
      <c r="EO6" s="508"/>
      <c r="EP6" s="364"/>
      <c r="EQ6" s="548"/>
      <c r="ER6" s="506"/>
      <c r="ES6" s="502"/>
      <c r="ET6" s="502"/>
      <c r="EU6" s="549"/>
      <c r="EV6" s="550"/>
      <c r="EW6" s="508"/>
      <c r="EX6" s="364"/>
      <c r="EY6" s="548"/>
      <c r="EZ6" s="506"/>
      <c r="FA6" s="502"/>
      <c r="FB6" s="502"/>
      <c r="FC6" s="549"/>
      <c r="FD6" s="550"/>
      <c r="FE6" s="508"/>
      <c r="FF6" s="364"/>
      <c r="FG6" s="548"/>
    </row>
    <row r="7" spans="1:163" ht="37.5" customHeight="1" thickBot="1">
      <c r="A7" s="115"/>
      <c r="B7" s="106" t="s">
        <v>510</v>
      </c>
      <c r="C7" s="107" t="s">
        <v>391</v>
      </c>
      <c r="D7" s="514" t="s">
        <v>392</v>
      </c>
      <c r="E7" s="510" t="s">
        <v>836</v>
      </c>
      <c r="F7" s="382" t="s">
        <v>394</v>
      </c>
      <c r="G7" s="511" t="s">
        <v>395</v>
      </c>
      <c r="H7" s="512" t="s">
        <v>396</v>
      </c>
      <c r="I7" s="551" t="s">
        <v>397</v>
      </c>
      <c r="J7" s="256" t="s">
        <v>398</v>
      </c>
      <c r="K7" s="257" t="s">
        <v>399</v>
      </c>
      <c r="L7" s="514" t="s">
        <v>392</v>
      </c>
      <c r="M7" s="510" t="s">
        <v>836</v>
      </c>
      <c r="N7" s="382" t="s">
        <v>394</v>
      </c>
      <c r="O7" s="511" t="s">
        <v>395</v>
      </c>
      <c r="P7" s="512" t="s">
        <v>396</v>
      </c>
      <c r="Q7" s="551" t="s">
        <v>397</v>
      </c>
      <c r="R7" s="256" t="s">
        <v>398</v>
      </c>
      <c r="S7" s="257" t="s">
        <v>399</v>
      </c>
      <c r="T7" s="514" t="s">
        <v>392</v>
      </c>
      <c r="U7" s="510" t="s">
        <v>836</v>
      </c>
      <c r="V7" s="382" t="s">
        <v>394</v>
      </c>
      <c r="W7" s="511" t="s">
        <v>395</v>
      </c>
      <c r="X7" s="512" t="s">
        <v>396</v>
      </c>
      <c r="Y7" s="551" t="s">
        <v>397</v>
      </c>
      <c r="Z7" s="256" t="s">
        <v>398</v>
      </c>
      <c r="AA7" s="257" t="s">
        <v>399</v>
      </c>
      <c r="AB7" s="514" t="s">
        <v>392</v>
      </c>
      <c r="AC7" s="510" t="s">
        <v>836</v>
      </c>
      <c r="AD7" s="382" t="s">
        <v>394</v>
      </c>
      <c r="AE7" s="511" t="s">
        <v>395</v>
      </c>
      <c r="AF7" s="512" t="s">
        <v>396</v>
      </c>
      <c r="AG7" s="551" t="s">
        <v>397</v>
      </c>
      <c r="AH7" s="256" t="s">
        <v>398</v>
      </c>
      <c r="AI7" s="257" t="s">
        <v>399</v>
      </c>
      <c r="AJ7" s="514" t="s">
        <v>392</v>
      </c>
      <c r="AK7" s="510" t="s">
        <v>836</v>
      </c>
      <c r="AL7" s="382" t="s">
        <v>394</v>
      </c>
      <c r="AM7" s="511" t="s">
        <v>395</v>
      </c>
      <c r="AN7" s="512" t="s">
        <v>396</v>
      </c>
      <c r="AO7" s="551" t="s">
        <v>397</v>
      </c>
      <c r="AP7" s="256" t="s">
        <v>398</v>
      </c>
      <c r="AQ7" s="257" t="s">
        <v>399</v>
      </c>
      <c r="AR7" s="514" t="s">
        <v>392</v>
      </c>
      <c r="AS7" s="510" t="s">
        <v>836</v>
      </c>
      <c r="AT7" s="382" t="s">
        <v>394</v>
      </c>
      <c r="AU7" s="511" t="s">
        <v>395</v>
      </c>
      <c r="AV7" s="512" t="s">
        <v>396</v>
      </c>
      <c r="AW7" s="551" t="s">
        <v>397</v>
      </c>
      <c r="AX7" s="256" t="s">
        <v>398</v>
      </c>
      <c r="AY7" s="257" t="s">
        <v>399</v>
      </c>
      <c r="AZ7" s="514" t="s">
        <v>392</v>
      </c>
      <c r="BA7" s="510" t="s">
        <v>836</v>
      </c>
      <c r="BB7" s="382" t="s">
        <v>394</v>
      </c>
      <c r="BC7" s="511" t="s">
        <v>395</v>
      </c>
      <c r="BD7" s="512" t="s">
        <v>396</v>
      </c>
      <c r="BE7" s="551" t="s">
        <v>397</v>
      </c>
      <c r="BF7" s="256" t="s">
        <v>398</v>
      </c>
      <c r="BG7" s="257" t="s">
        <v>399</v>
      </c>
      <c r="BH7" s="514" t="s">
        <v>392</v>
      </c>
      <c r="BI7" s="510" t="s">
        <v>836</v>
      </c>
      <c r="BJ7" s="382" t="s">
        <v>394</v>
      </c>
      <c r="BK7" s="511" t="s">
        <v>395</v>
      </c>
      <c r="BL7" s="512" t="s">
        <v>396</v>
      </c>
      <c r="BM7" s="551" t="s">
        <v>397</v>
      </c>
      <c r="BN7" s="256" t="s">
        <v>398</v>
      </c>
      <c r="BO7" s="257" t="s">
        <v>399</v>
      </c>
      <c r="BP7" s="514" t="s">
        <v>392</v>
      </c>
      <c r="BQ7" s="510" t="s">
        <v>836</v>
      </c>
      <c r="BR7" s="382" t="s">
        <v>394</v>
      </c>
      <c r="BS7" s="511" t="s">
        <v>395</v>
      </c>
      <c r="BT7" s="512" t="s">
        <v>396</v>
      </c>
      <c r="BU7" s="551" t="s">
        <v>397</v>
      </c>
      <c r="BV7" s="256" t="s">
        <v>398</v>
      </c>
      <c r="BW7" s="257" t="s">
        <v>399</v>
      </c>
      <c r="BX7" s="514" t="s">
        <v>392</v>
      </c>
      <c r="BY7" s="510" t="s">
        <v>836</v>
      </c>
      <c r="BZ7" s="382" t="s">
        <v>394</v>
      </c>
      <c r="CA7" s="511" t="s">
        <v>395</v>
      </c>
      <c r="CB7" s="512" t="s">
        <v>396</v>
      </c>
      <c r="CC7" s="551" t="s">
        <v>397</v>
      </c>
      <c r="CD7" s="256" t="s">
        <v>398</v>
      </c>
      <c r="CE7" s="257" t="s">
        <v>399</v>
      </c>
      <c r="CF7" s="514" t="s">
        <v>392</v>
      </c>
      <c r="CG7" s="510" t="s">
        <v>836</v>
      </c>
      <c r="CH7" s="382" t="s">
        <v>394</v>
      </c>
      <c r="CI7" s="511" t="s">
        <v>395</v>
      </c>
      <c r="CJ7" s="512" t="s">
        <v>396</v>
      </c>
      <c r="CK7" s="551" t="s">
        <v>397</v>
      </c>
      <c r="CL7" s="256" t="s">
        <v>398</v>
      </c>
      <c r="CM7" s="257" t="s">
        <v>399</v>
      </c>
      <c r="CN7" s="514" t="s">
        <v>392</v>
      </c>
      <c r="CO7" s="510" t="s">
        <v>836</v>
      </c>
      <c r="CP7" s="382" t="s">
        <v>394</v>
      </c>
      <c r="CQ7" s="511" t="s">
        <v>395</v>
      </c>
      <c r="CR7" s="512" t="s">
        <v>396</v>
      </c>
      <c r="CS7" s="551" t="s">
        <v>397</v>
      </c>
      <c r="CT7" s="256" t="s">
        <v>398</v>
      </c>
      <c r="CU7" s="257" t="s">
        <v>399</v>
      </c>
      <c r="CV7" s="514" t="s">
        <v>392</v>
      </c>
      <c r="CW7" s="510" t="s">
        <v>836</v>
      </c>
      <c r="CX7" s="382" t="s">
        <v>394</v>
      </c>
      <c r="CY7" s="511" t="s">
        <v>395</v>
      </c>
      <c r="CZ7" s="512" t="s">
        <v>396</v>
      </c>
      <c r="DA7" s="551" t="s">
        <v>397</v>
      </c>
      <c r="DB7" s="256" t="s">
        <v>398</v>
      </c>
      <c r="DC7" s="257" t="s">
        <v>399</v>
      </c>
      <c r="DD7" s="514" t="s">
        <v>392</v>
      </c>
      <c r="DE7" s="510" t="s">
        <v>836</v>
      </c>
      <c r="DF7" s="382" t="s">
        <v>394</v>
      </c>
      <c r="DG7" s="511" t="s">
        <v>395</v>
      </c>
      <c r="DH7" s="512" t="s">
        <v>396</v>
      </c>
      <c r="DI7" s="551" t="s">
        <v>397</v>
      </c>
      <c r="DJ7" s="256" t="s">
        <v>398</v>
      </c>
      <c r="DK7" s="257" t="s">
        <v>399</v>
      </c>
      <c r="DL7" s="514" t="s">
        <v>392</v>
      </c>
      <c r="DM7" s="510" t="s">
        <v>836</v>
      </c>
      <c r="DN7" s="382" t="s">
        <v>394</v>
      </c>
      <c r="DO7" s="511" t="s">
        <v>395</v>
      </c>
      <c r="DP7" s="512" t="s">
        <v>396</v>
      </c>
      <c r="DQ7" s="551" t="s">
        <v>397</v>
      </c>
      <c r="DR7" s="256" t="s">
        <v>398</v>
      </c>
      <c r="DS7" s="257" t="s">
        <v>399</v>
      </c>
      <c r="DT7" s="514" t="s">
        <v>392</v>
      </c>
      <c r="DU7" s="510" t="s">
        <v>836</v>
      </c>
      <c r="DV7" s="382" t="s">
        <v>394</v>
      </c>
      <c r="DW7" s="511" t="s">
        <v>395</v>
      </c>
      <c r="DX7" s="512" t="s">
        <v>396</v>
      </c>
      <c r="DY7" s="551" t="s">
        <v>397</v>
      </c>
      <c r="DZ7" s="256" t="s">
        <v>398</v>
      </c>
      <c r="EA7" s="257" t="s">
        <v>399</v>
      </c>
      <c r="EB7" s="514" t="s">
        <v>392</v>
      </c>
      <c r="EC7" s="510" t="s">
        <v>836</v>
      </c>
      <c r="ED7" s="382" t="s">
        <v>394</v>
      </c>
      <c r="EE7" s="511" t="s">
        <v>395</v>
      </c>
      <c r="EF7" s="512" t="s">
        <v>396</v>
      </c>
      <c r="EG7" s="551" t="s">
        <v>397</v>
      </c>
      <c r="EH7" s="256" t="s">
        <v>398</v>
      </c>
      <c r="EI7" s="257" t="s">
        <v>399</v>
      </c>
      <c r="EJ7" s="514" t="s">
        <v>392</v>
      </c>
      <c r="EK7" s="510" t="s">
        <v>836</v>
      </c>
      <c r="EL7" s="382" t="s">
        <v>394</v>
      </c>
      <c r="EM7" s="511" t="s">
        <v>395</v>
      </c>
      <c r="EN7" s="512" t="s">
        <v>396</v>
      </c>
      <c r="EO7" s="551" t="s">
        <v>397</v>
      </c>
      <c r="EP7" s="256" t="s">
        <v>398</v>
      </c>
      <c r="EQ7" s="257" t="s">
        <v>399</v>
      </c>
      <c r="ER7" s="514" t="s">
        <v>392</v>
      </c>
      <c r="ES7" s="510" t="s">
        <v>836</v>
      </c>
      <c r="ET7" s="382" t="s">
        <v>394</v>
      </c>
      <c r="EU7" s="511" t="s">
        <v>395</v>
      </c>
      <c r="EV7" s="512" t="s">
        <v>396</v>
      </c>
      <c r="EW7" s="551" t="s">
        <v>397</v>
      </c>
      <c r="EX7" s="256" t="s">
        <v>398</v>
      </c>
      <c r="EY7" s="257" t="s">
        <v>399</v>
      </c>
      <c r="EZ7" s="514" t="s">
        <v>392</v>
      </c>
      <c r="FA7" s="510" t="s">
        <v>836</v>
      </c>
      <c r="FB7" s="382" t="s">
        <v>394</v>
      </c>
      <c r="FC7" s="511" t="s">
        <v>395</v>
      </c>
      <c r="FD7" s="512" t="s">
        <v>396</v>
      </c>
      <c r="FE7" s="551" t="s">
        <v>397</v>
      </c>
      <c r="FF7" s="256" t="s">
        <v>398</v>
      </c>
      <c r="FG7" s="257" t="s">
        <v>399</v>
      </c>
    </row>
    <row r="8" spans="1:163" ht="37.5" customHeight="1" thickBot="1">
      <c r="A8" s="128"/>
      <c r="B8" s="120">
        <v>1</v>
      </c>
      <c r="C8" s="121" t="s">
        <v>1073</v>
      </c>
      <c r="D8" s="383"/>
      <c r="E8" s="384">
        <v>1</v>
      </c>
      <c r="F8" s="384" t="s">
        <v>401</v>
      </c>
      <c r="G8" s="385"/>
      <c r="H8" s="386"/>
      <c r="I8" s="294">
        <f t="shared" ref="I8:I10" si="0">+(G8+(G8*H8))*E8</f>
        <v>0</v>
      </c>
      <c r="J8" s="247" t="s">
        <v>1216</v>
      </c>
      <c r="K8" s="248"/>
      <c r="L8" s="383"/>
      <c r="M8" s="384">
        <v>1</v>
      </c>
      <c r="N8" s="384" t="s">
        <v>401</v>
      </c>
      <c r="O8" s="385"/>
      <c r="P8" s="386"/>
      <c r="Q8" s="294">
        <f t="shared" ref="Q8:Q10" si="1">+(O8+(O8*P8))*M8</f>
        <v>0</v>
      </c>
      <c r="R8" s="247" t="s">
        <v>1216</v>
      </c>
      <c r="S8" s="248"/>
      <c r="T8" s="383"/>
      <c r="U8" s="384">
        <v>1</v>
      </c>
      <c r="V8" s="384" t="s">
        <v>401</v>
      </c>
      <c r="W8" s="385"/>
      <c r="X8" s="386"/>
      <c r="Y8" s="294">
        <f t="shared" ref="Y8:Y10" si="2">+(W8+(W8*X8))*U8</f>
        <v>0</v>
      </c>
      <c r="Z8" s="247" t="s">
        <v>1216</v>
      </c>
      <c r="AA8" s="248"/>
      <c r="AB8" s="383" t="s">
        <v>1363</v>
      </c>
      <c r="AC8" s="384">
        <v>1</v>
      </c>
      <c r="AD8" s="384" t="s">
        <v>401</v>
      </c>
      <c r="AE8" s="385">
        <v>536640</v>
      </c>
      <c r="AF8" s="386"/>
      <c r="AG8" s="294">
        <f t="shared" ref="AG8:AG10" si="3">+(AE8+(AE8*AF8))*AC8</f>
        <v>536640</v>
      </c>
      <c r="AH8" s="247" t="s">
        <v>402</v>
      </c>
      <c r="AI8" s="248"/>
      <c r="AJ8" s="383" t="s">
        <v>1582</v>
      </c>
      <c r="AK8" s="384">
        <v>1</v>
      </c>
      <c r="AL8" s="384" t="s">
        <v>401</v>
      </c>
      <c r="AM8" s="385">
        <v>2441000</v>
      </c>
      <c r="AN8" s="386"/>
      <c r="AO8" s="294">
        <f t="shared" ref="AO8:AO10" si="4">+(AM8+(AM8*AN8))*AK8</f>
        <v>2441000</v>
      </c>
      <c r="AP8" s="247" t="s">
        <v>402</v>
      </c>
      <c r="AQ8" s="248"/>
      <c r="AR8" s="383"/>
      <c r="AS8" s="384">
        <v>1</v>
      </c>
      <c r="AT8" s="384" t="s">
        <v>401</v>
      </c>
      <c r="AU8" s="385"/>
      <c r="AV8" s="386"/>
      <c r="AW8" s="294">
        <f t="shared" ref="AW8:AW10" si="5">+(AU8+(AU8*AV8))*AS8</f>
        <v>0</v>
      </c>
      <c r="AX8" s="247" t="s">
        <v>1216</v>
      </c>
      <c r="AY8" s="248"/>
      <c r="AZ8" s="383"/>
      <c r="BA8" s="384">
        <v>1</v>
      </c>
      <c r="BB8" s="384" t="s">
        <v>401</v>
      </c>
      <c r="BC8" s="385"/>
      <c r="BD8" s="386"/>
      <c r="BE8" s="294">
        <f t="shared" ref="BE8:BE10" si="6">+(BC8+(BC8*BD8))*BA8</f>
        <v>0</v>
      </c>
      <c r="BF8" s="247" t="s">
        <v>1216</v>
      </c>
      <c r="BG8" s="248"/>
      <c r="BH8" s="383"/>
      <c r="BI8" s="384">
        <v>1</v>
      </c>
      <c r="BJ8" s="384" t="s">
        <v>401</v>
      </c>
      <c r="BK8" s="385"/>
      <c r="BL8" s="386"/>
      <c r="BM8" s="294">
        <f t="shared" ref="BM8:BM10" si="7">+(BK8+(BK8*BL8))*BI8</f>
        <v>0</v>
      </c>
      <c r="BN8" s="247" t="s">
        <v>1216</v>
      </c>
      <c r="BO8" s="248"/>
      <c r="BP8" s="383"/>
      <c r="BQ8" s="384">
        <v>1</v>
      </c>
      <c r="BR8" s="384" t="s">
        <v>401</v>
      </c>
      <c r="BS8" s="385"/>
      <c r="BT8" s="386"/>
      <c r="BU8" s="294">
        <f t="shared" ref="BU8:BU10" si="8">+(BS8+(BS8*BT8))*BQ8</f>
        <v>0</v>
      </c>
      <c r="BV8" s="247" t="s">
        <v>1216</v>
      </c>
      <c r="BW8" s="248"/>
      <c r="BX8" s="383"/>
      <c r="BY8" s="384">
        <v>1</v>
      </c>
      <c r="BZ8" s="384" t="s">
        <v>401</v>
      </c>
      <c r="CA8" s="385"/>
      <c r="CB8" s="386"/>
      <c r="CC8" s="294">
        <f t="shared" ref="CC8:CC10" si="9">+(CA8+(CA8*CB8))*BY8</f>
        <v>0</v>
      </c>
      <c r="CD8" s="247" t="s">
        <v>1216</v>
      </c>
      <c r="CE8" s="248"/>
      <c r="CF8" s="383"/>
      <c r="CG8" s="384">
        <v>1</v>
      </c>
      <c r="CH8" s="384" t="s">
        <v>401</v>
      </c>
      <c r="CI8" s="385"/>
      <c r="CJ8" s="386"/>
      <c r="CK8" s="294">
        <f t="shared" ref="CK8:CK10" si="10">+(CI8+(CI8*CJ8))*CG8</f>
        <v>0</v>
      </c>
      <c r="CL8" s="247" t="s">
        <v>1216</v>
      </c>
      <c r="CM8" s="248"/>
      <c r="CN8" s="383"/>
      <c r="CO8" s="384">
        <v>1</v>
      </c>
      <c r="CP8" s="384" t="s">
        <v>401</v>
      </c>
      <c r="CQ8" s="385"/>
      <c r="CR8" s="386"/>
      <c r="CS8" s="294">
        <f t="shared" ref="CS8:CS10" si="11">+(CQ8+(CQ8*CR8))*CO8</f>
        <v>0</v>
      </c>
      <c r="CT8" s="247" t="s">
        <v>1216</v>
      </c>
      <c r="CU8" s="248"/>
      <c r="CV8" s="383"/>
      <c r="CW8" s="384">
        <v>1</v>
      </c>
      <c r="CX8" s="384" t="s">
        <v>401</v>
      </c>
      <c r="CY8" s="385"/>
      <c r="CZ8" s="386"/>
      <c r="DA8" s="294">
        <f t="shared" ref="DA8:DA10" si="12">+(CY8+(CY8*CZ8))*CW8</f>
        <v>0</v>
      </c>
      <c r="DB8" s="247" t="s">
        <v>1216</v>
      </c>
      <c r="DC8" s="248"/>
      <c r="DD8" s="383"/>
      <c r="DE8" s="384">
        <v>1</v>
      </c>
      <c r="DF8" s="384" t="s">
        <v>401</v>
      </c>
      <c r="DG8" s="385"/>
      <c r="DH8" s="386"/>
      <c r="DI8" s="294">
        <f t="shared" ref="DI8:DI10" si="13">+(DG8+(DG8*DH8))*DE8</f>
        <v>0</v>
      </c>
      <c r="DJ8" s="247" t="s">
        <v>1216</v>
      </c>
      <c r="DK8" s="248"/>
      <c r="DL8" s="383"/>
      <c r="DM8" s="384">
        <v>1</v>
      </c>
      <c r="DN8" s="384" t="s">
        <v>401</v>
      </c>
      <c r="DO8" s="385"/>
      <c r="DP8" s="386"/>
      <c r="DQ8" s="294">
        <f t="shared" ref="DQ8:DQ10" si="14">+(DO8+(DO8*DP8))*DM8</f>
        <v>0</v>
      </c>
      <c r="DR8" s="247" t="s">
        <v>1216</v>
      </c>
      <c r="DS8" s="248"/>
      <c r="DT8" s="387"/>
      <c r="DU8" s="384">
        <v>1</v>
      </c>
      <c r="DV8" s="384" t="s">
        <v>401</v>
      </c>
      <c r="DW8" s="385"/>
      <c r="DX8" s="386"/>
      <c r="DY8" s="294">
        <f t="shared" ref="DY8:DY10" si="15">+(DW8+(DW8*DX8))*DU8</f>
        <v>0</v>
      </c>
      <c r="DZ8" s="247" t="s">
        <v>1216</v>
      </c>
      <c r="EA8" s="248"/>
      <c r="EB8" s="383"/>
      <c r="EC8" s="384">
        <v>1</v>
      </c>
      <c r="ED8" s="384" t="s">
        <v>401</v>
      </c>
      <c r="EE8" s="385"/>
      <c r="EF8" s="386"/>
      <c r="EG8" s="294">
        <f t="shared" ref="EG8:EG10" si="16">+(EE8+(EE8*EF8))*EC8</f>
        <v>0</v>
      </c>
      <c r="EH8" s="247" t="s">
        <v>1216</v>
      </c>
      <c r="EI8" s="248"/>
      <c r="EJ8" s="383"/>
      <c r="EK8" s="384">
        <v>1</v>
      </c>
      <c r="EL8" s="384" t="s">
        <v>401</v>
      </c>
      <c r="EM8" s="385"/>
      <c r="EN8" s="386"/>
      <c r="EO8" s="294">
        <f t="shared" ref="EO8:EO10" si="17">+(EM8+(EM8*EN8))*EK8</f>
        <v>0</v>
      </c>
      <c r="EP8" s="247" t="s">
        <v>1216</v>
      </c>
      <c r="EQ8" s="248"/>
      <c r="ER8" s="383"/>
      <c r="ES8" s="384">
        <v>1</v>
      </c>
      <c r="ET8" s="384" t="s">
        <v>401</v>
      </c>
      <c r="EU8" s="385"/>
      <c r="EV8" s="386"/>
      <c r="EW8" s="294">
        <f t="shared" ref="EW8:EW10" si="18">+(EU8+(EU8*EV8))*ES8</f>
        <v>0</v>
      </c>
      <c r="EX8" s="247" t="s">
        <v>1216</v>
      </c>
      <c r="EY8" s="248"/>
      <c r="EZ8" s="383"/>
      <c r="FA8" s="384">
        <v>1</v>
      </c>
      <c r="FB8" s="384" t="s">
        <v>401</v>
      </c>
      <c r="FC8" s="385"/>
      <c r="FD8" s="386"/>
      <c r="FE8" s="294">
        <f t="shared" ref="FE8:FE10" si="19">+(FC8+(FC8*FD8))*FA8</f>
        <v>0</v>
      </c>
      <c r="FF8" s="247" t="s">
        <v>1216</v>
      </c>
      <c r="FG8" s="248"/>
    </row>
    <row r="9" spans="1:163" ht="37.5" customHeight="1">
      <c r="A9" s="128"/>
      <c r="B9" s="123">
        <v>2</v>
      </c>
      <c r="C9" s="122" t="s">
        <v>1074</v>
      </c>
      <c r="D9" s="264"/>
      <c r="E9" s="275">
        <v>1</v>
      </c>
      <c r="F9" s="275" t="s">
        <v>401</v>
      </c>
      <c r="G9" s="267"/>
      <c r="H9" s="245"/>
      <c r="I9" s="294">
        <f t="shared" si="0"/>
        <v>0</v>
      </c>
      <c r="J9" s="479"/>
      <c r="K9" s="480"/>
      <c r="L9" s="264"/>
      <c r="M9" s="275">
        <v>1</v>
      </c>
      <c r="N9" s="275" t="s">
        <v>401</v>
      </c>
      <c r="O9" s="267"/>
      <c r="P9" s="245"/>
      <c r="Q9" s="294">
        <f t="shared" si="1"/>
        <v>0</v>
      </c>
      <c r="R9" s="479"/>
      <c r="S9" s="480"/>
      <c r="T9" s="264"/>
      <c r="U9" s="275">
        <v>1</v>
      </c>
      <c r="V9" s="275" t="s">
        <v>401</v>
      </c>
      <c r="W9" s="267"/>
      <c r="X9" s="245"/>
      <c r="Y9" s="294">
        <f t="shared" si="2"/>
        <v>0</v>
      </c>
      <c r="Z9" s="479"/>
      <c r="AA9" s="480"/>
      <c r="AB9" s="264" t="s">
        <v>1363</v>
      </c>
      <c r="AC9" s="275">
        <v>1</v>
      </c>
      <c r="AD9" s="275" t="s">
        <v>401</v>
      </c>
      <c r="AE9" s="267">
        <v>674240</v>
      </c>
      <c r="AF9" s="245"/>
      <c r="AG9" s="294">
        <f t="shared" si="3"/>
        <v>674240</v>
      </c>
      <c r="AH9" s="479"/>
      <c r="AI9" s="480"/>
      <c r="AJ9" s="264" t="s">
        <v>1582</v>
      </c>
      <c r="AK9" s="275">
        <v>1</v>
      </c>
      <c r="AL9" s="275" t="s">
        <v>401</v>
      </c>
      <c r="AM9" s="267">
        <v>3500000</v>
      </c>
      <c r="AN9" s="245"/>
      <c r="AO9" s="294">
        <f t="shared" si="4"/>
        <v>3500000</v>
      </c>
      <c r="AP9" s="479"/>
      <c r="AQ9" s="480"/>
      <c r="AR9" s="264"/>
      <c r="AS9" s="275">
        <v>1</v>
      </c>
      <c r="AT9" s="275" t="s">
        <v>401</v>
      </c>
      <c r="AU9" s="267"/>
      <c r="AV9" s="245"/>
      <c r="AW9" s="294">
        <f t="shared" si="5"/>
        <v>0</v>
      </c>
      <c r="AX9" s="479"/>
      <c r="AY9" s="480"/>
      <c r="AZ9" s="264"/>
      <c r="BA9" s="275">
        <v>1</v>
      </c>
      <c r="BB9" s="275" t="s">
        <v>401</v>
      </c>
      <c r="BC9" s="267"/>
      <c r="BD9" s="245"/>
      <c r="BE9" s="294">
        <f t="shared" si="6"/>
        <v>0</v>
      </c>
      <c r="BF9" s="479"/>
      <c r="BG9" s="480"/>
      <c r="BH9" s="264"/>
      <c r="BI9" s="275">
        <v>1</v>
      </c>
      <c r="BJ9" s="275" t="s">
        <v>401</v>
      </c>
      <c r="BK9" s="267"/>
      <c r="BL9" s="245"/>
      <c r="BM9" s="294">
        <f t="shared" si="7"/>
        <v>0</v>
      </c>
      <c r="BN9" s="479"/>
      <c r="BO9" s="480"/>
      <c r="BP9" s="264"/>
      <c r="BQ9" s="275">
        <v>1</v>
      </c>
      <c r="BR9" s="275" t="s">
        <v>401</v>
      </c>
      <c r="BS9" s="267"/>
      <c r="BT9" s="245"/>
      <c r="BU9" s="294">
        <f t="shared" si="8"/>
        <v>0</v>
      </c>
      <c r="BV9" s="479"/>
      <c r="BW9" s="480"/>
      <c r="BX9" s="264"/>
      <c r="BY9" s="275">
        <v>1</v>
      </c>
      <c r="BZ9" s="275" t="s">
        <v>401</v>
      </c>
      <c r="CA9" s="267"/>
      <c r="CB9" s="245"/>
      <c r="CC9" s="294">
        <f t="shared" si="9"/>
        <v>0</v>
      </c>
      <c r="CD9" s="479"/>
      <c r="CE9" s="480"/>
      <c r="CF9" s="264"/>
      <c r="CG9" s="275">
        <v>1</v>
      </c>
      <c r="CH9" s="275" t="s">
        <v>401</v>
      </c>
      <c r="CI9" s="267"/>
      <c r="CJ9" s="245"/>
      <c r="CK9" s="294">
        <f t="shared" si="10"/>
        <v>0</v>
      </c>
      <c r="CL9" s="479"/>
      <c r="CM9" s="480"/>
      <c r="CN9" s="264"/>
      <c r="CO9" s="275">
        <v>1</v>
      </c>
      <c r="CP9" s="275" t="s">
        <v>401</v>
      </c>
      <c r="CQ9" s="267"/>
      <c r="CR9" s="245"/>
      <c r="CS9" s="294">
        <f t="shared" si="11"/>
        <v>0</v>
      </c>
      <c r="CT9" s="479"/>
      <c r="CU9" s="480"/>
      <c r="CV9" s="264"/>
      <c r="CW9" s="275">
        <v>1</v>
      </c>
      <c r="CX9" s="275" t="s">
        <v>401</v>
      </c>
      <c r="CY9" s="267"/>
      <c r="CZ9" s="245"/>
      <c r="DA9" s="294">
        <f t="shared" si="12"/>
        <v>0</v>
      </c>
      <c r="DB9" s="479"/>
      <c r="DC9" s="480"/>
      <c r="DD9" s="264"/>
      <c r="DE9" s="275">
        <v>1</v>
      </c>
      <c r="DF9" s="275" t="s">
        <v>401</v>
      </c>
      <c r="DG9" s="267"/>
      <c r="DH9" s="245"/>
      <c r="DI9" s="294">
        <f t="shared" si="13"/>
        <v>0</v>
      </c>
      <c r="DJ9" s="479"/>
      <c r="DK9" s="480"/>
      <c r="DL9" s="264"/>
      <c r="DM9" s="275">
        <v>1</v>
      </c>
      <c r="DN9" s="275" t="s">
        <v>401</v>
      </c>
      <c r="DO9" s="267"/>
      <c r="DP9" s="245"/>
      <c r="DQ9" s="294">
        <f t="shared" si="14"/>
        <v>0</v>
      </c>
      <c r="DR9" s="479"/>
      <c r="DS9" s="480"/>
      <c r="DT9" s="387"/>
      <c r="DU9" s="275">
        <v>1</v>
      </c>
      <c r="DV9" s="275" t="s">
        <v>401</v>
      </c>
      <c r="DW9" s="267"/>
      <c r="DX9" s="245"/>
      <c r="DY9" s="294">
        <f t="shared" si="15"/>
        <v>0</v>
      </c>
      <c r="DZ9" s="479"/>
      <c r="EA9" s="480"/>
      <c r="EB9" s="264"/>
      <c r="EC9" s="275">
        <v>1</v>
      </c>
      <c r="ED9" s="275" t="s">
        <v>401</v>
      </c>
      <c r="EE9" s="267"/>
      <c r="EF9" s="245"/>
      <c r="EG9" s="294">
        <f t="shared" si="16"/>
        <v>0</v>
      </c>
      <c r="EH9" s="479"/>
      <c r="EI9" s="480"/>
      <c r="EJ9" s="264"/>
      <c r="EK9" s="275">
        <v>1</v>
      </c>
      <c r="EL9" s="275" t="s">
        <v>401</v>
      </c>
      <c r="EM9" s="267"/>
      <c r="EN9" s="245"/>
      <c r="EO9" s="294">
        <f t="shared" si="17"/>
        <v>0</v>
      </c>
      <c r="EP9" s="479"/>
      <c r="EQ9" s="480"/>
      <c r="ER9" s="264"/>
      <c r="ES9" s="275">
        <v>1</v>
      </c>
      <c r="ET9" s="275" t="s">
        <v>401</v>
      </c>
      <c r="EU9" s="267"/>
      <c r="EV9" s="245"/>
      <c r="EW9" s="294">
        <f t="shared" si="18"/>
        <v>0</v>
      </c>
      <c r="EX9" s="479"/>
      <c r="EY9" s="480"/>
      <c r="EZ9" s="264"/>
      <c r="FA9" s="275">
        <v>1</v>
      </c>
      <c r="FB9" s="275" t="s">
        <v>401</v>
      </c>
      <c r="FC9" s="267"/>
      <c r="FD9" s="245"/>
      <c r="FE9" s="294">
        <f t="shared" si="19"/>
        <v>0</v>
      </c>
      <c r="FF9" s="479"/>
      <c r="FG9" s="480"/>
    </row>
    <row r="10" spans="1:163" ht="37.5" customHeight="1">
      <c r="A10" s="128"/>
      <c r="B10" s="123">
        <v>3</v>
      </c>
      <c r="C10" s="122" t="s">
        <v>1075</v>
      </c>
      <c r="D10" s="264"/>
      <c r="E10" s="275">
        <v>1</v>
      </c>
      <c r="F10" s="275" t="s">
        <v>401</v>
      </c>
      <c r="G10" s="267"/>
      <c r="H10" s="245"/>
      <c r="I10" s="294">
        <f t="shared" si="0"/>
        <v>0</v>
      </c>
      <c r="J10" s="479"/>
      <c r="K10" s="480"/>
      <c r="L10" s="264"/>
      <c r="M10" s="275">
        <v>1</v>
      </c>
      <c r="N10" s="275" t="s">
        <v>401</v>
      </c>
      <c r="O10" s="267"/>
      <c r="P10" s="245"/>
      <c r="Q10" s="294">
        <f t="shared" si="1"/>
        <v>0</v>
      </c>
      <c r="R10" s="479"/>
      <c r="S10" s="480"/>
      <c r="T10" s="264"/>
      <c r="U10" s="275">
        <v>1</v>
      </c>
      <c r="V10" s="275" t="s">
        <v>401</v>
      </c>
      <c r="W10" s="267"/>
      <c r="X10" s="245"/>
      <c r="Y10" s="294">
        <f t="shared" si="2"/>
        <v>0</v>
      </c>
      <c r="Z10" s="479"/>
      <c r="AA10" s="480"/>
      <c r="AB10" s="264" t="s">
        <v>1363</v>
      </c>
      <c r="AC10" s="275">
        <v>1</v>
      </c>
      <c r="AD10" s="275" t="s">
        <v>401</v>
      </c>
      <c r="AE10" s="267">
        <v>1206160</v>
      </c>
      <c r="AF10" s="245"/>
      <c r="AG10" s="294">
        <f t="shared" si="3"/>
        <v>1206160</v>
      </c>
      <c r="AH10" s="479"/>
      <c r="AI10" s="480"/>
      <c r="AJ10" s="264" t="s">
        <v>1582</v>
      </c>
      <c r="AK10" s="275">
        <v>1</v>
      </c>
      <c r="AL10" s="275" t="s">
        <v>401</v>
      </c>
      <c r="AM10" s="267">
        <v>4000000</v>
      </c>
      <c r="AN10" s="245"/>
      <c r="AO10" s="294">
        <f t="shared" si="4"/>
        <v>4000000</v>
      </c>
      <c r="AP10" s="479"/>
      <c r="AQ10" s="480"/>
      <c r="AR10" s="264"/>
      <c r="AS10" s="275">
        <v>1</v>
      </c>
      <c r="AT10" s="275" t="s">
        <v>401</v>
      </c>
      <c r="AU10" s="267"/>
      <c r="AV10" s="245"/>
      <c r="AW10" s="294">
        <f t="shared" si="5"/>
        <v>0</v>
      </c>
      <c r="AX10" s="479"/>
      <c r="AY10" s="480"/>
      <c r="AZ10" s="264"/>
      <c r="BA10" s="275">
        <v>1</v>
      </c>
      <c r="BB10" s="275" t="s">
        <v>401</v>
      </c>
      <c r="BC10" s="267"/>
      <c r="BD10" s="245"/>
      <c r="BE10" s="294">
        <f t="shared" si="6"/>
        <v>0</v>
      </c>
      <c r="BF10" s="479"/>
      <c r="BG10" s="480"/>
      <c r="BH10" s="264"/>
      <c r="BI10" s="275">
        <v>1</v>
      </c>
      <c r="BJ10" s="275" t="s">
        <v>401</v>
      </c>
      <c r="BK10" s="267"/>
      <c r="BL10" s="245"/>
      <c r="BM10" s="294">
        <f t="shared" si="7"/>
        <v>0</v>
      </c>
      <c r="BN10" s="479"/>
      <c r="BO10" s="480"/>
      <c r="BP10" s="264"/>
      <c r="BQ10" s="275">
        <v>1</v>
      </c>
      <c r="BR10" s="275" t="s">
        <v>401</v>
      </c>
      <c r="BS10" s="267"/>
      <c r="BT10" s="245"/>
      <c r="BU10" s="294">
        <f t="shared" si="8"/>
        <v>0</v>
      </c>
      <c r="BV10" s="479"/>
      <c r="BW10" s="480"/>
      <c r="BX10" s="264"/>
      <c r="BY10" s="275">
        <v>1</v>
      </c>
      <c r="BZ10" s="275" t="s">
        <v>401</v>
      </c>
      <c r="CA10" s="267"/>
      <c r="CB10" s="245"/>
      <c r="CC10" s="294">
        <f t="shared" si="9"/>
        <v>0</v>
      </c>
      <c r="CD10" s="479"/>
      <c r="CE10" s="480"/>
      <c r="CF10" s="264"/>
      <c r="CG10" s="275">
        <v>1</v>
      </c>
      <c r="CH10" s="275" t="s">
        <v>401</v>
      </c>
      <c r="CI10" s="267"/>
      <c r="CJ10" s="245"/>
      <c r="CK10" s="294">
        <f t="shared" si="10"/>
        <v>0</v>
      </c>
      <c r="CL10" s="479"/>
      <c r="CM10" s="480"/>
      <c r="CN10" s="264"/>
      <c r="CO10" s="275">
        <v>1</v>
      </c>
      <c r="CP10" s="275" t="s">
        <v>401</v>
      </c>
      <c r="CQ10" s="267"/>
      <c r="CR10" s="245"/>
      <c r="CS10" s="294">
        <f t="shared" si="11"/>
        <v>0</v>
      </c>
      <c r="CT10" s="479"/>
      <c r="CU10" s="480"/>
      <c r="CV10" s="264"/>
      <c r="CW10" s="275">
        <v>1</v>
      </c>
      <c r="CX10" s="275" t="s">
        <v>401</v>
      </c>
      <c r="CY10" s="267"/>
      <c r="CZ10" s="245"/>
      <c r="DA10" s="294">
        <f t="shared" si="12"/>
        <v>0</v>
      </c>
      <c r="DB10" s="479"/>
      <c r="DC10" s="480"/>
      <c r="DD10" s="264"/>
      <c r="DE10" s="275">
        <v>1</v>
      </c>
      <c r="DF10" s="275" t="s">
        <v>401</v>
      </c>
      <c r="DG10" s="267"/>
      <c r="DH10" s="245"/>
      <c r="DI10" s="294">
        <f t="shared" si="13"/>
        <v>0</v>
      </c>
      <c r="DJ10" s="479"/>
      <c r="DK10" s="480"/>
      <c r="DL10" s="264"/>
      <c r="DM10" s="275">
        <v>1</v>
      </c>
      <c r="DN10" s="275" t="s">
        <v>401</v>
      </c>
      <c r="DO10" s="267"/>
      <c r="DP10" s="245"/>
      <c r="DQ10" s="294">
        <f t="shared" si="14"/>
        <v>0</v>
      </c>
      <c r="DR10" s="479"/>
      <c r="DS10" s="480"/>
      <c r="DT10" s="387"/>
      <c r="DU10" s="275">
        <v>1</v>
      </c>
      <c r="DV10" s="275" t="s">
        <v>401</v>
      </c>
      <c r="DW10" s="267"/>
      <c r="DX10" s="245"/>
      <c r="DY10" s="294">
        <f t="shared" si="15"/>
        <v>0</v>
      </c>
      <c r="DZ10" s="479"/>
      <c r="EA10" s="480"/>
      <c r="EB10" s="264"/>
      <c r="EC10" s="275">
        <v>1</v>
      </c>
      <c r="ED10" s="275" t="s">
        <v>401</v>
      </c>
      <c r="EE10" s="267"/>
      <c r="EF10" s="245"/>
      <c r="EG10" s="294">
        <f t="shared" si="16"/>
        <v>0</v>
      </c>
      <c r="EH10" s="479"/>
      <c r="EI10" s="480"/>
      <c r="EJ10" s="264"/>
      <c r="EK10" s="275">
        <v>1</v>
      </c>
      <c r="EL10" s="275" t="s">
        <v>401</v>
      </c>
      <c r="EM10" s="267"/>
      <c r="EN10" s="245"/>
      <c r="EO10" s="294">
        <f t="shared" si="17"/>
        <v>0</v>
      </c>
      <c r="EP10" s="479"/>
      <c r="EQ10" s="480"/>
      <c r="ER10" s="264"/>
      <c r="ES10" s="275">
        <v>1</v>
      </c>
      <c r="ET10" s="275" t="s">
        <v>401</v>
      </c>
      <c r="EU10" s="267"/>
      <c r="EV10" s="245"/>
      <c r="EW10" s="294">
        <f t="shared" si="18"/>
        <v>0</v>
      </c>
      <c r="EX10" s="479"/>
      <c r="EY10" s="480"/>
      <c r="EZ10" s="264"/>
      <c r="FA10" s="275">
        <v>1</v>
      </c>
      <c r="FB10" s="275" t="s">
        <v>401</v>
      </c>
      <c r="FC10" s="267"/>
      <c r="FD10" s="245"/>
      <c r="FE10" s="294">
        <f t="shared" si="19"/>
        <v>0</v>
      </c>
      <c r="FF10" s="479"/>
      <c r="FG10" s="480"/>
    </row>
    <row r="11" spans="1:163" ht="37.5" customHeight="1">
      <c r="A11" s="128"/>
      <c r="B11" s="108"/>
      <c r="C11" s="109" t="s">
        <v>408</v>
      </c>
      <c r="D11" s="552"/>
      <c r="E11" s="553"/>
      <c r="F11" s="553"/>
      <c r="G11" s="554"/>
      <c r="H11" s="555"/>
      <c r="I11" s="556">
        <f>SUM(I8:I10)</f>
        <v>0</v>
      </c>
      <c r="J11" s="479"/>
      <c r="K11" s="480"/>
      <c r="L11" s="552"/>
      <c r="M11" s="553"/>
      <c r="N11" s="553"/>
      <c r="O11" s="554"/>
      <c r="P11" s="555"/>
      <c r="Q11" s="556">
        <f>SUM(Q8:Q10)</f>
        <v>0</v>
      </c>
      <c r="R11" s="479"/>
      <c r="S11" s="480"/>
      <c r="T11" s="552"/>
      <c r="U11" s="553"/>
      <c r="V11" s="553"/>
      <c r="W11" s="554"/>
      <c r="X11" s="555"/>
      <c r="Y11" s="556">
        <f>SUM(Y8:Y10)</f>
        <v>0</v>
      </c>
      <c r="Z11" s="479"/>
      <c r="AA11" s="480"/>
      <c r="AB11" s="552"/>
      <c r="AC11" s="553"/>
      <c r="AD11" s="553"/>
      <c r="AE11" s="554"/>
      <c r="AF11" s="555"/>
      <c r="AG11" s="556">
        <f>SUM(AG8:AG10)</f>
        <v>2417040</v>
      </c>
      <c r="AH11" s="479"/>
      <c r="AI11" s="480"/>
      <c r="AJ11" s="552"/>
      <c r="AK11" s="553"/>
      <c r="AL11" s="553"/>
      <c r="AM11" s="554"/>
      <c r="AN11" s="555"/>
      <c r="AO11" s="556">
        <f>SUM(AO8:AO10)</f>
        <v>9941000</v>
      </c>
      <c r="AP11" s="479"/>
      <c r="AQ11" s="480"/>
      <c r="AR11" s="552"/>
      <c r="AS11" s="553"/>
      <c r="AT11" s="553"/>
      <c r="AU11" s="554"/>
      <c r="AV11" s="555"/>
      <c r="AW11" s="556">
        <f>SUM(AW8:AW10)</f>
        <v>0</v>
      </c>
      <c r="AX11" s="479"/>
      <c r="AY11" s="480"/>
      <c r="AZ11" s="552"/>
      <c r="BA11" s="553"/>
      <c r="BB11" s="553"/>
      <c r="BC11" s="554"/>
      <c r="BD11" s="555"/>
      <c r="BE11" s="556">
        <f>SUM(BE8:BE10)</f>
        <v>0</v>
      </c>
      <c r="BF11" s="479"/>
      <c r="BG11" s="480"/>
      <c r="BH11" s="552"/>
      <c r="BI11" s="553"/>
      <c r="BJ11" s="553"/>
      <c r="BK11" s="554"/>
      <c r="BL11" s="555"/>
      <c r="BM11" s="556">
        <f>SUM(BM8:BM10)</f>
        <v>0</v>
      </c>
      <c r="BN11" s="479"/>
      <c r="BO11" s="480"/>
      <c r="BP11" s="552"/>
      <c r="BQ11" s="553"/>
      <c r="BR11" s="553"/>
      <c r="BS11" s="554"/>
      <c r="BT11" s="555"/>
      <c r="BU11" s="556">
        <f>SUM(BU8:BU10)</f>
        <v>0</v>
      </c>
      <c r="BV11" s="479"/>
      <c r="BW11" s="480"/>
      <c r="BX11" s="552"/>
      <c r="BY11" s="553"/>
      <c r="BZ11" s="553"/>
      <c r="CA11" s="554"/>
      <c r="CB11" s="555"/>
      <c r="CC11" s="556">
        <f>SUM(CC8:CC10)</f>
        <v>0</v>
      </c>
      <c r="CD11" s="479"/>
      <c r="CE11" s="480"/>
      <c r="CF11" s="552"/>
      <c r="CG11" s="553"/>
      <c r="CH11" s="553"/>
      <c r="CI11" s="554"/>
      <c r="CJ11" s="555"/>
      <c r="CK11" s="556">
        <f>SUM(CK8:CK10)</f>
        <v>0</v>
      </c>
      <c r="CL11" s="479"/>
      <c r="CM11" s="480"/>
      <c r="CN11" s="552"/>
      <c r="CO11" s="553"/>
      <c r="CP11" s="553"/>
      <c r="CQ11" s="554"/>
      <c r="CR11" s="555"/>
      <c r="CS11" s="556">
        <f>SUM(CS8:CS10)</f>
        <v>0</v>
      </c>
      <c r="CT11" s="479"/>
      <c r="CU11" s="480"/>
      <c r="CV11" s="552"/>
      <c r="CW11" s="553"/>
      <c r="CX11" s="553"/>
      <c r="CY11" s="554"/>
      <c r="CZ11" s="555"/>
      <c r="DA11" s="556">
        <f>SUM(DA8:DA10)</f>
        <v>0</v>
      </c>
      <c r="DB11" s="479"/>
      <c r="DC11" s="480"/>
      <c r="DD11" s="552"/>
      <c r="DE11" s="553"/>
      <c r="DF11" s="553"/>
      <c r="DG11" s="554"/>
      <c r="DH11" s="555"/>
      <c r="DI11" s="556">
        <f>SUM(DI8:DI10)</f>
        <v>0</v>
      </c>
      <c r="DJ11" s="479"/>
      <c r="DK11" s="480"/>
      <c r="DL11" s="552"/>
      <c r="DM11" s="553"/>
      <c r="DN11" s="553"/>
      <c r="DO11" s="554"/>
      <c r="DP11" s="555"/>
      <c r="DQ11" s="556">
        <f>SUM(DQ8:DQ10)</f>
        <v>0</v>
      </c>
      <c r="DR11" s="479"/>
      <c r="DS11" s="480"/>
      <c r="DT11" s="552"/>
      <c r="DU11" s="553"/>
      <c r="DV11" s="553"/>
      <c r="DW11" s="554"/>
      <c r="DX11" s="555"/>
      <c r="DY11" s="556">
        <f>SUM(DY8:DY10)</f>
        <v>0</v>
      </c>
      <c r="DZ11" s="479"/>
      <c r="EA11" s="480"/>
      <c r="EB11" s="552"/>
      <c r="EC11" s="553"/>
      <c r="ED11" s="553"/>
      <c r="EE11" s="554"/>
      <c r="EF11" s="555"/>
      <c r="EG11" s="556">
        <f>SUM(EG8:EG10)</f>
        <v>0</v>
      </c>
      <c r="EH11" s="479"/>
      <c r="EI11" s="480"/>
      <c r="EJ11" s="552"/>
      <c r="EK11" s="553"/>
      <c r="EL11" s="553"/>
      <c r="EM11" s="554"/>
      <c r="EN11" s="555"/>
      <c r="EO11" s="556">
        <f>SUM(EO8:EO10)</f>
        <v>0</v>
      </c>
      <c r="EP11" s="479"/>
      <c r="EQ11" s="480"/>
      <c r="ER11" s="552"/>
      <c r="ES11" s="553"/>
      <c r="ET11" s="553"/>
      <c r="EU11" s="554"/>
      <c r="EV11" s="555"/>
      <c r="EW11" s="556">
        <f>SUM(EW8:EW10)</f>
        <v>0</v>
      </c>
      <c r="EX11" s="479"/>
      <c r="EY11" s="480"/>
      <c r="EZ11" s="552"/>
      <c r="FA11" s="553"/>
      <c r="FB11" s="553"/>
      <c r="FC11" s="554"/>
      <c r="FD11" s="555"/>
      <c r="FE11" s="556">
        <f>SUM(FE8:FE10)</f>
        <v>0</v>
      </c>
      <c r="FF11" s="479"/>
      <c r="FG11" s="480"/>
    </row>
    <row r="12" spans="1:163" ht="37.5" customHeight="1" thickBot="1">
      <c r="A12" s="115"/>
      <c r="B12" s="166" t="s">
        <v>194</v>
      </c>
      <c r="C12" s="166"/>
      <c r="D12" s="557"/>
      <c r="E12" s="558"/>
      <c r="F12" s="558"/>
      <c r="G12" s="559"/>
      <c r="H12" s="560"/>
      <c r="I12" s="561"/>
      <c r="J12" s="364"/>
      <c r="K12" s="548"/>
      <c r="L12" s="557"/>
      <c r="M12" s="558"/>
      <c r="N12" s="558"/>
      <c r="O12" s="559"/>
      <c r="P12" s="560"/>
      <c r="Q12" s="561"/>
      <c r="R12" s="364"/>
      <c r="S12" s="548"/>
      <c r="T12" s="557"/>
      <c r="U12" s="558"/>
      <c r="V12" s="558"/>
      <c r="W12" s="559"/>
      <c r="X12" s="560"/>
      <c r="Y12" s="561"/>
      <c r="Z12" s="364"/>
      <c r="AA12" s="548"/>
      <c r="AB12" s="557"/>
      <c r="AC12" s="558"/>
      <c r="AD12" s="558"/>
      <c r="AE12" s="559"/>
      <c r="AF12" s="560"/>
      <c r="AG12" s="561"/>
      <c r="AH12" s="364"/>
      <c r="AI12" s="548"/>
      <c r="AJ12" s="557"/>
      <c r="AK12" s="558"/>
      <c r="AL12" s="558"/>
      <c r="AM12" s="559"/>
      <c r="AN12" s="560"/>
      <c r="AO12" s="561"/>
      <c r="AP12" s="364"/>
      <c r="AQ12" s="548"/>
      <c r="AR12" s="557"/>
      <c r="AS12" s="558"/>
      <c r="AT12" s="558"/>
      <c r="AU12" s="559"/>
      <c r="AV12" s="560"/>
      <c r="AW12" s="561"/>
      <c r="AX12" s="364"/>
      <c r="AY12" s="548"/>
      <c r="AZ12" s="557"/>
      <c r="BA12" s="558"/>
      <c r="BB12" s="558"/>
      <c r="BC12" s="559"/>
      <c r="BD12" s="560"/>
      <c r="BE12" s="561"/>
      <c r="BF12" s="364"/>
      <c r="BG12" s="548"/>
      <c r="BH12" s="557"/>
      <c r="BI12" s="558"/>
      <c r="BJ12" s="558"/>
      <c r="BK12" s="559"/>
      <c r="BL12" s="560"/>
      <c r="BM12" s="561"/>
      <c r="BN12" s="364"/>
      <c r="BO12" s="548"/>
      <c r="BP12" s="557"/>
      <c r="BQ12" s="558"/>
      <c r="BR12" s="558"/>
      <c r="BS12" s="559"/>
      <c r="BT12" s="560"/>
      <c r="BU12" s="561"/>
      <c r="BV12" s="364"/>
      <c r="BW12" s="548"/>
      <c r="BX12" s="557"/>
      <c r="BY12" s="558"/>
      <c r="BZ12" s="558"/>
      <c r="CA12" s="559"/>
      <c r="CB12" s="560"/>
      <c r="CC12" s="561"/>
      <c r="CD12" s="364"/>
      <c r="CE12" s="548"/>
      <c r="CF12" s="557"/>
      <c r="CG12" s="558"/>
      <c r="CH12" s="558"/>
      <c r="CI12" s="559"/>
      <c r="CJ12" s="560"/>
      <c r="CK12" s="561"/>
      <c r="CL12" s="364"/>
      <c r="CM12" s="548"/>
      <c r="CN12" s="557"/>
      <c r="CO12" s="558"/>
      <c r="CP12" s="558"/>
      <c r="CQ12" s="559"/>
      <c r="CR12" s="560"/>
      <c r="CS12" s="561"/>
      <c r="CT12" s="364"/>
      <c r="CU12" s="548"/>
      <c r="CV12" s="557"/>
      <c r="CW12" s="558"/>
      <c r="CX12" s="558"/>
      <c r="CY12" s="559"/>
      <c r="CZ12" s="560"/>
      <c r="DA12" s="561"/>
      <c r="DB12" s="364"/>
      <c r="DC12" s="548"/>
      <c r="DD12" s="557"/>
      <c r="DE12" s="558"/>
      <c r="DF12" s="558"/>
      <c r="DG12" s="559"/>
      <c r="DH12" s="560"/>
      <c r="DI12" s="561"/>
      <c r="DJ12" s="364"/>
      <c r="DK12" s="548"/>
      <c r="DL12" s="557"/>
      <c r="DM12" s="558"/>
      <c r="DN12" s="558"/>
      <c r="DO12" s="559"/>
      <c r="DP12" s="560"/>
      <c r="DQ12" s="561"/>
      <c r="DR12" s="364"/>
      <c r="DS12" s="548"/>
      <c r="DT12" s="557"/>
      <c r="DU12" s="558"/>
      <c r="DV12" s="558"/>
      <c r="DW12" s="559"/>
      <c r="DX12" s="560"/>
      <c r="DY12" s="561"/>
      <c r="DZ12" s="364"/>
      <c r="EA12" s="548"/>
      <c r="EB12" s="557"/>
      <c r="EC12" s="558"/>
      <c r="ED12" s="558"/>
      <c r="EE12" s="559"/>
      <c r="EF12" s="560"/>
      <c r="EG12" s="561"/>
      <c r="EH12" s="364"/>
      <c r="EI12" s="548"/>
      <c r="EJ12" s="557"/>
      <c r="EK12" s="558"/>
      <c r="EL12" s="558"/>
      <c r="EM12" s="559"/>
      <c r="EN12" s="560"/>
      <c r="EO12" s="561"/>
      <c r="EP12" s="364"/>
      <c r="EQ12" s="548"/>
      <c r="ER12" s="557"/>
      <c r="ES12" s="558"/>
      <c r="ET12" s="558"/>
      <c r="EU12" s="559"/>
      <c r="EV12" s="560"/>
      <c r="EW12" s="561"/>
      <c r="EX12" s="364"/>
      <c r="EY12" s="548"/>
      <c r="EZ12" s="557"/>
      <c r="FA12" s="558"/>
      <c r="FB12" s="558"/>
      <c r="FC12" s="559"/>
      <c r="FD12" s="560"/>
      <c r="FE12" s="561"/>
      <c r="FF12" s="364"/>
      <c r="FG12" s="548"/>
    </row>
    <row r="13" spans="1:163" ht="37.5" customHeight="1" thickBot="1">
      <c r="A13" s="115"/>
      <c r="B13" s="69" t="s">
        <v>510</v>
      </c>
      <c r="C13" s="70" t="s">
        <v>391</v>
      </c>
      <c r="D13" s="562" t="s">
        <v>392</v>
      </c>
      <c r="E13" s="563" t="s">
        <v>836</v>
      </c>
      <c r="F13" s="564" t="s">
        <v>394</v>
      </c>
      <c r="G13" s="565" t="s">
        <v>395</v>
      </c>
      <c r="H13" s="566" t="s">
        <v>396</v>
      </c>
      <c r="I13" s="567" t="s">
        <v>397</v>
      </c>
      <c r="J13" s="256" t="s">
        <v>398</v>
      </c>
      <c r="K13" s="257" t="s">
        <v>399</v>
      </c>
      <c r="L13" s="562" t="s">
        <v>392</v>
      </c>
      <c r="M13" s="563" t="s">
        <v>836</v>
      </c>
      <c r="N13" s="564" t="s">
        <v>394</v>
      </c>
      <c r="O13" s="565" t="s">
        <v>395</v>
      </c>
      <c r="P13" s="566" t="s">
        <v>396</v>
      </c>
      <c r="Q13" s="567" t="s">
        <v>397</v>
      </c>
      <c r="R13" s="256" t="s">
        <v>398</v>
      </c>
      <c r="S13" s="257" t="s">
        <v>399</v>
      </c>
      <c r="T13" s="562" t="s">
        <v>392</v>
      </c>
      <c r="U13" s="563" t="s">
        <v>836</v>
      </c>
      <c r="V13" s="564" t="s">
        <v>394</v>
      </c>
      <c r="W13" s="565" t="s">
        <v>395</v>
      </c>
      <c r="X13" s="566" t="s">
        <v>396</v>
      </c>
      <c r="Y13" s="567" t="s">
        <v>397</v>
      </c>
      <c r="Z13" s="256" t="s">
        <v>398</v>
      </c>
      <c r="AA13" s="257" t="s">
        <v>399</v>
      </c>
      <c r="AB13" s="562" t="s">
        <v>392</v>
      </c>
      <c r="AC13" s="563" t="s">
        <v>836</v>
      </c>
      <c r="AD13" s="564" t="s">
        <v>394</v>
      </c>
      <c r="AE13" s="565" t="s">
        <v>395</v>
      </c>
      <c r="AF13" s="566" t="s">
        <v>396</v>
      </c>
      <c r="AG13" s="567" t="s">
        <v>397</v>
      </c>
      <c r="AH13" s="256" t="s">
        <v>398</v>
      </c>
      <c r="AI13" s="257" t="s">
        <v>399</v>
      </c>
      <c r="AJ13" s="562" t="s">
        <v>392</v>
      </c>
      <c r="AK13" s="563" t="s">
        <v>836</v>
      </c>
      <c r="AL13" s="564" t="s">
        <v>394</v>
      </c>
      <c r="AM13" s="565" t="s">
        <v>395</v>
      </c>
      <c r="AN13" s="566" t="s">
        <v>396</v>
      </c>
      <c r="AO13" s="567" t="s">
        <v>397</v>
      </c>
      <c r="AP13" s="256" t="s">
        <v>398</v>
      </c>
      <c r="AQ13" s="257" t="s">
        <v>399</v>
      </c>
      <c r="AR13" s="562" t="s">
        <v>392</v>
      </c>
      <c r="AS13" s="563" t="s">
        <v>836</v>
      </c>
      <c r="AT13" s="564" t="s">
        <v>394</v>
      </c>
      <c r="AU13" s="565" t="s">
        <v>395</v>
      </c>
      <c r="AV13" s="566" t="s">
        <v>396</v>
      </c>
      <c r="AW13" s="567" t="s">
        <v>397</v>
      </c>
      <c r="AX13" s="256" t="s">
        <v>398</v>
      </c>
      <c r="AY13" s="257" t="s">
        <v>399</v>
      </c>
      <c r="AZ13" s="562" t="s">
        <v>392</v>
      </c>
      <c r="BA13" s="563" t="s">
        <v>836</v>
      </c>
      <c r="BB13" s="564" t="s">
        <v>394</v>
      </c>
      <c r="BC13" s="565" t="s">
        <v>395</v>
      </c>
      <c r="BD13" s="566" t="s">
        <v>396</v>
      </c>
      <c r="BE13" s="567" t="s">
        <v>397</v>
      </c>
      <c r="BF13" s="256" t="s">
        <v>398</v>
      </c>
      <c r="BG13" s="257" t="s">
        <v>399</v>
      </c>
      <c r="BH13" s="562" t="s">
        <v>392</v>
      </c>
      <c r="BI13" s="563" t="s">
        <v>836</v>
      </c>
      <c r="BJ13" s="564" t="s">
        <v>394</v>
      </c>
      <c r="BK13" s="565" t="s">
        <v>395</v>
      </c>
      <c r="BL13" s="566" t="s">
        <v>396</v>
      </c>
      <c r="BM13" s="567" t="s">
        <v>397</v>
      </c>
      <c r="BN13" s="256" t="s">
        <v>398</v>
      </c>
      <c r="BO13" s="257" t="s">
        <v>399</v>
      </c>
      <c r="BP13" s="562" t="s">
        <v>392</v>
      </c>
      <c r="BQ13" s="563" t="s">
        <v>836</v>
      </c>
      <c r="BR13" s="564" t="s">
        <v>394</v>
      </c>
      <c r="BS13" s="565" t="s">
        <v>395</v>
      </c>
      <c r="BT13" s="566" t="s">
        <v>396</v>
      </c>
      <c r="BU13" s="567" t="s">
        <v>397</v>
      </c>
      <c r="BV13" s="256" t="s">
        <v>398</v>
      </c>
      <c r="BW13" s="257" t="s">
        <v>399</v>
      </c>
      <c r="BX13" s="562" t="s">
        <v>392</v>
      </c>
      <c r="BY13" s="563" t="s">
        <v>836</v>
      </c>
      <c r="BZ13" s="564" t="s">
        <v>394</v>
      </c>
      <c r="CA13" s="565" t="s">
        <v>395</v>
      </c>
      <c r="CB13" s="566" t="s">
        <v>396</v>
      </c>
      <c r="CC13" s="567" t="s">
        <v>397</v>
      </c>
      <c r="CD13" s="256" t="s">
        <v>398</v>
      </c>
      <c r="CE13" s="257" t="s">
        <v>399</v>
      </c>
      <c r="CF13" s="562" t="s">
        <v>392</v>
      </c>
      <c r="CG13" s="563" t="s">
        <v>836</v>
      </c>
      <c r="CH13" s="564" t="s">
        <v>394</v>
      </c>
      <c r="CI13" s="565" t="s">
        <v>395</v>
      </c>
      <c r="CJ13" s="566" t="s">
        <v>396</v>
      </c>
      <c r="CK13" s="567" t="s">
        <v>397</v>
      </c>
      <c r="CL13" s="256" t="s">
        <v>398</v>
      </c>
      <c r="CM13" s="257" t="s">
        <v>399</v>
      </c>
      <c r="CN13" s="562" t="s">
        <v>392</v>
      </c>
      <c r="CO13" s="563" t="s">
        <v>836</v>
      </c>
      <c r="CP13" s="564" t="s">
        <v>394</v>
      </c>
      <c r="CQ13" s="565" t="s">
        <v>395</v>
      </c>
      <c r="CR13" s="566" t="s">
        <v>396</v>
      </c>
      <c r="CS13" s="567" t="s">
        <v>397</v>
      </c>
      <c r="CT13" s="256" t="s">
        <v>398</v>
      </c>
      <c r="CU13" s="257" t="s">
        <v>399</v>
      </c>
      <c r="CV13" s="562" t="s">
        <v>392</v>
      </c>
      <c r="CW13" s="563" t="s">
        <v>836</v>
      </c>
      <c r="CX13" s="564" t="s">
        <v>394</v>
      </c>
      <c r="CY13" s="565" t="s">
        <v>395</v>
      </c>
      <c r="CZ13" s="566" t="s">
        <v>396</v>
      </c>
      <c r="DA13" s="567" t="s">
        <v>397</v>
      </c>
      <c r="DB13" s="256" t="s">
        <v>398</v>
      </c>
      <c r="DC13" s="257" t="s">
        <v>399</v>
      </c>
      <c r="DD13" s="562" t="s">
        <v>392</v>
      </c>
      <c r="DE13" s="563" t="s">
        <v>836</v>
      </c>
      <c r="DF13" s="564" t="s">
        <v>394</v>
      </c>
      <c r="DG13" s="565" t="s">
        <v>395</v>
      </c>
      <c r="DH13" s="566" t="s">
        <v>396</v>
      </c>
      <c r="DI13" s="567" t="s">
        <v>397</v>
      </c>
      <c r="DJ13" s="256" t="s">
        <v>398</v>
      </c>
      <c r="DK13" s="257" t="s">
        <v>399</v>
      </c>
      <c r="DL13" s="562" t="s">
        <v>392</v>
      </c>
      <c r="DM13" s="563" t="s">
        <v>836</v>
      </c>
      <c r="DN13" s="564" t="s">
        <v>394</v>
      </c>
      <c r="DO13" s="565" t="s">
        <v>395</v>
      </c>
      <c r="DP13" s="566" t="s">
        <v>396</v>
      </c>
      <c r="DQ13" s="567" t="s">
        <v>397</v>
      </c>
      <c r="DR13" s="256" t="s">
        <v>398</v>
      </c>
      <c r="DS13" s="257" t="s">
        <v>399</v>
      </c>
      <c r="DT13" s="562" t="s">
        <v>392</v>
      </c>
      <c r="DU13" s="563" t="s">
        <v>836</v>
      </c>
      <c r="DV13" s="564" t="s">
        <v>394</v>
      </c>
      <c r="DW13" s="565" t="s">
        <v>395</v>
      </c>
      <c r="DX13" s="566" t="s">
        <v>396</v>
      </c>
      <c r="DY13" s="567" t="s">
        <v>397</v>
      </c>
      <c r="DZ13" s="256" t="s">
        <v>398</v>
      </c>
      <c r="EA13" s="257" t="s">
        <v>399</v>
      </c>
      <c r="EB13" s="562" t="s">
        <v>392</v>
      </c>
      <c r="EC13" s="563" t="s">
        <v>836</v>
      </c>
      <c r="ED13" s="564" t="s">
        <v>394</v>
      </c>
      <c r="EE13" s="565" t="s">
        <v>395</v>
      </c>
      <c r="EF13" s="566" t="s">
        <v>396</v>
      </c>
      <c r="EG13" s="567" t="s">
        <v>397</v>
      </c>
      <c r="EH13" s="256" t="s">
        <v>398</v>
      </c>
      <c r="EI13" s="257" t="s">
        <v>399</v>
      </c>
      <c r="EJ13" s="562" t="s">
        <v>392</v>
      </c>
      <c r="EK13" s="563" t="s">
        <v>836</v>
      </c>
      <c r="EL13" s="564" t="s">
        <v>394</v>
      </c>
      <c r="EM13" s="565" t="s">
        <v>395</v>
      </c>
      <c r="EN13" s="566" t="s">
        <v>396</v>
      </c>
      <c r="EO13" s="567" t="s">
        <v>397</v>
      </c>
      <c r="EP13" s="256" t="s">
        <v>398</v>
      </c>
      <c r="EQ13" s="257" t="s">
        <v>399</v>
      </c>
      <c r="ER13" s="562" t="s">
        <v>392</v>
      </c>
      <c r="ES13" s="563" t="s">
        <v>836</v>
      </c>
      <c r="ET13" s="564" t="s">
        <v>394</v>
      </c>
      <c r="EU13" s="565" t="s">
        <v>395</v>
      </c>
      <c r="EV13" s="566" t="s">
        <v>396</v>
      </c>
      <c r="EW13" s="567" t="s">
        <v>397</v>
      </c>
      <c r="EX13" s="256" t="s">
        <v>398</v>
      </c>
      <c r="EY13" s="257" t="s">
        <v>399</v>
      </c>
      <c r="EZ13" s="562" t="s">
        <v>392</v>
      </c>
      <c r="FA13" s="563" t="s">
        <v>836</v>
      </c>
      <c r="FB13" s="564" t="s">
        <v>394</v>
      </c>
      <c r="FC13" s="565" t="s">
        <v>395</v>
      </c>
      <c r="FD13" s="566" t="s">
        <v>396</v>
      </c>
      <c r="FE13" s="567" t="s">
        <v>397</v>
      </c>
      <c r="FF13" s="256" t="s">
        <v>398</v>
      </c>
      <c r="FG13" s="257" t="s">
        <v>399</v>
      </c>
    </row>
    <row r="14" spans="1:163" ht="37.5" customHeight="1" thickBot="1">
      <c r="A14" s="115"/>
      <c r="B14" s="125">
        <v>1</v>
      </c>
      <c r="C14" s="122" t="s">
        <v>1076</v>
      </c>
      <c r="D14" s="264"/>
      <c r="E14" s="275">
        <v>1</v>
      </c>
      <c r="F14" s="275" t="s">
        <v>401</v>
      </c>
      <c r="G14" s="267"/>
      <c r="H14" s="245"/>
      <c r="I14" s="294">
        <f t="shared" ref="I14:I15" si="20">+(G14+(G14*H14))*E14</f>
        <v>0</v>
      </c>
      <c r="J14" s="247" t="s">
        <v>1216</v>
      </c>
      <c r="K14" s="248"/>
      <c r="L14" s="264"/>
      <c r="M14" s="275">
        <v>1</v>
      </c>
      <c r="N14" s="275" t="s">
        <v>401</v>
      </c>
      <c r="O14" s="267"/>
      <c r="P14" s="245"/>
      <c r="Q14" s="294">
        <f t="shared" ref="Q14:Q15" si="21">+(O14+(O14*P14))*M14</f>
        <v>0</v>
      </c>
      <c r="R14" s="247" t="s">
        <v>1216</v>
      </c>
      <c r="S14" s="248"/>
      <c r="T14" s="264"/>
      <c r="U14" s="275">
        <v>1</v>
      </c>
      <c r="V14" s="275" t="s">
        <v>401</v>
      </c>
      <c r="W14" s="267"/>
      <c r="X14" s="245"/>
      <c r="Y14" s="294">
        <f t="shared" ref="Y14:Y15" si="22">+(W14+(W14*X14))*U14</f>
        <v>0</v>
      </c>
      <c r="Z14" s="247" t="s">
        <v>1216</v>
      </c>
      <c r="AA14" s="248"/>
      <c r="AB14" s="264"/>
      <c r="AC14" s="275">
        <v>1</v>
      </c>
      <c r="AD14" s="275" t="s">
        <v>401</v>
      </c>
      <c r="AE14" s="267"/>
      <c r="AF14" s="245"/>
      <c r="AG14" s="294">
        <f t="shared" ref="AG14:AG15" si="23">+(AE14+(AE14*AF14))*AC14</f>
        <v>0</v>
      </c>
      <c r="AH14" s="247" t="s">
        <v>1216</v>
      </c>
      <c r="AI14" s="248"/>
      <c r="AJ14" s="264"/>
      <c r="AK14" s="275">
        <v>1</v>
      </c>
      <c r="AL14" s="275" t="s">
        <v>401</v>
      </c>
      <c r="AM14" s="267"/>
      <c r="AN14" s="245"/>
      <c r="AO14" s="294">
        <f t="shared" ref="AO14:AO15" si="24">+(AM14+(AM14*AN14))*AK14</f>
        <v>0</v>
      </c>
      <c r="AP14" s="247" t="s">
        <v>1216</v>
      </c>
      <c r="AQ14" s="248"/>
      <c r="AR14" s="264"/>
      <c r="AS14" s="275">
        <v>1</v>
      </c>
      <c r="AT14" s="275" t="s">
        <v>401</v>
      </c>
      <c r="AU14" s="267"/>
      <c r="AV14" s="245"/>
      <c r="AW14" s="294">
        <f t="shared" ref="AW14:AW15" si="25">+(AU14+(AU14*AV14))*AS14</f>
        <v>0</v>
      </c>
      <c r="AX14" s="247" t="s">
        <v>1216</v>
      </c>
      <c r="AY14" s="248"/>
      <c r="AZ14" s="264"/>
      <c r="BA14" s="275">
        <v>1</v>
      </c>
      <c r="BB14" s="275" t="s">
        <v>401</v>
      </c>
      <c r="BC14" s="267"/>
      <c r="BD14" s="245"/>
      <c r="BE14" s="294">
        <f t="shared" ref="BE14:BE15" si="26">+(BC14+(BC14*BD14))*BA14</f>
        <v>0</v>
      </c>
      <c r="BF14" s="247" t="s">
        <v>1216</v>
      </c>
      <c r="BG14" s="248"/>
      <c r="BH14" s="264"/>
      <c r="BI14" s="275">
        <v>1</v>
      </c>
      <c r="BJ14" s="275" t="s">
        <v>401</v>
      </c>
      <c r="BK14" s="267"/>
      <c r="BL14" s="245"/>
      <c r="BM14" s="294">
        <f t="shared" ref="BM14:BM15" si="27">+(BK14+(BK14*BL14))*BI14</f>
        <v>0</v>
      </c>
      <c r="BN14" s="247" t="s">
        <v>1216</v>
      </c>
      <c r="BO14" s="248"/>
      <c r="BP14" s="264"/>
      <c r="BQ14" s="275">
        <v>1</v>
      </c>
      <c r="BR14" s="275" t="s">
        <v>401</v>
      </c>
      <c r="BS14" s="267"/>
      <c r="BT14" s="245"/>
      <c r="BU14" s="294">
        <f t="shared" ref="BU14:BU15" si="28">+(BS14+(BS14*BT14))*BQ14</f>
        <v>0</v>
      </c>
      <c r="BV14" s="247" t="s">
        <v>1216</v>
      </c>
      <c r="BW14" s="248"/>
      <c r="BX14" s="264"/>
      <c r="BY14" s="275">
        <v>1</v>
      </c>
      <c r="BZ14" s="275" t="s">
        <v>401</v>
      </c>
      <c r="CA14" s="267"/>
      <c r="CB14" s="245"/>
      <c r="CC14" s="294">
        <f t="shared" ref="CC14:CC15" si="29">+(CA14+(CA14*CB14))*BY14</f>
        <v>0</v>
      </c>
      <c r="CD14" s="247" t="s">
        <v>1216</v>
      </c>
      <c r="CE14" s="248"/>
      <c r="CF14" s="264"/>
      <c r="CG14" s="275">
        <v>1</v>
      </c>
      <c r="CH14" s="275" t="s">
        <v>401</v>
      </c>
      <c r="CI14" s="267"/>
      <c r="CJ14" s="245"/>
      <c r="CK14" s="294">
        <f t="shared" ref="CK14:CK15" si="30">+(CI14+(CI14*CJ14))*CG14</f>
        <v>0</v>
      </c>
      <c r="CL14" s="247" t="s">
        <v>1216</v>
      </c>
      <c r="CM14" s="248"/>
      <c r="CN14" s="264"/>
      <c r="CO14" s="275">
        <v>1</v>
      </c>
      <c r="CP14" s="275" t="s">
        <v>401</v>
      </c>
      <c r="CQ14" s="267"/>
      <c r="CR14" s="245"/>
      <c r="CS14" s="294">
        <f t="shared" ref="CS14:CS15" si="31">+(CQ14+(CQ14*CR14))*CO14</f>
        <v>0</v>
      </c>
      <c r="CT14" s="247" t="s">
        <v>1216</v>
      </c>
      <c r="CU14" s="248"/>
      <c r="CV14" s="264"/>
      <c r="CW14" s="275">
        <v>1</v>
      </c>
      <c r="CX14" s="275" t="s">
        <v>401</v>
      </c>
      <c r="CY14" s="267"/>
      <c r="CZ14" s="245"/>
      <c r="DA14" s="294">
        <f t="shared" ref="DA14:DA15" si="32">+(CY14+(CY14*CZ14))*CW14</f>
        <v>0</v>
      </c>
      <c r="DB14" s="247" t="s">
        <v>1216</v>
      </c>
      <c r="DC14" s="248"/>
      <c r="DD14" s="264"/>
      <c r="DE14" s="275">
        <v>1</v>
      </c>
      <c r="DF14" s="275" t="s">
        <v>401</v>
      </c>
      <c r="DG14" s="267"/>
      <c r="DH14" s="245"/>
      <c r="DI14" s="294">
        <f t="shared" ref="DI14:DI15" si="33">+(DG14+(DG14*DH14))*DE14</f>
        <v>0</v>
      </c>
      <c r="DJ14" s="247" t="s">
        <v>1216</v>
      </c>
      <c r="DK14" s="248"/>
      <c r="DL14" s="264"/>
      <c r="DM14" s="275">
        <v>1</v>
      </c>
      <c r="DN14" s="275" t="s">
        <v>401</v>
      </c>
      <c r="DO14" s="267"/>
      <c r="DP14" s="245"/>
      <c r="DQ14" s="294">
        <f t="shared" ref="DQ14:DQ15" si="34">+(DO14+(DO14*DP14))*DM14</f>
        <v>0</v>
      </c>
      <c r="DR14" s="247" t="s">
        <v>1216</v>
      </c>
      <c r="DS14" s="248"/>
      <c r="DT14" s="264"/>
      <c r="DU14" s="275">
        <v>1</v>
      </c>
      <c r="DV14" s="275" t="s">
        <v>401</v>
      </c>
      <c r="DW14" s="267"/>
      <c r="DX14" s="245"/>
      <c r="DY14" s="294">
        <f t="shared" ref="DY14:DY15" si="35">+(DW14+(DW14*DX14))*DU14</f>
        <v>0</v>
      </c>
      <c r="DZ14" s="247" t="s">
        <v>1216</v>
      </c>
      <c r="EA14" s="248"/>
      <c r="EB14" s="264"/>
      <c r="EC14" s="275">
        <v>1</v>
      </c>
      <c r="ED14" s="275" t="s">
        <v>401</v>
      </c>
      <c r="EE14" s="267"/>
      <c r="EF14" s="245"/>
      <c r="EG14" s="294">
        <f t="shared" ref="EG14:EG15" si="36">+(EE14+(EE14*EF14))*EC14</f>
        <v>0</v>
      </c>
      <c r="EH14" s="247" t="s">
        <v>1216</v>
      </c>
      <c r="EI14" s="248"/>
      <c r="EJ14" s="264"/>
      <c r="EK14" s="275">
        <v>1</v>
      </c>
      <c r="EL14" s="275" t="s">
        <v>401</v>
      </c>
      <c r="EM14" s="267"/>
      <c r="EN14" s="245"/>
      <c r="EO14" s="294">
        <f t="shared" ref="EO14:EO15" si="37">+(EM14+(EM14*EN14))*EK14</f>
        <v>0</v>
      </c>
      <c r="EP14" s="247" t="s">
        <v>1216</v>
      </c>
      <c r="EQ14" s="248"/>
      <c r="ER14" s="264"/>
      <c r="ES14" s="275">
        <v>1</v>
      </c>
      <c r="ET14" s="275" t="s">
        <v>401</v>
      </c>
      <c r="EU14" s="267"/>
      <c r="EV14" s="245"/>
      <c r="EW14" s="294">
        <f t="shared" ref="EW14:EW15" si="38">+(EU14+(EU14*EV14))*ES14</f>
        <v>0</v>
      </c>
      <c r="EX14" s="247" t="s">
        <v>1216</v>
      </c>
      <c r="EY14" s="248"/>
      <c r="EZ14" s="264"/>
      <c r="FA14" s="275">
        <v>1</v>
      </c>
      <c r="FB14" s="275" t="s">
        <v>401</v>
      </c>
      <c r="FC14" s="267"/>
      <c r="FD14" s="245"/>
      <c r="FE14" s="294">
        <f t="shared" ref="FE14:FE15" si="39">+(FC14+(FC14*FD14))*FA14</f>
        <v>0</v>
      </c>
      <c r="FF14" s="247" t="s">
        <v>1216</v>
      </c>
      <c r="FG14" s="248"/>
    </row>
    <row r="15" spans="1:163" ht="37.5" customHeight="1">
      <c r="A15" s="115"/>
      <c r="B15" s="125">
        <v>2</v>
      </c>
      <c r="C15" s="60" t="s">
        <v>1077</v>
      </c>
      <c r="D15" s="293"/>
      <c r="E15" s="275">
        <v>1</v>
      </c>
      <c r="F15" s="275" t="s">
        <v>401</v>
      </c>
      <c r="G15" s="568"/>
      <c r="H15" s="245"/>
      <c r="I15" s="294">
        <f t="shared" si="20"/>
        <v>0</v>
      </c>
      <c r="J15" s="364"/>
      <c r="K15" s="548"/>
      <c r="L15" s="293"/>
      <c r="M15" s="275">
        <v>1</v>
      </c>
      <c r="N15" s="275" t="s">
        <v>401</v>
      </c>
      <c r="O15" s="568"/>
      <c r="P15" s="245"/>
      <c r="Q15" s="294">
        <f t="shared" si="21"/>
        <v>0</v>
      </c>
      <c r="R15" s="364"/>
      <c r="S15" s="548"/>
      <c r="T15" s="293"/>
      <c r="U15" s="275">
        <v>1</v>
      </c>
      <c r="V15" s="275" t="s">
        <v>401</v>
      </c>
      <c r="W15" s="568"/>
      <c r="X15" s="245"/>
      <c r="Y15" s="294">
        <f t="shared" si="22"/>
        <v>0</v>
      </c>
      <c r="Z15" s="364"/>
      <c r="AA15" s="548"/>
      <c r="AB15" s="293"/>
      <c r="AC15" s="275">
        <v>1</v>
      </c>
      <c r="AD15" s="275" t="s">
        <v>401</v>
      </c>
      <c r="AE15" s="568"/>
      <c r="AF15" s="245"/>
      <c r="AG15" s="294">
        <f t="shared" si="23"/>
        <v>0</v>
      </c>
      <c r="AH15" s="364"/>
      <c r="AI15" s="548"/>
      <c r="AJ15" s="293"/>
      <c r="AK15" s="275">
        <v>1</v>
      </c>
      <c r="AL15" s="275" t="s">
        <v>401</v>
      </c>
      <c r="AM15" s="568"/>
      <c r="AN15" s="245"/>
      <c r="AO15" s="294">
        <f t="shared" si="24"/>
        <v>0</v>
      </c>
      <c r="AP15" s="364"/>
      <c r="AQ15" s="548"/>
      <c r="AR15" s="293"/>
      <c r="AS15" s="275">
        <v>1</v>
      </c>
      <c r="AT15" s="275" t="s">
        <v>401</v>
      </c>
      <c r="AU15" s="568"/>
      <c r="AV15" s="245"/>
      <c r="AW15" s="294">
        <f t="shared" si="25"/>
        <v>0</v>
      </c>
      <c r="AX15" s="364"/>
      <c r="AY15" s="548"/>
      <c r="AZ15" s="293"/>
      <c r="BA15" s="275">
        <v>1</v>
      </c>
      <c r="BB15" s="275" t="s">
        <v>401</v>
      </c>
      <c r="BC15" s="568"/>
      <c r="BD15" s="245"/>
      <c r="BE15" s="294">
        <f t="shared" si="26"/>
        <v>0</v>
      </c>
      <c r="BF15" s="364"/>
      <c r="BG15" s="548"/>
      <c r="BH15" s="293"/>
      <c r="BI15" s="275">
        <v>1</v>
      </c>
      <c r="BJ15" s="275" t="s">
        <v>401</v>
      </c>
      <c r="BK15" s="568"/>
      <c r="BL15" s="245"/>
      <c r="BM15" s="294">
        <f t="shared" si="27"/>
        <v>0</v>
      </c>
      <c r="BN15" s="364"/>
      <c r="BO15" s="548"/>
      <c r="BP15" s="293"/>
      <c r="BQ15" s="275">
        <v>1</v>
      </c>
      <c r="BR15" s="275" t="s">
        <v>401</v>
      </c>
      <c r="BS15" s="568"/>
      <c r="BT15" s="245"/>
      <c r="BU15" s="294">
        <f t="shared" si="28"/>
        <v>0</v>
      </c>
      <c r="BV15" s="364"/>
      <c r="BW15" s="548"/>
      <c r="BX15" s="293"/>
      <c r="BY15" s="275">
        <v>1</v>
      </c>
      <c r="BZ15" s="275" t="s">
        <v>401</v>
      </c>
      <c r="CA15" s="568"/>
      <c r="CB15" s="245"/>
      <c r="CC15" s="294">
        <f t="shared" si="29"/>
        <v>0</v>
      </c>
      <c r="CD15" s="364"/>
      <c r="CE15" s="548"/>
      <c r="CF15" s="293"/>
      <c r="CG15" s="275">
        <v>1</v>
      </c>
      <c r="CH15" s="275" t="s">
        <v>401</v>
      </c>
      <c r="CI15" s="568"/>
      <c r="CJ15" s="245"/>
      <c r="CK15" s="294">
        <f t="shared" si="30"/>
        <v>0</v>
      </c>
      <c r="CL15" s="364"/>
      <c r="CM15" s="548"/>
      <c r="CN15" s="293"/>
      <c r="CO15" s="275">
        <v>1</v>
      </c>
      <c r="CP15" s="275" t="s">
        <v>401</v>
      </c>
      <c r="CQ15" s="568"/>
      <c r="CR15" s="245"/>
      <c r="CS15" s="294">
        <f t="shared" si="31"/>
        <v>0</v>
      </c>
      <c r="CT15" s="364"/>
      <c r="CU15" s="548"/>
      <c r="CV15" s="293"/>
      <c r="CW15" s="275">
        <v>1</v>
      </c>
      <c r="CX15" s="275" t="s">
        <v>401</v>
      </c>
      <c r="CY15" s="568"/>
      <c r="CZ15" s="245"/>
      <c r="DA15" s="294">
        <f t="shared" si="32"/>
        <v>0</v>
      </c>
      <c r="DB15" s="364"/>
      <c r="DC15" s="548"/>
      <c r="DD15" s="293"/>
      <c r="DE15" s="275">
        <v>1</v>
      </c>
      <c r="DF15" s="275" t="s">
        <v>401</v>
      </c>
      <c r="DG15" s="568"/>
      <c r="DH15" s="245"/>
      <c r="DI15" s="294">
        <f t="shared" si="33"/>
        <v>0</v>
      </c>
      <c r="DJ15" s="364"/>
      <c r="DK15" s="548"/>
      <c r="DL15" s="293"/>
      <c r="DM15" s="275">
        <v>1</v>
      </c>
      <c r="DN15" s="275" t="s">
        <v>401</v>
      </c>
      <c r="DO15" s="568"/>
      <c r="DP15" s="245"/>
      <c r="DQ15" s="294">
        <f t="shared" si="34"/>
        <v>0</v>
      </c>
      <c r="DR15" s="364"/>
      <c r="DS15" s="548"/>
      <c r="DT15" s="293"/>
      <c r="DU15" s="275">
        <v>1</v>
      </c>
      <c r="DV15" s="275" t="s">
        <v>401</v>
      </c>
      <c r="DW15" s="568"/>
      <c r="DX15" s="245"/>
      <c r="DY15" s="294">
        <f t="shared" si="35"/>
        <v>0</v>
      </c>
      <c r="DZ15" s="364"/>
      <c r="EA15" s="548"/>
      <c r="EB15" s="293"/>
      <c r="EC15" s="275">
        <v>1</v>
      </c>
      <c r="ED15" s="275" t="s">
        <v>401</v>
      </c>
      <c r="EE15" s="568"/>
      <c r="EF15" s="245"/>
      <c r="EG15" s="294">
        <f t="shared" si="36"/>
        <v>0</v>
      </c>
      <c r="EH15" s="364"/>
      <c r="EI15" s="548"/>
      <c r="EJ15" s="293"/>
      <c r="EK15" s="275">
        <v>1</v>
      </c>
      <c r="EL15" s="275" t="s">
        <v>401</v>
      </c>
      <c r="EM15" s="568"/>
      <c r="EN15" s="245"/>
      <c r="EO15" s="294">
        <f t="shared" si="37"/>
        <v>0</v>
      </c>
      <c r="EP15" s="364"/>
      <c r="EQ15" s="548"/>
      <c r="ER15" s="293"/>
      <c r="ES15" s="275">
        <v>1</v>
      </c>
      <c r="ET15" s="275" t="s">
        <v>401</v>
      </c>
      <c r="EU15" s="568"/>
      <c r="EV15" s="245"/>
      <c r="EW15" s="294">
        <f t="shared" si="38"/>
        <v>0</v>
      </c>
      <c r="EX15" s="364"/>
      <c r="EY15" s="548"/>
      <c r="EZ15" s="293"/>
      <c r="FA15" s="275">
        <v>1</v>
      </c>
      <c r="FB15" s="275" t="s">
        <v>401</v>
      </c>
      <c r="FC15" s="568"/>
      <c r="FD15" s="245"/>
      <c r="FE15" s="294">
        <f t="shared" si="39"/>
        <v>0</v>
      </c>
      <c r="FF15" s="364"/>
      <c r="FG15" s="548"/>
    </row>
    <row r="16" spans="1:163" ht="37.5" customHeight="1">
      <c r="A16" s="115"/>
      <c r="B16" s="110"/>
      <c r="C16" s="111" t="s">
        <v>408</v>
      </c>
      <c r="D16" s="569"/>
      <c r="E16" s="570"/>
      <c r="F16" s="570"/>
      <c r="G16" s="571"/>
      <c r="H16" s="572"/>
      <c r="I16" s="573">
        <f>SUM(I14:I15)</f>
        <v>0</v>
      </c>
      <c r="J16" s="364"/>
      <c r="K16" s="548"/>
      <c r="L16" s="569"/>
      <c r="M16" s="570"/>
      <c r="N16" s="570"/>
      <c r="O16" s="571"/>
      <c r="P16" s="572"/>
      <c r="Q16" s="573">
        <f>SUM(Q14:Q15)</f>
        <v>0</v>
      </c>
      <c r="R16" s="364"/>
      <c r="S16" s="548"/>
      <c r="T16" s="569"/>
      <c r="U16" s="570"/>
      <c r="V16" s="570"/>
      <c r="W16" s="571"/>
      <c r="X16" s="572"/>
      <c r="Y16" s="573">
        <f>SUM(Y14:Y15)</f>
        <v>0</v>
      </c>
      <c r="Z16" s="364"/>
      <c r="AA16" s="548"/>
      <c r="AB16" s="569"/>
      <c r="AC16" s="570"/>
      <c r="AD16" s="570"/>
      <c r="AE16" s="571"/>
      <c r="AF16" s="572"/>
      <c r="AG16" s="573">
        <f>SUM(AG14:AG15)</f>
        <v>0</v>
      </c>
      <c r="AH16" s="364"/>
      <c r="AI16" s="548"/>
      <c r="AJ16" s="569"/>
      <c r="AK16" s="570"/>
      <c r="AL16" s="570"/>
      <c r="AM16" s="571"/>
      <c r="AN16" s="572"/>
      <c r="AO16" s="573">
        <f>SUM(AO14:AO15)</f>
        <v>0</v>
      </c>
      <c r="AP16" s="364"/>
      <c r="AQ16" s="548"/>
      <c r="AR16" s="569"/>
      <c r="AS16" s="570"/>
      <c r="AT16" s="570"/>
      <c r="AU16" s="571"/>
      <c r="AV16" s="572"/>
      <c r="AW16" s="573">
        <f>SUM(AW14:AW15)</f>
        <v>0</v>
      </c>
      <c r="AX16" s="364"/>
      <c r="AY16" s="548"/>
      <c r="AZ16" s="569"/>
      <c r="BA16" s="570"/>
      <c r="BB16" s="570"/>
      <c r="BC16" s="571"/>
      <c r="BD16" s="572"/>
      <c r="BE16" s="573">
        <f>SUM(BE14:BE15)</f>
        <v>0</v>
      </c>
      <c r="BF16" s="364"/>
      <c r="BG16" s="548"/>
      <c r="BH16" s="569"/>
      <c r="BI16" s="570"/>
      <c r="BJ16" s="570"/>
      <c r="BK16" s="571"/>
      <c r="BL16" s="572"/>
      <c r="BM16" s="573">
        <f>SUM(BM14:BM15)</f>
        <v>0</v>
      </c>
      <c r="BN16" s="364"/>
      <c r="BO16" s="548"/>
      <c r="BP16" s="569"/>
      <c r="BQ16" s="570"/>
      <c r="BR16" s="570"/>
      <c r="BS16" s="571"/>
      <c r="BT16" s="572"/>
      <c r="BU16" s="573">
        <f>SUM(BU14:BU15)</f>
        <v>0</v>
      </c>
      <c r="BV16" s="364"/>
      <c r="BW16" s="548"/>
      <c r="BX16" s="569"/>
      <c r="BY16" s="570"/>
      <c r="BZ16" s="570"/>
      <c r="CA16" s="571"/>
      <c r="CB16" s="572"/>
      <c r="CC16" s="573">
        <f>SUM(CC14:CC15)</f>
        <v>0</v>
      </c>
      <c r="CD16" s="364"/>
      <c r="CE16" s="548"/>
      <c r="CF16" s="569"/>
      <c r="CG16" s="570"/>
      <c r="CH16" s="570"/>
      <c r="CI16" s="571"/>
      <c r="CJ16" s="572"/>
      <c r="CK16" s="573">
        <f>SUM(CK14:CK15)</f>
        <v>0</v>
      </c>
      <c r="CL16" s="364"/>
      <c r="CM16" s="548"/>
      <c r="CN16" s="569"/>
      <c r="CO16" s="570"/>
      <c r="CP16" s="570"/>
      <c r="CQ16" s="571"/>
      <c r="CR16" s="572"/>
      <c r="CS16" s="573">
        <f>SUM(CS14:CS15)</f>
        <v>0</v>
      </c>
      <c r="CT16" s="364"/>
      <c r="CU16" s="548"/>
      <c r="CV16" s="569"/>
      <c r="CW16" s="570"/>
      <c r="CX16" s="570"/>
      <c r="CY16" s="571"/>
      <c r="CZ16" s="572"/>
      <c r="DA16" s="573">
        <f>SUM(DA14:DA15)</f>
        <v>0</v>
      </c>
      <c r="DB16" s="364"/>
      <c r="DC16" s="548"/>
      <c r="DD16" s="569"/>
      <c r="DE16" s="570"/>
      <c r="DF16" s="570"/>
      <c r="DG16" s="571"/>
      <c r="DH16" s="572"/>
      <c r="DI16" s="573">
        <f>SUM(DI14:DI15)</f>
        <v>0</v>
      </c>
      <c r="DJ16" s="364"/>
      <c r="DK16" s="548"/>
      <c r="DL16" s="569"/>
      <c r="DM16" s="570"/>
      <c r="DN16" s="570"/>
      <c r="DO16" s="571"/>
      <c r="DP16" s="572"/>
      <c r="DQ16" s="573">
        <f>SUM(DQ14:DQ15)</f>
        <v>0</v>
      </c>
      <c r="DR16" s="364"/>
      <c r="DS16" s="548"/>
      <c r="DT16" s="569"/>
      <c r="DU16" s="570"/>
      <c r="DV16" s="570"/>
      <c r="DW16" s="571"/>
      <c r="DX16" s="572"/>
      <c r="DY16" s="573">
        <f>SUM(DY14:DY15)</f>
        <v>0</v>
      </c>
      <c r="DZ16" s="364"/>
      <c r="EA16" s="548"/>
      <c r="EB16" s="569"/>
      <c r="EC16" s="570"/>
      <c r="ED16" s="570"/>
      <c r="EE16" s="571"/>
      <c r="EF16" s="572"/>
      <c r="EG16" s="573">
        <f>SUM(EG14:EG15)</f>
        <v>0</v>
      </c>
      <c r="EH16" s="364"/>
      <c r="EI16" s="548"/>
      <c r="EJ16" s="569"/>
      <c r="EK16" s="570"/>
      <c r="EL16" s="570"/>
      <c r="EM16" s="571"/>
      <c r="EN16" s="572"/>
      <c r="EO16" s="573">
        <f>SUM(EO14:EO15)</f>
        <v>0</v>
      </c>
      <c r="EP16" s="364"/>
      <c r="EQ16" s="548"/>
      <c r="ER16" s="569"/>
      <c r="ES16" s="570"/>
      <c r="ET16" s="570"/>
      <c r="EU16" s="571"/>
      <c r="EV16" s="572"/>
      <c r="EW16" s="573">
        <f>SUM(EW14:EW15)</f>
        <v>0</v>
      </c>
      <c r="EX16" s="364"/>
      <c r="EY16" s="548"/>
      <c r="EZ16" s="569"/>
      <c r="FA16" s="570"/>
      <c r="FB16" s="570"/>
      <c r="FC16" s="571"/>
      <c r="FD16" s="572"/>
      <c r="FE16" s="573">
        <f>SUM(FE14:FE15)</f>
        <v>0</v>
      </c>
      <c r="FF16" s="364"/>
      <c r="FG16" s="548"/>
    </row>
    <row r="17" spans="1:163" ht="37.5" customHeight="1" thickBot="1">
      <c r="A17" s="115"/>
      <c r="B17" s="143" t="s">
        <v>195</v>
      </c>
      <c r="C17" s="143"/>
      <c r="D17" s="474"/>
      <c r="E17" s="475"/>
      <c r="F17" s="475"/>
      <c r="G17" s="574"/>
      <c r="H17" s="575"/>
      <c r="I17" s="292"/>
      <c r="J17" s="364"/>
      <c r="K17" s="548"/>
      <c r="L17" s="474"/>
      <c r="M17" s="475"/>
      <c r="N17" s="475"/>
      <c r="O17" s="574"/>
      <c r="P17" s="575"/>
      <c r="Q17" s="292"/>
      <c r="R17" s="364"/>
      <c r="S17" s="548"/>
      <c r="T17" s="474"/>
      <c r="U17" s="475"/>
      <c r="V17" s="475"/>
      <c r="W17" s="574"/>
      <c r="X17" s="575"/>
      <c r="Y17" s="292"/>
      <c r="Z17" s="364"/>
      <c r="AA17" s="548"/>
      <c r="AB17" s="474"/>
      <c r="AC17" s="475"/>
      <c r="AD17" s="475"/>
      <c r="AE17" s="574"/>
      <c r="AF17" s="575"/>
      <c r="AG17" s="292"/>
      <c r="AH17" s="364"/>
      <c r="AI17" s="548"/>
      <c r="AJ17" s="474"/>
      <c r="AK17" s="475"/>
      <c r="AL17" s="475"/>
      <c r="AM17" s="574"/>
      <c r="AN17" s="575"/>
      <c r="AO17" s="292"/>
      <c r="AP17" s="364"/>
      <c r="AQ17" s="548"/>
      <c r="AR17" s="474"/>
      <c r="AS17" s="475"/>
      <c r="AT17" s="475"/>
      <c r="AU17" s="574"/>
      <c r="AV17" s="575"/>
      <c r="AW17" s="292"/>
      <c r="AX17" s="364"/>
      <c r="AY17" s="548"/>
      <c r="AZ17" s="474"/>
      <c r="BA17" s="475"/>
      <c r="BB17" s="475"/>
      <c r="BC17" s="574"/>
      <c r="BD17" s="575"/>
      <c r="BE17" s="292"/>
      <c r="BF17" s="364"/>
      <c r="BG17" s="548"/>
      <c r="BH17" s="474"/>
      <c r="BI17" s="475"/>
      <c r="BJ17" s="475"/>
      <c r="BK17" s="574"/>
      <c r="BL17" s="575"/>
      <c r="BM17" s="292"/>
      <c r="BN17" s="364"/>
      <c r="BO17" s="548"/>
      <c r="BP17" s="474"/>
      <c r="BQ17" s="475"/>
      <c r="BR17" s="475"/>
      <c r="BS17" s="574"/>
      <c r="BT17" s="575"/>
      <c r="BU17" s="292"/>
      <c r="BV17" s="364"/>
      <c r="BW17" s="548"/>
      <c r="BX17" s="474"/>
      <c r="BY17" s="475"/>
      <c r="BZ17" s="475"/>
      <c r="CA17" s="574"/>
      <c r="CB17" s="575"/>
      <c r="CC17" s="292"/>
      <c r="CD17" s="364"/>
      <c r="CE17" s="548"/>
      <c r="CF17" s="474"/>
      <c r="CG17" s="475"/>
      <c r="CH17" s="475"/>
      <c r="CI17" s="574"/>
      <c r="CJ17" s="575"/>
      <c r="CK17" s="292"/>
      <c r="CL17" s="364"/>
      <c r="CM17" s="548"/>
      <c r="CN17" s="474"/>
      <c r="CO17" s="475"/>
      <c r="CP17" s="475"/>
      <c r="CQ17" s="574"/>
      <c r="CR17" s="575"/>
      <c r="CS17" s="292"/>
      <c r="CT17" s="364"/>
      <c r="CU17" s="548"/>
      <c r="CV17" s="474"/>
      <c r="CW17" s="475"/>
      <c r="CX17" s="475"/>
      <c r="CY17" s="574"/>
      <c r="CZ17" s="575"/>
      <c r="DA17" s="292"/>
      <c r="DB17" s="364"/>
      <c r="DC17" s="548"/>
      <c r="DD17" s="474"/>
      <c r="DE17" s="475"/>
      <c r="DF17" s="475"/>
      <c r="DG17" s="574"/>
      <c r="DH17" s="575"/>
      <c r="DI17" s="292"/>
      <c r="DJ17" s="364"/>
      <c r="DK17" s="548"/>
      <c r="DL17" s="474"/>
      <c r="DM17" s="475"/>
      <c r="DN17" s="475"/>
      <c r="DO17" s="574"/>
      <c r="DP17" s="575"/>
      <c r="DQ17" s="292"/>
      <c r="DR17" s="364"/>
      <c r="DS17" s="548"/>
      <c r="DT17" s="474"/>
      <c r="DU17" s="475"/>
      <c r="DV17" s="475"/>
      <c r="DW17" s="574"/>
      <c r="DX17" s="575"/>
      <c r="DY17" s="292"/>
      <c r="DZ17" s="364"/>
      <c r="EA17" s="548"/>
      <c r="EB17" s="474"/>
      <c r="EC17" s="475"/>
      <c r="ED17" s="475"/>
      <c r="EE17" s="574"/>
      <c r="EF17" s="575"/>
      <c r="EG17" s="292"/>
      <c r="EH17" s="364"/>
      <c r="EI17" s="548"/>
      <c r="EJ17" s="474"/>
      <c r="EK17" s="475"/>
      <c r="EL17" s="475"/>
      <c r="EM17" s="574"/>
      <c r="EN17" s="575"/>
      <c r="EO17" s="292"/>
      <c r="EP17" s="364"/>
      <c r="EQ17" s="548"/>
      <c r="ER17" s="474"/>
      <c r="ES17" s="475"/>
      <c r="ET17" s="475"/>
      <c r="EU17" s="574"/>
      <c r="EV17" s="575"/>
      <c r="EW17" s="292"/>
      <c r="EX17" s="364"/>
      <c r="EY17" s="548"/>
      <c r="EZ17" s="474"/>
      <c r="FA17" s="475"/>
      <c r="FB17" s="475"/>
      <c r="FC17" s="574"/>
      <c r="FD17" s="575"/>
      <c r="FE17" s="292"/>
      <c r="FF17" s="364"/>
      <c r="FG17" s="548"/>
    </row>
    <row r="18" spans="1:163" ht="37.5" customHeight="1" thickBot="1">
      <c r="A18" s="115"/>
      <c r="B18" s="67" t="s">
        <v>510</v>
      </c>
      <c r="C18" s="73" t="s">
        <v>391</v>
      </c>
      <c r="D18" s="576" t="s">
        <v>392</v>
      </c>
      <c r="E18" s="271" t="s">
        <v>836</v>
      </c>
      <c r="F18" s="577" t="s">
        <v>394</v>
      </c>
      <c r="G18" s="565" t="s">
        <v>395</v>
      </c>
      <c r="H18" s="566" t="s">
        <v>396</v>
      </c>
      <c r="I18" s="578" t="s">
        <v>397</v>
      </c>
      <c r="J18" s="256" t="s">
        <v>398</v>
      </c>
      <c r="K18" s="257" t="s">
        <v>399</v>
      </c>
      <c r="L18" s="576" t="s">
        <v>392</v>
      </c>
      <c r="M18" s="271" t="s">
        <v>836</v>
      </c>
      <c r="N18" s="577" t="s">
        <v>394</v>
      </c>
      <c r="O18" s="565" t="s">
        <v>395</v>
      </c>
      <c r="P18" s="566" t="s">
        <v>396</v>
      </c>
      <c r="Q18" s="578" t="s">
        <v>397</v>
      </c>
      <c r="R18" s="256" t="s">
        <v>398</v>
      </c>
      <c r="S18" s="257" t="s">
        <v>399</v>
      </c>
      <c r="T18" s="576" t="s">
        <v>392</v>
      </c>
      <c r="U18" s="271" t="s">
        <v>836</v>
      </c>
      <c r="V18" s="577" t="s">
        <v>394</v>
      </c>
      <c r="W18" s="565" t="s">
        <v>395</v>
      </c>
      <c r="X18" s="566" t="s">
        <v>396</v>
      </c>
      <c r="Y18" s="578" t="s">
        <v>397</v>
      </c>
      <c r="Z18" s="256" t="s">
        <v>398</v>
      </c>
      <c r="AA18" s="257" t="s">
        <v>399</v>
      </c>
      <c r="AB18" s="576" t="s">
        <v>392</v>
      </c>
      <c r="AC18" s="271" t="s">
        <v>836</v>
      </c>
      <c r="AD18" s="577" t="s">
        <v>394</v>
      </c>
      <c r="AE18" s="565" t="s">
        <v>395</v>
      </c>
      <c r="AF18" s="566" t="s">
        <v>396</v>
      </c>
      <c r="AG18" s="578" t="s">
        <v>397</v>
      </c>
      <c r="AH18" s="256" t="s">
        <v>398</v>
      </c>
      <c r="AI18" s="257" t="s">
        <v>399</v>
      </c>
      <c r="AJ18" s="576" t="s">
        <v>392</v>
      </c>
      <c r="AK18" s="271" t="s">
        <v>836</v>
      </c>
      <c r="AL18" s="577" t="s">
        <v>394</v>
      </c>
      <c r="AM18" s="565" t="s">
        <v>395</v>
      </c>
      <c r="AN18" s="566" t="s">
        <v>396</v>
      </c>
      <c r="AO18" s="578" t="s">
        <v>397</v>
      </c>
      <c r="AP18" s="256" t="s">
        <v>398</v>
      </c>
      <c r="AQ18" s="257" t="s">
        <v>399</v>
      </c>
      <c r="AR18" s="576" t="s">
        <v>392</v>
      </c>
      <c r="AS18" s="271" t="s">
        <v>836</v>
      </c>
      <c r="AT18" s="577" t="s">
        <v>394</v>
      </c>
      <c r="AU18" s="565" t="s">
        <v>395</v>
      </c>
      <c r="AV18" s="566" t="s">
        <v>396</v>
      </c>
      <c r="AW18" s="578" t="s">
        <v>397</v>
      </c>
      <c r="AX18" s="256" t="s">
        <v>398</v>
      </c>
      <c r="AY18" s="257" t="s">
        <v>399</v>
      </c>
      <c r="AZ18" s="576" t="s">
        <v>392</v>
      </c>
      <c r="BA18" s="271" t="s">
        <v>836</v>
      </c>
      <c r="BB18" s="577" t="s">
        <v>394</v>
      </c>
      <c r="BC18" s="565" t="s">
        <v>395</v>
      </c>
      <c r="BD18" s="566" t="s">
        <v>396</v>
      </c>
      <c r="BE18" s="578" t="s">
        <v>397</v>
      </c>
      <c r="BF18" s="256" t="s">
        <v>398</v>
      </c>
      <c r="BG18" s="257" t="s">
        <v>399</v>
      </c>
      <c r="BH18" s="576" t="s">
        <v>392</v>
      </c>
      <c r="BI18" s="271" t="s">
        <v>836</v>
      </c>
      <c r="BJ18" s="577" t="s">
        <v>394</v>
      </c>
      <c r="BK18" s="565" t="s">
        <v>395</v>
      </c>
      <c r="BL18" s="566" t="s">
        <v>396</v>
      </c>
      <c r="BM18" s="578" t="s">
        <v>397</v>
      </c>
      <c r="BN18" s="256" t="s">
        <v>398</v>
      </c>
      <c r="BO18" s="257" t="s">
        <v>399</v>
      </c>
      <c r="BP18" s="576" t="s">
        <v>392</v>
      </c>
      <c r="BQ18" s="271" t="s">
        <v>836</v>
      </c>
      <c r="BR18" s="577" t="s">
        <v>394</v>
      </c>
      <c r="BS18" s="565" t="s">
        <v>395</v>
      </c>
      <c r="BT18" s="566" t="s">
        <v>396</v>
      </c>
      <c r="BU18" s="578" t="s">
        <v>397</v>
      </c>
      <c r="BV18" s="256" t="s">
        <v>398</v>
      </c>
      <c r="BW18" s="257" t="s">
        <v>399</v>
      </c>
      <c r="BX18" s="576" t="s">
        <v>392</v>
      </c>
      <c r="BY18" s="271" t="s">
        <v>836</v>
      </c>
      <c r="BZ18" s="577" t="s">
        <v>394</v>
      </c>
      <c r="CA18" s="565" t="s">
        <v>395</v>
      </c>
      <c r="CB18" s="566" t="s">
        <v>396</v>
      </c>
      <c r="CC18" s="578" t="s">
        <v>397</v>
      </c>
      <c r="CD18" s="256" t="s">
        <v>398</v>
      </c>
      <c r="CE18" s="257" t="s">
        <v>399</v>
      </c>
      <c r="CF18" s="576" t="s">
        <v>392</v>
      </c>
      <c r="CG18" s="271" t="s">
        <v>836</v>
      </c>
      <c r="CH18" s="577" t="s">
        <v>394</v>
      </c>
      <c r="CI18" s="565" t="s">
        <v>395</v>
      </c>
      <c r="CJ18" s="566" t="s">
        <v>396</v>
      </c>
      <c r="CK18" s="578" t="s">
        <v>397</v>
      </c>
      <c r="CL18" s="256" t="s">
        <v>398</v>
      </c>
      <c r="CM18" s="257" t="s">
        <v>399</v>
      </c>
      <c r="CN18" s="576" t="s">
        <v>392</v>
      </c>
      <c r="CO18" s="271" t="s">
        <v>836</v>
      </c>
      <c r="CP18" s="577" t="s">
        <v>394</v>
      </c>
      <c r="CQ18" s="565" t="s">
        <v>395</v>
      </c>
      <c r="CR18" s="566" t="s">
        <v>396</v>
      </c>
      <c r="CS18" s="578" t="s">
        <v>397</v>
      </c>
      <c r="CT18" s="256" t="s">
        <v>398</v>
      </c>
      <c r="CU18" s="257" t="s">
        <v>399</v>
      </c>
      <c r="CV18" s="576" t="s">
        <v>392</v>
      </c>
      <c r="CW18" s="271" t="s">
        <v>836</v>
      </c>
      <c r="CX18" s="577" t="s">
        <v>394</v>
      </c>
      <c r="CY18" s="565" t="s">
        <v>395</v>
      </c>
      <c r="CZ18" s="566" t="s">
        <v>396</v>
      </c>
      <c r="DA18" s="578" t="s">
        <v>397</v>
      </c>
      <c r="DB18" s="256" t="s">
        <v>398</v>
      </c>
      <c r="DC18" s="257" t="s">
        <v>399</v>
      </c>
      <c r="DD18" s="576" t="s">
        <v>392</v>
      </c>
      <c r="DE18" s="271" t="s">
        <v>836</v>
      </c>
      <c r="DF18" s="577" t="s">
        <v>394</v>
      </c>
      <c r="DG18" s="565" t="s">
        <v>395</v>
      </c>
      <c r="DH18" s="566" t="s">
        <v>396</v>
      </c>
      <c r="DI18" s="578" t="s">
        <v>397</v>
      </c>
      <c r="DJ18" s="256" t="s">
        <v>398</v>
      </c>
      <c r="DK18" s="257" t="s">
        <v>399</v>
      </c>
      <c r="DL18" s="576" t="s">
        <v>392</v>
      </c>
      <c r="DM18" s="271" t="s">
        <v>836</v>
      </c>
      <c r="DN18" s="577" t="s">
        <v>394</v>
      </c>
      <c r="DO18" s="565" t="s">
        <v>395</v>
      </c>
      <c r="DP18" s="566" t="s">
        <v>396</v>
      </c>
      <c r="DQ18" s="578" t="s">
        <v>397</v>
      </c>
      <c r="DR18" s="256" t="s">
        <v>398</v>
      </c>
      <c r="DS18" s="257" t="s">
        <v>399</v>
      </c>
      <c r="DT18" s="576" t="s">
        <v>392</v>
      </c>
      <c r="DU18" s="271" t="s">
        <v>836</v>
      </c>
      <c r="DV18" s="577" t="s">
        <v>394</v>
      </c>
      <c r="DW18" s="565" t="s">
        <v>395</v>
      </c>
      <c r="DX18" s="566" t="s">
        <v>396</v>
      </c>
      <c r="DY18" s="578" t="s">
        <v>397</v>
      </c>
      <c r="DZ18" s="256" t="s">
        <v>398</v>
      </c>
      <c r="EA18" s="257" t="s">
        <v>399</v>
      </c>
      <c r="EB18" s="576" t="s">
        <v>392</v>
      </c>
      <c r="EC18" s="271" t="s">
        <v>836</v>
      </c>
      <c r="ED18" s="577" t="s">
        <v>394</v>
      </c>
      <c r="EE18" s="565" t="s">
        <v>395</v>
      </c>
      <c r="EF18" s="566" t="s">
        <v>396</v>
      </c>
      <c r="EG18" s="578" t="s">
        <v>397</v>
      </c>
      <c r="EH18" s="256" t="s">
        <v>398</v>
      </c>
      <c r="EI18" s="257" t="s">
        <v>399</v>
      </c>
      <c r="EJ18" s="576" t="s">
        <v>392</v>
      </c>
      <c r="EK18" s="271" t="s">
        <v>836</v>
      </c>
      <c r="EL18" s="577" t="s">
        <v>394</v>
      </c>
      <c r="EM18" s="565" t="s">
        <v>395</v>
      </c>
      <c r="EN18" s="566" t="s">
        <v>396</v>
      </c>
      <c r="EO18" s="578" t="s">
        <v>397</v>
      </c>
      <c r="EP18" s="256" t="s">
        <v>398</v>
      </c>
      <c r="EQ18" s="257" t="s">
        <v>399</v>
      </c>
      <c r="ER18" s="576" t="s">
        <v>392</v>
      </c>
      <c r="ES18" s="271" t="s">
        <v>836</v>
      </c>
      <c r="ET18" s="577" t="s">
        <v>394</v>
      </c>
      <c r="EU18" s="565" t="s">
        <v>395</v>
      </c>
      <c r="EV18" s="566" t="s">
        <v>396</v>
      </c>
      <c r="EW18" s="578" t="s">
        <v>397</v>
      </c>
      <c r="EX18" s="256" t="s">
        <v>398</v>
      </c>
      <c r="EY18" s="257" t="s">
        <v>399</v>
      </c>
      <c r="EZ18" s="576" t="s">
        <v>392</v>
      </c>
      <c r="FA18" s="271" t="s">
        <v>836</v>
      </c>
      <c r="FB18" s="577" t="s">
        <v>394</v>
      </c>
      <c r="FC18" s="565" t="s">
        <v>395</v>
      </c>
      <c r="FD18" s="566" t="s">
        <v>396</v>
      </c>
      <c r="FE18" s="578" t="s">
        <v>397</v>
      </c>
      <c r="FF18" s="256" t="s">
        <v>398</v>
      </c>
      <c r="FG18" s="257" t="s">
        <v>399</v>
      </c>
    </row>
    <row r="19" spans="1:163" ht="37.5" customHeight="1" thickBot="1">
      <c r="A19" s="115"/>
      <c r="B19" s="125">
        <v>1</v>
      </c>
      <c r="C19" s="60" t="s">
        <v>1078</v>
      </c>
      <c r="D19" s="264"/>
      <c r="E19" s="275">
        <v>1</v>
      </c>
      <c r="F19" s="275" t="s">
        <v>401</v>
      </c>
      <c r="G19" s="267"/>
      <c r="H19" s="245"/>
      <c r="I19" s="294">
        <f t="shared" ref="I19:I20" si="40">+(G19+(G19*H19))*E19</f>
        <v>0</v>
      </c>
      <c r="J19" s="247" t="s">
        <v>1216</v>
      </c>
      <c r="K19" s="248"/>
      <c r="L19" s="264"/>
      <c r="M19" s="275">
        <v>1</v>
      </c>
      <c r="N19" s="275" t="s">
        <v>401</v>
      </c>
      <c r="O19" s="267"/>
      <c r="P19" s="245"/>
      <c r="Q19" s="294">
        <f t="shared" ref="Q19:Q20" si="41">+(O19+(O19*P19))*M19</f>
        <v>0</v>
      </c>
      <c r="R19" s="247" t="s">
        <v>1216</v>
      </c>
      <c r="S19" s="248"/>
      <c r="T19" s="264"/>
      <c r="U19" s="275">
        <v>1</v>
      </c>
      <c r="V19" s="275" t="s">
        <v>401</v>
      </c>
      <c r="W19" s="267"/>
      <c r="X19" s="245"/>
      <c r="Y19" s="294">
        <f t="shared" ref="Y19:Y20" si="42">+(W19+(W19*X19))*U19</f>
        <v>0</v>
      </c>
      <c r="Z19" s="247" t="s">
        <v>1216</v>
      </c>
      <c r="AA19" s="248"/>
      <c r="AB19" s="264"/>
      <c r="AC19" s="275">
        <v>1</v>
      </c>
      <c r="AD19" s="275" t="s">
        <v>401</v>
      </c>
      <c r="AE19" s="267"/>
      <c r="AF19" s="245"/>
      <c r="AG19" s="294">
        <f t="shared" ref="AG19:AG20" si="43">+(AE19+(AE19*AF19))*AC19</f>
        <v>0</v>
      </c>
      <c r="AH19" s="247" t="s">
        <v>1216</v>
      </c>
      <c r="AI19" s="248"/>
      <c r="AJ19" s="264"/>
      <c r="AK19" s="275">
        <v>1</v>
      </c>
      <c r="AL19" s="275" t="s">
        <v>401</v>
      </c>
      <c r="AM19" s="267"/>
      <c r="AN19" s="245"/>
      <c r="AO19" s="294">
        <f t="shared" ref="AO19:AO20" si="44">+(AM19+(AM19*AN19))*AK19</f>
        <v>0</v>
      </c>
      <c r="AP19" s="247" t="s">
        <v>1216</v>
      </c>
      <c r="AQ19" s="248"/>
      <c r="AR19" s="264"/>
      <c r="AS19" s="275">
        <v>1</v>
      </c>
      <c r="AT19" s="275" t="s">
        <v>401</v>
      </c>
      <c r="AU19" s="267"/>
      <c r="AV19" s="245"/>
      <c r="AW19" s="294">
        <f t="shared" ref="AW19:AW20" si="45">+(AU19+(AU19*AV19))*AS19</f>
        <v>0</v>
      </c>
      <c r="AX19" s="247" t="s">
        <v>1216</v>
      </c>
      <c r="AY19" s="248"/>
      <c r="AZ19" s="264"/>
      <c r="BA19" s="275">
        <v>1</v>
      </c>
      <c r="BB19" s="275" t="s">
        <v>401</v>
      </c>
      <c r="BC19" s="267"/>
      <c r="BD19" s="245"/>
      <c r="BE19" s="294">
        <f t="shared" ref="BE19:BE20" si="46">+(BC19+(BC19*BD19))*BA19</f>
        <v>0</v>
      </c>
      <c r="BF19" s="247" t="s">
        <v>1216</v>
      </c>
      <c r="BG19" s="248"/>
      <c r="BH19" s="264"/>
      <c r="BI19" s="275">
        <v>1</v>
      </c>
      <c r="BJ19" s="275" t="s">
        <v>401</v>
      </c>
      <c r="BK19" s="267"/>
      <c r="BL19" s="245"/>
      <c r="BM19" s="294">
        <f t="shared" ref="BM19:BM20" si="47">+(BK19+(BK19*BL19))*BI19</f>
        <v>0</v>
      </c>
      <c r="BN19" s="247" t="s">
        <v>1216</v>
      </c>
      <c r="BO19" s="248"/>
      <c r="BP19" s="264"/>
      <c r="BQ19" s="275">
        <v>1</v>
      </c>
      <c r="BR19" s="275" t="s">
        <v>401</v>
      </c>
      <c r="BS19" s="267"/>
      <c r="BT19" s="245"/>
      <c r="BU19" s="294">
        <f t="shared" ref="BU19:BU20" si="48">+(BS19+(BS19*BT19))*BQ19</f>
        <v>0</v>
      </c>
      <c r="BV19" s="247" t="s">
        <v>1216</v>
      </c>
      <c r="BW19" s="248"/>
      <c r="BX19" s="264"/>
      <c r="BY19" s="275">
        <v>1</v>
      </c>
      <c r="BZ19" s="275" t="s">
        <v>401</v>
      </c>
      <c r="CA19" s="267"/>
      <c r="CB19" s="245"/>
      <c r="CC19" s="294">
        <f t="shared" ref="CC19:CC20" si="49">+(CA19+(CA19*CB19))*BY19</f>
        <v>0</v>
      </c>
      <c r="CD19" s="247" t="s">
        <v>1216</v>
      </c>
      <c r="CE19" s="248"/>
      <c r="CF19" s="264"/>
      <c r="CG19" s="275">
        <v>1</v>
      </c>
      <c r="CH19" s="275" t="s">
        <v>401</v>
      </c>
      <c r="CI19" s="267"/>
      <c r="CJ19" s="245"/>
      <c r="CK19" s="294">
        <f t="shared" ref="CK19:CK20" si="50">+(CI19+(CI19*CJ19))*CG19</f>
        <v>0</v>
      </c>
      <c r="CL19" s="247" t="s">
        <v>1216</v>
      </c>
      <c r="CM19" s="248"/>
      <c r="CN19" s="264"/>
      <c r="CO19" s="275">
        <v>1</v>
      </c>
      <c r="CP19" s="275" t="s">
        <v>401</v>
      </c>
      <c r="CQ19" s="267"/>
      <c r="CR19" s="245"/>
      <c r="CS19" s="294">
        <f t="shared" ref="CS19:CS20" si="51">+(CQ19+(CQ19*CR19))*CO19</f>
        <v>0</v>
      </c>
      <c r="CT19" s="247" t="s">
        <v>1216</v>
      </c>
      <c r="CU19" s="248"/>
      <c r="CV19" s="264"/>
      <c r="CW19" s="275">
        <v>1</v>
      </c>
      <c r="CX19" s="275" t="s">
        <v>401</v>
      </c>
      <c r="CY19" s="267"/>
      <c r="CZ19" s="245"/>
      <c r="DA19" s="294">
        <f t="shared" ref="DA19:DA20" si="52">+(CY19+(CY19*CZ19))*CW19</f>
        <v>0</v>
      </c>
      <c r="DB19" s="247" t="s">
        <v>1216</v>
      </c>
      <c r="DC19" s="248"/>
      <c r="DD19" s="264"/>
      <c r="DE19" s="275">
        <v>1</v>
      </c>
      <c r="DF19" s="275" t="s">
        <v>401</v>
      </c>
      <c r="DG19" s="267"/>
      <c r="DH19" s="245"/>
      <c r="DI19" s="294">
        <f t="shared" ref="DI19:DI20" si="53">+(DG19+(DG19*DH19))*DE19</f>
        <v>0</v>
      </c>
      <c r="DJ19" s="247" t="s">
        <v>1216</v>
      </c>
      <c r="DK19" s="248"/>
      <c r="DL19" s="264"/>
      <c r="DM19" s="275">
        <v>1</v>
      </c>
      <c r="DN19" s="275" t="s">
        <v>401</v>
      </c>
      <c r="DO19" s="267"/>
      <c r="DP19" s="245"/>
      <c r="DQ19" s="294">
        <f t="shared" ref="DQ19:DQ20" si="54">+(DO19+(DO19*DP19))*DM19</f>
        <v>0</v>
      </c>
      <c r="DR19" s="247" t="s">
        <v>1216</v>
      </c>
      <c r="DS19" s="248"/>
      <c r="DT19" s="264"/>
      <c r="DU19" s="275">
        <v>1</v>
      </c>
      <c r="DV19" s="275" t="s">
        <v>401</v>
      </c>
      <c r="DW19" s="267"/>
      <c r="DX19" s="245"/>
      <c r="DY19" s="294">
        <f t="shared" ref="DY19:DY20" si="55">+(DW19+(DW19*DX19))*DU19</f>
        <v>0</v>
      </c>
      <c r="DZ19" s="247" t="s">
        <v>1216</v>
      </c>
      <c r="EA19" s="248"/>
      <c r="EB19" s="264"/>
      <c r="EC19" s="275">
        <v>1</v>
      </c>
      <c r="ED19" s="275" t="s">
        <v>401</v>
      </c>
      <c r="EE19" s="267"/>
      <c r="EF19" s="245"/>
      <c r="EG19" s="294">
        <f t="shared" ref="EG19:EG20" si="56">+(EE19+(EE19*EF19))*EC19</f>
        <v>0</v>
      </c>
      <c r="EH19" s="247" t="s">
        <v>1216</v>
      </c>
      <c r="EI19" s="248"/>
      <c r="EJ19" s="264"/>
      <c r="EK19" s="275">
        <v>1</v>
      </c>
      <c r="EL19" s="275" t="s">
        <v>401</v>
      </c>
      <c r="EM19" s="267"/>
      <c r="EN19" s="245"/>
      <c r="EO19" s="294">
        <f t="shared" ref="EO19:EO20" si="57">+(EM19+(EM19*EN19))*EK19</f>
        <v>0</v>
      </c>
      <c r="EP19" s="247" t="s">
        <v>1216</v>
      </c>
      <c r="EQ19" s="248"/>
      <c r="ER19" s="264"/>
      <c r="ES19" s="275">
        <v>1</v>
      </c>
      <c r="ET19" s="275" t="s">
        <v>401</v>
      </c>
      <c r="EU19" s="267"/>
      <c r="EV19" s="245"/>
      <c r="EW19" s="294">
        <f t="shared" ref="EW19:EW20" si="58">+(EU19+(EU19*EV19))*ES19</f>
        <v>0</v>
      </c>
      <c r="EX19" s="247" t="s">
        <v>1216</v>
      </c>
      <c r="EY19" s="248"/>
      <c r="EZ19" s="264"/>
      <c r="FA19" s="275">
        <v>1</v>
      </c>
      <c r="FB19" s="275" t="s">
        <v>401</v>
      </c>
      <c r="FC19" s="267"/>
      <c r="FD19" s="245"/>
      <c r="FE19" s="294">
        <f t="shared" ref="FE19:FE20" si="59">+(FC19+(FC19*FD19))*FA19</f>
        <v>0</v>
      </c>
      <c r="FF19" s="247" t="s">
        <v>1216</v>
      </c>
      <c r="FG19" s="248"/>
    </row>
    <row r="20" spans="1:163" ht="37.5" customHeight="1">
      <c r="A20" s="115"/>
      <c r="B20" s="125">
        <v>2</v>
      </c>
      <c r="C20" s="60" t="s">
        <v>1079</v>
      </c>
      <c r="D20" s="293"/>
      <c r="E20" s="275">
        <v>1</v>
      </c>
      <c r="F20" s="275" t="s">
        <v>401</v>
      </c>
      <c r="G20" s="579"/>
      <c r="H20" s="580"/>
      <c r="I20" s="294">
        <f t="shared" si="40"/>
        <v>0</v>
      </c>
      <c r="J20" s="364"/>
      <c r="K20" s="548"/>
      <c r="L20" s="293"/>
      <c r="M20" s="275">
        <v>1</v>
      </c>
      <c r="N20" s="275" t="s">
        <v>401</v>
      </c>
      <c r="O20" s="579"/>
      <c r="P20" s="580"/>
      <c r="Q20" s="294">
        <f t="shared" si="41"/>
        <v>0</v>
      </c>
      <c r="R20" s="364"/>
      <c r="S20" s="548"/>
      <c r="T20" s="293"/>
      <c r="U20" s="275">
        <v>1</v>
      </c>
      <c r="V20" s="275" t="s">
        <v>401</v>
      </c>
      <c r="W20" s="579"/>
      <c r="X20" s="580"/>
      <c r="Y20" s="294">
        <f t="shared" si="42"/>
        <v>0</v>
      </c>
      <c r="Z20" s="364"/>
      <c r="AA20" s="548"/>
      <c r="AB20" s="293"/>
      <c r="AC20" s="275">
        <v>1</v>
      </c>
      <c r="AD20" s="275" t="s">
        <v>401</v>
      </c>
      <c r="AE20" s="579"/>
      <c r="AF20" s="580"/>
      <c r="AG20" s="294">
        <f t="shared" si="43"/>
        <v>0</v>
      </c>
      <c r="AH20" s="364"/>
      <c r="AI20" s="548"/>
      <c r="AJ20" s="293"/>
      <c r="AK20" s="275">
        <v>1</v>
      </c>
      <c r="AL20" s="275" t="s">
        <v>401</v>
      </c>
      <c r="AM20" s="579"/>
      <c r="AN20" s="580"/>
      <c r="AO20" s="294">
        <f t="shared" si="44"/>
        <v>0</v>
      </c>
      <c r="AP20" s="364"/>
      <c r="AQ20" s="548"/>
      <c r="AR20" s="293"/>
      <c r="AS20" s="275">
        <v>1</v>
      </c>
      <c r="AT20" s="275" t="s">
        <v>401</v>
      </c>
      <c r="AU20" s="579"/>
      <c r="AV20" s="580"/>
      <c r="AW20" s="294">
        <f t="shared" si="45"/>
        <v>0</v>
      </c>
      <c r="AX20" s="364"/>
      <c r="AY20" s="548"/>
      <c r="AZ20" s="293"/>
      <c r="BA20" s="275">
        <v>1</v>
      </c>
      <c r="BB20" s="275" t="s">
        <v>401</v>
      </c>
      <c r="BC20" s="579"/>
      <c r="BD20" s="580"/>
      <c r="BE20" s="294">
        <f t="shared" si="46"/>
        <v>0</v>
      </c>
      <c r="BF20" s="364"/>
      <c r="BG20" s="548"/>
      <c r="BH20" s="293"/>
      <c r="BI20" s="275">
        <v>1</v>
      </c>
      <c r="BJ20" s="275" t="s">
        <v>401</v>
      </c>
      <c r="BK20" s="579"/>
      <c r="BL20" s="580"/>
      <c r="BM20" s="294">
        <f t="shared" si="47"/>
        <v>0</v>
      </c>
      <c r="BN20" s="364"/>
      <c r="BO20" s="548"/>
      <c r="BP20" s="293"/>
      <c r="BQ20" s="275">
        <v>1</v>
      </c>
      <c r="BR20" s="275" t="s">
        <v>401</v>
      </c>
      <c r="BS20" s="579"/>
      <c r="BT20" s="580"/>
      <c r="BU20" s="294">
        <f t="shared" si="48"/>
        <v>0</v>
      </c>
      <c r="BV20" s="364"/>
      <c r="BW20" s="548"/>
      <c r="BX20" s="293"/>
      <c r="BY20" s="275">
        <v>1</v>
      </c>
      <c r="BZ20" s="275" t="s">
        <v>401</v>
      </c>
      <c r="CA20" s="579"/>
      <c r="CB20" s="580"/>
      <c r="CC20" s="294">
        <f t="shared" si="49"/>
        <v>0</v>
      </c>
      <c r="CD20" s="364"/>
      <c r="CE20" s="548"/>
      <c r="CF20" s="293"/>
      <c r="CG20" s="275">
        <v>1</v>
      </c>
      <c r="CH20" s="275" t="s">
        <v>401</v>
      </c>
      <c r="CI20" s="579"/>
      <c r="CJ20" s="580"/>
      <c r="CK20" s="294">
        <f t="shared" si="50"/>
        <v>0</v>
      </c>
      <c r="CL20" s="364"/>
      <c r="CM20" s="548"/>
      <c r="CN20" s="293"/>
      <c r="CO20" s="275">
        <v>1</v>
      </c>
      <c r="CP20" s="275" t="s">
        <v>401</v>
      </c>
      <c r="CQ20" s="579"/>
      <c r="CR20" s="580"/>
      <c r="CS20" s="294">
        <f t="shared" si="51"/>
        <v>0</v>
      </c>
      <c r="CT20" s="364"/>
      <c r="CU20" s="548"/>
      <c r="CV20" s="293"/>
      <c r="CW20" s="275">
        <v>1</v>
      </c>
      <c r="CX20" s="275" t="s">
        <v>401</v>
      </c>
      <c r="CY20" s="579"/>
      <c r="CZ20" s="580"/>
      <c r="DA20" s="294">
        <f t="shared" si="52"/>
        <v>0</v>
      </c>
      <c r="DB20" s="364"/>
      <c r="DC20" s="548"/>
      <c r="DD20" s="293"/>
      <c r="DE20" s="275">
        <v>1</v>
      </c>
      <c r="DF20" s="275" t="s">
        <v>401</v>
      </c>
      <c r="DG20" s="579"/>
      <c r="DH20" s="580"/>
      <c r="DI20" s="294">
        <f t="shared" si="53"/>
        <v>0</v>
      </c>
      <c r="DJ20" s="364"/>
      <c r="DK20" s="548"/>
      <c r="DL20" s="293"/>
      <c r="DM20" s="275">
        <v>1</v>
      </c>
      <c r="DN20" s="275" t="s">
        <v>401</v>
      </c>
      <c r="DO20" s="579"/>
      <c r="DP20" s="580"/>
      <c r="DQ20" s="294">
        <f t="shared" si="54"/>
        <v>0</v>
      </c>
      <c r="DR20" s="364"/>
      <c r="DS20" s="548"/>
      <c r="DT20" s="293"/>
      <c r="DU20" s="275">
        <v>1</v>
      </c>
      <c r="DV20" s="275" t="s">
        <v>401</v>
      </c>
      <c r="DW20" s="579"/>
      <c r="DX20" s="580"/>
      <c r="DY20" s="294">
        <f t="shared" si="55"/>
        <v>0</v>
      </c>
      <c r="DZ20" s="364"/>
      <c r="EA20" s="548"/>
      <c r="EB20" s="293"/>
      <c r="EC20" s="275">
        <v>1</v>
      </c>
      <c r="ED20" s="275" t="s">
        <v>401</v>
      </c>
      <c r="EE20" s="579"/>
      <c r="EF20" s="580"/>
      <c r="EG20" s="294">
        <f t="shared" si="56"/>
        <v>0</v>
      </c>
      <c r="EH20" s="364"/>
      <c r="EI20" s="548"/>
      <c r="EJ20" s="293"/>
      <c r="EK20" s="275">
        <v>1</v>
      </c>
      <c r="EL20" s="275" t="s">
        <v>401</v>
      </c>
      <c r="EM20" s="579"/>
      <c r="EN20" s="580"/>
      <c r="EO20" s="294">
        <f t="shared" si="57"/>
        <v>0</v>
      </c>
      <c r="EP20" s="364"/>
      <c r="EQ20" s="548"/>
      <c r="ER20" s="293"/>
      <c r="ES20" s="275">
        <v>1</v>
      </c>
      <c r="ET20" s="275" t="s">
        <v>401</v>
      </c>
      <c r="EU20" s="579"/>
      <c r="EV20" s="580"/>
      <c r="EW20" s="294">
        <f t="shared" si="58"/>
        <v>0</v>
      </c>
      <c r="EX20" s="364"/>
      <c r="EY20" s="548"/>
      <c r="EZ20" s="293"/>
      <c r="FA20" s="275">
        <v>1</v>
      </c>
      <c r="FB20" s="275" t="s">
        <v>401</v>
      </c>
      <c r="FC20" s="579"/>
      <c r="FD20" s="580"/>
      <c r="FE20" s="294">
        <f t="shared" si="59"/>
        <v>0</v>
      </c>
      <c r="FF20" s="364"/>
      <c r="FG20" s="548"/>
    </row>
    <row r="21" spans="1:163" ht="37.5" customHeight="1">
      <c r="A21" s="115"/>
      <c r="B21" s="110"/>
      <c r="C21" s="111" t="s">
        <v>408</v>
      </c>
      <c r="D21" s="569"/>
      <c r="E21" s="570"/>
      <c r="F21" s="570"/>
      <c r="G21" s="571"/>
      <c r="H21" s="572"/>
      <c r="I21" s="573">
        <f>SUM(I19:I20)</f>
        <v>0</v>
      </c>
      <c r="J21" s="364"/>
      <c r="K21" s="548"/>
      <c r="L21" s="569"/>
      <c r="M21" s="570"/>
      <c r="N21" s="570"/>
      <c r="O21" s="571"/>
      <c r="P21" s="572"/>
      <c r="Q21" s="573">
        <f>SUM(Q19:Q20)</f>
        <v>0</v>
      </c>
      <c r="R21" s="364"/>
      <c r="S21" s="548"/>
      <c r="T21" s="569"/>
      <c r="U21" s="570"/>
      <c r="V21" s="570"/>
      <c r="W21" s="571"/>
      <c r="X21" s="572"/>
      <c r="Y21" s="573">
        <f>SUM(Y19:Y20)</f>
        <v>0</v>
      </c>
      <c r="Z21" s="364"/>
      <c r="AA21" s="548"/>
      <c r="AB21" s="569"/>
      <c r="AC21" s="570"/>
      <c r="AD21" s="570"/>
      <c r="AE21" s="571"/>
      <c r="AF21" s="572"/>
      <c r="AG21" s="573">
        <f>SUM(AG19:AG20)</f>
        <v>0</v>
      </c>
      <c r="AH21" s="364"/>
      <c r="AI21" s="548"/>
      <c r="AJ21" s="569"/>
      <c r="AK21" s="570"/>
      <c r="AL21" s="570"/>
      <c r="AM21" s="571"/>
      <c r="AN21" s="572"/>
      <c r="AO21" s="573">
        <f>SUM(AO19:AO20)</f>
        <v>0</v>
      </c>
      <c r="AP21" s="364"/>
      <c r="AQ21" s="548"/>
      <c r="AR21" s="569"/>
      <c r="AS21" s="570"/>
      <c r="AT21" s="570"/>
      <c r="AU21" s="571"/>
      <c r="AV21" s="572"/>
      <c r="AW21" s="573">
        <f>SUM(AW19:AW20)</f>
        <v>0</v>
      </c>
      <c r="AX21" s="364"/>
      <c r="AY21" s="548"/>
      <c r="AZ21" s="569"/>
      <c r="BA21" s="570"/>
      <c r="BB21" s="570"/>
      <c r="BC21" s="571"/>
      <c r="BD21" s="572"/>
      <c r="BE21" s="573">
        <f>SUM(BE19:BE20)</f>
        <v>0</v>
      </c>
      <c r="BF21" s="364"/>
      <c r="BG21" s="548"/>
      <c r="BH21" s="569"/>
      <c r="BI21" s="570"/>
      <c r="BJ21" s="570"/>
      <c r="BK21" s="571"/>
      <c r="BL21" s="572"/>
      <c r="BM21" s="573">
        <f>SUM(BM19:BM20)</f>
        <v>0</v>
      </c>
      <c r="BN21" s="364"/>
      <c r="BO21" s="548"/>
      <c r="BP21" s="569"/>
      <c r="BQ21" s="570"/>
      <c r="BR21" s="570"/>
      <c r="BS21" s="571"/>
      <c r="BT21" s="572"/>
      <c r="BU21" s="573">
        <f>SUM(BU19:BU20)</f>
        <v>0</v>
      </c>
      <c r="BV21" s="364"/>
      <c r="BW21" s="548"/>
      <c r="BX21" s="569"/>
      <c r="BY21" s="570"/>
      <c r="BZ21" s="570"/>
      <c r="CA21" s="571"/>
      <c r="CB21" s="572"/>
      <c r="CC21" s="573">
        <f>SUM(CC19:CC20)</f>
        <v>0</v>
      </c>
      <c r="CD21" s="364"/>
      <c r="CE21" s="548"/>
      <c r="CF21" s="569"/>
      <c r="CG21" s="570"/>
      <c r="CH21" s="570"/>
      <c r="CI21" s="571"/>
      <c r="CJ21" s="572"/>
      <c r="CK21" s="573">
        <f>SUM(CK19:CK20)</f>
        <v>0</v>
      </c>
      <c r="CL21" s="364"/>
      <c r="CM21" s="548"/>
      <c r="CN21" s="569"/>
      <c r="CO21" s="570"/>
      <c r="CP21" s="570"/>
      <c r="CQ21" s="571"/>
      <c r="CR21" s="572"/>
      <c r="CS21" s="573">
        <f>SUM(CS19:CS20)</f>
        <v>0</v>
      </c>
      <c r="CT21" s="364"/>
      <c r="CU21" s="548"/>
      <c r="CV21" s="569"/>
      <c r="CW21" s="570"/>
      <c r="CX21" s="570"/>
      <c r="CY21" s="571"/>
      <c r="CZ21" s="572"/>
      <c r="DA21" s="573">
        <f>SUM(DA19:DA20)</f>
        <v>0</v>
      </c>
      <c r="DB21" s="364"/>
      <c r="DC21" s="548"/>
      <c r="DD21" s="569"/>
      <c r="DE21" s="570"/>
      <c r="DF21" s="570"/>
      <c r="DG21" s="571"/>
      <c r="DH21" s="572"/>
      <c r="DI21" s="573">
        <f>SUM(DI19:DI20)</f>
        <v>0</v>
      </c>
      <c r="DJ21" s="364"/>
      <c r="DK21" s="548"/>
      <c r="DL21" s="569"/>
      <c r="DM21" s="570"/>
      <c r="DN21" s="570"/>
      <c r="DO21" s="571"/>
      <c r="DP21" s="572"/>
      <c r="DQ21" s="573">
        <f>SUM(DQ19:DQ20)</f>
        <v>0</v>
      </c>
      <c r="DR21" s="364"/>
      <c r="DS21" s="548"/>
      <c r="DT21" s="569"/>
      <c r="DU21" s="570"/>
      <c r="DV21" s="570"/>
      <c r="DW21" s="571"/>
      <c r="DX21" s="572"/>
      <c r="DY21" s="573">
        <f>SUM(DY19:DY20)</f>
        <v>0</v>
      </c>
      <c r="DZ21" s="364"/>
      <c r="EA21" s="548"/>
      <c r="EB21" s="569"/>
      <c r="EC21" s="570"/>
      <c r="ED21" s="570"/>
      <c r="EE21" s="571"/>
      <c r="EF21" s="572"/>
      <c r="EG21" s="573">
        <f>SUM(EG19:EG20)</f>
        <v>0</v>
      </c>
      <c r="EH21" s="364"/>
      <c r="EI21" s="548"/>
      <c r="EJ21" s="569"/>
      <c r="EK21" s="570"/>
      <c r="EL21" s="570"/>
      <c r="EM21" s="571"/>
      <c r="EN21" s="572"/>
      <c r="EO21" s="573">
        <f>SUM(EO19:EO20)</f>
        <v>0</v>
      </c>
      <c r="EP21" s="364"/>
      <c r="EQ21" s="548"/>
      <c r="ER21" s="569"/>
      <c r="ES21" s="570"/>
      <c r="ET21" s="570"/>
      <c r="EU21" s="571"/>
      <c r="EV21" s="572"/>
      <c r="EW21" s="573">
        <f>SUM(EW19:EW20)</f>
        <v>0</v>
      </c>
      <c r="EX21" s="364"/>
      <c r="EY21" s="548"/>
      <c r="EZ21" s="569"/>
      <c r="FA21" s="570"/>
      <c r="FB21" s="570"/>
      <c r="FC21" s="571"/>
      <c r="FD21" s="572"/>
      <c r="FE21" s="573">
        <f>SUM(FE19:FE20)</f>
        <v>0</v>
      </c>
      <c r="FF21" s="364"/>
      <c r="FG21" s="548"/>
    </row>
    <row r="22" spans="1:163" ht="37.5" customHeight="1">
      <c r="A22" s="115"/>
      <c r="B22" s="112" t="s">
        <v>196</v>
      </c>
      <c r="C22" s="112"/>
      <c r="D22" s="581"/>
      <c r="E22" s="582"/>
      <c r="F22" s="582"/>
      <c r="G22" s="583"/>
      <c r="H22" s="584"/>
      <c r="I22" s="585"/>
      <c r="J22" s="364"/>
      <c r="K22" s="548"/>
      <c r="L22" s="581"/>
      <c r="M22" s="582"/>
      <c r="N22" s="582"/>
      <c r="O22" s="583"/>
      <c r="P22" s="584"/>
      <c r="Q22" s="585"/>
      <c r="R22" s="364"/>
      <c r="S22" s="548"/>
      <c r="T22" s="581"/>
      <c r="U22" s="582"/>
      <c r="V22" s="582"/>
      <c r="W22" s="583"/>
      <c r="X22" s="584"/>
      <c r="Y22" s="585"/>
      <c r="Z22" s="364"/>
      <c r="AA22" s="548"/>
      <c r="AB22" s="581"/>
      <c r="AC22" s="582"/>
      <c r="AD22" s="582"/>
      <c r="AE22" s="583"/>
      <c r="AF22" s="584"/>
      <c r="AG22" s="585"/>
      <c r="AH22" s="364"/>
      <c r="AI22" s="548"/>
      <c r="AJ22" s="581"/>
      <c r="AK22" s="582"/>
      <c r="AL22" s="582"/>
      <c r="AM22" s="583"/>
      <c r="AN22" s="584"/>
      <c r="AO22" s="585"/>
      <c r="AP22" s="364"/>
      <c r="AQ22" s="548"/>
      <c r="AR22" s="581"/>
      <c r="AS22" s="582"/>
      <c r="AT22" s="582"/>
      <c r="AU22" s="583"/>
      <c r="AV22" s="584"/>
      <c r="AW22" s="585"/>
      <c r="AX22" s="364"/>
      <c r="AY22" s="548"/>
      <c r="AZ22" s="581"/>
      <c r="BA22" s="582"/>
      <c r="BB22" s="582"/>
      <c r="BC22" s="583"/>
      <c r="BD22" s="584"/>
      <c r="BE22" s="585"/>
      <c r="BF22" s="364"/>
      <c r="BG22" s="548"/>
      <c r="BH22" s="581"/>
      <c r="BI22" s="582"/>
      <c r="BJ22" s="582"/>
      <c r="BK22" s="583"/>
      <c r="BL22" s="584"/>
      <c r="BM22" s="585"/>
      <c r="BN22" s="364"/>
      <c r="BO22" s="548"/>
      <c r="BP22" s="581"/>
      <c r="BQ22" s="582"/>
      <c r="BR22" s="582"/>
      <c r="BS22" s="583"/>
      <c r="BT22" s="584"/>
      <c r="BU22" s="585"/>
      <c r="BV22" s="364"/>
      <c r="BW22" s="548"/>
      <c r="BX22" s="581"/>
      <c r="BY22" s="582"/>
      <c r="BZ22" s="582"/>
      <c r="CA22" s="583"/>
      <c r="CB22" s="584"/>
      <c r="CC22" s="585"/>
      <c r="CD22" s="364"/>
      <c r="CE22" s="548"/>
      <c r="CF22" s="581"/>
      <c r="CG22" s="582"/>
      <c r="CH22" s="582"/>
      <c r="CI22" s="583"/>
      <c r="CJ22" s="584"/>
      <c r="CK22" s="585"/>
      <c r="CL22" s="364"/>
      <c r="CM22" s="548"/>
      <c r="CN22" s="581"/>
      <c r="CO22" s="582"/>
      <c r="CP22" s="582"/>
      <c r="CQ22" s="583"/>
      <c r="CR22" s="584"/>
      <c r="CS22" s="585"/>
      <c r="CT22" s="364"/>
      <c r="CU22" s="548"/>
      <c r="CV22" s="581"/>
      <c r="CW22" s="582"/>
      <c r="CX22" s="582"/>
      <c r="CY22" s="583"/>
      <c r="CZ22" s="584"/>
      <c r="DA22" s="585"/>
      <c r="DB22" s="364"/>
      <c r="DC22" s="548"/>
      <c r="DD22" s="581"/>
      <c r="DE22" s="582"/>
      <c r="DF22" s="582"/>
      <c r="DG22" s="583"/>
      <c r="DH22" s="584"/>
      <c r="DI22" s="585"/>
      <c r="DJ22" s="364"/>
      <c r="DK22" s="548"/>
      <c r="DL22" s="581"/>
      <c r="DM22" s="582"/>
      <c r="DN22" s="582"/>
      <c r="DO22" s="583"/>
      <c r="DP22" s="584"/>
      <c r="DQ22" s="585"/>
      <c r="DR22" s="364"/>
      <c r="DS22" s="548"/>
      <c r="DT22" s="581"/>
      <c r="DU22" s="582"/>
      <c r="DV22" s="582"/>
      <c r="DW22" s="583"/>
      <c r="DX22" s="584"/>
      <c r="DY22" s="585"/>
      <c r="DZ22" s="364"/>
      <c r="EA22" s="548"/>
      <c r="EB22" s="581"/>
      <c r="EC22" s="582"/>
      <c r="ED22" s="582"/>
      <c r="EE22" s="583"/>
      <c r="EF22" s="584"/>
      <c r="EG22" s="585"/>
      <c r="EH22" s="364"/>
      <c r="EI22" s="548"/>
      <c r="EJ22" s="581"/>
      <c r="EK22" s="582"/>
      <c r="EL22" s="582"/>
      <c r="EM22" s="583"/>
      <c r="EN22" s="584"/>
      <c r="EO22" s="585"/>
      <c r="EP22" s="364"/>
      <c r="EQ22" s="548"/>
      <c r="ER22" s="581"/>
      <c r="ES22" s="582"/>
      <c r="ET22" s="582"/>
      <c r="EU22" s="583"/>
      <c r="EV22" s="584"/>
      <c r="EW22" s="585"/>
      <c r="EX22" s="364"/>
      <c r="EY22" s="548"/>
      <c r="EZ22" s="581"/>
      <c r="FA22" s="582"/>
      <c r="FB22" s="582"/>
      <c r="FC22" s="583"/>
      <c r="FD22" s="584"/>
      <c r="FE22" s="585"/>
      <c r="FF22" s="364"/>
      <c r="FG22" s="548"/>
    </row>
    <row r="23" spans="1:163" ht="37.5" customHeight="1" thickBot="1">
      <c r="A23" s="115"/>
      <c r="B23" s="143" t="s">
        <v>197</v>
      </c>
      <c r="C23" s="143"/>
      <c r="D23" s="474"/>
      <c r="E23" s="475"/>
      <c r="F23" s="475"/>
      <c r="G23" s="574"/>
      <c r="H23" s="575"/>
      <c r="I23" s="586"/>
      <c r="J23" s="364"/>
      <c r="K23" s="548"/>
      <c r="L23" s="474"/>
      <c r="M23" s="475"/>
      <c r="N23" s="475"/>
      <c r="O23" s="574"/>
      <c r="P23" s="575"/>
      <c r="Q23" s="586"/>
      <c r="R23" s="364"/>
      <c r="S23" s="548"/>
      <c r="T23" s="474"/>
      <c r="U23" s="475"/>
      <c r="V23" s="475"/>
      <c r="W23" s="574"/>
      <c r="X23" s="575"/>
      <c r="Y23" s="586"/>
      <c r="Z23" s="364"/>
      <c r="AA23" s="548"/>
      <c r="AB23" s="474"/>
      <c r="AC23" s="475"/>
      <c r="AD23" s="475"/>
      <c r="AE23" s="574"/>
      <c r="AF23" s="575"/>
      <c r="AG23" s="586"/>
      <c r="AH23" s="364"/>
      <c r="AI23" s="548"/>
      <c r="AJ23" s="474"/>
      <c r="AK23" s="475"/>
      <c r="AL23" s="475"/>
      <c r="AM23" s="574"/>
      <c r="AN23" s="575"/>
      <c r="AO23" s="586"/>
      <c r="AP23" s="364"/>
      <c r="AQ23" s="548"/>
      <c r="AR23" s="474"/>
      <c r="AS23" s="475"/>
      <c r="AT23" s="475"/>
      <c r="AU23" s="574"/>
      <c r="AV23" s="575"/>
      <c r="AW23" s="586"/>
      <c r="AX23" s="364"/>
      <c r="AY23" s="548"/>
      <c r="AZ23" s="474"/>
      <c r="BA23" s="475"/>
      <c r="BB23" s="475"/>
      <c r="BC23" s="574"/>
      <c r="BD23" s="575"/>
      <c r="BE23" s="586"/>
      <c r="BF23" s="364"/>
      <c r="BG23" s="548"/>
      <c r="BH23" s="474"/>
      <c r="BI23" s="475"/>
      <c r="BJ23" s="475"/>
      <c r="BK23" s="574"/>
      <c r="BL23" s="575"/>
      <c r="BM23" s="586"/>
      <c r="BN23" s="364"/>
      <c r="BO23" s="548"/>
      <c r="BP23" s="474"/>
      <c r="BQ23" s="475"/>
      <c r="BR23" s="475"/>
      <c r="BS23" s="574"/>
      <c r="BT23" s="575"/>
      <c r="BU23" s="586"/>
      <c r="BV23" s="364"/>
      <c r="BW23" s="548"/>
      <c r="BX23" s="474"/>
      <c r="BY23" s="475"/>
      <c r="BZ23" s="475"/>
      <c r="CA23" s="574"/>
      <c r="CB23" s="575"/>
      <c r="CC23" s="586"/>
      <c r="CD23" s="364"/>
      <c r="CE23" s="548"/>
      <c r="CF23" s="474"/>
      <c r="CG23" s="475"/>
      <c r="CH23" s="475"/>
      <c r="CI23" s="574"/>
      <c r="CJ23" s="575"/>
      <c r="CK23" s="586"/>
      <c r="CL23" s="364"/>
      <c r="CM23" s="548"/>
      <c r="CN23" s="474"/>
      <c r="CO23" s="475"/>
      <c r="CP23" s="475"/>
      <c r="CQ23" s="574"/>
      <c r="CR23" s="575"/>
      <c r="CS23" s="586"/>
      <c r="CT23" s="364"/>
      <c r="CU23" s="548"/>
      <c r="CV23" s="474"/>
      <c r="CW23" s="475"/>
      <c r="CX23" s="475"/>
      <c r="CY23" s="574"/>
      <c r="CZ23" s="575"/>
      <c r="DA23" s="586"/>
      <c r="DB23" s="364"/>
      <c r="DC23" s="548"/>
      <c r="DD23" s="474"/>
      <c r="DE23" s="475"/>
      <c r="DF23" s="475"/>
      <c r="DG23" s="574"/>
      <c r="DH23" s="575"/>
      <c r="DI23" s="586"/>
      <c r="DJ23" s="364"/>
      <c r="DK23" s="548"/>
      <c r="DL23" s="474"/>
      <c r="DM23" s="475"/>
      <c r="DN23" s="475"/>
      <c r="DO23" s="574"/>
      <c r="DP23" s="575"/>
      <c r="DQ23" s="586"/>
      <c r="DR23" s="364"/>
      <c r="DS23" s="548"/>
      <c r="DT23" s="474"/>
      <c r="DU23" s="475"/>
      <c r="DV23" s="475"/>
      <c r="DW23" s="574"/>
      <c r="DX23" s="575"/>
      <c r="DY23" s="586"/>
      <c r="DZ23" s="364"/>
      <c r="EA23" s="548"/>
      <c r="EB23" s="474"/>
      <c r="EC23" s="475"/>
      <c r="ED23" s="475"/>
      <c r="EE23" s="574"/>
      <c r="EF23" s="575"/>
      <c r="EG23" s="586"/>
      <c r="EH23" s="364"/>
      <c r="EI23" s="548"/>
      <c r="EJ23" s="474"/>
      <c r="EK23" s="475"/>
      <c r="EL23" s="475"/>
      <c r="EM23" s="574"/>
      <c r="EN23" s="575"/>
      <c r="EO23" s="586"/>
      <c r="EP23" s="364"/>
      <c r="EQ23" s="548"/>
      <c r="ER23" s="474"/>
      <c r="ES23" s="475"/>
      <c r="ET23" s="475"/>
      <c r="EU23" s="574"/>
      <c r="EV23" s="575"/>
      <c r="EW23" s="586"/>
      <c r="EX23" s="364"/>
      <c r="EY23" s="548"/>
      <c r="EZ23" s="474"/>
      <c r="FA23" s="475"/>
      <c r="FB23" s="475"/>
      <c r="FC23" s="574"/>
      <c r="FD23" s="575"/>
      <c r="FE23" s="586"/>
      <c r="FF23" s="364"/>
      <c r="FG23" s="548"/>
    </row>
    <row r="24" spans="1:163" ht="37.5" customHeight="1" thickBot="1">
      <c r="A24" s="115"/>
      <c r="B24" s="69" t="s">
        <v>510</v>
      </c>
      <c r="C24" s="70" t="s">
        <v>391</v>
      </c>
      <c r="D24" s="562" t="s">
        <v>392</v>
      </c>
      <c r="E24" s="563" t="s">
        <v>836</v>
      </c>
      <c r="F24" s="564" t="s">
        <v>394</v>
      </c>
      <c r="G24" s="565" t="s">
        <v>395</v>
      </c>
      <c r="H24" s="566" t="s">
        <v>396</v>
      </c>
      <c r="I24" s="567" t="s">
        <v>397</v>
      </c>
      <c r="J24" s="256" t="s">
        <v>398</v>
      </c>
      <c r="K24" s="257" t="s">
        <v>399</v>
      </c>
      <c r="L24" s="562" t="s">
        <v>392</v>
      </c>
      <c r="M24" s="563" t="s">
        <v>836</v>
      </c>
      <c r="N24" s="564" t="s">
        <v>394</v>
      </c>
      <c r="O24" s="565" t="s">
        <v>395</v>
      </c>
      <c r="P24" s="566" t="s">
        <v>396</v>
      </c>
      <c r="Q24" s="567" t="s">
        <v>397</v>
      </c>
      <c r="R24" s="256" t="s">
        <v>398</v>
      </c>
      <c r="S24" s="257" t="s">
        <v>399</v>
      </c>
      <c r="T24" s="562" t="s">
        <v>392</v>
      </c>
      <c r="U24" s="563" t="s">
        <v>836</v>
      </c>
      <c r="V24" s="564" t="s">
        <v>394</v>
      </c>
      <c r="W24" s="565" t="s">
        <v>395</v>
      </c>
      <c r="X24" s="566" t="s">
        <v>396</v>
      </c>
      <c r="Y24" s="567" t="s">
        <v>397</v>
      </c>
      <c r="Z24" s="256" t="s">
        <v>398</v>
      </c>
      <c r="AA24" s="257" t="s">
        <v>399</v>
      </c>
      <c r="AB24" s="562" t="s">
        <v>392</v>
      </c>
      <c r="AC24" s="563" t="s">
        <v>836</v>
      </c>
      <c r="AD24" s="564" t="s">
        <v>394</v>
      </c>
      <c r="AE24" s="565" t="s">
        <v>395</v>
      </c>
      <c r="AF24" s="566" t="s">
        <v>396</v>
      </c>
      <c r="AG24" s="567" t="s">
        <v>397</v>
      </c>
      <c r="AH24" s="256" t="s">
        <v>398</v>
      </c>
      <c r="AI24" s="257" t="s">
        <v>399</v>
      </c>
      <c r="AJ24" s="562" t="s">
        <v>392</v>
      </c>
      <c r="AK24" s="563" t="s">
        <v>836</v>
      </c>
      <c r="AL24" s="564" t="s">
        <v>394</v>
      </c>
      <c r="AM24" s="565" t="s">
        <v>395</v>
      </c>
      <c r="AN24" s="566" t="s">
        <v>396</v>
      </c>
      <c r="AO24" s="567" t="s">
        <v>397</v>
      </c>
      <c r="AP24" s="256" t="s">
        <v>398</v>
      </c>
      <c r="AQ24" s="257" t="s">
        <v>399</v>
      </c>
      <c r="AR24" s="562" t="s">
        <v>392</v>
      </c>
      <c r="AS24" s="563" t="s">
        <v>836</v>
      </c>
      <c r="AT24" s="564" t="s">
        <v>394</v>
      </c>
      <c r="AU24" s="565" t="s">
        <v>395</v>
      </c>
      <c r="AV24" s="566" t="s">
        <v>396</v>
      </c>
      <c r="AW24" s="567" t="s">
        <v>397</v>
      </c>
      <c r="AX24" s="256" t="s">
        <v>398</v>
      </c>
      <c r="AY24" s="257" t="s">
        <v>399</v>
      </c>
      <c r="AZ24" s="562" t="s">
        <v>392</v>
      </c>
      <c r="BA24" s="563" t="s">
        <v>836</v>
      </c>
      <c r="BB24" s="564" t="s">
        <v>394</v>
      </c>
      <c r="BC24" s="565" t="s">
        <v>395</v>
      </c>
      <c r="BD24" s="566" t="s">
        <v>396</v>
      </c>
      <c r="BE24" s="567" t="s">
        <v>397</v>
      </c>
      <c r="BF24" s="256" t="s">
        <v>398</v>
      </c>
      <c r="BG24" s="257" t="s">
        <v>399</v>
      </c>
      <c r="BH24" s="562" t="s">
        <v>392</v>
      </c>
      <c r="BI24" s="563" t="s">
        <v>836</v>
      </c>
      <c r="BJ24" s="564" t="s">
        <v>394</v>
      </c>
      <c r="BK24" s="565" t="s">
        <v>395</v>
      </c>
      <c r="BL24" s="566" t="s">
        <v>396</v>
      </c>
      <c r="BM24" s="567" t="s">
        <v>397</v>
      </c>
      <c r="BN24" s="256" t="s">
        <v>398</v>
      </c>
      <c r="BO24" s="257" t="s">
        <v>399</v>
      </c>
      <c r="BP24" s="562" t="s">
        <v>392</v>
      </c>
      <c r="BQ24" s="563" t="s">
        <v>836</v>
      </c>
      <c r="BR24" s="564" t="s">
        <v>394</v>
      </c>
      <c r="BS24" s="565" t="s">
        <v>395</v>
      </c>
      <c r="BT24" s="566" t="s">
        <v>396</v>
      </c>
      <c r="BU24" s="567" t="s">
        <v>397</v>
      </c>
      <c r="BV24" s="256" t="s">
        <v>398</v>
      </c>
      <c r="BW24" s="257" t="s">
        <v>399</v>
      </c>
      <c r="BX24" s="562" t="s">
        <v>392</v>
      </c>
      <c r="BY24" s="563" t="s">
        <v>836</v>
      </c>
      <c r="BZ24" s="564" t="s">
        <v>394</v>
      </c>
      <c r="CA24" s="565" t="s">
        <v>395</v>
      </c>
      <c r="CB24" s="566" t="s">
        <v>396</v>
      </c>
      <c r="CC24" s="567" t="s">
        <v>397</v>
      </c>
      <c r="CD24" s="256" t="s">
        <v>398</v>
      </c>
      <c r="CE24" s="257" t="s">
        <v>399</v>
      </c>
      <c r="CF24" s="562" t="s">
        <v>392</v>
      </c>
      <c r="CG24" s="563" t="s">
        <v>836</v>
      </c>
      <c r="CH24" s="564" t="s">
        <v>394</v>
      </c>
      <c r="CI24" s="565" t="s">
        <v>395</v>
      </c>
      <c r="CJ24" s="566" t="s">
        <v>396</v>
      </c>
      <c r="CK24" s="567" t="s">
        <v>397</v>
      </c>
      <c r="CL24" s="256" t="s">
        <v>398</v>
      </c>
      <c r="CM24" s="257" t="s">
        <v>399</v>
      </c>
      <c r="CN24" s="562" t="s">
        <v>392</v>
      </c>
      <c r="CO24" s="563" t="s">
        <v>836</v>
      </c>
      <c r="CP24" s="564" t="s">
        <v>394</v>
      </c>
      <c r="CQ24" s="565" t="s">
        <v>395</v>
      </c>
      <c r="CR24" s="566" t="s">
        <v>396</v>
      </c>
      <c r="CS24" s="567" t="s">
        <v>397</v>
      </c>
      <c r="CT24" s="256" t="s">
        <v>398</v>
      </c>
      <c r="CU24" s="257" t="s">
        <v>399</v>
      </c>
      <c r="CV24" s="562" t="s">
        <v>392</v>
      </c>
      <c r="CW24" s="563" t="s">
        <v>836</v>
      </c>
      <c r="CX24" s="564" t="s">
        <v>394</v>
      </c>
      <c r="CY24" s="565" t="s">
        <v>395</v>
      </c>
      <c r="CZ24" s="566" t="s">
        <v>396</v>
      </c>
      <c r="DA24" s="567" t="s">
        <v>397</v>
      </c>
      <c r="DB24" s="256" t="s">
        <v>398</v>
      </c>
      <c r="DC24" s="257" t="s">
        <v>399</v>
      </c>
      <c r="DD24" s="587" t="s">
        <v>392</v>
      </c>
      <c r="DE24" s="563" t="s">
        <v>836</v>
      </c>
      <c r="DF24" s="564" t="s">
        <v>394</v>
      </c>
      <c r="DG24" s="565" t="s">
        <v>395</v>
      </c>
      <c r="DH24" s="566" t="s">
        <v>396</v>
      </c>
      <c r="DI24" s="567" t="s">
        <v>397</v>
      </c>
      <c r="DJ24" s="256" t="s">
        <v>398</v>
      </c>
      <c r="DK24" s="257" t="s">
        <v>399</v>
      </c>
      <c r="DL24" s="562" t="s">
        <v>392</v>
      </c>
      <c r="DM24" s="563" t="s">
        <v>836</v>
      </c>
      <c r="DN24" s="564" t="s">
        <v>394</v>
      </c>
      <c r="DO24" s="565" t="s">
        <v>395</v>
      </c>
      <c r="DP24" s="566" t="s">
        <v>396</v>
      </c>
      <c r="DQ24" s="567" t="s">
        <v>397</v>
      </c>
      <c r="DR24" s="256" t="s">
        <v>398</v>
      </c>
      <c r="DS24" s="257" t="s">
        <v>399</v>
      </c>
      <c r="DT24" s="562" t="s">
        <v>392</v>
      </c>
      <c r="DU24" s="563" t="s">
        <v>836</v>
      </c>
      <c r="DV24" s="564" t="s">
        <v>394</v>
      </c>
      <c r="DW24" s="565" t="s">
        <v>395</v>
      </c>
      <c r="DX24" s="566" t="s">
        <v>396</v>
      </c>
      <c r="DY24" s="567" t="s">
        <v>397</v>
      </c>
      <c r="DZ24" s="256" t="s">
        <v>398</v>
      </c>
      <c r="EA24" s="257" t="s">
        <v>399</v>
      </c>
      <c r="EB24" s="562" t="s">
        <v>392</v>
      </c>
      <c r="EC24" s="563" t="s">
        <v>836</v>
      </c>
      <c r="ED24" s="564" t="s">
        <v>394</v>
      </c>
      <c r="EE24" s="565" t="s">
        <v>395</v>
      </c>
      <c r="EF24" s="566" t="s">
        <v>396</v>
      </c>
      <c r="EG24" s="567" t="s">
        <v>397</v>
      </c>
      <c r="EH24" s="256" t="s">
        <v>398</v>
      </c>
      <c r="EI24" s="257" t="s">
        <v>399</v>
      </c>
      <c r="EJ24" s="562" t="s">
        <v>392</v>
      </c>
      <c r="EK24" s="563" t="s">
        <v>836</v>
      </c>
      <c r="EL24" s="564" t="s">
        <v>394</v>
      </c>
      <c r="EM24" s="565" t="s">
        <v>395</v>
      </c>
      <c r="EN24" s="566" t="s">
        <v>396</v>
      </c>
      <c r="EO24" s="567" t="s">
        <v>397</v>
      </c>
      <c r="EP24" s="256" t="s">
        <v>398</v>
      </c>
      <c r="EQ24" s="257" t="s">
        <v>399</v>
      </c>
      <c r="ER24" s="562" t="s">
        <v>392</v>
      </c>
      <c r="ES24" s="563" t="s">
        <v>836</v>
      </c>
      <c r="ET24" s="564" t="s">
        <v>394</v>
      </c>
      <c r="EU24" s="565" t="s">
        <v>395</v>
      </c>
      <c r="EV24" s="566" t="s">
        <v>396</v>
      </c>
      <c r="EW24" s="567" t="s">
        <v>397</v>
      </c>
      <c r="EX24" s="256" t="s">
        <v>398</v>
      </c>
      <c r="EY24" s="257" t="s">
        <v>399</v>
      </c>
      <c r="EZ24" s="562" t="s">
        <v>392</v>
      </c>
      <c r="FA24" s="563" t="s">
        <v>836</v>
      </c>
      <c r="FB24" s="564" t="s">
        <v>394</v>
      </c>
      <c r="FC24" s="565" t="s">
        <v>395</v>
      </c>
      <c r="FD24" s="566" t="s">
        <v>396</v>
      </c>
      <c r="FE24" s="567" t="s">
        <v>397</v>
      </c>
      <c r="FF24" s="256" t="s">
        <v>398</v>
      </c>
      <c r="FG24" s="257" t="s">
        <v>399</v>
      </c>
    </row>
    <row r="25" spans="1:163" ht="37.5" customHeight="1" thickBot="1">
      <c r="A25" s="115"/>
      <c r="B25" s="123">
        <v>1</v>
      </c>
      <c r="C25" s="122" t="s">
        <v>1080</v>
      </c>
      <c r="D25" s="264"/>
      <c r="E25" s="275">
        <v>1</v>
      </c>
      <c r="F25" s="275" t="s">
        <v>401</v>
      </c>
      <c r="G25" s="267"/>
      <c r="H25" s="245"/>
      <c r="I25" s="294">
        <f t="shared" ref="I25:I29" si="60">+(G25+(G25*H25))*E25</f>
        <v>0</v>
      </c>
      <c r="J25" s="247" t="s">
        <v>1216</v>
      </c>
      <c r="K25" s="248"/>
      <c r="L25" s="264"/>
      <c r="M25" s="275">
        <v>1</v>
      </c>
      <c r="N25" s="275" t="s">
        <v>401</v>
      </c>
      <c r="O25" s="267"/>
      <c r="P25" s="245"/>
      <c r="Q25" s="294">
        <f t="shared" ref="Q25:Q29" si="61">+(O25+(O25*P25))*M25</f>
        <v>0</v>
      </c>
      <c r="R25" s="247" t="s">
        <v>1216</v>
      </c>
      <c r="S25" s="248"/>
      <c r="T25" s="264"/>
      <c r="U25" s="275">
        <v>1</v>
      </c>
      <c r="V25" s="275" t="s">
        <v>401</v>
      </c>
      <c r="W25" s="267"/>
      <c r="X25" s="245"/>
      <c r="Y25" s="294">
        <f t="shared" ref="Y25:Y29" si="62">+(W25+(W25*X25))*U25</f>
        <v>0</v>
      </c>
      <c r="Z25" s="247" t="s">
        <v>1216</v>
      </c>
      <c r="AA25" s="248"/>
      <c r="AB25" s="264" t="s">
        <v>1261</v>
      </c>
      <c r="AC25" s="275">
        <v>1</v>
      </c>
      <c r="AD25" s="275" t="s">
        <v>401</v>
      </c>
      <c r="AE25" s="267"/>
      <c r="AF25" s="245"/>
      <c r="AG25" s="294">
        <f t="shared" ref="AG25:AG29" si="63">+(AE25+(AE25*AF25))*AC25</f>
        <v>0</v>
      </c>
      <c r="AH25" s="247" t="s">
        <v>402</v>
      </c>
      <c r="AI25" s="248"/>
      <c r="AJ25" s="264" t="s">
        <v>1583</v>
      </c>
      <c r="AK25" s="275">
        <v>1</v>
      </c>
      <c r="AL25" s="275" t="s">
        <v>401</v>
      </c>
      <c r="AM25" s="267">
        <v>500000</v>
      </c>
      <c r="AN25" s="245">
        <v>0</v>
      </c>
      <c r="AO25" s="294">
        <f t="shared" ref="AO25:AO29" si="64">+(AM25+(AM25*AN25))*AK25</f>
        <v>500000</v>
      </c>
      <c r="AP25" s="247" t="s">
        <v>402</v>
      </c>
      <c r="AQ25" s="248"/>
      <c r="AR25" s="264"/>
      <c r="AS25" s="275">
        <v>1</v>
      </c>
      <c r="AT25" s="275" t="s">
        <v>401</v>
      </c>
      <c r="AU25" s="267"/>
      <c r="AV25" s="245"/>
      <c r="AW25" s="294">
        <f t="shared" ref="AW25:AW29" si="65">+(AU25+(AU25*AV25))*AS25</f>
        <v>0</v>
      </c>
      <c r="AX25" s="247" t="s">
        <v>1216</v>
      </c>
      <c r="AY25" s="248"/>
      <c r="AZ25" s="264" t="s">
        <v>1584</v>
      </c>
      <c r="BA25" s="275">
        <v>1</v>
      </c>
      <c r="BB25" s="275" t="s">
        <v>401</v>
      </c>
      <c r="BC25" s="267">
        <v>470500</v>
      </c>
      <c r="BD25" s="245">
        <v>0</v>
      </c>
      <c r="BE25" s="294">
        <f t="shared" ref="BE25:BE29" si="66">+(BC25+(BC25*BD25))*BA25</f>
        <v>470500</v>
      </c>
      <c r="BF25" s="247" t="s">
        <v>402</v>
      </c>
      <c r="BG25" s="248" t="s">
        <v>1618</v>
      </c>
      <c r="BH25" s="264"/>
      <c r="BI25" s="275">
        <v>1</v>
      </c>
      <c r="BJ25" s="275" t="s">
        <v>401</v>
      </c>
      <c r="BK25" s="267"/>
      <c r="BL25" s="245"/>
      <c r="BM25" s="294">
        <f t="shared" ref="BM25:BM29" si="67">+(BK25+(BK25*BL25))*BI25</f>
        <v>0</v>
      </c>
      <c r="BN25" s="247" t="s">
        <v>402</v>
      </c>
      <c r="BO25" s="248"/>
      <c r="BP25" s="264"/>
      <c r="BQ25" s="275">
        <v>1</v>
      </c>
      <c r="BR25" s="275" t="s">
        <v>401</v>
      </c>
      <c r="BS25" s="267"/>
      <c r="BT25" s="245"/>
      <c r="BU25" s="294">
        <f t="shared" ref="BU25:BU29" si="68">+(BS25+(BS25*BT25))*BQ25</f>
        <v>0</v>
      </c>
      <c r="BV25" s="247" t="s">
        <v>1216</v>
      </c>
      <c r="BW25" s="248"/>
      <c r="BX25" s="264"/>
      <c r="BY25" s="275">
        <v>1</v>
      </c>
      <c r="BZ25" s="275" t="s">
        <v>401</v>
      </c>
      <c r="CA25" s="267"/>
      <c r="CB25" s="245"/>
      <c r="CC25" s="294">
        <f t="shared" ref="CC25:CC29" si="69">+(CA25+(CA25*CB25))*BY25</f>
        <v>0</v>
      </c>
      <c r="CD25" s="247" t="s">
        <v>1216</v>
      </c>
      <c r="CE25" s="248"/>
      <c r="CF25" s="264"/>
      <c r="CG25" s="275">
        <v>1</v>
      </c>
      <c r="CH25" s="275" t="s">
        <v>401</v>
      </c>
      <c r="CI25" s="267"/>
      <c r="CJ25" s="245"/>
      <c r="CK25" s="294">
        <f t="shared" ref="CK25:CK29" si="70">+(CI25+(CI25*CJ25))*CG25</f>
        <v>0</v>
      </c>
      <c r="CL25" s="247" t="s">
        <v>1216</v>
      </c>
      <c r="CM25" s="248"/>
      <c r="CN25" s="264" t="s">
        <v>1296</v>
      </c>
      <c r="CO25" s="275">
        <v>1</v>
      </c>
      <c r="CP25" s="275" t="s">
        <v>401</v>
      </c>
      <c r="CQ25" s="267">
        <v>0</v>
      </c>
      <c r="CR25" s="245"/>
      <c r="CS25" s="294">
        <f t="shared" ref="CS25:CS29" si="71">+(CQ25+(CQ25*CR25))*CO25</f>
        <v>0</v>
      </c>
      <c r="CT25" s="247" t="s">
        <v>402</v>
      </c>
      <c r="CU25" s="248"/>
      <c r="CV25" s="264" t="s">
        <v>1364</v>
      </c>
      <c r="CW25" s="275">
        <v>1</v>
      </c>
      <c r="CX25" s="275" t="s">
        <v>401</v>
      </c>
      <c r="CY25" s="267">
        <v>1250000</v>
      </c>
      <c r="CZ25" s="245">
        <v>0</v>
      </c>
      <c r="DA25" s="294">
        <f t="shared" ref="DA25:DA29" si="72">+(CY25+(CY25*CZ25))*CW25</f>
        <v>1250000</v>
      </c>
      <c r="DB25" s="247" t="s">
        <v>402</v>
      </c>
      <c r="DC25" s="248"/>
      <c r="DD25" s="387" t="s">
        <v>1585</v>
      </c>
      <c r="DE25" s="275">
        <v>1</v>
      </c>
      <c r="DF25" s="275" t="s">
        <v>401</v>
      </c>
      <c r="DG25" s="267">
        <v>834599</v>
      </c>
      <c r="DH25" s="245"/>
      <c r="DI25" s="294">
        <f t="shared" ref="DI25:DI29" si="73">+(DG25+(DG25*DH25))*DE25</f>
        <v>834599</v>
      </c>
      <c r="DJ25" s="247" t="s">
        <v>402</v>
      </c>
      <c r="DK25" s="248"/>
      <c r="DL25" s="264"/>
      <c r="DM25" s="275">
        <v>1</v>
      </c>
      <c r="DN25" s="275" t="s">
        <v>401</v>
      </c>
      <c r="DO25" s="267"/>
      <c r="DP25" s="245"/>
      <c r="DQ25" s="294">
        <f t="shared" ref="DQ25:DQ29" si="74">+(DO25+(DO25*DP25))*DM25</f>
        <v>0</v>
      </c>
      <c r="DR25" s="247" t="s">
        <v>1216</v>
      </c>
      <c r="DS25" s="248"/>
      <c r="DT25" s="387" t="s">
        <v>1584</v>
      </c>
      <c r="DU25" s="275">
        <v>1</v>
      </c>
      <c r="DV25" s="275" t="s">
        <v>401</v>
      </c>
      <c r="DW25" s="267">
        <v>385000</v>
      </c>
      <c r="DX25" s="245"/>
      <c r="DY25" s="294">
        <f t="shared" ref="DY25:DY29" si="75">+(DW25+(DW25*DX25))*DU25</f>
        <v>385000</v>
      </c>
      <c r="DZ25" s="247" t="s">
        <v>402</v>
      </c>
      <c r="EA25" s="248"/>
      <c r="EB25" s="264"/>
      <c r="EC25" s="275">
        <v>1</v>
      </c>
      <c r="ED25" s="275" t="s">
        <v>401</v>
      </c>
      <c r="EE25" s="267"/>
      <c r="EF25" s="245"/>
      <c r="EG25" s="294">
        <f t="shared" ref="EG25:EG29" si="76">+(EE25+(EE25*EF25))*EC25</f>
        <v>0</v>
      </c>
      <c r="EH25" s="247" t="s">
        <v>1216</v>
      </c>
      <c r="EI25" s="248"/>
      <c r="EJ25" s="264"/>
      <c r="EK25" s="275">
        <v>1</v>
      </c>
      <c r="EL25" s="275" t="s">
        <v>401</v>
      </c>
      <c r="EM25" s="267"/>
      <c r="EN25" s="245"/>
      <c r="EO25" s="294">
        <f t="shared" ref="EO25:EO29" si="77">+(EM25+(EM25*EN25))*EK25</f>
        <v>0</v>
      </c>
      <c r="EP25" s="247" t="s">
        <v>1216</v>
      </c>
      <c r="EQ25" s="248"/>
      <c r="ER25" s="264"/>
      <c r="ES25" s="275">
        <v>1</v>
      </c>
      <c r="ET25" s="275" t="s">
        <v>401</v>
      </c>
      <c r="EU25" s="267"/>
      <c r="EV25" s="245"/>
      <c r="EW25" s="294">
        <f t="shared" ref="EW25:EW29" si="78">+(EU25+(EU25*EV25))*ES25</f>
        <v>0</v>
      </c>
      <c r="EX25" s="247" t="s">
        <v>1216</v>
      </c>
      <c r="EY25" s="248"/>
      <c r="EZ25" s="311" t="s">
        <v>1365</v>
      </c>
      <c r="FA25" s="275">
        <v>1</v>
      </c>
      <c r="FB25" s="275" t="s">
        <v>401</v>
      </c>
      <c r="FC25" s="267">
        <v>513906</v>
      </c>
      <c r="FD25" s="245">
        <v>0</v>
      </c>
      <c r="FE25" s="294">
        <f t="shared" ref="FE25:FE29" si="79">+(FC25+(FC25*FD25))*FA25</f>
        <v>513906</v>
      </c>
      <c r="FF25" s="247" t="s">
        <v>402</v>
      </c>
      <c r="FG25" s="248"/>
    </row>
    <row r="26" spans="1:163" ht="37.5" customHeight="1">
      <c r="A26" s="115"/>
      <c r="B26" s="123">
        <v>2</v>
      </c>
      <c r="C26" s="122" t="s">
        <v>1081</v>
      </c>
      <c r="D26" s="264"/>
      <c r="E26" s="275">
        <v>1</v>
      </c>
      <c r="F26" s="275" t="s">
        <v>401</v>
      </c>
      <c r="G26" s="267"/>
      <c r="H26" s="245"/>
      <c r="I26" s="294">
        <f t="shared" si="60"/>
        <v>0</v>
      </c>
      <c r="J26" s="364"/>
      <c r="K26" s="548"/>
      <c r="L26" s="264"/>
      <c r="M26" s="275">
        <v>1</v>
      </c>
      <c r="N26" s="275" t="s">
        <v>401</v>
      </c>
      <c r="O26" s="267"/>
      <c r="P26" s="245"/>
      <c r="Q26" s="294">
        <f t="shared" si="61"/>
        <v>0</v>
      </c>
      <c r="R26" s="364"/>
      <c r="S26" s="548"/>
      <c r="T26" s="264"/>
      <c r="U26" s="275">
        <v>1</v>
      </c>
      <c r="V26" s="275" t="s">
        <v>401</v>
      </c>
      <c r="W26" s="267"/>
      <c r="X26" s="245"/>
      <c r="Y26" s="294">
        <f t="shared" si="62"/>
        <v>0</v>
      </c>
      <c r="Z26" s="364"/>
      <c r="AA26" s="548"/>
      <c r="AB26" s="264" t="s">
        <v>1586</v>
      </c>
      <c r="AC26" s="275">
        <v>1</v>
      </c>
      <c r="AD26" s="275" t="s">
        <v>401</v>
      </c>
      <c r="AE26" s="267">
        <v>672000</v>
      </c>
      <c r="AF26" s="245"/>
      <c r="AG26" s="294">
        <f t="shared" si="63"/>
        <v>672000</v>
      </c>
      <c r="AH26" s="364"/>
      <c r="AI26" s="548"/>
      <c r="AJ26" s="264" t="s">
        <v>1583</v>
      </c>
      <c r="AK26" s="275">
        <v>1</v>
      </c>
      <c r="AL26" s="275" t="s">
        <v>401</v>
      </c>
      <c r="AM26" s="267">
        <v>900000</v>
      </c>
      <c r="AN26" s="245">
        <v>0</v>
      </c>
      <c r="AO26" s="294">
        <f t="shared" si="64"/>
        <v>900000</v>
      </c>
      <c r="AP26" s="364"/>
      <c r="AQ26" s="548"/>
      <c r="AR26" s="264"/>
      <c r="AS26" s="275">
        <v>1</v>
      </c>
      <c r="AT26" s="275" t="s">
        <v>401</v>
      </c>
      <c r="AU26" s="267"/>
      <c r="AV26" s="245"/>
      <c r="AW26" s="294">
        <f t="shared" si="65"/>
        <v>0</v>
      </c>
      <c r="AX26" s="364"/>
      <c r="AY26" s="548"/>
      <c r="AZ26" s="264" t="s">
        <v>1584</v>
      </c>
      <c r="BA26" s="275">
        <v>1</v>
      </c>
      <c r="BB26" s="275" t="s">
        <v>401</v>
      </c>
      <c r="BC26" s="267">
        <v>680000</v>
      </c>
      <c r="BD26" s="245">
        <v>0</v>
      </c>
      <c r="BE26" s="294">
        <f t="shared" si="66"/>
        <v>680000</v>
      </c>
      <c r="BF26" s="364"/>
      <c r="BG26" s="548"/>
      <c r="BH26" s="264"/>
      <c r="BI26" s="275">
        <v>1</v>
      </c>
      <c r="BJ26" s="275" t="s">
        <v>401</v>
      </c>
      <c r="BK26" s="267"/>
      <c r="BL26" s="245"/>
      <c r="BM26" s="294">
        <f t="shared" si="67"/>
        <v>0</v>
      </c>
      <c r="BN26" s="364"/>
      <c r="BO26" s="548"/>
      <c r="BP26" s="264"/>
      <c r="BQ26" s="275">
        <v>1</v>
      </c>
      <c r="BR26" s="275" t="s">
        <v>401</v>
      </c>
      <c r="BS26" s="267"/>
      <c r="BT26" s="245"/>
      <c r="BU26" s="294">
        <f t="shared" si="68"/>
        <v>0</v>
      </c>
      <c r="BV26" s="364"/>
      <c r="BW26" s="548"/>
      <c r="BX26" s="264"/>
      <c r="BY26" s="275">
        <v>1</v>
      </c>
      <c r="BZ26" s="275" t="s">
        <v>401</v>
      </c>
      <c r="CA26" s="267"/>
      <c r="CB26" s="245"/>
      <c r="CC26" s="294">
        <f t="shared" si="69"/>
        <v>0</v>
      </c>
      <c r="CD26" s="364"/>
      <c r="CE26" s="548"/>
      <c r="CF26" s="264"/>
      <c r="CG26" s="275">
        <v>1</v>
      </c>
      <c r="CH26" s="275" t="s">
        <v>401</v>
      </c>
      <c r="CI26" s="267"/>
      <c r="CJ26" s="245"/>
      <c r="CK26" s="294">
        <f t="shared" si="70"/>
        <v>0</v>
      </c>
      <c r="CL26" s="364"/>
      <c r="CM26" s="548"/>
      <c r="CN26" s="264" t="s">
        <v>1587</v>
      </c>
      <c r="CO26" s="275">
        <v>1</v>
      </c>
      <c r="CP26" s="275" t="s">
        <v>401</v>
      </c>
      <c r="CQ26" s="267">
        <v>1019150</v>
      </c>
      <c r="CR26" s="245"/>
      <c r="CS26" s="294">
        <f t="shared" si="71"/>
        <v>1019150</v>
      </c>
      <c r="CT26" s="364"/>
      <c r="CU26" s="548"/>
      <c r="CV26" s="264" t="s">
        <v>1364</v>
      </c>
      <c r="CW26" s="275">
        <v>1</v>
      </c>
      <c r="CX26" s="275" t="s">
        <v>401</v>
      </c>
      <c r="CY26" s="267">
        <v>1430000</v>
      </c>
      <c r="CZ26" s="245">
        <v>0</v>
      </c>
      <c r="DA26" s="294">
        <f t="shared" si="72"/>
        <v>1430000</v>
      </c>
      <c r="DB26" s="364"/>
      <c r="DC26" s="548"/>
      <c r="DD26" s="387" t="s">
        <v>1585</v>
      </c>
      <c r="DE26" s="275">
        <v>1</v>
      </c>
      <c r="DF26" s="275" t="s">
        <v>401</v>
      </c>
      <c r="DG26" s="267">
        <v>1394196</v>
      </c>
      <c r="DH26" s="245"/>
      <c r="DI26" s="294">
        <f t="shared" si="73"/>
        <v>1394196</v>
      </c>
      <c r="DJ26" s="364"/>
      <c r="DK26" s="548"/>
      <c r="DL26" s="264"/>
      <c r="DM26" s="275">
        <v>1</v>
      </c>
      <c r="DN26" s="275" t="s">
        <v>401</v>
      </c>
      <c r="DO26" s="267"/>
      <c r="DP26" s="245"/>
      <c r="DQ26" s="294">
        <f t="shared" si="74"/>
        <v>0</v>
      </c>
      <c r="DR26" s="364"/>
      <c r="DS26" s="548"/>
      <c r="DT26" s="387" t="s">
        <v>1584</v>
      </c>
      <c r="DU26" s="275">
        <v>1</v>
      </c>
      <c r="DV26" s="275" t="s">
        <v>401</v>
      </c>
      <c r="DW26" s="267">
        <v>630000</v>
      </c>
      <c r="DX26" s="245"/>
      <c r="DY26" s="294">
        <f t="shared" si="75"/>
        <v>630000</v>
      </c>
      <c r="DZ26" s="364"/>
      <c r="EA26" s="548"/>
      <c r="EB26" s="264"/>
      <c r="EC26" s="275">
        <v>1</v>
      </c>
      <c r="ED26" s="275" t="s">
        <v>401</v>
      </c>
      <c r="EE26" s="267"/>
      <c r="EF26" s="245"/>
      <c r="EG26" s="294">
        <f t="shared" si="76"/>
        <v>0</v>
      </c>
      <c r="EH26" s="364"/>
      <c r="EI26" s="548"/>
      <c r="EJ26" s="264"/>
      <c r="EK26" s="275">
        <v>1</v>
      </c>
      <c r="EL26" s="275" t="s">
        <v>401</v>
      </c>
      <c r="EM26" s="267"/>
      <c r="EN26" s="245"/>
      <c r="EO26" s="294">
        <f t="shared" si="77"/>
        <v>0</v>
      </c>
      <c r="EP26" s="364"/>
      <c r="EQ26" s="548"/>
      <c r="ER26" s="264"/>
      <c r="ES26" s="275">
        <v>1</v>
      </c>
      <c r="ET26" s="275" t="s">
        <v>401</v>
      </c>
      <c r="EU26" s="267"/>
      <c r="EV26" s="245"/>
      <c r="EW26" s="294">
        <f t="shared" si="78"/>
        <v>0</v>
      </c>
      <c r="EX26" s="364"/>
      <c r="EY26" s="548"/>
      <c r="EZ26" s="311" t="s">
        <v>1365</v>
      </c>
      <c r="FA26" s="275">
        <v>1</v>
      </c>
      <c r="FB26" s="275" t="s">
        <v>401</v>
      </c>
      <c r="FC26" s="267">
        <v>1027812</v>
      </c>
      <c r="FD26" s="245">
        <v>0</v>
      </c>
      <c r="FE26" s="294">
        <f t="shared" si="79"/>
        <v>1027812</v>
      </c>
      <c r="FF26" s="364"/>
      <c r="FG26" s="548"/>
    </row>
    <row r="27" spans="1:163" ht="37.5" customHeight="1">
      <c r="A27" s="115"/>
      <c r="B27" s="123">
        <v>3</v>
      </c>
      <c r="C27" s="122" t="s">
        <v>1082</v>
      </c>
      <c r="D27" s="264"/>
      <c r="E27" s="275">
        <v>1</v>
      </c>
      <c r="F27" s="275" t="s">
        <v>401</v>
      </c>
      <c r="G27" s="267"/>
      <c r="H27" s="245"/>
      <c r="I27" s="294">
        <f t="shared" si="60"/>
        <v>0</v>
      </c>
      <c r="J27" s="364"/>
      <c r="K27" s="548"/>
      <c r="L27" s="264"/>
      <c r="M27" s="275">
        <v>1</v>
      </c>
      <c r="N27" s="275" t="s">
        <v>401</v>
      </c>
      <c r="O27" s="267"/>
      <c r="P27" s="245"/>
      <c r="Q27" s="294">
        <f t="shared" si="61"/>
        <v>0</v>
      </c>
      <c r="R27" s="364"/>
      <c r="S27" s="548"/>
      <c r="T27" s="264"/>
      <c r="U27" s="275">
        <v>1</v>
      </c>
      <c r="V27" s="275" t="s">
        <v>401</v>
      </c>
      <c r="W27" s="267"/>
      <c r="X27" s="245"/>
      <c r="Y27" s="294">
        <f t="shared" si="62"/>
        <v>0</v>
      </c>
      <c r="Z27" s="364"/>
      <c r="AA27" s="548"/>
      <c r="AB27" s="264" t="s">
        <v>1586</v>
      </c>
      <c r="AC27" s="275">
        <v>1</v>
      </c>
      <c r="AD27" s="275" t="s">
        <v>401</v>
      </c>
      <c r="AE27" s="267">
        <v>1456000</v>
      </c>
      <c r="AF27" s="245"/>
      <c r="AG27" s="294">
        <f t="shared" si="63"/>
        <v>1456000</v>
      </c>
      <c r="AH27" s="364"/>
      <c r="AI27" s="548"/>
      <c r="AJ27" s="264" t="s">
        <v>1583</v>
      </c>
      <c r="AK27" s="275">
        <v>1</v>
      </c>
      <c r="AL27" s="275" t="s">
        <v>401</v>
      </c>
      <c r="AM27" s="267">
        <v>1500000</v>
      </c>
      <c r="AN27" s="245">
        <v>0</v>
      </c>
      <c r="AO27" s="294">
        <f t="shared" si="64"/>
        <v>1500000</v>
      </c>
      <c r="AP27" s="364"/>
      <c r="AQ27" s="548"/>
      <c r="AR27" s="264"/>
      <c r="AS27" s="275">
        <v>1</v>
      </c>
      <c r="AT27" s="275" t="s">
        <v>401</v>
      </c>
      <c r="AU27" s="267"/>
      <c r="AV27" s="245"/>
      <c r="AW27" s="294">
        <f t="shared" si="65"/>
        <v>0</v>
      </c>
      <c r="AX27" s="364"/>
      <c r="AY27" s="548"/>
      <c r="AZ27" s="264" t="s">
        <v>1584</v>
      </c>
      <c r="BA27" s="275">
        <v>1</v>
      </c>
      <c r="BB27" s="275" t="s">
        <v>401</v>
      </c>
      <c r="BC27" s="267">
        <v>1450000</v>
      </c>
      <c r="BD27" s="245">
        <v>0</v>
      </c>
      <c r="BE27" s="294">
        <f t="shared" si="66"/>
        <v>1450000</v>
      </c>
      <c r="BF27" s="364"/>
      <c r="BG27" s="548"/>
      <c r="BH27" s="264" t="s">
        <v>1426</v>
      </c>
      <c r="BI27" s="275">
        <v>1</v>
      </c>
      <c r="BJ27" s="275" t="s">
        <v>401</v>
      </c>
      <c r="BK27" s="267">
        <v>2900000</v>
      </c>
      <c r="BL27" s="245"/>
      <c r="BM27" s="294">
        <f t="shared" si="67"/>
        <v>2900000</v>
      </c>
      <c r="BN27" s="364"/>
      <c r="BO27" s="548"/>
      <c r="BP27" s="264"/>
      <c r="BQ27" s="275">
        <v>1</v>
      </c>
      <c r="BR27" s="275" t="s">
        <v>401</v>
      </c>
      <c r="BS27" s="267"/>
      <c r="BT27" s="245"/>
      <c r="BU27" s="294">
        <f t="shared" si="68"/>
        <v>0</v>
      </c>
      <c r="BV27" s="364"/>
      <c r="BW27" s="548"/>
      <c r="BX27" s="264"/>
      <c r="BY27" s="275">
        <v>1</v>
      </c>
      <c r="BZ27" s="275" t="s">
        <v>401</v>
      </c>
      <c r="CA27" s="267"/>
      <c r="CB27" s="245"/>
      <c r="CC27" s="294">
        <f t="shared" si="69"/>
        <v>0</v>
      </c>
      <c r="CD27" s="364"/>
      <c r="CE27" s="548"/>
      <c r="CF27" s="264"/>
      <c r="CG27" s="275">
        <v>1</v>
      </c>
      <c r="CH27" s="275" t="s">
        <v>401</v>
      </c>
      <c r="CI27" s="267"/>
      <c r="CJ27" s="245"/>
      <c r="CK27" s="294">
        <f t="shared" si="70"/>
        <v>0</v>
      </c>
      <c r="CL27" s="364"/>
      <c r="CM27" s="548"/>
      <c r="CN27" s="264" t="s">
        <v>1587</v>
      </c>
      <c r="CO27" s="275">
        <v>1</v>
      </c>
      <c r="CP27" s="275" t="s">
        <v>401</v>
      </c>
      <c r="CQ27" s="267">
        <v>2124150</v>
      </c>
      <c r="CR27" s="245"/>
      <c r="CS27" s="294">
        <f t="shared" si="71"/>
        <v>2124150</v>
      </c>
      <c r="CT27" s="364"/>
      <c r="CU27" s="548"/>
      <c r="CV27" s="264" t="s">
        <v>1364</v>
      </c>
      <c r="CW27" s="275">
        <v>1</v>
      </c>
      <c r="CX27" s="275" t="s">
        <v>401</v>
      </c>
      <c r="CY27" s="267">
        <v>1620000</v>
      </c>
      <c r="CZ27" s="245">
        <v>0</v>
      </c>
      <c r="DA27" s="294">
        <f t="shared" si="72"/>
        <v>1620000</v>
      </c>
      <c r="DB27" s="364"/>
      <c r="DC27" s="548"/>
      <c r="DD27" s="387" t="s">
        <v>1585</v>
      </c>
      <c r="DE27" s="275">
        <v>1</v>
      </c>
      <c r="DF27" s="275" t="s">
        <v>401</v>
      </c>
      <c r="DG27" s="267">
        <v>2455688</v>
      </c>
      <c r="DH27" s="245"/>
      <c r="DI27" s="294">
        <f t="shared" si="73"/>
        <v>2455688</v>
      </c>
      <c r="DJ27" s="364"/>
      <c r="DK27" s="548"/>
      <c r="DL27" s="264"/>
      <c r="DM27" s="275">
        <v>1</v>
      </c>
      <c r="DN27" s="275" t="s">
        <v>401</v>
      </c>
      <c r="DO27" s="267"/>
      <c r="DP27" s="245"/>
      <c r="DQ27" s="294">
        <f t="shared" si="74"/>
        <v>0</v>
      </c>
      <c r="DR27" s="364"/>
      <c r="DS27" s="548"/>
      <c r="DT27" s="387" t="s">
        <v>1584</v>
      </c>
      <c r="DU27" s="275">
        <v>1</v>
      </c>
      <c r="DV27" s="275" t="s">
        <v>401</v>
      </c>
      <c r="DW27" s="267">
        <v>1245000</v>
      </c>
      <c r="DX27" s="245"/>
      <c r="DY27" s="294">
        <f t="shared" si="75"/>
        <v>1245000</v>
      </c>
      <c r="DZ27" s="364"/>
      <c r="EA27" s="548"/>
      <c r="EB27" s="264"/>
      <c r="EC27" s="275">
        <v>1</v>
      </c>
      <c r="ED27" s="275" t="s">
        <v>401</v>
      </c>
      <c r="EE27" s="267"/>
      <c r="EF27" s="245"/>
      <c r="EG27" s="294">
        <f t="shared" si="76"/>
        <v>0</v>
      </c>
      <c r="EH27" s="364"/>
      <c r="EI27" s="548"/>
      <c r="EJ27" s="264"/>
      <c r="EK27" s="275">
        <v>1</v>
      </c>
      <c r="EL27" s="275" t="s">
        <v>401</v>
      </c>
      <c r="EM27" s="267"/>
      <c r="EN27" s="245"/>
      <c r="EO27" s="294">
        <f t="shared" si="77"/>
        <v>0</v>
      </c>
      <c r="EP27" s="364"/>
      <c r="EQ27" s="548"/>
      <c r="ER27" s="264"/>
      <c r="ES27" s="275">
        <v>1</v>
      </c>
      <c r="ET27" s="275" t="s">
        <v>401</v>
      </c>
      <c r="EU27" s="267"/>
      <c r="EV27" s="245"/>
      <c r="EW27" s="294">
        <f t="shared" si="78"/>
        <v>0</v>
      </c>
      <c r="EX27" s="364"/>
      <c r="EY27" s="548"/>
      <c r="EZ27" s="311" t="s">
        <v>1365</v>
      </c>
      <c r="FA27" s="275">
        <v>1</v>
      </c>
      <c r="FB27" s="275" t="s">
        <v>401</v>
      </c>
      <c r="FC27" s="267">
        <v>2569531</v>
      </c>
      <c r="FD27" s="245">
        <v>0</v>
      </c>
      <c r="FE27" s="294">
        <f t="shared" si="79"/>
        <v>2569531</v>
      </c>
      <c r="FF27" s="364"/>
      <c r="FG27" s="548"/>
    </row>
    <row r="28" spans="1:163" ht="37.5" customHeight="1">
      <c r="A28" s="115"/>
      <c r="B28" s="123">
        <v>4</v>
      </c>
      <c r="C28" s="122" t="s">
        <v>1083</v>
      </c>
      <c r="D28" s="264"/>
      <c r="E28" s="275">
        <v>1</v>
      </c>
      <c r="F28" s="275" t="s">
        <v>401</v>
      </c>
      <c r="G28" s="267"/>
      <c r="H28" s="245"/>
      <c r="I28" s="294">
        <f t="shared" si="60"/>
        <v>0</v>
      </c>
      <c r="J28" s="364"/>
      <c r="K28" s="548"/>
      <c r="L28" s="264"/>
      <c r="M28" s="275">
        <v>1</v>
      </c>
      <c r="N28" s="275" t="s">
        <v>401</v>
      </c>
      <c r="O28" s="267"/>
      <c r="P28" s="245"/>
      <c r="Q28" s="294">
        <f t="shared" si="61"/>
        <v>0</v>
      </c>
      <c r="R28" s="364"/>
      <c r="S28" s="548"/>
      <c r="T28" s="264"/>
      <c r="U28" s="275">
        <v>1</v>
      </c>
      <c r="V28" s="275" t="s">
        <v>401</v>
      </c>
      <c r="W28" s="267"/>
      <c r="X28" s="245"/>
      <c r="Y28" s="294">
        <f t="shared" si="62"/>
        <v>0</v>
      </c>
      <c r="Z28" s="364"/>
      <c r="AA28" s="548"/>
      <c r="AB28" s="264" t="s">
        <v>1586</v>
      </c>
      <c r="AC28" s="275">
        <v>1</v>
      </c>
      <c r="AD28" s="275" t="s">
        <v>401</v>
      </c>
      <c r="AE28" s="267">
        <v>2464000</v>
      </c>
      <c r="AF28" s="245"/>
      <c r="AG28" s="294">
        <f t="shared" si="63"/>
        <v>2464000</v>
      </c>
      <c r="AH28" s="364"/>
      <c r="AI28" s="548"/>
      <c r="AJ28" s="264" t="s">
        <v>1583</v>
      </c>
      <c r="AK28" s="275">
        <v>1</v>
      </c>
      <c r="AL28" s="275" t="s">
        <v>401</v>
      </c>
      <c r="AM28" s="267">
        <v>2300000</v>
      </c>
      <c r="AN28" s="245">
        <v>0</v>
      </c>
      <c r="AO28" s="294">
        <f t="shared" si="64"/>
        <v>2300000</v>
      </c>
      <c r="AP28" s="364"/>
      <c r="AQ28" s="548"/>
      <c r="AR28" s="264"/>
      <c r="AS28" s="275">
        <v>1</v>
      </c>
      <c r="AT28" s="275" t="s">
        <v>401</v>
      </c>
      <c r="AU28" s="267"/>
      <c r="AV28" s="245"/>
      <c r="AW28" s="294">
        <f t="shared" si="65"/>
        <v>0</v>
      </c>
      <c r="AX28" s="364"/>
      <c r="AY28" s="548"/>
      <c r="AZ28" s="264" t="s">
        <v>1584</v>
      </c>
      <c r="BA28" s="275">
        <v>1</v>
      </c>
      <c r="BB28" s="275" t="s">
        <v>401</v>
      </c>
      <c r="BC28" s="267">
        <v>2500000</v>
      </c>
      <c r="BD28" s="245">
        <v>0</v>
      </c>
      <c r="BE28" s="294">
        <f t="shared" si="66"/>
        <v>2500000</v>
      </c>
      <c r="BF28" s="364"/>
      <c r="BG28" s="548"/>
      <c r="BH28" s="264" t="s">
        <v>1426</v>
      </c>
      <c r="BI28" s="275">
        <v>1</v>
      </c>
      <c r="BJ28" s="275" t="s">
        <v>401</v>
      </c>
      <c r="BK28" s="267">
        <v>3400000</v>
      </c>
      <c r="BL28" s="245"/>
      <c r="BM28" s="294">
        <f t="shared" si="67"/>
        <v>3400000</v>
      </c>
      <c r="BN28" s="364"/>
      <c r="BO28" s="548"/>
      <c r="BP28" s="264"/>
      <c r="BQ28" s="275">
        <v>1</v>
      </c>
      <c r="BR28" s="275" t="s">
        <v>401</v>
      </c>
      <c r="BS28" s="267"/>
      <c r="BT28" s="245"/>
      <c r="BU28" s="294">
        <f t="shared" si="68"/>
        <v>0</v>
      </c>
      <c r="BV28" s="364"/>
      <c r="BW28" s="548"/>
      <c r="BX28" s="264"/>
      <c r="BY28" s="275">
        <v>1</v>
      </c>
      <c r="BZ28" s="275" t="s">
        <v>401</v>
      </c>
      <c r="CA28" s="267"/>
      <c r="CB28" s="245"/>
      <c r="CC28" s="294">
        <f t="shared" si="69"/>
        <v>0</v>
      </c>
      <c r="CD28" s="364"/>
      <c r="CE28" s="548"/>
      <c r="CF28" s="264"/>
      <c r="CG28" s="275">
        <v>1</v>
      </c>
      <c r="CH28" s="275" t="s">
        <v>401</v>
      </c>
      <c r="CI28" s="267"/>
      <c r="CJ28" s="245"/>
      <c r="CK28" s="294">
        <f t="shared" si="70"/>
        <v>0</v>
      </c>
      <c r="CL28" s="364"/>
      <c r="CM28" s="548"/>
      <c r="CN28" s="264" t="s">
        <v>1587</v>
      </c>
      <c r="CO28" s="275">
        <v>1</v>
      </c>
      <c r="CP28" s="275" t="s">
        <v>401</v>
      </c>
      <c r="CQ28" s="267">
        <v>3569150</v>
      </c>
      <c r="CR28" s="245"/>
      <c r="CS28" s="294">
        <f t="shared" si="71"/>
        <v>3569150</v>
      </c>
      <c r="CT28" s="364"/>
      <c r="CU28" s="548"/>
      <c r="CV28" s="264" t="s">
        <v>1364</v>
      </c>
      <c r="CW28" s="275">
        <v>1</v>
      </c>
      <c r="CX28" s="275" t="s">
        <v>401</v>
      </c>
      <c r="CY28" s="267">
        <v>1800000</v>
      </c>
      <c r="CZ28" s="245">
        <v>0</v>
      </c>
      <c r="DA28" s="294">
        <f t="shared" si="72"/>
        <v>1800000</v>
      </c>
      <c r="DB28" s="364"/>
      <c r="DC28" s="548"/>
      <c r="DD28" s="387" t="s">
        <v>1585</v>
      </c>
      <c r="DE28" s="275">
        <v>1</v>
      </c>
      <c r="DF28" s="275" t="s">
        <v>401</v>
      </c>
      <c r="DG28" s="267">
        <v>4629328</v>
      </c>
      <c r="DH28" s="245"/>
      <c r="DI28" s="294">
        <f t="shared" si="73"/>
        <v>4629328</v>
      </c>
      <c r="DJ28" s="364"/>
      <c r="DK28" s="548"/>
      <c r="DL28" s="264"/>
      <c r="DM28" s="275">
        <v>1</v>
      </c>
      <c r="DN28" s="275" t="s">
        <v>401</v>
      </c>
      <c r="DO28" s="267"/>
      <c r="DP28" s="245"/>
      <c r="DQ28" s="294">
        <f t="shared" si="74"/>
        <v>0</v>
      </c>
      <c r="DR28" s="364"/>
      <c r="DS28" s="548"/>
      <c r="DT28" s="387" t="s">
        <v>1584</v>
      </c>
      <c r="DU28" s="275">
        <v>1</v>
      </c>
      <c r="DV28" s="275" t="s">
        <v>401</v>
      </c>
      <c r="DW28" s="267">
        <v>1910000</v>
      </c>
      <c r="DX28" s="245"/>
      <c r="DY28" s="294">
        <f t="shared" si="75"/>
        <v>1910000</v>
      </c>
      <c r="DZ28" s="364"/>
      <c r="EA28" s="548"/>
      <c r="EB28" s="264"/>
      <c r="EC28" s="275">
        <v>1</v>
      </c>
      <c r="ED28" s="275" t="s">
        <v>401</v>
      </c>
      <c r="EE28" s="267"/>
      <c r="EF28" s="245"/>
      <c r="EG28" s="294">
        <f t="shared" si="76"/>
        <v>0</v>
      </c>
      <c r="EH28" s="364"/>
      <c r="EI28" s="548"/>
      <c r="EJ28" s="264"/>
      <c r="EK28" s="275">
        <v>1</v>
      </c>
      <c r="EL28" s="275" t="s">
        <v>401</v>
      </c>
      <c r="EM28" s="267"/>
      <c r="EN28" s="245"/>
      <c r="EO28" s="294">
        <f t="shared" si="77"/>
        <v>0</v>
      </c>
      <c r="EP28" s="364"/>
      <c r="EQ28" s="548"/>
      <c r="ER28" s="264"/>
      <c r="ES28" s="275">
        <v>1</v>
      </c>
      <c r="ET28" s="275" t="s">
        <v>401</v>
      </c>
      <c r="EU28" s="267"/>
      <c r="EV28" s="245"/>
      <c r="EW28" s="294">
        <f t="shared" si="78"/>
        <v>0</v>
      </c>
      <c r="EX28" s="364"/>
      <c r="EY28" s="548"/>
      <c r="EZ28" s="311" t="s">
        <v>1365</v>
      </c>
      <c r="FA28" s="275">
        <v>1</v>
      </c>
      <c r="FB28" s="275" t="s">
        <v>401</v>
      </c>
      <c r="FC28" s="267">
        <v>4111250</v>
      </c>
      <c r="FD28" s="245">
        <v>0</v>
      </c>
      <c r="FE28" s="294">
        <f t="shared" si="79"/>
        <v>4111250</v>
      </c>
      <c r="FF28" s="364"/>
      <c r="FG28" s="548"/>
    </row>
    <row r="29" spans="1:163" ht="37.5" customHeight="1">
      <c r="A29" s="115"/>
      <c r="B29" s="123">
        <v>5</v>
      </c>
      <c r="C29" s="122" t="s">
        <v>1084</v>
      </c>
      <c r="D29" s="264"/>
      <c r="E29" s="275">
        <v>1</v>
      </c>
      <c r="F29" s="275" t="s">
        <v>401</v>
      </c>
      <c r="G29" s="267"/>
      <c r="H29" s="245"/>
      <c r="I29" s="294">
        <f t="shared" si="60"/>
        <v>0</v>
      </c>
      <c r="J29" s="364"/>
      <c r="K29" s="548"/>
      <c r="L29" s="264"/>
      <c r="M29" s="275">
        <v>1</v>
      </c>
      <c r="N29" s="275" t="s">
        <v>401</v>
      </c>
      <c r="O29" s="267"/>
      <c r="P29" s="245"/>
      <c r="Q29" s="294">
        <f t="shared" si="61"/>
        <v>0</v>
      </c>
      <c r="R29" s="364"/>
      <c r="S29" s="548"/>
      <c r="T29" s="264"/>
      <c r="U29" s="275">
        <v>1</v>
      </c>
      <c r="V29" s="275" t="s">
        <v>401</v>
      </c>
      <c r="W29" s="267"/>
      <c r="X29" s="245"/>
      <c r="Y29" s="294">
        <f t="shared" si="62"/>
        <v>0</v>
      </c>
      <c r="Z29" s="364"/>
      <c r="AA29" s="548"/>
      <c r="AB29" s="264" t="s">
        <v>1586</v>
      </c>
      <c r="AC29" s="275">
        <v>1</v>
      </c>
      <c r="AD29" s="275" t="s">
        <v>401</v>
      </c>
      <c r="AE29" s="267">
        <v>4480000</v>
      </c>
      <c r="AF29" s="245"/>
      <c r="AG29" s="294">
        <f t="shared" si="63"/>
        <v>4480000</v>
      </c>
      <c r="AH29" s="364"/>
      <c r="AI29" s="548"/>
      <c r="AJ29" s="264" t="s">
        <v>1583</v>
      </c>
      <c r="AK29" s="275">
        <v>1</v>
      </c>
      <c r="AL29" s="275" t="s">
        <v>401</v>
      </c>
      <c r="AM29" s="267">
        <v>3700000</v>
      </c>
      <c r="AN29" s="245">
        <v>0</v>
      </c>
      <c r="AO29" s="294">
        <f t="shared" si="64"/>
        <v>3700000</v>
      </c>
      <c r="AP29" s="364"/>
      <c r="AQ29" s="548"/>
      <c r="AR29" s="264"/>
      <c r="AS29" s="275">
        <v>1</v>
      </c>
      <c r="AT29" s="275" t="s">
        <v>401</v>
      </c>
      <c r="AU29" s="267"/>
      <c r="AV29" s="245"/>
      <c r="AW29" s="294">
        <f t="shared" si="65"/>
        <v>0</v>
      </c>
      <c r="AX29" s="364"/>
      <c r="AY29" s="548"/>
      <c r="AZ29" s="264" t="s">
        <v>1584</v>
      </c>
      <c r="BA29" s="275">
        <v>1</v>
      </c>
      <c r="BB29" s="275" t="s">
        <v>401</v>
      </c>
      <c r="BC29" s="267">
        <v>4110000</v>
      </c>
      <c r="BD29" s="245">
        <v>0</v>
      </c>
      <c r="BE29" s="294">
        <f t="shared" si="66"/>
        <v>4110000</v>
      </c>
      <c r="BF29" s="364"/>
      <c r="BG29" s="548"/>
      <c r="BH29" s="264" t="s">
        <v>1426</v>
      </c>
      <c r="BI29" s="275">
        <v>1</v>
      </c>
      <c r="BJ29" s="275" t="s">
        <v>401</v>
      </c>
      <c r="BK29" s="267">
        <v>4800000</v>
      </c>
      <c r="BL29" s="245"/>
      <c r="BM29" s="294">
        <f t="shared" si="67"/>
        <v>4800000</v>
      </c>
      <c r="BN29" s="364"/>
      <c r="BO29" s="548"/>
      <c r="BP29" s="264"/>
      <c r="BQ29" s="275">
        <v>1</v>
      </c>
      <c r="BR29" s="275" t="s">
        <v>401</v>
      </c>
      <c r="BS29" s="267"/>
      <c r="BT29" s="245"/>
      <c r="BU29" s="294">
        <f t="shared" si="68"/>
        <v>0</v>
      </c>
      <c r="BV29" s="364"/>
      <c r="BW29" s="548"/>
      <c r="BX29" s="264"/>
      <c r="BY29" s="275">
        <v>1</v>
      </c>
      <c r="BZ29" s="275" t="s">
        <v>401</v>
      </c>
      <c r="CA29" s="267"/>
      <c r="CB29" s="245"/>
      <c r="CC29" s="294">
        <f t="shared" si="69"/>
        <v>0</v>
      </c>
      <c r="CD29" s="364"/>
      <c r="CE29" s="548"/>
      <c r="CF29" s="264"/>
      <c r="CG29" s="275">
        <v>1</v>
      </c>
      <c r="CH29" s="275" t="s">
        <v>401</v>
      </c>
      <c r="CI29" s="267"/>
      <c r="CJ29" s="245"/>
      <c r="CK29" s="294">
        <f t="shared" si="70"/>
        <v>0</v>
      </c>
      <c r="CL29" s="364"/>
      <c r="CM29" s="548"/>
      <c r="CN29" s="264" t="s">
        <v>1587</v>
      </c>
      <c r="CO29" s="275">
        <v>1</v>
      </c>
      <c r="CP29" s="275" t="s">
        <v>401</v>
      </c>
      <c r="CQ29" s="267">
        <v>5609150</v>
      </c>
      <c r="CR29" s="245"/>
      <c r="CS29" s="294">
        <f t="shared" si="71"/>
        <v>5609150</v>
      </c>
      <c r="CT29" s="364"/>
      <c r="CU29" s="548"/>
      <c r="CV29" s="264" t="s">
        <v>1364</v>
      </c>
      <c r="CW29" s="275">
        <v>1</v>
      </c>
      <c r="CX29" s="275" t="s">
        <v>401</v>
      </c>
      <c r="CY29" s="267">
        <v>3100000</v>
      </c>
      <c r="CZ29" s="245">
        <v>0</v>
      </c>
      <c r="DA29" s="294">
        <f t="shared" si="72"/>
        <v>3100000</v>
      </c>
      <c r="DB29" s="364"/>
      <c r="DC29" s="548"/>
      <c r="DD29" s="387" t="s">
        <v>1585</v>
      </c>
      <c r="DE29" s="275">
        <v>1</v>
      </c>
      <c r="DF29" s="275" t="s">
        <v>401</v>
      </c>
      <c r="DG29" s="267">
        <v>8491654</v>
      </c>
      <c r="DH29" s="245"/>
      <c r="DI29" s="294">
        <f t="shared" si="73"/>
        <v>8491654</v>
      </c>
      <c r="DJ29" s="364"/>
      <c r="DK29" s="548"/>
      <c r="DL29" s="264"/>
      <c r="DM29" s="275">
        <v>1</v>
      </c>
      <c r="DN29" s="275" t="s">
        <v>401</v>
      </c>
      <c r="DO29" s="267"/>
      <c r="DP29" s="245"/>
      <c r="DQ29" s="294">
        <f t="shared" si="74"/>
        <v>0</v>
      </c>
      <c r="DR29" s="364"/>
      <c r="DS29" s="548"/>
      <c r="DT29" s="387" t="s">
        <v>1584</v>
      </c>
      <c r="DU29" s="275">
        <v>1</v>
      </c>
      <c r="DV29" s="275" t="s">
        <v>401</v>
      </c>
      <c r="DW29" s="267">
        <v>3100000</v>
      </c>
      <c r="DX29" s="245"/>
      <c r="DY29" s="294">
        <f t="shared" si="75"/>
        <v>3100000</v>
      </c>
      <c r="DZ29" s="364"/>
      <c r="EA29" s="548"/>
      <c r="EB29" s="264"/>
      <c r="EC29" s="275">
        <v>1</v>
      </c>
      <c r="ED29" s="275" t="s">
        <v>401</v>
      </c>
      <c r="EE29" s="267"/>
      <c r="EF29" s="245"/>
      <c r="EG29" s="294">
        <f t="shared" si="76"/>
        <v>0</v>
      </c>
      <c r="EH29" s="364"/>
      <c r="EI29" s="548"/>
      <c r="EJ29" s="264"/>
      <c r="EK29" s="275">
        <v>1</v>
      </c>
      <c r="EL29" s="275" t="s">
        <v>401</v>
      </c>
      <c r="EM29" s="267"/>
      <c r="EN29" s="245"/>
      <c r="EO29" s="294">
        <f t="shared" si="77"/>
        <v>0</v>
      </c>
      <c r="EP29" s="364"/>
      <c r="EQ29" s="548"/>
      <c r="ER29" s="264"/>
      <c r="ES29" s="275">
        <v>1</v>
      </c>
      <c r="ET29" s="275" t="s">
        <v>401</v>
      </c>
      <c r="EU29" s="267"/>
      <c r="EV29" s="245"/>
      <c r="EW29" s="294">
        <f t="shared" si="78"/>
        <v>0</v>
      </c>
      <c r="EX29" s="364"/>
      <c r="EY29" s="548"/>
      <c r="EZ29" s="311" t="s">
        <v>1365</v>
      </c>
      <c r="FA29" s="275">
        <v>1</v>
      </c>
      <c r="FB29" s="275" t="s">
        <v>401</v>
      </c>
      <c r="FC29" s="267">
        <v>7580117</v>
      </c>
      <c r="FD29" s="245">
        <v>0</v>
      </c>
      <c r="FE29" s="294">
        <f t="shared" si="79"/>
        <v>7580117</v>
      </c>
      <c r="FF29" s="364"/>
      <c r="FG29" s="548"/>
    </row>
    <row r="30" spans="1:163" ht="37.5" customHeight="1">
      <c r="A30" s="115"/>
      <c r="B30" s="110"/>
      <c r="C30" s="111" t="s">
        <v>408</v>
      </c>
      <c r="D30" s="569"/>
      <c r="E30" s="570"/>
      <c r="F30" s="570"/>
      <c r="G30" s="571"/>
      <c r="H30" s="572"/>
      <c r="I30" s="573">
        <f>SUM(I25:I29)</f>
        <v>0</v>
      </c>
      <c r="J30" s="364"/>
      <c r="K30" s="548"/>
      <c r="L30" s="569"/>
      <c r="M30" s="570"/>
      <c r="N30" s="570"/>
      <c r="O30" s="571"/>
      <c r="P30" s="572"/>
      <c r="Q30" s="573">
        <f>SUM(Q25:Q29)</f>
        <v>0</v>
      </c>
      <c r="R30" s="364"/>
      <c r="S30" s="548"/>
      <c r="T30" s="569"/>
      <c r="U30" s="570"/>
      <c r="V30" s="570"/>
      <c r="W30" s="571"/>
      <c r="X30" s="572"/>
      <c r="Y30" s="573">
        <f>SUM(Y25:Y29)</f>
        <v>0</v>
      </c>
      <c r="Z30" s="364"/>
      <c r="AA30" s="548"/>
      <c r="AB30" s="569"/>
      <c r="AC30" s="570"/>
      <c r="AD30" s="570"/>
      <c r="AE30" s="571"/>
      <c r="AF30" s="572"/>
      <c r="AG30" s="573">
        <f>SUM(AG25:AG29)</f>
        <v>9072000</v>
      </c>
      <c r="AH30" s="364"/>
      <c r="AI30" s="548"/>
      <c r="AJ30" s="569"/>
      <c r="AK30" s="570"/>
      <c r="AL30" s="570"/>
      <c r="AM30" s="571"/>
      <c r="AN30" s="572"/>
      <c r="AO30" s="573">
        <f>SUM(AO25:AO29)</f>
        <v>8900000</v>
      </c>
      <c r="AP30" s="364"/>
      <c r="AQ30" s="548"/>
      <c r="AR30" s="569"/>
      <c r="AS30" s="570"/>
      <c r="AT30" s="570"/>
      <c r="AU30" s="571"/>
      <c r="AV30" s="572"/>
      <c r="AW30" s="573">
        <f>SUM(AW25:AW29)</f>
        <v>0</v>
      </c>
      <c r="AX30" s="364"/>
      <c r="AY30" s="548"/>
      <c r="AZ30" s="569"/>
      <c r="BA30" s="570"/>
      <c r="BB30" s="570"/>
      <c r="BC30" s="571"/>
      <c r="BD30" s="572"/>
      <c r="BE30" s="573">
        <f>SUM(BE25:BE29)</f>
        <v>9210500</v>
      </c>
      <c r="BF30" s="364"/>
      <c r="BG30" s="548"/>
      <c r="BH30" s="569"/>
      <c r="BI30" s="570"/>
      <c r="BJ30" s="570"/>
      <c r="BK30" s="571"/>
      <c r="BL30" s="572"/>
      <c r="BM30" s="573">
        <f>SUM(BM25:BM29)</f>
        <v>11100000</v>
      </c>
      <c r="BN30" s="364"/>
      <c r="BO30" s="548"/>
      <c r="BP30" s="569"/>
      <c r="BQ30" s="570"/>
      <c r="BR30" s="570"/>
      <c r="BS30" s="571"/>
      <c r="BT30" s="572"/>
      <c r="BU30" s="573">
        <f>SUM(BU25:BU29)</f>
        <v>0</v>
      </c>
      <c r="BV30" s="364"/>
      <c r="BW30" s="548"/>
      <c r="BX30" s="569"/>
      <c r="BY30" s="570"/>
      <c r="BZ30" s="570"/>
      <c r="CA30" s="571"/>
      <c r="CB30" s="572"/>
      <c r="CC30" s="573">
        <f>SUM(CC25:CC29)</f>
        <v>0</v>
      </c>
      <c r="CD30" s="364"/>
      <c r="CE30" s="548"/>
      <c r="CF30" s="569"/>
      <c r="CG30" s="570"/>
      <c r="CH30" s="570"/>
      <c r="CI30" s="571"/>
      <c r="CJ30" s="572"/>
      <c r="CK30" s="573">
        <f>SUM(CK25:CK29)</f>
        <v>0</v>
      </c>
      <c r="CL30" s="364"/>
      <c r="CM30" s="548"/>
      <c r="CN30" s="569"/>
      <c r="CO30" s="570"/>
      <c r="CP30" s="570"/>
      <c r="CQ30" s="571"/>
      <c r="CR30" s="572"/>
      <c r="CS30" s="573">
        <f>SUM(CS25:CS29)</f>
        <v>12321600</v>
      </c>
      <c r="CT30" s="364"/>
      <c r="CU30" s="548"/>
      <c r="CV30" s="569"/>
      <c r="CW30" s="570"/>
      <c r="CX30" s="570"/>
      <c r="CY30" s="571"/>
      <c r="CZ30" s="572"/>
      <c r="DA30" s="573">
        <f>SUM(DA25:DA29)</f>
        <v>9200000</v>
      </c>
      <c r="DB30" s="364"/>
      <c r="DC30" s="548"/>
      <c r="DD30" s="569"/>
      <c r="DE30" s="570"/>
      <c r="DF30" s="570"/>
      <c r="DG30" s="571"/>
      <c r="DH30" s="572"/>
      <c r="DI30" s="573">
        <f>SUM(DI25:DI29)</f>
        <v>17805465</v>
      </c>
      <c r="DJ30" s="364"/>
      <c r="DK30" s="548"/>
      <c r="DL30" s="569"/>
      <c r="DM30" s="570"/>
      <c r="DN30" s="570"/>
      <c r="DO30" s="571"/>
      <c r="DP30" s="572"/>
      <c r="DQ30" s="573">
        <f>SUM(DQ25:DQ29)</f>
        <v>0</v>
      </c>
      <c r="DR30" s="364"/>
      <c r="DS30" s="548"/>
      <c r="DT30" s="569"/>
      <c r="DU30" s="570"/>
      <c r="DV30" s="570"/>
      <c r="DW30" s="571"/>
      <c r="DX30" s="572"/>
      <c r="DY30" s="573">
        <f>SUM(DY25:DY29)</f>
        <v>7270000</v>
      </c>
      <c r="DZ30" s="364"/>
      <c r="EA30" s="548"/>
      <c r="EB30" s="569"/>
      <c r="EC30" s="570"/>
      <c r="ED30" s="570"/>
      <c r="EE30" s="571"/>
      <c r="EF30" s="572"/>
      <c r="EG30" s="573">
        <f>SUM(EG25:EG29)</f>
        <v>0</v>
      </c>
      <c r="EH30" s="364"/>
      <c r="EI30" s="548"/>
      <c r="EJ30" s="569"/>
      <c r="EK30" s="570"/>
      <c r="EL30" s="570"/>
      <c r="EM30" s="571"/>
      <c r="EN30" s="572"/>
      <c r="EO30" s="573">
        <f>SUM(EO25:EO29)</f>
        <v>0</v>
      </c>
      <c r="EP30" s="364"/>
      <c r="EQ30" s="548"/>
      <c r="ER30" s="569"/>
      <c r="ES30" s="570"/>
      <c r="ET30" s="570"/>
      <c r="EU30" s="571"/>
      <c r="EV30" s="572"/>
      <c r="EW30" s="573">
        <f>SUM(EW25:EW29)</f>
        <v>0</v>
      </c>
      <c r="EX30" s="364"/>
      <c r="EY30" s="548"/>
      <c r="EZ30" s="569"/>
      <c r="FA30" s="570"/>
      <c r="FB30" s="570"/>
      <c r="FC30" s="571"/>
      <c r="FD30" s="572">
        <v>0</v>
      </c>
      <c r="FE30" s="573">
        <f>SUM(FE25:FE29)</f>
        <v>15802616</v>
      </c>
      <c r="FF30" s="364"/>
      <c r="FG30" s="548"/>
    </row>
    <row r="31" spans="1:163" ht="37.5" customHeight="1">
      <c r="A31" s="115"/>
      <c r="B31" s="112" t="s">
        <v>198</v>
      </c>
      <c r="C31" s="112"/>
      <c r="D31" s="581"/>
      <c r="E31" s="582"/>
      <c r="F31" s="582"/>
      <c r="G31" s="583"/>
      <c r="H31" s="584"/>
      <c r="I31" s="588"/>
      <c r="J31" s="364"/>
      <c r="K31" s="548"/>
      <c r="L31" s="581"/>
      <c r="M31" s="582"/>
      <c r="N31" s="582"/>
      <c r="O31" s="583"/>
      <c r="P31" s="584"/>
      <c r="Q31" s="588"/>
      <c r="R31" s="364"/>
      <c r="S31" s="548"/>
      <c r="T31" s="581"/>
      <c r="U31" s="582"/>
      <c r="V31" s="582"/>
      <c r="W31" s="583"/>
      <c r="X31" s="584"/>
      <c r="Y31" s="588"/>
      <c r="Z31" s="364"/>
      <c r="AA31" s="548"/>
      <c r="AB31" s="581"/>
      <c r="AC31" s="582"/>
      <c r="AD31" s="582"/>
      <c r="AE31" s="583"/>
      <c r="AF31" s="584"/>
      <c r="AG31" s="588"/>
      <c r="AH31" s="364"/>
      <c r="AI31" s="548"/>
      <c r="AJ31" s="581"/>
      <c r="AK31" s="582"/>
      <c r="AL31" s="582"/>
      <c r="AM31" s="583"/>
      <c r="AN31" s="584"/>
      <c r="AO31" s="588"/>
      <c r="AP31" s="364"/>
      <c r="AQ31" s="548"/>
      <c r="AR31" s="581"/>
      <c r="AS31" s="582"/>
      <c r="AT31" s="582"/>
      <c r="AU31" s="583"/>
      <c r="AV31" s="584"/>
      <c r="AW31" s="588"/>
      <c r="AX31" s="364"/>
      <c r="AY31" s="548"/>
      <c r="AZ31" s="581"/>
      <c r="BA31" s="582"/>
      <c r="BB31" s="582"/>
      <c r="BC31" s="583"/>
      <c r="BD31" s="584"/>
      <c r="BE31" s="588"/>
      <c r="BF31" s="364"/>
      <c r="BG31" s="548"/>
      <c r="BH31" s="581"/>
      <c r="BI31" s="582"/>
      <c r="BJ31" s="582"/>
      <c r="BK31" s="583"/>
      <c r="BL31" s="584"/>
      <c r="BM31" s="588"/>
      <c r="BN31" s="364"/>
      <c r="BO31" s="548"/>
      <c r="BP31" s="581"/>
      <c r="BQ31" s="582"/>
      <c r="BR31" s="582"/>
      <c r="BS31" s="583"/>
      <c r="BT31" s="584"/>
      <c r="BU31" s="588"/>
      <c r="BV31" s="364"/>
      <c r="BW31" s="548"/>
      <c r="BX31" s="581"/>
      <c r="BY31" s="582"/>
      <c r="BZ31" s="582"/>
      <c r="CA31" s="583"/>
      <c r="CB31" s="584"/>
      <c r="CC31" s="588"/>
      <c r="CD31" s="364"/>
      <c r="CE31" s="548"/>
      <c r="CF31" s="581"/>
      <c r="CG31" s="582"/>
      <c r="CH31" s="582"/>
      <c r="CI31" s="583"/>
      <c r="CJ31" s="584"/>
      <c r="CK31" s="588"/>
      <c r="CL31" s="364"/>
      <c r="CM31" s="548"/>
      <c r="CN31" s="581"/>
      <c r="CO31" s="582"/>
      <c r="CP31" s="582"/>
      <c r="CQ31" s="583"/>
      <c r="CR31" s="584"/>
      <c r="CS31" s="588"/>
      <c r="CT31" s="364"/>
      <c r="CU31" s="548"/>
      <c r="CV31" s="581"/>
      <c r="CW31" s="582"/>
      <c r="CX31" s="582"/>
      <c r="CY31" s="583"/>
      <c r="CZ31" s="584"/>
      <c r="DA31" s="588"/>
      <c r="DB31" s="364"/>
      <c r="DC31" s="548"/>
      <c r="DD31" s="581"/>
      <c r="DE31" s="582"/>
      <c r="DF31" s="582"/>
      <c r="DG31" s="583"/>
      <c r="DH31" s="584"/>
      <c r="DI31" s="588"/>
      <c r="DJ31" s="364"/>
      <c r="DK31" s="548"/>
      <c r="DL31" s="581"/>
      <c r="DM31" s="582"/>
      <c r="DN31" s="582"/>
      <c r="DO31" s="583"/>
      <c r="DP31" s="584"/>
      <c r="DQ31" s="588"/>
      <c r="DR31" s="364"/>
      <c r="DS31" s="548"/>
      <c r="DT31" s="581"/>
      <c r="DU31" s="582"/>
      <c r="DV31" s="582"/>
      <c r="DW31" s="583"/>
      <c r="DX31" s="584"/>
      <c r="DY31" s="588"/>
      <c r="DZ31" s="364"/>
      <c r="EA31" s="548"/>
      <c r="EB31" s="581"/>
      <c r="EC31" s="582"/>
      <c r="ED31" s="582"/>
      <c r="EE31" s="583"/>
      <c r="EF31" s="584"/>
      <c r="EG31" s="588"/>
      <c r="EH31" s="364"/>
      <c r="EI31" s="548"/>
      <c r="EJ31" s="581"/>
      <c r="EK31" s="582"/>
      <c r="EL31" s="582"/>
      <c r="EM31" s="583"/>
      <c r="EN31" s="584"/>
      <c r="EO31" s="588"/>
      <c r="EP31" s="364"/>
      <c r="EQ31" s="548"/>
      <c r="ER31" s="581"/>
      <c r="ES31" s="582"/>
      <c r="ET31" s="582"/>
      <c r="EU31" s="583"/>
      <c r="EV31" s="584"/>
      <c r="EW31" s="588"/>
      <c r="EX31" s="364"/>
      <c r="EY31" s="548"/>
      <c r="EZ31" s="581"/>
      <c r="FA31" s="582"/>
      <c r="FB31" s="582"/>
      <c r="FC31" s="583"/>
      <c r="FD31" s="584"/>
      <c r="FE31" s="588"/>
      <c r="FF31" s="364"/>
      <c r="FG31" s="548"/>
    </row>
    <row r="32" spans="1:163" ht="37.5" customHeight="1" thickBot="1">
      <c r="A32" s="115"/>
      <c r="B32" s="143" t="s">
        <v>199</v>
      </c>
      <c r="C32" s="143"/>
      <c r="D32" s="474"/>
      <c r="E32" s="475"/>
      <c r="F32" s="475"/>
      <c r="G32" s="476"/>
      <c r="H32" s="477"/>
      <c r="I32" s="292"/>
      <c r="J32" s="364"/>
      <c r="K32" s="548"/>
      <c r="L32" s="474"/>
      <c r="M32" s="475"/>
      <c r="N32" s="475"/>
      <c r="O32" s="476"/>
      <c r="P32" s="477"/>
      <c r="Q32" s="292"/>
      <c r="R32" s="364"/>
      <c r="S32" s="548"/>
      <c r="T32" s="474"/>
      <c r="U32" s="475"/>
      <c r="V32" s="475"/>
      <c r="W32" s="476"/>
      <c r="X32" s="477"/>
      <c r="Y32" s="292"/>
      <c r="Z32" s="364"/>
      <c r="AA32" s="548"/>
      <c r="AB32" s="474"/>
      <c r="AC32" s="475"/>
      <c r="AD32" s="475"/>
      <c r="AE32" s="476"/>
      <c r="AF32" s="477"/>
      <c r="AG32" s="292"/>
      <c r="AH32" s="364"/>
      <c r="AI32" s="548"/>
      <c r="AJ32" s="474"/>
      <c r="AK32" s="475"/>
      <c r="AL32" s="475"/>
      <c r="AM32" s="476"/>
      <c r="AN32" s="477"/>
      <c r="AO32" s="292"/>
      <c r="AP32" s="364"/>
      <c r="AQ32" s="548"/>
      <c r="AR32" s="474"/>
      <c r="AS32" s="475"/>
      <c r="AT32" s="475"/>
      <c r="AU32" s="476"/>
      <c r="AV32" s="477"/>
      <c r="AW32" s="292"/>
      <c r="AX32" s="364"/>
      <c r="AY32" s="548"/>
      <c r="AZ32" s="474"/>
      <c r="BA32" s="475"/>
      <c r="BB32" s="475"/>
      <c r="BC32" s="476"/>
      <c r="BD32" s="477"/>
      <c r="BE32" s="292"/>
      <c r="BF32" s="364"/>
      <c r="BG32" s="548"/>
      <c r="BH32" s="474"/>
      <c r="BI32" s="475"/>
      <c r="BJ32" s="475"/>
      <c r="BK32" s="476"/>
      <c r="BL32" s="477"/>
      <c r="BM32" s="292"/>
      <c r="BN32" s="364"/>
      <c r="BO32" s="548"/>
      <c r="BP32" s="474"/>
      <c r="BQ32" s="475"/>
      <c r="BR32" s="475"/>
      <c r="BS32" s="476"/>
      <c r="BT32" s="477"/>
      <c r="BU32" s="292"/>
      <c r="BV32" s="364"/>
      <c r="BW32" s="548"/>
      <c r="BX32" s="474"/>
      <c r="BY32" s="475"/>
      <c r="BZ32" s="475"/>
      <c r="CA32" s="476"/>
      <c r="CB32" s="477"/>
      <c r="CC32" s="292"/>
      <c r="CD32" s="364"/>
      <c r="CE32" s="548"/>
      <c r="CF32" s="474"/>
      <c r="CG32" s="475"/>
      <c r="CH32" s="475"/>
      <c r="CI32" s="476"/>
      <c r="CJ32" s="477"/>
      <c r="CK32" s="292"/>
      <c r="CL32" s="364"/>
      <c r="CM32" s="548"/>
      <c r="CN32" s="474"/>
      <c r="CO32" s="475"/>
      <c r="CP32" s="475"/>
      <c r="CQ32" s="476"/>
      <c r="CR32" s="477"/>
      <c r="CS32" s="292"/>
      <c r="CT32" s="364"/>
      <c r="CU32" s="548"/>
      <c r="CV32" s="474"/>
      <c r="CW32" s="475"/>
      <c r="CX32" s="475"/>
      <c r="CY32" s="476"/>
      <c r="CZ32" s="477"/>
      <c r="DA32" s="292"/>
      <c r="DB32" s="364"/>
      <c r="DC32" s="548"/>
      <c r="DD32" s="474"/>
      <c r="DE32" s="475"/>
      <c r="DF32" s="475"/>
      <c r="DG32" s="476"/>
      <c r="DH32" s="477"/>
      <c r="DI32" s="292"/>
      <c r="DJ32" s="364"/>
      <c r="DK32" s="548"/>
      <c r="DL32" s="474"/>
      <c r="DM32" s="475"/>
      <c r="DN32" s="475"/>
      <c r="DO32" s="476"/>
      <c r="DP32" s="477"/>
      <c r="DQ32" s="292"/>
      <c r="DR32" s="364"/>
      <c r="DS32" s="548"/>
      <c r="DT32" s="474"/>
      <c r="DU32" s="475"/>
      <c r="DV32" s="475"/>
      <c r="DW32" s="476"/>
      <c r="DX32" s="477"/>
      <c r="DY32" s="292"/>
      <c r="DZ32" s="364"/>
      <c r="EA32" s="548"/>
      <c r="EB32" s="474"/>
      <c r="EC32" s="475"/>
      <c r="ED32" s="475"/>
      <c r="EE32" s="476"/>
      <c r="EF32" s="477"/>
      <c r="EG32" s="292"/>
      <c r="EH32" s="364"/>
      <c r="EI32" s="548"/>
      <c r="EJ32" s="474"/>
      <c r="EK32" s="475"/>
      <c r="EL32" s="475"/>
      <c r="EM32" s="476"/>
      <c r="EN32" s="477"/>
      <c r="EO32" s="292"/>
      <c r="EP32" s="364"/>
      <c r="EQ32" s="548"/>
      <c r="ER32" s="474"/>
      <c r="ES32" s="475"/>
      <c r="ET32" s="475"/>
      <c r="EU32" s="476"/>
      <c r="EV32" s="477"/>
      <c r="EW32" s="292"/>
      <c r="EX32" s="364"/>
      <c r="EY32" s="548"/>
      <c r="EZ32" s="474"/>
      <c r="FA32" s="475"/>
      <c r="FB32" s="475"/>
      <c r="FC32" s="476"/>
      <c r="FD32" s="477"/>
      <c r="FE32" s="292"/>
      <c r="FF32" s="364"/>
      <c r="FG32" s="548"/>
    </row>
    <row r="33" spans="1:163" ht="37.5" customHeight="1" thickBot="1">
      <c r="A33" s="115"/>
      <c r="B33" s="69" t="s">
        <v>510</v>
      </c>
      <c r="C33" s="70" t="s">
        <v>391</v>
      </c>
      <c r="D33" s="562" t="s">
        <v>392</v>
      </c>
      <c r="E33" s="563" t="s">
        <v>836</v>
      </c>
      <c r="F33" s="564" t="s">
        <v>394</v>
      </c>
      <c r="G33" s="565" t="s">
        <v>395</v>
      </c>
      <c r="H33" s="566" t="s">
        <v>396</v>
      </c>
      <c r="I33" s="567" t="s">
        <v>397</v>
      </c>
      <c r="J33" s="256" t="s">
        <v>398</v>
      </c>
      <c r="K33" s="257" t="s">
        <v>399</v>
      </c>
      <c r="L33" s="562" t="s">
        <v>392</v>
      </c>
      <c r="M33" s="563" t="s">
        <v>836</v>
      </c>
      <c r="N33" s="564" t="s">
        <v>394</v>
      </c>
      <c r="O33" s="565" t="s">
        <v>395</v>
      </c>
      <c r="P33" s="566" t="s">
        <v>396</v>
      </c>
      <c r="Q33" s="567" t="s">
        <v>397</v>
      </c>
      <c r="R33" s="256" t="s">
        <v>398</v>
      </c>
      <c r="S33" s="257" t="s">
        <v>399</v>
      </c>
      <c r="T33" s="562" t="s">
        <v>392</v>
      </c>
      <c r="U33" s="563" t="s">
        <v>836</v>
      </c>
      <c r="V33" s="564" t="s">
        <v>394</v>
      </c>
      <c r="W33" s="565" t="s">
        <v>395</v>
      </c>
      <c r="X33" s="566" t="s">
        <v>396</v>
      </c>
      <c r="Y33" s="567" t="s">
        <v>397</v>
      </c>
      <c r="Z33" s="256" t="s">
        <v>398</v>
      </c>
      <c r="AA33" s="257" t="s">
        <v>399</v>
      </c>
      <c r="AB33" s="562" t="s">
        <v>392</v>
      </c>
      <c r="AC33" s="563" t="s">
        <v>836</v>
      </c>
      <c r="AD33" s="564" t="s">
        <v>394</v>
      </c>
      <c r="AE33" s="565" t="s">
        <v>395</v>
      </c>
      <c r="AF33" s="566" t="s">
        <v>396</v>
      </c>
      <c r="AG33" s="567" t="s">
        <v>397</v>
      </c>
      <c r="AH33" s="256" t="s">
        <v>398</v>
      </c>
      <c r="AI33" s="257" t="s">
        <v>399</v>
      </c>
      <c r="AJ33" s="562" t="s">
        <v>392</v>
      </c>
      <c r="AK33" s="563" t="s">
        <v>836</v>
      </c>
      <c r="AL33" s="564" t="s">
        <v>394</v>
      </c>
      <c r="AM33" s="565" t="s">
        <v>395</v>
      </c>
      <c r="AN33" s="566" t="s">
        <v>396</v>
      </c>
      <c r="AO33" s="567" t="s">
        <v>397</v>
      </c>
      <c r="AP33" s="256" t="s">
        <v>398</v>
      </c>
      <c r="AQ33" s="257" t="s">
        <v>399</v>
      </c>
      <c r="AR33" s="562" t="s">
        <v>392</v>
      </c>
      <c r="AS33" s="563" t="s">
        <v>836</v>
      </c>
      <c r="AT33" s="564" t="s">
        <v>394</v>
      </c>
      <c r="AU33" s="565" t="s">
        <v>395</v>
      </c>
      <c r="AV33" s="566" t="s">
        <v>396</v>
      </c>
      <c r="AW33" s="567" t="s">
        <v>397</v>
      </c>
      <c r="AX33" s="256" t="s">
        <v>398</v>
      </c>
      <c r="AY33" s="257" t="s">
        <v>399</v>
      </c>
      <c r="AZ33" s="562" t="s">
        <v>392</v>
      </c>
      <c r="BA33" s="563" t="s">
        <v>836</v>
      </c>
      <c r="BB33" s="564" t="s">
        <v>394</v>
      </c>
      <c r="BC33" s="565" t="s">
        <v>395</v>
      </c>
      <c r="BD33" s="566" t="s">
        <v>396</v>
      </c>
      <c r="BE33" s="567" t="s">
        <v>397</v>
      </c>
      <c r="BF33" s="256" t="s">
        <v>398</v>
      </c>
      <c r="BG33" s="257" t="s">
        <v>399</v>
      </c>
      <c r="BH33" s="562" t="s">
        <v>392</v>
      </c>
      <c r="BI33" s="563" t="s">
        <v>836</v>
      </c>
      <c r="BJ33" s="564" t="s">
        <v>394</v>
      </c>
      <c r="BK33" s="565" t="s">
        <v>395</v>
      </c>
      <c r="BL33" s="566" t="s">
        <v>396</v>
      </c>
      <c r="BM33" s="567" t="s">
        <v>397</v>
      </c>
      <c r="BN33" s="256" t="s">
        <v>398</v>
      </c>
      <c r="BO33" s="257" t="s">
        <v>399</v>
      </c>
      <c r="BP33" s="562" t="s">
        <v>392</v>
      </c>
      <c r="BQ33" s="563" t="s">
        <v>836</v>
      </c>
      <c r="BR33" s="564" t="s">
        <v>394</v>
      </c>
      <c r="BS33" s="565" t="s">
        <v>395</v>
      </c>
      <c r="BT33" s="566" t="s">
        <v>396</v>
      </c>
      <c r="BU33" s="567" t="s">
        <v>397</v>
      </c>
      <c r="BV33" s="256" t="s">
        <v>398</v>
      </c>
      <c r="BW33" s="257" t="s">
        <v>399</v>
      </c>
      <c r="BX33" s="562" t="s">
        <v>392</v>
      </c>
      <c r="BY33" s="563" t="s">
        <v>836</v>
      </c>
      <c r="BZ33" s="564" t="s">
        <v>394</v>
      </c>
      <c r="CA33" s="565" t="s">
        <v>395</v>
      </c>
      <c r="CB33" s="566" t="s">
        <v>396</v>
      </c>
      <c r="CC33" s="567" t="s">
        <v>397</v>
      </c>
      <c r="CD33" s="256" t="s">
        <v>398</v>
      </c>
      <c r="CE33" s="257" t="s">
        <v>399</v>
      </c>
      <c r="CF33" s="562" t="s">
        <v>392</v>
      </c>
      <c r="CG33" s="563" t="s">
        <v>836</v>
      </c>
      <c r="CH33" s="564" t="s">
        <v>394</v>
      </c>
      <c r="CI33" s="565" t="s">
        <v>395</v>
      </c>
      <c r="CJ33" s="566" t="s">
        <v>396</v>
      </c>
      <c r="CK33" s="567" t="s">
        <v>397</v>
      </c>
      <c r="CL33" s="256" t="s">
        <v>398</v>
      </c>
      <c r="CM33" s="257" t="s">
        <v>399</v>
      </c>
      <c r="CN33" s="562" t="s">
        <v>392</v>
      </c>
      <c r="CO33" s="563" t="s">
        <v>836</v>
      </c>
      <c r="CP33" s="564" t="s">
        <v>394</v>
      </c>
      <c r="CQ33" s="565" t="s">
        <v>395</v>
      </c>
      <c r="CR33" s="566" t="s">
        <v>396</v>
      </c>
      <c r="CS33" s="567" t="s">
        <v>397</v>
      </c>
      <c r="CT33" s="256" t="s">
        <v>398</v>
      </c>
      <c r="CU33" s="257" t="s">
        <v>399</v>
      </c>
      <c r="CV33" s="562" t="s">
        <v>392</v>
      </c>
      <c r="CW33" s="563" t="s">
        <v>836</v>
      </c>
      <c r="CX33" s="564" t="s">
        <v>394</v>
      </c>
      <c r="CY33" s="565" t="s">
        <v>395</v>
      </c>
      <c r="CZ33" s="566" t="s">
        <v>396</v>
      </c>
      <c r="DA33" s="567" t="s">
        <v>397</v>
      </c>
      <c r="DB33" s="256" t="s">
        <v>398</v>
      </c>
      <c r="DC33" s="257" t="s">
        <v>399</v>
      </c>
      <c r="DD33" s="562" t="s">
        <v>392</v>
      </c>
      <c r="DE33" s="563" t="s">
        <v>836</v>
      </c>
      <c r="DF33" s="564" t="s">
        <v>394</v>
      </c>
      <c r="DG33" s="565" t="s">
        <v>395</v>
      </c>
      <c r="DH33" s="566" t="s">
        <v>396</v>
      </c>
      <c r="DI33" s="567" t="s">
        <v>397</v>
      </c>
      <c r="DJ33" s="256" t="s">
        <v>398</v>
      </c>
      <c r="DK33" s="257" t="s">
        <v>399</v>
      </c>
      <c r="DL33" s="562" t="s">
        <v>392</v>
      </c>
      <c r="DM33" s="563" t="s">
        <v>836</v>
      </c>
      <c r="DN33" s="564" t="s">
        <v>394</v>
      </c>
      <c r="DO33" s="565" t="s">
        <v>395</v>
      </c>
      <c r="DP33" s="566" t="s">
        <v>396</v>
      </c>
      <c r="DQ33" s="567" t="s">
        <v>397</v>
      </c>
      <c r="DR33" s="256" t="s">
        <v>398</v>
      </c>
      <c r="DS33" s="257" t="s">
        <v>399</v>
      </c>
      <c r="DT33" s="562" t="s">
        <v>392</v>
      </c>
      <c r="DU33" s="563" t="s">
        <v>836</v>
      </c>
      <c r="DV33" s="564" t="s">
        <v>394</v>
      </c>
      <c r="DW33" s="565" t="s">
        <v>395</v>
      </c>
      <c r="DX33" s="566" t="s">
        <v>396</v>
      </c>
      <c r="DY33" s="567" t="s">
        <v>397</v>
      </c>
      <c r="DZ33" s="256" t="s">
        <v>398</v>
      </c>
      <c r="EA33" s="257" t="s">
        <v>399</v>
      </c>
      <c r="EB33" s="562" t="s">
        <v>392</v>
      </c>
      <c r="EC33" s="563" t="s">
        <v>836</v>
      </c>
      <c r="ED33" s="564" t="s">
        <v>394</v>
      </c>
      <c r="EE33" s="565" t="s">
        <v>395</v>
      </c>
      <c r="EF33" s="566" t="s">
        <v>396</v>
      </c>
      <c r="EG33" s="567" t="s">
        <v>397</v>
      </c>
      <c r="EH33" s="256" t="s">
        <v>398</v>
      </c>
      <c r="EI33" s="257" t="s">
        <v>399</v>
      </c>
      <c r="EJ33" s="562" t="s">
        <v>392</v>
      </c>
      <c r="EK33" s="563" t="s">
        <v>836</v>
      </c>
      <c r="EL33" s="564" t="s">
        <v>394</v>
      </c>
      <c r="EM33" s="565" t="s">
        <v>395</v>
      </c>
      <c r="EN33" s="566" t="s">
        <v>396</v>
      </c>
      <c r="EO33" s="567" t="s">
        <v>397</v>
      </c>
      <c r="EP33" s="256" t="s">
        <v>398</v>
      </c>
      <c r="EQ33" s="257" t="s">
        <v>399</v>
      </c>
      <c r="ER33" s="562" t="s">
        <v>392</v>
      </c>
      <c r="ES33" s="563" t="s">
        <v>836</v>
      </c>
      <c r="ET33" s="564" t="s">
        <v>394</v>
      </c>
      <c r="EU33" s="565" t="s">
        <v>395</v>
      </c>
      <c r="EV33" s="566" t="s">
        <v>396</v>
      </c>
      <c r="EW33" s="567" t="s">
        <v>397</v>
      </c>
      <c r="EX33" s="256" t="s">
        <v>398</v>
      </c>
      <c r="EY33" s="257" t="s">
        <v>399</v>
      </c>
      <c r="EZ33" s="562" t="s">
        <v>392</v>
      </c>
      <c r="FA33" s="563" t="s">
        <v>836</v>
      </c>
      <c r="FB33" s="564" t="s">
        <v>394</v>
      </c>
      <c r="FC33" s="565" t="s">
        <v>395</v>
      </c>
      <c r="FD33" s="566" t="s">
        <v>396</v>
      </c>
      <c r="FE33" s="567" t="s">
        <v>397</v>
      </c>
      <c r="FF33" s="256" t="s">
        <v>398</v>
      </c>
      <c r="FG33" s="257" t="s">
        <v>399</v>
      </c>
    </row>
    <row r="34" spans="1:163" ht="37.5" customHeight="1" thickBot="1">
      <c r="A34" s="115"/>
      <c r="B34" s="125">
        <v>1</v>
      </c>
      <c r="C34" s="60" t="s">
        <v>1085</v>
      </c>
      <c r="D34" s="388"/>
      <c r="E34" s="275">
        <v>1</v>
      </c>
      <c r="F34" s="275" t="s">
        <v>401</v>
      </c>
      <c r="G34" s="267"/>
      <c r="H34" s="245"/>
      <c r="I34" s="294">
        <f t="shared" ref="I34:I36" si="80">+(G34+(G34*H34))*E34</f>
        <v>0</v>
      </c>
      <c r="J34" s="247" t="s">
        <v>1216</v>
      </c>
      <c r="K34" s="248"/>
      <c r="L34" s="388"/>
      <c r="M34" s="275">
        <v>1</v>
      </c>
      <c r="N34" s="275" t="s">
        <v>401</v>
      </c>
      <c r="O34" s="267"/>
      <c r="P34" s="245"/>
      <c r="Q34" s="294">
        <f t="shared" ref="Q34:Q36" si="81">+(O34+(O34*P34))*M34</f>
        <v>0</v>
      </c>
      <c r="R34" s="247" t="s">
        <v>1216</v>
      </c>
      <c r="S34" s="248"/>
      <c r="T34" s="388"/>
      <c r="U34" s="275">
        <v>1</v>
      </c>
      <c r="V34" s="275" t="s">
        <v>401</v>
      </c>
      <c r="W34" s="267"/>
      <c r="X34" s="245"/>
      <c r="Y34" s="294">
        <f t="shared" ref="Y34:Y36" si="82">+(W34+(W34*X34))*U34</f>
        <v>0</v>
      </c>
      <c r="Z34" s="247" t="s">
        <v>1216</v>
      </c>
      <c r="AA34" s="248"/>
      <c r="AB34" s="388"/>
      <c r="AC34" s="275">
        <v>1</v>
      </c>
      <c r="AD34" s="275" t="s">
        <v>401</v>
      </c>
      <c r="AE34" s="267"/>
      <c r="AF34" s="245"/>
      <c r="AG34" s="294">
        <f t="shared" ref="AG34:AG36" si="83">+(AE34+(AE34*AF34))*AC34</f>
        <v>0</v>
      </c>
      <c r="AH34" s="247" t="s">
        <v>1216</v>
      </c>
      <c r="AI34" s="248"/>
      <c r="AJ34" s="388" t="s">
        <v>1588</v>
      </c>
      <c r="AK34" s="275">
        <v>1</v>
      </c>
      <c r="AL34" s="275" t="s">
        <v>401</v>
      </c>
      <c r="AM34" s="267">
        <v>3000000</v>
      </c>
      <c r="AN34" s="245">
        <v>0</v>
      </c>
      <c r="AO34" s="294">
        <f t="shared" ref="AO34:AO36" si="84">+(AM34+(AM34*AN34))*AK34</f>
        <v>3000000</v>
      </c>
      <c r="AP34" s="247" t="s">
        <v>402</v>
      </c>
      <c r="AQ34" s="248"/>
      <c r="AR34" s="388"/>
      <c r="AS34" s="275">
        <v>1</v>
      </c>
      <c r="AT34" s="275" t="s">
        <v>401</v>
      </c>
      <c r="AU34" s="267"/>
      <c r="AV34" s="245"/>
      <c r="AW34" s="294">
        <f t="shared" ref="AW34:AW36" si="85">+(AU34+(AU34*AV34))*AS34</f>
        <v>0</v>
      </c>
      <c r="AX34" s="247" t="s">
        <v>1216</v>
      </c>
      <c r="AY34" s="248"/>
      <c r="AZ34" s="388"/>
      <c r="BA34" s="275">
        <v>1</v>
      </c>
      <c r="BB34" s="275" t="s">
        <v>401</v>
      </c>
      <c r="BC34" s="267"/>
      <c r="BD34" s="245"/>
      <c r="BE34" s="294">
        <f t="shared" ref="BE34:BE36" si="86">+(BC34+(BC34*BD34))*BA34</f>
        <v>0</v>
      </c>
      <c r="BF34" s="247" t="s">
        <v>1216</v>
      </c>
      <c r="BG34" s="248"/>
      <c r="BH34" s="388"/>
      <c r="BI34" s="275">
        <v>1</v>
      </c>
      <c r="BJ34" s="275" t="s">
        <v>401</v>
      </c>
      <c r="BK34" s="267"/>
      <c r="BL34" s="245"/>
      <c r="BM34" s="294">
        <f t="shared" ref="BM34:BM36" si="87">+(BK34+(BK34*BL34))*BI34</f>
        <v>0</v>
      </c>
      <c r="BN34" s="247" t="s">
        <v>1216</v>
      </c>
      <c r="BO34" s="248"/>
      <c r="BP34" s="388"/>
      <c r="BQ34" s="275">
        <v>1</v>
      </c>
      <c r="BR34" s="275" t="s">
        <v>401</v>
      </c>
      <c r="BS34" s="267"/>
      <c r="BT34" s="245"/>
      <c r="BU34" s="294">
        <f t="shared" ref="BU34:BU36" si="88">+(BS34+(BS34*BT34))*BQ34</f>
        <v>0</v>
      </c>
      <c r="BV34" s="247" t="s">
        <v>1216</v>
      </c>
      <c r="BW34" s="248"/>
      <c r="BX34" s="388"/>
      <c r="BY34" s="275">
        <v>1</v>
      </c>
      <c r="BZ34" s="275" t="s">
        <v>401</v>
      </c>
      <c r="CA34" s="267"/>
      <c r="CB34" s="245"/>
      <c r="CC34" s="294">
        <f t="shared" ref="CC34:CC36" si="89">+(CA34+(CA34*CB34))*BY34</f>
        <v>0</v>
      </c>
      <c r="CD34" s="247" t="s">
        <v>1216</v>
      </c>
      <c r="CE34" s="248"/>
      <c r="CF34" s="388"/>
      <c r="CG34" s="275">
        <v>1</v>
      </c>
      <c r="CH34" s="275" t="s">
        <v>401</v>
      </c>
      <c r="CI34" s="267"/>
      <c r="CJ34" s="245"/>
      <c r="CK34" s="294">
        <f t="shared" ref="CK34:CK36" si="90">+(CI34+(CI34*CJ34))*CG34</f>
        <v>0</v>
      </c>
      <c r="CL34" s="247" t="s">
        <v>1216</v>
      </c>
      <c r="CM34" s="248"/>
      <c r="CN34" s="388"/>
      <c r="CO34" s="275">
        <v>1</v>
      </c>
      <c r="CP34" s="275" t="s">
        <v>401</v>
      </c>
      <c r="CQ34" s="267"/>
      <c r="CR34" s="245"/>
      <c r="CS34" s="294">
        <f t="shared" ref="CS34:CS36" si="91">+(CQ34+(CQ34*CR34))*CO34</f>
        <v>0</v>
      </c>
      <c r="CT34" s="247" t="s">
        <v>1216</v>
      </c>
      <c r="CU34" s="248"/>
      <c r="CV34" s="388"/>
      <c r="CW34" s="275">
        <v>1</v>
      </c>
      <c r="CX34" s="275" t="s">
        <v>401</v>
      </c>
      <c r="CY34" s="267"/>
      <c r="CZ34" s="245"/>
      <c r="DA34" s="294">
        <f t="shared" ref="DA34:DA36" si="92">+(CY34+(CY34*CZ34))*CW34</f>
        <v>0</v>
      </c>
      <c r="DB34" s="247" t="s">
        <v>1216</v>
      </c>
      <c r="DC34" s="248"/>
      <c r="DD34" s="388"/>
      <c r="DE34" s="275">
        <v>1</v>
      </c>
      <c r="DF34" s="275" t="s">
        <v>401</v>
      </c>
      <c r="DG34" s="267"/>
      <c r="DH34" s="245"/>
      <c r="DI34" s="294">
        <f t="shared" ref="DI34:DI36" si="93">+(DG34+(DG34*DH34))*DE34</f>
        <v>0</v>
      </c>
      <c r="DJ34" s="247" t="s">
        <v>1216</v>
      </c>
      <c r="DK34" s="248"/>
      <c r="DL34" s="388"/>
      <c r="DM34" s="275">
        <v>1</v>
      </c>
      <c r="DN34" s="275" t="s">
        <v>401</v>
      </c>
      <c r="DO34" s="267"/>
      <c r="DP34" s="245"/>
      <c r="DQ34" s="294">
        <f t="shared" ref="DQ34:DQ36" si="94">+(DO34+(DO34*DP34))*DM34</f>
        <v>0</v>
      </c>
      <c r="DR34" s="247" t="s">
        <v>1216</v>
      </c>
      <c r="DS34" s="248"/>
      <c r="DT34" s="388"/>
      <c r="DU34" s="275">
        <v>1</v>
      </c>
      <c r="DV34" s="275" t="s">
        <v>401</v>
      </c>
      <c r="DW34" s="267"/>
      <c r="DX34" s="245"/>
      <c r="DY34" s="294">
        <f t="shared" ref="DY34:DY36" si="95">+(DW34+(DW34*DX34))*DU34</f>
        <v>0</v>
      </c>
      <c r="DZ34" s="247" t="s">
        <v>1216</v>
      </c>
      <c r="EA34" s="248"/>
      <c r="EB34" s="388"/>
      <c r="EC34" s="275">
        <v>1</v>
      </c>
      <c r="ED34" s="275" t="s">
        <v>401</v>
      </c>
      <c r="EE34" s="267"/>
      <c r="EF34" s="245"/>
      <c r="EG34" s="294">
        <f t="shared" ref="EG34:EG36" si="96">+(EE34+(EE34*EF34))*EC34</f>
        <v>0</v>
      </c>
      <c r="EH34" s="247" t="s">
        <v>1216</v>
      </c>
      <c r="EI34" s="248"/>
      <c r="EJ34" s="388"/>
      <c r="EK34" s="275">
        <v>1</v>
      </c>
      <c r="EL34" s="275" t="s">
        <v>401</v>
      </c>
      <c r="EM34" s="267"/>
      <c r="EN34" s="245"/>
      <c r="EO34" s="294">
        <f t="shared" ref="EO34:EO36" si="97">+(EM34+(EM34*EN34))*EK34</f>
        <v>0</v>
      </c>
      <c r="EP34" s="247" t="s">
        <v>1216</v>
      </c>
      <c r="EQ34" s="248"/>
      <c r="ER34" s="388"/>
      <c r="ES34" s="275">
        <v>1</v>
      </c>
      <c r="ET34" s="275" t="s">
        <v>401</v>
      </c>
      <c r="EU34" s="267"/>
      <c r="EV34" s="245"/>
      <c r="EW34" s="294">
        <f t="shared" ref="EW34:EW36" si="98">+(EU34+(EU34*EV34))*ES34</f>
        <v>0</v>
      </c>
      <c r="EX34" s="247" t="s">
        <v>1216</v>
      </c>
      <c r="EY34" s="248"/>
      <c r="EZ34" s="388"/>
      <c r="FA34" s="275">
        <v>1</v>
      </c>
      <c r="FB34" s="275" t="s">
        <v>401</v>
      </c>
      <c r="FC34" s="267"/>
      <c r="FD34" s="245"/>
      <c r="FE34" s="294">
        <f t="shared" ref="FE34:FE36" si="99">+(FC34+(FC34*FD34))*FA34</f>
        <v>0</v>
      </c>
      <c r="FF34" s="247" t="s">
        <v>1216</v>
      </c>
      <c r="FG34" s="248"/>
    </row>
    <row r="35" spans="1:163" ht="37.5" customHeight="1">
      <c r="A35" s="115"/>
      <c r="B35" s="125">
        <v>2</v>
      </c>
      <c r="C35" s="60" t="s">
        <v>1086</v>
      </c>
      <c r="D35" s="388"/>
      <c r="E35" s="275">
        <v>1</v>
      </c>
      <c r="F35" s="275" t="s">
        <v>401</v>
      </c>
      <c r="G35" s="267"/>
      <c r="H35" s="245"/>
      <c r="I35" s="294">
        <f t="shared" si="80"/>
        <v>0</v>
      </c>
      <c r="J35" s="364"/>
      <c r="K35" s="548"/>
      <c r="L35" s="388"/>
      <c r="M35" s="275">
        <v>1</v>
      </c>
      <c r="N35" s="275" t="s">
        <v>401</v>
      </c>
      <c r="O35" s="267"/>
      <c r="P35" s="245"/>
      <c r="Q35" s="294">
        <f t="shared" si="81"/>
        <v>0</v>
      </c>
      <c r="R35" s="364"/>
      <c r="S35" s="548"/>
      <c r="T35" s="388"/>
      <c r="U35" s="275">
        <v>1</v>
      </c>
      <c r="V35" s="275" t="s">
        <v>401</v>
      </c>
      <c r="W35" s="267"/>
      <c r="X35" s="245"/>
      <c r="Y35" s="294">
        <f t="shared" si="82"/>
        <v>0</v>
      </c>
      <c r="Z35" s="364"/>
      <c r="AA35" s="548"/>
      <c r="AB35" s="388"/>
      <c r="AC35" s="275">
        <v>1</v>
      </c>
      <c r="AD35" s="275" t="s">
        <v>401</v>
      </c>
      <c r="AE35" s="267"/>
      <c r="AF35" s="245"/>
      <c r="AG35" s="294">
        <f t="shared" si="83"/>
        <v>0</v>
      </c>
      <c r="AH35" s="364"/>
      <c r="AI35" s="548"/>
      <c r="AJ35" s="388" t="s">
        <v>1588</v>
      </c>
      <c r="AK35" s="275">
        <v>1</v>
      </c>
      <c r="AL35" s="275" t="s">
        <v>401</v>
      </c>
      <c r="AM35" s="267">
        <v>8000000</v>
      </c>
      <c r="AN35" s="245">
        <v>0</v>
      </c>
      <c r="AO35" s="294">
        <f t="shared" si="84"/>
        <v>8000000</v>
      </c>
      <c r="AP35" s="364"/>
      <c r="AQ35" s="548"/>
      <c r="AR35" s="388"/>
      <c r="AS35" s="275">
        <v>1</v>
      </c>
      <c r="AT35" s="275" t="s">
        <v>401</v>
      </c>
      <c r="AU35" s="267"/>
      <c r="AV35" s="245"/>
      <c r="AW35" s="294">
        <f t="shared" si="85"/>
        <v>0</v>
      </c>
      <c r="AX35" s="364"/>
      <c r="AY35" s="548"/>
      <c r="AZ35" s="388"/>
      <c r="BA35" s="275">
        <v>1</v>
      </c>
      <c r="BB35" s="275" t="s">
        <v>401</v>
      </c>
      <c r="BC35" s="267"/>
      <c r="BD35" s="245"/>
      <c r="BE35" s="294">
        <f t="shared" si="86"/>
        <v>0</v>
      </c>
      <c r="BF35" s="364"/>
      <c r="BG35" s="548"/>
      <c r="BH35" s="388"/>
      <c r="BI35" s="275">
        <v>1</v>
      </c>
      <c r="BJ35" s="275" t="s">
        <v>401</v>
      </c>
      <c r="BK35" s="267"/>
      <c r="BL35" s="245"/>
      <c r="BM35" s="294">
        <f t="shared" si="87"/>
        <v>0</v>
      </c>
      <c r="BN35" s="364"/>
      <c r="BO35" s="548"/>
      <c r="BP35" s="388"/>
      <c r="BQ35" s="275">
        <v>1</v>
      </c>
      <c r="BR35" s="275" t="s">
        <v>401</v>
      </c>
      <c r="BS35" s="267"/>
      <c r="BT35" s="245"/>
      <c r="BU35" s="294">
        <f t="shared" si="88"/>
        <v>0</v>
      </c>
      <c r="BV35" s="364"/>
      <c r="BW35" s="548"/>
      <c r="BX35" s="388"/>
      <c r="BY35" s="275">
        <v>1</v>
      </c>
      <c r="BZ35" s="275" t="s">
        <v>401</v>
      </c>
      <c r="CA35" s="267"/>
      <c r="CB35" s="245"/>
      <c r="CC35" s="294">
        <f t="shared" si="89"/>
        <v>0</v>
      </c>
      <c r="CD35" s="364"/>
      <c r="CE35" s="548"/>
      <c r="CF35" s="388"/>
      <c r="CG35" s="275">
        <v>1</v>
      </c>
      <c r="CH35" s="275" t="s">
        <v>401</v>
      </c>
      <c r="CI35" s="267"/>
      <c r="CJ35" s="245"/>
      <c r="CK35" s="294">
        <f t="shared" si="90"/>
        <v>0</v>
      </c>
      <c r="CL35" s="364"/>
      <c r="CM35" s="548"/>
      <c r="CN35" s="388"/>
      <c r="CO35" s="275">
        <v>1</v>
      </c>
      <c r="CP35" s="275" t="s">
        <v>401</v>
      </c>
      <c r="CQ35" s="267"/>
      <c r="CR35" s="245"/>
      <c r="CS35" s="294">
        <f t="shared" si="91"/>
        <v>0</v>
      </c>
      <c r="CT35" s="364"/>
      <c r="CU35" s="548"/>
      <c r="CV35" s="388"/>
      <c r="CW35" s="275">
        <v>1</v>
      </c>
      <c r="CX35" s="275" t="s">
        <v>401</v>
      </c>
      <c r="CY35" s="267"/>
      <c r="CZ35" s="245"/>
      <c r="DA35" s="294">
        <f t="shared" si="92"/>
        <v>0</v>
      </c>
      <c r="DB35" s="364"/>
      <c r="DC35" s="548"/>
      <c r="DD35" s="388"/>
      <c r="DE35" s="275">
        <v>1</v>
      </c>
      <c r="DF35" s="275" t="s">
        <v>401</v>
      </c>
      <c r="DG35" s="267"/>
      <c r="DH35" s="245"/>
      <c r="DI35" s="294">
        <f t="shared" si="93"/>
        <v>0</v>
      </c>
      <c r="DJ35" s="364"/>
      <c r="DK35" s="548"/>
      <c r="DL35" s="388"/>
      <c r="DM35" s="275">
        <v>1</v>
      </c>
      <c r="DN35" s="275" t="s">
        <v>401</v>
      </c>
      <c r="DO35" s="267"/>
      <c r="DP35" s="245"/>
      <c r="DQ35" s="294">
        <f t="shared" si="94"/>
        <v>0</v>
      </c>
      <c r="DR35" s="364"/>
      <c r="DS35" s="548"/>
      <c r="DT35" s="388"/>
      <c r="DU35" s="275">
        <v>1</v>
      </c>
      <c r="DV35" s="275" t="s">
        <v>401</v>
      </c>
      <c r="DW35" s="267"/>
      <c r="DX35" s="245"/>
      <c r="DY35" s="294">
        <f t="shared" si="95"/>
        <v>0</v>
      </c>
      <c r="DZ35" s="364"/>
      <c r="EA35" s="548"/>
      <c r="EB35" s="388"/>
      <c r="EC35" s="275">
        <v>1</v>
      </c>
      <c r="ED35" s="275" t="s">
        <v>401</v>
      </c>
      <c r="EE35" s="267"/>
      <c r="EF35" s="245"/>
      <c r="EG35" s="294">
        <f t="shared" si="96"/>
        <v>0</v>
      </c>
      <c r="EH35" s="364"/>
      <c r="EI35" s="548"/>
      <c r="EJ35" s="388"/>
      <c r="EK35" s="275">
        <v>1</v>
      </c>
      <c r="EL35" s="275" t="s">
        <v>401</v>
      </c>
      <c r="EM35" s="267"/>
      <c r="EN35" s="245"/>
      <c r="EO35" s="294">
        <f t="shared" si="97"/>
        <v>0</v>
      </c>
      <c r="EP35" s="364"/>
      <c r="EQ35" s="548"/>
      <c r="ER35" s="388"/>
      <c r="ES35" s="275">
        <v>1</v>
      </c>
      <c r="ET35" s="275" t="s">
        <v>401</v>
      </c>
      <c r="EU35" s="267"/>
      <c r="EV35" s="245"/>
      <c r="EW35" s="294">
        <f t="shared" si="98"/>
        <v>0</v>
      </c>
      <c r="EX35" s="364"/>
      <c r="EY35" s="548"/>
      <c r="EZ35" s="388"/>
      <c r="FA35" s="275">
        <v>1</v>
      </c>
      <c r="FB35" s="275" t="s">
        <v>401</v>
      </c>
      <c r="FC35" s="267"/>
      <c r="FD35" s="245"/>
      <c r="FE35" s="294">
        <f t="shared" si="99"/>
        <v>0</v>
      </c>
      <c r="FF35" s="364"/>
      <c r="FG35" s="548"/>
    </row>
    <row r="36" spans="1:163" ht="37.5" customHeight="1">
      <c r="A36" s="115"/>
      <c r="B36" s="125">
        <v>3</v>
      </c>
      <c r="C36" s="60" t="s">
        <v>1087</v>
      </c>
      <c r="D36" s="388"/>
      <c r="E36" s="275">
        <v>1</v>
      </c>
      <c r="F36" s="275" t="s">
        <v>401</v>
      </c>
      <c r="G36" s="267"/>
      <c r="H36" s="245"/>
      <c r="I36" s="294">
        <f t="shared" si="80"/>
        <v>0</v>
      </c>
      <c r="J36" s="364"/>
      <c r="K36" s="548"/>
      <c r="L36" s="388"/>
      <c r="M36" s="275">
        <v>1</v>
      </c>
      <c r="N36" s="275" t="s">
        <v>401</v>
      </c>
      <c r="O36" s="267"/>
      <c r="P36" s="245"/>
      <c r="Q36" s="294">
        <f t="shared" si="81"/>
        <v>0</v>
      </c>
      <c r="R36" s="364"/>
      <c r="S36" s="548"/>
      <c r="T36" s="388"/>
      <c r="U36" s="275">
        <v>1</v>
      </c>
      <c r="V36" s="275" t="s">
        <v>401</v>
      </c>
      <c r="W36" s="267"/>
      <c r="X36" s="245"/>
      <c r="Y36" s="294">
        <f t="shared" si="82"/>
        <v>0</v>
      </c>
      <c r="Z36" s="364"/>
      <c r="AA36" s="548"/>
      <c r="AB36" s="388"/>
      <c r="AC36" s="275">
        <v>1</v>
      </c>
      <c r="AD36" s="275" t="s">
        <v>401</v>
      </c>
      <c r="AE36" s="267"/>
      <c r="AF36" s="245"/>
      <c r="AG36" s="294">
        <f t="shared" si="83"/>
        <v>0</v>
      </c>
      <c r="AH36" s="364"/>
      <c r="AI36" s="548"/>
      <c r="AJ36" s="388" t="s">
        <v>1582</v>
      </c>
      <c r="AK36" s="275">
        <v>1</v>
      </c>
      <c r="AL36" s="275" t="s">
        <v>401</v>
      </c>
      <c r="AM36" s="267">
        <v>3500000</v>
      </c>
      <c r="AN36" s="245">
        <v>0</v>
      </c>
      <c r="AO36" s="294">
        <f t="shared" si="84"/>
        <v>3500000</v>
      </c>
      <c r="AP36" s="364"/>
      <c r="AQ36" s="548"/>
      <c r="AR36" s="388"/>
      <c r="AS36" s="275">
        <v>1</v>
      </c>
      <c r="AT36" s="275" t="s">
        <v>401</v>
      </c>
      <c r="AU36" s="267"/>
      <c r="AV36" s="245"/>
      <c r="AW36" s="294">
        <f t="shared" si="85"/>
        <v>0</v>
      </c>
      <c r="AX36" s="364"/>
      <c r="AY36" s="548"/>
      <c r="AZ36" s="388"/>
      <c r="BA36" s="275">
        <v>1</v>
      </c>
      <c r="BB36" s="275" t="s">
        <v>401</v>
      </c>
      <c r="BC36" s="267"/>
      <c r="BD36" s="245"/>
      <c r="BE36" s="294">
        <f t="shared" si="86"/>
        <v>0</v>
      </c>
      <c r="BF36" s="364"/>
      <c r="BG36" s="548"/>
      <c r="BH36" s="388"/>
      <c r="BI36" s="275">
        <v>1</v>
      </c>
      <c r="BJ36" s="275" t="s">
        <v>401</v>
      </c>
      <c r="BK36" s="267"/>
      <c r="BL36" s="245"/>
      <c r="BM36" s="294">
        <f t="shared" si="87"/>
        <v>0</v>
      </c>
      <c r="BN36" s="364"/>
      <c r="BO36" s="548"/>
      <c r="BP36" s="388"/>
      <c r="BQ36" s="275">
        <v>1</v>
      </c>
      <c r="BR36" s="275" t="s">
        <v>401</v>
      </c>
      <c r="BS36" s="267"/>
      <c r="BT36" s="245"/>
      <c r="BU36" s="294">
        <f t="shared" si="88"/>
        <v>0</v>
      </c>
      <c r="BV36" s="364"/>
      <c r="BW36" s="548"/>
      <c r="BX36" s="388"/>
      <c r="BY36" s="275">
        <v>1</v>
      </c>
      <c r="BZ36" s="275" t="s">
        <v>401</v>
      </c>
      <c r="CA36" s="267"/>
      <c r="CB36" s="245"/>
      <c r="CC36" s="294">
        <f t="shared" si="89"/>
        <v>0</v>
      </c>
      <c r="CD36" s="364"/>
      <c r="CE36" s="548"/>
      <c r="CF36" s="388"/>
      <c r="CG36" s="275">
        <v>1</v>
      </c>
      <c r="CH36" s="275" t="s">
        <v>401</v>
      </c>
      <c r="CI36" s="267"/>
      <c r="CJ36" s="245"/>
      <c r="CK36" s="294">
        <f t="shared" si="90"/>
        <v>0</v>
      </c>
      <c r="CL36" s="364"/>
      <c r="CM36" s="548"/>
      <c r="CN36" s="388"/>
      <c r="CO36" s="275">
        <v>1</v>
      </c>
      <c r="CP36" s="275" t="s">
        <v>401</v>
      </c>
      <c r="CQ36" s="267"/>
      <c r="CR36" s="245"/>
      <c r="CS36" s="294">
        <f t="shared" si="91"/>
        <v>0</v>
      </c>
      <c r="CT36" s="364"/>
      <c r="CU36" s="548"/>
      <c r="CV36" s="388"/>
      <c r="CW36" s="275">
        <v>1</v>
      </c>
      <c r="CX36" s="275" t="s">
        <v>401</v>
      </c>
      <c r="CY36" s="267"/>
      <c r="CZ36" s="245"/>
      <c r="DA36" s="294">
        <f t="shared" si="92"/>
        <v>0</v>
      </c>
      <c r="DB36" s="364"/>
      <c r="DC36" s="548"/>
      <c r="DD36" s="388"/>
      <c r="DE36" s="275">
        <v>1</v>
      </c>
      <c r="DF36" s="275" t="s">
        <v>401</v>
      </c>
      <c r="DG36" s="267"/>
      <c r="DH36" s="245"/>
      <c r="DI36" s="294">
        <f t="shared" si="93"/>
        <v>0</v>
      </c>
      <c r="DJ36" s="364"/>
      <c r="DK36" s="548"/>
      <c r="DL36" s="388"/>
      <c r="DM36" s="275">
        <v>1</v>
      </c>
      <c r="DN36" s="275" t="s">
        <v>401</v>
      </c>
      <c r="DO36" s="267"/>
      <c r="DP36" s="245"/>
      <c r="DQ36" s="294">
        <f t="shared" si="94"/>
        <v>0</v>
      </c>
      <c r="DR36" s="364"/>
      <c r="DS36" s="548"/>
      <c r="DT36" s="388"/>
      <c r="DU36" s="275">
        <v>1</v>
      </c>
      <c r="DV36" s="275" t="s">
        <v>401</v>
      </c>
      <c r="DW36" s="267"/>
      <c r="DX36" s="245"/>
      <c r="DY36" s="294">
        <f t="shared" si="95"/>
        <v>0</v>
      </c>
      <c r="DZ36" s="364"/>
      <c r="EA36" s="548"/>
      <c r="EB36" s="388"/>
      <c r="EC36" s="275">
        <v>1</v>
      </c>
      <c r="ED36" s="275" t="s">
        <v>401</v>
      </c>
      <c r="EE36" s="267"/>
      <c r="EF36" s="245"/>
      <c r="EG36" s="294">
        <f t="shared" si="96"/>
        <v>0</v>
      </c>
      <c r="EH36" s="364"/>
      <c r="EI36" s="548"/>
      <c r="EJ36" s="388"/>
      <c r="EK36" s="275">
        <v>1</v>
      </c>
      <c r="EL36" s="275" t="s">
        <v>401</v>
      </c>
      <c r="EM36" s="267"/>
      <c r="EN36" s="245"/>
      <c r="EO36" s="294">
        <f t="shared" si="97"/>
        <v>0</v>
      </c>
      <c r="EP36" s="364"/>
      <c r="EQ36" s="548"/>
      <c r="ER36" s="388"/>
      <c r="ES36" s="275">
        <v>1</v>
      </c>
      <c r="ET36" s="275" t="s">
        <v>401</v>
      </c>
      <c r="EU36" s="267"/>
      <c r="EV36" s="245"/>
      <c r="EW36" s="294">
        <f t="shared" si="98"/>
        <v>0</v>
      </c>
      <c r="EX36" s="364"/>
      <c r="EY36" s="548"/>
      <c r="EZ36" s="388"/>
      <c r="FA36" s="275">
        <v>1</v>
      </c>
      <c r="FB36" s="275" t="s">
        <v>401</v>
      </c>
      <c r="FC36" s="267"/>
      <c r="FD36" s="245"/>
      <c r="FE36" s="294">
        <f t="shared" si="99"/>
        <v>0</v>
      </c>
      <c r="FF36" s="364"/>
      <c r="FG36" s="548"/>
    </row>
    <row r="37" spans="1:163" ht="37.5" customHeight="1">
      <c r="A37" s="115"/>
      <c r="B37" s="110"/>
      <c r="C37" s="111" t="s">
        <v>408</v>
      </c>
      <c r="D37" s="569"/>
      <c r="E37" s="570"/>
      <c r="F37" s="570"/>
      <c r="G37" s="571"/>
      <c r="H37" s="572"/>
      <c r="I37" s="573">
        <f>SUM(I34:I36)</f>
        <v>0</v>
      </c>
      <c r="J37" s="364"/>
      <c r="K37" s="548"/>
      <c r="L37" s="569"/>
      <c r="M37" s="570"/>
      <c r="N37" s="570"/>
      <c r="O37" s="571"/>
      <c r="P37" s="572"/>
      <c r="Q37" s="573">
        <f>SUM(Q34:Q36)</f>
        <v>0</v>
      </c>
      <c r="R37" s="364"/>
      <c r="S37" s="548"/>
      <c r="T37" s="569"/>
      <c r="U37" s="570"/>
      <c r="V37" s="570"/>
      <c r="W37" s="571"/>
      <c r="X37" s="572"/>
      <c r="Y37" s="573">
        <f>SUM(Y34:Y36)</f>
        <v>0</v>
      </c>
      <c r="Z37" s="364"/>
      <c r="AA37" s="548"/>
      <c r="AB37" s="569"/>
      <c r="AC37" s="570"/>
      <c r="AD37" s="570"/>
      <c r="AE37" s="571"/>
      <c r="AF37" s="572"/>
      <c r="AG37" s="573">
        <f>SUM(AG34:AG36)</f>
        <v>0</v>
      </c>
      <c r="AH37" s="364"/>
      <c r="AI37" s="548"/>
      <c r="AJ37" s="569"/>
      <c r="AK37" s="570"/>
      <c r="AL37" s="570"/>
      <c r="AM37" s="571"/>
      <c r="AN37" s="572"/>
      <c r="AO37" s="573">
        <f>SUM(AO34:AO36)</f>
        <v>14500000</v>
      </c>
      <c r="AP37" s="364"/>
      <c r="AQ37" s="548"/>
      <c r="AR37" s="569"/>
      <c r="AS37" s="570"/>
      <c r="AT37" s="570"/>
      <c r="AU37" s="571"/>
      <c r="AV37" s="572"/>
      <c r="AW37" s="573">
        <f>SUM(AW34:AW36)</f>
        <v>0</v>
      </c>
      <c r="AX37" s="364"/>
      <c r="AY37" s="548"/>
      <c r="AZ37" s="569"/>
      <c r="BA37" s="570"/>
      <c r="BB37" s="570"/>
      <c r="BC37" s="571"/>
      <c r="BD37" s="572"/>
      <c r="BE37" s="573">
        <f>SUM(BE34:BE36)</f>
        <v>0</v>
      </c>
      <c r="BF37" s="364"/>
      <c r="BG37" s="548"/>
      <c r="BH37" s="569"/>
      <c r="BI37" s="570"/>
      <c r="BJ37" s="570"/>
      <c r="BK37" s="571"/>
      <c r="BL37" s="572"/>
      <c r="BM37" s="573">
        <f>SUM(BM34:BM36)</f>
        <v>0</v>
      </c>
      <c r="BN37" s="364"/>
      <c r="BO37" s="548"/>
      <c r="BP37" s="569"/>
      <c r="BQ37" s="570"/>
      <c r="BR37" s="570"/>
      <c r="BS37" s="571"/>
      <c r="BT37" s="572"/>
      <c r="BU37" s="573">
        <f>SUM(BU34:BU36)</f>
        <v>0</v>
      </c>
      <c r="BV37" s="364"/>
      <c r="BW37" s="548"/>
      <c r="BX37" s="569"/>
      <c r="BY37" s="570"/>
      <c r="BZ37" s="570"/>
      <c r="CA37" s="571"/>
      <c r="CB37" s="572"/>
      <c r="CC37" s="573">
        <f>SUM(CC34:CC36)</f>
        <v>0</v>
      </c>
      <c r="CD37" s="364"/>
      <c r="CE37" s="548"/>
      <c r="CF37" s="569"/>
      <c r="CG37" s="570"/>
      <c r="CH37" s="570"/>
      <c r="CI37" s="571"/>
      <c r="CJ37" s="572"/>
      <c r="CK37" s="573">
        <f>SUM(CK34:CK36)</f>
        <v>0</v>
      </c>
      <c r="CL37" s="364"/>
      <c r="CM37" s="548"/>
      <c r="CN37" s="569"/>
      <c r="CO37" s="570"/>
      <c r="CP37" s="570"/>
      <c r="CQ37" s="571"/>
      <c r="CR37" s="572"/>
      <c r="CS37" s="573">
        <f>SUM(CS34:CS36)</f>
        <v>0</v>
      </c>
      <c r="CT37" s="364"/>
      <c r="CU37" s="548"/>
      <c r="CV37" s="569"/>
      <c r="CW37" s="570"/>
      <c r="CX37" s="570"/>
      <c r="CY37" s="571"/>
      <c r="CZ37" s="572"/>
      <c r="DA37" s="573">
        <f>SUM(DA34:DA36)</f>
        <v>0</v>
      </c>
      <c r="DB37" s="364"/>
      <c r="DC37" s="548"/>
      <c r="DD37" s="569"/>
      <c r="DE37" s="570"/>
      <c r="DF37" s="570"/>
      <c r="DG37" s="571"/>
      <c r="DH37" s="572"/>
      <c r="DI37" s="573">
        <f>SUM(DI34:DI36)</f>
        <v>0</v>
      </c>
      <c r="DJ37" s="364"/>
      <c r="DK37" s="548"/>
      <c r="DL37" s="569"/>
      <c r="DM37" s="570"/>
      <c r="DN37" s="570"/>
      <c r="DO37" s="571"/>
      <c r="DP37" s="572"/>
      <c r="DQ37" s="573">
        <f>SUM(DQ34:DQ36)</f>
        <v>0</v>
      </c>
      <c r="DR37" s="364"/>
      <c r="DS37" s="548"/>
      <c r="DT37" s="569"/>
      <c r="DU37" s="570"/>
      <c r="DV37" s="570"/>
      <c r="DW37" s="571"/>
      <c r="DX37" s="572"/>
      <c r="DY37" s="573">
        <f>SUM(DY34:DY36)</f>
        <v>0</v>
      </c>
      <c r="DZ37" s="364"/>
      <c r="EA37" s="548"/>
      <c r="EB37" s="569"/>
      <c r="EC37" s="570"/>
      <c r="ED37" s="570"/>
      <c r="EE37" s="571"/>
      <c r="EF37" s="572"/>
      <c r="EG37" s="573">
        <f>SUM(EG34:EG36)</f>
        <v>0</v>
      </c>
      <c r="EH37" s="364"/>
      <c r="EI37" s="548"/>
      <c r="EJ37" s="569"/>
      <c r="EK37" s="570"/>
      <c r="EL37" s="570"/>
      <c r="EM37" s="571"/>
      <c r="EN37" s="572"/>
      <c r="EO37" s="573">
        <f>SUM(EO34:EO36)</f>
        <v>0</v>
      </c>
      <c r="EP37" s="364"/>
      <c r="EQ37" s="548"/>
      <c r="ER37" s="569"/>
      <c r="ES37" s="570"/>
      <c r="ET37" s="570"/>
      <c r="EU37" s="571"/>
      <c r="EV37" s="572"/>
      <c r="EW37" s="573">
        <f>SUM(EW34:EW36)</f>
        <v>0</v>
      </c>
      <c r="EX37" s="364"/>
      <c r="EY37" s="548"/>
      <c r="EZ37" s="569"/>
      <c r="FA37" s="570"/>
      <c r="FB37" s="570"/>
      <c r="FC37" s="571"/>
      <c r="FD37" s="572"/>
      <c r="FE37" s="573">
        <f>SUM(FE34:FE36)</f>
        <v>0</v>
      </c>
      <c r="FF37" s="364"/>
      <c r="FG37" s="548"/>
    </row>
    <row r="38" spans="1:163" ht="37.5" customHeight="1">
      <c r="A38" s="115"/>
      <c r="B38" s="113" t="s">
        <v>200</v>
      </c>
      <c r="C38" s="113"/>
      <c r="D38" s="589"/>
      <c r="E38" s="479"/>
      <c r="F38" s="479"/>
      <c r="G38" s="574"/>
      <c r="H38" s="575"/>
      <c r="I38" s="590"/>
      <c r="J38" s="364"/>
      <c r="K38" s="548"/>
      <c r="L38" s="589"/>
      <c r="M38" s="479"/>
      <c r="N38" s="479"/>
      <c r="O38" s="574"/>
      <c r="P38" s="575"/>
      <c r="Q38" s="590"/>
      <c r="R38" s="364"/>
      <c r="S38" s="548"/>
      <c r="T38" s="589"/>
      <c r="U38" s="479"/>
      <c r="V38" s="479"/>
      <c r="W38" s="574"/>
      <c r="X38" s="575"/>
      <c r="Y38" s="590"/>
      <c r="Z38" s="364"/>
      <c r="AA38" s="548"/>
      <c r="AB38" s="589"/>
      <c r="AC38" s="479"/>
      <c r="AD38" s="479"/>
      <c r="AE38" s="574"/>
      <c r="AF38" s="575"/>
      <c r="AG38" s="590"/>
      <c r="AH38" s="364"/>
      <c r="AI38" s="548"/>
      <c r="AJ38" s="589"/>
      <c r="AK38" s="479"/>
      <c r="AL38" s="479"/>
      <c r="AM38" s="574"/>
      <c r="AN38" s="575"/>
      <c r="AO38" s="590"/>
      <c r="AP38" s="364"/>
      <c r="AQ38" s="548"/>
      <c r="AR38" s="589"/>
      <c r="AS38" s="479"/>
      <c r="AT38" s="479"/>
      <c r="AU38" s="574"/>
      <c r="AV38" s="575"/>
      <c r="AW38" s="590"/>
      <c r="AX38" s="364"/>
      <c r="AY38" s="548"/>
      <c r="AZ38" s="589"/>
      <c r="BA38" s="479"/>
      <c r="BB38" s="479"/>
      <c r="BC38" s="574"/>
      <c r="BD38" s="575"/>
      <c r="BE38" s="590"/>
      <c r="BF38" s="364"/>
      <c r="BG38" s="548"/>
      <c r="BH38" s="589"/>
      <c r="BI38" s="479"/>
      <c r="BJ38" s="479"/>
      <c r="BK38" s="574"/>
      <c r="BL38" s="575"/>
      <c r="BM38" s="590"/>
      <c r="BN38" s="364"/>
      <c r="BO38" s="548"/>
      <c r="BP38" s="589"/>
      <c r="BQ38" s="479"/>
      <c r="BR38" s="479"/>
      <c r="BS38" s="574"/>
      <c r="BT38" s="575"/>
      <c r="BU38" s="590"/>
      <c r="BV38" s="364"/>
      <c r="BW38" s="548"/>
      <c r="BX38" s="589"/>
      <c r="BY38" s="479"/>
      <c r="BZ38" s="479"/>
      <c r="CA38" s="574"/>
      <c r="CB38" s="575"/>
      <c r="CC38" s="590"/>
      <c r="CD38" s="364"/>
      <c r="CE38" s="548"/>
      <c r="CF38" s="589"/>
      <c r="CG38" s="479"/>
      <c r="CH38" s="479"/>
      <c r="CI38" s="574"/>
      <c r="CJ38" s="575"/>
      <c r="CK38" s="590"/>
      <c r="CL38" s="364"/>
      <c r="CM38" s="548"/>
      <c r="CN38" s="589"/>
      <c r="CO38" s="479"/>
      <c r="CP38" s="479"/>
      <c r="CQ38" s="574"/>
      <c r="CR38" s="575"/>
      <c r="CS38" s="590"/>
      <c r="CT38" s="364"/>
      <c r="CU38" s="548"/>
      <c r="CV38" s="589"/>
      <c r="CW38" s="479"/>
      <c r="CX38" s="479"/>
      <c r="CY38" s="574"/>
      <c r="CZ38" s="575"/>
      <c r="DA38" s="590"/>
      <c r="DB38" s="364"/>
      <c r="DC38" s="548"/>
      <c r="DD38" s="589"/>
      <c r="DE38" s="479"/>
      <c r="DF38" s="479"/>
      <c r="DG38" s="574"/>
      <c r="DH38" s="575"/>
      <c r="DI38" s="590"/>
      <c r="DJ38" s="364"/>
      <c r="DK38" s="548"/>
      <c r="DL38" s="589"/>
      <c r="DM38" s="479"/>
      <c r="DN38" s="479"/>
      <c r="DO38" s="574"/>
      <c r="DP38" s="575"/>
      <c r="DQ38" s="590"/>
      <c r="DR38" s="364"/>
      <c r="DS38" s="548"/>
      <c r="DT38" s="589"/>
      <c r="DU38" s="479"/>
      <c r="DV38" s="479"/>
      <c r="DW38" s="574"/>
      <c r="DX38" s="575"/>
      <c r="DY38" s="590"/>
      <c r="DZ38" s="364"/>
      <c r="EA38" s="548"/>
      <c r="EB38" s="589"/>
      <c r="EC38" s="479"/>
      <c r="ED38" s="479"/>
      <c r="EE38" s="574"/>
      <c r="EF38" s="575"/>
      <c r="EG38" s="590"/>
      <c r="EH38" s="364"/>
      <c r="EI38" s="548"/>
      <c r="EJ38" s="589"/>
      <c r="EK38" s="479"/>
      <c r="EL38" s="479"/>
      <c r="EM38" s="574"/>
      <c r="EN38" s="575"/>
      <c r="EO38" s="590"/>
      <c r="EP38" s="364"/>
      <c r="EQ38" s="548"/>
      <c r="ER38" s="589"/>
      <c r="ES38" s="479"/>
      <c r="ET38" s="479"/>
      <c r="EU38" s="574"/>
      <c r="EV38" s="575"/>
      <c r="EW38" s="590"/>
      <c r="EX38" s="364"/>
      <c r="EY38" s="548"/>
      <c r="EZ38" s="589"/>
      <c r="FA38" s="479"/>
      <c r="FB38" s="479"/>
      <c r="FC38" s="574"/>
      <c r="FD38" s="575"/>
      <c r="FE38" s="590"/>
      <c r="FF38" s="364"/>
      <c r="FG38" s="548"/>
    </row>
    <row r="39" spans="1:163" ht="37.5" customHeight="1" thickBot="1">
      <c r="A39" s="115"/>
      <c r="B39" s="143" t="s">
        <v>201</v>
      </c>
      <c r="C39" s="143"/>
      <c r="D39" s="474"/>
      <c r="E39" s="475"/>
      <c r="F39" s="475"/>
      <c r="G39" s="476"/>
      <c r="H39" s="477"/>
      <c r="I39" s="292"/>
      <c r="J39" s="364"/>
      <c r="K39" s="548"/>
      <c r="L39" s="474"/>
      <c r="M39" s="475"/>
      <c r="N39" s="475"/>
      <c r="O39" s="476"/>
      <c r="P39" s="477"/>
      <c r="Q39" s="292"/>
      <c r="R39" s="364"/>
      <c r="S39" s="548"/>
      <c r="T39" s="474"/>
      <c r="U39" s="475"/>
      <c r="V39" s="475"/>
      <c r="W39" s="476"/>
      <c r="X39" s="477"/>
      <c r="Y39" s="292"/>
      <c r="Z39" s="364"/>
      <c r="AA39" s="548"/>
      <c r="AB39" s="474"/>
      <c r="AC39" s="475"/>
      <c r="AD39" s="475"/>
      <c r="AE39" s="476"/>
      <c r="AF39" s="477"/>
      <c r="AG39" s="292"/>
      <c r="AH39" s="364"/>
      <c r="AI39" s="548"/>
      <c r="AJ39" s="474"/>
      <c r="AK39" s="475"/>
      <c r="AL39" s="475"/>
      <c r="AM39" s="476"/>
      <c r="AN39" s="477"/>
      <c r="AO39" s="292"/>
      <c r="AP39" s="364"/>
      <c r="AQ39" s="548"/>
      <c r="AR39" s="474"/>
      <c r="AS39" s="475"/>
      <c r="AT39" s="475"/>
      <c r="AU39" s="476"/>
      <c r="AV39" s="477"/>
      <c r="AW39" s="292"/>
      <c r="AX39" s="364"/>
      <c r="AY39" s="548"/>
      <c r="AZ39" s="474"/>
      <c r="BA39" s="475"/>
      <c r="BB39" s="475"/>
      <c r="BC39" s="476"/>
      <c r="BD39" s="477"/>
      <c r="BE39" s="292"/>
      <c r="BF39" s="364"/>
      <c r="BG39" s="548"/>
      <c r="BH39" s="474"/>
      <c r="BI39" s="475"/>
      <c r="BJ39" s="475"/>
      <c r="BK39" s="476"/>
      <c r="BL39" s="477"/>
      <c r="BM39" s="292"/>
      <c r="BN39" s="364"/>
      <c r="BO39" s="548"/>
      <c r="BP39" s="474"/>
      <c r="BQ39" s="475"/>
      <c r="BR39" s="475"/>
      <c r="BS39" s="476"/>
      <c r="BT39" s="477"/>
      <c r="BU39" s="292"/>
      <c r="BV39" s="364"/>
      <c r="BW39" s="548"/>
      <c r="BX39" s="474"/>
      <c r="BY39" s="475"/>
      <c r="BZ39" s="475"/>
      <c r="CA39" s="476"/>
      <c r="CB39" s="477"/>
      <c r="CC39" s="292"/>
      <c r="CD39" s="364"/>
      <c r="CE39" s="548"/>
      <c r="CF39" s="474"/>
      <c r="CG39" s="475"/>
      <c r="CH39" s="475"/>
      <c r="CI39" s="476"/>
      <c r="CJ39" s="477"/>
      <c r="CK39" s="292"/>
      <c r="CL39" s="364"/>
      <c r="CM39" s="548"/>
      <c r="CN39" s="474"/>
      <c r="CO39" s="475"/>
      <c r="CP39" s="475"/>
      <c r="CQ39" s="476"/>
      <c r="CR39" s="477"/>
      <c r="CS39" s="292"/>
      <c r="CT39" s="364"/>
      <c r="CU39" s="548"/>
      <c r="CV39" s="474"/>
      <c r="CW39" s="475"/>
      <c r="CX39" s="475"/>
      <c r="CY39" s="476"/>
      <c r="CZ39" s="477"/>
      <c r="DA39" s="292"/>
      <c r="DB39" s="364"/>
      <c r="DC39" s="548"/>
      <c r="DD39" s="474"/>
      <c r="DE39" s="475"/>
      <c r="DF39" s="475"/>
      <c r="DG39" s="476"/>
      <c r="DH39" s="477"/>
      <c r="DI39" s="292"/>
      <c r="DJ39" s="364"/>
      <c r="DK39" s="548"/>
      <c r="DL39" s="474"/>
      <c r="DM39" s="475"/>
      <c r="DN39" s="475"/>
      <c r="DO39" s="476"/>
      <c r="DP39" s="477"/>
      <c r="DQ39" s="292"/>
      <c r="DR39" s="364"/>
      <c r="DS39" s="548"/>
      <c r="DT39" s="474"/>
      <c r="DU39" s="475"/>
      <c r="DV39" s="475"/>
      <c r="DW39" s="476"/>
      <c r="DX39" s="477"/>
      <c r="DY39" s="292"/>
      <c r="DZ39" s="364"/>
      <c r="EA39" s="548"/>
      <c r="EB39" s="474"/>
      <c r="EC39" s="475"/>
      <c r="ED39" s="475"/>
      <c r="EE39" s="476"/>
      <c r="EF39" s="477"/>
      <c r="EG39" s="292"/>
      <c r="EH39" s="364"/>
      <c r="EI39" s="548"/>
      <c r="EJ39" s="474"/>
      <c r="EK39" s="475"/>
      <c r="EL39" s="475"/>
      <c r="EM39" s="476"/>
      <c r="EN39" s="477"/>
      <c r="EO39" s="292"/>
      <c r="EP39" s="364"/>
      <c r="EQ39" s="548"/>
      <c r="ER39" s="474"/>
      <c r="ES39" s="475"/>
      <c r="ET39" s="475"/>
      <c r="EU39" s="476"/>
      <c r="EV39" s="477"/>
      <c r="EW39" s="292"/>
      <c r="EX39" s="364"/>
      <c r="EY39" s="548"/>
      <c r="EZ39" s="474"/>
      <c r="FA39" s="475"/>
      <c r="FB39" s="475"/>
      <c r="FC39" s="476"/>
      <c r="FD39" s="477"/>
      <c r="FE39" s="292"/>
      <c r="FF39" s="364"/>
      <c r="FG39" s="548"/>
    </row>
    <row r="40" spans="1:163" ht="37.5" customHeight="1" thickBot="1">
      <c r="A40" s="115"/>
      <c r="B40" s="69" t="s">
        <v>510</v>
      </c>
      <c r="C40" s="70" t="s">
        <v>391</v>
      </c>
      <c r="D40" s="562" t="s">
        <v>392</v>
      </c>
      <c r="E40" s="563" t="s">
        <v>836</v>
      </c>
      <c r="F40" s="564" t="s">
        <v>394</v>
      </c>
      <c r="G40" s="565" t="s">
        <v>395</v>
      </c>
      <c r="H40" s="566" t="s">
        <v>396</v>
      </c>
      <c r="I40" s="567" t="s">
        <v>397</v>
      </c>
      <c r="J40" s="256" t="s">
        <v>398</v>
      </c>
      <c r="K40" s="257" t="s">
        <v>399</v>
      </c>
      <c r="L40" s="562" t="s">
        <v>392</v>
      </c>
      <c r="M40" s="563" t="s">
        <v>836</v>
      </c>
      <c r="N40" s="564" t="s">
        <v>394</v>
      </c>
      <c r="O40" s="565" t="s">
        <v>395</v>
      </c>
      <c r="P40" s="566" t="s">
        <v>396</v>
      </c>
      <c r="Q40" s="567" t="s">
        <v>397</v>
      </c>
      <c r="R40" s="256" t="s">
        <v>398</v>
      </c>
      <c r="S40" s="257" t="s">
        <v>399</v>
      </c>
      <c r="T40" s="562" t="s">
        <v>392</v>
      </c>
      <c r="U40" s="563" t="s">
        <v>836</v>
      </c>
      <c r="V40" s="564" t="s">
        <v>394</v>
      </c>
      <c r="W40" s="565" t="s">
        <v>395</v>
      </c>
      <c r="X40" s="566" t="s">
        <v>396</v>
      </c>
      <c r="Y40" s="567" t="s">
        <v>397</v>
      </c>
      <c r="Z40" s="256" t="s">
        <v>398</v>
      </c>
      <c r="AA40" s="257" t="s">
        <v>399</v>
      </c>
      <c r="AB40" s="562" t="s">
        <v>392</v>
      </c>
      <c r="AC40" s="563" t="s">
        <v>836</v>
      </c>
      <c r="AD40" s="564" t="s">
        <v>394</v>
      </c>
      <c r="AE40" s="565" t="s">
        <v>395</v>
      </c>
      <c r="AF40" s="566" t="s">
        <v>396</v>
      </c>
      <c r="AG40" s="567" t="s">
        <v>397</v>
      </c>
      <c r="AH40" s="256" t="s">
        <v>398</v>
      </c>
      <c r="AI40" s="257" t="s">
        <v>399</v>
      </c>
      <c r="AJ40" s="562" t="s">
        <v>392</v>
      </c>
      <c r="AK40" s="563" t="s">
        <v>836</v>
      </c>
      <c r="AL40" s="564" t="s">
        <v>394</v>
      </c>
      <c r="AM40" s="565" t="s">
        <v>395</v>
      </c>
      <c r="AN40" s="566" t="s">
        <v>396</v>
      </c>
      <c r="AO40" s="567" t="s">
        <v>397</v>
      </c>
      <c r="AP40" s="256" t="s">
        <v>398</v>
      </c>
      <c r="AQ40" s="257" t="s">
        <v>399</v>
      </c>
      <c r="AR40" s="562" t="s">
        <v>392</v>
      </c>
      <c r="AS40" s="563" t="s">
        <v>836</v>
      </c>
      <c r="AT40" s="564" t="s">
        <v>394</v>
      </c>
      <c r="AU40" s="565" t="s">
        <v>395</v>
      </c>
      <c r="AV40" s="566" t="s">
        <v>396</v>
      </c>
      <c r="AW40" s="567" t="s">
        <v>397</v>
      </c>
      <c r="AX40" s="256" t="s">
        <v>398</v>
      </c>
      <c r="AY40" s="257" t="s">
        <v>399</v>
      </c>
      <c r="AZ40" s="562" t="s">
        <v>392</v>
      </c>
      <c r="BA40" s="563" t="s">
        <v>836</v>
      </c>
      <c r="BB40" s="564" t="s">
        <v>394</v>
      </c>
      <c r="BC40" s="565" t="s">
        <v>395</v>
      </c>
      <c r="BD40" s="566" t="s">
        <v>396</v>
      </c>
      <c r="BE40" s="567" t="s">
        <v>397</v>
      </c>
      <c r="BF40" s="256" t="s">
        <v>398</v>
      </c>
      <c r="BG40" s="257" t="s">
        <v>399</v>
      </c>
      <c r="BH40" s="562" t="s">
        <v>392</v>
      </c>
      <c r="BI40" s="563" t="s">
        <v>836</v>
      </c>
      <c r="BJ40" s="564" t="s">
        <v>394</v>
      </c>
      <c r="BK40" s="565" t="s">
        <v>395</v>
      </c>
      <c r="BL40" s="566" t="s">
        <v>396</v>
      </c>
      <c r="BM40" s="567" t="s">
        <v>397</v>
      </c>
      <c r="BN40" s="256" t="s">
        <v>398</v>
      </c>
      <c r="BO40" s="257" t="s">
        <v>399</v>
      </c>
      <c r="BP40" s="562" t="s">
        <v>392</v>
      </c>
      <c r="BQ40" s="563" t="s">
        <v>836</v>
      </c>
      <c r="BR40" s="564" t="s">
        <v>394</v>
      </c>
      <c r="BS40" s="565" t="s">
        <v>395</v>
      </c>
      <c r="BT40" s="566" t="s">
        <v>396</v>
      </c>
      <c r="BU40" s="567" t="s">
        <v>397</v>
      </c>
      <c r="BV40" s="256" t="s">
        <v>398</v>
      </c>
      <c r="BW40" s="257" t="s">
        <v>399</v>
      </c>
      <c r="BX40" s="562" t="s">
        <v>392</v>
      </c>
      <c r="BY40" s="563" t="s">
        <v>836</v>
      </c>
      <c r="BZ40" s="564" t="s">
        <v>394</v>
      </c>
      <c r="CA40" s="565" t="s">
        <v>395</v>
      </c>
      <c r="CB40" s="566" t="s">
        <v>396</v>
      </c>
      <c r="CC40" s="567" t="s">
        <v>397</v>
      </c>
      <c r="CD40" s="256" t="s">
        <v>398</v>
      </c>
      <c r="CE40" s="257" t="s">
        <v>399</v>
      </c>
      <c r="CF40" s="562" t="s">
        <v>392</v>
      </c>
      <c r="CG40" s="563" t="s">
        <v>836</v>
      </c>
      <c r="CH40" s="564" t="s">
        <v>394</v>
      </c>
      <c r="CI40" s="565" t="s">
        <v>395</v>
      </c>
      <c r="CJ40" s="566" t="s">
        <v>396</v>
      </c>
      <c r="CK40" s="567" t="s">
        <v>397</v>
      </c>
      <c r="CL40" s="256" t="s">
        <v>398</v>
      </c>
      <c r="CM40" s="257" t="s">
        <v>399</v>
      </c>
      <c r="CN40" s="562" t="s">
        <v>392</v>
      </c>
      <c r="CO40" s="563" t="s">
        <v>836</v>
      </c>
      <c r="CP40" s="564" t="s">
        <v>394</v>
      </c>
      <c r="CQ40" s="565" t="s">
        <v>395</v>
      </c>
      <c r="CR40" s="566" t="s">
        <v>396</v>
      </c>
      <c r="CS40" s="567" t="s">
        <v>397</v>
      </c>
      <c r="CT40" s="256" t="s">
        <v>398</v>
      </c>
      <c r="CU40" s="257" t="s">
        <v>399</v>
      </c>
      <c r="CV40" s="562" t="s">
        <v>392</v>
      </c>
      <c r="CW40" s="563" t="s">
        <v>836</v>
      </c>
      <c r="CX40" s="564" t="s">
        <v>394</v>
      </c>
      <c r="CY40" s="565" t="s">
        <v>395</v>
      </c>
      <c r="CZ40" s="566" t="s">
        <v>396</v>
      </c>
      <c r="DA40" s="567" t="s">
        <v>397</v>
      </c>
      <c r="DB40" s="256" t="s">
        <v>398</v>
      </c>
      <c r="DC40" s="257" t="s">
        <v>399</v>
      </c>
      <c r="DD40" s="562" t="s">
        <v>392</v>
      </c>
      <c r="DE40" s="563" t="s">
        <v>836</v>
      </c>
      <c r="DF40" s="564" t="s">
        <v>394</v>
      </c>
      <c r="DG40" s="565" t="s">
        <v>395</v>
      </c>
      <c r="DH40" s="566" t="s">
        <v>396</v>
      </c>
      <c r="DI40" s="567" t="s">
        <v>397</v>
      </c>
      <c r="DJ40" s="256" t="s">
        <v>398</v>
      </c>
      <c r="DK40" s="257" t="s">
        <v>399</v>
      </c>
      <c r="DL40" s="562" t="s">
        <v>392</v>
      </c>
      <c r="DM40" s="563" t="s">
        <v>836</v>
      </c>
      <c r="DN40" s="564" t="s">
        <v>394</v>
      </c>
      <c r="DO40" s="565" t="s">
        <v>395</v>
      </c>
      <c r="DP40" s="566" t="s">
        <v>396</v>
      </c>
      <c r="DQ40" s="567" t="s">
        <v>397</v>
      </c>
      <c r="DR40" s="256" t="s">
        <v>398</v>
      </c>
      <c r="DS40" s="257" t="s">
        <v>399</v>
      </c>
      <c r="DT40" s="562" t="s">
        <v>392</v>
      </c>
      <c r="DU40" s="563" t="s">
        <v>836</v>
      </c>
      <c r="DV40" s="564" t="s">
        <v>394</v>
      </c>
      <c r="DW40" s="565" t="s">
        <v>395</v>
      </c>
      <c r="DX40" s="566" t="s">
        <v>396</v>
      </c>
      <c r="DY40" s="567" t="s">
        <v>397</v>
      </c>
      <c r="DZ40" s="256" t="s">
        <v>398</v>
      </c>
      <c r="EA40" s="257" t="s">
        <v>399</v>
      </c>
      <c r="EB40" s="562" t="s">
        <v>392</v>
      </c>
      <c r="EC40" s="563" t="s">
        <v>836</v>
      </c>
      <c r="ED40" s="564" t="s">
        <v>394</v>
      </c>
      <c r="EE40" s="565" t="s">
        <v>395</v>
      </c>
      <c r="EF40" s="566" t="s">
        <v>396</v>
      </c>
      <c r="EG40" s="567" t="s">
        <v>397</v>
      </c>
      <c r="EH40" s="256" t="s">
        <v>398</v>
      </c>
      <c r="EI40" s="257" t="s">
        <v>399</v>
      </c>
      <c r="EJ40" s="562" t="s">
        <v>392</v>
      </c>
      <c r="EK40" s="563" t="s">
        <v>836</v>
      </c>
      <c r="EL40" s="564" t="s">
        <v>394</v>
      </c>
      <c r="EM40" s="565" t="s">
        <v>395</v>
      </c>
      <c r="EN40" s="566" t="s">
        <v>396</v>
      </c>
      <c r="EO40" s="567" t="s">
        <v>397</v>
      </c>
      <c r="EP40" s="256" t="s">
        <v>398</v>
      </c>
      <c r="EQ40" s="257" t="s">
        <v>399</v>
      </c>
      <c r="ER40" s="562" t="s">
        <v>392</v>
      </c>
      <c r="ES40" s="563" t="s">
        <v>836</v>
      </c>
      <c r="ET40" s="564" t="s">
        <v>394</v>
      </c>
      <c r="EU40" s="565" t="s">
        <v>395</v>
      </c>
      <c r="EV40" s="566" t="s">
        <v>396</v>
      </c>
      <c r="EW40" s="567" t="s">
        <v>397</v>
      </c>
      <c r="EX40" s="256" t="s">
        <v>398</v>
      </c>
      <c r="EY40" s="257" t="s">
        <v>399</v>
      </c>
      <c r="EZ40" s="562" t="s">
        <v>392</v>
      </c>
      <c r="FA40" s="563" t="s">
        <v>836</v>
      </c>
      <c r="FB40" s="564" t="s">
        <v>394</v>
      </c>
      <c r="FC40" s="565" t="s">
        <v>395</v>
      </c>
      <c r="FD40" s="566" t="s">
        <v>396</v>
      </c>
      <c r="FE40" s="567" t="s">
        <v>397</v>
      </c>
      <c r="FF40" s="256" t="s">
        <v>398</v>
      </c>
      <c r="FG40" s="257" t="s">
        <v>399</v>
      </c>
    </row>
    <row r="41" spans="1:163" ht="37.5" customHeight="1" thickBot="1">
      <c r="A41" s="115"/>
      <c r="B41" s="123">
        <v>1</v>
      </c>
      <c r="C41" s="60" t="s">
        <v>1088</v>
      </c>
      <c r="D41" s="388"/>
      <c r="E41" s="275">
        <v>1</v>
      </c>
      <c r="F41" s="275" t="s">
        <v>401</v>
      </c>
      <c r="G41" s="267"/>
      <c r="H41" s="245"/>
      <c r="I41" s="294">
        <f t="shared" ref="I41:I45" si="100">+(G41+(G41*H41))*E41</f>
        <v>0</v>
      </c>
      <c r="J41" s="247" t="s">
        <v>1216</v>
      </c>
      <c r="K41" s="248"/>
      <c r="L41" s="388"/>
      <c r="M41" s="275">
        <v>1</v>
      </c>
      <c r="N41" s="275" t="s">
        <v>401</v>
      </c>
      <c r="O41" s="267"/>
      <c r="P41" s="245"/>
      <c r="Q41" s="294">
        <f t="shared" ref="Q41:Q45" si="101">+(O41+(O41*P41))*M41</f>
        <v>0</v>
      </c>
      <c r="R41" s="247" t="s">
        <v>1216</v>
      </c>
      <c r="S41" s="248"/>
      <c r="T41" s="388"/>
      <c r="U41" s="275">
        <v>1</v>
      </c>
      <c r="V41" s="275" t="s">
        <v>401</v>
      </c>
      <c r="W41" s="267"/>
      <c r="X41" s="245"/>
      <c r="Y41" s="294">
        <f t="shared" ref="Y41:Y45" si="102">+(W41+(W41*X41))*U41</f>
        <v>0</v>
      </c>
      <c r="Z41" s="247" t="s">
        <v>1216</v>
      </c>
      <c r="AA41" s="248"/>
      <c r="AB41" s="388" t="s">
        <v>1261</v>
      </c>
      <c r="AC41" s="275">
        <v>1</v>
      </c>
      <c r="AD41" s="275" t="s">
        <v>401</v>
      </c>
      <c r="AE41" s="267"/>
      <c r="AF41" s="245"/>
      <c r="AG41" s="294">
        <f t="shared" ref="AG41:AG45" si="103">+(AE41+(AE41*AF41))*AC41</f>
        <v>0</v>
      </c>
      <c r="AH41" s="247" t="s">
        <v>402</v>
      </c>
      <c r="AI41" s="32" t="s">
        <v>1629</v>
      </c>
      <c r="AJ41" s="388" t="s">
        <v>1583</v>
      </c>
      <c r="AK41" s="275">
        <v>1</v>
      </c>
      <c r="AL41" s="275" t="s">
        <v>401</v>
      </c>
      <c r="AM41" s="267">
        <v>500000</v>
      </c>
      <c r="AN41" s="245">
        <v>0</v>
      </c>
      <c r="AO41" s="294">
        <f t="shared" ref="AO41:AO45" si="104">+(AM41+(AM41*AN41))*AK41</f>
        <v>500000</v>
      </c>
      <c r="AP41" s="247" t="s">
        <v>402</v>
      </c>
      <c r="AQ41" s="248"/>
      <c r="AR41" s="388"/>
      <c r="AS41" s="275">
        <v>1</v>
      </c>
      <c r="AT41" s="275" t="s">
        <v>401</v>
      </c>
      <c r="AU41" s="267"/>
      <c r="AV41" s="245"/>
      <c r="AW41" s="294">
        <f t="shared" ref="AW41:AW45" si="105">+(AU41+(AU41*AV41))*AS41</f>
        <v>0</v>
      </c>
      <c r="AX41" s="247" t="s">
        <v>1216</v>
      </c>
      <c r="AY41" s="248"/>
      <c r="AZ41" s="388"/>
      <c r="BA41" s="275">
        <v>1</v>
      </c>
      <c r="BB41" s="275" t="s">
        <v>401</v>
      </c>
      <c r="BC41" s="267"/>
      <c r="BD41" s="245"/>
      <c r="BE41" s="294">
        <f t="shared" ref="BE41:BE45" si="106">+(BC41+(BC41*BD41))*BA41</f>
        <v>0</v>
      </c>
      <c r="BF41" s="247" t="s">
        <v>1216</v>
      </c>
      <c r="BG41" s="248"/>
      <c r="BH41" s="388"/>
      <c r="BI41" s="275">
        <v>1</v>
      </c>
      <c r="BJ41" s="275" t="s">
        <v>401</v>
      </c>
      <c r="BK41" s="267"/>
      <c r="BL41" s="245"/>
      <c r="BM41" s="294">
        <f t="shared" ref="BM41:BM45" si="107">+(BK41+(BK41*BL41))*BI41</f>
        <v>0</v>
      </c>
      <c r="BN41" s="247" t="s">
        <v>1216</v>
      </c>
      <c r="BO41" s="248"/>
      <c r="BP41" s="388"/>
      <c r="BQ41" s="275">
        <v>1</v>
      </c>
      <c r="BR41" s="275" t="s">
        <v>401</v>
      </c>
      <c r="BS41" s="267"/>
      <c r="BT41" s="245"/>
      <c r="BU41" s="294">
        <f t="shared" ref="BU41:BU45" si="108">+(BS41+(BS41*BT41))*BQ41</f>
        <v>0</v>
      </c>
      <c r="BV41" s="247" t="s">
        <v>1216</v>
      </c>
      <c r="BW41" s="248"/>
      <c r="BX41" s="388"/>
      <c r="BY41" s="275">
        <v>1</v>
      </c>
      <c r="BZ41" s="275" t="s">
        <v>401</v>
      </c>
      <c r="CA41" s="267"/>
      <c r="CB41" s="245"/>
      <c r="CC41" s="294">
        <f t="shared" ref="CC41:CC45" si="109">+(CA41+(CA41*CB41))*BY41</f>
        <v>0</v>
      </c>
      <c r="CD41" s="247" t="s">
        <v>1216</v>
      </c>
      <c r="CE41" s="248"/>
      <c r="CF41" s="388"/>
      <c r="CG41" s="275">
        <v>1</v>
      </c>
      <c r="CH41" s="275" t="s">
        <v>401</v>
      </c>
      <c r="CI41" s="267"/>
      <c r="CJ41" s="245"/>
      <c r="CK41" s="294">
        <f t="shared" ref="CK41:CK45" si="110">+(CI41+(CI41*CJ41))*CG41</f>
        <v>0</v>
      </c>
      <c r="CL41" s="247" t="s">
        <v>1216</v>
      </c>
      <c r="CM41" s="248"/>
      <c r="CN41" s="388"/>
      <c r="CO41" s="275">
        <v>1</v>
      </c>
      <c r="CP41" s="275" t="s">
        <v>401</v>
      </c>
      <c r="CQ41" s="267"/>
      <c r="CR41" s="245"/>
      <c r="CS41" s="294">
        <f t="shared" ref="CS41:CS45" si="111">+(CQ41+(CQ41*CR41))*CO41</f>
        <v>0</v>
      </c>
      <c r="CT41" s="247" t="s">
        <v>1216</v>
      </c>
      <c r="CU41" s="248"/>
      <c r="CV41" s="388"/>
      <c r="CW41" s="275">
        <v>1</v>
      </c>
      <c r="CX41" s="275" t="s">
        <v>401</v>
      </c>
      <c r="CY41" s="267"/>
      <c r="CZ41" s="245"/>
      <c r="DA41" s="294">
        <f t="shared" ref="DA41:DA45" si="112">+(CY41+(CY41*CZ41))*CW41</f>
        <v>0</v>
      </c>
      <c r="DB41" s="247" t="s">
        <v>1216</v>
      </c>
      <c r="DC41" s="248"/>
      <c r="DD41" s="388"/>
      <c r="DE41" s="275">
        <v>1</v>
      </c>
      <c r="DF41" s="275" t="s">
        <v>401</v>
      </c>
      <c r="DG41" s="267"/>
      <c r="DH41" s="245"/>
      <c r="DI41" s="294">
        <f t="shared" ref="DI41:DI45" si="113">+(DG41+(DG41*DH41))*DE41</f>
        <v>0</v>
      </c>
      <c r="DJ41" s="247" t="s">
        <v>1216</v>
      </c>
      <c r="DK41" s="248"/>
      <c r="DL41" s="388"/>
      <c r="DM41" s="275">
        <v>1</v>
      </c>
      <c r="DN41" s="275" t="s">
        <v>401</v>
      </c>
      <c r="DO41" s="267"/>
      <c r="DP41" s="245"/>
      <c r="DQ41" s="294">
        <f t="shared" ref="DQ41:DQ45" si="114">+(DO41+(DO41*DP41))*DM41</f>
        <v>0</v>
      </c>
      <c r="DR41" s="247" t="s">
        <v>1216</v>
      </c>
      <c r="DS41" s="248"/>
      <c r="DT41" s="387" t="s">
        <v>1584</v>
      </c>
      <c r="DU41" s="275">
        <v>1</v>
      </c>
      <c r="DV41" s="275" t="s">
        <v>401</v>
      </c>
      <c r="DW41" s="267">
        <v>385000</v>
      </c>
      <c r="DX41" s="245"/>
      <c r="DY41" s="294">
        <f t="shared" ref="DY41:DY45" si="115">+(DW41+(DW41*DX41))*DU41</f>
        <v>385000</v>
      </c>
      <c r="DZ41" s="247" t="s">
        <v>402</v>
      </c>
      <c r="EA41" s="248"/>
      <c r="EB41" s="388"/>
      <c r="EC41" s="275">
        <v>1</v>
      </c>
      <c r="ED41" s="275" t="s">
        <v>401</v>
      </c>
      <c r="EE41" s="267"/>
      <c r="EF41" s="245"/>
      <c r="EG41" s="294">
        <f t="shared" ref="EG41:EG45" si="116">+(EE41+(EE41*EF41))*EC41</f>
        <v>0</v>
      </c>
      <c r="EH41" s="247" t="s">
        <v>1216</v>
      </c>
      <c r="EI41" s="248"/>
      <c r="EJ41" s="388"/>
      <c r="EK41" s="275">
        <v>1</v>
      </c>
      <c r="EL41" s="275" t="s">
        <v>401</v>
      </c>
      <c r="EM41" s="267"/>
      <c r="EN41" s="245"/>
      <c r="EO41" s="294">
        <f t="shared" ref="EO41:EO45" si="117">+(EM41+(EM41*EN41))*EK41</f>
        <v>0</v>
      </c>
      <c r="EP41" s="247" t="s">
        <v>1216</v>
      </c>
      <c r="EQ41" s="248"/>
      <c r="ER41" s="388"/>
      <c r="ES41" s="275">
        <v>1</v>
      </c>
      <c r="ET41" s="275" t="s">
        <v>401</v>
      </c>
      <c r="EU41" s="267"/>
      <c r="EV41" s="245"/>
      <c r="EW41" s="294">
        <f t="shared" ref="EW41:EW45" si="118">+(EU41+(EU41*EV41))*ES41</f>
        <v>0</v>
      </c>
      <c r="EX41" s="247" t="s">
        <v>1216</v>
      </c>
      <c r="EY41" s="248"/>
      <c r="EZ41" s="388"/>
      <c r="FA41" s="275">
        <v>1</v>
      </c>
      <c r="FB41" s="275" t="s">
        <v>401</v>
      </c>
      <c r="FC41" s="267"/>
      <c r="FD41" s="245"/>
      <c r="FE41" s="294">
        <f t="shared" ref="FE41:FE45" si="119">+(FC41+(FC41*FD41))*FA41</f>
        <v>0</v>
      </c>
      <c r="FF41" s="247" t="s">
        <v>402</v>
      </c>
      <c r="FG41" s="248"/>
    </row>
    <row r="42" spans="1:163" ht="37.5" customHeight="1">
      <c r="A42" s="115"/>
      <c r="B42" s="123">
        <v>2</v>
      </c>
      <c r="C42" s="60" t="s">
        <v>1089</v>
      </c>
      <c r="D42" s="388"/>
      <c r="E42" s="275">
        <v>1</v>
      </c>
      <c r="F42" s="275" t="s">
        <v>401</v>
      </c>
      <c r="G42" s="267"/>
      <c r="H42" s="245"/>
      <c r="I42" s="294">
        <f t="shared" si="100"/>
        <v>0</v>
      </c>
      <c r="J42" s="364"/>
      <c r="K42" s="548"/>
      <c r="L42" s="388"/>
      <c r="M42" s="275">
        <v>1</v>
      </c>
      <c r="N42" s="275" t="s">
        <v>401</v>
      </c>
      <c r="O42" s="267"/>
      <c r="P42" s="245"/>
      <c r="Q42" s="294">
        <f t="shared" si="101"/>
        <v>0</v>
      </c>
      <c r="R42" s="364"/>
      <c r="S42" s="548"/>
      <c r="T42" s="388"/>
      <c r="U42" s="275">
        <v>1</v>
      </c>
      <c r="V42" s="275" t="s">
        <v>401</v>
      </c>
      <c r="W42" s="267"/>
      <c r="X42" s="245"/>
      <c r="Y42" s="294">
        <f t="shared" si="102"/>
        <v>0</v>
      </c>
      <c r="Z42" s="364"/>
      <c r="AA42" s="548"/>
      <c r="AB42" s="388" t="s">
        <v>1261</v>
      </c>
      <c r="AC42" s="275">
        <v>1</v>
      </c>
      <c r="AD42" s="275" t="s">
        <v>401</v>
      </c>
      <c r="AE42" s="267"/>
      <c r="AF42" s="245"/>
      <c r="AG42" s="294">
        <f t="shared" si="103"/>
        <v>0</v>
      </c>
      <c r="AH42" s="364"/>
      <c r="AI42" s="548"/>
      <c r="AJ42" s="388" t="s">
        <v>1583</v>
      </c>
      <c r="AK42" s="275">
        <v>1</v>
      </c>
      <c r="AL42" s="275" t="s">
        <v>401</v>
      </c>
      <c r="AM42" s="267">
        <v>900000</v>
      </c>
      <c r="AN42" s="245">
        <v>0</v>
      </c>
      <c r="AO42" s="294">
        <f t="shared" si="104"/>
        <v>900000</v>
      </c>
      <c r="AP42" s="364"/>
      <c r="AQ42" s="548"/>
      <c r="AR42" s="388"/>
      <c r="AS42" s="275">
        <v>1</v>
      </c>
      <c r="AT42" s="275" t="s">
        <v>401</v>
      </c>
      <c r="AU42" s="267"/>
      <c r="AV42" s="245"/>
      <c r="AW42" s="294">
        <f t="shared" si="105"/>
        <v>0</v>
      </c>
      <c r="AX42" s="364"/>
      <c r="AY42" s="548"/>
      <c r="AZ42" s="388"/>
      <c r="BA42" s="275">
        <v>1</v>
      </c>
      <c r="BB42" s="275" t="s">
        <v>401</v>
      </c>
      <c r="BC42" s="267"/>
      <c r="BD42" s="245"/>
      <c r="BE42" s="294">
        <f t="shared" si="106"/>
        <v>0</v>
      </c>
      <c r="BF42" s="364"/>
      <c r="BG42" s="548"/>
      <c r="BH42" s="388"/>
      <c r="BI42" s="275">
        <v>1</v>
      </c>
      <c r="BJ42" s="275" t="s">
        <v>401</v>
      </c>
      <c r="BK42" s="267"/>
      <c r="BL42" s="245"/>
      <c r="BM42" s="294">
        <f t="shared" si="107"/>
        <v>0</v>
      </c>
      <c r="BN42" s="364"/>
      <c r="BO42" s="548"/>
      <c r="BP42" s="388"/>
      <c r="BQ42" s="275">
        <v>1</v>
      </c>
      <c r="BR42" s="275" t="s">
        <v>401</v>
      </c>
      <c r="BS42" s="267"/>
      <c r="BT42" s="245"/>
      <c r="BU42" s="294">
        <f t="shared" si="108"/>
        <v>0</v>
      </c>
      <c r="BV42" s="364"/>
      <c r="BW42" s="548"/>
      <c r="BX42" s="388"/>
      <c r="BY42" s="275">
        <v>1</v>
      </c>
      <c r="BZ42" s="275" t="s">
        <v>401</v>
      </c>
      <c r="CA42" s="267"/>
      <c r="CB42" s="245"/>
      <c r="CC42" s="294">
        <f t="shared" si="109"/>
        <v>0</v>
      </c>
      <c r="CD42" s="364"/>
      <c r="CE42" s="548"/>
      <c r="CF42" s="388"/>
      <c r="CG42" s="275">
        <v>1</v>
      </c>
      <c r="CH42" s="275" t="s">
        <v>401</v>
      </c>
      <c r="CI42" s="267"/>
      <c r="CJ42" s="245"/>
      <c r="CK42" s="294">
        <f t="shared" si="110"/>
        <v>0</v>
      </c>
      <c r="CL42" s="364"/>
      <c r="CM42" s="548"/>
      <c r="CN42" s="388"/>
      <c r="CO42" s="275">
        <v>1</v>
      </c>
      <c r="CP42" s="275" t="s">
        <v>401</v>
      </c>
      <c r="CQ42" s="267"/>
      <c r="CR42" s="245"/>
      <c r="CS42" s="294">
        <f t="shared" si="111"/>
        <v>0</v>
      </c>
      <c r="CT42" s="364"/>
      <c r="CU42" s="548"/>
      <c r="CV42" s="388"/>
      <c r="CW42" s="275">
        <v>1</v>
      </c>
      <c r="CX42" s="275" t="s">
        <v>401</v>
      </c>
      <c r="CY42" s="267"/>
      <c r="CZ42" s="245"/>
      <c r="DA42" s="294">
        <f t="shared" si="112"/>
        <v>0</v>
      </c>
      <c r="DB42" s="364"/>
      <c r="DC42" s="548"/>
      <c r="DD42" s="388"/>
      <c r="DE42" s="275">
        <v>1</v>
      </c>
      <c r="DF42" s="275" t="s">
        <v>401</v>
      </c>
      <c r="DG42" s="267"/>
      <c r="DH42" s="245"/>
      <c r="DI42" s="294">
        <f t="shared" si="113"/>
        <v>0</v>
      </c>
      <c r="DJ42" s="364"/>
      <c r="DK42" s="548"/>
      <c r="DL42" s="388"/>
      <c r="DM42" s="275">
        <v>1</v>
      </c>
      <c r="DN42" s="275" t="s">
        <v>401</v>
      </c>
      <c r="DO42" s="267"/>
      <c r="DP42" s="245"/>
      <c r="DQ42" s="294">
        <f t="shared" si="114"/>
        <v>0</v>
      </c>
      <c r="DR42" s="364"/>
      <c r="DS42" s="548"/>
      <c r="DT42" s="387" t="s">
        <v>1584</v>
      </c>
      <c r="DU42" s="275">
        <v>1</v>
      </c>
      <c r="DV42" s="275" t="s">
        <v>401</v>
      </c>
      <c r="DW42" s="267">
        <v>630000</v>
      </c>
      <c r="DX42" s="245"/>
      <c r="DY42" s="294">
        <f t="shared" si="115"/>
        <v>630000</v>
      </c>
      <c r="DZ42" s="364"/>
      <c r="EA42" s="548"/>
      <c r="EB42" s="388"/>
      <c r="EC42" s="275">
        <v>1</v>
      </c>
      <c r="ED42" s="275" t="s">
        <v>401</v>
      </c>
      <c r="EE42" s="267"/>
      <c r="EF42" s="245"/>
      <c r="EG42" s="294">
        <f t="shared" si="116"/>
        <v>0</v>
      </c>
      <c r="EH42" s="364"/>
      <c r="EI42" s="548"/>
      <c r="EJ42" s="388"/>
      <c r="EK42" s="275">
        <v>1</v>
      </c>
      <c r="EL42" s="275" t="s">
        <v>401</v>
      </c>
      <c r="EM42" s="267"/>
      <c r="EN42" s="245"/>
      <c r="EO42" s="294">
        <f t="shared" si="117"/>
        <v>0</v>
      </c>
      <c r="EP42" s="364"/>
      <c r="EQ42" s="548"/>
      <c r="ER42" s="388"/>
      <c r="ES42" s="275">
        <v>1</v>
      </c>
      <c r="ET42" s="275" t="s">
        <v>401</v>
      </c>
      <c r="EU42" s="267"/>
      <c r="EV42" s="245"/>
      <c r="EW42" s="294">
        <f t="shared" si="118"/>
        <v>0</v>
      </c>
      <c r="EX42" s="364"/>
      <c r="EY42" s="548"/>
      <c r="EZ42" s="388"/>
      <c r="FA42" s="275">
        <v>1</v>
      </c>
      <c r="FB42" s="275" t="s">
        <v>401</v>
      </c>
      <c r="FC42" s="267"/>
      <c r="FD42" s="245"/>
      <c r="FE42" s="294">
        <f t="shared" si="119"/>
        <v>0</v>
      </c>
      <c r="FF42" s="364"/>
      <c r="FG42" s="548"/>
    </row>
    <row r="43" spans="1:163" ht="37.5" customHeight="1">
      <c r="A43" s="115"/>
      <c r="B43" s="123">
        <v>3</v>
      </c>
      <c r="C43" s="60" t="s">
        <v>1090</v>
      </c>
      <c r="D43" s="388"/>
      <c r="E43" s="275">
        <v>1</v>
      </c>
      <c r="F43" s="275" t="s">
        <v>401</v>
      </c>
      <c r="G43" s="267"/>
      <c r="H43" s="245"/>
      <c r="I43" s="294">
        <f t="shared" si="100"/>
        <v>0</v>
      </c>
      <c r="J43" s="364"/>
      <c r="K43" s="548"/>
      <c r="L43" s="388"/>
      <c r="M43" s="275">
        <v>1</v>
      </c>
      <c r="N43" s="275" t="s">
        <v>401</v>
      </c>
      <c r="O43" s="267"/>
      <c r="P43" s="245"/>
      <c r="Q43" s="294">
        <f t="shared" si="101"/>
        <v>0</v>
      </c>
      <c r="R43" s="364"/>
      <c r="S43" s="548"/>
      <c r="T43" s="388"/>
      <c r="U43" s="275">
        <v>1</v>
      </c>
      <c r="V43" s="275" t="s">
        <v>401</v>
      </c>
      <c r="W43" s="267"/>
      <c r="X43" s="245"/>
      <c r="Y43" s="294">
        <f t="shared" si="102"/>
        <v>0</v>
      </c>
      <c r="Z43" s="364"/>
      <c r="AA43" s="548"/>
      <c r="AB43" s="388" t="s">
        <v>1261</v>
      </c>
      <c r="AC43" s="275">
        <v>1</v>
      </c>
      <c r="AD43" s="275" t="s">
        <v>401</v>
      </c>
      <c r="AE43" s="267"/>
      <c r="AF43" s="245"/>
      <c r="AG43" s="294">
        <f t="shared" si="103"/>
        <v>0</v>
      </c>
      <c r="AH43" s="364"/>
      <c r="AI43" s="548"/>
      <c r="AJ43" s="388" t="s">
        <v>1583</v>
      </c>
      <c r="AK43" s="275">
        <v>1</v>
      </c>
      <c r="AL43" s="275" t="s">
        <v>401</v>
      </c>
      <c r="AM43" s="267">
        <v>1500000</v>
      </c>
      <c r="AN43" s="245">
        <v>0</v>
      </c>
      <c r="AO43" s="294">
        <f t="shared" si="104"/>
        <v>1500000</v>
      </c>
      <c r="AP43" s="364"/>
      <c r="AQ43" s="548"/>
      <c r="AR43" s="388"/>
      <c r="AS43" s="275">
        <v>1</v>
      </c>
      <c r="AT43" s="275" t="s">
        <v>401</v>
      </c>
      <c r="AU43" s="267"/>
      <c r="AV43" s="245"/>
      <c r="AW43" s="294">
        <f t="shared" si="105"/>
        <v>0</v>
      </c>
      <c r="AX43" s="364"/>
      <c r="AY43" s="548"/>
      <c r="AZ43" s="388"/>
      <c r="BA43" s="275">
        <v>1</v>
      </c>
      <c r="BB43" s="275" t="s">
        <v>401</v>
      </c>
      <c r="BC43" s="267"/>
      <c r="BD43" s="245"/>
      <c r="BE43" s="294">
        <f t="shared" si="106"/>
        <v>0</v>
      </c>
      <c r="BF43" s="364"/>
      <c r="BG43" s="548"/>
      <c r="BH43" s="388"/>
      <c r="BI43" s="275">
        <v>1</v>
      </c>
      <c r="BJ43" s="275" t="s">
        <v>401</v>
      </c>
      <c r="BK43" s="267"/>
      <c r="BL43" s="245"/>
      <c r="BM43" s="294">
        <f t="shared" si="107"/>
        <v>0</v>
      </c>
      <c r="BN43" s="364"/>
      <c r="BO43" s="548"/>
      <c r="BP43" s="388"/>
      <c r="BQ43" s="275">
        <v>1</v>
      </c>
      <c r="BR43" s="275" t="s">
        <v>401</v>
      </c>
      <c r="BS43" s="267"/>
      <c r="BT43" s="245"/>
      <c r="BU43" s="294">
        <f t="shared" si="108"/>
        <v>0</v>
      </c>
      <c r="BV43" s="364"/>
      <c r="BW43" s="548"/>
      <c r="BX43" s="388"/>
      <c r="BY43" s="275">
        <v>1</v>
      </c>
      <c r="BZ43" s="275" t="s">
        <v>401</v>
      </c>
      <c r="CA43" s="267"/>
      <c r="CB43" s="245"/>
      <c r="CC43" s="294">
        <f t="shared" si="109"/>
        <v>0</v>
      </c>
      <c r="CD43" s="364"/>
      <c r="CE43" s="548"/>
      <c r="CF43" s="388"/>
      <c r="CG43" s="275">
        <v>1</v>
      </c>
      <c r="CH43" s="275" t="s">
        <v>401</v>
      </c>
      <c r="CI43" s="267"/>
      <c r="CJ43" s="245"/>
      <c r="CK43" s="294">
        <f t="shared" si="110"/>
        <v>0</v>
      </c>
      <c r="CL43" s="364"/>
      <c r="CM43" s="548"/>
      <c r="CN43" s="388"/>
      <c r="CO43" s="275">
        <v>1</v>
      </c>
      <c r="CP43" s="275" t="s">
        <v>401</v>
      </c>
      <c r="CQ43" s="267"/>
      <c r="CR43" s="245"/>
      <c r="CS43" s="294">
        <f t="shared" si="111"/>
        <v>0</v>
      </c>
      <c r="CT43" s="364"/>
      <c r="CU43" s="548"/>
      <c r="CV43" s="388"/>
      <c r="CW43" s="275">
        <v>1</v>
      </c>
      <c r="CX43" s="275" t="s">
        <v>401</v>
      </c>
      <c r="CY43" s="267"/>
      <c r="CZ43" s="245"/>
      <c r="DA43" s="294">
        <f t="shared" si="112"/>
        <v>0</v>
      </c>
      <c r="DB43" s="364"/>
      <c r="DC43" s="548"/>
      <c r="DD43" s="388"/>
      <c r="DE43" s="275">
        <v>1</v>
      </c>
      <c r="DF43" s="275" t="s">
        <v>401</v>
      </c>
      <c r="DG43" s="267"/>
      <c r="DH43" s="245"/>
      <c r="DI43" s="294">
        <f t="shared" si="113"/>
        <v>0</v>
      </c>
      <c r="DJ43" s="364"/>
      <c r="DK43" s="548"/>
      <c r="DL43" s="388"/>
      <c r="DM43" s="275">
        <v>1</v>
      </c>
      <c r="DN43" s="275" t="s">
        <v>401</v>
      </c>
      <c r="DO43" s="267"/>
      <c r="DP43" s="245"/>
      <c r="DQ43" s="294">
        <f t="shared" si="114"/>
        <v>0</v>
      </c>
      <c r="DR43" s="364"/>
      <c r="DS43" s="548"/>
      <c r="DT43" s="387" t="s">
        <v>1584</v>
      </c>
      <c r="DU43" s="275">
        <v>1</v>
      </c>
      <c r="DV43" s="275" t="s">
        <v>401</v>
      </c>
      <c r="DW43" s="267">
        <v>1245000</v>
      </c>
      <c r="DX43" s="245"/>
      <c r="DY43" s="294">
        <f t="shared" si="115"/>
        <v>1245000</v>
      </c>
      <c r="DZ43" s="364"/>
      <c r="EA43" s="548"/>
      <c r="EB43" s="388"/>
      <c r="EC43" s="275">
        <v>1</v>
      </c>
      <c r="ED43" s="275" t="s">
        <v>401</v>
      </c>
      <c r="EE43" s="267"/>
      <c r="EF43" s="245"/>
      <c r="EG43" s="294">
        <f t="shared" si="116"/>
        <v>0</v>
      </c>
      <c r="EH43" s="364"/>
      <c r="EI43" s="548"/>
      <c r="EJ43" s="388"/>
      <c r="EK43" s="275">
        <v>1</v>
      </c>
      <c r="EL43" s="275" t="s">
        <v>401</v>
      </c>
      <c r="EM43" s="267"/>
      <c r="EN43" s="245"/>
      <c r="EO43" s="294">
        <f t="shared" si="117"/>
        <v>0</v>
      </c>
      <c r="EP43" s="364"/>
      <c r="EQ43" s="548"/>
      <c r="ER43" s="388"/>
      <c r="ES43" s="275">
        <v>1</v>
      </c>
      <c r="ET43" s="275" t="s">
        <v>401</v>
      </c>
      <c r="EU43" s="267"/>
      <c r="EV43" s="245"/>
      <c r="EW43" s="294">
        <f t="shared" si="118"/>
        <v>0</v>
      </c>
      <c r="EX43" s="364"/>
      <c r="EY43" s="548"/>
      <c r="EZ43" s="311" t="s">
        <v>1365</v>
      </c>
      <c r="FA43" s="275">
        <v>1</v>
      </c>
      <c r="FB43" s="275" t="s">
        <v>401</v>
      </c>
      <c r="FC43" s="267">
        <v>3110328</v>
      </c>
      <c r="FD43" s="245">
        <v>0</v>
      </c>
      <c r="FE43" s="294">
        <f t="shared" si="119"/>
        <v>3110328</v>
      </c>
      <c r="FF43" s="364"/>
      <c r="FG43" s="548"/>
    </row>
    <row r="44" spans="1:163" ht="37.5" customHeight="1">
      <c r="A44" s="115"/>
      <c r="B44" s="123">
        <v>4</v>
      </c>
      <c r="C44" s="60" t="s">
        <v>1091</v>
      </c>
      <c r="D44" s="388"/>
      <c r="E44" s="275">
        <v>1</v>
      </c>
      <c r="F44" s="275" t="s">
        <v>401</v>
      </c>
      <c r="G44" s="267"/>
      <c r="H44" s="245"/>
      <c r="I44" s="294">
        <f t="shared" si="100"/>
        <v>0</v>
      </c>
      <c r="J44" s="364"/>
      <c r="K44" s="548"/>
      <c r="L44" s="388"/>
      <c r="M44" s="275">
        <v>1</v>
      </c>
      <c r="N44" s="275" t="s">
        <v>401</v>
      </c>
      <c r="O44" s="267"/>
      <c r="P44" s="245"/>
      <c r="Q44" s="294">
        <f t="shared" si="101"/>
        <v>0</v>
      </c>
      <c r="R44" s="364"/>
      <c r="S44" s="548"/>
      <c r="T44" s="388"/>
      <c r="U44" s="275">
        <v>1</v>
      </c>
      <c r="V44" s="275" t="s">
        <v>401</v>
      </c>
      <c r="W44" s="267"/>
      <c r="X44" s="245"/>
      <c r="Y44" s="294">
        <f t="shared" si="102"/>
        <v>0</v>
      </c>
      <c r="Z44" s="364"/>
      <c r="AA44" s="548"/>
      <c r="AB44" s="388" t="s">
        <v>1586</v>
      </c>
      <c r="AC44" s="275">
        <v>1</v>
      </c>
      <c r="AD44" s="275" t="s">
        <v>401</v>
      </c>
      <c r="AE44" s="267">
        <v>2576000</v>
      </c>
      <c r="AF44" s="245"/>
      <c r="AG44" s="294">
        <f t="shared" si="103"/>
        <v>2576000</v>
      </c>
      <c r="AH44" s="364"/>
      <c r="AI44" s="548"/>
      <c r="AJ44" s="388" t="s">
        <v>1583</v>
      </c>
      <c r="AK44" s="275">
        <v>1</v>
      </c>
      <c r="AL44" s="275" t="s">
        <v>401</v>
      </c>
      <c r="AM44" s="267">
        <v>2300000</v>
      </c>
      <c r="AN44" s="245">
        <v>0</v>
      </c>
      <c r="AO44" s="294">
        <f t="shared" si="104"/>
        <v>2300000</v>
      </c>
      <c r="AP44" s="364"/>
      <c r="AQ44" s="548"/>
      <c r="AR44" s="388"/>
      <c r="AS44" s="275">
        <v>1</v>
      </c>
      <c r="AT44" s="275" t="s">
        <v>401</v>
      </c>
      <c r="AU44" s="267"/>
      <c r="AV44" s="245"/>
      <c r="AW44" s="294">
        <f t="shared" si="105"/>
        <v>0</v>
      </c>
      <c r="AX44" s="364"/>
      <c r="AY44" s="548"/>
      <c r="AZ44" s="388"/>
      <c r="BA44" s="275">
        <v>1</v>
      </c>
      <c r="BB44" s="275" t="s">
        <v>401</v>
      </c>
      <c r="BC44" s="267"/>
      <c r="BD44" s="245"/>
      <c r="BE44" s="294">
        <f t="shared" si="106"/>
        <v>0</v>
      </c>
      <c r="BF44" s="364"/>
      <c r="BG44" s="548"/>
      <c r="BH44" s="388"/>
      <c r="BI44" s="275">
        <v>1</v>
      </c>
      <c r="BJ44" s="275" t="s">
        <v>401</v>
      </c>
      <c r="BK44" s="267"/>
      <c r="BL44" s="245"/>
      <c r="BM44" s="294">
        <f t="shared" si="107"/>
        <v>0</v>
      </c>
      <c r="BN44" s="364"/>
      <c r="BO44" s="548"/>
      <c r="BP44" s="388"/>
      <c r="BQ44" s="275">
        <v>1</v>
      </c>
      <c r="BR44" s="275" t="s">
        <v>401</v>
      </c>
      <c r="BS44" s="267"/>
      <c r="BT44" s="245"/>
      <c r="BU44" s="294">
        <f t="shared" si="108"/>
        <v>0</v>
      </c>
      <c r="BV44" s="364"/>
      <c r="BW44" s="548"/>
      <c r="BX44" s="388"/>
      <c r="BY44" s="275">
        <v>1</v>
      </c>
      <c r="BZ44" s="275" t="s">
        <v>401</v>
      </c>
      <c r="CA44" s="267"/>
      <c r="CB44" s="245"/>
      <c r="CC44" s="294">
        <f t="shared" si="109"/>
        <v>0</v>
      </c>
      <c r="CD44" s="364"/>
      <c r="CE44" s="548"/>
      <c r="CF44" s="388"/>
      <c r="CG44" s="275">
        <v>1</v>
      </c>
      <c r="CH44" s="275" t="s">
        <v>401</v>
      </c>
      <c r="CI44" s="267"/>
      <c r="CJ44" s="245"/>
      <c r="CK44" s="294">
        <f t="shared" si="110"/>
        <v>0</v>
      </c>
      <c r="CL44" s="364"/>
      <c r="CM44" s="548"/>
      <c r="CN44" s="388"/>
      <c r="CO44" s="275">
        <v>1</v>
      </c>
      <c r="CP44" s="275" t="s">
        <v>401</v>
      </c>
      <c r="CQ44" s="267"/>
      <c r="CR44" s="245"/>
      <c r="CS44" s="294">
        <f t="shared" si="111"/>
        <v>0</v>
      </c>
      <c r="CT44" s="364"/>
      <c r="CU44" s="548"/>
      <c r="CV44" s="388"/>
      <c r="CW44" s="275">
        <v>1</v>
      </c>
      <c r="CX44" s="275" t="s">
        <v>401</v>
      </c>
      <c r="CY44" s="267"/>
      <c r="CZ44" s="245"/>
      <c r="DA44" s="294">
        <f t="shared" si="112"/>
        <v>0</v>
      </c>
      <c r="DB44" s="364"/>
      <c r="DC44" s="548"/>
      <c r="DD44" s="388"/>
      <c r="DE44" s="275">
        <v>1</v>
      </c>
      <c r="DF44" s="275" t="s">
        <v>401</v>
      </c>
      <c r="DG44" s="267"/>
      <c r="DH44" s="245"/>
      <c r="DI44" s="294">
        <f t="shared" si="113"/>
        <v>0</v>
      </c>
      <c r="DJ44" s="364"/>
      <c r="DK44" s="548"/>
      <c r="DL44" s="388"/>
      <c r="DM44" s="275">
        <v>1</v>
      </c>
      <c r="DN44" s="275" t="s">
        <v>401</v>
      </c>
      <c r="DO44" s="267"/>
      <c r="DP44" s="245"/>
      <c r="DQ44" s="294">
        <f t="shared" si="114"/>
        <v>0</v>
      </c>
      <c r="DR44" s="364"/>
      <c r="DS44" s="548"/>
      <c r="DT44" s="387" t="s">
        <v>1584</v>
      </c>
      <c r="DU44" s="275">
        <v>1</v>
      </c>
      <c r="DV44" s="275" t="s">
        <v>401</v>
      </c>
      <c r="DW44" s="267">
        <v>1910000</v>
      </c>
      <c r="DX44" s="245"/>
      <c r="DY44" s="294">
        <f t="shared" si="115"/>
        <v>1910000</v>
      </c>
      <c r="DZ44" s="364"/>
      <c r="EA44" s="548"/>
      <c r="EB44" s="388"/>
      <c r="EC44" s="275">
        <v>1</v>
      </c>
      <c r="ED44" s="275" t="s">
        <v>401</v>
      </c>
      <c r="EE44" s="267"/>
      <c r="EF44" s="245"/>
      <c r="EG44" s="294">
        <f t="shared" si="116"/>
        <v>0</v>
      </c>
      <c r="EH44" s="364"/>
      <c r="EI44" s="548"/>
      <c r="EJ44" s="388"/>
      <c r="EK44" s="275">
        <v>1</v>
      </c>
      <c r="EL44" s="275" t="s">
        <v>401</v>
      </c>
      <c r="EM44" s="267"/>
      <c r="EN44" s="245"/>
      <c r="EO44" s="294">
        <f t="shared" si="117"/>
        <v>0</v>
      </c>
      <c r="EP44" s="364"/>
      <c r="EQ44" s="548"/>
      <c r="ER44" s="388"/>
      <c r="ES44" s="275">
        <v>1</v>
      </c>
      <c r="ET44" s="275" t="s">
        <v>401</v>
      </c>
      <c r="EU44" s="267"/>
      <c r="EV44" s="245"/>
      <c r="EW44" s="294">
        <f t="shared" si="118"/>
        <v>0</v>
      </c>
      <c r="EX44" s="364"/>
      <c r="EY44" s="548"/>
      <c r="EZ44" s="311" t="s">
        <v>1365</v>
      </c>
      <c r="FA44" s="275">
        <v>1</v>
      </c>
      <c r="FB44" s="275" t="s">
        <v>401</v>
      </c>
      <c r="FC44" s="267">
        <v>4611871</v>
      </c>
      <c r="FD44" s="245">
        <v>0</v>
      </c>
      <c r="FE44" s="294">
        <f t="shared" si="119"/>
        <v>4611871</v>
      </c>
      <c r="FF44" s="364"/>
      <c r="FG44" s="548"/>
    </row>
    <row r="45" spans="1:163" ht="37.5" customHeight="1">
      <c r="A45" s="115"/>
      <c r="B45" s="123">
        <v>5</v>
      </c>
      <c r="C45" s="60" t="s">
        <v>1092</v>
      </c>
      <c r="D45" s="388"/>
      <c r="E45" s="275">
        <v>1</v>
      </c>
      <c r="F45" s="275" t="s">
        <v>401</v>
      </c>
      <c r="G45" s="267"/>
      <c r="H45" s="245"/>
      <c r="I45" s="294">
        <f t="shared" si="100"/>
        <v>0</v>
      </c>
      <c r="J45" s="364"/>
      <c r="K45" s="548"/>
      <c r="L45" s="388"/>
      <c r="M45" s="275">
        <v>1</v>
      </c>
      <c r="N45" s="275" t="s">
        <v>401</v>
      </c>
      <c r="O45" s="267"/>
      <c r="P45" s="245"/>
      <c r="Q45" s="294">
        <f t="shared" si="101"/>
        <v>0</v>
      </c>
      <c r="R45" s="364"/>
      <c r="S45" s="548"/>
      <c r="T45" s="388"/>
      <c r="U45" s="275">
        <v>1</v>
      </c>
      <c r="V45" s="275" t="s">
        <v>401</v>
      </c>
      <c r="W45" s="267"/>
      <c r="X45" s="245"/>
      <c r="Y45" s="294">
        <f t="shared" si="102"/>
        <v>0</v>
      </c>
      <c r="Z45" s="364"/>
      <c r="AA45" s="548"/>
      <c r="AB45" s="388" t="s">
        <v>1586</v>
      </c>
      <c r="AC45" s="275">
        <v>1</v>
      </c>
      <c r="AD45" s="275" t="s">
        <v>401</v>
      </c>
      <c r="AE45" s="267">
        <v>4368000</v>
      </c>
      <c r="AF45" s="245"/>
      <c r="AG45" s="294">
        <f t="shared" si="103"/>
        <v>4368000</v>
      </c>
      <c r="AH45" s="364"/>
      <c r="AI45" s="548"/>
      <c r="AJ45" s="388" t="s">
        <v>1583</v>
      </c>
      <c r="AK45" s="275">
        <v>1</v>
      </c>
      <c r="AL45" s="275" t="s">
        <v>401</v>
      </c>
      <c r="AM45" s="267">
        <v>3700000</v>
      </c>
      <c r="AN45" s="245">
        <v>0</v>
      </c>
      <c r="AO45" s="294">
        <f t="shared" si="104"/>
        <v>3700000</v>
      </c>
      <c r="AP45" s="364"/>
      <c r="AQ45" s="548"/>
      <c r="AR45" s="388"/>
      <c r="AS45" s="275">
        <v>1</v>
      </c>
      <c r="AT45" s="275" t="s">
        <v>401</v>
      </c>
      <c r="AU45" s="267"/>
      <c r="AV45" s="245"/>
      <c r="AW45" s="294">
        <f t="shared" si="105"/>
        <v>0</v>
      </c>
      <c r="AX45" s="364"/>
      <c r="AY45" s="548"/>
      <c r="AZ45" s="388"/>
      <c r="BA45" s="275">
        <v>1</v>
      </c>
      <c r="BB45" s="275" t="s">
        <v>401</v>
      </c>
      <c r="BC45" s="267"/>
      <c r="BD45" s="245"/>
      <c r="BE45" s="294">
        <f t="shared" si="106"/>
        <v>0</v>
      </c>
      <c r="BF45" s="364"/>
      <c r="BG45" s="548"/>
      <c r="BH45" s="388"/>
      <c r="BI45" s="275">
        <v>1</v>
      </c>
      <c r="BJ45" s="275" t="s">
        <v>401</v>
      </c>
      <c r="BK45" s="267"/>
      <c r="BL45" s="245"/>
      <c r="BM45" s="294">
        <f t="shared" si="107"/>
        <v>0</v>
      </c>
      <c r="BN45" s="364"/>
      <c r="BO45" s="548"/>
      <c r="BP45" s="388"/>
      <c r="BQ45" s="275">
        <v>1</v>
      </c>
      <c r="BR45" s="275" t="s">
        <v>401</v>
      </c>
      <c r="BS45" s="267"/>
      <c r="BT45" s="245"/>
      <c r="BU45" s="294">
        <f t="shared" si="108"/>
        <v>0</v>
      </c>
      <c r="BV45" s="364"/>
      <c r="BW45" s="548"/>
      <c r="BX45" s="388"/>
      <c r="BY45" s="275">
        <v>1</v>
      </c>
      <c r="BZ45" s="275" t="s">
        <v>401</v>
      </c>
      <c r="CA45" s="267"/>
      <c r="CB45" s="245"/>
      <c r="CC45" s="294">
        <f t="shared" si="109"/>
        <v>0</v>
      </c>
      <c r="CD45" s="364"/>
      <c r="CE45" s="548"/>
      <c r="CF45" s="388"/>
      <c r="CG45" s="275">
        <v>1</v>
      </c>
      <c r="CH45" s="275" t="s">
        <v>401</v>
      </c>
      <c r="CI45" s="267"/>
      <c r="CJ45" s="245"/>
      <c r="CK45" s="294">
        <f t="shared" si="110"/>
        <v>0</v>
      </c>
      <c r="CL45" s="364"/>
      <c r="CM45" s="548"/>
      <c r="CN45" s="388"/>
      <c r="CO45" s="275">
        <v>1</v>
      </c>
      <c r="CP45" s="275" t="s">
        <v>401</v>
      </c>
      <c r="CQ45" s="267"/>
      <c r="CR45" s="245"/>
      <c r="CS45" s="294">
        <f t="shared" si="111"/>
        <v>0</v>
      </c>
      <c r="CT45" s="364"/>
      <c r="CU45" s="548"/>
      <c r="CV45" s="388"/>
      <c r="CW45" s="275">
        <v>1</v>
      </c>
      <c r="CX45" s="275" t="s">
        <v>401</v>
      </c>
      <c r="CY45" s="267"/>
      <c r="CZ45" s="245"/>
      <c r="DA45" s="294">
        <f t="shared" si="112"/>
        <v>0</v>
      </c>
      <c r="DB45" s="364"/>
      <c r="DC45" s="548"/>
      <c r="DD45" s="388"/>
      <c r="DE45" s="275">
        <v>1</v>
      </c>
      <c r="DF45" s="275" t="s">
        <v>401</v>
      </c>
      <c r="DG45" s="267"/>
      <c r="DH45" s="245"/>
      <c r="DI45" s="294">
        <f t="shared" si="113"/>
        <v>0</v>
      </c>
      <c r="DJ45" s="364"/>
      <c r="DK45" s="548"/>
      <c r="DL45" s="388"/>
      <c r="DM45" s="275">
        <v>1</v>
      </c>
      <c r="DN45" s="275" t="s">
        <v>401</v>
      </c>
      <c r="DO45" s="267"/>
      <c r="DP45" s="245"/>
      <c r="DQ45" s="294">
        <f t="shared" si="114"/>
        <v>0</v>
      </c>
      <c r="DR45" s="364"/>
      <c r="DS45" s="548"/>
      <c r="DT45" s="387" t="s">
        <v>1584</v>
      </c>
      <c r="DU45" s="275">
        <v>1</v>
      </c>
      <c r="DV45" s="275" t="s">
        <v>401</v>
      </c>
      <c r="DW45" s="267">
        <v>3100000</v>
      </c>
      <c r="DX45" s="245"/>
      <c r="DY45" s="294">
        <f t="shared" si="115"/>
        <v>3100000</v>
      </c>
      <c r="DZ45" s="364"/>
      <c r="EA45" s="548"/>
      <c r="EB45" s="388"/>
      <c r="EC45" s="275">
        <v>1</v>
      </c>
      <c r="ED45" s="275" t="s">
        <v>401</v>
      </c>
      <c r="EE45" s="267"/>
      <c r="EF45" s="245"/>
      <c r="EG45" s="294">
        <f t="shared" si="116"/>
        <v>0</v>
      </c>
      <c r="EH45" s="364"/>
      <c r="EI45" s="548"/>
      <c r="EJ45" s="388"/>
      <c r="EK45" s="275">
        <v>1</v>
      </c>
      <c r="EL45" s="275" t="s">
        <v>401</v>
      </c>
      <c r="EM45" s="267"/>
      <c r="EN45" s="245"/>
      <c r="EO45" s="294">
        <f t="shared" si="117"/>
        <v>0</v>
      </c>
      <c r="EP45" s="364"/>
      <c r="EQ45" s="548"/>
      <c r="ER45" s="388"/>
      <c r="ES45" s="275">
        <v>1</v>
      </c>
      <c r="ET45" s="275" t="s">
        <v>401</v>
      </c>
      <c r="EU45" s="267"/>
      <c r="EV45" s="245"/>
      <c r="EW45" s="294">
        <f t="shared" si="118"/>
        <v>0</v>
      </c>
      <c r="EX45" s="364"/>
      <c r="EY45" s="548"/>
      <c r="EZ45" s="311" t="s">
        <v>1365</v>
      </c>
      <c r="FA45" s="275">
        <v>1</v>
      </c>
      <c r="FB45" s="275" t="s">
        <v>401</v>
      </c>
      <c r="FC45" s="267">
        <v>6596043</v>
      </c>
      <c r="FD45" s="245">
        <v>0</v>
      </c>
      <c r="FE45" s="294">
        <f t="shared" si="119"/>
        <v>6596043</v>
      </c>
      <c r="FF45" s="364"/>
      <c r="FG45" s="548"/>
    </row>
    <row r="46" spans="1:163" ht="37.5" customHeight="1">
      <c r="A46" s="115"/>
      <c r="B46" s="110"/>
      <c r="C46" s="111" t="s">
        <v>408</v>
      </c>
      <c r="D46" s="569"/>
      <c r="E46" s="570"/>
      <c r="F46" s="570"/>
      <c r="G46" s="571"/>
      <c r="H46" s="572"/>
      <c r="I46" s="573">
        <f>SUM(I41:I45)</f>
        <v>0</v>
      </c>
      <c r="J46" s="364"/>
      <c r="K46" s="548"/>
      <c r="L46" s="569"/>
      <c r="M46" s="570"/>
      <c r="N46" s="570"/>
      <c r="O46" s="571"/>
      <c r="P46" s="572"/>
      <c r="Q46" s="573">
        <f>SUM(Q41:Q45)</f>
        <v>0</v>
      </c>
      <c r="R46" s="364"/>
      <c r="S46" s="548"/>
      <c r="T46" s="569"/>
      <c r="U46" s="570"/>
      <c r="V46" s="570"/>
      <c r="W46" s="571"/>
      <c r="X46" s="572"/>
      <c r="Y46" s="573">
        <f>SUM(Y41:Y45)</f>
        <v>0</v>
      </c>
      <c r="Z46" s="364"/>
      <c r="AA46" s="548"/>
      <c r="AB46" s="569"/>
      <c r="AC46" s="570"/>
      <c r="AD46" s="570"/>
      <c r="AE46" s="571"/>
      <c r="AF46" s="572"/>
      <c r="AG46" s="573">
        <f>SUM(AG41:AG45)</f>
        <v>6944000</v>
      </c>
      <c r="AH46" s="364"/>
      <c r="AI46" s="548"/>
      <c r="AJ46" s="569"/>
      <c r="AK46" s="570"/>
      <c r="AL46" s="570"/>
      <c r="AM46" s="571"/>
      <c r="AN46" s="572"/>
      <c r="AO46" s="573">
        <f>SUM(AO41:AO45)</f>
        <v>8900000</v>
      </c>
      <c r="AP46" s="364"/>
      <c r="AQ46" s="548"/>
      <c r="AR46" s="569"/>
      <c r="AS46" s="570"/>
      <c r="AT46" s="570"/>
      <c r="AU46" s="571"/>
      <c r="AV46" s="572"/>
      <c r="AW46" s="573">
        <f>SUM(AW41:AW45)</f>
        <v>0</v>
      </c>
      <c r="AX46" s="364"/>
      <c r="AY46" s="548"/>
      <c r="AZ46" s="569"/>
      <c r="BA46" s="570"/>
      <c r="BB46" s="570"/>
      <c r="BC46" s="571"/>
      <c r="BD46" s="572"/>
      <c r="BE46" s="573">
        <f>SUM(BE41:BE45)</f>
        <v>0</v>
      </c>
      <c r="BF46" s="364"/>
      <c r="BG46" s="548"/>
      <c r="BH46" s="569"/>
      <c r="BI46" s="570"/>
      <c r="BJ46" s="570"/>
      <c r="BK46" s="571"/>
      <c r="BL46" s="572"/>
      <c r="BM46" s="573">
        <f>SUM(BM41:BM45)</f>
        <v>0</v>
      </c>
      <c r="BN46" s="364"/>
      <c r="BO46" s="548"/>
      <c r="BP46" s="569"/>
      <c r="BQ46" s="570"/>
      <c r="BR46" s="570"/>
      <c r="BS46" s="571"/>
      <c r="BT46" s="572"/>
      <c r="BU46" s="573">
        <f>SUM(BU41:BU45)</f>
        <v>0</v>
      </c>
      <c r="BV46" s="364"/>
      <c r="BW46" s="548"/>
      <c r="BX46" s="569"/>
      <c r="BY46" s="570"/>
      <c r="BZ46" s="570"/>
      <c r="CA46" s="571"/>
      <c r="CB46" s="572"/>
      <c r="CC46" s="573">
        <f>SUM(CC41:CC45)</f>
        <v>0</v>
      </c>
      <c r="CD46" s="364"/>
      <c r="CE46" s="548"/>
      <c r="CF46" s="569"/>
      <c r="CG46" s="570"/>
      <c r="CH46" s="570"/>
      <c r="CI46" s="571"/>
      <c r="CJ46" s="572"/>
      <c r="CK46" s="573">
        <f>SUM(CK41:CK45)</f>
        <v>0</v>
      </c>
      <c r="CL46" s="364"/>
      <c r="CM46" s="548"/>
      <c r="CN46" s="569"/>
      <c r="CO46" s="570"/>
      <c r="CP46" s="570"/>
      <c r="CQ46" s="571"/>
      <c r="CR46" s="572"/>
      <c r="CS46" s="573">
        <f>SUM(CS41:CS45)</f>
        <v>0</v>
      </c>
      <c r="CT46" s="364"/>
      <c r="CU46" s="548"/>
      <c r="CV46" s="569"/>
      <c r="CW46" s="570"/>
      <c r="CX46" s="570"/>
      <c r="CY46" s="571"/>
      <c r="CZ46" s="572"/>
      <c r="DA46" s="573">
        <f>SUM(DA41:DA45)</f>
        <v>0</v>
      </c>
      <c r="DB46" s="364"/>
      <c r="DC46" s="548"/>
      <c r="DD46" s="569"/>
      <c r="DE46" s="570"/>
      <c r="DF46" s="570"/>
      <c r="DG46" s="571"/>
      <c r="DH46" s="572"/>
      <c r="DI46" s="573">
        <f>SUM(DI41:DI45)</f>
        <v>0</v>
      </c>
      <c r="DJ46" s="364"/>
      <c r="DK46" s="548"/>
      <c r="DL46" s="569"/>
      <c r="DM46" s="570"/>
      <c r="DN46" s="570"/>
      <c r="DO46" s="571"/>
      <c r="DP46" s="572"/>
      <c r="DQ46" s="573">
        <f>SUM(DQ41:DQ45)</f>
        <v>0</v>
      </c>
      <c r="DR46" s="364"/>
      <c r="DS46" s="548"/>
      <c r="DT46" s="569"/>
      <c r="DU46" s="570"/>
      <c r="DV46" s="570"/>
      <c r="DW46" s="571"/>
      <c r="DX46" s="572"/>
      <c r="DY46" s="573">
        <f>SUM(DY41:DY45)</f>
        <v>7270000</v>
      </c>
      <c r="DZ46" s="364"/>
      <c r="EA46" s="548"/>
      <c r="EB46" s="569"/>
      <c r="EC46" s="570"/>
      <c r="ED46" s="570"/>
      <c r="EE46" s="571"/>
      <c r="EF46" s="572"/>
      <c r="EG46" s="573">
        <f>SUM(EG41:EG45)</f>
        <v>0</v>
      </c>
      <c r="EH46" s="364"/>
      <c r="EI46" s="548"/>
      <c r="EJ46" s="569"/>
      <c r="EK46" s="570"/>
      <c r="EL46" s="570"/>
      <c r="EM46" s="571"/>
      <c r="EN46" s="572"/>
      <c r="EO46" s="573">
        <f>SUM(EO41:EO45)</f>
        <v>0</v>
      </c>
      <c r="EP46" s="364"/>
      <c r="EQ46" s="548"/>
      <c r="ER46" s="569"/>
      <c r="ES46" s="570"/>
      <c r="ET46" s="570"/>
      <c r="EU46" s="571"/>
      <c r="EV46" s="572"/>
      <c r="EW46" s="573">
        <f>SUM(EW41:EW45)</f>
        <v>0</v>
      </c>
      <c r="EX46" s="364"/>
      <c r="EY46" s="548"/>
      <c r="EZ46" s="569"/>
      <c r="FA46" s="570"/>
      <c r="FB46" s="570"/>
      <c r="FC46" s="571"/>
      <c r="FD46" s="572">
        <v>0</v>
      </c>
      <c r="FE46" s="573">
        <f>SUM(FE41:FE45)</f>
        <v>14318242</v>
      </c>
      <c r="FF46" s="364"/>
      <c r="FG46" s="548"/>
    </row>
    <row r="47" spans="1:163" ht="37.5" customHeight="1">
      <c r="A47" s="115"/>
      <c r="B47" s="113" t="s">
        <v>202</v>
      </c>
      <c r="C47" s="113"/>
      <c r="D47" s="589"/>
      <c r="E47" s="479"/>
      <c r="F47" s="479"/>
      <c r="G47" s="574"/>
      <c r="H47" s="575"/>
      <c r="I47" s="590"/>
      <c r="J47" s="364"/>
      <c r="K47" s="548"/>
      <c r="L47" s="589"/>
      <c r="M47" s="479"/>
      <c r="N47" s="479"/>
      <c r="O47" s="574"/>
      <c r="P47" s="575"/>
      <c r="Q47" s="590"/>
      <c r="R47" s="364"/>
      <c r="S47" s="548"/>
      <c r="T47" s="589"/>
      <c r="U47" s="479"/>
      <c r="V47" s="479"/>
      <c r="W47" s="574"/>
      <c r="X47" s="575"/>
      <c r="Y47" s="590"/>
      <c r="Z47" s="364"/>
      <c r="AA47" s="548"/>
      <c r="AB47" s="589"/>
      <c r="AC47" s="479"/>
      <c r="AD47" s="479"/>
      <c r="AE47" s="574"/>
      <c r="AF47" s="575"/>
      <c r="AG47" s="590"/>
      <c r="AH47" s="364"/>
      <c r="AI47" s="548"/>
      <c r="AJ47" s="589"/>
      <c r="AK47" s="479"/>
      <c r="AL47" s="479"/>
      <c r="AM47" s="574"/>
      <c r="AN47" s="575"/>
      <c r="AO47" s="590"/>
      <c r="AP47" s="364"/>
      <c r="AQ47" s="548"/>
      <c r="AR47" s="589"/>
      <c r="AS47" s="479"/>
      <c r="AT47" s="479"/>
      <c r="AU47" s="574"/>
      <c r="AV47" s="575"/>
      <c r="AW47" s="590"/>
      <c r="AX47" s="364"/>
      <c r="AY47" s="548"/>
      <c r="AZ47" s="589"/>
      <c r="BA47" s="479"/>
      <c r="BB47" s="479"/>
      <c r="BC47" s="574"/>
      <c r="BD47" s="575"/>
      <c r="BE47" s="590"/>
      <c r="BF47" s="364"/>
      <c r="BG47" s="548"/>
      <c r="BH47" s="589"/>
      <c r="BI47" s="479"/>
      <c r="BJ47" s="479"/>
      <c r="BK47" s="574"/>
      <c r="BL47" s="575"/>
      <c r="BM47" s="590"/>
      <c r="BN47" s="364"/>
      <c r="BO47" s="548"/>
      <c r="BP47" s="589"/>
      <c r="BQ47" s="479"/>
      <c r="BR47" s="479"/>
      <c r="BS47" s="574"/>
      <c r="BT47" s="575"/>
      <c r="BU47" s="590"/>
      <c r="BV47" s="364"/>
      <c r="BW47" s="548"/>
      <c r="BX47" s="589"/>
      <c r="BY47" s="479"/>
      <c r="BZ47" s="479"/>
      <c r="CA47" s="574"/>
      <c r="CB47" s="575"/>
      <c r="CC47" s="590"/>
      <c r="CD47" s="364"/>
      <c r="CE47" s="548"/>
      <c r="CF47" s="589"/>
      <c r="CG47" s="479"/>
      <c r="CH47" s="479"/>
      <c r="CI47" s="574"/>
      <c r="CJ47" s="575"/>
      <c r="CK47" s="590"/>
      <c r="CL47" s="364"/>
      <c r="CM47" s="548"/>
      <c r="CN47" s="589"/>
      <c r="CO47" s="479"/>
      <c r="CP47" s="479"/>
      <c r="CQ47" s="574"/>
      <c r="CR47" s="575"/>
      <c r="CS47" s="590"/>
      <c r="CT47" s="364"/>
      <c r="CU47" s="548"/>
      <c r="CV47" s="589"/>
      <c r="CW47" s="479"/>
      <c r="CX47" s="479"/>
      <c r="CY47" s="574"/>
      <c r="CZ47" s="575"/>
      <c r="DA47" s="590"/>
      <c r="DB47" s="364"/>
      <c r="DC47" s="548"/>
      <c r="DD47" s="589"/>
      <c r="DE47" s="479"/>
      <c r="DF47" s="479"/>
      <c r="DG47" s="574"/>
      <c r="DH47" s="575"/>
      <c r="DI47" s="590"/>
      <c r="DJ47" s="364"/>
      <c r="DK47" s="548"/>
      <c r="DL47" s="589"/>
      <c r="DM47" s="479"/>
      <c r="DN47" s="479"/>
      <c r="DO47" s="574"/>
      <c r="DP47" s="575"/>
      <c r="DQ47" s="590"/>
      <c r="DR47" s="364"/>
      <c r="DS47" s="548"/>
      <c r="DT47" s="589"/>
      <c r="DU47" s="479"/>
      <c r="DV47" s="479"/>
      <c r="DW47" s="574"/>
      <c r="DX47" s="575"/>
      <c r="DY47" s="590"/>
      <c r="DZ47" s="364"/>
      <c r="EA47" s="548"/>
      <c r="EB47" s="589"/>
      <c r="EC47" s="479"/>
      <c r="ED47" s="479"/>
      <c r="EE47" s="574"/>
      <c r="EF47" s="575"/>
      <c r="EG47" s="590"/>
      <c r="EH47" s="364"/>
      <c r="EI47" s="548"/>
      <c r="EJ47" s="589"/>
      <c r="EK47" s="479"/>
      <c r="EL47" s="479"/>
      <c r="EM47" s="574"/>
      <c r="EN47" s="575"/>
      <c r="EO47" s="590"/>
      <c r="EP47" s="364"/>
      <c r="EQ47" s="548"/>
      <c r="ER47" s="589"/>
      <c r="ES47" s="479"/>
      <c r="ET47" s="479"/>
      <c r="EU47" s="574"/>
      <c r="EV47" s="575"/>
      <c r="EW47" s="590"/>
      <c r="EX47" s="364"/>
      <c r="EY47" s="548"/>
      <c r="EZ47" s="589"/>
      <c r="FA47" s="479"/>
      <c r="FB47" s="479"/>
      <c r="FC47" s="574"/>
      <c r="FD47" s="575"/>
      <c r="FE47" s="590"/>
      <c r="FF47" s="364"/>
      <c r="FG47" s="548"/>
    </row>
    <row r="48" spans="1:163" ht="37.5" customHeight="1" thickBot="1">
      <c r="A48" s="115"/>
      <c r="B48" s="143" t="s">
        <v>203</v>
      </c>
      <c r="C48" s="143"/>
      <c r="D48" s="474"/>
      <c r="E48" s="475"/>
      <c r="F48" s="475"/>
      <c r="G48" s="476"/>
      <c r="H48" s="477"/>
      <c r="I48" s="292"/>
      <c r="J48" s="364"/>
      <c r="K48" s="548"/>
      <c r="L48" s="474"/>
      <c r="M48" s="475"/>
      <c r="N48" s="475"/>
      <c r="O48" s="476"/>
      <c r="P48" s="477"/>
      <c r="Q48" s="292"/>
      <c r="R48" s="364"/>
      <c r="S48" s="548"/>
      <c r="T48" s="474"/>
      <c r="U48" s="475"/>
      <c r="V48" s="475"/>
      <c r="W48" s="476"/>
      <c r="X48" s="477"/>
      <c r="Y48" s="292"/>
      <c r="Z48" s="364"/>
      <c r="AA48" s="548"/>
      <c r="AB48" s="474"/>
      <c r="AC48" s="475"/>
      <c r="AD48" s="475"/>
      <c r="AE48" s="476"/>
      <c r="AF48" s="477"/>
      <c r="AG48" s="292"/>
      <c r="AH48" s="364"/>
      <c r="AI48" s="548"/>
      <c r="AJ48" s="474"/>
      <c r="AK48" s="475"/>
      <c r="AL48" s="475"/>
      <c r="AM48" s="476"/>
      <c r="AN48" s="477"/>
      <c r="AO48" s="292"/>
      <c r="AP48" s="364"/>
      <c r="AQ48" s="548"/>
      <c r="AR48" s="474"/>
      <c r="AS48" s="475"/>
      <c r="AT48" s="475"/>
      <c r="AU48" s="476"/>
      <c r="AV48" s="477"/>
      <c r="AW48" s="292"/>
      <c r="AX48" s="364"/>
      <c r="AY48" s="548"/>
      <c r="AZ48" s="474"/>
      <c r="BA48" s="475"/>
      <c r="BB48" s="475"/>
      <c r="BC48" s="476"/>
      <c r="BD48" s="477"/>
      <c r="BE48" s="292"/>
      <c r="BF48" s="364"/>
      <c r="BG48" s="548"/>
      <c r="BH48" s="474"/>
      <c r="BI48" s="475"/>
      <c r="BJ48" s="475"/>
      <c r="BK48" s="476"/>
      <c r="BL48" s="477"/>
      <c r="BM48" s="292"/>
      <c r="BN48" s="364"/>
      <c r="BO48" s="548"/>
      <c r="BP48" s="474"/>
      <c r="BQ48" s="475"/>
      <c r="BR48" s="475"/>
      <c r="BS48" s="476"/>
      <c r="BT48" s="477"/>
      <c r="BU48" s="292"/>
      <c r="BV48" s="364"/>
      <c r="BW48" s="548"/>
      <c r="BX48" s="474"/>
      <c r="BY48" s="475"/>
      <c r="BZ48" s="475"/>
      <c r="CA48" s="476"/>
      <c r="CB48" s="477"/>
      <c r="CC48" s="292"/>
      <c r="CD48" s="364"/>
      <c r="CE48" s="548"/>
      <c r="CF48" s="474"/>
      <c r="CG48" s="475"/>
      <c r="CH48" s="475"/>
      <c r="CI48" s="476"/>
      <c r="CJ48" s="477"/>
      <c r="CK48" s="292"/>
      <c r="CL48" s="364"/>
      <c r="CM48" s="548"/>
      <c r="CN48" s="474"/>
      <c r="CO48" s="475"/>
      <c r="CP48" s="475"/>
      <c r="CQ48" s="476"/>
      <c r="CR48" s="477"/>
      <c r="CS48" s="292"/>
      <c r="CT48" s="364"/>
      <c r="CU48" s="548"/>
      <c r="CV48" s="474"/>
      <c r="CW48" s="475"/>
      <c r="CX48" s="475"/>
      <c r="CY48" s="476"/>
      <c r="CZ48" s="477"/>
      <c r="DA48" s="292"/>
      <c r="DB48" s="364"/>
      <c r="DC48" s="548"/>
      <c r="DD48" s="474"/>
      <c r="DE48" s="475"/>
      <c r="DF48" s="475"/>
      <c r="DG48" s="476"/>
      <c r="DH48" s="477"/>
      <c r="DI48" s="292"/>
      <c r="DJ48" s="364"/>
      <c r="DK48" s="548"/>
      <c r="DL48" s="474"/>
      <c r="DM48" s="475"/>
      <c r="DN48" s="475"/>
      <c r="DO48" s="476"/>
      <c r="DP48" s="477"/>
      <c r="DQ48" s="292"/>
      <c r="DR48" s="364"/>
      <c r="DS48" s="548"/>
      <c r="DT48" s="474"/>
      <c r="DU48" s="475"/>
      <c r="DV48" s="475"/>
      <c r="DW48" s="476"/>
      <c r="DX48" s="477"/>
      <c r="DY48" s="292"/>
      <c r="DZ48" s="364"/>
      <c r="EA48" s="548"/>
      <c r="EB48" s="474"/>
      <c r="EC48" s="475"/>
      <c r="ED48" s="475"/>
      <c r="EE48" s="476"/>
      <c r="EF48" s="477"/>
      <c r="EG48" s="292"/>
      <c r="EH48" s="364"/>
      <c r="EI48" s="548"/>
      <c r="EJ48" s="474"/>
      <c r="EK48" s="475"/>
      <c r="EL48" s="475"/>
      <c r="EM48" s="476"/>
      <c r="EN48" s="477"/>
      <c r="EO48" s="292"/>
      <c r="EP48" s="364"/>
      <c r="EQ48" s="548"/>
      <c r="ER48" s="474"/>
      <c r="ES48" s="475"/>
      <c r="ET48" s="475"/>
      <c r="EU48" s="476"/>
      <c r="EV48" s="477"/>
      <c r="EW48" s="292"/>
      <c r="EX48" s="364"/>
      <c r="EY48" s="548"/>
      <c r="EZ48" s="474"/>
      <c r="FA48" s="475"/>
      <c r="FB48" s="475"/>
      <c r="FC48" s="476"/>
      <c r="FD48" s="477"/>
      <c r="FE48" s="292"/>
      <c r="FF48" s="364"/>
      <c r="FG48" s="548"/>
    </row>
    <row r="49" spans="1:163" ht="37.5" customHeight="1" thickBot="1">
      <c r="A49" s="115"/>
      <c r="B49" s="69" t="s">
        <v>510</v>
      </c>
      <c r="C49" s="70" t="s">
        <v>391</v>
      </c>
      <c r="D49" s="562" t="s">
        <v>392</v>
      </c>
      <c r="E49" s="563" t="s">
        <v>836</v>
      </c>
      <c r="F49" s="564" t="s">
        <v>394</v>
      </c>
      <c r="G49" s="565" t="s">
        <v>395</v>
      </c>
      <c r="H49" s="566" t="s">
        <v>396</v>
      </c>
      <c r="I49" s="567" t="s">
        <v>397</v>
      </c>
      <c r="J49" s="256" t="s">
        <v>398</v>
      </c>
      <c r="K49" s="257" t="s">
        <v>399</v>
      </c>
      <c r="L49" s="562" t="s">
        <v>392</v>
      </c>
      <c r="M49" s="563" t="s">
        <v>836</v>
      </c>
      <c r="N49" s="564" t="s">
        <v>394</v>
      </c>
      <c r="O49" s="565" t="s">
        <v>395</v>
      </c>
      <c r="P49" s="566" t="s">
        <v>396</v>
      </c>
      <c r="Q49" s="567" t="s">
        <v>397</v>
      </c>
      <c r="R49" s="256" t="s">
        <v>398</v>
      </c>
      <c r="S49" s="257" t="s">
        <v>399</v>
      </c>
      <c r="T49" s="562" t="s">
        <v>392</v>
      </c>
      <c r="U49" s="563" t="s">
        <v>836</v>
      </c>
      <c r="V49" s="564" t="s">
        <v>394</v>
      </c>
      <c r="W49" s="565" t="s">
        <v>395</v>
      </c>
      <c r="X49" s="566" t="s">
        <v>396</v>
      </c>
      <c r="Y49" s="567" t="s">
        <v>397</v>
      </c>
      <c r="Z49" s="256" t="s">
        <v>398</v>
      </c>
      <c r="AA49" s="257" t="s">
        <v>399</v>
      </c>
      <c r="AB49" s="562" t="s">
        <v>392</v>
      </c>
      <c r="AC49" s="563" t="s">
        <v>836</v>
      </c>
      <c r="AD49" s="564" t="s">
        <v>394</v>
      </c>
      <c r="AE49" s="565" t="s">
        <v>395</v>
      </c>
      <c r="AF49" s="566" t="s">
        <v>396</v>
      </c>
      <c r="AG49" s="567" t="s">
        <v>397</v>
      </c>
      <c r="AH49" s="256" t="s">
        <v>398</v>
      </c>
      <c r="AI49" s="257" t="s">
        <v>399</v>
      </c>
      <c r="AJ49" s="562" t="s">
        <v>392</v>
      </c>
      <c r="AK49" s="563" t="s">
        <v>836</v>
      </c>
      <c r="AL49" s="564" t="s">
        <v>394</v>
      </c>
      <c r="AM49" s="565" t="s">
        <v>395</v>
      </c>
      <c r="AN49" s="566" t="s">
        <v>396</v>
      </c>
      <c r="AO49" s="567" t="s">
        <v>397</v>
      </c>
      <c r="AP49" s="256" t="s">
        <v>398</v>
      </c>
      <c r="AQ49" s="257" t="s">
        <v>399</v>
      </c>
      <c r="AR49" s="562" t="s">
        <v>392</v>
      </c>
      <c r="AS49" s="563" t="s">
        <v>836</v>
      </c>
      <c r="AT49" s="564" t="s">
        <v>394</v>
      </c>
      <c r="AU49" s="565" t="s">
        <v>395</v>
      </c>
      <c r="AV49" s="566" t="s">
        <v>396</v>
      </c>
      <c r="AW49" s="567" t="s">
        <v>397</v>
      </c>
      <c r="AX49" s="256" t="s">
        <v>398</v>
      </c>
      <c r="AY49" s="257" t="s">
        <v>399</v>
      </c>
      <c r="AZ49" s="562" t="s">
        <v>392</v>
      </c>
      <c r="BA49" s="563" t="s">
        <v>836</v>
      </c>
      <c r="BB49" s="564" t="s">
        <v>394</v>
      </c>
      <c r="BC49" s="565" t="s">
        <v>395</v>
      </c>
      <c r="BD49" s="566" t="s">
        <v>396</v>
      </c>
      <c r="BE49" s="567" t="s">
        <v>397</v>
      </c>
      <c r="BF49" s="256" t="s">
        <v>398</v>
      </c>
      <c r="BG49" s="257" t="s">
        <v>399</v>
      </c>
      <c r="BH49" s="562" t="s">
        <v>392</v>
      </c>
      <c r="BI49" s="563" t="s">
        <v>836</v>
      </c>
      <c r="BJ49" s="564" t="s">
        <v>394</v>
      </c>
      <c r="BK49" s="565" t="s">
        <v>395</v>
      </c>
      <c r="BL49" s="566" t="s">
        <v>396</v>
      </c>
      <c r="BM49" s="567" t="s">
        <v>397</v>
      </c>
      <c r="BN49" s="256" t="s">
        <v>398</v>
      </c>
      <c r="BO49" s="257" t="s">
        <v>399</v>
      </c>
      <c r="BP49" s="562" t="s">
        <v>392</v>
      </c>
      <c r="BQ49" s="563" t="s">
        <v>836</v>
      </c>
      <c r="BR49" s="564" t="s">
        <v>394</v>
      </c>
      <c r="BS49" s="565" t="s">
        <v>395</v>
      </c>
      <c r="BT49" s="566" t="s">
        <v>396</v>
      </c>
      <c r="BU49" s="567" t="s">
        <v>397</v>
      </c>
      <c r="BV49" s="256" t="s">
        <v>398</v>
      </c>
      <c r="BW49" s="257" t="s">
        <v>399</v>
      </c>
      <c r="BX49" s="562" t="s">
        <v>392</v>
      </c>
      <c r="BY49" s="563" t="s">
        <v>836</v>
      </c>
      <c r="BZ49" s="564" t="s">
        <v>394</v>
      </c>
      <c r="CA49" s="565" t="s">
        <v>395</v>
      </c>
      <c r="CB49" s="566" t="s">
        <v>396</v>
      </c>
      <c r="CC49" s="567" t="s">
        <v>397</v>
      </c>
      <c r="CD49" s="256" t="s">
        <v>398</v>
      </c>
      <c r="CE49" s="257" t="s">
        <v>399</v>
      </c>
      <c r="CF49" s="562" t="s">
        <v>392</v>
      </c>
      <c r="CG49" s="563" t="s">
        <v>836</v>
      </c>
      <c r="CH49" s="564" t="s">
        <v>394</v>
      </c>
      <c r="CI49" s="565" t="s">
        <v>395</v>
      </c>
      <c r="CJ49" s="566" t="s">
        <v>396</v>
      </c>
      <c r="CK49" s="567" t="s">
        <v>397</v>
      </c>
      <c r="CL49" s="256" t="s">
        <v>398</v>
      </c>
      <c r="CM49" s="257" t="s">
        <v>399</v>
      </c>
      <c r="CN49" s="562" t="s">
        <v>392</v>
      </c>
      <c r="CO49" s="563" t="s">
        <v>836</v>
      </c>
      <c r="CP49" s="564" t="s">
        <v>394</v>
      </c>
      <c r="CQ49" s="565" t="s">
        <v>395</v>
      </c>
      <c r="CR49" s="566" t="s">
        <v>396</v>
      </c>
      <c r="CS49" s="567" t="s">
        <v>397</v>
      </c>
      <c r="CT49" s="256" t="s">
        <v>398</v>
      </c>
      <c r="CU49" s="257" t="s">
        <v>399</v>
      </c>
      <c r="CV49" s="562" t="s">
        <v>392</v>
      </c>
      <c r="CW49" s="563" t="s">
        <v>836</v>
      </c>
      <c r="CX49" s="564" t="s">
        <v>394</v>
      </c>
      <c r="CY49" s="565" t="s">
        <v>395</v>
      </c>
      <c r="CZ49" s="566" t="s">
        <v>396</v>
      </c>
      <c r="DA49" s="567" t="s">
        <v>397</v>
      </c>
      <c r="DB49" s="256" t="s">
        <v>398</v>
      </c>
      <c r="DC49" s="257" t="s">
        <v>399</v>
      </c>
      <c r="DD49" s="562" t="s">
        <v>392</v>
      </c>
      <c r="DE49" s="563" t="s">
        <v>836</v>
      </c>
      <c r="DF49" s="564" t="s">
        <v>394</v>
      </c>
      <c r="DG49" s="565" t="s">
        <v>395</v>
      </c>
      <c r="DH49" s="566" t="s">
        <v>396</v>
      </c>
      <c r="DI49" s="567" t="s">
        <v>397</v>
      </c>
      <c r="DJ49" s="256" t="s">
        <v>398</v>
      </c>
      <c r="DK49" s="257" t="s">
        <v>399</v>
      </c>
      <c r="DL49" s="562" t="s">
        <v>392</v>
      </c>
      <c r="DM49" s="563" t="s">
        <v>836</v>
      </c>
      <c r="DN49" s="564" t="s">
        <v>394</v>
      </c>
      <c r="DO49" s="565" t="s">
        <v>395</v>
      </c>
      <c r="DP49" s="566" t="s">
        <v>396</v>
      </c>
      <c r="DQ49" s="567" t="s">
        <v>397</v>
      </c>
      <c r="DR49" s="256" t="s">
        <v>398</v>
      </c>
      <c r="DS49" s="257" t="s">
        <v>399</v>
      </c>
      <c r="DT49" s="562" t="s">
        <v>392</v>
      </c>
      <c r="DU49" s="563" t="s">
        <v>836</v>
      </c>
      <c r="DV49" s="564" t="s">
        <v>394</v>
      </c>
      <c r="DW49" s="565" t="s">
        <v>395</v>
      </c>
      <c r="DX49" s="566" t="s">
        <v>396</v>
      </c>
      <c r="DY49" s="567" t="s">
        <v>397</v>
      </c>
      <c r="DZ49" s="256" t="s">
        <v>398</v>
      </c>
      <c r="EA49" s="257" t="s">
        <v>399</v>
      </c>
      <c r="EB49" s="562" t="s">
        <v>392</v>
      </c>
      <c r="EC49" s="563" t="s">
        <v>836</v>
      </c>
      <c r="ED49" s="564" t="s">
        <v>394</v>
      </c>
      <c r="EE49" s="565" t="s">
        <v>395</v>
      </c>
      <c r="EF49" s="566" t="s">
        <v>396</v>
      </c>
      <c r="EG49" s="567" t="s">
        <v>397</v>
      </c>
      <c r="EH49" s="256" t="s">
        <v>398</v>
      </c>
      <c r="EI49" s="257" t="s">
        <v>399</v>
      </c>
      <c r="EJ49" s="562" t="s">
        <v>392</v>
      </c>
      <c r="EK49" s="563" t="s">
        <v>836</v>
      </c>
      <c r="EL49" s="564" t="s">
        <v>394</v>
      </c>
      <c r="EM49" s="565" t="s">
        <v>395</v>
      </c>
      <c r="EN49" s="566" t="s">
        <v>396</v>
      </c>
      <c r="EO49" s="567" t="s">
        <v>397</v>
      </c>
      <c r="EP49" s="256" t="s">
        <v>398</v>
      </c>
      <c r="EQ49" s="257" t="s">
        <v>399</v>
      </c>
      <c r="ER49" s="562" t="s">
        <v>392</v>
      </c>
      <c r="ES49" s="563" t="s">
        <v>836</v>
      </c>
      <c r="ET49" s="564" t="s">
        <v>394</v>
      </c>
      <c r="EU49" s="565" t="s">
        <v>395</v>
      </c>
      <c r="EV49" s="566" t="s">
        <v>396</v>
      </c>
      <c r="EW49" s="567" t="s">
        <v>397</v>
      </c>
      <c r="EX49" s="256" t="s">
        <v>398</v>
      </c>
      <c r="EY49" s="257" t="s">
        <v>399</v>
      </c>
      <c r="EZ49" s="562" t="s">
        <v>392</v>
      </c>
      <c r="FA49" s="563" t="s">
        <v>836</v>
      </c>
      <c r="FB49" s="564" t="s">
        <v>394</v>
      </c>
      <c r="FC49" s="565" t="s">
        <v>395</v>
      </c>
      <c r="FD49" s="566" t="s">
        <v>396</v>
      </c>
      <c r="FE49" s="567" t="s">
        <v>397</v>
      </c>
      <c r="FF49" s="256" t="s">
        <v>398</v>
      </c>
      <c r="FG49" s="257" t="s">
        <v>399</v>
      </c>
    </row>
    <row r="50" spans="1:163" ht="37.5" customHeight="1" thickBot="1">
      <c r="A50" s="115"/>
      <c r="B50" s="123">
        <v>1</v>
      </c>
      <c r="C50" s="60" t="s">
        <v>1093</v>
      </c>
      <c r="D50" s="388"/>
      <c r="E50" s="275">
        <v>1</v>
      </c>
      <c r="F50" s="275" t="s">
        <v>401</v>
      </c>
      <c r="G50" s="267"/>
      <c r="H50" s="245"/>
      <c r="I50" s="294">
        <f t="shared" ref="I50:I53" si="120">+(G50+(G50*H50))*E50</f>
        <v>0</v>
      </c>
      <c r="J50" s="247" t="s">
        <v>1216</v>
      </c>
      <c r="K50" s="248"/>
      <c r="L50" s="388"/>
      <c r="M50" s="275">
        <v>1</v>
      </c>
      <c r="N50" s="275" t="s">
        <v>401</v>
      </c>
      <c r="O50" s="267"/>
      <c r="P50" s="245"/>
      <c r="Q50" s="294">
        <f t="shared" ref="Q50:Q53" si="121">+(O50+(O50*P50))*M50</f>
        <v>0</v>
      </c>
      <c r="R50" s="247" t="s">
        <v>1216</v>
      </c>
      <c r="S50" s="248"/>
      <c r="T50" s="388"/>
      <c r="U50" s="275">
        <v>1</v>
      </c>
      <c r="V50" s="275" t="s">
        <v>401</v>
      </c>
      <c r="W50" s="267"/>
      <c r="X50" s="245"/>
      <c r="Y50" s="294">
        <f t="shared" ref="Y50:Y53" si="122">+(W50+(W50*X50))*U50</f>
        <v>0</v>
      </c>
      <c r="Z50" s="247" t="s">
        <v>1216</v>
      </c>
      <c r="AA50" s="248"/>
      <c r="AB50" s="388"/>
      <c r="AC50" s="275">
        <v>1</v>
      </c>
      <c r="AD50" s="275" t="s">
        <v>401</v>
      </c>
      <c r="AE50" s="267"/>
      <c r="AF50" s="245"/>
      <c r="AG50" s="294">
        <f t="shared" ref="AG50:AG53" si="123">+(AE50+(AE50*AF50))*AC50</f>
        <v>0</v>
      </c>
      <c r="AH50" s="247" t="s">
        <v>1216</v>
      </c>
      <c r="AI50" s="248"/>
      <c r="AJ50" s="388" t="s">
        <v>1588</v>
      </c>
      <c r="AK50" s="275">
        <v>1</v>
      </c>
      <c r="AL50" s="275" t="s">
        <v>401</v>
      </c>
      <c r="AM50" s="267">
        <v>800000</v>
      </c>
      <c r="AN50" s="245">
        <v>0</v>
      </c>
      <c r="AO50" s="294">
        <f t="shared" ref="AO50:AO53" si="124">+(AM50+(AM50*AN50))*AK50</f>
        <v>800000</v>
      </c>
      <c r="AP50" s="247" t="s">
        <v>402</v>
      </c>
      <c r="AQ50" s="248"/>
      <c r="AR50" s="388"/>
      <c r="AS50" s="275">
        <v>1</v>
      </c>
      <c r="AT50" s="275" t="s">
        <v>401</v>
      </c>
      <c r="AU50" s="267"/>
      <c r="AV50" s="245"/>
      <c r="AW50" s="294">
        <f t="shared" ref="AW50:AW53" si="125">+(AU50+(AU50*AV50))*AS50</f>
        <v>0</v>
      </c>
      <c r="AX50" s="247" t="s">
        <v>1216</v>
      </c>
      <c r="AY50" s="248"/>
      <c r="AZ50" s="388" t="s">
        <v>1584</v>
      </c>
      <c r="BA50" s="275">
        <v>1</v>
      </c>
      <c r="BB50" s="275" t="s">
        <v>401</v>
      </c>
      <c r="BC50" s="267">
        <v>810000</v>
      </c>
      <c r="BD50" s="245">
        <v>0</v>
      </c>
      <c r="BE50" s="294">
        <f t="shared" ref="BE50:BE53" si="126">+(BC50+(BC50*BD50))*BA50</f>
        <v>810000</v>
      </c>
      <c r="BF50" s="247" t="s">
        <v>402</v>
      </c>
      <c r="BG50" s="248" t="s">
        <v>1618</v>
      </c>
      <c r="BH50" s="388"/>
      <c r="BI50" s="275">
        <v>1</v>
      </c>
      <c r="BJ50" s="275" t="s">
        <v>401</v>
      </c>
      <c r="BK50" s="267"/>
      <c r="BL50" s="245"/>
      <c r="BM50" s="294">
        <f t="shared" ref="BM50:BM53" si="127">+(BK50+(BK50*BL50))*BI50</f>
        <v>0</v>
      </c>
      <c r="BN50" s="247" t="s">
        <v>1216</v>
      </c>
      <c r="BO50" s="248"/>
      <c r="BP50" s="388"/>
      <c r="BQ50" s="275">
        <v>1</v>
      </c>
      <c r="BR50" s="275" t="s">
        <v>401</v>
      </c>
      <c r="BS50" s="267"/>
      <c r="BT50" s="245"/>
      <c r="BU50" s="294">
        <f t="shared" ref="BU50:BU53" si="128">+(BS50+(BS50*BT50))*BQ50</f>
        <v>0</v>
      </c>
      <c r="BV50" s="247" t="s">
        <v>1216</v>
      </c>
      <c r="BW50" s="248"/>
      <c r="BX50" s="388"/>
      <c r="BY50" s="275">
        <v>1</v>
      </c>
      <c r="BZ50" s="275" t="s">
        <v>401</v>
      </c>
      <c r="CA50" s="267"/>
      <c r="CB50" s="245"/>
      <c r="CC50" s="294">
        <f t="shared" ref="CC50:CC53" si="129">+(CA50+(CA50*CB50))*BY50</f>
        <v>0</v>
      </c>
      <c r="CD50" s="247" t="s">
        <v>1216</v>
      </c>
      <c r="CE50" s="248"/>
      <c r="CF50" s="388" t="s">
        <v>1589</v>
      </c>
      <c r="CG50" s="275">
        <v>1</v>
      </c>
      <c r="CH50" s="275" t="s">
        <v>401</v>
      </c>
      <c r="CI50" s="267">
        <v>1694000</v>
      </c>
      <c r="CJ50" s="245"/>
      <c r="CK50" s="294">
        <f t="shared" ref="CK50:CK53" si="130">+(CI50+(CI50*CJ50))*CG50</f>
        <v>1694000</v>
      </c>
      <c r="CL50" s="247" t="s">
        <v>402</v>
      </c>
      <c r="CM50" s="248"/>
      <c r="CN50" s="388" t="s">
        <v>1587</v>
      </c>
      <c r="CO50" s="275">
        <v>1</v>
      </c>
      <c r="CP50" s="275" t="s">
        <v>401</v>
      </c>
      <c r="CQ50" s="267">
        <v>1444150</v>
      </c>
      <c r="CR50" s="245"/>
      <c r="CS50" s="294">
        <f t="shared" ref="CS50:CS53" si="131">+(CQ50+(CQ50*CR50))*CO50</f>
        <v>1444150</v>
      </c>
      <c r="CT50" s="247" t="s">
        <v>402</v>
      </c>
      <c r="CU50" s="248"/>
      <c r="CV50" s="388"/>
      <c r="CW50" s="275">
        <v>1</v>
      </c>
      <c r="CX50" s="275" t="s">
        <v>401</v>
      </c>
      <c r="CY50" s="267"/>
      <c r="CZ50" s="245"/>
      <c r="DA50" s="294">
        <f t="shared" ref="DA50:DA53" si="132">+(CY50+(CY50*CZ50))*CW50</f>
        <v>0</v>
      </c>
      <c r="DB50" s="247" t="s">
        <v>1216</v>
      </c>
      <c r="DC50" s="248"/>
      <c r="DD50" s="388"/>
      <c r="DE50" s="275">
        <v>1</v>
      </c>
      <c r="DF50" s="275" t="s">
        <v>401</v>
      </c>
      <c r="DG50" s="267"/>
      <c r="DH50" s="245"/>
      <c r="DI50" s="294">
        <f t="shared" ref="DI50:DI53" si="133">+(DG50+(DG50*DH50))*DE50</f>
        <v>0</v>
      </c>
      <c r="DJ50" s="247" t="s">
        <v>1216</v>
      </c>
      <c r="DK50" s="248"/>
      <c r="DL50" s="388"/>
      <c r="DM50" s="275">
        <v>1</v>
      </c>
      <c r="DN50" s="275" t="s">
        <v>401</v>
      </c>
      <c r="DO50" s="267"/>
      <c r="DP50" s="245"/>
      <c r="DQ50" s="294">
        <f t="shared" ref="DQ50:DQ53" si="134">+(DO50+(DO50*DP50))*DM50</f>
        <v>0</v>
      </c>
      <c r="DR50" s="247" t="s">
        <v>1216</v>
      </c>
      <c r="DS50" s="248"/>
      <c r="DT50" s="387" t="s">
        <v>1584</v>
      </c>
      <c r="DU50" s="275">
        <v>1</v>
      </c>
      <c r="DV50" s="275" t="s">
        <v>401</v>
      </c>
      <c r="DW50" s="267">
        <v>750000</v>
      </c>
      <c r="DX50" s="245"/>
      <c r="DY50" s="294">
        <f t="shared" ref="DY50:DY53" si="135">+(DW50+(DW50*DX50))*DU50</f>
        <v>750000</v>
      </c>
      <c r="DZ50" s="247" t="s">
        <v>402</v>
      </c>
      <c r="EA50" s="248"/>
      <c r="EB50" s="388"/>
      <c r="EC50" s="275">
        <v>1</v>
      </c>
      <c r="ED50" s="275" t="s">
        <v>401</v>
      </c>
      <c r="EE50" s="267"/>
      <c r="EF50" s="245"/>
      <c r="EG50" s="294">
        <f t="shared" ref="EG50:EG53" si="136">+(EE50+(EE50*EF50))*EC50</f>
        <v>0</v>
      </c>
      <c r="EH50" s="247" t="s">
        <v>1216</v>
      </c>
      <c r="EI50" s="248"/>
      <c r="EJ50" s="388"/>
      <c r="EK50" s="275">
        <v>1</v>
      </c>
      <c r="EL50" s="275" t="s">
        <v>401</v>
      </c>
      <c r="EM50" s="267"/>
      <c r="EN50" s="245"/>
      <c r="EO50" s="294">
        <f t="shared" ref="EO50:EO53" si="137">+(EM50+(EM50*EN50))*EK50</f>
        <v>0</v>
      </c>
      <c r="EP50" s="247" t="s">
        <v>1216</v>
      </c>
      <c r="EQ50" s="248"/>
      <c r="ER50" s="388"/>
      <c r="ES50" s="275">
        <v>1</v>
      </c>
      <c r="ET50" s="275" t="s">
        <v>401</v>
      </c>
      <c r="EU50" s="267"/>
      <c r="EV50" s="245"/>
      <c r="EW50" s="294">
        <f t="shared" ref="EW50:EW53" si="138">+(EU50+(EU50*EV50))*ES50</f>
        <v>0</v>
      </c>
      <c r="EX50" s="247" t="s">
        <v>1216</v>
      </c>
      <c r="EY50" s="248"/>
      <c r="EZ50" s="388"/>
      <c r="FA50" s="275">
        <v>1</v>
      </c>
      <c r="FB50" s="275" t="s">
        <v>401</v>
      </c>
      <c r="FC50" s="267"/>
      <c r="FD50" s="245"/>
      <c r="FE50" s="294">
        <f t="shared" ref="FE50:FE53" si="139">+(FC50+(FC50*FD50))*FA50</f>
        <v>0</v>
      </c>
      <c r="FF50" s="247" t="s">
        <v>1216</v>
      </c>
      <c r="FG50" s="248"/>
    </row>
    <row r="51" spans="1:163" ht="37.5" customHeight="1">
      <c r="A51" s="115"/>
      <c r="B51" s="123">
        <v>2</v>
      </c>
      <c r="C51" s="60" t="s">
        <v>1094</v>
      </c>
      <c r="D51" s="388"/>
      <c r="E51" s="275">
        <v>1</v>
      </c>
      <c r="F51" s="275" t="s">
        <v>401</v>
      </c>
      <c r="G51" s="267"/>
      <c r="H51" s="245"/>
      <c r="I51" s="294">
        <f t="shared" si="120"/>
        <v>0</v>
      </c>
      <c r="J51" s="364"/>
      <c r="K51" s="548"/>
      <c r="L51" s="388"/>
      <c r="M51" s="275">
        <v>1</v>
      </c>
      <c r="N51" s="275" t="s">
        <v>401</v>
      </c>
      <c r="O51" s="267"/>
      <c r="P51" s="245"/>
      <c r="Q51" s="294">
        <f t="shared" si="121"/>
        <v>0</v>
      </c>
      <c r="R51" s="364"/>
      <c r="S51" s="548"/>
      <c r="T51" s="388"/>
      <c r="U51" s="275">
        <v>1</v>
      </c>
      <c r="V51" s="275" t="s">
        <v>401</v>
      </c>
      <c r="W51" s="267"/>
      <c r="X51" s="245"/>
      <c r="Y51" s="294">
        <f t="shared" si="122"/>
        <v>0</v>
      </c>
      <c r="Z51" s="364"/>
      <c r="AA51" s="548"/>
      <c r="AB51" s="388"/>
      <c r="AC51" s="275">
        <v>1</v>
      </c>
      <c r="AD51" s="275" t="s">
        <v>401</v>
      </c>
      <c r="AE51" s="267"/>
      <c r="AF51" s="245"/>
      <c r="AG51" s="294">
        <f t="shared" si="123"/>
        <v>0</v>
      </c>
      <c r="AH51" s="364"/>
      <c r="AI51" s="548"/>
      <c r="AJ51" s="388" t="s">
        <v>1588</v>
      </c>
      <c r="AK51" s="275">
        <v>1</v>
      </c>
      <c r="AL51" s="275" t="s">
        <v>401</v>
      </c>
      <c r="AM51" s="267">
        <v>1100000</v>
      </c>
      <c r="AN51" s="245">
        <v>0</v>
      </c>
      <c r="AO51" s="294">
        <f t="shared" si="124"/>
        <v>1100000</v>
      </c>
      <c r="AP51" s="364"/>
      <c r="AQ51" s="548"/>
      <c r="AR51" s="388"/>
      <c r="AS51" s="275">
        <v>1</v>
      </c>
      <c r="AT51" s="275" t="s">
        <v>401</v>
      </c>
      <c r="AU51" s="267"/>
      <c r="AV51" s="245"/>
      <c r="AW51" s="294">
        <f t="shared" si="125"/>
        <v>0</v>
      </c>
      <c r="AX51" s="364"/>
      <c r="AY51" s="548"/>
      <c r="AZ51" s="388" t="s">
        <v>1584</v>
      </c>
      <c r="BA51" s="275">
        <v>1</v>
      </c>
      <c r="BB51" s="275" t="s">
        <v>401</v>
      </c>
      <c r="BC51" s="267">
        <v>1450000</v>
      </c>
      <c r="BD51" s="245">
        <v>0</v>
      </c>
      <c r="BE51" s="294">
        <f t="shared" si="126"/>
        <v>1450000</v>
      </c>
      <c r="BF51" s="364"/>
      <c r="BG51" s="548"/>
      <c r="BH51" s="388"/>
      <c r="BI51" s="275">
        <v>1</v>
      </c>
      <c r="BJ51" s="275" t="s">
        <v>401</v>
      </c>
      <c r="BK51" s="267"/>
      <c r="BL51" s="245"/>
      <c r="BM51" s="294">
        <f t="shared" si="127"/>
        <v>0</v>
      </c>
      <c r="BN51" s="364"/>
      <c r="BO51" s="548"/>
      <c r="BP51" s="388"/>
      <c r="BQ51" s="275">
        <v>1</v>
      </c>
      <c r="BR51" s="275" t="s">
        <v>401</v>
      </c>
      <c r="BS51" s="267"/>
      <c r="BT51" s="245"/>
      <c r="BU51" s="294">
        <f t="shared" si="128"/>
        <v>0</v>
      </c>
      <c r="BV51" s="364"/>
      <c r="BW51" s="548"/>
      <c r="BX51" s="388"/>
      <c r="BY51" s="275">
        <v>1</v>
      </c>
      <c r="BZ51" s="275" t="s">
        <v>401</v>
      </c>
      <c r="CA51" s="267"/>
      <c r="CB51" s="245"/>
      <c r="CC51" s="294">
        <f t="shared" si="129"/>
        <v>0</v>
      </c>
      <c r="CD51" s="364"/>
      <c r="CE51" s="548"/>
      <c r="CF51" s="388"/>
      <c r="CG51" s="275">
        <v>1</v>
      </c>
      <c r="CH51" s="275" t="s">
        <v>401</v>
      </c>
      <c r="CI51" s="267"/>
      <c r="CJ51" s="245"/>
      <c r="CK51" s="294">
        <f t="shared" si="130"/>
        <v>0</v>
      </c>
      <c r="CL51" s="364"/>
      <c r="CM51" s="548"/>
      <c r="CN51" s="388" t="s">
        <v>1587</v>
      </c>
      <c r="CO51" s="275">
        <v>1</v>
      </c>
      <c r="CP51" s="275" t="s">
        <v>401</v>
      </c>
      <c r="CQ51" s="267">
        <v>2676650</v>
      </c>
      <c r="CR51" s="245"/>
      <c r="CS51" s="294">
        <f t="shared" si="131"/>
        <v>2676650</v>
      </c>
      <c r="CT51" s="364"/>
      <c r="CU51" s="548"/>
      <c r="CV51" s="388"/>
      <c r="CW51" s="275">
        <v>1</v>
      </c>
      <c r="CX51" s="275" t="s">
        <v>401</v>
      </c>
      <c r="CY51" s="267"/>
      <c r="CZ51" s="245"/>
      <c r="DA51" s="294">
        <f t="shared" si="132"/>
        <v>0</v>
      </c>
      <c r="DB51" s="364"/>
      <c r="DC51" s="548"/>
      <c r="DD51" s="388"/>
      <c r="DE51" s="275">
        <v>1</v>
      </c>
      <c r="DF51" s="275" t="s">
        <v>401</v>
      </c>
      <c r="DG51" s="267"/>
      <c r="DH51" s="245"/>
      <c r="DI51" s="294">
        <f t="shared" si="133"/>
        <v>0</v>
      </c>
      <c r="DJ51" s="364"/>
      <c r="DK51" s="548"/>
      <c r="DL51" s="388"/>
      <c r="DM51" s="275">
        <v>1</v>
      </c>
      <c r="DN51" s="275" t="s">
        <v>401</v>
      </c>
      <c r="DO51" s="267"/>
      <c r="DP51" s="245"/>
      <c r="DQ51" s="294">
        <f t="shared" si="134"/>
        <v>0</v>
      </c>
      <c r="DR51" s="364"/>
      <c r="DS51" s="548"/>
      <c r="DT51" s="387" t="s">
        <v>1584</v>
      </c>
      <c r="DU51" s="275">
        <v>1</v>
      </c>
      <c r="DV51" s="275" t="s">
        <v>401</v>
      </c>
      <c r="DW51" s="267">
        <v>1225000</v>
      </c>
      <c r="DX51" s="245"/>
      <c r="DY51" s="294">
        <f t="shared" si="135"/>
        <v>1225000</v>
      </c>
      <c r="DZ51" s="364"/>
      <c r="EA51" s="548"/>
      <c r="EB51" s="388"/>
      <c r="EC51" s="275">
        <v>1</v>
      </c>
      <c r="ED51" s="275" t="s">
        <v>401</v>
      </c>
      <c r="EE51" s="267"/>
      <c r="EF51" s="245"/>
      <c r="EG51" s="294">
        <f t="shared" si="136"/>
        <v>0</v>
      </c>
      <c r="EH51" s="364"/>
      <c r="EI51" s="548"/>
      <c r="EJ51" s="388"/>
      <c r="EK51" s="275">
        <v>1</v>
      </c>
      <c r="EL51" s="275" t="s">
        <v>401</v>
      </c>
      <c r="EM51" s="267"/>
      <c r="EN51" s="245"/>
      <c r="EO51" s="294">
        <f t="shared" si="137"/>
        <v>0</v>
      </c>
      <c r="EP51" s="364"/>
      <c r="EQ51" s="548"/>
      <c r="ER51" s="388"/>
      <c r="ES51" s="275">
        <v>1</v>
      </c>
      <c r="ET51" s="275" t="s">
        <v>401</v>
      </c>
      <c r="EU51" s="267"/>
      <c r="EV51" s="245"/>
      <c r="EW51" s="294">
        <f t="shared" si="138"/>
        <v>0</v>
      </c>
      <c r="EX51" s="364"/>
      <c r="EY51" s="548"/>
      <c r="EZ51" s="388"/>
      <c r="FA51" s="275">
        <v>1</v>
      </c>
      <c r="FB51" s="275" t="s">
        <v>401</v>
      </c>
      <c r="FC51" s="267"/>
      <c r="FD51" s="245"/>
      <c r="FE51" s="294">
        <f t="shared" si="139"/>
        <v>0</v>
      </c>
      <c r="FF51" s="364"/>
      <c r="FG51" s="548"/>
    </row>
    <row r="52" spans="1:163" ht="37.5" customHeight="1">
      <c r="A52" s="115"/>
      <c r="B52" s="123">
        <v>3</v>
      </c>
      <c r="C52" s="60" t="s">
        <v>1095</v>
      </c>
      <c r="D52" s="388"/>
      <c r="E52" s="275">
        <v>1</v>
      </c>
      <c r="F52" s="275" t="s">
        <v>401</v>
      </c>
      <c r="G52" s="267"/>
      <c r="H52" s="245"/>
      <c r="I52" s="294">
        <f t="shared" si="120"/>
        <v>0</v>
      </c>
      <c r="J52" s="364"/>
      <c r="K52" s="548"/>
      <c r="L52" s="388"/>
      <c r="M52" s="275">
        <v>1</v>
      </c>
      <c r="N52" s="275" t="s">
        <v>401</v>
      </c>
      <c r="O52" s="267"/>
      <c r="P52" s="245"/>
      <c r="Q52" s="294">
        <f t="shared" si="121"/>
        <v>0</v>
      </c>
      <c r="R52" s="364"/>
      <c r="S52" s="548"/>
      <c r="T52" s="388"/>
      <c r="U52" s="275">
        <v>1</v>
      </c>
      <c r="V52" s="275" t="s">
        <v>401</v>
      </c>
      <c r="W52" s="267"/>
      <c r="X52" s="245"/>
      <c r="Y52" s="294">
        <f t="shared" si="122"/>
        <v>0</v>
      </c>
      <c r="Z52" s="364"/>
      <c r="AA52" s="548"/>
      <c r="AB52" s="388"/>
      <c r="AC52" s="275">
        <v>1</v>
      </c>
      <c r="AD52" s="275" t="s">
        <v>401</v>
      </c>
      <c r="AE52" s="267"/>
      <c r="AF52" s="245"/>
      <c r="AG52" s="294">
        <f t="shared" si="123"/>
        <v>0</v>
      </c>
      <c r="AH52" s="364"/>
      <c r="AI52" s="548"/>
      <c r="AJ52" s="388" t="s">
        <v>1588</v>
      </c>
      <c r="AK52" s="275">
        <v>1</v>
      </c>
      <c r="AL52" s="275" t="s">
        <v>401</v>
      </c>
      <c r="AM52" s="267">
        <v>1300000</v>
      </c>
      <c r="AN52" s="245">
        <v>0</v>
      </c>
      <c r="AO52" s="294">
        <f t="shared" si="124"/>
        <v>1300000</v>
      </c>
      <c r="AP52" s="364"/>
      <c r="AQ52" s="548"/>
      <c r="AR52" s="388"/>
      <c r="AS52" s="275">
        <v>1</v>
      </c>
      <c r="AT52" s="275" t="s">
        <v>401</v>
      </c>
      <c r="AU52" s="267"/>
      <c r="AV52" s="245"/>
      <c r="AW52" s="294">
        <f t="shared" si="125"/>
        <v>0</v>
      </c>
      <c r="AX52" s="364"/>
      <c r="AY52" s="548"/>
      <c r="AZ52" s="388" t="s">
        <v>1584</v>
      </c>
      <c r="BA52" s="275">
        <v>1</v>
      </c>
      <c r="BB52" s="275" t="s">
        <v>401</v>
      </c>
      <c r="BC52" s="267">
        <v>2050000</v>
      </c>
      <c r="BD52" s="245">
        <v>0</v>
      </c>
      <c r="BE52" s="294">
        <f t="shared" si="126"/>
        <v>2050000</v>
      </c>
      <c r="BF52" s="364"/>
      <c r="BG52" s="548"/>
      <c r="BH52" s="388"/>
      <c r="BI52" s="275">
        <v>1</v>
      </c>
      <c r="BJ52" s="275" t="s">
        <v>401</v>
      </c>
      <c r="BK52" s="267"/>
      <c r="BL52" s="245"/>
      <c r="BM52" s="294">
        <f t="shared" si="127"/>
        <v>0</v>
      </c>
      <c r="BN52" s="364"/>
      <c r="BO52" s="548"/>
      <c r="BP52" s="388"/>
      <c r="BQ52" s="275">
        <v>1</v>
      </c>
      <c r="BR52" s="275" t="s">
        <v>401</v>
      </c>
      <c r="BS52" s="267"/>
      <c r="BT52" s="245"/>
      <c r="BU52" s="294">
        <f t="shared" si="128"/>
        <v>0</v>
      </c>
      <c r="BV52" s="364"/>
      <c r="BW52" s="548"/>
      <c r="BX52" s="388"/>
      <c r="BY52" s="275">
        <v>1</v>
      </c>
      <c r="BZ52" s="275" t="s">
        <v>401</v>
      </c>
      <c r="CA52" s="267"/>
      <c r="CB52" s="245"/>
      <c r="CC52" s="294">
        <f t="shared" si="129"/>
        <v>0</v>
      </c>
      <c r="CD52" s="364"/>
      <c r="CE52" s="548"/>
      <c r="CF52" s="388" t="s">
        <v>1589</v>
      </c>
      <c r="CG52" s="275">
        <v>1</v>
      </c>
      <c r="CH52" s="275" t="s">
        <v>401</v>
      </c>
      <c r="CI52" s="267">
        <v>3049000</v>
      </c>
      <c r="CJ52" s="245"/>
      <c r="CK52" s="294">
        <f t="shared" si="130"/>
        <v>3049000</v>
      </c>
      <c r="CL52" s="364"/>
      <c r="CM52" s="548"/>
      <c r="CN52" s="388" t="s">
        <v>1587</v>
      </c>
      <c r="CO52" s="275">
        <v>1</v>
      </c>
      <c r="CP52" s="275" t="s">
        <v>401</v>
      </c>
      <c r="CQ52" s="267">
        <v>3059150</v>
      </c>
      <c r="CR52" s="245"/>
      <c r="CS52" s="294">
        <f t="shared" si="131"/>
        <v>3059150</v>
      </c>
      <c r="CT52" s="364"/>
      <c r="CU52" s="548"/>
      <c r="CV52" s="388"/>
      <c r="CW52" s="275">
        <v>1</v>
      </c>
      <c r="CX52" s="275" t="s">
        <v>401</v>
      </c>
      <c r="CY52" s="267"/>
      <c r="CZ52" s="245"/>
      <c r="DA52" s="294">
        <f t="shared" si="132"/>
        <v>0</v>
      </c>
      <c r="DB52" s="364"/>
      <c r="DC52" s="548"/>
      <c r="DD52" s="388"/>
      <c r="DE52" s="275">
        <v>1</v>
      </c>
      <c r="DF52" s="275" t="s">
        <v>401</v>
      </c>
      <c r="DG52" s="267"/>
      <c r="DH52" s="245"/>
      <c r="DI52" s="294">
        <f t="shared" si="133"/>
        <v>0</v>
      </c>
      <c r="DJ52" s="364"/>
      <c r="DK52" s="548"/>
      <c r="DL52" s="388"/>
      <c r="DM52" s="275">
        <v>1</v>
      </c>
      <c r="DN52" s="275" t="s">
        <v>401</v>
      </c>
      <c r="DO52" s="267"/>
      <c r="DP52" s="245"/>
      <c r="DQ52" s="294">
        <f t="shared" si="134"/>
        <v>0</v>
      </c>
      <c r="DR52" s="364"/>
      <c r="DS52" s="548"/>
      <c r="DT52" s="387" t="s">
        <v>1584</v>
      </c>
      <c r="DU52" s="275">
        <v>1</v>
      </c>
      <c r="DV52" s="275" t="s">
        <v>401</v>
      </c>
      <c r="DW52" s="267">
        <v>1745000</v>
      </c>
      <c r="DX52" s="245"/>
      <c r="DY52" s="294">
        <f t="shared" si="135"/>
        <v>1745000</v>
      </c>
      <c r="DZ52" s="364"/>
      <c r="EA52" s="548"/>
      <c r="EB52" s="388"/>
      <c r="EC52" s="275">
        <v>1</v>
      </c>
      <c r="ED52" s="275" t="s">
        <v>401</v>
      </c>
      <c r="EE52" s="267"/>
      <c r="EF52" s="245"/>
      <c r="EG52" s="294">
        <f t="shared" si="136"/>
        <v>0</v>
      </c>
      <c r="EH52" s="364"/>
      <c r="EI52" s="548"/>
      <c r="EJ52" s="388"/>
      <c r="EK52" s="275">
        <v>1</v>
      </c>
      <c r="EL52" s="275" t="s">
        <v>401</v>
      </c>
      <c r="EM52" s="267"/>
      <c r="EN52" s="245"/>
      <c r="EO52" s="294">
        <f t="shared" si="137"/>
        <v>0</v>
      </c>
      <c r="EP52" s="364"/>
      <c r="EQ52" s="548"/>
      <c r="ER52" s="388"/>
      <c r="ES52" s="275">
        <v>1</v>
      </c>
      <c r="ET52" s="275" t="s">
        <v>401</v>
      </c>
      <c r="EU52" s="267"/>
      <c r="EV52" s="245"/>
      <c r="EW52" s="294">
        <f t="shared" si="138"/>
        <v>0</v>
      </c>
      <c r="EX52" s="364"/>
      <c r="EY52" s="548"/>
      <c r="EZ52" s="388"/>
      <c r="FA52" s="275">
        <v>1</v>
      </c>
      <c r="FB52" s="275" t="s">
        <v>401</v>
      </c>
      <c r="FC52" s="267"/>
      <c r="FD52" s="245"/>
      <c r="FE52" s="294">
        <f t="shared" si="139"/>
        <v>0</v>
      </c>
      <c r="FF52" s="364"/>
      <c r="FG52" s="548"/>
    </row>
    <row r="53" spans="1:163" ht="37.5" customHeight="1">
      <c r="A53" s="115"/>
      <c r="B53" s="123">
        <v>4</v>
      </c>
      <c r="C53" s="60" t="s">
        <v>1096</v>
      </c>
      <c r="D53" s="388"/>
      <c r="E53" s="275">
        <v>1</v>
      </c>
      <c r="F53" s="275" t="s">
        <v>401</v>
      </c>
      <c r="G53" s="267"/>
      <c r="H53" s="245"/>
      <c r="I53" s="294">
        <f t="shared" si="120"/>
        <v>0</v>
      </c>
      <c r="J53" s="364"/>
      <c r="K53" s="548"/>
      <c r="L53" s="388"/>
      <c r="M53" s="275">
        <v>1</v>
      </c>
      <c r="N53" s="275" t="s">
        <v>401</v>
      </c>
      <c r="O53" s="267"/>
      <c r="P53" s="245"/>
      <c r="Q53" s="294">
        <f t="shared" si="121"/>
        <v>0</v>
      </c>
      <c r="R53" s="364"/>
      <c r="S53" s="548"/>
      <c r="T53" s="388"/>
      <c r="U53" s="275">
        <v>1</v>
      </c>
      <c r="V53" s="275" t="s">
        <v>401</v>
      </c>
      <c r="W53" s="267"/>
      <c r="X53" s="245"/>
      <c r="Y53" s="294">
        <f t="shared" si="122"/>
        <v>0</v>
      </c>
      <c r="Z53" s="364"/>
      <c r="AA53" s="548"/>
      <c r="AB53" s="388"/>
      <c r="AC53" s="275">
        <v>1</v>
      </c>
      <c r="AD53" s="275" t="s">
        <v>401</v>
      </c>
      <c r="AE53" s="267"/>
      <c r="AF53" s="245"/>
      <c r="AG53" s="294">
        <f t="shared" si="123"/>
        <v>0</v>
      </c>
      <c r="AH53" s="364"/>
      <c r="AI53" s="548"/>
      <c r="AJ53" s="388" t="s">
        <v>1588</v>
      </c>
      <c r="AK53" s="275">
        <v>1</v>
      </c>
      <c r="AL53" s="275" t="s">
        <v>401</v>
      </c>
      <c r="AM53" s="267">
        <v>2300000</v>
      </c>
      <c r="AN53" s="245">
        <v>0</v>
      </c>
      <c r="AO53" s="294">
        <f t="shared" si="124"/>
        <v>2300000</v>
      </c>
      <c r="AP53" s="364"/>
      <c r="AQ53" s="548"/>
      <c r="AR53" s="388"/>
      <c r="AS53" s="275">
        <v>1</v>
      </c>
      <c r="AT53" s="275" t="s">
        <v>401</v>
      </c>
      <c r="AU53" s="267"/>
      <c r="AV53" s="245"/>
      <c r="AW53" s="294">
        <f t="shared" si="125"/>
        <v>0</v>
      </c>
      <c r="AX53" s="364"/>
      <c r="AY53" s="548"/>
      <c r="AZ53" s="388" t="s">
        <v>1584</v>
      </c>
      <c r="BA53" s="275">
        <v>1</v>
      </c>
      <c r="BB53" s="275" t="s">
        <v>401</v>
      </c>
      <c r="BC53" s="267">
        <v>3430000</v>
      </c>
      <c r="BD53" s="245">
        <v>0</v>
      </c>
      <c r="BE53" s="294">
        <f t="shared" si="126"/>
        <v>3430000</v>
      </c>
      <c r="BF53" s="364"/>
      <c r="BG53" s="548"/>
      <c r="BH53" s="388"/>
      <c r="BI53" s="275">
        <v>1</v>
      </c>
      <c r="BJ53" s="275" t="s">
        <v>401</v>
      </c>
      <c r="BK53" s="267"/>
      <c r="BL53" s="245"/>
      <c r="BM53" s="294">
        <f t="shared" si="127"/>
        <v>0</v>
      </c>
      <c r="BN53" s="364"/>
      <c r="BO53" s="548"/>
      <c r="BP53" s="388"/>
      <c r="BQ53" s="275">
        <v>1</v>
      </c>
      <c r="BR53" s="275" t="s">
        <v>401</v>
      </c>
      <c r="BS53" s="267"/>
      <c r="BT53" s="245"/>
      <c r="BU53" s="294">
        <f t="shared" si="128"/>
        <v>0</v>
      </c>
      <c r="BV53" s="364"/>
      <c r="BW53" s="548"/>
      <c r="BX53" s="388"/>
      <c r="BY53" s="275">
        <v>1</v>
      </c>
      <c r="BZ53" s="275" t="s">
        <v>401</v>
      </c>
      <c r="CA53" s="267"/>
      <c r="CB53" s="245"/>
      <c r="CC53" s="294">
        <f t="shared" si="129"/>
        <v>0</v>
      </c>
      <c r="CD53" s="364"/>
      <c r="CE53" s="548"/>
      <c r="CF53" s="388" t="s">
        <v>1589</v>
      </c>
      <c r="CG53" s="275">
        <v>1</v>
      </c>
      <c r="CH53" s="275" t="s">
        <v>401</v>
      </c>
      <c r="CI53" s="267">
        <v>4997000</v>
      </c>
      <c r="CJ53" s="245"/>
      <c r="CK53" s="294">
        <f t="shared" si="130"/>
        <v>4997000</v>
      </c>
      <c r="CL53" s="364"/>
      <c r="CM53" s="548"/>
      <c r="CN53" s="388" t="s">
        <v>1587</v>
      </c>
      <c r="CO53" s="275">
        <v>1</v>
      </c>
      <c r="CP53" s="275" t="s">
        <v>401</v>
      </c>
      <c r="CQ53" s="267">
        <v>5609150</v>
      </c>
      <c r="CR53" s="245"/>
      <c r="CS53" s="294">
        <f t="shared" si="131"/>
        <v>5609150</v>
      </c>
      <c r="CT53" s="364"/>
      <c r="CU53" s="548"/>
      <c r="CV53" s="388"/>
      <c r="CW53" s="275">
        <v>1</v>
      </c>
      <c r="CX53" s="275" t="s">
        <v>401</v>
      </c>
      <c r="CY53" s="267"/>
      <c r="CZ53" s="245"/>
      <c r="DA53" s="294">
        <f t="shared" si="132"/>
        <v>0</v>
      </c>
      <c r="DB53" s="364"/>
      <c r="DC53" s="548"/>
      <c r="DD53" s="388"/>
      <c r="DE53" s="275">
        <v>1</v>
      </c>
      <c r="DF53" s="275" t="s">
        <v>401</v>
      </c>
      <c r="DG53" s="267"/>
      <c r="DH53" s="245"/>
      <c r="DI53" s="294">
        <f t="shared" si="133"/>
        <v>0</v>
      </c>
      <c r="DJ53" s="364"/>
      <c r="DK53" s="548"/>
      <c r="DL53" s="388"/>
      <c r="DM53" s="275">
        <v>1</v>
      </c>
      <c r="DN53" s="275" t="s">
        <v>401</v>
      </c>
      <c r="DO53" s="267"/>
      <c r="DP53" s="245"/>
      <c r="DQ53" s="294">
        <f t="shared" si="134"/>
        <v>0</v>
      </c>
      <c r="DR53" s="364"/>
      <c r="DS53" s="548"/>
      <c r="DT53" s="387" t="s">
        <v>1584</v>
      </c>
      <c r="DU53" s="275">
        <v>1</v>
      </c>
      <c r="DV53" s="275" t="s">
        <v>401</v>
      </c>
      <c r="DW53" s="267">
        <v>3314000</v>
      </c>
      <c r="DX53" s="245"/>
      <c r="DY53" s="294">
        <f t="shared" si="135"/>
        <v>3314000</v>
      </c>
      <c r="DZ53" s="364"/>
      <c r="EA53" s="548"/>
      <c r="EB53" s="388"/>
      <c r="EC53" s="275">
        <v>1</v>
      </c>
      <c r="ED53" s="275" t="s">
        <v>401</v>
      </c>
      <c r="EE53" s="267"/>
      <c r="EF53" s="245"/>
      <c r="EG53" s="294">
        <f t="shared" si="136"/>
        <v>0</v>
      </c>
      <c r="EH53" s="364"/>
      <c r="EI53" s="548"/>
      <c r="EJ53" s="388"/>
      <c r="EK53" s="275">
        <v>1</v>
      </c>
      <c r="EL53" s="275" t="s">
        <v>401</v>
      </c>
      <c r="EM53" s="267"/>
      <c r="EN53" s="245"/>
      <c r="EO53" s="294">
        <f t="shared" si="137"/>
        <v>0</v>
      </c>
      <c r="EP53" s="364"/>
      <c r="EQ53" s="548"/>
      <c r="ER53" s="388"/>
      <c r="ES53" s="275">
        <v>1</v>
      </c>
      <c r="ET53" s="275" t="s">
        <v>401</v>
      </c>
      <c r="EU53" s="267"/>
      <c r="EV53" s="245"/>
      <c r="EW53" s="294">
        <f t="shared" si="138"/>
        <v>0</v>
      </c>
      <c r="EX53" s="364"/>
      <c r="EY53" s="548"/>
      <c r="EZ53" s="388"/>
      <c r="FA53" s="275">
        <v>1</v>
      </c>
      <c r="FB53" s="275" t="s">
        <v>401</v>
      </c>
      <c r="FC53" s="267"/>
      <c r="FD53" s="245"/>
      <c r="FE53" s="294">
        <f t="shared" si="139"/>
        <v>0</v>
      </c>
      <c r="FF53" s="364"/>
      <c r="FG53" s="548"/>
    </row>
    <row r="54" spans="1:163" ht="37.5" customHeight="1">
      <c r="A54" s="115"/>
      <c r="B54" s="110"/>
      <c r="C54" s="111" t="s">
        <v>408</v>
      </c>
      <c r="D54" s="569"/>
      <c r="E54" s="570"/>
      <c r="F54" s="570"/>
      <c r="G54" s="571"/>
      <c r="H54" s="572"/>
      <c r="I54" s="573">
        <f>SUM(I50:I53)</f>
        <v>0</v>
      </c>
      <c r="J54" s="364"/>
      <c r="K54" s="548"/>
      <c r="L54" s="569"/>
      <c r="M54" s="570"/>
      <c r="N54" s="570"/>
      <c r="O54" s="571"/>
      <c r="P54" s="572"/>
      <c r="Q54" s="573">
        <f>SUM(Q50:Q53)</f>
        <v>0</v>
      </c>
      <c r="R54" s="364"/>
      <c r="S54" s="548"/>
      <c r="T54" s="569"/>
      <c r="U54" s="570"/>
      <c r="V54" s="570"/>
      <c r="W54" s="571"/>
      <c r="X54" s="572"/>
      <c r="Y54" s="573">
        <f>SUM(Y50:Y53)</f>
        <v>0</v>
      </c>
      <c r="Z54" s="364"/>
      <c r="AA54" s="548"/>
      <c r="AB54" s="569"/>
      <c r="AC54" s="570"/>
      <c r="AD54" s="570"/>
      <c r="AE54" s="571"/>
      <c r="AF54" s="572"/>
      <c r="AG54" s="573">
        <f>SUM(AG50:AG53)</f>
        <v>0</v>
      </c>
      <c r="AH54" s="364"/>
      <c r="AI54" s="548"/>
      <c r="AJ54" s="569"/>
      <c r="AK54" s="570"/>
      <c r="AL54" s="570"/>
      <c r="AM54" s="571"/>
      <c r="AN54" s="572"/>
      <c r="AO54" s="573">
        <f>SUM(AO50:AO53)</f>
        <v>5500000</v>
      </c>
      <c r="AP54" s="364"/>
      <c r="AQ54" s="548"/>
      <c r="AR54" s="569"/>
      <c r="AS54" s="570"/>
      <c r="AT54" s="570"/>
      <c r="AU54" s="571"/>
      <c r="AV54" s="572"/>
      <c r="AW54" s="573">
        <f>SUM(AW50:AW53)</f>
        <v>0</v>
      </c>
      <c r="AX54" s="364"/>
      <c r="AY54" s="548"/>
      <c r="AZ54" s="569"/>
      <c r="BA54" s="570"/>
      <c r="BB54" s="570"/>
      <c r="BC54" s="571"/>
      <c r="BD54" s="572"/>
      <c r="BE54" s="573">
        <f>SUM(BE50:BE53)</f>
        <v>7740000</v>
      </c>
      <c r="BF54" s="364"/>
      <c r="BG54" s="548"/>
      <c r="BH54" s="569"/>
      <c r="BI54" s="570"/>
      <c r="BJ54" s="570"/>
      <c r="BK54" s="571"/>
      <c r="BL54" s="572"/>
      <c r="BM54" s="573">
        <f>SUM(BM50:BM53)</f>
        <v>0</v>
      </c>
      <c r="BN54" s="364"/>
      <c r="BO54" s="548"/>
      <c r="BP54" s="569"/>
      <c r="BQ54" s="570"/>
      <c r="BR54" s="570"/>
      <c r="BS54" s="571"/>
      <c r="BT54" s="572"/>
      <c r="BU54" s="573">
        <f>SUM(BU50:BU53)</f>
        <v>0</v>
      </c>
      <c r="BV54" s="364"/>
      <c r="BW54" s="548"/>
      <c r="BX54" s="569"/>
      <c r="BY54" s="570"/>
      <c r="BZ54" s="570"/>
      <c r="CA54" s="571"/>
      <c r="CB54" s="572"/>
      <c r="CC54" s="573">
        <f>SUM(CC50:CC53)</f>
        <v>0</v>
      </c>
      <c r="CD54" s="364"/>
      <c r="CE54" s="548"/>
      <c r="CF54" s="569"/>
      <c r="CG54" s="570"/>
      <c r="CH54" s="570"/>
      <c r="CI54" s="571"/>
      <c r="CJ54" s="572"/>
      <c r="CK54" s="573">
        <f>SUM(CK50:CK53)</f>
        <v>9740000</v>
      </c>
      <c r="CL54" s="364"/>
      <c r="CM54" s="548"/>
      <c r="CN54" s="569"/>
      <c r="CO54" s="570"/>
      <c r="CP54" s="570"/>
      <c r="CQ54" s="571"/>
      <c r="CR54" s="572"/>
      <c r="CS54" s="573">
        <f>SUM(CS50:CS53)</f>
        <v>12789100</v>
      </c>
      <c r="CT54" s="364"/>
      <c r="CU54" s="548"/>
      <c r="CV54" s="569"/>
      <c r="CW54" s="570"/>
      <c r="CX54" s="570"/>
      <c r="CY54" s="571"/>
      <c r="CZ54" s="572"/>
      <c r="DA54" s="573">
        <f>SUM(DA50:DA53)</f>
        <v>0</v>
      </c>
      <c r="DB54" s="364"/>
      <c r="DC54" s="548"/>
      <c r="DD54" s="569"/>
      <c r="DE54" s="570"/>
      <c r="DF54" s="570"/>
      <c r="DG54" s="571"/>
      <c r="DH54" s="572"/>
      <c r="DI54" s="573">
        <f>SUM(DI50:DI53)</f>
        <v>0</v>
      </c>
      <c r="DJ54" s="364"/>
      <c r="DK54" s="548"/>
      <c r="DL54" s="569"/>
      <c r="DM54" s="570"/>
      <c r="DN54" s="570"/>
      <c r="DO54" s="571"/>
      <c r="DP54" s="572"/>
      <c r="DQ54" s="573">
        <f>SUM(DQ50:DQ53)</f>
        <v>0</v>
      </c>
      <c r="DR54" s="364"/>
      <c r="DS54" s="548"/>
      <c r="DT54" s="569"/>
      <c r="DU54" s="570"/>
      <c r="DV54" s="570"/>
      <c r="DW54" s="571"/>
      <c r="DX54" s="572"/>
      <c r="DY54" s="573">
        <f>SUM(DY50:DY53)</f>
        <v>7034000</v>
      </c>
      <c r="DZ54" s="364"/>
      <c r="EA54" s="548"/>
      <c r="EB54" s="569"/>
      <c r="EC54" s="570"/>
      <c r="ED54" s="570"/>
      <c r="EE54" s="571"/>
      <c r="EF54" s="572"/>
      <c r="EG54" s="573">
        <f>SUM(EG50:EG53)</f>
        <v>0</v>
      </c>
      <c r="EH54" s="364"/>
      <c r="EI54" s="548"/>
      <c r="EJ54" s="569"/>
      <c r="EK54" s="570"/>
      <c r="EL54" s="570"/>
      <c r="EM54" s="571"/>
      <c r="EN54" s="572"/>
      <c r="EO54" s="573">
        <f>SUM(EO50:EO53)</f>
        <v>0</v>
      </c>
      <c r="EP54" s="364"/>
      <c r="EQ54" s="548"/>
      <c r="ER54" s="569"/>
      <c r="ES54" s="570"/>
      <c r="ET54" s="570"/>
      <c r="EU54" s="571"/>
      <c r="EV54" s="572"/>
      <c r="EW54" s="573">
        <f>SUM(EW50:EW53)</f>
        <v>0</v>
      </c>
      <c r="EX54" s="364"/>
      <c r="EY54" s="548"/>
      <c r="EZ54" s="569"/>
      <c r="FA54" s="570"/>
      <c r="FB54" s="570"/>
      <c r="FC54" s="571"/>
      <c r="FD54" s="572"/>
      <c r="FE54" s="573">
        <f>SUM(FE50:FE53)</f>
        <v>0</v>
      </c>
      <c r="FF54" s="364"/>
      <c r="FG54" s="548"/>
    </row>
    <row r="55" spans="1:163" ht="37.5" customHeight="1">
      <c r="A55" s="115"/>
      <c r="B55" s="113" t="s">
        <v>204</v>
      </c>
      <c r="C55" s="113"/>
      <c r="D55" s="589"/>
      <c r="E55" s="479"/>
      <c r="F55" s="479"/>
      <c r="G55" s="574"/>
      <c r="H55" s="575"/>
      <c r="I55" s="590"/>
      <c r="J55" s="364"/>
      <c r="K55" s="548"/>
      <c r="L55" s="589"/>
      <c r="M55" s="479"/>
      <c r="N55" s="479"/>
      <c r="O55" s="574"/>
      <c r="P55" s="575"/>
      <c r="Q55" s="590"/>
      <c r="R55" s="364"/>
      <c r="S55" s="548"/>
      <c r="T55" s="589"/>
      <c r="U55" s="479"/>
      <c r="V55" s="479"/>
      <c r="W55" s="574"/>
      <c r="X55" s="575"/>
      <c r="Y55" s="590"/>
      <c r="Z55" s="364"/>
      <c r="AA55" s="548"/>
      <c r="AB55" s="589"/>
      <c r="AC55" s="479"/>
      <c r="AD55" s="479"/>
      <c r="AE55" s="574"/>
      <c r="AF55" s="575"/>
      <c r="AG55" s="590"/>
      <c r="AH55" s="364"/>
      <c r="AI55" s="548"/>
      <c r="AJ55" s="589"/>
      <c r="AK55" s="479"/>
      <c r="AL55" s="479"/>
      <c r="AM55" s="574"/>
      <c r="AN55" s="575"/>
      <c r="AO55" s="590"/>
      <c r="AP55" s="364"/>
      <c r="AQ55" s="548"/>
      <c r="AR55" s="589"/>
      <c r="AS55" s="479"/>
      <c r="AT55" s="479"/>
      <c r="AU55" s="574"/>
      <c r="AV55" s="575"/>
      <c r="AW55" s="590"/>
      <c r="AX55" s="364"/>
      <c r="AY55" s="548"/>
      <c r="AZ55" s="589"/>
      <c r="BA55" s="479"/>
      <c r="BB55" s="479"/>
      <c r="BC55" s="574"/>
      <c r="BD55" s="575"/>
      <c r="BE55" s="590"/>
      <c r="BF55" s="364"/>
      <c r="BG55" s="548"/>
      <c r="BH55" s="589"/>
      <c r="BI55" s="479"/>
      <c r="BJ55" s="479"/>
      <c r="BK55" s="574"/>
      <c r="BL55" s="575"/>
      <c r="BM55" s="590"/>
      <c r="BN55" s="364"/>
      <c r="BO55" s="548"/>
      <c r="BP55" s="589"/>
      <c r="BQ55" s="479"/>
      <c r="BR55" s="479"/>
      <c r="BS55" s="574"/>
      <c r="BT55" s="575"/>
      <c r="BU55" s="590"/>
      <c r="BV55" s="364"/>
      <c r="BW55" s="548"/>
      <c r="BX55" s="589"/>
      <c r="BY55" s="479"/>
      <c r="BZ55" s="479"/>
      <c r="CA55" s="574"/>
      <c r="CB55" s="575"/>
      <c r="CC55" s="590"/>
      <c r="CD55" s="364"/>
      <c r="CE55" s="548"/>
      <c r="CF55" s="589"/>
      <c r="CG55" s="479"/>
      <c r="CH55" s="479"/>
      <c r="CI55" s="574"/>
      <c r="CJ55" s="575"/>
      <c r="CK55" s="590"/>
      <c r="CL55" s="364"/>
      <c r="CM55" s="548"/>
      <c r="CN55" s="589"/>
      <c r="CO55" s="479"/>
      <c r="CP55" s="479"/>
      <c r="CQ55" s="574"/>
      <c r="CR55" s="575"/>
      <c r="CS55" s="590"/>
      <c r="CT55" s="364"/>
      <c r="CU55" s="548"/>
      <c r="CV55" s="589"/>
      <c r="CW55" s="479"/>
      <c r="CX55" s="479"/>
      <c r="CY55" s="574"/>
      <c r="CZ55" s="575"/>
      <c r="DA55" s="590"/>
      <c r="DB55" s="364"/>
      <c r="DC55" s="548"/>
      <c r="DD55" s="589"/>
      <c r="DE55" s="479"/>
      <c r="DF55" s="479"/>
      <c r="DG55" s="574"/>
      <c r="DH55" s="575"/>
      <c r="DI55" s="590"/>
      <c r="DJ55" s="364"/>
      <c r="DK55" s="548"/>
      <c r="DL55" s="589"/>
      <c r="DM55" s="479"/>
      <c r="DN55" s="479"/>
      <c r="DO55" s="574"/>
      <c r="DP55" s="575"/>
      <c r="DQ55" s="590"/>
      <c r="DR55" s="364"/>
      <c r="DS55" s="548"/>
      <c r="DT55" s="589"/>
      <c r="DU55" s="479"/>
      <c r="DV55" s="479"/>
      <c r="DW55" s="574"/>
      <c r="DX55" s="575"/>
      <c r="DY55" s="590"/>
      <c r="DZ55" s="364"/>
      <c r="EA55" s="548"/>
      <c r="EB55" s="589"/>
      <c r="EC55" s="479"/>
      <c r="ED55" s="479"/>
      <c r="EE55" s="574"/>
      <c r="EF55" s="575"/>
      <c r="EG55" s="590"/>
      <c r="EH55" s="364"/>
      <c r="EI55" s="548"/>
      <c r="EJ55" s="589"/>
      <c r="EK55" s="479"/>
      <c r="EL55" s="479"/>
      <c r="EM55" s="574"/>
      <c r="EN55" s="575"/>
      <c r="EO55" s="590"/>
      <c r="EP55" s="364"/>
      <c r="EQ55" s="548"/>
      <c r="ER55" s="589"/>
      <c r="ES55" s="479"/>
      <c r="ET55" s="479"/>
      <c r="EU55" s="574"/>
      <c r="EV55" s="575"/>
      <c r="EW55" s="590"/>
      <c r="EX55" s="364"/>
      <c r="EY55" s="548"/>
      <c r="EZ55" s="589"/>
      <c r="FA55" s="479"/>
      <c r="FB55" s="479"/>
      <c r="FC55" s="574"/>
      <c r="FD55" s="575"/>
      <c r="FE55" s="590"/>
      <c r="FF55" s="364"/>
      <c r="FG55" s="548"/>
    </row>
    <row r="56" spans="1:163" ht="37.5" customHeight="1" thickBot="1">
      <c r="A56" s="115"/>
      <c r="B56" s="143" t="s">
        <v>205</v>
      </c>
      <c r="C56" s="143"/>
      <c r="D56" s="474"/>
      <c r="E56" s="475"/>
      <c r="F56" s="475"/>
      <c r="G56" s="476"/>
      <c r="H56" s="477"/>
      <c r="I56" s="292"/>
      <c r="J56" s="364"/>
      <c r="K56" s="548"/>
      <c r="L56" s="474"/>
      <c r="M56" s="475"/>
      <c r="N56" s="475"/>
      <c r="O56" s="476"/>
      <c r="P56" s="477"/>
      <c r="Q56" s="292"/>
      <c r="R56" s="364"/>
      <c r="S56" s="548"/>
      <c r="T56" s="474"/>
      <c r="U56" s="475"/>
      <c r="V56" s="475"/>
      <c r="W56" s="476"/>
      <c r="X56" s="477"/>
      <c r="Y56" s="292"/>
      <c r="Z56" s="364"/>
      <c r="AA56" s="548"/>
      <c r="AB56" s="474"/>
      <c r="AC56" s="475"/>
      <c r="AD56" s="475"/>
      <c r="AE56" s="476"/>
      <c r="AF56" s="477"/>
      <c r="AG56" s="292"/>
      <c r="AH56" s="364"/>
      <c r="AI56" s="548"/>
      <c r="AJ56" s="474"/>
      <c r="AK56" s="475"/>
      <c r="AL56" s="475"/>
      <c r="AM56" s="476"/>
      <c r="AN56" s="477"/>
      <c r="AO56" s="292"/>
      <c r="AP56" s="364"/>
      <c r="AQ56" s="548"/>
      <c r="AR56" s="474"/>
      <c r="AS56" s="475"/>
      <c r="AT56" s="475"/>
      <c r="AU56" s="476"/>
      <c r="AV56" s="477"/>
      <c r="AW56" s="292"/>
      <c r="AX56" s="364"/>
      <c r="AY56" s="548"/>
      <c r="AZ56" s="474"/>
      <c r="BA56" s="475"/>
      <c r="BB56" s="475"/>
      <c r="BC56" s="476"/>
      <c r="BD56" s="477"/>
      <c r="BE56" s="292"/>
      <c r="BF56" s="364"/>
      <c r="BG56" s="548"/>
      <c r="BH56" s="474"/>
      <c r="BI56" s="475"/>
      <c r="BJ56" s="475"/>
      <c r="BK56" s="476"/>
      <c r="BL56" s="477"/>
      <c r="BM56" s="292"/>
      <c r="BN56" s="364"/>
      <c r="BO56" s="548"/>
      <c r="BP56" s="474"/>
      <c r="BQ56" s="475"/>
      <c r="BR56" s="475"/>
      <c r="BS56" s="476"/>
      <c r="BT56" s="477"/>
      <c r="BU56" s="292"/>
      <c r="BV56" s="364"/>
      <c r="BW56" s="548"/>
      <c r="BX56" s="474"/>
      <c r="BY56" s="475"/>
      <c r="BZ56" s="475"/>
      <c r="CA56" s="476"/>
      <c r="CB56" s="477"/>
      <c r="CC56" s="292"/>
      <c r="CD56" s="364"/>
      <c r="CE56" s="548"/>
      <c r="CF56" s="474"/>
      <c r="CG56" s="475"/>
      <c r="CH56" s="475"/>
      <c r="CI56" s="476"/>
      <c r="CJ56" s="477"/>
      <c r="CK56" s="292"/>
      <c r="CL56" s="364"/>
      <c r="CM56" s="548"/>
      <c r="CN56" s="474"/>
      <c r="CO56" s="475"/>
      <c r="CP56" s="475"/>
      <c r="CQ56" s="476"/>
      <c r="CR56" s="477"/>
      <c r="CS56" s="292"/>
      <c r="CT56" s="364"/>
      <c r="CU56" s="548"/>
      <c r="CV56" s="474"/>
      <c r="CW56" s="475"/>
      <c r="CX56" s="475"/>
      <c r="CY56" s="476"/>
      <c r="CZ56" s="477"/>
      <c r="DA56" s="292"/>
      <c r="DB56" s="364"/>
      <c r="DC56" s="548"/>
      <c r="DD56" s="474"/>
      <c r="DE56" s="475"/>
      <c r="DF56" s="475"/>
      <c r="DG56" s="476"/>
      <c r="DH56" s="477"/>
      <c r="DI56" s="292"/>
      <c r="DJ56" s="364"/>
      <c r="DK56" s="548"/>
      <c r="DL56" s="474"/>
      <c r="DM56" s="475"/>
      <c r="DN56" s="475"/>
      <c r="DO56" s="476"/>
      <c r="DP56" s="477"/>
      <c r="DQ56" s="292"/>
      <c r="DR56" s="364"/>
      <c r="DS56" s="548"/>
      <c r="DT56" s="474"/>
      <c r="DU56" s="475"/>
      <c r="DV56" s="475"/>
      <c r="DW56" s="476"/>
      <c r="DX56" s="477"/>
      <c r="DY56" s="292"/>
      <c r="DZ56" s="364"/>
      <c r="EA56" s="548"/>
      <c r="EB56" s="474"/>
      <c r="EC56" s="475"/>
      <c r="ED56" s="475"/>
      <c r="EE56" s="476"/>
      <c r="EF56" s="477"/>
      <c r="EG56" s="292"/>
      <c r="EH56" s="364"/>
      <c r="EI56" s="548"/>
      <c r="EJ56" s="474"/>
      <c r="EK56" s="475"/>
      <c r="EL56" s="475"/>
      <c r="EM56" s="476"/>
      <c r="EN56" s="477"/>
      <c r="EO56" s="292"/>
      <c r="EP56" s="364"/>
      <c r="EQ56" s="548"/>
      <c r="ER56" s="474"/>
      <c r="ES56" s="475"/>
      <c r="ET56" s="475"/>
      <c r="EU56" s="476"/>
      <c r="EV56" s="477"/>
      <c r="EW56" s="292"/>
      <c r="EX56" s="364"/>
      <c r="EY56" s="548"/>
      <c r="EZ56" s="474"/>
      <c r="FA56" s="475"/>
      <c r="FB56" s="475"/>
      <c r="FC56" s="476"/>
      <c r="FD56" s="477"/>
      <c r="FE56" s="292"/>
      <c r="FF56" s="364"/>
      <c r="FG56" s="548"/>
    </row>
    <row r="57" spans="1:163" ht="37.5" customHeight="1" thickBot="1">
      <c r="A57" s="115"/>
      <c r="B57" s="69" t="s">
        <v>510</v>
      </c>
      <c r="C57" s="70" t="s">
        <v>391</v>
      </c>
      <c r="D57" s="562" t="s">
        <v>392</v>
      </c>
      <c r="E57" s="563" t="s">
        <v>836</v>
      </c>
      <c r="F57" s="564" t="s">
        <v>394</v>
      </c>
      <c r="G57" s="565" t="s">
        <v>395</v>
      </c>
      <c r="H57" s="566" t="s">
        <v>396</v>
      </c>
      <c r="I57" s="567" t="s">
        <v>397</v>
      </c>
      <c r="J57" s="256" t="s">
        <v>398</v>
      </c>
      <c r="K57" s="257" t="s">
        <v>399</v>
      </c>
      <c r="L57" s="562" t="s">
        <v>392</v>
      </c>
      <c r="M57" s="563" t="s">
        <v>836</v>
      </c>
      <c r="N57" s="564" t="s">
        <v>394</v>
      </c>
      <c r="O57" s="565" t="s">
        <v>395</v>
      </c>
      <c r="P57" s="566" t="s">
        <v>396</v>
      </c>
      <c r="Q57" s="567" t="s">
        <v>397</v>
      </c>
      <c r="R57" s="256" t="s">
        <v>398</v>
      </c>
      <c r="S57" s="257" t="s">
        <v>399</v>
      </c>
      <c r="T57" s="562" t="s">
        <v>392</v>
      </c>
      <c r="U57" s="563" t="s">
        <v>836</v>
      </c>
      <c r="V57" s="564" t="s">
        <v>394</v>
      </c>
      <c r="W57" s="565" t="s">
        <v>395</v>
      </c>
      <c r="X57" s="566" t="s">
        <v>396</v>
      </c>
      <c r="Y57" s="567" t="s">
        <v>397</v>
      </c>
      <c r="Z57" s="256" t="s">
        <v>398</v>
      </c>
      <c r="AA57" s="257" t="s">
        <v>399</v>
      </c>
      <c r="AB57" s="562" t="s">
        <v>392</v>
      </c>
      <c r="AC57" s="563" t="s">
        <v>836</v>
      </c>
      <c r="AD57" s="564" t="s">
        <v>394</v>
      </c>
      <c r="AE57" s="565" t="s">
        <v>395</v>
      </c>
      <c r="AF57" s="566" t="s">
        <v>396</v>
      </c>
      <c r="AG57" s="567" t="s">
        <v>397</v>
      </c>
      <c r="AH57" s="256" t="s">
        <v>398</v>
      </c>
      <c r="AI57" s="257" t="s">
        <v>399</v>
      </c>
      <c r="AJ57" s="562" t="s">
        <v>392</v>
      </c>
      <c r="AK57" s="563" t="s">
        <v>836</v>
      </c>
      <c r="AL57" s="564" t="s">
        <v>394</v>
      </c>
      <c r="AM57" s="565" t="s">
        <v>395</v>
      </c>
      <c r="AN57" s="566" t="s">
        <v>396</v>
      </c>
      <c r="AO57" s="567" t="s">
        <v>397</v>
      </c>
      <c r="AP57" s="256" t="s">
        <v>398</v>
      </c>
      <c r="AQ57" s="257" t="s">
        <v>399</v>
      </c>
      <c r="AR57" s="562" t="s">
        <v>392</v>
      </c>
      <c r="AS57" s="563" t="s">
        <v>836</v>
      </c>
      <c r="AT57" s="564" t="s">
        <v>394</v>
      </c>
      <c r="AU57" s="565" t="s">
        <v>395</v>
      </c>
      <c r="AV57" s="566" t="s">
        <v>396</v>
      </c>
      <c r="AW57" s="567" t="s">
        <v>397</v>
      </c>
      <c r="AX57" s="256" t="s">
        <v>398</v>
      </c>
      <c r="AY57" s="257" t="s">
        <v>399</v>
      </c>
      <c r="AZ57" s="562" t="s">
        <v>392</v>
      </c>
      <c r="BA57" s="563" t="s">
        <v>836</v>
      </c>
      <c r="BB57" s="564" t="s">
        <v>394</v>
      </c>
      <c r="BC57" s="565" t="s">
        <v>395</v>
      </c>
      <c r="BD57" s="566" t="s">
        <v>396</v>
      </c>
      <c r="BE57" s="567" t="s">
        <v>397</v>
      </c>
      <c r="BF57" s="256" t="s">
        <v>398</v>
      </c>
      <c r="BG57" s="257" t="s">
        <v>399</v>
      </c>
      <c r="BH57" s="562" t="s">
        <v>392</v>
      </c>
      <c r="BI57" s="563" t="s">
        <v>836</v>
      </c>
      <c r="BJ57" s="564" t="s">
        <v>394</v>
      </c>
      <c r="BK57" s="565" t="s">
        <v>395</v>
      </c>
      <c r="BL57" s="566" t="s">
        <v>396</v>
      </c>
      <c r="BM57" s="567" t="s">
        <v>397</v>
      </c>
      <c r="BN57" s="256" t="s">
        <v>398</v>
      </c>
      <c r="BO57" s="257" t="s">
        <v>399</v>
      </c>
      <c r="BP57" s="562" t="s">
        <v>392</v>
      </c>
      <c r="BQ57" s="563" t="s">
        <v>836</v>
      </c>
      <c r="BR57" s="564" t="s">
        <v>394</v>
      </c>
      <c r="BS57" s="565" t="s">
        <v>395</v>
      </c>
      <c r="BT57" s="566" t="s">
        <v>396</v>
      </c>
      <c r="BU57" s="567" t="s">
        <v>397</v>
      </c>
      <c r="BV57" s="256" t="s">
        <v>398</v>
      </c>
      <c r="BW57" s="257" t="s">
        <v>399</v>
      </c>
      <c r="BX57" s="562" t="s">
        <v>392</v>
      </c>
      <c r="BY57" s="563" t="s">
        <v>836</v>
      </c>
      <c r="BZ57" s="564" t="s">
        <v>394</v>
      </c>
      <c r="CA57" s="565" t="s">
        <v>395</v>
      </c>
      <c r="CB57" s="566" t="s">
        <v>396</v>
      </c>
      <c r="CC57" s="567" t="s">
        <v>397</v>
      </c>
      <c r="CD57" s="256" t="s">
        <v>398</v>
      </c>
      <c r="CE57" s="257" t="s">
        <v>399</v>
      </c>
      <c r="CF57" s="562" t="s">
        <v>392</v>
      </c>
      <c r="CG57" s="563" t="s">
        <v>836</v>
      </c>
      <c r="CH57" s="564" t="s">
        <v>394</v>
      </c>
      <c r="CI57" s="565" t="s">
        <v>395</v>
      </c>
      <c r="CJ57" s="566" t="s">
        <v>396</v>
      </c>
      <c r="CK57" s="567" t="s">
        <v>397</v>
      </c>
      <c r="CL57" s="256" t="s">
        <v>398</v>
      </c>
      <c r="CM57" s="257" t="s">
        <v>399</v>
      </c>
      <c r="CN57" s="562" t="s">
        <v>392</v>
      </c>
      <c r="CO57" s="563" t="s">
        <v>836</v>
      </c>
      <c r="CP57" s="564" t="s">
        <v>394</v>
      </c>
      <c r="CQ57" s="565" t="s">
        <v>395</v>
      </c>
      <c r="CR57" s="566" t="s">
        <v>396</v>
      </c>
      <c r="CS57" s="567" t="s">
        <v>397</v>
      </c>
      <c r="CT57" s="256" t="s">
        <v>398</v>
      </c>
      <c r="CU57" s="257" t="s">
        <v>399</v>
      </c>
      <c r="CV57" s="562" t="s">
        <v>392</v>
      </c>
      <c r="CW57" s="563" t="s">
        <v>836</v>
      </c>
      <c r="CX57" s="564" t="s">
        <v>394</v>
      </c>
      <c r="CY57" s="565" t="s">
        <v>395</v>
      </c>
      <c r="CZ57" s="566" t="s">
        <v>396</v>
      </c>
      <c r="DA57" s="567" t="s">
        <v>397</v>
      </c>
      <c r="DB57" s="256" t="s">
        <v>398</v>
      </c>
      <c r="DC57" s="257" t="s">
        <v>399</v>
      </c>
      <c r="DD57" s="562" t="s">
        <v>392</v>
      </c>
      <c r="DE57" s="563" t="s">
        <v>836</v>
      </c>
      <c r="DF57" s="564" t="s">
        <v>394</v>
      </c>
      <c r="DG57" s="565" t="s">
        <v>395</v>
      </c>
      <c r="DH57" s="566" t="s">
        <v>396</v>
      </c>
      <c r="DI57" s="567" t="s">
        <v>397</v>
      </c>
      <c r="DJ57" s="256" t="s">
        <v>398</v>
      </c>
      <c r="DK57" s="257" t="s">
        <v>399</v>
      </c>
      <c r="DL57" s="562" t="s">
        <v>392</v>
      </c>
      <c r="DM57" s="563" t="s">
        <v>836</v>
      </c>
      <c r="DN57" s="564" t="s">
        <v>394</v>
      </c>
      <c r="DO57" s="565" t="s">
        <v>395</v>
      </c>
      <c r="DP57" s="566" t="s">
        <v>396</v>
      </c>
      <c r="DQ57" s="567" t="s">
        <v>397</v>
      </c>
      <c r="DR57" s="256" t="s">
        <v>398</v>
      </c>
      <c r="DS57" s="257" t="s">
        <v>399</v>
      </c>
      <c r="DT57" s="562" t="s">
        <v>392</v>
      </c>
      <c r="DU57" s="563" t="s">
        <v>836</v>
      </c>
      <c r="DV57" s="564" t="s">
        <v>394</v>
      </c>
      <c r="DW57" s="565" t="s">
        <v>395</v>
      </c>
      <c r="DX57" s="566" t="s">
        <v>396</v>
      </c>
      <c r="DY57" s="567" t="s">
        <v>397</v>
      </c>
      <c r="DZ57" s="256" t="s">
        <v>398</v>
      </c>
      <c r="EA57" s="257" t="s">
        <v>399</v>
      </c>
      <c r="EB57" s="562" t="s">
        <v>392</v>
      </c>
      <c r="EC57" s="563" t="s">
        <v>836</v>
      </c>
      <c r="ED57" s="564" t="s">
        <v>394</v>
      </c>
      <c r="EE57" s="565" t="s">
        <v>395</v>
      </c>
      <c r="EF57" s="566" t="s">
        <v>396</v>
      </c>
      <c r="EG57" s="567" t="s">
        <v>397</v>
      </c>
      <c r="EH57" s="256" t="s">
        <v>398</v>
      </c>
      <c r="EI57" s="257" t="s">
        <v>399</v>
      </c>
      <c r="EJ57" s="562" t="s">
        <v>392</v>
      </c>
      <c r="EK57" s="563" t="s">
        <v>836</v>
      </c>
      <c r="EL57" s="564" t="s">
        <v>394</v>
      </c>
      <c r="EM57" s="565" t="s">
        <v>395</v>
      </c>
      <c r="EN57" s="566" t="s">
        <v>396</v>
      </c>
      <c r="EO57" s="567" t="s">
        <v>397</v>
      </c>
      <c r="EP57" s="256" t="s">
        <v>398</v>
      </c>
      <c r="EQ57" s="257" t="s">
        <v>399</v>
      </c>
      <c r="ER57" s="562" t="s">
        <v>392</v>
      </c>
      <c r="ES57" s="563" t="s">
        <v>836</v>
      </c>
      <c r="ET57" s="564" t="s">
        <v>394</v>
      </c>
      <c r="EU57" s="565" t="s">
        <v>395</v>
      </c>
      <c r="EV57" s="566" t="s">
        <v>396</v>
      </c>
      <c r="EW57" s="567" t="s">
        <v>397</v>
      </c>
      <c r="EX57" s="256" t="s">
        <v>398</v>
      </c>
      <c r="EY57" s="257" t="s">
        <v>399</v>
      </c>
      <c r="EZ57" s="562" t="s">
        <v>392</v>
      </c>
      <c r="FA57" s="563" t="s">
        <v>836</v>
      </c>
      <c r="FB57" s="564" t="s">
        <v>394</v>
      </c>
      <c r="FC57" s="565" t="s">
        <v>395</v>
      </c>
      <c r="FD57" s="566" t="s">
        <v>396</v>
      </c>
      <c r="FE57" s="567" t="s">
        <v>397</v>
      </c>
      <c r="FF57" s="256" t="s">
        <v>398</v>
      </c>
      <c r="FG57" s="257" t="s">
        <v>399</v>
      </c>
    </row>
    <row r="58" spans="1:163" ht="37.5" customHeight="1" thickBot="1">
      <c r="A58" s="115"/>
      <c r="B58" s="125">
        <v>1</v>
      </c>
      <c r="C58" s="60" t="s">
        <v>1097</v>
      </c>
      <c r="D58" s="388"/>
      <c r="E58" s="275">
        <v>1</v>
      </c>
      <c r="F58" s="275" t="s">
        <v>401</v>
      </c>
      <c r="G58" s="267"/>
      <c r="H58" s="245"/>
      <c r="I58" s="294">
        <f t="shared" ref="I58:I59" si="140">+(G58+(G58*H58))*E58</f>
        <v>0</v>
      </c>
      <c r="J58" s="247" t="s">
        <v>1216</v>
      </c>
      <c r="K58" s="248"/>
      <c r="L58" s="388"/>
      <c r="M58" s="275">
        <v>1</v>
      </c>
      <c r="N58" s="275" t="s">
        <v>401</v>
      </c>
      <c r="O58" s="267"/>
      <c r="P58" s="245"/>
      <c r="Q58" s="294">
        <f t="shared" ref="Q58:Q59" si="141">+(O58+(O58*P58))*M58</f>
        <v>0</v>
      </c>
      <c r="R58" s="247" t="s">
        <v>1216</v>
      </c>
      <c r="S58" s="248"/>
      <c r="T58" s="388"/>
      <c r="U58" s="275">
        <v>1</v>
      </c>
      <c r="V58" s="275" t="s">
        <v>401</v>
      </c>
      <c r="W58" s="267"/>
      <c r="X58" s="245"/>
      <c r="Y58" s="294">
        <f t="shared" ref="Y58:Y59" si="142">+(W58+(W58*X58))*U58</f>
        <v>0</v>
      </c>
      <c r="Z58" s="247" t="s">
        <v>1216</v>
      </c>
      <c r="AA58" s="248"/>
      <c r="AB58" s="388"/>
      <c r="AC58" s="275">
        <v>1</v>
      </c>
      <c r="AD58" s="275" t="s">
        <v>401</v>
      </c>
      <c r="AE58" s="267"/>
      <c r="AF58" s="245"/>
      <c r="AG58" s="294">
        <f t="shared" ref="AG58:AG59" si="143">+(AE58+(AE58*AF58))*AC58</f>
        <v>0</v>
      </c>
      <c r="AH58" s="247" t="s">
        <v>1216</v>
      </c>
      <c r="AI58" s="248"/>
      <c r="AJ58" s="388" t="s">
        <v>1588</v>
      </c>
      <c r="AK58" s="275">
        <v>1</v>
      </c>
      <c r="AL58" s="275" t="s">
        <v>401</v>
      </c>
      <c r="AM58" s="267">
        <v>4000000</v>
      </c>
      <c r="AN58" s="245">
        <v>0</v>
      </c>
      <c r="AO58" s="294">
        <f t="shared" ref="AO58:AO59" si="144">+(AM58+(AM58*AN58))*AK58</f>
        <v>4000000</v>
      </c>
      <c r="AP58" s="247" t="s">
        <v>402</v>
      </c>
      <c r="AQ58" s="248"/>
      <c r="AR58" s="388"/>
      <c r="AS58" s="275">
        <v>1</v>
      </c>
      <c r="AT58" s="275" t="s">
        <v>401</v>
      </c>
      <c r="AU58" s="267"/>
      <c r="AV58" s="245"/>
      <c r="AW58" s="294">
        <f t="shared" ref="AW58:AW59" si="145">+(AU58+(AU58*AV58))*AS58</f>
        <v>0</v>
      </c>
      <c r="AX58" s="247" t="s">
        <v>1216</v>
      </c>
      <c r="AY58" s="248"/>
      <c r="AZ58" s="388"/>
      <c r="BA58" s="275">
        <v>1</v>
      </c>
      <c r="BB58" s="275" t="s">
        <v>401</v>
      </c>
      <c r="BC58" s="267"/>
      <c r="BD58" s="245"/>
      <c r="BE58" s="294">
        <f t="shared" ref="BE58:BE59" si="146">+(BC58+(BC58*BD58))*BA58</f>
        <v>0</v>
      </c>
      <c r="BF58" s="247" t="s">
        <v>1216</v>
      </c>
      <c r="BG58" s="248"/>
      <c r="BH58" s="388"/>
      <c r="BI58" s="275">
        <v>1</v>
      </c>
      <c r="BJ58" s="275" t="s">
        <v>401</v>
      </c>
      <c r="BK58" s="267"/>
      <c r="BL58" s="245"/>
      <c r="BM58" s="294">
        <f t="shared" ref="BM58:BM59" si="147">+(BK58+(BK58*BL58))*BI58</f>
        <v>0</v>
      </c>
      <c r="BN58" s="247" t="s">
        <v>1216</v>
      </c>
      <c r="BO58" s="248"/>
      <c r="BP58" s="388"/>
      <c r="BQ58" s="275">
        <v>1</v>
      </c>
      <c r="BR58" s="275" t="s">
        <v>401</v>
      </c>
      <c r="BS58" s="267"/>
      <c r="BT58" s="245"/>
      <c r="BU58" s="294">
        <f t="shared" ref="BU58:BU59" si="148">+(BS58+(BS58*BT58))*BQ58</f>
        <v>0</v>
      </c>
      <c r="BV58" s="247" t="s">
        <v>1216</v>
      </c>
      <c r="BW58" s="248"/>
      <c r="BX58" s="388"/>
      <c r="BY58" s="275">
        <v>1</v>
      </c>
      <c r="BZ58" s="275" t="s">
        <v>401</v>
      </c>
      <c r="CA58" s="267"/>
      <c r="CB58" s="245"/>
      <c r="CC58" s="294">
        <f t="shared" ref="CC58:CC59" si="149">+(CA58+(CA58*CB58))*BY58</f>
        <v>0</v>
      </c>
      <c r="CD58" s="247" t="s">
        <v>1216</v>
      </c>
      <c r="CE58" s="248"/>
      <c r="CF58" s="388"/>
      <c r="CG58" s="275">
        <v>1</v>
      </c>
      <c r="CH58" s="275" t="s">
        <v>401</v>
      </c>
      <c r="CI58" s="267"/>
      <c r="CJ58" s="245"/>
      <c r="CK58" s="294">
        <f t="shared" ref="CK58:CK59" si="150">+(CI58+(CI58*CJ58))*CG58</f>
        <v>0</v>
      </c>
      <c r="CL58" s="247" t="s">
        <v>1216</v>
      </c>
      <c r="CM58" s="248"/>
      <c r="CN58" s="388"/>
      <c r="CO58" s="275">
        <v>1</v>
      </c>
      <c r="CP58" s="275" t="s">
        <v>401</v>
      </c>
      <c r="CQ58" s="267"/>
      <c r="CR58" s="245"/>
      <c r="CS58" s="294">
        <f t="shared" ref="CS58:CS59" si="151">+(CQ58+(CQ58*CR58))*CO58</f>
        <v>0</v>
      </c>
      <c r="CT58" s="247" t="s">
        <v>1216</v>
      </c>
      <c r="CU58" s="248"/>
      <c r="CV58" s="388"/>
      <c r="CW58" s="275">
        <v>1</v>
      </c>
      <c r="CX58" s="275" t="s">
        <v>401</v>
      </c>
      <c r="CY58" s="267"/>
      <c r="CZ58" s="245"/>
      <c r="DA58" s="294">
        <f t="shared" ref="DA58:DA59" si="152">+(CY58+(CY58*CZ58))*CW58</f>
        <v>0</v>
      </c>
      <c r="DB58" s="247" t="s">
        <v>1216</v>
      </c>
      <c r="DC58" s="248"/>
      <c r="DD58" s="388"/>
      <c r="DE58" s="275">
        <v>1</v>
      </c>
      <c r="DF58" s="275" t="s">
        <v>401</v>
      </c>
      <c r="DG58" s="267"/>
      <c r="DH58" s="245"/>
      <c r="DI58" s="294">
        <f t="shared" ref="DI58:DI59" si="153">+(DG58+(DG58*DH58))*DE58</f>
        <v>0</v>
      </c>
      <c r="DJ58" s="247" t="s">
        <v>1216</v>
      </c>
      <c r="DK58" s="248"/>
      <c r="DL58" s="388"/>
      <c r="DM58" s="275">
        <v>1</v>
      </c>
      <c r="DN58" s="275" t="s">
        <v>401</v>
      </c>
      <c r="DO58" s="267"/>
      <c r="DP58" s="245"/>
      <c r="DQ58" s="294">
        <f t="shared" ref="DQ58:DQ59" si="154">+(DO58+(DO58*DP58))*DM58</f>
        <v>0</v>
      </c>
      <c r="DR58" s="247" t="s">
        <v>1216</v>
      </c>
      <c r="DS58" s="248"/>
      <c r="DT58" s="387" t="s">
        <v>1584</v>
      </c>
      <c r="DU58" s="275">
        <v>1</v>
      </c>
      <c r="DV58" s="275" t="s">
        <v>401</v>
      </c>
      <c r="DW58" s="267">
        <v>5405000</v>
      </c>
      <c r="DX58" s="245"/>
      <c r="DY58" s="294">
        <f t="shared" ref="DY58:DY59" si="155">+(DW58+(DW58*DX58))*DU58</f>
        <v>5405000</v>
      </c>
      <c r="DZ58" s="247" t="s">
        <v>402</v>
      </c>
      <c r="EA58" s="248"/>
      <c r="EB58" s="388"/>
      <c r="EC58" s="275">
        <v>1</v>
      </c>
      <c r="ED58" s="275" t="s">
        <v>401</v>
      </c>
      <c r="EE58" s="267"/>
      <c r="EF58" s="245"/>
      <c r="EG58" s="294">
        <f t="shared" ref="EG58:EG59" si="156">+(EE58+(EE58*EF58))*EC58</f>
        <v>0</v>
      </c>
      <c r="EH58" s="247" t="s">
        <v>1216</v>
      </c>
      <c r="EI58" s="248"/>
      <c r="EJ58" s="388"/>
      <c r="EK58" s="275">
        <v>1</v>
      </c>
      <c r="EL58" s="275" t="s">
        <v>401</v>
      </c>
      <c r="EM58" s="267"/>
      <c r="EN58" s="245"/>
      <c r="EO58" s="294">
        <f t="shared" ref="EO58:EO59" si="157">+(EM58+(EM58*EN58))*EK58</f>
        <v>0</v>
      </c>
      <c r="EP58" s="247" t="s">
        <v>1216</v>
      </c>
      <c r="EQ58" s="248"/>
      <c r="ER58" s="388"/>
      <c r="ES58" s="275">
        <v>1</v>
      </c>
      <c r="ET58" s="275" t="s">
        <v>401</v>
      </c>
      <c r="EU58" s="267"/>
      <c r="EV58" s="245"/>
      <c r="EW58" s="294">
        <f t="shared" ref="EW58:EW59" si="158">+(EU58+(EU58*EV58))*ES58</f>
        <v>0</v>
      </c>
      <c r="EX58" s="247" t="s">
        <v>1216</v>
      </c>
      <c r="EY58" s="248"/>
      <c r="EZ58" s="388"/>
      <c r="FA58" s="275">
        <v>1</v>
      </c>
      <c r="FB58" s="275" t="s">
        <v>401</v>
      </c>
      <c r="FC58" s="267"/>
      <c r="FD58" s="245"/>
      <c r="FE58" s="294">
        <f t="shared" ref="FE58:FE59" si="159">+(FC58+(FC58*FD58))*FA58</f>
        <v>0</v>
      </c>
      <c r="FF58" s="247" t="s">
        <v>1216</v>
      </c>
      <c r="FG58" s="248"/>
    </row>
    <row r="59" spans="1:163" ht="37.5" customHeight="1">
      <c r="A59" s="115"/>
      <c r="B59" s="125">
        <v>2</v>
      </c>
      <c r="C59" s="60" t="s">
        <v>1098</v>
      </c>
      <c r="D59" s="388"/>
      <c r="E59" s="275">
        <v>1</v>
      </c>
      <c r="F59" s="275" t="s">
        <v>401</v>
      </c>
      <c r="G59" s="267"/>
      <c r="H59" s="245"/>
      <c r="I59" s="294">
        <f t="shared" si="140"/>
        <v>0</v>
      </c>
      <c r="J59" s="364"/>
      <c r="K59" s="548"/>
      <c r="L59" s="388"/>
      <c r="M59" s="275">
        <v>1</v>
      </c>
      <c r="N59" s="275" t="s">
        <v>401</v>
      </c>
      <c r="O59" s="267"/>
      <c r="P59" s="245"/>
      <c r="Q59" s="294">
        <f t="shared" si="141"/>
        <v>0</v>
      </c>
      <c r="R59" s="364"/>
      <c r="S59" s="548"/>
      <c r="T59" s="388"/>
      <c r="U59" s="275">
        <v>1</v>
      </c>
      <c r="V59" s="275" t="s">
        <v>401</v>
      </c>
      <c r="W59" s="267"/>
      <c r="X59" s="245"/>
      <c r="Y59" s="294">
        <f t="shared" si="142"/>
        <v>0</v>
      </c>
      <c r="Z59" s="364"/>
      <c r="AA59" s="548"/>
      <c r="AB59" s="388"/>
      <c r="AC59" s="275">
        <v>1</v>
      </c>
      <c r="AD59" s="275" t="s">
        <v>401</v>
      </c>
      <c r="AE59" s="267"/>
      <c r="AF59" s="245"/>
      <c r="AG59" s="294">
        <f t="shared" si="143"/>
        <v>0</v>
      </c>
      <c r="AH59" s="364"/>
      <c r="AI59" s="548"/>
      <c r="AJ59" s="388" t="s">
        <v>1588</v>
      </c>
      <c r="AK59" s="275">
        <v>1</v>
      </c>
      <c r="AL59" s="275" t="s">
        <v>401</v>
      </c>
      <c r="AM59" s="267">
        <v>4000000</v>
      </c>
      <c r="AN59" s="245">
        <v>0</v>
      </c>
      <c r="AO59" s="294">
        <f t="shared" si="144"/>
        <v>4000000</v>
      </c>
      <c r="AP59" s="364"/>
      <c r="AQ59" s="548"/>
      <c r="AR59" s="388"/>
      <c r="AS59" s="275">
        <v>1</v>
      </c>
      <c r="AT59" s="275" t="s">
        <v>401</v>
      </c>
      <c r="AU59" s="267"/>
      <c r="AV59" s="245"/>
      <c r="AW59" s="294">
        <f t="shared" si="145"/>
        <v>0</v>
      </c>
      <c r="AX59" s="364"/>
      <c r="AY59" s="548"/>
      <c r="AZ59" s="388"/>
      <c r="BA59" s="275">
        <v>1</v>
      </c>
      <c r="BB59" s="275" t="s">
        <v>401</v>
      </c>
      <c r="BC59" s="267"/>
      <c r="BD59" s="245"/>
      <c r="BE59" s="294">
        <f t="shared" si="146"/>
        <v>0</v>
      </c>
      <c r="BF59" s="364"/>
      <c r="BG59" s="548"/>
      <c r="BH59" s="388"/>
      <c r="BI59" s="275">
        <v>1</v>
      </c>
      <c r="BJ59" s="275" t="s">
        <v>401</v>
      </c>
      <c r="BK59" s="267"/>
      <c r="BL59" s="245"/>
      <c r="BM59" s="294">
        <f t="shared" si="147"/>
        <v>0</v>
      </c>
      <c r="BN59" s="364"/>
      <c r="BO59" s="548"/>
      <c r="BP59" s="388"/>
      <c r="BQ59" s="275">
        <v>1</v>
      </c>
      <c r="BR59" s="275" t="s">
        <v>401</v>
      </c>
      <c r="BS59" s="267"/>
      <c r="BT59" s="245"/>
      <c r="BU59" s="294">
        <f t="shared" si="148"/>
        <v>0</v>
      </c>
      <c r="BV59" s="364"/>
      <c r="BW59" s="548"/>
      <c r="BX59" s="388"/>
      <c r="BY59" s="275">
        <v>1</v>
      </c>
      <c r="BZ59" s="275" t="s">
        <v>401</v>
      </c>
      <c r="CA59" s="267"/>
      <c r="CB59" s="245"/>
      <c r="CC59" s="294">
        <f t="shared" si="149"/>
        <v>0</v>
      </c>
      <c r="CD59" s="364"/>
      <c r="CE59" s="548"/>
      <c r="CF59" s="388"/>
      <c r="CG59" s="275">
        <v>1</v>
      </c>
      <c r="CH59" s="275" t="s">
        <v>401</v>
      </c>
      <c r="CI59" s="267"/>
      <c r="CJ59" s="245"/>
      <c r="CK59" s="294">
        <f t="shared" si="150"/>
        <v>0</v>
      </c>
      <c r="CL59" s="364"/>
      <c r="CM59" s="548"/>
      <c r="CN59" s="388"/>
      <c r="CO59" s="275">
        <v>1</v>
      </c>
      <c r="CP59" s="275" t="s">
        <v>401</v>
      </c>
      <c r="CQ59" s="267"/>
      <c r="CR59" s="245"/>
      <c r="CS59" s="294">
        <f t="shared" si="151"/>
        <v>0</v>
      </c>
      <c r="CT59" s="364"/>
      <c r="CU59" s="548"/>
      <c r="CV59" s="388"/>
      <c r="CW59" s="275">
        <v>1</v>
      </c>
      <c r="CX59" s="275" t="s">
        <v>401</v>
      </c>
      <c r="CY59" s="267"/>
      <c r="CZ59" s="245"/>
      <c r="DA59" s="294">
        <f t="shared" si="152"/>
        <v>0</v>
      </c>
      <c r="DB59" s="364"/>
      <c r="DC59" s="548"/>
      <c r="DD59" s="388"/>
      <c r="DE59" s="275">
        <v>1</v>
      </c>
      <c r="DF59" s="275" t="s">
        <v>401</v>
      </c>
      <c r="DG59" s="267"/>
      <c r="DH59" s="245"/>
      <c r="DI59" s="294">
        <f t="shared" si="153"/>
        <v>0</v>
      </c>
      <c r="DJ59" s="364"/>
      <c r="DK59" s="548"/>
      <c r="DL59" s="388"/>
      <c r="DM59" s="275">
        <v>1</v>
      </c>
      <c r="DN59" s="275" t="s">
        <v>401</v>
      </c>
      <c r="DO59" s="267"/>
      <c r="DP59" s="245"/>
      <c r="DQ59" s="294">
        <f t="shared" si="154"/>
        <v>0</v>
      </c>
      <c r="DR59" s="364"/>
      <c r="DS59" s="548"/>
      <c r="DT59" s="387" t="s">
        <v>1584</v>
      </c>
      <c r="DU59" s="275">
        <v>1</v>
      </c>
      <c r="DV59" s="275" t="s">
        <v>401</v>
      </c>
      <c r="DW59" s="267">
        <v>5405000</v>
      </c>
      <c r="DX59" s="245"/>
      <c r="DY59" s="294">
        <f t="shared" si="155"/>
        <v>5405000</v>
      </c>
      <c r="DZ59" s="364"/>
      <c r="EA59" s="548"/>
      <c r="EB59" s="388"/>
      <c r="EC59" s="275">
        <v>1</v>
      </c>
      <c r="ED59" s="275" t="s">
        <v>401</v>
      </c>
      <c r="EE59" s="267"/>
      <c r="EF59" s="245"/>
      <c r="EG59" s="294">
        <f t="shared" si="156"/>
        <v>0</v>
      </c>
      <c r="EH59" s="364"/>
      <c r="EI59" s="548"/>
      <c r="EJ59" s="388"/>
      <c r="EK59" s="275">
        <v>1</v>
      </c>
      <c r="EL59" s="275" t="s">
        <v>401</v>
      </c>
      <c r="EM59" s="267"/>
      <c r="EN59" s="245"/>
      <c r="EO59" s="294">
        <f t="shared" si="157"/>
        <v>0</v>
      </c>
      <c r="EP59" s="364"/>
      <c r="EQ59" s="548"/>
      <c r="ER59" s="388"/>
      <c r="ES59" s="275">
        <v>1</v>
      </c>
      <c r="ET59" s="275" t="s">
        <v>401</v>
      </c>
      <c r="EU59" s="267"/>
      <c r="EV59" s="245"/>
      <c r="EW59" s="294">
        <f t="shared" si="158"/>
        <v>0</v>
      </c>
      <c r="EX59" s="364"/>
      <c r="EY59" s="548"/>
      <c r="EZ59" s="388"/>
      <c r="FA59" s="275">
        <v>1</v>
      </c>
      <c r="FB59" s="275" t="s">
        <v>401</v>
      </c>
      <c r="FC59" s="267"/>
      <c r="FD59" s="245"/>
      <c r="FE59" s="294">
        <f t="shared" si="159"/>
        <v>0</v>
      </c>
      <c r="FF59" s="364"/>
      <c r="FG59" s="548"/>
    </row>
    <row r="60" spans="1:163" ht="37.5" customHeight="1">
      <c r="A60" s="115"/>
      <c r="B60" s="110"/>
      <c r="C60" s="111" t="s">
        <v>408</v>
      </c>
      <c r="D60" s="569"/>
      <c r="E60" s="570"/>
      <c r="F60" s="570"/>
      <c r="G60" s="571"/>
      <c r="H60" s="572"/>
      <c r="I60" s="573">
        <f>SUM(I58:I59)</f>
        <v>0</v>
      </c>
      <c r="J60" s="364"/>
      <c r="K60" s="548"/>
      <c r="L60" s="569"/>
      <c r="M60" s="570"/>
      <c r="N60" s="570"/>
      <c r="O60" s="571"/>
      <c r="P60" s="572"/>
      <c r="Q60" s="573">
        <f>SUM(Q58:Q59)</f>
        <v>0</v>
      </c>
      <c r="R60" s="364"/>
      <c r="S60" s="548"/>
      <c r="T60" s="569"/>
      <c r="U60" s="570"/>
      <c r="V60" s="570"/>
      <c r="W60" s="571"/>
      <c r="X60" s="572"/>
      <c r="Y60" s="573">
        <f>SUM(Y58:Y59)</f>
        <v>0</v>
      </c>
      <c r="Z60" s="364"/>
      <c r="AA60" s="548"/>
      <c r="AB60" s="569"/>
      <c r="AC60" s="570"/>
      <c r="AD60" s="570"/>
      <c r="AE60" s="571"/>
      <c r="AF60" s="572"/>
      <c r="AG60" s="573">
        <f>SUM(AG58:AG59)</f>
        <v>0</v>
      </c>
      <c r="AH60" s="364"/>
      <c r="AI60" s="548"/>
      <c r="AJ60" s="569"/>
      <c r="AK60" s="570"/>
      <c r="AL60" s="570"/>
      <c r="AM60" s="571"/>
      <c r="AN60" s="572"/>
      <c r="AO60" s="573">
        <f>SUM(AO58:AO59)</f>
        <v>8000000</v>
      </c>
      <c r="AP60" s="364"/>
      <c r="AQ60" s="548"/>
      <c r="AR60" s="569"/>
      <c r="AS60" s="570"/>
      <c r="AT60" s="570"/>
      <c r="AU60" s="571"/>
      <c r="AV60" s="572"/>
      <c r="AW60" s="573">
        <f>SUM(AW58:AW59)</f>
        <v>0</v>
      </c>
      <c r="AX60" s="364"/>
      <c r="AY60" s="548"/>
      <c r="AZ60" s="569"/>
      <c r="BA60" s="570"/>
      <c r="BB60" s="570"/>
      <c r="BC60" s="571"/>
      <c r="BD60" s="572"/>
      <c r="BE60" s="573">
        <f>SUM(BE58:BE59)</f>
        <v>0</v>
      </c>
      <c r="BF60" s="364"/>
      <c r="BG60" s="548"/>
      <c r="BH60" s="569"/>
      <c r="BI60" s="570"/>
      <c r="BJ60" s="570"/>
      <c r="BK60" s="571"/>
      <c r="BL60" s="572"/>
      <c r="BM60" s="573">
        <f>SUM(BM58:BM59)</f>
        <v>0</v>
      </c>
      <c r="BN60" s="364"/>
      <c r="BO60" s="548"/>
      <c r="BP60" s="569"/>
      <c r="BQ60" s="570"/>
      <c r="BR60" s="570"/>
      <c r="BS60" s="571"/>
      <c r="BT60" s="572"/>
      <c r="BU60" s="573">
        <f>SUM(BU58:BU59)</f>
        <v>0</v>
      </c>
      <c r="BV60" s="364"/>
      <c r="BW60" s="548"/>
      <c r="BX60" s="569"/>
      <c r="BY60" s="570"/>
      <c r="BZ60" s="570"/>
      <c r="CA60" s="571"/>
      <c r="CB60" s="572"/>
      <c r="CC60" s="573">
        <f>SUM(CC58:CC59)</f>
        <v>0</v>
      </c>
      <c r="CD60" s="364"/>
      <c r="CE60" s="548"/>
      <c r="CF60" s="569"/>
      <c r="CG60" s="570"/>
      <c r="CH60" s="570"/>
      <c r="CI60" s="571"/>
      <c r="CJ60" s="572"/>
      <c r="CK60" s="573">
        <f>SUM(CK58:CK59)</f>
        <v>0</v>
      </c>
      <c r="CL60" s="364"/>
      <c r="CM60" s="548"/>
      <c r="CN60" s="569"/>
      <c r="CO60" s="570"/>
      <c r="CP60" s="570"/>
      <c r="CQ60" s="571"/>
      <c r="CR60" s="572"/>
      <c r="CS60" s="573">
        <f>SUM(CS58:CS59)</f>
        <v>0</v>
      </c>
      <c r="CT60" s="364"/>
      <c r="CU60" s="548"/>
      <c r="CV60" s="569"/>
      <c r="CW60" s="570"/>
      <c r="CX60" s="570"/>
      <c r="CY60" s="571"/>
      <c r="CZ60" s="572"/>
      <c r="DA60" s="573">
        <f>SUM(DA58:DA59)</f>
        <v>0</v>
      </c>
      <c r="DB60" s="364"/>
      <c r="DC60" s="548"/>
      <c r="DD60" s="569"/>
      <c r="DE60" s="570"/>
      <c r="DF60" s="570"/>
      <c r="DG60" s="571"/>
      <c r="DH60" s="572"/>
      <c r="DI60" s="573">
        <f>SUM(DI58:DI59)</f>
        <v>0</v>
      </c>
      <c r="DJ60" s="364"/>
      <c r="DK60" s="548"/>
      <c r="DL60" s="569"/>
      <c r="DM60" s="570"/>
      <c r="DN60" s="570"/>
      <c r="DO60" s="571"/>
      <c r="DP60" s="572"/>
      <c r="DQ60" s="573">
        <f>SUM(DQ58:DQ59)</f>
        <v>0</v>
      </c>
      <c r="DR60" s="364"/>
      <c r="DS60" s="548"/>
      <c r="DT60" s="569"/>
      <c r="DU60" s="570"/>
      <c r="DV60" s="570"/>
      <c r="DW60" s="571"/>
      <c r="DX60" s="572"/>
      <c r="DY60" s="573">
        <f>SUM(DY58:DY59)</f>
        <v>10810000</v>
      </c>
      <c r="DZ60" s="364"/>
      <c r="EA60" s="548"/>
      <c r="EB60" s="569"/>
      <c r="EC60" s="570"/>
      <c r="ED60" s="570"/>
      <c r="EE60" s="571"/>
      <c r="EF60" s="572"/>
      <c r="EG60" s="573">
        <f>SUM(EG58:EG59)</f>
        <v>0</v>
      </c>
      <c r="EH60" s="364"/>
      <c r="EI60" s="548"/>
      <c r="EJ60" s="569"/>
      <c r="EK60" s="570"/>
      <c r="EL60" s="570"/>
      <c r="EM60" s="571"/>
      <c r="EN60" s="572"/>
      <c r="EO60" s="573">
        <f>SUM(EO58:EO59)</f>
        <v>0</v>
      </c>
      <c r="EP60" s="364"/>
      <c r="EQ60" s="548"/>
      <c r="ER60" s="569"/>
      <c r="ES60" s="570"/>
      <c r="ET60" s="570"/>
      <c r="EU60" s="571"/>
      <c r="EV60" s="572"/>
      <c r="EW60" s="573">
        <f>SUM(EW58:EW59)</f>
        <v>0</v>
      </c>
      <c r="EX60" s="364"/>
      <c r="EY60" s="548"/>
      <c r="EZ60" s="569"/>
      <c r="FA60" s="570"/>
      <c r="FB60" s="570"/>
      <c r="FC60" s="571"/>
      <c r="FD60" s="572"/>
      <c r="FE60" s="573">
        <f>SUM(FE58:FE59)</f>
        <v>0</v>
      </c>
      <c r="FF60" s="364"/>
      <c r="FG60" s="548"/>
    </row>
    <row r="61" spans="1:163" ht="37.5" customHeight="1" thickBot="1">
      <c r="A61" s="115"/>
      <c r="B61" s="143" t="s">
        <v>206</v>
      </c>
      <c r="C61" s="143"/>
      <c r="D61" s="474"/>
      <c r="E61" s="475"/>
      <c r="F61" s="475"/>
      <c r="G61" s="476"/>
      <c r="H61" s="477"/>
      <c r="I61" s="292"/>
      <c r="J61" s="364"/>
      <c r="K61" s="548"/>
      <c r="L61" s="474"/>
      <c r="M61" s="475"/>
      <c r="N61" s="475"/>
      <c r="O61" s="476"/>
      <c r="P61" s="477"/>
      <c r="Q61" s="292"/>
      <c r="R61" s="364"/>
      <c r="S61" s="548"/>
      <c r="T61" s="474"/>
      <c r="U61" s="475"/>
      <c r="V61" s="475"/>
      <c r="W61" s="476"/>
      <c r="X61" s="477"/>
      <c r="Y61" s="292"/>
      <c r="Z61" s="364"/>
      <c r="AA61" s="548"/>
      <c r="AB61" s="474"/>
      <c r="AC61" s="475"/>
      <c r="AD61" s="475"/>
      <c r="AE61" s="476"/>
      <c r="AF61" s="477"/>
      <c r="AG61" s="292"/>
      <c r="AH61" s="364"/>
      <c r="AI61" s="548"/>
      <c r="AJ61" s="474"/>
      <c r="AK61" s="475"/>
      <c r="AL61" s="475"/>
      <c r="AM61" s="476"/>
      <c r="AN61" s="477"/>
      <c r="AO61" s="292"/>
      <c r="AP61" s="364"/>
      <c r="AQ61" s="548"/>
      <c r="AR61" s="474"/>
      <c r="AS61" s="475"/>
      <c r="AT61" s="475"/>
      <c r="AU61" s="476"/>
      <c r="AV61" s="477"/>
      <c r="AW61" s="292"/>
      <c r="AX61" s="364"/>
      <c r="AY61" s="548"/>
      <c r="AZ61" s="474"/>
      <c r="BA61" s="475"/>
      <c r="BB61" s="475"/>
      <c r="BC61" s="476"/>
      <c r="BD61" s="477"/>
      <c r="BE61" s="292"/>
      <c r="BF61" s="364"/>
      <c r="BG61" s="548"/>
      <c r="BH61" s="474"/>
      <c r="BI61" s="475"/>
      <c r="BJ61" s="475"/>
      <c r="BK61" s="476"/>
      <c r="BL61" s="477"/>
      <c r="BM61" s="292"/>
      <c r="BN61" s="364"/>
      <c r="BO61" s="548"/>
      <c r="BP61" s="474"/>
      <c r="BQ61" s="475"/>
      <c r="BR61" s="475"/>
      <c r="BS61" s="476"/>
      <c r="BT61" s="477"/>
      <c r="BU61" s="292"/>
      <c r="BV61" s="364"/>
      <c r="BW61" s="548"/>
      <c r="BX61" s="474"/>
      <c r="BY61" s="475"/>
      <c r="BZ61" s="475"/>
      <c r="CA61" s="476"/>
      <c r="CB61" s="477"/>
      <c r="CC61" s="292"/>
      <c r="CD61" s="364"/>
      <c r="CE61" s="548"/>
      <c r="CF61" s="474"/>
      <c r="CG61" s="475"/>
      <c r="CH61" s="475"/>
      <c r="CI61" s="476"/>
      <c r="CJ61" s="477"/>
      <c r="CK61" s="292"/>
      <c r="CL61" s="364"/>
      <c r="CM61" s="548"/>
      <c r="CN61" s="474"/>
      <c r="CO61" s="475"/>
      <c r="CP61" s="475"/>
      <c r="CQ61" s="476"/>
      <c r="CR61" s="477"/>
      <c r="CS61" s="292"/>
      <c r="CT61" s="364"/>
      <c r="CU61" s="548"/>
      <c r="CV61" s="474"/>
      <c r="CW61" s="475"/>
      <c r="CX61" s="475"/>
      <c r="CY61" s="476"/>
      <c r="CZ61" s="477"/>
      <c r="DA61" s="292"/>
      <c r="DB61" s="364"/>
      <c r="DC61" s="548"/>
      <c r="DD61" s="474"/>
      <c r="DE61" s="475"/>
      <c r="DF61" s="475"/>
      <c r="DG61" s="476"/>
      <c r="DH61" s="477"/>
      <c r="DI61" s="292"/>
      <c r="DJ61" s="364"/>
      <c r="DK61" s="548"/>
      <c r="DL61" s="474"/>
      <c r="DM61" s="475"/>
      <c r="DN61" s="475"/>
      <c r="DO61" s="476"/>
      <c r="DP61" s="477"/>
      <c r="DQ61" s="292"/>
      <c r="DR61" s="364"/>
      <c r="DS61" s="548"/>
      <c r="DT61" s="474"/>
      <c r="DU61" s="475"/>
      <c r="DV61" s="475"/>
      <c r="DW61" s="476"/>
      <c r="DX61" s="477"/>
      <c r="DY61" s="292"/>
      <c r="DZ61" s="364"/>
      <c r="EA61" s="548"/>
      <c r="EB61" s="474"/>
      <c r="EC61" s="475"/>
      <c r="ED61" s="475"/>
      <c r="EE61" s="476"/>
      <c r="EF61" s="477"/>
      <c r="EG61" s="292"/>
      <c r="EH61" s="364"/>
      <c r="EI61" s="548"/>
      <c r="EJ61" s="474"/>
      <c r="EK61" s="475"/>
      <c r="EL61" s="475"/>
      <c r="EM61" s="476"/>
      <c r="EN61" s="477"/>
      <c r="EO61" s="292"/>
      <c r="EP61" s="364"/>
      <c r="EQ61" s="548"/>
      <c r="ER61" s="474"/>
      <c r="ES61" s="475"/>
      <c r="ET61" s="475"/>
      <c r="EU61" s="476"/>
      <c r="EV61" s="477"/>
      <c r="EW61" s="292"/>
      <c r="EX61" s="364"/>
      <c r="EY61" s="548"/>
      <c r="EZ61" s="474"/>
      <c r="FA61" s="475"/>
      <c r="FB61" s="475"/>
      <c r="FC61" s="476"/>
      <c r="FD61" s="477"/>
      <c r="FE61" s="292"/>
      <c r="FF61" s="364"/>
      <c r="FG61" s="548"/>
    </row>
    <row r="62" spans="1:163" ht="37.5" customHeight="1" thickBot="1">
      <c r="A62" s="115"/>
      <c r="B62" s="69" t="s">
        <v>510</v>
      </c>
      <c r="C62" s="70" t="s">
        <v>391</v>
      </c>
      <c r="D62" s="562" t="s">
        <v>392</v>
      </c>
      <c r="E62" s="563" t="s">
        <v>836</v>
      </c>
      <c r="F62" s="564" t="s">
        <v>394</v>
      </c>
      <c r="G62" s="565" t="s">
        <v>395</v>
      </c>
      <c r="H62" s="566" t="s">
        <v>396</v>
      </c>
      <c r="I62" s="567" t="s">
        <v>397</v>
      </c>
      <c r="J62" s="256" t="s">
        <v>398</v>
      </c>
      <c r="K62" s="257" t="s">
        <v>399</v>
      </c>
      <c r="L62" s="562" t="s">
        <v>392</v>
      </c>
      <c r="M62" s="563" t="s">
        <v>836</v>
      </c>
      <c r="N62" s="564" t="s">
        <v>394</v>
      </c>
      <c r="O62" s="565" t="s">
        <v>395</v>
      </c>
      <c r="P62" s="566" t="s">
        <v>396</v>
      </c>
      <c r="Q62" s="567" t="s">
        <v>397</v>
      </c>
      <c r="R62" s="256" t="s">
        <v>398</v>
      </c>
      <c r="S62" s="257" t="s">
        <v>399</v>
      </c>
      <c r="T62" s="562" t="s">
        <v>392</v>
      </c>
      <c r="U62" s="563" t="s">
        <v>836</v>
      </c>
      <c r="V62" s="564" t="s">
        <v>394</v>
      </c>
      <c r="W62" s="565" t="s">
        <v>395</v>
      </c>
      <c r="X62" s="566" t="s">
        <v>396</v>
      </c>
      <c r="Y62" s="567" t="s">
        <v>397</v>
      </c>
      <c r="Z62" s="256" t="s">
        <v>398</v>
      </c>
      <c r="AA62" s="257" t="s">
        <v>399</v>
      </c>
      <c r="AB62" s="562" t="s">
        <v>392</v>
      </c>
      <c r="AC62" s="563" t="s">
        <v>836</v>
      </c>
      <c r="AD62" s="564" t="s">
        <v>394</v>
      </c>
      <c r="AE62" s="565" t="s">
        <v>395</v>
      </c>
      <c r="AF62" s="566" t="s">
        <v>396</v>
      </c>
      <c r="AG62" s="567" t="s">
        <v>397</v>
      </c>
      <c r="AH62" s="256" t="s">
        <v>398</v>
      </c>
      <c r="AI62" s="257" t="s">
        <v>399</v>
      </c>
      <c r="AJ62" s="562" t="s">
        <v>392</v>
      </c>
      <c r="AK62" s="563" t="s">
        <v>836</v>
      </c>
      <c r="AL62" s="564" t="s">
        <v>394</v>
      </c>
      <c r="AM62" s="565" t="s">
        <v>395</v>
      </c>
      <c r="AN62" s="566" t="s">
        <v>396</v>
      </c>
      <c r="AO62" s="567" t="s">
        <v>397</v>
      </c>
      <c r="AP62" s="256" t="s">
        <v>398</v>
      </c>
      <c r="AQ62" s="257" t="s">
        <v>399</v>
      </c>
      <c r="AR62" s="562" t="s">
        <v>392</v>
      </c>
      <c r="AS62" s="563" t="s">
        <v>836</v>
      </c>
      <c r="AT62" s="564" t="s">
        <v>394</v>
      </c>
      <c r="AU62" s="565" t="s">
        <v>395</v>
      </c>
      <c r="AV62" s="566" t="s">
        <v>396</v>
      </c>
      <c r="AW62" s="567" t="s">
        <v>397</v>
      </c>
      <c r="AX62" s="256" t="s">
        <v>398</v>
      </c>
      <c r="AY62" s="257" t="s">
        <v>399</v>
      </c>
      <c r="AZ62" s="562" t="s">
        <v>392</v>
      </c>
      <c r="BA62" s="563" t="s">
        <v>836</v>
      </c>
      <c r="BB62" s="564" t="s">
        <v>394</v>
      </c>
      <c r="BC62" s="565" t="s">
        <v>395</v>
      </c>
      <c r="BD62" s="566" t="s">
        <v>396</v>
      </c>
      <c r="BE62" s="567" t="s">
        <v>397</v>
      </c>
      <c r="BF62" s="256" t="s">
        <v>398</v>
      </c>
      <c r="BG62" s="257" t="s">
        <v>399</v>
      </c>
      <c r="BH62" s="562" t="s">
        <v>392</v>
      </c>
      <c r="BI62" s="563" t="s">
        <v>836</v>
      </c>
      <c r="BJ62" s="564" t="s">
        <v>394</v>
      </c>
      <c r="BK62" s="565" t="s">
        <v>395</v>
      </c>
      <c r="BL62" s="566" t="s">
        <v>396</v>
      </c>
      <c r="BM62" s="567" t="s">
        <v>397</v>
      </c>
      <c r="BN62" s="256" t="s">
        <v>398</v>
      </c>
      <c r="BO62" s="257" t="s">
        <v>399</v>
      </c>
      <c r="BP62" s="562" t="s">
        <v>392</v>
      </c>
      <c r="BQ62" s="563" t="s">
        <v>836</v>
      </c>
      <c r="BR62" s="564" t="s">
        <v>394</v>
      </c>
      <c r="BS62" s="565" t="s">
        <v>395</v>
      </c>
      <c r="BT62" s="566" t="s">
        <v>396</v>
      </c>
      <c r="BU62" s="567" t="s">
        <v>397</v>
      </c>
      <c r="BV62" s="256" t="s">
        <v>398</v>
      </c>
      <c r="BW62" s="257" t="s">
        <v>399</v>
      </c>
      <c r="BX62" s="562" t="s">
        <v>392</v>
      </c>
      <c r="BY62" s="563" t="s">
        <v>836</v>
      </c>
      <c r="BZ62" s="564" t="s">
        <v>394</v>
      </c>
      <c r="CA62" s="565" t="s">
        <v>395</v>
      </c>
      <c r="CB62" s="566" t="s">
        <v>396</v>
      </c>
      <c r="CC62" s="567" t="s">
        <v>397</v>
      </c>
      <c r="CD62" s="256" t="s">
        <v>398</v>
      </c>
      <c r="CE62" s="257" t="s">
        <v>399</v>
      </c>
      <c r="CF62" s="562" t="s">
        <v>392</v>
      </c>
      <c r="CG62" s="563" t="s">
        <v>836</v>
      </c>
      <c r="CH62" s="564" t="s">
        <v>394</v>
      </c>
      <c r="CI62" s="565" t="s">
        <v>395</v>
      </c>
      <c r="CJ62" s="566" t="s">
        <v>396</v>
      </c>
      <c r="CK62" s="567" t="s">
        <v>397</v>
      </c>
      <c r="CL62" s="256" t="s">
        <v>398</v>
      </c>
      <c r="CM62" s="257" t="s">
        <v>399</v>
      </c>
      <c r="CN62" s="562" t="s">
        <v>392</v>
      </c>
      <c r="CO62" s="563" t="s">
        <v>836</v>
      </c>
      <c r="CP62" s="564" t="s">
        <v>394</v>
      </c>
      <c r="CQ62" s="565" t="s">
        <v>395</v>
      </c>
      <c r="CR62" s="566" t="s">
        <v>396</v>
      </c>
      <c r="CS62" s="567" t="s">
        <v>397</v>
      </c>
      <c r="CT62" s="256" t="s">
        <v>398</v>
      </c>
      <c r="CU62" s="257" t="s">
        <v>399</v>
      </c>
      <c r="CV62" s="562" t="s">
        <v>392</v>
      </c>
      <c r="CW62" s="563" t="s">
        <v>836</v>
      </c>
      <c r="CX62" s="564" t="s">
        <v>394</v>
      </c>
      <c r="CY62" s="565" t="s">
        <v>395</v>
      </c>
      <c r="CZ62" s="566" t="s">
        <v>396</v>
      </c>
      <c r="DA62" s="567" t="s">
        <v>397</v>
      </c>
      <c r="DB62" s="256" t="s">
        <v>398</v>
      </c>
      <c r="DC62" s="257" t="s">
        <v>399</v>
      </c>
      <c r="DD62" s="562" t="s">
        <v>392</v>
      </c>
      <c r="DE62" s="563" t="s">
        <v>836</v>
      </c>
      <c r="DF62" s="564" t="s">
        <v>394</v>
      </c>
      <c r="DG62" s="565" t="s">
        <v>395</v>
      </c>
      <c r="DH62" s="566" t="s">
        <v>396</v>
      </c>
      <c r="DI62" s="567" t="s">
        <v>397</v>
      </c>
      <c r="DJ62" s="256" t="s">
        <v>398</v>
      </c>
      <c r="DK62" s="257" t="s">
        <v>399</v>
      </c>
      <c r="DL62" s="562" t="s">
        <v>392</v>
      </c>
      <c r="DM62" s="563" t="s">
        <v>836</v>
      </c>
      <c r="DN62" s="564" t="s">
        <v>394</v>
      </c>
      <c r="DO62" s="565" t="s">
        <v>395</v>
      </c>
      <c r="DP62" s="566" t="s">
        <v>396</v>
      </c>
      <c r="DQ62" s="567" t="s">
        <v>397</v>
      </c>
      <c r="DR62" s="256" t="s">
        <v>398</v>
      </c>
      <c r="DS62" s="257" t="s">
        <v>399</v>
      </c>
      <c r="DT62" s="562" t="s">
        <v>392</v>
      </c>
      <c r="DU62" s="563" t="s">
        <v>836</v>
      </c>
      <c r="DV62" s="564" t="s">
        <v>394</v>
      </c>
      <c r="DW62" s="565" t="s">
        <v>395</v>
      </c>
      <c r="DX62" s="566" t="s">
        <v>396</v>
      </c>
      <c r="DY62" s="567" t="s">
        <v>397</v>
      </c>
      <c r="DZ62" s="256" t="s">
        <v>398</v>
      </c>
      <c r="EA62" s="257" t="s">
        <v>399</v>
      </c>
      <c r="EB62" s="562" t="s">
        <v>392</v>
      </c>
      <c r="EC62" s="563" t="s">
        <v>836</v>
      </c>
      <c r="ED62" s="564" t="s">
        <v>394</v>
      </c>
      <c r="EE62" s="565" t="s">
        <v>395</v>
      </c>
      <c r="EF62" s="566" t="s">
        <v>396</v>
      </c>
      <c r="EG62" s="567" t="s">
        <v>397</v>
      </c>
      <c r="EH62" s="256" t="s">
        <v>398</v>
      </c>
      <c r="EI62" s="257" t="s">
        <v>399</v>
      </c>
      <c r="EJ62" s="562" t="s">
        <v>392</v>
      </c>
      <c r="EK62" s="563" t="s">
        <v>836</v>
      </c>
      <c r="EL62" s="564" t="s">
        <v>394</v>
      </c>
      <c r="EM62" s="565" t="s">
        <v>395</v>
      </c>
      <c r="EN62" s="566" t="s">
        <v>396</v>
      </c>
      <c r="EO62" s="567" t="s">
        <v>397</v>
      </c>
      <c r="EP62" s="256" t="s">
        <v>398</v>
      </c>
      <c r="EQ62" s="257" t="s">
        <v>399</v>
      </c>
      <c r="ER62" s="562" t="s">
        <v>392</v>
      </c>
      <c r="ES62" s="563" t="s">
        <v>836</v>
      </c>
      <c r="ET62" s="564" t="s">
        <v>394</v>
      </c>
      <c r="EU62" s="565" t="s">
        <v>395</v>
      </c>
      <c r="EV62" s="566" t="s">
        <v>396</v>
      </c>
      <c r="EW62" s="567" t="s">
        <v>397</v>
      </c>
      <c r="EX62" s="256" t="s">
        <v>398</v>
      </c>
      <c r="EY62" s="257" t="s">
        <v>399</v>
      </c>
      <c r="EZ62" s="562" t="s">
        <v>392</v>
      </c>
      <c r="FA62" s="563" t="s">
        <v>836</v>
      </c>
      <c r="FB62" s="564" t="s">
        <v>394</v>
      </c>
      <c r="FC62" s="565" t="s">
        <v>395</v>
      </c>
      <c r="FD62" s="566" t="s">
        <v>396</v>
      </c>
      <c r="FE62" s="567" t="s">
        <v>397</v>
      </c>
      <c r="FF62" s="256" t="s">
        <v>398</v>
      </c>
      <c r="FG62" s="257" t="s">
        <v>399</v>
      </c>
    </row>
    <row r="63" spans="1:163" ht="37.5" customHeight="1" thickBot="1">
      <c r="A63" s="115"/>
      <c r="B63" s="125">
        <v>1</v>
      </c>
      <c r="C63" s="60" t="s">
        <v>1099</v>
      </c>
      <c r="D63" s="388"/>
      <c r="E63" s="275">
        <v>1</v>
      </c>
      <c r="F63" s="275" t="s">
        <v>401</v>
      </c>
      <c r="G63" s="267"/>
      <c r="H63" s="245"/>
      <c r="I63" s="294">
        <f>+(G63+(G63*H63))*E63</f>
        <v>0</v>
      </c>
      <c r="J63" s="247" t="s">
        <v>1216</v>
      </c>
      <c r="K63" s="248"/>
      <c r="L63" s="388"/>
      <c r="M63" s="275">
        <v>1</v>
      </c>
      <c r="N63" s="275" t="s">
        <v>401</v>
      </c>
      <c r="O63" s="267"/>
      <c r="P63" s="245"/>
      <c r="Q63" s="294">
        <f>+(O63+(O63*P63))*M63</f>
        <v>0</v>
      </c>
      <c r="R63" s="247" t="s">
        <v>1216</v>
      </c>
      <c r="S63" s="248"/>
      <c r="T63" s="388"/>
      <c r="U63" s="275">
        <v>1</v>
      </c>
      <c r="V63" s="275" t="s">
        <v>401</v>
      </c>
      <c r="W63" s="267"/>
      <c r="X63" s="245"/>
      <c r="Y63" s="294">
        <f>+(W63+(W63*X63))*U63</f>
        <v>0</v>
      </c>
      <c r="Z63" s="247" t="s">
        <v>1216</v>
      </c>
      <c r="AA63" s="248"/>
      <c r="AB63" s="388"/>
      <c r="AC63" s="275">
        <v>1</v>
      </c>
      <c r="AD63" s="275" t="s">
        <v>401</v>
      </c>
      <c r="AE63" s="267"/>
      <c r="AF63" s="245"/>
      <c r="AG63" s="294">
        <f>+(AE63+(AE63*AF63))*AC63</f>
        <v>0</v>
      </c>
      <c r="AH63" s="247" t="s">
        <v>1216</v>
      </c>
      <c r="AI63" s="248"/>
      <c r="AJ63" s="388" t="s">
        <v>1588</v>
      </c>
      <c r="AK63" s="275">
        <v>1</v>
      </c>
      <c r="AL63" s="275" t="s">
        <v>401</v>
      </c>
      <c r="AM63" s="267">
        <v>4000000</v>
      </c>
      <c r="AN63" s="245">
        <v>0</v>
      </c>
      <c r="AO63" s="294">
        <f>+(AM63+(AM63*AN63))*AK63</f>
        <v>4000000</v>
      </c>
      <c r="AP63" s="247" t="s">
        <v>402</v>
      </c>
      <c r="AQ63" s="248"/>
      <c r="AR63" s="388"/>
      <c r="AS63" s="275">
        <v>1</v>
      </c>
      <c r="AT63" s="275" t="s">
        <v>401</v>
      </c>
      <c r="AU63" s="267"/>
      <c r="AV63" s="245"/>
      <c r="AW63" s="294">
        <f>+(AU63+(AU63*AV63))*AS63</f>
        <v>0</v>
      </c>
      <c r="AX63" s="247" t="s">
        <v>1216</v>
      </c>
      <c r="AY63" s="248"/>
      <c r="AZ63" s="388"/>
      <c r="BA63" s="275">
        <v>1</v>
      </c>
      <c r="BB63" s="275" t="s">
        <v>401</v>
      </c>
      <c r="BC63" s="267"/>
      <c r="BD63" s="245"/>
      <c r="BE63" s="294">
        <f>+(BC63+(BC63*BD63))*BA63</f>
        <v>0</v>
      </c>
      <c r="BF63" s="247" t="s">
        <v>1216</v>
      </c>
      <c r="BG63" s="248"/>
      <c r="BH63" s="388"/>
      <c r="BI63" s="275">
        <v>1</v>
      </c>
      <c r="BJ63" s="275" t="s">
        <v>401</v>
      </c>
      <c r="BK63" s="267"/>
      <c r="BL63" s="245"/>
      <c r="BM63" s="294">
        <f>+(BK63+(BK63*BL63))*BI63</f>
        <v>0</v>
      </c>
      <c r="BN63" s="247" t="s">
        <v>1216</v>
      </c>
      <c r="BO63" s="248"/>
      <c r="BP63" s="388"/>
      <c r="BQ63" s="275">
        <v>1</v>
      </c>
      <c r="BR63" s="275" t="s">
        <v>401</v>
      </c>
      <c r="BS63" s="267"/>
      <c r="BT63" s="245"/>
      <c r="BU63" s="294">
        <f>+(BS63+(BS63*BT63))*BQ63</f>
        <v>0</v>
      </c>
      <c r="BV63" s="247" t="s">
        <v>1216</v>
      </c>
      <c r="BW63" s="248"/>
      <c r="BX63" s="388"/>
      <c r="BY63" s="275">
        <v>1</v>
      </c>
      <c r="BZ63" s="275" t="s">
        <v>401</v>
      </c>
      <c r="CA63" s="267"/>
      <c r="CB63" s="245"/>
      <c r="CC63" s="294">
        <f>+(CA63+(CA63*CB63))*BY63</f>
        <v>0</v>
      </c>
      <c r="CD63" s="247" t="s">
        <v>1216</v>
      </c>
      <c r="CE63" s="248"/>
      <c r="CF63" s="388"/>
      <c r="CG63" s="275">
        <v>1</v>
      </c>
      <c r="CH63" s="275" t="s">
        <v>401</v>
      </c>
      <c r="CI63" s="267"/>
      <c r="CJ63" s="245"/>
      <c r="CK63" s="294">
        <f>+(CI63+(CI63*CJ63))*CG63</f>
        <v>0</v>
      </c>
      <c r="CL63" s="247" t="s">
        <v>1216</v>
      </c>
      <c r="CM63" s="248"/>
      <c r="CN63" s="388"/>
      <c r="CO63" s="275">
        <v>1</v>
      </c>
      <c r="CP63" s="275" t="s">
        <v>401</v>
      </c>
      <c r="CQ63" s="267"/>
      <c r="CR63" s="245"/>
      <c r="CS63" s="294">
        <f>+(CQ63+(CQ63*CR63))*CO63</f>
        <v>0</v>
      </c>
      <c r="CT63" s="247" t="s">
        <v>1216</v>
      </c>
      <c r="CU63" s="248"/>
      <c r="CV63" s="388"/>
      <c r="CW63" s="275">
        <v>1</v>
      </c>
      <c r="CX63" s="275" t="s">
        <v>401</v>
      </c>
      <c r="CY63" s="267"/>
      <c r="CZ63" s="245"/>
      <c r="DA63" s="294">
        <f>+(CY63+(CY63*CZ63))*CW63</f>
        <v>0</v>
      </c>
      <c r="DB63" s="247" t="s">
        <v>1216</v>
      </c>
      <c r="DC63" s="248"/>
      <c r="DD63" s="388"/>
      <c r="DE63" s="275">
        <v>1</v>
      </c>
      <c r="DF63" s="275" t="s">
        <v>401</v>
      </c>
      <c r="DG63" s="267"/>
      <c r="DH63" s="245"/>
      <c r="DI63" s="294">
        <f>+(DG63+(DG63*DH63))*DE63</f>
        <v>0</v>
      </c>
      <c r="DJ63" s="247" t="s">
        <v>1216</v>
      </c>
      <c r="DK63" s="248"/>
      <c r="DL63" s="388"/>
      <c r="DM63" s="275">
        <v>1</v>
      </c>
      <c r="DN63" s="275" t="s">
        <v>401</v>
      </c>
      <c r="DO63" s="267"/>
      <c r="DP63" s="245"/>
      <c r="DQ63" s="294">
        <f>+(DO63+(DO63*DP63))*DM63</f>
        <v>0</v>
      </c>
      <c r="DR63" s="247" t="s">
        <v>1216</v>
      </c>
      <c r="DS63" s="248"/>
      <c r="DT63" s="387" t="s">
        <v>1584</v>
      </c>
      <c r="DU63" s="275">
        <v>1</v>
      </c>
      <c r="DV63" s="275" t="s">
        <v>401</v>
      </c>
      <c r="DW63" s="267">
        <v>5755000</v>
      </c>
      <c r="DX63" s="245"/>
      <c r="DY63" s="294">
        <f>+(DW63+(DW63*DX63))*DU63</f>
        <v>5755000</v>
      </c>
      <c r="DZ63" s="247" t="s">
        <v>402</v>
      </c>
      <c r="EA63" s="248"/>
      <c r="EB63" s="388"/>
      <c r="EC63" s="275">
        <v>1</v>
      </c>
      <c r="ED63" s="275" t="s">
        <v>401</v>
      </c>
      <c r="EE63" s="267"/>
      <c r="EF63" s="245"/>
      <c r="EG63" s="294">
        <f>+(EE63+(EE63*EF63))*EC63</f>
        <v>0</v>
      </c>
      <c r="EH63" s="247" t="s">
        <v>1216</v>
      </c>
      <c r="EI63" s="248"/>
      <c r="EJ63" s="388"/>
      <c r="EK63" s="275">
        <v>1</v>
      </c>
      <c r="EL63" s="275" t="s">
        <v>401</v>
      </c>
      <c r="EM63" s="267"/>
      <c r="EN63" s="245"/>
      <c r="EO63" s="294">
        <f>+(EM63+(EM63*EN63))*EK63</f>
        <v>0</v>
      </c>
      <c r="EP63" s="247" t="s">
        <v>1216</v>
      </c>
      <c r="EQ63" s="248"/>
      <c r="ER63" s="388"/>
      <c r="ES63" s="275">
        <v>1</v>
      </c>
      <c r="ET63" s="275" t="s">
        <v>401</v>
      </c>
      <c r="EU63" s="267"/>
      <c r="EV63" s="245"/>
      <c r="EW63" s="294">
        <f>+(EU63+(EU63*EV63))*ES63</f>
        <v>0</v>
      </c>
      <c r="EX63" s="247" t="s">
        <v>1216</v>
      </c>
      <c r="EY63" s="248"/>
      <c r="EZ63" s="388"/>
      <c r="FA63" s="275">
        <v>1</v>
      </c>
      <c r="FB63" s="275" t="s">
        <v>401</v>
      </c>
      <c r="FC63" s="267"/>
      <c r="FD63" s="245"/>
      <c r="FE63" s="294">
        <f>+(FC63+(FC63*FD63))*FA63</f>
        <v>0</v>
      </c>
      <c r="FF63" s="247" t="s">
        <v>1216</v>
      </c>
      <c r="FG63" s="248"/>
    </row>
    <row r="64" spans="1:163" ht="37.5" customHeight="1">
      <c r="A64" s="115"/>
      <c r="B64" s="110"/>
      <c r="C64" s="111" t="s">
        <v>408</v>
      </c>
      <c r="D64" s="569"/>
      <c r="E64" s="570"/>
      <c r="F64" s="570"/>
      <c r="G64" s="571"/>
      <c r="H64" s="572"/>
      <c r="I64" s="573">
        <f>SUM(I63)</f>
        <v>0</v>
      </c>
      <c r="J64" s="364"/>
      <c r="K64" s="548"/>
      <c r="L64" s="569"/>
      <c r="M64" s="570"/>
      <c r="N64" s="570"/>
      <c r="O64" s="571"/>
      <c r="P64" s="572"/>
      <c r="Q64" s="573">
        <f>SUM(Q63)</f>
        <v>0</v>
      </c>
      <c r="R64" s="364"/>
      <c r="S64" s="548"/>
      <c r="T64" s="569"/>
      <c r="U64" s="570"/>
      <c r="V64" s="570"/>
      <c r="W64" s="571"/>
      <c r="X64" s="572"/>
      <c r="Y64" s="573">
        <f>SUM(Y63)</f>
        <v>0</v>
      </c>
      <c r="Z64" s="364"/>
      <c r="AA64" s="548"/>
      <c r="AB64" s="569"/>
      <c r="AC64" s="570"/>
      <c r="AD64" s="570"/>
      <c r="AE64" s="571"/>
      <c r="AF64" s="572"/>
      <c r="AG64" s="573">
        <f>SUM(AG63)</f>
        <v>0</v>
      </c>
      <c r="AH64" s="364"/>
      <c r="AI64" s="548"/>
      <c r="AJ64" s="569"/>
      <c r="AK64" s="570"/>
      <c r="AL64" s="570"/>
      <c r="AM64" s="571"/>
      <c r="AN64" s="572"/>
      <c r="AO64" s="573">
        <f>SUM(AO63)</f>
        <v>4000000</v>
      </c>
      <c r="AP64" s="364"/>
      <c r="AQ64" s="548"/>
      <c r="AR64" s="569"/>
      <c r="AS64" s="570"/>
      <c r="AT64" s="570"/>
      <c r="AU64" s="571"/>
      <c r="AV64" s="572"/>
      <c r="AW64" s="573">
        <f>SUM(AW63)</f>
        <v>0</v>
      </c>
      <c r="AX64" s="364"/>
      <c r="AY64" s="548"/>
      <c r="AZ64" s="569"/>
      <c r="BA64" s="570"/>
      <c r="BB64" s="570"/>
      <c r="BC64" s="571"/>
      <c r="BD64" s="572"/>
      <c r="BE64" s="573">
        <f>SUM(BE63)</f>
        <v>0</v>
      </c>
      <c r="BF64" s="364"/>
      <c r="BG64" s="548"/>
      <c r="BH64" s="569"/>
      <c r="BI64" s="570"/>
      <c r="BJ64" s="570"/>
      <c r="BK64" s="571"/>
      <c r="BL64" s="572"/>
      <c r="BM64" s="573">
        <f>SUM(BM63)</f>
        <v>0</v>
      </c>
      <c r="BN64" s="364"/>
      <c r="BO64" s="548"/>
      <c r="BP64" s="569"/>
      <c r="BQ64" s="570"/>
      <c r="BR64" s="570"/>
      <c r="BS64" s="571"/>
      <c r="BT64" s="572"/>
      <c r="BU64" s="573">
        <f>SUM(BU63)</f>
        <v>0</v>
      </c>
      <c r="BV64" s="364"/>
      <c r="BW64" s="548"/>
      <c r="BX64" s="569"/>
      <c r="BY64" s="570"/>
      <c r="BZ64" s="570"/>
      <c r="CA64" s="571"/>
      <c r="CB64" s="572"/>
      <c r="CC64" s="573">
        <f>SUM(CC63)</f>
        <v>0</v>
      </c>
      <c r="CD64" s="364"/>
      <c r="CE64" s="548"/>
      <c r="CF64" s="569"/>
      <c r="CG64" s="570"/>
      <c r="CH64" s="570"/>
      <c r="CI64" s="571"/>
      <c r="CJ64" s="572"/>
      <c r="CK64" s="573">
        <f>SUM(CK63)</f>
        <v>0</v>
      </c>
      <c r="CL64" s="364"/>
      <c r="CM64" s="548"/>
      <c r="CN64" s="569"/>
      <c r="CO64" s="570"/>
      <c r="CP64" s="570"/>
      <c r="CQ64" s="571"/>
      <c r="CR64" s="572"/>
      <c r="CS64" s="573">
        <f>SUM(CS63)</f>
        <v>0</v>
      </c>
      <c r="CT64" s="364"/>
      <c r="CU64" s="548"/>
      <c r="CV64" s="569"/>
      <c r="CW64" s="570"/>
      <c r="CX64" s="570"/>
      <c r="CY64" s="571"/>
      <c r="CZ64" s="572"/>
      <c r="DA64" s="573">
        <f>SUM(DA63)</f>
        <v>0</v>
      </c>
      <c r="DB64" s="364"/>
      <c r="DC64" s="548"/>
      <c r="DD64" s="569"/>
      <c r="DE64" s="570"/>
      <c r="DF64" s="570"/>
      <c r="DG64" s="571"/>
      <c r="DH64" s="572"/>
      <c r="DI64" s="573">
        <f>SUM(DI63)</f>
        <v>0</v>
      </c>
      <c r="DJ64" s="364"/>
      <c r="DK64" s="548"/>
      <c r="DL64" s="569"/>
      <c r="DM64" s="570"/>
      <c r="DN64" s="570"/>
      <c r="DO64" s="571"/>
      <c r="DP64" s="572"/>
      <c r="DQ64" s="573">
        <f>SUM(DQ63)</f>
        <v>0</v>
      </c>
      <c r="DR64" s="364"/>
      <c r="DS64" s="548"/>
      <c r="DT64" s="569"/>
      <c r="DU64" s="570"/>
      <c r="DV64" s="570"/>
      <c r="DW64" s="571"/>
      <c r="DX64" s="572"/>
      <c r="DY64" s="573">
        <f>SUM(DY63)</f>
        <v>5755000</v>
      </c>
      <c r="DZ64" s="364"/>
      <c r="EA64" s="548"/>
      <c r="EB64" s="569"/>
      <c r="EC64" s="570"/>
      <c r="ED64" s="570"/>
      <c r="EE64" s="571"/>
      <c r="EF64" s="572"/>
      <c r="EG64" s="573">
        <f>SUM(EG63)</f>
        <v>0</v>
      </c>
      <c r="EH64" s="364"/>
      <c r="EI64" s="548"/>
      <c r="EJ64" s="569"/>
      <c r="EK64" s="570"/>
      <c r="EL64" s="570"/>
      <c r="EM64" s="571"/>
      <c r="EN64" s="572"/>
      <c r="EO64" s="573">
        <f>SUM(EO63)</f>
        <v>0</v>
      </c>
      <c r="EP64" s="364"/>
      <c r="EQ64" s="548"/>
      <c r="ER64" s="569"/>
      <c r="ES64" s="570"/>
      <c r="ET64" s="570"/>
      <c r="EU64" s="571"/>
      <c r="EV64" s="572"/>
      <c r="EW64" s="573">
        <f>SUM(EW63)</f>
        <v>0</v>
      </c>
      <c r="EX64" s="364"/>
      <c r="EY64" s="548"/>
      <c r="EZ64" s="569"/>
      <c r="FA64" s="570"/>
      <c r="FB64" s="570"/>
      <c r="FC64" s="571"/>
      <c r="FD64" s="572"/>
      <c r="FE64" s="573">
        <f>SUM(FE63)</f>
        <v>0</v>
      </c>
      <c r="FF64" s="364"/>
      <c r="FG64" s="548"/>
    </row>
    <row r="65" spans="1:163" ht="37.5" customHeight="1" thickBot="1">
      <c r="A65" s="115"/>
      <c r="B65" s="143" t="s">
        <v>207</v>
      </c>
      <c r="C65" s="143"/>
      <c r="D65" s="474"/>
      <c r="E65" s="475"/>
      <c r="F65" s="475"/>
      <c r="G65" s="476"/>
      <c r="H65" s="477"/>
      <c r="I65" s="292"/>
      <c r="J65" s="364"/>
      <c r="K65" s="548"/>
      <c r="L65" s="474"/>
      <c r="M65" s="475"/>
      <c r="N65" s="475"/>
      <c r="O65" s="476"/>
      <c r="P65" s="477"/>
      <c r="Q65" s="292"/>
      <c r="R65" s="364"/>
      <c r="S65" s="548"/>
      <c r="T65" s="474"/>
      <c r="U65" s="475"/>
      <c r="V65" s="475"/>
      <c r="W65" s="476"/>
      <c r="X65" s="477"/>
      <c r="Y65" s="292"/>
      <c r="Z65" s="364"/>
      <c r="AA65" s="548"/>
      <c r="AB65" s="474"/>
      <c r="AC65" s="475"/>
      <c r="AD65" s="475"/>
      <c r="AE65" s="476"/>
      <c r="AF65" s="477"/>
      <c r="AG65" s="292"/>
      <c r="AH65" s="364"/>
      <c r="AI65" s="548"/>
      <c r="AJ65" s="474"/>
      <c r="AK65" s="475"/>
      <c r="AL65" s="475"/>
      <c r="AM65" s="476"/>
      <c r="AN65" s="477"/>
      <c r="AO65" s="292"/>
      <c r="AP65" s="364"/>
      <c r="AQ65" s="548"/>
      <c r="AR65" s="474"/>
      <c r="AS65" s="475"/>
      <c r="AT65" s="475"/>
      <c r="AU65" s="476"/>
      <c r="AV65" s="477"/>
      <c r="AW65" s="292"/>
      <c r="AX65" s="364"/>
      <c r="AY65" s="548"/>
      <c r="AZ65" s="474"/>
      <c r="BA65" s="475"/>
      <c r="BB65" s="475"/>
      <c r="BC65" s="476"/>
      <c r="BD65" s="477"/>
      <c r="BE65" s="292"/>
      <c r="BF65" s="364"/>
      <c r="BG65" s="548"/>
      <c r="BH65" s="474"/>
      <c r="BI65" s="475"/>
      <c r="BJ65" s="475"/>
      <c r="BK65" s="476"/>
      <c r="BL65" s="477"/>
      <c r="BM65" s="292"/>
      <c r="BN65" s="364"/>
      <c r="BO65" s="548"/>
      <c r="BP65" s="474"/>
      <c r="BQ65" s="475"/>
      <c r="BR65" s="475"/>
      <c r="BS65" s="476"/>
      <c r="BT65" s="477"/>
      <c r="BU65" s="292"/>
      <c r="BV65" s="364"/>
      <c r="BW65" s="548"/>
      <c r="BX65" s="474"/>
      <c r="BY65" s="475"/>
      <c r="BZ65" s="475"/>
      <c r="CA65" s="476"/>
      <c r="CB65" s="477"/>
      <c r="CC65" s="292"/>
      <c r="CD65" s="364"/>
      <c r="CE65" s="548"/>
      <c r="CF65" s="474"/>
      <c r="CG65" s="475"/>
      <c r="CH65" s="475"/>
      <c r="CI65" s="476"/>
      <c r="CJ65" s="477"/>
      <c r="CK65" s="292"/>
      <c r="CL65" s="364"/>
      <c r="CM65" s="548"/>
      <c r="CN65" s="474"/>
      <c r="CO65" s="475"/>
      <c r="CP65" s="475"/>
      <c r="CQ65" s="476"/>
      <c r="CR65" s="477"/>
      <c r="CS65" s="292"/>
      <c r="CT65" s="364"/>
      <c r="CU65" s="548"/>
      <c r="CV65" s="474"/>
      <c r="CW65" s="475"/>
      <c r="CX65" s="475"/>
      <c r="CY65" s="476"/>
      <c r="CZ65" s="477"/>
      <c r="DA65" s="292"/>
      <c r="DB65" s="364"/>
      <c r="DC65" s="548"/>
      <c r="DD65" s="474"/>
      <c r="DE65" s="475"/>
      <c r="DF65" s="475"/>
      <c r="DG65" s="476"/>
      <c r="DH65" s="477"/>
      <c r="DI65" s="292"/>
      <c r="DJ65" s="364"/>
      <c r="DK65" s="548"/>
      <c r="DL65" s="474"/>
      <c r="DM65" s="475"/>
      <c r="DN65" s="475"/>
      <c r="DO65" s="476"/>
      <c r="DP65" s="477"/>
      <c r="DQ65" s="292"/>
      <c r="DR65" s="364"/>
      <c r="DS65" s="548"/>
      <c r="DT65" s="474"/>
      <c r="DU65" s="475"/>
      <c r="DV65" s="475"/>
      <c r="DW65" s="476"/>
      <c r="DX65" s="477"/>
      <c r="DY65" s="292"/>
      <c r="DZ65" s="364"/>
      <c r="EA65" s="548"/>
      <c r="EB65" s="474"/>
      <c r="EC65" s="475"/>
      <c r="ED65" s="475"/>
      <c r="EE65" s="476"/>
      <c r="EF65" s="477"/>
      <c r="EG65" s="292"/>
      <c r="EH65" s="364"/>
      <c r="EI65" s="548"/>
      <c r="EJ65" s="474"/>
      <c r="EK65" s="475"/>
      <c r="EL65" s="475"/>
      <c r="EM65" s="476"/>
      <c r="EN65" s="477"/>
      <c r="EO65" s="292"/>
      <c r="EP65" s="364"/>
      <c r="EQ65" s="548"/>
      <c r="ER65" s="474"/>
      <c r="ES65" s="475"/>
      <c r="ET65" s="475"/>
      <c r="EU65" s="476"/>
      <c r="EV65" s="477"/>
      <c r="EW65" s="292"/>
      <c r="EX65" s="364"/>
      <c r="EY65" s="548"/>
      <c r="EZ65" s="474"/>
      <c r="FA65" s="475"/>
      <c r="FB65" s="475"/>
      <c r="FC65" s="476"/>
      <c r="FD65" s="477"/>
      <c r="FE65" s="292"/>
      <c r="FF65" s="364"/>
      <c r="FG65" s="548"/>
    </row>
    <row r="66" spans="1:163" ht="37.5" customHeight="1" thickBot="1">
      <c r="A66" s="115"/>
      <c r="B66" s="69" t="s">
        <v>510</v>
      </c>
      <c r="C66" s="70" t="s">
        <v>391</v>
      </c>
      <c r="D66" s="562" t="s">
        <v>392</v>
      </c>
      <c r="E66" s="563" t="s">
        <v>836</v>
      </c>
      <c r="F66" s="564" t="s">
        <v>394</v>
      </c>
      <c r="G66" s="565" t="s">
        <v>395</v>
      </c>
      <c r="H66" s="566" t="s">
        <v>396</v>
      </c>
      <c r="I66" s="567" t="s">
        <v>397</v>
      </c>
      <c r="J66" s="256" t="s">
        <v>398</v>
      </c>
      <c r="K66" s="257" t="s">
        <v>399</v>
      </c>
      <c r="L66" s="562" t="s">
        <v>392</v>
      </c>
      <c r="M66" s="563" t="s">
        <v>836</v>
      </c>
      <c r="N66" s="564" t="s">
        <v>394</v>
      </c>
      <c r="O66" s="565" t="s">
        <v>395</v>
      </c>
      <c r="P66" s="566" t="s">
        <v>396</v>
      </c>
      <c r="Q66" s="567" t="s">
        <v>397</v>
      </c>
      <c r="R66" s="256" t="s">
        <v>398</v>
      </c>
      <c r="S66" s="257" t="s">
        <v>399</v>
      </c>
      <c r="T66" s="562" t="s">
        <v>392</v>
      </c>
      <c r="U66" s="563" t="s">
        <v>836</v>
      </c>
      <c r="V66" s="564" t="s">
        <v>394</v>
      </c>
      <c r="W66" s="565" t="s">
        <v>395</v>
      </c>
      <c r="X66" s="566" t="s">
        <v>396</v>
      </c>
      <c r="Y66" s="567" t="s">
        <v>397</v>
      </c>
      <c r="Z66" s="256" t="s">
        <v>398</v>
      </c>
      <c r="AA66" s="257" t="s">
        <v>399</v>
      </c>
      <c r="AB66" s="562" t="s">
        <v>392</v>
      </c>
      <c r="AC66" s="563" t="s">
        <v>836</v>
      </c>
      <c r="AD66" s="564" t="s">
        <v>394</v>
      </c>
      <c r="AE66" s="565" t="s">
        <v>395</v>
      </c>
      <c r="AF66" s="566" t="s">
        <v>396</v>
      </c>
      <c r="AG66" s="567" t="s">
        <v>397</v>
      </c>
      <c r="AH66" s="256" t="s">
        <v>398</v>
      </c>
      <c r="AI66" s="257" t="s">
        <v>399</v>
      </c>
      <c r="AJ66" s="562" t="s">
        <v>392</v>
      </c>
      <c r="AK66" s="563" t="s">
        <v>836</v>
      </c>
      <c r="AL66" s="564" t="s">
        <v>394</v>
      </c>
      <c r="AM66" s="565" t="s">
        <v>395</v>
      </c>
      <c r="AN66" s="566" t="s">
        <v>396</v>
      </c>
      <c r="AO66" s="567" t="s">
        <v>397</v>
      </c>
      <c r="AP66" s="256" t="s">
        <v>398</v>
      </c>
      <c r="AQ66" s="257" t="s">
        <v>399</v>
      </c>
      <c r="AR66" s="562" t="s">
        <v>392</v>
      </c>
      <c r="AS66" s="563" t="s">
        <v>836</v>
      </c>
      <c r="AT66" s="564" t="s">
        <v>394</v>
      </c>
      <c r="AU66" s="565" t="s">
        <v>395</v>
      </c>
      <c r="AV66" s="566" t="s">
        <v>396</v>
      </c>
      <c r="AW66" s="567" t="s">
        <v>397</v>
      </c>
      <c r="AX66" s="256" t="s">
        <v>398</v>
      </c>
      <c r="AY66" s="257" t="s">
        <v>399</v>
      </c>
      <c r="AZ66" s="562" t="s">
        <v>392</v>
      </c>
      <c r="BA66" s="563" t="s">
        <v>836</v>
      </c>
      <c r="BB66" s="564" t="s">
        <v>394</v>
      </c>
      <c r="BC66" s="565" t="s">
        <v>395</v>
      </c>
      <c r="BD66" s="566" t="s">
        <v>396</v>
      </c>
      <c r="BE66" s="567" t="s">
        <v>397</v>
      </c>
      <c r="BF66" s="256" t="s">
        <v>398</v>
      </c>
      <c r="BG66" s="257" t="s">
        <v>399</v>
      </c>
      <c r="BH66" s="562" t="s">
        <v>392</v>
      </c>
      <c r="BI66" s="563" t="s">
        <v>836</v>
      </c>
      <c r="BJ66" s="564" t="s">
        <v>394</v>
      </c>
      <c r="BK66" s="565" t="s">
        <v>395</v>
      </c>
      <c r="BL66" s="566" t="s">
        <v>396</v>
      </c>
      <c r="BM66" s="567" t="s">
        <v>397</v>
      </c>
      <c r="BN66" s="256" t="s">
        <v>398</v>
      </c>
      <c r="BO66" s="257" t="s">
        <v>399</v>
      </c>
      <c r="BP66" s="562" t="s">
        <v>392</v>
      </c>
      <c r="BQ66" s="563" t="s">
        <v>836</v>
      </c>
      <c r="BR66" s="564" t="s">
        <v>394</v>
      </c>
      <c r="BS66" s="565" t="s">
        <v>395</v>
      </c>
      <c r="BT66" s="566" t="s">
        <v>396</v>
      </c>
      <c r="BU66" s="567" t="s">
        <v>397</v>
      </c>
      <c r="BV66" s="256" t="s">
        <v>398</v>
      </c>
      <c r="BW66" s="257" t="s">
        <v>399</v>
      </c>
      <c r="BX66" s="562" t="s">
        <v>392</v>
      </c>
      <c r="BY66" s="563" t="s">
        <v>836</v>
      </c>
      <c r="BZ66" s="564" t="s">
        <v>394</v>
      </c>
      <c r="CA66" s="565" t="s">
        <v>395</v>
      </c>
      <c r="CB66" s="566" t="s">
        <v>396</v>
      </c>
      <c r="CC66" s="567" t="s">
        <v>397</v>
      </c>
      <c r="CD66" s="256" t="s">
        <v>398</v>
      </c>
      <c r="CE66" s="257" t="s">
        <v>399</v>
      </c>
      <c r="CF66" s="562" t="s">
        <v>392</v>
      </c>
      <c r="CG66" s="563" t="s">
        <v>836</v>
      </c>
      <c r="CH66" s="564" t="s">
        <v>394</v>
      </c>
      <c r="CI66" s="565" t="s">
        <v>395</v>
      </c>
      <c r="CJ66" s="566" t="s">
        <v>396</v>
      </c>
      <c r="CK66" s="567" t="s">
        <v>397</v>
      </c>
      <c r="CL66" s="256" t="s">
        <v>398</v>
      </c>
      <c r="CM66" s="257" t="s">
        <v>399</v>
      </c>
      <c r="CN66" s="562" t="s">
        <v>392</v>
      </c>
      <c r="CO66" s="563" t="s">
        <v>836</v>
      </c>
      <c r="CP66" s="564" t="s">
        <v>394</v>
      </c>
      <c r="CQ66" s="565" t="s">
        <v>395</v>
      </c>
      <c r="CR66" s="566" t="s">
        <v>396</v>
      </c>
      <c r="CS66" s="567" t="s">
        <v>397</v>
      </c>
      <c r="CT66" s="256" t="s">
        <v>398</v>
      </c>
      <c r="CU66" s="257" t="s">
        <v>399</v>
      </c>
      <c r="CV66" s="562" t="s">
        <v>392</v>
      </c>
      <c r="CW66" s="563" t="s">
        <v>836</v>
      </c>
      <c r="CX66" s="564" t="s">
        <v>394</v>
      </c>
      <c r="CY66" s="565" t="s">
        <v>395</v>
      </c>
      <c r="CZ66" s="566" t="s">
        <v>396</v>
      </c>
      <c r="DA66" s="567" t="s">
        <v>397</v>
      </c>
      <c r="DB66" s="256" t="s">
        <v>398</v>
      </c>
      <c r="DC66" s="257" t="s">
        <v>399</v>
      </c>
      <c r="DD66" s="562" t="s">
        <v>392</v>
      </c>
      <c r="DE66" s="563" t="s">
        <v>836</v>
      </c>
      <c r="DF66" s="564" t="s">
        <v>394</v>
      </c>
      <c r="DG66" s="565" t="s">
        <v>395</v>
      </c>
      <c r="DH66" s="566" t="s">
        <v>396</v>
      </c>
      <c r="DI66" s="567" t="s">
        <v>397</v>
      </c>
      <c r="DJ66" s="256" t="s">
        <v>398</v>
      </c>
      <c r="DK66" s="257" t="s">
        <v>399</v>
      </c>
      <c r="DL66" s="562" t="s">
        <v>392</v>
      </c>
      <c r="DM66" s="563" t="s">
        <v>836</v>
      </c>
      <c r="DN66" s="564" t="s">
        <v>394</v>
      </c>
      <c r="DO66" s="565" t="s">
        <v>395</v>
      </c>
      <c r="DP66" s="566" t="s">
        <v>396</v>
      </c>
      <c r="DQ66" s="567" t="s">
        <v>397</v>
      </c>
      <c r="DR66" s="256" t="s">
        <v>398</v>
      </c>
      <c r="DS66" s="257" t="s">
        <v>399</v>
      </c>
      <c r="DT66" s="562" t="s">
        <v>392</v>
      </c>
      <c r="DU66" s="563" t="s">
        <v>836</v>
      </c>
      <c r="DV66" s="564" t="s">
        <v>394</v>
      </c>
      <c r="DW66" s="565" t="s">
        <v>395</v>
      </c>
      <c r="DX66" s="566" t="s">
        <v>396</v>
      </c>
      <c r="DY66" s="567" t="s">
        <v>397</v>
      </c>
      <c r="DZ66" s="256" t="s">
        <v>398</v>
      </c>
      <c r="EA66" s="257" t="s">
        <v>399</v>
      </c>
      <c r="EB66" s="562" t="s">
        <v>392</v>
      </c>
      <c r="EC66" s="563" t="s">
        <v>836</v>
      </c>
      <c r="ED66" s="564" t="s">
        <v>394</v>
      </c>
      <c r="EE66" s="565" t="s">
        <v>395</v>
      </c>
      <c r="EF66" s="566" t="s">
        <v>396</v>
      </c>
      <c r="EG66" s="567" t="s">
        <v>397</v>
      </c>
      <c r="EH66" s="256" t="s">
        <v>398</v>
      </c>
      <c r="EI66" s="257" t="s">
        <v>399</v>
      </c>
      <c r="EJ66" s="562" t="s">
        <v>392</v>
      </c>
      <c r="EK66" s="563" t="s">
        <v>836</v>
      </c>
      <c r="EL66" s="564" t="s">
        <v>394</v>
      </c>
      <c r="EM66" s="565" t="s">
        <v>395</v>
      </c>
      <c r="EN66" s="566" t="s">
        <v>396</v>
      </c>
      <c r="EO66" s="567" t="s">
        <v>397</v>
      </c>
      <c r="EP66" s="256" t="s">
        <v>398</v>
      </c>
      <c r="EQ66" s="257" t="s">
        <v>399</v>
      </c>
      <c r="ER66" s="562" t="s">
        <v>392</v>
      </c>
      <c r="ES66" s="563" t="s">
        <v>836</v>
      </c>
      <c r="ET66" s="564" t="s">
        <v>394</v>
      </c>
      <c r="EU66" s="565" t="s">
        <v>395</v>
      </c>
      <c r="EV66" s="566" t="s">
        <v>396</v>
      </c>
      <c r="EW66" s="567" t="s">
        <v>397</v>
      </c>
      <c r="EX66" s="256" t="s">
        <v>398</v>
      </c>
      <c r="EY66" s="257" t="s">
        <v>399</v>
      </c>
      <c r="EZ66" s="562" t="s">
        <v>392</v>
      </c>
      <c r="FA66" s="563" t="s">
        <v>836</v>
      </c>
      <c r="FB66" s="564" t="s">
        <v>394</v>
      </c>
      <c r="FC66" s="565" t="s">
        <v>395</v>
      </c>
      <c r="FD66" s="566" t="s">
        <v>396</v>
      </c>
      <c r="FE66" s="567" t="s">
        <v>397</v>
      </c>
      <c r="FF66" s="256" t="s">
        <v>398</v>
      </c>
      <c r="FG66" s="257" t="s">
        <v>399</v>
      </c>
    </row>
    <row r="67" spans="1:163" ht="37.5" customHeight="1" thickBot="1">
      <c r="A67" s="115"/>
      <c r="B67" s="125">
        <v>1</v>
      </c>
      <c r="C67" s="60" t="s">
        <v>1100</v>
      </c>
      <c r="D67" s="388"/>
      <c r="E67" s="275">
        <v>1</v>
      </c>
      <c r="F67" s="275" t="s">
        <v>401</v>
      </c>
      <c r="G67" s="267"/>
      <c r="H67" s="245"/>
      <c r="I67" s="294">
        <f t="shared" ref="I67:I68" si="160">+(G67+(G67*H67))*E67</f>
        <v>0</v>
      </c>
      <c r="J67" s="247" t="s">
        <v>1216</v>
      </c>
      <c r="K67" s="248"/>
      <c r="L67" s="388"/>
      <c r="M67" s="275">
        <v>1</v>
      </c>
      <c r="N67" s="275" t="s">
        <v>401</v>
      </c>
      <c r="O67" s="267"/>
      <c r="P67" s="245"/>
      <c r="Q67" s="294">
        <f t="shared" ref="Q67:Q68" si="161">+(O67+(O67*P67))*M67</f>
        <v>0</v>
      </c>
      <c r="R67" s="247" t="s">
        <v>1216</v>
      </c>
      <c r="S67" s="248"/>
      <c r="T67" s="388"/>
      <c r="U67" s="275">
        <v>1</v>
      </c>
      <c r="V67" s="275" t="s">
        <v>401</v>
      </c>
      <c r="W67" s="267"/>
      <c r="X67" s="245"/>
      <c r="Y67" s="294">
        <f t="shared" ref="Y67:Y68" si="162">+(W67+(W67*X67))*U67</f>
        <v>0</v>
      </c>
      <c r="Z67" s="247" t="s">
        <v>1216</v>
      </c>
      <c r="AA67" s="248"/>
      <c r="AB67" s="388"/>
      <c r="AC67" s="275">
        <v>1</v>
      </c>
      <c r="AD67" s="275" t="s">
        <v>401</v>
      </c>
      <c r="AE67" s="267"/>
      <c r="AF67" s="245"/>
      <c r="AG67" s="294">
        <f t="shared" ref="AG67:AG68" si="163">+(AE67+(AE67*AF67))*AC67</f>
        <v>0</v>
      </c>
      <c r="AH67" s="247" t="s">
        <v>1216</v>
      </c>
      <c r="AI67" s="248"/>
      <c r="AJ67" s="388" t="s">
        <v>1588</v>
      </c>
      <c r="AK67" s="275">
        <v>1</v>
      </c>
      <c r="AL67" s="275" t="s">
        <v>401</v>
      </c>
      <c r="AM67" s="267">
        <v>3000000</v>
      </c>
      <c r="AN67" s="245">
        <v>0</v>
      </c>
      <c r="AO67" s="294">
        <f t="shared" ref="AO67:AO68" si="164">+(AM67+(AM67*AN67))*AK67</f>
        <v>3000000</v>
      </c>
      <c r="AP67" s="247" t="s">
        <v>402</v>
      </c>
      <c r="AQ67" s="248"/>
      <c r="AR67" s="388"/>
      <c r="AS67" s="275">
        <v>1</v>
      </c>
      <c r="AT67" s="275" t="s">
        <v>401</v>
      </c>
      <c r="AU67" s="267"/>
      <c r="AV67" s="245"/>
      <c r="AW67" s="294">
        <f t="shared" ref="AW67:AW68" si="165">+(AU67+(AU67*AV67))*AS67</f>
        <v>0</v>
      </c>
      <c r="AX67" s="247" t="s">
        <v>1216</v>
      </c>
      <c r="AY67" s="248"/>
      <c r="AZ67" s="388"/>
      <c r="BA67" s="275">
        <v>1</v>
      </c>
      <c r="BB67" s="275" t="s">
        <v>401</v>
      </c>
      <c r="BC67" s="267"/>
      <c r="BD67" s="245"/>
      <c r="BE67" s="294">
        <f t="shared" ref="BE67:BE68" si="166">+(BC67+(BC67*BD67))*BA67</f>
        <v>0</v>
      </c>
      <c r="BF67" s="247" t="s">
        <v>1216</v>
      </c>
      <c r="BG67" s="248"/>
      <c r="BH67" s="388"/>
      <c r="BI67" s="275">
        <v>1</v>
      </c>
      <c r="BJ67" s="275" t="s">
        <v>401</v>
      </c>
      <c r="BK67" s="267"/>
      <c r="BL67" s="245"/>
      <c r="BM67" s="294">
        <f t="shared" ref="BM67:BM68" si="167">+(BK67+(BK67*BL67))*BI67</f>
        <v>0</v>
      </c>
      <c r="BN67" s="247" t="s">
        <v>1216</v>
      </c>
      <c r="BO67" s="248"/>
      <c r="BP67" s="388"/>
      <c r="BQ67" s="275">
        <v>1</v>
      </c>
      <c r="BR67" s="275" t="s">
        <v>401</v>
      </c>
      <c r="BS67" s="267"/>
      <c r="BT67" s="245"/>
      <c r="BU67" s="294">
        <f t="shared" ref="BU67:BU68" si="168">+(BS67+(BS67*BT67))*BQ67</f>
        <v>0</v>
      </c>
      <c r="BV67" s="247" t="s">
        <v>1216</v>
      </c>
      <c r="BW67" s="248"/>
      <c r="BX67" s="388"/>
      <c r="BY67" s="275">
        <v>1</v>
      </c>
      <c r="BZ67" s="275" t="s">
        <v>401</v>
      </c>
      <c r="CA67" s="267"/>
      <c r="CB67" s="245"/>
      <c r="CC67" s="294">
        <f t="shared" ref="CC67:CC68" si="169">+(CA67+(CA67*CB67))*BY67</f>
        <v>0</v>
      </c>
      <c r="CD67" s="247" t="s">
        <v>1216</v>
      </c>
      <c r="CE67" s="248"/>
      <c r="CF67" s="388"/>
      <c r="CG67" s="275">
        <v>1</v>
      </c>
      <c r="CH67" s="275" t="s">
        <v>401</v>
      </c>
      <c r="CI67" s="267"/>
      <c r="CJ67" s="245"/>
      <c r="CK67" s="294">
        <f t="shared" ref="CK67:CK68" si="170">+(CI67+(CI67*CJ67))*CG67</f>
        <v>0</v>
      </c>
      <c r="CL67" s="247" t="s">
        <v>1216</v>
      </c>
      <c r="CM67" s="248"/>
      <c r="CN67" s="388"/>
      <c r="CO67" s="275">
        <v>1</v>
      </c>
      <c r="CP67" s="275" t="s">
        <v>401</v>
      </c>
      <c r="CQ67" s="267"/>
      <c r="CR67" s="245"/>
      <c r="CS67" s="294">
        <f t="shared" ref="CS67:CS68" si="171">+(CQ67+(CQ67*CR67))*CO67</f>
        <v>0</v>
      </c>
      <c r="CT67" s="247" t="s">
        <v>1216</v>
      </c>
      <c r="CU67" s="248"/>
      <c r="CV67" s="388"/>
      <c r="CW67" s="275">
        <v>1</v>
      </c>
      <c r="CX67" s="275" t="s">
        <v>401</v>
      </c>
      <c r="CY67" s="267"/>
      <c r="CZ67" s="245"/>
      <c r="DA67" s="294">
        <f t="shared" ref="DA67:DA68" si="172">+(CY67+(CY67*CZ67))*CW67</f>
        <v>0</v>
      </c>
      <c r="DB67" s="247" t="s">
        <v>1216</v>
      </c>
      <c r="DC67" s="248"/>
      <c r="DD67" s="388"/>
      <c r="DE67" s="275">
        <v>1</v>
      </c>
      <c r="DF67" s="275" t="s">
        <v>401</v>
      </c>
      <c r="DG67" s="267"/>
      <c r="DH67" s="245"/>
      <c r="DI67" s="294">
        <f t="shared" ref="DI67:DI68" si="173">+(DG67+(DG67*DH67))*DE67</f>
        <v>0</v>
      </c>
      <c r="DJ67" s="247" t="s">
        <v>1216</v>
      </c>
      <c r="DK67" s="248"/>
      <c r="DL67" s="388"/>
      <c r="DM67" s="275">
        <v>1</v>
      </c>
      <c r="DN67" s="275" t="s">
        <v>401</v>
      </c>
      <c r="DO67" s="267"/>
      <c r="DP67" s="245"/>
      <c r="DQ67" s="294">
        <f t="shared" ref="DQ67:DQ68" si="174">+(DO67+(DO67*DP67))*DM67</f>
        <v>0</v>
      </c>
      <c r="DR67" s="247" t="s">
        <v>1216</v>
      </c>
      <c r="DS67" s="248"/>
      <c r="DT67" s="387" t="s">
        <v>1584</v>
      </c>
      <c r="DU67" s="275">
        <v>1</v>
      </c>
      <c r="DV67" s="275" t="s">
        <v>401</v>
      </c>
      <c r="DW67" s="267">
        <v>7408000</v>
      </c>
      <c r="DX67" s="245"/>
      <c r="DY67" s="294">
        <f t="shared" ref="DY67:DY68" si="175">+(DW67+(DW67*DX67))*DU67</f>
        <v>7408000</v>
      </c>
      <c r="DZ67" s="247" t="s">
        <v>402</v>
      </c>
      <c r="EA67" s="248"/>
      <c r="EB67" s="388"/>
      <c r="EC67" s="275">
        <v>1</v>
      </c>
      <c r="ED67" s="275" t="s">
        <v>401</v>
      </c>
      <c r="EE67" s="267"/>
      <c r="EF67" s="245"/>
      <c r="EG67" s="294">
        <f t="shared" ref="EG67:EG68" si="176">+(EE67+(EE67*EF67))*EC67</f>
        <v>0</v>
      </c>
      <c r="EH67" s="247" t="s">
        <v>1216</v>
      </c>
      <c r="EI67" s="248"/>
      <c r="EJ67" s="388"/>
      <c r="EK67" s="275">
        <v>1</v>
      </c>
      <c r="EL67" s="275" t="s">
        <v>401</v>
      </c>
      <c r="EM67" s="267"/>
      <c r="EN67" s="245"/>
      <c r="EO67" s="294">
        <f t="shared" ref="EO67:EO68" si="177">+(EM67+(EM67*EN67))*EK67</f>
        <v>0</v>
      </c>
      <c r="EP67" s="247" t="s">
        <v>1216</v>
      </c>
      <c r="EQ67" s="248"/>
      <c r="ER67" s="388"/>
      <c r="ES67" s="275">
        <v>1</v>
      </c>
      <c r="ET67" s="275" t="s">
        <v>401</v>
      </c>
      <c r="EU67" s="267"/>
      <c r="EV67" s="245"/>
      <c r="EW67" s="294">
        <f t="shared" ref="EW67:EW68" si="178">+(EU67+(EU67*EV67))*ES67</f>
        <v>0</v>
      </c>
      <c r="EX67" s="247" t="s">
        <v>1216</v>
      </c>
      <c r="EY67" s="248"/>
      <c r="EZ67" s="388"/>
      <c r="FA67" s="275">
        <v>1</v>
      </c>
      <c r="FB67" s="275" t="s">
        <v>401</v>
      </c>
      <c r="FC67" s="267"/>
      <c r="FD67" s="245"/>
      <c r="FE67" s="294">
        <f t="shared" ref="FE67:FE68" si="179">+(FC67+(FC67*FD67))*FA67</f>
        <v>0</v>
      </c>
      <c r="FF67" s="247" t="s">
        <v>1216</v>
      </c>
      <c r="FG67" s="248"/>
    </row>
    <row r="68" spans="1:163" ht="37.5" customHeight="1">
      <c r="A68" s="115"/>
      <c r="B68" s="125">
        <v>2</v>
      </c>
      <c r="C68" s="60" t="s">
        <v>1101</v>
      </c>
      <c r="D68" s="388"/>
      <c r="E68" s="275">
        <v>1</v>
      </c>
      <c r="F68" s="275" t="s">
        <v>401</v>
      </c>
      <c r="G68" s="267"/>
      <c r="H68" s="245"/>
      <c r="I68" s="294">
        <f t="shared" si="160"/>
        <v>0</v>
      </c>
      <c r="J68" s="364"/>
      <c r="K68" s="548"/>
      <c r="L68" s="388"/>
      <c r="M68" s="275">
        <v>1</v>
      </c>
      <c r="N68" s="275" t="s">
        <v>401</v>
      </c>
      <c r="O68" s="267"/>
      <c r="P68" s="245"/>
      <c r="Q68" s="294">
        <f t="shared" si="161"/>
        <v>0</v>
      </c>
      <c r="R68" s="364"/>
      <c r="S68" s="548"/>
      <c r="T68" s="388"/>
      <c r="U68" s="275">
        <v>1</v>
      </c>
      <c r="V68" s="275" t="s">
        <v>401</v>
      </c>
      <c r="W68" s="267"/>
      <c r="X68" s="245"/>
      <c r="Y68" s="294">
        <f t="shared" si="162"/>
        <v>0</v>
      </c>
      <c r="Z68" s="364"/>
      <c r="AA68" s="548"/>
      <c r="AB68" s="388"/>
      <c r="AC68" s="275">
        <v>1</v>
      </c>
      <c r="AD68" s="275" t="s">
        <v>401</v>
      </c>
      <c r="AE68" s="267"/>
      <c r="AF68" s="245"/>
      <c r="AG68" s="294">
        <f t="shared" si="163"/>
        <v>0</v>
      </c>
      <c r="AH68" s="364"/>
      <c r="AI68" s="548"/>
      <c r="AJ68" s="388" t="s">
        <v>1588</v>
      </c>
      <c r="AK68" s="275">
        <v>1</v>
      </c>
      <c r="AL68" s="275" t="s">
        <v>401</v>
      </c>
      <c r="AM68" s="267">
        <v>3000000</v>
      </c>
      <c r="AN68" s="245">
        <v>0</v>
      </c>
      <c r="AO68" s="294">
        <f t="shared" si="164"/>
        <v>3000000</v>
      </c>
      <c r="AP68" s="364"/>
      <c r="AQ68" s="548"/>
      <c r="AR68" s="388"/>
      <c r="AS68" s="275">
        <v>1</v>
      </c>
      <c r="AT68" s="275" t="s">
        <v>401</v>
      </c>
      <c r="AU68" s="267"/>
      <c r="AV68" s="245"/>
      <c r="AW68" s="294">
        <f t="shared" si="165"/>
        <v>0</v>
      </c>
      <c r="AX68" s="364"/>
      <c r="AY68" s="548"/>
      <c r="AZ68" s="388"/>
      <c r="BA68" s="275">
        <v>1</v>
      </c>
      <c r="BB68" s="275" t="s">
        <v>401</v>
      </c>
      <c r="BC68" s="267"/>
      <c r="BD68" s="245"/>
      <c r="BE68" s="294">
        <f t="shared" si="166"/>
        <v>0</v>
      </c>
      <c r="BF68" s="364"/>
      <c r="BG68" s="548"/>
      <c r="BH68" s="388"/>
      <c r="BI68" s="275">
        <v>1</v>
      </c>
      <c r="BJ68" s="275" t="s">
        <v>401</v>
      </c>
      <c r="BK68" s="267"/>
      <c r="BL68" s="245"/>
      <c r="BM68" s="294">
        <f t="shared" si="167"/>
        <v>0</v>
      </c>
      <c r="BN68" s="364"/>
      <c r="BO68" s="548"/>
      <c r="BP68" s="388"/>
      <c r="BQ68" s="275">
        <v>1</v>
      </c>
      <c r="BR68" s="275" t="s">
        <v>401</v>
      </c>
      <c r="BS68" s="267"/>
      <c r="BT68" s="245"/>
      <c r="BU68" s="294">
        <f t="shared" si="168"/>
        <v>0</v>
      </c>
      <c r="BV68" s="364"/>
      <c r="BW68" s="548"/>
      <c r="BX68" s="388"/>
      <c r="BY68" s="275">
        <v>1</v>
      </c>
      <c r="BZ68" s="275" t="s">
        <v>401</v>
      </c>
      <c r="CA68" s="267"/>
      <c r="CB68" s="245"/>
      <c r="CC68" s="294">
        <f t="shared" si="169"/>
        <v>0</v>
      </c>
      <c r="CD68" s="364"/>
      <c r="CE68" s="548"/>
      <c r="CF68" s="388"/>
      <c r="CG68" s="275">
        <v>1</v>
      </c>
      <c r="CH68" s="275" t="s">
        <v>401</v>
      </c>
      <c r="CI68" s="267"/>
      <c r="CJ68" s="245"/>
      <c r="CK68" s="294">
        <f t="shared" si="170"/>
        <v>0</v>
      </c>
      <c r="CL68" s="364"/>
      <c r="CM68" s="548"/>
      <c r="CN68" s="388"/>
      <c r="CO68" s="275">
        <v>1</v>
      </c>
      <c r="CP68" s="275" t="s">
        <v>401</v>
      </c>
      <c r="CQ68" s="267"/>
      <c r="CR68" s="245"/>
      <c r="CS68" s="294">
        <f t="shared" si="171"/>
        <v>0</v>
      </c>
      <c r="CT68" s="364"/>
      <c r="CU68" s="548"/>
      <c r="CV68" s="388"/>
      <c r="CW68" s="275">
        <v>1</v>
      </c>
      <c r="CX68" s="275" t="s">
        <v>401</v>
      </c>
      <c r="CY68" s="267"/>
      <c r="CZ68" s="245"/>
      <c r="DA68" s="294">
        <f t="shared" si="172"/>
        <v>0</v>
      </c>
      <c r="DB68" s="364"/>
      <c r="DC68" s="548"/>
      <c r="DD68" s="388"/>
      <c r="DE68" s="275">
        <v>1</v>
      </c>
      <c r="DF68" s="275" t="s">
        <v>401</v>
      </c>
      <c r="DG68" s="267"/>
      <c r="DH68" s="245"/>
      <c r="DI68" s="294">
        <f t="shared" si="173"/>
        <v>0</v>
      </c>
      <c r="DJ68" s="364"/>
      <c r="DK68" s="548"/>
      <c r="DL68" s="388"/>
      <c r="DM68" s="275">
        <v>1</v>
      </c>
      <c r="DN68" s="275" t="s">
        <v>401</v>
      </c>
      <c r="DO68" s="267"/>
      <c r="DP68" s="245"/>
      <c r="DQ68" s="294">
        <f t="shared" si="174"/>
        <v>0</v>
      </c>
      <c r="DR68" s="364"/>
      <c r="DS68" s="548"/>
      <c r="DT68" s="387" t="s">
        <v>1584</v>
      </c>
      <c r="DU68" s="275">
        <v>1</v>
      </c>
      <c r="DV68" s="275" t="s">
        <v>401</v>
      </c>
      <c r="DW68" s="267">
        <v>7408000</v>
      </c>
      <c r="DX68" s="245"/>
      <c r="DY68" s="294">
        <f t="shared" si="175"/>
        <v>7408000</v>
      </c>
      <c r="DZ68" s="364"/>
      <c r="EA68" s="548"/>
      <c r="EB68" s="388"/>
      <c r="EC68" s="275">
        <v>1</v>
      </c>
      <c r="ED68" s="275" t="s">
        <v>401</v>
      </c>
      <c r="EE68" s="267"/>
      <c r="EF68" s="245"/>
      <c r="EG68" s="294">
        <f t="shared" si="176"/>
        <v>0</v>
      </c>
      <c r="EH68" s="364"/>
      <c r="EI68" s="548"/>
      <c r="EJ68" s="388"/>
      <c r="EK68" s="275">
        <v>1</v>
      </c>
      <c r="EL68" s="275" t="s">
        <v>401</v>
      </c>
      <c r="EM68" s="267"/>
      <c r="EN68" s="245"/>
      <c r="EO68" s="294">
        <f t="shared" si="177"/>
        <v>0</v>
      </c>
      <c r="EP68" s="364"/>
      <c r="EQ68" s="548"/>
      <c r="ER68" s="388"/>
      <c r="ES68" s="275">
        <v>1</v>
      </c>
      <c r="ET68" s="275" t="s">
        <v>401</v>
      </c>
      <c r="EU68" s="267"/>
      <c r="EV68" s="245"/>
      <c r="EW68" s="294">
        <f t="shared" si="178"/>
        <v>0</v>
      </c>
      <c r="EX68" s="364"/>
      <c r="EY68" s="548"/>
      <c r="EZ68" s="388"/>
      <c r="FA68" s="275">
        <v>1</v>
      </c>
      <c r="FB68" s="275" t="s">
        <v>401</v>
      </c>
      <c r="FC68" s="267"/>
      <c r="FD68" s="245"/>
      <c r="FE68" s="294">
        <f t="shared" si="179"/>
        <v>0</v>
      </c>
      <c r="FF68" s="364"/>
      <c r="FG68" s="548"/>
    </row>
    <row r="69" spans="1:163" ht="37.5" customHeight="1">
      <c r="A69" s="115"/>
      <c r="B69" s="110"/>
      <c r="C69" s="111" t="s">
        <v>408</v>
      </c>
      <c r="D69" s="569"/>
      <c r="E69" s="570"/>
      <c r="F69" s="570"/>
      <c r="G69" s="571"/>
      <c r="H69" s="572"/>
      <c r="I69" s="573">
        <f>SUM(I67:I68)</f>
        <v>0</v>
      </c>
      <c r="J69" s="364"/>
      <c r="K69" s="548"/>
      <c r="L69" s="569"/>
      <c r="M69" s="570"/>
      <c r="N69" s="570"/>
      <c r="O69" s="571"/>
      <c r="P69" s="572"/>
      <c r="Q69" s="573">
        <f>SUM(Q67:Q68)</f>
        <v>0</v>
      </c>
      <c r="R69" s="364"/>
      <c r="S69" s="548"/>
      <c r="T69" s="569"/>
      <c r="U69" s="570"/>
      <c r="V69" s="570"/>
      <c r="W69" s="571"/>
      <c r="X69" s="572"/>
      <c r="Y69" s="573">
        <f>SUM(Y67:Y68)</f>
        <v>0</v>
      </c>
      <c r="Z69" s="364"/>
      <c r="AA69" s="548"/>
      <c r="AB69" s="569"/>
      <c r="AC69" s="570"/>
      <c r="AD69" s="570"/>
      <c r="AE69" s="571"/>
      <c r="AF69" s="572"/>
      <c r="AG69" s="573">
        <f>SUM(AG67:AG68)</f>
        <v>0</v>
      </c>
      <c r="AH69" s="364"/>
      <c r="AI69" s="548"/>
      <c r="AJ69" s="569"/>
      <c r="AK69" s="570"/>
      <c r="AL69" s="570"/>
      <c r="AM69" s="571"/>
      <c r="AN69" s="572"/>
      <c r="AO69" s="573">
        <f>SUM(AO67:AO68)</f>
        <v>6000000</v>
      </c>
      <c r="AP69" s="364"/>
      <c r="AQ69" s="548"/>
      <c r="AR69" s="569"/>
      <c r="AS69" s="570"/>
      <c r="AT69" s="570"/>
      <c r="AU69" s="571"/>
      <c r="AV69" s="572"/>
      <c r="AW69" s="573">
        <f>SUM(AW67:AW68)</f>
        <v>0</v>
      </c>
      <c r="AX69" s="364"/>
      <c r="AY69" s="548"/>
      <c r="AZ69" s="569"/>
      <c r="BA69" s="570"/>
      <c r="BB69" s="570"/>
      <c r="BC69" s="571"/>
      <c r="BD69" s="572"/>
      <c r="BE69" s="573">
        <f>SUM(BE67:BE68)</f>
        <v>0</v>
      </c>
      <c r="BF69" s="364"/>
      <c r="BG69" s="548"/>
      <c r="BH69" s="569"/>
      <c r="BI69" s="570"/>
      <c r="BJ69" s="570"/>
      <c r="BK69" s="571"/>
      <c r="BL69" s="572"/>
      <c r="BM69" s="573">
        <f>SUM(BM67:BM68)</f>
        <v>0</v>
      </c>
      <c r="BN69" s="364"/>
      <c r="BO69" s="548"/>
      <c r="BP69" s="569"/>
      <c r="BQ69" s="570"/>
      <c r="BR69" s="570"/>
      <c r="BS69" s="571"/>
      <c r="BT69" s="572"/>
      <c r="BU69" s="573">
        <f>SUM(BU67:BU68)</f>
        <v>0</v>
      </c>
      <c r="BV69" s="364"/>
      <c r="BW69" s="548"/>
      <c r="BX69" s="569"/>
      <c r="BY69" s="570"/>
      <c r="BZ69" s="570"/>
      <c r="CA69" s="571"/>
      <c r="CB69" s="572"/>
      <c r="CC69" s="573">
        <f>SUM(CC67:CC68)</f>
        <v>0</v>
      </c>
      <c r="CD69" s="364"/>
      <c r="CE69" s="548"/>
      <c r="CF69" s="569"/>
      <c r="CG69" s="570"/>
      <c r="CH69" s="570"/>
      <c r="CI69" s="571"/>
      <c r="CJ69" s="572"/>
      <c r="CK69" s="573">
        <f>SUM(CK67:CK68)</f>
        <v>0</v>
      </c>
      <c r="CL69" s="364"/>
      <c r="CM69" s="548"/>
      <c r="CN69" s="569"/>
      <c r="CO69" s="570"/>
      <c r="CP69" s="570"/>
      <c r="CQ69" s="571"/>
      <c r="CR69" s="572"/>
      <c r="CS69" s="573">
        <f>SUM(CS67:CS68)</f>
        <v>0</v>
      </c>
      <c r="CT69" s="364"/>
      <c r="CU69" s="548"/>
      <c r="CV69" s="569"/>
      <c r="CW69" s="570"/>
      <c r="CX69" s="570"/>
      <c r="CY69" s="571"/>
      <c r="CZ69" s="572"/>
      <c r="DA69" s="573">
        <f>SUM(DA67:DA68)</f>
        <v>0</v>
      </c>
      <c r="DB69" s="364"/>
      <c r="DC69" s="548"/>
      <c r="DD69" s="569"/>
      <c r="DE69" s="570"/>
      <c r="DF69" s="570"/>
      <c r="DG69" s="571"/>
      <c r="DH69" s="572"/>
      <c r="DI69" s="573">
        <f>SUM(DI67:DI68)</f>
        <v>0</v>
      </c>
      <c r="DJ69" s="364"/>
      <c r="DK69" s="548"/>
      <c r="DL69" s="569"/>
      <c r="DM69" s="570"/>
      <c r="DN69" s="570"/>
      <c r="DO69" s="571"/>
      <c r="DP69" s="572"/>
      <c r="DQ69" s="573">
        <f>SUM(DQ67:DQ68)</f>
        <v>0</v>
      </c>
      <c r="DR69" s="364"/>
      <c r="DS69" s="548"/>
      <c r="DT69" s="569"/>
      <c r="DU69" s="570"/>
      <c r="DV69" s="570"/>
      <c r="DW69" s="571"/>
      <c r="DX69" s="572"/>
      <c r="DY69" s="573">
        <f>SUM(DY67:DY68)</f>
        <v>14816000</v>
      </c>
      <c r="DZ69" s="364"/>
      <c r="EA69" s="548"/>
      <c r="EB69" s="569"/>
      <c r="EC69" s="570"/>
      <c r="ED69" s="570"/>
      <c r="EE69" s="571"/>
      <c r="EF69" s="572"/>
      <c r="EG69" s="573">
        <f>SUM(EG67:EG68)</f>
        <v>0</v>
      </c>
      <c r="EH69" s="364"/>
      <c r="EI69" s="548"/>
      <c r="EJ69" s="569"/>
      <c r="EK69" s="570"/>
      <c r="EL69" s="570"/>
      <c r="EM69" s="571"/>
      <c r="EN69" s="572"/>
      <c r="EO69" s="573">
        <f>SUM(EO67:EO68)</f>
        <v>0</v>
      </c>
      <c r="EP69" s="364"/>
      <c r="EQ69" s="548"/>
      <c r="ER69" s="569"/>
      <c r="ES69" s="570"/>
      <c r="ET69" s="570"/>
      <c r="EU69" s="571"/>
      <c r="EV69" s="572"/>
      <c r="EW69" s="573">
        <f>SUM(EW67:EW68)</f>
        <v>0</v>
      </c>
      <c r="EX69" s="364"/>
      <c r="EY69" s="548"/>
      <c r="EZ69" s="569"/>
      <c r="FA69" s="570"/>
      <c r="FB69" s="570"/>
      <c r="FC69" s="571"/>
      <c r="FD69" s="572"/>
      <c r="FE69" s="573">
        <f>SUM(FE67:FE68)</f>
        <v>0</v>
      </c>
      <c r="FF69" s="364"/>
      <c r="FG69" s="548"/>
    </row>
    <row r="70" spans="1:163" ht="37.5" customHeight="1">
      <c r="A70" s="115"/>
      <c r="B70" s="113" t="s">
        <v>208</v>
      </c>
      <c r="C70" s="113"/>
      <c r="D70" s="589"/>
      <c r="E70" s="479"/>
      <c r="F70" s="479"/>
      <c r="G70" s="574"/>
      <c r="H70" s="575"/>
      <c r="I70" s="590"/>
      <c r="J70" s="364"/>
      <c r="K70" s="548"/>
      <c r="L70" s="589"/>
      <c r="M70" s="479"/>
      <c r="N70" s="479"/>
      <c r="O70" s="574"/>
      <c r="P70" s="575"/>
      <c r="Q70" s="590"/>
      <c r="R70" s="364"/>
      <c r="S70" s="548"/>
      <c r="T70" s="589"/>
      <c r="U70" s="479"/>
      <c r="V70" s="479"/>
      <c r="W70" s="574"/>
      <c r="X70" s="575"/>
      <c r="Y70" s="590"/>
      <c r="Z70" s="364"/>
      <c r="AA70" s="548"/>
      <c r="AB70" s="589"/>
      <c r="AC70" s="479"/>
      <c r="AD70" s="479"/>
      <c r="AE70" s="574"/>
      <c r="AF70" s="575"/>
      <c r="AG70" s="590"/>
      <c r="AH70" s="364"/>
      <c r="AI70" s="548"/>
      <c r="AJ70" s="589"/>
      <c r="AK70" s="479"/>
      <c r="AL70" s="479"/>
      <c r="AM70" s="574"/>
      <c r="AN70" s="575"/>
      <c r="AO70" s="590"/>
      <c r="AP70" s="364"/>
      <c r="AQ70" s="548"/>
      <c r="AR70" s="589"/>
      <c r="AS70" s="479"/>
      <c r="AT70" s="479"/>
      <c r="AU70" s="574"/>
      <c r="AV70" s="575"/>
      <c r="AW70" s="590"/>
      <c r="AX70" s="364"/>
      <c r="AY70" s="548"/>
      <c r="AZ70" s="589"/>
      <c r="BA70" s="479"/>
      <c r="BB70" s="479"/>
      <c r="BC70" s="574"/>
      <c r="BD70" s="575"/>
      <c r="BE70" s="590"/>
      <c r="BF70" s="364"/>
      <c r="BG70" s="548"/>
      <c r="BH70" s="589"/>
      <c r="BI70" s="479"/>
      <c r="BJ70" s="479"/>
      <c r="BK70" s="574"/>
      <c r="BL70" s="575"/>
      <c r="BM70" s="590"/>
      <c r="BN70" s="364"/>
      <c r="BO70" s="548"/>
      <c r="BP70" s="589"/>
      <c r="BQ70" s="479"/>
      <c r="BR70" s="479"/>
      <c r="BS70" s="574"/>
      <c r="BT70" s="575"/>
      <c r="BU70" s="590"/>
      <c r="BV70" s="364"/>
      <c r="BW70" s="548"/>
      <c r="BX70" s="589"/>
      <c r="BY70" s="479"/>
      <c r="BZ70" s="479"/>
      <c r="CA70" s="574"/>
      <c r="CB70" s="575"/>
      <c r="CC70" s="590"/>
      <c r="CD70" s="364"/>
      <c r="CE70" s="548"/>
      <c r="CF70" s="589"/>
      <c r="CG70" s="479"/>
      <c r="CH70" s="479"/>
      <c r="CI70" s="574"/>
      <c r="CJ70" s="575"/>
      <c r="CK70" s="590"/>
      <c r="CL70" s="364"/>
      <c r="CM70" s="548"/>
      <c r="CN70" s="589"/>
      <c r="CO70" s="479"/>
      <c r="CP70" s="479"/>
      <c r="CQ70" s="574"/>
      <c r="CR70" s="575"/>
      <c r="CS70" s="590"/>
      <c r="CT70" s="364"/>
      <c r="CU70" s="548"/>
      <c r="CV70" s="589"/>
      <c r="CW70" s="479"/>
      <c r="CX70" s="479"/>
      <c r="CY70" s="574"/>
      <c r="CZ70" s="575"/>
      <c r="DA70" s="590"/>
      <c r="DB70" s="364"/>
      <c r="DC70" s="548"/>
      <c r="DD70" s="589"/>
      <c r="DE70" s="479"/>
      <c r="DF70" s="479"/>
      <c r="DG70" s="574"/>
      <c r="DH70" s="575"/>
      <c r="DI70" s="590"/>
      <c r="DJ70" s="364"/>
      <c r="DK70" s="548"/>
      <c r="DL70" s="589"/>
      <c r="DM70" s="479"/>
      <c r="DN70" s="479"/>
      <c r="DO70" s="574"/>
      <c r="DP70" s="575"/>
      <c r="DQ70" s="590"/>
      <c r="DR70" s="364"/>
      <c r="DS70" s="548"/>
      <c r="DT70" s="589"/>
      <c r="DU70" s="479"/>
      <c r="DV70" s="479"/>
      <c r="DW70" s="574"/>
      <c r="DX70" s="575"/>
      <c r="DY70" s="590"/>
      <c r="DZ70" s="364"/>
      <c r="EA70" s="548"/>
      <c r="EB70" s="589"/>
      <c r="EC70" s="479"/>
      <c r="ED70" s="479"/>
      <c r="EE70" s="574"/>
      <c r="EF70" s="575"/>
      <c r="EG70" s="590"/>
      <c r="EH70" s="364"/>
      <c r="EI70" s="548"/>
      <c r="EJ70" s="589"/>
      <c r="EK70" s="479"/>
      <c r="EL70" s="479"/>
      <c r="EM70" s="574"/>
      <c r="EN70" s="575"/>
      <c r="EO70" s="590"/>
      <c r="EP70" s="364"/>
      <c r="EQ70" s="548"/>
      <c r="ER70" s="589"/>
      <c r="ES70" s="479"/>
      <c r="ET70" s="479"/>
      <c r="EU70" s="574"/>
      <c r="EV70" s="575"/>
      <c r="EW70" s="590"/>
      <c r="EX70" s="364"/>
      <c r="EY70" s="548"/>
      <c r="EZ70" s="589"/>
      <c r="FA70" s="479"/>
      <c r="FB70" s="479"/>
      <c r="FC70" s="574"/>
      <c r="FD70" s="575"/>
      <c r="FE70" s="590"/>
      <c r="FF70" s="364"/>
      <c r="FG70" s="548"/>
    </row>
    <row r="71" spans="1:163" ht="37.5" customHeight="1" thickBot="1">
      <c r="A71" s="115"/>
      <c r="B71" s="143" t="s">
        <v>209</v>
      </c>
      <c r="C71" s="143"/>
      <c r="D71" s="474"/>
      <c r="E71" s="475"/>
      <c r="F71" s="475"/>
      <c r="G71" s="476"/>
      <c r="H71" s="477"/>
      <c r="I71" s="292"/>
      <c r="J71" s="364"/>
      <c r="K71" s="548"/>
      <c r="L71" s="474"/>
      <c r="M71" s="475"/>
      <c r="N71" s="475"/>
      <c r="O71" s="476"/>
      <c r="P71" s="477"/>
      <c r="Q71" s="292"/>
      <c r="R71" s="364"/>
      <c r="S71" s="548"/>
      <c r="T71" s="474"/>
      <c r="U71" s="475"/>
      <c r="V71" s="475"/>
      <c r="W71" s="476"/>
      <c r="X71" s="477"/>
      <c r="Y71" s="292"/>
      <c r="Z71" s="364"/>
      <c r="AA71" s="548"/>
      <c r="AB71" s="474"/>
      <c r="AC71" s="475"/>
      <c r="AD71" s="475"/>
      <c r="AE71" s="476"/>
      <c r="AF71" s="477"/>
      <c r="AG71" s="292"/>
      <c r="AH71" s="364"/>
      <c r="AI71" s="548"/>
      <c r="AJ71" s="474"/>
      <c r="AK71" s="475"/>
      <c r="AL71" s="475"/>
      <c r="AM71" s="476"/>
      <c r="AN71" s="477"/>
      <c r="AO71" s="292"/>
      <c r="AP71" s="364"/>
      <c r="AQ71" s="548"/>
      <c r="AR71" s="474"/>
      <c r="AS71" s="475"/>
      <c r="AT71" s="475"/>
      <c r="AU71" s="476"/>
      <c r="AV71" s="477"/>
      <c r="AW71" s="292"/>
      <c r="AX71" s="364"/>
      <c r="AY71" s="548"/>
      <c r="AZ71" s="474"/>
      <c r="BA71" s="475"/>
      <c r="BB71" s="475"/>
      <c r="BC71" s="476"/>
      <c r="BD71" s="477"/>
      <c r="BE71" s="292"/>
      <c r="BF71" s="364"/>
      <c r="BG71" s="548"/>
      <c r="BH71" s="474"/>
      <c r="BI71" s="475"/>
      <c r="BJ71" s="475"/>
      <c r="BK71" s="476"/>
      <c r="BL71" s="477"/>
      <c r="BM71" s="292"/>
      <c r="BN71" s="364"/>
      <c r="BO71" s="548"/>
      <c r="BP71" s="474"/>
      <c r="BQ71" s="475"/>
      <c r="BR71" s="475"/>
      <c r="BS71" s="476"/>
      <c r="BT71" s="477"/>
      <c r="BU71" s="292"/>
      <c r="BV71" s="364"/>
      <c r="BW71" s="548"/>
      <c r="BX71" s="474"/>
      <c r="BY71" s="475"/>
      <c r="BZ71" s="475"/>
      <c r="CA71" s="476"/>
      <c r="CB71" s="477"/>
      <c r="CC71" s="292"/>
      <c r="CD71" s="364"/>
      <c r="CE71" s="548"/>
      <c r="CF71" s="474"/>
      <c r="CG71" s="475"/>
      <c r="CH71" s="475"/>
      <c r="CI71" s="476"/>
      <c r="CJ71" s="477"/>
      <c r="CK71" s="292"/>
      <c r="CL71" s="364"/>
      <c r="CM71" s="548"/>
      <c r="CN71" s="474"/>
      <c r="CO71" s="475"/>
      <c r="CP71" s="475"/>
      <c r="CQ71" s="476"/>
      <c r="CR71" s="477"/>
      <c r="CS71" s="292"/>
      <c r="CT71" s="364"/>
      <c r="CU71" s="548"/>
      <c r="CV71" s="474"/>
      <c r="CW71" s="475"/>
      <c r="CX71" s="475"/>
      <c r="CY71" s="476"/>
      <c r="CZ71" s="477"/>
      <c r="DA71" s="292"/>
      <c r="DB71" s="364"/>
      <c r="DC71" s="548"/>
      <c r="DD71" s="474"/>
      <c r="DE71" s="475"/>
      <c r="DF71" s="475"/>
      <c r="DG71" s="476"/>
      <c r="DH71" s="477"/>
      <c r="DI71" s="292"/>
      <c r="DJ71" s="364"/>
      <c r="DK71" s="548"/>
      <c r="DL71" s="474"/>
      <c r="DM71" s="475"/>
      <c r="DN71" s="475"/>
      <c r="DO71" s="476"/>
      <c r="DP71" s="477"/>
      <c r="DQ71" s="292"/>
      <c r="DR71" s="364"/>
      <c r="DS71" s="548"/>
      <c r="DT71" s="474"/>
      <c r="DU71" s="475"/>
      <c r="DV71" s="475"/>
      <c r="DW71" s="476"/>
      <c r="DX71" s="477"/>
      <c r="DY71" s="292"/>
      <c r="DZ71" s="364"/>
      <c r="EA71" s="548"/>
      <c r="EB71" s="474"/>
      <c r="EC71" s="475"/>
      <c r="ED71" s="475"/>
      <c r="EE71" s="476"/>
      <c r="EF71" s="477"/>
      <c r="EG71" s="292"/>
      <c r="EH71" s="364"/>
      <c r="EI71" s="548"/>
      <c r="EJ71" s="474"/>
      <c r="EK71" s="475"/>
      <c r="EL71" s="475"/>
      <c r="EM71" s="476"/>
      <c r="EN71" s="477"/>
      <c r="EO71" s="292"/>
      <c r="EP71" s="364"/>
      <c r="EQ71" s="548"/>
      <c r="ER71" s="474"/>
      <c r="ES71" s="475"/>
      <c r="ET71" s="475"/>
      <c r="EU71" s="476"/>
      <c r="EV71" s="477"/>
      <c r="EW71" s="292"/>
      <c r="EX71" s="364"/>
      <c r="EY71" s="548"/>
      <c r="EZ71" s="474"/>
      <c r="FA71" s="475"/>
      <c r="FB71" s="475"/>
      <c r="FC71" s="476"/>
      <c r="FD71" s="477"/>
      <c r="FE71" s="292"/>
      <c r="FF71" s="364"/>
      <c r="FG71" s="548"/>
    </row>
    <row r="72" spans="1:163" ht="37.5" customHeight="1" thickBot="1">
      <c r="A72" s="115"/>
      <c r="B72" s="69" t="s">
        <v>510</v>
      </c>
      <c r="C72" s="70" t="s">
        <v>391</v>
      </c>
      <c r="D72" s="562" t="s">
        <v>392</v>
      </c>
      <c r="E72" s="563" t="s">
        <v>836</v>
      </c>
      <c r="F72" s="564" t="s">
        <v>394</v>
      </c>
      <c r="G72" s="565" t="s">
        <v>395</v>
      </c>
      <c r="H72" s="566" t="s">
        <v>396</v>
      </c>
      <c r="I72" s="567" t="s">
        <v>397</v>
      </c>
      <c r="J72" s="256" t="s">
        <v>398</v>
      </c>
      <c r="K72" s="257" t="s">
        <v>399</v>
      </c>
      <c r="L72" s="562" t="s">
        <v>392</v>
      </c>
      <c r="M72" s="563" t="s">
        <v>836</v>
      </c>
      <c r="N72" s="564" t="s">
        <v>394</v>
      </c>
      <c r="O72" s="565" t="s">
        <v>395</v>
      </c>
      <c r="P72" s="566" t="s">
        <v>396</v>
      </c>
      <c r="Q72" s="567" t="s">
        <v>397</v>
      </c>
      <c r="R72" s="256" t="s">
        <v>398</v>
      </c>
      <c r="S72" s="257" t="s">
        <v>399</v>
      </c>
      <c r="T72" s="562" t="s">
        <v>392</v>
      </c>
      <c r="U72" s="563" t="s">
        <v>836</v>
      </c>
      <c r="V72" s="564" t="s">
        <v>394</v>
      </c>
      <c r="W72" s="565" t="s">
        <v>395</v>
      </c>
      <c r="X72" s="566" t="s">
        <v>396</v>
      </c>
      <c r="Y72" s="567" t="s">
        <v>397</v>
      </c>
      <c r="Z72" s="256" t="s">
        <v>398</v>
      </c>
      <c r="AA72" s="257" t="s">
        <v>399</v>
      </c>
      <c r="AB72" s="562" t="s">
        <v>392</v>
      </c>
      <c r="AC72" s="563" t="s">
        <v>836</v>
      </c>
      <c r="AD72" s="564" t="s">
        <v>394</v>
      </c>
      <c r="AE72" s="565" t="s">
        <v>395</v>
      </c>
      <c r="AF72" s="566" t="s">
        <v>396</v>
      </c>
      <c r="AG72" s="567" t="s">
        <v>397</v>
      </c>
      <c r="AH72" s="256" t="s">
        <v>398</v>
      </c>
      <c r="AI72" s="257" t="s">
        <v>399</v>
      </c>
      <c r="AJ72" s="562" t="s">
        <v>392</v>
      </c>
      <c r="AK72" s="563" t="s">
        <v>836</v>
      </c>
      <c r="AL72" s="564" t="s">
        <v>394</v>
      </c>
      <c r="AM72" s="565" t="s">
        <v>395</v>
      </c>
      <c r="AN72" s="566" t="s">
        <v>396</v>
      </c>
      <c r="AO72" s="567" t="s">
        <v>397</v>
      </c>
      <c r="AP72" s="256" t="s">
        <v>398</v>
      </c>
      <c r="AQ72" s="257" t="s">
        <v>399</v>
      </c>
      <c r="AR72" s="562" t="s">
        <v>392</v>
      </c>
      <c r="AS72" s="563" t="s">
        <v>836</v>
      </c>
      <c r="AT72" s="564" t="s">
        <v>394</v>
      </c>
      <c r="AU72" s="565" t="s">
        <v>395</v>
      </c>
      <c r="AV72" s="566" t="s">
        <v>396</v>
      </c>
      <c r="AW72" s="567" t="s">
        <v>397</v>
      </c>
      <c r="AX72" s="256" t="s">
        <v>398</v>
      </c>
      <c r="AY72" s="257" t="s">
        <v>399</v>
      </c>
      <c r="AZ72" s="562" t="s">
        <v>392</v>
      </c>
      <c r="BA72" s="563" t="s">
        <v>836</v>
      </c>
      <c r="BB72" s="564" t="s">
        <v>394</v>
      </c>
      <c r="BC72" s="565" t="s">
        <v>395</v>
      </c>
      <c r="BD72" s="566" t="s">
        <v>396</v>
      </c>
      <c r="BE72" s="567" t="s">
        <v>397</v>
      </c>
      <c r="BF72" s="256" t="s">
        <v>398</v>
      </c>
      <c r="BG72" s="257" t="s">
        <v>399</v>
      </c>
      <c r="BH72" s="562" t="s">
        <v>392</v>
      </c>
      <c r="BI72" s="563" t="s">
        <v>836</v>
      </c>
      <c r="BJ72" s="564" t="s">
        <v>394</v>
      </c>
      <c r="BK72" s="565" t="s">
        <v>395</v>
      </c>
      <c r="BL72" s="566" t="s">
        <v>396</v>
      </c>
      <c r="BM72" s="567" t="s">
        <v>397</v>
      </c>
      <c r="BN72" s="256" t="s">
        <v>398</v>
      </c>
      <c r="BO72" s="257" t="s">
        <v>399</v>
      </c>
      <c r="BP72" s="562" t="s">
        <v>392</v>
      </c>
      <c r="BQ72" s="563" t="s">
        <v>836</v>
      </c>
      <c r="BR72" s="564" t="s">
        <v>394</v>
      </c>
      <c r="BS72" s="565" t="s">
        <v>395</v>
      </c>
      <c r="BT72" s="566" t="s">
        <v>396</v>
      </c>
      <c r="BU72" s="567" t="s">
        <v>397</v>
      </c>
      <c r="BV72" s="256" t="s">
        <v>398</v>
      </c>
      <c r="BW72" s="257" t="s">
        <v>399</v>
      </c>
      <c r="BX72" s="562" t="s">
        <v>392</v>
      </c>
      <c r="BY72" s="563" t="s">
        <v>836</v>
      </c>
      <c r="BZ72" s="564" t="s">
        <v>394</v>
      </c>
      <c r="CA72" s="565" t="s">
        <v>395</v>
      </c>
      <c r="CB72" s="566" t="s">
        <v>396</v>
      </c>
      <c r="CC72" s="567" t="s">
        <v>397</v>
      </c>
      <c r="CD72" s="256" t="s">
        <v>398</v>
      </c>
      <c r="CE72" s="257" t="s">
        <v>399</v>
      </c>
      <c r="CF72" s="562" t="s">
        <v>392</v>
      </c>
      <c r="CG72" s="563" t="s">
        <v>836</v>
      </c>
      <c r="CH72" s="564" t="s">
        <v>394</v>
      </c>
      <c r="CI72" s="565" t="s">
        <v>395</v>
      </c>
      <c r="CJ72" s="566" t="s">
        <v>396</v>
      </c>
      <c r="CK72" s="567" t="s">
        <v>397</v>
      </c>
      <c r="CL72" s="256" t="s">
        <v>398</v>
      </c>
      <c r="CM72" s="257" t="s">
        <v>399</v>
      </c>
      <c r="CN72" s="562" t="s">
        <v>392</v>
      </c>
      <c r="CO72" s="563" t="s">
        <v>836</v>
      </c>
      <c r="CP72" s="564" t="s">
        <v>394</v>
      </c>
      <c r="CQ72" s="565" t="s">
        <v>395</v>
      </c>
      <c r="CR72" s="566" t="s">
        <v>396</v>
      </c>
      <c r="CS72" s="567" t="s">
        <v>397</v>
      </c>
      <c r="CT72" s="256" t="s">
        <v>398</v>
      </c>
      <c r="CU72" s="257" t="s">
        <v>399</v>
      </c>
      <c r="CV72" s="562" t="s">
        <v>392</v>
      </c>
      <c r="CW72" s="563" t="s">
        <v>836</v>
      </c>
      <c r="CX72" s="564" t="s">
        <v>394</v>
      </c>
      <c r="CY72" s="565" t="s">
        <v>395</v>
      </c>
      <c r="CZ72" s="566" t="s">
        <v>396</v>
      </c>
      <c r="DA72" s="567" t="s">
        <v>397</v>
      </c>
      <c r="DB72" s="256" t="s">
        <v>398</v>
      </c>
      <c r="DC72" s="257" t="s">
        <v>399</v>
      </c>
      <c r="DD72" s="562" t="s">
        <v>392</v>
      </c>
      <c r="DE72" s="563" t="s">
        <v>836</v>
      </c>
      <c r="DF72" s="564" t="s">
        <v>394</v>
      </c>
      <c r="DG72" s="565" t="s">
        <v>395</v>
      </c>
      <c r="DH72" s="566" t="s">
        <v>396</v>
      </c>
      <c r="DI72" s="567" t="s">
        <v>397</v>
      </c>
      <c r="DJ72" s="256" t="s">
        <v>398</v>
      </c>
      <c r="DK72" s="257" t="s">
        <v>399</v>
      </c>
      <c r="DL72" s="562" t="s">
        <v>392</v>
      </c>
      <c r="DM72" s="563" t="s">
        <v>836</v>
      </c>
      <c r="DN72" s="564" t="s">
        <v>394</v>
      </c>
      <c r="DO72" s="565" t="s">
        <v>395</v>
      </c>
      <c r="DP72" s="566" t="s">
        <v>396</v>
      </c>
      <c r="DQ72" s="567" t="s">
        <v>397</v>
      </c>
      <c r="DR72" s="256" t="s">
        <v>398</v>
      </c>
      <c r="DS72" s="257" t="s">
        <v>399</v>
      </c>
      <c r="DT72" s="562" t="s">
        <v>392</v>
      </c>
      <c r="DU72" s="563" t="s">
        <v>836</v>
      </c>
      <c r="DV72" s="564" t="s">
        <v>394</v>
      </c>
      <c r="DW72" s="565" t="s">
        <v>395</v>
      </c>
      <c r="DX72" s="566" t="s">
        <v>396</v>
      </c>
      <c r="DY72" s="567" t="s">
        <v>397</v>
      </c>
      <c r="DZ72" s="256" t="s">
        <v>398</v>
      </c>
      <c r="EA72" s="257" t="s">
        <v>399</v>
      </c>
      <c r="EB72" s="562" t="s">
        <v>392</v>
      </c>
      <c r="EC72" s="563" t="s">
        <v>836</v>
      </c>
      <c r="ED72" s="564" t="s">
        <v>394</v>
      </c>
      <c r="EE72" s="565" t="s">
        <v>395</v>
      </c>
      <c r="EF72" s="566" t="s">
        <v>396</v>
      </c>
      <c r="EG72" s="567" t="s">
        <v>397</v>
      </c>
      <c r="EH72" s="256" t="s">
        <v>398</v>
      </c>
      <c r="EI72" s="257" t="s">
        <v>399</v>
      </c>
      <c r="EJ72" s="562" t="s">
        <v>392</v>
      </c>
      <c r="EK72" s="563" t="s">
        <v>836</v>
      </c>
      <c r="EL72" s="564" t="s">
        <v>394</v>
      </c>
      <c r="EM72" s="565" t="s">
        <v>395</v>
      </c>
      <c r="EN72" s="566" t="s">
        <v>396</v>
      </c>
      <c r="EO72" s="567" t="s">
        <v>397</v>
      </c>
      <c r="EP72" s="256" t="s">
        <v>398</v>
      </c>
      <c r="EQ72" s="257" t="s">
        <v>399</v>
      </c>
      <c r="ER72" s="562" t="s">
        <v>392</v>
      </c>
      <c r="ES72" s="563" t="s">
        <v>836</v>
      </c>
      <c r="ET72" s="564" t="s">
        <v>394</v>
      </c>
      <c r="EU72" s="565" t="s">
        <v>395</v>
      </c>
      <c r="EV72" s="566" t="s">
        <v>396</v>
      </c>
      <c r="EW72" s="567" t="s">
        <v>397</v>
      </c>
      <c r="EX72" s="256" t="s">
        <v>398</v>
      </c>
      <c r="EY72" s="257" t="s">
        <v>399</v>
      </c>
      <c r="EZ72" s="562" t="s">
        <v>392</v>
      </c>
      <c r="FA72" s="563" t="s">
        <v>836</v>
      </c>
      <c r="FB72" s="564" t="s">
        <v>394</v>
      </c>
      <c r="FC72" s="565" t="s">
        <v>395</v>
      </c>
      <c r="FD72" s="566" t="s">
        <v>396</v>
      </c>
      <c r="FE72" s="567" t="s">
        <v>397</v>
      </c>
      <c r="FF72" s="256" t="s">
        <v>398</v>
      </c>
      <c r="FG72" s="257" t="s">
        <v>399</v>
      </c>
    </row>
    <row r="73" spans="1:163" ht="37.5" customHeight="1" thickBot="1">
      <c r="A73" s="115"/>
      <c r="B73" s="125">
        <v>1</v>
      </c>
      <c r="C73" s="60" t="s">
        <v>1102</v>
      </c>
      <c r="D73" s="388"/>
      <c r="E73" s="275">
        <v>1</v>
      </c>
      <c r="F73" s="275" t="s">
        <v>401</v>
      </c>
      <c r="G73" s="267"/>
      <c r="H73" s="245"/>
      <c r="I73" s="294">
        <f t="shared" ref="I73:I74" si="180">+(G73+(G73*H73))*E73</f>
        <v>0</v>
      </c>
      <c r="J73" s="247" t="s">
        <v>1216</v>
      </c>
      <c r="K73" s="248"/>
      <c r="L73" s="388"/>
      <c r="M73" s="275">
        <v>1</v>
      </c>
      <c r="N73" s="275" t="s">
        <v>401</v>
      </c>
      <c r="O73" s="267"/>
      <c r="P73" s="245"/>
      <c r="Q73" s="294">
        <f t="shared" ref="Q73:Q74" si="181">+(O73+(O73*P73))*M73</f>
        <v>0</v>
      </c>
      <c r="R73" s="247" t="s">
        <v>1216</v>
      </c>
      <c r="S73" s="248"/>
      <c r="T73" s="388"/>
      <c r="U73" s="275">
        <v>1</v>
      </c>
      <c r="V73" s="275" t="s">
        <v>401</v>
      </c>
      <c r="W73" s="267"/>
      <c r="X73" s="245"/>
      <c r="Y73" s="294">
        <f t="shared" ref="Y73:Y74" si="182">+(W73+(W73*X73))*U73</f>
        <v>0</v>
      </c>
      <c r="Z73" s="247" t="s">
        <v>1216</v>
      </c>
      <c r="AA73" s="248"/>
      <c r="AB73" s="388" t="s">
        <v>1261</v>
      </c>
      <c r="AC73" s="275">
        <v>1</v>
      </c>
      <c r="AD73" s="275" t="s">
        <v>401</v>
      </c>
      <c r="AE73" s="267"/>
      <c r="AF73" s="245"/>
      <c r="AG73" s="294">
        <f t="shared" ref="AG73:AG74" si="183">+(AE73+(AE73*AF73))*AC73</f>
        <v>0</v>
      </c>
      <c r="AH73" s="247" t="s">
        <v>402</v>
      </c>
      <c r="AI73" s="248"/>
      <c r="AJ73" s="388"/>
      <c r="AK73" s="275">
        <v>1</v>
      </c>
      <c r="AL73" s="275" t="s">
        <v>401</v>
      </c>
      <c r="AM73" s="267"/>
      <c r="AN73" s="245"/>
      <c r="AO73" s="294">
        <f t="shared" ref="AO73:AO74" si="184">+(AM73+(AM73*AN73))*AK73</f>
        <v>0</v>
      </c>
      <c r="AP73" s="247" t="s">
        <v>1216</v>
      </c>
      <c r="AQ73" s="248"/>
      <c r="AR73" s="388"/>
      <c r="AS73" s="275">
        <v>1</v>
      </c>
      <c r="AT73" s="275" t="s">
        <v>401</v>
      </c>
      <c r="AU73" s="267"/>
      <c r="AV73" s="245"/>
      <c r="AW73" s="294">
        <f t="shared" ref="AW73:AW74" si="185">+(AU73+(AU73*AV73))*AS73</f>
        <v>0</v>
      </c>
      <c r="AX73" s="247" t="s">
        <v>1216</v>
      </c>
      <c r="AY73" s="248"/>
      <c r="AZ73" s="388"/>
      <c r="BA73" s="275">
        <v>1</v>
      </c>
      <c r="BB73" s="275" t="s">
        <v>401</v>
      </c>
      <c r="BC73" s="267"/>
      <c r="BD73" s="245"/>
      <c r="BE73" s="294">
        <f t="shared" ref="BE73:BE74" si="186">+(BC73+(BC73*BD73))*BA73</f>
        <v>0</v>
      </c>
      <c r="BF73" s="247" t="s">
        <v>1216</v>
      </c>
      <c r="BG73" s="248"/>
      <c r="BH73" s="388"/>
      <c r="BI73" s="275">
        <v>1</v>
      </c>
      <c r="BJ73" s="275" t="s">
        <v>401</v>
      </c>
      <c r="BK73" s="267"/>
      <c r="BL73" s="245"/>
      <c r="BM73" s="294">
        <f t="shared" ref="BM73:BM74" si="187">+(BK73+(BK73*BL73))*BI73</f>
        <v>0</v>
      </c>
      <c r="BN73" s="247" t="s">
        <v>1216</v>
      </c>
      <c r="BO73" s="248"/>
      <c r="BP73" s="388"/>
      <c r="BQ73" s="275">
        <v>1</v>
      </c>
      <c r="BR73" s="275" t="s">
        <v>401</v>
      </c>
      <c r="BS73" s="267"/>
      <c r="BT73" s="245"/>
      <c r="BU73" s="294">
        <f t="shared" ref="BU73:BU74" si="188">+(BS73+(BS73*BT73))*BQ73</f>
        <v>0</v>
      </c>
      <c r="BV73" s="247" t="s">
        <v>1216</v>
      </c>
      <c r="BW73" s="248"/>
      <c r="BX73" s="388"/>
      <c r="BY73" s="275">
        <v>1</v>
      </c>
      <c r="BZ73" s="275" t="s">
        <v>401</v>
      </c>
      <c r="CA73" s="267"/>
      <c r="CB73" s="245"/>
      <c r="CC73" s="294">
        <f t="shared" ref="CC73:CC74" si="189">+(CA73+(CA73*CB73))*BY73</f>
        <v>0</v>
      </c>
      <c r="CD73" s="247" t="s">
        <v>1216</v>
      </c>
      <c r="CE73" s="248"/>
      <c r="CF73" s="388"/>
      <c r="CG73" s="275">
        <v>1</v>
      </c>
      <c r="CH73" s="275" t="s">
        <v>401</v>
      </c>
      <c r="CI73" s="267"/>
      <c r="CJ73" s="245"/>
      <c r="CK73" s="294">
        <f t="shared" ref="CK73:CK74" si="190">+(CI73+(CI73*CJ73))*CG73</f>
        <v>0</v>
      </c>
      <c r="CL73" s="247" t="s">
        <v>1216</v>
      </c>
      <c r="CM73" s="248"/>
      <c r="CN73" s="388"/>
      <c r="CO73" s="275">
        <v>1</v>
      </c>
      <c r="CP73" s="275" t="s">
        <v>401</v>
      </c>
      <c r="CQ73" s="267"/>
      <c r="CR73" s="245"/>
      <c r="CS73" s="294">
        <f t="shared" ref="CS73:CS74" si="191">+(CQ73+(CQ73*CR73))*CO73</f>
        <v>0</v>
      </c>
      <c r="CT73" s="247" t="s">
        <v>1216</v>
      </c>
      <c r="CU73" s="248"/>
      <c r="CV73" s="388"/>
      <c r="CW73" s="275">
        <v>1</v>
      </c>
      <c r="CX73" s="275" t="s">
        <v>401</v>
      </c>
      <c r="CY73" s="267"/>
      <c r="CZ73" s="245"/>
      <c r="DA73" s="294">
        <f t="shared" ref="DA73:DA74" si="192">+(CY73+(CY73*CZ73))*CW73</f>
        <v>0</v>
      </c>
      <c r="DB73" s="247" t="s">
        <v>1216</v>
      </c>
      <c r="DC73" s="248"/>
      <c r="DD73" s="388"/>
      <c r="DE73" s="275">
        <v>1</v>
      </c>
      <c r="DF73" s="275" t="s">
        <v>401</v>
      </c>
      <c r="DG73" s="267"/>
      <c r="DH73" s="245"/>
      <c r="DI73" s="294">
        <f t="shared" ref="DI73:DI74" si="193">+(DG73+(DG73*DH73))*DE73</f>
        <v>0</v>
      </c>
      <c r="DJ73" s="247" t="s">
        <v>1216</v>
      </c>
      <c r="DK73" s="248"/>
      <c r="DL73" s="388"/>
      <c r="DM73" s="275">
        <v>1</v>
      </c>
      <c r="DN73" s="275" t="s">
        <v>401</v>
      </c>
      <c r="DO73" s="267"/>
      <c r="DP73" s="245"/>
      <c r="DQ73" s="294">
        <f t="shared" ref="DQ73:DQ74" si="194">+(DO73+(DO73*DP73))*DM73</f>
        <v>0</v>
      </c>
      <c r="DR73" s="247" t="s">
        <v>1216</v>
      </c>
      <c r="DS73" s="248"/>
      <c r="DT73" s="388"/>
      <c r="DU73" s="275">
        <v>1</v>
      </c>
      <c r="DV73" s="275" t="s">
        <v>401</v>
      </c>
      <c r="DW73" s="267"/>
      <c r="DX73" s="245"/>
      <c r="DY73" s="294">
        <f t="shared" ref="DY73:DY74" si="195">+(DW73+(DW73*DX73))*DU73</f>
        <v>0</v>
      </c>
      <c r="DZ73" s="247" t="s">
        <v>1216</v>
      </c>
      <c r="EA73" s="248"/>
      <c r="EB73" s="388"/>
      <c r="EC73" s="275">
        <v>1</v>
      </c>
      <c r="ED73" s="275" t="s">
        <v>401</v>
      </c>
      <c r="EE73" s="267"/>
      <c r="EF73" s="245"/>
      <c r="EG73" s="294">
        <f t="shared" ref="EG73:EG74" si="196">+(EE73+(EE73*EF73))*EC73</f>
        <v>0</v>
      </c>
      <c r="EH73" s="247" t="s">
        <v>1216</v>
      </c>
      <c r="EI73" s="248"/>
      <c r="EJ73" s="388"/>
      <c r="EK73" s="275">
        <v>1</v>
      </c>
      <c r="EL73" s="275" t="s">
        <v>401</v>
      </c>
      <c r="EM73" s="267"/>
      <c r="EN73" s="245"/>
      <c r="EO73" s="294">
        <f t="shared" ref="EO73:EO74" si="197">+(EM73+(EM73*EN73))*EK73</f>
        <v>0</v>
      </c>
      <c r="EP73" s="247" t="s">
        <v>1216</v>
      </c>
      <c r="EQ73" s="248"/>
      <c r="ER73" s="388"/>
      <c r="ES73" s="275">
        <v>1</v>
      </c>
      <c r="ET73" s="275" t="s">
        <v>401</v>
      </c>
      <c r="EU73" s="267"/>
      <c r="EV73" s="245"/>
      <c r="EW73" s="294">
        <f t="shared" ref="EW73:EW74" si="198">+(EU73+(EU73*EV73))*ES73</f>
        <v>0</v>
      </c>
      <c r="EX73" s="247" t="s">
        <v>1216</v>
      </c>
      <c r="EY73" s="248"/>
      <c r="EZ73" s="388"/>
      <c r="FA73" s="275">
        <v>1</v>
      </c>
      <c r="FB73" s="275" t="s">
        <v>401</v>
      </c>
      <c r="FC73" s="267"/>
      <c r="FD73" s="245"/>
      <c r="FE73" s="294">
        <f t="shared" ref="FE73:FE74" si="199">+(FC73+(FC73*FD73))*FA73</f>
        <v>0</v>
      </c>
      <c r="FF73" s="247" t="s">
        <v>1216</v>
      </c>
      <c r="FG73" s="248"/>
    </row>
    <row r="74" spans="1:163" ht="37.5" customHeight="1">
      <c r="A74" s="115"/>
      <c r="B74" s="125">
        <v>2</v>
      </c>
      <c r="C74" s="60" t="s">
        <v>1079</v>
      </c>
      <c r="D74" s="388"/>
      <c r="E74" s="275">
        <v>1</v>
      </c>
      <c r="F74" s="275" t="s">
        <v>401</v>
      </c>
      <c r="G74" s="267"/>
      <c r="H74" s="245"/>
      <c r="I74" s="294">
        <f t="shared" si="180"/>
        <v>0</v>
      </c>
      <c r="J74" s="364"/>
      <c r="K74" s="548"/>
      <c r="L74" s="388"/>
      <c r="M74" s="275">
        <v>1</v>
      </c>
      <c r="N74" s="275" t="s">
        <v>401</v>
      </c>
      <c r="O74" s="267"/>
      <c r="P74" s="245"/>
      <c r="Q74" s="294">
        <f t="shared" si="181"/>
        <v>0</v>
      </c>
      <c r="R74" s="364"/>
      <c r="S74" s="548"/>
      <c r="T74" s="388"/>
      <c r="U74" s="275">
        <v>1</v>
      </c>
      <c r="V74" s="275" t="s">
        <v>401</v>
      </c>
      <c r="W74" s="267"/>
      <c r="X74" s="245"/>
      <c r="Y74" s="294">
        <f t="shared" si="182"/>
        <v>0</v>
      </c>
      <c r="Z74" s="364"/>
      <c r="AA74" s="548"/>
      <c r="AB74" s="388" t="s">
        <v>1590</v>
      </c>
      <c r="AC74" s="275">
        <v>1</v>
      </c>
      <c r="AD74" s="275" t="s">
        <v>401</v>
      </c>
      <c r="AE74" s="267">
        <v>6000000</v>
      </c>
      <c r="AF74" s="245">
        <v>0.19</v>
      </c>
      <c r="AG74" s="294">
        <f t="shared" si="183"/>
        <v>7140000</v>
      </c>
      <c r="AH74" s="364"/>
      <c r="AI74" s="548"/>
      <c r="AJ74" s="388"/>
      <c r="AK74" s="275">
        <v>1</v>
      </c>
      <c r="AL74" s="275" t="s">
        <v>401</v>
      </c>
      <c r="AM74" s="267"/>
      <c r="AN74" s="245"/>
      <c r="AO74" s="294">
        <f t="shared" si="184"/>
        <v>0</v>
      </c>
      <c r="AP74" s="364"/>
      <c r="AQ74" s="548"/>
      <c r="AR74" s="388"/>
      <c r="AS74" s="275">
        <v>1</v>
      </c>
      <c r="AT74" s="275" t="s">
        <v>401</v>
      </c>
      <c r="AU74" s="267"/>
      <c r="AV74" s="245"/>
      <c r="AW74" s="294">
        <f t="shared" si="185"/>
        <v>0</v>
      </c>
      <c r="AX74" s="364"/>
      <c r="AY74" s="548"/>
      <c r="AZ74" s="388"/>
      <c r="BA74" s="275">
        <v>1</v>
      </c>
      <c r="BB74" s="275" t="s">
        <v>401</v>
      </c>
      <c r="BC74" s="267"/>
      <c r="BD74" s="245"/>
      <c r="BE74" s="294">
        <f t="shared" si="186"/>
        <v>0</v>
      </c>
      <c r="BF74" s="364"/>
      <c r="BG74" s="548"/>
      <c r="BH74" s="388"/>
      <c r="BI74" s="275">
        <v>1</v>
      </c>
      <c r="BJ74" s="275" t="s">
        <v>401</v>
      </c>
      <c r="BK74" s="267"/>
      <c r="BL74" s="245"/>
      <c r="BM74" s="294">
        <f t="shared" si="187"/>
        <v>0</v>
      </c>
      <c r="BN74" s="364"/>
      <c r="BO74" s="548"/>
      <c r="BP74" s="388"/>
      <c r="BQ74" s="275">
        <v>1</v>
      </c>
      <c r="BR74" s="275" t="s">
        <v>401</v>
      </c>
      <c r="BS74" s="267"/>
      <c r="BT74" s="245"/>
      <c r="BU74" s="294">
        <f t="shared" si="188"/>
        <v>0</v>
      </c>
      <c r="BV74" s="364"/>
      <c r="BW74" s="548"/>
      <c r="BX74" s="388"/>
      <c r="BY74" s="275">
        <v>1</v>
      </c>
      <c r="BZ74" s="275" t="s">
        <v>401</v>
      </c>
      <c r="CA74" s="267"/>
      <c r="CB74" s="245"/>
      <c r="CC74" s="294">
        <f t="shared" si="189"/>
        <v>0</v>
      </c>
      <c r="CD74" s="364"/>
      <c r="CE74" s="548"/>
      <c r="CF74" s="388"/>
      <c r="CG74" s="275">
        <v>1</v>
      </c>
      <c r="CH74" s="275" t="s">
        <v>401</v>
      </c>
      <c r="CI74" s="267"/>
      <c r="CJ74" s="245"/>
      <c r="CK74" s="294">
        <f t="shared" si="190"/>
        <v>0</v>
      </c>
      <c r="CL74" s="364"/>
      <c r="CM74" s="548"/>
      <c r="CN74" s="388"/>
      <c r="CO74" s="275">
        <v>1</v>
      </c>
      <c r="CP74" s="275" t="s">
        <v>401</v>
      </c>
      <c r="CQ74" s="267"/>
      <c r="CR74" s="245"/>
      <c r="CS74" s="294">
        <f t="shared" si="191"/>
        <v>0</v>
      </c>
      <c r="CT74" s="364"/>
      <c r="CU74" s="548"/>
      <c r="CV74" s="388"/>
      <c r="CW74" s="275">
        <v>1</v>
      </c>
      <c r="CX74" s="275" t="s">
        <v>401</v>
      </c>
      <c r="CY74" s="267"/>
      <c r="CZ74" s="245"/>
      <c r="DA74" s="294">
        <f t="shared" si="192"/>
        <v>0</v>
      </c>
      <c r="DB74" s="364"/>
      <c r="DC74" s="548"/>
      <c r="DD74" s="388"/>
      <c r="DE74" s="275">
        <v>1</v>
      </c>
      <c r="DF74" s="275" t="s">
        <v>401</v>
      </c>
      <c r="DG74" s="267"/>
      <c r="DH74" s="245"/>
      <c r="DI74" s="294">
        <f t="shared" si="193"/>
        <v>0</v>
      </c>
      <c r="DJ74" s="364"/>
      <c r="DK74" s="548"/>
      <c r="DL74" s="388"/>
      <c r="DM74" s="275">
        <v>1</v>
      </c>
      <c r="DN74" s="275" t="s">
        <v>401</v>
      </c>
      <c r="DO74" s="267"/>
      <c r="DP74" s="245"/>
      <c r="DQ74" s="294">
        <f t="shared" si="194"/>
        <v>0</v>
      </c>
      <c r="DR74" s="364"/>
      <c r="DS74" s="548"/>
      <c r="DT74" s="388"/>
      <c r="DU74" s="275">
        <v>1</v>
      </c>
      <c r="DV74" s="275" t="s">
        <v>401</v>
      </c>
      <c r="DW74" s="267"/>
      <c r="DX74" s="245"/>
      <c r="DY74" s="294">
        <f t="shared" si="195"/>
        <v>0</v>
      </c>
      <c r="DZ74" s="364"/>
      <c r="EA74" s="548"/>
      <c r="EB74" s="388"/>
      <c r="EC74" s="275">
        <v>1</v>
      </c>
      <c r="ED74" s="275" t="s">
        <v>401</v>
      </c>
      <c r="EE74" s="267"/>
      <c r="EF74" s="245"/>
      <c r="EG74" s="294">
        <f t="shared" si="196"/>
        <v>0</v>
      </c>
      <c r="EH74" s="364"/>
      <c r="EI74" s="548"/>
      <c r="EJ74" s="388"/>
      <c r="EK74" s="275">
        <v>1</v>
      </c>
      <c r="EL74" s="275" t="s">
        <v>401</v>
      </c>
      <c r="EM74" s="267"/>
      <c r="EN74" s="245"/>
      <c r="EO74" s="294">
        <f t="shared" si="197"/>
        <v>0</v>
      </c>
      <c r="EP74" s="364"/>
      <c r="EQ74" s="548"/>
      <c r="ER74" s="388"/>
      <c r="ES74" s="275">
        <v>1</v>
      </c>
      <c r="ET74" s="275" t="s">
        <v>401</v>
      </c>
      <c r="EU74" s="267"/>
      <c r="EV74" s="245"/>
      <c r="EW74" s="294">
        <f t="shared" si="198"/>
        <v>0</v>
      </c>
      <c r="EX74" s="364"/>
      <c r="EY74" s="548"/>
      <c r="EZ74" s="388"/>
      <c r="FA74" s="275">
        <v>1</v>
      </c>
      <c r="FB74" s="275" t="s">
        <v>401</v>
      </c>
      <c r="FC74" s="267"/>
      <c r="FD74" s="245"/>
      <c r="FE74" s="294">
        <f t="shared" si="199"/>
        <v>0</v>
      </c>
      <c r="FF74" s="364"/>
      <c r="FG74" s="548"/>
    </row>
    <row r="75" spans="1:163" ht="37.5" customHeight="1">
      <c r="A75" s="115"/>
      <c r="B75" s="110"/>
      <c r="C75" s="111" t="s">
        <v>408</v>
      </c>
      <c r="D75" s="569"/>
      <c r="E75" s="570"/>
      <c r="F75" s="570"/>
      <c r="G75" s="571"/>
      <c r="H75" s="572"/>
      <c r="I75" s="573">
        <f>SUM(I73:I74)</f>
        <v>0</v>
      </c>
      <c r="J75" s="364"/>
      <c r="K75" s="548"/>
      <c r="L75" s="569"/>
      <c r="M75" s="570"/>
      <c r="N75" s="570"/>
      <c r="O75" s="571"/>
      <c r="P75" s="572"/>
      <c r="Q75" s="573">
        <f>SUM(Q73:Q74)</f>
        <v>0</v>
      </c>
      <c r="R75" s="364"/>
      <c r="S75" s="548"/>
      <c r="T75" s="569"/>
      <c r="U75" s="570"/>
      <c r="V75" s="570"/>
      <c r="W75" s="571"/>
      <c r="X75" s="572"/>
      <c r="Y75" s="573">
        <f>SUM(Y73:Y74)</f>
        <v>0</v>
      </c>
      <c r="Z75" s="364"/>
      <c r="AA75" s="548"/>
      <c r="AB75" s="569"/>
      <c r="AC75" s="570"/>
      <c r="AD75" s="570"/>
      <c r="AE75" s="571"/>
      <c r="AF75" s="572"/>
      <c r="AG75" s="573">
        <f>SUM(AG73:AG74)</f>
        <v>7140000</v>
      </c>
      <c r="AH75" s="364"/>
      <c r="AI75" s="548"/>
      <c r="AJ75" s="569"/>
      <c r="AK75" s="570"/>
      <c r="AL75" s="570"/>
      <c r="AM75" s="571"/>
      <c r="AN75" s="572"/>
      <c r="AO75" s="573">
        <f>SUM(AO73:AO74)</f>
        <v>0</v>
      </c>
      <c r="AP75" s="364"/>
      <c r="AQ75" s="548"/>
      <c r="AR75" s="569"/>
      <c r="AS75" s="570"/>
      <c r="AT75" s="570"/>
      <c r="AU75" s="571"/>
      <c r="AV75" s="572"/>
      <c r="AW75" s="573">
        <f>SUM(AW73:AW74)</f>
        <v>0</v>
      </c>
      <c r="AX75" s="364"/>
      <c r="AY75" s="548"/>
      <c r="AZ75" s="569"/>
      <c r="BA75" s="570"/>
      <c r="BB75" s="570"/>
      <c r="BC75" s="571"/>
      <c r="BD75" s="572"/>
      <c r="BE75" s="573">
        <f>SUM(BE73:BE74)</f>
        <v>0</v>
      </c>
      <c r="BF75" s="364"/>
      <c r="BG75" s="548"/>
      <c r="BH75" s="569"/>
      <c r="BI75" s="570"/>
      <c r="BJ75" s="570"/>
      <c r="BK75" s="571"/>
      <c r="BL75" s="572"/>
      <c r="BM75" s="573">
        <f>SUM(BM73:BM74)</f>
        <v>0</v>
      </c>
      <c r="BN75" s="364"/>
      <c r="BO75" s="548"/>
      <c r="BP75" s="569"/>
      <c r="BQ75" s="570"/>
      <c r="BR75" s="570"/>
      <c r="BS75" s="571"/>
      <c r="BT75" s="572"/>
      <c r="BU75" s="573">
        <f>SUM(BU73:BU74)</f>
        <v>0</v>
      </c>
      <c r="BV75" s="364"/>
      <c r="BW75" s="548"/>
      <c r="BX75" s="569"/>
      <c r="BY75" s="570"/>
      <c r="BZ75" s="570"/>
      <c r="CA75" s="571"/>
      <c r="CB75" s="572"/>
      <c r="CC75" s="573">
        <f>SUM(CC73:CC74)</f>
        <v>0</v>
      </c>
      <c r="CD75" s="364"/>
      <c r="CE75" s="548"/>
      <c r="CF75" s="569"/>
      <c r="CG75" s="570"/>
      <c r="CH75" s="570"/>
      <c r="CI75" s="571"/>
      <c r="CJ75" s="572"/>
      <c r="CK75" s="573">
        <f>SUM(CK73:CK74)</f>
        <v>0</v>
      </c>
      <c r="CL75" s="364"/>
      <c r="CM75" s="548"/>
      <c r="CN75" s="569"/>
      <c r="CO75" s="570"/>
      <c r="CP75" s="570"/>
      <c r="CQ75" s="571"/>
      <c r="CR75" s="572"/>
      <c r="CS75" s="573">
        <f>SUM(CS73:CS74)</f>
        <v>0</v>
      </c>
      <c r="CT75" s="364"/>
      <c r="CU75" s="548"/>
      <c r="CV75" s="569"/>
      <c r="CW75" s="570"/>
      <c r="CX75" s="570"/>
      <c r="CY75" s="571"/>
      <c r="CZ75" s="572"/>
      <c r="DA75" s="573">
        <f>SUM(DA73:DA74)</f>
        <v>0</v>
      </c>
      <c r="DB75" s="364"/>
      <c r="DC75" s="548"/>
      <c r="DD75" s="569"/>
      <c r="DE75" s="570"/>
      <c r="DF75" s="570"/>
      <c r="DG75" s="571"/>
      <c r="DH75" s="572"/>
      <c r="DI75" s="573">
        <f>SUM(DI73:DI74)</f>
        <v>0</v>
      </c>
      <c r="DJ75" s="364"/>
      <c r="DK75" s="548"/>
      <c r="DL75" s="569"/>
      <c r="DM75" s="570"/>
      <c r="DN75" s="570"/>
      <c r="DO75" s="571"/>
      <c r="DP75" s="572"/>
      <c r="DQ75" s="573">
        <f>SUM(DQ73:DQ74)</f>
        <v>0</v>
      </c>
      <c r="DR75" s="364"/>
      <c r="DS75" s="548"/>
      <c r="DT75" s="569"/>
      <c r="DU75" s="570"/>
      <c r="DV75" s="570"/>
      <c r="DW75" s="571"/>
      <c r="DX75" s="572"/>
      <c r="DY75" s="573">
        <f>SUM(DY73:DY74)</f>
        <v>0</v>
      </c>
      <c r="DZ75" s="364"/>
      <c r="EA75" s="548"/>
      <c r="EB75" s="569"/>
      <c r="EC75" s="570"/>
      <c r="ED75" s="570"/>
      <c r="EE75" s="571"/>
      <c r="EF75" s="572"/>
      <c r="EG75" s="573">
        <f>SUM(EG73:EG74)</f>
        <v>0</v>
      </c>
      <c r="EH75" s="364"/>
      <c r="EI75" s="548"/>
      <c r="EJ75" s="569"/>
      <c r="EK75" s="570"/>
      <c r="EL75" s="570"/>
      <c r="EM75" s="571"/>
      <c r="EN75" s="572"/>
      <c r="EO75" s="573">
        <f>SUM(EO73:EO74)</f>
        <v>0</v>
      </c>
      <c r="EP75" s="364"/>
      <c r="EQ75" s="548"/>
      <c r="ER75" s="569"/>
      <c r="ES75" s="570"/>
      <c r="ET75" s="570"/>
      <c r="EU75" s="571"/>
      <c r="EV75" s="572"/>
      <c r="EW75" s="573">
        <f>SUM(EW73:EW74)</f>
        <v>0</v>
      </c>
      <c r="EX75" s="364"/>
      <c r="EY75" s="548"/>
      <c r="EZ75" s="569"/>
      <c r="FA75" s="570"/>
      <c r="FB75" s="570"/>
      <c r="FC75" s="571"/>
      <c r="FD75" s="572"/>
      <c r="FE75" s="573">
        <f>SUM(FE73:FE74)</f>
        <v>0</v>
      </c>
      <c r="FF75" s="364"/>
      <c r="FG75" s="548"/>
    </row>
    <row r="76" spans="1:163" ht="37.5" customHeight="1" thickBot="1">
      <c r="A76" s="115"/>
      <c r="B76" s="143" t="s">
        <v>210</v>
      </c>
      <c r="C76" s="143"/>
      <c r="D76" s="474"/>
      <c r="E76" s="475"/>
      <c r="F76" s="475"/>
      <c r="G76" s="476"/>
      <c r="H76" s="477"/>
      <c r="I76" s="292"/>
      <c r="J76" s="364"/>
      <c r="K76" s="548"/>
      <c r="L76" s="474"/>
      <c r="M76" s="475"/>
      <c r="N76" s="475"/>
      <c r="O76" s="476"/>
      <c r="P76" s="477"/>
      <c r="Q76" s="292"/>
      <c r="R76" s="364"/>
      <c r="S76" s="548"/>
      <c r="T76" s="474"/>
      <c r="U76" s="475"/>
      <c r="V76" s="475"/>
      <c r="W76" s="476"/>
      <c r="X76" s="477"/>
      <c r="Y76" s="292"/>
      <c r="Z76" s="364"/>
      <c r="AA76" s="548"/>
      <c r="AB76" s="474"/>
      <c r="AC76" s="475"/>
      <c r="AD76" s="475"/>
      <c r="AE76" s="476"/>
      <c r="AF76" s="477"/>
      <c r="AG76" s="292"/>
      <c r="AH76" s="364"/>
      <c r="AI76" s="548"/>
      <c r="AJ76" s="474"/>
      <c r="AK76" s="475"/>
      <c r="AL76" s="475"/>
      <c r="AM76" s="476"/>
      <c r="AN76" s="477"/>
      <c r="AO76" s="292"/>
      <c r="AP76" s="364"/>
      <c r="AQ76" s="548"/>
      <c r="AR76" s="474"/>
      <c r="AS76" s="475"/>
      <c r="AT76" s="475"/>
      <c r="AU76" s="476"/>
      <c r="AV76" s="477"/>
      <c r="AW76" s="292"/>
      <c r="AX76" s="364"/>
      <c r="AY76" s="548"/>
      <c r="AZ76" s="474"/>
      <c r="BA76" s="475"/>
      <c r="BB76" s="475"/>
      <c r="BC76" s="476"/>
      <c r="BD76" s="477"/>
      <c r="BE76" s="292"/>
      <c r="BF76" s="364"/>
      <c r="BG76" s="548"/>
      <c r="BH76" s="474"/>
      <c r="BI76" s="475"/>
      <c r="BJ76" s="475"/>
      <c r="BK76" s="476"/>
      <c r="BL76" s="477"/>
      <c r="BM76" s="292"/>
      <c r="BN76" s="364"/>
      <c r="BO76" s="548"/>
      <c r="BP76" s="474"/>
      <c r="BQ76" s="475"/>
      <c r="BR76" s="475"/>
      <c r="BS76" s="476"/>
      <c r="BT76" s="477"/>
      <c r="BU76" s="292"/>
      <c r="BV76" s="364"/>
      <c r="BW76" s="548"/>
      <c r="BX76" s="474"/>
      <c r="BY76" s="475"/>
      <c r="BZ76" s="475"/>
      <c r="CA76" s="476"/>
      <c r="CB76" s="477"/>
      <c r="CC76" s="292"/>
      <c r="CD76" s="364"/>
      <c r="CE76" s="548"/>
      <c r="CF76" s="474"/>
      <c r="CG76" s="475"/>
      <c r="CH76" s="475"/>
      <c r="CI76" s="476"/>
      <c r="CJ76" s="477"/>
      <c r="CK76" s="292"/>
      <c r="CL76" s="364"/>
      <c r="CM76" s="548"/>
      <c r="CN76" s="474"/>
      <c r="CO76" s="475"/>
      <c r="CP76" s="475"/>
      <c r="CQ76" s="476"/>
      <c r="CR76" s="477"/>
      <c r="CS76" s="292"/>
      <c r="CT76" s="364"/>
      <c r="CU76" s="548"/>
      <c r="CV76" s="474"/>
      <c r="CW76" s="475"/>
      <c r="CX76" s="475"/>
      <c r="CY76" s="476"/>
      <c r="CZ76" s="477"/>
      <c r="DA76" s="292"/>
      <c r="DB76" s="364"/>
      <c r="DC76" s="548"/>
      <c r="DD76" s="474"/>
      <c r="DE76" s="475"/>
      <c r="DF76" s="475"/>
      <c r="DG76" s="476"/>
      <c r="DH76" s="477"/>
      <c r="DI76" s="292"/>
      <c r="DJ76" s="364"/>
      <c r="DK76" s="548"/>
      <c r="DL76" s="474"/>
      <c r="DM76" s="475"/>
      <c r="DN76" s="475"/>
      <c r="DO76" s="476"/>
      <c r="DP76" s="477"/>
      <c r="DQ76" s="292"/>
      <c r="DR76" s="364"/>
      <c r="DS76" s="548"/>
      <c r="DT76" s="474"/>
      <c r="DU76" s="475"/>
      <c r="DV76" s="475"/>
      <c r="DW76" s="476"/>
      <c r="DX76" s="477"/>
      <c r="DY76" s="292"/>
      <c r="DZ76" s="364"/>
      <c r="EA76" s="548"/>
      <c r="EB76" s="474"/>
      <c r="EC76" s="475"/>
      <c r="ED76" s="475"/>
      <c r="EE76" s="476"/>
      <c r="EF76" s="477"/>
      <c r="EG76" s="292"/>
      <c r="EH76" s="364"/>
      <c r="EI76" s="548"/>
      <c r="EJ76" s="474"/>
      <c r="EK76" s="475"/>
      <c r="EL76" s="475"/>
      <c r="EM76" s="476"/>
      <c r="EN76" s="477"/>
      <c r="EO76" s="292"/>
      <c r="EP76" s="364"/>
      <c r="EQ76" s="548"/>
      <c r="ER76" s="474"/>
      <c r="ES76" s="475"/>
      <c r="ET76" s="475"/>
      <c r="EU76" s="476"/>
      <c r="EV76" s="477"/>
      <c r="EW76" s="292"/>
      <c r="EX76" s="364"/>
      <c r="EY76" s="548"/>
      <c r="EZ76" s="474"/>
      <c r="FA76" s="475"/>
      <c r="FB76" s="475"/>
      <c r="FC76" s="476"/>
      <c r="FD76" s="477"/>
      <c r="FE76" s="292"/>
      <c r="FF76" s="364"/>
      <c r="FG76" s="548"/>
    </row>
    <row r="77" spans="1:163" ht="37.5" customHeight="1" thickBot="1">
      <c r="A77" s="115"/>
      <c r="B77" s="69" t="s">
        <v>510</v>
      </c>
      <c r="C77" s="70" t="s">
        <v>391</v>
      </c>
      <c r="D77" s="562" t="s">
        <v>392</v>
      </c>
      <c r="E77" s="563" t="s">
        <v>836</v>
      </c>
      <c r="F77" s="564" t="s">
        <v>394</v>
      </c>
      <c r="G77" s="565" t="s">
        <v>395</v>
      </c>
      <c r="H77" s="566" t="s">
        <v>396</v>
      </c>
      <c r="I77" s="567" t="s">
        <v>397</v>
      </c>
      <c r="J77" s="256" t="s">
        <v>398</v>
      </c>
      <c r="K77" s="257" t="s">
        <v>399</v>
      </c>
      <c r="L77" s="562" t="s">
        <v>392</v>
      </c>
      <c r="M77" s="563" t="s">
        <v>836</v>
      </c>
      <c r="N77" s="564" t="s">
        <v>394</v>
      </c>
      <c r="O77" s="565" t="s">
        <v>395</v>
      </c>
      <c r="P77" s="566" t="s">
        <v>396</v>
      </c>
      <c r="Q77" s="567" t="s">
        <v>397</v>
      </c>
      <c r="R77" s="256" t="s">
        <v>398</v>
      </c>
      <c r="S77" s="257" t="s">
        <v>399</v>
      </c>
      <c r="T77" s="562" t="s">
        <v>392</v>
      </c>
      <c r="U77" s="563" t="s">
        <v>836</v>
      </c>
      <c r="V77" s="564" t="s">
        <v>394</v>
      </c>
      <c r="W77" s="565" t="s">
        <v>395</v>
      </c>
      <c r="X77" s="566" t="s">
        <v>396</v>
      </c>
      <c r="Y77" s="567" t="s">
        <v>397</v>
      </c>
      <c r="Z77" s="256" t="s">
        <v>398</v>
      </c>
      <c r="AA77" s="257" t="s">
        <v>399</v>
      </c>
      <c r="AB77" s="562" t="s">
        <v>392</v>
      </c>
      <c r="AC77" s="563" t="s">
        <v>836</v>
      </c>
      <c r="AD77" s="564" t="s">
        <v>394</v>
      </c>
      <c r="AE77" s="565" t="s">
        <v>395</v>
      </c>
      <c r="AF77" s="566" t="s">
        <v>396</v>
      </c>
      <c r="AG77" s="567" t="s">
        <v>397</v>
      </c>
      <c r="AH77" s="256" t="s">
        <v>398</v>
      </c>
      <c r="AI77" s="257" t="s">
        <v>399</v>
      </c>
      <c r="AJ77" s="562" t="s">
        <v>392</v>
      </c>
      <c r="AK77" s="563" t="s">
        <v>836</v>
      </c>
      <c r="AL77" s="564" t="s">
        <v>394</v>
      </c>
      <c r="AM77" s="565" t="s">
        <v>395</v>
      </c>
      <c r="AN77" s="566" t="s">
        <v>396</v>
      </c>
      <c r="AO77" s="567" t="s">
        <v>397</v>
      </c>
      <c r="AP77" s="256" t="s">
        <v>398</v>
      </c>
      <c r="AQ77" s="257" t="s">
        <v>399</v>
      </c>
      <c r="AR77" s="562" t="s">
        <v>392</v>
      </c>
      <c r="AS77" s="563" t="s">
        <v>836</v>
      </c>
      <c r="AT77" s="564" t="s">
        <v>394</v>
      </c>
      <c r="AU77" s="565" t="s">
        <v>395</v>
      </c>
      <c r="AV77" s="566" t="s">
        <v>396</v>
      </c>
      <c r="AW77" s="567" t="s">
        <v>397</v>
      </c>
      <c r="AX77" s="256" t="s">
        <v>398</v>
      </c>
      <c r="AY77" s="257" t="s">
        <v>399</v>
      </c>
      <c r="AZ77" s="562" t="s">
        <v>392</v>
      </c>
      <c r="BA77" s="563" t="s">
        <v>836</v>
      </c>
      <c r="BB77" s="564" t="s">
        <v>394</v>
      </c>
      <c r="BC77" s="565" t="s">
        <v>395</v>
      </c>
      <c r="BD77" s="566" t="s">
        <v>396</v>
      </c>
      <c r="BE77" s="567" t="s">
        <v>397</v>
      </c>
      <c r="BF77" s="256" t="s">
        <v>398</v>
      </c>
      <c r="BG77" s="257" t="s">
        <v>399</v>
      </c>
      <c r="BH77" s="562" t="s">
        <v>392</v>
      </c>
      <c r="BI77" s="563" t="s">
        <v>836</v>
      </c>
      <c r="BJ77" s="564" t="s">
        <v>394</v>
      </c>
      <c r="BK77" s="565" t="s">
        <v>395</v>
      </c>
      <c r="BL77" s="566" t="s">
        <v>396</v>
      </c>
      <c r="BM77" s="567" t="s">
        <v>397</v>
      </c>
      <c r="BN77" s="256" t="s">
        <v>398</v>
      </c>
      <c r="BO77" s="257" t="s">
        <v>399</v>
      </c>
      <c r="BP77" s="562" t="s">
        <v>392</v>
      </c>
      <c r="BQ77" s="563" t="s">
        <v>836</v>
      </c>
      <c r="BR77" s="564" t="s">
        <v>394</v>
      </c>
      <c r="BS77" s="565" t="s">
        <v>395</v>
      </c>
      <c r="BT77" s="566" t="s">
        <v>396</v>
      </c>
      <c r="BU77" s="567" t="s">
        <v>397</v>
      </c>
      <c r="BV77" s="256" t="s">
        <v>398</v>
      </c>
      <c r="BW77" s="257" t="s">
        <v>399</v>
      </c>
      <c r="BX77" s="562" t="s">
        <v>392</v>
      </c>
      <c r="BY77" s="563" t="s">
        <v>836</v>
      </c>
      <c r="BZ77" s="564" t="s">
        <v>394</v>
      </c>
      <c r="CA77" s="565" t="s">
        <v>395</v>
      </c>
      <c r="CB77" s="566" t="s">
        <v>396</v>
      </c>
      <c r="CC77" s="567" t="s">
        <v>397</v>
      </c>
      <c r="CD77" s="256" t="s">
        <v>398</v>
      </c>
      <c r="CE77" s="257" t="s">
        <v>399</v>
      </c>
      <c r="CF77" s="562" t="s">
        <v>392</v>
      </c>
      <c r="CG77" s="563" t="s">
        <v>836</v>
      </c>
      <c r="CH77" s="564" t="s">
        <v>394</v>
      </c>
      <c r="CI77" s="565" t="s">
        <v>395</v>
      </c>
      <c r="CJ77" s="566" t="s">
        <v>396</v>
      </c>
      <c r="CK77" s="567" t="s">
        <v>397</v>
      </c>
      <c r="CL77" s="256" t="s">
        <v>398</v>
      </c>
      <c r="CM77" s="257" t="s">
        <v>399</v>
      </c>
      <c r="CN77" s="562" t="s">
        <v>392</v>
      </c>
      <c r="CO77" s="563" t="s">
        <v>836</v>
      </c>
      <c r="CP77" s="564" t="s">
        <v>394</v>
      </c>
      <c r="CQ77" s="565" t="s">
        <v>395</v>
      </c>
      <c r="CR77" s="566" t="s">
        <v>396</v>
      </c>
      <c r="CS77" s="567" t="s">
        <v>397</v>
      </c>
      <c r="CT77" s="256" t="s">
        <v>398</v>
      </c>
      <c r="CU77" s="257" t="s">
        <v>399</v>
      </c>
      <c r="CV77" s="562" t="s">
        <v>392</v>
      </c>
      <c r="CW77" s="563" t="s">
        <v>836</v>
      </c>
      <c r="CX77" s="564" t="s">
        <v>394</v>
      </c>
      <c r="CY77" s="565" t="s">
        <v>395</v>
      </c>
      <c r="CZ77" s="566" t="s">
        <v>396</v>
      </c>
      <c r="DA77" s="567" t="s">
        <v>397</v>
      </c>
      <c r="DB77" s="256" t="s">
        <v>398</v>
      </c>
      <c r="DC77" s="257" t="s">
        <v>399</v>
      </c>
      <c r="DD77" s="562" t="s">
        <v>392</v>
      </c>
      <c r="DE77" s="563" t="s">
        <v>836</v>
      </c>
      <c r="DF77" s="564" t="s">
        <v>394</v>
      </c>
      <c r="DG77" s="565" t="s">
        <v>395</v>
      </c>
      <c r="DH77" s="566" t="s">
        <v>396</v>
      </c>
      <c r="DI77" s="567" t="s">
        <v>397</v>
      </c>
      <c r="DJ77" s="256" t="s">
        <v>398</v>
      </c>
      <c r="DK77" s="257" t="s">
        <v>399</v>
      </c>
      <c r="DL77" s="562" t="s">
        <v>392</v>
      </c>
      <c r="DM77" s="563" t="s">
        <v>836</v>
      </c>
      <c r="DN77" s="564" t="s">
        <v>394</v>
      </c>
      <c r="DO77" s="565" t="s">
        <v>395</v>
      </c>
      <c r="DP77" s="566" t="s">
        <v>396</v>
      </c>
      <c r="DQ77" s="567" t="s">
        <v>397</v>
      </c>
      <c r="DR77" s="256" t="s">
        <v>398</v>
      </c>
      <c r="DS77" s="257" t="s">
        <v>399</v>
      </c>
      <c r="DT77" s="562" t="s">
        <v>392</v>
      </c>
      <c r="DU77" s="563" t="s">
        <v>836</v>
      </c>
      <c r="DV77" s="564" t="s">
        <v>394</v>
      </c>
      <c r="DW77" s="565" t="s">
        <v>395</v>
      </c>
      <c r="DX77" s="566" t="s">
        <v>396</v>
      </c>
      <c r="DY77" s="567" t="s">
        <v>397</v>
      </c>
      <c r="DZ77" s="256" t="s">
        <v>398</v>
      </c>
      <c r="EA77" s="257" t="s">
        <v>399</v>
      </c>
      <c r="EB77" s="562" t="s">
        <v>392</v>
      </c>
      <c r="EC77" s="563" t="s">
        <v>836</v>
      </c>
      <c r="ED77" s="564" t="s">
        <v>394</v>
      </c>
      <c r="EE77" s="565" t="s">
        <v>395</v>
      </c>
      <c r="EF77" s="566" t="s">
        <v>396</v>
      </c>
      <c r="EG77" s="567" t="s">
        <v>397</v>
      </c>
      <c r="EH77" s="256" t="s">
        <v>398</v>
      </c>
      <c r="EI77" s="257" t="s">
        <v>399</v>
      </c>
      <c r="EJ77" s="562" t="s">
        <v>392</v>
      </c>
      <c r="EK77" s="563" t="s">
        <v>836</v>
      </c>
      <c r="EL77" s="564" t="s">
        <v>394</v>
      </c>
      <c r="EM77" s="565" t="s">
        <v>395</v>
      </c>
      <c r="EN77" s="566" t="s">
        <v>396</v>
      </c>
      <c r="EO77" s="567" t="s">
        <v>397</v>
      </c>
      <c r="EP77" s="256" t="s">
        <v>398</v>
      </c>
      <c r="EQ77" s="257" t="s">
        <v>399</v>
      </c>
      <c r="ER77" s="562" t="s">
        <v>392</v>
      </c>
      <c r="ES77" s="563" t="s">
        <v>836</v>
      </c>
      <c r="ET77" s="564" t="s">
        <v>394</v>
      </c>
      <c r="EU77" s="565" t="s">
        <v>395</v>
      </c>
      <c r="EV77" s="566" t="s">
        <v>396</v>
      </c>
      <c r="EW77" s="567" t="s">
        <v>397</v>
      </c>
      <c r="EX77" s="256" t="s">
        <v>398</v>
      </c>
      <c r="EY77" s="257" t="s">
        <v>399</v>
      </c>
      <c r="EZ77" s="562" t="s">
        <v>392</v>
      </c>
      <c r="FA77" s="563" t="s">
        <v>836</v>
      </c>
      <c r="FB77" s="564" t="s">
        <v>394</v>
      </c>
      <c r="FC77" s="565" t="s">
        <v>395</v>
      </c>
      <c r="FD77" s="566" t="s">
        <v>396</v>
      </c>
      <c r="FE77" s="567" t="s">
        <v>397</v>
      </c>
      <c r="FF77" s="256" t="s">
        <v>398</v>
      </c>
      <c r="FG77" s="257" t="s">
        <v>399</v>
      </c>
    </row>
    <row r="78" spans="1:163" ht="37.5" customHeight="1" thickBot="1">
      <c r="A78" s="115"/>
      <c r="B78" s="125">
        <v>1</v>
      </c>
      <c r="C78" s="60" t="s">
        <v>1103</v>
      </c>
      <c r="D78" s="388"/>
      <c r="E78" s="275">
        <v>1</v>
      </c>
      <c r="F78" s="275" t="s">
        <v>401</v>
      </c>
      <c r="G78" s="267"/>
      <c r="H78" s="245"/>
      <c r="I78" s="294">
        <f t="shared" ref="I78:I81" si="200">+(G78+(G78*H78))*E78</f>
        <v>0</v>
      </c>
      <c r="J78" s="247" t="s">
        <v>1216</v>
      </c>
      <c r="K78" s="248"/>
      <c r="L78" s="388"/>
      <c r="M78" s="275">
        <v>1</v>
      </c>
      <c r="N78" s="275" t="s">
        <v>401</v>
      </c>
      <c r="O78" s="267"/>
      <c r="P78" s="245"/>
      <c r="Q78" s="294">
        <f t="shared" ref="Q78:Q81" si="201">+(O78+(O78*P78))*M78</f>
        <v>0</v>
      </c>
      <c r="R78" s="247" t="s">
        <v>1216</v>
      </c>
      <c r="S78" s="248"/>
      <c r="T78" s="388"/>
      <c r="U78" s="275">
        <v>1</v>
      </c>
      <c r="V78" s="275" t="s">
        <v>401</v>
      </c>
      <c r="W78" s="267"/>
      <c r="X78" s="245"/>
      <c r="Y78" s="294">
        <f t="shared" ref="Y78:Y81" si="202">+(W78+(W78*X78))*U78</f>
        <v>0</v>
      </c>
      <c r="Z78" s="247" t="s">
        <v>1216</v>
      </c>
      <c r="AA78" s="248"/>
      <c r="AB78" s="388" t="s">
        <v>1590</v>
      </c>
      <c r="AC78" s="275">
        <v>1</v>
      </c>
      <c r="AD78" s="275" t="s">
        <v>401</v>
      </c>
      <c r="AE78" s="267">
        <v>6000000</v>
      </c>
      <c r="AF78" s="245">
        <v>0.19</v>
      </c>
      <c r="AG78" s="294">
        <f t="shared" ref="AG78:AG81" si="203">+(AE78+(AE78*AF78))*AC78</f>
        <v>7140000</v>
      </c>
      <c r="AH78" s="247" t="s">
        <v>402</v>
      </c>
      <c r="AI78" s="248"/>
      <c r="AJ78" s="388"/>
      <c r="AK78" s="275">
        <v>1</v>
      </c>
      <c r="AL78" s="275" t="s">
        <v>401</v>
      </c>
      <c r="AM78" s="267"/>
      <c r="AN78" s="245"/>
      <c r="AO78" s="294">
        <f t="shared" ref="AO78:AO81" si="204">+(AM78+(AM78*AN78))*AK78</f>
        <v>0</v>
      </c>
      <c r="AP78" s="247" t="s">
        <v>1216</v>
      </c>
      <c r="AQ78" s="248"/>
      <c r="AR78" s="388"/>
      <c r="AS78" s="275">
        <v>1</v>
      </c>
      <c r="AT78" s="275" t="s">
        <v>401</v>
      </c>
      <c r="AU78" s="267"/>
      <c r="AV78" s="245"/>
      <c r="AW78" s="294">
        <f t="shared" ref="AW78:AW81" si="205">+(AU78+(AU78*AV78))*AS78</f>
        <v>0</v>
      </c>
      <c r="AX78" s="247" t="s">
        <v>1216</v>
      </c>
      <c r="AY78" s="248"/>
      <c r="AZ78" s="388"/>
      <c r="BA78" s="275">
        <v>1</v>
      </c>
      <c r="BB78" s="275" t="s">
        <v>401</v>
      </c>
      <c r="BC78" s="267"/>
      <c r="BD78" s="245"/>
      <c r="BE78" s="294">
        <f t="shared" ref="BE78:BE81" si="206">+(BC78+(BC78*BD78))*BA78</f>
        <v>0</v>
      </c>
      <c r="BF78" s="247" t="s">
        <v>1216</v>
      </c>
      <c r="BG78" s="248"/>
      <c r="BH78" s="388"/>
      <c r="BI78" s="275">
        <v>1</v>
      </c>
      <c r="BJ78" s="275" t="s">
        <v>401</v>
      </c>
      <c r="BK78" s="267"/>
      <c r="BL78" s="245"/>
      <c r="BM78" s="294">
        <f t="shared" ref="BM78:BM81" si="207">+(BK78+(BK78*BL78))*BI78</f>
        <v>0</v>
      </c>
      <c r="BN78" s="247" t="s">
        <v>1216</v>
      </c>
      <c r="BO78" s="248"/>
      <c r="BP78" s="388"/>
      <c r="BQ78" s="275">
        <v>1</v>
      </c>
      <c r="BR78" s="275" t="s">
        <v>401</v>
      </c>
      <c r="BS78" s="267"/>
      <c r="BT78" s="245"/>
      <c r="BU78" s="294">
        <f t="shared" ref="BU78:BU81" si="208">+(BS78+(BS78*BT78))*BQ78</f>
        <v>0</v>
      </c>
      <c r="BV78" s="247" t="s">
        <v>1216</v>
      </c>
      <c r="BW78" s="248"/>
      <c r="BX78" s="388"/>
      <c r="BY78" s="275">
        <v>1</v>
      </c>
      <c r="BZ78" s="275" t="s">
        <v>401</v>
      </c>
      <c r="CA78" s="267"/>
      <c r="CB78" s="245"/>
      <c r="CC78" s="294">
        <f t="shared" ref="CC78:CC81" si="209">+(CA78+(CA78*CB78))*BY78</f>
        <v>0</v>
      </c>
      <c r="CD78" s="247" t="s">
        <v>1216</v>
      </c>
      <c r="CE78" s="248"/>
      <c r="CF78" s="388"/>
      <c r="CG78" s="275">
        <v>1</v>
      </c>
      <c r="CH78" s="275" t="s">
        <v>401</v>
      </c>
      <c r="CI78" s="267"/>
      <c r="CJ78" s="245"/>
      <c r="CK78" s="294">
        <f t="shared" ref="CK78:CK81" si="210">+(CI78+(CI78*CJ78))*CG78</f>
        <v>0</v>
      </c>
      <c r="CL78" s="247" t="s">
        <v>1216</v>
      </c>
      <c r="CM78" s="248"/>
      <c r="CN78" s="388"/>
      <c r="CO78" s="275">
        <v>1</v>
      </c>
      <c r="CP78" s="275" t="s">
        <v>401</v>
      </c>
      <c r="CQ78" s="267"/>
      <c r="CR78" s="245"/>
      <c r="CS78" s="294">
        <f t="shared" ref="CS78:CS81" si="211">+(CQ78+(CQ78*CR78))*CO78</f>
        <v>0</v>
      </c>
      <c r="CT78" s="247" t="s">
        <v>1216</v>
      </c>
      <c r="CU78" s="248"/>
      <c r="CV78" s="388"/>
      <c r="CW78" s="275">
        <v>1</v>
      </c>
      <c r="CX78" s="275" t="s">
        <v>401</v>
      </c>
      <c r="CY78" s="267"/>
      <c r="CZ78" s="245"/>
      <c r="DA78" s="294">
        <f t="shared" ref="DA78:DA81" si="212">+(CY78+(CY78*CZ78))*CW78</f>
        <v>0</v>
      </c>
      <c r="DB78" s="247" t="s">
        <v>1216</v>
      </c>
      <c r="DC78" s="248"/>
      <c r="DD78" s="388"/>
      <c r="DE78" s="275">
        <v>1</v>
      </c>
      <c r="DF78" s="275" t="s">
        <v>401</v>
      </c>
      <c r="DG78" s="267"/>
      <c r="DH78" s="245"/>
      <c r="DI78" s="294">
        <f t="shared" ref="DI78:DI81" si="213">+(DG78+(DG78*DH78))*DE78</f>
        <v>0</v>
      </c>
      <c r="DJ78" s="247" t="s">
        <v>1216</v>
      </c>
      <c r="DK78" s="248"/>
      <c r="DL78" s="388"/>
      <c r="DM78" s="275">
        <v>1</v>
      </c>
      <c r="DN78" s="275" t="s">
        <v>401</v>
      </c>
      <c r="DO78" s="267"/>
      <c r="DP78" s="245"/>
      <c r="DQ78" s="294">
        <f t="shared" ref="DQ78:DQ81" si="214">+(DO78+(DO78*DP78))*DM78</f>
        <v>0</v>
      </c>
      <c r="DR78" s="247" t="s">
        <v>1216</v>
      </c>
      <c r="DS78" s="248"/>
      <c r="DT78" s="388"/>
      <c r="DU78" s="275">
        <v>1</v>
      </c>
      <c r="DV78" s="275" t="s">
        <v>401</v>
      </c>
      <c r="DW78" s="267"/>
      <c r="DX78" s="245"/>
      <c r="DY78" s="294">
        <f t="shared" ref="DY78:DY81" si="215">+(DW78+(DW78*DX78))*DU78</f>
        <v>0</v>
      </c>
      <c r="DZ78" s="247" t="s">
        <v>1216</v>
      </c>
      <c r="EA78" s="248"/>
      <c r="EB78" s="388"/>
      <c r="EC78" s="275">
        <v>1</v>
      </c>
      <c r="ED78" s="275" t="s">
        <v>401</v>
      </c>
      <c r="EE78" s="267"/>
      <c r="EF78" s="245"/>
      <c r="EG78" s="294">
        <f t="shared" ref="EG78:EG81" si="216">+(EE78+(EE78*EF78))*EC78</f>
        <v>0</v>
      </c>
      <c r="EH78" s="247" t="s">
        <v>1216</v>
      </c>
      <c r="EI78" s="248"/>
      <c r="EJ78" s="388"/>
      <c r="EK78" s="275">
        <v>1</v>
      </c>
      <c r="EL78" s="275" t="s">
        <v>401</v>
      </c>
      <c r="EM78" s="267"/>
      <c r="EN78" s="245"/>
      <c r="EO78" s="294">
        <f t="shared" ref="EO78:EO81" si="217">+(EM78+(EM78*EN78))*EK78</f>
        <v>0</v>
      </c>
      <c r="EP78" s="247" t="s">
        <v>1216</v>
      </c>
      <c r="EQ78" s="248"/>
      <c r="ER78" s="388"/>
      <c r="ES78" s="275">
        <v>1</v>
      </c>
      <c r="ET78" s="275" t="s">
        <v>401</v>
      </c>
      <c r="EU78" s="267"/>
      <c r="EV78" s="245"/>
      <c r="EW78" s="294">
        <f t="shared" ref="EW78:EW81" si="218">+(EU78+(EU78*EV78))*ES78</f>
        <v>0</v>
      </c>
      <c r="EX78" s="247" t="s">
        <v>1216</v>
      </c>
      <c r="EY78" s="248"/>
      <c r="EZ78" s="388"/>
      <c r="FA78" s="275">
        <v>1</v>
      </c>
      <c r="FB78" s="275" t="s">
        <v>401</v>
      </c>
      <c r="FC78" s="267"/>
      <c r="FD78" s="245"/>
      <c r="FE78" s="294">
        <f t="shared" ref="FE78:FE81" si="219">+(FC78+(FC78*FD78))*FA78</f>
        <v>0</v>
      </c>
      <c r="FF78" s="247" t="s">
        <v>1216</v>
      </c>
      <c r="FG78" s="248"/>
    </row>
    <row r="79" spans="1:163" ht="37.5" customHeight="1">
      <c r="A79" s="115"/>
      <c r="B79" s="125">
        <v>2</v>
      </c>
      <c r="C79" s="60" t="s">
        <v>1104</v>
      </c>
      <c r="D79" s="388"/>
      <c r="E79" s="275">
        <v>1</v>
      </c>
      <c r="F79" s="275" t="s">
        <v>401</v>
      </c>
      <c r="G79" s="267"/>
      <c r="H79" s="245"/>
      <c r="I79" s="294">
        <f t="shared" si="200"/>
        <v>0</v>
      </c>
      <c r="J79" s="364"/>
      <c r="K79" s="548"/>
      <c r="L79" s="388"/>
      <c r="M79" s="275">
        <v>1</v>
      </c>
      <c r="N79" s="275" t="s">
        <v>401</v>
      </c>
      <c r="O79" s="267"/>
      <c r="P79" s="245"/>
      <c r="Q79" s="294">
        <f t="shared" si="201"/>
        <v>0</v>
      </c>
      <c r="R79" s="364"/>
      <c r="S79" s="548"/>
      <c r="T79" s="388"/>
      <c r="U79" s="275">
        <v>1</v>
      </c>
      <c r="V79" s="275" t="s">
        <v>401</v>
      </c>
      <c r="W79" s="267"/>
      <c r="X79" s="245"/>
      <c r="Y79" s="294">
        <f t="shared" si="202"/>
        <v>0</v>
      </c>
      <c r="Z79" s="364"/>
      <c r="AA79" s="548"/>
      <c r="AB79" s="388" t="s">
        <v>1261</v>
      </c>
      <c r="AC79" s="275">
        <v>1</v>
      </c>
      <c r="AD79" s="275" t="s">
        <v>401</v>
      </c>
      <c r="AE79" s="267"/>
      <c r="AF79" s="245"/>
      <c r="AG79" s="294">
        <f t="shared" si="203"/>
        <v>0</v>
      </c>
      <c r="AH79" s="364"/>
      <c r="AI79" s="548"/>
      <c r="AJ79" s="388"/>
      <c r="AK79" s="275">
        <v>1</v>
      </c>
      <c r="AL79" s="275" t="s">
        <v>401</v>
      </c>
      <c r="AM79" s="267"/>
      <c r="AN79" s="245"/>
      <c r="AO79" s="294">
        <f t="shared" si="204"/>
        <v>0</v>
      </c>
      <c r="AP79" s="364"/>
      <c r="AQ79" s="548"/>
      <c r="AR79" s="388"/>
      <c r="AS79" s="275">
        <v>1</v>
      </c>
      <c r="AT79" s="275" t="s">
        <v>401</v>
      </c>
      <c r="AU79" s="267"/>
      <c r="AV79" s="245"/>
      <c r="AW79" s="294">
        <f t="shared" si="205"/>
        <v>0</v>
      </c>
      <c r="AX79" s="364"/>
      <c r="AY79" s="548"/>
      <c r="AZ79" s="388"/>
      <c r="BA79" s="275">
        <v>1</v>
      </c>
      <c r="BB79" s="275" t="s">
        <v>401</v>
      </c>
      <c r="BC79" s="267"/>
      <c r="BD79" s="245"/>
      <c r="BE79" s="294">
        <f t="shared" si="206"/>
        <v>0</v>
      </c>
      <c r="BF79" s="364"/>
      <c r="BG79" s="548"/>
      <c r="BH79" s="388"/>
      <c r="BI79" s="275">
        <v>1</v>
      </c>
      <c r="BJ79" s="275" t="s">
        <v>401</v>
      </c>
      <c r="BK79" s="267"/>
      <c r="BL79" s="245"/>
      <c r="BM79" s="294">
        <f t="shared" si="207"/>
        <v>0</v>
      </c>
      <c r="BN79" s="364"/>
      <c r="BO79" s="548"/>
      <c r="BP79" s="388"/>
      <c r="BQ79" s="275">
        <v>1</v>
      </c>
      <c r="BR79" s="275" t="s">
        <v>401</v>
      </c>
      <c r="BS79" s="267"/>
      <c r="BT79" s="245"/>
      <c r="BU79" s="294">
        <f t="shared" si="208"/>
        <v>0</v>
      </c>
      <c r="BV79" s="364"/>
      <c r="BW79" s="548"/>
      <c r="BX79" s="388"/>
      <c r="BY79" s="275">
        <v>1</v>
      </c>
      <c r="BZ79" s="275" t="s">
        <v>401</v>
      </c>
      <c r="CA79" s="267"/>
      <c r="CB79" s="245"/>
      <c r="CC79" s="294">
        <f t="shared" si="209"/>
        <v>0</v>
      </c>
      <c r="CD79" s="364"/>
      <c r="CE79" s="548"/>
      <c r="CF79" s="388"/>
      <c r="CG79" s="275">
        <v>1</v>
      </c>
      <c r="CH79" s="275" t="s">
        <v>401</v>
      </c>
      <c r="CI79" s="267"/>
      <c r="CJ79" s="245"/>
      <c r="CK79" s="294">
        <f t="shared" si="210"/>
        <v>0</v>
      </c>
      <c r="CL79" s="364"/>
      <c r="CM79" s="548"/>
      <c r="CN79" s="388"/>
      <c r="CO79" s="275">
        <v>1</v>
      </c>
      <c r="CP79" s="275" t="s">
        <v>401</v>
      </c>
      <c r="CQ79" s="267"/>
      <c r="CR79" s="245"/>
      <c r="CS79" s="294">
        <f t="shared" si="211"/>
        <v>0</v>
      </c>
      <c r="CT79" s="364"/>
      <c r="CU79" s="548"/>
      <c r="CV79" s="388"/>
      <c r="CW79" s="275">
        <v>1</v>
      </c>
      <c r="CX79" s="275" t="s">
        <v>401</v>
      </c>
      <c r="CY79" s="267"/>
      <c r="CZ79" s="245"/>
      <c r="DA79" s="294">
        <f t="shared" si="212"/>
        <v>0</v>
      </c>
      <c r="DB79" s="364"/>
      <c r="DC79" s="548"/>
      <c r="DD79" s="388"/>
      <c r="DE79" s="275">
        <v>1</v>
      </c>
      <c r="DF79" s="275" t="s">
        <v>401</v>
      </c>
      <c r="DG79" s="267"/>
      <c r="DH79" s="245"/>
      <c r="DI79" s="294">
        <f t="shared" si="213"/>
        <v>0</v>
      </c>
      <c r="DJ79" s="364"/>
      <c r="DK79" s="548"/>
      <c r="DL79" s="388"/>
      <c r="DM79" s="275">
        <v>1</v>
      </c>
      <c r="DN79" s="275" t="s">
        <v>401</v>
      </c>
      <c r="DO79" s="267"/>
      <c r="DP79" s="245"/>
      <c r="DQ79" s="294">
        <f t="shared" si="214"/>
        <v>0</v>
      </c>
      <c r="DR79" s="364"/>
      <c r="DS79" s="548"/>
      <c r="DT79" s="388"/>
      <c r="DU79" s="275">
        <v>1</v>
      </c>
      <c r="DV79" s="275" t="s">
        <v>401</v>
      </c>
      <c r="DW79" s="267"/>
      <c r="DX79" s="245"/>
      <c r="DY79" s="294">
        <f t="shared" si="215"/>
        <v>0</v>
      </c>
      <c r="DZ79" s="364"/>
      <c r="EA79" s="548"/>
      <c r="EB79" s="388"/>
      <c r="EC79" s="275">
        <v>1</v>
      </c>
      <c r="ED79" s="275" t="s">
        <v>401</v>
      </c>
      <c r="EE79" s="267"/>
      <c r="EF79" s="245"/>
      <c r="EG79" s="294">
        <f t="shared" si="216"/>
        <v>0</v>
      </c>
      <c r="EH79" s="364"/>
      <c r="EI79" s="548"/>
      <c r="EJ79" s="388"/>
      <c r="EK79" s="275">
        <v>1</v>
      </c>
      <c r="EL79" s="275" t="s">
        <v>401</v>
      </c>
      <c r="EM79" s="267"/>
      <c r="EN79" s="245"/>
      <c r="EO79" s="294">
        <f t="shared" si="217"/>
        <v>0</v>
      </c>
      <c r="EP79" s="364"/>
      <c r="EQ79" s="548"/>
      <c r="ER79" s="388"/>
      <c r="ES79" s="275">
        <v>1</v>
      </c>
      <c r="ET79" s="275" t="s">
        <v>401</v>
      </c>
      <c r="EU79" s="267"/>
      <c r="EV79" s="245"/>
      <c r="EW79" s="294">
        <f t="shared" si="218"/>
        <v>0</v>
      </c>
      <c r="EX79" s="364"/>
      <c r="EY79" s="548"/>
      <c r="EZ79" s="388"/>
      <c r="FA79" s="275">
        <v>1</v>
      </c>
      <c r="FB79" s="275" t="s">
        <v>401</v>
      </c>
      <c r="FC79" s="267"/>
      <c r="FD79" s="245"/>
      <c r="FE79" s="294">
        <f t="shared" si="219"/>
        <v>0</v>
      </c>
      <c r="FF79" s="364"/>
      <c r="FG79" s="548"/>
    </row>
    <row r="80" spans="1:163" ht="37.5" customHeight="1">
      <c r="A80" s="115"/>
      <c r="B80" s="125">
        <v>3</v>
      </c>
      <c r="C80" s="60" t="s">
        <v>1105</v>
      </c>
      <c r="D80" s="388"/>
      <c r="E80" s="275">
        <v>1</v>
      </c>
      <c r="F80" s="275" t="s">
        <v>401</v>
      </c>
      <c r="G80" s="267"/>
      <c r="H80" s="245"/>
      <c r="I80" s="294">
        <f t="shared" si="200"/>
        <v>0</v>
      </c>
      <c r="J80" s="364"/>
      <c r="K80" s="548"/>
      <c r="L80" s="388"/>
      <c r="M80" s="275">
        <v>1</v>
      </c>
      <c r="N80" s="275" t="s">
        <v>401</v>
      </c>
      <c r="O80" s="267"/>
      <c r="P80" s="245"/>
      <c r="Q80" s="294">
        <f t="shared" si="201"/>
        <v>0</v>
      </c>
      <c r="R80" s="364"/>
      <c r="S80" s="548"/>
      <c r="T80" s="388"/>
      <c r="U80" s="275">
        <v>1</v>
      </c>
      <c r="V80" s="275" t="s">
        <v>401</v>
      </c>
      <c r="W80" s="267"/>
      <c r="X80" s="245"/>
      <c r="Y80" s="294">
        <f t="shared" si="202"/>
        <v>0</v>
      </c>
      <c r="Z80" s="364"/>
      <c r="AA80" s="548"/>
      <c r="AB80" s="388" t="s">
        <v>1261</v>
      </c>
      <c r="AC80" s="275">
        <v>1</v>
      </c>
      <c r="AD80" s="275" t="s">
        <v>401</v>
      </c>
      <c r="AE80" s="267"/>
      <c r="AF80" s="245"/>
      <c r="AG80" s="294">
        <f t="shared" si="203"/>
        <v>0</v>
      </c>
      <c r="AH80" s="364"/>
      <c r="AI80" s="548"/>
      <c r="AJ80" s="388"/>
      <c r="AK80" s="275">
        <v>1</v>
      </c>
      <c r="AL80" s="275" t="s">
        <v>401</v>
      </c>
      <c r="AM80" s="267"/>
      <c r="AN80" s="245"/>
      <c r="AO80" s="294">
        <f t="shared" si="204"/>
        <v>0</v>
      </c>
      <c r="AP80" s="364"/>
      <c r="AQ80" s="548"/>
      <c r="AR80" s="388"/>
      <c r="AS80" s="275">
        <v>1</v>
      </c>
      <c r="AT80" s="275" t="s">
        <v>401</v>
      </c>
      <c r="AU80" s="267"/>
      <c r="AV80" s="245"/>
      <c r="AW80" s="294">
        <f t="shared" si="205"/>
        <v>0</v>
      </c>
      <c r="AX80" s="364"/>
      <c r="AY80" s="548"/>
      <c r="AZ80" s="388"/>
      <c r="BA80" s="275">
        <v>1</v>
      </c>
      <c r="BB80" s="275" t="s">
        <v>401</v>
      </c>
      <c r="BC80" s="267"/>
      <c r="BD80" s="245"/>
      <c r="BE80" s="294">
        <f t="shared" si="206"/>
        <v>0</v>
      </c>
      <c r="BF80" s="364"/>
      <c r="BG80" s="548"/>
      <c r="BH80" s="388"/>
      <c r="BI80" s="275">
        <v>1</v>
      </c>
      <c r="BJ80" s="275" t="s">
        <v>401</v>
      </c>
      <c r="BK80" s="267"/>
      <c r="BL80" s="245"/>
      <c r="BM80" s="294">
        <f t="shared" si="207"/>
        <v>0</v>
      </c>
      <c r="BN80" s="364"/>
      <c r="BO80" s="548"/>
      <c r="BP80" s="388"/>
      <c r="BQ80" s="275">
        <v>1</v>
      </c>
      <c r="BR80" s="275" t="s">
        <v>401</v>
      </c>
      <c r="BS80" s="267"/>
      <c r="BT80" s="245"/>
      <c r="BU80" s="294">
        <f t="shared" si="208"/>
        <v>0</v>
      </c>
      <c r="BV80" s="364"/>
      <c r="BW80" s="548"/>
      <c r="BX80" s="388"/>
      <c r="BY80" s="275">
        <v>1</v>
      </c>
      <c r="BZ80" s="275" t="s">
        <v>401</v>
      </c>
      <c r="CA80" s="267"/>
      <c r="CB80" s="245"/>
      <c r="CC80" s="294">
        <f t="shared" si="209"/>
        <v>0</v>
      </c>
      <c r="CD80" s="364"/>
      <c r="CE80" s="548"/>
      <c r="CF80" s="388"/>
      <c r="CG80" s="275">
        <v>1</v>
      </c>
      <c r="CH80" s="275" t="s">
        <v>401</v>
      </c>
      <c r="CI80" s="267"/>
      <c r="CJ80" s="245"/>
      <c r="CK80" s="294">
        <f t="shared" si="210"/>
        <v>0</v>
      </c>
      <c r="CL80" s="364"/>
      <c r="CM80" s="548"/>
      <c r="CN80" s="388"/>
      <c r="CO80" s="275">
        <v>1</v>
      </c>
      <c r="CP80" s="275" t="s">
        <v>401</v>
      </c>
      <c r="CQ80" s="267"/>
      <c r="CR80" s="245"/>
      <c r="CS80" s="294">
        <f t="shared" si="211"/>
        <v>0</v>
      </c>
      <c r="CT80" s="364"/>
      <c r="CU80" s="548"/>
      <c r="CV80" s="388"/>
      <c r="CW80" s="275">
        <v>1</v>
      </c>
      <c r="CX80" s="275" t="s">
        <v>401</v>
      </c>
      <c r="CY80" s="267"/>
      <c r="CZ80" s="245"/>
      <c r="DA80" s="294">
        <f t="shared" si="212"/>
        <v>0</v>
      </c>
      <c r="DB80" s="364"/>
      <c r="DC80" s="548"/>
      <c r="DD80" s="388"/>
      <c r="DE80" s="275">
        <v>1</v>
      </c>
      <c r="DF80" s="275" t="s">
        <v>401</v>
      </c>
      <c r="DG80" s="267"/>
      <c r="DH80" s="245"/>
      <c r="DI80" s="294">
        <f t="shared" si="213"/>
        <v>0</v>
      </c>
      <c r="DJ80" s="364"/>
      <c r="DK80" s="548"/>
      <c r="DL80" s="388"/>
      <c r="DM80" s="275">
        <v>1</v>
      </c>
      <c r="DN80" s="275" t="s">
        <v>401</v>
      </c>
      <c r="DO80" s="267"/>
      <c r="DP80" s="245"/>
      <c r="DQ80" s="294">
        <f t="shared" si="214"/>
        <v>0</v>
      </c>
      <c r="DR80" s="364"/>
      <c r="DS80" s="548"/>
      <c r="DT80" s="388"/>
      <c r="DU80" s="275">
        <v>1</v>
      </c>
      <c r="DV80" s="275" t="s">
        <v>401</v>
      </c>
      <c r="DW80" s="267"/>
      <c r="DX80" s="245"/>
      <c r="DY80" s="294">
        <f t="shared" si="215"/>
        <v>0</v>
      </c>
      <c r="DZ80" s="364"/>
      <c r="EA80" s="548"/>
      <c r="EB80" s="388"/>
      <c r="EC80" s="275">
        <v>1</v>
      </c>
      <c r="ED80" s="275" t="s">
        <v>401</v>
      </c>
      <c r="EE80" s="267"/>
      <c r="EF80" s="245"/>
      <c r="EG80" s="294">
        <f t="shared" si="216"/>
        <v>0</v>
      </c>
      <c r="EH80" s="364"/>
      <c r="EI80" s="548"/>
      <c r="EJ80" s="388"/>
      <c r="EK80" s="275">
        <v>1</v>
      </c>
      <c r="EL80" s="275" t="s">
        <v>401</v>
      </c>
      <c r="EM80" s="267"/>
      <c r="EN80" s="245"/>
      <c r="EO80" s="294">
        <f t="shared" si="217"/>
        <v>0</v>
      </c>
      <c r="EP80" s="364"/>
      <c r="EQ80" s="548"/>
      <c r="ER80" s="388"/>
      <c r="ES80" s="275">
        <v>1</v>
      </c>
      <c r="ET80" s="275" t="s">
        <v>401</v>
      </c>
      <c r="EU80" s="267"/>
      <c r="EV80" s="245"/>
      <c r="EW80" s="294">
        <f t="shared" si="218"/>
        <v>0</v>
      </c>
      <c r="EX80" s="364"/>
      <c r="EY80" s="548"/>
      <c r="EZ80" s="388"/>
      <c r="FA80" s="275">
        <v>1</v>
      </c>
      <c r="FB80" s="275" t="s">
        <v>401</v>
      </c>
      <c r="FC80" s="267"/>
      <c r="FD80" s="245"/>
      <c r="FE80" s="294">
        <f t="shared" si="219"/>
        <v>0</v>
      </c>
      <c r="FF80" s="364"/>
      <c r="FG80" s="548"/>
    </row>
    <row r="81" spans="1:163" ht="37.5" customHeight="1">
      <c r="A81" s="115"/>
      <c r="B81" s="125">
        <v>4</v>
      </c>
      <c r="C81" s="60" t="s">
        <v>1106</v>
      </c>
      <c r="D81" s="388"/>
      <c r="E81" s="275">
        <v>1</v>
      </c>
      <c r="F81" s="275" t="s">
        <v>401</v>
      </c>
      <c r="G81" s="267"/>
      <c r="H81" s="245"/>
      <c r="I81" s="294">
        <f t="shared" si="200"/>
        <v>0</v>
      </c>
      <c r="J81" s="364"/>
      <c r="K81" s="548"/>
      <c r="L81" s="388"/>
      <c r="M81" s="275">
        <v>1</v>
      </c>
      <c r="N81" s="275" t="s">
        <v>401</v>
      </c>
      <c r="O81" s="267"/>
      <c r="P81" s="245"/>
      <c r="Q81" s="294">
        <f t="shared" si="201"/>
        <v>0</v>
      </c>
      <c r="R81" s="364"/>
      <c r="S81" s="548"/>
      <c r="T81" s="388"/>
      <c r="U81" s="275">
        <v>1</v>
      </c>
      <c r="V81" s="275" t="s">
        <v>401</v>
      </c>
      <c r="W81" s="267"/>
      <c r="X81" s="245"/>
      <c r="Y81" s="294">
        <f t="shared" si="202"/>
        <v>0</v>
      </c>
      <c r="Z81" s="364"/>
      <c r="AA81" s="548"/>
      <c r="AB81" s="388" t="s">
        <v>1261</v>
      </c>
      <c r="AC81" s="275">
        <v>1</v>
      </c>
      <c r="AD81" s="275" t="s">
        <v>401</v>
      </c>
      <c r="AE81" s="267"/>
      <c r="AF81" s="245"/>
      <c r="AG81" s="294">
        <f t="shared" si="203"/>
        <v>0</v>
      </c>
      <c r="AH81" s="364"/>
      <c r="AI81" s="548"/>
      <c r="AJ81" s="388"/>
      <c r="AK81" s="275">
        <v>1</v>
      </c>
      <c r="AL81" s="275" t="s">
        <v>401</v>
      </c>
      <c r="AM81" s="267"/>
      <c r="AN81" s="245"/>
      <c r="AO81" s="294">
        <f t="shared" si="204"/>
        <v>0</v>
      </c>
      <c r="AP81" s="364"/>
      <c r="AQ81" s="548"/>
      <c r="AR81" s="388"/>
      <c r="AS81" s="275">
        <v>1</v>
      </c>
      <c r="AT81" s="275" t="s">
        <v>401</v>
      </c>
      <c r="AU81" s="267"/>
      <c r="AV81" s="245"/>
      <c r="AW81" s="294">
        <f t="shared" si="205"/>
        <v>0</v>
      </c>
      <c r="AX81" s="364"/>
      <c r="AY81" s="548"/>
      <c r="AZ81" s="388"/>
      <c r="BA81" s="275">
        <v>1</v>
      </c>
      <c r="BB81" s="275" t="s">
        <v>401</v>
      </c>
      <c r="BC81" s="267"/>
      <c r="BD81" s="245"/>
      <c r="BE81" s="294">
        <f t="shared" si="206"/>
        <v>0</v>
      </c>
      <c r="BF81" s="364"/>
      <c r="BG81" s="548"/>
      <c r="BH81" s="388"/>
      <c r="BI81" s="275">
        <v>1</v>
      </c>
      <c r="BJ81" s="275" t="s">
        <v>401</v>
      </c>
      <c r="BK81" s="267"/>
      <c r="BL81" s="245"/>
      <c r="BM81" s="294">
        <f t="shared" si="207"/>
        <v>0</v>
      </c>
      <c r="BN81" s="364"/>
      <c r="BO81" s="548"/>
      <c r="BP81" s="388"/>
      <c r="BQ81" s="275">
        <v>1</v>
      </c>
      <c r="BR81" s="275" t="s">
        <v>401</v>
      </c>
      <c r="BS81" s="267"/>
      <c r="BT81" s="245"/>
      <c r="BU81" s="294">
        <f t="shared" si="208"/>
        <v>0</v>
      </c>
      <c r="BV81" s="364"/>
      <c r="BW81" s="548"/>
      <c r="BX81" s="388"/>
      <c r="BY81" s="275">
        <v>1</v>
      </c>
      <c r="BZ81" s="275" t="s">
        <v>401</v>
      </c>
      <c r="CA81" s="267"/>
      <c r="CB81" s="245"/>
      <c r="CC81" s="294">
        <f t="shared" si="209"/>
        <v>0</v>
      </c>
      <c r="CD81" s="364"/>
      <c r="CE81" s="548"/>
      <c r="CF81" s="388"/>
      <c r="CG81" s="275">
        <v>1</v>
      </c>
      <c r="CH81" s="275" t="s">
        <v>401</v>
      </c>
      <c r="CI81" s="267"/>
      <c r="CJ81" s="245"/>
      <c r="CK81" s="294">
        <f t="shared" si="210"/>
        <v>0</v>
      </c>
      <c r="CL81" s="364"/>
      <c r="CM81" s="548"/>
      <c r="CN81" s="388"/>
      <c r="CO81" s="275">
        <v>1</v>
      </c>
      <c r="CP81" s="275" t="s">
        <v>401</v>
      </c>
      <c r="CQ81" s="267"/>
      <c r="CR81" s="245"/>
      <c r="CS81" s="294">
        <f t="shared" si="211"/>
        <v>0</v>
      </c>
      <c r="CT81" s="364"/>
      <c r="CU81" s="548"/>
      <c r="CV81" s="388"/>
      <c r="CW81" s="275">
        <v>1</v>
      </c>
      <c r="CX81" s="275" t="s">
        <v>401</v>
      </c>
      <c r="CY81" s="267"/>
      <c r="CZ81" s="245"/>
      <c r="DA81" s="294">
        <f t="shared" si="212"/>
        <v>0</v>
      </c>
      <c r="DB81" s="364"/>
      <c r="DC81" s="548"/>
      <c r="DD81" s="388"/>
      <c r="DE81" s="275">
        <v>1</v>
      </c>
      <c r="DF81" s="275" t="s">
        <v>401</v>
      </c>
      <c r="DG81" s="267"/>
      <c r="DH81" s="245"/>
      <c r="DI81" s="294">
        <f t="shared" si="213"/>
        <v>0</v>
      </c>
      <c r="DJ81" s="364"/>
      <c r="DK81" s="548"/>
      <c r="DL81" s="388"/>
      <c r="DM81" s="275">
        <v>1</v>
      </c>
      <c r="DN81" s="275" t="s">
        <v>401</v>
      </c>
      <c r="DO81" s="267"/>
      <c r="DP81" s="245"/>
      <c r="DQ81" s="294">
        <f t="shared" si="214"/>
        <v>0</v>
      </c>
      <c r="DR81" s="364"/>
      <c r="DS81" s="548"/>
      <c r="DT81" s="388"/>
      <c r="DU81" s="275">
        <v>1</v>
      </c>
      <c r="DV81" s="275" t="s">
        <v>401</v>
      </c>
      <c r="DW81" s="267"/>
      <c r="DX81" s="245"/>
      <c r="DY81" s="294">
        <f t="shared" si="215"/>
        <v>0</v>
      </c>
      <c r="DZ81" s="364"/>
      <c r="EA81" s="548"/>
      <c r="EB81" s="388"/>
      <c r="EC81" s="275">
        <v>1</v>
      </c>
      <c r="ED81" s="275" t="s">
        <v>401</v>
      </c>
      <c r="EE81" s="267"/>
      <c r="EF81" s="245"/>
      <c r="EG81" s="294">
        <f t="shared" si="216"/>
        <v>0</v>
      </c>
      <c r="EH81" s="364"/>
      <c r="EI81" s="548"/>
      <c r="EJ81" s="388"/>
      <c r="EK81" s="275">
        <v>1</v>
      </c>
      <c r="EL81" s="275" t="s">
        <v>401</v>
      </c>
      <c r="EM81" s="267"/>
      <c r="EN81" s="245"/>
      <c r="EO81" s="294">
        <f t="shared" si="217"/>
        <v>0</v>
      </c>
      <c r="EP81" s="364"/>
      <c r="EQ81" s="548"/>
      <c r="ER81" s="388"/>
      <c r="ES81" s="275">
        <v>1</v>
      </c>
      <c r="ET81" s="275" t="s">
        <v>401</v>
      </c>
      <c r="EU81" s="267"/>
      <c r="EV81" s="245"/>
      <c r="EW81" s="294">
        <f t="shared" si="218"/>
        <v>0</v>
      </c>
      <c r="EX81" s="364"/>
      <c r="EY81" s="548"/>
      <c r="EZ81" s="388"/>
      <c r="FA81" s="275">
        <v>1</v>
      </c>
      <c r="FB81" s="275" t="s">
        <v>401</v>
      </c>
      <c r="FC81" s="267"/>
      <c r="FD81" s="245"/>
      <c r="FE81" s="294">
        <f t="shared" si="219"/>
        <v>0</v>
      </c>
      <c r="FF81" s="364"/>
      <c r="FG81" s="548"/>
    </row>
    <row r="82" spans="1:163" ht="37.5" customHeight="1" thickBot="1">
      <c r="A82" s="115"/>
      <c r="B82" s="110"/>
      <c r="C82" s="111" t="s">
        <v>408</v>
      </c>
      <c r="D82" s="591"/>
      <c r="E82" s="592"/>
      <c r="F82" s="592"/>
      <c r="G82" s="593"/>
      <c r="H82" s="594"/>
      <c r="I82" s="595">
        <f>SUM(I78:I81)</f>
        <v>0</v>
      </c>
      <c r="J82" s="596"/>
      <c r="K82" s="597"/>
      <c r="L82" s="591"/>
      <c r="M82" s="592"/>
      <c r="N82" s="592"/>
      <c r="O82" s="593"/>
      <c r="P82" s="594"/>
      <c r="Q82" s="595">
        <f>SUM(Q78:Q81)</f>
        <v>0</v>
      </c>
      <c r="R82" s="596"/>
      <c r="S82" s="597"/>
      <c r="T82" s="591"/>
      <c r="U82" s="592"/>
      <c r="V82" s="592"/>
      <c r="W82" s="593"/>
      <c r="X82" s="594"/>
      <c r="Y82" s="595">
        <f>SUM(Y78:Y81)</f>
        <v>0</v>
      </c>
      <c r="Z82" s="596"/>
      <c r="AA82" s="597"/>
      <c r="AB82" s="591"/>
      <c r="AC82" s="592"/>
      <c r="AD82" s="592"/>
      <c r="AE82" s="593"/>
      <c r="AF82" s="594"/>
      <c r="AG82" s="595">
        <f>SUM(AG78:AG81)</f>
        <v>7140000</v>
      </c>
      <c r="AH82" s="596"/>
      <c r="AI82" s="597"/>
      <c r="AJ82" s="591"/>
      <c r="AK82" s="592"/>
      <c r="AL82" s="592"/>
      <c r="AM82" s="593"/>
      <c r="AN82" s="594"/>
      <c r="AO82" s="595">
        <f>SUM(AO78:AO81)</f>
        <v>0</v>
      </c>
      <c r="AP82" s="596"/>
      <c r="AQ82" s="597"/>
      <c r="AR82" s="591"/>
      <c r="AS82" s="592"/>
      <c r="AT82" s="592"/>
      <c r="AU82" s="593"/>
      <c r="AV82" s="594"/>
      <c r="AW82" s="595">
        <f>SUM(AW78:AW81)</f>
        <v>0</v>
      </c>
      <c r="AX82" s="596"/>
      <c r="AY82" s="597"/>
      <c r="AZ82" s="591"/>
      <c r="BA82" s="592"/>
      <c r="BB82" s="592"/>
      <c r="BC82" s="593"/>
      <c r="BD82" s="594"/>
      <c r="BE82" s="595">
        <f>SUM(BE78:BE81)</f>
        <v>0</v>
      </c>
      <c r="BF82" s="596"/>
      <c r="BG82" s="597"/>
      <c r="BH82" s="591"/>
      <c r="BI82" s="592"/>
      <c r="BJ82" s="592"/>
      <c r="BK82" s="593"/>
      <c r="BL82" s="594"/>
      <c r="BM82" s="595">
        <f>SUM(BM78:BM81)</f>
        <v>0</v>
      </c>
      <c r="BN82" s="596"/>
      <c r="BO82" s="597"/>
      <c r="BP82" s="591"/>
      <c r="BQ82" s="592"/>
      <c r="BR82" s="592"/>
      <c r="BS82" s="593"/>
      <c r="BT82" s="594"/>
      <c r="BU82" s="595">
        <f>SUM(BU78:BU81)</f>
        <v>0</v>
      </c>
      <c r="BV82" s="596"/>
      <c r="BW82" s="597"/>
      <c r="BX82" s="591"/>
      <c r="BY82" s="592"/>
      <c r="BZ82" s="592"/>
      <c r="CA82" s="593"/>
      <c r="CB82" s="594"/>
      <c r="CC82" s="595">
        <f>SUM(CC78:CC81)</f>
        <v>0</v>
      </c>
      <c r="CD82" s="596"/>
      <c r="CE82" s="597"/>
      <c r="CF82" s="591"/>
      <c r="CG82" s="592"/>
      <c r="CH82" s="592"/>
      <c r="CI82" s="593"/>
      <c r="CJ82" s="594"/>
      <c r="CK82" s="595">
        <f>SUM(CK78:CK81)</f>
        <v>0</v>
      </c>
      <c r="CL82" s="596"/>
      <c r="CM82" s="597"/>
      <c r="CN82" s="591"/>
      <c r="CO82" s="592"/>
      <c r="CP82" s="592"/>
      <c r="CQ82" s="593"/>
      <c r="CR82" s="594"/>
      <c r="CS82" s="595">
        <f>SUM(CS78:CS81)</f>
        <v>0</v>
      </c>
      <c r="CT82" s="596"/>
      <c r="CU82" s="597"/>
      <c r="CV82" s="591"/>
      <c r="CW82" s="592"/>
      <c r="CX82" s="592"/>
      <c r="CY82" s="593"/>
      <c r="CZ82" s="594"/>
      <c r="DA82" s="595">
        <f>SUM(DA78:DA81)</f>
        <v>0</v>
      </c>
      <c r="DB82" s="596"/>
      <c r="DC82" s="597"/>
      <c r="DD82" s="591"/>
      <c r="DE82" s="592"/>
      <c r="DF82" s="592"/>
      <c r="DG82" s="593"/>
      <c r="DH82" s="594"/>
      <c r="DI82" s="595">
        <f>SUM(DI78:DI81)</f>
        <v>0</v>
      </c>
      <c r="DJ82" s="596"/>
      <c r="DK82" s="597"/>
      <c r="DL82" s="591"/>
      <c r="DM82" s="592"/>
      <c r="DN82" s="592"/>
      <c r="DO82" s="593"/>
      <c r="DP82" s="594"/>
      <c r="DQ82" s="595">
        <f>SUM(DQ78:DQ81)</f>
        <v>0</v>
      </c>
      <c r="DR82" s="596"/>
      <c r="DS82" s="597"/>
      <c r="DT82" s="591"/>
      <c r="DU82" s="592"/>
      <c r="DV82" s="592"/>
      <c r="DW82" s="593"/>
      <c r="DX82" s="594"/>
      <c r="DY82" s="595">
        <f>SUM(DY78:DY81)</f>
        <v>0</v>
      </c>
      <c r="DZ82" s="596"/>
      <c r="EA82" s="597"/>
      <c r="EB82" s="591"/>
      <c r="EC82" s="592"/>
      <c r="ED82" s="592"/>
      <c r="EE82" s="593"/>
      <c r="EF82" s="594"/>
      <c r="EG82" s="595">
        <f>SUM(EG78:EG81)</f>
        <v>0</v>
      </c>
      <c r="EH82" s="596"/>
      <c r="EI82" s="597"/>
      <c r="EJ82" s="591"/>
      <c r="EK82" s="592"/>
      <c r="EL82" s="592"/>
      <c r="EM82" s="593"/>
      <c r="EN82" s="594"/>
      <c r="EO82" s="595">
        <f>SUM(EO78:EO81)</f>
        <v>0</v>
      </c>
      <c r="EP82" s="596"/>
      <c r="EQ82" s="597"/>
      <c r="ER82" s="591"/>
      <c r="ES82" s="592"/>
      <c r="ET82" s="592"/>
      <c r="EU82" s="593"/>
      <c r="EV82" s="594"/>
      <c r="EW82" s="595">
        <f>SUM(EW78:EW81)</f>
        <v>0</v>
      </c>
      <c r="EX82" s="596"/>
      <c r="EY82" s="597"/>
      <c r="EZ82" s="591"/>
      <c r="FA82" s="592"/>
      <c r="FB82" s="592"/>
      <c r="FC82" s="593"/>
      <c r="FD82" s="594"/>
      <c r="FE82" s="595">
        <f>SUM(FE78:FE81)</f>
        <v>0</v>
      </c>
      <c r="FF82" s="596"/>
      <c r="FG82" s="597"/>
    </row>
    <row r="83" spans="1:163" ht="37.5" customHeight="1">
      <c r="A83" s="115"/>
      <c r="B83" s="115"/>
      <c r="C83" s="115"/>
      <c r="D83" s="170"/>
      <c r="E83" s="170"/>
      <c r="F83" s="170"/>
      <c r="G83" s="544"/>
      <c r="H83" s="545"/>
      <c r="I83" s="546"/>
      <c r="J83" s="170"/>
      <c r="K83" s="170"/>
      <c r="L83" s="170"/>
      <c r="M83" s="170"/>
      <c r="N83" s="170"/>
      <c r="O83" s="170"/>
      <c r="P83" s="170"/>
      <c r="Q83" s="170"/>
      <c r="R83" s="170"/>
      <c r="S83" s="170"/>
      <c r="Z83" s="170"/>
      <c r="AA83" s="170"/>
      <c r="AH83" s="170"/>
      <c r="AI83" s="170"/>
      <c r="AP83" s="170"/>
      <c r="AQ83" s="170"/>
      <c r="AX83" s="170"/>
      <c r="AY83" s="170"/>
      <c r="BF83" s="170"/>
      <c r="BG83" s="170"/>
      <c r="BM83" s="406"/>
      <c r="BN83" s="170"/>
      <c r="BO83" s="170"/>
      <c r="BU83" s="406"/>
      <c r="BV83" s="170"/>
      <c r="BW83" s="170"/>
      <c r="CC83" s="406"/>
      <c r="CD83" s="170"/>
      <c r="CE83" s="170"/>
      <c r="CL83" s="170"/>
      <c r="CM83" s="170"/>
      <c r="CN83" s="170"/>
      <c r="CO83" s="170"/>
      <c r="CP83" s="170"/>
      <c r="CQ83" s="170"/>
      <c r="CR83" s="170"/>
      <c r="CS83" s="170"/>
      <c r="CT83" s="170"/>
      <c r="CU83" s="170"/>
      <c r="DB83" s="170"/>
      <c r="DC83" s="170"/>
      <c r="DJ83" s="170"/>
      <c r="DK83" s="170"/>
    </row>
    <row r="84" spans="1:163" ht="37.5" customHeight="1">
      <c r="A84" s="115"/>
      <c r="B84" s="115"/>
      <c r="C84" s="115"/>
      <c r="D84" s="170"/>
      <c r="E84" s="170"/>
      <c r="F84" s="170"/>
      <c r="G84" s="544"/>
      <c r="H84" s="545"/>
      <c r="I84" s="546"/>
      <c r="J84" s="170"/>
      <c r="K84" s="170"/>
      <c r="L84" s="170"/>
      <c r="M84" s="170"/>
      <c r="N84" s="170"/>
      <c r="O84" s="170"/>
      <c r="P84" s="170"/>
      <c r="Q84" s="170"/>
      <c r="R84" s="170"/>
      <c r="S84" s="170"/>
      <c r="Z84" s="170"/>
      <c r="AA84" s="170"/>
      <c r="AH84" s="170"/>
      <c r="AI84" s="170"/>
      <c r="AP84" s="170"/>
      <c r="AQ84" s="170"/>
      <c r="AX84" s="170"/>
      <c r="AY84" s="170"/>
      <c r="BF84" s="170"/>
      <c r="BG84" s="170"/>
      <c r="BM84" s="406"/>
      <c r="BN84" s="170"/>
      <c r="BO84" s="170"/>
      <c r="BU84" s="406"/>
      <c r="BV84" s="170"/>
      <c r="BW84" s="170"/>
      <c r="CC84" s="406"/>
      <c r="CD84" s="170"/>
      <c r="CE84" s="170"/>
      <c r="CL84" s="170"/>
      <c r="CM84" s="170"/>
      <c r="CN84" s="170"/>
      <c r="CO84" s="170"/>
      <c r="CP84" s="170"/>
      <c r="CQ84" s="170"/>
      <c r="CR84" s="170"/>
      <c r="CS84" s="170"/>
      <c r="CT84" s="170"/>
      <c r="CU84" s="170"/>
      <c r="DB84" s="170"/>
      <c r="DC84" s="170"/>
      <c r="DJ84" s="170"/>
      <c r="DK84" s="170"/>
    </row>
    <row r="85" spans="1:163" ht="37.5" customHeight="1">
      <c r="A85" s="115"/>
      <c r="B85" s="115"/>
      <c r="C85" s="115"/>
      <c r="D85" s="170"/>
      <c r="E85" s="170"/>
      <c r="F85" s="170"/>
      <c r="G85" s="544"/>
      <c r="H85" s="545"/>
      <c r="I85" s="546"/>
      <c r="J85" s="170"/>
      <c r="K85" s="170"/>
      <c r="L85" s="170"/>
      <c r="M85" s="170"/>
      <c r="N85" s="170"/>
      <c r="O85" s="170"/>
      <c r="P85" s="170"/>
      <c r="Q85" s="170"/>
      <c r="R85" s="170"/>
      <c r="S85" s="170"/>
      <c r="Z85" s="170"/>
      <c r="AA85" s="170"/>
      <c r="AH85" s="170"/>
      <c r="AI85" s="170"/>
      <c r="AP85" s="170"/>
      <c r="AQ85" s="170"/>
      <c r="AX85" s="170"/>
      <c r="AY85" s="170"/>
      <c r="BF85" s="170"/>
      <c r="BG85" s="170"/>
      <c r="BM85" s="406"/>
      <c r="BN85" s="170"/>
      <c r="BO85" s="170"/>
      <c r="BU85" s="406"/>
      <c r="BV85" s="170"/>
      <c r="BW85" s="170"/>
      <c r="CC85" s="406"/>
      <c r="CD85" s="170"/>
      <c r="CE85" s="170"/>
      <c r="CL85" s="170"/>
      <c r="CM85" s="170"/>
      <c r="CN85" s="170"/>
      <c r="CO85" s="170"/>
      <c r="CP85" s="170"/>
      <c r="CQ85" s="170"/>
      <c r="CR85" s="170"/>
      <c r="CS85" s="170"/>
      <c r="CT85" s="170"/>
      <c r="CU85" s="170"/>
      <c r="DB85" s="170"/>
      <c r="DC85" s="170"/>
      <c r="DJ85" s="170"/>
      <c r="DK85" s="170"/>
    </row>
    <row r="86" spans="1:163" ht="37.5" customHeight="1">
      <c r="A86" s="115"/>
      <c r="B86" s="115"/>
      <c r="C86" s="115"/>
      <c r="D86" s="170"/>
      <c r="E86" s="170"/>
      <c r="F86" s="170"/>
      <c r="G86" s="544"/>
      <c r="H86" s="545"/>
      <c r="I86" s="546"/>
      <c r="J86" s="170"/>
      <c r="K86" s="170"/>
      <c r="L86" s="170"/>
      <c r="M86" s="170"/>
      <c r="N86" s="170"/>
      <c r="O86" s="170"/>
      <c r="P86" s="170"/>
      <c r="Q86" s="170"/>
      <c r="R86" s="170"/>
      <c r="S86" s="170"/>
      <c r="Z86" s="170"/>
      <c r="AA86" s="170"/>
      <c r="AH86" s="170"/>
      <c r="AI86" s="170"/>
      <c r="AP86" s="170"/>
      <c r="AQ86" s="170"/>
      <c r="AX86" s="170"/>
      <c r="AY86" s="170"/>
      <c r="BF86" s="170"/>
      <c r="BG86" s="170"/>
      <c r="BM86" s="406"/>
      <c r="BN86" s="170"/>
      <c r="BO86" s="170"/>
      <c r="BU86" s="406"/>
      <c r="BV86" s="170"/>
      <c r="BW86" s="170"/>
      <c r="CC86" s="406"/>
      <c r="CD86" s="170"/>
      <c r="CE86" s="170"/>
      <c r="CL86" s="170"/>
      <c r="CM86" s="170"/>
      <c r="CN86" s="170"/>
      <c r="CO86" s="170"/>
      <c r="CP86" s="170"/>
      <c r="CQ86" s="170"/>
      <c r="CR86" s="170"/>
      <c r="CS86" s="170"/>
      <c r="CT86" s="170"/>
      <c r="CU86" s="170"/>
      <c r="DB86" s="170"/>
      <c r="DC86" s="170"/>
      <c r="DJ86" s="170"/>
      <c r="DK86" s="170"/>
    </row>
    <row r="87" spans="1:163" ht="37.5" customHeight="1">
      <c r="A87" s="115"/>
      <c r="B87" s="115"/>
      <c r="C87" s="115"/>
      <c r="D87" s="170"/>
      <c r="E87" s="170"/>
      <c r="F87" s="170"/>
      <c r="G87" s="544"/>
      <c r="H87" s="545"/>
      <c r="I87" s="546"/>
      <c r="J87" s="170"/>
      <c r="K87" s="170"/>
      <c r="L87" s="170"/>
      <c r="M87" s="170"/>
      <c r="N87" s="170"/>
      <c r="O87" s="170"/>
      <c r="P87" s="170"/>
      <c r="Q87" s="170"/>
      <c r="R87" s="170"/>
      <c r="S87" s="170"/>
      <c r="Z87" s="170"/>
      <c r="AA87" s="170"/>
      <c r="AH87" s="170"/>
      <c r="AI87" s="170"/>
      <c r="AP87" s="170"/>
      <c r="AQ87" s="170"/>
      <c r="AX87" s="170"/>
      <c r="AY87" s="170"/>
      <c r="BF87" s="170"/>
      <c r="BG87" s="170"/>
      <c r="BM87" s="406"/>
      <c r="BN87" s="170"/>
      <c r="BO87" s="170"/>
      <c r="BU87" s="406"/>
      <c r="BV87" s="170"/>
      <c r="BW87" s="170"/>
      <c r="CC87" s="406"/>
      <c r="CD87" s="170"/>
      <c r="CE87" s="170"/>
      <c r="CL87" s="170"/>
      <c r="CM87" s="170"/>
      <c r="CN87" s="170"/>
      <c r="CO87" s="170"/>
      <c r="CP87" s="170"/>
      <c r="CQ87" s="170"/>
      <c r="CR87" s="170"/>
      <c r="CS87" s="170"/>
      <c r="CT87" s="170"/>
      <c r="CU87" s="170"/>
      <c r="DB87" s="170"/>
      <c r="DC87" s="170"/>
      <c r="DJ87" s="170"/>
      <c r="DK87" s="170"/>
    </row>
    <row r="88" spans="1:163" ht="37.5" customHeight="1">
      <c r="A88" s="115"/>
      <c r="B88" s="115"/>
      <c r="C88" s="115"/>
      <c r="D88" s="170"/>
      <c r="E88" s="170"/>
      <c r="F88" s="170"/>
      <c r="G88" s="544"/>
      <c r="H88" s="545"/>
      <c r="I88" s="546"/>
      <c r="J88" s="170"/>
      <c r="K88" s="170"/>
      <c r="L88" s="170"/>
      <c r="M88" s="170"/>
      <c r="N88" s="170"/>
      <c r="O88" s="170"/>
      <c r="P88" s="170"/>
      <c r="Q88" s="170"/>
      <c r="R88" s="170"/>
      <c r="S88" s="170"/>
      <c r="Z88" s="170"/>
      <c r="AA88" s="170"/>
      <c r="AH88" s="170"/>
      <c r="AI88" s="170"/>
      <c r="AP88" s="170"/>
      <c r="AQ88" s="170"/>
      <c r="AX88" s="170"/>
      <c r="AY88" s="170"/>
      <c r="BF88" s="170"/>
      <c r="BG88" s="170"/>
      <c r="BM88" s="406"/>
      <c r="BN88" s="170"/>
      <c r="BO88" s="170"/>
      <c r="BU88" s="406"/>
      <c r="BV88" s="170"/>
      <c r="BW88" s="170"/>
      <c r="CC88" s="406"/>
      <c r="CD88" s="170"/>
      <c r="CE88" s="170"/>
      <c r="CL88" s="170"/>
      <c r="CM88" s="170"/>
      <c r="CN88" s="170"/>
      <c r="CO88" s="170"/>
      <c r="CP88" s="170"/>
      <c r="CQ88" s="170"/>
      <c r="CR88" s="170"/>
      <c r="CS88" s="170"/>
      <c r="CT88" s="170"/>
      <c r="CU88" s="170"/>
      <c r="DB88" s="170"/>
      <c r="DC88" s="170"/>
      <c r="DJ88" s="170"/>
      <c r="DK88" s="170"/>
    </row>
    <row r="89" spans="1:163" ht="37.5" customHeight="1">
      <c r="A89" s="115"/>
      <c r="B89" s="115"/>
      <c r="C89" s="115"/>
      <c r="D89" s="170"/>
      <c r="E89" s="170"/>
      <c r="F89" s="170"/>
      <c r="G89" s="544"/>
      <c r="H89" s="545"/>
      <c r="I89" s="546"/>
      <c r="J89" s="170"/>
      <c r="K89" s="170"/>
      <c r="L89" s="170"/>
      <c r="M89" s="170"/>
      <c r="N89" s="170"/>
      <c r="O89" s="170"/>
      <c r="P89" s="170"/>
      <c r="Q89" s="170"/>
      <c r="R89" s="170"/>
      <c r="S89" s="170"/>
      <c r="Z89" s="170"/>
      <c r="AA89" s="170"/>
      <c r="AH89" s="170"/>
      <c r="AI89" s="170"/>
      <c r="AP89" s="170"/>
      <c r="AQ89" s="170"/>
      <c r="AX89" s="170"/>
      <c r="AY89" s="170"/>
      <c r="BF89" s="170"/>
      <c r="BG89" s="170"/>
      <c r="BM89" s="406"/>
      <c r="BN89" s="170"/>
      <c r="BO89" s="170"/>
      <c r="BU89" s="406"/>
      <c r="BV89" s="170"/>
      <c r="BW89" s="170"/>
      <c r="CC89" s="406"/>
      <c r="CD89" s="170"/>
      <c r="CE89" s="170"/>
      <c r="CL89" s="170"/>
      <c r="CM89" s="170"/>
      <c r="CN89" s="170"/>
      <c r="CO89" s="170"/>
      <c r="CP89" s="170"/>
      <c r="CQ89" s="170"/>
      <c r="CR89" s="170"/>
      <c r="CS89" s="170"/>
      <c r="CT89" s="170"/>
      <c r="CU89" s="170"/>
      <c r="DB89" s="170"/>
      <c r="DC89" s="170"/>
      <c r="DJ89" s="170"/>
      <c r="DK89" s="170"/>
    </row>
    <row r="90" spans="1:163" ht="37.5" customHeight="1">
      <c r="A90" s="115"/>
      <c r="B90" s="115"/>
      <c r="C90" s="115"/>
      <c r="D90" s="170"/>
      <c r="E90" s="170"/>
      <c r="F90" s="170"/>
      <c r="G90" s="544"/>
      <c r="H90" s="545"/>
      <c r="I90" s="546"/>
      <c r="J90" s="170"/>
      <c r="K90" s="170"/>
      <c r="L90" s="170"/>
      <c r="M90" s="170"/>
      <c r="N90" s="170"/>
      <c r="O90" s="170"/>
      <c r="P90" s="170"/>
      <c r="Q90" s="170"/>
      <c r="R90" s="170"/>
      <c r="S90" s="170"/>
      <c r="Z90" s="170"/>
      <c r="AA90" s="170"/>
      <c r="AH90" s="170"/>
      <c r="AI90" s="170"/>
      <c r="AP90" s="170"/>
      <c r="AQ90" s="170"/>
      <c r="AX90" s="170"/>
      <c r="AY90" s="170"/>
      <c r="BF90" s="170"/>
      <c r="BG90" s="170"/>
      <c r="BM90" s="406"/>
      <c r="BN90" s="170"/>
      <c r="BO90" s="170"/>
      <c r="BU90" s="406"/>
      <c r="BV90" s="170"/>
      <c r="BW90" s="170"/>
      <c r="CC90" s="406"/>
      <c r="CD90" s="170"/>
      <c r="CE90" s="170"/>
      <c r="CL90" s="170"/>
      <c r="CM90" s="170"/>
      <c r="CN90" s="170"/>
      <c r="CO90" s="170"/>
      <c r="CP90" s="170"/>
      <c r="CQ90" s="170"/>
      <c r="CR90" s="170"/>
      <c r="CS90" s="170"/>
      <c r="CT90" s="170"/>
      <c r="CU90" s="170"/>
      <c r="DB90" s="170"/>
      <c r="DC90" s="170"/>
      <c r="DJ90" s="170"/>
      <c r="DK90" s="170"/>
    </row>
    <row r="91" spans="1:163" ht="37.5" customHeight="1">
      <c r="A91" s="115"/>
      <c r="B91" s="115"/>
      <c r="C91" s="115"/>
      <c r="D91" s="170"/>
      <c r="E91" s="170"/>
      <c r="F91" s="170"/>
      <c r="G91" s="544"/>
      <c r="H91" s="545"/>
      <c r="I91" s="546"/>
      <c r="J91" s="170"/>
      <c r="K91" s="170"/>
      <c r="L91" s="170"/>
      <c r="M91" s="170"/>
      <c r="N91" s="170"/>
      <c r="O91" s="170"/>
      <c r="P91" s="170"/>
      <c r="Q91" s="170"/>
      <c r="R91" s="170"/>
      <c r="S91" s="170"/>
      <c r="Z91" s="170"/>
      <c r="AA91" s="170"/>
      <c r="AH91" s="170"/>
      <c r="AI91" s="170"/>
      <c r="AP91" s="170"/>
      <c r="AQ91" s="170"/>
      <c r="AX91" s="170"/>
      <c r="AY91" s="170"/>
      <c r="BF91" s="170"/>
      <c r="BG91" s="170"/>
      <c r="BM91" s="406"/>
      <c r="BN91" s="170"/>
      <c r="BO91" s="170"/>
      <c r="BU91" s="406"/>
      <c r="BV91" s="170"/>
      <c r="BW91" s="170"/>
      <c r="CC91" s="406"/>
      <c r="CD91" s="170"/>
      <c r="CE91" s="170"/>
      <c r="CL91" s="170"/>
      <c r="CM91" s="170"/>
      <c r="CN91" s="170"/>
      <c r="CO91" s="170"/>
      <c r="CP91" s="170"/>
      <c r="CQ91" s="170"/>
      <c r="CR91" s="170"/>
      <c r="CS91" s="170"/>
      <c r="CT91" s="170"/>
      <c r="CU91" s="170"/>
      <c r="DB91" s="170"/>
      <c r="DC91" s="170"/>
      <c r="DJ91" s="170"/>
      <c r="DK91" s="170"/>
    </row>
    <row r="92" spans="1:163" ht="37.5" customHeight="1">
      <c r="A92" s="115"/>
      <c r="B92" s="115"/>
      <c r="C92" s="115"/>
      <c r="D92" s="170"/>
      <c r="E92" s="170"/>
      <c r="F92" s="170"/>
      <c r="G92" s="544"/>
      <c r="H92" s="545"/>
      <c r="I92" s="546"/>
      <c r="J92" s="170"/>
      <c r="K92" s="170"/>
      <c r="L92" s="170"/>
      <c r="M92" s="170"/>
      <c r="N92" s="170"/>
      <c r="O92" s="170"/>
      <c r="P92" s="170"/>
      <c r="Q92" s="170"/>
      <c r="R92" s="170"/>
      <c r="S92" s="170"/>
      <c r="Z92" s="170"/>
      <c r="AA92" s="170"/>
      <c r="AH92" s="170"/>
      <c r="AI92" s="170"/>
      <c r="AP92" s="170"/>
      <c r="AQ92" s="170"/>
      <c r="AX92" s="170"/>
      <c r="AY92" s="170"/>
      <c r="BF92" s="170"/>
      <c r="BG92" s="170"/>
      <c r="BM92" s="406"/>
      <c r="BN92" s="170"/>
      <c r="BO92" s="170"/>
      <c r="BU92" s="406"/>
      <c r="BV92" s="170"/>
      <c r="BW92" s="170"/>
      <c r="CC92" s="406"/>
      <c r="CD92" s="170"/>
      <c r="CE92" s="170"/>
      <c r="CL92" s="170"/>
      <c r="CM92" s="170"/>
      <c r="CN92" s="170"/>
      <c r="CO92" s="170"/>
      <c r="CP92" s="170"/>
      <c r="CQ92" s="170"/>
      <c r="CR92" s="170"/>
      <c r="CS92" s="170"/>
      <c r="CT92" s="170"/>
      <c r="CU92" s="170"/>
      <c r="DB92" s="170"/>
      <c r="DC92" s="170"/>
      <c r="DJ92" s="170"/>
      <c r="DK92" s="170"/>
    </row>
    <row r="93" spans="1:163" ht="37.5" customHeight="1">
      <c r="A93" s="115"/>
      <c r="B93" s="115"/>
      <c r="C93" s="115"/>
      <c r="D93" s="170"/>
      <c r="E93" s="170"/>
      <c r="F93" s="170"/>
      <c r="G93" s="544"/>
      <c r="H93" s="545"/>
      <c r="I93" s="546"/>
      <c r="J93" s="170"/>
      <c r="K93" s="170"/>
      <c r="L93" s="170"/>
      <c r="M93" s="170"/>
      <c r="N93" s="170"/>
      <c r="O93" s="170"/>
      <c r="P93" s="170"/>
      <c r="Q93" s="170"/>
      <c r="R93" s="170"/>
      <c r="S93" s="170"/>
      <c r="Z93" s="170"/>
      <c r="AA93" s="170"/>
      <c r="AH93" s="170"/>
      <c r="AI93" s="170"/>
      <c r="AP93" s="170"/>
      <c r="AQ93" s="170"/>
      <c r="AX93" s="170"/>
      <c r="AY93" s="170"/>
      <c r="BF93" s="170"/>
      <c r="BG93" s="170"/>
      <c r="BM93" s="406"/>
      <c r="BN93" s="170"/>
      <c r="BO93" s="170"/>
      <c r="BU93" s="406"/>
      <c r="BV93" s="170"/>
      <c r="BW93" s="170"/>
      <c r="CC93" s="406"/>
      <c r="CD93" s="170"/>
      <c r="CE93" s="170"/>
      <c r="CL93" s="170"/>
      <c r="CM93" s="170"/>
      <c r="CN93" s="170"/>
      <c r="CO93" s="170"/>
      <c r="CP93" s="170"/>
      <c r="CQ93" s="170"/>
      <c r="CR93" s="170"/>
      <c r="CS93" s="170"/>
      <c r="CT93" s="170"/>
      <c r="CU93" s="170"/>
      <c r="DB93" s="170"/>
      <c r="DC93" s="170"/>
      <c r="DJ93" s="170"/>
      <c r="DK93" s="170"/>
    </row>
    <row r="94" spans="1:163" ht="37.5" customHeight="1">
      <c r="A94" s="115"/>
      <c r="B94" s="115"/>
      <c r="C94" s="115"/>
      <c r="D94" s="170"/>
      <c r="E94" s="170"/>
      <c r="F94" s="170"/>
      <c r="G94" s="544"/>
      <c r="H94" s="545"/>
      <c r="I94" s="546"/>
      <c r="J94" s="170"/>
      <c r="K94" s="170"/>
      <c r="L94" s="170"/>
      <c r="M94" s="170"/>
      <c r="N94" s="170"/>
      <c r="O94" s="170"/>
      <c r="P94" s="170"/>
      <c r="Q94" s="170"/>
      <c r="R94" s="170"/>
      <c r="S94" s="170"/>
      <c r="Z94" s="170"/>
      <c r="AA94" s="170"/>
      <c r="AH94" s="170"/>
      <c r="AI94" s="170"/>
      <c r="AP94" s="170"/>
      <c r="AQ94" s="170"/>
      <c r="AX94" s="170"/>
      <c r="AY94" s="170"/>
      <c r="BF94" s="170"/>
      <c r="BG94" s="170"/>
      <c r="BM94" s="406"/>
      <c r="BN94" s="170"/>
      <c r="BO94" s="170"/>
      <c r="BU94" s="406"/>
      <c r="BV94" s="170"/>
      <c r="BW94" s="170"/>
      <c r="CC94" s="406"/>
      <c r="CD94" s="170"/>
      <c r="CE94" s="170"/>
      <c r="CL94" s="170"/>
      <c r="CM94" s="170"/>
      <c r="CN94" s="170"/>
      <c r="CO94" s="170"/>
      <c r="CP94" s="170"/>
      <c r="CQ94" s="170"/>
      <c r="CR94" s="170"/>
      <c r="CS94" s="170"/>
      <c r="CT94" s="170"/>
      <c r="CU94" s="170"/>
      <c r="DB94" s="170"/>
      <c r="DC94" s="170"/>
      <c r="DJ94" s="170"/>
      <c r="DK94" s="170"/>
    </row>
    <row r="95" spans="1:163" ht="37.5" customHeight="1">
      <c r="A95" s="115"/>
      <c r="B95" s="115"/>
      <c r="C95" s="115"/>
      <c r="D95" s="170"/>
      <c r="E95" s="170"/>
      <c r="F95" s="170"/>
      <c r="G95" s="544"/>
      <c r="H95" s="545"/>
      <c r="I95" s="546"/>
      <c r="J95" s="170"/>
      <c r="K95" s="170"/>
      <c r="L95" s="170"/>
      <c r="M95" s="170"/>
      <c r="N95" s="170"/>
      <c r="O95" s="170"/>
      <c r="P95" s="170"/>
      <c r="Q95" s="170"/>
      <c r="R95" s="170"/>
      <c r="S95" s="170"/>
      <c r="Z95" s="170"/>
      <c r="AA95" s="170"/>
      <c r="AH95" s="170"/>
      <c r="AI95" s="170"/>
      <c r="AP95" s="170"/>
      <c r="AQ95" s="170"/>
      <c r="AX95" s="170"/>
      <c r="AY95" s="170"/>
      <c r="BF95" s="170"/>
      <c r="BG95" s="170"/>
      <c r="BM95" s="406"/>
      <c r="BN95" s="170"/>
      <c r="BO95" s="170"/>
      <c r="BU95" s="406"/>
      <c r="BV95" s="170"/>
      <c r="BW95" s="170"/>
      <c r="CC95" s="406"/>
      <c r="CD95" s="170"/>
      <c r="CE95" s="170"/>
      <c r="CL95" s="170"/>
      <c r="CM95" s="170"/>
      <c r="CN95" s="170"/>
      <c r="CO95" s="170"/>
      <c r="CP95" s="170"/>
      <c r="CQ95" s="170"/>
      <c r="CR95" s="170"/>
      <c r="CS95" s="170"/>
      <c r="CT95" s="170"/>
      <c r="CU95" s="170"/>
      <c r="DB95" s="170"/>
      <c r="DC95" s="170"/>
      <c r="DJ95" s="170"/>
      <c r="DK95" s="170"/>
    </row>
    <row r="96" spans="1:163" ht="37.5" customHeight="1">
      <c r="A96" s="115"/>
      <c r="B96" s="115"/>
      <c r="C96" s="115"/>
      <c r="D96" s="170"/>
      <c r="E96" s="170"/>
      <c r="F96" s="170"/>
      <c r="G96" s="544"/>
      <c r="H96" s="545"/>
      <c r="I96" s="546"/>
      <c r="J96" s="170"/>
      <c r="K96" s="170"/>
      <c r="L96" s="170"/>
      <c r="M96" s="170"/>
      <c r="N96" s="170"/>
      <c r="O96" s="170"/>
      <c r="P96" s="170"/>
      <c r="Q96" s="170"/>
      <c r="R96" s="170"/>
      <c r="S96" s="170"/>
      <c r="Z96" s="170"/>
      <c r="AA96" s="170"/>
      <c r="AH96" s="170"/>
      <c r="AI96" s="170"/>
      <c r="AP96" s="170"/>
      <c r="AQ96" s="170"/>
      <c r="AX96" s="170"/>
      <c r="AY96" s="170"/>
      <c r="BF96" s="170"/>
      <c r="BG96" s="170"/>
      <c r="BM96" s="406"/>
      <c r="BN96" s="170"/>
      <c r="BO96" s="170"/>
      <c r="BU96" s="406"/>
      <c r="BV96" s="170"/>
      <c r="BW96" s="170"/>
      <c r="CC96" s="406"/>
      <c r="CD96" s="170"/>
      <c r="CE96" s="170"/>
      <c r="CL96" s="170"/>
      <c r="CM96" s="170"/>
      <c r="CN96" s="170"/>
      <c r="CO96" s="170"/>
      <c r="CP96" s="170"/>
      <c r="CQ96" s="170"/>
      <c r="CR96" s="170"/>
      <c r="CS96" s="170"/>
      <c r="CT96" s="170"/>
      <c r="CU96" s="170"/>
      <c r="DB96" s="170"/>
      <c r="DC96" s="170"/>
      <c r="DJ96" s="170"/>
      <c r="DK96" s="170"/>
    </row>
    <row r="97" spans="1:115" ht="37.5" customHeight="1">
      <c r="A97" s="115"/>
      <c r="B97" s="115"/>
      <c r="C97" s="115"/>
      <c r="D97" s="170"/>
      <c r="E97" s="170"/>
      <c r="F97" s="170"/>
      <c r="G97" s="544"/>
      <c r="H97" s="545"/>
      <c r="I97" s="546"/>
      <c r="J97" s="170"/>
      <c r="K97" s="170"/>
      <c r="L97" s="170"/>
      <c r="M97" s="170"/>
      <c r="N97" s="170"/>
      <c r="O97" s="170"/>
      <c r="P97" s="170"/>
      <c r="Q97" s="170"/>
      <c r="R97" s="170"/>
      <c r="S97" s="170"/>
      <c r="Z97" s="170"/>
      <c r="AA97" s="170"/>
      <c r="AH97" s="170"/>
      <c r="AI97" s="170"/>
      <c r="AP97" s="170"/>
      <c r="AQ97" s="170"/>
      <c r="AX97" s="170"/>
      <c r="AY97" s="170"/>
      <c r="BF97" s="170"/>
      <c r="BG97" s="170"/>
      <c r="BM97" s="406"/>
      <c r="BN97" s="170"/>
      <c r="BO97" s="170"/>
      <c r="BU97" s="406"/>
      <c r="BV97" s="170"/>
      <c r="BW97" s="170"/>
      <c r="CC97" s="406"/>
      <c r="CD97" s="170"/>
      <c r="CE97" s="170"/>
      <c r="CL97" s="170"/>
      <c r="CM97" s="170"/>
      <c r="CN97" s="170"/>
      <c r="CO97" s="170"/>
      <c r="CP97" s="170"/>
      <c r="CQ97" s="170"/>
      <c r="CR97" s="170"/>
      <c r="CS97" s="170"/>
      <c r="CT97" s="170"/>
      <c r="CU97" s="170"/>
      <c r="DB97" s="170"/>
      <c r="DC97" s="170"/>
      <c r="DJ97" s="170"/>
      <c r="DK97" s="170"/>
    </row>
    <row r="98" spans="1:115" ht="37.5" customHeight="1">
      <c r="A98" s="115"/>
      <c r="B98" s="115"/>
      <c r="C98" s="115"/>
      <c r="D98" s="170"/>
      <c r="E98" s="170"/>
      <c r="F98" s="170"/>
      <c r="G98" s="544"/>
      <c r="H98" s="545"/>
      <c r="I98" s="546"/>
      <c r="J98" s="170"/>
      <c r="K98" s="170"/>
      <c r="L98" s="170"/>
      <c r="M98" s="170"/>
      <c r="N98" s="170"/>
      <c r="O98" s="170"/>
      <c r="P98" s="170"/>
      <c r="Q98" s="170"/>
      <c r="R98" s="170"/>
      <c r="S98" s="170"/>
      <c r="Z98" s="170"/>
      <c r="AA98" s="170"/>
      <c r="AH98" s="170"/>
      <c r="AI98" s="170"/>
      <c r="AP98" s="170"/>
      <c r="AQ98" s="170"/>
      <c r="AX98" s="170"/>
      <c r="AY98" s="170"/>
      <c r="BF98" s="170"/>
      <c r="BG98" s="170"/>
      <c r="BM98" s="406"/>
      <c r="BN98" s="170"/>
      <c r="BO98" s="170"/>
      <c r="BU98" s="406"/>
      <c r="BV98" s="170"/>
      <c r="BW98" s="170"/>
      <c r="CC98" s="406"/>
      <c r="CD98" s="170"/>
      <c r="CE98" s="170"/>
      <c r="CL98" s="170"/>
      <c r="CM98" s="170"/>
      <c r="CN98" s="170"/>
      <c r="CO98" s="170"/>
      <c r="CP98" s="170"/>
      <c r="CQ98" s="170"/>
      <c r="CR98" s="170"/>
      <c r="CS98" s="170"/>
      <c r="CT98" s="170"/>
      <c r="CU98" s="170"/>
      <c r="DB98" s="170"/>
      <c r="DC98" s="170"/>
      <c r="DJ98" s="170"/>
      <c r="DK98" s="170"/>
    </row>
    <row r="99" spans="1:115" ht="37.5" customHeight="1">
      <c r="A99" s="115"/>
      <c r="B99" s="115"/>
      <c r="C99" s="115"/>
      <c r="D99" s="170"/>
      <c r="E99" s="170"/>
      <c r="F99" s="170"/>
      <c r="G99" s="544"/>
      <c r="H99" s="545"/>
      <c r="I99" s="546"/>
      <c r="J99" s="170"/>
      <c r="K99" s="170"/>
      <c r="L99" s="170"/>
      <c r="M99" s="170"/>
      <c r="N99" s="170"/>
      <c r="O99" s="170"/>
      <c r="P99" s="170"/>
      <c r="Q99" s="170"/>
      <c r="R99" s="170"/>
      <c r="S99" s="170"/>
      <c r="Z99" s="170"/>
      <c r="AA99" s="170"/>
      <c r="AH99" s="170"/>
      <c r="AI99" s="170"/>
      <c r="AP99" s="170"/>
      <c r="AQ99" s="170"/>
      <c r="AX99" s="170"/>
      <c r="AY99" s="170"/>
      <c r="BF99" s="170"/>
      <c r="BG99" s="170"/>
      <c r="BM99" s="406"/>
      <c r="BN99" s="170"/>
      <c r="BO99" s="170"/>
      <c r="BU99" s="406"/>
      <c r="BV99" s="170"/>
      <c r="BW99" s="170"/>
      <c r="CC99" s="406"/>
      <c r="CD99" s="170"/>
      <c r="CE99" s="170"/>
      <c r="CL99" s="170"/>
      <c r="CM99" s="170"/>
      <c r="CN99" s="170"/>
      <c r="CO99" s="170"/>
      <c r="CP99" s="170"/>
      <c r="CQ99" s="170"/>
      <c r="CR99" s="170"/>
      <c r="CS99" s="170"/>
      <c r="CT99" s="170"/>
      <c r="CU99" s="170"/>
      <c r="DB99" s="170"/>
      <c r="DC99" s="170"/>
      <c r="DJ99" s="170"/>
      <c r="DK99" s="170"/>
    </row>
    <row r="100" spans="1:115" ht="37.5" customHeight="1">
      <c r="A100" s="115"/>
      <c r="B100" s="115"/>
      <c r="C100" s="115"/>
      <c r="D100" s="170"/>
      <c r="E100" s="170"/>
      <c r="F100" s="170"/>
      <c r="G100" s="544"/>
      <c r="H100" s="545"/>
      <c r="I100" s="546"/>
      <c r="J100" s="170"/>
      <c r="K100" s="170"/>
      <c r="L100" s="170"/>
      <c r="M100" s="170"/>
      <c r="N100" s="170"/>
      <c r="O100" s="170"/>
      <c r="P100" s="170"/>
      <c r="Q100" s="170"/>
      <c r="R100" s="170"/>
      <c r="S100" s="170"/>
      <c r="Z100" s="170"/>
      <c r="AA100" s="170"/>
      <c r="AH100" s="170"/>
      <c r="AI100" s="170"/>
      <c r="AP100" s="170"/>
      <c r="AQ100" s="170"/>
      <c r="AX100" s="170"/>
      <c r="AY100" s="170"/>
      <c r="BF100" s="170"/>
      <c r="BG100" s="170"/>
      <c r="BM100" s="406"/>
      <c r="BN100" s="170"/>
      <c r="BO100" s="170"/>
      <c r="BU100" s="406"/>
      <c r="BV100" s="170"/>
      <c r="BW100" s="170"/>
      <c r="CC100" s="406"/>
      <c r="CD100" s="170"/>
      <c r="CE100" s="170"/>
      <c r="CL100" s="170"/>
      <c r="CM100" s="170"/>
      <c r="CN100" s="170"/>
      <c r="CO100" s="170"/>
      <c r="CP100" s="170"/>
      <c r="CQ100" s="170"/>
      <c r="CR100" s="170"/>
      <c r="CS100" s="170"/>
      <c r="CT100" s="170"/>
      <c r="CU100" s="170"/>
      <c r="DB100" s="170"/>
      <c r="DC100" s="170"/>
      <c r="DJ100" s="170"/>
      <c r="DK100" s="170"/>
    </row>
    <row r="101" spans="1:115" ht="37.5" customHeight="1">
      <c r="A101" s="115"/>
      <c r="B101" s="115"/>
      <c r="C101" s="115"/>
      <c r="D101" s="170"/>
      <c r="E101" s="170"/>
      <c r="F101" s="170"/>
      <c r="G101" s="544"/>
      <c r="H101" s="545"/>
      <c r="I101" s="546"/>
      <c r="J101" s="170"/>
      <c r="K101" s="170"/>
      <c r="L101" s="170"/>
      <c r="M101" s="170"/>
      <c r="N101" s="170"/>
      <c r="O101" s="170"/>
      <c r="P101" s="170"/>
      <c r="Q101" s="170"/>
      <c r="R101" s="170"/>
      <c r="S101" s="170"/>
      <c r="Z101" s="170"/>
      <c r="AA101" s="170"/>
      <c r="AH101" s="170"/>
      <c r="AI101" s="170"/>
      <c r="AP101" s="170"/>
      <c r="AQ101" s="170"/>
      <c r="AX101" s="170"/>
      <c r="AY101" s="170"/>
      <c r="BF101" s="170"/>
      <c r="BG101" s="170"/>
      <c r="BM101" s="406"/>
      <c r="BN101" s="170"/>
      <c r="BO101" s="170"/>
      <c r="BU101" s="406"/>
      <c r="BV101" s="170"/>
      <c r="BW101" s="170"/>
      <c r="CC101" s="406"/>
      <c r="CD101" s="170"/>
      <c r="CE101" s="170"/>
      <c r="CL101" s="170"/>
      <c r="CM101" s="170"/>
      <c r="CN101" s="170"/>
      <c r="CO101" s="170"/>
      <c r="CP101" s="170"/>
      <c r="CQ101" s="170"/>
      <c r="CR101" s="170"/>
      <c r="CS101" s="170"/>
      <c r="CT101" s="170"/>
      <c r="CU101" s="170"/>
      <c r="DB101" s="170"/>
      <c r="DC101" s="170"/>
      <c r="DJ101" s="170"/>
      <c r="DK101" s="170"/>
    </row>
    <row r="102" spans="1:115" ht="37.5" customHeight="1">
      <c r="A102" s="115"/>
      <c r="B102" s="115"/>
      <c r="C102" s="115"/>
      <c r="D102" s="170"/>
      <c r="E102" s="170"/>
      <c r="F102" s="170"/>
      <c r="G102" s="544"/>
      <c r="H102" s="545"/>
      <c r="I102" s="546"/>
      <c r="J102" s="170"/>
      <c r="K102" s="170"/>
      <c r="L102" s="170"/>
      <c r="M102" s="170"/>
      <c r="N102" s="170"/>
      <c r="O102" s="170"/>
      <c r="P102" s="170"/>
      <c r="Q102" s="170"/>
      <c r="R102" s="170"/>
      <c r="S102" s="170"/>
      <c r="Z102" s="170"/>
      <c r="AA102" s="170"/>
      <c r="AH102" s="170"/>
      <c r="AI102" s="170"/>
      <c r="AP102" s="170"/>
      <c r="AQ102" s="170"/>
      <c r="AX102" s="170"/>
      <c r="AY102" s="170"/>
      <c r="BF102" s="170"/>
      <c r="BG102" s="170"/>
      <c r="BM102" s="406"/>
      <c r="BN102" s="170"/>
      <c r="BO102" s="170"/>
      <c r="BU102" s="406"/>
      <c r="BV102" s="170"/>
      <c r="BW102" s="170"/>
      <c r="CC102" s="406"/>
      <c r="CD102" s="170"/>
      <c r="CE102" s="170"/>
      <c r="CL102" s="170"/>
      <c r="CM102" s="170"/>
      <c r="CN102" s="170"/>
      <c r="CO102" s="170"/>
      <c r="CP102" s="170"/>
      <c r="CQ102" s="170"/>
      <c r="CR102" s="170"/>
      <c r="CS102" s="170"/>
      <c r="CT102" s="170"/>
      <c r="CU102" s="170"/>
      <c r="DB102" s="170"/>
      <c r="DC102" s="170"/>
      <c r="DJ102" s="170"/>
      <c r="DK102" s="170"/>
    </row>
    <row r="103" spans="1:115" ht="37.5" customHeight="1">
      <c r="A103" s="115"/>
      <c r="B103" s="115"/>
      <c r="C103" s="115"/>
      <c r="D103" s="170"/>
      <c r="E103" s="170"/>
      <c r="F103" s="170"/>
      <c r="G103" s="544"/>
      <c r="H103" s="545"/>
      <c r="I103" s="546"/>
      <c r="J103" s="170"/>
      <c r="K103" s="170"/>
      <c r="L103" s="170"/>
      <c r="M103" s="170"/>
      <c r="N103" s="170"/>
      <c r="O103" s="170"/>
      <c r="P103" s="170"/>
      <c r="Q103" s="170"/>
      <c r="R103" s="170"/>
      <c r="S103" s="170"/>
      <c r="Z103" s="170"/>
      <c r="AA103" s="170"/>
      <c r="AH103" s="170"/>
      <c r="AI103" s="170"/>
      <c r="AP103" s="170"/>
      <c r="AQ103" s="170"/>
      <c r="AX103" s="170"/>
      <c r="AY103" s="170"/>
      <c r="BF103" s="170"/>
      <c r="BG103" s="170"/>
      <c r="BM103" s="406"/>
      <c r="BN103" s="170"/>
      <c r="BO103" s="170"/>
      <c r="BU103" s="406"/>
      <c r="BV103" s="170"/>
      <c r="BW103" s="170"/>
      <c r="CC103" s="406"/>
      <c r="CD103" s="170"/>
      <c r="CE103" s="170"/>
      <c r="CL103" s="170"/>
      <c r="CM103" s="170"/>
      <c r="CN103" s="170"/>
      <c r="CO103" s="170"/>
      <c r="CP103" s="170"/>
      <c r="CQ103" s="170"/>
      <c r="CR103" s="170"/>
      <c r="CS103" s="170"/>
      <c r="CT103" s="170"/>
      <c r="CU103" s="170"/>
      <c r="DB103" s="170"/>
      <c r="DC103" s="170"/>
      <c r="DJ103" s="170"/>
      <c r="DK103" s="170"/>
    </row>
    <row r="104" spans="1:115" ht="37.5" customHeight="1">
      <c r="A104" s="115"/>
      <c r="B104" s="115"/>
      <c r="C104" s="115"/>
      <c r="D104" s="170"/>
      <c r="E104" s="170"/>
      <c r="F104" s="170"/>
      <c r="G104" s="544"/>
      <c r="H104" s="545"/>
      <c r="I104" s="546"/>
      <c r="J104" s="170"/>
      <c r="K104" s="170"/>
      <c r="L104" s="170"/>
      <c r="M104" s="170"/>
      <c r="N104" s="170"/>
      <c r="O104" s="170"/>
      <c r="P104" s="170"/>
      <c r="Q104" s="170"/>
      <c r="R104" s="170"/>
      <c r="S104" s="170"/>
      <c r="Z104" s="170"/>
      <c r="AA104" s="170"/>
      <c r="AH104" s="170"/>
      <c r="AI104" s="170"/>
      <c r="AP104" s="170"/>
      <c r="AQ104" s="170"/>
      <c r="AX104" s="170"/>
      <c r="AY104" s="170"/>
      <c r="BF104" s="170"/>
      <c r="BG104" s="170"/>
      <c r="BM104" s="406"/>
      <c r="BN104" s="170"/>
      <c r="BO104" s="170"/>
      <c r="BU104" s="406"/>
      <c r="BV104" s="170"/>
      <c r="BW104" s="170"/>
      <c r="CC104" s="406"/>
      <c r="CD104" s="170"/>
      <c r="CE104" s="170"/>
      <c r="CL104" s="170"/>
      <c r="CM104" s="170"/>
      <c r="CN104" s="170"/>
      <c r="CO104" s="170"/>
      <c r="CP104" s="170"/>
      <c r="CQ104" s="170"/>
      <c r="CR104" s="170"/>
      <c r="CS104" s="170"/>
      <c r="CT104" s="170"/>
      <c r="CU104" s="170"/>
      <c r="DB104" s="170"/>
      <c r="DC104" s="170"/>
      <c r="DJ104" s="170"/>
      <c r="DK104" s="170"/>
    </row>
    <row r="105" spans="1:115" ht="37.5" customHeight="1">
      <c r="A105" s="115"/>
      <c r="B105" s="115"/>
      <c r="C105" s="115"/>
      <c r="D105" s="170"/>
      <c r="E105" s="170"/>
      <c r="F105" s="170"/>
      <c r="G105" s="544"/>
      <c r="H105" s="545"/>
      <c r="I105" s="546"/>
      <c r="J105" s="170"/>
      <c r="K105" s="170"/>
      <c r="L105" s="170"/>
      <c r="M105" s="170"/>
      <c r="N105" s="170"/>
      <c r="O105" s="170"/>
      <c r="P105" s="170"/>
      <c r="Q105" s="170"/>
      <c r="R105" s="170"/>
      <c r="S105" s="170"/>
      <c r="Z105" s="170"/>
      <c r="AA105" s="170"/>
      <c r="AH105" s="170"/>
      <c r="AI105" s="170"/>
      <c r="AP105" s="170"/>
      <c r="AQ105" s="170"/>
      <c r="AX105" s="170"/>
      <c r="AY105" s="170"/>
      <c r="BF105" s="170"/>
      <c r="BG105" s="170"/>
      <c r="BM105" s="406"/>
      <c r="BN105" s="170"/>
      <c r="BO105" s="170"/>
      <c r="BU105" s="406"/>
      <c r="BV105" s="170"/>
      <c r="BW105" s="170"/>
      <c r="CC105" s="406"/>
      <c r="CD105" s="170"/>
      <c r="CE105" s="170"/>
      <c r="CL105" s="170"/>
      <c r="CM105" s="170"/>
      <c r="CN105" s="170"/>
      <c r="CO105" s="170"/>
      <c r="CP105" s="170"/>
      <c r="CQ105" s="170"/>
      <c r="CR105" s="170"/>
      <c r="CS105" s="170"/>
      <c r="CT105" s="170"/>
      <c r="CU105" s="170"/>
      <c r="DB105" s="170"/>
      <c r="DC105" s="170"/>
      <c r="DJ105" s="170"/>
      <c r="DK105" s="170"/>
    </row>
    <row r="106" spans="1:115" ht="37.5" customHeight="1">
      <c r="A106" s="115"/>
      <c r="B106" s="115"/>
      <c r="C106" s="115"/>
      <c r="D106" s="170"/>
      <c r="E106" s="170"/>
      <c r="F106" s="170"/>
      <c r="G106" s="544"/>
      <c r="H106" s="545"/>
      <c r="I106" s="546"/>
      <c r="J106" s="170"/>
      <c r="K106" s="170"/>
      <c r="L106" s="170"/>
      <c r="M106" s="170"/>
      <c r="N106" s="170"/>
      <c r="O106" s="170"/>
      <c r="P106" s="170"/>
      <c r="Q106" s="170"/>
      <c r="R106" s="170"/>
      <c r="S106" s="170"/>
      <c r="Z106" s="170"/>
      <c r="AA106" s="170"/>
      <c r="AH106" s="170"/>
      <c r="AI106" s="170"/>
      <c r="AP106" s="170"/>
      <c r="AQ106" s="170"/>
      <c r="AX106" s="170"/>
      <c r="AY106" s="170"/>
      <c r="BF106" s="170"/>
      <c r="BG106" s="170"/>
      <c r="BM106" s="406"/>
      <c r="BN106" s="170"/>
      <c r="BO106" s="170"/>
      <c r="BU106" s="406"/>
      <c r="BV106" s="170"/>
      <c r="BW106" s="170"/>
      <c r="CC106" s="406"/>
      <c r="CD106" s="170"/>
      <c r="CE106" s="170"/>
      <c r="CL106" s="170"/>
      <c r="CM106" s="170"/>
      <c r="CN106" s="170"/>
      <c r="CO106" s="170"/>
      <c r="CP106" s="170"/>
      <c r="CQ106" s="170"/>
      <c r="CR106" s="170"/>
      <c r="CS106" s="170"/>
      <c r="CT106" s="170"/>
      <c r="CU106" s="170"/>
      <c r="DB106" s="170"/>
      <c r="DC106" s="170"/>
      <c r="DJ106" s="170"/>
      <c r="DK106" s="170"/>
    </row>
    <row r="107" spans="1:115" ht="37.5" customHeight="1">
      <c r="A107" s="115"/>
      <c r="B107" s="115"/>
      <c r="C107" s="115"/>
      <c r="D107" s="170"/>
      <c r="E107" s="170"/>
      <c r="F107" s="170"/>
      <c r="G107" s="544"/>
      <c r="H107" s="545"/>
      <c r="I107" s="546"/>
      <c r="J107" s="170"/>
      <c r="K107" s="170"/>
      <c r="L107" s="170"/>
      <c r="M107" s="170"/>
      <c r="N107" s="170"/>
      <c r="O107" s="170"/>
      <c r="P107" s="170"/>
      <c r="Q107" s="170"/>
      <c r="R107" s="170"/>
      <c r="S107" s="170"/>
      <c r="Z107" s="170"/>
      <c r="AA107" s="170"/>
      <c r="AH107" s="170"/>
      <c r="AI107" s="170"/>
      <c r="AP107" s="170"/>
      <c r="AQ107" s="170"/>
      <c r="AX107" s="170"/>
      <c r="AY107" s="170"/>
      <c r="BF107" s="170"/>
      <c r="BG107" s="170"/>
      <c r="BM107" s="406"/>
      <c r="BN107" s="170"/>
      <c r="BO107" s="170"/>
      <c r="BU107" s="406"/>
      <c r="BV107" s="170"/>
      <c r="BW107" s="170"/>
      <c r="CC107" s="406"/>
      <c r="CD107" s="170"/>
      <c r="CE107" s="170"/>
      <c r="CL107" s="170"/>
      <c r="CM107" s="170"/>
      <c r="CN107" s="170"/>
      <c r="CO107" s="170"/>
      <c r="CP107" s="170"/>
      <c r="CQ107" s="170"/>
      <c r="CR107" s="170"/>
      <c r="CS107" s="170"/>
      <c r="CT107" s="170"/>
      <c r="CU107" s="170"/>
      <c r="DB107" s="170"/>
      <c r="DC107" s="170"/>
      <c r="DJ107" s="170"/>
      <c r="DK107" s="170"/>
    </row>
    <row r="108" spans="1:115" ht="37.5" customHeight="1">
      <c r="A108" s="115"/>
      <c r="B108" s="115"/>
      <c r="C108" s="115"/>
      <c r="D108" s="170"/>
      <c r="E108" s="170"/>
      <c r="F108" s="170"/>
      <c r="G108" s="544"/>
      <c r="H108" s="545"/>
      <c r="I108" s="546"/>
      <c r="J108" s="170"/>
      <c r="K108" s="170"/>
      <c r="L108" s="170"/>
      <c r="M108" s="170"/>
      <c r="N108" s="170"/>
      <c r="O108" s="170"/>
      <c r="P108" s="170"/>
      <c r="Q108" s="170"/>
      <c r="R108" s="170"/>
      <c r="S108" s="170"/>
      <c r="Z108" s="170"/>
      <c r="AA108" s="170"/>
      <c r="AH108" s="170"/>
      <c r="AI108" s="170"/>
      <c r="AP108" s="170"/>
      <c r="AQ108" s="170"/>
      <c r="AX108" s="170"/>
      <c r="AY108" s="170"/>
      <c r="BF108" s="170"/>
      <c r="BG108" s="170"/>
      <c r="BM108" s="406"/>
      <c r="BN108" s="170"/>
      <c r="BO108" s="170"/>
      <c r="BU108" s="406"/>
      <c r="BV108" s="170"/>
      <c r="BW108" s="170"/>
      <c r="CC108" s="406"/>
      <c r="CD108" s="170"/>
      <c r="CE108" s="170"/>
      <c r="CL108" s="170"/>
      <c r="CM108" s="170"/>
      <c r="CN108" s="170"/>
      <c r="CO108" s="170"/>
      <c r="CP108" s="170"/>
      <c r="CQ108" s="170"/>
      <c r="CR108" s="170"/>
      <c r="CS108" s="170"/>
      <c r="CT108" s="170"/>
      <c r="CU108" s="170"/>
      <c r="DB108" s="170"/>
      <c r="DC108" s="170"/>
      <c r="DJ108" s="170"/>
      <c r="DK108" s="170"/>
    </row>
    <row r="109" spans="1:115" ht="37.5" customHeight="1">
      <c r="A109" s="115"/>
      <c r="B109" s="115"/>
      <c r="C109" s="115"/>
      <c r="D109" s="170"/>
      <c r="E109" s="170"/>
      <c r="F109" s="170"/>
      <c r="G109" s="544"/>
      <c r="H109" s="545"/>
      <c r="I109" s="546"/>
      <c r="J109" s="170"/>
      <c r="K109" s="170"/>
      <c r="L109" s="170"/>
      <c r="M109" s="170"/>
      <c r="N109" s="170"/>
      <c r="O109" s="170"/>
      <c r="P109" s="170"/>
      <c r="Q109" s="170"/>
      <c r="R109" s="170"/>
      <c r="S109" s="170"/>
      <c r="Z109" s="170"/>
      <c r="AA109" s="170"/>
      <c r="AH109" s="170"/>
      <c r="AI109" s="170"/>
      <c r="AP109" s="170"/>
      <c r="AQ109" s="170"/>
      <c r="AX109" s="170"/>
      <c r="AY109" s="170"/>
      <c r="BF109" s="170"/>
      <c r="BG109" s="170"/>
      <c r="BM109" s="406"/>
      <c r="BN109" s="170"/>
      <c r="BO109" s="170"/>
      <c r="BU109" s="406"/>
      <c r="BV109" s="170"/>
      <c r="BW109" s="170"/>
      <c r="CC109" s="406"/>
      <c r="CD109" s="170"/>
      <c r="CE109" s="170"/>
      <c r="CL109" s="170"/>
      <c r="CM109" s="170"/>
      <c r="CN109" s="170"/>
      <c r="CO109" s="170"/>
      <c r="CP109" s="170"/>
      <c r="CQ109" s="170"/>
      <c r="CR109" s="170"/>
      <c r="CS109" s="170"/>
      <c r="CT109" s="170"/>
      <c r="CU109" s="170"/>
      <c r="DB109" s="170"/>
      <c r="DC109" s="170"/>
      <c r="DJ109" s="170"/>
      <c r="DK109" s="170"/>
    </row>
    <row r="110" spans="1:115" ht="37.5" customHeight="1">
      <c r="A110" s="115"/>
      <c r="B110" s="115"/>
      <c r="C110" s="115"/>
      <c r="D110" s="170"/>
      <c r="E110" s="170"/>
      <c r="F110" s="170"/>
      <c r="G110" s="544"/>
      <c r="H110" s="545"/>
      <c r="I110" s="546"/>
      <c r="J110" s="170"/>
      <c r="K110" s="170"/>
      <c r="L110" s="170"/>
      <c r="M110" s="170"/>
      <c r="N110" s="170"/>
      <c r="O110" s="170"/>
      <c r="P110" s="170"/>
      <c r="Q110" s="170"/>
      <c r="R110" s="170"/>
      <c r="S110" s="170"/>
      <c r="Z110" s="170"/>
      <c r="AA110" s="170"/>
      <c r="AH110" s="170"/>
      <c r="AI110" s="170"/>
      <c r="AP110" s="170"/>
      <c r="AQ110" s="170"/>
      <c r="AX110" s="170"/>
      <c r="AY110" s="170"/>
      <c r="BF110" s="170"/>
      <c r="BG110" s="170"/>
      <c r="BM110" s="406"/>
      <c r="BN110" s="170"/>
      <c r="BO110" s="170"/>
      <c r="BU110" s="406"/>
      <c r="BV110" s="170"/>
      <c r="BW110" s="170"/>
      <c r="CC110" s="406"/>
      <c r="CD110" s="170"/>
      <c r="CE110" s="170"/>
      <c r="CL110" s="170"/>
      <c r="CM110" s="170"/>
      <c r="CN110" s="170"/>
      <c r="CO110" s="170"/>
      <c r="CP110" s="170"/>
      <c r="CQ110" s="170"/>
      <c r="CR110" s="170"/>
      <c r="CS110" s="170"/>
      <c r="CT110" s="170"/>
      <c r="CU110" s="170"/>
      <c r="DB110" s="170"/>
      <c r="DC110" s="170"/>
      <c r="DJ110" s="170"/>
      <c r="DK110" s="170"/>
    </row>
    <row r="111" spans="1:115" ht="37.5" customHeight="1">
      <c r="A111" s="115"/>
      <c r="B111" s="115"/>
      <c r="C111" s="115"/>
      <c r="D111" s="170"/>
      <c r="E111" s="170"/>
      <c r="F111" s="170"/>
      <c r="G111" s="544"/>
      <c r="H111" s="545"/>
      <c r="I111" s="546"/>
      <c r="J111" s="170"/>
      <c r="K111" s="170"/>
      <c r="L111" s="170"/>
      <c r="M111" s="170"/>
      <c r="N111" s="170"/>
      <c r="O111" s="170"/>
      <c r="P111" s="170"/>
      <c r="Q111" s="170"/>
      <c r="R111" s="170"/>
      <c r="S111" s="170"/>
      <c r="Z111" s="170"/>
      <c r="AA111" s="170"/>
      <c r="AH111" s="170"/>
      <c r="AI111" s="170"/>
      <c r="AP111" s="170"/>
      <c r="AQ111" s="170"/>
      <c r="AX111" s="170"/>
      <c r="AY111" s="170"/>
      <c r="BF111" s="170"/>
      <c r="BG111" s="170"/>
      <c r="BM111" s="406"/>
      <c r="BN111" s="170"/>
      <c r="BO111" s="170"/>
      <c r="BU111" s="406"/>
      <c r="BV111" s="170"/>
      <c r="BW111" s="170"/>
      <c r="CC111" s="406"/>
      <c r="CD111" s="170"/>
      <c r="CE111" s="170"/>
      <c r="CL111" s="170"/>
      <c r="CM111" s="170"/>
      <c r="CN111" s="170"/>
      <c r="CO111" s="170"/>
      <c r="CP111" s="170"/>
      <c r="CQ111" s="170"/>
      <c r="CR111" s="170"/>
      <c r="CS111" s="170"/>
      <c r="CT111" s="170"/>
      <c r="CU111" s="170"/>
      <c r="DB111" s="170"/>
      <c r="DC111" s="170"/>
      <c r="DJ111" s="170"/>
      <c r="DK111" s="170"/>
    </row>
    <row r="112" spans="1:115" ht="37.5" customHeight="1">
      <c r="A112" s="115"/>
      <c r="B112" s="115"/>
      <c r="C112" s="115"/>
      <c r="D112" s="170"/>
      <c r="E112" s="170"/>
      <c r="F112" s="170"/>
      <c r="G112" s="544"/>
      <c r="H112" s="545"/>
      <c r="I112" s="546"/>
      <c r="J112" s="170"/>
      <c r="K112" s="170"/>
      <c r="L112" s="170"/>
      <c r="M112" s="170"/>
      <c r="N112" s="170"/>
      <c r="O112" s="170"/>
      <c r="P112" s="170"/>
      <c r="Q112" s="170"/>
      <c r="R112" s="170"/>
      <c r="S112" s="170"/>
      <c r="Z112" s="170"/>
      <c r="AA112" s="170"/>
      <c r="AH112" s="170"/>
      <c r="AI112" s="170"/>
      <c r="AP112" s="170"/>
      <c r="AQ112" s="170"/>
      <c r="AX112" s="170"/>
      <c r="AY112" s="170"/>
      <c r="BF112" s="170"/>
      <c r="BG112" s="170"/>
      <c r="BM112" s="406"/>
      <c r="BN112" s="170"/>
      <c r="BO112" s="170"/>
      <c r="BU112" s="406"/>
      <c r="BV112" s="170"/>
      <c r="BW112" s="170"/>
      <c r="CC112" s="406"/>
      <c r="CD112" s="170"/>
      <c r="CE112" s="170"/>
      <c r="CL112" s="170"/>
      <c r="CM112" s="170"/>
      <c r="CN112" s="170"/>
      <c r="CO112" s="170"/>
      <c r="CP112" s="170"/>
      <c r="CQ112" s="170"/>
      <c r="CR112" s="170"/>
      <c r="CS112" s="170"/>
      <c r="CT112" s="170"/>
      <c r="CU112" s="170"/>
      <c r="DB112" s="170"/>
      <c r="DC112" s="170"/>
      <c r="DJ112" s="170"/>
      <c r="DK112" s="170"/>
    </row>
    <row r="113" spans="1:115" ht="37.5" customHeight="1">
      <c r="A113" s="115"/>
      <c r="B113" s="115"/>
      <c r="C113" s="115"/>
      <c r="D113" s="170"/>
      <c r="E113" s="170"/>
      <c r="F113" s="170"/>
      <c r="G113" s="544"/>
      <c r="H113" s="545"/>
      <c r="I113" s="546"/>
      <c r="J113" s="170"/>
      <c r="K113" s="170"/>
      <c r="L113" s="170"/>
      <c r="M113" s="170"/>
      <c r="N113" s="170"/>
      <c r="O113" s="170"/>
      <c r="P113" s="170"/>
      <c r="Q113" s="170"/>
      <c r="R113" s="170"/>
      <c r="S113" s="170"/>
      <c r="Z113" s="170"/>
      <c r="AA113" s="170"/>
      <c r="AH113" s="170"/>
      <c r="AI113" s="170"/>
      <c r="AP113" s="170"/>
      <c r="AQ113" s="170"/>
      <c r="AX113" s="170"/>
      <c r="AY113" s="170"/>
      <c r="BF113" s="170"/>
      <c r="BG113" s="170"/>
      <c r="BM113" s="406"/>
      <c r="BN113" s="170"/>
      <c r="BO113" s="170"/>
      <c r="BU113" s="406"/>
      <c r="BV113" s="170"/>
      <c r="BW113" s="170"/>
      <c r="CC113" s="406"/>
      <c r="CD113" s="170"/>
      <c r="CE113" s="170"/>
      <c r="CL113" s="170"/>
      <c r="CM113" s="170"/>
      <c r="CN113" s="170"/>
      <c r="CO113" s="170"/>
      <c r="CP113" s="170"/>
      <c r="CQ113" s="170"/>
      <c r="CR113" s="170"/>
      <c r="CS113" s="170"/>
      <c r="CT113" s="170"/>
      <c r="CU113" s="170"/>
      <c r="DB113" s="170"/>
      <c r="DC113" s="170"/>
      <c r="DJ113" s="170"/>
      <c r="DK113" s="170"/>
    </row>
    <row r="114" spans="1:115" ht="37.5" customHeight="1">
      <c r="A114" s="115"/>
      <c r="B114" s="115"/>
      <c r="C114" s="115"/>
      <c r="D114" s="170"/>
      <c r="E114" s="170"/>
      <c r="F114" s="170"/>
      <c r="G114" s="544"/>
      <c r="H114" s="545"/>
      <c r="I114" s="546"/>
      <c r="J114" s="170"/>
      <c r="K114" s="170"/>
      <c r="L114" s="170"/>
      <c r="M114" s="170"/>
      <c r="N114" s="170"/>
      <c r="O114" s="170"/>
      <c r="P114" s="170"/>
      <c r="Q114" s="170"/>
      <c r="R114" s="170"/>
      <c r="S114" s="170"/>
      <c r="Z114" s="170"/>
      <c r="AA114" s="170"/>
      <c r="AH114" s="170"/>
      <c r="AI114" s="170"/>
      <c r="AP114" s="170"/>
      <c r="AQ114" s="170"/>
      <c r="AX114" s="170"/>
      <c r="AY114" s="170"/>
      <c r="BF114" s="170"/>
      <c r="BG114" s="170"/>
      <c r="BM114" s="406"/>
      <c r="BN114" s="170"/>
      <c r="BO114" s="170"/>
      <c r="BU114" s="406"/>
      <c r="BV114" s="170"/>
      <c r="BW114" s="170"/>
      <c r="CC114" s="406"/>
      <c r="CD114" s="170"/>
      <c r="CE114" s="170"/>
      <c r="CL114" s="170"/>
      <c r="CM114" s="170"/>
      <c r="CN114" s="170"/>
      <c r="CO114" s="170"/>
      <c r="CP114" s="170"/>
      <c r="CQ114" s="170"/>
      <c r="CR114" s="170"/>
      <c r="CS114" s="170"/>
      <c r="CT114" s="170"/>
      <c r="CU114" s="170"/>
      <c r="DB114" s="170"/>
      <c r="DC114" s="170"/>
      <c r="DJ114" s="170"/>
      <c r="DK114" s="170"/>
    </row>
    <row r="115" spans="1:115" ht="37.5" customHeight="1">
      <c r="A115" s="115"/>
      <c r="B115" s="115"/>
      <c r="C115" s="115"/>
      <c r="D115" s="170"/>
      <c r="E115" s="170"/>
      <c r="F115" s="170"/>
      <c r="G115" s="544"/>
      <c r="H115" s="545"/>
      <c r="I115" s="546"/>
      <c r="J115" s="170"/>
      <c r="K115" s="170"/>
      <c r="L115" s="170"/>
      <c r="M115" s="170"/>
      <c r="N115" s="170"/>
      <c r="O115" s="170"/>
      <c r="P115" s="170"/>
      <c r="Q115" s="170"/>
      <c r="R115" s="170"/>
      <c r="S115" s="170"/>
      <c r="Z115" s="170"/>
      <c r="AA115" s="170"/>
      <c r="AH115" s="170"/>
      <c r="AI115" s="170"/>
      <c r="AP115" s="170"/>
      <c r="AQ115" s="170"/>
      <c r="AX115" s="170"/>
      <c r="AY115" s="170"/>
      <c r="BF115" s="170"/>
      <c r="BG115" s="170"/>
      <c r="BM115" s="406"/>
      <c r="BN115" s="170"/>
      <c r="BO115" s="170"/>
      <c r="BU115" s="406"/>
      <c r="BV115" s="170"/>
      <c r="BW115" s="170"/>
      <c r="CC115" s="406"/>
      <c r="CD115" s="170"/>
      <c r="CE115" s="170"/>
      <c r="CL115" s="170"/>
      <c r="CM115" s="170"/>
      <c r="CN115" s="170"/>
      <c r="CO115" s="170"/>
      <c r="CP115" s="170"/>
      <c r="CQ115" s="170"/>
      <c r="CR115" s="170"/>
      <c r="CS115" s="170"/>
      <c r="CT115" s="170"/>
      <c r="CU115" s="170"/>
      <c r="DB115" s="170"/>
      <c r="DC115" s="170"/>
      <c r="DJ115" s="170"/>
      <c r="DK115" s="170"/>
    </row>
    <row r="116" spans="1:115" ht="37.5" customHeight="1">
      <c r="A116" s="115"/>
      <c r="B116" s="115"/>
      <c r="C116" s="115"/>
      <c r="D116" s="170"/>
      <c r="E116" s="170"/>
      <c r="F116" s="170"/>
      <c r="G116" s="544"/>
      <c r="H116" s="545"/>
      <c r="I116" s="546"/>
      <c r="J116" s="170"/>
      <c r="K116" s="170"/>
      <c r="L116" s="170"/>
      <c r="M116" s="170"/>
      <c r="N116" s="170"/>
      <c r="O116" s="170"/>
      <c r="P116" s="170"/>
      <c r="Q116" s="170"/>
      <c r="R116" s="170"/>
      <c r="S116" s="170"/>
      <c r="Z116" s="170"/>
      <c r="AA116" s="170"/>
      <c r="AH116" s="170"/>
      <c r="AI116" s="170"/>
      <c r="AP116" s="170"/>
      <c r="AQ116" s="170"/>
      <c r="AX116" s="170"/>
      <c r="AY116" s="170"/>
      <c r="BF116" s="170"/>
      <c r="BG116" s="170"/>
      <c r="BM116" s="406"/>
      <c r="BN116" s="170"/>
      <c r="BO116" s="170"/>
      <c r="BU116" s="406"/>
      <c r="BV116" s="170"/>
      <c r="BW116" s="170"/>
      <c r="CC116" s="406"/>
      <c r="CD116" s="170"/>
      <c r="CE116" s="170"/>
      <c r="CL116" s="170"/>
      <c r="CM116" s="170"/>
      <c r="CN116" s="170"/>
      <c r="CO116" s="170"/>
      <c r="CP116" s="170"/>
      <c r="CQ116" s="170"/>
      <c r="CR116" s="170"/>
      <c r="CS116" s="170"/>
      <c r="CT116" s="170"/>
      <c r="CU116" s="170"/>
      <c r="DB116" s="170"/>
      <c r="DC116" s="170"/>
      <c r="DJ116" s="170"/>
      <c r="DK116" s="170"/>
    </row>
    <row r="117" spans="1:115" ht="37.5" customHeight="1">
      <c r="A117" s="115"/>
      <c r="B117" s="115"/>
      <c r="C117" s="115"/>
      <c r="D117" s="170"/>
      <c r="E117" s="170"/>
      <c r="F117" s="170"/>
      <c r="G117" s="544"/>
      <c r="H117" s="545"/>
      <c r="I117" s="546"/>
      <c r="J117" s="170"/>
      <c r="K117" s="170"/>
      <c r="L117" s="170"/>
      <c r="M117" s="170"/>
      <c r="N117" s="170"/>
      <c r="O117" s="170"/>
      <c r="P117" s="170"/>
      <c r="Q117" s="170"/>
      <c r="R117" s="170"/>
      <c r="S117" s="170"/>
      <c r="Z117" s="170"/>
      <c r="AA117" s="170"/>
      <c r="AH117" s="170"/>
      <c r="AI117" s="170"/>
      <c r="AP117" s="170"/>
      <c r="AQ117" s="170"/>
      <c r="AX117" s="170"/>
      <c r="AY117" s="170"/>
      <c r="BF117" s="170"/>
      <c r="BG117" s="170"/>
      <c r="BM117" s="406"/>
      <c r="BN117" s="170"/>
      <c r="BO117" s="170"/>
      <c r="BU117" s="406"/>
      <c r="BV117" s="170"/>
      <c r="BW117" s="170"/>
      <c r="CC117" s="406"/>
      <c r="CD117" s="170"/>
      <c r="CE117" s="170"/>
      <c r="CL117" s="170"/>
      <c r="CM117" s="170"/>
      <c r="CN117" s="170"/>
      <c r="CO117" s="170"/>
      <c r="CP117" s="170"/>
      <c r="CQ117" s="170"/>
      <c r="CR117" s="170"/>
      <c r="CS117" s="170"/>
      <c r="CT117" s="170"/>
      <c r="CU117" s="170"/>
      <c r="DB117" s="170"/>
      <c r="DC117" s="170"/>
      <c r="DJ117" s="170"/>
      <c r="DK117" s="170"/>
    </row>
    <row r="118" spans="1:115" ht="37.5" customHeight="1">
      <c r="A118" s="115"/>
      <c r="B118" s="115"/>
      <c r="C118" s="115"/>
      <c r="D118" s="170"/>
      <c r="E118" s="170"/>
      <c r="F118" s="170"/>
      <c r="G118" s="544"/>
      <c r="H118" s="545"/>
      <c r="I118" s="546"/>
      <c r="J118" s="170"/>
      <c r="K118" s="170"/>
      <c r="L118" s="170"/>
      <c r="M118" s="170"/>
      <c r="N118" s="170"/>
      <c r="O118" s="170"/>
      <c r="P118" s="170"/>
      <c r="Q118" s="170"/>
      <c r="R118" s="170"/>
      <c r="S118" s="170"/>
      <c r="Z118" s="170"/>
      <c r="AA118" s="170"/>
      <c r="AH118" s="170"/>
      <c r="AI118" s="170"/>
      <c r="AP118" s="170"/>
      <c r="AQ118" s="170"/>
      <c r="AX118" s="170"/>
      <c r="AY118" s="170"/>
      <c r="BF118" s="170"/>
      <c r="BG118" s="170"/>
      <c r="BM118" s="406"/>
      <c r="BN118" s="170"/>
      <c r="BO118" s="170"/>
      <c r="BU118" s="406"/>
      <c r="BV118" s="170"/>
      <c r="BW118" s="170"/>
      <c r="CC118" s="406"/>
      <c r="CD118" s="170"/>
      <c r="CE118" s="170"/>
      <c r="CL118" s="170"/>
      <c r="CM118" s="170"/>
      <c r="CN118" s="170"/>
      <c r="CO118" s="170"/>
      <c r="CP118" s="170"/>
      <c r="CQ118" s="170"/>
      <c r="CR118" s="170"/>
      <c r="CS118" s="170"/>
      <c r="CT118" s="170"/>
      <c r="CU118" s="170"/>
      <c r="DB118" s="170"/>
      <c r="DC118" s="170"/>
      <c r="DJ118" s="170"/>
      <c r="DK118" s="170"/>
    </row>
    <row r="119" spans="1:115" ht="37.5" customHeight="1">
      <c r="A119" s="115"/>
      <c r="B119" s="115"/>
      <c r="C119" s="115"/>
      <c r="D119" s="170"/>
      <c r="E119" s="170"/>
      <c r="F119" s="170"/>
      <c r="G119" s="544"/>
      <c r="H119" s="545"/>
      <c r="I119" s="546"/>
      <c r="J119" s="170"/>
      <c r="K119" s="170"/>
      <c r="L119" s="170"/>
      <c r="M119" s="170"/>
      <c r="N119" s="170"/>
      <c r="O119" s="170"/>
      <c r="P119" s="170"/>
      <c r="Q119" s="170"/>
      <c r="R119" s="170"/>
      <c r="S119" s="170"/>
      <c r="Z119" s="170"/>
      <c r="AA119" s="170"/>
      <c r="AH119" s="170"/>
      <c r="AI119" s="170"/>
      <c r="AP119" s="170"/>
      <c r="AQ119" s="170"/>
      <c r="AX119" s="170"/>
      <c r="AY119" s="170"/>
      <c r="BF119" s="170"/>
      <c r="BG119" s="170"/>
      <c r="BM119" s="406"/>
      <c r="BN119" s="170"/>
      <c r="BO119" s="170"/>
      <c r="BU119" s="406"/>
      <c r="BV119" s="170"/>
      <c r="BW119" s="170"/>
      <c r="CC119" s="406"/>
      <c r="CD119" s="170"/>
      <c r="CE119" s="170"/>
      <c r="CL119" s="170"/>
      <c r="CM119" s="170"/>
      <c r="CN119" s="170"/>
      <c r="CO119" s="170"/>
      <c r="CP119" s="170"/>
      <c r="CQ119" s="170"/>
      <c r="CR119" s="170"/>
      <c r="CS119" s="170"/>
      <c r="CT119" s="170"/>
      <c r="CU119" s="170"/>
      <c r="DB119" s="170"/>
      <c r="DC119" s="170"/>
      <c r="DJ119" s="170"/>
      <c r="DK119" s="170"/>
    </row>
    <row r="120" spans="1:115" ht="37.5" customHeight="1">
      <c r="A120" s="115"/>
      <c r="B120" s="115"/>
      <c r="C120" s="115"/>
      <c r="D120" s="170"/>
      <c r="E120" s="170"/>
      <c r="F120" s="170"/>
      <c r="G120" s="544"/>
      <c r="H120" s="545"/>
      <c r="I120" s="546"/>
      <c r="J120" s="170"/>
      <c r="K120" s="170"/>
      <c r="L120" s="170"/>
      <c r="M120" s="170"/>
      <c r="N120" s="170"/>
      <c r="O120" s="170"/>
      <c r="P120" s="170"/>
      <c r="Q120" s="170"/>
      <c r="R120" s="170"/>
      <c r="S120" s="170"/>
      <c r="Z120" s="170"/>
      <c r="AA120" s="170"/>
      <c r="AH120" s="170"/>
      <c r="AI120" s="170"/>
      <c r="AP120" s="170"/>
      <c r="AQ120" s="170"/>
      <c r="AX120" s="170"/>
      <c r="AY120" s="170"/>
      <c r="BF120" s="170"/>
      <c r="BG120" s="170"/>
      <c r="BM120" s="406"/>
      <c r="BN120" s="170"/>
      <c r="BO120" s="170"/>
      <c r="BU120" s="406"/>
      <c r="BV120" s="170"/>
      <c r="BW120" s="170"/>
      <c r="CC120" s="406"/>
      <c r="CD120" s="170"/>
      <c r="CE120" s="170"/>
      <c r="CL120" s="170"/>
      <c r="CM120" s="170"/>
      <c r="CN120" s="170"/>
      <c r="CO120" s="170"/>
      <c r="CP120" s="170"/>
      <c r="CQ120" s="170"/>
      <c r="CR120" s="170"/>
      <c r="CS120" s="170"/>
      <c r="CT120" s="170"/>
      <c r="CU120" s="170"/>
      <c r="DB120" s="170"/>
      <c r="DC120" s="170"/>
      <c r="DJ120" s="170"/>
      <c r="DK120" s="170"/>
    </row>
    <row r="121" spans="1:115" ht="37.5" customHeight="1">
      <c r="A121" s="115"/>
      <c r="B121" s="115"/>
      <c r="C121" s="115"/>
      <c r="D121" s="170"/>
      <c r="E121" s="170"/>
      <c r="F121" s="170"/>
      <c r="G121" s="544"/>
      <c r="H121" s="545"/>
      <c r="I121" s="546"/>
      <c r="J121" s="170"/>
      <c r="K121" s="170"/>
      <c r="L121" s="170"/>
      <c r="M121" s="170"/>
      <c r="N121" s="170"/>
      <c r="O121" s="170"/>
      <c r="P121" s="170"/>
      <c r="Q121" s="170"/>
      <c r="R121" s="170"/>
      <c r="S121" s="170"/>
      <c r="Z121" s="170"/>
      <c r="AA121" s="170"/>
      <c r="AH121" s="170"/>
      <c r="AI121" s="170"/>
      <c r="AP121" s="170"/>
      <c r="AQ121" s="170"/>
      <c r="AX121" s="170"/>
      <c r="AY121" s="170"/>
      <c r="BF121" s="170"/>
      <c r="BG121" s="170"/>
      <c r="BM121" s="406"/>
      <c r="BN121" s="170"/>
      <c r="BO121" s="170"/>
      <c r="BU121" s="406"/>
      <c r="BV121" s="170"/>
      <c r="BW121" s="170"/>
      <c r="CC121" s="406"/>
      <c r="CD121" s="170"/>
      <c r="CE121" s="170"/>
      <c r="CL121" s="170"/>
      <c r="CM121" s="170"/>
      <c r="CN121" s="170"/>
      <c r="CO121" s="170"/>
      <c r="CP121" s="170"/>
      <c r="CQ121" s="170"/>
      <c r="CR121" s="170"/>
      <c r="CS121" s="170"/>
      <c r="CT121" s="170"/>
      <c r="CU121" s="170"/>
      <c r="DB121" s="170"/>
      <c r="DC121" s="170"/>
      <c r="DJ121" s="170"/>
      <c r="DK121" s="170"/>
    </row>
    <row r="122" spans="1:115" ht="37.5" customHeight="1">
      <c r="A122" s="115"/>
      <c r="B122" s="115"/>
      <c r="C122" s="115"/>
      <c r="D122" s="170"/>
      <c r="E122" s="170"/>
      <c r="F122" s="170"/>
      <c r="G122" s="544"/>
      <c r="H122" s="545"/>
      <c r="I122" s="546"/>
      <c r="J122" s="170"/>
      <c r="K122" s="170"/>
      <c r="L122" s="170"/>
      <c r="M122" s="170"/>
      <c r="N122" s="170"/>
      <c r="O122" s="170"/>
      <c r="P122" s="170"/>
      <c r="Q122" s="170"/>
      <c r="R122" s="170"/>
      <c r="S122" s="170"/>
      <c r="Z122" s="170"/>
      <c r="AA122" s="170"/>
      <c r="AH122" s="170"/>
      <c r="AI122" s="170"/>
      <c r="AP122" s="170"/>
      <c r="AQ122" s="170"/>
      <c r="AX122" s="170"/>
      <c r="AY122" s="170"/>
      <c r="BF122" s="170"/>
      <c r="BG122" s="170"/>
      <c r="BM122" s="406"/>
      <c r="BN122" s="170"/>
      <c r="BO122" s="170"/>
      <c r="BU122" s="406"/>
      <c r="BV122" s="170"/>
      <c r="BW122" s="170"/>
      <c r="CC122" s="406"/>
      <c r="CD122" s="170"/>
      <c r="CE122" s="170"/>
      <c r="CL122" s="170"/>
      <c r="CM122" s="170"/>
      <c r="CN122" s="170"/>
      <c r="CO122" s="170"/>
      <c r="CP122" s="170"/>
      <c r="CQ122" s="170"/>
      <c r="CR122" s="170"/>
      <c r="CS122" s="170"/>
      <c r="CT122" s="170"/>
      <c r="CU122" s="170"/>
      <c r="DB122" s="170"/>
      <c r="DC122" s="170"/>
      <c r="DJ122" s="170"/>
      <c r="DK122" s="170"/>
    </row>
    <row r="123" spans="1:115" ht="37.5" customHeight="1">
      <c r="A123" s="115"/>
      <c r="B123" s="115"/>
      <c r="C123" s="115"/>
      <c r="D123" s="170"/>
      <c r="E123" s="170"/>
      <c r="F123" s="170"/>
      <c r="G123" s="544"/>
      <c r="H123" s="545"/>
      <c r="I123" s="546"/>
      <c r="J123" s="170"/>
      <c r="K123" s="170"/>
      <c r="L123" s="170"/>
      <c r="M123" s="170"/>
      <c r="N123" s="170"/>
      <c r="O123" s="170"/>
      <c r="P123" s="170"/>
      <c r="Q123" s="170"/>
      <c r="R123" s="170"/>
      <c r="S123" s="170"/>
      <c r="Z123" s="170"/>
      <c r="AA123" s="170"/>
      <c r="AH123" s="170"/>
      <c r="AI123" s="170"/>
      <c r="AP123" s="170"/>
      <c r="AQ123" s="170"/>
      <c r="AX123" s="170"/>
      <c r="AY123" s="170"/>
      <c r="BF123" s="170"/>
      <c r="BG123" s="170"/>
      <c r="BM123" s="406"/>
      <c r="BN123" s="170"/>
      <c r="BO123" s="170"/>
      <c r="BU123" s="406"/>
      <c r="BV123" s="170"/>
      <c r="BW123" s="170"/>
      <c r="CC123" s="406"/>
      <c r="CD123" s="170"/>
      <c r="CE123" s="170"/>
      <c r="CL123" s="170"/>
      <c r="CM123" s="170"/>
      <c r="CN123" s="170"/>
      <c r="CO123" s="170"/>
      <c r="CP123" s="170"/>
      <c r="CQ123" s="170"/>
      <c r="CR123" s="170"/>
      <c r="CS123" s="170"/>
      <c r="CT123" s="170"/>
      <c r="CU123" s="170"/>
      <c r="DB123" s="170"/>
      <c r="DC123" s="170"/>
      <c r="DJ123" s="170"/>
      <c r="DK123" s="170"/>
    </row>
    <row r="124" spans="1:115" ht="37.5" customHeight="1">
      <c r="A124" s="115"/>
      <c r="B124" s="115"/>
      <c r="C124" s="115"/>
      <c r="D124" s="170"/>
      <c r="E124" s="170"/>
      <c r="F124" s="170"/>
      <c r="G124" s="544"/>
      <c r="H124" s="545"/>
      <c r="I124" s="546"/>
      <c r="J124" s="170"/>
      <c r="K124" s="170"/>
      <c r="L124" s="170"/>
      <c r="M124" s="170"/>
      <c r="N124" s="170"/>
      <c r="O124" s="170"/>
      <c r="P124" s="170"/>
      <c r="Q124" s="170"/>
      <c r="R124" s="170"/>
      <c r="S124" s="170"/>
      <c r="Z124" s="170"/>
      <c r="AA124" s="170"/>
      <c r="AH124" s="170"/>
      <c r="AI124" s="170"/>
      <c r="AP124" s="170"/>
      <c r="AQ124" s="170"/>
      <c r="AX124" s="170"/>
      <c r="AY124" s="170"/>
      <c r="BF124" s="170"/>
      <c r="BG124" s="170"/>
      <c r="BM124" s="406"/>
      <c r="BN124" s="170"/>
      <c r="BO124" s="170"/>
      <c r="BU124" s="406"/>
      <c r="BV124" s="170"/>
      <c r="BW124" s="170"/>
      <c r="CC124" s="406"/>
      <c r="CD124" s="170"/>
      <c r="CE124" s="170"/>
      <c r="CL124" s="170"/>
      <c r="CM124" s="170"/>
      <c r="CN124" s="170"/>
      <c r="CO124" s="170"/>
      <c r="CP124" s="170"/>
      <c r="CQ124" s="170"/>
      <c r="CR124" s="170"/>
      <c r="CS124" s="170"/>
      <c r="CT124" s="170"/>
      <c r="CU124" s="170"/>
      <c r="DB124" s="170"/>
      <c r="DC124" s="170"/>
      <c r="DJ124" s="170"/>
      <c r="DK124" s="170"/>
    </row>
    <row r="125" spans="1:115" ht="37.5" customHeight="1">
      <c r="A125" s="115"/>
      <c r="B125" s="115"/>
      <c r="C125" s="115"/>
      <c r="D125" s="170"/>
      <c r="E125" s="170"/>
      <c r="F125" s="170"/>
      <c r="G125" s="544"/>
      <c r="H125" s="545"/>
      <c r="I125" s="546"/>
      <c r="J125" s="170"/>
      <c r="K125" s="170"/>
      <c r="L125" s="170"/>
      <c r="M125" s="170"/>
      <c r="N125" s="170"/>
      <c r="O125" s="170"/>
      <c r="P125" s="170"/>
      <c r="Q125" s="170"/>
      <c r="R125" s="170"/>
      <c r="S125" s="170"/>
      <c r="Z125" s="170"/>
      <c r="AA125" s="170"/>
      <c r="AH125" s="170"/>
      <c r="AI125" s="170"/>
      <c r="AP125" s="170"/>
      <c r="AQ125" s="170"/>
      <c r="AX125" s="170"/>
      <c r="AY125" s="170"/>
      <c r="BF125" s="170"/>
      <c r="BG125" s="170"/>
      <c r="BM125" s="406"/>
      <c r="BN125" s="170"/>
      <c r="BO125" s="170"/>
      <c r="BU125" s="406"/>
      <c r="BV125" s="170"/>
      <c r="BW125" s="170"/>
      <c r="CC125" s="406"/>
      <c r="CD125" s="170"/>
      <c r="CE125" s="170"/>
      <c r="CL125" s="170"/>
      <c r="CM125" s="170"/>
      <c r="CN125" s="170"/>
      <c r="CO125" s="170"/>
      <c r="CP125" s="170"/>
      <c r="CQ125" s="170"/>
      <c r="CR125" s="170"/>
      <c r="CS125" s="170"/>
      <c r="CT125" s="170"/>
      <c r="CU125" s="170"/>
      <c r="DB125" s="170"/>
      <c r="DC125" s="170"/>
      <c r="DJ125" s="170"/>
      <c r="DK125" s="170"/>
    </row>
    <row r="126" spans="1:115" ht="37.5" customHeight="1">
      <c r="A126" s="115"/>
      <c r="B126" s="115"/>
      <c r="C126" s="115"/>
      <c r="D126" s="170"/>
      <c r="E126" s="170"/>
      <c r="F126" s="170"/>
      <c r="G126" s="544"/>
      <c r="H126" s="545"/>
      <c r="I126" s="546"/>
      <c r="J126" s="170"/>
      <c r="K126" s="170"/>
      <c r="L126" s="170"/>
      <c r="M126" s="170"/>
      <c r="N126" s="170"/>
      <c r="O126" s="170"/>
      <c r="P126" s="170"/>
      <c r="Q126" s="170"/>
      <c r="R126" s="170"/>
      <c r="S126" s="170"/>
      <c r="Z126" s="170"/>
      <c r="AA126" s="170"/>
      <c r="AH126" s="170"/>
      <c r="AI126" s="170"/>
      <c r="AP126" s="170"/>
      <c r="AQ126" s="170"/>
      <c r="AX126" s="170"/>
      <c r="AY126" s="170"/>
      <c r="BF126" s="170"/>
      <c r="BG126" s="170"/>
      <c r="BM126" s="406"/>
      <c r="BN126" s="170"/>
      <c r="BO126" s="170"/>
      <c r="BU126" s="406"/>
      <c r="BV126" s="170"/>
      <c r="BW126" s="170"/>
      <c r="CC126" s="406"/>
      <c r="CD126" s="170"/>
      <c r="CE126" s="170"/>
      <c r="CL126" s="170"/>
      <c r="CM126" s="170"/>
      <c r="CN126" s="170"/>
      <c r="CO126" s="170"/>
      <c r="CP126" s="170"/>
      <c r="CQ126" s="170"/>
      <c r="CR126" s="170"/>
      <c r="CS126" s="170"/>
      <c r="CT126" s="170"/>
      <c r="CU126" s="170"/>
      <c r="DB126" s="170"/>
      <c r="DC126" s="170"/>
      <c r="DJ126" s="170"/>
      <c r="DK126" s="170"/>
    </row>
    <row r="127" spans="1:115" ht="37.5" customHeight="1">
      <c r="A127" s="115"/>
      <c r="B127" s="115"/>
      <c r="C127" s="115"/>
      <c r="D127" s="170"/>
      <c r="E127" s="170"/>
      <c r="F127" s="170"/>
      <c r="G127" s="544"/>
      <c r="H127" s="545"/>
      <c r="I127" s="546"/>
      <c r="J127" s="170"/>
      <c r="K127" s="170"/>
      <c r="L127" s="170"/>
      <c r="M127" s="170"/>
      <c r="N127" s="170"/>
      <c r="O127" s="170"/>
      <c r="P127" s="170"/>
      <c r="Q127" s="170"/>
      <c r="R127" s="170"/>
      <c r="S127" s="170"/>
      <c r="Z127" s="170"/>
      <c r="AA127" s="170"/>
      <c r="AH127" s="170"/>
      <c r="AI127" s="170"/>
      <c r="AP127" s="170"/>
      <c r="AQ127" s="170"/>
      <c r="AX127" s="170"/>
      <c r="AY127" s="170"/>
      <c r="BF127" s="170"/>
      <c r="BG127" s="170"/>
      <c r="BM127" s="406"/>
      <c r="BN127" s="170"/>
      <c r="BO127" s="170"/>
      <c r="BU127" s="406"/>
      <c r="BV127" s="170"/>
      <c r="BW127" s="170"/>
      <c r="CC127" s="406"/>
      <c r="CD127" s="170"/>
      <c r="CE127" s="170"/>
      <c r="CL127" s="170"/>
      <c r="CM127" s="170"/>
      <c r="CN127" s="170"/>
      <c r="CO127" s="170"/>
      <c r="CP127" s="170"/>
      <c r="CQ127" s="170"/>
      <c r="CR127" s="170"/>
      <c r="CS127" s="170"/>
      <c r="CT127" s="170"/>
      <c r="CU127" s="170"/>
      <c r="DB127" s="170"/>
      <c r="DC127" s="170"/>
      <c r="DJ127" s="170"/>
      <c r="DK127" s="170"/>
    </row>
    <row r="128" spans="1:115" ht="37.5" customHeight="1">
      <c r="A128" s="115"/>
      <c r="B128" s="115"/>
      <c r="C128" s="115"/>
      <c r="D128" s="170"/>
      <c r="E128" s="170"/>
      <c r="F128" s="170"/>
      <c r="G128" s="544"/>
      <c r="H128" s="545"/>
      <c r="I128" s="546"/>
      <c r="J128" s="170"/>
      <c r="K128" s="170"/>
      <c r="L128" s="170"/>
      <c r="M128" s="170"/>
      <c r="N128" s="170"/>
      <c r="O128" s="170"/>
      <c r="P128" s="170"/>
      <c r="Q128" s="170"/>
      <c r="R128" s="170"/>
      <c r="S128" s="170"/>
      <c r="Z128" s="170"/>
      <c r="AA128" s="170"/>
      <c r="AH128" s="170"/>
      <c r="AI128" s="170"/>
      <c r="AP128" s="170"/>
      <c r="AQ128" s="170"/>
      <c r="AX128" s="170"/>
      <c r="AY128" s="170"/>
      <c r="BF128" s="170"/>
      <c r="BG128" s="170"/>
      <c r="BM128" s="406"/>
      <c r="BN128" s="170"/>
      <c r="BO128" s="170"/>
      <c r="BU128" s="406"/>
      <c r="BV128" s="170"/>
      <c r="BW128" s="170"/>
      <c r="CC128" s="406"/>
      <c r="CD128" s="170"/>
      <c r="CE128" s="170"/>
      <c r="CL128" s="170"/>
      <c r="CM128" s="170"/>
      <c r="CN128" s="170"/>
      <c r="CO128" s="170"/>
      <c r="CP128" s="170"/>
      <c r="CQ128" s="170"/>
      <c r="CR128" s="170"/>
      <c r="CS128" s="170"/>
      <c r="CT128" s="170"/>
      <c r="CU128" s="170"/>
      <c r="DB128" s="170"/>
      <c r="DC128" s="170"/>
      <c r="DJ128" s="170"/>
      <c r="DK128" s="170"/>
    </row>
    <row r="129" spans="1:115" ht="37.5" customHeight="1">
      <c r="A129" s="115"/>
      <c r="B129" s="115"/>
      <c r="C129" s="115"/>
      <c r="D129" s="170"/>
      <c r="E129" s="170"/>
      <c r="F129" s="170"/>
      <c r="G129" s="544"/>
      <c r="H129" s="545"/>
      <c r="I129" s="546"/>
      <c r="J129" s="170"/>
      <c r="K129" s="170"/>
      <c r="L129" s="170"/>
      <c r="M129" s="170"/>
      <c r="N129" s="170"/>
      <c r="O129" s="170"/>
      <c r="P129" s="170"/>
      <c r="Q129" s="170"/>
      <c r="R129" s="170"/>
      <c r="S129" s="170"/>
      <c r="Z129" s="170"/>
      <c r="AA129" s="170"/>
      <c r="AH129" s="170"/>
      <c r="AI129" s="170"/>
      <c r="AP129" s="170"/>
      <c r="AQ129" s="170"/>
      <c r="AX129" s="170"/>
      <c r="AY129" s="170"/>
      <c r="BF129" s="170"/>
      <c r="BG129" s="170"/>
      <c r="BM129" s="406"/>
      <c r="BN129" s="170"/>
      <c r="BO129" s="170"/>
      <c r="BU129" s="406"/>
      <c r="BV129" s="170"/>
      <c r="BW129" s="170"/>
      <c r="CC129" s="406"/>
      <c r="CD129" s="170"/>
      <c r="CE129" s="170"/>
      <c r="CL129" s="170"/>
      <c r="CM129" s="170"/>
      <c r="CN129" s="170"/>
      <c r="CO129" s="170"/>
      <c r="CP129" s="170"/>
      <c r="CQ129" s="170"/>
      <c r="CR129" s="170"/>
      <c r="CS129" s="170"/>
      <c r="CT129" s="170"/>
      <c r="CU129" s="170"/>
      <c r="DB129" s="170"/>
      <c r="DC129" s="170"/>
      <c r="DJ129" s="170"/>
      <c r="DK129" s="170"/>
    </row>
    <row r="130" spans="1:115" ht="37.5" customHeight="1">
      <c r="A130" s="115"/>
      <c r="B130" s="115"/>
      <c r="C130" s="115"/>
      <c r="D130" s="170"/>
      <c r="E130" s="170"/>
      <c r="F130" s="170"/>
      <c r="G130" s="544"/>
      <c r="H130" s="545"/>
      <c r="I130" s="546"/>
      <c r="J130" s="170"/>
      <c r="K130" s="170"/>
      <c r="L130" s="170"/>
      <c r="M130" s="170"/>
      <c r="N130" s="170"/>
      <c r="O130" s="170"/>
      <c r="P130" s="170"/>
      <c r="Q130" s="170"/>
      <c r="R130" s="170"/>
      <c r="S130" s="170"/>
      <c r="Z130" s="170"/>
      <c r="AA130" s="170"/>
      <c r="AH130" s="170"/>
      <c r="AI130" s="170"/>
      <c r="AP130" s="170"/>
      <c r="AQ130" s="170"/>
      <c r="AX130" s="170"/>
      <c r="AY130" s="170"/>
      <c r="BF130" s="170"/>
      <c r="BG130" s="170"/>
      <c r="BM130" s="406"/>
      <c r="BN130" s="170"/>
      <c r="BO130" s="170"/>
      <c r="BU130" s="406"/>
      <c r="BV130" s="170"/>
      <c r="BW130" s="170"/>
      <c r="CC130" s="406"/>
      <c r="CD130" s="170"/>
      <c r="CE130" s="170"/>
      <c r="CL130" s="170"/>
      <c r="CM130" s="170"/>
      <c r="CN130" s="170"/>
      <c r="CO130" s="170"/>
      <c r="CP130" s="170"/>
      <c r="CQ130" s="170"/>
      <c r="CR130" s="170"/>
      <c r="CS130" s="170"/>
      <c r="CT130" s="170"/>
      <c r="CU130" s="170"/>
      <c r="DB130" s="170"/>
      <c r="DC130" s="170"/>
      <c r="DJ130" s="170"/>
      <c r="DK130" s="170"/>
    </row>
    <row r="131" spans="1:115" ht="37.5" customHeight="1">
      <c r="A131" s="115"/>
      <c r="B131" s="115"/>
      <c r="C131" s="115"/>
      <c r="D131" s="170"/>
      <c r="E131" s="170"/>
      <c r="F131" s="170"/>
      <c r="G131" s="544"/>
      <c r="H131" s="545"/>
      <c r="I131" s="546"/>
      <c r="J131" s="170"/>
      <c r="K131" s="170"/>
      <c r="L131" s="170"/>
      <c r="M131" s="170"/>
      <c r="N131" s="170"/>
      <c r="O131" s="170"/>
      <c r="P131" s="170"/>
      <c r="Q131" s="170"/>
      <c r="R131" s="170"/>
      <c r="S131" s="170"/>
      <c r="Z131" s="170"/>
      <c r="AA131" s="170"/>
      <c r="AH131" s="170"/>
      <c r="AI131" s="170"/>
      <c r="AP131" s="170"/>
      <c r="AQ131" s="170"/>
      <c r="AX131" s="170"/>
      <c r="AY131" s="170"/>
      <c r="BF131" s="170"/>
      <c r="BG131" s="170"/>
      <c r="BM131" s="406"/>
      <c r="BN131" s="170"/>
      <c r="BO131" s="170"/>
      <c r="BU131" s="406"/>
      <c r="BV131" s="170"/>
      <c r="BW131" s="170"/>
      <c r="CC131" s="406"/>
      <c r="CD131" s="170"/>
      <c r="CE131" s="170"/>
      <c r="CL131" s="170"/>
      <c r="CM131" s="170"/>
      <c r="CN131" s="170"/>
      <c r="CO131" s="170"/>
      <c r="CP131" s="170"/>
      <c r="CQ131" s="170"/>
      <c r="CR131" s="170"/>
      <c r="CS131" s="170"/>
      <c r="CT131" s="170"/>
      <c r="CU131" s="170"/>
      <c r="DB131" s="170"/>
      <c r="DC131" s="170"/>
      <c r="DJ131" s="170"/>
      <c r="DK131" s="170"/>
    </row>
    <row r="132" spans="1:115" ht="37.5" customHeight="1">
      <c r="A132" s="115"/>
      <c r="B132" s="115"/>
      <c r="C132" s="115"/>
      <c r="D132" s="170"/>
      <c r="E132" s="170"/>
      <c r="F132" s="170"/>
      <c r="G132" s="544"/>
      <c r="H132" s="545"/>
      <c r="I132" s="546"/>
      <c r="J132" s="170"/>
      <c r="K132" s="170"/>
      <c r="L132" s="170"/>
      <c r="M132" s="170"/>
      <c r="N132" s="170"/>
      <c r="O132" s="170"/>
      <c r="P132" s="170"/>
      <c r="Q132" s="170"/>
      <c r="R132" s="170"/>
      <c r="S132" s="170"/>
      <c r="Z132" s="170"/>
      <c r="AA132" s="170"/>
      <c r="AH132" s="170"/>
      <c r="AI132" s="170"/>
      <c r="AP132" s="170"/>
      <c r="AQ132" s="170"/>
      <c r="AX132" s="170"/>
      <c r="AY132" s="170"/>
      <c r="BF132" s="170"/>
      <c r="BG132" s="170"/>
      <c r="BM132" s="406"/>
      <c r="BN132" s="170"/>
      <c r="BO132" s="170"/>
      <c r="BU132" s="406"/>
      <c r="BV132" s="170"/>
      <c r="BW132" s="170"/>
      <c r="CC132" s="406"/>
      <c r="CD132" s="170"/>
      <c r="CE132" s="170"/>
      <c r="CL132" s="170"/>
      <c r="CM132" s="170"/>
      <c r="CN132" s="170"/>
      <c r="CO132" s="170"/>
      <c r="CP132" s="170"/>
      <c r="CQ132" s="170"/>
      <c r="CR132" s="170"/>
      <c r="CS132" s="170"/>
      <c r="CT132" s="170"/>
      <c r="CU132" s="170"/>
      <c r="DB132" s="170"/>
      <c r="DC132" s="170"/>
      <c r="DJ132" s="170"/>
      <c r="DK132" s="170"/>
    </row>
    <row r="133" spans="1:115" ht="37.5" customHeight="1">
      <c r="A133" s="115"/>
      <c r="B133" s="115"/>
      <c r="C133" s="115"/>
      <c r="D133" s="170"/>
      <c r="E133" s="170"/>
      <c r="F133" s="170"/>
      <c r="G133" s="544"/>
      <c r="H133" s="545"/>
      <c r="I133" s="546"/>
      <c r="J133" s="170"/>
      <c r="K133" s="170"/>
      <c r="L133" s="170"/>
      <c r="M133" s="170"/>
      <c r="N133" s="170"/>
      <c r="O133" s="170"/>
      <c r="P133" s="170"/>
      <c r="Q133" s="170"/>
      <c r="R133" s="170"/>
      <c r="S133" s="170"/>
      <c r="Z133" s="170"/>
      <c r="AA133" s="170"/>
      <c r="AH133" s="170"/>
      <c r="AI133" s="170"/>
      <c r="AP133" s="170"/>
      <c r="AQ133" s="170"/>
      <c r="AX133" s="170"/>
      <c r="AY133" s="170"/>
      <c r="BF133" s="170"/>
      <c r="BG133" s="170"/>
      <c r="BM133" s="406"/>
      <c r="BN133" s="170"/>
      <c r="BO133" s="170"/>
      <c r="BU133" s="406"/>
      <c r="BV133" s="170"/>
      <c r="BW133" s="170"/>
      <c r="CC133" s="406"/>
      <c r="CD133" s="170"/>
      <c r="CE133" s="170"/>
      <c r="CL133" s="170"/>
      <c r="CM133" s="170"/>
      <c r="CN133" s="170"/>
      <c r="CO133" s="170"/>
      <c r="CP133" s="170"/>
      <c r="CQ133" s="170"/>
      <c r="CR133" s="170"/>
      <c r="CS133" s="170"/>
      <c r="CT133" s="170"/>
      <c r="CU133" s="170"/>
      <c r="DB133" s="170"/>
      <c r="DC133" s="170"/>
      <c r="DJ133" s="170"/>
      <c r="DK133" s="170"/>
    </row>
    <row r="134" spans="1:115" ht="37.5" customHeight="1">
      <c r="A134" s="115"/>
      <c r="B134" s="115"/>
      <c r="C134" s="115"/>
      <c r="D134" s="170"/>
      <c r="E134" s="170"/>
      <c r="F134" s="170"/>
      <c r="G134" s="544"/>
      <c r="H134" s="545"/>
      <c r="I134" s="546"/>
      <c r="J134" s="170"/>
      <c r="K134" s="170"/>
      <c r="L134" s="170"/>
      <c r="M134" s="170"/>
      <c r="N134" s="170"/>
      <c r="O134" s="170"/>
      <c r="P134" s="170"/>
      <c r="Q134" s="170"/>
      <c r="R134" s="170"/>
      <c r="S134" s="170"/>
      <c r="Z134" s="170"/>
      <c r="AA134" s="170"/>
      <c r="AH134" s="170"/>
      <c r="AI134" s="170"/>
      <c r="AP134" s="170"/>
      <c r="AQ134" s="170"/>
      <c r="AX134" s="170"/>
      <c r="AY134" s="170"/>
      <c r="BF134" s="170"/>
      <c r="BG134" s="170"/>
      <c r="BM134" s="406"/>
      <c r="BN134" s="170"/>
      <c r="BO134" s="170"/>
      <c r="BU134" s="406"/>
      <c r="BV134" s="170"/>
      <c r="BW134" s="170"/>
      <c r="CC134" s="406"/>
      <c r="CD134" s="170"/>
      <c r="CE134" s="170"/>
      <c r="CL134" s="170"/>
      <c r="CM134" s="170"/>
      <c r="CN134" s="170"/>
      <c r="CO134" s="170"/>
      <c r="CP134" s="170"/>
      <c r="CQ134" s="170"/>
      <c r="CR134" s="170"/>
      <c r="CS134" s="170"/>
      <c r="CT134" s="170"/>
      <c r="CU134" s="170"/>
      <c r="DB134" s="170"/>
      <c r="DC134" s="170"/>
      <c r="DJ134" s="170"/>
      <c r="DK134" s="170"/>
    </row>
    <row r="135" spans="1:115" ht="37.5" customHeight="1">
      <c r="A135" s="115"/>
      <c r="B135" s="115"/>
      <c r="C135" s="115"/>
      <c r="D135" s="170"/>
      <c r="E135" s="170"/>
      <c r="F135" s="170"/>
      <c r="G135" s="544"/>
      <c r="H135" s="545"/>
      <c r="I135" s="546"/>
      <c r="J135" s="170"/>
      <c r="K135" s="170"/>
      <c r="L135" s="170"/>
      <c r="M135" s="170"/>
      <c r="N135" s="170"/>
      <c r="O135" s="170"/>
      <c r="P135" s="170"/>
      <c r="Q135" s="170"/>
      <c r="R135" s="170"/>
      <c r="S135" s="170"/>
      <c r="Z135" s="170"/>
      <c r="AA135" s="170"/>
      <c r="AH135" s="170"/>
      <c r="AI135" s="170"/>
      <c r="AP135" s="170"/>
      <c r="AQ135" s="170"/>
      <c r="AX135" s="170"/>
      <c r="AY135" s="170"/>
      <c r="BF135" s="170"/>
      <c r="BG135" s="170"/>
      <c r="BM135" s="406"/>
      <c r="BN135" s="170"/>
      <c r="BO135" s="170"/>
      <c r="BU135" s="406"/>
      <c r="BV135" s="170"/>
      <c r="BW135" s="170"/>
      <c r="CC135" s="406"/>
      <c r="CD135" s="170"/>
      <c r="CE135" s="170"/>
      <c r="CL135" s="170"/>
      <c r="CM135" s="170"/>
      <c r="CN135" s="170"/>
      <c r="CO135" s="170"/>
      <c r="CP135" s="170"/>
      <c r="CQ135" s="170"/>
      <c r="CR135" s="170"/>
      <c r="CS135" s="170"/>
      <c r="CT135" s="170"/>
      <c r="CU135" s="170"/>
      <c r="DB135" s="170"/>
      <c r="DC135" s="170"/>
      <c r="DJ135" s="170"/>
      <c r="DK135" s="170"/>
    </row>
    <row r="136" spans="1:115" ht="37.5" customHeight="1">
      <c r="A136" s="115"/>
      <c r="B136" s="115"/>
      <c r="C136" s="115"/>
      <c r="D136" s="170"/>
      <c r="E136" s="170"/>
      <c r="F136" s="170"/>
      <c r="G136" s="544"/>
      <c r="H136" s="545"/>
      <c r="I136" s="546"/>
      <c r="J136" s="170"/>
      <c r="K136" s="170"/>
      <c r="L136" s="170"/>
      <c r="M136" s="170"/>
      <c r="N136" s="170"/>
      <c r="O136" s="170"/>
      <c r="P136" s="170"/>
      <c r="Q136" s="170"/>
      <c r="R136" s="170"/>
      <c r="S136" s="170"/>
      <c r="Z136" s="170"/>
      <c r="AA136" s="170"/>
      <c r="AH136" s="170"/>
      <c r="AI136" s="170"/>
      <c r="AP136" s="170"/>
      <c r="AQ136" s="170"/>
      <c r="AX136" s="170"/>
      <c r="AY136" s="170"/>
      <c r="BF136" s="170"/>
      <c r="BG136" s="170"/>
      <c r="BM136" s="406"/>
      <c r="BN136" s="170"/>
      <c r="BO136" s="170"/>
      <c r="BU136" s="406"/>
      <c r="BV136" s="170"/>
      <c r="BW136" s="170"/>
      <c r="CC136" s="406"/>
      <c r="CD136" s="170"/>
      <c r="CE136" s="170"/>
      <c r="CL136" s="170"/>
      <c r="CM136" s="170"/>
      <c r="CN136" s="170"/>
      <c r="CO136" s="170"/>
      <c r="CP136" s="170"/>
      <c r="CQ136" s="170"/>
      <c r="CR136" s="170"/>
      <c r="CS136" s="170"/>
      <c r="CT136" s="170"/>
      <c r="CU136" s="170"/>
      <c r="DB136" s="170"/>
      <c r="DC136" s="170"/>
      <c r="DJ136" s="170"/>
      <c r="DK136" s="170"/>
    </row>
    <row r="137" spans="1:115" ht="37.5" customHeight="1">
      <c r="A137" s="115"/>
      <c r="B137" s="115"/>
      <c r="C137" s="115"/>
      <c r="D137" s="170"/>
      <c r="E137" s="170"/>
      <c r="F137" s="170"/>
      <c r="G137" s="544"/>
      <c r="H137" s="545"/>
      <c r="I137" s="546"/>
      <c r="J137" s="170"/>
      <c r="K137" s="170"/>
      <c r="L137" s="170"/>
      <c r="M137" s="170"/>
      <c r="N137" s="170"/>
      <c r="O137" s="170"/>
      <c r="P137" s="170"/>
      <c r="Q137" s="170"/>
      <c r="R137" s="170"/>
      <c r="S137" s="170"/>
      <c r="Z137" s="170"/>
      <c r="AA137" s="170"/>
      <c r="AH137" s="170"/>
      <c r="AI137" s="170"/>
      <c r="AP137" s="170"/>
      <c r="AQ137" s="170"/>
      <c r="AX137" s="170"/>
      <c r="AY137" s="170"/>
      <c r="BF137" s="170"/>
      <c r="BG137" s="170"/>
      <c r="BM137" s="406"/>
      <c r="BN137" s="170"/>
      <c r="BO137" s="170"/>
      <c r="BU137" s="406"/>
      <c r="BV137" s="170"/>
      <c r="BW137" s="170"/>
      <c r="CC137" s="406"/>
      <c r="CD137" s="170"/>
      <c r="CE137" s="170"/>
      <c r="CL137" s="170"/>
      <c r="CM137" s="170"/>
      <c r="CN137" s="170"/>
      <c r="CO137" s="170"/>
      <c r="CP137" s="170"/>
      <c r="CQ137" s="170"/>
      <c r="CR137" s="170"/>
      <c r="CS137" s="170"/>
      <c r="CT137" s="170"/>
      <c r="CU137" s="170"/>
      <c r="DB137" s="170"/>
      <c r="DC137" s="170"/>
      <c r="DJ137" s="170"/>
      <c r="DK137" s="170"/>
    </row>
    <row r="138" spans="1:115" ht="37.5" customHeight="1">
      <c r="A138" s="115"/>
      <c r="B138" s="115"/>
      <c r="C138" s="115"/>
      <c r="D138" s="170"/>
      <c r="E138" s="170"/>
      <c r="F138" s="170"/>
      <c r="G138" s="544"/>
      <c r="H138" s="545"/>
      <c r="I138" s="546"/>
      <c r="J138" s="170"/>
      <c r="K138" s="170"/>
      <c r="L138" s="170"/>
      <c r="M138" s="170"/>
      <c r="N138" s="170"/>
      <c r="O138" s="170"/>
      <c r="P138" s="170"/>
      <c r="Q138" s="170"/>
      <c r="R138" s="170"/>
      <c r="S138" s="170"/>
      <c r="Z138" s="170"/>
      <c r="AA138" s="170"/>
      <c r="AH138" s="170"/>
      <c r="AI138" s="170"/>
      <c r="AP138" s="170"/>
      <c r="AQ138" s="170"/>
      <c r="AX138" s="170"/>
      <c r="AY138" s="170"/>
      <c r="BF138" s="170"/>
      <c r="BG138" s="170"/>
      <c r="BM138" s="406"/>
      <c r="BN138" s="170"/>
      <c r="BO138" s="170"/>
      <c r="BU138" s="406"/>
      <c r="BV138" s="170"/>
      <c r="BW138" s="170"/>
      <c r="CC138" s="406"/>
      <c r="CD138" s="170"/>
      <c r="CE138" s="170"/>
      <c r="CL138" s="170"/>
      <c r="CM138" s="170"/>
      <c r="CN138" s="170"/>
      <c r="CO138" s="170"/>
      <c r="CP138" s="170"/>
      <c r="CQ138" s="170"/>
      <c r="CR138" s="170"/>
      <c r="CS138" s="170"/>
      <c r="CT138" s="170"/>
      <c r="CU138" s="170"/>
      <c r="DB138" s="170"/>
      <c r="DC138" s="170"/>
      <c r="DJ138" s="170"/>
      <c r="DK138" s="170"/>
    </row>
    <row r="139" spans="1:115" ht="37.5" customHeight="1">
      <c r="A139" s="115"/>
      <c r="B139" s="115"/>
      <c r="C139" s="115"/>
      <c r="D139" s="170"/>
      <c r="E139" s="170"/>
      <c r="F139" s="170"/>
      <c r="G139" s="544"/>
      <c r="H139" s="545"/>
      <c r="I139" s="546"/>
      <c r="J139" s="170"/>
      <c r="K139" s="170"/>
      <c r="L139" s="170"/>
      <c r="M139" s="170"/>
      <c r="N139" s="170"/>
      <c r="O139" s="170"/>
      <c r="P139" s="170"/>
      <c r="Q139" s="170"/>
      <c r="R139" s="170"/>
      <c r="S139" s="170"/>
      <c r="Z139" s="170"/>
      <c r="AA139" s="170"/>
      <c r="AH139" s="170"/>
      <c r="AI139" s="170"/>
      <c r="AP139" s="170"/>
      <c r="AQ139" s="170"/>
      <c r="AX139" s="170"/>
      <c r="AY139" s="170"/>
      <c r="BF139" s="170"/>
      <c r="BG139" s="170"/>
      <c r="BM139" s="406"/>
      <c r="BN139" s="170"/>
      <c r="BO139" s="170"/>
      <c r="BU139" s="406"/>
      <c r="BV139" s="170"/>
      <c r="BW139" s="170"/>
      <c r="CC139" s="406"/>
      <c r="CD139" s="170"/>
      <c r="CE139" s="170"/>
      <c r="CL139" s="170"/>
      <c r="CM139" s="170"/>
      <c r="CN139" s="170"/>
      <c r="CO139" s="170"/>
      <c r="CP139" s="170"/>
      <c r="CQ139" s="170"/>
      <c r="CR139" s="170"/>
      <c r="CS139" s="170"/>
      <c r="CT139" s="170"/>
      <c r="CU139" s="170"/>
      <c r="DB139" s="170"/>
      <c r="DC139" s="170"/>
      <c r="DJ139" s="170"/>
      <c r="DK139" s="170"/>
    </row>
    <row r="140" spans="1:115" ht="37.5" customHeight="1">
      <c r="A140" s="115"/>
      <c r="B140" s="115"/>
      <c r="C140" s="115"/>
      <c r="D140" s="170"/>
      <c r="E140" s="170"/>
      <c r="F140" s="170"/>
      <c r="G140" s="544"/>
      <c r="H140" s="545"/>
      <c r="I140" s="546"/>
      <c r="J140" s="170"/>
      <c r="K140" s="170"/>
      <c r="L140" s="170"/>
      <c r="M140" s="170"/>
      <c r="N140" s="170"/>
      <c r="O140" s="170"/>
      <c r="P140" s="170"/>
      <c r="Q140" s="170"/>
      <c r="R140" s="170"/>
      <c r="S140" s="170"/>
      <c r="Z140" s="170"/>
      <c r="AA140" s="170"/>
      <c r="AH140" s="170"/>
      <c r="AI140" s="170"/>
      <c r="AP140" s="170"/>
      <c r="AQ140" s="170"/>
      <c r="AX140" s="170"/>
      <c r="AY140" s="170"/>
      <c r="BF140" s="170"/>
      <c r="BG140" s="170"/>
      <c r="BM140" s="406"/>
      <c r="BN140" s="170"/>
      <c r="BO140" s="170"/>
      <c r="BU140" s="406"/>
      <c r="BV140" s="170"/>
      <c r="BW140" s="170"/>
      <c r="CC140" s="406"/>
      <c r="CD140" s="170"/>
      <c r="CE140" s="170"/>
      <c r="CL140" s="170"/>
      <c r="CM140" s="170"/>
      <c r="CN140" s="170"/>
      <c r="CO140" s="170"/>
      <c r="CP140" s="170"/>
      <c r="CQ140" s="170"/>
      <c r="CR140" s="170"/>
      <c r="CS140" s="170"/>
      <c r="CT140" s="170"/>
      <c r="CU140" s="170"/>
      <c r="DB140" s="170"/>
      <c r="DC140" s="170"/>
      <c r="DJ140" s="170"/>
      <c r="DK140" s="170"/>
    </row>
    <row r="141" spans="1:115" ht="37.5" customHeight="1">
      <c r="A141" s="115"/>
      <c r="B141" s="115"/>
      <c r="C141" s="115"/>
      <c r="D141" s="170"/>
      <c r="E141" s="170"/>
      <c r="F141" s="170"/>
      <c r="G141" s="544"/>
      <c r="H141" s="545"/>
      <c r="I141" s="546"/>
      <c r="J141" s="170"/>
      <c r="K141" s="170"/>
      <c r="L141" s="170"/>
      <c r="M141" s="170"/>
      <c r="N141" s="170"/>
      <c r="O141" s="170"/>
      <c r="P141" s="170"/>
      <c r="Q141" s="170"/>
      <c r="R141" s="170"/>
      <c r="S141" s="170"/>
      <c r="Z141" s="170"/>
      <c r="AA141" s="170"/>
      <c r="AH141" s="170"/>
      <c r="AI141" s="170"/>
      <c r="AP141" s="170"/>
      <c r="AQ141" s="170"/>
      <c r="AX141" s="170"/>
      <c r="AY141" s="170"/>
      <c r="BF141" s="170"/>
      <c r="BG141" s="170"/>
      <c r="BM141" s="406"/>
      <c r="BN141" s="170"/>
      <c r="BO141" s="170"/>
      <c r="BU141" s="406"/>
      <c r="BV141" s="170"/>
      <c r="BW141" s="170"/>
      <c r="CC141" s="406"/>
      <c r="CD141" s="170"/>
      <c r="CE141" s="170"/>
      <c r="CL141" s="170"/>
      <c r="CM141" s="170"/>
      <c r="CN141" s="170"/>
      <c r="CO141" s="170"/>
      <c r="CP141" s="170"/>
      <c r="CQ141" s="170"/>
      <c r="CR141" s="170"/>
      <c r="CS141" s="170"/>
      <c r="CT141" s="170"/>
      <c r="CU141" s="170"/>
      <c r="DB141" s="170"/>
      <c r="DC141" s="170"/>
      <c r="DJ141" s="170"/>
      <c r="DK141" s="170"/>
    </row>
    <row r="142" spans="1:115" ht="37.5" customHeight="1">
      <c r="A142" s="115"/>
      <c r="B142" s="115"/>
      <c r="C142" s="115"/>
      <c r="D142" s="170"/>
      <c r="E142" s="170"/>
      <c r="F142" s="170"/>
      <c r="G142" s="544"/>
      <c r="H142" s="545"/>
      <c r="I142" s="546"/>
      <c r="J142" s="170"/>
      <c r="K142" s="170"/>
      <c r="L142" s="170"/>
      <c r="M142" s="170"/>
      <c r="N142" s="170"/>
      <c r="O142" s="170"/>
      <c r="P142" s="170"/>
      <c r="Q142" s="170"/>
      <c r="R142" s="170"/>
      <c r="S142" s="170"/>
      <c r="Z142" s="170"/>
      <c r="AA142" s="170"/>
      <c r="AH142" s="170"/>
      <c r="AI142" s="170"/>
      <c r="AP142" s="170"/>
      <c r="AQ142" s="170"/>
      <c r="AX142" s="170"/>
      <c r="AY142" s="170"/>
      <c r="BF142" s="170"/>
      <c r="BG142" s="170"/>
      <c r="BM142" s="406"/>
      <c r="BN142" s="170"/>
      <c r="BO142" s="170"/>
      <c r="BU142" s="406"/>
      <c r="BV142" s="170"/>
      <c r="BW142" s="170"/>
      <c r="CC142" s="406"/>
      <c r="CD142" s="170"/>
      <c r="CE142" s="170"/>
      <c r="CL142" s="170"/>
      <c r="CM142" s="170"/>
      <c r="CN142" s="170"/>
      <c r="CO142" s="170"/>
      <c r="CP142" s="170"/>
      <c r="CQ142" s="170"/>
      <c r="CR142" s="170"/>
      <c r="CS142" s="170"/>
      <c r="CT142" s="170"/>
      <c r="CU142" s="170"/>
      <c r="DB142" s="170"/>
      <c r="DC142" s="170"/>
      <c r="DJ142" s="170"/>
      <c r="DK142" s="170"/>
    </row>
    <row r="143" spans="1:115" ht="37.5" customHeight="1">
      <c r="A143" s="115"/>
      <c r="B143" s="115"/>
      <c r="C143" s="115"/>
      <c r="D143" s="170"/>
      <c r="E143" s="170"/>
      <c r="F143" s="170"/>
      <c r="G143" s="544"/>
      <c r="H143" s="545"/>
      <c r="I143" s="546"/>
      <c r="J143" s="170"/>
      <c r="K143" s="170"/>
      <c r="L143" s="170"/>
      <c r="M143" s="170"/>
      <c r="N143" s="170"/>
      <c r="O143" s="170"/>
      <c r="P143" s="170"/>
      <c r="Q143" s="170"/>
      <c r="R143" s="170"/>
      <c r="S143" s="170"/>
      <c r="Z143" s="170"/>
      <c r="AA143" s="170"/>
      <c r="AH143" s="170"/>
      <c r="AI143" s="170"/>
      <c r="AP143" s="170"/>
      <c r="AQ143" s="170"/>
      <c r="AX143" s="170"/>
      <c r="AY143" s="170"/>
      <c r="BF143" s="170"/>
      <c r="BG143" s="170"/>
      <c r="BM143" s="406"/>
      <c r="BN143" s="170"/>
      <c r="BO143" s="170"/>
      <c r="BU143" s="406"/>
      <c r="BV143" s="170"/>
      <c r="BW143" s="170"/>
      <c r="CC143" s="406"/>
      <c r="CD143" s="170"/>
      <c r="CE143" s="170"/>
      <c r="CL143" s="170"/>
      <c r="CM143" s="170"/>
      <c r="CN143" s="170"/>
      <c r="CO143" s="170"/>
      <c r="CP143" s="170"/>
      <c r="CQ143" s="170"/>
      <c r="CR143" s="170"/>
      <c r="CS143" s="170"/>
      <c r="CT143" s="170"/>
      <c r="CU143" s="170"/>
      <c r="DB143" s="170"/>
      <c r="DC143" s="170"/>
      <c r="DJ143" s="170"/>
      <c r="DK143" s="170"/>
    </row>
    <row r="144" spans="1:115" ht="37.5" customHeight="1">
      <c r="A144" s="115"/>
      <c r="B144" s="115"/>
      <c r="C144" s="115"/>
      <c r="D144" s="170"/>
      <c r="E144" s="170"/>
      <c r="F144" s="170"/>
      <c r="G144" s="544"/>
      <c r="H144" s="545"/>
      <c r="I144" s="546"/>
      <c r="J144" s="170"/>
      <c r="K144" s="170"/>
      <c r="L144" s="170"/>
      <c r="M144" s="170"/>
      <c r="N144" s="170"/>
      <c r="O144" s="170"/>
      <c r="P144" s="170"/>
      <c r="Q144" s="170"/>
      <c r="R144" s="170"/>
      <c r="S144" s="170"/>
      <c r="Z144" s="170"/>
      <c r="AA144" s="170"/>
      <c r="AH144" s="170"/>
      <c r="AI144" s="170"/>
      <c r="AP144" s="170"/>
      <c r="AQ144" s="170"/>
      <c r="AX144" s="170"/>
      <c r="AY144" s="170"/>
      <c r="BF144" s="170"/>
      <c r="BG144" s="170"/>
      <c r="BM144" s="406"/>
      <c r="BN144" s="170"/>
      <c r="BO144" s="170"/>
      <c r="BU144" s="406"/>
      <c r="BV144" s="170"/>
      <c r="BW144" s="170"/>
      <c r="CC144" s="406"/>
      <c r="CD144" s="170"/>
      <c r="CE144" s="170"/>
      <c r="CL144" s="170"/>
      <c r="CM144" s="170"/>
      <c r="CN144" s="170"/>
      <c r="CO144" s="170"/>
      <c r="CP144" s="170"/>
      <c r="CQ144" s="170"/>
      <c r="CR144" s="170"/>
      <c r="CS144" s="170"/>
      <c r="CT144" s="170"/>
      <c r="CU144" s="170"/>
      <c r="DB144" s="170"/>
      <c r="DC144" s="170"/>
      <c r="DJ144" s="170"/>
      <c r="DK144" s="170"/>
    </row>
    <row r="145" spans="1:115" ht="37.5" customHeight="1">
      <c r="A145" s="115"/>
      <c r="B145" s="115"/>
      <c r="C145" s="115"/>
      <c r="D145" s="170"/>
      <c r="E145" s="170"/>
      <c r="F145" s="170"/>
      <c r="G145" s="544"/>
      <c r="H145" s="545"/>
      <c r="I145" s="546"/>
      <c r="J145" s="170"/>
      <c r="K145" s="170"/>
      <c r="L145" s="170"/>
      <c r="M145" s="170"/>
      <c r="N145" s="170"/>
      <c r="O145" s="170"/>
      <c r="P145" s="170"/>
      <c r="Q145" s="170"/>
      <c r="R145" s="170"/>
      <c r="S145" s="170"/>
      <c r="Z145" s="170"/>
      <c r="AA145" s="170"/>
      <c r="AH145" s="170"/>
      <c r="AI145" s="170"/>
      <c r="AP145" s="170"/>
      <c r="AQ145" s="170"/>
      <c r="AX145" s="170"/>
      <c r="AY145" s="170"/>
      <c r="BF145" s="170"/>
      <c r="BG145" s="170"/>
      <c r="BM145" s="406"/>
      <c r="BN145" s="170"/>
      <c r="BO145" s="170"/>
      <c r="BU145" s="406"/>
      <c r="BV145" s="170"/>
      <c r="BW145" s="170"/>
      <c r="CC145" s="406"/>
      <c r="CD145" s="170"/>
      <c r="CE145" s="170"/>
      <c r="CL145" s="170"/>
      <c r="CM145" s="170"/>
      <c r="CN145" s="170"/>
      <c r="CO145" s="170"/>
      <c r="CP145" s="170"/>
      <c r="CQ145" s="170"/>
      <c r="CR145" s="170"/>
      <c r="CS145" s="170"/>
      <c r="CT145" s="170"/>
      <c r="CU145" s="170"/>
      <c r="DB145" s="170"/>
      <c r="DC145" s="170"/>
      <c r="DJ145" s="170"/>
      <c r="DK145" s="170"/>
    </row>
    <row r="146" spans="1:115" ht="37.5" customHeight="1">
      <c r="A146" s="115"/>
      <c r="B146" s="115"/>
      <c r="C146" s="115"/>
      <c r="D146" s="170"/>
      <c r="E146" s="170"/>
      <c r="F146" s="170"/>
      <c r="G146" s="544"/>
      <c r="H146" s="545"/>
      <c r="I146" s="546"/>
      <c r="J146" s="170"/>
      <c r="K146" s="170"/>
      <c r="L146" s="170"/>
      <c r="M146" s="170"/>
      <c r="N146" s="170"/>
      <c r="O146" s="170"/>
      <c r="P146" s="170"/>
      <c r="Q146" s="170"/>
      <c r="R146" s="170"/>
      <c r="S146" s="170"/>
      <c r="Z146" s="170"/>
      <c r="AA146" s="170"/>
      <c r="AH146" s="170"/>
      <c r="AI146" s="170"/>
      <c r="AP146" s="170"/>
      <c r="AQ146" s="170"/>
      <c r="AX146" s="170"/>
      <c r="AY146" s="170"/>
      <c r="BF146" s="170"/>
      <c r="BG146" s="170"/>
      <c r="BM146" s="406"/>
      <c r="BN146" s="170"/>
      <c r="BO146" s="170"/>
      <c r="BU146" s="406"/>
      <c r="BV146" s="170"/>
      <c r="BW146" s="170"/>
      <c r="CC146" s="406"/>
      <c r="CD146" s="170"/>
      <c r="CE146" s="170"/>
      <c r="CL146" s="170"/>
      <c r="CM146" s="170"/>
      <c r="CN146" s="170"/>
      <c r="CO146" s="170"/>
      <c r="CP146" s="170"/>
      <c r="CQ146" s="170"/>
      <c r="CR146" s="170"/>
      <c r="CS146" s="170"/>
      <c r="CT146" s="170"/>
      <c r="CU146" s="170"/>
      <c r="DB146" s="170"/>
      <c r="DC146" s="170"/>
      <c r="DJ146" s="170"/>
      <c r="DK146" s="170"/>
    </row>
    <row r="147" spans="1:115" ht="37.5" customHeight="1">
      <c r="A147" s="115"/>
      <c r="B147" s="115"/>
      <c r="C147" s="115"/>
      <c r="D147" s="170"/>
      <c r="E147" s="170"/>
      <c r="F147" s="170"/>
      <c r="G147" s="544"/>
      <c r="H147" s="545"/>
      <c r="I147" s="546"/>
      <c r="J147" s="170"/>
      <c r="K147" s="170"/>
      <c r="L147" s="170"/>
      <c r="M147" s="170"/>
      <c r="N147" s="170"/>
      <c r="O147" s="170"/>
      <c r="P147" s="170"/>
      <c r="Q147" s="170"/>
      <c r="R147" s="170"/>
      <c r="S147" s="170"/>
      <c r="Z147" s="170"/>
      <c r="AA147" s="170"/>
      <c r="AH147" s="170"/>
      <c r="AI147" s="170"/>
      <c r="AP147" s="170"/>
      <c r="AQ147" s="170"/>
      <c r="AX147" s="170"/>
      <c r="AY147" s="170"/>
      <c r="BF147" s="170"/>
      <c r="BG147" s="170"/>
      <c r="BM147" s="406"/>
      <c r="BN147" s="170"/>
      <c r="BO147" s="170"/>
      <c r="BU147" s="406"/>
      <c r="BV147" s="170"/>
      <c r="BW147" s="170"/>
      <c r="CC147" s="406"/>
      <c r="CD147" s="170"/>
      <c r="CE147" s="170"/>
      <c r="CL147" s="170"/>
      <c r="CM147" s="170"/>
      <c r="CN147" s="170"/>
      <c r="CO147" s="170"/>
      <c r="CP147" s="170"/>
      <c r="CQ147" s="170"/>
      <c r="CR147" s="170"/>
      <c r="CS147" s="170"/>
      <c r="CT147" s="170"/>
      <c r="CU147" s="170"/>
      <c r="DB147" s="170"/>
      <c r="DC147" s="170"/>
      <c r="DJ147" s="170"/>
      <c r="DK147" s="170"/>
    </row>
    <row r="148" spans="1:115" ht="37.5" customHeight="1">
      <c r="A148" s="115"/>
      <c r="B148" s="115"/>
      <c r="C148" s="115"/>
      <c r="D148" s="170"/>
      <c r="E148" s="170"/>
      <c r="F148" s="170"/>
      <c r="G148" s="544"/>
      <c r="H148" s="545"/>
      <c r="I148" s="546"/>
      <c r="J148" s="170"/>
      <c r="K148" s="170"/>
      <c r="L148" s="170"/>
      <c r="M148" s="170"/>
      <c r="N148" s="170"/>
      <c r="O148" s="170"/>
      <c r="P148" s="170"/>
      <c r="Q148" s="170"/>
      <c r="R148" s="170"/>
      <c r="S148" s="170"/>
      <c r="Z148" s="170"/>
      <c r="AA148" s="170"/>
      <c r="AH148" s="170"/>
      <c r="AI148" s="170"/>
      <c r="AP148" s="170"/>
      <c r="AQ148" s="170"/>
      <c r="AX148" s="170"/>
      <c r="AY148" s="170"/>
      <c r="BF148" s="170"/>
      <c r="BG148" s="170"/>
      <c r="BM148" s="406"/>
      <c r="BN148" s="170"/>
      <c r="BO148" s="170"/>
      <c r="BU148" s="406"/>
      <c r="BV148" s="170"/>
      <c r="BW148" s="170"/>
      <c r="CC148" s="406"/>
      <c r="CD148" s="170"/>
      <c r="CE148" s="170"/>
      <c r="CL148" s="170"/>
      <c r="CM148" s="170"/>
      <c r="CN148" s="170"/>
      <c r="CO148" s="170"/>
      <c r="CP148" s="170"/>
      <c r="CQ148" s="170"/>
      <c r="CR148" s="170"/>
      <c r="CS148" s="170"/>
      <c r="CT148" s="170"/>
      <c r="CU148" s="170"/>
      <c r="DB148" s="170"/>
      <c r="DC148" s="170"/>
      <c r="DJ148" s="170"/>
      <c r="DK148" s="170"/>
    </row>
    <row r="149" spans="1:115" ht="37.5" customHeight="1">
      <c r="A149" s="115"/>
      <c r="B149" s="115"/>
      <c r="C149" s="115"/>
      <c r="D149" s="170"/>
      <c r="E149" s="170"/>
      <c r="F149" s="170"/>
      <c r="G149" s="544"/>
      <c r="H149" s="545"/>
      <c r="I149" s="546"/>
      <c r="J149" s="170"/>
      <c r="K149" s="170"/>
      <c r="L149" s="170"/>
      <c r="M149" s="170"/>
      <c r="N149" s="170"/>
      <c r="O149" s="170"/>
      <c r="P149" s="170"/>
      <c r="Q149" s="170"/>
      <c r="R149" s="170"/>
      <c r="S149" s="170"/>
      <c r="Z149" s="170"/>
      <c r="AA149" s="170"/>
      <c r="AH149" s="170"/>
      <c r="AI149" s="170"/>
      <c r="AP149" s="170"/>
      <c r="AQ149" s="170"/>
      <c r="AX149" s="170"/>
      <c r="AY149" s="170"/>
      <c r="BF149" s="170"/>
      <c r="BG149" s="170"/>
      <c r="BM149" s="406"/>
      <c r="BN149" s="170"/>
      <c r="BO149" s="170"/>
      <c r="BU149" s="406"/>
      <c r="BV149" s="170"/>
      <c r="BW149" s="170"/>
      <c r="CC149" s="406"/>
      <c r="CD149" s="170"/>
      <c r="CE149" s="170"/>
      <c r="CL149" s="170"/>
      <c r="CM149" s="170"/>
      <c r="CN149" s="170"/>
      <c r="CO149" s="170"/>
      <c r="CP149" s="170"/>
      <c r="CQ149" s="170"/>
      <c r="CR149" s="170"/>
      <c r="CS149" s="170"/>
      <c r="CT149" s="170"/>
      <c r="CU149" s="170"/>
      <c r="DB149" s="170"/>
      <c r="DC149" s="170"/>
      <c r="DJ149" s="170"/>
      <c r="DK149" s="170"/>
    </row>
    <row r="150" spans="1:115" ht="37.5" customHeight="1">
      <c r="A150" s="115"/>
      <c r="B150" s="115"/>
      <c r="C150" s="115"/>
      <c r="D150" s="170"/>
      <c r="E150" s="170"/>
      <c r="F150" s="170"/>
      <c r="G150" s="544"/>
      <c r="H150" s="545"/>
      <c r="I150" s="546"/>
      <c r="J150" s="170"/>
      <c r="K150" s="170"/>
      <c r="L150" s="170"/>
      <c r="M150" s="170"/>
      <c r="N150" s="170"/>
      <c r="O150" s="170"/>
      <c r="P150" s="170"/>
      <c r="Q150" s="170"/>
      <c r="R150" s="170"/>
      <c r="S150" s="170"/>
      <c r="Z150" s="170"/>
      <c r="AA150" s="170"/>
      <c r="AH150" s="170"/>
      <c r="AI150" s="170"/>
      <c r="AP150" s="170"/>
      <c r="AQ150" s="170"/>
      <c r="AX150" s="170"/>
      <c r="AY150" s="170"/>
      <c r="BF150" s="170"/>
      <c r="BG150" s="170"/>
      <c r="BM150" s="406"/>
      <c r="BN150" s="170"/>
      <c r="BO150" s="170"/>
      <c r="BU150" s="406"/>
      <c r="BV150" s="170"/>
      <c r="BW150" s="170"/>
      <c r="CC150" s="406"/>
      <c r="CD150" s="170"/>
      <c r="CE150" s="170"/>
      <c r="CL150" s="170"/>
      <c r="CM150" s="170"/>
      <c r="CN150" s="170"/>
      <c r="CO150" s="170"/>
      <c r="CP150" s="170"/>
      <c r="CQ150" s="170"/>
      <c r="CR150" s="170"/>
      <c r="CS150" s="170"/>
      <c r="CT150" s="170"/>
      <c r="CU150" s="170"/>
      <c r="DB150" s="170"/>
      <c r="DC150" s="170"/>
      <c r="DJ150" s="170"/>
      <c r="DK150" s="170"/>
    </row>
    <row r="151" spans="1:115" ht="37.5" customHeight="1">
      <c r="A151" s="115"/>
      <c r="B151" s="115"/>
      <c r="C151" s="115"/>
      <c r="D151" s="170"/>
      <c r="E151" s="170"/>
      <c r="F151" s="170"/>
      <c r="G151" s="544"/>
      <c r="H151" s="545"/>
      <c r="I151" s="546"/>
      <c r="J151" s="170"/>
      <c r="K151" s="170"/>
      <c r="L151" s="170"/>
      <c r="M151" s="170"/>
      <c r="N151" s="170"/>
      <c r="O151" s="170"/>
      <c r="P151" s="170"/>
      <c r="Q151" s="170"/>
      <c r="R151" s="170"/>
      <c r="S151" s="170"/>
      <c r="Z151" s="170"/>
      <c r="AA151" s="170"/>
      <c r="AH151" s="170"/>
      <c r="AI151" s="170"/>
      <c r="AP151" s="170"/>
      <c r="AQ151" s="170"/>
      <c r="AX151" s="170"/>
      <c r="AY151" s="170"/>
      <c r="BF151" s="170"/>
      <c r="BG151" s="170"/>
      <c r="BM151" s="406"/>
      <c r="BN151" s="170"/>
      <c r="BO151" s="170"/>
      <c r="BU151" s="406"/>
      <c r="BV151" s="170"/>
      <c r="BW151" s="170"/>
      <c r="CC151" s="406"/>
      <c r="CD151" s="170"/>
      <c r="CE151" s="170"/>
      <c r="CL151" s="170"/>
      <c r="CM151" s="170"/>
      <c r="CN151" s="170"/>
      <c r="CO151" s="170"/>
      <c r="CP151" s="170"/>
      <c r="CQ151" s="170"/>
      <c r="CR151" s="170"/>
      <c r="CS151" s="170"/>
      <c r="CT151" s="170"/>
      <c r="CU151" s="170"/>
      <c r="DB151" s="170"/>
      <c r="DC151" s="170"/>
      <c r="DJ151" s="170"/>
      <c r="DK151" s="170"/>
    </row>
    <row r="152" spans="1:115" ht="37.5" customHeight="1">
      <c r="A152" s="115"/>
      <c r="B152" s="115"/>
      <c r="C152" s="115"/>
      <c r="D152" s="170"/>
      <c r="E152" s="170"/>
      <c r="F152" s="170"/>
      <c r="G152" s="544"/>
      <c r="H152" s="545"/>
      <c r="I152" s="546"/>
      <c r="J152" s="170"/>
      <c r="K152" s="170"/>
      <c r="L152" s="170"/>
      <c r="M152" s="170"/>
      <c r="N152" s="170"/>
      <c r="O152" s="170"/>
      <c r="P152" s="170"/>
      <c r="Q152" s="170"/>
      <c r="R152" s="170"/>
      <c r="S152" s="170"/>
      <c r="Z152" s="170"/>
      <c r="AA152" s="170"/>
      <c r="AH152" s="170"/>
      <c r="AI152" s="170"/>
      <c r="AP152" s="170"/>
      <c r="AQ152" s="170"/>
      <c r="AX152" s="170"/>
      <c r="AY152" s="170"/>
      <c r="BF152" s="170"/>
      <c r="BG152" s="170"/>
      <c r="BM152" s="406"/>
      <c r="BN152" s="170"/>
      <c r="BO152" s="170"/>
      <c r="BU152" s="406"/>
      <c r="BV152" s="170"/>
      <c r="BW152" s="170"/>
      <c r="CC152" s="406"/>
      <c r="CD152" s="170"/>
      <c r="CE152" s="170"/>
      <c r="CL152" s="170"/>
      <c r="CM152" s="170"/>
      <c r="CN152" s="170"/>
      <c r="CO152" s="170"/>
      <c r="CP152" s="170"/>
      <c r="CQ152" s="170"/>
      <c r="CR152" s="170"/>
      <c r="CS152" s="170"/>
      <c r="CT152" s="170"/>
      <c r="CU152" s="170"/>
      <c r="DB152" s="170"/>
      <c r="DC152" s="170"/>
      <c r="DJ152" s="170"/>
      <c r="DK152" s="170"/>
    </row>
    <row r="153" spans="1:115" ht="37.5" customHeight="1">
      <c r="A153" s="115"/>
      <c r="B153" s="115"/>
      <c r="C153" s="115"/>
      <c r="D153" s="170"/>
      <c r="E153" s="170"/>
      <c r="F153" s="170"/>
      <c r="G153" s="544"/>
      <c r="H153" s="545"/>
      <c r="I153" s="546"/>
      <c r="J153" s="170"/>
      <c r="K153" s="170"/>
      <c r="L153" s="170"/>
      <c r="M153" s="170"/>
      <c r="N153" s="170"/>
      <c r="O153" s="170"/>
      <c r="P153" s="170"/>
      <c r="Q153" s="170"/>
      <c r="R153" s="170"/>
      <c r="S153" s="170"/>
      <c r="Z153" s="170"/>
      <c r="AA153" s="170"/>
      <c r="AH153" s="170"/>
      <c r="AI153" s="170"/>
      <c r="AP153" s="170"/>
      <c r="AQ153" s="170"/>
      <c r="AX153" s="170"/>
      <c r="AY153" s="170"/>
      <c r="BF153" s="170"/>
      <c r="BG153" s="170"/>
      <c r="BM153" s="406"/>
      <c r="BN153" s="170"/>
      <c r="BO153" s="170"/>
      <c r="BU153" s="406"/>
      <c r="BV153" s="170"/>
      <c r="BW153" s="170"/>
      <c r="CC153" s="406"/>
      <c r="CD153" s="170"/>
      <c r="CE153" s="170"/>
      <c r="CL153" s="170"/>
      <c r="CM153" s="170"/>
      <c r="CN153" s="170"/>
      <c r="CO153" s="170"/>
      <c r="CP153" s="170"/>
      <c r="CQ153" s="170"/>
      <c r="CR153" s="170"/>
      <c r="CS153" s="170"/>
      <c r="CT153" s="170"/>
      <c r="CU153" s="170"/>
      <c r="DB153" s="170"/>
      <c r="DC153" s="170"/>
      <c r="DJ153" s="170"/>
      <c r="DK153" s="170"/>
    </row>
    <row r="154" spans="1:115" ht="37.5" customHeight="1">
      <c r="A154" s="115"/>
      <c r="B154" s="115"/>
      <c r="C154" s="115"/>
      <c r="D154" s="170"/>
      <c r="E154" s="170"/>
      <c r="F154" s="170"/>
      <c r="G154" s="544"/>
      <c r="H154" s="545"/>
      <c r="I154" s="546"/>
      <c r="J154" s="170"/>
      <c r="K154" s="170"/>
      <c r="L154" s="170"/>
      <c r="M154" s="170"/>
      <c r="N154" s="170"/>
      <c r="O154" s="170"/>
      <c r="P154" s="170"/>
      <c r="Q154" s="170"/>
      <c r="R154" s="170"/>
      <c r="S154" s="170"/>
      <c r="Z154" s="170"/>
      <c r="AA154" s="170"/>
      <c r="AH154" s="170"/>
      <c r="AI154" s="170"/>
      <c r="AP154" s="170"/>
      <c r="AQ154" s="170"/>
      <c r="AX154" s="170"/>
      <c r="AY154" s="170"/>
      <c r="BF154" s="170"/>
      <c r="BG154" s="170"/>
      <c r="BM154" s="406"/>
      <c r="BN154" s="170"/>
      <c r="BO154" s="170"/>
      <c r="BU154" s="406"/>
      <c r="BV154" s="170"/>
      <c r="BW154" s="170"/>
      <c r="CC154" s="406"/>
      <c r="CD154" s="170"/>
      <c r="CE154" s="170"/>
      <c r="CL154" s="170"/>
      <c r="CM154" s="170"/>
      <c r="CN154" s="170"/>
      <c r="CO154" s="170"/>
      <c r="CP154" s="170"/>
      <c r="CQ154" s="170"/>
      <c r="CR154" s="170"/>
      <c r="CS154" s="170"/>
      <c r="CT154" s="170"/>
      <c r="CU154" s="170"/>
      <c r="DB154" s="170"/>
      <c r="DC154" s="170"/>
      <c r="DJ154" s="170"/>
      <c r="DK154" s="170"/>
    </row>
    <row r="155" spans="1:115" ht="37.5" customHeight="1">
      <c r="A155" s="115"/>
      <c r="B155" s="115"/>
      <c r="C155" s="115"/>
      <c r="D155" s="170"/>
      <c r="E155" s="170"/>
      <c r="F155" s="170"/>
      <c r="G155" s="544"/>
      <c r="H155" s="545"/>
      <c r="I155" s="546"/>
      <c r="J155" s="170"/>
      <c r="K155" s="170"/>
      <c r="L155" s="170"/>
      <c r="M155" s="170"/>
      <c r="N155" s="170"/>
      <c r="O155" s="170"/>
      <c r="P155" s="170"/>
      <c r="Q155" s="170"/>
      <c r="R155" s="170"/>
      <c r="S155" s="170"/>
      <c r="Z155" s="170"/>
      <c r="AA155" s="170"/>
      <c r="AH155" s="170"/>
      <c r="AI155" s="170"/>
      <c r="AP155" s="170"/>
      <c r="AQ155" s="170"/>
      <c r="AX155" s="170"/>
      <c r="AY155" s="170"/>
      <c r="BF155" s="170"/>
      <c r="BG155" s="170"/>
      <c r="BM155" s="406"/>
      <c r="BN155" s="170"/>
      <c r="BO155" s="170"/>
      <c r="BU155" s="406"/>
      <c r="BV155" s="170"/>
      <c r="BW155" s="170"/>
      <c r="CC155" s="406"/>
      <c r="CD155" s="170"/>
      <c r="CE155" s="170"/>
      <c r="CL155" s="170"/>
      <c r="CM155" s="170"/>
      <c r="CN155" s="170"/>
      <c r="CO155" s="170"/>
      <c r="CP155" s="170"/>
      <c r="CQ155" s="170"/>
      <c r="CR155" s="170"/>
      <c r="CS155" s="170"/>
      <c r="CT155" s="170"/>
      <c r="CU155" s="170"/>
      <c r="DB155" s="170"/>
      <c r="DC155" s="170"/>
      <c r="DJ155" s="170"/>
      <c r="DK155" s="170"/>
    </row>
    <row r="156" spans="1:115" ht="37.5" customHeight="1">
      <c r="A156" s="115"/>
      <c r="B156" s="115"/>
      <c r="C156" s="115"/>
      <c r="D156" s="170"/>
      <c r="E156" s="170"/>
      <c r="F156" s="170"/>
      <c r="G156" s="544"/>
      <c r="H156" s="545"/>
      <c r="I156" s="546"/>
      <c r="J156" s="170"/>
      <c r="K156" s="170"/>
      <c r="L156" s="170"/>
      <c r="M156" s="170"/>
      <c r="N156" s="170"/>
      <c r="O156" s="170"/>
      <c r="P156" s="170"/>
      <c r="Q156" s="170"/>
      <c r="R156" s="170"/>
      <c r="S156" s="170"/>
      <c r="Z156" s="170"/>
      <c r="AA156" s="170"/>
      <c r="AH156" s="170"/>
      <c r="AI156" s="170"/>
      <c r="AP156" s="170"/>
      <c r="AQ156" s="170"/>
      <c r="AX156" s="170"/>
      <c r="AY156" s="170"/>
      <c r="BF156" s="170"/>
      <c r="BG156" s="170"/>
      <c r="BM156" s="406"/>
      <c r="BN156" s="170"/>
      <c r="BO156" s="170"/>
      <c r="BU156" s="406"/>
      <c r="BV156" s="170"/>
      <c r="BW156" s="170"/>
      <c r="CC156" s="406"/>
      <c r="CD156" s="170"/>
      <c r="CE156" s="170"/>
      <c r="CL156" s="170"/>
      <c r="CM156" s="170"/>
      <c r="CN156" s="170"/>
      <c r="CO156" s="170"/>
      <c r="CP156" s="170"/>
      <c r="CQ156" s="170"/>
      <c r="CR156" s="170"/>
      <c r="CS156" s="170"/>
      <c r="CT156" s="170"/>
      <c r="CU156" s="170"/>
      <c r="DB156" s="170"/>
      <c r="DC156" s="170"/>
      <c r="DJ156" s="170"/>
      <c r="DK156" s="170"/>
    </row>
    <row r="157" spans="1:115" ht="37.5" customHeight="1">
      <c r="A157" s="115"/>
      <c r="B157" s="115"/>
      <c r="C157" s="115"/>
      <c r="D157" s="170"/>
      <c r="E157" s="170"/>
      <c r="F157" s="170"/>
      <c r="G157" s="544"/>
      <c r="H157" s="545"/>
      <c r="I157" s="546"/>
      <c r="J157" s="170"/>
      <c r="K157" s="170"/>
      <c r="L157" s="170"/>
      <c r="M157" s="170"/>
      <c r="N157" s="170"/>
      <c r="O157" s="170"/>
      <c r="P157" s="170"/>
      <c r="Q157" s="170"/>
      <c r="R157" s="170"/>
      <c r="S157" s="170"/>
      <c r="Z157" s="170"/>
      <c r="AA157" s="170"/>
      <c r="AH157" s="170"/>
      <c r="AI157" s="170"/>
      <c r="AP157" s="170"/>
      <c r="AQ157" s="170"/>
      <c r="AX157" s="170"/>
      <c r="AY157" s="170"/>
      <c r="BF157" s="170"/>
      <c r="BG157" s="170"/>
      <c r="BM157" s="406"/>
      <c r="BN157" s="170"/>
      <c r="BO157" s="170"/>
      <c r="BU157" s="406"/>
      <c r="BV157" s="170"/>
      <c r="BW157" s="170"/>
      <c r="CC157" s="406"/>
      <c r="CD157" s="170"/>
      <c r="CE157" s="170"/>
      <c r="CL157" s="170"/>
      <c r="CM157" s="170"/>
      <c r="CN157" s="170"/>
      <c r="CO157" s="170"/>
      <c r="CP157" s="170"/>
      <c r="CQ157" s="170"/>
      <c r="CR157" s="170"/>
      <c r="CS157" s="170"/>
      <c r="CT157" s="170"/>
      <c r="CU157" s="170"/>
      <c r="DB157" s="170"/>
      <c r="DC157" s="170"/>
      <c r="DJ157" s="170"/>
      <c r="DK157" s="170"/>
    </row>
    <row r="158" spans="1:115" ht="37.5" customHeight="1">
      <c r="A158" s="115"/>
      <c r="B158" s="115"/>
      <c r="C158" s="115"/>
      <c r="D158" s="170"/>
      <c r="E158" s="170"/>
      <c r="F158" s="170"/>
      <c r="G158" s="544"/>
      <c r="H158" s="545"/>
      <c r="I158" s="546"/>
      <c r="J158" s="170"/>
      <c r="K158" s="170"/>
      <c r="L158" s="170"/>
      <c r="M158" s="170"/>
      <c r="N158" s="170"/>
      <c r="O158" s="170"/>
      <c r="P158" s="170"/>
      <c r="Q158" s="170"/>
      <c r="R158" s="170"/>
      <c r="S158" s="170"/>
      <c r="Z158" s="170"/>
      <c r="AA158" s="170"/>
      <c r="AH158" s="170"/>
      <c r="AI158" s="170"/>
      <c r="AP158" s="170"/>
      <c r="AQ158" s="170"/>
      <c r="AX158" s="170"/>
      <c r="AY158" s="170"/>
      <c r="BF158" s="170"/>
      <c r="BG158" s="170"/>
      <c r="BM158" s="406"/>
      <c r="BN158" s="170"/>
      <c r="BO158" s="170"/>
      <c r="BU158" s="406"/>
      <c r="BV158" s="170"/>
      <c r="BW158" s="170"/>
      <c r="CC158" s="406"/>
      <c r="CD158" s="170"/>
      <c r="CE158" s="170"/>
      <c r="CL158" s="170"/>
      <c r="CM158" s="170"/>
      <c r="CN158" s="170"/>
      <c r="CO158" s="170"/>
      <c r="CP158" s="170"/>
      <c r="CQ158" s="170"/>
      <c r="CR158" s="170"/>
      <c r="CS158" s="170"/>
      <c r="CT158" s="170"/>
      <c r="CU158" s="170"/>
      <c r="DB158" s="170"/>
      <c r="DC158" s="170"/>
      <c r="DJ158" s="170"/>
      <c r="DK158" s="170"/>
    </row>
    <row r="159" spans="1:115" ht="37.5" customHeight="1">
      <c r="A159" s="115"/>
      <c r="B159" s="115"/>
      <c r="C159" s="115"/>
      <c r="D159" s="170"/>
      <c r="E159" s="170"/>
      <c r="F159" s="170"/>
      <c r="G159" s="544"/>
      <c r="H159" s="545"/>
      <c r="I159" s="546"/>
      <c r="J159" s="170"/>
      <c r="K159" s="170"/>
      <c r="L159" s="170"/>
      <c r="M159" s="170"/>
      <c r="N159" s="170"/>
      <c r="O159" s="170"/>
      <c r="P159" s="170"/>
      <c r="Q159" s="170"/>
      <c r="R159" s="170"/>
      <c r="S159" s="170"/>
      <c r="Z159" s="170"/>
      <c r="AA159" s="170"/>
      <c r="AH159" s="170"/>
      <c r="AI159" s="170"/>
      <c r="AP159" s="170"/>
      <c r="AQ159" s="170"/>
      <c r="AX159" s="170"/>
      <c r="AY159" s="170"/>
      <c r="BF159" s="170"/>
      <c r="BG159" s="170"/>
      <c r="BM159" s="406"/>
      <c r="BN159" s="170"/>
      <c r="BO159" s="170"/>
      <c r="BU159" s="406"/>
      <c r="BV159" s="170"/>
      <c r="BW159" s="170"/>
      <c r="CC159" s="406"/>
      <c r="CD159" s="170"/>
      <c r="CE159" s="170"/>
      <c r="CL159" s="170"/>
      <c r="CM159" s="170"/>
      <c r="CN159" s="170"/>
      <c r="CO159" s="170"/>
      <c r="CP159" s="170"/>
      <c r="CQ159" s="170"/>
      <c r="CR159" s="170"/>
      <c r="CS159" s="170"/>
      <c r="CT159" s="170"/>
      <c r="CU159" s="170"/>
      <c r="DB159" s="170"/>
      <c r="DC159" s="170"/>
      <c r="DJ159" s="170"/>
      <c r="DK159" s="170"/>
    </row>
    <row r="160" spans="1:115" ht="37.5" customHeight="1">
      <c r="A160" s="115"/>
      <c r="B160" s="115"/>
      <c r="C160" s="115"/>
      <c r="D160" s="170"/>
      <c r="E160" s="170"/>
      <c r="F160" s="170"/>
      <c r="G160" s="544"/>
      <c r="H160" s="545"/>
      <c r="I160" s="546"/>
      <c r="J160" s="170"/>
      <c r="K160" s="170"/>
      <c r="L160" s="170"/>
      <c r="M160" s="170"/>
      <c r="N160" s="170"/>
      <c r="O160" s="170"/>
      <c r="P160" s="170"/>
      <c r="Q160" s="170"/>
      <c r="R160" s="170"/>
      <c r="S160" s="170"/>
      <c r="Z160" s="170"/>
      <c r="AA160" s="170"/>
      <c r="AH160" s="170"/>
      <c r="AI160" s="170"/>
      <c r="AP160" s="170"/>
      <c r="AQ160" s="170"/>
      <c r="AX160" s="170"/>
      <c r="AY160" s="170"/>
      <c r="BF160" s="170"/>
      <c r="BG160" s="170"/>
      <c r="BM160" s="406"/>
      <c r="BN160" s="170"/>
      <c r="BO160" s="170"/>
      <c r="BU160" s="406"/>
      <c r="BV160" s="170"/>
      <c r="BW160" s="170"/>
      <c r="CC160" s="406"/>
      <c r="CD160" s="170"/>
      <c r="CE160" s="170"/>
      <c r="CL160" s="170"/>
      <c r="CM160" s="170"/>
      <c r="CN160" s="170"/>
      <c r="CO160" s="170"/>
      <c r="CP160" s="170"/>
      <c r="CQ160" s="170"/>
      <c r="CR160" s="170"/>
      <c r="CS160" s="170"/>
      <c r="CT160" s="170"/>
      <c r="CU160" s="170"/>
      <c r="DB160" s="170"/>
      <c r="DC160" s="170"/>
      <c r="DJ160" s="170"/>
      <c r="DK160" s="170"/>
    </row>
    <row r="161" spans="1:115" ht="37.5" customHeight="1">
      <c r="A161" s="115"/>
      <c r="B161" s="115"/>
      <c r="C161" s="115"/>
      <c r="D161" s="170"/>
      <c r="E161" s="170"/>
      <c r="F161" s="170"/>
      <c r="G161" s="544"/>
      <c r="H161" s="545"/>
      <c r="I161" s="546"/>
      <c r="J161" s="170"/>
      <c r="K161" s="170"/>
      <c r="L161" s="170"/>
      <c r="M161" s="170"/>
      <c r="N161" s="170"/>
      <c r="O161" s="170"/>
      <c r="P161" s="170"/>
      <c r="Q161" s="170"/>
      <c r="R161" s="170"/>
      <c r="S161" s="170"/>
      <c r="Z161" s="170"/>
      <c r="AA161" s="170"/>
      <c r="AH161" s="170"/>
      <c r="AI161" s="170"/>
      <c r="AP161" s="170"/>
      <c r="AQ161" s="170"/>
      <c r="AX161" s="170"/>
      <c r="AY161" s="170"/>
      <c r="BF161" s="170"/>
      <c r="BG161" s="170"/>
      <c r="BM161" s="406"/>
      <c r="BN161" s="170"/>
      <c r="BO161" s="170"/>
      <c r="BU161" s="406"/>
      <c r="BV161" s="170"/>
      <c r="BW161" s="170"/>
      <c r="CC161" s="406"/>
      <c r="CD161" s="170"/>
      <c r="CE161" s="170"/>
      <c r="CL161" s="170"/>
      <c r="CM161" s="170"/>
      <c r="CN161" s="170"/>
      <c r="CO161" s="170"/>
      <c r="CP161" s="170"/>
      <c r="CQ161" s="170"/>
      <c r="CR161" s="170"/>
      <c r="CS161" s="170"/>
      <c r="CT161" s="170"/>
      <c r="CU161" s="170"/>
      <c r="DB161" s="170"/>
      <c r="DC161" s="170"/>
      <c r="DJ161" s="170"/>
      <c r="DK161" s="170"/>
    </row>
    <row r="162" spans="1:115" ht="37.5" customHeight="1">
      <c r="A162" s="115"/>
      <c r="B162" s="115"/>
      <c r="C162" s="115"/>
      <c r="D162" s="170"/>
      <c r="E162" s="170"/>
      <c r="F162" s="170"/>
      <c r="G162" s="544"/>
      <c r="H162" s="545"/>
      <c r="I162" s="546"/>
      <c r="J162" s="170"/>
      <c r="K162" s="170"/>
      <c r="L162" s="170"/>
      <c r="M162" s="170"/>
      <c r="N162" s="170"/>
      <c r="O162" s="170"/>
      <c r="P162" s="170"/>
      <c r="Q162" s="170"/>
      <c r="R162" s="170"/>
      <c r="S162" s="170"/>
      <c r="Z162" s="170"/>
      <c r="AA162" s="170"/>
      <c r="AH162" s="170"/>
      <c r="AI162" s="170"/>
      <c r="AP162" s="170"/>
      <c r="AQ162" s="170"/>
      <c r="AX162" s="170"/>
      <c r="AY162" s="170"/>
      <c r="BF162" s="170"/>
      <c r="BG162" s="170"/>
      <c r="BM162" s="406"/>
      <c r="BN162" s="170"/>
      <c r="BO162" s="170"/>
      <c r="BU162" s="406"/>
      <c r="BV162" s="170"/>
      <c r="BW162" s="170"/>
      <c r="CC162" s="406"/>
      <c r="CD162" s="170"/>
      <c r="CE162" s="170"/>
      <c r="CL162" s="170"/>
      <c r="CM162" s="170"/>
      <c r="CN162" s="170"/>
      <c r="CO162" s="170"/>
      <c r="CP162" s="170"/>
      <c r="CQ162" s="170"/>
      <c r="CR162" s="170"/>
      <c r="CS162" s="170"/>
      <c r="CT162" s="170"/>
      <c r="CU162" s="170"/>
      <c r="DB162" s="170"/>
      <c r="DC162" s="170"/>
      <c r="DJ162" s="170"/>
      <c r="DK162" s="170"/>
    </row>
    <row r="163" spans="1:115" ht="37.5" customHeight="1">
      <c r="A163" s="115"/>
      <c r="B163" s="115"/>
      <c r="C163" s="115"/>
      <c r="D163" s="170"/>
      <c r="E163" s="170"/>
      <c r="F163" s="170"/>
      <c r="G163" s="544"/>
      <c r="H163" s="545"/>
      <c r="I163" s="546"/>
      <c r="J163" s="170"/>
      <c r="K163" s="170"/>
      <c r="L163" s="170"/>
      <c r="M163" s="170"/>
      <c r="N163" s="170"/>
      <c r="O163" s="170"/>
      <c r="P163" s="170"/>
      <c r="Q163" s="170"/>
      <c r="R163" s="170"/>
      <c r="S163" s="170"/>
      <c r="Z163" s="170"/>
      <c r="AA163" s="170"/>
      <c r="AH163" s="170"/>
      <c r="AI163" s="170"/>
      <c r="AP163" s="170"/>
      <c r="AQ163" s="170"/>
      <c r="AX163" s="170"/>
      <c r="AY163" s="170"/>
      <c r="BF163" s="170"/>
      <c r="BG163" s="170"/>
      <c r="BM163" s="406"/>
      <c r="BN163" s="170"/>
      <c r="BO163" s="170"/>
      <c r="BU163" s="406"/>
      <c r="BV163" s="170"/>
      <c r="BW163" s="170"/>
      <c r="CC163" s="406"/>
      <c r="CD163" s="170"/>
      <c r="CE163" s="170"/>
      <c r="CL163" s="170"/>
      <c r="CM163" s="170"/>
      <c r="CN163" s="170"/>
      <c r="CO163" s="170"/>
      <c r="CP163" s="170"/>
      <c r="CQ163" s="170"/>
      <c r="CR163" s="170"/>
      <c r="CS163" s="170"/>
      <c r="CT163" s="170"/>
      <c r="CU163" s="170"/>
      <c r="DB163" s="170"/>
      <c r="DC163" s="170"/>
      <c r="DJ163" s="170"/>
      <c r="DK163" s="170"/>
    </row>
    <row r="164" spans="1:115" ht="37.5" customHeight="1">
      <c r="A164" s="115"/>
      <c r="B164" s="115"/>
      <c r="C164" s="115"/>
      <c r="D164" s="170"/>
      <c r="E164" s="170"/>
      <c r="F164" s="170"/>
      <c r="G164" s="544"/>
      <c r="H164" s="545"/>
      <c r="I164" s="546"/>
      <c r="J164" s="170"/>
      <c r="K164" s="170"/>
      <c r="L164" s="170"/>
      <c r="M164" s="170"/>
      <c r="N164" s="170"/>
      <c r="O164" s="170"/>
      <c r="P164" s="170"/>
      <c r="Q164" s="170"/>
      <c r="R164" s="170"/>
      <c r="S164" s="170"/>
      <c r="Z164" s="170"/>
      <c r="AA164" s="170"/>
      <c r="AH164" s="170"/>
      <c r="AI164" s="170"/>
      <c r="AP164" s="170"/>
      <c r="AQ164" s="170"/>
      <c r="AX164" s="170"/>
      <c r="AY164" s="170"/>
      <c r="BF164" s="170"/>
      <c r="BG164" s="170"/>
      <c r="BM164" s="406"/>
      <c r="BN164" s="170"/>
      <c r="BO164" s="170"/>
      <c r="BU164" s="406"/>
      <c r="BV164" s="170"/>
      <c r="BW164" s="170"/>
      <c r="CC164" s="406"/>
      <c r="CD164" s="170"/>
      <c r="CE164" s="170"/>
      <c r="CL164" s="170"/>
      <c r="CM164" s="170"/>
      <c r="CN164" s="170"/>
      <c r="CO164" s="170"/>
      <c r="CP164" s="170"/>
      <c r="CQ164" s="170"/>
      <c r="CR164" s="170"/>
      <c r="CS164" s="170"/>
      <c r="CT164" s="170"/>
      <c r="CU164" s="170"/>
      <c r="DB164" s="170"/>
      <c r="DC164" s="170"/>
      <c r="DJ164" s="170"/>
      <c r="DK164" s="170"/>
    </row>
    <row r="165" spans="1:115" ht="37.5" customHeight="1">
      <c r="A165" s="115"/>
      <c r="B165" s="115"/>
      <c r="C165" s="115"/>
      <c r="D165" s="170"/>
      <c r="E165" s="170"/>
      <c r="F165" s="170"/>
      <c r="G165" s="544"/>
      <c r="H165" s="545"/>
      <c r="I165" s="546"/>
      <c r="J165" s="170"/>
      <c r="K165" s="170"/>
      <c r="L165" s="170"/>
      <c r="M165" s="170"/>
      <c r="N165" s="170"/>
      <c r="O165" s="170"/>
      <c r="P165" s="170"/>
      <c r="Q165" s="170"/>
      <c r="R165" s="170"/>
      <c r="S165" s="170"/>
      <c r="Z165" s="170"/>
      <c r="AA165" s="170"/>
      <c r="AH165" s="170"/>
      <c r="AI165" s="170"/>
      <c r="AP165" s="170"/>
      <c r="AQ165" s="170"/>
      <c r="AX165" s="170"/>
      <c r="AY165" s="170"/>
      <c r="BF165" s="170"/>
      <c r="BG165" s="170"/>
      <c r="BM165" s="406"/>
      <c r="BN165" s="170"/>
      <c r="BO165" s="170"/>
      <c r="BU165" s="406"/>
      <c r="BV165" s="170"/>
      <c r="BW165" s="170"/>
      <c r="CC165" s="406"/>
      <c r="CD165" s="170"/>
      <c r="CE165" s="170"/>
      <c r="CL165" s="170"/>
      <c r="CM165" s="170"/>
      <c r="CN165" s="170"/>
      <c r="CO165" s="170"/>
      <c r="CP165" s="170"/>
      <c r="CQ165" s="170"/>
      <c r="CR165" s="170"/>
      <c r="CS165" s="170"/>
      <c r="CT165" s="170"/>
      <c r="CU165" s="170"/>
      <c r="DB165" s="170"/>
      <c r="DC165" s="170"/>
      <c r="DJ165" s="170"/>
      <c r="DK165" s="170"/>
    </row>
    <row r="166" spans="1:115" ht="37.5" customHeight="1">
      <c r="A166" s="115"/>
      <c r="B166" s="115"/>
      <c r="C166" s="115"/>
      <c r="D166" s="170"/>
      <c r="E166" s="170"/>
      <c r="F166" s="170"/>
      <c r="G166" s="544"/>
      <c r="H166" s="545"/>
      <c r="I166" s="546"/>
      <c r="J166" s="170"/>
      <c r="K166" s="170"/>
      <c r="L166" s="170"/>
      <c r="M166" s="170"/>
      <c r="N166" s="170"/>
      <c r="O166" s="170"/>
      <c r="P166" s="170"/>
      <c r="Q166" s="170"/>
      <c r="R166" s="170"/>
      <c r="S166" s="170"/>
      <c r="Z166" s="170"/>
      <c r="AA166" s="170"/>
      <c r="AH166" s="170"/>
      <c r="AI166" s="170"/>
      <c r="AP166" s="170"/>
      <c r="AQ166" s="170"/>
      <c r="AX166" s="170"/>
      <c r="AY166" s="170"/>
      <c r="BF166" s="170"/>
      <c r="BG166" s="170"/>
      <c r="BM166" s="406"/>
      <c r="BN166" s="170"/>
      <c r="BO166" s="170"/>
      <c r="BU166" s="406"/>
      <c r="BV166" s="170"/>
      <c r="BW166" s="170"/>
      <c r="CC166" s="406"/>
      <c r="CD166" s="170"/>
      <c r="CE166" s="170"/>
      <c r="CL166" s="170"/>
      <c r="CM166" s="170"/>
      <c r="CN166" s="170"/>
      <c r="CO166" s="170"/>
      <c r="CP166" s="170"/>
      <c r="CQ166" s="170"/>
      <c r="CR166" s="170"/>
      <c r="CS166" s="170"/>
      <c r="CT166" s="170"/>
      <c r="CU166" s="170"/>
      <c r="DB166" s="170"/>
      <c r="DC166" s="170"/>
      <c r="DJ166" s="170"/>
      <c r="DK166" s="170"/>
    </row>
    <row r="167" spans="1:115" ht="37.5" customHeight="1">
      <c r="A167" s="115"/>
      <c r="B167" s="115"/>
      <c r="C167" s="115"/>
      <c r="D167" s="170"/>
      <c r="E167" s="170"/>
      <c r="F167" s="170"/>
      <c r="G167" s="544"/>
      <c r="H167" s="545"/>
      <c r="I167" s="546"/>
      <c r="J167" s="170"/>
      <c r="K167" s="170"/>
      <c r="L167" s="170"/>
      <c r="M167" s="170"/>
      <c r="N167" s="170"/>
      <c r="O167" s="170"/>
      <c r="P167" s="170"/>
      <c r="Q167" s="170"/>
      <c r="R167" s="170"/>
      <c r="S167" s="170"/>
      <c r="Z167" s="170"/>
      <c r="AA167" s="170"/>
      <c r="AH167" s="170"/>
      <c r="AI167" s="170"/>
      <c r="AP167" s="170"/>
      <c r="AQ167" s="170"/>
      <c r="AX167" s="170"/>
      <c r="AY167" s="170"/>
      <c r="BF167" s="170"/>
      <c r="BG167" s="170"/>
      <c r="BM167" s="406"/>
      <c r="BN167" s="170"/>
      <c r="BO167" s="170"/>
      <c r="BU167" s="406"/>
      <c r="BV167" s="170"/>
      <c r="BW167" s="170"/>
      <c r="CC167" s="406"/>
      <c r="CD167" s="170"/>
      <c r="CE167" s="170"/>
      <c r="CL167" s="170"/>
      <c r="CM167" s="170"/>
      <c r="CN167" s="170"/>
      <c r="CO167" s="170"/>
      <c r="CP167" s="170"/>
      <c r="CQ167" s="170"/>
      <c r="CR167" s="170"/>
      <c r="CS167" s="170"/>
      <c r="CT167" s="170"/>
      <c r="CU167" s="170"/>
      <c r="DB167" s="170"/>
      <c r="DC167" s="170"/>
      <c r="DJ167" s="170"/>
      <c r="DK167" s="170"/>
    </row>
    <row r="168" spans="1:115" ht="37.5" customHeight="1">
      <c r="A168" s="115"/>
      <c r="B168" s="115"/>
      <c r="C168" s="115"/>
      <c r="D168" s="170"/>
      <c r="E168" s="170"/>
      <c r="F168" s="170"/>
      <c r="G168" s="544"/>
      <c r="H168" s="545"/>
      <c r="I168" s="546"/>
      <c r="J168" s="170"/>
      <c r="K168" s="170"/>
      <c r="L168" s="170"/>
      <c r="M168" s="170"/>
      <c r="N168" s="170"/>
      <c r="O168" s="170"/>
      <c r="P168" s="170"/>
      <c r="Q168" s="170"/>
      <c r="R168" s="170"/>
      <c r="S168" s="170"/>
      <c r="Z168" s="170"/>
      <c r="AA168" s="170"/>
      <c r="AH168" s="170"/>
      <c r="AI168" s="170"/>
      <c r="AP168" s="170"/>
      <c r="AQ168" s="170"/>
      <c r="AX168" s="170"/>
      <c r="AY168" s="170"/>
      <c r="BF168" s="170"/>
      <c r="BG168" s="170"/>
      <c r="BM168" s="406"/>
      <c r="BN168" s="170"/>
      <c r="BO168" s="170"/>
      <c r="BU168" s="406"/>
      <c r="BV168" s="170"/>
      <c r="BW168" s="170"/>
      <c r="CC168" s="406"/>
      <c r="CD168" s="170"/>
      <c r="CE168" s="170"/>
      <c r="CL168" s="170"/>
      <c r="CM168" s="170"/>
      <c r="CN168" s="170"/>
      <c r="CO168" s="170"/>
      <c r="CP168" s="170"/>
      <c r="CQ168" s="170"/>
      <c r="CR168" s="170"/>
      <c r="CS168" s="170"/>
      <c r="CT168" s="170"/>
      <c r="CU168" s="170"/>
      <c r="DB168" s="170"/>
      <c r="DC168" s="170"/>
      <c r="DJ168" s="170"/>
      <c r="DK168" s="170"/>
    </row>
    <row r="169" spans="1:115" ht="37.5" customHeight="1">
      <c r="A169" s="115"/>
      <c r="B169" s="115"/>
      <c r="C169" s="115"/>
      <c r="D169" s="170"/>
      <c r="E169" s="170"/>
      <c r="F169" s="170"/>
      <c r="G169" s="544"/>
      <c r="H169" s="545"/>
      <c r="I169" s="546"/>
      <c r="J169" s="170"/>
      <c r="K169" s="170"/>
      <c r="L169" s="170"/>
      <c r="M169" s="170"/>
      <c r="N169" s="170"/>
      <c r="O169" s="170"/>
      <c r="P169" s="170"/>
      <c r="Q169" s="170"/>
      <c r="R169" s="170"/>
      <c r="S169" s="170"/>
      <c r="Z169" s="170"/>
      <c r="AA169" s="170"/>
      <c r="AH169" s="170"/>
      <c r="AI169" s="170"/>
      <c r="AP169" s="170"/>
      <c r="AQ169" s="170"/>
      <c r="AX169" s="170"/>
      <c r="AY169" s="170"/>
      <c r="BF169" s="170"/>
      <c r="BG169" s="170"/>
      <c r="BM169" s="406"/>
      <c r="BN169" s="170"/>
      <c r="BO169" s="170"/>
      <c r="BU169" s="406"/>
      <c r="BV169" s="170"/>
      <c r="BW169" s="170"/>
      <c r="CC169" s="406"/>
      <c r="CD169" s="170"/>
      <c r="CE169" s="170"/>
      <c r="CL169" s="170"/>
      <c r="CM169" s="170"/>
      <c r="CN169" s="170"/>
      <c r="CO169" s="170"/>
      <c r="CP169" s="170"/>
      <c r="CQ169" s="170"/>
      <c r="CR169" s="170"/>
      <c r="CS169" s="170"/>
      <c r="CT169" s="170"/>
      <c r="CU169" s="170"/>
      <c r="DB169" s="170"/>
      <c r="DC169" s="170"/>
      <c r="DJ169" s="170"/>
      <c r="DK169" s="170"/>
    </row>
    <row r="170" spans="1:115" ht="37.5" customHeight="1">
      <c r="A170" s="115"/>
      <c r="B170" s="115"/>
      <c r="C170" s="115"/>
      <c r="D170" s="170"/>
      <c r="E170" s="170"/>
      <c r="F170" s="170"/>
      <c r="G170" s="544"/>
      <c r="H170" s="545"/>
      <c r="I170" s="546"/>
      <c r="J170" s="170"/>
      <c r="K170" s="170"/>
      <c r="L170" s="170"/>
      <c r="M170" s="170"/>
      <c r="N170" s="170"/>
      <c r="O170" s="170"/>
      <c r="P170" s="170"/>
      <c r="Q170" s="170"/>
      <c r="R170" s="170"/>
      <c r="S170" s="170"/>
      <c r="Z170" s="170"/>
      <c r="AA170" s="170"/>
      <c r="AH170" s="170"/>
      <c r="AI170" s="170"/>
      <c r="AP170" s="170"/>
      <c r="AQ170" s="170"/>
      <c r="AX170" s="170"/>
      <c r="AY170" s="170"/>
      <c r="BF170" s="170"/>
      <c r="BG170" s="170"/>
      <c r="BM170" s="406"/>
      <c r="BN170" s="170"/>
      <c r="BO170" s="170"/>
      <c r="BU170" s="406"/>
      <c r="BV170" s="170"/>
      <c r="BW170" s="170"/>
      <c r="CC170" s="406"/>
      <c r="CD170" s="170"/>
      <c r="CE170" s="170"/>
      <c r="CL170" s="170"/>
      <c r="CM170" s="170"/>
      <c r="CN170" s="170"/>
      <c r="CO170" s="170"/>
      <c r="CP170" s="170"/>
      <c r="CQ170" s="170"/>
      <c r="CR170" s="170"/>
      <c r="CS170" s="170"/>
      <c r="CT170" s="170"/>
      <c r="CU170" s="170"/>
      <c r="DB170" s="170"/>
      <c r="DC170" s="170"/>
      <c r="DJ170" s="170"/>
      <c r="DK170" s="170"/>
    </row>
    <row r="171" spans="1:115" ht="37.5" customHeight="1">
      <c r="A171" s="115"/>
      <c r="B171" s="115"/>
      <c r="C171" s="115"/>
      <c r="D171" s="170"/>
      <c r="E171" s="170"/>
      <c r="F171" s="170"/>
      <c r="G171" s="544"/>
      <c r="H171" s="545"/>
      <c r="I171" s="546"/>
      <c r="J171" s="170"/>
      <c r="K171" s="170"/>
      <c r="L171" s="170"/>
      <c r="M171" s="170"/>
      <c r="N171" s="170"/>
      <c r="O171" s="170"/>
      <c r="P171" s="170"/>
      <c r="Q171" s="170"/>
      <c r="R171" s="170"/>
      <c r="S171" s="170"/>
      <c r="Z171" s="170"/>
      <c r="AA171" s="170"/>
      <c r="AH171" s="170"/>
      <c r="AI171" s="170"/>
      <c r="AP171" s="170"/>
      <c r="AQ171" s="170"/>
      <c r="AX171" s="170"/>
      <c r="AY171" s="170"/>
      <c r="BF171" s="170"/>
      <c r="BG171" s="170"/>
      <c r="BM171" s="406"/>
      <c r="BN171" s="170"/>
      <c r="BO171" s="170"/>
      <c r="BU171" s="406"/>
      <c r="BV171" s="170"/>
      <c r="BW171" s="170"/>
      <c r="CC171" s="406"/>
      <c r="CD171" s="170"/>
      <c r="CE171" s="170"/>
      <c r="CL171" s="170"/>
      <c r="CM171" s="170"/>
      <c r="CN171" s="170"/>
      <c r="CO171" s="170"/>
      <c r="CP171" s="170"/>
      <c r="CQ171" s="170"/>
      <c r="CR171" s="170"/>
      <c r="CS171" s="170"/>
      <c r="CT171" s="170"/>
      <c r="CU171" s="170"/>
      <c r="DB171" s="170"/>
      <c r="DC171" s="170"/>
      <c r="DJ171" s="170"/>
      <c r="DK171" s="170"/>
    </row>
    <row r="172" spans="1:115" ht="37.5" customHeight="1">
      <c r="A172" s="115"/>
      <c r="B172" s="115"/>
      <c r="C172" s="115"/>
      <c r="D172" s="170"/>
      <c r="E172" s="170"/>
      <c r="F172" s="170"/>
      <c r="G172" s="544"/>
      <c r="H172" s="545"/>
      <c r="I172" s="546"/>
      <c r="J172" s="170"/>
      <c r="K172" s="170"/>
      <c r="L172" s="170"/>
      <c r="M172" s="170"/>
      <c r="N172" s="170"/>
      <c r="O172" s="170"/>
      <c r="P172" s="170"/>
      <c r="Q172" s="170"/>
      <c r="R172" s="170"/>
      <c r="S172" s="170"/>
      <c r="Z172" s="170"/>
      <c r="AA172" s="170"/>
      <c r="AH172" s="170"/>
      <c r="AI172" s="170"/>
      <c r="AP172" s="170"/>
      <c r="AQ172" s="170"/>
      <c r="AX172" s="170"/>
      <c r="AY172" s="170"/>
      <c r="BF172" s="170"/>
      <c r="BG172" s="170"/>
      <c r="BM172" s="406"/>
      <c r="BN172" s="170"/>
      <c r="BO172" s="170"/>
      <c r="BU172" s="406"/>
      <c r="BV172" s="170"/>
      <c r="BW172" s="170"/>
      <c r="CC172" s="406"/>
      <c r="CD172" s="170"/>
      <c r="CE172" s="170"/>
      <c r="CL172" s="170"/>
      <c r="CM172" s="170"/>
      <c r="CN172" s="170"/>
      <c r="CO172" s="170"/>
      <c r="CP172" s="170"/>
      <c r="CQ172" s="170"/>
      <c r="CR172" s="170"/>
      <c r="CS172" s="170"/>
      <c r="CT172" s="170"/>
      <c r="CU172" s="170"/>
      <c r="DB172" s="170"/>
      <c r="DC172" s="170"/>
      <c r="DJ172" s="170"/>
      <c r="DK172" s="170"/>
    </row>
    <row r="173" spans="1:115" ht="37.5" customHeight="1">
      <c r="A173" s="115"/>
      <c r="B173" s="115"/>
      <c r="C173" s="115"/>
      <c r="D173" s="170"/>
      <c r="E173" s="170"/>
      <c r="F173" s="170"/>
      <c r="G173" s="544"/>
      <c r="H173" s="545"/>
      <c r="I173" s="546"/>
      <c r="J173" s="170"/>
      <c r="K173" s="170"/>
      <c r="L173" s="170"/>
      <c r="M173" s="170"/>
      <c r="N173" s="170"/>
      <c r="O173" s="170"/>
      <c r="P173" s="170"/>
      <c r="Q173" s="170"/>
      <c r="R173" s="170"/>
      <c r="S173" s="170"/>
      <c r="Z173" s="170"/>
      <c r="AA173" s="170"/>
      <c r="AH173" s="170"/>
      <c r="AI173" s="170"/>
      <c r="AP173" s="170"/>
      <c r="AQ173" s="170"/>
      <c r="AX173" s="170"/>
      <c r="AY173" s="170"/>
      <c r="BF173" s="170"/>
      <c r="BG173" s="170"/>
      <c r="BM173" s="406"/>
      <c r="BN173" s="170"/>
      <c r="BO173" s="170"/>
      <c r="BU173" s="406"/>
      <c r="BV173" s="170"/>
      <c r="BW173" s="170"/>
      <c r="CC173" s="406"/>
      <c r="CD173" s="170"/>
      <c r="CE173" s="170"/>
      <c r="CL173" s="170"/>
      <c r="CM173" s="170"/>
      <c r="CN173" s="170"/>
      <c r="CO173" s="170"/>
      <c r="CP173" s="170"/>
      <c r="CQ173" s="170"/>
      <c r="CR173" s="170"/>
      <c r="CS173" s="170"/>
      <c r="CT173" s="170"/>
      <c r="CU173" s="170"/>
      <c r="DB173" s="170"/>
      <c r="DC173" s="170"/>
      <c r="DJ173" s="170"/>
      <c r="DK173" s="170"/>
    </row>
    <row r="174" spans="1:115" ht="37.5" customHeight="1">
      <c r="A174" s="115"/>
      <c r="B174" s="115"/>
      <c r="C174" s="115"/>
      <c r="D174" s="170"/>
      <c r="E174" s="170"/>
      <c r="F174" s="170"/>
      <c r="G174" s="544"/>
      <c r="H174" s="545"/>
      <c r="I174" s="546"/>
      <c r="J174" s="170"/>
      <c r="K174" s="170"/>
      <c r="L174" s="170"/>
      <c r="M174" s="170"/>
      <c r="N174" s="170"/>
      <c r="O174" s="170"/>
      <c r="P174" s="170"/>
      <c r="Q174" s="170"/>
      <c r="R174" s="170"/>
      <c r="S174" s="170"/>
      <c r="Z174" s="170"/>
      <c r="AA174" s="170"/>
      <c r="AH174" s="170"/>
      <c r="AI174" s="170"/>
      <c r="AP174" s="170"/>
      <c r="AQ174" s="170"/>
      <c r="AX174" s="170"/>
      <c r="AY174" s="170"/>
      <c r="BF174" s="170"/>
      <c r="BG174" s="170"/>
      <c r="BM174" s="406"/>
      <c r="BN174" s="170"/>
      <c r="BO174" s="170"/>
      <c r="BU174" s="406"/>
      <c r="BV174" s="170"/>
      <c r="BW174" s="170"/>
      <c r="CC174" s="406"/>
      <c r="CD174" s="170"/>
      <c r="CE174" s="170"/>
      <c r="CL174" s="170"/>
      <c r="CM174" s="170"/>
      <c r="CN174" s="170"/>
      <c r="CO174" s="170"/>
      <c r="CP174" s="170"/>
      <c r="CQ174" s="170"/>
      <c r="CR174" s="170"/>
      <c r="CS174" s="170"/>
      <c r="CT174" s="170"/>
      <c r="CU174" s="170"/>
      <c r="DB174" s="170"/>
      <c r="DC174" s="170"/>
      <c r="DJ174" s="170"/>
      <c r="DK174" s="170"/>
    </row>
    <row r="175" spans="1:115" ht="37.5" customHeight="1">
      <c r="A175" s="115"/>
      <c r="B175" s="115"/>
      <c r="C175" s="115"/>
      <c r="D175" s="170"/>
      <c r="E175" s="170"/>
      <c r="F175" s="170"/>
      <c r="G175" s="544"/>
      <c r="H175" s="545"/>
      <c r="I175" s="546"/>
      <c r="J175" s="170"/>
      <c r="K175" s="170"/>
      <c r="L175" s="170"/>
      <c r="M175" s="170"/>
      <c r="N175" s="170"/>
      <c r="O175" s="170"/>
      <c r="P175" s="170"/>
      <c r="Q175" s="170"/>
      <c r="R175" s="170"/>
      <c r="S175" s="170"/>
      <c r="Z175" s="170"/>
      <c r="AA175" s="170"/>
      <c r="AH175" s="170"/>
      <c r="AI175" s="170"/>
      <c r="AP175" s="170"/>
      <c r="AQ175" s="170"/>
      <c r="AX175" s="170"/>
      <c r="AY175" s="170"/>
      <c r="BF175" s="170"/>
      <c r="BG175" s="170"/>
      <c r="BM175" s="406"/>
      <c r="BN175" s="170"/>
      <c r="BO175" s="170"/>
      <c r="BU175" s="406"/>
      <c r="BV175" s="170"/>
      <c r="BW175" s="170"/>
      <c r="CC175" s="406"/>
      <c r="CD175" s="170"/>
      <c r="CE175" s="170"/>
      <c r="CL175" s="170"/>
      <c r="CM175" s="170"/>
      <c r="CN175" s="170"/>
      <c r="CO175" s="170"/>
      <c r="CP175" s="170"/>
      <c r="CQ175" s="170"/>
      <c r="CR175" s="170"/>
      <c r="CS175" s="170"/>
      <c r="CT175" s="170"/>
      <c r="CU175" s="170"/>
      <c r="DB175" s="170"/>
      <c r="DC175" s="170"/>
      <c r="DJ175" s="170"/>
      <c r="DK175" s="170"/>
    </row>
    <row r="176" spans="1:115" ht="37.5" customHeight="1">
      <c r="A176" s="115"/>
      <c r="B176" s="115"/>
      <c r="C176" s="115"/>
      <c r="D176" s="170"/>
      <c r="E176" s="170"/>
      <c r="F176" s="170"/>
      <c r="G176" s="544"/>
      <c r="H176" s="545"/>
      <c r="I176" s="546"/>
      <c r="J176" s="170"/>
      <c r="K176" s="170"/>
      <c r="L176" s="170"/>
      <c r="M176" s="170"/>
      <c r="N176" s="170"/>
      <c r="O176" s="170"/>
      <c r="P176" s="170"/>
      <c r="Q176" s="170"/>
      <c r="R176" s="170"/>
      <c r="S176" s="170"/>
      <c r="Z176" s="170"/>
      <c r="AA176" s="170"/>
      <c r="AH176" s="170"/>
      <c r="AI176" s="170"/>
      <c r="AP176" s="170"/>
      <c r="AQ176" s="170"/>
      <c r="AX176" s="170"/>
      <c r="AY176" s="170"/>
      <c r="BF176" s="170"/>
      <c r="BG176" s="170"/>
      <c r="BM176" s="406"/>
      <c r="BN176" s="170"/>
      <c r="BO176" s="170"/>
      <c r="BU176" s="406"/>
      <c r="BV176" s="170"/>
      <c r="BW176" s="170"/>
      <c r="CC176" s="406"/>
      <c r="CD176" s="170"/>
      <c r="CE176" s="170"/>
      <c r="CL176" s="170"/>
      <c r="CM176" s="170"/>
      <c r="CN176" s="170"/>
      <c r="CO176" s="170"/>
      <c r="CP176" s="170"/>
      <c r="CQ176" s="170"/>
      <c r="CR176" s="170"/>
      <c r="CS176" s="170"/>
      <c r="CT176" s="170"/>
      <c r="CU176" s="170"/>
      <c r="DB176" s="170"/>
      <c r="DC176" s="170"/>
      <c r="DJ176" s="170"/>
      <c r="DK176" s="170"/>
    </row>
    <row r="177" spans="1:115" ht="37.5" customHeight="1">
      <c r="A177" s="115"/>
      <c r="B177" s="115"/>
      <c r="C177" s="115"/>
      <c r="D177" s="170"/>
      <c r="E177" s="170"/>
      <c r="F177" s="170"/>
      <c r="G177" s="544"/>
      <c r="H177" s="545"/>
      <c r="I177" s="546"/>
      <c r="J177" s="170"/>
      <c r="K177" s="170"/>
      <c r="L177" s="170"/>
      <c r="M177" s="170"/>
      <c r="N177" s="170"/>
      <c r="O177" s="170"/>
      <c r="P177" s="170"/>
      <c r="Q177" s="170"/>
      <c r="R177" s="170"/>
      <c r="S177" s="170"/>
      <c r="Z177" s="170"/>
      <c r="AA177" s="170"/>
      <c r="AH177" s="170"/>
      <c r="AI177" s="170"/>
      <c r="AP177" s="170"/>
      <c r="AQ177" s="170"/>
      <c r="AX177" s="170"/>
      <c r="AY177" s="170"/>
      <c r="BF177" s="170"/>
      <c r="BG177" s="170"/>
      <c r="BM177" s="406"/>
      <c r="BN177" s="170"/>
      <c r="BO177" s="170"/>
      <c r="BU177" s="406"/>
      <c r="BV177" s="170"/>
      <c r="BW177" s="170"/>
      <c r="CC177" s="406"/>
      <c r="CD177" s="170"/>
      <c r="CE177" s="170"/>
      <c r="CL177" s="170"/>
      <c r="CM177" s="170"/>
      <c r="CN177" s="170"/>
      <c r="CO177" s="170"/>
      <c r="CP177" s="170"/>
      <c r="CQ177" s="170"/>
      <c r="CR177" s="170"/>
      <c r="CS177" s="170"/>
      <c r="CT177" s="170"/>
      <c r="CU177" s="170"/>
      <c r="DB177" s="170"/>
      <c r="DC177" s="170"/>
      <c r="DJ177" s="170"/>
      <c r="DK177" s="170"/>
    </row>
    <row r="178" spans="1:115" ht="37.5" customHeight="1">
      <c r="A178" s="115"/>
      <c r="B178" s="115"/>
      <c r="C178" s="115"/>
      <c r="D178" s="170"/>
      <c r="E178" s="170"/>
      <c r="F178" s="170"/>
      <c r="G178" s="544"/>
      <c r="H178" s="545"/>
      <c r="I178" s="546"/>
      <c r="J178" s="170"/>
      <c r="K178" s="170"/>
      <c r="L178" s="170"/>
      <c r="M178" s="170"/>
      <c r="N178" s="170"/>
      <c r="O178" s="170"/>
      <c r="P178" s="170"/>
      <c r="Q178" s="170"/>
      <c r="R178" s="170"/>
      <c r="S178" s="170"/>
      <c r="Z178" s="170"/>
      <c r="AA178" s="170"/>
      <c r="AH178" s="170"/>
      <c r="AI178" s="170"/>
      <c r="AP178" s="170"/>
      <c r="AQ178" s="170"/>
      <c r="AX178" s="170"/>
      <c r="AY178" s="170"/>
      <c r="BF178" s="170"/>
      <c r="BG178" s="170"/>
      <c r="BM178" s="406"/>
      <c r="BN178" s="170"/>
      <c r="BO178" s="170"/>
      <c r="BU178" s="406"/>
      <c r="BV178" s="170"/>
      <c r="BW178" s="170"/>
      <c r="CC178" s="406"/>
      <c r="CD178" s="170"/>
      <c r="CE178" s="170"/>
      <c r="CL178" s="170"/>
      <c r="CM178" s="170"/>
      <c r="CN178" s="170"/>
      <c r="CO178" s="170"/>
      <c r="CP178" s="170"/>
      <c r="CQ178" s="170"/>
      <c r="CR178" s="170"/>
      <c r="CS178" s="170"/>
      <c r="CT178" s="170"/>
      <c r="CU178" s="170"/>
      <c r="DB178" s="170"/>
      <c r="DC178" s="170"/>
      <c r="DJ178" s="170"/>
      <c r="DK178" s="170"/>
    </row>
    <row r="179" spans="1:115" ht="37.5" customHeight="1">
      <c r="A179" s="115"/>
      <c r="B179" s="115"/>
      <c r="C179" s="115"/>
      <c r="D179" s="170"/>
      <c r="E179" s="170"/>
      <c r="F179" s="170"/>
      <c r="G179" s="544"/>
      <c r="H179" s="545"/>
      <c r="I179" s="546"/>
      <c r="J179" s="170"/>
      <c r="K179" s="170"/>
      <c r="L179" s="170"/>
      <c r="M179" s="170"/>
      <c r="N179" s="170"/>
      <c r="O179" s="170"/>
      <c r="P179" s="170"/>
      <c r="Q179" s="170"/>
      <c r="R179" s="170"/>
      <c r="S179" s="170"/>
      <c r="Z179" s="170"/>
      <c r="AA179" s="170"/>
      <c r="AH179" s="170"/>
      <c r="AI179" s="170"/>
      <c r="AP179" s="170"/>
      <c r="AQ179" s="170"/>
      <c r="AX179" s="170"/>
      <c r="AY179" s="170"/>
      <c r="BF179" s="170"/>
      <c r="BG179" s="170"/>
      <c r="BM179" s="406"/>
      <c r="BN179" s="170"/>
      <c r="BO179" s="170"/>
      <c r="BU179" s="406"/>
      <c r="BV179" s="170"/>
      <c r="BW179" s="170"/>
      <c r="CC179" s="406"/>
      <c r="CD179" s="170"/>
      <c r="CE179" s="170"/>
      <c r="CL179" s="170"/>
      <c r="CM179" s="170"/>
      <c r="CN179" s="170"/>
      <c r="CO179" s="170"/>
      <c r="CP179" s="170"/>
      <c r="CQ179" s="170"/>
      <c r="CR179" s="170"/>
      <c r="CS179" s="170"/>
      <c r="CT179" s="170"/>
      <c r="CU179" s="170"/>
      <c r="DB179" s="170"/>
      <c r="DC179" s="170"/>
      <c r="DJ179" s="170"/>
      <c r="DK179" s="170"/>
    </row>
    <row r="180" spans="1:115" ht="37.5" customHeight="1">
      <c r="A180" s="115"/>
      <c r="B180" s="115"/>
      <c r="C180" s="115"/>
      <c r="D180" s="170"/>
      <c r="E180" s="170"/>
      <c r="F180" s="170"/>
      <c r="G180" s="544"/>
      <c r="H180" s="545"/>
      <c r="I180" s="546"/>
      <c r="J180" s="170"/>
      <c r="K180" s="170"/>
      <c r="L180" s="170"/>
      <c r="M180" s="170"/>
      <c r="N180" s="170"/>
      <c r="O180" s="170"/>
      <c r="P180" s="170"/>
      <c r="Q180" s="170"/>
      <c r="R180" s="170"/>
      <c r="S180" s="170"/>
      <c r="Z180" s="170"/>
      <c r="AA180" s="170"/>
      <c r="AH180" s="170"/>
      <c r="AI180" s="170"/>
      <c r="AP180" s="170"/>
      <c r="AQ180" s="170"/>
      <c r="AX180" s="170"/>
      <c r="AY180" s="170"/>
      <c r="BF180" s="170"/>
      <c r="BG180" s="170"/>
      <c r="BM180" s="406"/>
      <c r="BN180" s="170"/>
      <c r="BO180" s="170"/>
      <c r="BU180" s="406"/>
      <c r="BV180" s="170"/>
      <c r="BW180" s="170"/>
      <c r="CC180" s="406"/>
      <c r="CD180" s="170"/>
      <c r="CE180" s="170"/>
      <c r="CL180" s="170"/>
      <c r="CM180" s="170"/>
      <c r="CN180" s="170"/>
      <c r="CO180" s="170"/>
      <c r="CP180" s="170"/>
      <c r="CQ180" s="170"/>
      <c r="CR180" s="170"/>
      <c r="CS180" s="170"/>
      <c r="CT180" s="170"/>
      <c r="CU180" s="170"/>
      <c r="DB180" s="170"/>
      <c r="DC180" s="170"/>
      <c r="DJ180" s="170"/>
      <c r="DK180" s="170"/>
    </row>
    <row r="181" spans="1:115" ht="37.5" customHeight="1">
      <c r="A181" s="115"/>
      <c r="B181" s="115"/>
      <c r="C181" s="115"/>
      <c r="D181" s="170"/>
      <c r="E181" s="170"/>
      <c r="F181" s="170"/>
      <c r="G181" s="544"/>
      <c r="H181" s="545"/>
      <c r="I181" s="546"/>
      <c r="J181" s="170"/>
      <c r="K181" s="170"/>
      <c r="L181" s="170"/>
      <c r="M181" s="170"/>
      <c r="N181" s="170"/>
      <c r="O181" s="170"/>
      <c r="P181" s="170"/>
      <c r="Q181" s="170"/>
      <c r="R181" s="170"/>
      <c r="S181" s="170"/>
      <c r="Z181" s="170"/>
      <c r="AA181" s="170"/>
      <c r="AH181" s="170"/>
      <c r="AI181" s="170"/>
      <c r="AP181" s="170"/>
      <c r="AQ181" s="170"/>
      <c r="AX181" s="170"/>
      <c r="AY181" s="170"/>
      <c r="BF181" s="170"/>
      <c r="BG181" s="170"/>
      <c r="BM181" s="406"/>
      <c r="BN181" s="170"/>
      <c r="BO181" s="170"/>
      <c r="BU181" s="406"/>
      <c r="BV181" s="170"/>
      <c r="BW181" s="170"/>
      <c r="CC181" s="406"/>
      <c r="CD181" s="170"/>
      <c r="CE181" s="170"/>
      <c r="CL181" s="170"/>
      <c r="CM181" s="170"/>
      <c r="CN181" s="170"/>
      <c r="CO181" s="170"/>
      <c r="CP181" s="170"/>
      <c r="CQ181" s="170"/>
      <c r="CR181" s="170"/>
      <c r="CS181" s="170"/>
      <c r="CT181" s="170"/>
      <c r="CU181" s="170"/>
      <c r="DB181" s="170"/>
      <c r="DC181" s="170"/>
      <c r="DJ181" s="170"/>
      <c r="DK181" s="170"/>
    </row>
    <row r="182" spans="1:115" ht="37.5" customHeight="1">
      <c r="A182" s="115"/>
      <c r="B182" s="115"/>
      <c r="C182" s="115"/>
      <c r="D182" s="170"/>
      <c r="E182" s="170"/>
      <c r="F182" s="170"/>
      <c r="G182" s="544"/>
      <c r="H182" s="545"/>
      <c r="I182" s="546"/>
      <c r="J182" s="170"/>
      <c r="K182" s="170"/>
      <c r="L182" s="170"/>
      <c r="M182" s="170"/>
      <c r="N182" s="170"/>
      <c r="O182" s="170"/>
      <c r="P182" s="170"/>
      <c r="Q182" s="170"/>
      <c r="R182" s="170"/>
      <c r="S182" s="170"/>
      <c r="Z182" s="170"/>
      <c r="AA182" s="170"/>
      <c r="AH182" s="170"/>
      <c r="AI182" s="170"/>
      <c r="AP182" s="170"/>
      <c r="AQ182" s="170"/>
      <c r="AX182" s="170"/>
      <c r="AY182" s="170"/>
      <c r="BF182" s="170"/>
      <c r="BG182" s="170"/>
      <c r="BM182" s="406"/>
      <c r="BN182" s="170"/>
      <c r="BO182" s="170"/>
      <c r="BU182" s="406"/>
      <c r="BV182" s="170"/>
      <c r="BW182" s="170"/>
      <c r="CC182" s="406"/>
      <c r="CD182" s="170"/>
      <c r="CE182" s="170"/>
      <c r="CL182" s="170"/>
      <c r="CM182" s="170"/>
      <c r="CN182" s="170"/>
      <c r="CO182" s="170"/>
      <c r="CP182" s="170"/>
      <c r="CQ182" s="170"/>
      <c r="CR182" s="170"/>
      <c r="CS182" s="170"/>
      <c r="CT182" s="170"/>
      <c r="CU182" s="170"/>
      <c r="DB182" s="170"/>
      <c r="DC182" s="170"/>
      <c r="DJ182" s="170"/>
      <c r="DK182" s="170"/>
    </row>
    <row r="183" spans="1:115" ht="37.5" customHeight="1">
      <c r="A183" s="115"/>
      <c r="B183" s="115"/>
      <c r="C183" s="115"/>
      <c r="D183" s="170"/>
      <c r="E183" s="170"/>
      <c r="F183" s="170"/>
      <c r="G183" s="544"/>
      <c r="H183" s="545"/>
      <c r="I183" s="546"/>
      <c r="J183" s="170"/>
      <c r="K183" s="170"/>
      <c r="L183" s="170"/>
      <c r="M183" s="170"/>
      <c r="N183" s="170"/>
      <c r="O183" s="170"/>
      <c r="P183" s="170"/>
      <c r="Q183" s="170"/>
      <c r="R183" s="170"/>
      <c r="S183" s="170"/>
      <c r="Z183" s="170"/>
      <c r="AA183" s="170"/>
      <c r="AH183" s="170"/>
      <c r="AI183" s="170"/>
      <c r="AP183" s="170"/>
      <c r="AQ183" s="170"/>
      <c r="AX183" s="170"/>
      <c r="AY183" s="170"/>
      <c r="BF183" s="170"/>
      <c r="BG183" s="170"/>
      <c r="BM183" s="406"/>
      <c r="BN183" s="170"/>
      <c r="BO183" s="170"/>
      <c r="BU183" s="406"/>
      <c r="BV183" s="170"/>
      <c r="BW183" s="170"/>
      <c r="CC183" s="406"/>
      <c r="CD183" s="170"/>
      <c r="CE183" s="170"/>
      <c r="CL183" s="170"/>
      <c r="CM183" s="170"/>
      <c r="CN183" s="170"/>
      <c r="CO183" s="170"/>
      <c r="CP183" s="170"/>
      <c r="CQ183" s="170"/>
      <c r="CR183" s="170"/>
      <c r="CS183" s="170"/>
      <c r="CT183" s="170"/>
      <c r="CU183" s="170"/>
      <c r="DB183" s="170"/>
      <c r="DC183" s="170"/>
      <c r="DJ183" s="170"/>
      <c r="DK183" s="170"/>
    </row>
    <row r="184" spans="1:115" ht="37.5" customHeight="1">
      <c r="A184" s="115"/>
      <c r="B184" s="115"/>
      <c r="C184" s="115"/>
      <c r="D184" s="170"/>
      <c r="E184" s="170"/>
      <c r="F184" s="170"/>
      <c r="G184" s="544"/>
      <c r="H184" s="545"/>
      <c r="I184" s="546"/>
      <c r="J184" s="170"/>
      <c r="K184" s="170"/>
      <c r="L184" s="170"/>
      <c r="M184" s="170"/>
      <c r="N184" s="170"/>
      <c r="O184" s="170"/>
      <c r="P184" s="170"/>
      <c r="Q184" s="170"/>
      <c r="R184" s="170"/>
      <c r="S184" s="170"/>
      <c r="Z184" s="170"/>
      <c r="AA184" s="170"/>
      <c r="AH184" s="170"/>
      <c r="AI184" s="170"/>
      <c r="AP184" s="170"/>
      <c r="AQ184" s="170"/>
      <c r="AX184" s="170"/>
      <c r="AY184" s="170"/>
      <c r="BF184" s="170"/>
      <c r="BG184" s="170"/>
      <c r="BM184" s="406"/>
      <c r="BN184" s="170"/>
      <c r="BO184" s="170"/>
      <c r="BU184" s="406"/>
      <c r="BV184" s="170"/>
      <c r="BW184" s="170"/>
      <c r="CC184" s="406"/>
      <c r="CD184" s="170"/>
      <c r="CE184" s="170"/>
      <c r="CL184" s="170"/>
      <c r="CM184" s="170"/>
      <c r="CN184" s="170"/>
      <c r="CO184" s="170"/>
      <c r="CP184" s="170"/>
      <c r="CQ184" s="170"/>
      <c r="CR184" s="170"/>
      <c r="CS184" s="170"/>
      <c r="CT184" s="170"/>
      <c r="CU184" s="170"/>
      <c r="DB184" s="170"/>
      <c r="DC184" s="170"/>
      <c r="DJ184" s="170"/>
      <c r="DK184" s="170"/>
    </row>
    <row r="185" spans="1:115" ht="37.5" customHeight="1">
      <c r="A185" s="115"/>
      <c r="B185" s="115"/>
      <c r="C185" s="115"/>
      <c r="D185" s="170"/>
      <c r="E185" s="170"/>
      <c r="F185" s="170"/>
      <c r="G185" s="544"/>
      <c r="H185" s="545"/>
      <c r="I185" s="546"/>
      <c r="J185" s="170"/>
      <c r="K185" s="170"/>
      <c r="L185" s="170"/>
      <c r="M185" s="170"/>
      <c r="N185" s="170"/>
      <c r="O185" s="170"/>
      <c r="P185" s="170"/>
      <c r="Q185" s="170"/>
      <c r="R185" s="170"/>
      <c r="S185" s="170"/>
      <c r="Z185" s="170"/>
      <c r="AA185" s="170"/>
      <c r="AH185" s="170"/>
      <c r="AI185" s="170"/>
      <c r="AP185" s="170"/>
      <c r="AQ185" s="170"/>
      <c r="AX185" s="170"/>
      <c r="AY185" s="170"/>
      <c r="BF185" s="170"/>
      <c r="BG185" s="170"/>
      <c r="BM185" s="406"/>
      <c r="BN185" s="170"/>
      <c r="BO185" s="170"/>
      <c r="BU185" s="406"/>
      <c r="BV185" s="170"/>
      <c r="BW185" s="170"/>
      <c r="CC185" s="406"/>
      <c r="CD185" s="170"/>
      <c r="CE185" s="170"/>
      <c r="CL185" s="170"/>
      <c r="CM185" s="170"/>
      <c r="CN185" s="170"/>
      <c r="CO185" s="170"/>
      <c r="CP185" s="170"/>
      <c r="CQ185" s="170"/>
      <c r="CR185" s="170"/>
      <c r="CS185" s="170"/>
      <c r="CT185" s="170"/>
      <c r="CU185" s="170"/>
      <c r="DB185" s="170"/>
      <c r="DC185" s="170"/>
      <c r="DJ185" s="170"/>
      <c r="DK185" s="170"/>
    </row>
    <row r="186" spans="1:115" ht="37.5" customHeight="1">
      <c r="A186" s="115"/>
      <c r="B186" s="115"/>
      <c r="C186" s="115"/>
      <c r="D186" s="170"/>
      <c r="E186" s="170"/>
      <c r="F186" s="170"/>
      <c r="G186" s="544"/>
      <c r="H186" s="545"/>
      <c r="I186" s="546"/>
      <c r="J186" s="170"/>
      <c r="K186" s="170"/>
      <c r="L186" s="170"/>
      <c r="M186" s="170"/>
      <c r="N186" s="170"/>
      <c r="O186" s="170"/>
      <c r="P186" s="170"/>
      <c r="Q186" s="170"/>
      <c r="R186" s="170"/>
      <c r="S186" s="170"/>
      <c r="Z186" s="170"/>
      <c r="AA186" s="170"/>
      <c r="AH186" s="170"/>
      <c r="AI186" s="170"/>
      <c r="AP186" s="170"/>
      <c r="AQ186" s="170"/>
      <c r="AX186" s="170"/>
      <c r="AY186" s="170"/>
      <c r="BF186" s="170"/>
      <c r="BG186" s="170"/>
      <c r="BM186" s="406"/>
      <c r="BN186" s="170"/>
      <c r="BO186" s="170"/>
      <c r="BU186" s="406"/>
      <c r="BV186" s="170"/>
      <c r="BW186" s="170"/>
      <c r="CC186" s="406"/>
      <c r="CD186" s="170"/>
      <c r="CE186" s="170"/>
      <c r="CL186" s="170"/>
      <c r="CM186" s="170"/>
      <c r="CN186" s="170"/>
      <c r="CO186" s="170"/>
      <c r="CP186" s="170"/>
      <c r="CQ186" s="170"/>
      <c r="CR186" s="170"/>
      <c r="CS186" s="170"/>
      <c r="CT186" s="170"/>
      <c r="CU186" s="170"/>
      <c r="DB186" s="170"/>
      <c r="DC186" s="170"/>
      <c r="DJ186" s="170"/>
      <c r="DK186" s="170"/>
    </row>
    <row r="187" spans="1:115" ht="37.5" customHeight="1">
      <c r="A187" s="115"/>
      <c r="B187" s="115"/>
      <c r="C187" s="115"/>
      <c r="D187" s="170"/>
      <c r="E187" s="170"/>
      <c r="F187" s="170"/>
      <c r="G187" s="544"/>
      <c r="H187" s="545"/>
      <c r="I187" s="546"/>
      <c r="J187" s="170"/>
      <c r="K187" s="170"/>
      <c r="L187" s="170"/>
      <c r="M187" s="170"/>
      <c r="N187" s="170"/>
      <c r="O187" s="170"/>
      <c r="P187" s="170"/>
      <c r="Q187" s="170"/>
      <c r="R187" s="170"/>
      <c r="S187" s="170"/>
      <c r="Z187" s="170"/>
      <c r="AA187" s="170"/>
      <c r="AH187" s="170"/>
      <c r="AI187" s="170"/>
      <c r="AP187" s="170"/>
      <c r="AQ187" s="170"/>
      <c r="AX187" s="170"/>
      <c r="AY187" s="170"/>
      <c r="BF187" s="170"/>
      <c r="BG187" s="170"/>
      <c r="BM187" s="406"/>
      <c r="BN187" s="170"/>
      <c r="BO187" s="170"/>
      <c r="BU187" s="406"/>
      <c r="BV187" s="170"/>
      <c r="BW187" s="170"/>
      <c r="CC187" s="406"/>
      <c r="CD187" s="170"/>
      <c r="CE187" s="170"/>
      <c r="CL187" s="170"/>
      <c r="CM187" s="170"/>
      <c r="CN187" s="170"/>
      <c r="CO187" s="170"/>
      <c r="CP187" s="170"/>
      <c r="CQ187" s="170"/>
      <c r="CR187" s="170"/>
      <c r="CS187" s="170"/>
      <c r="CT187" s="170"/>
      <c r="CU187" s="170"/>
      <c r="DB187" s="170"/>
      <c r="DC187" s="170"/>
      <c r="DJ187" s="170"/>
      <c r="DK187" s="170"/>
    </row>
    <row r="188" spans="1:115" ht="37.5" customHeight="1">
      <c r="A188" s="115"/>
      <c r="B188" s="115"/>
      <c r="C188" s="115"/>
      <c r="D188" s="170"/>
      <c r="E188" s="170"/>
      <c r="F188" s="170"/>
      <c r="G188" s="544"/>
      <c r="H188" s="545"/>
      <c r="I188" s="546"/>
      <c r="J188" s="170"/>
      <c r="K188" s="170"/>
      <c r="L188" s="170"/>
      <c r="M188" s="170"/>
      <c r="N188" s="170"/>
      <c r="O188" s="170"/>
      <c r="P188" s="170"/>
      <c r="Q188" s="170"/>
      <c r="R188" s="170"/>
      <c r="S188" s="170"/>
      <c r="Z188" s="170"/>
      <c r="AA188" s="170"/>
      <c r="AH188" s="170"/>
      <c r="AI188" s="170"/>
      <c r="AP188" s="170"/>
      <c r="AQ188" s="170"/>
      <c r="AX188" s="170"/>
      <c r="AY188" s="170"/>
      <c r="BF188" s="170"/>
      <c r="BG188" s="170"/>
      <c r="BM188" s="406"/>
      <c r="BN188" s="170"/>
      <c r="BO188" s="170"/>
      <c r="BU188" s="406"/>
      <c r="BV188" s="170"/>
      <c r="BW188" s="170"/>
      <c r="CC188" s="406"/>
      <c r="CD188" s="170"/>
      <c r="CE188" s="170"/>
      <c r="CL188" s="170"/>
      <c r="CM188" s="170"/>
      <c r="CN188" s="170"/>
      <c r="CO188" s="170"/>
      <c r="CP188" s="170"/>
      <c r="CQ188" s="170"/>
      <c r="CR188" s="170"/>
      <c r="CS188" s="170"/>
      <c r="CT188" s="170"/>
      <c r="CU188" s="170"/>
      <c r="DB188" s="170"/>
      <c r="DC188" s="170"/>
      <c r="DJ188" s="170"/>
      <c r="DK188" s="170"/>
    </row>
    <row r="189" spans="1:115" ht="37.5" customHeight="1">
      <c r="A189" s="115"/>
      <c r="B189" s="115"/>
      <c r="C189" s="115"/>
      <c r="D189" s="170"/>
      <c r="E189" s="170"/>
      <c r="F189" s="170"/>
      <c r="G189" s="544"/>
      <c r="H189" s="545"/>
      <c r="I189" s="546"/>
      <c r="J189" s="170"/>
      <c r="K189" s="170"/>
      <c r="L189" s="170"/>
      <c r="M189" s="170"/>
      <c r="N189" s="170"/>
      <c r="O189" s="170"/>
      <c r="P189" s="170"/>
      <c r="Q189" s="170"/>
      <c r="R189" s="170"/>
      <c r="S189" s="170"/>
      <c r="Z189" s="170"/>
      <c r="AA189" s="170"/>
      <c r="AH189" s="170"/>
      <c r="AI189" s="170"/>
      <c r="AP189" s="170"/>
      <c r="AQ189" s="170"/>
      <c r="AX189" s="170"/>
      <c r="AY189" s="170"/>
      <c r="BF189" s="170"/>
      <c r="BG189" s="170"/>
      <c r="BM189" s="406"/>
      <c r="BN189" s="170"/>
      <c r="BO189" s="170"/>
      <c r="BU189" s="406"/>
      <c r="BV189" s="170"/>
      <c r="BW189" s="170"/>
      <c r="CC189" s="406"/>
      <c r="CD189" s="170"/>
      <c r="CE189" s="170"/>
      <c r="CL189" s="170"/>
      <c r="CM189" s="170"/>
      <c r="CN189" s="170"/>
      <c r="CO189" s="170"/>
      <c r="CP189" s="170"/>
      <c r="CQ189" s="170"/>
      <c r="CR189" s="170"/>
      <c r="CS189" s="170"/>
      <c r="CT189" s="170"/>
      <c r="CU189" s="170"/>
      <c r="DB189" s="170"/>
      <c r="DC189" s="170"/>
      <c r="DJ189" s="170"/>
      <c r="DK189" s="170"/>
    </row>
    <row r="190" spans="1:115" ht="37.5" customHeight="1">
      <c r="A190" s="115"/>
      <c r="B190" s="115"/>
      <c r="C190" s="115"/>
      <c r="D190" s="170"/>
      <c r="E190" s="170"/>
      <c r="F190" s="170"/>
      <c r="G190" s="544"/>
      <c r="H190" s="545"/>
      <c r="I190" s="546"/>
      <c r="J190" s="170"/>
      <c r="K190" s="170"/>
      <c r="L190" s="170"/>
      <c r="M190" s="170"/>
      <c r="N190" s="170"/>
      <c r="O190" s="170"/>
      <c r="P190" s="170"/>
      <c r="Q190" s="170"/>
      <c r="R190" s="170"/>
      <c r="S190" s="170"/>
      <c r="Z190" s="170"/>
      <c r="AA190" s="170"/>
      <c r="AH190" s="170"/>
      <c r="AI190" s="170"/>
      <c r="AP190" s="170"/>
      <c r="AQ190" s="170"/>
      <c r="AX190" s="170"/>
      <c r="AY190" s="170"/>
      <c r="BF190" s="170"/>
      <c r="BG190" s="170"/>
      <c r="BM190" s="406"/>
      <c r="BN190" s="170"/>
      <c r="BO190" s="170"/>
      <c r="BU190" s="406"/>
      <c r="BV190" s="170"/>
      <c r="BW190" s="170"/>
      <c r="CC190" s="406"/>
      <c r="CD190" s="170"/>
      <c r="CE190" s="170"/>
      <c r="CL190" s="170"/>
      <c r="CM190" s="170"/>
      <c r="CN190" s="170"/>
      <c r="CO190" s="170"/>
      <c r="CP190" s="170"/>
      <c r="CQ190" s="170"/>
      <c r="CR190" s="170"/>
      <c r="CS190" s="170"/>
      <c r="CT190" s="170"/>
      <c r="CU190" s="170"/>
      <c r="DB190" s="170"/>
      <c r="DC190" s="170"/>
      <c r="DJ190" s="170"/>
      <c r="DK190" s="170"/>
    </row>
    <row r="191" spans="1:115" ht="37.5" customHeight="1">
      <c r="A191" s="115"/>
      <c r="B191" s="115"/>
      <c r="C191" s="115"/>
      <c r="D191" s="170"/>
      <c r="E191" s="170"/>
      <c r="F191" s="170"/>
      <c r="G191" s="544"/>
      <c r="H191" s="545"/>
      <c r="I191" s="546"/>
      <c r="J191" s="170"/>
      <c r="K191" s="170"/>
      <c r="L191" s="170"/>
      <c r="M191" s="170"/>
      <c r="N191" s="170"/>
      <c r="O191" s="170"/>
      <c r="P191" s="170"/>
      <c r="Q191" s="170"/>
      <c r="R191" s="170"/>
      <c r="S191" s="170"/>
      <c r="Z191" s="170"/>
      <c r="AA191" s="170"/>
      <c r="AH191" s="170"/>
      <c r="AI191" s="170"/>
      <c r="AP191" s="170"/>
      <c r="AQ191" s="170"/>
      <c r="AX191" s="170"/>
      <c r="AY191" s="170"/>
      <c r="BF191" s="170"/>
      <c r="BG191" s="170"/>
      <c r="BM191" s="406"/>
      <c r="BN191" s="170"/>
      <c r="BO191" s="170"/>
      <c r="BU191" s="406"/>
      <c r="BV191" s="170"/>
      <c r="BW191" s="170"/>
      <c r="CC191" s="406"/>
      <c r="CD191" s="170"/>
      <c r="CE191" s="170"/>
      <c r="CL191" s="170"/>
      <c r="CM191" s="170"/>
      <c r="CN191" s="170"/>
      <c r="CO191" s="170"/>
      <c r="CP191" s="170"/>
      <c r="CQ191" s="170"/>
      <c r="CR191" s="170"/>
      <c r="CS191" s="170"/>
      <c r="CT191" s="170"/>
      <c r="CU191" s="170"/>
      <c r="DB191" s="170"/>
      <c r="DC191" s="170"/>
      <c r="DJ191" s="170"/>
      <c r="DK191" s="170"/>
    </row>
    <row r="192" spans="1:115" ht="37.5" customHeight="1">
      <c r="A192" s="115"/>
      <c r="B192" s="115"/>
      <c r="C192" s="115"/>
      <c r="D192" s="170"/>
      <c r="E192" s="170"/>
      <c r="F192" s="170"/>
      <c r="G192" s="544"/>
      <c r="H192" s="545"/>
      <c r="I192" s="546"/>
      <c r="J192" s="170"/>
      <c r="K192" s="170"/>
      <c r="L192" s="170"/>
      <c r="M192" s="170"/>
      <c r="N192" s="170"/>
      <c r="O192" s="170"/>
      <c r="P192" s="170"/>
      <c r="Q192" s="170"/>
      <c r="R192" s="170"/>
      <c r="S192" s="170"/>
      <c r="Z192" s="170"/>
      <c r="AA192" s="170"/>
      <c r="AH192" s="170"/>
      <c r="AI192" s="170"/>
      <c r="AP192" s="170"/>
      <c r="AQ192" s="170"/>
      <c r="AX192" s="170"/>
      <c r="AY192" s="170"/>
      <c r="BF192" s="170"/>
      <c r="BG192" s="170"/>
      <c r="BM192" s="406"/>
      <c r="BN192" s="170"/>
      <c r="BO192" s="170"/>
      <c r="BU192" s="406"/>
      <c r="BV192" s="170"/>
      <c r="BW192" s="170"/>
      <c r="CC192" s="406"/>
      <c r="CD192" s="170"/>
      <c r="CE192" s="170"/>
      <c r="CL192" s="170"/>
      <c r="CM192" s="170"/>
      <c r="CN192" s="170"/>
      <c r="CO192" s="170"/>
      <c r="CP192" s="170"/>
      <c r="CQ192" s="170"/>
      <c r="CR192" s="170"/>
      <c r="CS192" s="170"/>
      <c r="CT192" s="170"/>
      <c r="CU192" s="170"/>
      <c r="DB192" s="170"/>
      <c r="DC192" s="170"/>
      <c r="DJ192" s="170"/>
      <c r="DK192" s="170"/>
    </row>
    <row r="193" spans="1:115" ht="37.5" customHeight="1">
      <c r="A193" s="115"/>
      <c r="B193" s="115"/>
      <c r="C193" s="115"/>
      <c r="D193" s="170"/>
      <c r="E193" s="170"/>
      <c r="F193" s="170"/>
      <c r="G193" s="544"/>
      <c r="H193" s="545"/>
      <c r="I193" s="546"/>
      <c r="J193" s="170"/>
      <c r="K193" s="170"/>
      <c r="L193" s="170"/>
      <c r="M193" s="170"/>
      <c r="N193" s="170"/>
      <c r="O193" s="170"/>
      <c r="P193" s="170"/>
      <c r="Q193" s="170"/>
      <c r="R193" s="170"/>
      <c r="S193" s="170"/>
      <c r="Z193" s="170"/>
      <c r="AA193" s="170"/>
      <c r="AH193" s="170"/>
      <c r="AI193" s="170"/>
      <c r="AP193" s="170"/>
      <c r="AQ193" s="170"/>
      <c r="AX193" s="170"/>
      <c r="AY193" s="170"/>
      <c r="BF193" s="170"/>
      <c r="BG193" s="170"/>
      <c r="BM193" s="406"/>
      <c r="BN193" s="170"/>
      <c r="BO193" s="170"/>
      <c r="BU193" s="406"/>
      <c r="BV193" s="170"/>
      <c r="BW193" s="170"/>
      <c r="CC193" s="406"/>
      <c r="CD193" s="170"/>
      <c r="CE193" s="170"/>
      <c r="CL193" s="170"/>
      <c r="CM193" s="170"/>
      <c r="CN193" s="170"/>
      <c r="CO193" s="170"/>
      <c r="CP193" s="170"/>
      <c r="CQ193" s="170"/>
      <c r="CR193" s="170"/>
      <c r="CS193" s="170"/>
      <c r="CT193" s="170"/>
      <c r="CU193" s="170"/>
      <c r="DB193" s="170"/>
      <c r="DC193" s="170"/>
      <c r="DJ193" s="170"/>
      <c r="DK193" s="170"/>
    </row>
    <row r="194" spans="1:115" ht="37.5" customHeight="1">
      <c r="A194" s="115"/>
      <c r="B194" s="115"/>
      <c r="C194" s="115"/>
      <c r="D194" s="170"/>
      <c r="E194" s="170"/>
      <c r="F194" s="170"/>
      <c r="G194" s="544"/>
      <c r="H194" s="545"/>
      <c r="I194" s="546"/>
      <c r="J194" s="170"/>
      <c r="K194" s="170"/>
      <c r="L194" s="170"/>
      <c r="M194" s="170"/>
      <c r="N194" s="170"/>
      <c r="O194" s="170"/>
      <c r="P194" s="170"/>
      <c r="Q194" s="170"/>
      <c r="R194" s="170"/>
      <c r="S194" s="170"/>
      <c r="Z194" s="170"/>
      <c r="AA194" s="170"/>
      <c r="AH194" s="170"/>
      <c r="AI194" s="170"/>
      <c r="AP194" s="170"/>
      <c r="AQ194" s="170"/>
      <c r="AX194" s="170"/>
      <c r="AY194" s="170"/>
      <c r="BF194" s="170"/>
      <c r="BG194" s="170"/>
      <c r="BM194" s="406"/>
      <c r="BN194" s="170"/>
      <c r="BO194" s="170"/>
      <c r="BU194" s="406"/>
      <c r="BV194" s="170"/>
      <c r="BW194" s="170"/>
      <c r="CC194" s="406"/>
      <c r="CD194" s="170"/>
      <c r="CE194" s="170"/>
      <c r="CL194" s="170"/>
      <c r="CM194" s="170"/>
      <c r="CN194" s="170"/>
      <c r="CO194" s="170"/>
      <c r="CP194" s="170"/>
      <c r="CQ194" s="170"/>
      <c r="CR194" s="170"/>
      <c r="CS194" s="170"/>
      <c r="CT194" s="170"/>
      <c r="CU194" s="170"/>
      <c r="DB194" s="170"/>
      <c r="DC194" s="170"/>
      <c r="DJ194" s="170"/>
      <c r="DK194" s="170"/>
    </row>
    <row r="195" spans="1:115" ht="37.5" customHeight="1">
      <c r="A195" s="115"/>
      <c r="B195" s="115"/>
      <c r="C195" s="115"/>
      <c r="D195" s="170"/>
      <c r="E195" s="170"/>
      <c r="F195" s="170"/>
      <c r="G195" s="544"/>
      <c r="H195" s="545"/>
      <c r="I195" s="546"/>
      <c r="J195" s="170"/>
      <c r="K195" s="170"/>
      <c r="L195" s="170"/>
      <c r="M195" s="170"/>
      <c r="N195" s="170"/>
      <c r="O195" s="170"/>
      <c r="P195" s="170"/>
      <c r="Q195" s="170"/>
      <c r="R195" s="170"/>
      <c r="S195" s="170"/>
      <c r="Z195" s="170"/>
      <c r="AA195" s="170"/>
      <c r="AH195" s="170"/>
      <c r="AI195" s="170"/>
      <c r="AP195" s="170"/>
      <c r="AQ195" s="170"/>
      <c r="AX195" s="170"/>
      <c r="AY195" s="170"/>
      <c r="BF195" s="170"/>
      <c r="BG195" s="170"/>
      <c r="BM195" s="406"/>
      <c r="BN195" s="170"/>
      <c r="BO195" s="170"/>
      <c r="BU195" s="406"/>
      <c r="BV195" s="170"/>
      <c r="BW195" s="170"/>
      <c r="CC195" s="406"/>
      <c r="CD195" s="170"/>
      <c r="CE195" s="170"/>
      <c r="CL195" s="170"/>
      <c r="CM195" s="170"/>
      <c r="CN195" s="170"/>
      <c r="CO195" s="170"/>
      <c r="CP195" s="170"/>
      <c r="CQ195" s="170"/>
      <c r="CR195" s="170"/>
      <c r="CS195" s="170"/>
      <c r="CT195" s="170"/>
      <c r="CU195" s="170"/>
      <c r="DB195" s="170"/>
      <c r="DC195" s="170"/>
      <c r="DJ195" s="170"/>
      <c r="DK195" s="170"/>
    </row>
    <row r="196" spans="1:115" ht="37.5" customHeight="1">
      <c r="A196" s="115"/>
      <c r="B196" s="115"/>
      <c r="C196" s="115"/>
      <c r="D196" s="170"/>
      <c r="E196" s="170"/>
      <c r="F196" s="170"/>
      <c r="G196" s="544"/>
      <c r="H196" s="545"/>
      <c r="I196" s="546"/>
      <c r="J196" s="170"/>
      <c r="K196" s="170"/>
      <c r="L196" s="170"/>
      <c r="M196" s="170"/>
      <c r="N196" s="170"/>
      <c r="O196" s="170"/>
      <c r="P196" s="170"/>
      <c r="Q196" s="170"/>
      <c r="R196" s="170"/>
      <c r="S196" s="170"/>
      <c r="Z196" s="170"/>
      <c r="AA196" s="170"/>
      <c r="AH196" s="170"/>
      <c r="AI196" s="170"/>
      <c r="AP196" s="170"/>
      <c r="AQ196" s="170"/>
      <c r="AX196" s="170"/>
      <c r="AY196" s="170"/>
      <c r="BF196" s="170"/>
      <c r="BG196" s="170"/>
      <c r="BM196" s="406"/>
      <c r="BN196" s="170"/>
      <c r="BO196" s="170"/>
      <c r="BU196" s="406"/>
      <c r="BV196" s="170"/>
      <c r="BW196" s="170"/>
      <c r="CC196" s="406"/>
      <c r="CD196" s="170"/>
      <c r="CE196" s="170"/>
      <c r="CL196" s="170"/>
      <c r="CM196" s="170"/>
      <c r="CN196" s="170"/>
      <c r="CO196" s="170"/>
      <c r="CP196" s="170"/>
      <c r="CQ196" s="170"/>
      <c r="CR196" s="170"/>
      <c r="CS196" s="170"/>
      <c r="CT196" s="170"/>
      <c r="CU196" s="170"/>
      <c r="DB196" s="170"/>
      <c r="DC196" s="170"/>
      <c r="DJ196" s="170"/>
      <c r="DK196" s="170"/>
    </row>
    <row r="197" spans="1:115" ht="37.5" customHeight="1">
      <c r="A197" s="115"/>
      <c r="B197" s="115"/>
      <c r="C197" s="115"/>
      <c r="D197" s="170"/>
      <c r="E197" s="170"/>
      <c r="F197" s="170"/>
      <c r="G197" s="544"/>
      <c r="H197" s="545"/>
      <c r="I197" s="546"/>
      <c r="J197" s="170"/>
      <c r="K197" s="170"/>
      <c r="L197" s="170"/>
      <c r="M197" s="170"/>
      <c r="N197" s="170"/>
      <c r="O197" s="170"/>
      <c r="P197" s="170"/>
      <c r="Q197" s="170"/>
      <c r="R197" s="170"/>
      <c r="S197" s="170"/>
      <c r="Z197" s="170"/>
      <c r="AA197" s="170"/>
      <c r="AH197" s="170"/>
      <c r="AI197" s="170"/>
      <c r="AP197" s="170"/>
      <c r="AQ197" s="170"/>
      <c r="AX197" s="170"/>
      <c r="AY197" s="170"/>
      <c r="BF197" s="170"/>
      <c r="BG197" s="170"/>
      <c r="BM197" s="406"/>
      <c r="BN197" s="170"/>
      <c r="BO197" s="170"/>
      <c r="BU197" s="406"/>
      <c r="BV197" s="170"/>
      <c r="BW197" s="170"/>
      <c r="CC197" s="406"/>
      <c r="CD197" s="170"/>
      <c r="CE197" s="170"/>
      <c r="CL197" s="170"/>
      <c r="CM197" s="170"/>
      <c r="CN197" s="170"/>
      <c r="CO197" s="170"/>
      <c r="CP197" s="170"/>
      <c r="CQ197" s="170"/>
      <c r="CR197" s="170"/>
      <c r="CS197" s="170"/>
      <c r="CT197" s="170"/>
      <c r="CU197" s="170"/>
      <c r="DB197" s="170"/>
      <c r="DC197" s="170"/>
      <c r="DJ197" s="170"/>
      <c r="DK197" s="170"/>
    </row>
    <row r="198" spans="1:115" ht="37.5" customHeight="1">
      <c r="A198" s="115"/>
      <c r="B198" s="115"/>
      <c r="C198" s="115"/>
      <c r="D198" s="170"/>
      <c r="E198" s="170"/>
      <c r="F198" s="170"/>
      <c r="G198" s="544"/>
      <c r="H198" s="545"/>
      <c r="I198" s="546"/>
      <c r="J198" s="170"/>
      <c r="K198" s="170"/>
      <c r="L198" s="170"/>
      <c r="M198" s="170"/>
      <c r="N198" s="170"/>
      <c r="O198" s="170"/>
      <c r="P198" s="170"/>
      <c r="Q198" s="170"/>
      <c r="R198" s="170"/>
      <c r="S198" s="170"/>
      <c r="Z198" s="170"/>
      <c r="AA198" s="170"/>
      <c r="AH198" s="170"/>
      <c r="AI198" s="170"/>
      <c r="AP198" s="170"/>
      <c r="AQ198" s="170"/>
      <c r="AX198" s="170"/>
      <c r="AY198" s="170"/>
      <c r="BF198" s="170"/>
      <c r="BG198" s="170"/>
      <c r="BM198" s="406"/>
      <c r="BN198" s="170"/>
      <c r="BO198" s="170"/>
      <c r="BU198" s="406"/>
      <c r="BV198" s="170"/>
      <c r="BW198" s="170"/>
      <c r="CC198" s="406"/>
      <c r="CD198" s="170"/>
      <c r="CE198" s="170"/>
      <c r="CL198" s="170"/>
      <c r="CM198" s="170"/>
      <c r="CN198" s="170"/>
      <c r="CO198" s="170"/>
      <c r="CP198" s="170"/>
      <c r="CQ198" s="170"/>
      <c r="CR198" s="170"/>
      <c r="CS198" s="170"/>
      <c r="CT198" s="170"/>
      <c r="CU198" s="170"/>
      <c r="DB198" s="170"/>
      <c r="DC198" s="170"/>
      <c r="DJ198" s="170"/>
      <c r="DK198" s="170"/>
    </row>
    <row r="199" spans="1:115" ht="37.5" customHeight="1">
      <c r="A199" s="115"/>
      <c r="B199" s="115"/>
      <c r="C199" s="115"/>
      <c r="D199" s="170"/>
      <c r="E199" s="170"/>
      <c r="F199" s="170"/>
      <c r="G199" s="544"/>
      <c r="H199" s="545"/>
      <c r="I199" s="546"/>
      <c r="J199" s="170"/>
      <c r="K199" s="170"/>
      <c r="L199" s="170"/>
      <c r="M199" s="170"/>
      <c r="N199" s="170"/>
      <c r="O199" s="170"/>
      <c r="P199" s="170"/>
      <c r="Q199" s="170"/>
      <c r="R199" s="170"/>
      <c r="S199" s="170"/>
      <c r="Z199" s="170"/>
      <c r="AA199" s="170"/>
      <c r="AH199" s="170"/>
      <c r="AI199" s="170"/>
      <c r="AP199" s="170"/>
      <c r="AQ199" s="170"/>
      <c r="AX199" s="170"/>
      <c r="AY199" s="170"/>
      <c r="BF199" s="170"/>
      <c r="BG199" s="170"/>
      <c r="BM199" s="406"/>
      <c r="BN199" s="170"/>
      <c r="BO199" s="170"/>
      <c r="BU199" s="406"/>
      <c r="BV199" s="170"/>
      <c r="BW199" s="170"/>
      <c r="CC199" s="406"/>
      <c r="CD199" s="170"/>
      <c r="CE199" s="170"/>
      <c r="CL199" s="170"/>
      <c r="CM199" s="170"/>
      <c r="CN199" s="170"/>
      <c r="CO199" s="170"/>
      <c r="CP199" s="170"/>
      <c r="CQ199" s="170"/>
      <c r="CR199" s="170"/>
      <c r="CS199" s="170"/>
      <c r="CT199" s="170"/>
      <c r="CU199" s="170"/>
      <c r="DB199" s="170"/>
      <c r="DC199" s="170"/>
      <c r="DJ199" s="170"/>
      <c r="DK199" s="170"/>
    </row>
    <row r="200" spans="1:115" ht="37.5" customHeight="1">
      <c r="A200" s="115"/>
      <c r="B200" s="115"/>
      <c r="C200" s="115"/>
      <c r="D200" s="170"/>
      <c r="E200" s="170"/>
      <c r="F200" s="170"/>
      <c r="G200" s="544"/>
      <c r="H200" s="545"/>
      <c r="I200" s="546"/>
      <c r="J200" s="170"/>
      <c r="K200" s="170"/>
      <c r="L200" s="170"/>
      <c r="M200" s="170"/>
      <c r="N200" s="170"/>
      <c r="O200" s="170"/>
      <c r="P200" s="170"/>
      <c r="Q200" s="170"/>
      <c r="R200" s="170"/>
      <c r="S200" s="170"/>
      <c r="Z200" s="170"/>
      <c r="AA200" s="170"/>
      <c r="AH200" s="170"/>
      <c r="AI200" s="170"/>
      <c r="AP200" s="170"/>
      <c r="AQ200" s="170"/>
      <c r="AX200" s="170"/>
      <c r="AY200" s="170"/>
      <c r="BF200" s="170"/>
      <c r="BG200" s="170"/>
      <c r="BM200" s="406"/>
      <c r="BN200" s="170"/>
      <c r="BO200" s="170"/>
      <c r="BU200" s="406"/>
      <c r="BV200" s="170"/>
      <c r="BW200" s="170"/>
      <c r="CC200" s="406"/>
      <c r="CD200" s="170"/>
      <c r="CE200" s="170"/>
      <c r="CL200" s="170"/>
      <c r="CM200" s="170"/>
      <c r="CN200" s="170"/>
      <c r="CO200" s="170"/>
      <c r="CP200" s="170"/>
      <c r="CQ200" s="170"/>
      <c r="CR200" s="170"/>
      <c r="CS200" s="170"/>
      <c r="CT200" s="170"/>
      <c r="CU200" s="170"/>
      <c r="DB200" s="170"/>
      <c r="DC200" s="170"/>
      <c r="DJ200" s="170"/>
      <c r="DK200" s="170"/>
    </row>
    <row r="201" spans="1:115" ht="37.5" customHeight="1">
      <c r="A201" s="115"/>
      <c r="B201" s="115"/>
      <c r="C201" s="115"/>
      <c r="D201" s="170"/>
      <c r="E201" s="170"/>
      <c r="F201" s="170"/>
      <c r="G201" s="544"/>
      <c r="H201" s="545"/>
      <c r="I201" s="546"/>
      <c r="J201" s="170"/>
      <c r="K201" s="170"/>
      <c r="L201" s="170"/>
      <c r="M201" s="170"/>
      <c r="N201" s="170"/>
      <c r="O201" s="170"/>
      <c r="P201" s="170"/>
      <c r="Q201" s="170"/>
      <c r="R201" s="170"/>
      <c r="S201" s="170"/>
      <c r="Z201" s="170"/>
      <c r="AA201" s="170"/>
      <c r="AH201" s="170"/>
      <c r="AI201" s="170"/>
      <c r="AP201" s="170"/>
      <c r="AQ201" s="170"/>
      <c r="AX201" s="170"/>
      <c r="AY201" s="170"/>
      <c r="BF201" s="170"/>
      <c r="BG201" s="170"/>
      <c r="BM201" s="406"/>
      <c r="BN201" s="170"/>
      <c r="BO201" s="170"/>
      <c r="BU201" s="406"/>
      <c r="BV201" s="170"/>
      <c r="BW201" s="170"/>
      <c r="CC201" s="406"/>
      <c r="CD201" s="170"/>
      <c r="CE201" s="170"/>
      <c r="CL201" s="170"/>
      <c r="CM201" s="170"/>
      <c r="CN201" s="170"/>
      <c r="CO201" s="170"/>
      <c r="CP201" s="170"/>
      <c r="CQ201" s="170"/>
      <c r="CR201" s="170"/>
      <c r="CS201" s="170"/>
      <c r="CT201" s="170"/>
      <c r="CU201" s="170"/>
      <c r="DB201" s="170"/>
      <c r="DC201" s="170"/>
      <c r="DJ201" s="170"/>
      <c r="DK201" s="170"/>
    </row>
    <row r="202" spans="1:115" ht="37.5" customHeight="1">
      <c r="A202" s="115"/>
      <c r="B202" s="115"/>
      <c r="C202" s="115"/>
      <c r="D202" s="170"/>
      <c r="E202" s="170"/>
      <c r="F202" s="170"/>
      <c r="G202" s="544"/>
      <c r="H202" s="545"/>
      <c r="I202" s="546"/>
      <c r="J202" s="170"/>
      <c r="K202" s="170"/>
      <c r="L202" s="170"/>
      <c r="M202" s="170"/>
      <c r="N202" s="170"/>
      <c r="O202" s="170"/>
      <c r="P202" s="170"/>
      <c r="Q202" s="170"/>
      <c r="R202" s="170"/>
      <c r="S202" s="170"/>
      <c r="Z202" s="170"/>
      <c r="AA202" s="170"/>
      <c r="AH202" s="170"/>
      <c r="AI202" s="170"/>
      <c r="AP202" s="170"/>
      <c r="AQ202" s="170"/>
      <c r="AX202" s="170"/>
      <c r="AY202" s="170"/>
      <c r="BF202" s="170"/>
      <c r="BG202" s="170"/>
      <c r="BM202" s="406"/>
      <c r="BN202" s="170"/>
      <c r="BO202" s="170"/>
      <c r="BU202" s="406"/>
      <c r="BV202" s="170"/>
      <c r="BW202" s="170"/>
      <c r="CC202" s="406"/>
      <c r="CD202" s="170"/>
      <c r="CE202" s="170"/>
      <c r="CL202" s="170"/>
      <c r="CM202" s="170"/>
      <c r="CN202" s="170"/>
      <c r="CO202" s="170"/>
      <c r="CP202" s="170"/>
      <c r="CQ202" s="170"/>
      <c r="CR202" s="170"/>
      <c r="CS202" s="170"/>
      <c r="CT202" s="170"/>
      <c r="CU202" s="170"/>
      <c r="DB202" s="170"/>
      <c r="DC202" s="170"/>
      <c r="DJ202" s="170"/>
      <c r="DK202" s="170"/>
    </row>
    <row r="203" spans="1:115" ht="37.5" customHeight="1">
      <c r="A203" s="115"/>
      <c r="B203" s="115"/>
      <c r="C203" s="115"/>
      <c r="D203" s="170"/>
      <c r="E203" s="170"/>
      <c r="F203" s="170"/>
      <c r="G203" s="544"/>
      <c r="H203" s="545"/>
      <c r="I203" s="546"/>
      <c r="J203" s="170"/>
      <c r="K203" s="170"/>
      <c r="L203" s="170"/>
      <c r="M203" s="170"/>
      <c r="N203" s="170"/>
      <c r="O203" s="170"/>
      <c r="P203" s="170"/>
      <c r="Q203" s="170"/>
      <c r="R203" s="170"/>
      <c r="S203" s="170"/>
      <c r="Z203" s="170"/>
      <c r="AA203" s="170"/>
      <c r="AH203" s="170"/>
      <c r="AI203" s="170"/>
      <c r="AP203" s="170"/>
      <c r="AQ203" s="170"/>
      <c r="AX203" s="170"/>
      <c r="AY203" s="170"/>
      <c r="BF203" s="170"/>
      <c r="BG203" s="170"/>
      <c r="BM203" s="406"/>
      <c r="BN203" s="170"/>
      <c r="BO203" s="170"/>
      <c r="BU203" s="406"/>
      <c r="BV203" s="170"/>
      <c r="BW203" s="170"/>
      <c r="CC203" s="406"/>
      <c r="CD203" s="170"/>
      <c r="CE203" s="170"/>
      <c r="CL203" s="170"/>
      <c r="CM203" s="170"/>
      <c r="CN203" s="170"/>
      <c r="CO203" s="170"/>
      <c r="CP203" s="170"/>
      <c r="CQ203" s="170"/>
      <c r="CR203" s="170"/>
      <c r="CS203" s="170"/>
      <c r="CT203" s="170"/>
      <c r="CU203" s="170"/>
      <c r="DB203" s="170"/>
      <c r="DC203" s="170"/>
      <c r="DJ203" s="170"/>
      <c r="DK203" s="170"/>
    </row>
    <row r="204" spans="1:115" ht="37.5" customHeight="1">
      <c r="A204" s="115"/>
      <c r="B204" s="115"/>
      <c r="C204" s="115"/>
      <c r="D204" s="170"/>
      <c r="E204" s="170"/>
      <c r="F204" s="170"/>
      <c r="G204" s="544"/>
      <c r="H204" s="545"/>
      <c r="I204" s="546"/>
      <c r="J204" s="170"/>
      <c r="K204" s="170"/>
      <c r="L204" s="170"/>
      <c r="M204" s="170"/>
      <c r="N204" s="170"/>
      <c r="O204" s="170"/>
      <c r="P204" s="170"/>
      <c r="Q204" s="170"/>
      <c r="R204" s="170"/>
      <c r="S204" s="170"/>
      <c r="Z204" s="170"/>
      <c r="AA204" s="170"/>
      <c r="AH204" s="170"/>
      <c r="AI204" s="170"/>
      <c r="AP204" s="170"/>
      <c r="AQ204" s="170"/>
      <c r="AX204" s="170"/>
      <c r="AY204" s="170"/>
      <c r="BF204" s="170"/>
      <c r="BG204" s="170"/>
      <c r="BM204" s="406"/>
      <c r="BN204" s="170"/>
      <c r="BO204" s="170"/>
      <c r="BU204" s="406"/>
      <c r="BV204" s="170"/>
      <c r="BW204" s="170"/>
      <c r="CC204" s="406"/>
      <c r="CD204" s="170"/>
      <c r="CE204" s="170"/>
      <c r="CL204" s="170"/>
      <c r="CM204" s="170"/>
      <c r="CN204" s="170"/>
      <c r="CO204" s="170"/>
      <c r="CP204" s="170"/>
      <c r="CQ204" s="170"/>
      <c r="CR204" s="170"/>
      <c r="CS204" s="170"/>
      <c r="CT204" s="170"/>
      <c r="CU204" s="170"/>
      <c r="DB204" s="170"/>
      <c r="DC204" s="170"/>
      <c r="DJ204" s="170"/>
      <c r="DK204" s="170"/>
    </row>
    <row r="205" spans="1:115" ht="37.5" customHeight="1">
      <c r="A205" s="115"/>
      <c r="B205" s="115"/>
      <c r="C205" s="115"/>
      <c r="D205" s="170"/>
      <c r="E205" s="170"/>
      <c r="F205" s="170"/>
      <c r="G205" s="544"/>
      <c r="H205" s="545"/>
      <c r="I205" s="546"/>
      <c r="J205" s="170"/>
      <c r="K205" s="170"/>
      <c r="L205" s="170"/>
      <c r="M205" s="170"/>
      <c r="N205" s="170"/>
      <c r="O205" s="170"/>
      <c r="P205" s="170"/>
      <c r="Q205" s="170"/>
      <c r="R205" s="170"/>
      <c r="S205" s="170"/>
      <c r="Z205" s="170"/>
      <c r="AA205" s="170"/>
      <c r="AH205" s="170"/>
      <c r="AI205" s="170"/>
      <c r="AP205" s="170"/>
      <c r="AQ205" s="170"/>
      <c r="AX205" s="170"/>
      <c r="AY205" s="170"/>
      <c r="BF205" s="170"/>
      <c r="BG205" s="170"/>
      <c r="BM205" s="406"/>
      <c r="BN205" s="170"/>
      <c r="BO205" s="170"/>
      <c r="BU205" s="406"/>
      <c r="BV205" s="170"/>
      <c r="BW205" s="170"/>
      <c r="CC205" s="406"/>
      <c r="CD205" s="170"/>
      <c r="CE205" s="170"/>
      <c r="CL205" s="170"/>
      <c r="CM205" s="170"/>
      <c r="CN205" s="170"/>
      <c r="CO205" s="170"/>
      <c r="CP205" s="170"/>
      <c r="CQ205" s="170"/>
      <c r="CR205" s="170"/>
      <c r="CS205" s="170"/>
      <c r="CT205" s="170"/>
      <c r="CU205" s="170"/>
      <c r="DB205" s="170"/>
      <c r="DC205" s="170"/>
      <c r="DJ205" s="170"/>
      <c r="DK205" s="170"/>
    </row>
    <row r="206" spans="1:115" ht="37.5" customHeight="1">
      <c r="A206" s="115"/>
      <c r="B206" s="115"/>
      <c r="C206" s="115"/>
      <c r="D206" s="170"/>
      <c r="E206" s="170"/>
      <c r="F206" s="170"/>
      <c r="G206" s="544"/>
      <c r="H206" s="545"/>
      <c r="I206" s="546"/>
      <c r="J206" s="170"/>
      <c r="K206" s="170"/>
      <c r="L206" s="170"/>
      <c r="M206" s="170"/>
      <c r="N206" s="170"/>
      <c r="O206" s="170"/>
      <c r="P206" s="170"/>
      <c r="Q206" s="170"/>
      <c r="R206" s="170"/>
      <c r="S206" s="170"/>
      <c r="Z206" s="170"/>
      <c r="AA206" s="170"/>
      <c r="AH206" s="170"/>
      <c r="AI206" s="170"/>
      <c r="AP206" s="170"/>
      <c r="AQ206" s="170"/>
      <c r="AX206" s="170"/>
      <c r="AY206" s="170"/>
      <c r="BF206" s="170"/>
      <c r="BG206" s="170"/>
      <c r="BM206" s="406"/>
      <c r="BN206" s="170"/>
      <c r="BO206" s="170"/>
      <c r="BU206" s="406"/>
      <c r="BV206" s="170"/>
      <c r="BW206" s="170"/>
      <c r="CC206" s="406"/>
      <c r="CD206" s="170"/>
      <c r="CE206" s="170"/>
      <c r="CL206" s="170"/>
      <c r="CM206" s="170"/>
      <c r="CN206" s="170"/>
      <c r="CO206" s="170"/>
      <c r="CP206" s="170"/>
      <c r="CQ206" s="170"/>
      <c r="CR206" s="170"/>
      <c r="CS206" s="170"/>
      <c r="CT206" s="170"/>
      <c r="CU206" s="170"/>
      <c r="DB206" s="170"/>
      <c r="DC206" s="170"/>
      <c r="DJ206" s="170"/>
      <c r="DK206" s="170"/>
    </row>
    <row r="207" spans="1:115" ht="37.5" customHeight="1">
      <c r="A207" s="115"/>
      <c r="B207" s="115"/>
      <c r="C207" s="115"/>
      <c r="D207" s="170"/>
      <c r="E207" s="170"/>
      <c r="F207" s="170"/>
      <c r="G207" s="544"/>
      <c r="H207" s="545"/>
      <c r="I207" s="546"/>
      <c r="J207" s="170"/>
      <c r="K207" s="170"/>
      <c r="L207" s="170"/>
      <c r="M207" s="170"/>
      <c r="N207" s="170"/>
      <c r="O207" s="170"/>
      <c r="P207" s="170"/>
      <c r="Q207" s="170"/>
      <c r="R207" s="170"/>
      <c r="S207" s="170"/>
      <c r="Z207" s="170"/>
      <c r="AA207" s="170"/>
      <c r="AH207" s="170"/>
      <c r="AI207" s="170"/>
      <c r="AP207" s="170"/>
      <c r="AQ207" s="170"/>
      <c r="AX207" s="170"/>
      <c r="AY207" s="170"/>
      <c r="BF207" s="170"/>
      <c r="BG207" s="170"/>
      <c r="BM207" s="406"/>
      <c r="BN207" s="170"/>
      <c r="BO207" s="170"/>
      <c r="BU207" s="406"/>
      <c r="BV207" s="170"/>
      <c r="BW207" s="170"/>
      <c r="CC207" s="406"/>
      <c r="CD207" s="170"/>
      <c r="CE207" s="170"/>
      <c r="CL207" s="170"/>
      <c r="CM207" s="170"/>
      <c r="CN207" s="170"/>
      <c r="CO207" s="170"/>
      <c r="CP207" s="170"/>
      <c r="CQ207" s="170"/>
      <c r="CR207" s="170"/>
      <c r="CS207" s="170"/>
      <c r="CT207" s="170"/>
      <c r="CU207" s="170"/>
      <c r="DB207" s="170"/>
      <c r="DC207" s="170"/>
      <c r="DJ207" s="170"/>
      <c r="DK207" s="170"/>
    </row>
    <row r="208" spans="1:115" ht="37.5" customHeight="1">
      <c r="A208" s="115"/>
      <c r="B208" s="115"/>
      <c r="C208" s="115"/>
      <c r="D208" s="170"/>
      <c r="E208" s="170"/>
      <c r="F208" s="170"/>
      <c r="G208" s="544"/>
      <c r="H208" s="545"/>
      <c r="I208" s="546"/>
      <c r="J208" s="170"/>
      <c r="K208" s="170"/>
      <c r="L208" s="170"/>
      <c r="M208" s="170"/>
      <c r="N208" s="170"/>
      <c r="O208" s="170"/>
      <c r="P208" s="170"/>
      <c r="Q208" s="170"/>
      <c r="R208" s="170"/>
      <c r="S208" s="170"/>
      <c r="Z208" s="170"/>
      <c r="AA208" s="170"/>
      <c r="AH208" s="170"/>
      <c r="AI208" s="170"/>
      <c r="AP208" s="170"/>
      <c r="AQ208" s="170"/>
      <c r="AX208" s="170"/>
      <c r="AY208" s="170"/>
      <c r="BF208" s="170"/>
      <c r="BG208" s="170"/>
      <c r="BM208" s="406"/>
      <c r="BN208" s="170"/>
      <c r="BO208" s="170"/>
      <c r="BU208" s="406"/>
      <c r="BV208" s="170"/>
      <c r="BW208" s="170"/>
      <c r="CC208" s="406"/>
      <c r="CD208" s="170"/>
      <c r="CE208" s="170"/>
      <c r="CL208" s="170"/>
      <c r="CM208" s="170"/>
      <c r="CN208" s="170"/>
      <c r="CO208" s="170"/>
      <c r="CP208" s="170"/>
      <c r="CQ208" s="170"/>
      <c r="CR208" s="170"/>
      <c r="CS208" s="170"/>
      <c r="CT208" s="170"/>
      <c r="CU208" s="170"/>
      <c r="DB208" s="170"/>
      <c r="DC208" s="170"/>
      <c r="DJ208" s="170"/>
      <c r="DK208" s="170"/>
    </row>
    <row r="209" spans="1:115" ht="37.5" customHeight="1">
      <c r="A209" s="115"/>
      <c r="B209" s="115"/>
      <c r="C209" s="115"/>
      <c r="D209" s="170"/>
      <c r="E209" s="170"/>
      <c r="F209" s="170"/>
      <c r="G209" s="544"/>
      <c r="H209" s="545"/>
      <c r="I209" s="546"/>
      <c r="J209" s="170"/>
      <c r="K209" s="170"/>
      <c r="L209" s="170"/>
      <c r="M209" s="170"/>
      <c r="N209" s="170"/>
      <c r="O209" s="170"/>
      <c r="P209" s="170"/>
      <c r="Q209" s="170"/>
      <c r="R209" s="170"/>
      <c r="S209" s="170"/>
      <c r="Z209" s="170"/>
      <c r="AA209" s="170"/>
      <c r="AH209" s="170"/>
      <c r="AI209" s="170"/>
      <c r="AP209" s="170"/>
      <c r="AQ209" s="170"/>
      <c r="AX209" s="170"/>
      <c r="AY209" s="170"/>
      <c r="BF209" s="170"/>
      <c r="BG209" s="170"/>
      <c r="BM209" s="406"/>
      <c r="BN209" s="170"/>
      <c r="BO209" s="170"/>
      <c r="BU209" s="406"/>
      <c r="BV209" s="170"/>
      <c r="BW209" s="170"/>
      <c r="CC209" s="406"/>
      <c r="CD209" s="170"/>
      <c r="CE209" s="170"/>
      <c r="CL209" s="170"/>
      <c r="CM209" s="170"/>
      <c r="CN209" s="170"/>
      <c r="CO209" s="170"/>
      <c r="CP209" s="170"/>
      <c r="CQ209" s="170"/>
      <c r="CR209" s="170"/>
      <c r="CS209" s="170"/>
      <c r="CT209" s="170"/>
      <c r="CU209" s="170"/>
      <c r="DB209" s="170"/>
      <c r="DC209" s="170"/>
      <c r="DJ209" s="170"/>
      <c r="DK209" s="170"/>
    </row>
    <row r="210" spans="1:115" ht="37.5" customHeight="1">
      <c r="A210" s="115"/>
      <c r="B210" s="115"/>
      <c r="C210" s="115"/>
      <c r="D210" s="170"/>
      <c r="E210" s="170"/>
      <c r="F210" s="170"/>
      <c r="G210" s="544"/>
      <c r="H210" s="545"/>
      <c r="I210" s="546"/>
      <c r="J210" s="170"/>
      <c r="K210" s="170"/>
      <c r="L210" s="170"/>
      <c r="M210" s="170"/>
      <c r="N210" s="170"/>
      <c r="O210" s="170"/>
      <c r="P210" s="170"/>
      <c r="Q210" s="170"/>
      <c r="R210" s="170"/>
      <c r="S210" s="170"/>
      <c r="Z210" s="170"/>
      <c r="AA210" s="170"/>
      <c r="AH210" s="170"/>
      <c r="AI210" s="170"/>
      <c r="AP210" s="170"/>
      <c r="AQ210" s="170"/>
      <c r="AX210" s="170"/>
      <c r="AY210" s="170"/>
      <c r="BF210" s="170"/>
      <c r="BG210" s="170"/>
      <c r="BM210" s="406"/>
      <c r="BN210" s="170"/>
      <c r="BO210" s="170"/>
      <c r="BU210" s="406"/>
      <c r="BV210" s="170"/>
      <c r="BW210" s="170"/>
      <c r="CC210" s="406"/>
      <c r="CD210" s="170"/>
      <c r="CE210" s="170"/>
      <c r="CL210" s="170"/>
      <c r="CM210" s="170"/>
      <c r="CN210" s="170"/>
      <c r="CO210" s="170"/>
      <c r="CP210" s="170"/>
      <c r="CQ210" s="170"/>
      <c r="CR210" s="170"/>
      <c r="CS210" s="170"/>
      <c r="CT210" s="170"/>
      <c r="CU210" s="170"/>
      <c r="DB210" s="170"/>
      <c r="DC210" s="170"/>
      <c r="DJ210" s="170"/>
      <c r="DK210" s="170"/>
    </row>
    <row r="211" spans="1:115" ht="37.5" customHeight="1">
      <c r="A211" s="115"/>
      <c r="B211" s="115"/>
      <c r="C211" s="115"/>
      <c r="D211" s="170"/>
      <c r="E211" s="170"/>
      <c r="F211" s="170"/>
      <c r="G211" s="544"/>
      <c r="H211" s="545"/>
      <c r="I211" s="546"/>
      <c r="J211" s="170"/>
      <c r="K211" s="170"/>
      <c r="L211" s="170"/>
      <c r="M211" s="170"/>
      <c r="N211" s="170"/>
      <c r="O211" s="170"/>
      <c r="P211" s="170"/>
      <c r="Q211" s="170"/>
      <c r="R211" s="170"/>
      <c r="S211" s="170"/>
      <c r="Z211" s="170"/>
      <c r="AA211" s="170"/>
      <c r="AH211" s="170"/>
      <c r="AI211" s="170"/>
      <c r="AP211" s="170"/>
      <c r="AQ211" s="170"/>
      <c r="AX211" s="170"/>
      <c r="AY211" s="170"/>
      <c r="BF211" s="170"/>
      <c r="BG211" s="170"/>
      <c r="BM211" s="406"/>
      <c r="BN211" s="170"/>
      <c r="BO211" s="170"/>
      <c r="BU211" s="406"/>
      <c r="BV211" s="170"/>
      <c r="BW211" s="170"/>
      <c r="CC211" s="406"/>
      <c r="CD211" s="170"/>
      <c r="CE211" s="170"/>
      <c r="CL211" s="170"/>
      <c r="CM211" s="170"/>
      <c r="CN211" s="170"/>
      <c r="CO211" s="170"/>
      <c r="CP211" s="170"/>
      <c r="CQ211" s="170"/>
      <c r="CR211" s="170"/>
      <c r="CS211" s="170"/>
      <c r="CT211" s="170"/>
      <c r="CU211" s="170"/>
      <c r="DB211" s="170"/>
      <c r="DC211" s="170"/>
      <c r="DJ211" s="170"/>
      <c r="DK211" s="170"/>
    </row>
    <row r="212" spans="1:115" ht="37.5" customHeight="1">
      <c r="A212" s="115"/>
      <c r="B212" s="115"/>
      <c r="C212" s="115"/>
      <c r="D212" s="170"/>
      <c r="E212" s="170"/>
      <c r="F212" s="170"/>
      <c r="G212" s="544"/>
      <c r="H212" s="545"/>
      <c r="I212" s="546"/>
      <c r="J212" s="170"/>
      <c r="K212" s="170"/>
      <c r="L212" s="170"/>
      <c r="M212" s="170"/>
      <c r="N212" s="170"/>
      <c r="O212" s="170"/>
      <c r="P212" s="170"/>
      <c r="Q212" s="170"/>
      <c r="R212" s="170"/>
      <c r="S212" s="170"/>
      <c r="Z212" s="170"/>
      <c r="AA212" s="170"/>
      <c r="AH212" s="170"/>
      <c r="AI212" s="170"/>
      <c r="AP212" s="170"/>
      <c r="AQ212" s="170"/>
      <c r="AX212" s="170"/>
      <c r="AY212" s="170"/>
      <c r="BF212" s="170"/>
      <c r="BG212" s="170"/>
      <c r="BM212" s="406"/>
      <c r="BN212" s="170"/>
      <c r="BO212" s="170"/>
      <c r="BU212" s="406"/>
      <c r="BV212" s="170"/>
      <c r="BW212" s="170"/>
      <c r="CC212" s="406"/>
      <c r="CD212" s="170"/>
      <c r="CE212" s="170"/>
      <c r="CL212" s="170"/>
      <c r="CM212" s="170"/>
      <c r="CN212" s="170"/>
      <c r="CO212" s="170"/>
      <c r="CP212" s="170"/>
      <c r="CQ212" s="170"/>
      <c r="CR212" s="170"/>
      <c r="CS212" s="170"/>
      <c r="CT212" s="170"/>
      <c r="CU212" s="170"/>
      <c r="DB212" s="170"/>
      <c r="DC212" s="170"/>
      <c r="DJ212" s="170"/>
      <c r="DK212" s="170"/>
    </row>
    <row r="213" spans="1:115" ht="37.5" customHeight="1">
      <c r="A213" s="115"/>
      <c r="B213" s="115"/>
      <c r="C213" s="115"/>
      <c r="D213" s="170"/>
      <c r="E213" s="170"/>
      <c r="F213" s="170"/>
      <c r="G213" s="544"/>
      <c r="H213" s="545"/>
      <c r="I213" s="546"/>
      <c r="J213" s="170"/>
      <c r="K213" s="170"/>
      <c r="L213" s="170"/>
      <c r="M213" s="170"/>
      <c r="N213" s="170"/>
      <c r="O213" s="170"/>
      <c r="P213" s="170"/>
      <c r="Q213" s="170"/>
      <c r="R213" s="170"/>
      <c r="S213" s="170"/>
      <c r="Z213" s="170"/>
      <c r="AA213" s="170"/>
      <c r="AH213" s="170"/>
      <c r="AI213" s="170"/>
      <c r="AP213" s="170"/>
      <c r="AQ213" s="170"/>
      <c r="AX213" s="170"/>
      <c r="AY213" s="170"/>
      <c r="BF213" s="170"/>
      <c r="BG213" s="170"/>
      <c r="BM213" s="406"/>
      <c r="BN213" s="170"/>
      <c r="BO213" s="170"/>
      <c r="BU213" s="406"/>
      <c r="BV213" s="170"/>
      <c r="BW213" s="170"/>
      <c r="CC213" s="406"/>
      <c r="CD213" s="170"/>
      <c r="CE213" s="170"/>
      <c r="CL213" s="170"/>
      <c r="CM213" s="170"/>
      <c r="CN213" s="170"/>
      <c r="CO213" s="170"/>
      <c r="CP213" s="170"/>
      <c r="CQ213" s="170"/>
      <c r="CR213" s="170"/>
      <c r="CS213" s="170"/>
      <c r="CT213" s="170"/>
      <c r="CU213" s="170"/>
      <c r="DB213" s="170"/>
      <c r="DC213" s="170"/>
      <c r="DJ213" s="170"/>
      <c r="DK213" s="170"/>
    </row>
    <row r="214" spans="1:115" ht="37.5" customHeight="1">
      <c r="A214" s="115"/>
      <c r="B214" s="115"/>
      <c r="C214" s="115"/>
      <c r="D214" s="170"/>
      <c r="E214" s="170"/>
      <c r="F214" s="170"/>
      <c r="G214" s="544"/>
      <c r="H214" s="545"/>
      <c r="I214" s="546"/>
      <c r="J214" s="170"/>
      <c r="K214" s="170"/>
      <c r="L214" s="170"/>
      <c r="M214" s="170"/>
      <c r="N214" s="170"/>
      <c r="O214" s="170"/>
      <c r="P214" s="170"/>
      <c r="Q214" s="170"/>
      <c r="R214" s="170"/>
      <c r="S214" s="170"/>
      <c r="Z214" s="170"/>
      <c r="AA214" s="170"/>
      <c r="AH214" s="170"/>
      <c r="AI214" s="170"/>
      <c r="AP214" s="170"/>
      <c r="AQ214" s="170"/>
      <c r="AX214" s="170"/>
      <c r="AY214" s="170"/>
      <c r="BF214" s="170"/>
      <c r="BG214" s="170"/>
      <c r="BM214" s="406"/>
      <c r="BN214" s="170"/>
      <c r="BO214" s="170"/>
      <c r="BU214" s="406"/>
      <c r="BV214" s="170"/>
      <c r="BW214" s="170"/>
      <c r="CC214" s="406"/>
      <c r="CD214" s="170"/>
      <c r="CE214" s="170"/>
      <c r="CL214" s="170"/>
      <c r="CM214" s="170"/>
      <c r="CN214" s="170"/>
      <c r="CO214" s="170"/>
      <c r="CP214" s="170"/>
      <c r="CQ214" s="170"/>
      <c r="CR214" s="170"/>
      <c r="CS214" s="170"/>
      <c r="CT214" s="170"/>
      <c r="CU214" s="170"/>
      <c r="DB214" s="170"/>
      <c r="DC214" s="170"/>
      <c r="DJ214" s="170"/>
      <c r="DK214" s="170"/>
    </row>
    <row r="215" spans="1:115" ht="37.5" customHeight="1">
      <c r="A215" s="115"/>
      <c r="B215" s="115"/>
      <c r="C215" s="115"/>
      <c r="D215" s="170"/>
      <c r="E215" s="170"/>
      <c r="F215" s="170"/>
      <c r="G215" s="544"/>
      <c r="H215" s="545"/>
      <c r="I215" s="546"/>
      <c r="J215" s="170"/>
      <c r="K215" s="170"/>
      <c r="L215" s="170"/>
      <c r="M215" s="170"/>
      <c r="N215" s="170"/>
      <c r="O215" s="170"/>
      <c r="P215" s="170"/>
      <c r="Q215" s="170"/>
      <c r="R215" s="170"/>
      <c r="S215" s="170"/>
      <c r="Z215" s="170"/>
      <c r="AA215" s="170"/>
      <c r="AH215" s="170"/>
      <c r="AI215" s="170"/>
      <c r="AP215" s="170"/>
      <c r="AQ215" s="170"/>
      <c r="AX215" s="170"/>
      <c r="AY215" s="170"/>
      <c r="BF215" s="170"/>
      <c r="BG215" s="170"/>
      <c r="BM215" s="406"/>
      <c r="BN215" s="170"/>
      <c r="BO215" s="170"/>
      <c r="BU215" s="406"/>
      <c r="BV215" s="170"/>
      <c r="BW215" s="170"/>
      <c r="CC215" s="406"/>
      <c r="CD215" s="170"/>
      <c r="CE215" s="170"/>
      <c r="CL215" s="170"/>
      <c r="CM215" s="170"/>
      <c r="CN215" s="170"/>
      <c r="CO215" s="170"/>
      <c r="CP215" s="170"/>
      <c r="CQ215" s="170"/>
      <c r="CR215" s="170"/>
      <c r="CS215" s="170"/>
      <c r="CT215" s="170"/>
      <c r="CU215" s="170"/>
      <c r="DB215" s="170"/>
      <c r="DC215" s="170"/>
      <c r="DJ215" s="170"/>
      <c r="DK215" s="170"/>
    </row>
    <row r="216" spans="1:115" ht="37.5" customHeight="1">
      <c r="A216" s="115"/>
      <c r="B216" s="115"/>
      <c r="C216" s="115"/>
      <c r="D216" s="170"/>
      <c r="E216" s="170"/>
      <c r="F216" s="170"/>
      <c r="G216" s="544"/>
      <c r="H216" s="545"/>
      <c r="I216" s="546"/>
      <c r="J216" s="170"/>
      <c r="K216" s="170"/>
      <c r="L216" s="170"/>
      <c r="M216" s="170"/>
      <c r="N216" s="170"/>
      <c r="O216" s="170"/>
      <c r="P216" s="170"/>
      <c r="Q216" s="170"/>
      <c r="R216" s="170"/>
      <c r="S216" s="170"/>
      <c r="Z216" s="170"/>
      <c r="AA216" s="170"/>
      <c r="AH216" s="170"/>
      <c r="AI216" s="170"/>
      <c r="AP216" s="170"/>
      <c r="AQ216" s="170"/>
      <c r="AX216" s="170"/>
      <c r="AY216" s="170"/>
      <c r="BF216" s="170"/>
      <c r="BG216" s="170"/>
      <c r="BM216" s="406"/>
      <c r="BN216" s="170"/>
      <c r="BO216" s="170"/>
      <c r="BU216" s="406"/>
      <c r="BV216" s="170"/>
      <c r="BW216" s="170"/>
      <c r="CC216" s="406"/>
      <c r="CD216" s="170"/>
      <c r="CE216" s="170"/>
      <c r="CL216" s="170"/>
      <c r="CM216" s="170"/>
      <c r="CN216" s="170"/>
      <c r="CO216" s="170"/>
      <c r="CP216" s="170"/>
      <c r="CQ216" s="170"/>
      <c r="CR216" s="170"/>
      <c r="CS216" s="170"/>
      <c r="CT216" s="170"/>
      <c r="CU216" s="170"/>
      <c r="DB216" s="170"/>
      <c r="DC216" s="170"/>
      <c r="DJ216" s="170"/>
      <c r="DK216" s="170"/>
    </row>
    <row r="217" spans="1:115" ht="37.5" customHeight="1">
      <c r="A217" s="115"/>
      <c r="B217" s="115"/>
      <c r="C217" s="115"/>
      <c r="D217" s="170"/>
      <c r="E217" s="170"/>
      <c r="F217" s="170"/>
      <c r="G217" s="544"/>
      <c r="H217" s="545"/>
      <c r="I217" s="546"/>
      <c r="J217" s="170"/>
      <c r="K217" s="170"/>
      <c r="L217" s="170"/>
      <c r="M217" s="170"/>
      <c r="N217" s="170"/>
      <c r="O217" s="170"/>
      <c r="P217" s="170"/>
      <c r="Q217" s="170"/>
      <c r="R217" s="170"/>
      <c r="S217" s="170"/>
      <c r="Z217" s="170"/>
      <c r="AA217" s="170"/>
      <c r="AH217" s="170"/>
      <c r="AI217" s="170"/>
      <c r="AP217" s="170"/>
      <c r="AQ217" s="170"/>
      <c r="AX217" s="170"/>
      <c r="AY217" s="170"/>
      <c r="BF217" s="170"/>
      <c r="BG217" s="170"/>
      <c r="BM217" s="406"/>
      <c r="BN217" s="170"/>
      <c r="BO217" s="170"/>
      <c r="BU217" s="406"/>
      <c r="BV217" s="170"/>
      <c r="BW217" s="170"/>
      <c r="CC217" s="406"/>
      <c r="CD217" s="170"/>
      <c r="CE217" s="170"/>
      <c r="CL217" s="170"/>
      <c r="CM217" s="170"/>
      <c r="CN217" s="170"/>
      <c r="CO217" s="170"/>
      <c r="CP217" s="170"/>
      <c r="CQ217" s="170"/>
      <c r="CR217" s="170"/>
      <c r="CS217" s="170"/>
      <c r="CT217" s="170"/>
      <c r="CU217" s="170"/>
      <c r="DB217" s="170"/>
      <c r="DC217" s="170"/>
      <c r="DJ217" s="170"/>
      <c r="DK217" s="170"/>
    </row>
    <row r="218" spans="1:115" ht="37.5" customHeight="1">
      <c r="A218" s="115"/>
      <c r="B218" s="115"/>
      <c r="C218" s="115"/>
      <c r="D218" s="170"/>
      <c r="E218" s="170"/>
      <c r="F218" s="170"/>
      <c r="G218" s="544"/>
      <c r="H218" s="545"/>
      <c r="I218" s="546"/>
      <c r="J218" s="170"/>
      <c r="K218" s="170"/>
      <c r="L218" s="170"/>
      <c r="M218" s="170"/>
      <c r="N218" s="170"/>
      <c r="O218" s="170"/>
      <c r="P218" s="170"/>
      <c r="Q218" s="170"/>
      <c r="R218" s="170"/>
      <c r="S218" s="170"/>
      <c r="Z218" s="170"/>
      <c r="AA218" s="170"/>
      <c r="AH218" s="170"/>
      <c r="AI218" s="170"/>
      <c r="AP218" s="170"/>
      <c r="AQ218" s="170"/>
      <c r="AX218" s="170"/>
      <c r="AY218" s="170"/>
      <c r="BF218" s="170"/>
      <c r="BG218" s="170"/>
      <c r="BM218" s="406"/>
      <c r="BN218" s="170"/>
      <c r="BO218" s="170"/>
      <c r="BU218" s="406"/>
      <c r="BV218" s="170"/>
      <c r="BW218" s="170"/>
      <c r="CC218" s="406"/>
      <c r="CD218" s="170"/>
      <c r="CE218" s="170"/>
      <c r="CL218" s="170"/>
      <c r="CM218" s="170"/>
      <c r="CN218" s="170"/>
      <c r="CO218" s="170"/>
      <c r="CP218" s="170"/>
      <c r="CQ218" s="170"/>
      <c r="CR218" s="170"/>
      <c r="CS218" s="170"/>
      <c r="CT218" s="170"/>
      <c r="CU218" s="170"/>
      <c r="DB218" s="170"/>
      <c r="DC218" s="170"/>
      <c r="DJ218" s="170"/>
      <c r="DK218" s="170"/>
    </row>
    <row r="219" spans="1:115" ht="37.5" customHeight="1">
      <c r="A219" s="115"/>
      <c r="B219" s="115"/>
      <c r="C219" s="115"/>
      <c r="D219" s="170"/>
      <c r="E219" s="170"/>
      <c r="F219" s="170"/>
      <c r="G219" s="544"/>
      <c r="H219" s="545"/>
      <c r="I219" s="546"/>
      <c r="J219" s="170"/>
      <c r="K219" s="170"/>
      <c r="L219" s="170"/>
      <c r="M219" s="170"/>
      <c r="N219" s="170"/>
      <c r="O219" s="170"/>
      <c r="P219" s="170"/>
      <c r="Q219" s="170"/>
      <c r="R219" s="170"/>
      <c r="S219" s="170"/>
      <c r="Z219" s="170"/>
      <c r="AA219" s="170"/>
      <c r="AH219" s="170"/>
      <c r="AI219" s="170"/>
      <c r="AP219" s="170"/>
      <c r="AQ219" s="170"/>
      <c r="AX219" s="170"/>
      <c r="AY219" s="170"/>
      <c r="BF219" s="170"/>
      <c r="BG219" s="170"/>
      <c r="BM219" s="406"/>
      <c r="BN219" s="170"/>
      <c r="BO219" s="170"/>
      <c r="BU219" s="406"/>
      <c r="BV219" s="170"/>
      <c r="BW219" s="170"/>
      <c r="CC219" s="406"/>
      <c r="CD219" s="170"/>
      <c r="CE219" s="170"/>
      <c r="CL219" s="170"/>
      <c r="CM219" s="170"/>
      <c r="CN219" s="170"/>
      <c r="CO219" s="170"/>
      <c r="CP219" s="170"/>
      <c r="CQ219" s="170"/>
      <c r="CR219" s="170"/>
      <c r="CS219" s="170"/>
      <c r="CT219" s="170"/>
      <c r="CU219" s="170"/>
      <c r="DB219" s="170"/>
      <c r="DC219" s="170"/>
      <c r="DJ219" s="170"/>
      <c r="DK219" s="170"/>
    </row>
    <row r="220" spans="1:115" ht="37.5" customHeight="1">
      <c r="A220" s="115"/>
      <c r="B220" s="115"/>
      <c r="C220" s="115"/>
      <c r="D220" s="170"/>
      <c r="E220" s="170"/>
      <c r="F220" s="170"/>
      <c r="G220" s="544"/>
      <c r="H220" s="545"/>
      <c r="I220" s="546"/>
      <c r="J220" s="170"/>
      <c r="K220" s="170"/>
      <c r="L220" s="170"/>
      <c r="M220" s="170"/>
      <c r="N220" s="170"/>
      <c r="O220" s="170"/>
      <c r="P220" s="170"/>
      <c r="Q220" s="170"/>
      <c r="R220" s="170"/>
      <c r="S220" s="170"/>
      <c r="Z220" s="170"/>
      <c r="AA220" s="170"/>
      <c r="AH220" s="170"/>
      <c r="AI220" s="170"/>
      <c r="AP220" s="170"/>
      <c r="AQ220" s="170"/>
      <c r="AX220" s="170"/>
      <c r="AY220" s="170"/>
      <c r="BF220" s="170"/>
      <c r="BG220" s="170"/>
      <c r="BM220" s="406"/>
      <c r="BN220" s="170"/>
      <c r="BO220" s="170"/>
      <c r="BU220" s="406"/>
      <c r="BV220" s="170"/>
      <c r="BW220" s="170"/>
      <c r="CC220" s="406"/>
      <c r="CD220" s="170"/>
      <c r="CE220" s="170"/>
      <c r="CL220" s="170"/>
      <c r="CM220" s="170"/>
      <c r="CN220" s="170"/>
      <c r="CO220" s="170"/>
      <c r="CP220" s="170"/>
      <c r="CQ220" s="170"/>
      <c r="CR220" s="170"/>
      <c r="CS220" s="170"/>
      <c r="CT220" s="170"/>
      <c r="CU220" s="170"/>
      <c r="DB220" s="170"/>
      <c r="DC220" s="170"/>
      <c r="DJ220" s="170"/>
      <c r="DK220" s="170"/>
    </row>
    <row r="221" spans="1:115" ht="37.5" customHeight="1">
      <c r="A221" s="115"/>
      <c r="B221" s="115"/>
      <c r="C221" s="115"/>
      <c r="D221" s="170"/>
      <c r="E221" s="170"/>
      <c r="F221" s="170"/>
      <c r="G221" s="544"/>
      <c r="H221" s="545"/>
      <c r="I221" s="546"/>
      <c r="J221" s="170"/>
      <c r="K221" s="170"/>
      <c r="L221" s="170"/>
      <c r="M221" s="170"/>
      <c r="N221" s="170"/>
      <c r="O221" s="170"/>
      <c r="P221" s="170"/>
      <c r="Q221" s="170"/>
      <c r="R221" s="170"/>
      <c r="S221" s="170"/>
      <c r="Z221" s="170"/>
      <c r="AA221" s="170"/>
      <c r="AH221" s="170"/>
      <c r="AI221" s="170"/>
      <c r="AP221" s="170"/>
      <c r="AQ221" s="170"/>
      <c r="AX221" s="170"/>
      <c r="AY221" s="170"/>
      <c r="BF221" s="170"/>
      <c r="BG221" s="170"/>
      <c r="BM221" s="406"/>
      <c r="BN221" s="170"/>
      <c r="BO221" s="170"/>
      <c r="BU221" s="406"/>
      <c r="BV221" s="170"/>
      <c r="BW221" s="170"/>
      <c r="CC221" s="406"/>
      <c r="CD221" s="170"/>
      <c r="CE221" s="170"/>
      <c r="CL221" s="170"/>
      <c r="CM221" s="170"/>
      <c r="CN221" s="170"/>
      <c r="CO221" s="170"/>
      <c r="CP221" s="170"/>
      <c r="CQ221" s="170"/>
      <c r="CR221" s="170"/>
      <c r="CS221" s="170"/>
      <c r="CT221" s="170"/>
      <c r="CU221" s="170"/>
      <c r="DB221" s="170"/>
      <c r="DC221" s="170"/>
      <c r="DJ221" s="170"/>
      <c r="DK221" s="170"/>
    </row>
    <row r="222" spans="1:115" ht="37.5" customHeight="1">
      <c r="A222" s="115"/>
      <c r="B222" s="115"/>
      <c r="C222" s="115"/>
      <c r="D222" s="170"/>
      <c r="E222" s="170"/>
      <c r="F222" s="170"/>
      <c r="G222" s="544"/>
      <c r="H222" s="545"/>
      <c r="I222" s="546"/>
      <c r="J222" s="170"/>
      <c r="K222" s="170"/>
      <c r="L222" s="170"/>
      <c r="M222" s="170"/>
      <c r="N222" s="170"/>
      <c r="O222" s="170"/>
      <c r="P222" s="170"/>
      <c r="Q222" s="170"/>
      <c r="R222" s="170"/>
      <c r="S222" s="170"/>
      <c r="Z222" s="170"/>
      <c r="AA222" s="170"/>
      <c r="AH222" s="170"/>
      <c r="AI222" s="170"/>
      <c r="AP222" s="170"/>
      <c r="AQ222" s="170"/>
      <c r="AX222" s="170"/>
      <c r="AY222" s="170"/>
      <c r="BF222" s="170"/>
      <c r="BG222" s="170"/>
      <c r="BM222" s="406"/>
      <c r="BN222" s="170"/>
      <c r="BO222" s="170"/>
      <c r="BU222" s="406"/>
      <c r="BV222" s="170"/>
      <c r="BW222" s="170"/>
      <c r="CC222" s="406"/>
      <c r="CD222" s="170"/>
      <c r="CE222" s="170"/>
      <c r="CL222" s="170"/>
      <c r="CM222" s="170"/>
      <c r="CN222" s="170"/>
      <c r="CO222" s="170"/>
      <c r="CP222" s="170"/>
      <c r="CQ222" s="170"/>
      <c r="CR222" s="170"/>
      <c r="CS222" s="170"/>
      <c r="CT222" s="170"/>
      <c r="CU222" s="170"/>
      <c r="DB222" s="170"/>
      <c r="DC222" s="170"/>
      <c r="DJ222" s="170"/>
      <c r="DK222" s="170"/>
    </row>
    <row r="223" spans="1:115" ht="37.5" customHeight="1">
      <c r="A223" s="115"/>
      <c r="B223" s="115"/>
      <c r="C223" s="115"/>
      <c r="D223" s="170"/>
      <c r="E223" s="170"/>
      <c r="F223" s="170"/>
      <c r="G223" s="544"/>
      <c r="H223" s="545"/>
      <c r="I223" s="546"/>
      <c r="J223" s="170"/>
      <c r="K223" s="170"/>
      <c r="L223" s="170"/>
      <c r="M223" s="170"/>
      <c r="N223" s="170"/>
      <c r="O223" s="170"/>
      <c r="P223" s="170"/>
      <c r="Q223" s="170"/>
      <c r="R223" s="170"/>
      <c r="S223" s="170"/>
      <c r="Z223" s="170"/>
      <c r="AA223" s="170"/>
      <c r="AH223" s="170"/>
      <c r="AI223" s="170"/>
      <c r="AP223" s="170"/>
      <c r="AQ223" s="170"/>
      <c r="AX223" s="170"/>
      <c r="AY223" s="170"/>
      <c r="BF223" s="170"/>
      <c r="BG223" s="170"/>
      <c r="BM223" s="406"/>
      <c r="BN223" s="170"/>
      <c r="BO223" s="170"/>
      <c r="BU223" s="406"/>
      <c r="BV223" s="170"/>
      <c r="BW223" s="170"/>
      <c r="CC223" s="406"/>
      <c r="CD223" s="170"/>
      <c r="CE223" s="170"/>
      <c r="CL223" s="170"/>
      <c r="CM223" s="170"/>
      <c r="CN223" s="170"/>
      <c r="CO223" s="170"/>
      <c r="CP223" s="170"/>
      <c r="CQ223" s="170"/>
      <c r="CR223" s="170"/>
      <c r="CS223" s="170"/>
      <c r="CT223" s="170"/>
      <c r="CU223" s="170"/>
      <c r="DB223" s="170"/>
      <c r="DC223" s="170"/>
      <c r="DJ223" s="170"/>
      <c r="DK223" s="170"/>
    </row>
    <row r="224" spans="1:115" ht="37.5" customHeight="1">
      <c r="A224" s="115"/>
      <c r="B224" s="115"/>
      <c r="C224" s="115"/>
      <c r="D224" s="170"/>
      <c r="E224" s="170"/>
      <c r="F224" s="170"/>
      <c r="G224" s="544"/>
      <c r="H224" s="545"/>
      <c r="I224" s="546"/>
      <c r="J224" s="170"/>
      <c r="K224" s="170"/>
      <c r="L224" s="170"/>
      <c r="M224" s="170"/>
      <c r="N224" s="170"/>
      <c r="O224" s="170"/>
      <c r="P224" s="170"/>
      <c r="Q224" s="170"/>
      <c r="R224" s="170"/>
      <c r="S224" s="170"/>
      <c r="Z224" s="170"/>
      <c r="AA224" s="170"/>
      <c r="AH224" s="170"/>
      <c r="AI224" s="170"/>
      <c r="AP224" s="170"/>
      <c r="AQ224" s="170"/>
      <c r="AX224" s="170"/>
      <c r="AY224" s="170"/>
      <c r="BF224" s="170"/>
      <c r="BG224" s="170"/>
      <c r="BM224" s="406"/>
      <c r="BN224" s="170"/>
      <c r="BO224" s="170"/>
      <c r="BU224" s="406"/>
      <c r="BV224" s="170"/>
      <c r="BW224" s="170"/>
      <c r="CC224" s="406"/>
      <c r="CD224" s="170"/>
      <c r="CE224" s="170"/>
      <c r="CL224" s="170"/>
      <c r="CM224" s="170"/>
      <c r="CN224" s="170"/>
      <c r="CO224" s="170"/>
      <c r="CP224" s="170"/>
      <c r="CQ224" s="170"/>
      <c r="CR224" s="170"/>
      <c r="CS224" s="170"/>
      <c r="CT224" s="170"/>
      <c r="CU224" s="170"/>
      <c r="DB224" s="170"/>
      <c r="DC224" s="170"/>
      <c r="DJ224" s="170"/>
      <c r="DK224" s="170"/>
    </row>
    <row r="225" spans="1:115" ht="37.5" customHeight="1">
      <c r="A225" s="115"/>
      <c r="B225" s="115"/>
      <c r="C225" s="115"/>
      <c r="D225" s="170"/>
      <c r="E225" s="170"/>
      <c r="F225" s="170"/>
      <c r="G225" s="544"/>
      <c r="H225" s="545"/>
      <c r="I225" s="546"/>
      <c r="J225" s="170"/>
      <c r="K225" s="170"/>
      <c r="L225" s="170"/>
      <c r="M225" s="170"/>
      <c r="N225" s="170"/>
      <c r="O225" s="170"/>
      <c r="P225" s="170"/>
      <c r="Q225" s="170"/>
      <c r="R225" s="170"/>
      <c r="S225" s="170"/>
      <c r="Z225" s="170"/>
      <c r="AA225" s="170"/>
      <c r="AH225" s="170"/>
      <c r="AI225" s="170"/>
      <c r="AP225" s="170"/>
      <c r="AQ225" s="170"/>
      <c r="AX225" s="170"/>
      <c r="AY225" s="170"/>
      <c r="BF225" s="170"/>
      <c r="BG225" s="170"/>
      <c r="BM225" s="406"/>
      <c r="BN225" s="170"/>
      <c r="BO225" s="170"/>
      <c r="BU225" s="406"/>
      <c r="BV225" s="170"/>
      <c r="BW225" s="170"/>
      <c r="CC225" s="406"/>
      <c r="CD225" s="170"/>
      <c r="CE225" s="170"/>
      <c r="CL225" s="170"/>
      <c r="CM225" s="170"/>
      <c r="CN225" s="170"/>
      <c r="CO225" s="170"/>
      <c r="CP225" s="170"/>
      <c r="CQ225" s="170"/>
      <c r="CR225" s="170"/>
      <c r="CS225" s="170"/>
      <c r="CT225" s="170"/>
      <c r="CU225" s="170"/>
      <c r="DB225" s="170"/>
      <c r="DC225" s="170"/>
      <c r="DJ225" s="170"/>
      <c r="DK225" s="170"/>
    </row>
    <row r="226" spans="1:115" ht="37.5" customHeight="1">
      <c r="A226" s="115"/>
      <c r="B226" s="115"/>
      <c r="C226" s="115"/>
      <c r="D226" s="170"/>
      <c r="E226" s="170"/>
      <c r="F226" s="170"/>
      <c r="G226" s="544"/>
      <c r="H226" s="545"/>
      <c r="I226" s="546"/>
      <c r="J226" s="170"/>
      <c r="K226" s="170"/>
      <c r="L226" s="170"/>
      <c r="M226" s="170"/>
      <c r="N226" s="170"/>
      <c r="O226" s="170"/>
      <c r="P226" s="170"/>
      <c r="Q226" s="170"/>
      <c r="R226" s="170"/>
      <c r="S226" s="170"/>
      <c r="Z226" s="170"/>
      <c r="AA226" s="170"/>
      <c r="AH226" s="170"/>
      <c r="AI226" s="170"/>
      <c r="AP226" s="170"/>
      <c r="AQ226" s="170"/>
      <c r="AX226" s="170"/>
      <c r="AY226" s="170"/>
      <c r="BF226" s="170"/>
      <c r="BG226" s="170"/>
      <c r="BM226" s="406"/>
      <c r="BN226" s="170"/>
      <c r="BO226" s="170"/>
      <c r="BU226" s="406"/>
      <c r="BV226" s="170"/>
      <c r="BW226" s="170"/>
      <c r="CC226" s="406"/>
      <c r="CD226" s="170"/>
      <c r="CE226" s="170"/>
      <c r="CL226" s="170"/>
      <c r="CM226" s="170"/>
      <c r="CN226" s="170"/>
      <c r="CO226" s="170"/>
      <c r="CP226" s="170"/>
      <c r="CQ226" s="170"/>
      <c r="CR226" s="170"/>
      <c r="CS226" s="170"/>
      <c r="CT226" s="170"/>
      <c r="CU226" s="170"/>
      <c r="DB226" s="170"/>
      <c r="DC226" s="170"/>
      <c r="DJ226" s="170"/>
      <c r="DK226" s="170"/>
    </row>
    <row r="227" spans="1:115" ht="37.5" customHeight="1">
      <c r="A227" s="115"/>
      <c r="B227" s="115"/>
      <c r="C227" s="115"/>
      <c r="D227" s="170"/>
      <c r="E227" s="170"/>
      <c r="F227" s="170"/>
      <c r="G227" s="544"/>
      <c r="H227" s="545"/>
      <c r="I227" s="546"/>
      <c r="J227" s="170"/>
      <c r="K227" s="170"/>
      <c r="L227" s="170"/>
      <c r="M227" s="170"/>
      <c r="N227" s="170"/>
      <c r="O227" s="170"/>
      <c r="P227" s="170"/>
      <c r="Q227" s="170"/>
      <c r="R227" s="170"/>
      <c r="S227" s="170"/>
      <c r="Z227" s="170"/>
      <c r="AA227" s="170"/>
      <c r="AH227" s="170"/>
      <c r="AI227" s="170"/>
      <c r="AP227" s="170"/>
      <c r="AQ227" s="170"/>
      <c r="AX227" s="170"/>
      <c r="AY227" s="170"/>
      <c r="BF227" s="170"/>
      <c r="BG227" s="170"/>
      <c r="BM227" s="406"/>
      <c r="BN227" s="170"/>
      <c r="BO227" s="170"/>
      <c r="BU227" s="406"/>
      <c r="BV227" s="170"/>
      <c r="BW227" s="170"/>
      <c r="CC227" s="406"/>
      <c r="CD227" s="170"/>
      <c r="CE227" s="170"/>
      <c r="CL227" s="170"/>
      <c r="CM227" s="170"/>
      <c r="CN227" s="170"/>
      <c r="CO227" s="170"/>
      <c r="CP227" s="170"/>
      <c r="CQ227" s="170"/>
      <c r="CR227" s="170"/>
      <c r="CS227" s="170"/>
      <c r="CT227" s="170"/>
      <c r="CU227" s="170"/>
      <c r="DB227" s="170"/>
      <c r="DC227" s="170"/>
      <c r="DJ227" s="170"/>
      <c r="DK227" s="170"/>
    </row>
    <row r="228" spans="1:115" ht="37.5" customHeight="1">
      <c r="A228" s="115"/>
      <c r="B228" s="115"/>
      <c r="C228" s="115"/>
      <c r="D228" s="170"/>
      <c r="E228" s="170"/>
      <c r="F228" s="170"/>
      <c r="G228" s="544"/>
      <c r="H228" s="545"/>
      <c r="I228" s="546"/>
      <c r="J228" s="170"/>
      <c r="K228" s="170"/>
      <c r="L228" s="170"/>
      <c r="M228" s="170"/>
      <c r="N228" s="170"/>
      <c r="O228" s="170"/>
      <c r="P228" s="170"/>
      <c r="Q228" s="170"/>
      <c r="R228" s="170"/>
      <c r="S228" s="170"/>
      <c r="Z228" s="170"/>
      <c r="AA228" s="170"/>
      <c r="AH228" s="170"/>
      <c r="AI228" s="170"/>
      <c r="AP228" s="170"/>
      <c r="AQ228" s="170"/>
      <c r="AX228" s="170"/>
      <c r="AY228" s="170"/>
      <c r="BF228" s="170"/>
      <c r="BG228" s="170"/>
      <c r="BM228" s="406"/>
      <c r="BN228" s="170"/>
      <c r="BO228" s="170"/>
      <c r="BU228" s="406"/>
      <c r="BV228" s="170"/>
      <c r="BW228" s="170"/>
      <c r="CC228" s="406"/>
      <c r="CD228" s="170"/>
      <c r="CE228" s="170"/>
      <c r="CL228" s="170"/>
      <c r="CM228" s="170"/>
      <c r="CN228" s="170"/>
      <c r="CO228" s="170"/>
      <c r="CP228" s="170"/>
      <c r="CQ228" s="170"/>
      <c r="CR228" s="170"/>
      <c r="CS228" s="170"/>
      <c r="CT228" s="170"/>
      <c r="CU228" s="170"/>
      <c r="DB228" s="170"/>
      <c r="DC228" s="170"/>
      <c r="DJ228" s="170"/>
      <c r="DK228" s="170"/>
    </row>
    <row r="229" spans="1:115" ht="37.5" customHeight="1">
      <c r="A229" s="115"/>
      <c r="B229" s="115"/>
      <c r="C229" s="115"/>
      <c r="D229" s="170"/>
      <c r="E229" s="170"/>
      <c r="F229" s="170"/>
      <c r="G229" s="544"/>
      <c r="H229" s="545"/>
      <c r="I229" s="546"/>
      <c r="J229" s="170"/>
      <c r="K229" s="170"/>
      <c r="L229" s="170"/>
      <c r="M229" s="170"/>
      <c r="N229" s="170"/>
      <c r="O229" s="170"/>
      <c r="P229" s="170"/>
      <c r="Q229" s="170"/>
      <c r="R229" s="170"/>
      <c r="S229" s="170"/>
      <c r="Z229" s="170"/>
      <c r="AA229" s="170"/>
      <c r="AH229" s="170"/>
      <c r="AI229" s="170"/>
      <c r="AP229" s="170"/>
      <c r="AQ229" s="170"/>
      <c r="AX229" s="170"/>
      <c r="AY229" s="170"/>
      <c r="BF229" s="170"/>
      <c r="BG229" s="170"/>
      <c r="BM229" s="406"/>
      <c r="BN229" s="170"/>
      <c r="BO229" s="170"/>
      <c r="BU229" s="406"/>
      <c r="BV229" s="170"/>
      <c r="BW229" s="170"/>
      <c r="CC229" s="406"/>
      <c r="CD229" s="170"/>
      <c r="CE229" s="170"/>
      <c r="CL229" s="170"/>
      <c r="CM229" s="170"/>
      <c r="CN229" s="170"/>
      <c r="CO229" s="170"/>
      <c r="CP229" s="170"/>
      <c r="CQ229" s="170"/>
      <c r="CR229" s="170"/>
      <c r="CS229" s="170"/>
      <c r="CT229" s="170"/>
      <c r="CU229" s="170"/>
      <c r="DB229" s="170"/>
      <c r="DC229" s="170"/>
      <c r="DJ229" s="170"/>
      <c r="DK229" s="170"/>
    </row>
    <row r="230" spans="1:115" ht="37.5" customHeight="1">
      <c r="A230" s="115"/>
      <c r="B230" s="115"/>
      <c r="C230" s="115"/>
      <c r="D230" s="170"/>
      <c r="E230" s="170"/>
      <c r="F230" s="170"/>
      <c r="G230" s="544"/>
      <c r="H230" s="545"/>
      <c r="I230" s="546"/>
      <c r="J230" s="170"/>
      <c r="K230" s="170"/>
      <c r="L230" s="170"/>
      <c r="M230" s="170"/>
      <c r="N230" s="170"/>
      <c r="O230" s="170"/>
      <c r="P230" s="170"/>
      <c r="Q230" s="170"/>
      <c r="R230" s="170"/>
      <c r="S230" s="170"/>
      <c r="Z230" s="170"/>
      <c r="AA230" s="170"/>
      <c r="AH230" s="170"/>
      <c r="AI230" s="170"/>
      <c r="AP230" s="170"/>
      <c r="AQ230" s="170"/>
      <c r="AX230" s="170"/>
      <c r="AY230" s="170"/>
      <c r="BF230" s="170"/>
      <c r="BG230" s="170"/>
      <c r="BM230" s="406"/>
      <c r="BN230" s="170"/>
      <c r="BO230" s="170"/>
      <c r="BU230" s="406"/>
      <c r="BV230" s="170"/>
      <c r="BW230" s="170"/>
      <c r="CC230" s="406"/>
      <c r="CD230" s="170"/>
      <c r="CE230" s="170"/>
      <c r="CL230" s="170"/>
      <c r="CM230" s="170"/>
      <c r="CN230" s="170"/>
      <c r="CO230" s="170"/>
      <c r="CP230" s="170"/>
      <c r="CQ230" s="170"/>
      <c r="CR230" s="170"/>
      <c r="CS230" s="170"/>
      <c r="CT230" s="170"/>
      <c r="CU230" s="170"/>
      <c r="DB230" s="170"/>
      <c r="DC230" s="170"/>
      <c r="DJ230" s="170"/>
      <c r="DK230" s="170"/>
    </row>
    <row r="231" spans="1:115" ht="37.5" customHeight="1">
      <c r="A231" s="115"/>
      <c r="B231" s="115"/>
      <c r="C231" s="115"/>
      <c r="D231" s="170"/>
      <c r="E231" s="170"/>
      <c r="F231" s="170"/>
      <c r="G231" s="544"/>
      <c r="H231" s="545"/>
      <c r="I231" s="546"/>
      <c r="J231" s="170"/>
      <c r="K231" s="170"/>
      <c r="L231" s="170"/>
      <c r="M231" s="170"/>
      <c r="N231" s="170"/>
      <c r="O231" s="170"/>
      <c r="P231" s="170"/>
      <c r="Q231" s="170"/>
      <c r="R231" s="170"/>
      <c r="S231" s="170"/>
      <c r="Z231" s="170"/>
      <c r="AA231" s="170"/>
      <c r="AH231" s="170"/>
      <c r="AI231" s="170"/>
      <c r="AP231" s="170"/>
      <c r="AQ231" s="170"/>
      <c r="AX231" s="170"/>
      <c r="AY231" s="170"/>
      <c r="BF231" s="170"/>
      <c r="BG231" s="170"/>
      <c r="BM231" s="406"/>
      <c r="BN231" s="170"/>
      <c r="BO231" s="170"/>
      <c r="BU231" s="406"/>
      <c r="BV231" s="170"/>
      <c r="BW231" s="170"/>
      <c r="CC231" s="406"/>
      <c r="CD231" s="170"/>
      <c r="CE231" s="170"/>
      <c r="CL231" s="170"/>
      <c r="CM231" s="170"/>
      <c r="CN231" s="170"/>
      <c r="CO231" s="170"/>
      <c r="CP231" s="170"/>
      <c r="CQ231" s="170"/>
      <c r="CR231" s="170"/>
      <c r="CS231" s="170"/>
      <c r="CT231" s="170"/>
      <c r="CU231" s="170"/>
      <c r="DB231" s="170"/>
      <c r="DC231" s="170"/>
      <c r="DJ231" s="170"/>
      <c r="DK231" s="170"/>
    </row>
    <row r="232" spans="1:115" ht="37.5" customHeight="1">
      <c r="A232" s="115"/>
      <c r="B232" s="115"/>
      <c r="C232" s="115"/>
      <c r="D232" s="170"/>
      <c r="E232" s="170"/>
      <c r="F232" s="170"/>
      <c r="G232" s="544"/>
      <c r="H232" s="545"/>
      <c r="I232" s="546"/>
      <c r="J232" s="170"/>
      <c r="K232" s="170"/>
      <c r="L232" s="170"/>
      <c r="M232" s="170"/>
      <c r="N232" s="170"/>
      <c r="O232" s="170"/>
      <c r="P232" s="170"/>
      <c r="Q232" s="170"/>
      <c r="R232" s="170"/>
      <c r="S232" s="170"/>
      <c r="Z232" s="170"/>
      <c r="AA232" s="170"/>
      <c r="AH232" s="170"/>
      <c r="AI232" s="170"/>
      <c r="AP232" s="170"/>
      <c r="AQ232" s="170"/>
      <c r="AX232" s="170"/>
      <c r="AY232" s="170"/>
      <c r="BF232" s="170"/>
      <c r="BG232" s="170"/>
      <c r="BM232" s="406"/>
      <c r="BN232" s="170"/>
      <c r="BO232" s="170"/>
      <c r="BU232" s="406"/>
      <c r="BV232" s="170"/>
      <c r="BW232" s="170"/>
      <c r="CC232" s="406"/>
      <c r="CD232" s="170"/>
      <c r="CE232" s="170"/>
      <c r="CL232" s="170"/>
      <c r="CM232" s="170"/>
      <c r="CN232" s="170"/>
      <c r="CO232" s="170"/>
      <c r="CP232" s="170"/>
      <c r="CQ232" s="170"/>
      <c r="CR232" s="170"/>
      <c r="CS232" s="170"/>
      <c r="CT232" s="170"/>
      <c r="CU232" s="170"/>
      <c r="DB232" s="170"/>
      <c r="DC232" s="170"/>
      <c r="DJ232" s="170"/>
      <c r="DK232" s="170"/>
    </row>
    <row r="233" spans="1:115" ht="37.5" customHeight="1">
      <c r="A233" s="115"/>
      <c r="B233" s="115"/>
      <c r="C233" s="115"/>
      <c r="D233" s="170"/>
      <c r="E233" s="170"/>
      <c r="F233" s="170"/>
      <c r="G233" s="544"/>
      <c r="H233" s="545"/>
      <c r="I233" s="546"/>
      <c r="J233" s="170"/>
      <c r="K233" s="170"/>
      <c r="L233" s="170"/>
      <c r="M233" s="170"/>
      <c r="N233" s="170"/>
      <c r="O233" s="170"/>
      <c r="P233" s="170"/>
      <c r="Q233" s="170"/>
      <c r="R233" s="170"/>
      <c r="S233" s="170"/>
      <c r="Z233" s="170"/>
      <c r="AA233" s="170"/>
      <c r="AH233" s="170"/>
      <c r="AI233" s="170"/>
      <c r="AP233" s="170"/>
      <c r="AQ233" s="170"/>
      <c r="AX233" s="170"/>
      <c r="AY233" s="170"/>
      <c r="BF233" s="170"/>
      <c r="BG233" s="170"/>
      <c r="BM233" s="406"/>
      <c r="BN233" s="170"/>
      <c r="BO233" s="170"/>
      <c r="BU233" s="406"/>
      <c r="BV233" s="170"/>
      <c r="BW233" s="170"/>
      <c r="CC233" s="406"/>
      <c r="CD233" s="170"/>
      <c r="CE233" s="170"/>
      <c r="CL233" s="170"/>
      <c r="CM233" s="170"/>
      <c r="CN233" s="170"/>
      <c r="CO233" s="170"/>
      <c r="CP233" s="170"/>
      <c r="CQ233" s="170"/>
      <c r="CR233" s="170"/>
      <c r="CS233" s="170"/>
      <c r="CT233" s="170"/>
      <c r="CU233" s="170"/>
      <c r="DB233" s="170"/>
      <c r="DC233" s="170"/>
      <c r="DJ233" s="170"/>
      <c r="DK233" s="170"/>
    </row>
    <row r="234" spans="1:115" ht="37.5" customHeight="1">
      <c r="A234" s="115"/>
      <c r="B234" s="115"/>
      <c r="C234" s="115"/>
      <c r="D234" s="170"/>
      <c r="E234" s="170"/>
      <c r="F234" s="170"/>
      <c r="G234" s="544"/>
      <c r="H234" s="545"/>
      <c r="I234" s="546"/>
      <c r="J234" s="170"/>
      <c r="K234" s="170"/>
      <c r="L234" s="170"/>
      <c r="M234" s="170"/>
      <c r="N234" s="170"/>
      <c r="O234" s="170"/>
      <c r="P234" s="170"/>
      <c r="Q234" s="170"/>
      <c r="R234" s="170"/>
      <c r="S234" s="170"/>
      <c r="Z234" s="170"/>
      <c r="AA234" s="170"/>
      <c r="AH234" s="170"/>
      <c r="AI234" s="170"/>
      <c r="AP234" s="170"/>
      <c r="AQ234" s="170"/>
      <c r="AX234" s="170"/>
      <c r="AY234" s="170"/>
      <c r="BF234" s="170"/>
      <c r="BG234" s="170"/>
      <c r="BM234" s="406"/>
      <c r="BN234" s="170"/>
      <c r="BO234" s="170"/>
      <c r="BU234" s="406"/>
      <c r="BV234" s="170"/>
      <c r="BW234" s="170"/>
      <c r="CC234" s="406"/>
      <c r="CD234" s="170"/>
      <c r="CE234" s="170"/>
      <c r="CL234" s="170"/>
      <c r="CM234" s="170"/>
      <c r="CN234" s="170"/>
      <c r="CO234" s="170"/>
      <c r="CP234" s="170"/>
      <c r="CQ234" s="170"/>
      <c r="CR234" s="170"/>
      <c r="CS234" s="170"/>
      <c r="CT234" s="170"/>
      <c r="CU234" s="170"/>
      <c r="DB234" s="170"/>
      <c r="DC234" s="170"/>
      <c r="DJ234" s="170"/>
      <c r="DK234" s="170"/>
    </row>
    <row r="235" spans="1:115" ht="37.5" customHeight="1">
      <c r="A235" s="115"/>
      <c r="B235" s="115"/>
      <c r="C235" s="115"/>
      <c r="D235" s="170"/>
      <c r="E235" s="170"/>
      <c r="F235" s="170"/>
      <c r="G235" s="544"/>
      <c r="H235" s="545"/>
      <c r="I235" s="546"/>
      <c r="J235" s="170"/>
      <c r="K235" s="170"/>
      <c r="L235" s="170"/>
      <c r="M235" s="170"/>
      <c r="N235" s="170"/>
      <c r="O235" s="170"/>
      <c r="P235" s="170"/>
      <c r="Q235" s="170"/>
      <c r="R235" s="170"/>
      <c r="S235" s="170"/>
      <c r="Z235" s="170"/>
      <c r="AA235" s="170"/>
      <c r="AH235" s="170"/>
      <c r="AI235" s="170"/>
      <c r="AP235" s="170"/>
      <c r="AQ235" s="170"/>
      <c r="AX235" s="170"/>
      <c r="AY235" s="170"/>
      <c r="BF235" s="170"/>
      <c r="BG235" s="170"/>
      <c r="BM235" s="406"/>
      <c r="BN235" s="170"/>
      <c r="BO235" s="170"/>
      <c r="BU235" s="406"/>
      <c r="BV235" s="170"/>
      <c r="BW235" s="170"/>
      <c r="CC235" s="406"/>
      <c r="CD235" s="170"/>
      <c r="CE235" s="170"/>
      <c r="CL235" s="170"/>
      <c r="CM235" s="170"/>
      <c r="CN235" s="170"/>
      <c r="CO235" s="170"/>
      <c r="CP235" s="170"/>
      <c r="CQ235" s="170"/>
      <c r="CR235" s="170"/>
      <c r="CS235" s="170"/>
      <c r="CT235" s="170"/>
      <c r="CU235" s="170"/>
      <c r="DB235" s="170"/>
      <c r="DC235" s="170"/>
      <c r="DJ235" s="170"/>
      <c r="DK235" s="170"/>
    </row>
    <row r="236" spans="1:115" ht="37.5" customHeight="1">
      <c r="A236" s="115"/>
      <c r="B236" s="115"/>
      <c r="C236" s="115"/>
      <c r="D236" s="170"/>
      <c r="E236" s="170"/>
      <c r="F236" s="170"/>
      <c r="G236" s="544"/>
      <c r="H236" s="545"/>
      <c r="I236" s="546"/>
      <c r="J236" s="170"/>
      <c r="K236" s="170"/>
      <c r="L236" s="170"/>
      <c r="M236" s="170"/>
      <c r="N236" s="170"/>
      <c r="O236" s="170"/>
      <c r="P236" s="170"/>
      <c r="Q236" s="170"/>
      <c r="R236" s="170"/>
      <c r="S236" s="170"/>
      <c r="Z236" s="170"/>
      <c r="AA236" s="170"/>
      <c r="AH236" s="170"/>
      <c r="AI236" s="170"/>
      <c r="AP236" s="170"/>
      <c r="AQ236" s="170"/>
      <c r="AX236" s="170"/>
      <c r="AY236" s="170"/>
      <c r="BF236" s="170"/>
      <c r="BG236" s="170"/>
      <c r="BM236" s="406"/>
      <c r="BN236" s="170"/>
      <c r="BO236" s="170"/>
      <c r="BU236" s="406"/>
      <c r="BV236" s="170"/>
      <c r="BW236" s="170"/>
      <c r="CC236" s="406"/>
      <c r="CD236" s="170"/>
      <c r="CE236" s="170"/>
      <c r="CL236" s="170"/>
      <c r="CM236" s="170"/>
      <c r="CN236" s="170"/>
      <c r="CO236" s="170"/>
      <c r="CP236" s="170"/>
      <c r="CQ236" s="170"/>
      <c r="CR236" s="170"/>
      <c r="CS236" s="170"/>
      <c r="CT236" s="170"/>
      <c r="CU236" s="170"/>
      <c r="DB236" s="170"/>
      <c r="DC236" s="170"/>
      <c r="DJ236" s="170"/>
      <c r="DK236" s="170"/>
    </row>
    <row r="237" spans="1:115" ht="37.5" customHeight="1">
      <c r="A237" s="115"/>
      <c r="B237" s="115"/>
      <c r="C237" s="115"/>
      <c r="D237" s="170"/>
      <c r="E237" s="170"/>
      <c r="F237" s="170"/>
      <c r="G237" s="544"/>
      <c r="H237" s="545"/>
      <c r="I237" s="546"/>
      <c r="J237" s="170"/>
      <c r="K237" s="170"/>
      <c r="L237" s="170"/>
      <c r="M237" s="170"/>
      <c r="N237" s="170"/>
      <c r="O237" s="170"/>
      <c r="P237" s="170"/>
      <c r="Q237" s="170"/>
      <c r="R237" s="170"/>
      <c r="S237" s="170"/>
      <c r="Z237" s="170"/>
      <c r="AA237" s="170"/>
      <c r="AH237" s="170"/>
      <c r="AI237" s="170"/>
      <c r="AP237" s="170"/>
      <c r="AQ237" s="170"/>
      <c r="AX237" s="170"/>
      <c r="AY237" s="170"/>
      <c r="BF237" s="170"/>
      <c r="BG237" s="170"/>
      <c r="BM237" s="406"/>
      <c r="BN237" s="170"/>
      <c r="BO237" s="170"/>
      <c r="BU237" s="406"/>
      <c r="BV237" s="170"/>
      <c r="BW237" s="170"/>
      <c r="CC237" s="406"/>
      <c r="CD237" s="170"/>
      <c r="CE237" s="170"/>
      <c r="CL237" s="170"/>
      <c r="CM237" s="170"/>
      <c r="CN237" s="170"/>
      <c r="CO237" s="170"/>
      <c r="CP237" s="170"/>
      <c r="CQ237" s="170"/>
      <c r="CR237" s="170"/>
      <c r="CS237" s="170"/>
      <c r="CT237" s="170"/>
      <c r="CU237" s="170"/>
      <c r="DB237" s="170"/>
      <c r="DC237" s="170"/>
      <c r="DJ237" s="170"/>
      <c r="DK237" s="170"/>
    </row>
    <row r="238" spans="1:115" ht="37.5" customHeight="1">
      <c r="A238" s="115"/>
      <c r="B238" s="115"/>
      <c r="C238" s="115"/>
      <c r="D238" s="170"/>
      <c r="E238" s="170"/>
      <c r="F238" s="170"/>
      <c r="G238" s="544"/>
      <c r="H238" s="545"/>
      <c r="I238" s="546"/>
      <c r="J238" s="170"/>
      <c r="K238" s="170"/>
      <c r="L238" s="170"/>
      <c r="M238" s="170"/>
      <c r="N238" s="170"/>
      <c r="O238" s="170"/>
      <c r="P238" s="170"/>
      <c r="Q238" s="170"/>
      <c r="R238" s="170"/>
      <c r="S238" s="170"/>
      <c r="Z238" s="170"/>
      <c r="AA238" s="170"/>
      <c r="AH238" s="170"/>
      <c r="AI238" s="170"/>
      <c r="AP238" s="170"/>
      <c r="AQ238" s="170"/>
      <c r="AX238" s="170"/>
      <c r="AY238" s="170"/>
      <c r="BF238" s="170"/>
      <c r="BG238" s="170"/>
      <c r="BM238" s="406"/>
      <c r="BN238" s="170"/>
      <c r="BO238" s="170"/>
      <c r="BU238" s="406"/>
      <c r="BV238" s="170"/>
      <c r="BW238" s="170"/>
      <c r="CC238" s="406"/>
      <c r="CD238" s="170"/>
      <c r="CE238" s="170"/>
      <c r="CL238" s="170"/>
      <c r="CM238" s="170"/>
      <c r="CN238" s="170"/>
      <c r="CO238" s="170"/>
      <c r="CP238" s="170"/>
      <c r="CQ238" s="170"/>
      <c r="CR238" s="170"/>
      <c r="CS238" s="170"/>
      <c r="CT238" s="170"/>
      <c r="CU238" s="170"/>
      <c r="DB238" s="170"/>
      <c r="DC238" s="170"/>
      <c r="DJ238" s="170"/>
      <c r="DK238" s="170"/>
    </row>
    <row r="239" spans="1:115" ht="37.5" customHeight="1">
      <c r="A239" s="115"/>
      <c r="B239" s="115"/>
      <c r="C239" s="115"/>
      <c r="D239" s="170"/>
      <c r="E239" s="170"/>
      <c r="F239" s="170"/>
      <c r="G239" s="544"/>
      <c r="H239" s="545"/>
      <c r="I239" s="546"/>
      <c r="J239" s="170"/>
      <c r="K239" s="170"/>
      <c r="L239" s="170"/>
      <c r="M239" s="170"/>
      <c r="N239" s="170"/>
      <c r="O239" s="170"/>
      <c r="P239" s="170"/>
      <c r="Q239" s="170"/>
      <c r="R239" s="170"/>
      <c r="S239" s="170"/>
      <c r="Z239" s="170"/>
      <c r="AA239" s="170"/>
      <c r="AH239" s="170"/>
      <c r="AI239" s="170"/>
      <c r="AP239" s="170"/>
      <c r="AQ239" s="170"/>
      <c r="AX239" s="170"/>
      <c r="AY239" s="170"/>
      <c r="BF239" s="170"/>
      <c r="BG239" s="170"/>
      <c r="BM239" s="406"/>
      <c r="BN239" s="170"/>
      <c r="BO239" s="170"/>
      <c r="BU239" s="406"/>
      <c r="BV239" s="170"/>
      <c r="BW239" s="170"/>
      <c r="CC239" s="406"/>
      <c r="CD239" s="170"/>
      <c r="CE239" s="170"/>
      <c r="CL239" s="170"/>
      <c r="CM239" s="170"/>
      <c r="CN239" s="170"/>
      <c r="CO239" s="170"/>
      <c r="CP239" s="170"/>
      <c r="CQ239" s="170"/>
      <c r="CR239" s="170"/>
      <c r="CS239" s="170"/>
      <c r="CT239" s="170"/>
      <c r="CU239" s="170"/>
      <c r="DB239" s="170"/>
      <c r="DC239" s="170"/>
      <c r="DJ239" s="170"/>
      <c r="DK239" s="170"/>
    </row>
    <row r="240" spans="1:115" ht="37.5" customHeight="1">
      <c r="A240" s="115"/>
      <c r="B240" s="115"/>
      <c r="C240" s="115"/>
      <c r="D240" s="170"/>
      <c r="E240" s="170"/>
      <c r="F240" s="170"/>
      <c r="G240" s="544"/>
      <c r="H240" s="545"/>
      <c r="I240" s="546"/>
      <c r="J240" s="170"/>
      <c r="K240" s="170"/>
      <c r="L240" s="170"/>
      <c r="M240" s="170"/>
      <c r="N240" s="170"/>
      <c r="O240" s="170"/>
      <c r="P240" s="170"/>
      <c r="Q240" s="170"/>
      <c r="R240" s="170"/>
      <c r="S240" s="170"/>
      <c r="Z240" s="170"/>
      <c r="AA240" s="170"/>
      <c r="AH240" s="170"/>
      <c r="AI240" s="170"/>
      <c r="AP240" s="170"/>
      <c r="AQ240" s="170"/>
      <c r="AX240" s="170"/>
      <c r="AY240" s="170"/>
      <c r="BF240" s="170"/>
      <c r="BG240" s="170"/>
      <c r="BM240" s="406"/>
      <c r="BN240" s="170"/>
      <c r="BO240" s="170"/>
      <c r="BU240" s="406"/>
      <c r="BV240" s="170"/>
      <c r="BW240" s="170"/>
      <c r="CC240" s="406"/>
      <c r="CD240" s="170"/>
      <c r="CE240" s="170"/>
      <c r="CL240" s="170"/>
      <c r="CM240" s="170"/>
      <c r="CN240" s="170"/>
      <c r="CO240" s="170"/>
      <c r="CP240" s="170"/>
      <c r="CQ240" s="170"/>
      <c r="CR240" s="170"/>
      <c r="CS240" s="170"/>
      <c r="CT240" s="170"/>
      <c r="CU240" s="170"/>
      <c r="DB240" s="170"/>
      <c r="DC240" s="170"/>
      <c r="DJ240" s="170"/>
      <c r="DK240" s="170"/>
    </row>
    <row r="241" spans="1:115" ht="37.5" customHeight="1">
      <c r="A241" s="115"/>
      <c r="B241" s="115"/>
      <c r="C241" s="115"/>
      <c r="D241" s="170"/>
      <c r="E241" s="170"/>
      <c r="F241" s="170"/>
      <c r="G241" s="544"/>
      <c r="H241" s="545"/>
      <c r="I241" s="546"/>
      <c r="J241" s="170"/>
      <c r="K241" s="170"/>
      <c r="L241" s="170"/>
      <c r="M241" s="170"/>
      <c r="N241" s="170"/>
      <c r="O241" s="170"/>
      <c r="P241" s="170"/>
      <c r="Q241" s="170"/>
      <c r="R241" s="170"/>
      <c r="S241" s="170"/>
      <c r="Z241" s="170"/>
      <c r="AA241" s="170"/>
      <c r="AH241" s="170"/>
      <c r="AI241" s="170"/>
      <c r="AP241" s="170"/>
      <c r="AQ241" s="170"/>
      <c r="AX241" s="170"/>
      <c r="AY241" s="170"/>
      <c r="BF241" s="170"/>
      <c r="BG241" s="170"/>
      <c r="BM241" s="406"/>
      <c r="BN241" s="170"/>
      <c r="BO241" s="170"/>
      <c r="BU241" s="406"/>
      <c r="BV241" s="170"/>
      <c r="BW241" s="170"/>
      <c r="CC241" s="406"/>
      <c r="CD241" s="170"/>
      <c r="CE241" s="170"/>
      <c r="CL241" s="170"/>
      <c r="CM241" s="170"/>
      <c r="CN241" s="170"/>
      <c r="CO241" s="170"/>
      <c r="CP241" s="170"/>
      <c r="CQ241" s="170"/>
      <c r="CR241" s="170"/>
      <c r="CS241" s="170"/>
      <c r="CT241" s="170"/>
      <c r="CU241" s="170"/>
      <c r="DB241" s="170"/>
      <c r="DC241" s="170"/>
      <c r="DJ241" s="170"/>
      <c r="DK241" s="170"/>
    </row>
    <row r="242" spans="1:115" ht="37.5" customHeight="1">
      <c r="A242" s="115"/>
      <c r="B242" s="115"/>
      <c r="C242" s="115"/>
      <c r="D242" s="170"/>
      <c r="E242" s="170"/>
      <c r="F242" s="170"/>
      <c r="G242" s="544"/>
      <c r="H242" s="545"/>
      <c r="I242" s="546"/>
      <c r="J242" s="170"/>
      <c r="K242" s="170"/>
      <c r="L242" s="170"/>
      <c r="M242" s="170"/>
      <c r="N242" s="170"/>
      <c r="O242" s="170"/>
      <c r="P242" s="170"/>
      <c r="Q242" s="170"/>
      <c r="R242" s="170"/>
      <c r="S242" s="170"/>
      <c r="Z242" s="170"/>
      <c r="AA242" s="170"/>
      <c r="AH242" s="170"/>
      <c r="AI242" s="170"/>
      <c r="AP242" s="170"/>
      <c r="AQ242" s="170"/>
      <c r="AX242" s="170"/>
      <c r="AY242" s="170"/>
      <c r="BF242" s="170"/>
      <c r="BG242" s="170"/>
      <c r="BM242" s="406"/>
      <c r="BN242" s="170"/>
      <c r="BO242" s="170"/>
      <c r="BU242" s="406"/>
      <c r="BV242" s="170"/>
      <c r="BW242" s="170"/>
      <c r="CC242" s="406"/>
      <c r="CD242" s="170"/>
      <c r="CE242" s="170"/>
      <c r="CL242" s="170"/>
      <c r="CM242" s="170"/>
      <c r="CN242" s="170"/>
      <c r="CO242" s="170"/>
      <c r="CP242" s="170"/>
      <c r="CQ242" s="170"/>
      <c r="CR242" s="170"/>
      <c r="CS242" s="170"/>
      <c r="CT242" s="170"/>
      <c r="CU242" s="170"/>
      <c r="DB242" s="170"/>
      <c r="DC242" s="170"/>
      <c r="DJ242" s="170"/>
      <c r="DK242" s="170"/>
    </row>
    <row r="243" spans="1:115" ht="37.5" customHeight="1">
      <c r="A243" s="115"/>
      <c r="B243" s="115"/>
      <c r="C243" s="115"/>
      <c r="D243" s="170"/>
      <c r="E243" s="170"/>
      <c r="F243" s="170"/>
      <c r="G243" s="544"/>
      <c r="H243" s="545"/>
      <c r="I243" s="546"/>
      <c r="J243" s="170"/>
      <c r="K243" s="170"/>
      <c r="L243" s="170"/>
      <c r="M243" s="170"/>
      <c r="N243" s="170"/>
      <c r="O243" s="170"/>
      <c r="P243" s="170"/>
      <c r="Q243" s="170"/>
      <c r="R243" s="170"/>
      <c r="S243" s="170"/>
      <c r="Z243" s="170"/>
      <c r="AA243" s="170"/>
      <c r="AH243" s="170"/>
      <c r="AI243" s="170"/>
      <c r="AP243" s="170"/>
      <c r="AQ243" s="170"/>
      <c r="AX243" s="170"/>
      <c r="AY243" s="170"/>
      <c r="BF243" s="170"/>
      <c r="BG243" s="170"/>
      <c r="BM243" s="406"/>
      <c r="BN243" s="170"/>
      <c r="BO243" s="170"/>
      <c r="BU243" s="406"/>
      <c r="BV243" s="170"/>
      <c r="BW243" s="170"/>
      <c r="CC243" s="406"/>
      <c r="CD243" s="170"/>
      <c r="CE243" s="170"/>
      <c r="CL243" s="170"/>
      <c r="CM243" s="170"/>
      <c r="CN243" s="170"/>
      <c r="CO243" s="170"/>
      <c r="CP243" s="170"/>
      <c r="CQ243" s="170"/>
      <c r="CR243" s="170"/>
      <c r="CS243" s="170"/>
      <c r="CT243" s="170"/>
      <c r="CU243" s="170"/>
      <c r="DB243" s="170"/>
      <c r="DC243" s="170"/>
      <c r="DJ243" s="170"/>
      <c r="DK243" s="170"/>
    </row>
    <row r="244" spans="1:115" ht="37.5" customHeight="1">
      <c r="A244" s="115"/>
      <c r="B244" s="115"/>
      <c r="C244" s="115"/>
      <c r="D244" s="170"/>
      <c r="E244" s="170"/>
      <c r="F244" s="170"/>
      <c r="G244" s="544"/>
      <c r="H244" s="545"/>
      <c r="I244" s="546"/>
      <c r="J244" s="170"/>
      <c r="K244" s="170"/>
      <c r="L244" s="170"/>
      <c r="M244" s="170"/>
      <c r="N244" s="170"/>
      <c r="O244" s="170"/>
      <c r="P244" s="170"/>
      <c r="Q244" s="170"/>
      <c r="R244" s="170"/>
      <c r="S244" s="170"/>
      <c r="Z244" s="170"/>
      <c r="AA244" s="170"/>
      <c r="AH244" s="170"/>
      <c r="AI244" s="170"/>
      <c r="AP244" s="170"/>
      <c r="AQ244" s="170"/>
      <c r="AX244" s="170"/>
      <c r="AY244" s="170"/>
      <c r="BF244" s="170"/>
      <c r="BG244" s="170"/>
      <c r="BM244" s="406"/>
      <c r="BN244" s="170"/>
      <c r="BO244" s="170"/>
      <c r="BU244" s="406"/>
      <c r="BV244" s="170"/>
      <c r="BW244" s="170"/>
      <c r="CC244" s="406"/>
      <c r="CD244" s="170"/>
      <c r="CE244" s="170"/>
      <c r="CL244" s="170"/>
      <c r="CM244" s="170"/>
      <c r="CN244" s="170"/>
      <c r="CO244" s="170"/>
      <c r="CP244" s="170"/>
      <c r="CQ244" s="170"/>
      <c r="CR244" s="170"/>
      <c r="CS244" s="170"/>
      <c r="CT244" s="170"/>
      <c r="CU244" s="170"/>
      <c r="DB244" s="170"/>
      <c r="DC244" s="170"/>
      <c r="DJ244" s="170"/>
      <c r="DK244" s="170"/>
    </row>
    <row r="245" spans="1:115" ht="37.5" customHeight="1">
      <c r="A245" s="115"/>
      <c r="B245" s="115"/>
      <c r="C245" s="115"/>
      <c r="D245" s="170"/>
      <c r="E245" s="170"/>
      <c r="F245" s="170"/>
      <c r="G245" s="544"/>
      <c r="H245" s="545"/>
      <c r="I245" s="546"/>
      <c r="J245" s="170"/>
      <c r="K245" s="170"/>
      <c r="L245" s="170"/>
      <c r="M245" s="170"/>
      <c r="N245" s="170"/>
      <c r="O245" s="170"/>
      <c r="P245" s="170"/>
      <c r="Q245" s="170"/>
      <c r="R245" s="170"/>
      <c r="S245" s="170"/>
      <c r="Z245" s="170"/>
      <c r="AA245" s="170"/>
      <c r="AH245" s="170"/>
      <c r="AI245" s="170"/>
      <c r="AP245" s="170"/>
      <c r="AQ245" s="170"/>
      <c r="AX245" s="170"/>
      <c r="AY245" s="170"/>
      <c r="BF245" s="170"/>
      <c r="BG245" s="170"/>
      <c r="BM245" s="406"/>
      <c r="BN245" s="170"/>
      <c r="BO245" s="170"/>
      <c r="BU245" s="406"/>
      <c r="BV245" s="170"/>
      <c r="BW245" s="170"/>
      <c r="CC245" s="406"/>
      <c r="CD245" s="170"/>
      <c r="CE245" s="170"/>
      <c r="CL245" s="170"/>
      <c r="CM245" s="170"/>
      <c r="CN245" s="170"/>
      <c r="CO245" s="170"/>
      <c r="CP245" s="170"/>
      <c r="CQ245" s="170"/>
      <c r="CR245" s="170"/>
      <c r="CS245" s="170"/>
      <c r="CT245" s="170"/>
      <c r="CU245" s="170"/>
      <c r="DB245" s="170"/>
      <c r="DC245" s="170"/>
      <c r="DJ245" s="170"/>
      <c r="DK245" s="170"/>
    </row>
    <row r="246" spans="1:115" ht="37.5" customHeight="1">
      <c r="A246" s="115"/>
      <c r="B246" s="115"/>
      <c r="C246" s="115"/>
      <c r="D246" s="170"/>
      <c r="E246" s="170"/>
      <c r="F246" s="170"/>
      <c r="G246" s="544"/>
      <c r="H246" s="545"/>
      <c r="I246" s="546"/>
      <c r="J246" s="170"/>
      <c r="K246" s="170"/>
      <c r="L246" s="170"/>
      <c r="M246" s="170"/>
      <c r="N246" s="170"/>
      <c r="O246" s="170"/>
      <c r="P246" s="170"/>
      <c r="Q246" s="170"/>
      <c r="R246" s="170"/>
      <c r="S246" s="170"/>
      <c r="Z246" s="170"/>
      <c r="AA246" s="170"/>
      <c r="AH246" s="170"/>
      <c r="AI246" s="170"/>
      <c r="AP246" s="170"/>
      <c r="AQ246" s="170"/>
      <c r="AX246" s="170"/>
      <c r="AY246" s="170"/>
      <c r="BF246" s="170"/>
      <c r="BG246" s="170"/>
      <c r="BM246" s="406"/>
      <c r="BN246" s="170"/>
      <c r="BO246" s="170"/>
      <c r="BU246" s="406"/>
      <c r="BV246" s="170"/>
      <c r="BW246" s="170"/>
      <c r="CC246" s="406"/>
      <c r="CD246" s="170"/>
      <c r="CE246" s="170"/>
      <c r="CL246" s="170"/>
      <c r="CM246" s="170"/>
      <c r="CN246" s="170"/>
      <c r="CO246" s="170"/>
      <c r="CP246" s="170"/>
      <c r="CQ246" s="170"/>
      <c r="CR246" s="170"/>
      <c r="CS246" s="170"/>
      <c r="CT246" s="170"/>
      <c r="CU246" s="170"/>
      <c r="DB246" s="170"/>
      <c r="DC246" s="170"/>
      <c r="DJ246" s="170"/>
      <c r="DK246" s="170"/>
    </row>
    <row r="247" spans="1:115" ht="37.5" customHeight="1">
      <c r="A247" s="115"/>
      <c r="B247" s="115"/>
      <c r="C247" s="115"/>
      <c r="D247" s="170"/>
      <c r="E247" s="170"/>
      <c r="F247" s="170"/>
      <c r="G247" s="544"/>
      <c r="H247" s="545"/>
      <c r="I247" s="546"/>
      <c r="J247" s="170"/>
      <c r="K247" s="170"/>
      <c r="L247" s="170"/>
      <c r="M247" s="170"/>
      <c r="N247" s="170"/>
      <c r="O247" s="170"/>
      <c r="P247" s="170"/>
      <c r="Q247" s="170"/>
      <c r="R247" s="170"/>
      <c r="S247" s="170"/>
      <c r="Z247" s="170"/>
      <c r="AA247" s="170"/>
      <c r="AH247" s="170"/>
      <c r="AI247" s="170"/>
      <c r="AP247" s="170"/>
      <c r="AQ247" s="170"/>
      <c r="AX247" s="170"/>
      <c r="AY247" s="170"/>
      <c r="BF247" s="170"/>
      <c r="BG247" s="170"/>
      <c r="BM247" s="406"/>
      <c r="BN247" s="170"/>
      <c r="BO247" s="170"/>
      <c r="BU247" s="406"/>
      <c r="BV247" s="170"/>
      <c r="BW247" s="170"/>
      <c r="CC247" s="406"/>
      <c r="CD247" s="170"/>
      <c r="CE247" s="170"/>
      <c r="CL247" s="170"/>
      <c r="CM247" s="170"/>
      <c r="CN247" s="170"/>
      <c r="CO247" s="170"/>
      <c r="CP247" s="170"/>
      <c r="CQ247" s="170"/>
      <c r="CR247" s="170"/>
      <c r="CS247" s="170"/>
      <c r="CT247" s="170"/>
      <c r="CU247" s="170"/>
      <c r="DB247" s="170"/>
      <c r="DC247" s="170"/>
      <c r="DJ247" s="170"/>
      <c r="DK247" s="170"/>
    </row>
    <row r="248" spans="1:115" ht="37.5" customHeight="1">
      <c r="A248" s="115"/>
      <c r="B248" s="115"/>
      <c r="C248" s="115"/>
      <c r="D248" s="170"/>
      <c r="E248" s="170"/>
      <c r="F248" s="170"/>
      <c r="G248" s="544"/>
      <c r="H248" s="545"/>
      <c r="I248" s="546"/>
      <c r="J248" s="170"/>
      <c r="K248" s="170"/>
      <c r="L248" s="170"/>
      <c r="M248" s="170"/>
      <c r="N248" s="170"/>
      <c r="O248" s="170"/>
      <c r="P248" s="170"/>
      <c r="Q248" s="170"/>
      <c r="R248" s="170"/>
      <c r="S248" s="170"/>
      <c r="Z248" s="170"/>
      <c r="AA248" s="170"/>
      <c r="AH248" s="170"/>
      <c r="AI248" s="170"/>
      <c r="AP248" s="170"/>
      <c r="AQ248" s="170"/>
      <c r="AX248" s="170"/>
      <c r="AY248" s="170"/>
      <c r="BF248" s="170"/>
      <c r="BG248" s="170"/>
      <c r="BM248" s="406"/>
      <c r="BN248" s="170"/>
      <c r="BO248" s="170"/>
      <c r="BU248" s="406"/>
      <c r="BV248" s="170"/>
      <c r="BW248" s="170"/>
      <c r="CC248" s="406"/>
      <c r="CD248" s="170"/>
      <c r="CE248" s="170"/>
      <c r="CL248" s="170"/>
      <c r="CM248" s="170"/>
      <c r="CN248" s="170"/>
      <c r="CO248" s="170"/>
      <c r="CP248" s="170"/>
      <c r="CQ248" s="170"/>
      <c r="CR248" s="170"/>
      <c r="CS248" s="170"/>
      <c r="CT248" s="170"/>
      <c r="CU248" s="170"/>
      <c r="DB248" s="170"/>
      <c r="DC248" s="170"/>
      <c r="DJ248" s="170"/>
      <c r="DK248" s="170"/>
    </row>
    <row r="249" spans="1:115" ht="37.5" customHeight="1">
      <c r="A249" s="115"/>
      <c r="B249" s="115"/>
      <c r="C249" s="115"/>
      <c r="D249" s="170"/>
      <c r="E249" s="170"/>
      <c r="F249" s="170"/>
      <c r="G249" s="544"/>
      <c r="H249" s="545"/>
      <c r="I249" s="546"/>
      <c r="J249" s="170"/>
      <c r="K249" s="170"/>
      <c r="L249" s="170"/>
      <c r="M249" s="170"/>
      <c r="N249" s="170"/>
      <c r="O249" s="170"/>
      <c r="P249" s="170"/>
      <c r="Q249" s="170"/>
      <c r="R249" s="170"/>
      <c r="S249" s="170"/>
      <c r="Z249" s="170"/>
      <c r="AA249" s="170"/>
      <c r="AH249" s="170"/>
      <c r="AI249" s="170"/>
      <c r="AP249" s="170"/>
      <c r="AQ249" s="170"/>
      <c r="AX249" s="170"/>
      <c r="AY249" s="170"/>
      <c r="BF249" s="170"/>
      <c r="BG249" s="170"/>
      <c r="BM249" s="406"/>
      <c r="BN249" s="170"/>
      <c r="BO249" s="170"/>
      <c r="BU249" s="406"/>
      <c r="BV249" s="170"/>
      <c r="BW249" s="170"/>
      <c r="CC249" s="406"/>
      <c r="CD249" s="170"/>
      <c r="CE249" s="170"/>
      <c r="CL249" s="170"/>
      <c r="CM249" s="170"/>
      <c r="CN249" s="170"/>
      <c r="CO249" s="170"/>
      <c r="CP249" s="170"/>
      <c r="CQ249" s="170"/>
      <c r="CR249" s="170"/>
      <c r="CS249" s="170"/>
      <c r="CT249" s="170"/>
      <c r="CU249" s="170"/>
      <c r="DB249" s="170"/>
      <c r="DC249" s="170"/>
      <c r="DJ249" s="170"/>
      <c r="DK249" s="170"/>
    </row>
    <row r="250" spans="1:115" ht="37.5" customHeight="1">
      <c r="A250" s="115"/>
      <c r="B250" s="115"/>
      <c r="C250" s="115"/>
      <c r="D250" s="170"/>
      <c r="E250" s="170"/>
      <c r="F250" s="170"/>
      <c r="G250" s="544"/>
      <c r="H250" s="545"/>
      <c r="I250" s="546"/>
      <c r="J250" s="170"/>
      <c r="K250" s="170"/>
      <c r="L250" s="170"/>
      <c r="M250" s="170"/>
      <c r="N250" s="170"/>
      <c r="O250" s="170"/>
      <c r="P250" s="170"/>
      <c r="Q250" s="170"/>
      <c r="R250" s="170"/>
      <c r="S250" s="170"/>
      <c r="Z250" s="170"/>
      <c r="AA250" s="170"/>
      <c r="AH250" s="170"/>
      <c r="AI250" s="170"/>
      <c r="AP250" s="170"/>
      <c r="AQ250" s="170"/>
      <c r="AX250" s="170"/>
      <c r="AY250" s="170"/>
      <c r="BF250" s="170"/>
      <c r="BG250" s="170"/>
      <c r="BM250" s="406"/>
      <c r="BN250" s="170"/>
      <c r="BO250" s="170"/>
      <c r="BU250" s="406"/>
      <c r="BV250" s="170"/>
      <c r="BW250" s="170"/>
      <c r="CC250" s="406"/>
      <c r="CD250" s="170"/>
      <c r="CE250" s="170"/>
      <c r="CL250" s="170"/>
      <c r="CM250" s="170"/>
      <c r="CN250" s="170"/>
      <c r="CO250" s="170"/>
      <c r="CP250" s="170"/>
      <c r="CQ250" s="170"/>
      <c r="CR250" s="170"/>
      <c r="CS250" s="170"/>
      <c r="CT250" s="170"/>
      <c r="CU250" s="170"/>
      <c r="DB250" s="170"/>
      <c r="DC250" s="170"/>
      <c r="DJ250" s="170"/>
      <c r="DK250" s="170"/>
    </row>
    <row r="251" spans="1:115" ht="37.5" customHeight="1">
      <c r="A251" s="115"/>
      <c r="B251" s="115"/>
      <c r="C251" s="115"/>
      <c r="D251" s="170"/>
      <c r="E251" s="170"/>
      <c r="F251" s="170"/>
      <c r="G251" s="544"/>
      <c r="H251" s="545"/>
      <c r="I251" s="546"/>
      <c r="J251" s="170"/>
      <c r="K251" s="170"/>
      <c r="L251" s="170"/>
      <c r="M251" s="170"/>
      <c r="N251" s="170"/>
      <c r="O251" s="170"/>
      <c r="P251" s="170"/>
      <c r="Q251" s="170"/>
      <c r="R251" s="170"/>
      <c r="S251" s="170"/>
      <c r="Z251" s="170"/>
      <c r="AA251" s="170"/>
      <c r="AH251" s="170"/>
      <c r="AI251" s="170"/>
      <c r="AP251" s="170"/>
      <c r="AQ251" s="170"/>
      <c r="AX251" s="170"/>
      <c r="AY251" s="170"/>
      <c r="BF251" s="170"/>
      <c r="BG251" s="170"/>
      <c r="BM251" s="406"/>
      <c r="BN251" s="170"/>
      <c r="BO251" s="170"/>
      <c r="BU251" s="406"/>
      <c r="BV251" s="170"/>
      <c r="BW251" s="170"/>
      <c r="CC251" s="406"/>
      <c r="CD251" s="170"/>
      <c r="CE251" s="170"/>
      <c r="CL251" s="170"/>
      <c r="CM251" s="170"/>
      <c r="CN251" s="170"/>
      <c r="CO251" s="170"/>
      <c r="CP251" s="170"/>
      <c r="CQ251" s="170"/>
      <c r="CR251" s="170"/>
      <c r="CS251" s="170"/>
      <c r="CT251" s="170"/>
      <c r="CU251" s="170"/>
      <c r="DB251" s="170"/>
      <c r="DC251" s="170"/>
      <c r="DJ251" s="170"/>
      <c r="DK251" s="170"/>
    </row>
    <row r="252" spans="1:115" ht="37.5" customHeight="1">
      <c r="A252" s="115"/>
      <c r="B252" s="115"/>
      <c r="C252" s="115"/>
      <c r="D252" s="170"/>
      <c r="E252" s="170"/>
      <c r="F252" s="170"/>
      <c r="G252" s="544"/>
      <c r="H252" s="545"/>
      <c r="I252" s="546"/>
      <c r="J252" s="170"/>
      <c r="K252" s="170"/>
      <c r="L252" s="170"/>
      <c r="M252" s="170"/>
      <c r="N252" s="170"/>
      <c r="O252" s="170"/>
      <c r="P252" s="170"/>
      <c r="Q252" s="170"/>
      <c r="R252" s="170"/>
      <c r="S252" s="170"/>
      <c r="Z252" s="170"/>
      <c r="AA252" s="170"/>
      <c r="AH252" s="170"/>
      <c r="AI252" s="170"/>
      <c r="AP252" s="170"/>
      <c r="AQ252" s="170"/>
      <c r="AX252" s="170"/>
      <c r="AY252" s="170"/>
      <c r="BF252" s="170"/>
      <c r="BG252" s="170"/>
      <c r="BM252" s="406"/>
      <c r="BN252" s="170"/>
      <c r="BO252" s="170"/>
      <c r="BU252" s="406"/>
      <c r="BV252" s="170"/>
      <c r="BW252" s="170"/>
      <c r="CC252" s="406"/>
      <c r="CD252" s="170"/>
      <c r="CE252" s="170"/>
      <c r="CL252" s="170"/>
      <c r="CM252" s="170"/>
      <c r="CN252" s="170"/>
      <c r="CO252" s="170"/>
      <c r="CP252" s="170"/>
      <c r="CQ252" s="170"/>
      <c r="CR252" s="170"/>
      <c r="CS252" s="170"/>
      <c r="CT252" s="170"/>
      <c r="CU252" s="170"/>
      <c r="DB252" s="170"/>
      <c r="DC252" s="170"/>
      <c r="DJ252" s="170"/>
      <c r="DK252" s="170"/>
    </row>
    <row r="253" spans="1:115" ht="37.5" customHeight="1">
      <c r="A253" s="115"/>
      <c r="B253" s="115"/>
      <c r="C253" s="115"/>
      <c r="D253" s="170"/>
      <c r="E253" s="170"/>
      <c r="F253" s="170"/>
      <c r="G253" s="544"/>
      <c r="H253" s="545"/>
      <c r="I253" s="546"/>
      <c r="J253" s="170"/>
      <c r="K253" s="170"/>
      <c r="L253" s="170"/>
      <c r="M253" s="170"/>
      <c r="N253" s="170"/>
      <c r="O253" s="170"/>
      <c r="P253" s="170"/>
      <c r="Q253" s="170"/>
      <c r="R253" s="170"/>
      <c r="S253" s="170"/>
      <c r="Z253" s="170"/>
      <c r="AA253" s="170"/>
      <c r="AH253" s="170"/>
      <c r="AI253" s="170"/>
      <c r="AP253" s="170"/>
      <c r="AQ253" s="170"/>
      <c r="AX253" s="170"/>
      <c r="AY253" s="170"/>
      <c r="BF253" s="170"/>
      <c r="BG253" s="170"/>
      <c r="BM253" s="406"/>
      <c r="BN253" s="170"/>
      <c r="BO253" s="170"/>
      <c r="BU253" s="406"/>
      <c r="BV253" s="170"/>
      <c r="BW253" s="170"/>
      <c r="CC253" s="406"/>
      <c r="CD253" s="170"/>
      <c r="CE253" s="170"/>
      <c r="CL253" s="170"/>
      <c r="CM253" s="170"/>
      <c r="CN253" s="170"/>
      <c r="CO253" s="170"/>
      <c r="CP253" s="170"/>
      <c r="CQ253" s="170"/>
      <c r="CR253" s="170"/>
      <c r="CS253" s="170"/>
      <c r="CT253" s="170"/>
      <c r="CU253" s="170"/>
      <c r="DB253" s="170"/>
      <c r="DC253" s="170"/>
      <c r="DJ253" s="170"/>
      <c r="DK253" s="170"/>
    </row>
    <row r="254" spans="1:115" ht="37.5" customHeight="1">
      <c r="A254" s="115"/>
      <c r="B254" s="115"/>
      <c r="C254" s="115"/>
      <c r="D254" s="170"/>
      <c r="E254" s="170"/>
      <c r="F254" s="170"/>
      <c r="G254" s="544"/>
      <c r="H254" s="545"/>
      <c r="I254" s="546"/>
      <c r="J254" s="170"/>
      <c r="K254" s="170"/>
      <c r="L254" s="170"/>
      <c r="M254" s="170"/>
      <c r="N254" s="170"/>
      <c r="O254" s="170"/>
      <c r="P254" s="170"/>
      <c r="Q254" s="170"/>
      <c r="R254" s="170"/>
      <c r="S254" s="170"/>
      <c r="Z254" s="170"/>
      <c r="AA254" s="170"/>
      <c r="AH254" s="170"/>
      <c r="AI254" s="170"/>
      <c r="AP254" s="170"/>
      <c r="AQ254" s="170"/>
      <c r="AX254" s="170"/>
      <c r="AY254" s="170"/>
      <c r="BF254" s="170"/>
      <c r="BG254" s="170"/>
      <c r="BM254" s="406"/>
      <c r="BN254" s="170"/>
      <c r="BO254" s="170"/>
      <c r="BU254" s="406"/>
      <c r="BV254" s="170"/>
      <c r="BW254" s="170"/>
      <c r="CC254" s="406"/>
      <c r="CD254" s="170"/>
      <c r="CE254" s="170"/>
      <c r="CL254" s="170"/>
      <c r="CM254" s="170"/>
      <c r="CN254" s="170"/>
      <c r="CO254" s="170"/>
      <c r="CP254" s="170"/>
      <c r="CQ254" s="170"/>
      <c r="CR254" s="170"/>
      <c r="CS254" s="170"/>
      <c r="CT254" s="170"/>
      <c r="CU254" s="170"/>
      <c r="DB254" s="170"/>
      <c r="DC254" s="170"/>
      <c r="DJ254" s="170"/>
      <c r="DK254" s="170"/>
    </row>
    <row r="255" spans="1:115" ht="37.5" customHeight="1">
      <c r="A255" s="115"/>
      <c r="B255" s="115"/>
      <c r="C255" s="115"/>
      <c r="D255" s="170"/>
      <c r="E255" s="170"/>
      <c r="F255" s="170"/>
      <c r="G255" s="544"/>
      <c r="H255" s="545"/>
      <c r="I255" s="546"/>
      <c r="J255" s="170"/>
      <c r="K255" s="170"/>
      <c r="L255" s="170"/>
      <c r="M255" s="170"/>
      <c r="N255" s="170"/>
      <c r="O255" s="170"/>
      <c r="P255" s="170"/>
      <c r="Q255" s="170"/>
      <c r="R255" s="170"/>
      <c r="S255" s="170"/>
      <c r="Z255" s="170"/>
      <c r="AA255" s="170"/>
      <c r="AH255" s="170"/>
      <c r="AI255" s="170"/>
      <c r="AP255" s="170"/>
      <c r="AQ255" s="170"/>
      <c r="AX255" s="170"/>
      <c r="AY255" s="170"/>
      <c r="BF255" s="170"/>
      <c r="BG255" s="170"/>
      <c r="BM255" s="406"/>
      <c r="BN255" s="170"/>
      <c r="BO255" s="170"/>
      <c r="BU255" s="406"/>
      <c r="BV255" s="170"/>
      <c r="BW255" s="170"/>
      <c r="CC255" s="406"/>
      <c r="CD255" s="170"/>
      <c r="CE255" s="170"/>
      <c r="CL255" s="170"/>
      <c r="CM255" s="170"/>
      <c r="CN255" s="170"/>
      <c r="CO255" s="170"/>
      <c r="CP255" s="170"/>
      <c r="CQ255" s="170"/>
      <c r="CR255" s="170"/>
      <c r="CS255" s="170"/>
      <c r="CT255" s="170"/>
      <c r="CU255" s="170"/>
      <c r="DB255" s="170"/>
      <c r="DC255" s="170"/>
      <c r="DJ255" s="170"/>
      <c r="DK255" s="170"/>
    </row>
    <row r="256" spans="1:115" ht="37.5" customHeight="1">
      <c r="A256" s="115"/>
      <c r="B256" s="115"/>
      <c r="C256" s="115"/>
      <c r="D256" s="170"/>
      <c r="E256" s="170"/>
      <c r="F256" s="170"/>
      <c r="G256" s="544"/>
      <c r="H256" s="545"/>
      <c r="I256" s="546"/>
      <c r="J256" s="170"/>
      <c r="K256" s="170"/>
      <c r="L256" s="170"/>
      <c r="M256" s="170"/>
      <c r="N256" s="170"/>
      <c r="O256" s="170"/>
      <c r="P256" s="170"/>
      <c r="Q256" s="170"/>
      <c r="R256" s="170"/>
      <c r="S256" s="170"/>
      <c r="Z256" s="170"/>
      <c r="AA256" s="170"/>
      <c r="AH256" s="170"/>
      <c r="AI256" s="170"/>
      <c r="AP256" s="170"/>
      <c r="AQ256" s="170"/>
      <c r="AX256" s="170"/>
      <c r="AY256" s="170"/>
      <c r="BF256" s="170"/>
      <c r="BG256" s="170"/>
      <c r="BM256" s="406"/>
      <c r="BN256" s="170"/>
      <c r="BO256" s="170"/>
      <c r="BU256" s="406"/>
      <c r="BV256" s="170"/>
      <c r="BW256" s="170"/>
      <c r="CC256" s="406"/>
      <c r="CD256" s="170"/>
      <c r="CE256" s="170"/>
      <c r="CL256" s="170"/>
      <c r="CM256" s="170"/>
      <c r="CN256" s="170"/>
      <c r="CO256" s="170"/>
      <c r="CP256" s="170"/>
      <c r="CQ256" s="170"/>
      <c r="CR256" s="170"/>
      <c r="CS256" s="170"/>
      <c r="CT256" s="170"/>
      <c r="CU256" s="170"/>
      <c r="DB256" s="170"/>
      <c r="DC256" s="170"/>
      <c r="DJ256" s="170"/>
      <c r="DK256" s="170"/>
    </row>
    <row r="257" spans="1:115" ht="37.5" customHeight="1">
      <c r="A257" s="115"/>
      <c r="B257" s="115"/>
      <c r="C257" s="115"/>
      <c r="D257" s="170"/>
      <c r="E257" s="170"/>
      <c r="F257" s="170"/>
      <c r="G257" s="544"/>
      <c r="H257" s="545"/>
      <c r="I257" s="546"/>
      <c r="J257" s="170"/>
      <c r="K257" s="170"/>
      <c r="L257" s="170"/>
      <c r="M257" s="170"/>
      <c r="N257" s="170"/>
      <c r="O257" s="170"/>
      <c r="P257" s="170"/>
      <c r="Q257" s="170"/>
      <c r="R257" s="170"/>
      <c r="S257" s="170"/>
      <c r="Z257" s="170"/>
      <c r="AA257" s="170"/>
      <c r="AH257" s="170"/>
      <c r="AI257" s="170"/>
      <c r="AP257" s="170"/>
      <c r="AQ257" s="170"/>
      <c r="AX257" s="170"/>
      <c r="AY257" s="170"/>
      <c r="BF257" s="170"/>
      <c r="BG257" s="170"/>
      <c r="BM257" s="406"/>
      <c r="BN257" s="170"/>
      <c r="BO257" s="170"/>
      <c r="BU257" s="406"/>
      <c r="BV257" s="170"/>
      <c r="BW257" s="170"/>
      <c r="CC257" s="406"/>
      <c r="CD257" s="170"/>
      <c r="CE257" s="170"/>
      <c r="CL257" s="170"/>
      <c r="CM257" s="170"/>
      <c r="CN257" s="170"/>
      <c r="CO257" s="170"/>
      <c r="CP257" s="170"/>
      <c r="CQ257" s="170"/>
      <c r="CR257" s="170"/>
      <c r="CS257" s="170"/>
      <c r="CT257" s="170"/>
      <c r="CU257" s="170"/>
      <c r="DB257" s="170"/>
      <c r="DC257" s="170"/>
      <c r="DJ257" s="170"/>
      <c r="DK257" s="170"/>
    </row>
    <row r="258" spans="1:115" ht="37.5" customHeight="1">
      <c r="A258" s="115"/>
      <c r="B258" s="115"/>
      <c r="C258" s="115"/>
      <c r="D258" s="170"/>
      <c r="E258" s="170"/>
      <c r="F258" s="170"/>
      <c r="G258" s="544"/>
      <c r="H258" s="545"/>
      <c r="I258" s="546"/>
      <c r="J258" s="170"/>
      <c r="K258" s="170"/>
      <c r="L258" s="170"/>
      <c r="M258" s="170"/>
      <c r="N258" s="170"/>
      <c r="O258" s="170"/>
      <c r="P258" s="170"/>
      <c r="Q258" s="170"/>
      <c r="R258" s="170"/>
      <c r="S258" s="170"/>
      <c r="Z258" s="170"/>
      <c r="AA258" s="170"/>
      <c r="AH258" s="170"/>
      <c r="AI258" s="170"/>
      <c r="AP258" s="170"/>
      <c r="AQ258" s="170"/>
      <c r="AX258" s="170"/>
      <c r="AY258" s="170"/>
      <c r="BF258" s="170"/>
      <c r="BG258" s="170"/>
      <c r="BM258" s="406"/>
      <c r="BN258" s="170"/>
      <c r="BO258" s="170"/>
      <c r="BU258" s="406"/>
      <c r="BV258" s="170"/>
      <c r="BW258" s="170"/>
      <c r="CC258" s="406"/>
      <c r="CD258" s="170"/>
      <c r="CE258" s="170"/>
      <c r="CL258" s="170"/>
      <c r="CM258" s="170"/>
      <c r="CN258" s="170"/>
      <c r="CO258" s="170"/>
      <c r="CP258" s="170"/>
      <c r="CQ258" s="170"/>
      <c r="CR258" s="170"/>
      <c r="CS258" s="170"/>
      <c r="CT258" s="170"/>
      <c r="CU258" s="170"/>
      <c r="DB258" s="170"/>
      <c r="DC258" s="170"/>
      <c r="DJ258" s="170"/>
      <c r="DK258" s="170"/>
    </row>
    <row r="259" spans="1:115" ht="37.5" customHeight="1">
      <c r="A259" s="115"/>
      <c r="B259" s="115"/>
      <c r="C259" s="115"/>
      <c r="D259" s="170"/>
      <c r="E259" s="170"/>
      <c r="F259" s="170"/>
      <c r="G259" s="544"/>
      <c r="H259" s="545"/>
      <c r="I259" s="546"/>
      <c r="J259" s="170"/>
      <c r="K259" s="170"/>
      <c r="L259" s="170"/>
      <c r="M259" s="170"/>
      <c r="N259" s="170"/>
      <c r="O259" s="170"/>
      <c r="P259" s="170"/>
      <c r="Q259" s="170"/>
      <c r="R259" s="170"/>
      <c r="S259" s="170"/>
      <c r="Z259" s="170"/>
      <c r="AA259" s="170"/>
      <c r="AH259" s="170"/>
      <c r="AI259" s="170"/>
      <c r="AP259" s="170"/>
      <c r="AQ259" s="170"/>
      <c r="AX259" s="170"/>
      <c r="AY259" s="170"/>
      <c r="BF259" s="170"/>
      <c r="BG259" s="170"/>
      <c r="BM259" s="406"/>
      <c r="BN259" s="170"/>
      <c r="BO259" s="170"/>
      <c r="BU259" s="406"/>
      <c r="BV259" s="170"/>
      <c r="BW259" s="170"/>
      <c r="CC259" s="406"/>
      <c r="CD259" s="170"/>
      <c r="CE259" s="170"/>
      <c r="CL259" s="170"/>
      <c r="CM259" s="170"/>
      <c r="CN259" s="170"/>
      <c r="CO259" s="170"/>
      <c r="CP259" s="170"/>
      <c r="CQ259" s="170"/>
      <c r="CR259" s="170"/>
      <c r="CS259" s="170"/>
      <c r="CT259" s="170"/>
      <c r="CU259" s="170"/>
      <c r="DB259" s="170"/>
      <c r="DC259" s="170"/>
      <c r="DJ259" s="170"/>
      <c r="DK259" s="170"/>
    </row>
    <row r="260" spans="1:115" ht="37.5" customHeight="1">
      <c r="A260" s="115"/>
      <c r="B260" s="115"/>
      <c r="C260" s="115"/>
      <c r="D260" s="170"/>
      <c r="E260" s="170"/>
      <c r="F260" s="170"/>
      <c r="G260" s="544"/>
      <c r="H260" s="545"/>
      <c r="I260" s="546"/>
      <c r="J260" s="170"/>
      <c r="K260" s="170"/>
      <c r="L260" s="170"/>
      <c r="M260" s="170"/>
      <c r="N260" s="170"/>
      <c r="O260" s="170"/>
      <c r="P260" s="170"/>
      <c r="Q260" s="170"/>
      <c r="R260" s="170"/>
      <c r="S260" s="170"/>
      <c r="Z260" s="170"/>
      <c r="AA260" s="170"/>
      <c r="AH260" s="170"/>
      <c r="AI260" s="170"/>
      <c r="AP260" s="170"/>
      <c r="AQ260" s="170"/>
      <c r="AX260" s="170"/>
      <c r="AY260" s="170"/>
      <c r="BF260" s="170"/>
      <c r="BG260" s="170"/>
      <c r="BM260" s="406"/>
      <c r="BN260" s="170"/>
      <c r="BO260" s="170"/>
      <c r="BU260" s="406"/>
      <c r="BV260" s="170"/>
      <c r="BW260" s="170"/>
      <c r="CC260" s="406"/>
      <c r="CD260" s="170"/>
      <c r="CE260" s="170"/>
      <c r="CL260" s="170"/>
      <c r="CM260" s="170"/>
      <c r="CN260" s="170"/>
      <c r="CO260" s="170"/>
      <c r="CP260" s="170"/>
      <c r="CQ260" s="170"/>
      <c r="CR260" s="170"/>
      <c r="CS260" s="170"/>
      <c r="CT260" s="170"/>
      <c r="CU260" s="170"/>
      <c r="DB260" s="170"/>
      <c r="DC260" s="170"/>
      <c r="DJ260" s="170"/>
      <c r="DK260" s="170"/>
    </row>
    <row r="261" spans="1:115" ht="37.5" customHeight="1">
      <c r="A261" s="115"/>
      <c r="B261" s="115"/>
      <c r="C261" s="115"/>
      <c r="D261" s="170"/>
      <c r="E261" s="170"/>
      <c r="F261" s="170"/>
      <c r="G261" s="544"/>
      <c r="H261" s="545"/>
      <c r="I261" s="546"/>
      <c r="J261" s="170"/>
      <c r="K261" s="170"/>
      <c r="L261" s="170"/>
      <c r="M261" s="170"/>
      <c r="N261" s="170"/>
      <c r="O261" s="170"/>
      <c r="P261" s="170"/>
      <c r="Q261" s="170"/>
      <c r="R261" s="170"/>
      <c r="S261" s="170"/>
      <c r="Z261" s="170"/>
      <c r="AA261" s="170"/>
      <c r="AH261" s="170"/>
      <c r="AI261" s="170"/>
      <c r="AP261" s="170"/>
      <c r="AQ261" s="170"/>
      <c r="AX261" s="170"/>
      <c r="AY261" s="170"/>
      <c r="BF261" s="170"/>
      <c r="BG261" s="170"/>
      <c r="BM261" s="406"/>
      <c r="BN261" s="170"/>
      <c r="BO261" s="170"/>
      <c r="BU261" s="406"/>
      <c r="BV261" s="170"/>
      <c r="BW261" s="170"/>
      <c r="CC261" s="406"/>
      <c r="CD261" s="170"/>
      <c r="CE261" s="170"/>
      <c r="CL261" s="170"/>
      <c r="CM261" s="170"/>
      <c r="CN261" s="170"/>
      <c r="CO261" s="170"/>
      <c r="CP261" s="170"/>
      <c r="CQ261" s="170"/>
      <c r="CR261" s="170"/>
      <c r="CS261" s="170"/>
      <c r="CT261" s="170"/>
      <c r="CU261" s="170"/>
      <c r="DB261" s="170"/>
      <c r="DC261" s="170"/>
      <c r="DJ261" s="170"/>
      <c r="DK261" s="170"/>
    </row>
    <row r="262" spans="1:115" ht="37.5" customHeight="1">
      <c r="A262" s="115"/>
      <c r="B262" s="115"/>
      <c r="C262" s="115"/>
      <c r="D262" s="170"/>
      <c r="E262" s="170"/>
      <c r="F262" s="170"/>
      <c r="G262" s="544"/>
      <c r="H262" s="545"/>
      <c r="I262" s="546"/>
      <c r="J262" s="170"/>
      <c r="K262" s="170"/>
      <c r="L262" s="170"/>
      <c r="M262" s="170"/>
      <c r="N262" s="170"/>
      <c r="O262" s="170"/>
      <c r="P262" s="170"/>
      <c r="Q262" s="170"/>
      <c r="R262" s="170"/>
      <c r="S262" s="170"/>
      <c r="Z262" s="170"/>
      <c r="AA262" s="170"/>
      <c r="AH262" s="170"/>
      <c r="AI262" s="170"/>
      <c r="AP262" s="170"/>
      <c r="AQ262" s="170"/>
      <c r="AX262" s="170"/>
      <c r="AY262" s="170"/>
      <c r="BF262" s="170"/>
      <c r="BG262" s="170"/>
      <c r="BM262" s="406"/>
      <c r="BN262" s="170"/>
      <c r="BO262" s="170"/>
      <c r="BU262" s="406"/>
      <c r="BV262" s="170"/>
      <c r="BW262" s="170"/>
      <c r="CC262" s="406"/>
      <c r="CD262" s="170"/>
      <c r="CE262" s="170"/>
      <c r="CL262" s="170"/>
      <c r="CM262" s="170"/>
      <c r="CN262" s="170"/>
      <c r="CO262" s="170"/>
      <c r="CP262" s="170"/>
      <c r="CQ262" s="170"/>
      <c r="CR262" s="170"/>
      <c r="CS262" s="170"/>
      <c r="CT262" s="170"/>
      <c r="CU262" s="170"/>
      <c r="DB262" s="170"/>
      <c r="DC262" s="170"/>
      <c r="DJ262" s="170"/>
      <c r="DK262" s="170"/>
    </row>
    <row r="263" spans="1:115" ht="37.5" customHeight="1">
      <c r="A263" s="115"/>
      <c r="B263" s="115"/>
      <c r="C263" s="115"/>
      <c r="D263" s="170"/>
      <c r="E263" s="170"/>
      <c r="F263" s="170"/>
      <c r="G263" s="544"/>
      <c r="H263" s="545"/>
      <c r="I263" s="546"/>
      <c r="J263" s="170"/>
      <c r="K263" s="170"/>
      <c r="L263" s="170"/>
      <c r="M263" s="170"/>
      <c r="N263" s="170"/>
      <c r="O263" s="170"/>
      <c r="P263" s="170"/>
      <c r="Q263" s="170"/>
      <c r="R263" s="170"/>
      <c r="S263" s="170"/>
      <c r="Z263" s="170"/>
      <c r="AA263" s="170"/>
      <c r="AH263" s="170"/>
      <c r="AI263" s="170"/>
      <c r="AP263" s="170"/>
      <c r="AQ263" s="170"/>
      <c r="AX263" s="170"/>
      <c r="AY263" s="170"/>
      <c r="BF263" s="170"/>
      <c r="BG263" s="170"/>
      <c r="BM263" s="406"/>
      <c r="BN263" s="170"/>
      <c r="BO263" s="170"/>
      <c r="BU263" s="406"/>
      <c r="BV263" s="170"/>
      <c r="BW263" s="170"/>
      <c r="CC263" s="406"/>
      <c r="CD263" s="170"/>
      <c r="CE263" s="170"/>
      <c r="CL263" s="170"/>
      <c r="CM263" s="170"/>
      <c r="CN263" s="170"/>
      <c r="CO263" s="170"/>
      <c r="CP263" s="170"/>
      <c r="CQ263" s="170"/>
      <c r="CR263" s="170"/>
      <c r="CS263" s="170"/>
      <c r="CT263" s="170"/>
      <c r="CU263" s="170"/>
      <c r="DB263" s="170"/>
      <c r="DC263" s="170"/>
      <c r="DJ263" s="170"/>
      <c r="DK263" s="170"/>
    </row>
    <row r="264" spans="1:115" ht="37.5" customHeight="1">
      <c r="A264" s="115"/>
      <c r="B264" s="115"/>
      <c r="C264" s="115"/>
      <c r="D264" s="170"/>
      <c r="E264" s="170"/>
      <c r="F264" s="170"/>
      <c r="G264" s="544"/>
      <c r="H264" s="545"/>
      <c r="I264" s="546"/>
      <c r="J264" s="170"/>
      <c r="K264" s="170"/>
      <c r="L264" s="170"/>
      <c r="M264" s="170"/>
      <c r="N264" s="170"/>
      <c r="O264" s="170"/>
      <c r="P264" s="170"/>
      <c r="Q264" s="170"/>
      <c r="R264" s="170"/>
      <c r="S264" s="170"/>
      <c r="Z264" s="170"/>
      <c r="AA264" s="170"/>
      <c r="AH264" s="170"/>
      <c r="AI264" s="170"/>
      <c r="AP264" s="170"/>
      <c r="AQ264" s="170"/>
      <c r="AX264" s="170"/>
      <c r="AY264" s="170"/>
      <c r="BF264" s="170"/>
      <c r="BG264" s="170"/>
      <c r="BM264" s="406"/>
      <c r="BN264" s="170"/>
      <c r="BO264" s="170"/>
      <c r="BU264" s="406"/>
      <c r="BV264" s="170"/>
      <c r="BW264" s="170"/>
      <c r="CC264" s="406"/>
      <c r="CD264" s="170"/>
      <c r="CE264" s="170"/>
      <c r="CL264" s="170"/>
      <c r="CM264" s="170"/>
      <c r="CN264" s="170"/>
      <c r="CO264" s="170"/>
      <c r="CP264" s="170"/>
      <c r="CQ264" s="170"/>
      <c r="CR264" s="170"/>
      <c r="CS264" s="170"/>
      <c r="CT264" s="170"/>
      <c r="CU264" s="170"/>
      <c r="DB264" s="170"/>
      <c r="DC264" s="170"/>
      <c r="DJ264" s="170"/>
      <c r="DK264" s="170"/>
    </row>
    <row r="265" spans="1:115" ht="37.5" customHeight="1">
      <c r="A265" s="115"/>
      <c r="B265" s="115"/>
      <c r="C265" s="115"/>
      <c r="D265" s="170"/>
      <c r="E265" s="170"/>
      <c r="F265" s="170"/>
      <c r="G265" s="544"/>
      <c r="H265" s="545"/>
      <c r="I265" s="546"/>
      <c r="J265" s="170"/>
      <c r="K265" s="170"/>
      <c r="L265" s="170"/>
      <c r="M265" s="170"/>
      <c r="N265" s="170"/>
      <c r="O265" s="170"/>
      <c r="P265" s="170"/>
      <c r="Q265" s="170"/>
      <c r="R265" s="170"/>
      <c r="S265" s="170"/>
      <c r="Z265" s="170"/>
      <c r="AA265" s="170"/>
      <c r="AH265" s="170"/>
      <c r="AI265" s="170"/>
      <c r="AP265" s="170"/>
      <c r="AQ265" s="170"/>
      <c r="AX265" s="170"/>
      <c r="AY265" s="170"/>
      <c r="BF265" s="170"/>
      <c r="BG265" s="170"/>
      <c r="BM265" s="406"/>
      <c r="BN265" s="170"/>
      <c r="BO265" s="170"/>
      <c r="BU265" s="406"/>
      <c r="BV265" s="170"/>
      <c r="BW265" s="170"/>
      <c r="CC265" s="406"/>
      <c r="CD265" s="170"/>
      <c r="CE265" s="170"/>
      <c r="CL265" s="170"/>
      <c r="CM265" s="170"/>
      <c r="CN265" s="170"/>
      <c r="CO265" s="170"/>
      <c r="CP265" s="170"/>
      <c r="CQ265" s="170"/>
      <c r="CR265" s="170"/>
      <c r="CS265" s="170"/>
      <c r="CT265" s="170"/>
      <c r="CU265" s="170"/>
      <c r="DB265" s="170"/>
      <c r="DC265" s="170"/>
      <c r="DJ265" s="170"/>
      <c r="DK265" s="170"/>
    </row>
    <row r="266" spans="1:115" ht="37.5" customHeight="1">
      <c r="A266" s="115"/>
      <c r="B266" s="115"/>
      <c r="C266" s="115"/>
      <c r="D266" s="170"/>
      <c r="E266" s="170"/>
      <c r="F266" s="170"/>
      <c r="G266" s="544"/>
      <c r="H266" s="545"/>
      <c r="I266" s="546"/>
      <c r="J266" s="170"/>
      <c r="K266" s="170"/>
      <c r="L266" s="170"/>
      <c r="M266" s="170"/>
      <c r="N266" s="170"/>
      <c r="O266" s="170"/>
      <c r="P266" s="170"/>
      <c r="Q266" s="170"/>
      <c r="R266" s="170"/>
      <c r="S266" s="170"/>
      <c r="Z266" s="170"/>
      <c r="AA266" s="170"/>
      <c r="AH266" s="170"/>
      <c r="AI266" s="170"/>
      <c r="AP266" s="170"/>
      <c r="AQ266" s="170"/>
      <c r="AX266" s="170"/>
      <c r="AY266" s="170"/>
      <c r="BF266" s="170"/>
      <c r="BG266" s="170"/>
      <c r="BM266" s="406"/>
      <c r="BN266" s="170"/>
      <c r="BO266" s="170"/>
      <c r="BU266" s="406"/>
      <c r="BV266" s="170"/>
      <c r="BW266" s="170"/>
      <c r="CC266" s="406"/>
      <c r="CD266" s="170"/>
      <c r="CE266" s="170"/>
      <c r="CL266" s="170"/>
      <c r="CM266" s="170"/>
      <c r="CN266" s="170"/>
      <c r="CO266" s="170"/>
      <c r="CP266" s="170"/>
      <c r="CQ266" s="170"/>
      <c r="CR266" s="170"/>
      <c r="CS266" s="170"/>
      <c r="CT266" s="170"/>
      <c r="CU266" s="170"/>
      <c r="DB266" s="170"/>
      <c r="DC266" s="170"/>
      <c r="DJ266" s="170"/>
      <c r="DK266" s="170"/>
    </row>
    <row r="267" spans="1:115" ht="37.5" customHeight="1">
      <c r="A267" s="115"/>
      <c r="B267" s="115"/>
      <c r="C267" s="115"/>
      <c r="D267" s="170"/>
      <c r="E267" s="170"/>
      <c r="F267" s="170"/>
      <c r="G267" s="544"/>
      <c r="H267" s="545"/>
      <c r="I267" s="546"/>
      <c r="J267" s="170"/>
      <c r="K267" s="170"/>
      <c r="L267" s="170"/>
      <c r="M267" s="170"/>
      <c r="N267" s="170"/>
      <c r="O267" s="170"/>
      <c r="P267" s="170"/>
      <c r="Q267" s="170"/>
      <c r="R267" s="170"/>
      <c r="S267" s="170"/>
      <c r="Z267" s="170"/>
      <c r="AA267" s="170"/>
      <c r="AH267" s="170"/>
      <c r="AI267" s="170"/>
      <c r="AP267" s="170"/>
      <c r="AQ267" s="170"/>
      <c r="AX267" s="170"/>
      <c r="AY267" s="170"/>
      <c r="BF267" s="170"/>
      <c r="BG267" s="170"/>
      <c r="BM267" s="406"/>
      <c r="BN267" s="170"/>
      <c r="BO267" s="170"/>
      <c r="BU267" s="406"/>
      <c r="BV267" s="170"/>
      <c r="BW267" s="170"/>
      <c r="CC267" s="406"/>
      <c r="CD267" s="170"/>
      <c r="CE267" s="170"/>
      <c r="CL267" s="170"/>
      <c r="CM267" s="170"/>
      <c r="CN267" s="170"/>
      <c r="CO267" s="170"/>
      <c r="CP267" s="170"/>
      <c r="CQ267" s="170"/>
      <c r="CR267" s="170"/>
      <c r="CS267" s="170"/>
      <c r="CT267" s="170"/>
      <c r="CU267" s="170"/>
      <c r="DB267" s="170"/>
      <c r="DC267" s="170"/>
      <c r="DJ267" s="170"/>
      <c r="DK267" s="170"/>
    </row>
    <row r="268" spans="1:115" ht="37.5" customHeight="1">
      <c r="A268" s="115"/>
      <c r="B268" s="115"/>
      <c r="C268" s="115"/>
      <c r="D268" s="170"/>
      <c r="E268" s="170"/>
      <c r="F268" s="170"/>
      <c r="G268" s="544"/>
      <c r="H268" s="545"/>
      <c r="I268" s="546"/>
      <c r="J268" s="170"/>
      <c r="K268" s="170"/>
      <c r="L268" s="170"/>
      <c r="M268" s="170"/>
      <c r="N268" s="170"/>
      <c r="O268" s="170"/>
      <c r="P268" s="170"/>
      <c r="Q268" s="170"/>
      <c r="R268" s="170"/>
      <c r="S268" s="170"/>
      <c r="Z268" s="170"/>
      <c r="AA268" s="170"/>
      <c r="AH268" s="170"/>
      <c r="AI268" s="170"/>
      <c r="AP268" s="170"/>
      <c r="AQ268" s="170"/>
      <c r="AX268" s="170"/>
      <c r="AY268" s="170"/>
      <c r="BF268" s="170"/>
      <c r="BG268" s="170"/>
      <c r="BM268" s="406"/>
      <c r="BN268" s="170"/>
      <c r="BO268" s="170"/>
      <c r="BU268" s="406"/>
      <c r="BV268" s="170"/>
      <c r="BW268" s="170"/>
      <c r="CC268" s="406"/>
      <c r="CD268" s="170"/>
      <c r="CE268" s="170"/>
      <c r="CL268" s="170"/>
      <c r="CM268" s="170"/>
      <c r="CN268" s="170"/>
      <c r="CO268" s="170"/>
      <c r="CP268" s="170"/>
      <c r="CQ268" s="170"/>
      <c r="CR268" s="170"/>
      <c r="CS268" s="170"/>
      <c r="CT268" s="170"/>
      <c r="CU268" s="170"/>
      <c r="DB268" s="170"/>
      <c r="DC268" s="170"/>
      <c r="DJ268" s="170"/>
      <c r="DK268" s="170"/>
    </row>
    <row r="269" spans="1:115" ht="37.5" customHeight="1">
      <c r="A269" s="115"/>
      <c r="B269" s="115"/>
      <c r="C269" s="115"/>
      <c r="D269" s="170"/>
      <c r="E269" s="170"/>
      <c r="F269" s="170"/>
      <c r="G269" s="544"/>
      <c r="H269" s="545"/>
      <c r="I269" s="546"/>
      <c r="J269" s="170"/>
      <c r="K269" s="170"/>
      <c r="L269" s="170"/>
      <c r="M269" s="170"/>
      <c r="N269" s="170"/>
      <c r="O269" s="170"/>
      <c r="P269" s="170"/>
      <c r="Q269" s="170"/>
      <c r="R269" s="170"/>
      <c r="S269" s="170"/>
      <c r="Z269" s="170"/>
      <c r="AA269" s="170"/>
      <c r="AH269" s="170"/>
      <c r="AI269" s="170"/>
      <c r="AP269" s="170"/>
      <c r="AQ269" s="170"/>
      <c r="AX269" s="170"/>
      <c r="AY269" s="170"/>
      <c r="BF269" s="170"/>
      <c r="BG269" s="170"/>
      <c r="BM269" s="406"/>
      <c r="BN269" s="170"/>
      <c r="BO269" s="170"/>
      <c r="BU269" s="406"/>
      <c r="BV269" s="170"/>
      <c r="BW269" s="170"/>
      <c r="CC269" s="406"/>
      <c r="CD269" s="170"/>
      <c r="CE269" s="170"/>
      <c r="CL269" s="170"/>
      <c r="CM269" s="170"/>
      <c r="CN269" s="170"/>
      <c r="CO269" s="170"/>
      <c r="CP269" s="170"/>
      <c r="CQ269" s="170"/>
      <c r="CR269" s="170"/>
      <c r="CS269" s="170"/>
      <c r="CT269" s="170"/>
      <c r="CU269" s="170"/>
      <c r="DB269" s="170"/>
      <c r="DC269" s="170"/>
      <c r="DJ269" s="170"/>
      <c r="DK269" s="170"/>
    </row>
    <row r="270" spans="1:115" ht="37.5" customHeight="1">
      <c r="A270" s="115"/>
      <c r="B270" s="115"/>
      <c r="C270" s="115"/>
      <c r="D270" s="170"/>
      <c r="E270" s="170"/>
      <c r="F270" s="170"/>
      <c r="G270" s="544"/>
      <c r="H270" s="545"/>
      <c r="I270" s="546"/>
      <c r="J270" s="170"/>
      <c r="K270" s="170"/>
      <c r="L270" s="170"/>
      <c r="M270" s="170"/>
      <c r="N270" s="170"/>
      <c r="O270" s="170"/>
      <c r="P270" s="170"/>
      <c r="Q270" s="170"/>
      <c r="R270" s="170"/>
      <c r="S270" s="170"/>
      <c r="Z270" s="170"/>
      <c r="AA270" s="170"/>
      <c r="AH270" s="170"/>
      <c r="AI270" s="170"/>
      <c r="AP270" s="170"/>
      <c r="AQ270" s="170"/>
      <c r="AX270" s="170"/>
      <c r="AY270" s="170"/>
      <c r="BF270" s="170"/>
      <c r="BG270" s="170"/>
      <c r="BM270" s="406"/>
      <c r="BN270" s="170"/>
      <c r="BO270" s="170"/>
      <c r="BU270" s="406"/>
      <c r="BV270" s="170"/>
      <c r="BW270" s="170"/>
      <c r="CC270" s="406"/>
      <c r="CD270" s="170"/>
      <c r="CE270" s="170"/>
      <c r="CL270" s="170"/>
      <c r="CM270" s="170"/>
      <c r="CN270" s="170"/>
      <c r="CO270" s="170"/>
      <c r="CP270" s="170"/>
      <c r="CQ270" s="170"/>
      <c r="CR270" s="170"/>
      <c r="CS270" s="170"/>
      <c r="CT270" s="170"/>
      <c r="CU270" s="170"/>
      <c r="DB270" s="170"/>
      <c r="DC270" s="170"/>
      <c r="DJ270" s="170"/>
      <c r="DK270" s="170"/>
    </row>
    <row r="271" spans="1:115" ht="37.5" customHeight="1">
      <c r="A271" s="115"/>
      <c r="B271" s="115"/>
      <c r="C271" s="115"/>
      <c r="D271" s="170"/>
      <c r="E271" s="170"/>
      <c r="F271" s="170"/>
      <c r="G271" s="544"/>
      <c r="H271" s="545"/>
      <c r="I271" s="546"/>
      <c r="J271" s="170"/>
      <c r="K271" s="170"/>
      <c r="L271" s="170"/>
      <c r="M271" s="170"/>
      <c r="N271" s="170"/>
      <c r="O271" s="170"/>
      <c r="P271" s="170"/>
      <c r="Q271" s="170"/>
      <c r="R271" s="170"/>
      <c r="S271" s="170"/>
      <c r="Z271" s="170"/>
      <c r="AA271" s="170"/>
      <c r="AH271" s="170"/>
      <c r="AI271" s="170"/>
      <c r="AP271" s="170"/>
      <c r="AQ271" s="170"/>
      <c r="AX271" s="170"/>
      <c r="AY271" s="170"/>
      <c r="BF271" s="170"/>
      <c r="BG271" s="170"/>
      <c r="BM271" s="406"/>
      <c r="BN271" s="170"/>
      <c r="BO271" s="170"/>
      <c r="BU271" s="406"/>
      <c r="BV271" s="170"/>
      <c r="BW271" s="170"/>
      <c r="CC271" s="406"/>
      <c r="CD271" s="170"/>
      <c r="CE271" s="170"/>
      <c r="CL271" s="170"/>
      <c r="CM271" s="170"/>
      <c r="CN271" s="170"/>
      <c r="CO271" s="170"/>
      <c r="CP271" s="170"/>
      <c r="CQ271" s="170"/>
      <c r="CR271" s="170"/>
      <c r="CS271" s="170"/>
      <c r="CT271" s="170"/>
      <c r="CU271" s="170"/>
      <c r="DB271" s="170"/>
      <c r="DC271" s="170"/>
      <c r="DJ271" s="170"/>
      <c r="DK271" s="170"/>
    </row>
    <row r="272" spans="1:115" ht="37.5" customHeight="1">
      <c r="A272" s="115"/>
      <c r="B272" s="115"/>
      <c r="C272" s="115"/>
      <c r="D272" s="170"/>
      <c r="E272" s="170"/>
      <c r="F272" s="170"/>
      <c r="G272" s="544"/>
      <c r="H272" s="545"/>
      <c r="I272" s="546"/>
      <c r="J272" s="170"/>
      <c r="K272" s="170"/>
      <c r="L272" s="170"/>
      <c r="M272" s="170"/>
      <c r="N272" s="170"/>
      <c r="O272" s="170"/>
      <c r="P272" s="170"/>
      <c r="Q272" s="170"/>
      <c r="R272" s="170"/>
      <c r="S272" s="170"/>
      <c r="Z272" s="170"/>
      <c r="AA272" s="170"/>
      <c r="AH272" s="170"/>
      <c r="AI272" s="170"/>
      <c r="AP272" s="170"/>
      <c r="AQ272" s="170"/>
      <c r="AX272" s="170"/>
      <c r="AY272" s="170"/>
      <c r="BF272" s="170"/>
      <c r="BG272" s="170"/>
      <c r="BM272" s="406"/>
      <c r="BN272" s="170"/>
      <c r="BO272" s="170"/>
      <c r="BU272" s="406"/>
      <c r="BV272" s="170"/>
      <c r="BW272" s="170"/>
      <c r="CC272" s="406"/>
      <c r="CD272" s="170"/>
      <c r="CE272" s="170"/>
      <c r="CL272" s="170"/>
      <c r="CM272" s="170"/>
      <c r="CN272" s="170"/>
      <c r="CO272" s="170"/>
      <c r="CP272" s="170"/>
      <c r="CQ272" s="170"/>
      <c r="CR272" s="170"/>
      <c r="CS272" s="170"/>
      <c r="CT272" s="170"/>
      <c r="CU272" s="170"/>
      <c r="DB272" s="170"/>
      <c r="DC272" s="170"/>
      <c r="DJ272" s="170"/>
      <c r="DK272" s="170"/>
    </row>
    <row r="273" spans="1:115" ht="37.5" customHeight="1">
      <c r="A273" s="115"/>
      <c r="B273" s="115"/>
      <c r="C273" s="115"/>
      <c r="D273" s="170"/>
      <c r="E273" s="170"/>
      <c r="F273" s="170"/>
      <c r="G273" s="544"/>
      <c r="H273" s="545"/>
      <c r="I273" s="546"/>
      <c r="J273" s="170"/>
      <c r="K273" s="170"/>
      <c r="L273" s="170"/>
      <c r="M273" s="170"/>
      <c r="N273" s="170"/>
      <c r="O273" s="170"/>
      <c r="P273" s="170"/>
      <c r="Q273" s="170"/>
      <c r="R273" s="170"/>
      <c r="S273" s="170"/>
      <c r="Z273" s="170"/>
      <c r="AA273" s="170"/>
      <c r="AH273" s="170"/>
      <c r="AI273" s="170"/>
      <c r="AP273" s="170"/>
      <c r="AQ273" s="170"/>
      <c r="AX273" s="170"/>
      <c r="AY273" s="170"/>
      <c r="BF273" s="170"/>
      <c r="BG273" s="170"/>
      <c r="BM273" s="406"/>
      <c r="BN273" s="170"/>
      <c r="BO273" s="170"/>
      <c r="BU273" s="406"/>
      <c r="BV273" s="170"/>
      <c r="BW273" s="170"/>
      <c r="CC273" s="406"/>
      <c r="CD273" s="170"/>
      <c r="CE273" s="170"/>
      <c r="CL273" s="170"/>
      <c r="CM273" s="170"/>
      <c r="CN273" s="170"/>
      <c r="CO273" s="170"/>
      <c r="CP273" s="170"/>
      <c r="CQ273" s="170"/>
      <c r="CR273" s="170"/>
      <c r="CS273" s="170"/>
      <c r="CT273" s="170"/>
      <c r="CU273" s="170"/>
      <c r="DB273" s="170"/>
      <c r="DC273" s="170"/>
      <c r="DJ273" s="170"/>
      <c r="DK273" s="170"/>
    </row>
    <row r="274" spans="1:115" ht="37.5" customHeight="1">
      <c r="A274" s="115"/>
      <c r="B274" s="115"/>
      <c r="C274" s="115"/>
      <c r="D274" s="170"/>
      <c r="E274" s="170"/>
      <c r="F274" s="170"/>
      <c r="G274" s="544"/>
      <c r="H274" s="545"/>
      <c r="I274" s="546"/>
      <c r="J274" s="170"/>
      <c r="K274" s="170"/>
      <c r="L274" s="170"/>
      <c r="M274" s="170"/>
      <c r="N274" s="170"/>
      <c r="O274" s="170"/>
      <c r="P274" s="170"/>
      <c r="Q274" s="170"/>
      <c r="R274" s="170"/>
      <c r="S274" s="170"/>
      <c r="Z274" s="170"/>
      <c r="AA274" s="170"/>
      <c r="AH274" s="170"/>
      <c r="AI274" s="170"/>
      <c r="AP274" s="170"/>
      <c r="AQ274" s="170"/>
      <c r="AX274" s="170"/>
      <c r="AY274" s="170"/>
      <c r="BF274" s="170"/>
      <c r="BG274" s="170"/>
      <c r="BM274" s="406"/>
      <c r="BN274" s="170"/>
      <c r="BO274" s="170"/>
      <c r="BU274" s="406"/>
      <c r="BV274" s="170"/>
      <c r="BW274" s="170"/>
      <c r="CC274" s="406"/>
      <c r="CD274" s="170"/>
      <c r="CE274" s="170"/>
      <c r="CL274" s="170"/>
      <c r="CM274" s="170"/>
      <c r="CN274" s="170"/>
      <c r="CO274" s="170"/>
      <c r="CP274" s="170"/>
      <c r="CQ274" s="170"/>
      <c r="CR274" s="170"/>
      <c r="CS274" s="170"/>
      <c r="CT274" s="170"/>
      <c r="CU274" s="170"/>
      <c r="DB274" s="170"/>
      <c r="DC274" s="170"/>
      <c r="DJ274" s="170"/>
      <c r="DK274" s="170"/>
    </row>
    <row r="275" spans="1:115" ht="37.5" customHeight="1">
      <c r="A275" s="115"/>
      <c r="B275" s="115"/>
      <c r="C275" s="115"/>
      <c r="D275" s="170"/>
      <c r="E275" s="170"/>
      <c r="F275" s="170"/>
      <c r="G275" s="544"/>
      <c r="H275" s="545"/>
      <c r="I275" s="546"/>
      <c r="J275" s="170"/>
      <c r="K275" s="170"/>
      <c r="L275" s="170"/>
      <c r="M275" s="170"/>
      <c r="N275" s="170"/>
      <c r="O275" s="170"/>
      <c r="P275" s="170"/>
      <c r="Q275" s="170"/>
      <c r="R275" s="170"/>
      <c r="S275" s="170"/>
      <c r="Z275" s="170"/>
      <c r="AA275" s="170"/>
      <c r="AH275" s="170"/>
      <c r="AI275" s="170"/>
      <c r="AP275" s="170"/>
      <c r="AQ275" s="170"/>
      <c r="AX275" s="170"/>
      <c r="AY275" s="170"/>
      <c r="BF275" s="170"/>
      <c r="BG275" s="170"/>
      <c r="BM275" s="406"/>
      <c r="BN275" s="170"/>
      <c r="BO275" s="170"/>
      <c r="BU275" s="406"/>
      <c r="BV275" s="170"/>
      <c r="BW275" s="170"/>
      <c r="CC275" s="406"/>
      <c r="CD275" s="170"/>
      <c r="CE275" s="170"/>
      <c r="CL275" s="170"/>
      <c r="CM275" s="170"/>
      <c r="CN275" s="170"/>
      <c r="CO275" s="170"/>
      <c r="CP275" s="170"/>
      <c r="CQ275" s="170"/>
      <c r="CR275" s="170"/>
      <c r="CS275" s="170"/>
      <c r="CT275" s="170"/>
      <c r="CU275" s="170"/>
      <c r="DB275" s="170"/>
      <c r="DC275" s="170"/>
      <c r="DJ275" s="170"/>
      <c r="DK275" s="170"/>
    </row>
    <row r="276" spans="1:115" ht="37.5" customHeight="1">
      <c r="A276" s="115"/>
      <c r="B276" s="115"/>
      <c r="C276" s="115"/>
      <c r="D276" s="170"/>
      <c r="E276" s="170"/>
      <c r="F276" s="170"/>
      <c r="G276" s="544"/>
      <c r="H276" s="545"/>
      <c r="I276" s="546"/>
      <c r="J276" s="170"/>
      <c r="K276" s="170"/>
      <c r="L276" s="170"/>
      <c r="M276" s="170"/>
      <c r="N276" s="170"/>
      <c r="O276" s="170"/>
      <c r="P276" s="170"/>
      <c r="Q276" s="170"/>
      <c r="R276" s="170"/>
      <c r="S276" s="170"/>
      <c r="Z276" s="170"/>
      <c r="AA276" s="170"/>
      <c r="AH276" s="170"/>
      <c r="AI276" s="170"/>
      <c r="AP276" s="170"/>
      <c r="AQ276" s="170"/>
      <c r="AX276" s="170"/>
      <c r="AY276" s="170"/>
      <c r="BF276" s="170"/>
      <c r="BG276" s="170"/>
      <c r="BM276" s="406"/>
      <c r="BN276" s="170"/>
      <c r="BO276" s="170"/>
      <c r="BU276" s="406"/>
      <c r="BV276" s="170"/>
      <c r="BW276" s="170"/>
      <c r="CC276" s="406"/>
      <c r="CD276" s="170"/>
      <c r="CE276" s="170"/>
      <c r="CL276" s="170"/>
      <c r="CM276" s="170"/>
      <c r="CN276" s="170"/>
      <c r="CO276" s="170"/>
      <c r="CP276" s="170"/>
      <c r="CQ276" s="170"/>
      <c r="CR276" s="170"/>
      <c r="CS276" s="170"/>
      <c r="CT276" s="170"/>
      <c r="CU276" s="170"/>
      <c r="DB276" s="170"/>
      <c r="DC276" s="170"/>
      <c r="DJ276" s="170"/>
      <c r="DK276" s="170"/>
    </row>
    <row r="277" spans="1:115" ht="37.5" customHeight="1">
      <c r="A277" s="115"/>
      <c r="B277" s="115"/>
      <c r="C277" s="115"/>
      <c r="D277" s="170"/>
      <c r="E277" s="170"/>
      <c r="F277" s="170"/>
      <c r="G277" s="544"/>
      <c r="H277" s="545"/>
      <c r="I277" s="546"/>
      <c r="J277" s="170"/>
      <c r="K277" s="170"/>
      <c r="L277" s="170"/>
      <c r="M277" s="170"/>
      <c r="N277" s="170"/>
      <c r="O277" s="170"/>
      <c r="P277" s="170"/>
      <c r="Q277" s="170"/>
      <c r="R277" s="170"/>
      <c r="S277" s="170"/>
      <c r="Z277" s="170"/>
      <c r="AA277" s="170"/>
      <c r="AH277" s="170"/>
      <c r="AI277" s="170"/>
      <c r="AP277" s="170"/>
      <c r="AQ277" s="170"/>
      <c r="AX277" s="170"/>
      <c r="AY277" s="170"/>
      <c r="BF277" s="170"/>
      <c r="BG277" s="170"/>
      <c r="BM277" s="406"/>
      <c r="BN277" s="170"/>
      <c r="BO277" s="170"/>
      <c r="BU277" s="406"/>
      <c r="BV277" s="170"/>
      <c r="BW277" s="170"/>
      <c r="CC277" s="406"/>
      <c r="CD277" s="170"/>
      <c r="CE277" s="170"/>
      <c r="CL277" s="170"/>
      <c r="CM277" s="170"/>
      <c r="CN277" s="170"/>
      <c r="CO277" s="170"/>
      <c r="CP277" s="170"/>
      <c r="CQ277" s="170"/>
      <c r="CR277" s="170"/>
      <c r="CS277" s="170"/>
      <c r="CT277" s="170"/>
      <c r="CU277" s="170"/>
      <c r="DB277" s="170"/>
      <c r="DC277" s="170"/>
      <c r="DJ277" s="170"/>
      <c r="DK277" s="170"/>
    </row>
    <row r="278" spans="1:115" ht="37.5" customHeight="1">
      <c r="A278" s="115"/>
      <c r="B278" s="115"/>
      <c r="C278" s="115"/>
      <c r="D278" s="170"/>
      <c r="E278" s="170"/>
      <c r="F278" s="170"/>
      <c r="G278" s="544"/>
      <c r="H278" s="545"/>
      <c r="I278" s="546"/>
      <c r="J278" s="170"/>
      <c r="K278" s="170"/>
      <c r="L278" s="170"/>
      <c r="M278" s="170"/>
      <c r="N278" s="170"/>
      <c r="O278" s="170"/>
      <c r="P278" s="170"/>
      <c r="Q278" s="170"/>
      <c r="R278" s="170"/>
      <c r="S278" s="170"/>
      <c r="Z278" s="170"/>
      <c r="AA278" s="170"/>
      <c r="AH278" s="170"/>
      <c r="AI278" s="170"/>
      <c r="AP278" s="170"/>
      <c r="AQ278" s="170"/>
      <c r="AX278" s="170"/>
      <c r="AY278" s="170"/>
      <c r="BF278" s="170"/>
      <c r="BG278" s="170"/>
      <c r="BM278" s="406"/>
      <c r="BN278" s="170"/>
      <c r="BO278" s="170"/>
      <c r="BU278" s="406"/>
      <c r="BV278" s="170"/>
      <c r="BW278" s="170"/>
      <c r="CC278" s="406"/>
      <c r="CD278" s="170"/>
      <c r="CE278" s="170"/>
      <c r="CL278" s="170"/>
      <c r="CM278" s="170"/>
      <c r="CN278" s="170"/>
      <c r="CO278" s="170"/>
      <c r="CP278" s="170"/>
      <c r="CQ278" s="170"/>
      <c r="CR278" s="170"/>
      <c r="CS278" s="170"/>
      <c r="CT278" s="170"/>
      <c r="CU278" s="170"/>
      <c r="DB278" s="170"/>
      <c r="DC278" s="170"/>
      <c r="DJ278" s="170"/>
      <c r="DK278" s="170"/>
    </row>
    <row r="279" spans="1:115" ht="37.5" customHeight="1">
      <c r="A279" s="115"/>
      <c r="B279" s="115"/>
      <c r="C279" s="115"/>
      <c r="D279" s="170"/>
      <c r="E279" s="170"/>
      <c r="F279" s="170"/>
      <c r="G279" s="544"/>
      <c r="H279" s="545"/>
      <c r="I279" s="546"/>
      <c r="J279" s="170"/>
      <c r="K279" s="170"/>
      <c r="L279" s="170"/>
      <c r="M279" s="170"/>
      <c r="N279" s="170"/>
      <c r="O279" s="170"/>
      <c r="P279" s="170"/>
      <c r="Q279" s="170"/>
      <c r="R279" s="170"/>
      <c r="S279" s="170"/>
      <c r="Z279" s="170"/>
      <c r="AA279" s="170"/>
      <c r="AH279" s="170"/>
      <c r="AI279" s="170"/>
      <c r="AP279" s="170"/>
      <c r="AQ279" s="170"/>
      <c r="AX279" s="170"/>
      <c r="AY279" s="170"/>
      <c r="BF279" s="170"/>
      <c r="BG279" s="170"/>
      <c r="BM279" s="406"/>
      <c r="BN279" s="170"/>
      <c r="BO279" s="170"/>
      <c r="BU279" s="406"/>
      <c r="BV279" s="170"/>
      <c r="BW279" s="170"/>
      <c r="CC279" s="406"/>
      <c r="CD279" s="170"/>
      <c r="CE279" s="170"/>
      <c r="CL279" s="170"/>
      <c r="CM279" s="170"/>
      <c r="CN279" s="170"/>
      <c r="CO279" s="170"/>
      <c r="CP279" s="170"/>
      <c r="CQ279" s="170"/>
      <c r="CR279" s="170"/>
      <c r="CS279" s="170"/>
      <c r="CT279" s="170"/>
      <c r="CU279" s="170"/>
      <c r="DB279" s="170"/>
      <c r="DC279" s="170"/>
      <c r="DJ279" s="170"/>
      <c r="DK279" s="170"/>
    </row>
    <row r="280" spans="1:115" ht="37.5" customHeight="1">
      <c r="A280" s="115"/>
      <c r="B280" s="115"/>
      <c r="C280" s="115"/>
      <c r="D280" s="170"/>
      <c r="E280" s="170"/>
      <c r="F280" s="170"/>
      <c r="G280" s="544"/>
      <c r="H280" s="545"/>
      <c r="I280" s="546"/>
      <c r="J280" s="170"/>
      <c r="K280" s="170"/>
      <c r="L280" s="170"/>
      <c r="M280" s="170"/>
      <c r="N280" s="170"/>
      <c r="O280" s="170"/>
      <c r="P280" s="170"/>
      <c r="Q280" s="170"/>
      <c r="R280" s="170"/>
      <c r="S280" s="170"/>
      <c r="Z280" s="170"/>
      <c r="AA280" s="170"/>
      <c r="AH280" s="170"/>
      <c r="AI280" s="170"/>
      <c r="AP280" s="170"/>
      <c r="AQ280" s="170"/>
      <c r="AX280" s="170"/>
      <c r="AY280" s="170"/>
      <c r="BF280" s="170"/>
      <c r="BG280" s="170"/>
      <c r="BM280" s="406"/>
      <c r="BN280" s="170"/>
      <c r="BO280" s="170"/>
      <c r="BU280" s="406"/>
      <c r="BV280" s="170"/>
      <c r="BW280" s="170"/>
      <c r="CC280" s="406"/>
      <c r="CD280" s="170"/>
      <c r="CE280" s="170"/>
      <c r="CL280" s="170"/>
      <c r="CM280" s="170"/>
      <c r="CN280" s="170"/>
      <c r="CO280" s="170"/>
      <c r="CP280" s="170"/>
      <c r="CQ280" s="170"/>
      <c r="CR280" s="170"/>
      <c r="CS280" s="170"/>
      <c r="CT280" s="170"/>
      <c r="CU280" s="170"/>
      <c r="DB280" s="170"/>
      <c r="DC280" s="170"/>
      <c r="DJ280" s="170"/>
      <c r="DK280" s="170"/>
    </row>
    <row r="281" spans="1:115" ht="37.5" customHeight="1">
      <c r="A281" s="115"/>
      <c r="B281" s="115"/>
      <c r="C281" s="115"/>
      <c r="D281" s="170"/>
      <c r="E281" s="170"/>
      <c r="F281" s="170"/>
      <c r="G281" s="544"/>
      <c r="H281" s="545"/>
      <c r="I281" s="546"/>
      <c r="J281" s="170"/>
      <c r="K281" s="170"/>
      <c r="L281" s="170"/>
      <c r="M281" s="170"/>
      <c r="N281" s="170"/>
      <c r="O281" s="170"/>
      <c r="P281" s="170"/>
      <c r="Q281" s="170"/>
      <c r="R281" s="170"/>
      <c r="S281" s="170"/>
      <c r="Z281" s="170"/>
      <c r="AA281" s="170"/>
      <c r="AH281" s="170"/>
      <c r="AI281" s="170"/>
      <c r="AP281" s="170"/>
      <c r="AQ281" s="170"/>
      <c r="AX281" s="170"/>
      <c r="AY281" s="170"/>
      <c r="BF281" s="170"/>
      <c r="BG281" s="170"/>
      <c r="BM281" s="406"/>
      <c r="BN281" s="170"/>
      <c r="BO281" s="170"/>
      <c r="BU281" s="406"/>
      <c r="BV281" s="170"/>
      <c r="BW281" s="170"/>
      <c r="CC281" s="406"/>
      <c r="CD281" s="170"/>
      <c r="CE281" s="170"/>
      <c r="CL281" s="170"/>
      <c r="CM281" s="170"/>
      <c r="CN281" s="170"/>
      <c r="CO281" s="170"/>
      <c r="CP281" s="170"/>
      <c r="CQ281" s="170"/>
      <c r="CR281" s="170"/>
      <c r="CS281" s="170"/>
      <c r="CT281" s="170"/>
      <c r="CU281" s="170"/>
      <c r="DB281" s="170"/>
      <c r="DC281" s="170"/>
      <c r="DJ281" s="170"/>
      <c r="DK281" s="170"/>
    </row>
    <row r="282" spans="1:115" ht="37.5" customHeight="1">
      <c r="A282" s="115"/>
      <c r="B282" s="115"/>
      <c r="C282" s="115"/>
      <c r="D282" s="170"/>
      <c r="E282" s="170"/>
      <c r="F282" s="170"/>
      <c r="G282" s="544"/>
      <c r="H282" s="545"/>
      <c r="I282" s="546"/>
      <c r="J282" s="170"/>
      <c r="K282" s="170"/>
      <c r="L282" s="170"/>
      <c r="M282" s="170"/>
      <c r="N282" s="170"/>
      <c r="O282" s="170"/>
      <c r="P282" s="170"/>
      <c r="Q282" s="170"/>
      <c r="R282" s="170"/>
      <c r="S282" s="170"/>
      <c r="Z282" s="170"/>
      <c r="AA282" s="170"/>
      <c r="AH282" s="170"/>
      <c r="AI282" s="170"/>
      <c r="AP282" s="170"/>
      <c r="AQ282" s="170"/>
      <c r="AX282" s="170"/>
      <c r="AY282" s="170"/>
      <c r="BF282" s="170"/>
      <c r="BG282" s="170"/>
      <c r="BM282" s="406"/>
      <c r="BN282" s="170"/>
      <c r="BO282" s="170"/>
      <c r="BU282" s="406"/>
      <c r="BV282" s="170"/>
      <c r="BW282" s="170"/>
      <c r="CC282" s="406"/>
      <c r="CD282" s="170"/>
      <c r="CE282" s="170"/>
      <c r="CL282" s="170"/>
      <c r="CM282" s="170"/>
      <c r="CN282" s="170"/>
      <c r="CO282" s="170"/>
      <c r="CP282" s="170"/>
      <c r="CQ282" s="170"/>
      <c r="CR282" s="170"/>
      <c r="CS282" s="170"/>
      <c r="CT282" s="170"/>
      <c r="CU282" s="170"/>
      <c r="DB282" s="170"/>
      <c r="DC282" s="170"/>
      <c r="DJ282" s="170"/>
      <c r="DK282" s="170"/>
    </row>
    <row r="283" spans="1:115" ht="37.5" customHeight="1"/>
    <row r="284" spans="1:115" ht="37.5" customHeight="1"/>
    <row r="285" spans="1:115" ht="37.5" customHeight="1"/>
    <row r="286" spans="1:115" ht="37.5" customHeight="1"/>
    <row r="287" spans="1:115" ht="37.5" customHeight="1"/>
    <row r="288" spans="1:115" ht="37.5" customHeight="1"/>
    <row r="289" ht="37.5" customHeight="1"/>
    <row r="290" ht="37.5" customHeight="1"/>
    <row r="291" ht="37.5" customHeight="1"/>
    <row r="292" ht="37.5" customHeight="1"/>
    <row r="293" ht="37.5" customHeight="1"/>
    <row r="294" ht="37.5" customHeight="1"/>
    <row r="295" ht="37.5" customHeight="1"/>
    <row r="296" ht="37.5" customHeight="1"/>
    <row r="297" ht="37.5" customHeight="1"/>
    <row r="298" ht="37.5" customHeight="1"/>
    <row r="299" ht="37.5" customHeight="1"/>
    <row r="300" ht="37.5" customHeight="1"/>
    <row r="301" ht="37.5" customHeight="1"/>
    <row r="302" ht="37.5" customHeight="1"/>
    <row r="303" ht="37.5" customHeight="1"/>
    <row r="304" ht="37.5" customHeight="1"/>
    <row r="305" ht="37.5" customHeight="1"/>
    <row r="306" ht="37.5" customHeight="1"/>
    <row r="307" ht="37.5" customHeight="1"/>
    <row r="308" ht="37.5" customHeight="1"/>
    <row r="309" ht="37.5" customHeight="1"/>
    <row r="310" ht="37.5" customHeight="1"/>
    <row r="311" ht="37.5" customHeight="1"/>
    <row r="312" ht="37.5" customHeight="1"/>
    <row r="313" ht="37.5" customHeight="1"/>
    <row r="314" ht="37.5" customHeight="1"/>
    <row r="315" ht="37.5" customHeight="1"/>
    <row r="316" ht="37.5" customHeight="1"/>
    <row r="317" ht="37.5" customHeight="1"/>
    <row r="318" ht="37.5" customHeight="1"/>
    <row r="319" ht="37.5" customHeight="1"/>
    <row r="320" ht="37.5" customHeight="1"/>
    <row r="321" ht="37.5" customHeight="1"/>
    <row r="322" ht="37.5" customHeight="1"/>
    <row r="323" ht="37.5" customHeight="1"/>
    <row r="324" ht="37.5" customHeight="1"/>
    <row r="325" ht="37.5" customHeight="1"/>
    <row r="326" ht="37.5" customHeight="1"/>
    <row r="327" ht="37.5" customHeight="1"/>
    <row r="328" ht="37.5" customHeight="1"/>
    <row r="329" ht="37.5" customHeight="1"/>
    <row r="330" ht="37.5" customHeight="1"/>
    <row r="331" ht="37.5" customHeight="1"/>
    <row r="332" ht="37.5" customHeight="1"/>
    <row r="333" ht="37.5" customHeight="1"/>
    <row r="334" ht="37.5" customHeight="1"/>
    <row r="335" ht="37.5" customHeight="1"/>
    <row r="336" ht="37.5" customHeight="1"/>
    <row r="337" ht="37.5" customHeight="1"/>
    <row r="338" ht="37.5" customHeight="1"/>
    <row r="339" ht="37.5" customHeight="1"/>
    <row r="340" ht="37.5" customHeight="1"/>
    <row r="341" ht="37.5" customHeight="1"/>
    <row r="342" ht="37.5" customHeight="1"/>
    <row r="343" ht="37.5" customHeight="1"/>
    <row r="344" ht="37.5" customHeight="1"/>
    <row r="345" ht="37.5" customHeight="1"/>
    <row r="346" ht="37.5" customHeight="1"/>
    <row r="347" ht="37.5" customHeight="1"/>
    <row r="348" ht="37.5" customHeight="1"/>
    <row r="349" ht="37.5" customHeight="1"/>
    <row r="350" ht="37.5" customHeight="1"/>
    <row r="351" ht="37.5" customHeight="1"/>
    <row r="352" ht="37.5" customHeight="1"/>
    <row r="353" ht="37.5" customHeight="1"/>
    <row r="354" ht="37.5" customHeight="1"/>
    <row r="355" ht="37.5" customHeight="1"/>
    <row r="356" ht="37.5" customHeight="1"/>
    <row r="357" ht="37.5" customHeight="1"/>
    <row r="358" ht="37.5" customHeight="1"/>
    <row r="359" ht="37.5" customHeight="1"/>
    <row r="360" ht="37.5" customHeight="1"/>
    <row r="361" ht="37.5" customHeight="1"/>
    <row r="362" ht="37.5" customHeight="1"/>
    <row r="363" ht="37.5" customHeight="1"/>
    <row r="364" ht="37.5" customHeight="1"/>
    <row r="365" ht="37.5" customHeight="1"/>
    <row r="366" ht="37.5" customHeight="1"/>
    <row r="367" ht="37.5" customHeight="1"/>
    <row r="368" ht="37.5" customHeight="1"/>
    <row r="369" ht="37.5" customHeight="1"/>
    <row r="370" ht="37.5" customHeight="1"/>
    <row r="371" ht="37.5" customHeight="1"/>
    <row r="372" ht="37.5" customHeight="1"/>
    <row r="373" ht="37.5" customHeight="1"/>
    <row r="374" ht="37.5" customHeight="1"/>
    <row r="375" ht="37.5" customHeight="1"/>
    <row r="376" ht="37.5" customHeight="1"/>
    <row r="377" ht="37.5" customHeight="1"/>
    <row r="378" ht="37.5" customHeight="1"/>
    <row r="379" ht="37.5" customHeight="1"/>
    <row r="380" ht="37.5" customHeight="1"/>
    <row r="381" ht="37.5" customHeight="1"/>
    <row r="382" ht="37.5" customHeight="1"/>
    <row r="383" ht="37.5" customHeight="1"/>
    <row r="384" ht="37.5" customHeight="1"/>
    <row r="385" ht="37.5" customHeight="1"/>
    <row r="386" ht="37.5" customHeight="1"/>
    <row r="387" ht="37.5" customHeight="1"/>
    <row r="388" ht="37.5" customHeight="1"/>
    <row r="389" ht="37.5" customHeight="1"/>
    <row r="390" ht="37.5" customHeight="1"/>
    <row r="391" ht="37.5" customHeight="1"/>
    <row r="392" ht="37.5" customHeight="1"/>
    <row r="393" ht="37.5" customHeight="1"/>
    <row r="394" ht="37.5" customHeight="1"/>
    <row r="395" ht="37.5" customHeight="1"/>
    <row r="396" ht="37.5" customHeight="1"/>
    <row r="397" ht="37.5" customHeight="1"/>
    <row r="398" ht="37.5" customHeight="1"/>
    <row r="399" ht="37.5" customHeight="1"/>
    <row r="400" ht="37.5" customHeight="1"/>
    <row r="401" ht="37.5" customHeight="1"/>
    <row r="402" ht="37.5" customHeight="1"/>
    <row r="403" ht="37.5" customHeight="1"/>
    <row r="404" ht="37.5" customHeight="1"/>
    <row r="405" ht="37.5" customHeight="1"/>
    <row r="406" ht="37.5" customHeight="1"/>
    <row r="407" ht="37.5" customHeight="1"/>
    <row r="408" ht="37.5" customHeight="1"/>
    <row r="409" ht="37.5" customHeight="1"/>
    <row r="410" ht="37.5" customHeight="1"/>
    <row r="411" ht="37.5" customHeight="1"/>
    <row r="412" ht="37.5" customHeight="1"/>
    <row r="413" ht="37.5" customHeight="1"/>
    <row r="414" ht="37.5" customHeight="1"/>
    <row r="415" ht="37.5" customHeight="1"/>
    <row r="416" ht="37.5" customHeight="1"/>
    <row r="417" ht="37.5" customHeight="1"/>
    <row r="418" ht="37.5" customHeight="1"/>
    <row r="419" ht="37.5" customHeight="1"/>
    <row r="420" ht="37.5" customHeight="1"/>
    <row r="421" ht="37.5" customHeight="1"/>
    <row r="422" ht="37.5" customHeight="1"/>
    <row r="423" ht="37.5" customHeight="1"/>
    <row r="424" ht="37.5" customHeight="1"/>
    <row r="425" ht="37.5" customHeight="1"/>
    <row r="426" ht="37.5" customHeight="1"/>
    <row r="427" ht="37.5" customHeight="1"/>
    <row r="428" ht="37.5" customHeight="1"/>
    <row r="429" ht="37.5" customHeight="1"/>
    <row r="430" ht="37.5" customHeight="1"/>
    <row r="431" ht="37.5" customHeight="1"/>
    <row r="432" ht="37.5" customHeight="1"/>
    <row r="433" ht="37.5" customHeight="1"/>
    <row r="434" ht="37.5" customHeight="1"/>
    <row r="435" ht="37.5" customHeight="1"/>
    <row r="436" ht="37.5" customHeight="1"/>
    <row r="437" ht="37.5" customHeight="1"/>
    <row r="438" ht="37.5" customHeight="1"/>
    <row r="439" ht="37.5" customHeight="1"/>
    <row r="440" ht="37.5" customHeight="1"/>
    <row r="441" ht="37.5" customHeight="1"/>
    <row r="442" ht="37.5" customHeight="1"/>
    <row r="443" ht="37.5" customHeight="1"/>
    <row r="444" ht="37.5" customHeight="1"/>
    <row r="445" ht="37.5" customHeight="1"/>
    <row r="446" ht="37.5" customHeight="1"/>
    <row r="447" ht="37.5" customHeight="1"/>
    <row r="448" ht="37.5" customHeight="1"/>
    <row r="449" ht="37.5" customHeight="1"/>
    <row r="450" ht="37.5" customHeight="1"/>
    <row r="451" ht="37.5" customHeight="1"/>
    <row r="452" ht="37.5" customHeight="1"/>
    <row r="453" ht="37.5" customHeight="1"/>
    <row r="454" ht="37.5" customHeight="1"/>
    <row r="455" ht="37.5" customHeight="1"/>
    <row r="456" ht="37.5" customHeight="1"/>
    <row r="457" ht="37.5" customHeight="1"/>
    <row r="458" ht="37.5" customHeight="1"/>
    <row r="459" ht="37.5" customHeight="1"/>
    <row r="460" ht="37.5" customHeight="1"/>
    <row r="461" ht="37.5" customHeight="1"/>
    <row r="462" ht="37.5" customHeight="1"/>
    <row r="463" ht="37.5" customHeight="1"/>
    <row r="464" ht="37.5" customHeight="1"/>
    <row r="465" ht="37.5" customHeight="1"/>
    <row r="466" ht="37.5" customHeight="1"/>
    <row r="467" ht="37.5" customHeight="1"/>
    <row r="468" ht="37.5" customHeight="1"/>
    <row r="469" ht="37.5" customHeight="1"/>
    <row r="470" ht="37.5" customHeight="1"/>
    <row r="471" ht="37.5" customHeight="1"/>
    <row r="472" ht="37.5" customHeight="1"/>
    <row r="473" ht="37.5" customHeight="1"/>
    <row r="474" ht="37.5" customHeight="1"/>
    <row r="475" ht="37.5" customHeight="1"/>
    <row r="476" ht="37.5" customHeight="1"/>
    <row r="477" ht="37.5" customHeight="1"/>
    <row r="478" ht="37.5" customHeight="1"/>
    <row r="479" ht="37.5" customHeight="1"/>
    <row r="480" ht="37.5" customHeight="1"/>
    <row r="481" ht="37.5" customHeight="1"/>
    <row r="482" ht="37.5" customHeight="1"/>
    <row r="483" ht="37.5" customHeight="1"/>
    <row r="484" ht="37.5" customHeight="1"/>
    <row r="485" ht="37.5" customHeight="1"/>
    <row r="486" ht="37.5" customHeight="1"/>
    <row r="487" ht="37.5" customHeight="1"/>
    <row r="488" ht="37.5" customHeight="1"/>
    <row r="489" ht="37.5" customHeight="1"/>
    <row r="490" ht="37.5" customHeight="1"/>
    <row r="491" ht="37.5" customHeight="1"/>
    <row r="492" ht="37.5" customHeight="1"/>
    <row r="493" ht="37.5" customHeight="1"/>
    <row r="494" ht="37.5" customHeight="1"/>
    <row r="495" ht="37.5" customHeight="1"/>
    <row r="496" ht="37.5" customHeight="1"/>
    <row r="497" ht="37.5" customHeight="1"/>
    <row r="498" ht="37.5" customHeight="1"/>
    <row r="499" ht="37.5" customHeight="1"/>
    <row r="500" ht="37.5" customHeight="1"/>
    <row r="501" ht="37.5" customHeight="1"/>
    <row r="502" ht="37.5" customHeight="1"/>
    <row r="503" ht="37.5" customHeight="1"/>
    <row r="504" ht="37.5" customHeight="1"/>
    <row r="505" ht="37.5" customHeight="1"/>
    <row r="506" ht="37.5" customHeight="1"/>
    <row r="507" ht="37.5" customHeight="1"/>
    <row r="508" ht="37.5" customHeight="1"/>
    <row r="509" ht="37.5" customHeight="1"/>
    <row r="510" ht="37.5" customHeight="1"/>
    <row r="511" ht="37.5" customHeight="1"/>
    <row r="512" ht="37.5" customHeight="1"/>
    <row r="513" ht="37.5" customHeight="1"/>
    <row r="514" ht="37.5" customHeight="1"/>
    <row r="515" ht="37.5" customHeight="1"/>
    <row r="516" ht="37.5" customHeight="1"/>
    <row r="517" ht="37.5" customHeight="1"/>
    <row r="518" ht="37.5" customHeight="1"/>
    <row r="519" ht="37.5" customHeight="1"/>
    <row r="520" ht="37.5" customHeight="1"/>
    <row r="521" ht="37.5" customHeight="1"/>
    <row r="522" ht="37.5" customHeight="1"/>
    <row r="523" ht="37.5" customHeight="1"/>
    <row r="524" ht="37.5" customHeight="1"/>
    <row r="525" ht="37.5" customHeight="1"/>
    <row r="526" ht="37.5" customHeight="1"/>
    <row r="527" ht="37.5" customHeight="1"/>
    <row r="528" ht="37.5" customHeight="1"/>
    <row r="529" ht="37.5" customHeight="1"/>
    <row r="530" ht="37.5" customHeight="1"/>
    <row r="531" ht="37.5" customHeight="1"/>
    <row r="532" ht="37.5" customHeight="1"/>
    <row r="533" ht="37.5" customHeight="1"/>
    <row r="534" ht="37.5" customHeight="1"/>
    <row r="535" ht="37.5" customHeight="1"/>
    <row r="536" ht="37.5" customHeight="1"/>
    <row r="537" ht="37.5" customHeight="1"/>
    <row r="538" ht="37.5" customHeight="1"/>
    <row r="539" ht="37.5" customHeight="1"/>
    <row r="540" ht="37.5" customHeight="1"/>
    <row r="541" ht="37.5" customHeight="1"/>
    <row r="542" ht="37.5" customHeight="1"/>
    <row r="543" ht="37.5" customHeight="1"/>
    <row r="544" ht="37.5" customHeight="1"/>
    <row r="545" ht="37.5" customHeight="1"/>
    <row r="546" ht="37.5" customHeight="1"/>
    <row r="547" ht="37.5" customHeight="1"/>
    <row r="548" ht="37.5" customHeight="1"/>
    <row r="549" ht="37.5" customHeight="1"/>
    <row r="550" ht="37.5" customHeight="1"/>
    <row r="551" ht="37.5" customHeight="1"/>
    <row r="552" ht="37.5" customHeight="1"/>
    <row r="553" ht="37.5" customHeight="1"/>
    <row r="554" ht="37.5" customHeight="1"/>
    <row r="555" ht="37.5" customHeight="1"/>
    <row r="556" ht="37.5" customHeight="1"/>
    <row r="557" ht="37.5" customHeight="1"/>
    <row r="558" ht="37.5" customHeight="1"/>
    <row r="559" ht="37.5" customHeight="1"/>
    <row r="560" ht="37.5" customHeight="1"/>
    <row r="561" ht="37.5" customHeight="1"/>
    <row r="562" ht="37.5" customHeight="1"/>
    <row r="563" ht="37.5" customHeight="1"/>
    <row r="564" ht="37.5" customHeight="1"/>
    <row r="565" ht="37.5" customHeight="1"/>
    <row r="566" ht="37.5" customHeight="1"/>
    <row r="567" ht="37.5" customHeight="1"/>
    <row r="568" ht="37.5" customHeight="1"/>
    <row r="569" ht="37.5" customHeight="1"/>
    <row r="570" ht="37.5" customHeight="1"/>
    <row r="571" ht="37.5" customHeight="1"/>
    <row r="572" ht="37.5" customHeight="1"/>
    <row r="573" ht="37.5" customHeight="1"/>
    <row r="574" ht="37.5" customHeight="1"/>
    <row r="575" ht="37.5" customHeight="1"/>
    <row r="576" ht="37.5" customHeight="1"/>
    <row r="577" ht="37.5" customHeight="1"/>
    <row r="578" ht="37.5" customHeight="1"/>
    <row r="579" ht="37.5" customHeight="1"/>
    <row r="580" ht="37.5" customHeight="1"/>
    <row r="581" ht="37.5" customHeight="1"/>
    <row r="582" ht="37.5" customHeight="1"/>
    <row r="583" ht="37.5" customHeight="1"/>
    <row r="584" ht="37.5" customHeight="1"/>
    <row r="585" ht="37.5" customHeight="1"/>
    <row r="586" ht="37.5" customHeight="1"/>
    <row r="587" ht="37.5" customHeight="1"/>
    <row r="588" ht="37.5" customHeight="1"/>
    <row r="589" ht="37.5" customHeight="1"/>
    <row r="590" ht="37.5" customHeight="1"/>
    <row r="591" ht="37.5" customHeight="1"/>
    <row r="592"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282" xr:uid="{00000000-0009-0000-0000-00000A000000}"/>
  <customSheetViews>
    <customSheetView guid="{0074967E-E96A-4265-9F29-4241706D2AFC}" filter="1" showAutoFilter="1">
      <pageMargins left="0.7" right="0.7" top="0.75" bottom="0.75" header="0.3" footer="0.3"/>
      <autoFilter ref="B1:I82" xr:uid="{00000000-0000-0000-0000-000000000000}"/>
      <extLst>
        <ext uri="GoogleSheetsCustomDataVersion1">
          <go:sheetsCustomData xmlns:go="http://customooxmlschemas.google.com/" filterViewId="1847561743"/>
        </ext>
      </extLst>
    </customSheetView>
  </customSheetViews>
  <mergeCells count="20">
    <mergeCell ref="DL3:DS3"/>
    <mergeCell ref="CF3:CM3"/>
    <mergeCell ref="CN3:CU3"/>
    <mergeCell ref="CV3:DC3"/>
    <mergeCell ref="DD3:DK3"/>
    <mergeCell ref="BH3:BO3"/>
    <mergeCell ref="BP3:BW3"/>
    <mergeCell ref="BX3:CE3"/>
    <mergeCell ref="D3:K3"/>
    <mergeCell ref="L3:S3"/>
    <mergeCell ref="T3:AA3"/>
    <mergeCell ref="AB3:AI3"/>
    <mergeCell ref="AJ3:AQ3"/>
    <mergeCell ref="AR3:AY3"/>
    <mergeCell ref="AZ3:BG3"/>
    <mergeCell ref="DT3:EA3"/>
    <mergeCell ref="EB3:EI3"/>
    <mergeCell ref="EJ3:EQ3"/>
    <mergeCell ref="ER3:EY3"/>
    <mergeCell ref="EZ3:FG3"/>
  </mergeCells>
  <dataValidations count="1">
    <dataValidation type="list" allowBlank="1" showErrorMessage="1" sqref="J8 R8 Z8 AH8 AP8 AX8 BF8 BN8 BV8 CD8 CL8 CT8 DB8 DJ8 DR8 DZ8 EH8 EP8 EX8 FF8 J14 R14 Z14 AH14 AP14 AX14 BF14 BN14 BV14 CD14 CL14 CT14 DB14 DJ14 DR14 DZ14 EH14 EP14 EX14 FF14 J19 R19 Z19 AH19 AP19 AX19 BF19 BN19 BV19 CD19 CL19 CT19 DB19 DJ19 DR19 DZ19 EH19 EP19 EX19 FF19 J25 R25 Z25 AH25 AP25 AX25 BF25 BN25 BV25 CD25 CL25 CT25 DB25 DJ25 DR25 DZ25 EH25 EP25 EX25 FF25 J34 R34 Z34 AH34 AP34 AX34 BF34 BN34 BV34 CD34 CL34 CT34 DB34 DJ34 DR34 DZ34 EH34 EP34 EX34 FF34 J41 R41 Z41 AH41 AP41 AX41 BF41 BN41 BV41 CD41 CL41 CT41 DB41 DJ41 DR41 DZ41 EH41 EP41 EX41 FF41 J50 R50 Z50 AH50 AP50 AX50 BF50 BN50 BV50 CD50 CL50 CT50 DB50 DJ50 DR50 DZ50 EH50 EP50 EX50 FF50 J58 R58 Z58 AH58 AP58 AX58 BF58 BN58 BV58 CD58 CL58 CT58 DB58 DJ58 DR58 DZ58 EH58 EP58 EX58 FF58 J63 R63 Z63 AH63 AP63 AX63 BF63 BN63 BV63 CD63 CL63 CT63 DB63 DJ63 DR63 DZ63 EH63 EP63 EX63 FF63 J67 R67 Z67 AH67 AP67 AX67 BF67 BN67 BV67 CD67 CL67 CT67 DB67 DJ67 DR67 DZ67 EH67 EP67 EX67 FF67 J73 R73 Z73 AH73 AP73 AX73 BF73 BN73 BV73 CD73 CL73 CT73 DB73 DJ73 DR73 DZ73 EH73 EP73 EX73 FF73 J78 R78 Z78 AH78 AP78 AX78 BF78 BN78 BV78 CD78 CL78 CT78 DB78 DJ78 DR78 EH78 EP78 EX78 FF78 DZ78" xr:uid="{00000000-0002-0000-0A00-000000000000}">
      <formula1>"CUMPLE,NO CUMPLE,NO OFERTADO"</formula1>
    </dataValidation>
  </dataValidations>
  <pageMargins left="0.25" right="0.25" top="0.75" bottom="0.75" header="0" footer="0"/>
  <pageSetup fitToHeight="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FG719"/>
  <sheetViews>
    <sheetView showGridLines="0" zoomScale="60" zoomScaleNormal="60" workbookViewId="0">
      <pane xSplit="3" ySplit="6" topLeftCell="FD8" activePane="bottomRight" state="frozen"/>
      <selection activeCell="FI5" sqref="FI5"/>
      <selection pane="topRight" activeCell="FI5" sqref="FI5"/>
      <selection pane="bottomLeft" activeCell="FI5" sqref="FI5"/>
      <selection pane="bottomRight" activeCell="FJ28" sqref="FJ28"/>
    </sheetView>
  </sheetViews>
  <sheetFormatPr baseColWidth="10" defaultColWidth="14.42578125" defaultRowHeight="15" customHeight="1"/>
  <cols>
    <col min="1" max="2" width="10.7109375" style="117" customWidth="1"/>
    <col min="3" max="3" width="64.140625" style="117" customWidth="1"/>
    <col min="4" max="4" width="27.7109375" style="168" customWidth="1"/>
    <col min="5" max="5" width="9.85546875" style="168" customWidth="1"/>
    <col min="6" max="6" width="13.140625" style="168" customWidth="1"/>
    <col min="7" max="12" width="27.7109375" style="168" customWidth="1"/>
    <col min="13" max="13" width="11.140625" style="168" customWidth="1"/>
    <col min="14" max="14" width="13.42578125" style="168" customWidth="1"/>
    <col min="15" max="18" width="27.7109375" style="168" customWidth="1"/>
    <col min="19" max="19" width="36.28515625" style="168" customWidth="1"/>
    <col min="20" max="20" width="27.7109375" style="168" customWidth="1"/>
    <col min="21" max="21" width="10.28515625" style="168" customWidth="1"/>
    <col min="22" max="22" width="14.42578125" style="168" customWidth="1"/>
    <col min="23" max="28" width="27.7109375" style="168" customWidth="1"/>
    <col min="29" max="29" width="11" style="168" customWidth="1"/>
    <col min="30" max="30" width="13" style="168" customWidth="1"/>
    <col min="31" max="36" width="27.7109375" style="168" customWidth="1"/>
    <col min="37" max="37" width="9.85546875" style="168" customWidth="1"/>
    <col min="38" max="38" width="15.28515625" style="168" customWidth="1"/>
    <col min="39" max="44" width="27.7109375" style="168" customWidth="1"/>
    <col min="45" max="45" width="10.140625" style="168" customWidth="1"/>
    <col min="46" max="46" width="13.85546875" style="168" customWidth="1"/>
    <col min="47" max="52" width="27.7109375" style="168" customWidth="1"/>
    <col min="53" max="53" width="12" style="168" customWidth="1"/>
    <col min="54" max="54" width="14.85546875" style="168" customWidth="1"/>
    <col min="55" max="60" width="27.7109375" style="168" customWidth="1"/>
    <col min="61" max="61" width="9.42578125" style="168" customWidth="1"/>
    <col min="62" max="62" width="15.28515625" style="168" customWidth="1"/>
    <col min="63" max="68" width="27.7109375" style="168" customWidth="1"/>
    <col min="69" max="69" width="9.85546875" style="168" customWidth="1"/>
    <col min="70" max="70" width="12.7109375" style="168" customWidth="1"/>
    <col min="71" max="76" width="27.7109375" style="168" customWidth="1"/>
    <col min="77" max="77" width="8.7109375" style="168" customWidth="1"/>
    <col min="78" max="78" width="17.28515625" style="168" customWidth="1"/>
    <col min="79" max="84" width="27.7109375" style="168" customWidth="1"/>
    <col min="85" max="85" width="8.85546875" style="168" customWidth="1"/>
    <col min="86" max="86" width="13.140625" style="168" customWidth="1"/>
    <col min="87" max="92" width="27.7109375" style="168" customWidth="1"/>
    <col min="93" max="93" width="9.28515625" style="168" customWidth="1"/>
    <col min="94" max="94" width="15.42578125" style="168" customWidth="1"/>
    <col min="95" max="100" width="27.7109375" style="168" customWidth="1"/>
    <col min="101" max="101" width="9.140625" style="168" customWidth="1"/>
    <col min="102" max="102" width="15.140625" style="168" customWidth="1"/>
    <col min="103" max="108" width="27.7109375" style="168" customWidth="1"/>
    <col min="109" max="109" width="9.42578125" style="168" customWidth="1"/>
    <col min="110" max="110" width="14.42578125" style="168" customWidth="1"/>
    <col min="111" max="116" width="27.7109375" style="168" customWidth="1"/>
    <col min="117" max="117" width="9.42578125" style="168" customWidth="1"/>
    <col min="118" max="118" width="13.7109375" style="168" customWidth="1"/>
    <col min="119" max="124" width="27.7109375" style="168" customWidth="1"/>
    <col min="125" max="125" width="8.85546875" style="168" customWidth="1"/>
    <col min="126" max="126" width="12" style="168" customWidth="1"/>
    <col min="127" max="132" width="27.7109375" style="168" customWidth="1"/>
    <col min="133" max="133" width="9" style="168" customWidth="1"/>
    <col min="134" max="134" width="11.42578125" style="168" customWidth="1"/>
    <col min="135" max="140" width="27.7109375" style="168" customWidth="1"/>
    <col min="141" max="141" width="8.7109375" style="168" customWidth="1"/>
    <col min="142" max="142" width="14.140625" style="168" customWidth="1"/>
    <col min="143" max="148" width="27.7109375" style="168" customWidth="1"/>
    <col min="149" max="149" width="9.42578125" style="168" customWidth="1"/>
    <col min="150" max="150" width="11.42578125" style="168" customWidth="1"/>
    <col min="151" max="156" width="27.7109375" style="168" customWidth="1"/>
    <col min="157" max="157" width="9.140625" style="168" customWidth="1"/>
    <col min="158" max="158" width="13.42578125" style="168" customWidth="1"/>
    <col min="159" max="163" width="27.7109375" style="168" customWidth="1"/>
    <col min="164" max="16384" width="14.42578125" style="117"/>
  </cols>
  <sheetData>
    <row r="1" spans="1:163" ht="15.75">
      <c r="A1" s="76"/>
      <c r="B1" s="76"/>
      <c r="C1" s="115"/>
      <c r="D1" s="170"/>
      <c r="E1" s="170"/>
      <c r="F1" s="170"/>
      <c r="G1" s="496"/>
      <c r="H1" s="497"/>
      <c r="I1" s="498"/>
      <c r="R1" s="12"/>
      <c r="S1" s="12"/>
      <c r="Z1" s="12"/>
      <c r="AA1" s="12"/>
      <c r="AH1" s="12"/>
      <c r="AI1" s="12"/>
      <c r="AP1" s="12"/>
      <c r="AQ1" s="12"/>
      <c r="AW1" s="406"/>
      <c r="AX1" s="12"/>
      <c r="AY1" s="12"/>
      <c r="BF1" s="12"/>
      <c r="BG1" s="12"/>
      <c r="BM1" s="406"/>
      <c r="BN1" s="12"/>
      <c r="BO1" s="12"/>
      <c r="BU1" s="406"/>
      <c r="BV1" s="12"/>
      <c r="BW1" s="12"/>
      <c r="CD1" s="12"/>
      <c r="CE1" s="12"/>
      <c r="CL1" s="12"/>
      <c r="CM1" s="12"/>
      <c r="CN1" s="12"/>
      <c r="CO1" s="12"/>
      <c r="CP1" s="12"/>
      <c r="CQ1" s="406"/>
      <c r="CR1" s="12"/>
      <c r="CS1" s="406"/>
      <c r="CT1" s="12"/>
      <c r="CU1" s="12"/>
      <c r="DA1" s="406"/>
      <c r="DB1" s="12"/>
      <c r="DC1" s="12"/>
      <c r="DJ1" s="12"/>
      <c r="DK1" s="12"/>
    </row>
    <row r="2" spans="1:163" ht="15" customHeight="1">
      <c r="B2" s="105"/>
      <c r="C2" s="105"/>
      <c r="D2" s="499"/>
      <c r="E2" s="499"/>
      <c r="F2" s="499"/>
      <c r="G2" s="500"/>
      <c r="H2" s="499"/>
      <c r="I2" s="501"/>
      <c r="R2" s="12"/>
      <c r="S2" s="12"/>
      <c r="Z2" s="12"/>
      <c r="AA2" s="12"/>
      <c r="AH2" s="12"/>
      <c r="AI2" s="12"/>
      <c r="AP2" s="12"/>
      <c r="AQ2" s="12"/>
      <c r="AW2" s="406"/>
      <c r="AX2" s="12"/>
      <c r="AY2" s="12"/>
      <c r="BF2" s="12"/>
      <c r="BG2" s="12"/>
      <c r="BM2" s="406"/>
      <c r="BN2" s="12"/>
      <c r="BO2" s="12"/>
      <c r="BU2" s="406"/>
      <c r="BV2" s="12"/>
      <c r="BW2" s="12"/>
      <c r="CD2" s="12"/>
      <c r="CE2" s="12"/>
      <c r="CL2" s="12"/>
      <c r="CM2" s="12"/>
      <c r="CN2" s="12"/>
      <c r="CO2" s="12"/>
      <c r="CP2" s="12"/>
      <c r="CQ2" s="406"/>
      <c r="CR2" s="12"/>
      <c r="CS2" s="406"/>
      <c r="CT2" s="12"/>
      <c r="CU2" s="12"/>
      <c r="DA2" s="406"/>
      <c r="DB2" s="12"/>
      <c r="DC2" s="12"/>
      <c r="DJ2" s="12"/>
      <c r="DK2" s="12"/>
    </row>
    <row r="3" spans="1:163" ht="15" customHeight="1">
      <c r="A3" s="105"/>
      <c r="B3" s="105"/>
      <c r="C3" s="105" t="s">
        <v>315</v>
      </c>
      <c r="D3" s="499"/>
      <c r="E3" s="499"/>
      <c r="F3" s="499"/>
      <c r="G3" s="500"/>
      <c r="H3" s="499"/>
      <c r="I3" s="501"/>
      <c r="R3" s="12"/>
      <c r="S3" s="12"/>
      <c r="Z3" s="12"/>
      <c r="AA3" s="12"/>
      <c r="AH3" s="12"/>
      <c r="AI3" s="12"/>
      <c r="AP3" s="12"/>
      <c r="AQ3" s="12"/>
      <c r="AW3" s="406"/>
      <c r="AX3" s="12"/>
      <c r="AY3" s="12"/>
      <c r="BF3" s="12"/>
      <c r="BG3" s="12"/>
      <c r="BM3" s="406"/>
      <c r="BN3" s="12"/>
      <c r="BO3" s="12"/>
      <c r="BU3" s="406"/>
      <c r="BV3" s="12"/>
      <c r="BW3" s="12"/>
      <c r="CD3" s="12"/>
      <c r="CE3" s="12"/>
      <c r="CL3" s="12"/>
      <c r="CM3" s="12"/>
      <c r="CN3" s="12"/>
      <c r="CO3" s="12"/>
      <c r="CP3" s="12"/>
      <c r="CQ3" s="406"/>
      <c r="CR3" s="12"/>
      <c r="CS3" s="406"/>
      <c r="CT3" s="12"/>
      <c r="CU3" s="12"/>
      <c r="DA3" s="406"/>
      <c r="DB3" s="12"/>
      <c r="DC3" s="12"/>
      <c r="DJ3" s="12"/>
      <c r="DK3" s="12"/>
    </row>
    <row r="4" spans="1:163" ht="15.75">
      <c r="A4" s="76"/>
      <c r="B4" s="76"/>
      <c r="C4" s="115"/>
      <c r="D4" s="170"/>
      <c r="E4" s="170"/>
      <c r="F4" s="170"/>
      <c r="G4" s="496"/>
      <c r="H4" s="497"/>
      <c r="I4" s="498"/>
      <c r="R4" s="12"/>
      <c r="S4" s="12"/>
      <c r="Z4" s="12"/>
      <c r="AA4" s="12"/>
      <c r="AH4" s="12"/>
      <c r="AI4" s="12"/>
      <c r="AP4" s="12"/>
      <c r="AQ4" s="12"/>
      <c r="AW4" s="406"/>
      <c r="AX4" s="12"/>
      <c r="AY4" s="12"/>
      <c r="BF4" s="12"/>
      <c r="BG4" s="12"/>
      <c r="BM4" s="406"/>
      <c r="BN4" s="12"/>
      <c r="BO4" s="12"/>
      <c r="BU4" s="406"/>
      <c r="BV4" s="12"/>
      <c r="BW4" s="12"/>
      <c r="CD4" s="12"/>
      <c r="CE4" s="12"/>
      <c r="CL4" s="12"/>
      <c r="CM4" s="12"/>
      <c r="CN4" s="12"/>
      <c r="CO4" s="12"/>
      <c r="CP4" s="12"/>
      <c r="CQ4" s="406"/>
      <c r="CR4" s="12"/>
      <c r="CS4" s="406"/>
      <c r="CT4" s="12"/>
      <c r="CU4" s="12"/>
      <c r="DA4" s="406"/>
      <c r="DB4" s="12"/>
      <c r="DC4" s="12"/>
      <c r="DJ4" s="12"/>
      <c r="DK4" s="12"/>
    </row>
    <row r="5" spans="1:163" s="913" customFormat="1" ht="37.5" customHeight="1" thickBot="1">
      <c r="A5" s="904"/>
      <c r="B5" s="905"/>
      <c r="C5" s="905"/>
      <c r="D5" s="906"/>
      <c r="E5" s="906"/>
      <c r="F5" s="906"/>
      <c r="G5" s="907"/>
      <c r="H5" s="908"/>
      <c r="I5" s="909"/>
      <c r="J5" s="910"/>
      <c r="K5" s="910"/>
      <c r="L5" s="906"/>
      <c r="M5" s="906"/>
      <c r="N5" s="906"/>
      <c r="O5" s="907"/>
      <c r="P5" s="908"/>
      <c r="Q5" s="909"/>
      <c r="R5" s="910"/>
      <c r="S5" s="910"/>
      <c r="T5" s="910"/>
      <c r="U5" s="910"/>
      <c r="V5" s="910"/>
      <c r="W5" s="910"/>
      <c r="X5" s="910"/>
      <c r="Y5" s="910"/>
      <c r="Z5" s="911"/>
      <c r="AA5" s="911"/>
      <c r="AB5" s="910"/>
      <c r="AC5" s="910"/>
      <c r="AD5" s="910"/>
      <c r="AE5" s="910"/>
      <c r="AF5" s="910"/>
      <c r="AG5" s="910"/>
      <c r="AH5" s="911"/>
      <c r="AI5" s="911"/>
      <c r="AJ5" s="910"/>
      <c r="AK5" s="910"/>
      <c r="AL5" s="910"/>
      <c r="AM5" s="910"/>
      <c r="AN5" s="910"/>
      <c r="AO5" s="910"/>
      <c r="AP5" s="911"/>
      <c r="AQ5" s="911"/>
      <c r="AR5" s="910"/>
      <c r="AS5" s="910"/>
      <c r="AT5" s="910"/>
      <c r="AU5" s="910"/>
      <c r="AV5" s="910"/>
      <c r="AW5" s="912"/>
      <c r="AX5" s="911"/>
      <c r="AY5" s="911"/>
      <c r="AZ5" s="910"/>
      <c r="BA5" s="910"/>
      <c r="BB5" s="910"/>
      <c r="BC5" s="910"/>
      <c r="BD5" s="910"/>
      <c r="BE5" s="910"/>
      <c r="BF5" s="911"/>
      <c r="BG5" s="911"/>
      <c r="BH5" s="910"/>
      <c r="BI5" s="910"/>
      <c r="BJ5" s="910"/>
      <c r="BK5" s="910"/>
      <c r="BL5" s="910"/>
      <c r="BM5" s="912"/>
      <c r="BN5" s="911"/>
      <c r="BO5" s="911"/>
      <c r="BP5" s="910"/>
      <c r="BQ5" s="910"/>
      <c r="BR5" s="910"/>
      <c r="BS5" s="910"/>
      <c r="BT5" s="910"/>
      <c r="BU5" s="912"/>
      <c r="BV5" s="911"/>
      <c r="BW5" s="911"/>
      <c r="BX5" s="910"/>
      <c r="BY5" s="910"/>
      <c r="BZ5" s="910"/>
      <c r="CA5" s="910"/>
      <c r="CB5" s="910"/>
      <c r="CC5" s="910"/>
      <c r="CD5" s="911"/>
      <c r="CE5" s="911"/>
      <c r="CF5" s="910"/>
      <c r="CG5" s="910"/>
      <c r="CH5" s="910"/>
      <c r="CI5" s="910"/>
      <c r="CJ5" s="910"/>
      <c r="CK5" s="910"/>
      <c r="CL5" s="911"/>
      <c r="CM5" s="911"/>
      <c r="CN5" s="911"/>
      <c r="CO5" s="911"/>
      <c r="CP5" s="911"/>
      <c r="CQ5" s="912"/>
      <c r="CR5" s="911"/>
      <c r="CS5" s="912"/>
      <c r="CT5" s="911"/>
      <c r="CU5" s="911"/>
      <c r="CV5" s="910"/>
      <c r="CW5" s="910"/>
      <c r="CX5" s="910"/>
      <c r="CY5" s="910"/>
      <c r="CZ5" s="910"/>
      <c r="DA5" s="912"/>
      <c r="DB5" s="911"/>
      <c r="DC5" s="911"/>
      <c r="DD5" s="910"/>
      <c r="DE5" s="910"/>
      <c r="DF5" s="910"/>
      <c r="DG5" s="910"/>
      <c r="DH5" s="910"/>
      <c r="DI5" s="910"/>
      <c r="DJ5" s="911"/>
      <c r="DK5" s="911"/>
      <c r="DL5" s="910"/>
      <c r="DM5" s="910"/>
      <c r="DN5" s="910"/>
      <c r="DO5" s="910"/>
      <c r="DP5" s="910"/>
      <c r="DQ5" s="910"/>
      <c r="DR5" s="910"/>
      <c r="DS5" s="910"/>
      <c r="DT5" s="910"/>
      <c r="DU5" s="910"/>
      <c r="DV5" s="910"/>
      <c r="DW5" s="910"/>
      <c r="DX5" s="910"/>
      <c r="DY5" s="910"/>
      <c r="DZ5" s="910"/>
      <c r="EA5" s="910"/>
      <c r="EB5" s="910"/>
      <c r="EC5" s="910"/>
      <c r="ED5" s="910"/>
      <c r="EE5" s="910"/>
      <c r="EF5" s="910"/>
      <c r="EG5" s="910"/>
      <c r="EH5" s="910"/>
      <c r="EI5" s="910"/>
      <c r="EJ5" s="910"/>
      <c r="EK5" s="910"/>
      <c r="EL5" s="910"/>
      <c r="EM5" s="910"/>
      <c r="EN5" s="910"/>
      <c r="EO5" s="910"/>
      <c r="EP5" s="910"/>
      <c r="EQ5" s="910"/>
      <c r="ER5" s="910"/>
      <c r="ES5" s="910"/>
      <c r="ET5" s="910"/>
      <c r="EU5" s="910"/>
      <c r="EV5" s="910"/>
      <c r="EW5" s="910"/>
      <c r="EX5" s="910"/>
      <c r="EY5" s="910"/>
      <c r="EZ5" s="910" t="s">
        <v>1214</v>
      </c>
      <c r="FA5" s="910"/>
      <c r="FB5" s="910"/>
      <c r="FC5" s="910"/>
      <c r="FD5" s="910"/>
      <c r="FE5" s="910"/>
      <c r="FF5" s="910"/>
      <c r="FG5" s="910"/>
    </row>
    <row r="6" spans="1:163" ht="37.5" customHeight="1" thickBot="1">
      <c r="A6" s="76"/>
      <c r="B6" s="115"/>
      <c r="C6" s="115"/>
      <c r="D6" s="966" t="s">
        <v>1402</v>
      </c>
      <c r="E6" s="967"/>
      <c r="F6" s="967"/>
      <c r="G6" s="967"/>
      <c r="H6" s="967"/>
      <c r="I6" s="967"/>
      <c r="J6" s="967"/>
      <c r="K6" s="968"/>
      <c r="L6" s="969" t="s">
        <v>1403</v>
      </c>
      <c r="M6" s="970"/>
      <c r="N6" s="970"/>
      <c r="O6" s="970"/>
      <c r="P6" s="970"/>
      <c r="Q6" s="970"/>
      <c r="R6" s="970"/>
      <c r="S6" s="971"/>
      <c r="T6" s="966" t="s">
        <v>1404</v>
      </c>
      <c r="U6" s="967"/>
      <c r="V6" s="967"/>
      <c r="W6" s="967"/>
      <c r="X6" s="967"/>
      <c r="Y6" s="967"/>
      <c r="Z6" s="967"/>
      <c r="AA6" s="968"/>
      <c r="AB6" s="969" t="s">
        <v>1211</v>
      </c>
      <c r="AC6" s="970"/>
      <c r="AD6" s="970"/>
      <c r="AE6" s="970"/>
      <c r="AF6" s="970"/>
      <c r="AG6" s="970"/>
      <c r="AH6" s="970"/>
      <c r="AI6" s="971"/>
      <c r="AJ6" s="966" t="s">
        <v>1405</v>
      </c>
      <c r="AK6" s="967"/>
      <c r="AL6" s="967"/>
      <c r="AM6" s="967"/>
      <c r="AN6" s="967"/>
      <c r="AO6" s="967"/>
      <c r="AP6" s="967"/>
      <c r="AQ6" s="968"/>
      <c r="AR6" s="969" t="s">
        <v>1406</v>
      </c>
      <c r="AS6" s="970"/>
      <c r="AT6" s="970"/>
      <c r="AU6" s="970"/>
      <c r="AV6" s="970"/>
      <c r="AW6" s="970"/>
      <c r="AX6" s="970"/>
      <c r="AY6" s="971"/>
      <c r="AZ6" s="966" t="s">
        <v>1407</v>
      </c>
      <c r="BA6" s="967"/>
      <c r="BB6" s="967"/>
      <c r="BC6" s="967"/>
      <c r="BD6" s="967"/>
      <c r="BE6" s="967"/>
      <c r="BF6" s="967"/>
      <c r="BG6" s="968"/>
      <c r="BH6" s="966" t="s">
        <v>1408</v>
      </c>
      <c r="BI6" s="967"/>
      <c r="BJ6" s="967"/>
      <c r="BK6" s="967"/>
      <c r="BL6" s="967"/>
      <c r="BM6" s="967"/>
      <c r="BN6" s="967"/>
      <c r="BO6" s="968"/>
      <c r="BP6" s="969" t="s">
        <v>1409</v>
      </c>
      <c r="BQ6" s="970"/>
      <c r="BR6" s="970"/>
      <c r="BS6" s="970"/>
      <c r="BT6" s="970"/>
      <c r="BU6" s="970"/>
      <c r="BV6" s="970"/>
      <c r="BW6" s="971"/>
      <c r="BX6" s="978" t="s">
        <v>1410</v>
      </c>
      <c r="BY6" s="979"/>
      <c r="BZ6" s="979"/>
      <c r="CA6" s="979"/>
      <c r="CB6" s="979"/>
      <c r="CC6" s="979"/>
      <c r="CD6" s="979"/>
      <c r="CE6" s="980"/>
      <c r="CF6" s="975" t="s">
        <v>1411</v>
      </c>
      <c r="CG6" s="976"/>
      <c r="CH6" s="976"/>
      <c r="CI6" s="976"/>
      <c r="CJ6" s="976"/>
      <c r="CK6" s="976"/>
      <c r="CL6" s="976"/>
      <c r="CM6" s="977"/>
      <c r="CN6" s="966" t="s">
        <v>1213</v>
      </c>
      <c r="CO6" s="967"/>
      <c r="CP6" s="967"/>
      <c r="CQ6" s="967"/>
      <c r="CR6" s="967"/>
      <c r="CS6" s="967"/>
      <c r="CT6" s="967"/>
      <c r="CU6" s="968"/>
      <c r="CV6" s="969" t="s">
        <v>1412</v>
      </c>
      <c r="CW6" s="970"/>
      <c r="CX6" s="970"/>
      <c r="CY6" s="970"/>
      <c r="CZ6" s="970"/>
      <c r="DA6" s="970"/>
      <c r="DB6" s="970"/>
      <c r="DC6" s="971"/>
      <c r="DD6" s="966" t="s">
        <v>1413</v>
      </c>
      <c r="DE6" s="967"/>
      <c r="DF6" s="967"/>
      <c r="DG6" s="967"/>
      <c r="DH6" s="967"/>
      <c r="DI6" s="967"/>
      <c r="DJ6" s="967"/>
      <c r="DK6" s="968"/>
      <c r="DL6" s="969" t="s">
        <v>1414</v>
      </c>
      <c r="DM6" s="970"/>
      <c r="DN6" s="970"/>
      <c r="DO6" s="970"/>
      <c r="DP6" s="970"/>
      <c r="DQ6" s="970"/>
      <c r="DR6" s="970"/>
      <c r="DS6" s="971"/>
      <c r="DT6" s="966" t="s">
        <v>1415</v>
      </c>
      <c r="DU6" s="967"/>
      <c r="DV6" s="967"/>
      <c r="DW6" s="967"/>
      <c r="DX6" s="967"/>
      <c r="DY6" s="967"/>
      <c r="DZ6" s="967"/>
      <c r="EA6" s="968"/>
      <c r="EB6" s="969" t="s">
        <v>1416</v>
      </c>
      <c r="EC6" s="970"/>
      <c r="ED6" s="970"/>
      <c r="EE6" s="970"/>
      <c r="EF6" s="970"/>
      <c r="EG6" s="970"/>
      <c r="EH6" s="970"/>
      <c r="EI6" s="971"/>
      <c r="EJ6" s="969" t="s">
        <v>1377</v>
      </c>
      <c r="EK6" s="970"/>
      <c r="EL6" s="970"/>
      <c r="EM6" s="970"/>
      <c r="EN6" s="970"/>
      <c r="EO6" s="970"/>
      <c r="EP6" s="970"/>
      <c r="EQ6" s="971"/>
      <c r="ER6" s="972" t="s">
        <v>1343</v>
      </c>
      <c r="ES6" s="973"/>
      <c r="ET6" s="973"/>
      <c r="EU6" s="973"/>
      <c r="EV6" s="973"/>
      <c r="EW6" s="973"/>
      <c r="EX6" s="973"/>
      <c r="EY6" s="974"/>
      <c r="EZ6" s="966" t="s">
        <v>1214</v>
      </c>
      <c r="FA6" s="967"/>
      <c r="FB6" s="967"/>
      <c r="FC6" s="967"/>
      <c r="FD6" s="967"/>
      <c r="FE6" s="967"/>
      <c r="FF6" s="967"/>
      <c r="FG6" s="968"/>
    </row>
    <row r="7" spans="1:163" ht="37.5" customHeight="1">
      <c r="A7" s="76"/>
      <c r="C7" s="115"/>
      <c r="D7" s="410"/>
      <c r="E7" s="411"/>
      <c r="F7" s="412"/>
      <c r="G7" s="413" t="s">
        <v>386</v>
      </c>
      <c r="H7" s="414" t="s">
        <v>387</v>
      </c>
      <c r="I7" s="415"/>
      <c r="J7" s="416"/>
      <c r="K7" s="417"/>
      <c r="L7" s="410"/>
      <c r="M7" s="411"/>
      <c r="N7" s="412"/>
      <c r="O7" s="413" t="s">
        <v>386</v>
      </c>
      <c r="P7" s="414" t="s">
        <v>387</v>
      </c>
      <c r="Q7" s="415"/>
      <c r="R7" s="416"/>
      <c r="S7" s="417"/>
      <c r="T7" s="410"/>
      <c r="U7" s="411"/>
      <c r="V7" s="412"/>
      <c r="W7" s="413" t="s">
        <v>386</v>
      </c>
      <c r="X7" s="414" t="s">
        <v>387</v>
      </c>
      <c r="Y7" s="415"/>
      <c r="Z7" s="416"/>
      <c r="AA7" s="417"/>
      <c r="AB7" s="410"/>
      <c r="AC7" s="411"/>
      <c r="AD7" s="412"/>
      <c r="AE7" s="413" t="s">
        <v>386</v>
      </c>
      <c r="AF7" s="414" t="s">
        <v>387</v>
      </c>
      <c r="AG7" s="415"/>
      <c r="AH7" s="416"/>
      <c r="AI7" s="417"/>
      <c r="AJ7" s="410"/>
      <c r="AK7" s="411"/>
      <c r="AL7" s="412"/>
      <c r="AM7" s="413" t="s">
        <v>386</v>
      </c>
      <c r="AN7" s="414" t="s">
        <v>387</v>
      </c>
      <c r="AO7" s="415"/>
      <c r="AP7" s="416"/>
      <c r="AQ7" s="417"/>
      <c r="AR7" s="410"/>
      <c r="AS7" s="411"/>
      <c r="AT7" s="412"/>
      <c r="AU7" s="413" t="s">
        <v>386</v>
      </c>
      <c r="AV7" s="414" t="s">
        <v>387</v>
      </c>
      <c r="AW7" s="415"/>
      <c r="AX7" s="416"/>
      <c r="AY7" s="417"/>
      <c r="AZ7" s="410"/>
      <c r="BA7" s="411"/>
      <c r="BB7" s="412"/>
      <c r="BC7" s="413" t="s">
        <v>386</v>
      </c>
      <c r="BD7" s="414" t="s">
        <v>387</v>
      </c>
      <c r="BE7" s="415"/>
      <c r="BF7" s="416"/>
      <c r="BG7" s="417"/>
      <c r="BH7" s="410"/>
      <c r="BI7" s="411"/>
      <c r="BJ7" s="412"/>
      <c r="BK7" s="413" t="s">
        <v>386</v>
      </c>
      <c r="BL7" s="414" t="s">
        <v>387</v>
      </c>
      <c r="BM7" s="415"/>
      <c r="BN7" s="416"/>
      <c r="BO7" s="417"/>
      <c r="BP7" s="410"/>
      <c r="BQ7" s="411"/>
      <c r="BR7" s="412"/>
      <c r="BS7" s="413" t="s">
        <v>386</v>
      </c>
      <c r="BT7" s="414" t="s">
        <v>387</v>
      </c>
      <c r="BU7" s="415"/>
      <c r="BV7" s="416"/>
      <c r="BW7" s="417"/>
      <c r="BX7" s="410"/>
      <c r="BY7" s="411"/>
      <c r="BZ7" s="412"/>
      <c r="CA7" s="413" t="s">
        <v>386</v>
      </c>
      <c r="CB7" s="414" t="s">
        <v>387</v>
      </c>
      <c r="CC7" s="415"/>
      <c r="CD7" s="416"/>
      <c r="CE7" s="417"/>
      <c r="CF7" s="410"/>
      <c r="CG7" s="411"/>
      <c r="CH7" s="412"/>
      <c r="CI7" s="413" t="s">
        <v>386</v>
      </c>
      <c r="CJ7" s="414" t="s">
        <v>387</v>
      </c>
      <c r="CK7" s="415"/>
      <c r="CL7" s="416"/>
      <c r="CM7" s="417"/>
      <c r="CN7" s="410"/>
      <c r="CO7" s="411"/>
      <c r="CP7" s="412"/>
      <c r="CQ7" s="413" t="s">
        <v>386</v>
      </c>
      <c r="CR7" s="414" t="s">
        <v>387</v>
      </c>
      <c r="CS7" s="415"/>
      <c r="CT7" s="416"/>
      <c r="CU7" s="417"/>
      <c r="CV7" s="410"/>
      <c r="CW7" s="411"/>
      <c r="CX7" s="412"/>
      <c r="CY7" s="413" t="s">
        <v>386</v>
      </c>
      <c r="CZ7" s="414" t="s">
        <v>387</v>
      </c>
      <c r="DA7" s="415"/>
      <c r="DB7" s="416"/>
      <c r="DC7" s="417"/>
      <c r="DD7" s="410"/>
      <c r="DE7" s="411"/>
      <c r="DF7" s="412"/>
      <c r="DG7" s="413" t="s">
        <v>386</v>
      </c>
      <c r="DH7" s="414" t="s">
        <v>387</v>
      </c>
      <c r="DI7" s="415"/>
      <c r="DJ7" s="416"/>
      <c r="DK7" s="417"/>
      <c r="DL7" s="410"/>
      <c r="DM7" s="411"/>
      <c r="DN7" s="412"/>
      <c r="DO7" s="413" t="s">
        <v>386</v>
      </c>
      <c r="DP7" s="414" t="s">
        <v>387</v>
      </c>
      <c r="DQ7" s="415"/>
      <c r="DR7" s="416"/>
      <c r="DS7" s="417"/>
      <c r="DT7" s="410"/>
      <c r="DU7" s="411"/>
      <c r="DV7" s="412"/>
      <c r="DW7" s="413" t="s">
        <v>386</v>
      </c>
      <c r="DX7" s="414" t="s">
        <v>387</v>
      </c>
      <c r="DY7" s="415"/>
      <c r="DZ7" s="416"/>
      <c r="EA7" s="417"/>
      <c r="EB7" s="410"/>
      <c r="EC7" s="411"/>
      <c r="ED7" s="412"/>
      <c r="EE7" s="413" t="s">
        <v>386</v>
      </c>
      <c r="EF7" s="414" t="s">
        <v>387</v>
      </c>
      <c r="EG7" s="415"/>
      <c r="EH7" s="416"/>
      <c r="EI7" s="417"/>
      <c r="EJ7" s="410"/>
      <c r="EK7" s="411"/>
      <c r="EL7" s="412"/>
      <c r="EM7" s="413" t="s">
        <v>386</v>
      </c>
      <c r="EN7" s="414" t="s">
        <v>387</v>
      </c>
      <c r="EO7" s="415"/>
      <c r="EP7" s="416"/>
      <c r="EQ7" s="417"/>
      <c r="ER7" s="410"/>
      <c r="ES7" s="411"/>
      <c r="ET7" s="412"/>
      <c r="EU7" s="413" t="s">
        <v>386</v>
      </c>
      <c r="EV7" s="414" t="s">
        <v>387</v>
      </c>
      <c r="EW7" s="415"/>
      <c r="EX7" s="416"/>
      <c r="EY7" s="417"/>
      <c r="EZ7" s="410"/>
      <c r="FA7" s="411"/>
      <c r="FB7" s="412"/>
      <c r="FC7" s="413" t="s">
        <v>386</v>
      </c>
      <c r="FD7" s="414" t="s">
        <v>387</v>
      </c>
      <c r="FE7" s="415"/>
      <c r="FF7" s="416"/>
      <c r="FG7" s="417"/>
    </row>
    <row r="8" spans="1:163" ht="37.5" customHeight="1">
      <c r="A8" s="76"/>
      <c r="B8" s="86" t="s">
        <v>316</v>
      </c>
      <c r="C8" s="115"/>
      <c r="D8" s="416"/>
      <c r="E8" s="502"/>
      <c r="F8" s="502"/>
      <c r="G8" s="503" t="s">
        <v>389</v>
      </c>
      <c r="H8" s="353"/>
      <c r="I8" s="504"/>
      <c r="J8" s="258"/>
      <c r="K8" s="433"/>
      <c r="L8" s="416"/>
      <c r="M8" s="502"/>
      <c r="N8" s="502"/>
      <c r="O8" s="993" t="s">
        <v>389</v>
      </c>
      <c r="P8" s="353"/>
      <c r="Q8" s="504"/>
      <c r="R8" s="258"/>
      <c r="S8" s="433"/>
      <c r="T8" s="416"/>
      <c r="U8" s="502"/>
      <c r="V8" s="502"/>
      <c r="W8" s="993" t="s">
        <v>389</v>
      </c>
      <c r="X8" s="353"/>
      <c r="Y8" s="504"/>
      <c r="Z8" s="258"/>
      <c r="AA8" s="433"/>
      <c r="AB8" s="416"/>
      <c r="AC8" s="502"/>
      <c r="AD8" s="502"/>
      <c r="AE8" s="993" t="s">
        <v>389</v>
      </c>
      <c r="AF8" s="353"/>
      <c r="AG8" s="504"/>
      <c r="AH8" s="258"/>
      <c r="AI8" s="433"/>
      <c r="AJ8" s="416"/>
      <c r="AK8" s="502"/>
      <c r="AL8" s="502"/>
      <c r="AM8" s="993" t="s">
        <v>389</v>
      </c>
      <c r="AN8" s="353"/>
      <c r="AO8" s="504"/>
      <c r="AP8" s="258"/>
      <c r="AQ8" s="433"/>
      <c r="AR8" s="416"/>
      <c r="AS8" s="502"/>
      <c r="AT8" s="502"/>
      <c r="AU8" s="993" t="s">
        <v>389</v>
      </c>
      <c r="AV8" s="353"/>
      <c r="AW8" s="504"/>
      <c r="AX8" s="258"/>
      <c r="AY8" s="433"/>
      <c r="AZ8" s="416"/>
      <c r="BA8" s="502"/>
      <c r="BB8" s="502"/>
      <c r="BC8" s="993" t="s">
        <v>389</v>
      </c>
      <c r="BD8" s="353"/>
      <c r="BE8" s="504"/>
      <c r="BF8" s="258"/>
      <c r="BG8" s="433"/>
      <c r="BH8" s="416"/>
      <c r="BI8" s="502"/>
      <c r="BJ8" s="502"/>
      <c r="BK8" s="993" t="s">
        <v>389</v>
      </c>
      <c r="BL8" s="353"/>
      <c r="BM8" s="504"/>
      <c r="BN8" s="258"/>
      <c r="BO8" s="433"/>
      <c r="BP8" s="416"/>
      <c r="BQ8" s="502"/>
      <c r="BR8" s="502"/>
      <c r="BS8" s="993" t="s">
        <v>389</v>
      </c>
      <c r="BT8" s="353"/>
      <c r="BU8" s="504"/>
      <c r="BV8" s="258"/>
      <c r="BW8" s="433"/>
      <c r="BX8" s="416"/>
      <c r="BY8" s="502"/>
      <c r="BZ8" s="502"/>
      <c r="CA8" s="993" t="s">
        <v>389</v>
      </c>
      <c r="CB8" s="353"/>
      <c r="CC8" s="504"/>
      <c r="CD8" s="258"/>
      <c r="CE8" s="433"/>
      <c r="CF8" s="416"/>
      <c r="CG8" s="502"/>
      <c r="CH8" s="502"/>
      <c r="CI8" s="503" t="s">
        <v>389</v>
      </c>
      <c r="CJ8" s="353"/>
      <c r="CK8" s="504"/>
      <c r="CL8" s="258"/>
      <c r="CM8" s="433"/>
      <c r="CN8" s="505">
        <v>176369050</v>
      </c>
      <c r="CO8" s="502"/>
      <c r="CP8" s="502"/>
      <c r="CQ8" s="993" t="s">
        <v>389</v>
      </c>
      <c r="CR8" s="353"/>
      <c r="CS8" s="504"/>
      <c r="CT8" s="258"/>
      <c r="CU8" s="433"/>
      <c r="CV8" s="416"/>
      <c r="CW8" s="502"/>
      <c r="CX8" s="502"/>
      <c r="CY8" s="993" t="s">
        <v>389</v>
      </c>
      <c r="CZ8" s="353"/>
      <c r="DA8" s="504"/>
      <c r="DB8" s="258"/>
      <c r="DC8" s="433"/>
      <c r="DD8" s="416"/>
      <c r="DE8" s="502"/>
      <c r="DF8" s="502"/>
      <c r="DG8" s="503" t="s">
        <v>389</v>
      </c>
      <c r="DH8" s="353"/>
      <c r="DI8" s="504"/>
      <c r="DJ8" s="258"/>
      <c r="DK8" s="433"/>
      <c r="DL8" s="416"/>
      <c r="DM8" s="502"/>
      <c r="DN8" s="502"/>
      <c r="DO8" s="993" t="s">
        <v>389</v>
      </c>
      <c r="DP8" s="353" t="s">
        <v>1591</v>
      </c>
      <c r="DQ8" s="504"/>
      <c r="DR8" s="258"/>
      <c r="DS8" s="433"/>
      <c r="DT8" s="416"/>
      <c r="DU8" s="502"/>
      <c r="DV8" s="502"/>
      <c r="DW8" s="993" t="s">
        <v>389</v>
      </c>
      <c r="DX8" s="353"/>
      <c r="DY8" s="504"/>
      <c r="DZ8" s="258"/>
      <c r="EA8" s="433"/>
      <c r="EB8" s="416"/>
      <c r="EC8" s="502"/>
      <c r="ED8" s="502"/>
      <c r="EE8" s="993" t="s">
        <v>389</v>
      </c>
      <c r="EF8" s="353" t="s">
        <v>1334</v>
      </c>
      <c r="EG8" s="504"/>
      <c r="EH8" s="258"/>
      <c r="EI8" s="433"/>
      <c r="EJ8" s="416"/>
      <c r="EK8" s="502"/>
      <c r="EL8" s="502"/>
      <c r="EM8" s="993" t="s">
        <v>389</v>
      </c>
      <c r="EN8" s="353"/>
      <c r="EO8" s="504"/>
      <c r="EP8" s="258"/>
      <c r="EQ8" s="433"/>
      <c r="ER8" s="416"/>
      <c r="ES8" s="502"/>
      <c r="ET8" s="502"/>
      <c r="EU8" s="993" t="s">
        <v>389</v>
      </c>
      <c r="EV8" s="353"/>
      <c r="EW8" s="504"/>
      <c r="EX8" s="258"/>
      <c r="EY8" s="433"/>
      <c r="EZ8" s="416"/>
      <c r="FA8" s="502"/>
      <c r="FB8" s="502"/>
      <c r="FC8" s="993" t="s">
        <v>389</v>
      </c>
      <c r="FD8" s="353"/>
      <c r="FE8" s="504"/>
      <c r="FF8" s="258"/>
      <c r="FG8" s="433"/>
    </row>
    <row r="9" spans="1:163" ht="37.5" customHeight="1" thickBot="1">
      <c r="B9" s="76" t="s">
        <v>317</v>
      </c>
      <c r="C9" s="115"/>
      <c r="D9" s="506"/>
      <c r="E9" s="502"/>
      <c r="F9" s="502"/>
      <c r="G9" s="507"/>
      <c r="H9" s="423"/>
      <c r="I9" s="508"/>
      <c r="J9" s="258"/>
      <c r="K9" s="433"/>
      <c r="L9" s="506"/>
      <c r="M9" s="502"/>
      <c r="N9" s="502"/>
      <c r="O9" s="959"/>
      <c r="P9" s="423"/>
      <c r="Q9" s="508"/>
      <c r="R9" s="258"/>
      <c r="S9" s="433"/>
      <c r="T9" s="506"/>
      <c r="U9" s="502"/>
      <c r="V9" s="502"/>
      <c r="W9" s="959"/>
      <c r="X9" s="423"/>
      <c r="Y9" s="508"/>
      <c r="Z9" s="258"/>
      <c r="AA9" s="433"/>
      <c r="AB9" s="506"/>
      <c r="AC9" s="502"/>
      <c r="AD9" s="502"/>
      <c r="AE9" s="959"/>
      <c r="AF9" s="423"/>
      <c r="AG9" s="508"/>
      <c r="AH9" s="258"/>
      <c r="AI9" s="433"/>
      <c r="AJ9" s="506"/>
      <c r="AK9" s="502"/>
      <c r="AL9" s="502"/>
      <c r="AM9" s="959"/>
      <c r="AN9" s="423"/>
      <c r="AO9" s="508"/>
      <c r="AP9" s="258"/>
      <c r="AQ9" s="433"/>
      <c r="AR9" s="506"/>
      <c r="AS9" s="502"/>
      <c r="AT9" s="502"/>
      <c r="AU9" s="959"/>
      <c r="AV9" s="423"/>
      <c r="AW9" s="508"/>
      <c r="AX9" s="258"/>
      <c r="AY9" s="433"/>
      <c r="AZ9" s="506"/>
      <c r="BA9" s="502"/>
      <c r="BB9" s="502"/>
      <c r="BC9" s="959"/>
      <c r="BD9" s="423"/>
      <c r="BE9" s="508"/>
      <c r="BF9" s="258"/>
      <c r="BG9" s="433"/>
      <c r="BH9" s="506"/>
      <c r="BI9" s="502"/>
      <c r="BJ9" s="502"/>
      <c r="BK9" s="959"/>
      <c r="BL9" s="423"/>
      <c r="BM9" s="508"/>
      <c r="BN9" s="258"/>
      <c r="BO9" s="433"/>
      <c r="BP9" s="506"/>
      <c r="BQ9" s="502"/>
      <c r="BR9" s="502"/>
      <c r="BS9" s="959"/>
      <c r="BT9" s="423"/>
      <c r="BU9" s="508"/>
      <c r="BV9" s="258"/>
      <c r="BW9" s="433"/>
      <c r="BX9" s="506"/>
      <c r="BY9" s="502"/>
      <c r="BZ9" s="502"/>
      <c r="CA9" s="959"/>
      <c r="CB9" s="423"/>
      <c r="CC9" s="508"/>
      <c r="CD9" s="258"/>
      <c r="CE9" s="433"/>
      <c r="CF9" s="506"/>
      <c r="CG9" s="502"/>
      <c r="CH9" s="502"/>
      <c r="CI9" s="507"/>
      <c r="CJ9" s="423"/>
      <c r="CK9" s="508"/>
      <c r="CL9" s="258"/>
      <c r="CM9" s="433"/>
      <c r="CN9" s="506"/>
      <c r="CO9" s="502"/>
      <c r="CP9" s="502"/>
      <c r="CQ9" s="959"/>
      <c r="CR9" s="423"/>
      <c r="CS9" s="508"/>
      <c r="CT9" s="258"/>
      <c r="CU9" s="433"/>
      <c r="CV9" s="506"/>
      <c r="CW9" s="502"/>
      <c r="CX9" s="502"/>
      <c r="CY9" s="959"/>
      <c r="CZ9" s="423"/>
      <c r="DA9" s="508"/>
      <c r="DB9" s="258"/>
      <c r="DC9" s="433"/>
      <c r="DD9" s="506"/>
      <c r="DE9" s="502"/>
      <c r="DF9" s="502"/>
      <c r="DG9" s="507"/>
      <c r="DH9" s="423"/>
      <c r="DI9" s="508"/>
      <c r="DJ9" s="258"/>
      <c r="DK9" s="433"/>
      <c r="DL9" s="506"/>
      <c r="DM9" s="502"/>
      <c r="DN9" s="502"/>
      <c r="DO9" s="959"/>
      <c r="DP9" s="423"/>
      <c r="DQ9" s="508"/>
      <c r="DR9" s="258"/>
      <c r="DS9" s="433"/>
      <c r="DT9" s="506"/>
      <c r="DU9" s="502"/>
      <c r="DV9" s="502"/>
      <c r="DW9" s="959"/>
      <c r="DX9" s="423"/>
      <c r="DY9" s="508"/>
      <c r="DZ9" s="258"/>
      <c r="EA9" s="433"/>
      <c r="EB9" s="506"/>
      <c r="EC9" s="502"/>
      <c r="ED9" s="502"/>
      <c r="EE9" s="959"/>
      <c r="EF9" s="423"/>
      <c r="EG9" s="508"/>
      <c r="EH9" s="258"/>
      <c r="EI9" s="433"/>
      <c r="EJ9" s="506"/>
      <c r="EK9" s="502"/>
      <c r="EL9" s="502"/>
      <c r="EM9" s="959"/>
      <c r="EN9" s="423"/>
      <c r="EO9" s="508"/>
      <c r="EP9" s="258"/>
      <c r="EQ9" s="433"/>
      <c r="ER9" s="506"/>
      <c r="ES9" s="502"/>
      <c r="ET9" s="502"/>
      <c r="EU9" s="959"/>
      <c r="EV9" s="423"/>
      <c r="EW9" s="508"/>
      <c r="EX9" s="258"/>
      <c r="EY9" s="433"/>
      <c r="EZ9" s="506"/>
      <c r="FA9" s="502"/>
      <c r="FB9" s="502"/>
      <c r="FC9" s="959"/>
      <c r="FD9" s="423"/>
      <c r="FE9" s="508"/>
      <c r="FF9" s="258"/>
      <c r="FG9" s="433"/>
    </row>
    <row r="10" spans="1:163" ht="37.5" customHeight="1" thickBot="1">
      <c r="A10" s="76"/>
      <c r="B10" s="87" t="s">
        <v>390</v>
      </c>
      <c r="C10" s="88" t="s">
        <v>391</v>
      </c>
      <c r="D10" s="509" t="s">
        <v>392</v>
      </c>
      <c r="E10" s="510" t="s">
        <v>393</v>
      </c>
      <c r="F10" s="382" t="s">
        <v>394</v>
      </c>
      <c r="G10" s="511" t="s">
        <v>395</v>
      </c>
      <c r="H10" s="512" t="s">
        <v>396</v>
      </c>
      <c r="I10" s="513" t="s">
        <v>397</v>
      </c>
      <c r="J10" s="256" t="s">
        <v>398</v>
      </c>
      <c r="K10" s="257" t="s">
        <v>399</v>
      </c>
      <c r="L10" s="509" t="s">
        <v>392</v>
      </c>
      <c r="M10" s="510" t="s">
        <v>393</v>
      </c>
      <c r="N10" s="382" t="s">
        <v>394</v>
      </c>
      <c r="O10" s="511" t="s">
        <v>395</v>
      </c>
      <c r="P10" s="512" t="s">
        <v>396</v>
      </c>
      <c r="Q10" s="513" t="s">
        <v>397</v>
      </c>
      <c r="R10" s="256" t="s">
        <v>398</v>
      </c>
      <c r="S10" s="257" t="s">
        <v>399</v>
      </c>
      <c r="T10" s="509" t="s">
        <v>392</v>
      </c>
      <c r="U10" s="510" t="s">
        <v>393</v>
      </c>
      <c r="V10" s="382" t="s">
        <v>394</v>
      </c>
      <c r="W10" s="511" t="s">
        <v>395</v>
      </c>
      <c r="X10" s="512" t="s">
        <v>396</v>
      </c>
      <c r="Y10" s="513" t="s">
        <v>397</v>
      </c>
      <c r="Z10" s="256" t="s">
        <v>398</v>
      </c>
      <c r="AA10" s="257" t="s">
        <v>399</v>
      </c>
      <c r="AB10" s="509" t="s">
        <v>392</v>
      </c>
      <c r="AC10" s="510" t="s">
        <v>393</v>
      </c>
      <c r="AD10" s="382" t="s">
        <v>394</v>
      </c>
      <c r="AE10" s="511" t="s">
        <v>395</v>
      </c>
      <c r="AF10" s="512" t="s">
        <v>396</v>
      </c>
      <c r="AG10" s="513" t="s">
        <v>397</v>
      </c>
      <c r="AH10" s="256" t="s">
        <v>398</v>
      </c>
      <c r="AI10" s="257" t="s">
        <v>399</v>
      </c>
      <c r="AJ10" s="509" t="s">
        <v>392</v>
      </c>
      <c r="AK10" s="510" t="s">
        <v>393</v>
      </c>
      <c r="AL10" s="382" t="s">
        <v>394</v>
      </c>
      <c r="AM10" s="511" t="s">
        <v>395</v>
      </c>
      <c r="AN10" s="512" t="s">
        <v>396</v>
      </c>
      <c r="AO10" s="513" t="s">
        <v>397</v>
      </c>
      <c r="AP10" s="256" t="s">
        <v>398</v>
      </c>
      <c r="AQ10" s="257" t="s">
        <v>399</v>
      </c>
      <c r="AR10" s="509" t="s">
        <v>392</v>
      </c>
      <c r="AS10" s="510" t="s">
        <v>393</v>
      </c>
      <c r="AT10" s="382" t="s">
        <v>394</v>
      </c>
      <c r="AU10" s="511" t="s">
        <v>395</v>
      </c>
      <c r="AV10" s="512" t="s">
        <v>396</v>
      </c>
      <c r="AW10" s="513" t="s">
        <v>397</v>
      </c>
      <c r="AX10" s="256" t="s">
        <v>398</v>
      </c>
      <c r="AY10" s="257" t="s">
        <v>399</v>
      </c>
      <c r="AZ10" s="509" t="s">
        <v>392</v>
      </c>
      <c r="BA10" s="510" t="s">
        <v>393</v>
      </c>
      <c r="BB10" s="382" t="s">
        <v>394</v>
      </c>
      <c r="BC10" s="511" t="s">
        <v>395</v>
      </c>
      <c r="BD10" s="512" t="s">
        <v>396</v>
      </c>
      <c r="BE10" s="513" t="s">
        <v>397</v>
      </c>
      <c r="BF10" s="256" t="s">
        <v>398</v>
      </c>
      <c r="BG10" s="257" t="s">
        <v>399</v>
      </c>
      <c r="BH10" s="509" t="s">
        <v>392</v>
      </c>
      <c r="BI10" s="510" t="s">
        <v>393</v>
      </c>
      <c r="BJ10" s="382" t="s">
        <v>394</v>
      </c>
      <c r="BK10" s="511" t="s">
        <v>395</v>
      </c>
      <c r="BL10" s="512" t="s">
        <v>396</v>
      </c>
      <c r="BM10" s="513" t="s">
        <v>397</v>
      </c>
      <c r="BN10" s="256" t="s">
        <v>398</v>
      </c>
      <c r="BO10" s="257" t="s">
        <v>399</v>
      </c>
      <c r="BP10" s="509" t="s">
        <v>392</v>
      </c>
      <c r="BQ10" s="510" t="s">
        <v>393</v>
      </c>
      <c r="BR10" s="382" t="s">
        <v>394</v>
      </c>
      <c r="BS10" s="511" t="s">
        <v>395</v>
      </c>
      <c r="BT10" s="512" t="s">
        <v>396</v>
      </c>
      <c r="BU10" s="513" t="s">
        <v>397</v>
      </c>
      <c r="BV10" s="256" t="s">
        <v>398</v>
      </c>
      <c r="BW10" s="257" t="s">
        <v>399</v>
      </c>
      <c r="BX10" s="509" t="s">
        <v>392</v>
      </c>
      <c r="BY10" s="510" t="s">
        <v>393</v>
      </c>
      <c r="BZ10" s="382" t="s">
        <v>394</v>
      </c>
      <c r="CA10" s="511" t="s">
        <v>395</v>
      </c>
      <c r="CB10" s="512" t="s">
        <v>396</v>
      </c>
      <c r="CC10" s="513" t="s">
        <v>397</v>
      </c>
      <c r="CD10" s="256" t="s">
        <v>398</v>
      </c>
      <c r="CE10" s="257" t="s">
        <v>399</v>
      </c>
      <c r="CF10" s="509" t="s">
        <v>392</v>
      </c>
      <c r="CG10" s="510" t="s">
        <v>393</v>
      </c>
      <c r="CH10" s="382" t="s">
        <v>394</v>
      </c>
      <c r="CI10" s="511" t="s">
        <v>395</v>
      </c>
      <c r="CJ10" s="512" t="s">
        <v>396</v>
      </c>
      <c r="CK10" s="513" t="s">
        <v>397</v>
      </c>
      <c r="CL10" s="256" t="s">
        <v>398</v>
      </c>
      <c r="CM10" s="257" t="s">
        <v>399</v>
      </c>
      <c r="CN10" s="509" t="s">
        <v>392</v>
      </c>
      <c r="CO10" s="510" t="s">
        <v>393</v>
      </c>
      <c r="CP10" s="382" t="s">
        <v>394</v>
      </c>
      <c r="CQ10" s="511" t="s">
        <v>395</v>
      </c>
      <c r="CR10" s="512" t="s">
        <v>396</v>
      </c>
      <c r="CS10" s="513" t="s">
        <v>397</v>
      </c>
      <c r="CT10" s="256" t="s">
        <v>398</v>
      </c>
      <c r="CU10" s="257" t="s">
        <v>399</v>
      </c>
      <c r="CV10" s="509" t="s">
        <v>392</v>
      </c>
      <c r="CW10" s="510" t="s">
        <v>393</v>
      </c>
      <c r="CX10" s="382" t="s">
        <v>394</v>
      </c>
      <c r="CY10" s="511" t="s">
        <v>395</v>
      </c>
      <c r="CZ10" s="512" t="s">
        <v>396</v>
      </c>
      <c r="DA10" s="513" t="s">
        <v>397</v>
      </c>
      <c r="DB10" s="256" t="s">
        <v>398</v>
      </c>
      <c r="DC10" s="257" t="s">
        <v>399</v>
      </c>
      <c r="DD10" s="509" t="s">
        <v>392</v>
      </c>
      <c r="DE10" s="510" t="s">
        <v>393</v>
      </c>
      <c r="DF10" s="382" t="s">
        <v>394</v>
      </c>
      <c r="DG10" s="511" t="s">
        <v>395</v>
      </c>
      <c r="DH10" s="512" t="s">
        <v>396</v>
      </c>
      <c r="DI10" s="513" t="s">
        <v>397</v>
      </c>
      <c r="DJ10" s="256" t="s">
        <v>398</v>
      </c>
      <c r="DK10" s="257" t="s">
        <v>399</v>
      </c>
      <c r="DL10" s="509" t="s">
        <v>392</v>
      </c>
      <c r="DM10" s="510" t="s">
        <v>393</v>
      </c>
      <c r="DN10" s="382" t="s">
        <v>394</v>
      </c>
      <c r="DO10" s="511" t="s">
        <v>395</v>
      </c>
      <c r="DP10" s="512" t="s">
        <v>396</v>
      </c>
      <c r="DQ10" s="513" t="s">
        <v>397</v>
      </c>
      <c r="DR10" s="256" t="s">
        <v>398</v>
      </c>
      <c r="DS10" s="257" t="s">
        <v>399</v>
      </c>
      <c r="DT10" s="509" t="s">
        <v>392</v>
      </c>
      <c r="DU10" s="510" t="s">
        <v>393</v>
      </c>
      <c r="DV10" s="382" t="s">
        <v>394</v>
      </c>
      <c r="DW10" s="511" t="s">
        <v>395</v>
      </c>
      <c r="DX10" s="512" t="s">
        <v>396</v>
      </c>
      <c r="DY10" s="513" t="s">
        <v>397</v>
      </c>
      <c r="DZ10" s="256" t="s">
        <v>398</v>
      </c>
      <c r="EA10" s="257" t="s">
        <v>399</v>
      </c>
      <c r="EB10" s="509" t="s">
        <v>392</v>
      </c>
      <c r="EC10" s="510" t="s">
        <v>393</v>
      </c>
      <c r="ED10" s="382" t="s">
        <v>394</v>
      </c>
      <c r="EE10" s="511" t="s">
        <v>395</v>
      </c>
      <c r="EF10" s="512" t="s">
        <v>396</v>
      </c>
      <c r="EG10" s="513" t="s">
        <v>397</v>
      </c>
      <c r="EH10" s="256" t="s">
        <v>398</v>
      </c>
      <c r="EI10" s="257" t="s">
        <v>399</v>
      </c>
      <c r="EJ10" s="509" t="s">
        <v>392</v>
      </c>
      <c r="EK10" s="510" t="s">
        <v>393</v>
      </c>
      <c r="EL10" s="382" t="s">
        <v>394</v>
      </c>
      <c r="EM10" s="511" t="s">
        <v>395</v>
      </c>
      <c r="EN10" s="512" t="s">
        <v>396</v>
      </c>
      <c r="EO10" s="513" t="s">
        <v>397</v>
      </c>
      <c r="EP10" s="256" t="s">
        <v>398</v>
      </c>
      <c r="EQ10" s="257" t="s">
        <v>399</v>
      </c>
      <c r="ER10" s="509" t="s">
        <v>392</v>
      </c>
      <c r="ES10" s="510" t="s">
        <v>393</v>
      </c>
      <c r="ET10" s="382" t="s">
        <v>394</v>
      </c>
      <c r="EU10" s="511" t="s">
        <v>395</v>
      </c>
      <c r="EV10" s="512" t="s">
        <v>396</v>
      </c>
      <c r="EW10" s="513" t="s">
        <v>397</v>
      </c>
      <c r="EX10" s="256" t="s">
        <v>398</v>
      </c>
      <c r="EY10" s="257" t="s">
        <v>399</v>
      </c>
      <c r="EZ10" s="509" t="s">
        <v>392</v>
      </c>
      <c r="FA10" s="510" t="s">
        <v>393</v>
      </c>
      <c r="FB10" s="382" t="s">
        <v>394</v>
      </c>
      <c r="FC10" s="511" t="s">
        <v>395</v>
      </c>
      <c r="FD10" s="512" t="s">
        <v>396</v>
      </c>
      <c r="FE10" s="513" t="s">
        <v>397</v>
      </c>
      <c r="FF10" s="256" t="s">
        <v>398</v>
      </c>
      <c r="FG10" s="257" t="s">
        <v>399</v>
      </c>
    </row>
    <row r="11" spans="1:163" ht="37.5" customHeight="1" thickBot="1">
      <c r="A11" s="76"/>
      <c r="B11" s="123">
        <v>1</v>
      </c>
      <c r="C11" s="149" t="s">
        <v>1107</v>
      </c>
      <c r="D11" s="389"/>
      <c r="E11" s="390">
        <v>2</v>
      </c>
      <c r="F11" s="390" t="s">
        <v>401</v>
      </c>
      <c r="G11" s="391"/>
      <c r="H11" s="392"/>
      <c r="I11" s="393">
        <f t="shared" ref="I11:I17" si="0">+(G11+(G11*H11))*E11</f>
        <v>0</v>
      </c>
      <c r="J11" s="247" t="s">
        <v>1216</v>
      </c>
      <c r="K11" s="248"/>
      <c r="L11" s="389"/>
      <c r="M11" s="390">
        <v>2</v>
      </c>
      <c r="N11" s="390" t="s">
        <v>401</v>
      </c>
      <c r="O11" s="391"/>
      <c r="P11" s="392"/>
      <c r="Q11" s="393">
        <f t="shared" ref="Q11:Q17" si="1">+(O11+(O11*P11))*M11</f>
        <v>0</v>
      </c>
      <c r="R11" s="247" t="s">
        <v>1216</v>
      </c>
      <c r="S11" s="248"/>
      <c r="T11" s="389"/>
      <c r="U11" s="390">
        <v>2</v>
      </c>
      <c r="V11" s="390" t="s">
        <v>401</v>
      </c>
      <c r="W11" s="391"/>
      <c r="X11" s="392"/>
      <c r="Y11" s="393">
        <f t="shared" ref="Y11:Y17" si="2">+(W11+(W11*X11))*U11</f>
        <v>0</v>
      </c>
      <c r="Z11" s="247" t="s">
        <v>1216</v>
      </c>
      <c r="AA11" s="248"/>
      <c r="AB11" s="389"/>
      <c r="AC11" s="390">
        <v>2</v>
      </c>
      <c r="AD11" s="390" t="s">
        <v>401</v>
      </c>
      <c r="AE11" s="391"/>
      <c r="AF11" s="392"/>
      <c r="AG11" s="393">
        <f t="shared" ref="AG11:AG17" si="3">+(AE11+(AE11*AF11))*AC11</f>
        <v>0</v>
      </c>
      <c r="AH11" s="247" t="s">
        <v>1216</v>
      </c>
      <c r="AI11" s="248"/>
      <c r="AJ11" s="389"/>
      <c r="AK11" s="390">
        <v>2</v>
      </c>
      <c r="AL11" s="390" t="s">
        <v>401</v>
      </c>
      <c r="AM11" s="391"/>
      <c r="AN11" s="392"/>
      <c r="AO11" s="393">
        <f t="shared" ref="AO11:AO17" si="4">+(AM11+(AM11*AN11))*AK11</f>
        <v>0</v>
      </c>
      <c r="AP11" s="247" t="s">
        <v>1216</v>
      </c>
      <c r="AQ11" s="248"/>
      <c r="AR11" s="389"/>
      <c r="AS11" s="390">
        <v>2</v>
      </c>
      <c r="AT11" s="390" t="s">
        <v>401</v>
      </c>
      <c r="AU11" s="391"/>
      <c r="AV11" s="392"/>
      <c r="AW11" s="393">
        <f t="shared" ref="AW11:AW17" si="5">+(AU11+(AU11*AV11))*AS11</f>
        <v>0</v>
      </c>
      <c r="AX11" s="247" t="s">
        <v>1216</v>
      </c>
      <c r="AY11" s="248"/>
      <c r="AZ11" s="389"/>
      <c r="BA11" s="390">
        <v>2</v>
      </c>
      <c r="BB11" s="390" t="s">
        <v>401</v>
      </c>
      <c r="BC11" s="391"/>
      <c r="BD11" s="392"/>
      <c r="BE11" s="393">
        <f t="shared" ref="BE11:BE17" si="6">+(BC11+(BC11*BD11))*BA11</f>
        <v>0</v>
      </c>
      <c r="BF11" s="247" t="s">
        <v>1216</v>
      </c>
      <c r="BG11" s="248"/>
      <c r="BH11" s="389"/>
      <c r="BI11" s="390">
        <v>2</v>
      </c>
      <c r="BJ11" s="390" t="s">
        <v>401</v>
      </c>
      <c r="BK11" s="391"/>
      <c r="BL11" s="392"/>
      <c r="BM11" s="393">
        <f t="shared" ref="BM11:BM17" si="7">+(BK11+(BK11*BL11))*BI11</f>
        <v>0</v>
      </c>
      <c r="BN11" s="247" t="s">
        <v>1216</v>
      </c>
      <c r="BO11" s="248"/>
      <c r="BP11" s="389"/>
      <c r="BQ11" s="390">
        <v>2</v>
      </c>
      <c r="BR11" s="390" t="s">
        <v>401</v>
      </c>
      <c r="BS11" s="391"/>
      <c r="BT11" s="392"/>
      <c r="BU11" s="393">
        <f t="shared" ref="BU11:BU17" si="8">+(BS11+(BS11*BT11))*BQ11</f>
        <v>0</v>
      </c>
      <c r="BV11" s="247" t="s">
        <v>1216</v>
      </c>
      <c r="BW11" s="248"/>
      <c r="BX11" s="389"/>
      <c r="BY11" s="390">
        <v>2</v>
      </c>
      <c r="BZ11" s="390" t="s">
        <v>401</v>
      </c>
      <c r="CA11" s="391"/>
      <c r="CB11" s="392"/>
      <c r="CC11" s="393">
        <f t="shared" ref="CC11:CC17" si="9">+(CA11+(CA11*CB11))*BY11</f>
        <v>0</v>
      </c>
      <c r="CD11" s="247" t="s">
        <v>1216</v>
      </c>
      <c r="CE11" s="248"/>
      <c r="CF11" s="389"/>
      <c r="CG11" s="390">
        <v>2</v>
      </c>
      <c r="CH11" s="390" t="s">
        <v>401</v>
      </c>
      <c r="CI11" s="391"/>
      <c r="CJ11" s="392"/>
      <c r="CK11" s="393">
        <f t="shared" ref="CK11:CK17" si="10">+(CI11+(CI11*CJ11))*CG11</f>
        <v>0</v>
      </c>
      <c r="CL11" s="247" t="s">
        <v>1216</v>
      </c>
      <c r="CM11" s="248"/>
      <c r="CN11" s="389" t="s">
        <v>1366</v>
      </c>
      <c r="CO11" s="390">
        <v>2</v>
      </c>
      <c r="CP11" s="390" t="s">
        <v>401</v>
      </c>
      <c r="CQ11" s="391">
        <v>169150</v>
      </c>
      <c r="CR11" s="392"/>
      <c r="CS11" s="393">
        <f t="shared" ref="CS11:CS17" si="11">+(CQ11+(CQ11*CR11))*CO11</f>
        <v>338300</v>
      </c>
      <c r="CT11" s="247" t="s">
        <v>402</v>
      </c>
      <c r="CU11" s="248"/>
      <c r="CV11" s="389" t="s">
        <v>1367</v>
      </c>
      <c r="CW11" s="390">
        <v>2</v>
      </c>
      <c r="CX11" s="390" t="s">
        <v>401</v>
      </c>
      <c r="CY11" s="391">
        <v>325000</v>
      </c>
      <c r="CZ11" s="392">
        <v>0</v>
      </c>
      <c r="DA11" s="393">
        <f t="shared" ref="DA11:DA17" si="12">+(CY11+(CY11*CZ11))*CW11</f>
        <v>650000</v>
      </c>
      <c r="DB11" s="247" t="s">
        <v>402</v>
      </c>
      <c r="DC11" s="248"/>
      <c r="DD11" s="389"/>
      <c r="DE11" s="390">
        <v>2</v>
      </c>
      <c r="DF11" s="390" t="s">
        <v>401</v>
      </c>
      <c r="DG11" s="391"/>
      <c r="DH11" s="392"/>
      <c r="DI11" s="393">
        <f t="shared" ref="DI11:DI17" si="13">+(DG11+(DG11*DH11))*DE11</f>
        <v>0</v>
      </c>
      <c r="DJ11" s="247" t="s">
        <v>1216</v>
      </c>
      <c r="DK11" s="248"/>
      <c r="DL11" s="389" t="s">
        <v>1487</v>
      </c>
      <c r="DM11" s="390">
        <v>2</v>
      </c>
      <c r="DN11" s="390" t="s">
        <v>401</v>
      </c>
      <c r="DO11" s="391">
        <v>233000</v>
      </c>
      <c r="DP11" s="392"/>
      <c r="DQ11" s="393">
        <f t="shared" ref="DQ11:DQ17" si="14">+(DO11+(DO11*DP11))*DM11</f>
        <v>466000</v>
      </c>
      <c r="DR11" s="247" t="s">
        <v>1218</v>
      </c>
      <c r="DS11" s="248" t="s">
        <v>1592</v>
      </c>
      <c r="DT11" s="389"/>
      <c r="DU11" s="390">
        <v>2</v>
      </c>
      <c r="DV11" s="390" t="s">
        <v>401</v>
      </c>
      <c r="DW11" s="391"/>
      <c r="DX11" s="392"/>
      <c r="DY11" s="393">
        <f t="shared" ref="DY11:DY17" si="15">+(DW11+(DW11*DX11))*DU11</f>
        <v>0</v>
      </c>
      <c r="DZ11" s="247" t="s">
        <v>1216</v>
      </c>
      <c r="EA11" s="248"/>
      <c r="EB11" s="389" t="s">
        <v>1257</v>
      </c>
      <c r="EC11" s="390">
        <v>2</v>
      </c>
      <c r="ED11" s="390" t="s">
        <v>401</v>
      </c>
      <c r="EE11" s="391">
        <v>164780</v>
      </c>
      <c r="EF11" s="392">
        <v>0</v>
      </c>
      <c r="EG11" s="393">
        <f t="shared" ref="EG11:EG17" si="16">+(EE11+(EE11*EF11))*EC11</f>
        <v>329560</v>
      </c>
      <c r="EH11" s="247" t="s">
        <v>402</v>
      </c>
      <c r="EI11" s="248"/>
      <c r="EJ11" s="389" t="s">
        <v>1368</v>
      </c>
      <c r="EK11" s="390">
        <v>2</v>
      </c>
      <c r="EL11" s="390" t="s">
        <v>401</v>
      </c>
      <c r="EM11" s="391">
        <v>154348</v>
      </c>
      <c r="EN11" s="392">
        <v>0</v>
      </c>
      <c r="EO11" s="393">
        <f t="shared" ref="EO11:EO17" si="17">+(EM11+(EM11*EN11))*EK11</f>
        <v>308696</v>
      </c>
      <c r="EP11" s="247" t="s">
        <v>402</v>
      </c>
      <c r="EQ11" s="248"/>
      <c r="ER11" s="389"/>
      <c r="ES11" s="390">
        <v>2</v>
      </c>
      <c r="ET11" s="390" t="s">
        <v>401</v>
      </c>
      <c r="EU11" s="391"/>
      <c r="EV11" s="392"/>
      <c r="EW11" s="393">
        <f t="shared" ref="EW11:EW17" si="18">+(EU11+(EU11*EV11))*ES11</f>
        <v>0</v>
      </c>
      <c r="EX11" s="247" t="s">
        <v>1216</v>
      </c>
      <c r="EY11" s="248"/>
      <c r="EZ11" s="389"/>
      <c r="FA11" s="390">
        <v>2</v>
      </c>
      <c r="FB11" s="390" t="s">
        <v>401</v>
      </c>
      <c r="FC11" s="391"/>
      <c r="FD11" s="392"/>
      <c r="FE11" s="393">
        <f t="shared" ref="FE11:FE17" si="19">+(FC11+(FC11*FD11))*FA11</f>
        <v>0</v>
      </c>
      <c r="FF11" s="247" t="s">
        <v>1216</v>
      </c>
      <c r="FG11" s="248"/>
    </row>
    <row r="12" spans="1:163" ht="37.5" customHeight="1">
      <c r="A12" s="76"/>
      <c r="B12" s="123">
        <v>2</v>
      </c>
      <c r="C12" s="149" t="s">
        <v>1108</v>
      </c>
      <c r="D12" s="389"/>
      <c r="E12" s="390">
        <v>2</v>
      </c>
      <c r="F12" s="390" t="s">
        <v>401</v>
      </c>
      <c r="G12" s="391"/>
      <c r="H12" s="392"/>
      <c r="I12" s="393">
        <f t="shared" si="0"/>
        <v>0</v>
      </c>
      <c r="J12" s="258"/>
      <c r="K12" s="433"/>
      <c r="L12" s="389"/>
      <c r="M12" s="390">
        <v>2</v>
      </c>
      <c r="N12" s="390" t="s">
        <v>401</v>
      </c>
      <c r="O12" s="391"/>
      <c r="P12" s="392"/>
      <c r="Q12" s="393">
        <f t="shared" si="1"/>
        <v>0</v>
      </c>
      <c r="R12" s="258"/>
      <c r="S12" s="433"/>
      <c r="T12" s="389"/>
      <c r="U12" s="390">
        <v>2</v>
      </c>
      <c r="V12" s="390" t="s">
        <v>401</v>
      </c>
      <c r="W12" s="391"/>
      <c r="X12" s="392"/>
      <c r="Y12" s="393">
        <f t="shared" si="2"/>
        <v>0</v>
      </c>
      <c r="Z12" s="258"/>
      <c r="AA12" s="433"/>
      <c r="AB12" s="389"/>
      <c r="AC12" s="390">
        <v>2</v>
      </c>
      <c r="AD12" s="390" t="s">
        <v>401</v>
      </c>
      <c r="AE12" s="391"/>
      <c r="AF12" s="392"/>
      <c r="AG12" s="393">
        <f t="shared" si="3"/>
        <v>0</v>
      </c>
      <c r="AH12" s="258"/>
      <c r="AI12" s="433"/>
      <c r="AJ12" s="389"/>
      <c r="AK12" s="390">
        <v>2</v>
      </c>
      <c r="AL12" s="390" t="s">
        <v>401</v>
      </c>
      <c r="AM12" s="391"/>
      <c r="AN12" s="392"/>
      <c r="AO12" s="393">
        <f t="shared" si="4"/>
        <v>0</v>
      </c>
      <c r="AP12" s="258"/>
      <c r="AQ12" s="433"/>
      <c r="AR12" s="389"/>
      <c r="AS12" s="390">
        <v>2</v>
      </c>
      <c r="AT12" s="390" t="s">
        <v>401</v>
      </c>
      <c r="AU12" s="391"/>
      <c r="AV12" s="392"/>
      <c r="AW12" s="393">
        <f t="shared" si="5"/>
        <v>0</v>
      </c>
      <c r="AX12" s="258"/>
      <c r="AY12" s="433"/>
      <c r="AZ12" s="389"/>
      <c r="BA12" s="390">
        <v>2</v>
      </c>
      <c r="BB12" s="390" t="s">
        <v>401</v>
      </c>
      <c r="BC12" s="391"/>
      <c r="BD12" s="392"/>
      <c r="BE12" s="393">
        <f t="shared" si="6"/>
        <v>0</v>
      </c>
      <c r="BF12" s="258"/>
      <c r="BG12" s="433"/>
      <c r="BH12" s="389"/>
      <c r="BI12" s="390">
        <v>2</v>
      </c>
      <c r="BJ12" s="390" t="s">
        <v>401</v>
      </c>
      <c r="BK12" s="391"/>
      <c r="BL12" s="392"/>
      <c r="BM12" s="393">
        <f t="shared" si="7"/>
        <v>0</v>
      </c>
      <c r="BN12" s="258"/>
      <c r="BO12" s="433"/>
      <c r="BP12" s="389"/>
      <c r="BQ12" s="390">
        <v>2</v>
      </c>
      <c r="BR12" s="390" t="s">
        <v>401</v>
      </c>
      <c r="BS12" s="391"/>
      <c r="BT12" s="392"/>
      <c r="BU12" s="393">
        <f t="shared" si="8"/>
        <v>0</v>
      </c>
      <c r="BV12" s="258"/>
      <c r="BW12" s="433"/>
      <c r="BX12" s="389"/>
      <c r="BY12" s="390">
        <v>2</v>
      </c>
      <c r="BZ12" s="390" t="s">
        <v>401</v>
      </c>
      <c r="CA12" s="391"/>
      <c r="CB12" s="392"/>
      <c r="CC12" s="393">
        <f t="shared" si="9"/>
        <v>0</v>
      </c>
      <c r="CD12" s="258"/>
      <c r="CE12" s="433"/>
      <c r="CF12" s="389"/>
      <c r="CG12" s="390">
        <v>2</v>
      </c>
      <c r="CH12" s="390" t="s">
        <v>401</v>
      </c>
      <c r="CI12" s="391"/>
      <c r="CJ12" s="392"/>
      <c r="CK12" s="393">
        <f t="shared" si="10"/>
        <v>0</v>
      </c>
      <c r="CL12" s="258"/>
      <c r="CM12" s="433"/>
      <c r="CN12" s="389" t="s">
        <v>1366</v>
      </c>
      <c r="CO12" s="390">
        <v>2</v>
      </c>
      <c r="CP12" s="390" t="s">
        <v>401</v>
      </c>
      <c r="CQ12" s="391">
        <v>169150</v>
      </c>
      <c r="CR12" s="392"/>
      <c r="CS12" s="393">
        <f t="shared" si="11"/>
        <v>338300</v>
      </c>
      <c r="CT12" s="258"/>
      <c r="CU12" s="433"/>
      <c r="CV12" s="389" t="s">
        <v>1367</v>
      </c>
      <c r="CW12" s="390">
        <v>2</v>
      </c>
      <c r="CX12" s="390" t="s">
        <v>401</v>
      </c>
      <c r="CY12" s="391">
        <v>325000</v>
      </c>
      <c r="CZ12" s="392">
        <v>0</v>
      </c>
      <c r="DA12" s="393">
        <f t="shared" si="12"/>
        <v>650000</v>
      </c>
      <c r="DB12" s="258"/>
      <c r="DC12" s="433"/>
      <c r="DD12" s="389"/>
      <c r="DE12" s="390">
        <v>2</v>
      </c>
      <c r="DF12" s="390" t="s">
        <v>401</v>
      </c>
      <c r="DG12" s="391"/>
      <c r="DH12" s="392"/>
      <c r="DI12" s="393">
        <f t="shared" si="13"/>
        <v>0</v>
      </c>
      <c r="DJ12" s="258"/>
      <c r="DK12" s="433"/>
      <c r="DL12" s="389"/>
      <c r="DM12" s="390">
        <v>2</v>
      </c>
      <c r="DN12" s="390" t="s">
        <v>401</v>
      </c>
      <c r="DO12" s="391"/>
      <c r="DP12" s="392"/>
      <c r="DQ12" s="393">
        <f t="shared" si="14"/>
        <v>0</v>
      </c>
      <c r="DR12" s="258"/>
      <c r="DS12" s="433"/>
      <c r="DT12" s="389"/>
      <c r="DU12" s="390">
        <v>2</v>
      </c>
      <c r="DV12" s="390" t="s">
        <v>401</v>
      </c>
      <c r="DW12" s="391"/>
      <c r="DX12" s="392"/>
      <c r="DY12" s="393">
        <f t="shared" si="15"/>
        <v>0</v>
      </c>
      <c r="DZ12" s="258"/>
      <c r="EA12" s="433"/>
      <c r="EB12" s="389"/>
      <c r="EC12" s="390">
        <v>2</v>
      </c>
      <c r="ED12" s="390" t="s">
        <v>401</v>
      </c>
      <c r="EE12" s="391"/>
      <c r="EF12" s="392"/>
      <c r="EG12" s="393">
        <f t="shared" si="16"/>
        <v>0</v>
      </c>
      <c r="EH12" s="258"/>
      <c r="EI12" s="433"/>
      <c r="EJ12" s="389" t="s">
        <v>1368</v>
      </c>
      <c r="EK12" s="390">
        <v>2</v>
      </c>
      <c r="EL12" s="390" t="s">
        <v>401</v>
      </c>
      <c r="EM12" s="391">
        <v>154348</v>
      </c>
      <c r="EN12" s="392">
        <v>0</v>
      </c>
      <c r="EO12" s="393">
        <f t="shared" si="17"/>
        <v>308696</v>
      </c>
      <c r="EP12" s="258"/>
      <c r="EQ12" s="433"/>
      <c r="ER12" s="389"/>
      <c r="ES12" s="390">
        <v>2</v>
      </c>
      <c r="ET12" s="390" t="s">
        <v>401</v>
      </c>
      <c r="EU12" s="391"/>
      <c r="EV12" s="392"/>
      <c r="EW12" s="393">
        <f t="shared" si="18"/>
        <v>0</v>
      </c>
      <c r="EX12" s="258"/>
      <c r="EY12" s="433"/>
      <c r="EZ12" s="389"/>
      <c r="FA12" s="390">
        <v>2</v>
      </c>
      <c r="FB12" s="390" t="s">
        <v>401</v>
      </c>
      <c r="FC12" s="391"/>
      <c r="FD12" s="392"/>
      <c r="FE12" s="393">
        <f t="shared" si="19"/>
        <v>0</v>
      </c>
      <c r="FF12" s="258"/>
      <c r="FG12" s="433"/>
    </row>
    <row r="13" spans="1:163" ht="37.5" customHeight="1">
      <c r="A13" s="76"/>
      <c r="B13" s="123">
        <v>3</v>
      </c>
      <c r="C13" s="149" t="s">
        <v>1109</v>
      </c>
      <c r="D13" s="389"/>
      <c r="E13" s="390">
        <v>2</v>
      </c>
      <c r="F13" s="390" t="s">
        <v>401</v>
      </c>
      <c r="G13" s="391"/>
      <c r="H13" s="392"/>
      <c r="I13" s="393">
        <f t="shared" si="0"/>
        <v>0</v>
      </c>
      <c r="J13" s="258"/>
      <c r="K13" s="433"/>
      <c r="L13" s="389"/>
      <c r="M13" s="390">
        <v>2</v>
      </c>
      <c r="N13" s="390" t="s">
        <v>401</v>
      </c>
      <c r="O13" s="391"/>
      <c r="P13" s="392"/>
      <c r="Q13" s="393">
        <f t="shared" si="1"/>
        <v>0</v>
      </c>
      <c r="R13" s="258"/>
      <c r="S13" s="433"/>
      <c r="T13" s="389"/>
      <c r="U13" s="390">
        <v>2</v>
      </c>
      <c r="V13" s="390" t="s">
        <v>401</v>
      </c>
      <c r="W13" s="391"/>
      <c r="X13" s="392"/>
      <c r="Y13" s="393">
        <f t="shared" si="2"/>
        <v>0</v>
      </c>
      <c r="Z13" s="258"/>
      <c r="AA13" s="433"/>
      <c r="AB13" s="389"/>
      <c r="AC13" s="390">
        <v>2</v>
      </c>
      <c r="AD13" s="390" t="s">
        <v>401</v>
      </c>
      <c r="AE13" s="391"/>
      <c r="AF13" s="392"/>
      <c r="AG13" s="393">
        <f t="shared" si="3"/>
        <v>0</v>
      </c>
      <c r="AH13" s="258"/>
      <c r="AI13" s="433"/>
      <c r="AJ13" s="389"/>
      <c r="AK13" s="390">
        <v>2</v>
      </c>
      <c r="AL13" s="390" t="s">
        <v>401</v>
      </c>
      <c r="AM13" s="391"/>
      <c r="AN13" s="392"/>
      <c r="AO13" s="393">
        <f t="shared" si="4"/>
        <v>0</v>
      </c>
      <c r="AP13" s="258"/>
      <c r="AQ13" s="433"/>
      <c r="AR13" s="389"/>
      <c r="AS13" s="390">
        <v>2</v>
      </c>
      <c r="AT13" s="390" t="s">
        <v>401</v>
      </c>
      <c r="AU13" s="391"/>
      <c r="AV13" s="392"/>
      <c r="AW13" s="393">
        <f t="shared" si="5"/>
        <v>0</v>
      </c>
      <c r="AX13" s="258"/>
      <c r="AY13" s="433"/>
      <c r="AZ13" s="389"/>
      <c r="BA13" s="390">
        <v>2</v>
      </c>
      <c r="BB13" s="390" t="s">
        <v>401</v>
      </c>
      <c r="BC13" s="391"/>
      <c r="BD13" s="392"/>
      <c r="BE13" s="393">
        <f t="shared" si="6"/>
        <v>0</v>
      </c>
      <c r="BF13" s="258"/>
      <c r="BG13" s="433"/>
      <c r="BH13" s="389"/>
      <c r="BI13" s="390">
        <v>2</v>
      </c>
      <c r="BJ13" s="390" t="s">
        <v>401</v>
      </c>
      <c r="BK13" s="391"/>
      <c r="BL13" s="392"/>
      <c r="BM13" s="393">
        <f t="shared" si="7"/>
        <v>0</v>
      </c>
      <c r="BN13" s="258"/>
      <c r="BO13" s="433"/>
      <c r="BP13" s="389"/>
      <c r="BQ13" s="390">
        <v>2</v>
      </c>
      <c r="BR13" s="390" t="s">
        <v>401</v>
      </c>
      <c r="BS13" s="391"/>
      <c r="BT13" s="392"/>
      <c r="BU13" s="393">
        <f t="shared" si="8"/>
        <v>0</v>
      </c>
      <c r="BV13" s="258"/>
      <c r="BW13" s="433"/>
      <c r="BX13" s="389"/>
      <c r="BY13" s="390">
        <v>2</v>
      </c>
      <c r="BZ13" s="390" t="s">
        <v>401</v>
      </c>
      <c r="CA13" s="391"/>
      <c r="CB13" s="392"/>
      <c r="CC13" s="393">
        <f t="shared" si="9"/>
        <v>0</v>
      </c>
      <c r="CD13" s="258"/>
      <c r="CE13" s="433"/>
      <c r="CF13" s="389"/>
      <c r="CG13" s="390">
        <v>2</v>
      </c>
      <c r="CH13" s="390" t="s">
        <v>401</v>
      </c>
      <c r="CI13" s="391"/>
      <c r="CJ13" s="392"/>
      <c r="CK13" s="393">
        <f t="shared" si="10"/>
        <v>0</v>
      </c>
      <c r="CL13" s="258"/>
      <c r="CM13" s="433"/>
      <c r="CN13" s="389" t="s">
        <v>1366</v>
      </c>
      <c r="CO13" s="390">
        <v>2</v>
      </c>
      <c r="CP13" s="390" t="s">
        <v>401</v>
      </c>
      <c r="CQ13" s="391">
        <v>169150</v>
      </c>
      <c r="CR13" s="392"/>
      <c r="CS13" s="393">
        <f t="shared" si="11"/>
        <v>338300</v>
      </c>
      <c r="CT13" s="258"/>
      <c r="CU13" s="433"/>
      <c r="CV13" s="389" t="s">
        <v>1367</v>
      </c>
      <c r="CW13" s="390">
        <v>2</v>
      </c>
      <c r="CX13" s="390" t="s">
        <v>401</v>
      </c>
      <c r="CY13" s="391">
        <v>325000</v>
      </c>
      <c r="CZ13" s="392">
        <v>0</v>
      </c>
      <c r="DA13" s="393">
        <f t="shared" si="12"/>
        <v>650000</v>
      </c>
      <c r="DB13" s="258"/>
      <c r="DC13" s="433"/>
      <c r="DD13" s="389"/>
      <c r="DE13" s="390">
        <v>2</v>
      </c>
      <c r="DF13" s="390" t="s">
        <v>401</v>
      </c>
      <c r="DG13" s="391"/>
      <c r="DH13" s="392"/>
      <c r="DI13" s="393">
        <f t="shared" si="13"/>
        <v>0</v>
      </c>
      <c r="DJ13" s="258"/>
      <c r="DK13" s="433"/>
      <c r="DL13" s="389"/>
      <c r="DM13" s="390">
        <v>2</v>
      </c>
      <c r="DN13" s="390" t="s">
        <v>401</v>
      </c>
      <c r="DO13" s="391"/>
      <c r="DP13" s="392"/>
      <c r="DQ13" s="393">
        <f t="shared" si="14"/>
        <v>0</v>
      </c>
      <c r="DR13" s="258"/>
      <c r="DS13" s="433"/>
      <c r="DT13" s="389"/>
      <c r="DU13" s="390">
        <v>2</v>
      </c>
      <c r="DV13" s="390" t="s">
        <v>401</v>
      </c>
      <c r="DW13" s="391"/>
      <c r="DX13" s="392"/>
      <c r="DY13" s="393">
        <f t="shared" si="15"/>
        <v>0</v>
      </c>
      <c r="DZ13" s="258"/>
      <c r="EA13" s="433"/>
      <c r="EB13" s="389"/>
      <c r="EC13" s="390">
        <v>2</v>
      </c>
      <c r="ED13" s="390" t="s">
        <v>401</v>
      </c>
      <c r="EE13" s="391"/>
      <c r="EF13" s="392"/>
      <c r="EG13" s="393">
        <f t="shared" si="16"/>
        <v>0</v>
      </c>
      <c r="EH13" s="258"/>
      <c r="EI13" s="433"/>
      <c r="EJ13" s="389" t="s">
        <v>1368</v>
      </c>
      <c r="EK13" s="390">
        <v>2</v>
      </c>
      <c r="EL13" s="390" t="s">
        <v>401</v>
      </c>
      <c r="EM13" s="391">
        <v>154348</v>
      </c>
      <c r="EN13" s="392">
        <v>0</v>
      </c>
      <c r="EO13" s="393">
        <f t="shared" si="17"/>
        <v>308696</v>
      </c>
      <c r="EP13" s="258"/>
      <c r="EQ13" s="433"/>
      <c r="ER13" s="389"/>
      <c r="ES13" s="390">
        <v>2</v>
      </c>
      <c r="ET13" s="390" t="s">
        <v>401</v>
      </c>
      <c r="EU13" s="391"/>
      <c r="EV13" s="392"/>
      <c r="EW13" s="393">
        <f t="shared" si="18"/>
        <v>0</v>
      </c>
      <c r="EX13" s="258"/>
      <c r="EY13" s="433"/>
      <c r="EZ13" s="389"/>
      <c r="FA13" s="390">
        <v>2</v>
      </c>
      <c r="FB13" s="390" t="s">
        <v>401</v>
      </c>
      <c r="FC13" s="391"/>
      <c r="FD13" s="392"/>
      <c r="FE13" s="393">
        <f t="shared" si="19"/>
        <v>0</v>
      </c>
      <c r="FF13" s="258"/>
      <c r="FG13" s="433"/>
    </row>
    <row r="14" spans="1:163" ht="37.5" customHeight="1">
      <c r="A14" s="76"/>
      <c r="B14" s="123">
        <v>4</v>
      </c>
      <c r="C14" s="149" t="s">
        <v>1110</v>
      </c>
      <c r="D14" s="389"/>
      <c r="E14" s="390">
        <v>2</v>
      </c>
      <c r="F14" s="390" t="s">
        <v>401</v>
      </c>
      <c r="G14" s="391"/>
      <c r="H14" s="392"/>
      <c r="I14" s="393">
        <f t="shared" si="0"/>
        <v>0</v>
      </c>
      <c r="J14" s="258"/>
      <c r="K14" s="433"/>
      <c r="L14" s="389"/>
      <c r="M14" s="390">
        <v>2</v>
      </c>
      <c r="N14" s="390" t="s">
        <v>401</v>
      </c>
      <c r="O14" s="391"/>
      <c r="P14" s="392"/>
      <c r="Q14" s="393">
        <f t="shared" si="1"/>
        <v>0</v>
      </c>
      <c r="R14" s="258"/>
      <c r="S14" s="433"/>
      <c r="T14" s="389"/>
      <c r="U14" s="390">
        <v>2</v>
      </c>
      <c r="V14" s="390" t="s">
        <v>401</v>
      </c>
      <c r="W14" s="391"/>
      <c r="X14" s="392"/>
      <c r="Y14" s="393">
        <f t="shared" si="2"/>
        <v>0</v>
      </c>
      <c r="Z14" s="258"/>
      <c r="AA14" s="433"/>
      <c r="AB14" s="389"/>
      <c r="AC14" s="390">
        <v>2</v>
      </c>
      <c r="AD14" s="390" t="s">
        <v>401</v>
      </c>
      <c r="AE14" s="391"/>
      <c r="AF14" s="392"/>
      <c r="AG14" s="393">
        <f t="shared" si="3"/>
        <v>0</v>
      </c>
      <c r="AH14" s="258"/>
      <c r="AI14" s="433"/>
      <c r="AJ14" s="389"/>
      <c r="AK14" s="390">
        <v>2</v>
      </c>
      <c r="AL14" s="390" t="s">
        <v>401</v>
      </c>
      <c r="AM14" s="391"/>
      <c r="AN14" s="392"/>
      <c r="AO14" s="393">
        <f t="shared" si="4"/>
        <v>0</v>
      </c>
      <c r="AP14" s="258"/>
      <c r="AQ14" s="433"/>
      <c r="AR14" s="389"/>
      <c r="AS14" s="390">
        <v>2</v>
      </c>
      <c r="AT14" s="390" t="s">
        <v>401</v>
      </c>
      <c r="AU14" s="391"/>
      <c r="AV14" s="392"/>
      <c r="AW14" s="393">
        <f t="shared" si="5"/>
        <v>0</v>
      </c>
      <c r="AX14" s="258"/>
      <c r="AY14" s="433"/>
      <c r="AZ14" s="389"/>
      <c r="BA14" s="390">
        <v>2</v>
      </c>
      <c r="BB14" s="390" t="s">
        <v>401</v>
      </c>
      <c r="BC14" s="391"/>
      <c r="BD14" s="392"/>
      <c r="BE14" s="393">
        <f t="shared" si="6"/>
        <v>0</v>
      </c>
      <c r="BF14" s="258"/>
      <c r="BG14" s="433"/>
      <c r="BH14" s="389"/>
      <c r="BI14" s="390">
        <v>2</v>
      </c>
      <c r="BJ14" s="390" t="s">
        <v>401</v>
      </c>
      <c r="BK14" s="391"/>
      <c r="BL14" s="392"/>
      <c r="BM14" s="393">
        <f t="shared" si="7"/>
        <v>0</v>
      </c>
      <c r="BN14" s="258"/>
      <c r="BO14" s="433"/>
      <c r="BP14" s="389"/>
      <c r="BQ14" s="390">
        <v>2</v>
      </c>
      <c r="BR14" s="390" t="s">
        <v>401</v>
      </c>
      <c r="BS14" s="391"/>
      <c r="BT14" s="392"/>
      <c r="BU14" s="393">
        <f t="shared" si="8"/>
        <v>0</v>
      </c>
      <c r="BV14" s="258"/>
      <c r="BW14" s="433"/>
      <c r="BX14" s="389"/>
      <c r="BY14" s="390">
        <v>2</v>
      </c>
      <c r="BZ14" s="390" t="s">
        <v>401</v>
      </c>
      <c r="CA14" s="391"/>
      <c r="CB14" s="392"/>
      <c r="CC14" s="393">
        <f t="shared" si="9"/>
        <v>0</v>
      </c>
      <c r="CD14" s="258"/>
      <c r="CE14" s="433"/>
      <c r="CF14" s="389"/>
      <c r="CG14" s="390">
        <v>2</v>
      </c>
      <c r="CH14" s="390" t="s">
        <v>401</v>
      </c>
      <c r="CI14" s="391"/>
      <c r="CJ14" s="392"/>
      <c r="CK14" s="393">
        <f t="shared" si="10"/>
        <v>0</v>
      </c>
      <c r="CL14" s="258"/>
      <c r="CM14" s="433"/>
      <c r="CN14" s="389" t="s">
        <v>1593</v>
      </c>
      <c r="CO14" s="390">
        <v>2</v>
      </c>
      <c r="CP14" s="390" t="s">
        <v>401</v>
      </c>
      <c r="CQ14" s="391">
        <v>551650</v>
      </c>
      <c r="CR14" s="392"/>
      <c r="CS14" s="393">
        <f t="shared" si="11"/>
        <v>1103300</v>
      </c>
      <c r="CT14" s="258"/>
      <c r="CU14" s="433"/>
      <c r="CV14" s="389" t="s">
        <v>1367</v>
      </c>
      <c r="CW14" s="390">
        <v>2</v>
      </c>
      <c r="CX14" s="390" t="s">
        <v>401</v>
      </c>
      <c r="CY14" s="391">
        <v>250000</v>
      </c>
      <c r="CZ14" s="392">
        <v>0</v>
      </c>
      <c r="DA14" s="393">
        <f t="shared" si="12"/>
        <v>500000</v>
      </c>
      <c r="DB14" s="258"/>
      <c r="DC14" s="433"/>
      <c r="DD14" s="389"/>
      <c r="DE14" s="390">
        <v>2</v>
      </c>
      <c r="DF14" s="390" t="s">
        <v>401</v>
      </c>
      <c r="DG14" s="391"/>
      <c r="DH14" s="392"/>
      <c r="DI14" s="393">
        <f t="shared" si="13"/>
        <v>0</v>
      </c>
      <c r="DJ14" s="258"/>
      <c r="DK14" s="433"/>
      <c r="DL14" s="389" t="s">
        <v>1487</v>
      </c>
      <c r="DM14" s="390">
        <v>2</v>
      </c>
      <c r="DN14" s="390" t="s">
        <v>401</v>
      </c>
      <c r="DO14" s="391">
        <v>243000</v>
      </c>
      <c r="DP14" s="392"/>
      <c r="DQ14" s="393">
        <f t="shared" si="14"/>
        <v>486000</v>
      </c>
      <c r="DR14" s="258"/>
      <c r="DS14" s="433"/>
      <c r="DT14" s="389"/>
      <c r="DU14" s="390">
        <v>2</v>
      </c>
      <c r="DV14" s="390" t="s">
        <v>401</v>
      </c>
      <c r="DW14" s="391"/>
      <c r="DX14" s="392"/>
      <c r="DY14" s="393">
        <f t="shared" si="15"/>
        <v>0</v>
      </c>
      <c r="DZ14" s="258"/>
      <c r="EA14" s="433"/>
      <c r="EB14" s="389" t="s">
        <v>1257</v>
      </c>
      <c r="EC14" s="390">
        <v>2</v>
      </c>
      <c r="ED14" s="390" t="s">
        <v>401</v>
      </c>
      <c r="EE14" s="391">
        <v>251790</v>
      </c>
      <c r="EF14" s="392">
        <v>0</v>
      </c>
      <c r="EG14" s="393">
        <f t="shared" si="16"/>
        <v>503580</v>
      </c>
      <c r="EH14" s="258"/>
      <c r="EI14" s="433"/>
      <c r="EJ14" s="389" t="s">
        <v>1368</v>
      </c>
      <c r="EK14" s="390">
        <v>2</v>
      </c>
      <c r="EL14" s="390" t="s">
        <v>401</v>
      </c>
      <c r="EM14" s="391">
        <v>279202</v>
      </c>
      <c r="EN14" s="392">
        <v>0</v>
      </c>
      <c r="EO14" s="393">
        <f t="shared" si="17"/>
        <v>558404</v>
      </c>
      <c r="EP14" s="258"/>
      <c r="EQ14" s="433"/>
      <c r="ER14" s="389"/>
      <c r="ES14" s="390">
        <v>2</v>
      </c>
      <c r="ET14" s="390" t="s">
        <v>401</v>
      </c>
      <c r="EU14" s="391"/>
      <c r="EV14" s="392"/>
      <c r="EW14" s="393">
        <f t="shared" si="18"/>
        <v>0</v>
      </c>
      <c r="EX14" s="258"/>
      <c r="EY14" s="433"/>
      <c r="EZ14" s="389"/>
      <c r="FA14" s="390">
        <v>2</v>
      </c>
      <c r="FB14" s="390" t="s">
        <v>401</v>
      </c>
      <c r="FC14" s="391"/>
      <c r="FD14" s="392"/>
      <c r="FE14" s="393">
        <f t="shared" si="19"/>
        <v>0</v>
      </c>
      <c r="FF14" s="258"/>
      <c r="FG14" s="433"/>
    </row>
    <row r="15" spans="1:163" ht="37.5" customHeight="1">
      <c r="A15" s="76"/>
      <c r="B15" s="123">
        <v>5</v>
      </c>
      <c r="C15" s="149" t="s">
        <v>1111</v>
      </c>
      <c r="D15" s="389"/>
      <c r="E15" s="390">
        <v>6</v>
      </c>
      <c r="F15" s="390" t="s">
        <v>401</v>
      </c>
      <c r="G15" s="391"/>
      <c r="H15" s="392"/>
      <c r="I15" s="393">
        <f t="shared" si="0"/>
        <v>0</v>
      </c>
      <c r="J15" s="258"/>
      <c r="K15" s="433"/>
      <c r="L15" s="389"/>
      <c r="M15" s="390">
        <v>6</v>
      </c>
      <c r="N15" s="390" t="s">
        <v>401</v>
      </c>
      <c r="O15" s="391"/>
      <c r="P15" s="392"/>
      <c r="Q15" s="393">
        <f t="shared" si="1"/>
        <v>0</v>
      </c>
      <c r="R15" s="258"/>
      <c r="S15" s="433"/>
      <c r="T15" s="389"/>
      <c r="U15" s="390">
        <v>6</v>
      </c>
      <c r="V15" s="390" t="s">
        <v>401</v>
      </c>
      <c r="W15" s="391"/>
      <c r="X15" s="392"/>
      <c r="Y15" s="393">
        <f t="shared" si="2"/>
        <v>0</v>
      </c>
      <c r="Z15" s="258"/>
      <c r="AA15" s="433"/>
      <c r="AB15" s="389"/>
      <c r="AC15" s="390">
        <v>6</v>
      </c>
      <c r="AD15" s="390" t="s">
        <v>401</v>
      </c>
      <c r="AE15" s="391"/>
      <c r="AF15" s="392"/>
      <c r="AG15" s="393">
        <f t="shared" si="3"/>
        <v>0</v>
      </c>
      <c r="AH15" s="258"/>
      <c r="AI15" s="433"/>
      <c r="AJ15" s="389"/>
      <c r="AK15" s="390">
        <v>6</v>
      </c>
      <c r="AL15" s="390" t="s">
        <v>401</v>
      </c>
      <c r="AM15" s="391"/>
      <c r="AN15" s="392"/>
      <c r="AO15" s="393">
        <f t="shared" si="4"/>
        <v>0</v>
      </c>
      <c r="AP15" s="258"/>
      <c r="AQ15" s="433"/>
      <c r="AR15" s="389"/>
      <c r="AS15" s="390">
        <v>6</v>
      </c>
      <c r="AT15" s="390" t="s">
        <v>401</v>
      </c>
      <c r="AU15" s="391"/>
      <c r="AV15" s="392"/>
      <c r="AW15" s="393">
        <f t="shared" si="5"/>
        <v>0</v>
      </c>
      <c r="AX15" s="258"/>
      <c r="AY15" s="433"/>
      <c r="AZ15" s="389"/>
      <c r="BA15" s="390">
        <v>6</v>
      </c>
      <c r="BB15" s="390" t="s">
        <v>401</v>
      </c>
      <c r="BC15" s="391"/>
      <c r="BD15" s="392"/>
      <c r="BE15" s="393">
        <f t="shared" si="6"/>
        <v>0</v>
      </c>
      <c r="BF15" s="258"/>
      <c r="BG15" s="433"/>
      <c r="BH15" s="389"/>
      <c r="BI15" s="390">
        <v>6</v>
      </c>
      <c r="BJ15" s="390" t="s">
        <v>401</v>
      </c>
      <c r="BK15" s="391"/>
      <c r="BL15" s="392"/>
      <c r="BM15" s="393">
        <f t="shared" si="7"/>
        <v>0</v>
      </c>
      <c r="BN15" s="258"/>
      <c r="BO15" s="433"/>
      <c r="BP15" s="389"/>
      <c r="BQ15" s="390">
        <v>6</v>
      </c>
      <c r="BR15" s="390" t="s">
        <v>401</v>
      </c>
      <c r="BS15" s="391"/>
      <c r="BT15" s="392"/>
      <c r="BU15" s="393">
        <f t="shared" si="8"/>
        <v>0</v>
      </c>
      <c r="BV15" s="258"/>
      <c r="BW15" s="433"/>
      <c r="BX15" s="389"/>
      <c r="BY15" s="390">
        <v>6</v>
      </c>
      <c r="BZ15" s="390" t="s">
        <v>401</v>
      </c>
      <c r="CA15" s="391"/>
      <c r="CB15" s="392"/>
      <c r="CC15" s="393">
        <f t="shared" si="9"/>
        <v>0</v>
      </c>
      <c r="CD15" s="258"/>
      <c r="CE15" s="433"/>
      <c r="CF15" s="389"/>
      <c r="CG15" s="390">
        <v>6</v>
      </c>
      <c r="CH15" s="390" t="s">
        <v>401</v>
      </c>
      <c r="CI15" s="391"/>
      <c r="CJ15" s="392"/>
      <c r="CK15" s="393">
        <f t="shared" si="10"/>
        <v>0</v>
      </c>
      <c r="CL15" s="258"/>
      <c r="CM15" s="433"/>
      <c r="CN15" s="389" t="s">
        <v>1366</v>
      </c>
      <c r="CO15" s="390">
        <v>6</v>
      </c>
      <c r="CP15" s="390" t="s">
        <v>401</v>
      </c>
      <c r="CQ15" s="391">
        <v>594150</v>
      </c>
      <c r="CR15" s="392"/>
      <c r="CS15" s="393">
        <f t="shared" si="11"/>
        <v>3564900</v>
      </c>
      <c r="CT15" s="258"/>
      <c r="CU15" s="433"/>
      <c r="CV15" s="389" t="s">
        <v>1367</v>
      </c>
      <c r="CW15" s="390">
        <v>6</v>
      </c>
      <c r="CX15" s="390" t="s">
        <v>401</v>
      </c>
      <c r="CY15" s="391">
        <v>250000</v>
      </c>
      <c r="CZ15" s="392">
        <v>0</v>
      </c>
      <c r="DA15" s="393">
        <f t="shared" si="12"/>
        <v>1500000</v>
      </c>
      <c r="DB15" s="258"/>
      <c r="DC15" s="433"/>
      <c r="DD15" s="389"/>
      <c r="DE15" s="390">
        <v>6</v>
      </c>
      <c r="DF15" s="390" t="s">
        <v>401</v>
      </c>
      <c r="DG15" s="391"/>
      <c r="DH15" s="392"/>
      <c r="DI15" s="393">
        <f t="shared" si="13"/>
        <v>0</v>
      </c>
      <c r="DJ15" s="258"/>
      <c r="DK15" s="433"/>
      <c r="DL15" s="389" t="s">
        <v>1487</v>
      </c>
      <c r="DM15" s="390">
        <v>6</v>
      </c>
      <c r="DN15" s="390" t="s">
        <v>401</v>
      </c>
      <c r="DO15" s="391">
        <v>164000</v>
      </c>
      <c r="DP15" s="392"/>
      <c r="DQ15" s="393">
        <f t="shared" si="14"/>
        <v>984000</v>
      </c>
      <c r="DR15" s="258"/>
      <c r="DS15" s="433"/>
      <c r="DT15" s="389"/>
      <c r="DU15" s="390">
        <v>6</v>
      </c>
      <c r="DV15" s="390" t="s">
        <v>401</v>
      </c>
      <c r="DW15" s="391"/>
      <c r="DX15" s="392"/>
      <c r="DY15" s="393">
        <f t="shared" si="15"/>
        <v>0</v>
      </c>
      <c r="DZ15" s="258"/>
      <c r="EA15" s="433"/>
      <c r="EB15" s="389" t="s">
        <v>1257</v>
      </c>
      <c r="EC15" s="390">
        <v>6</v>
      </c>
      <c r="ED15" s="390" t="s">
        <v>401</v>
      </c>
      <c r="EE15" s="391">
        <v>197780</v>
      </c>
      <c r="EF15" s="392">
        <v>0</v>
      </c>
      <c r="EG15" s="393">
        <f t="shared" si="16"/>
        <v>1186680</v>
      </c>
      <c r="EH15" s="258"/>
      <c r="EI15" s="433"/>
      <c r="EJ15" s="389" t="s">
        <v>1368</v>
      </c>
      <c r="EK15" s="390">
        <v>6</v>
      </c>
      <c r="EL15" s="390" t="s">
        <v>401</v>
      </c>
      <c r="EM15" s="391">
        <v>279202</v>
      </c>
      <c r="EN15" s="392">
        <v>0</v>
      </c>
      <c r="EO15" s="393">
        <f t="shared" si="17"/>
        <v>1675212</v>
      </c>
      <c r="EP15" s="258"/>
      <c r="EQ15" s="433"/>
      <c r="ER15" s="389"/>
      <c r="ES15" s="390">
        <v>6</v>
      </c>
      <c r="ET15" s="390" t="s">
        <v>401</v>
      </c>
      <c r="EU15" s="391"/>
      <c r="EV15" s="392"/>
      <c r="EW15" s="393">
        <f t="shared" si="18"/>
        <v>0</v>
      </c>
      <c r="EX15" s="258"/>
      <c r="EY15" s="433"/>
      <c r="EZ15" s="389"/>
      <c r="FA15" s="390">
        <v>6</v>
      </c>
      <c r="FB15" s="390" t="s">
        <v>401</v>
      </c>
      <c r="FC15" s="391"/>
      <c r="FD15" s="392"/>
      <c r="FE15" s="393">
        <f t="shared" si="19"/>
        <v>0</v>
      </c>
      <c r="FF15" s="258"/>
      <c r="FG15" s="433"/>
    </row>
    <row r="16" spans="1:163" ht="37.5" customHeight="1">
      <c r="A16" s="76"/>
      <c r="B16" s="123">
        <v>6</v>
      </c>
      <c r="C16" s="149" t="s">
        <v>1112</v>
      </c>
      <c r="D16" s="389"/>
      <c r="E16" s="390">
        <v>6</v>
      </c>
      <c r="F16" s="390" t="s">
        <v>401</v>
      </c>
      <c r="G16" s="397"/>
      <c r="H16" s="398"/>
      <c r="I16" s="393">
        <f t="shared" si="0"/>
        <v>0</v>
      </c>
      <c r="J16" s="258"/>
      <c r="K16" s="433"/>
      <c r="L16" s="389"/>
      <c r="M16" s="390">
        <v>6</v>
      </c>
      <c r="N16" s="390" t="s">
        <v>401</v>
      </c>
      <c r="O16" s="397"/>
      <c r="P16" s="398"/>
      <c r="Q16" s="393">
        <f t="shared" si="1"/>
        <v>0</v>
      </c>
      <c r="R16" s="258"/>
      <c r="S16" s="433"/>
      <c r="T16" s="389"/>
      <c r="U16" s="390">
        <v>6</v>
      </c>
      <c r="V16" s="390" t="s">
        <v>401</v>
      </c>
      <c r="W16" s="397"/>
      <c r="X16" s="398"/>
      <c r="Y16" s="393">
        <f t="shared" si="2"/>
        <v>0</v>
      </c>
      <c r="Z16" s="258"/>
      <c r="AA16" s="433"/>
      <c r="AB16" s="389"/>
      <c r="AC16" s="390">
        <v>6</v>
      </c>
      <c r="AD16" s="390" t="s">
        <v>401</v>
      </c>
      <c r="AE16" s="397"/>
      <c r="AF16" s="398"/>
      <c r="AG16" s="393">
        <f t="shared" si="3"/>
        <v>0</v>
      </c>
      <c r="AH16" s="258"/>
      <c r="AI16" s="433"/>
      <c r="AJ16" s="389"/>
      <c r="AK16" s="390">
        <v>6</v>
      </c>
      <c r="AL16" s="390" t="s">
        <v>401</v>
      </c>
      <c r="AM16" s="397"/>
      <c r="AN16" s="398"/>
      <c r="AO16" s="393">
        <f t="shared" si="4"/>
        <v>0</v>
      </c>
      <c r="AP16" s="258"/>
      <c r="AQ16" s="433"/>
      <c r="AR16" s="389"/>
      <c r="AS16" s="390">
        <v>6</v>
      </c>
      <c r="AT16" s="390" t="s">
        <v>401</v>
      </c>
      <c r="AU16" s="397"/>
      <c r="AV16" s="398"/>
      <c r="AW16" s="393">
        <f t="shared" si="5"/>
        <v>0</v>
      </c>
      <c r="AX16" s="258"/>
      <c r="AY16" s="433"/>
      <c r="AZ16" s="389"/>
      <c r="BA16" s="390">
        <v>6</v>
      </c>
      <c r="BB16" s="390" t="s">
        <v>401</v>
      </c>
      <c r="BC16" s="397"/>
      <c r="BD16" s="398"/>
      <c r="BE16" s="393">
        <f t="shared" si="6"/>
        <v>0</v>
      </c>
      <c r="BF16" s="258"/>
      <c r="BG16" s="433"/>
      <c r="BH16" s="389"/>
      <c r="BI16" s="390">
        <v>6</v>
      </c>
      <c r="BJ16" s="390" t="s">
        <v>401</v>
      </c>
      <c r="BK16" s="397"/>
      <c r="BL16" s="398"/>
      <c r="BM16" s="393">
        <f t="shared" si="7"/>
        <v>0</v>
      </c>
      <c r="BN16" s="258"/>
      <c r="BO16" s="433"/>
      <c r="BP16" s="389"/>
      <c r="BQ16" s="390">
        <v>6</v>
      </c>
      <c r="BR16" s="390" t="s">
        <v>401</v>
      </c>
      <c r="BS16" s="397"/>
      <c r="BT16" s="398"/>
      <c r="BU16" s="393">
        <f t="shared" si="8"/>
        <v>0</v>
      </c>
      <c r="BV16" s="258"/>
      <c r="BW16" s="433"/>
      <c r="BX16" s="389"/>
      <c r="BY16" s="390">
        <v>6</v>
      </c>
      <c r="BZ16" s="390" t="s">
        <v>401</v>
      </c>
      <c r="CA16" s="397"/>
      <c r="CB16" s="398"/>
      <c r="CC16" s="393">
        <f t="shared" si="9"/>
        <v>0</v>
      </c>
      <c r="CD16" s="258"/>
      <c r="CE16" s="433"/>
      <c r="CF16" s="389"/>
      <c r="CG16" s="390">
        <v>6</v>
      </c>
      <c r="CH16" s="390" t="s">
        <v>401</v>
      </c>
      <c r="CI16" s="397"/>
      <c r="CJ16" s="398"/>
      <c r="CK16" s="393">
        <f t="shared" si="10"/>
        <v>0</v>
      </c>
      <c r="CL16" s="258"/>
      <c r="CM16" s="433"/>
      <c r="CN16" s="389" t="s">
        <v>1304</v>
      </c>
      <c r="CO16" s="390">
        <v>6</v>
      </c>
      <c r="CP16" s="390" t="s">
        <v>401</v>
      </c>
      <c r="CQ16" s="397">
        <v>75650</v>
      </c>
      <c r="CR16" s="398"/>
      <c r="CS16" s="393">
        <f t="shared" si="11"/>
        <v>453900</v>
      </c>
      <c r="CT16" s="258"/>
      <c r="CU16" s="433"/>
      <c r="CV16" s="389" t="s">
        <v>1367</v>
      </c>
      <c r="CW16" s="390">
        <v>6</v>
      </c>
      <c r="CX16" s="390" t="s">
        <v>401</v>
      </c>
      <c r="CY16" s="397">
        <v>82000</v>
      </c>
      <c r="CZ16" s="398">
        <v>0</v>
      </c>
      <c r="DA16" s="393">
        <f t="shared" si="12"/>
        <v>492000</v>
      </c>
      <c r="DB16" s="258"/>
      <c r="DC16" s="433"/>
      <c r="DD16" s="389"/>
      <c r="DE16" s="390">
        <v>6</v>
      </c>
      <c r="DF16" s="390" t="s">
        <v>401</v>
      </c>
      <c r="DG16" s="397"/>
      <c r="DH16" s="398"/>
      <c r="DI16" s="393">
        <f t="shared" si="13"/>
        <v>0</v>
      </c>
      <c r="DJ16" s="258"/>
      <c r="DK16" s="433"/>
      <c r="DL16" s="389" t="s">
        <v>1487</v>
      </c>
      <c r="DM16" s="390">
        <v>6</v>
      </c>
      <c r="DN16" s="390" t="s">
        <v>401</v>
      </c>
      <c r="DO16" s="397">
        <v>78000</v>
      </c>
      <c r="DP16" s="398"/>
      <c r="DQ16" s="393">
        <f t="shared" si="14"/>
        <v>468000</v>
      </c>
      <c r="DR16" s="258"/>
      <c r="DS16" s="433"/>
      <c r="DT16" s="389"/>
      <c r="DU16" s="390">
        <v>6</v>
      </c>
      <c r="DV16" s="390" t="s">
        <v>401</v>
      </c>
      <c r="DW16" s="397"/>
      <c r="DX16" s="398"/>
      <c r="DY16" s="393">
        <f t="shared" si="15"/>
        <v>0</v>
      </c>
      <c r="DZ16" s="258"/>
      <c r="EA16" s="433"/>
      <c r="EB16" s="389" t="s">
        <v>1257</v>
      </c>
      <c r="EC16" s="390">
        <v>6</v>
      </c>
      <c r="ED16" s="390" t="s">
        <v>401</v>
      </c>
      <c r="EE16" s="397">
        <v>45563</v>
      </c>
      <c r="EF16" s="398">
        <v>0</v>
      </c>
      <c r="EG16" s="393">
        <f t="shared" si="16"/>
        <v>273378</v>
      </c>
      <c r="EH16" s="258"/>
      <c r="EI16" s="433"/>
      <c r="EJ16" s="389" t="s">
        <v>1370</v>
      </c>
      <c r="EK16" s="390">
        <v>6</v>
      </c>
      <c r="EL16" s="390" t="s">
        <v>401</v>
      </c>
      <c r="EM16" s="397">
        <v>219519</v>
      </c>
      <c r="EN16" s="398">
        <v>0</v>
      </c>
      <c r="EO16" s="393">
        <f t="shared" si="17"/>
        <v>1317114</v>
      </c>
      <c r="EP16" s="258"/>
      <c r="EQ16" s="433"/>
      <c r="ER16" s="389"/>
      <c r="ES16" s="390">
        <v>6</v>
      </c>
      <c r="ET16" s="390" t="s">
        <v>401</v>
      </c>
      <c r="EU16" s="397"/>
      <c r="EV16" s="398"/>
      <c r="EW16" s="393">
        <f t="shared" si="18"/>
        <v>0</v>
      </c>
      <c r="EX16" s="258"/>
      <c r="EY16" s="433"/>
      <c r="EZ16" s="389"/>
      <c r="FA16" s="390">
        <v>6</v>
      </c>
      <c r="FB16" s="390" t="s">
        <v>401</v>
      </c>
      <c r="FC16" s="397"/>
      <c r="FD16" s="398"/>
      <c r="FE16" s="393">
        <f t="shared" si="19"/>
        <v>0</v>
      </c>
      <c r="FF16" s="258"/>
      <c r="FG16" s="433"/>
    </row>
    <row r="17" spans="1:163" ht="37.5" customHeight="1">
      <c r="A17" s="76"/>
      <c r="B17" s="123">
        <v>7</v>
      </c>
      <c r="C17" s="149" t="s">
        <v>1113</v>
      </c>
      <c r="D17" s="389"/>
      <c r="E17" s="390">
        <v>1</v>
      </c>
      <c r="F17" s="390" t="s">
        <v>401</v>
      </c>
      <c r="G17" s="397"/>
      <c r="H17" s="398"/>
      <c r="I17" s="393">
        <f t="shared" si="0"/>
        <v>0</v>
      </c>
      <c r="J17" s="258"/>
      <c r="K17" s="433"/>
      <c r="L17" s="389"/>
      <c r="M17" s="390">
        <v>1</v>
      </c>
      <c r="N17" s="390" t="s">
        <v>401</v>
      </c>
      <c r="O17" s="397"/>
      <c r="P17" s="398"/>
      <c r="Q17" s="393">
        <f t="shared" si="1"/>
        <v>0</v>
      </c>
      <c r="R17" s="258"/>
      <c r="S17" s="433"/>
      <c r="T17" s="389"/>
      <c r="U17" s="390">
        <v>1</v>
      </c>
      <c r="V17" s="390" t="s">
        <v>401</v>
      </c>
      <c r="W17" s="397"/>
      <c r="X17" s="398"/>
      <c r="Y17" s="393">
        <f t="shared" si="2"/>
        <v>0</v>
      </c>
      <c r="Z17" s="258"/>
      <c r="AA17" s="433"/>
      <c r="AB17" s="389"/>
      <c r="AC17" s="390">
        <v>1</v>
      </c>
      <c r="AD17" s="390" t="s">
        <v>401</v>
      </c>
      <c r="AE17" s="397"/>
      <c r="AF17" s="398"/>
      <c r="AG17" s="393">
        <f t="shared" si="3"/>
        <v>0</v>
      </c>
      <c r="AH17" s="258"/>
      <c r="AI17" s="433"/>
      <c r="AJ17" s="389"/>
      <c r="AK17" s="390">
        <v>1</v>
      </c>
      <c r="AL17" s="390" t="s">
        <v>401</v>
      </c>
      <c r="AM17" s="397"/>
      <c r="AN17" s="398"/>
      <c r="AO17" s="393">
        <f t="shared" si="4"/>
        <v>0</v>
      </c>
      <c r="AP17" s="258"/>
      <c r="AQ17" s="433"/>
      <c r="AR17" s="389"/>
      <c r="AS17" s="390">
        <v>1</v>
      </c>
      <c r="AT17" s="390" t="s">
        <v>401</v>
      </c>
      <c r="AU17" s="397"/>
      <c r="AV17" s="398"/>
      <c r="AW17" s="393">
        <f t="shared" si="5"/>
        <v>0</v>
      </c>
      <c r="AX17" s="258"/>
      <c r="AY17" s="433"/>
      <c r="AZ17" s="389"/>
      <c r="BA17" s="390">
        <v>1</v>
      </c>
      <c r="BB17" s="390" t="s">
        <v>401</v>
      </c>
      <c r="BC17" s="397"/>
      <c r="BD17" s="398"/>
      <c r="BE17" s="393">
        <f t="shared" si="6"/>
        <v>0</v>
      </c>
      <c r="BF17" s="258"/>
      <c r="BG17" s="433"/>
      <c r="BH17" s="389"/>
      <c r="BI17" s="390">
        <v>1</v>
      </c>
      <c r="BJ17" s="390" t="s">
        <v>401</v>
      </c>
      <c r="BK17" s="397"/>
      <c r="BL17" s="398"/>
      <c r="BM17" s="393">
        <f t="shared" si="7"/>
        <v>0</v>
      </c>
      <c r="BN17" s="258"/>
      <c r="BO17" s="433"/>
      <c r="BP17" s="389"/>
      <c r="BQ17" s="390">
        <v>1</v>
      </c>
      <c r="BR17" s="390" t="s">
        <v>401</v>
      </c>
      <c r="BS17" s="397"/>
      <c r="BT17" s="398"/>
      <c r="BU17" s="393">
        <f t="shared" si="8"/>
        <v>0</v>
      </c>
      <c r="BV17" s="258"/>
      <c r="BW17" s="433"/>
      <c r="BX17" s="389"/>
      <c r="BY17" s="390">
        <v>1</v>
      </c>
      <c r="BZ17" s="390" t="s">
        <v>401</v>
      </c>
      <c r="CA17" s="397"/>
      <c r="CB17" s="398"/>
      <c r="CC17" s="393">
        <f t="shared" si="9"/>
        <v>0</v>
      </c>
      <c r="CD17" s="258"/>
      <c r="CE17" s="433"/>
      <c r="CF17" s="389"/>
      <c r="CG17" s="390">
        <v>1</v>
      </c>
      <c r="CH17" s="390" t="s">
        <v>401</v>
      </c>
      <c r="CI17" s="397"/>
      <c r="CJ17" s="398"/>
      <c r="CK17" s="393">
        <f t="shared" si="10"/>
        <v>0</v>
      </c>
      <c r="CL17" s="258"/>
      <c r="CM17" s="433"/>
      <c r="CN17" s="389" t="s">
        <v>1296</v>
      </c>
      <c r="CO17" s="390">
        <v>1</v>
      </c>
      <c r="CP17" s="390" t="s">
        <v>401</v>
      </c>
      <c r="CQ17" s="397">
        <v>0</v>
      </c>
      <c r="CR17" s="398"/>
      <c r="CS17" s="393">
        <f t="shared" si="11"/>
        <v>0</v>
      </c>
      <c r="CT17" s="258"/>
      <c r="CU17" s="433"/>
      <c r="CV17" s="389" t="s">
        <v>1488</v>
      </c>
      <c r="CW17" s="390">
        <v>1</v>
      </c>
      <c r="CX17" s="390" t="s">
        <v>401</v>
      </c>
      <c r="CY17" s="397"/>
      <c r="CZ17" s="398"/>
      <c r="DA17" s="393">
        <f t="shared" si="12"/>
        <v>0</v>
      </c>
      <c r="DB17" s="258"/>
      <c r="DC17" s="433"/>
      <c r="DD17" s="389"/>
      <c r="DE17" s="390">
        <v>1</v>
      </c>
      <c r="DF17" s="390" t="s">
        <v>401</v>
      </c>
      <c r="DG17" s="397"/>
      <c r="DH17" s="398"/>
      <c r="DI17" s="393">
        <f t="shared" si="13"/>
        <v>0</v>
      </c>
      <c r="DJ17" s="258"/>
      <c r="DK17" s="433"/>
      <c r="DL17" s="389" t="s">
        <v>1487</v>
      </c>
      <c r="DM17" s="390">
        <v>1</v>
      </c>
      <c r="DN17" s="390" t="s">
        <v>401</v>
      </c>
      <c r="DO17" s="397">
        <v>64000</v>
      </c>
      <c r="DP17" s="398"/>
      <c r="DQ17" s="393">
        <f t="shared" si="14"/>
        <v>64000</v>
      </c>
      <c r="DR17" s="258"/>
      <c r="DS17" s="433"/>
      <c r="DT17" s="389"/>
      <c r="DU17" s="390">
        <v>1</v>
      </c>
      <c r="DV17" s="390" t="s">
        <v>401</v>
      </c>
      <c r="DW17" s="397"/>
      <c r="DX17" s="398"/>
      <c r="DY17" s="393">
        <f t="shared" si="15"/>
        <v>0</v>
      </c>
      <c r="DZ17" s="258"/>
      <c r="EA17" s="433"/>
      <c r="EB17" s="389" t="s">
        <v>1257</v>
      </c>
      <c r="EC17" s="390">
        <v>1</v>
      </c>
      <c r="ED17" s="390" t="s">
        <v>401</v>
      </c>
      <c r="EE17" s="397">
        <v>0</v>
      </c>
      <c r="EF17" s="398">
        <v>0</v>
      </c>
      <c r="EG17" s="393">
        <f t="shared" si="16"/>
        <v>0</v>
      </c>
      <c r="EH17" s="258"/>
      <c r="EI17" s="433"/>
      <c r="EJ17" s="389" t="s">
        <v>1368</v>
      </c>
      <c r="EK17" s="390">
        <v>1</v>
      </c>
      <c r="EL17" s="390" t="s">
        <v>401</v>
      </c>
      <c r="EM17" s="397">
        <v>109759</v>
      </c>
      <c r="EN17" s="398">
        <v>0.19</v>
      </c>
      <c r="EO17" s="393">
        <f t="shared" si="17"/>
        <v>130613.20999999999</v>
      </c>
      <c r="EP17" s="258"/>
      <c r="EQ17" s="433"/>
      <c r="ER17" s="389"/>
      <c r="ES17" s="390">
        <v>1</v>
      </c>
      <c r="ET17" s="390" t="s">
        <v>401</v>
      </c>
      <c r="EU17" s="397"/>
      <c r="EV17" s="398"/>
      <c r="EW17" s="393">
        <f t="shared" si="18"/>
        <v>0</v>
      </c>
      <c r="EX17" s="258"/>
      <c r="EY17" s="433"/>
      <c r="EZ17" s="389"/>
      <c r="FA17" s="390">
        <v>1</v>
      </c>
      <c r="FB17" s="390" t="s">
        <v>401</v>
      </c>
      <c r="FC17" s="397"/>
      <c r="FD17" s="398"/>
      <c r="FE17" s="393">
        <f t="shared" si="19"/>
        <v>0</v>
      </c>
      <c r="FF17" s="258"/>
      <c r="FG17" s="433"/>
    </row>
    <row r="18" spans="1:163" ht="37.5" customHeight="1">
      <c r="A18" s="76"/>
      <c r="B18" s="91"/>
      <c r="C18" s="90" t="s">
        <v>408</v>
      </c>
      <c r="D18" s="515"/>
      <c r="E18" s="516"/>
      <c r="F18" s="516"/>
      <c r="G18" s="511"/>
      <c r="H18" s="517"/>
      <c r="I18" s="513">
        <f>SUM(I11:I17)</f>
        <v>0</v>
      </c>
      <c r="J18" s="258"/>
      <c r="K18" s="433"/>
      <c r="L18" s="515"/>
      <c r="M18" s="516"/>
      <c r="N18" s="516"/>
      <c r="O18" s="511"/>
      <c r="P18" s="517"/>
      <c r="Q18" s="513">
        <f>SUM(Q11:Q17)</f>
        <v>0</v>
      </c>
      <c r="R18" s="258"/>
      <c r="S18" s="433"/>
      <c r="T18" s="515"/>
      <c r="U18" s="516"/>
      <c r="V18" s="516"/>
      <c r="W18" s="511"/>
      <c r="X18" s="517"/>
      <c r="Y18" s="513">
        <f>SUM(Y11:Y17)</f>
        <v>0</v>
      </c>
      <c r="Z18" s="258"/>
      <c r="AA18" s="433"/>
      <c r="AB18" s="515"/>
      <c r="AC18" s="516"/>
      <c r="AD18" s="516"/>
      <c r="AE18" s="511"/>
      <c r="AF18" s="517"/>
      <c r="AG18" s="513">
        <f>SUM(AG11:AG17)</f>
        <v>0</v>
      </c>
      <c r="AH18" s="258"/>
      <c r="AI18" s="433"/>
      <c r="AJ18" s="515"/>
      <c r="AK18" s="516"/>
      <c r="AL18" s="516"/>
      <c r="AM18" s="511"/>
      <c r="AN18" s="517"/>
      <c r="AO18" s="513">
        <f>SUM(AO11:AO17)</f>
        <v>0</v>
      </c>
      <c r="AP18" s="258"/>
      <c r="AQ18" s="433"/>
      <c r="AR18" s="515"/>
      <c r="AS18" s="516"/>
      <c r="AT18" s="516"/>
      <c r="AU18" s="511"/>
      <c r="AV18" s="517"/>
      <c r="AW18" s="513">
        <f>SUM(AW11:AW17)</f>
        <v>0</v>
      </c>
      <c r="AX18" s="258"/>
      <c r="AY18" s="433"/>
      <c r="AZ18" s="515"/>
      <c r="BA18" s="516"/>
      <c r="BB18" s="516"/>
      <c r="BC18" s="511"/>
      <c r="BD18" s="517"/>
      <c r="BE18" s="513">
        <f>SUM(BE11:BE17)</f>
        <v>0</v>
      </c>
      <c r="BF18" s="258"/>
      <c r="BG18" s="433"/>
      <c r="BH18" s="515"/>
      <c r="BI18" s="516"/>
      <c r="BJ18" s="516"/>
      <c r="BK18" s="511"/>
      <c r="BL18" s="517"/>
      <c r="BM18" s="513">
        <f>SUM(BM11:BM17)</f>
        <v>0</v>
      </c>
      <c r="BN18" s="258"/>
      <c r="BO18" s="433"/>
      <c r="BP18" s="515"/>
      <c r="BQ18" s="516"/>
      <c r="BR18" s="516"/>
      <c r="BS18" s="511"/>
      <c r="BT18" s="517"/>
      <c r="BU18" s="513">
        <f>SUM(BU11:BU17)</f>
        <v>0</v>
      </c>
      <c r="BV18" s="258"/>
      <c r="BW18" s="433"/>
      <c r="BX18" s="515"/>
      <c r="BY18" s="516"/>
      <c r="BZ18" s="516"/>
      <c r="CA18" s="511"/>
      <c r="CB18" s="517"/>
      <c r="CC18" s="513">
        <f>SUM(CC11:CC17)</f>
        <v>0</v>
      </c>
      <c r="CD18" s="258"/>
      <c r="CE18" s="433"/>
      <c r="CF18" s="515"/>
      <c r="CG18" s="516"/>
      <c r="CH18" s="516"/>
      <c r="CI18" s="511"/>
      <c r="CJ18" s="517"/>
      <c r="CK18" s="513">
        <f>SUM(CK11:CK17)</f>
        <v>0</v>
      </c>
      <c r="CL18" s="258"/>
      <c r="CM18" s="433"/>
      <c r="CN18" s="515"/>
      <c r="CO18" s="516"/>
      <c r="CP18" s="516"/>
      <c r="CQ18" s="511"/>
      <c r="CR18" s="517"/>
      <c r="CS18" s="513">
        <f>SUM(CS11:CS17)</f>
        <v>6137000</v>
      </c>
      <c r="CT18" s="258"/>
      <c r="CU18" s="433"/>
      <c r="CV18" s="515"/>
      <c r="CW18" s="516"/>
      <c r="CX18" s="516"/>
      <c r="CY18" s="511"/>
      <c r="CZ18" s="517"/>
      <c r="DA18" s="513">
        <f>SUM(DA11:DA17)</f>
        <v>4442000</v>
      </c>
      <c r="DB18" s="258"/>
      <c r="DC18" s="433"/>
      <c r="DD18" s="515"/>
      <c r="DE18" s="516"/>
      <c r="DF18" s="516"/>
      <c r="DG18" s="511"/>
      <c r="DH18" s="517"/>
      <c r="DI18" s="513">
        <f>SUM(DI11:DI17)</f>
        <v>0</v>
      </c>
      <c r="DJ18" s="258"/>
      <c r="DK18" s="433"/>
      <c r="DL18" s="515"/>
      <c r="DM18" s="516"/>
      <c r="DN18" s="516"/>
      <c r="DO18" s="511"/>
      <c r="DP18" s="517"/>
      <c r="DQ18" s="513">
        <f>SUM(DQ11:DQ17)</f>
        <v>2468000</v>
      </c>
      <c r="DR18" s="258"/>
      <c r="DS18" s="433"/>
      <c r="DT18" s="515"/>
      <c r="DU18" s="516"/>
      <c r="DV18" s="516"/>
      <c r="DW18" s="511"/>
      <c r="DX18" s="517"/>
      <c r="DY18" s="513">
        <f>SUM(DY11:DY17)</f>
        <v>0</v>
      </c>
      <c r="DZ18" s="258"/>
      <c r="EA18" s="433"/>
      <c r="EB18" s="515"/>
      <c r="EC18" s="516"/>
      <c r="ED18" s="516"/>
      <c r="EE18" s="511"/>
      <c r="EF18" s="517"/>
      <c r="EG18" s="513">
        <f>SUM(EG11:EG17)</f>
        <v>2293198</v>
      </c>
      <c r="EH18" s="258"/>
      <c r="EI18" s="433"/>
      <c r="EJ18" s="515"/>
      <c r="EK18" s="516"/>
      <c r="EL18" s="516"/>
      <c r="EM18" s="511"/>
      <c r="EN18" s="517"/>
      <c r="EO18" s="513">
        <f>SUM(EO11:EO17)</f>
        <v>4607431.21</v>
      </c>
      <c r="EP18" s="258"/>
      <c r="EQ18" s="433"/>
      <c r="ER18" s="515"/>
      <c r="ES18" s="516"/>
      <c r="ET18" s="516"/>
      <c r="EU18" s="511"/>
      <c r="EV18" s="517"/>
      <c r="EW18" s="513">
        <f>SUM(EW11:EW17)</f>
        <v>0</v>
      </c>
      <c r="EX18" s="258"/>
      <c r="EY18" s="433"/>
      <c r="EZ18" s="515"/>
      <c r="FA18" s="516"/>
      <c r="FB18" s="516"/>
      <c r="FC18" s="511"/>
      <c r="FD18" s="517"/>
      <c r="FE18" s="513">
        <f>SUM(FE11:FE17)</f>
        <v>0</v>
      </c>
      <c r="FF18" s="258"/>
      <c r="FG18" s="433"/>
    </row>
    <row r="19" spans="1:163" ht="37.5" customHeight="1" thickBot="1">
      <c r="B19" s="76" t="s">
        <v>318</v>
      </c>
      <c r="C19" s="115"/>
      <c r="D19" s="518"/>
      <c r="E19" s="364"/>
      <c r="F19" s="364"/>
      <c r="G19" s="519"/>
      <c r="H19" s="520"/>
      <c r="I19" s="521"/>
      <c r="J19" s="258"/>
      <c r="K19" s="433"/>
      <c r="L19" s="518"/>
      <c r="M19" s="364"/>
      <c r="N19" s="364"/>
      <c r="O19" s="519"/>
      <c r="P19" s="520"/>
      <c r="Q19" s="521"/>
      <c r="R19" s="258"/>
      <c r="S19" s="433"/>
      <c r="T19" s="518"/>
      <c r="U19" s="364"/>
      <c r="V19" s="364"/>
      <c r="W19" s="519"/>
      <c r="X19" s="520"/>
      <c r="Y19" s="521"/>
      <c r="Z19" s="258"/>
      <c r="AA19" s="433"/>
      <c r="AB19" s="518"/>
      <c r="AC19" s="364"/>
      <c r="AD19" s="364"/>
      <c r="AE19" s="519"/>
      <c r="AF19" s="520"/>
      <c r="AG19" s="521"/>
      <c r="AH19" s="258"/>
      <c r="AI19" s="433"/>
      <c r="AJ19" s="518"/>
      <c r="AK19" s="364"/>
      <c r="AL19" s="364"/>
      <c r="AM19" s="519"/>
      <c r="AN19" s="520"/>
      <c r="AO19" s="521"/>
      <c r="AP19" s="258"/>
      <c r="AQ19" s="433"/>
      <c r="AR19" s="518"/>
      <c r="AS19" s="364"/>
      <c r="AT19" s="364"/>
      <c r="AU19" s="519"/>
      <c r="AV19" s="520"/>
      <c r="AW19" s="521"/>
      <c r="AX19" s="258"/>
      <c r="AY19" s="433"/>
      <c r="AZ19" s="518"/>
      <c r="BA19" s="364"/>
      <c r="BB19" s="364"/>
      <c r="BC19" s="519"/>
      <c r="BD19" s="520"/>
      <c r="BE19" s="521"/>
      <c r="BF19" s="258"/>
      <c r="BG19" s="433"/>
      <c r="BH19" s="518"/>
      <c r="BI19" s="364"/>
      <c r="BJ19" s="364"/>
      <c r="BK19" s="519"/>
      <c r="BL19" s="520"/>
      <c r="BM19" s="521"/>
      <c r="BN19" s="258"/>
      <c r="BO19" s="433"/>
      <c r="BP19" s="518"/>
      <c r="BQ19" s="364"/>
      <c r="BR19" s="364"/>
      <c r="BS19" s="519"/>
      <c r="BT19" s="520"/>
      <c r="BU19" s="521"/>
      <c r="BV19" s="258"/>
      <c r="BW19" s="433"/>
      <c r="BX19" s="518"/>
      <c r="BY19" s="364"/>
      <c r="BZ19" s="364"/>
      <c r="CA19" s="519"/>
      <c r="CB19" s="520"/>
      <c r="CC19" s="521"/>
      <c r="CD19" s="258"/>
      <c r="CE19" s="433"/>
      <c r="CF19" s="518"/>
      <c r="CG19" s="364"/>
      <c r="CH19" s="364"/>
      <c r="CI19" s="519"/>
      <c r="CJ19" s="520"/>
      <c r="CK19" s="521"/>
      <c r="CL19" s="258"/>
      <c r="CM19" s="433"/>
      <c r="CN19" s="518"/>
      <c r="CO19" s="364"/>
      <c r="CP19" s="364"/>
      <c r="CQ19" s="519"/>
      <c r="CR19" s="520"/>
      <c r="CS19" s="521"/>
      <c r="CT19" s="258"/>
      <c r="CU19" s="433"/>
      <c r="CV19" s="518"/>
      <c r="CW19" s="364"/>
      <c r="CX19" s="364"/>
      <c r="CY19" s="519"/>
      <c r="CZ19" s="520"/>
      <c r="DA19" s="521"/>
      <c r="DB19" s="258"/>
      <c r="DC19" s="433"/>
      <c r="DD19" s="518"/>
      <c r="DE19" s="364"/>
      <c r="DF19" s="364"/>
      <c r="DG19" s="519"/>
      <c r="DH19" s="520"/>
      <c r="DI19" s="521"/>
      <c r="DJ19" s="258"/>
      <c r="DK19" s="433"/>
      <c r="DL19" s="518"/>
      <c r="DM19" s="364"/>
      <c r="DN19" s="364"/>
      <c r="DO19" s="519"/>
      <c r="DP19" s="520"/>
      <c r="DQ19" s="521"/>
      <c r="DR19" s="258"/>
      <c r="DS19" s="433"/>
      <c r="DT19" s="518"/>
      <c r="DU19" s="364"/>
      <c r="DV19" s="364"/>
      <c r="DW19" s="519"/>
      <c r="DX19" s="520"/>
      <c r="DY19" s="521"/>
      <c r="DZ19" s="258"/>
      <c r="EA19" s="433"/>
      <c r="EB19" s="518"/>
      <c r="EC19" s="364"/>
      <c r="ED19" s="364"/>
      <c r="EE19" s="519"/>
      <c r="EF19" s="520"/>
      <c r="EG19" s="521"/>
      <c r="EH19" s="258"/>
      <c r="EI19" s="433"/>
      <c r="EJ19" s="518"/>
      <c r="EK19" s="364"/>
      <c r="EL19" s="364"/>
      <c r="EM19" s="519"/>
      <c r="EN19" s="520"/>
      <c r="EO19" s="521"/>
      <c r="EP19" s="258"/>
      <c r="EQ19" s="433"/>
      <c r="ER19" s="518"/>
      <c r="ES19" s="364"/>
      <c r="ET19" s="364"/>
      <c r="EU19" s="519"/>
      <c r="EV19" s="520"/>
      <c r="EW19" s="521"/>
      <c r="EX19" s="258"/>
      <c r="EY19" s="433"/>
      <c r="EZ19" s="518"/>
      <c r="FA19" s="364"/>
      <c r="FB19" s="364"/>
      <c r="FC19" s="519"/>
      <c r="FD19" s="520"/>
      <c r="FE19" s="521"/>
      <c r="FF19" s="258"/>
      <c r="FG19" s="433"/>
    </row>
    <row r="20" spans="1:163" ht="37.5" customHeight="1" thickBot="1">
      <c r="A20" s="76"/>
      <c r="B20" s="87" t="s">
        <v>390</v>
      </c>
      <c r="C20" s="88" t="s">
        <v>391</v>
      </c>
      <c r="D20" s="509" t="s">
        <v>392</v>
      </c>
      <c r="E20" s="510" t="s">
        <v>393</v>
      </c>
      <c r="F20" s="382" t="s">
        <v>394</v>
      </c>
      <c r="G20" s="511" t="s">
        <v>395</v>
      </c>
      <c r="H20" s="512" t="s">
        <v>396</v>
      </c>
      <c r="I20" s="513" t="s">
        <v>397</v>
      </c>
      <c r="J20" s="256" t="s">
        <v>398</v>
      </c>
      <c r="K20" s="257" t="s">
        <v>399</v>
      </c>
      <c r="L20" s="509" t="s">
        <v>392</v>
      </c>
      <c r="M20" s="510" t="s">
        <v>393</v>
      </c>
      <c r="N20" s="382" t="s">
        <v>394</v>
      </c>
      <c r="O20" s="511" t="s">
        <v>395</v>
      </c>
      <c r="P20" s="512" t="s">
        <v>396</v>
      </c>
      <c r="Q20" s="513" t="s">
        <v>397</v>
      </c>
      <c r="R20" s="256" t="s">
        <v>398</v>
      </c>
      <c r="S20" s="257" t="s">
        <v>399</v>
      </c>
      <c r="T20" s="509" t="s">
        <v>392</v>
      </c>
      <c r="U20" s="510" t="s">
        <v>393</v>
      </c>
      <c r="V20" s="382" t="s">
        <v>394</v>
      </c>
      <c r="W20" s="511" t="s">
        <v>395</v>
      </c>
      <c r="X20" s="512" t="s">
        <v>396</v>
      </c>
      <c r="Y20" s="513" t="s">
        <v>397</v>
      </c>
      <c r="Z20" s="256" t="s">
        <v>398</v>
      </c>
      <c r="AA20" s="257" t="s">
        <v>399</v>
      </c>
      <c r="AB20" s="509" t="s">
        <v>392</v>
      </c>
      <c r="AC20" s="510" t="s">
        <v>393</v>
      </c>
      <c r="AD20" s="382" t="s">
        <v>394</v>
      </c>
      <c r="AE20" s="511" t="s">
        <v>395</v>
      </c>
      <c r="AF20" s="512" t="s">
        <v>396</v>
      </c>
      <c r="AG20" s="513" t="s">
        <v>397</v>
      </c>
      <c r="AH20" s="256" t="s">
        <v>398</v>
      </c>
      <c r="AI20" s="257" t="s">
        <v>399</v>
      </c>
      <c r="AJ20" s="509" t="s">
        <v>392</v>
      </c>
      <c r="AK20" s="510" t="s">
        <v>393</v>
      </c>
      <c r="AL20" s="382" t="s">
        <v>394</v>
      </c>
      <c r="AM20" s="511" t="s">
        <v>395</v>
      </c>
      <c r="AN20" s="512" t="s">
        <v>396</v>
      </c>
      <c r="AO20" s="513" t="s">
        <v>397</v>
      </c>
      <c r="AP20" s="256" t="s">
        <v>398</v>
      </c>
      <c r="AQ20" s="257" t="s">
        <v>399</v>
      </c>
      <c r="AR20" s="509" t="s">
        <v>392</v>
      </c>
      <c r="AS20" s="510" t="s">
        <v>393</v>
      </c>
      <c r="AT20" s="382" t="s">
        <v>394</v>
      </c>
      <c r="AU20" s="511" t="s">
        <v>395</v>
      </c>
      <c r="AV20" s="512" t="s">
        <v>396</v>
      </c>
      <c r="AW20" s="513" t="s">
        <v>397</v>
      </c>
      <c r="AX20" s="256" t="s">
        <v>398</v>
      </c>
      <c r="AY20" s="257" t="s">
        <v>399</v>
      </c>
      <c r="AZ20" s="509" t="s">
        <v>392</v>
      </c>
      <c r="BA20" s="510" t="s">
        <v>393</v>
      </c>
      <c r="BB20" s="382" t="s">
        <v>394</v>
      </c>
      <c r="BC20" s="511" t="s">
        <v>395</v>
      </c>
      <c r="BD20" s="512" t="s">
        <v>396</v>
      </c>
      <c r="BE20" s="513" t="s">
        <v>397</v>
      </c>
      <c r="BF20" s="256" t="s">
        <v>398</v>
      </c>
      <c r="BG20" s="257" t="s">
        <v>399</v>
      </c>
      <c r="BH20" s="509" t="s">
        <v>392</v>
      </c>
      <c r="BI20" s="510" t="s">
        <v>393</v>
      </c>
      <c r="BJ20" s="382" t="s">
        <v>394</v>
      </c>
      <c r="BK20" s="511" t="s">
        <v>395</v>
      </c>
      <c r="BL20" s="512" t="s">
        <v>396</v>
      </c>
      <c r="BM20" s="513" t="s">
        <v>397</v>
      </c>
      <c r="BN20" s="256" t="s">
        <v>398</v>
      </c>
      <c r="BO20" s="257" t="s">
        <v>399</v>
      </c>
      <c r="BP20" s="509" t="s">
        <v>392</v>
      </c>
      <c r="BQ20" s="510" t="s">
        <v>393</v>
      </c>
      <c r="BR20" s="382" t="s">
        <v>394</v>
      </c>
      <c r="BS20" s="511" t="s">
        <v>395</v>
      </c>
      <c r="BT20" s="512" t="s">
        <v>396</v>
      </c>
      <c r="BU20" s="513" t="s">
        <v>397</v>
      </c>
      <c r="BV20" s="256" t="s">
        <v>398</v>
      </c>
      <c r="BW20" s="257" t="s">
        <v>399</v>
      </c>
      <c r="BX20" s="509" t="s">
        <v>392</v>
      </c>
      <c r="BY20" s="510" t="s">
        <v>393</v>
      </c>
      <c r="BZ20" s="382" t="s">
        <v>394</v>
      </c>
      <c r="CA20" s="511" t="s">
        <v>395</v>
      </c>
      <c r="CB20" s="512" t="s">
        <v>396</v>
      </c>
      <c r="CC20" s="513" t="s">
        <v>397</v>
      </c>
      <c r="CD20" s="256" t="s">
        <v>398</v>
      </c>
      <c r="CE20" s="257" t="s">
        <v>399</v>
      </c>
      <c r="CF20" s="509" t="s">
        <v>392</v>
      </c>
      <c r="CG20" s="510" t="s">
        <v>393</v>
      </c>
      <c r="CH20" s="382" t="s">
        <v>394</v>
      </c>
      <c r="CI20" s="511" t="s">
        <v>395</v>
      </c>
      <c r="CJ20" s="512" t="s">
        <v>396</v>
      </c>
      <c r="CK20" s="513" t="s">
        <v>397</v>
      </c>
      <c r="CL20" s="256" t="s">
        <v>398</v>
      </c>
      <c r="CM20" s="257" t="s">
        <v>399</v>
      </c>
      <c r="CN20" s="509" t="s">
        <v>392</v>
      </c>
      <c r="CO20" s="510" t="s">
        <v>393</v>
      </c>
      <c r="CP20" s="382" t="s">
        <v>394</v>
      </c>
      <c r="CQ20" s="511" t="s">
        <v>395</v>
      </c>
      <c r="CR20" s="512" t="s">
        <v>396</v>
      </c>
      <c r="CS20" s="513" t="s">
        <v>397</v>
      </c>
      <c r="CT20" s="256" t="s">
        <v>398</v>
      </c>
      <c r="CU20" s="257" t="s">
        <v>399</v>
      </c>
      <c r="CV20" s="509" t="s">
        <v>392</v>
      </c>
      <c r="CW20" s="510" t="s">
        <v>393</v>
      </c>
      <c r="CX20" s="382" t="s">
        <v>394</v>
      </c>
      <c r="CY20" s="511" t="s">
        <v>395</v>
      </c>
      <c r="CZ20" s="512" t="s">
        <v>396</v>
      </c>
      <c r="DA20" s="513" t="s">
        <v>397</v>
      </c>
      <c r="DB20" s="256" t="s">
        <v>398</v>
      </c>
      <c r="DC20" s="257" t="s">
        <v>399</v>
      </c>
      <c r="DD20" s="509" t="s">
        <v>392</v>
      </c>
      <c r="DE20" s="510" t="s">
        <v>393</v>
      </c>
      <c r="DF20" s="382" t="s">
        <v>394</v>
      </c>
      <c r="DG20" s="511" t="s">
        <v>395</v>
      </c>
      <c r="DH20" s="512" t="s">
        <v>396</v>
      </c>
      <c r="DI20" s="513" t="s">
        <v>397</v>
      </c>
      <c r="DJ20" s="256" t="s">
        <v>398</v>
      </c>
      <c r="DK20" s="257" t="s">
        <v>399</v>
      </c>
      <c r="DL20" s="509" t="s">
        <v>392</v>
      </c>
      <c r="DM20" s="510" t="s">
        <v>393</v>
      </c>
      <c r="DN20" s="382" t="s">
        <v>394</v>
      </c>
      <c r="DO20" s="511" t="s">
        <v>395</v>
      </c>
      <c r="DP20" s="512" t="s">
        <v>396</v>
      </c>
      <c r="DQ20" s="513" t="s">
        <v>397</v>
      </c>
      <c r="DR20" s="256" t="s">
        <v>398</v>
      </c>
      <c r="DS20" s="257" t="s">
        <v>399</v>
      </c>
      <c r="DT20" s="509" t="s">
        <v>392</v>
      </c>
      <c r="DU20" s="510" t="s">
        <v>393</v>
      </c>
      <c r="DV20" s="382" t="s">
        <v>394</v>
      </c>
      <c r="DW20" s="511" t="s">
        <v>395</v>
      </c>
      <c r="DX20" s="512" t="s">
        <v>396</v>
      </c>
      <c r="DY20" s="513" t="s">
        <v>397</v>
      </c>
      <c r="DZ20" s="256" t="s">
        <v>398</v>
      </c>
      <c r="EA20" s="257" t="s">
        <v>399</v>
      </c>
      <c r="EB20" s="509" t="s">
        <v>392</v>
      </c>
      <c r="EC20" s="510" t="s">
        <v>393</v>
      </c>
      <c r="ED20" s="382" t="s">
        <v>394</v>
      </c>
      <c r="EE20" s="511" t="s">
        <v>395</v>
      </c>
      <c r="EF20" s="512" t="s">
        <v>396</v>
      </c>
      <c r="EG20" s="513" t="s">
        <v>397</v>
      </c>
      <c r="EH20" s="256" t="s">
        <v>398</v>
      </c>
      <c r="EI20" s="257" t="s">
        <v>399</v>
      </c>
      <c r="EJ20" s="509" t="s">
        <v>392</v>
      </c>
      <c r="EK20" s="510" t="s">
        <v>393</v>
      </c>
      <c r="EL20" s="382" t="s">
        <v>394</v>
      </c>
      <c r="EM20" s="511" t="s">
        <v>395</v>
      </c>
      <c r="EN20" s="512" t="s">
        <v>396</v>
      </c>
      <c r="EO20" s="513" t="s">
        <v>397</v>
      </c>
      <c r="EP20" s="256" t="s">
        <v>398</v>
      </c>
      <c r="EQ20" s="257" t="s">
        <v>399</v>
      </c>
      <c r="ER20" s="509" t="s">
        <v>392</v>
      </c>
      <c r="ES20" s="510" t="s">
        <v>393</v>
      </c>
      <c r="ET20" s="382" t="s">
        <v>394</v>
      </c>
      <c r="EU20" s="511" t="s">
        <v>395</v>
      </c>
      <c r="EV20" s="512" t="s">
        <v>396</v>
      </c>
      <c r="EW20" s="513" t="s">
        <v>397</v>
      </c>
      <c r="EX20" s="256" t="s">
        <v>398</v>
      </c>
      <c r="EY20" s="257" t="s">
        <v>399</v>
      </c>
      <c r="EZ20" s="509" t="s">
        <v>392</v>
      </c>
      <c r="FA20" s="510" t="s">
        <v>393</v>
      </c>
      <c r="FB20" s="382" t="s">
        <v>394</v>
      </c>
      <c r="FC20" s="511" t="s">
        <v>395</v>
      </c>
      <c r="FD20" s="512" t="s">
        <v>396</v>
      </c>
      <c r="FE20" s="513" t="s">
        <v>397</v>
      </c>
      <c r="FF20" s="256" t="s">
        <v>398</v>
      </c>
      <c r="FG20" s="257" t="s">
        <v>399</v>
      </c>
    </row>
    <row r="21" spans="1:163" ht="37.5" customHeight="1" thickBot="1">
      <c r="A21" s="76"/>
      <c r="B21" s="123">
        <v>1</v>
      </c>
      <c r="C21" s="149" t="s">
        <v>1114</v>
      </c>
      <c r="D21" s="389"/>
      <c r="E21" s="390">
        <v>2</v>
      </c>
      <c r="F21" s="390" t="s">
        <v>401</v>
      </c>
      <c r="G21" s="391"/>
      <c r="H21" s="392"/>
      <c r="I21" s="393">
        <f t="shared" ref="I21:I27" si="20">+(G21+(G21*H21))*E21</f>
        <v>0</v>
      </c>
      <c r="J21" s="247" t="s">
        <v>1216</v>
      </c>
      <c r="K21" s="248"/>
      <c r="L21" s="389"/>
      <c r="M21" s="390">
        <v>2</v>
      </c>
      <c r="N21" s="390" t="s">
        <v>401</v>
      </c>
      <c r="O21" s="391"/>
      <c r="P21" s="392"/>
      <c r="Q21" s="393">
        <f t="shared" ref="Q21:Q27" si="21">+(O21+(O21*P21))*M21</f>
        <v>0</v>
      </c>
      <c r="R21" s="247" t="s">
        <v>1216</v>
      </c>
      <c r="S21" s="248"/>
      <c r="T21" s="389"/>
      <c r="U21" s="390">
        <v>2</v>
      </c>
      <c r="V21" s="390" t="s">
        <v>401</v>
      </c>
      <c r="W21" s="391"/>
      <c r="X21" s="392"/>
      <c r="Y21" s="393">
        <f t="shared" ref="Y21:Y27" si="22">+(W21+(W21*X21))*U21</f>
        <v>0</v>
      </c>
      <c r="Z21" s="247" t="s">
        <v>1216</v>
      </c>
      <c r="AA21" s="248"/>
      <c r="AB21" s="389"/>
      <c r="AC21" s="390">
        <v>2</v>
      </c>
      <c r="AD21" s="390" t="s">
        <v>401</v>
      </c>
      <c r="AE21" s="391"/>
      <c r="AF21" s="392"/>
      <c r="AG21" s="393">
        <f t="shared" ref="AG21:AG27" si="23">+(AE21+(AE21*AF21))*AC21</f>
        <v>0</v>
      </c>
      <c r="AH21" s="247" t="s">
        <v>1216</v>
      </c>
      <c r="AI21" s="248"/>
      <c r="AJ21" s="389"/>
      <c r="AK21" s="390">
        <v>2</v>
      </c>
      <c r="AL21" s="390" t="s">
        <v>401</v>
      </c>
      <c r="AM21" s="391"/>
      <c r="AN21" s="392"/>
      <c r="AO21" s="393">
        <f t="shared" ref="AO21:AO27" si="24">+(AM21+(AM21*AN21))*AK21</f>
        <v>0</v>
      </c>
      <c r="AP21" s="247" t="s">
        <v>1216</v>
      </c>
      <c r="AQ21" s="248"/>
      <c r="AR21" s="389"/>
      <c r="AS21" s="390">
        <v>2</v>
      </c>
      <c r="AT21" s="390" t="s">
        <v>401</v>
      </c>
      <c r="AU21" s="391"/>
      <c r="AV21" s="392"/>
      <c r="AW21" s="393">
        <f t="shared" ref="AW21:AW27" si="25">+(AU21+(AU21*AV21))*AS21</f>
        <v>0</v>
      </c>
      <c r="AX21" s="247" t="s">
        <v>1216</v>
      </c>
      <c r="AY21" s="248"/>
      <c r="AZ21" s="389"/>
      <c r="BA21" s="390">
        <v>2</v>
      </c>
      <c r="BB21" s="390" t="s">
        <v>401</v>
      </c>
      <c r="BC21" s="391"/>
      <c r="BD21" s="392"/>
      <c r="BE21" s="393">
        <f t="shared" ref="BE21:BE27" si="26">+(BC21+(BC21*BD21))*BA21</f>
        <v>0</v>
      </c>
      <c r="BF21" s="247" t="s">
        <v>1216</v>
      </c>
      <c r="BG21" s="248"/>
      <c r="BH21" s="389"/>
      <c r="BI21" s="390">
        <v>2</v>
      </c>
      <c r="BJ21" s="390" t="s">
        <v>401</v>
      </c>
      <c r="BK21" s="391"/>
      <c r="BL21" s="392"/>
      <c r="BM21" s="393">
        <f t="shared" ref="BM21:BM27" si="27">+(BK21+(BK21*BL21))*BI21</f>
        <v>0</v>
      </c>
      <c r="BN21" s="247" t="s">
        <v>1216</v>
      </c>
      <c r="BO21" s="248"/>
      <c r="BP21" s="389"/>
      <c r="BQ21" s="390">
        <v>2</v>
      </c>
      <c r="BR21" s="390" t="s">
        <v>401</v>
      </c>
      <c r="BS21" s="391"/>
      <c r="BT21" s="392"/>
      <c r="BU21" s="393">
        <f t="shared" ref="BU21:BU27" si="28">+(BS21+(BS21*BT21))*BQ21</f>
        <v>0</v>
      </c>
      <c r="BV21" s="247" t="s">
        <v>1216</v>
      </c>
      <c r="BW21" s="248"/>
      <c r="BX21" s="389"/>
      <c r="BY21" s="390">
        <v>2</v>
      </c>
      <c r="BZ21" s="390" t="s">
        <v>401</v>
      </c>
      <c r="CA21" s="391"/>
      <c r="CB21" s="392"/>
      <c r="CC21" s="393">
        <f t="shared" ref="CC21:CC27" si="29">+(CA21+(CA21*CB21))*BY21</f>
        <v>0</v>
      </c>
      <c r="CD21" s="247" t="s">
        <v>1216</v>
      </c>
      <c r="CE21" s="248"/>
      <c r="CF21" s="389"/>
      <c r="CG21" s="390">
        <v>2</v>
      </c>
      <c r="CH21" s="390" t="s">
        <v>401</v>
      </c>
      <c r="CI21" s="391"/>
      <c r="CJ21" s="392"/>
      <c r="CK21" s="393">
        <f t="shared" ref="CK21:CK27" si="30">+(CI21+(CI21*CJ21))*CG21</f>
        <v>0</v>
      </c>
      <c r="CL21" s="247" t="s">
        <v>1216</v>
      </c>
      <c r="CM21" s="248"/>
      <c r="CN21" s="389" t="s">
        <v>1366</v>
      </c>
      <c r="CO21" s="390">
        <v>2</v>
      </c>
      <c r="CP21" s="390" t="s">
        <v>401</v>
      </c>
      <c r="CQ21" s="391">
        <v>169150</v>
      </c>
      <c r="CR21" s="392"/>
      <c r="CS21" s="393">
        <f t="shared" ref="CS21:CS27" si="31">+(CQ21+(CQ21*CR21))*CO21</f>
        <v>338300</v>
      </c>
      <c r="CT21" s="247" t="s">
        <v>402</v>
      </c>
      <c r="CU21" s="248"/>
      <c r="CV21" s="389" t="s">
        <v>1367</v>
      </c>
      <c r="CW21" s="390">
        <v>2</v>
      </c>
      <c r="CX21" s="390" t="s">
        <v>401</v>
      </c>
      <c r="CY21" s="391">
        <v>325000</v>
      </c>
      <c r="CZ21" s="392">
        <v>0</v>
      </c>
      <c r="DA21" s="393">
        <f t="shared" ref="DA21:DA27" si="32">+(CY21+(CY21*CZ21))*CW21</f>
        <v>650000</v>
      </c>
      <c r="DB21" s="247" t="s">
        <v>402</v>
      </c>
      <c r="DC21" s="248"/>
      <c r="DD21" s="389"/>
      <c r="DE21" s="390">
        <v>2</v>
      </c>
      <c r="DF21" s="390" t="s">
        <v>401</v>
      </c>
      <c r="DG21" s="391"/>
      <c r="DH21" s="392"/>
      <c r="DI21" s="393">
        <f t="shared" ref="DI21:DI27" si="33">+(DG21+(DG21*DH21))*DE21</f>
        <v>0</v>
      </c>
      <c r="DJ21" s="247" t="s">
        <v>1216</v>
      </c>
      <c r="DK21" s="248"/>
      <c r="DL21" s="389" t="s">
        <v>1487</v>
      </c>
      <c r="DM21" s="390">
        <v>2</v>
      </c>
      <c r="DN21" s="390" t="s">
        <v>401</v>
      </c>
      <c r="DO21" s="391">
        <v>233000</v>
      </c>
      <c r="DP21" s="392"/>
      <c r="DQ21" s="393">
        <f t="shared" ref="DQ21:DQ27" si="34">+(DO21+(DO21*DP21))*DM21</f>
        <v>466000</v>
      </c>
      <c r="DR21" s="247" t="s">
        <v>1218</v>
      </c>
      <c r="DS21" s="395" t="s">
        <v>1594</v>
      </c>
      <c r="DT21" s="389"/>
      <c r="DU21" s="390">
        <v>2</v>
      </c>
      <c r="DV21" s="390" t="s">
        <v>401</v>
      </c>
      <c r="DW21" s="391"/>
      <c r="DX21" s="392"/>
      <c r="DY21" s="393">
        <f t="shared" ref="DY21:DY27" si="35">+(DW21+(DW21*DX21))*DU21</f>
        <v>0</v>
      </c>
      <c r="DZ21" s="247" t="s">
        <v>1216</v>
      </c>
      <c r="EA21" s="248"/>
      <c r="EB21" s="389" t="s">
        <v>1257</v>
      </c>
      <c r="EC21" s="390">
        <v>2</v>
      </c>
      <c r="ED21" s="390" t="s">
        <v>401</v>
      </c>
      <c r="EE21" s="391">
        <v>164780</v>
      </c>
      <c r="EF21" s="392">
        <v>0</v>
      </c>
      <c r="EG21" s="393">
        <f t="shared" ref="EG21:EG27" si="36">+(EE21+(EE21*EF21))*EC21</f>
        <v>329560</v>
      </c>
      <c r="EH21" s="247" t="s">
        <v>402</v>
      </c>
      <c r="EI21" s="248"/>
      <c r="EJ21" s="389" t="s">
        <v>1368</v>
      </c>
      <c r="EK21" s="390">
        <v>2</v>
      </c>
      <c r="EL21" s="390" t="s">
        <v>401</v>
      </c>
      <c r="EM21" s="391">
        <v>154348</v>
      </c>
      <c r="EN21" s="392">
        <v>0</v>
      </c>
      <c r="EO21" s="393">
        <f t="shared" ref="EO21:EO27" si="37">+(EM21+(EM21*EN21))*EK21</f>
        <v>308696</v>
      </c>
      <c r="EP21" s="247" t="s">
        <v>402</v>
      </c>
      <c r="EQ21" s="248"/>
      <c r="ER21" s="389"/>
      <c r="ES21" s="390">
        <v>2</v>
      </c>
      <c r="ET21" s="390" t="s">
        <v>401</v>
      </c>
      <c r="EU21" s="391"/>
      <c r="EV21" s="392"/>
      <c r="EW21" s="393">
        <f t="shared" ref="EW21:EW27" si="38">+(EU21+(EU21*EV21))*ES21</f>
        <v>0</v>
      </c>
      <c r="EX21" s="247" t="s">
        <v>1216</v>
      </c>
      <c r="EY21" s="248"/>
      <c r="EZ21" s="389"/>
      <c r="FA21" s="390">
        <v>2</v>
      </c>
      <c r="FB21" s="390" t="s">
        <v>401</v>
      </c>
      <c r="FC21" s="391"/>
      <c r="FD21" s="392"/>
      <c r="FE21" s="393">
        <f t="shared" ref="FE21:FE27" si="39">+(FC21+(FC21*FD21))*FA21</f>
        <v>0</v>
      </c>
      <c r="FF21" s="247" t="s">
        <v>1216</v>
      </c>
      <c r="FG21" s="248"/>
    </row>
    <row r="22" spans="1:163" ht="37.5" customHeight="1">
      <c r="A22" s="76"/>
      <c r="B22" s="123">
        <v>2</v>
      </c>
      <c r="C22" s="149" t="s">
        <v>1115</v>
      </c>
      <c r="D22" s="389"/>
      <c r="E22" s="390">
        <v>2</v>
      </c>
      <c r="F22" s="390" t="s">
        <v>401</v>
      </c>
      <c r="G22" s="391"/>
      <c r="H22" s="392"/>
      <c r="I22" s="393">
        <f t="shared" si="20"/>
        <v>0</v>
      </c>
      <c r="J22" s="258"/>
      <c r="K22" s="433"/>
      <c r="L22" s="389"/>
      <c r="M22" s="390">
        <v>2</v>
      </c>
      <c r="N22" s="390" t="s">
        <v>401</v>
      </c>
      <c r="O22" s="391"/>
      <c r="P22" s="392"/>
      <c r="Q22" s="393">
        <f t="shared" si="21"/>
        <v>0</v>
      </c>
      <c r="R22" s="258"/>
      <c r="S22" s="433"/>
      <c r="T22" s="389"/>
      <c r="U22" s="390">
        <v>2</v>
      </c>
      <c r="V22" s="390" t="s">
        <v>401</v>
      </c>
      <c r="W22" s="391"/>
      <c r="X22" s="392"/>
      <c r="Y22" s="393">
        <f t="shared" si="22"/>
        <v>0</v>
      </c>
      <c r="Z22" s="258"/>
      <c r="AA22" s="433"/>
      <c r="AB22" s="389"/>
      <c r="AC22" s="390">
        <v>2</v>
      </c>
      <c r="AD22" s="390" t="s">
        <v>401</v>
      </c>
      <c r="AE22" s="391"/>
      <c r="AF22" s="392"/>
      <c r="AG22" s="393">
        <f t="shared" si="23"/>
        <v>0</v>
      </c>
      <c r="AH22" s="258"/>
      <c r="AI22" s="433"/>
      <c r="AJ22" s="389"/>
      <c r="AK22" s="390">
        <v>2</v>
      </c>
      <c r="AL22" s="390" t="s">
        <v>401</v>
      </c>
      <c r="AM22" s="391"/>
      <c r="AN22" s="392"/>
      <c r="AO22" s="393">
        <f t="shared" si="24"/>
        <v>0</v>
      </c>
      <c r="AP22" s="258"/>
      <c r="AQ22" s="433"/>
      <c r="AR22" s="389"/>
      <c r="AS22" s="390">
        <v>2</v>
      </c>
      <c r="AT22" s="390" t="s">
        <v>401</v>
      </c>
      <c r="AU22" s="391"/>
      <c r="AV22" s="392"/>
      <c r="AW22" s="393">
        <f t="shared" si="25"/>
        <v>0</v>
      </c>
      <c r="AX22" s="258"/>
      <c r="AY22" s="433"/>
      <c r="AZ22" s="389"/>
      <c r="BA22" s="390">
        <v>2</v>
      </c>
      <c r="BB22" s="390" t="s">
        <v>401</v>
      </c>
      <c r="BC22" s="391"/>
      <c r="BD22" s="392"/>
      <c r="BE22" s="393">
        <f t="shared" si="26"/>
        <v>0</v>
      </c>
      <c r="BF22" s="258"/>
      <c r="BG22" s="433"/>
      <c r="BH22" s="389"/>
      <c r="BI22" s="390">
        <v>2</v>
      </c>
      <c r="BJ22" s="390" t="s">
        <v>401</v>
      </c>
      <c r="BK22" s="391"/>
      <c r="BL22" s="392"/>
      <c r="BM22" s="393">
        <f t="shared" si="27"/>
        <v>0</v>
      </c>
      <c r="BN22" s="258"/>
      <c r="BO22" s="433"/>
      <c r="BP22" s="389"/>
      <c r="BQ22" s="390">
        <v>2</v>
      </c>
      <c r="BR22" s="390" t="s">
        <v>401</v>
      </c>
      <c r="BS22" s="391"/>
      <c r="BT22" s="392"/>
      <c r="BU22" s="393">
        <f t="shared" si="28"/>
        <v>0</v>
      </c>
      <c r="BV22" s="258"/>
      <c r="BW22" s="433"/>
      <c r="BX22" s="389"/>
      <c r="BY22" s="390">
        <v>2</v>
      </c>
      <c r="BZ22" s="390" t="s">
        <v>401</v>
      </c>
      <c r="CA22" s="391"/>
      <c r="CB22" s="392"/>
      <c r="CC22" s="393">
        <f t="shared" si="29"/>
        <v>0</v>
      </c>
      <c r="CD22" s="258"/>
      <c r="CE22" s="433"/>
      <c r="CF22" s="389"/>
      <c r="CG22" s="390">
        <v>2</v>
      </c>
      <c r="CH22" s="390" t="s">
        <v>401</v>
      </c>
      <c r="CI22" s="391"/>
      <c r="CJ22" s="392"/>
      <c r="CK22" s="393">
        <f t="shared" si="30"/>
        <v>0</v>
      </c>
      <c r="CL22" s="258"/>
      <c r="CM22" s="433"/>
      <c r="CN22" s="389" t="s">
        <v>1366</v>
      </c>
      <c r="CO22" s="390">
        <v>2</v>
      </c>
      <c r="CP22" s="390" t="s">
        <v>401</v>
      </c>
      <c r="CQ22" s="391">
        <v>169150</v>
      </c>
      <c r="CR22" s="392"/>
      <c r="CS22" s="393">
        <f t="shared" si="31"/>
        <v>338300</v>
      </c>
      <c r="CT22" s="258"/>
      <c r="CU22" s="433"/>
      <c r="CV22" s="389" t="s">
        <v>1367</v>
      </c>
      <c r="CW22" s="390">
        <v>2</v>
      </c>
      <c r="CX22" s="390" t="s">
        <v>401</v>
      </c>
      <c r="CY22" s="391">
        <v>325000</v>
      </c>
      <c r="CZ22" s="392">
        <v>0</v>
      </c>
      <c r="DA22" s="393">
        <f t="shared" si="32"/>
        <v>650000</v>
      </c>
      <c r="DB22" s="258"/>
      <c r="DC22" s="433"/>
      <c r="DD22" s="389"/>
      <c r="DE22" s="390">
        <v>2</v>
      </c>
      <c r="DF22" s="390" t="s">
        <v>401</v>
      </c>
      <c r="DG22" s="391"/>
      <c r="DH22" s="392"/>
      <c r="DI22" s="393">
        <f t="shared" si="33"/>
        <v>0</v>
      </c>
      <c r="DJ22" s="258"/>
      <c r="DK22" s="433"/>
      <c r="DL22" s="389"/>
      <c r="DM22" s="390">
        <v>2</v>
      </c>
      <c r="DN22" s="390" t="s">
        <v>401</v>
      </c>
      <c r="DO22" s="391"/>
      <c r="DP22" s="392"/>
      <c r="DQ22" s="393">
        <f t="shared" si="34"/>
        <v>0</v>
      </c>
      <c r="DR22" s="258"/>
      <c r="DS22" s="433"/>
      <c r="DT22" s="389"/>
      <c r="DU22" s="390">
        <v>2</v>
      </c>
      <c r="DV22" s="390" t="s">
        <v>401</v>
      </c>
      <c r="DW22" s="391"/>
      <c r="DX22" s="392"/>
      <c r="DY22" s="393">
        <f t="shared" si="35"/>
        <v>0</v>
      </c>
      <c r="DZ22" s="258"/>
      <c r="EA22" s="433"/>
      <c r="EB22" s="389"/>
      <c r="EC22" s="390">
        <v>2</v>
      </c>
      <c r="ED22" s="390" t="s">
        <v>401</v>
      </c>
      <c r="EE22" s="391"/>
      <c r="EF22" s="392"/>
      <c r="EG22" s="393">
        <f t="shared" si="36"/>
        <v>0</v>
      </c>
      <c r="EH22" s="258"/>
      <c r="EI22" s="433"/>
      <c r="EJ22" s="389" t="s">
        <v>1368</v>
      </c>
      <c r="EK22" s="390">
        <v>2</v>
      </c>
      <c r="EL22" s="390" t="s">
        <v>401</v>
      </c>
      <c r="EM22" s="391">
        <v>154348</v>
      </c>
      <c r="EN22" s="392">
        <v>0</v>
      </c>
      <c r="EO22" s="393">
        <f t="shared" si="37"/>
        <v>308696</v>
      </c>
      <c r="EP22" s="258"/>
      <c r="EQ22" s="433"/>
      <c r="ER22" s="389"/>
      <c r="ES22" s="390">
        <v>2</v>
      </c>
      <c r="ET22" s="390" t="s">
        <v>401</v>
      </c>
      <c r="EU22" s="391"/>
      <c r="EV22" s="392"/>
      <c r="EW22" s="393">
        <f t="shared" si="38"/>
        <v>0</v>
      </c>
      <c r="EX22" s="258"/>
      <c r="EY22" s="433"/>
      <c r="EZ22" s="389"/>
      <c r="FA22" s="390">
        <v>2</v>
      </c>
      <c r="FB22" s="390" t="s">
        <v>401</v>
      </c>
      <c r="FC22" s="391"/>
      <c r="FD22" s="392"/>
      <c r="FE22" s="393">
        <f t="shared" si="39"/>
        <v>0</v>
      </c>
      <c r="FF22" s="258"/>
      <c r="FG22" s="433"/>
    </row>
    <row r="23" spans="1:163" ht="37.5" customHeight="1">
      <c r="A23" s="76"/>
      <c r="B23" s="123">
        <v>3</v>
      </c>
      <c r="C23" s="149" t="s">
        <v>1116</v>
      </c>
      <c r="D23" s="389"/>
      <c r="E23" s="390">
        <v>2</v>
      </c>
      <c r="F23" s="390" t="s">
        <v>401</v>
      </c>
      <c r="G23" s="391"/>
      <c r="H23" s="392"/>
      <c r="I23" s="393">
        <f t="shared" si="20"/>
        <v>0</v>
      </c>
      <c r="J23" s="258"/>
      <c r="K23" s="433"/>
      <c r="L23" s="389"/>
      <c r="M23" s="390">
        <v>2</v>
      </c>
      <c r="N23" s="390" t="s">
        <v>401</v>
      </c>
      <c r="O23" s="391"/>
      <c r="P23" s="392"/>
      <c r="Q23" s="393">
        <f t="shared" si="21"/>
        <v>0</v>
      </c>
      <c r="R23" s="258"/>
      <c r="S23" s="433"/>
      <c r="T23" s="389"/>
      <c r="U23" s="390">
        <v>2</v>
      </c>
      <c r="V23" s="390" t="s">
        <v>401</v>
      </c>
      <c r="W23" s="391"/>
      <c r="X23" s="392"/>
      <c r="Y23" s="393">
        <f t="shared" si="22"/>
        <v>0</v>
      </c>
      <c r="Z23" s="258"/>
      <c r="AA23" s="433"/>
      <c r="AB23" s="389"/>
      <c r="AC23" s="390">
        <v>2</v>
      </c>
      <c r="AD23" s="390" t="s">
        <v>401</v>
      </c>
      <c r="AE23" s="391"/>
      <c r="AF23" s="392"/>
      <c r="AG23" s="393">
        <f t="shared" si="23"/>
        <v>0</v>
      </c>
      <c r="AH23" s="258"/>
      <c r="AI23" s="433"/>
      <c r="AJ23" s="389"/>
      <c r="AK23" s="390">
        <v>2</v>
      </c>
      <c r="AL23" s="390" t="s">
        <v>401</v>
      </c>
      <c r="AM23" s="391"/>
      <c r="AN23" s="392"/>
      <c r="AO23" s="393">
        <f t="shared" si="24"/>
        <v>0</v>
      </c>
      <c r="AP23" s="258"/>
      <c r="AQ23" s="433"/>
      <c r="AR23" s="389"/>
      <c r="AS23" s="390">
        <v>2</v>
      </c>
      <c r="AT23" s="390" t="s">
        <v>401</v>
      </c>
      <c r="AU23" s="391"/>
      <c r="AV23" s="392"/>
      <c r="AW23" s="393">
        <f t="shared" si="25"/>
        <v>0</v>
      </c>
      <c r="AX23" s="258"/>
      <c r="AY23" s="433"/>
      <c r="AZ23" s="389"/>
      <c r="BA23" s="390">
        <v>2</v>
      </c>
      <c r="BB23" s="390" t="s">
        <v>401</v>
      </c>
      <c r="BC23" s="391"/>
      <c r="BD23" s="392"/>
      <c r="BE23" s="393">
        <f t="shared" si="26"/>
        <v>0</v>
      </c>
      <c r="BF23" s="258"/>
      <c r="BG23" s="433"/>
      <c r="BH23" s="389"/>
      <c r="BI23" s="390">
        <v>2</v>
      </c>
      <c r="BJ23" s="390" t="s">
        <v>401</v>
      </c>
      <c r="BK23" s="391"/>
      <c r="BL23" s="392"/>
      <c r="BM23" s="393">
        <f t="shared" si="27"/>
        <v>0</v>
      </c>
      <c r="BN23" s="258"/>
      <c r="BO23" s="433"/>
      <c r="BP23" s="389"/>
      <c r="BQ23" s="390">
        <v>2</v>
      </c>
      <c r="BR23" s="390" t="s">
        <v>401</v>
      </c>
      <c r="BS23" s="391"/>
      <c r="BT23" s="392"/>
      <c r="BU23" s="393">
        <f t="shared" si="28"/>
        <v>0</v>
      </c>
      <c r="BV23" s="258"/>
      <c r="BW23" s="433"/>
      <c r="BX23" s="389"/>
      <c r="BY23" s="390">
        <v>2</v>
      </c>
      <c r="BZ23" s="390" t="s">
        <v>401</v>
      </c>
      <c r="CA23" s="391"/>
      <c r="CB23" s="392"/>
      <c r="CC23" s="393">
        <f t="shared" si="29"/>
        <v>0</v>
      </c>
      <c r="CD23" s="258"/>
      <c r="CE23" s="433"/>
      <c r="CF23" s="389"/>
      <c r="CG23" s="390">
        <v>2</v>
      </c>
      <c r="CH23" s="390" t="s">
        <v>401</v>
      </c>
      <c r="CI23" s="391"/>
      <c r="CJ23" s="392"/>
      <c r="CK23" s="393">
        <f t="shared" si="30"/>
        <v>0</v>
      </c>
      <c r="CL23" s="258"/>
      <c r="CM23" s="433"/>
      <c r="CN23" s="389" t="s">
        <v>1366</v>
      </c>
      <c r="CO23" s="390">
        <v>2</v>
      </c>
      <c r="CP23" s="390" t="s">
        <v>401</v>
      </c>
      <c r="CQ23" s="391">
        <v>169150</v>
      </c>
      <c r="CR23" s="392"/>
      <c r="CS23" s="393">
        <f t="shared" si="31"/>
        <v>338300</v>
      </c>
      <c r="CT23" s="258"/>
      <c r="CU23" s="433"/>
      <c r="CV23" s="389" t="s">
        <v>1367</v>
      </c>
      <c r="CW23" s="390">
        <v>2</v>
      </c>
      <c r="CX23" s="390" t="s">
        <v>401</v>
      </c>
      <c r="CY23" s="391">
        <v>325000</v>
      </c>
      <c r="CZ23" s="392">
        <v>0</v>
      </c>
      <c r="DA23" s="393">
        <f t="shared" si="32"/>
        <v>650000</v>
      </c>
      <c r="DB23" s="258"/>
      <c r="DC23" s="433"/>
      <c r="DD23" s="389"/>
      <c r="DE23" s="390">
        <v>2</v>
      </c>
      <c r="DF23" s="390" t="s">
        <v>401</v>
      </c>
      <c r="DG23" s="391"/>
      <c r="DH23" s="392"/>
      <c r="DI23" s="393">
        <f t="shared" si="33"/>
        <v>0</v>
      </c>
      <c r="DJ23" s="258"/>
      <c r="DK23" s="433"/>
      <c r="DL23" s="389"/>
      <c r="DM23" s="390">
        <v>2</v>
      </c>
      <c r="DN23" s="390" t="s">
        <v>401</v>
      </c>
      <c r="DO23" s="391"/>
      <c r="DP23" s="392"/>
      <c r="DQ23" s="393">
        <f t="shared" si="34"/>
        <v>0</v>
      </c>
      <c r="DR23" s="258"/>
      <c r="DS23" s="433"/>
      <c r="DT23" s="389"/>
      <c r="DU23" s="390">
        <v>2</v>
      </c>
      <c r="DV23" s="390" t="s">
        <v>401</v>
      </c>
      <c r="DW23" s="391"/>
      <c r="DX23" s="392"/>
      <c r="DY23" s="393">
        <f t="shared" si="35"/>
        <v>0</v>
      </c>
      <c r="DZ23" s="258"/>
      <c r="EA23" s="433"/>
      <c r="EB23" s="389"/>
      <c r="EC23" s="390">
        <v>2</v>
      </c>
      <c r="ED23" s="390" t="s">
        <v>401</v>
      </c>
      <c r="EE23" s="391"/>
      <c r="EF23" s="392"/>
      <c r="EG23" s="393">
        <f t="shared" si="36"/>
        <v>0</v>
      </c>
      <c r="EH23" s="258"/>
      <c r="EI23" s="433"/>
      <c r="EJ23" s="389" t="s">
        <v>1368</v>
      </c>
      <c r="EK23" s="390">
        <v>2</v>
      </c>
      <c r="EL23" s="390" t="s">
        <v>401</v>
      </c>
      <c r="EM23" s="391">
        <v>154348</v>
      </c>
      <c r="EN23" s="392">
        <v>0</v>
      </c>
      <c r="EO23" s="393">
        <f t="shared" si="37"/>
        <v>308696</v>
      </c>
      <c r="EP23" s="258"/>
      <c r="EQ23" s="433"/>
      <c r="ER23" s="389"/>
      <c r="ES23" s="390">
        <v>2</v>
      </c>
      <c r="ET23" s="390" t="s">
        <v>401</v>
      </c>
      <c r="EU23" s="391"/>
      <c r="EV23" s="392"/>
      <c r="EW23" s="393">
        <f t="shared" si="38"/>
        <v>0</v>
      </c>
      <c r="EX23" s="258"/>
      <c r="EY23" s="433"/>
      <c r="EZ23" s="389"/>
      <c r="FA23" s="390">
        <v>2</v>
      </c>
      <c r="FB23" s="390" t="s">
        <v>401</v>
      </c>
      <c r="FC23" s="391"/>
      <c r="FD23" s="392"/>
      <c r="FE23" s="393">
        <f t="shared" si="39"/>
        <v>0</v>
      </c>
      <c r="FF23" s="258"/>
      <c r="FG23" s="433"/>
    </row>
    <row r="24" spans="1:163" ht="37.5" customHeight="1">
      <c r="A24" s="76"/>
      <c r="B24" s="123">
        <v>4</v>
      </c>
      <c r="C24" s="149" t="s">
        <v>1110</v>
      </c>
      <c r="D24" s="287"/>
      <c r="E24" s="390">
        <v>2</v>
      </c>
      <c r="F24" s="390" t="s">
        <v>401</v>
      </c>
      <c r="G24" s="391"/>
      <c r="H24" s="392"/>
      <c r="I24" s="393">
        <f t="shared" si="20"/>
        <v>0</v>
      </c>
      <c r="J24" s="258"/>
      <c r="K24" s="433"/>
      <c r="L24" s="287"/>
      <c r="M24" s="390">
        <v>2</v>
      </c>
      <c r="N24" s="390" t="s">
        <v>401</v>
      </c>
      <c r="O24" s="391"/>
      <c r="P24" s="392"/>
      <c r="Q24" s="393">
        <f t="shared" si="21"/>
        <v>0</v>
      </c>
      <c r="R24" s="258"/>
      <c r="S24" s="433"/>
      <c r="T24" s="287"/>
      <c r="U24" s="390">
        <v>2</v>
      </c>
      <c r="V24" s="390" t="s">
        <v>401</v>
      </c>
      <c r="W24" s="391"/>
      <c r="X24" s="392"/>
      <c r="Y24" s="393">
        <f t="shared" si="22"/>
        <v>0</v>
      </c>
      <c r="Z24" s="258"/>
      <c r="AA24" s="433"/>
      <c r="AB24" s="287"/>
      <c r="AC24" s="390">
        <v>2</v>
      </c>
      <c r="AD24" s="390" t="s">
        <v>401</v>
      </c>
      <c r="AE24" s="391"/>
      <c r="AF24" s="392"/>
      <c r="AG24" s="393">
        <f t="shared" si="23"/>
        <v>0</v>
      </c>
      <c r="AH24" s="258"/>
      <c r="AI24" s="433"/>
      <c r="AJ24" s="287"/>
      <c r="AK24" s="390">
        <v>2</v>
      </c>
      <c r="AL24" s="390" t="s">
        <v>401</v>
      </c>
      <c r="AM24" s="391"/>
      <c r="AN24" s="392"/>
      <c r="AO24" s="393">
        <f t="shared" si="24"/>
        <v>0</v>
      </c>
      <c r="AP24" s="258"/>
      <c r="AQ24" s="433"/>
      <c r="AR24" s="287"/>
      <c r="AS24" s="390">
        <v>2</v>
      </c>
      <c r="AT24" s="390" t="s">
        <v>401</v>
      </c>
      <c r="AU24" s="391"/>
      <c r="AV24" s="392"/>
      <c r="AW24" s="393">
        <f t="shared" si="25"/>
        <v>0</v>
      </c>
      <c r="AX24" s="258"/>
      <c r="AY24" s="433"/>
      <c r="AZ24" s="287"/>
      <c r="BA24" s="390">
        <v>2</v>
      </c>
      <c r="BB24" s="390" t="s">
        <v>401</v>
      </c>
      <c r="BC24" s="391"/>
      <c r="BD24" s="392"/>
      <c r="BE24" s="393">
        <f t="shared" si="26"/>
        <v>0</v>
      </c>
      <c r="BF24" s="258"/>
      <c r="BG24" s="433"/>
      <c r="BH24" s="287"/>
      <c r="BI24" s="390">
        <v>2</v>
      </c>
      <c r="BJ24" s="390" t="s">
        <v>401</v>
      </c>
      <c r="BK24" s="391"/>
      <c r="BL24" s="392"/>
      <c r="BM24" s="393">
        <f t="shared" si="27"/>
        <v>0</v>
      </c>
      <c r="BN24" s="258"/>
      <c r="BO24" s="433"/>
      <c r="BP24" s="287"/>
      <c r="BQ24" s="390">
        <v>2</v>
      </c>
      <c r="BR24" s="390" t="s">
        <v>401</v>
      </c>
      <c r="BS24" s="391"/>
      <c r="BT24" s="392"/>
      <c r="BU24" s="393">
        <f t="shared" si="28"/>
        <v>0</v>
      </c>
      <c r="BV24" s="258"/>
      <c r="BW24" s="433"/>
      <c r="BX24" s="287"/>
      <c r="BY24" s="390">
        <v>2</v>
      </c>
      <c r="BZ24" s="390" t="s">
        <v>401</v>
      </c>
      <c r="CA24" s="391"/>
      <c r="CB24" s="392"/>
      <c r="CC24" s="393">
        <f t="shared" si="29"/>
        <v>0</v>
      </c>
      <c r="CD24" s="258"/>
      <c r="CE24" s="433"/>
      <c r="CF24" s="287"/>
      <c r="CG24" s="390">
        <v>2</v>
      </c>
      <c r="CH24" s="390" t="s">
        <v>401</v>
      </c>
      <c r="CI24" s="391"/>
      <c r="CJ24" s="392"/>
      <c r="CK24" s="393">
        <f t="shared" si="30"/>
        <v>0</v>
      </c>
      <c r="CL24" s="258"/>
      <c r="CM24" s="433"/>
      <c r="CN24" s="287" t="s">
        <v>1593</v>
      </c>
      <c r="CO24" s="390">
        <v>2</v>
      </c>
      <c r="CP24" s="390" t="s">
        <v>401</v>
      </c>
      <c r="CQ24" s="391">
        <v>551650</v>
      </c>
      <c r="CR24" s="392"/>
      <c r="CS24" s="393">
        <f t="shared" si="31"/>
        <v>1103300</v>
      </c>
      <c r="CT24" s="258"/>
      <c r="CU24" s="433"/>
      <c r="CV24" s="287" t="s">
        <v>1367</v>
      </c>
      <c r="CW24" s="390">
        <v>2</v>
      </c>
      <c r="CX24" s="390" t="s">
        <v>401</v>
      </c>
      <c r="CY24" s="391">
        <v>250000</v>
      </c>
      <c r="CZ24" s="392">
        <v>0</v>
      </c>
      <c r="DA24" s="393">
        <f t="shared" si="32"/>
        <v>500000</v>
      </c>
      <c r="DB24" s="258"/>
      <c r="DC24" s="433"/>
      <c r="DD24" s="287"/>
      <c r="DE24" s="390">
        <v>2</v>
      </c>
      <c r="DF24" s="390" t="s">
        <v>401</v>
      </c>
      <c r="DG24" s="391"/>
      <c r="DH24" s="392"/>
      <c r="DI24" s="393">
        <f t="shared" si="33"/>
        <v>0</v>
      </c>
      <c r="DJ24" s="258"/>
      <c r="DK24" s="433"/>
      <c r="DL24" s="287" t="s">
        <v>1487</v>
      </c>
      <c r="DM24" s="390">
        <v>2</v>
      </c>
      <c r="DN24" s="390" t="s">
        <v>401</v>
      </c>
      <c r="DO24" s="391">
        <v>243000</v>
      </c>
      <c r="DP24" s="392"/>
      <c r="DQ24" s="393">
        <f t="shared" si="34"/>
        <v>486000</v>
      </c>
      <c r="DR24" s="258"/>
      <c r="DS24" s="433"/>
      <c r="DT24" s="287"/>
      <c r="DU24" s="390">
        <v>2</v>
      </c>
      <c r="DV24" s="390" t="s">
        <v>401</v>
      </c>
      <c r="DW24" s="391"/>
      <c r="DX24" s="392"/>
      <c r="DY24" s="393">
        <f t="shared" si="35"/>
        <v>0</v>
      </c>
      <c r="DZ24" s="258"/>
      <c r="EA24" s="433"/>
      <c r="EB24" s="287" t="s">
        <v>1257</v>
      </c>
      <c r="EC24" s="390">
        <v>2</v>
      </c>
      <c r="ED24" s="390" t="s">
        <v>401</v>
      </c>
      <c r="EE24" s="391">
        <v>251790</v>
      </c>
      <c r="EF24" s="392">
        <v>0</v>
      </c>
      <c r="EG24" s="393">
        <f t="shared" si="36"/>
        <v>503580</v>
      </c>
      <c r="EH24" s="258"/>
      <c r="EI24" s="433"/>
      <c r="EJ24" s="287" t="s">
        <v>1368</v>
      </c>
      <c r="EK24" s="390">
        <v>2</v>
      </c>
      <c r="EL24" s="390" t="s">
        <v>401</v>
      </c>
      <c r="EM24" s="391">
        <v>279202</v>
      </c>
      <c r="EN24" s="392">
        <v>0</v>
      </c>
      <c r="EO24" s="393">
        <f t="shared" si="37"/>
        <v>558404</v>
      </c>
      <c r="EP24" s="258"/>
      <c r="EQ24" s="433"/>
      <c r="ER24" s="287"/>
      <c r="ES24" s="390">
        <v>2</v>
      </c>
      <c r="ET24" s="390" t="s">
        <v>401</v>
      </c>
      <c r="EU24" s="391"/>
      <c r="EV24" s="392"/>
      <c r="EW24" s="393">
        <f t="shared" si="38"/>
        <v>0</v>
      </c>
      <c r="EX24" s="258"/>
      <c r="EY24" s="433"/>
      <c r="EZ24" s="287"/>
      <c r="FA24" s="390">
        <v>2</v>
      </c>
      <c r="FB24" s="390" t="s">
        <v>401</v>
      </c>
      <c r="FC24" s="391"/>
      <c r="FD24" s="392"/>
      <c r="FE24" s="393">
        <f t="shared" si="39"/>
        <v>0</v>
      </c>
      <c r="FF24" s="258"/>
      <c r="FG24" s="433"/>
    </row>
    <row r="25" spans="1:163" ht="37.5" customHeight="1">
      <c r="A25" s="76"/>
      <c r="B25" s="123">
        <v>5</v>
      </c>
      <c r="C25" s="149" t="s">
        <v>1111</v>
      </c>
      <c r="D25" s="287"/>
      <c r="E25" s="390">
        <v>6</v>
      </c>
      <c r="F25" s="390" t="s">
        <v>401</v>
      </c>
      <c r="G25" s="391"/>
      <c r="H25" s="392"/>
      <c r="I25" s="393">
        <f>+(G25+(G25*H25))*E25</f>
        <v>0</v>
      </c>
      <c r="J25" s="258"/>
      <c r="K25" s="433"/>
      <c r="L25" s="287"/>
      <c r="M25" s="390">
        <v>6</v>
      </c>
      <c r="N25" s="390" t="s">
        <v>401</v>
      </c>
      <c r="O25" s="391"/>
      <c r="P25" s="392"/>
      <c r="Q25" s="393">
        <f>+(O25+(O25*P25))*M25</f>
        <v>0</v>
      </c>
      <c r="R25" s="258"/>
      <c r="S25" s="433"/>
      <c r="T25" s="287"/>
      <c r="U25" s="390">
        <v>6</v>
      </c>
      <c r="V25" s="390" t="s">
        <v>401</v>
      </c>
      <c r="W25" s="391"/>
      <c r="X25" s="392"/>
      <c r="Y25" s="393">
        <f>+(W25+(W25*X25))*U25</f>
        <v>0</v>
      </c>
      <c r="Z25" s="258"/>
      <c r="AA25" s="433"/>
      <c r="AB25" s="287"/>
      <c r="AC25" s="390">
        <v>6</v>
      </c>
      <c r="AD25" s="390" t="s">
        <v>401</v>
      </c>
      <c r="AE25" s="391"/>
      <c r="AF25" s="392"/>
      <c r="AG25" s="393">
        <f>+(AE25+(AE25*AF25))*AC25</f>
        <v>0</v>
      </c>
      <c r="AH25" s="258"/>
      <c r="AI25" s="433"/>
      <c r="AJ25" s="287"/>
      <c r="AK25" s="390">
        <v>6</v>
      </c>
      <c r="AL25" s="390" t="s">
        <v>401</v>
      </c>
      <c r="AM25" s="391"/>
      <c r="AN25" s="392"/>
      <c r="AO25" s="393">
        <f>+(AM25+(AM25*AN25))*AK25</f>
        <v>0</v>
      </c>
      <c r="AP25" s="258"/>
      <c r="AQ25" s="433"/>
      <c r="AR25" s="287"/>
      <c r="AS25" s="390">
        <v>6</v>
      </c>
      <c r="AT25" s="390" t="s">
        <v>401</v>
      </c>
      <c r="AU25" s="391"/>
      <c r="AV25" s="392"/>
      <c r="AW25" s="393">
        <f>+(AU25+(AU25*AV25))*AS25</f>
        <v>0</v>
      </c>
      <c r="AX25" s="258"/>
      <c r="AY25" s="433"/>
      <c r="AZ25" s="287"/>
      <c r="BA25" s="390">
        <v>6</v>
      </c>
      <c r="BB25" s="390" t="s">
        <v>401</v>
      </c>
      <c r="BC25" s="391"/>
      <c r="BD25" s="392"/>
      <c r="BE25" s="393">
        <f>+(BC25+(BC25*BD25))*BA25</f>
        <v>0</v>
      </c>
      <c r="BF25" s="258"/>
      <c r="BG25" s="433"/>
      <c r="BH25" s="287"/>
      <c r="BI25" s="390">
        <v>6</v>
      </c>
      <c r="BJ25" s="390" t="s">
        <v>401</v>
      </c>
      <c r="BK25" s="391"/>
      <c r="BL25" s="392"/>
      <c r="BM25" s="393">
        <f>+(BK25+(BK25*BL25))*BI25</f>
        <v>0</v>
      </c>
      <c r="BN25" s="258"/>
      <c r="BO25" s="433"/>
      <c r="BP25" s="287"/>
      <c r="BQ25" s="390">
        <v>6</v>
      </c>
      <c r="BR25" s="390" t="s">
        <v>401</v>
      </c>
      <c r="BS25" s="391"/>
      <c r="BT25" s="392"/>
      <c r="BU25" s="393">
        <f>+(BS25+(BS25*BT25))*BQ25</f>
        <v>0</v>
      </c>
      <c r="BV25" s="258"/>
      <c r="BW25" s="433"/>
      <c r="BX25" s="287"/>
      <c r="BY25" s="390">
        <v>6</v>
      </c>
      <c r="BZ25" s="390" t="s">
        <v>401</v>
      </c>
      <c r="CA25" s="391"/>
      <c r="CB25" s="392"/>
      <c r="CC25" s="393">
        <f>+(CA25+(CA25*CB25))*BY25</f>
        <v>0</v>
      </c>
      <c r="CD25" s="258"/>
      <c r="CE25" s="433"/>
      <c r="CF25" s="287"/>
      <c r="CG25" s="390">
        <v>6</v>
      </c>
      <c r="CH25" s="390" t="s">
        <v>401</v>
      </c>
      <c r="CI25" s="391"/>
      <c r="CJ25" s="392"/>
      <c r="CK25" s="393">
        <f>+(CI25+(CI25*CJ25))*CG25</f>
        <v>0</v>
      </c>
      <c r="CL25" s="258"/>
      <c r="CM25" s="433"/>
      <c r="CN25" s="287" t="s">
        <v>1366</v>
      </c>
      <c r="CO25" s="390">
        <v>6</v>
      </c>
      <c r="CP25" s="390" t="s">
        <v>401</v>
      </c>
      <c r="CQ25" s="391">
        <v>594150</v>
      </c>
      <c r="CR25" s="392"/>
      <c r="CS25" s="393">
        <f>+(CQ25+(CQ25*CR25))*CO25</f>
        <v>3564900</v>
      </c>
      <c r="CT25" s="258"/>
      <c r="CU25" s="433"/>
      <c r="CV25" s="287" t="s">
        <v>1367</v>
      </c>
      <c r="CW25" s="390">
        <v>6</v>
      </c>
      <c r="CX25" s="390" t="s">
        <v>401</v>
      </c>
      <c r="CY25" s="391">
        <v>250000</v>
      </c>
      <c r="CZ25" s="392">
        <v>0</v>
      </c>
      <c r="DA25" s="393">
        <f>+(CY25+(CY25*CZ25))*CW25</f>
        <v>1500000</v>
      </c>
      <c r="DB25" s="258"/>
      <c r="DC25" s="433"/>
      <c r="DD25" s="287"/>
      <c r="DE25" s="390">
        <v>6</v>
      </c>
      <c r="DF25" s="390" t="s">
        <v>401</v>
      </c>
      <c r="DG25" s="391"/>
      <c r="DH25" s="392"/>
      <c r="DI25" s="393">
        <f>+(DG25+(DG25*DH25))*DE25</f>
        <v>0</v>
      </c>
      <c r="DJ25" s="258"/>
      <c r="DK25" s="433"/>
      <c r="DL25" s="287" t="s">
        <v>1487</v>
      </c>
      <c r="DM25" s="390">
        <v>6</v>
      </c>
      <c r="DN25" s="390" t="s">
        <v>401</v>
      </c>
      <c r="DO25" s="391">
        <v>164000</v>
      </c>
      <c r="DP25" s="392"/>
      <c r="DQ25" s="393">
        <f>+(DO25+(DO25*DP25))*DM25</f>
        <v>984000</v>
      </c>
      <c r="DR25" s="258"/>
      <c r="DS25" s="433"/>
      <c r="DT25" s="287"/>
      <c r="DU25" s="390">
        <v>6</v>
      </c>
      <c r="DV25" s="390" t="s">
        <v>401</v>
      </c>
      <c r="DW25" s="391"/>
      <c r="DX25" s="392"/>
      <c r="DY25" s="393">
        <f>+(DW25+(DW25*DX25))*DU25</f>
        <v>0</v>
      </c>
      <c r="DZ25" s="258"/>
      <c r="EA25" s="433"/>
      <c r="EB25" s="287" t="s">
        <v>1257</v>
      </c>
      <c r="EC25" s="390">
        <v>6</v>
      </c>
      <c r="ED25" s="390" t="s">
        <v>401</v>
      </c>
      <c r="EE25" s="391">
        <v>197780</v>
      </c>
      <c r="EF25" s="392">
        <v>0</v>
      </c>
      <c r="EG25" s="393">
        <f>+(EE25+(EE25*EF25))*EC25</f>
        <v>1186680</v>
      </c>
      <c r="EH25" s="258"/>
      <c r="EI25" s="433"/>
      <c r="EJ25" s="287" t="s">
        <v>1368</v>
      </c>
      <c r="EK25" s="390">
        <v>6</v>
      </c>
      <c r="EL25" s="390" t="s">
        <v>401</v>
      </c>
      <c r="EM25" s="391">
        <v>279202</v>
      </c>
      <c r="EN25" s="392">
        <v>0</v>
      </c>
      <c r="EO25" s="393">
        <f>+(EM25+(EM25*EN25))*EK25</f>
        <v>1675212</v>
      </c>
      <c r="EP25" s="258"/>
      <c r="EQ25" s="433"/>
      <c r="ER25" s="287"/>
      <c r="ES25" s="390">
        <v>6</v>
      </c>
      <c r="ET25" s="390" t="s">
        <v>401</v>
      </c>
      <c r="EU25" s="391"/>
      <c r="EV25" s="392"/>
      <c r="EW25" s="393">
        <f>+(EU25+(EU25*EV25))*ES25</f>
        <v>0</v>
      </c>
      <c r="EX25" s="258"/>
      <c r="EY25" s="433"/>
      <c r="EZ25" s="287"/>
      <c r="FA25" s="390">
        <v>6</v>
      </c>
      <c r="FB25" s="390" t="s">
        <v>401</v>
      </c>
      <c r="FC25" s="391"/>
      <c r="FD25" s="392"/>
      <c r="FE25" s="393">
        <f>+(FC25+(FC25*FD25))*FA25</f>
        <v>0</v>
      </c>
      <c r="FF25" s="258"/>
      <c r="FG25" s="433"/>
    </row>
    <row r="26" spans="1:163" ht="37.5" customHeight="1">
      <c r="A26" s="76"/>
      <c r="B26" s="123">
        <v>6</v>
      </c>
      <c r="C26" s="149" t="s">
        <v>1112</v>
      </c>
      <c r="D26" s="287"/>
      <c r="E26" s="390">
        <v>6</v>
      </c>
      <c r="F26" s="390" t="s">
        <v>401</v>
      </c>
      <c r="G26" s="397"/>
      <c r="H26" s="398"/>
      <c r="I26" s="393">
        <f t="shared" si="20"/>
        <v>0</v>
      </c>
      <c r="J26" s="258"/>
      <c r="K26" s="433"/>
      <c r="L26" s="287"/>
      <c r="M26" s="390">
        <v>6</v>
      </c>
      <c r="N26" s="390" t="s">
        <v>401</v>
      </c>
      <c r="O26" s="397"/>
      <c r="P26" s="398"/>
      <c r="Q26" s="393">
        <f t="shared" si="21"/>
        <v>0</v>
      </c>
      <c r="R26" s="258"/>
      <c r="S26" s="433"/>
      <c r="T26" s="287"/>
      <c r="U26" s="390">
        <v>6</v>
      </c>
      <c r="V26" s="390" t="s">
        <v>401</v>
      </c>
      <c r="W26" s="397"/>
      <c r="X26" s="398"/>
      <c r="Y26" s="393">
        <f t="shared" si="22"/>
        <v>0</v>
      </c>
      <c r="Z26" s="258"/>
      <c r="AA26" s="433"/>
      <c r="AB26" s="287"/>
      <c r="AC26" s="390">
        <v>6</v>
      </c>
      <c r="AD26" s="390" t="s">
        <v>401</v>
      </c>
      <c r="AE26" s="397"/>
      <c r="AF26" s="398"/>
      <c r="AG26" s="393">
        <f t="shared" si="23"/>
        <v>0</v>
      </c>
      <c r="AH26" s="258"/>
      <c r="AI26" s="433"/>
      <c r="AJ26" s="287"/>
      <c r="AK26" s="390">
        <v>6</v>
      </c>
      <c r="AL26" s="390" t="s">
        <v>401</v>
      </c>
      <c r="AM26" s="397"/>
      <c r="AN26" s="398"/>
      <c r="AO26" s="393">
        <f t="shared" si="24"/>
        <v>0</v>
      </c>
      <c r="AP26" s="258"/>
      <c r="AQ26" s="433"/>
      <c r="AR26" s="287"/>
      <c r="AS26" s="390">
        <v>6</v>
      </c>
      <c r="AT26" s="390" t="s">
        <v>401</v>
      </c>
      <c r="AU26" s="397"/>
      <c r="AV26" s="398"/>
      <c r="AW26" s="393">
        <f t="shared" si="25"/>
        <v>0</v>
      </c>
      <c r="AX26" s="258"/>
      <c r="AY26" s="433"/>
      <c r="AZ26" s="287"/>
      <c r="BA26" s="390">
        <v>6</v>
      </c>
      <c r="BB26" s="390" t="s">
        <v>401</v>
      </c>
      <c r="BC26" s="397"/>
      <c r="BD26" s="398"/>
      <c r="BE26" s="393">
        <f t="shared" si="26"/>
        <v>0</v>
      </c>
      <c r="BF26" s="258"/>
      <c r="BG26" s="433"/>
      <c r="BH26" s="287"/>
      <c r="BI26" s="390">
        <v>6</v>
      </c>
      <c r="BJ26" s="390" t="s">
        <v>401</v>
      </c>
      <c r="BK26" s="397"/>
      <c r="BL26" s="398"/>
      <c r="BM26" s="393">
        <f t="shared" si="27"/>
        <v>0</v>
      </c>
      <c r="BN26" s="258"/>
      <c r="BO26" s="433"/>
      <c r="BP26" s="287"/>
      <c r="BQ26" s="390">
        <v>6</v>
      </c>
      <c r="BR26" s="390" t="s">
        <v>401</v>
      </c>
      <c r="BS26" s="397"/>
      <c r="BT26" s="398"/>
      <c r="BU26" s="393">
        <f t="shared" si="28"/>
        <v>0</v>
      </c>
      <c r="BV26" s="258"/>
      <c r="BW26" s="433"/>
      <c r="BX26" s="287"/>
      <c r="BY26" s="390">
        <v>6</v>
      </c>
      <c r="BZ26" s="390" t="s">
        <v>401</v>
      </c>
      <c r="CA26" s="397"/>
      <c r="CB26" s="398"/>
      <c r="CC26" s="393">
        <f t="shared" si="29"/>
        <v>0</v>
      </c>
      <c r="CD26" s="258"/>
      <c r="CE26" s="433"/>
      <c r="CF26" s="287"/>
      <c r="CG26" s="390">
        <v>6</v>
      </c>
      <c r="CH26" s="390" t="s">
        <v>401</v>
      </c>
      <c r="CI26" s="397"/>
      <c r="CJ26" s="398"/>
      <c r="CK26" s="393">
        <f t="shared" si="30"/>
        <v>0</v>
      </c>
      <c r="CL26" s="258"/>
      <c r="CM26" s="433"/>
      <c r="CN26" s="287" t="s">
        <v>1304</v>
      </c>
      <c r="CO26" s="390">
        <v>6</v>
      </c>
      <c r="CP26" s="390" t="s">
        <v>401</v>
      </c>
      <c r="CQ26" s="397">
        <v>75650</v>
      </c>
      <c r="CR26" s="398"/>
      <c r="CS26" s="393">
        <f t="shared" si="31"/>
        <v>453900</v>
      </c>
      <c r="CT26" s="258"/>
      <c r="CU26" s="433"/>
      <c r="CV26" s="287" t="s">
        <v>1367</v>
      </c>
      <c r="CW26" s="390">
        <v>6</v>
      </c>
      <c r="CX26" s="390" t="s">
        <v>401</v>
      </c>
      <c r="CY26" s="397">
        <v>82000</v>
      </c>
      <c r="CZ26" s="398">
        <v>0</v>
      </c>
      <c r="DA26" s="393">
        <f t="shared" si="32"/>
        <v>492000</v>
      </c>
      <c r="DB26" s="258"/>
      <c r="DC26" s="433"/>
      <c r="DD26" s="287"/>
      <c r="DE26" s="390">
        <v>6</v>
      </c>
      <c r="DF26" s="390" t="s">
        <v>401</v>
      </c>
      <c r="DG26" s="397"/>
      <c r="DH26" s="398"/>
      <c r="DI26" s="393">
        <f t="shared" si="33"/>
        <v>0</v>
      </c>
      <c r="DJ26" s="258"/>
      <c r="DK26" s="433"/>
      <c r="DL26" s="287" t="s">
        <v>1487</v>
      </c>
      <c r="DM26" s="390">
        <v>6</v>
      </c>
      <c r="DN26" s="390" t="s">
        <v>401</v>
      </c>
      <c r="DO26" s="397">
        <v>78000</v>
      </c>
      <c r="DP26" s="398"/>
      <c r="DQ26" s="393">
        <f t="shared" si="34"/>
        <v>468000</v>
      </c>
      <c r="DR26" s="258"/>
      <c r="DS26" s="433"/>
      <c r="DT26" s="287"/>
      <c r="DU26" s="390">
        <v>6</v>
      </c>
      <c r="DV26" s="390" t="s">
        <v>401</v>
      </c>
      <c r="DW26" s="397"/>
      <c r="DX26" s="398"/>
      <c r="DY26" s="393">
        <f t="shared" si="35"/>
        <v>0</v>
      </c>
      <c r="DZ26" s="258"/>
      <c r="EA26" s="433"/>
      <c r="EB26" s="287" t="s">
        <v>1257</v>
      </c>
      <c r="EC26" s="390">
        <v>6</v>
      </c>
      <c r="ED26" s="390" t="s">
        <v>401</v>
      </c>
      <c r="EE26" s="397">
        <v>45563</v>
      </c>
      <c r="EF26" s="398">
        <v>0</v>
      </c>
      <c r="EG26" s="393">
        <f t="shared" si="36"/>
        <v>273378</v>
      </c>
      <c r="EH26" s="258"/>
      <c r="EI26" s="433"/>
      <c r="EJ26" s="287" t="s">
        <v>1370</v>
      </c>
      <c r="EK26" s="390">
        <v>6</v>
      </c>
      <c r="EL26" s="390" t="s">
        <v>401</v>
      </c>
      <c r="EM26" s="397">
        <v>219519</v>
      </c>
      <c r="EN26" s="398">
        <v>0</v>
      </c>
      <c r="EO26" s="393">
        <f t="shared" si="37"/>
        <v>1317114</v>
      </c>
      <c r="EP26" s="258"/>
      <c r="EQ26" s="433"/>
      <c r="ER26" s="287"/>
      <c r="ES26" s="390">
        <v>6</v>
      </c>
      <c r="ET26" s="390" t="s">
        <v>401</v>
      </c>
      <c r="EU26" s="397"/>
      <c r="EV26" s="398"/>
      <c r="EW26" s="393">
        <f t="shared" si="38"/>
        <v>0</v>
      </c>
      <c r="EX26" s="258"/>
      <c r="EY26" s="433"/>
      <c r="EZ26" s="287"/>
      <c r="FA26" s="390">
        <v>6</v>
      </c>
      <c r="FB26" s="390" t="s">
        <v>401</v>
      </c>
      <c r="FC26" s="397"/>
      <c r="FD26" s="398"/>
      <c r="FE26" s="393">
        <f t="shared" si="39"/>
        <v>0</v>
      </c>
      <c r="FF26" s="258"/>
      <c r="FG26" s="433"/>
    </row>
    <row r="27" spans="1:163" ht="37.5" customHeight="1">
      <c r="A27" s="76"/>
      <c r="B27" s="123">
        <v>7</v>
      </c>
      <c r="C27" s="149" t="s">
        <v>1113</v>
      </c>
      <c r="D27" s="287"/>
      <c r="E27" s="390">
        <v>1</v>
      </c>
      <c r="F27" s="390" t="s">
        <v>401</v>
      </c>
      <c r="G27" s="397"/>
      <c r="H27" s="398"/>
      <c r="I27" s="393">
        <f t="shared" si="20"/>
        <v>0</v>
      </c>
      <c r="J27" s="258"/>
      <c r="K27" s="433"/>
      <c r="L27" s="287"/>
      <c r="M27" s="390">
        <v>1</v>
      </c>
      <c r="N27" s="390" t="s">
        <v>401</v>
      </c>
      <c r="O27" s="397"/>
      <c r="P27" s="398"/>
      <c r="Q27" s="393">
        <f t="shared" si="21"/>
        <v>0</v>
      </c>
      <c r="R27" s="258"/>
      <c r="S27" s="433"/>
      <c r="T27" s="287"/>
      <c r="U27" s="390">
        <v>1</v>
      </c>
      <c r="V27" s="390" t="s">
        <v>401</v>
      </c>
      <c r="W27" s="397"/>
      <c r="X27" s="398"/>
      <c r="Y27" s="393">
        <f t="shared" si="22"/>
        <v>0</v>
      </c>
      <c r="Z27" s="258"/>
      <c r="AA27" s="433"/>
      <c r="AB27" s="287"/>
      <c r="AC27" s="390">
        <v>1</v>
      </c>
      <c r="AD27" s="390" t="s">
        <v>401</v>
      </c>
      <c r="AE27" s="397"/>
      <c r="AF27" s="398"/>
      <c r="AG27" s="393">
        <f t="shared" si="23"/>
        <v>0</v>
      </c>
      <c r="AH27" s="258"/>
      <c r="AI27" s="433"/>
      <c r="AJ27" s="287"/>
      <c r="AK27" s="390">
        <v>1</v>
      </c>
      <c r="AL27" s="390" t="s">
        <v>401</v>
      </c>
      <c r="AM27" s="397"/>
      <c r="AN27" s="398"/>
      <c r="AO27" s="393">
        <f t="shared" si="24"/>
        <v>0</v>
      </c>
      <c r="AP27" s="258"/>
      <c r="AQ27" s="433"/>
      <c r="AR27" s="287"/>
      <c r="AS27" s="390">
        <v>1</v>
      </c>
      <c r="AT27" s="390" t="s">
        <v>401</v>
      </c>
      <c r="AU27" s="397"/>
      <c r="AV27" s="398"/>
      <c r="AW27" s="393">
        <f t="shared" si="25"/>
        <v>0</v>
      </c>
      <c r="AX27" s="258"/>
      <c r="AY27" s="433"/>
      <c r="AZ27" s="287"/>
      <c r="BA27" s="390">
        <v>1</v>
      </c>
      <c r="BB27" s="390" t="s">
        <v>401</v>
      </c>
      <c r="BC27" s="397"/>
      <c r="BD27" s="398"/>
      <c r="BE27" s="393">
        <f t="shared" si="26"/>
        <v>0</v>
      </c>
      <c r="BF27" s="258"/>
      <c r="BG27" s="433"/>
      <c r="BH27" s="287"/>
      <c r="BI27" s="390">
        <v>1</v>
      </c>
      <c r="BJ27" s="390" t="s">
        <v>401</v>
      </c>
      <c r="BK27" s="397"/>
      <c r="BL27" s="398"/>
      <c r="BM27" s="393">
        <f t="shared" si="27"/>
        <v>0</v>
      </c>
      <c r="BN27" s="258"/>
      <c r="BO27" s="433"/>
      <c r="BP27" s="287"/>
      <c r="BQ27" s="390">
        <v>1</v>
      </c>
      <c r="BR27" s="390" t="s">
        <v>401</v>
      </c>
      <c r="BS27" s="397"/>
      <c r="BT27" s="398"/>
      <c r="BU27" s="393">
        <f t="shared" si="28"/>
        <v>0</v>
      </c>
      <c r="BV27" s="258"/>
      <c r="BW27" s="433"/>
      <c r="BX27" s="287"/>
      <c r="BY27" s="390">
        <v>1</v>
      </c>
      <c r="BZ27" s="390" t="s">
        <v>401</v>
      </c>
      <c r="CA27" s="397"/>
      <c r="CB27" s="398"/>
      <c r="CC27" s="393">
        <f t="shared" si="29"/>
        <v>0</v>
      </c>
      <c r="CD27" s="258"/>
      <c r="CE27" s="433"/>
      <c r="CF27" s="287"/>
      <c r="CG27" s="390">
        <v>1</v>
      </c>
      <c r="CH27" s="390" t="s">
        <v>401</v>
      </c>
      <c r="CI27" s="397"/>
      <c r="CJ27" s="398"/>
      <c r="CK27" s="393">
        <f t="shared" si="30"/>
        <v>0</v>
      </c>
      <c r="CL27" s="258"/>
      <c r="CM27" s="433"/>
      <c r="CN27" s="287" t="s">
        <v>1296</v>
      </c>
      <c r="CO27" s="390">
        <v>1</v>
      </c>
      <c r="CP27" s="390" t="s">
        <v>401</v>
      </c>
      <c r="CQ27" s="397">
        <v>0</v>
      </c>
      <c r="CR27" s="398"/>
      <c r="CS27" s="393">
        <f t="shared" si="31"/>
        <v>0</v>
      </c>
      <c r="CT27" s="258"/>
      <c r="CU27" s="433"/>
      <c r="CV27" s="287" t="s">
        <v>1488</v>
      </c>
      <c r="CW27" s="390">
        <v>1</v>
      </c>
      <c r="CX27" s="390" t="s">
        <v>401</v>
      </c>
      <c r="CY27" s="397"/>
      <c r="CZ27" s="398"/>
      <c r="DA27" s="393">
        <f t="shared" si="32"/>
        <v>0</v>
      </c>
      <c r="DB27" s="258"/>
      <c r="DC27" s="433"/>
      <c r="DD27" s="287"/>
      <c r="DE27" s="390">
        <v>1</v>
      </c>
      <c r="DF27" s="390" t="s">
        <v>401</v>
      </c>
      <c r="DG27" s="397"/>
      <c r="DH27" s="398"/>
      <c r="DI27" s="393">
        <f t="shared" si="33"/>
        <v>0</v>
      </c>
      <c r="DJ27" s="258"/>
      <c r="DK27" s="433"/>
      <c r="DL27" s="287" t="s">
        <v>1487</v>
      </c>
      <c r="DM27" s="390">
        <v>1</v>
      </c>
      <c r="DN27" s="390" t="s">
        <v>401</v>
      </c>
      <c r="DO27" s="397">
        <v>64000</v>
      </c>
      <c r="DP27" s="398"/>
      <c r="DQ27" s="393">
        <f t="shared" si="34"/>
        <v>64000</v>
      </c>
      <c r="DR27" s="258"/>
      <c r="DS27" s="433"/>
      <c r="DT27" s="287"/>
      <c r="DU27" s="390">
        <v>1</v>
      </c>
      <c r="DV27" s="390" t="s">
        <v>401</v>
      </c>
      <c r="DW27" s="397"/>
      <c r="DX27" s="398"/>
      <c r="DY27" s="393">
        <f t="shared" si="35"/>
        <v>0</v>
      </c>
      <c r="DZ27" s="258"/>
      <c r="EA27" s="433"/>
      <c r="EB27" s="287" t="s">
        <v>1257</v>
      </c>
      <c r="EC27" s="390">
        <v>1</v>
      </c>
      <c r="ED27" s="390" t="s">
        <v>401</v>
      </c>
      <c r="EE27" s="397">
        <v>0</v>
      </c>
      <c r="EF27" s="398">
        <v>0</v>
      </c>
      <c r="EG27" s="393">
        <f t="shared" si="36"/>
        <v>0</v>
      </c>
      <c r="EH27" s="258"/>
      <c r="EI27" s="433"/>
      <c r="EJ27" s="287" t="s">
        <v>1368</v>
      </c>
      <c r="EK27" s="390">
        <v>1</v>
      </c>
      <c r="EL27" s="390" t="s">
        <v>401</v>
      </c>
      <c r="EM27" s="397">
        <v>109759</v>
      </c>
      <c r="EN27" s="398">
        <v>0.19</v>
      </c>
      <c r="EO27" s="393">
        <f t="shared" si="37"/>
        <v>130613.20999999999</v>
      </c>
      <c r="EP27" s="258"/>
      <c r="EQ27" s="433"/>
      <c r="ER27" s="287"/>
      <c r="ES27" s="390">
        <v>1</v>
      </c>
      <c r="ET27" s="390" t="s">
        <v>401</v>
      </c>
      <c r="EU27" s="397"/>
      <c r="EV27" s="398"/>
      <c r="EW27" s="393">
        <f t="shared" si="38"/>
        <v>0</v>
      </c>
      <c r="EX27" s="258"/>
      <c r="EY27" s="433"/>
      <c r="EZ27" s="287"/>
      <c r="FA27" s="390">
        <v>1</v>
      </c>
      <c r="FB27" s="390" t="s">
        <v>401</v>
      </c>
      <c r="FC27" s="397"/>
      <c r="FD27" s="398"/>
      <c r="FE27" s="393">
        <f t="shared" si="39"/>
        <v>0</v>
      </c>
      <c r="FF27" s="258"/>
      <c r="FG27" s="433"/>
    </row>
    <row r="28" spans="1:163" ht="37.5" customHeight="1">
      <c r="A28" s="76"/>
      <c r="B28" s="91"/>
      <c r="C28" s="90" t="s">
        <v>408</v>
      </c>
      <c r="D28" s="515"/>
      <c r="E28" s="516"/>
      <c r="F28" s="516"/>
      <c r="G28" s="511"/>
      <c r="H28" s="517"/>
      <c r="I28" s="513">
        <f>SUM(I21:I27)</f>
        <v>0</v>
      </c>
      <c r="J28" s="258"/>
      <c r="K28" s="433"/>
      <c r="L28" s="515"/>
      <c r="M28" s="516"/>
      <c r="N28" s="516"/>
      <c r="O28" s="511"/>
      <c r="P28" s="517"/>
      <c r="Q28" s="513">
        <f>SUM(Q21:Q27)</f>
        <v>0</v>
      </c>
      <c r="R28" s="258"/>
      <c r="S28" s="433"/>
      <c r="T28" s="515"/>
      <c r="U28" s="516"/>
      <c r="V28" s="516"/>
      <c r="W28" s="511"/>
      <c r="X28" s="517"/>
      <c r="Y28" s="513">
        <f>SUM(Y21:Y27)</f>
        <v>0</v>
      </c>
      <c r="Z28" s="258"/>
      <c r="AA28" s="433"/>
      <c r="AB28" s="515"/>
      <c r="AC28" s="516"/>
      <c r="AD28" s="516"/>
      <c r="AE28" s="511"/>
      <c r="AF28" s="517"/>
      <c r="AG28" s="513">
        <f>SUM(AG21:AG27)</f>
        <v>0</v>
      </c>
      <c r="AH28" s="258"/>
      <c r="AI28" s="433"/>
      <c r="AJ28" s="515"/>
      <c r="AK28" s="516"/>
      <c r="AL28" s="516"/>
      <c r="AM28" s="511"/>
      <c r="AN28" s="517"/>
      <c r="AO28" s="513">
        <f>SUM(AO21:AO27)</f>
        <v>0</v>
      </c>
      <c r="AP28" s="258"/>
      <c r="AQ28" s="433"/>
      <c r="AR28" s="515"/>
      <c r="AS28" s="516"/>
      <c r="AT28" s="516"/>
      <c r="AU28" s="511"/>
      <c r="AV28" s="517"/>
      <c r="AW28" s="513">
        <f>SUM(AW21:AW27)</f>
        <v>0</v>
      </c>
      <c r="AX28" s="258"/>
      <c r="AY28" s="433"/>
      <c r="AZ28" s="515"/>
      <c r="BA28" s="516"/>
      <c r="BB28" s="516"/>
      <c r="BC28" s="511"/>
      <c r="BD28" s="517"/>
      <c r="BE28" s="513">
        <f>SUM(BE21:BE27)</f>
        <v>0</v>
      </c>
      <c r="BF28" s="258"/>
      <c r="BG28" s="433"/>
      <c r="BH28" s="515"/>
      <c r="BI28" s="516"/>
      <c r="BJ28" s="516"/>
      <c r="BK28" s="511"/>
      <c r="BL28" s="517"/>
      <c r="BM28" s="513">
        <f>SUM(BM21:BM27)</f>
        <v>0</v>
      </c>
      <c r="BN28" s="258"/>
      <c r="BO28" s="433"/>
      <c r="BP28" s="515"/>
      <c r="BQ28" s="516"/>
      <c r="BR28" s="516"/>
      <c r="BS28" s="511"/>
      <c r="BT28" s="517"/>
      <c r="BU28" s="513">
        <f>SUM(BU21:BU27)</f>
        <v>0</v>
      </c>
      <c r="BV28" s="258"/>
      <c r="BW28" s="433"/>
      <c r="BX28" s="515"/>
      <c r="BY28" s="516"/>
      <c r="BZ28" s="516"/>
      <c r="CA28" s="511"/>
      <c r="CB28" s="517"/>
      <c r="CC28" s="513">
        <f>SUM(CC21:CC27)</f>
        <v>0</v>
      </c>
      <c r="CD28" s="258"/>
      <c r="CE28" s="433"/>
      <c r="CF28" s="515"/>
      <c r="CG28" s="516"/>
      <c r="CH28" s="516"/>
      <c r="CI28" s="511"/>
      <c r="CJ28" s="517"/>
      <c r="CK28" s="513">
        <f>SUM(CK21:CK27)</f>
        <v>0</v>
      </c>
      <c r="CL28" s="258"/>
      <c r="CM28" s="433"/>
      <c r="CN28" s="515"/>
      <c r="CO28" s="516"/>
      <c r="CP28" s="516"/>
      <c r="CQ28" s="511"/>
      <c r="CR28" s="517"/>
      <c r="CS28" s="513">
        <f>SUM(CS21:CS27)</f>
        <v>6137000</v>
      </c>
      <c r="CT28" s="258"/>
      <c r="CU28" s="433"/>
      <c r="CV28" s="515"/>
      <c r="CW28" s="516"/>
      <c r="CX28" s="516"/>
      <c r="CY28" s="511"/>
      <c r="CZ28" s="517"/>
      <c r="DA28" s="513">
        <f>SUM(DA21:DA27)</f>
        <v>4442000</v>
      </c>
      <c r="DB28" s="258"/>
      <c r="DC28" s="433"/>
      <c r="DD28" s="515"/>
      <c r="DE28" s="516"/>
      <c r="DF28" s="516"/>
      <c r="DG28" s="511"/>
      <c r="DH28" s="517"/>
      <c r="DI28" s="513">
        <f>SUM(DI21:DI27)</f>
        <v>0</v>
      </c>
      <c r="DJ28" s="258"/>
      <c r="DK28" s="433"/>
      <c r="DL28" s="515"/>
      <c r="DM28" s="516"/>
      <c r="DN28" s="516"/>
      <c r="DO28" s="511"/>
      <c r="DP28" s="517"/>
      <c r="DQ28" s="513">
        <f>SUM(DQ21:DQ27)</f>
        <v>2468000</v>
      </c>
      <c r="DR28" s="258"/>
      <c r="DS28" s="433"/>
      <c r="DT28" s="515"/>
      <c r="DU28" s="516"/>
      <c r="DV28" s="516"/>
      <c r="DW28" s="511"/>
      <c r="DX28" s="517"/>
      <c r="DY28" s="513">
        <f>SUM(DY21:DY27)</f>
        <v>0</v>
      </c>
      <c r="DZ28" s="258"/>
      <c r="EA28" s="433"/>
      <c r="EB28" s="515"/>
      <c r="EC28" s="516"/>
      <c r="ED28" s="516"/>
      <c r="EE28" s="511"/>
      <c r="EF28" s="517"/>
      <c r="EG28" s="513">
        <f>SUM(EG21:EG27)</f>
        <v>2293198</v>
      </c>
      <c r="EH28" s="258"/>
      <c r="EI28" s="433"/>
      <c r="EJ28" s="515"/>
      <c r="EK28" s="516"/>
      <c r="EL28" s="516"/>
      <c r="EM28" s="511"/>
      <c r="EN28" s="517"/>
      <c r="EO28" s="513">
        <f>SUM(EO21:EO27)</f>
        <v>4607431.21</v>
      </c>
      <c r="EP28" s="258"/>
      <c r="EQ28" s="433"/>
      <c r="ER28" s="515"/>
      <c r="ES28" s="516"/>
      <c r="ET28" s="516"/>
      <c r="EU28" s="511"/>
      <c r="EV28" s="517"/>
      <c r="EW28" s="513">
        <f>SUM(EW21:EW27)</f>
        <v>0</v>
      </c>
      <c r="EX28" s="258"/>
      <c r="EY28" s="433"/>
      <c r="EZ28" s="515"/>
      <c r="FA28" s="516"/>
      <c r="FB28" s="516"/>
      <c r="FC28" s="511"/>
      <c r="FD28" s="517"/>
      <c r="FE28" s="513">
        <f>SUM(FE21:FE27)</f>
        <v>0</v>
      </c>
      <c r="FF28" s="258"/>
      <c r="FG28" s="433"/>
    </row>
    <row r="29" spans="1:163" ht="37.5" customHeight="1" thickBot="1">
      <c r="B29" s="76" t="s">
        <v>319</v>
      </c>
      <c r="C29" s="115"/>
      <c r="D29" s="518"/>
      <c r="E29" s="364"/>
      <c r="F29" s="364"/>
      <c r="G29" s="519"/>
      <c r="H29" s="520"/>
      <c r="I29" s="521"/>
      <c r="J29" s="258"/>
      <c r="K29" s="433"/>
      <c r="L29" s="518"/>
      <c r="M29" s="364"/>
      <c r="N29" s="364"/>
      <c r="O29" s="519"/>
      <c r="P29" s="520"/>
      <c r="Q29" s="521"/>
      <c r="R29" s="258"/>
      <c r="S29" s="433"/>
      <c r="T29" s="518"/>
      <c r="U29" s="364"/>
      <c r="V29" s="364"/>
      <c r="W29" s="519"/>
      <c r="X29" s="520"/>
      <c r="Y29" s="521"/>
      <c r="Z29" s="258"/>
      <c r="AA29" s="433"/>
      <c r="AB29" s="518"/>
      <c r="AC29" s="364"/>
      <c r="AD29" s="364"/>
      <c r="AE29" s="519"/>
      <c r="AF29" s="520"/>
      <c r="AG29" s="521"/>
      <c r="AH29" s="258"/>
      <c r="AI29" s="433"/>
      <c r="AJ29" s="518"/>
      <c r="AK29" s="364"/>
      <c r="AL29" s="364"/>
      <c r="AM29" s="519"/>
      <c r="AN29" s="520"/>
      <c r="AO29" s="521"/>
      <c r="AP29" s="258"/>
      <c r="AQ29" s="433"/>
      <c r="AR29" s="518"/>
      <c r="AS29" s="364"/>
      <c r="AT29" s="364"/>
      <c r="AU29" s="519"/>
      <c r="AV29" s="520"/>
      <c r="AW29" s="521"/>
      <c r="AX29" s="258"/>
      <c r="AY29" s="433"/>
      <c r="AZ29" s="518"/>
      <c r="BA29" s="364"/>
      <c r="BB29" s="364"/>
      <c r="BC29" s="519"/>
      <c r="BD29" s="520"/>
      <c r="BE29" s="521"/>
      <c r="BF29" s="258"/>
      <c r="BG29" s="433"/>
      <c r="BH29" s="518"/>
      <c r="BI29" s="364"/>
      <c r="BJ29" s="364"/>
      <c r="BK29" s="519"/>
      <c r="BL29" s="520"/>
      <c r="BM29" s="521"/>
      <c r="BN29" s="258"/>
      <c r="BO29" s="433"/>
      <c r="BP29" s="518"/>
      <c r="BQ29" s="364"/>
      <c r="BR29" s="364"/>
      <c r="BS29" s="519"/>
      <c r="BT29" s="520"/>
      <c r="BU29" s="521"/>
      <c r="BV29" s="258"/>
      <c r="BW29" s="433"/>
      <c r="BX29" s="518"/>
      <c r="BY29" s="364"/>
      <c r="BZ29" s="364"/>
      <c r="CA29" s="519"/>
      <c r="CB29" s="520"/>
      <c r="CC29" s="521"/>
      <c r="CD29" s="258"/>
      <c r="CE29" s="433"/>
      <c r="CF29" s="518"/>
      <c r="CG29" s="364"/>
      <c r="CH29" s="364"/>
      <c r="CI29" s="519"/>
      <c r="CJ29" s="520"/>
      <c r="CK29" s="521"/>
      <c r="CL29" s="258"/>
      <c r="CM29" s="433"/>
      <c r="CN29" s="518"/>
      <c r="CO29" s="364"/>
      <c r="CP29" s="364"/>
      <c r="CQ29" s="519"/>
      <c r="CR29" s="520"/>
      <c r="CS29" s="521"/>
      <c r="CT29" s="258"/>
      <c r="CU29" s="433"/>
      <c r="CV29" s="518"/>
      <c r="CW29" s="364"/>
      <c r="CX29" s="364"/>
      <c r="CY29" s="519"/>
      <c r="CZ29" s="520"/>
      <c r="DA29" s="521"/>
      <c r="DB29" s="258"/>
      <c r="DC29" s="433"/>
      <c r="DD29" s="518"/>
      <c r="DE29" s="364"/>
      <c r="DF29" s="364"/>
      <c r="DG29" s="519"/>
      <c r="DH29" s="520"/>
      <c r="DI29" s="521"/>
      <c r="DJ29" s="258"/>
      <c r="DK29" s="433"/>
      <c r="DL29" s="518"/>
      <c r="DM29" s="364"/>
      <c r="DN29" s="364"/>
      <c r="DO29" s="519"/>
      <c r="DP29" s="520"/>
      <c r="DQ29" s="521"/>
      <c r="DR29" s="258"/>
      <c r="DS29" s="433"/>
      <c r="DT29" s="518"/>
      <c r="DU29" s="364"/>
      <c r="DV29" s="364"/>
      <c r="DW29" s="519"/>
      <c r="DX29" s="520"/>
      <c r="DY29" s="521"/>
      <c r="DZ29" s="258"/>
      <c r="EA29" s="433"/>
      <c r="EB29" s="518"/>
      <c r="EC29" s="364"/>
      <c r="ED29" s="364"/>
      <c r="EE29" s="519"/>
      <c r="EF29" s="520"/>
      <c r="EG29" s="521"/>
      <c r="EH29" s="258"/>
      <c r="EI29" s="433"/>
      <c r="EJ29" s="518"/>
      <c r="EK29" s="364"/>
      <c r="EL29" s="364"/>
      <c r="EM29" s="519"/>
      <c r="EN29" s="520"/>
      <c r="EO29" s="521"/>
      <c r="EP29" s="258"/>
      <c r="EQ29" s="433"/>
      <c r="ER29" s="518"/>
      <c r="ES29" s="364"/>
      <c r="ET29" s="364"/>
      <c r="EU29" s="519"/>
      <c r="EV29" s="520"/>
      <c r="EW29" s="521"/>
      <c r="EX29" s="258"/>
      <c r="EY29" s="433"/>
      <c r="EZ29" s="518"/>
      <c r="FA29" s="364"/>
      <c r="FB29" s="364"/>
      <c r="FC29" s="519"/>
      <c r="FD29" s="520"/>
      <c r="FE29" s="521"/>
      <c r="FF29" s="258"/>
      <c r="FG29" s="433"/>
    </row>
    <row r="30" spans="1:163" ht="37.5" customHeight="1" thickBot="1">
      <c r="A30" s="76"/>
      <c r="B30" s="87" t="s">
        <v>390</v>
      </c>
      <c r="C30" s="88" t="s">
        <v>391</v>
      </c>
      <c r="D30" s="509" t="s">
        <v>392</v>
      </c>
      <c r="E30" s="510" t="s">
        <v>393</v>
      </c>
      <c r="F30" s="382" t="s">
        <v>394</v>
      </c>
      <c r="G30" s="511" t="s">
        <v>395</v>
      </c>
      <c r="H30" s="512" t="s">
        <v>396</v>
      </c>
      <c r="I30" s="513" t="s">
        <v>397</v>
      </c>
      <c r="J30" s="256" t="s">
        <v>398</v>
      </c>
      <c r="K30" s="257" t="s">
        <v>399</v>
      </c>
      <c r="L30" s="509" t="s">
        <v>392</v>
      </c>
      <c r="M30" s="510" t="s">
        <v>393</v>
      </c>
      <c r="N30" s="382" t="s">
        <v>394</v>
      </c>
      <c r="O30" s="511" t="s">
        <v>395</v>
      </c>
      <c r="P30" s="512" t="s">
        <v>396</v>
      </c>
      <c r="Q30" s="513" t="s">
        <v>397</v>
      </c>
      <c r="R30" s="256" t="s">
        <v>398</v>
      </c>
      <c r="S30" s="257" t="s">
        <v>399</v>
      </c>
      <c r="T30" s="509" t="s">
        <v>392</v>
      </c>
      <c r="U30" s="510" t="s">
        <v>393</v>
      </c>
      <c r="V30" s="382" t="s">
        <v>394</v>
      </c>
      <c r="W30" s="511" t="s">
        <v>395</v>
      </c>
      <c r="X30" s="512" t="s">
        <v>396</v>
      </c>
      <c r="Y30" s="513" t="s">
        <v>397</v>
      </c>
      <c r="Z30" s="256" t="s">
        <v>398</v>
      </c>
      <c r="AA30" s="257" t="s">
        <v>399</v>
      </c>
      <c r="AB30" s="509" t="s">
        <v>392</v>
      </c>
      <c r="AC30" s="510" t="s">
        <v>393</v>
      </c>
      <c r="AD30" s="382" t="s">
        <v>394</v>
      </c>
      <c r="AE30" s="511" t="s">
        <v>395</v>
      </c>
      <c r="AF30" s="512" t="s">
        <v>396</v>
      </c>
      <c r="AG30" s="513" t="s">
        <v>397</v>
      </c>
      <c r="AH30" s="256" t="s">
        <v>398</v>
      </c>
      <c r="AI30" s="257" t="s">
        <v>399</v>
      </c>
      <c r="AJ30" s="509" t="s">
        <v>392</v>
      </c>
      <c r="AK30" s="510" t="s">
        <v>393</v>
      </c>
      <c r="AL30" s="382" t="s">
        <v>394</v>
      </c>
      <c r="AM30" s="511" t="s">
        <v>395</v>
      </c>
      <c r="AN30" s="512" t="s">
        <v>396</v>
      </c>
      <c r="AO30" s="513" t="s">
        <v>397</v>
      </c>
      <c r="AP30" s="256" t="s">
        <v>398</v>
      </c>
      <c r="AQ30" s="257" t="s">
        <v>399</v>
      </c>
      <c r="AR30" s="509" t="s">
        <v>392</v>
      </c>
      <c r="AS30" s="510" t="s">
        <v>393</v>
      </c>
      <c r="AT30" s="382" t="s">
        <v>394</v>
      </c>
      <c r="AU30" s="511" t="s">
        <v>395</v>
      </c>
      <c r="AV30" s="512" t="s">
        <v>396</v>
      </c>
      <c r="AW30" s="513" t="s">
        <v>397</v>
      </c>
      <c r="AX30" s="256" t="s">
        <v>398</v>
      </c>
      <c r="AY30" s="257" t="s">
        <v>399</v>
      </c>
      <c r="AZ30" s="509" t="s">
        <v>392</v>
      </c>
      <c r="BA30" s="510" t="s">
        <v>393</v>
      </c>
      <c r="BB30" s="382" t="s">
        <v>394</v>
      </c>
      <c r="BC30" s="511" t="s">
        <v>395</v>
      </c>
      <c r="BD30" s="512" t="s">
        <v>396</v>
      </c>
      <c r="BE30" s="513" t="s">
        <v>397</v>
      </c>
      <c r="BF30" s="256" t="s">
        <v>398</v>
      </c>
      <c r="BG30" s="257" t="s">
        <v>399</v>
      </c>
      <c r="BH30" s="509" t="s">
        <v>392</v>
      </c>
      <c r="BI30" s="510" t="s">
        <v>393</v>
      </c>
      <c r="BJ30" s="382" t="s">
        <v>394</v>
      </c>
      <c r="BK30" s="511" t="s">
        <v>395</v>
      </c>
      <c r="BL30" s="512" t="s">
        <v>396</v>
      </c>
      <c r="BM30" s="513" t="s">
        <v>397</v>
      </c>
      <c r="BN30" s="256" t="s">
        <v>398</v>
      </c>
      <c r="BO30" s="257" t="s">
        <v>399</v>
      </c>
      <c r="BP30" s="509" t="s">
        <v>392</v>
      </c>
      <c r="BQ30" s="510" t="s">
        <v>393</v>
      </c>
      <c r="BR30" s="382" t="s">
        <v>394</v>
      </c>
      <c r="BS30" s="511" t="s">
        <v>395</v>
      </c>
      <c r="BT30" s="512" t="s">
        <v>396</v>
      </c>
      <c r="BU30" s="513" t="s">
        <v>397</v>
      </c>
      <c r="BV30" s="256" t="s">
        <v>398</v>
      </c>
      <c r="BW30" s="257" t="s">
        <v>399</v>
      </c>
      <c r="BX30" s="509" t="s">
        <v>392</v>
      </c>
      <c r="BY30" s="510" t="s">
        <v>393</v>
      </c>
      <c r="BZ30" s="382" t="s">
        <v>394</v>
      </c>
      <c r="CA30" s="511" t="s">
        <v>395</v>
      </c>
      <c r="CB30" s="512" t="s">
        <v>396</v>
      </c>
      <c r="CC30" s="513" t="s">
        <v>397</v>
      </c>
      <c r="CD30" s="256" t="s">
        <v>398</v>
      </c>
      <c r="CE30" s="257" t="s">
        <v>399</v>
      </c>
      <c r="CF30" s="509" t="s">
        <v>392</v>
      </c>
      <c r="CG30" s="510" t="s">
        <v>393</v>
      </c>
      <c r="CH30" s="382" t="s">
        <v>394</v>
      </c>
      <c r="CI30" s="511" t="s">
        <v>395</v>
      </c>
      <c r="CJ30" s="512" t="s">
        <v>396</v>
      </c>
      <c r="CK30" s="513" t="s">
        <v>397</v>
      </c>
      <c r="CL30" s="256" t="s">
        <v>398</v>
      </c>
      <c r="CM30" s="257" t="s">
        <v>399</v>
      </c>
      <c r="CN30" s="509" t="s">
        <v>392</v>
      </c>
      <c r="CO30" s="510" t="s">
        <v>393</v>
      </c>
      <c r="CP30" s="382" t="s">
        <v>394</v>
      </c>
      <c r="CQ30" s="511" t="s">
        <v>395</v>
      </c>
      <c r="CR30" s="512" t="s">
        <v>396</v>
      </c>
      <c r="CS30" s="513" t="s">
        <v>397</v>
      </c>
      <c r="CT30" s="256" t="s">
        <v>398</v>
      </c>
      <c r="CU30" s="257" t="s">
        <v>399</v>
      </c>
      <c r="CV30" s="509" t="s">
        <v>392</v>
      </c>
      <c r="CW30" s="510" t="s">
        <v>393</v>
      </c>
      <c r="CX30" s="382" t="s">
        <v>394</v>
      </c>
      <c r="CY30" s="511" t="s">
        <v>395</v>
      </c>
      <c r="CZ30" s="512" t="s">
        <v>396</v>
      </c>
      <c r="DA30" s="513" t="s">
        <v>397</v>
      </c>
      <c r="DB30" s="256" t="s">
        <v>398</v>
      </c>
      <c r="DC30" s="257" t="s">
        <v>399</v>
      </c>
      <c r="DD30" s="509" t="s">
        <v>392</v>
      </c>
      <c r="DE30" s="510" t="s">
        <v>393</v>
      </c>
      <c r="DF30" s="382" t="s">
        <v>394</v>
      </c>
      <c r="DG30" s="511" t="s">
        <v>395</v>
      </c>
      <c r="DH30" s="512" t="s">
        <v>396</v>
      </c>
      <c r="DI30" s="513" t="s">
        <v>397</v>
      </c>
      <c r="DJ30" s="256" t="s">
        <v>398</v>
      </c>
      <c r="DK30" s="257" t="s">
        <v>399</v>
      </c>
      <c r="DL30" s="509" t="s">
        <v>392</v>
      </c>
      <c r="DM30" s="510" t="s">
        <v>393</v>
      </c>
      <c r="DN30" s="382" t="s">
        <v>394</v>
      </c>
      <c r="DO30" s="511" t="s">
        <v>395</v>
      </c>
      <c r="DP30" s="512" t="s">
        <v>396</v>
      </c>
      <c r="DQ30" s="513" t="s">
        <v>397</v>
      </c>
      <c r="DR30" s="256" t="s">
        <v>398</v>
      </c>
      <c r="DS30" s="257" t="s">
        <v>399</v>
      </c>
      <c r="DT30" s="509" t="s">
        <v>392</v>
      </c>
      <c r="DU30" s="510" t="s">
        <v>393</v>
      </c>
      <c r="DV30" s="382" t="s">
        <v>394</v>
      </c>
      <c r="DW30" s="511" t="s">
        <v>395</v>
      </c>
      <c r="DX30" s="512" t="s">
        <v>396</v>
      </c>
      <c r="DY30" s="513" t="s">
        <v>397</v>
      </c>
      <c r="DZ30" s="256" t="s">
        <v>398</v>
      </c>
      <c r="EA30" s="257" t="s">
        <v>399</v>
      </c>
      <c r="EB30" s="509" t="s">
        <v>392</v>
      </c>
      <c r="EC30" s="510" t="s">
        <v>393</v>
      </c>
      <c r="ED30" s="382" t="s">
        <v>394</v>
      </c>
      <c r="EE30" s="511" t="s">
        <v>395</v>
      </c>
      <c r="EF30" s="512" t="s">
        <v>396</v>
      </c>
      <c r="EG30" s="513" t="s">
        <v>397</v>
      </c>
      <c r="EH30" s="256" t="s">
        <v>398</v>
      </c>
      <c r="EI30" s="257" t="s">
        <v>399</v>
      </c>
      <c r="EJ30" s="509" t="s">
        <v>392</v>
      </c>
      <c r="EK30" s="510" t="s">
        <v>393</v>
      </c>
      <c r="EL30" s="382" t="s">
        <v>394</v>
      </c>
      <c r="EM30" s="511" t="s">
        <v>395</v>
      </c>
      <c r="EN30" s="512" t="s">
        <v>396</v>
      </c>
      <c r="EO30" s="513" t="s">
        <v>397</v>
      </c>
      <c r="EP30" s="256" t="s">
        <v>398</v>
      </c>
      <c r="EQ30" s="257" t="s">
        <v>399</v>
      </c>
      <c r="ER30" s="509" t="s">
        <v>392</v>
      </c>
      <c r="ES30" s="510" t="s">
        <v>393</v>
      </c>
      <c r="ET30" s="382" t="s">
        <v>394</v>
      </c>
      <c r="EU30" s="511" t="s">
        <v>395</v>
      </c>
      <c r="EV30" s="512" t="s">
        <v>396</v>
      </c>
      <c r="EW30" s="513" t="s">
        <v>397</v>
      </c>
      <c r="EX30" s="256" t="s">
        <v>398</v>
      </c>
      <c r="EY30" s="257" t="s">
        <v>399</v>
      </c>
      <c r="EZ30" s="509" t="s">
        <v>392</v>
      </c>
      <c r="FA30" s="510" t="s">
        <v>393</v>
      </c>
      <c r="FB30" s="382" t="s">
        <v>394</v>
      </c>
      <c r="FC30" s="511" t="s">
        <v>395</v>
      </c>
      <c r="FD30" s="512" t="s">
        <v>396</v>
      </c>
      <c r="FE30" s="513" t="s">
        <v>397</v>
      </c>
      <c r="FF30" s="256" t="s">
        <v>398</v>
      </c>
      <c r="FG30" s="257" t="s">
        <v>399</v>
      </c>
    </row>
    <row r="31" spans="1:163" ht="37.5" customHeight="1" thickBot="1">
      <c r="A31" s="76"/>
      <c r="B31" s="41">
        <v>1</v>
      </c>
      <c r="C31" s="167" t="s">
        <v>1117</v>
      </c>
      <c r="D31" s="396"/>
      <c r="E31" s="390">
        <v>1</v>
      </c>
      <c r="F31" s="390" t="s">
        <v>401</v>
      </c>
      <c r="G31" s="397"/>
      <c r="H31" s="398"/>
      <c r="I31" s="393">
        <f t="shared" ref="I31:I32" si="40">+(G31+(G31*H31))*E31</f>
        <v>0</v>
      </c>
      <c r="J31" s="247" t="s">
        <v>1216</v>
      </c>
      <c r="K31" s="248"/>
      <c r="L31" s="396"/>
      <c r="M31" s="390">
        <v>1</v>
      </c>
      <c r="N31" s="390" t="s">
        <v>401</v>
      </c>
      <c r="O31" s="397"/>
      <c r="P31" s="398"/>
      <c r="Q31" s="393">
        <f t="shared" ref="Q31:Q32" si="41">+(O31+(O31*P31))*M31</f>
        <v>0</v>
      </c>
      <c r="R31" s="247" t="s">
        <v>1216</v>
      </c>
      <c r="S31" s="248"/>
      <c r="T31" s="396"/>
      <c r="U31" s="390">
        <v>1</v>
      </c>
      <c r="V31" s="390" t="s">
        <v>401</v>
      </c>
      <c r="W31" s="397"/>
      <c r="X31" s="398"/>
      <c r="Y31" s="393">
        <f t="shared" ref="Y31:Y32" si="42">+(W31+(W31*X31))*U31</f>
        <v>0</v>
      </c>
      <c r="Z31" s="247" t="s">
        <v>1216</v>
      </c>
      <c r="AA31" s="248"/>
      <c r="AB31" s="396"/>
      <c r="AC31" s="390">
        <v>1</v>
      </c>
      <c r="AD31" s="390" t="s">
        <v>401</v>
      </c>
      <c r="AE31" s="397"/>
      <c r="AF31" s="398"/>
      <c r="AG31" s="393">
        <f t="shared" ref="AG31:AG32" si="43">+(AE31+(AE31*AF31))*AC31</f>
        <v>0</v>
      </c>
      <c r="AH31" s="247" t="s">
        <v>1216</v>
      </c>
      <c r="AI31" s="248"/>
      <c r="AJ31" s="396"/>
      <c r="AK31" s="390">
        <v>1</v>
      </c>
      <c r="AL31" s="390" t="s">
        <v>401</v>
      </c>
      <c r="AM31" s="397"/>
      <c r="AN31" s="398"/>
      <c r="AO31" s="393">
        <f t="shared" ref="AO31:AO32" si="44">+(AM31+(AM31*AN31))*AK31</f>
        <v>0</v>
      </c>
      <c r="AP31" s="247" t="s">
        <v>1216</v>
      </c>
      <c r="AQ31" s="248"/>
      <c r="AR31" s="396"/>
      <c r="AS31" s="390">
        <v>1</v>
      </c>
      <c r="AT31" s="390" t="s">
        <v>401</v>
      </c>
      <c r="AU31" s="397"/>
      <c r="AV31" s="398"/>
      <c r="AW31" s="393">
        <f t="shared" ref="AW31:AW32" si="45">+(AU31+(AU31*AV31))*AS31</f>
        <v>0</v>
      </c>
      <c r="AX31" s="247" t="s">
        <v>1216</v>
      </c>
      <c r="AY31" s="248"/>
      <c r="AZ31" s="396"/>
      <c r="BA31" s="390">
        <v>1</v>
      </c>
      <c r="BB31" s="390" t="s">
        <v>401</v>
      </c>
      <c r="BC31" s="397"/>
      <c r="BD31" s="398"/>
      <c r="BE31" s="393">
        <f t="shared" ref="BE31:BE32" si="46">+(BC31+(BC31*BD31))*BA31</f>
        <v>0</v>
      </c>
      <c r="BF31" s="247" t="s">
        <v>1216</v>
      </c>
      <c r="BG31" s="248"/>
      <c r="BH31" s="396"/>
      <c r="BI31" s="390">
        <v>1</v>
      </c>
      <c r="BJ31" s="390" t="s">
        <v>401</v>
      </c>
      <c r="BK31" s="397"/>
      <c r="BL31" s="398"/>
      <c r="BM31" s="393">
        <f t="shared" ref="BM31:BM32" si="47">+(BK31+(BK31*BL31))*BI31</f>
        <v>0</v>
      </c>
      <c r="BN31" s="247" t="s">
        <v>1216</v>
      </c>
      <c r="BO31" s="248"/>
      <c r="BP31" s="396"/>
      <c r="BQ31" s="390">
        <v>1</v>
      </c>
      <c r="BR31" s="390" t="s">
        <v>401</v>
      </c>
      <c r="BS31" s="397"/>
      <c r="BT31" s="398"/>
      <c r="BU31" s="393">
        <f t="shared" ref="BU31:BU32" si="48">+(BS31+(BS31*BT31))*BQ31</f>
        <v>0</v>
      </c>
      <c r="BV31" s="247" t="s">
        <v>1216</v>
      </c>
      <c r="BW31" s="248"/>
      <c r="BX31" s="396"/>
      <c r="BY31" s="390">
        <v>1</v>
      </c>
      <c r="BZ31" s="390" t="s">
        <v>401</v>
      </c>
      <c r="CA31" s="397"/>
      <c r="CB31" s="398"/>
      <c r="CC31" s="393">
        <f t="shared" ref="CC31:CC32" si="49">+(CA31+(CA31*CB31))*BY31</f>
        <v>0</v>
      </c>
      <c r="CD31" s="247" t="s">
        <v>1216</v>
      </c>
      <c r="CE31" s="248"/>
      <c r="CF31" s="396"/>
      <c r="CG31" s="390">
        <v>1</v>
      </c>
      <c r="CH31" s="390" t="s">
        <v>401</v>
      </c>
      <c r="CI31" s="397"/>
      <c r="CJ31" s="398"/>
      <c r="CK31" s="393">
        <f t="shared" ref="CK31:CK32" si="50">+(CI31+(CI31*CJ31))*CG31</f>
        <v>0</v>
      </c>
      <c r="CL31" s="247" t="s">
        <v>1216</v>
      </c>
      <c r="CM31" s="248"/>
      <c r="CN31" s="396" t="s">
        <v>1366</v>
      </c>
      <c r="CO31" s="390">
        <v>1</v>
      </c>
      <c r="CP31" s="390" t="s">
        <v>401</v>
      </c>
      <c r="CQ31" s="397">
        <v>4249150</v>
      </c>
      <c r="CR31" s="398"/>
      <c r="CS31" s="393">
        <f t="shared" ref="CS31:CS32" si="51">+(CQ31+(CQ31*CR31))*CO31</f>
        <v>4249150</v>
      </c>
      <c r="CT31" s="247" t="s">
        <v>402</v>
      </c>
      <c r="CU31" s="248"/>
      <c r="CV31" s="396" t="s">
        <v>1367</v>
      </c>
      <c r="CW31" s="390">
        <v>1</v>
      </c>
      <c r="CX31" s="390" t="s">
        <v>401</v>
      </c>
      <c r="CY31" s="397">
        <v>6600000</v>
      </c>
      <c r="CZ31" s="398">
        <v>0</v>
      </c>
      <c r="DA31" s="393">
        <f t="shared" ref="DA31:DA32" si="52">+(CY31+(CY31*CZ31))*CW31</f>
        <v>6600000</v>
      </c>
      <c r="DB31" s="247" t="s">
        <v>402</v>
      </c>
      <c r="DC31" s="248"/>
      <c r="DD31" s="396"/>
      <c r="DE31" s="390">
        <v>1</v>
      </c>
      <c r="DF31" s="390" t="s">
        <v>401</v>
      </c>
      <c r="DG31" s="397"/>
      <c r="DH31" s="398"/>
      <c r="DI31" s="393">
        <f t="shared" ref="DI31:DI32" si="53">+(DG31+(DG31*DH31))*DE31</f>
        <v>0</v>
      </c>
      <c r="DJ31" s="247" t="s">
        <v>1216</v>
      </c>
      <c r="DK31" s="248"/>
      <c r="DL31" s="396"/>
      <c r="DM31" s="390">
        <v>1</v>
      </c>
      <c r="DN31" s="390" t="s">
        <v>401</v>
      </c>
      <c r="DO31" s="397"/>
      <c r="DP31" s="398"/>
      <c r="DQ31" s="393">
        <f t="shared" ref="DQ31:DQ32" si="54">+(DO31+(DO31*DP31))*DM31</f>
        <v>0</v>
      </c>
      <c r="DR31" s="247" t="s">
        <v>1216</v>
      </c>
      <c r="DS31" s="248"/>
      <c r="DT31" s="396"/>
      <c r="DU31" s="390">
        <v>1</v>
      </c>
      <c r="DV31" s="390" t="s">
        <v>401</v>
      </c>
      <c r="DW31" s="397"/>
      <c r="DX31" s="398"/>
      <c r="DY31" s="393">
        <f t="shared" ref="DY31:DY32" si="55">+(DW31+(DW31*DX31))*DU31</f>
        <v>0</v>
      </c>
      <c r="DZ31" s="247" t="s">
        <v>1216</v>
      </c>
      <c r="EA31" s="248"/>
      <c r="EB31" s="396"/>
      <c r="EC31" s="390">
        <v>1</v>
      </c>
      <c r="ED31" s="390" t="s">
        <v>401</v>
      </c>
      <c r="EE31" s="397"/>
      <c r="EF31" s="398"/>
      <c r="EG31" s="393">
        <f t="shared" ref="EG31:EG32" si="56">+(EE31+(EE31*EF31))*EC31</f>
        <v>0</v>
      </c>
      <c r="EH31" s="247" t="s">
        <v>1216</v>
      </c>
      <c r="EI31" s="248"/>
      <c r="EJ31" s="396" t="s">
        <v>1368</v>
      </c>
      <c r="EK31" s="390">
        <v>1</v>
      </c>
      <c r="EL31" s="390" t="s">
        <v>401</v>
      </c>
      <c r="EM31" s="397">
        <v>7982488</v>
      </c>
      <c r="EN31" s="398">
        <v>0</v>
      </c>
      <c r="EO31" s="393">
        <f t="shared" ref="EO31:EO32" si="57">+(EM31+(EM31*EN31))*EK31</f>
        <v>7982488</v>
      </c>
      <c r="EP31" s="247" t="s">
        <v>402</v>
      </c>
      <c r="EQ31" s="248"/>
      <c r="ER31" s="396"/>
      <c r="ES31" s="390">
        <v>1</v>
      </c>
      <c r="ET31" s="390" t="s">
        <v>401</v>
      </c>
      <c r="EU31" s="397"/>
      <c r="EV31" s="398"/>
      <c r="EW31" s="393">
        <f t="shared" ref="EW31:EW32" si="58">+(EU31+(EU31*EV31))*ES31</f>
        <v>0</v>
      </c>
      <c r="EX31" s="247" t="s">
        <v>1216</v>
      </c>
      <c r="EY31" s="248"/>
      <c r="EZ31" s="396"/>
      <c r="FA31" s="390">
        <v>1</v>
      </c>
      <c r="FB31" s="390" t="s">
        <v>401</v>
      </c>
      <c r="FC31" s="397"/>
      <c r="FD31" s="398"/>
      <c r="FE31" s="393">
        <f t="shared" ref="FE31:FE32" si="59">+(FC31+(FC31*FD31))*FA31</f>
        <v>0</v>
      </c>
      <c r="FF31" s="247" t="s">
        <v>1216</v>
      </c>
      <c r="FG31" s="248"/>
    </row>
    <row r="32" spans="1:163" ht="37.5" customHeight="1">
      <c r="A32" s="76"/>
      <c r="B32" s="41">
        <v>2</v>
      </c>
      <c r="C32" s="167" t="s">
        <v>1118</v>
      </c>
      <c r="D32" s="396"/>
      <c r="E32" s="390">
        <v>6</v>
      </c>
      <c r="F32" s="390" t="s">
        <v>401</v>
      </c>
      <c r="G32" s="397"/>
      <c r="H32" s="398"/>
      <c r="I32" s="393">
        <f t="shared" si="40"/>
        <v>0</v>
      </c>
      <c r="J32" s="258"/>
      <c r="K32" s="433"/>
      <c r="L32" s="396"/>
      <c r="M32" s="390">
        <v>6</v>
      </c>
      <c r="N32" s="390" t="s">
        <v>401</v>
      </c>
      <c r="O32" s="397"/>
      <c r="P32" s="398"/>
      <c r="Q32" s="393">
        <f t="shared" si="41"/>
        <v>0</v>
      </c>
      <c r="R32" s="258"/>
      <c r="S32" s="433"/>
      <c r="T32" s="396"/>
      <c r="U32" s="390">
        <v>6</v>
      </c>
      <c r="V32" s="390" t="s">
        <v>401</v>
      </c>
      <c r="W32" s="397"/>
      <c r="X32" s="398"/>
      <c r="Y32" s="393">
        <f t="shared" si="42"/>
        <v>0</v>
      </c>
      <c r="Z32" s="258"/>
      <c r="AA32" s="433"/>
      <c r="AB32" s="396"/>
      <c r="AC32" s="390">
        <v>6</v>
      </c>
      <c r="AD32" s="390" t="s">
        <v>401</v>
      </c>
      <c r="AE32" s="397"/>
      <c r="AF32" s="398"/>
      <c r="AG32" s="393">
        <f t="shared" si="43"/>
        <v>0</v>
      </c>
      <c r="AH32" s="258"/>
      <c r="AI32" s="433"/>
      <c r="AJ32" s="396"/>
      <c r="AK32" s="390">
        <v>6</v>
      </c>
      <c r="AL32" s="390" t="s">
        <v>401</v>
      </c>
      <c r="AM32" s="397"/>
      <c r="AN32" s="398"/>
      <c r="AO32" s="393">
        <f t="shared" si="44"/>
        <v>0</v>
      </c>
      <c r="AP32" s="258"/>
      <c r="AQ32" s="433"/>
      <c r="AR32" s="396"/>
      <c r="AS32" s="390">
        <v>6</v>
      </c>
      <c r="AT32" s="390" t="s">
        <v>401</v>
      </c>
      <c r="AU32" s="397"/>
      <c r="AV32" s="398"/>
      <c r="AW32" s="393">
        <f t="shared" si="45"/>
        <v>0</v>
      </c>
      <c r="AX32" s="258"/>
      <c r="AY32" s="433"/>
      <c r="AZ32" s="396"/>
      <c r="BA32" s="390">
        <v>6</v>
      </c>
      <c r="BB32" s="390" t="s">
        <v>401</v>
      </c>
      <c r="BC32" s="397"/>
      <c r="BD32" s="398"/>
      <c r="BE32" s="393">
        <f t="shared" si="46"/>
        <v>0</v>
      </c>
      <c r="BF32" s="258"/>
      <c r="BG32" s="433"/>
      <c r="BH32" s="396"/>
      <c r="BI32" s="390">
        <v>6</v>
      </c>
      <c r="BJ32" s="390" t="s">
        <v>401</v>
      </c>
      <c r="BK32" s="397"/>
      <c r="BL32" s="398"/>
      <c r="BM32" s="393">
        <f t="shared" si="47"/>
        <v>0</v>
      </c>
      <c r="BN32" s="258"/>
      <c r="BO32" s="433"/>
      <c r="BP32" s="396"/>
      <c r="BQ32" s="390">
        <v>6</v>
      </c>
      <c r="BR32" s="390" t="s">
        <v>401</v>
      </c>
      <c r="BS32" s="397"/>
      <c r="BT32" s="398"/>
      <c r="BU32" s="393">
        <f t="shared" si="48"/>
        <v>0</v>
      </c>
      <c r="BV32" s="258"/>
      <c r="BW32" s="433"/>
      <c r="BX32" s="396"/>
      <c r="BY32" s="390">
        <v>6</v>
      </c>
      <c r="BZ32" s="390" t="s">
        <v>401</v>
      </c>
      <c r="CA32" s="397"/>
      <c r="CB32" s="398"/>
      <c r="CC32" s="393">
        <f t="shared" si="49"/>
        <v>0</v>
      </c>
      <c r="CD32" s="258"/>
      <c r="CE32" s="433"/>
      <c r="CF32" s="396"/>
      <c r="CG32" s="390">
        <v>6</v>
      </c>
      <c r="CH32" s="390" t="s">
        <v>401</v>
      </c>
      <c r="CI32" s="397"/>
      <c r="CJ32" s="398"/>
      <c r="CK32" s="393">
        <f t="shared" si="50"/>
        <v>0</v>
      </c>
      <c r="CL32" s="258"/>
      <c r="CM32" s="433"/>
      <c r="CN32" s="396" t="s">
        <v>1366</v>
      </c>
      <c r="CO32" s="390">
        <v>6</v>
      </c>
      <c r="CP32" s="390" t="s">
        <v>401</v>
      </c>
      <c r="CQ32" s="397">
        <v>118150</v>
      </c>
      <c r="CR32" s="398"/>
      <c r="CS32" s="393">
        <f t="shared" si="51"/>
        <v>708900</v>
      </c>
      <c r="CT32" s="258"/>
      <c r="CU32" s="433"/>
      <c r="CV32" s="396" t="s">
        <v>1367</v>
      </c>
      <c r="CW32" s="390">
        <v>6</v>
      </c>
      <c r="CX32" s="390" t="s">
        <v>401</v>
      </c>
      <c r="CY32" s="397">
        <v>82000</v>
      </c>
      <c r="CZ32" s="398">
        <v>0</v>
      </c>
      <c r="DA32" s="393">
        <f t="shared" si="52"/>
        <v>492000</v>
      </c>
      <c r="DB32" s="258"/>
      <c r="DC32" s="433"/>
      <c r="DD32" s="396"/>
      <c r="DE32" s="390">
        <v>6</v>
      </c>
      <c r="DF32" s="390" t="s">
        <v>401</v>
      </c>
      <c r="DG32" s="397"/>
      <c r="DH32" s="398"/>
      <c r="DI32" s="393">
        <f t="shared" si="53"/>
        <v>0</v>
      </c>
      <c r="DJ32" s="258"/>
      <c r="DK32" s="433"/>
      <c r="DL32" s="396"/>
      <c r="DM32" s="390">
        <v>6</v>
      </c>
      <c r="DN32" s="390" t="s">
        <v>401</v>
      </c>
      <c r="DO32" s="397"/>
      <c r="DP32" s="398"/>
      <c r="DQ32" s="393">
        <f t="shared" si="54"/>
        <v>0</v>
      </c>
      <c r="DR32" s="258"/>
      <c r="DS32" s="433"/>
      <c r="DT32" s="396"/>
      <c r="DU32" s="390">
        <v>6</v>
      </c>
      <c r="DV32" s="390" t="s">
        <v>401</v>
      </c>
      <c r="DW32" s="397"/>
      <c r="DX32" s="398"/>
      <c r="DY32" s="393">
        <f t="shared" si="55"/>
        <v>0</v>
      </c>
      <c r="DZ32" s="258"/>
      <c r="EA32" s="433"/>
      <c r="EB32" s="396"/>
      <c r="EC32" s="390">
        <v>6</v>
      </c>
      <c r="ED32" s="390" t="s">
        <v>401</v>
      </c>
      <c r="EE32" s="397"/>
      <c r="EF32" s="398"/>
      <c r="EG32" s="393">
        <f t="shared" si="56"/>
        <v>0</v>
      </c>
      <c r="EH32" s="258"/>
      <c r="EI32" s="433"/>
      <c r="EJ32" s="396" t="s">
        <v>1368</v>
      </c>
      <c r="EK32" s="390">
        <v>6</v>
      </c>
      <c r="EL32" s="390" t="s">
        <v>401</v>
      </c>
      <c r="EM32" s="397">
        <v>0</v>
      </c>
      <c r="EN32" s="398">
        <v>0</v>
      </c>
      <c r="EO32" s="393">
        <f t="shared" si="57"/>
        <v>0</v>
      </c>
      <c r="EP32" s="258"/>
      <c r="EQ32" s="433"/>
      <c r="ER32" s="396"/>
      <c r="ES32" s="390">
        <v>6</v>
      </c>
      <c r="ET32" s="390" t="s">
        <v>401</v>
      </c>
      <c r="EU32" s="397"/>
      <c r="EV32" s="398"/>
      <c r="EW32" s="393">
        <f t="shared" si="58"/>
        <v>0</v>
      </c>
      <c r="EX32" s="258"/>
      <c r="EY32" s="433"/>
      <c r="EZ32" s="396"/>
      <c r="FA32" s="390">
        <v>6</v>
      </c>
      <c r="FB32" s="390" t="s">
        <v>401</v>
      </c>
      <c r="FC32" s="397"/>
      <c r="FD32" s="398"/>
      <c r="FE32" s="393">
        <f t="shared" si="59"/>
        <v>0</v>
      </c>
      <c r="FF32" s="258"/>
      <c r="FG32" s="433"/>
    </row>
    <row r="33" spans="1:163" ht="37.5" customHeight="1">
      <c r="A33" s="76"/>
      <c r="B33" s="91"/>
      <c r="C33" s="90" t="s">
        <v>408</v>
      </c>
      <c r="D33" s="515"/>
      <c r="E33" s="516"/>
      <c r="F33" s="516"/>
      <c r="G33" s="511"/>
      <c r="H33" s="517"/>
      <c r="I33" s="513">
        <f>SUM(I31:I32)</f>
        <v>0</v>
      </c>
      <c r="J33" s="258"/>
      <c r="K33" s="433"/>
      <c r="L33" s="515"/>
      <c r="M33" s="516"/>
      <c r="N33" s="516"/>
      <c r="O33" s="511"/>
      <c r="P33" s="517"/>
      <c r="Q33" s="513">
        <f>SUM(Q31:Q32)</f>
        <v>0</v>
      </c>
      <c r="R33" s="258"/>
      <c r="S33" s="433"/>
      <c r="T33" s="515"/>
      <c r="U33" s="516"/>
      <c r="V33" s="516"/>
      <c r="W33" s="511"/>
      <c r="X33" s="517"/>
      <c r="Y33" s="513">
        <f>SUM(Y31:Y32)</f>
        <v>0</v>
      </c>
      <c r="Z33" s="258"/>
      <c r="AA33" s="433"/>
      <c r="AB33" s="515"/>
      <c r="AC33" s="516"/>
      <c r="AD33" s="516"/>
      <c r="AE33" s="511"/>
      <c r="AF33" s="517"/>
      <c r="AG33" s="513">
        <f>SUM(AG31:AG32)</f>
        <v>0</v>
      </c>
      <c r="AH33" s="258"/>
      <c r="AI33" s="433"/>
      <c r="AJ33" s="515"/>
      <c r="AK33" s="516"/>
      <c r="AL33" s="516"/>
      <c r="AM33" s="511"/>
      <c r="AN33" s="517"/>
      <c r="AO33" s="513">
        <f>SUM(AO31:AO32)</f>
        <v>0</v>
      </c>
      <c r="AP33" s="258"/>
      <c r="AQ33" s="433"/>
      <c r="AR33" s="515"/>
      <c r="AS33" s="516"/>
      <c r="AT33" s="516"/>
      <c r="AU33" s="511"/>
      <c r="AV33" s="517"/>
      <c r="AW33" s="513">
        <f>SUM(AW31:AW32)</f>
        <v>0</v>
      </c>
      <c r="AX33" s="258"/>
      <c r="AY33" s="433"/>
      <c r="AZ33" s="515"/>
      <c r="BA33" s="516"/>
      <c r="BB33" s="516"/>
      <c r="BC33" s="511"/>
      <c r="BD33" s="517"/>
      <c r="BE33" s="513">
        <f>SUM(BE31:BE32)</f>
        <v>0</v>
      </c>
      <c r="BF33" s="258"/>
      <c r="BG33" s="433"/>
      <c r="BH33" s="515"/>
      <c r="BI33" s="516"/>
      <c r="BJ33" s="516"/>
      <c r="BK33" s="511"/>
      <c r="BL33" s="517"/>
      <c r="BM33" s="513">
        <f>SUM(BM31:BM32)</f>
        <v>0</v>
      </c>
      <c r="BN33" s="258"/>
      <c r="BO33" s="433"/>
      <c r="BP33" s="515"/>
      <c r="BQ33" s="516"/>
      <c r="BR33" s="516"/>
      <c r="BS33" s="511"/>
      <c r="BT33" s="517"/>
      <c r="BU33" s="513">
        <f>SUM(BU31:BU32)</f>
        <v>0</v>
      </c>
      <c r="BV33" s="258"/>
      <c r="BW33" s="433"/>
      <c r="BX33" s="515"/>
      <c r="BY33" s="516"/>
      <c r="BZ33" s="516"/>
      <c r="CA33" s="511"/>
      <c r="CB33" s="517"/>
      <c r="CC33" s="513">
        <f>SUM(CC31:CC32)</f>
        <v>0</v>
      </c>
      <c r="CD33" s="258"/>
      <c r="CE33" s="433"/>
      <c r="CF33" s="515"/>
      <c r="CG33" s="516"/>
      <c r="CH33" s="516"/>
      <c r="CI33" s="511"/>
      <c r="CJ33" s="517"/>
      <c r="CK33" s="513">
        <f>SUM(CK31:CK32)</f>
        <v>0</v>
      </c>
      <c r="CL33" s="258"/>
      <c r="CM33" s="433"/>
      <c r="CN33" s="515"/>
      <c r="CO33" s="516"/>
      <c r="CP33" s="516"/>
      <c r="CQ33" s="511"/>
      <c r="CR33" s="517"/>
      <c r="CS33" s="513">
        <f>SUM(CS31:CS32)</f>
        <v>4958050</v>
      </c>
      <c r="CT33" s="258"/>
      <c r="CU33" s="433"/>
      <c r="CV33" s="515"/>
      <c r="CW33" s="516"/>
      <c r="CX33" s="516"/>
      <c r="CY33" s="511"/>
      <c r="CZ33" s="517"/>
      <c r="DA33" s="513">
        <f>SUM(DA31:DA32)</f>
        <v>7092000</v>
      </c>
      <c r="DB33" s="258"/>
      <c r="DC33" s="433"/>
      <c r="DD33" s="515"/>
      <c r="DE33" s="516"/>
      <c r="DF33" s="516"/>
      <c r="DG33" s="511"/>
      <c r="DH33" s="517"/>
      <c r="DI33" s="513">
        <f>SUM(DI31:DI32)</f>
        <v>0</v>
      </c>
      <c r="DJ33" s="258"/>
      <c r="DK33" s="433"/>
      <c r="DL33" s="515"/>
      <c r="DM33" s="516"/>
      <c r="DN33" s="516"/>
      <c r="DO33" s="511"/>
      <c r="DP33" s="517"/>
      <c r="DQ33" s="513">
        <f>SUM(DQ31:DQ32)</f>
        <v>0</v>
      </c>
      <c r="DR33" s="258"/>
      <c r="DS33" s="433"/>
      <c r="DT33" s="515"/>
      <c r="DU33" s="516"/>
      <c r="DV33" s="516"/>
      <c r="DW33" s="511"/>
      <c r="DX33" s="517"/>
      <c r="DY33" s="513">
        <f>SUM(DY31:DY32)</f>
        <v>0</v>
      </c>
      <c r="DZ33" s="258"/>
      <c r="EA33" s="433"/>
      <c r="EB33" s="515"/>
      <c r="EC33" s="516"/>
      <c r="ED33" s="516"/>
      <c r="EE33" s="511"/>
      <c r="EF33" s="517"/>
      <c r="EG33" s="513">
        <f>SUM(EG31:EG32)</f>
        <v>0</v>
      </c>
      <c r="EH33" s="258"/>
      <c r="EI33" s="433"/>
      <c r="EJ33" s="515"/>
      <c r="EK33" s="516"/>
      <c r="EL33" s="516"/>
      <c r="EM33" s="511"/>
      <c r="EN33" s="517"/>
      <c r="EO33" s="513">
        <f>SUM(EO31:EO32)</f>
        <v>7982488</v>
      </c>
      <c r="EP33" s="258"/>
      <c r="EQ33" s="433"/>
      <c r="ER33" s="515"/>
      <c r="ES33" s="516"/>
      <c r="ET33" s="516"/>
      <c r="EU33" s="511"/>
      <c r="EV33" s="517"/>
      <c r="EW33" s="513">
        <f>SUM(EW31:EW32)</f>
        <v>0</v>
      </c>
      <c r="EX33" s="258"/>
      <c r="EY33" s="433"/>
      <c r="EZ33" s="515"/>
      <c r="FA33" s="516"/>
      <c r="FB33" s="516"/>
      <c r="FC33" s="511"/>
      <c r="FD33" s="517"/>
      <c r="FE33" s="513">
        <f>SUM(FE31:FE32)</f>
        <v>0</v>
      </c>
      <c r="FF33" s="258"/>
      <c r="FG33" s="433"/>
    </row>
    <row r="34" spans="1:163" ht="37.5" customHeight="1" thickBot="1">
      <c r="B34" s="76" t="s">
        <v>320</v>
      </c>
      <c r="C34" s="115"/>
      <c r="D34" s="518"/>
      <c r="E34" s="364"/>
      <c r="F34" s="364"/>
      <c r="G34" s="519"/>
      <c r="H34" s="520"/>
      <c r="I34" s="521"/>
      <c r="J34" s="258"/>
      <c r="K34" s="433"/>
      <c r="L34" s="518"/>
      <c r="M34" s="364"/>
      <c r="N34" s="364"/>
      <c r="O34" s="519"/>
      <c r="P34" s="520"/>
      <c r="Q34" s="521"/>
      <c r="R34" s="258"/>
      <c r="S34" s="433"/>
      <c r="T34" s="518"/>
      <c r="U34" s="364"/>
      <c r="V34" s="364"/>
      <c r="W34" s="519"/>
      <c r="X34" s="520"/>
      <c r="Y34" s="521"/>
      <c r="Z34" s="258"/>
      <c r="AA34" s="433"/>
      <c r="AB34" s="518"/>
      <c r="AC34" s="364"/>
      <c r="AD34" s="364"/>
      <c r="AE34" s="519"/>
      <c r="AF34" s="520"/>
      <c r="AG34" s="521"/>
      <c r="AH34" s="258"/>
      <c r="AI34" s="433"/>
      <c r="AJ34" s="518"/>
      <c r="AK34" s="364"/>
      <c r="AL34" s="364"/>
      <c r="AM34" s="519"/>
      <c r="AN34" s="520"/>
      <c r="AO34" s="521"/>
      <c r="AP34" s="258"/>
      <c r="AQ34" s="433"/>
      <c r="AR34" s="518"/>
      <c r="AS34" s="364"/>
      <c r="AT34" s="364"/>
      <c r="AU34" s="519"/>
      <c r="AV34" s="520"/>
      <c r="AW34" s="521"/>
      <c r="AX34" s="258"/>
      <c r="AY34" s="433"/>
      <c r="AZ34" s="518"/>
      <c r="BA34" s="364"/>
      <c r="BB34" s="364"/>
      <c r="BC34" s="519"/>
      <c r="BD34" s="520"/>
      <c r="BE34" s="521"/>
      <c r="BF34" s="258"/>
      <c r="BG34" s="433"/>
      <c r="BH34" s="518"/>
      <c r="BI34" s="364"/>
      <c r="BJ34" s="364"/>
      <c r="BK34" s="519"/>
      <c r="BL34" s="520"/>
      <c r="BM34" s="521"/>
      <c r="BN34" s="258"/>
      <c r="BO34" s="433"/>
      <c r="BP34" s="518"/>
      <c r="BQ34" s="364"/>
      <c r="BR34" s="364"/>
      <c r="BS34" s="519"/>
      <c r="BT34" s="520"/>
      <c r="BU34" s="521"/>
      <c r="BV34" s="258"/>
      <c r="BW34" s="433"/>
      <c r="BX34" s="518"/>
      <c r="BY34" s="364"/>
      <c r="BZ34" s="364"/>
      <c r="CA34" s="519"/>
      <c r="CB34" s="520"/>
      <c r="CC34" s="521"/>
      <c r="CD34" s="258"/>
      <c r="CE34" s="433"/>
      <c r="CF34" s="518"/>
      <c r="CG34" s="364"/>
      <c r="CH34" s="364"/>
      <c r="CI34" s="519"/>
      <c r="CJ34" s="520"/>
      <c r="CK34" s="521"/>
      <c r="CL34" s="258"/>
      <c r="CM34" s="433"/>
      <c r="CN34" s="518"/>
      <c r="CO34" s="364"/>
      <c r="CP34" s="364"/>
      <c r="CQ34" s="519"/>
      <c r="CR34" s="520"/>
      <c r="CS34" s="521"/>
      <c r="CT34" s="258"/>
      <c r="CU34" s="433"/>
      <c r="CV34" s="518"/>
      <c r="CW34" s="364"/>
      <c r="CX34" s="364"/>
      <c r="CY34" s="519"/>
      <c r="CZ34" s="520"/>
      <c r="DA34" s="521"/>
      <c r="DB34" s="258"/>
      <c r="DC34" s="433"/>
      <c r="DD34" s="518"/>
      <c r="DE34" s="364"/>
      <c r="DF34" s="364"/>
      <c r="DG34" s="519"/>
      <c r="DH34" s="520"/>
      <c r="DI34" s="521"/>
      <c r="DJ34" s="258"/>
      <c r="DK34" s="433"/>
      <c r="DL34" s="518"/>
      <c r="DM34" s="364"/>
      <c r="DN34" s="364"/>
      <c r="DO34" s="519"/>
      <c r="DP34" s="520"/>
      <c r="DQ34" s="521"/>
      <c r="DR34" s="258"/>
      <c r="DS34" s="433"/>
      <c r="DT34" s="518"/>
      <c r="DU34" s="364"/>
      <c r="DV34" s="364"/>
      <c r="DW34" s="519"/>
      <c r="DX34" s="520"/>
      <c r="DY34" s="521"/>
      <c r="DZ34" s="258"/>
      <c r="EA34" s="433"/>
      <c r="EB34" s="518"/>
      <c r="EC34" s="364"/>
      <c r="ED34" s="364"/>
      <c r="EE34" s="519"/>
      <c r="EF34" s="520"/>
      <c r="EG34" s="521"/>
      <c r="EH34" s="258"/>
      <c r="EI34" s="433"/>
      <c r="EJ34" s="518"/>
      <c r="EK34" s="364"/>
      <c r="EL34" s="364"/>
      <c r="EM34" s="519"/>
      <c r="EN34" s="520"/>
      <c r="EO34" s="521"/>
      <c r="EP34" s="258"/>
      <c r="EQ34" s="433"/>
      <c r="ER34" s="518"/>
      <c r="ES34" s="364"/>
      <c r="ET34" s="364"/>
      <c r="EU34" s="519"/>
      <c r="EV34" s="520"/>
      <c r="EW34" s="521"/>
      <c r="EX34" s="258"/>
      <c r="EY34" s="433"/>
      <c r="EZ34" s="518"/>
      <c r="FA34" s="364"/>
      <c r="FB34" s="364"/>
      <c r="FC34" s="519"/>
      <c r="FD34" s="520"/>
      <c r="FE34" s="521"/>
      <c r="FF34" s="258"/>
      <c r="FG34" s="433"/>
    </row>
    <row r="35" spans="1:163" ht="37.5" customHeight="1" thickBot="1">
      <c r="A35" s="76"/>
      <c r="B35" s="87" t="s">
        <v>390</v>
      </c>
      <c r="C35" s="88" t="s">
        <v>391</v>
      </c>
      <c r="D35" s="509" t="s">
        <v>392</v>
      </c>
      <c r="E35" s="510" t="s">
        <v>393</v>
      </c>
      <c r="F35" s="382" t="s">
        <v>394</v>
      </c>
      <c r="G35" s="511" t="s">
        <v>395</v>
      </c>
      <c r="H35" s="512" t="s">
        <v>396</v>
      </c>
      <c r="I35" s="513" t="s">
        <v>397</v>
      </c>
      <c r="J35" s="256" t="s">
        <v>398</v>
      </c>
      <c r="K35" s="257" t="s">
        <v>399</v>
      </c>
      <c r="L35" s="509" t="s">
        <v>392</v>
      </c>
      <c r="M35" s="510" t="s">
        <v>393</v>
      </c>
      <c r="N35" s="382" t="s">
        <v>394</v>
      </c>
      <c r="O35" s="511" t="s">
        <v>395</v>
      </c>
      <c r="P35" s="512" t="s">
        <v>396</v>
      </c>
      <c r="Q35" s="513" t="s">
        <v>397</v>
      </c>
      <c r="R35" s="256" t="s">
        <v>398</v>
      </c>
      <c r="S35" s="257" t="s">
        <v>399</v>
      </c>
      <c r="T35" s="509" t="s">
        <v>392</v>
      </c>
      <c r="U35" s="510" t="s">
        <v>393</v>
      </c>
      <c r="V35" s="382" t="s">
        <v>394</v>
      </c>
      <c r="W35" s="511" t="s">
        <v>395</v>
      </c>
      <c r="X35" s="512" t="s">
        <v>396</v>
      </c>
      <c r="Y35" s="513" t="s">
        <v>397</v>
      </c>
      <c r="Z35" s="256" t="s">
        <v>398</v>
      </c>
      <c r="AA35" s="257" t="s">
        <v>399</v>
      </c>
      <c r="AB35" s="509" t="s">
        <v>392</v>
      </c>
      <c r="AC35" s="510" t="s">
        <v>393</v>
      </c>
      <c r="AD35" s="382" t="s">
        <v>394</v>
      </c>
      <c r="AE35" s="511" t="s">
        <v>395</v>
      </c>
      <c r="AF35" s="512" t="s">
        <v>396</v>
      </c>
      <c r="AG35" s="513" t="s">
        <v>397</v>
      </c>
      <c r="AH35" s="256" t="s">
        <v>398</v>
      </c>
      <c r="AI35" s="257" t="s">
        <v>399</v>
      </c>
      <c r="AJ35" s="509" t="s">
        <v>392</v>
      </c>
      <c r="AK35" s="510" t="s">
        <v>393</v>
      </c>
      <c r="AL35" s="382" t="s">
        <v>394</v>
      </c>
      <c r="AM35" s="511" t="s">
        <v>395</v>
      </c>
      <c r="AN35" s="512" t="s">
        <v>396</v>
      </c>
      <c r="AO35" s="513" t="s">
        <v>397</v>
      </c>
      <c r="AP35" s="256" t="s">
        <v>398</v>
      </c>
      <c r="AQ35" s="257" t="s">
        <v>399</v>
      </c>
      <c r="AR35" s="509" t="s">
        <v>392</v>
      </c>
      <c r="AS35" s="510" t="s">
        <v>393</v>
      </c>
      <c r="AT35" s="382" t="s">
        <v>394</v>
      </c>
      <c r="AU35" s="511" t="s">
        <v>395</v>
      </c>
      <c r="AV35" s="512" t="s">
        <v>396</v>
      </c>
      <c r="AW35" s="513" t="s">
        <v>397</v>
      </c>
      <c r="AX35" s="256" t="s">
        <v>398</v>
      </c>
      <c r="AY35" s="257" t="s">
        <v>399</v>
      </c>
      <c r="AZ35" s="509" t="s">
        <v>392</v>
      </c>
      <c r="BA35" s="510" t="s">
        <v>393</v>
      </c>
      <c r="BB35" s="382" t="s">
        <v>394</v>
      </c>
      <c r="BC35" s="511" t="s">
        <v>395</v>
      </c>
      <c r="BD35" s="512" t="s">
        <v>396</v>
      </c>
      <c r="BE35" s="513" t="s">
        <v>397</v>
      </c>
      <c r="BF35" s="256" t="s">
        <v>398</v>
      </c>
      <c r="BG35" s="257" t="s">
        <v>399</v>
      </c>
      <c r="BH35" s="509" t="s">
        <v>392</v>
      </c>
      <c r="BI35" s="510" t="s">
        <v>393</v>
      </c>
      <c r="BJ35" s="382" t="s">
        <v>394</v>
      </c>
      <c r="BK35" s="511" t="s">
        <v>395</v>
      </c>
      <c r="BL35" s="512" t="s">
        <v>396</v>
      </c>
      <c r="BM35" s="513" t="s">
        <v>397</v>
      </c>
      <c r="BN35" s="256" t="s">
        <v>398</v>
      </c>
      <c r="BO35" s="257" t="s">
        <v>399</v>
      </c>
      <c r="BP35" s="509" t="s">
        <v>392</v>
      </c>
      <c r="BQ35" s="510" t="s">
        <v>393</v>
      </c>
      <c r="BR35" s="382" t="s">
        <v>394</v>
      </c>
      <c r="BS35" s="511" t="s">
        <v>395</v>
      </c>
      <c r="BT35" s="512" t="s">
        <v>396</v>
      </c>
      <c r="BU35" s="513" t="s">
        <v>397</v>
      </c>
      <c r="BV35" s="256" t="s">
        <v>398</v>
      </c>
      <c r="BW35" s="257" t="s">
        <v>399</v>
      </c>
      <c r="BX35" s="509" t="s">
        <v>392</v>
      </c>
      <c r="BY35" s="510" t="s">
        <v>393</v>
      </c>
      <c r="BZ35" s="382" t="s">
        <v>394</v>
      </c>
      <c r="CA35" s="511" t="s">
        <v>395</v>
      </c>
      <c r="CB35" s="512" t="s">
        <v>396</v>
      </c>
      <c r="CC35" s="513" t="s">
        <v>397</v>
      </c>
      <c r="CD35" s="256" t="s">
        <v>398</v>
      </c>
      <c r="CE35" s="257" t="s">
        <v>399</v>
      </c>
      <c r="CF35" s="509" t="s">
        <v>392</v>
      </c>
      <c r="CG35" s="510" t="s">
        <v>393</v>
      </c>
      <c r="CH35" s="382" t="s">
        <v>394</v>
      </c>
      <c r="CI35" s="511" t="s">
        <v>395</v>
      </c>
      <c r="CJ35" s="512" t="s">
        <v>396</v>
      </c>
      <c r="CK35" s="513" t="s">
        <v>397</v>
      </c>
      <c r="CL35" s="256" t="s">
        <v>398</v>
      </c>
      <c r="CM35" s="257" t="s">
        <v>399</v>
      </c>
      <c r="CN35" s="509" t="s">
        <v>392</v>
      </c>
      <c r="CO35" s="510" t="s">
        <v>393</v>
      </c>
      <c r="CP35" s="382" t="s">
        <v>394</v>
      </c>
      <c r="CQ35" s="511" t="s">
        <v>395</v>
      </c>
      <c r="CR35" s="512" t="s">
        <v>396</v>
      </c>
      <c r="CS35" s="513" t="s">
        <v>397</v>
      </c>
      <c r="CT35" s="256" t="s">
        <v>398</v>
      </c>
      <c r="CU35" s="257" t="s">
        <v>399</v>
      </c>
      <c r="CV35" s="509" t="s">
        <v>392</v>
      </c>
      <c r="CW35" s="510" t="s">
        <v>393</v>
      </c>
      <c r="CX35" s="382" t="s">
        <v>394</v>
      </c>
      <c r="CY35" s="511" t="s">
        <v>395</v>
      </c>
      <c r="CZ35" s="512" t="s">
        <v>396</v>
      </c>
      <c r="DA35" s="513" t="s">
        <v>397</v>
      </c>
      <c r="DB35" s="256" t="s">
        <v>398</v>
      </c>
      <c r="DC35" s="257" t="s">
        <v>399</v>
      </c>
      <c r="DD35" s="509" t="s">
        <v>392</v>
      </c>
      <c r="DE35" s="510" t="s">
        <v>393</v>
      </c>
      <c r="DF35" s="382" t="s">
        <v>394</v>
      </c>
      <c r="DG35" s="511" t="s">
        <v>395</v>
      </c>
      <c r="DH35" s="512" t="s">
        <v>396</v>
      </c>
      <c r="DI35" s="513" t="s">
        <v>397</v>
      </c>
      <c r="DJ35" s="256" t="s">
        <v>398</v>
      </c>
      <c r="DK35" s="257" t="s">
        <v>399</v>
      </c>
      <c r="DL35" s="509" t="s">
        <v>392</v>
      </c>
      <c r="DM35" s="510" t="s">
        <v>393</v>
      </c>
      <c r="DN35" s="382" t="s">
        <v>394</v>
      </c>
      <c r="DO35" s="511" t="s">
        <v>395</v>
      </c>
      <c r="DP35" s="512" t="s">
        <v>396</v>
      </c>
      <c r="DQ35" s="513" t="s">
        <v>397</v>
      </c>
      <c r="DR35" s="256" t="s">
        <v>398</v>
      </c>
      <c r="DS35" s="257" t="s">
        <v>399</v>
      </c>
      <c r="DT35" s="509" t="s">
        <v>392</v>
      </c>
      <c r="DU35" s="510" t="s">
        <v>393</v>
      </c>
      <c r="DV35" s="382" t="s">
        <v>394</v>
      </c>
      <c r="DW35" s="511" t="s">
        <v>395</v>
      </c>
      <c r="DX35" s="512" t="s">
        <v>396</v>
      </c>
      <c r="DY35" s="513" t="s">
        <v>397</v>
      </c>
      <c r="DZ35" s="256" t="s">
        <v>398</v>
      </c>
      <c r="EA35" s="257" t="s">
        <v>399</v>
      </c>
      <c r="EB35" s="509" t="s">
        <v>392</v>
      </c>
      <c r="EC35" s="510" t="s">
        <v>393</v>
      </c>
      <c r="ED35" s="382" t="s">
        <v>394</v>
      </c>
      <c r="EE35" s="511" t="s">
        <v>395</v>
      </c>
      <c r="EF35" s="512" t="s">
        <v>396</v>
      </c>
      <c r="EG35" s="513" t="s">
        <v>397</v>
      </c>
      <c r="EH35" s="256" t="s">
        <v>398</v>
      </c>
      <c r="EI35" s="257" t="s">
        <v>399</v>
      </c>
      <c r="EJ35" s="509" t="s">
        <v>392</v>
      </c>
      <c r="EK35" s="510" t="s">
        <v>393</v>
      </c>
      <c r="EL35" s="382" t="s">
        <v>394</v>
      </c>
      <c r="EM35" s="511" t="s">
        <v>395</v>
      </c>
      <c r="EN35" s="512" t="s">
        <v>396</v>
      </c>
      <c r="EO35" s="513" t="s">
        <v>397</v>
      </c>
      <c r="EP35" s="256" t="s">
        <v>398</v>
      </c>
      <c r="EQ35" s="257" t="s">
        <v>399</v>
      </c>
      <c r="ER35" s="509" t="s">
        <v>392</v>
      </c>
      <c r="ES35" s="510" t="s">
        <v>393</v>
      </c>
      <c r="ET35" s="382" t="s">
        <v>394</v>
      </c>
      <c r="EU35" s="511" t="s">
        <v>395</v>
      </c>
      <c r="EV35" s="512" t="s">
        <v>396</v>
      </c>
      <c r="EW35" s="513" t="s">
        <v>397</v>
      </c>
      <c r="EX35" s="256" t="s">
        <v>398</v>
      </c>
      <c r="EY35" s="257" t="s">
        <v>399</v>
      </c>
      <c r="EZ35" s="509" t="s">
        <v>392</v>
      </c>
      <c r="FA35" s="510" t="s">
        <v>393</v>
      </c>
      <c r="FB35" s="382" t="s">
        <v>394</v>
      </c>
      <c r="FC35" s="511" t="s">
        <v>395</v>
      </c>
      <c r="FD35" s="512" t="s">
        <v>396</v>
      </c>
      <c r="FE35" s="513" t="s">
        <v>397</v>
      </c>
      <c r="FF35" s="256" t="s">
        <v>398</v>
      </c>
      <c r="FG35" s="257" t="s">
        <v>399</v>
      </c>
    </row>
    <row r="36" spans="1:163" ht="37.5" customHeight="1" thickBot="1">
      <c r="A36" s="76"/>
      <c r="B36" s="41">
        <v>1</v>
      </c>
      <c r="C36" s="167" t="s">
        <v>1119</v>
      </c>
      <c r="D36" s="396"/>
      <c r="E36" s="390">
        <v>1</v>
      </c>
      <c r="F36" s="390" t="s">
        <v>401</v>
      </c>
      <c r="G36" s="397"/>
      <c r="H36" s="398"/>
      <c r="I36" s="393">
        <f t="shared" ref="I36:I37" si="60">+(G36+(G36*H36))*E36</f>
        <v>0</v>
      </c>
      <c r="J36" s="247" t="s">
        <v>1216</v>
      </c>
      <c r="K36" s="248"/>
      <c r="L36" s="396"/>
      <c r="M36" s="390">
        <v>1</v>
      </c>
      <c r="N36" s="390" t="s">
        <v>401</v>
      </c>
      <c r="O36" s="397"/>
      <c r="P36" s="398"/>
      <c r="Q36" s="393">
        <f t="shared" ref="Q36:Q37" si="61">+(O36+(O36*P36))*M36</f>
        <v>0</v>
      </c>
      <c r="R36" s="247" t="s">
        <v>1216</v>
      </c>
      <c r="S36" s="248"/>
      <c r="T36" s="396"/>
      <c r="U36" s="390">
        <v>1</v>
      </c>
      <c r="V36" s="390" t="s">
        <v>401</v>
      </c>
      <c r="W36" s="397"/>
      <c r="X36" s="398"/>
      <c r="Y36" s="393">
        <f t="shared" ref="Y36:Y37" si="62">+(W36+(W36*X36))*U36</f>
        <v>0</v>
      </c>
      <c r="Z36" s="247" t="s">
        <v>1216</v>
      </c>
      <c r="AA36" s="248"/>
      <c r="AB36" s="396"/>
      <c r="AC36" s="390">
        <v>1</v>
      </c>
      <c r="AD36" s="390" t="s">
        <v>401</v>
      </c>
      <c r="AE36" s="397"/>
      <c r="AF36" s="398"/>
      <c r="AG36" s="393">
        <f t="shared" ref="AG36:AG37" si="63">+(AE36+(AE36*AF36))*AC36</f>
        <v>0</v>
      </c>
      <c r="AH36" s="247" t="s">
        <v>1216</v>
      </c>
      <c r="AI36" s="248"/>
      <c r="AJ36" s="396"/>
      <c r="AK36" s="390">
        <v>1</v>
      </c>
      <c r="AL36" s="390" t="s">
        <v>401</v>
      </c>
      <c r="AM36" s="397"/>
      <c r="AN36" s="398"/>
      <c r="AO36" s="393">
        <f t="shared" ref="AO36:AO37" si="64">+(AM36+(AM36*AN36))*AK36</f>
        <v>0</v>
      </c>
      <c r="AP36" s="247" t="s">
        <v>1216</v>
      </c>
      <c r="AQ36" s="248"/>
      <c r="AR36" s="396"/>
      <c r="AS36" s="390">
        <v>1</v>
      </c>
      <c r="AT36" s="390" t="s">
        <v>401</v>
      </c>
      <c r="AU36" s="397"/>
      <c r="AV36" s="398"/>
      <c r="AW36" s="393">
        <f t="shared" ref="AW36:AW37" si="65">+(AU36+(AU36*AV36))*AS36</f>
        <v>0</v>
      </c>
      <c r="AX36" s="247" t="s">
        <v>1216</v>
      </c>
      <c r="AY36" s="248"/>
      <c r="AZ36" s="396"/>
      <c r="BA36" s="390">
        <v>1</v>
      </c>
      <c r="BB36" s="390" t="s">
        <v>401</v>
      </c>
      <c r="BC36" s="397"/>
      <c r="BD36" s="398"/>
      <c r="BE36" s="393">
        <f t="shared" ref="BE36:BE37" si="66">+(BC36+(BC36*BD36))*BA36</f>
        <v>0</v>
      </c>
      <c r="BF36" s="247" t="s">
        <v>1216</v>
      </c>
      <c r="BG36" s="248"/>
      <c r="BH36" s="396"/>
      <c r="BI36" s="390">
        <v>1</v>
      </c>
      <c r="BJ36" s="390" t="s">
        <v>401</v>
      </c>
      <c r="BK36" s="397"/>
      <c r="BL36" s="398"/>
      <c r="BM36" s="393">
        <f t="shared" ref="BM36:BM37" si="67">+(BK36+(BK36*BL36))*BI36</f>
        <v>0</v>
      </c>
      <c r="BN36" s="247" t="s">
        <v>1216</v>
      </c>
      <c r="BO36" s="248"/>
      <c r="BP36" s="396"/>
      <c r="BQ36" s="390">
        <v>1</v>
      </c>
      <c r="BR36" s="390" t="s">
        <v>401</v>
      </c>
      <c r="BS36" s="397"/>
      <c r="BT36" s="398"/>
      <c r="BU36" s="393">
        <f t="shared" ref="BU36:BU37" si="68">+(BS36+(BS36*BT36))*BQ36</f>
        <v>0</v>
      </c>
      <c r="BV36" s="247" t="s">
        <v>1216</v>
      </c>
      <c r="BW36" s="248"/>
      <c r="BX36" s="396"/>
      <c r="BY36" s="390">
        <v>1</v>
      </c>
      <c r="BZ36" s="390" t="s">
        <v>401</v>
      </c>
      <c r="CA36" s="397"/>
      <c r="CB36" s="398"/>
      <c r="CC36" s="393">
        <f t="shared" ref="CC36:CC37" si="69">+(CA36+(CA36*CB36))*BY36</f>
        <v>0</v>
      </c>
      <c r="CD36" s="247" t="s">
        <v>1216</v>
      </c>
      <c r="CE36" s="248"/>
      <c r="CF36" s="396"/>
      <c r="CG36" s="390">
        <v>1</v>
      </c>
      <c r="CH36" s="390" t="s">
        <v>401</v>
      </c>
      <c r="CI36" s="397"/>
      <c r="CJ36" s="398"/>
      <c r="CK36" s="393">
        <f t="shared" ref="CK36:CK37" si="70">+(CI36+(CI36*CJ36))*CG36</f>
        <v>0</v>
      </c>
      <c r="CL36" s="247" t="s">
        <v>1216</v>
      </c>
      <c r="CM36" s="248"/>
      <c r="CN36" s="396" t="s">
        <v>1366</v>
      </c>
      <c r="CO36" s="390">
        <v>1</v>
      </c>
      <c r="CP36" s="390" t="s">
        <v>401</v>
      </c>
      <c r="CQ36" s="397">
        <v>4249150</v>
      </c>
      <c r="CR36" s="398"/>
      <c r="CS36" s="393">
        <f t="shared" ref="CS36:CS37" si="71">+(CQ36+(CQ36*CR36))*CO36</f>
        <v>4249150</v>
      </c>
      <c r="CT36" s="247" t="s">
        <v>402</v>
      </c>
      <c r="CU36" s="248"/>
      <c r="CV36" s="396" t="s">
        <v>1367</v>
      </c>
      <c r="CW36" s="390">
        <v>1</v>
      </c>
      <c r="CX36" s="390" t="s">
        <v>401</v>
      </c>
      <c r="CY36" s="397">
        <v>6600000</v>
      </c>
      <c r="CZ36" s="398">
        <v>0</v>
      </c>
      <c r="DA36" s="393">
        <f t="shared" ref="DA36:DA37" si="72">+(CY36+(CY36*CZ36))*CW36</f>
        <v>6600000</v>
      </c>
      <c r="DB36" s="247" t="s">
        <v>402</v>
      </c>
      <c r="DC36" s="248"/>
      <c r="DD36" s="396"/>
      <c r="DE36" s="390">
        <v>1</v>
      </c>
      <c r="DF36" s="390" t="s">
        <v>401</v>
      </c>
      <c r="DG36" s="397"/>
      <c r="DH36" s="398"/>
      <c r="DI36" s="393">
        <f t="shared" ref="DI36:DI37" si="73">+(DG36+(DG36*DH36))*DE36</f>
        <v>0</v>
      </c>
      <c r="DJ36" s="247" t="s">
        <v>1216</v>
      </c>
      <c r="DK36" s="248"/>
      <c r="DL36" s="396"/>
      <c r="DM36" s="390">
        <v>1</v>
      </c>
      <c r="DN36" s="390" t="s">
        <v>401</v>
      </c>
      <c r="DO36" s="397"/>
      <c r="DP36" s="398"/>
      <c r="DQ36" s="393">
        <f t="shared" ref="DQ36:DQ37" si="74">+(DO36+(DO36*DP36))*DM36</f>
        <v>0</v>
      </c>
      <c r="DR36" s="247" t="s">
        <v>1216</v>
      </c>
      <c r="DS36" s="248"/>
      <c r="DT36" s="396"/>
      <c r="DU36" s="390">
        <v>1</v>
      </c>
      <c r="DV36" s="390" t="s">
        <v>401</v>
      </c>
      <c r="DW36" s="397"/>
      <c r="DX36" s="398"/>
      <c r="DY36" s="393">
        <f t="shared" ref="DY36:DY37" si="75">+(DW36+(DW36*DX36))*DU36</f>
        <v>0</v>
      </c>
      <c r="DZ36" s="247" t="s">
        <v>1216</v>
      </c>
      <c r="EA36" s="248"/>
      <c r="EB36" s="396"/>
      <c r="EC36" s="390">
        <v>1</v>
      </c>
      <c r="ED36" s="390" t="s">
        <v>401</v>
      </c>
      <c r="EE36" s="397"/>
      <c r="EF36" s="398"/>
      <c r="EG36" s="393">
        <f t="shared" ref="EG36:EG37" si="76">+(EE36+(EE36*EF36))*EC36</f>
        <v>0</v>
      </c>
      <c r="EH36" s="247" t="s">
        <v>1216</v>
      </c>
      <c r="EI36" s="248"/>
      <c r="EJ36" s="396" t="s">
        <v>1368</v>
      </c>
      <c r="EK36" s="390">
        <v>1</v>
      </c>
      <c r="EL36" s="390" t="s">
        <v>401</v>
      </c>
      <c r="EM36" s="397">
        <v>8231941</v>
      </c>
      <c r="EN36" s="398">
        <v>0</v>
      </c>
      <c r="EO36" s="393">
        <f t="shared" ref="EO36:EO37" si="77">+(EM36+(EM36*EN36))*EK36</f>
        <v>8231941</v>
      </c>
      <c r="EP36" s="247" t="s">
        <v>402</v>
      </c>
      <c r="EQ36" s="248"/>
      <c r="ER36" s="396"/>
      <c r="ES36" s="390">
        <v>1</v>
      </c>
      <c r="ET36" s="390" t="s">
        <v>401</v>
      </c>
      <c r="EU36" s="397"/>
      <c r="EV36" s="398"/>
      <c r="EW36" s="393">
        <f t="shared" ref="EW36:EW37" si="78">+(EU36+(EU36*EV36))*ES36</f>
        <v>0</v>
      </c>
      <c r="EX36" s="247" t="s">
        <v>1216</v>
      </c>
      <c r="EY36" s="248"/>
      <c r="EZ36" s="396"/>
      <c r="FA36" s="390">
        <v>1</v>
      </c>
      <c r="FB36" s="390" t="s">
        <v>401</v>
      </c>
      <c r="FC36" s="397"/>
      <c r="FD36" s="398"/>
      <c r="FE36" s="393">
        <f t="shared" ref="FE36:FE37" si="79">+(FC36+(FC36*FD36))*FA36</f>
        <v>0</v>
      </c>
      <c r="FF36" s="247" t="s">
        <v>1216</v>
      </c>
      <c r="FG36" s="248"/>
    </row>
    <row r="37" spans="1:163" ht="37.5" customHeight="1">
      <c r="A37" s="76"/>
      <c r="B37" s="41">
        <v>2</v>
      </c>
      <c r="C37" s="167" t="s">
        <v>1118</v>
      </c>
      <c r="D37" s="396"/>
      <c r="E37" s="390">
        <v>5</v>
      </c>
      <c r="F37" s="390" t="s">
        <v>401</v>
      </c>
      <c r="G37" s="397"/>
      <c r="H37" s="398"/>
      <c r="I37" s="393">
        <f t="shared" si="60"/>
        <v>0</v>
      </c>
      <c r="J37" s="258"/>
      <c r="K37" s="433"/>
      <c r="L37" s="396"/>
      <c r="M37" s="390">
        <v>5</v>
      </c>
      <c r="N37" s="390" t="s">
        <v>401</v>
      </c>
      <c r="O37" s="397"/>
      <c r="P37" s="398"/>
      <c r="Q37" s="393">
        <f t="shared" si="61"/>
        <v>0</v>
      </c>
      <c r="R37" s="258"/>
      <c r="S37" s="433"/>
      <c r="T37" s="396"/>
      <c r="U37" s="390">
        <v>5</v>
      </c>
      <c r="V37" s="390" t="s">
        <v>401</v>
      </c>
      <c r="W37" s="397"/>
      <c r="X37" s="398"/>
      <c r="Y37" s="393">
        <f t="shared" si="62"/>
        <v>0</v>
      </c>
      <c r="Z37" s="258"/>
      <c r="AA37" s="433"/>
      <c r="AB37" s="396"/>
      <c r="AC37" s="390">
        <v>5</v>
      </c>
      <c r="AD37" s="390" t="s">
        <v>401</v>
      </c>
      <c r="AE37" s="397"/>
      <c r="AF37" s="398"/>
      <c r="AG37" s="393">
        <f t="shared" si="63"/>
        <v>0</v>
      </c>
      <c r="AH37" s="258"/>
      <c r="AI37" s="433"/>
      <c r="AJ37" s="396"/>
      <c r="AK37" s="390">
        <v>5</v>
      </c>
      <c r="AL37" s="390" t="s">
        <v>401</v>
      </c>
      <c r="AM37" s="397"/>
      <c r="AN37" s="398"/>
      <c r="AO37" s="393">
        <f t="shared" si="64"/>
        <v>0</v>
      </c>
      <c r="AP37" s="258"/>
      <c r="AQ37" s="433"/>
      <c r="AR37" s="396"/>
      <c r="AS37" s="390">
        <v>5</v>
      </c>
      <c r="AT37" s="390" t="s">
        <v>401</v>
      </c>
      <c r="AU37" s="397"/>
      <c r="AV37" s="398"/>
      <c r="AW37" s="393">
        <f t="shared" si="65"/>
        <v>0</v>
      </c>
      <c r="AX37" s="258"/>
      <c r="AY37" s="433"/>
      <c r="AZ37" s="396"/>
      <c r="BA37" s="390">
        <v>5</v>
      </c>
      <c r="BB37" s="390" t="s">
        <v>401</v>
      </c>
      <c r="BC37" s="397"/>
      <c r="BD37" s="398"/>
      <c r="BE37" s="393">
        <f t="shared" si="66"/>
        <v>0</v>
      </c>
      <c r="BF37" s="258"/>
      <c r="BG37" s="433"/>
      <c r="BH37" s="396"/>
      <c r="BI37" s="390">
        <v>5</v>
      </c>
      <c r="BJ37" s="390" t="s">
        <v>401</v>
      </c>
      <c r="BK37" s="397"/>
      <c r="BL37" s="398"/>
      <c r="BM37" s="393">
        <f t="shared" si="67"/>
        <v>0</v>
      </c>
      <c r="BN37" s="258"/>
      <c r="BO37" s="433"/>
      <c r="BP37" s="396"/>
      <c r="BQ37" s="390">
        <v>5</v>
      </c>
      <c r="BR37" s="390" t="s">
        <v>401</v>
      </c>
      <c r="BS37" s="397"/>
      <c r="BT37" s="398"/>
      <c r="BU37" s="393">
        <f t="shared" si="68"/>
        <v>0</v>
      </c>
      <c r="BV37" s="258"/>
      <c r="BW37" s="433"/>
      <c r="BX37" s="396"/>
      <c r="BY37" s="390">
        <v>5</v>
      </c>
      <c r="BZ37" s="390" t="s">
        <v>401</v>
      </c>
      <c r="CA37" s="397"/>
      <c r="CB37" s="398"/>
      <c r="CC37" s="393">
        <f t="shared" si="69"/>
        <v>0</v>
      </c>
      <c r="CD37" s="258"/>
      <c r="CE37" s="433"/>
      <c r="CF37" s="396"/>
      <c r="CG37" s="390">
        <v>5</v>
      </c>
      <c r="CH37" s="390" t="s">
        <v>401</v>
      </c>
      <c r="CI37" s="397"/>
      <c r="CJ37" s="398"/>
      <c r="CK37" s="393">
        <f t="shared" si="70"/>
        <v>0</v>
      </c>
      <c r="CL37" s="258"/>
      <c r="CM37" s="433"/>
      <c r="CN37" s="396" t="s">
        <v>1366</v>
      </c>
      <c r="CO37" s="390">
        <v>5</v>
      </c>
      <c r="CP37" s="390" t="s">
        <v>401</v>
      </c>
      <c r="CQ37" s="397">
        <v>118150</v>
      </c>
      <c r="CR37" s="398"/>
      <c r="CS37" s="393">
        <f t="shared" si="71"/>
        <v>590750</v>
      </c>
      <c r="CT37" s="258"/>
      <c r="CU37" s="433"/>
      <c r="CV37" s="396" t="s">
        <v>1367</v>
      </c>
      <c r="CW37" s="390">
        <v>5</v>
      </c>
      <c r="CX37" s="390" t="s">
        <v>401</v>
      </c>
      <c r="CY37" s="397">
        <v>82000</v>
      </c>
      <c r="CZ37" s="398">
        <v>0</v>
      </c>
      <c r="DA37" s="393">
        <f t="shared" si="72"/>
        <v>410000</v>
      </c>
      <c r="DB37" s="258"/>
      <c r="DC37" s="433"/>
      <c r="DD37" s="396"/>
      <c r="DE37" s="390">
        <v>5</v>
      </c>
      <c r="DF37" s="390" t="s">
        <v>401</v>
      </c>
      <c r="DG37" s="397"/>
      <c r="DH37" s="398"/>
      <c r="DI37" s="393">
        <f t="shared" si="73"/>
        <v>0</v>
      </c>
      <c r="DJ37" s="258"/>
      <c r="DK37" s="433"/>
      <c r="DL37" s="396"/>
      <c r="DM37" s="390">
        <v>5</v>
      </c>
      <c r="DN37" s="390" t="s">
        <v>401</v>
      </c>
      <c r="DO37" s="397"/>
      <c r="DP37" s="398"/>
      <c r="DQ37" s="393">
        <f t="shared" si="74"/>
        <v>0</v>
      </c>
      <c r="DR37" s="258"/>
      <c r="DS37" s="433"/>
      <c r="DT37" s="396"/>
      <c r="DU37" s="390">
        <v>5</v>
      </c>
      <c r="DV37" s="390" t="s">
        <v>401</v>
      </c>
      <c r="DW37" s="397"/>
      <c r="DX37" s="398"/>
      <c r="DY37" s="393">
        <f t="shared" si="75"/>
        <v>0</v>
      </c>
      <c r="DZ37" s="258"/>
      <c r="EA37" s="433"/>
      <c r="EB37" s="396"/>
      <c r="EC37" s="390">
        <v>5</v>
      </c>
      <c r="ED37" s="390" t="s">
        <v>401</v>
      </c>
      <c r="EE37" s="397"/>
      <c r="EF37" s="398"/>
      <c r="EG37" s="393">
        <f t="shared" si="76"/>
        <v>0</v>
      </c>
      <c r="EH37" s="258"/>
      <c r="EI37" s="433"/>
      <c r="EJ37" s="396" t="s">
        <v>1368</v>
      </c>
      <c r="EK37" s="390">
        <v>5</v>
      </c>
      <c r="EL37" s="390" t="s">
        <v>401</v>
      </c>
      <c r="EM37" s="397">
        <v>0</v>
      </c>
      <c r="EN37" s="398">
        <v>0</v>
      </c>
      <c r="EO37" s="393">
        <f t="shared" si="77"/>
        <v>0</v>
      </c>
      <c r="EP37" s="258"/>
      <c r="EQ37" s="433"/>
      <c r="ER37" s="396"/>
      <c r="ES37" s="390">
        <v>5</v>
      </c>
      <c r="ET37" s="390" t="s">
        <v>401</v>
      </c>
      <c r="EU37" s="397"/>
      <c r="EV37" s="398"/>
      <c r="EW37" s="393">
        <f t="shared" si="78"/>
        <v>0</v>
      </c>
      <c r="EX37" s="258"/>
      <c r="EY37" s="433"/>
      <c r="EZ37" s="396"/>
      <c r="FA37" s="390">
        <v>5</v>
      </c>
      <c r="FB37" s="390" t="s">
        <v>401</v>
      </c>
      <c r="FC37" s="397"/>
      <c r="FD37" s="398"/>
      <c r="FE37" s="393">
        <f t="shared" si="79"/>
        <v>0</v>
      </c>
      <c r="FF37" s="258"/>
      <c r="FG37" s="433"/>
    </row>
    <row r="38" spans="1:163" ht="37.5" customHeight="1">
      <c r="A38" s="76"/>
      <c r="B38" s="91"/>
      <c r="C38" s="90" t="s">
        <v>408</v>
      </c>
      <c r="D38" s="515"/>
      <c r="E38" s="516"/>
      <c r="F38" s="516"/>
      <c r="G38" s="511"/>
      <c r="H38" s="517"/>
      <c r="I38" s="513">
        <f>SUM(I36:I37)</f>
        <v>0</v>
      </c>
      <c r="J38" s="258"/>
      <c r="K38" s="433"/>
      <c r="L38" s="515"/>
      <c r="M38" s="516"/>
      <c r="N38" s="516"/>
      <c r="O38" s="511"/>
      <c r="P38" s="517"/>
      <c r="Q38" s="513">
        <f>SUM(Q36:Q37)</f>
        <v>0</v>
      </c>
      <c r="R38" s="258"/>
      <c r="S38" s="433"/>
      <c r="T38" s="515"/>
      <c r="U38" s="516"/>
      <c r="V38" s="516"/>
      <c r="W38" s="511"/>
      <c r="X38" s="517"/>
      <c r="Y38" s="513">
        <f>SUM(Y36:Y37)</f>
        <v>0</v>
      </c>
      <c r="Z38" s="258"/>
      <c r="AA38" s="433"/>
      <c r="AB38" s="515"/>
      <c r="AC38" s="516"/>
      <c r="AD38" s="516"/>
      <c r="AE38" s="511"/>
      <c r="AF38" s="517"/>
      <c r="AG38" s="513">
        <f>SUM(AG36:AG37)</f>
        <v>0</v>
      </c>
      <c r="AH38" s="258"/>
      <c r="AI38" s="433"/>
      <c r="AJ38" s="515"/>
      <c r="AK38" s="516"/>
      <c r="AL38" s="516"/>
      <c r="AM38" s="511"/>
      <c r="AN38" s="517"/>
      <c r="AO38" s="513">
        <f>SUM(AO36:AO37)</f>
        <v>0</v>
      </c>
      <c r="AP38" s="258"/>
      <c r="AQ38" s="433"/>
      <c r="AR38" s="515"/>
      <c r="AS38" s="516"/>
      <c r="AT38" s="516"/>
      <c r="AU38" s="511"/>
      <c r="AV38" s="517"/>
      <c r="AW38" s="513">
        <f>SUM(AW36:AW37)</f>
        <v>0</v>
      </c>
      <c r="AX38" s="258"/>
      <c r="AY38" s="433"/>
      <c r="AZ38" s="515"/>
      <c r="BA38" s="516"/>
      <c r="BB38" s="516"/>
      <c r="BC38" s="511"/>
      <c r="BD38" s="517"/>
      <c r="BE38" s="513">
        <f>SUM(BE36:BE37)</f>
        <v>0</v>
      </c>
      <c r="BF38" s="258"/>
      <c r="BG38" s="433"/>
      <c r="BH38" s="515"/>
      <c r="BI38" s="516"/>
      <c r="BJ38" s="516"/>
      <c r="BK38" s="511"/>
      <c r="BL38" s="517"/>
      <c r="BM38" s="513">
        <f>SUM(BM36:BM37)</f>
        <v>0</v>
      </c>
      <c r="BN38" s="258"/>
      <c r="BO38" s="433"/>
      <c r="BP38" s="515"/>
      <c r="BQ38" s="516"/>
      <c r="BR38" s="516"/>
      <c r="BS38" s="511"/>
      <c r="BT38" s="517"/>
      <c r="BU38" s="513">
        <f>SUM(BU36:BU37)</f>
        <v>0</v>
      </c>
      <c r="BV38" s="258"/>
      <c r="BW38" s="433"/>
      <c r="BX38" s="515"/>
      <c r="BY38" s="516"/>
      <c r="BZ38" s="516"/>
      <c r="CA38" s="511"/>
      <c r="CB38" s="517"/>
      <c r="CC38" s="513">
        <f>SUM(CC36:CC37)</f>
        <v>0</v>
      </c>
      <c r="CD38" s="258"/>
      <c r="CE38" s="433"/>
      <c r="CF38" s="515"/>
      <c r="CG38" s="516"/>
      <c r="CH38" s="516"/>
      <c r="CI38" s="511"/>
      <c r="CJ38" s="517"/>
      <c r="CK38" s="513">
        <f>SUM(CK36:CK37)</f>
        <v>0</v>
      </c>
      <c r="CL38" s="258"/>
      <c r="CM38" s="433"/>
      <c r="CN38" s="515"/>
      <c r="CO38" s="516"/>
      <c r="CP38" s="516"/>
      <c r="CQ38" s="511"/>
      <c r="CR38" s="517"/>
      <c r="CS38" s="513">
        <f>SUM(CS36:CS37)</f>
        <v>4839900</v>
      </c>
      <c r="CT38" s="258"/>
      <c r="CU38" s="433"/>
      <c r="CV38" s="515"/>
      <c r="CW38" s="516"/>
      <c r="CX38" s="516"/>
      <c r="CY38" s="511"/>
      <c r="CZ38" s="517"/>
      <c r="DA38" s="513">
        <f>SUM(DA36:DA37)</f>
        <v>7010000</v>
      </c>
      <c r="DB38" s="258"/>
      <c r="DC38" s="433"/>
      <c r="DD38" s="515"/>
      <c r="DE38" s="516"/>
      <c r="DF38" s="516"/>
      <c r="DG38" s="511"/>
      <c r="DH38" s="517"/>
      <c r="DI38" s="513">
        <f>SUM(DI36:DI37)</f>
        <v>0</v>
      </c>
      <c r="DJ38" s="258"/>
      <c r="DK38" s="433"/>
      <c r="DL38" s="515"/>
      <c r="DM38" s="516"/>
      <c r="DN38" s="516"/>
      <c r="DO38" s="511"/>
      <c r="DP38" s="517"/>
      <c r="DQ38" s="513">
        <f>SUM(DQ36:DQ37)</f>
        <v>0</v>
      </c>
      <c r="DR38" s="258"/>
      <c r="DS38" s="433"/>
      <c r="DT38" s="515"/>
      <c r="DU38" s="516"/>
      <c r="DV38" s="516"/>
      <c r="DW38" s="511"/>
      <c r="DX38" s="517"/>
      <c r="DY38" s="513">
        <f>SUM(DY36:DY37)</f>
        <v>0</v>
      </c>
      <c r="DZ38" s="258"/>
      <c r="EA38" s="433"/>
      <c r="EB38" s="515"/>
      <c r="EC38" s="516"/>
      <c r="ED38" s="516"/>
      <c r="EE38" s="511"/>
      <c r="EF38" s="517"/>
      <c r="EG38" s="513">
        <f>SUM(EG36:EG37)</f>
        <v>0</v>
      </c>
      <c r="EH38" s="258"/>
      <c r="EI38" s="433"/>
      <c r="EJ38" s="515"/>
      <c r="EK38" s="516"/>
      <c r="EL38" s="516"/>
      <c r="EM38" s="511"/>
      <c r="EN38" s="517"/>
      <c r="EO38" s="513">
        <f>SUM(EO36:EO37)</f>
        <v>8231941</v>
      </c>
      <c r="EP38" s="258"/>
      <c r="EQ38" s="433"/>
      <c r="ER38" s="515"/>
      <c r="ES38" s="516"/>
      <c r="ET38" s="516"/>
      <c r="EU38" s="511"/>
      <c r="EV38" s="517"/>
      <c r="EW38" s="513">
        <f>SUM(EW36:EW37)</f>
        <v>0</v>
      </c>
      <c r="EX38" s="258"/>
      <c r="EY38" s="433"/>
      <c r="EZ38" s="515"/>
      <c r="FA38" s="516"/>
      <c r="FB38" s="516"/>
      <c r="FC38" s="511"/>
      <c r="FD38" s="517"/>
      <c r="FE38" s="513">
        <f>SUM(FE36:FE37)</f>
        <v>0</v>
      </c>
      <c r="FF38" s="258"/>
      <c r="FG38" s="433"/>
    </row>
    <row r="39" spans="1:163" ht="37.5" customHeight="1" thickBot="1">
      <c r="B39" s="76" t="s">
        <v>321</v>
      </c>
      <c r="C39" s="115"/>
      <c r="D39" s="518"/>
      <c r="E39" s="364"/>
      <c r="F39" s="364"/>
      <c r="G39" s="519"/>
      <c r="H39" s="520"/>
      <c r="I39" s="521"/>
      <c r="J39" s="258"/>
      <c r="K39" s="433"/>
      <c r="L39" s="518"/>
      <c r="M39" s="364"/>
      <c r="N39" s="364"/>
      <c r="O39" s="519"/>
      <c r="P39" s="520"/>
      <c r="Q39" s="521"/>
      <c r="R39" s="258"/>
      <c r="S39" s="433"/>
      <c r="T39" s="518"/>
      <c r="U39" s="364"/>
      <c r="V39" s="364"/>
      <c r="W39" s="519"/>
      <c r="X39" s="520"/>
      <c r="Y39" s="521"/>
      <c r="Z39" s="258"/>
      <c r="AA39" s="433"/>
      <c r="AB39" s="518"/>
      <c r="AC39" s="364"/>
      <c r="AD39" s="364"/>
      <c r="AE39" s="519"/>
      <c r="AF39" s="520"/>
      <c r="AG39" s="521"/>
      <c r="AH39" s="258"/>
      <c r="AI39" s="433"/>
      <c r="AJ39" s="518"/>
      <c r="AK39" s="364"/>
      <c r="AL39" s="364"/>
      <c r="AM39" s="519"/>
      <c r="AN39" s="520"/>
      <c r="AO39" s="521"/>
      <c r="AP39" s="258"/>
      <c r="AQ39" s="433"/>
      <c r="AR39" s="518"/>
      <c r="AS39" s="364"/>
      <c r="AT39" s="364"/>
      <c r="AU39" s="519"/>
      <c r="AV39" s="520"/>
      <c r="AW39" s="521"/>
      <c r="AX39" s="258"/>
      <c r="AY39" s="433"/>
      <c r="AZ39" s="518"/>
      <c r="BA39" s="364"/>
      <c r="BB39" s="364"/>
      <c r="BC39" s="519"/>
      <c r="BD39" s="520"/>
      <c r="BE39" s="521"/>
      <c r="BF39" s="258"/>
      <c r="BG39" s="433"/>
      <c r="BH39" s="518"/>
      <c r="BI39" s="364"/>
      <c r="BJ39" s="364"/>
      <c r="BK39" s="519"/>
      <c r="BL39" s="520"/>
      <c r="BM39" s="521"/>
      <c r="BN39" s="258"/>
      <c r="BO39" s="433"/>
      <c r="BP39" s="518"/>
      <c r="BQ39" s="364"/>
      <c r="BR39" s="364"/>
      <c r="BS39" s="519"/>
      <c r="BT39" s="520"/>
      <c r="BU39" s="521"/>
      <c r="BV39" s="258"/>
      <c r="BW39" s="433"/>
      <c r="BX39" s="518"/>
      <c r="BY39" s="364"/>
      <c r="BZ39" s="364"/>
      <c r="CA39" s="519"/>
      <c r="CB39" s="520"/>
      <c r="CC39" s="521"/>
      <c r="CD39" s="258"/>
      <c r="CE39" s="433"/>
      <c r="CF39" s="518"/>
      <c r="CG39" s="364"/>
      <c r="CH39" s="364"/>
      <c r="CI39" s="519"/>
      <c r="CJ39" s="520"/>
      <c r="CK39" s="521"/>
      <c r="CL39" s="258"/>
      <c r="CM39" s="433"/>
      <c r="CN39" s="518"/>
      <c r="CO39" s="364"/>
      <c r="CP39" s="364"/>
      <c r="CQ39" s="519"/>
      <c r="CR39" s="520"/>
      <c r="CS39" s="521"/>
      <c r="CT39" s="258"/>
      <c r="CU39" s="433"/>
      <c r="CV39" s="518"/>
      <c r="CW39" s="364"/>
      <c r="CX39" s="364"/>
      <c r="CY39" s="519"/>
      <c r="CZ39" s="520"/>
      <c r="DA39" s="521"/>
      <c r="DB39" s="258"/>
      <c r="DC39" s="433"/>
      <c r="DD39" s="518"/>
      <c r="DE39" s="364"/>
      <c r="DF39" s="364"/>
      <c r="DG39" s="519"/>
      <c r="DH39" s="520"/>
      <c r="DI39" s="521"/>
      <c r="DJ39" s="258"/>
      <c r="DK39" s="433"/>
      <c r="DL39" s="518"/>
      <c r="DM39" s="364"/>
      <c r="DN39" s="364"/>
      <c r="DO39" s="519"/>
      <c r="DP39" s="520"/>
      <c r="DQ39" s="521"/>
      <c r="DR39" s="258"/>
      <c r="DS39" s="433"/>
      <c r="DT39" s="518"/>
      <c r="DU39" s="364"/>
      <c r="DV39" s="364"/>
      <c r="DW39" s="519"/>
      <c r="DX39" s="520"/>
      <c r="DY39" s="521"/>
      <c r="DZ39" s="258"/>
      <c r="EA39" s="433"/>
      <c r="EB39" s="518"/>
      <c r="EC39" s="364"/>
      <c r="ED39" s="364"/>
      <c r="EE39" s="519"/>
      <c r="EF39" s="520"/>
      <c r="EG39" s="521"/>
      <c r="EH39" s="258"/>
      <c r="EI39" s="433"/>
      <c r="EJ39" s="518"/>
      <c r="EK39" s="364"/>
      <c r="EL39" s="364"/>
      <c r="EM39" s="519"/>
      <c r="EN39" s="520"/>
      <c r="EO39" s="521"/>
      <c r="EP39" s="258"/>
      <c r="EQ39" s="433"/>
      <c r="ER39" s="518"/>
      <c r="ES39" s="364"/>
      <c r="ET39" s="364"/>
      <c r="EU39" s="519"/>
      <c r="EV39" s="520"/>
      <c r="EW39" s="521"/>
      <c r="EX39" s="258"/>
      <c r="EY39" s="433"/>
      <c r="EZ39" s="518"/>
      <c r="FA39" s="364"/>
      <c r="FB39" s="364"/>
      <c r="FC39" s="519"/>
      <c r="FD39" s="520"/>
      <c r="FE39" s="521"/>
      <c r="FF39" s="258"/>
      <c r="FG39" s="433"/>
    </row>
    <row r="40" spans="1:163" ht="37.5" customHeight="1" thickBot="1">
      <c r="A40" s="76"/>
      <c r="B40" s="87" t="s">
        <v>390</v>
      </c>
      <c r="C40" s="88" t="s">
        <v>391</v>
      </c>
      <c r="D40" s="509" t="s">
        <v>392</v>
      </c>
      <c r="E40" s="510" t="s">
        <v>393</v>
      </c>
      <c r="F40" s="382" t="s">
        <v>394</v>
      </c>
      <c r="G40" s="511" t="s">
        <v>395</v>
      </c>
      <c r="H40" s="512" t="s">
        <v>396</v>
      </c>
      <c r="I40" s="513" t="s">
        <v>397</v>
      </c>
      <c r="J40" s="256" t="s">
        <v>398</v>
      </c>
      <c r="K40" s="257" t="s">
        <v>399</v>
      </c>
      <c r="L40" s="509" t="s">
        <v>392</v>
      </c>
      <c r="M40" s="510" t="s">
        <v>393</v>
      </c>
      <c r="N40" s="382" t="s">
        <v>394</v>
      </c>
      <c r="O40" s="511" t="s">
        <v>395</v>
      </c>
      <c r="P40" s="512" t="s">
        <v>396</v>
      </c>
      <c r="Q40" s="513" t="s">
        <v>397</v>
      </c>
      <c r="R40" s="256" t="s">
        <v>398</v>
      </c>
      <c r="S40" s="257" t="s">
        <v>399</v>
      </c>
      <c r="T40" s="509" t="s">
        <v>392</v>
      </c>
      <c r="U40" s="510" t="s">
        <v>393</v>
      </c>
      <c r="V40" s="382" t="s">
        <v>394</v>
      </c>
      <c r="W40" s="511" t="s">
        <v>395</v>
      </c>
      <c r="X40" s="512" t="s">
        <v>396</v>
      </c>
      <c r="Y40" s="513" t="s">
        <v>397</v>
      </c>
      <c r="Z40" s="256" t="s">
        <v>398</v>
      </c>
      <c r="AA40" s="257" t="s">
        <v>399</v>
      </c>
      <c r="AB40" s="509" t="s">
        <v>392</v>
      </c>
      <c r="AC40" s="510" t="s">
        <v>393</v>
      </c>
      <c r="AD40" s="382" t="s">
        <v>394</v>
      </c>
      <c r="AE40" s="511" t="s">
        <v>395</v>
      </c>
      <c r="AF40" s="512" t="s">
        <v>396</v>
      </c>
      <c r="AG40" s="513" t="s">
        <v>397</v>
      </c>
      <c r="AH40" s="256" t="s">
        <v>398</v>
      </c>
      <c r="AI40" s="257" t="s">
        <v>399</v>
      </c>
      <c r="AJ40" s="509" t="s">
        <v>392</v>
      </c>
      <c r="AK40" s="510" t="s">
        <v>393</v>
      </c>
      <c r="AL40" s="382" t="s">
        <v>394</v>
      </c>
      <c r="AM40" s="511" t="s">
        <v>395</v>
      </c>
      <c r="AN40" s="512" t="s">
        <v>396</v>
      </c>
      <c r="AO40" s="513" t="s">
        <v>397</v>
      </c>
      <c r="AP40" s="256" t="s">
        <v>398</v>
      </c>
      <c r="AQ40" s="257" t="s">
        <v>399</v>
      </c>
      <c r="AR40" s="509" t="s">
        <v>392</v>
      </c>
      <c r="AS40" s="510" t="s">
        <v>393</v>
      </c>
      <c r="AT40" s="382" t="s">
        <v>394</v>
      </c>
      <c r="AU40" s="511" t="s">
        <v>395</v>
      </c>
      <c r="AV40" s="512" t="s">
        <v>396</v>
      </c>
      <c r="AW40" s="513" t="s">
        <v>397</v>
      </c>
      <c r="AX40" s="256" t="s">
        <v>398</v>
      </c>
      <c r="AY40" s="257" t="s">
        <v>399</v>
      </c>
      <c r="AZ40" s="509" t="s">
        <v>392</v>
      </c>
      <c r="BA40" s="510" t="s">
        <v>393</v>
      </c>
      <c r="BB40" s="382" t="s">
        <v>394</v>
      </c>
      <c r="BC40" s="511" t="s">
        <v>395</v>
      </c>
      <c r="BD40" s="512" t="s">
        <v>396</v>
      </c>
      <c r="BE40" s="513" t="s">
        <v>397</v>
      </c>
      <c r="BF40" s="256" t="s">
        <v>398</v>
      </c>
      <c r="BG40" s="257" t="s">
        <v>399</v>
      </c>
      <c r="BH40" s="509" t="s">
        <v>392</v>
      </c>
      <c r="BI40" s="510" t="s">
        <v>393</v>
      </c>
      <c r="BJ40" s="382" t="s">
        <v>394</v>
      </c>
      <c r="BK40" s="511" t="s">
        <v>395</v>
      </c>
      <c r="BL40" s="512" t="s">
        <v>396</v>
      </c>
      <c r="BM40" s="513" t="s">
        <v>397</v>
      </c>
      <c r="BN40" s="256" t="s">
        <v>398</v>
      </c>
      <c r="BO40" s="257" t="s">
        <v>399</v>
      </c>
      <c r="BP40" s="509" t="s">
        <v>392</v>
      </c>
      <c r="BQ40" s="510" t="s">
        <v>393</v>
      </c>
      <c r="BR40" s="382" t="s">
        <v>394</v>
      </c>
      <c r="BS40" s="511" t="s">
        <v>395</v>
      </c>
      <c r="BT40" s="512" t="s">
        <v>396</v>
      </c>
      <c r="BU40" s="513" t="s">
        <v>397</v>
      </c>
      <c r="BV40" s="256" t="s">
        <v>398</v>
      </c>
      <c r="BW40" s="257" t="s">
        <v>399</v>
      </c>
      <c r="BX40" s="509" t="s">
        <v>392</v>
      </c>
      <c r="BY40" s="510" t="s">
        <v>393</v>
      </c>
      <c r="BZ40" s="382" t="s">
        <v>394</v>
      </c>
      <c r="CA40" s="511" t="s">
        <v>395</v>
      </c>
      <c r="CB40" s="512" t="s">
        <v>396</v>
      </c>
      <c r="CC40" s="513" t="s">
        <v>397</v>
      </c>
      <c r="CD40" s="256" t="s">
        <v>398</v>
      </c>
      <c r="CE40" s="257" t="s">
        <v>399</v>
      </c>
      <c r="CF40" s="509" t="s">
        <v>392</v>
      </c>
      <c r="CG40" s="510" t="s">
        <v>393</v>
      </c>
      <c r="CH40" s="382" t="s">
        <v>394</v>
      </c>
      <c r="CI40" s="511" t="s">
        <v>395</v>
      </c>
      <c r="CJ40" s="512" t="s">
        <v>396</v>
      </c>
      <c r="CK40" s="513" t="s">
        <v>397</v>
      </c>
      <c r="CL40" s="256" t="s">
        <v>398</v>
      </c>
      <c r="CM40" s="257" t="s">
        <v>399</v>
      </c>
      <c r="CN40" s="509" t="s">
        <v>392</v>
      </c>
      <c r="CO40" s="510" t="s">
        <v>393</v>
      </c>
      <c r="CP40" s="382" t="s">
        <v>394</v>
      </c>
      <c r="CQ40" s="511" t="s">
        <v>395</v>
      </c>
      <c r="CR40" s="512" t="s">
        <v>396</v>
      </c>
      <c r="CS40" s="513" t="s">
        <v>397</v>
      </c>
      <c r="CT40" s="256" t="s">
        <v>398</v>
      </c>
      <c r="CU40" s="257" t="s">
        <v>399</v>
      </c>
      <c r="CV40" s="509" t="s">
        <v>392</v>
      </c>
      <c r="CW40" s="510" t="s">
        <v>393</v>
      </c>
      <c r="CX40" s="382" t="s">
        <v>394</v>
      </c>
      <c r="CY40" s="511" t="s">
        <v>395</v>
      </c>
      <c r="CZ40" s="512" t="s">
        <v>396</v>
      </c>
      <c r="DA40" s="513" t="s">
        <v>397</v>
      </c>
      <c r="DB40" s="256" t="s">
        <v>398</v>
      </c>
      <c r="DC40" s="257" t="s">
        <v>399</v>
      </c>
      <c r="DD40" s="509" t="s">
        <v>392</v>
      </c>
      <c r="DE40" s="510" t="s">
        <v>393</v>
      </c>
      <c r="DF40" s="382" t="s">
        <v>394</v>
      </c>
      <c r="DG40" s="511" t="s">
        <v>395</v>
      </c>
      <c r="DH40" s="512" t="s">
        <v>396</v>
      </c>
      <c r="DI40" s="513" t="s">
        <v>397</v>
      </c>
      <c r="DJ40" s="256" t="s">
        <v>398</v>
      </c>
      <c r="DK40" s="257" t="s">
        <v>399</v>
      </c>
      <c r="DL40" s="509" t="s">
        <v>392</v>
      </c>
      <c r="DM40" s="510" t="s">
        <v>393</v>
      </c>
      <c r="DN40" s="382" t="s">
        <v>394</v>
      </c>
      <c r="DO40" s="511" t="s">
        <v>395</v>
      </c>
      <c r="DP40" s="512" t="s">
        <v>396</v>
      </c>
      <c r="DQ40" s="513" t="s">
        <v>397</v>
      </c>
      <c r="DR40" s="256" t="s">
        <v>398</v>
      </c>
      <c r="DS40" s="257" t="s">
        <v>399</v>
      </c>
      <c r="DT40" s="509" t="s">
        <v>392</v>
      </c>
      <c r="DU40" s="510" t="s">
        <v>393</v>
      </c>
      <c r="DV40" s="382" t="s">
        <v>394</v>
      </c>
      <c r="DW40" s="511" t="s">
        <v>395</v>
      </c>
      <c r="DX40" s="512" t="s">
        <v>396</v>
      </c>
      <c r="DY40" s="513" t="s">
        <v>397</v>
      </c>
      <c r="DZ40" s="256" t="s">
        <v>398</v>
      </c>
      <c r="EA40" s="257" t="s">
        <v>399</v>
      </c>
      <c r="EB40" s="509" t="s">
        <v>392</v>
      </c>
      <c r="EC40" s="510" t="s">
        <v>393</v>
      </c>
      <c r="ED40" s="382" t="s">
        <v>394</v>
      </c>
      <c r="EE40" s="511" t="s">
        <v>395</v>
      </c>
      <c r="EF40" s="512" t="s">
        <v>396</v>
      </c>
      <c r="EG40" s="513" t="s">
        <v>397</v>
      </c>
      <c r="EH40" s="256" t="s">
        <v>398</v>
      </c>
      <c r="EI40" s="257" t="s">
        <v>399</v>
      </c>
      <c r="EJ40" s="509" t="s">
        <v>392</v>
      </c>
      <c r="EK40" s="510" t="s">
        <v>393</v>
      </c>
      <c r="EL40" s="382" t="s">
        <v>394</v>
      </c>
      <c r="EM40" s="511" t="s">
        <v>395</v>
      </c>
      <c r="EN40" s="512" t="s">
        <v>396</v>
      </c>
      <c r="EO40" s="513" t="s">
        <v>397</v>
      </c>
      <c r="EP40" s="256" t="s">
        <v>398</v>
      </c>
      <c r="EQ40" s="257" t="s">
        <v>399</v>
      </c>
      <c r="ER40" s="509" t="s">
        <v>392</v>
      </c>
      <c r="ES40" s="510" t="s">
        <v>393</v>
      </c>
      <c r="ET40" s="382" t="s">
        <v>394</v>
      </c>
      <c r="EU40" s="511" t="s">
        <v>395</v>
      </c>
      <c r="EV40" s="512" t="s">
        <v>396</v>
      </c>
      <c r="EW40" s="513" t="s">
        <v>397</v>
      </c>
      <c r="EX40" s="256" t="s">
        <v>398</v>
      </c>
      <c r="EY40" s="257" t="s">
        <v>399</v>
      </c>
      <c r="EZ40" s="509" t="s">
        <v>392</v>
      </c>
      <c r="FA40" s="510" t="s">
        <v>393</v>
      </c>
      <c r="FB40" s="382" t="s">
        <v>394</v>
      </c>
      <c r="FC40" s="511" t="s">
        <v>395</v>
      </c>
      <c r="FD40" s="512" t="s">
        <v>396</v>
      </c>
      <c r="FE40" s="513" t="s">
        <v>397</v>
      </c>
      <c r="FF40" s="256" t="s">
        <v>398</v>
      </c>
      <c r="FG40" s="257" t="s">
        <v>399</v>
      </c>
    </row>
    <row r="41" spans="1:163" ht="37.5" customHeight="1" thickBot="1">
      <c r="A41" s="76"/>
      <c r="B41" s="41">
        <v>1</v>
      </c>
      <c r="C41" s="167" t="s">
        <v>1120</v>
      </c>
      <c r="D41" s="396"/>
      <c r="E41" s="390">
        <v>1</v>
      </c>
      <c r="F41" s="390" t="s">
        <v>401</v>
      </c>
      <c r="G41" s="397"/>
      <c r="H41" s="398"/>
      <c r="I41" s="393">
        <f t="shared" ref="I41:I42" si="80">+(G41+(G41*H41))*E41</f>
        <v>0</v>
      </c>
      <c r="J41" s="247" t="s">
        <v>1216</v>
      </c>
      <c r="K41" s="248"/>
      <c r="L41" s="396"/>
      <c r="M41" s="390">
        <v>1</v>
      </c>
      <c r="N41" s="390" t="s">
        <v>401</v>
      </c>
      <c r="O41" s="397"/>
      <c r="P41" s="398"/>
      <c r="Q41" s="393">
        <f t="shared" ref="Q41:Q42" si="81">+(O41+(O41*P41))*M41</f>
        <v>0</v>
      </c>
      <c r="R41" s="247" t="s">
        <v>1216</v>
      </c>
      <c r="S41" s="248"/>
      <c r="T41" s="396"/>
      <c r="U41" s="390">
        <v>1</v>
      </c>
      <c r="V41" s="390" t="s">
        <v>401</v>
      </c>
      <c r="W41" s="397"/>
      <c r="X41" s="398"/>
      <c r="Y41" s="393">
        <f t="shared" ref="Y41:Y42" si="82">+(W41+(W41*X41))*U41</f>
        <v>0</v>
      </c>
      <c r="Z41" s="247" t="s">
        <v>1216</v>
      </c>
      <c r="AA41" s="248"/>
      <c r="AB41" s="396"/>
      <c r="AC41" s="390">
        <v>1</v>
      </c>
      <c r="AD41" s="390" t="s">
        <v>401</v>
      </c>
      <c r="AE41" s="397"/>
      <c r="AF41" s="398"/>
      <c r="AG41" s="393">
        <f t="shared" ref="AG41:AG42" si="83">+(AE41+(AE41*AF41))*AC41</f>
        <v>0</v>
      </c>
      <c r="AH41" s="247" t="s">
        <v>1216</v>
      </c>
      <c r="AI41" s="248"/>
      <c r="AJ41" s="396"/>
      <c r="AK41" s="390">
        <v>1</v>
      </c>
      <c r="AL41" s="390" t="s">
        <v>401</v>
      </c>
      <c r="AM41" s="397"/>
      <c r="AN41" s="398"/>
      <c r="AO41" s="393">
        <f t="shared" ref="AO41:AO42" si="84">+(AM41+(AM41*AN41))*AK41</f>
        <v>0</v>
      </c>
      <c r="AP41" s="247" t="s">
        <v>1216</v>
      </c>
      <c r="AQ41" s="248"/>
      <c r="AR41" s="396"/>
      <c r="AS41" s="390">
        <v>1</v>
      </c>
      <c r="AT41" s="390" t="s">
        <v>401</v>
      </c>
      <c r="AU41" s="397"/>
      <c r="AV41" s="398"/>
      <c r="AW41" s="393">
        <f t="shared" ref="AW41:AW42" si="85">+(AU41+(AU41*AV41))*AS41</f>
        <v>0</v>
      </c>
      <c r="AX41" s="247" t="s">
        <v>1216</v>
      </c>
      <c r="AY41" s="248"/>
      <c r="AZ41" s="396"/>
      <c r="BA41" s="390">
        <v>1</v>
      </c>
      <c r="BB41" s="390" t="s">
        <v>401</v>
      </c>
      <c r="BC41" s="397"/>
      <c r="BD41" s="398"/>
      <c r="BE41" s="393">
        <f t="shared" ref="BE41:BE42" si="86">+(BC41+(BC41*BD41))*BA41</f>
        <v>0</v>
      </c>
      <c r="BF41" s="247" t="s">
        <v>1216</v>
      </c>
      <c r="BG41" s="248"/>
      <c r="BH41" s="396"/>
      <c r="BI41" s="390">
        <v>1</v>
      </c>
      <c r="BJ41" s="390" t="s">
        <v>401</v>
      </c>
      <c r="BK41" s="397"/>
      <c r="BL41" s="398"/>
      <c r="BM41" s="393">
        <f t="shared" ref="BM41:BM42" si="87">+(BK41+(BK41*BL41))*BI41</f>
        <v>0</v>
      </c>
      <c r="BN41" s="247" t="s">
        <v>1216</v>
      </c>
      <c r="BO41" s="248"/>
      <c r="BP41" s="396"/>
      <c r="BQ41" s="390">
        <v>1</v>
      </c>
      <c r="BR41" s="390" t="s">
        <v>401</v>
      </c>
      <c r="BS41" s="397"/>
      <c r="BT41" s="398"/>
      <c r="BU41" s="393">
        <f t="shared" ref="BU41:BU42" si="88">+(BS41+(BS41*BT41))*BQ41</f>
        <v>0</v>
      </c>
      <c r="BV41" s="247" t="s">
        <v>1216</v>
      </c>
      <c r="BW41" s="248"/>
      <c r="BX41" s="396"/>
      <c r="BY41" s="390">
        <v>1</v>
      </c>
      <c r="BZ41" s="390" t="s">
        <v>401</v>
      </c>
      <c r="CA41" s="397"/>
      <c r="CB41" s="398"/>
      <c r="CC41" s="393">
        <f t="shared" ref="CC41:CC42" si="89">+(CA41+(CA41*CB41))*BY41</f>
        <v>0</v>
      </c>
      <c r="CD41" s="247" t="s">
        <v>1216</v>
      </c>
      <c r="CE41" s="248"/>
      <c r="CF41" s="396"/>
      <c r="CG41" s="390">
        <v>1</v>
      </c>
      <c r="CH41" s="390" t="s">
        <v>401</v>
      </c>
      <c r="CI41" s="397"/>
      <c r="CJ41" s="398"/>
      <c r="CK41" s="393">
        <f t="shared" ref="CK41:CK42" si="90">+(CI41+(CI41*CJ41))*CG41</f>
        <v>0</v>
      </c>
      <c r="CL41" s="247" t="s">
        <v>1216</v>
      </c>
      <c r="CM41" s="248"/>
      <c r="CN41" s="396" t="s">
        <v>1366</v>
      </c>
      <c r="CO41" s="390">
        <v>1</v>
      </c>
      <c r="CP41" s="390" t="s">
        <v>401</v>
      </c>
      <c r="CQ41" s="397">
        <v>381650</v>
      </c>
      <c r="CR41" s="398"/>
      <c r="CS41" s="393">
        <f t="shared" ref="CS41:CS42" si="91">+(CQ41+(CQ41*CR41))*CO41</f>
        <v>381650</v>
      </c>
      <c r="CT41" s="247" t="s">
        <v>402</v>
      </c>
      <c r="CU41" s="248"/>
      <c r="CV41" s="396" t="s">
        <v>1367</v>
      </c>
      <c r="CW41" s="390">
        <v>1</v>
      </c>
      <c r="CX41" s="390" t="s">
        <v>401</v>
      </c>
      <c r="CY41" s="397">
        <v>2800000</v>
      </c>
      <c r="CZ41" s="398">
        <v>0</v>
      </c>
      <c r="DA41" s="393">
        <f t="shared" ref="DA41:DA42" si="92">+(CY41+(CY41*CZ41))*CW41</f>
        <v>2800000</v>
      </c>
      <c r="DB41" s="247" t="s">
        <v>402</v>
      </c>
      <c r="DC41" s="248"/>
      <c r="DD41" s="396"/>
      <c r="DE41" s="390">
        <v>1</v>
      </c>
      <c r="DF41" s="390" t="s">
        <v>401</v>
      </c>
      <c r="DG41" s="397"/>
      <c r="DH41" s="398"/>
      <c r="DI41" s="393">
        <f t="shared" ref="DI41:DI42" si="93">+(DG41+(DG41*DH41))*DE41</f>
        <v>0</v>
      </c>
      <c r="DJ41" s="247" t="s">
        <v>1216</v>
      </c>
      <c r="DK41" s="248"/>
      <c r="DL41" s="396" t="s">
        <v>1487</v>
      </c>
      <c r="DM41" s="390">
        <v>1</v>
      </c>
      <c r="DN41" s="390" t="s">
        <v>401</v>
      </c>
      <c r="DO41" s="397">
        <v>4138000</v>
      </c>
      <c r="DP41" s="398"/>
      <c r="DQ41" s="393">
        <f t="shared" ref="DQ41:DQ42" si="94">+(DO41+(DO41*DP41))*DM41</f>
        <v>4138000</v>
      </c>
      <c r="DR41" s="247" t="s">
        <v>1218</v>
      </c>
      <c r="DS41" s="395" t="s">
        <v>1594</v>
      </c>
      <c r="DT41" s="396"/>
      <c r="DU41" s="390">
        <v>1</v>
      </c>
      <c r="DV41" s="390" t="s">
        <v>401</v>
      </c>
      <c r="DW41" s="397"/>
      <c r="DX41" s="398"/>
      <c r="DY41" s="393">
        <f t="shared" ref="DY41:DY42" si="95">+(DW41+(DW41*DX41))*DU41</f>
        <v>0</v>
      </c>
      <c r="DZ41" s="247" t="s">
        <v>1216</v>
      </c>
      <c r="EA41" s="248"/>
      <c r="EB41" s="396"/>
      <c r="EC41" s="390">
        <v>1</v>
      </c>
      <c r="ED41" s="390" t="s">
        <v>401</v>
      </c>
      <c r="EE41" s="397"/>
      <c r="EF41" s="398"/>
      <c r="EG41" s="393">
        <f t="shared" ref="EG41:EG42" si="96">+(EE41+(EE41*EF41))*EC41</f>
        <v>0</v>
      </c>
      <c r="EH41" s="247" t="s">
        <v>1216</v>
      </c>
      <c r="EI41" s="248"/>
      <c r="EJ41" s="396"/>
      <c r="EK41" s="390">
        <v>1</v>
      </c>
      <c r="EL41" s="390" t="s">
        <v>401</v>
      </c>
      <c r="EM41" s="397"/>
      <c r="EN41" s="398"/>
      <c r="EO41" s="393">
        <f t="shared" ref="EO41:EO42" si="97">+(EM41+(EM41*EN41))*EK41</f>
        <v>0</v>
      </c>
      <c r="EP41" s="247" t="s">
        <v>1216</v>
      </c>
      <c r="EQ41" s="248"/>
      <c r="ER41" s="396"/>
      <c r="ES41" s="390">
        <v>1</v>
      </c>
      <c r="ET41" s="390" t="s">
        <v>401</v>
      </c>
      <c r="EU41" s="397"/>
      <c r="EV41" s="398"/>
      <c r="EW41" s="393">
        <f t="shared" ref="EW41:EW42" si="98">+(EU41+(EU41*EV41))*ES41</f>
        <v>0</v>
      </c>
      <c r="EX41" s="247" t="s">
        <v>1216</v>
      </c>
      <c r="EY41" s="248"/>
      <c r="EZ41" s="396"/>
      <c r="FA41" s="390">
        <v>1</v>
      </c>
      <c r="FB41" s="390" t="s">
        <v>401</v>
      </c>
      <c r="FC41" s="397"/>
      <c r="FD41" s="398"/>
      <c r="FE41" s="393">
        <f t="shared" ref="FE41:FE42" si="99">+(FC41+(FC41*FD41))*FA41</f>
        <v>0</v>
      </c>
      <c r="FF41" s="247" t="s">
        <v>1216</v>
      </c>
      <c r="FG41" s="248"/>
    </row>
    <row r="42" spans="1:163" ht="37.5" customHeight="1">
      <c r="A42" s="76"/>
      <c r="B42" s="41">
        <v>2</v>
      </c>
      <c r="C42" s="167" t="s">
        <v>1118</v>
      </c>
      <c r="D42" s="396"/>
      <c r="E42" s="390">
        <v>6</v>
      </c>
      <c r="F42" s="390" t="s">
        <v>401</v>
      </c>
      <c r="G42" s="397"/>
      <c r="H42" s="398"/>
      <c r="I42" s="393">
        <f t="shared" si="80"/>
        <v>0</v>
      </c>
      <c r="J42" s="258"/>
      <c r="K42" s="433"/>
      <c r="L42" s="396"/>
      <c r="M42" s="390">
        <v>6</v>
      </c>
      <c r="N42" s="390" t="s">
        <v>401</v>
      </c>
      <c r="O42" s="397"/>
      <c r="P42" s="398"/>
      <c r="Q42" s="393">
        <f t="shared" si="81"/>
        <v>0</v>
      </c>
      <c r="R42" s="258"/>
      <c r="S42" s="433"/>
      <c r="T42" s="396"/>
      <c r="U42" s="390">
        <v>6</v>
      </c>
      <c r="V42" s="390" t="s">
        <v>401</v>
      </c>
      <c r="W42" s="397"/>
      <c r="X42" s="398"/>
      <c r="Y42" s="393">
        <f t="shared" si="82"/>
        <v>0</v>
      </c>
      <c r="Z42" s="258"/>
      <c r="AA42" s="433"/>
      <c r="AB42" s="396"/>
      <c r="AC42" s="390">
        <v>6</v>
      </c>
      <c r="AD42" s="390" t="s">
        <v>401</v>
      </c>
      <c r="AE42" s="397"/>
      <c r="AF42" s="398"/>
      <c r="AG42" s="393">
        <f t="shared" si="83"/>
        <v>0</v>
      </c>
      <c r="AH42" s="258"/>
      <c r="AI42" s="433"/>
      <c r="AJ42" s="396"/>
      <c r="AK42" s="390">
        <v>6</v>
      </c>
      <c r="AL42" s="390" t="s">
        <v>401</v>
      </c>
      <c r="AM42" s="397"/>
      <c r="AN42" s="398"/>
      <c r="AO42" s="393">
        <f t="shared" si="84"/>
        <v>0</v>
      </c>
      <c r="AP42" s="258"/>
      <c r="AQ42" s="433"/>
      <c r="AR42" s="396"/>
      <c r="AS42" s="390">
        <v>6</v>
      </c>
      <c r="AT42" s="390" t="s">
        <v>401</v>
      </c>
      <c r="AU42" s="397"/>
      <c r="AV42" s="398"/>
      <c r="AW42" s="393">
        <f t="shared" si="85"/>
        <v>0</v>
      </c>
      <c r="AX42" s="258"/>
      <c r="AY42" s="433"/>
      <c r="AZ42" s="396"/>
      <c r="BA42" s="390">
        <v>6</v>
      </c>
      <c r="BB42" s="390" t="s">
        <v>401</v>
      </c>
      <c r="BC42" s="397"/>
      <c r="BD42" s="398"/>
      <c r="BE42" s="393">
        <f t="shared" si="86"/>
        <v>0</v>
      </c>
      <c r="BF42" s="258"/>
      <c r="BG42" s="433"/>
      <c r="BH42" s="396"/>
      <c r="BI42" s="390">
        <v>6</v>
      </c>
      <c r="BJ42" s="390" t="s">
        <v>401</v>
      </c>
      <c r="BK42" s="397"/>
      <c r="BL42" s="398"/>
      <c r="BM42" s="393">
        <f t="shared" si="87"/>
        <v>0</v>
      </c>
      <c r="BN42" s="258"/>
      <c r="BO42" s="433"/>
      <c r="BP42" s="396"/>
      <c r="BQ42" s="390">
        <v>6</v>
      </c>
      <c r="BR42" s="390" t="s">
        <v>401</v>
      </c>
      <c r="BS42" s="397"/>
      <c r="BT42" s="398"/>
      <c r="BU42" s="393">
        <f t="shared" si="88"/>
        <v>0</v>
      </c>
      <c r="BV42" s="258"/>
      <c r="BW42" s="433"/>
      <c r="BX42" s="396"/>
      <c r="BY42" s="390">
        <v>6</v>
      </c>
      <c r="BZ42" s="390" t="s">
        <v>401</v>
      </c>
      <c r="CA42" s="397"/>
      <c r="CB42" s="398"/>
      <c r="CC42" s="393">
        <f t="shared" si="89"/>
        <v>0</v>
      </c>
      <c r="CD42" s="258"/>
      <c r="CE42" s="433"/>
      <c r="CF42" s="396"/>
      <c r="CG42" s="390">
        <v>6</v>
      </c>
      <c r="CH42" s="390" t="s">
        <v>401</v>
      </c>
      <c r="CI42" s="397"/>
      <c r="CJ42" s="398"/>
      <c r="CK42" s="393">
        <f t="shared" si="90"/>
        <v>0</v>
      </c>
      <c r="CL42" s="258"/>
      <c r="CM42" s="433"/>
      <c r="CN42" s="396" t="s">
        <v>1366</v>
      </c>
      <c r="CO42" s="390">
        <v>6</v>
      </c>
      <c r="CP42" s="390" t="s">
        <v>401</v>
      </c>
      <c r="CQ42" s="397">
        <v>118150</v>
      </c>
      <c r="CR42" s="398"/>
      <c r="CS42" s="393">
        <f t="shared" si="91"/>
        <v>708900</v>
      </c>
      <c r="CT42" s="258"/>
      <c r="CU42" s="433"/>
      <c r="CV42" s="396" t="s">
        <v>1367</v>
      </c>
      <c r="CW42" s="390">
        <v>6</v>
      </c>
      <c r="CX42" s="390" t="s">
        <v>401</v>
      </c>
      <c r="CY42" s="397">
        <v>82000</v>
      </c>
      <c r="CZ42" s="398">
        <v>0</v>
      </c>
      <c r="DA42" s="393">
        <f t="shared" si="92"/>
        <v>492000</v>
      </c>
      <c r="DB42" s="258"/>
      <c r="DC42" s="433"/>
      <c r="DD42" s="396"/>
      <c r="DE42" s="390">
        <v>6</v>
      </c>
      <c r="DF42" s="390" t="s">
        <v>401</v>
      </c>
      <c r="DG42" s="397"/>
      <c r="DH42" s="398"/>
      <c r="DI42" s="393">
        <f t="shared" si="93"/>
        <v>0</v>
      </c>
      <c r="DJ42" s="258"/>
      <c r="DK42" s="433"/>
      <c r="DL42" s="396"/>
      <c r="DM42" s="390">
        <v>6</v>
      </c>
      <c r="DN42" s="390" t="s">
        <v>401</v>
      </c>
      <c r="DO42" s="397"/>
      <c r="DP42" s="398"/>
      <c r="DQ42" s="393">
        <f t="shared" si="94"/>
        <v>0</v>
      </c>
      <c r="DR42" s="258"/>
      <c r="DS42" s="433"/>
      <c r="DT42" s="396"/>
      <c r="DU42" s="390">
        <v>6</v>
      </c>
      <c r="DV42" s="390" t="s">
        <v>401</v>
      </c>
      <c r="DW42" s="397"/>
      <c r="DX42" s="398"/>
      <c r="DY42" s="393">
        <f t="shared" si="95"/>
        <v>0</v>
      </c>
      <c r="DZ42" s="258"/>
      <c r="EA42" s="433"/>
      <c r="EB42" s="396"/>
      <c r="EC42" s="390">
        <v>6</v>
      </c>
      <c r="ED42" s="390" t="s">
        <v>401</v>
      </c>
      <c r="EE42" s="397"/>
      <c r="EF42" s="398"/>
      <c r="EG42" s="393">
        <f t="shared" si="96"/>
        <v>0</v>
      </c>
      <c r="EH42" s="258"/>
      <c r="EI42" s="433"/>
      <c r="EJ42" s="396"/>
      <c r="EK42" s="390">
        <v>6</v>
      </c>
      <c r="EL42" s="390" t="s">
        <v>401</v>
      </c>
      <c r="EM42" s="397"/>
      <c r="EN42" s="398"/>
      <c r="EO42" s="393">
        <f t="shared" si="97"/>
        <v>0</v>
      </c>
      <c r="EP42" s="258"/>
      <c r="EQ42" s="433"/>
      <c r="ER42" s="396"/>
      <c r="ES42" s="390">
        <v>6</v>
      </c>
      <c r="ET42" s="390" t="s">
        <v>401</v>
      </c>
      <c r="EU42" s="397"/>
      <c r="EV42" s="398"/>
      <c r="EW42" s="393">
        <f t="shared" si="98"/>
        <v>0</v>
      </c>
      <c r="EX42" s="258"/>
      <c r="EY42" s="433"/>
      <c r="EZ42" s="396"/>
      <c r="FA42" s="390">
        <v>6</v>
      </c>
      <c r="FB42" s="390" t="s">
        <v>401</v>
      </c>
      <c r="FC42" s="397"/>
      <c r="FD42" s="398"/>
      <c r="FE42" s="393">
        <f t="shared" si="99"/>
        <v>0</v>
      </c>
      <c r="FF42" s="258"/>
      <c r="FG42" s="433"/>
    </row>
    <row r="43" spans="1:163" ht="37.5" customHeight="1">
      <c r="A43" s="76"/>
      <c r="B43" s="91"/>
      <c r="C43" s="90" t="s">
        <v>408</v>
      </c>
      <c r="D43" s="515"/>
      <c r="E43" s="516"/>
      <c r="F43" s="516"/>
      <c r="G43" s="511"/>
      <c r="H43" s="517"/>
      <c r="I43" s="513">
        <f>SUM(I41:I42)</f>
        <v>0</v>
      </c>
      <c r="J43" s="258"/>
      <c r="K43" s="433"/>
      <c r="L43" s="515"/>
      <c r="M43" s="516"/>
      <c r="N43" s="516"/>
      <c r="O43" s="511"/>
      <c r="P43" s="517"/>
      <c r="Q43" s="513">
        <f>SUM(Q41:Q42)</f>
        <v>0</v>
      </c>
      <c r="R43" s="258"/>
      <c r="S43" s="433"/>
      <c r="T43" s="515"/>
      <c r="U43" s="516"/>
      <c r="V43" s="516"/>
      <c r="W43" s="511"/>
      <c r="X43" s="517"/>
      <c r="Y43" s="513">
        <f>SUM(Y41:Y42)</f>
        <v>0</v>
      </c>
      <c r="Z43" s="258"/>
      <c r="AA43" s="433"/>
      <c r="AB43" s="515"/>
      <c r="AC43" s="516"/>
      <c r="AD43" s="516"/>
      <c r="AE43" s="511"/>
      <c r="AF43" s="517"/>
      <c r="AG43" s="513">
        <f>SUM(AG41:AG42)</f>
        <v>0</v>
      </c>
      <c r="AH43" s="258"/>
      <c r="AI43" s="433"/>
      <c r="AJ43" s="515"/>
      <c r="AK43" s="516"/>
      <c r="AL43" s="516"/>
      <c r="AM43" s="511"/>
      <c r="AN43" s="517"/>
      <c r="AO43" s="513">
        <f>SUM(AO41:AO42)</f>
        <v>0</v>
      </c>
      <c r="AP43" s="258"/>
      <c r="AQ43" s="433"/>
      <c r="AR43" s="515"/>
      <c r="AS43" s="516"/>
      <c r="AT43" s="516"/>
      <c r="AU43" s="511"/>
      <c r="AV43" s="517"/>
      <c r="AW43" s="513">
        <f>SUM(AW41:AW42)</f>
        <v>0</v>
      </c>
      <c r="AX43" s="258"/>
      <c r="AY43" s="433"/>
      <c r="AZ43" s="515"/>
      <c r="BA43" s="516"/>
      <c r="BB43" s="516"/>
      <c r="BC43" s="511"/>
      <c r="BD43" s="517"/>
      <c r="BE43" s="513">
        <f>SUM(BE41:BE42)</f>
        <v>0</v>
      </c>
      <c r="BF43" s="258"/>
      <c r="BG43" s="433"/>
      <c r="BH43" s="515"/>
      <c r="BI43" s="516"/>
      <c r="BJ43" s="516"/>
      <c r="BK43" s="511"/>
      <c r="BL43" s="517"/>
      <c r="BM43" s="513">
        <f>SUM(BM41:BM42)</f>
        <v>0</v>
      </c>
      <c r="BN43" s="258"/>
      <c r="BO43" s="433"/>
      <c r="BP43" s="515"/>
      <c r="BQ43" s="516"/>
      <c r="BR43" s="516"/>
      <c r="BS43" s="511"/>
      <c r="BT43" s="517"/>
      <c r="BU43" s="513">
        <f>SUM(BU41:BU42)</f>
        <v>0</v>
      </c>
      <c r="BV43" s="258"/>
      <c r="BW43" s="433"/>
      <c r="BX43" s="515"/>
      <c r="BY43" s="516"/>
      <c r="BZ43" s="516"/>
      <c r="CA43" s="511"/>
      <c r="CB43" s="517"/>
      <c r="CC43" s="513">
        <f>SUM(CC41:CC42)</f>
        <v>0</v>
      </c>
      <c r="CD43" s="258"/>
      <c r="CE43" s="433"/>
      <c r="CF43" s="515"/>
      <c r="CG43" s="516"/>
      <c r="CH43" s="516"/>
      <c r="CI43" s="511"/>
      <c r="CJ43" s="517"/>
      <c r="CK43" s="513">
        <f>SUM(CK41:CK42)</f>
        <v>0</v>
      </c>
      <c r="CL43" s="258"/>
      <c r="CM43" s="433"/>
      <c r="CN43" s="515"/>
      <c r="CO43" s="516"/>
      <c r="CP43" s="516"/>
      <c r="CQ43" s="511"/>
      <c r="CR43" s="517"/>
      <c r="CS43" s="513">
        <f>SUM(CS41:CS42)</f>
        <v>1090550</v>
      </c>
      <c r="CT43" s="258"/>
      <c r="CU43" s="433"/>
      <c r="CV43" s="515"/>
      <c r="CW43" s="516"/>
      <c r="CX43" s="516"/>
      <c r="CY43" s="511"/>
      <c r="CZ43" s="517"/>
      <c r="DA43" s="513">
        <f>SUM(DA41:DA42)</f>
        <v>3292000</v>
      </c>
      <c r="DB43" s="258"/>
      <c r="DC43" s="433"/>
      <c r="DD43" s="515"/>
      <c r="DE43" s="516"/>
      <c r="DF43" s="516"/>
      <c r="DG43" s="511"/>
      <c r="DH43" s="517"/>
      <c r="DI43" s="513">
        <f>SUM(DI41:DI42)</f>
        <v>0</v>
      </c>
      <c r="DJ43" s="258"/>
      <c r="DK43" s="433"/>
      <c r="DL43" s="515"/>
      <c r="DM43" s="516"/>
      <c r="DN43" s="516"/>
      <c r="DO43" s="511"/>
      <c r="DP43" s="517"/>
      <c r="DQ43" s="513">
        <f>SUM(DQ41:DQ42)</f>
        <v>4138000</v>
      </c>
      <c r="DR43" s="258"/>
      <c r="DS43" s="433"/>
      <c r="DT43" s="515"/>
      <c r="DU43" s="516"/>
      <c r="DV43" s="516"/>
      <c r="DW43" s="511"/>
      <c r="DX43" s="517"/>
      <c r="DY43" s="513">
        <f>SUM(DY41:DY42)</f>
        <v>0</v>
      </c>
      <c r="DZ43" s="258"/>
      <c r="EA43" s="433"/>
      <c r="EB43" s="515"/>
      <c r="EC43" s="516"/>
      <c r="ED43" s="516"/>
      <c r="EE43" s="511"/>
      <c r="EF43" s="517"/>
      <c r="EG43" s="513">
        <f>SUM(EG41:EG42)</f>
        <v>0</v>
      </c>
      <c r="EH43" s="258"/>
      <c r="EI43" s="433"/>
      <c r="EJ43" s="515"/>
      <c r="EK43" s="516"/>
      <c r="EL43" s="516"/>
      <c r="EM43" s="511"/>
      <c r="EN43" s="517"/>
      <c r="EO43" s="513">
        <f>SUM(EO41:EO42)</f>
        <v>0</v>
      </c>
      <c r="EP43" s="258"/>
      <c r="EQ43" s="433"/>
      <c r="ER43" s="515"/>
      <c r="ES43" s="516"/>
      <c r="ET43" s="516"/>
      <c r="EU43" s="511"/>
      <c r="EV43" s="517"/>
      <c r="EW43" s="513">
        <f>SUM(EW41:EW42)</f>
        <v>0</v>
      </c>
      <c r="EX43" s="258"/>
      <c r="EY43" s="433"/>
      <c r="EZ43" s="515"/>
      <c r="FA43" s="516"/>
      <c r="FB43" s="516"/>
      <c r="FC43" s="511"/>
      <c r="FD43" s="517"/>
      <c r="FE43" s="513">
        <f>SUM(FE41:FE42)</f>
        <v>0</v>
      </c>
      <c r="FF43" s="258"/>
      <c r="FG43" s="433"/>
    </row>
    <row r="44" spans="1:163" ht="37.5" customHeight="1" thickBot="1">
      <c r="B44" s="76" t="s">
        <v>322</v>
      </c>
      <c r="C44" s="115"/>
      <c r="D44" s="518"/>
      <c r="E44" s="364"/>
      <c r="F44" s="364"/>
      <c r="G44" s="519"/>
      <c r="H44" s="520"/>
      <c r="I44" s="521"/>
      <c r="J44" s="258"/>
      <c r="K44" s="433"/>
      <c r="L44" s="518"/>
      <c r="M44" s="364"/>
      <c r="N44" s="364"/>
      <c r="O44" s="519"/>
      <c r="P44" s="520"/>
      <c r="Q44" s="521"/>
      <c r="R44" s="258"/>
      <c r="S44" s="433"/>
      <c r="T44" s="518"/>
      <c r="U44" s="364"/>
      <c r="V44" s="364"/>
      <c r="W44" s="519"/>
      <c r="X44" s="520"/>
      <c r="Y44" s="521"/>
      <c r="Z44" s="258"/>
      <c r="AA44" s="433"/>
      <c r="AB44" s="518"/>
      <c r="AC44" s="364"/>
      <c r="AD44" s="364"/>
      <c r="AE44" s="519"/>
      <c r="AF44" s="520"/>
      <c r="AG44" s="521"/>
      <c r="AH44" s="258"/>
      <c r="AI44" s="433"/>
      <c r="AJ44" s="518"/>
      <c r="AK44" s="364"/>
      <c r="AL44" s="364"/>
      <c r="AM44" s="519"/>
      <c r="AN44" s="520"/>
      <c r="AO44" s="521"/>
      <c r="AP44" s="258"/>
      <c r="AQ44" s="433"/>
      <c r="AR44" s="518"/>
      <c r="AS44" s="364"/>
      <c r="AT44" s="364"/>
      <c r="AU44" s="519"/>
      <c r="AV44" s="520"/>
      <c r="AW44" s="521"/>
      <c r="AX44" s="258"/>
      <c r="AY44" s="433"/>
      <c r="AZ44" s="518"/>
      <c r="BA44" s="364"/>
      <c r="BB44" s="364"/>
      <c r="BC44" s="519"/>
      <c r="BD44" s="520"/>
      <c r="BE44" s="521"/>
      <c r="BF44" s="258"/>
      <c r="BG44" s="433"/>
      <c r="BH44" s="518"/>
      <c r="BI44" s="364"/>
      <c r="BJ44" s="364"/>
      <c r="BK44" s="519"/>
      <c r="BL44" s="520"/>
      <c r="BM44" s="521"/>
      <c r="BN44" s="258"/>
      <c r="BO44" s="433"/>
      <c r="BP44" s="518"/>
      <c r="BQ44" s="364"/>
      <c r="BR44" s="364"/>
      <c r="BS44" s="519"/>
      <c r="BT44" s="520"/>
      <c r="BU44" s="521"/>
      <c r="BV44" s="258"/>
      <c r="BW44" s="433"/>
      <c r="BX44" s="518"/>
      <c r="BY44" s="364"/>
      <c r="BZ44" s="364"/>
      <c r="CA44" s="519"/>
      <c r="CB44" s="520"/>
      <c r="CC44" s="521"/>
      <c r="CD44" s="258"/>
      <c r="CE44" s="433"/>
      <c r="CF44" s="518"/>
      <c r="CG44" s="364"/>
      <c r="CH44" s="364"/>
      <c r="CI44" s="519"/>
      <c r="CJ44" s="520"/>
      <c r="CK44" s="521"/>
      <c r="CL44" s="258"/>
      <c r="CM44" s="433"/>
      <c r="CN44" s="518"/>
      <c r="CO44" s="364"/>
      <c r="CP44" s="364"/>
      <c r="CQ44" s="519"/>
      <c r="CR44" s="520"/>
      <c r="CS44" s="521"/>
      <c r="CT44" s="258"/>
      <c r="CU44" s="433"/>
      <c r="CV44" s="518"/>
      <c r="CW44" s="364"/>
      <c r="CX44" s="364"/>
      <c r="CY44" s="519"/>
      <c r="CZ44" s="520"/>
      <c r="DA44" s="521"/>
      <c r="DB44" s="258"/>
      <c r="DC44" s="433"/>
      <c r="DD44" s="518"/>
      <c r="DE44" s="364"/>
      <c r="DF44" s="364"/>
      <c r="DG44" s="519"/>
      <c r="DH44" s="520"/>
      <c r="DI44" s="521"/>
      <c r="DJ44" s="258"/>
      <c r="DK44" s="433"/>
      <c r="DL44" s="518"/>
      <c r="DM44" s="364"/>
      <c r="DN44" s="364"/>
      <c r="DO44" s="519"/>
      <c r="DP44" s="520"/>
      <c r="DQ44" s="521"/>
      <c r="DR44" s="258"/>
      <c r="DS44" s="433"/>
      <c r="DT44" s="518"/>
      <c r="DU44" s="364"/>
      <c r="DV44" s="364"/>
      <c r="DW44" s="519"/>
      <c r="DX44" s="520"/>
      <c r="DY44" s="521"/>
      <c r="DZ44" s="258"/>
      <c r="EA44" s="433"/>
      <c r="EB44" s="518"/>
      <c r="EC44" s="364"/>
      <c r="ED44" s="364"/>
      <c r="EE44" s="519"/>
      <c r="EF44" s="520"/>
      <c r="EG44" s="521"/>
      <c r="EH44" s="258"/>
      <c r="EI44" s="433"/>
      <c r="EJ44" s="518"/>
      <c r="EK44" s="364"/>
      <c r="EL44" s="364"/>
      <c r="EM44" s="519"/>
      <c r="EN44" s="520"/>
      <c r="EO44" s="521"/>
      <c r="EP44" s="258"/>
      <c r="EQ44" s="433"/>
      <c r="ER44" s="518"/>
      <c r="ES44" s="364"/>
      <c r="ET44" s="364"/>
      <c r="EU44" s="519"/>
      <c r="EV44" s="520"/>
      <c r="EW44" s="521"/>
      <c r="EX44" s="258"/>
      <c r="EY44" s="433"/>
      <c r="EZ44" s="518"/>
      <c r="FA44" s="364"/>
      <c r="FB44" s="364"/>
      <c r="FC44" s="519"/>
      <c r="FD44" s="520"/>
      <c r="FE44" s="521"/>
      <c r="FF44" s="258"/>
      <c r="FG44" s="433"/>
    </row>
    <row r="45" spans="1:163" ht="37.5" customHeight="1" thickBot="1">
      <c r="A45" s="76"/>
      <c r="B45" s="87" t="s">
        <v>390</v>
      </c>
      <c r="C45" s="88" t="s">
        <v>391</v>
      </c>
      <c r="D45" s="509" t="s">
        <v>392</v>
      </c>
      <c r="E45" s="510" t="s">
        <v>393</v>
      </c>
      <c r="F45" s="382" t="s">
        <v>394</v>
      </c>
      <c r="G45" s="511" t="s">
        <v>395</v>
      </c>
      <c r="H45" s="512" t="s">
        <v>396</v>
      </c>
      <c r="I45" s="513" t="s">
        <v>397</v>
      </c>
      <c r="J45" s="256" t="s">
        <v>398</v>
      </c>
      <c r="K45" s="257" t="s">
        <v>399</v>
      </c>
      <c r="L45" s="509" t="s">
        <v>392</v>
      </c>
      <c r="M45" s="510" t="s">
        <v>393</v>
      </c>
      <c r="N45" s="382" t="s">
        <v>394</v>
      </c>
      <c r="O45" s="511" t="s">
        <v>395</v>
      </c>
      <c r="P45" s="512" t="s">
        <v>396</v>
      </c>
      <c r="Q45" s="513" t="s">
        <v>397</v>
      </c>
      <c r="R45" s="256" t="s">
        <v>398</v>
      </c>
      <c r="S45" s="257" t="s">
        <v>399</v>
      </c>
      <c r="T45" s="509" t="s">
        <v>392</v>
      </c>
      <c r="U45" s="510" t="s">
        <v>393</v>
      </c>
      <c r="V45" s="382" t="s">
        <v>394</v>
      </c>
      <c r="W45" s="511" t="s">
        <v>395</v>
      </c>
      <c r="X45" s="512" t="s">
        <v>396</v>
      </c>
      <c r="Y45" s="513" t="s">
        <v>397</v>
      </c>
      <c r="Z45" s="256" t="s">
        <v>398</v>
      </c>
      <c r="AA45" s="257" t="s">
        <v>399</v>
      </c>
      <c r="AB45" s="509" t="s">
        <v>392</v>
      </c>
      <c r="AC45" s="510" t="s">
        <v>393</v>
      </c>
      <c r="AD45" s="382" t="s">
        <v>394</v>
      </c>
      <c r="AE45" s="511" t="s">
        <v>395</v>
      </c>
      <c r="AF45" s="512" t="s">
        <v>396</v>
      </c>
      <c r="AG45" s="513" t="s">
        <v>397</v>
      </c>
      <c r="AH45" s="256" t="s">
        <v>398</v>
      </c>
      <c r="AI45" s="257" t="s">
        <v>399</v>
      </c>
      <c r="AJ45" s="509" t="s">
        <v>392</v>
      </c>
      <c r="AK45" s="510" t="s">
        <v>393</v>
      </c>
      <c r="AL45" s="382" t="s">
        <v>394</v>
      </c>
      <c r="AM45" s="511" t="s">
        <v>395</v>
      </c>
      <c r="AN45" s="512" t="s">
        <v>396</v>
      </c>
      <c r="AO45" s="513" t="s">
        <v>397</v>
      </c>
      <c r="AP45" s="256" t="s">
        <v>398</v>
      </c>
      <c r="AQ45" s="257" t="s">
        <v>399</v>
      </c>
      <c r="AR45" s="509" t="s">
        <v>392</v>
      </c>
      <c r="AS45" s="510" t="s">
        <v>393</v>
      </c>
      <c r="AT45" s="382" t="s">
        <v>394</v>
      </c>
      <c r="AU45" s="511" t="s">
        <v>395</v>
      </c>
      <c r="AV45" s="512" t="s">
        <v>396</v>
      </c>
      <c r="AW45" s="513" t="s">
        <v>397</v>
      </c>
      <c r="AX45" s="256" t="s">
        <v>398</v>
      </c>
      <c r="AY45" s="257" t="s">
        <v>399</v>
      </c>
      <c r="AZ45" s="509" t="s">
        <v>392</v>
      </c>
      <c r="BA45" s="510" t="s">
        <v>393</v>
      </c>
      <c r="BB45" s="382" t="s">
        <v>394</v>
      </c>
      <c r="BC45" s="511" t="s">
        <v>395</v>
      </c>
      <c r="BD45" s="512" t="s">
        <v>396</v>
      </c>
      <c r="BE45" s="513" t="s">
        <v>397</v>
      </c>
      <c r="BF45" s="256" t="s">
        <v>398</v>
      </c>
      <c r="BG45" s="257" t="s">
        <v>399</v>
      </c>
      <c r="BH45" s="509" t="s">
        <v>392</v>
      </c>
      <c r="BI45" s="510" t="s">
        <v>393</v>
      </c>
      <c r="BJ45" s="382" t="s">
        <v>394</v>
      </c>
      <c r="BK45" s="511" t="s">
        <v>395</v>
      </c>
      <c r="BL45" s="512" t="s">
        <v>396</v>
      </c>
      <c r="BM45" s="513" t="s">
        <v>397</v>
      </c>
      <c r="BN45" s="256" t="s">
        <v>398</v>
      </c>
      <c r="BO45" s="257" t="s">
        <v>399</v>
      </c>
      <c r="BP45" s="509" t="s">
        <v>392</v>
      </c>
      <c r="BQ45" s="510" t="s">
        <v>393</v>
      </c>
      <c r="BR45" s="382" t="s">
        <v>394</v>
      </c>
      <c r="BS45" s="511" t="s">
        <v>395</v>
      </c>
      <c r="BT45" s="512" t="s">
        <v>396</v>
      </c>
      <c r="BU45" s="513" t="s">
        <v>397</v>
      </c>
      <c r="BV45" s="256" t="s">
        <v>398</v>
      </c>
      <c r="BW45" s="257" t="s">
        <v>399</v>
      </c>
      <c r="BX45" s="509" t="s">
        <v>392</v>
      </c>
      <c r="BY45" s="510" t="s">
        <v>393</v>
      </c>
      <c r="BZ45" s="382" t="s">
        <v>394</v>
      </c>
      <c r="CA45" s="511" t="s">
        <v>395</v>
      </c>
      <c r="CB45" s="512" t="s">
        <v>396</v>
      </c>
      <c r="CC45" s="513" t="s">
        <v>397</v>
      </c>
      <c r="CD45" s="256" t="s">
        <v>398</v>
      </c>
      <c r="CE45" s="257" t="s">
        <v>399</v>
      </c>
      <c r="CF45" s="509" t="s">
        <v>392</v>
      </c>
      <c r="CG45" s="510" t="s">
        <v>393</v>
      </c>
      <c r="CH45" s="382" t="s">
        <v>394</v>
      </c>
      <c r="CI45" s="511" t="s">
        <v>395</v>
      </c>
      <c r="CJ45" s="512" t="s">
        <v>396</v>
      </c>
      <c r="CK45" s="513" t="s">
        <v>397</v>
      </c>
      <c r="CL45" s="256" t="s">
        <v>398</v>
      </c>
      <c r="CM45" s="257" t="s">
        <v>399</v>
      </c>
      <c r="CN45" s="509" t="s">
        <v>392</v>
      </c>
      <c r="CO45" s="510" t="s">
        <v>393</v>
      </c>
      <c r="CP45" s="382" t="s">
        <v>394</v>
      </c>
      <c r="CQ45" s="511" t="s">
        <v>395</v>
      </c>
      <c r="CR45" s="512" t="s">
        <v>396</v>
      </c>
      <c r="CS45" s="513" t="s">
        <v>397</v>
      </c>
      <c r="CT45" s="256" t="s">
        <v>398</v>
      </c>
      <c r="CU45" s="257" t="s">
        <v>399</v>
      </c>
      <c r="CV45" s="509" t="s">
        <v>392</v>
      </c>
      <c r="CW45" s="510" t="s">
        <v>393</v>
      </c>
      <c r="CX45" s="382" t="s">
        <v>394</v>
      </c>
      <c r="CY45" s="511" t="s">
        <v>395</v>
      </c>
      <c r="CZ45" s="512" t="s">
        <v>396</v>
      </c>
      <c r="DA45" s="513" t="s">
        <v>397</v>
      </c>
      <c r="DB45" s="256" t="s">
        <v>398</v>
      </c>
      <c r="DC45" s="257" t="s">
        <v>399</v>
      </c>
      <c r="DD45" s="509" t="s">
        <v>392</v>
      </c>
      <c r="DE45" s="510" t="s">
        <v>393</v>
      </c>
      <c r="DF45" s="382" t="s">
        <v>394</v>
      </c>
      <c r="DG45" s="511" t="s">
        <v>395</v>
      </c>
      <c r="DH45" s="512" t="s">
        <v>396</v>
      </c>
      <c r="DI45" s="513" t="s">
        <v>397</v>
      </c>
      <c r="DJ45" s="256" t="s">
        <v>398</v>
      </c>
      <c r="DK45" s="257" t="s">
        <v>399</v>
      </c>
      <c r="DL45" s="509" t="s">
        <v>392</v>
      </c>
      <c r="DM45" s="510" t="s">
        <v>393</v>
      </c>
      <c r="DN45" s="382" t="s">
        <v>394</v>
      </c>
      <c r="DO45" s="511" t="s">
        <v>395</v>
      </c>
      <c r="DP45" s="512" t="s">
        <v>396</v>
      </c>
      <c r="DQ45" s="513" t="s">
        <v>397</v>
      </c>
      <c r="DR45" s="256" t="s">
        <v>398</v>
      </c>
      <c r="DS45" s="257" t="s">
        <v>399</v>
      </c>
      <c r="DT45" s="509" t="s">
        <v>392</v>
      </c>
      <c r="DU45" s="510" t="s">
        <v>393</v>
      </c>
      <c r="DV45" s="382" t="s">
        <v>394</v>
      </c>
      <c r="DW45" s="511" t="s">
        <v>395</v>
      </c>
      <c r="DX45" s="512" t="s">
        <v>396</v>
      </c>
      <c r="DY45" s="513" t="s">
        <v>397</v>
      </c>
      <c r="DZ45" s="256" t="s">
        <v>398</v>
      </c>
      <c r="EA45" s="257" t="s">
        <v>399</v>
      </c>
      <c r="EB45" s="509" t="s">
        <v>392</v>
      </c>
      <c r="EC45" s="510" t="s">
        <v>393</v>
      </c>
      <c r="ED45" s="382" t="s">
        <v>394</v>
      </c>
      <c r="EE45" s="511" t="s">
        <v>395</v>
      </c>
      <c r="EF45" s="512" t="s">
        <v>396</v>
      </c>
      <c r="EG45" s="513" t="s">
        <v>397</v>
      </c>
      <c r="EH45" s="256" t="s">
        <v>398</v>
      </c>
      <c r="EI45" s="257" t="s">
        <v>399</v>
      </c>
      <c r="EJ45" s="509" t="s">
        <v>392</v>
      </c>
      <c r="EK45" s="510" t="s">
        <v>393</v>
      </c>
      <c r="EL45" s="382" t="s">
        <v>394</v>
      </c>
      <c r="EM45" s="511" t="s">
        <v>395</v>
      </c>
      <c r="EN45" s="512" t="s">
        <v>396</v>
      </c>
      <c r="EO45" s="513" t="s">
        <v>397</v>
      </c>
      <c r="EP45" s="256" t="s">
        <v>398</v>
      </c>
      <c r="EQ45" s="257" t="s">
        <v>399</v>
      </c>
      <c r="ER45" s="509" t="s">
        <v>392</v>
      </c>
      <c r="ES45" s="510" t="s">
        <v>393</v>
      </c>
      <c r="ET45" s="382" t="s">
        <v>394</v>
      </c>
      <c r="EU45" s="511" t="s">
        <v>395</v>
      </c>
      <c r="EV45" s="512" t="s">
        <v>396</v>
      </c>
      <c r="EW45" s="513" t="s">
        <v>397</v>
      </c>
      <c r="EX45" s="256" t="s">
        <v>398</v>
      </c>
      <c r="EY45" s="257" t="s">
        <v>399</v>
      </c>
      <c r="EZ45" s="509" t="s">
        <v>392</v>
      </c>
      <c r="FA45" s="510" t="s">
        <v>393</v>
      </c>
      <c r="FB45" s="382" t="s">
        <v>394</v>
      </c>
      <c r="FC45" s="511" t="s">
        <v>395</v>
      </c>
      <c r="FD45" s="512" t="s">
        <v>396</v>
      </c>
      <c r="FE45" s="513" t="s">
        <v>397</v>
      </c>
      <c r="FF45" s="256" t="s">
        <v>398</v>
      </c>
      <c r="FG45" s="257" t="s">
        <v>399</v>
      </c>
    </row>
    <row r="46" spans="1:163" ht="37.5" customHeight="1" thickBot="1">
      <c r="A46" s="76"/>
      <c r="B46" s="41">
        <v>1</v>
      </c>
      <c r="C46" s="149" t="s">
        <v>1121</v>
      </c>
      <c r="D46" s="287"/>
      <c r="E46" s="390">
        <v>1</v>
      </c>
      <c r="F46" s="390" t="s">
        <v>401</v>
      </c>
      <c r="G46" s="397"/>
      <c r="H46" s="398"/>
      <c r="I46" s="393">
        <f t="shared" ref="I46:I55" si="100">+(G46+(G46*H46))*E46</f>
        <v>0</v>
      </c>
      <c r="J46" s="247" t="s">
        <v>1216</v>
      </c>
      <c r="K46" s="248"/>
      <c r="L46" s="287"/>
      <c r="M46" s="390">
        <v>1</v>
      </c>
      <c r="N46" s="390" t="s">
        <v>401</v>
      </c>
      <c r="O46" s="397"/>
      <c r="P46" s="398"/>
      <c r="Q46" s="393">
        <f t="shared" ref="Q46:Q55" si="101">+(O46+(O46*P46))*M46</f>
        <v>0</v>
      </c>
      <c r="R46" s="247" t="s">
        <v>1216</v>
      </c>
      <c r="S46" s="248"/>
      <c r="T46" s="287"/>
      <c r="U46" s="390">
        <v>1</v>
      </c>
      <c r="V46" s="390" t="s">
        <v>401</v>
      </c>
      <c r="W46" s="397"/>
      <c r="X46" s="398"/>
      <c r="Y46" s="393">
        <f t="shared" ref="Y46:Y55" si="102">+(W46+(W46*X46))*U46</f>
        <v>0</v>
      </c>
      <c r="Z46" s="247" t="s">
        <v>1216</v>
      </c>
      <c r="AA46" s="248"/>
      <c r="AB46" s="287"/>
      <c r="AC46" s="390">
        <v>1</v>
      </c>
      <c r="AD46" s="390" t="s">
        <v>401</v>
      </c>
      <c r="AE46" s="397"/>
      <c r="AF46" s="398"/>
      <c r="AG46" s="393">
        <f t="shared" ref="AG46:AG55" si="103">+(AE46+(AE46*AF46))*AC46</f>
        <v>0</v>
      </c>
      <c r="AH46" s="247" t="s">
        <v>1216</v>
      </c>
      <c r="AI46" s="248"/>
      <c r="AJ46" s="287"/>
      <c r="AK46" s="390">
        <v>1</v>
      </c>
      <c r="AL46" s="390" t="s">
        <v>401</v>
      </c>
      <c r="AM46" s="397"/>
      <c r="AN46" s="398"/>
      <c r="AO46" s="393">
        <f t="shared" ref="AO46:AO55" si="104">+(AM46+(AM46*AN46))*AK46</f>
        <v>0</v>
      </c>
      <c r="AP46" s="247" t="s">
        <v>1216</v>
      </c>
      <c r="AQ46" s="248"/>
      <c r="AR46" s="287"/>
      <c r="AS46" s="390">
        <v>1</v>
      </c>
      <c r="AT46" s="390" t="s">
        <v>401</v>
      </c>
      <c r="AU46" s="397"/>
      <c r="AV46" s="398"/>
      <c r="AW46" s="393">
        <f t="shared" ref="AW46:AW55" si="105">+(AU46+(AU46*AV46))*AS46</f>
        <v>0</v>
      </c>
      <c r="AX46" s="247" t="s">
        <v>1216</v>
      </c>
      <c r="AY46" s="248"/>
      <c r="AZ46" s="287"/>
      <c r="BA46" s="390">
        <v>1</v>
      </c>
      <c r="BB46" s="390" t="s">
        <v>401</v>
      </c>
      <c r="BC46" s="397"/>
      <c r="BD46" s="398"/>
      <c r="BE46" s="393">
        <f t="shared" ref="BE46:BE55" si="106">+(BC46+(BC46*BD46))*BA46</f>
        <v>0</v>
      </c>
      <c r="BF46" s="247" t="s">
        <v>1216</v>
      </c>
      <c r="BG46" s="248"/>
      <c r="BH46" s="287"/>
      <c r="BI46" s="390">
        <v>1</v>
      </c>
      <c r="BJ46" s="390" t="s">
        <v>401</v>
      </c>
      <c r="BK46" s="397"/>
      <c r="BL46" s="398"/>
      <c r="BM46" s="393">
        <f t="shared" ref="BM46:BM55" si="107">+(BK46+(BK46*BL46))*BI46</f>
        <v>0</v>
      </c>
      <c r="BN46" s="247" t="s">
        <v>1216</v>
      </c>
      <c r="BO46" s="248"/>
      <c r="BP46" s="287"/>
      <c r="BQ46" s="390">
        <v>1</v>
      </c>
      <c r="BR46" s="390" t="s">
        <v>401</v>
      </c>
      <c r="BS46" s="397"/>
      <c r="BT46" s="398"/>
      <c r="BU46" s="393">
        <f t="shared" ref="BU46:BU55" si="108">+(BS46+(BS46*BT46))*BQ46</f>
        <v>0</v>
      </c>
      <c r="BV46" s="247" t="s">
        <v>1216</v>
      </c>
      <c r="BW46" s="248"/>
      <c r="BX46" s="287"/>
      <c r="BY46" s="390">
        <v>1</v>
      </c>
      <c r="BZ46" s="390" t="s">
        <v>401</v>
      </c>
      <c r="CA46" s="397"/>
      <c r="CB46" s="398"/>
      <c r="CC46" s="393">
        <f t="shared" ref="CC46:CC55" si="109">+(CA46+(CA46*CB46))*BY46</f>
        <v>0</v>
      </c>
      <c r="CD46" s="247" t="s">
        <v>1216</v>
      </c>
      <c r="CE46" s="248"/>
      <c r="CF46" s="287"/>
      <c r="CG46" s="390">
        <v>1</v>
      </c>
      <c r="CH46" s="390" t="s">
        <v>401</v>
      </c>
      <c r="CI46" s="397"/>
      <c r="CJ46" s="398"/>
      <c r="CK46" s="393">
        <f t="shared" ref="CK46:CK55" si="110">+(CI46+(CI46*CJ46))*CG46</f>
        <v>0</v>
      </c>
      <c r="CL46" s="247" t="s">
        <v>1216</v>
      </c>
      <c r="CM46" s="248"/>
      <c r="CN46" s="287" t="s">
        <v>1366</v>
      </c>
      <c r="CO46" s="390">
        <v>1</v>
      </c>
      <c r="CP46" s="390" t="s">
        <v>401</v>
      </c>
      <c r="CQ46" s="397">
        <v>4249150</v>
      </c>
      <c r="CR46" s="398"/>
      <c r="CS46" s="393">
        <f t="shared" ref="CS46:CS55" si="111">+(CQ46+(CQ46*CR46))*CO46</f>
        <v>4249150</v>
      </c>
      <c r="CT46" s="247" t="s">
        <v>402</v>
      </c>
      <c r="CU46" s="248"/>
      <c r="CV46" s="287" t="s">
        <v>1367</v>
      </c>
      <c r="CW46" s="390">
        <v>1</v>
      </c>
      <c r="CX46" s="390" t="s">
        <v>401</v>
      </c>
      <c r="CY46" s="397">
        <v>2800000</v>
      </c>
      <c r="CZ46" s="398">
        <v>0</v>
      </c>
      <c r="DA46" s="393">
        <f t="shared" ref="DA46:DA55" si="112">+(CY46+(CY46*CZ46))*CW46</f>
        <v>2800000</v>
      </c>
      <c r="DB46" s="247" t="s">
        <v>402</v>
      </c>
      <c r="DC46" s="248"/>
      <c r="DD46" s="287"/>
      <c r="DE46" s="390">
        <v>1</v>
      </c>
      <c r="DF46" s="390" t="s">
        <v>401</v>
      </c>
      <c r="DG46" s="397"/>
      <c r="DH46" s="398"/>
      <c r="DI46" s="393">
        <f t="shared" ref="DI46:DI55" si="113">+(DG46+(DG46*DH46))*DE46</f>
        <v>0</v>
      </c>
      <c r="DJ46" s="247" t="s">
        <v>1216</v>
      </c>
      <c r="DK46" s="248"/>
      <c r="DL46" s="287" t="s">
        <v>1487</v>
      </c>
      <c r="DM46" s="390">
        <v>1</v>
      </c>
      <c r="DN46" s="390" t="s">
        <v>401</v>
      </c>
      <c r="DO46" s="397">
        <v>1556000</v>
      </c>
      <c r="DP46" s="398"/>
      <c r="DQ46" s="393">
        <f t="shared" ref="DQ46:DQ55" si="114">+(DO46+(DO46*DP46))*DM46</f>
        <v>1556000</v>
      </c>
      <c r="DR46" s="247" t="s">
        <v>1218</v>
      </c>
      <c r="DS46" s="395" t="s">
        <v>1595</v>
      </c>
      <c r="DT46" s="287"/>
      <c r="DU46" s="390">
        <v>1</v>
      </c>
      <c r="DV46" s="390" t="s">
        <v>401</v>
      </c>
      <c r="DW46" s="397"/>
      <c r="DX46" s="398"/>
      <c r="DY46" s="393">
        <f t="shared" ref="DY46:DY55" si="115">+(DW46+(DW46*DX46))*DU46</f>
        <v>0</v>
      </c>
      <c r="DZ46" s="247" t="s">
        <v>1216</v>
      </c>
      <c r="EA46" s="248"/>
      <c r="EB46" s="287"/>
      <c r="EC46" s="390">
        <v>1</v>
      </c>
      <c r="ED46" s="390" t="s">
        <v>401</v>
      </c>
      <c r="EE46" s="397"/>
      <c r="EF46" s="398"/>
      <c r="EG46" s="393">
        <f t="shared" ref="EG46:EG55" si="116">+(EE46+(EE46*EF46))*EC46</f>
        <v>0</v>
      </c>
      <c r="EH46" s="247" t="s">
        <v>1216</v>
      </c>
      <c r="EI46" s="248"/>
      <c r="EJ46" s="287" t="s">
        <v>1368</v>
      </c>
      <c r="EK46" s="390">
        <v>1</v>
      </c>
      <c r="EL46" s="390" t="s">
        <v>401</v>
      </c>
      <c r="EM46" s="397">
        <v>0</v>
      </c>
      <c r="EN46" s="398">
        <v>0</v>
      </c>
      <c r="EO46" s="393">
        <f t="shared" ref="EO46:EO55" si="117">+(EM46+(EM46*EN46))*EK46</f>
        <v>0</v>
      </c>
      <c r="EP46" s="247" t="s">
        <v>402</v>
      </c>
      <c r="EQ46" s="248"/>
      <c r="ER46" s="287"/>
      <c r="ES46" s="390">
        <v>1</v>
      </c>
      <c r="ET46" s="390" t="s">
        <v>401</v>
      </c>
      <c r="EU46" s="397"/>
      <c r="EV46" s="398"/>
      <c r="EW46" s="393">
        <f t="shared" ref="EW46:EW55" si="118">+(EU46+(EU46*EV46))*ES46</f>
        <v>0</v>
      </c>
      <c r="EX46" s="247" t="s">
        <v>1216</v>
      </c>
      <c r="EY46" s="248"/>
      <c r="EZ46" s="287"/>
      <c r="FA46" s="390">
        <v>1</v>
      </c>
      <c r="FB46" s="390" t="s">
        <v>401</v>
      </c>
      <c r="FC46" s="397"/>
      <c r="FD46" s="398"/>
      <c r="FE46" s="393">
        <f t="shared" ref="FE46:FE55" si="119">+(FC46+(FC46*FD46))*FA46</f>
        <v>0</v>
      </c>
      <c r="FF46" s="247" t="s">
        <v>1216</v>
      </c>
      <c r="FG46" s="248"/>
    </row>
    <row r="47" spans="1:163" ht="37.5" customHeight="1">
      <c r="A47" s="76"/>
      <c r="B47" s="41">
        <v>2</v>
      </c>
      <c r="C47" s="149" t="s">
        <v>1122</v>
      </c>
      <c r="D47" s="287"/>
      <c r="E47" s="390">
        <v>1</v>
      </c>
      <c r="F47" s="390" t="s">
        <v>401</v>
      </c>
      <c r="G47" s="397"/>
      <c r="H47" s="398"/>
      <c r="I47" s="393">
        <f t="shared" si="100"/>
        <v>0</v>
      </c>
      <c r="J47" s="258"/>
      <c r="K47" s="433"/>
      <c r="L47" s="287"/>
      <c r="M47" s="390">
        <v>1</v>
      </c>
      <c r="N47" s="390" t="s">
        <v>401</v>
      </c>
      <c r="O47" s="397"/>
      <c r="P47" s="398"/>
      <c r="Q47" s="393">
        <f t="shared" si="101"/>
        <v>0</v>
      </c>
      <c r="R47" s="258"/>
      <c r="S47" s="433"/>
      <c r="T47" s="287"/>
      <c r="U47" s="390">
        <v>1</v>
      </c>
      <c r="V47" s="390" t="s">
        <v>401</v>
      </c>
      <c r="W47" s="397"/>
      <c r="X47" s="398"/>
      <c r="Y47" s="393">
        <f t="shared" si="102"/>
        <v>0</v>
      </c>
      <c r="Z47" s="258"/>
      <c r="AA47" s="433"/>
      <c r="AB47" s="287"/>
      <c r="AC47" s="390">
        <v>1</v>
      </c>
      <c r="AD47" s="390" t="s">
        <v>401</v>
      </c>
      <c r="AE47" s="397"/>
      <c r="AF47" s="398"/>
      <c r="AG47" s="393">
        <f t="shared" si="103"/>
        <v>0</v>
      </c>
      <c r="AH47" s="258"/>
      <c r="AI47" s="433"/>
      <c r="AJ47" s="287"/>
      <c r="AK47" s="390">
        <v>1</v>
      </c>
      <c r="AL47" s="390" t="s">
        <v>401</v>
      </c>
      <c r="AM47" s="397"/>
      <c r="AN47" s="398"/>
      <c r="AO47" s="393">
        <f t="shared" si="104"/>
        <v>0</v>
      </c>
      <c r="AP47" s="258"/>
      <c r="AQ47" s="433"/>
      <c r="AR47" s="287"/>
      <c r="AS47" s="390">
        <v>1</v>
      </c>
      <c r="AT47" s="390" t="s">
        <v>401</v>
      </c>
      <c r="AU47" s="397"/>
      <c r="AV47" s="398"/>
      <c r="AW47" s="393">
        <f t="shared" si="105"/>
        <v>0</v>
      </c>
      <c r="AX47" s="258"/>
      <c r="AY47" s="433"/>
      <c r="AZ47" s="287"/>
      <c r="BA47" s="390">
        <v>1</v>
      </c>
      <c r="BB47" s="390" t="s">
        <v>401</v>
      </c>
      <c r="BC47" s="397"/>
      <c r="BD47" s="398"/>
      <c r="BE47" s="393">
        <f t="shared" si="106"/>
        <v>0</v>
      </c>
      <c r="BF47" s="258"/>
      <c r="BG47" s="433"/>
      <c r="BH47" s="287"/>
      <c r="BI47" s="390">
        <v>1</v>
      </c>
      <c r="BJ47" s="390" t="s">
        <v>401</v>
      </c>
      <c r="BK47" s="397"/>
      <c r="BL47" s="398"/>
      <c r="BM47" s="393">
        <f t="shared" si="107"/>
        <v>0</v>
      </c>
      <c r="BN47" s="258"/>
      <c r="BO47" s="433"/>
      <c r="BP47" s="287"/>
      <c r="BQ47" s="390">
        <v>1</v>
      </c>
      <c r="BR47" s="390" t="s">
        <v>401</v>
      </c>
      <c r="BS47" s="397"/>
      <c r="BT47" s="398"/>
      <c r="BU47" s="393">
        <f t="shared" si="108"/>
        <v>0</v>
      </c>
      <c r="BV47" s="258"/>
      <c r="BW47" s="433"/>
      <c r="BX47" s="287"/>
      <c r="BY47" s="390">
        <v>1</v>
      </c>
      <c r="BZ47" s="390" t="s">
        <v>401</v>
      </c>
      <c r="CA47" s="397"/>
      <c r="CB47" s="398"/>
      <c r="CC47" s="393">
        <f t="shared" si="109"/>
        <v>0</v>
      </c>
      <c r="CD47" s="258"/>
      <c r="CE47" s="433"/>
      <c r="CF47" s="287"/>
      <c r="CG47" s="390">
        <v>1</v>
      </c>
      <c r="CH47" s="390" t="s">
        <v>401</v>
      </c>
      <c r="CI47" s="397"/>
      <c r="CJ47" s="398"/>
      <c r="CK47" s="393">
        <f t="shared" si="110"/>
        <v>0</v>
      </c>
      <c r="CL47" s="258"/>
      <c r="CM47" s="433"/>
      <c r="CN47" s="287" t="s">
        <v>1296</v>
      </c>
      <c r="CO47" s="390">
        <v>1</v>
      </c>
      <c r="CP47" s="390" t="s">
        <v>401</v>
      </c>
      <c r="CQ47" s="397">
        <v>0</v>
      </c>
      <c r="CR47" s="398"/>
      <c r="CS47" s="393">
        <f t="shared" si="111"/>
        <v>0</v>
      </c>
      <c r="CT47" s="258"/>
      <c r="CU47" s="433"/>
      <c r="CV47" s="287" t="s">
        <v>1488</v>
      </c>
      <c r="CW47" s="390">
        <v>1</v>
      </c>
      <c r="CX47" s="390" t="s">
        <v>401</v>
      </c>
      <c r="CY47" s="397"/>
      <c r="CZ47" s="398"/>
      <c r="DA47" s="393">
        <f t="shared" si="112"/>
        <v>0</v>
      </c>
      <c r="DB47" s="258"/>
      <c r="DC47" s="433"/>
      <c r="DD47" s="287"/>
      <c r="DE47" s="390">
        <v>1</v>
      </c>
      <c r="DF47" s="390" t="s">
        <v>401</v>
      </c>
      <c r="DG47" s="397"/>
      <c r="DH47" s="398"/>
      <c r="DI47" s="393">
        <f t="shared" si="113"/>
        <v>0</v>
      </c>
      <c r="DJ47" s="258"/>
      <c r="DK47" s="433"/>
      <c r="DL47" s="287" t="s">
        <v>1487</v>
      </c>
      <c r="DM47" s="390">
        <v>1</v>
      </c>
      <c r="DN47" s="390" t="s">
        <v>401</v>
      </c>
      <c r="DO47" s="397">
        <v>1500000</v>
      </c>
      <c r="DP47" s="398"/>
      <c r="DQ47" s="393">
        <f t="shared" si="114"/>
        <v>1500000</v>
      </c>
      <c r="DR47" s="258"/>
      <c r="DS47" s="433"/>
      <c r="DT47" s="287"/>
      <c r="DU47" s="390">
        <v>1</v>
      </c>
      <c r="DV47" s="390" t="s">
        <v>401</v>
      </c>
      <c r="DW47" s="397"/>
      <c r="DX47" s="398"/>
      <c r="DY47" s="393">
        <f t="shared" si="115"/>
        <v>0</v>
      </c>
      <c r="DZ47" s="258"/>
      <c r="EA47" s="433"/>
      <c r="EB47" s="287"/>
      <c r="EC47" s="390">
        <v>1</v>
      </c>
      <c r="ED47" s="390" t="s">
        <v>401</v>
      </c>
      <c r="EE47" s="397"/>
      <c r="EF47" s="398"/>
      <c r="EG47" s="393">
        <f t="shared" si="116"/>
        <v>0</v>
      </c>
      <c r="EH47" s="258"/>
      <c r="EI47" s="433"/>
      <c r="EJ47" s="287" t="s">
        <v>1368</v>
      </c>
      <c r="EK47" s="390">
        <v>1</v>
      </c>
      <c r="EL47" s="390" t="s">
        <v>401</v>
      </c>
      <c r="EM47" s="397">
        <v>891793</v>
      </c>
      <c r="EN47" s="398">
        <v>0</v>
      </c>
      <c r="EO47" s="393">
        <f t="shared" si="117"/>
        <v>891793</v>
      </c>
      <c r="EP47" s="258"/>
      <c r="EQ47" s="433"/>
      <c r="ER47" s="287"/>
      <c r="ES47" s="390">
        <v>1</v>
      </c>
      <c r="ET47" s="390" t="s">
        <v>401</v>
      </c>
      <c r="EU47" s="397"/>
      <c r="EV47" s="398"/>
      <c r="EW47" s="393">
        <f t="shared" si="118"/>
        <v>0</v>
      </c>
      <c r="EX47" s="258"/>
      <c r="EY47" s="433"/>
      <c r="EZ47" s="287"/>
      <c r="FA47" s="390">
        <v>1</v>
      </c>
      <c r="FB47" s="390" t="s">
        <v>401</v>
      </c>
      <c r="FC47" s="397"/>
      <c r="FD47" s="398"/>
      <c r="FE47" s="393">
        <f t="shared" si="119"/>
        <v>0</v>
      </c>
      <c r="FF47" s="258"/>
      <c r="FG47" s="433"/>
    </row>
    <row r="48" spans="1:163" ht="37.5" customHeight="1">
      <c r="A48" s="76"/>
      <c r="B48" s="41">
        <v>3</v>
      </c>
      <c r="C48" s="149" t="s">
        <v>1123</v>
      </c>
      <c r="D48" s="287"/>
      <c r="E48" s="390">
        <v>1</v>
      </c>
      <c r="F48" s="390" t="s">
        <v>401</v>
      </c>
      <c r="G48" s="397"/>
      <c r="H48" s="398"/>
      <c r="I48" s="393">
        <f t="shared" si="100"/>
        <v>0</v>
      </c>
      <c r="J48" s="258"/>
      <c r="K48" s="433"/>
      <c r="L48" s="287"/>
      <c r="M48" s="390">
        <v>1</v>
      </c>
      <c r="N48" s="390" t="s">
        <v>401</v>
      </c>
      <c r="O48" s="397"/>
      <c r="P48" s="398"/>
      <c r="Q48" s="393">
        <f t="shared" si="101"/>
        <v>0</v>
      </c>
      <c r="R48" s="258"/>
      <c r="S48" s="433"/>
      <c r="T48" s="287"/>
      <c r="U48" s="390">
        <v>1</v>
      </c>
      <c r="V48" s="390" t="s">
        <v>401</v>
      </c>
      <c r="W48" s="397"/>
      <c r="X48" s="398"/>
      <c r="Y48" s="393">
        <f t="shared" si="102"/>
        <v>0</v>
      </c>
      <c r="Z48" s="258"/>
      <c r="AA48" s="433"/>
      <c r="AB48" s="287"/>
      <c r="AC48" s="390">
        <v>1</v>
      </c>
      <c r="AD48" s="390" t="s">
        <v>401</v>
      </c>
      <c r="AE48" s="397"/>
      <c r="AF48" s="398"/>
      <c r="AG48" s="393">
        <f t="shared" si="103"/>
        <v>0</v>
      </c>
      <c r="AH48" s="258"/>
      <c r="AI48" s="433"/>
      <c r="AJ48" s="287"/>
      <c r="AK48" s="390">
        <v>1</v>
      </c>
      <c r="AL48" s="390" t="s">
        <v>401</v>
      </c>
      <c r="AM48" s="397"/>
      <c r="AN48" s="398"/>
      <c r="AO48" s="393">
        <f t="shared" si="104"/>
        <v>0</v>
      </c>
      <c r="AP48" s="258"/>
      <c r="AQ48" s="433"/>
      <c r="AR48" s="287"/>
      <c r="AS48" s="390">
        <v>1</v>
      </c>
      <c r="AT48" s="390" t="s">
        <v>401</v>
      </c>
      <c r="AU48" s="397"/>
      <c r="AV48" s="398"/>
      <c r="AW48" s="393">
        <f t="shared" si="105"/>
        <v>0</v>
      </c>
      <c r="AX48" s="258"/>
      <c r="AY48" s="433"/>
      <c r="AZ48" s="287"/>
      <c r="BA48" s="390">
        <v>1</v>
      </c>
      <c r="BB48" s="390" t="s">
        <v>401</v>
      </c>
      <c r="BC48" s="397"/>
      <c r="BD48" s="398"/>
      <c r="BE48" s="393">
        <f t="shared" si="106"/>
        <v>0</v>
      </c>
      <c r="BF48" s="258"/>
      <c r="BG48" s="433"/>
      <c r="BH48" s="287"/>
      <c r="BI48" s="390">
        <v>1</v>
      </c>
      <c r="BJ48" s="390" t="s">
        <v>401</v>
      </c>
      <c r="BK48" s="397"/>
      <c r="BL48" s="398"/>
      <c r="BM48" s="393">
        <f t="shared" si="107"/>
        <v>0</v>
      </c>
      <c r="BN48" s="258"/>
      <c r="BO48" s="433"/>
      <c r="BP48" s="287"/>
      <c r="BQ48" s="390">
        <v>1</v>
      </c>
      <c r="BR48" s="390" t="s">
        <v>401</v>
      </c>
      <c r="BS48" s="397"/>
      <c r="BT48" s="398"/>
      <c r="BU48" s="393">
        <f t="shared" si="108"/>
        <v>0</v>
      </c>
      <c r="BV48" s="258"/>
      <c r="BW48" s="433"/>
      <c r="BX48" s="287"/>
      <c r="BY48" s="390">
        <v>1</v>
      </c>
      <c r="BZ48" s="390" t="s">
        <v>401</v>
      </c>
      <c r="CA48" s="397"/>
      <c r="CB48" s="398"/>
      <c r="CC48" s="393">
        <f t="shared" si="109"/>
        <v>0</v>
      </c>
      <c r="CD48" s="258"/>
      <c r="CE48" s="433"/>
      <c r="CF48" s="287"/>
      <c r="CG48" s="390">
        <v>1</v>
      </c>
      <c r="CH48" s="390" t="s">
        <v>401</v>
      </c>
      <c r="CI48" s="397"/>
      <c r="CJ48" s="398"/>
      <c r="CK48" s="393">
        <f t="shared" si="110"/>
        <v>0</v>
      </c>
      <c r="CL48" s="258"/>
      <c r="CM48" s="433"/>
      <c r="CN48" s="287" t="s">
        <v>1366</v>
      </c>
      <c r="CO48" s="390">
        <v>1</v>
      </c>
      <c r="CP48" s="390" t="s">
        <v>401</v>
      </c>
      <c r="CQ48" s="397">
        <v>1826650</v>
      </c>
      <c r="CR48" s="398"/>
      <c r="CS48" s="393">
        <f t="shared" si="111"/>
        <v>1826650</v>
      </c>
      <c r="CT48" s="258"/>
      <c r="CU48" s="433"/>
      <c r="CV48" s="287" t="s">
        <v>1367</v>
      </c>
      <c r="CW48" s="390">
        <v>1</v>
      </c>
      <c r="CX48" s="390" t="s">
        <v>401</v>
      </c>
      <c r="CY48" s="397">
        <v>1900000</v>
      </c>
      <c r="CZ48" s="398">
        <v>0</v>
      </c>
      <c r="DA48" s="393">
        <f t="shared" si="112"/>
        <v>1900000</v>
      </c>
      <c r="DB48" s="258"/>
      <c r="DC48" s="433"/>
      <c r="DD48" s="287"/>
      <c r="DE48" s="390">
        <v>1</v>
      </c>
      <c r="DF48" s="390" t="s">
        <v>401</v>
      </c>
      <c r="DG48" s="397"/>
      <c r="DH48" s="398"/>
      <c r="DI48" s="393">
        <f t="shared" si="113"/>
        <v>0</v>
      </c>
      <c r="DJ48" s="258"/>
      <c r="DK48" s="433"/>
      <c r="DL48" s="287" t="s">
        <v>1487</v>
      </c>
      <c r="DM48" s="390">
        <v>1</v>
      </c>
      <c r="DN48" s="390" t="s">
        <v>401</v>
      </c>
      <c r="DO48" s="397">
        <v>535000</v>
      </c>
      <c r="DP48" s="398"/>
      <c r="DQ48" s="393">
        <f t="shared" si="114"/>
        <v>535000</v>
      </c>
      <c r="DR48" s="258"/>
      <c r="DS48" s="433"/>
      <c r="DT48" s="287"/>
      <c r="DU48" s="390">
        <v>1</v>
      </c>
      <c r="DV48" s="390" t="s">
        <v>401</v>
      </c>
      <c r="DW48" s="397"/>
      <c r="DX48" s="398"/>
      <c r="DY48" s="393">
        <f t="shared" si="115"/>
        <v>0</v>
      </c>
      <c r="DZ48" s="258"/>
      <c r="EA48" s="433"/>
      <c r="EB48" s="287"/>
      <c r="EC48" s="390">
        <v>1</v>
      </c>
      <c r="ED48" s="390" t="s">
        <v>401</v>
      </c>
      <c r="EE48" s="397"/>
      <c r="EF48" s="398"/>
      <c r="EG48" s="393">
        <f t="shared" si="116"/>
        <v>0</v>
      </c>
      <c r="EH48" s="258"/>
      <c r="EI48" s="433"/>
      <c r="EJ48" s="287" t="s">
        <v>1368</v>
      </c>
      <c r="EK48" s="390">
        <v>1</v>
      </c>
      <c r="EL48" s="390" t="s">
        <v>401</v>
      </c>
      <c r="EM48" s="397">
        <v>1489589</v>
      </c>
      <c r="EN48" s="398">
        <v>0</v>
      </c>
      <c r="EO48" s="393">
        <f t="shared" si="117"/>
        <v>1489589</v>
      </c>
      <c r="EP48" s="258"/>
      <c r="EQ48" s="433"/>
      <c r="ER48" s="287"/>
      <c r="ES48" s="390">
        <v>1</v>
      </c>
      <c r="ET48" s="390" t="s">
        <v>401</v>
      </c>
      <c r="EU48" s="397"/>
      <c r="EV48" s="398"/>
      <c r="EW48" s="393">
        <f t="shared" si="118"/>
        <v>0</v>
      </c>
      <c r="EX48" s="258"/>
      <c r="EY48" s="433"/>
      <c r="EZ48" s="287"/>
      <c r="FA48" s="390">
        <v>1</v>
      </c>
      <c r="FB48" s="390" t="s">
        <v>401</v>
      </c>
      <c r="FC48" s="397"/>
      <c r="FD48" s="398"/>
      <c r="FE48" s="393">
        <f t="shared" si="119"/>
        <v>0</v>
      </c>
      <c r="FF48" s="258"/>
      <c r="FG48" s="433"/>
    </row>
    <row r="49" spans="1:163" ht="37.5" customHeight="1">
      <c r="A49" s="76"/>
      <c r="B49" s="41">
        <v>4</v>
      </c>
      <c r="C49" s="149" t="s">
        <v>1124</v>
      </c>
      <c r="D49" s="287"/>
      <c r="E49" s="390">
        <v>2</v>
      </c>
      <c r="F49" s="390" t="s">
        <v>401</v>
      </c>
      <c r="G49" s="397"/>
      <c r="H49" s="398"/>
      <c r="I49" s="393">
        <f t="shared" si="100"/>
        <v>0</v>
      </c>
      <c r="J49" s="258"/>
      <c r="K49" s="433"/>
      <c r="L49" s="287"/>
      <c r="M49" s="390">
        <v>2</v>
      </c>
      <c r="N49" s="390" t="s">
        <v>401</v>
      </c>
      <c r="O49" s="397"/>
      <c r="P49" s="398"/>
      <c r="Q49" s="393">
        <f t="shared" si="101"/>
        <v>0</v>
      </c>
      <c r="R49" s="258"/>
      <c r="S49" s="433"/>
      <c r="T49" s="287"/>
      <c r="U49" s="390">
        <v>2</v>
      </c>
      <c r="V49" s="390" t="s">
        <v>401</v>
      </c>
      <c r="W49" s="397"/>
      <c r="X49" s="398"/>
      <c r="Y49" s="393">
        <f t="shared" si="102"/>
        <v>0</v>
      </c>
      <c r="Z49" s="258"/>
      <c r="AA49" s="433"/>
      <c r="AB49" s="287"/>
      <c r="AC49" s="390">
        <v>2</v>
      </c>
      <c r="AD49" s="390" t="s">
        <v>401</v>
      </c>
      <c r="AE49" s="397"/>
      <c r="AF49" s="398"/>
      <c r="AG49" s="393">
        <f t="shared" si="103"/>
        <v>0</v>
      </c>
      <c r="AH49" s="258"/>
      <c r="AI49" s="433"/>
      <c r="AJ49" s="287"/>
      <c r="AK49" s="390">
        <v>2</v>
      </c>
      <c r="AL49" s="390" t="s">
        <v>401</v>
      </c>
      <c r="AM49" s="397"/>
      <c r="AN49" s="398"/>
      <c r="AO49" s="393">
        <f t="shared" si="104"/>
        <v>0</v>
      </c>
      <c r="AP49" s="258"/>
      <c r="AQ49" s="433"/>
      <c r="AR49" s="287"/>
      <c r="AS49" s="390">
        <v>2</v>
      </c>
      <c r="AT49" s="390" t="s">
        <v>401</v>
      </c>
      <c r="AU49" s="397"/>
      <c r="AV49" s="398"/>
      <c r="AW49" s="393">
        <f t="shared" si="105"/>
        <v>0</v>
      </c>
      <c r="AX49" s="258"/>
      <c r="AY49" s="433"/>
      <c r="AZ49" s="287"/>
      <c r="BA49" s="390">
        <v>2</v>
      </c>
      <c r="BB49" s="390" t="s">
        <v>401</v>
      </c>
      <c r="BC49" s="397"/>
      <c r="BD49" s="398"/>
      <c r="BE49" s="393">
        <f t="shared" si="106"/>
        <v>0</v>
      </c>
      <c r="BF49" s="258"/>
      <c r="BG49" s="433"/>
      <c r="BH49" s="287"/>
      <c r="BI49" s="390">
        <v>2</v>
      </c>
      <c r="BJ49" s="390" t="s">
        <v>401</v>
      </c>
      <c r="BK49" s="397"/>
      <c r="BL49" s="398"/>
      <c r="BM49" s="393">
        <f t="shared" si="107"/>
        <v>0</v>
      </c>
      <c r="BN49" s="258"/>
      <c r="BO49" s="433"/>
      <c r="BP49" s="287"/>
      <c r="BQ49" s="390">
        <v>2</v>
      </c>
      <c r="BR49" s="390" t="s">
        <v>401</v>
      </c>
      <c r="BS49" s="397"/>
      <c r="BT49" s="398"/>
      <c r="BU49" s="393">
        <f t="shared" si="108"/>
        <v>0</v>
      </c>
      <c r="BV49" s="258"/>
      <c r="BW49" s="433"/>
      <c r="BX49" s="287"/>
      <c r="BY49" s="390">
        <v>2</v>
      </c>
      <c r="BZ49" s="390" t="s">
        <v>401</v>
      </c>
      <c r="CA49" s="397"/>
      <c r="CB49" s="398"/>
      <c r="CC49" s="393">
        <f t="shared" si="109"/>
        <v>0</v>
      </c>
      <c r="CD49" s="258"/>
      <c r="CE49" s="433"/>
      <c r="CF49" s="287"/>
      <c r="CG49" s="390">
        <v>2</v>
      </c>
      <c r="CH49" s="390" t="s">
        <v>401</v>
      </c>
      <c r="CI49" s="397"/>
      <c r="CJ49" s="398"/>
      <c r="CK49" s="393">
        <f t="shared" si="110"/>
        <v>0</v>
      </c>
      <c r="CL49" s="258"/>
      <c r="CM49" s="433"/>
      <c r="CN49" s="287" t="s">
        <v>1366</v>
      </c>
      <c r="CO49" s="390">
        <v>2</v>
      </c>
      <c r="CP49" s="390" t="s">
        <v>401</v>
      </c>
      <c r="CQ49" s="397">
        <v>84150</v>
      </c>
      <c r="CR49" s="398"/>
      <c r="CS49" s="393">
        <f t="shared" si="111"/>
        <v>168300</v>
      </c>
      <c r="CT49" s="258"/>
      <c r="CU49" s="433"/>
      <c r="CV49" s="287" t="s">
        <v>1367</v>
      </c>
      <c r="CW49" s="390">
        <v>2</v>
      </c>
      <c r="CX49" s="390" t="s">
        <v>401</v>
      </c>
      <c r="CY49" s="397">
        <v>136000</v>
      </c>
      <c r="CZ49" s="398">
        <v>0</v>
      </c>
      <c r="DA49" s="393">
        <f t="shared" si="112"/>
        <v>272000</v>
      </c>
      <c r="DB49" s="258"/>
      <c r="DC49" s="433"/>
      <c r="DD49" s="287"/>
      <c r="DE49" s="390">
        <v>2</v>
      </c>
      <c r="DF49" s="390" t="s">
        <v>401</v>
      </c>
      <c r="DG49" s="397"/>
      <c r="DH49" s="398"/>
      <c r="DI49" s="393">
        <f t="shared" si="113"/>
        <v>0</v>
      </c>
      <c r="DJ49" s="258"/>
      <c r="DK49" s="433"/>
      <c r="DL49" s="287" t="s">
        <v>1487</v>
      </c>
      <c r="DM49" s="390">
        <v>2</v>
      </c>
      <c r="DN49" s="390" t="s">
        <v>401</v>
      </c>
      <c r="DO49" s="397">
        <v>73000</v>
      </c>
      <c r="DP49" s="398"/>
      <c r="DQ49" s="393">
        <f t="shared" si="114"/>
        <v>146000</v>
      </c>
      <c r="DR49" s="258"/>
      <c r="DS49" s="433"/>
      <c r="DT49" s="287"/>
      <c r="DU49" s="390">
        <v>2</v>
      </c>
      <c r="DV49" s="390" t="s">
        <v>401</v>
      </c>
      <c r="DW49" s="397"/>
      <c r="DX49" s="398"/>
      <c r="DY49" s="393">
        <f t="shared" si="115"/>
        <v>0</v>
      </c>
      <c r="DZ49" s="258"/>
      <c r="EA49" s="433"/>
      <c r="EB49" s="287"/>
      <c r="EC49" s="390">
        <v>2</v>
      </c>
      <c r="ED49" s="390" t="s">
        <v>401</v>
      </c>
      <c r="EE49" s="397"/>
      <c r="EF49" s="398"/>
      <c r="EG49" s="393">
        <f t="shared" si="116"/>
        <v>0</v>
      </c>
      <c r="EH49" s="258"/>
      <c r="EI49" s="433"/>
      <c r="EJ49" s="287" t="s">
        <v>1368</v>
      </c>
      <c r="EK49" s="390">
        <v>2</v>
      </c>
      <c r="EL49" s="390" t="s">
        <v>401</v>
      </c>
      <c r="EM49" s="397">
        <v>205798</v>
      </c>
      <c r="EN49" s="398">
        <v>0</v>
      </c>
      <c r="EO49" s="393">
        <f t="shared" si="117"/>
        <v>411596</v>
      </c>
      <c r="EP49" s="258"/>
      <c r="EQ49" s="433"/>
      <c r="ER49" s="287"/>
      <c r="ES49" s="390">
        <v>2</v>
      </c>
      <c r="ET49" s="390" t="s">
        <v>401</v>
      </c>
      <c r="EU49" s="397"/>
      <c r="EV49" s="398"/>
      <c r="EW49" s="393">
        <f t="shared" si="118"/>
        <v>0</v>
      </c>
      <c r="EX49" s="258"/>
      <c r="EY49" s="433"/>
      <c r="EZ49" s="287"/>
      <c r="FA49" s="390">
        <v>2</v>
      </c>
      <c r="FB49" s="390" t="s">
        <v>401</v>
      </c>
      <c r="FC49" s="397"/>
      <c r="FD49" s="398"/>
      <c r="FE49" s="393">
        <f t="shared" si="119"/>
        <v>0</v>
      </c>
      <c r="FF49" s="258"/>
      <c r="FG49" s="433"/>
    </row>
    <row r="50" spans="1:163" ht="37.5" customHeight="1">
      <c r="A50" s="76"/>
      <c r="B50" s="41">
        <v>5</v>
      </c>
      <c r="C50" s="149" t="s">
        <v>1125</v>
      </c>
      <c r="D50" s="287"/>
      <c r="E50" s="390">
        <v>2</v>
      </c>
      <c r="F50" s="390" t="s">
        <v>401</v>
      </c>
      <c r="G50" s="397"/>
      <c r="H50" s="398"/>
      <c r="I50" s="393">
        <f t="shared" si="100"/>
        <v>0</v>
      </c>
      <c r="J50" s="258"/>
      <c r="K50" s="433"/>
      <c r="L50" s="287"/>
      <c r="M50" s="390">
        <v>2</v>
      </c>
      <c r="N50" s="390" t="s">
        <v>401</v>
      </c>
      <c r="O50" s="397"/>
      <c r="P50" s="398"/>
      <c r="Q50" s="393">
        <f t="shared" si="101"/>
        <v>0</v>
      </c>
      <c r="R50" s="258"/>
      <c r="S50" s="433"/>
      <c r="T50" s="287"/>
      <c r="U50" s="390">
        <v>2</v>
      </c>
      <c r="V50" s="390" t="s">
        <v>401</v>
      </c>
      <c r="W50" s="397"/>
      <c r="X50" s="398"/>
      <c r="Y50" s="393">
        <f t="shared" si="102"/>
        <v>0</v>
      </c>
      <c r="Z50" s="258"/>
      <c r="AA50" s="433"/>
      <c r="AB50" s="287"/>
      <c r="AC50" s="390">
        <v>2</v>
      </c>
      <c r="AD50" s="390" t="s">
        <v>401</v>
      </c>
      <c r="AE50" s="397"/>
      <c r="AF50" s="398"/>
      <c r="AG50" s="393">
        <f t="shared" si="103"/>
        <v>0</v>
      </c>
      <c r="AH50" s="258"/>
      <c r="AI50" s="433"/>
      <c r="AJ50" s="287"/>
      <c r="AK50" s="390">
        <v>2</v>
      </c>
      <c r="AL50" s="390" t="s">
        <v>401</v>
      </c>
      <c r="AM50" s="397"/>
      <c r="AN50" s="398"/>
      <c r="AO50" s="393">
        <f t="shared" si="104"/>
        <v>0</v>
      </c>
      <c r="AP50" s="258"/>
      <c r="AQ50" s="433"/>
      <c r="AR50" s="287"/>
      <c r="AS50" s="390">
        <v>2</v>
      </c>
      <c r="AT50" s="390" t="s">
        <v>401</v>
      </c>
      <c r="AU50" s="397"/>
      <c r="AV50" s="398"/>
      <c r="AW50" s="393">
        <f t="shared" si="105"/>
        <v>0</v>
      </c>
      <c r="AX50" s="258"/>
      <c r="AY50" s="433"/>
      <c r="AZ50" s="287"/>
      <c r="BA50" s="390">
        <v>2</v>
      </c>
      <c r="BB50" s="390" t="s">
        <v>401</v>
      </c>
      <c r="BC50" s="397"/>
      <c r="BD50" s="398"/>
      <c r="BE50" s="393">
        <f t="shared" si="106"/>
        <v>0</v>
      </c>
      <c r="BF50" s="258"/>
      <c r="BG50" s="433"/>
      <c r="BH50" s="287"/>
      <c r="BI50" s="390">
        <v>2</v>
      </c>
      <c r="BJ50" s="390" t="s">
        <v>401</v>
      </c>
      <c r="BK50" s="397"/>
      <c r="BL50" s="398"/>
      <c r="BM50" s="393">
        <f t="shared" si="107"/>
        <v>0</v>
      </c>
      <c r="BN50" s="258"/>
      <c r="BO50" s="433"/>
      <c r="BP50" s="287"/>
      <c r="BQ50" s="390">
        <v>2</v>
      </c>
      <c r="BR50" s="390" t="s">
        <v>401</v>
      </c>
      <c r="BS50" s="397"/>
      <c r="BT50" s="398"/>
      <c r="BU50" s="393">
        <f t="shared" si="108"/>
        <v>0</v>
      </c>
      <c r="BV50" s="258"/>
      <c r="BW50" s="433"/>
      <c r="BX50" s="287"/>
      <c r="BY50" s="390">
        <v>2</v>
      </c>
      <c r="BZ50" s="390" t="s">
        <v>401</v>
      </c>
      <c r="CA50" s="397"/>
      <c r="CB50" s="398"/>
      <c r="CC50" s="393">
        <f t="shared" si="109"/>
        <v>0</v>
      </c>
      <c r="CD50" s="258"/>
      <c r="CE50" s="433"/>
      <c r="CF50" s="287"/>
      <c r="CG50" s="390">
        <v>2</v>
      </c>
      <c r="CH50" s="390" t="s">
        <v>401</v>
      </c>
      <c r="CI50" s="397"/>
      <c r="CJ50" s="398"/>
      <c r="CK50" s="393">
        <f t="shared" si="110"/>
        <v>0</v>
      </c>
      <c r="CL50" s="258"/>
      <c r="CM50" s="433"/>
      <c r="CN50" s="287" t="s">
        <v>1366</v>
      </c>
      <c r="CO50" s="390">
        <v>2</v>
      </c>
      <c r="CP50" s="390" t="s">
        <v>401</v>
      </c>
      <c r="CQ50" s="397">
        <v>594150</v>
      </c>
      <c r="CR50" s="398"/>
      <c r="CS50" s="393">
        <f t="shared" si="111"/>
        <v>1188300</v>
      </c>
      <c r="CT50" s="258"/>
      <c r="CU50" s="433"/>
      <c r="CV50" s="287" t="s">
        <v>1367</v>
      </c>
      <c r="CW50" s="390">
        <v>2</v>
      </c>
      <c r="CX50" s="390" t="s">
        <v>401</v>
      </c>
      <c r="CY50" s="397">
        <v>590000</v>
      </c>
      <c r="CZ50" s="398">
        <v>0</v>
      </c>
      <c r="DA50" s="393">
        <f t="shared" si="112"/>
        <v>1180000</v>
      </c>
      <c r="DB50" s="258"/>
      <c r="DC50" s="433"/>
      <c r="DD50" s="287"/>
      <c r="DE50" s="390">
        <v>2</v>
      </c>
      <c r="DF50" s="390" t="s">
        <v>401</v>
      </c>
      <c r="DG50" s="397"/>
      <c r="DH50" s="398"/>
      <c r="DI50" s="393">
        <f t="shared" si="113"/>
        <v>0</v>
      </c>
      <c r="DJ50" s="258"/>
      <c r="DK50" s="433"/>
      <c r="DL50" s="287" t="s">
        <v>1487</v>
      </c>
      <c r="DM50" s="390">
        <v>2</v>
      </c>
      <c r="DN50" s="390" t="s">
        <v>401</v>
      </c>
      <c r="DO50" s="397">
        <v>1082000</v>
      </c>
      <c r="DP50" s="398"/>
      <c r="DQ50" s="393">
        <f t="shared" si="114"/>
        <v>2164000</v>
      </c>
      <c r="DR50" s="258"/>
      <c r="DS50" s="433"/>
      <c r="DT50" s="287"/>
      <c r="DU50" s="390">
        <v>2</v>
      </c>
      <c r="DV50" s="390" t="s">
        <v>401</v>
      </c>
      <c r="DW50" s="397"/>
      <c r="DX50" s="398"/>
      <c r="DY50" s="393">
        <f t="shared" si="115"/>
        <v>0</v>
      </c>
      <c r="DZ50" s="258"/>
      <c r="EA50" s="433"/>
      <c r="EB50" s="287"/>
      <c r="EC50" s="390">
        <v>2</v>
      </c>
      <c r="ED50" s="390" t="s">
        <v>401</v>
      </c>
      <c r="EE50" s="397"/>
      <c r="EF50" s="398"/>
      <c r="EG50" s="393">
        <f t="shared" si="116"/>
        <v>0</v>
      </c>
      <c r="EH50" s="258"/>
      <c r="EI50" s="433"/>
      <c r="EJ50" s="287" t="s">
        <v>1368</v>
      </c>
      <c r="EK50" s="390">
        <v>2</v>
      </c>
      <c r="EL50" s="390" t="s">
        <v>401</v>
      </c>
      <c r="EM50" s="397">
        <v>754594</v>
      </c>
      <c r="EN50" s="398">
        <v>0</v>
      </c>
      <c r="EO50" s="393">
        <f t="shared" si="117"/>
        <v>1509188</v>
      </c>
      <c r="EP50" s="258"/>
      <c r="EQ50" s="433"/>
      <c r="ER50" s="287"/>
      <c r="ES50" s="390">
        <v>2</v>
      </c>
      <c r="ET50" s="390" t="s">
        <v>401</v>
      </c>
      <c r="EU50" s="397"/>
      <c r="EV50" s="398"/>
      <c r="EW50" s="393">
        <f t="shared" si="118"/>
        <v>0</v>
      </c>
      <c r="EX50" s="258"/>
      <c r="EY50" s="433"/>
      <c r="EZ50" s="287"/>
      <c r="FA50" s="390">
        <v>2</v>
      </c>
      <c r="FB50" s="390" t="s">
        <v>401</v>
      </c>
      <c r="FC50" s="397"/>
      <c r="FD50" s="398"/>
      <c r="FE50" s="393">
        <f t="shared" si="119"/>
        <v>0</v>
      </c>
      <c r="FF50" s="258"/>
      <c r="FG50" s="433"/>
    </row>
    <row r="51" spans="1:163" ht="37.5" customHeight="1">
      <c r="A51" s="76"/>
      <c r="B51" s="41">
        <v>6</v>
      </c>
      <c r="C51" s="149" t="s">
        <v>1126</v>
      </c>
      <c r="D51" s="287"/>
      <c r="E51" s="390">
        <v>4</v>
      </c>
      <c r="F51" s="390" t="s">
        <v>401</v>
      </c>
      <c r="G51" s="397"/>
      <c r="H51" s="398"/>
      <c r="I51" s="393">
        <f t="shared" si="100"/>
        <v>0</v>
      </c>
      <c r="J51" s="258"/>
      <c r="K51" s="433"/>
      <c r="L51" s="287"/>
      <c r="M51" s="390">
        <v>4</v>
      </c>
      <c r="N51" s="390" t="s">
        <v>401</v>
      </c>
      <c r="O51" s="397"/>
      <c r="P51" s="398"/>
      <c r="Q51" s="393">
        <f t="shared" si="101"/>
        <v>0</v>
      </c>
      <c r="R51" s="258"/>
      <c r="S51" s="433"/>
      <c r="T51" s="287"/>
      <c r="U51" s="390">
        <v>4</v>
      </c>
      <c r="V51" s="390" t="s">
        <v>401</v>
      </c>
      <c r="W51" s="397"/>
      <c r="X51" s="398"/>
      <c r="Y51" s="393">
        <f t="shared" si="102"/>
        <v>0</v>
      </c>
      <c r="Z51" s="258"/>
      <c r="AA51" s="433"/>
      <c r="AB51" s="287"/>
      <c r="AC51" s="390">
        <v>4</v>
      </c>
      <c r="AD51" s="390" t="s">
        <v>401</v>
      </c>
      <c r="AE51" s="397"/>
      <c r="AF51" s="398"/>
      <c r="AG51" s="393">
        <f t="shared" si="103"/>
        <v>0</v>
      </c>
      <c r="AH51" s="258"/>
      <c r="AI51" s="433"/>
      <c r="AJ51" s="287"/>
      <c r="AK51" s="390">
        <v>4</v>
      </c>
      <c r="AL51" s="390" t="s">
        <v>401</v>
      </c>
      <c r="AM51" s="397"/>
      <c r="AN51" s="398"/>
      <c r="AO51" s="393">
        <f t="shared" si="104"/>
        <v>0</v>
      </c>
      <c r="AP51" s="258"/>
      <c r="AQ51" s="433"/>
      <c r="AR51" s="287"/>
      <c r="AS51" s="390">
        <v>4</v>
      </c>
      <c r="AT51" s="390" t="s">
        <v>401</v>
      </c>
      <c r="AU51" s="397"/>
      <c r="AV51" s="398"/>
      <c r="AW51" s="393">
        <f t="shared" si="105"/>
        <v>0</v>
      </c>
      <c r="AX51" s="258"/>
      <c r="AY51" s="433"/>
      <c r="AZ51" s="287"/>
      <c r="BA51" s="390">
        <v>4</v>
      </c>
      <c r="BB51" s="390" t="s">
        <v>401</v>
      </c>
      <c r="BC51" s="397"/>
      <c r="BD51" s="398"/>
      <c r="BE51" s="393">
        <f t="shared" si="106"/>
        <v>0</v>
      </c>
      <c r="BF51" s="258"/>
      <c r="BG51" s="433"/>
      <c r="BH51" s="287"/>
      <c r="BI51" s="390">
        <v>4</v>
      </c>
      <c r="BJ51" s="390" t="s">
        <v>401</v>
      </c>
      <c r="BK51" s="397"/>
      <c r="BL51" s="398"/>
      <c r="BM51" s="393">
        <f t="shared" si="107"/>
        <v>0</v>
      </c>
      <c r="BN51" s="258"/>
      <c r="BO51" s="433"/>
      <c r="BP51" s="287"/>
      <c r="BQ51" s="390">
        <v>4</v>
      </c>
      <c r="BR51" s="390" t="s">
        <v>401</v>
      </c>
      <c r="BS51" s="397"/>
      <c r="BT51" s="398"/>
      <c r="BU51" s="393">
        <f t="shared" si="108"/>
        <v>0</v>
      </c>
      <c r="BV51" s="258"/>
      <c r="BW51" s="433"/>
      <c r="BX51" s="287"/>
      <c r="BY51" s="390">
        <v>4</v>
      </c>
      <c r="BZ51" s="390" t="s">
        <v>401</v>
      </c>
      <c r="CA51" s="397"/>
      <c r="CB51" s="398"/>
      <c r="CC51" s="393">
        <f t="shared" si="109"/>
        <v>0</v>
      </c>
      <c r="CD51" s="258"/>
      <c r="CE51" s="433"/>
      <c r="CF51" s="287"/>
      <c r="CG51" s="390">
        <v>4</v>
      </c>
      <c r="CH51" s="390" t="s">
        <v>401</v>
      </c>
      <c r="CI51" s="397"/>
      <c r="CJ51" s="398"/>
      <c r="CK51" s="393">
        <f t="shared" si="110"/>
        <v>0</v>
      </c>
      <c r="CL51" s="258"/>
      <c r="CM51" s="433"/>
      <c r="CN51" s="287" t="s">
        <v>1366</v>
      </c>
      <c r="CO51" s="390">
        <v>4</v>
      </c>
      <c r="CP51" s="390" t="s">
        <v>401</v>
      </c>
      <c r="CQ51" s="397">
        <v>194650</v>
      </c>
      <c r="CR51" s="398"/>
      <c r="CS51" s="393">
        <f t="shared" si="111"/>
        <v>778600</v>
      </c>
      <c r="CT51" s="258"/>
      <c r="CU51" s="433"/>
      <c r="CV51" s="287" t="s">
        <v>1367</v>
      </c>
      <c r="CW51" s="390">
        <v>4</v>
      </c>
      <c r="CX51" s="390" t="s">
        <v>401</v>
      </c>
      <c r="CY51" s="397">
        <v>135000</v>
      </c>
      <c r="CZ51" s="398">
        <v>0</v>
      </c>
      <c r="DA51" s="393">
        <f t="shared" si="112"/>
        <v>540000</v>
      </c>
      <c r="DB51" s="258"/>
      <c r="DC51" s="433"/>
      <c r="DD51" s="287"/>
      <c r="DE51" s="390">
        <v>4</v>
      </c>
      <c r="DF51" s="390" t="s">
        <v>401</v>
      </c>
      <c r="DG51" s="397"/>
      <c r="DH51" s="398"/>
      <c r="DI51" s="393">
        <f t="shared" si="113"/>
        <v>0</v>
      </c>
      <c r="DJ51" s="258"/>
      <c r="DK51" s="433"/>
      <c r="DL51" s="287" t="s">
        <v>1487</v>
      </c>
      <c r="DM51" s="390">
        <v>4</v>
      </c>
      <c r="DN51" s="390" t="s">
        <v>401</v>
      </c>
      <c r="DO51" s="397">
        <v>135000</v>
      </c>
      <c r="DP51" s="398"/>
      <c r="DQ51" s="393">
        <f t="shared" si="114"/>
        <v>540000</v>
      </c>
      <c r="DR51" s="258"/>
      <c r="DS51" s="433"/>
      <c r="DT51" s="287"/>
      <c r="DU51" s="390">
        <v>4</v>
      </c>
      <c r="DV51" s="390" t="s">
        <v>401</v>
      </c>
      <c r="DW51" s="397"/>
      <c r="DX51" s="398"/>
      <c r="DY51" s="393">
        <f t="shared" si="115"/>
        <v>0</v>
      </c>
      <c r="DZ51" s="258"/>
      <c r="EA51" s="433"/>
      <c r="EB51" s="287"/>
      <c r="EC51" s="390">
        <v>4</v>
      </c>
      <c r="ED51" s="390" t="s">
        <v>401</v>
      </c>
      <c r="EE51" s="397"/>
      <c r="EF51" s="398"/>
      <c r="EG51" s="393">
        <f t="shared" si="116"/>
        <v>0</v>
      </c>
      <c r="EH51" s="258"/>
      <c r="EI51" s="433"/>
      <c r="EJ51" s="287" t="s">
        <v>1368</v>
      </c>
      <c r="EK51" s="390">
        <v>4</v>
      </c>
      <c r="EL51" s="390" t="s">
        <v>401</v>
      </c>
      <c r="EM51" s="397">
        <v>109759</v>
      </c>
      <c r="EN51" s="398">
        <v>0</v>
      </c>
      <c r="EO51" s="393">
        <f t="shared" si="117"/>
        <v>439036</v>
      </c>
      <c r="EP51" s="258"/>
      <c r="EQ51" s="433"/>
      <c r="ER51" s="287"/>
      <c r="ES51" s="390">
        <v>4</v>
      </c>
      <c r="ET51" s="390" t="s">
        <v>401</v>
      </c>
      <c r="EU51" s="397"/>
      <c r="EV51" s="398"/>
      <c r="EW51" s="393">
        <f t="shared" si="118"/>
        <v>0</v>
      </c>
      <c r="EX51" s="258"/>
      <c r="EY51" s="433"/>
      <c r="EZ51" s="287"/>
      <c r="FA51" s="390">
        <v>4</v>
      </c>
      <c r="FB51" s="390" t="s">
        <v>401</v>
      </c>
      <c r="FC51" s="397"/>
      <c r="FD51" s="398"/>
      <c r="FE51" s="393">
        <f t="shared" si="119"/>
        <v>0</v>
      </c>
      <c r="FF51" s="258"/>
      <c r="FG51" s="433"/>
    </row>
    <row r="52" spans="1:163" ht="37.5" customHeight="1">
      <c r="A52" s="76"/>
      <c r="B52" s="41">
        <v>7</v>
      </c>
      <c r="C52" s="149" t="s">
        <v>1127</v>
      </c>
      <c r="D52" s="287"/>
      <c r="E52" s="390">
        <v>1</v>
      </c>
      <c r="F52" s="390" t="s">
        <v>401</v>
      </c>
      <c r="G52" s="397"/>
      <c r="H52" s="398"/>
      <c r="I52" s="393">
        <f t="shared" si="100"/>
        <v>0</v>
      </c>
      <c r="J52" s="258"/>
      <c r="K52" s="433"/>
      <c r="L52" s="287"/>
      <c r="M52" s="390">
        <v>1</v>
      </c>
      <c r="N52" s="390" t="s">
        <v>401</v>
      </c>
      <c r="O52" s="397"/>
      <c r="P52" s="398"/>
      <c r="Q52" s="393">
        <f t="shared" si="101"/>
        <v>0</v>
      </c>
      <c r="R52" s="258"/>
      <c r="S52" s="433"/>
      <c r="T52" s="287"/>
      <c r="U52" s="390">
        <v>1</v>
      </c>
      <c r="V52" s="390" t="s">
        <v>401</v>
      </c>
      <c r="W52" s="397"/>
      <c r="X52" s="398"/>
      <c r="Y52" s="393">
        <f t="shared" si="102"/>
        <v>0</v>
      </c>
      <c r="Z52" s="258"/>
      <c r="AA52" s="433"/>
      <c r="AB52" s="287"/>
      <c r="AC52" s="390">
        <v>1</v>
      </c>
      <c r="AD52" s="390" t="s">
        <v>401</v>
      </c>
      <c r="AE52" s="397"/>
      <c r="AF52" s="398"/>
      <c r="AG52" s="393">
        <f t="shared" si="103"/>
        <v>0</v>
      </c>
      <c r="AH52" s="258"/>
      <c r="AI52" s="433"/>
      <c r="AJ52" s="287"/>
      <c r="AK52" s="390">
        <v>1</v>
      </c>
      <c r="AL52" s="390" t="s">
        <v>401</v>
      </c>
      <c r="AM52" s="397"/>
      <c r="AN52" s="398"/>
      <c r="AO52" s="393">
        <f t="shared" si="104"/>
        <v>0</v>
      </c>
      <c r="AP52" s="258"/>
      <c r="AQ52" s="433"/>
      <c r="AR52" s="287"/>
      <c r="AS52" s="390">
        <v>1</v>
      </c>
      <c r="AT52" s="390" t="s">
        <v>401</v>
      </c>
      <c r="AU52" s="397"/>
      <c r="AV52" s="398"/>
      <c r="AW52" s="393">
        <f t="shared" si="105"/>
        <v>0</v>
      </c>
      <c r="AX52" s="258"/>
      <c r="AY52" s="433"/>
      <c r="AZ52" s="287"/>
      <c r="BA52" s="390">
        <v>1</v>
      </c>
      <c r="BB52" s="390" t="s">
        <v>401</v>
      </c>
      <c r="BC52" s="397"/>
      <c r="BD52" s="398"/>
      <c r="BE52" s="393">
        <f t="shared" si="106"/>
        <v>0</v>
      </c>
      <c r="BF52" s="258"/>
      <c r="BG52" s="433"/>
      <c r="BH52" s="287"/>
      <c r="BI52" s="390">
        <v>1</v>
      </c>
      <c r="BJ52" s="390" t="s">
        <v>401</v>
      </c>
      <c r="BK52" s="397"/>
      <c r="BL52" s="398"/>
      <c r="BM52" s="393">
        <f t="shared" si="107"/>
        <v>0</v>
      </c>
      <c r="BN52" s="258"/>
      <c r="BO52" s="433"/>
      <c r="BP52" s="287"/>
      <c r="BQ52" s="390">
        <v>1</v>
      </c>
      <c r="BR52" s="390" t="s">
        <v>401</v>
      </c>
      <c r="BS52" s="397"/>
      <c r="BT52" s="398"/>
      <c r="BU52" s="393">
        <f t="shared" si="108"/>
        <v>0</v>
      </c>
      <c r="BV52" s="258"/>
      <c r="BW52" s="433"/>
      <c r="BX52" s="287"/>
      <c r="BY52" s="390">
        <v>1</v>
      </c>
      <c r="BZ52" s="390" t="s">
        <v>401</v>
      </c>
      <c r="CA52" s="397"/>
      <c r="CB52" s="398"/>
      <c r="CC52" s="393">
        <f t="shared" si="109"/>
        <v>0</v>
      </c>
      <c r="CD52" s="258"/>
      <c r="CE52" s="433"/>
      <c r="CF52" s="287"/>
      <c r="CG52" s="390">
        <v>1</v>
      </c>
      <c r="CH52" s="390" t="s">
        <v>401</v>
      </c>
      <c r="CI52" s="397"/>
      <c r="CJ52" s="398"/>
      <c r="CK52" s="393">
        <f t="shared" si="110"/>
        <v>0</v>
      </c>
      <c r="CL52" s="258"/>
      <c r="CM52" s="433"/>
      <c r="CN52" s="287" t="s">
        <v>1366</v>
      </c>
      <c r="CO52" s="390">
        <v>1</v>
      </c>
      <c r="CP52" s="390" t="s">
        <v>401</v>
      </c>
      <c r="CQ52" s="397">
        <v>126650</v>
      </c>
      <c r="CR52" s="398"/>
      <c r="CS52" s="393">
        <f t="shared" si="111"/>
        <v>126650</v>
      </c>
      <c r="CT52" s="258"/>
      <c r="CU52" s="433"/>
      <c r="CV52" s="287" t="s">
        <v>1367</v>
      </c>
      <c r="CW52" s="390">
        <v>1</v>
      </c>
      <c r="CX52" s="390" t="s">
        <v>401</v>
      </c>
      <c r="CY52" s="397">
        <v>135000</v>
      </c>
      <c r="CZ52" s="398">
        <v>0</v>
      </c>
      <c r="DA52" s="393">
        <f t="shared" si="112"/>
        <v>135000</v>
      </c>
      <c r="DB52" s="258"/>
      <c r="DC52" s="433"/>
      <c r="DD52" s="287"/>
      <c r="DE52" s="390">
        <v>1</v>
      </c>
      <c r="DF52" s="390" t="s">
        <v>401</v>
      </c>
      <c r="DG52" s="397"/>
      <c r="DH52" s="398"/>
      <c r="DI52" s="393">
        <f t="shared" si="113"/>
        <v>0</v>
      </c>
      <c r="DJ52" s="258"/>
      <c r="DK52" s="433"/>
      <c r="DL52" s="287" t="s">
        <v>1487</v>
      </c>
      <c r="DM52" s="390">
        <v>1</v>
      </c>
      <c r="DN52" s="390" t="s">
        <v>401</v>
      </c>
      <c r="DO52" s="397">
        <v>25000</v>
      </c>
      <c r="DP52" s="398"/>
      <c r="DQ52" s="393">
        <f t="shared" si="114"/>
        <v>25000</v>
      </c>
      <c r="DR52" s="258"/>
      <c r="DS52" s="433"/>
      <c r="DT52" s="287"/>
      <c r="DU52" s="390">
        <v>1</v>
      </c>
      <c r="DV52" s="390" t="s">
        <v>401</v>
      </c>
      <c r="DW52" s="397"/>
      <c r="DX52" s="398"/>
      <c r="DY52" s="393">
        <f t="shared" si="115"/>
        <v>0</v>
      </c>
      <c r="DZ52" s="258"/>
      <c r="EA52" s="433"/>
      <c r="EB52" s="287"/>
      <c r="EC52" s="390">
        <v>1</v>
      </c>
      <c r="ED52" s="390" t="s">
        <v>401</v>
      </c>
      <c r="EE52" s="397"/>
      <c r="EF52" s="398"/>
      <c r="EG52" s="393">
        <f t="shared" si="116"/>
        <v>0</v>
      </c>
      <c r="EH52" s="258"/>
      <c r="EI52" s="433"/>
      <c r="EJ52" s="287" t="s">
        <v>1368</v>
      </c>
      <c r="EK52" s="390">
        <v>1</v>
      </c>
      <c r="EL52" s="390" t="s">
        <v>401</v>
      </c>
      <c r="EM52" s="397">
        <v>109759</v>
      </c>
      <c r="EN52" s="398">
        <v>0</v>
      </c>
      <c r="EO52" s="393">
        <f t="shared" si="117"/>
        <v>109759</v>
      </c>
      <c r="EP52" s="258"/>
      <c r="EQ52" s="433"/>
      <c r="ER52" s="287"/>
      <c r="ES52" s="390">
        <v>1</v>
      </c>
      <c r="ET52" s="390" t="s">
        <v>401</v>
      </c>
      <c r="EU52" s="397"/>
      <c r="EV52" s="398"/>
      <c r="EW52" s="393">
        <f t="shared" si="118"/>
        <v>0</v>
      </c>
      <c r="EX52" s="258"/>
      <c r="EY52" s="433"/>
      <c r="EZ52" s="287"/>
      <c r="FA52" s="390">
        <v>1</v>
      </c>
      <c r="FB52" s="390" t="s">
        <v>401</v>
      </c>
      <c r="FC52" s="397"/>
      <c r="FD52" s="398"/>
      <c r="FE52" s="393">
        <f t="shared" si="119"/>
        <v>0</v>
      </c>
      <c r="FF52" s="258"/>
      <c r="FG52" s="433"/>
    </row>
    <row r="53" spans="1:163" ht="37.5" customHeight="1">
      <c r="A53" s="76"/>
      <c r="B53" s="41">
        <v>8</v>
      </c>
      <c r="C53" s="149" t="s">
        <v>1128</v>
      </c>
      <c r="D53" s="287"/>
      <c r="E53" s="390">
        <v>2</v>
      </c>
      <c r="F53" s="390" t="s">
        <v>401</v>
      </c>
      <c r="G53" s="397"/>
      <c r="H53" s="398"/>
      <c r="I53" s="393">
        <f t="shared" si="100"/>
        <v>0</v>
      </c>
      <c r="J53" s="258"/>
      <c r="K53" s="433"/>
      <c r="L53" s="287"/>
      <c r="M53" s="390">
        <v>2</v>
      </c>
      <c r="N53" s="390" t="s">
        <v>401</v>
      </c>
      <c r="O53" s="397"/>
      <c r="P53" s="398"/>
      <c r="Q53" s="393">
        <f t="shared" si="101"/>
        <v>0</v>
      </c>
      <c r="R53" s="258"/>
      <c r="S53" s="433"/>
      <c r="T53" s="287"/>
      <c r="U53" s="390">
        <v>2</v>
      </c>
      <c r="V53" s="390" t="s">
        <v>401</v>
      </c>
      <c r="W53" s="397"/>
      <c r="X53" s="398"/>
      <c r="Y53" s="393">
        <f t="shared" si="102"/>
        <v>0</v>
      </c>
      <c r="Z53" s="258"/>
      <c r="AA53" s="433"/>
      <c r="AB53" s="287"/>
      <c r="AC53" s="390">
        <v>2</v>
      </c>
      <c r="AD53" s="390" t="s">
        <v>401</v>
      </c>
      <c r="AE53" s="397"/>
      <c r="AF53" s="398"/>
      <c r="AG53" s="393">
        <f t="shared" si="103"/>
        <v>0</v>
      </c>
      <c r="AH53" s="258"/>
      <c r="AI53" s="433"/>
      <c r="AJ53" s="287"/>
      <c r="AK53" s="390">
        <v>2</v>
      </c>
      <c r="AL53" s="390" t="s">
        <v>401</v>
      </c>
      <c r="AM53" s="397"/>
      <c r="AN53" s="398"/>
      <c r="AO53" s="393">
        <f t="shared" si="104"/>
        <v>0</v>
      </c>
      <c r="AP53" s="258"/>
      <c r="AQ53" s="433"/>
      <c r="AR53" s="287"/>
      <c r="AS53" s="390">
        <v>2</v>
      </c>
      <c r="AT53" s="390" t="s">
        <v>401</v>
      </c>
      <c r="AU53" s="397"/>
      <c r="AV53" s="398"/>
      <c r="AW53" s="393">
        <f t="shared" si="105"/>
        <v>0</v>
      </c>
      <c r="AX53" s="258"/>
      <c r="AY53" s="433"/>
      <c r="AZ53" s="287"/>
      <c r="BA53" s="390">
        <v>2</v>
      </c>
      <c r="BB53" s="390" t="s">
        <v>401</v>
      </c>
      <c r="BC53" s="397"/>
      <c r="BD53" s="398"/>
      <c r="BE53" s="393">
        <f t="shared" si="106"/>
        <v>0</v>
      </c>
      <c r="BF53" s="258"/>
      <c r="BG53" s="433"/>
      <c r="BH53" s="287"/>
      <c r="BI53" s="390">
        <v>2</v>
      </c>
      <c r="BJ53" s="390" t="s">
        <v>401</v>
      </c>
      <c r="BK53" s="397"/>
      <c r="BL53" s="398"/>
      <c r="BM53" s="393">
        <f t="shared" si="107"/>
        <v>0</v>
      </c>
      <c r="BN53" s="258"/>
      <c r="BO53" s="433"/>
      <c r="BP53" s="287"/>
      <c r="BQ53" s="390">
        <v>2</v>
      </c>
      <c r="BR53" s="390" t="s">
        <v>401</v>
      </c>
      <c r="BS53" s="397"/>
      <c r="BT53" s="398"/>
      <c r="BU53" s="393">
        <f t="shared" si="108"/>
        <v>0</v>
      </c>
      <c r="BV53" s="258"/>
      <c r="BW53" s="433"/>
      <c r="BX53" s="287"/>
      <c r="BY53" s="390">
        <v>2</v>
      </c>
      <c r="BZ53" s="390" t="s">
        <v>401</v>
      </c>
      <c r="CA53" s="397"/>
      <c r="CB53" s="398"/>
      <c r="CC53" s="393">
        <f t="shared" si="109"/>
        <v>0</v>
      </c>
      <c r="CD53" s="258"/>
      <c r="CE53" s="433"/>
      <c r="CF53" s="287"/>
      <c r="CG53" s="390">
        <v>2</v>
      </c>
      <c r="CH53" s="390" t="s">
        <v>401</v>
      </c>
      <c r="CI53" s="397"/>
      <c r="CJ53" s="398"/>
      <c r="CK53" s="393">
        <f t="shared" si="110"/>
        <v>0</v>
      </c>
      <c r="CL53" s="258"/>
      <c r="CM53" s="433"/>
      <c r="CN53" s="287" t="s">
        <v>1366</v>
      </c>
      <c r="CO53" s="390">
        <v>2</v>
      </c>
      <c r="CP53" s="390" t="s">
        <v>401</v>
      </c>
      <c r="CQ53" s="397">
        <v>296650</v>
      </c>
      <c r="CR53" s="398"/>
      <c r="CS53" s="393">
        <f t="shared" si="111"/>
        <v>593300</v>
      </c>
      <c r="CT53" s="258"/>
      <c r="CU53" s="433"/>
      <c r="CV53" s="287" t="s">
        <v>1367</v>
      </c>
      <c r="CW53" s="390">
        <v>2</v>
      </c>
      <c r="CX53" s="390" t="s">
        <v>401</v>
      </c>
      <c r="CY53" s="397">
        <v>255000</v>
      </c>
      <c r="CZ53" s="398">
        <v>0</v>
      </c>
      <c r="DA53" s="393">
        <f t="shared" si="112"/>
        <v>510000</v>
      </c>
      <c r="DB53" s="258"/>
      <c r="DC53" s="433"/>
      <c r="DD53" s="287"/>
      <c r="DE53" s="390">
        <v>2</v>
      </c>
      <c r="DF53" s="390" t="s">
        <v>401</v>
      </c>
      <c r="DG53" s="397"/>
      <c r="DH53" s="398"/>
      <c r="DI53" s="393">
        <f t="shared" si="113"/>
        <v>0</v>
      </c>
      <c r="DJ53" s="258"/>
      <c r="DK53" s="433"/>
      <c r="DL53" s="287" t="s">
        <v>1487</v>
      </c>
      <c r="DM53" s="390">
        <v>2</v>
      </c>
      <c r="DN53" s="390" t="s">
        <v>401</v>
      </c>
      <c r="DO53" s="397">
        <v>1093000</v>
      </c>
      <c r="DP53" s="398"/>
      <c r="DQ53" s="393">
        <f t="shared" si="114"/>
        <v>2186000</v>
      </c>
      <c r="DR53" s="258"/>
      <c r="DS53" s="433"/>
      <c r="DT53" s="287"/>
      <c r="DU53" s="390">
        <v>2</v>
      </c>
      <c r="DV53" s="390" t="s">
        <v>401</v>
      </c>
      <c r="DW53" s="397"/>
      <c r="DX53" s="398"/>
      <c r="DY53" s="393">
        <f t="shared" si="115"/>
        <v>0</v>
      </c>
      <c r="DZ53" s="258"/>
      <c r="EA53" s="433"/>
      <c r="EB53" s="287"/>
      <c r="EC53" s="390">
        <v>2</v>
      </c>
      <c r="ED53" s="390" t="s">
        <v>401</v>
      </c>
      <c r="EE53" s="397"/>
      <c r="EF53" s="398"/>
      <c r="EG53" s="393">
        <f t="shared" si="116"/>
        <v>0</v>
      </c>
      <c r="EH53" s="258"/>
      <c r="EI53" s="433"/>
      <c r="EJ53" s="287" t="s">
        <v>1368</v>
      </c>
      <c r="EK53" s="390">
        <v>2</v>
      </c>
      <c r="EL53" s="390" t="s">
        <v>401</v>
      </c>
      <c r="EM53" s="397">
        <v>329278</v>
      </c>
      <c r="EN53" s="398">
        <v>0</v>
      </c>
      <c r="EO53" s="393">
        <f t="shared" si="117"/>
        <v>658556</v>
      </c>
      <c r="EP53" s="258"/>
      <c r="EQ53" s="433"/>
      <c r="ER53" s="287"/>
      <c r="ES53" s="390">
        <v>2</v>
      </c>
      <c r="ET53" s="390" t="s">
        <v>401</v>
      </c>
      <c r="EU53" s="397"/>
      <c r="EV53" s="398"/>
      <c r="EW53" s="393">
        <f t="shared" si="118"/>
        <v>0</v>
      </c>
      <c r="EX53" s="258"/>
      <c r="EY53" s="433"/>
      <c r="EZ53" s="287"/>
      <c r="FA53" s="390">
        <v>2</v>
      </c>
      <c r="FB53" s="390" t="s">
        <v>401</v>
      </c>
      <c r="FC53" s="397"/>
      <c r="FD53" s="398"/>
      <c r="FE53" s="393">
        <f t="shared" si="119"/>
        <v>0</v>
      </c>
      <c r="FF53" s="258"/>
      <c r="FG53" s="433"/>
    </row>
    <row r="54" spans="1:163" ht="37.5" customHeight="1">
      <c r="A54" s="76"/>
      <c r="B54" s="41">
        <v>9</v>
      </c>
      <c r="C54" s="149" t="s">
        <v>1129</v>
      </c>
      <c r="D54" s="287"/>
      <c r="E54" s="390">
        <v>1</v>
      </c>
      <c r="F54" s="390" t="s">
        <v>401</v>
      </c>
      <c r="G54" s="397"/>
      <c r="H54" s="398"/>
      <c r="I54" s="393">
        <f t="shared" si="100"/>
        <v>0</v>
      </c>
      <c r="J54" s="258"/>
      <c r="K54" s="433"/>
      <c r="L54" s="287"/>
      <c r="M54" s="390">
        <v>1</v>
      </c>
      <c r="N54" s="390" t="s">
        <v>401</v>
      </c>
      <c r="O54" s="397"/>
      <c r="P54" s="398"/>
      <c r="Q54" s="393">
        <f t="shared" si="101"/>
        <v>0</v>
      </c>
      <c r="R54" s="258"/>
      <c r="S54" s="433"/>
      <c r="T54" s="287"/>
      <c r="U54" s="390">
        <v>1</v>
      </c>
      <c r="V54" s="390" t="s">
        <v>401</v>
      </c>
      <c r="W54" s="397"/>
      <c r="X54" s="398"/>
      <c r="Y54" s="393">
        <f t="shared" si="102"/>
        <v>0</v>
      </c>
      <c r="Z54" s="258"/>
      <c r="AA54" s="433"/>
      <c r="AB54" s="287"/>
      <c r="AC54" s="390">
        <v>1</v>
      </c>
      <c r="AD54" s="390" t="s">
        <v>401</v>
      </c>
      <c r="AE54" s="397"/>
      <c r="AF54" s="398"/>
      <c r="AG54" s="393">
        <f t="shared" si="103"/>
        <v>0</v>
      </c>
      <c r="AH54" s="258"/>
      <c r="AI54" s="433"/>
      <c r="AJ54" s="287"/>
      <c r="AK54" s="390">
        <v>1</v>
      </c>
      <c r="AL54" s="390" t="s">
        <v>401</v>
      </c>
      <c r="AM54" s="397"/>
      <c r="AN54" s="398"/>
      <c r="AO54" s="393">
        <f t="shared" si="104"/>
        <v>0</v>
      </c>
      <c r="AP54" s="258"/>
      <c r="AQ54" s="433"/>
      <c r="AR54" s="287"/>
      <c r="AS54" s="390">
        <v>1</v>
      </c>
      <c r="AT54" s="390" t="s">
        <v>401</v>
      </c>
      <c r="AU54" s="397"/>
      <c r="AV54" s="398"/>
      <c r="AW54" s="393">
        <f t="shared" si="105"/>
        <v>0</v>
      </c>
      <c r="AX54" s="258"/>
      <c r="AY54" s="433"/>
      <c r="AZ54" s="287"/>
      <c r="BA54" s="390">
        <v>1</v>
      </c>
      <c r="BB54" s="390" t="s">
        <v>401</v>
      </c>
      <c r="BC54" s="397"/>
      <c r="BD54" s="398"/>
      <c r="BE54" s="393">
        <f t="shared" si="106"/>
        <v>0</v>
      </c>
      <c r="BF54" s="258"/>
      <c r="BG54" s="433"/>
      <c r="BH54" s="287"/>
      <c r="BI54" s="390">
        <v>1</v>
      </c>
      <c r="BJ54" s="390" t="s">
        <v>401</v>
      </c>
      <c r="BK54" s="397"/>
      <c r="BL54" s="398"/>
      <c r="BM54" s="393">
        <f t="shared" si="107"/>
        <v>0</v>
      </c>
      <c r="BN54" s="258"/>
      <c r="BO54" s="433"/>
      <c r="BP54" s="287"/>
      <c r="BQ54" s="390">
        <v>1</v>
      </c>
      <c r="BR54" s="390" t="s">
        <v>401</v>
      </c>
      <c r="BS54" s="397"/>
      <c r="BT54" s="398"/>
      <c r="BU54" s="393">
        <f t="shared" si="108"/>
        <v>0</v>
      </c>
      <c r="BV54" s="258"/>
      <c r="BW54" s="433"/>
      <c r="BX54" s="287"/>
      <c r="BY54" s="390">
        <v>1</v>
      </c>
      <c r="BZ54" s="390" t="s">
        <v>401</v>
      </c>
      <c r="CA54" s="397"/>
      <c r="CB54" s="398"/>
      <c r="CC54" s="393">
        <f t="shared" si="109"/>
        <v>0</v>
      </c>
      <c r="CD54" s="258"/>
      <c r="CE54" s="433"/>
      <c r="CF54" s="287"/>
      <c r="CG54" s="390">
        <v>1</v>
      </c>
      <c r="CH54" s="390" t="s">
        <v>401</v>
      </c>
      <c r="CI54" s="397"/>
      <c r="CJ54" s="398"/>
      <c r="CK54" s="393">
        <f t="shared" si="110"/>
        <v>0</v>
      </c>
      <c r="CL54" s="258"/>
      <c r="CM54" s="433"/>
      <c r="CN54" s="287" t="s">
        <v>1366</v>
      </c>
      <c r="CO54" s="390">
        <v>1</v>
      </c>
      <c r="CP54" s="390" t="s">
        <v>401</v>
      </c>
      <c r="CQ54" s="397">
        <v>169150</v>
      </c>
      <c r="CR54" s="398"/>
      <c r="CS54" s="393">
        <f t="shared" si="111"/>
        <v>169150</v>
      </c>
      <c r="CT54" s="258"/>
      <c r="CU54" s="433"/>
      <c r="CV54" s="287" t="s">
        <v>1367</v>
      </c>
      <c r="CW54" s="390">
        <v>1</v>
      </c>
      <c r="CX54" s="390" t="s">
        <v>401</v>
      </c>
      <c r="CY54" s="397">
        <v>160000</v>
      </c>
      <c r="CZ54" s="398">
        <v>0</v>
      </c>
      <c r="DA54" s="393">
        <f t="shared" si="112"/>
        <v>160000</v>
      </c>
      <c r="DB54" s="258"/>
      <c r="DC54" s="433"/>
      <c r="DD54" s="287"/>
      <c r="DE54" s="390">
        <v>1</v>
      </c>
      <c r="DF54" s="390" t="s">
        <v>401</v>
      </c>
      <c r="DG54" s="397"/>
      <c r="DH54" s="398"/>
      <c r="DI54" s="393">
        <f t="shared" si="113"/>
        <v>0</v>
      </c>
      <c r="DJ54" s="258"/>
      <c r="DK54" s="433"/>
      <c r="DL54" s="287" t="s">
        <v>1487</v>
      </c>
      <c r="DM54" s="390">
        <v>1</v>
      </c>
      <c r="DN54" s="390" t="s">
        <v>401</v>
      </c>
      <c r="DO54" s="397">
        <v>81000</v>
      </c>
      <c r="DP54" s="398"/>
      <c r="DQ54" s="393">
        <f t="shared" si="114"/>
        <v>81000</v>
      </c>
      <c r="DR54" s="258"/>
      <c r="DS54" s="433"/>
      <c r="DT54" s="287"/>
      <c r="DU54" s="390">
        <v>1</v>
      </c>
      <c r="DV54" s="390" t="s">
        <v>401</v>
      </c>
      <c r="DW54" s="397"/>
      <c r="DX54" s="398"/>
      <c r="DY54" s="393">
        <f t="shared" si="115"/>
        <v>0</v>
      </c>
      <c r="DZ54" s="258"/>
      <c r="EA54" s="433"/>
      <c r="EB54" s="287"/>
      <c r="EC54" s="390">
        <v>1</v>
      </c>
      <c r="ED54" s="390" t="s">
        <v>401</v>
      </c>
      <c r="EE54" s="397"/>
      <c r="EF54" s="398"/>
      <c r="EG54" s="393">
        <f t="shared" si="116"/>
        <v>0</v>
      </c>
      <c r="EH54" s="258"/>
      <c r="EI54" s="433"/>
      <c r="EJ54" s="287" t="s">
        <v>1368</v>
      </c>
      <c r="EK54" s="390">
        <v>1</v>
      </c>
      <c r="EL54" s="390" t="s">
        <v>401</v>
      </c>
      <c r="EM54" s="397">
        <v>428746</v>
      </c>
      <c r="EN54" s="398">
        <v>0</v>
      </c>
      <c r="EO54" s="393">
        <f t="shared" si="117"/>
        <v>428746</v>
      </c>
      <c r="EP54" s="258"/>
      <c r="EQ54" s="433"/>
      <c r="ER54" s="287"/>
      <c r="ES54" s="390">
        <v>1</v>
      </c>
      <c r="ET54" s="390" t="s">
        <v>401</v>
      </c>
      <c r="EU54" s="397"/>
      <c r="EV54" s="398"/>
      <c r="EW54" s="393">
        <f t="shared" si="118"/>
        <v>0</v>
      </c>
      <c r="EX54" s="258"/>
      <c r="EY54" s="433"/>
      <c r="EZ54" s="287"/>
      <c r="FA54" s="390">
        <v>1</v>
      </c>
      <c r="FB54" s="390" t="s">
        <v>401</v>
      </c>
      <c r="FC54" s="397"/>
      <c r="FD54" s="398"/>
      <c r="FE54" s="393">
        <f t="shared" si="119"/>
        <v>0</v>
      </c>
      <c r="FF54" s="258"/>
      <c r="FG54" s="433"/>
    </row>
    <row r="55" spans="1:163" ht="37.5" customHeight="1">
      <c r="A55" s="76"/>
      <c r="B55" s="41">
        <v>10</v>
      </c>
      <c r="C55" s="149" t="s">
        <v>1118</v>
      </c>
      <c r="D55" s="287"/>
      <c r="E55" s="390">
        <v>3</v>
      </c>
      <c r="F55" s="390" t="s">
        <v>401</v>
      </c>
      <c r="G55" s="397"/>
      <c r="H55" s="398"/>
      <c r="I55" s="393">
        <f t="shared" si="100"/>
        <v>0</v>
      </c>
      <c r="J55" s="258"/>
      <c r="K55" s="433"/>
      <c r="L55" s="287"/>
      <c r="M55" s="390">
        <v>3</v>
      </c>
      <c r="N55" s="390" t="s">
        <v>401</v>
      </c>
      <c r="O55" s="397"/>
      <c r="P55" s="398"/>
      <c r="Q55" s="393">
        <f t="shared" si="101"/>
        <v>0</v>
      </c>
      <c r="R55" s="258"/>
      <c r="S55" s="433"/>
      <c r="T55" s="287"/>
      <c r="U55" s="390">
        <v>3</v>
      </c>
      <c r="V55" s="390" t="s">
        <v>401</v>
      </c>
      <c r="W55" s="397"/>
      <c r="X55" s="398"/>
      <c r="Y55" s="393">
        <f t="shared" si="102"/>
        <v>0</v>
      </c>
      <c r="Z55" s="258"/>
      <c r="AA55" s="433"/>
      <c r="AB55" s="287"/>
      <c r="AC55" s="390">
        <v>3</v>
      </c>
      <c r="AD55" s="390" t="s">
        <v>401</v>
      </c>
      <c r="AE55" s="397"/>
      <c r="AF55" s="398"/>
      <c r="AG55" s="393">
        <f t="shared" si="103"/>
        <v>0</v>
      </c>
      <c r="AH55" s="258"/>
      <c r="AI55" s="433"/>
      <c r="AJ55" s="287"/>
      <c r="AK55" s="390">
        <v>3</v>
      </c>
      <c r="AL55" s="390" t="s">
        <v>401</v>
      </c>
      <c r="AM55" s="397"/>
      <c r="AN55" s="398"/>
      <c r="AO55" s="393">
        <f t="shared" si="104"/>
        <v>0</v>
      </c>
      <c r="AP55" s="258"/>
      <c r="AQ55" s="433"/>
      <c r="AR55" s="287"/>
      <c r="AS55" s="390">
        <v>3</v>
      </c>
      <c r="AT55" s="390" t="s">
        <v>401</v>
      </c>
      <c r="AU55" s="397"/>
      <c r="AV55" s="398"/>
      <c r="AW55" s="393">
        <f t="shared" si="105"/>
        <v>0</v>
      </c>
      <c r="AX55" s="258"/>
      <c r="AY55" s="433"/>
      <c r="AZ55" s="287"/>
      <c r="BA55" s="390">
        <v>3</v>
      </c>
      <c r="BB55" s="390" t="s">
        <v>401</v>
      </c>
      <c r="BC55" s="397"/>
      <c r="BD55" s="398"/>
      <c r="BE55" s="393">
        <f t="shared" si="106"/>
        <v>0</v>
      </c>
      <c r="BF55" s="258"/>
      <c r="BG55" s="433"/>
      <c r="BH55" s="287"/>
      <c r="BI55" s="390">
        <v>3</v>
      </c>
      <c r="BJ55" s="390" t="s">
        <v>401</v>
      </c>
      <c r="BK55" s="397"/>
      <c r="BL55" s="398"/>
      <c r="BM55" s="393">
        <f t="shared" si="107"/>
        <v>0</v>
      </c>
      <c r="BN55" s="258"/>
      <c r="BO55" s="433"/>
      <c r="BP55" s="287"/>
      <c r="BQ55" s="390">
        <v>3</v>
      </c>
      <c r="BR55" s="390" t="s">
        <v>401</v>
      </c>
      <c r="BS55" s="397"/>
      <c r="BT55" s="398"/>
      <c r="BU55" s="393">
        <f t="shared" si="108"/>
        <v>0</v>
      </c>
      <c r="BV55" s="258"/>
      <c r="BW55" s="433"/>
      <c r="BX55" s="287"/>
      <c r="BY55" s="390">
        <v>3</v>
      </c>
      <c r="BZ55" s="390" t="s">
        <v>401</v>
      </c>
      <c r="CA55" s="397"/>
      <c r="CB55" s="398"/>
      <c r="CC55" s="393">
        <f t="shared" si="109"/>
        <v>0</v>
      </c>
      <c r="CD55" s="258"/>
      <c r="CE55" s="433"/>
      <c r="CF55" s="287"/>
      <c r="CG55" s="390">
        <v>3</v>
      </c>
      <c r="CH55" s="390" t="s">
        <v>401</v>
      </c>
      <c r="CI55" s="397"/>
      <c r="CJ55" s="398"/>
      <c r="CK55" s="393">
        <f t="shared" si="110"/>
        <v>0</v>
      </c>
      <c r="CL55" s="258"/>
      <c r="CM55" s="433"/>
      <c r="CN55" s="287" t="s">
        <v>1366</v>
      </c>
      <c r="CO55" s="390">
        <v>3</v>
      </c>
      <c r="CP55" s="390" t="s">
        <v>401</v>
      </c>
      <c r="CQ55" s="397">
        <v>118150</v>
      </c>
      <c r="CR55" s="398"/>
      <c r="CS55" s="393">
        <f t="shared" si="111"/>
        <v>354450</v>
      </c>
      <c r="CT55" s="258"/>
      <c r="CU55" s="433"/>
      <c r="CV55" s="287" t="s">
        <v>1367</v>
      </c>
      <c r="CW55" s="390">
        <v>3</v>
      </c>
      <c r="CX55" s="390" t="s">
        <v>401</v>
      </c>
      <c r="CY55" s="397">
        <v>82000</v>
      </c>
      <c r="CZ55" s="398">
        <v>0</v>
      </c>
      <c r="DA55" s="393">
        <f t="shared" si="112"/>
        <v>246000</v>
      </c>
      <c r="DB55" s="258"/>
      <c r="DC55" s="433"/>
      <c r="DD55" s="287"/>
      <c r="DE55" s="390">
        <v>3</v>
      </c>
      <c r="DF55" s="390" t="s">
        <v>401</v>
      </c>
      <c r="DG55" s="397"/>
      <c r="DH55" s="398"/>
      <c r="DI55" s="393">
        <f t="shared" si="113"/>
        <v>0</v>
      </c>
      <c r="DJ55" s="258"/>
      <c r="DK55" s="433"/>
      <c r="DL55" s="287" t="s">
        <v>1487</v>
      </c>
      <c r="DM55" s="390">
        <v>3</v>
      </c>
      <c r="DN55" s="390" t="s">
        <v>401</v>
      </c>
      <c r="DO55" s="397">
        <v>415000</v>
      </c>
      <c r="DP55" s="398"/>
      <c r="DQ55" s="393">
        <f t="shared" si="114"/>
        <v>1245000</v>
      </c>
      <c r="DR55" s="258"/>
      <c r="DS55" s="433"/>
      <c r="DT55" s="287"/>
      <c r="DU55" s="390">
        <v>3</v>
      </c>
      <c r="DV55" s="390" t="s">
        <v>401</v>
      </c>
      <c r="DW55" s="397"/>
      <c r="DX55" s="398"/>
      <c r="DY55" s="393">
        <f t="shared" si="115"/>
        <v>0</v>
      </c>
      <c r="DZ55" s="258"/>
      <c r="EA55" s="433"/>
      <c r="EB55" s="287"/>
      <c r="EC55" s="390">
        <v>3</v>
      </c>
      <c r="ED55" s="390" t="s">
        <v>401</v>
      </c>
      <c r="EE55" s="397"/>
      <c r="EF55" s="398"/>
      <c r="EG55" s="393">
        <f t="shared" si="116"/>
        <v>0</v>
      </c>
      <c r="EH55" s="258"/>
      <c r="EI55" s="433"/>
      <c r="EJ55" s="287" t="s">
        <v>1370</v>
      </c>
      <c r="EK55" s="390">
        <v>3</v>
      </c>
      <c r="EL55" s="390" t="s">
        <v>401</v>
      </c>
      <c r="EM55" s="397">
        <v>185470</v>
      </c>
      <c r="EN55" s="398">
        <v>0</v>
      </c>
      <c r="EO55" s="393">
        <f t="shared" si="117"/>
        <v>556410</v>
      </c>
      <c r="EP55" s="258"/>
      <c r="EQ55" s="433"/>
      <c r="ER55" s="287"/>
      <c r="ES55" s="390">
        <v>3</v>
      </c>
      <c r="ET55" s="390" t="s">
        <v>401</v>
      </c>
      <c r="EU55" s="397"/>
      <c r="EV55" s="398"/>
      <c r="EW55" s="393">
        <f t="shared" si="118"/>
        <v>0</v>
      </c>
      <c r="EX55" s="258"/>
      <c r="EY55" s="433"/>
      <c r="EZ55" s="287"/>
      <c r="FA55" s="390">
        <v>3</v>
      </c>
      <c r="FB55" s="390" t="s">
        <v>401</v>
      </c>
      <c r="FC55" s="397"/>
      <c r="FD55" s="398"/>
      <c r="FE55" s="393">
        <f t="shared" si="119"/>
        <v>0</v>
      </c>
      <c r="FF55" s="258"/>
      <c r="FG55" s="433"/>
    </row>
    <row r="56" spans="1:163" ht="37.5" customHeight="1">
      <c r="A56" s="76"/>
      <c r="B56" s="91"/>
      <c r="C56" s="90" t="s">
        <v>408</v>
      </c>
      <c r="D56" s="515"/>
      <c r="E56" s="516"/>
      <c r="F56" s="516"/>
      <c r="G56" s="511"/>
      <c r="H56" s="517"/>
      <c r="I56" s="513">
        <f>SUM(I46:I55)</f>
        <v>0</v>
      </c>
      <c r="J56" s="258"/>
      <c r="K56" s="433"/>
      <c r="L56" s="515"/>
      <c r="M56" s="516"/>
      <c r="N56" s="516"/>
      <c r="O56" s="511"/>
      <c r="P56" s="517"/>
      <c r="Q56" s="513">
        <f>SUM(Q46:Q55)</f>
        <v>0</v>
      </c>
      <c r="R56" s="258"/>
      <c r="S56" s="433"/>
      <c r="T56" s="515"/>
      <c r="U56" s="516"/>
      <c r="V56" s="516"/>
      <c r="W56" s="511"/>
      <c r="X56" s="517"/>
      <c r="Y56" s="513">
        <f>SUM(Y46:Y55)</f>
        <v>0</v>
      </c>
      <c r="Z56" s="258"/>
      <c r="AA56" s="433"/>
      <c r="AB56" s="515"/>
      <c r="AC56" s="516"/>
      <c r="AD56" s="516"/>
      <c r="AE56" s="511"/>
      <c r="AF56" s="517"/>
      <c r="AG56" s="513">
        <f>SUM(AG46:AG55)</f>
        <v>0</v>
      </c>
      <c r="AH56" s="258"/>
      <c r="AI56" s="433"/>
      <c r="AJ56" s="515"/>
      <c r="AK56" s="516"/>
      <c r="AL56" s="516"/>
      <c r="AM56" s="511"/>
      <c r="AN56" s="517"/>
      <c r="AO56" s="513">
        <f>SUM(AO46:AO55)</f>
        <v>0</v>
      </c>
      <c r="AP56" s="258"/>
      <c r="AQ56" s="433"/>
      <c r="AR56" s="515"/>
      <c r="AS56" s="516"/>
      <c r="AT56" s="516"/>
      <c r="AU56" s="511"/>
      <c r="AV56" s="517"/>
      <c r="AW56" s="513">
        <f>SUM(AW46:AW55)</f>
        <v>0</v>
      </c>
      <c r="AX56" s="258"/>
      <c r="AY56" s="433"/>
      <c r="AZ56" s="515"/>
      <c r="BA56" s="516"/>
      <c r="BB56" s="516"/>
      <c r="BC56" s="511"/>
      <c r="BD56" s="517"/>
      <c r="BE56" s="513">
        <f>SUM(BE46:BE55)</f>
        <v>0</v>
      </c>
      <c r="BF56" s="258"/>
      <c r="BG56" s="433"/>
      <c r="BH56" s="515"/>
      <c r="BI56" s="516"/>
      <c r="BJ56" s="516"/>
      <c r="BK56" s="511"/>
      <c r="BL56" s="517"/>
      <c r="BM56" s="513">
        <f>SUM(BM46:BM55)</f>
        <v>0</v>
      </c>
      <c r="BN56" s="258"/>
      <c r="BO56" s="433"/>
      <c r="BP56" s="515"/>
      <c r="BQ56" s="516"/>
      <c r="BR56" s="516"/>
      <c r="BS56" s="511"/>
      <c r="BT56" s="517"/>
      <c r="BU56" s="513">
        <f>SUM(BU46:BU55)</f>
        <v>0</v>
      </c>
      <c r="BV56" s="258"/>
      <c r="BW56" s="433"/>
      <c r="BX56" s="515"/>
      <c r="BY56" s="516"/>
      <c r="BZ56" s="516"/>
      <c r="CA56" s="511"/>
      <c r="CB56" s="517"/>
      <c r="CC56" s="513">
        <f>SUM(CC46:CC55)</f>
        <v>0</v>
      </c>
      <c r="CD56" s="258"/>
      <c r="CE56" s="433"/>
      <c r="CF56" s="515"/>
      <c r="CG56" s="516"/>
      <c r="CH56" s="516"/>
      <c r="CI56" s="511"/>
      <c r="CJ56" s="517"/>
      <c r="CK56" s="513">
        <f>SUM(CK46:CK55)</f>
        <v>0</v>
      </c>
      <c r="CL56" s="258"/>
      <c r="CM56" s="433"/>
      <c r="CN56" s="515"/>
      <c r="CO56" s="516"/>
      <c r="CP56" s="516"/>
      <c r="CQ56" s="511"/>
      <c r="CR56" s="517"/>
      <c r="CS56" s="513">
        <f>SUM(CS46:CS55)</f>
        <v>9454550</v>
      </c>
      <c r="CT56" s="258"/>
      <c r="CU56" s="433"/>
      <c r="CV56" s="515"/>
      <c r="CW56" s="516"/>
      <c r="CX56" s="516"/>
      <c r="CY56" s="511"/>
      <c r="CZ56" s="517"/>
      <c r="DA56" s="513">
        <f>SUM(DA46:DA55)</f>
        <v>7743000</v>
      </c>
      <c r="DB56" s="258"/>
      <c r="DC56" s="433"/>
      <c r="DD56" s="515"/>
      <c r="DE56" s="516"/>
      <c r="DF56" s="516"/>
      <c r="DG56" s="511"/>
      <c r="DH56" s="517"/>
      <c r="DI56" s="513">
        <f>SUM(DI46:DI55)</f>
        <v>0</v>
      </c>
      <c r="DJ56" s="258"/>
      <c r="DK56" s="433"/>
      <c r="DL56" s="515"/>
      <c r="DM56" s="516"/>
      <c r="DN56" s="516"/>
      <c r="DO56" s="511"/>
      <c r="DP56" s="517"/>
      <c r="DQ56" s="513">
        <f>SUM(DQ46:DQ55)</f>
        <v>9978000</v>
      </c>
      <c r="DR56" s="258"/>
      <c r="DS56" s="433"/>
      <c r="DT56" s="515"/>
      <c r="DU56" s="516"/>
      <c r="DV56" s="516"/>
      <c r="DW56" s="511"/>
      <c r="DX56" s="517"/>
      <c r="DY56" s="513">
        <f>SUM(DY46:DY55)</f>
        <v>0</v>
      </c>
      <c r="DZ56" s="258"/>
      <c r="EA56" s="433"/>
      <c r="EB56" s="515"/>
      <c r="EC56" s="516"/>
      <c r="ED56" s="516"/>
      <c r="EE56" s="511"/>
      <c r="EF56" s="517"/>
      <c r="EG56" s="513">
        <f>SUM(EG46:EG55)</f>
        <v>0</v>
      </c>
      <c r="EH56" s="258"/>
      <c r="EI56" s="433"/>
      <c r="EJ56" s="515"/>
      <c r="EK56" s="516"/>
      <c r="EL56" s="516"/>
      <c r="EM56" s="511"/>
      <c r="EN56" s="517"/>
      <c r="EO56" s="513">
        <f>SUM(EO46:EO55)</f>
        <v>6494673</v>
      </c>
      <c r="EP56" s="258"/>
      <c r="EQ56" s="433"/>
      <c r="ER56" s="515"/>
      <c r="ES56" s="516"/>
      <c r="ET56" s="516"/>
      <c r="EU56" s="511"/>
      <c r="EV56" s="517"/>
      <c r="EW56" s="513">
        <f>SUM(EW46:EW55)</f>
        <v>0</v>
      </c>
      <c r="EX56" s="258"/>
      <c r="EY56" s="433"/>
      <c r="EZ56" s="515"/>
      <c r="FA56" s="516"/>
      <c r="FB56" s="516"/>
      <c r="FC56" s="511"/>
      <c r="FD56" s="517"/>
      <c r="FE56" s="513">
        <f>SUM(FE46:FE55)</f>
        <v>0</v>
      </c>
      <c r="FF56" s="258"/>
      <c r="FG56" s="433"/>
    </row>
    <row r="57" spans="1:163" ht="37.5" customHeight="1" thickBot="1">
      <c r="B57" s="76" t="s">
        <v>323</v>
      </c>
      <c r="C57" s="115"/>
      <c r="D57" s="518"/>
      <c r="E57" s="364"/>
      <c r="F57" s="364"/>
      <c r="G57" s="519"/>
      <c r="H57" s="520"/>
      <c r="I57" s="521"/>
      <c r="J57" s="258"/>
      <c r="K57" s="433"/>
      <c r="L57" s="518"/>
      <c r="M57" s="364"/>
      <c r="N57" s="364"/>
      <c r="O57" s="519"/>
      <c r="P57" s="520"/>
      <c r="Q57" s="521"/>
      <c r="R57" s="258"/>
      <c r="S57" s="433"/>
      <c r="T57" s="518"/>
      <c r="U57" s="364"/>
      <c r="V57" s="364"/>
      <c r="W57" s="519"/>
      <c r="X57" s="520"/>
      <c r="Y57" s="521"/>
      <c r="Z57" s="258"/>
      <c r="AA57" s="433"/>
      <c r="AB57" s="518"/>
      <c r="AC57" s="364"/>
      <c r="AD57" s="364"/>
      <c r="AE57" s="519"/>
      <c r="AF57" s="520"/>
      <c r="AG57" s="521"/>
      <c r="AH57" s="258"/>
      <c r="AI57" s="433"/>
      <c r="AJ57" s="518"/>
      <c r="AK57" s="364"/>
      <c r="AL57" s="364"/>
      <c r="AM57" s="519"/>
      <c r="AN57" s="520"/>
      <c r="AO57" s="521"/>
      <c r="AP57" s="258"/>
      <c r="AQ57" s="433"/>
      <c r="AR57" s="518"/>
      <c r="AS57" s="364"/>
      <c r="AT57" s="364"/>
      <c r="AU57" s="519"/>
      <c r="AV57" s="520"/>
      <c r="AW57" s="521"/>
      <c r="AX57" s="258"/>
      <c r="AY57" s="433"/>
      <c r="AZ57" s="518"/>
      <c r="BA57" s="364"/>
      <c r="BB57" s="364"/>
      <c r="BC57" s="519"/>
      <c r="BD57" s="520"/>
      <c r="BE57" s="521"/>
      <c r="BF57" s="258"/>
      <c r="BG57" s="433"/>
      <c r="BH57" s="518"/>
      <c r="BI57" s="364"/>
      <c r="BJ57" s="364"/>
      <c r="BK57" s="519"/>
      <c r="BL57" s="520"/>
      <c r="BM57" s="521"/>
      <c r="BN57" s="258"/>
      <c r="BO57" s="433"/>
      <c r="BP57" s="518"/>
      <c r="BQ57" s="364"/>
      <c r="BR57" s="364"/>
      <c r="BS57" s="519"/>
      <c r="BT57" s="520"/>
      <c r="BU57" s="521"/>
      <c r="BV57" s="258"/>
      <c r="BW57" s="433"/>
      <c r="BX57" s="518"/>
      <c r="BY57" s="364"/>
      <c r="BZ57" s="364"/>
      <c r="CA57" s="519"/>
      <c r="CB57" s="520"/>
      <c r="CC57" s="521"/>
      <c r="CD57" s="258"/>
      <c r="CE57" s="433"/>
      <c r="CF57" s="518"/>
      <c r="CG57" s="364"/>
      <c r="CH57" s="364"/>
      <c r="CI57" s="519"/>
      <c r="CJ57" s="520"/>
      <c r="CK57" s="521"/>
      <c r="CL57" s="258"/>
      <c r="CM57" s="433"/>
      <c r="CN57" s="518"/>
      <c r="CO57" s="364"/>
      <c r="CP57" s="364"/>
      <c r="CQ57" s="519"/>
      <c r="CR57" s="520"/>
      <c r="CS57" s="521"/>
      <c r="CT57" s="258"/>
      <c r="CU57" s="433"/>
      <c r="CV57" s="518"/>
      <c r="CW57" s="364"/>
      <c r="CX57" s="364"/>
      <c r="CY57" s="519"/>
      <c r="CZ57" s="520"/>
      <c r="DA57" s="521"/>
      <c r="DB57" s="258"/>
      <c r="DC57" s="433"/>
      <c r="DD57" s="518"/>
      <c r="DE57" s="364"/>
      <c r="DF57" s="364"/>
      <c r="DG57" s="519"/>
      <c r="DH57" s="520"/>
      <c r="DI57" s="521"/>
      <c r="DJ57" s="258"/>
      <c r="DK57" s="433"/>
      <c r="DL57" s="518"/>
      <c r="DM57" s="364"/>
      <c r="DN57" s="364"/>
      <c r="DO57" s="519"/>
      <c r="DP57" s="520"/>
      <c r="DQ57" s="521"/>
      <c r="DR57" s="258"/>
      <c r="DS57" s="433"/>
      <c r="DT57" s="518"/>
      <c r="DU57" s="364"/>
      <c r="DV57" s="364"/>
      <c r="DW57" s="519"/>
      <c r="DX57" s="520"/>
      <c r="DY57" s="521"/>
      <c r="DZ57" s="258"/>
      <c r="EA57" s="433"/>
      <c r="EB57" s="518"/>
      <c r="EC57" s="364"/>
      <c r="ED57" s="364"/>
      <c r="EE57" s="519"/>
      <c r="EF57" s="520"/>
      <c r="EG57" s="521"/>
      <c r="EH57" s="258"/>
      <c r="EI57" s="433"/>
      <c r="EJ57" s="518"/>
      <c r="EK57" s="364"/>
      <c r="EL57" s="364"/>
      <c r="EM57" s="519"/>
      <c r="EN57" s="520"/>
      <c r="EO57" s="521"/>
      <c r="EP57" s="258"/>
      <c r="EQ57" s="433"/>
      <c r="ER57" s="518"/>
      <c r="ES57" s="364"/>
      <c r="ET57" s="364"/>
      <c r="EU57" s="519"/>
      <c r="EV57" s="520"/>
      <c r="EW57" s="521"/>
      <c r="EX57" s="258"/>
      <c r="EY57" s="433"/>
      <c r="EZ57" s="518"/>
      <c r="FA57" s="364"/>
      <c r="FB57" s="364"/>
      <c r="FC57" s="519"/>
      <c r="FD57" s="520"/>
      <c r="FE57" s="521"/>
      <c r="FF57" s="258"/>
      <c r="FG57" s="433"/>
    </row>
    <row r="58" spans="1:163" ht="37.5" customHeight="1" thickBot="1">
      <c r="A58" s="76"/>
      <c r="B58" s="87" t="s">
        <v>390</v>
      </c>
      <c r="C58" s="88" t="s">
        <v>391</v>
      </c>
      <c r="D58" s="509" t="s">
        <v>392</v>
      </c>
      <c r="E58" s="510" t="s">
        <v>393</v>
      </c>
      <c r="F58" s="382" t="s">
        <v>394</v>
      </c>
      <c r="G58" s="511" t="s">
        <v>395</v>
      </c>
      <c r="H58" s="512" t="s">
        <v>396</v>
      </c>
      <c r="I58" s="513" t="s">
        <v>397</v>
      </c>
      <c r="J58" s="256" t="s">
        <v>398</v>
      </c>
      <c r="K58" s="257" t="s">
        <v>399</v>
      </c>
      <c r="L58" s="509" t="s">
        <v>392</v>
      </c>
      <c r="M58" s="510" t="s">
        <v>393</v>
      </c>
      <c r="N58" s="382" t="s">
        <v>394</v>
      </c>
      <c r="O58" s="511" t="s">
        <v>395</v>
      </c>
      <c r="P58" s="512" t="s">
        <v>396</v>
      </c>
      <c r="Q58" s="513" t="s">
        <v>397</v>
      </c>
      <c r="R58" s="256" t="s">
        <v>398</v>
      </c>
      <c r="S58" s="257" t="s">
        <v>399</v>
      </c>
      <c r="T58" s="509" t="s">
        <v>392</v>
      </c>
      <c r="U58" s="510" t="s">
        <v>393</v>
      </c>
      <c r="V58" s="382" t="s">
        <v>394</v>
      </c>
      <c r="W58" s="511" t="s">
        <v>395</v>
      </c>
      <c r="X58" s="512" t="s">
        <v>396</v>
      </c>
      <c r="Y58" s="513" t="s">
        <v>397</v>
      </c>
      <c r="Z58" s="256" t="s">
        <v>398</v>
      </c>
      <c r="AA58" s="257" t="s">
        <v>399</v>
      </c>
      <c r="AB58" s="509" t="s">
        <v>392</v>
      </c>
      <c r="AC58" s="510" t="s">
        <v>393</v>
      </c>
      <c r="AD58" s="382" t="s">
        <v>394</v>
      </c>
      <c r="AE58" s="511" t="s">
        <v>395</v>
      </c>
      <c r="AF58" s="512" t="s">
        <v>396</v>
      </c>
      <c r="AG58" s="513" t="s">
        <v>397</v>
      </c>
      <c r="AH58" s="256" t="s">
        <v>398</v>
      </c>
      <c r="AI58" s="257" t="s">
        <v>399</v>
      </c>
      <c r="AJ58" s="509" t="s">
        <v>392</v>
      </c>
      <c r="AK58" s="510" t="s">
        <v>393</v>
      </c>
      <c r="AL58" s="382" t="s">
        <v>394</v>
      </c>
      <c r="AM58" s="511" t="s">
        <v>395</v>
      </c>
      <c r="AN58" s="512" t="s">
        <v>396</v>
      </c>
      <c r="AO58" s="513" t="s">
        <v>397</v>
      </c>
      <c r="AP58" s="256" t="s">
        <v>398</v>
      </c>
      <c r="AQ58" s="257" t="s">
        <v>399</v>
      </c>
      <c r="AR58" s="509" t="s">
        <v>392</v>
      </c>
      <c r="AS58" s="510" t="s">
        <v>393</v>
      </c>
      <c r="AT58" s="382" t="s">
        <v>394</v>
      </c>
      <c r="AU58" s="511" t="s">
        <v>395</v>
      </c>
      <c r="AV58" s="512" t="s">
        <v>396</v>
      </c>
      <c r="AW58" s="513" t="s">
        <v>397</v>
      </c>
      <c r="AX58" s="256" t="s">
        <v>398</v>
      </c>
      <c r="AY58" s="257" t="s">
        <v>399</v>
      </c>
      <c r="AZ58" s="509" t="s">
        <v>392</v>
      </c>
      <c r="BA58" s="510" t="s">
        <v>393</v>
      </c>
      <c r="BB58" s="382" t="s">
        <v>394</v>
      </c>
      <c r="BC58" s="511" t="s">
        <v>395</v>
      </c>
      <c r="BD58" s="512" t="s">
        <v>396</v>
      </c>
      <c r="BE58" s="513" t="s">
        <v>397</v>
      </c>
      <c r="BF58" s="256" t="s">
        <v>398</v>
      </c>
      <c r="BG58" s="257" t="s">
        <v>399</v>
      </c>
      <c r="BH58" s="509" t="s">
        <v>392</v>
      </c>
      <c r="BI58" s="510" t="s">
        <v>393</v>
      </c>
      <c r="BJ58" s="382" t="s">
        <v>394</v>
      </c>
      <c r="BK58" s="511" t="s">
        <v>395</v>
      </c>
      <c r="BL58" s="512" t="s">
        <v>396</v>
      </c>
      <c r="BM58" s="513" t="s">
        <v>397</v>
      </c>
      <c r="BN58" s="256" t="s">
        <v>398</v>
      </c>
      <c r="BO58" s="257" t="s">
        <v>399</v>
      </c>
      <c r="BP58" s="509" t="s">
        <v>392</v>
      </c>
      <c r="BQ58" s="510" t="s">
        <v>393</v>
      </c>
      <c r="BR58" s="382" t="s">
        <v>394</v>
      </c>
      <c r="BS58" s="511" t="s">
        <v>395</v>
      </c>
      <c r="BT58" s="512" t="s">
        <v>396</v>
      </c>
      <c r="BU58" s="513" t="s">
        <v>397</v>
      </c>
      <c r="BV58" s="256" t="s">
        <v>398</v>
      </c>
      <c r="BW58" s="257" t="s">
        <v>399</v>
      </c>
      <c r="BX58" s="509" t="s">
        <v>392</v>
      </c>
      <c r="BY58" s="510" t="s">
        <v>393</v>
      </c>
      <c r="BZ58" s="382" t="s">
        <v>394</v>
      </c>
      <c r="CA58" s="511" t="s">
        <v>395</v>
      </c>
      <c r="CB58" s="512" t="s">
        <v>396</v>
      </c>
      <c r="CC58" s="513" t="s">
        <v>397</v>
      </c>
      <c r="CD58" s="256" t="s">
        <v>398</v>
      </c>
      <c r="CE58" s="257" t="s">
        <v>399</v>
      </c>
      <c r="CF58" s="509" t="s">
        <v>392</v>
      </c>
      <c r="CG58" s="510" t="s">
        <v>393</v>
      </c>
      <c r="CH58" s="382" t="s">
        <v>394</v>
      </c>
      <c r="CI58" s="511" t="s">
        <v>395</v>
      </c>
      <c r="CJ58" s="512" t="s">
        <v>396</v>
      </c>
      <c r="CK58" s="513" t="s">
        <v>397</v>
      </c>
      <c r="CL58" s="256" t="s">
        <v>398</v>
      </c>
      <c r="CM58" s="257" t="s">
        <v>399</v>
      </c>
      <c r="CN58" s="509" t="s">
        <v>392</v>
      </c>
      <c r="CO58" s="510" t="s">
        <v>393</v>
      </c>
      <c r="CP58" s="382" t="s">
        <v>394</v>
      </c>
      <c r="CQ58" s="511" t="s">
        <v>395</v>
      </c>
      <c r="CR58" s="512" t="s">
        <v>396</v>
      </c>
      <c r="CS58" s="513" t="s">
        <v>397</v>
      </c>
      <c r="CT58" s="256" t="s">
        <v>398</v>
      </c>
      <c r="CU58" s="257" t="s">
        <v>399</v>
      </c>
      <c r="CV58" s="509" t="s">
        <v>392</v>
      </c>
      <c r="CW58" s="510" t="s">
        <v>393</v>
      </c>
      <c r="CX58" s="382" t="s">
        <v>394</v>
      </c>
      <c r="CY58" s="511" t="s">
        <v>395</v>
      </c>
      <c r="CZ58" s="512" t="s">
        <v>396</v>
      </c>
      <c r="DA58" s="513" t="s">
        <v>397</v>
      </c>
      <c r="DB58" s="256" t="s">
        <v>398</v>
      </c>
      <c r="DC58" s="257" t="s">
        <v>399</v>
      </c>
      <c r="DD58" s="509" t="s">
        <v>392</v>
      </c>
      <c r="DE58" s="510" t="s">
        <v>393</v>
      </c>
      <c r="DF58" s="382" t="s">
        <v>394</v>
      </c>
      <c r="DG58" s="511" t="s">
        <v>395</v>
      </c>
      <c r="DH58" s="512" t="s">
        <v>396</v>
      </c>
      <c r="DI58" s="513" t="s">
        <v>397</v>
      </c>
      <c r="DJ58" s="256" t="s">
        <v>398</v>
      </c>
      <c r="DK58" s="257" t="s">
        <v>399</v>
      </c>
      <c r="DL58" s="509" t="s">
        <v>392</v>
      </c>
      <c r="DM58" s="510" t="s">
        <v>393</v>
      </c>
      <c r="DN58" s="382" t="s">
        <v>394</v>
      </c>
      <c r="DO58" s="511" t="s">
        <v>395</v>
      </c>
      <c r="DP58" s="512" t="s">
        <v>396</v>
      </c>
      <c r="DQ58" s="513" t="s">
        <v>397</v>
      </c>
      <c r="DR58" s="256" t="s">
        <v>398</v>
      </c>
      <c r="DS58" s="257" t="s">
        <v>399</v>
      </c>
      <c r="DT58" s="509" t="s">
        <v>392</v>
      </c>
      <c r="DU58" s="510" t="s">
        <v>393</v>
      </c>
      <c r="DV58" s="382" t="s">
        <v>394</v>
      </c>
      <c r="DW58" s="511" t="s">
        <v>395</v>
      </c>
      <c r="DX58" s="512" t="s">
        <v>396</v>
      </c>
      <c r="DY58" s="513" t="s">
        <v>397</v>
      </c>
      <c r="DZ58" s="256" t="s">
        <v>398</v>
      </c>
      <c r="EA58" s="257" t="s">
        <v>399</v>
      </c>
      <c r="EB58" s="509" t="s">
        <v>392</v>
      </c>
      <c r="EC58" s="510" t="s">
        <v>393</v>
      </c>
      <c r="ED58" s="382" t="s">
        <v>394</v>
      </c>
      <c r="EE58" s="511" t="s">
        <v>395</v>
      </c>
      <c r="EF58" s="512" t="s">
        <v>396</v>
      </c>
      <c r="EG58" s="513" t="s">
        <v>397</v>
      </c>
      <c r="EH58" s="256" t="s">
        <v>398</v>
      </c>
      <c r="EI58" s="257" t="s">
        <v>399</v>
      </c>
      <c r="EJ58" s="509" t="s">
        <v>392</v>
      </c>
      <c r="EK58" s="510" t="s">
        <v>393</v>
      </c>
      <c r="EL58" s="382" t="s">
        <v>394</v>
      </c>
      <c r="EM58" s="511" t="s">
        <v>395</v>
      </c>
      <c r="EN58" s="512" t="s">
        <v>396</v>
      </c>
      <c r="EO58" s="513" t="s">
        <v>397</v>
      </c>
      <c r="EP58" s="256" t="s">
        <v>398</v>
      </c>
      <c r="EQ58" s="257" t="s">
        <v>399</v>
      </c>
      <c r="ER58" s="509" t="s">
        <v>392</v>
      </c>
      <c r="ES58" s="510" t="s">
        <v>393</v>
      </c>
      <c r="ET58" s="382" t="s">
        <v>394</v>
      </c>
      <c r="EU58" s="511" t="s">
        <v>395</v>
      </c>
      <c r="EV58" s="512" t="s">
        <v>396</v>
      </c>
      <c r="EW58" s="513" t="s">
        <v>397</v>
      </c>
      <c r="EX58" s="256" t="s">
        <v>398</v>
      </c>
      <c r="EY58" s="257" t="s">
        <v>399</v>
      </c>
      <c r="EZ58" s="509" t="s">
        <v>392</v>
      </c>
      <c r="FA58" s="510" t="s">
        <v>393</v>
      </c>
      <c r="FB58" s="382" t="s">
        <v>394</v>
      </c>
      <c r="FC58" s="511" t="s">
        <v>395</v>
      </c>
      <c r="FD58" s="512" t="s">
        <v>396</v>
      </c>
      <c r="FE58" s="513" t="s">
        <v>397</v>
      </c>
      <c r="FF58" s="256" t="s">
        <v>398</v>
      </c>
      <c r="FG58" s="257" t="s">
        <v>399</v>
      </c>
    </row>
    <row r="59" spans="1:163" ht="37.5" customHeight="1" thickBot="1">
      <c r="A59" s="76"/>
      <c r="B59" s="41">
        <v>1</v>
      </c>
      <c r="C59" s="167" t="s">
        <v>1130</v>
      </c>
      <c r="D59" s="396"/>
      <c r="E59" s="390">
        <v>1</v>
      </c>
      <c r="F59" s="390" t="s">
        <v>401</v>
      </c>
      <c r="G59" s="397"/>
      <c r="H59" s="398"/>
      <c r="I59" s="393">
        <f t="shared" ref="I59:I60" si="120">+(G59+(G59*H59))*E59</f>
        <v>0</v>
      </c>
      <c r="J59" s="247" t="s">
        <v>1216</v>
      </c>
      <c r="K59" s="248"/>
      <c r="L59" s="396"/>
      <c r="M59" s="390">
        <v>1</v>
      </c>
      <c r="N59" s="390" t="s">
        <v>401</v>
      </c>
      <c r="O59" s="397"/>
      <c r="P59" s="398"/>
      <c r="Q59" s="393">
        <f t="shared" ref="Q59:Q60" si="121">+(O59+(O59*P59))*M59</f>
        <v>0</v>
      </c>
      <c r="R59" s="247" t="s">
        <v>1216</v>
      </c>
      <c r="S59" s="248"/>
      <c r="T59" s="396"/>
      <c r="U59" s="390">
        <v>1</v>
      </c>
      <c r="V59" s="390" t="s">
        <v>401</v>
      </c>
      <c r="W59" s="397"/>
      <c r="X59" s="398"/>
      <c r="Y59" s="393">
        <f t="shared" ref="Y59:Y60" si="122">+(W59+(W59*X59))*U59</f>
        <v>0</v>
      </c>
      <c r="Z59" s="247" t="s">
        <v>1216</v>
      </c>
      <c r="AA59" s="248"/>
      <c r="AB59" s="396"/>
      <c r="AC59" s="390">
        <v>1</v>
      </c>
      <c r="AD59" s="390" t="s">
        <v>401</v>
      </c>
      <c r="AE59" s="397"/>
      <c r="AF59" s="398"/>
      <c r="AG59" s="393">
        <f t="shared" ref="AG59:AG60" si="123">+(AE59+(AE59*AF59))*AC59</f>
        <v>0</v>
      </c>
      <c r="AH59" s="247" t="s">
        <v>1216</v>
      </c>
      <c r="AI59" s="248"/>
      <c r="AJ59" s="396"/>
      <c r="AK59" s="390">
        <v>1</v>
      </c>
      <c r="AL59" s="390" t="s">
        <v>401</v>
      </c>
      <c r="AM59" s="397"/>
      <c r="AN59" s="398"/>
      <c r="AO59" s="393">
        <f t="shared" ref="AO59:AO60" si="124">+(AM59+(AM59*AN59))*AK59</f>
        <v>0</v>
      </c>
      <c r="AP59" s="247" t="s">
        <v>1216</v>
      </c>
      <c r="AQ59" s="248"/>
      <c r="AR59" s="396"/>
      <c r="AS59" s="390">
        <v>1</v>
      </c>
      <c r="AT59" s="390" t="s">
        <v>401</v>
      </c>
      <c r="AU59" s="397"/>
      <c r="AV59" s="398"/>
      <c r="AW59" s="393">
        <f t="shared" ref="AW59:AW60" si="125">+(AU59+(AU59*AV59))*AS59</f>
        <v>0</v>
      </c>
      <c r="AX59" s="247" t="s">
        <v>1216</v>
      </c>
      <c r="AY59" s="248"/>
      <c r="AZ59" s="396"/>
      <c r="BA59" s="390">
        <v>1</v>
      </c>
      <c r="BB59" s="390" t="s">
        <v>401</v>
      </c>
      <c r="BC59" s="397"/>
      <c r="BD59" s="398"/>
      <c r="BE59" s="393">
        <f t="shared" ref="BE59:BE60" si="126">+(BC59+(BC59*BD59))*BA59</f>
        <v>0</v>
      </c>
      <c r="BF59" s="247" t="s">
        <v>1216</v>
      </c>
      <c r="BG59" s="248"/>
      <c r="BH59" s="396"/>
      <c r="BI59" s="390">
        <v>1</v>
      </c>
      <c r="BJ59" s="390" t="s">
        <v>401</v>
      </c>
      <c r="BK59" s="397"/>
      <c r="BL59" s="398"/>
      <c r="BM59" s="393">
        <f t="shared" ref="BM59:BM60" si="127">+(BK59+(BK59*BL59))*BI59</f>
        <v>0</v>
      </c>
      <c r="BN59" s="247" t="s">
        <v>1216</v>
      </c>
      <c r="BO59" s="248"/>
      <c r="BP59" s="396"/>
      <c r="BQ59" s="390">
        <v>1</v>
      </c>
      <c r="BR59" s="390" t="s">
        <v>401</v>
      </c>
      <c r="BS59" s="397"/>
      <c r="BT59" s="398"/>
      <c r="BU59" s="393">
        <f t="shared" ref="BU59:BU60" si="128">+(BS59+(BS59*BT59))*BQ59</f>
        <v>0</v>
      </c>
      <c r="BV59" s="247" t="s">
        <v>1216</v>
      </c>
      <c r="BW59" s="248"/>
      <c r="BX59" s="396"/>
      <c r="BY59" s="390">
        <v>1</v>
      </c>
      <c r="BZ59" s="390" t="s">
        <v>401</v>
      </c>
      <c r="CA59" s="397"/>
      <c r="CB59" s="398"/>
      <c r="CC59" s="393">
        <f t="shared" ref="CC59:CC60" si="129">+(CA59+(CA59*CB59))*BY59</f>
        <v>0</v>
      </c>
      <c r="CD59" s="247" t="s">
        <v>1216</v>
      </c>
      <c r="CE59" s="248"/>
      <c r="CF59" s="396"/>
      <c r="CG59" s="390">
        <v>1</v>
      </c>
      <c r="CH59" s="390" t="s">
        <v>401</v>
      </c>
      <c r="CI59" s="397"/>
      <c r="CJ59" s="398"/>
      <c r="CK59" s="393">
        <f t="shared" ref="CK59:CK60" si="130">+(CI59+(CI59*CJ59))*CG59</f>
        <v>0</v>
      </c>
      <c r="CL59" s="247" t="s">
        <v>1216</v>
      </c>
      <c r="CM59" s="248"/>
      <c r="CN59" s="396" t="s">
        <v>1366</v>
      </c>
      <c r="CO59" s="390">
        <v>1</v>
      </c>
      <c r="CP59" s="390" t="s">
        <v>401</v>
      </c>
      <c r="CQ59" s="397">
        <v>4249150</v>
      </c>
      <c r="CR59" s="398"/>
      <c r="CS59" s="393">
        <f t="shared" ref="CS59:CS60" si="131">+(CQ59+(CQ59*CR59))*CO59</f>
        <v>4249150</v>
      </c>
      <c r="CT59" s="247" t="s">
        <v>402</v>
      </c>
      <c r="CU59" s="248"/>
      <c r="CV59" s="396" t="s">
        <v>1367</v>
      </c>
      <c r="CW59" s="390">
        <v>1</v>
      </c>
      <c r="CX59" s="390" t="s">
        <v>401</v>
      </c>
      <c r="CY59" s="397">
        <v>3300000</v>
      </c>
      <c r="CZ59" s="398">
        <v>0</v>
      </c>
      <c r="DA59" s="393">
        <f t="shared" ref="DA59:DA60" si="132">+(CY59+(CY59*CZ59))*CW59</f>
        <v>3300000</v>
      </c>
      <c r="DB59" s="247" t="s">
        <v>402</v>
      </c>
      <c r="DC59" s="248"/>
      <c r="DD59" s="396"/>
      <c r="DE59" s="390">
        <v>1</v>
      </c>
      <c r="DF59" s="390" t="s">
        <v>401</v>
      </c>
      <c r="DG59" s="397"/>
      <c r="DH59" s="398"/>
      <c r="DI59" s="393">
        <f t="shared" ref="DI59:DI60" si="133">+(DG59+(DG59*DH59))*DE59</f>
        <v>0</v>
      </c>
      <c r="DJ59" s="247" t="s">
        <v>1216</v>
      </c>
      <c r="DK59" s="248"/>
      <c r="DL59" s="396"/>
      <c r="DM59" s="390">
        <v>1</v>
      </c>
      <c r="DN59" s="390" t="s">
        <v>401</v>
      </c>
      <c r="DO59" s="397"/>
      <c r="DP59" s="398"/>
      <c r="DQ59" s="393">
        <f t="shared" ref="DQ59:DQ60" si="134">+(DO59+(DO59*DP59))*DM59</f>
        <v>0</v>
      </c>
      <c r="DR59" s="247" t="s">
        <v>1218</v>
      </c>
      <c r="DS59" s="399" t="s">
        <v>1595</v>
      </c>
      <c r="DT59" s="396"/>
      <c r="DU59" s="390">
        <v>1</v>
      </c>
      <c r="DV59" s="390" t="s">
        <v>401</v>
      </c>
      <c r="DW59" s="397"/>
      <c r="DX59" s="398"/>
      <c r="DY59" s="393">
        <f t="shared" ref="DY59:DY60" si="135">+(DW59+(DW59*DX59))*DU59</f>
        <v>0</v>
      </c>
      <c r="DZ59" s="247" t="s">
        <v>1216</v>
      </c>
      <c r="EA59" s="248"/>
      <c r="EB59" s="396"/>
      <c r="EC59" s="390">
        <v>1</v>
      </c>
      <c r="ED59" s="390" t="s">
        <v>401</v>
      </c>
      <c r="EE59" s="397"/>
      <c r="EF59" s="398"/>
      <c r="EG59" s="393">
        <f t="shared" ref="EG59:EG60" si="136">+(EE59+(EE59*EF59))*EC59</f>
        <v>0</v>
      </c>
      <c r="EH59" s="247" t="s">
        <v>1216</v>
      </c>
      <c r="EI59" s="248"/>
      <c r="EJ59" s="396" t="s">
        <v>1368</v>
      </c>
      <c r="EK59" s="390">
        <v>1</v>
      </c>
      <c r="EL59" s="390" t="s">
        <v>401</v>
      </c>
      <c r="EM59" s="397">
        <v>7982488</v>
      </c>
      <c r="EN59" s="398">
        <v>0</v>
      </c>
      <c r="EO59" s="393">
        <f t="shared" ref="EO59:EO60" si="137">+(EM59+(EM59*EN59))*EK59</f>
        <v>7982488</v>
      </c>
      <c r="EP59" s="247" t="s">
        <v>402</v>
      </c>
      <c r="EQ59" s="248"/>
      <c r="ER59" s="396"/>
      <c r="ES59" s="390">
        <v>1</v>
      </c>
      <c r="ET59" s="390" t="s">
        <v>401</v>
      </c>
      <c r="EU59" s="397"/>
      <c r="EV59" s="398"/>
      <c r="EW59" s="393">
        <f t="shared" ref="EW59:EW60" si="138">+(EU59+(EU59*EV59))*ES59</f>
        <v>0</v>
      </c>
      <c r="EX59" s="247" t="s">
        <v>1216</v>
      </c>
      <c r="EY59" s="248"/>
      <c r="EZ59" s="396"/>
      <c r="FA59" s="390">
        <v>1</v>
      </c>
      <c r="FB59" s="390" t="s">
        <v>401</v>
      </c>
      <c r="FC59" s="397"/>
      <c r="FD59" s="398"/>
      <c r="FE59" s="393">
        <f t="shared" ref="FE59:FE60" si="139">+(FC59+(FC59*FD59))*FA59</f>
        <v>0</v>
      </c>
      <c r="FF59" s="247" t="s">
        <v>1216</v>
      </c>
      <c r="FG59" s="248"/>
    </row>
    <row r="60" spans="1:163" ht="37.5" customHeight="1">
      <c r="A60" s="76"/>
      <c r="B60" s="41">
        <v>2</v>
      </c>
      <c r="C60" s="167" t="s">
        <v>1118</v>
      </c>
      <c r="D60" s="396"/>
      <c r="E60" s="390">
        <v>6</v>
      </c>
      <c r="F60" s="390" t="s">
        <v>401</v>
      </c>
      <c r="G60" s="397"/>
      <c r="H60" s="398"/>
      <c r="I60" s="393">
        <f t="shared" si="120"/>
        <v>0</v>
      </c>
      <c r="J60" s="258"/>
      <c r="K60" s="433"/>
      <c r="L60" s="396"/>
      <c r="M60" s="390">
        <v>6</v>
      </c>
      <c r="N60" s="390" t="s">
        <v>401</v>
      </c>
      <c r="O60" s="397"/>
      <c r="P60" s="398"/>
      <c r="Q60" s="393">
        <f t="shared" si="121"/>
        <v>0</v>
      </c>
      <c r="R60" s="258"/>
      <c r="S60" s="433"/>
      <c r="T60" s="396"/>
      <c r="U60" s="390">
        <v>6</v>
      </c>
      <c r="V60" s="390" t="s">
        <v>401</v>
      </c>
      <c r="W60" s="397"/>
      <c r="X60" s="398"/>
      <c r="Y60" s="393">
        <f t="shared" si="122"/>
        <v>0</v>
      </c>
      <c r="Z60" s="258"/>
      <c r="AA60" s="433"/>
      <c r="AB60" s="396"/>
      <c r="AC60" s="390">
        <v>6</v>
      </c>
      <c r="AD60" s="390" t="s">
        <v>401</v>
      </c>
      <c r="AE60" s="397"/>
      <c r="AF60" s="398"/>
      <c r="AG60" s="393">
        <f t="shared" si="123"/>
        <v>0</v>
      </c>
      <c r="AH60" s="258"/>
      <c r="AI60" s="433"/>
      <c r="AJ60" s="396"/>
      <c r="AK60" s="390">
        <v>6</v>
      </c>
      <c r="AL60" s="390" t="s">
        <v>401</v>
      </c>
      <c r="AM60" s="397"/>
      <c r="AN60" s="398"/>
      <c r="AO60" s="393">
        <f t="shared" si="124"/>
        <v>0</v>
      </c>
      <c r="AP60" s="258"/>
      <c r="AQ60" s="433"/>
      <c r="AR60" s="396"/>
      <c r="AS60" s="390">
        <v>6</v>
      </c>
      <c r="AT60" s="390" t="s">
        <v>401</v>
      </c>
      <c r="AU60" s="397"/>
      <c r="AV60" s="398"/>
      <c r="AW60" s="393">
        <f t="shared" si="125"/>
        <v>0</v>
      </c>
      <c r="AX60" s="258"/>
      <c r="AY60" s="433"/>
      <c r="AZ60" s="396"/>
      <c r="BA60" s="390">
        <v>6</v>
      </c>
      <c r="BB60" s="390" t="s">
        <v>401</v>
      </c>
      <c r="BC60" s="397"/>
      <c r="BD60" s="398"/>
      <c r="BE60" s="393">
        <f t="shared" si="126"/>
        <v>0</v>
      </c>
      <c r="BF60" s="258"/>
      <c r="BG60" s="433"/>
      <c r="BH60" s="396"/>
      <c r="BI60" s="390">
        <v>6</v>
      </c>
      <c r="BJ60" s="390" t="s">
        <v>401</v>
      </c>
      <c r="BK60" s="397"/>
      <c r="BL60" s="398"/>
      <c r="BM60" s="393">
        <f t="shared" si="127"/>
        <v>0</v>
      </c>
      <c r="BN60" s="258"/>
      <c r="BO60" s="433"/>
      <c r="BP60" s="396"/>
      <c r="BQ60" s="390">
        <v>6</v>
      </c>
      <c r="BR60" s="390" t="s">
        <v>401</v>
      </c>
      <c r="BS60" s="397"/>
      <c r="BT60" s="398"/>
      <c r="BU60" s="393">
        <f t="shared" si="128"/>
        <v>0</v>
      </c>
      <c r="BV60" s="258"/>
      <c r="BW60" s="433"/>
      <c r="BX60" s="396"/>
      <c r="BY60" s="390">
        <v>6</v>
      </c>
      <c r="BZ60" s="390" t="s">
        <v>401</v>
      </c>
      <c r="CA60" s="397"/>
      <c r="CB60" s="398"/>
      <c r="CC60" s="393">
        <f t="shared" si="129"/>
        <v>0</v>
      </c>
      <c r="CD60" s="258"/>
      <c r="CE60" s="433"/>
      <c r="CF60" s="396"/>
      <c r="CG60" s="390">
        <v>6</v>
      </c>
      <c r="CH60" s="390" t="s">
        <v>401</v>
      </c>
      <c r="CI60" s="397"/>
      <c r="CJ60" s="398"/>
      <c r="CK60" s="393">
        <f t="shared" si="130"/>
        <v>0</v>
      </c>
      <c r="CL60" s="258"/>
      <c r="CM60" s="433"/>
      <c r="CN60" s="396" t="s">
        <v>1366</v>
      </c>
      <c r="CO60" s="390">
        <v>6</v>
      </c>
      <c r="CP60" s="390" t="s">
        <v>401</v>
      </c>
      <c r="CQ60" s="397">
        <v>118150</v>
      </c>
      <c r="CR60" s="398"/>
      <c r="CS60" s="393">
        <f t="shared" si="131"/>
        <v>708900</v>
      </c>
      <c r="CT60" s="258"/>
      <c r="CU60" s="433"/>
      <c r="CV60" s="396" t="s">
        <v>1367</v>
      </c>
      <c r="CW60" s="390">
        <v>6</v>
      </c>
      <c r="CX60" s="390" t="s">
        <v>401</v>
      </c>
      <c r="CY60" s="397">
        <v>82000</v>
      </c>
      <c r="CZ60" s="398">
        <v>0</v>
      </c>
      <c r="DA60" s="393">
        <f t="shared" si="132"/>
        <v>492000</v>
      </c>
      <c r="DB60" s="258"/>
      <c r="DC60" s="433"/>
      <c r="DD60" s="396"/>
      <c r="DE60" s="390">
        <v>6</v>
      </c>
      <c r="DF60" s="390" t="s">
        <v>401</v>
      </c>
      <c r="DG60" s="397"/>
      <c r="DH60" s="398"/>
      <c r="DI60" s="393">
        <f t="shared" si="133"/>
        <v>0</v>
      </c>
      <c r="DJ60" s="258"/>
      <c r="DK60" s="433"/>
      <c r="DL60" s="396"/>
      <c r="DM60" s="390">
        <v>6</v>
      </c>
      <c r="DN60" s="390" t="s">
        <v>401</v>
      </c>
      <c r="DO60" s="397"/>
      <c r="DP60" s="398"/>
      <c r="DQ60" s="393">
        <f t="shared" si="134"/>
        <v>0</v>
      </c>
      <c r="DR60" s="258"/>
      <c r="DS60" s="433"/>
      <c r="DT60" s="396"/>
      <c r="DU60" s="390">
        <v>6</v>
      </c>
      <c r="DV60" s="390" t="s">
        <v>401</v>
      </c>
      <c r="DW60" s="397"/>
      <c r="DX60" s="398"/>
      <c r="DY60" s="393">
        <f t="shared" si="135"/>
        <v>0</v>
      </c>
      <c r="DZ60" s="258"/>
      <c r="EA60" s="433"/>
      <c r="EB60" s="396"/>
      <c r="EC60" s="390">
        <v>6</v>
      </c>
      <c r="ED60" s="390" t="s">
        <v>401</v>
      </c>
      <c r="EE60" s="397"/>
      <c r="EF60" s="398"/>
      <c r="EG60" s="393">
        <f t="shared" si="136"/>
        <v>0</v>
      </c>
      <c r="EH60" s="258"/>
      <c r="EI60" s="433"/>
      <c r="EJ60" s="396" t="s">
        <v>1368</v>
      </c>
      <c r="EK60" s="390">
        <v>6</v>
      </c>
      <c r="EL60" s="390" t="s">
        <v>401</v>
      </c>
      <c r="EM60" s="397">
        <v>0</v>
      </c>
      <c r="EN60" s="398">
        <v>0</v>
      </c>
      <c r="EO60" s="393">
        <f t="shared" si="137"/>
        <v>0</v>
      </c>
      <c r="EP60" s="258"/>
      <c r="EQ60" s="433"/>
      <c r="ER60" s="396"/>
      <c r="ES60" s="390">
        <v>6</v>
      </c>
      <c r="ET60" s="390" t="s">
        <v>401</v>
      </c>
      <c r="EU60" s="397"/>
      <c r="EV60" s="398"/>
      <c r="EW60" s="393">
        <f t="shared" si="138"/>
        <v>0</v>
      </c>
      <c r="EX60" s="258"/>
      <c r="EY60" s="433"/>
      <c r="EZ60" s="396"/>
      <c r="FA60" s="390">
        <v>6</v>
      </c>
      <c r="FB60" s="390" t="s">
        <v>401</v>
      </c>
      <c r="FC60" s="397"/>
      <c r="FD60" s="398"/>
      <c r="FE60" s="393">
        <f t="shared" si="139"/>
        <v>0</v>
      </c>
      <c r="FF60" s="258"/>
      <c r="FG60" s="433"/>
    </row>
    <row r="61" spans="1:163" ht="37.5" customHeight="1">
      <c r="A61" s="76"/>
      <c r="B61" s="91"/>
      <c r="C61" s="90" t="s">
        <v>408</v>
      </c>
      <c r="D61" s="515"/>
      <c r="E61" s="516"/>
      <c r="F61" s="516"/>
      <c r="G61" s="511"/>
      <c r="H61" s="517"/>
      <c r="I61" s="513">
        <f>SUM(I59:I60)</f>
        <v>0</v>
      </c>
      <c r="J61" s="258"/>
      <c r="K61" s="433"/>
      <c r="L61" s="515"/>
      <c r="M61" s="516"/>
      <c r="N61" s="516"/>
      <c r="O61" s="511"/>
      <c r="P61" s="517"/>
      <c r="Q61" s="513">
        <f>SUM(Q59:Q60)</f>
        <v>0</v>
      </c>
      <c r="R61" s="258"/>
      <c r="S61" s="433"/>
      <c r="T61" s="515"/>
      <c r="U61" s="516"/>
      <c r="V61" s="516"/>
      <c r="W61" s="511"/>
      <c r="X61" s="517"/>
      <c r="Y61" s="513">
        <f>SUM(Y59:Y60)</f>
        <v>0</v>
      </c>
      <c r="Z61" s="258"/>
      <c r="AA61" s="433"/>
      <c r="AB61" s="515"/>
      <c r="AC61" s="516"/>
      <c r="AD61" s="516"/>
      <c r="AE61" s="511"/>
      <c r="AF61" s="517"/>
      <c r="AG61" s="513">
        <f>SUM(AG59:AG60)</f>
        <v>0</v>
      </c>
      <c r="AH61" s="258"/>
      <c r="AI61" s="433"/>
      <c r="AJ61" s="515"/>
      <c r="AK61" s="516"/>
      <c r="AL61" s="516"/>
      <c r="AM61" s="511"/>
      <c r="AN61" s="517"/>
      <c r="AO61" s="513">
        <f>SUM(AO59:AO60)</f>
        <v>0</v>
      </c>
      <c r="AP61" s="258"/>
      <c r="AQ61" s="433"/>
      <c r="AR61" s="515"/>
      <c r="AS61" s="516"/>
      <c r="AT61" s="516"/>
      <c r="AU61" s="511"/>
      <c r="AV61" s="517"/>
      <c r="AW61" s="513">
        <f>SUM(AW59:AW60)</f>
        <v>0</v>
      </c>
      <c r="AX61" s="258"/>
      <c r="AY61" s="433"/>
      <c r="AZ61" s="515"/>
      <c r="BA61" s="516"/>
      <c r="BB61" s="516"/>
      <c r="BC61" s="511"/>
      <c r="BD61" s="517"/>
      <c r="BE61" s="513">
        <f>SUM(BE59:BE60)</f>
        <v>0</v>
      </c>
      <c r="BF61" s="258"/>
      <c r="BG61" s="433"/>
      <c r="BH61" s="515"/>
      <c r="BI61" s="516"/>
      <c r="BJ61" s="516"/>
      <c r="BK61" s="511"/>
      <c r="BL61" s="517"/>
      <c r="BM61" s="513">
        <f>SUM(BM59:BM60)</f>
        <v>0</v>
      </c>
      <c r="BN61" s="258"/>
      <c r="BO61" s="433"/>
      <c r="BP61" s="515"/>
      <c r="BQ61" s="516"/>
      <c r="BR61" s="516"/>
      <c r="BS61" s="511"/>
      <c r="BT61" s="517"/>
      <c r="BU61" s="513">
        <f>SUM(BU59:BU60)</f>
        <v>0</v>
      </c>
      <c r="BV61" s="258"/>
      <c r="BW61" s="433"/>
      <c r="BX61" s="515"/>
      <c r="BY61" s="516"/>
      <c r="BZ61" s="516"/>
      <c r="CA61" s="511"/>
      <c r="CB61" s="517"/>
      <c r="CC61" s="513">
        <f>SUM(CC59:CC60)</f>
        <v>0</v>
      </c>
      <c r="CD61" s="258"/>
      <c r="CE61" s="433"/>
      <c r="CF61" s="515"/>
      <c r="CG61" s="516"/>
      <c r="CH61" s="516"/>
      <c r="CI61" s="511"/>
      <c r="CJ61" s="517"/>
      <c r="CK61" s="513">
        <f>SUM(CK59:CK60)</f>
        <v>0</v>
      </c>
      <c r="CL61" s="258"/>
      <c r="CM61" s="433"/>
      <c r="CN61" s="515"/>
      <c r="CO61" s="516"/>
      <c r="CP61" s="516"/>
      <c r="CQ61" s="511"/>
      <c r="CR61" s="517"/>
      <c r="CS61" s="513">
        <f>SUM(CS59:CS60)</f>
        <v>4958050</v>
      </c>
      <c r="CT61" s="258"/>
      <c r="CU61" s="433"/>
      <c r="CV61" s="515"/>
      <c r="CW61" s="516"/>
      <c r="CX61" s="516"/>
      <c r="CY61" s="511"/>
      <c r="CZ61" s="517"/>
      <c r="DA61" s="513">
        <f>SUM(DA59:DA60)</f>
        <v>3792000</v>
      </c>
      <c r="DB61" s="258"/>
      <c r="DC61" s="433"/>
      <c r="DD61" s="515"/>
      <c r="DE61" s="516"/>
      <c r="DF61" s="516"/>
      <c r="DG61" s="511"/>
      <c r="DH61" s="517"/>
      <c r="DI61" s="513">
        <f>SUM(DI59:DI60)</f>
        <v>0</v>
      </c>
      <c r="DJ61" s="258"/>
      <c r="DK61" s="433"/>
      <c r="DL61" s="515"/>
      <c r="DM61" s="516"/>
      <c r="DN61" s="516"/>
      <c r="DO61" s="511"/>
      <c r="DP61" s="517"/>
      <c r="DQ61" s="513">
        <f>SUM(DQ59:DQ60)</f>
        <v>0</v>
      </c>
      <c r="DR61" s="258"/>
      <c r="DS61" s="433"/>
      <c r="DT61" s="515"/>
      <c r="DU61" s="516"/>
      <c r="DV61" s="516"/>
      <c r="DW61" s="511"/>
      <c r="DX61" s="517"/>
      <c r="DY61" s="513">
        <f>SUM(DY59:DY60)</f>
        <v>0</v>
      </c>
      <c r="DZ61" s="258"/>
      <c r="EA61" s="433"/>
      <c r="EB61" s="515"/>
      <c r="EC61" s="516"/>
      <c r="ED61" s="516"/>
      <c r="EE61" s="511"/>
      <c r="EF61" s="517"/>
      <c r="EG61" s="513">
        <f>SUM(EG59:EG60)</f>
        <v>0</v>
      </c>
      <c r="EH61" s="258"/>
      <c r="EI61" s="433"/>
      <c r="EJ61" s="515"/>
      <c r="EK61" s="516"/>
      <c r="EL61" s="516"/>
      <c r="EM61" s="511"/>
      <c r="EN61" s="517"/>
      <c r="EO61" s="513">
        <f>SUM(EO59:EO60)</f>
        <v>7982488</v>
      </c>
      <c r="EP61" s="258"/>
      <c r="EQ61" s="433"/>
      <c r="ER61" s="515"/>
      <c r="ES61" s="516"/>
      <c r="ET61" s="516"/>
      <c r="EU61" s="511"/>
      <c r="EV61" s="517"/>
      <c r="EW61" s="513">
        <f>SUM(EW59:EW60)</f>
        <v>0</v>
      </c>
      <c r="EX61" s="258"/>
      <c r="EY61" s="433"/>
      <c r="EZ61" s="515"/>
      <c r="FA61" s="516"/>
      <c r="FB61" s="516"/>
      <c r="FC61" s="511"/>
      <c r="FD61" s="517"/>
      <c r="FE61" s="513">
        <f>SUM(FE59:FE60)</f>
        <v>0</v>
      </c>
      <c r="FF61" s="258"/>
      <c r="FG61" s="433"/>
    </row>
    <row r="62" spans="1:163" ht="37.5" customHeight="1" thickBot="1">
      <c r="B62" s="76" t="s">
        <v>324</v>
      </c>
      <c r="C62" s="115"/>
      <c r="D62" s="518"/>
      <c r="E62" s="364"/>
      <c r="F62" s="364"/>
      <c r="G62" s="519"/>
      <c r="H62" s="520"/>
      <c r="I62" s="521"/>
      <c r="J62" s="258"/>
      <c r="K62" s="433"/>
      <c r="L62" s="518"/>
      <c r="M62" s="364"/>
      <c r="N62" s="364"/>
      <c r="O62" s="519"/>
      <c r="P62" s="520"/>
      <c r="Q62" s="521"/>
      <c r="R62" s="258"/>
      <c r="S62" s="433"/>
      <c r="T62" s="518"/>
      <c r="U62" s="364"/>
      <c r="V62" s="364"/>
      <c r="W62" s="519"/>
      <c r="X62" s="520"/>
      <c r="Y62" s="521"/>
      <c r="Z62" s="258"/>
      <c r="AA62" s="433"/>
      <c r="AB62" s="518"/>
      <c r="AC62" s="364"/>
      <c r="AD62" s="364"/>
      <c r="AE62" s="519"/>
      <c r="AF62" s="520"/>
      <c r="AG62" s="521"/>
      <c r="AH62" s="258"/>
      <c r="AI62" s="433"/>
      <c r="AJ62" s="518"/>
      <c r="AK62" s="364"/>
      <c r="AL62" s="364"/>
      <c r="AM62" s="519"/>
      <c r="AN62" s="520"/>
      <c r="AO62" s="521"/>
      <c r="AP62" s="258"/>
      <c r="AQ62" s="433"/>
      <c r="AR62" s="518"/>
      <c r="AS62" s="364"/>
      <c r="AT62" s="364"/>
      <c r="AU62" s="519"/>
      <c r="AV62" s="520"/>
      <c r="AW62" s="521"/>
      <c r="AX62" s="258"/>
      <c r="AY62" s="433"/>
      <c r="AZ62" s="518"/>
      <c r="BA62" s="364"/>
      <c r="BB62" s="364"/>
      <c r="BC62" s="519"/>
      <c r="BD62" s="520"/>
      <c r="BE62" s="521"/>
      <c r="BF62" s="258"/>
      <c r="BG62" s="433"/>
      <c r="BH62" s="518"/>
      <c r="BI62" s="364"/>
      <c r="BJ62" s="364"/>
      <c r="BK62" s="519"/>
      <c r="BL62" s="520"/>
      <c r="BM62" s="521"/>
      <c r="BN62" s="258"/>
      <c r="BO62" s="433"/>
      <c r="BP62" s="518"/>
      <c r="BQ62" s="364"/>
      <c r="BR62" s="364"/>
      <c r="BS62" s="519"/>
      <c r="BT62" s="520"/>
      <c r="BU62" s="521"/>
      <c r="BV62" s="258"/>
      <c r="BW62" s="433"/>
      <c r="BX62" s="518"/>
      <c r="BY62" s="364"/>
      <c r="BZ62" s="364"/>
      <c r="CA62" s="519"/>
      <c r="CB62" s="520"/>
      <c r="CC62" s="521"/>
      <c r="CD62" s="258"/>
      <c r="CE62" s="433"/>
      <c r="CF62" s="518"/>
      <c r="CG62" s="364"/>
      <c r="CH62" s="364"/>
      <c r="CI62" s="519"/>
      <c r="CJ62" s="520"/>
      <c r="CK62" s="521"/>
      <c r="CL62" s="258"/>
      <c r="CM62" s="433"/>
      <c r="CN62" s="518"/>
      <c r="CO62" s="364"/>
      <c r="CP62" s="364"/>
      <c r="CQ62" s="519"/>
      <c r="CR62" s="520"/>
      <c r="CS62" s="521"/>
      <c r="CT62" s="258"/>
      <c r="CU62" s="433"/>
      <c r="CV62" s="518"/>
      <c r="CW62" s="364"/>
      <c r="CX62" s="364"/>
      <c r="CY62" s="519"/>
      <c r="CZ62" s="520"/>
      <c r="DA62" s="521"/>
      <c r="DB62" s="258"/>
      <c r="DC62" s="433"/>
      <c r="DD62" s="518"/>
      <c r="DE62" s="364"/>
      <c r="DF62" s="364"/>
      <c r="DG62" s="519"/>
      <c r="DH62" s="520"/>
      <c r="DI62" s="521"/>
      <c r="DJ62" s="258"/>
      <c r="DK62" s="433"/>
      <c r="DL62" s="518"/>
      <c r="DM62" s="364"/>
      <c r="DN62" s="364"/>
      <c r="DO62" s="519"/>
      <c r="DP62" s="520"/>
      <c r="DQ62" s="521"/>
      <c r="DR62" s="258"/>
      <c r="DS62" s="433"/>
      <c r="DT62" s="518"/>
      <c r="DU62" s="364"/>
      <c r="DV62" s="364"/>
      <c r="DW62" s="519"/>
      <c r="DX62" s="520"/>
      <c r="DY62" s="521"/>
      <c r="DZ62" s="258"/>
      <c r="EA62" s="433"/>
      <c r="EB62" s="518"/>
      <c r="EC62" s="364"/>
      <c r="ED62" s="364"/>
      <c r="EE62" s="519"/>
      <c r="EF62" s="520"/>
      <c r="EG62" s="521"/>
      <c r="EH62" s="258"/>
      <c r="EI62" s="433"/>
      <c r="EJ62" s="518"/>
      <c r="EK62" s="364"/>
      <c r="EL62" s="364"/>
      <c r="EM62" s="519"/>
      <c r="EN62" s="520"/>
      <c r="EO62" s="521"/>
      <c r="EP62" s="258"/>
      <c r="EQ62" s="433"/>
      <c r="ER62" s="518"/>
      <c r="ES62" s="364"/>
      <c r="ET62" s="364"/>
      <c r="EU62" s="519"/>
      <c r="EV62" s="520"/>
      <c r="EW62" s="521"/>
      <c r="EX62" s="258"/>
      <c r="EY62" s="433"/>
      <c r="EZ62" s="518"/>
      <c r="FA62" s="364"/>
      <c r="FB62" s="364"/>
      <c r="FC62" s="519"/>
      <c r="FD62" s="520"/>
      <c r="FE62" s="521"/>
      <c r="FF62" s="258"/>
      <c r="FG62" s="433"/>
    </row>
    <row r="63" spans="1:163" ht="37.5" customHeight="1" thickBot="1">
      <c r="A63" s="76"/>
      <c r="B63" s="87" t="s">
        <v>390</v>
      </c>
      <c r="C63" s="88" t="s">
        <v>391</v>
      </c>
      <c r="D63" s="509" t="s">
        <v>392</v>
      </c>
      <c r="E63" s="510" t="s">
        <v>393</v>
      </c>
      <c r="F63" s="382" t="s">
        <v>394</v>
      </c>
      <c r="G63" s="511" t="s">
        <v>395</v>
      </c>
      <c r="H63" s="512" t="s">
        <v>396</v>
      </c>
      <c r="I63" s="513" t="s">
        <v>397</v>
      </c>
      <c r="J63" s="256" t="s">
        <v>398</v>
      </c>
      <c r="K63" s="257" t="s">
        <v>399</v>
      </c>
      <c r="L63" s="509" t="s">
        <v>392</v>
      </c>
      <c r="M63" s="510" t="s">
        <v>393</v>
      </c>
      <c r="N63" s="382" t="s">
        <v>394</v>
      </c>
      <c r="O63" s="511" t="s">
        <v>395</v>
      </c>
      <c r="P63" s="512" t="s">
        <v>396</v>
      </c>
      <c r="Q63" s="513" t="s">
        <v>397</v>
      </c>
      <c r="R63" s="256" t="s">
        <v>398</v>
      </c>
      <c r="S63" s="257" t="s">
        <v>399</v>
      </c>
      <c r="T63" s="509" t="s">
        <v>392</v>
      </c>
      <c r="U63" s="510" t="s">
        <v>393</v>
      </c>
      <c r="V63" s="382" t="s">
        <v>394</v>
      </c>
      <c r="W63" s="511" t="s">
        <v>395</v>
      </c>
      <c r="X63" s="512" t="s">
        <v>396</v>
      </c>
      <c r="Y63" s="513" t="s">
        <v>397</v>
      </c>
      <c r="Z63" s="256" t="s">
        <v>398</v>
      </c>
      <c r="AA63" s="257" t="s">
        <v>399</v>
      </c>
      <c r="AB63" s="509" t="s">
        <v>392</v>
      </c>
      <c r="AC63" s="510" t="s">
        <v>393</v>
      </c>
      <c r="AD63" s="382" t="s">
        <v>394</v>
      </c>
      <c r="AE63" s="511" t="s">
        <v>395</v>
      </c>
      <c r="AF63" s="512" t="s">
        <v>396</v>
      </c>
      <c r="AG63" s="513" t="s">
        <v>397</v>
      </c>
      <c r="AH63" s="256" t="s">
        <v>398</v>
      </c>
      <c r="AI63" s="257" t="s">
        <v>399</v>
      </c>
      <c r="AJ63" s="509" t="s">
        <v>392</v>
      </c>
      <c r="AK63" s="510" t="s">
        <v>393</v>
      </c>
      <c r="AL63" s="382" t="s">
        <v>394</v>
      </c>
      <c r="AM63" s="511" t="s">
        <v>395</v>
      </c>
      <c r="AN63" s="512" t="s">
        <v>396</v>
      </c>
      <c r="AO63" s="513" t="s">
        <v>397</v>
      </c>
      <c r="AP63" s="256" t="s">
        <v>398</v>
      </c>
      <c r="AQ63" s="257" t="s">
        <v>399</v>
      </c>
      <c r="AR63" s="509" t="s">
        <v>392</v>
      </c>
      <c r="AS63" s="510" t="s">
        <v>393</v>
      </c>
      <c r="AT63" s="382" t="s">
        <v>394</v>
      </c>
      <c r="AU63" s="511" t="s">
        <v>395</v>
      </c>
      <c r="AV63" s="512" t="s">
        <v>396</v>
      </c>
      <c r="AW63" s="513" t="s">
        <v>397</v>
      </c>
      <c r="AX63" s="256" t="s">
        <v>398</v>
      </c>
      <c r="AY63" s="257" t="s">
        <v>399</v>
      </c>
      <c r="AZ63" s="509" t="s">
        <v>392</v>
      </c>
      <c r="BA63" s="510" t="s">
        <v>393</v>
      </c>
      <c r="BB63" s="382" t="s">
        <v>394</v>
      </c>
      <c r="BC63" s="511" t="s">
        <v>395</v>
      </c>
      <c r="BD63" s="512" t="s">
        <v>396</v>
      </c>
      <c r="BE63" s="513" t="s">
        <v>397</v>
      </c>
      <c r="BF63" s="256" t="s">
        <v>398</v>
      </c>
      <c r="BG63" s="257" t="s">
        <v>399</v>
      </c>
      <c r="BH63" s="509" t="s">
        <v>392</v>
      </c>
      <c r="BI63" s="510" t="s">
        <v>393</v>
      </c>
      <c r="BJ63" s="382" t="s">
        <v>394</v>
      </c>
      <c r="BK63" s="511" t="s">
        <v>395</v>
      </c>
      <c r="BL63" s="512" t="s">
        <v>396</v>
      </c>
      <c r="BM63" s="513" t="s">
        <v>397</v>
      </c>
      <c r="BN63" s="256" t="s">
        <v>398</v>
      </c>
      <c r="BO63" s="257" t="s">
        <v>399</v>
      </c>
      <c r="BP63" s="509" t="s">
        <v>392</v>
      </c>
      <c r="BQ63" s="510" t="s">
        <v>393</v>
      </c>
      <c r="BR63" s="382" t="s">
        <v>394</v>
      </c>
      <c r="BS63" s="511" t="s">
        <v>395</v>
      </c>
      <c r="BT63" s="512" t="s">
        <v>396</v>
      </c>
      <c r="BU63" s="513" t="s">
        <v>397</v>
      </c>
      <c r="BV63" s="256" t="s">
        <v>398</v>
      </c>
      <c r="BW63" s="257" t="s">
        <v>399</v>
      </c>
      <c r="BX63" s="509" t="s">
        <v>392</v>
      </c>
      <c r="BY63" s="510" t="s">
        <v>393</v>
      </c>
      <c r="BZ63" s="382" t="s">
        <v>394</v>
      </c>
      <c r="CA63" s="511" t="s">
        <v>395</v>
      </c>
      <c r="CB63" s="512" t="s">
        <v>396</v>
      </c>
      <c r="CC63" s="513" t="s">
        <v>397</v>
      </c>
      <c r="CD63" s="256" t="s">
        <v>398</v>
      </c>
      <c r="CE63" s="257" t="s">
        <v>399</v>
      </c>
      <c r="CF63" s="509" t="s">
        <v>392</v>
      </c>
      <c r="CG63" s="510" t="s">
        <v>393</v>
      </c>
      <c r="CH63" s="382" t="s">
        <v>394</v>
      </c>
      <c r="CI63" s="511" t="s">
        <v>395</v>
      </c>
      <c r="CJ63" s="512" t="s">
        <v>396</v>
      </c>
      <c r="CK63" s="513" t="s">
        <v>397</v>
      </c>
      <c r="CL63" s="256" t="s">
        <v>398</v>
      </c>
      <c r="CM63" s="257" t="s">
        <v>399</v>
      </c>
      <c r="CN63" s="509" t="s">
        <v>392</v>
      </c>
      <c r="CO63" s="510" t="s">
        <v>393</v>
      </c>
      <c r="CP63" s="382" t="s">
        <v>394</v>
      </c>
      <c r="CQ63" s="511" t="s">
        <v>395</v>
      </c>
      <c r="CR63" s="512" t="s">
        <v>396</v>
      </c>
      <c r="CS63" s="513" t="s">
        <v>397</v>
      </c>
      <c r="CT63" s="256" t="s">
        <v>398</v>
      </c>
      <c r="CU63" s="257" t="s">
        <v>399</v>
      </c>
      <c r="CV63" s="509" t="s">
        <v>392</v>
      </c>
      <c r="CW63" s="510" t="s">
        <v>393</v>
      </c>
      <c r="CX63" s="382" t="s">
        <v>394</v>
      </c>
      <c r="CY63" s="511" t="s">
        <v>395</v>
      </c>
      <c r="CZ63" s="512" t="s">
        <v>396</v>
      </c>
      <c r="DA63" s="513" t="s">
        <v>397</v>
      </c>
      <c r="DB63" s="256" t="s">
        <v>398</v>
      </c>
      <c r="DC63" s="257" t="s">
        <v>399</v>
      </c>
      <c r="DD63" s="509" t="s">
        <v>392</v>
      </c>
      <c r="DE63" s="510" t="s">
        <v>393</v>
      </c>
      <c r="DF63" s="382" t="s">
        <v>394</v>
      </c>
      <c r="DG63" s="511" t="s">
        <v>395</v>
      </c>
      <c r="DH63" s="512" t="s">
        <v>396</v>
      </c>
      <c r="DI63" s="513" t="s">
        <v>397</v>
      </c>
      <c r="DJ63" s="256" t="s">
        <v>398</v>
      </c>
      <c r="DK63" s="257" t="s">
        <v>399</v>
      </c>
      <c r="DL63" s="509" t="s">
        <v>392</v>
      </c>
      <c r="DM63" s="510" t="s">
        <v>393</v>
      </c>
      <c r="DN63" s="382" t="s">
        <v>394</v>
      </c>
      <c r="DO63" s="511" t="s">
        <v>395</v>
      </c>
      <c r="DP63" s="512" t="s">
        <v>396</v>
      </c>
      <c r="DQ63" s="513" t="s">
        <v>397</v>
      </c>
      <c r="DR63" s="256" t="s">
        <v>398</v>
      </c>
      <c r="DS63" s="257" t="s">
        <v>399</v>
      </c>
      <c r="DT63" s="509" t="s">
        <v>392</v>
      </c>
      <c r="DU63" s="510" t="s">
        <v>393</v>
      </c>
      <c r="DV63" s="382" t="s">
        <v>394</v>
      </c>
      <c r="DW63" s="511" t="s">
        <v>395</v>
      </c>
      <c r="DX63" s="512" t="s">
        <v>396</v>
      </c>
      <c r="DY63" s="513" t="s">
        <v>397</v>
      </c>
      <c r="DZ63" s="256" t="s">
        <v>398</v>
      </c>
      <c r="EA63" s="257" t="s">
        <v>399</v>
      </c>
      <c r="EB63" s="509" t="s">
        <v>392</v>
      </c>
      <c r="EC63" s="510" t="s">
        <v>393</v>
      </c>
      <c r="ED63" s="382" t="s">
        <v>394</v>
      </c>
      <c r="EE63" s="511" t="s">
        <v>395</v>
      </c>
      <c r="EF63" s="512" t="s">
        <v>396</v>
      </c>
      <c r="EG63" s="513" t="s">
        <v>397</v>
      </c>
      <c r="EH63" s="256" t="s">
        <v>398</v>
      </c>
      <c r="EI63" s="257" t="s">
        <v>399</v>
      </c>
      <c r="EJ63" s="509" t="s">
        <v>392</v>
      </c>
      <c r="EK63" s="510" t="s">
        <v>393</v>
      </c>
      <c r="EL63" s="382" t="s">
        <v>394</v>
      </c>
      <c r="EM63" s="511" t="s">
        <v>395</v>
      </c>
      <c r="EN63" s="512" t="s">
        <v>396</v>
      </c>
      <c r="EO63" s="513" t="s">
        <v>397</v>
      </c>
      <c r="EP63" s="256" t="s">
        <v>398</v>
      </c>
      <c r="EQ63" s="257" t="s">
        <v>399</v>
      </c>
      <c r="ER63" s="509" t="s">
        <v>392</v>
      </c>
      <c r="ES63" s="510" t="s">
        <v>393</v>
      </c>
      <c r="ET63" s="382" t="s">
        <v>394</v>
      </c>
      <c r="EU63" s="511" t="s">
        <v>395</v>
      </c>
      <c r="EV63" s="512" t="s">
        <v>396</v>
      </c>
      <c r="EW63" s="513" t="s">
        <v>397</v>
      </c>
      <c r="EX63" s="256" t="s">
        <v>398</v>
      </c>
      <c r="EY63" s="257" t="s">
        <v>399</v>
      </c>
      <c r="EZ63" s="509" t="s">
        <v>392</v>
      </c>
      <c r="FA63" s="510" t="s">
        <v>393</v>
      </c>
      <c r="FB63" s="382" t="s">
        <v>394</v>
      </c>
      <c r="FC63" s="511" t="s">
        <v>395</v>
      </c>
      <c r="FD63" s="512" t="s">
        <v>396</v>
      </c>
      <c r="FE63" s="513" t="s">
        <v>397</v>
      </c>
      <c r="FF63" s="256" t="s">
        <v>398</v>
      </c>
      <c r="FG63" s="257" t="s">
        <v>399</v>
      </c>
    </row>
    <row r="64" spans="1:163" ht="37.5" customHeight="1" thickBot="1">
      <c r="A64" s="76"/>
      <c r="B64" s="41">
        <v>1</v>
      </c>
      <c r="C64" s="149" t="s">
        <v>1131</v>
      </c>
      <c r="D64" s="287"/>
      <c r="E64" s="390">
        <v>1</v>
      </c>
      <c r="F64" s="390" t="s">
        <v>401</v>
      </c>
      <c r="G64" s="397"/>
      <c r="H64" s="398"/>
      <c r="I64" s="393">
        <f t="shared" ref="I64:I73" si="140">+(G64+(G64*H64))*E64</f>
        <v>0</v>
      </c>
      <c r="J64" s="247" t="s">
        <v>1216</v>
      </c>
      <c r="K64" s="248"/>
      <c r="L64" s="287"/>
      <c r="M64" s="390">
        <v>1</v>
      </c>
      <c r="N64" s="390" t="s">
        <v>401</v>
      </c>
      <c r="O64" s="397"/>
      <c r="P64" s="398"/>
      <c r="Q64" s="393">
        <f t="shared" ref="Q64:Q73" si="141">+(O64+(O64*P64))*M64</f>
        <v>0</v>
      </c>
      <c r="R64" s="247" t="s">
        <v>1216</v>
      </c>
      <c r="S64" s="248"/>
      <c r="T64" s="287"/>
      <c r="U64" s="390">
        <v>1</v>
      </c>
      <c r="V64" s="390" t="s">
        <v>401</v>
      </c>
      <c r="W64" s="397"/>
      <c r="X64" s="398"/>
      <c r="Y64" s="393">
        <f t="shared" ref="Y64:Y73" si="142">+(W64+(W64*X64))*U64</f>
        <v>0</v>
      </c>
      <c r="Z64" s="247" t="s">
        <v>1216</v>
      </c>
      <c r="AA64" s="248"/>
      <c r="AB64" s="287"/>
      <c r="AC64" s="390">
        <v>1</v>
      </c>
      <c r="AD64" s="390" t="s">
        <v>401</v>
      </c>
      <c r="AE64" s="397"/>
      <c r="AF64" s="398"/>
      <c r="AG64" s="393">
        <f t="shared" ref="AG64:AG73" si="143">+(AE64+(AE64*AF64))*AC64</f>
        <v>0</v>
      </c>
      <c r="AH64" s="247" t="s">
        <v>1216</v>
      </c>
      <c r="AI64" s="248"/>
      <c r="AJ64" s="287"/>
      <c r="AK64" s="390">
        <v>1</v>
      </c>
      <c r="AL64" s="390" t="s">
        <v>401</v>
      </c>
      <c r="AM64" s="397"/>
      <c r="AN64" s="398"/>
      <c r="AO64" s="393">
        <f t="shared" ref="AO64:AO73" si="144">+(AM64+(AM64*AN64))*AK64</f>
        <v>0</v>
      </c>
      <c r="AP64" s="247" t="s">
        <v>1216</v>
      </c>
      <c r="AQ64" s="248"/>
      <c r="AR64" s="287"/>
      <c r="AS64" s="390">
        <v>1</v>
      </c>
      <c r="AT64" s="390" t="s">
        <v>401</v>
      </c>
      <c r="AU64" s="397"/>
      <c r="AV64" s="398"/>
      <c r="AW64" s="393">
        <f t="shared" ref="AW64:AW73" si="145">+(AU64+(AU64*AV64))*AS64</f>
        <v>0</v>
      </c>
      <c r="AX64" s="247" t="s">
        <v>1216</v>
      </c>
      <c r="AY64" s="248"/>
      <c r="AZ64" s="287"/>
      <c r="BA64" s="390">
        <v>1</v>
      </c>
      <c r="BB64" s="390" t="s">
        <v>401</v>
      </c>
      <c r="BC64" s="397"/>
      <c r="BD64" s="398"/>
      <c r="BE64" s="393">
        <f t="shared" ref="BE64:BE73" si="146">+(BC64+(BC64*BD64))*BA64</f>
        <v>0</v>
      </c>
      <c r="BF64" s="247" t="s">
        <v>1216</v>
      </c>
      <c r="BG64" s="248"/>
      <c r="BH64" s="287"/>
      <c r="BI64" s="390">
        <v>1</v>
      </c>
      <c r="BJ64" s="390" t="s">
        <v>401</v>
      </c>
      <c r="BK64" s="397"/>
      <c r="BL64" s="398"/>
      <c r="BM64" s="393">
        <f t="shared" ref="BM64:BM73" si="147">+(BK64+(BK64*BL64))*BI64</f>
        <v>0</v>
      </c>
      <c r="BN64" s="247" t="s">
        <v>1216</v>
      </c>
      <c r="BO64" s="248"/>
      <c r="BP64" s="287"/>
      <c r="BQ64" s="390">
        <v>1</v>
      </c>
      <c r="BR64" s="390" t="s">
        <v>401</v>
      </c>
      <c r="BS64" s="397"/>
      <c r="BT64" s="398"/>
      <c r="BU64" s="393">
        <f t="shared" ref="BU64:BU73" si="148">+(BS64+(BS64*BT64))*BQ64</f>
        <v>0</v>
      </c>
      <c r="BV64" s="247" t="s">
        <v>1216</v>
      </c>
      <c r="BW64" s="248"/>
      <c r="BX64" s="287"/>
      <c r="BY64" s="390">
        <v>1</v>
      </c>
      <c r="BZ64" s="390" t="s">
        <v>401</v>
      </c>
      <c r="CA64" s="397"/>
      <c r="CB64" s="398"/>
      <c r="CC64" s="393">
        <f t="shared" ref="CC64:CC73" si="149">+(CA64+(CA64*CB64))*BY64</f>
        <v>0</v>
      </c>
      <c r="CD64" s="247" t="s">
        <v>1216</v>
      </c>
      <c r="CE64" s="248"/>
      <c r="CF64" s="287"/>
      <c r="CG64" s="390">
        <v>1</v>
      </c>
      <c r="CH64" s="390" t="s">
        <v>401</v>
      </c>
      <c r="CI64" s="397"/>
      <c r="CJ64" s="398"/>
      <c r="CK64" s="393">
        <f t="shared" ref="CK64:CK73" si="150">+(CI64+(CI64*CJ64))*CG64</f>
        <v>0</v>
      </c>
      <c r="CL64" s="247" t="s">
        <v>1216</v>
      </c>
      <c r="CM64" s="248"/>
      <c r="CN64" s="287" t="s">
        <v>1366</v>
      </c>
      <c r="CO64" s="390">
        <v>1</v>
      </c>
      <c r="CP64" s="390" t="s">
        <v>401</v>
      </c>
      <c r="CQ64" s="397">
        <v>1869150</v>
      </c>
      <c r="CR64" s="398"/>
      <c r="CS64" s="393">
        <f t="shared" ref="CS64:CS73" si="151">+(CQ64+(CQ64*CR64))*CO64</f>
        <v>1869150</v>
      </c>
      <c r="CT64" s="247" t="s">
        <v>402</v>
      </c>
      <c r="CU64" s="248"/>
      <c r="CV64" s="287" t="s">
        <v>1367</v>
      </c>
      <c r="CW64" s="390">
        <v>1</v>
      </c>
      <c r="CX64" s="390" t="s">
        <v>401</v>
      </c>
      <c r="CY64" s="397">
        <v>2800000</v>
      </c>
      <c r="CZ64" s="398">
        <v>0</v>
      </c>
      <c r="DA64" s="393">
        <f t="shared" ref="DA64:DA73" si="152">+(CY64+(CY64*CZ64))*CW64</f>
        <v>2800000</v>
      </c>
      <c r="DB64" s="247" t="s">
        <v>402</v>
      </c>
      <c r="DC64" s="248"/>
      <c r="DD64" s="287"/>
      <c r="DE64" s="390">
        <v>1</v>
      </c>
      <c r="DF64" s="390" t="s">
        <v>401</v>
      </c>
      <c r="DG64" s="397"/>
      <c r="DH64" s="398"/>
      <c r="DI64" s="393">
        <f t="shared" ref="DI64:DI73" si="153">+(DG64+(DG64*DH64))*DE64</f>
        <v>0</v>
      </c>
      <c r="DJ64" s="247" t="s">
        <v>1216</v>
      </c>
      <c r="DK64" s="248"/>
      <c r="DL64" s="287" t="s">
        <v>1487</v>
      </c>
      <c r="DM64" s="390">
        <v>1</v>
      </c>
      <c r="DN64" s="390" t="s">
        <v>401</v>
      </c>
      <c r="DO64" s="397">
        <v>1556000</v>
      </c>
      <c r="DP64" s="398"/>
      <c r="DQ64" s="393">
        <f t="shared" ref="DQ64:DQ73" si="154">+(DO64+(DO64*DP64))*DM64</f>
        <v>1556000</v>
      </c>
      <c r="DR64" s="247" t="s">
        <v>1218</v>
      </c>
      <c r="DS64" s="399" t="s">
        <v>1595</v>
      </c>
      <c r="DT64" s="287"/>
      <c r="DU64" s="390">
        <v>1</v>
      </c>
      <c r="DV64" s="390" t="s">
        <v>401</v>
      </c>
      <c r="DW64" s="397"/>
      <c r="DX64" s="398"/>
      <c r="DY64" s="393">
        <f t="shared" ref="DY64:DY73" si="155">+(DW64+(DW64*DX64))*DU64</f>
        <v>0</v>
      </c>
      <c r="DZ64" s="247" t="s">
        <v>1216</v>
      </c>
      <c r="EA64" s="248"/>
      <c r="EB64" s="287"/>
      <c r="EC64" s="390">
        <v>1</v>
      </c>
      <c r="ED64" s="390" t="s">
        <v>401</v>
      </c>
      <c r="EE64" s="397"/>
      <c r="EF64" s="398"/>
      <c r="EG64" s="393">
        <f t="shared" ref="EG64:EG73" si="156">+(EE64+(EE64*EF64))*EC64</f>
        <v>0</v>
      </c>
      <c r="EH64" s="247" t="s">
        <v>1216</v>
      </c>
      <c r="EI64" s="248"/>
      <c r="EJ64" s="287" t="s">
        <v>1368</v>
      </c>
      <c r="EK64" s="390">
        <v>1</v>
      </c>
      <c r="EL64" s="390" t="s">
        <v>401</v>
      </c>
      <c r="EM64" s="397">
        <v>0</v>
      </c>
      <c r="EN64" s="398">
        <v>0</v>
      </c>
      <c r="EO64" s="393">
        <f t="shared" ref="EO64:EO73" si="157">+(EM64+(EM64*EN64))*EK64</f>
        <v>0</v>
      </c>
      <c r="EP64" s="247" t="s">
        <v>402</v>
      </c>
      <c r="EQ64" s="248"/>
      <c r="ER64" s="287"/>
      <c r="ES64" s="390">
        <v>1</v>
      </c>
      <c r="ET64" s="390" t="s">
        <v>401</v>
      </c>
      <c r="EU64" s="397"/>
      <c r="EV64" s="398"/>
      <c r="EW64" s="393">
        <f t="shared" ref="EW64:EW73" si="158">+(EU64+(EU64*EV64))*ES64</f>
        <v>0</v>
      </c>
      <c r="EX64" s="247" t="s">
        <v>1216</v>
      </c>
      <c r="EY64" s="248"/>
      <c r="EZ64" s="287"/>
      <c r="FA64" s="390">
        <v>1</v>
      </c>
      <c r="FB64" s="390" t="s">
        <v>401</v>
      </c>
      <c r="FC64" s="397"/>
      <c r="FD64" s="398"/>
      <c r="FE64" s="393">
        <f t="shared" ref="FE64:FE73" si="159">+(FC64+(FC64*FD64))*FA64</f>
        <v>0</v>
      </c>
      <c r="FF64" s="247" t="s">
        <v>1216</v>
      </c>
      <c r="FG64" s="248"/>
    </row>
    <row r="65" spans="1:163" ht="37.5" customHeight="1">
      <c r="A65" s="76"/>
      <c r="B65" s="41">
        <v>2</v>
      </c>
      <c r="C65" s="149" t="s">
        <v>1122</v>
      </c>
      <c r="D65" s="287"/>
      <c r="E65" s="390">
        <v>1</v>
      </c>
      <c r="F65" s="390" t="s">
        <v>401</v>
      </c>
      <c r="G65" s="397"/>
      <c r="H65" s="398"/>
      <c r="I65" s="393">
        <f t="shared" si="140"/>
        <v>0</v>
      </c>
      <c r="J65" s="258"/>
      <c r="K65" s="433"/>
      <c r="L65" s="287"/>
      <c r="M65" s="390">
        <v>1</v>
      </c>
      <c r="N65" s="390" t="s">
        <v>401</v>
      </c>
      <c r="O65" s="397"/>
      <c r="P65" s="398"/>
      <c r="Q65" s="393">
        <f t="shared" si="141"/>
        <v>0</v>
      </c>
      <c r="R65" s="258"/>
      <c r="S65" s="433"/>
      <c r="T65" s="287"/>
      <c r="U65" s="390">
        <v>1</v>
      </c>
      <c r="V65" s="390" t="s">
        <v>401</v>
      </c>
      <c r="W65" s="397"/>
      <c r="X65" s="398"/>
      <c r="Y65" s="393">
        <f t="shared" si="142"/>
        <v>0</v>
      </c>
      <c r="Z65" s="258"/>
      <c r="AA65" s="433"/>
      <c r="AB65" s="287"/>
      <c r="AC65" s="390">
        <v>1</v>
      </c>
      <c r="AD65" s="390" t="s">
        <v>401</v>
      </c>
      <c r="AE65" s="397"/>
      <c r="AF65" s="398"/>
      <c r="AG65" s="393">
        <f t="shared" si="143"/>
        <v>0</v>
      </c>
      <c r="AH65" s="258"/>
      <c r="AI65" s="433"/>
      <c r="AJ65" s="287"/>
      <c r="AK65" s="390">
        <v>1</v>
      </c>
      <c r="AL65" s="390" t="s">
        <v>401</v>
      </c>
      <c r="AM65" s="397"/>
      <c r="AN65" s="398"/>
      <c r="AO65" s="393">
        <f t="shared" si="144"/>
        <v>0</v>
      </c>
      <c r="AP65" s="258"/>
      <c r="AQ65" s="433"/>
      <c r="AR65" s="287"/>
      <c r="AS65" s="390">
        <v>1</v>
      </c>
      <c r="AT65" s="390" t="s">
        <v>401</v>
      </c>
      <c r="AU65" s="397"/>
      <c r="AV65" s="398"/>
      <c r="AW65" s="393">
        <f t="shared" si="145"/>
        <v>0</v>
      </c>
      <c r="AX65" s="258"/>
      <c r="AY65" s="433"/>
      <c r="AZ65" s="287"/>
      <c r="BA65" s="390">
        <v>1</v>
      </c>
      <c r="BB65" s="390" t="s">
        <v>401</v>
      </c>
      <c r="BC65" s="397"/>
      <c r="BD65" s="398"/>
      <c r="BE65" s="393">
        <f t="shared" si="146"/>
        <v>0</v>
      </c>
      <c r="BF65" s="258"/>
      <c r="BG65" s="433"/>
      <c r="BH65" s="287"/>
      <c r="BI65" s="390">
        <v>1</v>
      </c>
      <c r="BJ65" s="390" t="s">
        <v>401</v>
      </c>
      <c r="BK65" s="397"/>
      <c r="BL65" s="398"/>
      <c r="BM65" s="393">
        <f t="shared" si="147"/>
        <v>0</v>
      </c>
      <c r="BN65" s="258"/>
      <c r="BO65" s="433"/>
      <c r="BP65" s="287"/>
      <c r="BQ65" s="390">
        <v>1</v>
      </c>
      <c r="BR65" s="390" t="s">
        <v>401</v>
      </c>
      <c r="BS65" s="397"/>
      <c r="BT65" s="398"/>
      <c r="BU65" s="393">
        <f t="shared" si="148"/>
        <v>0</v>
      </c>
      <c r="BV65" s="258"/>
      <c r="BW65" s="433"/>
      <c r="BX65" s="287"/>
      <c r="BY65" s="390">
        <v>1</v>
      </c>
      <c r="BZ65" s="390" t="s">
        <v>401</v>
      </c>
      <c r="CA65" s="397"/>
      <c r="CB65" s="398"/>
      <c r="CC65" s="393">
        <f t="shared" si="149"/>
        <v>0</v>
      </c>
      <c r="CD65" s="258"/>
      <c r="CE65" s="433"/>
      <c r="CF65" s="287"/>
      <c r="CG65" s="390">
        <v>1</v>
      </c>
      <c r="CH65" s="390" t="s">
        <v>401</v>
      </c>
      <c r="CI65" s="397"/>
      <c r="CJ65" s="398"/>
      <c r="CK65" s="393">
        <f t="shared" si="150"/>
        <v>0</v>
      </c>
      <c r="CL65" s="258"/>
      <c r="CM65" s="433"/>
      <c r="CN65" s="287" t="s">
        <v>1366</v>
      </c>
      <c r="CO65" s="390">
        <v>1</v>
      </c>
      <c r="CP65" s="390" t="s">
        <v>401</v>
      </c>
      <c r="CQ65" s="397">
        <v>381650</v>
      </c>
      <c r="CR65" s="398"/>
      <c r="CS65" s="393">
        <f t="shared" si="151"/>
        <v>381650</v>
      </c>
      <c r="CT65" s="258"/>
      <c r="CU65" s="433"/>
      <c r="CV65" s="287" t="s">
        <v>1488</v>
      </c>
      <c r="CW65" s="390">
        <v>1</v>
      </c>
      <c r="CX65" s="390" t="s">
        <v>401</v>
      </c>
      <c r="CY65" s="397"/>
      <c r="CZ65" s="398"/>
      <c r="DA65" s="393">
        <f t="shared" si="152"/>
        <v>0</v>
      </c>
      <c r="DB65" s="258"/>
      <c r="DC65" s="433"/>
      <c r="DD65" s="287"/>
      <c r="DE65" s="390">
        <v>1</v>
      </c>
      <c r="DF65" s="390" t="s">
        <v>401</v>
      </c>
      <c r="DG65" s="397"/>
      <c r="DH65" s="398"/>
      <c r="DI65" s="393">
        <f t="shared" si="153"/>
        <v>0</v>
      </c>
      <c r="DJ65" s="258"/>
      <c r="DK65" s="433"/>
      <c r="DL65" s="287" t="s">
        <v>1487</v>
      </c>
      <c r="DM65" s="390">
        <v>1</v>
      </c>
      <c r="DN65" s="390" t="s">
        <v>401</v>
      </c>
      <c r="DO65" s="397">
        <v>1500000</v>
      </c>
      <c r="DP65" s="398"/>
      <c r="DQ65" s="393">
        <f t="shared" si="154"/>
        <v>1500000</v>
      </c>
      <c r="DR65" s="258"/>
      <c r="DS65" s="433"/>
      <c r="DT65" s="287"/>
      <c r="DU65" s="390">
        <v>1</v>
      </c>
      <c r="DV65" s="390" t="s">
        <v>401</v>
      </c>
      <c r="DW65" s="397"/>
      <c r="DX65" s="398"/>
      <c r="DY65" s="393">
        <f t="shared" si="155"/>
        <v>0</v>
      </c>
      <c r="DZ65" s="258"/>
      <c r="EA65" s="433"/>
      <c r="EB65" s="287"/>
      <c r="EC65" s="390">
        <v>1</v>
      </c>
      <c r="ED65" s="390" t="s">
        <v>401</v>
      </c>
      <c r="EE65" s="397"/>
      <c r="EF65" s="398"/>
      <c r="EG65" s="393">
        <f t="shared" si="156"/>
        <v>0</v>
      </c>
      <c r="EH65" s="258"/>
      <c r="EI65" s="433"/>
      <c r="EJ65" s="287" t="s">
        <v>1368</v>
      </c>
      <c r="EK65" s="390">
        <v>1</v>
      </c>
      <c r="EL65" s="390" t="s">
        <v>401</v>
      </c>
      <c r="EM65" s="397">
        <v>891793</v>
      </c>
      <c r="EN65" s="398">
        <v>0</v>
      </c>
      <c r="EO65" s="393">
        <f t="shared" si="157"/>
        <v>891793</v>
      </c>
      <c r="EP65" s="258"/>
      <c r="EQ65" s="433"/>
      <c r="ER65" s="287"/>
      <c r="ES65" s="390">
        <v>1</v>
      </c>
      <c r="ET65" s="390" t="s">
        <v>401</v>
      </c>
      <c r="EU65" s="397"/>
      <c r="EV65" s="398"/>
      <c r="EW65" s="393">
        <f t="shared" si="158"/>
        <v>0</v>
      </c>
      <c r="EX65" s="258"/>
      <c r="EY65" s="433"/>
      <c r="EZ65" s="287"/>
      <c r="FA65" s="390">
        <v>1</v>
      </c>
      <c r="FB65" s="390" t="s">
        <v>401</v>
      </c>
      <c r="FC65" s="397"/>
      <c r="FD65" s="398"/>
      <c r="FE65" s="393">
        <f t="shared" si="159"/>
        <v>0</v>
      </c>
      <c r="FF65" s="258"/>
      <c r="FG65" s="433"/>
    </row>
    <row r="66" spans="1:163" ht="37.5" customHeight="1">
      <c r="A66" s="76"/>
      <c r="B66" s="41">
        <v>3</v>
      </c>
      <c r="C66" s="149" t="s">
        <v>1132</v>
      </c>
      <c r="D66" s="287"/>
      <c r="E66" s="390">
        <v>1</v>
      </c>
      <c r="F66" s="390" t="s">
        <v>401</v>
      </c>
      <c r="G66" s="397"/>
      <c r="H66" s="398"/>
      <c r="I66" s="393">
        <f t="shared" si="140"/>
        <v>0</v>
      </c>
      <c r="J66" s="258"/>
      <c r="K66" s="433"/>
      <c r="L66" s="287"/>
      <c r="M66" s="390">
        <v>1</v>
      </c>
      <c r="N66" s="390" t="s">
        <v>401</v>
      </c>
      <c r="O66" s="397"/>
      <c r="P66" s="398"/>
      <c r="Q66" s="393">
        <f t="shared" si="141"/>
        <v>0</v>
      </c>
      <c r="R66" s="258"/>
      <c r="S66" s="433"/>
      <c r="T66" s="287"/>
      <c r="U66" s="390">
        <v>1</v>
      </c>
      <c r="V66" s="390" t="s">
        <v>401</v>
      </c>
      <c r="W66" s="397"/>
      <c r="X66" s="398"/>
      <c r="Y66" s="393">
        <f t="shared" si="142"/>
        <v>0</v>
      </c>
      <c r="Z66" s="258"/>
      <c r="AA66" s="433"/>
      <c r="AB66" s="287"/>
      <c r="AC66" s="390">
        <v>1</v>
      </c>
      <c r="AD66" s="390" t="s">
        <v>401</v>
      </c>
      <c r="AE66" s="397"/>
      <c r="AF66" s="398"/>
      <c r="AG66" s="393">
        <f t="shared" si="143"/>
        <v>0</v>
      </c>
      <c r="AH66" s="258"/>
      <c r="AI66" s="433"/>
      <c r="AJ66" s="287"/>
      <c r="AK66" s="390">
        <v>1</v>
      </c>
      <c r="AL66" s="390" t="s">
        <v>401</v>
      </c>
      <c r="AM66" s="397"/>
      <c r="AN66" s="398"/>
      <c r="AO66" s="393">
        <f t="shared" si="144"/>
        <v>0</v>
      </c>
      <c r="AP66" s="258"/>
      <c r="AQ66" s="433"/>
      <c r="AR66" s="287"/>
      <c r="AS66" s="390">
        <v>1</v>
      </c>
      <c r="AT66" s="390" t="s">
        <v>401</v>
      </c>
      <c r="AU66" s="397"/>
      <c r="AV66" s="398"/>
      <c r="AW66" s="393">
        <f t="shared" si="145"/>
        <v>0</v>
      </c>
      <c r="AX66" s="258"/>
      <c r="AY66" s="433"/>
      <c r="AZ66" s="287"/>
      <c r="BA66" s="390">
        <v>1</v>
      </c>
      <c r="BB66" s="390" t="s">
        <v>401</v>
      </c>
      <c r="BC66" s="397"/>
      <c r="BD66" s="398"/>
      <c r="BE66" s="393">
        <f t="shared" si="146"/>
        <v>0</v>
      </c>
      <c r="BF66" s="258"/>
      <c r="BG66" s="433"/>
      <c r="BH66" s="287"/>
      <c r="BI66" s="390">
        <v>1</v>
      </c>
      <c r="BJ66" s="390" t="s">
        <v>401</v>
      </c>
      <c r="BK66" s="397"/>
      <c r="BL66" s="398"/>
      <c r="BM66" s="393">
        <f t="shared" si="147"/>
        <v>0</v>
      </c>
      <c r="BN66" s="258"/>
      <c r="BO66" s="433"/>
      <c r="BP66" s="287"/>
      <c r="BQ66" s="390">
        <v>1</v>
      </c>
      <c r="BR66" s="390" t="s">
        <v>401</v>
      </c>
      <c r="BS66" s="397"/>
      <c r="BT66" s="398"/>
      <c r="BU66" s="393">
        <f t="shared" si="148"/>
        <v>0</v>
      </c>
      <c r="BV66" s="258"/>
      <c r="BW66" s="433"/>
      <c r="BX66" s="287"/>
      <c r="BY66" s="390">
        <v>1</v>
      </c>
      <c r="BZ66" s="390" t="s">
        <v>401</v>
      </c>
      <c r="CA66" s="397"/>
      <c r="CB66" s="398"/>
      <c r="CC66" s="393">
        <f t="shared" si="149"/>
        <v>0</v>
      </c>
      <c r="CD66" s="258"/>
      <c r="CE66" s="433"/>
      <c r="CF66" s="287"/>
      <c r="CG66" s="390">
        <v>1</v>
      </c>
      <c r="CH66" s="390" t="s">
        <v>401</v>
      </c>
      <c r="CI66" s="397"/>
      <c r="CJ66" s="398"/>
      <c r="CK66" s="393">
        <f t="shared" si="150"/>
        <v>0</v>
      </c>
      <c r="CL66" s="258"/>
      <c r="CM66" s="433"/>
      <c r="CN66" s="287" t="s">
        <v>1366</v>
      </c>
      <c r="CO66" s="390">
        <v>1</v>
      </c>
      <c r="CP66" s="390" t="s">
        <v>401</v>
      </c>
      <c r="CQ66" s="397">
        <v>934150</v>
      </c>
      <c r="CR66" s="398"/>
      <c r="CS66" s="393">
        <f t="shared" si="151"/>
        <v>934150</v>
      </c>
      <c r="CT66" s="258"/>
      <c r="CU66" s="433"/>
      <c r="CV66" s="287" t="s">
        <v>1367</v>
      </c>
      <c r="CW66" s="390">
        <v>1</v>
      </c>
      <c r="CX66" s="390" t="s">
        <v>401</v>
      </c>
      <c r="CY66" s="397">
        <v>1900000</v>
      </c>
      <c r="CZ66" s="398">
        <v>0</v>
      </c>
      <c r="DA66" s="393">
        <f t="shared" si="152"/>
        <v>1900000</v>
      </c>
      <c r="DB66" s="258"/>
      <c r="DC66" s="433"/>
      <c r="DD66" s="287"/>
      <c r="DE66" s="390">
        <v>1</v>
      </c>
      <c r="DF66" s="390" t="s">
        <v>401</v>
      </c>
      <c r="DG66" s="397"/>
      <c r="DH66" s="398"/>
      <c r="DI66" s="393">
        <f t="shared" si="153"/>
        <v>0</v>
      </c>
      <c r="DJ66" s="258"/>
      <c r="DK66" s="433"/>
      <c r="DL66" s="287" t="s">
        <v>1487</v>
      </c>
      <c r="DM66" s="390">
        <v>1</v>
      </c>
      <c r="DN66" s="390" t="s">
        <v>401</v>
      </c>
      <c r="DO66" s="397">
        <v>535000</v>
      </c>
      <c r="DP66" s="398"/>
      <c r="DQ66" s="393">
        <f t="shared" si="154"/>
        <v>535000</v>
      </c>
      <c r="DR66" s="258"/>
      <c r="DS66" s="433"/>
      <c r="DT66" s="287"/>
      <c r="DU66" s="390">
        <v>1</v>
      </c>
      <c r="DV66" s="390" t="s">
        <v>401</v>
      </c>
      <c r="DW66" s="397"/>
      <c r="DX66" s="398"/>
      <c r="DY66" s="393">
        <f t="shared" si="155"/>
        <v>0</v>
      </c>
      <c r="DZ66" s="258"/>
      <c r="EA66" s="433"/>
      <c r="EB66" s="287"/>
      <c r="EC66" s="390">
        <v>1</v>
      </c>
      <c r="ED66" s="390" t="s">
        <v>401</v>
      </c>
      <c r="EE66" s="397"/>
      <c r="EF66" s="398"/>
      <c r="EG66" s="393">
        <f t="shared" si="156"/>
        <v>0</v>
      </c>
      <c r="EH66" s="258"/>
      <c r="EI66" s="433"/>
      <c r="EJ66" s="287" t="s">
        <v>1368</v>
      </c>
      <c r="EK66" s="390">
        <v>1</v>
      </c>
      <c r="EL66" s="390" t="s">
        <v>401</v>
      </c>
      <c r="EM66" s="397">
        <v>1489589</v>
      </c>
      <c r="EN66" s="398">
        <v>0</v>
      </c>
      <c r="EO66" s="393">
        <f t="shared" si="157"/>
        <v>1489589</v>
      </c>
      <c r="EP66" s="258"/>
      <c r="EQ66" s="433"/>
      <c r="ER66" s="287"/>
      <c r="ES66" s="390">
        <v>1</v>
      </c>
      <c r="ET66" s="390" t="s">
        <v>401</v>
      </c>
      <c r="EU66" s="397"/>
      <c r="EV66" s="398"/>
      <c r="EW66" s="393">
        <f t="shared" si="158"/>
        <v>0</v>
      </c>
      <c r="EX66" s="258"/>
      <c r="EY66" s="433"/>
      <c r="EZ66" s="287"/>
      <c r="FA66" s="390">
        <v>1</v>
      </c>
      <c r="FB66" s="390" t="s">
        <v>401</v>
      </c>
      <c r="FC66" s="397"/>
      <c r="FD66" s="398"/>
      <c r="FE66" s="393">
        <f t="shared" si="159"/>
        <v>0</v>
      </c>
      <c r="FF66" s="258"/>
      <c r="FG66" s="433"/>
    </row>
    <row r="67" spans="1:163" ht="37.5" customHeight="1">
      <c r="A67" s="76"/>
      <c r="B67" s="41">
        <v>4</v>
      </c>
      <c r="C67" s="149" t="s">
        <v>1124</v>
      </c>
      <c r="D67" s="287"/>
      <c r="E67" s="390">
        <v>2</v>
      </c>
      <c r="F67" s="390" t="s">
        <v>401</v>
      </c>
      <c r="G67" s="397"/>
      <c r="H67" s="398"/>
      <c r="I67" s="393">
        <f t="shared" si="140"/>
        <v>0</v>
      </c>
      <c r="J67" s="258"/>
      <c r="K67" s="433"/>
      <c r="L67" s="287"/>
      <c r="M67" s="390">
        <v>2</v>
      </c>
      <c r="N67" s="390" t="s">
        <v>401</v>
      </c>
      <c r="O67" s="397"/>
      <c r="P67" s="398"/>
      <c r="Q67" s="393">
        <f t="shared" si="141"/>
        <v>0</v>
      </c>
      <c r="R67" s="258"/>
      <c r="S67" s="433"/>
      <c r="T67" s="287"/>
      <c r="U67" s="390">
        <v>2</v>
      </c>
      <c r="V67" s="390" t="s">
        <v>401</v>
      </c>
      <c r="W67" s="397"/>
      <c r="X67" s="398"/>
      <c r="Y67" s="393">
        <f t="shared" si="142"/>
        <v>0</v>
      </c>
      <c r="Z67" s="258"/>
      <c r="AA67" s="433"/>
      <c r="AB67" s="287"/>
      <c r="AC67" s="390">
        <v>2</v>
      </c>
      <c r="AD67" s="390" t="s">
        <v>401</v>
      </c>
      <c r="AE67" s="397"/>
      <c r="AF67" s="398"/>
      <c r="AG67" s="393">
        <f t="shared" si="143"/>
        <v>0</v>
      </c>
      <c r="AH67" s="258"/>
      <c r="AI67" s="433"/>
      <c r="AJ67" s="287"/>
      <c r="AK67" s="390">
        <v>2</v>
      </c>
      <c r="AL67" s="390" t="s">
        <v>401</v>
      </c>
      <c r="AM67" s="397"/>
      <c r="AN67" s="398"/>
      <c r="AO67" s="393">
        <f t="shared" si="144"/>
        <v>0</v>
      </c>
      <c r="AP67" s="258"/>
      <c r="AQ67" s="433"/>
      <c r="AR67" s="287"/>
      <c r="AS67" s="390">
        <v>2</v>
      </c>
      <c r="AT67" s="390" t="s">
        <v>401</v>
      </c>
      <c r="AU67" s="397"/>
      <c r="AV67" s="398"/>
      <c r="AW67" s="393">
        <f t="shared" si="145"/>
        <v>0</v>
      </c>
      <c r="AX67" s="258"/>
      <c r="AY67" s="433"/>
      <c r="AZ67" s="287"/>
      <c r="BA67" s="390">
        <v>2</v>
      </c>
      <c r="BB67" s="390" t="s">
        <v>401</v>
      </c>
      <c r="BC67" s="397"/>
      <c r="BD67" s="398"/>
      <c r="BE67" s="393">
        <f t="shared" si="146"/>
        <v>0</v>
      </c>
      <c r="BF67" s="258"/>
      <c r="BG67" s="433"/>
      <c r="BH67" s="287"/>
      <c r="BI67" s="390">
        <v>2</v>
      </c>
      <c r="BJ67" s="390" t="s">
        <v>401</v>
      </c>
      <c r="BK67" s="397"/>
      <c r="BL67" s="398"/>
      <c r="BM67" s="393">
        <f t="shared" si="147"/>
        <v>0</v>
      </c>
      <c r="BN67" s="258"/>
      <c r="BO67" s="433"/>
      <c r="BP67" s="287"/>
      <c r="BQ67" s="390">
        <v>2</v>
      </c>
      <c r="BR67" s="390" t="s">
        <v>401</v>
      </c>
      <c r="BS67" s="397"/>
      <c r="BT67" s="398"/>
      <c r="BU67" s="393">
        <f t="shared" si="148"/>
        <v>0</v>
      </c>
      <c r="BV67" s="258"/>
      <c r="BW67" s="433"/>
      <c r="BX67" s="287"/>
      <c r="BY67" s="390">
        <v>2</v>
      </c>
      <c r="BZ67" s="390" t="s">
        <v>401</v>
      </c>
      <c r="CA67" s="397"/>
      <c r="CB67" s="398"/>
      <c r="CC67" s="393">
        <f t="shared" si="149"/>
        <v>0</v>
      </c>
      <c r="CD67" s="258"/>
      <c r="CE67" s="433"/>
      <c r="CF67" s="287"/>
      <c r="CG67" s="390">
        <v>2</v>
      </c>
      <c r="CH67" s="390" t="s">
        <v>401</v>
      </c>
      <c r="CI67" s="397"/>
      <c r="CJ67" s="398"/>
      <c r="CK67" s="393">
        <f t="shared" si="150"/>
        <v>0</v>
      </c>
      <c r="CL67" s="258"/>
      <c r="CM67" s="433"/>
      <c r="CN67" s="287" t="s">
        <v>1366</v>
      </c>
      <c r="CO67" s="390">
        <v>2</v>
      </c>
      <c r="CP67" s="390" t="s">
        <v>401</v>
      </c>
      <c r="CQ67" s="397">
        <v>58650</v>
      </c>
      <c r="CR67" s="398"/>
      <c r="CS67" s="393">
        <f t="shared" si="151"/>
        <v>117300</v>
      </c>
      <c r="CT67" s="258"/>
      <c r="CU67" s="433"/>
      <c r="CV67" s="287" t="s">
        <v>1367</v>
      </c>
      <c r="CW67" s="390">
        <v>2</v>
      </c>
      <c r="CX67" s="390" t="s">
        <v>401</v>
      </c>
      <c r="CY67" s="397">
        <v>136000</v>
      </c>
      <c r="CZ67" s="398">
        <v>0</v>
      </c>
      <c r="DA67" s="393">
        <f t="shared" si="152"/>
        <v>272000</v>
      </c>
      <c r="DB67" s="258"/>
      <c r="DC67" s="433"/>
      <c r="DD67" s="287"/>
      <c r="DE67" s="390">
        <v>2</v>
      </c>
      <c r="DF67" s="390" t="s">
        <v>401</v>
      </c>
      <c r="DG67" s="397"/>
      <c r="DH67" s="398"/>
      <c r="DI67" s="393">
        <f t="shared" si="153"/>
        <v>0</v>
      </c>
      <c r="DJ67" s="258"/>
      <c r="DK67" s="433"/>
      <c r="DL67" s="287" t="s">
        <v>1487</v>
      </c>
      <c r="DM67" s="390">
        <v>2</v>
      </c>
      <c r="DN67" s="390" t="s">
        <v>401</v>
      </c>
      <c r="DO67" s="397">
        <v>73000</v>
      </c>
      <c r="DP67" s="398"/>
      <c r="DQ67" s="393">
        <f t="shared" si="154"/>
        <v>146000</v>
      </c>
      <c r="DR67" s="258"/>
      <c r="DS67" s="433"/>
      <c r="DT67" s="287"/>
      <c r="DU67" s="390">
        <v>2</v>
      </c>
      <c r="DV67" s="390" t="s">
        <v>401</v>
      </c>
      <c r="DW67" s="397"/>
      <c r="DX67" s="398"/>
      <c r="DY67" s="393">
        <f t="shared" si="155"/>
        <v>0</v>
      </c>
      <c r="DZ67" s="258"/>
      <c r="EA67" s="433"/>
      <c r="EB67" s="287"/>
      <c r="EC67" s="390">
        <v>2</v>
      </c>
      <c r="ED67" s="390" t="s">
        <v>401</v>
      </c>
      <c r="EE67" s="397"/>
      <c r="EF67" s="398"/>
      <c r="EG67" s="393">
        <f t="shared" si="156"/>
        <v>0</v>
      </c>
      <c r="EH67" s="258"/>
      <c r="EI67" s="433"/>
      <c r="EJ67" s="287" t="s">
        <v>1368</v>
      </c>
      <c r="EK67" s="390">
        <v>2</v>
      </c>
      <c r="EL67" s="390" t="s">
        <v>401</v>
      </c>
      <c r="EM67" s="397">
        <v>205798</v>
      </c>
      <c r="EN67" s="398">
        <v>0</v>
      </c>
      <c r="EO67" s="393">
        <f t="shared" si="157"/>
        <v>411596</v>
      </c>
      <c r="EP67" s="258"/>
      <c r="EQ67" s="433"/>
      <c r="ER67" s="287"/>
      <c r="ES67" s="390">
        <v>2</v>
      </c>
      <c r="ET67" s="390" t="s">
        <v>401</v>
      </c>
      <c r="EU67" s="397"/>
      <c r="EV67" s="398"/>
      <c r="EW67" s="393">
        <f t="shared" si="158"/>
        <v>0</v>
      </c>
      <c r="EX67" s="258"/>
      <c r="EY67" s="433"/>
      <c r="EZ67" s="287"/>
      <c r="FA67" s="390">
        <v>2</v>
      </c>
      <c r="FB67" s="390" t="s">
        <v>401</v>
      </c>
      <c r="FC67" s="397"/>
      <c r="FD67" s="398"/>
      <c r="FE67" s="393">
        <f t="shared" si="159"/>
        <v>0</v>
      </c>
      <c r="FF67" s="258"/>
      <c r="FG67" s="433"/>
    </row>
    <row r="68" spans="1:163" ht="37.5" customHeight="1">
      <c r="A68" s="76"/>
      <c r="B68" s="41">
        <v>5</v>
      </c>
      <c r="C68" s="149" t="s">
        <v>1125</v>
      </c>
      <c r="D68" s="287"/>
      <c r="E68" s="390">
        <v>2</v>
      </c>
      <c r="F68" s="390" t="s">
        <v>401</v>
      </c>
      <c r="G68" s="397"/>
      <c r="H68" s="398"/>
      <c r="I68" s="393">
        <f t="shared" si="140"/>
        <v>0</v>
      </c>
      <c r="J68" s="258"/>
      <c r="K68" s="433"/>
      <c r="L68" s="287"/>
      <c r="M68" s="390">
        <v>2</v>
      </c>
      <c r="N68" s="390" t="s">
        <v>401</v>
      </c>
      <c r="O68" s="397"/>
      <c r="P68" s="398"/>
      <c r="Q68" s="393">
        <f t="shared" si="141"/>
        <v>0</v>
      </c>
      <c r="R68" s="258"/>
      <c r="S68" s="433"/>
      <c r="T68" s="287"/>
      <c r="U68" s="390">
        <v>2</v>
      </c>
      <c r="V68" s="390" t="s">
        <v>401</v>
      </c>
      <c r="W68" s="397"/>
      <c r="X68" s="398"/>
      <c r="Y68" s="393">
        <f t="shared" si="142"/>
        <v>0</v>
      </c>
      <c r="Z68" s="258"/>
      <c r="AA68" s="433"/>
      <c r="AB68" s="287"/>
      <c r="AC68" s="390">
        <v>2</v>
      </c>
      <c r="AD68" s="390" t="s">
        <v>401</v>
      </c>
      <c r="AE68" s="397"/>
      <c r="AF68" s="398"/>
      <c r="AG68" s="393">
        <f t="shared" si="143"/>
        <v>0</v>
      </c>
      <c r="AH68" s="258"/>
      <c r="AI68" s="433"/>
      <c r="AJ68" s="287"/>
      <c r="AK68" s="390">
        <v>2</v>
      </c>
      <c r="AL68" s="390" t="s">
        <v>401</v>
      </c>
      <c r="AM68" s="397"/>
      <c r="AN68" s="398"/>
      <c r="AO68" s="393">
        <f t="shared" si="144"/>
        <v>0</v>
      </c>
      <c r="AP68" s="258"/>
      <c r="AQ68" s="433"/>
      <c r="AR68" s="287"/>
      <c r="AS68" s="390">
        <v>2</v>
      </c>
      <c r="AT68" s="390" t="s">
        <v>401</v>
      </c>
      <c r="AU68" s="397"/>
      <c r="AV68" s="398"/>
      <c r="AW68" s="393">
        <f t="shared" si="145"/>
        <v>0</v>
      </c>
      <c r="AX68" s="258"/>
      <c r="AY68" s="433"/>
      <c r="AZ68" s="287"/>
      <c r="BA68" s="390">
        <v>2</v>
      </c>
      <c r="BB68" s="390" t="s">
        <v>401</v>
      </c>
      <c r="BC68" s="397"/>
      <c r="BD68" s="398"/>
      <c r="BE68" s="393">
        <f t="shared" si="146"/>
        <v>0</v>
      </c>
      <c r="BF68" s="258"/>
      <c r="BG68" s="433"/>
      <c r="BH68" s="287"/>
      <c r="BI68" s="390">
        <v>2</v>
      </c>
      <c r="BJ68" s="390" t="s">
        <v>401</v>
      </c>
      <c r="BK68" s="397"/>
      <c r="BL68" s="398"/>
      <c r="BM68" s="393">
        <f t="shared" si="147"/>
        <v>0</v>
      </c>
      <c r="BN68" s="258"/>
      <c r="BO68" s="433"/>
      <c r="BP68" s="287"/>
      <c r="BQ68" s="390">
        <v>2</v>
      </c>
      <c r="BR68" s="390" t="s">
        <v>401</v>
      </c>
      <c r="BS68" s="397"/>
      <c r="BT68" s="398"/>
      <c r="BU68" s="393">
        <f t="shared" si="148"/>
        <v>0</v>
      </c>
      <c r="BV68" s="258"/>
      <c r="BW68" s="433"/>
      <c r="BX68" s="287"/>
      <c r="BY68" s="390">
        <v>2</v>
      </c>
      <c r="BZ68" s="390" t="s">
        <v>401</v>
      </c>
      <c r="CA68" s="397"/>
      <c r="CB68" s="398"/>
      <c r="CC68" s="393">
        <f t="shared" si="149"/>
        <v>0</v>
      </c>
      <c r="CD68" s="258"/>
      <c r="CE68" s="433"/>
      <c r="CF68" s="287"/>
      <c r="CG68" s="390">
        <v>2</v>
      </c>
      <c r="CH68" s="390" t="s">
        <v>401</v>
      </c>
      <c r="CI68" s="397"/>
      <c r="CJ68" s="398"/>
      <c r="CK68" s="393">
        <f t="shared" si="150"/>
        <v>0</v>
      </c>
      <c r="CL68" s="258"/>
      <c r="CM68" s="433"/>
      <c r="CN68" s="287" t="s">
        <v>1366</v>
      </c>
      <c r="CO68" s="390">
        <v>2</v>
      </c>
      <c r="CP68" s="390" t="s">
        <v>401</v>
      </c>
      <c r="CQ68" s="397">
        <v>594150</v>
      </c>
      <c r="CR68" s="398"/>
      <c r="CS68" s="393">
        <f t="shared" si="151"/>
        <v>1188300</v>
      </c>
      <c r="CT68" s="258"/>
      <c r="CU68" s="433"/>
      <c r="CV68" s="287" t="s">
        <v>1367</v>
      </c>
      <c r="CW68" s="390">
        <v>2</v>
      </c>
      <c r="CX68" s="390" t="s">
        <v>401</v>
      </c>
      <c r="CY68" s="397">
        <v>590000</v>
      </c>
      <c r="CZ68" s="398">
        <v>0</v>
      </c>
      <c r="DA68" s="393">
        <f t="shared" si="152"/>
        <v>1180000</v>
      </c>
      <c r="DB68" s="258"/>
      <c r="DC68" s="433"/>
      <c r="DD68" s="287"/>
      <c r="DE68" s="390">
        <v>2</v>
      </c>
      <c r="DF68" s="390" t="s">
        <v>401</v>
      </c>
      <c r="DG68" s="397"/>
      <c r="DH68" s="398"/>
      <c r="DI68" s="393">
        <f t="shared" si="153"/>
        <v>0</v>
      </c>
      <c r="DJ68" s="258"/>
      <c r="DK68" s="433"/>
      <c r="DL68" s="287" t="s">
        <v>1487</v>
      </c>
      <c r="DM68" s="390">
        <v>2</v>
      </c>
      <c r="DN68" s="390" t="s">
        <v>401</v>
      </c>
      <c r="DO68" s="397">
        <v>1082000</v>
      </c>
      <c r="DP68" s="398"/>
      <c r="DQ68" s="393">
        <f t="shared" si="154"/>
        <v>2164000</v>
      </c>
      <c r="DR68" s="258"/>
      <c r="DS68" s="433"/>
      <c r="DT68" s="287"/>
      <c r="DU68" s="390">
        <v>2</v>
      </c>
      <c r="DV68" s="390" t="s">
        <v>401</v>
      </c>
      <c r="DW68" s="397"/>
      <c r="DX68" s="398"/>
      <c r="DY68" s="393">
        <f t="shared" si="155"/>
        <v>0</v>
      </c>
      <c r="DZ68" s="258"/>
      <c r="EA68" s="433"/>
      <c r="EB68" s="287"/>
      <c r="EC68" s="390">
        <v>2</v>
      </c>
      <c r="ED68" s="390" t="s">
        <v>401</v>
      </c>
      <c r="EE68" s="397"/>
      <c r="EF68" s="398"/>
      <c r="EG68" s="393">
        <f t="shared" si="156"/>
        <v>0</v>
      </c>
      <c r="EH68" s="258"/>
      <c r="EI68" s="433"/>
      <c r="EJ68" s="287" t="s">
        <v>1368</v>
      </c>
      <c r="EK68" s="390">
        <v>2</v>
      </c>
      <c r="EL68" s="390" t="s">
        <v>401</v>
      </c>
      <c r="EM68" s="397">
        <v>754594</v>
      </c>
      <c r="EN68" s="398">
        <v>0</v>
      </c>
      <c r="EO68" s="393">
        <f t="shared" si="157"/>
        <v>1509188</v>
      </c>
      <c r="EP68" s="258"/>
      <c r="EQ68" s="433"/>
      <c r="ER68" s="287"/>
      <c r="ES68" s="390">
        <v>2</v>
      </c>
      <c r="ET68" s="390" t="s">
        <v>401</v>
      </c>
      <c r="EU68" s="397"/>
      <c r="EV68" s="398"/>
      <c r="EW68" s="393">
        <f t="shared" si="158"/>
        <v>0</v>
      </c>
      <c r="EX68" s="258"/>
      <c r="EY68" s="433"/>
      <c r="EZ68" s="287"/>
      <c r="FA68" s="390">
        <v>2</v>
      </c>
      <c r="FB68" s="390" t="s">
        <v>401</v>
      </c>
      <c r="FC68" s="397"/>
      <c r="FD68" s="398"/>
      <c r="FE68" s="393">
        <f t="shared" si="159"/>
        <v>0</v>
      </c>
      <c r="FF68" s="258"/>
      <c r="FG68" s="433"/>
    </row>
    <row r="69" spans="1:163" ht="37.5" customHeight="1">
      <c r="A69" s="76"/>
      <c r="B69" s="41">
        <v>6</v>
      </c>
      <c r="C69" s="149" t="s">
        <v>1126</v>
      </c>
      <c r="D69" s="287"/>
      <c r="E69" s="390">
        <v>4</v>
      </c>
      <c r="F69" s="390" t="s">
        <v>401</v>
      </c>
      <c r="G69" s="397"/>
      <c r="H69" s="398"/>
      <c r="I69" s="393">
        <f t="shared" si="140"/>
        <v>0</v>
      </c>
      <c r="J69" s="258"/>
      <c r="K69" s="433"/>
      <c r="L69" s="287"/>
      <c r="M69" s="390">
        <v>4</v>
      </c>
      <c r="N69" s="390" t="s">
        <v>401</v>
      </c>
      <c r="O69" s="397"/>
      <c r="P69" s="398"/>
      <c r="Q69" s="393">
        <f t="shared" si="141"/>
        <v>0</v>
      </c>
      <c r="R69" s="258"/>
      <c r="S69" s="433"/>
      <c r="T69" s="287"/>
      <c r="U69" s="390">
        <v>4</v>
      </c>
      <c r="V69" s="390" t="s">
        <v>401</v>
      </c>
      <c r="W69" s="397"/>
      <c r="X69" s="398"/>
      <c r="Y69" s="393">
        <f t="shared" si="142"/>
        <v>0</v>
      </c>
      <c r="Z69" s="258"/>
      <c r="AA69" s="433"/>
      <c r="AB69" s="287"/>
      <c r="AC69" s="390">
        <v>4</v>
      </c>
      <c r="AD69" s="390" t="s">
        <v>401</v>
      </c>
      <c r="AE69" s="397"/>
      <c r="AF69" s="398"/>
      <c r="AG69" s="393">
        <f t="shared" si="143"/>
        <v>0</v>
      </c>
      <c r="AH69" s="258"/>
      <c r="AI69" s="433"/>
      <c r="AJ69" s="287"/>
      <c r="AK69" s="390">
        <v>4</v>
      </c>
      <c r="AL69" s="390" t="s">
        <v>401</v>
      </c>
      <c r="AM69" s="397"/>
      <c r="AN69" s="398"/>
      <c r="AO69" s="393">
        <f t="shared" si="144"/>
        <v>0</v>
      </c>
      <c r="AP69" s="258"/>
      <c r="AQ69" s="433"/>
      <c r="AR69" s="287"/>
      <c r="AS69" s="390">
        <v>4</v>
      </c>
      <c r="AT69" s="390" t="s">
        <v>401</v>
      </c>
      <c r="AU69" s="397"/>
      <c r="AV69" s="398"/>
      <c r="AW69" s="393">
        <f t="shared" si="145"/>
        <v>0</v>
      </c>
      <c r="AX69" s="258"/>
      <c r="AY69" s="433"/>
      <c r="AZ69" s="287"/>
      <c r="BA69" s="390">
        <v>4</v>
      </c>
      <c r="BB69" s="390" t="s">
        <v>401</v>
      </c>
      <c r="BC69" s="397"/>
      <c r="BD69" s="398"/>
      <c r="BE69" s="393">
        <f t="shared" si="146"/>
        <v>0</v>
      </c>
      <c r="BF69" s="258"/>
      <c r="BG69" s="433"/>
      <c r="BH69" s="287"/>
      <c r="BI69" s="390">
        <v>4</v>
      </c>
      <c r="BJ69" s="390" t="s">
        <v>401</v>
      </c>
      <c r="BK69" s="397"/>
      <c r="BL69" s="398"/>
      <c r="BM69" s="393">
        <f t="shared" si="147"/>
        <v>0</v>
      </c>
      <c r="BN69" s="258"/>
      <c r="BO69" s="433"/>
      <c r="BP69" s="287"/>
      <c r="BQ69" s="390">
        <v>4</v>
      </c>
      <c r="BR69" s="390" t="s">
        <v>401</v>
      </c>
      <c r="BS69" s="397"/>
      <c r="BT69" s="398"/>
      <c r="BU69" s="393">
        <f t="shared" si="148"/>
        <v>0</v>
      </c>
      <c r="BV69" s="258"/>
      <c r="BW69" s="433"/>
      <c r="BX69" s="287"/>
      <c r="BY69" s="390">
        <v>4</v>
      </c>
      <c r="BZ69" s="390" t="s">
        <v>401</v>
      </c>
      <c r="CA69" s="397"/>
      <c r="CB69" s="398"/>
      <c r="CC69" s="393">
        <f t="shared" si="149"/>
        <v>0</v>
      </c>
      <c r="CD69" s="258"/>
      <c r="CE69" s="433"/>
      <c r="CF69" s="287"/>
      <c r="CG69" s="390">
        <v>4</v>
      </c>
      <c r="CH69" s="390" t="s">
        <v>401</v>
      </c>
      <c r="CI69" s="397"/>
      <c r="CJ69" s="398"/>
      <c r="CK69" s="393">
        <f t="shared" si="150"/>
        <v>0</v>
      </c>
      <c r="CL69" s="258"/>
      <c r="CM69" s="433"/>
      <c r="CN69" s="287" t="s">
        <v>1366</v>
      </c>
      <c r="CO69" s="390">
        <v>4</v>
      </c>
      <c r="CP69" s="390" t="s">
        <v>401</v>
      </c>
      <c r="CQ69" s="397">
        <v>194650</v>
      </c>
      <c r="CR69" s="398"/>
      <c r="CS69" s="393">
        <f t="shared" si="151"/>
        <v>778600</v>
      </c>
      <c r="CT69" s="258"/>
      <c r="CU69" s="433"/>
      <c r="CV69" s="287" t="s">
        <v>1367</v>
      </c>
      <c r="CW69" s="390">
        <v>4</v>
      </c>
      <c r="CX69" s="390" t="s">
        <v>401</v>
      </c>
      <c r="CY69" s="397">
        <v>135000</v>
      </c>
      <c r="CZ69" s="398">
        <v>0</v>
      </c>
      <c r="DA69" s="393">
        <f t="shared" si="152"/>
        <v>540000</v>
      </c>
      <c r="DB69" s="258"/>
      <c r="DC69" s="433"/>
      <c r="DD69" s="287"/>
      <c r="DE69" s="390">
        <v>4</v>
      </c>
      <c r="DF69" s="390" t="s">
        <v>401</v>
      </c>
      <c r="DG69" s="397"/>
      <c r="DH69" s="398"/>
      <c r="DI69" s="393">
        <f t="shared" si="153"/>
        <v>0</v>
      </c>
      <c r="DJ69" s="258"/>
      <c r="DK69" s="433"/>
      <c r="DL69" s="287" t="s">
        <v>1487</v>
      </c>
      <c r="DM69" s="390">
        <v>4</v>
      </c>
      <c r="DN69" s="390" t="s">
        <v>401</v>
      </c>
      <c r="DO69" s="397">
        <v>135000</v>
      </c>
      <c r="DP69" s="398"/>
      <c r="DQ69" s="393">
        <f t="shared" si="154"/>
        <v>540000</v>
      </c>
      <c r="DR69" s="258"/>
      <c r="DS69" s="433"/>
      <c r="DT69" s="287"/>
      <c r="DU69" s="390">
        <v>4</v>
      </c>
      <c r="DV69" s="390" t="s">
        <v>401</v>
      </c>
      <c r="DW69" s="397"/>
      <c r="DX69" s="398"/>
      <c r="DY69" s="393">
        <f t="shared" si="155"/>
        <v>0</v>
      </c>
      <c r="DZ69" s="258"/>
      <c r="EA69" s="433"/>
      <c r="EB69" s="287"/>
      <c r="EC69" s="390">
        <v>4</v>
      </c>
      <c r="ED69" s="390" t="s">
        <v>401</v>
      </c>
      <c r="EE69" s="397"/>
      <c r="EF69" s="398"/>
      <c r="EG69" s="393">
        <f t="shared" si="156"/>
        <v>0</v>
      </c>
      <c r="EH69" s="258"/>
      <c r="EI69" s="433"/>
      <c r="EJ69" s="287" t="s">
        <v>1368</v>
      </c>
      <c r="EK69" s="390">
        <v>4</v>
      </c>
      <c r="EL69" s="390" t="s">
        <v>401</v>
      </c>
      <c r="EM69" s="397">
        <v>109759</v>
      </c>
      <c r="EN69" s="398">
        <v>0</v>
      </c>
      <c r="EO69" s="393">
        <f t="shared" si="157"/>
        <v>439036</v>
      </c>
      <c r="EP69" s="258"/>
      <c r="EQ69" s="433"/>
      <c r="ER69" s="287"/>
      <c r="ES69" s="390">
        <v>4</v>
      </c>
      <c r="ET69" s="390" t="s">
        <v>401</v>
      </c>
      <c r="EU69" s="397"/>
      <c r="EV69" s="398"/>
      <c r="EW69" s="393">
        <f t="shared" si="158"/>
        <v>0</v>
      </c>
      <c r="EX69" s="258"/>
      <c r="EY69" s="433"/>
      <c r="EZ69" s="287"/>
      <c r="FA69" s="390">
        <v>4</v>
      </c>
      <c r="FB69" s="390" t="s">
        <v>401</v>
      </c>
      <c r="FC69" s="397"/>
      <c r="FD69" s="398"/>
      <c r="FE69" s="393">
        <f t="shared" si="159"/>
        <v>0</v>
      </c>
      <c r="FF69" s="258"/>
      <c r="FG69" s="433"/>
    </row>
    <row r="70" spans="1:163" ht="37.5" customHeight="1">
      <c r="A70" s="76"/>
      <c r="B70" s="41">
        <v>7</v>
      </c>
      <c r="C70" s="149" t="s">
        <v>1127</v>
      </c>
      <c r="D70" s="287"/>
      <c r="E70" s="390">
        <v>1</v>
      </c>
      <c r="F70" s="390" t="s">
        <v>401</v>
      </c>
      <c r="G70" s="397"/>
      <c r="H70" s="398"/>
      <c r="I70" s="393">
        <f t="shared" si="140"/>
        <v>0</v>
      </c>
      <c r="J70" s="258"/>
      <c r="K70" s="433"/>
      <c r="L70" s="287"/>
      <c r="M70" s="390">
        <v>1</v>
      </c>
      <c r="N70" s="390" t="s">
        <v>401</v>
      </c>
      <c r="O70" s="397"/>
      <c r="P70" s="398"/>
      <c r="Q70" s="393">
        <f t="shared" si="141"/>
        <v>0</v>
      </c>
      <c r="R70" s="258"/>
      <c r="S70" s="433"/>
      <c r="T70" s="287"/>
      <c r="U70" s="390">
        <v>1</v>
      </c>
      <c r="V70" s="390" t="s">
        <v>401</v>
      </c>
      <c r="W70" s="397"/>
      <c r="X70" s="398"/>
      <c r="Y70" s="393">
        <f t="shared" si="142"/>
        <v>0</v>
      </c>
      <c r="Z70" s="258"/>
      <c r="AA70" s="433"/>
      <c r="AB70" s="287"/>
      <c r="AC70" s="390">
        <v>1</v>
      </c>
      <c r="AD70" s="390" t="s">
        <v>401</v>
      </c>
      <c r="AE70" s="397"/>
      <c r="AF70" s="398"/>
      <c r="AG70" s="393">
        <f t="shared" si="143"/>
        <v>0</v>
      </c>
      <c r="AH70" s="258"/>
      <c r="AI70" s="433"/>
      <c r="AJ70" s="287"/>
      <c r="AK70" s="390">
        <v>1</v>
      </c>
      <c r="AL70" s="390" t="s">
        <v>401</v>
      </c>
      <c r="AM70" s="397"/>
      <c r="AN70" s="398"/>
      <c r="AO70" s="393">
        <f t="shared" si="144"/>
        <v>0</v>
      </c>
      <c r="AP70" s="258"/>
      <c r="AQ70" s="433"/>
      <c r="AR70" s="287"/>
      <c r="AS70" s="390">
        <v>1</v>
      </c>
      <c r="AT70" s="390" t="s">
        <v>401</v>
      </c>
      <c r="AU70" s="397"/>
      <c r="AV70" s="398"/>
      <c r="AW70" s="393">
        <f t="shared" si="145"/>
        <v>0</v>
      </c>
      <c r="AX70" s="258"/>
      <c r="AY70" s="433"/>
      <c r="AZ70" s="287"/>
      <c r="BA70" s="390">
        <v>1</v>
      </c>
      <c r="BB70" s="390" t="s">
        <v>401</v>
      </c>
      <c r="BC70" s="397"/>
      <c r="BD70" s="398"/>
      <c r="BE70" s="393">
        <f t="shared" si="146"/>
        <v>0</v>
      </c>
      <c r="BF70" s="258"/>
      <c r="BG70" s="433"/>
      <c r="BH70" s="287"/>
      <c r="BI70" s="390">
        <v>1</v>
      </c>
      <c r="BJ70" s="390" t="s">
        <v>401</v>
      </c>
      <c r="BK70" s="397"/>
      <c r="BL70" s="398"/>
      <c r="BM70" s="393">
        <f t="shared" si="147"/>
        <v>0</v>
      </c>
      <c r="BN70" s="258"/>
      <c r="BO70" s="433"/>
      <c r="BP70" s="287"/>
      <c r="BQ70" s="390">
        <v>1</v>
      </c>
      <c r="BR70" s="390" t="s">
        <v>401</v>
      </c>
      <c r="BS70" s="397"/>
      <c r="BT70" s="398"/>
      <c r="BU70" s="393">
        <f t="shared" si="148"/>
        <v>0</v>
      </c>
      <c r="BV70" s="258"/>
      <c r="BW70" s="433"/>
      <c r="BX70" s="287"/>
      <c r="BY70" s="390">
        <v>1</v>
      </c>
      <c r="BZ70" s="390" t="s">
        <v>401</v>
      </c>
      <c r="CA70" s="397"/>
      <c r="CB70" s="398"/>
      <c r="CC70" s="393">
        <f t="shared" si="149"/>
        <v>0</v>
      </c>
      <c r="CD70" s="258"/>
      <c r="CE70" s="433"/>
      <c r="CF70" s="287"/>
      <c r="CG70" s="390">
        <v>1</v>
      </c>
      <c r="CH70" s="390" t="s">
        <v>401</v>
      </c>
      <c r="CI70" s="397"/>
      <c r="CJ70" s="398"/>
      <c r="CK70" s="393">
        <f t="shared" si="150"/>
        <v>0</v>
      </c>
      <c r="CL70" s="258"/>
      <c r="CM70" s="433"/>
      <c r="CN70" s="287" t="s">
        <v>1366</v>
      </c>
      <c r="CO70" s="390">
        <v>1</v>
      </c>
      <c r="CP70" s="390" t="s">
        <v>401</v>
      </c>
      <c r="CQ70" s="397">
        <v>126650</v>
      </c>
      <c r="CR70" s="398"/>
      <c r="CS70" s="393">
        <f t="shared" si="151"/>
        <v>126650</v>
      </c>
      <c r="CT70" s="258"/>
      <c r="CU70" s="433"/>
      <c r="CV70" s="287" t="s">
        <v>1367</v>
      </c>
      <c r="CW70" s="390">
        <v>1</v>
      </c>
      <c r="CX70" s="390" t="s">
        <v>401</v>
      </c>
      <c r="CY70" s="397">
        <v>135000</v>
      </c>
      <c r="CZ70" s="398">
        <v>0</v>
      </c>
      <c r="DA70" s="393">
        <f t="shared" si="152"/>
        <v>135000</v>
      </c>
      <c r="DB70" s="258"/>
      <c r="DC70" s="433"/>
      <c r="DD70" s="287"/>
      <c r="DE70" s="390">
        <v>1</v>
      </c>
      <c r="DF70" s="390" t="s">
        <v>401</v>
      </c>
      <c r="DG70" s="397"/>
      <c r="DH70" s="398"/>
      <c r="DI70" s="393">
        <f t="shared" si="153"/>
        <v>0</v>
      </c>
      <c r="DJ70" s="258"/>
      <c r="DK70" s="433"/>
      <c r="DL70" s="287" t="s">
        <v>1487</v>
      </c>
      <c r="DM70" s="390">
        <v>1</v>
      </c>
      <c r="DN70" s="390" t="s">
        <v>401</v>
      </c>
      <c r="DO70" s="397">
        <v>25000</v>
      </c>
      <c r="DP70" s="398"/>
      <c r="DQ70" s="393">
        <f t="shared" si="154"/>
        <v>25000</v>
      </c>
      <c r="DR70" s="258"/>
      <c r="DS70" s="433"/>
      <c r="DT70" s="287"/>
      <c r="DU70" s="390">
        <v>1</v>
      </c>
      <c r="DV70" s="390" t="s">
        <v>401</v>
      </c>
      <c r="DW70" s="397"/>
      <c r="DX70" s="398"/>
      <c r="DY70" s="393">
        <f t="shared" si="155"/>
        <v>0</v>
      </c>
      <c r="DZ70" s="258"/>
      <c r="EA70" s="433"/>
      <c r="EB70" s="287"/>
      <c r="EC70" s="390">
        <v>1</v>
      </c>
      <c r="ED70" s="390" t="s">
        <v>401</v>
      </c>
      <c r="EE70" s="397"/>
      <c r="EF70" s="398"/>
      <c r="EG70" s="393">
        <f t="shared" si="156"/>
        <v>0</v>
      </c>
      <c r="EH70" s="258"/>
      <c r="EI70" s="433"/>
      <c r="EJ70" s="287" t="s">
        <v>1368</v>
      </c>
      <c r="EK70" s="390">
        <v>1</v>
      </c>
      <c r="EL70" s="390" t="s">
        <v>401</v>
      </c>
      <c r="EM70" s="397">
        <v>109759</v>
      </c>
      <c r="EN70" s="398">
        <v>0</v>
      </c>
      <c r="EO70" s="393">
        <f t="shared" si="157"/>
        <v>109759</v>
      </c>
      <c r="EP70" s="258"/>
      <c r="EQ70" s="433"/>
      <c r="ER70" s="287"/>
      <c r="ES70" s="390">
        <v>1</v>
      </c>
      <c r="ET70" s="390" t="s">
        <v>401</v>
      </c>
      <c r="EU70" s="397"/>
      <c r="EV70" s="398"/>
      <c r="EW70" s="393">
        <f t="shared" si="158"/>
        <v>0</v>
      </c>
      <c r="EX70" s="258"/>
      <c r="EY70" s="433"/>
      <c r="EZ70" s="287"/>
      <c r="FA70" s="390">
        <v>1</v>
      </c>
      <c r="FB70" s="390" t="s">
        <v>401</v>
      </c>
      <c r="FC70" s="397"/>
      <c r="FD70" s="398"/>
      <c r="FE70" s="393">
        <f t="shared" si="159"/>
        <v>0</v>
      </c>
      <c r="FF70" s="258"/>
      <c r="FG70" s="433"/>
    </row>
    <row r="71" spans="1:163" ht="37.5" customHeight="1">
      <c r="A71" s="76"/>
      <c r="B71" s="41">
        <v>8</v>
      </c>
      <c r="C71" s="149" t="s">
        <v>1128</v>
      </c>
      <c r="D71" s="287"/>
      <c r="E71" s="390">
        <v>2</v>
      </c>
      <c r="F71" s="390" t="s">
        <v>401</v>
      </c>
      <c r="G71" s="397"/>
      <c r="H71" s="398"/>
      <c r="I71" s="393">
        <f t="shared" si="140"/>
        <v>0</v>
      </c>
      <c r="J71" s="258"/>
      <c r="K71" s="433"/>
      <c r="L71" s="287"/>
      <c r="M71" s="390">
        <v>2</v>
      </c>
      <c r="N71" s="390" t="s">
        <v>401</v>
      </c>
      <c r="O71" s="397"/>
      <c r="P71" s="398"/>
      <c r="Q71" s="393">
        <f t="shared" si="141"/>
        <v>0</v>
      </c>
      <c r="R71" s="258"/>
      <c r="S71" s="433"/>
      <c r="T71" s="287"/>
      <c r="U71" s="390">
        <v>2</v>
      </c>
      <c r="V71" s="390" t="s">
        <v>401</v>
      </c>
      <c r="W71" s="397"/>
      <c r="X71" s="398"/>
      <c r="Y71" s="393">
        <f t="shared" si="142"/>
        <v>0</v>
      </c>
      <c r="Z71" s="258"/>
      <c r="AA71" s="433"/>
      <c r="AB71" s="287"/>
      <c r="AC71" s="390">
        <v>2</v>
      </c>
      <c r="AD71" s="390" t="s">
        <v>401</v>
      </c>
      <c r="AE71" s="397"/>
      <c r="AF71" s="398"/>
      <c r="AG71" s="393">
        <f t="shared" si="143"/>
        <v>0</v>
      </c>
      <c r="AH71" s="258"/>
      <c r="AI71" s="433"/>
      <c r="AJ71" s="287"/>
      <c r="AK71" s="390">
        <v>2</v>
      </c>
      <c r="AL71" s="390" t="s">
        <v>401</v>
      </c>
      <c r="AM71" s="397"/>
      <c r="AN71" s="398"/>
      <c r="AO71" s="393">
        <f t="shared" si="144"/>
        <v>0</v>
      </c>
      <c r="AP71" s="258"/>
      <c r="AQ71" s="433"/>
      <c r="AR71" s="287"/>
      <c r="AS71" s="390">
        <v>2</v>
      </c>
      <c r="AT71" s="390" t="s">
        <v>401</v>
      </c>
      <c r="AU71" s="397"/>
      <c r="AV71" s="398"/>
      <c r="AW71" s="393">
        <f t="shared" si="145"/>
        <v>0</v>
      </c>
      <c r="AX71" s="258"/>
      <c r="AY71" s="433"/>
      <c r="AZ71" s="287"/>
      <c r="BA71" s="390">
        <v>2</v>
      </c>
      <c r="BB71" s="390" t="s">
        <v>401</v>
      </c>
      <c r="BC71" s="397"/>
      <c r="BD71" s="398"/>
      <c r="BE71" s="393">
        <f t="shared" si="146"/>
        <v>0</v>
      </c>
      <c r="BF71" s="258"/>
      <c r="BG71" s="433"/>
      <c r="BH71" s="287"/>
      <c r="BI71" s="390">
        <v>2</v>
      </c>
      <c r="BJ71" s="390" t="s">
        <v>401</v>
      </c>
      <c r="BK71" s="397"/>
      <c r="BL71" s="398"/>
      <c r="BM71" s="393">
        <f t="shared" si="147"/>
        <v>0</v>
      </c>
      <c r="BN71" s="258"/>
      <c r="BO71" s="433"/>
      <c r="BP71" s="287"/>
      <c r="BQ71" s="390">
        <v>2</v>
      </c>
      <c r="BR71" s="390" t="s">
        <v>401</v>
      </c>
      <c r="BS71" s="397"/>
      <c r="BT71" s="398"/>
      <c r="BU71" s="393">
        <f t="shared" si="148"/>
        <v>0</v>
      </c>
      <c r="BV71" s="258"/>
      <c r="BW71" s="433"/>
      <c r="BX71" s="287"/>
      <c r="BY71" s="390">
        <v>2</v>
      </c>
      <c r="BZ71" s="390" t="s">
        <v>401</v>
      </c>
      <c r="CA71" s="397"/>
      <c r="CB71" s="398"/>
      <c r="CC71" s="393">
        <f t="shared" si="149"/>
        <v>0</v>
      </c>
      <c r="CD71" s="258"/>
      <c r="CE71" s="433"/>
      <c r="CF71" s="287"/>
      <c r="CG71" s="390">
        <v>2</v>
      </c>
      <c r="CH71" s="390" t="s">
        <v>401</v>
      </c>
      <c r="CI71" s="397"/>
      <c r="CJ71" s="398"/>
      <c r="CK71" s="393">
        <f t="shared" si="150"/>
        <v>0</v>
      </c>
      <c r="CL71" s="258"/>
      <c r="CM71" s="433"/>
      <c r="CN71" s="287" t="s">
        <v>1366</v>
      </c>
      <c r="CO71" s="390">
        <v>2</v>
      </c>
      <c r="CP71" s="390" t="s">
        <v>401</v>
      </c>
      <c r="CQ71" s="397">
        <v>126650</v>
      </c>
      <c r="CR71" s="398"/>
      <c r="CS71" s="393">
        <f t="shared" si="151"/>
        <v>253300</v>
      </c>
      <c r="CT71" s="258"/>
      <c r="CU71" s="433"/>
      <c r="CV71" s="287" t="s">
        <v>1367</v>
      </c>
      <c r="CW71" s="390">
        <v>2</v>
      </c>
      <c r="CX71" s="390" t="s">
        <v>401</v>
      </c>
      <c r="CY71" s="397">
        <v>255000</v>
      </c>
      <c r="CZ71" s="398">
        <v>0</v>
      </c>
      <c r="DA71" s="393">
        <f t="shared" si="152"/>
        <v>510000</v>
      </c>
      <c r="DB71" s="258"/>
      <c r="DC71" s="433"/>
      <c r="DD71" s="287"/>
      <c r="DE71" s="390">
        <v>2</v>
      </c>
      <c r="DF71" s="390" t="s">
        <v>401</v>
      </c>
      <c r="DG71" s="397"/>
      <c r="DH71" s="398"/>
      <c r="DI71" s="393">
        <f t="shared" si="153"/>
        <v>0</v>
      </c>
      <c r="DJ71" s="258"/>
      <c r="DK71" s="433"/>
      <c r="DL71" s="287" t="s">
        <v>1487</v>
      </c>
      <c r="DM71" s="390">
        <v>2</v>
      </c>
      <c r="DN71" s="390" t="s">
        <v>401</v>
      </c>
      <c r="DO71" s="397">
        <v>1093000</v>
      </c>
      <c r="DP71" s="398"/>
      <c r="DQ71" s="393">
        <f t="shared" si="154"/>
        <v>2186000</v>
      </c>
      <c r="DR71" s="258"/>
      <c r="DS71" s="433"/>
      <c r="DT71" s="287"/>
      <c r="DU71" s="390">
        <v>2</v>
      </c>
      <c r="DV71" s="390" t="s">
        <v>401</v>
      </c>
      <c r="DW71" s="397"/>
      <c r="DX71" s="398"/>
      <c r="DY71" s="393">
        <f t="shared" si="155"/>
        <v>0</v>
      </c>
      <c r="DZ71" s="258"/>
      <c r="EA71" s="433"/>
      <c r="EB71" s="287"/>
      <c r="EC71" s="390">
        <v>2</v>
      </c>
      <c r="ED71" s="390" t="s">
        <v>401</v>
      </c>
      <c r="EE71" s="397"/>
      <c r="EF71" s="398"/>
      <c r="EG71" s="393">
        <f t="shared" si="156"/>
        <v>0</v>
      </c>
      <c r="EH71" s="258"/>
      <c r="EI71" s="433"/>
      <c r="EJ71" s="287" t="s">
        <v>1368</v>
      </c>
      <c r="EK71" s="390">
        <v>2</v>
      </c>
      <c r="EL71" s="390" t="s">
        <v>401</v>
      </c>
      <c r="EM71" s="397">
        <v>329278</v>
      </c>
      <c r="EN71" s="398">
        <v>0</v>
      </c>
      <c r="EO71" s="393">
        <f t="shared" si="157"/>
        <v>658556</v>
      </c>
      <c r="EP71" s="258"/>
      <c r="EQ71" s="433"/>
      <c r="ER71" s="287"/>
      <c r="ES71" s="390">
        <v>2</v>
      </c>
      <c r="ET71" s="390" t="s">
        <v>401</v>
      </c>
      <c r="EU71" s="397"/>
      <c r="EV71" s="398"/>
      <c r="EW71" s="393">
        <f t="shared" si="158"/>
        <v>0</v>
      </c>
      <c r="EX71" s="258"/>
      <c r="EY71" s="433"/>
      <c r="EZ71" s="287"/>
      <c r="FA71" s="390">
        <v>2</v>
      </c>
      <c r="FB71" s="390" t="s">
        <v>401</v>
      </c>
      <c r="FC71" s="397"/>
      <c r="FD71" s="398"/>
      <c r="FE71" s="393">
        <f t="shared" si="159"/>
        <v>0</v>
      </c>
      <c r="FF71" s="258"/>
      <c r="FG71" s="433"/>
    </row>
    <row r="72" spans="1:163" ht="37.5" customHeight="1">
      <c r="A72" s="76"/>
      <c r="B72" s="41">
        <v>9</v>
      </c>
      <c r="C72" s="149" t="s">
        <v>1129</v>
      </c>
      <c r="D72" s="287"/>
      <c r="E72" s="390">
        <v>1</v>
      </c>
      <c r="F72" s="390" t="s">
        <v>401</v>
      </c>
      <c r="G72" s="397"/>
      <c r="H72" s="398"/>
      <c r="I72" s="393">
        <f t="shared" si="140"/>
        <v>0</v>
      </c>
      <c r="J72" s="258"/>
      <c r="K72" s="433"/>
      <c r="L72" s="287"/>
      <c r="M72" s="390">
        <v>1</v>
      </c>
      <c r="N72" s="390" t="s">
        <v>401</v>
      </c>
      <c r="O72" s="397"/>
      <c r="P72" s="398"/>
      <c r="Q72" s="393">
        <f t="shared" si="141"/>
        <v>0</v>
      </c>
      <c r="R72" s="258"/>
      <c r="S72" s="433"/>
      <c r="T72" s="287"/>
      <c r="U72" s="390">
        <v>1</v>
      </c>
      <c r="V72" s="390" t="s">
        <v>401</v>
      </c>
      <c r="W72" s="397"/>
      <c r="X72" s="398"/>
      <c r="Y72" s="393">
        <f t="shared" si="142"/>
        <v>0</v>
      </c>
      <c r="Z72" s="258"/>
      <c r="AA72" s="433"/>
      <c r="AB72" s="287"/>
      <c r="AC72" s="390">
        <v>1</v>
      </c>
      <c r="AD72" s="390" t="s">
        <v>401</v>
      </c>
      <c r="AE72" s="397"/>
      <c r="AF72" s="398"/>
      <c r="AG72" s="393">
        <f t="shared" si="143"/>
        <v>0</v>
      </c>
      <c r="AH72" s="258"/>
      <c r="AI72" s="433"/>
      <c r="AJ72" s="287"/>
      <c r="AK72" s="390">
        <v>1</v>
      </c>
      <c r="AL72" s="390" t="s">
        <v>401</v>
      </c>
      <c r="AM72" s="397"/>
      <c r="AN72" s="398"/>
      <c r="AO72" s="393">
        <f t="shared" si="144"/>
        <v>0</v>
      </c>
      <c r="AP72" s="258"/>
      <c r="AQ72" s="433"/>
      <c r="AR72" s="287"/>
      <c r="AS72" s="390">
        <v>1</v>
      </c>
      <c r="AT72" s="390" t="s">
        <v>401</v>
      </c>
      <c r="AU72" s="397"/>
      <c r="AV72" s="398"/>
      <c r="AW72" s="393">
        <f t="shared" si="145"/>
        <v>0</v>
      </c>
      <c r="AX72" s="258"/>
      <c r="AY72" s="433"/>
      <c r="AZ72" s="287"/>
      <c r="BA72" s="390">
        <v>1</v>
      </c>
      <c r="BB72" s="390" t="s">
        <v>401</v>
      </c>
      <c r="BC72" s="397"/>
      <c r="BD72" s="398"/>
      <c r="BE72" s="393">
        <f t="shared" si="146"/>
        <v>0</v>
      </c>
      <c r="BF72" s="258"/>
      <c r="BG72" s="433"/>
      <c r="BH72" s="287"/>
      <c r="BI72" s="390">
        <v>1</v>
      </c>
      <c r="BJ72" s="390" t="s">
        <v>401</v>
      </c>
      <c r="BK72" s="397"/>
      <c r="BL72" s="398"/>
      <c r="BM72" s="393">
        <f t="shared" si="147"/>
        <v>0</v>
      </c>
      <c r="BN72" s="258"/>
      <c r="BO72" s="433"/>
      <c r="BP72" s="287"/>
      <c r="BQ72" s="390">
        <v>1</v>
      </c>
      <c r="BR72" s="390" t="s">
        <v>401</v>
      </c>
      <c r="BS72" s="397"/>
      <c r="BT72" s="398"/>
      <c r="BU72" s="393">
        <f t="shared" si="148"/>
        <v>0</v>
      </c>
      <c r="BV72" s="258"/>
      <c r="BW72" s="433"/>
      <c r="BX72" s="287"/>
      <c r="BY72" s="390">
        <v>1</v>
      </c>
      <c r="BZ72" s="390" t="s">
        <v>401</v>
      </c>
      <c r="CA72" s="397"/>
      <c r="CB72" s="398"/>
      <c r="CC72" s="393">
        <f t="shared" si="149"/>
        <v>0</v>
      </c>
      <c r="CD72" s="258"/>
      <c r="CE72" s="433"/>
      <c r="CF72" s="287"/>
      <c r="CG72" s="390">
        <v>1</v>
      </c>
      <c r="CH72" s="390" t="s">
        <v>401</v>
      </c>
      <c r="CI72" s="397"/>
      <c r="CJ72" s="398"/>
      <c r="CK72" s="393">
        <f t="shared" si="150"/>
        <v>0</v>
      </c>
      <c r="CL72" s="258"/>
      <c r="CM72" s="433"/>
      <c r="CN72" s="287" t="s">
        <v>1366</v>
      </c>
      <c r="CO72" s="390">
        <v>1</v>
      </c>
      <c r="CP72" s="390" t="s">
        <v>401</v>
      </c>
      <c r="CQ72" s="397">
        <v>169150</v>
      </c>
      <c r="CR72" s="398"/>
      <c r="CS72" s="393">
        <f t="shared" si="151"/>
        <v>169150</v>
      </c>
      <c r="CT72" s="258"/>
      <c r="CU72" s="433"/>
      <c r="CV72" s="287" t="s">
        <v>1367</v>
      </c>
      <c r="CW72" s="390">
        <v>1</v>
      </c>
      <c r="CX72" s="390" t="s">
        <v>401</v>
      </c>
      <c r="CY72" s="397">
        <v>160000</v>
      </c>
      <c r="CZ72" s="398">
        <v>0</v>
      </c>
      <c r="DA72" s="393">
        <f t="shared" si="152"/>
        <v>160000</v>
      </c>
      <c r="DB72" s="258"/>
      <c r="DC72" s="433"/>
      <c r="DD72" s="287"/>
      <c r="DE72" s="390">
        <v>1</v>
      </c>
      <c r="DF72" s="390" t="s">
        <v>401</v>
      </c>
      <c r="DG72" s="397"/>
      <c r="DH72" s="398"/>
      <c r="DI72" s="393">
        <f t="shared" si="153"/>
        <v>0</v>
      </c>
      <c r="DJ72" s="258"/>
      <c r="DK72" s="433"/>
      <c r="DL72" s="287" t="s">
        <v>1487</v>
      </c>
      <c r="DM72" s="390">
        <v>1</v>
      </c>
      <c r="DN72" s="390" t="s">
        <v>401</v>
      </c>
      <c r="DO72" s="397">
        <v>81000</v>
      </c>
      <c r="DP72" s="398"/>
      <c r="DQ72" s="393">
        <f t="shared" si="154"/>
        <v>81000</v>
      </c>
      <c r="DR72" s="258"/>
      <c r="DS72" s="433"/>
      <c r="DT72" s="287"/>
      <c r="DU72" s="390">
        <v>1</v>
      </c>
      <c r="DV72" s="390" t="s">
        <v>401</v>
      </c>
      <c r="DW72" s="397"/>
      <c r="DX72" s="398"/>
      <c r="DY72" s="393">
        <f t="shared" si="155"/>
        <v>0</v>
      </c>
      <c r="DZ72" s="258"/>
      <c r="EA72" s="433"/>
      <c r="EB72" s="287"/>
      <c r="EC72" s="390">
        <v>1</v>
      </c>
      <c r="ED72" s="390" t="s">
        <v>401</v>
      </c>
      <c r="EE72" s="397"/>
      <c r="EF72" s="398"/>
      <c r="EG72" s="393">
        <f t="shared" si="156"/>
        <v>0</v>
      </c>
      <c r="EH72" s="258"/>
      <c r="EI72" s="433"/>
      <c r="EJ72" s="287" t="s">
        <v>1368</v>
      </c>
      <c r="EK72" s="390">
        <v>1</v>
      </c>
      <c r="EL72" s="390" t="s">
        <v>401</v>
      </c>
      <c r="EM72" s="397">
        <v>428746</v>
      </c>
      <c r="EN72" s="398">
        <v>0</v>
      </c>
      <c r="EO72" s="393">
        <f t="shared" si="157"/>
        <v>428746</v>
      </c>
      <c r="EP72" s="258"/>
      <c r="EQ72" s="433"/>
      <c r="ER72" s="287"/>
      <c r="ES72" s="390">
        <v>1</v>
      </c>
      <c r="ET72" s="390" t="s">
        <v>401</v>
      </c>
      <c r="EU72" s="397"/>
      <c r="EV72" s="398"/>
      <c r="EW72" s="393">
        <f t="shared" si="158"/>
        <v>0</v>
      </c>
      <c r="EX72" s="258"/>
      <c r="EY72" s="433"/>
      <c r="EZ72" s="287"/>
      <c r="FA72" s="390">
        <v>1</v>
      </c>
      <c r="FB72" s="390" t="s">
        <v>401</v>
      </c>
      <c r="FC72" s="397"/>
      <c r="FD72" s="398"/>
      <c r="FE72" s="393">
        <f t="shared" si="159"/>
        <v>0</v>
      </c>
      <c r="FF72" s="258"/>
      <c r="FG72" s="433"/>
    </row>
    <row r="73" spans="1:163" ht="37.5" customHeight="1">
      <c r="A73" s="76"/>
      <c r="B73" s="41">
        <v>10</v>
      </c>
      <c r="C73" s="149" t="s">
        <v>1118</v>
      </c>
      <c r="D73" s="287"/>
      <c r="E73" s="390">
        <v>3</v>
      </c>
      <c r="F73" s="390" t="s">
        <v>401</v>
      </c>
      <c r="G73" s="397"/>
      <c r="H73" s="398"/>
      <c r="I73" s="393">
        <f t="shared" si="140"/>
        <v>0</v>
      </c>
      <c r="J73" s="258"/>
      <c r="K73" s="433"/>
      <c r="L73" s="287"/>
      <c r="M73" s="390">
        <v>3</v>
      </c>
      <c r="N73" s="390" t="s">
        <v>401</v>
      </c>
      <c r="O73" s="397"/>
      <c r="P73" s="398"/>
      <c r="Q73" s="393">
        <f t="shared" si="141"/>
        <v>0</v>
      </c>
      <c r="R73" s="258"/>
      <c r="S73" s="433"/>
      <c r="T73" s="287"/>
      <c r="U73" s="390">
        <v>3</v>
      </c>
      <c r="V73" s="390" t="s">
        <v>401</v>
      </c>
      <c r="W73" s="397"/>
      <c r="X73" s="398"/>
      <c r="Y73" s="393">
        <f t="shared" si="142"/>
        <v>0</v>
      </c>
      <c r="Z73" s="258"/>
      <c r="AA73" s="433"/>
      <c r="AB73" s="287"/>
      <c r="AC73" s="390">
        <v>3</v>
      </c>
      <c r="AD73" s="390" t="s">
        <v>401</v>
      </c>
      <c r="AE73" s="397"/>
      <c r="AF73" s="398"/>
      <c r="AG73" s="393">
        <f t="shared" si="143"/>
        <v>0</v>
      </c>
      <c r="AH73" s="258"/>
      <c r="AI73" s="433"/>
      <c r="AJ73" s="287"/>
      <c r="AK73" s="390">
        <v>3</v>
      </c>
      <c r="AL73" s="390" t="s">
        <v>401</v>
      </c>
      <c r="AM73" s="397"/>
      <c r="AN73" s="398"/>
      <c r="AO73" s="393">
        <f t="shared" si="144"/>
        <v>0</v>
      </c>
      <c r="AP73" s="258"/>
      <c r="AQ73" s="433"/>
      <c r="AR73" s="287"/>
      <c r="AS73" s="390">
        <v>3</v>
      </c>
      <c r="AT73" s="390" t="s">
        <v>401</v>
      </c>
      <c r="AU73" s="397"/>
      <c r="AV73" s="398"/>
      <c r="AW73" s="393">
        <f t="shared" si="145"/>
        <v>0</v>
      </c>
      <c r="AX73" s="258"/>
      <c r="AY73" s="433"/>
      <c r="AZ73" s="287"/>
      <c r="BA73" s="390">
        <v>3</v>
      </c>
      <c r="BB73" s="390" t="s">
        <v>401</v>
      </c>
      <c r="BC73" s="397"/>
      <c r="BD73" s="398"/>
      <c r="BE73" s="393">
        <f t="shared" si="146"/>
        <v>0</v>
      </c>
      <c r="BF73" s="258"/>
      <c r="BG73" s="433"/>
      <c r="BH73" s="287"/>
      <c r="BI73" s="390">
        <v>3</v>
      </c>
      <c r="BJ73" s="390" t="s">
        <v>401</v>
      </c>
      <c r="BK73" s="397"/>
      <c r="BL73" s="398"/>
      <c r="BM73" s="393">
        <f t="shared" si="147"/>
        <v>0</v>
      </c>
      <c r="BN73" s="258"/>
      <c r="BO73" s="433"/>
      <c r="BP73" s="287"/>
      <c r="BQ73" s="390">
        <v>3</v>
      </c>
      <c r="BR73" s="390" t="s">
        <v>401</v>
      </c>
      <c r="BS73" s="397"/>
      <c r="BT73" s="398"/>
      <c r="BU73" s="393">
        <f t="shared" si="148"/>
        <v>0</v>
      </c>
      <c r="BV73" s="258"/>
      <c r="BW73" s="433"/>
      <c r="BX73" s="287"/>
      <c r="BY73" s="390">
        <v>3</v>
      </c>
      <c r="BZ73" s="390" t="s">
        <v>401</v>
      </c>
      <c r="CA73" s="397"/>
      <c r="CB73" s="398"/>
      <c r="CC73" s="393">
        <f t="shared" si="149"/>
        <v>0</v>
      </c>
      <c r="CD73" s="258"/>
      <c r="CE73" s="433"/>
      <c r="CF73" s="287"/>
      <c r="CG73" s="390">
        <v>3</v>
      </c>
      <c r="CH73" s="390" t="s">
        <v>401</v>
      </c>
      <c r="CI73" s="397"/>
      <c r="CJ73" s="398"/>
      <c r="CK73" s="393">
        <f t="shared" si="150"/>
        <v>0</v>
      </c>
      <c r="CL73" s="258"/>
      <c r="CM73" s="433"/>
      <c r="CN73" s="287" t="s">
        <v>1366</v>
      </c>
      <c r="CO73" s="390">
        <v>3</v>
      </c>
      <c r="CP73" s="390" t="s">
        <v>401</v>
      </c>
      <c r="CQ73" s="397">
        <v>118150</v>
      </c>
      <c r="CR73" s="398"/>
      <c r="CS73" s="393">
        <f t="shared" si="151"/>
        <v>354450</v>
      </c>
      <c r="CT73" s="258"/>
      <c r="CU73" s="433"/>
      <c r="CV73" s="287" t="s">
        <v>1367</v>
      </c>
      <c r="CW73" s="390">
        <v>3</v>
      </c>
      <c r="CX73" s="390" t="s">
        <v>401</v>
      </c>
      <c r="CY73" s="397">
        <v>82000</v>
      </c>
      <c r="CZ73" s="398">
        <v>0</v>
      </c>
      <c r="DA73" s="393">
        <f t="shared" si="152"/>
        <v>246000</v>
      </c>
      <c r="DB73" s="258"/>
      <c r="DC73" s="433"/>
      <c r="DD73" s="287"/>
      <c r="DE73" s="390">
        <v>3</v>
      </c>
      <c r="DF73" s="390" t="s">
        <v>401</v>
      </c>
      <c r="DG73" s="397"/>
      <c r="DH73" s="398"/>
      <c r="DI73" s="393">
        <f t="shared" si="153"/>
        <v>0</v>
      </c>
      <c r="DJ73" s="258"/>
      <c r="DK73" s="433"/>
      <c r="DL73" s="287" t="s">
        <v>1487</v>
      </c>
      <c r="DM73" s="390">
        <v>3</v>
      </c>
      <c r="DN73" s="390" t="s">
        <v>401</v>
      </c>
      <c r="DO73" s="397">
        <v>415000</v>
      </c>
      <c r="DP73" s="398"/>
      <c r="DQ73" s="393">
        <f t="shared" si="154"/>
        <v>1245000</v>
      </c>
      <c r="DR73" s="258"/>
      <c r="DS73" s="433"/>
      <c r="DT73" s="287"/>
      <c r="DU73" s="390">
        <v>3</v>
      </c>
      <c r="DV73" s="390" t="s">
        <v>401</v>
      </c>
      <c r="DW73" s="397"/>
      <c r="DX73" s="398"/>
      <c r="DY73" s="393">
        <f t="shared" si="155"/>
        <v>0</v>
      </c>
      <c r="DZ73" s="258"/>
      <c r="EA73" s="433"/>
      <c r="EB73" s="287"/>
      <c r="EC73" s="390">
        <v>3</v>
      </c>
      <c r="ED73" s="390" t="s">
        <v>401</v>
      </c>
      <c r="EE73" s="397"/>
      <c r="EF73" s="398"/>
      <c r="EG73" s="393">
        <f t="shared" si="156"/>
        <v>0</v>
      </c>
      <c r="EH73" s="258"/>
      <c r="EI73" s="433"/>
      <c r="EJ73" s="287" t="s">
        <v>1370</v>
      </c>
      <c r="EK73" s="390">
        <v>3</v>
      </c>
      <c r="EL73" s="390" t="s">
        <v>401</v>
      </c>
      <c r="EM73" s="397">
        <v>185470</v>
      </c>
      <c r="EN73" s="398">
        <v>0</v>
      </c>
      <c r="EO73" s="393">
        <f t="shared" si="157"/>
        <v>556410</v>
      </c>
      <c r="EP73" s="258"/>
      <c r="EQ73" s="433"/>
      <c r="ER73" s="287"/>
      <c r="ES73" s="390">
        <v>3</v>
      </c>
      <c r="ET73" s="390" t="s">
        <v>401</v>
      </c>
      <c r="EU73" s="397"/>
      <c r="EV73" s="398"/>
      <c r="EW73" s="393">
        <f t="shared" si="158"/>
        <v>0</v>
      </c>
      <c r="EX73" s="258"/>
      <c r="EY73" s="433"/>
      <c r="EZ73" s="287"/>
      <c r="FA73" s="390">
        <v>3</v>
      </c>
      <c r="FB73" s="390" t="s">
        <v>401</v>
      </c>
      <c r="FC73" s="397"/>
      <c r="FD73" s="398"/>
      <c r="FE73" s="393">
        <f t="shared" si="159"/>
        <v>0</v>
      </c>
      <c r="FF73" s="258"/>
      <c r="FG73" s="433"/>
    </row>
    <row r="74" spans="1:163" ht="37.5" customHeight="1">
      <c r="A74" s="76"/>
      <c r="B74" s="91"/>
      <c r="C74" s="90" t="s">
        <v>408</v>
      </c>
      <c r="D74" s="515"/>
      <c r="E74" s="516"/>
      <c r="F74" s="516"/>
      <c r="G74" s="511"/>
      <c r="H74" s="517"/>
      <c r="I74" s="513">
        <f>SUM(I64:I73)</f>
        <v>0</v>
      </c>
      <c r="J74" s="258"/>
      <c r="K74" s="433"/>
      <c r="L74" s="515"/>
      <c r="M74" s="516"/>
      <c r="N74" s="516"/>
      <c r="O74" s="511"/>
      <c r="P74" s="517"/>
      <c r="Q74" s="513">
        <f>SUM(Q64:Q73)</f>
        <v>0</v>
      </c>
      <c r="R74" s="258"/>
      <c r="S74" s="433"/>
      <c r="T74" s="515"/>
      <c r="U74" s="516"/>
      <c r="V74" s="516"/>
      <c r="W74" s="511"/>
      <c r="X74" s="517"/>
      <c r="Y74" s="513">
        <f>SUM(Y64:Y73)</f>
        <v>0</v>
      </c>
      <c r="Z74" s="258"/>
      <c r="AA74" s="433"/>
      <c r="AB74" s="515"/>
      <c r="AC74" s="516"/>
      <c r="AD74" s="516"/>
      <c r="AE74" s="511"/>
      <c r="AF74" s="517"/>
      <c r="AG74" s="513">
        <f>SUM(AG64:AG73)</f>
        <v>0</v>
      </c>
      <c r="AH74" s="258"/>
      <c r="AI74" s="433"/>
      <c r="AJ74" s="515"/>
      <c r="AK74" s="516"/>
      <c r="AL74" s="516"/>
      <c r="AM74" s="511"/>
      <c r="AN74" s="517"/>
      <c r="AO74" s="513">
        <f>SUM(AO64:AO73)</f>
        <v>0</v>
      </c>
      <c r="AP74" s="258"/>
      <c r="AQ74" s="433"/>
      <c r="AR74" s="515"/>
      <c r="AS74" s="516"/>
      <c r="AT74" s="516"/>
      <c r="AU74" s="511"/>
      <c r="AV74" s="517"/>
      <c r="AW74" s="513">
        <f>SUM(AW64:AW73)</f>
        <v>0</v>
      </c>
      <c r="AX74" s="258"/>
      <c r="AY74" s="433"/>
      <c r="AZ74" s="515"/>
      <c r="BA74" s="516"/>
      <c r="BB74" s="516"/>
      <c r="BC74" s="511"/>
      <c r="BD74" s="517"/>
      <c r="BE74" s="513">
        <f>SUM(BE64:BE73)</f>
        <v>0</v>
      </c>
      <c r="BF74" s="258"/>
      <c r="BG74" s="433"/>
      <c r="BH74" s="515"/>
      <c r="BI74" s="516"/>
      <c r="BJ74" s="516"/>
      <c r="BK74" s="511"/>
      <c r="BL74" s="517"/>
      <c r="BM74" s="513">
        <f>SUM(BM64:BM73)</f>
        <v>0</v>
      </c>
      <c r="BN74" s="258"/>
      <c r="BO74" s="433"/>
      <c r="BP74" s="515"/>
      <c r="BQ74" s="516"/>
      <c r="BR74" s="516"/>
      <c r="BS74" s="511"/>
      <c r="BT74" s="517"/>
      <c r="BU74" s="513">
        <f>SUM(BU64:BU73)</f>
        <v>0</v>
      </c>
      <c r="BV74" s="258"/>
      <c r="BW74" s="433"/>
      <c r="BX74" s="515"/>
      <c r="BY74" s="516"/>
      <c r="BZ74" s="516"/>
      <c r="CA74" s="511"/>
      <c r="CB74" s="517"/>
      <c r="CC74" s="513">
        <f>SUM(CC64:CC73)</f>
        <v>0</v>
      </c>
      <c r="CD74" s="258"/>
      <c r="CE74" s="433"/>
      <c r="CF74" s="515"/>
      <c r="CG74" s="516"/>
      <c r="CH74" s="516"/>
      <c r="CI74" s="511"/>
      <c r="CJ74" s="517"/>
      <c r="CK74" s="513">
        <f>SUM(CK64:CK73)</f>
        <v>0</v>
      </c>
      <c r="CL74" s="258"/>
      <c r="CM74" s="433"/>
      <c r="CN74" s="515"/>
      <c r="CO74" s="516"/>
      <c r="CP74" s="516"/>
      <c r="CQ74" s="511"/>
      <c r="CR74" s="517"/>
      <c r="CS74" s="513">
        <f>SUM(CS64:CS73)</f>
        <v>6172700</v>
      </c>
      <c r="CT74" s="258"/>
      <c r="CU74" s="433"/>
      <c r="CV74" s="515"/>
      <c r="CW74" s="516"/>
      <c r="CX74" s="516"/>
      <c r="CY74" s="511"/>
      <c r="CZ74" s="517"/>
      <c r="DA74" s="513">
        <f>SUM(DA64:DA73)</f>
        <v>7743000</v>
      </c>
      <c r="DB74" s="258"/>
      <c r="DC74" s="433"/>
      <c r="DD74" s="515"/>
      <c r="DE74" s="516"/>
      <c r="DF74" s="516"/>
      <c r="DG74" s="511"/>
      <c r="DH74" s="517"/>
      <c r="DI74" s="513">
        <f>SUM(DI64:DI73)</f>
        <v>0</v>
      </c>
      <c r="DJ74" s="258"/>
      <c r="DK74" s="433"/>
      <c r="DL74" s="515"/>
      <c r="DM74" s="516"/>
      <c r="DN74" s="516"/>
      <c r="DO74" s="511"/>
      <c r="DP74" s="517"/>
      <c r="DQ74" s="513">
        <f>SUM(DQ64:DQ73)</f>
        <v>9978000</v>
      </c>
      <c r="DR74" s="258"/>
      <c r="DS74" s="433"/>
      <c r="DT74" s="515"/>
      <c r="DU74" s="516"/>
      <c r="DV74" s="516"/>
      <c r="DW74" s="511"/>
      <c r="DX74" s="517"/>
      <c r="DY74" s="513">
        <f>SUM(DY64:DY73)</f>
        <v>0</v>
      </c>
      <c r="DZ74" s="258"/>
      <c r="EA74" s="433"/>
      <c r="EB74" s="515"/>
      <c r="EC74" s="516"/>
      <c r="ED74" s="516"/>
      <c r="EE74" s="511"/>
      <c r="EF74" s="517"/>
      <c r="EG74" s="513">
        <f>SUM(EG64:EG73)</f>
        <v>0</v>
      </c>
      <c r="EH74" s="258"/>
      <c r="EI74" s="433"/>
      <c r="EJ74" s="515"/>
      <c r="EK74" s="516"/>
      <c r="EL74" s="516"/>
      <c r="EM74" s="511"/>
      <c r="EN74" s="517"/>
      <c r="EO74" s="513">
        <f>SUM(EO64:EO73)</f>
        <v>6494673</v>
      </c>
      <c r="EP74" s="258"/>
      <c r="EQ74" s="433"/>
      <c r="ER74" s="515"/>
      <c r="ES74" s="516"/>
      <c r="ET74" s="516"/>
      <c r="EU74" s="511"/>
      <c r="EV74" s="517"/>
      <c r="EW74" s="513">
        <f>SUM(EW64:EW73)</f>
        <v>0</v>
      </c>
      <c r="EX74" s="258"/>
      <c r="EY74" s="433"/>
      <c r="EZ74" s="515"/>
      <c r="FA74" s="516"/>
      <c r="FB74" s="516"/>
      <c r="FC74" s="511"/>
      <c r="FD74" s="517"/>
      <c r="FE74" s="513">
        <f>SUM(FE64:FE73)</f>
        <v>0</v>
      </c>
      <c r="FF74" s="258"/>
      <c r="FG74" s="433"/>
    </row>
    <row r="75" spans="1:163" ht="37.5" customHeight="1">
      <c r="A75" s="76"/>
      <c r="B75" s="86" t="s">
        <v>325</v>
      </c>
      <c r="C75" s="115"/>
      <c r="D75" s="518"/>
      <c r="E75" s="364"/>
      <c r="F75" s="364"/>
      <c r="G75" s="519"/>
      <c r="H75" s="520"/>
      <c r="I75" s="521"/>
      <c r="J75" s="258"/>
      <c r="K75" s="433"/>
      <c r="L75" s="518"/>
      <c r="M75" s="364"/>
      <c r="N75" s="364"/>
      <c r="O75" s="519"/>
      <c r="P75" s="520"/>
      <c r="Q75" s="521"/>
      <c r="R75" s="258"/>
      <c r="S75" s="433"/>
      <c r="T75" s="518"/>
      <c r="U75" s="364"/>
      <c r="V75" s="364"/>
      <c r="W75" s="519"/>
      <c r="X75" s="520"/>
      <c r="Y75" s="521"/>
      <c r="Z75" s="258"/>
      <c r="AA75" s="433"/>
      <c r="AB75" s="518"/>
      <c r="AC75" s="364"/>
      <c r="AD75" s="364"/>
      <c r="AE75" s="519"/>
      <c r="AF75" s="520"/>
      <c r="AG75" s="521"/>
      <c r="AH75" s="258"/>
      <c r="AI75" s="433"/>
      <c r="AJ75" s="518"/>
      <c r="AK75" s="364"/>
      <c r="AL75" s="364"/>
      <c r="AM75" s="519"/>
      <c r="AN75" s="520"/>
      <c r="AO75" s="521"/>
      <c r="AP75" s="258"/>
      <c r="AQ75" s="433"/>
      <c r="AR75" s="518"/>
      <c r="AS75" s="364"/>
      <c r="AT75" s="364"/>
      <c r="AU75" s="519"/>
      <c r="AV75" s="520"/>
      <c r="AW75" s="521"/>
      <c r="AX75" s="258"/>
      <c r="AY75" s="433"/>
      <c r="AZ75" s="518"/>
      <c r="BA75" s="364"/>
      <c r="BB75" s="364"/>
      <c r="BC75" s="519"/>
      <c r="BD75" s="520"/>
      <c r="BE75" s="521"/>
      <c r="BF75" s="258"/>
      <c r="BG75" s="433"/>
      <c r="BH75" s="518"/>
      <c r="BI75" s="364"/>
      <c r="BJ75" s="364"/>
      <c r="BK75" s="519"/>
      <c r="BL75" s="520"/>
      <c r="BM75" s="521"/>
      <c r="BN75" s="258"/>
      <c r="BO75" s="433"/>
      <c r="BP75" s="518"/>
      <c r="BQ75" s="364"/>
      <c r="BR75" s="364"/>
      <c r="BS75" s="519"/>
      <c r="BT75" s="520"/>
      <c r="BU75" s="521"/>
      <c r="BV75" s="258"/>
      <c r="BW75" s="433"/>
      <c r="BX75" s="518"/>
      <c r="BY75" s="364"/>
      <c r="BZ75" s="364"/>
      <c r="CA75" s="519"/>
      <c r="CB75" s="520"/>
      <c r="CC75" s="521"/>
      <c r="CD75" s="258"/>
      <c r="CE75" s="433"/>
      <c r="CF75" s="518"/>
      <c r="CG75" s="364"/>
      <c r="CH75" s="364"/>
      <c r="CI75" s="519"/>
      <c r="CJ75" s="520"/>
      <c r="CK75" s="521"/>
      <c r="CL75" s="258"/>
      <c r="CM75" s="433"/>
      <c r="CN75" s="518"/>
      <c r="CO75" s="364"/>
      <c r="CP75" s="364"/>
      <c r="CQ75" s="519"/>
      <c r="CR75" s="520"/>
      <c r="CS75" s="521"/>
      <c r="CT75" s="258"/>
      <c r="CU75" s="433"/>
      <c r="CV75" s="518"/>
      <c r="CW75" s="364"/>
      <c r="CX75" s="364"/>
      <c r="CY75" s="519"/>
      <c r="CZ75" s="520"/>
      <c r="DA75" s="521"/>
      <c r="DB75" s="258"/>
      <c r="DC75" s="433"/>
      <c r="DD75" s="518"/>
      <c r="DE75" s="364"/>
      <c r="DF75" s="364"/>
      <c r="DG75" s="519"/>
      <c r="DH75" s="520"/>
      <c r="DI75" s="521"/>
      <c r="DJ75" s="258"/>
      <c r="DK75" s="433"/>
      <c r="DL75" s="518"/>
      <c r="DM75" s="364"/>
      <c r="DN75" s="364"/>
      <c r="DO75" s="519"/>
      <c r="DP75" s="520"/>
      <c r="DQ75" s="521"/>
      <c r="DR75" s="258"/>
      <c r="DS75" s="433"/>
      <c r="DT75" s="518"/>
      <c r="DU75" s="364"/>
      <c r="DV75" s="364"/>
      <c r="DW75" s="519"/>
      <c r="DX75" s="520"/>
      <c r="DY75" s="521"/>
      <c r="DZ75" s="258"/>
      <c r="EA75" s="433"/>
      <c r="EB75" s="518"/>
      <c r="EC75" s="364"/>
      <c r="ED75" s="364"/>
      <c r="EE75" s="519"/>
      <c r="EF75" s="520"/>
      <c r="EG75" s="521"/>
      <c r="EH75" s="258"/>
      <c r="EI75" s="433"/>
      <c r="EJ75" s="518"/>
      <c r="EK75" s="364"/>
      <c r="EL75" s="364"/>
      <c r="EM75" s="519"/>
      <c r="EN75" s="520"/>
      <c r="EO75" s="521"/>
      <c r="EP75" s="258"/>
      <c r="EQ75" s="433"/>
      <c r="ER75" s="518"/>
      <c r="ES75" s="364"/>
      <c r="ET75" s="364"/>
      <c r="EU75" s="519"/>
      <c r="EV75" s="520"/>
      <c r="EW75" s="521"/>
      <c r="EX75" s="258"/>
      <c r="EY75" s="433"/>
      <c r="EZ75" s="518"/>
      <c r="FA75" s="364"/>
      <c r="FB75" s="364"/>
      <c r="FC75" s="519"/>
      <c r="FD75" s="520"/>
      <c r="FE75" s="521"/>
      <c r="FF75" s="258"/>
      <c r="FG75" s="433"/>
    </row>
    <row r="76" spans="1:163" ht="37.5" customHeight="1" thickBot="1">
      <c r="B76" s="76" t="s">
        <v>326</v>
      </c>
      <c r="C76" s="115"/>
      <c r="D76" s="518"/>
      <c r="E76" s="364"/>
      <c r="F76" s="364"/>
      <c r="G76" s="519"/>
      <c r="H76" s="520"/>
      <c r="I76" s="521"/>
      <c r="J76" s="258"/>
      <c r="K76" s="433"/>
      <c r="L76" s="518"/>
      <c r="M76" s="364"/>
      <c r="N76" s="364"/>
      <c r="O76" s="519"/>
      <c r="P76" s="520"/>
      <c r="Q76" s="521"/>
      <c r="R76" s="258"/>
      <c r="S76" s="433"/>
      <c r="T76" s="518"/>
      <c r="U76" s="364"/>
      <c r="V76" s="364"/>
      <c r="W76" s="519"/>
      <c r="X76" s="520"/>
      <c r="Y76" s="521"/>
      <c r="Z76" s="258"/>
      <c r="AA76" s="433"/>
      <c r="AB76" s="518"/>
      <c r="AC76" s="364"/>
      <c r="AD76" s="364"/>
      <c r="AE76" s="519"/>
      <c r="AF76" s="520"/>
      <c r="AG76" s="521"/>
      <c r="AH76" s="258"/>
      <c r="AI76" s="433"/>
      <c r="AJ76" s="518"/>
      <c r="AK76" s="364"/>
      <c r="AL76" s="364"/>
      <c r="AM76" s="519"/>
      <c r="AN76" s="520"/>
      <c r="AO76" s="521"/>
      <c r="AP76" s="258"/>
      <c r="AQ76" s="433"/>
      <c r="AR76" s="518"/>
      <c r="AS76" s="364"/>
      <c r="AT76" s="364"/>
      <c r="AU76" s="519"/>
      <c r="AV76" s="520"/>
      <c r="AW76" s="521"/>
      <c r="AX76" s="258"/>
      <c r="AY76" s="433"/>
      <c r="AZ76" s="518"/>
      <c r="BA76" s="364"/>
      <c r="BB76" s="364"/>
      <c r="BC76" s="519"/>
      <c r="BD76" s="520"/>
      <c r="BE76" s="521"/>
      <c r="BF76" s="258"/>
      <c r="BG76" s="433"/>
      <c r="BH76" s="518"/>
      <c r="BI76" s="364"/>
      <c r="BJ76" s="364"/>
      <c r="BK76" s="519"/>
      <c r="BL76" s="520"/>
      <c r="BM76" s="521"/>
      <c r="BN76" s="258"/>
      <c r="BO76" s="433"/>
      <c r="BP76" s="518"/>
      <c r="BQ76" s="364"/>
      <c r="BR76" s="364"/>
      <c r="BS76" s="519"/>
      <c r="BT76" s="520"/>
      <c r="BU76" s="521"/>
      <c r="BV76" s="258"/>
      <c r="BW76" s="433"/>
      <c r="BX76" s="518"/>
      <c r="BY76" s="364"/>
      <c r="BZ76" s="364"/>
      <c r="CA76" s="519"/>
      <c r="CB76" s="520"/>
      <c r="CC76" s="521"/>
      <c r="CD76" s="258"/>
      <c r="CE76" s="433"/>
      <c r="CF76" s="518"/>
      <c r="CG76" s="364"/>
      <c r="CH76" s="364"/>
      <c r="CI76" s="519"/>
      <c r="CJ76" s="520"/>
      <c r="CK76" s="521"/>
      <c r="CL76" s="258"/>
      <c r="CM76" s="433"/>
      <c r="CN76" s="518"/>
      <c r="CO76" s="364"/>
      <c r="CP76" s="364"/>
      <c r="CQ76" s="519"/>
      <c r="CR76" s="520"/>
      <c r="CS76" s="521"/>
      <c r="CT76" s="258"/>
      <c r="CU76" s="433"/>
      <c r="CV76" s="518"/>
      <c r="CW76" s="364"/>
      <c r="CX76" s="364"/>
      <c r="CY76" s="519"/>
      <c r="CZ76" s="520"/>
      <c r="DA76" s="521"/>
      <c r="DB76" s="258"/>
      <c r="DC76" s="433"/>
      <c r="DD76" s="518"/>
      <c r="DE76" s="364"/>
      <c r="DF76" s="364"/>
      <c r="DG76" s="519"/>
      <c r="DH76" s="520"/>
      <c r="DI76" s="521"/>
      <c r="DJ76" s="258"/>
      <c r="DK76" s="433"/>
      <c r="DL76" s="518"/>
      <c r="DM76" s="364"/>
      <c r="DN76" s="364"/>
      <c r="DO76" s="519"/>
      <c r="DP76" s="520"/>
      <c r="DQ76" s="521"/>
      <c r="DR76" s="258"/>
      <c r="DS76" s="433"/>
      <c r="DT76" s="518"/>
      <c r="DU76" s="364"/>
      <c r="DV76" s="364"/>
      <c r="DW76" s="519"/>
      <c r="DX76" s="520"/>
      <c r="DY76" s="521"/>
      <c r="DZ76" s="258"/>
      <c r="EA76" s="433"/>
      <c r="EB76" s="518"/>
      <c r="EC76" s="364"/>
      <c r="ED76" s="364"/>
      <c r="EE76" s="519"/>
      <c r="EF76" s="520"/>
      <c r="EG76" s="521"/>
      <c r="EH76" s="258"/>
      <c r="EI76" s="433"/>
      <c r="EJ76" s="518"/>
      <c r="EK76" s="364"/>
      <c r="EL76" s="364"/>
      <c r="EM76" s="519"/>
      <c r="EN76" s="520"/>
      <c r="EO76" s="521"/>
      <c r="EP76" s="258"/>
      <c r="EQ76" s="433"/>
      <c r="ER76" s="518"/>
      <c r="ES76" s="364"/>
      <c r="ET76" s="364"/>
      <c r="EU76" s="519"/>
      <c r="EV76" s="520"/>
      <c r="EW76" s="521"/>
      <c r="EX76" s="258"/>
      <c r="EY76" s="433"/>
      <c r="EZ76" s="518"/>
      <c r="FA76" s="364"/>
      <c r="FB76" s="364"/>
      <c r="FC76" s="519"/>
      <c r="FD76" s="520"/>
      <c r="FE76" s="521"/>
      <c r="FF76" s="258"/>
      <c r="FG76" s="433"/>
    </row>
    <row r="77" spans="1:163" ht="37.5" customHeight="1" thickBot="1">
      <c r="A77" s="76"/>
      <c r="B77" s="87" t="s">
        <v>390</v>
      </c>
      <c r="C77" s="88" t="s">
        <v>391</v>
      </c>
      <c r="D77" s="509" t="s">
        <v>392</v>
      </c>
      <c r="E77" s="510" t="s">
        <v>393</v>
      </c>
      <c r="F77" s="382" t="s">
        <v>394</v>
      </c>
      <c r="G77" s="511" t="s">
        <v>395</v>
      </c>
      <c r="H77" s="512" t="s">
        <v>396</v>
      </c>
      <c r="I77" s="513" t="s">
        <v>397</v>
      </c>
      <c r="J77" s="256" t="s">
        <v>398</v>
      </c>
      <c r="K77" s="257" t="s">
        <v>399</v>
      </c>
      <c r="L77" s="509" t="s">
        <v>392</v>
      </c>
      <c r="M77" s="510" t="s">
        <v>393</v>
      </c>
      <c r="N77" s="382" t="s">
        <v>394</v>
      </c>
      <c r="O77" s="511" t="s">
        <v>395</v>
      </c>
      <c r="P77" s="512" t="s">
        <v>396</v>
      </c>
      <c r="Q77" s="513" t="s">
        <v>397</v>
      </c>
      <c r="R77" s="256" t="s">
        <v>398</v>
      </c>
      <c r="S77" s="257" t="s">
        <v>399</v>
      </c>
      <c r="T77" s="509" t="s">
        <v>392</v>
      </c>
      <c r="U77" s="510" t="s">
        <v>393</v>
      </c>
      <c r="V77" s="382" t="s">
        <v>394</v>
      </c>
      <c r="W77" s="511" t="s">
        <v>395</v>
      </c>
      <c r="X77" s="512" t="s">
        <v>396</v>
      </c>
      <c r="Y77" s="513" t="s">
        <v>397</v>
      </c>
      <c r="Z77" s="256" t="s">
        <v>398</v>
      </c>
      <c r="AA77" s="257" t="s">
        <v>399</v>
      </c>
      <c r="AB77" s="509" t="s">
        <v>392</v>
      </c>
      <c r="AC77" s="510" t="s">
        <v>393</v>
      </c>
      <c r="AD77" s="382" t="s">
        <v>394</v>
      </c>
      <c r="AE77" s="511" t="s">
        <v>395</v>
      </c>
      <c r="AF77" s="512" t="s">
        <v>396</v>
      </c>
      <c r="AG77" s="513" t="s">
        <v>397</v>
      </c>
      <c r="AH77" s="256" t="s">
        <v>398</v>
      </c>
      <c r="AI77" s="257" t="s">
        <v>399</v>
      </c>
      <c r="AJ77" s="509" t="s">
        <v>392</v>
      </c>
      <c r="AK77" s="510" t="s">
        <v>393</v>
      </c>
      <c r="AL77" s="382" t="s">
        <v>394</v>
      </c>
      <c r="AM77" s="511" t="s">
        <v>395</v>
      </c>
      <c r="AN77" s="512" t="s">
        <v>396</v>
      </c>
      <c r="AO77" s="513" t="s">
        <v>397</v>
      </c>
      <c r="AP77" s="256" t="s">
        <v>398</v>
      </c>
      <c r="AQ77" s="257" t="s">
        <v>399</v>
      </c>
      <c r="AR77" s="509" t="s">
        <v>392</v>
      </c>
      <c r="AS77" s="510" t="s">
        <v>393</v>
      </c>
      <c r="AT77" s="382" t="s">
        <v>394</v>
      </c>
      <c r="AU77" s="511" t="s">
        <v>395</v>
      </c>
      <c r="AV77" s="512" t="s">
        <v>396</v>
      </c>
      <c r="AW77" s="513" t="s">
        <v>397</v>
      </c>
      <c r="AX77" s="256" t="s">
        <v>398</v>
      </c>
      <c r="AY77" s="257" t="s">
        <v>399</v>
      </c>
      <c r="AZ77" s="509" t="s">
        <v>392</v>
      </c>
      <c r="BA77" s="510" t="s">
        <v>393</v>
      </c>
      <c r="BB77" s="382" t="s">
        <v>394</v>
      </c>
      <c r="BC77" s="511" t="s">
        <v>395</v>
      </c>
      <c r="BD77" s="512" t="s">
        <v>396</v>
      </c>
      <c r="BE77" s="513" t="s">
        <v>397</v>
      </c>
      <c r="BF77" s="256" t="s">
        <v>398</v>
      </c>
      <c r="BG77" s="257" t="s">
        <v>399</v>
      </c>
      <c r="BH77" s="509" t="s">
        <v>392</v>
      </c>
      <c r="BI77" s="510" t="s">
        <v>393</v>
      </c>
      <c r="BJ77" s="382" t="s">
        <v>394</v>
      </c>
      <c r="BK77" s="511" t="s">
        <v>395</v>
      </c>
      <c r="BL77" s="512" t="s">
        <v>396</v>
      </c>
      <c r="BM77" s="513" t="s">
        <v>397</v>
      </c>
      <c r="BN77" s="256" t="s">
        <v>398</v>
      </c>
      <c r="BO77" s="257" t="s">
        <v>399</v>
      </c>
      <c r="BP77" s="509" t="s">
        <v>392</v>
      </c>
      <c r="BQ77" s="510" t="s">
        <v>393</v>
      </c>
      <c r="BR77" s="382" t="s">
        <v>394</v>
      </c>
      <c r="BS77" s="511" t="s">
        <v>395</v>
      </c>
      <c r="BT77" s="512" t="s">
        <v>396</v>
      </c>
      <c r="BU77" s="513" t="s">
        <v>397</v>
      </c>
      <c r="BV77" s="256" t="s">
        <v>398</v>
      </c>
      <c r="BW77" s="257" t="s">
        <v>399</v>
      </c>
      <c r="BX77" s="509" t="s">
        <v>392</v>
      </c>
      <c r="BY77" s="510" t="s">
        <v>393</v>
      </c>
      <c r="BZ77" s="382" t="s">
        <v>394</v>
      </c>
      <c r="CA77" s="511" t="s">
        <v>395</v>
      </c>
      <c r="CB77" s="512" t="s">
        <v>396</v>
      </c>
      <c r="CC77" s="513" t="s">
        <v>397</v>
      </c>
      <c r="CD77" s="256" t="s">
        <v>398</v>
      </c>
      <c r="CE77" s="257" t="s">
        <v>399</v>
      </c>
      <c r="CF77" s="509" t="s">
        <v>392</v>
      </c>
      <c r="CG77" s="510" t="s">
        <v>393</v>
      </c>
      <c r="CH77" s="382" t="s">
        <v>394</v>
      </c>
      <c r="CI77" s="511" t="s">
        <v>395</v>
      </c>
      <c r="CJ77" s="512" t="s">
        <v>396</v>
      </c>
      <c r="CK77" s="513" t="s">
        <v>397</v>
      </c>
      <c r="CL77" s="256" t="s">
        <v>398</v>
      </c>
      <c r="CM77" s="257" t="s">
        <v>399</v>
      </c>
      <c r="CN77" s="509" t="s">
        <v>392</v>
      </c>
      <c r="CO77" s="510" t="s">
        <v>393</v>
      </c>
      <c r="CP77" s="382" t="s">
        <v>394</v>
      </c>
      <c r="CQ77" s="511" t="s">
        <v>395</v>
      </c>
      <c r="CR77" s="512" t="s">
        <v>396</v>
      </c>
      <c r="CS77" s="513" t="s">
        <v>397</v>
      </c>
      <c r="CT77" s="256" t="s">
        <v>398</v>
      </c>
      <c r="CU77" s="257" t="s">
        <v>399</v>
      </c>
      <c r="CV77" s="509" t="s">
        <v>392</v>
      </c>
      <c r="CW77" s="510" t="s">
        <v>393</v>
      </c>
      <c r="CX77" s="382" t="s">
        <v>394</v>
      </c>
      <c r="CY77" s="511" t="s">
        <v>395</v>
      </c>
      <c r="CZ77" s="512" t="s">
        <v>396</v>
      </c>
      <c r="DA77" s="513" t="s">
        <v>397</v>
      </c>
      <c r="DB77" s="256" t="s">
        <v>398</v>
      </c>
      <c r="DC77" s="257" t="s">
        <v>399</v>
      </c>
      <c r="DD77" s="509" t="s">
        <v>392</v>
      </c>
      <c r="DE77" s="510" t="s">
        <v>393</v>
      </c>
      <c r="DF77" s="382" t="s">
        <v>394</v>
      </c>
      <c r="DG77" s="511" t="s">
        <v>395</v>
      </c>
      <c r="DH77" s="512" t="s">
        <v>396</v>
      </c>
      <c r="DI77" s="513" t="s">
        <v>397</v>
      </c>
      <c r="DJ77" s="256" t="s">
        <v>398</v>
      </c>
      <c r="DK77" s="257" t="s">
        <v>399</v>
      </c>
      <c r="DL77" s="509" t="s">
        <v>392</v>
      </c>
      <c r="DM77" s="510" t="s">
        <v>393</v>
      </c>
      <c r="DN77" s="382" t="s">
        <v>394</v>
      </c>
      <c r="DO77" s="511" t="s">
        <v>395</v>
      </c>
      <c r="DP77" s="512" t="s">
        <v>396</v>
      </c>
      <c r="DQ77" s="513" t="s">
        <v>397</v>
      </c>
      <c r="DR77" s="256" t="s">
        <v>398</v>
      </c>
      <c r="DS77" s="257" t="s">
        <v>399</v>
      </c>
      <c r="DT77" s="509" t="s">
        <v>392</v>
      </c>
      <c r="DU77" s="510" t="s">
        <v>393</v>
      </c>
      <c r="DV77" s="382" t="s">
        <v>394</v>
      </c>
      <c r="DW77" s="511" t="s">
        <v>395</v>
      </c>
      <c r="DX77" s="512" t="s">
        <v>396</v>
      </c>
      <c r="DY77" s="513" t="s">
        <v>397</v>
      </c>
      <c r="DZ77" s="256" t="s">
        <v>398</v>
      </c>
      <c r="EA77" s="257" t="s">
        <v>399</v>
      </c>
      <c r="EB77" s="509" t="s">
        <v>392</v>
      </c>
      <c r="EC77" s="510" t="s">
        <v>393</v>
      </c>
      <c r="ED77" s="382" t="s">
        <v>394</v>
      </c>
      <c r="EE77" s="511" t="s">
        <v>395</v>
      </c>
      <c r="EF77" s="512" t="s">
        <v>396</v>
      </c>
      <c r="EG77" s="513" t="s">
        <v>397</v>
      </c>
      <c r="EH77" s="256" t="s">
        <v>398</v>
      </c>
      <c r="EI77" s="257" t="s">
        <v>399</v>
      </c>
      <c r="EJ77" s="509" t="s">
        <v>392</v>
      </c>
      <c r="EK77" s="510" t="s">
        <v>393</v>
      </c>
      <c r="EL77" s="382" t="s">
        <v>394</v>
      </c>
      <c r="EM77" s="511" t="s">
        <v>395</v>
      </c>
      <c r="EN77" s="512" t="s">
        <v>396</v>
      </c>
      <c r="EO77" s="513" t="s">
        <v>397</v>
      </c>
      <c r="EP77" s="256" t="s">
        <v>398</v>
      </c>
      <c r="EQ77" s="257" t="s">
        <v>399</v>
      </c>
      <c r="ER77" s="509" t="s">
        <v>392</v>
      </c>
      <c r="ES77" s="510" t="s">
        <v>393</v>
      </c>
      <c r="ET77" s="382" t="s">
        <v>394</v>
      </c>
      <c r="EU77" s="511" t="s">
        <v>395</v>
      </c>
      <c r="EV77" s="512" t="s">
        <v>396</v>
      </c>
      <c r="EW77" s="513" t="s">
        <v>397</v>
      </c>
      <c r="EX77" s="256" t="s">
        <v>398</v>
      </c>
      <c r="EY77" s="257" t="s">
        <v>399</v>
      </c>
      <c r="EZ77" s="509" t="s">
        <v>392</v>
      </c>
      <c r="FA77" s="510" t="s">
        <v>393</v>
      </c>
      <c r="FB77" s="382" t="s">
        <v>394</v>
      </c>
      <c r="FC77" s="511" t="s">
        <v>395</v>
      </c>
      <c r="FD77" s="512" t="s">
        <v>396</v>
      </c>
      <c r="FE77" s="513" t="s">
        <v>397</v>
      </c>
      <c r="FF77" s="256" t="s">
        <v>398</v>
      </c>
      <c r="FG77" s="257" t="s">
        <v>399</v>
      </c>
    </row>
    <row r="78" spans="1:163" ht="37.5" customHeight="1" thickBot="1">
      <c r="A78" s="76"/>
      <c r="B78" s="41">
        <v>1</v>
      </c>
      <c r="C78" s="167" t="s">
        <v>1133</v>
      </c>
      <c r="D78" s="396"/>
      <c r="E78" s="390">
        <v>1</v>
      </c>
      <c r="F78" s="390" t="s">
        <v>401</v>
      </c>
      <c r="G78" s="391"/>
      <c r="H78" s="392"/>
      <c r="I78" s="393">
        <f t="shared" ref="I78:I80" si="160">+(G78+(G78*H78))*E78</f>
        <v>0</v>
      </c>
      <c r="J78" s="247" t="s">
        <v>1216</v>
      </c>
      <c r="K78" s="248"/>
      <c r="L78" s="396"/>
      <c r="M78" s="390">
        <v>1</v>
      </c>
      <c r="N78" s="390" t="s">
        <v>401</v>
      </c>
      <c r="O78" s="391"/>
      <c r="P78" s="392"/>
      <c r="Q78" s="393">
        <f t="shared" ref="Q78:Q80" si="161">+(O78+(O78*P78))*M78</f>
        <v>0</v>
      </c>
      <c r="R78" s="247" t="s">
        <v>1216</v>
      </c>
      <c r="S78" s="248"/>
      <c r="T78" s="396"/>
      <c r="U78" s="390">
        <v>1</v>
      </c>
      <c r="V78" s="390" t="s">
        <v>401</v>
      </c>
      <c r="W78" s="391"/>
      <c r="X78" s="392"/>
      <c r="Y78" s="393">
        <f t="shared" ref="Y78:Y80" si="162">+(W78+(W78*X78))*U78</f>
        <v>0</v>
      </c>
      <c r="Z78" s="247" t="s">
        <v>1216</v>
      </c>
      <c r="AA78" s="248"/>
      <c r="AB78" s="396"/>
      <c r="AC78" s="390">
        <v>1</v>
      </c>
      <c r="AD78" s="390" t="s">
        <v>401</v>
      </c>
      <c r="AE78" s="391"/>
      <c r="AF78" s="392"/>
      <c r="AG78" s="393">
        <f t="shared" ref="AG78:AG80" si="163">+(AE78+(AE78*AF78))*AC78</f>
        <v>0</v>
      </c>
      <c r="AH78" s="247" t="s">
        <v>1216</v>
      </c>
      <c r="AI78" s="248"/>
      <c r="AJ78" s="396"/>
      <c r="AK78" s="390">
        <v>1</v>
      </c>
      <c r="AL78" s="390" t="s">
        <v>401</v>
      </c>
      <c r="AM78" s="391"/>
      <c r="AN78" s="392"/>
      <c r="AO78" s="393">
        <f t="shared" ref="AO78:AO80" si="164">+(AM78+(AM78*AN78))*AK78</f>
        <v>0</v>
      </c>
      <c r="AP78" s="247" t="s">
        <v>1216</v>
      </c>
      <c r="AQ78" s="248"/>
      <c r="AR78" s="396"/>
      <c r="AS78" s="390">
        <v>1</v>
      </c>
      <c r="AT78" s="390" t="s">
        <v>401</v>
      </c>
      <c r="AU78" s="391"/>
      <c r="AV78" s="392"/>
      <c r="AW78" s="393">
        <f t="shared" ref="AW78:AW80" si="165">+(AU78+(AU78*AV78))*AS78</f>
        <v>0</v>
      </c>
      <c r="AX78" s="247" t="s">
        <v>1216</v>
      </c>
      <c r="AY78" s="248"/>
      <c r="AZ78" s="396"/>
      <c r="BA78" s="390">
        <v>1</v>
      </c>
      <c r="BB78" s="390" t="s">
        <v>401</v>
      </c>
      <c r="BC78" s="391"/>
      <c r="BD78" s="392"/>
      <c r="BE78" s="393">
        <f t="shared" ref="BE78:BE80" si="166">+(BC78+(BC78*BD78))*BA78</f>
        <v>0</v>
      </c>
      <c r="BF78" s="247" t="s">
        <v>1216</v>
      </c>
      <c r="BG78" s="248"/>
      <c r="BH78" s="396"/>
      <c r="BI78" s="390">
        <v>1</v>
      </c>
      <c r="BJ78" s="390" t="s">
        <v>401</v>
      </c>
      <c r="BK78" s="391"/>
      <c r="BL78" s="392"/>
      <c r="BM78" s="393">
        <f t="shared" ref="BM78:BM80" si="167">+(BK78+(BK78*BL78))*BI78</f>
        <v>0</v>
      </c>
      <c r="BN78" s="247" t="s">
        <v>1216</v>
      </c>
      <c r="BO78" s="248"/>
      <c r="BP78" s="396"/>
      <c r="BQ78" s="390">
        <v>1</v>
      </c>
      <c r="BR78" s="390" t="s">
        <v>401</v>
      </c>
      <c r="BS78" s="391"/>
      <c r="BT78" s="392"/>
      <c r="BU78" s="393">
        <f t="shared" ref="BU78:BU80" si="168">+(BS78+(BS78*BT78))*BQ78</f>
        <v>0</v>
      </c>
      <c r="BV78" s="247" t="s">
        <v>1216</v>
      </c>
      <c r="BW78" s="248"/>
      <c r="BX78" s="396"/>
      <c r="BY78" s="390">
        <v>1</v>
      </c>
      <c r="BZ78" s="390" t="s">
        <v>401</v>
      </c>
      <c r="CA78" s="391"/>
      <c r="CB78" s="392"/>
      <c r="CC78" s="393">
        <f t="shared" ref="CC78:CC80" si="169">+(CA78+(CA78*CB78))*BY78</f>
        <v>0</v>
      </c>
      <c r="CD78" s="247" t="s">
        <v>1216</v>
      </c>
      <c r="CE78" s="248"/>
      <c r="CF78" s="396"/>
      <c r="CG78" s="390">
        <v>1</v>
      </c>
      <c r="CH78" s="390" t="s">
        <v>401</v>
      </c>
      <c r="CI78" s="391"/>
      <c r="CJ78" s="392"/>
      <c r="CK78" s="393">
        <f t="shared" ref="CK78:CK80" si="170">+(CI78+(CI78*CJ78))*CG78</f>
        <v>0</v>
      </c>
      <c r="CL78" s="247" t="s">
        <v>1216</v>
      </c>
      <c r="CM78" s="248"/>
      <c r="CN78" s="396"/>
      <c r="CO78" s="390">
        <v>1</v>
      </c>
      <c r="CP78" s="390" t="s">
        <v>401</v>
      </c>
      <c r="CQ78" s="391"/>
      <c r="CR78" s="392"/>
      <c r="CS78" s="393">
        <f t="shared" ref="CS78:CS80" si="171">+(CQ78+(CQ78*CR78))*CO78</f>
        <v>0</v>
      </c>
      <c r="CT78" s="247" t="s">
        <v>1216</v>
      </c>
      <c r="CU78" s="248"/>
      <c r="CV78" s="396"/>
      <c r="CW78" s="390">
        <v>1</v>
      </c>
      <c r="CX78" s="390" t="s">
        <v>401</v>
      </c>
      <c r="CY78" s="391"/>
      <c r="CZ78" s="392"/>
      <c r="DA78" s="393">
        <f t="shared" ref="DA78:DA80" si="172">+(CY78+(CY78*CZ78))*CW78</f>
        <v>0</v>
      </c>
      <c r="DB78" s="247" t="s">
        <v>1216</v>
      </c>
      <c r="DC78" s="248"/>
      <c r="DD78" s="396"/>
      <c r="DE78" s="390">
        <v>1</v>
      </c>
      <c r="DF78" s="390" t="s">
        <v>401</v>
      </c>
      <c r="DG78" s="391"/>
      <c r="DH78" s="392"/>
      <c r="DI78" s="393">
        <f t="shared" ref="DI78:DI80" si="173">+(DG78+(DG78*DH78))*DE78</f>
        <v>0</v>
      </c>
      <c r="DJ78" s="247" t="s">
        <v>1216</v>
      </c>
      <c r="DK78" s="248"/>
      <c r="DL78" s="396"/>
      <c r="DM78" s="390">
        <v>1</v>
      </c>
      <c r="DN78" s="390" t="s">
        <v>401</v>
      </c>
      <c r="DO78" s="391"/>
      <c r="DP78" s="392"/>
      <c r="DQ78" s="393">
        <f t="shared" ref="DQ78:DQ80" si="174">+(DO78+(DO78*DP78))*DM78</f>
        <v>0</v>
      </c>
      <c r="DR78" s="247" t="s">
        <v>1218</v>
      </c>
      <c r="DS78" s="399" t="s">
        <v>1596</v>
      </c>
      <c r="DT78" s="396"/>
      <c r="DU78" s="390">
        <v>1</v>
      </c>
      <c r="DV78" s="390" t="s">
        <v>401</v>
      </c>
      <c r="DW78" s="391"/>
      <c r="DX78" s="392"/>
      <c r="DY78" s="393">
        <f t="shared" ref="DY78:DY80" si="175">+(DW78+(DW78*DX78))*DU78</f>
        <v>0</v>
      </c>
      <c r="DZ78" s="247" t="s">
        <v>1216</v>
      </c>
      <c r="EA78" s="248"/>
      <c r="EB78" s="396"/>
      <c r="EC78" s="390">
        <v>1</v>
      </c>
      <c r="ED78" s="390" t="s">
        <v>401</v>
      </c>
      <c r="EE78" s="391"/>
      <c r="EF78" s="392"/>
      <c r="EG78" s="393">
        <f t="shared" ref="EG78:EG80" si="176">+(EE78+(EE78*EF78))*EC78</f>
        <v>0</v>
      </c>
      <c r="EH78" s="247" t="s">
        <v>1216</v>
      </c>
      <c r="EI78" s="248"/>
      <c r="EJ78" s="396"/>
      <c r="EK78" s="390">
        <v>1</v>
      </c>
      <c r="EL78" s="390" t="s">
        <v>401</v>
      </c>
      <c r="EM78" s="391"/>
      <c r="EN78" s="392"/>
      <c r="EO78" s="393">
        <f t="shared" ref="EO78:EO80" si="177">+(EM78+(EM78*EN78))*EK78</f>
        <v>0</v>
      </c>
      <c r="EP78" s="247" t="s">
        <v>1216</v>
      </c>
      <c r="EQ78" s="248"/>
      <c r="ER78" s="396"/>
      <c r="ES78" s="390">
        <v>1</v>
      </c>
      <c r="ET78" s="390" t="s">
        <v>401</v>
      </c>
      <c r="EU78" s="391"/>
      <c r="EV78" s="392"/>
      <c r="EW78" s="393">
        <f t="shared" ref="EW78:EW80" si="178">+(EU78+(EU78*EV78))*ES78</f>
        <v>0</v>
      </c>
      <c r="EX78" s="247" t="s">
        <v>1216</v>
      </c>
      <c r="EY78" s="248"/>
      <c r="EZ78" s="396"/>
      <c r="FA78" s="390">
        <v>1</v>
      </c>
      <c r="FB78" s="390" t="s">
        <v>401</v>
      </c>
      <c r="FC78" s="391"/>
      <c r="FD78" s="392"/>
      <c r="FE78" s="393">
        <f t="shared" ref="FE78:FE80" si="179">+(FC78+(FC78*FD78))*FA78</f>
        <v>0</v>
      </c>
      <c r="FF78" s="247" t="s">
        <v>1216</v>
      </c>
      <c r="FG78" s="248"/>
    </row>
    <row r="79" spans="1:163" ht="37.5" customHeight="1">
      <c r="A79" s="76"/>
      <c r="B79" s="41">
        <v>2</v>
      </c>
      <c r="C79" s="167" t="s">
        <v>1134</v>
      </c>
      <c r="D79" s="396"/>
      <c r="E79" s="390">
        <v>1</v>
      </c>
      <c r="F79" s="390" t="s">
        <v>401</v>
      </c>
      <c r="G79" s="391"/>
      <c r="H79" s="392"/>
      <c r="I79" s="393">
        <f t="shared" si="160"/>
        <v>0</v>
      </c>
      <c r="J79" s="258"/>
      <c r="K79" s="433"/>
      <c r="L79" s="396"/>
      <c r="M79" s="390">
        <v>1</v>
      </c>
      <c r="N79" s="390" t="s">
        <v>401</v>
      </c>
      <c r="O79" s="391"/>
      <c r="P79" s="392"/>
      <c r="Q79" s="393">
        <f t="shared" si="161"/>
        <v>0</v>
      </c>
      <c r="R79" s="258"/>
      <c r="S79" s="433"/>
      <c r="T79" s="396"/>
      <c r="U79" s="390">
        <v>1</v>
      </c>
      <c r="V79" s="390" t="s">
        <v>401</v>
      </c>
      <c r="W79" s="391"/>
      <c r="X79" s="392"/>
      <c r="Y79" s="393">
        <f t="shared" si="162"/>
        <v>0</v>
      </c>
      <c r="Z79" s="258"/>
      <c r="AA79" s="433"/>
      <c r="AB79" s="396"/>
      <c r="AC79" s="390">
        <v>1</v>
      </c>
      <c r="AD79" s="390" t="s">
        <v>401</v>
      </c>
      <c r="AE79" s="391"/>
      <c r="AF79" s="392"/>
      <c r="AG79" s="393">
        <f t="shared" si="163"/>
        <v>0</v>
      </c>
      <c r="AH79" s="258"/>
      <c r="AI79" s="433"/>
      <c r="AJ79" s="396"/>
      <c r="AK79" s="390">
        <v>1</v>
      </c>
      <c r="AL79" s="390" t="s">
        <v>401</v>
      </c>
      <c r="AM79" s="391"/>
      <c r="AN79" s="392"/>
      <c r="AO79" s="393">
        <f t="shared" si="164"/>
        <v>0</v>
      </c>
      <c r="AP79" s="258"/>
      <c r="AQ79" s="433"/>
      <c r="AR79" s="396"/>
      <c r="AS79" s="390">
        <v>1</v>
      </c>
      <c r="AT79" s="390" t="s">
        <v>401</v>
      </c>
      <c r="AU79" s="391"/>
      <c r="AV79" s="392"/>
      <c r="AW79" s="393">
        <f t="shared" si="165"/>
        <v>0</v>
      </c>
      <c r="AX79" s="258"/>
      <c r="AY79" s="433"/>
      <c r="AZ79" s="396"/>
      <c r="BA79" s="390">
        <v>1</v>
      </c>
      <c r="BB79" s="390" t="s">
        <v>401</v>
      </c>
      <c r="BC79" s="391"/>
      <c r="BD79" s="392"/>
      <c r="BE79" s="393">
        <f t="shared" si="166"/>
        <v>0</v>
      </c>
      <c r="BF79" s="258"/>
      <c r="BG79" s="433"/>
      <c r="BH79" s="396"/>
      <c r="BI79" s="390">
        <v>1</v>
      </c>
      <c r="BJ79" s="390" t="s">
        <v>401</v>
      </c>
      <c r="BK79" s="391"/>
      <c r="BL79" s="392"/>
      <c r="BM79" s="393">
        <f t="shared" si="167"/>
        <v>0</v>
      </c>
      <c r="BN79" s="258"/>
      <c r="BO79" s="433"/>
      <c r="BP79" s="396"/>
      <c r="BQ79" s="390">
        <v>1</v>
      </c>
      <c r="BR79" s="390" t="s">
        <v>401</v>
      </c>
      <c r="BS79" s="391"/>
      <c r="BT79" s="392"/>
      <c r="BU79" s="393">
        <f t="shared" si="168"/>
        <v>0</v>
      </c>
      <c r="BV79" s="258"/>
      <c r="BW79" s="433"/>
      <c r="BX79" s="396"/>
      <c r="BY79" s="390">
        <v>1</v>
      </c>
      <c r="BZ79" s="390" t="s">
        <v>401</v>
      </c>
      <c r="CA79" s="391"/>
      <c r="CB79" s="392"/>
      <c r="CC79" s="393">
        <f t="shared" si="169"/>
        <v>0</v>
      </c>
      <c r="CD79" s="258"/>
      <c r="CE79" s="433"/>
      <c r="CF79" s="396"/>
      <c r="CG79" s="390">
        <v>1</v>
      </c>
      <c r="CH79" s="390" t="s">
        <v>401</v>
      </c>
      <c r="CI79" s="391"/>
      <c r="CJ79" s="392"/>
      <c r="CK79" s="393">
        <f t="shared" si="170"/>
        <v>0</v>
      </c>
      <c r="CL79" s="258"/>
      <c r="CM79" s="433"/>
      <c r="CN79" s="396"/>
      <c r="CO79" s="390">
        <v>1</v>
      </c>
      <c r="CP79" s="390" t="s">
        <v>401</v>
      </c>
      <c r="CQ79" s="391"/>
      <c r="CR79" s="392"/>
      <c r="CS79" s="393">
        <f t="shared" si="171"/>
        <v>0</v>
      </c>
      <c r="CT79" s="258"/>
      <c r="CU79" s="433"/>
      <c r="CV79" s="396"/>
      <c r="CW79" s="390">
        <v>1</v>
      </c>
      <c r="CX79" s="390" t="s">
        <v>401</v>
      </c>
      <c r="CY79" s="391"/>
      <c r="CZ79" s="392"/>
      <c r="DA79" s="393">
        <f t="shared" si="172"/>
        <v>0</v>
      </c>
      <c r="DB79" s="258"/>
      <c r="DC79" s="433"/>
      <c r="DD79" s="396"/>
      <c r="DE79" s="390">
        <v>1</v>
      </c>
      <c r="DF79" s="390" t="s">
        <v>401</v>
      </c>
      <c r="DG79" s="391"/>
      <c r="DH79" s="392"/>
      <c r="DI79" s="393">
        <f t="shared" si="173"/>
        <v>0</v>
      </c>
      <c r="DJ79" s="258"/>
      <c r="DK79" s="433"/>
      <c r="DL79" s="396"/>
      <c r="DM79" s="390">
        <v>1</v>
      </c>
      <c r="DN79" s="390" t="s">
        <v>401</v>
      </c>
      <c r="DO79" s="391"/>
      <c r="DP79" s="392"/>
      <c r="DQ79" s="393">
        <f t="shared" si="174"/>
        <v>0</v>
      </c>
      <c r="DR79" s="258"/>
      <c r="DS79" s="433"/>
      <c r="DT79" s="396"/>
      <c r="DU79" s="390">
        <v>1</v>
      </c>
      <c r="DV79" s="390" t="s">
        <v>401</v>
      </c>
      <c r="DW79" s="391"/>
      <c r="DX79" s="392"/>
      <c r="DY79" s="393">
        <f t="shared" si="175"/>
        <v>0</v>
      </c>
      <c r="DZ79" s="258"/>
      <c r="EA79" s="433"/>
      <c r="EB79" s="396"/>
      <c r="EC79" s="390">
        <v>1</v>
      </c>
      <c r="ED79" s="390" t="s">
        <v>401</v>
      </c>
      <c r="EE79" s="391"/>
      <c r="EF79" s="392"/>
      <c r="EG79" s="393">
        <f t="shared" si="176"/>
        <v>0</v>
      </c>
      <c r="EH79" s="258"/>
      <c r="EI79" s="433"/>
      <c r="EJ79" s="396"/>
      <c r="EK79" s="390">
        <v>1</v>
      </c>
      <c r="EL79" s="390" t="s">
        <v>401</v>
      </c>
      <c r="EM79" s="391"/>
      <c r="EN79" s="392"/>
      <c r="EO79" s="393">
        <f t="shared" si="177"/>
        <v>0</v>
      </c>
      <c r="EP79" s="258"/>
      <c r="EQ79" s="433"/>
      <c r="ER79" s="396"/>
      <c r="ES79" s="390">
        <v>1</v>
      </c>
      <c r="ET79" s="390" t="s">
        <v>401</v>
      </c>
      <c r="EU79" s="391"/>
      <c r="EV79" s="392"/>
      <c r="EW79" s="393">
        <f t="shared" si="178"/>
        <v>0</v>
      </c>
      <c r="EX79" s="258"/>
      <c r="EY79" s="433"/>
      <c r="EZ79" s="396"/>
      <c r="FA79" s="390">
        <v>1</v>
      </c>
      <c r="FB79" s="390" t="s">
        <v>401</v>
      </c>
      <c r="FC79" s="391"/>
      <c r="FD79" s="392"/>
      <c r="FE79" s="393">
        <f t="shared" si="179"/>
        <v>0</v>
      </c>
      <c r="FF79" s="258"/>
      <c r="FG79" s="433"/>
    </row>
    <row r="80" spans="1:163" ht="37.5" customHeight="1">
      <c r="A80" s="76"/>
      <c r="B80" s="41">
        <v>3</v>
      </c>
      <c r="C80" s="167" t="s">
        <v>1135</v>
      </c>
      <c r="D80" s="396"/>
      <c r="E80" s="390">
        <v>9</v>
      </c>
      <c r="F80" s="390" t="s">
        <v>401</v>
      </c>
      <c r="G80" s="391"/>
      <c r="H80" s="392"/>
      <c r="I80" s="393">
        <f t="shared" si="160"/>
        <v>0</v>
      </c>
      <c r="J80" s="258"/>
      <c r="K80" s="433"/>
      <c r="L80" s="396"/>
      <c r="M80" s="390">
        <v>9</v>
      </c>
      <c r="N80" s="390" t="s">
        <v>401</v>
      </c>
      <c r="O80" s="391"/>
      <c r="P80" s="392"/>
      <c r="Q80" s="393">
        <f t="shared" si="161"/>
        <v>0</v>
      </c>
      <c r="R80" s="258"/>
      <c r="S80" s="433"/>
      <c r="T80" s="396"/>
      <c r="U80" s="390">
        <v>9</v>
      </c>
      <c r="V80" s="390" t="s">
        <v>401</v>
      </c>
      <c r="W80" s="391"/>
      <c r="X80" s="392"/>
      <c r="Y80" s="393">
        <f t="shared" si="162"/>
        <v>0</v>
      </c>
      <c r="Z80" s="258"/>
      <c r="AA80" s="433"/>
      <c r="AB80" s="396"/>
      <c r="AC80" s="390">
        <v>9</v>
      </c>
      <c r="AD80" s="390" t="s">
        <v>401</v>
      </c>
      <c r="AE80" s="391"/>
      <c r="AF80" s="392"/>
      <c r="AG80" s="393">
        <f t="shared" si="163"/>
        <v>0</v>
      </c>
      <c r="AH80" s="258"/>
      <c r="AI80" s="433"/>
      <c r="AJ80" s="396"/>
      <c r="AK80" s="390">
        <v>9</v>
      </c>
      <c r="AL80" s="390" t="s">
        <v>401</v>
      </c>
      <c r="AM80" s="391"/>
      <c r="AN80" s="392"/>
      <c r="AO80" s="393">
        <f t="shared" si="164"/>
        <v>0</v>
      </c>
      <c r="AP80" s="258"/>
      <c r="AQ80" s="433"/>
      <c r="AR80" s="396"/>
      <c r="AS80" s="390">
        <v>9</v>
      </c>
      <c r="AT80" s="390" t="s">
        <v>401</v>
      </c>
      <c r="AU80" s="391"/>
      <c r="AV80" s="392"/>
      <c r="AW80" s="393">
        <f t="shared" si="165"/>
        <v>0</v>
      </c>
      <c r="AX80" s="258"/>
      <c r="AY80" s="433"/>
      <c r="AZ80" s="396"/>
      <c r="BA80" s="390">
        <v>9</v>
      </c>
      <c r="BB80" s="390" t="s">
        <v>401</v>
      </c>
      <c r="BC80" s="391"/>
      <c r="BD80" s="392"/>
      <c r="BE80" s="393">
        <f t="shared" si="166"/>
        <v>0</v>
      </c>
      <c r="BF80" s="258"/>
      <c r="BG80" s="433"/>
      <c r="BH80" s="396"/>
      <c r="BI80" s="390">
        <v>9</v>
      </c>
      <c r="BJ80" s="390" t="s">
        <v>401</v>
      </c>
      <c r="BK80" s="391"/>
      <c r="BL80" s="392"/>
      <c r="BM80" s="393">
        <f t="shared" si="167"/>
        <v>0</v>
      </c>
      <c r="BN80" s="258"/>
      <c r="BO80" s="433"/>
      <c r="BP80" s="396"/>
      <c r="BQ80" s="390">
        <v>9</v>
      </c>
      <c r="BR80" s="390" t="s">
        <v>401</v>
      </c>
      <c r="BS80" s="391"/>
      <c r="BT80" s="392"/>
      <c r="BU80" s="393">
        <f t="shared" si="168"/>
        <v>0</v>
      </c>
      <c r="BV80" s="258"/>
      <c r="BW80" s="433"/>
      <c r="BX80" s="396"/>
      <c r="BY80" s="390">
        <v>9</v>
      </c>
      <c r="BZ80" s="390" t="s">
        <v>401</v>
      </c>
      <c r="CA80" s="391"/>
      <c r="CB80" s="392"/>
      <c r="CC80" s="393">
        <f t="shared" si="169"/>
        <v>0</v>
      </c>
      <c r="CD80" s="258"/>
      <c r="CE80" s="433"/>
      <c r="CF80" s="396"/>
      <c r="CG80" s="390">
        <v>9</v>
      </c>
      <c r="CH80" s="390" t="s">
        <v>401</v>
      </c>
      <c r="CI80" s="391"/>
      <c r="CJ80" s="392"/>
      <c r="CK80" s="393">
        <f t="shared" si="170"/>
        <v>0</v>
      </c>
      <c r="CL80" s="258"/>
      <c r="CM80" s="433"/>
      <c r="CN80" s="396"/>
      <c r="CO80" s="390">
        <v>9</v>
      </c>
      <c r="CP80" s="390" t="s">
        <v>401</v>
      </c>
      <c r="CQ80" s="391"/>
      <c r="CR80" s="392"/>
      <c r="CS80" s="393">
        <f t="shared" si="171"/>
        <v>0</v>
      </c>
      <c r="CT80" s="258"/>
      <c r="CU80" s="433"/>
      <c r="CV80" s="396"/>
      <c r="CW80" s="390">
        <v>9</v>
      </c>
      <c r="CX80" s="390" t="s">
        <v>401</v>
      </c>
      <c r="CY80" s="391"/>
      <c r="CZ80" s="392"/>
      <c r="DA80" s="393">
        <f t="shared" si="172"/>
        <v>0</v>
      </c>
      <c r="DB80" s="258"/>
      <c r="DC80" s="433"/>
      <c r="DD80" s="396"/>
      <c r="DE80" s="390">
        <v>9</v>
      </c>
      <c r="DF80" s="390" t="s">
        <v>401</v>
      </c>
      <c r="DG80" s="391"/>
      <c r="DH80" s="392"/>
      <c r="DI80" s="393">
        <f t="shared" si="173"/>
        <v>0</v>
      </c>
      <c r="DJ80" s="258"/>
      <c r="DK80" s="433"/>
      <c r="DL80" s="396"/>
      <c r="DM80" s="390">
        <v>9</v>
      </c>
      <c r="DN80" s="390" t="s">
        <v>401</v>
      </c>
      <c r="DO80" s="391"/>
      <c r="DP80" s="392"/>
      <c r="DQ80" s="393">
        <f t="shared" si="174"/>
        <v>0</v>
      </c>
      <c r="DR80" s="258"/>
      <c r="DS80" s="433"/>
      <c r="DT80" s="396"/>
      <c r="DU80" s="390">
        <v>9</v>
      </c>
      <c r="DV80" s="390" t="s">
        <v>401</v>
      </c>
      <c r="DW80" s="391"/>
      <c r="DX80" s="392"/>
      <c r="DY80" s="393">
        <f t="shared" si="175"/>
        <v>0</v>
      </c>
      <c r="DZ80" s="258"/>
      <c r="EA80" s="433"/>
      <c r="EB80" s="396"/>
      <c r="EC80" s="390">
        <v>9</v>
      </c>
      <c r="ED80" s="390" t="s">
        <v>401</v>
      </c>
      <c r="EE80" s="391"/>
      <c r="EF80" s="392"/>
      <c r="EG80" s="393">
        <f t="shared" si="176"/>
        <v>0</v>
      </c>
      <c r="EH80" s="258"/>
      <c r="EI80" s="433"/>
      <c r="EJ80" s="396"/>
      <c r="EK80" s="390">
        <v>9</v>
      </c>
      <c r="EL80" s="390" t="s">
        <v>401</v>
      </c>
      <c r="EM80" s="391"/>
      <c r="EN80" s="392"/>
      <c r="EO80" s="393">
        <f t="shared" si="177"/>
        <v>0</v>
      </c>
      <c r="EP80" s="258"/>
      <c r="EQ80" s="433"/>
      <c r="ER80" s="396"/>
      <c r="ES80" s="390">
        <v>9</v>
      </c>
      <c r="ET80" s="390" t="s">
        <v>401</v>
      </c>
      <c r="EU80" s="391"/>
      <c r="EV80" s="392"/>
      <c r="EW80" s="393">
        <f t="shared" si="178"/>
        <v>0</v>
      </c>
      <c r="EX80" s="258"/>
      <c r="EY80" s="433"/>
      <c r="EZ80" s="396"/>
      <c r="FA80" s="390">
        <v>9</v>
      </c>
      <c r="FB80" s="390" t="s">
        <v>401</v>
      </c>
      <c r="FC80" s="391"/>
      <c r="FD80" s="392"/>
      <c r="FE80" s="393">
        <f t="shared" si="179"/>
        <v>0</v>
      </c>
      <c r="FF80" s="258"/>
      <c r="FG80" s="433"/>
    </row>
    <row r="81" spans="1:163" ht="37.5" customHeight="1">
      <c r="A81" s="76"/>
      <c r="B81" s="91"/>
      <c r="C81" s="90" t="s">
        <v>408</v>
      </c>
      <c r="D81" s="515"/>
      <c r="E81" s="516"/>
      <c r="F81" s="516"/>
      <c r="G81" s="511"/>
      <c r="H81" s="517"/>
      <c r="I81" s="513">
        <f>SUM(I78:I80)</f>
        <v>0</v>
      </c>
      <c r="J81" s="258"/>
      <c r="K81" s="433"/>
      <c r="L81" s="515"/>
      <c r="M81" s="516"/>
      <c r="N81" s="516"/>
      <c r="O81" s="511"/>
      <c r="P81" s="517"/>
      <c r="Q81" s="513">
        <f>SUM(Q78:Q80)</f>
        <v>0</v>
      </c>
      <c r="R81" s="258"/>
      <c r="S81" s="433"/>
      <c r="T81" s="515"/>
      <c r="U81" s="516"/>
      <c r="V81" s="516"/>
      <c r="W81" s="511"/>
      <c r="X81" s="517"/>
      <c r="Y81" s="513">
        <f>SUM(Y78:Y80)</f>
        <v>0</v>
      </c>
      <c r="Z81" s="258"/>
      <c r="AA81" s="433"/>
      <c r="AB81" s="515"/>
      <c r="AC81" s="516"/>
      <c r="AD81" s="516"/>
      <c r="AE81" s="511"/>
      <c r="AF81" s="517"/>
      <c r="AG81" s="513">
        <f>SUM(AG78:AG80)</f>
        <v>0</v>
      </c>
      <c r="AH81" s="258"/>
      <c r="AI81" s="433"/>
      <c r="AJ81" s="515"/>
      <c r="AK81" s="516"/>
      <c r="AL81" s="516"/>
      <c r="AM81" s="511"/>
      <c r="AN81" s="517"/>
      <c r="AO81" s="513">
        <f>SUM(AO78:AO80)</f>
        <v>0</v>
      </c>
      <c r="AP81" s="258"/>
      <c r="AQ81" s="433"/>
      <c r="AR81" s="515"/>
      <c r="AS81" s="516"/>
      <c r="AT81" s="516"/>
      <c r="AU81" s="511"/>
      <c r="AV81" s="517"/>
      <c r="AW81" s="513">
        <f>SUM(AW78:AW80)</f>
        <v>0</v>
      </c>
      <c r="AX81" s="258"/>
      <c r="AY81" s="433"/>
      <c r="AZ81" s="515"/>
      <c r="BA81" s="516"/>
      <c r="BB81" s="516"/>
      <c r="BC81" s="511"/>
      <c r="BD81" s="517"/>
      <c r="BE81" s="513">
        <f>SUM(BE78:BE80)</f>
        <v>0</v>
      </c>
      <c r="BF81" s="258"/>
      <c r="BG81" s="433"/>
      <c r="BH81" s="515"/>
      <c r="BI81" s="516"/>
      <c r="BJ81" s="516"/>
      <c r="BK81" s="511"/>
      <c r="BL81" s="517"/>
      <c r="BM81" s="513">
        <f>SUM(BM78:BM80)</f>
        <v>0</v>
      </c>
      <c r="BN81" s="258"/>
      <c r="BO81" s="433"/>
      <c r="BP81" s="515"/>
      <c r="BQ81" s="516"/>
      <c r="BR81" s="516"/>
      <c r="BS81" s="511"/>
      <c r="BT81" s="517"/>
      <c r="BU81" s="513">
        <f>SUM(BU78:BU80)</f>
        <v>0</v>
      </c>
      <c r="BV81" s="258"/>
      <c r="BW81" s="433"/>
      <c r="BX81" s="515"/>
      <c r="BY81" s="516"/>
      <c r="BZ81" s="516"/>
      <c r="CA81" s="511"/>
      <c r="CB81" s="517"/>
      <c r="CC81" s="513">
        <f>SUM(CC78:CC80)</f>
        <v>0</v>
      </c>
      <c r="CD81" s="258"/>
      <c r="CE81" s="433"/>
      <c r="CF81" s="515"/>
      <c r="CG81" s="516"/>
      <c r="CH81" s="516"/>
      <c r="CI81" s="511"/>
      <c r="CJ81" s="517"/>
      <c r="CK81" s="513">
        <f>SUM(CK78:CK80)</f>
        <v>0</v>
      </c>
      <c r="CL81" s="258"/>
      <c r="CM81" s="433"/>
      <c r="CN81" s="515"/>
      <c r="CO81" s="516"/>
      <c r="CP81" s="516"/>
      <c r="CQ81" s="511"/>
      <c r="CR81" s="517"/>
      <c r="CS81" s="513">
        <f>SUM(CS78:CS80)</f>
        <v>0</v>
      </c>
      <c r="CT81" s="258"/>
      <c r="CU81" s="433"/>
      <c r="CV81" s="515"/>
      <c r="CW81" s="516"/>
      <c r="CX81" s="516"/>
      <c r="CY81" s="511"/>
      <c r="CZ81" s="517"/>
      <c r="DA81" s="513">
        <f>SUM(DA78:DA80)</f>
        <v>0</v>
      </c>
      <c r="DB81" s="258"/>
      <c r="DC81" s="433"/>
      <c r="DD81" s="515"/>
      <c r="DE81" s="516"/>
      <c r="DF81" s="516"/>
      <c r="DG81" s="511"/>
      <c r="DH81" s="517"/>
      <c r="DI81" s="513">
        <f>SUM(DI78:DI80)</f>
        <v>0</v>
      </c>
      <c r="DJ81" s="258"/>
      <c r="DK81" s="433"/>
      <c r="DL81" s="515"/>
      <c r="DM81" s="516"/>
      <c r="DN81" s="516"/>
      <c r="DO81" s="511"/>
      <c r="DP81" s="517"/>
      <c r="DQ81" s="513">
        <f>SUM(DQ78:DQ80)</f>
        <v>0</v>
      </c>
      <c r="DR81" s="258"/>
      <c r="DS81" s="433"/>
      <c r="DT81" s="515"/>
      <c r="DU81" s="516"/>
      <c r="DV81" s="516"/>
      <c r="DW81" s="511"/>
      <c r="DX81" s="517"/>
      <c r="DY81" s="513">
        <f>SUM(DY78:DY80)</f>
        <v>0</v>
      </c>
      <c r="DZ81" s="258"/>
      <c r="EA81" s="433"/>
      <c r="EB81" s="515"/>
      <c r="EC81" s="516"/>
      <c r="ED81" s="516"/>
      <c r="EE81" s="511"/>
      <c r="EF81" s="517"/>
      <c r="EG81" s="513">
        <f>SUM(EG78:EG80)</f>
        <v>0</v>
      </c>
      <c r="EH81" s="258"/>
      <c r="EI81" s="433"/>
      <c r="EJ81" s="515"/>
      <c r="EK81" s="516"/>
      <c r="EL81" s="516"/>
      <c r="EM81" s="511"/>
      <c r="EN81" s="517"/>
      <c r="EO81" s="513">
        <f>SUM(EO78:EO80)</f>
        <v>0</v>
      </c>
      <c r="EP81" s="258"/>
      <c r="EQ81" s="433"/>
      <c r="ER81" s="515"/>
      <c r="ES81" s="516"/>
      <c r="ET81" s="516"/>
      <c r="EU81" s="511"/>
      <c r="EV81" s="517"/>
      <c r="EW81" s="513">
        <f>SUM(EW78:EW80)</f>
        <v>0</v>
      </c>
      <c r="EX81" s="258"/>
      <c r="EY81" s="433"/>
      <c r="EZ81" s="515"/>
      <c r="FA81" s="516"/>
      <c r="FB81" s="516"/>
      <c r="FC81" s="511"/>
      <c r="FD81" s="517"/>
      <c r="FE81" s="513">
        <f>SUM(FE78:FE80)</f>
        <v>0</v>
      </c>
      <c r="FF81" s="258"/>
      <c r="FG81" s="433"/>
    </row>
    <row r="82" spans="1:163" ht="37.5" customHeight="1" thickBot="1">
      <c r="B82" s="76" t="s">
        <v>327</v>
      </c>
      <c r="C82" s="114"/>
      <c r="D82" s="522"/>
      <c r="E82" s="523"/>
      <c r="F82" s="523"/>
      <c r="G82" s="524"/>
      <c r="H82" s="525"/>
      <c r="I82" s="521"/>
      <c r="J82" s="258"/>
      <c r="K82" s="433"/>
      <c r="L82" s="522"/>
      <c r="M82" s="523"/>
      <c r="N82" s="523"/>
      <c r="O82" s="524"/>
      <c r="P82" s="525"/>
      <c r="Q82" s="521"/>
      <c r="R82" s="258"/>
      <c r="S82" s="433"/>
      <c r="T82" s="522"/>
      <c r="U82" s="523"/>
      <c r="V82" s="523"/>
      <c r="W82" s="524"/>
      <c r="X82" s="525"/>
      <c r="Y82" s="521"/>
      <c r="Z82" s="258"/>
      <c r="AA82" s="433"/>
      <c r="AB82" s="522"/>
      <c r="AC82" s="523"/>
      <c r="AD82" s="523"/>
      <c r="AE82" s="524"/>
      <c r="AF82" s="525"/>
      <c r="AG82" s="521"/>
      <c r="AH82" s="258"/>
      <c r="AI82" s="433"/>
      <c r="AJ82" s="522"/>
      <c r="AK82" s="523"/>
      <c r="AL82" s="523"/>
      <c r="AM82" s="524"/>
      <c r="AN82" s="525"/>
      <c r="AO82" s="521"/>
      <c r="AP82" s="258"/>
      <c r="AQ82" s="433"/>
      <c r="AR82" s="522"/>
      <c r="AS82" s="523"/>
      <c r="AT82" s="523"/>
      <c r="AU82" s="524"/>
      <c r="AV82" s="525"/>
      <c r="AW82" s="521"/>
      <c r="AX82" s="258"/>
      <c r="AY82" s="433"/>
      <c r="AZ82" s="522"/>
      <c r="BA82" s="523"/>
      <c r="BB82" s="523"/>
      <c r="BC82" s="524"/>
      <c r="BD82" s="525"/>
      <c r="BE82" s="521"/>
      <c r="BF82" s="258"/>
      <c r="BG82" s="433"/>
      <c r="BH82" s="522"/>
      <c r="BI82" s="523"/>
      <c r="BJ82" s="523"/>
      <c r="BK82" s="524"/>
      <c r="BL82" s="525"/>
      <c r="BM82" s="521"/>
      <c r="BN82" s="258"/>
      <c r="BO82" s="433"/>
      <c r="BP82" s="522"/>
      <c r="BQ82" s="523"/>
      <c r="BR82" s="523"/>
      <c r="BS82" s="524"/>
      <c r="BT82" s="525"/>
      <c r="BU82" s="521"/>
      <c r="BV82" s="258"/>
      <c r="BW82" s="433"/>
      <c r="BX82" s="522"/>
      <c r="BY82" s="523"/>
      <c r="BZ82" s="523"/>
      <c r="CA82" s="524"/>
      <c r="CB82" s="525"/>
      <c r="CC82" s="521"/>
      <c r="CD82" s="258"/>
      <c r="CE82" s="433"/>
      <c r="CF82" s="522"/>
      <c r="CG82" s="523"/>
      <c r="CH82" s="523"/>
      <c r="CI82" s="524"/>
      <c r="CJ82" s="525"/>
      <c r="CK82" s="521"/>
      <c r="CL82" s="258"/>
      <c r="CM82" s="433"/>
      <c r="CN82" s="522"/>
      <c r="CO82" s="523"/>
      <c r="CP82" s="523"/>
      <c r="CQ82" s="524"/>
      <c r="CR82" s="525"/>
      <c r="CS82" s="521"/>
      <c r="CT82" s="258"/>
      <c r="CU82" s="433"/>
      <c r="CV82" s="522"/>
      <c r="CW82" s="523"/>
      <c r="CX82" s="523"/>
      <c r="CY82" s="524"/>
      <c r="CZ82" s="525"/>
      <c r="DA82" s="521"/>
      <c r="DB82" s="258"/>
      <c r="DC82" s="433"/>
      <c r="DD82" s="522"/>
      <c r="DE82" s="523"/>
      <c r="DF82" s="523"/>
      <c r="DG82" s="524"/>
      <c r="DH82" s="525"/>
      <c r="DI82" s="521"/>
      <c r="DJ82" s="258"/>
      <c r="DK82" s="433"/>
      <c r="DL82" s="522"/>
      <c r="DM82" s="523"/>
      <c r="DN82" s="523"/>
      <c r="DO82" s="524"/>
      <c r="DP82" s="525"/>
      <c r="DQ82" s="521"/>
      <c r="DR82" s="258"/>
      <c r="DS82" s="433"/>
      <c r="DT82" s="522"/>
      <c r="DU82" s="523"/>
      <c r="DV82" s="523"/>
      <c r="DW82" s="524"/>
      <c r="DX82" s="525"/>
      <c r="DY82" s="521"/>
      <c r="DZ82" s="258"/>
      <c r="EA82" s="433"/>
      <c r="EB82" s="522"/>
      <c r="EC82" s="523"/>
      <c r="ED82" s="523"/>
      <c r="EE82" s="524"/>
      <c r="EF82" s="525"/>
      <c r="EG82" s="521"/>
      <c r="EH82" s="258"/>
      <c r="EI82" s="433"/>
      <c r="EJ82" s="522"/>
      <c r="EK82" s="523"/>
      <c r="EL82" s="523"/>
      <c r="EM82" s="524"/>
      <c r="EN82" s="525"/>
      <c r="EO82" s="521"/>
      <c r="EP82" s="258"/>
      <c r="EQ82" s="433"/>
      <c r="ER82" s="522"/>
      <c r="ES82" s="523"/>
      <c r="ET82" s="523"/>
      <c r="EU82" s="524"/>
      <c r="EV82" s="525"/>
      <c r="EW82" s="521"/>
      <c r="EX82" s="258"/>
      <c r="EY82" s="433"/>
      <c r="EZ82" s="522"/>
      <c r="FA82" s="523"/>
      <c r="FB82" s="523"/>
      <c r="FC82" s="524"/>
      <c r="FD82" s="525"/>
      <c r="FE82" s="521"/>
      <c r="FF82" s="258"/>
      <c r="FG82" s="433"/>
    </row>
    <row r="83" spans="1:163" ht="37.5" customHeight="1" thickBot="1">
      <c r="A83" s="76"/>
      <c r="B83" s="87" t="s">
        <v>390</v>
      </c>
      <c r="C83" s="88" t="s">
        <v>391</v>
      </c>
      <c r="D83" s="509" t="s">
        <v>392</v>
      </c>
      <c r="E83" s="510" t="s">
        <v>393</v>
      </c>
      <c r="F83" s="382" t="s">
        <v>394</v>
      </c>
      <c r="G83" s="511" t="s">
        <v>395</v>
      </c>
      <c r="H83" s="512" t="s">
        <v>396</v>
      </c>
      <c r="I83" s="513" t="s">
        <v>397</v>
      </c>
      <c r="J83" s="256" t="s">
        <v>398</v>
      </c>
      <c r="K83" s="257" t="s">
        <v>399</v>
      </c>
      <c r="L83" s="509" t="s">
        <v>392</v>
      </c>
      <c r="M83" s="510" t="s">
        <v>393</v>
      </c>
      <c r="N83" s="382" t="s">
        <v>394</v>
      </c>
      <c r="O83" s="511" t="s">
        <v>395</v>
      </c>
      <c r="P83" s="512" t="s">
        <v>396</v>
      </c>
      <c r="Q83" s="513" t="s">
        <v>397</v>
      </c>
      <c r="R83" s="256" t="s">
        <v>398</v>
      </c>
      <c r="S83" s="257" t="s">
        <v>399</v>
      </c>
      <c r="T83" s="509" t="s">
        <v>392</v>
      </c>
      <c r="U83" s="510" t="s">
        <v>393</v>
      </c>
      <c r="V83" s="382" t="s">
        <v>394</v>
      </c>
      <c r="W83" s="511" t="s">
        <v>395</v>
      </c>
      <c r="X83" s="512" t="s">
        <v>396</v>
      </c>
      <c r="Y83" s="513" t="s">
        <v>397</v>
      </c>
      <c r="Z83" s="256" t="s">
        <v>398</v>
      </c>
      <c r="AA83" s="257" t="s">
        <v>399</v>
      </c>
      <c r="AB83" s="509" t="s">
        <v>392</v>
      </c>
      <c r="AC83" s="510" t="s">
        <v>393</v>
      </c>
      <c r="AD83" s="382" t="s">
        <v>394</v>
      </c>
      <c r="AE83" s="511" t="s">
        <v>395</v>
      </c>
      <c r="AF83" s="512" t="s">
        <v>396</v>
      </c>
      <c r="AG83" s="513" t="s">
        <v>397</v>
      </c>
      <c r="AH83" s="256" t="s">
        <v>398</v>
      </c>
      <c r="AI83" s="257" t="s">
        <v>399</v>
      </c>
      <c r="AJ83" s="509" t="s">
        <v>392</v>
      </c>
      <c r="AK83" s="510" t="s">
        <v>393</v>
      </c>
      <c r="AL83" s="382" t="s">
        <v>394</v>
      </c>
      <c r="AM83" s="511" t="s">
        <v>395</v>
      </c>
      <c r="AN83" s="512" t="s">
        <v>396</v>
      </c>
      <c r="AO83" s="513" t="s">
        <v>397</v>
      </c>
      <c r="AP83" s="256" t="s">
        <v>398</v>
      </c>
      <c r="AQ83" s="257" t="s">
        <v>399</v>
      </c>
      <c r="AR83" s="509" t="s">
        <v>392</v>
      </c>
      <c r="AS83" s="510" t="s">
        <v>393</v>
      </c>
      <c r="AT83" s="382" t="s">
        <v>394</v>
      </c>
      <c r="AU83" s="511" t="s">
        <v>395</v>
      </c>
      <c r="AV83" s="512" t="s">
        <v>396</v>
      </c>
      <c r="AW83" s="513" t="s">
        <v>397</v>
      </c>
      <c r="AX83" s="256" t="s">
        <v>398</v>
      </c>
      <c r="AY83" s="257" t="s">
        <v>399</v>
      </c>
      <c r="AZ83" s="509" t="s">
        <v>392</v>
      </c>
      <c r="BA83" s="510" t="s">
        <v>393</v>
      </c>
      <c r="BB83" s="382" t="s">
        <v>394</v>
      </c>
      <c r="BC83" s="511" t="s">
        <v>395</v>
      </c>
      <c r="BD83" s="512" t="s">
        <v>396</v>
      </c>
      <c r="BE83" s="513" t="s">
        <v>397</v>
      </c>
      <c r="BF83" s="256" t="s">
        <v>398</v>
      </c>
      <c r="BG83" s="257" t="s">
        <v>399</v>
      </c>
      <c r="BH83" s="509" t="s">
        <v>392</v>
      </c>
      <c r="BI83" s="510" t="s">
        <v>393</v>
      </c>
      <c r="BJ83" s="382" t="s">
        <v>394</v>
      </c>
      <c r="BK83" s="511" t="s">
        <v>395</v>
      </c>
      <c r="BL83" s="512" t="s">
        <v>396</v>
      </c>
      <c r="BM83" s="513" t="s">
        <v>397</v>
      </c>
      <c r="BN83" s="256" t="s">
        <v>398</v>
      </c>
      <c r="BO83" s="257" t="s">
        <v>399</v>
      </c>
      <c r="BP83" s="509" t="s">
        <v>392</v>
      </c>
      <c r="BQ83" s="510" t="s">
        <v>393</v>
      </c>
      <c r="BR83" s="382" t="s">
        <v>394</v>
      </c>
      <c r="BS83" s="511" t="s">
        <v>395</v>
      </c>
      <c r="BT83" s="512" t="s">
        <v>396</v>
      </c>
      <c r="BU83" s="513" t="s">
        <v>397</v>
      </c>
      <c r="BV83" s="256" t="s">
        <v>398</v>
      </c>
      <c r="BW83" s="257" t="s">
        <v>399</v>
      </c>
      <c r="BX83" s="509" t="s">
        <v>392</v>
      </c>
      <c r="BY83" s="510" t="s">
        <v>393</v>
      </c>
      <c r="BZ83" s="382" t="s">
        <v>394</v>
      </c>
      <c r="CA83" s="511" t="s">
        <v>395</v>
      </c>
      <c r="CB83" s="512" t="s">
        <v>396</v>
      </c>
      <c r="CC83" s="513" t="s">
        <v>397</v>
      </c>
      <c r="CD83" s="256" t="s">
        <v>398</v>
      </c>
      <c r="CE83" s="257" t="s">
        <v>399</v>
      </c>
      <c r="CF83" s="509" t="s">
        <v>392</v>
      </c>
      <c r="CG83" s="510" t="s">
        <v>393</v>
      </c>
      <c r="CH83" s="382" t="s">
        <v>394</v>
      </c>
      <c r="CI83" s="511" t="s">
        <v>395</v>
      </c>
      <c r="CJ83" s="512" t="s">
        <v>396</v>
      </c>
      <c r="CK83" s="513" t="s">
        <v>397</v>
      </c>
      <c r="CL83" s="256" t="s">
        <v>398</v>
      </c>
      <c r="CM83" s="257" t="s">
        <v>399</v>
      </c>
      <c r="CN83" s="509" t="s">
        <v>392</v>
      </c>
      <c r="CO83" s="510" t="s">
        <v>393</v>
      </c>
      <c r="CP83" s="382" t="s">
        <v>394</v>
      </c>
      <c r="CQ83" s="511" t="s">
        <v>395</v>
      </c>
      <c r="CR83" s="512" t="s">
        <v>396</v>
      </c>
      <c r="CS83" s="513" t="s">
        <v>397</v>
      </c>
      <c r="CT83" s="256" t="s">
        <v>398</v>
      </c>
      <c r="CU83" s="257" t="s">
        <v>399</v>
      </c>
      <c r="CV83" s="509" t="s">
        <v>392</v>
      </c>
      <c r="CW83" s="510" t="s">
        <v>393</v>
      </c>
      <c r="CX83" s="382" t="s">
        <v>394</v>
      </c>
      <c r="CY83" s="511" t="s">
        <v>395</v>
      </c>
      <c r="CZ83" s="512" t="s">
        <v>396</v>
      </c>
      <c r="DA83" s="513" t="s">
        <v>397</v>
      </c>
      <c r="DB83" s="256" t="s">
        <v>398</v>
      </c>
      <c r="DC83" s="257" t="s">
        <v>399</v>
      </c>
      <c r="DD83" s="509" t="s">
        <v>392</v>
      </c>
      <c r="DE83" s="510" t="s">
        <v>393</v>
      </c>
      <c r="DF83" s="382" t="s">
        <v>394</v>
      </c>
      <c r="DG83" s="511" t="s">
        <v>395</v>
      </c>
      <c r="DH83" s="512" t="s">
        <v>396</v>
      </c>
      <c r="DI83" s="513" t="s">
        <v>397</v>
      </c>
      <c r="DJ83" s="256" t="s">
        <v>398</v>
      </c>
      <c r="DK83" s="257" t="s">
        <v>399</v>
      </c>
      <c r="DL83" s="509" t="s">
        <v>392</v>
      </c>
      <c r="DM83" s="510" t="s">
        <v>393</v>
      </c>
      <c r="DN83" s="382" t="s">
        <v>394</v>
      </c>
      <c r="DO83" s="511" t="s">
        <v>395</v>
      </c>
      <c r="DP83" s="512" t="s">
        <v>396</v>
      </c>
      <c r="DQ83" s="513" t="s">
        <v>397</v>
      </c>
      <c r="DR83" s="256" t="s">
        <v>398</v>
      </c>
      <c r="DS83" s="257" t="s">
        <v>399</v>
      </c>
      <c r="DT83" s="509" t="s">
        <v>392</v>
      </c>
      <c r="DU83" s="510" t="s">
        <v>393</v>
      </c>
      <c r="DV83" s="382" t="s">
        <v>394</v>
      </c>
      <c r="DW83" s="511" t="s">
        <v>395</v>
      </c>
      <c r="DX83" s="512" t="s">
        <v>396</v>
      </c>
      <c r="DY83" s="513" t="s">
        <v>397</v>
      </c>
      <c r="DZ83" s="256" t="s">
        <v>398</v>
      </c>
      <c r="EA83" s="257" t="s">
        <v>399</v>
      </c>
      <c r="EB83" s="509" t="s">
        <v>392</v>
      </c>
      <c r="EC83" s="510" t="s">
        <v>393</v>
      </c>
      <c r="ED83" s="382" t="s">
        <v>394</v>
      </c>
      <c r="EE83" s="511" t="s">
        <v>395</v>
      </c>
      <c r="EF83" s="512" t="s">
        <v>396</v>
      </c>
      <c r="EG83" s="513" t="s">
        <v>397</v>
      </c>
      <c r="EH83" s="256" t="s">
        <v>398</v>
      </c>
      <c r="EI83" s="257" t="s">
        <v>399</v>
      </c>
      <c r="EJ83" s="509" t="s">
        <v>392</v>
      </c>
      <c r="EK83" s="510" t="s">
        <v>393</v>
      </c>
      <c r="EL83" s="382" t="s">
        <v>394</v>
      </c>
      <c r="EM83" s="511" t="s">
        <v>395</v>
      </c>
      <c r="EN83" s="512" t="s">
        <v>396</v>
      </c>
      <c r="EO83" s="513" t="s">
        <v>397</v>
      </c>
      <c r="EP83" s="256" t="s">
        <v>398</v>
      </c>
      <c r="EQ83" s="257" t="s">
        <v>399</v>
      </c>
      <c r="ER83" s="509" t="s">
        <v>392</v>
      </c>
      <c r="ES83" s="510" t="s">
        <v>393</v>
      </c>
      <c r="ET83" s="382" t="s">
        <v>394</v>
      </c>
      <c r="EU83" s="511" t="s">
        <v>395</v>
      </c>
      <c r="EV83" s="512" t="s">
        <v>396</v>
      </c>
      <c r="EW83" s="513" t="s">
        <v>397</v>
      </c>
      <c r="EX83" s="256" t="s">
        <v>398</v>
      </c>
      <c r="EY83" s="257" t="s">
        <v>399</v>
      </c>
      <c r="EZ83" s="509" t="s">
        <v>392</v>
      </c>
      <c r="FA83" s="510" t="s">
        <v>393</v>
      </c>
      <c r="FB83" s="382" t="s">
        <v>394</v>
      </c>
      <c r="FC83" s="511" t="s">
        <v>395</v>
      </c>
      <c r="FD83" s="512" t="s">
        <v>396</v>
      </c>
      <c r="FE83" s="513" t="s">
        <v>397</v>
      </c>
      <c r="FF83" s="256" t="s">
        <v>398</v>
      </c>
      <c r="FG83" s="257" t="s">
        <v>399</v>
      </c>
    </row>
    <row r="84" spans="1:163" ht="37.5" customHeight="1" thickBot="1">
      <c r="A84" s="76"/>
      <c r="B84" s="41">
        <v>1</v>
      </c>
      <c r="C84" s="167" t="s">
        <v>1136</v>
      </c>
      <c r="D84" s="396"/>
      <c r="E84" s="390">
        <v>1</v>
      </c>
      <c r="F84" s="390" t="s">
        <v>401</v>
      </c>
      <c r="G84" s="397"/>
      <c r="H84" s="398"/>
      <c r="I84" s="393">
        <f t="shared" ref="I84:I86" si="180">+(G84+(G84*H84))*E84</f>
        <v>0</v>
      </c>
      <c r="J84" s="247" t="s">
        <v>1216</v>
      </c>
      <c r="K84" s="248"/>
      <c r="L84" s="396"/>
      <c r="M84" s="390">
        <v>1</v>
      </c>
      <c r="N84" s="390" t="s">
        <v>401</v>
      </c>
      <c r="O84" s="397"/>
      <c r="P84" s="398"/>
      <c r="Q84" s="393">
        <f t="shared" ref="Q84:Q86" si="181">+(O84+(O84*P84))*M84</f>
        <v>0</v>
      </c>
      <c r="R84" s="247" t="s">
        <v>1216</v>
      </c>
      <c r="S84" s="248"/>
      <c r="T84" s="396"/>
      <c r="U84" s="390">
        <v>1</v>
      </c>
      <c r="V84" s="390" t="s">
        <v>401</v>
      </c>
      <c r="W84" s="397"/>
      <c r="X84" s="398"/>
      <c r="Y84" s="393">
        <f t="shared" ref="Y84:Y86" si="182">+(W84+(W84*X84))*U84</f>
        <v>0</v>
      </c>
      <c r="Z84" s="247" t="s">
        <v>1216</v>
      </c>
      <c r="AA84" s="248"/>
      <c r="AB84" s="396"/>
      <c r="AC84" s="390">
        <v>1</v>
      </c>
      <c r="AD84" s="390" t="s">
        <v>401</v>
      </c>
      <c r="AE84" s="397"/>
      <c r="AF84" s="398"/>
      <c r="AG84" s="393">
        <f t="shared" ref="AG84:AG86" si="183">+(AE84+(AE84*AF84))*AC84</f>
        <v>0</v>
      </c>
      <c r="AH84" s="247" t="s">
        <v>1216</v>
      </c>
      <c r="AI84" s="248"/>
      <c r="AJ84" s="396"/>
      <c r="AK84" s="390">
        <v>1</v>
      </c>
      <c r="AL84" s="390" t="s">
        <v>401</v>
      </c>
      <c r="AM84" s="397"/>
      <c r="AN84" s="398"/>
      <c r="AO84" s="393">
        <f t="shared" ref="AO84:AO86" si="184">+(AM84+(AM84*AN84))*AK84</f>
        <v>0</v>
      </c>
      <c r="AP84" s="247" t="s">
        <v>1216</v>
      </c>
      <c r="AQ84" s="248"/>
      <c r="AR84" s="396"/>
      <c r="AS84" s="390">
        <v>1</v>
      </c>
      <c r="AT84" s="390" t="s">
        <v>401</v>
      </c>
      <c r="AU84" s="397"/>
      <c r="AV84" s="398"/>
      <c r="AW84" s="393">
        <f t="shared" ref="AW84:AW86" si="185">+(AU84+(AU84*AV84))*AS84</f>
        <v>0</v>
      </c>
      <c r="AX84" s="247" t="s">
        <v>1216</v>
      </c>
      <c r="AY84" s="248"/>
      <c r="AZ84" s="396"/>
      <c r="BA84" s="390">
        <v>1</v>
      </c>
      <c r="BB84" s="390" t="s">
        <v>401</v>
      </c>
      <c r="BC84" s="397"/>
      <c r="BD84" s="398"/>
      <c r="BE84" s="393">
        <f t="shared" ref="BE84:BE86" si="186">+(BC84+(BC84*BD84))*BA84</f>
        <v>0</v>
      </c>
      <c r="BF84" s="247" t="s">
        <v>1216</v>
      </c>
      <c r="BG84" s="248"/>
      <c r="BH84" s="396"/>
      <c r="BI84" s="390">
        <v>1</v>
      </c>
      <c r="BJ84" s="390" t="s">
        <v>401</v>
      </c>
      <c r="BK84" s="397"/>
      <c r="BL84" s="398"/>
      <c r="BM84" s="393">
        <f t="shared" ref="BM84:BM86" si="187">+(BK84+(BK84*BL84))*BI84</f>
        <v>0</v>
      </c>
      <c r="BN84" s="247" t="s">
        <v>1216</v>
      </c>
      <c r="BO84" s="248"/>
      <c r="BP84" s="396"/>
      <c r="BQ84" s="390">
        <v>1</v>
      </c>
      <c r="BR84" s="390" t="s">
        <v>401</v>
      </c>
      <c r="BS84" s="397"/>
      <c r="BT84" s="398"/>
      <c r="BU84" s="393">
        <f t="shared" ref="BU84:BU86" si="188">+(BS84+(BS84*BT84))*BQ84</f>
        <v>0</v>
      </c>
      <c r="BV84" s="247" t="s">
        <v>1216</v>
      </c>
      <c r="BW84" s="248"/>
      <c r="BX84" s="396"/>
      <c r="BY84" s="390">
        <v>1</v>
      </c>
      <c r="BZ84" s="390" t="s">
        <v>401</v>
      </c>
      <c r="CA84" s="397"/>
      <c r="CB84" s="398"/>
      <c r="CC84" s="393">
        <f t="shared" ref="CC84:CC86" si="189">+(CA84+(CA84*CB84))*BY84</f>
        <v>0</v>
      </c>
      <c r="CD84" s="247" t="s">
        <v>1216</v>
      </c>
      <c r="CE84" s="248"/>
      <c r="CF84" s="396"/>
      <c r="CG84" s="390">
        <v>1</v>
      </c>
      <c r="CH84" s="390" t="s">
        <v>401</v>
      </c>
      <c r="CI84" s="397"/>
      <c r="CJ84" s="398"/>
      <c r="CK84" s="393">
        <f t="shared" ref="CK84:CK86" si="190">+(CI84+(CI84*CJ84))*CG84</f>
        <v>0</v>
      </c>
      <c r="CL84" s="247" t="s">
        <v>1216</v>
      </c>
      <c r="CM84" s="248"/>
      <c r="CN84" s="396"/>
      <c r="CO84" s="390">
        <v>1</v>
      </c>
      <c r="CP84" s="390" t="s">
        <v>401</v>
      </c>
      <c r="CQ84" s="397"/>
      <c r="CR84" s="398"/>
      <c r="CS84" s="393">
        <f t="shared" ref="CS84:CS86" si="191">+(CQ84+(CQ84*CR84))*CO84</f>
        <v>0</v>
      </c>
      <c r="CT84" s="247" t="s">
        <v>1216</v>
      </c>
      <c r="CU84" s="248"/>
      <c r="CV84" s="396" t="s">
        <v>1294</v>
      </c>
      <c r="CW84" s="390">
        <v>1</v>
      </c>
      <c r="CX84" s="390" t="s">
        <v>401</v>
      </c>
      <c r="CY84" s="397">
        <v>6500000</v>
      </c>
      <c r="CZ84" s="398">
        <v>0</v>
      </c>
      <c r="DA84" s="393">
        <f t="shared" ref="DA84:DA86" si="192">+(CY84+(CY84*CZ84))*CW84</f>
        <v>6500000</v>
      </c>
      <c r="DB84" s="247" t="s">
        <v>402</v>
      </c>
      <c r="DC84" s="248"/>
      <c r="DD84" s="396"/>
      <c r="DE84" s="390">
        <v>1</v>
      </c>
      <c r="DF84" s="390" t="s">
        <v>401</v>
      </c>
      <c r="DG84" s="397"/>
      <c r="DH84" s="398"/>
      <c r="DI84" s="393">
        <f t="shared" ref="DI84:DI86" si="193">+(DG84+(DG84*DH84))*DE84</f>
        <v>0</v>
      </c>
      <c r="DJ84" s="247" t="s">
        <v>1216</v>
      </c>
      <c r="DK84" s="248"/>
      <c r="DL84" s="396"/>
      <c r="DM84" s="390">
        <v>1</v>
      </c>
      <c r="DN84" s="390" t="s">
        <v>401</v>
      </c>
      <c r="DO84" s="397"/>
      <c r="DP84" s="398"/>
      <c r="DQ84" s="393">
        <f t="shared" ref="DQ84:DQ86" si="194">+(DO84+(DO84*DP84))*DM84</f>
        <v>0</v>
      </c>
      <c r="DR84" s="247" t="s">
        <v>1216</v>
      </c>
      <c r="DS84" s="248"/>
      <c r="DT84" s="396"/>
      <c r="DU84" s="390">
        <v>1</v>
      </c>
      <c r="DV84" s="390" t="s">
        <v>401</v>
      </c>
      <c r="DW84" s="397"/>
      <c r="DX84" s="398"/>
      <c r="DY84" s="393">
        <f t="shared" ref="DY84:DY86" si="195">+(DW84+(DW84*DX84))*DU84</f>
        <v>0</v>
      </c>
      <c r="DZ84" s="247" t="s">
        <v>1216</v>
      </c>
      <c r="EA84" s="248"/>
      <c r="EB84" s="396"/>
      <c r="EC84" s="390">
        <v>1</v>
      </c>
      <c r="ED84" s="390" t="s">
        <v>401</v>
      </c>
      <c r="EE84" s="397"/>
      <c r="EF84" s="398"/>
      <c r="EG84" s="393">
        <f t="shared" ref="EG84:EG86" si="196">+(EE84+(EE84*EF84))*EC84</f>
        <v>0</v>
      </c>
      <c r="EH84" s="247" t="s">
        <v>1216</v>
      </c>
      <c r="EI84" s="248"/>
      <c r="EJ84" s="396"/>
      <c r="EK84" s="390">
        <v>1</v>
      </c>
      <c r="EL84" s="390" t="s">
        <v>401</v>
      </c>
      <c r="EM84" s="397"/>
      <c r="EN84" s="398"/>
      <c r="EO84" s="393">
        <f t="shared" ref="EO84:EO86" si="197">+(EM84+(EM84*EN84))*EK84</f>
        <v>0</v>
      </c>
      <c r="EP84" s="247" t="s">
        <v>1216</v>
      </c>
      <c r="EQ84" s="248"/>
      <c r="ER84" s="396"/>
      <c r="ES84" s="390">
        <v>1</v>
      </c>
      <c r="ET84" s="390" t="s">
        <v>401</v>
      </c>
      <c r="EU84" s="397"/>
      <c r="EV84" s="398"/>
      <c r="EW84" s="393">
        <f t="shared" ref="EW84:EW86" si="198">+(EU84+(EU84*EV84))*ES84</f>
        <v>0</v>
      </c>
      <c r="EX84" s="247" t="s">
        <v>1216</v>
      </c>
      <c r="EY84" s="248"/>
      <c r="EZ84" s="396"/>
      <c r="FA84" s="390">
        <v>1</v>
      </c>
      <c r="FB84" s="390" t="s">
        <v>401</v>
      </c>
      <c r="FC84" s="397"/>
      <c r="FD84" s="398"/>
      <c r="FE84" s="393">
        <f t="shared" ref="FE84:FE86" si="199">+(FC84+(FC84*FD84))*FA84</f>
        <v>0</v>
      </c>
      <c r="FF84" s="247" t="s">
        <v>1216</v>
      </c>
      <c r="FG84" s="248"/>
    </row>
    <row r="85" spans="1:163" ht="37.5" customHeight="1">
      <c r="A85" s="76"/>
      <c r="B85" s="41">
        <v>2</v>
      </c>
      <c r="C85" s="167" t="s">
        <v>1137</v>
      </c>
      <c r="D85" s="396"/>
      <c r="E85" s="390">
        <v>1</v>
      </c>
      <c r="F85" s="390" t="s">
        <v>401</v>
      </c>
      <c r="G85" s="397"/>
      <c r="H85" s="398"/>
      <c r="I85" s="393">
        <f t="shared" si="180"/>
        <v>0</v>
      </c>
      <c r="J85" s="258"/>
      <c r="K85" s="433"/>
      <c r="L85" s="396"/>
      <c r="M85" s="390">
        <v>1</v>
      </c>
      <c r="N85" s="390" t="s">
        <v>401</v>
      </c>
      <c r="O85" s="397"/>
      <c r="P85" s="398"/>
      <c r="Q85" s="393">
        <f t="shared" si="181"/>
        <v>0</v>
      </c>
      <c r="R85" s="258"/>
      <c r="S85" s="433"/>
      <c r="T85" s="396"/>
      <c r="U85" s="390">
        <v>1</v>
      </c>
      <c r="V85" s="390" t="s">
        <v>401</v>
      </c>
      <c r="W85" s="397"/>
      <c r="X85" s="398"/>
      <c r="Y85" s="393">
        <f t="shared" si="182"/>
        <v>0</v>
      </c>
      <c r="Z85" s="258"/>
      <c r="AA85" s="433"/>
      <c r="AB85" s="396"/>
      <c r="AC85" s="390">
        <v>1</v>
      </c>
      <c r="AD85" s="390" t="s">
        <v>401</v>
      </c>
      <c r="AE85" s="397"/>
      <c r="AF85" s="398"/>
      <c r="AG85" s="393">
        <f t="shared" si="183"/>
        <v>0</v>
      </c>
      <c r="AH85" s="258"/>
      <c r="AI85" s="433"/>
      <c r="AJ85" s="396"/>
      <c r="AK85" s="390">
        <v>1</v>
      </c>
      <c r="AL85" s="390" t="s">
        <v>401</v>
      </c>
      <c r="AM85" s="397"/>
      <c r="AN85" s="398"/>
      <c r="AO85" s="393">
        <f t="shared" si="184"/>
        <v>0</v>
      </c>
      <c r="AP85" s="258"/>
      <c r="AQ85" s="433"/>
      <c r="AR85" s="396"/>
      <c r="AS85" s="390">
        <v>1</v>
      </c>
      <c r="AT85" s="390" t="s">
        <v>401</v>
      </c>
      <c r="AU85" s="397"/>
      <c r="AV85" s="398"/>
      <c r="AW85" s="393">
        <f t="shared" si="185"/>
        <v>0</v>
      </c>
      <c r="AX85" s="258"/>
      <c r="AY85" s="433"/>
      <c r="AZ85" s="396"/>
      <c r="BA85" s="390">
        <v>1</v>
      </c>
      <c r="BB85" s="390" t="s">
        <v>401</v>
      </c>
      <c r="BC85" s="397"/>
      <c r="BD85" s="398"/>
      <c r="BE85" s="393">
        <f t="shared" si="186"/>
        <v>0</v>
      </c>
      <c r="BF85" s="258"/>
      <c r="BG85" s="433"/>
      <c r="BH85" s="396"/>
      <c r="BI85" s="390">
        <v>1</v>
      </c>
      <c r="BJ85" s="390" t="s">
        <v>401</v>
      </c>
      <c r="BK85" s="397"/>
      <c r="BL85" s="398"/>
      <c r="BM85" s="393">
        <f t="shared" si="187"/>
        <v>0</v>
      </c>
      <c r="BN85" s="258"/>
      <c r="BO85" s="433"/>
      <c r="BP85" s="396"/>
      <c r="BQ85" s="390">
        <v>1</v>
      </c>
      <c r="BR85" s="390" t="s">
        <v>401</v>
      </c>
      <c r="BS85" s="397"/>
      <c r="BT85" s="398"/>
      <c r="BU85" s="393">
        <f t="shared" si="188"/>
        <v>0</v>
      </c>
      <c r="BV85" s="258"/>
      <c r="BW85" s="433"/>
      <c r="BX85" s="396"/>
      <c r="BY85" s="390">
        <v>1</v>
      </c>
      <c r="BZ85" s="390" t="s">
        <v>401</v>
      </c>
      <c r="CA85" s="397"/>
      <c r="CB85" s="398"/>
      <c r="CC85" s="393">
        <f t="shared" si="189"/>
        <v>0</v>
      </c>
      <c r="CD85" s="258"/>
      <c r="CE85" s="433"/>
      <c r="CF85" s="396"/>
      <c r="CG85" s="390">
        <v>1</v>
      </c>
      <c r="CH85" s="390" t="s">
        <v>401</v>
      </c>
      <c r="CI85" s="397"/>
      <c r="CJ85" s="398"/>
      <c r="CK85" s="393">
        <f t="shared" si="190"/>
        <v>0</v>
      </c>
      <c r="CL85" s="258"/>
      <c r="CM85" s="433"/>
      <c r="CN85" s="396"/>
      <c r="CO85" s="390">
        <v>1</v>
      </c>
      <c r="CP85" s="390" t="s">
        <v>401</v>
      </c>
      <c r="CQ85" s="397"/>
      <c r="CR85" s="398"/>
      <c r="CS85" s="393">
        <f t="shared" si="191"/>
        <v>0</v>
      </c>
      <c r="CT85" s="258"/>
      <c r="CU85" s="433"/>
      <c r="CV85" s="396" t="s">
        <v>1294</v>
      </c>
      <c r="CW85" s="390">
        <v>1</v>
      </c>
      <c r="CX85" s="390" t="s">
        <v>401</v>
      </c>
      <c r="CY85" s="397">
        <v>1370300</v>
      </c>
      <c r="CZ85" s="398">
        <v>0</v>
      </c>
      <c r="DA85" s="393">
        <f t="shared" si="192"/>
        <v>1370300</v>
      </c>
      <c r="DB85" s="258"/>
      <c r="DC85" s="433"/>
      <c r="DD85" s="396"/>
      <c r="DE85" s="390">
        <v>1</v>
      </c>
      <c r="DF85" s="390" t="s">
        <v>401</v>
      </c>
      <c r="DG85" s="397"/>
      <c r="DH85" s="398"/>
      <c r="DI85" s="393">
        <f t="shared" si="193"/>
        <v>0</v>
      </c>
      <c r="DJ85" s="258"/>
      <c r="DK85" s="433"/>
      <c r="DL85" s="396"/>
      <c r="DM85" s="390">
        <v>1</v>
      </c>
      <c r="DN85" s="390" t="s">
        <v>401</v>
      </c>
      <c r="DO85" s="397"/>
      <c r="DP85" s="398"/>
      <c r="DQ85" s="393">
        <f t="shared" si="194"/>
        <v>0</v>
      </c>
      <c r="DR85" s="258"/>
      <c r="DS85" s="433"/>
      <c r="DT85" s="396"/>
      <c r="DU85" s="390">
        <v>1</v>
      </c>
      <c r="DV85" s="390" t="s">
        <v>401</v>
      </c>
      <c r="DW85" s="397"/>
      <c r="DX85" s="398"/>
      <c r="DY85" s="393">
        <f t="shared" si="195"/>
        <v>0</v>
      </c>
      <c r="DZ85" s="258"/>
      <c r="EA85" s="433"/>
      <c r="EB85" s="396"/>
      <c r="EC85" s="390">
        <v>1</v>
      </c>
      <c r="ED85" s="390" t="s">
        <v>401</v>
      </c>
      <c r="EE85" s="397"/>
      <c r="EF85" s="398"/>
      <c r="EG85" s="393">
        <f t="shared" si="196"/>
        <v>0</v>
      </c>
      <c r="EH85" s="258"/>
      <c r="EI85" s="433"/>
      <c r="EJ85" s="396"/>
      <c r="EK85" s="390">
        <v>1</v>
      </c>
      <c r="EL85" s="390" t="s">
        <v>401</v>
      </c>
      <c r="EM85" s="397"/>
      <c r="EN85" s="398"/>
      <c r="EO85" s="393">
        <f t="shared" si="197"/>
        <v>0</v>
      </c>
      <c r="EP85" s="258"/>
      <c r="EQ85" s="433"/>
      <c r="ER85" s="396"/>
      <c r="ES85" s="390">
        <v>1</v>
      </c>
      <c r="ET85" s="390" t="s">
        <v>401</v>
      </c>
      <c r="EU85" s="397"/>
      <c r="EV85" s="398"/>
      <c r="EW85" s="393">
        <f t="shared" si="198"/>
        <v>0</v>
      </c>
      <c r="EX85" s="258"/>
      <c r="EY85" s="433"/>
      <c r="EZ85" s="396"/>
      <c r="FA85" s="390">
        <v>1</v>
      </c>
      <c r="FB85" s="390" t="s">
        <v>401</v>
      </c>
      <c r="FC85" s="397"/>
      <c r="FD85" s="398"/>
      <c r="FE85" s="393">
        <f t="shared" si="199"/>
        <v>0</v>
      </c>
      <c r="FF85" s="258"/>
      <c r="FG85" s="433"/>
    </row>
    <row r="86" spans="1:163" ht="37.5" customHeight="1">
      <c r="A86" s="76"/>
      <c r="B86" s="41">
        <v>3</v>
      </c>
      <c r="C86" s="167" t="s">
        <v>1135</v>
      </c>
      <c r="D86" s="396"/>
      <c r="E86" s="390">
        <v>9</v>
      </c>
      <c r="F86" s="390" t="s">
        <v>401</v>
      </c>
      <c r="G86" s="397"/>
      <c r="H86" s="398"/>
      <c r="I86" s="393">
        <f t="shared" si="180"/>
        <v>0</v>
      </c>
      <c r="J86" s="258"/>
      <c r="K86" s="433"/>
      <c r="L86" s="396"/>
      <c r="M86" s="390">
        <v>9</v>
      </c>
      <c r="N86" s="390" t="s">
        <v>401</v>
      </c>
      <c r="O86" s="397"/>
      <c r="P86" s="398"/>
      <c r="Q86" s="393">
        <f t="shared" si="181"/>
        <v>0</v>
      </c>
      <c r="R86" s="258"/>
      <c r="S86" s="433"/>
      <c r="T86" s="396"/>
      <c r="U86" s="390">
        <v>9</v>
      </c>
      <c r="V86" s="390" t="s">
        <v>401</v>
      </c>
      <c r="W86" s="397"/>
      <c r="X86" s="398"/>
      <c r="Y86" s="393">
        <f t="shared" si="182"/>
        <v>0</v>
      </c>
      <c r="Z86" s="258"/>
      <c r="AA86" s="433"/>
      <c r="AB86" s="396"/>
      <c r="AC86" s="390">
        <v>9</v>
      </c>
      <c r="AD86" s="390" t="s">
        <v>401</v>
      </c>
      <c r="AE86" s="397"/>
      <c r="AF86" s="398"/>
      <c r="AG86" s="393">
        <f t="shared" si="183"/>
        <v>0</v>
      </c>
      <c r="AH86" s="258"/>
      <c r="AI86" s="433"/>
      <c r="AJ86" s="396"/>
      <c r="AK86" s="390">
        <v>9</v>
      </c>
      <c r="AL86" s="390" t="s">
        <v>401</v>
      </c>
      <c r="AM86" s="397"/>
      <c r="AN86" s="398"/>
      <c r="AO86" s="393">
        <f t="shared" si="184"/>
        <v>0</v>
      </c>
      <c r="AP86" s="258"/>
      <c r="AQ86" s="433"/>
      <c r="AR86" s="396"/>
      <c r="AS86" s="390">
        <v>9</v>
      </c>
      <c r="AT86" s="390" t="s">
        <v>401</v>
      </c>
      <c r="AU86" s="397"/>
      <c r="AV86" s="398"/>
      <c r="AW86" s="393">
        <f t="shared" si="185"/>
        <v>0</v>
      </c>
      <c r="AX86" s="258"/>
      <c r="AY86" s="433"/>
      <c r="AZ86" s="396"/>
      <c r="BA86" s="390">
        <v>9</v>
      </c>
      <c r="BB86" s="390" t="s">
        <v>401</v>
      </c>
      <c r="BC86" s="397"/>
      <c r="BD86" s="398"/>
      <c r="BE86" s="393">
        <f t="shared" si="186"/>
        <v>0</v>
      </c>
      <c r="BF86" s="258"/>
      <c r="BG86" s="433"/>
      <c r="BH86" s="396"/>
      <c r="BI86" s="390">
        <v>9</v>
      </c>
      <c r="BJ86" s="390" t="s">
        <v>401</v>
      </c>
      <c r="BK86" s="397"/>
      <c r="BL86" s="398"/>
      <c r="BM86" s="393">
        <f t="shared" si="187"/>
        <v>0</v>
      </c>
      <c r="BN86" s="258"/>
      <c r="BO86" s="433"/>
      <c r="BP86" s="396"/>
      <c r="BQ86" s="390">
        <v>9</v>
      </c>
      <c r="BR86" s="390" t="s">
        <v>401</v>
      </c>
      <c r="BS86" s="397"/>
      <c r="BT86" s="398"/>
      <c r="BU86" s="393">
        <f t="shared" si="188"/>
        <v>0</v>
      </c>
      <c r="BV86" s="258"/>
      <c r="BW86" s="433"/>
      <c r="BX86" s="396"/>
      <c r="BY86" s="390">
        <v>9</v>
      </c>
      <c r="BZ86" s="390" t="s">
        <v>401</v>
      </c>
      <c r="CA86" s="397"/>
      <c r="CB86" s="398"/>
      <c r="CC86" s="393">
        <f t="shared" si="189"/>
        <v>0</v>
      </c>
      <c r="CD86" s="258"/>
      <c r="CE86" s="433"/>
      <c r="CF86" s="396"/>
      <c r="CG86" s="390">
        <v>9</v>
      </c>
      <c r="CH86" s="390" t="s">
        <v>401</v>
      </c>
      <c r="CI86" s="397"/>
      <c r="CJ86" s="398"/>
      <c r="CK86" s="393">
        <f t="shared" si="190"/>
        <v>0</v>
      </c>
      <c r="CL86" s="258"/>
      <c r="CM86" s="433"/>
      <c r="CN86" s="396"/>
      <c r="CO86" s="390">
        <v>9</v>
      </c>
      <c r="CP86" s="390" t="s">
        <v>401</v>
      </c>
      <c r="CQ86" s="397"/>
      <c r="CR86" s="398"/>
      <c r="CS86" s="393">
        <f t="shared" si="191"/>
        <v>0</v>
      </c>
      <c r="CT86" s="258"/>
      <c r="CU86" s="433"/>
      <c r="CV86" s="396" t="s">
        <v>1371</v>
      </c>
      <c r="CW86" s="390">
        <v>9</v>
      </c>
      <c r="CX86" s="390" t="s">
        <v>401</v>
      </c>
      <c r="CY86" s="397">
        <v>355000</v>
      </c>
      <c r="CZ86" s="398">
        <v>0</v>
      </c>
      <c r="DA86" s="393">
        <f t="shared" si="192"/>
        <v>3195000</v>
      </c>
      <c r="DB86" s="258"/>
      <c r="DC86" s="433"/>
      <c r="DD86" s="396"/>
      <c r="DE86" s="390">
        <v>9</v>
      </c>
      <c r="DF86" s="390" t="s">
        <v>401</v>
      </c>
      <c r="DG86" s="397"/>
      <c r="DH86" s="398"/>
      <c r="DI86" s="393">
        <f t="shared" si="193"/>
        <v>0</v>
      </c>
      <c r="DJ86" s="258"/>
      <c r="DK86" s="433"/>
      <c r="DL86" s="396"/>
      <c r="DM86" s="390">
        <v>9</v>
      </c>
      <c r="DN86" s="390" t="s">
        <v>401</v>
      </c>
      <c r="DO86" s="397"/>
      <c r="DP86" s="398"/>
      <c r="DQ86" s="393">
        <f t="shared" si="194"/>
        <v>0</v>
      </c>
      <c r="DR86" s="258"/>
      <c r="DS86" s="433"/>
      <c r="DT86" s="396"/>
      <c r="DU86" s="390">
        <v>9</v>
      </c>
      <c r="DV86" s="390" t="s">
        <v>401</v>
      </c>
      <c r="DW86" s="397"/>
      <c r="DX86" s="398"/>
      <c r="DY86" s="393">
        <f t="shared" si="195"/>
        <v>0</v>
      </c>
      <c r="DZ86" s="258"/>
      <c r="EA86" s="433"/>
      <c r="EB86" s="396"/>
      <c r="EC86" s="390">
        <v>9</v>
      </c>
      <c r="ED86" s="390" t="s">
        <v>401</v>
      </c>
      <c r="EE86" s="397"/>
      <c r="EF86" s="398"/>
      <c r="EG86" s="393">
        <f t="shared" si="196"/>
        <v>0</v>
      </c>
      <c r="EH86" s="258"/>
      <c r="EI86" s="433"/>
      <c r="EJ86" s="396"/>
      <c r="EK86" s="390">
        <v>9</v>
      </c>
      <c r="EL86" s="390" t="s">
        <v>401</v>
      </c>
      <c r="EM86" s="397"/>
      <c r="EN86" s="398"/>
      <c r="EO86" s="393">
        <f t="shared" si="197"/>
        <v>0</v>
      </c>
      <c r="EP86" s="258"/>
      <c r="EQ86" s="433"/>
      <c r="ER86" s="396"/>
      <c r="ES86" s="390">
        <v>9</v>
      </c>
      <c r="ET86" s="390" t="s">
        <v>401</v>
      </c>
      <c r="EU86" s="397"/>
      <c r="EV86" s="398"/>
      <c r="EW86" s="393">
        <f t="shared" si="198"/>
        <v>0</v>
      </c>
      <c r="EX86" s="258"/>
      <c r="EY86" s="433"/>
      <c r="EZ86" s="396"/>
      <c r="FA86" s="390">
        <v>9</v>
      </c>
      <c r="FB86" s="390" t="s">
        <v>401</v>
      </c>
      <c r="FC86" s="397"/>
      <c r="FD86" s="398"/>
      <c r="FE86" s="393">
        <f t="shared" si="199"/>
        <v>0</v>
      </c>
      <c r="FF86" s="258"/>
      <c r="FG86" s="433"/>
    </row>
    <row r="87" spans="1:163" ht="37.5" customHeight="1">
      <c r="A87" s="76"/>
      <c r="B87" s="91"/>
      <c r="C87" s="90" t="s">
        <v>408</v>
      </c>
      <c r="D87" s="515"/>
      <c r="E87" s="516"/>
      <c r="F87" s="516"/>
      <c r="G87" s="511"/>
      <c r="H87" s="517"/>
      <c r="I87" s="513">
        <f>SUM(I84:I86)</f>
        <v>0</v>
      </c>
      <c r="J87" s="258"/>
      <c r="K87" s="433"/>
      <c r="L87" s="515"/>
      <c r="M87" s="516"/>
      <c r="N87" s="516"/>
      <c r="O87" s="511"/>
      <c r="P87" s="517"/>
      <c r="Q87" s="513">
        <f>SUM(Q84:Q86)</f>
        <v>0</v>
      </c>
      <c r="R87" s="258"/>
      <c r="S87" s="433"/>
      <c r="T87" s="515"/>
      <c r="U87" s="516"/>
      <c r="V87" s="516"/>
      <c r="W87" s="511"/>
      <c r="X87" s="517"/>
      <c r="Y87" s="513">
        <f>SUM(Y84:Y86)</f>
        <v>0</v>
      </c>
      <c r="Z87" s="258"/>
      <c r="AA87" s="433"/>
      <c r="AB87" s="515"/>
      <c r="AC87" s="516"/>
      <c r="AD87" s="516"/>
      <c r="AE87" s="511"/>
      <c r="AF87" s="517"/>
      <c r="AG87" s="513">
        <f>SUM(AG84:AG86)</f>
        <v>0</v>
      </c>
      <c r="AH87" s="258"/>
      <c r="AI87" s="433"/>
      <c r="AJ87" s="515"/>
      <c r="AK87" s="516"/>
      <c r="AL87" s="516"/>
      <c r="AM87" s="511"/>
      <c r="AN87" s="517"/>
      <c r="AO87" s="513">
        <f>SUM(AO84:AO86)</f>
        <v>0</v>
      </c>
      <c r="AP87" s="258"/>
      <c r="AQ87" s="433"/>
      <c r="AR87" s="515"/>
      <c r="AS87" s="516"/>
      <c r="AT87" s="516"/>
      <c r="AU87" s="511"/>
      <c r="AV87" s="517"/>
      <c r="AW87" s="513">
        <f>SUM(AW84:AW86)</f>
        <v>0</v>
      </c>
      <c r="AX87" s="258"/>
      <c r="AY87" s="433"/>
      <c r="AZ87" s="515"/>
      <c r="BA87" s="516"/>
      <c r="BB87" s="516"/>
      <c r="BC87" s="511"/>
      <c r="BD87" s="517"/>
      <c r="BE87" s="513">
        <f>SUM(BE84:BE86)</f>
        <v>0</v>
      </c>
      <c r="BF87" s="258"/>
      <c r="BG87" s="433"/>
      <c r="BH87" s="515"/>
      <c r="BI87" s="516"/>
      <c r="BJ87" s="516"/>
      <c r="BK87" s="511"/>
      <c r="BL87" s="517"/>
      <c r="BM87" s="513">
        <f>SUM(BM84:BM86)</f>
        <v>0</v>
      </c>
      <c r="BN87" s="258"/>
      <c r="BO87" s="433"/>
      <c r="BP87" s="515"/>
      <c r="BQ87" s="516"/>
      <c r="BR87" s="516"/>
      <c r="BS87" s="511"/>
      <c r="BT87" s="517"/>
      <c r="BU87" s="513">
        <f>SUM(BU84:BU86)</f>
        <v>0</v>
      </c>
      <c r="BV87" s="258"/>
      <c r="BW87" s="433"/>
      <c r="BX87" s="515"/>
      <c r="BY87" s="516"/>
      <c r="BZ87" s="516"/>
      <c r="CA87" s="511"/>
      <c r="CB87" s="517"/>
      <c r="CC87" s="513">
        <f>SUM(CC84:CC86)</f>
        <v>0</v>
      </c>
      <c r="CD87" s="258"/>
      <c r="CE87" s="433"/>
      <c r="CF87" s="515"/>
      <c r="CG87" s="516"/>
      <c r="CH87" s="516"/>
      <c r="CI87" s="511"/>
      <c r="CJ87" s="517"/>
      <c r="CK87" s="513">
        <f>SUM(CK84:CK86)</f>
        <v>0</v>
      </c>
      <c r="CL87" s="258"/>
      <c r="CM87" s="433"/>
      <c r="CN87" s="515"/>
      <c r="CO87" s="516"/>
      <c r="CP87" s="516"/>
      <c r="CQ87" s="511"/>
      <c r="CR87" s="517"/>
      <c r="CS87" s="513">
        <f>SUM(CS84:CS86)</f>
        <v>0</v>
      </c>
      <c r="CT87" s="258"/>
      <c r="CU87" s="433"/>
      <c r="CV87" s="515"/>
      <c r="CW87" s="516"/>
      <c r="CX87" s="516"/>
      <c r="CY87" s="511"/>
      <c r="CZ87" s="517"/>
      <c r="DA87" s="513">
        <f>SUM(DA84:DA86)</f>
        <v>11065300</v>
      </c>
      <c r="DB87" s="258"/>
      <c r="DC87" s="433"/>
      <c r="DD87" s="515"/>
      <c r="DE87" s="516"/>
      <c r="DF87" s="516"/>
      <c r="DG87" s="511"/>
      <c r="DH87" s="517"/>
      <c r="DI87" s="513">
        <f>SUM(DI84:DI86)</f>
        <v>0</v>
      </c>
      <c r="DJ87" s="258"/>
      <c r="DK87" s="433"/>
      <c r="DL87" s="515"/>
      <c r="DM87" s="516"/>
      <c r="DN87" s="516"/>
      <c r="DO87" s="511"/>
      <c r="DP87" s="517"/>
      <c r="DQ87" s="513">
        <f>SUM(DQ84:DQ86)</f>
        <v>0</v>
      </c>
      <c r="DR87" s="258"/>
      <c r="DS87" s="433"/>
      <c r="DT87" s="515"/>
      <c r="DU87" s="516"/>
      <c r="DV87" s="516"/>
      <c r="DW87" s="511"/>
      <c r="DX87" s="517"/>
      <c r="DY87" s="513">
        <f>SUM(DY84:DY86)</f>
        <v>0</v>
      </c>
      <c r="DZ87" s="258"/>
      <c r="EA87" s="433"/>
      <c r="EB87" s="515"/>
      <c r="EC87" s="516"/>
      <c r="ED87" s="516"/>
      <c r="EE87" s="511"/>
      <c r="EF87" s="517"/>
      <c r="EG87" s="513">
        <f>SUM(EG84:EG86)</f>
        <v>0</v>
      </c>
      <c r="EH87" s="258"/>
      <c r="EI87" s="433"/>
      <c r="EJ87" s="515"/>
      <c r="EK87" s="516"/>
      <c r="EL87" s="516"/>
      <c r="EM87" s="511"/>
      <c r="EN87" s="517"/>
      <c r="EO87" s="513">
        <f>SUM(EO84:EO86)</f>
        <v>0</v>
      </c>
      <c r="EP87" s="258"/>
      <c r="EQ87" s="433"/>
      <c r="ER87" s="515"/>
      <c r="ES87" s="516"/>
      <c r="ET87" s="516"/>
      <c r="EU87" s="511"/>
      <c r="EV87" s="517"/>
      <c r="EW87" s="513">
        <f>SUM(EW84:EW86)</f>
        <v>0</v>
      </c>
      <c r="EX87" s="258"/>
      <c r="EY87" s="433"/>
      <c r="EZ87" s="515"/>
      <c r="FA87" s="516"/>
      <c r="FB87" s="516"/>
      <c r="FC87" s="511"/>
      <c r="FD87" s="517"/>
      <c r="FE87" s="513">
        <f>SUM(FE84:FE86)</f>
        <v>0</v>
      </c>
      <c r="FF87" s="258"/>
      <c r="FG87" s="433"/>
    </row>
    <row r="88" spans="1:163" ht="37.5" customHeight="1" thickBot="1">
      <c r="B88" s="76" t="s">
        <v>328</v>
      </c>
      <c r="C88" s="115"/>
      <c r="D88" s="518"/>
      <c r="E88" s="364"/>
      <c r="F88" s="364"/>
      <c r="G88" s="519"/>
      <c r="H88" s="520"/>
      <c r="I88" s="521"/>
      <c r="J88" s="258"/>
      <c r="K88" s="433"/>
      <c r="L88" s="518"/>
      <c r="M88" s="364"/>
      <c r="N88" s="364"/>
      <c r="O88" s="519"/>
      <c r="P88" s="520"/>
      <c r="Q88" s="521"/>
      <c r="R88" s="258"/>
      <c r="S88" s="433"/>
      <c r="T88" s="518"/>
      <c r="U88" s="364"/>
      <c r="V88" s="364"/>
      <c r="W88" s="519"/>
      <c r="X88" s="520"/>
      <c r="Y88" s="521"/>
      <c r="Z88" s="258"/>
      <c r="AA88" s="433"/>
      <c r="AB88" s="518"/>
      <c r="AC88" s="364"/>
      <c r="AD88" s="364"/>
      <c r="AE88" s="519"/>
      <c r="AF88" s="520"/>
      <c r="AG88" s="521"/>
      <c r="AH88" s="258"/>
      <c r="AI88" s="433"/>
      <c r="AJ88" s="518"/>
      <c r="AK88" s="364"/>
      <c r="AL88" s="364"/>
      <c r="AM88" s="519"/>
      <c r="AN88" s="520"/>
      <c r="AO88" s="521"/>
      <c r="AP88" s="258"/>
      <c r="AQ88" s="433"/>
      <c r="AR88" s="518"/>
      <c r="AS88" s="364"/>
      <c r="AT88" s="364"/>
      <c r="AU88" s="519"/>
      <c r="AV88" s="520"/>
      <c r="AW88" s="521"/>
      <c r="AX88" s="258"/>
      <c r="AY88" s="433"/>
      <c r="AZ88" s="518"/>
      <c r="BA88" s="364"/>
      <c r="BB88" s="364"/>
      <c r="BC88" s="519"/>
      <c r="BD88" s="520"/>
      <c r="BE88" s="521"/>
      <c r="BF88" s="258"/>
      <c r="BG88" s="433"/>
      <c r="BH88" s="518"/>
      <c r="BI88" s="364"/>
      <c r="BJ88" s="364"/>
      <c r="BK88" s="519"/>
      <c r="BL88" s="520"/>
      <c r="BM88" s="521"/>
      <c r="BN88" s="258"/>
      <c r="BO88" s="433"/>
      <c r="BP88" s="518"/>
      <c r="BQ88" s="364"/>
      <c r="BR88" s="364"/>
      <c r="BS88" s="519"/>
      <c r="BT88" s="520"/>
      <c r="BU88" s="521"/>
      <c r="BV88" s="258"/>
      <c r="BW88" s="433"/>
      <c r="BX88" s="518"/>
      <c r="BY88" s="364"/>
      <c r="BZ88" s="364"/>
      <c r="CA88" s="519"/>
      <c r="CB88" s="520"/>
      <c r="CC88" s="521"/>
      <c r="CD88" s="258"/>
      <c r="CE88" s="433"/>
      <c r="CF88" s="518"/>
      <c r="CG88" s="364"/>
      <c r="CH88" s="364"/>
      <c r="CI88" s="519"/>
      <c r="CJ88" s="520"/>
      <c r="CK88" s="521"/>
      <c r="CL88" s="258"/>
      <c r="CM88" s="433"/>
      <c r="CN88" s="518"/>
      <c r="CO88" s="364"/>
      <c r="CP88" s="364"/>
      <c r="CQ88" s="519"/>
      <c r="CR88" s="520"/>
      <c r="CS88" s="521"/>
      <c r="CT88" s="258"/>
      <c r="CU88" s="433"/>
      <c r="CV88" s="518"/>
      <c r="CW88" s="364"/>
      <c r="CX88" s="364"/>
      <c r="CY88" s="519"/>
      <c r="CZ88" s="520"/>
      <c r="DA88" s="521"/>
      <c r="DB88" s="258"/>
      <c r="DC88" s="433"/>
      <c r="DD88" s="518"/>
      <c r="DE88" s="364"/>
      <c r="DF88" s="364"/>
      <c r="DG88" s="519"/>
      <c r="DH88" s="520"/>
      <c r="DI88" s="521"/>
      <c r="DJ88" s="258"/>
      <c r="DK88" s="433"/>
      <c r="DL88" s="518"/>
      <c r="DM88" s="364"/>
      <c r="DN88" s="364"/>
      <c r="DO88" s="519"/>
      <c r="DP88" s="520"/>
      <c r="DQ88" s="521"/>
      <c r="DR88" s="258"/>
      <c r="DS88" s="433"/>
      <c r="DT88" s="518"/>
      <c r="DU88" s="364"/>
      <c r="DV88" s="364"/>
      <c r="DW88" s="519"/>
      <c r="DX88" s="520"/>
      <c r="DY88" s="521"/>
      <c r="DZ88" s="258"/>
      <c r="EA88" s="433"/>
      <c r="EB88" s="518"/>
      <c r="EC88" s="364"/>
      <c r="ED88" s="364"/>
      <c r="EE88" s="519"/>
      <c r="EF88" s="520"/>
      <c r="EG88" s="521"/>
      <c r="EH88" s="258"/>
      <c r="EI88" s="433"/>
      <c r="EJ88" s="518"/>
      <c r="EK88" s="364"/>
      <c r="EL88" s="364"/>
      <c r="EM88" s="519"/>
      <c r="EN88" s="520"/>
      <c r="EO88" s="521"/>
      <c r="EP88" s="258"/>
      <c r="EQ88" s="433"/>
      <c r="ER88" s="518"/>
      <c r="ES88" s="364"/>
      <c r="ET88" s="364"/>
      <c r="EU88" s="519"/>
      <c r="EV88" s="520"/>
      <c r="EW88" s="521"/>
      <c r="EX88" s="258"/>
      <c r="EY88" s="433"/>
      <c r="EZ88" s="518"/>
      <c r="FA88" s="364"/>
      <c r="FB88" s="364"/>
      <c r="FC88" s="519"/>
      <c r="FD88" s="520"/>
      <c r="FE88" s="521"/>
      <c r="FF88" s="258"/>
      <c r="FG88" s="433"/>
    </row>
    <row r="89" spans="1:163" ht="37.5" customHeight="1" thickBot="1">
      <c r="A89" s="76"/>
      <c r="B89" s="87" t="s">
        <v>390</v>
      </c>
      <c r="C89" s="88" t="s">
        <v>391</v>
      </c>
      <c r="D89" s="509" t="s">
        <v>392</v>
      </c>
      <c r="E89" s="510" t="s">
        <v>393</v>
      </c>
      <c r="F89" s="382" t="s">
        <v>394</v>
      </c>
      <c r="G89" s="511" t="s">
        <v>395</v>
      </c>
      <c r="H89" s="512" t="s">
        <v>396</v>
      </c>
      <c r="I89" s="513" t="s">
        <v>397</v>
      </c>
      <c r="J89" s="256" t="s">
        <v>398</v>
      </c>
      <c r="K89" s="257" t="s">
        <v>399</v>
      </c>
      <c r="L89" s="509" t="s">
        <v>392</v>
      </c>
      <c r="M89" s="510" t="s">
        <v>393</v>
      </c>
      <c r="N89" s="382" t="s">
        <v>394</v>
      </c>
      <c r="O89" s="511" t="s">
        <v>395</v>
      </c>
      <c r="P89" s="512" t="s">
        <v>396</v>
      </c>
      <c r="Q89" s="513" t="s">
        <v>397</v>
      </c>
      <c r="R89" s="256" t="s">
        <v>398</v>
      </c>
      <c r="S89" s="257" t="s">
        <v>399</v>
      </c>
      <c r="T89" s="509" t="s">
        <v>392</v>
      </c>
      <c r="U89" s="510" t="s">
        <v>393</v>
      </c>
      <c r="V89" s="382" t="s">
        <v>394</v>
      </c>
      <c r="W89" s="511" t="s">
        <v>395</v>
      </c>
      <c r="X89" s="512" t="s">
        <v>396</v>
      </c>
      <c r="Y89" s="513" t="s">
        <v>397</v>
      </c>
      <c r="Z89" s="256" t="s">
        <v>398</v>
      </c>
      <c r="AA89" s="257" t="s">
        <v>399</v>
      </c>
      <c r="AB89" s="509" t="s">
        <v>392</v>
      </c>
      <c r="AC89" s="510" t="s">
        <v>393</v>
      </c>
      <c r="AD89" s="382" t="s">
        <v>394</v>
      </c>
      <c r="AE89" s="511" t="s">
        <v>395</v>
      </c>
      <c r="AF89" s="512" t="s">
        <v>396</v>
      </c>
      <c r="AG89" s="513" t="s">
        <v>397</v>
      </c>
      <c r="AH89" s="256" t="s">
        <v>398</v>
      </c>
      <c r="AI89" s="257" t="s">
        <v>399</v>
      </c>
      <c r="AJ89" s="509" t="s">
        <v>392</v>
      </c>
      <c r="AK89" s="510" t="s">
        <v>393</v>
      </c>
      <c r="AL89" s="382" t="s">
        <v>394</v>
      </c>
      <c r="AM89" s="511" t="s">
        <v>395</v>
      </c>
      <c r="AN89" s="512" t="s">
        <v>396</v>
      </c>
      <c r="AO89" s="513" t="s">
        <v>397</v>
      </c>
      <c r="AP89" s="256" t="s">
        <v>398</v>
      </c>
      <c r="AQ89" s="257" t="s">
        <v>399</v>
      </c>
      <c r="AR89" s="509" t="s">
        <v>392</v>
      </c>
      <c r="AS89" s="510" t="s">
        <v>393</v>
      </c>
      <c r="AT89" s="382" t="s">
        <v>394</v>
      </c>
      <c r="AU89" s="511" t="s">
        <v>395</v>
      </c>
      <c r="AV89" s="512" t="s">
        <v>396</v>
      </c>
      <c r="AW89" s="513" t="s">
        <v>397</v>
      </c>
      <c r="AX89" s="256" t="s">
        <v>398</v>
      </c>
      <c r="AY89" s="257" t="s">
        <v>399</v>
      </c>
      <c r="AZ89" s="509" t="s">
        <v>392</v>
      </c>
      <c r="BA89" s="510" t="s">
        <v>393</v>
      </c>
      <c r="BB89" s="382" t="s">
        <v>394</v>
      </c>
      <c r="BC89" s="511" t="s">
        <v>395</v>
      </c>
      <c r="BD89" s="512" t="s">
        <v>396</v>
      </c>
      <c r="BE89" s="513" t="s">
        <v>397</v>
      </c>
      <c r="BF89" s="256" t="s">
        <v>398</v>
      </c>
      <c r="BG89" s="257" t="s">
        <v>399</v>
      </c>
      <c r="BH89" s="509" t="s">
        <v>392</v>
      </c>
      <c r="BI89" s="510" t="s">
        <v>393</v>
      </c>
      <c r="BJ89" s="382" t="s">
        <v>394</v>
      </c>
      <c r="BK89" s="511" t="s">
        <v>395</v>
      </c>
      <c r="BL89" s="512" t="s">
        <v>396</v>
      </c>
      <c r="BM89" s="513" t="s">
        <v>397</v>
      </c>
      <c r="BN89" s="256" t="s">
        <v>398</v>
      </c>
      <c r="BO89" s="257" t="s">
        <v>399</v>
      </c>
      <c r="BP89" s="509" t="s">
        <v>392</v>
      </c>
      <c r="BQ89" s="510" t="s">
        <v>393</v>
      </c>
      <c r="BR89" s="382" t="s">
        <v>394</v>
      </c>
      <c r="BS89" s="511" t="s">
        <v>395</v>
      </c>
      <c r="BT89" s="512" t="s">
        <v>396</v>
      </c>
      <c r="BU89" s="513" t="s">
        <v>397</v>
      </c>
      <c r="BV89" s="256" t="s">
        <v>398</v>
      </c>
      <c r="BW89" s="257" t="s">
        <v>399</v>
      </c>
      <c r="BX89" s="509" t="s">
        <v>392</v>
      </c>
      <c r="BY89" s="510" t="s">
        <v>393</v>
      </c>
      <c r="BZ89" s="382" t="s">
        <v>394</v>
      </c>
      <c r="CA89" s="511" t="s">
        <v>395</v>
      </c>
      <c r="CB89" s="512" t="s">
        <v>396</v>
      </c>
      <c r="CC89" s="513" t="s">
        <v>397</v>
      </c>
      <c r="CD89" s="256" t="s">
        <v>398</v>
      </c>
      <c r="CE89" s="257" t="s">
        <v>399</v>
      </c>
      <c r="CF89" s="509" t="s">
        <v>392</v>
      </c>
      <c r="CG89" s="510" t="s">
        <v>393</v>
      </c>
      <c r="CH89" s="382" t="s">
        <v>394</v>
      </c>
      <c r="CI89" s="511" t="s">
        <v>395</v>
      </c>
      <c r="CJ89" s="512" t="s">
        <v>396</v>
      </c>
      <c r="CK89" s="513" t="s">
        <v>397</v>
      </c>
      <c r="CL89" s="256" t="s">
        <v>398</v>
      </c>
      <c r="CM89" s="257" t="s">
        <v>399</v>
      </c>
      <c r="CN89" s="509" t="s">
        <v>392</v>
      </c>
      <c r="CO89" s="510" t="s">
        <v>393</v>
      </c>
      <c r="CP89" s="382" t="s">
        <v>394</v>
      </c>
      <c r="CQ89" s="511" t="s">
        <v>395</v>
      </c>
      <c r="CR89" s="512" t="s">
        <v>396</v>
      </c>
      <c r="CS89" s="513" t="s">
        <v>397</v>
      </c>
      <c r="CT89" s="256" t="s">
        <v>398</v>
      </c>
      <c r="CU89" s="257" t="s">
        <v>399</v>
      </c>
      <c r="CV89" s="509" t="s">
        <v>392</v>
      </c>
      <c r="CW89" s="510" t="s">
        <v>393</v>
      </c>
      <c r="CX89" s="382" t="s">
        <v>394</v>
      </c>
      <c r="CY89" s="511" t="s">
        <v>395</v>
      </c>
      <c r="CZ89" s="512" t="s">
        <v>396</v>
      </c>
      <c r="DA89" s="513" t="s">
        <v>397</v>
      </c>
      <c r="DB89" s="256" t="s">
        <v>398</v>
      </c>
      <c r="DC89" s="257" t="s">
        <v>399</v>
      </c>
      <c r="DD89" s="509" t="s">
        <v>392</v>
      </c>
      <c r="DE89" s="510" t="s">
        <v>393</v>
      </c>
      <c r="DF89" s="382" t="s">
        <v>394</v>
      </c>
      <c r="DG89" s="511" t="s">
        <v>395</v>
      </c>
      <c r="DH89" s="512" t="s">
        <v>396</v>
      </c>
      <c r="DI89" s="513" t="s">
        <v>397</v>
      </c>
      <c r="DJ89" s="256" t="s">
        <v>398</v>
      </c>
      <c r="DK89" s="257" t="s">
        <v>399</v>
      </c>
      <c r="DL89" s="509" t="s">
        <v>392</v>
      </c>
      <c r="DM89" s="510" t="s">
        <v>393</v>
      </c>
      <c r="DN89" s="382" t="s">
        <v>394</v>
      </c>
      <c r="DO89" s="511" t="s">
        <v>395</v>
      </c>
      <c r="DP89" s="512" t="s">
        <v>396</v>
      </c>
      <c r="DQ89" s="513" t="s">
        <v>397</v>
      </c>
      <c r="DR89" s="256" t="s">
        <v>398</v>
      </c>
      <c r="DS89" s="257" t="s">
        <v>399</v>
      </c>
      <c r="DT89" s="509" t="s">
        <v>392</v>
      </c>
      <c r="DU89" s="510" t="s">
        <v>393</v>
      </c>
      <c r="DV89" s="382" t="s">
        <v>394</v>
      </c>
      <c r="DW89" s="511" t="s">
        <v>395</v>
      </c>
      <c r="DX89" s="512" t="s">
        <v>396</v>
      </c>
      <c r="DY89" s="513" t="s">
        <v>397</v>
      </c>
      <c r="DZ89" s="256" t="s">
        <v>398</v>
      </c>
      <c r="EA89" s="257" t="s">
        <v>399</v>
      </c>
      <c r="EB89" s="509" t="s">
        <v>392</v>
      </c>
      <c r="EC89" s="510" t="s">
        <v>393</v>
      </c>
      <c r="ED89" s="382" t="s">
        <v>394</v>
      </c>
      <c r="EE89" s="511" t="s">
        <v>395</v>
      </c>
      <c r="EF89" s="512" t="s">
        <v>396</v>
      </c>
      <c r="EG89" s="513" t="s">
        <v>397</v>
      </c>
      <c r="EH89" s="256" t="s">
        <v>398</v>
      </c>
      <c r="EI89" s="257" t="s">
        <v>399</v>
      </c>
      <c r="EJ89" s="509" t="s">
        <v>392</v>
      </c>
      <c r="EK89" s="510" t="s">
        <v>393</v>
      </c>
      <c r="EL89" s="382" t="s">
        <v>394</v>
      </c>
      <c r="EM89" s="511" t="s">
        <v>395</v>
      </c>
      <c r="EN89" s="512" t="s">
        <v>396</v>
      </c>
      <c r="EO89" s="513" t="s">
        <v>397</v>
      </c>
      <c r="EP89" s="256" t="s">
        <v>398</v>
      </c>
      <c r="EQ89" s="257" t="s">
        <v>399</v>
      </c>
      <c r="ER89" s="509" t="s">
        <v>392</v>
      </c>
      <c r="ES89" s="510" t="s">
        <v>393</v>
      </c>
      <c r="ET89" s="382" t="s">
        <v>394</v>
      </c>
      <c r="EU89" s="511" t="s">
        <v>395</v>
      </c>
      <c r="EV89" s="512" t="s">
        <v>396</v>
      </c>
      <c r="EW89" s="513" t="s">
        <v>397</v>
      </c>
      <c r="EX89" s="256" t="s">
        <v>398</v>
      </c>
      <c r="EY89" s="257" t="s">
        <v>399</v>
      </c>
      <c r="EZ89" s="509" t="s">
        <v>392</v>
      </c>
      <c r="FA89" s="510" t="s">
        <v>393</v>
      </c>
      <c r="FB89" s="382" t="s">
        <v>394</v>
      </c>
      <c r="FC89" s="511" t="s">
        <v>395</v>
      </c>
      <c r="FD89" s="512" t="s">
        <v>396</v>
      </c>
      <c r="FE89" s="513" t="s">
        <v>397</v>
      </c>
      <c r="FF89" s="256" t="s">
        <v>398</v>
      </c>
      <c r="FG89" s="257" t="s">
        <v>399</v>
      </c>
    </row>
    <row r="90" spans="1:163" ht="37.5" customHeight="1" thickBot="1">
      <c r="A90" s="76"/>
      <c r="B90" s="41">
        <v>1</v>
      </c>
      <c r="C90" s="167" t="s">
        <v>1138</v>
      </c>
      <c r="D90" s="396"/>
      <c r="E90" s="390">
        <v>1</v>
      </c>
      <c r="F90" s="390" t="s">
        <v>401</v>
      </c>
      <c r="G90" s="397"/>
      <c r="H90" s="398"/>
      <c r="I90" s="393">
        <f t="shared" ref="I90:I92" si="200">+(G90+(G90*H90))*E90</f>
        <v>0</v>
      </c>
      <c r="J90" s="247" t="s">
        <v>1216</v>
      </c>
      <c r="K90" s="248"/>
      <c r="L90" s="396"/>
      <c r="M90" s="390">
        <v>1</v>
      </c>
      <c r="N90" s="390" t="s">
        <v>401</v>
      </c>
      <c r="O90" s="397"/>
      <c r="P90" s="398"/>
      <c r="Q90" s="393">
        <f t="shared" ref="Q90:Q92" si="201">+(O90+(O90*P90))*M90</f>
        <v>0</v>
      </c>
      <c r="R90" s="247" t="s">
        <v>1216</v>
      </c>
      <c r="S90" s="248"/>
      <c r="T90" s="396"/>
      <c r="U90" s="390">
        <v>1</v>
      </c>
      <c r="V90" s="390" t="s">
        <v>401</v>
      </c>
      <c r="W90" s="397"/>
      <c r="X90" s="398"/>
      <c r="Y90" s="393">
        <f t="shared" ref="Y90:Y92" si="202">+(W90+(W90*X90))*U90</f>
        <v>0</v>
      </c>
      <c r="Z90" s="247" t="s">
        <v>1216</v>
      </c>
      <c r="AA90" s="248"/>
      <c r="AB90" s="396"/>
      <c r="AC90" s="390">
        <v>1</v>
      </c>
      <c r="AD90" s="390" t="s">
        <v>401</v>
      </c>
      <c r="AE90" s="397"/>
      <c r="AF90" s="398"/>
      <c r="AG90" s="393">
        <f t="shared" ref="AG90:AG92" si="203">+(AE90+(AE90*AF90))*AC90</f>
        <v>0</v>
      </c>
      <c r="AH90" s="247" t="s">
        <v>1216</v>
      </c>
      <c r="AI90" s="248"/>
      <c r="AJ90" s="396"/>
      <c r="AK90" s="390">
        <v>1</v>
      </c>
      <c r="AL90" s="390" t="s">
        <v>401</v>
      </c>
      <c r="AM90" s="397"/>
      <c r="AN90" s="398"/>
      <c r="AO90" s="393">
        <f t="shared" ref="AO90:AO92" si="204">+(AM90+(AM90*AN90))*AK90</f>
        <v>0</v>
      </c>
      <c r="AP90" s="247" t="s">
        <v>1216</v>
      </c>
      <c r="AQ90" s="248"/>
      <c r="AR90" s="396"/>
      <c r="AS90" s="390">
        <v>1</v>
      </c>
      <c r="AT90" s="390" t="s">
        <v>401</v>
      </c>
      <c r="AU90" s="397"/>
      <c r="AV90" s="398"/>
      <c r="AW90" s="393">
        <f t="shared" ref="AW90:AW92" si="205">+(AU90+(AU90*AV90))*AS90</f>
        <v>0</v>
      </c>
      <c r="AX90" s="247" t="s">
        <v>1216</v>
      </c>
      <c r="AY90" s="248"/>
      <c r="AZ90" s="396"/>
      <c r="BA90" s="390">
        <v>1</v>
      </c>
      <c r="BB90" s="390" t="s">
        <v>401</v>
      </c>
      <c r="BC90" s="397"/>
      <c r="BD90" s="398"/>
      <c r="BE90" s="393">
        <f t="shared" ref="BE90:BE92" si="206">+(BC90+(BC90*BD90))*BA90</f>
        <v>0</v>
      </c>
      <c r="BF90" s="247" t="s">
        <v>1216</v>
      </c>
      <c r="BG90" s="248"/>
      <c r="BH90" s="396"/>
      <c r="BI90" s="390">
        <v>1</v>
      </c>
      <c r="BJ90" s="390" t="s">
        <v>401</v>
      </c>
      <c r="BK90" s="397"/>
      <c r="BL90" s="398"/>
      <c r="BM90" s="393">
        <f t="shared" ref="BM90:BM92" si="207">+(BK90+(BK90*BL90))*BI90</f>
        <v>0</v>
      </c>
      <c r="BN90" s="247" t="s">
        <v>1216</v>
      </c>
      <c r="BO90" s="248"/>
      <c r="BP90" s="396"/>
      <c r="BQ90" s="390">
        <v>1</v>
      </c>
      <c r="BR90" s="390" t="s">
        <v>401</v>
      </c>
      <c r="BS90" s="397"/>
      <c r="BT90" s="398"/>
      <c r="BU90" s="393">
        <f t="shared" ref="BU90:BU92" si="208">+(BS90+(BS90*BT90))*BQ90</f>
        <v>0</v>
      </c>
      <c r="BV90" s="247" t="s">
        <v>1216</v>
      </c>
      <c r="BW90" s="248"/>
      <c r="BX90" s="396"/>
      <c r="BY90" s="390">
        <v>1</v>
      </c>
      <c r="BZ90" s="390" t="s">
        <v>401</v>
      </c>
      <c r="CA90" s="397"/>
      <c r="CB90" s="398"/>
      <c r="CC90" s="393">
        <f t="shared" ref="CC90:CC92" si="209">+(CA90+(CA90*CB90))*BY90</f>
        <v>0</v>
      </c>
      <c r="CD90" s="247" t="s">
        <v>1216</v>
      </c>
      <c r="CE90" s="248"/>
      <c r="CF90" s="396"/>
      <c r="CG90" s="390">
        <v>1</v>
      </c>
      <c r="CH90" s="390" t="s">
        <v>401</v>
      </c>
      <c r="CI90" s="397"/>
      <c r="CJ90" s="398"/>
      <c r="CK90" s="393">
        <f t="shared" ref="CK90:CK92" si="210">+(CI90+(CI90*CJ90))*CG90</f>
        <v>0</v>
      </c>
      <c r="CL90" s="247" t="s">
        <v>1216</v>
      </c>
      <c r="CM90" s="248"/>
      <c r="CN90" s="396" t="s">
        <v>1366</v>
      </c>
      <c r="CO90" s="390">
        <v>1</v>
      </c>
      <c r="CP90" s="390" t="s">
        <v>401</v>
      </c>
      <c r="CQ90" s="397">
        <v>1571650</v>
      </c>
      <c r="CR90" s="398"/>
      <c r="CS90" s="393">
        <f t="shared" ref="CS90:CS92" si="211">+(CQ90+(CQ90*CR90))*CO90</f>
        <v>1571650</v>
      </c>
      <c r="CT90" s="247" t="s">
        <v>402</v>
      </c>
      <c r="CU90" s="248"/>
      <c r="CV90" s="396" t="s">
        <v>1367</v>
      </c>
      <c r="CW90" s="390">
        <v>1</v>
      </c>
      <c r="CX90" s="390" t="s">
        <v>401</v>
      </c>
      <c r="CY90" s="397">
        <v>1500000</v>
      </c>
      <c r="CZ90" s="398">
        <v>0</v>
      </c>
      <c r="DA90" s="393">
        <f t="shared" ref="DA90:DA92" si="212">+(CY90+(CY90*CZ90))*CW90</f>
        <v>1500000</v>
      </c>
      <c r="DB90" s="247" t="s">
        <v>402</v>
      </c>
      <c r="DC90" s="248"/>
      <c r="DD90" s="396"/>
      <c r="DE90" s="390">
        <v>1</v>
      </c>
      <c r="DF90" s="390" t="s">
        <v>401</v>
      </c>
      <c r="DG90" s="397"/>
      <c r="DH90" s="398"/>
      <c r="DI90" s="393">
        <f t="shared" ref="DI90:DI92" si="213">+(DG90+(DG90*DH90))*DE90</f>
        <v>0</v>
      </c>
      <c r="DJ90" s="247" t="s">
        <v>1216</v>
      </c>
      <c r="DK90" s="248"/>
      <c r="DL90" s="396" t="s">
        <v>1487</v>
      </c>
      <c r="DM90" s="390">
        <v>1</v>
      </c>
      <c r="DN90" s="390" t="s">
        <v>401</v>
      </c>
      <c r="DO90" s="397">
        <v>1361000</v>
      </c>
      <c r="DP90" s="398"/>
      <c r="DQ90" s="393">
        <f t="shared" ref="DQ90:DQ92" si="214">+(DO90+(DO90*DP90))*DM90</f>
        <v>1361000</v>
      </c>
      <c r="DR90" s="247" t="s">
        <v>1218</v>
      </c>
      <c r="DS90" s="399" t="s">
        <v>1596</v>
      </c>
      <c r="DT90" s="396"/>
      <c r="DU90" s="390">
        <v>1</v>
      </c>
      <c r="DV90" s="390" t="s">
        <v>401</v>
      </c>
      <c r="DW90" s="397"/>
      <c r="DX90" s="398"/>
      <c r="DY90" s="393">
        <f t="shared" ref="DY90:DY92" si="215">+(DW90+(DW90*DX90))*DU90</f>
        <v>0</v>
      </c>
      <c r="DZ90" s="247" t="s">
        <v>1216</v>
      </c>
      <c r="EA90" s="248"/>
      <c r="EB90" s="396"/>
      <c r="EC90" s="390">
        <v>1</v>
      </c>
      <c r="ED90" s="390" t="s">
        <v>401</v>
      </c>
      <c r="EE90" s="397"/>
      <c r="EF90" s="398"/>
      <c r="EG90" s="393">
        <f t="shared" ref="EG90:EG92" si="216">+(EE90+(EE90*EF90))*EC90</f>
        <v>0</v>
      </c>
      <c r="EH90" s="247" t="s">
        <v>1216</v>
      </c>
      <c r="EI90" s="248"/>
      <c r="EJ90" s="396" t="s">
        <v>1368</v>
      </c>
      <c r="EK90" s="390">
        <v>1</v>
      </c>
      <c r="EL90" s="390" t="s">
        <v>401</v>
      </c>
      <c r="EM90" s="397">
        <v>5734918</v>
      </c>
      <c r="EN90" s="398">
        <v>0</v>
      </c>
      <c r="EO90" s="393">
        <f t="shared" ref="EO90:EO92" si="217">+(EM90+(EM90*EN90))*EK90</f>
        <v>5734918</v>
      </c>
      <c r="EP90" s="247" t="s">
        <v>402</v>
      </c>
      <c r="EQ90" s="248"/>
      <c r="ER90" s="396"/>
      <c r="ES90" s="390">
        <v>1</v>
      </c>
      <c r="ET90" s="390" t="s">
        <v>401</v>
      </c>
      <c r="EU90" s="397"/>
      <c r="EV90" s="398"/>
      <c r="EW90" s="393">
        <f t="shared" ref="EW90:EW92" si="218">+(EU90+(EU90*EV90))*ES90</f>
        <v>0</v>
      </c>
      <c r="EX90" s="247" t="s">
        <v>1216</v>
      </c>
      <c r="EY90" s="248"/>
      <c r="EZ90" s="396"/>
      <c r="FA90" s="390">
        <v>1</v>
      </c>
      <c r="FB90" s="390" t="s">
        <v>401</v>
      </c>
      <c r="FC90" s="397"/>
      <c r="FD90" s="398"/>
      <c r="FE90" s="393">
        <f t="shared" ref="FE90:FE92" si="219">+(FC90+(FC90*FD90))*FA90</f>
        <v>0</v>
      </c>
      <c r="FF90" s="247" t="s">
        <v>1216</v>
      </c>
      <c r="FG90" s="248"/>
    </row>
    <row r="91" spans="1:163" ht="37.5" customHeight="1">
      <c r="A91" s="76"/>
      <c r="B91" s="41">
        <v>2</v>
      </c>
      <c r="C91" s="167" t="s">
        <v>1137</v>
      </c>
      <c r="D91" s="396"/>
      <c r="E91" s="390">
        <v>1</v>
      </c>
      <c r="F91" s="390" t="s">
        <v>401</v>
      </c>
      <c r="G91" s="397"/>
      <c r="H91" s="398"/>
      <c r="I91" s="393">
        <f t="shared" si="200"/>
        <v>0</v>
      </c>
      <c r="J91" s="258"/>
      <c r="K91" s="433"/>
      <c r="L91" s="396"/>
      <c r="M91" s="390">
        <v>1</v>
      </c>
      <c r="N91" s="390" t="s">
        <v>401</v>
      </c>
      <c r="O91" s="397"/>
      <c r="P91" s="398"/>
      <c r="Q91" s="393">
        <f t="shared" si="201"/>
        <v>0</v>
      </c>
      <c r="R91" s="258"/>
      <c r="S91" s="433"/>
      <c r="T91" s="396"/>
      <c r="U91" s="390">
        <v>1</v>
      </c>
      <c r="V91" s="390" t="s">
        <v>401</v>
      </c>
      <c r="W91" s="397"/>
      <c r="X91" s="398"/>
      <c r="Y91" s="393">
        <f t="shared" si="202"/>
        <v>0</v>
      </c>
      <c r="Z91" s="258"/>
      <c r="AA91" s="433"/>
      <c r="AB91" s="396"/>
      <c r="AC91" s="390">
        <v>1</v>
      </c>
      <c r="AD91" s="390" t="s">
        <v>401</v>
      </c>
      <c r="AE91" s="397"/>
      <c r="AF91" s="398"/>
      <c r="AG91" s="393">
        <f t="shared" si="203"/>
        <v>0</v>
      </c>
      <c r="AH91" s="258"/>
      <c r="AI91" s="433"/>
      <c r="AJ91" s="396"/>
      <c r="AK91" s="390">
        <v>1</v>
      </c>
      <c r="AL91" s="390" t="s">
        <v>401</v>
      </c>
      <c r="AM91" s="397"/>
      <c r="AN91" s="398"/>
      <c r="AO91" s="393">
        <f t="shared" si="204"/>
        <v>0</v>
      </c>
      <c r="AP91" s="258"/>
      <c r="AQ91" s="433"/>
      <c r="AR91" s="396"/>
      <c r="AS91" s="390">
        <v>1</v>
      </c>
      <c r="AT91" s="390" t="s">
        <v>401</v>
      </c>
      <c r="AU91" s="397"/>
      <c r="AV91" s="398"/>
      <c r="AW91" s="393">
        <f t="shared" si="205"/>
        <v>0</v>
      </c>
      <c r="AX91" s="258"/>
      <c r="AY91" s="433"/>
      <c r="AZ91" s="396"/>
      <c r="BA91" s="390">
        <v>1</v>
      </c>
      <c r="BB91" s="390" t="s">
        <v>401</v>
      </c>
      <c r="BC91" s="397"/>
      <c r="BD91" s="398"/>
      <c r="BE91" s="393">
        <f t="shared" si="206"/>
        <v>0</v>
      </c>
      <c r="BF91" s="258"/>
      <c r="BG91" s="433"/>
      <c r="BH91" s="396"/>
      <c r="BI91" s="390">
        <v>1</v>
      </c>
      <c r="BJ91" s="390" t="s">
        <v>401</v>
      </c>
      <c r="BK91" s="397"/>
      <c r="BL91" s="398"/>
      <c r="BM91" s="393">
        <f t="shared" si="207"/>
        <v>0</v>
      </c>
      <c r="BN91" s="258"/>
      <c r="BO91" s="433"/>
      <c r="BP91" s="396"/>
      <c r="BQ91" s="390">
        <v>1</v>
      </c>
      <c r="BR91" s="390" t="s">
        <v>401</v>
      </c>
      <c r="BS91" s="397"/>
      <c r="BT91" s="398"/>
      <c r="BU91" s="393">
        <f t="shared" si="208"/>
        <v>0</v>
      </c>
      <c r="BV91" s="258"/>
      <c r="BW91" s="433"/>
      <c r="BX91" s="396"/>
      <c r="BY91" s="390">
        <v>1</v>
      </c>
      <c r="BZ91" s="390" t="s">
        <v>401</v>
      </c>
      <c r="CA91" s="397"/>
      <c r="CB91" s="398"/>
      <c r="CC91" s="393">
        <f t="shared" si="209"/>
        <v>0</v>
      </c>
      <c r="CD91" s="258"/>
      <c r="CE91" s="433"/>
      <c r="CF91" s="396"/>
      <c r="CG91" s="390">
        <v>1</v>
      </c>
      <c r="CH91" s="390" t="s">
        <v>401</v>
      </c>
      <c r="CI91" s="397"/>
      <c r="CJ91" s="398"/>
      <c r="CK91" s="393">
        <f t="shared" si="210"/>
        <v>0</v>
      </c>
      <c r="CL91" s="258"/>
      <c r="CM91" s="433"/>
      <c r="CN91" s="396" t="s">
        <v>1366</v>
      </c>
      <c r="CO91" s="390">
        <v>1</v>
      </c>
      <c r="CP91" s="390" t="s">
        <v>401</v>
      </c>
      <c r="CQ91" s="397">
        <v>679150</v>
      </c>
      <c r="CR91" s="398"/>
      <c r="CS91" s="393">
        <f t="shared" si="211"/>
        <v>679150</v>
      </c>
      <c r="CT91" s="258"/>
      <c r="CU91" s="433"/>
      <c r="CV91" s="396" t="s">
        <v>1367</v>
      </c>
      <c r="CW91" s="390">
        <v>1</v>
      </c>
      <c r="CX91" s="390" t="s">
        <v>401</v>
      </c>
      <c r="CY91" s="397">
        <v>750000</v>
      </c>
      <c r="CZ91" s="398">
        <v>0</v>
      </c>
      <c r="DA91" s="393">
        <f t="shared" si="212"/>
        <v>750000</v>
      </c>
      <c r="DB91" s="258"/>
      <c r="DC91" s="433"/>
      <c r="DD91" s="396"/>
      <c r="DE91" s="390">
        <v>1</v>
      </c>
      <c r="DF91" s="390" t="s">
        <v>401</v>
      </c>
      <c r="DG91" s="397"/>
      <c r="DH91" s="398"/>
      <c r="DI91" s="393">
        <f t="shared" si="213"/>
        <v>0</v>
      </c>
      <c r="DJ91" s="258"/>
      <c r="DK91" s="433"/>
      <c r="DL91" s="396" t="s">
        <v>1487</v>
      </c>
      <c r="DM91" s="390">
        <v>1</v>
      </c>
      <c r="DN91" s="390" t="s">
        <v>401</v>
      </c>
      <c r="DO91" s="397">
        <v>1082000</v>
      </c>
      <c r="DP91" s="398"/>
      <c r="DQ91" s="393">
        <f t="shared" si="214"/>
        <v>1082000</v>
      </c>
      <c r="DR91" s="258"/>
      <c r="DS91" s="433"/>
      <c r="DT91" s="396"/>
      <c r="DU91" s="390">
        <v>1</v>
      </c>
      <c r="DV91" s="390" t="s">
        <v>401</v>
      </c>
      <c r="DW91" s="397"/>
      <c r="DX91" s="398"/>
      <c r="DY91" s="393">
        <f t="shared" si="215"/>
        <v>0</v>
      </c>
      <c r="DZ91" s="258"/>
      <c r="EA91" s="433"/>
      <c r="EB91" s="396"/>
      <c r="EC91" s="390">
        <v>1</v>
      </c>
      <c r="ED91" s="390" t="s">
        <v>401</v>
      </c>
      <c r="EE91" s="397"/>
      <c r="EF91" s="398"/>
      <c r="EG91" s="393">
        <f t="shared" si="216"/>
        <v>0</v>
      </c>
      <c r="EH91" s="258"/>
      <c r="EI91" s="433"/>
      <c r="EJ91" s="396" t="s">
        <v>1368</v>
      </c>
      <c r="EK91" s="390">
        <v>1</v>
      </c>
      <c r="EL91" s="390" t="s">
        <v>401</v>
      </c>
      <c r="EM91" s="397">
        <v>1714987</v>
      </c>
      <c r="EN91" s="398">
        <v>0</v>
      </c>
      <c r="EO91" s="393">
        <f t="shared" si="217"/>
        <v>1714987</v>
      </c>
      <c r="EP91" s="258"/>
      <c r="EQ91" s="433"/>
      <c r="ER91" s="396"/>
      <c r="ES91" s="390">
        <v>1</v>
      </c>
      <c r="ET91" s="390" t="s">
        <v>401</v>
      </c>
      <c r="EU91" s="397"/>
      <c r="EV91" s="398"/>
      <c r="EW91" s="393">
        <f t="shared" si="218"/>
        <v>0</v>
      </c>
      <c r="EX91" s="258"/>
      <c r="EY91" s="433"/>
      <c r="EZ91" s="396"/>
      <c r="FA91" s="390">
        <v>1</v>
      </c>
      <c r="FB91" s="390" t="s">
        <v>401</v>
      </c>
      <c r="FC91" s="397"/>
      <c r="FD91" s="398"/>
      <c r="FE91" s="393">
        <f t="shared" si="219"/>
        <v>0</v>
      </c>
      <c r="FF91" s="258"/>
      <c r="FG91" s="433"/>
    </row>
    <row r="92" spans="1:163" ht="37.5" customHeight="1">
      <c r="A92" s="76"/>
      <c r="B92" s="41">
        <v>3</v>
      </c>
      <c r="C92" s="167" t="s">
        <v>1135</v>
      </c>
      <c r="D92" s="396"/>
      <c r="E92" s="390">
        <v>9</v>
      </c>
      <c r="F92" s="390" t="s">
        <v>401</v>
      </c>
      <c r="G92" s="397"/>
      <c r="H92" s="398"/>
      <c r="I92" s="393">
        <f t="shared" si="200"/>
        <v>0</v>
      </c>
      <c r="J92" s="258"/>
      <c r="K92" s="433"/>
      <c r="L92" s="396"/>
      <c r="M92" s="390">
        <v>9</v>
      </c>
      <c r="N92" s="390" t="s">
        <v>401</v>
      </c>
      <c r="O92" s="397"/>
      <c r="P92" s="398"/>
      <c r="Q92" s="393">
        <f t="shared" si="201"/>
        <v>0</v>
      </c>
      <c r="R92" s="258"/>
      <c r="S92" s="433"/>
      <c r="T92" s="396"/>
      <c r="U92" s="390">
        <v>9</v>
      </c>
      <c r="V92" s="390" t="s">
        <v>401</v>
      </c>
      <c r="W92" s="397"/>
      <c r="X92" s="398"/>
      <c r="Y92" s="393">
        <f t="shared" si="202"/>
        <v>0</v>
      </c>
      <c r="Z92" s="258"/>
      <c r="AA92" s="433"/>
      <c r="AB92" s="396"/>
      <c r="AC92" s="390">
        <v>9</v>
      </c>
      <c r="AD92" s="390" t="s">
        <v>401</v>
      </c>
      <c r="AE92" s="397"/>
      <c r="AF92" s="398"/>
      <c r="AG92" s="393">
        <f t="shared" si="203"/>
        <v>0</v>
      </c>
      <c r="AH92" s="258"/>
      <c r="AI92" s="433"/>
      <c r="AJ92" s="396"/>
      <c r="AK92" s="390">
        <v>9</v>
      </c>
      <c r="AL92" s="390" t="s">
        <v>401</v>
      </c>
      <c r="AM92" s="397"/>
      <c r="AN92" s="398"/>
      <c r="AO92" s="393">
        <f t="shared" si="204"/>
        <v>0</v>
      </c>
      <c r="AP92" s="258"/>
      <c r="AQ92" s="433"/>
      <c r="AR92" s="396"/>
      <c r="AS92" s="390">
        <v>9</v>
      </c>
      <c r="AT92" s="390" t="s">
        <v>401</v>
      </c>
      <c r="AU92" s="397"/>
      <c r="AV92" s="398"/>
      <c r="AW92" s="393">
        <f t="shared" si="205"/>
        <v>0</v>
      </c>
      <c r="AX92" s="258"/>
      <c r="AY92" s="433"/>
      <c r="AZ92" s="396"/>
      <c r="BA92" s="390">
        <v>9</v>
      </c>
      <c r="BB92" s="390" t="s">
        <v>401</v>
      </c>
      <c r="BC92" s="397"/>
      <c r="BD92" s="398"/>
      <c r="BE92" s="393">
        <f t="shared" si="206"/>
        <v>0</v>
      </c>
      <c r="BF92" s="258"/>
      <c r="BG92" s="433"/>
      <c r="BH92" s="396"/>
      <c r="BI92" s="390">
        <v>9</v>
      </c>
      <c r="BJ92" s="390" t="s">
        <v>401</v>
      </c>
      <c r="BK92" s="397"/>
      <c r="BL92" s="398"/>
      <c r="BM92" s="393">
        <f t="shared" si="207"/>
        <v>0</v>
      </c>
      <c r="BN92" s="258"/>
      <c r="BO92" s="433"/>
      <c r="BP92" s="396"/>
      <c r="BQ92" s="390">
        <v>9</v>
      </c>
      <c r="BR92" s="390" t="s">
        <v>401</v>
      </c>
      <c r="BS92" s="397"/>
      <c r="BT92" s="398"/>
      <c r="BU92" s="393">
        <f t="shared" si="208"/>
        <v>0</v>
      </c>
      <c r="BV92" s="258"/>
      <c r="BW92" s="433"/>
      <c r="BX92" s="396"/>
      <c r="BY92" s="390">
        <v>9</v>
      </c>
      <c r="BZ92" s="390" t="s">
        <v>401</v>
      </c>
      <c r="CA92" s="397"/>
      <c r="CB92" s="398"/>
      <c r="CC92" s="393">
        <f t="shared" si="209"/>
        <v>0</v>
      </c>
      <c r="CD92" s="258"/>
      <c r="CE92" s="433"/>
      <c r="CF92" s="396"/>
      <c r="CG92" s="390">
        <v>9</v>
      </c>
      <c r="CH92" s="390" t="s">
        <v>401</v>
      </c>
      <c r="CI92" s="397"/>
      <c r="CJ92" s="398"/>
      <c r="CK92" s="393">
        <f t="shared" si="210"/>
        <v>0</v>
      </c>
      <c r="CL92" s="258"/>
      <c r="CM92" s="433"/>
      <c r="CN92" s="396" t="s">
        <v>1372</v>
      </c>
      <c r="CO92" s="390">
        <v>9</v>
      </c>
      <c r="CP92" s="390" t="s">
        <v>401</v>
      </c>
      <c r="CQ92" s="397">
        <v>339150</v>
      </c>
      <c r="CR92" s="398"/>
      <c r="CS92" s="393">
        <f t="shared" si="211"/>
        <v>3052350</v>
      </c>
      <c r="CT92" s="258"/>
      <c r="CU92" s="433"/>
      <c r="CV92" s="396" t="s">
        <v>1371</v>
      </c>
      <c r="CW92" s="390">
        <v>9</v>
      </c>
      <c r="CX92" s="390" t="s">
        <v>401</v>
      </c>
      <c r="CY92" s="397">
        <v>355000</v>
      </c>
      <c r="CZ92" s="398">
        <v>0</v>
      </c>
      <c r="DA92" s="393">
        <f t="shared" si="212"/>
        <v>3195000</v>
      </c>
      <c r="DB92" s="258"/>
      <c r="DC92" s="433"/>
      <c r="DD92" s="396"/>
      <c r="DE92" s="390">
        <v>9</v>
      </c>
      <c r="DF92" s="390" t="s">
        <v>401</v>
      </c>
      <c r="DG92" s="397"/>
      <c r="DH92" s="398"/>
      <c r="DI92" s="393">
        <f t="shared" si="213"/>
        <v>0</v>
      </c>
      <c r="DJ92" s="258"/>
      <c r="DK92" s="433"/>
      <c r="DL92" s="396" t="s">
        <v>1487</v>
      </c>
      <c r="DM92" s="390">
        <v>9</v>
      </c>
      <c r="DN92" s="390" t="s">
        <v>401</v>
      </c>
      <c r="DO92" s="397">
        <v>415000</v>
      </c>
      <c r="DP92" s="398"/>
      <c r="DQ92" s="393">
        <f t="shared" si="214"/>
        <v>3735000</v>
      </c>
      <c r="DR92" s="258"/>
      <c r="DS92" s="433"/>
      <c r="DT92" s="396"/>
      <c r="DU92" s="390">
        <v>9</v>
      </c>
      <c r="DV92" s="390" t="s">
        <v>401</v>
      </c>
      <c r="DW92" s="397"/>
      <c r="DX92" s="398"/>
      <c r="DY92" s="393">
        <f t="shared" si="215"/>
        <v>0</v>
      </c>
      <c r="DZ92" s="258"/>
      <c r="EA92" s="433"/>
      <c r="EB92" s="396"/>
      <c r="EC92" s="390">
        <v>9</v>
      </c>
      <c r="ED92" s="390" t="s">
        <v>401</v>
      </c>
      <c r="EE92" s="397"/>
      <c r="EF92" s="398"/>
      <c r="EG92" s="393">
        <f t="shared" si="216"/>
        <v>0</v>
      </c>
      <c r="EH92" s="258"/>
      <c r="EI92" s="433"/>
      <c r="EJ92" s="396" t="s">
        <v>1370</v>
      </c>
      <c r="EK92" s="390">
        <v>9</v>
      </c>
      <c r="EL92" s="390" t="s">
        <v>401</v>
      </c>
      <c r="EM92" s="397">
        <v>659723</v>
      </c>
      <c r="EN92" s="398">
        <v>0</v>
      </c>
      <c r="EO92" s="393">
        <f t="shared" si="217"/>
        <v>5937507</v>
      </c>
      <c r="EP92" s="258"/>
      <c r="EQ92" s="433"/>
      <c r="ER92" s="396"/>
      <c r="ES92" s="390">
        <v>9</v>
      </c>
      <c r="ET92" s="390" t="s">
        <v>401</v>
      </c>
      <c r="EU92" s="397"/>
      <c r="EV92" s="398"/>
      <c r="EW92" s="393">
        <f t="shared" si="218"/>
        <v>0</v>
      </c>
      <c r="EX92" s="258"/>
      <c r="EY92" s="433"/>
      <c r="EZ92" s="396"/>
      <c r="FA92" s="390">
        <v>9</v>
      </c>
      <c r="FB92" s="390" t="s">
        <v>401</v>
      </c>
      <c r="FC92" s="397"/>
      <c r="FD92" s="398"/>
      <c r="FE92" s="393">
        <f t="shared" si="219"/>
        <v>0</v>
      </c>
      <c r="FF92" s="258"/>
      <c r="FG92" s="433"/>
    </row>
    <row r="93" spans="1:163" ht="37.5" customHeight="1">
      <c r="A93" s="76"/>
      <c r="B93" s="91"/>
      <c r="C93" s="90" t="s">
        <v>408</v>
      </c>
      <c r="D93" s="515"/>
      <c r="E93" s="516"/>
      <c r="F93" s="516"/>
      <c r="G93" s="511"/>
      <c r="H93" s="517"/>
      <c r="I93" s="513">
        <f>SUM(I90:I92)</f>
        <v>0</v>
      </c>
      <c r="J93" s="258"/>
      <c r="K93" s="433"/>
      <c r="L93" s="515"/>
      <c r="M93" s="516"/>
      <c r="N93" s="516"/>
      <c r="O93" s="511"/>
      <c r="P93" s="517"/>
      <c r="Q93" s="513">
        <f>SUM(Q90:Q92)</f>
        <v>0</v>
      </c>
      <c r="R93" s="258"/>
      <c r="S93" s="433"/>
      <c r="T93" s="515"/>
      <c r="U93" s="516"/>
      <c r="V93" s="516"/>
      <c r="W93" s="511"/>
      <c r="X93" s="517"/>
      <c r="Y93" s="513">
        <f>SUM(Y90:Y92)</f>
        <v>0</v>
      </c>
      <c r="Z93" s="258"/>
      <c r="AA93" s="433"/>
      <c r="AB93" s="515"/>
      <c r="AC93" s="516"/>
      <c r="AD93" s="516"/>
      <c r="AE93" s="511"/>
      <c r="AF93" s="517"/>
      <c r="AG93" s="513">
        <f>SUM(AG90:AG92)</f>
        <v>0</v>
      </c>
      <c r="AH93" s="258"/>
      <c r="AI93" s="433"/>
      <c r="AJ93" s="515"/>
      <c r="AK93" s="516"/>
      <c r="AL93" s="516"/>
      <c r="AM93" s="511"/>
      <c r="AN93" s="517"/>
      <c r="AO93" s="513">
        <f>SUM(AO90:AO92)</f>
        <v>0</v>
      </c>
      <c r="AP93" s="258"/>
      <c r="AQ93" s="433"/>
      <c r="AR93" s="515"/>
      <c r="AS93" s="516"/>
      <c r="AT93" s="516"/>
      <c r="AU93" s="511"/>
      <c r="AV93" s="517"/>
      <c r="AW93" s="513">
        <f>SUM(AW90:AW92)</f>
        <v>0</v>
      </c>
      <c r="AX93" s="258"/>
      <c r="AY93" s="433"/>
      <c r="AZ93" s="515"/>
      <c r="BA93" s="516"/>
      <c r="BB93" s="516"/>
      <c r="BC93" s="511"/>
      <c r="BD93" s="517"/>
      <c r="BE93" s="513">
        <f>SUM(BE90:BE92)</f>
        <v>0</v>
      </c>
      <c r="BF93" s="258"/>
      <c r="BG93" s="433"/>
      <c r="BH93" s="515"/>
      <c r="BI93" s="516"/>
      <c r="BJ93" s="516"/>
      <c r="BK93" s="511"/>
      <c r="BL93" s="517"/>
      <c r="BM93" s="513">
        <f>SUM(BM90:BM92)</f>
        <v>0</v>
      </c>
      <c r="BN93" s="258"/>
      <c r="BO93" s="433"/>
      <c r="BP93" s="515"/>
      <c r="BQ93" s="516"/>
      <c r="BR93" s="516"/>
      <c r="BS93" s="511"/>
      <c r="BT93" s="517"/>
      <c r="BU93" s="513">
        <f>SUM(BU90:BU92)</f>
        <v>0</v>
      </c>
      <c r="BV93" s="258"/>
      <c r="BW93" s="433"/>
      <c r="BX93" s="515"/>
      <c r="BY93" s="516"/>
      <c r="BZ93" s="516"/>
      <c r="CA93" s="511"/>
      <c r="CB93" s="517"/>
      <c r="CC93" s="513">
        <f>SUM(CC90:CC92)</f>
        <v>0</v>
      </c>
      <c r="CD93" s="258"/>
      <c r="CE93" s="433"/>
      <c r="CF93" s="515"/>
      <c r="CG93" s="516"/>
      <c r="CH93" s="516"/>
      <c r="CI93" s="511"/>
      <c r="CJ93" s="517"/>
      <c r="CK93" s="513">
        <f>SUM(CK90:CK92)</f>
        <v>0</v>
      </c>
      <c r="CL93" s="258"/>
      <c r="CM93" s="433"/>
      <c r="CN93" s="515"/>
      <c r="CO93" s="516"/>
      <c r="CP93" s="516"/>
      <c r="CQ93" s="511"/>
      <c r="CR93" s="517"/>
      <c r="CS93" s="513">
        <f>SUM(CS90:CS92)</f>
        <v>5303150</v>
      </c>
      <c r="CT93" s="258"/>
      <c r="CU93" s="433"/>
      <c r="CV93" s="515"/>
      <c r="CW93" s="516"/>
      <c r="CX93" s="516"/>
      <c r="CY93" s="511"/>
      <c r="CZ93" s="517"/>
      <c r="DA93" s="513">
        <f>SUM(DA90:DA92)</f>
        <v>5445000</v>
      </c>
      <c r="DB93" s="258"/>
      <c r="DC93" s="433"/>
      <c r="DD93" s="515"/>
      <c r="DE93" s="516"/>
      <c r="DF93" s="516"/>
      <c r="DG93" s="511"/>
      <c r="DH93" s="517"/>
      <c r="DI93" s="513">
        <f>SUM(DI90:DI92)</f>
        <v>0</v>
      </c>
      <c r="DJ93" s="258"/>
      <c r="DK93" s="433"/>
      <c r="DL93" s="515"/>
      <c r="DM93" s="516"/>
      <c r="DN93" s="516"/>
      <c r="DO93" s="511"/>
      <c r="DP93" s="517"/>
      <c r="DQ93" s="513">
        <f>SUM(DQ90:DQ92)</f>
        <v>6178000</v>
      </c>
      <c r="DR93" s="258"/>
      <c r="DS93" s="433"/>
      <c r="DT93" s="515"/>
      <c r="DU93" s="516"/>
      <c r="DV93" s="516"/>
      <c r="DW93" s="511"/>
      <c r="DX93" s="517"/>
      <c r="DY93" s="513">
        <f>SUM(DY90:DY92)</f>
        <v>0</v>
      </c>
      <c r="DZ93" s="258"/>
      <c r="EA93" s="433"/>
      <c r="EB93" s="515"/>
      <c r="EC93" s="516"/>
      <c r="ED93" s="516"/>
      <c r="EE93" s="511"/>
      <c r="EF93" s="517"/>
      <c r="EG93" s="513">
        <f>SUM(EG90:EG92)</f>
        <v>0</v>
      </c>
      <c r="EH93" s="258"/>
      <c r="EI93" s="433"/>
      <c r="EJ93" s="515"/>
      <c r="EK93" s="516"/>
      <c r="EL93" s="516"/>
      <c r="EM93" s="511"/>
      <c r="EN93" s="517"/>
      <c r="EO93" s="513">
        <f>SUM(EO90:EO92)</f>
        <v>13387412</v>
      </c>
      <c r="EP93" s="258"/>
      <c r="EQ93" s="433"/>
      <c r="ER93" s="515"/>
      <c r="ES93" s="516"/>
      <c r="ET93" s="516"/>
      <c r="EU93" s="511"/>
      <c r="EV93" s="517"/>
      <c r="EW93" s="513">
        <f>SUM(EW90:EW92)</f>
        <v>0</v>
      </c>
      <c r="EX93" s="258"/>
      <c r="EY93" s="433"/>
      <c r="EZ93" s="515"/>
      <c r="FA93" s="516"/>
      <c r="FB93" s="516"/>
      <c r="FC93" s="511"/>
      <c r="FD93" s="517"/>
      <c r="FE93" s="513">
        <f>SUM(FE90:FE92)</f>
        <v>0</v>
      </c>
      <c r="FF93" s="258"/>
      <c r="FG93" s="433"/>
    </row>
    <row r="94" spans="1:163" ht="37.5" customHeight="1" thickBot="1">
      <c r="B94" s="76" t="s">
        <v>329</v>
      </c>
      <c r="C94" s="115"/>
      <c r="D94" s="518"/>
      <c r="E94" s="364"/>
      <c r="F94" s="364"/>
      <c r="G94" s="519"/>
      <c r="H94" s="520"/>
      <c r="I94" s="521"/>
      <c r="J94" s="258"/>
      <c r="K94" s="433"/>
      <c r="L94" s="518"/>
      <c r="M94" s="364"/>
      <c r="N94" s="364"/>
      <c r="O94" s="519"/>
      <c r="P94" s="520"/>
      <c r="Q94" s="521"/>
      <c r="R94" s="258"/>
      <c r="S94" s="433"/>
      <c r="T94" s="518"/>
      <c r="U94" s="364"/>
      <c r="V94" s="364"/>
      <c r="W94" s="519"/>
      <c r="X94" s="520"/>
      <c r="Y94" s="521"/>
      <c r="Z94" s="258"/>
      <c r="AA94" s="433"/>
      <c r="AB94" s="518"/>
      <c r="AC94" s="364"/>
      <c r="AD94" s="364"/>
      <c r="AE94" s="519"/>
      <c r="AF94" s="520"/>
      <c r="AG94" s="521"/>
      <c r="AH94" s="258"/>
      <c r="AI94" s="433"/>
      <c r="AJ94" s="518"/>
      <c r="AK94" s="364"/>
      <c r="AL94" s="364"/>
      <c r="AM94" s="519"/>
      <c r="AN94" s="520"/>
      <c r="AO94" s="521"/>
      <c r="AP94" s="258"/>
      <c r="AQ94" s="433"/>
      <c r="AR94" s="518"/>
      <c r="AS94" s="364"/>
      <c r="AT94" s="364"/>
      <c r="AU94" s="519"/>
      <c r="AV94" s="520"/>
      <c r="AW94" s="521"/>
      <c r="AX94" s="258"/>
      <c r="AY94" s="433"/>
      <c r="AZ94" s="518"/>
      <c r="BA94" s="364"/>
      <c r="BB94" s="364"/>
      <c r="BC94" s="519"/>
      <c r="BD94" s="520"/>
      <c r="BE94" s="521"/>
      <c r="BF94" s="258"/>
      <c r="BG94" s="433"/>
      <c r="BH94" s="518"/>
      <c r="BI94" s="364"/>
      <c r="BJ94" s="364"/>
      <c r="BK94" s="519"/>
      <c r="BL94" s="520"/>
      <c r="BM94" s="521"/>
      <c r="BN94" s="258"/>
      <c r="BO94" s="433"/>
      <c r="BP94" s="518"/>
      <c r="BQ94" s="364"/>
      <c r="BR94" s="364"/>
      <c r="BS94" s="519"/>
      <c r="BT94" s="520"/>
      <c r="BU94" s="521"/>
      <c r="BV94" s="258"/>
      <c r="BW94" s="433"/>
      <c r="BX94" s="518"/>
      <c r="BY94" s="364"/>
      <c r="BZ94" s="364"/>
      <c r="CA94" s="519"/>
      <c r="CB94" s="520"/>
      <c r="CC94" s="521"/>
      <c r="CD94" s="258"/>
      <c r="CE94" s="433"/>
      <c r="CF94" s="518"/>
      <c r="CG94" s="364"/>
      <c r="CH94" s="364"/>
      <c r="CI94" s="519"/>
      <c r="CJ94" s="520"/>
      <c r="CK94" s="521"/>
      <c r="CL94" s="258"/>
      <c r="CM94" s="433"/>
      <c r="CN94" s="518"/>
      <c r="CO94" s="364"/>
      <c r="CP94" s="364"/>
      <c r="CQ94" s="519"/>
      <c r="CR94" s="520"/>
      <c r="CS94" s="521"/>
      <c r="CT94" s="258"/>
      <c r="CU94" s="433"/>
      <c r="CV94" s="518"/>
      <c r="CW94" s="364"/>
      <c r="CX94" s="364"/>
      <c r="CY94" s="519"/>
      <c r="CZ94" s="520"/>
      <c r="DA94" s="521"/>
      <c r="DB94" s="258"/>
      <c r="DC94" s="433"/>
      <c r="DD94" s="518"/>
      <c r="DE94" s="364"/>
      <c r="DF94" s="364"/>
      <c r="DG94" s="519"/>
      <c r="DH94" s="520"/>
      <c r="DI94" s="521"/>
      <c r="DJ94" s="258"/>
      <c r="DK94" s="433"/>
      <c r="DL94" s="518"/>
      <c r="DM94" s="364"/>
      <c r="DN94" s="364"/>
      <c r="DO94" s="519"/>
      <c r="DP94" s="520"/>
      <c r="DQ94" s="521"/>
      <c r="DR94" s="258"/>
      <c r="DS94" s="433"/>
      <c r="DT94" s="518"/>
      <c r="DU94" s="364"/>
      <c r="DV94" s="364"/>
      <c r="DW94" s="519"/>
      <c r="DX94" s="520"/>
      <c r="DY94" s="521"/>
      <c r="DZ94" s="258"/>
      <c r="EA94" s="433"/>
      <c r="EB94" s="518"/>
      <c r="EC94" s="364"/>
      <c r="ED94" s="364"/>
      <c r="EE94" s="519"/>
      <c r="EF94" s="520"/>
      <c r="EG94" s="521"/>
      <c r="EH94" s="258"/>
      <c r="EI94" s="433"/>
      <c r="EJ94" s="518"/>
      <c r="EK94" s="364"/>
      <c r="EL94" s="364"/>
      <c r="EM94" s="519"/>
      <c r="EN94" s="520"/>
      <c r="EO94" s="521"/>
      <c r="EP94" s="258"/>
      <c r="EQ94" s="433"/>
      <c r="ER94" s="518"/>
      <c r="ES94" s="364"/>
      <c r="ET94" s="364"/>
      <c r="EU94" s="519"/>
      <c r="EV94" s="520"/>
      <c r="EW94" s="521"/>
      <c r="EX94" s="258"/>
      <c r="EY94" s="433"/>
      <c r="EZ94" s="518"/>
      <c r="FA94" s="364"/>
      <c r="FB94" s="364"/>
      <c r="FC94" s="519"/>
      <c r="FD94" s="520"/>
      <c r="FE94" s="521"/>
      <c r="FF94" s="258"/>
      <c r="FG94" s="433"/>
    </row>
    <row r="95" spans="1:163" ht="37.5" customHeight="1" thickBot="1">
      <c r="A95" s="76"/>
      <c r="B95" s="87" t="s">
        <v>390</v>
      </c>
      <c r="C95" s="88" t="s">
        <v>391</v>
      </c>
      <c r="D95" s="509" t="s">
        <v>392</v>
      </c>
      <c r="E95" s="510" t="s">
        <v>393</v>
      </c>
      <c r="F95" s="382" t="s">
        <v>394</v>
      </c>
      <c r="G95" s="511" t="s">
        <v>395</v>
      </c>
      <c r="H95" s="512" t="s">
        <v>396</v>
      </c>
      <c r="I95" s="513" t="s">
        <v>397</v>
      </c>
      <c r="J95" s="256" t="s">
        <v>398</v>
      </c>
      <c r="K95" s="257" t="s">
        <v>399</v>
      </c>
      <c r="L95" s="509" t="s">
        <v>392</v>
      </c>
      <c r="M95" s="510" t="s">
        <v>393</v>
      </c>
      <c r="N95" s="382" t="s">
        <v>394</v>
      </c>
      <c r="O95" s="511" t="s">
        <v>395</v>
      </c>
      <c r="P95" s="512" t="s">
        <v>396</v>
      </c>
      <c r="Q95" s="513" t="s">
        <v>397</v>
      </c>
      <c r="R95" s="256" t="s">
        <v>398</v>
      </c>
      <c r="S95" s="257" t="s">
        <v>399</v>
      </c>
      <c r="T95" s="509" t="s">
        <v>392</v>
      </c>
      <c r="U95" s="510" t="s">
        <v>393</v>
      </c>
      <c r="V95" s="382" t="s">
        <v>394</v>
      </c>
      <c r="W95" s="511" t="s">
        <v>395</v>
      </c>
      <c r="X95" s="512" t="s">
        <v>396</v>
      </c>
      <c r="Y95" s="513" t="s">
        <v>397</v>
      </c>
      <c r="Z95" s="256" t="s">
        <v>398</v>
      </c>
      <c r="AA95" s="257" t="s">
        <v>399</v>
      </c>
      <c r="AB95" s="509" t="s">
        <v>392</v>
      </c>
      <c r="AC95" s="510" t="s">
        <v>393</v>
      </c>
      <c r="AD95" s="382" t="s">
        <v>394</v>
      </c>
      <c r="AE95" s="511" t="s">
        <v>395</v>
      </c>
      <c r="AF95" s="512" t="s">
        <v>396</v>
      </c>
      <c r="AG95" s="513" t="s">
        <v>397</v>
      </c>
      <c r="AH95" s="256" t="s">
        <v>398</v>
      </c>
      <c r="AI95" s="257" t="s">
        <v>399</v>
      </c>
      <c r="AJ95" s="509" t="s">
        <v>392</v>
      </c>
      <c r="AK95" s="510" t="s">
        <v>393</v>
      </c>
      <c r="AL95" s="382" t="s">
        <v>394</v>
      </c>
      <c r="AM95" s="511" t="s">
        <v>395</v>
      </c>
      <c r="AN95" s="512" t="s">
        <v>396</v>
      </c>
      <c r="AO95" s="513" t="s">
        <v>397</v>
      </c>
      <c r="AP95" s="256" t="s">
        <v>398</v>
      </c>
      <c r="AQ95" s="257" t="s">
        <v>399</v>
      </c>
      <c r="AR95" s="509" t="s">
        <v>392</v>
      </c>
      <c r="AS95" s="510" t="s">
        <v>393</v>
      </c>
      <c r="AT95" s="382" t="s">
        <v>394</v>
      </c>
      <c r="AU95" s="511" t="s">
        <v>395</v>
      </c>
      <c r="AV95" s="512" t="s">
        <v>396</v>
      </c>
      <c r="AW95" s="513" t="s">
        <v>397</v>
      </c>
      <c r="AX95" s="256" t="s">
        <v>398</v>
      </c>
      <c r="AY95" s="257" t="s">
        <v>399</v>
      </c>
      <c r="AZ95" s="509" t="s">
        <v>392</v>
      </c>
      <c r="BA95" s="510" t="s">
        <v>393</v>
      </c>
      <c r="BB95" s="382" t="s">
        <v>394</v>
      </c>
      <c r="BC95" s="511" t="s">
        <v>395</v>
      </c>
      <c r="BD95" s="512" t="s">
        <v>396</v>
      </c>
      <c r="BE95" s="513" t="s">
        <v>397</v>
      </c>
      <c r="BF95" s="256" t="s">
        <v>398</v>
      </c>
      <c r="BG95" s="257" t="s">
        <v>399</v>
      </c>
      <c r="BH95" s="509" t="s">
        <v>392</v>
      </c>
      <c r="BI95" s="510" t="s">
        <v>393</v>
      </c>
      <c r="BJ95" s="382" t="s">
        <v>394</v>
      </c>
      <c r="BK95" s="511" t="s">
        <v>395</v>
      </c>
      <c r="BL95" s="512" t="s">
        <v>396</v>
      </c>
      <c r="BM95" s="513" t="s">
        <v>397</v>
      </c>
      <c r="BN95" s="256" t="s">
        <v>398</v>
      </c>
      <c r="BO95" s="257" t="s">
        <v>399</v>
      </c>
      <c r="BP95" s="509" t="s">
        <v>392</v>
      </c>
      <c r="BQ95" s="510" t="s">
        <v>393</v>
      </c>
      <c r="BR95" s="382" t="s">
        <v>394</v>
      </c>
      <c r="BS95" s="511" t="s">
        <v>395</v>
      </c>
      <c r="BT95" s="512" t="s">
        <v>396</v>
      </c>
      <c r="BU95" s="513" t="s">
        <v>397</v>
      </c>
      <c r="BV95" s="256" t="s">
        <v>398</v>
      </c>
      <c r="BW95" s="257" t="s">
        <v>399</v>
      </c>
      <c r="BX95" s="509" t="s">
        <v>392</v>
      </c>
      <c r="BY95" s="510" t="s">
        <v>393</v>
      </c>
      <c r="BZ95" s="382" t="s">
        <v>394</v>
      </c>
      <c r="CA95" s="511" t="s">
        <v>395</v>
      </c>
      <c r="CB95" s="512" t="s">
        <v>396</v>
      </c>
      <c r="CC95" s="513" t="s">
        <v>397</v>
      </c>
      <c r="CD95" s="256" t="s">
        <v>398</v>
      </c>
      <c r="CE95" s="257" t="s">
        <v>399</v>
      </c>
      <c r="CF95" s="509" t="s">
        <v>392</v>
      </c>
      <c r="CG95" s="510" t="s">
        <v>393</v>
      </c>
      <c r="CH95" s="382" t="s">
        <v>394</v>
      </c>
      <c r="CI95" s="511" t="s">
        <v>395</v>
      </c>
      <c r="CJ95" s="512" t="s">
        <v>396</v>
      </c>
      <c r="CK95" s="513" t="s">
        <v>397</v>
      </c>
      <c r="CL95" s="256" t="s">
        <v>398</v>
      </c>
      <c r="CM95" s="257" t="s">
        <v>399</v>
      </c>
      <c r="CN95" s="509" t="s">
        <v>392</v>
      </c>
      <c r="CO95" s="510" t="s">
        <v>393</v>
      </c>
      <c r="CP95" s="382" t="s">
        <v>394</v>
      </c>
      <c r="CQ95" s="511" t="s">
        <v>395</v>
      </c>
      <c r="CR95" s="512" t="s">
        <v>396</v>
      </c>
      <c r="CS95" s="513" t="s">
        <v>397</v>
      </c>
      <c r="CT95" s="256" t="s">
        <v>398</v>
      </c>
      <c r="CU95" s="257" t="s">
        <v>399</v>
      </c>
      <c r="CV95" s="509" t="s">
        <v>392</v>
      </c>
      <c r="CW95" s="510" t="s">
        <v>393</v>
      </c>
      <c r="CX95" s="382" t="s">
        <v>394</v>
      </c>
      <c r="CY95" s="511" t="s">
        <v>395</v>
      </c>
      <c r="CZ95" s="512" t="s">
        <v>396</v>
      </c>
      <c r="DA95" s="513" t="s">
        <v>397</v>
      </c>
      <c r="DB95" s="256" t="s">
        <v>398</v>
      </c>
      <c r="DC95" s="257" t="s">
        <v>399</v>
      </c>
      <c r="DD95" s="509" t="s">
        <v>392</v>
      </c>
      <c r="DE95" s="510" t="s">
        <v>393</v>
      </c>
      <c r="DF95" s="382" t="s">
        <v>394</v>
      </c>
      <c r="DG95" s="511" t="s">
        <v>395</v>
      </c>
      <c r="DH95" s="512" t="s">
        <v>396</v>
      </c>
      <c r="DI95" s="513" t="s">
        <v>397</v>
      </c>
      <c r="DJ95" s="256" t="s">
        <v>398</v>
      </c>
      <c r="DK95" s="257" t="s">
        <v>399</v>
      </c>
      <c r="DL95" s="509" t="s">
        <v>392</v>
      </c>
      <c r="DM95" s="510" t="s">
        <v>393</v>
      </c>
      <c r="DN95" s="382" t="s">
        <v>394</v>
      </c>
      <c r="DO95" s="511" t="s">
        <v>395</v>
      </c>
      <c r="DP95" s="512" t="s">
        <v>396</v>
      </c>
      <c r="DQ95" s="513" t="s">
        <v>397</v>
      </c>
      <c r="DR95" s="256" t="s">
        <v>398</v>
      </c>
      <c r="DS95" s="257" t="s">
        <v>399</v>
      </c>
      <c r="DT95" s="509" t="s">
        <v>392</v>
      </c>
      <c r="DU95" s="510" t="s">
        <v>393</v>
      </c>
      <c r="DV95" s="382" t="s">
        <v>394</v>
      </c>
      <c r="DW95" s="511" t="s">
        <v>395</v>
      </c>
      <c r="DX95" s="512" t="s">
        <v>396</v>
      </c>
      <c r="DY95" s="513" t="s">
        <v>397</v>
      </c>
      <c r="DZ95" s="256" t="s">
        <v>398</v>
      </c>
      <c r="EA95" s="257" t="s">
        <v>399</v>
      </c>
      <c r="EB95" s="509" t="s">
        <v>392</v>
      </c>
      <c r="EC95" s="510" t="s">
        <v>393</v>
      </c>
      <c r="ED95" s="382" t="s">
        <v>394</v>
      </c>
      <c r="EE95" s="511" t="s">
        <v>395</v>
      </c>
      <c r="EF95" s="512" t="s">
        <v>396</v>
      </c>
      <c r="EG95" s="513" t="s">
        <v>397</v>
      </c>
      <c r="EH95" s="256" t="s">
        <v>398</v>
      </c>
      <c r="EI95" s="257" t="s">
        <v>399</v>
      </c>
      <c r="EJ95" s="509" t="s">
        <v>392</v>
      </c>
      <c r="EK95" s="510" t="s">
        <v>393</v>
      </c>
      <c r="EL95" s="382" t="s">
        <v>394</v>
      </c>
      <c r="EM95" s="511" t="s">
        <v>395</v>
      </c>
      <c r="EN95" s="512" t="s">
        <v>396</v>
      </c>
      <c r="EO95" s="513" t="s">
        <v>397</v>
      </c>
      <c r="EP95" s="256" t="s">
        <v>398</v>
      </c>
      <c r="EQ95" s="257" t="s">
        <v>399</v>
      </c>
      <c r="ER95" s="509" t="s">
        <v>392</v>
      </c>
      <c r="ES95" s="510" t="s">
        <v>393</v>
      </c>
      <c r="ET95" s="382" t="s">
        <v>394</v>
      </c>
      <c r="EU95" s="511" t="s">
        <v>395</v>
      </c>
      <c r="EV95" s="512" t="s">
        <v>396</v>
      </c>
      <c r="EW95" s="513" t="s">
        <v>397</v>
      </c>
      <c r="EX95" s="256" t="s">
        <v>398</v>
      </c>
      <c r="EY95" s="257" t="s">
        <v>399</v>
      </c>
      <c r="EZ95" s="509" t="s">
        <v>392</v>
      </c>
      <c r="FA95" s="510" t="s">
        <v>393</v>
      </c>
      <c r="FB95" s="382" t="s">
        <v>394</v>
      </c>
      <c r="FC95" s="511" t="s">
        <v>395</v>
      </c>
      <c r="FD95" s="512" t="s">
        <v>396</v>
      </c>
      <c r="FE95" s="513" t="s">
        <v>397</v>
      </c>
      <c r="FF95" s="256" t="s">
        <v>398</v>
      </c>
      <c r="FG95" s="257" t="s">
        <v>399</v>
      </c>
    </row>
    <row r="96" spans="1:163" ht="37.5" customHeight="1" thickBot="1">
      <c r="A96" s="76"/>
      <c r="B96" s="41">
        <v>1</v>
      </c>
      <c r="C96" s="167" t="s">
        <v>1139</v>
      </c>
      <c r="D96" s="396"/>
      <c r="E96" s="390">
        <v>1</v>
      </c>
      <c r="F96" s="390" t="s">
        <v>401</v>
      </c>
      <c r="G96" s="391"/>
      <c r="H96" s="392"/>
      <c r="I96" s="393">
        <f t="shared" ref="I96:I98" si="220">+(G96+(G96*H96))*E96</f>
        <v>0</v>
      </c>
      <c r="J96" s="247" t="s">
        <v>1216</v>
      </c>
      <c r="K96" s="248"/>
      <c r="L96" s="396"/>
      <c r="M96" s="390">
        <v>1</v>
      </c>
      <c r="N96" s="390" t="s">
        <v>401</v>
      </c>
      <c r="O96" s="391"/>
      <c r="P96" s="392"/>
      <c r="Q96" s="393">
        <f t="shared" ref="Q96:Q98" si="221">+(O96+(O96*P96))*M96</f>
        <v>0</v>
      </c>
      <c r="R96" s="247" t="s">
        <v>1216</v>
      </c>
      <c r="S96" s="248"/>
      <c r="T96" s="396"/>
      <c r="U96" s="390">
        <v>1</v>
      </c>
      <c r="V96" s="390" t="s">
        <v>401</v>
      </c>
      <c r="W96" s="391"/>
      <c r="X96" s="392"/>
      <c r="Y96" s="393">
        <f t="shared" ref="Y96:Y98" si="222">+(W96+(W96*X96))*U96</f>
        <v>0</v>
      </c>
      <c r="Z96" s="247" t="s">
        <v>1216</v>
      </c>
      <c r="AA96" s="248"/>
      <c r="AB96" s="396"/>
      <c r="AC96" s="390">
        <v>1</v>
      </c>
      <c r="AD96" s="390" t="s">
        <v>401</v>
      </c>
      <c r="AE96" s="391"/>
      <c r="AF96" s="392"/>
      <c r="AG96" s="393">
        <f t="shared" ref="AG96:AG98" si="223">+(AE96+(AE96*AF96))*AC96</f>
        <v>0</v>
      </c>
      <c r="AH96" s="247" t="s">
        <v>1216</v>
      </c>
      <c r="AI96" s="248"/>
      <c r="AJ96" s="396"/>
      <c r="AK96" s="390">
        <v>1</v>
      </c>
      <c r="AL96" s="390" t="s">
        <v>401</v>
      </c>
      <c r="AM96" s="391"/>
      <c r="AN96" s="392"/>
      <c r="AO96" s="393">
        <f t="shared" ref="AO96:AO98" si="224">+(AM96+(AM96*AN96))*AK96</f>
        <v>0</v>
      </c>
      <c r="AP96" s="247" t="s">
        <v>1216</v>
      </c>
      <c r="AQ96" s="248"/>
      <c r="AR96" s="396"/>
      <c r="AS96" s="390">
        <v>1</v>
      </c>
      <c r="AT96" s="390" t="s">
        <v>401</v>
      </c>
      <c r="AU96" s="391"/>
      <c r="AV96" s="392"/>
      <c r="AW96" s="393">
        <f t="shared" ref="AW96:AW98" si="225">+(AU96+(AU96*AV96))*AS96</f>
        <v>0</v>
      </c>
      <c r="AX96" s="247" t="s">
        <v>1216</v>
      </c>
      <c r="AY96" s="248"/>
      <c r="AZ96" s="396"/>
      <c r="BA96" s="390">
        <v>1</v>
      </c>
      <c r="BB96" s="390" t="s">
        <v>401</v>
      </c>
      <c r="BC96" s="391"/>
      <c r="BD96" s="392"/>
      <c r="BE96" s="393">
        <f t="shared" ref="BE96:BE98" si="226">+(BC96+(BC96*BD96))*BA96</f>
        <v>0</v>
      </c>
      <c r="BF96" s="247" t="s">
        <v>1216</v>
      </c>
      <c r="BG96" s="248"/>
      <c r="BH96" s="396"/>
      <c r="BI96" s="390">
        <v>1</v>
      </c>
      <c r="BJ96" s="390" t="s">
        <v>401</v>
      </c>
      <c r="BK96" s="391"/>
      <c r="BL96" s="392"/>
      <c r="BM96" s="393">
        <f t="shared" ref="BM96:BM98" si="227">+(BK96+(BK96*BL96))*BI96</f>
        <v>0</v>
      </c>
      <c r="BN96" s="247" t="s">
        <v>1216</v>
      </c>
      <c r="BO96" s="248"/>
      <c r="BP96" s="396"/>
      <c r="BQ96" s="390">
        <v>1</v>
      </c>
      <c r="BR96" s="390" t="s">
        <v>401</v>
      </c>
      <c r="BS96" s="391"/>
      <c r="BT96" s="392"/>
      <c r="BU96" s="393">
        <f t="shared" ref="BU96:BU98" si="228">+(BS96+(BS96*BT96))*BQ96</f>
        <v>0</v>
      </c>
      <c r="BV96" s="247" t="s">
        <v>1216</v>
      </c>
      <c r="BW96" s="248"/>
      <c r="BX96" s="396"/>
      <c r="BY96" s="390">
        <v>1</v>
      </c>
      <c r="BZ96" s="390" t="s">
        <v>401</v>
      </c>
      <c r="CA96" s="391"/>
      <c r="CB96" s="392"/>
      <c r="CC96" s="393">
        <f t="shared" ref="CC96:CC98" si="229">+(CA96+(CA96*CB96))*BY96</f>
        <v>0</v>
      </c>
      <c r="CD96" s="247" t="s">
        <v>1216</v>
      </c>
      <c r="CE96" s="248"/>
      <c r="CF96" s="396"/>
      <c r="CG96" s="390">
        <v>1</v>
      </c>
      <c r="CH96" s="390" t="s">
        <v>401</v>
      </c>
      <c r="CI96" s="391"/>
      <c r="CJ96" s="392"/>
      <c r="CK96" s="393">
        <f t="shared" ref="CK96:CK98" si="230">+(CI96+(CI96*CJ96))*CG96</f>
        <v>0</v>
      </c>
      <c r="CL96" s="247" t="s">
        <v>1216</v>
      </c>
      <c r="CM96" s="248"/>
      <c r="CN96" s="396"/>
      <c r="CO96" s="390">
        <v>1</v>
      </c>
      <c r="CP96" s="390" t="s">
        <v>401</v>
      </c>
      <c r="CQ96" s="391"/>
      <c r="CR96" s="392"/>
      <c r="CS96" s="393">
        <f t="shared" ref="CS96:CS98" si="231">+(CQ96+(CQ96*CR96))*CO96</f>
        <v>0</v>
      </c>
      <c r="CT96" s="247" t="s">
        <v>1216</v>
      </c>
      <c r="CU96" s="248"/>
      <c r="CV96" s="396"/>
      <c r="CW96" s="390">
        <v>1</v>
      </c>
      <c r="CX96" s="390" t="s">
        <v>401</v>
      </c>
      <c r="CY96" s="391"/>
      <c r="CZ96" s="392"/>
      <c r="DA96" s="393">
        <f t="shared" ref="DA96:DA98" si="232">+(CY96+(CY96*CZ96))*CW96</f>
        <v>0</v>
      </c>
      <c r="DB96" s="247" t="s">
        <v>1216</v>
      </c>
      <c r="DC96" s="248"/>
      <c r="DD96" s="396"/>
      <c r="DE96" s="390">
        <v>1</v>
      </c>
      <c r="DF96" s="390" t="s">
        <v>401</v>
      </c>
      <c r="DG96" s="391"/>
      <c r="DH96" s="392"/>
      <c r="DI96" s="393">
        <f t="shared" ref="DI96:DI98" si="233">+(DG96+(DG96*DH96))*DE96</f>
        <v>0</v>
      </c>
      <c r="DJ96" s="247" t="s">
        <v>1216</v>
      </c>
      <c r="DK96" s="248"/>
      <c r="DL96" s="396"/>
      <c r="DM96" s="390">
        <v>1</v>
      </c>
      <c r="DN96" s="390" t="s">
        <v>401</v>
      </c>
      <c r="DO96" s="391"/>
      <c r="DP96" s="392"/>
      <c r="DQ96" s="393">
        <f t="shared" ref="DQ96:DQ98" si="234">+(DO96+(DO96*DP96))*DM96</f>
        <v>0</v>
      </c>
      <c r="DR96" s="247" t="s">
        <v>1216</v>
      </c>
      <c r="DS96" s="248"/>
      <c r="DT96" s="396"/>
      <c r="DU96" s="390">
        <v>1</v>
      </c>
      <c r="DV96" s="390" t="s">
        <v>401</v>
      </c>
      <c r="DW96" s="391"/>
      <c r="DX96" s="392"/>
      <c r="DY96" s="393">
        <f t="shared" ref="DY96:DY98" si="235">+(DW96+(DW96*DX96))*DU96</f>
        <v>0</v>
      </c>
      <c r="DZ96" s="247" t="s">
        <v>1216</v>
      </c>
      <c r="EA96" s="248"/>
      <c r="EB96" s="396"/>
      <c r="EC96" s="390">
        <v>1</v>
      </c>
      <c r="ED96" s="390" t="s">
        <v>401</v>
      </c>
      <c r="EE96" s="391"/>
      <c r="EF96" s="392"/>
      <c r="EG96" s="393">
        <f t="shared" ref="EG96:EG98" si="236">+(EE96+(EE96*EF96))*EC96</f>
        <v>0</v>
      </c>
      <c r="EH96" s="247" t="s">
        <v>1216</v>
      </c>
      <c r="EI96" s="248"/>
      <c r="EJ96" s="396"/>
      <c r="EK96" s="390">
        <v>1</v>
      </c>
      <c r="EL96" s="390" t="s">
        <v>401</v>
      </c>
      <c r="EM96" s="391"/>
      <c r="EN96" s="392"/>
      <c r="EO96" s="393">
        <f t="shared" ref="EO96:EO98" si="237">+(EM96+(EM96*EN96))*EK96</f>
        <v>0</v>
      </c>
      <c r="EP96" s="247" t="s">
        <v>1216</v>
      </c>
      <c r="EQ96" s="248"/>
      <c r="ER96" s="396"/>
      <c r="ES96" s="390">
        <v>1</v>
      </c>
      <c r="ET96" s="390" t="s">
        <v>401</v>
      </c>
      <c r="EU96" s="391"/>
      <c r="EV96" s="392"/>
      <c r="EW96" s="393">
        <f t="shared" ref="EW96:EW98" si="238">+(EU96+(EU96*EV96))*ES96</f>
        <v>0</v>
      </c>
      <c r="EX96" s="247" t="s">
        <v>1216</v>
      </c>
      <c r="EY96" s="248"/>
      <c r="EZ96" s="396"/>
      <c r="FA96" s="390">
        <v>1</v>
      </c>
      <c r="FB96" s="390" t="s">
        <v>401</v>
      </c>
      <c r="FC96" s="391"/>
      <c r="FD96" s="392"/>
      <c r="FE96" s="393">
        <f t="shared" ref="FE96:FE98" si="239">+(FC96+(FC96*FD96))*FA96</f>
        <v>0</v>
      </c>
      <c r="FF96" s="247" t="s">
        <v>1216</v>
      </c>
      <c r="FG96" s="248"/>
    </row>
    <row r="97" spans="1:163" ht="37.5" customHeight="1">
      <c r="A97" s="76"/>
      <c r="B97" s="41">
        <v>2</v>
      </c>
      <c r="C97" s="167" t="s">
        <v>1134</v>
      </c>
      <c r="D97" s="396"/>
      <c r="E97" s="390">
        <v>1</v>
      </c>
      <c r="F97" s="390" t="s">
        <v>401</v>
      </c>
      <c r="G97" s="391"/>
      <c r="H97" s="392"/>
      <c r="I97" s="393">
        <f t="shared" si="220"/>
        <v>0</v>
      </c>
      <c r="J97" s="258"/>
      <c r="K97" s="433"/>
      <c r="L97" s="396"/>
      <c r="M97" s="390">
        <v>1</v>
      </c>
      <c r="N97" s="390" t="s">
        <v>401</v>
      </c>
      <c r="O97" s="391"/>
      <c r="P97" s="392"/>
      <c r="Q97" s="393">
        <f t="shared" si="221"/>
        <v>0</v>
      </c>
      <c r="R97" s="258"/>
      <c r="S97" s="433"/>
      <c r="T97" s="396"/>
      <c r="U97" s="390">
        <v>1</v>
      </c>
      <c r="V97" s="390" t="s">
        <v>401</v>
      </c>
      <c r="W97" s="391"/>
      <c r="X97" s="392"/>
      <c r="Y97" s="393">
        <f t="shared" si="222"/>
        <v>0</v>
      </c>
      <c r="Z97" s="258"/>
      <c r="AA97" s="433"/>
      <c r="AB97" s="396"/>
      <c r="AC97" s="390">
        <v>1</v>
      </c>
      <c r="AD97" s="390" t="s">
        <v>401</v>
      </c>
      <c r="AE97" s="391"/>
      <c r="AF97" s="392"/>
      <c r="AG97" s="393">
        <f t="shared" si="223"/>
        <v>0</v>
      </c>
      <c r="AH97" s="258"/>
      <c r="AI97" s="433"/>
      <c r="AJ97" s="396"/>
      <c r="AK97" s="390">
        <v>1</v>
      </c>
      <c r="AL97" s="390" t="s">
        <v>401</v>
      </c>
      <c r="AM97" s="391"/>
      <c r="AN97" s="392"/>
      <c r="AO97" s="393">
        <f t="shared" si="224"/>
        <v>0</v>
      </c>
      <c r="AP97" s="258"/>
      <c r="AQ97" s="433"/>
      <c r="AR97" s="396"/>
      <c r="AS97" s="390">
        <v>1</v>
      </c>
      <c r="AT97" s="390" t="s">
        <v>401</v>
      </c>
      <c r="AU97" s="391"/>
      <c r="AV97" s="392"/>
      <c r="AW97" s="393">
        <f t="shared" si="225"/>
        <v>0</v>
      </c>
      <c r="AX97" s="258"/>
      <c r="AY97" s="433"/>
      <c r="AZ97" s="396"/>
      <c r="BA97" s="390">
        <v>1</v>
      </c>
      <c r="BB97" s="390" t="s">
        <v>401</v>
      </c>
      <c r="BC97" s="391"/>
      <c r="BD97" s="392"/>
      <c r="BE97" s="393">
        <f t="shared" si="226"/>
        <v>0</v>
      </c>
      <c r="BF97" s="258"/>
      <c r="BG97" s="433"/>
      <c r="BH97" s="396"/>
      <c r="BI97" s="390">
        <v>1</v>
      </c>
      <c r="BJ97" s="390" t="s">
        <v>401</v>
      </c>
      <c r="BK97" s="391"/>
      <c r="BL97" s="392"/>
      <c r="BM97" s="393">
        <f t="shared" si="227"/>
        <v>0</v>
      </c>
      <c r="BN97" s="258"/>
      <c r="BO97" s="433"/>
      <c r="BP97" s="396"/>
      <c r="BQ97" s="390">
        <v>1</v>
      </c>
      <c r="BR97" s="390" t="s">
        <v>401</v>
      </c>
      <c r="BS97" s="391"/>
      <c r="BT97" s="392"/>
      <c r="BU97" s="393">
        <f t="shared" si="228"/>
        <v>0</v>
      </c>
      <c r="BV97" s="258"/>
      <c r="BW97" s="433"/>
      <c r="BX97" s="396"/>
      <c r="BY97" s="390">
        <v>1</v>
      </c>
      <c r="BZ97" s="390" t="s">
        <v>401</v>
      </c>
      <c r="CA97" s="391"/>
      <c r="CB97" s="392"/>
      <c r="CC97" s="393">
        <f t="shared" si="229"/>
        <v>0</v>
      </c>
      <c r="CD97" s="258"/>
      <c r="CE97" s="433"/>
      <c r="CF97" s="396"/>
      <c r="CG97" s="390">
        <v>1</v>
      </c>
      <c r="CH97" s="390" t="s">
        <v>401</v>
      </c>
      <c r="CI97" s="391"/>
      <c r="CJ97" s="392"/>
      <c r="CK97" s="393">
        <f t="shared" si="230"/>
        <v>0</v>
      </c>
      <c r="CL97" s="258"/>
      <c r="CM97" s="433"/>
      <c r="CN97" s="396"/>
      <c r="CO97" s="390">
        <v>1</v>
      </c>
      <c r="CP97" s="390" t="s">
        <v>401</v>
      </c>
      <c r="CQ97" s="391"/>
      <c r="CR97" s="392"/>
      <c r="CS97" s="393">
        <f t="shared" si="231"/>
        <v>0</v>
      </c>
      <c r="CT97" s="258"/>
      <c r="CU97" s="433"/>
      <c r="CV97" s="396"/>
      <c r="CW97" s="390">
        <v>1</v>
      </c>
      <c r="CX97" s="390" t="s">
        <v>401</v>
      </c>
      <c r="CY97" s="391"/>
      <c r="CZ97" s="392"/>
      <c r="DA97" s="393">
        <f t="shared" si="232"/>
        <v>0</v>
      </c>
      <c r="DB97" s="258"/>
      <c r="DC97" s="433"/>
      <c r="DD97" s="396"/>
      <c r="DE97" s="390">
        <v>1</v>
      </c>
      <c r="DF97" s="390" t="s">
        <v>401</v>
      </c>
      <c r="DG97" s="391"/>
      <c r="DH97" s="392"/>
      <c r="DI97" s="393">
        <f t="shared" si="233"/>
        <v>0</v>
      </c>
      <c r="DJ97" s="258"/>
      <c r="DK97" s="433"/>
      <c r="DL97" s="396"/>
      <c r="DM97" s="390">
        <v>1</v>
      </c>
      <c r="DN97" s="390" t="s">
        <v>401</v>
      </c>
      <c r="DO97" s="391"/>
      <c r="DP97" s="392"/>
      <c r="DQ97" s="393">
        <f t="shared" si="234"/>
        <v>0</v>
      </c>
      <c r="DR97" s="258"/>
      <c r="DS97" s="433"/>
      <c r="DT97" s="396"/>
      <c r="DU97" s="390">
        <v>1</v>
      </c>
      <c r="DV97" s="390" t="s">
        <v>401</v>
      </c>
      <c r="DW97" s="391"/>
      <c r="DX97" s="392"/>
      <c r="DY97" s="393">
        <f t="shared" si="235"/>
        <v>0</v>
      </c>
      <c r="DZ97" s="258"/>
      <c r="EA97" s="433"/>
      <c r="EB97" s="396"/>
      <c r="EC97" s="390">
        <v>1</v>
      </c>
      <c r="ED97" s="390" t="s">
        <v>401</v>
      </c>
      <c r="EE97" s="391"/>
      <c r="EF97" s="392"/>
      <c r="EG97" s="393">
        <f t="shared" si="236"/>
        <v>0</v>
      </c>
      <c r="EH97" s="258"/>
      <c r="EI97" s="433"/>
      <c r="EJ97" s="396"/>
      <c r="EK97" s="390">
        <v>1</v>
      </c>
      <c r="EL97" s="390" t="s">
        <v>401</v>
      </c>
      <c r="EM97" s="391"/>
      <c r="EN97" s="392"/>
      <c r="EO97" s="393">
        <f t="shared" si="237"/>
        <v>0</v>
      </c>
      <c r="EP97" s="258"/>
      <c r="EQ97" s="433"/>
      <c r="ER97" s="396"/>
      <c r="ES97" s="390">
        <v>1</v>
      </c>
      <c r="ET97" s="390" t="s">
        <v>401</v>
      </c>
      <c r="EU97" s="391"/>
      <c r="EV97" s="392"/>
      <c r="EW97" s="393">
        <f t="shared" si="238"/>
        <v>0</v>
      </c>
      <c r="EX97" s="258"/>
      <c r="EY97" s="433"/>
      <c r="EZ97" s="396"/>
      <c r="FA97" s="390">
        <v>1</v>
      </c>
      <c r="FB97" s="390" t="s">
        <v>401</v>
      </c>
      <c r="FC97" s="391"/>
      <c r="FD97" s="392"/>
      <c r="FE97" s="393">
        <f t="shared" si="239"/>
        <v>0</v>
      </c>
      <c r="FF97" s="258"/>
      <c r="FG97" s="433"/>
    </row>
    <row r="98" spans="1:163" ht="37.5" customHeight="1">
      <c r="A98" s="76"/>
      <c r="B98" s="41">
        <v>3</v>
      </c>
      <c r="C98" s="167" t="s">
        <v>1135</v>
      </c>
      <c r="D98" s="396"/>
      <c r="E98" s="390">
        <v>9</v>
      </c>
      <c r="F98" s="390" t="s">
        <v>401</v>
      </c>
      <c r="G98" s="391"/>
      <c r="H98" s="392"/>
      <c r="I98" s="393">
        <f t="shared" si="220"/>
        <v>0</v>
      </c>
      <c r="J98" s="258"/>
      <c r="K98" s="433"/>
      <c r="L98" s="396"/>
      <c r="M98" s="390">
        <v>9</v>
      </c>
      <c r="N98" s="390" t="s">
        <v>401</v>
      </c>
      <c r="O98" s="391"/>
      <c r="P98" s="392"/>
      <c r="Q98" s="393">
        <f t="shared" si="221"/>
        <v>0</v>
      </c>
      <c r="R98" s="258"/>
      <c r="S98" s="433"/>
      <c r="T98" s="396"/>
      <c r="U98" s="390">
        <v>9</v>
      </c>
      <c r="V98" s="390" t="s">
        <v>401</v>
      </c>
      <c r="W98" s="391"/>
      <c r="X98" s="392"/>
      <c r="Y98" s="393">
        <f t="shared" si="222"/>
        <v>0</v>
      </c>
      <c r="Z98" s="258"/>
      <c r="AA98" s="433"/>
      <c r="AB98" s="396"/>
      <c r="AC98" s="390">
        <v>9</v>
      </c>
      <c r="AD98" s="390" t="s">
        <v>401</v>
      </c>
      <c r="AE98" s="391"/>
      <c r="AF98" s="392"/>
      <c r="AG98" s="393">
        <f t="shared" si="223"/>
        <v>0</v>
      </c>
      <c r="AH98" s="258"/>
      <c r="AI98" s="433"/>
      <c r="AJ98" s="396"/>
      <c r="AK98" s="390">
        <v>9</v>
      </c>
      <c r="AL98" s="390" t="s">
        <v>401</v>
      </c>
      <c r="AM98" s="391"/>
      <c r="AN98" s="392"/>
      <c r="AO98" s="393">
        <f t="shared" si="224"/>
        <v>0</v>
      </c>
      <c r="AP98" s="258"/>
      <c r="AQ98" s="433"/>
      <c r="AR98" s="396"/>
      <c r="AS98" s="390">
        <v>9</v>
      </c>
      <c r="AT98" s="390" t="s">
        <v>401</v>
      </c>
      <c r="AU98" s="391"/>
      <c r="AV98" s="392"/>
      <c r="AW98" s="393">
        <f t="shared" si="225"/>
        <v>0</v>
      </c>
      <c r="AX98" s="258"/>
      <c r="AY98" s="433"/>
      <c r="AZ98" s="396"/>
      <c r="BA98" s="390">
        <v>9</v>
      </c>
      <c r="BB98" s="390" t="s">
        <v>401</v>
      </c>
      <c r="BC98" s="391"/>
      <c r="BD98" s="392"/>
      <c r="BE98" s="393">
        <f t="shared" si="226"/>
        <v>0</v>
      </c>
      <c r="BF98" s="258"/>
      <c r="BG98" s="433"/>
      <c r="BH98" s="396"/>
      <c r="BI98" s="390">
        <v>9</v>
      </c>
      <c r="BJ98" s="390" t="s">
        <v>401</v>
      </c>
      <c r="BK98" s="391"/>
      <c r="BL98" s="392"/>
      <c r="BM98" s="393">
        <f t="shared" si="227"/>
        <v>0</v>
      </c>
      <c r="BN98" s="258"/>
      <c r="BO98" s="433"/>
      <c r="BP98" s="396"/>
      <c r="BQ98" s="390">
        <v>9</v>
      </c>
      <c r="BR98" s="390" t="s">
        <v>401</v>
      </c>
      <c r="BS98" s="391"/>
      <c r="BT98" s="392"/>
      <c r="BU98" s="393">
        <f t="shared" si="228"/>
        <v>0</v>
      </c>
      <c r="BV98" s="258"/>
      <c r="BW98" s="433"/>
      <c r="BX98" s="396"/>
      <c r="BY98" s="390">
        <v>9</v>
      </c>
      <c r="BZ98" s="390" t="s">
        <v>401</v>
      </c>
      <c r="CA98" s="391"/>
      <c r="CB98" s="392"/>
      <c r="CC98" s="393">
        <f t="shared" si="229"/>
        <v>0</v>
      </c>
      <c r="CD98" s="258"/>
      <c r="CE98" s="433"/>
      <c r="CF98" s="396"/>
      <c r="CG98" s="390">
        <v>9</v>
      </c>
      <c r="CH98" s="390" t="s">
        <v>401</v>
      </c>
      <c r="CI98" s="391"/>
      <c r="CJ98" s="392"/>
      <c r="CK98" s="393">
        <f t="shared" si="230"/>
        <v>0</v>
      </c>
      <c r="CL98" s="258"/>
      <c r="CM98" s="433"/>
      <c r="CN98" s="396"/>
      <c r="CO98" s="390">
        <v>9</v>
      </c>
      <c r="CP98" s="390" t="s">
        <v>401</v>
      </c>
      <c r="CQ98" s="391"/>
      <c r="CR98" s="392"/>
      <c r="CS98" s="393">
        <f t="shared" si="231"/>
        <v>0</v>
      </c>
      <c r="CT98" s="258"/>
      <c r="CU98" s="433"/>
      <c r="CV98" s="396"/>
      <c r="CW98" s="390">
        <v>9</v>
      </c>
      <c r="CX98" s="390" t="s">
        <v>401</v>
      </c>
      <c r="CY98" s="391"/>
      <c r="CZ98" s="392"/>
      <c r="DA98" s="393">
        <f t="shared" si="232"/>
        <v>0</v>
      </c>
      <c r="DB98" s="258"/>
      <c r="DC98" s="433"/>
      <c r="DD98" s="396"/>
      <c r="DE98" s="390">
        <v>9</v>
      </c>
      <c r="DF98" s="390" t="s">
        <v>401</v>
      </c>
      <c r="DG98" s="391"/>
      <c r="DH98" s="392"/>
      <c r="DI98" s="393">
        <f t="shared" si="233"/>
        <v>0</v>
      </c>
      <c r="DJ98" s="258"/>
      <c r="DK98" s="433"/>
      <c r="DL98" s="396"/>
      <c r="DM98" s="390">
        <v>9</v>
      </c>
      <c r="DN98" s="390" t="s">
        <v>401</v>
      </c>
      <c r="DO98" s="391"/>
      <c r="DP98" s="392"/>
      <c r="DQ98" s="393">
        <f t="shared" si="234"/>
        <v>0</v>
      </c>
      <c r="DR98" s="258"/>
      <c r="DS98" s="433"/>
      <c r="DT98" s="396"/>
      <c r="DU98" s="390">
        <v>9</v>
      </c>
      <c r="DV98" s="390" t="s">
        <v>401</v>
      </c>
      <c r="DW98" s="391"/>
      <c r="DX98" s="392"/>
      <c r="DY98" s="393">
        <f t="shared" si="235"/>
        <v>0</v>
      </c>
      <c r="DZ98" s="258"/>
      <c r="EA98" s="433"/>
      <c r="EB98" s="396"/>
      <c r="EC98" s="390">
        <v>9</v>
      </c>
      <c r="ED98" s="390" t="s">
        <v>401</v>
      </c>
      <c r="EE98" s="391"/>
      <c r="EF98" s="392"/>
      <c r="EG98" s="393">
        <f t="shared" si="236"/>
        <v>0</v>
      </c>
      <c r="EH98" s="258"/>
      <c r="EI98" s="433"/>
      <c r="EJ98" s="396"/>
      <c r="EK98" s="390">
        <v>9</v>
      </c>
      <c r="EL98" s="390" t="s">
        <v>401</v>
      </c>
      <c r="EM98" s="391"/>
      <c r="EN98" s="392"/>
      <c r="EO98" s="393">
        <f t="shared" si="237"/>
        <v>0</v>
      </c>
      <c r="EP98" s="258"/>
      <c r="EQ98" s="433"/>
      <c r="ER98" s="396"/>
      <c r="ES98" s="390">
        <v>9</v>
      </c>
      <c r="ET98" s="390" t="s">
        <v>401</v>
      </c>
      <c r="EU98" s="391"/>
      <c r="EV98" s="392"/>
      <c r="EW98" s="393">
        <f t="shared" si="238"/>
        <v>0</v>
      </c>
      <c r="EX98" s="258"/>
      <c r="EY98" s="433"/>
      <c r="EZ98" s="396"/>
      <c r="FA98" s="390">
        <v>9</v>
      </c>
      <c r="FB98" s="390" t="s">
        <v>401</v>
      </c>
      <c r="FC98" s="391"/>
      <c r="FD98" s="392"/>
      <c r="FE98" s="393">
        <f t="shared" si="239"/>
        <v>0</v>
      </c>
      <c r="FF98" s="258"/>
      <c r="FG98" s="433"/>
    </row>
    <row r="99" spans="1:163" ht="37.5" customHeight="1">
      <c r="A99" s="76"/>
      <c r="B99" s="91"/>
      <c r="C99" s="90" t="s">
        <v>408</v>
      </c>
      <c r="D99" s="515"/>
      <c r="E99" s="516"/>
      <c r="F99" s="516"/>
      <c r="G99" s="511"/>
      <c r="H99" s="517"/>
      <c r="I99" s="513">
        <f>SUM(I96:I98)</f>
        <v>0</v>
      </c>
      <c r="J99" s="258"/>
      <c r="K99" s="433"/>
      <c r="L99" s="515"/>
      <c r="M99" s="516"/>
      <c r="N99" s="516"/>
      <c r="O99" s="511"/>
      <c r="P99" s="517"/>
      <c r="Q99" s="513">
        <f>SUM(Q96:Q98)</f>
        <v>0</v>
      </c>
      <c r="R99" s="258"/>
      <c r="S99" s="433"/>
      <c r="T99" s="515"/>
      <c r="U99" s="516"/>
      <c r="V99" s="516"/>
      <c r="W99" s="511"/>
      <c r="X99" s="517"/>
      <c r="Y99" s="513">
        <f>SUM(Y96:Y98)</f>
        <v>0</v>
      </c>
      <c r="Z99" s="258"/>
      <c r="AA99" s="433"/>
      <c r="AB99" s="515"/>
      <c r="AC99" s="516"/>
      <c r="AD99" s="516"/>
      <c r="AE99" s="511"/>
      <c r="AF99" s="517"/>
      <c r="AG99" s="513">
        <f>SUM(AG96:AG98)</f>
        <v>0</v>
      </c>
      <c r="AH99" s="258"/>
      <c r="AI99" s="433"/>
      <c r="AJ99" s="515"/>
      <c r="AK99" s="516"/>
      <c r="AL99" s="516"/>
      <c r="AM99" s="511"/>
      <c r="AN99" s="517"/>
      <c r="AO99" s="513">
        <f>SUM(AO96:AO98)</f>
        <v>0</v>
      </c>
      <c r="AP99" s="258"/>
      <c r="AQ99" s="433"/>
      <c r="AR99" s="515"/>
      <c r="AS99" s="516"/>
      <c r="AT99" s="516"/>
      <c r="AU99" s="511"/>
      <c r="AV99" s="517"/>
      <c r="AW99" s="513">
        <f>SUM(AW96:AW98)</f>
        <v>0</v>
      </c>
      <c r="AX99" s="258"/>
      <c r="AY99" s="433"/>
      <c r="AZ99" s="515"/>
      <c r="BA99" s="516"/>
      <c r="BB99" s="516"/>
      <c r="BC99" s="511"/>
      <c r="BD99" s="517"/>
      <c r="BE99" s="513">
        <f>SUM(BE96:BE98)</f>
        <v>0</v>
      </c>
      <c r="BF99" s="258"/>
      <c r="BG99" s="433"/>
      <c r="BH99" s="515"/>
      <c r="BI99" s="516"/>
      <c r="BJ99" s="516"/>
      <c r="BK99" s="511"/>
      <c r="BL99" s="517"/>
      <c r="BM99" s="513">
        <f>SUM(BM96:BM98)</f>
        <v>0</v>
      </c>
      <c r="BN99" s="258"/>
      <c r="BO99" s="433"/>
      <c r="BP99" s="515"/>
      <c r="BQ99" s="516"/>
      <c r="BR99" s="516"/>
      <c r="BS99" s="511"/>
      <c r="BT99" s="517"/>
      <c r="BU99" s="513">
        <f>SUM(BU96:BU98)</f>
        <v>0</v>
      </c>
      <c r="BV99" s="258"/>
      <c r="BW99" s="433"/>
      <c r="BX99" s="515"/>
      <c r="BY99" s="516"/>
      <c r="BZ99" s="516"/>
      <c r="CA99" s="511"/>
      <c r="CB99" s="517"/>
      <c r="CC99" s="513">
        <f>SUM(CC96:CC98)</f>
        <v>0</v>
      </c>
      <c r="CD99" s="258"/>
      <c r="CE99" s="433"/>
      <c r="CF99" s="515"/>
      <c r="CG99" s="516"/>
      <c r="CH99" s="516"/>
      <c r="CI99" s="511"/>
      <c r="CJ99" s="517"/>
      <c r="CK99" s="513">
        <f>SUM(CK96:CK98)</f>
        <v>0</v>
      </c>
      <c r="CL99" s="258"/>
      <c r="CM99" s="433"/>
      <c r="CN99" s="515"/>
      <c r="CO99" s="516"/>
      <c r="CP99" s="516"/>
      <c r="CQ99" s="511"/>
      <c r="CR99" s="517"/>
      <c r="CS99" s="513">
        <f>SUM(CS96:CS98)</f>
        <v>0</v>
      </c>
      <c r="CT99" s="258"/>
      <c r="CU99" s="433"/>
      <c r="CV99" s="515"/>
      <c r="CW99" s="516"/>
      <c r="CX99" s="516"/>
      <c r="CY99" s="511"/>
      <c r="CZ99" s="517"/>
      <c r="DA99" s="513">
        <f>SUM(DA96:DA98)</f>
        <v>0</v>
      </c>
      <c r="DB99" s="258"/>
      <c r="DC99" s="433"/>
      <c r="DD99" s="515"/>
      <c r="DE99" s="516"/>
      <c r="DF99" s="516"/>
      <c r="DG99" s="511"/>
      <c r="DH99" s="517"/>
      <c r="DI99" s="513">
        <f>SUM(DI96:DI98)</f>
        <v>0</v>
      </c>
      <c r="DJ99" s="258"/>
      <c r="DK99" s="433"/>
      <c r="DL99" s="515"/>
      <c r="DM99" s="516"/>
      <c r="DN99" s="516"/>
      <c r="DO99" s="511"/>
      <c r="DP99" s="517"/>
      <c r="DQ99" s="513">
        <f>SUM(DQ96:DQ98)</f>
        <v>0</v>
      </c>
      <c r="DR99" s="258"/>
      <c r="DS99" s="433"/>
      <c r="DT99" s="515"/>
      <c r="DU99" s="516"/>
      <c r="DV99" s="516"/>
      <c r="DW99" s="511"/>
      <c r="DX99" s="517"/>
      <c r="DY99" s="513">
        <f>SUM(DY96:DY98)</f>
        <v>0</v>
      </c>
      <c r="DZ99" s="258"/>
      <c r="EA99" s="433"/>
      <c r="EB99" s="515"/>
      <c r="EC99" s="516"/>
      <c r="ED99" s="516"/>
      <c r="EE99" s="511"/>
      <c r="EF99" s="517"/>
      <c r="EG99" s="513">
        <f>SUM(EG96:EG98)</f>
        <v>0</v>
      </c>
      <c r="EH99" s="258"/>
      <c r="EI99" s="433"/>
      <c r="EJ99" s="515"/>
      <c r="EK99" s="516"/>
      <c r="EL99" s="516"/>
      <c r="EM99" s="511"/>
      <c r="EN99" s="517"/>
      <c r="EO99" s="513">
        <f>SUM(EO96:EO98)</f>
        <v>0</v>
      </c>
      <c r="EP99" s="258"/>
      <c r="EQ99" s="433"/>
      <c r="ER99" s="515"/>
      <c r="ES99" s="516"/>
      <c r="ET99" s="516"/>
      <c r="EU99" s="511"/>
      <c r="EV99" s="517"/>
      <c r="EW99" s="513">
        <f>SUM(EW96:EW98)</f>
        <v>0</v>
      </c>
      <c r="EX99" s="258"/>
      <c r="EY99" s="433"/>
      <c r="EZ99" s="515"/>
      <c r="FA99" s="516"/>
      <c r="FB99" s="516"/>
      <c r="FC99" s="511"/>
      <c r="FD99" s="517"/>
      <c r="FE99" s="513">
        <f>SUM(FE96:FE98)</f>
        <v>0</v>
      </c>
      <c r="FF99" s="258"/>
      <c r="FG99" s="433"/>
    </row>
    <row r="100" spans="1:163" ht="37.5" customHeight="1" thickBot="1">
      <c r="B100" s="76" t="s">
        <v>330</v>
      </c>
      <c r="C100" s="115"/>
      <c r="D100" s="518"/>
      <c r="E100" s="364"/>
      <c r="F100" s="364"/>
      <c r="G100" s="519"/>
      <c r="H100" s="520"/>
      <c r="I100" s="521"/>
      <c r="J100" s="258"/>
      <c r="K100" s="433"/>
      <c r="L100" s="518"/>
      <c r="M100" s="364"/>
      <c r="N100" s="364"/>
      <c r="O100" s="519"/>
      <c r="P100" s="520"/>
      <c r="Q100" s="521"/>
      <c r="R100" s="258"/>
      <c r="S100" s="433"/>
      <c r="T100" s="518"/>
      <c r="U100" s="364"/>
      <c r="V100" s="364"/>
      <c r="W100" s="519"/>
      <c r="X100" s="520"/>
      <c r="Y100" s="521"/>
      <c r="Z100" s="258"/>
      <c r="AA100" s="433"/>
      <c r="AB100" s="518"/>
      <c r="AC100" s="364"/>
      <c r="AD100" s="364"/>
      <c r="AE100" s="519"/>
      <c r="AF100" s="520"/>
      <c r="AG100" s="521"/>
      <c r="AH100" s="258"/>
      <c r="AI100" s="433"/>
      <c r="AJ100" s="518"/>
      <c r="AK100" s="364"/>
      <c r="AL100" s="364"/>
      <c r="AM100" s="519"/>
      <c r="AN100" s="520"/>
      <c r="AO100" s="521"/>
      <c r="AP100" s="258"/>
      <c r="AQ100" s="433"/>
      <c r="AR100" s="518"/>
      <c r="AS100" s="364"/>
      <c r="AT100" s="364"/>
      <c r="AU100" s="519"/>
      <c r="AV100" s="520"/>
      <c r="AW100" s="521"/>
      <c r="AX100" s="258"/>
      <c r="AY100" s="433"/>
      <c r="AZ100" s="518"/>
      <c r="BA100" s="364"/>
      <c r="BB100" s="364"/>
      <c r="BC100" s="519"/>
      <c r="BD100" s="520"/>
      <c r="BE100" s="521"/>
      <c r="BF100" s="258"/>
      <c r="BG100" s="433"/>
      <c r="BH100" s="518"/>
      <c r="BI100" s="364"/>
      <c r="BJ100" s="364"/>
      <c r="BK100" s="519"/>
      <c r="BL100" s="520"/>
      <c r="BM100" s="521"/>
      <c r="BN100" s="258"/>
      <c r="BO100" s="433"/>
      <c r="BP100" s="518"/>
      <c r="BQ100" s="364"/>
      <c r="BR100" s="364"/>
      <c r="BS100" s="519"/>
      <c r="BT100" s="520"/>
      <c r="BU100" s="521"/>
      <c r="BV100" s="258"/>
      <c r="BW100" s="433"/>
      <c r="BX100" s="518"/>
      <c r="BY100" s="364"/>
      <c r="BZ100" s="364"/>
      <c r="CA100" s="519"/>
      <c r="CB100" s="520"/>
      <c r="CC100" s="521"/>
      <c r="CD100" s="258"/>
      <c r="CE100" s="433"/>
      <c r="CF100" s="518"/>
      <c r="CG100" s="364"/>
      <c r="CH100" s="364"/>
      <c r="CI100" s="519"/>
      <c r="CJ100" s="520"/>
      <c r="CK100" s="521"/>
      <c r="CL100" s="258"/>
      <c r="CM100" s="433"/>
      <c r="CN100" s="518"/>
      <c r="CO100" s="364"/>
      <c r="CP100" s="364"/>
      <c r="CQ100" s="519"/>
      <c r="CR100" s="520"/>
      <c r="CS100" s="521"/>
      <c r="CT100" s="258"/>
      <c r="CU100" s="433"/>
      <c r="CV100" s="518"/>
      <c r="CW100" s="364"/>
      <c r="CX100" s="364"/>
      <c r="CY100" s="519"/>
      <c r="CZ100" s="520"/>
      <c r="DA100" s="521"/>
      <c r="DB100" s="258"/>
      <c r="DC100" s="433"/>
      <c r="DD100" s="518"/>
      <c r="DE100" s="364"/>
      <c r="DF100" s="364"/>
      <c r="DG100" s="519"/>
      <c r="DH100" s="520"/>
      <c r="DI100" s="521"/>
      <c r="DJ100" s="258"/>
      <c r="DK100" s="433"/>
      <c r="DL100" s="518"/>
      <c r="DM100" s="364"/>
      <c r="DN100" s="364"/>
      <c r="DO100" s="519"/>
      <c r="DP100" s="520"/>
      <c r="DQ100" s="521"/>
      <c r="DR100" s="258"/>
      <c r="DS100" s="433"/>
      <c r="DT100" s="518"/>
      <c r="DU100" s="364"/>
      <c r="DV100" s="364"/>
      <c r="DW100" s="519"/>
      <c r="DX100" s="520"/>
      <c r="DY100" s="521"/>
      <c r="DZ100" s="258"/>
      <c r="EA100" s="433"/>
      <c r="EB100" s="518"/>
      <c r="EC100" s="364"/>
      <c r="ED100" s="364"/>
      <c r="EE100" s="519"/>
      <c r="EF100" s="520"/>
      <c r="EG100" s="521"/>
      <c r="EH100" s="258"/>
      <c r="EI100" s="433"/>
      <c r="EJ100" s="518"/>
      <c r="EK100" s="364"/>
      <c r="EL100" s="364"/>
      <c r="EM100" s="519"/>
      <c r="EN100" s="520"/>
      <c r="EO100" s="521"/>
      <c r="EP100" s="258"/>
      <c r="EQ100" s="433"/>
      <c r="ER100" s="518"/>
      <c r="ES100" s="364"/>
      <c r="ET100" s="364"/>
      <c r="EU100" s="519"/>
      <c r="EV100" s="520"/>
      <c r="EW100" s="521"/>
      <c r="EX100" s="258"/>
      <c r="EY100" s="433"/>
      <c r="EZ100" s="518"/>
      <c r="FA100" s="364"/>
      <c r="FB100" s="364"/>
      <c r="FC100" s="519"/>
      <c r="FD100" s="520"/>
      <c r="FE100" s="521"/>
      <c r="FF100" s="258"/>
      <c r="FG100" s="433"/>
    </row>
    <row r="101" spans="1:163" ht="37.5" customHeight="1" thickBot="1">
      <c r="A101" s="76"/>
      <c r="B101" s="87" t="s">
        <v>390</v>
      </c>
      <c r="C101" s="88" t="s">
        <v>391</v>
      </c>
      <c r="D101" s="509" t="s">
        <v>392</v>
      </c>
      <c r="E101" s="510" t="s">
        <v>393</v>
      </c>
      <c r="F101" s="382" t="s">
        <v>394</v>
      </c>
      <c r="G101" s="511" t="s">
        <v>395</v>
      </c>
      <c r="H101" s="512" t="s">
        <v>396</v>
      </c>
      <c r="I101" s="513" t="s">
        <v>397</v>
      </c>
      <c r="J101" s="256" t="s">
        <v>398</v>
      </c>
      <c r="K101" s="257" t="s">
        <v>399</v>
      </c>
      <c r="L101" s="509" t="s">
        <v>392</v>
      </c>
      <c r="M101" s="510" t="s">
        <v>393</v>
      </c>
      <c r="N101" s="382" t="s">
        <v>394</v>
      </c>
      <c r="O101" s="511" t="s">
        <v>395</v>
      </c>
      <c r="P101" s="512" t="s">
        <v>396</v>
      </c>
      <c r="Q101" s="513" t="s">
        <v>397</v>
      </c>
      <c r="R101" s="256" t="s">
        <v>398</v>
      </c>
      <c r="S101" s="257" t="s">
        <v>399</v>
      </c>
      <c r="T101" s="509" t="s">
        <v>392</v>
      </c>
      <c r="U101" s="510" t="s">
        <v>393</v>
      </c>
      <c r="V101" s="382" t="s">
        <v>394</v>
      </c>
      <c r="W101" s="511" t="s">
        <v>395</v>
      </c>
      <c r="X101" s="512" t="s">
        <v>396</v>
      </c>
      <c r="Y101" s="513" t="s">
        <v>397</v>
      </c>
      <c r="Z101" s="256" t="s">
        <v>398</v>
      </c>
      <c r="AA101" s="257" t="s">
        <v>399</v>
      </c>
      <c r="AB101" s="509" t="s">
        <v>392</v>
      </c>
      <c r="AC101" s="510" t="s">
        <v>393</v>
      </c>
      <c r="AD101" s="382" t="s">
        <v>394</v>
      </c>
      <c r="AE101" s="511" t="s">
        <v>395</v>
      </c>
      <c r="AF101" s="512" t="s">
        <v>396</v>
      </c>
      <c r="AG101" s="513" t="s">
        <v>397</v>
      </c>
      <c r="AH101" s="256" t="s">
        <v>398</v>
      </c>
      <c r="AI101" s="257" t="s">
        <v>399</v>
      </c>
      <c r="AJ101" s="509" t="s">
        <v>392</v>
      </c>
      <c r="AK101" s="510" t="s">
        <v>393</v>
      </c>
      <c r="AL101" s="382" t="s">
        <v>394</v>
      </c>
      <c r="AM101" s="511" t="s">
        <v>395</v>
      </c>
      <c r="AN101" s="512" t="s">
        <v>396</v>
      </c>
      <c r="AO101" s="513" t="s">
        <v>397</v>
      </c>
      <c r="AP101" s="256" t="s">
        <v>398</v>
      </c>
      <c r="AQ101" s="257" t="s">
        <v>399</v>
      </c>
      <c r="AR101" s="509" t="s">
        <v>392</v>
      </c>
      <c r="AS101" s="510" t="s">
        <v>393</v>
      </c>
      <c r="AT101" s="382" t="s">
        <v>394</v>
      </c>
      <c r="AU101" s="511" t="s">
        <v>395</v>
      </c>
      <c r="AV101" s="512" t="s">
        <v>396</v>
      </c>
      <c r="AW101" s="513" t="s">
        <v>397</v>
      </c>
      <c r="AX101" s="256" t="s">
        <v>398</v>
      </c>
      <c r="AY101" s="257" t="s">
        <v>399</v>
      </c>
      <c r="AZ101" s="509" t="s">
        <v>392</v>
      </c>
      <c r="BA101" s="510" t="s">
        <v>393</v>
      </c>
      <c r="BB101" s="382" t="s">
        <v>394</v>
      </c>
      <c r="BC101" s="511" t="s">
        <v>395</v>
      </c>
      <c r="BD101" s="512" t="s">
        <v>396</v>
      </c>
      <c r="BE101" s="513" t="s">
        <v>397</v>
      </c>
      <c r="BF101" s="256" t="s">
        <v>398</v>
      </c>
      <c r="BG101" s="257" t="s">
        <v>399</v>
      </c>
      <c r="BH101" s="509" t="s">
        <v>392</v>
      </c>
      <c r="BI101" s="510" t="s">
        <v>393</v>
      </c>
      <c r="BJ101" s="382" t="s">
        <v>394</v>
      </c>
      <c r="BK101" s="511" t="s">
        <v>395</v>
      </c>
      <c r="BL101" s="512" t="s">
        <v>396</v>
      </c>
      <c r="BM101" s="513" t="s">
        <v>397</v>
      </c>
      <c r="BN101" s="256" t="s">
        <v>398</v>
      </c>
      <c r="BO101" s="257" t="s">
        <v>399</v>
      </c>
      <c r="BP101" s="509" t="s">
        <v>392</v>
      </c>
      <c r="BQ101" s="510" t="s">
        <v>393</v>
      </c>
      <c r="BR101" s="382" t="s">
        <v>394</v>
      </c>
      <c r="BS101" s="511" t="s">
        <v>395</v>
      </c>
      <c r="BT101" s="512" t="s">
        <v>396</v>
      </c>
      <c r="BU101" s="513" t="s">
        <v>397</v>
      </c>
      <c r="BV101" s="256" t="s">
        <v>398</v>
      </c>
      <c r="BW101" s="257" t="s">
        <v>399</v>
      </c>
      <c r="BX101" s="509" t="s">
        <v>392</v>
      </c>
      <c r="BY101" s="510" t="s">
        <v>393</v>
      </c>
      <c r="BZ101" s="382" t="s">
        <v>394</v>
      </c>
      <c r="CA101" s="511" t="s">
        <v>395</v>
      </c>
      <c r="CB101" s="512" t="s">
        <v>396</v>
      </c>
      <c r="CC101" s="513" t="s">
        <v>397</v>
      </c>
      <c r="CD101" s="256" t="s">
        <v>398</v>
      </c>
      <c r="CE101" s="257" t="s">
        <v>399</v>
      </c>
      <c r="CF101" s="509" t="s">
        <v>392</v>
      </c>
      <c r="CG101" s="510" t="s">
        <v>393</v>
      </c>
      <c r="CH101" s="382" t="s">
        <v>394</v>
      </c>
      <c r="CI101" s="511" t="s">
        <v>395</v>
      </c>
      <c r="CJ101" s="512" t="s">
        <v>396</v>
      </c>
      <c r="CK101" s="513" t="s">
        <v>397</v>
      </c>
      <c r="CL101" s="256" t="s">
        <v>398</v>
      </c>
      <c r="CM101" s="257" t="s">
        <v>399</v>
      </c>
      <c r="CN101" s="509" t="s">
        <v>392</v>
      </c>
      <c r="CO101" s="510" t="s">
        <v>393</v>
      </c>
      <c r="CP101" s="382" t="s">
        <v>394</v>
      </c>
      <c r="CQ101" s="511" t="s">
        <v>395</v>
      </c>
      <c r="CR101" s="512" t="s">
        <v>396</v>
      </c>
      <c r="CS101" s="513" t="s">
        <v>397</v>
      </c>
      <c r="CT101" s="256" t="s">
        <v>398</v>
      </c>
      <c r="CU101" s="257" t="s">
        <v>399</v>
      </c>
      <c r="CV101" s="509" t="s">
        <v>392</v>
      </c>
      <c r="CW101" s="510" t="s">
        <v>393</v>
      </c>
      <c r="CX101" s="382" t="s">
        <v>394</v>
      </c>
      <c r="CY101" s="511" t="s">
        <v>395</v>
      </c>
      <c r="CZ101" s="512" t="s">
        <v>396</v>
      </c>
      <c r="DA101" s="513" t="s">
        <v>397</v>
      </c>
      <c r="DB101" s="256" t="s">
        <v>398</v>
      </c>
      <c r="DC101" s="257" t="s">
        <v>399</v>
      </c>
      <c r="DD101" s="509" t="s">
        <v>392</v>
      </c>
      <c r="DE101" s="510" t="s">
        <v>393</v>
      </c>
      <c r="DF101" s="382" t="s">
        <v>394</v>
      </c>
      <c r="DG101" s="511" t="s">
        <v>395</v>
      </c>
      <c r="DH101" s="512" t="s">
        <v>396</v>
      </c>
      <c r="DI101" s="513" t="s">
        <v>397</v>
      </c>
      <c r="DJ101" s="256" t="s">
        <v>398</v>
      </c>
      <c r="DK101" s="257" t="s">
        <v>399</v>
      </c>
      <c r="DL101" s="509" t="s">
        <v>392</v>
      </c>
      <c r="DM101" s="510" t="s">
        <v>393</v>
      </c>
      <c r="DN101" s="382" t="s">
        <v>394</v>
      </c>
      <c r="DO101" s="511" t="s">
        <v>395</v>
      </c>
      <c r="DP101" s="512" t="s">
        <v>396</v>
      </c>
      <c r="DQ101" s="513" t="s">
        <v>397</v>
      </c>
      <c r="DR101" s="256" t="s">
        <v>398</v>
      </c>
      <c r="DS101" s="257" t="s">
        <v>399</v>
      </c>
      <c r="DT101" s="509" t="s">
        <v>392</v>
      </c>
      <c r="DU101" s="510" t="s">
        <v>393</v>
      </c>
      <c r="DV101" s="382" t="s">
        <v>394</v>
      </c>
      <c r="DW101" s="511" t="s">
        <v>395</v>
      </c>
      <c r="DX101" s="512" t="s">
        <v>396</v>
      </c>
      <c r="DY101" s="513" t="s">
        <v>397</v>
      </c>
      <c r="DZ101" s="256" t="s">
        <v>398</v>
      </c>
      <c r="EA101" s="257" t="s">
        <v>399</v>
      </c>
      <c r="EB101" s="509" t="s">
        <v>392</v>
      </c>
      <c r="EC101" s="510" t="s">
        <v>393</v>
      </c>
      <c r="ED101" s="382" t="s">
        <v>394</v>
      </c>
      <c r="EE101" s="511" t="s">
        <v>395</v>
      </c>
      <c r="EF101" s="512" t="s">
        <v>396</v>
      </c>
      <c r="EG101" s="513" t="s">
        <v>397</v>
      </c>
      <c r="EH101" s="256" t="s">
        <v>398</v>
      </c>
      <c r="EI101" s="257" t="s">
        <v>399</v>
      </c>
      <c r="EJ101" s="509" t="s">
        <v>392</v>
      </c>
      <c r="EK101" s="510" t="s">
        <v>393</v>
      </c>
      <c r="EL101" s="382" t="s">
        <v>394</v>
      </c>
      <c r="EM101" s="511" t="s">
        <v>395</v>
      </c>
      <c r="EN101" s="512" t="s">
        <v>396</v>
      </c>
      <c r="EO101" s="513" t="s">
        <v>397</v>
      </c>
      <c r="EP101" s="256" t="s">
        <v>398</v>
      </c>
      <c r="EQ101" s="257" t="s">
        <v>399</v>
      </c>
      <c r="ER101" s="509" t="s">
        <v>392</v>
      </c>
      <c r="ES101" s="510" t="s">
        <v>393</v>
      </c>
      <c r="ET101" s="382" t="s">
        <v>394</v>
      </c>
      <c r="EU101" s="511" t="s">
        <v>395</v>
      </c>
      <c r="EV101" s="512" t="s">
        <v>396</v>
      </c>
      <c r="EW101" s="513" t="s">
        <v>397</v>
      </c>
      <c r="EX101" s="256" t="s">
        <v>398</v>
      </c>
      <c r="EY101" s="257" t="s">
        <v>399</v>
      </c>
      <c r="EZ101" s="509" t="s">
        <v>392</v>
      </c>
      <c r="FA101" s="510" t="s">
        <v>393</v>
      </c>
      <c r="FB101" s="382" t="s">
        <v>394</v>
      </c>
      <c r="FC101" s="511" t="s">
        <v>395</v>
      </c>
      <c r="FD101" s="512" t="s">
        <v>396</v>
      </c>
      <c r="FE101" s="513" t="s">
        <v>397</v>
      </c>
      <c r="FF101" s="256" t="s">
        <v>398</v>
      </c>
      <c r="FG101" s="257" t="s">
        <v>399</v>
      </c>
    </row>
    <row r="102" spans="1:163" ht="37.5" customHeight="1" thickBot="1">
      <c r="A102" s="76"/>
      <c r="B102" s="41">
        <v>1</v>
      </c>
      <c r="C102" s="167" t="s">
        <v>1140</v>
      </c>
      <c r="D102" s="396"/>
      <c r="E102" s="390">
        <v>1</v>
      </c>
      <c r="F102" s="390" t="s">
        <v>401</v>
      </c>
      <c r="G102" s="397"/>
      <c r="H102" s="398"/>
      <c r="I102" s="393">
        <f t="shared" ref="I102:I104" si="240">+(G102+(G102*H102))*E102</f>
        <v>0</v>
      </c>
      <c r="J102" s="247" t="s">
        <v>1216</v>
      </c>
      <c r="K102" s="248"/>
      <c r="L102" s="396"/>
      <c r="M102" s="390">
        <v>1</v>
      </c>
      <c r="N102" s="390" t="s">
        <v>401</v>
      </c>
      <c r="O102" s="397"/>
      <c r="P102" s="398"/>
      <c r="Q102" s="393">
        <f t="shared" ref="Q102:Q104" si="241">+(O102+(O102*P102))*M102</f>
        <v>0</v>
      </c>
      <c r="R102" s="247" t="s">
        <v>1216</v>
      </c>
      <c r="S102" s="248"/>
      <c r="T102" s="396"/>
      <c r="U102" s="390">
        <v>1</v>
      </c>
      <c r="V102" s="390" t="s">
        <v>401</v>
      </c>
      <c r="W102" s="397"/>
      <c r="X102" s="398"/>
      <c r="Y102" s="393">
        <f t="shared" ref="Y102:Y104" si="242">+(W102+(W102*X102))*U102</f>
        <v>0</v>
      </c>
      <c r="Z102" s="247" t="s">
        <v>1216</v>
      </c>
      <c r="AA102" s="248"/>
      <c r="AB102" s="396"/>
      <c r="AC102" s="390">
        <v>1</v>
      </c>
      <c r="AD102" s="390" t="s">
        <v>401</v>
      </c>
      <c r="AE102" s="397"/>
      <c r="AF102" s="398"/>
      <c r="AG102" s="393">
        <f t="shared" ref="AG102:AG104" si="243">+(AE102+(AE102*AF102))*AC102</f>
        <v>0</v>
      </c>
      <c r="AH102" s="247" t="s">
        <v>1216</v>
      </c>
      <c r="AI102" s="248"/>
      <c r="AJ102" s="396"/>
      <c r="AK102" s="390">
        <v>1</v>
      </c>
      <c r="AL102" s="390" t="s">
        <v>401</v>
      </c>
      <c r="AM102" s="397"/>
      <c r="AN102" s="398"/>
      <c r="AO102" s="393">
        <f t="shared" ref="AO102:AO104" si="244">+(AM102+(AM102*AN102))*AK102</f>
        <v>0</v>
      </c>
      <c r="AP102" s="247" t="s">
        <v>1216</v>
      </c>
      <c r="AQ102" s="248"/>
      <c r="AR102" s="396"/>
      <c r="AS102" s="390">
        <v>1</v>
      </c>
      <c r="AT102" s="390" t="s">
        <v>401</v>
      </c>
      <c r="AU102" s="397"/>
      <c r="AV102" s="398"/>
      <c r="AW102" s="393">
        <f t="shared" ref="AW102:AW104" si="245">+(AU102+(AU102*AV102))*AS102</f>
        <v>0</v>
      </c>
      <c r="AX102" s="247" t="s">
        <v>1216</v>
      </c>
      <c r="AY102" s="248"/>
      <c r="AZ102" s="396"/>
      <c r="BA102" s="390">
        <v>1</v>
      </c>
      <c r="BB102" s="390" t="s">
        <v>401</v>
      </c>
      <c r="BC102" s="397"/>
      <c r="BD102" s="398"/>
      <c r="BE102" s="393">
        <f t="shared" ref="BE102:BE104" si="246">+(BC102+(BC102*BD102))*BA102</f>
        <v>0</v>
      </c>
      <c r="BF102" s="247" t="s">
        <v>1216</v>
      </c>
      <c r="BG102" s="248"/>
      <c r="BH102" s="396"/>
      <c r="BI102" s="390">
        <v>1</v>
      </c>
      <c r="BJ102" s="390" t="s">
        <v>401</v>
      </c>
      <c r="BK102" s="397"/>
      <c r="BL102" s="398"/>
      <c r="BM102" s="393">
        <f t="shared" ref="BM102:BM104" si="247">+(BK102+(BK102*BL102))*BI102</f>
        <v>0</v>
      </c>
      <c r="BN102" s="247" t="s">
        <v>1216</v>
      </c>
      <c r="BO102" s="248"/>
      <c r="BP102" s="396"/>
      <c r="BQ102" s="390">
        <v>1</v>
      </c>
      <c r="BR102" s="390" t="s">
        <v>401</v>
      </c>
      <c r="BS102" s="397"/>
      <c r="BT102" s="398"/>
      <c r="BU102" s="393">
        <f t="shared" ref="BU102:BU104" si="248">+(BS102+(BS102*BT102))*BQ102</f>
        <v>0</v>
      </c>
      <c r="BV102" s="247" t="s">
        <v>1216</v>
      </c>
      <c r="BW102" s="248"/>
      <c r="BX102" s="396"/>
      <c r="BY102" s="390">
        <v>1</v>
      </c>
      <c r="BZ102" s="390" t="s">
        <v>401</v>
      </c>
      <c r="CA102" s="397"/>
      <c r="CB102" s="398"/>
      <c r="CC102" s="393">
        <f t="shared" ref="CC102:CC104" si="249">+(CA102+(CA102*CB102))*BY102</f>
        <v>0</v>
      </c>
      <c r="CD102" s="247" t="s">
        <v>1216</v>
      </c>
      <c r="CE102" s="248"/>
      <c r="CF102" s="396"/>
      <c r="CG102" s="390">
        <v>1</v>
      </c>
      <c r="CH102" s="390" t="s">
        <v>401</v>
      </c>
      <c r="CI102" s="397"/>
      <c r="CJ102" s="398"/>
      <c r="CK102" s="393">
        <f t="shared" ref="CK102:CK104" si="250">+(CI102+(CI102*CJ102))*CG102</f>
        <v>0</v>
      </c>
      <c r="CL102" s="247" t="s">
        <v>1216</v>
      </c>
      <c r="CM102" s="248"/>
      <c r="CN102" s="396" t="s">
        <v>1366</v>
      </c>
      <c r="CO102" s="390">
        <v>1</v>
      </c>
      <c r="CP102" s="390" t="s">
        <v>401</v>
      </c>
      <c r="CQ102" s="397">
        <v>1571650</v>
      </c>
      <c r="CR102" s="398"/>
      <c r="CS102" s="393">
        <f t="shared" ref="CS102:CS104" si="251">+(CQ102+(CQ102*CR102))*CO102</f>
        <v>1571650</v>
      </c>
      <c r="CT102" s="247" t="s">
        <v>402</v>
      </c>
      <c r="CU102" s="248"/>
      <c r="CV102" s="396" t="s">
        <v>1367</v>
      </c>
      <c r="CW102" s="390">
        <v>1</v>
      </c>
      <c r="CX102" s="390" t="s">
        <v>401</v>
      </c>
      <c r="CY102" s="397">
        <v>1650000</v>
      </c>
      <c r="CZ102" s="398">
        <v>0</v>
      </c>
      <c r="DA102" s="393">
        <f t="shared" ref="DA102:DA104" si="252">+(CY102+(CY102*CZ102))*CW102</f>
        <v>1650000</v>
      </c>
      <c r="DB102" s="247" t="s">
        <v>402</v>
      </c>
      <c r="DC102" s="248"/>
      <c r="DD102" s="396"/>
      <c r="DE102" s="390">
        <v>1</v>
      </c>
      <c r="DF102" s="390" t="s">
        <v>401</v>
      </c>
      <c r="DG102" s="397"/>
      <c r="DH102" s="398"/>
      <c r="DI102" s="393">
        <f t="shared" ref="DI102:DI104" si="253">+(DG102+(DG102*DH102))*DE102</f>
        <v>0</v>
      </c>
      <c r="DJ102" s="247" t="s">
        <v>1216</v>
      </c>
      <c r="DK102" s="248"/>
      <c r="DL102" s="396" t="s">
        <v>1487</v>
      </c>
      <c r="DM102" s="390">
        <v>1</v>
      </c>
      <c r="DN102" s="390" t="s">
        <v>401</v>
      </c>
      <c r="DO102" s="397">
        <v>1361000</v>
      </c>
      <c r="DP102" s="398"/>
      <c r="DQ102" s="393">
        <f t="shared" ref="DQ102:DQ104" si="254">+(DO102+(DO102*DP102))*DM102</f>
        <v>1361000</v>
      </c>
      <c r="DR102" s="247" t="s">
        <v>1218</v>
      </c>
      <c r="DS102" s="248" t="s">
        <v>1596</v>
      </c>
      <c r="DT102" s="396"/>
      <c r="DU102" s="390">
        <v>1</v>
      </c>
      <c r="DV102" s="390" t="s">
        <v>401</v>
      </c>
      <c r="DW102" s="397"/>
      <c r="DX102" s="398"/>
      <c r="DY102" s="393">
        <f t="shared" ref="DY102:DY104" si="255">+(DW102+(DW102*DX102))*DU102</f>
        <v>0</v>
      </c>
      <c r="DZ102" s="247" t="s">
        <v>1216</v>
      </c>
      <c r="EA102" s="248"/>
      <c r="EB102" s="396"/>
      <c r="EC102" s="390">
        <v>1</v>
      </c>
      <c r="ED102" s="390" t="s">
        <v>401</v>
      </c>
      <c r="EE102" s="397"/>
      <c r="EF102" s="398"/>
      <c r="EG102" s="393">
        <f t="shared" ref="EG102:EG104" si="256">+(EE102+(EE102*EF102))*EC102</f>
        <v>0</v>
      </c>
      <c r="EH102" s="247" t="s">
        <v>1216</v>
      </c>
      <c r="EI102" s="248"/>
      <c r="EJ102" s="396" t="s">
        <v>1368</v>
      </c>
      <c r="EK102" s="390">
        <v>1</v>
      </c>
      <c r="EL102" s="390" t="s">
        <v>401</v>
      </c>
      <c r="EM102" s="397">
        <v>6009316</v>
      </c>
      <c r="EN102" s="398">
        <v>0</v>
      </c>
      <c r="EO102" s="393">
        <f t="shared" ref="EO102:EO104" si="257">+(EM102+(EM102*EN102))*EK102</f>
        <v>6009316</v>
      </c>
      <c r="EP102" s="247" t="s">
        <v>402</v>
      </c>
      <c r="EQ102" s="248"/>
      <c r="ER102" s="396"/>
      <c r="ES102" s="390">
        <v>1</v>
      </c>
      <c r="ET102" s="390" t="s">
        <v>401</v>
      </c>
      <c r="EU102" s="397"/>
      <c r="EV102" s="398"/>
      <c r="EW102" s="393">
        <f t="shared" ref="EW102:EW104" si="258">+(EU102+(EU102*EV102))*ES102</f>
        <v>0</v>
      </c>
      <c r="EX102" s="247" t="s">
        <v>1216</v>
      </c>
      <c r="EY102" s="248"/>
      <c r="EZ102" s="396"/>
      <c r="FA102" s="390">
        <v>1</v>
      </c>
      <c r="FB102" s="390" t="s">
        <v>401</v>
      </c>
      <c r="FC102" s="397"/>
      <c r="FD102" s="398"/>
      <c r="FE102" s="393">
        <f t="shared" ref="FE102:FE104" si="259">+(FC102+(FC102*FD102))*FA102</f>
        <v>0</v>
      </c>
      <c r="FF102" s="247" t="s">
        <v>1216</v>
      </c>
      <c r="FG102" s="248"/>
    </row>
    <row r="103" spans="1:163" ht="37.5" customHeight="1">
      <c r="A103" s="76"/>
      <c r="B103" s="41">
        <v>2</v>
      </c>
      <c r="C103" s="167" t="s">
        <v>1137</v>
      </c>
      <c r="D103" s="396"/>
      <c r="E103" s="390">
        <v>1</v>
      </c>
      <c r="F103" s="390" t="s">
        <v>401</v>
      </c>
      <c r="G103" s="397"/>
      <c r="H103" s="398"/>
      <c r="I103" s="393">
        <f t="shared" si="240"/>
        <v>0</v>
      </c>
      <c r="J103" s="258"/>
      <c r="K103" s="433"/>
      <c r="L103" s="396"/>
      <c r="M103" s="390">
        <v>1</v>
      </c>
      <c r="N103" s="390" t="s">
        <v>401</v>
      </c>
      <c r="O103" s="397"/>
      <c r="P103" s="398"/>
      <c r="Q103" s="393">
        <f t="shared" si="241"/>
        <v>0</v>
      </c>
      <c r="R103" s="258"/>
      <c r="S103" s="433"/>
      <c r="T103" s="396"/>
      <c r="U103" s="390">
        <v>1</v>
      </c>
      <c r="V103" s="390" t="s">
        <v>401</v>
      </c>
      <c r="W103" s="397"/>
      <c r="X103" s="398"/>
      <c r="Y103" s="393">
        <f t="shared" si="242"/>
        <v>0</v>
      </c>
      <c r="Z103" s="258"/>
      <c r="AA103" s="433"/>
      <c r="AB103" s="396"/>
      <c r="AC103" s="390">
        <v>1</v>
      </c>
      <c r="AD103" s="390" t="s">
        <v>401</v>
      </c>
      <c r="AE103" s="397"/>
      <c r="AF103" s="398"/>
      <c r="AG103" s="393">
        <f t="shared" si="243"/>
        <v>0</v>
      </c>
      <c r="AH103" s="258"/>
      <c r="AI103" s="433"/>
      <c r="AJ103" s="396"/>
      <c r="AK103" s="390">
        <v>1</v>
      </c>
      <c r="AL103" s="390" t="s">
        <v>401</v>
      </c>
      <c r="AM103" s="397"/>
      <c r="AN103" s="398"/>
      <c r="AO103" s="393">
        <f t="shared" si="244"/>
        <v>0</v>
      </c>
      <c r="AP103" s="258"/>
      <c r="AQ103" s="433"/>
      <c r="AR103" s="396"/>
      <c r="AS103" s="390">
        <v>1</v>
      </c>
      <c r="AT103" s="390" t="s">
        <v>401</v>
      </c>
      <c r="AU103" s="397"/>
      <c r="AV103" s="398"/>
      <c r="AW103" s="393">
        <f t="shared" si="245"/>
        <v>0</v>
      </c>
      <c r="AX103" s="258"/>
      <c r="AY103" s="433"/>
      <c r="AZ103" s="396"/>
      <c r="BA103" s="390">
        <v>1</v>
      </c>
      <c r="BB103" s="390" t="s">
        <v>401</v>
      </c>
      <c r="BC103" s="397"/>
      <c r="BD103" s="398"/>
      <c r="BE103" s="393">
        <f t="shared" si="246"/>
        <v>0</v>
      </c>
      <c r="BF103" s="258"/>
      <c r="BG103" s="433"/>
      <c r="BH103" s="396"/>
      <c r="BI103" s="390">
        <v>1</v>
      </c>
      <c r="BJ103" s="390" t="s">
        <v>401</v>
      </c>
      <c r="BK103" s="397"/>
      <c r="BL103" s="398"/>
      <c r="BM103" s="393">
        <f t="shared" si="247"/>
        <v>0</v>
      </c>
      <c r="BN103" s="258"/>
      <c r="BO103" s="433"/>
      <c r="BP103" s="396"/>
      <c r="BQ103" s="390">
        <v>1</v>
      </c>
      <c r="BR103" s="390" t="s">
        <v>401</v>
      </c>
      <c r="BS103" s="397"/>
      <c r="BT103" s="398"/>
      <c r="BU103" s="393">
        <f t="shared" si="248"/>
        <v>0</v>
      </c>
      <c r="BV103" s="258"/>
      <c r="BW103" s="433"/>
      <c r="BX103" s="396"/>
      <c r="BY103" s="390">
        <v>1</v>
      </c>
      <c r="BZ103" s="390" t="s">
        <v>401</v>
      </c>
      <c r="CA103" s="397"/>
      <c r="CB103" s="398"/>
      <c r="CC103" s="393">
        <f t="shared" si="249"/>
        <v>0</v>
      </c>
      <c r="CD103" s="258"/>
      <c r="CE103" s="433"/>
      <c r="CF103" s="396"/>
      <c r="CG103" s="390">
        <v>1</v>
      </c>
      <c r="CH103" s="390" t="s">
        <v>401</v>
      </c>
      <c r="CI103" s="397"/>
      <c r="CJ103" s="398"/>
      <c r="CK103" s="393">
        <f t="shared" si="250"/>
        <v>0</v>
      </c>
      <c r="CL103" s="258"/>
      <c r="CM103" s="433"/>
      <c r="CN103" s="396" t="s">
        <v>1366</v>
      </c>
      <c r="CO103" s="390">
        <v>1</v>
      </c>
      <c r="CP103" s="390" t="s">
        <v>401</v>
      </c>
      <c r="CQ103" s="397">
        <v>679150</v>
      </c>
      <c r="CR103" s="398"/>
      <c r="CS103" s="393">
        <f t="shared" si="251"/>
        <v>679150</v>
      </c>
      <c r="CT103" s="258"/>
      <c r="CU103" s="433"/>
      <c r="CV103" s="396" t="s">
        <v>1367</v>
      </c>
      <c r="CW103" s="390">
        <v>1</v>
      </c>
      <c r="CX103" s="390" t="s">
        <v>401</v>
      </c>
      <c r="CY103" s="397">
        <v>750000</v>
      </c>
      <c r="CZ103" s="398">
        <v>0</v>
      </c>
      <c r="DA103" s="393">
        <f t="shared" si="252"/>
        <v>750000</v>
      </c>
      <c r="DB103" s="258"/>
      <c r="DC103" s="433"/>
      <c r="DD103" s="396"/>
      <c r="DE103" s="390">
        <v>1</v>
      </c>
      <c r="DF103" s="390" t="s">
        <v>401</v>
      </c>
      <c r="DG103" s="397"/>
      <c r="DH103" s="398"/>
      <c r="DI103" s="393">
        <f t="shared" si="253"/>
        <v>0</v>
      </c>
      <c r="DJ103" s="258"/>
      <c r="DK103" s="433"/>
      <c r="DL103" s="396" t="s">
        <v>1487</v>
      </c>
      <c r="DM103" s="390">
        <v>1</v>
      </c>
      <c r="DN103" s="390" t="s">
        <v>401</v>
      </c>
      <c r="DO103" s="397">
        <v>1082000</v>
      </c>
      <c r="DP103" s="398"/>
      <c r="DQ103" s="393">
        <f t="shared" si="254"/>
        <v>1082000</v>
      </c>
      <c r="DR103" s="258"/>
      <c r="DS103" s="433"/>
      <c r="DT103" s="396"/>
      <c r="DU103" s="390">
        <v>1</v>
      </c>
      <c r="DV103" s="390" t="s">
        <v>401</v>
      </c>
      <c r="DW103" s="397"/>
      <c r="DX103" s="398"/>
      <c r="DY103" s="393">
        <f t="shared" si="255"/>
        <v>0</v>
      </c>
      <c r="DZ103" s="258"/>
      <c r="EA103" s="433"/>
      <c r="EB103" s="396"/>
      <c r="EC103" s="390">
        <v>1</v>
      </c>
      <c r="ED103" s="390" t="s">
        <v>401</v>
      </c>
      <c r="EE103" s="397"/>
      <c r="EF103" s="398"/>
      <c r="EG103" s="393">
        <f t="shared" si="256"/>
        <v>0</v>
      </c>
      <c r="EH103" s="258"/>
      <c r="EI103" s="433"/>
      <c r="EJ103" s="396" t="s">
        <v>1368</v>
      </c>
      <c r="EK103" s="390">
        <v>1</v>
      </c>
      <c r="EL103" s="390" t="s">
        <v>401</v>
      </c>
      <c r="EM103" s="397">
        <v>1714987</v>
      </c>
      <c r="EN103" s="398">
        <v>0</v>
      </c>
      <c r="EO103" s="393">
        <f t="shared" si="257"/>
        <v>1714987</v>
      </c>
      <c r="EP103" s="258"/>
      <c r="EQ103" s="433"/>
      <c r="ER103" s="396"/>
      <c r="ES103" s="390">
        <v>1</v>
      </c>
      <c r="ET103" s="390" t="s">
        <v>401</v>
      </c>
      <c r="EU103" s="397"/>
      <c r="EV103" s="398"/>
      <c r="EW103" s="393">
        <f t="shared" si="258"/>
        <v>0</v>
      </c>
      <c r="EX103" s="258"/>
      <c r="EY103" s="433"/>
      <c r="EZ103" s="396"/>
      <c r="FA103" s="390">
        <v>1</v>
      </c>
      <c r="FB103" s="390" t="s">
        <v>401</v>
      </c>
      <c r="FC103" s="397"/>
      <c r="FD103" s="398"/>
      <c r="FE103" s="393">
        <f t="shared" si="259"/>
        <v>0</v>
      </c>
      <c r="FF103" s="258"/>
      <c r="FG103" s="433"/>
    </row>
    <row r="104" spans="1:163" ht="37.5" customHeight="1">
      <c r="A104" s="76"/>
      <c r="B104" s="41">
        <v>3</v>
      </c>
      <c r="C104" s="167" t="s">
        <v>1135</v>
      </c>
      <c r="D104" s="396"/>
      <c r="E104" s="390">
        <v>9</v>
      </c>
      <c r="F104" s="390" t="s">
        <v>401</v>
      </c>
      <c r="G104" s="397"/>
      <c r="H104" s="398"/>
      <c r="I104" s="393">
        <f t="shared" si="240"/>
        <v>0</v>
      </c>
      <c r="J104" s="258"/>
      <c r="K104" s="433"/>
      <c r="L104" s="396"/>
      <c r="M104" s="390">
        <v>9</v>
      </c>
      <c r="N104" s="390" t="s">
        <v>401</v>
      </c>
      <c r="O104" s="397"/>
      <c r="P104" s="398"/>
      <c r="Q104" s="393">
        <f t="shared" si="241"/>
        <v>0</v>
      </c>
      <c r="R104" s="258"/>
      <c r="S104" s="433"/>
      <c r="T104" s="396"/>
      <c r="U104" s="390">
        <v>9</v>
      </c>
      <c r="V104" s="390" t="s">
        <v>401</v>
      </c>
      <c r="W104" s="397"/>
      <c r="X104" s="398"/>
      <c r="Y104" s="393">
        <f t="shared" si="242"/>
        <v>0</v>
      </c>
      <c r="Z104" s="258"/>
      <c r="AA104" s="433"/>
      <c r="AB104" s="396"/>
      <c r="AC104" s="390">
        <v>9</v>
      </c>
      <c r="AD104" s="390" t="s">
        <v>401</v>
      </c>
      <c r="AE104" s="397"/>
      <c r="AF104" s="398"/>
      <c r="AG104" s="393">
        <f t="shared" si="243"/>
        <v>0</v>
      </c>
      <c r="AH104" s="258"/>
      <c r="AI104" s="433"/>
      <c r="AJ104" s="396"/>
      <c r="AK104" s="390">
        <v>9</v>
      </c>
      <c r="AL104" s="390" t="s">
        <v>401</v>
      </c>
      <c r="AM104" s="397"/>
      <c r="AN104" s="398"/>
      <c r="AO104" s="393">
        <f t="shared" si="244"/>
        <v>0</v>
      </c>
      <c r="AP104" s="258"/>
      <c r="AQ104" s="433"/>
      <c r="AR104" s="396"/>
      <c r="AS104" s="390">
        <v>9</v>
      </c>
      <c r="AT104" s="390" t="s">
        <v>401</v>
      </c>
      <c r="AU104" s="397"/>
      <c r="AV104" s="398"/>
      <c r="AW104" s="393">
        <f t="shared" si="245"/>
        <v>0</v>
      </c>
      <c r="AX104" s="258"/>
      <c r="AY104" s="433"/>
      <c r="AZ104" s="396"/>
      <c r="BA104" s="390">
        <v>9</v>
      </c>
      <c r="BB104" s="390" t="s">
        <v>401</v>
      </c>
      <c r="BC104" s="397"/>
      <c r="BD104" s="398"/>
      <c r="BE104" s="393">
        <f t="shared" si="246"/>
        <v>0</v>
      </c>
      <c r="BF104" s="258"/>
      <c r="BG104" s="433"/>
      <c r="BH104" s="396"/>
      <c r="BI104" s="390">
        <v>9</v>
      </c>
      <c r="BJ104" s="390" t="s">
        <v>401</v>
      </c>
      <c r="BK104" s="397"/>
      <c r="BL104" s="398"/>
      <c r="BM104" s="393">
        <f t="shared" si="247"/>
        <v>0</v>
      </c>
      <c r="BN104" s="258"/>
      <c r="BO104" s="433"/>
      <c r="BP104" s="396"/>
      <c r="BQ104" s="390">
        <v>9</v>
      </c>
      <c r="BR104" s="390" t="s">
        <v>401</v>
      </c>
      <c r="BS104" s="397"/>
      <c r="BT104" s="398"/>
      <c r="BU104" s="393">
        <f t="shared" si="248"/>
        <v>0</v>
      </c>
      <c r="BV104" s="258"/>
      <c r="BW104" s="433"/>
      <c r="BX104" s="396"/>
      <c r="BY104" s="390">
        <v>9</v>
      </c>
      <c r="BZ104" s="390" t="s">
        <v>401</v>
      </c>
      <c r="CA104" s="397"/>
      <c r="CB104" s="398"/>
      <c r="CC104" s="393">
        <f t="shared" si="249"/>
        <v>0</v>
      </c>
      <c r="CD104" s="258"/>
      <c r="CE104" s="433"/>
      <c r="CF104" s="396"/>
      <c r="CG104" s="390">
        <v>9</v>
      </c>
      <c r="CH104" s="390" t="s">
        <v>401</v>
      </c>
      <c r="CI104" s="397"/>
      <c r="CJ104" s="398"/>
      <c r="CK104" s="393">
        <f t="shared" si="250"/>
        <v>0</v>
      </c>
      <c r="CL104" s="258"/>
      <c r="CM104" s="433"/>
      <c r="CN104" s="396" t="s">
        <v>1372</v>
      </c>
      <c r="CO104" s="390">
        <v>9</v>
      </c>
      <c r="CP104" s="390" t="s">
        <v>401</v>
      </c>
      <c r="CQ104" s="397">
        <v>339150</v>
      </c>
      <c r="CR104" s="398"/>
      <c r="CS104" s="393">
        <f t="shared" si="251"/>
        <v>3052350</v>
      </c>
      <c r="CT104" s="258"/>
      <c r="CU104" s="433"/>
      <c r="CV104" s="396" t="s">
        <v>1371</v>
      </c>
      <c r="CW104" s="390">
        <v>9</v>
      </c>
      <c r="CX104" s="390" t="s">
        <v>401</v>
      </c>
      <c r="CY104" s="397">
        <v>355000</v>
      </c>
      <c r="CZ104" s="398">
        <v>0</v>
      </c>
      <c r="DA104" s="393">
        <f t="shared" si="252"/>
        <v>3195000</v>
      </c>
      <c r="DB104" s="258"/>
      <c r="DC104" s="433"/>
      <c r="DD104" s="396"/>
      <c r="DE104" s="390">
        <v>9</v>
      </c>
      <c r="DF104" s="390" t="s">
        <v>401</v>
      </c>
      <c r="DG104" s="397"/>
      <c r="DH104" s="398"/>
      <c r="DI104" s="393">
        <f t="shared" si="253"/>
        <v>0</v>
      </c>
      <c r="DJ104" s="258"/>
      <c r="DK104" s="433"/>
      <c r="DL104" s="396" t="s">
        <v>1487</v>
      </c>
      <c r="DM104" s="390">
        <v>9</v>
      </c>
      <c r="DN104" s="390" t="s">
        <v>401</v>
      </c>
      <c r="DO104" s="397">
        <v>415000</v>
      </c>
      <c r="DP104" s="398"/>
      <c r="DQ104" s="393">
        <f t="shared" si="254"/>
        <v>3735000</v>
      </c>
      <c r="DR104" s="258"/>
      <c r="DS104" s="433"/>
      <c r="DT104" s="396"/>
      <c r="DU104" s="390">
        <v>9</v>
      </c>
      <c r="DV104" s="390" t="s">
        <v>401</v>
      </c>
      <c r="DW104" s="397"/>
      <c r="DX104" s="398"/>
      <c r="DY104" s="393">
        <f t="shared" si="255"/>
        <v>0</v>
      </c>
      <c r="DZ104" s="258"/>
      <c r="EA104" s="433"/>
      <c r="EB104" s="396"/>
      <c r="EC104" s="390">
        <v>9</v>
      </c>
      <c r="ED104" s="390" t="s">
        <v>401</v>
      </c>
      <c r="EE104" s="397"/>
      <c r="EF104" s="398"/>
      <c r="EG104" s="393">
        <f t="shared" si="256"/>
        <v>0</v>
      </c>
      <c r="EH104" s="258"/>
      <c r="EI104" s="433"/>
      <c r="EJ104" s="396" t="s">
        <v>1370</v>
      </c>
      <c r="EK104" s="390">
        <v>9</v>
      </c>
      <c r="EL104" s="390" t="s">
        <v>401</v>
      </c>
      <c r="EM104" s="397">
        <v>659723</v>
      </c>
      <c r="EN104" s="398">
        <v>0</v>
      </c>
      <c r="EO104" s="393">
        <f t="shared" si="257"/>
        <v>5937507</v>
      </c>
      <c r="EP104" s="258"/>
      <c r="EQ104" s="433"/>
      <c r="ER104" s="396"/>
      <c r="ES104" s="390">
        <v>9</v>
      </c>
      <c r="ET104" s="390" t="s">
        <v>401</v>
      </c>
      <c r="EU104" s="397"/>
      <c r="EV104" s="398"/>
      <c r="EW104" s="393">
        <f t="shared" si="258"/>
        <v>0</v>
      </c>
      <c r="EX104" s="258"/>
      <c r="EY104" s="433"/>
      <c r="EZ104" s="396"/>
      <c r="FA104" s="390">
        <v>9</v>
      </c>
      <c r="FB104" s="390" t="s">
        <v>401</v>
      </c>
      <c r="FC104" s="397"/>
      <c r="FD104" s="398"/>
      <c r="FE104" s="393">
        <f t="shared" si="259"/>
        <v>0</v>
      </c>
      <c r="FF104" s="258"/>
      <c r="FG104" s="433"/>
    </row>
    <row r="105" spans="1:163" ht="37.5" customHeight="1">
      <c r="A105" s="76"/>
      <c r="B105" s="91"/>
      <c r="C105" s="90" t="s">
        <v>408</v>
      </c>
      <c r="D105" s="515"/>
      <c r="E105" s="516"/>
      <c r="F105" s="516"/>
      <c r="G105" s="511"/>
      <c r="H105" s="517"/>
      <c r="I105" s="513">
        <f>SUM(I102:I104)</f>
        <v>0</v>
      </c>
      <c r="J105" s="258"/>
      <c r="K105" s="433"/>
      <c r="L105" s="515"/>
      <c r="M105" s="516"/>
      <c r="N105" s="516"/>
      <c r="O105" s="511"/>
      <c r="P105" s="517"/>
      <c r="Q105" s="513">
        <f>SUM(Q102:Q104)</f>
        <v>0</v>
      </c>
      <c r="R105" s="258"/>
      <c r="S105" s="433"/>
      <c r="T105" s="515"/>
      <c r="U105" s="516"/>
      <c r="V105" s="516"/>
      <c r="W105" s="511"/>
      <c r="X105" s="517"/>
      <c r="Y105" s="513">
        <f>SUM(Y102:Y104)</f>
        <v>0</v>
      </c>
      <c r="Z105" s="258"/>
      <c r="AA105" s="433"/>
      <c r="AB105" s="515"/>
      <c r="AC105" s="516"/>
      <c r="AD105" s="516"/>
      <c r="AE105" s="511"/>
      <c r="AF105" s="517"/>
      <c r="AG105" s="513">
        <f>SUM(AG102:AG104)</f>
        <v>0</v>
      </c>
      <c r="AH105" s="258"/>
      <c r="AI105" s="433"/>
      <c r="AJ105" s="515"/>
      <c r="AK105" s="516"/>
      <c r="AL105" s="516"/>
      <c r="AM105" s="511"/>
      <c r="AN105" s="517"/>
      <c r="AO105" s="513">
        <f>SUM(AO102:AO104)</f>
        <v>0</v>
      </c>
      <c r="AP105" s="258"/>
      <c r="AQ105" s="433"/>
      <c r="AR105" s="515"/>
      <c r="AS105" s="516"/>
      <c r="AT105" s="516"/>
      <c r="AU105" s="511"/>
      <c r="AV105" s="517"/>
      <c r="AW105" s="513">
        <f>SUM(AW102:AW104)</f>
        <v>0</v>
      </c>
      <c r="AX105" s="258"/>
      <c r="AY105" s="433"/>
      <c r="AZ105" s="515"/>
      <c r="BA105" s="516"/>
      <c r="BB105" s="516"/>
      <c r="BC105" s="511"/>
      <c r="BD105" s="517"/>
      <c r="BE105" s="513">
        <f>SUM(BE102:BE104)</f>
        <v>0</v>
      </c>
      <c r="BF105" s="258"/>
      <c r="BG105" s="433"/>
      <c r="BH105" s="515"/>
      <c r="BI105" s="516"/>
      <c r="BJ105" s="516"/>
      <c r="BK105" s="511"/>
      <c r="BL105" s="517"/>
      <c r="BM105" s="513">
        <f>SUM(BM102:BM104)</f>
        <v>0</v>
      </c>
      <c r="BN105" s="258"/>
      <c r="BO105" s="433"/>
      <c r="BP105" s="515"/>
      <c r="BQ105" s="516"/>
      <c r="BR105" s="516"/>
      <c r="BS105" s="511"/>
      <c r="BT105" s="517"/>
      <c r="BU105" s="513">
        <f>SUM(BU102:BU104)</f>
        <v>0</v>
      </c>
      <c r="BV105" s="258"/>
      <c r="BW105" s="433"/>
      <c r="BX105" s="515"/>
      <c r="BY105" s="516"/>
      <c r="BZ105" s="516"/>
      <c r="CA105" s="511"/>
      <c r="CB105" s="517"/>
      <c r="CC105" s="513">
        <f>SUM(CC102:CC104)</f>
        <v>0</v>
      </c>
      <c r="CD105" s="258"/>
      <c r="CE105" s="433"/>
      <c r="CF105" s="515"/>
      <c r="CG105" s="516"/>
      <c r="CH105" s="516"/>
      <c r="CI105" s="511"/>
      <c r="CJ105" s="517"/>
      <c r="CK105" s="513">
        <f>SUM(CK102:CK104)</f>
        <v>0</v>
      </c>
      <c r="CL105" s="258"/>
      <c r="CM105" s="433"/>
      <c r="CN105" s="515"/>
      <c r="CO105" s="516"/>
      <c r="CP105" s="516"/>
      <c r="CQ105" s="511"/>
      <c r="CR105" s="517"/>
      <c r="CS105" s="513">
        <f>SUM(CS102:CS104)</f>
        <v>5303150</v>
      </c>
      <c r="CT105" s="258"/>
      <c r="CU105" s="433"/>
      <c r="CV105" s="515"/>
      <c r="CW105" s="516"/>
      <c r="CX105" s="516"/>
      <c r="CY105" s="511"/>
      <c r="CZ105" s="517"/>
      <c r="DA105" s="513">
        <f>SUM(DA102:DA104)</f>
        <v>5595000</v>
      </c>
      <c r="DB105" s="258"/>
      <c r="DC105" s="433"/>
      <c r="DD105" s="515"/>
      <c r="DE105" s="516"/>
      <c r="DF105" s="516"/>
      <c r="DG105" s="511"/>
      <c r="DH105" s="517"/>
      <c r="DI105" s="513">
        <f>SUM(DI102:DI104)</f>
        <v>0</v>
      </c>
      <c r="DJ105" s="258"/>
      <c r="DK105" s="433"/>
      <c r="DL105" s="515"/>
      <c r="DM105" s="516"/>
      <c r="DN105" s="516"/>
      <c r="DO105" s="511"/>
      <c r="DP105" s="517"/>
      <c r="DQ105" s="513">
        <f>SUM(DQ102:DQ104)</f>
        <v>6178000</v>
      </c>
      <c r="DR105" s="258"/>
      <c r="DS105" s="433"/>
      <c r="DT105" s="515"/>
      <c r="DU105" s="516"/>
      <c r="DV105" s="516"/>
      <c r="DW105" s="511"/>
      <c r="DX105" s="517"/>
      <c r="DY105" s="513">
        <f>SUM(DY102:DY104)</f>
        <v>0</v>
      </c>
      <c r="DZ105" s="258"/>
      <c r="EA105" s="433"/>
      <c r="EB105" s="515"/>
      <c r="EC105" s="516"/>
      <c r="ED105" s="516"/>
      <c r="EE105" s="511"/>
      <c r="EF105" s="517"/>
      <c r="EG105" s="513">
        <f>SUM(EG102:EG104)</f>
        <v>0</v>
      </c>
      <c r="EH105" s="258"/>
      <c r="EI105" s="433"/>
      <c r="EJ105" s="515"/>
      <c r="EK105" s="516"/>
      <c r="EL105" s="516"/>
      <c r="EM105" s="511"/>
      <c r="EN105" s="517"/>
      <c r="EO105" s="513">
        <f>SUM(EO102:EO104)</f>
        <v>13661810</v>
      </c>
      <c r="EP105" s="258"/>
      <c r="EQ105" s="433"/>
      <c r="ER105" s="515"/>
      <c r="ES105" s="516"/>
      <c r="ET105" s="516"/>
      <c r="EU105" s="511"/>
      <c r="EV105" s="517"/>
      <c r="EW105" s="513">
        <f>SUM(EW102:EW104)</f>
        <v>0</v>
      </c>
      <c r="EX105" s="258"/>
      <c r="EY105" s="433"/>
      <c r="EZ105" s="515"/>
      <c r="FA105" s="516"/>
      <c r="FB105" s="516"/>
      <c r="FC105" s="511"/>
      <c r="FD105" s="517"/>
      <c r="FE105" s="513">
        <f>SUM(FE102:FE104)</f>
        <v>0</v>
      </c>
      <c r="FF105" s="258"/>
      <c r="FG105" s="433"/>
    </row>
    <row r="106" spans="1:163" ht="37.5" customHeight="1" thickBot="1">
      <c r="B106" s="76" t="s">
        <v>331</v>
      </c>
      <c r="C106" s="114"/>
      <c r="D106" s="522"/>
      <c r="E106" s="523"/>
      <c r="F106" s="523"/>
      <c r="G106" s="524"/>
      <c r="H106" s="525"/>
      <c r="I106" s="521"/>
      <c r="J106" s="258"/>
      <c r="K106" s="433"/>
      <c r="L106" s="522"/>
      <c r="M106" s="523"/>
      <c r="N106" s="523"/>
      <c r="O106" s="524"/>
      <c r="P106" s="525"/>
      <c r="Q106" s="521"/>
      <c r="R106" s="258"/>
      <c r="S106" s="433"/>
      <c r="T106" s="522"/>
      <c r="U106" s="523"/>
      <c r="V106" s="523"/>
      <c r="W106" s="524"/>
      <c r="X106" s="525"/>
      <c r="Y106" s="521"/>
      <c r="Z106" s="258"/>
      <c r="AA106" s="433"/>
      <c r="AB106" s="522"/>
      <c r="AC106" s="523"/>
      <c r="AD106" s="523"/>
      <c r="AE106" s="524"/>
      <c r="AF106" s="525"/>
      <c r="AG106" s="521"/>
      <c r="AH106" s="258"/>
      <c r="AI106" s="433"/>
      <c r="AJ106" s="522"/>
      <c r="AK106" s="523"/>
      <c r="AL106" s="523"/>
      <c r="AM106" s="524"/>
      <c r="AN106" s="525"/>
      <c r="AO106" s="521"/>
      <c r="AP106" s="258"/>
      <c r="AQ106" s="433"/>
      <c r="AR106" s="522"/>
      <c r="AS106" s="523"/>
      <c r="AT106" s="523"/>
      <c r="AU106" s="524"/>
      <c r="AV106" s="525"/>
      <c r="AW106" s="521"/>
      <c r="AX106" s="258"/>
      <c r="AY106" s="433"/>
      <c r="AZ106" s="522"/>
      <c r="BA106" s="523"/>
      <c r="BB106" s="523"/>
      <c r="BC106" s="524"/>
      <c r="BD106" s="525"/>
      <c r="BE106" s="521"/>
      <c r="BF106" s="258"/>
      <c r="BG106" s="433"/>
      <c r="BH106" s="522"/>
      <c r="BI106" s="523"/>
      <c r="BJ106" s="523"/>
      <c r="BK106" s="524"/>
      <c r="BL106" s="525"/>
      <c r="BM106" s="521"/>
      <c r="BN106" s="258"/>
      <c r="BO106" s="433"/>
      <c r="BP106" s="522"/>
      <c r="BQ106" s="523"/>
      <c r="BR106" s="523"/>
      <c r="BS106" s="524"/>
      <c r="BT106" s="525"/>
      <c r="BU106" s="521"/>
      <c r="BV106" s="258"/>
      <c r="BW106" s="433"/>
      <c r="BX106" s="522"/>
      <c r="BY106" s="523"/>
      <c r="BZ106" s="523"/>
      <c r="CA106" s="524"/>
      <c r="CB106" s="525"/>
      <c r="CC106" s="521"/>
      <c r="CD106" s="258"/>
      <c r="CE106" s="433"/>
      <c r="CF106" s="522"/>
      <c r="CG106" s="523"/>
      <c r="CH106" s="523"/>
      <c r="CI106" s="524"/>
      <c r="CJ106" s="525"/>
      <c r="CK106" s="521"/>
      <c r="CL106" s="258"/>
      <c r="CM106" s="433"/>
      <c r="CN106" s="522"/>
      <c r="CO106" s="523"/>
      <c r="CP106" s="523"/>
      <c r="CQ106" s="524"/>
      <c r="CR106" s="525"/>
      <c r="CS106" s="521"/>
      <c r="CT106" s="258"/>
      <c r="CU106" s="433"/>
      <c r="CV106" s="522"/>
      <c r="CW106" s="523"/>
      <c r="CX106" s="523"/>
      <c r="CY106" s="524"/>
      <c r="CZ106" s="525"/>
      <c r="DA106" s="521"/>
      <c r="DB106" s="258"/>
      <c r="DC106" s="433"/>
      <c r="DD106" s="522"/>
      <c r="DE106" s="523"/>
      <c r="DF106" s="523"/>
      <c r="DG106" s="524"/>
      <c r="DH106" s="525"/>
      <c r="DI106" s="521"/>
      <c r="DJ106" s="258"/>
      <c r="DK106" s="433"/>
      <c r="DL106" s="522"/>
      <c r="DM106" s="523"/>
      <c r="DN106" s="523"/>
      <c r="DO106" s="524"/>
      <c r="DP106" s="525"/>
      <c r="DQ106" s="521"/>
      <c r="DR106" s="258"/>
      <c r="DS106" s="433"/>
      <c r="DT106" s="522"/>
      <c r="DU106" s="523"/>
      <c r="DV106" s="523"/>
      <c r="DW106" s="524"/>
      <c r="DX106" s="525"/>
      <c r="DY106" s="521"/>
      <c r="DZ106" s="258"/>
      <c r="EA106" s="433"/>
      <c r="EB106" s="522"/>
      <c r="EC106" s="523"/>
      <c r="ED106" s="523"/>
      <c r="EE106" s="524"/>
      <c r="EF106" s="525"/>
      <c r="EG106" s="521"/>
      <c r="EH106" s="258"/>
      <c r="EI106" s="433"/>
      <c r="EJ106" s="522"/>
      <c r="EK106" s="523"/>
      <c r="EL106" s="523"/>
      <c r="EM106" s="524"/>
      <c r="EN106" s="525"/>
      <c r="EO106" s="521"/>
      <c r="EP106" s="258"/>
      <c r="EQ106" s="433"/>
      <c r="ER106" s="522"/>
      <c r="ES106" s="523"/>
      <c r="ET106" s="523"/>
      <c r="EU106" s="524"/>
      <c r="EV106" s="525"/>
      <c r="EW106" s="521"/>
      <c r="EX106" s="258"/>
      <c r="EY106" s="433"/>
      <c r="EZ106" s="522"/>
      <c r="FA106" s="523"/>
      <c r="FB106" s="523"/>
      <c r="FC106" s="524"/>
      <c r="FD106" s="525"/>
      <c r="FE106" s="521"/>
      <c r="FF106" s="258"/>
      <c r="FG106" s="433"/>
    </row>
    <row r="107" spans="1:163" ht="37.5" customHeight="1" thickBot="1">
      <c r="A107" s="76"/>
      <c r="B107" s="87" t="s">
        <v>390</v>
      </c>
      <c r="C107" s="88" t="s">
        <v>391</v>
      </c>
      <c r="D107" s="509" t="s">
        <v>392</v>
      </c>
      <c r="E107" s="510" t="s">
        <v>393</v>
      </c>
      <c r="F107" s="382" t="s">
        <v>394</v>
      </c>
      <c r="G107" s="511" t="s">
        <v>395</v>
      </c>
      <c r="H107" s="512" t="s">
        <v>396</v>
      </c>
      <c r="I107" s="513" t="s">
        <v>397</v>
      </c>
      <c r="J107" s="256" t="s">
        <v>398</v>
      </c>
      <c r="K107" s="257" t="s">
        <v>399</v>
      </c>
      <c r="L107" s="509" t="s">
        <v>392</v>
      </c>
      <c r="M107" s="510" t="s">
        <v>393</v>
      </c>
      <c r="N107" s="382" t="s">
        <v>394</v>
      </c>
      <c r="O107" s="511" t="s">
        <v>395</v>
      </c>
      <c r="P107" s="512" t="s">
        <v>396</v>
      </c>
      <c r="Q107" s="513" t="s">
        <v>397</v>
      </c>
      <c r="R107" s="256" t="s">
        <v>398</v>
      </c>
      <c r="S107" s="257" t="s">
        <v>399</v>
      </c>
      <c r="T107" s="509" t="s">
        <v>392</v>
      </c>
      <c r="U107" s="510" t="s">
        <v>393</v>
      </c>
      <c r="V107" s="382" t="s">
        <v>394</v>
      </c>
      <c r="W107" s="511" t="s">
        <v>395</v>
      </c>
      <c r="X107" s="512" t="s">
        <v>396</v>
      </c>
      <c r="Y107" s="513" t="s">
        <v>397</v>
      </c>
      <c r="Z107" s="256" t="s">
        <v>398</v>
      </c>
      <c r="AA107" s="257" t="s">
        <v>399</v>
      </c>
      <c r="AB107" s="509" t="s">
        <v>392</v>
      </c>
      <c r="AC107" s="510" t="s">
        <v>393</v>
      </c>
      <c r="AD107" s="382" t="s">
        <v>394</v>
      </c>
      <c r="AE107" s="511" t="s">
        <v>395</v>
      </c>
      <c r="AF107" s="512" t="s">
        <v>396</v>
      </c>
      <c r="AG107" s="513" t="s">
        <v>397</v>
      </c>
      <c r="AH107" s="256" t="s">
        <v>398</v>
      </c>
      <c r="AI107" s="257" t="s">
        <v>399</v>
      </c>
      <c r="AJ107" s="509" t="s">
        <v>392</v>
      </c>
      <c r="AK107" s="510" t="s">
        <v>393</v>
      </c>
      <c r="AL107" s="382" t="s">
        <v>394</v>
      </c>
      <c r="AM107" s="511" t="s">
        <v>395</v>
      </c>
      <c r="AN107" s="512" t="s">
        <v>396</v>
      </c>
      <c r="AO107" s="513" t="s">
        <v>397</v>
      </c>
      <c r="AP107" s="256" t="s">
        <v>398</v>
      </c>
      <c r="AQ107" s="257" t="s">
        <v>399</v>
      </c>
      <c r="AR107" s="509" t="s">
        <v>392</v>
      </c>
      <c r="AS107" s="510" t="s">
        <v>393</v>
      </c>
      <c r="AT107" s="382" t="s">
        <v>394</v>
      </c>
      <c r="AU107" s="511" t="s">
        <v>395</v>
      </c>
      <c r="AV107" s="512" t="s">
        <v>396</v>
      </c>
      <c r="AW107" s="513" t="s">
        <v>397</v>
      </c>
      <c r="AX107" s="256" t="s">
        <v>398</v>
      </c>
      <c r="AY107" s="257" t="s">
        <v>399</v>
      </c>
      <c r="AZ107" s="509" t="s">
        <v>392</v>
      </c>
      <c r="BA107" s="510" t="s">
        <v>393</v>
      </c>
      <c r="BB107" s="382" t="s">
        <v>394</v>
      </c>
      <c r="BC107" s="511" t="s">
        <v>395</v>
      </c>
      <c r="BD107" s="512" t="s">
        <v>396</v>
      </c>
      <c r="BE107" s="513" t="s">
        <v>397</v>
      </c>
      <c r="BF107" s="256" t="s">
        <v>398</v>
      </c>
      <c r="BG107" s="257" t="s">
        <v>399</v>
      </c>
      <c r="BH107" s="509" t="s">
        <v>392</v>
      </c>
      <c r="BI107" s="510" t="s">
        <v>393</v>
      </c>
      <c r="BJ107" s="382" t="s">
        <v>394</v>
      </c>
      <c r="BK107" s="511" t="s">
        <v>395</v>
      </c>
      <c r="BL107" s="512" t="s">
        <v>396</v>
      </c>
      <c r="BM107" s="513" t="s">
        <v>397</v>
      </c>
      <c r="BN107" s="256" t="s">
        <v>398</v>
      </c>
      <c r="BO107" s="257" t="s">
        <v>399</v>
      </c>
      <c r="BP107" s="509" t="s">
        <v>392</v>
      </c>
      <c r="BQ107" s="510" t="s">
        <v>393</v>
      </c>
      <c r="BR107" s="382" t="s">
        <v>394</v>
      </c>
      <c r="BS107" s="511" t="s">
        <v>395</v>
      </c>
      <c r="BT107" s="512" t="s">
        <v>396</v>
      </c>
      <c r="BU107" s="513" t="s">
        <v>397</v>
      </c>
      <c r="BV107" s="256" t="s">
        <v>398</v>
      </c>
      <c r="BW107" s="257" t="s">
        <v>399</v>
      </c>
      <c r="BX107" s="509" t="s">
        <v>392</v>
      </c>
      <c r="BY107" s="510" t="s">
        <v>393</v>
      </c>
      <c r="BZ107" s="382" t="s">
        <v>394</v>
      </c>
      <c r="CA107" s="511" t="s">
        <v>395</v>
      </c>
      <c r="CB107" s="512" t="s">
        <v>396</v>
      </c>
      <c r="CC107" s="513" t="s">
        <v>397</v>
      </c>
      <c r="CD107" s="256" t="s">
        <v>398</v>
      </c>
      <c r="CE107" s="257" t="s">
        <v>399</v>
      </c>
      <c r="CF107" s="509" t="s">
        <v>392</v>
      </c>
      <c r="CG107" s="510" t="s">
        <v>393</v>
      </c>
      <c r="CH107" s="382" t="s">
        <v>394</v>
      </c>
      <c r="CI107" s="511" t="s">
        <v>395</v>
      </c>
      <c r="CJ107" s="512" t="s">
        <v>396</v>
      </c>
      <c r="CK107" s="513" t="s">
        <v>397</v>
      </c>
      <c r="CL107" s="256" t="s">
        <v>398</v>
      </c>
      <c r="CM107" s="257" t="s">
        <v>399</v>
      </c>
      <c r="CN107" s="509" t="s">
        <v>392</v>
      </c>
      <c r="CO107" s="510" t="s">
        <v>393</v>
      </c>
      <c r="CP107" s="382" t="s">
        <v>394</v>
      </c>
      <c r="CQ107" s="511" t="s">
        <v>395</v>
      </c>
      <c r="CR107" s="512" t="s">
        <v>396</v>
      </c>
      <c r="CS107" s="513" t="s">
        <v>397</v>
      </c>
      <c r="CT107" s="256" t="s">
        <v>398</v>
      </c>
      <c r="CU107" s="257" t="s">
        <v>399</v>
      </c>
      <c r="CV107" s="509" t="s">
        <v>392</v>
      </c>
      <c r="CW107" s="510" t="s">
        <v>393</v>
      </c>
      <c r="CX107" s="382" t="s">
        <v>394</v>
      </c>
      <c r="CY107" s="511" t="s">
        <v>395</v>
      </c>
      <c r="CZ107" s="512" t="s">
        <v>396</v>
      </c>
      <c r="DA107" s="513" t="s">
        <v>397</v>
      </c>
      <c r="DB107" s="256" t="s">
        <v>398</v>
      </c>
      <c r="DC107" s="257" t="s">
        <v>399</v>
      </c>
      <c r="DD107" s="509" t="s">
        <v>392</v>
      </c>
      <c r="DE107" s="510" t="s">
        <v>393</v>
      </c>
      <c r="DF107" s="382" t="s">
        <v>394</v>
      </c>
      <c r="DG107" s="511" t="s">
        <v>395</v>
      </c>
      <c r="DH107" s="512" t="s">
        <v>396</v>
      </c>
      <c r="DI107" s="513" t="s">
        <v>397</v>
      </c>
      <c r="DJ107" s="256" t="s">
        <v>398</v>
      </c>
      <c r="DK107" s="257" t="s">
        <v>399</v>
      </c>
      <c r="DL107" s="509" t="s">
        <v>392</v>
      </c>
      <c r="DM107" s="510" t="s">
        <v>393</v>
      </c>
      <c r="DN107" s="382" t="s">
        <v>394</v>
      </c>
      <c r="DO107" s="511" t="s">
        <v>395</v>
      </c>
      <c r="DP107" s="512" t="s">
        <v>396</v>
      </c>
      <c r="DQ107" s="513" t="s">
        <v>397</v>
      </c>
      <c r="DR107" s="256" t="s">
        <v>398</v>
      </c>
      <c r="DS107" s="257" t="s">
        <v>399</v>
      </c>
      <c r="DT107" s="509" t="s">
        <v>392</v>
      </c>
      <c r="DU107" s="510" t="s">
        <v>393</v>
      </c>
      <c r="DV107" s="382" t="s">
        <v>394</v>
      </c>
      <c r="DW107" s="511" t="s">
        <v>395</v>
      </c>
      <c r="DX107" s="512" t="s">
        <v>396</v>
      </c>
      <c r="DY107" s="513" t="s">
        <v>397</v>
      </c>
      <c r="DZ107" s="256" t="s">
        <v>398</v>
      </c>
      <c r="EA107" s="257" t="s">
        <v>399</v>
      </c>
      <c r="EB107" s="509" t="s">
        <v>392</v>
      </c>
      <c r="EC107" s="510" t="s">
        <v>393</v>
      </c>
      <c r="ED107" s="382" t="s">
        <v>394</v>
      </c>
      <c r="EE107" s="511" t="s">
        <v>395</v>
      </c>
      <c r="EF107" s="512" t="s">
        <v>396</v>
      </c>
      <c r="EG107" s="513" t="s">
        <v>397</v>
      </c>
      <c r="EH107" s="256" t="s">
        <v>398</v>
      </c>
      <c r="EI107" s="257" t="s">
        <v>399</v>
      </c>
      <c r="EJ107" s="509" t="s">
        <v>392</v>
      </c>
      <c r="EK107" s="510" t="s">
        <v>393</v>
      </c>
      <c r="EL107" s="382" t="s">
        <v>394</v>
      </c>
      <c r="EM107" s="511" t="s">
        <v>395</v>
      </c>
      <c r="EN107" s="512" t="s">
        <v>396</v>
      </c>
      <c r="EO107" s="513" t="s">
        <v>397</v>
      </c>
      <c r="EP107" s="256" t="s">
        <v>398</v>
      </c>
      <c r="EQ107" s="257" t="s">
        <v>399</v>
      </c>
      <c r="ER107" s="509" t="s">
        <v>392</v>
      </c>
      <c r="ES107" s="510" t="s">
        <v>393</v>
      </c>
      <c r="ET107" s="382" t="s">
        <v>394</v>
      </c>
      <c r="EU107" s="511" t="s">
        <v>395</v>
      </c>
      <c r="EV107" s="512" t="s">
        <v>396</v>
      </c>
      <c r="EW107" s="513" t="s">
        <v>397</v>
      </c>
      <c r="EX107" s="256" t="s">
        <v>398</v>
      </c>
      <c r="EY107" s="257" t="s">
        <v>399</v>
      </c>
      <c r="EZ107" s="509" t="s">
        <v>392</v>
      </c>
      <c r="FA107" s="510" t="s">
        <v>393</v>
      </c>
      <c r="FB107" s="382" t="s">
        <v>394</v>
      </c>
      <c r="FC107" s="511" t="s">
        <v>395</v>
      </c>
      <c r="FD107" s="512" t="s">
        <v>396</v>
      </c>
      <c r="FE107" s="513" t="s">
        <v>397</v>
      </c>
      <c r="FF107" s="256" t="s">
        <v>398</v>
      </c>
      <c r="FG107" s="257" t="s">
        <v>399</v>
      </c>
    </row>
    <row r="108" spans="1:163" ht="37.5" customHeight="1" thickBot="1">
      <c r="A108" s="76"/>
      <c r="B108" s="41">
        <v>1</v>
      </c>
      <c r="C108" s="167" t="s">
        <v>1141</v>
      </c>
      <c r="D108" s="396"/>
      <c r="E108" s="390">
        <v>1</v>
      </c>
      <c r="F108" s="390" t="s">
        <v>401</v>
      </c>
      <c r="G108" s="397"/>
      <c r="H108" s="398"/>
      <c r="I108" s="393">
        <f t="shared" ref="I108:I110" si="260">+(G108+(G108*H108))*E108</f>
        <v>0</v>
      </c>
      <c r="J108" s="247" t="s">
        <v>1216</v>
      </c>
      <c r="K108" s="248"/>
      <c r="L108" s="396"/>
      <c r="M108" s="390">
        <v>1</v>
      </c>
      <c r="N108" s="390" t="s">
        <v>401</v>
      </c>
      <c r="O108" s="397"/>
      <c r="P108" s="398"/>
      <c r="Q108" s="393">
        <f t="shared" ref="Q108:Q110" si="261">+(O108+(O108*P108))*M108</f>
        <v>0</v>
      </c>
      <c r="R108" s="247" t="s">
        <v>1216</v>
      </c>
      <c r="S108" s="248"/>
      <c r="T108" s="396"/>
      <c r="U108" s="390">
        <v>1</v>
      </c>
      <c r="V108" s="390" t="s">
        <v>401</v>
      </c>
      <c r="W108" s="397"/>
      <c r="X108" s="398"/>
      <c r="Y108" s="393">
        <f t="shared" ref="Y108:Y110" si="262">+(W108+(W108*X108))*U108</f>
        <v>0</v>
      </c>
      <c r="Z108" s="247" t="s">
        <v>1216</v>
      </c>
      <c r="AA108" s="248"/>
      <c r="AB108" s="396"/>
      <c r="AC108" s="390">
        <v>1</v>
      </c>
      <c r="AD108" s="390" t="s">
        <v>401</v>
      </c>
      <c r="AE108" s="397"/>
      <c r="AF108" s="398"/>
      <c r="AG108" s="393">
        <f t="shared" ref="AG108:AG110" si="263">+(AE108+(AE108*AF108))*AC108</f>
        <v>0</v>
      </c>
      <c r="AH108" s="247" t="s">
        <v>1216</v>
      </c>
      <c r="AI108" s="248"/>
      <c r="AJ108" s="396"/>
      <c r="AK108" s="390">
        <v>1</v>
      </c>
      <c r="AL108" s="390" t="s">
        <v>401</v>
      </c>
      <c r="AM108" s="397"/>
      <c r="AN108" s="398"/>
      <c r="AO108" s="393">
        <f t="shared" ref="AO108:AO110" si="264">+(AM108+(AM108*AN108))*AK108</f>
        <v>0</v>
      </c>
      <c r="AP108" s="247" t="s">
        <v>1216</v>
      </c>
      <c r="AQ108" s="248"/>
      <c r="AR108" s="396"/>
      <c r="AS108" s="390">
        <v>1</v>
      </c>
      <c r="AT108" s="390" t="s">
        <v>401</v>
      </c>
      <c r="AU108" s="397"/>
      <c r="AV108" s="398"/>
      <c r="AW108" s="393">
        <f t="shared" ref="AW108:AW110" si="265">+(AU108+(AU108*AV108))*AS108</f>
        <v>0</v>
      </c>
      <c r="AX108" s="247" t="s">
        <v>1216</v>
      </c>
      <c r="AY108" s="248"/>
      <c r="AZ108" s="396"/>
      <c r="BA108" s="390">
        <v>1</v>
      </c>
      <c r="BB108" s="390" t="s">
        <v>401</v>
      </c>
      <c r="BC108" s="397"/>
      <c r="BD108" s="398"/>
      <c r="BE108" s="393">
        <f t="shared" ref="BE108:BE110" si="266">+(BC108+(BC108*BD108))*BA108</f>
        <v>0</v>
      </c>
      <c r="BF108" s="247" t="s">
        <v>1216</v>
      </c>
      <c r="BG108" s="248"/>
      <c r="BH108" s="396"/>
      <c r="BI108" s="390">
        <v>1</v>
      </c>
      <c r="BJ108" s="390" t="s">
        <v>401</v>
      </c>
      <c r="BK108" s="397"/>
      <c r="BL108" s="398"/>
      <c r="BM108" s="393">
        <f t="shared" ref="BM108:BM110" si="267">+(BK108+(BK108*BL108))*BI108</f>
        <v>0</v>
      </c>
      <c r="BN108" s="247" t="s">
        <v>1216</v>
      </c>
      <c r="BO108" s="248"/>
      <c r="BP108" s="396"/>
      <c r="BQ108" s="390">
        <v>1</v>
      </c>
      <c r="BR108" s="390" t="s">
        <v>401</v>
      </c>
      <c r="BS108" s="397"/>
      <c r="BT108" s="398"/>
      <c r="BU108" s="393">
        <f t="shared" ref="BU108:BU110" si="268">+(BS108+(BS108*BT108))*BQ108</f>
        <v>0</v>
      </c>
      <c r="BV108" s="247" t="s">
        <v>1216</v>
      </c>
      <c r="BW108" s="248"/>
      <c r="BX108" s="396"/>
      <c r="BY108" s="390">
        <v>1</v>
      </c>
      <c r="BZ108" s="390" t="s">
        <v>401</v>
      </c>
      <c r="CA108" s="397"/>
      <c r="CB108" s="398"/>
      <c r="CC108" s="393">
        <f t="shared" ref="CC108:CC110" si="269">+(CA108+(CA108*CB108))*BY108</f>
        <v>0</v>
      </c>
      <c r="CD108" s="247" t="s">
        <v>1216</v>
      </c>
      <c r="CE108" s="248"/>
      <c r="CF108" s="396"/>
      <c r="CG108" s="390">
        <v>1</v>
      </c>
      <c r="CH108" s="390" t="s">
        <v>401</v>
      </c>
      <c r="CI108" s="397"/>
      <c r="CJ108" s="398"/>
      <c r="CK108" s="393">
        <f t="shared" ref="CK108:CK110" si="270">+(CI108+(CI108*CJ108))*CG108</f>
        <v>0</v>
      </c>
      <c r="CL108" s="247" t="s">
        <v>1216</v>
      </c>
      <c r="CM108" s="248"/>
      <c r="CN108" s="396"/>
      <c r="CO108" s="390">
        <v>1</v>
      </c>
      <c r="CP108" s="390" t="s">
        <v>401</v>
      </c>
      <c r="CQ108" s="397"/>
      <c r="CR108" s="398"/>
      <c r="CS108" s="393">
        <f t="shared" ref="CS108:CS110" si="271">+(CQ108+(CQ108*CR108))*CO108</f>
        <v>0</v>
      </c>
      <c r="CT108" s="247" t="s">
        <v>1216</v>
      </c>
      <c r="CU108" s="248"/>
      <c r="CV108" s="396" t="s">
        <v>1294</v>
      </c>
      <c r="CW108" s="390">
        <v>1</v>
      </c>
      <c r="CX108" s="390" t="s">
        <v>401</v>
      </c>
      <c r="CY108" s="397">
        <v>7100000</v>
      </c>
      <c r="CZ108" s="398">
        <v>0</v>
      </c>
      <c r="DA108" s="393">
        <f t="shared" ref="DA108:DA110" si="272">+(CY108+(CY108*CZ108))*CW108</f>
        <v>7100000</v>
      </c>
      <c r="DB108" s="247" t="s">
        <v>402</v>
      </c>
      <c r="DC108" s="248"/>
      <c r="DD108" s="396"/>
      <c r="DE108" s="390">
        <v>1</v>
      </c>
      <c r="DF108" s="390" t="s">
        <v>401</v>
      </c>
      <c r="DG108" s="397"/>
      <c r="DH108" s="398"/>
      <c r="DI108" s="393">
        <f t="shared" ref="DI108:DI110" si="273">+(DG108+(DG108*DH108))*DE108</f>
        <v>0</v>
      </c>
      <c r="DJ108" s="247" t="s">
        <v>1216</v>
      </c>
      <c r="DK108" s="248"/>
      <c r="DL108" s="396"/>
      <c r="DM108" s="390">
        <v>1</v>
      </c>
      <c r="DN108" s="390" t="s">
        <v>401</v>
      </c>
      <c r="DO108" s="397"/>
      <c r="DP108" s="398"/>
      <c r="DQ108" s="393">
        <f t="shared" ref="DQ108:DQ110" si="274">+(DO108+(DO108*DP108))*DM108</f>
        <v>0</v>
      </c>
      <c r="DR108" s="247" t="s">
        <v>1216</v>
      </c>
      <c r="DS108" s="248"/>
      <c r="DT108" s="396"/>
      <c r="DU108" s="390">
        <v>1</v>
      </c>
      <c r="DV108" s="390" t="s">
        <v>401</v>
      </c>
      <c r="DW108" s="397"/>
      <c r="DX108" s="398"/>
      <c r="DY108" s="393">
        <f t="shared" ref="DY108:DY110" si="275">+(DW108+(DW108*DX108))*DU108</f>
        <v>0</v>
      </c>
      <c r="DZ108" s="247" t="s">
        <v>1216</v>
      </c>
      <c r="EA108" s="248"/>
      <c r="EB108" s="396"/>
      <c r="EC108" s="390">
        <v>1</v>
      </c>
      <c r="ED108" s="390" t="s">
        <v>401</v>
      </c>
      <c r="EE108" s="397"/>
      <c r="EF108" s="398"/>
      <c r="EG108" s="393">
        <f t="shared" ref="EG108:EG110" si="276">+(EE108+(EE108*EF108))*EC108</f>
        <v>0</v>
      </c>
      <c r="EH108" s="247" t="s">
        <v>1216</v>
      </c>
      <c r="EI108" s="248"/>
      <c r="EJ108" s="396"/>
      <c r="EK108" s="390">
        <v>1</v>
      </c>
      <c r="EL108" s="390" t="s">
        <v>401</v>
      </c>
      <c r="EM108" s="397"/>
      <c r="EN108" s="398"/>
      <c r="EO108" s="393">
        <f t="shared" ref="EO108:EO110" si="277">+(EM108+(EM108*EN108))*EK108</f>
        <v>0</v>
      </c>
      <c r="EP108" s="247" t="s">
        <v>1216</v>
      </c>
      <c r="EQ108" s="248"/>
      <c r="ER108" s="396"/>
      <c r="ES108" s="390">
        <v>1</v>
      </c>
      <c r="ET108" s="390" t="s">
        <v>401</v>
      </c>
      <c r="EU108" s="397"/>
      <c r="EV108" s="398"/>
      <c r="EW108" s="393">
        <f t="shared" ref="EW108:EW110" si="278">+(EU108+(EU108*EV108))*ES108</f>
        <v>0</v>
      </c>
      <c r="EX108" s="247" t="s">
        <v>1216</v>
      </c>
      <c r="EY108" s="248"/>
      <c r="EZ108" s="396"/>
      <c r="FA108" s="390">
        <v>1</v>
      </c>
      <c r="FB108" s="390" t="s">
        <v>401</v>
      </c>
      <c r="FC108" s="397"/>
      <c r="FD108" s="398"/>
      <c r="FE108" s="393">
        <f t="shared" ref="FE108:FE110" si="279">+(FC108+(FC108*FD108))*FA108</f>
        <v>0</v>
      </c>
      <c r="FF108" s="247" t="s">
        <v>1216</v>
      </c>
      <c r="FG108" s="248"/>
    </row>
    <row r="109" spans="1:163" ht="37.5" customHeight="1">
      <c r="A109" s="76"/>
      <c r="B109" s="41">
        <v>2</v>
      </c>
      <c r="C109" s="167" t="s">
        <v>1137</v>
      </c>
      <c r="D109" s="396"/>
      <c r="E109" s="390">
        <v>1</v>
      </c>
      <c r="F109" s="390" t="s">
        <v>401</v>
      </c>
      <c r="G109" s="397"/>
      <c r="H109" s="398"/>
      <c r="I109" s="393">
        <f t="shared" si="260"/>
        <v>0</v>
      </c>
      <c r="J109" s="258"/>
      <c r="K109" s="433"/>
      <c r="L109" s="396"/>
      <c r="M109" s="390">
        <v>1</v>
      </c>
      <c r="N109" s="390" t="s">
        <v>401</v>
      </c>
      <c r="O109" s="397"/>
      <c r="P109" s="398"/>
      <c r="Q109" s="393">
        <f t="shared" si="261"/>
        <v>0</v>
      </c>
      <c r="R109" s="258"/>
      <c r="S109" s="433"/>
      <c r="T109" s="396"/>
      <c r="U109" s="390">
        <v>1</v>
      </c>
      <c r="V109" s="390" t="s">
        <v>401</v>
      </c>
      <c r="W109" s="397"/>
      <c r="X109" s="398"/>
      <c r="Y109" s="393">
        <f t="shared" si="262"/>
        <v>0</v>
      </c>
      <c r="Z109" s="258"/>
      <c r="AA109" s="433"/>
      <c r="AB109" s="396"/>
      <c r="AC109" s="390">
        <v>1</v>
      </c>
      <c r="AD109" s="390" t="s">
        <v>401</v>
      </c>
      <c r="AE109" s="397"/>
      <c r="AF109" s="398"/>
      <c r="AG109" s="393">
        <f t="shared" si="263"/>
        <v>0</v>
      </c>
      <c r="AH109" s="258"/>
      <c r="AI109" s="433"/>
      <c r="AJ109" s="396"/>
      <c r="AK109" s="390">
        <v>1</v>
      </c>
      <c r="AL109" s="390" t="s">
        <v>401</v>
      </c>
      <c r="AM109" s="397"/>
      <c r="AN109" s="398"/>
      <c r="AO109" s="393">
        <f t="shared" si="264"/>
        <v>0</v>
      </c>
      <c r="AP109" s="258"/>
      <c r="AQ109" s="433"/>
      <c r="AR109" s="396"/>
      <c r="AS109" s="390">
        <v>1</v>
      </c>
      <c r="AT109" s="390" t="s">
        <v>401</v>
      </c>
      <c r="AU109" s="397"/>
      <c r="AV109" s="398"/>
      <c r="AW109" s="393">
        <f t="shared" si="265"/>
        <v>0</v>
      </c>
      <c r="AX109" s="258"/>
      <c r="AY109" s="433"/>
      <c r="AZ109" s="396"/>
      <c r="BA109" s="390">
        <v>1</v>
      </c>
      <c r="BB109" s="390" t="s">
        <v>401</v>
      </c>
      <c r="BC109" s="397"/>
      <c r="BD109" s="398"/>
      <c r="BE109" s="393">
        <f t="shared" si="266"/>
        <v>0</v>
      </c>
      <c r="BF109" s="258"/>
      <c r="BG109" s="433"/>
      <c r="BH109" s="396"/>
      <c r="BI109" s="390">
        <v>1</v>
      </c>
      <c r="BJ109" s="390" t="s">
        <v>401</v>
      </c>
      <c r="BK109" s="397"/>
      <c r="BL109" s="398"/>
      <c r="BM109" s="393">
        <f t="shared" si="267"/>
        <v>0</v>
      </c>
      <c r="BN109" s="258"/>
      <c r="BO109" s="433"/>
      <c r="BP109" s="396"/>
      <c r="BQ109" s="390">
        <v>1</v>
      </c>
      <c r="BR109" s="390" t="s">
        <v>401</v>
      </c>
      <c r="BS109" s="397"/>
      <c r="BT109" s="398"/>
      <c r="BU109" s="393">
        <f t="shared" si="268"/>
        <v>0</v>
      </c>
      <c r="BV109" s="258"/>
      <c r="BW109" s="433"/>
      <c r="BX109" s="396"/>
      <c r="BY109" s="390">
        <v>1</v>
      </c>
      <c r="BZ109" s="390" t="s">
        <v>401</v>
      </c>
      <c r="CA109" s="397"/>
      <c r="CB109" s="398"/>
      <c r="CC109" s="393">
        <f t="shared" si="269"/>
        <v>0</v>
      </c>
      <c r="CD109" s="258"/>
      <c r="CE109" s="433"/>
      <c r="CF109" s="396"/>
      <c r="CG109" s="390">
        <v>1</v>
      </c>
      <c r="CH109" s="390" t="s">
        <v>401</v>
      </c>
      <c r="CI109" s="397"/>
      <c r="CJ109" s="398"/>
      <c r="CK109" s="393">
        <f t="shared" si="270"/>
        <v>0</v>
      </c>
      <c r="CL109" s="258"/>
      <c r="CM109" s="433"/>
      <c r="CN109" s="396"/>
      <c r="CO109" s="390">
        <v>1</v>
      </c>
      <c r="CP109" s="390" t="s">
        <v>401</v>
      </c>
      <c r="CQ109" s="397"/>
      <c r="CR109" s="398"/>
      <c r="CS109" s="393">
        <f t="shared" si="271"/>
        <v>0</v>
      </c>
      <c r="CT109" s="258"/>
      <c r="CU109" s="433"/>
      <c r="CV109" s="396" t="s">
        <v>1294</v>
      </c>
      <c r="CW109" s="390">
        <v>1</v>
      </c>
      <c r="CX109" s="390" t="s">
        <v>401</v>
      </c>
      <c r="CY109" s="397">
        <v>1370300</v>
      </c>
      <c r="CZ109" s="398">
        <v>0</v>
      </c>
      <c r="DA109" s="393">
        <f t="shared" si="272"/>
        <v>1370300</v>
      </c>
      <c r="DB109" s="258"/>
      <c r="DC109" s="433"/>
      <c r="DD109" s="396"/>
      <c r="DE109" s="390">
        <v>1</v>
      </c>
      <c r="DF109" s="390" t="s">
        <v>401</v>
      </c>
      <c r="DG109" s="397"/>
      <c r="DH109" s="398"/>
      <c r="DI109" s="393">
        <f t="shared" si="273"/>
        <v>0</v>
      </c>
      <c r="DJ109" s="258"/>
      <c r="DK109" s="433"/>
      <c r="DL109" s="396"/>
      <c r="DM109" s="390">
        <v>1</v>
      </c>
      <c r="DN109" s="390" t="s">
        <v>401</v>
      </c>
      <c r="DO109" s="397"/>
      <c r="DP109" s="398"/>
      <c r="DQ109" s="393">
        <f t="shared" si="274"/>
        <v>0</v>
      </c>
      <c r="DR109" s="258"/>
      <c r="DS109" s="433"/>
      <c r="DT109" s="396"/>
      <c r="DU109" s="390">
        <v>1</v>
      </c>
      <c r="DV109" s="390" t="s">
        <v>401</v>
      </c>
      <c r="DW109" s="397"/>
      <c r="DX109" s="398"/>
      <c r="DY109" s="393">
        <f t="shared" si="275"/>
        <v>0</v>
      </c>
      <c r="DZ109" s="258"/>
      <c r="EA109" s="433"/>
      <c r="EB109" s="396"/>
      <c r="EC109" s="390">
        <v>1</v>
      </c>
      <c r="ED109" s="390" t="s">
        <v>401</v>
      </c>
      <c r="EE109" s="397"/>
      <c r="EF109" s="398"/>
      <c r="EG109" s="393">
        <f t="shared" si="276"/>
        <v>0</v>
      </c>
      <c r="EH109" s="258"/>
      <c r="EI109" s="433"/>
      <c r="EJ109" s="396"/>
      <c r="EK109" s="390">
        <v>1</v>
      </c>
      <c r="EL109" s="390" t="s">
        <v>401</v>
      </c>
      <c r="EM109" s="397"/>
      <c r="EN109" s="398"/>
      <c r="EO109" s="393">
        <f t="shared" si="277"/>
        <v>0</v>
      </c>
      <c r="EP109" s="258"/>
      <c r="EQ109" s="433"/>
      <c r="ER109" s="396"/>
      <c r="ES109" s="390">
        <v>1</v>
      </c>
      <c r="ET109" s="390" t="s">
        <v>401</v>
      </c>
      <c r="EU109" s="397"/>
      <c r="EV109" s="398"/>
      <c r="EW109" s="393">
        <f t="shared" si="278"/>
        <v>0</v>
      </c>
      <c r="EX109" s="258"/>
      <c r="EY109" s="433"/>
      <c r="EZ109" s="396"/>
      <c r="FA109" s="390">
        <v>1</v>
      </c>
      <c r="FB109" s="390" t="s">
        <v>401</v>
      </c>
      <c r="FC109" s="397"/>
      <c r="FD109" s="398"/>
      <c r="FE109" s="393">
        <f t="shared" si="279"/>
        <v>0</v>
      </c>
      <c r="FF109" s="258"/>
      <c r="FG109" s="433"/>
    </row>
    <row r="110" spans="1:163" ht="37.5" customHeight="1">
      <c r="A110" s="76"/>
      <c r="B110" s="41">
        <v>3</v>
      </c>
      <c r="C110" s="167" t="s">
        <v>1135</v>
      </c>
      <c r="D110" s="396"/>
      <c r="E110" s="390">
        <v>9</v>
      </c>
      <c r="F110" s="390" t="s">
        <v>401</v>
      </c>
      <c r="G110" s="397"/>
      <c r="H110" s="398"/>
      <c r="I110" s="393">
        <f t="shared" si="260"/>
        <v>0</v>
      </c>
      <c r="J110" s="258"/>
      <c r="K110" s="433"/>
      <c r="L110" s="396"/>
      <c r="M110" s="390">
        <v>9</v>
      </c>
      <c r="N110" s="390" t="s">
        <v>401</v>
      </c>
      <c r="O110" s="397"/>
      <c r="P110" s="398"/>
      <c r="Q110" s="393">
        <f t="shared" si="261"/>
        <v>0</v>
      </c>
      <c r="R110" s="258"/>
      <c r="S110" s="433"/>
      <c r="T110" s="396"/>
      <c r="U110" s="390">
        <v>9</v>
      </c>
      <c r="V110" s="390" t="s">
        <v>401</v>
      </c>
      <c r="W110" s="397"/>
      <c r="X110" s="398"/>
      <c r="Y110" s="393">
        <f t="shared" si="262"/>
        <v>0</v>
      </c>
      <c r="Z110" s="258"/>
      <c r="AA110" s="433"/>
      <c r="AB110" s="396"/>
      <c r="AC110" s="390">
        <v>9</v>
      </c>
      <c r="AD110" s="390" t="s">
        <v>401</v>
      </c>
      <c r="AE110" s="397"/>
      <c r="AF110" s="398"/>
      <c r="AG110" s="393">
        <f t="shared" si="263"/>
        <v>0</v>
      </c>
      <c r="AH110" s="258"/>
      <c r="AI110" s="433"/>
      <c r="AJ110" s="396"/>
      <c r="AK110" s="390">
        <v>9</v>
      </c>
      <c r="AL110" s="390" t="s">
        <v>401</v>
      </c>
      <c r="AM110" s="397"/>
      <c r="AN110" s="398"/>
      <c r="AO110" s="393">
        <f t="shared" si="264"/>
        <v>0</v>
      </c>
      <c r="AP110" s="258"/>
      <c r="AQ110" s="433"/>
      <c r="AR110" s="396"/>
      <c r="AS110" s="390">
        <v>9</v>
      </c>
      <c r="AT110" s="390" t="s">
        <v>401</v>
      </c>
      <c r="AU110" s="397"/>
      <c r="AV110" s="398"/>
      <c r="AW110" s="393">
        <f t="shared" si="265"/>
        <v>0</v>
      </c>
      <c r="AX110" s="258"/>
      <c r="AY110" s="433"/>
      <c r="AZ110" s="396"/>
      <c r="BA110" s="390">
        <v>9</v>
      </c>
      <c r="BB110" s="390" t="s">
        <v>401</v>
      </c>
      <c r="BC110" s="397"/>
      <c r="BD110" s="398"/>
      <c r="BE110" s="393">
        <f t="shared" si="266"/>
        <v>0</v>
      </c>
      <c r="BF110" s="258"/>
      <c r="BG110" s="433"/>
      <c r="BH110" s="396"/>
      <c r="BI110" s="390">
        <v>9</v>
      </c>
      <c r="BJ110" s="390" t="s">
        <v>401</v>
      </c>
      <c r="BK110" s="397"/>
      <c r="BL110" s="398"/>
      <c r="BM110" s="393">
        <f t="shared" si="267"/>
        <v>0</v>
      </c>
      <c r="BN110" s="258"/>
      <c r="BO110" s="433"/>
      <c r="BP110" s="396"/>
      <c r="BQ110" s="390">
        <v>9</v>
      </c>
      <c r="BR110" s="390" t="s">
        <v>401</v>
      </c>
      <c r="BS110" s="397"/>
      <c r="BT110" s="398"/>
      <c r="BU110" s="393">
        <f t="shared" si="268"/>
        <v>0</v>
      </c>
      <c r="BV110" s="258"/>
      <c r="BW110" s="433"/>
      <c r="BX110" s="396"/>
      <c r="BY110" s="390">
        <v>9</v>
      </c>
      <c r="BZ110" s="390" t="s">
        <v>401</v>
      </c>
      <c r="CA110" s="397"/>
      <c r="CB110" s="398"/>
      <c r="CC110" s="393">
        <f t="shared" si="269"/>
        <v>0</v>
      </c>
      <c r="CD110" s="258"/>
      <c r="CE110" s="433"/>
      <c r="CF110" s="396"/>
      <c r="CG110" s="390">
        <v>9</v>
      </c>
      <c r="CH110" s="390" t="s">
        <v>401</v>
      </c>
      <c r="CI110" s="397"/>
      <c r="CJ110" s="398"/>
      <c r="CK110" s="393">
        <f t="shared" si="270"/>
        <v>0</v>
      </c>
      <c r="CL110" s="258"/>
      <c r="CM110" s="433"/>
      <c r="CN110" s="396"/>
      <c r="CO110" s="390">
        <v>9</v>
      </c>
      <c r="CP110" s="390" t="s">
        <v>401</v>
      </c>
      <c r="CQ110" s="397"/>
      <c r="CR110" s="398"/>
      <c r="CS110" s="393">
        <f t="shared" si="271"/>
        <v>0</v>
      </c>
      <c r="CT110" s="258"/>
      <c r="CU110" s="433"/>
      <c r="CV110" s="396" t="s">
        <v>1371</v>
      </c>
      <c r="CW110" s="390">
        <v>9</v>
      </c>
      <c r="CX110" s="390" t="s">
        <v>401</v>
      </c>
      <c r="CY110" s="397">
        <v>355000</v>
      </c>
      <c r="CZ110" s="398">
        <v>0</v>
      </c>
      <c r="DA110" s="393">
        <f t="shared" si="272"/>
        <v>3195000</v>
      </c>
      <c r="DB110" s="258"/>
      <c r="DC110" s="433"/>
      <c r="DD110" s="396"/>
      <c r="DE110" s="390">
        <v>9</v>
      </c>
      <c r="DF110" s="390" t="s">
        <v>401</v>
      </c>
      <c r="DG110" s="397"/>
      <c r="DH110" s="398"/>
      <c r="DI110" s="393">
        <f t="shared" si="273"/>
        <v>0</v>
      </c>
      <c r="DJ110" s="258"/>
      <c r="DK110" s="433"/>
      <c r="DL110" s="396"/>
      <c r="DM110" s="390">
        <v>9</v>
      </c>
      <c r="DN110" s="390" t="s">
        <v>401</v>
      </c>
      <c r="DO110" s="397"/>
      <c r="DP110" s="398"/>
      <c r="DQ110" s="393">
        <f t="shared" si="274"/>
        <v>0</v>
      </c>
      <c r="DR110" s="258"/>
      <c r="DS110" s="433"/>
      <c r="DT110" s="396"/>
      <c r="DU110" s="390">
        <v>9</v>
      </c>
      <c r="DV110" s="390" t="s">
        <v>401</v>
      </c>
      <c r="DW110" s="397"/>
      <c r="DX110" s="398"/>
      <c r="DY110" s="393">
        <f t="shared" si="275"/>
        <v>0</v>
      </c>
      <c r="DZ110" s="258"/>
      <c r="EA110" s="433"/>
      <c r="EB110" s="396"/>
      <c r="EC110" s="390">
        <v>9</v>
      </c>
      <c r="ED110" s="390" t="s">
        <v>401</v>
      </c>
      <c r="EE110" s="397"/>
      <c r="EF110" s="398"/>
      <c r="EG110" s="393">
        <f t="shared" si="276"/>
        <v>0</v>
      </c>
      <c r="EH110" s="258"/>
      <c r="EI110" s="433"/>
      <c r="EJ110" s="396"/>
      <c r="EK110" s="390">
        <v>9</v>
      </c>
      <c r="EL110" s="390" t="s">
        <v>401</v>
      </c>
      <c r="EM110" s="397"/>
      <c r="EN110" s="398"/>
      <c r="EO110" s="393">
        <f t="shared" si="277"/>
        <v>0</v>
      </c>
      <c r="EP110" s="258"/>
      <c r="EQ110" s="433"/>
      <c r="ER110" s="396"/>
      <c r="ES110" s="390">
        <v>9</v>
      </c>
      <c r="ET110" s="390" t="s">
        <v>401</v>
      </c>
      <c r="EU110" s="397"/>
      <c r="EV110" s="398"/>
      <c r="EW110" s="393">
        <f t="shared" si="278"/>
        <v>0</v>
      </c>
      <c r="EX110" s="258"/>
      <c r="EY110" s="433"/>
      <c r="EZ110" s="396"/>
      <c r="FA110" s="390">
        <v>9</v>
      </c>
      <c r="FB110" s="390" t="s">
        <v>401</v>
      </c>
      <c r="FC110" s="397"/>
      <c r="FD110" s="398"/>
      <c r="FE110" s="393">
        <f t="shared" si="279"/>
        <v>0</v>
      </c>
      <c r="FF110" s="258"/>
      <c r="FG110" s="433"/>
    </row>
    <row r="111" spans="1:163" ht="37.5" customHeight="1">
      <c r="A111" s="76"/>
      <c r="B111" s="91"/>
      <c r="C111" s="90" t="s">
        <v>408</v>
      </c>
      <c r="D111" s="515"/>
      <c r="E111" s="516"/>
      <c r="F111" s="516"/>
      <c r="G111" s="511"/>
      <c r="H111" s="517"/>
      <c r="I111" s="513">
        <f>SUM(I108:I110)</f>
        <v>0</v>
      </c>
      <c r="J111" s="258"/>
      <c r="K111" s="433"/>
      <c r="L111" s="515"/>
      <c r="M111" s="516"/>
      <c r="N111" s="516"/>
      <c r="O111" s="511"/>
      <c r="P111" s="517"/>
      <c r="Q111" s="513">
        <f>SUM(Q108:Q110)</f>
        <v>0</v>
      </c>
      <c r="R111" s="258"/>
      <c r="S111" s="433"/>
      <c r="T111" s="515"/>
      <c r="U111" s="516"/>
      <c r="V111" s="516"/>
      <c r="W111" s="511"/>
      <c r="X111" s="517"/>
      <c r="Y111" s="513">
        <f>SUM(Y108:Y110)</f>
        <v>0</v>
      </c>
      <c r="Z111" s="258"/>
      <c r="AA111" s="433"/>
      <c r="AB111" s="515"/>
      <c r="AC111" s="516"/>
      <c r="AD111" s="516"/>
      <c r="AE111" s="511"/>
      <c r="AF111" s="517"/>
      <c r="AG111" s="513">
        <f>SUM(AG108:AG110)</f>
        <v>0</v>
      </c>
      <c r="AH111" s="258"/>
      <c r="AI111" s="433"/>
      <c r="AJ111" s="515"/>
      <c r="AK111" s="516"/>
      <c r="AL111" s="516"/>
      <c r="AM111" s="511"/>
      <c r="AN111" s="517"/>
      <c r="AO111" s="513">
        <f>SUM(AO108:AO110)</f>
        <v>0</v>
      </c>
      <c r="AP111" s="258"/>
      <c r="AQ111" s="433"/>
      <c r="AR111" s="515"/>
      <c r="AS111" s="516"/>
      <c r="AT111" s="516"/>
      <c r="AU111" s="511"/>
      <c r="AV111" s="517"/>
      <c r="AW111" s="513">
        <f>SUM(AW108:AW110)</f>
        <v>0</v>
      </c>
      <c r="AX111" s="258"/>
      <c r="AY111" s="433"/>
      <c r="AZ111" s="515"/>
      <c r="BA111" s="516"/>
      <c r="BB111" s="516"/>
      <c r="BC111" s="511"/>
      <c r="BD111" s="517"/>
      <c r="BE111" s="513">
        <f>SUM(BE108:BE110)</f>
        <v>0</v>
      </c>
      <c r="BF111" s="258"/>
      <c r="BG111" s="433"/>
      <c r="BH111" s="515"/>
      <c r="BI111" s="516"/>
      <c r="BJ111" s="516"/>
      <c r="BK111" s="511"/>
      <c r="BL111" s="517"/>
      <c r="BM111" s="513">
        <f>SUM(BM108:BM110)</f>
        <v>0</v>
      </c>
      <c r="BN111" s="258"/>
      <c r="BO111" s="433"/>
      <c r="BP111" s="515"/>
      <c r="BQ111" s="516"/>
      <c r="BR111" s="516"/>
      <c r="BS111" s="511"/>
      <c r="BT111" s="517"/>
      <c r="BU111" s="513">
        <f>SUM(BU108:BU110)</f>
        <v>0</v>
      </c>
      <c r="BV111" s="258"/>
      <c r="BW111" s="433"/>
      <c r="BX111" s="515"/>
      <c r="BY111" s="516"/>
      <c r="BZ111" s="516"/>
      <c r="CA111" s="511"/>
      <c r="CB111" s="517"/>
      <c r="CC111" s="513">
        <f>SUM(CC108:CC110)</f>
        <v>0</v>
      </c>
      <c r="CD111" s="258"/>
      <c r="CE111" s="433"/>
      <c r="CF111" s="515"/>
      <c r="CG111" s="516"/>
      <c r="CH111" s="516"/>
      <c r="CI111" s="511"/>
      <c r="CJ111" s="517"/>
      <c r="CK111" s="513">
        <f>SUM(CK108:CK110)</f>
        <v>0</v>
      </c>
      <c r="CL111" s="258"/>
      <c r="CM111" s="433"/>
      <c r="CN111" s="515"/>
      <c r="CO111" s="516"/>
      <c r="CP111" s="516"/>
      <c r="CQ111" s="511"/>
      <c r="CR111" s="517"/>
      <c r="CS111" s="513">
        <f>SUM(CS108:CS110)</f>
        <v>0</v>
      </c>
      <c r="CT111" s="258"/>
      <c r="CU111" s="433"/>
      <c r="CV111" s="515"/>
      <c r="CW111" s="516"/>
      <c r="CX111" s="516"/>
      <c r="CY111" s="511"/>
      <c r="CZ111" s="517"/>
      <c r="DA111" s="513">
        <f>SUM(DA108:DA110)</f>
        <v>11665300</v>
      </c>
      <c r="DB111" s="258"/>
      <c r="DC111" s="433"/>
      <c r="DD111" s="515"/>
      <c r="DE111" s="516"/>
      <c r="DF111" s="516"/>
      <c r="DG111" s="511"/>
      <c r="DH111" s="517"/>
      <c r="DI111" s="513">
        <f>SUM(DI108:DI110)</f>
        <v>0</v>
      </c>
      <c r="DJ111" s="258"/>
      <c r="DK111" s="433"/>
      <c r="DL111" s="515"/>
      <c r="DM111" s="516"/>
      <c r="DN111" s="516"/>
      <c r="DO111" s="511"/>
      <c r="DP111" s="517"/>
      <c r="DQ111" s="513">
        <f>SUM(DQ108:DQ110)</f>
        <v>0</v>
      </c>
      <c r="DR111" s="258"/>
      <c r="DS111" s="433"/>
      <c r="DT111" s="515"/>
      <c r="DU111" s="516"/>
      <c r="DV111" s="516"/>
      <c r="DW111" s="511"/>
      <c r="DX111" s="517"/>
      <c r="DY111" s="513">
        <f>SUM(DY108:DY110)</f>
        <v>0</v>
      </c>
      <c r="DZ111" s="258"/>
      <c r="EA111" s="433"/>
      <c r="EB111" s="515"/>
      <c r="EC111" s="516"/>
      <c r="ED111" s="516"/>
      <c r="EE111" s="511"/>
      <c r="EF111" s="517"/>
      <c r="EG111" s="513">
        <f>SUM(EG108:EG110)</f>
        <v>0</v>
      </c>
      <c r="EH111" s="258"/>
      <c r="EI111" s="433"/>
      <c r="EJ111" s="515"/>
      <c r="EK111" s="516"/>
      <c r="EL111" s="516"/>
      <c r="EM111" s="511"/>
      <c r="EN111" s="517"/>
      <c r="EO111" s="513">
        <f>SUM(EO108:EO110)</f>
        <v>0</v>
      </c>
      <c r="EP111" s="258"/>
      <c r="EQ111" s="433"/>
      <c r="ER111" s="515"/>
      <c r="ES111" s="516"/>
      <c r="ET111" s="516"/>
      <c r="EU111" s="511"/>
      <c r="EV111" s="517"/>
      <c r="EW111" s="513">
        <f>SUM(EW108:EW110)</f>
        <v>0</v>
      </c>
      <c r="EX111" s="258"/>
      <c r="EY111" s="433"/>
      <c r="EZ111" s="515"/>
      <c r="FA111" s="516"/>
      <c r="FB111" s="516"/>
      <c r="FC111" s="511"/>
      <c r="FD111" s="517"/>
      <c r="FE111" s="513">
        <f>SUM(FE108:FE110)</f>
        <v>0</v>
      </c>
      <c r="FF111" s="258"/>
      <c r="FG111" s="433"/>
    </row>
    <row r="112" spans="1:163" ht="37.5" customHeight="1" thickBot="1">
      <c r="B112" s="76" t="s">
        <v>332</v>
      </c>
      <c r="C112" s="115"/>
      <c r="D112" s="518"/>
      <c r="E112" s="364"/>
      <c r="F112" s="364"/>
      <c r="G112" s="519"/>
      <c r="H112" s="520"/>
      <c r="I112" s="521"/>
      <c r="J112" s="258"/>
      <c r="K112" s="433"/>
      <c r="L112" s="518"/>
      <c r="M112" s="364"/>
      <c r="N112" s="364"/>
      <c r="O112" s="519"/>
      <c r="P112" s="520"/>
      <c r="Q112" s="521"/>
      <c r="R112" s="258"/>
      <c r="S112" s="433"/>
      <c r="T112" s="518"/>
      <c r="U112" s="364"/>
      <c r="V112" s="364"/>
      <c r="W112" s="519"/>
      <c r="X112" s="520"/>
      <c r="Y112" s="521"/>
      <c r="Z112" s="258"/>
      <c r="AA112" s="433"/>
      <c r="AB112" s="518"/>
      <c r="AC112" s="364"/>
      <c r="AD112" s="364"/>
      <c r="AE112" s="519"/>
      <c r="AF112" s="520"/>
      <c r="AG112" s="521"/>
      <c r="AH112" s="258"/>
      <c r="AI112" s="433"/>
      <c r="AJ112" s="518"/>
      <c r="AK112" s="364"/>
      <c r="AL112" s="364"/>
      <c r="AM112" s="519"/>
      <c r="AN112" s="520"/>
      <c r="AO112" s="521"/>
      <c r="AP112" s="258"/>
      <c r="AQ112" s="433"/>
      <c r="AR112" s="518"/>
      <c r="AS112" s="364"/>
      <c r="AT112" s="364"/>
      <c r="AU112" s="519"/>
      <c r="AV112" s="520"/>
      <c r="AW112" s="521"/>
      <c r="AX112" s="258"/>
      <c r="AY112" s="433"/>
      <c r="AZ112" s="518"/>
      <c r="BA112" s="364"/>
      <c r="BB112" s="364"/>
      <c r="BC112" s="519"/>
      <c r="BD112" s="520"/>
      <c r="BE112" s="521"/>
      <c r="BF112" s="258"/>
      <c r="BG112" s="433"/>
      <c r="BH112" s="518"/>
      <c r="BI112" s="364"/>
      <c r="BJ112" s="364"/>
      <c r="BK112" s="519"/>
      <c r="BL112" s="520"/>
      <c r="BM112" s="521"/>
      <c r="BN112" s="258"/>
      <c r="BO112" s="433"/>
      <c r="BP112" s="518"/>
      <c r="BQ112" s="364"/>
      <c r="BR112" s="364"/>
      <c r="BS112" s="519"/>
      <c r="BT112" s="520"/>
      <c r="BU112" s="521"/>
      <c r="BV112" s="258"/>
      <c r="BW112" s="433"/>
      <c r="BX112" s="518"/>
      <c r="BY112" s="364"/>
      <c r="BZ112" s="364"/>
      <c r="CA112" s="519"/>
      <c r="CB112" s="520"/>
      <c r="CC112" s="521"/>
      <c r="CD112" s="258"/>
      <c r="CE112" s="433"/>
      <c r="CF112" s="518"/>
      <c r="CG112" s="364"/>
      <c r="CH112" s="364"/>
      <c r="CI112" s="519"/>
      <c r="CJ112" s="520"/>
      <c r="CK112" s="521"/>
      <c r="CL112" s="258"/>
      <c r="CM112" s="433"/>
      <c r="CN112" s="518"/>
      <c r="CO112" s="364"/>
      <c r="CP112" s="364"/>
      <c r="CQ112" s="519"/>
      <c r="CR112" s="520"/>
      <c r="CS112" s="521"/>
      <c r="CT112" s="258"/>
      <c r="CU112" s="433"/>
      <c r="CV112" s="518"/>
      <c r="CW112" s="364"/>
      <c r="CX112" s="364"/>
      <c r="CY112" s="519"/>
      <c r="CZ112" s="520"/>
      <c r="DA112" s="521"/>
      <c r="DB112" s="258"/>
      <c r="DC112" s="433"/>
      <c r="DD112" s="518"/>
      <c r="DE112" s="364"/>
      <c r="DF112" s="364"/>
      <c r="DG112" s="519"/>
      <c r="DH112" s="520"/>
      <c r="DI112" s="521"/>
      <c r="DJ112" s="258"/>
      <c r="DK112" s="433"/>
      <c r="DL112" s="518"/>
      <c r="DM112" s="364"/>
      <c r="DN112" s="364"/>
      <c r="DO112" s="519"/>
      <c r="DP112" s="520"/>
      <c r="DQ112" s="521"/>
      <c r="DR112" s="258"/>
      <c r="DS112" s="433"/>
      <c r="DT112" s="518"/>
      <c r="DU112" s="364"/>
      <c r="DV112" s="364"/>
      <c r="DW112" s="519"/>
      <c r="DX112" s="520"/>
      <c r="DY112" s="521"/>
      <c r="DZ112" s="258"/>
      <c r="EA112" s="433"/>
      <c r="EB112" s="518"/>
      <c r="EC112" s="364"/>
      <c r="ED112" s="364"/>
      <c r="EE112" s="519"/>
      <c r="EF112" s="520"/>
      <c r="EG112" s="521"/>
      <c r="EH112" s="258"/>
      <c r="EI112" s="433"/>
      <c r="EJ112" s="518"/>
      <c r="EK112" s="364"/>
      <c r="EL112" s="364"/>
      <c r="EM112" s="519"/>
      <c r="EN112" s="520"/>
      <c r="EO112" s="521"/>
      <c r="EP112" s="258"/>
      <c r="EQ112" s="433"/>
      <c r="ER112" s="518"/>
      <c r="ES112" s="364"/>
      <c r="ET112" s="364"/>
      <c r="EU112" s="519"/>
      <c r="EV112" s="520"/>
      <c r="EW112" s="521"/>
      <c r="EX112" s="258"/>
      <c r="EY112" s="433"/>
      <c r="EZ112" s="518"/>
      <c r="FA112" s="364"/>
      <c r="FB112" s="364"/>
      <c r="FC112" s="519"/>
      <c r="FD112" s="520"/>
      <c r="FE112" s="521"/>
      <c r="FF112" s="258"/>
      <c r="FG112" s="433"/>
    </row>
    <row r="113" spans="1:163" ht="37.5" customHeight="1" thickBot="1">
      <c r="A113" s="76"/>
      <c r="B113" s="87" t="s">
        <v>390</v>
      </c>
      <c r="C113" s="88" t="s">
        <v>391</v>
      </c>
      <c r="D113" s="509" t="s">
        <v>392</v>
      </c>
      <c r="E113" s="510" t="s">
        <v>393</v>
      </c>
      <c r="F113" s="382" t="s">
        <v>394</v>
      </c>
      <c r="G113" s="511" t="s">
        <v>395</v>
      </c>
      <c r="H113" s="512" t="s">
        <v>396</v>
      </c>
      <c r="I113" s="513" t="s">
        <v>397</v>
      </c>
      <c r="J113" s="256" t="s">
        <v>398</v>
      </c>
      <c r="K113" s="257" t="s">
        <v>399</v>
      </c>
      <c r="L113" s="509" t="s">
        <v>392</v>
      </c>
      <c r="M113" s="510" t="s">
        <v>393</v>
      </c>
      <c r="N113" s="382" t="s">
        <v>394</v>
      </c>
      <c r="O113" s="511" t="s">
        <v>395</v>
      </c>
      <c r="P113" s="512" t="s">
        <v>396</v>
      </c>
      <c r="Q113" s="513" t="s">
        <v>397</v>
      </c>
      <c r="R113" s="256" t="s">
        <v>398</v>
      </c>
      <c r="S113" s="257" t="s">
        <v>399</v>
      </c>
      <c r="T113" s="509" t="s">
        <v>392</v>
      </c>
      <c r="U113" s="510" t="s">
        <v>393</v>
      </c>
      <c r="V113" s="382" t="s">
        <v>394</v>
      </c>
      <c r="W113" s="511" t="s">
        <v>395</v>
      </c>
      <c r="X113" s="512" t="s">
        <v>396</v>
      </c>
      <c r="Y113" s="513" t="s">
        <v>397</v>
      </c>
      <c r="Z113" s="256" t="s">
        <v>398</v>
      </c>
      <c r="AA113" s="257" t="s">
        <v>399</v>
      </c>
      <c r="AB113" s="509" t="s">
        <v>392</v>
      </c>
      <c r="AC113" s="510" t="s">
        <v>393</v>
      </c>
      <c r="AD113" s="382" t="s">
        <v>394</v>
      </c>
      <c r="AE113" s="511" t="s">
        <v>395</v>
      </c>
      <c r="AF113" s="512" t="s">
        <v>396</v>
      </c>
      <c r="AG113" s="513" t="s">
        <v>397</v>
      </c>
      <c r="AH113" s="256" t="s">
        <v>398</v>
      </c>
      <c r="AI113" s="257" t="s">
        <v>399</v>
      </c>
      <c r="AJ113" s="509" t="s">
        <v>392</v>
      </c>
      <c r="AK113" s="510" t="s">
        <v>393</v>
      </c>
      <c r="AL113" s="382" t="s">
        <v>394</v>
      </c>
      <c r="AM113" s="511" t="s">
        <v>395</v>
      </c>
      <c r="AN113" s="512" t="s">
        <v>396</v>
      </c>
      <c r="AO113" s="513" t="s">
        <v>397</v>
      </c>
      <c r="AP113" s="256" t="s">
        <v>398</v>
      </c>
      <c r="AQ113" s="257" t="s">
        <v>399</v>
      </c>
      <c r="AR113" s="509" t="s">
        <v>392</v>
      </c>
      <c r="AS113" s="510" t="s">
        <v>393</v>
      </c>
      <c r="AT113" s="382" t="s">
        <v>394</v>
      </c>
      <c r="AU113" s="511" t="s">
        <v>395</v>
      </c>
      <c r="AV113" s="512" t="s">
        <v>396</v>
      </c>
      <c r="AW113" s="513" t="s">
        <v>397</v>
      </c>
      <c r="AX113" s="256" t="s">
        <v>398</v>
      </c>
      <c r="AY113" s="257" t="s">
        <v>399</v>
      </c>
      <c r="AZ113" s="509" t="s">
        <v>392</v>
      </c>
      <c r="BA113" s="510" t="s">
        <v>393</v>
      </c>
      <c r="BB113" s="382" t="s">
        <v>394</v>
      </c>
      <c r="BC113" s="511" t="s">
        <v>395</v>
      </c>
      <c r="BD113" s="512" t="s">
        <v>396</v>
      </c>
      <c r="BE113" s="513" t="s">
        <v>397</v>
      </c>
      <c r="BF113" s="256" t="s">
        <v>398</v>
      </c>
      <c r="BG113" s="257" t="s">
        <v>399</v>
      </c>
      <c r="BH113" s="509" t="s">
        <v>392</v>
      </c>
      <c r="BI113" s="510" t="s">
        <v>393</v>
      </c>
      <c r="BJ113" s="382" t="s">
        <v>394</v>
      </c>
      <c r="BK113" s="511" t="s">
        <v>395</v>
      </c>
      <c r="BL113" s="512" t="s">
        <v>396</v>
      </c>
      <c r="BM113" s="513" t="s">
        <v>397</v>
      </c>
      <c r="BN113" s="256" t="s">
        <v>398</v>
      </c>
      <c r="BO113" s="257" t="s">
        <v>399</v>
      </c>
      <c r="BP113" s="509" t="s">
        <v>392</v>
      </c>
      <c r="BQ113" s="510" t="s">
        <v>393</v>
      </c>
      <c r="BR113" s="382" t="s">
        <v>394</v>
      </c>
      <c r="BS113" s="511" t="s">
        <v>395</v>
      </c>
      <c r="BT113" s="512" t="s">
        <v>396</v>
      </c>
      <c r="BU113" s="513" t="s">
        <v>397</v>
      </c>
      <c r="BV113" s="256" t="s">
        <v>398</v>
      </c>
      <c r="BW113" s="257" t="s">
        <v>399</v>
      </c>
      <c r="BX113" s="509" t="s">
        <v>392</v>
      </c>
      <c r="BY113" s="510" t="s">
        <v>393</v>
      </c>
      <c r="BZ113" s="382" t="s">
        <v>394</v>
      </c>
      <c r="CA113" s="511" t="s">
        <v>395</v>
      </c>
      <c r="CB113" s="512" t="s">
        <v>396</v>
      </c>
      <c r="CC113" s="513" t="s">
        <v>397</v>
      </c>
      <c r="CD113" s="256" t="s">
        <v>398</v>
      </c>
      <c r="CE113" s="257" t="s">
        <v>399</v>
      </c>
      <c r="CF113" s="509" t="s">
        <v>392</v>
      </c>
      <c r="CG113" s="510" t="s">
        <v>393</v>
      </c>
      <c r="CH113" s="382" t="s">
        <v>394</v>
      </c>
      <c r="CI113" s="511" t="s">
        <v>395</v>
      </c>
      <c r="CJ113" s="512" t="s">
        <v>396</v>
      </c>
      <c r="CK113" s="513" t="s">
        <v>397</v>
      </c>
      <c r="CL113" s="256" t="s">
        <v>398</v>
      </c>
      <c r="CM113" s="257" t="s">
        <v>399</v>
      </c>
      <c r="CN113" s="509" t="s">
        <v>392</v>
      </c>
      <c r="CO113" s="510" t="s">
        <v>393</v>
      </c>
      <c r="CP113" s="382" t="s">
        <v>394</v>
      </c>
      <c r="CQ113" s="511" t="s">
        <v>395</v>
      </c>
      <c r="CR113" s="512" t="s">
        <v>396</v>
      </c>
      <c r="CS113" s="513" t="s">
        <v>397</v>
      </c>
      <c r="CT113" s="256" t="s">
        <v>398</v>
      </c>
      <c r="CU113" s="257" t="s">
        <v>399</v>
      </c>
      <c r="CV113" s="509" t="s">
        <v>392</v>
      </c>
      <c r="CW113" s="510" t="s">
        <v>393</v>
      </c>
      <c r="CX113" s="382" t="s">
        <v>394</v>
      </c>
      <c r="CY113" s="511" t="s">
        <v>395</v>
      </c>
      <c r="CZ113" s="512" t="s">
        <v>396</v>
      </c>
      <c r="DA113" s="513" t="s">
        <v>397</v>
      </c>
      <c r="DB113" s="256" t="s">
        <v>398</v>
      </c>
      <c r="DC113" s="257" t="s">
        <v>399</v>
      </c>
      <c r="DD113" s="509" t="s">
        <v>392</v>
      </c>
      <c r="DE113" s="510" t="s">
        <v>393</v>
      </c>
      <c r="DF113" s="382" t="s">
        <v>394</v>
      </c>
      <c r="DG113" s="511" t="s">
        <v>395</v>
      </c>
      <c r="DH113" s="512" t="s">
        <v>396</v>
      </c>
      <c r="DI113" s="513" t="s">
        <v>397</v>
      </c>
      <c r="DJ113" s="256" t="s">
        <v>398</v>
      </c>
      <c r="DK113" s="257" t="s">
        <v>399</v>
      </c>
      <c r="DL113" s="509" t="s">
        <v>392</v>
      </c>
      <c r="DM113" s="510" t="s">
        <v>393</v>
      </c>
      <c r="DN113" s="382" t="s">
        <v>394</v>
      </c>
      <c r="DO113" s="511" t="s">
        <v>395</v>
      </c>
      <c r="DP113" s="512" t="s">
        <v>396</v>
      </c>
      <c r="DQ113" s="513" t="s">
        <v>397</v>
      </c>
      <c r="DR113" s="256" t="s">
        <v>398</v>
      </c>
      <c r="DS113" s="257" t="s">
        <v>399</v>
      </c>
      <c r="DT113" s="509" t="s">
        <v>392</v>
      </c>
      <c r="DU113" s="510" t="s">
        <v>393</v>
      </c>
      <c r="DV113" s="382" t="s">
        <v>394</v>
      </c>
      <c r="DW113" s="511" t="s">
        <v>395</v>
      </c>
      <c r="DX113" s="512" t="s">
        <v>396</v>
      </c>
      <c r="DY113" s="513" t="s">
        <v>397</v>
      </c>
      <c r="DZ113" s="256" t="s">
        <v>398</v>
      </c>
      <c r="EA113" s="257" t="s">
        <v>399</v>
      </c>
      <c r="EB113" s="509" t="s">
        <v>392</v>
      </c>
      <c r="EC113" s="510" t="s">
        <v>393</v>
      </c>
      <c r="ED113" s="382" t="s">
        <v>394</v>
      </c>
      <c r="EE113" s="511" t="s">
        <v>395</v>
      </c>
      <c r="EF113" s="512" t="s">
        <v>396</v>
      </c>
      <c r="EG113" s="513" t="s">
        <v>397</v>
      </c>
      <c r="EH113" s="256" t="s">
        <v>398</v>
      </c>
      <c r="EI113" s="257" t="s">
        <v>399</v>
      </c>
      <c r="EJ113" s="509" t="s">
        <v>392</v>
      </c>
      <c r="EK113" s="510" t="s">
        <v>393</v>
      </c>
      <c r="EL113" s="382" t="s">
        <v>394</v>
      </c>
      <c r="EM113" s="511" t="s">
        <v>395</v>
      </c>
      <c r="EN113" s="512" t="s">
        <v>396</v>
      </c>
      <c r="EO113" s="513" t="s">
        <v>397</v>
      </c>
      <c r="EP113" s="256" t="s">
        <v>398</v>
      </c>
      <c r="EQ113" s="257" t="s">
        <v>399</v>
      </c>
      <c r="ER113" s="509" t="s">
        <v>392</v>
      </c>
      <c r="ES113" s="510" t="s">
        <v>393</v>
      </c>
      <c r="ET113" s="382" t="s">
        <v>394</v>
      </c>
      <c r="EU113" s="511" t="s">
        <v>395</v>
      </c>
      <c r="EV113" s="512" t="s">
        <v>396</v>
      </c>
      <c r="EW113" s="513" t="s">
        <v>397</v>
      </c>
      <c r="EX113" s="256" t="s">
        <v>398</v>
      </c>
      <c r="EY113" s="257" t="s">
        <v>399</v>
      </c>
      <c r="EZ113" s="509" t="s">
        <v>392</v>
      </c>
      <c r="FA113" s="510" t="s">
        <v>393</v>
      </c>
      <c r="FB113" s="382" t="s">
        <v>394</v>
      </c>
      <c r="FC113" s="511" t="s">
        <v>395</v>
      </c>
      <c r="FD113" s="512" t="s">
        <v>396</v>
      </c>
      <c r="FE113" s="513" t="s">
        <v>397</v>
      </c>
      <c r="FF113" s="256" t="s">
        <v>398</v>
      </c>
      <c r="FG113" s="257" t="s">
        <v>399</v>
      </c>
    </row>
    <row r="114" spans="1:163" ht="37.5" customHeight="1" thickBot="1">
      <c r="A114" s="76"/>
      <c r="B114" s="41">
        <v>1</v>
      </c>
      <c r="C114" s="149" t="s">
        <v>1133</v>
      </c>
      <c r="D114" s="287"/>
      <c r="E114" s="390">
        <v>1</v>
      </c>
      <c r="F114" s="390" t="s">
        <v>401</v>
      </c>
      <c r="G114" s="397"/>
      <c r="H114" s="398"/>
      <c r="I114" s="393">
        <f t="shared" ref="I114:I125" si="280">+(G114+(G114*H114))*E114</f>
        <v>0</v>
      </c>
      <c r="J114" s="247" t="s">
        <v>1216</v>
      </c>
      <c r="K114" s="248"/>
      <c r="L114" s="287"/>
      <c r="M114" s="390">
        <v>1</v>
      </c>
      <c r="N114" s="390" t="s">
        <v>401</v>
      </c>
      <c r="O114" s="397"/>
      <c r="P114" s="398"/>
      <c r="Q114" s="393">
        <f t="shared" ref="Q114:Q125" si="281">+(O114+(O114*P114))*M114</f>
        <v>0</v>
      </c>
      <c r="R114" s="247" t="s">
        <v>1216</v>
      </c>
      <c r="S114" s="248"/>
      <c r="T114" s="287"/>
      <c r="U114" s="390">
        <v>1</v>
      </c>
      <c r="V114" s="390" t="s">
        <v>401</v>
      </c>
      <c r="W114" s="397"/>
      <c r="X114" s="398"/>
      <c r="Y114" s="393">
        <f t="shared" ref="Y114:Y125" si="282">+(W114+(W114*X114))*U114</f>
        <v>0</v>
      </c>
      <c r="Z114" s="247" t="s">
        <v>1216</v>
      </c>
      <c r="AA114" s="248"/>
      <c r="AB114" s="287"/>
      <c r="AC114" s="390">
        <v>1</v>
      </c>
      <c r="AD114" s="390" t="s">
        <v>401</v>
      </c>
      <c r="AE114" s="397"/>
      <c r="AF114" s="398"/>
      <c r="AG114" s="393">
        <f t="shared" ref="AG114:AG125" si="283">+(AE114+(AE114*AF114))*AC114</f>
        <v>0</v>
      </c>
      <c r="AH114" s="247" t="s">
        <v>1216</v>
      </c>
      <c r="AI114" s="248"/>
      <c r="AJ114" s="287"/>
      <c r="AK114" s="390">
        <v>1</v>
      </c>
      <c r="AL114" s="390" t="s">
        <v>401</v>
      </c>
      <c r="AM114" s="397"/>
      <c r="AN114" s="398"/>
      <c r="AO114" s="393">
        <f t="shared" ref="AO114:AO125" si="284">+(AM114+(AM114*AN114))*AK114</f>
        <v>0</v>
      </c>
      <c r="AP114" s="247" t="s">
        <v>1216</v>
      </c>
      <c r="AQ114" s="248"/>
      <c r="AR114" s="287"/>
      <c r="AS114" s="390">
        <v>1</v>
      </c>
      <c r="AT114" s="390" t="s">
        <v>401</v>
      </c>
      <c r="AU114" s="397"/>
      <c r="AV114" s="398"/>
      <c r="AW114" s="393">
        <f t="shared" ref="AW114:AW125" si="285">+(AU114+(AU114*AV114))*AS114</f>
        <v>0</v>
      </c>
      <c r="AX114" s="247" t="s">
        <v>1216</v>
      </c>
      <c r="AY114" s="248"/>
      <c r="AZ114" s="287"/>
      <c r="BA114" s="390">
        <v>1</v>
      </c>
      <c r="BB114" s="390" t="s">
        <v>401</v>
      </c>
      <c r="BC114" s="397"/>
      <c r="BD114" s="398"/>
      <c r="BE114" s="393">
        <f t="shared" ref="BE114:BE125" si="286">+(BC114+(BC114*BD114))*BA114</f>
        <v>0</v>
      </c>
      <c r="BF114" s="247" t="s">
        <v>1216</v>
      </c>
      <c r="BG114" s="248"/>
      <c r="BH114" s="287"/>
      <c r="BI114" s="390">
        <v>1</v>
      </c>
      <c r="BJ114" s="390" t="s">
        <v>401</v>
      </c>
      <c r="BK114" s="397"/>
      <c r="BL114" s="398"/>
      <c r="BM114" s="393">
        <f t="shared" ref="BM114:BM125" si="287">+(BK114+(BK114*BL114))*BI114</f>
        <v>0</v>
      </c>
      <c r="BN114" s="247" t="s">
        <v>1216</v>
      </c>
      <c r="BO114" s="248"/>
      <c r="BP114" s="287"/>
      <c r="BQ114" s="390">
        <v>1</v>
      </c>
      <c r="BR114" s="390" t="s">
        <v>401</v>
      </c>
      <c r="BS114" s="397"/>
      <c r="BT114" s="398"/>
      <c r="BU114" s="393">
        <f t="shared" ref="BU114:BU125" si="288">+(BS114+(BS114*BT114))*BQ114</f>
        <v>0</v>
      </c>
      <c r="BV114" s="247" t="s">
        <v>1216</v>
      </c>
      <c r="BW114" s="248"/>
      <c r="BX114" s="287"/>
      <c r="BY114" s="390">
        <v>1</v>
      </c>
      <c r="BZ114" s="390" t="s">
        <v>401</v>
      </c>
      <c r="CA114" s="397"/>
      <c r="CB114" s="398"/>
      <c r="CC114" s="393">
        <f t="shared" ref="CC114:CC125" si="289">+(CA114+(CA114*CB114))*BY114</f>
        <v>0</v>
      </c>
      <c r="CD114" s="247" t="s">
        <v>1216</v>
      </c>
      <c r="CE114" s="248"/>
      <c r="CF114" s="287"/>
      <c r="CG114" s="390">
        <v>1</v>
      </c>
      <c r="CH114" s="390" t="s">
        <v>401</v>
      </c>
      <c r="CI114" s="397"/>
      <c r="CJ114" s="398"/>
      <c r="CK114" s="393">
        <f t="shared" ref="CK114:CK125" si="290">+(CI114+(CI114*CJ114))*CG114</f>
        <v>0</v>
      </c>
      <c r="CL114" s="247" t="s">
        <v>1216</v>
      </c>
      <c r="CM114" s="248"/>
      <c r="CN114" s="287"/>
      <c r="CO114" s="390">
        <v>1</v>
      </c>
      <c r="CP114" s="390" t="s">
        <v>401</v>
      </c>
      <c r="CQ114" s="397"/>
      <c r="CR114" s="398"/>
      <c r="CS114" s="393">
        <f t="shared" ref="CS114:CS125" si="291">+(CQ114+(CQ114*CR114))*CO114</f>
        <v>0</v>
      </c>
      <c r="CT114" s="247" t="s">
        <v>1216</v>
      </c>
      <c r="CU114" s="248"/>
      <c r="CV114" s="287"/>
      <c r="CW114" s="390">
        <v>1</v>
      </c>
      <c r="CX114" s="390" t="s">
        <v>401</v>
      </c>
      <c r="CY114" s="397"/>
      <c r="CZ114" s="398"/>
      <c r="DA114" s="393">
        <f t="shared" ref="DA114:DA125" si="292">+(CY114+(CY114*CZ114))*CW114</f>
        <v>0</v>
      </c>
      <c r="DB114" s="247" t="s">
        <v>1216</v>
      </c>
      <c r="DC114" s="248"/>
      <c r="DD114" s="287"/>
      <c r="DE114" s="390">
        <v>1</v>
      </c>
      <c r="DF114" s="390" t="s">
        <v>401</v>
      </c>
      <c r="DG114" s="397"/>
      <c r="DH114" s="398"/>
      <c r="DI114" s="393">
        <f t="shared" ref="DI114:DI125" si="293">+(DG114+(DG114*DH114))*DE114</f>
        <v>0</v>
      </c>
      <c r="DJ114" s="247" t="s">
        <v>1216</v>
      </c>
      <c r="DK114" s="248"/>
      <c r="DL114" s="287"/>
      <c r="DM114" s="390">
        <v>1</v>
      </c>
      <c r="DN114" s="390" t="s">
        <v>401</v>
      </c>
      <c r="DO114" s="397"/>
      <c r="DP114" s="398"/>
      <c r="DQ114" s="393">
        <f t="shared" ref="DQ114:DQ125" si="294">+(DO114+(DO114*DP114))*DM114</f>
        <v>0</v>
      </c>
      <c r="DR114" s="247" t="s">
        <v>1216</v>
      </c>
      <c r="DS114" s="248"/>
      <c r="DT114" s="287"/>
      <c r="DU114" s="390">
        <v>1</v>
      </c>
      <c r="DV114" s="390" t="s">
        <v>401</v>
      </c>
      <c r="DW114" s="397"/>
      <c r="DX114" s="398"/>
      <c r="DY114" s="393">
        <f t="shared" ref="DY114:DY125" si="295">+(DW114+(DW114*DX114))*DU114</f>
        <v>0</v>
      </c>
      <c r="DZ114" s="247" t="s">
        <v>1216</v>
      </c>
      <c r="EA114" s="248"/>
      <c r="EB114" s="287"/>
      <c r="EC114" s="390">
        <v>1</v>
      </c>
      <c r="ED114" s="390" t="s">
        <v>401</v>
      </c>
      <c r="EE114" s="397"/>
      <c r="EF114" s="398"/>
      <c r="EG114" s="393">
        <f t="shared" ref="EG114:EG125" si="296">+(EE114+(EE114*EF114))*EC114</f>
        <v>0</v>
      </c>
      <c r="EH114" s="247" t="s">
        <v>1216</v>
      </c>
      <c r="EI114" s="248"/>
      <c r="EJ114" s="287"/>
      <c r="EK114" s="390">
        <v>1</v>
      </c>
      <c r="EL114" s="390" t="s">
        <v>401</v>
      </c>
      <c r="EM114" s="397"/>
      <c r="EN114" s="398"/>
      <c r="EO114" s="393">
        <f t="shared" ref="EO114:EO125" si="297">+(EM114+(EM114*EN114))*EK114</f>
        <v>0</v>
      </c>
      <c r="EP114" s="247" t="s">
        <v>1216</v>
      </c>
      <c r="EQ114" s="248"/>
      <c r="ER114" s="287"/>
      <c r="ES114" s="390">
        <v>1</v>
      </c>
      <c r="ET114" s="390" t="s">
        <v>401</v>
      </c>
      <c r="EU114" s="397"/>
      <c r="EV114" s="398"/>
      <c r="EW114" s="393">
        <f t="shared" ref="EW114:EW125" si="298">+(EU114+(EU114*EV114))*ES114</f>
        <v>0</v>
      </c>
      <c r="EX114" s="247" t="s">
        <v>1216</v>
      </c>
      <c r="EY114" s="248"/>
      <c r="EZ114" s="287"/>
      <c r="FA114" s="390">
        <v>1</v>
      </c>
      <c r="FB114" s="390" t="s">
        <v>401</v>
      </c>
      <c r="FC114" s="397"/>
      <c r="FD114" s="398"/>
      <c r="FE114" s="393">
        <f t="shared" ref="FE114:FE125" si="299">+(FC114+(FC114*FD114))*FA114</f>
        <v>0</v>
      </c>
      <c r="FF114" s="247" t="s">
        <v>1216</v>
      </c>
      <c r="FG114" s="248"/>
    </row>
    <row r="115" spans="1:163" ht="37.5" customHeight="1">
      <c r="A115" s="76"/>
      <c r="B115" s="41">
        <v>2</v>
      </c>
      <c r="C115" s="149" t="s">
        <v>1132</v>
      </c>
      <c r="D115" s="287"/>
      <c r="E115" s="390">
        <v>1</v>
      </c>
      <c r="F115" s="390" t="s">
        <v>401</v>
      </c>
      <c r="G115" s="397"/>
      <c r="H115" s="398"/>
      <c r="I115" s="393">
        <f t="shared" si="280"/>
        <v>0</v>
      </c>
      <c r="J115" s="258"/>
      <c r="K115" s="433"/>
      <c r="L115" s="287"/>
      <c r="M115" s="390">
        <v>1</v>
      </c>
      <c r="N115" s="390" t="s">
        <v>401</v>
      </c>
      <c r="O115" s="397"/>
      <c r="P115" s="398"/>
      <c r="Q115" s="393">
        <f t="shared" si="281"/>
        <v>0</v>
      </c>
      <c r="R115" s="258"/>
      <c r="S115" s="433"/>
      <c r="T115" s="287"/>
      <c r="U115" s="390">
        <v>1</v>
      </c>
      <c r="V115" s="390" t="s">
        <v>401</v>
      </c>
      <c r="W115" s="397"/>
      <c r="X115" s="398"/>
      <c r="Y115" s="393">
        <f t="shared" si="282"/>
        <v>0</v>
      </c>
      <c r="Z115" s="258"/>
      <c r="AA115" s="433"/>
      <c r="AB115" s="287"/>
      <c r="AC115" s="390">
        <v>1</v>
      </c>
      <c r="AD115" s="390" t="s">
        <v>401</v>
      </c>
      <c r="AE115" s="397"/>
      <c r="AF115" s="398"/>
      <c r="AG115" s="393">
        <f t="shared" si="283"/>
        <v>0</v>
      </c>
      <c r="AH115" s="258"/>
      <c r="AI115" s="433"/>
      <c r="AJ115" s="287"/>
      <c r="AK115" s="390">
        <v>1</v>
      </c>
      <c r="AL115" s="390" t="s">
        <v>401</v>
      </c>
      <c r="AM115" s="397"/>
      <c r="AN115" s="398"/>
      <c r="AO115" s="393">
        <f t="shared" si="284"/>
        <v>0</v>
      </c>
      <c r="AP115" s="258"/>
      <c r="AQ115" s="433"/>
      <c r="AR115" s="287"/>
      <c r="AS115" s="390">
        <v>1</v>
      </c>
      <c r="AT115" s="390" t="s">
        <v>401</v>
      </c>
      <c r="AU115" s="397"/>
      <c r="AV115" s="398"/>
      <c r="AW115" s="393">
        <f t="shared" si="285"/>
        <v>0</v>
      </c>
      <c r="AX115" s="258"/>
      <c r="AY115" s="433"/>
      <c r="AZ115" s="287"/>
      <c r="BA115" s="390">
        <v>1</v>
      </c>
      <c r="BB115" s="390" t="s">
        <v>401</v>
      </c>
      <c r="BC115" s="397"/>
      <c r="BD115" s="398"/>
      <c r="BE115" s="393">
        <f t="shared" si="286"/>
        <v>0</v>
      </c>
      <c r="BF115" s="258"/>
      <c r="BG115" s="433"/>
      <c r="BH115" s="287"/>
      <c r="BI115" s="390">
        <v>1</v>
      </c>
      <c r="BJ115" s="390" t="s">
        <v>401</v>
      </c>
      <c r="BK115" s="397"/>
      <c r="BL115" s="398"/>
      <c r="BM115" s="393">
        <f t="shared" si="287"/>
        <v>0</v>
      </c>
      <c r="BN115" s="258"/>
      <c r="BO115" s="433"/>
      <c r="BP115" s="287"/>
      <c r="BQ115" s="390">
        <v>1</v>
      </c>
      <c r="BR115" s="390" t="s">
        <v>401</v>
      </c>
      <c r="BS115" s="397"/>
      <c r="BT115" s="398"/>
      <c r="BU115" s="393">
        <f t="shared" si="288"/>
        <v>0</v>
      </c>
      <c r="BV115" s="258"/>
      <c r="BW115" s="433"/>
      <c r="BX115" s="287"/>
      <c r="BY115" s="390">
        <v>1</v>
      </c>
      <c r="BZ115" s="390" t="s">
        <v>401</v>
      </c>
      <c r="CA115" s="397"/>
      <c r="CB115" s="398"/>
      <c r="CC115" s="393">
        <f t="shared" si="289"/>
        <v>0</v>
      </c>
      <c r="CD115" s="258"/>
      <c r="CE115" s="433"/>
      <c r="CF115" s="287"/>
      <c r="CG115" s="390">
        <v>1</v>
      </c>
      <c r="CH115" s="390" t="s">
        <v>401</v>
      </c>
      <c r="CI115" s="397"/>
      <c r="CJ115" s="398"/>
      <c r="CK115" s="393">
        <f t="shared" si="290"/>
        <v>0</v>
      </c>
      <c r="CL115" s="258"/>
      <c r="CM115" s="433"/>
      <c r="CN115" s="287"/>
      <c r="CO115" s="390">
        <v>1</v>
      </c>
      <c r="CP115" s="390" t="s">
        <v>401</v>
      </c>
      <c r="CQ115" s="397"/>
      <c r="CR115" s="398"/>
      <c r="CS115" s="393">
        <f t="shared" si="291"/>
        <v>0</v>
      </c>
      <c r="CT115" s="258"/>
      <c r="CU115" s="433"/>
      <c r="CV115" s="287"/>
      <c r="CW115" s="390">
        <v>1</v>
      </c>
      <c r="CX115" s="390" t="s">
        <v>401</v>
      </c>
      <c r="CY115" s="397"/>
      <c r="CZ115" s="398"/>
      <c r="DA115" s="393">
        <f t="shared" si="292"/>
        <v>0</v>
      </c>
      <c r="DB115" s="258"/>
      <c r="DC115" s="433"/>
      <c r="DD115" s="287"/>
      <c r="DE115" s="390">
        <v>1</v>
      </c>
      <c r="DF115" s="390" t="s">
        <v>401</v>
      </c>
      <c r="DG115" s="397"/>
      <c r="DH115" s="398"/>
      <c r="DI115" s="393">
        <f t="shared" si="293"/>
        <v>0</v>
      </c>
      <c r="DJ115" s="258"/>
      <c r="DK115" s="433"/>
      <c r="DL115" s="287"/>
      <c r="DM115" s="390">
        <v>1</v>
      </c>
      <c r="DN115" s="390" t="s">
        <v>401</v>
      </c>
      <c r="DO115" s="397"/>
      <c r="DP115" s="398"/>
      <c r="DQ115" s="393">
        <f t="shared" si="294"/>
        <v>0</v>
      </c>
      <c r="DR115" s="258"/>
      <c r="DS115" s="433"/>
      <c r="DT115" s="287"/>
      <c r="DU115" s="390">
        <v>1</v>
      </c>
      <c r="DV115" s="390" t="s">
        <v>401</v>
      </c>
      <c r="DW115" s="397"/>
      <c r="DX115" s="398"/>
      <c r="DY115" s="393">
        <f t="shared" si="295"/>
        <v>0</v>
      </c>
      <c r="DZ115" s="258"/>
      <c r="EA115" s="433"/>
      <c r="EB115" s="287"/>
      <c r="EC115" s="390">
        <v>1</v>
      </c>
      <c r="ED115" s="390" t="s">
        <v>401</v>
      </c>
      <c r="EE115" s="397"/>
      <c r="EF115" s="398"/>
      <c r="EG115" s="393">
        <f t="shared" si="296"/>
        <v>0</v>
      </c>
      <c r="EH115" s="258"/>
      <c r="EI115" s="433"/>
      <c r="EJ115" s="287"/>
      <c r="EK115" s="390">
        <v>1</v>
      </c>
      <c r="EL115" s="390" t="s">
        <v>401</v>
      </c>
      <c r="EM115" s="397"/>
      <c r="EN115" s="398"/>
      <c r="EO115" s="393">
        <f t="shared" si="297"/>
        <v>0</v>
      </c>
      <c r="EP115" s="258"/>
      <c r="EQ115" s="433"/>
      <c r="ER115" s="287"/>
      <c r="ES115" s="390">
        <v>1</v>
      </c>
      <c r="ET115" s="390" t="s">
        <v>401</v>
      </c>
      <c r="EU115" s="397"/>
      <c r="EV115" s="398"/>
      <c r="EW115" s="393">
        <f t="shared" si="298"/>
        <v>0</v>
      </c>
      <c r="EX115" s="258"/>
      <c r="EY115" s="433"/>
      <c r="EZ115" s="287"/>
      <c r="FA115" s="390">
        <v>1</v>
      </c>
      <c r="FB115" s="390" t="s">
        <v>401</v>
      </c>
      <c r="FC115" s="397"/>
      <c r="FD115" s="398"/>
      <c r="FE115" s="393">
        <f t="shared" si="299"/>
        <v>0</v>
      </c>
      <c r="FF115" s="258"/>
      <c r="FG115" s="433"/>
    </row>
    <row r="116" spans="1:163" ht="37.5" customHeight="1">
      <c r="A116" s="76"/>
      <c r="B116" s="41">
        <v>3</v>
      </c>
      <c r="C116" s="149" t="s">
        <v>1142</v>
      </c>
      <c r="D116" s="287"/>
      <c r="E116" s="390">
        <v>1</v>
      </c>
      <c r="F116" s="390" t="s">
        <v>401</v>
      </c>
      <c r="G116" s="397"/>
      <c r="H116" s="398"/>
      <c r="I116" s="393">
        <f t="shared" si="280"/>
        <v>0</v>
      </c>
      <c r="J116" s="258"/>
      <c r="K116" s="433"/>
      <c r="L116" s="287"/>
      <c r="M116" s="390">
        <v>1</v>
      </c>
      <c r="N116" s="390" t="s">
        <v>401</v>
      </c>
      <c r="O116" s="397"/>
      <c r="P116" s="398"/>
      <c r="Q116" s="393">
        <f t="shared" si="281"/>
        <v>0</v>
      </c>
      <c r="R116" s="258"/>
      <c r="S116" s="433"/>
      <c r="T116" s="287"/>
      <c r="U116" s="390">
        <v>1</v>
      </c>
      <c r="V116" s="390" t="s">
        <v>401</v>
      </c>
      <c r="W116" s="397"/>
      <c r="X116" s="398"/>
      <c r="Y116" s="393">
        <f t="shared" si="282"/>
        <v>0</v>
      </c>
      <c r="Z116" s="258"/>
      <c r="AA116" s="433"/>
      <c r="AB116" s="287"/>
      <c r="AC116" s="390">
        <v>1</v>
      </c>
      <c r="AD116" s="390" t="s">
        <v>401</v>
      </c>
      <c r="AE116" s="397"/>
      <c r="AF116" s="398"/>
      <c r="AG116" s="393">
        <f t="shared" si="283"/>
        <v>0</v>
      </c>
      <c r="AH116" s="258"/>
      <c r="AI116" s="433"/>
      <c r="AJ116" s="287"/>
      <c r="AK116" s="390">
        <v>1</v>
      </c>
      <c r="AL116" s="390" t="s">
        <v>401</v>
      </c>
      <c r="AM116" s="397"/>
      <c r="AN116" s="398"/>
      <c r="AO116" s="393">
        <f t="shared" si="284"/>
        <v>0</v>
      </c>
      <c r="AP116" s="258"/>
      <c r="AQ116" s="433"/>
      <c r="AR116" s="287"/>
      <c r="AS116" s="390">
        <v>1</v>
      </c>
      <c r="AT116" s="390" t="s">
        <v>401</v>
      </c>
      <c r="AU116" s="397"/>
      <c r="AV116" s="398"/>
      <c r="AW116" s="393">
        <f t="shared" si="285"/>
        <v>0</v>
      </c>
      <c r="AX116" s="258"/>
      <c r="AY116" s="433"/>
      <c r="AZ116" s="287"/>
      <c r="BA116" s="390">
        <v>1</v>
      </c>
      <c r="BB116" s="390" t="s">
        <v>401</v>
      </c>
      <c r="BC116" s="397"/>
      <c r="BD116" s="398"/>
      <c r="BE116" s="393">
        <f t="shared" si="286"/>
        <v>0</v>
      </c>
      <c r="BF116" s="258"/>
      <c r="BG116" s="433"/>
      <c r="BH116" s="287"/>
      <c r="BI116" s="390">
        <v>1</v>
      </c>
      <c r="BJ116" s="390" t="s">
        <v>401</v>
      </c>
      <c r="BK116" s="397"/>
      <c r="BL116" s="398"/>
      <c r="BM116" s="393">
        <f t="shared" si="287"/>
        <v>0</v>
      </c>
      <c r="BN116" s="258"/>
      <c r="BO116" s="433"/>
      <c r="BP116" s="287"/>
      <c r="BQ116" s="390">
        <v>1</v>
      </c>
      <c r="BR116" s="390" t="s">
        <v>401</v>
      </c>
      <c r="BS116" s="397"/>
      <c r="BT116" s="398"/>
      <c r="BU116" s="393">
        <f t="shared" si="288"/>
        <v>0</v>
      </c>
      <c r="BV116" s="258"/>
      <c r="BW116" s="433"/>
      <c r="BX116" s="287"/>
      <c r="BY116" s="390">
        <v>1</v>
      </c>
      <c r="BZ116" s="390" t="s">
        <v>401</v>
      </c>
      <c r="CA116" s="397"/>
      <c r="CB116" s="398"/>
      <c r="CC116" s="393">
        <f t="shared" si="289"/>
        <v>0</v>
      </c>
      <c r="CD116" s="258"/>
      <c r="CE116" s="433"/>
      <c r="CF116" s="287"/>
      <c r="CG116" s="390">
        <v>1</v>
      </c>
      <c r="CH116" s="390" t="s">
        <v>401</v>
      </c>
      <c r="CI116" s="397"/>
      <c r="CJ116" s="398"/>
      <c r="CK116" s="393">
        <f t="shared" si="290"/>
        <v>0</v>
      </c>
      <c r="CL116" s="258"/>
      <c r="CM116" s="433"/>
      <c r="CN116" s="287"/>
      <c r="CO116" s="390">
        <v>1</v>
      </c>
      <c r="CP116" s="390" t="s">
        <v>401</v>
      </c>
      <c r="CQ116" s="397"/>
      <c r="CR116" s="398"/>
      <c r="CS116" s="393">
        <f t="shared" si="291"/>
        <v>0</v>
      </c>
      <c r="CT116" s="258"/>
      <c r="CU116" s="433"/>
      <c r="CV116" s="287"/>
      <c r="CW116" s="390">
        <v>1</v>
      </c>
      <c r="CX116" s="390" t="s">
        <v>401</v>
      </c>
      <c r="CY116" s="397"/>
      <c r="CZ116" s="398"/>
      <c r="DA116" s="393">
        <f t="shared" si="292"/>
        <v>0</v>
      </c>
      <c r="DB116" s="258"/>
      <c r="DC116" s="433"/>
      <c r="DD116" s="287"/>
      <c r="DE116" s="390">
        <v>1</v>
      </c>
      <c r="DF116" s="390" t="s">
        <v>401</v>
      </c>
      <c r="DG116" s="397"/>
      <c r="DH116" s="398"/>
      <c r="DI116" s="393">
        <f t="shared" si="293"/>
        <v>0</v>
      </c>
      <c r="DJ116" s="258"/>
      <c r="DK116" s="433"/>
      <c r="DL116" s="287"/>
      <c r="DM116" s="390">
        <v>1</v>
      </c>
      <c r="DN116" s="390" t="s">
        <v>401</v>
      </c>
      <c r="DO116" s="397"/>
      <c r="DP116" s="398"/>
      <c r="DQ116" s="393">
        <f t="shared" si="294"/>
        <v>0</v>
      </c>
      <c r="DR116" s="258"/>
      <c r="DS116" s="433"/>
      <c r="DT116" s="287"/>
      <c r="DU116" s="390">
        <v>1</v>
      </c>
      <c r="DV116" s="390" t="s">
        <v>401</v>
      </c>
      <c r="DW116" s="397"/>
      <c r="DX116" s="398"/>
      <c r="DY116" s="393">
        <f t="shared" si="295"/>
        <v>0</v>
      </c>
      <c r="DZ116" s="258"/>
      <c r="EA116" s="433"/>
      <c r="EB116" s="287"/>
      <c r="EC116" s="390">
        <v>1</v>
      </c>
      <c r="ED116" s="390" t="s">
        <v>401</v>
      </c>
      <c r="EE116" s="397"/>
      <c r="EF116" s="398"/>
      <c r="EG116" s="393">
        <f t="shared" si="296"/>
        <v>0</v>
      </c>
      <c r="EH116" s="258"/>
      <c r="EI116" s="433"/>
      <c r="EJ116" s="287"/>
      <c r="EK116" s="390">
        <v>1</v>
      </c>
      <c r="EL116" s="390" t="s">
        <v>401</v>
      </c>
      <c r="EM116" s="397"/>
      <c r="EN116" s="398"/>
      <c r="EO116" s="393">
        <f t="shared" si="297"/>
        <v>0</v>
      </c>
      <c r="EP116" s="258"/>
      <c r="EQ116" s="433"/>
      <c r="ER116" s="287"/>
      <c r="ES116" s="390">
        <v>1</v>
      </c>
      <c r="ET116" s="390" t="s">
        <v>401</v>
      </c>
      <c r="EU116" s="397"/>
      <c r="EV116" s="398"/>
      <c r="EW116" s="393">
        <f t="shared" si="298"/>
        <v>0</v>
      </c>
      <c r="EX116" s="258"/>
      <c r="EY116" s="433"/>
      <c r="EZ116" s="287"/>
      <c r="FA116" s="390">
        <v>1</v>
      </c>
      <c r="FB116" s="390" t="s">
        <v>401</v>
      </c>
      <c r="FC116" s="397"/>
      <c r="FD116" s="398"/>
      <c r="FE116" s="393">
        <f t="shared" si="299"/>
        <v>0</v>
      </c>
      <c r="FF116" s="258"/>
      <c r="FG116" s="433"/>
    </row>
    <row r="117" spans="1:163" ht="37.5" customHeight="1">
      <c r="A117" s="76"/>
      <c r="B117" s="41">
        <v>4</v>
      </c>
      <c r="C117" s="149" t="s">
        <v>1143</v>
      </c>
      <c r="D117" s="287"/>
      <c r="E117" s="390">
        <v>1</v>
      </c>
      <c r="F117" s="390" t="s">
        <v>401</v>
      </c>
      <c r="G117" s="397"/>
      <c r="H117" s="398"/>
      <c r="I117" s="393">
        <f t="shared" si="280"/>
        <v>0</v>
      </c>
      <c r="J117" s="258"/>
      <c r="K117" s="433"/>
      <c r="L117" s="287"/>
      <c r="M117" s="390">
        <v>1</v>
      </c>
      <c r="N117" s="390" t="s">
        <v>401</v>
      </c>
      <c r="O117" s="397"/>
      <c r="P117" s="398"/>
      <c r="Q117" s="393">
        <f t="shared" si="281"/>
        <v>0</v>
      </c>
      <c r="R117" s="258"/>
      <c r="S117" s="433"/>
      <c r="T117" s="287"/>
      <c r="U117" s="390">
        <v>1</v>
      </c>
      <c r="V117" s="390" t="s">
        <v>401</v>
      </c>
      <c r="W117" s="397"/>
      <c r="X117" s="398"/>
      <c r="Y117" s="393">
        <f t="shared" si="282"/>
        <v>0</v>
      </c>
      <c r="Z117" s="258"/>
      <c r="AA117" s="433"/>
      <c r="AB117" s="287"/>
      <c r="AC117" s="390">
        <v>1</v>
      </c>
      <c r="AD117" s="390" t="s">
        <v>401</v>
      </c>
      <c r="AE117" s="397"/>
      <c r="AF117" s="398"/>
      <c r="AG117" s="393">
        <f t="shared" si="283"/>
        <v>0</v>
      </c>
      <c r="AH117" s="258"/>
      <c r="AI117" s="433"/>
      <c r="AJ117" s="287"/>
      <c r="AK117" s="390">
        <v>1</v>
      </c>
      <c r="AL117" s="390" t="s">
        <v>401</v>
      </c>
      <c r="AM117" s="397"/>
      <c r="AN117" s="398"/>
      <c r="AO117" s="393">
        <f t="shared" si="284"/>
        <v>0</v>
      </c>
      <c r="AP117" s="258"/>
      <c r="AQ117" s="433"/>
      <c r="AR117" s="287"/>
      <c r="AS117" s="390">
        <v>1</v>
      </c>
      <c r="AT117" s="390" t="s">
        <v>401</v>
      </c>
      <c r="AU117" s="397"/>
      <c r="AV117" s="398"/>
      <c r="AW117" s="393">
        <f t="shared" si="285"/>
        <v>0</v>
      </c>
      <c r="AX117" s="258"/>
      <c r="AY117" s="433"/>
      <c r="AZ117" s="287"/>
      <c r="BA117" s="390">
        <v>1</v>
      </c>
      <c r="BB117" s="390" t="s">
        <v>401</v>
      </c>
      <c r="BC117" s="397"/>
      <c r="BD117" s="398"/>
      <c r="BE117" s="393">
        <f t="shared" si="286"/>
        <v>0</v>
      </c>
      <c r="BF117" s="258"/>
      <c r="BG117" s="433"/>
      <c r="BH117" s="287"/>
      <c r="BI117" s="390">
        <v>1</v>
      </c>
      <c r="BJ117" s="390" t="s">
        <v>401</v>
      </c>
      <c r="BK117" s="397"/>
      <c r="BL117" s="398"/>
      <c r="BM117" s="393">
        <f t="shared" si="287"/>
        <v>0</v>
      </c>
      <c r="BN117" s="258"/>
      <c r="BO117" s="433"/>
      <c r="BP117" s="287"/>
      <c r="BQ117" s="390">
        <v>1</v>
      </c>
      <c r="BR117" s="390" t="s">
        <v>401</v>
      </c>
      <c r="BS117" s="397"/>
      <c r="BT117" s="398"/>
      <c r="BU117" s="393">
        <f t="shared" si="288"/>
        <v>0</v>
      </c>
      <c r="BV117" s="258"/>
      <c r="BW117" s="433"/>
      <c r="BX117" s="287"/>
      <c r="BY117" s="390">
        <v>1</v>
      </c>
      <c r="BZ117" s="390" t="s">
        <v>401</v>
      </c>
      <c r="CA117" s="397"/>
      <c r="CB117" s="398"/>
      <c r="CC117" s="393">
        <f t="shared" si="289"/>
        <v>0</v>
      </c>
      <c r="CD117" s="258"/>
      <c r="CE117" s="433"/>
      <c r="CF117" s="287"/>
      <c r="CG117" s="390">
        <v>1</v>
      </c>
      <c r="CH117" s="390" t="s">
        <v>401</v>
      </c>
      <c r="CI117" s="397"/>
      <c r="CJ117" s="398"/>
      <c r="CK117" s="393">
        <f t="shared" si="290"/>
        <v>0</v>
      </c>
      <c r="CL117" s="258"/>
      <c r="CM117" s="433"/>
      <c r="CN117" s="287"/>
      <c r="CO117" s="390">
        <v>1</v>
      </c>
      <c r="CP117" s="390" t="s">
        <v>401</v>
      </c>
      <c r="CQ117" s="397"/>
      <c r="CR117" s="398"/>
      <c r="CS117" s="393">
        <f t="shared" si="291"/>
        <v>0</v>
      </c>
      <c r="CT117" s="258"/>
      <c r="CU117" s="433"/>
      <c r="CV117" s="287"/>
      <c r="CW117" s="390">
        <v>1</v>
      </c>
      <c r="CX117" s="390" t="s">
        <v>401</v>
      </c>
      <c r="CY117" s="397"/>
      <c r="CZ117" s="398"/>
      <c r="DA117" s="393">
        <f t="shared" si="292"/>
        <v>0</v>
      </c>
      <c r="DB117" s="258"/>
      <c r="DC117" s="433"/>
      <c r="DD117" s="287"/>
      <c r="DE117" s="390">
        <v>1</v>
      </c>
      <c r="DF117" s="390" t="s">
        <v>401</v>
      </c>
      <c r="DG117" s="397"/>
      <c r="DH117" s="398"/>
      <c r="DI117" s="393">
        <f t="shared" si="293"/>
        <v>0</v>
      </c>
      <c r="DJ117" s="258"/>
      <c r="DK117" s="433"/>
      <c r="DL117" s="287"/>
      <c r="DM117" s="390">
        <v>1</v>
      </c>
      <c r="DN117" s="390" t="s">
        <v>401</v>
      </c>
      <c r="DO117" s="397"/>
      <c r="DP117" s="398"/>
      <c r="DQ117" s="393">
        <f t="shared" si="294"/>
        <v>0</v>
      </c>
      <c r="DR117" s="258"/>
      <c r="DS117" s="433"/>
      <c r="DT117" s="287"/>
      <c r="DU117" s="390">
        <v>1</v>
      </c>
      <c r="DV117" s="390" t="s">
        <v>401</v>
      </c>
      <c r="DW117" s="397"/>
      <c r="DX117" s="398"/>
      <c r="DY117" s="393">
        <f t="shared" si="295"/>
        <v>0</v>
      </c>
      <c r="DZ117" s="258"/>
      <c r="EA117" s="433"/>
      <c r="EB117" s="287"/>
      <c r="EC117" s="390">
        <v>1</v>
      </c>
      <c r="ED117" s="390" t="s">
        <v>401</v>
      </c>
      <c r="EE117" s="397"/>
      <c r="EF117" s="398"/>
      <c r="EG117" s="393">
        <f t="shared" si="296"/>
        <v>0</v>
      </c>
      <c r="EH117" s="258"/>
      <c r="EI117" s="433"/>
      <c r="EJ117" s="287"/>
      <c r="EK117" s="390">
        <v>1</v>
      </c>
      <c r="EL117" s="390" t="s">
        <v>401</v>
      </c>
      <c r="EM117" s="397"/>
      <c r="EN117" s="398"/>
      <c r="EO117" s="393">
        <f t="shared" si="297"/>
        <v>0</v>
      </c>
      <c r="EP117" s="258"/>
      <c r="EQ117" s="433"/>
      <c r="ER117" s="287"/>
      <c r="ES117" s="390">
        <v>1</v>
      </c>
      <c r="ET117" s="390" t="s">
        <v>401</v>
      </c>
      <c r="EU117" s="397"/>
      <c r="EV117" s="398"/>
      <c r="EW117" s="393">
        <f t="shared" si="298"/>
        <v>0</v>
      </c>
      <c r="EX117" s="258"/>
      <c r="EY117" s="433"/>
      <c r="EZ117" s="287"/>
      <c r="FA117" s="390">
        <v>1</v>
      </c>
      <c r="FB117" s="390" t="s">
        <v>401</v>
      </c>
      <c r="FC117" s="397"/>
      <c r="FD117" s="398"/>
      <c r="FE117" s="393">
        <f t="shared" si="299"/>
        <v>0</v>
      </c>
      <c r="FF117" s="258"/>
      <c r="FG117" s="433"/>
    </row>
    <row r="118" spans="1:163" ht="37.5" customHeight="1">
      <c r="A118" s="76"/>
      <c r="B118" s="41">
        <v>5</v>
      </c>
      <c r="C118" s="149" t="s">
        <v>1125</v>
      </c>
      <c r="D118" s="287"/>
      <c r="E118" s="390">
        <v>2</v>
      </c>
      <c r="F118" s="390" t="s">
        <v>401</v>
      </c>
      <c r="G118" s="397"/>
      <c r="H118" s="398"/>
      <c r="I118" s="393">
        <f t="shared" si="280"/>
        <v>0</v>
      </c>
      <c r="J118" s="258"/>
      <c r="K118" s="433"/>
      <c r="L118" s="287"/>
      <c r="M118" s="390">
        <v>2</v>
      </c>
      <c r="N118" s="390" t="s">
        <v>401</v>
      </c>
      <c r="O118" s="397"/>
      <c r="P118" s="398"/>
      <c r="Q118" s="393">
        <f t="shared" si="281"/>
        <v>0</v>
      </c>
      <c r="R118" s="258"/>
      <c r="S118" s="433"/>
      <c r="T118" s="287"/>
      <c r="U118" s="390">
        <v>2</v>
      </c>
      <c r="V118" s="390" t="s">
        <v>401</v>
      </c>
      <c r="W118" s="397"/>
      <c r="X118" s="398"/>
      <c r="Y118" s="393">
        <f t="shared" si="282"/>
        <v>0</v>
      </c>
      <c r="Z118" s="258"/>
      <c r="AA118" s="433"/>
      <c r="AB118" s="287"/>
      <c r="AC118" s="390">
        <v>2</v>
      </c>
      <c r="AD118" s="390" t="s">
        <v>401</v>
      </c>
      <c r="AE118" s="397"/>
      <c r="AF118" s="398"/>
      <c r="AG118" s="393">
        <f t="shared" si="283"/>
        <v>0</v>
      </c>
      <c r="AH118" s="258"/>
      <c r="AI118" s="433"/>
      <c r="AJ118" s="287"/>
      <c r="AK118" s="390">
        <v>2</v>
      </c>
      <c r="AL118" s="390" t="s">
        <v>401</v>
      </c>
      <c r="AM118" s="397"/>
      <c r="AN118" s="398"/>
      <c r="AO118" s="393">
        <f t="shared" si="284"/>
        <v>0</v>
      </c>
      <c r="AP118" s="258"/>
      <c r="AQ118" s="433"/>
      <c r="AR118" s="287"/>
      <c r="AS118" s="390">
        <v>2</v>
      </c>
      <c r="AT118" s="390" t="s">
        <v>401</v>
      </c>
      <c r="AU118" s="397"/>
      <c r="AV118" s="398"/>
      <c r="AW118" s="393">
        <f t="shared" si="285"/>
        <v>0</v>
      </c>
      <c r="AX118" s="258"/>
      <c r="AY118" s="433"/>
      <c r="AZ118" s="287"/>
      <c r="BA118" s="390">
        <v>2</v>
      </c>
      <c r="BB118" s="390" t="s">
        <v>401</v>
      </c>
      <c r="BC118" s="397"/>
      <c r="BD118" s="398"/>
      <c r="BE118" s="393">
        <f t="shared" si="286"/>
        <v>0</v>
      </c>
      <c r="BF118" s="258"/>
      <c r="BG118" s="433"/>
      <c r="BH118" s="287"/>
      <c r="BI118" s="390">
        <v>2</v>
      </c>
      <c r="BJ118" s="390" t="s">
        <v>401</v>
      </c>
      <c r="BK118" s="397"/>
      <c r="BL118" s="398"/>
      <c r="BM118" s="393">
        <f t="shared" si="287"/>
        <v>0</v>
      </c>
      <c r="BN118" s="258"/>
      <c r="BO118" s="433"/>
      <c r="BP118" s="287"/>
      <c r="BQ118" s="390">
        <v>2</v>
      </c>
      <c r="BR118" s="390" t="s">
        <v>401</v>
      </c>
      <c r="BS118" s="397"/>
      <c r="BT118" s="398"/>
      <c r="BU118" s="393">
        <f t="shared" si="288"/>
        <v>0</v>
      </c>
      <c r="BV118" s="258"/>
      <c r="BW118" s="433"/>
      <c r="BX118" s="287"/>
      <c r="BY118" s="390">
        <v>2</v>
      </c>
      <c r="BZ118" s="390" t="s">
        <v>401</v>
      </c>
      <c r="CA118" s="397"/>
      <c r="CB118" s="398"/>
      <c r="CC118" s="393">
        <f t="shared" si="289"/>
        <v>0</v>
      </c>
      <c r="CD118" s="258"/>
      <c r="CE118" s="433"/>
      <c r="CF118" s="287"/>
      <c r="CG118" s="390">
        <v>2</v>
      </c>
      <c r="CH118" s="390" t="s">
        <v>401</v>
      </c>
      <c r="CI118" s="397"/>
      <c r="CJ118" s="398"/>
      <c r="CK118" s="393">
        <f t="shared" si="290"/>
        <v>0</v>
      </c>
      <c r="CL118" s="258"/>
      <c r="CM118" s="433"/>
      <c r="CN118" s="287"/>
      <c r="CO118" s="390">
        <v>2</v>
      </c>
      <c r="CP118" s="390" t="s">
        <v>401</v>
      </c>
      <c r="CQ118" s="397"/>
      <c r="CR118" s="398"/>
      <c r="CS118" s="393">
        <f t="shared" si="291"/>
        <v>0</v>
      </c>
      <c r="CT118" s="258"/>
      <c r="CU118" s="433"/>
      <c r="CV118" s="287"/>
      <c r="CW118" s="390">
        <v>2</v>
      </c>
      <c r="CX118" s="390" t="s">
        <v>401</v>
      </c>
      <c r="CY118" s="397"/>
      <c r="CZ118" s="398"/>
      <c r="DA118" s="393">
        <f t="shared" si="292"/>
        <v>0</v>
      </c>
      <c r="DB118" s="258"/>
      <c r="DC118" s="433"/>
      <c r="DD118" s="287"/>
      <c r="DE118" s="390">
        <v>2</v>
      </c>
      <c r="DF118" s="390" t="s">
        <v>401</v>
      </c>
      <c r="DG118" s="397"/>
      <c r="DH118" s="398"/>
      <c r="DI118" s="393">
        <f t="shared" si="293"/>
        <v>0</v>
      </c>
      <c r="DJ118" s="258"/>
      <c r="DK118" s="433"/>
      <c r="DL118" s="287"/>
      <c r="DM118" s="390">
        <v>2</v>
      </c>
      <c r="DN118" s="390" t="s">
        <v>401</v>
      </c>
      <c r="DO118" s="397"/>
      <c r="DP118" s="398"/>
      <c r="DQ118" s="393">
        <f t="shared" si="294"/>
        <v>0</v>
      </c>
      <c r="DR118" s="258"/>
      <c r="DS118" s="433"/>
      <c r="DT118" s="287"/>
      <c r="DU118" s="390">
        <v>2</v>
      </c>
      <c r="DV118" s="390" t="s">
        <v>401</v>
      </c>
      <c r="DW118" s="397"/>
      <c r="DX118" s="398"/>
      <c r="DY118" s="393">
        <f t="shared" si="295"/>
        <v>0</v>
      </c>
      <c r="DZ118" s="258"/>
      <c r="EA118" s="433"/>
      <c r="EB118" s="287"/>
      <c r="EC118" s="390">
        <v>2</v>
      </c>
      <c r="ED118" s="390" t="s">
        <v>401</v>
      </c>
      <c r="EE118" s="397"/>
      <c r="EF118" s="398"/>
      <c r="EG118" s="393">
        <f t="shared" si="296"/>
        <v>0</v>
      </c>
      <c r="EH118" s="258"/>
      <c r="EI118" s="433"/>
      <c r="EJ118" s="287"/>
      <c r="EK118" s="390">
        <v>2</v>
      </c>
      <c r="EL118" s="390" t="s">
        <v>401</v>
      </c>
      <c r="EM118" s="397"/>
      <c r="EN118" s="398"/>
      <c r="EO118" s="393">
        <f t="shared" si="297"/>
        <v>0</v>
      </c>
      <c r="EP118" s="258"/>
      <c r="EQ118" s="433"/>
      <c r="ER118" s="287"/>
      <c r="ES118" s="390">
        <v>2</v>
      </c>
      <c r="ET118" s="390" t="s">
        <v>401</v>
      </c>
      <c r="EU118" s="397"/>
      <c r="EV118" s="398"/>
      <c r="EW118" s="393">
        <f t="shared" si="298"/>
        <v>0</v>
      </c>
      <c r="EX118" s="258"/>
      <c r="EY118" s="433"/>
      <c r="EZ118" s="287"/>
      <c r="FA118" s="390">
        <v>2</v>
      </c>
      <c r="FB118" s="390" t="s">
        <v>401</v>
      </c>
      <c r="FC118" s="397"/>
      <c r="FD118" s="398"/>
      <c r="FE118" s="393">
        <f t="shared" si="299"/>
        <v>0</v>
      </c>
      <c r="FF118" s="258"/>
      <c r="FG118" s="433"/>
    </row>
    <row r="119" spans="1:163" ht="37.5" customHeight="1">
      <c r="A119" s="76"/>
      <c r="B119" s="41">
        <v>6</v>
      </c>
      <c r="C119" s="149" t="s">
        <v>1124</v>
      </c>
      <c r="D119" s="287"/>
      <c r="E119" s="390">
        <v>2</v>
      </c>
      <c r="F119" s="390" t="s">
        <v>401</v>
      </c>
      <c r="G119" s="397"/>
      <c r="H119" s="398"/>
      <c r="I119" s="393">
        <f t="shared" si="280"/>
        <v>0</v>
      </c>
      <c r="J119" s="258"/>
      <c r="K119" s="433"/>
      <c r="L119" s="287"/>
      <c r="M119" s="390">
        <v>2</v>
      </c>
      <c r="N119" s="390" t="s">
        <v>401</v>
      </c>
      <c r="O119" s="397"/>
      <c r="P119" s="398"/>
      <c r="Q119" s="393">
        <f t="shared" si="281"/>
        <v>0</v>
      </c>
      <c r="R119" s="258"/>
      <c r="S119" s="433"/>
      <c r="T119" s="287"/>
      <c r="U119" s="390">
        <v>2</v>
      </c>
      <c r="V119" s="390" t="s">
        <v>401</v>
      </c>
      <c r="W119" s="397"/>
      <c r="X119" s="398"/>
      <c r="Y119" s="393">
        <f t="shared" si="282"/>
        <v>0</v>
      </c>
      <c r="Z119" s="258"/>
      <c r="AA119" s="433"/>
      <c r="AB119" s="287"/>
      <c r="AC119" s="390">
        <v>2</v>
      </c>
      <c r="AD119" s="390" t="s">
        <v>401</v>
      </c>
      <c r="AE119" s="397"/>
      <c r="AF119" s="398"/>
      <c r="AG119" s="393">
        <f t="shared" si="283"/>
        <v>0</v>
      </c>
      <c r="AH119" s="258"/>
      <c r="AI119" s="433"/>
      <c r="AJ119" s="287"/>
      <c r="AK119" s="390">
        <v>2</v>
      </c>
      <c r="AL119" s="390" t="s">
        <v>401</v>
      </c>
      <c r="AM119" s="397"/>
      <c r="AN119" s="398"/>
      <c r="AO119" s="393">
        <f t="shared" si="284"/>
        <v>0</v>
      </c>
      <c r="AP119" s="258"/>
      <c r="AQ119" s="433"/>
      <c r="AR119" s="287"/>
      <c r="AS119" s="390">
        <v>2</v>
      </c>
      <c r="AT119" s="390" t="s">
        <v>401</v>
      </c>
      <c r="AU119" s="397"/>
      <c r="AV119" s="398"/>
      <c r="AW119" s="393">
        <f t="shared" si="285"/>
        <v>0</v>
      </c>
      <c r="AX119" s="258"/>
      <c r="AY119" s="433"/>
      <c r="AZ119" s="287"/>
      <c r="BA119" s="390">
        <v>2</v>
      </c>
      <c r="BB119" s="390" t="s">
        <v>401</v>
      </c>
      <c r="BC119" s="397"/>
      <c r="BD119" s="398"/>
      <c r="BE119" s="393">
        <f t="shared" si="286"/>
        <v>0</v>
      </c>
      <c r="BF119" s="258"/>
      <c r="BG119" s="433"/>
      <c r="BH119" s="287"/>
      <c r="BI119" s="390">
        <v>2</v>
      </c>
      <c r="BJ119" s="390" t="s">
        <v>401</v>
      </c>
      <c r="BK119" s="397"/>
      <c r="BL119" s="398"/>
      <c r="BM119" s="393">
        <f t="shared" si="287"/>
        <v>0</v>
      </c>
      <c r="BN119" s="258"/>
      <c r="BO119" s="433"/>
      <c r="BP119" s="287"/>
      <c r="BQ119" s="390">
        <v>2</v>
      </c>
      <c r="BR119" s="390" t="s">
        <v>401</v>
      </c>
      <c r="BS119" s="397"/>
      <c r="BT119" s="398"/>
      <c r="BU119" s="393">
        <f t="shared" si="288"/>
        <v>0</v>
      </c>
      <c r="BV119" s="258"/>
      <c r="BW119" s="433"/>
      <c r="BX119" s="287"/>
      <c r="BY119" s="390">
        <v>2</v>
      </c>
      <c r="BZ119" s="390" t="s">
        <v>401</v>
      </c>
      <c r="CA119" s="397"/>
      <c r="CB119" s="398"/>
      <c r="CC119" s="393">
        <f t="shared" si="289"/>
        <v>0</v>
      </c>
      <c r="CD119" s="258"/>
      <c r="CE119" s="433"/>
      <c r="CF119" s="287"/>
      <c r="CG119" s="390">
        <v>2</v>
      </c>
      <c r="CH119" s="390" t="s">
        <v>401</v>
      </c>
      <c r="CI119" s="397"/>
      <c r="CJ119" s="398"/>
      <c r="CK119" s="393">
        <f t="shared" si="290"/>
        <v>0</v>
      </c>
      <c r="CL119" s="258"/>
      <c r="CM119" s="433"/>
      <c r="CN119" s="287"/>
      <c r="CO119" s="390">
        <v>2</v>
      </c>
      <c r="CP119" s="390" t="s">
        <v>401</v>
      </c>
      <c r="CQ119" s="397"/>
      <c r="CR119" s="398"/>
      <c r="CS119" s="393">
        <f t="shared" si="291"/>
        <v>0</v>
      </c>
      <c r="CT119" s="258"/>
      <c r="CU119" s="433"/>
      <c r="CV119" s="287"/>
      <c r="CW119" s="390">
        <v>2</v>
      </c>
      <c r="CX119" s="390" t="s">
        <v>401</v>
      </c>
      <c r="CY119" s="397"/>
      <c r="CZ119" s="398"/>
      <c r="DA119" s="393">
        <f t="shared" si="292"/>
        <v>0</v>
      </c>
      <c r="DB119" s="258"/>
      <c r="DC119" s="433"/>
      <c r="DD119" s="287"/>
      <c r="DE119" s="390">
        <v>2</v>
      </c>
      <c r="DF119" s="390" t="s">
        <v>401</v>
      </c>
      <c r="DG119" s="397"/>
      <c r="DH119" s="398"/>
      <c r="DI119" s="393">
        <f t="shared" si="293"/>
        <v>0</v>
      </c>
      <c r="DJ119" s="258"/>
      <c r="DK119" s="433"/>
      <c r="DL119" s="287"/>
      <c r="DM119" s="390">
        <v>2</v>
      </c>
      <c r="DN119" s="390" t="s">
        <v>401</v>
      </c>
      <c r="DO119" s="397"/>
      <c r="DP119" s="398"/>
      <c r="DQ119" s="393">
        <f t="shared" si="294"/>
        <v>0</v>
      </c>
      <c r="DR119" s="258"/>
      <c r="DS119" s="433"/>
      <c r="DT119" s="287"/>
      <c r="DU119" s="390">
        <v>2</v>
      </c>
      <c r="DV119" s="390" t="s">
        <v>401</v>
      </c>
      <c r="DW119" s="397"/>
      <c r="DX119" s="398"/>
      <c r="DY119" s="393">
        <f t="shared" si="295"/>
        <v>0</v>
      </c>
      <c r="DZ119" s="258"/>
      <c r="EA119" s="433"/>
      <c r="EB119" s="287"/>
      <c r="EC119" s="390">
        <v>2</v>
      </c>
      <c r="ED119" s="390" t="s">
        <v>401</v>
      </c>
      <c r="EE119" s="397"/>
      <c r="EF119" s="398"/>
      <c r="EG119" s="393">
        <f t="shared" si="296"/>
        <v>0</v>
      </c>
      <c r="EH119" s="258"/>
      <c r="EI119" s="433"/>
      <c r="EJ119" s="287"/>
      <c r="EK119" s="390">
        <v>2</v>
      </c>
      <c r="EL119" s="390" t="s">
        <v>401</v>
      </c>
      <c r="EM119" s="397"/>
      <c r="EN119" s="398"/>
      <c r="EO119" s="393">
        <f t="shared" si="297"/>
        <v>0</v>
      </c>
      <c r="EP119" s="258"/>
      <c r="EQ119" s="433"/>
      <c r="ER119" s="287"/>
      <c r="ES119" s="390">
        <v>2</v>
      </c>
      <c r="ET119" s="390" t="s">
        <v>401</v>
      </c>
      <c r="EU119" s="397"/>
      <c r="EV119" s="398"/>
      <c r="EW119" s="393">
        <f t="shared" si="298"/>
        <v>0</v>
      </c>
      <c r="EX119" s="258"/>
      <c r="EY119" s="433"/>
      <c r="EZ119" s="287"/>
      <c r="FA119" s="390">
        <v>2</v>
      </c>
      <c r="FB119" s="390" t="s">
        <v>401</v>
      </c>
      <c r="FC119" s="397"/>
      <c r="FD119" s="398"/>
      <c r="FE119" s="393">
        <f t="shared" si="299"/>
        <v>0</v>
      </c>
      <c r="FF119" s="258"/>
      <c r="FG119" s="433"/>
    </row>
    <row r="120" spans="1:163" ht="37.5" customHeight="1">
      <c r="A120" s="76"/>
      <c r="B120" s="41">
        <v>7</v>
      </c>
      <c r="C120" s="149" t="s">
        <v>1126</v>
      </c>
      <c r="D120" s="287"/>
      <c r="E120" s="390">
        <v>4</v>
      </c>
      <c r="F120" s="390" t="s">
        <v>401</v>
      </c>
      <c r="G120" s="397"/>
      <c r="H120" s="398"/>
      <c r="I120" s="393">
        <f t="shared" si="280"/>
        <v>0</v>
      </c>
      <c r="J120" s="258"/>
      <c r="K120" s="433"/>
      <c r="L120" s="287"/>
      <c r="M120" s="390">
        <v>4</v>
      </c>
      <c r="N120" s="390" t="s">
        <v>401</v>
      </c>
      <c r="O120" s="397"/>
      <c r="P120" s="398"/>
      <c r="Q120" s="393">
        <f t="shared" si="281"/>
        <v>0</v>
      </c>
      <c r="R120" s="258"/>
      <c r="S120" s="433"/>
      <c r="T120" s="287"/>
      <c r="U120" s="390">
        <v>4</v>
      </c>
      <c r="V120" s="390" t="s">
        <v>401</v>
      </c>
      <c r="W120" s="397"/>
      <c r="X120" s="398"/>
      <c r="Y120" s="393">
        <f t="shared" si="282"/>
        <v>0</v>
      </c>
      <c r="Z120" s="258"/>
      <c r="AA120" s="433"/>
      <c r="AB120" s="287"/>
      <c r="AC120" s="390">
        <v>4</v>
      </c>
      <c r="AD120" s="390" t="s">
        <v>401</v>
      </c>
      <c r="AE120" s="397"/>
      <c r="AF120" s="398"/>
      <c r="AG120" s="393">
        <f t="shared" si="283"/>
        <v>0</v>
      </c>
      <c r="AH120" s="258"/>
      <c r="AI120" s="433"/>
      <c r="AJ120" s="287"/>
      <c r="AK120" s="390">
        <v>4</v>
      </c>
      <c r="AL120" s="390" t="s">
        <v>401</v>
      </c>
      <c r="AM120" s="397"/>
      <c r="AN120" s="398"/>
      <c r="AO120" s="393">
        <f t="shared" si="284"/>
        <v>0</v>
      </c>
      <c r="AP120" s="258"/>
      <c r="AQ120" s="433"/>
      <c r="AR120" s="287"/>
      <c r="AS120" s="390">
        <v>4</v>
      </c>
      <c r="AT120" s="390" t="s">
        <v>401</v>
      </c>
      <c r="AU120" s="397"/>
      <c r="AV120" s="398"/>
      <c r="AW120" s="393">
        <f t="shared" si="285"/>
        <v>0</v>
      </c>
      <c r="AX120" s="258"/>
      <c r="AY120" s="433"/>
      <c r="AZ120" s="287"/>
      <c r="BA120" s="390">
        <v>4</v>
      </c>
      <c r="BB120" s="390" t="s">
        <v>401</v>
      </c>
      <c r="BC120" s="397"/>
      <c r="BD120" s="398"/>
      <c r="BE120" s="393">
        <f t="shared" si="286"/>
        <v>0</v>
      </c>
      <c r="BF120" s="258"/>
      <c r="BG120" s="433"/>
      <c r="BH120" s="287"/>
      <c r="BI120" s="390">
        <v>4</v>
      </c>
      <c r="BJ120" s="390" t="s">
        <v>401</v>
      </c>
      <c r="BK120" s="397"/>
      <c r="BL120" s="398"/>
      <c r="BM120" s="393">
        <f t="shared" si="287"/>
        <v>0</v>
      </c>
      <c r="BN120" s="258"/>
      <c r="BO120" s="433"/>
      <c r="BP120" s="287"/>
      <c r="BQ120" s="390">
        <v>4</v>
      </c>
      <c r="BR120" s="390" t="s">
        <v>401</v>
      </c>
      <c r="BS120" s="397"/>
      <c r="BT120" s="398"/>
      <c r="BU120" s="393">
        <f t="shared" si="288"/>
        <v>0</v>
      </c>
      <c r="BV120" s="258"/>
      <c r="BW120" s="433"/>
      <c r="BX120" s="287"/>
      <c r="BY120" s="390">
        <v>4</v>
      </c>
      <c r="BZ120" s="390" t="s">
        <v>401</v>
      </c>
      <c r="CA120" s="397"/>
      <c r="CB120" s="398"/>
      <c r="CC120" s="393">
        <f t="shared" si="289"/>
        <v>0</v>
      </c>
      <c r="CD120" s="258"/>
      <c r="CE120" s="433"/>
      <c r="CF120" s="287"/>
      <c r="CG120" s="390">
        <v>4</v>
      </c>
      <c r="CH120" s="390" t="s">
        <v>401</v>
      </c>
      <c r="CI120" s="397"/>
      <c r="CJ120" s="398"/>
      <c r="CK120" s="393">
        <f t="shared" si="290"/>
        <v>0</v>
      </c>
      <c r="CL120" s="258"/>
      <c r="CM120" s="433"/>
      <c r="CN120" s="287"/>
      <c r="CO120" s="390">
        <v>4</v>
      </c>
      <c r="CP120" s="390" t="s">
        <v>401</v>
      </c>
      <c r="CQ120" s="397"/>
      <c r="CR120" s="398"/>
      <c r="CS120" s="393">
        <f t="shared" si="291"/>
        <v>0</v>
      </c>
      <c r="CT120" s="258"/>
      <c r="CU120" s="433"/>
      <c r="CV120" s="287"/>
      <c r="CW120" s="390">
        <v>4</v>
      </c>
      <c r="CX120" s="390" t="s">
        <v>401</v>
      </c>
      <c r="CY120" s="397"/>
      <c r="CZ120" s="398"/>
      <c r="DA120" s="393">
        <f t="shared" si="292"/>
        <v>0</v>
      </c>
      <c r="DB120" s="258"/>
      <c r="DC120" s="433"/>
      <c r="DD120" s="287"/>
      <c r="DE120" s="390">
        <v>4</v>
      </c>
      <c r="DF120" s="390" t="s">
        <v>401</v>
      </c>
      <c r="DG120" s="397"/>
      <c r="DH120" s="398"/>
      <c r="DI120" s="393">
        <f t="shared" si="293"/>
        <v>0</v>
      </c>
      <c r="DJ120" s="258"/>
      <c r="DK120" s="433"/>
      <c r="DL120" s="287"/>
      <c r="DM120" s="390">
        <v>4</v>
      </c>
      <c r="DN120" s="390" t="s">
        <v>401</v>
      </c>
      <c r="DO120" s="397"/>
      <c r="DP120" s="398"/>
      <c r="DQ120" s="393">
        <f t="shared" si="294"/>
        <v>0</v>
      </c>
      <c r="DR120" s="258"/>
      <c r="DS120" s="433"/>
      <c r="DT120" s="287"/>
      <c r="DU120" s="390">
        <v>4</v>
      </c>
      <c r="DV120" s="390" t="s">
        <v>401</v>
      </c>
      <c r="DW120" s="397"/>
      <c r="DX120" s="398"/>
      <c r="DY120" s="393">
        <f t="shared" si="295"/>
        <v>0</v>
      </c>
      <c r="DZ120" s="258"/>
      <c r="EA120" s="433"/>
      <c r="EB120" s="287"/>
      <c r="EC120" s="390">
        <v>4</v>
      </c>
      <c r="ED120" s="390" t="s">
        <v>401</v>
      </c>
      <c r="EE120" s="397"/>
      <c r="EF120" s="398"/>
      <c r="EG120" s="393">
        <f t="shared" si="296"/>
        <v>0</v>
      </c>
      <c r="EH120" s="258"/>
      <c r="EI120" s="433"/>
      <c r="EJ120" s="287"/>
      <c r="EK120" s="390">
        <v>4</v>
      </c>
      <c r="EL120" s="390" t="s">
        <v>401</v>
      </c>
      <c r="EM120" s="397"/>
      <c r="EN120" s="398"/>
      <c r="EO120" s="393">
        <f t="shared" si="297"/>
        <v>0</v>
      </c>
      <c r="EP120" s="258"/>
      <c r="EQ120" s="433"/>
      <c r="ER120" s="287"/>
      <c r="ES120" s="390">
        <v>4</v>
      </c>
      <c r="ET120" s="390" t="s">
        <v>401</v>
      </c>
      <c r="EU120" s="397"/>
      <c r="EV120" s="398"/>
      <c r="EW120" s="393">
        <f t="shared" si="298"/>
        <v>0</v>
      </c>
      <c r="EX120" s="258"/>
      <c r="EY120" s="433"/>
      <c r="EZ120" s="287"/>
      <c r="FA120" s="390">
        <v>4</v>
      </c>
      <c r="FB120" s="390" t="s">
        <v>401</v>
      </c>
      <c r="FC120" s="397"/>
      <c r="FD120" s="398"/>
      <c r="FE120" s="393">
        <f t="shared" si="299"/>
        <v>0</v>
      </c>
      <c r="FF120" s="258"/>
      <c r="FG120" s="433"/>
    </row>
    <row r="121" spans="1:163" ht="37.5" customHeight="1">
      <c r="A121" s="76"/>
      <c r="B121" s="41">
        <v>8</v>
      </c>
      <c r="C121" s="149" t="s">
        <v>1135</v>
      </c>
      <c r="D121" s="287"/>
      <c r="E121" s="390">
        <v>6</v>
      </c>
      <c r="F121" s="390" t="s">
        <v>401</v>
      </c>
      <c r="G121" s="397"/>
      <c r="H121" s="398"/>
      <c r="I121" s="393">
        <f t="shared" si="280"/>
        <v>0</v>
      </c>
      <c r="J121" s="258"/>
      <c r="K121" s="433"/>
      <c r="L121" s="287"/>
      <c r="M121" s="390">
        <v>6</v>
      </c>
      <c r="N121" s="390" t="s">
        <v>401</v>
      </c>
      <c r="O121" s="397"/>
      <c r="P121" s="398"/>
      <c r="Q121" s="393">
        <f t="shared" si="281"/>
        <v>0</v>
      </c>
      <c r="R121" s="258"/>
      <c r="S121" s="433"/>
      <c r="T121" s="287"/>
      <c r="U121" s="390">
        <v>6</v>
      </c>
      <c r="V121" s="390" t="s">
        <v>401</v>
      </c>
      <c r="W121" s="397"/>
      <c r="X121" s="398"/>
      <c r="Y121" s="393">
        <f t="shared" si="282"/>
        <v>0</v>
      </c>
      <c r="Z121" s="258"/>
      <c r="AA121" s="433"/>
      <c r="AB121" s="287"/>
      <c r="AC121" s="390">
        <v>6</v>
      </c>
      <c r="AD121" s="390" t="s">
        <v>401</v>
      </c>
      <c r="AE121" s="397"/>
      <c r="AF121" s="398"/>
      <c r="AG121" s="393">
        <f t="shared" si="283"/>
        <v>0</v>
      </c>
      <c r="AH121" s="258"/>
      <c r="AI121" s="433"/>
      <c r="AJ121" s="287"/>
      <c r="AK121" s="390">
        <v>6</v>
      </c>
      <c r="AL121" s="390" t="s">
        <v>401</v>
      </c>
      <c r="AM121" s="397"/>
      <c r="AN121" s="398"/>
      <c r="AO121" s="393">
        <f t="shared" si="284"/>
        <v>0</v>
      </c>
      <c r="AP121" s="258"/>
      <c r="AQ121" s="433"/>
      <c r="AR121" s="287"/>
      <c r="AS121" s="390">
        <v>6</v>
      </c>
      <c r="AT121" s="390" t="s">
        <v>401</v>
      </c>
      <c r="AU121" s="397"/>
      <c r="AV121" s="398"/>
      <c r="AW121" s="393">
        <f t="shared" si="285"/>
        <v>0</v>
      </c>
      <c r="AX121" s="258"/>
      <c r="AY121" s="433"/>
      <c r="AZ121" s="287"/>
      <c r="BA121" s="390">
        <v>6</v>
      </c>
      <c r="BB121" s="390" t="s">
        <v>401</v>
      </c>
      <c r="BC121" s="397"/>
      <c r="BD121" s="398"/>
      <c r="BE121" s="393">
        <f t="shared" si="286"/>
        <v>0</v>
      </c>
      <c r="BF121" s="258"/>
      <c r="BG121" s="433"/>
      <c r="BH121" s="287"/>
      <c r="BI121" s="390">
        <v>6</v>
      </c>
      <c r="BJ121" s="390" t="s">
        <v>401</v>
      </c>
      <c r="BK121" s="397"/>
      <c r="BL121" s="398"/>
      <c r="BM121" s="393">
        <f t="shared" si="287"/>
        <v>0</v>
      </c>
      <c r="BN121" s="258"/>
      <c r="BO121" s="433"/>
      <c r="BP121" s="287"/>
      <c r="BQ121" s="390">
        <v>6</v>
      </c>
      <c r="BR121" s="390" t="s">
        <v>401</v>
      </c>
      <c r="BS121" s="397"/>
      <c r="BT121" s="398"/>
      <c r="BU121" s="393">
        <f t="shared" si="288"/>
        <v>0</v>
      </c>
      <c r="BV121" s="258"/>
      <c r="BW121" s="433"/>
      <c r="BX121" s="287"/>
      <c r="BY121" s="390">
        <v>6</v>
      </c>
      <c r="BZ121" s="390" t="s">
        <v>401</v>
      </c>
      <c r="CA121" s="397"/>
      <c r="CB121" s="398"/>
      <c r="CC121" s="393">
        <f t="shared" si="289"/>
        <v>0</v>
      </c>
      <c r="CD121" s="258"/>
      <c r="CE121" s="433"/>
      <c r="CF121" s="287"/>
      <c r="CG121" s="390">
        <v>6</v>
      </c>
      <c r="CH121" s="390" t="s">
        <v>401</v>
      </c>
      <c r="CI121" s="397"/>
      <c r="CJ121" s="398"/>
      <c r="CK121" s="393">
        <f t="shared" si="290"/>
        <v>0</v>
      </c>
      <c r="CL121" s="258"/>
      <c r="CM121" s="433"/>
      <c r="CN121" s="287"/>
      <c r="CO121" s="390">
        <v>6</v>
      </c>
      <c r="CP121" s="390" t="s">
        <v>401</v>
      </c>
      <c r="CQ121" s="397"/>
      <c r="CR121" s="398"/>
      <c r="CS121" s="393">
        <f t="shared" si="291"/>
        <v>0</v>
      </c>
      <c r="CT121" s="258"/>
      <c r="CU121" s="433"/>
      <c r="CV121" s="287"/>
      <c r="CW121" s="390">
        <v>6</v>
      </c>
      <c r="CX121" s="390" t="s">
        <v>401</v>
      </c>
      <c r="CY121" s="397"/>
      <c r="CZ121" s="398"/>
      <c r="DA121" s="393">
        <f t="shared" si="292"/>
        <v>0</v>
      </c>
      <c r="DB121" s="258"/>
      <c r="DC121" s="433"/>
      <c r="DD121" s="287"/>
      <c r="DE121" s="390">
        <v>6</v>
      </c>
      <c r="DF121" s="390" t="s">
        <v>401</v>
      </c>
      <c r="DG121" s="397"/>
      <c r="DH121" s="398"/>
      <c r="DI121" s="393">
        <f t="shared" si="293"/>
        <v>0</v>
      </c>
      <c r="DJ121" s="258"/>
      <c r="DK121" s="433"/>
      <c r="DL121" s="287"/>
      <c r="DM121" s="390">
        <v>6</v>
      </c>
      <c r="DN121" s="390" t="s">
        <v>401</v>
      </c>
      <c r="DO121" s="397"/>
      <c r="DP121" s="398"/>
      <c r="DQ121" s="393">
        <f t="shared" si="294"/>
        <v>0</v>
      </c>
      <c r="DR121" s="258"/>
      <c r="DS121" s="433"/>
      <c r="DT121" s="287"/>
      <c r="DU121" s="390">
        <v>6</v>
      </c>
      <c r="DV121" s="390" t="s">
        <v>401</v>
      </c>
      <c r="DW121" s="397"/>
      <c r="DX121" s="398"/>
      <c r="DY121" s="393">
        <f t="shared" si="295"/>
        <v>0</v>
      </c>
      <c r="DZ121" s="258"/>
      <c r="EA121" s="433"/>
      <c r="EB121" s="287"/>
      <c r="EC121" s="390">
        <v>6</v>
      </c>
      <c r="ED121" s="390" t="s">
        <v>401</v>
      </c>
      <c r="EE121" s="397"/>
      <c r="EF121" s="398"/>
      <c r="EG121" s="393">
        <f t="shared" si="296"/>
        <v>0</v>
      </c>
      <c r="EH121" s="258"/>
      <c r="EI121" s="433"/>
      <c r="EJ121" s="287"/>
      <c r="EK121" s="390">
        <v>6</v>
      </c>
      <c r="EL121" s="390" t="s">
        <v>401</v>
      </c>
      <c r="EM121" s="397"/>
      <c r="EN121" s="398"/>
      <c r="EO121" s="393">
        <f t="shared" si="297"/>
        <v>0</v>
      </c>
      <c r="EP121" s="258"/>
      <c r="EQ121" s="433"/>
      <c r="ER121" s="287"/>
      <c r="ES121" s="390">
        <v>6</v>
      </c>
      <c r="ET121" s="390" t="s">
        <v>401</v>
      </c>
      <c r="EU121" s="397"/>
      <c r="EV121" s="398"/>
      <c r="EW121" s="393">
        <f t="shared" si="298"/>
        <v>0</v>
      </c>
      <c r="EX121" s="258"/>
      <c r="EY121" s="433"/>
      <c r="EZ121" s="287"/>
      <c r="FA121" s="390">
        <v>6</v>
      </c>
      <c r="FB121" s="390" t="s">
        <v>401</v>
      </c>
      <c r="FC121" s="397"/>
      <c r="FD121" s="398"/>
      <c r="FE121" s="393">
        <f t="shared" si="299"/>
        <v>0</v>
      </c>
      <c r="FF121" s="258"/>
      <c r="FG121" s="433"/>
    </row>
    <row r="122" spans="1:163" ht="37.5" customHeight="1">
      <c r="A122" s="76"/>
      <c r="B122" s="41">
        <v>9</v>
      </c>
      <c r="C122" s="149" t="s">
        <v>1127</v>
      </c>
      <c r="D122" s="287"/>
      <c r="E122" s="390">
        <v>1</v>
      </c>
      <c r="F122" s="390" t="s">
        <v>401</v>
      </c>
      <c r="G122" s="397"/>
      <c r="H122" s="398"/>
      <c r="I122" s="393">
        <f t="shared" si="280"/>
        <v>0</v>
      </c>
      <c r="J122" s="258"/>
      <c r="K122" s="433"/>
      <c r="L122" s="287"/>
      <c r="M122" s="390">
        <v>1</v>
      </c>
      <c r="N122" s="390" t="s">
        <v>401</v>
      </c>
      <c r="O122" s="397"/>
      <c r="P122" s="398"/>
      <c r="Q122" s="393">
        <f t="shared" si="281"/>
        <v>0</v>
      </c>
      <c r="R122" s="258"/>
      <c r="S122" s="433"/>
      <c r="T122" s="287"/>
      <c r="U122" s="390">
        <v>1</v>
      </c>
      <c r="V122" s="390" t="s">
        <v>401</v>
      </c>
      <c r="W122" s="397"/>
      <c r="X122" s="398"/>
      <c r="Y122" s="393">
        <f t="shared" si="282"/>
        <v>0</v>
      </c>
      <c r="Z122" s="258"/>
      <c r="AA122" s="433"/>
      <c r="AB122" s="287"/>
      <c r="AC122" s="390">
        <v>1</v>
      </c>
      <c r="AD122" s="390" t="s">
        <v>401</v>
      </c>
      <c r="AE122" s="397"/>
      <c r="AF122" s="398"/>
      <c r="AG122" s="393">
        <f t="shared" si="283"/>
        <v>0</v>
      </c>
      <c r="AH122" s="258"/>
      <c r="AI122" s="433"/>
      <c r="AJ122" s="287"/>
      <c r="AK122" s="390">
        <v>1</v>
      </c>
      <c r="AL122" s="390" t="s">
        <v>401</v>
      </c>
      <c r="AM122" s="397"/>
      <c r="AN122" s="398"/>
      <c r="AO122" s="393">
        <f t="shared" si="284"/>
        <v>0</v>
      </c>
      <c r="AP122" s="258"/>
      <c r="AQ122" s="433"/>
      <c r="AR122" s="287"/>
      <c r="AS122" s="390">
        <v>1</v>
      </c>
      <c r="AT122" s="390" t="s">
        <v>401</v>
      </c>
      <c r="AU122" s="397"/>
      <c r="AV122" s="398"/>
      <c r="AW122" s="393">
        <f t="shared" si="285"/>
        <v>0</v>
      </c>
      <c r="AX122" s="258"/>
      <c r="AY122" s="433"/>
      <c r="AZ122" s="287"/>
      <c r="BA122" s="390">
        <v>1</v>
      </c>
      <c r="BB122" s="390" t="s">
        <v>401</v>
      </c>
      <c r="BC122" s="397"/>
      <c r="BD122" s="398"/>
      <c r="BE122" s="393">
        <f t="shared" si="286"/>
        <v>0</v>
      </c>
      <c r="BF122" s="258"/>
      <c r="BG122" s="433"/>
      <c r="BH122" s="287"/>
      <c r="BI122" s="390">
        <v>1</v>
      </c>
      <c r="BJ122" s="390" t="s">
        <v>401</v>
      </c>
      <c r="BK122" s="397"/>
      <c r="BL122" s="398"/>
      <c r="BM122" s="393">
        <f t="shared" si="287"/>
        <v>0</v>
      </c>
      <c r="BN122" s="258"/>
      <c r="BO122" s="433"/>
      <c r="BP122" s="287"/>
      <c r="BQ122" s="390">
        <v>1</v>
      </c>
      <c r="BR122" s="390" t="s">
        <v>401</v>
      </c>
      <c r="BS122" s="397"/>
      <c r="BT122" s="398"/>
      <c r="BU122" s="393">
        <f t="shared" si="288"/>
        <v>0</v>
      </c>
      <c r="BV122" s="258"/>
      <c r="BW122" s="433"/>
      <c r="BX122" s="287"/>
      <c r="BY122" s="390">
        <v>1</v>
      </c>
      <c r="BZ122" s="390" t="s">
        <v>401</v>
      </c>
      <c r="CA122" s="397"/>
      <c r="CB122" s="398"/>
      <c r="CC122" s="393">
        <f t="shared" si="289"/>
        <v>0</v>
      </c>
      <c r="CD122" s="258"/>
      <c r="CE122" s="433"/>
      <c r="CF122" s="287"/>
      <c r="CG122" s="390">
        <v>1</v>
      </c>
      <c r="CH122" s="390" t="s">
        <v>401</v>
      </c>
      <c r="CI122" s="397"/>
      <c r="CJ122" s="398"/>
      <c r="CK122" s="393">
        <f t="shared" si="290"/>
        <v>0</v>
      </c>
      <c r="CL122" s="258"/>
      <c r="CM122" s="433"/>
      <c r="CN122" s="287"/>
      <c r="CO122" s="390">
        <v>1</v>
      </c>
      <c r="CP122" s="390" t="s">
        <v>401</v>
      </c>
      <c r="CQ122" s="397"/>
      <c r="CR122" s="398"/>
      <c r="CS122" s="393">
        <f t="shared" si="291"/>
        <v>0</v>
      </c>
      <c r="CT122" s="258"/>
      <c r="CU122" s="433"/>
      <c r="CV122" s="287"/>
      <c r="CW122" s="390">
        <v>1</v>
      </c>
      <c r="CX122" s="390" t="s">
        <v>401</v>
      </c>
      <c r="CY122" s="397"/>
      <c r="CZ122" s="398"/>
      <c r="DA122" s="393">
        <f t="shared" si="292"/>
        <v>0</v>
      </c>
      <c r="DB122" s="258"/>
      <c r="DC122" s="433"/>
      <c r="DD122" s="287"/>
      <c r="DE122" s="390">
        <v>1</v>
      </c>
      <c r="DF122" s="390" t="s">
        <v>401</v>
      </c>
      <c r="DG122" s="397"/>
      <c r="DH122" s="398"/>
      <c r="DI122" s="393">
        <f t="shared" si="293"/>
        <v>0</v>
      </c>
      <c r="DJ122" s="258"/>
      <c r="DK122" s="433"/>
      <c r="DL122" s="287"/>
      <c r="DM122" s="390">
        <v>1</v>
      </c>
      <c r="DN122" s="390" t="s">
        <v>401</v>
      </c>
      <c r="DO122" s="397"/>
      <c r="DP122" s="398"/>
      <c r="DQ122" s="393">
        <f t="shared" si="294"/>
        <v>0</v>
      </c>
      <c r="DR122" s="258"/>
      <c r="DS122" s="433"/>
      <c r="DT122" s="287"/>
      <c r="DU122" s="390">
        <v>1</v>
      </c>
      <c r="DV122" s="390" t="s">
        <v>401</v>
      </c>
      <c r="DW122" s="397"/>
      <c r="DX122" s="398"/>
      <c r="DY122" s="393">
        <f t="shared" si="295"/>
        <v>0</v>
      </c>
      <c r="DZ122" s="258"/>
      <c r="EA122" s="433"/>
      <c r="EB122" s="287"/>
      <c r="EC122" s="390">
        <v>1</v>
      </c>
      <c r="ED122" s="390" t="s">
        <v>401</v>
      </c>
      <c r="EE122" s="397"/>
      <c r="EF122" s="398"/>
      <c r="EG122" s="393">
        <f t="shared" si="296"/>
        <v>0</v>
      </c>
      <c r="EH122" s="258"/>
      <c r="EI122" s="433"/>
      <c r="EJ122" s="287"/>
      <c r="EK122" s="390">
        <v>1</v>
      </c>
      <c r="EL122" s="390" t="s">
        <v>401</v>
      </c>
      <c r="EM122" s="397"/>
      <c r="EN122" s="398"/>
      <c r="EO122" s="393">
        <f t="shared" si="297"/>
        <v>0</v>
      </c>
      <c r="EP122" s="258"/>
      <c r="EQ122" s="433"/>
      <c r="ER122" s="287"/>
      <c r="ES122" s="390">
        <v>1</v>
      </c>
      <c r="ET122" s="390" t="s">
        <v>401</v>
      </c>
      <c r="EU122" s="397"/>
      <c r="EV122" s="398"/>
      <c r="EW122" s="393">
        <f t="shared" si="298"/>
        <v>0</v>
      </c>
      <c r="EX122" s="258"/>
      <c r="EY122" s="433"/>
      <c r="EZ122" s="287"/>
      <c r="FA122" s="390">
        <v>1</v>
      </c>
      <c r="FB122" s="390" t="s">
        <v>401</v>
      </c>
      <c r="FC122" s="397"/>
      <c r="FD122" s="398"/>
      <c r="FE122" s="393">
        <f t="shared" si="299"/>
        <v>0</v>
      </c>
      <c r="FF122" s="258"/>
      <c r="FG122" s="433"/>
    </row>
    <row r="123" spans="1:163" ht="37.5" customHeight="1">
      <c r="A123" s="76"/>
      <c r="B123" s="41">
        <v>10</v>
      </c>
      <c r="C123" s="149" t="s">
        <v>1128</v>
      </c>
      <c r="D123" s="287"/>
      <c r="E123" s="390">
        <v>2</v>
      </c>
      <c r="F123" s="390" t="s">
        <v>401</v>
      </c>
      <c r="G123" s="397"/>
      <c r="H123" s="398"/>
      <c r="I123" s="393">
        <f t="shared" si="280"/>
        <v>0</v>
      </c>
      <c r="J123" s="258"/>
      <c r="K123" s="433"/>
      <c r="L123" s="287"/>
      <c r="M123" s="390">
        <v>2</v>
      </c>
      <c r="N123" s="390" t="s">
        <v>401</v>
      </c>
      <c r="O123" s="397"/>
      <c r="P123" s="398"/>
      <c r="Q123" s="393">
        <f t="shared" si="281"/>
        <v>0</v>
      </c>
      <c r="R123" s="258"/>
      <c r="S123" s="433"/>
      <c r="T123" s="287"/>
      <c r="U123" s="390">
        <v>2</v>
      </c>
      <c r="V123" s="390" t="s">
        <v>401</v>
      </c>
      <c r="W123" s="397"/>
      <c r="X123" s="398"/>
      <c r="Y123" s="393">
        <f t="shared" si="282"/>
        <v>0</v>
      </c>
      <c r="Z123" s="258"/>
      <c r="AA123" s="433"/>
      <c r="AB123" s="287"/>
      <c r="AC123" s="390">
        <v>2</v>
      </c>
      <c r="AD123" s="390" t="s">
        <v>401</v>
      </c>
      <c r="AE123" s="397"/>
      <c r="AF123" s="398"/>
      <c r="AG123" s="393">
        <f t="shared" si="283"/>
        <v>0</v>
      </c>
      <c r="AH123" s="258"/>
      <c r="AI123" s="433"/>
      <c r="AJ123" s="287"/>
      <c r="AK123" s="390">
        <v>2</v>
      </c>
      <c r="AL123" s="390" t="s">
        <v>401</v>
      </c>
      <c r="AM123" s="397"/>
      <c r="AN123" s="398"/>
      <c r="AO123" s="393">
        <f t="shared" si="284"/>
        <v>0</v>
      </c>
      <c r="AP123" s="258"/>
      <c r="AQ123" s="433"/>
      <c r="AR123" s="287"/>
      <c r="AS123" s="390">
        <v>2</v>
      </c>
      <c r="AT123" s="390" t="s">
        <v>401</v>
      </c>
      <c r="AU123" s="397"/>
      <c r="AV123" s="398"/>
      <c r="AW123" s="393">
        <f t="shared" si="285"/>
        <v>0</v>
      </c>
      <c r="AX123" s="258"/>
      <c r="AY123" s="433"/>
      <c r="AZ123" s="287"/>
      <c r="BA123" s="390">
        <v>2</v>
      </c>
      <c r="BB123" s="390" t="s">
        <v>401</v>
      </c>
      <c r="BC123" s="397"/>
      <c r="BD123" s="398"/>
      <c r="BE123" s="393">
        <f t="shared" si="286"/>
        <v>0</v>
      </c>
      <c r="BF123" s="258"/>
      <c r="BG123" s="433"/>
      <c r="BH123" s="287"/>
      <c r="BI123" s="390">
        <v>2</v>
      </c>
      <c r="BJ123" s="390" t="s">
        <v>401</v>
      </c>
      <c r="BK123" s="397"/>
      <c r="BL123" s="398"/>
      <c r="BM123" s="393">
        <f t="shared" si="287"/>
        <v>0</v>
      </c>
      <c r="BN123" s="258"/>
      <c r="BO123" s="433"/>
      <c r="BP123" s="287"/>
      <c r="BQ123" s="390">
        <v>2</v>
      </c>
      <c r="BR123" s="390" t="s">
        <v>401</v>
      </c>
      <c r="BS123" s="397"/>
      <c r="BT123" s="398"/>
      <c r="BU123" s="393">
        <f t="shared" si="288"/>
        <v>0</v>
      </c>
      <c r="BV123" s="258"/>
      <c r="BW123" s="433"/>
      <c r="BX123" s="287"/>
      <c r="BY123" s="390">
        <v>2</v>
      </c>
      <c r="BZ123" s="390" t="s">
        <v>401</v>
      </c>
      <c r="CA123" s="397"/>
      <c r="CB123" s="398"/>
      <c r="CC123" s="393">
        <f t="shared" si="289"/>
        <v>0</v>
      </c>
      <c r="CD123" s="258"/>
      <c r="CE123" s="433"/>
      <c r="CF123" s="287"/>
      <c r="CG123" s="390">
        <v>2</v>
      </c>
      <c r="CH123" s="390" t="s">
        <v>401</v>
      </c>
      <c r="CI123" s="397"/>
      <c r="CJ123" s="398"/>
      <c r="CK123" s="393">
        <f t="shared" si="290"/>
        <v>0</v>
      </c>
      <c r="CL123" s="258"/>
      <c r="CM123" s="433"/>
      <c r="CN123" s="287"/>
      <c r="CO123" s="390">
        <v>2</v>
      </c>
      <c r="CP123" s="390" t="s">
        <v>401</v>
      </c>
      <c r="CQ123" s="397"/>
      <c r="CR123" s="398"/>
      <c r="CS123" s="393">
        <f t="shared" si="291"/>
        <v>0</v>
      </c>
      <c r="CT123" s="258"/>
      <c r="CU123" s="433"/>
      <c r="CV123" s="287"/>
      <c r="CW123" s="390">
        <v>2</v>
      </c>
      <c r="CX123" s="390" t="s">
        <v>401</v>
      </c>
      <c r="CY123" s="397"/>
      <c r="CZ123" s="398"/>
      <c r="DA123" s="393">
        <f t="shared" si="292"/>
        <v>0</v>
      </c>
      <c r="DB123" s="258"/>
      <c r="DC123" s="433"/>
      <c r="DD123" s="287"/>
      <c r="DE123" s="390">
        <v>2</v>
      </c>
      <c r="DF123" s="390" t="s">
        <v>401</v>
      </c>
      <c r="DG123" s="397"/>
      <c r="DH123" s="398"/>
      <c r="DI123" s="393">
        <f t="shared" si="293"/>
        <v>0</v>
      </c>
      <c r="DJ123" s="258"/>
      <c r="DK123" s="433"/>
      <c r="DL123" s="287"/>
      <c r="DM123" s="390">
        <v>2</v>
      </c>
      <c r="DN123" s="390" t="s">
        <v>401</v>
      </c>
      <c r="DO123" s="397"/>
      <c r="DP123" s="398"/>
      <c r="DQ123" s="393">
        <f t="shared" si="294"/>
        <v>0</v>
      </c>
      <c r="DR123" s="258"/>
      <c r="DS123" s="433"/>
      <c r="DT123" s="287"/>
      <c r="DU123" s="390">
        <v>2</v>
      </c>
      <c r="DV123" s="390" t="s">
        <v>401</v>
      </c>
      <c r="DW123" s="397"/>
      <c r="DX123" s="398"/>
      <c r="DY123" s="393">
        <f t="shared" si="295"/>
        <v>0</v>
      </c>
      <c r="DZ123" s="258"/>
      <c r="EA123" s="433"/>
      <c r="EB123" s="287"/>
      <c r="EC123" s="390">
        <v>2</v>
      </c>
      <c r="ED123" s="390" t="s">
        <v>401</v>
      </c>
      <c r="EE123" s="397"/>
      <c r="EF123" s="398"/>
      <c r="EG123" s="393">
        <f t="shared" si="296"/>
        <v>0</v>
      </c>
      <c r="EH123" s="258"/>
      <c r="EI123" s="433"/>
      <c r="EJ123" s="287"/>
      <c r="EK123" s="390">
        <v>2</v>
      </c>
      <c r="EL123" s="390" t="s">
        <v>401</v>
      </c>
      <c r="EM123" s="397"/>
      <c r="EN123" s="398"/>
      <c r="EO123" s="393">
        <f t="shared" si="297"/>
        <v>0</v>
      </c>
      <c r="EP123" s="258"/>
      <c r="EQ123" s="433"/>
      <c r="ER123" s="287"/>
      <c r="ES123" s="390">
        <v>2</v>
      </c>
      <c r="ET123" s="390" t="s">
        <v>401</v>
      </c>
      <c r="EU123" s="397"/>
      <c r="EV123" s="398"/>
      <c r="EW123" s="393">
        <f t="shared" si="298"/>
        <v>0</v>
      </c>
      <c r="EX123" s="258"/>
      <c r="EY123" s="433"/>
      <c r="EZ123" s="287"/>
      <c r="FA123" s="390">
        <v>2</v>
      </c>
      <c r="FB123" s="390" t="s">
        <v>401</v>
      </c>
      <c r="FC123" s="397"/>
      <c r="FD123" s="398"/>
      <c r="FE123" s="393">
        <f t="shared" si="299"/>
        <v>0</v>
      </c>
      <c r="FF123" s="258"/>
      <c r="FG123" s="433"/>
    </row>
    <row r="124" spans="1:163" ht="37.5" customHeight="1">
      <c r="A124" s="76"/>
      <c r="B124" s="41">
        <v>11</v>
      </c>
      <c r="C124" s="149" t="s">
        <v>1129</v>
      </c>
      <c r="D124" s="287"/>
      <c r="E124" s="390">
        <v>1</v>
      </c>
      <c r="F124" s="390" t="s">
        <v>401</v>
      </c>
      <c r="G124" s="397"/>
      <c r="H124" s="398"/>
      <c r="I124" s="393">
        <f t="shared" si="280"/>
        <v>0</v>
      </c>
      <c r="J124" s="258"/>
      <c r="K124" s="433"/>
      <c r="L124" s="287"/>
      <c r="M124" s="390">
        <v>1</v>
      </c>
      <c r="N124" s="390" t="s">
        <v>401</v>
      </c>
      <c r="O124" s="397"/>
      <c r="P124" s="398"/>
      <c r="Q124" s="393">
        <f t="shared" si="281"/>
        <v>0</v>
      </c>
      <c r="R124" s="258"/>
      <c r="S124" s="433"/>
      <c r="T124" s="287"/>
      <c r="U124" s="390">
        <v>1</v>
      </c>
      <c r="V124" s="390" t="s">
        <v>401</v>
      </c>
      <c r="W124" s="397"/>
      <c r="X124" s="398"/>
      <c r="Y124" s="393">
        <f t="shared" si="282"/>
        <v>0</v>
      </c>
      <c r="Z124" s="258"/>
      <c r="AA124" s="433"/>
      <c r="AB124" s="287"/>
      <c r="AC124" s="390">
        <v>1</v>
      </c>
      <c r="AD124" s="390" t="s">
        <v>401</v>
      </c>
      <c r="AE124" s="397"/>
      <c r="AF124" s="398"/>
      <c r="AG124" s="393">
        <f t="shared" si="283"/>
        <v>0</v>
      </c>
      <c r="AH124" s="258"/>
      <c r="AI124" s="433"/>
      <c r="AJ124" s="287"/>
      <c r="AK124" s="390">
        <v>1</v>
      </c>
      <c r="AL124" s="390" t="s">
        <v>401</v>
      </c>
      <c r="AM124" s="397"/>
      <c r="AN124" s="398"/>
      <c r="AO124" s="393">
        <f t="shared" si="284"/>
        <v>0</v>
      </c>
      <c r="AP124" s="258"/>
      <c r="AQ124" s="433"/>
      <c r="AR124" s="287"/>
      <c r="AS124" s="390">
        <v>1</v>
      </c>
      <c r="AT124" s="390" t="s">
        <v>401</v>
      </c>
      <c r="AU124" s="397"/>
      <c r="AV124" s="398"/>
      <c r="AW124" s="393">
        <f t="shared" si="285"/>
        <v>0</v>
      </c>
      <c r="AX124" s="258"/>
      <c r="AY124" s="433"/>
      <c r="AZ124" s="287"/>
      <c r="BA124" s="390">
        <v>1</v>
      </c>
      <c r="BB124" s="390" t="s">
        <v>401</v>
      </c>
      <c r="BC124" s="397"/>
      <c r="BD124" s="398"/>
      <c r="BE124" s="393">
        <f t="shared" si="286"/>
        <v>0</v>
      </c>
      <c r="BF124" s="258"/>
      <c r="BG124" s="433"/>
      <c r="BH124" s="287"/>
      <c r="BI124" s="390">
        <v>1</v>
      </c>
      <c r="BJ124" s="390" t="s">
        <v>401</v>
      </c>
      <c r="BK124" s="397"/>
      <c r="BL124" s="398"/>
      <c r="BM124" s="393">
        <f t="shared" si="287"/>
        <v>0</v>
      </c>
      <c r="BN124" s="258"/>
      <c r="BO124" s="433"/>
      <c r="BP124" s="287"/>
      <c r="BQ124" s="390">
        <v>1</v>
      </c>
      <c r="BR124" s="390" t="s">
        <v>401</v>
      </c>
      <c r="BS124" s="397"/>
      <c r="BT124" s="398"/>
      <c r="BU124" s="393">
        <f t="shared" si="288"/>
        <v>0</v>
      </c>
      <c r="BV124" s="258"/>
      <c r="BW124" s="433"/>
      <c r="BX124" s="287"/>
      <c r="BY124" s="390">
        <v>1</v>
      </c>
      <c r="BZ124" s="390" t="s">
        <v>401</v>
      </c>
      <c r="CA124" s="397"/>
      <c r="CB124" s="398"/>
      <c r="CC124" s="393">
        <f t="shared" si="289"/>
        <v>0</v>
      </c>
      <c r="CD124" s="258"/>
      <c r="CE124" s="433"/>
      <c r="CF124" s="287"/>
      <c r="CG124" s="390">
        <v>1</v>
      </c>
      <c r="CH124" s="390" t="s">
        <v>401</v>
      </c>
      <c r="CI124" s="397"/>
      <c r="CJ124" s="398"/>
      <c r="CK124" s="393">
        <f t="shared" si="290"/>
        <v>0</v>
      </c>
      <c r="CL124" s="258"/>
      <c r="CM124" s="433"/>
      <c r="CN124" s="287"/>
      <c r="CO124" s="390">
        <v>1</v>
      </c>
      <c r="CP124" s="390" t="s">
        <v>401</v>
      </c>
      <c r="CQ124" s="397"/>
      <c r="CR124" s="398"/>
      <c r="CS124" s="393">
        <f t="shared" si="291"/>
        <v>0</v>
      </c>
      <c r="CT124" s="258"/>
      <c r="CU124" s="433"/>
      <c r="CV124" s="287"/>
      <c r="CW124" s="390">
        <v>1</v>
      </c>
      <c r="CX124" s="390" t="s">
        <v>401</v>
      </c>
      <c r="CY124" s="397"/>
      <c r="CZ124" s="398"/>
      <c r="DA124" s="393">
        <f t="shared" si="292"/>
        <v>0</v>
      </c>
      <c r="DB124" s="258"/>
      <c r="DC124" s="433"/>
      <c r="DD124" s="287"/>
      <c r="DE124" s="390">
        <v>1</v>
      </c>
      <c r="DF124" s="390" t="s">
        <v>401</v>
      </c>
      <c r="DG124" s="397"/>
      <c r="DH124" s="398"/>
      <c r="DI124" s="393">
        <f t="shared" si="293"/>
        <v>0</v>
      </c>
      <c r="DJ124" s="258"/>
      <c r="DK124" s="433"/>
      <c r="DL124" s="287"/>
      <c r="DM124" s="390">
        <v>1</v>
      </c>
      <c r="DN124" s="390" t="s">
        <v>401</v>
      </c>
      <c r="DO124" s="397"/>
      <c r="DP124" s="398"/>
      <c r="DQ124" s="393">
        <f t="shared" si="294"/>
        <v>0</v>
      </c>
      <c r="DR124" s="258"/>
      <c r="DS124" s="433"/>
      <c r="DT124" s="287"/>
      <c r="DU124" s="390">
        <v>1</v>
      </c>
      <c r="DV124" s="390" t="s">
        <v>401</v>
      </c>
      <c r="DW124" s="397"/>
      <c r="DX124" s="398"/>
      <c r="DY124" s="393">
        <f t="shared" si="295"/>
        <v>0</v>
      </c>
      <c r="DZ124" s="258"/>
      <c r="EA124" s="433"/>
      <c r="EB124" s="287"/>
      <c r="EC124" s="390">
        <v>1</v>
      </c>
      <c r="ED124" s="390" t="s">
        <v>401</v>
      </c>
      <c r="EE124" s="397"/>
      <c r="EF124" s="398"/>
      <c r="EG124" s="393">
        <f t="shared" si="296"/>
        <v>0</v>
      </c>
      <c r="EH124" s="258"/>
      <c r="EI124" s="433"/>
      <c r="EJ124" s="287"/>
      <c r="EK124" s="390">
        <v>1</v>
      </c>
      <c r="EL124" s="390" t="s">
        <v>401</v>
      </c>
      <c r="EM124" s="397"/>
      <c r="EN124" s="398"/>
      <c r="EO124" s="393">
        <f t="shared" si="297"/>
        <v>0</v>
      </c>
      <c r="EP124" s="258"/>
      <c r="EQ124" s="433"/>
      <c r="ER124" s="287"/>
      <c r="ES124" s="390">
        <v>1</v>
      </c>
      <c r="ET124" s="390" t="s">
        <v>401</v>
      </c>
      <c r="EU124" s="397"/>
      <c r="EV124" s="398"/>
      <c r="EW124" s="393">
        <f t="shared" si="298"/>
        <v>0</v>
      </c>
      <c r="EX124" s="258"/>
      <c r="EY124" s="433"/>
      <c r="EZ124" s="287"/>
      <c r="FA124" s="390">
        <v>1</v>
      </c>
      <c r="FB124" s="390" t="s">
        <v>401</v>
      </c>
      <c r="FC124" s="397"/>
      <c r="FD124" s="398"/>
      <c r="FE124" s="393">
        <f t="shared" si="299"/>
        <v>0</v>
      </c>
      <c r="FF124" s="258"/>
      <c r="FG124" s="433"/>
    </row>
    <row r="125" spans="1:163" ht="37.5" customHeight="1">
      <c r="A125" s="76"/>
      <c r="B125" s="41">
        <v>12</v>
      </c>
      <c r="C125" s="149" t="s">
        <v>1134</v>
      </c>
      <c r="D125" s="287"/>
      <c r="E125" s="390">
        <v>1</v>
      </c>
      <c r="F125" s="390" t="s">
        <v>401</v>
      </c>
      <c r="G125" s="397"/>
      <c r="H125" s="398"/>
      <c r="I125" s="393">
        <f t="shared" si="280"/>
        <v>0</v>
      </c>
      <c r="J125" s="258"/>
      <c r="K125" s="433"/>
      <c r="L125" s="287"/>
      <c r="M125" s="390">
        <v>1</v>
      </c>
      <c r="N125" s="390" t="s">
        <v>401</v>
      </c>
      <c r="O125" s="397"/>
      <c r="P125" s="398"/>
      <c r="Q125" s="393">
        <f t="shared" si="281"/>
        <v>0</v>
      </c>
      <c r="R125" s="258"/>
      <c r="S125" s="433"/>
      <c r="T125" s="287"/>
      <c r="U125" s="390">
        <v>1</v>
      </c>
      <c r="V125" s="390" t="s">
        <v>401</v>
      </c>
      <c r="W125" s="397"/>
      <c r="X125" s="398"/>
      <c r="Y125" s="393">
        <f t="shared" si="282"/>
        <v>0</v>
      </c>
      <c r="Z125" s="258"/>
      <c r="AA125" s="433"/>
      <c r="AB125" s="287"/>
      <c r="AC125" s="390">
        <v>1</v>
      </c>
      <c r="AD125" s="390" t="s">
        <v>401</v>
      </c>
      <c r="AE125" s="397"/>
      <c r="AF125" s="398"/>
      <c r="AG125" s="393">
        <f t="shared" si="283"/>
        <v>0</v>
      </c>
      <c r="AH125" s="258"/>
      <c r="AI125" s="433"/>
      <c r="AJ125" s="287"/>
      <c r="AK125" s="390">
        <v>1</v>
      </c>
      <c r="AL125" s="390" t="s">
        <v>401</v>
      </c>
      <c r="AM125" s="397"/>
      <c r="AN125" s="398"/>
      <c r="AO125" s="393">
        <f t="shared" si="284"/>
        <v>0</v>
      </c>
      <c r="AP125" s="258"/>
      <c r="AQ125" s="433"/>
      <c r="AR125" s="287"/>
      <c r="AS125" s="390">
        <v>1</v>
      </c>
      <c r="AT125" s="390" t="s">
        <v>401</v>
      </c>
      <c r="AU125" s="397"/>
      <c r="AV125" s="398"/>
      <c r="AW125" s="393">
        <f t="shared" si="285"/>
        <v>0</v>
      </c>
      <c r="AX125" s="258"/>
      <c r="AY125" s="433"/>
      <c r="AZ125" s="287"/>
      <c r="BA125" s="390">
        <v>1</v>
      </c>
      <c r="BB125" s="390" t="s">
        <v>401</v>
      </c>
      <c r="BC125" s="397"/>
      <c r="BD125" s="398"/>
      <c r="BE125" s="393">
        <f t="shared" si="286"/>
        <v>0</v>
      </c>
      <c r="BF125" s="258"/>
      <c r="BG125" s="433"/>
      <c r="BH125" s="287"/>
      <c r="BI125" s="390">
        <v>1</v>
      </c>
      <c r="BJ125" s="390" t="s">
        <v>401</v>
      </c>
      <c r="BK125" s="397"/>
      <c r="BL125" s="398"/>
      <c r="BM125" s="393">
        <f t="shared" si="287"/>
        <v>0</v>
      </c>
      <c r="BN125" s="258"/>
      <c r="BO125" s="433"/>
      <c r="BP125" s="287"/>
      <c r="BQ125" s="390">
        <v>1</v>
      </c>
      <c r="BR125" s="390" t="s">
        <v>401</v>
      </c>
      <c r="BS125" s="397"/>
      <c r="BT125" s="398"/>
      <c r="BU125" s="393">
        <f t="shared" si="288"/>
        <v>0</v>
      </c>
      <c r="BV125" s="258"/>
      <c r="BW125" s="433"/>
      <c r="BX125" s="287"/>
      <c r="BY125" s="390">
        <v>1</v>
      </c>
      <c r="BZ125" s="390" t="s">
        <v>401</v>
      </c>
      <c r="CA125" s="397"/>
      <c r="CB125" s="398"/>
      <c r="CC125" s="393">
        <f t="shared" si="289"/>
        <v>0</v>
      </c>
      <c r="CD125" s="258"/>
      <c r="CE125" s="433"/>
      <c r="CF125" s="287"/>
      <c r="CG125" s="390">
        <v>1</v>
      </c>
      <c r="CH125" s="390" t="s">
        <v>401</v>
      </c>
      <c r="CI125" s="397"/>
      <c r="CJ125" s="398"/>
      <c r="CK125" s="393">
        <f t="shared" si="290"/>
        <v>0</v>
      </c>
      <c r="CL125" s="258"/>
      <c r="CM125" s="433"/>
      <c r="CN125" s="287"/>
      <c r="CO125" s="390">
        <v>1</v>
      </c>
      <c r="CP125" s="390" t="s">
        <v>401</v>
      </c>
      <c r="CQ125" s="397"/>
      <c r="CR125" s="398"/>
      <c r="CS125" s="393">
        <f t="shared" si="291"/>
        <v>0</v>
      </c>
      <c r="CT125" s="258"/>
      <c r="CU125" s="433"/>
      <c r="CV125" s="287"/>
      <c r="CW125" s="390">
        <v>1</v>
      </c>
      <c r="CX125" s="390" t="s">
        <v>401</v>
      </c>
      <c r="CY125" s="397"/>
      <c r="CZ125" s="398"/>
      <c r="DA125" s="393">
        <f t="shared" si="292"/>
        <v>0</v>
      </c>
      <c r="DB125" s="258"/>
      <c r="DC125" s="433"/>
      <c r="DD125" s="287"/>
      <c r="DE125" s="390">
        <v>1</v>
      </c>
      <c r="DF125" s="390" t="s">
        <v>401</v>
      </c>
      <c r="DG125" s="397"/>
      <c r="DH125" s="398"/>
      <c r="DI125" s="393">
        <f t="shared" si="293"/>
        <v>0</v>
      </c>
      <c r="DJ125" s="258"/>
      <c r="DK125" s="433"/>
      <c r="DL125" s="287"/>
      <c r="DM125" s="390">
        <v>1</v>
      </c>
      <c r="DN125" s="390" t="s">
        <v>401</v>
      </c>
      <c r="DO125" s="397"/>
      <c r="DP125" s="398"/>
      <c r="DQ125" s="393">
        <f t="shared" si="294"/>
        <v>0</v>
      </c>
      <c r="DR125" s="258"/>
      <c r="DS125" s="433"/>
      <c r="DT125" s="287"/>
      <c r="DU125" s="390">
        <v>1</v>
      </c>
      <c r="DV125" s="390" t="s">
        <v>401</v>
      </c>
      <c r="DW125" s="397"/>
      <c r="DX125" s="398"/>
      <c r="DY125" s="393">
        <f t="shared" si="295"/>
        <v>0</v>
      </c>
      <c r="DZ125" s="258"/>
      <c r="EA125" s="433"/>
      <c r="EB125" s="287"/>
      <c r="EC125" s="390">
        <v>1</v>
      </c>
      <c r="ED125" s="390" t="s">
        <v>401</v>
      </c>
      <c r="EE125" s="397"/>
      <c r="EF125" s="398"/>
      <c r="EG125" s="393">
        <f t="shared" si="296"/>
        <v>0</v>
      </c>
      <c r="EH125" s="258"/>
      <c r="EI125" s="433"/>
      <c r="EJ125" s="287"/>
      <c r="EK125" s="390">
        <v>1</v>
      </c>
      <c r="EL125" s="390" t="s">
        <v>401</v>
      </c>
      <c r="EM125" s="397"/>
      <c r="EN125" s="398"/>
      <c r="EO125" s="393">
        <f t="shared" si="297"/>
        <v>0</v>
      </c>
      <c r="EP125" s="258"/>
      <c r="EQ125" s="433"/>
      <c r="ER125" s="287"/>
      <c r="ES125" s="390">
        <v>1</v>
      </c>
      <c r="ET125" s="390" t="s">
        <v>401</v>
      </c>
      <c r="EU125" s="397"/>
      <c r="EV125" s="398"/>
      <c r="EW125" s="393">
        <f t="shared" si="298"/>
        <v>0</v>
      </c>
      <c r="EX125" s="258"/>
      <c r="EY125" s="433"/>
      <c r="EZ125" s="287"/>
      <c r="FA125" s="390">
        <v>1</v>
      </c>
      <c r="FB125" s="390" t="s">
        <v>401</v>
      </c>
      <c r="FC125" s="397"/>
      <c r="FD125" s="398"/>
      <c r="FE125" s="393">
        <f t="shared" si="299"/>
        <v>0</v>
      </c>
      <c r="FF125" s="258"/>
      <c r="FG125" s="433"/>
    </row>
    <row r="126" spans="1:163" ht="37.5" customHeight="1">
      <c r="A126" s="76"/>
      <c r="B126" s="91"/>
      <c r="C126" s="90" t="s">
        <v>408</v>
      </c>
      <c r="D126" s="515"/>
      <c r="E126" s="516"/>
      <c r="F126" s="516"/>
      <c r="G126" s="511"/>
      <c r="H126" s="517"/>
      <c r="I126" s="513">
        <f>SUM(I114:I125)</f>
        <v>0</v>
      </c>
      <c r="J126" s="258"/>
      <c r="K126" s="433"/>
      <c r="L126" s="515"/>
      <c r="M126" s="516"/>
      <c r="N126" s="516"/>
      <c r="O126" s="511"/>
      <c r="P126" s="517"/>
      <c r="Q126" s="513">
        <f>SUM(Q114:Q125)</f>
        <v>0</v>
      </c>
      <c r="R126" s="258"/>
      <c r="S126" s="433"/>
      <c r="T126" s="515"/>
      <c r="U126" s="516"/>
      <c r="V126" s="516"/>
      <c r="W126" s="511"/>
      <c r="X126" s="517"/>
      <c r="Y126" s="513">
        <f>SUM(Y114:Y125)</f>
        <v>0</v>
      </c>
      <c r="Z126" s="258"/>
      <c r="AA126" s="433"/>
      <c r="AB126" s="515"/>
      <c r="AC126" s="516"/>
      <c r="AD126" s="516"/>
      <c r="AE126" s="511"/>
      <c r="AF126" s="517"/>
      <c r="AG126" s="513">
        <f>SUM(AG114:AG125)</f>
        <v>0</v>
      </c>
      <c r="AH126" s="258"/>
      <c r="AI126" s="433"/>
      <c r="AJ126" s="515"/>
      <c r="AK126" s="516"/>
      <c r="AL126" s="516"/>
      <c r="AM126" s="511"/>
      <c r="AN126" s="517"/>
      <c r="AO126" s="513">
        <f>SUM(AO114:AO125)</f>
        <v>0</v>
      </c>
      <c r="AP126" s="258"/>
      <c r="AQ126" s="433"/>
      <c r="AR126" s="515"/>
      <c r="AS126" s="516"/>
      <c r="AT126" s="516"/>
      <c r="AU126" s="511"/>
      <c r="AV126" s="517"/>
      <c r="AW126" s="513">
        <f>SUM(AW114:AW125)</f>
        <v>0</v>
      </c>
      <c r="AX126" s="258"/>
      <c r="AY126" s="433"/>
      <c r="AZ126" s="515"/>
      <c r="BA126" s="516"/>
      <c r="BB126" s="516"/>
      <c r="BC126" s="511"/>
      <c r="BD126" s="517"/>
      <c r="BE126" s="513">
        <f>SUM(BE114:BE125)</f>
        <v>0</v>
      </c>
      <c r="BF126" s="258"/>
      <c r="BG126" s="433"/>
      <c r="BH126" s="515"/>
      <c r="BI126" s="516"/>
      <c r="BJ126" s="516"/>
      <c r="BK126" s="511"/>
      <c r="BL126" s="517"/>
      <c r="BM126" s="513">
        <f>SUM(BM114:BM125)</f>
        <v>0</v>
      </c>
      <c r="BN126" s="258"/>
      <c r="BO126" s="433"/>
      <c r="BP126" s="515"/>
      <c r="BQ126" s="516"/>
      <c r="BR126" s="516"/>
      <c r="BS126" s="511"/>
      <c r="BT126" s="517"/>
      <c r="BU126" s="513">
        <f>SUM(BU114:BU125)</f>
        <v>0</v>
      </c>
      <c r="BV126" s="258"/>
      <c r="BW126" s="433"/>
      <c r="BX126" s="515"/>
      <c r="BY126" s="516"/>
      <c r="BZ126" s="516"/>
      <c r="CA126" s="511"/>
      <c r="CB126" s="517"/>
      <c r="CC126" s="513">
        <f>SUM(CC114:CC125)</f>
        <v>0</v>
      </c>
      <c r="CD126" s="258"/>
      <c r="CE126" s="433"/>
      <c r="CF126" s="515"/>
      <c r="CG126" s="516"/>
      <c r="CH126" s="516"/>
      <c r="CI126" s="511"/>
      <c r="CJ126" s="517"/>
      <c r="CK126" s="513">
        <f>SUM(CK114:CK125)</f>
        <v>0</v>
      </c>
      <c r="CL126" s="258"/>
      <c r="CM126" s="433"/>
      <c r="CN126" s="515"/>
      <c r="CO126" s="516"/>
      <c r="CP126" s="516"/>
      <c r="CQ126" s="511"/>
      <c r="CR126" s="517"/>
      <c r="CS126" s="513">
        <f>SUM(CS114:CS125)</f>
        <v>0</v>
      </c>
      <c r="CT126" s="258"/>
      <c r="CU126" s="433"/>
      <c r="CV126" s="515"/>
      <c r="CW126" s="516"/>
      <c r="CX126" s="516"/>
      <c r="CY126" s="511"/>
      <c r="CZ126" s="517"/>
      <c r="DA126" s="513">
        <f>SUM(DA114:DA125)</f>
        <v>0</v>
      </c>
      <c r="DB126" s="258"/>
      <c r="DC126" s="433"/>
      <c r="DD126" s="515"/>
      <c r="DE126" s="516"/>
      <c r="DF126" s="516"/>
      <c r="DG126" s="511"/>
      <c r="DH126" s="517"/>
      <c r="DI126" s="513">
        <f>SUM(DI114:DI125)</f>
        <v>0</v>
      </c>
      <c r="DJ126" s="258"/>
      <c r="DK126" s="433"/>
      <c r="DL126" s="515"/>
      <c r="DM126" s="516"/>
      <c r="DN126" s="516"/>
      <c r="DO126" s="511"/>
      <c r="DP126" s="517"/>
      <c r="DQ126" s="513">
        <f>SUM(DQ114:DQ125)</f>
        <v>0</v>
      </c>
      <c r="DR126" s="258"/>
      <c r="DS126" s="433"/>
      <c r="DT126" s="515"/>
      <c r="DU126" s="516"/>
      <c r="DV126" s="516"/>
      <c r="DW126" s="511"/>
      <c r="DX126" s="517"/>
      <c r="DY126" s="513">
        <f>SUM(DY114:DY125)</f>
        <v>0</v>
      </c>
      <c r="DZ126" s="258"/>
      <c r="EA126" s="433"/>
      <c r="EB126" s="515"/>
      <c r="EC126" s="516"/>
      <c r="ED126" s="516"/>
      <c r="EE126" s="511"/>
      <c r="EF126" s="517"/>
      <c r="EG126" s="513">
        <f>SUM(EG114:EG125)</f>
        <v>0</v>
      </c>
      <c r="EH126" s="258"/>
      <c r="EI126" s="433"/>
      <c r="EJ126" s="515"/>
      <c r="EK126" s="516"/>
      <c r="EL126" s="516"/>
      <c r="EM126" s="511"/>
      <c r="EN126" s="517"/>
      <c r="EO126" s="513">
        <f>SUM(EO114:EO125)</f>
        <v>0</v>
      </c>
      <c r="EP126" s="258"/>
      <c r="EQ126" s="433"/>
      <c r="ER126" s="515"/>
      <c r="ES126" s="516"/>
      <c r="ET126" s="516"/>
      <c r="EU126" s="511"/>
      <c r="EV126" s="517"/>
      <c r="EW126" s="513">
        <f>SUM(EW114:EW125)</f>
        <v>0</v>
      </c>
      <c r="EX126" s="258"/>
      <c r="EY126" s="433"/>
      <c r="EZ126" s="515"/>
      <c r="FA126" s="516"/>
      <c r="FB126" s="516"/>
      <c r="FC126" s="511"/>
      <c r="FD126" s="517"/>
      <c r="FE126" s="513">
        <f>SUM(FE114:FE125)</f>
        <v>0</v>
      </c>
      <c r="FF126" s="258"/>
      <c r="FG126" s="433"/>
    </row>
    <row r="127" spans="1:163" ht="37.5" customHeight="1" thickBot="1">
      <c r="B127" s="76" t="s">
        <v>333</v>
      </c>
      <c r="C127" s="115"/>
      <c r="D127" s="518"/>
      <c r="E127" s="364"/>
      <c r="F127" s="364"/>
      <c r="G127" s="519"/>
      <c r="H127" s="520"/>
      <c r="I127" s="521"/>
      <c r="J127" s="258"/>
      <c r="K127" s="433"/>
      <c r="L127" s="518"/>
      <c r="M127" s="364"/>
      <c r="N127" s="364"/>
      <c r="O127" s="519"/>
      <c r="P127" s="520"/>
      <c r="Q127" s="521"/>
      <c r="R127" s="258"/>
      <c r="S127" s="433"/>
      <c r="T127" s="518"/>
      <c r="U127" s="364"/>
      <c r="V127" s="364"/>
      <c r="W127" s="519"/>
      <c r="X127" s="520"/>
      <c r="Y127" s="521"/>
      <c r="Z127" s="258"/>
      <c r="AA127" s="433"/>
      <c r="AB127" s="518"/>
      <c r="AC127" s="364"/>
      <c r="AD127" s="364"/>
      <c r="AE127" s="519"/>
      <c r="AF127" s="520"/>
      <c r="AG127" s="521"/>
      <c r="AH127" s="258"/>
      <c r="AI127" s="433"/>
      <c r="AJ127" s="518"/>
      <c r="AK127" s="364"/>
      <c r="AL127" s="364"/>
      <c r="AM127" s="519"/>
      <c r="AN127" s="520"/>
      <c r="AO127" s="521"/>
      <c r="AP127" s="258"/>
      <c r="AQ127" s="433"/>
      <c r="AR127" s="518"/>
      <c r="AS127" s="364"/>
      <c r="AT127" s="364"/>
      <c r="AU127" s="519"/>
      <c r="AV127" s="520"/>
      <c r="AW127" s="521"/>
      <c r="AX127" s="258"/>
      <c r="AY127" s="433"/>
      <c r="AZ127" s="518"/>
      <c r="BA127" s="364"/>
      <c r="BB127" s="364"/>
      <c r="BC127" s="519"/>
      <c r="BD127" s="520"/>
      <c r="BE127" s="521"/>
      <c r="BF127" s="258"/>
      <c r="BG127" s="433"/>
      <c r="BH127" s="518"/>
      <c r="BI127" s="364"/>
      <c r="BJ127" s="364"/>
      <c r="BK127" s="519"/>
      <c r="BL127" s="520"/>
      <c r="BM127" s="521"/>
      <c r="BN127" s="258"/>
      <c r="BO127" s="433"/>
      <c r="BP127" s="518"/>
      <c r="BQ127" s="364"/>
      <c r="BR127" s="364"/>
      <c r="BS127" s="519"/>
      <c r="BT127" s="520"/>
      <c r="BU127" s="521"/>
      <c r="BV127" s="258"/>
      <c r="BW127" s="433"/>
      <c r="BX127" s="518"/>
      <c r="BY127" s="364"/>
      <c r="BZ127" s="364"/>
      <c r="CA127" s="519"/>
      <c r="CB127" s="520"/>
      <c r="CC127" s="521"/>
      <c r="CD127" s="258"/>
      <c r="CE127" s="433"/>
      <c r="CF127" s="518"/>
      <c r="CG127" s="364"/>
      <c r="CH127" s="364"/>
      <c r="CI127" s="519"/>
      <c r="CJ127" s="520"/>
      <c r="CK127" s="521"/>
      <c r="CL127" s="258"/>
      <c r="CM127" s="433"/>
      <c r="CN127" s="518"/>
      <c r="CO127" s="364"/>
      <c r="CP127" s="364"/>
      <c r="CQ127" s="519"/>
      <c r="CR127" s="520"/>
      <c r="CS127" s="521"/>
      <c r="CT127" s="258"/>
      <c r="CU127" s="433"/>
      <c r="CV127" s="518"/>
      <c r="CW127" s="364"/>
      <c r="CX127" s="364"/>
      <c r="CY127" s="519"/>
      <c r="CZ127" s="520"/>
      <c r="DA127" s="521"/>
      <c r="DB127" s="258"/>
      <c r="DC127" s="433"/>
      <c r="DD127" s="518"/>
      <c r="DE127" s="364"/>
      <c r="DF127" s="364"/>
      <c r="DG127" s="519"/>
      <c r="DH127" s="520"/>
      <c r="DI127" s="521"/>
      <c r="DJ127" s="258"/>
      <c r="DK127" s="433"/>
      <c r="DL127" s="518"/>
      <c r="DM127" s="364"/>
      <c r="DN127" s="364"/>
      <c r="DO127" s="519"/>
      <c r="DP127" s="520"/>
      <c r="DQ127" s="521"/>
      <c r="DR127" s="258"/>
      <c r="DS127" s="433"/>
      <c r="DT127" s="518"/>
      <c r="DU127" s="364"/>
      <c r="DV127" s="364"/>
      <c r="DW127" s="519"/>
      <c r="DX127" s="520"/>
      <c r="DY127" s="521"/>
      <c r="DZ127" s="258"/>
      <c r="EA127" s="433"/>
      <c r="EB127" s="518"/>
      <c r="EC127" s="364"/>
      <c r="ED127" s="364"/>
      <c r="EE127" s="519"/>
      <c r="EF127" s="520"/>
      <c r="EG127" s="521"/>
      <c r="EH127" s="258"/>
      <c r="EI127" s="433"/>
      <c r="EJ127" s="518"/>
      <c r="EK127" s="364"/>
      <c r="EL127" s="364"/>
      <c r="EM127" s="519"/>
      <c r="EN127" s="520"/>
      <c r="EO127" s="521"/>
      <c r="EP127" s="258"/>
      <c r="EQ127" s="433"/>
      <c r="ER127" s="518"/>
      <c r="ES127" s="364"/>
      <c r="ET127" s="364"/>
      <c r="EU127" s="519"/>
      <c r="EV127" s="520"/>
      <c r="EW127" s="521"/>
      <c r="EX127" s="258"/>
      <c r="EY127" s="433"/>
      <c r="EZ127" s="518"/>
      <c r="FA127" s="364"/>
      <c r="FB127" s="364"/>
      <c r="FC127" s="519"/>
      <c r="FD127" s="520"/>
      <c r="FE127" s="521"/>
      <c r="FF127" s="258"/>
      <c r="FG127" s="433"/>
    </row>
    <row r="128" spans="1:163" ht="37.5" customHeight="1" thickBot="1">
      <c r="A128" s="76"/>
      <c r="B128" s="87" t="s">
        <v>390</v>
      </c>
      <c r="C128" s="88" t="s">
        <v>391</v>
      </c>
      <c r="D128" s="509" t="s">
        <v>392</v>
      </c>
      <c r="E128" s="510" t="s">
        <v>393</v>
      </c>
      <c r="F128" s="382" t="s">
        <v>394</v>
      </c>
      <c r="G128" s="511" t="s">
        <v>395</v>
      </c>
      <c r="H128" s="512" t="s">
        <v>396</v>
      </c>
      <c r="I128" s="513" t="s">
        <v>397</v>
      </c>
      <c r="J128" s="256" t="s">
        <v>398</v>
      </c>
      <c r="K128" s="257" t="s">
        <v>399</v>
      </c>
      <c r="L128" s="509" t="s">
        <v>392</v>
      </c>
      <c r="M128" s="510" t="s">
        <v>393</v>
      </c>
      <c r="N128" s="382" t="s">
        <v>394</v>
      </c>
      <c r="O128" s="511" t="s">
        <v>395</v>
      </c>
      <c r="P128" s="512" t="s">
        <v>396</v>
      </c>
      <c r="Q128" s="513" t="s">
        <v>397</v>
      </c>
      <c r="R128" s="256" t="s">
        <v>398</v>
      </c>
      <c r="S128" s="257" t="s">
        <v>399</v>
      </c>
      <c r="T128" s="509" t="s">
        <v>392</v>
      </c>
      <c r="U128" s="510" t="s">
        <v>393</v>
      </c>
      <c r="V128" s="382" t="s">
        <v>394</v>
      </c>
      <c r="W128" s="511" t="s">
        <v>395</v>
      </c>
      <c r="X128" s="512" t="s">
        <v>396</v>
      </c>
      <c r="Y128" s="513" t="s">
        <v>397</v>
      </c>
      <c r="Z128" s="256" t="s">
        <v>398</v>
      </c>
      <c r="AA128" s="257" t="s">
        <v>399</v>
      </c>
      <c r="AB128" s="509" t="s">
        <v>392</v>
      </c>
      <c r="AC128" s="510" t="s">
        <v>393</v>
      </c>
      <c r="AD128" s="382" t="s">
        <v>394</v>
      </c>
      <c r="AE128" s="511" t="s">
        <v>395</v>
      </c>
      <c r="AF128" s="512" t="s">
        <v>396</v>
      </c>
      <c r="AG128" s="513" t="s">
        <v>397</v>
      </c>
      <c r="AH128" s="256" t="s">
        <v>398</v>
      </c>
      <c r="AI128" s="257" t="s">
        <v>399</v>
      </c>
      <c r="AJ128" s="509" t="s">
        <v>392</v>
      </c>
      <c r="AK128" s="510" t="s">
        <v>393</v>
      </c>
      <c r="AL128" s="382" t="s">
        <v>394</v>
      </c>
      <c r="AM128" s="511" t="s">
        <v>395</v>
      </c>
      <c r="AN128" s="512" t="s">
        <v>396</v>
      </c>
      <c r="AO128" s="513" t="s">
        <v>397</v>
      </c>
      <c r="AP128" s="256" t="s">
        <v>398</v>
      </c>
      <c r="AQ128" s="257" t="s">
        <v>399</v>
      </c>
      <c r="AR128" s="509" t="s">
        <v>392</v>
      </c>
      <c r="AS128" s="510" t="s">
        <v>393</v>
      </c>
      <c r="AT128" s="382" t="s">
        <v>394</v>
      </c>
      <c r="AU128" s="511" t="s">
        <v>395</v>
      </c>
      <c r="AV128" s="512" t="s">
        <v>396</v>
      </c>
      <c r="AW128" s="513" t="s">
        <v>397</v>
      </c>
      <c r="AX128" s="256" t="s">
        <v>398</v>
      </c>
      <c r="AY128" s="257" t="s">
        <v>399</v>
      </c>
      <c r="AZ128" s="509" t="s">
        <v>392</v>
      </c>
      <c r="BA128" s="510" t="s">
        <v>393</v>
      </c>
      <c r="BB128" s="382" t="s">
        <v>394</v>
      </c>
      <c r="BC128" s="511" t="s">
        <v>395</v>
      </c>
      <c r="BD128" s="512" t="s">
        <v>396</v>
      </c>
      <c r="BE128" s="513" t="s">
        <v>397</v>
      </c>
      <c r="BF128" s="256" t="s">
        <v>398</v>
      </c>
      <c r="BG128" s="257" t="s">
        <v>399</v>
      </c>
      <c r="BH128" s="509" t="s">
        <v>392</v>
      </c>
      <c r="BI128" s="510" t="s">
        <v>393</v>
      </c>
      <c r="BJ128" s="382" t="s">
        <v>394</v>
      </c>
      <c r="BK128" s="511" t="s">
        <v>395</v>
      </c>
      <c r="BL128" s="512" t="s">
        <v>396</v>
      </c>
      <c r="BM128" s="513" t="s">
        <v>397</v>
      </c>
      <c r="BN128" s="256" t="s">
        <v>398</v>
      </c>
      <c r="BO128" s="257" t="s">
        <v>399</v>
      </c>
      <c r="BP128" s="509" t="s">
        <v>392</v>
      </c>
      <c r="BQ128" s="510" t="s">
        <v>393</v>
      </c>
      <c r="BR128" s="382" t="s">
        <v>394</v>
      </c>
      <c r="BS128" s="511" t="s">
        <v>395</v>
      </c>
      <c r="BT128" s="512" t="s">
        <v>396</v>
      </c>
      <c r="BU128" s="513" t="s">
        <v>397</v>
      </c>
      <c r="BV128" s="256" t="s">
        <v>398</v>
      </c>
      <c r="BW128" s="257" t="s">
        <v>399</v>
      </c>
      <c r="BX128" s="509" t="s">
        <v>392</v>
      </c>
      <c r="BY128" s="510" t="s">
        <v>393</v>
      </c>
      <c r="BZ128" s="382" t="s">
        <v>394</v>
      </c>
      <c r="CA128" s="511" t="s">
        <v>395</v>
      </c>
      <c r="CB128" s="512" t="s">
        <v>396</v>
      </c>
      <c r="CC128" s="513" t="s">
        <v>397</v>
      </c>
      <c r="CD128" s="256" t="s">
        <v>398</v>
      </c>
      <c r="CE128" s="257" t="s">
        <v>399</v>
      </c>
      <c r="CF128" s="509" t="s">
        <v>392</v>
      </c>
      <c r="CG128" s="510" t="s">
        <v>393</v>
      </c>
      <c r="CH128" s="382" t="s">
        <v>394</v>
      </c>
      <c r="CI128" s="511" t="s">
        <v>395</v>
      </c>
      <c r="CJ128" s="512" t="s">
        <v>396</v>
      </c>
      <c r="CK128" s="513" t="s">
        <v>397</v>
      </c>
      <c r="CL128" s="256" t="s">
        <v>398</v>
      </c>
      <c r="CM128" s="257" t="s">
        <v>399</v>
      </c>
      <c r="CN128" s="509" t="s">
        <v>392</v>
      </c>
      <c r="CO128" s="510" t="s">
        <v>393</v>
      </c>
      <c r="CP128" s="382" t="s">
        <v>394</v>
      </c>
      <c r="CQ128" s="511" t="s">
        <v>395</v>
      </c>
      <c r="CR128" s="512" t="s">
        <v>396</v>
      </c>
      <c r="CS128" s="513" t="s">
        <v>397</v>
      </c>
      <c r="CT128" s="256" t="s">
        <v>398</v>
      </c>
      <c r="CU128" s="257" t="s">
        <v>399</v>
      </c>
      <c r="CV128" s="509" t="s">
        <v>392</v>
      </c>
      <c r="CW128" s="510" t="s">
        <v>393</v>
      </c>
      <c r="CX128" s="382" t="s">
        <v>394</v>
      </c>
      <c r="CY128" s="511" t="s">
        <v>395</v>
      </c>
      <c r="CZ128" s="512" t="s">
        <v>396</v>
      </c>
      <c r="DA128" s="513" t="s">
        <v>397</v>
      </c>
      <c r="DB128" s="256" t="s">
        <v>398</v>
      </c>
      <c r="DC128" s="257" t="s">
        <v>399</v>
      </c>
      <c r="DD128" s="509" t="s">
        <v>392</v>
      </c>
      <c r="DE128" s="510" t="s">
        <v>393</v>
      </c>
      <c r="DF128" s="382" t="s">
        <v>394</v>
      </c>
      <c r="DG128" s="511" t="s">
        <v>395</v>
      </c>
      <c r="DH128" s="512" t="s">
        <v>396</v>
      </c>
      <c r="DI128" s="513" t="s">
        <v>397</v>
      </c>
      <c r="DJ128" s="256" t="s">
        <v>398</v>
      </c>
      <c r="DK128" s="257" t="s">
        <v>399</v>
      </c>
      <c r="DL128" s="509" t="s">
        <v>392</v>
      </c>
      <c r="DM128" s="510" t="s">
        <v>393</v>
      </c>
      <c r="DN128" s="382" t="s">
        <v>394</v>
      </c>
      <c r="DO128" s="511" t="s">
        <v>395</v>
      </c>
      <c r="DP128" s="512" t="s">
        <v>396</v>
      </c>
      <c r="DQ128" s="513" t="s">
        <v>397</v>
      </c>
      <c r="DR128" s="256" t="s">
        <v>398</v>
      </c>
      <c r="DS128" s="257" t="s">
        <v>399</v>
      </c>
      <c r="DT128" s="509" t="s">
        <v>392</v>
      </c>
      <c r="DU128" s="510" t="s">
        <v>393</v>
      </c>
      <c r="DV128" s="382" t="s">
        <v>394</v>
      </c>
      <c r="DW128" s="511" t="s">
        <v>395</v>
      </c>
      <c r="DX128" s="512" t="s">
        <v>396</v>
      </c>
      <c r="DY128" s="513" t="s">
        <v>397</v>
      </c>
      <c r="DZ128" s="256" t="s">
        <v>398</v>
      </c>
      <c r="EA128" s="257" t="s">
        <v>399</v>
      </c>
      <c r="EB128" s="509" t="s">
        <v>392</v>
      </c>
      <c r="EC128" s="510" t="s">
        <v>393</v>
      </c>
      <c r="ED128" s="382" t="s">
        <v>394</v>
      </c>
      <c r="EE128" s="511" t="s">
        <v>395</v>
      </c>
      <c r="EF128" s="512" t="s">
        <v>396</v>
      </c>
      <c r="EG128" s="513" t="s">
        <v>397</v>
      </c>
      <c r="EH128" s="256" t="s">
        <v>398</v>
      </c>
      <c r="EI128" s="257" t="s">
        <v>399</v>
      </c>
      <c r="EJ128" s="509" t="s">
        <v>392</v>
      </c>
      <c r="EK128" s="510" t="s">
        <v>393</v>
      </c>
      <c r="EL128" s="382" t="s">
        <v>394</v>
      </c>
      <c r="EM128" s="511" t="s">
        <v>395</v>
      </c>
      <c r="EN128" s="512" t="s">
        <v>396</v>
      </c>
      <c r="EO128" s="513" t="s">
        <v>397</v>
      </c>
      <c r="EP128" s="256" t="s">
        <v>398</v>
      </c>
      <c r="EQ128" s="257" t="s">
        <v>399</v>
      </c>
      <c r="ER128" s="509" t="s">
        <v>392</v>
      </c>
      <c r="ES128" s="510" t="s">
        <v>393</v>
      </c>
      <c r="ET128" s="382" t="s">
        <v>394</v>
      </c>
      <c r="EU128" s="511" t="s">
        <v>395</v>
      </c>
      <c r="EV128" s="512" t="s">
        <v>396</v>
      </c>
      <c r="EW128" s="513" t="s">
        <v>397</v>
      </c>
      <c r="EX128" s="256" t="s">
        <v>398</v>
      </c>
      <c r="EY128" s="257" t="s">
        <v>399</v>
      </c>
      <c r="EZ128" s="509" t="s">
        <v>392</v>
      </c>
      <c r="FA128" s="510" t="s">
        <v>393</v>
      </c>
      <c r="FB128" s="382" t="s">
        <v>394</v>
      </c>
      <c r="FC128" s="511" t="s">
        <v>395</v>
      </c>
      <c r="FD128" s="512" t="s">
        <v>396</v>
      </c>
      <c r="FE128" s="513" t="s">
        <v>397</v>
      </c>
      <c r="FF128" s="256" t="s">
        <v>398</v>
      </c>
      <c r="FG128" s="257" t="s">
        <v>399</v>
      </c>
    </row>
    <row r="129" spans="1:163" ht="37.5" customHeight="1" thickBot="1">
      <c r="A129" s="76"/>
      <c r="B129" s="41">
        <v>1</v>
      </c>
      <c r="C129" s="149" t="s">
        <v>1138</v>
      </c>
      <c r="D129" s="287"/>
      <c r="E129" s="390">
        <v>1</v>
      </c>
      <c r="F129" s="390" t="s">
        <v>401</v>
      </c>
      <c r="G129" s="397"/>
      <c r="H129" s="398"/>
      <c r="I129" s="393">
        <f t="shared" ref="I129:I140" si="300">+(G129+(G129*H129))*E129</f>
        <v>0</v>
      </c>
      <c r="J129" s="247" t="s">
        <v>1216</v>
      </c>
      <c r="K129" s="248"/>
      <c r="L129" s="287"/>
      <c r="M129" s="390">
        <v>1</v>
      </c>
      <c r="N129" s="390" t="s">
        <v>401</v>
      </c>
      <c r="O129" s="397"/>
      <c r="P129" s="398"/>
      <c r="Q129" s="393">
        <f t="shared" ref="Q129:Q140" si="301">+(O129+(O129*P129))*M129</f>
        <v>0</v>
      </c>
      <c r="R129" s="247" t="s">
        <v>1216</v>
      </c>
      <c r="S129" s="248"/>
      <c r="T129" s="287"/>
      <c r="U129" s="390">
        <v>1</v>
      </c>
      <c r="V129" s="390" t="s">
        <v>401</v>
      </c>
      <c r="W129" s="397"/>
      <c r="X129" s="398"/>
      <c r="Y129" s="393">
        <f t="shared" ref="Y129:Y140" si="302">+(W129+(W129*X129))*U129</f>
        <v>0</v>
      </c>
      <c r="Z129" s="247" t="s">
        <v>1216</v>
      </c>
      <c r="AA129" s="248"/>
      <c r="AB129" s="287"/>
      <c r="AC129" s="390">
        <v>1</v>
      </c>
      <c r="AD129" s="390" t="s">
        <v>401</v>
      </c>
      <c r="AE129" s="397"/>
      <c r="AF129" s="398"/>
      <c r="AG129" s="393">
        <f t="shared" ref="AG129:AG140" si="303">+(AE129+(AE129*AF129))*AC129</f>
        <v>0</v>
      </c>
      <c r="AH129" s="247" t="s">
        <v>1216</v>
      </c>
      <c r="AI129" s="248"/>
      <c r="AJ129" s="287"/>
      <c r="AK129" s="390">
        <v>1</v>
      </c>
      <c r="AL129" s="390" t="s">
        <v>401</v>
      </c>
      <c r="AM129" s="397"/>
      <c r="AN129" s="398"/>
      <c r="AO129" s="393">
        <f t="shared" ref="AO129:AO140" si="304">+(AM129+(AM129*AN129))*AK129</f>
        <v>0</v>
      </c>
      <c r="AP129" s="247" t="s">
        <v>1216</v>
      </c>
      <c r="AQ129" s="248"/>
      <c r="AR129" s="287"/>
      <c r="AS129" s="390">
        <v>1</v>
      </c>
      <c r="AT129" s="390" t="s">
        <v>401</v>
      </c>
      <c r="AU129" s="397"/>
      <c r="AV129" s="398"/>
      <c r="AW129" s="393">
        <f t="shared" ref="AW129:AW140" si="305">+(AU129+(AU129*AV129))*AS129</f>
        <v>0</v>
      </c>
      <c r="AX129" s="247" t="s">
        <v>1216</v>
      </c>
      <c r="AY129" s="248"/>
      <c r="AZ129" s="287"/>
      <c r="BA129" s="390">
        <v>1</v>
      </c>
      <c r="BB129" s="390" t="s">
        <v>401</v>
      </c>
      <c r="BC129" s="397"/>
      <c r="BD129" s="398"/>
      <c r="BE129" s="393">
        <f t="shared" ref="BE129:BE140" si="306">+(BC129+(BC129*BD129))*BA129</f>
        <v>0</v>
      </c>
      <c r="BF129" s="247" t="s">
        <v>1216</v>
      </c>
      <c r="BG129" s="248"/>
      <c r="BH129" s="287"/>
      <c r="BI129" s="390">
        <v>1</v>
      </c>
      <c r="BJ129" s="390" t="s">
        <v>401</v>
      </c>
      <c r="BK129" s="397"/>
      <c r="BL129" s="398"/>
      <c r="BM129" s="393">
        <f t="shared" ref="BM129:BM140" si="307">+(BK129+(BK129*BL129))*BI129</f>
        <v>0</v>
      </c>
      <c r="BN129" s="247" t="s">
        <v>1216</v>
      </c>
      <c r="BO129" s="248"/>
      <c r="BP129" s="287"/>
      <c r="BQ129" s="390">
        <v>1</v>
      </c>
      <c r="BR129" s="390" t="s">
        <v>401</v>
      </c>
      <c r="BS129" s="397"/>
      <c r="BT129" s="398"/>
      <c r="BU129" s="393">
        <f t="shared" ref="BU129:BU140" si="308">+(BS129+(BS129*BT129))*BQ129</f>
        <v>0</v>
      </c>
      <c r="BV129" s="247" t="s">
        <v>1216</v>
      </c>
      <c r="BW129" s="248"/>
      <c r="BX129" s="287"/>
      <c r="BY129" s="390">
        <v>1</v>
      </c>
      <c r="BZ129" s="390" t="s">
        <v>401</v>
      </c>
      <c r="CA129" s="397"/>
      <c r="CB129" s="398"/>
      <c r="CC129" s="393">
        <f t="shared" ref="CC129:CC140" si="309">+(CA129+(CA129*CB129))*BY129</f>
        <v>0</v>
      </c>
      <c r="CD129" s="247" t="s">
        <v>1216</v>
      </c>
      <c r="CE129" s="248"/>
      <c r="CF129" s="287"/>
      <c r="CG129" s="390">
        <v>1</v>
      </c>
      <c r="CH129" s="390" t="s">
        <v>401</v>
      </c>
      <c r="CI129" s="397"/>
      <c r="CJ129" s="398"/>
      <c r="CK129" s="393">
        <f t="shared" ref="CK129:CK140" si="310">+(CI129+(CI129*CJ129))*CG129</f>
        <v>0</v>
      </c>
      <c r="CL129" s="247" t="s">
        <v>1216</v>
      </c>
      <c r="CM129" s="248"/>
      <c r="CN129" s="287" t="s">
        <v>1366</v>
      </c>
      <c r="CO129" s="390">
        <v>1</v>
      </c>
      <c r="CP129" s="390" t="s">
        <v>401</v>
      </c>
      <c r="CQ129" s="397">
        <v>1571650</v>
      </c>
      <c r="CR129" s="398"/>
      <c r="CS129" s="393">
        <f t="shared" ref="CS129:CS140" si="311">+(CQ129+(CQ129*CR129))*CO129</f>
        <v>1571650</v>
      </c>
      <c r="CT129" s="247" t="s">
        <v>402</v>
      </c>
      <c r="CU129" s="248"/>
      <c r="CV129" s="287" t="s">
        <v>1367</v>
      </c>
      <c r="CW129" s="390">
        <v>1</v>
      </c>
      <c r="CX129" s="390" t="s">
        <v>401</v>
      </c>
      <c r="CY129" s="397">
        <v>1500000</v>
      </c>
      <c r="CZ129" s="398">
        <v>0</v>
      </c>
      <c r="DA129" s="393">
        <f t="shared" ref="DA129:DA140" si="312">+(CY129+(CY129*CZ129))*CW129</f>
        <v>1500000</v>
      </c>
      <c r="DB129" s="247" t="s">
        <v>402</v>
      </c>
      <c r="DC129" s="248"/>
      <c r="DD129" s="287"/>
      <c r="DE129" s="390">
        <v>1</v>
      </c>
      <c r="DF129" s="390" t="s">
        <v>401</v>
      </c>
      <c r="DG129" s="397"/>
      <c r="DH129" s="398"/>
      <c r="DI129" s="393">
        <f t="shared" ref="DI129:DI140" si="313">+(DG129+(DG129*DH129))*DE129</f>
        <v>0</v>
      </c>
      <c r="DJ129" s="247" t="s">
        <v>1216</v>
      </c>
      <c r="DK129" s="248"/>
      <c r="DL129" s="287" t="s">
        <v>1487</v>
      </c>
      <c r="DM129" s="390">
        <v>1</v>
      </c>
      <c r="DN129" s="390" t="s">
        <v>401</v>
      </c>
      <c r="DO129" s="397">
        <v>1361000</v>
      </c>
      <c r="DP129" s="398"/>
      <c r="DQ129" s="393">
        <f t="shared" ref="DQ129:DQ140" si="314">+(DO129+(DO129*DP129))*DM129</f>
        <v>1361000</v>
      </c>
      <c r="DR129" s="247" t="s">
        <v>1218</v>
      </c>
      <c r="DS129" s="399" t="s">
        <v>1595</v>
      </c>
      <c r="DT129" s="287"/>
      <c r="DU129" s="390">
        <v>1</v>
      </c>
      <c r="DV129" s="390" t="s">
        <v>401</v>
      </c>
      <c r="DW129" s="397"/>
      <c r="DX129" s="398"/>
      <c r="DY129" s="393">
        <f t="shared" ref="DY129:DY140" si="315">+(DW129+(DW129*DX129))*DU129</f>
        <v>0</v>
      </c>
      <c r="DZ129" s="247" t="s">
        <v>1216</v>
      </c>
      <c r="EA129" s="248"/>
      <c r="EB129" s="287"/>
      <c r="EC129" s="390">
        <v>1</v>
      </c>
      <c r="ED129" s="390" t="s">
        <v>401</v>
      </c>
      <c r="EE129" s="397"/>
      <c r="EF129" s="398"/>
      <c r="EG129" s="393">
        <f t="shared" ref="EG129:EG140" si="316">+(EE129+(EE129*EF129))*EC129</f>
        <v>0</v>
      </c>
      <c r="EH129" s="247" t="s">
        <v>1216</v>
      </c>
      <c r="EI129" s="248"/>
      <c r="EJ129" s="287" t="s">
        <v>1368</v>
      </c>
      <c r="EK129" s="390">
        <v>1</v>
      </c>
      <c r="EL129" s="390" t="s">
        <v>401</v>
      </c>
      <c r="EM129" s="397">
        <v>6009316</v>
      </c>
      <c r="EN129" s="398">
        <v>0</v>
      </c>
      <c r="EO129" s="393">
        <f t="shared" ref="EO129:EO140" si="317">+(EM129+(EM129*EN129))*EK129</f>
        <v>6009316</v>
      </c>
      <c r="EP129" s="247" t="s">
        <v>402</v>
      </c>
      <c r="EQ129" s="248"/>
      <c r="ER129" s="287"/>
      <c r="ES129" s="390">
        <v>1</v>
      </c>
      <c r="ET129" s="390" t="s">
        <v>401</v>
      </c>
      <c r="EU129" s="397"/>
      <c r="EV129" s="398"/>
      <c r="EW129" s="393">
        <f t="shared" ref="EW129:EW140" si="318">+(EU129+(EU129*EV129))*ES129</f>
        <v>0</v>
      </c>
      <c r="EX129" s="247" t="s">
        <v>1216</v>
      </c>
      <c r="EY129" s="248"/>
      <c r="EZ129" s="287"/>
      <c r="FA129" s="390">
        <v>1</v>
      </c>
      <c r="FB129" s="390" t="s">
        <v>401</v>
      </c>
      <c r="FC129" s="397"/>
      <c r="FD129" s="398"/>
      <c r="FE129" s="393">
        <f t="shared" ref="FE129:FE140" si="319">+(FC129+(FC129*FD129))*FA129</f>
        <v>0</v>
      </c>
      <c r="FF129" s="247" t="s">
        <v>1216</v>
      </c>
      <c r="FG129" s="248"/>
    </row>
    <row r="130" spans="1:163" ht="37.5" customHeight="1">
      <c r="A130" s="76"/>
      <c r="B130" s="41">
        <v>2</v>
      </c>
      <c r="C130" s="149" t="s">
        <v>1132</v>
      </c>
      <c r="D130" s="287"/>
      <c r="E130" s="390">
        <v>1</v>
      </c>
      <c r="F130" s="390" t="s">
        <v>401</v>
      </c>
      <c r="G130" s="397"/>
      <c r="H130" s="398"/>
      <c r="I130" s="393">
        <f t="shared" si="300"/>
        <v>0</v>
      </c>
      <c r="J130" s="258"/>
      <c r="K130" s="433"/>
      <c r="L130" s="287"/>
      <c r="M130" s="390">
        <v>1</v>
      </c>
      <c r="N130" s="390" t="s">
        <v>401</v>
      </c>
      <c r="O130" s="397"/>
      <c r="P130" s="398"/>
      <c r="Q130" s="393">
        <f t="shared" si="301"/>
        <v>0</v>
      </c>
      <c r="R130" s="258"/>
      <c r="S130" s="433"/>
      <c r="T130" s="287"/>
      <c r="U130" s="390">
        <v>1</v>
      </c>
      <c r="V130" s="390" t="s">
        <v>401</v>
      </c>
      <c r="W130" s="397"/>
      <c r="X130" s="398"/>
      <c r="Y130" s="393">
        <f t="shared" si="302"/>
        <v>0</v>
      </c>
      <c r="Z130" s="258"/>
      <c r="AA130" s="433"/>
      <c r="AB130" s="287"/>
      <c r="AC130" s="390">
        <v>1</v>
      </c>
      <c r="AD130" s="390" t="s">
        <v>401</v>
      </c>
      <c r="AE130" s="397"/>
      <c r="AF130" s="398"/>
      <c r="AG130" s="393">
        <f t="shared" si="303"/>
        <v>0</v>
      </c>
      <c r="AH130" s="258"/>
      <c r="AI130" s="433"/>
      <c r="AJ130" s="287"/>
      <c r="AK130" s="390">
        <v>1</v>
      </c>
      <c r="AL130" s="390" t="s">
        <v>401</v>
      </c>
      <c r="AM130" s="397"/>
      <c r="AN130" s="398"/>
      <c r="AO130" s="393">
        <f t="shared" si="304"/>
        <v>0</v>
      </c>
      <c r="AP130" s="258"/>
      <c r="AQ130" s="433"/>
      <c r="AR130" s="287"/>
      <c r="AS130" s="390">
        <v>1</v>
      </c>
      <c r="AT130" s="390" t="s">
        <v>401</v>
      </c>
      <c r="AU130" s="397"/>
      <c r="AV130" s="398"/>
      <c r="AW130" s="393">
        <f t="shared" si="305"/>
        <v>0</v>
      </c>
      <c r="AX130" s="258"/>
      <c r="AY130" s="433"/>
      <c r="AZ130" s="287"/>
      <c r="BA130" s="390">
        <v>1</v>
      </c>
      <c r="BB130" s="390" t="s">
        <v>401</v>
      </c>
      <c r="BC130" s="397"/>
      <c r="BD130" s="398"/>
      <c r="BE130" s="393">
        <f t="shared" si="306"/>
        <v>0</v>
      </c>
      <c r="BF130" s="258"/>
      <c r="BG130" s="433"/>
      <c r="BH130" s="287"/>
      <c r="BI130" s="390">
        <v>1</v>
      </c>
      <c r="BJ130" s="390" t="s">
        <v>401</v>
      </c>
      <c r="BK130" s="397"/>
      <c r="BL130" s="398"/>
      <c r="BM130" s="393">
        <f t="shared" si="307"/>
        <v>0</v>
      </c>
      <c r="BN130" s="258"/>
      <c r="BO130" s="433"/>
      <c r="BP130" s="287"/>
      <c r="BQ130" s="390">
        <v>1</v>
      </c>
      <c r="BR130" s="390" t="s">
        <v>401</v>
      </c>
      <c r="BS130" s="397"/>
      <c r="BT130" s="398"/>
      <c r="BU130" s="393">
        <f t="shared" si="308"/>
        <v>0</v>
      </c>
      <c r="BV130" s="258"/>
      <c r="BW130" s="433"/>
      <c r="BX130" s="287"/>
      <c r="BY130" s="390">
        <v>1</v>
      </c>
      <c r="BZ130" s="390" t="s">
        <v>401</v>
      </c>
      <c r="CA130" s="397"/>
      <c r="CB130" s="398"/>
      <c r="CC130" s="393">
        <f t="shared" si="309"/>
        <v>0</v>
      </c>
      <c r="CD130" s="258"/>
      <c r="CE130" s="433"/>
      <c r="CF130" s="287"/>
      <c r="CG130" s="390">
        <v>1</v>
      </c>
      <c r="CH130" s="390" t="s">
        <v>401</v>
      </c>
      <c r="CI130" s="397"/>
      <c r="CJ130" s="398"/>
      <c r="CK130" s="393">
        <f t="shared" si="310"/>
        <v>0</v>
      </c>
      <c r="CL130" s="258"/>
      <c r="CM130" s="433"/>
      <c r="CN130" s="287" t="s">
        <v>1366</v>
      </c>
      <c r="CO130" s="390">
        <v>1</v>
      </c>
      <c r="CP130" s="390" t="s">
        <v>401</v>
      </c>
      <c r="CQ130" s="397">
        <v>1826650</v>
      </c>
      <c r="CR130" s="398"/>
      <c r="CS130" s="393">
        <f t="shared" si="311"/>
        <v>1826650</v>
      </c>
      <c r="CT130" s="258"/>
      <c r="CU130" s="433"/>
      <c r="CV130" s="287" t="s">
        <v>1367</v>
      </c>
      <c r="CW130" s="390">
        <v>1</v>
      </c>
      <c r="CX130" s="390" t="s">
        <v>401</v>
      </c>
      <c r="CY130" s="397">
        <v>1900000</v>
      </c>
      <c r="CZ130" s="398">
        <v>0</v>
      </c>
      <c r="DA130" s="393">
        <f t="shared" si="312"/>
        <v>1900000</v>
      </c>
      <c r="DB130" s="258"/>
      <c r="DC130" s="433"/>
      <c r="DD130" s="287"/>
      <c r="DE130" s="390">
        <v>1</v>
      </c>
      <c r="DF130" s="390" t="s">
        <v>401</v>
      </c>
      <c r="DG130" s="397"/>
      <c r="DH130" s="398"/>
      <c r="DI130" s="393">
        <f t="shared" si="313"/>
        <v>0</v>
      </c>
      <c r="DJ130" s="258"/>
      <c r="DK130" s="433"/>
      <c r="DL130" s="287" t="s">
        <v>1487</v>
      </c>
      <c r="DM130" s="390">
        <v>1</v>
      </c>
      <c r="DN130" s="390" t="s">
        <v>401</v>
      </c>
      <c r="DO130" s="397">
        <v>535000</v>
      </c>
      <c r="DP130" s="398"/>
      <c r="DQ130" s="393">
        <f t="shared" si="314"/>
        <v>535000</v>
      </c>
      <c r="DR130" s="258"/>
      <c r="DS130" s="433"/>
      <c r="DT130" s="287"/>
      <c r="DU130" s="390">
        <v>1</v>
      </c>
      <c r="DV130" s="390" t="s">
        <v>401</v>
      </c>
      <c r="DW130" s="397"/>
      <c r="DX130" s="398"/>
      <c r="DY130" s="393">
        <f t="shared" si="315"/>
        <v>0</v>
      </c>
      <c r="DZ130" s="258"/>
      <c r="EA130" s="433"/>
      <c r="EB130" s="287"/>
      <c r="EC130" s="390">
        <v>1</v>
      </c>
      <c r="ED130" s="390" t="s">
        <v>401</v>
      </c>
      <c r="EE130" s="397"/>
      <c r="EF130" s="398"/>
      <c r="EG130" s="393">
        <f t="shared" si="316"/>
        <v>0</v>
      </c>
      <c r="EH130" s="258"/>
      <c r="EI130" s="433"/>
      <c r="EJ130" s="287" t="s">
        <v>1368</v>
      </c>
      <c r="EK130" s="390">
        <v>1</v>
      </c>
      <c r="EL130" s="390" t="s">
        <v>401</v>
      </c>
      <c r="EM130" s="397">
        <v>1489589</v>
      </c>
      <c r="EN130" s="398">
        <v>0</v>
      </c>
      <c r="EO130" s="393">
        <f t="shared" si="317"/>
        <v>1489589</v>
      </c>
      <c r="EP130" s="258"/>
      <c r="EQ130" s="433"/>
      <c r="ER130" s="287"/>
      <c r="ES130" s="390">
        <v>1</v>
      </c>
      <c r="ET130" s="390" t="s">
        <v>401</v>
      </c>
      <c r="EU130" s="397"/>
      <c r="EV130" s="398"/>
      <c r="EW130" s="393">
        <f t="shared" si="318"/>
        <v>0</v>
      </c>
      <c r="EX130" s="258"/>
      <c r="EY130" s="433"/>
      <c r="EZ130" s="287"/>
      <c r="FA130" s="390">
        <v>1</v>
      </c>
      <c r="FB130" s="390" t="s">
        <v>401</v>
      </c>
      <c r="FC130" s="397"/>
      <c r="FD130" s="398"/>
      <c r="FE130" s="393">
        <f t="shared" si="319"/>
        <v>0</v>
      </c>
      <c r="FF130" s="258"/>
      <c r="FG130" s="433"/>
    </row>
    <row r="131" spans="1:163" ht="37.5" customHeight="1">
      <c r="A131" s="76"/>
      <c r="B131" s="41">
        <v>3</v>
      </c>
      <c r="C131" s="149" t="s">
        <v>1142</v>
      </c>
      <c r="D131" s="287"/>
      <c r="E131" s="390">
        <v>1</v>
      </c>
      <c r="F131" s="390" t="s">
        <v>401</v>
      </c>
      <c r="G131" s="397"/>
      <c r="H131" s="398"/>
      <c r="I131" s="393">
        <f t="shared" si="300"/>
        <v>0</v>
      </c>
      <c r="J131" s="258"/>
      <c r="K131" s="433"/>
      <c r="L131" s="287"/>
      <c r="M131" s="390">
        <v>1</v>
      </c>
      <c r="N131" s="390" t="s">
        <v>401</v>
      </c>
      <c r="O131" s="397"/>
      <c r="P131" s="398"/>
      <c r="Q131" s="393">
        <f t="shared" si="301"/>
        <v>0</v>
      </c>
      <c r="R131" s="258"/>
      <c r="S131" s="433"/>
      <c r="T131" s="287"/>
      <c r="U131" s="390">
        <v>1</v>
      </c>
      <c r="V131" s="390" t="s">
        <v>401</v>
      </c>
      <c r="W131" s="397"/>
      <c r="X131" s="398"/>
      <c r="Y131" s="393">
        <f t="shared" si="302"/>
        <v>0</v>
      </c>
      <c r="Z131" s="258"/>
      <c r="AA131" s="433"/>
      <c r="AB131" s="287"/>
      <c r="AC131" s="390">
        <v>1</v>
      </c>
      <c r="AD131" s="390" t="s">
        <v>401</v>
      </c>
      <c r="AE131" s="397"/>
      <c r="AF131" s="398"/>
      <c r="AG131" s="393">
        <f t="shared" si="303"/>
        <v>0</v>
      </c>
      <c r="AH131" s="258"/>
      <c r="AI131" s="433"/>
      <c r="AJ131" s="287"/>
      <c r="AK131" s="390">
        <v>1</v>
      </c>
      <c r="AL131" s="390" t="s">
        <v>401</v>
      </c>
      <c r="AM131" s="397"/>
      <c r="AN131" s="398"/>
      <c r="AO131" s="393">
        <f t="shared" si="304"/>
        <v>0</v>
      </c>
      <c r="AP131" s="258"/>
      <c r="AQ131" s="433"/>
      <c r="AR131" s="287"/>
      <c r="AS131" s="390">
        <v>1</v>
      </c>
      <c r="AT131" s="390" t="s">
        <v>401</v>
      </c>
      <c r="AU131" s="397"/>
      <c r="AV131" s="398"/>
      <c r="AW131" s="393">
        <f t="shared" si="305"/>
        <v>0</v>
      </c>
      <c r="AX131" s="258"/>
      <c r="AY131" s="433"/>
      <c r="AZ131" s="287"/>
      <c r="BA131" s="390">
        <v>1</v>
      </c>
      <c r="BB131" s="390" t="s">
        <v>401</v>
      </c>
      <c r="BC131" s="397"/>
      <c r="BD131" s="398"/>
      <c r="BE131" s="393">
        <f t="shared" si="306"/>
        <v>0</v>
      </c>
      <c r="BF131" s="258"/>
      <c r="BG131" s="433"/>
      <c r="BH131" s="287"/>
      <c r="BI131" s="390">
        <v>1</v>
      </c>
      <c r="BJ131" s="390" t="s">
        <v>401</v>
      </c>
      <c r="BK131" s="397"/>
      <c r="BL131" s="398"/>
      <c r="BM131" s="393">
        <f t="shared" si="307"/>
        <v>0</v>
      </c>
      <c r="BN131" s="258"/>
      <c r="BO131" s="433"/>
      <c r="BP131" s="287"/>
      <c r="BQ131" s="390">
        <v>1</v>
      </c>
      <c r="BR131" s="390" t="s">
        <v>401</v>
      </c>
      <c r="BS131" s="397"/>
      <c r="BT131" s="398"/>
      <c r="BU131" s="393">
        <f t="shared" si="308"/>
        <v>0</v>
      </c>
      <c r="BV131" s="258"/>
      <c r="BW131" s="433"/>
      <c r="BX131" s="287"/>
      <c r="BY131" s="390">
        <v>1</v>
      </c>
      <c r="BZ131" s="390" t="s">
        <v>401</v>
      </c>
      <c r="CA131" s="397"/>
      <c r="CB131" s="398"/>
      <c r="CC131" s="393">
        <f t="shared" si="309"/>
        <v>0</v>
      </c>
      <c r="CD131" s="258"/>
      <c r="CE131" s="433"/>
      <c r="CF131" s="287"/>
      <c r="CG131" s="390">
        <v>1</v>
      </c>
      <c r="CH131" s="390" t="s">
        <v>401</v>
      </c>
      <c r="CI131" s="397"/>
      <c r="CJ131" s="398"/>
      <c r="CK131" s="393">
        <f t="shared" si="310"/>
        <v>0</v>
      </c>
      <c r="CL131" s="258"/>
      <c r="CM131" s="433"/>
      <c r="CN131" s="287" t="s">
        <v>1366</v>
      </c>
      <c r="CO131" s="390">
        <v>1</v>
      </c>
      <c r="CP131" s="390" t="s">
        <v>401</v>
      </c>
      <c r="CQ131" s="397">
        <v>806650</v>
      </c>
      <c r="CR131" s="398"/>
      <c r="CS131" s="393">
        <f t="shared" si="311"/>
        <v>806650</v>
      </c>
      <c r="CT131" s="258"/>
      <c r="CU131" s="433"/>
      <c r="CV131" s="287" t="s">
        <v>1367</v>
      </c>
      <c r="CW131" s="390">
        <v>1</v>
      </c>
      <c r="CX131" s="390" t="s">
        <v>401</v>
      </c>
      <c r="CY131" s="397">
        <v>1000000</v>
      </c>
      <c r="CZ131" s="398">
        <v>0</v>
      </c>
      <c r="DA131" s="393">
        <f t="shared" si="312"/>
        <v>1000000</v>
      </c>
      <c r="DB131" s="258"/>
      <c r="DC131" s="433"/>
      <c r="DD131" s="287"/>
      <c r="DE131" s="390">
        <v>1</v>
      </c>
      <c r="DF131" s="390" t="s">
        <v>401</v>
      </c>
      <c r="DG131" s="397"/>
      <c r="DH131" s="398"/>
      <c r="DI131" s="393">
        <f t="shared" si="313"/>
        <v>0</v>
      </c>
      <c r="DJ131" s="258"/>
      <c r="DK131" s="433"/>
      <c r="DL131" s="287" t="s">
        <v>1487</v>
      </c>
      <c r="DM131" s="390">
        <v>1</v>
      </c>
      <c r="DN131" s="390" t="s">
        <v>401</v>
      </c>
      <c r="DO131" s="397">
        <v>1093000</v>
      </c>
      <c r="DP131" s="398"/>
      <c r="DQ131" s="393">
        <f t="shared" si="314"/>
        <v>1093000</v>
      </c>
      <c r="DR131" s="258"/>
      <c r="DS131" s="433"/>
      <c r="DT131" s="287"/>
      <c r="DU131" s="390">
        <v>1</v>
      </c>
      <c r="DV131" s="390" t="s">
        <v>401</v>
      </c>
      <c r="DW131" s="397"/>
      <c r="DX131" s="398"/>
      <c r="DY131" s="393">
        <f t="shared" si="315"/>
        <v>0</v>
      </c>
      <c r="DZ131" s="258"/>
      <c r="EA131" s="433"/>
      <c r="EB131" s="287"/>
      <c r="EC131" s="390">
        <v>1</v>
      </c>
      <c r="ED131" s="390" t="s">
        <v>401</v>
      </c>
      <c r="EE131" s="397"/>
      <c r="EF131" s="398"/>
      <c r="EG131" s="393">
        <f t="shared" si="316"/>
        <v>0</v>
      </c>
      <c r="EH131" s="258"/>
      <c r="EI131" s="433"/>
      <c r="EJ131" s="287" t="s">
        <v>1368</v>
      </c>
      <c r="EK131" s="390">
        <v>1</v>
      </c>
      <c r="EL131" s="390" t="s">
        <v>401</v>
      </c>
      <c r="EM131" s="397">
        <v>1234791</v>
      </c>
      <c r="EN131" s="398">
        <v>0</v>
      </c>
      <c r="EO131" s="393">
        <f t="shared" si="317"/>
        <v>1234791</v>
      </c>
      <c r="EP131" s="258"/>
      <c r="EQ131" s="433"/>
      <c r="ER131" s="287"/>
      <c r="ES131" s="390">
        <v>1</v>
      </c>
      <c r="ET131" s="390" t="s">
        <v>401</v>
      </c>
      <c r="EU131" s="397"/>
      <c r="EV131" s="398"/>
      <c r="EW131" s="393">
        <f t="shared" si="318"/>
        <v>0</v>
      </c>
      <c r="EX131" s="258"/>
      <c r="EY131" s="433"/>
      <c r="EZ131" s="287"/>
      <c r="FA131" s="390">
        <v>1</v>
      </c>
      <c r="FB131" s="390" t="s">
        <v>401</v>
      </c>
      <c r="FC131" s="397"/>
      <c r="FD131" s="398"/>
      <c r="FE131" s="393">
        <f t="shared" si="319"/>
        <v>0</v>
      </c>
      <c r="FF131" s="258"/>
      <c r="FG131" s="433"/>
    </row>
    <row r="132" spans="1:163" ht="37.5" customHeight="1">
      <c r="A132" s="76"/>
      <c r="B132" s="41">
        <v>4</v>
      </c>
      <c r="C132" s="149" t="s">
        <v>1144</v>
      </c>
      <c r="D132" s="287"/>
      <c r="E132" s="390">
        <v>1</v>
      </c>
      <c r="F132" s="390" t="s">
        <v>401</v>
      </c>
      <c r="G132" s="397"/>
      <c r="H132" s="398"/>
      <c r="I132" s="393">
        <f t="shared" si="300"/>
        <v>0</v>
      </c>
      <c r="J132" s="258"/>
      <c r="K132" s="433"/>
      <c r="L132" s="287"/>
      <c r="M132" s="390">
        <v>1</v>
      </c>
      <c r="N132" s="390" t="s">
        <v>401</v>
      </c>
      <c r="O132" s="397"/>
      <c r="P132" s="398"/>
      <c r="Q132" s="393">
        <f t="shared" si="301"/>
        <v>0</v>
      </c>
      <c r="R132" s="258"/>
      <c r="S132" s="433"/>
      <c r="T132" s="287"/>
      <c r="U132" s="390">
        <v>1</v>
      </c>
      <c r="V132" s="390" t="s">
        <v>401</v>
      </c>
      <c r="W132" s="397"/>
      <c r="X132" s="398"/>
      <c r="Y132" s="393">
        <f t="shared" si="302"/>
        <v>0</v>
      </c>
      <c r="Z132" s="258"/>
      <c r="AA132" s="433"/>
      <c r="AB132" s="287"/>
      <c r="AC132" s="390">
        <v>1</v>
      </c>
      <c r="AD132" s="390" t="s">
        <v>401</v>
      </c>
      <c r="AE132" s="397"/>
      <c r="AF132" s="398"/>
      <c r="AG132" s="393">
        <f t="shared" si="303"/>
        <v>0</v>
      </c>
      <c r="AH132" s="258"/>
      <c r="AI132" s="433"/>
      <c r="AJ132" s="287"/>
      <c r="AK132" s="390">
        <v>1</v>
      </c>
      <c r="AL132" s="390" t="s">
        <v>401</v>
      </c>
      <c r="AM132" s="397"/>
      <c r="AN132" s="398"/>
      <c r="AO132" s="393">
        <f t="shared" si="304"/>
        <v>0</v>
      </c>
      <c r="AP132" s="258"/>
      <c r="AQ132" s="433"/>
      <c r="AR132" s="287"/>
      <c r="AS132" s="390">
        <v>1</v>
      </c>
      <c r="AT132" s="390" t="s">
        <v>401</v>
      </c>
      <c r="AU132" s="397"/>
      <c r="AV132" s="398"/>
      <c r="AW132" s="393">
        <f t="shared" si="305"/>
        <v>0</v>
      </c>
      <c r="AX132" s="258"/>
      <c r="AY132" s="433"/>
      <c r="AZ132" s="287"/>
      <c r="BA132" s="390">
        <v>1</v>
      </c>
      <c r="BB132" s="390" t="s">
        <v>401</v>
      </c>
      <c r="BC132" s="397"/>
      <c r="BD132" s="398"/>
      <c r="BE132" s="393">
        <f t="shared" si="306"/>
        <v>0</v>
      </c>
      <c r="BF132" s="258"/>
      <c r="BG132" s="433"/>
      <c r="BH132" s="287"/>
      <c r="BI132" s="390">
        <v>1</v>
      </c>
      <c r="BJ132" s="390" t="s">
        <v>401</v>
      </c>
      <c r="BK132" s="397"/>
      <c r="BL132" s="398"/>
      <c r="BM132" s="393">
        <f t="shared" si="307"/>
        <v>0</v>
      </c>
      <c r="BN132" s="258"/>
      <c r="BO132" s="433"/>
      <c r="BP132" s="287"/>
      <c r="BQ132" s="390">
        <v>1</v>
      </c>
      <c r="BR132" s="390" t="s">
        <v>401</v>
      </c>
      <c r="BS132" s="397"/>
      <c r="BT132" s="398"/>
      <c r="BU132" s="393">
        <f t="shared" si="308"/>
        <v>0</v>
      </c>
      <c r="BV132" s="258"/>
      <c r="BW132" s="433"/>
      <c r="BX132" s="287"/>
      <c r="BY132" s="390">
        <v>1</v>
      </c>
      <c r="BZ132" s="390" t="s">
        <v>401</v>
      </c>
      <c r="CA132" s="397"/>
      <c r="CB132" s="398"/>
      <c r="CC132" s="393">
        <f t="shared" si="309"/>
        <v>0</v>
      </c>
      <c r="CD132" s="258"/>
      <c r="CE132" s="433"/>
      <c r="CF132" s="287"/>
      <c r="CG132" s="390">
        <v>1</v>
      </c>
      <c r="CH132" s="390" t="s">
        <v>401</v>
      </c>
      <c r="CI132" s="397"/>
      <c r="CJ132" s="398"/>
      <c r="CK132" s="393">
        <f t="shared" si="310"/>
        <v>0</v>
      </c>
      <c r="CL132" s="258"/>
      <c r="CM132" s="433"/>
      <c r="CN132" s="287" t="s">
        <v>1366</v>
      </c>
      <c r="CO132" s="390">
        <v>1</v>
      </c>
      <c r="CP132" s="390" t="s">
        <v>401</v>
      </c>
      <c r="CQ132" s="397">
        <v>721650</v>
      </c>
      <c r="CR132" s="398"/>
      <c r="CS132" s="393">
        <f t="shared" si="311"/>
        <v>721650</v>
      </c>
      <c r="CT132" s="258"/>
      <c r="CU132" s="433"/>
      <c r="CV132" s="287" t="s">
        <v>1367</v>
      </c>
      <c r="CW132" s="390">
        <v>1</v>
      </c>
      <c r="CX132" s="390" t="s">
        <v>401</v>
      </c>
      <c r="CY132" s="397">
        <v>1200000</v>
      </c>
      <c r="CZ132" s="398">
        <v>0</v>
      </c>
      <c r="DA132" s="393">
        <f t="shared" si="312"/>
        <v>1200000</v>
      </c>
      <c r="DB132" s="258"/>
      <c r="DC132" s="433"/>
      <c r="DD132" s="287"/>
      <c r="DE132" s="390">
        <v>1</v>
      </c>
      <c r="DF132" s="390" t="s">
        <v>401</v>
      </c>
      <c r="DG132" s="397"/>
      <c r="DH132" s="398"/>
      <c r="DI132" s="393">
        <f t="shared" si="313"/>
        <v>0</v>
      </c>
      <c r="DJ132" s="258"/>
      <c r="DK132" s="433"/>
      <c r="DL132" s="287"/>
      <c r="DM132" s="390">
        <v>1</v>
      </c>
      <c r="DN132" s="390" t="s">
        <v>401</v>
      </c>
      <c r="DO132" s="397"/>
      <c r="DP132" s="398"/>
      <c r="DQ132" s="393">
        <f t="shared" si="314"/>
        <v>0</v>
      </c>
      <c r="DR132" s="258"/>
      <c r="DS132" s="433"/>
      <c r="DT132" s="287"/>
      <c r="DU132" s="390">
        <v>1</v>
      </c>
      <c r="DV132" s="390" t="s">
        <v>401</v>
      </c>
      <c r="DW132" s="397"/>
      <c r="DX132" s="398"/>
      <c r="DY132" s="393">
        <f t="shared" si="315"/>
        <v>0</v>
      </c>
      <c r="DZ132" s="258"/>
      <c r="EA132" s="433"/>
      <c r="EB132" s="287"/>
      <c r="EC132" s="390">
        <v>1</v>
      </c>
      <c r="ED132" s="390" t="s">
        <v>401</v>
      </c>
      <c r="EE132" s="397"/>
      <c r="EF132" s="398"/>
      <c r="EG132" s="393">
        <f t="shared" si="316"/>
        <v>0</v>
      </c>
      <c r="EH132" s="258"/>
      <c r="EI132" s="433"/>
      <c r="EJ132" s="287" t="s">
        <v>1368</v>
      </c>
      <c r="EK132" s="390">
        <v>1</v>
      </c>
      <c r="EL132" s="390" t="s">
        <v>401</v>
      </c>
      <c r="EM132" s="397">
        <v>1426869</v>
      </c>
      <c r="EN132" s="398">
        <v>0</v>
      </c>
      <c r="EO132" s="393">
        <f t="shared" si="317"/>
        <v>1426869</v>
      </c>
      <c r="EP132" s="258"/>
      <c r="EQ132" s="433"/>
      <c r="ER132" s="287"/>
      <c r="ES132" s="390">
        <v>1</v>
      </c>
      <c r="ET132" s="390" t="s">
        <v>401</v>
      </c>
      <c r="EU132" s="397"/>
      <c r="EV132" s="398"/>
      <c r="EW132" s="393">
        <f t="shared" si="318"/>
        <v>0</v>
      </c>
      <c r="EX132" s="258"/>
      <c r="EY132" s="433"/>
      <c r="EZ132" s="287"/>
      <c r="FA132" s="390">
        <v>1</v>
      </c>
      <c r="FB132" s="390" t="s">
        <v>401</v>
      </c>
      <c r="FC132" s="397"/>
      <c r="FD132" s="398"/>
      <c r="FE132" s="393">
        <f t="shared" si="319"/>
        <v>0</v>
      </c>
      <c r="FF132" s="258"/>
      <c r="FG132" s="433"/>
    </row>
    <row r="133" spans="1:163" ht="37.5" customHeight="1">
      <c r="A133" s="76"/>
      <c r="B133" s="41">
        <v>5</v>
      </c>
      <c r="C133" s="149" t="s">
        <v>1125</v>
      </c>
      <c r="D133" s="287"/>
      <c r="E133" s="390">
        <v>2</v>
      </c>
      <c r="F133" s="390" t="s">
        <v>401</v>
      </c>
      <c r="G133" s="397"/>
      <c r="H133" s="398"/>
      <c r="I133" s="393">
        <f t="shared" si="300"/>
        <v>0</v>
      </c>
      <c r="J133" s="258"/>
      <c r="K133" s="433"/>
      <c r="L133" s="287"/>
      <c r="M133" s="390">
        <v>2</v>
      </c>
      <c r="N133" s="390" t="s">
        <v>401</v>
      </c>
      <c r="O133" s="397"/>
      <c r="P133" s="398"/>
      <c r="Q133" s="393">
        <f t="shared" si="301"/>
        <v>0</v>
      </c>
      <c r="R133" s="258"/>
      <c r="S133" s="433"/>
      <c r="T133" s="287"/>
      <c r="U133" s="390">
        <v>2</v>
      </c>
      <c r="V133" s="390" t="s">
        <v>401</v>
      </c>
      <c r="W133" s="397"/>
      <c r="X133" s="398"/>
      <c r="Y133" s="393">
        <f t="shared" si="302"/>
        <v>0</v>
      </c>
      <c r="Z133" s="258"/>
      <c r="AA133" s="433"/>
      <c r="AB133" s="287"/>
      <c r="AC133" s="390">
        <v>2</v>
      </c>
      <c r="AD133" s="390" t="s">
        <v>401</v>
      </c>
      <c r="AE133" s="397"/>
      <c r="AF133" s="398"/>
      <c r="AG133" s="393">
        <f t="shared" si="303"/>
        <v>0</v>
      </c>
      <c r="AH133" s="258"/>
      <c r="AI133" s="433"/>
      <c r="AJ133" s="287"/>
      <c r="AK133" s="390">
        <v>2</v>
      </c>
      <c r="AL133" s="390" t="s">
        <v>401</v>
      </c>
      <c r="AM133" s="397"/>
      <c r="AN133" s="398"/>
      <c r="AO133" s="393">
        <f t="shared" si="304"/>
        <v>0</v>
      </c>
      <c r="AP133" s="258"/>
      <c r="AQ133" s="433"/>
      <c r="AR133" s="287"/>
      <c r="AS133" s="390">
        <v>2</v>
      </c>
      <c r="AT133" s="390" t="s">
        <v>401</v>
      </c>
      <c r="AU133" s="397"/>
      <c r="AV133" s="398"/>
      <c r="AW133" s="393">
        <f t="shared" si="305"/>
        <v>0</v>
      </c>
      <c r="AX133" s="258"/>
      <c r="AY133" s="433"/>
      <c r="AZ133" s="287"/>
      <c r="BA133" s="390">
        <v>2</v>
      </c>
      <c r="BB133" s="390" t="s">
        <v>401</v>
      </c>
      <c r="BC133" s="397"/>
      <c r="BD133" s="398"/>
      <c r="BE133" s="393">
        <f t="shared" si="306"/>
        <v>0</v>
      </c>
      <c r="BF133" s="258"/>
      <c r="BG133" s="433"/>
      <c r="BH133" s="287"/>
      <c r="BI133" s="390">
        <v>2</v>
      </c>
      <c r="BJ133" s="390" t="s">
        <v>401</v>
      </c>
      <c r="BK133" s="397"/>
      <c r="BL133" s="398"/>
      <c r="BM133" s="393">
        <f t="shared" si="307"/>
        <v>0</v>
      </c>
      <c r="BN133" s="258"/>
      <c r="BO133" s="433"/>
      <c r="BP133" s="287"/>
      <c r="BQ133" s="390">
        <v>2</v>
      </c>
      <c r="BR133" s="390" t="s">
        <v>401</v>
      </c>
      <c r="BS133" s="397"/>
      <c r="BT133" s="398"/>
      <c r="BU133" s="393">
        <f t="shared" si="308"/>
        <v>0</v>
      </c>
      <c r="BV133" s="258"/>
      <c r="BW133" s="433"/>
      <c r="BX133" s="287"/>
      <c r="BY133" s="390">
        <v>2</v>
      </c>
      <c r="BZ133" s="390" t="s">
        <v>401</v>
      </c>
      <c r="CA133" s="397"/>
      <c r="CB133" s="398"/>
      <c r="CC133" s="393">
        <f t="shared" si="309"/>
        <v>0</v>
      </c>
      <c r="CD133" s="258"/>
      <c r="CE133" s="433"/>
      <c r="CF133" s="287"/>
      <c r="CG133" s="390">
        <v>2</v>
      </c>
      <c r="CH133" s="390" t="s">
        <v>401</v>
      </c>
      <c r="CI133" s="397"/>
      <c r="CJ133" s="398"/>
      <c r="CK133" s="393">
        <f t="shared" si="310"/>
        <v>0</v>
      </c>
      <c r="CL133" s="258"/>
      <c r="CM133" s="433"/>
      <c r="CN133" s="287" t="s">
        <v>1366</v>
      </c>
      <c r="CO133" s="390">
        <v>2</v>
      </c>
      <c r="CP133" s="390" t="s">
        <v>401</v>
      </c>
      <c r="CQ133" s="397">
        <v>594150</v>
      </c>
      <c r="CR133" s="398"/>
      <c r="CS133" s="393">
        <f t="shared" si="311"/>
        <v>1188300</v>
      </c>
      <c r="CT133" s="258"/>
      <c r="CU133" s="433"/>
      <c r="CV133" s="287" t="s">
        <v>1367</v>
      </c>
      <c r="CW133" s="390">
        <v>2</v>
      </c>
      <c r="CX133" s="390" t="s">
        <v>401</v>
      </c>
      <c r="CY133" s="397">
        <v>590000</v>
      </c>
      <c r="CZ133" s="398">
        <v>0</v>
      </c>
      <c r="DA133" s="393">
        <f t="shared" si="312"/>
        <v>1180000</v>
      </c>
      <c r="DB133" s="258"/>
      <c r="DC133" s="433"/>
      <c r="DD133" s="287"/>
      <c r="DE133" s="390">
        <v>2</v>
      </c>
      <c r="DF133" s="390" t="s">
        <v>401</v>
      </c>
      <c r="DG133" s="397"/>
      <c r="DH133" s="398"/>
      <c r="DI133" s="393">
        <f t="shared" si="313"/>
        <v>0</v>
      </c>
      <c r="DJ133" s="258"/>
      <c r="DK133" s="433"/>
      <c r="DL133" s="287"/>
      <c r="DM133" s="390">
        <v>2</v>
      </c>
      <c r="DN133" s="390" t="s">
        <v>401</v>
      </c>
      <c r="DO133" s="397"/>
      <c r="DP133" s="398"/>
      <c r="DQ133" s="393">
        <f t="shared" si="314"/>
        <v>0</v>
      </c>
      <c r="DR133" s="258"/>
      <c r="DS133" s="433"/>
      <c r="DT133" s="287"/>
      <c r="DU133" s="390">
        <v>2</v>
      </c>
      <c r="DV133" s="390" t="s">
        <v>401</v>
      </c>
      <c r="DW133" s="397"/>
      <c r="DX133" s="398"/>
      <c r="DY133" s="393">
        <f t="shared" si="315"/>
        <v>0</v>
      </c>
      <c r="DZ133" s="258"/>
      <c r="EA133" s="433"/>
      <c r="EB133" s="287"/>
      <c r="EC133" s="390">
        <v>2</v>
      </c>
      <c r="ED133" s="390" t="s">
        <v>401</v>
      </c>
      <c r="EE133" s="397"/>
      <c r="EF133" s="398"/>
      <c r="EG133" s="393">
        <f t="shared" si="316"/>
        <v>0</v>
      </c>
      <c r="EH133" s="258"/>
      <c r="EI133" s="433"/>
      <c r="EJ133" s="287" t="s">
        <v>1368</v>
      </c>
      <c r="EK133" s="390">
        <v>2</v>
      </c>
      <c r="EL133" s="390" t="s">
        <v>401</v>
      </c>
      <c r="EM133" s="397">
        <v>754594</v>
      </c>
      <c r="EN133" s="398">
        <v>0</v>
      </c>
      <c r="EO133" s="393">
        <f t="shared" si="317"/>
        <v>1509188</v>
      </c>
      <c r="EP133" s="258"/>
      <c r="EQ133" s="433"/>
      <c r="ER133" s="287"/>
      <c r="ES133" s="390">
        <v>2</v>
      </c>
      <c r="ET133" s="390" t="s">
        <v>401</v>
      </c>
      <c r="EU133" s="397"/>
      <c r="EV133" s="398"/>
      <c r="EW133" s="393">
        <f t="shared" si="318"/>
        <v>0</v>
      </c>
      <c r="EX133" s="258"/>
      <c r="EY133" s="433"/>
      <c r="EZ133" s="287"/>
      <c r="FA133" s="390">
        <v>2</v>
      </c>
      <c r="FB133" s="390" t="s">
        <v>401</v>
      </c>
      <c r="FC133" s="397"/>
      <c r="FD133" s="398"/>
      <c r="FE133" s="393">
        <f t="shared" si="319"/>
        <v>0</v>
      </c>
      <c r="FF133" s="258"/>
      <c r="FG133" s="433"/>
    </row>
    <row r="134" spans="1:163" ht="37.5" customHeight="1">
      <c r="A134" s="76"/>
      <c r="B134" s="41">
        <v>6</v>
      </c>
      <c r="C134" s="149" t="s">
        <v>1124</v>
      </c>
      <c r="D134" s="287"/>
      <c r="E134" s="390">
        <v>2</v>
      </c>
      <c r="F134" s="390" t="s">
        <v>401</v>
      </c>
      <c r="G134" s="397"/>
      <c r="H134" s="398"/>
      <c r="I134" s="393">
        <f t="shared" si="300"/>
        <v>0</v>
      </c>
      <c r="J134" s="258"/>
      <c r="K134" s="433"/>
      <c r="L134" s="287"/>
      <c r="M134" s="390">
        <v>2</v>
      </c>
      <c r="N134" s="390" t="s">
        <v>401</v>
      </c>
      <c r="O134" s="397"/>
      <c r="P134" s="398"/>
      <c r="Q134" s="393">
        <f t="shared" si="301"/>
        <v>0</v>
      </c>
      <c r="R134" s="258"/>
      <c r="S134" s="433"/>
      <c r="T134" s="287"/>
      <c r="U134" s="390">
        <v>2</v>
      </c>
      <c r="V134" s="390" t="s">
        <v>401</v>
      </c>
      <c r="W134" s="397"/>
      <c r="X134" s="398"/>
      <c r="Y134" s="393">
        <f t="shared" si="302"/>
        <v>0</v>
      </c>
      <c r="Z134" s="258"/>
      <c r="AA134" s="433"/>
      <c r="AB134" s="287"/>
      <c r="AC134" s="390">
        <v>2</v>
      </c>
      <c r="AD134" s="390" t="s">
        <v>401</v>
      </c>
      <c r="AE134" s="397"/>
      <c r="AF134" s="398"/>
      <c r="AG134" s="393">
        <f t="shared" si="303"/>
        <v>0</v>
      </c>
      <c r="AH134" s="258"/>
      <c r="AI134" s="433"/>
      <c r="AJ134" s="287"/>
      <c r="AK134" s="390">
        <v>2</v>
      </c>
      <c r="AL134" s="390" t="s">
        <v>401</v>
      </c>
      <c r="AM134" s="397"/>
      <c r="AN134" s="398"/>
      <c r="AO134" s="393">
        <f t="shared" si="304"/>
        <v>0</v>
      </c>
      <c r="AP134" s="258"/>
      <c r="AQ134" s="433"/>
      <c r="AR134" s="287"/>
      <c r="AS134" s="390">
        <v>2</v>
      </c>
      <c r="AT134" s="390" t="s">
        <v>401</v>
      </c>
      <c r="AU134" s="397"/>
      <c r="AV134" s="398"/>
      <c r="AW134" s="393">
        <f t="shared" si="305"/>
        <v>0</v>
      </c>
      <c r="AX134" s="258"/>
      <c r="AY134" s="433"/>
      <c r="AZ134" s="287"/>
      <c r="BA134" s="390">
        <v>2</v>
      </c>
      <c r="BB134" s="390" t="s">
        <v>401</v>
      </c>
      <c r="BC134" s="397"/>
      <c r="BD134" s="398"/>
      <c r="BE134" s="393">
        <f t="shared" si="306"/>
        <v>0</v>
      </c>
      <c r="BF134" s="258"/>
      <c r="BG134" s="433"/>
      <c r="BH134" s="287"/>
      <c r="BI134" s="390">
        <v>2</v>
      </c>
      <c r="BJ134" s="390" t="s">
        <v>401</v>
      </c>
      <c r="BK134" s="397"/>
      <c r="BL134" s="398"/>
      <c r="BM134" s="393">
        <f t="shared" si="307"/>
        <v>0</v>
      </c>
      <c r="BN134" s="258"/>
      <c r="BO134" s="433"/>
      <c r="BP134" s="287"/>
      <c r="BQ134" s="390">
        <v>2</v>
      </c>
      <c r="BR134" s="390" t="s">
        <v>401</v>
      </c>
      <c r="BS134" s="397"/>
      <c r="BT134" s="398"/>
      <c r="BU134" s="393">
        <f t="shared" si="308"/>
        <v>0</v>
      </c>
      <c r="BV134" s="258"/>
      <c r="BW134" s="433"/>
      <c r="BX134" s="287"/>
      <c r="BY134" s="390">
        <v>2</v>
      </c>
      <c r="BZ134" s="390" t="s">
        <v>401</v>
      </c>
      <c r="CA134" s="397"/>
      <c r="CB134" s="398"/>
      <c r="CC134" s="393">
        <f t="shared" si="309"/>
        <v>0</v>
      </c>
      <c r="CD134" s="258"/>
      <c r="CE134" s="433"/>
      <c r="CF134" s="287"/>
      <c r="CG134" s="390">
        <v>2</v>
      </c>
      <c r="CH134" s="390" t="s">
        <v>401</v>
      </c>
      <c r="CI134" s="397"/>
      <c r="CJ134" s="398"/>
      <c r="CK134" s="393">
        <f t="shared" si="310"/>
        <v>0</v>
      </c>
      <c r="CL134" s="258"/>
      <c r="CM134" s="433"/>
      <c r="CN134" s="287" t="s">
        <v>1366</v>
      </c>
      <c r="CO134" s="390">
        <v>2</v>
      </c>
      <c r="CP134" s="390" t="s">
        <v>401</v>
      </c>
      <c r="CQ134" s="397">
        <v>84150</v>
      </c>
      <c r="CR134" s="398"/>
      <c r="CS134" s="393">
        <f t="shared" si="311"/>
        <v>168300</v>
      </c>
      <c r="CT134" s="258"/>
      <c r="CU134" s="433"/>
      <c r="CV134" s="287" t="s">
        <v>1367</v>
      </c>
      <c r="CW134" s="390">
        <v>2</v>
      </c>
      <c r="CX134" s="390" t="s">
        <v>401</v>
      </c>
      <c r="CY134" s="397">
        <v>136000</v>
      </c>
      <c r="CZ134" s="398">
        <v>0</v>
      </c>
      <c r="DA134" s="393">
        <f t="shared" si="312"/>
        <v>272000</v>
      </c>
      <c r="DB134" s="258"/>
      <c r="DC134" s="433"/>
      <c r="DD134" s="287"/>
      <c r="DE134" s="390">
        <v>2</v>
      </c>
      <c r="DF134" s="390" t="s">
        <v>401</v>
      </c>
      <c r="DG134" s="397"/>
      <c r="DH134" s="398"/>
      <c r="DI134" s="393">
        <f t="shared" si="313"/>
        <v>0</v>
      </c>
      <c r="DJ134" s="258"/>
      <c r="DK134" s="433"/>
      <c r="DL134" s="287" t="s">
        <v>1487</v>
      </c>
      <c r="DM134" s="390">
        <v>2</v>
      </c>
      <c r="DN134" s="390" t="s">
        <v>401</v>
      </c>
      <c r="DO134" s="397">
        <v>73000</v>
      </c>
      <c r="DP134" s="398"/>
      <c r="DQ134" s="393">
        <f t="shared" si="314"/>
        <v>146000</v>
      </c>
      <c r="DR134" s="258"/>
      <c r="DS134" s="433"/>
      <c r="DT134" s="287"/>
      <c r="DU134" s="390">
        <v>2</v>
      </c>
      <c r="DV134" s="390" t="s">
        <v>401</v>
      </c>
      <c r="DW134" s="397"/>
      <c r="DX134" s="398"/>
      <c r="DY134" s="393">
        <f t="shared" si="315"/>
        <v>0</v>
      </c>
      <c r="DZ134" s="258"/>
      <c r="EA134" s="433"/>
      <c r="EB134" s="287"/>
      <c r="EC134" s="390">
        <v>2</v>
      </c>
      <c r="ED134" s="390" t="s">
        <v>401</v>
      </c>
      <c r="EE134" s="397"/>
      <c r="EF134" s="398"/>
      <c r="EG134" s="393">
        <f t="shared" si="316"/>
        <v>0</v>
      </c>
      <c r="EH134" s="258"/>
      <c r="EI134" s="433"/>
      <c r="EJ134" s="287" t="s">
        <v>1368</v>
      </c>
      <c r="EK134" s="390">
        <v>2</v>
      </c>
      <c r="EL134" s="390" t="s">
        <v>401</v>
      </c>
      <c r="EM134" s="397">
        <v>205798</v>
      </c>
      <c r="EN134" s="398">
        <v>0</v>
      </c>
      <c r="EO134" s="393">
        <f t="shared" si="317"/>
        <v>411596</v>
      </c>
      <c r="EP134" s="258"/>
      <c r="EQ134" s="433"/>
      <c r="ER134" s="287"/>
      <c r="ES134" s="390">
        <v>2</v>
      </c>
      <c r="ET134" s="390" t="s">
        <v>401</v>
      </c>
      <c r="EU134" s="397"/>
      <c r="EV134" s="398"/>
      <c r="EW134" s="393">
        <f t="shared" si="318"/>
        <v>0</v>
      </c>
      <c r="EX134" s="258"/>
      <c r="EY134" s="433"/>
      <c r="EZ134" s="287"/>
      <c r="FA134" s="390">
        <v>2</v>
      </c>
      <c r="FB134" s="390" t="s">
        <v>401</v>
      </c>
      <c r="FC134" s="397"/>
      <c r="FD134" s="398"/>
      <c r="FE134" s="393">
        <f t="shared" si="319"/>
        <v>0</v>
      </c>
      <c r="FF134" s="258"/>
      <c r="FG134" s="433"/>
    </row>
    <row r="135" spans="1:163" ht="37.5" customHeight="1">
      <c r="A135" s="76"/>
      <c r="B135" s="41">
        <v>7</v>
      </c>
      <c r="C135" s="149" t="s">
        <v>1126</v>
      </c>
      <c r="D135" s="287"/>
      <c r="E135" s="390">
        <v>4</v>
      </c>
      <c r="F135" s="390" t="s">
        <v>401</v>
      </c>
      <c r="G135" s="397"/>
      <c r="H135" s="398"/>
      <c r="I135" s="393">
        <f t="shared" si="300"/>
        <v>0</v>
      </c>
      <c r="J135" s="258"/>
      <c r="K135" s="433"/>
      <c r="L135" s="287"/>
      <c r="M135" s="390">
        <v>4</v>
      </c>
      <c r="N135" s="390" t="s">
        <v>401</v>
      </c>
      <c r="O135" s="397"/>
      <c r="P135" s="398"/>
      <c r="Q135" s="393">
        <f t="shared" si="301"/>
        <v>0</v>
      </c>
      <c r="R135" s="258"/>
      <c r="S135" s="433"/>
      <c r="T135" s="287"/>
      <c r="U135" s="390">
        <v>4</v>
      </c>
      <c r="V135" s="390" t="s">
        <v>401</v>
      </c>
      <c r="W135" s="397"/>
      <c r="X135" s="398"/>
      <c r="Y135" s="393">
        <f t="shared" si="302"/>
        <v>0</v>
      </c>
      <c r="Z135" s="258"/>
      <c r="AA135" s="433"/>
      <c r="AB135" s="287"/>
      <c r="AC135" s="390">
        <v>4</v>
      </c>
      <c r="AD135" s="390" t="s">
        <v>401</v>
      </c>
      <c r="AE135" s="397"/>
      <c r="AF135" s="398"/>
      <c r="AG135" s="393">
        <f t="shared" si="303"/>
        <v>0</v>
      </c>
      <c r="AH135" s="258"/>
      <c r="AI135" s="433"/>
      <c r="AJ135" s="287"/>
      <c r="AK135" s="390">
        <v>4</v>
      </c>
      <c r="AL135" s="390" t="s">
        <v>401</v>
      </c>
      <c r="AM135" s="397"/>
      <c r="AN135" s="398"/>
      <c r="AO135" s="393">
        <f t="shared" si="304"/>
        <v>0</v>
      </c>
      <c r="AP135" s="258"/>
      <c r="AQ135" s="433"/>
      <c r="AR135" s="287"/>
      <c r="AS135" s="390">
        <v>4</v>
      </c>
      <c r="AT135" s="390" t="s">
        <v>401</v>
      </c>
      <c r="AU135" s="397"/>
      <c r="AV135" s="398"/>
      <c r="AW135" s="393">
        <f t="shared" si="305"/>
        <v>0</v>
      </c>
      <c r="AX135" s="258"/>
      <c r="AY135" s="433"/>
      <c r="AZ135" s="287"/>
      <c r="BA135" s="390">
        <v>4</v>
      </c>
      <c r="BB135" s="390" t="s">
        <v>401</v>
      </c>
      <c r="BC135" s="397"/>
      <c r="BD135" s="398"/>
      <c r="BE135" s="393">
        <f t="shared" si="306"/>
        <v>0</v>
      </c>
      <c r="BF135" s="258"/>
      <c r="BG135" s="433"/>
      <c r="BH135" s="287"/>
      <c r="BI135" s="390">
        <v>4</v>
      </c>
      <c r="BJ135" s="390" t="s">
        <v>401</v>
      </c>
      <c r="BK135" s="397"/>
      <c r="BL135" s="398"/>
      <c r="BM135" s="393">
        <f t="shared" si="307"/>
        <v>0</v>
      </c>
      <c r="BN135" s="258"/>
      <c r="BO135" s="433"/>
      <c r="BP135" s="287"/>
      <c r="BQ135" s="390">
        <v>4</v>
      </c>
      <c r="BR135" s="390" t="s">
        <v>401</v>
      </c>
      <c r="BS135" s="397"/>
      <c r="BT135" s="398"/>
      <c r="BU135" s="393">
        <f t="shared" si="308"/>
        <v>0</v>
      </c>
      <c r="BV135" s="258"/>
      <c r="BW135" s="433"/>
      <c r="BX135" s="287"/>
      <c r="BY135" s="390">
        <v>4</v>
      </c>
      <c r="BZ135" s="390" t="s">
        <v>401</v>
      </c>
      <c r="CA135" s="397"/>
      <c r="CB135" s="398"/>
      <c r="CC135" s="393">
        <f t="shared" si="309"/>
        <v>0</v>
      </c>
      <c r="CD135" s="258"/>
      <c r="CE135" s="433"/>
      <c r="CF135" s="287"/>
      <c r="CG135" s="390">
        <v>4</v>
      </c>
      <c r="CH135" s="390" t="s">
        <v>401</v>
      </c>
      <c r="CI135" s="397"/>
      <c r="CJ135" s="398"/>
      <c r="CK135" s="393">
        <f t="shared" si="310"/>
        <v>0</v>
      </c>
      <c r="CL135" s="258"/>
      <c r="CM135" s="433"/>
      <c r="CN135" s="287" t="s">
        <v>1366</v>
      </c>
      <c r="CO135" s="390">
        <v>4</v>
      </c>
      <c r="CP135" s="390" t="s">
        <v>401</v>
      </c>
      <c r="CQ135" s="397">
        <v>194650</v>
      </c>
      <c r="CR135" s="398"/>
      <c r="CS135" s="393">
        <f t="shared" si="311"/>
        <v>778600</v>
      </c>
      <c r="CT135" s="258"/>
      <c r="CU135" s="433"/>
      <c r="CV135" s="287" t="s">
        <v>1367</v>
      </c>
      <c r="CW135" s="390">
        <v>4</v>
      </c>
      <c r="CX135" s="390" t="s">
        <v>401</v>
      </c>
      <c r="CY135" s="397">
        <v>135000</v>
      </c>
      <c r="CZ135" s="398">
        <v>0</v>
      </c>
      <c r="DA135" s="393">
        <f t="shared" si="312"/>
        <v>540000</v>
      </c>
      <c r="DB135" s="258"/>
      <c r="DC135" s="433"/>
      <c r="DD135" s="287"/>
      <c r="DE135" s="390">
        <v>4</v>
      </c>
      <c r="DF135" s="390" t="s">
        <v>401</v>
      </c>
      <c r="DG135" s="397"/>
      <c r="DH135" s="398"/>
      <c r="DI135" s="393">
        <f t="shared" si="313"/>
        <v>0</v>
      </c>
      <c r="DJ135" s="258"/>
      <c r="DK135" s="433"/>
      <c r="DL135" s="287" t="s">
        <v>1487</v>
      </c>
      <c r="DM135" s="390">
        <v>4</v>
      </c>
      <c r="DN135" s="390" t="s">
        <v>401</v>
      </c>
      <c r="DO135" s="397">
        <v>135000</v>
      </c>
      <c r="DP135" s="398"/>
      <c r="DQ135" s="393">
        <f t="shared" si="314"/>
        <v>540000</v>
      </c>
      <c r="DR135" s="258"/>
      <c r="DS135" s="433"/>
      <c r="DT135" s="287"/>
      <c r="DU135" s="390">
        <v>4</v>
      </c>
      <c r="DV135" s="390" t="s">
        <v>401</v>
      </c>
      <c r="DW135" s="397"/>
      <c r="DX135" s="398"/>
      <c r="DY135" s="393">
        <f t="shared" si="315"/>
        <v>0</v>
      </c>
      <c r="DZ135" s="258"/>
      <c r="EA135" s="433"/>
      <c r="EB135" s="287"/>
      <c r="EC135" s="390">
        <v>4</v>
      </c>
      <c r="ED135" s="390" t="s">
        <v>401</v>
      </c>
      <c r="EE135" s="397"/>
      <c r="EF135" s="398"/>
      <c r="EG135" s="393">
        <f t="shared" si="316"/>
        <v>0</v>
      </c>
      <c r="EH135" s="258"/>
      <c r="EI135" s="433"/>
      <c r="EJ135" s="287" t="s">
        <v>1368</v>
      </c>
      <c r="EK135" s="390">
        <v>4</v>
      </c>
      <c r="EL135" s="390" t="s">
        <v>401</v>
      </c>
      <c r="EM135" s="397">
        <v>109759</v>
      </c>
      <c r="EN135" s="398">
        <v>0</v>
      </c>
      <c r="EO135" s="393">
        <f t="shared" si="317"/>
        <v>439036</v>
      </c>
      <c r="EP135" s="258"/>
      <c r="EQ135" s="433"/>
      <c r="ER135" s="287"/>
      <c r="ES135" s="390">
        <v>4</v>
      </c>
      <c r="ET135" s="390" t="s">
        <v>401</v>
      </c>
      <c r="EU135" s="397"/>
      <c r="EV135" s="398"/>
      <c r="EW135" s="393">
        <f t="shared" si="318"/>
        <v>0</v>
      </c>
      <c r="EX135" s="258"/>
      <c r="EY135" s="433"/>
      <c r="EZ135" s="287"/>
      <c r="FA135" s="390">
        <v>4</v>
      </c>
      <c r="FB135" s="390" t="s">
        <v>401</v>
      </c>
      <c r="FC135" s="397"/>
      <c r="FD135" s="398"/>
      <c r="FE135" s="393">
        <f t="shared" si="319"/>
        <v>0</v>
      </c>
      <c r="FF135" s="258"/>
      <c r="FG135" s="433"/>
    </row>
    <row r="136" spans="1:163" ht="37.5" customHeight="1">
      <c r="A136" s="76"/>
      <c r="B136" s="41">
        <v>8</v>
      </c>
      <c r="C136" s="149" t="s">
        <v>1135</v>
      </c>
      <c r="D136" s="287"/>
      <c r="E136" s="390">
        <v>6</v>
      </c>
      <c r="F136" s="390" t="s">
        <v>401</v>
      </c>
      <c r="G136" s="397"/>
      <c r="H136" s="398"/>
      <c r="I136" s="393">
        <f t="shared" si="300"/>
        <v>0</v>
      </c>
      <c r="J136" s="258"/>
      <c r="K136" s="433"/>
      <c r="L136" s="287"/>
      <c r="M136" s="390">
        <v>6</v>
      </c>
      <c r="N136" s="390" t="s">
        <v>401</v>
      </c>
      <c r="O136" s="397"/>
      <c r="P136" s="398"/>
      <c r="Q136" s="393">
        <f t="shared" si="301"/>
        <v>0</v>
      </c>
      <c r="R136" s="258"/>
      <c r="S136" s="433"/>
      <c r="T136" s="287"/>
      <c r="U136" s="390">
        <v>6</v>
      </c>
      <c r="V136" s="390" t="s">
        <v>401</v>
      </c>
      <c r="W136" s="397"/>
      <c r="X136" s="398"/>
      <c r="Y136" s="393">
        <f t="shared" si="302"/>
        <v>0</v>
      </c>
      <c r="Z136" s="258"/>
      <c r="AA136" s="433"/>
      <c r="AB136" s="287"/>
      <c r="AC136" s="390">
        <v>6</v>
      </c>
      <c r="AD136" s="390" t="s">
        <v>401</v>
      </c>
      <c r="AE136" s="397"/>
      <c r="AF136" s="398"/>
      <c r="AG136" s="393">
        <f t="shared" si="303"/>
        <v>0</v>
      </c>
      <c r="AH136" s="258"/>
      <c r="AI136" s="433"/>
      <c r="AJ136" s="287"/>
      <c r="AK136" s="390">
        <v>6</v>
      </c>
      <c r="AL136" s="390" t="s">
        <v>401</v>
      </c>
      <c r="AM136" s="397"/>
      <c r="AN136" s="398"/>
      <c r="AO136" s="393">
        <f t="shared" si="304"/>
        <v>0</v>
      </c>
      <c r="AP136" s="258"/>
      <c r="AQ136" s="433"/>
      <c r="AR136" s="287"/>
      <c r="AS136" s="390">
        <v>6</v>
      </c>
      <c r="AT136" s="390" t="s">
        <v>401</v>
      </c>
      <c r="AU136" s="397"/>
      <c r="AV136" s="398"/>
      <c r="AW136" s="393">
        <f t="shared" si="305"/>
        <v>0</v>
      </c>
      <c r="AX136" s="258"/>
      <c r="AY136" s="433"/>
      <c r="AZ136" s="287"/>
      <c r="BA136" s="390">
        <v>6</v>
      </c>
      <c r="BB136" s="390" t="s">
        <v>401</v>
      </c>
      <c r="BC136" s="397"/>
      <c r="BD136" s="398"/>
      <c r="BE136" s="393">
        <f t="shared" si="306"/>
        <v>0</v>
      </c>
      <c r="BF136" s="258"/>
      <c r="BG136" s="433"/>
      <c r="BH136" s="287"/>
      <c r="BI136" s="390">
        <v>6</v>
      </c>
      <c r="BJ136" s="390" t="s">
        <v>401</v>
      </c>
      <c r="BK136" s="397"/>
      <c r="BL136" s="398"/>
      <c r="BM136" s="393">
        <f t="shared" si="307"/>
        <v>0</v>
      </c>
      <c r="BN136" s="258"/>
      <c r="BO136" s="433"/>
      <c r="BP136" s="287"/>
      <c r="BQ136" s="390">
        <v>6</v>
      </c>
      <c r="BR136" s="390" t="s">
        <v>401</v>
      </c>
      <c r="BS136" s="397"/>
      <c r="BT136" s="398"/>
      <c r="BU136" s="393">
        <f t="shared" si="308"/>
        <v>0</v>
      </c>
      <c r="BV136" s="258"/>
      <c r="BW136" s="433"/>
      <c r="BX136" s="287"/>
      <c r="BY136" s="390">
        <v>6</v>
      </c>
      <c r="BZ136" s="390" t="s">
        <v>401</v>
      </c>
      <c r="CA136" s="397"/>
      <c r="CB136" s="398"/>
      <c r="CC136" s="393">
        <f t="shared" si="309"/>
        <v>0</v>
      </c>
      <c r="CD136" s="258"/>
      <c r="CE136" s="433"/>
      <c r="CF136" s="287"/>
      <c r="CG136" s="390">
        <v>6</v>
      </c>
      <c r="CH136" s="390" t="s">
        <v>401</v>
      </c>
      <c r="CI136" s="397"/>
      <c r="CJ136" s="398"/>
      <c r="CK136" s="393">
        <f t="shared" si="310"/>
        <v>0</v>
      </c>
      <c r="CL136" s="258"/>
      <c r="CM136" s="433"/>
      <c r="CN136" s="287" t="s">
        <v>1372</v>
      </c>
      <c r="CO136" s="390">
        <v>6</v>
      </c>
      <c r="CP136" s="390" t="s">
        <v>401</v>
      </c>
      <c r="CQ136" s="397">
        <v>339150</v>
      </c>
      <c r="CR136" s="398"/>
      <c r="CS136" s="393">
        <f t="shared" si="311"/>
        <v>2034900</v>
      </c>
      <c r="CT136" s="258"/>
      <c r="CU136" s="433"/>
      <c r="CV136" s="287" t="s">
        <v>1371</v>
      </c>
      <c r="CW136" s="390">
        <v>6</v>
      </c>
      <c r="CX136" s="390" t="s">
        <v>401</v>
      </c>
      <c r="CY136" s="397">
        <v>355000</v>
      </c>
      <c r="CZ136" s="398">
        <v>0</v>
      </c>
      <c r="DA136" s="393">
        <f t="shared" si="312"/>
        <v>2130000</v>
      </c>
      <c r="DB136" s="258"/>
      <c r="DC136" s="433"/>
      <c r="DD136" s="287"/>
      <c r="DE136" s="390">
        <v>6</v>
      </c>
      <c r="DF136" s="390" t="s">
        <v>401</v>
      </c>
      <c r="DG136" s="397"/>
      <c r="DH136" s="398"/>
      <c r="DI136" s="393">
        <f t="shared" si="313"/>
        <v>0</v>
      </c>
      <c r="DJ136" s="258"/>
      <c r="DK136" s="433"/>
      <c r="DL136" s="287" t="s">
        <v>1487</v>
      </c>
      <c r="DM136" s="390">
        <v>6</v>
      </c>
      <c r="DN136" s="390" t="s">
        <v>401</v>
      </c>
      <c r="DO136" s="397">
        <v>415000</v>
      </c>
      <c r="DP136" s="398"/>
      <c r="DQ136" s="393">
        <f t="shared" si="314"/>
        <v>2490000</v>
      </c>
      <c r="DR136" s="258"/>
      <c r="DS136" s="433"/>
      <c r="DT136" s="287"/>
      <c r="DU136" s="390">
        <v>6</v>
      </c>
      <c r="DV136" s="390" t="s">
        <v>401</v>
      </c>
      <c r="DW136" s="397"/>
      <c r="DX136" s="398"/>
      <c r="DY136" s="393">
        <f t="shared" si="315"/>
        <v>0</v>
      </c>
      <c r="DZ136" s="258"/>
      <c r="EA136" s="433"/>
      <c r="EB136" s="287"/>
      <c r="EC136" s="390">
        <v>6</v>
      </c>
      <c r="ED136" s="390" t="s">
        <v>401</v>
      </c>
      <c r="EE136" s="397"/>
      <c r="EF136" s="398"/>
      <c r="EG136" s="393">
        <f t="shared" si="316"/>
        <v>0</v>
      </c>
      <c r="EH136" s="258"/>
      <c r="EI136" s="433"/>
      <c r="EJ136" s="287" t="s">
        <v>1370</v>
      </c>
      <c r="EK136" s="390">
        <v>6</v>
      </c>
      <c r="EL136" s="390" t="s">
        <v>401</v>
      </c>
      <c r="EM136" s="397">
        <v>659723</v>
      </c>
      <c r="EN136" s="398">
        <v>0</v>
      </c>
      <c r="EO136" s="393">
        <f t="shared" si="317"/>
        <v>3958338</v>
      </c>
      <c r="EP136" s="258"/>
      <c r="EQ136" s="433"/>
      <c r="ER136" s="287"/>
      <c r="ES136" s="390">
        <v>6</v>
      </c>
      <c r="ET136" s="390" t="s">
        <v>401</v>
      </c>
      <c r="EU136" s="397"/>
      <c r="EV136" s="398"/>
      <c r="EW136" s="393">
        <f t="shared" si="318"/>
        <v>0</v>
      </c>
      <c r="EX136" s="258"/>
      <c r="EY136" s="433"/>
      <c r="EZ136" s="287"/>
      <c r="FA136" s="390">
        <v>6</v>
      </c>
      <c r="FB136" s="390" t="s">
        <v>401</v>
      </c>
      <c r="FC136" s="397"/>
      <c r="FD136" s="398"/>
      <c r="FE136" s="393">
        <f t="shared" si="319"/>
        <v>0</v>
      </c>
      <c r="FF136" s="258"/>
      <c r="FG136" s="433"/>
    </row>
    <row r="137" spans="1:163" ht="37.5" customHeight="1">
      <c r="A137" s="76"/>
      <c r="B137" s="41">
        <v>9</v>
      </c>
      <c r="C137" s="149" t="s">
        <v>1127</v>
      </c>
      <c r="D137" s="287"/>
      <c r="E137" s="390">
        <v>1</v>
      </c>
      <c r="F137" s="390" t="s">
        <v>401</v>
      </c>
      <c r="G137" s="397"/>
      <c r="H137" s="398"/>
      <c r="I137" s="393">
        <f t="shared" si="300"/>
        <v>0</v>
      </c>
      <c r="J137" s="258"/>
      <c r="K137" s="433"/>
      <c r="L137" s="287"/>
      <c r="M137" s="390">
        <v>1</v>
      </c>
      <c r="N137" s="390" t="s">
        <v>401</v>
      </c>
      <c r="O137" s="397"/>
      <c r="P137" s="398"/>
      <c r="Q137" s="393">
        <f t="shared" si="301"/>
        <v>0</v>
      </c>
      <c r="R137" s="258"/>
      <c r="S137" s="433"/>
      <c r="T137" s="287"/>
      <c r="U137" s="390">
        <v>1</v>
      </c>
      <c r="V137" s="390" t="s">
        <v>401</v>
      </c>
      <c r="W137" s="397"/>
      <c r="X137" s="398"/>
      <c r="Y137" s="393">
        <f t="shared" si="302"/>
        <v>0</v>
      </c>
      <c r="Z137" s="258"/>
      <c r="AA137" s="433"/>
      <c r="AB137" s="287"/>
      <c r="AC137" s="390">
        <v>1</v>
      </c>
      <c r="AD137" s="390" t="s">
        <v>401</v>
      </c>
      <c r="AE137" s="397"/>
      <c r="AF137" s="398"/>
      <c r="AG137" s="393">
        <f t="shared" si="303"/>
        <v>0</v>
      </c>
      <c r="AH137" s="258"/>
      <c r="AI137" s="433"/>
      <c r="AJ137" s="287"/>
      <c r="AK137" s="390">
        <v>1</v>
      </c>
      <c r="AL137" s="390" t="s">
        <v>401</v>
      </c>
      <c r="AM137" s="397"/>
      <c r="AN137" s="398"/>
      <c r="AO137" s="393">
        <f t="shared" si="304"/>
        <v>0</v>
      </c>
      <c r="AP137" s="258"/>
      <c r="AQ137" s="433"/>
      <c r="AR137" s="287"/>
      <c r="AS137" s="390">
        <v>1</v>
      </c>
      <c r="AT137" s="390" t="s">
        <v>401</v>
      </c>
      <c r="AU137" s="397"/>
      <c r="AV137" s="398"/>
      <c r="AW137" s="393">
        <f t="shared" si="305"/>
        <v>0</v>
      </c>
      <c r="AX137" s="258"/>
      <c r="AY137" s="433"/>
      <c r="AZ137" s="287"/>
      <c r="BA137" s="390">
        <v>1</v>
      </c>
      <c r="BB137" s="390" t="s">
        <v>401</v>
      </c>
      <c r="BC137" s="397"/>
      <c r="BD137" s="398"/>
      <c r="BE137" s="393">
        <f t="shared" si="306"/>
        <v>0</v>
      </c>
      <c r="BF137" s="258"/>
      <c r="BG137" s="433"/>
      <c r="BH137" s="287"/>
      <c r="BI137" s="390">
        <v>1</v>
      </c>
      <c r="BJ137" s="390" t="s">
        <v>401</v>
      </c>
      <c r="BK137" s="397"/>
      <c r="BL137" s="398"/>
      <c r="BM137" s="393">
        <f t="shared" si="307"/>
        <v>0</v>
      </c>
      <c r="BN137" s="258"/>
      <c r="BO137" s="433"/>
      <c r="BP137" s="287"/>
      <c r="BQ137" s="390">
        <v>1</v>
      </c>
      <c r="BR137" s="390" t="s">
        <v>401</v>
      </c>
      <c r="BS137" s="397"/>
      <c r="BT137" s="398"/>
      <c r="BU137" s="393">
        <f t="shared" si="308"/>
        <v>0</v>
      </c>
      <c r="BV137" s="258"/>
      <c r="BW137" s="433"/>
      <c r="BX137" s="287"/>
      <c r="BY137" s="390">
        <v>1</v>
      </c>
      <c r="BZ137" s="390" t="s">
        <v>401</v>
      </c>
      <c r="CA137" s="397"/>
      <c r="CB137" s="398"/>
      <c r="CC137" s="393">
        <f t="shared" si="309"/>
        <v>0</v>
      </c>
      <c r="CD137" s="258"/>
      <c r="CE137" s="433"/>
      <c r="CF137" s="287"/>
      <c r="CG137" s="390">
        <v>1</v>
      </c>
      <c r="CH137" s="390" t="s">
        <v>401</v>
      </c>
      <c r="CI137" s="397"/>
      <c r="CJ137" s="398"/>
      <c r="CK137" s="393">
        <f t="shared" si="310"/>
        <v>0</v>
      </c>
      <c r="CL137" s="258"/>
      <c r="CM137" s="433"/>
      <c r="CN137" s="287" t="s">
        <v>1366</v>
      </c>
      <c r="CO137" s="390">
        <v>1</v>
      </c>
      <c r="CP137" s="390" t="s">
        <v>401</v>
      </c>
      <c r="CQ137" s="397">
        <v>126650</v>
      </c>
      <c r="CR137" s="398"/>
      <c r="CS137" s="393">
        <f t="shared" si="311"/>
        <v>126650</v>
      </c>
      <c r="CT137" s="258"/>
      <c r="CU137" s="433"/>
      <c r="CV137" s="287" t="s">
        <v>1367</v>
      </c>
      <c r="CW137" s="390">
        <v>1</v>
      </c>
      <c r="CX137" s="390" t="s">
        <v>401</v>
      </c>
      <c r="CY137" s="397">
        <v>135000</v>
      </c>
      <c r="CZ137" s="398">
        <v>0</v>
      </c>
      <c r="DA137" s="393">
        <f t="shared" si="312"/>
        <v>135000</v>
      </c>
      <c r="DB137" s="258"/>
      <c r="DC137" s="433"/>
      <c r="DD137" s="287"/>
      <c r="DE137" s="390">
        <v>1</v>
      </c>
      <c r="DF137" s="390" t="s">
        <v>401</v>
      </c>
      <c r="DG137" s="397"/>
      <c r="DH137" s="398"/>
      <c r="DI137" s="393">
        <f t="shared" si="313"/>
        <v>0</v>
      </c>
      <c r="DJ137" s="258"/>
      <c r="DK137" s="433"/>
      <c r="DL137" s="287" t="s">
        <v>1487</v>
      </c>
      <c r="DM137" s="390">
        <v>1</v>
      </c>
      <c r="DN137" s="390" t="s">
        <v>401</v>
      </c>
      <c r="DO137" s="397">
        <v>25000</v>
      </c>
      <c r="DP137" s="398"/>
      <c r="DQ137" s="393">
        <f t="shared" si="314"/>
        <v>25000</v>
      </c>
      <c r="DR137" s="258"/>
      <c r="DS137" s="433"/>
      <c r="DT137" s="287"/>
      <c r="DU137" s="390">
        <v>1</v>
      </c>
      <c r="DV137" s="390" t="s">
        <v>401</v>
      </c>
      <c r="DW137" s="397"/>
      <c r="DX137" s="398"/>
      <c r="DY137" s="393">
        <f t="shared" si="315"/>
        <v>0</v>
      </c>
      <c r="DZ137" s="258"/>
      <c r="EA137" s="433"/>
      <c r="EB137" s="287"/>
      <c r="EC137" s="390">
        <v>1</v>
      </c>
      <c r="ED137" s="390" t="s">
        <v>401</v>
      </c>
      <c r="EE137" s="397"/>
      <c r="EF137" s="398"/>
      <c r="EG137" s="393">
        <f t="shared" si="316"/>
        <v>0</v>
      </c>
      <c r="EH137" s="258"/>
      <c r="EI137" s="433"/>
      <c r="EJ137" s="287" t="s">
        <v>1368</v>
      </c>
      <c r="EK137" s="390">
        <v>1</v>
      </c>
      <c r="EL137" s="390" t="s">
        <v>401</v>
      </c>
      <c r="EM137" s="397">
        <v>109759</v>
      </c>
      <c r="EN137" s="398">
        <v>0</v>
      </c>
      <c r="EO137" s="393">
        <f t="shared" si="317"/>
        <v>109759</v>
      </c>
      <c r="EP137" s="258"/>
      <c r="EQ137" s="433"/>
      <c r="ER137" s="287"/>
      <c r="ES137" s="390">
        <v>1</v>
      </c>
      <c r="ET137" s="390" t="s">
        <v>401</v>
      </c>
      <c r="EU137" s="397"/>
      <c r="EV137" s="398"/>
      <c r="EW137" s="393">
        <f t="shared" si="318"/>
        <v>0</v>
      </c>
      <c r="EX137" s="258"/>
      <c r="EY137" s="433"/>
      <c r="EZ137" s="287"/>
      <c r="FA137" s="390">
        <v>1</v>
      </c>
      <c r="FB137" s="390" t="s">
        <v>401</v>
      </c>
      <c r="FC137" s="397"/>
      <c r="FD137" s="398"/>
      <c r="FE137" s="393">
        <f t="shared" si="319"/>
        <v>0</v>
      </c>
      <c r="FF137" s="258"/>
      <c r="FG137" s="433"/>
    </row>
    <row r="138" spans="1:163" ht="37.5" customHeight="1">
      <c r="A138" s="76"/>
      <c r="B138" s="41">
        <v>10</v>
      </c>
      <c r="C138" s="149" t="s">
        <v>1128</v>
      </c>
      <c r="D138" s="287"/>
      <c r="E138" s="390">
        <v>2</v>
      </c>
      <c r="F138" s="390" t="s">
        <v>401</v>
      </c>
      <c r="G138" s="397"/>
      <c r="H138" s="398"/>
      <c r="I138" s="393">
        <f t="shared" si="300"/>
        <v>0</v>
      </c>
      <c r="J138" s="258"/>
      <c r="K138" s="433"/>
      <c r="L138" s="287"/>
      <c r="M138" s="390">
        <v>2</v>
      </c>
      <c r="N138" s="390" t="s">
        <v>401</v>
      </c>
      <c r="O138" s="397"/>
      <c r="P138" s="398"/>
      <c r="Q138" s="393">
        <f t="shared" si="301"/>
        <v>0</v>
      </c>
      <c r="R138" s="258"/>
      <c r="S138" s="433"/>
      <c r="T138" s="287"/>
      <c r="U138" s="390">
        <v>2</v>
      </c>
      <c r="V138" s="390" t="s">
        <v>401</v>
      </c>
      <c r="W138" s="397"/>
      <c r="X138" s="398"/>
      <c r="Y138" s="393">
        <f t="shared" si="302"/>
        <v>0</v>
      </c>
      <c r="Z138" s="258"/>
      <c r="AA138" s="433"/>
      <c r="AB138" s="287"/>
      <c r="AC138" s="390">
        <v>2</v>
      </c>
      <c r="AD138" s="390" t="s">
        <v>401</v>
      </c>
      <c r="AE138" s="397"/>
      <c r="AF138" s="398"/>
      <c r="AG138" s="393">
        <f t="shared" si="303"/>
        <v>0</v>
      </c>
      <c r="AH138" s="258"/>
      <c r="AI138" s="433"/>
      <c r="AJ138" s="287"/>
      <c r="AK138" s="390">
        <v>2</v>
      </c>
      <c r="AL138" s="390" t="s">
        <v>401</v>
      </c>
      <c r="AM138" s="397"/>
      <c r="AN138" s="398"/>
      <c r="AO138" s="393">
        <f t="shared" si="304"/>
        <v>0</v>
      </c>
      <c r="AP138" s="258"/>
      <c r="AQ138" s="433"/>
      <c r="AR138" s="287"/>
      <c r="AS138" s="390">
        <v>2</v>
      </c>
      <c r="AT138" s="390" t="s">
        <v>401</v>
      </c>
      <c r="AU138" s="397"/>
      <c r="AV138" s="398"/>
      <c r="AW138" s="393">
        <f t="shared" si="305"/>
        <v>0</v>
      </c>
      <c r="AX138" s="258"/>
      <c r="AY138" s="433"/>
      <c r="AZ138" s="287"/>
      <c r="BA138" s="390">
        <v>2</v>
      </c>
      <c r="BB138" s="390" t="s">
        <v>401</v>
      </c>
      <c r="BC138" s="397"/>
      <c r="BD138" s="398"/>
      <c r="BE138" s="393">
        <f t="shared" si="306"/>
        <v>0</v>
      </c>
      <c r="BF138" s="258"/>
      <c r="BG138" s="433"/>
      <c r="BH138" s="287"/>
      <c r="BI138" s="390">
        <v>2</v>
      </c>
      <c r="BJ138" s="390" t="s">
        <v>401</v>
      </c>
      <c r="BK138" s="397"/>
      <c r="BL138" s="398"/>
      <c r="BM138" s="393">
        <f t="shared" si="307"/>
        <v>0</v>
      </c>
      <c r="BN138" s="258"/>
      <c r="BO138" s="433"/>
      <c r="BP138" s="287"/>
      <c r="BQ138" s="390">
        <v>2</v>
      </c>
      <c r="BR138" s="390" t="s">
        <v>401</v>
      </c>
      <c r="BS138" s="397"/>
      <c r="BT138" s="398"/>
      <c r="BU138" s="393">
        <f t="shared" si="308"/>
        <v>0</v>
      </c>
      <c r="BV138" s="258"/>
      <c r="BW138" s="433"/>
      <c r="BX138" s="287"/>
      <c r="BY138" s="390">
        <v>2</v>
      </c>
      <c r="BZ138" s="390" t="s">
        <v>401</v>
      </c>
      <c r="CA138" s="397"/>
      <c r="CB138" s="398"/>
      <c r="CC138" s="393">
        <f t="shared" si="309"/>
        <v>0</v>
      </c>
      <c r="CD138" s="258"/>
      <c r="CE138" s="433"/>
      <c r="CF138" s="287"/>
      <c r="CG138" s="390">
        <v>2</v>
      </c>
      <c r="CH138" s="390" t="s">
        <v>401</v>
      </c>
      <c r="CI138" s="397"/>
      <c r="CJ138" s="398"/>
      <c r="CK138" s="393">
        <f t="shared" si="310"/>
        <v>0</v>
      </c>
      <c r="CL138" s="258"/>
      <c r="CM138" s="433"/>
      <c r="CN138" s="287" t="s">
        <v>1366</v>
      </c>
      <c r="CO138" s="390">
        <v>2</v>
      </c>
      <c r="CP138" s="390" t="s">
        <v>401</v>
      </c>
      <c r="CQ138" s="397">
        <v>296650</v>
      </c>
      <c r="CR138" s="398"/>
      <c r="CS138" s="393">
        <f t="shared" si="311"/>
        <v>593300</v>
      </c>
      <c r="CT138" s="258"/>
      <c r="CU138" s="433"/>
      <c r="CV138" s="287" t="s">
        <v>1367</v>
      </c>
      <c r="CW138" s="390">
        <v>2</v>
      </c>
      <c r="CX138" s="390" t="s">
        <v>401</v>
      </c>
      <c r="CY138" s="397">
        <v>255000</v>
      </c>
      <c r="CZ138" s="398">
        <v>0</v>
      </c>
      <c r="DA138" s="393">
        <f t="shared" si="312"/>
        <v>510000</v>
      </c>
      <c r="DB138" s="258"/>
      <c r="DC138" s="433"/>
      <c r="DD138" s="287"/>
      <c r="DE138" s="390">
        <v>2</v>
      </c>
      <c r="DF138" s="390" t="s">
        <v>401</v>
      </c>
      <c r="DG138" s="397"/>
      <c r="DH138" s="398"/>
      <c r="DI138" s="393">
        <f t="shared" si="313"/>
        <v>0</v>
      </c>
      <c r="DJ138" s="258"/>
      <c r="DK138" s="433"/>
      <c r="DL138" s="287" t="s">
        <v>1487</v>
      </c>
      <c r="DM138" s="390">
        <v>2</v>
      </c>
      <c r="DN138" s="390" t="s">
        <v>401</v>
      </c>
      <c r="DO138" s="397">
        <v>1093000</v>
      </c>
      <c r="DP138" s="398"/>
      <c r="DQ138" s="393">
        <f t="shared" si="314"/>
        <v>2186000</v>
      </c>
      <c r="DR138" s="258"/>
      <c r="DS138" s="433"/>
      <c r="DT138" s="287"/>
      <c r="DU138" s="390">
        <v>2</v>
      </c>
      <c r="DV138" s="390" t="s">
        <v>401</v>
      </c>
      <c r="DW138" s="397"/>
      <c r="DX138" s="398"/>
      <c r="DY138" s="393">
        <f t="shared" si="315"/>
        <v>0</v>
      </c>
      <c r="DZ138" s="258"/>
      <c r="EA138" s="433"/>
      <c r="EB138" s="287"/>
      <c r="EC138" s="390">
        <v>2</v>
      </c>
      <c r="ED138" s="390" t="s">
        <v>401</v>
      </c>
      <c r="EE138" s="397"/>
      <c r="EF138" s="398"/>
      <c r="EG138" s="393">
        <f t="shared" si="316"/>
        <v>0</v>
      </c>
      <c r="EH138" s="258"/>
      <c r="EI138" s="433"/>
      <c r="EJ138" s="287" t="s">
        <v>1368</v>
      </c>
      <c r="EK138" s="390">
        <v>2</v>
      </c>
      <c r="EL138" s="390" t="s">
        <v>401</v>
      </c>
      <c r="EM138" s="397">
        <v>329278</v>
      </c>
      <c r="EN138" s="398">
        <v>0</v>
      </c>
      <c r="EO138" s="393">
        <f t="shared" si="317"/>
        <v>658556</v>
      </c>
      <c r="EP138" s="258"/>
      <c r="EQ138" s="433"/>
      <c r="ER138" s="287"/>
      <c r="ES138" s="390">
        <v>2</v>
      </c>
      <c r="ET138" s="390" t="s">
        <v>401</v>
      </c>
      <c r="EU138" s="397"/>
      <c r="EV138" s="398"/>
      <c r="EW138" s="393">
        <f t="shared" si="318"/>
        <v>0</v>
      </c>
      <c r="EX138" s="258"/>
      <c r="EY138" s="433"/>
      <c r="EZ138" s="287"/>
      <c r="FA138" s="390">
        <v>2</v>
      </c>
      <c r="FB138" s="390" t="s">
        <v>401</v>
      </c>
      <c r="FC138" s="397"/>
      <c r="FD138" s="398"/>
      <c r="FE138" s="393">
        <f t="shared" si="319"/>
        <v>0</v>
      </c>
      <c r="FF138" s="258"/>
      <c r="FG138" s="433"/>
    </row>
    <row r="139" spans="1:163" ht="37.5" customHeight="1">
      <c r="A139" s="76"/>
      <c r="B139" s="41">
        <v>11</v>
      </c>
      <c r="C139" s="149" t="s">
        <v>1129</v>
      </c>
      <c r="D139" s="287"/>
      <c r="E139" s="390">
        <v>1</v>
      </c>
      <c r="F139" s="390" t="s">
        <v>401</v>
      </c>
      <c r="G139" s="397"/>
      <c r="H139" s="398"/>
      <c r="I139" s="393">
        <f t="shared" si="300"/>
        <v>0</v>
      </c>
      <c r="J139" s="258"/>
      <c r="K139" s="433"/>
      <c r="L139" s="287"/>
      <c r="M139" s="390">
        <v>1</v>
      </c>
      <c r="N139" s="390" t="s">
        <v>401</v>
      </c>
      <c r="O139" s="397"/>
      <c r="P139" s="398"/>
      <c r="Q139" s="393">
        <f t="shared" si="301"/>
        <v>0</v>
      </c>
      <c r="R139" s="258"/>
      <c r="S139" s="433"/>
      <c r="T139" s="287"/>
      <c r="U139" s="390">
        <v>1</v>
      </c>
      <c r="V139" s="390" t="s">
        <v>401</v>
      </c>
      <c r="W139" s="397"/>
      <c r="X139" s="398"/>
      <c r="Y139" s="393">
        <f t="shared" si="302"/>
        <v>0</v>
      </c>
      <c r="Z139" s="258"/>
      <c r="AA139" s="433"/>
      <c r="AB139" s="287"/>
      <c r="AC139" s="390">
        <v>1</v>
      </c>
      <c r="AD139" s="390" t="s">
        <v>401</v>
      </c>
      <c r="AE139" s="397"/>
      <c r="AF139" s="398"/>
      <c r="AG139" s="393">
        <f t="shared" si="303"/>
        <v>0</v>
      </c>
      <c r="AH139" s="258"/>
      <c r="AI139" s="433"/>
      <c r="AJ139" s="287"/>
      <c r="AK139" s="390">
        <v>1</v>
      </c>
      <c r="AL139" s="390" t="s">
        <v>401</v>
      </c>
      <c r="AM139" s="397"/>
      <c r="AN139" s="398"/>
      <c r="AO139" s="393">
        <f t="shared" si="304"/>
        <v>0</v>
      </c>
      <c r="AP139" s="258"/>
      <c r="AQ139" s="433"/>
      <c r="AR139" s="287"/>
      <c r="AS139" s="390">
        <v>1</v>
      </c>
      <c r="AT139" s="390" t="s">
        <v>401</v>
      </c>
      <c r="AU139" s="397"/>
      <c r="AV139" s="398"/>
      <c r="AW139" s="393">
        <f t="shared" si="305"/>
        <v>0</v>
      </c>
      <c r="AX139" s="258"/>
      <c r="AY139" s="433"/>
      <c r="AZ139" s="287"/>
      <c r="BA139" s="390">
        <v>1</v>
      </c>
      <c r="BB139" s="390" t="s">
        <v>401</v>
      </c>
      <c r="BC139" s="397"/>
      <c r="BD139" s="398"/>
      <c r="BE139" s="393">
        <f t="shared" si="306"/>
        <v>0</v>
      </c>
      <c r="BF139" s="258"/>
      <c r="BG139" s="433"/>
      <c r="BH139" s="287"/>
      <c r="BI139" s="390">
        <v>1</v>
      </c>
      <c r="BJ139" s="390" t="s">
        <v>401</v>
      </c>
      <c r="BK139" s="397"/>
      <c r="BL139" s="398"/>
      <c r="BM139" s="393">
        <f t="shared" si="307"/>
        <v>0</v>
      </c>
      <c r="BN139" s="258"/>
      <c r="BO139" s="433"/>
      <c r="BP139" s="287"/>
      <c r="BQ139" s="390">
        <v>1</v>
      </c>
      <c r="BR139" s="390" t="s">
        <v>401</v>
      </c>
      <c r="BS139" s="397"/>
      <c r="BT139" s="398"/>
      <c r="BU139" s="393">
        <f t="shared" si="308"/>
        <v>0</v>
      </c>
      <c r="BV139" s="258"/>
      <c r="BW139" s="433"/>
      <c r="BX139" s="287"/>
      <c r="BY139" s="390">
        <v>1</v>
      </c>
      <c r="BZ139" s="390" t="s">
        <v>401</v>
      </c>
      <c r="CA139" s="397"/>
      <c r="CB139" s="398"/>
      <c r="CC139" s="393">
        <f t="shared" si="309"/>
        <v>0</v>
      </c>
      <c r="CD139" s="258"/>
      <c r="CE139" s="433"/>
      <c r="CF139" s="287"/>
      <c r="CG139" s="390">
        <v>1</v>
      </c>
      <c r="CH139" s="390" t="s">
        <v>401</v>
      </c>
      <c r="CI139" s="397"/>
      <c r="CJ139" s="398"/>
      <c r="CK139" s="393">
        <f t="shared" si="310"/>
        <v>0</v>
      </c>
      <c r="CL139" s="258"/>
      <c r="CM139" s="433"/>
      <c r="CN139" s="287" t="s">
        <v>1366</v>
      </c>
      <c r="CO139" s="390">
        <v>1</v>
      </c>
      <c r="CP139" s="390" t="s">
        <v>401</v>
      </c>
      <c r="CQ139" s="397">
        <v>169150</v>
      </c>
      <c r="CR139" s="398"/>
      <c r="CS139" s="393">
        <f t="shared" si="311"/>
        <v>169150</v>
      </c>
      <c r="CT139" s="258"/>
      <c r="CU139" s="433"/>
      <c r="CV139" s="287" t="s">
        <v>1367</v>
      </c>
      <c r="CW139" s="390">
        <v>1</v>
      </c>
      <c r="CX139" s="390" t="s">
        <v>401</v>
      </c>
      <c r="CY139" s="397">
        <v>160000</v>
      </c>
      <c r="CZ139" s="398">
        <v>0</v>
      </c>
      <c r="DA139" s="393">
        <f t="shared" si="312"/>
        <v>160000</v>
      </c>
      <c r="DB139" s="258"/>
      <c r="DC139" s="433"/>
      <c r="DD139" s="287"/>
      <c r="DE139" s="390">
        <v>1</v>
      </c>
      <c r="DF139" s="390" t="s">
        <v>401</v>
      </c>
      <c r="DG139" s="397"/>
      <c r="DH139" s="398"/>
      <c r="DI139" s="393">
        <f t="shared" si="313"/>
        <v>0</v>
      </c>
      <c r="DJ139" s="258"/>
      <c r="DK139" s="433"/>
      <c r="DL139" s="287" t="s">
        <v>1487</v>
      </c>
      <c r="DM139" s="390">
        <v>1</v>
      </c>
      <c r="DN139" s="390" t="s">
        <v>401</v>
      </c>
      <c r="DO139" s="397">
        <v>81000</v>
      </c>
      <c r="DP139" s="398"/>
      <c r="DQ139" s="393">
        <f t="shared" si="314"/>
        <v>81000</v>
      </c>
      <c r="DR139" s="258"/>
      <c r="DS139" s="433"/>
      <c r="DT139" s="287"/>
      <c r="DU139" s="390">
        <v>1</v>
      </c>
      <c r="DV139" s="390" t="s">
        <v>401</v>
      </c>
      <c r="DW139" s="397"/>
      <c r="DX139" s="398"/>
      <c r="DY139" s="393">
        <f t="shared" si="315"/>
        <v>0</v>
      </c>
      <c r="DZ139" s="258"/>
      <c r="EA139" s="433"/>
      <c r="EB139" s="287"/>
      <c r="EC139" s="390">
        <v>1</v>
      </c>
      <c r="ED139" s="390" t="s">
        <v>401</v>
      </c>
      <c r="EE139" s="397"/>
      <c r="EF139" s="398"/>
      <c r="EG139" s="393">
        <f t="shared" si="316"/>
        <v>0</v>
      </c>
      <c r="EH139" s="258"/>
      <c r="EI139" s="433"/>
      <c r="EJ139" s="287" t="s">
        <v>1368</v>
      </c>
      <c r="EK139" s="390">
        <v>1</v>
      </c>
      <c r="EL139" s="390" t="s">
        <v>401</v>
      </c>
      <c r="EM139" s="397">
        <v>428746</v>
      </c>
      <c r="EN139" s="398">
        <v>0</v>
      </c>
      <c r="EO139" s="393">
        <f t="shared" si="317"/>
        <v>428746</v>
      </c>
      <c r="EP139" s="258"/>
      <c r="EQ139" s="433"/>
      <c r="ER139" s="287"/>
      <c r="ES139" s="390">
        <v>1</v>
      </c>
      <c r="ET139" s="390" t="s">
        <v>401</v>
      </c>
      <c r="EU139" s="397"/>
      <c r="EV139" s="398"/>
      <c r="EW139" s="393">
        <f t="shared" si="318"/>
        <v>0</v>
      </c>
      <c r="EX139" s="258"/>
      <c r="EY139" s="433"/>
      <c r="EZ139" s="287"/>
      <c r="FA139" s="390">
        <v>1</v>
      </c>
      <c r="FB139" s="390" t="s">
        <v>401</v>
      </c>
      <c r="FC139" s="397"/>
      <c r="FD139" s="398"/>
      <c r="FE139" s="393">
        <f t="shared" si="319"/>
        <v>0</v>
      </c>
      <c r="FF139" s="258"/>
      <c r="FG139" s="433"/>
    </row>
    <row r="140" spans="1:163" ht="37.5" customHeight="1">
      <c r="A140" s="76"/>
      <c r="B140" s="41">
        <v>12</v>
      </c>
      <c r="C140" s="149" t="s">
        <v>1137</v>
      </c>
      <c r="D140" s="287"/>
      <c r="E140" s="390">
        <v>1</v>
      </c>
      <c r="F140" s="390" t="s">
        <v>401</v>
      </c>
      <c r="G140" s="397"/>
      <c r="H140" s="398"/>
      <c r="I140" s="393">
        <f t="shared" si="300"/>
        <v>0</v>
      </c>
      <c r="J140" s="258"/>
      <c r="K140" s="433"/>
      <c r="L140" s="287"/>
      <c r="M140" s="390">
        <v>1</v>
      </c>
      <c r="N140" s="390" t="s">
        <v>401</v>
      </c>
      <c r="O140" s="397"/>
      <c r="P140" s="398"/>
      <c r="Q140" s="393">
        <f t="shared" si="301"/>
        <v>0</v>
      </c>
      <c r="R140" s="258"/>
      <c r="S140" s="433"/>
      <c r="T140" s="287"/>
      <c r="U140" s="390">
        <v>1</v>
      </c>
      <c r="V140" s="390" t="s">
        <v>401</v>
      </c>
      <c r="W140" s="397"/>
      <c r="X140" s="398"/>
      <c r="Y140" s="393">
        <f t="shared" si="302"/>
        <v>0</v>
      </c>
      <c r="Z140" s="258"/>
      <c r="AA140" s="433"/>
      <c r="AB140" s="287"/>
      <c r="AC140" s="390">
        <v>1</v>
      </c>
      <c r="AD140" s="390" t="s">
        <v>401</v>
      </c>
      <c r="AE140" s="397"/>
      <c r="AF140" s="398"/>
      <c r="AG140" s="393">
        <f t="shared" si="303"/>
        <v>0</v>
      </c>
      <c r="AH140" s="258"/>
      <c r="AI140" s="433"/>
      <c r="AJ140" s="287"/>
      <c r="AK140" s="390">
        <v>1</v>
      </c>
      <c r="AL140" s="390" t="s">
        <v>401</v>
      </c>
      <c r="AM140" s="397"/>
      <c r="AN140" s="398"/>
      <c r="AO140" s="393">
        <f t="shared" si="304"/>
        <v>0</v>
      </c>
      <c r="AP140" s="258"/>
      <c r="AQ140" s="433"/>
      <c r="AR140" s="287"/>
      <c r="AS140" s="390">
        <v>1</v>
      </c>
      <c r="AT140" s="390" t="s">
        <v>401</v>
      </c>
      <c r="AU140" s="397"/>
      <c r="AV140" s="398"/>
      <c r="AW140" s="393">
        <f t="shared" si="305"/>
        <v>0</v>
      </c>
      <c r="AX140" s="258"/>
      <c r="AY140" s="433"/>
      <c r="AZ140" s="287"/>
      <c r="BA140" s="390">
        <v>1</v>
      </c>
      <c r="BB140" s="390" t="s">
        <v>401</v>
      </c>
      <c r="BC140" s="397"/>
      <c r="BD140" s="398"/>
      <c r="BE140" s="393">
        <f t="shared" si="306"/>
        <v>0</v>
      </c>
      <c r="BF140" s="258"/>
      <c r="BG140" s="433"/>
      <c r="BH140" s="287"/>
      <c r="BI140" s="390">
        <v>1</v>
      </c>
      <c r="BJ140" s="390" t="s">
        <v>401</v>
      </c>
      <c r="BK140" s="397"/>
      <c r="BL140" s="398"/>
      <c r="BM140" s="393">
        <f t="shared" si="307"/>
        <v>0</v>
      </c>
      <c r="BN140" s="258"/>
      <c r="BO140" s="433"/>
      <c r="BP140" s="287"/>
      <c r="BQ140" s="390">
        <v>1</v>
      </c>
      <c r="BR140" s="390" t="s">
        <v>401</v>
      </c>
      <c r="BS140" s="397"/>
      <c r="BT140" s="398"/>
      <c r="BU140" s="393">
        <f t="shared" si="308"/>
        <v>0</v>
      </c>
      <c r="BV140" s="258"/>
      <c r="BW140" s="433"/>
      <c r="BX140" s="287"/>
      <c r="BY140" s="390">
        <v>1</v>
      </c>
      <c r="BZ140" s="390" t="s">
        <v>401</v>
      </c>
      <c r="CA140" s="397"/>
      <c r="CB140" s="398"/>
      <c r="CC140" s="393">
        <f t="shared" si="309"/>
        <v>0</v>
      </c>
      <c r="CD140" s="258"/>
      <c r="CE140" s="433"/>
      <c r="CF140" s="287"/>
      <c r="CG140" s="390">
        <v>1</v>
      </c>
      <c r="CH140" s="390" t="s">
        <v>401</v>
      </c>
      <c r="CI140" s="397"/>
      <c r="CJ140" s="398"/>
      <c r="CK140" s="393">
        <f t="shared" si="310"/>
        <v>0</v>
      </c>
      <c r="CL140" s="258"/>
      <c r="CM140" s="433"/>
      <c r="CN140" s="287" t="s">
        <v>1366</v>
      </c>
      <c r="CO140" s="390">
        <v>1</v>
      </c>
      <c r="CP140" s="390" t="s">
        <v>401</v>
      </c>
      <c r="CQ140" s="397">
        <v>679150</v>
      </c>
      <c r="CR140" s="398"/>
      <c r="CS140" s="393">
        <f t="shared" si="311"/>
        <v>679150</v>
      </c>
      <c r="CT140" s="258"/>
      <c r="CU140" s="433"/>
      <c r="CV140" s="287" t="s">
        <v>1367</v>
      </c>
      <c r="CW140" s="390">
        <v>1</v>
      </c>
      <c r="CX140" s="390" t="s">
        <v>401</v>
      </c>
      <c r="CY140" s="397">
        <v>750000</v>
      </c>
      <c r="CZ140" s="398">
        <v>0</v>
      </c>
      <c r="DA140" s="393">
        <f t="shared" si="312"/>
        <v>750000</v>
      </c>
      <c r="DB140" s="258"/>
      <c r="DC140" s="433"/>
      <c r="DD140" s="287"/>
      <c r="DE140" s="390">
        <v>1</v>
      </c>
      <c r="DF140" s="390" t="s">
        <v>401</v>
      </c>
      <c r="DG140" s="397"/>
      <c r="DH140" s="398"/>
      <c r="DI140" s="393">
        <f t="shared" si="313"/>
        <v>0</v>
      </c>
      <c r="DJ140" s="258"/>
      <c r="DK140" s="433"/>
      <c r="DL140" s="287" t="s">
        <v>1487</v>
      </c>
      <c r="DM140" s="390">
        <v>1</v>
      </c>
      <c r="DN140" s="390" t="s">
        <v>401</v>
      </c>
      <c r="DO140" s="397">
        <v>1082000</v>
      </c>
      <c r="DP140" s="398"/>
      <c r="DQ140" s="393">
        <f t="shared" si="314"/>
        <v>1082000</v>
      </c>
      <c r="DR140" s="258"/>
      <c r="DS140" s="433"/>
      <c r="DT140" s="287"/>
      <c r="DU140" s="390">
        <v>1</v>
      </c>
      <c r="DV140" s="390" t="s">
        <v>401</v>
      </c>
      <c r="DW140" s="397"/>
      <c r="DX140" s="398"/>
      <c r="DY140" s="393">
        <f t="shared" si="315"/>
        <v>0</v>
      </c>
      <c r="DZ140" s="258"/>
      <c r="EA140" s="433"/>
      <c r="EB140" s="287"/>
      <c r="EC140" s="390">
        <v>1</v>
      </c>
      <c r="ED140" s="390" t="s">
        <v>401</v>
      </c>
      <c r="EE140" s="397"/>
      <c r="EF140" s="398"/>
      <c r="EG140" s="393">
        <f t="shared" si="316"/>
        <v>0</v>
      </c>
      <c r="EH140" s="258"/>
      <c r="EI140" s="433"/>
      <c r="EJ140" s="287" t="s">
        <v>1368</v>
      </c>
      <c r="EK140" s="390">
        <v>1</v>
      </c>
      <c r="EL140" s="390" t="s">
        <v>401</v>
      </c>
      <c r="EM140" s="397">
        <v>1714987</v>
      </c>
      <c r="EN140" s="398">
        <v>0</v>
      </c>
      <c r="EO140" s="393">
        <f t="shared" si="317"/>
        <v>1714987</v>
      </c>
      <c r="EP140" s="258"/>
      <c r="EQ140" s="433"/>
      <c r="ER140" s="287"/>
      <c r="ES140" s="390">
        <v>1</v>
      </c>
      <c r="ET140" s="390" t="s">
        <v>401</v>
      </c>
      <c r="EU140" s="397"/>
      <c r="EV140" s="398"/>
      <c r="EW140" s="393">
        <f t="shared" si="318"/>
        <v>0</v>
      </c>
      <c r="EX140" s="258"/>
      <c r="EY140" s="433"/>
      <c r="EZ140" s="287"/>
      <c r="FA140" s="390">
        <v>1</v>
      </c>
      <c r="FB140" s="390" t="s">
        <v>401</v>
      </c>
      <c r="FC140" s="397"/>
      <c r="FD140" s="398"/>
      <c r="FE140" s="393">
        <f t="shared" si="319"/>
        <v>0</v>
      </c>
      <c r="FF140" s="258"/>
      <c r="FG140" s="433"/>
    </row>
    <row r="141" spans="1:163" ht="37.5" customHeight="1">
      <c r="A141" s="76"/>
      <c r="B141" s="91"/>
      <c r="C141" s="90" t="s">
        <v>408</v>
      </c>
      <c r="D141" s="515"/>
      <c r="E141" s="516"/>
      <c r="F141" s="516"/>
      <c r="G141" s="511"/>
      <c r="H141" s="517"/>
      <c r="I141" s="513">
        <f>SUM(I129:I140)</f>
        <v>0</v>
      </c>
      <c r="J141" s="258"/>
      <c r="K141" s="433"/>
      <c r="L141" s="515"/>
      <c r="M141" s="516"/>
      <c r="N141" s="516"/>
      <c r="O141" s="511"/>
      <c r="P141" s="517"/>
      <c r="Q141" s="513">
        <f>SUM(Q129:Q140)</f>
        <v>0</v>
      </c>
      <c r="R141" s="258"/>
      <c r="S141" s="433"/>
      <c r="T141" s="515"/>
      <c r="U141" s="516"/>
      <c r="V141" s="516"/>
      <c r="W141" s="511"/>
      <c r="X141" s="517"/>
      <c r="Y141" s="513">
        <f>SUM(Y129:Y140)</f>
        <v>0</v>
      </c>
      <c r="Z141" s="258"/>
      <c r="AA141" s="433"/>
      <c r="AB141" s="515"/>
      <c r="AC141" s="516"/>
      <c r="AD141" s="516"/>
      <c r="AE141" s="511"/>
      <c r="AF141" s="517"/>
      <c r="AG141" s="513">
        <f>SUM(AG129:AG140)</f>
        <v>0</v>
      </c>
      <c r="AH141" s="258"/>
      <c r="AI141" s="433"/>
      <c r="AJ141" s="515"/>
      <c r="AK141" s="516"/>
      <c r="AL141" s="516"/>
      <c r="AM141" s="511"/>
      <c r="AN141" s="517"/>
      <c r="AO141" s="513">
        <f>SUM(AO129:AO140)</f>
        <v>0</v>
      </c>
      <c r="AP141" s="258"/>
      <c r="AQ141" s="433"/>
      <c r="AR141" s="515"/>
      <c r="AS141" s="516"/>
      <c r="AT141" s="516"/>
      <c r="AU141" s="511"/>
      <c r="AV141" s="517"/>
      <c r="AW141" s="513">
        <f>SUM(AW129:AW140)</f>
        <v>0</v>
      </c>
      <c r="AX141" s="258"/>
      <c r="AY141" s="433"/>
      <c r="AZ141" s="515"/>
      <c r="BA141" s="516"/>
      <c r="BB141" s="516"/>
      <c r="BC141" s="511"/>
      <c r="BD141" s="517"/>
      <c r="BE141" s="513">
        <f>SUM(BE129:BE140)</f>
        <v>0</v>
      </c>
      <c r="BF141" s="258"/>
      <c r="BG141" s="433"/>
      <c r="BH141" s="515"/>
      <c r="BI141" s="516"/>
      <c r="BJ141" s="516"/>
      <c r="BK141" s="511"/>
      <c r="BL141" s="517"/>
      <c r="BM141" s="513">
        <f>SUM(BM129:BM140)</f>
        <v>0</v>
      </c>
      <c r="BN141" s="258"/>
      <c r="BO141" s="433"/>
      <c r="BP141" s="515"/>
      <c r="BQ141" s="516"/>
      <c r="BR141" s="516"/>
      <c r="BS141" s="511"/>
      <c r="BT141" s="517"/>
      <c r="BU141" s="513">
        <f>SUM(BU129:BU140)</f>
        <v>0</v>
      </c>
      <c r="BV141" s="258"/>
      <c r="BW141" s="433"/>
      <c r="BX141" s="515"/>
      <c r="BY141" s="516"/>
      <c r="BZ141" s="516"/>
      <c r="CA141" s="511"/>
      <c r="CB141" s="517"/>
      <c r="CC141" s="513">
        <f>SUM(CC129:CC140)</f>
        <v>0</v>
      </c>
      <c r="CD141" s="258"/>
      <c r="CE141" s="433"/>
      <c r="CF141" s="515"/>
      <c r="CG141" s="516"/>
      <c r="CH141" s="516"/>
      <c r="CI141" s="511"/>
      <c r="CJ141" s="517"/>
      <c r="CK141" s="513">
        <f>SUM(CK129:CK140)</f>
        <v>0</v>
      </c>
      <c r="CL141" s="258"/>
      <c r="CM141" s="433"/>
      <c r="CN141" s="515"/>
      <c r="CO141" s="516"/>
      <c r="CP141" s="516"/>
      <c r="CQ141" s="511"/>
      <c r="CR141" s="517"/>
      <c r="CS141" s="513">
        <f>SUM(CS129:CS140)</f>
        <v>10664950</v>
      </c>
      <c r="CT141" s="258"/>
      <c r="CU141" s="433"/>
      <c r="CV141" s="515"/>
      <c r="CW141" s="516"/>
      <c r="CX141" s="516"/>
      <c r="CY141" s="511"/>
      <c r="CZ141" s="517"/>
      <c r="DA141" s="513">
        <f>SUM(DA129:DA140)</f>
        <v>11277000</v>
      </c>
      <c r="DB141" s="258"/>
      <c r="DC141" s="433"/>
      <c r="DD141" s="515"/>
      <c r="DE141" s="516"/>
      <c r="DF141" s="516"/>
      <c r="DG141" s="511"/>
      <c r="DH141" s="517"/>
      <c r="DI141" s="513">
        <f>SUM(DI129:DI140)</f>
        <v>0</v>
      </c>
      <c r="DJ141" s="258"/>
      <c r="DK141" s="433"/>
      <c r="DL141" s="515"/>
      <c r="DM141" s="516"/>
      <c r="DN141" s="516"/>
      <c r="DO141" s="511"/>
      <c r="DP141" s="517"/>
      <c r="DQ141" s="513">
        <f>SUM(DQ129:DQ140)</f>
        <v>9539000</v>
      </c>
      <c r="DR141" s="258"/>
      <c r="DS141" s="433"/>
      <c r="DT141" s="515"/>
      <c r="DU141" s="516"/>
      <c r="DV141" s="516"/>
      <c r="DW141" s="511"/>
      <c r="DX141" s="517"/>
      <c r="DY141" s="513">
        <f>SUM(DY129:DY140)</f>
        <v>0</v>
      </c>
      <c r="DZ141" s="258"/>
      <c r="EA141" s="433"/>
      <c r="EB141" s="515"/>
      <c r="EC141" s="516"/>
      <c r="ED141" s="516"/>
      <c r="EE141" s="511"/>
      <c r="EF141" s="517"/>
      <c r="EG141" s="513">
        <f>SUM(EG129:EG140)</f>
        <v>0</v>
      </c>
      <c r="EH141" s="258"/>
      <c r="EI141" s="433"/>
      <c r="EJ141" s="515"/>
      <c r="EK141" s="516"/>
      <c r="EL141" s="516"/>
      <c r="EM141" s="511"/>
      <c r="EN141" s="517"/>
      <c r="EO141" s="513">
        <f>SUM(EO129:EO140)</f>
        <v>19390771</v>
      </c>
      <c r="EP141" s="258"/>
      <c r="EQ141" s="433"/>
      <c r="ER141" s="515"/>
      <c r="ES141" s="516"/>
      <c r="ET141" s="516"/>
      <c r="EU141" s="511"/>
      <c r="EV141" s="517"/>
      <c r="EW141" s="513">
        <f>SUM(EW129:EW140)</f>
        <v>0</v>
      </c>
      <c r="EX141" s="258"/>
      <c r="EY141" s="433"/>
      <c r="EZ141" s="515"/>
      <c r="FA141" s="516"/>
      <c r="FB141" s="516"/>
      <c r="FC141" s="511"/>
      <c r="FD141" s="517"/>
      <c r="FE141" s="513">
        <f>SUM(FE129:FE140)</f>
        <v>0</v>
      </c>
      <c r="FF141" s="258"/>
      <c r="FG141" s="433"/>
    </row>
    <row r="142" spans="1:163" ht="37.5" customHeight="1" thickBot="1">
      <c r="B142" s="76" t="s">
        <v>334</v>
      </c>
      <c r="C142" s="115"/>
      <c r="D142" s="518"/>
      <c r="E142" s="364"/>
      <c r="F142" s="364"/>
      <c r="G142" s="519"/>
      <c r="H142" s="520"/>
      <c r="I142" s="521"/>
      <c r="J142" s="258"/>
      <c r="K142" s="433"/>
      <c r="L142" s="518"/>
      <c r="M142" s="364"/>
      <c r="N142" s="364"/>
      <c r="O142" s="519"/>
      <c r="P142" s="520"/>
      <c r="Q142" s="521"/>
      <c r="R142" s="258"/>
      <c r="S142" s="433"/>
      <c r="T142" s="518"/>
      <c r="U142" s="364"/>
      <c r="V142" s="364"/>
      <c r="W142" s="519"/>
      <c r="X142" s="520"/>
      <c r="Y142" s="521"/>
      <c r="Z142" s="258"/>
      <c r="AA142" s="433"/>
      <c r="AB142" s="518"/>
      <c r="AC142" s="364"/>
      <c r="AD142" s="364"/>
      <c r="AE142" s="519"/>
      <c r="AF142" s="520"/>
      <c r="AG142" s="521"/>
      <c r="AH142" s="258"/>
      <c r="AI142" s="433"/>
      <c r="AJ142" s="518"/>
      <c r="AK142" s="364"/>
      <c r="AL142" s="364"/>
      <c r="AM142" s="519"/>
      <c r="AN142" s="520"/>
      <c r="AO142" s="521"/>
      <c r="AP142" s="258"/>
      <c r="AQ142" s="433"/>
      <c r="AR142" s="518"/>
      <c r="AS142" s="364"/>
      <c r="AT142" s="364"/>
      <c r="AU142" s="519"/>
      <c r="AV142" s="520"/>
      <c r="AW142" s="521"/>
      <c r="AX142" s="258"/>
      <c r="AY142" s="433"/>
      <c r="AZ142" s="518"/>
      <c r="BA142" s="364"/>
      <c r="BB142" s="364"/>
      <c r="BC142" s="519"/>
      <c r="BD142" s="520"/>
      <c r="BE142" s="521"/>
      <c r="BF142" s="258"/>
      <c r="BG142" s="433"/>
      <c r="BH142" s="518"/>
      <c r="BI142" s="364"/>
      <c r="BJ142" s="364"/>
      <c r="BK142" s="519"/>
      <c r="BL142" s="520"/>
      <c r="BM142" s="521"/>
      <c r="BN142" s="258"/>
      <c r="BO142" s="433"/>
      <c r="BP142" s="518"/>
      <c r="BQ142" s="364"/>
      <c r="BR142" s="364"/>
      <c r="BS142" s="519"/>
      <c r="BT142" s="520"/>
      <c r="BU142" s="521"/>
      <c r="BV142" s="258"/>
      <c r="BW142" s="433"/>
      <c r="BX142" s="518"/>
      <c r="BY142" s="364"/>
      <c r="BZ142" s="364"/>
      <c r="CA142" s="519"/>
      <c r="CB142" s="520"/>
      <c r="CC142" s="521"/>
      <c r="CD142" s="258"/>
      <c r="CE142" s="433"/>
      <c r="CF142" s="518"/>
      <c r="CG142" s="364"/>
      <c r="CH142" s="364"/>
      <c r="CI142" s="519"/>
      <c r="CJ142" s="520"/>
      <c r="CK142" s="521"/>
      <c r="CL142" s="258"/>
      <c r="CM142" s="433"/>
      <c r="CN142" s="518"/>
      <c r="CO142" s="364"/>
      <c r="CP142" s="364"/>
      <c r="CQ142" s="519"/>
      <c r="CR142" s="520"/>
      <c r="CS142" s="521"/>
      <c r="CT142" s="258"/>
      <c r="CU142" s="433"/>
      <c r="CV142" s="518"/>
      <c r="CW142" s="364"/>
      <c r="CX142" s="364"/>
      <c r="CY142" s="519"/>
      <c r="CZ142" s="520"/>
      <c r="DA142" s="521"/>
      <c r="DB142" s="258"/>
      <c r="DC142" s="433"/>
      <c r="DD142" s="518"/>
      <c r="DE142" s="364"/>
      <c r="DF142" s="364"/>
      <c r="DG142" s="519"/>
      <c r="DH142" s="520"/>
      <c r="DI142" s="521"/>
      <c r="DJ142" s="258"/>
      <c r="DK142" s="433"/>
      <c r="DL142" s="518"/>
      <c r="DM142" s="364"/>
      <c r="DN142" s="364"/>
      <c r="DO142" s="519"/>
      <c r="DP142" s="520"/>
      <c r="DQ142" s="521"/>
      <c r="DR142" s="258"/>
      <c r="DS142" s="433"/>
      <c r="DT142" s="518"/>
      <c r="DU142" s="364"/>
      <c r="DV142" s="364"/>
      <c r="DW142" s="519"/>
      <c r="DX142" s="520"/>
      <c r="DY142" s="521"/>
      <c r="DZ142" s="258"/>
      <c r="EA142" s="433"/>
      <c r="EB142" s="518"/>
      <c r="EC142" s="364"/>
      <c r="ED142" s="364"/>
      <c r="EE142" s="519"/>
      <c r="EF142" s="520"/>
      <c r="EG142" s="521"/>
      <c r="EH142" s="258"/>
      <c r="EI142" s="433"/>
      <c r="EJ142" s="518"/>
      <c r="EK142" s="364"/>
      <c r="EL142" s="364"/>
      <c r="EM142" s="519"/>
      <c r="EN142" s="520"/>
      <c r="EO142" s="521"/>
      <c r="EP142" s="258"/>
      <c r="EQ142" s="433"/>
      <c r="ER142" s="518"/>
      <c r="ES142" s="364"/>
      <c r="ET142" s="364"/>
      <c r="EU142" s="519"/>
      <c r="EV142" s="520"/>
      <c r="EW142" s="521"/>
      <c r="EX142" s="258"/>
      <c r="EY142" s="433"/>
      <c r="EZ142" s="518"/>
      <c r="FA142" s="364"/>
      <c r="FB142" s="364"/>
      <c r="FC142" s="519"/>
      <c r="FD142" s="520"/>
      <c r="FE142" s="521"/>
      <c r="FF142" s="258"/>
      <c r="FG142" s="433"/>
    </row>
    <row r="143" spans="1:163" ht="37.5" customHeight="1" thickBot="1">
      <c r="A143" s="76"/>
      <c r="B143" s="87" t="s">
        <v>390</v>
      </c>
      <c r="C143" s="88" t="s">
        <v>391</v>
      </c>
      <c r="D143" s="509" t="s">
        <v>392</v>
      </c>
      <c r="E143" s="510" t="s">
        <v>393</v>
      </c>
      <c r="F143" s="382" t="s">
        <v>394</v>
      </c>
      <c r="G143" s="511" t="s">
        <v>395</v>
      </c>
      <c r="H143" s="512" t="s">
        <v>396</v>
      </c>
      <c r="I143" s="513" t="s">
        <v>397</v>
      </c>
      <c r="J143" s="256" t="s">
        <v>398</v>
      </c>
      <c r="K143" s="257" t="s">
        <v>399</v>
      </c>
      <c r="L143" s="509" t="s">
        <v>392</v>
      </c>
      <c r="M143" s="510" t="s">
        <v>393</v>
      </c>
      <c r="N143" s="382" t="s">
        <v>394</v>
      </c>
      <c r="O143" s="511" t="s">
        <v>395</v>
      </c>
      <c r="P143" s="512" t="s">
        <v>396</v>
      </c>
      <c r="Q143" s="513" t="s">
        <v>397</v>
      </c>
      <c r="R143" s="256" t="s">
        <v>398</v>
      </c>
      <c r="S143" s="257" t="s">
        <v>399</v>
      </c>
      <c r="T143" s="509" t="s">
        <v>392</v>
      </c>
      <c r="U143" s="510" t="s">
        <v>393</v>
      </c>
      <c r="V143" s="382" t="s">
        <v>394</v>
      </c>
      <c r="W143" s="511" t="s">
        <v>395</v>
      </c>
      <c r="X143" s="512" t="s">
        <v>396</v>
      </c>
      <c r="Y143" s="513" t="s">
        <v>397</v>
      </c>
      <c r="Z143" s="256" t="s">
        <v>398</v>
      </c>
      <c r="AA143" s="257" t="s">
        <v>399</v>
      </c>
      <c r="AB143" s="509" t="s">
        <v>392</v>
      </c>
      <c r="AC143" s="510" t="s">
        <v>393</v>
      </c>
      <c r="AD143" s="382" t="s">
        <v>394</v>
      </c>
      <c r="AE143" s="511" t="s">
        <v>395</v>
      </c>
      <c r="AF143" s="512" t="s">
        <v>396</v>
      </c>
      <c r="AG143" s="513" t="s">
        <v>397</v>
      </c>
      <c r="AH143" s="256" t="s">
        <v>398</v>
      </c>
      <c r="AI143" s="257" t="s">
        <v>399</v>
      </c>
      <c r="AJ143" s="509" t="s">
        <v>392</v>
      </c>
      <c r="AK143" s="510" t="s">
        <v>393</v>
      </c>
      <c r="AL143" s="382" t="s">
        <v>394</v>
      </c>
      <c r="AM143" s="511" t="s">
        <v>395</v>
      </c>
      <c r="AN143" s="512" t="s">
        <v>396</v>
      </c>
      <c r="AO143" s="513" t="s">
        <v>397</v>
      </c>
      <c r="AP143" s="256" t="s">
        <v>398</v>
      </c>
      <c r="AQ143" s="257" t="s">
        <v>399</v>
      </c>
      <c r="AR143" s="509" t="s">
        <v>392</v>
      </c>
      <c r="AS143" s="510" t="s">
        <v>393</v>
      </c>
      <c r="AT143" s="382" t="s">
        <v>394</v>
      </c>
      <c r="AU143" s="511" t="s">
        <v>395</v>
      </c>
      <c r="AV143" s="512" t="s">
        <v>396</v>
      </c>
      <c r="AW143" s="513" t="s">
        <v>397</v>
      </c>
      <c r="AX143" s="256" t="s">
        <v>398</v>
      </c>
      <c r="AY143" s="257" t="s">
        <v>399</v>
      </c>
      <c r="AZ143" s="509" t="s">
        <v>392</v>
      </c>
      <c r="BA143" s="510" t="s">
        <v>393</v>
      </c>
      <c r="BB143" s="382" t="s">
        <v>394</v>
      </c>
      <c r="BC143" s="511" t="s">
        <v>395</v>
      </c>
      <c r="BD143" s="512" t="s">
        <v>396</v>
      </c>
      <c r="BE143" s="513" t="s">
        <v>397</v>
      </c>
      <c r="BF143" s="256" t="s">
        <v>398</v>
      </c>
      <c r="BG143" s="257" t="s">
        <v>399</v>
      </c>
      <c r="BH143" s="509" t="s">
        <v>392</v>
      </c>
      <c r="BI143" s="510" t="s">
        <v>393</v>
      </c>
      <c r="BJ143" s="382" t="s">
        <v>394</v>
      </c>
      <c r="BK143" s="511" t="s">
        <v>395</v>
      </c>
      <c r="BL143" s="512" t="s">
        <v>396</v>
      </c>
      <c r="BM143" s="513" t="s">
        <v>397</v>
      </c>
      <c r="BN143" s="256" t="s">
        <v>398</v>
      </c>
      <c r="BO143" s="257" t="s">
        <v>399</v>
      </c>
      <c r="BP143" s="509" t="s">
        <v>392</v>
      </c>
      <c r="BQ143" s="510" t="s">
        <v>393</v>
      </c>
      <c r="BR143" s="382" t="s">
        <v>394</v>
      </c>
      <c r="BS143" s="511" t="s">
        <v>395</v>
      </c>
      <c r="BT143" s="512" t="s">
        <v>396</v>
      </c>
      <c r="BU143" s="513" t="s">
        <v>397</v>
      </c>
      <c r="BV143" s="256" t="s">
        <v>398</v>
      </c>
      <c r="BW143" s="257" t="s">
        <v>399</v>
      </c>
      <c r="BX143" s="509" t="s">
        <v>392</v>
      </c>
      <c r="BY143" s="510" t="s">
        <v>393</v>
      </c>
      <c r="BZ143" s="382" t="s">
        <v>394</v>
      </c>
      <c r="CA143" s="511" t="s">
        <v>395</v>
      </c>
      <c r="CB143" s="512" t="s">
        <v>396</v>
      </c>
      <c r="CC143" s="513" t="s">
        <v>397</v>
      </c>
      <c r="CD143" s="256" t="s">
        <v>398</v>
      </c>
      <c r="CE143" s="257" t="s">
        <v>399</v>
      </c>
      <c r="CF143" s="509" t="s">
        <v>392</v>
      </c>
      <c r="CG143" s="510" t="s">
        <v>393</v>
      </c>
      <c r="CH143" s="382" t="s">
        <v>394</v>
      </c>
      <c r="CI143" s="511" t="s">
        <v>395</v>
      </c>
      <c r="CJ143" s="512" t="s">
        <v>396</v>
      </c>
      <c r="CK143" s="513" t="s">
        <v>397</v>
      </c>
      <c r="CL143" s="256" t="s">
        <v>398</v>
      </c>
      <c r="CM143" s="257" t="s">
        <v>399</v>
      </c>
      <c r="CN143" s="509" t="s">
        <v>392</v>
      </c>
      <c r="CO143" s="510" t="s">
        <v>393</v>
      </c>
      <c r="CP143" s="382" t="s">
        <v>394</v>
      </c>
      <c r="CQ143" s="511" t="s">
        <v>395</v>
      </c>
      <c r="CR143" s="512" t="s">
        <v>396</v>
      </c>
      <c r="CS143" s="513" t="s">
        <v>397</v>
      </c>
      <c r="CT143" s="256" t="s">
        <v>398</v>
      </c>
      <c r="CU143" s="257" t="s">
        <v>399</v>
      </c>
      <c r="CV143" s="509" t="s">
        <v>392</v>
      </c>
      <c r="CW143" s="510" t="s">
        <v>393</v>
      </c>
      <c r="CX143" s="382" t="s">
        <v>394</v>
      </c>
      <c r="CY143" s="511" t="s">
        <v>395</v>
      </c>
      <c r="CZ143" s="512" t="s">
        <v>396</v>
      </c>
      <c r="DA143" s="513" t="s">
        <v>397</v>
      </c>
      <c r="DB143" s="256" t="s">
        <v>398</v>
      </c>
      <c r="DC143" s="257" t="s">
        <v>399</v>
      </c>
      <c r="DD143" s="509" t="s">
        <v>392</v>
      </c>
      <c r="DE143" s="510" t="s">
        <v>393</v>
      </c>
      <c r="DF143" s="382" t="s">
        <v>394</v>
      </c>
      <c r="DG143" s="511" t="s">
        <v>395</v>
      </c>
      <c r="DH143" s="512" t="s">
        <v>396</v>
      </c>
      <c r="DI143" s="513" t="s">
        <v>397</v>
      </c>
      <c r="DJ143" s="256" t="s">
        <v>398</v>
      </c>
      <c r="DK143" s="257" t="s">
        <v>399</v>
      </c>
      <c r="DL143" s="509" t="s">
        <v>392</v>
      </c>
      <c r="DM143" s="510" t="s">
        <v>393</v>
      </c>
      <c r="DN143" s="382" t="s">
        <v>394</v>
      </c>
      <c r="DO143" s="511" t="s">
        <v>395</v>
      </c>
      <c r="DP143" s="512" t="s">
        <v>396</v>
      </c>
      <c r="DQ143" s="513" t="s">
        <v>397</v>
      </c>
      <c r="DR143" s="256" t="s">
        <v>398</v>
      </c>
      <c r="DS143" s="257" t="s">
        <v>399</v>
      </c>
      <c r="DT143" s="509" t="s">
        <v>392</v>
      </c>
      <c r="DU143" s="510" t="s">
        <v>393</v>
      </c>
      <c r="DV143" s="382" t="s">
        <v>394</v>
      </c>
      <c r="DW143" s="511" t="s">
        <v>395</v>
      </c>
      <c r="DX143" s="512" t="s">
        <v>396</v>
      </c>
      <c r="DY143" s="513" t="s">
        <v>397</v>
      </c>
      <c r="DZ143" s="256" t="s">
        <v>398</v>
      </c>
      <c r="EA143" s="257" t="s">
        <v>399</v>
      </c>
      <c r="EB143" s="509" t="s">
        <v>392</v>
      </c>
      <c r="EC143" s="510" t="s">
        <v>393</v>
      </c>
      <c r="ED143" s="382" t="s">
        <v>394</v>
      </c>
      <c r="EE143" s="511" t="s">
        <v>395</v>
      </c>
      <c r="EF143" s="512" t="s">
        <v>396</v>
      </c>
      <c r="EG143" s="513" t="s">
        <v>397</v>
      </c>
      <c r="EH143" s="256" t="s">
        <v>398</v>
      </c>
      <c r="EI143" s="257" t="s">
        <v>399</v>
      </c>
      <c r="EJ143" s="509" t="s">
        <v>392</v>
      </c>
      <c r="EK143" s="510" t="s">
        <v>393</v>
      </c>
      <c r="EL143" s="382" t="s">
        <v>394</v>
      </c>
      <c r="EM143" s="511" t="s">
        <v>395</v>
      </c>
      <c r="EN143" s="512" t="s">
        <v>396</v>
      </c>
      <c r="EO143" s="513" t="s">
        <v>397</v>
      </c>
      <c r="EP143" s="256" t="s">
        <v>398</v>
      </c>
      <c r="EQ143" s="257" t="s">
        <v>399</v>
      </c>
      <c r="ER143" s="509" t="s">
        <v>392</v>
      </c>
      <c r="ES143" s="510" t="s">
        <v>393</v>
      </c>
      <c r="ET143" s="382" t="s">
        <v>394</v>
      </c>
      <c r="EU143" s="511" t="s">
        <v>395</v>
      </c>
      <c r="EV143" s="512" t="s">
        <v>396</v>
      </c>
      <c r="EW143" s="513" t="s">
        <v>397</v>
      </c>
      <c r="EX143" s="256" t="s">
        <v>398</v>
      </c>
      <c r="EY143" s="257" t="s">
        <v>399</v>
      </c>
      <c r="EZ143" s="509" t="s">
        <v>392</v>
      </c>
      <c r="FA143" s="510" t="s">
        <v>393</v>
      </c>
      <c r="FB143" s="382" t="s">
        <v>394</v>
      </c>
      <c r="FC143" s="511" t="s">
        <v>395</v>
      </c>
      <c r="FD143" s="512" t="s">
        <v>396</v>
      </c>
      <c r="FE143" s="513" t="s">
        <v>397</v>
      </c>
      <c r="FF143" s="256" t="s">
        <v>398</v>
      </c>
      <c r="FG143" s="257" t="s">
        <v>399</v>
      </c>
    </row>
    <row r="144" spans="1:163" ht="37.5" customHeight="1" thickBot="1">
      <c r="A144" s="76"/>
      <c r="B144" s="41">
        <v>1</v>
      </c>
      <c r="C144" s="149" t="s">
        <v>1136</v>
      </c>
      <c r="D144" s="287"/>
      <c r="E144" s="390">
        <v>1</v>
      </c>
      <c r="F144" s="390" t="s">
        <v>401</v>
      </c>
      <c r="G144" s="397"/>
      <c r="H144" s="398"/>
      <c r="I144" s="393">
        <f t="shared" ref="I144:I155" si="320">+(G144+(G144*H144))*E144</f>
        <v>0</v>
      </c>
      <c r="J144" s="247" t="s">
        <v>1216</v>
      </c>
      <c r="K144" s="248"/>
      <c r="L144" s="287"/>
      <c r="M144" s="390">
        <v>1</v>
      </c>
      <c r="N144" s="390" t="s">
        <v>401</v>
      </c>
      <c r="O144" s="397"/>
      <c r="P144" s="398"/>
      <c r="Q144" s="393">
        <f t="shared" ref="Q144:Q155" si="321">+(O144+(O144*P144))*M144</f>
        <v>0</v>
      </c>
      <c r="R144" s="247" t="s">
        <v>1216</v>
      </c>
      <c r="S144" s="248"/>
      <c r="T144" s="287"/>
      <c r="U144" s="390">
        <v>1</v>
      </c>
      <c r="V144" s="390" t="s">
        <v>401</v>
      </c>
      <c r="W144" s="397"/>
      <c r="X144" s="398"/>
      <c r="Y144" s="393">
        <f t="shared" ref="Y144:Y155" si="322">+(W144+(W144*X144))*U144</f>
        <v>0</v>
      </c>
      <c r="Z144" s="247" t="s">
        <v>1216</v>
      </c>
      <c r="AA144" s="248"/>
      <c r="AB144" s="287"/>
      <c r="AC144" s="390">
        <v>1</v>
      </c>
      <c r="AD144" s="390" t="s">
        <v>401</v>
      </c>
      <c r="AE144" s="397"/>
      <c r="AF144" s="398"/>
      <c r="AG144" s="393">
        <f t="shared" ref="AG144:AG155" si="323">+(AE144+(AE144*AF144))*AC144</f>
        <v>0</v>
      </c>
      <c r="AH144" s="247" t="s">
        <v>1216</v>
      </c>
      <c r="AI144" s="248"/>
      <c r="AJ144" s="287"/>
      <c r="AK144" s="390">
        <v>1</v>
      </c>
      <c r="AL144" s="390" t="s">
        <v>401</v>
      </c>
      <c r="AM144" s="397"/>
      <c r="AN144" s="398"/>
      <c r="AO144" s="393">
        <f t="shared" ref="AO144:AO155" si="324">+(AM144+(AM144*AN144))*AK144</f>
        <v>0</v>
      </c>
      <c r="AP144" s="247" t="s">
        <v>1216</v>
      </c>
      <c r="AQ144" s="248"/>
      <c r="AR144" s="287"/>
      <c r="AS144" s="390">
        <v>1</v>
      </c>
      <c r="AT144" s="390" t="s">
        <v>401</v>
      </c>
      <c r="AU144" s="397"/>
      <c r="AV144" s="398"/>
      <c r="AW144" s="393">
        <f t="shared" ref="AW144:AW155" si="325">+(AU144+(AU144*AV144))*AS144</f>
        <v>0</v>
      </c>
      <c r="AX144" s="247" t="s">
        <v>1216</v>
      </c>
      <c r="AY144" s="248"/>
      <c r="AZ144" s="287"/>
      <c r="BA144" s="390">
        <v>1</v>
      </c>
      <c r="BB144" s="390" t="s">
        <v>401</v>
      </c>
      <c r="BC144" s="397"/>
      <c r="BD144" s="398"/>
      <c r="BE144" s="393">
        <f t="shared" ref="BE144:BE155" si="326">+(BC144+(BC144*BD144))*BA144</f>
        <v>0</v>
      </c>
      <c r="BF144" s="247" t="s">
        <v>1216</v>
      </c>
      <c r="BG144" s="248"/>
      <c r="BH144" s="287"/>
      <c r="BI144" s="390">
        <v>1</v>
      </c>
      <c r="BJ144" s="390" t="s">
        <v>401</v>
      </c>
      <c r="BK144" s="397"/>
      <c r="BL144" s="398"/>
      <c r="BM144" s="393">
        <f t="shared" ref="BM144:BM155" si="327">+(BK144+(BK144*BL144))*BI144</f>
        <v>0</v>
      </c>
      <c r="BN144" s="247" t="s">
        <v>1216</v>
      </c>
      <c r="BO144" s="248"/>
      <c r="BP144" s="287"/>
      <c r="BQ144" s="390">
        <v>1</v>
      </c>
      <c r="BR144" s="390" t="s">
        <v>401</v>
      </c>
      <c r="BS144" s="397"/>
      <c r="BT144" s="398"/>
      <c r="BU144" s="393">
        <f t="shared" ref="BU144:BU155" si="328">+(BS144+(BS144*BT144))*BQ144</f>
        <v>0</v>
      </c>
      <c r="BV144" s="247" t="s">
        <v>1216</v>
      </c>
      <c r="BW144" s="248"/>
      <c r="BX144" s="287"/>
      <c r="BY144" s="390">
        <v>1</v>
      </c>
      <c r="BZ144" s="390" t="s">
        <v>401</v>
      </c>
      <c r="CA144" s="397"/>
      <c r="CB144" s="398"/>
      <c r="CC144" s="393">
        <f t="shared" ref="CC144:CC155" si="329">+(CA144+(CA144*CB144))*BY144</f>
        <v>0</v>
      </c>
      <c r="CD144" s="247" t="s">
        <v>1216</v>
      </c>
      <c r="CE144" s="248"/>
      <c r="CF144" s="287"/>
      <c r="CG144" s="390">
        <v>1</v>
      </c>
      <c r="CH144" s="390" t="s">
        <v>401</v>
      </c>
      <c r="CI144" s="397"/>
      <c r="CJ144" s="398"/>
      <c r="CK144" s="393">
        <f t="shared" ref="CK144:CK155" si="330">+(CI144+(CI144*CJ144))*CG144</f>
        <v>0</v>
      </c>
      <c r="CL144" s="247" t="s">
        <v>1216</v>
      </c>
      <c r="CM144" s="248"/>
      <c r="CN144" s="287"/>
      <c r="CO144" s="390">
        <v>1</v>
      </c>
      <c r="CP144" s="390" t="s">
        <v>401</v>
      </c>
      <c r="CQ144" s="397"/>
      <c r="CR144" s="398"/>
      <c r="CS144" s="393">
        <f t="shared" ref="CS144:CS155" si="331">+(CQ144+(CQ144*CR144))*CO144</f>
        <v>0</v>
      </c>
      <c r="CT144" s="247" t="s">
        <v>1216</v>
      </c>
      <c r="CU144" s="248"/>
      <c r="CV144" s="287" t="s">
        <v>1294</v>
      </c>
      <c r="CW144" s="390">
        <v>1</v>
      </c>
      <c r="CX144" s="390" t="s">
        <v>401</v>
      </c>
      <c r="CY144" s="397">
        <v>6500000</v>
      </c>
      <c r="CZ144" s="398">
        <v>0</v>
      </c>
      <c r="DA144" s="393">
        <f t="shared" ref="DA144:DA155" si="332">+(CY144+(CY144*CZ144))*CW144</f>
        <v>6500000</v>
      </c>
      <c r="DB144" s="247" t="s">
        <v>402</v>
      </c>
      <c r="DC144" s="248"/>
      <c r="DD144" s="287"/>
      <c r="DE144" s="390">
        <v>1</v>
      </c>
      <c r="DF144" s="390" t="s">
        <v>401</v>
      </c>
      <c r="DG144" s="397"/>
      <c r="DH144" s="398"/>
      <c r="DI144" s="393">
        <f t="shared" ref="DI144:DI155" si="333">+(DG144+(DG144*DH144))*DE144</f>
        <v>0</v>
      </c>
      <c r="DJ144" s="247" t="s">
        <v>1216</v>
      </c>
      <c r="DK144" s="248"/>
      <c r="DL144" s="287"/>
      <c r="DM144" s="390">
        <v>1</v>
      </c>
      <c r="DN144" s="390" t="s">
        <v>401</v>
      </c>
      <c r="DO144" s="397"/>
      <c r="DP144" s="398"/>
      <c r="DQ144" s="393">
        <f t="shared" ref="DQ144:DQ155" si="334">+(DO144+(DO144*DP144))*DM144</f>
        <v>0</v>
      </c>
      <c r="DR144" s="247" t="s">
        <v>1216</v>
      </c>
      <c r="DS144" s="248"/>
      <c r="DT144" s="287"/>
      <c r="DU144" s="390">
        <v>1</v>
      </c>
      <c r="DV144" s="390" t="s">
        <v>401</v>
      </c>
      <c r="DW144" s="397"/>
      <c r="DX144" s="398"/>
      <c r="DY144" s="393">
        <f t="shared" ref="DY144:DY155" si="335">+(DW144+(DW144*DX144))*DU144</f>
        <v>0</v>
      </c>
      <c r="DZ144" s="247" t="s">
        <v>1216</v>
      </c>
      <c r="EA144" s="248"/>
      <c r="EB144" s="287"/>
      <c r="EC144" s="390">
        <v>1</v>
      </c>
      <c r="ED144" s="390" t="s">
        <v>401</v>
      </c>
      <c r="EE144" s="397"/>
      <c r="EF144" s="398"/>
      <c r="EG144" s="393">
        <f t="shared" ref="EG144:EG155" si="336">+(EE144+(EE144*EF144))*EC144</f>
        <v>0</v>
      </c>
      <c r="EH144" s="247" t="s">
        <v>1216</v>
      </c>
      <c r="EI144" s="248"/>
      <c r="EJ144" s="287"/>
      <c r="EK144" s="390">
        <v>1</v>
      </c>
      <c r="EL144" s="390" t="s">
        <v>401</v>
      </c>
      <c r="EM144" s="397"/>
      <c r="EN144" s="398"/>
      <c r="EO144" s="393">
        <f t="shared" ref="EO144:EO155" si="337">+(EM144+(EM144*EN144))*EK144</f>
        <v>0</v>
      </c>
      <c r="EP144" s="247" t="s">
        <v>1216</v>
      </c>
      <c r="EQ144" s="248"/>
      <c r="ER144" s="287"/>
      <c r="ES144" s="390">
        <v>1</v>
      </c>
      <c r="ET144" s="390" t="s">
        <v>401</v>
      </c>
      <c r="EU144" s="397"/>
      <c r="EV144" s="398"/>
      <c r="EW144" s="393">
        <f t="shared" ref="EW144:EW155" si="338">+(EU144+(EU144*EV144))*ES144</f>
        <v>0</v>
      </c>
      <c r="EX144" s="247" t="s">
        <v>1216</v>
      </c>
      <c r="EY144" s="248"/>
      <c r="EZ144" s="287"/>
      <c r="FA144" s="390">
        <v>1</v>
      </c>
      <c r="FB144" s="390" t="s">
        <v>401</v>
      </c>
      <c r="FC144" s="397"/>
      <c r="FD144" s="398"/>
      <c r="FE144" s="393">
        <f t="shared" ref="FE144:FE155" si="339">+(FC144+(FC144*FD144))*FA144</f>
        <v>0</v>
      </c>
      <c r="FF144" s="247" t="s">
        <v>1216</v>
      </c>
      <c r="FG144" s="248"/>
    </row>
    <row r="145" spans="1:163" ht="37.5" customHeight="1">
      <c r="A145" s="76"/>
      <c r="B145" s="41">
        <v>2</v>
      </c>
      <c r="C145" s="149" t="s">
        <v>1132</v>
      </c>
      <c r="D145" s="287"/>
      <c r="E145" s="390">
        <v>1</v>
      </c>
      <c r="F145" s="390" t="s">
        <v>401</v>
      </c>
      <c r="G145" s="397"/>
      <c r="H145" s="398"/>
      <c r="I145" s="393">
        <f t="shared" si="320"/>
        <v>0</v>
      </c>
      <c r="J145" s="258"/>
      <c r="K145" s="433"/>
      <c r="L145" s="287"/>
      <c r="M145" s="390">
        <v>1</v>
      </c>
      <c r="N145" s="390" t="s">
        <v>401</v>
      </c>
      <c r="O145" s="397"/>
      <c r="P145" s="398"/>
      <c r="Q145" s="393">
        <f t="shared" si="321"/>
        <v>0</v>
      </c>
      <c r="R145" s="258"/>
      <c r="S145" s="433"/>
      <c r="T145" s="287"/>
      <c r="U145" s="390">
        <v>1</v>
      </c>
      <c r="V145" s="390" t="s">
        <v>401</v>
      </c>
      <c r="W145" s="397"/>
      <c r="X145" s="398"/>
      <c r="Y145" s="393">
        <f t="shared" si="322"/>
        <v>0</v>
      </c>
      <c r="Z145" s="258"/>
      <c r="AA145" s="433"/>
      <c r="AB145" s="287"/>
      <c r="AC145" s="390">
        <v>1</v>
      </c>
      <c r="AD145" s="390" t="s">
        <v>401</v>
      </c>
      <c r="AE145" s="397"/>
      <c r="AF145" s="398"/>
      <c r="AG145" s="393">
        <f t="shared" si="323"/>
        <v>0</v>
      </c>
      <c r="AH145" s="258"/>
      <c r="AI145" s="433"/>
      <c r="AJ145" s="287"/>
      <c r="AK145" s="390">
        <v>1</v>
      </c>
      <c r="AL145" s="390" t="s">
        <v>401</v>
      </c>
      <c r="AM145" s="397"/>
      <c r="AN145" s="398"/>
      <c r="AO145" s="393">
        <f t="shared" si="324"/>
        <v>0</v>
      </c>
      <c r="AP145" s="258"/>
      <c r="AQ145" s="433"/>
      <c r="AR145" s="287"/>
      <c r="AS145" s="390">
        <v>1</v>
      </c>
      <c r="AT145" s="390" t="s">
        <v>401</v>
      </c>
      <c r="AU145" s="397"/>
      <c r="AV145" s="398"/>
      <c r="AW145" s="393">
        <f t="shared" si="325"/>
        <v>0</v>
      </c>
      <c r="AX145" s="258"/>
      <c r="AY145" s="433"/>
      <c r="AZ145" s="287"/>
      <c r="BA145" s="390">
        <v>1</v>
      </c>
      <c r="BB145" s="390" t="s">
        <v>401</v>
      </c>
      <c r="BC145" s="397"/>
      <c r="BD145" s="398"/>
      <c r="BE145" s="393">
        <f t="shared" si="326"/>
        <v>0</v>
      </c>
      <c r="BF145" s="258"/>
      <c r="BG145" s="433"/>
      <c r="BH145" s="287"/>
      <c r="BI145" s="390">
        <v>1</v>
      </c>
      <c r="BJ145" s="390" t="s">
        <v>401</v>
      </c>
      <c r="BK145" s="397"/>
      <c r="BL145" s="398"/>
      <c r="BM145" s="393">
        <f t="shared" si="327"/>
        <v>0</v>
      </c>
      <c r="BN145" s="258"/>
      <c r="BO145" s="433"/>
      <c r="BP145" s="287"/>
      <c r="BQ145" s="390">
        <v>1</v>
      </c>
      <c r="BR145" s="390" t="s">
        <v>401</v>
      </c>
      <c r="BS145" s="397"/>
      <c r="BT145" s="398"/>
      <c r="BU145" s="393">
        <f t="shared" si="328"/>
        <v>0</v>
      </c>
      <c r="BV145" s="258"/>
      <c r="BW145" s="433"/>
      <c r="BX145" s="287"/>
      <c r="BY145" s="390">
        <v>1</v>
      </c>
      <c r="BZ145" s="390" t="s">
        <v>401</v>
      </c>
      <c r="CA145" s="397"/>
      <c r="CB145" s="398"/>
      <c r="CC145" s="393">
        <f t="shared" si="329"/>
        <v>0</v>
      </c>
      <c r="CD145" s="258"/>
      <c r="CE145" s="433"/>
      <c r="CF145" s="287"/>
      <c r="CG145" s="390">
        <v>1</v>
      </c>
      <c r="CH145" s="390" t="s">
        <v>401</v>
      </c>
      <c r="CI145" s="397"/>
      <c r="CJ145" s="398"/>
      <c r="CK145" s="393">
        <f t="shared" si="330"/>
        <v>0</v>
      </c>
      <c r="CL145" s="258"/>
      <c r="CM145" s="433"/>
      <c r="CN145" s="287"/>
      <c r="CO145" s="390">
        <v>1</v>
      </c>
      <c r="CP145" s="390" t="s">
        <v>401</v>
      </c>
      <c r="CQ145" s="397"/>
      <c r="CR145" s="398"/>
      <c r="CS145" s="393">
        <f t="shared" si="331"/>
        <v>0</v>
      </c>
      <c r="CT145" s="258"/>
      <c r="CU145" s="433"/>
      <c r="CV145" s="287" t="s">
        <v>1367</v>
      </c>
      <c r="CW145" s="390">
        <v>1</v>
      </c>
      <c r="CX145" s="390" t="s">
        <v>401</v>
      </c>
      <c r="CY145" s="397">
        <v>2500000</v>
      </c>
      <c r="CZ145" s="398">
        <v>0</v>
      </c>
      <c r="DA145" s="393">
        <f t="shared" si="332"/>
        <v>2500000</v>
      </c>
      <c r="DB145" s="258"/>
      <c r="DC145" s="433"/>
      <c r="DD145" s="287"/>
      <c r="DE145" s="390">
        <v>1</v>
      </c>
      <c r="DF145" s="390" t="s">
        <v>401</v>
      </c>
      <c r="DG145" s="397"/>
      <c r="DH145" s="398"/>
      <c r="DI145" s="393">
        <f t="shared" si="333"/>
        <v>0</v>
      </c>
      <c r="DJ145" s="258"/>
      <c r="DK145" s="433"/>
      <c r="DL145" s="287"/>
      <c r="DM145" s="390">
        <v>1</v>
      </c>
      <c r="DN145" s="390" t="s">
        <v>401</v>
      </c>
      <c r="DO145" s="397"/>
      <c r="DP145" s="398"/>
      <c r="DQ145" s="393">
        <f t="shared" si="334"/>
        <v>0</v>
      </c>
      <c r="DR145" s="258"/>
      <c r="DS145" s="433"/>
      <c r="DT145" s="287"/>
      <c r="DU145" s="390">
        <v>1</v>
      </c>
      <c r="DV145" s="390" t="s">
        <v>401</v>
      </c>
      <c r="DW145" s="397"/>
      <c r="DX145" s="398"/>
      <c r="DY145" s="393">
        <f t="shared" si="335"/>
        <v>0</v>
      </c>
      <c r="DZ145" s="258"/>
      <c r="EA145" s="433"/>
      <c r="EB145" s="287"/>
      <c r="EC145" s="390">
        <v>1</v>
      </c>
      <c r="ED145" s="390" t="s">
        <v>401</v>
      </c>
      <c r="EE145" s="397"/>
      <c r="EF145" s="398"/>
      <c r="EG145" s="393">
        <f t="shared" si="336"/>
        <v>0</v>
      </c>
      <c r="EH145" s="258"/>
      <c r="EI145" s="433"/>
      <c r="EJ145" s="287"/>
      <c r="EK145" s="390">
        <v>1</v>
      </c>
      <c r="EL145" s="390" t="s">
        <v>401</v>
      </c>
      <c r="EM145" s="397"/>
      <c r="EN145" s="398"/>
      <c r="EO145" s="393">
        <f t="shared" si="337"/>
        <v>0</v>
      </c>
      <c r="EP145" s="258"/>
      <c r="EQ145" s="433"/>
      <c r="ER145" s="287"/>
      <c r="ES145" s="390">
        <v>1</v>
      </c>
      <c r="ET145" s="390" t="s">
        <v>401</v>
      </c>
      <c r="EU145" s="397"/>
      <c r="EV145" s="398"/>
      <c r="EW145" s="393">
        <f t="shared" si="338"/>
        <v>0</v>
      </c>
      <c r="EX145" s="258"/>
      <c r="EY145" s="433"/>
      <c r="EZ145" s="287"/>
      <c r="FA145" s="390">
        <v>1</v>
      </c>
      <c r="FB145" s="390" t="s">
        <v>401</v>
      </c>
      <c r="FC145" s="397"/>
      <c r="FD145" s="398"/>
      <c r="FE145" s="393">
        <f t="shared" si="339"/>
        <v>0</v>
      </c>
      <c r="FF145" s="258"/>
      <c r="FG145" s="433"/>
    </row>
    <row r="146" spans="1:163" ht="37.5" customHeight="1">
      <c r="A146" s="76"/>
      <c r="B146" s="41">
        <v>3</v>
      </c>
      <c r="C146" s="149" t="s">
        <v>1142</v>
      </c>
      <c r="D146" s="287"/>
      <c r="E146" s="390">
        <v>1</v>
      </c>
      <c r="F146" s="390" t="s">
        <v>401</v>
      </c>
      <c r="G146" s="397"/>
      <c r="H146" s="398"/>
      <c r="I146" s="393">
        <f t="shared" si="320"/>
        <v>0</v>
      </c>
      <c r="J146" s="258"/>
      <c r="K146" s="433"/>
      <c r="L146" s="287"/>
      <c r="M146" s="390">
        <v>1</v>
      </c>
      <c r="N146" s="390" t="s">
        <v>401</v>
      </c>
      <c r="O146" s="397"/>
      <c r="P146" s="398"/>
      <c r="Q146" s="393">
        <f t="shared" si="321"/>
        <v>0</v>
      </c>
      <c r="R146" s="258"/>
      <c r="S146" s="433"/>
      <c r="T146" s="287"/>
      <c r="U146" s="390">
        <v>1</v>
      </c>
      <c r="V146" s="390" t="s">
        <v>401</v>
      </c>
      <c r="W146" s="397"/>
      <c r="X146" s="398"/>
      <c r="Y146" s="393">
        <f t="shared" si="322"/>
        <v>0</v>
      </c>
      <c r="Z146" s="258"/>
      <c r="AA146" s="433"/>
      <c r="AB146" s="287"/>
      <c r="AC146" s="390">
        <v>1</v>
      </c>
      <c r="AD146" s="390" t="s">
        <v>401</v>
      </c>
      <c r="AE146" s="397"/>
      <c r="AF146" s="398"/>
      <c r="AG146" s="393">
        <f t="shared" si="323"/>
        <v>0</v>
      </c>
      <c r="AH146" s="258"/>
      <c r="AI146" s="433"/>
      <c r="AJ146" s="287"/>
      <c r="AK146" s="390">
        <v>1</v>
      </c>
      <c r="AL146" s="390" t="s">
        <v>401</v>
      </c>
      <c r="AM146" s="397"/>
      <c r="AN146" s="398"/>
      <c r="AO146" s="393">
        <f t="shared" si="324"/>
        <v>0</v>
      </c>
      <c r="AP146" s="258"/>
      <c r="AQ146" s="433"/>
      <c r="AR146" s="287"/>
      <c r="AS146" s="390">
        <v>1</v>
      </c>
      <c r="AT146" s="390" t="s">
        <v>401</v>
      </c>
      <c r="AU146" s="397"/>
      <c r="AV146" s="398"/>
      <c r="AW146" s="393">
        <f t="shared" si="325"/>
        <v>0</v>
      </c>
      <c r="AX146" s="258"/>
      <c r="AY146" s="433"/>
      <c r="AZ146" s="287"/>
      <c r="BA146" s="390">
        <v>1</v>
      </c>
      <c r="BB146" s="390" t="s">
        <v>401</v>
      </c>
      <c r="BC146" s="397"/>
      <c r="BD146" s="398"/>
      <c r="BE146" s="393">
        <f t="shared" si="326"/>
        <v>0</v>
      </c>
      <c r="BF146" s="258"/>
      <c r="BG146" s="433"/>
      <c r="BH146" s="287"/>
      <c r="BI146" s="390">
        <v>1</v>
      </c>
      <c r="BJ146" s="390" t="s">
        <v>401</v>
      </c>
      <c r="BK146" s="397"/>
      <c r="BL146" s="398"/>
      <c r="BM146" s="393">
        <f t="shared" si="327"/>
        <v>0</v>
      </c>
      <c r="BN146" s="258"/>
      <c r="BO146" s="433"/>
      <c r="BP146" s="287"/>
      <c r="BQ146" s="390">
        <v>1</v>
      </c>
      <c r="BR146" s="390" t="s">
        <v>401</v>
      </c>
      <c r="BS146" s="397"/>
      <c r="BT146" s="398"/>
      <c r="BU146" s="393">
        <f t="shared" si="328"/>
        <v>0</v>
      </c>
      <c r="BV146" s="258"/>
      <c r="BW146" s="433"/>
      <c r="BX146" s="287"/>
      <c r="BY146" s="390">
        <v>1</v>
      </c>
      <c r="BZ146" s="390" t="s">
        <v>401</v>
      </c>
      <c r="CA146" s="397"/>
      <c r="CB146" s="398"/>
      <c r="CC146" s="393">
        <f t="shared" si="329"/>
        <v>0</v>
      </c>
      <c r="CD146" s="258"/>
      <c r="CE146" s="433"/>
      <c r="CF146" s="287"/>
      <c r="CG146" s="390">
        <v>1</v>
      </c>
      <c r="CH146" s="390" t="s">
        <v>401</v>
      </c>
      <c r="CI146" s="397"/>
      <c r="CJ146" s="398"/>
      <c r="CK146" s="393">
        <f t="shared" si="330"/>
        <v>0</v>
      </c>
      <c r="CL146" s="258"/>
      <c r="CM146" s="433"/>
      <c r="CN146" s="287"/>
      <c r="CO146" s="390">
        <v>1</v>
      </c>
      <c r="CP146" s="390" t="s">
        <v>401</v>
      </c>
      <c r="CQ146" s="397"/>
      <c r="CR146" s="398"/>
      <c r="CS146" s="393">
        <f t="shared" si="331"/>
        <v>0</v>
      </c>
      <c r="CT146" s="258"/>
      <c r="CU146" s="433"/>
      <c r="CV146" s="287" t="s">
        <v>1367</v>
      </c>
      <c r="CW146" s="390">
        <v>1</v>
      </c>
      <c r="CX146" s="390" t="s">
        <v>401</v>
      </c>
      <c r="CY146" s="397">
        <v>1800000</v>
      </c>
      <c r="CZ146" s="398">
        <v>0</v>
      </c>
      <c r="DA146" s="393">
        <f t="shared" si="332"/>
        <v>1800000</v>
      </c>
      <c r="DB146" s="258"/>
      <c r="DC146" s="433"/>
      <c r="DD146" s="287"/>
      <c r="DE146" s="390">
        <v>1</v>
      </c>
      <c r="DF146" s="390" t="s">
        <v>401</v>
      </c>
      <c r="DG146" s="397"/>
      <c r="DH146" s="398"/>
      <c r="DI146" s="393">
        <f t="shared" si="333"/>
        <v>0</v>
      </c>
      <c r="DJ146" s="258"/>
      <c r="DK146" s="433"/>
      <c r="DL146" s="287"/>
      <c r="DM146" s="390">
        <v>1</v>
      </c>
      <c r="DN146" s="390" t="s">
        <v>401</v>
      </c>
      <c r="DO146" s="397"/>
      <c r="DP146" s="398"/>
      <c r="DQ146" s="393">
        <f t="shared" si="334"/>
        <v>0</v>
      </c>
      <c r="DR146" s="258"/>
      <c r="DS146" s="433"/>
      <c r="DT146" s="287"/>
      <c r="DU146" s="390">
        <v>1</v>
      </c>
      <c r="DV146" s="390" t="s">
        <v>401</v>
      </c>
      <c r="DW146" s="397"/>
      <c r="DX146" s="398"/>
      <c r="DY146" s="393">
        <f t="shared" si="335"/>
        <v>0</v>
      </c>
      <c r="DZ146" s="258"/>
      <c r="EA146" s="433"/>
      <c r="EB146" s="287"/>
      <c r="EC146" s="390">
        <v>1</v>
      </c>
      <c r="ED146" s="390" t="s">
        <v>401</v>
      </c>
      <c r="EE146" s="397"/>
      <c r="EF146" s="398"/>
      <c r="EG146" s="393">
        <f t="shared" si="336"/>
        <v>0</v>
      </c>
      <c r="EH146" s="258"/>
      <c r="EI146" s="433"/>
      <c r="EJ146" s="287"/>
      <c r="EK146" s="390">
        <v>1</v>
      </c>
      <c r="EL146" s="390" t="s">
        <v>401</v>
      </c>
      <c r="EM146" s="397"/>
      <c r="EN146" s="398"/>
      <c r="EO146" s="393">
        <f t="shared" si="337"/>
        <v>0</v>
      </c>
      <c r="EP146" s="258"/>
      <c r="EQ146" s="433"/>
      <c r="ER146" s="287"/>
      <c r="ES146" s="390">
        <v>1</v>
      </c>
      <c r="ET146" s="390" t="s">
        <v>401</v>
      </c>
      <c r="EU146" s="397"/>
      <c r="EV146" s="398"/>
      <c r="EW146" s="393">
        <f t="shared" si="338"/>
        <v>0</v>
      </c>
      <c r="EX146" s="258"/>
      <c r="EY146" s="433"/>
      <c r="EZ146" s="287"/>
      <c r="FA146" s="390">
        <v>1</v>
      </c>
      <c r="FB146" s="390" t="s">
        <v>401</v>
      </c>
      <c r="FC146" s="397"/>
      <c r="FD146" s="398"/>
      <c r="FE146" s="393">
        <f t="shared" si="339"/>
        <v>0</v>
      </c>
      <c r="FF146" s="258"/>
      <c r="FG146" s="433"/>
    </row>
    <row r="147" spans="1:163" ht="37.5" customHeight="1">
      <c r="A147" s="76"/>
      <c r="B147" s="41">
        <v>4</v>
      </c>
      <c r="C147" s="149" t="s">
        <v>1144</v>
      </c>
      <c r="D147" s="287"/>
      <c r="E147" s="390">
        <v>1</v>
      </c>
      <c r="F147" s="390" t="s">
        <v>401</v>
      </c>
      <c r="G147" s="397"/>
      <c r="H147" s="398"/>
      <c r="I147" s="393">
        <f t="shared" si="320"/>
        <v>0</v>
      </c>
      <c r="J147" s="258"/>
      <c r="K147" s="433"/>
      <c r="L147" s="287"/>
      <c r="M147" s="390">
        <v>1</v>
      </c>
      <c r="N147" s="390" t="s">
        <v>401</v>
      </c>
      <c r="O147" s="397"/>
      <c r="P147" s="398"/>
      <c r="Q147" s="393">
        <f t="shared" si="321"/>
        <v>0</v>
      </c>
      <c r="R147" s="258"/>
      <c r="S147" s="433"/>
      <c r="T147" s="287"/>
      <c r="U147" s="390">
        <v>1</v>
      </c>
      <c r="V147" s="390" t="s">
        <v>401</v>
      </c>
      <c r="W147" s="397"/>
      <c r="X147" s="398"/>
      <c r="Y147" s="393">
        <f t="shared" si="322"/>
        <v>0</v>
      </c>
      <c r="Z147" s="258"/>
      <c r="AA147" s="433"/>
      <c r="AB147" s="287"/>
      <c r="AC147" s="390">
        <v>1</v>
      </c>
      <c r="AD147" s="390" t="s">
        <v>401</v>
      </c>
      <c r="AE147" s="397"/>
      <c r="AF147" s="398"/>
      <c r="AG147" s="393">
        <f t="shared" si="323"/>
        <v>0</v>
      </c>
      <c r="AH147" s="258"/>
      <c r="AI147" s="433"/>
      <c r="AJ147" s="287"/>
      <c r="AK147" s="390">
        <v>1</v>
      </c>
      <c r="AL147" s="390" t="s">
        <v>401</v>
      </c>
      <c r="AM147" s="397"/>
      <c r="AN147" s="398"/>
      <c r="AO147" s="393">
        <f t="shared" si="324"/>
        <v>0</v>
      </c>
      <c r="AP147" s="258"/>
      <c r="AQ147" s="433"/>
      <c r="AR147" s="287"/>
      <c r="AS147" s="390">
        <v>1</v>
      </c>
      <c r="AT147" s="390" t="s">
        <v>401</v>
      </c>
      <c r="AU147" s="397"/>
      <c r="AV147" s="398"/>
      <c r="AW147" s="393">
        <f t="shared" si="325"/>
        <v>0</v>
      </c>
      <c r="AX147" s="258"/>
      <c r="AY147" s="433"/>
      <c r="AZ147" s="287"/>
      <c r="BA147" s="390">
        <v>1</v>
      </c>
      <c r="BB147" s="390" t="s">
        <v>401</v>
      </c>
      <c r="BC147" s="397"/>
      <c r="BD147" s="398"/>
      <c r="BE147" s="393">
        <f t="shared" si="326"/>
        <v>0</v>
      </c>
      <c r="BF147" s="258"/>
      <c r="BG147" s="433"/>
      <c r="BH147" s="287"/>
      <c r="BI147" s="390">
        <v>1</v>
      </c>
      <c r="BJ147" s="390" t="s">
        <v>401</v>
      </c>
      <c r="BK147" s="397"/>
      <c r="BL147" s="398"/>
      <c r="BM147" s="393">
        <f t="shared" si="327"/>
        <v>0</v>
      </c>
      <c r="BN147" s="258"/>
      <c r="BO147" s="433"/>
      <c r="BP147" s="287"/>
      <c r="BQ147" s="390">
        <v>1</v>
      </c>
      <c r="BR147" s="390" t="s">
        <v>401</v>
      </c>
      <c r="BS147" s="397"/>
      <c r="BT147" s="398"/>
      <c r="BU147" s="393">
        <f t="shared" si="328"/>
        <v>0</v>
      </c>
      <c r="BV147" s="258"/>
      <c r="BW147" s="433"/>
      <c r="BX147" s="287"/>
      <c r="BY147" s="390">
        <v>1</v>
      </c>
      <c r="BZ147" s="390" t="s">
        <v>401</v>
      </c>
      <c r="CA147" s="397"/>
      <c r="CB147" s="398"/>
      <c r="CC147" s="393">
        <f t="shared" si="329"/>
        <v>0</v>
      </c>
      <c r="CD147" s="258"/>
      <c r="CE147" s="433"/>
      <c r="CF147" s="287"/>
      <c r="CG147" s="390">
        <v>1</v>
      </c>
      <c r="CH147" s="390" t="s">
        <v>401</v>
      </c>
      <c r="CI147" s="397"/>
      <c r="CJ147" s="398"/>
      <c r="CK147" s="393">
        <f t="shared" si="330"/>
        <v>0</v>
      </c>
      <c r="CL147" s="258"/>
      <c r="CM147" s="433"/>
      <c r="CN147" s="287"/>
      <c r="CO147" s="390">
        <v>1</v>
      </c>
      <c r="CP147" s="390" t="s">
        <v>401</v>
      </c>
      <c r="CQ147" s="397"/>
      <c r="CR147" s="398"/>
      <c r="CS147" s="393">
        <f t="shared" si="331"/>
        <v>0</v>
      </c>
      <c r="CT147" s="258"/>
      <c r="CU147" s="433"/>
      <c r="CV147" s="287" t="s">
        <v>1367</v>
      </c>
      <c r="CW147" s="390">
        <v>1</v>
      </c>
      <c r="CX147" s="390" t="s">
        <v>401</v>
      </c>
      <c r="CY147" s="397">
        <v>4100000</v>
      </c>
      <c r="CZ147" s="398">
        <v>0</v>
      </c>
      <c r="DA147" s="393">
        <f t="shared" si="332"/>
        <v>4100000</v>
      </c>
      <c r="DB147" s="258"/>
      <c r="DC147" s="433"/>
      <c r="DD147" s="287"/>
      <c r="DE147" s="390">
        <v>1</v>
      </c>
      <c r="DF147" s="390" t="s">
        <v>401</v>
      </c>
      <c r="DG147" s="397"/>
      <c r="DH147" s="398"/>
      <c r="DI147" s="393">
        <f t="shared" si="333"/>
        <v>0</v>
      </c>
      <c r="DJ147" s="258"/>
      <c r="DK147" s="433"/>
      <c r="DL147" s="287"/>
      <c r="DM147" s="390">
        <v>1</v>
      </c>
      <c r="DN147" s="390" t="s">
        <v>401</v>
      </c>
      <c r="DO147" s="397"/>
      <c r="DP147" s="398"/>
      <c r="DQ147" s="393">
        <f t="shared" si="334"/>
        <v>0</v>
      </c>
      <c r="DR147" s="258"/>
      <c r="DS147" s="433"/>
      <c r="DT147" s="287"/>
      <c r="DU147" s="390">
        <v>1</v>
      </c>
      <c r="DV147" s="390" t="s">
        <v>401</v>
      </c>
      <c r="DW147" s="397"/>
      <c r="DX147" s="398"/>
      <c r="DY147" s="393">
        <f t="shared" si="335"/>
        <v>0</v>
      </c>
      <c r="DZ147" s="258"/>
      <c r="EA147" s="433"/>
      <c r="EB147" s="287"/>
      <c r="EC147" s="390">
        <v>1</v>
      </c>
      <c r="ED147" s="390" t="s">
        <v>401</v>
      </c>
      <c r="EE147" s="397"/>
      <c r="EF147" s="398"/>
      <c r="EG147" s="393">
        <f t="shared" si="336"/>
        <v>0</v>
      </c>
      <c r="EH147" s="258"/>
      <c r="EI147" s="433"/>
      <c r="EJ147" s="287"/>
      <c r="EK147" s="390">
        <v>1</v>
      </c>
      <c r="EL147" s="390" t="s">
        <v>401</v>
      </c>
      <c r="EM147" s="397"/>
      <c r="EN147" s="398"/>
      <c r="EO147" s="393">
        <f t="shared" si="337"/>
        <v>0</v>
      </c>
      <c r="EP147" s="258"/>
      <c r="EQ147" s="433"/>
      <c r="ER147" s="287"/>
      <c r="ES147" s="390">
        <v>1</v>
      </c>
      <c r="ET147" s="390" t="s">
        <v>401</v>
      </c>
      <c r="EU147" s="397"/>
      <c r="EV147" s="398"/>
      <c r="EW147" s="393">
        <f t="shared" si="338"/>
        <v>0</v>
      </c>
      <c r="EX147" s="258"/>
      <c r="EY147" s="433"/>
      <c r="EZ147" s="287"/>
      <c r="FA147" s="390">
        <v>1</v>
      </c>
      <c r="FB147" s="390" t="s">
        <v>401</v>
      </c>
      <c r="FC147" s="397"/>
      <c r="FD147" s="398"/>
      <c r="FE147" s="393">
        <f t="shared" si="339"/>
        <v>0</v>
      </c>
      <c r="FF147" s="258"/>
      <c r="FG147" s="433"/>
    </row>
    <row r="148" spans="1:163" ht="37.5" customHeight="1">
      <c r="A148" s="76"/>
      <c r="B148" s="41">
        <v>5</v>
      </c>
      <c r="C148" s="149" t="s">
        <v>1125</v>
      </c>
      <c r="D148" s="287"/>
      <c r="E148" s="390">
        <v>2</v>
      </c>
      <c r="F148" s="390" t="s">
        <v>401</v>
      </c>
      <c r="G148" s="397"/>
      <c r="H148" s="398"/>
      <c r="I148" s="393">
        <f t="shared" si="320"/>
        <v>0</v>
      </c>
      <c r="J148" s="258"/>
      <c r="K148" s="433"/>
      <c r="L148" s="287"/>
      <c r="M148" s="390">
        <v>2</v>
      </c>
      <c r="N148" s="390" t="s">
        <v>401</v>
      </c>
      <c r="O148" s="397"/>
      <c r="P148" s="398"/>
      <c r="Q148" s="393">
        <f t="shared" si="321"/>
        <v>0</v>
      </c>
      <c r="R148" s="258"/>
      <c r="S148" s="433"/>
      <c r="T148" s="287"/>
      <c r="U148" s="390">
        <v>2</v>
      </c>
      <c r="V148" s="390" t="s">
        <v>401</v>
      </c>
      <c r="W148" s="397"/>
      <c r="X148" s="398"/>
      <c r="Y148" s="393">
        <f t="shared" si="322"/>
        <v>0</v>
      </c>
      <c r="Z148" s="258"/>
      <c r="AA148" s="433"/>
      <c r="AB148" s="287"/>
      <c r="AC148" s="390">
        <v>2</v>
      </c>
      <c r="AD148" s="390" t="s">
        <v>401</v>
      </c>
      <c r="AE148" s="397"/>
      <c r="AF148" s="398"/>
      <c r="AG148" s="393">
        <f t="shared" si="323"/>
        <v>0</v>
      </c>
      <c r="AH148" s="258"/>
      <c r="AI148" s="433"/>
      <c r="AJ148" s="287"/>
      <c r="AK148" s="390">
        <v>2</v>
      </c>
      <c r="AL148" s="390" t="s">
        <v>401</v>
      </c>
      <c r="AM148" s="397"/>
      <c r="AN148" s="398"/>
      <c r="AO148" s="393">
        <f t="shared" si="324"/>
        <v>0</v>
      </c>
      <c r="AP148" s="258"/>
      <c r="AQ148" s="433"/>
      <c r="AR148" s="287"/>
      <c r="AS148" s="390">
        <v>2</v>
      </c>
      <c r="AT148" s="390" t="s">
        <v>401</v>
      </c>
      <c r="AU148" s="397"/>
      <c r="AV148" s="398"/>
      <c r="AW148" s="393">
        <f t="shared" si="325"/>
        <v>0</v>
      </c>
      <c r="AX148" s="258"/>
      <c r="AY148" s="433"/>
      <c r="AZ148" s="287"/>
      <c r="BA148" s="390">
        <v>2</v>
      </c>
      <c r="BB148" s="390" t="s">
        <v>401</v>
      </c>
      <c r="BC148" s="397"/>
      <c r="BD148" s="398"/>
      <c r="BE148" s="393">
        <f t="shared" si="326"/>
        <v>0</v>
      </c>
      <c r="BF148" s="258"/>
      <c r="BG148" s="433"/>
      <c r="BH148" s="287"/>
      <c r="BI148" s="390">
        <v>2</v>
      </c>
      <c r="BJ148" s="390" t="s">
        <v>401</v>
      </c>
      <c r="BK148" s="397"/>
      <c r="BL148" s="398"/>
      <c r="BM148" s="393">
        <f t="shared" si="327"/>
        <v>0</v>
      </c>
      <c r="BN148" s="258"/>
      <c r="BO148" s="433"/>
      <c r="BP148" s="287"/>
      <c r="BQ148" s="390">
        <v>2</v>
      </c>
      <c r="BR148" s="390" t="s">
        <v>401</v>
      </c>
      <c r="BS148" s="397"/>
      <c r="BT148" s="398"/>
      <c r="BU148" s="393">
        <f t="shared" si="328"/>
        <v>0</v>
      </c>
      <c r="BV148" s="258"/>
      <c r="BW148" s="433"/>
      <c r="BX148" s="287"/>
      <c r="BY148" s="390">
        <v>2</v>
      </c>
      <c r="BZ148" s="390" t="s">
        <v>401</v>
      </c>
      <c r="CA148" s="397"/>
      <c r="CB148" s="398"/>
      <c r="CC148" s="393">
        <f t="shared" si="329"/>
        <v>0</v>
      </c>
      <c r="CD148" s="258"/>
      <c r="CE148" s="433"/>
      <c r="CF148" s="287"/>
      <c r="CG148" s="390">
        <v>2</v>
      </c>
      <c r="CH148" s="390" t="s">
        <v>401</v>
      </c>
      <c r="CI148" s="397"/>
      <c r="CJ148" s="398"/>
      <c r="CK148" s="393">
        <f t="shared" si="330"/>
        <v>0</v>
      </c>
      <c r="CL148" s="258"/>
      <c r="CM148" s="433"/>
      <c r="CN148" s="287"/>
      <c r="CO148" s="390">
        <v>2</v>
      </c>
      <c r="CP148" s="390" t="s">
        <v>401</v>
      </c>
      <c r="CQ148" s="397"/>
      <c r="CR148" s="398"/>
      <c r="CS148" s="393">
        <f t="shared" si="331"/>
        <v>0</v>
      </c>
      <c r="CT148" s="258"/>
      <c r="CU148" s="433"/>
      <c r="CV148" s="287" t="s">
        <v>1294</v>
      </c>
      <c r="CW148" s="390">
        <v>2</v>
      </c>
      <c r="CX148" s="390" t="s">
        <v>401</v>
      </c>
      <c r="CY148" s="397">
        <v>1400000</v>
      </c>
      <c r="CZ148" s="398">
        <v>0</v>
      </c>
      <c r="DA148" s="393">
        <f t="shared" si="332"/>
        <v>2800000</v>
      </c>
      <c r="DB148" s="258"/>
      <c r="DC148" s="433"/>
      <c r="DD148" s="287"/>
      <c r="DE148" s="390">
        <v>2</v>
      </c>
      <c r="DF148" s="390" t="s">
        <v>401</v>
      </c>
      <c r="DG148" s="397"/>
      <c r="DH148" s="398"/>
      <c r="DI148" s="393">
        <f t="shared" si="333"/>
        <v>0</v>
      </c>
      <c r="DJ148" s="258"/>
      <c r="DK148" s="433"/>
      <c r="DL148" s="287"/>
      <c r="DM148" s="390">
        <v>2</v>
      </c>
      <c r="DN148" s="390" t="s">
        <v>401</v>
      </c>
      <c r="DO148" s="397"/>
      <c r="DP148" s="398"/>
      <c r="DQ148" s="393">
        <f t="shared" si="334"/>
        <v>0</v>
      </c>
      <c r="DR148" s="258"/>
      <c r="DS148" s="433"/>
      <c r="DT148" s="287"/>
      <c r="DU148" s="390">
        <v>2</v>
      </c>
      <c r="DV148" s="390" t="s">
        <v>401</v>
      </c>
      <c r="DW148" s="397"/>
      <c r="DX148" s="398"/>
      <c r="DY148" s="393">
        <f t="shared" si="335"/>
        <v>0</v>
      </c>
      <c r="DZ148" s="258"/>
      <c r="EA148" s="433"/>
      <c r="EB148" s="287"/>
      <c r="EC148" s="390">
        <v>2</v>
      </c>
      <c r="ED148" s="390" t="s">
        <v>401</v>
      </c>
      <c r="EE148" s="397"/>
      <c r="EF148" s="398"/>
      <c r="EG148" s="393">
        <f t="shared" si="336"/>
        <v>0</v>
      </c>
      <c r="EH148" s="258"/>
      <c r="EI148" s="433"/>
      <c r="EJ148" s="287"/>
      <c r="EK148" s="390">
        <v>2</v>
      </c>
      <c r="EL148" s="390" t="s">
        <v>401</v>
      </c>
      <c r="EM148" s="397"/>
      <c r="EN148" s="398"/>
      <c r="EO148" s="393">
        <f t="shared" si="337"/>
        <v>0</v>
      </c>
      <c r="EP148" s="258"/>
      <c r="EQ148" s="433"/>
      <c r="ER148" s="287"/>
      <c r="ES148" s="390">
        <v>2</v>
      </c>
      <c r="ET148" s="390" t="s">
        <v>401</v>
      </c>
      <c r="EU148" s="397"/>
      <c r="EV148" s="398"/>
      <c r="EW148" s="393">
        <f t="shared" si="338"/>
        <v>0</v>
      </c>
      <c r="EX148" s="258"/>
      <c r="EY148" s="433"/>
      <c r="EZ148" s="287"/>
      <c r="FA148" s="390">
        <v>2</v>
      </c>
      <c r="FB148" s="390" t="s">
        <v>401</v>
      </c>
      <c r="FC148" s="397"/>
      <c r="FD148" s="398"/>
      <c r="FE148" s="393">
        <f t="shared" si="339"/>
        <v>0</v>
      </c>
      <c r="FF148" s="258"/>
      <c r="FG148" s="433"/>
    </row>
    <row r="149" spans="1:163" ht="37.5" customHeight="1">
      <c r="A149" s="76"/>
      <c r="B149" s="41">
        <v>6</v>
      </c>
      <c r="C149" s="149" t="s">
        <v>1124</v>
      </c>
      <c r="D149" s="287"/>
      <c r="E149" s="390">
        <v>2</v>
      </c>
      <c r="F149" s="390" t="s">
        <v>401</v>
      </c>
      <c r="G149" s="397"/>
      <c r="H149" s="398"/>
      <c r="I149" s="393">
        <f t="shared" si="320"/>
        <v>0</v>
      </c>
      <c r="J149" s="258"/>
      <c r="K149" s="433"/>
      <c r="L149" s="287"/>
      <c r="M149" s="390">
        <v>2</v>
      </c>
      <c r="N149" s="390" t="s">
        <v>401</v>
      </c>
      <c r="O149" s="397"/>
      <c r="P149" s="398"/>
      <c r="Q149" s="393">
        <f t="shared" si="321"/>
        <v>0</v>
      </c>
      <c r="R149" s="258"/>
      <c r="S149" s="433"/>
      <c r="T149" s="287"/>
      <c r="U149" s="390">
        <v>2</v>
      </c>
      <c r="V149" s="390" t="s">
        <v>401</v>
      </c>
      <c r="W149" s="397"/>
      <c r="X149" s="398"/>
      <c r="Y149" s="393">
        <f t="shared" si="322"/>
        <v>0</v>
      </c>
      <c r="Z149" s="258"/>
      <c r="AA149" s="433"/>
      <c r="AB149" s="287"/>
      <c r="AC149" s="390">
        <v>2</v>
      </c>
      <c r="AD149" s="390" t="s">
        <v>401</v>
      </c>
      <c r="AE149" s="397"/>
      <c r="AF149" s="398"/>
      <c r="AG149" s="393">
        <f t="shared" si="323"/>
        <v>0</v>
      </c>
      <c r="AH149" s="258"/>
      <c r="AI149" s="433"/>
      <c r="AJ149" s="287"/>
      <c r="AK149" s="390">
        <v>2</v>
      </c>
      <c r="AL149" s="390" t="s">
        <v>401</v>
      </c>
      <c r="AM149" s="397"/>
      <c r="AN149" s="398"/>
      <c r="AO149" s="393">
        <f t="shared" si="324"/>
        <v>0</v>
      </c>
      <c r="AP149" s="258"/>
      <c r="AQ149" s="433"/>
      <c r="AR149" s="287"/>
      <c r="AS149" s="390">
        <v>2</v>
      </c>
      <c r="AT149" s="390" t="s">
        <v>401</v>
      </c>
      <c r="AU149" s="397"/>
      <c r="AV149" s="398"/>
      <c r="AW149" s="393">
        <f t="shared" si="325"/>
        <v>0</v>
      </c>
      <c r="AX149" s="258"/>
      <c r="AY149" s="433"/>
      <c r="AZ149" s="287"/>
      <c r="BA149" s="390">
        <v>2</v>
      </c>
      <c r="BB149" s="390" t="s">
        <v>401</v>
      </c>
      <c r="BC149" s="397"/>
      <c r="BD149" s="398"/>
      <c r="BE149" s="393">
        <f t="shared" si="326"/>
        <v>0</v>
      </c>
      <c r="BF149" s="258"/>
      <c r="BG149" s="433"/>
      <c r="BH149" s="287"/>
      <c r="BI149" s="390">
        <v>2</v>
      </c>
      <c r="BJ149" s="390" t="s">
        <v>401</v>
      </c>
      <c r="BK149" s="397"/>
      <c r="BL149" s="398"/>
      <c r="BM149" s="393">
        <f t="shared" si="327"/>
        <v>0</v>
      </c>
      <c r="BN149" s="258"/>
      <c r="BO149" s="433"/>
      <c r="BP149" s="287"/>
      <c r="BQ149" s="390">
        <v>2</v>
      </c>
      <c r="BR149" s="390" t="s">
        <v>401</v>
      </c>
      <c r="BS149" s="397"/>
      <c r="BT149" s="398"/>
      <c r="BU149" s="393">
        <f t="shared" si="328"/>
        <v>0</v>
      </c>
      <c r="BV149" s="258"/>
      <c r="BW149" s="433"/>
      <c r="BX149" s="287"/>
      <c r="BY149" s="390">
        <v>2</v>
      </c>
      <c r="BZ149" s="390" t="s">
        <v>401</v>
      </c>
      <c r="CA149" s="397"/>
      <c r="CB149" s="398"/>
      <c r="CC149" s="393">
        <f t="shared" si="329"/>
        <v>0</v>
      </c>
      <c r="CD149" s="258"/>
      <c r="CE149" s="433"/>
      <c r="CF149" s="287"/>
      <c r="CG149" s="390">
        <v>2</v>
      </c>
      <c r="CH149" s="390" t="s">
        <v>401</v>
      </c>
      <c r="CI149" s="397"/>
      <c r="CJ149" s="398"/>
      <c r="CK149" s="393">
        <f t="shared" si="330"/>
        <v>0</v>
      </c>
      <c r="CL149" s="258"/>
      <c r="CM149" s="433"/>
      <c r="CN149" s="287"/>
      <c r="CO149" s="390">
        <v>2</v>
      </c>
      <c r="CP149" s="390" t="s">
        <v>401</v>
      </c>
      <c r="CQ149" s="397"/>
      <c r="CR149" s="398"/>
      <c r="CS149" s="393">
        <f t="shared" si="331"/>
        <v>0</v>
      </c>
      <c r="CT149" s="258"/>
      <c r="CU149" s="433"/>
      <c r="CV149" s="287" t="s">
        <v>1367</v>
      </c>
      <c r="CW149" s="390">
        <v>2</v>
      </c>
      <c r="CX149" s="390" t="s">
        <v>401</v>
      </c>
      <c r="CY149" s="397">
        <v>400000</v>
      </c>
      <c r="CZ149" s="398">
        <v>0</v>
      </c>
      <c r="DA149" s="393">
        <f t="shared" si="332"/>
        <v>800000</v>
      </c>
      <c r="DB149" s="258"/>
      <c r="DC149" s="433"/>
      <c r="DD149" s="287"/>
      <c r="DE149" s="390">
        <v>2</v>
      </c>
      <c r="DF149" s="390" t="s">
        <v>401</v>
      </c>
      <c r="DG149" s="397"/>
      <c r="DH149" s="398"/>
      <c r="DI149" s="393">
        <f t="shared" si="333"/>
        <v>0</v>
      </c>
      <c r="DJ149" s="258"/>
      <c r="DK149" s="433"/>
      <c r="DL149" s="287"/>
      <c r="DM149" s="390">
        <v>2</v>
      </c>
      <c r="DN149" s="390" t="s">
        <v>401</v>
      </c>
      <c r="DO149" s="397"/>
      <c r="DP149" s="398"/>
      <c r="DQ149" s="393">
        <f t="shared" si="334"/>
        <v>0</v>
      </c>
      <c r="DR149" s="258"/>
      <c r="DS149" s="433"/>
      <c r="DT149" s="287"/>
      <c r="DU149" s="390">
        <v>2</v>
      </c>
      <c r="DV149" s="390" t="s">
        <v>401</v>
      </c>
      <c r="DW149" s="397"/>
      <c r="DX149" s="398"/>
      <c r="DY149" s="393">
        <f t="shared" si="335"/>
        <v>0</v>
      </c>
      <c r="DZ149" s="258"/>
      <c r="EA149" s="433"/>
      <c r="EB149" s="287"/>
      <c r="EC149" s="390">
        <v>2</v>
      </c>
      <c r="ED149" s="390" t="s">
        <v>401</v>
      </c>
      <c r="EE149" s="397"/>
      <c r="EF149" s="398"/>
      <c r="EG149" s="393">
        <f t="shared" si="336"/>
        <v>0</v>
      </c>
      <c r="EH149" s="258"/>
      <c r="EI149" s="433"/>
      <c r="EJ149" s="287"/>
      <c r="EK149" s="390">
        <v>2</v>
      </c>
      <c r="EL149" s="390" t="s">
        <v>401</v>
      </c>
      <c r="EM149" s="397"/>
      <c r="EN149" s="398"/>
      <c r="EO149" s="393">
        <f t="shared" si="337"/>
        <v>0</v>
      </c>
      <c r="EP149" s="258"/>
      <c r="EQ149" s="433"/>
      <c r="ER149" s="287"/>
      <c r="ES149" s="390">
        <v>2</v>
      </c>
      <c r="ET149" s="390" t="s">
        <v>401</v>
      </c>
      <c r="EU149" s="397"/>
      <c r="EV149" s="398"/>
      <c r="EW149" s="393">
        <f t="shared" si="338"/>
        <v>0</v>
      </c>
      <c r="EX149" s="258"/>
      <c r="EY149" s="433"/>
      <c r="EZ149" s="287"/>
      <c r="FA149" s="390">
        <v>2</v>
      </c>
      <c r="FB149" s="390" t="s">
        <v>401</v>
      </c>
      <c r="FC149" s="397"/>
      <c r="FD149" s="398"/>
      <c r="FE149" s="393">
        <f t="shared" si="339"/>
        <v>0</v>
      </c>
      <c r="FF149" s="258"/>
      <c r="FG149" s="433"/>
    </row>
    <row r="150" spans="1:163" ht="37.5" customHeight="1">
      <c r="A150" s="76"/>
      <c r="B150" s="41">
        <v>7</v>
      </c>
      <c r="C150" s="149" t="s">
        <v>1126</v>
      </c>
      <c r="D150" s="287"/>
      <c r="E150" s="390">
        <v>4</v>
      </c>
      <c r="F150" s="390" t="s">
        <v>401</v>
      </c>
      <c r="G150" s="397"/>
      <c r="H150" s="398"/>
      <c r="I150" s="393">
        <f t="shared" si="320"/>
        <v>0</v>
      </c>
      <c r="J150" s="258"/>
      <c r="K150" s="433"/>
      <c r="L150" s="287"/>
      <c r="M150" s="390">
        <v>4</v>
      </c>
      <c r="N150" s="390" t="s">
        <v>401</v>
      </c>
      <c r="O150" s="397"/>
      <c r="P150" s="398"/>
      <c r="Q150" s="393">
        <f t="shared" si="321"/>
        <v>0</v>
      </c>
      <c r="R150" s="258"/>
      <c r="S150" s="433"/>
      <c r="T150" s="287"/>
      <c r="U150" s="390">
        <v>4</v>
      </c>
      <c r="V150" s="390" t="s">
        <v>401</v>
      </c>
      <c r="W150" s="397"/>
      <c r="X150" s="398"/>
      <c r="Y150" s="393">
        <f t="shared" si="322"/>
        <v>0</v>
      </c>
      <c r="Z150" s="258"/>
      <c r="AA150" s="433"/>
      <c r="AB150" s="287"/>
      <c r="AC150" s="390">
        <v>4</v>
      </c>
      <c r="AD150" s="390" t="s">
        <v>401</v>
      </c>
      <c r="AE150" s="397"/>
      <c r="AF150" s="398"/>
      <c r="AG150" s="393">
        <f t="shared" si="323"/>
        <v>0</v>
      </c>
      <c r="AH150" s="258"/>
      <c r="AI150" s="433"/>
      <c r="AJ150" s="287"/>
      <c r="AK150" s="390">
        <v>4</v>
      </c>
      <c r="AL150" s="390" t="s">
        <v>401</v>
      </c>
      <c r="AM150" s="397"/>
      <c r="AN150" s="398"/>
      <c r="AO150" s="393">
        <f t="shared" si="324"/>
        <v>0</v>
      </c>
      <c r="AP150" s="258"/>
      <c r="AQ150" s="433"/>
      <c r="AR150" s="287"/>
      <c r="AS150" s="390">
        <v>4</v>
      </c>
      <c r="AT150" s="390" t="s">
        <v>401</v>
      </c>
      <c r="AU150" s="397"/>
      <c r="AV150" s="398"/>
      <c r="AW150" s="393">
        <f t="shared" si="325"/>
        <v>0</v>
      </c>
      <c r="AX150" s="258"/>
      <c r="AY150" s="433"/>
      <c r="AZ150" s="287"/>
      <c r="BA150" s="390">
        <v>4</v>
      </c>
      <c r="BB150" s="390" t="s">
        <v>401</v>
      </c>
      <c r="BC150" s="397"/>
      <c r="BD150" s="398"/>
      <c r="BE150" s="393">
        <f t="shared" si="326"/>
        <v>0</v>
      </c>
      <c r="BF150" s="258"/>
      <c r="BG150" s="433"/>
      <c r="BH150" s="287"/>
      <c r="BI150" s="390">
        <v>4</v>
      </c>
      <c r="BJ150" s="390" t="s">
        <v>401</v>
      </c>
      <c r="BK150" s="397"/>
      <c r="BL150" s="398"/>
      <c r="BM150" s="393">
        <f t="shared" si="327"/>
        <v>0</v>
      </c>
      <c r="BN150" s="258"/>
      <c r="BO150" s="433"/>
      <c r="BP150" s="287"/>
      <c r="BQ150" s="390">
        <v>4</v>
      </c>
      <c r="BR150" s="390" t="s">
        <v>401</v>
      </c>
      <c r="BS150" s="397"/>
      <c r="BT150" s="398"/>
      <c r="BU150" s="393">
        <f t="shared" si="328"/>
        <v>0</v>
      </c>
      <c r="BV150" s="258"/>
      <c r="BW150" s="433"/>
      <c r="BX150" s="287"/>
      <c r="BY150" s="390">
        <v>4</v>
      </c>
      <c r="BZ150" s="390" t="s">
        <v>401</v>
      </c>
      <c r="CA150" s="397"/>
      <c r="CB150" s="398"/>
      <c r="CC150" s="393">
        <f t="shared" si="329"/>
        <v>0</v>
      </c>
      <c r="CD150" s="258"/>
      <c r="CE150" s="433"/>
      <c r="CF150" s="287"/>
      <c r="CG150" s="390">
        <v>4</v>
      </c>
      <c r="CH150" s="390" t="s">
        <v>401</v>
      </c>
      <c r="CI150" s="397"/>
      <c r="CJ150" s="398"/>
      <c r="CK150" s="393">
        <f t="shared" si="330"/>
        <v>0</v>
      </c>
      <c r="CL150" s="258"/>
      <c r="CM150" s="433"/>
      <c r="CN150" s="287"/>
      <c r="CO150" s="390">
        <v>4</v>
      </c>
      <c r="CP150" s="390" t="s">
        <v>401</v>
      </c>
      <c r="CQ150" s="397"/>
      <c r="CR150" s="398"/>
      <c r="CS150" s="393">
        <f t="shared" si="331"/>
        <v>0</v>
      </c>
      <c r="CT150" s="258"/>
      <c r="CU150" s="433"/>
      <c r="CV150" s="287" t="s">
        <v>1367</v>
      </c>
      <c r="CW150" s="390">
        <v>4</v>
      </c>
      <c r="CX150" s="390" t="s">
        <v>401</v>
      </c>
      <c r="CY150" s="397">
        <v>135000</v>
      </c>
      <c r="CZ150" s="398">
        <v>0</v>
      </c>
      <c r="DA150" s="393">
        <f t="shared" si="332"/>
        <v>540000</v>
      </c>
      <c r="DB150" s="258"/>
      <c r="DC150" s="433"/>
      <c r="DD150" s="287"/>
      <c r="DE150" s="390">
        <v>4</v>
      </c>
      <c r="DF150" s="390" t="s">
        <v>401</v>
      </c>
      <c r="DG150" s="397"/>
      <c r="DH150" s="398"/>
      <c r="DI150" s="393">
        <f t="shared" si="333"/>
        <v>0</v>
      </c>
      <c r="DJ150" s="258"/>
      <c r="DK150" s="433"/>
      <c r="DL150" s="287"/>
      <c r="DM150" s="390">
        <v>4</v>
      </c>
      <c r="DN150" s="390" t="s">
        <v>401</v>
      </c>
      <c r="DO150" s="397"/>
      <c r="DP150" s="398"/>
      <c r="DQ150" s="393">
        <f t="shared" si="334"/>
        <v>0</v>
      </c>
      <c r="DR150" s="258"/>
      <c r="DS150" s="433"/>
      <c r="DT150" s="287"/>
      <c r="DU150" s="390">
        <v>4</v>
      </c>
      <c r="DV150" s="390" t="s">
        <v>401</v>
      </c>
      <c r="DW150" s="397"/>
      <c r="DX150" s="398"/>
      <c r="DY150" s="393">
        <f t="shared" si="335"/>
        <v>0</v>
      </c>
      <c r="DZ150" s="258"/>
      <c r="EA150" s="433"/>
      <c r="EB150" s="287"/>
      <c r="EC150" s="390">
        <v>4</v>
      </c>
      <c r="ED150" s="390" t="s">
        <v>401</v>
      </c>
      <c r="EE150" s="397"/>
      <c r="EF150" s="398"/>
      <c r="EG150" s="393">
        <f t="shared" si="336"/>
        <v>0</v>
      </c>
      <c r="EH150" s="258"/>
      <c r="EI150" s="433"/>
      <c r="EJ150" s="287"/>
      <c r="EK150" s="390">
        <v>4</v>
      </c>
      <c r="EL150" s="390" t="s">
        <v>401</v>
      </c>
      <c r="EM150" s="397"/>
      <c r="EN150" s="398"/>
      <c r="EO150" s="393">
        <f t="shared" si="337"/>
        <v>0</v>
      </c>
      <c r="EP150" s="258"/>
      <c r="EQ150" s="433"/>
      <c r="ER150" s="287"/>
      <c r="ES150" s="390">
        <v>4</v>
      </c>
      <c r="ET150" s="390" t="s">
        <v>401</v>
      </c>
      <c r="EU150" s="397"/>
      <c r="EV150" s="398"/>
      <c r="EW150" s="393">
        <f t="shared" si="338"/>
        <v>0</v>
      </c>
      <c r="EX150" s="258"/>
      <c r="EY150" s="433"/>
      <c r="EZ150" s="287"/>
      <c r="FA150" s="390">
        <v>4</v>
      </c>
      <c r="FB150" s="390" t="s">
        <v>401</v>
      </c>
      <c r="FC150" s="397"/>
      <c r="FD150" s="398"/>
      <c r="FE150" s="393">
        <f t="shared" si="339"/>
        <v>0</v>
      </c>
      <c r="FF150" s="258"/>
      <c r="FG150" s="433"/>
    </row>
    <row r="151" spans="1:163" ht="37.5" customHeight="1">
      <c r="A151" s="76"/>
      <c r="B151" s="41">
        <v>8</v>
      </c>
      <c r="C151" s="149" t="s">
        <v>1135</v>
      </c>
      <c r="D151" s="287"/>
      <c r="E151" s="390">
        <v>6</v>
      </c>
      <c r="F151" s="390" t="s">
        <v>401</v>
      </c>
      <c r="G151" s="397"/>
      <c r="H151" s="398"/>
      <c r="I151" s="393">
        <f t="shared" si="320"/>
        <v>0</v>
      </c>
      <c r="J151" s="258"/>
      <c r="K151" s="433"/>
      <c r="L151" s="287"/>
      <c r="M151" s="390">
        <v>6</v>
      </c>
      <c r="N151" s="390" t="s">
        <v>401</v>
      </c>
      <c r="O151" s="397"/>
      <c r="P151" s="398"/>
      <c r="Q151" s="393">
        <f t="shared" si="321"/>
        <v>0</v>
      </c>
      <c r="R151" s="258"/>
      <c r="S151" s="433"/>
      <c r="T151" s="287"/>
      <c r="U151" s="390">
        <v>6</v>
      </c>
      <c r="V151" s="390" t="s">
        <v>401</v>
      </c>
      <c r="W151" s="397"/>
      <c r="X151" s="398"/>
      <c r="Y151" s="393">
        <f t="shared" si="322"/>
        <v>0</v>
      </c>
      <c r="Z151" s="258"/>
      <c r="AA151" s="433"/>
      <c r="AB151" s="287"/>
      <c r="AC151" s="390">
        <v>6</v>
      </c>
      <c r="AD151" s="390" t="s">
        <v>401</v>
      </c>
      <c r="AE151" s="397"/>
      <c r="AF151" s="398"/>
      <c r="AG151" s="393">
        <f t="shared" si="323"/>
        <v>0</v>
      </c>
      <c r="AH151" s="258"/>
      <c r="AI151" s="433"/>
      <c r="AJ151" s="287"/>
      <c r="AK151" s="390">
        <v>6</v>
      </c>
      <c r="AL151" s="390" t="s">
        <v>401</v>
      </c>
      <c r="AM151" s="397"/>
      <c r="AN151" s="398"/>
      <c r="AO151" s="393">
        <f t="shared" si="324"/>
        <v>0</v>
      </c>
      <c r="AP151" s="258"/>
      <c r="AQ151" s="433"/>
      <c r="AR151" s="287"/>
      <c r="AS151" s="390">
        <v>6</v>
      </c>
      <c r="AT151" s="390" t="s">
        <v>401</v>
      </c>
      <c r="AU151" s="397"/>
      <c r="AV151" s="398"/>
      <c r="AW151" s="393">
        <f t="shared" si="325"/>
        <v>0</v>
      </c>
      <c r="AX151" s="258"/>
      <c r="AY151" s="433"/>
      <c r="AZ151" s="287"/>
      <c r="BA151" s="390">
        <v>6</v>
      </c>
      <c r="BB151" s="390" t="s">
        <v>401</v>
      </c>
      <c r="BC151" s="397"/>
      <c r="BD151" s="398"/>
      <c r="BE151" s="393">
        <f t="shared" si="326"/>
        <v>0</v>
      </c>
      <c r="BF151" s="258"/>
      <c r="BG151" s="433"/>
      <c r="BH151" s="287"/>
      <c r="BI151" s="390">
        <v>6</v>
      </c>
      <c r="BJ151" s="390" t="s">
        <v>401</v>
      </c>
      <c r="BK151" s="397"/>
      <c r="BL151" s="398"/>
      <c r="BM151" s="393">
        <f t="shared" si="327"/>
        <v>0</v>
      </c>
      <c r="BN151" s="258"/>
      <c r="BO151" s="433"/>
      <c r="BP151" s="287"/>
      <c r="BQ151" s="390">
        <v>6</v>
      </c>
      <c r="BR151" s="390" t="s">
        <v>401</v>
      </c>
      <c r="BS151" s="397"/>
      <c r="BT151" s="398"/>
      <c r="BU151" s="393">
        <f t="shared" si="328"/>
        <v>0</v>
      </c>
      <c r="BV151" s="258"/>
      <c r="BW151" s="433"/>
      <c r="BX151" s="287"/>
      <c r="BY151" s="390">
        <v>6</v>
      </c>
      <c r="BZ151" s="390" t="s">
        <v>401</v>
      </c>
      <c r="CA151" s="397"/>
      <c r="CB151" s="398"/>
      <c r="CC151" s="393">
        <f t="shared" si="329"/>
        <v>0</v>
      </c>
      <c r="CD151" s="258"/>
      <c r="CE151" s="433"/>
      <c r="CF151" s="287"/>
      <c r="CG151" s="390">
        <v>6</v>
      </c>
      <c r="CH151" s="390" t="s">
        <v>401</v>
      </c>
      <c r="CI151" s="397"/>
      <c r="CJ151" s="398"/>
      <c r="CK151" s="393">
        <f t="shared" si="330"/>
        <v>0</v>
      </c>
      <c r="CL151" s="258"/>
      <c r="CM151" s="433"/>
      <c r="CN151" s="287"/>
      <c r="CO151" s="390">
        <v>6</v>
      </c>
      <c r="CP151" s="390" t="s">
        <v>401</v>
      </c>
      <c r="CQ151" s="397"/>
      <c r="CR151" s="398"/>
      <c r="CS151" s="393">
        <f t="shared" si="331"/>
        <v>0</v>
      </c>
      <c r="CT151" s="258"/>
      <c r="CU151" s="433"/>
      <c r="CV151" s="287" t="s">
        <v>1371</v>
      </c>
      <c r="CW151" s="390">
        <v>6</v>
      </c>
      <c r="CX151" s="390" t="s">
        <v>401</v>
      </c>
      <c r="CY151" s="397">
        <v>355000</v>
      </c>
      <c r="CZ151" s="398">
        <v>0</v>
      </c>
      <c r="DA151" s="393">
        <f t="shared" si="332"/>
        <v>2130000</v>
      </c>
      <c r="DB151" s="258"/>
      <c r="DC151" s="433"/>
      <c r="DD151" s="287"/>
      <c r="DE151" s="390">
        <v>6</v>
      </c>
      <c r="DF151" s="390" t="s">
        <v>401</v>
      </c>
      <c r="DG151" s="397"/>
      <c r="DH151" s="398"/>
      <c r="DI151" s="393">
        <f t="shared" si="333"/>
        <v>0</v>
      </c>
      <c r="DJ151" s="258"/>
      <c r="DK151" s="433"/>
      <c r="DL151" s="287"/>
      <c r="DM151" s="390">
        <v>6</v>
      </c>
      <c r="DN151" s="390" t="s">
        <v>401</v>
      </c>
      <c r="DO151" s="397"/>
      <c r="DP151" s="398"/>
      <c r="DQ151" s="393">
        <f t="shared" si="334"/>
        <v>0</v>
      </c>
      <c r="DR151" s="258"/>
      <c r="DS151" s="433"/>
      <c r="DT151" s="287"/>
      <c r="DU151" s="390">
        <v>6</v>
      </c>
      <c r="DV151" s="390" t="s">
        <v>401</v>
      </c>
      <c r="DW151" s="397"/>
      <c r="DX151" s="398"/>
      <c r="DY151" s="393">
        <f t="shared" si="335"/>
        <v>0</v>
      </c>
      <c r="DZ151" s="258"/>
      <c r="EA151" s="433"/>
      <c r="EB151" s="287"/>
      <c r="EC151" s="390">
        <v>6</v>
      </c>
      <c r="ED151" s="390" t="s">
        <v>401</v>
      </c>
      <c r="EE151" s="397"/>
      <c r="EF151" s="398"/>
      <c r="EG151" s="393">
        <f t="shared" si="336"/>
        <v>0</v>
      </c>
      <c r="EH151" s="258"/>
      <c r="EI151" s="433"/>
      <c r="EJ151" s="287"/>
      <c r="EK151" s="390">
        <v>6</v>
      </c>
      <c r="EL151" s="390" t="s">
        <v>401</v>
      </c>
      <c r="EM151" s="397"/>
      <c r="EN151" s="398"/>
      <c r="EO151" s="393">
        <f t="shared" si="337"/>
        <v>0</v>
      </c>
      <c r="EP151" s="258"/>
      <c r="EQ151" s="433"/>
      <c r="ER151" s="287"/>
      <c r="ES151" s="390">
        <v>6</v>
      </c>
      <c r="ET151" s="390" t="s">
        <v>401</v>
      </c>
      <c r="EU151" s="397"/>
      <c r="EV151" s="398"/>
      <c r="EW151" s="393">
        <f t="shared" si="338"/>
        <v>0</v>
      </c>
      <c r="EX151" s="258"/>
      <c r="EY151" s="433"/>
      <c r="EZ151" s="287"/>
      <c r="FA151" s="390">
        <v>6</v>
      </c>
      <c r="FB151" s="390" t="s">
        <v>401</v>
      </c>
      <c r="FC151" s="397"/>
      <c r="FD151" s="398"/>
      <c r="FE151" s="393">
        <f t="shared" si="339"/>
        <v>0</v>
      </c>
      <c r="FF151" s="258"/>
      <c r="FG151" s="433"/>
    </row>
    <row r="152" spans="1:163" ht="37.5" customHeight="1">
      <c r="A152" s="76"/>
      <c r="B152" s="41">
        <v>9</v>
      </c>
      <c r="C152" s="149" t="s">
        <v>1127</v>
      </c>
      <c r="D152" s="287"/>
      <c r="E152" s="390">
        <v>1</v>
      </c>
      <c r="F152" s="390" t="s">
        <v>401</v>
      </c>
      <c r="G152" s="397"/>
      <c r="H152" s="398"/>
      <c r="I152" s="393">
        <f t="shared" si="320"/>
        <v>0</v>
      </c>
      <c r="J152" s="258"/>
      <c r="K152" s="433"/>
      <c r="L152" s="287"/>
      <c r="M152" s="390">
        <v>1</v>
      </c>
      <c r="N152" s="390" t="s">
        <v>401</v>
      </c>
      <c r="O152" s="397"/>
      <c r="P152" s="398"/>
      <c r="Q152" s="393">
        <f t="shared" si="321"/>
        <v>0</v>
      </c>
      <c r="R152" s="258"/>
      <c r="S152" s="433"/>
      <c r="T152" s="287"/>
      <c r="U152" s="390">
        <v>1</v>
      </c>
      <c r="V152" s="390" t="s">
        <v>401</v>
      </c>
      <c r="W152" s="397"/>
      <c r="X152" s="398"/>
      <c r="Y152" s="393">
        <f t="shared" si="322"/>
        <v>0</v>
      </c>
      <c r="Z152" s="258"/>
      <c r="AA152" s="433"/>
      <c r="AB152" s="287"/>
      <c r="AC152" s="390">
        <v>1</v>
      </c>
      <c r="AD152" s="390" t="s">
        <v>401</v>
      </c>
      <c r="AE152" s="397"/>
      <c r="AF152" s="398"/>
      <c r="AG152" s="393">
        <f t="shared" si="323"/>
        <v>0</v>
      </c>
      <c r="AH152" s="258"/>
      <c r="AI152" s="433"/>
      <c r="AJ152" s="287"/>
      <c r="AK152" s="390">
        <v>1</v>
      </c>
      <c r="AL152" s="390" t="s">
        <v>401</v>
      </c>
      <c r="AM152" s="397"/>
      <c r="AN152" s="398"/>
      <c r="AO152" s="393">
        <f t="shared" si="324"/>
        <v>0</v>
      </c>
      <c r="AP152" s="258"/>
      <c r="AQ152" s="433"/>
      <c r="AR152" s="287"/>
      <c r="AS152" s="390">
        <v>1</v>
      </c>
      <c r="AT152" s="390" t="s">
        <v>401</v>
      </c>
      <c r="AU152" s="397"/>
      <c r="AV152" s="398"/>
      <c r="AW152" s="393">
        <f t="shared" si="325"/>
        <v>0</v>
      </c>
      <c r="AX152" s="258"/>
      <c r="AY152" s="433"/>
      <c r="AZ152" s="287"/>
      <c r="BA152" s="390">
        <v>1</v>
      </c>
      <c r="BB152" s="390" t="s">
        <v>401</v>
      </c>
      <c r="BC152" s="397"/>
      <c r="BD152" s="398"/>
      <c r="BE152" s="393">
        <f t="shared" si="326"/>
        <v>0</v>
      </c>
      <c r="BF152" s="258"/>
      <c r="BG152" s="433"/>
      <c r="BH152" s="287"/>
      <c r="BI152" s="390">
        <v>1</v>
      </c>
      <c r="BJ152" s="390" t="s">
        <v>401</v>
      </c>
      <c r="BK152" s="397"/>
      <c r="BL152" s="398"/>
      <c r="BM152" s="393">
        <f t="shared" si="327"/>
        <v>0</v>
      </c>
      <c r="BN152" s="258"/>
      <c r="BO152" s="433"/>
      <c r="BP152" s="287"/>
      <c r="BQ152" s="390">
        <v>1</v>
      </c>
      <c r="BR152" s="390" t="s">
        <v>401</v>
      </c>
      <c r="BS152" s="397"/>
      <c r="BT152" s="398"/>
      <c r="BU152" s="393">
        <f t="shared" si="328"/>
        <v>0</v>
      </c>
      <c r="BV152" s="258"/>
      <c r="BW152" s="433"/>
      <c r="BX152" s="287"/>
      <c r="BY152" s="390">
        <v>1</v>
      </c>
      <c r="BZ152" s="390" t="s">
        <v>401</v>
      </c>
      <c r="CA152" s="397"/>
      <c r="CB152" s="398"/>
      <c r="CC152" s="393">
        <f t="shared" si="329"/>
        <v>0</v>
      </c>
      <c r="CD152" s="258"/>
      <c r="CE152" s="433"/>
      <c r="CF152" s="287"/>
      <c r="CG152" s="390">
        <v>1</v>
      </c>
      <c r="CH152" s="390" t="s">
        <v>401</v>
      </c>
      <c r="CI152" s="397"/>
      <c r="CJ152" s="398"/>
      <c r="CK152" s="393">
        <f t="shared" si="330"/>
        <v>0</v>
      </c>
      <c r="CL152" s="258"/>
      <c r="CM152" s="433"/>
      <c r="CN152" s="287"/>
      <c r="CO152" s="390">
        <v>1</v>
      </c>
      <c r="CP152" s="390" t="s">
        <v>401</v>
      </c>
      <c r="CQ152" s="397"/>
      <c r="CR152" s="398"/>
      <c r="CS152" s="393">
        <f t="shared" si="331"/>
        <v>0</v>
      </c>
      <c r="CT152" s="258"/>
      <c r="CU152" s="433"/>
      <c r="CV152" s="287" t="s">
        <v>1367</v>
      </c>
      <c r="CW152" s="390">
        <v>1</v>
      </c>
      <c r="CX152" s="390" t="s">
        <v>401</v>
      </c>
      <c r="CY152" s="397">
        <v>135000</v>
      </c>
      <c r="CZ152" s="398">
        <v>0</v>
      </c>
      <c r="DA152" s="393">
        <f t="shared" si="332"/>
        <v>135000</v>
      </c>
      <c r="DB152" s="258"/>
      <c r="DC152" s="433"/>
      <c r="DD152" s="287"/>
      <c r="DE152" s="390">
        <v>1</v>
      </c>
      <c r="DF152" s="390" t="s">
        <v>401</v>
      </c>
      <c r="DG152" s="397"/>
      <c r="DH152" s="398"/>
      <c r="DI152" s="393">
        <f t="shared" si="333"/>
        <v>0</v>
      </c>
      <c r="DJ152" s="258"/>
      <c r="DK152" s="433"/>
      <c r="DL152" s="287"/>
      <c r="DM152" s="390">
        <v>1</v>
      </c>
      <c r="DN152" s="390" t="s">
        <v>401</v>
      </c>
      <c r="DO152" s="397"/>
      <c r="DP152" s="398"/>
      <c r="DQ152" s="393">
        <f t="shared" si="334"/>
        <v>0</v>
      </c>
      <c r="DR152" s="258"/>
      <c r="DS152" s="433"/>
      <c r="DT152" s="287"/>
      <c r="DU152" s="390">
        <v>1</v>
      </c>
      <c r="DV152" s="390" t="s">
        <v>401</v>
      </c>
      <c r="DW152" s="397"/>
      <c r="DX152" s="398"/>
      <c r="DY152" s="393">
        <f t="shared" si="335"/>
        <v>0</v>
      </c>
      <c r="DZ152" s="258"/>
      <c r="EA152" s="433"/>
      <c r="EB152" s="287"/>
      <c r="EC152" s="390">
        <v>1</v>
      </c>
      <c r="ED152" s="390" t="s">
        <v>401</v>
      </c>
      <c r="EE152" s="397"/>
      <c r="EF152" s="398"/>
      <c r="EG152" s="393">
        <f t="shared" si="336"/>
        <v>0</v>
      </c>
      <c r="EH152" s="258"/>
      <c r="EI152" s="433"/>
      <c r="EJ152" s="287"/>
      <c r="EK152" s="390">
        <v>1</v>
      </c>
      <c r="EL152" s="390" t="s">
        <v>401</v>
      </c>
      <c r="EM152" s="397"/>
      <c r="EN152" s="398"/>
      <c r="EO152" s="393">
        <f t="shared" si="337"/>
        <v>0</v>
      </c>
      <c r="EP152" s="258"/>
      <c r="EQ152" s="433"/>
      <c r="ER152" s="287"/>
      <c r="ES152" s="390">
        <v>1</v>
      </c>
      <c r="ET152" s="390" t="s">
        <v>401</v>
      </c>
      <c r="EU152" s="397"/>
      <c r="EV152" s="398"/>
      <c r="EW152" s="393">
        <f t="shared" si="338"/>
        <v>0</v>
      </c>
      <c r="EX152" s="258"/>
      <c r="EY152" s="433"/>
      <c r="EZ152" s="287"/>
      <c r="FA152" s="390">
        <v>1</v>
      </c>
      <c r="FB152" s="390" t="s">
        <v>401</v>
      </c>
      <c r="FC152" s="397"/>
      <c r="FD152" s="398"/>
      <c r="FE152" s="393">
        <f t="shared" si="339"/>
        <v>0</v>
      </c>
      <c r="FF152" s="258"/>
      <c r="FG152" s="433"/>
    </row>
    <row r="153" spans="1:163" ht="37.5" customHeight="1">
      <c r="A153" s="76"/>
      <c r="B153" s="41">
        <v>10</v>
      </c>
      <c r="C153" s="149" t="s">
        <v>1128</v>
      </c>
      <c r="D153" s="287"/>
      <c r="E153" s="390">
        <v>2</v>
      </c>
      <c r="F153" s="390" t="s">
        <v>401</v>
      </c>
      <c r="G153" s="397"/>
      <c r="H153" s="398"/>
      <c r="I153" s="393">
        <f t="shared" si="320"/>
        <v>0</v>
      </c>
      <c r="J153" s="258"/>
      <c r="K153" s="433"/>
      <c r="L153" s="287"/>
      <c r="M153" s="390">
        <v>2</v>
      </c>
      <c r="N153" s="390" t="s">
        <v>401</v>
      </c>
      <c r="O153" s="397"/>
      <c r="P153" s="398"/>
      <c r="Q153" s="393">
        <f t="shared" si="321"/>
        <v>0</v>
      </c>
      <c r="R153" s="258"/>
      <c r="S153" s="433"/>
      <c r="T153" s="287"/>
      <c r="U153" s="390">
        <v>2</v>
      </c>
      <c r="V153" s="390" t="s">
        <v>401</v>
      </c>
      <c r="W153" s="397"/>
      <c r="X153" s="398"/>
      <c r="Y153" s="393">
        <f t="shared" si="322"/>
        <v>0</v>
      </c>
      <c r="Z153" s="258"/>
      <c r="AA153" s="433"/>
      <c r="AB153" s="287"/>
      <c r="AC153" s="390">
        <v>2</v>
      </c>
      <c r="AD153" s="390" t="s">
        <v>401</v>
      </c>
      <c r="AE153" s="397"/>
      <c r="AF153" s="398"/>
      <c r="AG153" s="393">
        <f t="shared" si="323"/>
        <v>0</v>
      </c>
      <c r="AH153" s="258"/>
      <c r="AI153" s="433"/>
      <c r="AJ153" s="287"/>
      <c r="AK153" s="390">
        <v>2</v>
      </c>
      <c r="AL153" s="390" t="s">
        <v>401</v>
      </c>
      <c r="AM153" s="397"/>
      <c r="AN153" s="398"/>
      <c r="AO153" s="393">
        <f t="shared" si="324"/>
        <v>0</v>
      </c>
      <c r="AP153" s="258"/>
      <c r="AQ153" s="433"/>
      <c r="AR153" s="287"/>
      <c r="AS153" s="390">
        <v>2</v>
      </c>
      <c r="AT153" s="390" t="s">
        <v>401</v>
      </c>
      <c r="AU153" s="397"/>
      <c r="AV153" s="398"/>
      <c r="AW153" s="393">
        <f t="shared" si="325"/>
        <v>0</v>
      </c>
      <c r="AX153" s="258"/>
      <c r="AY153" s="433"/>
      <c r="AZ153" s="287"/>
      <c r="BA153" s="390">
        <v>2</v>
      </c>
      <c r="BB153" s="390" t="s">
        <v>401</v>
      </c>
      <c r="BC153" s="397"/>
      <c r="BD153" s="398"/>
      <c r="BE153" s="393">
        <f t="shared" si="326"/>
        <v>0</v>
      </c>
      <c r="BF153" s="258"/>
      <c r="BG153" s="433"/>
      <c r="BH153" s="287"/>
      <c r="BI153" s="390">
        <v>2</v>
      </c>
      <c r="BJ153" s="390" t="s">
        <v>401</v>
      </c>
      <c r="BK153" s="397"/>
      <c r="BL153" s="398"/>
      <c r="BM153" s="393">
        <f t="shared" si="327"/>
        <v>0</v>
      </c>
      <c r="BN153" s="258"/>
      <c r="BO153" s="433"/>
      <c r="BP153" s="287"/>
      <c r="BQ153" s="390">
        <v>2</v>
      </c>
      <c r="BR153" s="390" t="s">
        <v>401</v>
      </c>
      <c r="BS153" s="397"/>
      <c r="BT153" s="398"/>
      <c r="BU153" s="393">
        <f t="shared" si="328"/>
        <v>0</v>
      </c>
      <c r="BV153" s="258"/>
      <c r="BW153" s="433"/>
      <c r="BX153" s="287"/>
      <c r="BY153" s="390">
        <v>2</v>
      </c>
      <c r="BZ153" s="390" t="s">
        <v>401</v>
      </c>
      <c r="CA153" s="397"/>
      <c r="CB153" s="398"/>
      <c r="CC153" s="393">
        <f t="shared" si="329"/>
        <v>0</v>
      </c>
      <c r="CD153" s="258"/>
      <c r="CE153" s="433"/>
      <c r="CF153" s="287"/>
      <c r="CG153" s="390">
        <v>2</v>
      </c>
      <c r="CH153" s="390" t="s">
        <v>401</v>
      </c>
      <c r="CI153" s="397"/>
      <c r="CJ153" s="398"/>
      <c r="CK153" s="393">
        <f t="shared" si="330"/>
        <v>0</v>
      </c>
      <c r="CL153" s="258"/>
      <c r="CM153" s="433"/>
      <c r="CN153" s="287"/>
      <c r="CO153" s="390">
        <v>2</v>
      </c>
      <c r="CP153" s="390" t="s">
        <v>401</v>
      </c>
      <c r="CQ153" s="397"/>
      <c r="CR153" s="398"/>
      <c r="CS153" s="393">
        <f t="shared" si="331"/>
        <v>0</v>
      </c>
      <c r="CT153" s="258"/>
      <c r="CU153" s="433"/>
      <c r="CV153" s="287" t="s">
        <v>1367</v>
      </c>
      <c r="CW153" s="390">
        <v>2</v>
      </c>
      <c r="CX153" s="390" t="s">
        <v>401</v>
      </c>
      <c r="CY153" s="397">
        <v>410000</v>
      </c>
      <c r="CZ153" s="398">
        <v>0</v>
      </c>
      <c r="DA153" s="393">
        <f t="shared" si="332"/>
        <v>820000</v>
      </c>
      <c r="DB153" s="258"/>
      <c r="DC153" s="433"/>
      <c r="DD153" s="287"/>
      <c r="DE153" s="390">
        <v>2</v>
      </c>
      <c r="DF153" s="390" t="s">
        <v>401</v>
      </c>
      <c r="DG153" s="397"/>
      <c r="DH153" s="398"/>
      <c r="DI153" s="393">
        <f t="shared" si="333"/>
        <v>0</v>
      </c>
      <c r="DJ153" s="258"/>
      <c r="DK153" s="433"/>
      <c r="DL153" s="287"/>
      <c r="DM153" s="390">
        <v>2</v>
      </c>
      <c r="DN153" s="390" t="s">
        <v>401</v>
      </c>
      <c r="DO153" s="397"/>
      <c r="DP153" s="398"/>
      <c r="DQ153" s="393">
        <f t="shared" si="334"/>
        <v>0</v>
      </c>
      <c r="DR153" s="258"/>
      <c r="DS153" s="433"/>
      <c r="DT153" s="287"/>
      <c r="DU153" s="390">
        <v>2</v>
      </c>
      <c r="DV153" s="390" t="s">
        <v>401</v>
      </c>
      <c r="DW153" s="397"/>
      <c r="DX153" s="398"/>
      <c r="DY153" s="393">
        <f t="shared" si="335"/>
        <v>0</v>
      </c>
      <c r="DZ153" s="258"/>
      <c r="EA153" s="433"/>
      <c r="EB153" s="287"/>
      <c r="EC153" s="390">
        <v>2</v>
      </c>
      <c r="ED153" s="390" t="s">
        <v>401</v>
      </c>
      <c r="EE153" s="397"/>
      <c r="EF153" s="398"/>
      <c r="EG153" s="393">
        <f t="shared" si="336"/>
        <v>0</v>
      </c>
      <c r="EH153" s="258"/>
      <c r="EI153" s="433"/>
      <c r="EJ153" s="287"/>
      <c r="EK153" s="390">
        <v>2</v>
      </c>
      <c r="EL153" s="390" t="s">
        <v>401</v>
      </c>
      <c r="EM153" s="397"/>
      <c r="EN153" s="398"/>
      <c r="EO153" s="393">
        <f t="shared" si="337"/>
        <v>0</v>
      </c>
      <c r="EP153" s="258"/>
      <c r="EQ153" s="433"/>
      <c r="ER153" s="287"/>
      <c r="ES153" s="390">
        <v>2</v>
      </c>
      <c r="ET153" s="390" t="s">
        <v>401</v>
      </c>
      <c r="EU153" s="397"/>
      <c r="EV153" s="398"/>
      <c r="EW153" s="393">
        <f t="shared" si="338"/>
        <v>0</v>
      </c>
      <c r="EX153" s="258"/>
      <c r="EY153" s="433"/>
      <c r="EZ153" s="287"/>
      <c r="FA153" s="390">
        <v>2</v>
      </c>
      <c r="FB153" s="390" t="s">
        <v>401</v>
      </c>
      <c r="FC153" s="397"/>
      <c r="FD153" s="398"/>
      <c r="FE153" s="393">
        <f t="shared" si="339"/>
        <v>0</v>
      </c>
      <c r="FF153" s="258"/>
      <c r="FG153" s="433"/>
    </row>
    <row r="154" spans="1:163" ht="37.5" customHeight="1">
      <c r="A154" s="76"/>
      <c r="B154" s="41">
        <v>11</v>
      </c>
      <c r="C154" s="149" t="s">
        <v>1129</v>
      </c>
      <c r="D154" s="287"/>
      <c r="E154" s="390">
        <v>1</v>
      </c>
      <c r="F154" s="390" t="s">
        <v>401</v>
      </c>
      <c r="G154" s="397"/>
      <c r="H154" s="398"/>
      <c r="I154" s="393">
        <f t="shared" si="320"/>
        <v>0</v>
      </c>
      <c r="J154" s="258"/>
      <c r="K154" s="433"/>
      <c r="L154" s="287"/>
      <c r="M154" s="390">
        <v>1</v>
      </c>
      <c r="N154" s="390" t="s">
        <v>401</v>
      </c>
      <c r="O154" s="397"/>
      <c r="P154" s="398"/>
      <c r="Q154" s="393">
        <f t="shared" si="321"/>
        <v>0</v>
      </c>
      <c r="R154" s="258"/>
      <c r="S154" s="433"/>
      <c r="T154" s="287"/>
      <c r="U154" s="390">
        <v>1</v>
      </c>
      <c r="V154" s="390" t="s">
        <v>401</v>
      </c>
      <c r="W154" s="397"/>
      <c r="X154" s="398"/>
      <c r="Y154" s="393">
        <f t="shared" si="322"/>
        <v>0</v>
      </c>
      <c r="Z154" s="258"/>
      <c r="AA154" s="433"/>
      <c r="AB154" s="287"/>
      <c r="AC154" s="390">
        <v>1</v>
      </c>
      <c r="AD154" s="390" t="s">
        <v>401</v>
      </c>
      <c r="AE154" s="397"/>
      <c r="AF154" s="398"/>
      <c r="AG154" s="393">
        <f t="shared" si="323"/>
        <v>0</v>
      </c>
      <c r="AH154" s="258"/>
      <c r="AI154" s="433"/>
      <c r="AJ154" s="287"/>
      <c r="AK154" s="390">
        <v>1</v>
      </c>
      <c r="AL154" s="390" t="s">
        <v>401</v>
      </c>
      <c r="AM154" s="397"/>
      <c r="AN154" s="398"/>
      <c r="AO154" s="393">
        <f t="shared" si="324"/>
        <v>0</v>
      </c>
      <c r="AP154" s="258"/>
      <c r="AQ154" s="433"/>
      <c r="AR154" s="287"/>
      <c r="AS154" s="390">
        <v>1</v>
      </c>
      <c r="AT154" s="390" t="s">
        <v>401</v>
      </c>
      <c r="AU154" s="397"/>
      <c r="AV154" s="398"/>
      <c r="AW154" s="393">
        <f t="shared" si="325"/>
        <v>0</v>
      </c>
      <c r="AX154" s="258"/>
      <c r="AY154" s="433"/>
      <c r="AZ154" s="287"/>
      <c r="BA154" s="390">
        <v>1</v>
      </c>
      <c r="BB154" s="390" t="s">
        <v>401</v>
      </c>
      <c r="BC154" s="397"/>
      <c r="BD154" s="398"/>
      <c r="BE154" s="393">
        <f t="shared" si="326"/>
        <v>0</v>
      </c>
      <c r="BF154" s="258"/>
      <c r="BG154" s="433"/>
      <c r="BH154" s="287"/>
      <c r="BI154" s="390">
        <v>1</v>
      </c>
      <c r="BJ154" s="390" t="s">
        <v>401</v>
      </c>
      <c r="BK154" s="397"/>
      <c r="BL154" s="398"/>
      <c r="BM154" s="393">
        <f t="shared" si="327"/>
        <v>0</v>
      </c>
      <c r="BN154" s="258"/>
      <c r="BO154" s="433"/>
      <c r="BP154" s="287"/>
      <c r="BQ154" s="390">
        <v>1</v>
      </c>
      <c r="BR154" s="390" t="s">
        <v>401</v>
      </c>
      <c r="BS154" s="397"/>
      <c r="BT154" s="398"/>
      <c r="BU154" s="393">
        <f t="shared" si="328"/>
        <v>0</v>
      </c>
      <c r="BV154" s="258"/>
      <c r="BW154" s="433"/>
      <c r="BX154" s="287"/>
      <c r="BY154" s="390">
        <v>1</v>
      </c>
      <c r="BZ154" s="390" t="s">
        <v>401</v>
      </c>
      <c r="CA154" s="397"/>
      <c r="CB154" s="398"/>
      <c r="CC154" s="393">
        <f t="shared" si="329"/>
        <v>0</v>
      </c>
      <c r="CD154" s="258"/>
      <c r="CE154" s="433"/>
      <c r="CF154" s="287"/>
      <c r="CG154" s="390">
        <v>1</v>
      </c>
      <c r="CH154" s="390" t="s">
        <v>401</v>
      </c>
      <c r="CI154" s="397"/>
      <c r="CJ154" s="398"/>
      <c r="CK154" s="393">
        <f t="shared" si="330"/>
        <v>0</v>
      </c>
      <c r="CL154" s="258"/>
      <c r="CM154" s="433"/>
      <c r="CN154" s="287"/>
      <c r="CO154" s="390">
        <v>1</v>
      </c>
      <c r="CP154" s="390" t="s">
        <v>401</v>
      </c>
      <c r="CQ154" s="397"/>
      <c r="CR154" s="398"/>
      <c r="CS154" s="393">
        <f t="shared" si="331"/>
        <v>0</v>
      </c>
      <c r="CT154" s="258"/>
      <c r="CU154" s="433"/>
      <c r="CV154" s="287" t="s">
        <v>1367</v>
      </c>
      <c r="CW154" s="390">
        <v>1</v>
      </c>
      <c r="CX154" s="390" t="s">
        <v>401</v>
      </c>
      <c r="CY154" s="397">
        <v>160000</v>
      </c>
      <c r="CZ154" s="398">
        <v>0</v>
      </c>
      <c r="DA154" s="393">
        <f t="shared" si="332"/>
        <v>160000</v>
      </c>
      <c r="DB154" s="258"/>
      <c r="DC154" s="433"/>
      <c r="DD154" s="287"/>
      <c r="DE154" s="390">
        <v>1</v>
      </c>
      <c r="DF154" s="390" t="s">
        <v>401</v>
      </c>
      <c r="DG154" s="397"/>
      <c r="DH154" s="398"/>
      <c r="DI154" s="393">
        <f t="shared" si="333"/>
        <v>0</v>
      </c>
      <c r="DJ154" s="258"/>
      <c r="DK154" s="433"/>
      <c r="DL154" s="287"/>
      <c r="DM154" s="390">
        <v>1</v>
      </c>
      <c r="DN154" s="390" t="s">
        <v>401</v>
      </c>
      <c r="DO154" s="397"/>
      <c r="DP154" s="398"/>
      <c r="DQ154" s="393">
        <f t="shared" si="334"/>
        <v>0</v>
      </c>
      <c r="DR154" s="258"/>
      <c r="DS154" s="433"/>
      <c r="DT154" s="287"/>
      <c r="DU154" s="390">
        <v>1</v>
      </c>
      <c r="DV154" s="390" t="s">
        <v>401</v>
      </c>
      <c r="DW154" s="397"/>
      <c r="DX154" s="398"/>
      <c r="DY154" s="393">
        <f t="shared" si="335"/>
        <v>0</v>
      </c>
      <c r="DZ154" s="258"/>
      <c r="EA154" s="433"/>
      <c r="EB154" s="287"/>
      <c r="EC154" s="390">
        <v>1</v>
      </c>
      <c r="ED154" s="390" t="s">
        <v>401</v>
      </c>
      <c r="EE154" s="397"/>
      <c r="EF154" s="398"/>
      <c r="EG154" s="393">
        <f t="shared" si="336"/>
        <v>0</v>
      </c>
      <c r="EH154" s="258"/>
      <c r="EI154" s="433"/>
      <c r="EJ154" s="287"/>
      <c r="EK154" s="390">
        <v>1</v>
      </c>
      <c r="EL154" s="390" t="s">
        <v>401</v>
      </c>
      <c r="EM154" s="397"/>
      <c r="EN154" s="398"/>
      <c r="EO154" s="393">
        <f t="shared" si="337"/>
        <v>0</v>
      </c>
      <c r="EP154" s="258"/>
      <c r="EQ154" s="433"/>
      <c r="ER154" s="287"/>
      <c r="ES154" s="390">
        <v>1</v>
      </c>
      <c r="ET154" s="390" t="s">
        <v>401</v>
      </c>
      <c r="EU154" s="397"/>
      <c r="EV154" s="398"/>
      <c r="EW154" s="393">
        <f t="shared" si="338"/>
        <v>0</v>
      </c>
      <c r="EX154" s="258"/>
      <c r="EY154" s="433"/>
      <c r="EZ154" s="287"/>
      <c r="FA154" s="390">
        <v>1</v>
      </c>
      <c r="FB154" s="390" t="s">
        <v>401</v>
      </c>
      <c r="FC154" s="397"/>
      <c r="FD154" s="398"/>
      <c r="FE154" s="393">
        <f t="shared" si="339"/>
        <v>0</v>
      </c>
      <c r="FF154" s="258"/>
      <c r="FG154" s="433"/>
    </row>
    <row r="155" spans="1:163" ht="37.5" customHeight="1">
      <c r="A155" s="76"/>
      <c r="B155" s="41">
        <v>12</v>
      </c>
      <c r="C155" s="149" t="s">
        <v>1137</v>
      </c>
      <c r="D155" s="287"/>
      <c r="E155" s="390">
        <v>1</v>
      </c>
      <c r="F155" s="390" t="s">
        <v>401</v>
      </c>
      <c r="G155" s="397"/>
      <c r="H155" s="398"/>
      <c r="I155" s="393">
        <f t="shared" si="320"/>
        <v>0</v>
      </c>
      <c r="J155" s="258"/>
      <c r="K155" s="433"/>
      <c r="L155" s="287"/>
      <c r="M155" s="390">
        <v>1</v>
      </c>
      <c r="N155" s="390" t="s">
        <v>401</v>
      </c>
      <c r="O155" s="397"/>
      <c r="P155" s="398"/>
      <c r="Q155" s="393">
        <f t="shared" si="321"/>
        <v>0</v>
      </c>
      <c r="R155" s="258"/>
      <c r="S155" s="433"/>
      <c r="T155" s="287"/>
      <c r="U155" s="390">
        <v>1</v>
      </c>
      <c r="V155" s="390" t="s">
        <v>401</v>
      </c>
      <c r="W155" s="397"/>
      <c r="X155" s="398"/>
      <c r="Y155" s="393">
        <f t="shared" si="322"/>
        <v>0</v>
      </c>
      <c r="Z155" s="258"/>
      <c r="AA155" s="433"/>
      <c r="AB155" s="287"/>
      <c r="AC155" s="390">
        <v>1</v>
      </c>
      <c r="AD155" s="390" t="s">
        <v>401</v>
      </c>
      <c r="AE155" s="397"/>
      <c r="AF155" s="398"/>
      <c r="AG155" s="393">
        <f t="shared" si="323"/>
        <v>0</v>
      </c>
      <c r="AH155" s="258"/>
      <c r="AI155" s="433"/>
      <c r="AJ155" s="287"/>
      <c r="AK155" s="390">
        <v>1</v>
      </c>
      <c r="AL155" s="390" t="s">
        <v>401</v>
      </c>
      <c r="AM155" s="397"/>
      <c r="AN155" s="398"/>
      <c r="AO155" s="393">
        <f t="shared" si="324"/>
        <v>0</v>
      </c>
      <c r="AP155" s="258"/>
      <c r="AQ155" s="433"/>
      <c r="AR155" s="287"/>
      <c r="AS155" s="390">
        <v>1</v>
      </c>
      <c r="AT155" s="390" t="s">
        <v>401</v>
      </c>
      <c r="AU155" s="397"/>
      <c r="AV155" s="398"/>
      <c r="AW155" s="393">
        <f t="shared" si="325"/>
        <v>0</v>
      </c>
      <c r="AX155" s="258"/>
      <c r="AY155" s="433"/>
      <c r="AZ155" s="287"/>
      <c r="BA155" s="390">
        <v>1</v>
      </c>
      <c r="BB155" s="390" t="s">
        <v>401</v>
      </c>
      <c r="BC155" s="397"/>
      <c r="BD155" s="398"/>
      <c r="BE155" s="393">
        <f t="shared" si="326"/>
        <v>0</v>
      </c>
      <c r="BF155" s="258"/>
      <c r="BG155" s="433"/>
      <c r="BH155" s="287"/>
      <c r="BI155" s="390">
        <v>1</v>
      </c>
      <c r="BJ155" s="390" t="s">
        <v>401</v>
      </c>
      <c r="BK155" s="397"/>
      <c r="BL155" s="398"/>
      <c r="BM155" s="393">
        <f t="shared" si="327"/>
        <v>0</v>
      </c>
      <c r="BN155" s="258"/>
      <c r="BO155" s="433"/>
      <c r="BP155" s="287"/>
      <c r="BQ155" s="390">
        <v>1</v>
      </c>
      <c r="BR155" s="390" t="s">
        <v>401</v>
      </c>
      <c r="BS155" s="397"/>
      <c r="BT155" s="398"/>
      <c r="BU155" s="393">
        <f t="shared" si="328"/>
        <v>0</v>
      </c>
      <c r="BV155" s="258"/>
      <c r="BW155" s="433"/>
      <c r="BX155" s="287"/>
      <c r="BY155" s="390">
        <v>1</v>
      </c>
      <c r="BZ155" s="390" t="s">
        <v>401</v>
      </c>
      <c r="CA155" s="397"/>
      <c r="CB155" s="398"/>
      <c r="CC155" s="393">
        <f t="shared" si="329"/>
        <v>0</v>
      </c>
      <c r="CD155" s="258"/>
      <c r="CE155" s="433"/>
      <c r="CF155" s="287"/>
      <c r="CG155" s="390">
        <v>1</v>
      </c>
      <c r="CH155" s="390" t="s">
        <v>401</v>
      </c>
      <c r="CI155" s="397"/>
      <c r="CJ155" s="398"/>
      <c r="CK155" s="393">
        <f t="shared" si="330"/>
        <v>0</v>
      </c>
      <c r="CL155" s="258"/>
      <c r="CM155" s="433"/>
      <c r="CN155" s="287"/>
      <c r="CO155" s="390">
        <v>1</v>
      </c>
      <c r="CP155" s="390" t="s">
        <v>401</v>
      </c>
      <c r="CQ155" s="397"/>
      <c r="CR155" s="398"/>
      <c r="CS155" s="393">
        <f t="shared" si="331"/>
        <v>0</v>
      </c>
      <c r="CT155" s="258"/>
      <c r="CU155" s="433"/>
      <c r="CV155" s="287" t="s">
        <v>1294</v>
      </c>
      <c r="CW155" s="390">
        <v>1</v>
      </c>
      <c r="CX155" s="390" t="s">
        <v>401</v>
      </c>
      <c r="CY155" s="397">
        <v>1370300</v>
      </c>
      <c r="CZ155" s="398">
        <v>0</v>
      </c>
      <c r="DA155" s="393">
        <f t="shared" si="332"/>
        <v>1370300</v>
      </c>
      <c r="DB155" s="258"/>
      <c r="DC155" s="433"/>
      <c r="DD155" s="287"/>
      <c r="DE155" s="390">
        <v>1</v>
      </c>
      <c r="DF155" s="390" t="s">
        <v>401</v>
      </c>
      <c r="DG155" s="397"/>
      <c r="DH155" s="398"/>
      <c r="DI155" s="393">
        <f t="shared" si="333"/>
        <v>0</v>
      </c>
      <c r="DJ155" s="258"/>
      <c r="DK155" s="433"/>
      <c r="DL155" s="287"/>
      <c r="DM155" s="390">
        <v>1</v>
      </c>
      <c r="DN155" s="390" t="s">
        <v>401</v>
      </c>
      <c r="DO155" s="397"/>
      <c r="DP155" s="398"/>
      <c r="DQ155" s="393">
        <f t="shared" si="334"/>
        <v>0</v>
      </c>
      <c r="DR155" s="258"/>
      <c r="DS155" s="433"/>
      <c r="DT155" s="287"/>
      <c r="DU155" s="390">
        <v>1</v>
      </c>
      <c r="DV155" s="390" t="s">
        <v>401</v>
      </c>
      <c r="DW155" s="397"/>
      <c r="DX155" s="398"/>
      <c r="DY155" s="393">
        <f t="shared" si="335"/>
        <v>0</v>
      </c>
      <c r="DZ155" s="258"/>
      <c r="EA155" s="433"/>
      <c r="EB155" s="287"/>
      <c r="EC155" s="390">
        <v>1</v>
      </c>
      <c r="ED155" s="390" t="s">
        <v>401</v>
      </c>
      <c r="EE155" s="397"/>
      <c r="EF155" s="398"/>
      <c r="EG155" s="393">
        <f t="shared" si="336"/>
        <v>0</v>
      </c>
      <c r="EH155" s="258"/>
      <c r="EI155" s="433"/>
      <c r="EJ155" s="287"/>
      <c r="EK155" s="390">
        <v>1</v>
      </c>
      <c r="EL155" s="390" t="s">
        <v>401</v>
      </c>
      <c r="EM155" s="397"/>
      <c r="EN155" s="398"/>
      <c r="EO155" s="393">
        <f t="shared" si="337"/>
        <v>0</v>
      </c>
      <c r="EP155" s="258"/>
      <c r="EQ155" s="433"/>
      <c r="ER155" s="287"/>
      <c r="ES155" s="390">
        <v>1</v>
      </c>
      <c r="ET155" s="390" t="s">
        <v>401</v>
      </c>
      <c r="EU155" s="397"/>
      <c r="EV155" s="398"/>
      <c r="EW155" s="393">
        <f t="shared" si="338"/>
        <v>0</v>
      </c>
      <c r="EX155" s="258"/>
      <c r="EY155" s="433"/>
      <c r="EZ155" s="287"/>
      <c r="FA155" s="390">
        <v>1</v>
      </c>
      <c r="FB155" s="390" t="s">
        <v>401</v>
      </c>
      <c r="FC155" s="397"/>
      <c r="FD155" s="398"/>
      <c r="FE155" s="393">
        <f t="shared" si="339"/>
        <v>0</v>
      </c>
      <c r="FF155" s="258"/>
      <c r="FG155" s="433"/>
    </row>
    <row r="156" spans="1:163" ht="37.5" customHeight="1">
      <c r="A156" s="76"/>
      <c r="B156" s="91"/>
      <c r="C156" s="90" t="s">
        <v>408</v>
      </c>
      <c r="D156" s="515"/>
      <c r="E156" s="516"/>
      <c r="F156" s="516"/>
      <c r="G156" s="511"/>
      <c r="H156" s="517"/>
      <c r="I156" s="513">
        <f>SUM(I144:I155)</f>
        <v>0</v>
      </c>
      <c r="J156" s="258"/>
      <c r="K156" s="433"/>
      <c r="L156" s="515"/>
      <c r="M156" s="516"/>
      <c r="N156" s="516"/>
      <c r="O156" s="511"/>
      <c r="P156" s="517"/>
      <c r="Q156" s="513">
        <f>SUM(Q144:Q155)</f>
        <v>0</v>
      </c>
      <c r="R156" s="258"/>
      <c r="S156" s="433"/>
      <c r="T156" s="515"/>
      <c r="U156" s="516"/>
      <c r="V156" s="516"/>
      <c r="W156" s="511"/>
      <c r="X156" s="517"/>
      <c r="Y156" s="513">
        <f>SUM(Y144:Y155)</f>
        <v>0</v>
      </c>
      <c r="Z156" s="258"/>
      <c r="AA156" s="433"/>
      <c r="AB156" s="515"/>
      <c r="AC156" s="516"/>
      <c r="AD156" s="516"/>
      <c r="AE156" s="511"/>
      <c r="AF156" s="517"/>
      <c r="AG156" s="513">
        <f>SUM(AG144:AG155)</f>
        <v>0</v>
      </c>
      <c r="AH156" s="258"/>
      <c r="AI156" s="433"/>
      <c r="AJ156" s="515"/>
      <c r="AK156" s="516"/>
      <c r="AL156" s="516"/>
      <c r="AM156" s="511"/>
      <c r="AN156" s="517"/>
      <c r="AO156" s="513">
        <f>SUM(AO144:AO155)</f>
        <v>0</v>
      </c>
      <c r="AP156" s="258"/>
      <c r="AQ156" s="433"/>
      <c r="AR156" s="515"/>
      <c r="AS156" s="516"/>
      <c r="AT156" s="516"/>
      <c r="AU156" s="511"/>
      <c r="AV156" s="517"/>
      <c r="AW156" s="513">
        <f>SUM(AW144:AW155)</f>
        <v>0</v>
      </c>
      <c r="AX156" s="258"/>
      <c r="AY156" s="433"/>
      <c r="AZ156" s="515"/>
      <c r="BA156" s="516"/>
      <c r="BB156" s="516"/>
      <c r="BC156" s="511"/>
      <c r="BD156" s="517"/>
      <c r="BE156" s="513">
        <f>SUM(BE144:BE155)</f>
        <v>0</v>
      </c>
      <c r="BF156" s="258"/>
      <c r="BG156" s="433"/>
      <c r="BH156" s="515"/>
      <c r="BI156" s="516"/>
      <c r="BJ156" s="516"/>
      <c r="BK156" s="511"/>
      <c r="BL156" s="517"/>
      <c r="BM156" s="513">
        <f>SUM(BM144:BM155)</f>
        <v>0</v>
      </c>
      <c r="BN156" s="258"/>
      <c r="BO156" s="433"/>
      <c r="BP156" s="515"/>
      <c r="BQ156" s="516"/>
      <c r="BR156" s="516"/>
      <c r="BS156" s="511"/>
      <c r="BT156" s="517"/>
      <c r="BU156" s="513">
        <f>SUM(BU144:BU155)</f>
        <v>0</v>
      </c>
      <c r="BV156" s="258"/>
      <c r="BW156" s="433"/>
      <c r="BX156" s="515"/>
      <c r="BY156" s="516"/>
      <c r="BZ156" s="516"/>
      <c r="CA156" s="511"/>
      <c r="CB156" s="517"/>
      <c r="CC156" s="513">
        <f>SUM(CC144:CC155)</f>
        <v>0</v>
      </c>
      <c r="CD156" s="258"/>
      <c r="CE156" s="433"/>
      <c r="CF156" s="515"/>
      <c r="CG156" s="516"/>
      <c r="CH156" s="516"/>
      <c r="CI156" s="511"/>
      <c r="CJ156" s="517"/>
      <c r="CK156" s="513">
        <f>SUM(CK144:CK155)</f>
        <v>0</v>
      </c>
      <c r="CL156" s="258"/>
      <c r="CM156" s="433"/>
      <c r="CN156" s="515"/>
      <c r="CO156" s="516"/>
      <c r="CP156" s="516"/>
      <c r="CQ156" s="511"/>
      <c r="CR156" s="517"/>
      <c r="CS156" s="513">
        <f>SUM(CS144:CS155)</f>
        <v>0</v>
      </c>
      <c r="CT156" s="258"/>
      <c r="CU156" s="433"/>
      <c r="CV156" s="515"/>
      <c r="CW156" s="516"/>
      <c r="CX156" s="516"/>
      <c r="CY156" s="511"/>
      <c r="CZ156" s="517"/>
      <c r="DA156" s="513">
        <f>SUM(DA144:DA155)</f>
        <v>23655300</v>
      </c>
      <c r="DB156" s="258"/>
      <c r="DC156" s="433"/>
      <c r="DD156" s="515"/>
      <c r="DE156" s="516"/>
      <c r="DF156" s="516"/>
      <c r="DG156" s="511"/>
      <c r="DH156" s="517"/>
      <c r="DI156" s="513">
        <f>SUM(DI144:DI155)</f>
        <v>0</v>
      </c>
      <c r="DJ156" s="258"/>
      <c r="DK156" s="433"/>
      <c r="DL156" s="515"/>
      <c r="DM156" s="516"/>
      <c r="DN156" s="516"/>
      <c r="DO156" s="511"/>
      <c r="DP156" s="517"/>
      <c r="DQ156" s="513">
        <f>SUM(DQ144:DQ155)</f>
        <v>0</v>
      </c>
      <c r="DR156" s="258"/>
      <c r="DS156" s="433"/>
      <c r="DT156" s="515"/>
      <c r="DU156" s="516"/>
      <c r="DV156" s="516"/>
      <c r="DW156" s="511"/>
      <c r="DX156" s="517"/>
      <c r="DY156" s="513">
        <f>SUM(DY144:DY155)</f>
        <v>0</v>
      </c>
      <c r="DZ156" s="258"/>
      <c r="EA156" s="433"/>
      <c r="EB156" s="515"/>
      <c r="EC156" s="516"/>
      <c r="ED156" s="516"/>
      <c r="EE156" s="511"/>
      <c r="EF156" s="517"/>
      <c r="EG156" s="513">
        <f>SUM(EG144:EG155)</f>
        <v>0</v>
      </c>
      <c r="EH156" s="258"/>
      <c r="EI156" s="433"/>
      <c r="EJ156" s="515"/>
      <c r="EK156" s="516"/>
      <c r="EL156" s="516"/>
      <c r="EM156" s="511"/>
      <c r="EN156" s="517"/>
      <c r="EO156" s="513">
        <f>SUM(EO144:EO155)</f>
        <v>0</v>
      </c>
      <c r="EP156" s="258"/>
      <c r="EQ156" s="433"/>
      <c r="ER156" s="515"/>
      <c r="ES156" s="516"/>
      <c r="ET156" s="516"/>
      <c r="EU156" s="511"/>
      <c r="EV156" s="517"/>
      <c r="EW156" s="513">
        <f>SUM(EW144:EW155)</f>
        <v>0</v>
      </c>
      <c r="EX156" s="258"/>
      <c r="EY156" s="433"/>
      <c r="EZ156" s="515"/>
      <c r="FA156" s="516"/>
      <c r="FB156" s="516"/>
      <c r="FC156" s="511"/>
      <c r="FD156" s="517"/>
      <c r="FE156" s="513">
        <f>SUM(FE144:FE155)</f>
        <v>0</v>
      </c>
      <c r="FF156" s="258"/>
      <c r="FG156" s="433"/>
    </row>
    <row r="157" spans="1:163" ht="37.5" customHeight="1" thickBot="1">
      <c r="B157" s="76" t="s">
        <v>335</v>
      </c>
      <c r="C157" s="115"/>
      <c r="D157" s="518"/>
      <c r="E157" s="364"/>
      <c r="F157" s="364"/>
      <c r="G157" s="519"/>
      <c r="H157" s="520"/>
      <c r="I157" s="521"/>
      <c r="J157" s="258"/>
      <c r="K157" s="433"/>
      <c r="L157" s="518"/>
      <c r="M157" s="364"/>
      <c r="N157" s="364"/>
      <c r="O157" s="519"/>
      <c r="P157" s="520"/>
      <c r="Q157" s="521"/>
      <c r="R157" s="258"/>
      <c r="S157" s="433"/>
      <c r="T157" s="518"/>
      <c r="U157" s="364"/>
      <c r="V157" s="364"/>
      <c r="W157" s="519"/>
      <c r="X157" s="520"/>
      <c r="Y157" s="521"/>
      <c r="Z157" s="258"/>
      <c r="AA157" s="433"/>
      <c r="AB157" s="518"/>
      <c r="AC157" s="364"/>
      <c r="AD157" s="364"/>
      <c r="AE157" s="519"/>
      <c r="AF157" s="520"/>
      <c r="AG157" s="521"/>
      <c r="AH157" s="258"/>
      <c r="AI157" s="433"/>
      <c r="AJ157" s="518"/>
      <c r="AK157" s="364"/>
      <c r="AL157" s="364"/>
      <c r="AM157" s="519"/>
      <c r="AN157" s="520"/>
      <c r="AO157" s="521"/>
      <c r="AP157" s="258"/>
      <c r="AQ157" s="433"/>
      <c r="AR157" s="518"/>
      <c r="AS157" s="364"/>
      <c r="AT157" s="364"/>
      <c r="AU157" s="519"/>
      <c r="AV157" s="520"/>
      <c r="AW157" s="521"/>
      <c r="AX157" s="258"/>
      <c r="AY157" s="433"/>
      <c r="AZ157" s="518"/>
      <c r="BA157" s="364"/>
      <c r="BB157" s="364"/>
      <c r="BC157" s="519"/>
      <c r="BD157" s="520"/>
      <c r="BE157" s="521"/>
      <c r="BF157" s="258"/>
      <c r="BG157" s="433"/>
      <c r="BH157" s="518"/>
      <c r="BI157" s="364"/>
      <c r="BJ157" s="364"/>
      <c r="BK157" s="519"/>
      <c r="BL157" s="520"/>
      <c r="BM157" s="521"/>
      <c r="BN157" s="258"/>
      <c r="BO157" s="433"/>
      <c r="BP157" s="518"/>
      <c r="BQ157" s="364"/>
      <c r="BR157" s="364"/>
      <c r="BS157" s="519"/>
      <c r="BT157" s="520"/>
      <c r="BU157" s="521"/>
      <c r="BV157" s="258"/>
      <c r="BW157" s="433"/>
      <c r="BX157" s="518"/>
      <c r="BY157" s="364"/>
      <c r="BZ157" s="364"/>
      <c r="CA157" s="519"/>
      <c r="CB157" s="520"/>
      <c r="CC157" s="521"/>
      <c r="CD157" s="258"/>
      <c r="CE157" s="433"/>
      <c r="CF157" s="518"/>
      <c r="CG157" s="364"/>
      <c r="CH157" s="364"/>
      <c r="CI157" s="519"/>
      <c r="CJ157" s="520"/>
      <c r="CK157" s="521"/>
      <c r="CL157" s="258"/>
      <c r="CM157" s="433"/>
      <c r="CN157" s="518"/>
      <c r="CO157" s="364"/>
      <c r="CP157" s="364"/>
      <c r="CQ157" s="519"/>
      <c r="CR157" s="520"/>
      <c r="CS157" s="521"/>
      <c r="CT157" s="258"/>
      <c r="CU157" s="433"/>
      <c r="CV157" s="518"/>
      <c r="CW157" s="364"/>
      <c r="CX157" s="364"/>
      <c r="CY157" s="519"/>
      <c r="CZ157" s="520"/>
      <c r="DA157" s="521"/>
      <c r="DB157" s="258"/>
      <c r="DC157" s="433"/>
      <c r="DD157" s="518"/>
      <c r="DE157" s="364"/>
      <c r="DF157" s="364"/>
      <c r="DG157" s="519"/>
      <c r="DH157" s="520"/>
      <c r="DI157" s="521"/>
      <c r="DJ157" s="258"/>
      <c r="DK157" s="433"/>
      <c r="DL157" s="518"/>
      <c r="DM157" s="364"/>
      <c r="DN157" s="364"/>
      <c r="DO157" s="519"/>
      <c r="DP157" s="520"/>
      <c r="DQ157" s="521"/>
      <c r="DR157" s="258"/>
      <c r="DS157" s="433"/>
      <c r="DT157" s="518"/>
      <c r="DU157" s="364"/>
      <c r="DV157" s="364"/>
      <c r="DW157" s="519"/>
      <c r="DX157" s="520"/>
      <c r="DY157" s="521"/>
      <c r="DZ157" s="258"/>
      <c r="EA157" s="433"/>
      <c r="EB157" s="518"/>
      <c r="EC157" s="364"/>
      <c r="ED157" s="364"/>
      <c r="EE157" s="519"/>
      <c r="EF157" s="520"/>
      <c r="EG157" s="521"/>
      <c r="EH157" s="258"/>
      <c r="EI157" s="433"/>
      <c r="EJ157" s="518"/>
      <c r="EK157" s="364"/>
      <c r="EL157" s="364"/>
      <c r="EM157" s="519"/>
      <c r="EN157" s="520"/>
      <c r="EO157" s="521"/>
      <c r="EP157" s="258"/>
      <c r="EQ157" s="433"/>
      <c r="ER157" s="518"/>
      <c r="ES157" s="364"/>
      <c r="ET157" s="364"/>
      <c r="EU157" s="519"/>
      <c r="EV157" s="520"/>
      <c r="EW157" s="521"/>
      <c r="EX157" s="258"/>
      <c r="EY157" s="433"/>
      <c r="EZ157" s="518"/>
      <c r="FA157" s="364"/>
      <c r="FB157" s="364"/>
      <c r="FC157" s="519"/>
      <c r="FD157" s="520"/>
      <c r="FE157" s="521"/>
      <c r="FF157" s="258"/>
      <c r="FG157" s="433"/>
    </row>
    <row r="158" spans="1:163" ht="37.5" customHeight="1" thickBot="1">
      <c r="A158" s="76"/>
      <c r="B158" s="87" t="s">
        <v>390</v>
      </c>
      <c r="C158" s="88" t="s">
        <v>391</v>
      </c>
      <c r="D158" s="509" t="s">
        <v>392</v>
      </c>
      <c r="E158" s="510" t="s">
        <v>393</v>
      </c>
      <c r="F158" s="382" t="s">
        <v>394</v>
      </c>
      <c r="G158" s="511" t="s">
        <v>395</v>
      </c>
      <c r="H158" s="512" t="s">
        <v>396</v>
      </c>
      <c r="I158" s="513" t="s">
        <v>397</v>
      </c>
      <c r="J158" s="256" t="s">
        <v>398</v>
      </c>
      <c r="K158" s="257" t="s">
        <v>399</v>
      </c>
      <c r="L158" s="509" t="s">
        <v>392</v>
      </c>
      <c r="M158" s="510" t="s">
        <v>393</v>
      </c>
      <c r="N158" s="382" t="s">
        <v>394</v>
      </c>
      <c r="O158" s="511" t="s">
        <v>395</v>
      </c>
      <c r="P158" s="512" t="s">
        <v>396</v>
      </c>
      <c r="Q158" s="513" t="s">
        <v>397</v>
      </c>
      <c r="R158" s="256" t="s">
        <v>398</v>
      </c>
      <c r="S158" s="257" t="s">
        <v>399</v>
      </c>
      <c r="T158" s="509" t="s">
        <v>392</v>
      </c>
      <c r="U158" s="510" t="s">
        <v>393</v>
      </c>
      <c r="V158" s="382" t="s">
        <v>394</v>
      </c>
      <c r="W158" s="511" t="s">
        <v>395</v>
      </c>
      <c r="X158" s="512" t="s">
        <v>396</v>
      </c>
      <c r="Y158" s="513" t="s">
        <v>397</v>
      </c>
      <c r="Z158" s="256" t="s">
        <v>398</v>
      </c>
      <c r="AA158" s="257" t="s">
        <v>399</v>
      </c>
      <c r="AB158" s="509" t="s">
        <v>392</v>
      </c>
      <c r="AC158" s="510" t="s">
        <v>393</v>
      </c>
      <c r="AD158" s="382" t="s">
        <v>394</v>
      </c>
      <c r="AE158" s="511" t="s">
        <v>395</v>
      </c>
      <c r="AF158" s="512" t="s">
        <v>396</v>
      </c>
      <c r="AG158" s="513" t="s">
        <v>397</v>
      </c>
      <c r="AH158" s="256" t="s">
        <v>398</v>
      </c>
      <c r="AI158" s="257" t="s">
        <v>399</v>
      </c>
      <c r="AJ158" s="509" t="s">
        <v>392</v>
      </c>
      <c r="AK158" s="510" t="s">
        <v>393</v>
      </c>
      <c r="AL158" s="382" t="s">
        <v>394</v>
      </c>
      <c r="AM158" s="511" t="s">
        <v>395</v>
      </c>
      <c r="AN158" s="512" t="s">
        <v>396</v>
      </c>
      <c r="AO158" s="513" t="s">
        <v>397</v>
      </c>
      <c r="AP158" s="256" t="s">
        <v>398</v>
      </c>
      <c r="AQ158" s="257" t="s">
        <v>399</v>
      </c>
      <c r="AR158" s="509" t="s">
        <v>392</v>
      </c>
      <c r="AS158" s="510" t="s">
        <v>393</v>
      </c>
      <c r="AT158" s="382" t="s">
        <v>394</v>
      </c>
      <c r="AU158" s="511" t="s">
        <v>395</v>
      </c>
      <c r="AV158" s="512" t="s">
        <v>396</v>
      </c>
      <c r="AW158" s="513" t="s">
        <v>397</v>
      </c>
      <c r="AX158" s="256" t="s">
        <v>398</v>
      </c>
      <c r="AY158" s="257" t="s">
        <v>399</v>
      </c>
      <c r="AZ158" s="509" t="s">
        <v>392</v>
      </c>
      <c r="BA158" s="510" t="s">
        <v>393</v>
      </c>
      <c r="BB158" s="382" t="s">
        <v>394</v>
      </c>
      <c r="BC158" s="511" t="s">
        <v>395</v>
      </c>
      <c r="BD158" s="512" t="s">
        <v>396</v>
      </c>
      <c r="BE158" s="513" t="s">
        <v>397</v>
      </c>
      <c r="BF158" s="256" t="s">
        <v>398</v>
      </c>
      <c r="BG158" s="257" t="s">
        <v>399</v>
      </c>
      <c r="BH158" s="509" t="s">
        <v>392</v>
      </c>
      <c r="BI158" s="510" t="s">
        <v>393</v>
      </c>
      <c r="BJ158" s="382" t="s">
        <v>394</v>
      </c>
      <c r="BK158" s="511" t="s">
        <v>395</v>
      </c>
      <c r="BL158" s="512" t="s">
        <v>396</v>
      </c>
      <c r="BM158" s="513" t="s">
        <v>397</v>
      </c>
      <c r="BN158" s="256" t="s">
        <v>398</v>
      </c>
      <c r="BO158" s="257" t="s">
        <v>399</v>
      </c>
      <c r="BP158" s="509" t="s">
        <v>392</v>
      </c>
      <c r="BQ158" s="510" t="s">
        <v>393</v>
      </c>
      <c r="BR158" s="382" t="s">
        <v>394</v>
      </c>
      <c r="BS158" s="511" t="s">
        <v>395</v>
      </c>
      <c r="BT158" s="512" t="s">
        <v>396</v>
      </c>
      <c r="BU158" s="513" t="s">
        <v>397</v>
      </c>
      <c r="BV158" s="256" t="s">
        <v>398</v>
      </c>
      <c r="BW158" s="257" t="s">
        <v>399</v>
      </c>
      <c r="BX158" s="509" t="s">
        <v>392</v>
      </c>
      <c r="BY158" s="510" t="s">
        <v>393</v>
      </c>
      <c r="BZ158" s="382" t="s">
        <v>394</v>
      </c>
      <c r="CA158" s="511" t="s">
        <v>395</v>
      </c>
      <c r="CB158" s="512" t="s">
        <v>396</v>
      </c>
      <c r="CC158" s="513" t="s">
        <v>397</v>
      </c>
      <c r="CD158" s="256" t="s">
        <v>398</v>
      </c>
      <c r="CE158" s="257" t="s">
        <v>399</v>
      </c>
      <c r="CF158" s="509" t="s">
        <v>392</v>
      </c>
      <c r="CG158" s="510" t="s">
        <v>393</v>
      </c>
      <c r="CH158" s="382" t="s">
        <v>394</v>
      </c>
      <c r="CI158" s="511" t="s">
        <v>395</v>
      </c>
      <c r="CJ158" s="512" t="s">
        <v>396</v>
      </c>
      <c r="CK158" s="513" t="s">
        <v>397</v>
      </c>
      <c r="CL158" s="256" t="s">
        <v>398</v>
      </c>
      <c r="CM158" s="257" t="s">
        <v>399</v>
      </c>
      <c r="CN158" s="509" t="s">
        <v>392</v>
      </c>
      <c r="CO158" s="510" t="s">
        <v>393</v>
      </c>
      <c r="CP158" s="382" t="s">
        <v>394</v>
      </c>
      <c r="CQ158" s="511" t="s">
        <v>395</v>
      </c>
      <c r="CR158" s="512" t="s">
        <v>396</v>
      </c>
      <c r="CS158" s="513" t="s">
        <v>397</v>
      </c>
      <c r="CT158" s="256" t="s">
        <v>398</v>
      </c>
      <c r="CU158" s="257" t="s">
        <v>399</v>
      </c>
      <c r="CV158" s="509" t="s">
        <v>392</v>
      </c>
      <c r="CW158" s="510" t="s">
        <v>393</v>
      </c>
      <c r="CX158" s="382" t="s">
        <v>394</v>
      </c>
      <c r="CY158" s="511" t="s">
        <v>395</v>
      </c>
      <c r="CZ158" s="512" t="s">
        <v>396</v>
      </c>
      <c r="DA158" s="513" t="s">
        <v>397</v>
      </c>
      <c r="DB158" s="256" t="s">
        <v>398</v>
      </c>
      <c r="DC158" s="257" t="s">
        <v>399</v>
      </c>
      <c r="DD158" s="509" t="s">
        <v>392</v>
      </c>
      <c r="DE158" s="510" t="s">
        <v>393</v>
      </c>
      <c r="DF158" s="382" t="s">
        <v>394</v>
      </c>
      <c r="DG158" s="511" t="s">
        <v>395</v>
      </c>
      <c r="DH158" s="512" t="s">
        <v>396</v>
      </c>
      <c r="DI158" s="513" t="s">
        <v>397</v>
      </c>
      <c r="DJ158" s="256" t="s">
        <v>398</v>
      </c>
      <c r="DK158" s="257" t="s">
        <v>399</v>
      </c>
      <c r="DL158" s="509" t="s">
        <v>392</v>
      </c>
      <c r="DM158" s="510" t="s">
        <v>393</v>
      </c>
      <c r="DN158" s="382" t="s">
        <v>394</v>
      </c>
      <c r="DO158" s="511" t="s">
        <v>395</v>
      </c>
      <c r="DP158" s="512" t="s">
        <v>396</v>
      </c>
      <c r="DQ158" s="513" t="s">
        <v>397</v>
      </c>
      <c r="DR158" s="256" t="s">
        <v>398</v>
      </c>
      <c r="DS158" s="257" t="s">
        <v>399</v>
      </c>
      <c r="DT158" s="509" t="s">
        <v>392</v>
      </c>
      <c r="DU158" s="510" t="s">
        <v>393</v>
      </c>
      <c r="DV158" s="382" t="s">
        <v>394</v>
      </c>
      <c r="DW158" s="511" t="s">
        <v>395</v>
      </c>
      <c r="DX158" s="512" t="s">
        <v>396</v>
      </c>
      <c r="DY158" s="513" t="s">
        <v>397</v>
      </c>
      <c r="DZ158" s="256" t="s">
        <v>398</v>
      </c>
      <c r="EA158" s="257" t="s">
        <v>399</v>
      </c>
      <c r="EB158" s="509" t="s">
        <v>392</v>
      </c>
      <c r="EC158" s="510" t="s">
        <v>393</v>
      </c>
      <c r="ED158" s="382" t="s">
        <v>394</v>
      </c>
      <c r="EE158" s="511" t="s">
        <v>395</v>
      </c>
      <c r="EF158" s="512" t="s">
        <v>396</v>
      </c>
      <c r="EG158" s="513" t="s">
        <v>397</v>
      </c>
      <c r="EH158" s="256" t="s">
        <v>398</v>
      </c>
      <c r="EI158" s="257" t="s">
        <v>399</v>
      </c>
      <c r="EJ158" s="509" t="s">
        <v>392</v>
      </c>
      <c r="EK158" s="510" t="s">
        <v>393</v>
      </c>
      <c r="EL158" s="382" t="s">
        <v>394</v>
      </c>
      <c r="EM158" s="511" t="s">
        <v>395</v>
      </c>
      <c r="EN158" s="512" t="s">
        <v>396</v>
      </c>
      <c r="EO158" s="513" t="s">
        <v>397</v>
      </c>
      <c r="EP158" s="256" t="s">
        <v>398</v>
      </c>
      <c r="EQ158" s="257" t="s">
        <v>399</v>
      </c>
      <c r="ER158" s="509" t="s">
        <v>392</v>
      </c>
      <c r="ES158" s="510" t="s">
        <v>393</v>
      </c>
      <c r="ET158" s="382" t="s">
        <v>394</v>
      </c>
      <c r="EU158" s="511" t="s">
        <v>395</v>
      </c>
      <c r="EV158" s="512" t="s">
        <v>396</v>
      </c>
      <c r="EW158" s="513" t="s">
        <v>397</v>
      </c>
      <c r="EX158" s="256" t="s">
        <v>398</v>
      </c>
      <c r="EY158" s="257" t="s">
        <v>399</v>
      </c>
      <c r="EZ158" s="509" t="s">
        <v>392</v>
      </c>
      <c r="FA158" s="510" t="s">
        <v>393</v>
      </c>
      <c r="FB158" s="382" t="s">
        <v>394</v>
      </c>
      <c r="FC158" s="511" t="s">
        <v>395</v>
      </c>
      <c r="FD158" s="512" t="s">
        <v>396</v>
      </c>
      <c r="FE158" s="513" t="s">
        <v>397</v>
      </c>
      <c r="FF158" s="256" t="s">
        <v>398</v>
      </c>
      <c r="FG158" s="257" t="s">
        <v>399</v>
      </c>
    </row>
    <row r="159" spans="1:163" ht="37.5" customHeight="1" thickBot="1">
      <c r="A159" s="76"/>
      <c r="B159" s="41">
        <v>1</v>
      </c>
      <c r="C159" s="149" t="s">
        <v>1139</v>
      </c>
      <c r="D159" s="287"/>
      <c r="E159" s="390">
        <v>1</v>
      </c>
      <c r="F159" s="390" t="s">
        <v>401</v>
      </c>
      <c r="G159" s="397"/>
      <c r="H159" s="398"/>
      <c r="I159" s="393">
        <f t="shared" ref="I159:I170" si="340">+(G159+(G159*H159))*E159</f>
        <v>0</v>
      </c>
      <c r="J159" s="247" t="s">
        <v>1216</v>
      </c>
      <c r="K159" s="248"/>
      <c r="L159" s="287"/>
      <c r="M159" s="390">
        <v>1</v>
      </c>
      <c r="N159" s="390" t="s">
        <v>401</v>
      </c>
      <c r="O159" s="397"/>
      <c r="P159" s="398"/>
      <c r="Q159" s="393">
        <f t="shared" ref="Q159:Q170" si="341">+(O159+(O159*P159))*M159</f>
        <v>0</v>
      </c>
      <c r="R159" s="247" t="s">
        <v>1216</v>
      </c>
      <c r="S159" s="248"/>
      <c r="T159" s="287"/>
      <c r="U159" s="390">
        <v>1</v>
      </c>
      <c r="V159" s="390" t="s">
        <v>401</v>
      </c>
      <c r="W159" s="397"/>
      <c r="X159" s="398"/>
      <c r="Y159" s="393">
        <f t="shared" ref="Y159:Y170" si="342">+(W159+(W159*X159))*U159</f>
        <v>0</v>
      </c>
      <c r="Z159" s="247" t="s">
        <v>1216</v>
      </c>
      <c r="AA159" s="248"/>
      <c r="AB159" s="287"/>
      <c r="AC159" s="390">
        <v>1</v>
      </c>
      <c r="AD159" s="390" t="s">
        <v>401</v>
      </c>
      <c r="AE159" s="397"/>
      <c r="AF159" s="398"/>
      <c r="AG159" s="393">
        <f t="shared" ref="AG159:AG170" si="343">+(AE159+(AE159*AF159))*AC159</f>
        <v>0</v>
      </c>
      <c r="AH159" s="247" t="s">
        <v>1216</v>
      </c>
      <c r="AI159" s="248"/>
      <c r="AJ159" s="287"/>
      <c r="AK159" s="390">
        <v>1</v>
      </c>
      <c r="AL159" s="390" t="s">
        <v>401</v>
      </c>
      <c r="AM159" s="397"/>
      <c r="AN159" s="398"/>
      <c r="AO159" s="393">
        <f t="shared" ref="AO159:AO170" si="344">+(AM159+(AM159*AN159))*AK159</f>
        <v>0</v>
      </c>
      <c r="AP159" s="247" t="s">
        <v>1216</v>
      </c>
      <c r="AQ159" s="248"/>
      <c r="AR159" s="287"/>
      <c r="AS159" s="390">
        <v>1</v>
      </c>
      <c r="AT159" s="390" t="s">
        <v>401</v>
      </c>
      <c r="AU159" s="397"/>
      <c r="AV159" s="398"/>
      <c r="AW159" s="393">
        <f t="shared" ref="AW159:AW170" si="345">+(AU159+(AU159*AV159))*AS159</f>
        <v>0</v>
      </c>
      <c r="AX159" s="247" t="s">
        <v>1216</v>
      </c>
      <c r="AY159" s="248"/>
      <c r="AZ159" s="287"/>
      <c r="BA159" s="390">
        <v>1</v>
      </c>
      <c r="BB159" s="390" t="s">
        <v>401</v>
      </c>
      <c r="BC159" s="397"/>
      <c r="BD159" s="398"/>
      <c r="BE159" s="393">
        <f t="shared" ref="BE159:BE170" si="346">+(BC159+(BC159*BD159))*BA159</f>
        <v>0</v>
      </c>
      <c r="BF159" s="247" t="s">
        <v>1216</v>
      </c>
      <c r="BG159" s="248"/>
      <c r="BH159" s="287"/>
      <c r="BI159" s="390">
        <v>1</v>
      </c>
      <c r="BJ159" s="390" t="s">
        <v>401</v>
      </c>
      <c r="BK159" s="397"/>
      <c r="BL159" s="398"/>
      <c r="BM159" s="393">
        <f t="shared" ref="BM159:BM170" si="347">+(BK159+(BK159*BL159))*BI159</f>
        <v>0</v>
      </c>
      <c r="BN159" s="247" t="s">
        <v>1216</v>
      </c>
      <c r="BO159" s="248"/>
      <c r="BP159" s="287"/>
      <c r="BQ159" s="390">
        <v>1</v>
      </c>
      <c r="BR159" s="390" t="s">
        <v>401</v>
      </c>
      <c r="BS159" s="397"/>
      <c r="BT159" s="398"/>
      <c r="BU159" s="393">
        <f t="shared" ref="BU159:BU170" si="348">+(BS159+(BS159*BT159))*BQ159</f>
        <v>0</v>
      </c>
      <c r="BV159" s="247" t="s">
        <v>1216</v>
      </c>
      <c r="BW159" s="248"/>
      <c r="BX159" s="287"/>
      <c r="BY159" s="390">
        <v>1</v>
      </c>
      <c r="BZ159" s="390" t="s">
        <v>401</v>
      </c>
      <c r="CA159" s="397"/>
      <c r="CB159" s="398"/>
      <c r="CC159" s="393">
        <f t="shared" ref="CC159:CC170" si="349">+(CA159+(CA159*CB159))*BY159</f>
        <v>0</v>
      </c>
      <c r="CD159" s="247" t="s">
        <v>1216</v>
      </c>
      <c r="CE159" s="248"/>
      <c r="CF159" s="287"/>
      <c r="CG159" s="390">
        <v>1</v>
      </c>
      <c r="CH159" s="390" t="s">
        <v>401</v>
      </c>
      <c r="CI159" s="397"/>
      <c r="CJ159" s="398"/>
      <c r="CK159" s="393">
        <f t="shared" ref="CK159:CK170" si="350">+(CI159+(CI159*CJ159))*CG159</f>
        <v>0</v>
      </c>
      <c r="CL159" s="247" t="s">
        <v>1216</v>
      </c>
      <c r="CM159" s="248"/>
      <c r="CN159" s="287"/>
      <c r="CO159" s="390">
        <v>1</v>
      </c>
      <c r="CP159" s="390" t="s">
        <v>401</v>
      </c>
      <c r="CQ159" s="397"/>
      <c r="CR159" s="398"/>
      <c r="CS159" s="393">
        <f t="shared" ref="CS159:CS170" si="351">+(CQ159+(CQ159*CR159))*CO159</f>
        <v>0</v>
      </c>
      <c r="CT159" s="247" t="s">
        <v>1216</v>
      </c>
      <c r="CU159" s="248"/>
      <c r="CV159" s="287"/>
      <c r="CW159" s="390">
        <v>1</v>
      </c>
      <c r="CX159" s="390" t="s">
        <v>401</v>
      </c>
      <c r="CY159" s="397"/>
      <c r="CZ159" s="398"/>
      <c r="DA159" s="393">
        <f t="shared" ref="DA159:DA170" si="352">+(CY159+(CY159*CZ159))*CW159</f>
        <v>0</v>
      </c>
      <c r="DB159" s="247" t="s">
        <v>1216</v>
      </c>
      <c r="DC159" s="248"/>
      <c r="DD159" s="287"/>
      <c r="DE159" s="390">
        <v>1</v>
      </c>
      <c r="DF159" s="390" t="s">
        <v>401</v>
      </c>
      <c r="DG159" s="397"/>
      <c r="DH159" s="398"/>
      <c r="DI159" s="393">
        <f t="shared" ref="DI159:DI170" si="353">+(DG159+(DG159*DH159))*DE159</f>
        <v>0</v>
      </c>
      <c r="DJ159" s="247" t="s">
        <v>1216</v>
      </c>
      <c r="DK159" s="248"/>
      <c r="DL159" s="287"/>
      <c r="DM159" s="390">
        <v>1</v>
      </c>
      <c r="DN159" s="390" t="s">
        <v>401</v>
      </c>
      <c r="DO159" s="397"/>
      <c r="DP159" s="398"/>
      <c r="DQ159" s="393">
        <f t="shared" ref="DQ159:DQ170" si="354">+(DO159+(DO159*DP159))*DM159</f>
        <v>0</v>
      </c>
      <c r="DR159" s="247" t="s">
        <v>1216</v>
      </c>
      <c r="DS159" s="248"/>
      <c r="DT159" s="287"/>
      <c r="DU159" s="390">
        <v>1</v>
      </c>
      <c r="DV159" s="390" t="s">
        <v>401</v>
      </c>
      <c r="DW159" s="397"/>
      <c r="DX159" s="398"/>
      <c r="DY159" s="393">
        <f t="shared" ref="DY159:DY170" si="355">+(DW159+(DW159*DX159))*DU159</f>
        <v>0</v>
      </c>
      <c r="DZ159" s="247" t="s">
        <v>1216</v>
      </c>
      <c r="EA159" s="248"/>
      <c r="EB159" s="287"/>
      <c r="EC159" s="390">
        <v>1</v>
      </c>
      <c r="ED159" s="390" t="s">
        <v>401</v>
      </c>
      <c r="EE159" s="397"/>
      <c r="EF159" s="398"/>
      <c r="EG159" s="393">
        <f t="shared" ref="EG159:EG170" si="356">+(EE159+(EE159*EF159))*EC159</f>
        <v>0</v>
      </c>
      <c r="EH159" s="247" t="s">
        <v>1216</v>
      </c>
      <c r="EI159" s="248"/>
      <c r="EJ159" s="287"/>
      <c r="EK159" s="390">
        <v>1</v>
      </c>
      <c r="EL159" s="390" t="s">
        <v>401</v>
      </c>
      <c r="EM159" s="397"/>
      <c r="EN159" s="398"/>
      <c r="EO159" s="393">
        <f t="shared" ref="EO159:EO170" si="357">+(EM159+(EM159*EN159))*EK159</f>
        <v>0</v>
      </c>
      <c r="EP159" s="247" t="s">
        <v>1216</v>
      </c>
      <c r="EQ159" s="248"/>
      <c r="ER159" s="287"/>
      <c r="ES159" s="390">
        <v>1</v>
      </c>
      <c r="ET159" s="390" t="s">
        <v>401</v>
      </c>
      <c r="EU159" s="397"/>
      <c r="EV159" s="398"/>
      <c r="EW159" s="393">
        <f t="shared" ref="EW159:EW170" si="358">+(EU159+(EU159*EV159))*ES159</f>
        <v>0</v>
      </c>
      <c r="EX159" s="247" t="s">
        <v>1216</v>
      </c>
      <c r="EY159" s="248"/>
      <c r="EZ159" s="287"/>
      <c r="FA159" s="390">
        <v>1</v>
      </c>
      <c r="FB159" s="390" t="s">
        <v>401</v>
      </c>
      <c r="FC159" s="397"/>
      <c r="FD159" s="398"/>
      <c r="FE159" s="393">
        <f t="shared" ref="FE159:FE170" si="359">+(FC159+(FC159*FD159))*FA159</f>
        <v>0</v>
      </c>
      <c r="FF159" s="247" t="s">
        <v>1216</v>
      </c>
      <c r="FG159" s="248"/>
    </row>
    <row r="160" spans="1:163" ht="37.5" customHeight="1">
      <c r="A160" s="76"/>
      <c r="B160" s="41">
        <v>2</v>
      </c>
      <c r="C160" s="149" t="s">
        <v>1132</v>
      </c>
      <c r="D160" s="287"/>
      <c r="E160" s="390">
        <v>1</v>
      </c>
      <c r="F160" s="390" t="s">
        <v>401</v>
      </c>
      <c r="G160" s="397"/>
      <c r="H160" s="398"/>
      <c r="I160" s="393">
        <f t="shared" si="340"/>
        <v>0</v>
      </c>
      <c r="J160" s="258"/>
      <c r="K160" s="433"/>
      <c r="L160" s="287"/>
      <c r="M160" s="390">
        <v>1</v>
      </c>
      <c r="N160" s="390" t="s">
        <v>401</v>
      </c>
      <c r="O160" s="397"/>
      <c r="P160" s="398"/>
      <c r="Q160" s="393">
        <f t="shared" si="341"/>
        <v>0</v>
      </c>
      <c r="R160" s="258"/>
      <c r="S160" s="433"/>
      <c r="T160" s="287"/>
      <c r="U160" s="390">
        <v>1</v>
      </c>
      <c r="V160" s="390" t="s">
        <v>401</v>
      </c>
      <c r="W160" s="397"/>
      <c r="X160" s="398"/>
      <c r="Y160" s="393">
        <f t="shared" si="342"/>
        <v>0</v>
      </c>
      <c r="Z160" s="258"/>
      <c r="AA160" s="433"/>
      <c r="AB160" s="287"/>
      <c r="AC160" s="390">
        <v>1</v>
      </c>
      <c r="AD160" s="390" t="s">
        <v>401</v>
      </c>
      <c r="AE160" s="397"/>
      <c r="AF160" s="398"/>
      <c r="AG160" s="393">
        <f t="shared" si="343"/>
        <v>0</v>
      </c>
      <c r="AH160" s="258"/>
      <c r="AI160" s="433"/>
      <c r="AJ160" s="287"/>
      <c r="AK160" s="390">
        <v>1</v>
      </c>
      <c r="AL160" s="390" t="s">
        <v>401</v>
      </c>
      <c r="AM160" s="397"/>
      <c r="AN160" s="398"/>
      <c r="AO160" s="393">
        <f t="shared" si="344"/>
        <v>0</v>
      </c>
      <c r="AP160" s="258"/>
      <c r="AQ160" s="433"/>
      <c r="AR160" s="287"/>
      <c r="AS160" s="390">
        <v>1</v>
      </c>
      <c r="AT160" s="390" t="s">
        <v>401</v>
      </c>
      <c r="AU160" s="397"/>
      <c r="AV160" s="398"/>
      <c r="AW160" s="393">
        <f t="shared" si="345"/>
        <v>0</v>
      </c>
      <c r="AX160" s="258"/>
      <c r="AY160" s="433"/>
      <c r="AZ160" s="287"/>
      <c r="BA160" s="390">
        <v>1</v>
      </c>
      <c r="BB160" s="390" t="s">
        <v>401</v>
      </c>
      <c r="BC160" s="397"/>
      <c r="BD160" s="398"/>
      <c r="BE160" s="393">
        <f t="shared" si="346"/>
        <v>0</v>
      </c>
      <c r="BF160" s="258"/>
      <c r="BG160" s="433"/>
      <c r="BH160" s="287"/>
      <c r="BI160" s="390">
        <v>1</v>
      </c>
      <c r="BJ160" s="390" t="s">
        <v>401</v>
      </c>
      <c r="BK160" s="397"/>
      <c r="BL160" s="398"/>
      <c r="BM160" s="393">
        <f t="shared" si="347"/>
        <v>0</v>
      </c>
      <c r="BN160" s="258"/>
      <c r="BO160" s="433"/>
      <c r="BP160" s="287"/>
      <c r="BQ160" s="390">
        <v>1</v>
      </c>
      <c r="BR160" s="390" t="s">
        <v>401</v>
      </c>
      <c r="BS160" s="397"/>
      <c r="BT160" s="398"/>
      <c r="BU160" s="393">
        <f t="shared" si="348"/>
        <v>0</v>
      </c>
      <c r="BV160" s="258"/>
      <c r="BW160" s="433"/>
      <c r="BX160" s="287"/>
      <c r="BY160" s="390">
        <v>1</v>
      </c>
      <c r="BZ160" s="390" t="s">
        <v>401</v>
      </c>
      <c r="CA160" s="397"/>
      <c r="CB160" s="398"/>
      <c r="CC160" s="393">
        <f t="shared" si="349"/>
        <v>0</v>
      </c>
      <c r="CD160" s="258"/>
      <c r="CE160" s="433"/>
      <c r="CF160" s="287"/>
      <c r="CG160" s="390">
        <v>1</v>
      </c>
      <c r="CH160" s="390" t="s">
        <v>401</v>
      </c>
      <c r="CI160" s="397"/>
      <c r="CJ160" s="398"/>
      <c r="CK160" s="393">
        <f t="shared" si="350"/>
        <v>0</v>
      </c>
      <c r="CL160" s="258"/>
      <c r="CM160" s="433"/>
      <c r="CN160" s="287"/>
      <c r="CO160" s="390">
        <v>1</v>
      </c>
      <c r="CP160" s="390" t="s">
        <v>401</v>
      </c>
      <c r="CQ160" s="397"/>
      <c r="CR160" s="398"/>
      <c r="CS160" s="393">
        <f t="shared" si="351"/>
        <v>0</v>
      </c>
      <c r="CT160" s="258"/>
      <c r="CU160" s="433"/>
      <c r="CV160" s="287"/>
      <c r="CW160" s="390">
        <v>1</v>
      </c>
      <c r="CX160" s="390" t="s">
        <v>401</v>
      </c>
      <c r="CY160" s="397"/>
      <c r="CZ160" s="398"/>
      <c r="DA160" s="393">
        <f t="shared" si="352"/>
        <v>0</v>
      </c>
      <c r="DB160" s="258"/>
      <c r="DC160" s="433"/>
      <c r="DD160" s="287"/>
      <c r="DE160" s="390">
        <v>1</v>
      </c>
      <c r="DF160" s="390" t="s">
        <v>401</v>
      </c>
      <c r="DG160" s="397"/>
      <c r="DH160" s="398"/>
      <c r="DI160" s="393">
        <f t="shared" si="353"/>
        <v>0</v>
      </c>
      <c r="DJ160" s="258"/>
      <c r="DK160" s="433"/>
      <c r="DL160" s="287"/>
      <c r="DM160" s="390">
        <v>1</v>
      </c>
      <c r="DN160" s="390" t="s">
        <v>401</v>
      </c>
      <c r="DO160" s="397"/>
      <c r="DP160" s="398"/>
      <c r="DQ160" s="393">
        <f t="shared" si="354"/>
        <v>0</v>
      </c>
      <c r="DR160" s="258"/>
      <c r="DS160" s="433"/>
      <c r="DT160" s="287"/>
      <c r="DU160" s="390">
        <v>1</v>
      </c>
      <c r="DV160" s="390" t="s">
        <v>401</v>
      </c>
      <c r="DW160" s="397"/>
      <c r="DX160" s="398"/>
      <c r="DY160" s="393">
        <f t="shared" si="355"/>
        <v>0</v>
      </c>
      <c r="DZ160" s="258"/>
      <c r="EA160" s="433"/>
      <c r="EB160" s="287"/>
      <c r="EC160" s="390">
        <v>1</v>
      </c>
      <c r="ED160" s="390" t="s">
        <v>401</v>
      </c>
      <c r="EE160" s="397"/>
      <c r="EF160" s="398"/>
      <c r="EG160" s="393">
        <f t="shared" si="356"/>
        <v>0</v>
      </c>
      <c r="EH160" s="258"/>
      <c r="EI160" s="433"/>
      <c r="EJ160" s="287"/>
      <c r="EK160" s="390">
        <v>1</v>
      </c>
      <c r="EL160" s="390" t="s">
        <v>401</v>
      </c>
      <c r="EM160" s="397"/>
      <c r="EN160" s="398"/>
      <c r="EO160" s="393">
        <f t="shared" si="357"/>
        <v>0</v>
      </c>
      <c r="EP160" s="258"/>
      <c r="EQ160" s="433"/>
      <c r="ER160" s="287"/>
      <c r="ES160" s="390">
        <v>1</v>
      </c>
      <c r="ET160" s="390" t="s">
        <v>401</v>
      </c>
      <c r="EU160" s="397"/>
      <c r="EV160" s="398"/>
      <c r="EW160" s="393">
        <f t="shared" si="358"/>
        <v>0</v>
      </c>
      <c r="EX160" s="258"/>
      <c r="EY160" s="433"/>
      <c r="EZ160" s="287"/>
      <c r="FA160" s="390">
        <v>1</v>
      </c>
      <c r="FB160" s="390" t="s">
        <v>401</v>
      </c>
      <c r="FC160" s="397"/>
      <c r="FD160" s="398"/>
      <c r="FE160" s="393">
        <f t="shared" si="359"/>
        <v>0</v>
      </c>
      <c r="FF160" s="258"/>
      <c r="FG160" s="433"/>
    </row>
    <row r="161" spans="1:163" ht="37.5" customHeight="1">
      <c r="A161" s="76"/>
      <c r="B161" s="41">
        <v>3</v>
      </c>
      <c r="C161" s="149" t="s">
        <v>1142</v>
      </c>
      <c r="D161" s="287"/>
      <c r="E161" s="390">
        <v>1</v>
      </c>
      <c r="F161" s="390" t="s">
        <v>401</v>
      </c>
      <c r="G161" s="397"/>
      <c r="H161" s="398"/>
      <c r="I161" s="393">
        <f t="shared" si="340"/>
        <v>0</v>
      </c>
      <c r="J161" s="258"/>
      <c r="K161" s="433"/>
      <c r="L161" s="287"/>
      <c r="M161" s="390">
        <v>1</v>
      </c>
      <c r="N161" s="390" t="s">
        <v>401</v>
      </c>
      <c r="O161" s="397"/>
      <c r="P161" s="398"/>
      <c r="Q161" s="393">
        <f t="shared" si="341"/>
        <v>0</v>
      </c>
      <c r="R161" s="258"/>
      <c r="S161" s="433"/>
      <c r="T161" s="287"/>
      <c r="U161" s="390">
        <v>1</v>
      </c>
      <c r="V161" s="390" t="s">
        <v>401</v>
      </c>
      <c r="W161" s="397"/>
      <c r="X161" s="398"/>
      <c r="Y161" s="393">
        <f t="shared" si="342"/>
        <v>0</v>
      </c>
      <c r="Z161" s="258"/>
      <c r="AA161" s="433"/>
      <c r="AB161" s="287"/>
      <c r="AC161" s="390">
        <v>1</v>
      </c>
      <c r="AD161" s="390" t="s">
        <v>401</v>
      </c>
      <c r="AE161" s="397"/>
      <c r="AF161" s="398"/>
      <c r="AG161" s="393">
        <f t="shared" si="343"/>
        <v>0</v>
      </c>
      <c r="AH161" s="258"/>
      <c r="AI161" s="433"/>
      <c r="AJ161" s="287"/>
      <c r="AK161" s="390">
        <v>1</v>
      </c>
      <c r="AL161" s="390" t="s">
        <v>401</v>
      </c>
      <c r="AM161" s="397"/>
      <c r="AN161" s="398"/>
      <c r="AO161" s="393">
        <f t="shared" si="344"/>
        <v>0</v>
      </c>
      <c r="AP161" s="258"/>
      <c r="AQ161" s="433"/>
      <c r="AR161" s="287"/>
      <c r="AS161" s="390">
        <v>1</v>
      </c>
      <c r="AT161" s="390" t="s">
        <v>401</v>
      </c>
      <c r="AU161" s="397"/>
      <c r="AV161" s="398"/>
      <c r="AW161" s="393">
        <f t="shared" si="345"/>
        <v>0</v>
      </c>
      <c r="AX161" s="258"/>
      <c r="AY161" s="433"/>
      <c r="AZ161" s="287"/>
      <c r="BA161" s="390">
        <v>1</v>
      </c>
      <c r="BB161" s="390" t="s">
        <v>401</v>
      </c>
      <c r="BC161" s="397"/>
      <c r="BD161" s="398"/>
      <c r="BE161" s="393">
        <f t="shared" si="346"/>
        <v>0</v>
      </c>
      <c r="BF161" s="258"/>
      <c r="BG161" s="433"/>
      <c r="BH161" s="287"/>
      <c r="BI161" s="390">
        <v>1</v>
      </c>
      <c r="BJ161" s="390" t="s">
        <v>401</v>
      </c>
      <c r="BK161" s="397"/>
      <c r="BL161" s="398"/>
      <c r="BM161" s="393">
        <f t="shared" si="347"/>
        <v>0</v>
      </c>
      <c r="BN161" s="258"/>
      <c r="BO161" s="433"/>
      <c r="BP161" s="287"/>
      <c r="BQ161" s="390">
        <v>1</v>
      </c>
      <c r="BR161" s="390" t="s">
        <v>401</v>
      </c>
      <c r="BS161" s="397"/>
      <c r="BT161" s="398"/>
      <c r="BU161" s="393">
        <f t="shared" si="348"/>
        <v>0</v>
      </c>
      <c r="BV161" s="258"/>
      <c r="BW161" s="433"/>
      <c r="BX161" s="287"/>
      <c r="BY161" s="390">
        <v>1</v>
      </c>
      <c r="BZ161" s="390" t="s">
        <v>401</v>
      </c>
      <c r="CA161" s="397"/>
      <c r="CB161" s="398"/>
      <c r="CC161" s="393">
        <f t="shared" si="349"/>
        <v>0</v>
      </c>
      <c r="CD161" s="258"/>
      <c r="CE161" s="433"/>
      <c r="CF161" s="287"/>
      <c r="CG161" s="390">
        <v>1</v>
      </c>
      <c r="CH161" s="390" t="s">
        <v>401</v>
      </c>
      <c r="CI161" s="397"/>
      <c r="CJ161" s="398"/>
      <c r="CK161" s="393">
        <f t="shared" si="350"/>
        <v>0</v>
      </c>
      <c r="CL161" s="258"/>
      <c r="CM161" s="433"/>
      <c r="CN161" s="287"/>
      <c r="CO161" s="390">
        <v>1</v>
      </c>
      <c r="CP161" s="390" t="s">
        <v>401</v>
      </c>
      <c r="CQ161" s="397"/>
      <c r="CR161" s="398"/>
      <c r="CS161" s="393">
        <f t="shared" si="351"/>
        <v>0</v>
      </c>
      <c r="CT161" s="258"/>
      <c r="CU161" s="433"/>
      <c r="CV161" s="287"/>
      <c r="CW161" s="390">
        <v>1</v>
      </c>
      <c r="CX161" s="390" t="s">
        <v>401</v>
      </c>
      <c r="CY161" s="397"/>
      <c r="CZ161" s="398"/>
      <c r="DA161" s="393">
        <f t="shared" si="352"/>
        <v>0</v>
      </c>
      <c r="DB161" s="258"/>
      <c r="DC161" s="433"/>
      <c r="DD161" s="287"/>
      <c r="DE161" s="390">
        <v>1</v>
      </c>
      <c r="DF161" s="390" t="s">
        <v>401</v>
      </c>
      <c r="DG161" s="397"/>
      <c r="DH161" s="398"/>
      <c r="DI161" s="393">
        <f t="shared" si="353"/>
        <v>0</v>
      </c>
      <c r="DJ161" s="258"/>
      <c r="DK161" s="433"/>
      <c r="DL161" s="287"/>
      <c r="DM161" s="390">
        <v>1</v>
      </c>
      <c r="DN161" s="390" t="s">
        <v>401</v>
      </c>
      <c r="DO161" s="397"/>
      <c r="DP161" s="398"/>
      <c r="DQ161" s="393">
        <f t="shared" si="354"/>
        <v>0</v>
      </c>
      <c r="DR161" s="258"/>
      <c r="DS161" s="433"/>
      <c r="DT161" s="287"/>
      <c r="DU161" s="390">
        <v>1</v>
      </c>
      <c r="DV161" s="390" t="s">
        <v>401</v>
      </c>
      <c r="DW161" s="397"/>
      <c r="DX161" s="398"/>
      <c r="DY161" s="393">
        <f t="shared" si="355"/>
        <v>0</v>
      </c>
      <c r="DZ161" s="258"/>
      <c r="EA161" s="433"/>
      <c r="EB161" s="287"/>
      <c r="EC161" s="390">
        <v>1</v>
      </c>
      <c r="ED161" s="390" t="s">
        <v>401</v>
      </c>
      <c r="EE161" s="397"/>
      <c r="EF161" s="398"/>
      <c r="EG161" s="393">
        <f t="shared" si="356"/>
        <v>0</v>
      </c>
      <c r="EH161" s="258"/>
      <c r="EI161" s="433"/>
      <c r="EJ161" s="287"/>
      <c r="EK161" s="390">
        <v>1</v>
      </c>
      <c r="EL161" s="390" t="s">
        <v>401</v>
      </c>
      <c r="EM161" s="397"/>
      <c r="EN161" s="398"/>
      <c r="EO161" s="393">
        <f t="shared" si="357"/>
        <v>0</v>
      </c>
      <c r="EP161" s="258"/>
      <c r="EQ161" s="433"/>
      <c r="ER161" s="287"/>
      <c r="ES161" s="390">
        <v>1</v>
      </c>
      <c r="ET161" s="390" t="s">
        <v>401</v>
      </c>
      <c r="EU161" s="397"/>
      <c r="EV161" s="398"/>
      <c r="EW161" s="393">
        <f t="shared" si="358"/>
        <v>0</v>
      </c>
      <c r="EX161" s="258"/>
      <c r="EY161" s="433"/>
      <c r="EZ161" s="287"/>
      <c r="FA161" s="390">
        <v>1</v>
      </c>
      <c r="FB161" s="390" t="s">
        <v>401</v>
      </c>
      <c r="FC161" s="397"/>
      <c r="FD161" s="398"/>
      <c r="FE161" s="393">
        <f t="shared" si="359"/>
        <v>0</v>
      </c>
      <c r="FF161" s="258"/>
      <c r="FG161" s="433"/>
    </row>
    <row r="162" spans="1:163" ht="37.5" customHeight="1">
      <c r="A162" s="76"/>
      <c r="B162" s="41">
        <v>4</v>
      </c>
      <c r="C162" s="149" t="s">
        <v>1143</v>
      </c>
      <c r="D162" s="287"/>
      <c r="E162" s="390">
        <v>1</v>
      </c>
      <c r="F162" s="390" t="s">
        <v>401</v>
      </c>
      <c r="G162" s="397"/>
      <c r="H162" s="398"/>
      <c r="I162" s="393">
        <f t="shared" si="340"/>
        <v>0</v>
      </c>
      <c r="J162" s="258"/>
      <c r="K162" s="433"/>
      <c r="L162" s="287"/>
      <c r="M162" s="390">
        <v>1</v>
      </c>
      <c r="N162" s="390" t="s">
        <v>401</v>
      </c>
      <c r="O162" s="397"/>
      <c r="P162" s="398"/>
      <c r="Q162" s="393">
        <f t="shared" si="341"/>
        <v>0</v>
      </c>
      <c r="R162" s="258"/>
      <c r="S162" s="433"/>
      <c r="T162" s="287"/>
      <c r="U162" s="390">
        <v>1</v>
      </c>
      <c r="V162" s="390" t="s">
        <v>401</v>
      </c>
      <c r="W162" s="397"/>
      <c r="X162" s="398"/>
      <c r="Y162" s="393">
        <f t="shared" si="342"/>
        <v>0</v>
      </c>
      <c r="Z162" s="258"/>
      <c r="AA162" s="433"/>
      <c r="AB162" s="287"/>
      <c r="AC162" s="390">
        <v>1</v>
      </c>
      <c r="AD162" s="390" t="s">
        <v>401</v>
      </c>
      <c r="AE162" s="397"/>
      <c r="AF162" s="398"/>
      <c r="AG162" s="393">
        <f t="shared" si="343"/>
        <v>0</v>
      </c>
      <c r="AH162" s="258"/>
      <c r="AI162" s="433"/>
      <c r="AJ162" s="287"/>
      <c r="AK162" s="390">
        <v>1</v>
      </c>
      <c r="AL162" s="390" t="s">
        <v>401</v>
      </c>
      <c r="AM162" s="397"/>
      <c r="AN162" s="398"/>
      <c r="AO162" s="393">
        <f t="shared" si="344"/>
        <v>0</v>
      </c>
      <c r="AP162" s="258"/>
      <c r="AQ162" s="433"/>
      <c r="AR162" s="287"/>
      <c r="AS162" s="390">
        <v>1</v>
      </c>
      <c r="AT162" s="390" t="s">
        <v>401</v>
      </c>
      <c r="AU162" s="397"/>
      <c r="AV162" s="398"/>
      <c r="AW162" s="393">
        <f t="shared" si="345"/>
        <v>0</v>
      </c>
      <c r="AX162" s="258"/>
      <c r="AY162" s="433"/>
      <c r="AZ162" s="287"/>
      <c r="BA162" s="390">
        <v>1</v>
      </c>
      <c r="BB162" s="390" t="s">
        <v>401</v>
      </c>
      <c r="BC162" s="397"/>
      <c r="BD162" s="398"/>
      <c r="BE162" s="393">
        <f t="shared" si="346"/>
        <v>0</v>
      </c>
      <c r="BF162" s="258"/>
      <c r="BG162" s="433"/>
      <c r="BH162" s="287"/>
      <c r="BI162" s="390">
        <v>1</v>
      </c>
      <c r="BJ162" s="390" t="s">
        <v>401</v>
      </c>
      <c r="BK162" s="397"/>
      <c r="BL162" s="398"/>
      <c r="BM162" s="393">
        <f t="shared" si="347"/>
        <v>0</v>
      </c>
      <c r="BN162" s="258"/>
      <c r="BO162" s="433"/>
      <c r="BP162" s="287"/>
      <c r="BQ162" s="390">
        <v>1</v>
      </c>
      <c r="BR162" s="390" t="s">
        <v>401</v>
      </c>
      <c r="BS162" s="397"/>
      <c r="BT162" s="398"/>
      <c r="BU162" s="393">
        <f t="shared" si="348"/>
        <v>0</v>
      </c>
      <c r="BV162" s="258"/>
      <c r="BW162" s="433"/>
      <c r="BX162" s="287"/>
      <c r="BY162" s="390">
        <v>1</v>
      </c>
      <c r="BZ162" s="390" t="s">
        <v>401</v>
      </c>
      <c r="CA162" s="397"/>
      <c r="CB162" s="398"/>
      <c r="CC162" s="393">
        <f t="shared" si="349"/>
        <v>0</v>
      </c>
      <c r="CD162" s="258"/>
      <c r="CE162" s="433"/>
      <c r="CF162" s="287"/>
      <c r="CG162" s="390">
        <v>1</v>
      </c>
      <c r="CH162" s="390" t="s">
        <v>401</v>
      </c>
      <c r="CI162" s="397"/>
      <c r="CJ162" s="398"/>
      <c r="CK162" s="393">
        <f t="shared" si="350"/>
        <v>0</v>
      </c>
      <c r="CL162" s="258"/>
      <c r="CM162" s="433"/>
      <c r="CN162" s="287"/>
      <c r="CO162" s="390">
        <v>1</v>
      </c>
      <c r="CP162" s="390" t="s">
        <v>401</v>
      </c>
      <c r="CQ162" s="397"/>
      <c r="CR162" s="398"/>
      <c r="CS162" s="393">
        <f t="shared" si="351"/>
        <v>0</v>
      </c>
      <c r="CT162" s="258"/>
      <c r="CU162" s="433"/>
      <c r="CV162" s="287"/>
      <c r="CW162" s="390">
        <v>1</v>
      </c>
      <c r="CX162" s="390" t="s">
        <v>401</v>
      </c>
      <c r="CY162" s="397"/>
      <c r="CZ162" s="398"/>
      <c r="DA162" s="393">
        <f t="shared" si="352"/>
        <v>0</v>
      </c>
      <c r="DB162" s="258"/>
      <c r="DC162" s="433"/>
      <c r="DD162" s="287"/>
      <c r="DE162" s="390">
        <v>1</v>
      </c>
      <c r="DF162" s="390" t="s">
        <v>401</v>
      </c>
      <c r="DG162" s="397"/>
      <c r="DH162" s="398"/>
      <c r="DI162" s="393">
        <f t="shared" si="353"/>
        <v>0</v>
      </c>
      <c r="DJ162" s="258"/>
      <c r="DK162" s="433"/>
      <c r="DL162" s="287"/>
      <c r="DM162" s="390">
        <v>1</v>
      </c>
      <c r="DN162" s="390" t="s">
        <v>401</v>
      </c>
      <c r="DO162" s="397"/>
      <c r="DP162" s="398"/>
      <c r="DQ162" s="393">
        <f t="shared" si="354"/>
        <v>0</v>
      </c>
      <c r="DR162" s="258"/>
      <c r="DS162" s="433"/>
      <c r="DT162" s="287"/>
      <c r="DU162" s="390">
        <v>1</v>
      </c>
      <c r="DV162" s="390" t="s">
        <v>401</v>
      </c>
      <c r="DW162" s="397"/>
      <c r="DX162" s="398"/>
      <c r="DY162" s="393">
        <f t="shared" si="355"/>
        <v>0</v>
      </c>
      <c r="DZ162" s="258"/>
      <c r="EA162" s="433"/>
      <c r="EB162" s="287"/>
      <c r="EC162" s="390">
        <v>1</v>
      </c>
      <c r="ED162" s="390" t="s">
        <v>401</v>
      </c>
      <c r="EE162" s="397"/>
      <c r="EF162" s="398"/>
      <c r="EG162" s="393">
        <f t="shared" si="356"/>
        <v>0</v>
      </c>
      <c r="EH162" s="258"/>
      <c r="EI162" s="433"/>
      <c r="EJ162" s="287"/>
      <c r="EK162" s="390">
        <v>1</v>
      </c>
      <c r="EL162" s="390" t="s">
        <v>401</v>
      </c>
      <c r="EM162" s="397"/>
      <c r="EN162" s="398"/>
      <c r="EO162" s="393">
        <f t="shared" si="357"/>
        <v>0</v>
      </c>
      <c r="EP162" s="258"/>
      <c r="EQ162" s="433"/>
      <c r="ER162" s="287"/>
      <c r="ES162" s="390">
        <v>1</v>
      </c>
      <c r="ET162" s="390" t="s">
        <v>401</v>
      </c>
      <c r="EU162" s="397"/>
      <c r="EV162" s="398"/>
      <c r="EW162" s="393">
        <f t="shared" si="358"/>
        <v>0</v>
      </c>
      <c r="EX162" s="258"/>
      <c r="EY162" s="433"/>
      <c r="EZ162" s="287"/>
      <c r="FA162" s="390">
        <v>1</v>
      </c>
      <c r="FB162" s="390" t="s">
        <v>401</v>
      </c>
      <c r="FC162" s="397"/>
      <c r="FD162" s="398"/>
      <c r="FE162" s="393">
        <f t="shared" si="359"/>
        <v>0</v>
      </c>
      <c r="FF162" s="258"/>
      <c r="FG162" s="433"/>
    </row>
    <row r="163" spans="1:163" ht="37.5" customHeight="1">
      <c r="A163" s="76"/>
      <c r="B163" s="41">
        <v>5</v>
      </c>
      <c r="C163" s="149" t="s">
        <v>1125</v>
      </c>
      <c r="D163" s="287"/>
      <c r="E163" s="390">
        <v>2</v>
      </c>
      <c r="F163" s="390" t="s">
        <v>401</v>
      </c>
      <c r="G163" s="397"/>
      <c r="H163" s="398"/>
      <c r="I163" s="393">
        <f t="shared" si="340"/>
        <v>0</v>
      </c>
      <c r="J163" s="258"/>
      <c r="K163" s="433"/>
      <c r="L163" s="287"/>
      <c r="M163" s="390">
        <v>2</v>
      </c>
      <c r="N163" s="390" t="s">
        <v>401</v>
      </c>
      <c r="O163" s="397"/>
      <c r="P163" s="398"/>
      <c r="Q163" s="393">
        <f t="shared" si="341"/>
        <v>0</v>
      </c>
      <c r="R163" s="258"/>
      <c r="S163" s="433"/>
      <c r="T163" s="287"/>
      <c r="U163" s="390">
        <v>2</v>
      </c>
      <c r="V163" s="390" t="s">
        <v>401</v>
      </c>
      <c r="W163" s="397"/>
      <c r="X163" s="398"/>
      <c r="Y163" s="393">
        <f t="shared" si="342"/>
        <v>0</v>
      </c>
      <c r="Z163" s="258"/>
      <c r="AA163" s="433"/>
      <c r="AB163" s="287"/>
      <c r="AC163" s="390">
        <v>2</v>
      </c>
      <c r="AD163" s="390" t="s">
        <v>401</v>
      </c>
      <c r="AE163" s="397"/>
      <c r="AF163" s="398"/>
      <c r="AG163" s="393">
        <f t="shared" si="343"/>
        <v>0</v>
      </c>
      <c r="AH163" s="258"/>
      <c r="AI163" s="433"/>
      <c r="AJ163" s="287"/>
      <c r="AK163" s="390">
        <v>2</v>
      </c>
      <c r="AL163" s="390" t="s">
        <v>401</v>
      </c>
      <c r="AM163" s="397"/>
      <c r="AN163" s="398"/>
      <c r="AO163" s="393">
        <f t="shared" si="344"/>
        <v>0</v>
      </c>
      <c r="AP163" s="258"/>
      <c r="AQ163" s="433"/>
      <c r="AR163" s="287"/>
      <c r="AS163" s="390">
        <v>2</v>
      </c>
      <c r="AT163" s="390" t="s">
        <v>401</v>
      </c>
      <c r="AU163" s="397"/>
      <c r="AV163" s="398"/>
      <c r="AW163" s="393">
        <f t="shared" si="345"/>
        <v>0</v>
      </c>
      <c r="AX163" s="258"/>
      <c r="AY163" s="433"/>
      <c r="AZ163" s="287"/>
      <c r="BA163" s="390">
        <v>2</v>
      </c>
      <c r="BB163" s="390" t="s">
        <v>401</v>
      </c>
      <c r="BC163" s="397"/>
      <c r="BD163" s="398"/>
      <c r="BE163" s="393">
        <f t="shared" si="346"/>
        <v>0</v>
      </c>
      <c r="BF163" s="258"/>
      <c r="BG163" s="433"/>
      <c r="BH163" s="287"/>
      <c r="BI163" s="390">
        <v>2</v>
      </c>
      <c r="BJ163" s="390" t="s">
        <v>401</v>
      </c>
      <c r="BK163" s="397"/>
      <c r="BL163" s="398"/>
      <c r="BM163" s="393">
        <f t="shared" si="347"/>
        <v>0</v>
      </c>
      <c r="BN163" s="258"/>
      <c r="BO163" s="433"/>
      <c r="BP163" s="287"/>
      <c r="BQ163" s="390">
        <v>2</v>
      </c>
      <c r="BR163" s="390" t="s">
        <v>401</v>
      </c>
      <c r="BS163" s="397"/>
      <c r="BT163" s="398"/>
      <c r="BU163" s="393">
        <f t="shared" si="348"/>
        <v>0</v>
      </c>
      <c r="BV163" s="258"/>
      <c r="BW163" s="433"/>
      <c r="BX163" s="287"/>
      <c r="BY163" s="390">
        <v>2</v>
      </c>
      <c r="BZ163" s="390" t="s">
        <v>401</v>
      </c>
      <c r="CA163" s="397"/>
      <c r="CB163" s="398"/>
      <c r="CC163" s="393">
        <f t="shared" si="349"/>
        <v>0</v>
      </c>
      <c r="CD163" s="258"/>
      <c r="CE163" s="433"/>
      <c r="CF163" s="287"/>
      <c r="CG163" s="390">
        <v>2</v>
      </c>
      <c r="CH163" s="390" t="s">
        <v>401</v>
      </c>
      <c r="CI163" s="397"/>
      <c r="CJ163" s="398"/>
      <c r="CK163" s="393">
        <f t="shared" si="350"/>
        <v>0</v>
      </c>
      <c r="CL163" s="258"/>
      <c r="CM163" s="433"/>
      <c r="CN163" s="287"/>
      <c r="CO163" s="390">
        <v>2</v>
      </c>
      <c r="CP163" s="390" t="s">
        <v>401</v>
      </c>
      <c r="CQ163" s="397"/>
      <c r="CR163" s="398"/>
      <c r="CS163" s="393">
        <f t="shared" si="351"/>
        <v>0</v>
      </c>
      <c r="CT163" s="258"/>
      <c r="CU163" s="433"/>
      <c r="CV163" s="287"/>
      <c r="CW163" s="390">
        <v>2</v>
      </c>
      <c r="CX163" s="390" t="s">
        <v>401</v>
      </c>
      <c r="CY163" s="397"/>
      <c r="CZ163" s="398"/>
      <c r="DA163" s="393">
        <f t="shared" si="352"/>
        <v>0</v>
      </c>
      <c r="DB163" s="258"/>
      <c r="DC163" s="433"/>
      <c r="DD163" s="287"/>
      <c r="DE163" s="390">
        <v>2</v>
      </c>
      <c r="DF163" s="390" t="s">
        <v>401</v>
      </c>
      <c r="DG163" s="397"/>
      <c r="DH163" s="398"/>
      <c r="DI163" s="393">
        <f t="shared" si="353"/>
        <v>0</v>
      </c>
      <c r="DJ163" s="258"/>
      <c r="DK163" s="433"/>
      <c r="DL163" s="287"/>
      <c r="DM163" s="390">
        <v>2</v>
      </c>
      <c r="DN163" s="390" t="s">
        <v>401</v>
      </c>
      <c r="DO163" s="397"/>
      <c r="DP163" s="398"/>
      <c r="DQ163" s="393">
        <f t="shared" si="354"/>
        <v>0</v>
      </c>
      <c r="DR163" s="258"/>
      <c r="DS163" s="433"/>
      <c r="DT163" s="287"/>
      <c r="DU163" s="390">
        <v>2</v>
      </c>
      <c r="DV163" s="390" t="s">
        <v>401</v>
      </c>
      <c r="DW163" s="397"/>
      <c r="DX163" s="398"/>
      <c r="DY163" s="393">
        <f t="shared" si="355"/>
        <v>0</v>
      </c>
      <c r="DZ163" s="258"/>
      <c r="EA163" s="433"/>
      <c r="EB163" s="287"/>
      <c r="EC163" s="390">
        <v>2</v>
      </c>
      <c r="ED163" s="390" t="s">
        <v>401</v>
      </c>
      <c r="EE163" s="397"/>
      <c r="EF163" s="398"/>
      <c r="EG163" s="393">
        <f t="shared" si="356"/>
        <v>0</v>
      </c>
      <c r="EH163" s="258"/>
      <c r="EI163" s="433"/>
      <c r="EJ163" s="287"/>
      <c r="EK163" s="390">
        <v>2</v>
      </c>
      <c r="EL163" s="390" t="s">
        <v>401</v>
      </c>
      <c r="EM163" s="397"/>
      <c r="EN163" s="398"/>
      <c r="EO163" s="393">
        <f t="shared" si="357"/>
        <v>0</v>
      </c>
      <c r="EP163" s="258"/>
      <c r="EQ163" s="433"/>
      <c r="ER163" s="287"/>
      <c r="ES163" s="390">
        <v>2</v>
      </c>
      <c r="ET163" s="390" t="s">
        <v>401</v>
      </c>
      <c r="EU163" s="397"/>
      <c r="EV163" s="398"/>
      <c r="EW163" s="393">
        <f t="shared" si="358"/>
        <v>0</v>
      </c>
      <c r="EX163" s="258"/>
      <c r="EY163" s="433"/>
      <c r="EZ163" s="287"/>
      <c r="FA163" s="390">
        <v>2</v>
      </c>
      <c r="FB163" s="390" t="s">
        <v>401</v>
      </c>
      <c r="FC163" s="397"/>
      <c r="FD163" s="398"/>
      <c r="FE163" s="393">
        <f t="shared" si="359"/>
        <v>0</v>
      </c>
      <c r="FF163" s="258"/>
      <c r="FG163" s="433"/>
    </row>
    <row r="164" spans="1:163" ht="37.5" customHeight="1">
      <c r="A164" s="76"/>
      <c r="B164" s="41">
        <v>6</v>
      </c>
      <c r="C164" s="149" t="s">
        <v>1124</v>
      </c>
      <c r="D164" s="287"/>
      <c r="E164" s="390">
        <v>2</v>
      </c>
      <c r="F164" s="390" t="s">
        <v>401</v>
      </c>
      <c r="G164" s="397"/>
      <c r="H164" s="398"/>
      <c r="I164" s="393">
        <f t="shared" si="340"/>
        <v>0</v>
      </c>
      <c r="J164" s="258"/>
      <c r="K164" s="433"/>
      <c r="L164" s="287"/>
      <c r="M164" s="390">
        <v>2</v>
      </c>
      <c r="N164" s="390" t="s">
        <v>401</v>
      </c>
      <c r="O164" s="397"/>
      <c r="P164" s="398"/>
      <c r="Q164" s="393">
        <f t="shared" si="341"/>
        <v>0</v>
      </c>
      <c r="R164" s="258"/>
      <c r="S164" s="433"/>
      <c r="T164" s="287"/>
      <c r="U164" s="390">
        <v>2</v>
      </c>
      <c r="V164" s="390" t="s">
        <v>401</v>
      </c>
      <c r="W164" s="397"/>
      <c r="X164" s="398"/>
      <c r="Y164" s="393">
        <f t="shared" si="342"/>
        <v>0</v>
      </c>
      <c r="Z164" s="258"/>
      <c r="AA164" s="433"/>
      <c r="AB164" s="287"/>
      <c r="AC164" s="390">
        <v>2</v>
      </c>
      <c r="AD164" s="390" t="s">
        <v>401</v>
      </c>
      <c r="AE164" s="397"/>
      <c r="AF164" s="398"/>
      <c r="AG164" s="393">
        <f t="shared" si="343"/>
        <v>0</v>
      </c>
      <c r="AH164" s="258"/>
      <c r="AI164" s="433"/>
      <c r="AJ164" s="287"/>
      <c r="AK164" s="390">
        <v>2</v>
      </c>
      <c r="AL164" s="390" t="s">
        <v>401</v>
      </c>
      <c r="AM164" s="397"/>
      <c r="AN164" s="398"/>
      <c r="AO164" s="393">
        <f t="shared" si="344"/>
        <v>0</v>
      </c>
      <c r="AP164" s="258"/>
      <c r="AQ164" s="433"/>
      <c r="AR164" s="287"/>
      <c r="AS164" s="390">
        <v>2</v>
      </c>
      <c r="AT164" s="390" t="s">
        <v>401</v>
      </c>
      <c r="AU164" s="397"/>
      <c r="AV164" s="398"/>
      <c r="AW164" s="393">
        <f t="shared" si="345"/>
        <v>0</v>
      </c>
      <c r="AX164" s="258"/>
      <c r="AY164" s="433"/>
      <c r="AZ164" s="287"/>
      <c r="BA164" s="390">
        <v>2</v>
      </c>
      <c r="BB164" s="390" t="s">
        <v>401</v>
      </c>
      <c r="BC164" s="397"/>
      <c r="BD164" s="398"/>
      <c r="BE164" s="393">
        <f t="shared" si="346"/>
        <v>0</v>
      </c>
      <c r="BF164" s="258"/>
      <c r="BG164" s="433"/>
      <c r="BH164" s="287"/>
      <c r="BI164" s="390">
        <v>2</v>
      </c>
      <c r="BJ164" s="390" t="s">
        <v>401</v>
      </c>
      <c r="BK164" s="397"/>
      <c r="BL164" s="398"/>
      <c r="BM164" s="393">
        <f t="shared" si="347"/>
        <v>0</v>
      </c>
      <c r="BN164" s="258"/>
      <c r="BO164" s="433"/>
      <c r="BP164" s="287"/>
      <c r="BQ164" s="390">
        <v>2</v>
      </c>
      <c r="BR164" s="390" t="s">
        <v>401</v>
      </c>
      <c r="BS164" s="397"/>
      <c r="BT164" s="398"/>
      <c r="BU164" s="393">
        <f t="shared" si="348"/>
        <v>0</v>
      </c>
      <c r="BV164" s="258"/>
      <c r="BW164" s="433"/>
      <c r="BX164" s="287"/>
      <c r="BY164" s="390">
        <v>2</v>
      </c>
      <c r="BZ164" s="390" t="s">
        <v>401</v>
      </c>
      <c r="CA164" s="397"/>
      <c r="CB164" s="398"/>
      <c r="CC164" s="393">
        <f t="shared" si="349"/>
        <v>0</v>
      </c>
      <c r="CD164" s="258"/>
      <c r="CE164" s="433"/>
      <c r="CF164" s="287"/>
      <c r="CG164" s="390">
        <v>2</v>
      </c>
      <c r="CH164" s="390" t="s">
        <v>401</v>
      </c>
      <c r="CI164" s="397"/>
      <c r="CJ164" s="398"/>
      <c r="CK164" s="393">
        <f t="shared" si="350"/>
        <v>0</v>
      </c>
      <c r="CL164" s="258"/>
      <c r="CM164" s="433"/>
      <c r="CN164" s="287"/>
      <c r="CO164" s="390">
        <v>2</v>
      </c>
      <c r="CP164" s="390" t="s">
        <v>401</v>
      </c>
      <c r="CQ164" s="397"/>
      <c r="CR164" s="398"/>
      <c r="CS164" s="393">
        <f t="shared" si="351"/>
        <v>0</v>
      </c>
      <c r="CT164" s="258"/>
      <c r="CU164" s="433"/>
      <c r="CV164" s="287"/>
      <c r="CW164" s="390">
        <v>2</v>
      </c>
      <c r="CX164" s="390" t="s">
        <v>401</v>
      </c>
      <c r="CY164" s="397"/>
      <c r="CZ164" s="398"/>
      <c r="DA164" s="393">
        <f t="shared" si="352"/>
        <v>0</v>
      </c>
      <c r="DB164" s="258"/>
      <c r="DC164" s="433"/>
      <c r="DD164" s="287"/>
      <c r="DE164" s="390">
        <v>2</v>
      </c>
      <c r="DF164" s="390" t="s">
        <v>401</v>
      </c>
      <c r="DG164" s="397"/>
      <c r="DH164" s="398"/>
      <c r="DI164" s="393">
        <f t="shared" si="353"/>
        <v>0</v>
      </c>
      <c r="DJ164" s="258"/>
      <c r="DK164" s="433"/>
      <c r="DL164" s="287"/>
      <c r="DM164" s="390">
        <v>2</v>
      </c>
      <c r="DN164" s="390" t="s">
        <v>401</v>
      </c>
      <c r="DO164" s="397"/>
      <c r="DP164" s="398"/>
      <c r="DQ164" s="393">
        <f t="shared" si="354"/>
        <v>0</v>
      </c>
      <c r="DR164" s="258"/>
      <c r="DS164" s="433"/>
      <c r="DT164" s="287"/>
      <c r="DU164" s="390">
        <v>2</v>
      </c>
      <c r="DV164" s="390" t="s">
        <v>401</v>
      </c>
      <c r="DW164" s="397"/>
      <c r="DX164" s="398"/>
      <c r="DY164" s="393">
        <f t="shared" si="355"/>
        <v>0</v>
      </c>
      <c r="DZ164" s="258"/>
      <c r="EA164" s="433"/>
      <c r="EB164" s="287"/>
      <c r="EC164" s="390">
        <v>2</v>
      </c>
      <c r="ED164" s="390" t="s">
        <v>401</v>
      </c>
      <c r="EE164" s="397"/>
      <c r="EF164" s="398"/>
      <c r="EG164" s="393">
        <f t="shared" si="356"/>
        <v>0</v>
      </c>
      <c r="EH164" s="258"/>
      <c r="EI164" s="433"/>
      <c r="EJ164" s="287"/>
      <c r="EK164" s="390">
        <v>2</v>
      </c>
      <c r="EL164" s="390" t="s">
        <v>401</v>
      </c>
      <c r="EM164" s="397"/>
      <c r="EN164" s="398"/>
      <c r="EO164" s="393">
        <f t="shared" si="357"/>
        <v>0</v>
      </c>
      <c r="EP164" s="258"/>
      <c r="EQ164" s="433"/>
      <c r="ER164" s="287"/>
      <c r="ES164" s="390">
        <v>2</v>
      </c>
      <c r="ET164" s="390" t="s">
        <v>401</v>
      </c>
      <c r="EU164" s="397"/>
      <c r="EV164" s="398"/>
      <c r="EW164" s="393">
        <f t="shared" si="358"/>
        <v>0</v>
      </c>
      <c r="EX164" s="258"/>
      <c r="EY164" s="433"/>
      <c r="EZ164" s="287"/>
      <c r="FA164" s="390">
        <v>2</v>
      </c>
      <c r="FB164" s="390" t="s">
        <v>401</v>
      </c>
      <c r="FC164" s="397"/>
      <c r="FD164" s="398"/>
      <c r="FE164" s="393">
        <f t="shared" si="359"/>
        <v>0</v>
      </c>
      <c r="FF164" s="258"/>
      <c r="FG164" s="433"/>
    </row>
    <row r="165" spans="1:163" ht="37.5" customHeight="1">
      <c r="A165" s="76"/>
      <c r="B165" s="41">
        <v>7</v>
      </c>
      <c r="C165" s="149" t="s">
        <v>1126</v>
      </c>
      <c r="D165" s="287"/>
      <c r="E165" s="390">
        <v>4</v>
      </c>
      <c r="F165" s="390" t="s">
        <v>401</v>
      </c>
      <c r="G165" s="397"/>
      <c r="H165" s="398"/>
      <c r="I165" s="393">
        <f t="shared" si="340"/>
        <v>0</v>
      </c>
      <c r="J165" s="258"/>
      <c r="K165" s="433"/>
      <c r="L165" s="287"/>
      <c r="M165" s="390">
        <v>4</v>
      </c>
      <c r="N165" s="390" t="s">
        <v>401</v>
      </c>
      <c r="O165" s="397"/>
      <c r="P165" s="398"/>
      <c r="Q165" s="393">
        <f t="shared" si="341"/>
        <v>0</v>
      </c>
      <c r="R165" s="258"/>
      <c r="S165" s="433"/>
      <c r="T165" s="287"/>
      <c r="U165" s="390">
        <v>4</v>
      </c>
      <c r="V165" s="390" t="s">
        <v>401</v>
      </c>
      <c r="W165" s="397"/>
      <c r="X165" s="398"/>
      <c r="Y165" s="393">
        <f t="shared" si="342"/>
        <v>0</v>
      </c>
      <c r="Z165" s="258"/>
      <c r="AA165" s="433"/>
      <c r="AB165" s="287"/>
      <c r="AC165" s="390">
        <v>4</v>
      </c>
      <c r="AD165" s="390" t="s">
        <v>401</v>
      </c>
      <c r="AE165" s="397"/>
      <c r="AF165" s="398"/>
      <c r="AG165" s="393">
        <f t="shared" si="343"/>
        <v>0</v>
      </c>
      <c r="AH165" s="258"/>
      <c r="AI165" s="433"/>
      <c r="AJ165" s="287"/>
      <c r="AK165" s="390">
        <v>4</v>
      </c>
      <c r="AL165" s="390" t="s">
        <v>401</v>
      </c>
      <c r="AM165" s="397"/>
      <c r="AN165" s="398"/>
      <c r="AO165" s="393">
        <f t="shared" si="344"/>
        <v>0</v>
      </c>
      <c r="AP165" s="258"/>
      <c r="AQ165" s="433"/>
      <c r="AR165" s="287"/>
      <c r="AS165" s="390">
        <v>4</v>
      </c>
      <c r="AT165" s="390" t="s">
        <v>401</v>
      </c>
      <c r="AU165" s="397"/>
      <c r="AV165" s="398"/>
      <c r="AW165" s="393">
        <f t="shared" si="345"/>
        <v>0</v>
      </c>
      <c r="AX165" s="258"/>
      <c r="AY165" s="433"/>
      <c r="AZ165" s="287"/>
      <c r="BA165" s="390">
        <v>4</v>
      </c>
      <c r="BB165" s="390" t="s">
        <v>401</v>
      </c>
      <c r="BC165" s="397"/>
      <c r="BD165" s="398"/>
      <c r="BE165" s="393">
        <f t="shared" si="346"/>
        <v>0</v>
      </c>
      <c r="BF165" s="258"/>
      <c r="BG165" s="433"/>
      <c r="BH165" s="287"/>
      <c r="BI165" s="390">
        <v>4</v>
      </c>
      <c r="BJ165" s="390" t="s">
        <v>401</v>
      </c>
      <c r="BK165" s="397"/>
      <c r="BL165" s="398"/>
      <c r="BM165" s="393">
        <f t="shared" si="347"/>
        <v>0</v>
      </c>
      <c r="BN165" s="258"/>
      <c r="BO165" s="433"/>
      <c r="BP165" s="287"/>
      <c r="BQ165" s="390">
        <v>4</v>
      </c>
      <c r="BR165" s="390" t="s">
        <v>401</v>
      </c>
      <c r="BS165" s="397"/>
      <c r="BT165" s="398"/>
      <c r="BU165" s="393">
        <f t="shared" si="348"/>
        <v>0</v>
      </c>
      <c r="BV165" s="258"/>
      <c r="BW165" s="433"/>
      <c r="BX165" s="287"/>
      <c r="BY165" s="390">
        <v>4</v>
      </c>
      <c r="BZ165" s="390" t="s">
        <v>401</v>
      </c>
      <c r="CA165" s="397"/>
      <c r="CB165" s="398"/>
      <c r="CC165" s="393">
        <f t="shared" si="349"/>
        <v>0</v>
      </c>
      <c r="CD165" s="258"/>
      <c r="CE165" s="433"/>
      <c r="CF165" s="287"/>
      <c r="CG165" s="390">
        <v>4</v>
      </c>
      <c r="CH165" s="390" t="s">
        <v>401</v>
      </c>
      <c r="CI165" s="397"/>
      <c r="CJ165" s="398"/>
      <c r="CK165" s="393">
        <f t="shared" si="350"/>
        <v>0</v>
      </c>
      <c r="CL165" s="258"/>
      <c r="CM165" s="433"/>
      <c r="CN165" s="287"/>
      <c r="CO165" s="390">
        <v>4</v>
      </c>
      <c r="CP165" s="390" t="s">
        <v>401</v>
      </c>
      <c r="CQ165" s="397"/>
      <c r="CR165" s="398"/>
      <c r="CS165" s="393">
        <f t="shared" si="351"/>
        <v>0</v>
      </c>
      <c r="CT165" s="258"/>
      <c r="CU165" s="433"/>
      <c r="CV165" s="287"/>
      <c r="CW165" s="390">
        <v>4</v>
      </c>
      <c r="CX165" s="390" t="s">
        <v>401</v>
      </c>
      <c r="CY165" s="397"/>
      <c r="CZ165" s="398"/>
      <c r="DA165" s="393">
        <f t="shared" si="352"/>
        <v>0</v>
      </c>
      <c r="DB165" s="258"/>
      <c r="DC165" s="433"/>
      <c r="DD165" s="287"/>
      <c r="DE165" s="390">
        <v>4</v>
      </c>
      <c r="DF165" s="390" t="s">
        <v>401</v>
      </c>
      <c r="DG165" s="397"/>
      <c r="DH165" s="398"/>
      <c r="DI165" s="393">
        <f t="shared" si="353"/>
        <v>0</v>
      </c>
      <c r="DJ165" s="258"/>
      <c r="DK165" s="433"/>
      <c r="DL165" s="287"/>
      <c r="DM165" s="390">
        <v>4</v>
      </c>
      <c r="DN165" s="390" t="s">
        <v>401</v>
      </c>
      <c r="DO165" s="397"/>
      <c r="DP165" s="398"/>
      <c r="DQ165" s="393">
        <f t="shared" si="354"/>
        <v>0</v>
      </c>
      <c r="DR165" s="258"/>
      <c r="DS165" s="433"/>
      <c r="DT165" s="287"/>
      <c r="DU165" s="390">
        <v>4</v>
      </c>
      <c r="DV165" s="390" t="s">
        <v>401</v>
      </c>
      <c r="DW165" s="397"/>
      <c r="DX165" s="398"/>
      <c r="DY165" s="393">
        <f t="shared" si="355"/>
        <v>0</v>
      </c>
      <c r="DZ165" s="258"/>
      <c r="EA165" s="433"/>
      <c r="EB165" s="287"/>
      <c r="EC165" s="390">
        <v>4</v>
      </c>
      <c r="ED165" s="390" t="s">
        <v>401</v>
      </c>
      <c r="EE165" s="397"/>
      <c r="EF165" s="398"/>
      <c r="EG165" s="393">
        <f t="shared" si="356"/>
        <v>0</v>
      </c>
      <c r="EH165" s="258"/>
      <c r="EI165" s="433"/>
      <c r="EJ165" s="287"/>
      <c r="EK165" s="390">
        <v>4</v>
      </c>
      <c r="EL165" s="390" t="s">
        <v>401</v>
      </c>
      <c r="EM165" s="397"/>
      <c r="EN165" s="398"/>
      <c r="EO165" s="393">
        <f t="shared" si="357"/>
        <v>0</v>
      </c>
      <c r="EP165" s="258"/>
      <c r="EQ165" s="433"/>
      <c r="ER165" s="287"/>
      <c r="ES165" s="390">
        <v>4</v>
      </c>
      <c r="ET165" s="390" t="s">
        <v>401</v>
      </c>
      <c r="EU165" s="397"/>
      <c r="EV165" s="398"/>
      <c r="EW165" s="393">
        <f t="shared" si="358"/>
        <v>0</v>
      </c>
      <c r="EX165" s="258"/>
      <c r="EY165" s="433"/>
      <c r="EZ165" s="287"/>
      <c r="FA165" s="390">
        <v>4</v>
      </c>
      <c r="FB165" s="390" t="s">
        <v>401</v>
      </c>
      <c r="FC165" s="397"/>
      <c r="FD165" s="398"/>
      <c r="FE165" s="393">
        <f t="shared" si="359"/>
        <v>0</v>
      </c>
      <c r="FF165" s="258"/>
      <c r="FG165" s="433"/>
    </row>
    <row r="166" spans="1:163" ht="37.5" customHeight="1">
      <c r="A166" s="76"/>
      <c r="B166" s="41">
        <v>8</v>
      </c>
      <c r="C166" s="149" t="s">
        <v>1135</v>
      </c>
      <c r="D166" s="287"/>
      <c r="E166" s="390">
        <v>6</v>
      </c>
      <c r="F166" s="390" t="s">
        <v>401</v>
      </c>
      <c r="G166" s="397"/>
      <c r="H166" s="398"/>
      <c r="I166" s="393">
        <f t="shared" si="340"/>
        <v>0</v>
      </c>
      <c r="J166" s="258"/>
      <c r="K166" s="433"/>
      <c r="L166" s="287"/>
      <c r="M166" s="390">
        <v>6</v>
      </c>
      <c r="N166" s="390" t="s">
        <v>401</v>
      </c>
      <c r="O166" s="397"/>
      <c r="P166" s="398"/>
      <c r="Q166" s="393">
        <f t="shared" si="341"/>
        <v>0</v>
      </c>
      <c r="R166" s="258"/>
      <c r="S166" s="433"/>
      <c r="T166" s="287"/>
      <c r="U166" s="390">
        <v>6</v>
      </c>
      <c r="V166" s="390" t="s">
        <v>401</v>
      </c>
      <c r="W166" s="397"/>
      <c r="X166" s="398"/>
      <c r="Y166" s="393">
        <f t="shared" si="342"/>
        <v>0</v>
      </c>
      <c r="Z166" s="258"/>
      <c r="AA166" s="433"/>
      <c r="AB166" s="287"/>
      <c r="AC166" s="390">
        <v>6</v>
      </c>
      <c r="AD166" s="390" t="s">
        <v>401</v>
      </c>
      <c r="AE166" s="397"/>
      <c r="AF166" s="398"/>
      <c r="AG166" s="393">
        <f t="shared" si="343"/>
        <v>0</v>
      </c>
      <c r="AH166" s="258"/>
      <c r="AI166" s="433"/>
      <c r="AJ166" s="287"/>
      <c r="AK166" s="390">
        <v>6</v>
      </c>
      <c r="AL166" s="390" t="s">
        <v>401</v>
      </c>
      <c r="AM166" s="397"/>
      <c r="AN166" s="398"/>
      <c r="AO166" s="393">
        <f t="shared" si="344"/>
        <v>0</v>
      </c>
      <c r="AP166" s="258"/>
      <c r="AQ166" s="433"/>
      <c r="AR166" s="287"/>
      <c r="AS166" s="390">
        <v>6</v>
      </c>
      <c r="AT166" s="390" t="s">
        <v>401</v>
      </c>
      <c r="AU166" s="397"/>
      <c r="AV166" s="398"/>
      <c r="AW166" s="393">
        <f t="shared" si="345"/>
        <v>0</v>
      </c>
      <c r="AX166" s="258"/>
      <c r="AY166" s="433"/>
      <c r="AZ166" s="287"/>
      <c r="BA166" s="390">
        <v>6</v>
      </c>
      <c r="BB166" s="390" t="s">
        <v>401</v>
      </c>
      <c r="BC166" s="397"/>
      <c r="BD166" s="398"/>
      <c r="BE166" s="393">
        <f t="shared" si="346"/>
        <v>0</v>
      </c>
      <c r="BF166" s="258"/>
      <c r="BG166" s="433"/>
      <c r="BH166" s="287"/>
      <c r="BI166" s="390">
        <v>6</v>
      </c>
      <c r="BJ166" s="390" t="s">
        <v>401</v>
      </c>
      <c r="BK166" s="397"/>
      <c r="BL166" s="398"/>
      <c r="BM166" s="393">
        <f t="shared" si="347"/>
        <v>0</v>
      </c>
      <c r="BN166" s="258"/>
      <c r="BO166" s="433"/>
      <c r="BP166" s="287"/>
      <c r="BQ166" s="390">
        <v>6</v>
      </c>
      <c r="BR166" s="390" t="s">
        <v>401</v>
      </c>
      <c r="BS166" s="397"/>
      <c r="BT166" s="398"/>
      <c r="BU166" s="393">
        <f t="shared" si="348"/>
        <v>0</v>
      </c>
      <c r="BV166" s="258"/>
      <c r="BW166" s="433"/>
      <c r="BX166" s="287"/>
      <c r="BY166" s="390">
        <v>6</v>
      </c>
      <c r="BZ166" s="390" t="s">
        <v>401</v>
      </c>
      <c r="CA166" s="397"/>
      <c r="CB166" s="398"/>
      <c r="CC166" s="393">
        <f t="shared" si="349"/>
        <v>0</v>
      </c>
      <c r="CD166" s="258"/>
      <c r="CE166" s="433"/>
      <c r="CF166" s="287"/>
      <c r="CG166" s="390">
        <v>6</v>
      </c>
      <c r="CH166" s="390" t="s">
        <v>401</v>
      </c>
      <c r="CI166" s="397"/>
      <c r="CJ166" s="398"/>
      <c r="CK166" s="393">
        <f t="shared" si="350"/>
        <v>0</v>
      </c>
      <c r="CL166" s="258"/>
      <c r="CM166" s="433"/>
      <c r="CN166" s="287"/>
      <c r="CO166" s="390">
        <v>6</v>
      </c>
      <c r="CP166" s="390" t="s">
        <v>401</v>
      </c>
      <c r="CQ166" s="397"/>
      <c r="CR166" s="398"/>
      <c r="CS166" s="393">
        <f t="shared" si="351"/>
        <v>0</v>
      </c>
      <c r="CT166" s="258"/>
      <c r="CU166" s="433"/>
      <c r="CV166" s="287"/>
      <c r="CW166" s="390">
        <v>6</v>
      </c>
      <c r="CX166" s="390" t="s">
        <v>401</v>
      </c>
      <c r="CY166" s="397"/>
      <c r="CZ166" s="398"/>
      <c r="DA166" s="393">
        <f t="shared" si="352"/>
        <v>0</v>
      </c>
      <c r="DB166" s="258"/>
      <c r="DC166" s="433"/>
      <c r="DD166" s="287"/>
      <c r="DE166" s="390">
        <v>6</v>
      </c>
      <c r="DF166" s="390" t="s">
        <v>401</v>
      </c>
      <c r="DG166" s="397"/>
      <c r="DH166" s="398"/>
      <c r="DI166" s="393">
        <f t="shared" si="353"/>
        <v>0</v>
      </c>
      <c r="DJ166" s="258"/>
      <c r="DK166" s="433"/>
      <c r="DL166" s="287"/>
      <c r="DM166" s="390">
        <v>6</v>
      </c>
      <c r="DN166" s="390" t="s">
        <v>401</v>
      </c>
      <c r="DO166" s="397"/>
      <c r="DP166" s="398"/>
      <c r="DQ166" s="393">
        <f t="shared" si="354"/>
        <v>0</v>
      </c>
      <c r="DR166" s="258"/>
      <c r="DS166" s="433"/>
      <c r="DT166" s="287"/>
      <c r="DU166" s="390">
        <v>6</v>
      </c>
      <c r="DV166" s="390" t="s">
        <v>401</v>
      </c>
      <c r="DW166" s="397"/>
      <c r="DX166" s="398"/>
      <c r="DY166" s="393">
        <f t="shared" si="355"/>
        <v>0</v>
      </c>
      <c r="DZ166" s="258"/>
      <c r="EA166" s="433"/>
      <c r="EB166" s="287"/>
      <c r="EC166" s="390">
        <v>6</v>
      </c>
      <c r="ED166" s="390" t="s">
        <v>401</v>
      </c>
      <c r="EE166" s="397"/>
      <c r="EF166" s="398"/>
      <c r="EG166" s="393">
        <f t="shared" si="356"/>
        <v>0</v>
      </c>
      <c r="EH166" s="258"/>
      <c r="EI166" s="433"/>
      <c r="EJ166" s="287"/>
      <c r="EK166" s="390">
        <v>6</v>
      </c>
      <c r="EL166" s="390" t="s">
        <v>401</v>
      </c>
      <c r="EM166" s="397"/>
      <c r="EN166" s="398"/>
      <c r="EO166" s="393">
        <f t="shared" si="357"/>
        <v>0</v>
      </c>
      <c r="EP166" s="258"/>
      <c r="EQ166" s="433"/>
      <c r="ER166" s="287"/>
      <c r="ES166" s="390">
        <v>6</v>
      </c>
      <c r="ET166" s="390" t="s">
        <v>401</v>
      </c>
      <c r="EU166" s="397"/>
      <c r="EV166" s="398"/>
      <c r="EW166" s="393">
        <f t="shared" si="358"/>
        <v>0</v>
      </c>
      <c r="EX166" s="258"/>
      <c r="EY166" s="433"/>
      <c r="EZ166" s="287"/>
      <c r="FA166" s="390">
        <v>6</v>
      </c>
      <c r="FB166" s="390" t="s">
        <v>401</v>
      </c>
      <c r="FC166" s="397"/>
      <c r="FD166" s="398"/>
      <c r="FE166" s="393">
        <f t="shared" si="359"/>
        <v>0</v>
      </c>
      <c r="FF166" s="258"/>
      <c r="FG166" s="433"/>
    </row>
    <row r="167" spans="1:163" ht="37.5" customHeight="1">
      <c r="A167" s="76"/>
      <c r="B167" s="41">
        <v>9</v>
      </c>
      <c r="C167" s="149" t="s">
        <v>1127</v>
      </c>
      <c r="D167" s="287"/>
      <c r="E167" s="390">
        <v>1</v>
      </c>
      <c r="F167" s="390" t="s">
        <v>401</v>
      </c>
      <c r="G167" s="397"/>
      <c r="H167" s="398"/>
      <c r="I167" s="393">
        <f t="shared" si="340"/>
        <v>0</v>
      </c>
      <c r="J167" s="258"/>
      <c r="K167" s="433"/>
      <c r="L167" s="287"/>
      <c r="M167" s="390">
        <v>1</v>
      </c>
      <c r="N167" s="390" t="s">
        <v>401</v>
      </c>
      <c r="O167" s="397"/>
      <c r="P167" s="398"/>
      <c r="Q167" s="393">
        <f t="shared" si="341"/>
        <v>0</v>
      </c>
      <c r="R167" s="258"/>
      <c r="S167" s="433"/>
      <c r="T167" s="287"/>
      <c r="U167" s="390">
        <v>1</v>
      </c>
      <c r="V167" s="390" t="s">
        <v>401</v>
      </c>
      <c r="W167" s="397"/>
      <c r="X167" s="398"/>
      <c r="Y167" s="393">
        <f t="shared" si="342"/>
        <v>0</v>
      </c>
      <c r="Z167" s="258"/>
      <c r="AA167" s="433"/>
      <c r="AB167" s="287"/>
      <c r="AC167" s="390">
        <v>1</v>
      </c>
      <c r="AD167" s="390" t="s">
        <v>401</v>
      </c>
      <c r="AE167" s="397"/>
      <c r="AF167" s="398"/>
      <c r="AG167" s="393">
        <f t="shared" si="343"/>
        <v>0</v>
      </c>
      <c r="AH167" s="258"/>
      <c r="AI167" s="433"/>
      <c r="AJ167" s="287"/>
      <c r="AK167" s="390">
        <v>1</v>
      </c>
      <c r="AL167" s="390" t="s">
        <v>401</v>
      </c>
      <c r="AM167" s="397"/>
      <c r="AN167" s="398"/>
      <c r="AO167" s="393">
        <f t="shared" si="344"/>
        <v>0</v>
      </c>
      <c r="AP167" s="258"/>
      <c r="AQ167" s="433"/>
      <c r="AR167" s="287"/>
      <c r="AS167" s="390">
        <v>1</v>
      </c>
      <c r="AT167" s="390" t="s">
        <v>401</v>
      </c>
      <c r="AU167" s="397"/>
      <c r="AV167" s="398"/>
      <c r="AW167" s="393">
        <f t="shared" si="345"/>
        <v>0</v>
      </c>
      <c r="AX167" s="258"/>
      <c r="AY167" s="433"/>
      <c r="AZ167" s="287"/>
      <c r="BA167" s="390">
        <v>1</v>
      </c>
      <c r="BB167" s="390" t="s">
        <v>401</v>
      </c>
      <c r="BC167" s="397"/>
      <c r="BD167" s="398"/>
      <c r="BE167" s="393">
        <f t="shared" si="346"/>
        <v>0</v>
      </c>
      <c r="BF167" s="258"/>
      <c r="BG167" s="433"/>
      <c r="BH167" s="287"/>
      <c r="BI167" s="390">
        <v>1</v>
      </c>
      <c r="BJ167" s="390" t="s">
        <v>401</v>
      </c>
      <c r="BK167" s="397"/>
      <c r="BL167" s="398"/>
      <c r="BM167" s="393">
        <f t="shared" si="347"/>
        <v>0</v>
      </c>
      <c r="BN167" s="258"/>
      <c r="BO167" s="433"/>
      <c r="BP167" s="287"/>
      <c r="BQ167" s="390">
        <v>1</v>
      </c>
      <c r="BR167" s="390" t="s">
        <v>401</v>
      </c>
      <c r="BS167" s="397"/>
      <c r="BT167" s="398"/>
      <c r="BU167" s="393">
        <f t="shared" si="348"/>
        <v>0</v>
      </c>
      <c r="BV167" s="258"/>
      <c r="BW167" s="433"/>
      <c r="BX167" s="287"/>
      <c r="BY167" s="390">
        <v>1</v>
      </c>
      <c r="BZ167" s="390" t="s">
        <v>401</v>
      </c>
      <c r="CA167" s="397"/>
      <c r="CB167" s="398"/>
      <c r="CC167" s="393">
        <f t="shared" si="349"/>
        <v>0</v>
      </c>
      <c r="CD167" s="258"/>
      <c r="CE167" s="433"/>
      <c r="CF167" s="287"/>
      <c r="CG167" s="390">
        <v>1</v>
      </c>
      <c r="CH167" s="390" t="s">
        <v>401</v>
      </c>
      <c r="CI167" s="397"/>
      <c r="CJ167" s="398"/>
      <c r="CK167" s="393">
        <f t="shared" si="350"/>
        <v>0</v>
      </c>
      <c r="CL167" s="258"/>
      <c r="CM167" s="433"/>
      <c r="CN167" s="287"/>
      <c r="CO167" s="390">
        <v>1</v>
      </c>
      <c r="CP167" s="390" t="s">
        <v>401</v>
      </c>
      <c r="CQ167" s="397"/>
      <c r="CR167" s="398"/>
      <c r="CS167" s="393">
        <f t="shared" si="351"/>
        <v>0</v>
      </c>
      <c r="CT167" s="258"/>
      <c r="CU167" s="433"/>
      <c r="CV167" s="287"/>
      <c r="CW167" s="390">
        <v>1</v>
      </c>
      <c r="CX167" s="390" t="s">
        <v>401</v>
      </c>
      <c r="CY167" s="397"/>
      <c r="CZ167" s="398"/>
      <c r="DA167" s="393">
        <f t="shared" si="352"/>
        <v>0</v>
      </c>
      <c r="DB167" s="258"/>
      <c r="DC167" s="433"/>
      <c r="DD167" s="287"/>
      <c r="DE167" s="390">
        <v>1</v>
      </c>
      <c r="DF167" s="390" t="s">
        <v>401</v>
      </c>
      <c r="DG167" s="397"/>
      <c r="DH167" s="398"/>
      <c r="DI167" s="393">
        <f t="shared" si="353"/>
        <v>0</v>
      </c>
      <c r="DJ167" s="258"/>
      <c r="DK167" s="433"/>
      <c r="DL167" s="287"/>
      <c r="DM167" s="390">
        <v>1</v>
      </c>
      <c r="DN167" s="390" t="s">
        <v>401</v>
      </c>
      <c r="DO167" s="397"/>
      <c r="DP167" s="398"/>
      <c r="DQ167" s="393">
        <f t="shared" si="354"/>
        <v>0</v>
      </c>
      <c r="DR167" s="258"/>
      <c r="DS167" s="433"/>
      <c r="DT167" s="287"/>
      <c r="DU167" s="390">
        <v>1</v>
      </c>
      <c r="DV167" s="390" t="s">
        <v>401</v>
      </c>
      <c r="DW167" s="397"/>
      <c r="DX167" s="398"/>
      <c r="DY167" s="393">
        <f t="shared" si="355"/>
        <v>0</v>
      </c>
      <c r="DZ167" s="258"/>
      <c r="EA167" s="433"/>
      <c r="EB167" s="287"/>
      <c r="EC167" s="390">
        <v>1</v>
      </c>
      <c r="ED167" s="390" t="s">
        <v>401</v>
      </c>
      <c r="EE167" s="397"/>
      <c r="EF167" s="398"/>
      <c r="EG167" s="393">
        <f t="shared" si="356"/>
        <v>0</v>
      </c>
      <c r="EH167" s="258"/>
      <c r="EI167" s="433"/>
      <c r="EJ167" s="287"/>
      <c r="EK167" s="390">
        <v>1</v>
      </c>
      <c r="EL167" s="390" t="s">
        <v>401</v>
      </c>
      <c r="EM167" s="397"/>
      <c r="EN167" s="398"/>
      <c r="EO167" s="393">
        <f t="shared" si="357"/>
        <v>0</v>
      </c>
      <c r="EP167" s="258"/>
      <c r="EQ167" s="433"/>
      <c r="ER167" s="287"/>
      <c r="ES167" s="390">
        <v>1</v>
      </c>
      <c r="ET167" s="390" t="s">
        <v>401</v>
      </c>
      <c r="EU167" s="397"/>
      <c r="EV167" s="398"/>
      <c r="EW167" s="393">
        <f t="shared" si="358"/>
        <v>0</v>
      </c>
      <c r="EX167" s="258"/>
      <c r="EY167" s="433"/>
      <c r="EZ167" s="287"/>
      <c r="FA167" s="390">
        <v>1</v>
      </c>
      <c r="FB167" s="390" t="s">
        <v>401</v>
      </c>
      <c r="FC167" s="397"/>
      <c r="FD167" s="398"/>
      <c r="FE167" s="393">
        <f t="shared" si="359"/>
        <v>0</v>
      </c>
      <c r="FF167" s="258"/>
      <c r="FG167" s="433"/>
    </row>
    <row r="168" spans="1:163" ht="37.5" customHeight="1">
      <c r="A168" s="76"/>
      <c r="B168" s="41">
        <v>10</v>
      </c>
      <c r="C168" s="149" t="s">
        <v>1128</v>
      </c>
      <c r="D168" s="287"/>
      <c r="E168" s="390">
        <v>2</v>
      </c>
      <c r="F168" s="390" t="s">
        <v>401</v>
      </c>
      <c r="G168" s="397"/>
      <c r="H168" s="398"/>
      <c r="I168" s="393">
        <f t="shared" si="340"/>
        <v>0</v>
      </c>
      <c r="J168" s="258"/>
      <c r="K168" s="433"/>
      <c r="L168" s="287"/>
      <c r="M168" s="390">
        <v>2</v>
      </c>
      <c r="N168" s="390" t="s">
        <v>401</v>
      </c>
      <c r="O168" s="397"/>
      <c r="P168" s="398"/>
      <c r="Q168" s="393">
        <f t="shared" si="341"/>
        <v>0</v>
      </c>
      <c r="R168" s="258"/>
      <c r="S168" s="433"/>
      <c r="T168" s="287"/>
      <c r="U168" s="390">
        <v>2</v>
      </c>
      <c r="V168" s="390" t="s">
        <v>401</v>
      </c>
      <c r="W168" s="397"/>
      <c r="X168" s="398"/>
      <c r="Y168" s="393">
        <f t="shared" si="342"/>
        <v>0</v>
      </c>
      <c r="Z168" s="258"/>
      <c r="AA168" s="433"/>
      <c r="AB168" s="287"/>
      <c r="AC168" s="390">
        <v>2</v>
      </c>
      <c r="AD168" s="390" t="s">
        <v>401</v>
      </c>
      <c r="AE168" s="397"/>
      <c r="AF168" s="398"/>
      <c r="AG168" s="393">
        <f t="shared" si="343"/>
        <v>0</v>
      </c>
      <c r="AH168" s="258"/>
      <c r="AI168" s="433"/>
      <c r="AJ168" s="287"/>
      <c r="AK168" s="390">
        <v>2</v>
      </c>
      <c r="AL168" s="390" t="s">
        <v>401</v>
      </c>
      <c r="AM168" s="397"/>
      <c r="AN168" s="398"/>
      <c r="AO168" s="393">
        <f t="shared" si="344"/>
        <v>0</v>
      </c>
      <c r="AP168" s="258"/>
      <c r="AQ168" s="433"/>
      <c r="AR168" s="287"/>
      <c r="AS168" s="390">
        <v>2</v>
      </c>
      <c r="AT168" s="390" t="s">
        <v>401</v>
      </c>
      <c r="AU168" s="397"/>
      <c r="AV168" s="398"/>
      <c r="AW168" s="393">
        <f t="shared" si="345"/>
        <v>0</v>
      </c>
      <c r="AX168" s="258"/>
      <c r="AY168" s="433"/>
      <c r="AZ168" s="287"/>
      <c r="BA168" s="390">
        <v>2</v>
      </c>
      <c r="BB168" s="390" t="s">
        <v>401</v>
      </c>
      <c r="BC168" s="397"/>
      <c r="BD168" s="398"/>
      <c r="BE168" s="393">
        <f t="shared" si="346"/>
        <v>0</v>
      </c>
      <c r="BF168" s="258"/>
      <c r="BG168" s="433"/>
      <c r="BH168" s="287"/>
      <c r="BI168" s="390">
        <v>2</v>
      </c>
      <c r="BJ168" s="390" t="s">
        <v>401</v>
      </c>
      <c r="BK168" s="397"/>
      <c r="BL168" s="398"/>
      <c r="BM168" s="393">
        <f t="shared" si="347"/>
        <v>0</v>
      </c>
      <c r="BN168" s="258"/>
      <c r="BO168" s="433"/>
      <c r="BP168" s="287"/>
      <c r="BQ168" s="390">
        <v>2</v>
      </c>
      <c r="BR168" s="390" t="s">
        <v>401</v>
      </c>
      <c r="BS168" s="397"/>
      <c r="BT168" s="398"/>
      <c r="BU168" s="393">
        <f t="shared" si="348"/>
        <v>0</v>
      </c>
      <c r="BV168" s="258"/>
      <c r="BW168" s="433"/>
      <c r="BX168" s="287"/>
      <c r="BY168" s="390">
        <v>2</v>
      </c>
      <c r="BZ168" s="390" t="s">
        <v>401</v>
      </c>
      <c r="CA168" s="397"/>
      <c r="CB168" s="398"/>
      <c r="CC168" s="393">
        <f t="shared" si="349"/>
        <v>0</v>
      </c>
      <c r="CD168" s="258"/>
      <c r="CE168" s="433"/>
      <c r="CF168" s="287"/>
      <c r="CG168" s="390">
        <v>2</v>
      </c>
      <c r="CH168" s="390" t="s">
        <v>401</v>
      </c>
      <c r="CI168" s="397"/>
      <c r="CJ168" s="398"/>
      <c r="CK168" s="393">
        <f t="shared" si="350"/>
        <v>0</v>
      </c>
      <c r="CL168" s="258"/>
      <c r="CM168" s="433"/>
      <c r="CN168" s="287"/>
      <c r="CO168" s="390">
        <v>2</v>
      </c>
      <c r="CP168" s="390" t="s">
        <v>401</v>
      </c>
      <c r="CQ168" s="397"/>
      <c r="CR168" s="398"/>
      <c r="CS168" s="393">
        <f t="shared" si="351"/>
        <v>0</v>
      </c>
      <c r="CT168" s="258"/>
      <c r="CU168" s="433"/>
      <c r="CV168" s="287"/>
      <c r="CW168" s="390">
        <v>2</v>
      </c>
      <c r="CX168" s="390" t="s">
        <v>401</v>
      </c>
      <c r="CY168" s="397"/>
      <c r="CZ168" s="398"/>
      <c r="DA168" s="393">
        <f t="shared" si="352"/>
        <v>0</v>
      </c>
      <c r="DB168" s="258"/>
      <c r="DC168" s="433"/>
      <c r="DD168" s="287"/>
      <c r="DE168" s="390">
        <v>2</v>
      </c>
      <c r="DF168" s="390" t="s">
        <v>401</v>
      </c>
      <c r="DG168" s="397"/>
      <c r="DH168" s="398"/>
      <c r="DI168" s="393">
        <f t="shared" si="353"/>
        <v>0</v>
      </c>
      <c r="DJ168" s="258"/>
      <c r="DK168" s="433"/>
      <c r="DL168" s="287"/>
      <c r="DM168" s="390">
        <v>2</v>
      </c>
      <c r="DN168" s="390" t="s">
        <v>401</v>
      </c>
      <c r="DO168" s="397"/>
      <c r="DP168" s="398"/>
      <c r="DQ168" s="393">
        <f t="shared" si="354"/>
        <v>0</v>
      </c>
      <c r="DR168" s="258"/>
      <c r="DS168" s="433"/>
      <c r="DT168" s="287"/>
      <c r="DU168" s="390">
        <v>2</v>
      </c>
      <c r="DV168" s="390" t="s">
        <v>401</v>
      </c>
      <c r="DW168" s="397"/>
      <c r="DX168" s="398"/>
      <c r="DY168" s="393">
        <f t="shared" si="355"/>
        <v>0</v>
      </c>
      <c r="DZ168" s="258"/>
      <c r="EA168" s="433"/>
      <c r="EB168" s="287"/>
      <c r="EC168" s="390">
        <v>2</v>
      </c>
      <c r="ED168" s="390" t="s">
        <v>401</v>
      </c>
      <c r="EE168" s="397"/>
      <c r="EF168" s="398"/>
      <c r="EG168" s="393">
        <f t="shared" si="356"/>
        <v>0</v>
      </c>
      <c r="EH168" s="258"/>
      <c r="EI168" s="433"/>
      <c r="EJ168" s="287"/>
      <c r="EK168" s="390">
        <v>2</v>
      </c>
      <c r="EL168" s="390" t="s">
        <v>401</v>
      </c>
      <c r="EM168" s="397"/>
      <c r="EN168" s="398"/>
      <c r="EO168" s="393">
        <f t="shared" si="357"/>
        <v>0</v>
      </c>
      <c r="EP168" s="258"/>
      <c r="EQ168" s="433"/>
      <c r="ER168" s="287"/>
      <c r="ES168" s="390">
        <v>2</v>
      </c>
      <c r="ET168" s="390" t="s">
        <v>401</v>
      </c>
      <c r="EU168" s="397"/>
      <c r="EV168" s="398"/>
      <c r="EW168" s="393">
        <f t="shared" si="358"/>
        <v>0</v>
      </c>
      <c r="EX168" s="258"/>
      <c r="EY168" s="433"/>
      <c r="EZ168" s="287"/>
      <c r="FA168" s="390">
        <v>2</v>
      </c>
      <c r="FB168" s="390" t="s">
        <v>401</v>
      </c>
      <c r="FC168" s="397"/>
      <c r="FD168" s="398"/>
      <c r="FE168" s="393">
        <f t="shared" si="359"/>
        <v>0</v>
      </c>
      <c r="FF168" s="258"/>
      <c r="FG168" s="433"/>
    </row>
    <row r="169" spans="1:163" ht="37.5" customHeight="1">
      <c r="A169" s="76"/>
      <c r="B169" s="41">
        <v>11</v>
      </c>
      <c r="C169" s="149" t="s">
        <v>1129</v>
      </c>
      <c r="D169" s="287"/>
      <c r="E169" s="390">
        <v>1</v>
      </c>
      <c r="F169" s="390" t="s">
        <v>401</v>
      </c>
      <c r="G169" s="397"/>
      <c r="H169" s="398"/>
      <c r="I169" s="393">
        <f t="shared" si="340"/>
        <v>0</v>
      </c>
      <c r="J169" s="258"/>
      <c r="K169" s="433"/>
      <c r="L169" s="287"/>
      <c r="M169" s="390">
        <v>1</v>
      </c>
      <c r="N169" s="390" t="s">
        <v>401</v>
      </c>
      <c r="O169" s="397"/>
      <c r="P169" s="398"/>
      <c r="Q169" s="393">
        <f t="shared" si="341"/>
        <v>0</v>
      </c>
      <c r="R169" s="258"/>
      <c r="S169" s="433"/>
      <c r="T169" s="287"/>
      <c r="U169" s="390">
        <v>1</v>
      </c>
      <c r="V169" s="390" t="s">
        <v>401</v>
      </c>
      <c r="W169" s="397"/>
      <c r="X169" s="398"/>
      <c r="Y169" s="393">
        <f t="shared" si="342"/>
        <v>0</v>
      </c>
      <c r="Z169" s="258"/>
      <c r="AA169" s="433"/>
      <c r="AB169" s="287"/>
      <c r="AC169" s="390">
        <v>1</v>
      </c>
      <c r="AD169" s="390" t="s">
        <v>401</v>
      </c>
      <c r="AE169" s="397"/>
      <c r="AF169" s="398"/>
      <c r="AG169" s="393">
        <f t="shared" si="343"/>
        <v>0</v>
      </c>
      <c r="AH169" s="258"/>
      <c r="AI169" s="433"/>
      <c r="AJ169" s="287"/>
      <c r="AK169" s="390">
        <v>1</v>
      </c>
      <c r="AL169" s="390" t="s">
        <v>401</v>
      </c>
      <c r="AM169" s="397"/>
      <c r="AN169" s="398"/>
      <c r="AO169" s="393">
        <f t="shared" si="344"/>
        <v>0</v>
      </c>
      <c r="AP169" s="258"/>
      <c r="AQ169" s="433"/>
      <c r="AR169" s="287"/>
      <c r="AS169" s="390">
        <v>1</v>
      </c>
      <c r="AT169" s="390" t="s">
        <v>401</v>
      </c>
      <c r="AU169" s="397"/>
      <c r="AV169" s="398"/>
      <c r="AW169" s="393">
        <f t="shared" si="345"/>
        <v>0</v>
      </c>
      <c r="AX169" s="258"/>
      <c r="AY169" s="433"/>
      <c r="AZ169" s="287"/>
      <c r="BA169" s="390">
        <v>1</v>
      </c>
      <c r="BB169" s="390" t="s">
        <v>401</v>
      </c>
      <c r="BC169" s="397"/>
      <c r="BD169" s="398"/>
      <c r="BE169" s="393">
        <f t="shared" si="346"/>
        <v>0</v>
      </c>
      <c r="BF169" s="258"/>
      <c r="BG169" s="433"/>
      <c r="BH169" s="287"/>
      <c r="BI169" s="390">
        <v>1</v>
      </c>
      <c r="BJ169" s="390" t="s">
        <v>401</v>
      </c>
      <c r="BK169" s="397"/>
      <c r="BL169" s="398"/>
      <c r="BM169" s="393">
        <f t="shared" si="347"/>
        <v>0</v>
      </c>
      <c r="BN169" s="258"/>
      <c r="BO169" s="433"/>
      <c r="BP169" s="287"/>
      <c r="BQ169" s="390">
        <v>1</v>
      </c>
      <c r="BR169" s="390" t="s">
        <v>401</v>
      </c>
      <c r="BS169" s="397"/>
      <c r="BT169" s="398"/>
      <c r="BU169" s="393">
        <f t="shared" si="348"/>
        <v>0</v>
      </c>
      <c r="BV169" s="258"/>
      <c r="BW169" s="433"/>
      <c r="BX169" s="287"/>
      <c r="BY169" s="390">
        <v>1</v>
      </c>
      <c r="BZ169" s="390" t="s">
        <v>401</v>
      </c>
      <c r="CA169" s="397"/>
      <c r="CB169" s="398"/>
      <c r="CC169" s="393">
        <f t="shared" si="349"/>
        <v>0</v>
      </c>
      <c r="CD169" s="258"/>
      <c r="CE169" s="433"/>
      <c r="CF169" s="287"/>
      <c r="CG169" s="390">
        <v>1</v>
      </c>
      <c r="CH169" s="390" t="s">
        <v>401</v>
      </c>
      <c r="CI169" s="397"/>
      <c r="CJ169" s="398"/>
      <c r="CK169" s="393">
        <f t="shared" si="350"/>
        <v>0</v>
      </c>
      <c r="CL169" s="258"/>
      <c r="CM169" s="433"/>
      <c r="CN169" s="287"/>
      <c r="CO169" s="390">
        <v>1</v>
      </c>
      <c r="CP169" s="390" t="s">
        <v>401</v>
      </c>
      <c r="CQ169" s="397"/>
      <c r="CR169" s="398"/>
      <c r="CS169" s="393">
        <f t="shared" si="351"/>
        <v>0</v>
      </c>
      <c r="CT169" s="258"/>
      <c r="CU169" s="433"/>
      <c r="CV169" s="287"/>
      <c r="CW169" s="390">
        <v>1</v>
      </c>
      <c r="CX169" s="390" t="s">
        <v>401</v>
      </c>
      <c r="CY169" s="397"/>
      <c r="CZ169" s="398"/>
      <c r="DA169" s="393">
        <f t="shared" si="352"/>
        <v>0</v>
      </c>
      <c r="DB169" s="258"/>
      <c r="DC169" s="433"/>
      <c r="DD169" s="287"/>
      <c r="DE169" s="390">
        <v>1</v>
      </c>
      <c r="DF169" s="390" t="s">
        <v>401</v>
      </c>
      <c r="DG169" s="397"/>
      <c r="DH169" s="398"/>
      <c r="DI169" s="393">
        <f t="shared" si="353"/>
        <v>0</v>
      </c>
      <c r="DJ169" s="258"/>
      <c r="DK169" s="433"/>
      <c r="DL169" s="287"/>
      <c r="DM169" s="390">
        <v>1</v>
      </c>
      <c r="DN169" s="390" t="s">
        <v>401</v>
      </c>
      <c r="DO169" s="397"/>
      <c r="DP169" s="398"/>
      <c r="DQ169" s="393">
        <f t="shared" si="354"/>
        <v>0</v>
      </c>
      <c r="DR169" s="258"/>
      <c r="DS169" s="433"/>
      <c r="DT169" s="287"/>
      <c r="DU169" s="390">
        <v>1</v>
      </c>
      <c r="DV169" s="390" t="s">
        <v>401</v>
      </c>
      <c r="DW169" s="397"/>
      <c r="DX169" s="398"/>
      <c r="DY169" s="393">
        <f t="shared" si="355"/>
        <v>0</v>
      </c>
      <c r="DZ169" s="258"/>
      <c r="EA169" s="433"/>
      <c r="EB169" s="287"/>
      <c r="EC169" s="390">
        <v>1</v>
      </c>
      <c r="ED169" s="390" t="s">
        <v>401</v>
      </c>
      <c r="EE169" s="397"/>
      <c r="EF169" s="398"/>
      <c r="EG169" s="393">
        <f t="shared" si="356"/>
        <v>0</v>
      </c>
      <c r="EH169" s="258"/>
      <c r="EI169" s="433"/>
      <c r="EJ169" s="287"/>
      <c r="EK169" s="390">
        <v>1</v>
      </c>
      <c r="EL169" s="390" t="s">
        <v>401</v>
      </c>
      <c r="EM169" s="397"/>
      <c r="EN169" s="398"/>
      <c r="EO169" s="393">
        <f t="shared" si="357"/>
        <v>0</v>
      </c>
      <c r="EP169" s="258"/>
      <c r="EQ169" s="433"/>
      <c r="ER169" s="287"/>
      <c r="ES169" s="390">
        <v>1</v>
      </c>
      <c r="ET169" s="390" t="s">
        <v>401</v>
      </c>
      <c r="EU169" s="397"/>
      <c r="EV169" s="398"/>
      <c r="EW169" s="393">
        <f t="shared" si="358"/>
        <v>0</v>
      </c>
      <c r="EX169" s="258"/>
      <c r="EY169" s="433"/>
      <c r="EZ169" s="287"/>
      <c r="FA169" s="390">
        <v>1</v>
      </c>
      <c r="FB169" s="390" t="s">
        <v>401</v>
      </c>
      <c r="FC169" s="397"/>
      <c r="FD169" s="398"/>
      <c r="FE169" s="393">
        <f t="shared" si="359"/>
        <v>0</v>
      </c>
      <c r="FF169" s="258"/>
      <c r="FG169" s="433"/>
    </row>
    <row r="170" spans="1:163" ht="37.5" customHeight="1">
      <c r="A170" s="76"/>
      <c r="B170" s="41">
        <v>12</v>
      </c>
      <c r="C170" s="149" t="s">
        <v>1134</v>
      </c>
      <c r="D170" s="287"/>
      <c r="E170" s="390">
        <v>1</v>
      </c>
      <c r="F170" s="390" t="s">
        <v>401</v>
      </c>
      <c r="G170" s="397"/>
      <c r="H170" s="398"/>
      <c r="I170" s="393">
        <f t="shared" si="340"/>
        <v>0</v>
      </c>
      <c r="J170" s="258"/>
      <c r="K170" s="433"/>
      <c r="L170" s="287"/>
      <c r="M170" s="390">
        <v>1</v>
      </c>
      <c r="N170" s="390" t="s">
        <v>401</v>
      </c>
      <c r="O170" s="397"/>
      <c r="P170" s="398"/>
      <c r="Q170" s="393">
        <f t="shared" si="341"/>
        <v>0</v>
      </c>
      <c r="R170" s="258"/>
      <c r="S170" s="433"/>
      <c r="T170" s="287"/>
      <c r="U170" s="390">
        <v>1</v>
      </c>
      <c r="V170" s="390" t="s">
        <v>401</v>
      </c>
      <c r="W170" s="397"/>
      <c r="X170" s="398"/>
      <c r="Y170" s="393">
        <f t="shared" si="342"/>
        <v>0</v>
      </c>
      <c r="Z170" s="258"/>
      <c r="AA170" s="433"/>
      <c r="AB170" s="287"/>
      <c r="AC170" s="390">
        <v>1</v>
      </c>
      <c r="AD170" s="390" t="s">
        <v>401</v>
      </c>
      <c r="AE170" s="397"/>
      <c r="AF170" s="398"/>
      <c r="AG170" s="393">
        <f t="shared" si="343"/>
        <v>0</v>
      </c>
      <c r="AH170" s="258"/>
      <c r="AI170" s="433"/>
      <c r="AJ170" s="287"/>
      <c r="AK170" s="390">
        <v>1</v>
      </c>
      <c r="AL170" s="390" t="s">
        <v>401</v>
      </c>
      <c r="AM170" s="397"/>
      <c r="AN170" s="398"/>
      <c r="AO170" s="393">
        <f t="shared" si="344"/>
        <v>0</v>
      </c>
      <c r="AP170" s="258"/>
      <c r="AQ170" s="433"/>
      <c r="AR170" s="287"/>
      <c r="AS170" s="390">
        <v>1</v>
      </c>
      <c r="AT170" s="390" t="s">
        <v>401</v>
      </c>
      <c r="AU170" s="397"/>
      <c r="AV170" s="398"/>
      <c r="AW170" s="393">
        <f t="shared" si="345"/>
        <v>0</v>
      </c>
      <c r="AX170" s="258"/>
      <c r="AY170" s="433"/>
      <c r="AZ170" s="287"/>
      <c r="BA170" s="390">
        <v>1</v>
      </c>
      <c r="BB170" s="390" t="s">
        <v>401</v>
      </c>
      <c r="BC170" s="397"/>
      <c r="BD170" s="398"/>
      <c r="BE170" s="393">
        <f t="shared" si="346"/>
        <v>0</v>
      </c>
      <c r="BF170" s="258"/>
      <c r="BG170" s="433"/>
      <c r="BH170" s="287"/>
      <c r="BI170" s="390">
        <v>1</v>
      </c>
      <c r="BJ170" s="390" t="s">
        <v>401</v>
      </c>
      <c r="BK170" s="397"/>
      <c r="BL170" s="398"/>
      <c r="BM170" s="393">
        <f t="shared" si="347"/>
        <v>0</v>
      </c>
      <c r="BN170" s="258"/>
      <c r="BO170" s="433"/>
      <c r="BP170" s="287"/>
      <c r="BQ170" s="390">
        <v>1</v>
      </c>
      <c r="BR170" s="390" t="s">
        <v>401</v>
      </c>
      <c r="BS170" s="397"/>
      <c r="BT170" s="398"/>
      <c r="BU170" s="393">
        <f t="shared" si="348"/>
        <v>0</v>
      </c>
      <c r="BV170" s="258"/>
      <c r="BW170" s="433"/>
      <c r="BX170" s="287"/>
      <c r="BY170" s="390">
        <v>1</v>
      </c>
      <c r="BZ170" s="390" t="s">
        <v>401</v>
      </c>
      <c r="CA170" s="397"/>
      <c r="CB170" s="398"/>
      <c r="CC170" s="393">
        <f t="shared" si="349"/>
        <v>0</v>
      </c>
      <c r="CD170" s="258"/>
      <c r="CE170" s="433"/>
      <c r="CF170" s="287"/>
      <c r="CG170" s="390">
        <v>1</v>
      </c>
      <c r="CH170" s="390" t="s">
        <v>401</v>
      </c>
      <c r="CI170" s="397"/>
      <c r="CJ170" s="398"/>
      <c r="CK170" s="393">
        <f t="shared" si="350"/>
        <v>0</v>
      </c>
      <c r="CL170" s="258"/>
      <c r="CM170" s="433"/>
      <c r="CN170" s="287"/>
      <c r="CO170" s="390">
        <v>1</v>
      </c>
      <c r="CP170" s="390" t="s">
        <v>401</v>
      </c>
      <c r="CQ170" s="397"/>
      <c r="CR170" s="398"/>
      <c r="CS170" s="393">
        <f t="shared" si="351"/>
        <v>0</v>
      </c>
      <c r="CT170" s="258"/>
      <c r="CU170" s="433"/>
      <c r="CV170" s="287"/>
      <c r="CW170" s="390">
        <v>1</v>
      </c>
      <c r="CX170" s="390" t="s">
        <v>401</v>
      </c>
      <c r="CY170" s="397"/>
      <c r="CZ170" s="398"/>
      <c r="DA170" s="393">
        <f t="shared" si="352"/>
        <v>0</v>
      </c>
      <c r="DB170" s="258"/>
      <c r="DC170" s="433"/>
      <c r="DD170" s="287"/>
      <c r="DE170" s="390">
        <v>1</v>
      </c>
      <c r="DF170" s="390" t="s">
        <v>401</v>
      </c>
      <c r="DG170" s="397"/>
      <c r="DH170" s="398"/>
      <c r="DI170" s="393">
        <f t="shared" si="353"/>
        <v>0</v>
      </c>
      <c r="DJ170" s="258"/>
      <c r="DK170" s="433"/>
      <c r="DL170" s="287"/>
      <c r="DM170" s="390">
        <v>1</v>
      </c>
      <c r="DN170" s="390" t="s">
        <v>401</v>
      </c>
      <c r="DO170" s="397"/>
      <c r="DP170" s="398"/>
      <c r="DQ170" s="393">
        <f t="shared" si="354"/>
        <v>0</v>
      </c>
      <c r="DR170" s="258"/>
      <c r="DS170" s="433"/>
      <c r="DT170" s="287"/>
      <c r="DU170" s="390">
        <v>1</v>
      </c>
      <c r="DV170" s="390" t="s">
        <v>401</v>
      </c>
      <c r="DW170" s="397"/>
      <c r="DX170" s="398"/>
      <c r="DY170" s="393">
        <f t="shared" si="355"/>
        <v>0</v>
      </c>
      <c r="DZ170" s="258"/>
      <c r="EA170" s="433"/>
      <c r="EB170" s="287"/>
      <c r="EC170" s="390">
        <v>1</v>
      </c>
      <c r="ED170" s="390" t="s">
        <v>401</v>
      </c>
      <c r="EE170" s="397"/>
      <c r="EF170" s="398"/>
      <c r="EG170" s="393">
        <f t="shared" si="356"/>
        <v>0</v>
      </c>
      <c r="EH170" s="258"/>
      <c r="EI170" s="433"/>
      <c r="EJ170" s="287"/>
      <c r="EK170" s="390">
        <v>1</v>
      </c>
      <c r="EL170" s="390" t="s">
        <v>401</v>
      </c>
      <c r="EM170" s="397"/>
      <c r="EN170" s="398"/>
      <c r="EO170" s="393">
        <f t="shared" si="357"/>
        <v>0</v>
      </c>
      <c r="EP170" s="258"/>
      <c r="EQ170" s="433"/>
      <c r="ER170" s="287"/>
      <c r="ES170" s="390">
        <v>1</v>
      </c>
      <c r="ET170" s="390" t="s">
        <v>401</v>
      </c>
      <c r="EU170" s="397"/>
      <c r="EV170" s="398"/>
      <c r="EW170" s="393">
        <f t="shared" si="358"/>
        <v>0</v>
      </c>
      <c r="EX170" s="258"/>
      <c r="EY170" s="433"/>
      <c r="EZ170" s="287"/>
      <c r="FA170" s="390">
        <v>1</v>
      </c>
      <c r="FB170" s="390" t="s">
        <v>401</v>
      </c>
      <c r="FC170" s="397"/>
      <c r="FD170" s="398"/>
      <c r="FE170" s="393">
        <f t="shared" si="359"/>
        <v>0</v>
      </c>
      <c r="FF170" s="258"/>
      <c r="FG170" s="433"/>
    </row>
    <row r="171" spans="1:163" ht="37.5" customHeight="1">
      <c r="A171" s="76"/>
      <c r="B171" s="91"/>
      <c r="C171" s="90" t="s">
        <v>408</v>
      </c>
      <c r="D171" s="515"/>
      <c r="E171" s="516"/>
      <c r="F171" s="516"/>
      <c r="G171" s="511"/>
      <c r="H171" s="517"/>
      <c r="I171" s="513">
        <f>SUM(I159:I170)</f>
        <v>0</v>
      </c>
      <c r="J171" s="258"/>
      <c r="K171" s="433"/>
      <c r="L171" s="515"/>
      <c r="M171" s="516"/>
      <c r="N171" s="516"/>
      <c r="O171" s="511"/>
      <c r="P171" s="517"/>
      <c r="Q171" s="513">
        <f>SUM(Q159:Q170)</f>
        <v>0</v>
      </c>
      <c r="R171" s="258"/>
      <c r="S171" s="433"/>
      <c r="T171" s="515"/>
      <c r="U171" s="516"/>
      <c r="V171" s="516"/>
      <c r="W171" s="511"/>
      <c r="X171" s="517"/>
      <c r="Y171" s="513">
        <f>SUM(Y159:Y170)</f>
        <v>0</v>
      </c>
      <c r="Z171" s="258"/>
      <c r="AA171" s="433"/>
      <c r="AB171" s="515"/>
      <c r="AC171" s="516"/>
      <c r="AD171" s="516"/>
      <c r="AE171" s="511"/>
      <c r="AF171" s="517"/>
      <c r="AG171" s="513">
        <f>SUM(AG159:AG170)</f>
        <v>0</v>
      </c>
      <c r="AH171" s="258"/>
      <c r="AI171" s="433"/>
      <c r="AJ171" s="515"/>
      <c r="AK171" s="516"/>
      <c r="AL171" s="516"/>
      <c r="AM171" s="511"/>
      <c r="AN171" s="517"/>
      <c r="AO171" s="513">
        <f>SUM(AO159:AO170)</f>
        <v>0</v>
      </c>
      <c r="AP171" s="258"/>
      <c r="AQ171" s="433"/>
      <c r="AR171" s="515"/>
      <c r="AS171" s="516"/>
      <c r="AT171" s="516"/>
      <c r="AU171" s="511"/>
      <c r="AV171" s="517"/>
      <c r="AW171" s="513">
        <f>SUM(AW159:AW170)</f>
        <v>0</v>
      </c>
      <c r="AX171" s="258"/>
      <c r="AY171" s="433"/>
      <c r="AZ171" s="515"/>
      <c r="BA171" s="516"/>
      <c r="BB171" s="516"/>
      <c r="BC171" s="511"/>
      <c r="BD171" s="517"/>
      <c r="BE171" s="513">
        <f>SUM(BE159:BE170)</f>
        <v>0</v>
      </c>
      <c r="BF171" s="258"/>
      <c r="BG171" s="433"/>
      <c r="BH171" s="515"/>
      <c r="BI171" s="516"/>
      <c r="BJ171" s="516"/>
      <c r="BK171" s="511"/>
      <c r="BL171" s="517"/>
      <c r="BM171" s="513">
        <f>SUM(BM159:BM170)</f>
        <v>0</v>
      </c>
      <c r="BN171" s="258"/>
      <c r="BO171" s="433"/>
      <c r="BP171" s="515"/>
      <c r="BQ171" s="516"/>
      <c r="BR171" s="516"/>
      <c r="BS171" s="511"/>
      <c r="BT171" s="517"/>
      <c r="BU171" s="513">
        <f>SUM(BU159:BU170)</f>
        <v>0</v>
      </c>
      <c r="BV171" s="258"/>
      <c r="BW171" s="433"/>
      <c r="BX171" s="515"/>
      <c r="BY171" s="516"/>
      <c r="BZ171" s="516"/>
      <c r="CA171" s="511"/>
      <c r="CB171" s="517"/>
      <c r="CC171" s="513">
        <f>SUM(CC159:CC170)</f>
        <v>0</v>
      </c>
      <c r="CD171" s="258"/>
      <c r="CE171" s="433"/>
      <c r="CF171" s="515"/>
      <c r="CG171" s="516"/>
      <c r="CH171" s="516"/>
      <c r="CI171" s="511"/>
      <c r="CJ171" s="517"/>
      <c r="CK171" s="513">
        <f>SUM(CK159:CK170)</f>
        <v>0</v>
      </c>
      <c r="CL171" s="258"/>
      <c r="CM171" s="433"/>
      <c r="CN171" s="515"/>
      <c r="CO171" s="516"/>
      <c r="CP171" s="516"/>
      <c r="CQ171" s="511"/>
      <c r="CR171" s="517"/>
      <c r="CS171" s="513">
        <f>SUM(CS159:CS170)</f>
        <v>0</v>
      </c>
      <c r="CT171" s="258"/>
      <c r="CU171" s="433"/>
      <c r="CV171" s="515"/>
      <c r="CW171" s="516"/>
      <c r="CX171" s="516"/>
      <c r="CY171" s="511"/>
      <c r="CZ171" s="517"/>
      <c r="DA171" s="513">
        <f>SUM(DA159:DA170)</f>
        <v>0</v>
      </c>
      <c r="DB171" s="258"/>
      <c r="DC171" s="433"/>
      <c r="DD171" s="515"/>
      <c r="DE171" s="516"/>
      <c r="DF171" s="516"/>
      <c r="DG171" s="511"/>
      <c r="DH171" s="517"/>
      <c r="DI171" s="513">
        <f>SUM(DI159:DI170)</f>
        <v>0</v>
      </c>
      <c r="DJ171" s="258"/>
      <c r="DK171" s="433"/>
      <c r="DL171" s="515"/>
      <c r="DM171" s="516"/>
      <c r="DN171" s="516"/>
      <c r="DO171" s="511"/>
      <c r="DP171" s="517"/>
      <c r="DQ171" s="513">
        <f>SUM(DQ159:DQ170)</f>
        <v>0</v>
      </c>
      <c r="DR171" s="258"/>
      <c r="DS171" s="433"/>
      <c r="DT171" s="515"/>
      <c r="DU171" s="516"/>
      <c r="DV171" s="516"/>
      <c r="DW171" s="511"/>
      <c r="DX171" s="517"/>
      <c r="DY171" s="513">
        <f>SUM(DY159:DY170)</f>
        <v>0</v>
      </c>
      <c r="DZ171" s="258"/>
      <c r="EA171" s="433"/>
      <c r="EB171" s="515"/>
      <c r="EC171" s="516"/>
      <c r="ED171" s="516"/>
      <c r="EE171" s="511"/>
      <c r="EF171" s="517"/>
      <c r="EG171" s="513">
        <f>SUM(EG159:EG170)</f>
        <v>0</v>
      </c>
      <c r="EH171" s="258"/>
      <c r="EI171" s="433"/>
      <c r="EJ171" s="515"/>
      <c r="EK171" s="516"/>
      <c r="EL171" s="516"/>
      <c r="EM171" s="511"/>
      <c r="EN171" s="517"/>
      <c r="EO171" s="513">
        <f>SUM(EO159:EO170)</f>
        <v>0</v>
      </c>
      <c r="EP171" s="258"/>
      <c r="EQ171" s="433"/>
      <c r="ER171" s="515"/>
      <c r="ES171" s="516"/>
      <c r="ET171" s="516"/>
      <c r="EU171" s="511"/>
      <c r="EV171" s="517"/>
      <c r="EW171" s="513">
        <f>SUM(EW159:EW170)</f>
        <v>0</v>
      </c>
      <c r="EX171" s="258"/>
      <c r="EY171" s="433"/>
      <c r="EZ171" s="515"/>
      <c r="FA171" s="516"/>
      <c r="FB171" s="516"/>
      <c r="FC171" s="511"/>
      <c r="FD171" s="517"/>
      <c r="FE171" s="513">
        <f>SUM(FE159:FE170)</f>
        <v>0</v>
      </c>
      <c r="FF171" s="258"/>
      <c r="FG171" s="433"/>
    </row>
    <row r="172" spans="1:163" ht="37.5" customHeight="1" thickBot="1">
      <c r="B172" s="76" t="s">
        <v>336</v>
      </c>
      <c r="C172" s="115"/>
      <c r="D172" s="518"/>
      <c r="E172" s="364"/>
      <c r="F172" s="364"/>
      <c r="G172" s="519"/>
      <c r="H172" s="520"/>
      <c r="I172" s="521"/>
      <c r="J172" s="258"/>
      <c r="K172" s="433"/>
      <c r="L172" s="518"/>
      <c r="M172" s="364"/>
      <c r="N172" s="364"/>
      <c r="O172" s="519"/>
      <c r="P172" s="520"/>
      <c r="Q172" s="521"/>
      <c r="R172" s="258"/>
      <c r="S172" s="433"/>
      <c r="T172" s="518"/>
      <c r="U172" s="364"/>
      <c r="V172" s="364"/>
      <c r="W172" s="519"/>
      <c r="X172" s="520"/>
      <c r="Y172" s="521"/>
      <c r="Z172" s="258"/>
      <c r="AA172" s="433"/>
      <c r="AB172" s="518"/>
      <c r="AC172" s="364"/>
      <c r="AD172" s="364"/>
      <c r="AE172" s="519"/>
      <c r="AF172" s="520"/>
      <c r="AG172" s="521"/>
      <c r="AH172" s="258"/>
      <c r="AI172" s="433"/>
      <c r="AJ172" s="518"/>
      <c r="AK172" s="364"/>
      <c r="AL172" s="364"/>
      <c r="AM172" s="519"/>
      <c r="AN172" s="520"/>
      <c r="AO172" s="521"/>
      <c r="AP172" s="258"/>
      <c r="AQ172" s="433"/>
      <c r="AR172" s="518"/>
      <c r="AS172" s="364"/>
      <c r="AT172" s="364"/>
      <c r="AU172" s="519"/>
      <c r="AV172" s="520"/>
      <c r="AW172" s="521"/>
      <c r="AX172" s="258"/>
      <c r="AY172" s="433"/>
      <c r="AZ172" s="518"/>
      <c r="BA172" s="364"/>
      <c r="BB172" s="364"/>
      <c r="BC172" s="519"/>
      <c r="BD172" s="520"/>
      <c r="BE172" s="521"/>
      <c r="BF172" s="258"/>
      <c r="BG172" s="433"/>
      <c r="BH172" s="518"/>
      <c r="BI172" s="364"/>
      <c r="BJ172" s="364"/>
      <c r="BK172" s="519"/>
      <c r="BL172" s="520"/>
      <c r="BM172" s="521"/>
      <c r="BN172" s="258"/>
      <c r="BO172" s="433"/>
      <c r="BP172" s="518"/>
      <c r="BQ172" s="364"/>
      <c r="BR172" s="364"/>
      <c r="BS172" s="519"/>
      <c r="BT172" s="520"/>
      <c r="BU172" s="521"/>
      <c r="BV172" s="258"/>
      <c r="BW172" s="433"/>
      <c r="BX172" s="518"/>
      <c r="BY172" s="364"/>
      <c r="BZ172" s="364"/>
      <c r="CA172" s="519"/>
      <c r="CB172" s="520"/>
      <c r="CC172" s="521"/>
      <c r="CD172" s="258"/>
      <c r="CE172" s="433"/>
      <c r="CF172" s="518"/>
      <c r="CG172" s="364"/>
      <c r="CH172" s="364"/>
      <c r="CI172" s="519"/>
      <c r="CJ172" s="520"/>
      <c r="CK172" s="521"/>
      <c r="CL172" s="258"/>
      <c r="CM172" s="433"/>
      <c r="CN172" s="518"/>
      <c r="CO172" s="364"/>
      <c r="CP172" s="364"/>
      <c r="CQ172" s="519"/>
      <c r="CR172" s="520"/>
      <c r="CS172" s="521"/>
      <c r="CT172" s="258"/>
      <c r="CU172" s="433"/>
      <c r="CV172" s="518"/>
      <c r="CW172" s="364"/>
      <c r="CX172" s="364"/>
      <c r="CY172" s="519"/>
      <c r="CZ172" s="520"/>
      <c r="DA172" s="521"/>
      <c r="DB172" s="258"/>
      <c r="DC172" s="433"/>
      <c r="DD172" s="518"/>
      <c r="DE172" s="364"/>
      <c r="DF172" s="364"/>
      <c r="DG172" s="519"/>
      <c r="DH172" s="520"/>
      <c r="DI172" s="521"/>
      <c r="DJ172" s="258"/>
      <c r="DK172" s="433"/>
      <c r="DL172" s="518"/>
      <c r="DM172" s="364"/>
      <c r="DN172" s="364"/>
      <c r="DO172" s="519"/>
      <c r="DP172" s="520"/>
      <c r="DQ172" s="521"/>
      <c r="DR172" s="258"/>
      <c r="DS172" s="433"/>
      <c r="DT172" s="518"/>
      <c r="DU172" s="364"/>
      <c r="DV172" s="364"/>
      <c r="DW172" s="519"/>
      <c r="DX172" s="520"/>
      <c r="DY172" s="521"/>
      <c r="DZ172" s="258"/>
      <c r="EA172" s="433"/>
      <c r="EB172" s="518"/>
      <c r="EC172" s="364"/>
      <c r="ED172" s="364"/>
      <c r="EE172" s="519"/>
      <c r="EF172" s="520"/>
      <c r="EG172" s="521"/>
      <c r="EH172" s="258"/>
      <c r="EI172" s="433"/>
      <c r="EJ172" s="518"/>
      <c r="EK172" s="364"/>
      <c r="EL172" s="364"/>
      <c r="EM172" s="519"/>
      <c r="EN172" s="520"/>
      <c r="EO172" s="521"/>
      <c r="EP172" s="258"/>
      <c r="EQ172" s="433"/>
      <c r="ER172" s="518"/>
      <c r="ES172" s="364"/>
      <c r="ET172" s="364"/>
      <c r="EU172" s="519"/>
      <c r="EV172" s="520"/>
      <c r="EW172" s="521"/>
      <c r="EX172" s="258"/>
      <c r="EY172" s="433"/>
      <c r="EZ172" s="518"/>
      <c r="FA172" s="364"/>
      <c r="FB172" s="364"/>
      <c r="FC172" s="519"/>
      <c r="FD172" s="520"/>
      <c r="FE172" s="521"/>
      <c r="FF172" s="258"/>
      <c r="FG172" s="433"/>
    </row>
    <row r="173" spans="1:163" ht="37.5" customHeight="1" thickBot="1">
      <c r="A173" s="76"/>
      <c r="B173" s="87" t="s">
        <v>390</v>
      </c>
      <c r="C173" s="88" t="s">
        <v>391</v>
      </c>
      <c r="D173" s="509" t="s">
        <v>392</v>
      </c>
      <c r="E173" s="510" t="s">
        <v>393</v>
      </c>
      <c r="F173" s="382" t="s">
        <v>394</v>
      </c>
      <c r="G173" s="511" t="s">
        <v>395</v>
      </c>
      <c r="H173" s="512" t="s">
        <v>396</v>
      </c>
      <c r="I173" s="513" t="s">
        <v>397</v>
      </c>
      <c r="J173" s="256" t="s">
        <v>398</v>
      </c>
      <c r="K173" s="257" t="s">
        <v>399</v>
      </c>
      <c r="L173" s="509" t="s">
        <v>392</v>
      </c>
      <c r="M173" s="510" t="s">
        <v>393</v>
      </c>
      <c r="N173" s="382" t="s">
        <v>394</v>
      </c>
      <c r="O173" s="511" t="s">
        <v>395</v>
      </c>
      <c r="P173" s="512" t="s">
        <v>396</v>
      </c>
      <c r="Q173" s="513" t="s">
        <v>397</v>
      </c>
      <c r="R173" s="256" t="s">
        <v>398</v>
      </c>
      <c r="S173" s="257" t="s">
        <v>399</v>
      </c>
      <c r="T173" s="509" t="s">
        <v>392</v>
      </c>
      <c r="U173" s="510" t="s">
        <v>393</v>
      </c>
      <c r="V173" s="382" t="s">
        <v>394</v>
      </c>
      <c r="W173" s="511" t="s">
        <v>395</v>
      </c>
      <c r="X173" s="512" t="s">
        <v>396</v>
      </c>
      <c r="Y173" s="513" t="s">
        <v>397</v>
      </c>
      <c r="Z173" s="256" t="s">
        <v>398</v>
      </c>
      <c r="AA173" s="257" t="s">
        <v>399</v>
      </c>
      <c r="AB173" s="509" t="s">
        <v>392</v>
      </c>
      <c r="AC173" s="510" t="s">
        <v>393</v>
      </c>
      <c r="AD173" s="382" t="s">
        <v>394</v>
      </c>
      <c r="AE173" s="511" t="s">
        <v>395</v>
      </c>
      <c r="AF173" s="512" t="s">
        <v>396</v>
      </c>
      <c r="AG173" s="513" t="s">
        <v>397</v>
      </c>
      <c r="AH173" s="256" t="s">
        <v>398</v>
      </c>
      <c r="AI173" s="257" t="s">
        <v>399</v>
      </c>
      <c r="AJ173" s="509" t="s">
        <v>392</v>
      </c>
      <c r="AK173" s="510" t="s">
        <v>393</v>
      </c>
      <c r="AL173" s="382" t="s">
        <v>394</v>
      </c>
      <c r="AM173" s="511" t="s">
        <v>395</v>
      </c>
      <c r="AN173" s="512" t="s">
        <v>396</v>
      </c>
      <c r="AO173" s="513" t="s">
        <v>397</v>
      </c>
      <c r="AP173" s="256" t="s">
        <v>398</v>
      </c>
      <c r="AQ173" s="257" t="s">
        <v>399</v>
      </c>
      <c r="AR173" s="509" t="s">
        <v>392</v>
      </c>
      <c r="AS173" s="510" t="s">
        <v>393</v>
      </c>
      <c r="AT173" s="382" t="s">
        <v>394</v>
      </c>
      <c r="AU173" s="511" t="s">
        <v>395</v>
      </c>
      <c r="AV173" s="512" t="s">
        <v>396</v>
      </c>
      <c r="AW173" s="513" t="s">
        <v>397</v>
      </c>
      <c r="AX173" s="256" t="s">
        <v>398</v>
      </c>
      <c r="AY173" s="257" t="s">
        <v>399</v>
      </c>
      <c r="AZ173" s="509" t="s">
        <v>392</v>
      </c>
      <c r="BA173" s="510" t="s">
        <v>393</v>
      </c>
      <c r="BB173" s="382" t="s">
        <v>394</v>
      </c>
      <c r="BC173" s="511" t="s">
        <v>395</v>
      </c>
      <c r="BD173" s="512" t="s">
        <v>396</v>
      </c>
      <c r="BE173" s="513" t="s">
        <v>397</v>
      </c>
      <c r="BF173" s="256" t="s">
        <v>398</v>
      </c>
      <c r="BG173" s="257" t="s">
        <v>399</v>
      </c>
      <c r="BH173" s="509" t="s">
        <v>392</v>
      </c>
      <c r="BI173" s="510" t="s">
        <v>393</v>
      </c>
      <c r="BJ173" s="382" t="s">
        <v>394</v>
      </c>
      <c r="BK173" s="511" t="s">
        <v>395</v>
      </c>
      <c r="BL173" s="512" t="s">
        <v>396</v>
      </c>
      <c r="BM173" s="513" t="s">
        <v>397</v>
      </c>
      <c r="BN173" s="256" t="s">
        <v>398</v>
      </c>
      <c r="BO173" s="257" t="s">
        <v>399</v>
      </c>
      <c r="BP173" s="509" t="s">
        <v>392</v>
      </c>
      <c r="BQ173" s="510" t="s">
        <v>393</v>
      </c>
      <c r="BR173" s="382" t="s">
        <v>394</v>
      </c>
      <c r="BS173" s="511" t="s">
        <v>395</v>
      </c>
      <c r="BT173" s="512" t="s">
        <v>396</v>
      </c>
      <c r="BU173" s="513" t="s">
        <v>397</v>
      </c>
      <c r="BV173" s="256" t="s">
        <v>398</v>
      </c>
      <c r="BW173" s="257" t="s">
        <v>399</v>
      </c>
      <c r="BX173" s="509" t="s">
        <v>392</v>
      </c>
      <c r="BY173" s="510" t="s">
        <v>393</v>
      </c>
      <c r="BZ173" s="382" t="s">
        <v>394</v>
      </c>
      <c r="CA173" s="511" t="s">
        <v>395</v>
      </c>
      <c r="CB173" s="512" t="s">
        <v>396</v>
      </c>
      <c r="CC173" s="513" t="s">
        <v>397</v>
      </c>
      <c r="CD173" s="256" t="s">
        <v>398</v>
      </c>
      <c r="CE173" s="257" t="s">
        <v>399</v>
      </c>
      <c r="CF173" s="509" t="s">
        <v>392</v>
      </c>
      <c r="CG173" s="510" t="s">
        <v>393</v>
      </c>
      <c r="CH173" s="382" t="s">
        <v>394</v>
      </c>
      <c r="CI173" s="511" t="s">
        <v>395</v>
      </c>
      <c r="CJ173" s="512" t="s">
        <v>396</v>
      </c>
      <c r="CK173" s="513" t="s">
        <v>397</v>
      </c>
      <c r="CL173" s="256" t="s">
        <v>398</v>
      </c>
      <c r="CM173" s="257" t="s">
        <v>399</v>
      </c>
      <c r="CN173" s="509" t="s">
        <v>392</v>
      </c>
      <c r="CO173" s="510" t="s">
        <v>393</v>
      </c>
      <c r="CP173" s="382" t="s">
        <v>394</v>
      </c>
      <c r="CQ173" s="511" t="s">
        <v>395</v>
      </c>
      <c r="CR173" s="512" t="s">
        <v>396</v>
      </c>
      <c r="CS173" s="513" t="s">
        <v>397</v>
      </c>
      <c r="CT173" s="256" t="s">
        <v>398</v>
      </c>
      <c r="CU173" s="257" t="s">
        <v>399</v>
      </c>
      <c r="CV173" s="509" t="s">
        <v>392</v>
      </c>
      <c r="CW173" s="510" t="s">
        <v>393</v>
      </c>
      <c r="CX173" s="382" t="s">
        <v>394</v>
      </c>
      <c r="CY173" s="511" t="s">
        <v>395</v>
      </c>
      <c r="CZ173" s="512" t="s">
        <v>396</v>
      </c>
      <c r="DA173" s="513" t="s">
        <v>397</v>
      </c>
      <c r="DB173" s="256" t="s">
        <v>398</v>
      </c>
      <c r="DC173" s="257" t="s">
        <v>399</v>
      </c>
      <c r="DD173" s="509" t="s">
        <v>392</v>
      </c>
      <c r="DE173" s="510" t="s">
        <v>393</v>
      </c>
      <c r="DF173" s="382" t="s">
        <v>394</v>
      </c>
      <c r="DG173" s="511" t="s">
        <v>395</v>
      </c>
      <c r="DH173" s="512" t="s">
        <v>396</v>
      </c>
      <c r="DI173" s="513" t="s">
        <v>397</v>
      </c>
      <c r="DJ173" s="256" t="s">
        <v>398</v>
      </c>
      <c r="DK173" s="257" t="s">
        <v>399</v>
      </c>
      <c r="DL173" s="509" t="s">
        <v>392</v>
      </c>
      <c r="DM173" s="510" t="s">
        <v>393</v>
      </c>
      <c r="DN173" s="382" t="s">
        <v>394</v>
      </c>
      <c r="DO173" s="511" t="s">
        <v>395</v>
      </c>
      <c r="DP173" s="512" t="s">
        <v>396</v>
      </c>
      <c r="DQ173" s="513" t="s">
        <v>397</v>
      </c>
      <c r="DR173" s="256" t="s">
        <v>398</v>
      </c>
      <c r="DS173" s="257" t="s">
        <v>399</v>
      </c>
      <c r="DT173" s="509" t="s">
        <v>392</v>
      </c>
      <c r="DU173" s="510" t="s">
        <v>393</v>
      </c>
      <c r="DV173" s="382" t="s">
        <v>394</v>
      </c>
      <c r="DW173" s="511" t="s">
        <v>395</v>
      </c>
      <c r="DX173" s="512" t="s">
        <v>396</v>
      </c>
      <c r="DY173" s="513" t="s">
        <v>397</v>
      </c>
      <c r="DZ173" s="256" t="s">
        <v>398</v>
      </c>
      <c r="EA173" s="257" t="s">
        <v>399</v>
      </c>
      <c r="EB173" s="509" t="s">
        <v>392</v>
      </c>
      <c r="EC173" s="510" t="s">
        <v>393</v>
      </c>
      <c r="ED173" s="382" t="s">
        <v>394</v>
      </c>
      <c r="EE173" s="511" t="s">
        <v>395</v>
      </c>
      <c r="EF173" s="512" t="s">
        <v>396</v>
      </c>
      <c r="EG173" s="513" t="s">
        <v>397</v>
      </c>
      <c r="EH173" s="256" t="s">
        <v>398</v>
      </c>
      <c r="EI173" s="257" t="s">
        <v>399</v>
      </c>
      <c r="EJ173" s="509" t="s">
        <v>392</v>
      </c>
      <c r="EK173" s="510" t="s">
        <v>393</v>
      </c>
      <c r="EL173" s="382" t="s">
        <v>394</v>
      </c>
      <c r="EM173" s="511" t="s">
        <v>395</v>
      </c>
      <c r="EN173" s="512" t="s">
        <v>396</v>
      </c>
      <c r="EO173" s="513" t="s">
        <v>397</v>
      </c>
      <c r="EP173" s="256" t="s">
        <v>398</v>
      </c>
      <c r="EQ173" s="257" t="s">
        <v>399</v>
      </c>
      <c r="ER173" s="509" t="s">
        <v>392</v>
      </c>
      <c r="ES173" s="510" t="s">
        <v>393</v>
      </c>
      <c r="ET173" s="382" t="s">
        <v>394</v>
      </c>
      <c r="EU173" s="511" t="s">
        <v>395</v>
      </c>
      <c r="EV173" s="512" t="s">
        <v>396</v>
      </c>
      <c r="EW173" s="513" t="s">
        <v>397</v>
      </c>
      <c r="EX173" s="256" t="s">
        <v>398</v>
      </c>
      <c r="EY173" s="257" t="s">
        <v>399</v>
      </c>
      <c r="EZ173" s="509" t="s">
        <v>392</v>
      </c>
      <c r="FA173" s="510" t="s">
        <v>393</v>
      </c>
      <c r="FB173" s="382" t="s">
        <v>394</v>
      </c>
      <c r="FC173" s="511" t="s">
        <v>395</v>
      </c>
      <c r="FD173" s="512" t="s">
        <v>396</v>
      </c>
      <c r="FE173" s="513" t="s">
        <v>397</v>
      </c>
      <c r="FF173" s="256" t="s">
        <v>398</v>
      </c>
      <c r="FG173" s="257" t="s">
        <v>399</v>
      </c>
    </row>
    <row r="174" spans="1:163" ht="37.5" customHeight="1" thickBot="1">
      <c r="A174" s="76"/>
      <c r="B174" s="41">
        <v>1</v>
      </c>
      <c r="C174" s="149" t="s">
        <v>1140</v>
      </c>
      <c r="D174" s="287"/>
      <c r="E174" s="390">
        <v>1</v>
      </c>
      <c r="F174" s="390" t="s">
        <v>401</v>
      </c>
      <c r="G174" s="397"/>
      <c r="H174" s="398"/>
      <c r="I174" s="393">
        <f t="shared" ref="I174:I185" si="360">+(G174+(G174*H174))*E174</f>
        <v>0</v>
      </c>
      <c r="J174" s="247" t="s">
        <v>1216</v>
      </c>
      <c r="K174" s="248"/>
      <c r="L174" s="287"/>
      <c r="M174" s="390">
        <v>1</v>
      </c>
      <c r="N174" s="390" t="s">
        <v>401</v>
      </c>
      <c r="O174" s="397"/>
      <c r="P174" s="398"/>
      <c r="Q174" s="393">
        <f t="shared" ref="Q174:Q185" si="361">+(O174+(O174*P174))*M174</f>
        <v>0</v>
      </c>
      <c r="R174" s="247" t="s">
        <v>1216</v>
      </c>
      <c r="S174" s="248"/>
      <c r="T174" s="287"/>
      <c r="U174" s="390">
        <v>1</v>
      </c>
      <c r="V174" s="390" t="s">
        <v>401</v>
      </c>
      <c r="W174" s="397"/>
      <c r="X174" s="398"/>
      <c r="Y174" s="393">
        <f t="shared" ref="Y174:Y185" si="362">+(W174+(W174*X174))*U174</f>
        <v>0</v>
      </c>
      <c r="Z174" s="247" t="s">
        <v>1216</v>
      </c>
      <c r="AA174" s="248"/>
      <c r="AB174" s="287"/>
      <c r="AC174" s="390">
        <v>1</v>
      </c>
      <c r="AD174" s="390" t="s">
        <v>401</v>
      </c>
      <c r="AE174" s="397"/>
      <c r="AF174" s="398"/>
      <c r="AG174" s="393">
        <f t="shared" ref="AG174:AG185" si="363">+(AE174+(AE174*AF174))*AC174</f>
        <v>0</v>
      </c>
      <c r="AH174" s="247" t="s">
        <v>1216</v>
      </c>
      <c r="AI174" s="248"/>
      <c r="AJ174" s="287"/>
      <c r="AK174" s="390">
        <v>1</v>
      </c>
      <c r="AL174" s="390" t="s">
        <v>401</v>
      </c>
      <c r="AM174" s="397"/>
      <c r="AN174" s="398"/>
      <c r="AO174" s="393">
        <f t="shared" ref="AO174:AO185" si="364">+(AM174+(AM174*AN174))*AK174</f>
        <v>0</v>
      </c>
      <c r="AP174" s="247" t="s">
        <v>1216</v>
      </c>
      <c r="AQ174" s="248"/>
      <c r="AR174" s="287"/>
      <c r="AS174" s="390">
        <v>1</v>
      </c>
      <c r="AT174" s="390" t="s">
        <v>401</v>
      </c>
      <c r="AU174" s="397"/>
      <c r="AV174" s="398"/>
      <c r="AW174" s="393">
        <f t="shared" ref="AW174:AW185" si="365">+(AU174+(AU174*AV174))*AS174</f>
        <v>0</v>
      </c>
      <c r="AX174" s="247" t="s">
        <v>1216</v>
      </c>
      <c r="AY174" s="248"/>
      <c r="AZ174" s="287"/>
      <c r="BA174" s="390">
        <v>1</v>
      </c>
      <c r="BB174" s="390" t="s">
        <v>401</v>
      </c>
      <c r="BC174" s="397"/>
      <c r="BD174" s="398"/>
      <c r="BE174" s="393">
        <f t="shared" ref="BE174:BE185" si="366">+(BC174+(BC174*BD174))*BA174</f>
        <v>0</v>
      </c>
      <c r="BF174" s="247" t="s">
        <v>1216</v>
      </c>
      <c r="BG174" s="248"/>
      <c r="BH174" s="287"/>
      <c r="BI174" s="390">
        <v>1</v>
      </c>
      <c r="BJ174" s="390" t="s">
        <v>401</v>
      </c>
      <c r="BK174" s="397"/>
      <c r="BL174" s="398"/>
      <c r="BM174" s="393">
        <f t="shared" ref="BM174:BM185" si="367">+(BK174+(BK174*BL174))*BI174</f>
        <v>0</v>
      </c>
      <c r="BN174" s="247" t="s">
        <v>1216</v>
      </c>
      <c r="BO174" s="248"/>
      <c r="BP174" s="287"/>
      <c r="BQ174" s="390">
        <v>1</v>
      </c>
      <c r="BR174" s="390" t="s">
        <v>401</v>
      </c>
      <c r="BS174" s="397"/>
      <c r="BT174" s="398"/>
      <c r="BU174" s="393">
        <f t="shared" ref="BU174:BU185" si="368">+(BS174+(BS174*BT174))*BQ174</f>
        <v>0</v>
      </c>
      <c r="BV174" s="247" t="s">
        <v>1216</v>
      </c>
      <c r="BW174" s="248"/>
      <c r="BX174" s="287"/>
      <c r="BY174" s="390">
        <v>1</v>
      </c>
      <c r="BZ174" s="390" t="s">
        <v>401</v>
      </c>
      <c r="CA174" s="397"/>
      <c r="CB174" s="398"/>
      <c r="CC174" s="393">
        <f t="shared" ref="CC174:CC185" si="369">+(CA174+(CA174*CB174))*BY174</f>
        <v>0</v>
      </c>
      <c r="CD174" s="247" t="s">
        <v>1216</v>
      </c>
      <c r="CE174" s="248"/>
      <c r="CF174" s="287"/>
      <c r="CG174" s="390">
        <v>1</v>
      </c>
      <c r="CH174" s="390" t="s">
        <v>401</v>
      </c>
      <c r="CI174" s="397"/>
      <c r="CJ174" s="398"/>
      <c r="CK174" s="393">
        <f t="shared" ref="CK174:CK185" si="370">+(CI174+(CI174*CJ174))*CG174</f>
        <v>0</v>
      </c>
      <c r="CL174" s="247" t="s">
        <v>1216</v>
      </c>
      <c r="CM174" s="248"/>
      <c r="CN174" s="287" t="s">
        <v>1366</v>
      </c>
      <c r="CO174" s="390">
        <v>1</v>
      </c>
      <c r="CP174" s="390" t="s">
        <v>401</v>
      </c>
      <c r="CQ174" s="397">
        <v>1571650</v>
      </c>
      <c r="CR174" s="398"/>
      <c r="CS174" s="393">
        <f t="shared" ref="CS174:CS185" si="371">+(CQ174+(CQ174*CR174))*CO174</f>
        <v>1571650</v>
      </c>
      <c r="CT174" s="247" t="s">
        <v>402</v>
      </c>
      <c r="CU174" s="248"/>
      <c r="CV174" s="287" t="s">
        <v>1367</v>
      </c>
      <c r="CW174" s="390">
        <v>1</v>
      </c>
      <c r="CX174" s="390" t="s">
        <v>401</v>
      </c>
      <c r="CY174" s="397">
        <v>1650000</v>
      </c>
      <c r="CZ174" s="398">
        <v>0</v>
      </c>
      <c r="DA174" s="393">
        <f t="shared" ref="DA174:DA185" si="372">+(CY174+(CY174*CZ174))*CW174</f>
        <v>1650000</v>
      </c>
      <c r="DB174" s="247" t="s">
        <v>402</v>
      </c>
      <c r="DC174" s="248"/>
      <c r="DD174" s="287"/>
      <c r="DE174" s="390">
        <v>1</v>
      </c>
      <c r="DF174" s="390" t="s">
        <v>401</v>
      </c>
      <c r="DG174" s="397"/>
      <c r="DH174" s="398"/>
      <c r="DI174" s="393">
        <f t="shared" ref="DI174:DI185" si="373">+(DG174+(DG174*DH174))*DE174</f>
        <v>0</v>
      </c>
      <c r="DJ174" s="247" t="s">
        <v>1216</v>
      </c>
      <c r="DK174" s="248"/>
      <c r="DL174" s="287" t="s">
        <v>1487</v>
      </c>
      <c r="DM174" s="390">
        <v>1</v>
      </c>
      <c r="DN174" s="390" t="s">
        <v>401</v>
      </c>
      <c r="DO174" s="397">
        <v>1361000</v>
      </c>
      <c r="DP174" s="398"/>
      <c r="DQ174" s="393">
        <f t="shared" ref="DQ174:DQ185" si="374">+(DO174+(DO174*DP174))*DM174</f>
        <v>1361000</v>
      </c>
      <c r="DR174" s="247" t="s">
        <v>1218</v>
      </c>
      <c r="DS174" s="399" t="s">
        <v>1595</v>
      </c>
      <c r="DT174" s="287"/>
      <c r="DU174" s="390">
        <v>1</v>
      </c>
      <c r="DV174" s="390" t="s">
        <v>401</v>
      </c>
      <c r="DW174" s="397"/>
      <c r="DX174" s="398"/>
      <c r="DY174" s="393">
        <f t="shared" ref="DY174:DY185" si="375">+(DW174+(DW174*DX174))*DU174</f>
        <v>0</v>
      </c>
      <c r="DZ174" s="247" t="s">
        <v>1216</v>
      </c>
      <c r="EA174" s="248"/>
      <c r="EB174" s="287"/>
      <c r="EC174" s="390">
        <v>1</v>
      </c>
      <c r="ED174" s="390" t="s">
        <v>401</v>
      </c>
      <c r="EE174" s="397"/>
      <c r="EF174" s="398"/>
      <c r="EG174" s="393">
        <f t="shared" ref="EG174:EG185" si="376">+(EE174+(EE174*EF174))*EC174</f>
        <v>0</v>
      </c>
      <c r="EH174" s="247" t="s">
        <v>1216</v>
      </c>
      <c r="EI174" s="248"/>
      <c r="EJ174" s="287" t="s">
        <v>1368</v>
      </c>
      <c r="EK174" s="390">
        <v>1</v>
      </c>
      <c r="EL174" s="390" t="s">
        <v>401</v>
      </c>
      <c r="EM174" s="397">
        <v>6009316</v>
      </c>
      <c r="EN174" s="398">
        <v>0</v>
      </c>
      <c r="EO174" s="393">
        <f t="shared" ref="EO174:EO185" si="377">+(EM174+(EM174*EN174))*EK174</f>
        <v>6009316</v>
      </c>
      <c r="EP174" s="247" t="s">
        <v>402</v>
      </c>
      <c r="EQ174" s="248"/>
      <c r="ER174" s="287"/>
      <c r="ES174" s="390">
        <v>1</v>
      </c>
      <c r="ET174" s="390" t="s">
        <v>401</v>
      </c>
      <c r="EU174" s="397"/>
      <c r="EV174" s="398"/>
      <c r="EW174" s="393">
        <f t="shared" ref="EW174:EW185" si="378">+(EU174+(EU174*EV174))*ES174</f>
        <v>0</v>
      </c>
      <c r="EX174" s="247" t="s">
        <v>1216</v>
      </c>
      <c r="EY174" s="248"/>
      <c r="EZ174" s="287"/>
      <c r="FA174" s="390">
        <v>1</v>
      </c>
      <c r="FB174" s="390" t="s">
        <v>401</v>
      </c>
      <c r="FC174" s="397"/>
      <c r="FD174" s="398"/>
      <c r="FE174" s="393">
        <f t="shared" ref="FE174:FE185" si="379">+(FC174+(FC174*FD174))*FA174</f>
        <v>0</v>
      </c>
      <c r="FF174" s="247" t="s">
        <v>1216</v>
      </c>
      <c r="FG174" s="248"/>
    </row>
    <row r="175" spans="1:163" ht="37.5" customHeight="1">
      <c r="A175" s="76"/>
      <c r="B175" s="41">
        <v>2</v>
      </c>
      <c r="C175" s="149" t="s">
        <v>1132</v>
      </c>
      <c r="D175" s="287"/>
      <c r="E175" s="390">
        <v>1</v>
      </c>
      <c r="F175" s="390" t="s">
        <v>401</v>
      </c>
      <c r="G175" s="397"/>
      <c r="H175" s="398"/>
      <c r="I175" s="393">
        <f t="shared" si="360"/>
        <v>0</v>
      </c>
      <c r="J175" s="258"/>
      <c r="K175" s="433"/>
      <c r="L175" s="287"/>
      <c r="M175" s="390">
        <v>1</v>
      </c>
      <c r="N175" s="390" t="s">
        <v>401</v>
      </c>
      <c r="O175" s="397"/>
      <c r="P175" s="398"/>
      <c r="Q175" s="393">
        <f t="shared" si="361"/>
        <v>0</v>
      </c>
      <c r="R175" s="258"/>
      <c r="S175" s="433"/>
      <c r="T175" s="287"/>
      <c r="U175" s="390">
        <v>1</v>
      </c>
      <c r="V175" s="390" t="s">
        <v>401</v>
      </c>
      <c r="W175" s="397"/>
      <c r="X175" s="398"/>
      <c r="Y175" s="393">
        <f t="shared" si="362"/>
        <v>0</v>
      </c>
      <c r="Z175" s="258"/>
      <c r="AA175" s="433"/>
      <c r="AB175" s="287"/>
      <c r="AC175" s="390">
        <v>1</v>
      </c>
      <c r="AD175" s="390" t="s">
        <v>401</v>
      </c>
      <c r="AE175" s="397"/>
      <c r="AF175" s="398"/>
      <c r="AG175" s="393">
        <f t="shared" si="363"/>
        <v>0</v>
      </c>
      <c r="AH175" s="258"/>
      <c r="AI175" s="433"/>
      <c r="AJ175" s="287"/>
      <c r="AK175" s="390">
        <v>1</v>
      </c>
      <c r="AL175" s="390" t="s">
        <v>401</v>
      </c>
      <c r="AM175" s="397"/>
      <c r="AN175" s="398"/>
      <c r="AO175" s="393">
        <f t="shared" si="364"/>
        <v>0</v>
      </c>
      <c r="AP175" s="258"/>
      <c r="AQ175" s="433"/>
      <c r="AR175" s="287"/>
      <c r="AS175" s="390">
        <v>1</v>
      </c>
      <c r="AT175" s="390" t="s">
        <v>401</v>
      </c>
      <c r="AU175" s="397"/>
      <c r="AV175" s="398"/>
      <c r="AW175" s="393">
        <f t="shared" si="365"/>
        <v>0</v>
      </c>
      <c r="AX175" s="258"/>
      <c r="AY175" s="433"/>
      <c r="AZ175" s="287"/>
      <c r="BA175" s="390">
        <v>1</v>
      </c>
      <c r="BB175" s="390" t="s">
        <v>401</v>
      </c>
      <c r="BC175" s="397"/>
      <c r="BD175" s="398"/>
      <c r="BE175" s="393">
        <f t="shared" si="366"/>
        <v>0</v>
      </c>
      <c r="BF175" s="258"/>
      <c r="BG175" s="433"/>
      <c r="BH175" s="287"/>
      <c r="BI175" s="390">
        <v>1</v>
      </c>
      <c r="BJ175" s="390" t="s">
        <v>401</v>
      </c>
      <c r="BK175" s="397"/>
      <c r="BL175" s="398"/>
      <c r="BM175" s="393">
        <f t="shared" si="367"/>
        <v>0</v>
      </c>
      <c r="BN175" s="258"/>
      <c r="BO175" s="433"/>
      <c r="BP175" s="287"/>
      <c r="BQ175" s="390">
        <v>1</v>
      </c>
      <c r="BR175" s="390" t="s">
        <v>401</v>
      </c>
      <c r="BS175" s="397"/>
      <c r="BT175" s="398"/>
      <c r="BU175" s="393">
        <f t="shared" si="368"/>
        <v>0</v>
      </c>
      <c r="BV175" s="258"/>
      <c r="BW175" s="433"/>
      <c r="BX175" s="287"/>
      <c r="BY175" s="390">
        <v>1</v>
      </c>
      <c r="BZ175" s="390" t="s">
        <v>401</v>
      </c>
      <c r="CA175" s="397"/>
      <c r="CB175" s="398"/>
      <c r="CC175" s="393">
        <f t="shared" si="369"/>
        <v>0</v>
      </c>
      <c r="CD175" s="258"/>
      <c r="CE175" s="433"/>
      <c r="CF175" s="287"/>
      <c r="CG175" s="390">
        <v>1</v>
      </c>
      <c r="CH175" s="390" t="s">
        <v>401</v>
      </c>
      <c r="CI175" s="397"/>
      <c r="CJ175" s="398"/>
      <c r="CK175" s="393">
        <f t="shared" si="370"/>
        <v>0</v>
      </c>
      <c r="CL175" s="258"/>
      <c r="CM175" s="433"/>
      <c r="CN175" s="287" t="s">
        <v>1366</v>
      </c>
      <c r="CO175" s="390">
        <v>1</v>
      </c>
      <c r="CP175" s="390" t="s">
        <v>401</v>
      </c>
      <c r="CQ175" s="397">
        <v>934150</v>
      </c>
      <c r="CR175" s="398"/>
      <c r="CS175" s="393">
        <f t="shared" si="371"/>
        <v>934150</v>
      </c>
      <c r="CT175" s="258"/>
      <c r="CU175" s="433"/>
      <c r="CV175" s="287" t="s">
        <v>1367</v>
      </c>
      <c r="CW175" s="390">
        <v>1</v>
      </c>
      <c r="CX175" s="390" t="s">
        <v>401</v>
      </c>
      <c r="CY175" s="397">
        <v>1900000</v>
      </c>
      <c r="CZ175" s="398">
        <v>0</v>
      </c>
      <c r="DA175" s="393">
        <f t="shared" si="372"/>
        <v>1900000</v>
      </c>
      <c r="DB175" s="258"/>
      <c r="DC175" s="433"/>
      <c r="DD175" s="287"/>
      <c r="DE175" s="390">
        <v>1</v>
      </c>
      <c r="DF175" s="390" t="s">
        <v>401</v>
      </c>
      <c r="DG175" s="397"/>
      <c r="DH175" s="398"/>
      <c r="DI175" s="393">
        <f t="shared" si="373"/>
        <v>0</v>
      </c>
      <c r="DJ175" s="258"/>
      <c r="DK175" s="433"/>
      <c r="DL175" s="287" t="s">
        <v>1487</v>
      </c>
      <c r="DM175" s="390">
        <v>1</v>
      </c>
      <c r="DN175" s="390" t="s">
        <v>401</v>
      </c>
      <c r="DO175" s="397">
        <v>535000</v>
      </c>
      <c r="DP175" s="398"/>
      <c r="DQ175" s="393">
        <f t="shared" si="374"/>
        <v>535000</v>
      </c>
      <c r="DR175" s="258"/>
      <c r="DS175" s="433"/>
      <c r="DT175" s="287"/>
      <c r="DU175" s="390">
        <v>1</v>
      </c>
      <c r="DV175" s="390" t="s">
        <v>401</v>
      </c>
      <c r="DW175" s="397"/>
      <c r="DX175" s="398"/>
      <c r="DY175" s="393">
        <f t="shared" si="375"/>
        <v>0</v>
      </c>
      <c r="DZ175" s="258"/>
      <c r="EA175" s="433"/>
      <c r="EB175" s="287"/>
      <c r="EC175" s="390">
        <v>1</v>
      </c>
      <c r="ED175" s="390" t="s">
        <v>401</v>
      </c>
      <c r="EE175" s="397"/>
      <c r="EF175" s="398"/>
      <c r="EG175" s="393">
        <f t="shared" si="376"/>
        <v>0</v>
      </c>
      <c r="EH175" s="258"/>
      <c r="EI175" s="433"/>
      <c r="EJ175" s="287" t="s">
        <v>1368</v>
      </c>
      <c r="EK175" s="390">
        <v>1</v>
      </c>
      <c r="EL175" s="390" t="s">
        <v>401</v>
      </c>
      <c r="EM175" s="397">
        <v>1489589</v>
      </c>
      <c r="EN175" s="398">
        <v>0</v>
      </c>
      <c r="EO175" s="393">
        <f t="shared" si="377"/>
        <v>1489589</v>
      </c>
      <c r="EP175" s="258"/>
      <c r="EQ175" s="433"/>
      <c r="ER175" s="287"/>
      <c r="ES175" s="390">
        <v>1</v>
      </c>
      <c r="ET175" s="390" t="s">
        <v>401</v>
      </c>
      <c r="EU175" s="397"/>
      <c r="EV175" s="398"/>
      <c r="EW175" s="393">
        <f t="shared" si="378"/>
        <v>0</v>
      </c>
      <c r="EX175" s="258"/>
      <c r="EY175" s="433"/>
      <c r="EZ175" s="287"/>
      <c r="FA175" s="390">
        <v>1</v>
      </c>
      <c r="FB175" s="390" t="s">
        <v>401</v>
      </c>
      <c r="FC175" s="397"/>
      <c r="FD175" s="398"/>
      <c r="FE175" s="393">
        <f t="shared" si="379"/>
        <v>0</v>
      </c>
      <c r="FF175" s="258"/>
      <c r="FG175" s="433"/>
    </row>
    <row r="176" spans="1:163" ht="37.5" customHeight="1">
      <c r="A176" s="76"/>
      <c r="B176" s="41">
        <v>3</v>
      </c>
      <c r="C176" s="149" t="s">
        <v>1142</v>
      </c>
      <c r="D176" s="287"/>
      <c r="E176" s="390">
        <v>1</v>
      </c>
      <c r="F176" s="390" t="s">
        <v>401</v>
      </c>
      <c r="G176" s="397"/>
      <c r="H176" s="398"/>
      <c r="I176" s="393">
        <f t="shared" si="360"/>
        <v>0</v>
      </c>
      <c r="J176" s="258"/>
      <c r="K176" s="433"/>
      <c r="L176" s="287"/>
      <c r="M176" s="390">
        <v>1</v>
      </c>
      <c r="N176" s="390" t="s">
        <v>401</v>
      </c>
      <c r="O176" s="397"/>
      <c r="P176" s="398"/>
      <c r="Q176" s="393">
        <f t="shared" si="361"/>
        <v>0</v>
      </c>
      <c r="R176" s="258"/>
      <c r="S176" s="433"/>
      <c r="T176" s="287"/>
      <c r="U176" s="390">
        <v>1</v>
      </c>
      <c r="V176" s="390" t="s">
        <v>401</v>
      </c>
      <c r="W176" s="397"/>
      <c r="X176" s="398"/>
      <c r="Y176" s="393">
        <f t="shared" si="362"/>
        <v>0</v>
      </c>
      <c r="Z176" s="258"/>
      <c r="AA176" s="433"/>
      <c r="AB176" s="287"/>
      <c r="AC176" s="390">
        <v>1</v>
      </c>
      <c r="AD176" s="390" t="s">
        <v>401</v>
      </c>
      <c r="AE176" s="397"/>
      <c r="AF176" s="398"/>
      <c r="AG176" s="393">
        <f t="shared" si="363"/>
        <v>0</v>
      </c>
      <c r="AH176" s="258"/>
      <c r="AI176" s="433"/>
      <c r="AJ176" s="287"/>
      <c r="AK176" s="390">
        <v>1</v>
      </c>
      <c r="AL176" s="390" t="s">
        <v>401</v>
      </c>
      <c r="AM176" s="397"/>
      <c r="AN176" s="398"/>
      <c r="AO176" s="393">
        <f t="shared" si="364"/>
        <v>0</v>
      </c>
      <c r="AP176" s="258"/>
      <c r="AQ176" s="433"/>
      <c r="AR176" s="287"/>
      <c r="AS176" s="390">
        <v>1</v>
      </c>
      <c r="AT176" s="390" t="s">
        <v>401</v>
      </c>
      <c r="AU176" s="397"/>
      <c r="AV176" s="398"/>
      <c r="AW176" s="393">
        <f t="shared" si="365"/>
        <v>0</v>
      </c>
      <c r="AX176" s="258"/>
      <c r="AY176" s="433"/>
      <c r="AZ176" s="287"/>
      <c r="BA176" s="390">
        <v>1</v>
      </c>
      <c r="BB176" s="390" t="s">
        <v>401</v>
      </c>
      <c r="BC176" s="397"/>
      <c r="BD176" s="398"/>
      <c r="BE176" s="393">
        <f t="shared" si="366"/>
        <v>0</v>
      </c>
      <c r="BF176" s="258"/>
      <c r="BG176" s="433"/>
      <c r="BH176" s="287"/>
      <c r="BI176" s="390">
        <v>1</v>
      </c>
      <c r="BJ176" s="390" t="s">
        <v>401</v>
      </c>
      <c r="BK176" s="397"/>
      <c r="BL176" s="398"/>
      <c r="BM176" s="393">
        <f t="shared" si="367"/>
        <v>0</v>
      </c>
      <c r="BN176" s="258"/>
      <c r="BO176" s="433"/>
      <c r="BP176" s="287"/>
      <c r="BQ176" s="390">
        <v>1</v>
      </c>
      <c r="BR176" s="390" t="s">
        <v>401</v>
      </c>
      <c r="BS176" s="397"/>
      <c r="BT176" s="398"/>
      <c r="BU176" s="393">
        <f t="shared" si="368"/>
        <v>0</v>
      </c>
      <c r="BV176" s="258"/>
      <c r="BW176" s="433"/>
      <c r="BX176" s="287"/>
      <c r="BY176" s="390">
        <v>1</v>
      </c>
      <c r="BZ176" s="390" t="s">
        <v>401</v>
      </c>
      <c r="CA176" s="397"/>
      <c r="CB176" s="398"/>
      <c r="CC176" s="393">
        <f t="shared" si="369"/>
        <v>0</v>
      </c>
      <c r="CD176" s="258"/>
      <c r="CE176" s="433"/>
      <c r="CF176" s="287"/>
      <c r="CG176" s="390">
        <v>1</v>
      </c>
      <c r="CH176" s="390" t="s">
        <v>401</v>
      </c>
      <c r="CI176" s="397"/>
      <c r="CJ176" s="398"/>
      <c r="CK176" s="393">
        <f t="shared" si="370"/>
        <v>0</v>
      </c>
      <c r="CL176" s="258"/>
      <c r="CM176" s="433"/>
      <c r="CN176" s="287" t="s">
        <v>1366</v>
      </c>
      <c r="CO176" s="390">
        <v>1</v>
      </c>
      <c r="CP176" s="390" t="s">
        <v>401</v>
      </c>
      <c r="CQ176" s="397">
        <v>806650</v>
      </c>
      <c r="CR176" s="398"/>
      <c r="CS176" s="393">
        <f t="shared" si="371"/>
        <v>806650</v>
      </c>
      <c r="CT176" s="258"/>
      <c r="CU176" s="433"/>
      <c r="CV176" s="287" t="s">
        <v>1367</v>
      </c>
      <c r="CW176" s="390">
        <v>1</v>
      </c>
      <c r="CX176" s="390" t="s">
        <v>401</v>
      </c>
      <c r="CY176" s="397">
        <v>1000000</v>
      </c>
      <c r="CZ176" s="398">
        <v>0</v>
      </c>
      <c r="DA176" s="393">
        <f t="shared" si="372"/>
        <v>1000000</v>
      </c>
      <c r="DB176" s="258"/>
      <c r="DC176" s="433"/>
      <c r="DD176" s="287"/>
      <c r="DE176" s="390">
        <v>1</v>
      </c>
      <c r="DF176" s="390" t="s">
        <v>401</v>
      </c>
      <c r="DG176" s="397"/>
      <c r="DH176" s="398"/>
      <c r="DI176" s="393">
        <f t="shared" si="373"/>
        <v>0</v>
      </c>
      <c r="DJ176" s="258"/>
      <c r="DK176" s="433"/>
      <c r="DL176" s="287" t="s">
        <v>1487</v>
      </c>
      <c r="DM176" s="390">
        <v>1</v>
      </c>
      <c r="DN176" s="390" t="s">
        <v>401</v>
      </c>
      <c r="DO176" s="397">
        <v>1093000</v>
      </c>
      <c r="DP176" s="398"/>
      <c r="DQ176" s="393">
        <f t="shared" si="374"/>
        <v>1093000</v>
      </c>
      <c r="DR176" s="258"/>
      <c r="DS176" s="433"/>
      <c r="DT176" s="287"/>
      <c r="DU176" s="390">
        <v>1</v>
      </c>
      <c r="DV176" s="390" t="s">
        <v>401</v>
      </c>
      <c r="DW176" s="397"/>
      <c r="DX176" s="398"/>
      <c r="DY176" s="393">
        <f t="shared" si="375"/>
        <v>0</v>
      </c>
      <c r="DZ176" s="258"/>
      <c r="EA176" s="433"/>
      <c r="EB176" s="287"/>
      <c r="EC176" s="390">
        <v>1</v>
      </c>
      <c r="ED176" s="390" t="s">
        <v>401</v>
      </c>
      <c r="EE176" s="397"/>
      <c r="EF176" s="398"/>
      <c r="EG176" s="393">
        <f t="shared" si="376"/>
        <v>0</v>
      </c>
      <c r="EH176" s="258"/>
      <c r="EI176" s="433"/>
      <c r="EJ176" s="287" t="s">
        <v>1368</v>
      </c>
      <c r="EK176" s="390">
        <v>1</v>
      </c>
      <c r="EL176" s="390" t="s">
        <v>401</v>
      </c>
      <c r="EM176" s="397">
        <v>1234791</v>
      </c>
      <c r="EN176" s="398">
        <v>0</v>
      </c>
      <c r="EO176" s="393">
        <f t="shared" si="377"/>
        <v>1234791</v>
      </c>
      <c r="EP176" s="258"/>
      <c r="EQ176" s="433"/>
      <c r="ER176" s="287"/>
      <c r="ES176" s="390">
        <v>1</v>
      </c>
      <c r="ET176" s="390" t="s">
        <v>401</v>
      </c>
      <c r="EU176" s="397"/>
      <c r="EV176" s="398"/>
      <c r="EW176" s="393">
        <f t="shared" si="378"/>
        <v>0</v>
      </c>
      <c r="EX176" s="258"/>
      <c r="EY176" s="433"/>
      <c r="EZ176" s="287"/>
      <c r="FA176" s="390">
        <v>1</v>
      </c>
      <c r="FB176" s="390" t="s">
        <v>401</v>
      </c>
      <c r="FC176" s="397"/>
      <c r="FD176" s="398"/>
      <c r="FE176" s="393">
        <f t="shared" si="379"/>
        <v>0</v>
      </c>
      <c r="FF176" s="258"/>
      <c r="FG176" s="433"/>
    </row>
    <row r="177" spans="1:163" ht="37.5" customHeight="1">
      <c r="A177" s="76"/>
      <c r="B177" s="41">
        <v>4</v>
      </c>
      <c r="C177" s="149" t="s">
        <v>1144</v>
      </c>
      <c r="D177" s="287"/>
      <c r="E177" s="390">
        <v>1</v>
      </c>
      <c r="F177" s="390" t="s">
        <v>401</v>
      </c>
      <c r="G177" s="397"/>
      <c r="H177" s="398"/>
      <c r="I177" s="393">
        <f t="shared" si="360"/>
        <v>0</v>
      </c>
      <c r="J177" s="258"/>
      <c r="K177" s="433"/>
      <c r="L177" s="287"/>
      <c r="M177" s="390">
        <v>1</v>
      </c>
      <c r="N177" s="390" t="s">
        <v>401</v>
      </c>
      <c r="O177" s="397"/>
      <c r="P177" s="398"/>
      <c r="Q177" s="393">
        <f t="shared" si="361"/>
        <v>0</v>
      </c>
      <c r="R177" s="258"/>
      <c r="S177" s="433"/>
      <c r="T177" s="287"/>
      <c r="U177" s="390">
        <v>1</v>
      </c>
      <c r="V177" s="390" t="s">
        <v>401</v>
      </c>
      <c r="W177" s="397"/>
      <c r="X177" s="398"/>
      <c r="Y177" s="393">
        <f t="shared" si="362"/>
        <v>0</v>
      </c>
      <c r="Z177" s="258"/>
      <c r="AA177" s="433"/>
      <c r="AB177" s="287"/>
      <c r="AC177" s="390">
        <v>1</v>
      </c>
      <c r="AD177" s="390" t="s">
        <v>401</v>
      </c>
      <c r="AE177" s="397"/>
      <c r="AF177" s="398"/>
      <c r="AG177" s="393">
        <f t="shared" si="363"/>
        <v>0</v>
      </c>
      <c r="AH177" s="258"/>
      <c r="AI177" s="433"/>
      <c r="AJ177" s="287"/>
      <c r="AK177" s="390">
        <v>1</v>
      </c>
      <c r="AL177" s="390" t="s">
        <v>401</v>
      </c>
      <c r="AM177" s="397"/>
      <c r="AN177" s="398"/>
      <c r="AO177" s="393">
        <f t="shared" si="364"/>
        <v>0</v>
      </c>
      <c r="AP177" s="258"/>
      <c r="AQ177" s="433"/>
      <c r="AR177" s="287"/>
      <c r="AS177" s="390">
        <v>1</v>
      </c>
      <c r="AT177" s="390" t="s">
        <v>401</v>
      </c>
      <c r="AU177" s="397"/>
      <c r="AV177" s="398"/>
      <c r="AW177" s="393">
        <f t="shared" si="365"/>
        <v>0</v>
      </c>
      <c r="AX177" s="258"/>
      <c r="AY177" s="433"/>
      <c r="AZ177" s="287"/>
      <c r="BA177" s="390">
        <v>1</v>
      </c>
      <c r="BB177" s="390" t="s">
        <v>401</v>
      </c>
      <c r="BC177" s="397"/>
      <c r="BD177" s="398"/>
      <c r="BE177" s="393">
        <f t="shared" si="366"/>
        <v>0</v>
      </c>
      <c r="BF177" s="258"/>
      <c r="BG177" s="433"/>
      <c r="BH177" s="287"/>
      <c r="BI177" s="390">
        <v>1</v>
      </c>
      <c r="BJ177" s="390" t="s">
        <v>401</v>
      </c>
      <c r="BK177" s="397"/>
      <c r="BL177" s="398"/>
      <c r="BM177" s="393">
        <f t="shared" si="367"/>
        <v>0</v>
      </c>
      <c r="BN177" s="258"/>
      <c r="BO177" s="433"/>
      <c r="BP177" s="287"/>
      <c r="BQ177" s="390">
        <v>1</v>
      </c>
      <c r="BR177" s="390" t="s">
        <v>401</v>
      </c>
      <c r="BS177" s="397"/>
      <c r="BT177" s="398"/>
      <c r="BU177" s="393">
        <f t="shared" si="368"/>
        <v>0</v>
      </c>
      <c r="BV177" s="258"/>
      <c r="BW177" s="433"/>
      <c r="BX177" s="287"/>
      <c r="BY177" s="390">
        <v>1</v>
      </c>
      <c r="BZ177" s="390" t="s">
        <v>401</v>
      </c>
      <c r="CA177" s="397"/>
      <c r="CB177" s="398"/>
      <c r="CC177" s="393">
        <f t="shared" si="369"/>
        <v>0</v>
      </c>
      <c r="CD177" s="258"/>
      <c r="CE177" s="433"/>
      <c r="CF177" s="287"/>
      <c r="CG177" s="390">
        <v>1</v>
      </c>
      <c r="CH177" s="390" t="s">
        <v>401</v>
      </c>
      <c r="CI177" s="397"/>
      <c r="CJ177" s="398"/>
      <c r="CK177" s="393">
        <f t="shared" si="370"/>
        <v>0</v>
      </c>
      <c r="CL177" s="258"/>
      <c r="CM177" s="433"/>
      <c r="CN177" s="287" t="s">
        <v>1366</v>
      </c>
      <c r="CO177" s="390">
        <v>1</v>
      </c>
      <c r="CP177" s="390" t="s">
        <v>401</v>
      </c>
      <c r="CQ177" s="397">
        <v>721650</v>
      </c>
      <c r="CR177" s="398"/>
      <c r="CS177" s="393">
        <f t="shared" si="371"/>
        <v>721650</v>
      </c>
      <c r="CT177" s="258"/>
      <c r="CU177" s="433"/>
      <c r="CV177" s="287" t="s">
        <v>1367</v>
      </c>
      <c r="CW177" s="390">
        <v>1</v>
      </c>
      <c r="CX177" s="390" t="s">
        <v>401</v>
      </c>
      <c r="CY177" s="397">
        <v>1200000</v>
      </c>
      <c r="CZ177" s="398">
        <v>0</v>
      </c>
      <c r="DA177" s="393">
        <f t="shared" si="372"/>
        <v>1200000</v>
      </c>
      <c r="DB177" s="258"/>
      <c r="DC177" s="433"/>
      <c r="DD177" s="287"/>
      <c r="DE177" s="390">
        <v>1</v>
      </c>
      <c r="DF177" s="390" t="s">
        <v>401</v>
      </c>
      <c r="DG177" s="397"/>
      <c r="DH177" s="398"/>
      <c r="DI177" s="393">
        <f t="shared" si="373"/>
        <v>0</v>
      </c>
      <c r="DJ177" s="258"/>
      <c r="DK177" s="433"/>
      <c r="DL177" s="287"/>
      <c r="DM177" s="390">
        <v>1</v>
      </c>
      <c r="DN177" s="390" t="s">
        <v>401</v>
      </c>
      <c r="DO177" s="397"/>
      <c r="DP177" s="398"/>
      <c r="DQ177" s="393">
        <f t="shared" si="374"/>
        <v>0</v>
      </c>
      <c r="DR177" s="258"/>
      <c r="DS177" s="433"/>
      <c r="DT177" s="287"/>
      <c r="DU177" s="390">
        <v>1</v>
      </c>
      <c r="DV177" s="390" t="s">
        <v>401</v>
      </c>
      <c r="DW177" s="397"/>
      <c r="DX177" s="398"/>
      <c r="DY177" s="393">
        <f t="shared" si="375"/>
        <v>0</v>
      </c>
      <c r="DZ177" s="258"/>
      <c r="EA177" s="433"/>
      <c r="EB177" s="287"/>
      <c r="EC177" s="390">
        <v>1</v>
      </c>
      <c r="ED177" s="390" t="s">
        <v>401</v>
      </c>
      <c r="EE177" s="397"/>
      <c r="EF177" s="398"/>
      <c r="EG177" s="393">
        <f t="shared" si="376"/>
        <v>0</v>
      </c>
      <c r="EH177" s="258"/>
      <c r="EI177" s="433"/>
      <c r="EJ177" s="287" t="s">
        <v>1368</v>
      </c>
      <c r="EK177" s="390">
        <v>1</v>
      </c>
      <c r="EL177" s="390" t="s">
        <v>401</v>
      </c>
      <c r="EM177" s="397">
        <v>1426869</v>
      </c>
      <c r="EN177" s="398">
        <v>0</v>
      </c>
      <c r="EO177" s="393">
        <f t="shared" si="377"/>
        <v>1426869</v>
      </c>
      <c r="EP177" s="258"/>
      <c r="EQ177" s="433"/>
      <c r="ER177" s="287"/>
      <c r="ES177" s="390">
        <v>1</v>
      </c>
      <c r="ET177" s="390" t="s">
        <v>401</v>
      </c>
      <c r="EU177" s="397"/>
      <c r="EV177" s="398"/>
      <c r="EW177" s="393">
        <f t="shared" si="378"/>
        <v>0</v>
      </c>
      <c r="EX177" s="258"/>
      <c r="EY177" s="433"/>
      <c r="EZ177" s="287"/>
      <c r="FA177" s="390">
        <v>1</v>
      </c>
      <c r="FB177" s="390" t="s">
        <v>401</v>
      </c>
      <c r="FC177" s="397"/>
      <c r="FD177" s="398"/>
      <c r="FE177" s="393">
        <f t="shared" si="379"/>
        <v>0</v>
      </c>
      <c r="FF177" s="258"/>
      <c r="FG177" s="433"/>
    </row>
    <row r="178" spans="1:163" ht="37.5" customHeight="1">
      <c r="A178" s="76"/>
      <c r="B178" s="41">
        <v>5</v>
      </c>
      <c r="C178" s="149" t="s">
        <v>1125</v>
      </c>
      <c r="D178" s="287"/>
      <c r="E178" s="390">
        <v>2</v>
      </c>
      <c r="F178" s="390" t="s">
        <v>401</v>
      </c>
      <c r="G178" s="397"/>
      <c r="H178" s="398"/>
      <c r="I178" s="393">
        <f t="shared" si="360"/>
        <v>0</v>
      </c>
      <c r="J178" s="258"/>
      <c r="K178" s="433"/>
      <c r="L178" s="287"/>
      <c r="M178" s="390">
        <v>2</v>
      </c>
      <c r="N178" s="390" t="s">
        <v>401</v>
      </c>
      <c r="O178" s="397"/>
      <c r="P178" s="398"/>
      <c r="Q178" s="393">
        <f t="shared" si="361"/>
        <v>0</v>
      </c>
      <c r="R178" s="258"/>
      <c r="S178" s="433"/>
      <c r="T178" s="287"/>
      <c r="U178" s="390">
        <v>2</v>
      </c>
      <c r="V178" s="390" t="s">
        <v>401</v>
      </c>
      <c r="W178" s="397"/>
      <c r="X178" s="398"/>
      <c r="Y178" s="393">
        <f t="shared" si="362"/>
        <v>0</v>
      </c>
      <c r="Z178" s="258"/>
      <c r="AA178" s="433"/>
      <c r="AB178" s="287"/>
      <c r="AC178" s="390">
        <v>2</v>
      </c>
      <c r="AD178" s="390" t="s">
        <v>401</v>
      </c>
      <c r="AE178" s="397"/>
      <c r="AF178" s="398"/>
      <c r="AG178" s="393">
        <f t="shared" si="363"/>
        <v>0</v>
      </c>
      <c r="AH178" s="258"/>
      <c r="AI178" s="433"/>
      <c r="AJ178" s="287"/>
      <c r="AK178" s="390">
        <v>2</v>
      </c>
      <c r="AL178" s="390" t="s">
        <v>401</v>
      </c>
      <c r="AM178" s="397"/>
      <c r="AN178" s="398"/>
      <c r="AO178" s="393">
        <f t="shared" si="364"/>
        <v>0</v>
      </c>
      <c r="AP178" s="258"/>
      <c r="AQ178" s="433"/>
      <c r="AR178" s="287"/>
      <c r="AS178" s="390">
        <v>2</v>
      </c>
      <c r="AT178" s="390" t="s">
        <v>401</v>
      </c>
      <c r="AU178" s="397"/>
      <c r="AV178" s="398"/>
      <c r="AW178" s="393">
        <f t="shared" si="365"/>
        <v>0</v>
      </c>
      <c r="AX178" s="258"/>
      <c r="AY178" s="433"/>
      <c r="AZ178" s="287"/>
      <c r="BA178" s="390">
        <v>2</v>
      </c>
      <c r="BB178" s="390" t="s">
        <v>401</v>
      </c>
      <c r="BC178" s="397"/>
      <c r="BD178" s="398"/>
      <c r="BE178" s="393">
        <f t="shared" si="366"/>
        <v>0</v>
      </c>
      <c r="BF178" s="258"/>
      <c r="BG178" s="433"/>
      <c r="BH178" s="287"/>
      <c r="BI178" s="390">
        <v>2</v>
      </c>
      <c r="BJ178" s="390" t="s">
        <v>401</v>
      </c>
      <c r="BK178" s="397"/>
      <c r="BL178" s="398"/>
      <c r="BM178" s="393">
        <f t="shared" si="367"/>
        <v>0</v>
      </c>
      <c r="BN178" s="258"/>
      <c r="BO178" s="433"/>
      <c r="BP178" s="287"/>
      <c r="BQ178" s="390">
        <v>2</v>
      </c>
      <c r="BR178" s="390" t="s">
        <v>401</v>
      </c>
      <c r="BS178" s="397"/>
      <c r="BT178" s="398"/>
      <c r="BU178" s="393">
        <f t="shared" si="368"/>
        <v>0</v>
      </c>
      <c r="BV178" s="258"/>
      <c r="BW178" s="433"/>
      <c r="BX178" s="287"/>
      <c r="BY178" s="390">
        <v>2</v>
      </c>
      <c r="BZ178" s="390" t="s">
        <v>401</v>
      </c>
      <c r="CA178" s="397"/>
      <c r="CB178" s="398"/>
      <c r="CC178" s="393">
        <f t="shared" si="369"/>
        <v>0</v>
      </c>
      <c r="CD178" s="258"/>
      <c r="CE178" s="433"/>
      <c r="CF178" s="287"/>
      <c r="CG178" s="390">
        <v>2</v>
      </c>
      <c r="CH178" s="390" t="s">
        <v>401</v>
      </c>
      <c r="CI178" s="397"/>
      <c r="CJ178" s="398"/>
      <c r="CK178" s="393">
        <f t="shared" si="370"/>
        <v>0</v>
      </c>
      <c r="CL178" s="258"/>
      <c r="CM178" s="433"/>
      <c r="CN178" s="287" t="s">
        <v>1366</v>
      </c>
      <c r="CO178" s="390">
        <v>2</v>
      </c>
      <c r="CP178" s="390" t="s">
        <v>401</v>
      </c>
      <c r="CQ178" s="397">
        <v>75650</v>
      </c>
      <c r="CR178" s="398"/>
      <c r="CS178" s="393">
        <f t="shared" si="371"/>
        <v>151300</v>
      </c>
      <c r="CT178" s="258"/>
      <c r="CU178" s="433"/>
      <c r="CV178" s="287" t="s">
        <v>1367</v>
      </c>
      <c r="CW178" s="390">
        <v>2</v>
      </c>
      <c r="CX178" s="390" t="s">
        <v>401</v>
      </c>
      <c r="CY178" s="397">
        <v>590000</v>
      </c>
      <c r="CZ178" s="398">
        <v>0</v>
      </c>
      <c r="DA178" s="393">
        <f t="shared" si="372"/>
        <v>1180000</v>
      </c>
      <c r="DB178" s="258"/>
      <c r="DC178" s="433"/>
      <c r="DD178" s="287"/>
      <c r="DE178" s="390">
        <v>2</v>
      </c>
      <c r="DF178" s="390" t="s">
        <v>401</v>
      </c>
      <c r="DG178" s="397"/>
      <c r="DH178" s="398"/>
      <c r="DI178" s="393">
        <f t="shared" si="373"/>
        <v>0</v>
      </c>
      <c r="DJ178" s="258"/>
      <c r="DK178" s="433"/>
      <c r="DL178" s="287"/>
      <c r="DM178" s="390">
        <v>2</v>
      </c>
      <c r="DN178" s="390" t="s">
        <v>401</v>
      </c>
      <c r="DO178" s="397"/>
      <c r="DP178" s="398"/>
      <c r="DQ178" s="393">
        <f t="shared" si="374"/>
        <v>0</v>
      </c>
      <c r="DR178" s="258"/>
      <c r="DS178" s="433"/>
      <c r="DT178" s="287"/>
      <c r="DU178" s="390">
        <v>2</v>
      </c>
      <c r="DV178" s="390" t="s">
        <v>401</v>
      </c>
      <c r="DW178" s="397"/>
      <c r="DX178" s="398"/>
      <c r="DY178" s="393">
        <f t="shared" si="375"/>
        <v>0</v>
      </c>
      <c r="DZ178" s="258"/>
      <c r="EA178" s="433"/>
      <c r="EB178" s="287"/>
      <c r="EC178" s="390">
        <v>2</v>
      </c>
      <c r="ED178" s="390" t="s">
        <v>401</v>
      </c>
      <c r="EE178" s="397"/>
      <c r="EF178" s="398"/>
      <c r="EG178" s="393">
        <f t="shared" si="376"/>
        <v>0</v>
      </c>
      <c r="EH178" s="258"/>
      <c r="EI178" s="433"/>
      <c r="EJ178" s="287" t="s">
        <v>1368</v>
      </c>
      <c r="EK178" s="390">
        <v>2</v>
      </c>
      <c r="EL178" s="390" t="s">
        <v>401</v>
      </c>
      <c r="EM178" s="397">
        <v>754594</v>
      </c>
      <c r="EN178" s="398">
        <v>0</v>
      </c>
      <c r="EO178" s="393">
        <f t="shared" si="377"/>
        <v>1509188</v>
      </c>
      <c r="EP178" s="258"/>
      <c r="EQ178" s="433"/>
      <c r="ER178" s="287"/>
      <c r="ES178" s="390">
        <v>2</v>
      </c>
      <c r="ET178" s="390" t="s">
        <v>401</v>
      </c>
      <c r="EU178" s="397"/>
      <c r="EV178" s="398"/>
      <c r="EW178" s="393">
        <f t="shared" si="378"/>
        <v>0</v>
      </c>
      <c r="EX178" s="258"/>
      <c r="EY178" s="433"/>
      <c r="EZ178" s="287"/>
      <c r="FA178" s="390">
        <v>2</v>
      </c>
      <c r="FB178" s="390" t="s">
        <v>401</v>
      </c>
      <c r="FC178" s="397"/>
      <c r="FD178" s="398"/>
      <c r="FE178" s="393">
        <f t="shared" si="379"/>
        <v>0</v>
      </c>
      <c r="FF178" s="258"/>
      <c r="FG178" s="433"/>
    </row>
    <row r="179" spans="1:163" ht="37.5" customHeight="1">
      <c r="A179" s="76"/>
      <c r="B179" s="41">
        <v>6</v>
      </c>
      <c r="C179" s="149" t="s">
        <v>1124</v>
      </c>
      <c r="D179" s="287"/>
      <c r="E179" s="390">
        <v>2</v>
      </c>
      <c r="F179" s="390" t="s">
        <v>401</v>
      </c>
      <c r="G179" s="397"/>
      <c r="H179" s="398"/>
      <c r="I179" s="393">
        <f t="shared" si="360"/>
        <v>0</v>
      </c>
      <c r="J179" s="258"/>
      <c r="K179" s="433"/>
      <c r="L179" s="287"/>
      <c r="M179" s="390">
        <v>2</v>
      </c>
      <c r="N179" s="390" t="s">
        <v>401</v>
      </c>
      <c r="O179" s="397"/>
      <c r="P179" s="398"/>
      <c r="Q179" s="393">
        <f t="shared" si="361"/>
        <v>0</v>
      </c>
      <c r="R179" s="258"/>
      <c r="S179" s="433"/>
      <c r="T179" s="287"/>
      <c r="U179" s="390">
        <v>2</v>
      </c>
      <c r="V179" s="390" t="s">
        <v>401</v>
      </c>
      <c r="W179" s="397"/>
      <c r="X179" s="398"/>
      <c r="Y179" s="393">
        <f t="shared" si="362"/>
        <v>0</v>
      </c>
      <c r="Z179" s="258"/>
      <c r="AA179" s="433"/>
      <c r="AB179" s="287"/>
      <c r="AC179" s="390">
        <v>2</v>
      </c>
      <c r="AD179" s="390" t="s">
        <v>401</v>
      </c>
      <c r="AE179" s="397"/>
      <c r="AF179" s="398"/>
      <c r="AG179" s="393">
        <f t="shared" si="363"/>
        <v>0</v>
      </c>
      <c r="AH179" s="258"/>
      <c r="AI179" s="433"/>
      <c r="AJ179" s="287"/>
      <c r="AK179" s="390">
        <v>2</v>
      </c>
      <c r="AL179" s="390" t="s">
        <v>401</v>
      </c>
      <c r="AM179" s="397"/>
      <c r="AN179" s="398"/>
      <c r="AO179" s="393">
        <f t="shared" si="364"/>
        <v>0</v>
      </c>
      <c r="AP179" s="258"/>
      <c r="AQ179" s="433"/>
      <c r="AR179" s="287"/>
      <c r="AS179" s="390">
        <v>2</v>
      </c>
      <c r="AT179" s="390" t="s">
        <v>401</v>
      </c>
      <c r="AU179" s="397"/>
      <c r="AV179" s="398"/>
      <c r="AW179" s="393">
        <f t="shared" si="365"/>
        <v>0</v>
      </c>
      <c r="AX179" s="258"/>
      <c r="AY179" s="433"/>
      <c r="AZ179" s="287"/>
      <c r="BA179" s="390">
        <v>2</v>
      </c>
      <c r="BB179" s="390" t="s">
        <v>401</v>
      </c>
      <c r="BC179" s="397"/>
      <c r="BD179" s="398"/>
      <c r="BE179" s="393">
        <f t="shared" si="366"/>
        <v>0</v>
      </c>
      <c r="BF179" s="258"/>
      <c r="BG179" s="433"/>
      <c r="BH179" s="287"/>
      <c r="BI179" s="390">
        <v>2</v>
      </c>
      <c r="BJ179" s="390" t="s">
        <v>401</v>
      </c>
      <c r="BK179" s="397"/>
      <c r="BL179" s="398"/>
      <c r="BM179" s="393">
        <f t="shared" si="367"/>
        <v>0</v>
      </c>
      <c r="BN179" s="258"/>
      <c r="BO179" s="433"/>
      <c r="BP179" s="287"/>
      <c r="BQ179" s="390">
        <v>2</v>
      </c>
      <c r="BR179" s="390" t="s">
        <v>401</v>
      </c>
      <c r="BS179" s="397"/>
      <c r="BT179" s="398"/>
      <c r="BU179" s="393">
        <f t="shared" si="368"/>
        <v>0</v>
      </c>
      <c r="BV179" s="258"/>
      <c r="BW179" s="433"/>
      <c r="BX179" s="287"/>
      <c r="BY179" s="390">
        <v>2</v>
      </c>
      <c r="BZ179" s="390" t="s">
        <v>401</v>
      </c>
      <c r="CA179" s="397"/>
      <c r="CB179" s="398"/>
      <c r="CC179" s="393">
        <f t="shared" si="369"/>
        <v>0</v>
      </c>
      <c r="CD179" s="258"/>
      <c r="CE179" s="433"/>
      <c r="CF179" s="287"/>
      <c r="CG179" s="390">
        <v>2</v>
      </c>
      <c r="CH179" s="390" t="s">
        <v>401</v>
      </c>
      <c r="CI179" s="397"/>
      <c r="CJ179" s="398"/>
      <c r="CK179" s="393">
        <f t="shared" si="370"/>
        <v>0</v>
      </c>
      <c r="CL179" s="258"/>
      <c r="CM179" s="433"/>
      <c r="CN179" s="287" t="s">
        <v>1366</v>
      </c>
      <c r="CO179" s="390">
        <v>2</v>
      </c>
      <c r="CP179" s="390" t="s">
        <v>401</v>
      </c>
      <c r="CQ179" s="397">
        <v>58650</v>
      </c>
      <c r="CR179" s="398"/>
      <c r="CS179" s="393">
        <f t="shared" si="371"/>
        <v>117300</v>
      </c>
      <c r="CT179" s="258"/>
      <c r="CU179" s="433"/>
      <c r="CV179" s="287" t="s">
        <v>1367</v>
      </c>
      <c r="CW179" s="390">
        <v>2</v>
      </c>
      <c r="CX179" s="390" t="s">
        <v>401</v>
      </c>
      <c r="CY179" s="397">
        <v>136000</v>
      </c>
      <c r="CZ179" s="398">
        <v>0</v>
      </c>
      <c r="DA179" s="393">
        <f t="shared" si="372"/>
        <v>272000</v>
      </c>
      <c r="DB179" s="258"/>
      <c r="DC179" s="433"/>
      <c r="DD179" s="287"/>
      <c r="DE179" s="390">
        <v>2</v>
      </c>
      <c r="DF179" s="390" t="s">
        <v>401</v>
      </c>
      <c r="DG179" s="397"/>
      <c r="DH179" s="398"/>
      <c r="DI179" s="393">
        <f t="shared" si="373"/>
        <v>0</v>
      </c>
      <c r="DJ179" s="258"/>
      <c r="DK179" s="433"/>
      <c r="DL179" s="287" t="s">
        <v>1487</v>
      </c>
      <c r="DM179" s="390">
        <v>2</v>
      </c>
      <c r="DN179" s="390" t="s">
        <v>401</v>
      </c>
      <c r="DO179" s="397">
        <v>73000</v>
      </c>
      <c r="DP179" s="398"/>
      <c r="DQ179" s="393">
        <f t="shared" si="374"/>
        <v>146000</v>
      </c>
      <c r="DR179" s="258"/>
      <c r="DS179" s="433"/>
      <c r="DT179" s="287"/>
      <c r="DU179" s="390">
        <v>2</v>
      </c>
      <c r="DV179" s="390" t="s">
        <v>401</v>
      </c>
      <c r="DW179" s="397"/>
      <c r="DX179" s="398"/>
      <c r="DY179" s="393">
        <f t="shared" si="375"/>
        <v>0</v>
      </c>
      <c r="DZ179" s="258"/>
      <c r="EA179" s="433"/>
      <c r="EB179" s="287"/>
      <c r="EC179" s="390">
        <v>2</v>
      </c>
      <c r="ED179" s="390" t="s">
        <v>401</v>
      </c>
      <c r="EE179" s="397"/>
      <c r="EF179" s="398"/>
      <c r="EG179" s="393">
        <f t="shared" si="376"/>
        <v>0</v>
      </c>
      <c r="EH179" s="258"/>
      <c r="EI179" s="433"/>
      <c r="EJ179" s="287" t="s">
        <v>1368</v>
      </c>
      <c r="EK179" s="390">
        <v>2</v>
      </c>
      <c r="EL179" s="390" t="s">
        <v>401</v>
      </c>
      <c r="EM179" s="397">
        <v>205798</v>
      </c>
      <c r="EN179" s="398">
        <v>0</v>
      </c>
      <c r="EO179" s="393">
        <f t="shared" si="377"/>
        <v>411596</v>
      </c>
      <c r="EP179" s="258"/>
      <c r="EQ179" s="433"/>
      <c r="ER179" s="287"/>
      <c r="ES179" s="390">
        <v>2</v>
      </c>
      <c r="ET179" s="390" t="s">
        <v>401</v>
      </c>
      <c r="EU179" s="397"/>
      <c r="EV179" s="398"/>
      <c r="EW179" s="393">
        <f t="shared" si="378"/>
        <v>0</v>
      </c>
      <c r="EX179" s="258"/>
      <c r="EY179" s="433"/>
      <c r="EZ179" s="287"/>
      <c r="FA179" s="390">
        <v>2</v>
      </c>
      <c r="FB179" s="390" t="s">
        <v>401</v>
      </c>
      <c r="FC179" s="397"/>
      <c r="FD179" s="398"/>
      <c r="FE179" s="393">
        <f t="shared" si="379"/>
        <v>0</v>
      </c>
      <c r="FF179" s="258"/>
      <c r="FG179" s="433"/>
    </row>
    <row r="180" spans="1:163" ht="37.5" customHeight="1">
      <c r="A180" s="76"/>
      <c r="B180" s="41">
        <v>7</v>
      </c>
      <c r="C180" s="149" t="s">
        <v>1126</v>
      </c>
      <c r="D180" s="287"/>
      <c r="E180" s="390">
        <v>4</v>
      </c>
      <c r="F180" s="390" t="s">
        <v>401</v>
      </c>
      <c r="G180" s="397"/>
      <c r="H180" s="398"/>
      <c r="I180" s="393">
        <f t="shared" si="360"/>
        <v>0</v>
      </c>
      <c r="J180" s="258"/>
      <c r="K180" s="433"/>
      <c r="L180" s="287"/>
      <c r="M180" s="390">
        <v>4</v>
      </c>
      <c r="N180" s="390" t="s">
        <v>401</v>
      </c>
      <c r="O180" s="397"/>
      <c r="P180" s="398"/>
      <c r="Q180" s="393">
        <f t="shared" si="361"/>
        <v>0</v>
      </c>
      <c r="R180" s="258"/>
      <c r="S180" s="433"/>
      <c r="T180" s="287"/>
      <c r="U180" s="390">
        <v>4</v>
      </c>
      <c r="V180" s="390" t="s">
        <v>401</v>
      </c>
      <c r="W180" s="397"/>
      <c r="X180" s="398"/>
      <c r="Y180" s="393">
        <f t="shared" si="362"/>
        <v>0</v>
      </c>
      <c r="Z180" s="258"/>
      <c r="AA180" s="433"/>
      <c r="AB180" s="287"/>
      <c r="AC180" s="390">
        <v>4</v>
      </c>
      <c r="AD180" s="390" t="s">
        <v>401</v>
      </c>
      <c r="AE180" s="397"/>
      <c r="AF180" s="398"/>
      <c r="AG180" s="393">
        <f t="shared" si="363"/>
        <v>0</v>
      </c>
      <c r="AH180" s="258"/>
      <c r="AI180" s="433"/>
      <c r="AJ180" s="287"/>
      <c r="AK180" s="390">
        <v>4</v>
      </c>
      <c r="AL180" s="390" t="s">
        <v>401</v>
      </c>
      <c r="AM180" s="397"/>
      <c r="AN180" s="398"/>
      <c r="AO180" s="393">
        <f t="shared" si="364"/>
        <v>0</v>
      </c>
      <c r="AP180" s="258"/>
      <c r="AQ180" s="433"/>
      <c r="AR180" s="287"/>
      <c r="AS180" s="390">
        <v>4</v>
      </c>
      <c r="AT180" s="390" t="s">
        <v>401</v>
      </c>
      <c r="AU180" s="397"/>
      <c r="AV180" s="398"/>
      <c r="AW180" s="393">
        <f t="shared" si="365"/>
        <v>0</v>
      </c>
      <c r="AX180" s="258"/>
      <c r="AY180" s="433"/>
      <c r="AZ180" s="287"/>
      <c r="BA180" s="390">
        <v>4</v>
      </c>
      <c r="BB180" s="390" t="s">
        <v>401</v>
      </c>
      <c r="BC180" s="397"/>
      <c r="BD180" s="398"/>
      <c r="BE180" s="393">
        <f t="shared" si="366"/>
        <v>0</v>
      </c>
      <c r="BF180" s="258"/>
      <c r="BG180" s="433"/>
      <c r="BH180" s="287"/>
      <c r="BI180" s="390">
        <v>4</v>
      </c>
      <c r="BJ180" s="390" t="s">
        <v>401</v>
      </c>
      <c r="BK180" s="397"/>
      <c r="BL180" s="398"/>
      <c r="BM180" s="393">
        <f t="shared" si="367"/>
        <v>0</v>
      </c>
      <c r="BN180" s="258"/>
      <c r="BO180" s="433"/>
      <c r="BP180" s="287"/>
      <c r="BQ180" s="390">
        <v>4</v>
      </c>
      <c r="BR180" s="390" t="s">
        <v>401</v>
      </c>
      <c r="BS180" s="397"/>
      <c r="BT180" s="398"/>
      <c r="BU180" s="393">
        <f t="shared" si="368"/>
        <v>0</v>
      </c>
      <c r="BV180" s="258"/>
      <c r="BW180" s="433"/>
      <c r="BX180" s="287"/>
      <c r="BY180" s="390">
        <v>4</v>
      </c>
      <c r="BZ180" s="390" t="s">
        <v>401</v>
      </c>
      <c r="CA180" s="397"/>
      <c r="CB180" s="398"/>
      <c r="CC180" s="393">
        <f t="shared" si="369"/>
        <v>0</v>
      </c>
      <c r="CD180" s="258"/>
      <c r="CE180" s="433"/>
      <c r="CF180" s="287"/>
      <c r="CG180" s="390">
        <v>4</v>
      </c>
      <c r="CH180" s="390" t="s">
        <v>401</v>
      </c>
      <c r="CI180" s="397"/>
      <c r="CJ180" s="398"/>
      <c r="CK180" s="393">
        <f t="shared" si="370"/>
        <v>0</v>
      </c>
      <c r="CL180" s="258"/>
      <c r="CM180" s="433"/>
      <c r="CN180" s="287" t="s">
        <v>1366</v>
      </c>
      <c r="CO180" s="390">
        <v>4</v>
      </c>
      <c r="CP180" s="390" t="s">
        <v>401</v>
      </c>
      <c r="CQ180" s="397">
        <v>194650</v>
      </c>
      <c r="CR180" s="398"/>
      <c r="CS180" s="393">
        <f t="shared" si="371"/>
        <v>778600</v>
      </c>
      <c r="CT180" s="258"/>
      <c r="CU180" s="433"/>
      <c r="CV180" s="287" t="s">
        <v>1367</v>
      </c>
      <c r="CW180" s="390">
        <v>4</v>
      </c>
      <c r="CX180" s="390" t="s">
        <v>401</v>
      </c>
      <c r="CY180" s="397">
        <v>135000</v>
      </c>
      <c r="CZ180" s="398">
        <v>0</v>
      </c>
      <c r="DA180" s="393">
        <f t="shared" si="372"/>
        <v>540000</v>
      </c>
      <c r="DB180" s="258"/>
      <c r="DC180" s="433"/>
      <c r="DD180" s="287"/>
      <c r="DE180" s="390">
        <v>4</v>
      </c>
      <c r="DF180" s="390" t="s">
        <v>401</v>
      </c>
      <c r="DG180" s="397"/>
      <c r="DH180" s="398"/>
      <c r="DI180" s="393">
        <f t="shared" si="373"/>
        <v>0</v>
      </c>
      <c r="DJ180" s="258"/>
      <c r="DK180" s="433"/>
      <c r="DL180" s="287" t="s">
        <v>1487</v>
      </c>
      <c r="DM180" s="390">
        <v>4</v>
      </c>
      <c r="DN180" s="390" t="s">
        <v>401</v>
      </c>
      <c r="DO180" s="397">
        <v>135000</v>
      </c>
      <c r="DP180" s="398"/>
      <c r="DQ180" s="393">
        <f t="shared" si="374"/>
        <v>540000</v>
      </c>
      <c r="DR180" s="258"/>
      <c r="DS180" s="433"/>
      <c r="DT180" s="287"/>
      <c r="DU180" s="390">
        <v>4</v>
      </c>
      <c r="DV180" s="390" t="s">
        <v>401</v>
      </c>
      <c r="DW180" s="397"/>
      <c r="DX180" s="398"/>
      <c r="DY180" s="393">
        <f t="shared" si="375"/>
        <v>0</v>
      </c>
      <c r="DZ180" s="258"/>
      <c r="EA180" s="433"/>
      <c r="EB180" s="287"/>
      <c r="EC180" s="390">
        <v>4</v>
      </c>
      <c r="ED180" s="390" t="s">
        <v>401</v>
      </c>
      <c r="EE180" s="397"/>
      <c r="EF180" s="398"/>
      <c r="EG180" s="393">
        <f t="shared" si="376"/>
        <v>0</v>
      </c>
      <c r="EH180" s="258"/>
      <c r="EI180" s="433"/>
      <c r="EJ180" s="287" t="s">
        <v>1368</v>
      </c>
      <c r="EK180" s="390">
        <v>4</v>
      </c>
      <c r="EL180" s="390" t="s">
        <v>401</v>
      </c>
      <c r="EM180" s="397">
        <v>109759</v>
      </c>
      <c r="EN180" s="398">
        <v>0</v>
      </c>
      <c r="EO180" s="393">
        <f t="shared" si="377"/>
        <v>439036</v>
      </c>
      <c r="EP180" s="258"/>
      <c r="EQ180" s="433"/>
      <c r="ER180" s="287"/>
      <c r="ES180" s="390">
        <v>4</v>
      </c>
      <c r="ET180" s="390" t="s">
        <v>401</v>
      </c>
      <c r="EU180" s="397"/>
      <c r="EV180" s="398"/>
      <c r="EW180" s="393">
        <f t="shared" si="378"/>
        <v>0</v>
      </c>
      <c r="EX180" s="258"/>
      <c r="EY180" s="433"/>
      <c r="EZ180" s="287"/>
      <c r="FA180" s="390">
        <v>4</v>
      </c>
      <c r="FB180" s="390" t="s">
        <v>401</v>
      </c>
      <c r="FC180" s="397"/>
      <c r="FD180" s="398"/>
      <c r="FE180" s="393">
        <f t="shared" si="379"/>
        <v>0</v>
      </c>
      <c r="FF180" s="258"/>
      <c r="FG180" s="433"/>
    </row>
    <row r="181" spans="1:163" ht="37.5" customHeight="1">
      <c r="A181" s="76"/>
      <c r="B181" s="41">
        <v>8</v>
      </c>
      <c r="C181" s="149" t="s">
        <v>1135</v>
      </c>
      <c r="D181" s="287"/>
      <c r="E181" s="390">
        <v>6</v>
      </c>
      <c r="F181" s="390" t="s">
        <v>401</v>
      </c>
      <c r="G181" s="397"/>
      <c r="H181" s="398"/>
      <c r="I181" s="393">
        <f t="shared" si="360"/>
        <v>0</v>
      </c>
      <c r="J181" s="258"/>
      <c r="K181" s="433"/>
      <c r="L181" s="287"/>
      <c r="M181" s="390">
        <v>6</v>
      </c>
      <c r="N181" s="390" t="s">
        <v>401</v>
      </c>
      <c r="O181" s="397"/>
      <c r="P181" s="398"/>
      <c r="Q181" s="393">
        <f t="shared" si="361"/>
        <v>0</v>
      </c>
      <c r="R181" s="258"/>
      <c r="S181" s="433"/>
      <c r="T181" s="287"/>
      <c r="U181" s="390">
        <v>6</v>
      </c>
      <c r="V181" s="390" t="s">
        <v>401</v>
      </c>
      <c r="W181" s="397"/>
      <c r="X181" s="398"/>
      <c r="Y181" s="393">
        <f t="shared" si="362"/>
        <v>0</v>
      </c>
      <c r="Z181" s="258"/>
      <c r="AA181" s="433"/>
      <c r="AB181" s="287"/>
      <c r="AC181" s="390">
        <v>6</v>
      </c>
      <c r="AD181" s="390" t="s">
        <v>401</v>
      </c>
      <c r="AE181" s="397"/>
      <c r="AF181" s="398"/>
      <c r="AG181" s="393">
        <f t="shared" si="363"/>
        <v>0</v>
      </c>
      <c r="AH181" s="258"/>
      <c r="AI181" s="433"/>
      <c r="AJ181" s="287"/>
      <c r="AK181" s="390">
        <v>6</v>
      </c>
      <c r="AL181" s="390" t="s">
        <v>401</v>
      </c>
      <c r="AM181" s="397"/>
      <c r="AN181" s="398"/>
      <c r="AO181" s="393">
        <f t="shared" si="364"/>
        <v>0</v>
      </c>
      <c r="AP181" s="258"/>
      <c r="AQ181" s="433"/>
      <c r="AR181" s="287"/>
      <c r="AS181" s="390">
        <v>6</v>
      </c>
      <c r="AT181" s="390" t="s">
        <v>401</v>
      </c>
      <c r="AU181" s="397"/>
      <c r="AV181" s="398"/>
      <c r="AW181" s="393">
        <f t="shared" si="365"/>
        <v>0</v>
      </c>
      <c r="AX181" s="258"/>
      <c r="AY181" s="433"/>
      <c r="AZ181" s="287"/>
      <c r="BA181" s="390">
        <v>6</v>
      </c>
      <c r="BB181" s="390" t="s">
        <v>401</v>
      </c>
      <c r="BC181" s="397"/>
      <c r="BD181" s="398"/>
      <c r="BE181" s="393">
        <f t="shared" si="366"/>
        <v>0</v>
      </c>
      <c r="BF181" s="258"/>
      <c r="BG181" s="433"/>
      <c r="BH181" s="287"/>
      <c r="BI181" s="390">
        <v>6</v>
      </c>
      <c r="BJ181" s="390" t="s">
        <v>401</v>
      </c>
      <c r="BK181" s="397"/>
      <c r="BL181" s="398"/>
      <c r="BM181" s="393">
        <f t="shared" si="367"/>
        <v>0</v>
      </c>
      <c r="BN181" s="258"/>
      <c r="BO181" s="433"/>
      <c r="BP181" s="287"/>
      <c r="BQ181" s="390">
        <v>6</v>
      </c>
      <c r="BR181" s="390" t="s">
        <v>401</v>
      </c>
      <c r="BS181" s="397"/>
      <c r="BT181" s="398"/>
      <c r="BU181" s="393">
        <f t="shared" si="368"/>
        <v>0</v>
      </c>
      <c r="BV181" s="258"/>
      <c r="BW181" s="433"/>
      <c r="BX181" s="287"/>
      <c r="BY181" s="390">
        <v>6</v>
      </c>
      <c r="BZ181" s="390" t="s">
        <v>401</v>
      </c>
      <c r="CA181" s="397"/>
      <c r="CB181" s="398"/>
      <c r="CC181" s="393">
        <f t="shared" si="369"/>
        <v>0</v>
      </c>
      <c r="CD181" s="258"/>
      <c r="CE181" s="433"/>
      <c r="CF181" s="287"/>
      <c r="CG181" s="390">
        <v>6</v>
      </c>
      <c r="CH181" s="390" t="s">
        <v>401</v>
      </c>
      <c r="CI181" s="397"/>
      <c r="CJ181" s="398"/>
      <c r="CK181" s="393">
        <f t="shared" si="370"/>
        <v>0</v>
      </c>
      <c r="CL181" s="258"/>
      <c r="CM181" s="433"/>
      <c r="CN181" s="287" t="s">
        <v>1372</v>
      </c>
      <c r="CO181" s="390">
        <v>6</v>
      </c>
      <c r="CP181" s="390" t="s">
        <v>401</v>
      </c>
      <c r="CQ181" s="397">
        <v>339150</v>
      </c>
      <c r="CR181" s="398"/>
      <c r="CS181" s="393">
        <f t="shared" si="371"/>
        <v>2034900</v>
      </c>
      <c r="CT181" s="258"/>
      <c r="CU181" s="433"/>
      <c r="CV181" s="287" t="s">
        <v>1371</v>
      </c>
      <c r="CW181" s="390">
        <v>6</v>
      </c>
      <c r="CX181" s="390" t="s">
        <v>401</v>
      </c>
      <c r="CY181" s="397">
        <v>355000</v>
      </c>
      <c r="CZ181" s="398">
        <v>0</v>
      </c>
      <c r="DA181" s="393">
        <f t="shared" si="372"/>
        <v>2130000</v>
      </c>
      <c r="DB181" s="258"/>
      <c r="DC181" s="433"/>
      <c r="DD181" s="287"/>
      <c r="DE181" s="390">
        <v>6</v>
      </c>
      <c r="DF181" s="390" t="s">
        <v>401</v>
      </c>
      <c r="DG181" s="397"/>
      <c r="DH181" s="398"/>
      <c r="DI181" s="393">
        <f t="shared" si="373"/>
        <v>0</v>
      </c>
      <c r="DJ181" s="258"/>
      <c r="DK181" s="433"/>
      <c r="DL181" s="287" t="s">
        <v>1487</v>
      </c>
      <c r="DM181" s="390">
        <v>6</v>
      </c>
      <c r="DN181" s="390" t="s">
        <v>401</v>
      </c>
      <c r="DO181" s="397">
        <v>415000</v>
      </c>
      <c r="DP181" s="398"/>
      <c r="DQ181" s="393">
        <f t="shared" si="374"/>
        <v>2490000</v>
      </c>
      <c r="DR181" s="258"/>
      <c r="DS181" s="433"/>
      <c r="DT181" s="287"/>
      <c r="DU181" s="390">
        <v>6</v>
      </c>
      <c r="DV181" s="390" t="s">
        <v>401</v>
      </c>
      <c r="DW181" s="397"/>
      <c r="DX181" s="398"/>
      <c r="DY181" s="393">
        <f t="shared" si="375"/>
        <v>0</v>
      </c>
      <c r="DZ181" s="258"/>
      <c r="EA181" s="433"/>
      <c r="EB181" s="287"/>
      <c r="EC181" s="390">
        <v>6</v>
      </c>
      <c r="ED181" s="390" t="s">
        <v>401</v>
      </c>
      <c r="EE181" s="397"/>
      <c r="EF181" s="398"/>
      <c r="EG181" s="393">
        <f t="shared" si="376"/>
        <v>0</v>
      </c>
      <c r="EH181" s="258"/>
      <c r="EI181" s="433"/>
      <c r="EJ181" s="287" t="s">
        <v>1370</v>
      </c>
      <c r="EK181" s="390">
        <v>6</v>
      </c>
      <c r="EL181" s="390" t="s">
        <v>401</v>
      </c>
      <c r="EM181" s="397">
        <v>659723</v>
      </c>
      <c r="EN181" s="398">
        <v>0</v>
      </c>
      <c r="EO181" s="393">
        <f t="shared" si="377"/>
        <v>3958338</v>
      </c>
      <c r="EP181" s="258"/>
      <c r="EQ181" s="433"/>
      <c r="ER181" s="287"/>
      <c r="ES181" s="390">
        <v>6</v>
      </c>
      <c r="ET181" s="390" t="s">
        <v>401</v>
      </c>
      <c r="EU181" s="397"/>
      <c r="EV181" s="398"/>
      <c r="EW181" s="393">
        <f t="shared" si="378"/>
        <v>0</v>
      </c>
      <c r="EX181" s="258"/>
      <c r="EY181" s="433"/>
      <c r="EZ181" s="287"/>
      <c r="FA181" s="390">
        <v>6</v>
      </c>
      <c r="FB181" s="390" t="s">
        <v>401</v>
      </c>
      <c r="FC181" s="397"/>
      <c r="FD181" s="398"/>
      <c r="FE181" s="393">
        <f t="shared" si="379"/>
        <v>0</v>
      </c>
      <c r="FF181" s="258"/>
      <c r="FG181" s="433"/>
    </row>
    <row r="182" spans="1:163" ht="37.5" customHeight="1">
      <c r="A182" s="76"/>
      <c r="B182" s="41">
        <v>9</v>
      </c>
      <c r="C182" s="149" t="s">
        <v>1127</v>
      </c>
      <c r="D182" s="287"/>
      <c r="E182" s="390">
        <v>1</v>
      </c>
      <c r="F182" s="390" t="s">
        <v>401</v>
      </c>
      <c r="G182" s="397"/>
      <c r="H182" s="398"/>
      <c r="I182" s="393">
        <f t="shared" si="360"/>
        <v>0</v>
      </c>
      <c r="J182" s="258"/>
      <c r="K182" s="433"/>
      <c r="L182" s="287"/>
      <c r="M182" s="390">
        <v>1</v>
      </c>
      <c r="N182" s="390" t="s">
        <v>401</v>
      </c>
      <c r="O182" s="397"/>
      <c r="P182" s="398"/>
      <c r="Q182" s="393">
        <f t="shared" si="361"/>
        <v>0</v>
      </c>
      <c r="R182" s="258"/>
      <c r="S182" s="433"/>
      <c r="T182" s="287"/>
      <c r="U182" s="390">
        <v>1</v>
      </c>
      <c r="V182" s="390" t="s">
        <v>401</v>
      </c>
      <c r="W182" s="397"/>
      <c r="X182" s="398"/>
      <c r="Y182" s="393">
        <f t="shared" si="362"/>
        <v>0</v>
      </c>
      <c r="Z182" s="258"/>
      <c r="AA182" s="433"/>
      <c r="AB182" s="287"/>
      <c r="AC182" s="390">
        <v>1</v>
      </c>
      <c r="AD182" s="390" t="s">
        <v>401</v>
      </c>
      <c r="AE182" s="397"/>
      <c r="AF182" s="398"/>
      <c r="AG182" s="393">
        <f t="shared" si="363"/>
        <v>0</v>
      </c>
      <c r="AH182" s="258"/>
      <c r="AI182" s="433"/>
      <c r="AJ182" s="287"/>
      <c r="AK182" s="390">
        <v>1</v>
      </c>
      <c r="AL182" s="390" t="s">
        <v>401</v>
      </c>
      <c r="AM182" s="397"/>
      <c r="AN182" s="398"/>
      <c r="AO182" s="393">
        <f t="shared" si="364"/>
        <v>0</v>
      </c>
      <c r="AP182" s="258"/>
      <c r="AQ182" s="433"/>
      <c r="AR182" s="287"/>
      <c r="AS182" s="390">
        <v>1</v>
      </c>
      <c r="AT182" s="390" t="s">
        <v>401</v>
      </c>
      <c r="AU182" s="397"/>
      <c r="AV182" s="398"/>
      <c r="AW182" s="393">
        <f t="shared" si="365"/>
        <v>0</v>
      </c>
      <c r="AX182" s="258"/>
      <c r="AY182" s="433"/>
      <c r="AZ182" s="287"/>
      <c r="BA182" s="390">
        <v>1</v>
      </c>
      <c r="BB182" s="390" t="s">
        <v>401</v>
      </c>
      <c r="BC182" s="397"/>
      <c r="BD182" s="398"/>
      <c r="BE182" s="393">
        <f t="shared" si="366"/>
        <v>0</v>
      </c>
      <c r="BF182" s="258"/>
      <c r="BG182" s="433"/>
      <c r="BH182" s="287"/>
      <c r="BI182" s="390">
        <v>1</v>
      </c>
      <c r="BJ182" s="390" t="s">
        <v>401</v>
      </c>
      <c r="BK182" s="397"/>
      <c r="BL182" s="398"/>
      <c r="BM182" s="393">
        <f t="shared" si="367"/>
        <v>0</v>
      </c>
      <c r="BN182" s="258"/>
      <c r="BO182" s="433"/>
      <c r="BP182" s="287"/>
      <c r="BQ182" s="390">
        <v>1</v>
      </c>
      <c r="BR182" s="390" t="s">
        <v>401</v>
      </c>
      <c r="BS182" s="397"/>
      <c r="BT182" s="398"/>
      <c r="BU182" s="393">
        <f t="shared" si="368"/>
        <v>0</v>
      </c>
      <c r="BV182" s="258"/>
      <c r="BW182" s="433"/>
      <c r="BX182" s="287"/>
      <c r="BY182" s="390">
        <v>1</v>
      </c>
      <c r="BZ182" s="390" t="s">
        <v>401</v>
      </c>
      <c r="CA182" s="397"/>
      <c r="CB182" s="398"/>
      <c r="CC182" s="393">
        <f t="shared" si="369"/>
        <v>0</v>
      </c>
      <c r="CD182" s="258"/>
      <c r="CE182" s="433"/>
      <c r="CF182" s="287"/>
      <c r="CG182" s="390">
        <v>1</v>
      </c>
      <c r="CH182" s="390" t="s">
        <v>401</v>
      </c>
      <c r="CI182" s="397"/>
      <c r="CJ182" s="398"/>
      <c r="CK182" s="393">
        <f t="shared" si="370"/>
        <v>0</v>
      </c>
      <c r="CL182" s="258"/>
      <c r="CM182" s="433"/>
      <c r="CN182" s="287" t="s">
        <v>1366</v>
      </c>
      <c r="CO182" s="390">
        <v>1</v>
      </c>
      <c r="CP182" s="390" t="s">
        <v>401</v>
      </c>
      <c r="CQ182" s="397">
        <v>126650</v>
      </c>
      <c r="CR182" s="398"/>
      <c r="CS182" s="393">
        <f t="shared" si="371"/>
        <v>126650</v>
      </c>
      <c r="CT182" s="258"/>
      <c r="CU182" s="433"/>
      <c r="CV182" s="287" t="s">
        <v>1367</v>
      </c>
      <c r="CW182" s="390">
        <v>1</v>
      </c>
      <c r="CX182" s="390" t="s">
        <v>401</v>
      </c>
      <c r="CY182" s="397">
        <v>135000</v>
      </c>
      <c r="CZ182" s="398">
        <v>0</v>
      </c>
      <c r="DA182" s="393">
        <f t="shared" si="372"/>
        <v>135000</v>
      </c>
      <c r="DB182" s="258"/>
      <c r="DC182" s="433"/>
      <c r="DD182" s="287"/>
      <c r="DE182" s="390">
        <v>1</v>
      </c>
      <c r="DF182" s="390" t="s">
        <v>401</v>
      </c>
      <c r="DG182" s="397"/>
      <c r="DH182" s="398"/>
      <c r="DI182" s="393">
        <f t="shared" si="373"/>
        <v>0</v>
      </c>
      <c r="DJ182" s="258"/>
      <c r="DK182" s="433"/>
      <c r="DL182" s="287" t="s">
        <v>1487</v>
      </c>
      <c r="DM182" s="390">
        <v>1</v>
      </c>
      <c r="DN182" s="390" t="s">
        <v>401</v>
      </c>
      <c r="DO182" s="397">
        <v>25000</v>
      </c>
      <c r="DP182" s="398"/>
      <c r="DQ182" s="393">
        <f t="shared" si="374"/>
        <v>25000</v>
      </c>
      <c r="DR182" s="258"/>
      <c r="DS182" s="433"/>
      <c r="DT182" s="287"/>
      <c r="DU182" s="390">
        <v>1</v>
      </c>
      <c r="DV182" s="390" t="s">
        <v>401</v>
      </c>
      <c r="DW182" s="397"/>
      <c r="DX182" s="398"/>
      <c r="DY182" s="393">
        <f t="shared" si="375"/>
        <v>0</v>
      </c>
      <c r="DZ182" s="258"/>
      <c r="EA182" s="433"/>
      <c r="EB182" s="287"/>
      <c r="EC182" s="390">
        <v>1</v>
      </c>
      <c r="ED182" s="390" t="s">
        <v>401</v>
      </c>
      <c r="EE182" s="397"/>
      <c r="EF182" s="398"/>
      <c r="EG182" s="393">
        <f t="shared" si="376"/>
        <v>0</v>
      </c>
      <c r="EH182" s="258"/>
      <c r="EI182" s="433"/>
      <c r="EJ182" s="287" t="s">
        <v>1368</v>
      </c>
      <c r="EK182" s="390">
        <v>1</v>
      </c>
      <c r="EL182" s="390" t="s">
        <v>401</v>
      </c>
      <c r="EM182" s="397">
        <v>109759</v>
      </c>
      <c r="EN182" s="398">
        <v>0</v>
      </c>
      <c r="EO182" s="393">
        <f t="shared" si="377"/>
        <v>109759</v>
      </c>
      <c r="EP182" s="258"/>
      <c r="EQ182" s="433"/>
      <c r="ER182" s="287"/>
      <c r="ES182" s="390">
        <v>1</v>
      </c>
      <c r="ET182" s="390" t="s">
        <v>401</v>
      </c>
      <c r="EU182" s="397"/>
      <c r="EV182" s="398"/>
      <c r="EW182" s="393">
        <f t="shared" si="378"/>
        <v>0</v>
      </c>
      <c r="EX182" s="258"/>
      <c r="EY182" s="433"/>
      <c r="EZ182" s="287"/>
      <c r="FA182" s="390">
        <v>1</v>
      </c>
      <c r="FB182" s="390" t="s">
        <v>401</v>
      </c>
      <c r="FC182" s="397"/>
      <c r="FD182" s="398"/>
      <c r="FE182" s="393">
        <f t="shared" si="379"/>
        <v>0</v>
      </c>
      <c r="FF182" s="258"/>
      <c r="FG182" s="433"/>
    </row>
    <row r="183" spans="1:163" ht="37.5" customHeight="1">
      <c r="A183" s="76"/>
      <c r="B183" s="41">
        <v>10</v>
      </c>
      <c r="C183" s="149" t="s">
        <v>1128</v>
      </c>
      <c r="D183" s="287"/>
      <c r="E183" s="390">
        <v>2</v>
      </c>
      <c r="F183" s="390" t="s">
        <v>401</v>
      </c>
      <c r="G183" s="397"/>
      <c r="H183" s="398"/>
      <c r="I183" s="393">
        <f t="shared" si="360"/>
        <v>0</v>
      </c>
      <c r="J183" s="258"/>
      <c r="K183" s="433"/>
      <c r="L183" s="287"/>
      <c r="M183" s="390">
        <v>2</v>
      </c>
      <c r="N183" s="390" t="s">
        <v>401</v>
      </c>
      <c r="O183" s="397"/>
      <c r="P183" s="398"/>
      <c r="Q183" s="393">
        <f t="shared" si="361"/>
        <v>0</v>
      </c>
      <c r="R183" s="258"/>
      <c r="S183" s="433"/>
      <c r="T183" s="287"/>
      <c r="U183" s="390">
        <v>2</v>
      </c>
      <c r="V183" s="390" t="s">
        <v>401</v>
      </c>
      <c r="W183" s="397"/>
      <c r="X183" s="398"/>
      <c r="Y183" s="393">
        <f t="shared" si="362"/>
        <v>0</v>
      </c>
      <c r="Z183" s="258"/>
      <c r="AA183" s="433"/>
      <c r="AB183" s="287"/>
      <c r="AC183" s="390">
        <v>2</v>
      </c>
      <c r="AD183" s="390" t="s">
        <v>401</v>
      </c>
      <c r="AE183" s="397"/>
      <c r="AF183" s="398"/>
      <c r="AG183" s="393">
        <f t="shared" si="363"/>
        <v>0</v>
      </c>
      <c r="AH183" s="258"/>
      <c r="AI183" s="433"/>
      <c r="AJ183" s="287"/>
      <c r="AK183" s="390">
        <v>2</v>
      </c>
      <c r="AL183" s="390" t="s">
        <v>401</v>
      </c>
      <c r="AM183" s="397"/>
      <c r="AN183" s="398"/>
      <c r="AO183" s="393">
        <f t="shared" si="364"/>
        <v>0</v>
      </c>
      <c r="AP183" s="258"/>
      <c r="AQ183" s="433"/>
      <c r="AR183" s="287"/>
      <c r="AS183" s="390">
        <v>2</v>
      </c>
      <c r="AT183" s="390" t="s">
        <v>401</v>
      </c>
      <c r="AU183" s="397"/>
      <c r="AV183" s="398"/>
      <c r="AW183" s="393">
        <f t="shared" si="365"/>
        <v>0</v>
      </c>
      <c r="AX183" s="258"/>
      <c r="AY183" s="433"/>
      <c r="AZ183" s="287"/>
      <c r="BA183" s="390">
        <v>2</v>
      </c>
      <c r="BB183" s="390" t="s">
        <v>401</v>
      </c>
      <c r="BC183" s="397"/>
      <c r="BD183" s="398"/>
      <c r="BE183" s="393">
        <f t="shared" si="366"/>
        <v>0</v>
      </c>
      <c r="BF183" s="258"/>
      <c r="BG183" s="433"/>
      <c r="BH183" s="287"/>
      <c r="BI183" s="390">
        <v>2</v>
      </c>
      <c r="BJ183" s="390" t="s">
        <v>401</v>
      </c>
      <c r="BK183" s="397"/>
      <c r="BL183" s="398"/>
      <c r="BM183" s="393">
        <f t="shared" si="367"/>
        <v>0</v>
      </c>
      <c r="BN183" s="258"/>
      <c r="BO183" s="433"/>
      <c r="BP183" s="287"/>
      <c r="BQ183" s="390">
        <v>2</v>
      </c>
      <c r="BR183" s="390" t="s">
        <v>401</v>
      </c>
      <c r="BS183" s="397"/>
      <c r="BT183" s="398"/>
      <c r="BU183" s="393">
        <f t="shared" si="368"/>
        <v>0</v>
      </c>
      <c r="BV183" s="258"/>
      <c r="BW183" s="433"/>
      <c r="BX183" s="287"/>
      <c r="BY183" s="390">
        <v>2</v>
      </c>
      <c r="BZ183" s="390" t="s">
        <v>401</v>
      </c>
      <c r="CA183" s="397"/>
      <c r="CB183" s="398"/>
      <c r="CC183" s="393">
        <f t="shared" si="369"/>
        <v>0</v>
      </c>
      <c r="CD183" s="258"/>
      <c r="CE183" s="433"/>
      <c r="CF183" s="287"/>
      <c r="CG183" s="390">
        <v>2</v>
      </c>
      <c r="CH183" s="390" t="s">
        <v>401</v>
      </c>
      <c r="CI183" s="397"/>
      <c r="CJ183" s="398"/>
      <c r="CK183" s="393">
        <f t="shared" si="370"/>
        <v>0</v>
      </c>
      <c r="CL183" s="258"/>
      <c r="CM183" s="433"/>
      <c r="CN183" s="287" t="s">
        <v>1366</v>
      </c>
      <c r="CO183" s="390">
        <v>2</v>
      </c>
      <c r="CP183" s="390" t="s">
        <v>401</v>
      </c>
      <c r="CQ183" s="397">
        <v>126650</v>
      </c>
      <c r="CR183" s="398"/>
      <c r="CS183" s="393">
        <f t="shared" si="371"/>
        <v>253300</v>
      </c>
      <c r="CT183" s="258"/>
      <c r="CU183" s="433"/>
      <c r="CV183" s="287" t="s">
        <v>1367</v>
      </c>
      <c r="CW183" s="390">
        <v>2</v>
      </c>
      <c r="CX183" s="390" t="s">
        <v>401</v>
      </c>
      <c r="CY183" s="397">
        <v>255000</v>
      </c>
      <c r="CZ183" s="398">
        <v>0</v>
      </c>
      <c r="DA183" s="393">
        <f t="shared" si="372"/>
        <v>510000</v>
      </c>
      <c r="DB183" s="258"/>
      <c r="DC183" s="433"/>
      <c r="DD183" s="287"/>
      <c r="DE183" s="390">
        <v>2</v>
      </c>
      <c r="DF183" s="390" t="s">
        <v>401</v>
      </c>
      <c r="DG183" s="397"/>
      <c r="DH183" s="398"/>
      <c r="DI183" s="393">
        <f t="shared" si="373"/>
        <v>0</v>
      </c>
      <c r="DJ183" s="258"/>
      <c r="DK183" s="433"/>
      <c r="DL183" s="287" t="s">
        <v>1487</v>
      </c>
      <c r="DM183" s="390">
        <v>2</v>
      </c>
      <c r="DN183" s="390" t="s">
        <v>401</v>
      </c>
      <c r="DO183" s="397">
        <v>1093000</v>
      </c>
      <c r="DP183" s="398"/>
      <c r="DQ183" s="393">
        <f t="shared" si="374"/>
        <v>2186000</v>
      </c>
      <c r="DR183" s="258"/>
      <c r="DS183" s="433"/>
      <c r="DT183" s="287"/>
      <c r="DU183" s="390">
        <v>2</v>
      </c>
      <c r="DV183" s="390" t="s">
        <v>401</v>
      </c>
      <c r="DW183" s="397"/>
      <c r="DX183" s="398"/>
      <c r="DY183" s="393">
        <f t="shared" si="375"/>
        <v>0</v>
      </c>
      <c r="DZ183" s="258"/>
      <c r="EA183" s="433"/>
      <c r="EB183" s="287"/>
      <c r="EC183" s="390">
        <v>2</v>
      </c>
      <c r="ED183" s="390" t="s">
        <v>401</v>
      </c>
      <c r="EE183" s="397"/>
      <c r="EF183" s="398"/>
      <c r="EG183" s="393">
        <f t="shared" si="376"/>
        <v>0</v>
      </c>
      <c r="EH183" s="258"/>
      <c r="EI183" s="433"/>
      <c r="EJ183" s="287" t="s">
        <v>1368</v>
      </c>
      <c r="EK183" s="390">
        <v>2</v>
      </c>
      <c r="EL183" s="390" t="s">
        <v>401</v>
      </c>
      <c r="EM183" s="397">
        <v>329278</v>
      </c>
      <c r="EN183" s="398">
        <v>0</v>
      </c>
      <c r="EO183" s="393">
        <f t="shared" si="377"/>
        <v>658556</v>
      </c>
      <c r="EP183" s="258"/>
      <c r="EQ183" s="433"/>
      <c r="ER183" s="287"/>
      <c r="ES183" s="390">
        <v>2</v>
      </c>
      <c r="ET183" s="390" t="s">
        <v>401</v>
      </c>
      <c r="EU183" s="397"/>
      <c r="EV183" s="398"/>
      <c r="EW183" s="393">
        <f t="shared" si="378"/>
        <v>0</v>
      </c>
      <c r="EX183" s="258"/>
      <c r="EY183" s="433"/>
      <c r="EZ183" s="287"/>
      <c r="FA183" s="390">
        <v>2</v>
      </c>
      <c r="FB183" s="390" t="s">
        <v>401</v>
      </c>
      <c r="FC183" s="397"/>
      <c r="FD183" s="398"/>
      <c r="FE183" s="393">
        <f t="shared" si="379"/>
        <v>0</v>
      </c>
      <c r="FF183" s="258"/>
      <c r="FG183" s="433"/>
    </row>
    <row r="184" spans="1:163" ht="37.5" customHeight="1">
      <c r="A184" s="76"/>
      <c r="B184" s="41">
        <v>11</v>
      </c>
      <c r="C184" s="149" t="s">
        <v>1129</v>
      </c>
      <c r="D184" s="287"/>
      <c r="E184" s="390">
        <v>1</v>
      </c>
      <c r="F184" s="390" t="s">
        <v>401</v>
      </c>
      <c r="G184" s="397"/>
      <c r="H184" s="398"/>
      <c r="I184" s="393">
        <f t="shared" si="360"/>
        <v>0</v>
      </c>
      <c r="J184" s="258"/>
      <c r="K184" s="433"/>
      <c r="L184" s="287"/>
      <c r="M184" s="390">
        <v>1</v>
      </c>
      <c r="N184" s="390" t="s">
        <v>401</v>
      </c>
      <c r="O184" s="397"/>
      <c r="P184" s="398"/>
      <c r="Q184" s="393">
        <f t="shared" si="361"/>
        <v>0</v>
      </c>
      <c r="R184" s="258"/>
      <c r="S184" s="433"/>
      <c r="T184" s="287"/>
      <c r="U184" s="390">
        <v>1</v>
      </c>
      <c r="V184" s="390" t="s">
        <v>401</v>
      </c>
      <c r="W184" s="397"/>
      <c r="X184" s="398"/>
      <c r="Y184" s="393">
        <f t="shared" si="362"/>
        <v>0</v>
      </c>
      <c r="Z184" s="258"/>
      <c r="AA184" s="433"/>
      <c r="AB184" s="287"/>
      <c r="AC184" s="390">
        <v>1</v>
      </c>
      <c r="AD184" s="390" t="s">
        <v>401</v>
      </c>
      <c r="AE184" s="397"/>
      <c r="AF184" s="398"/>
      <c r="AG184" s="393">
        <f t="shared" si="363"/>
        <v>0</v>
      </c>
      <c r="AH184" s="258"/>
      <c r="AI184" s="433"/>
      <c r="AJ184" s="287"/>
      <c r="AK184" s="390">
        <v>1</v>
      </c>
      <c r="AL184" s="390" t="s">
        <v>401</v>
      </c>
      <c r="AM184" s="397"/>
      <c r="AN184" s="398"/>
      <c r="AO184" s="393">
        <f t="shared" si="364"/>
        <v>0</v>
      </c>
      <c r="AP184" s="258"/>
      <c r="AQ184" s="433"/>
      <c r="AR184" s="287"/>
      <c r="AS184" s="390">
        <v>1</v>
      </c>
      <c r="AT184" s="390" t="s">
        <v>401</v>
      </c>
      <c r="AU184" s="397"/>
      <c r="AV184" s="398"/>
      <c r="AW184" s="393">
        <f t="shared" si="365"/>
        <v>0</v>
      </c>
      <c r="AX184" s="258"/>
      <c r="AY184" s="433"/>
      <c r="AZ184" s="287"/>
      <c r="BA184" s="390">
        <v>1</v>
      </c>
      <c r="BB184" s="390" t="s">
        <v>401</v>
      </c>
      <c r="BC184" s="397"/>
      <c r="BD184" s="398"/>
      <c r="BE184" s="393">
        <f t="shared" si="366"/>
        <v>0</v>
      </c>
      <c r="BF184" s="258"/>
      <c r="BG184" s="433"/>
      <c r="BH184" s="287"/>
      <c r="BI184" s="390">
        <v>1</v>
      </c>
      <c r="BJ184" s="390" t="s">
        <v>401</v>
      </c>
      <c r="BK184" s="397"/>
      <c r="BL184" s="398"/>
      <c r="BM184" s="393">
        <f t="shared" si="367"/>
        <v>0</v>
      </c>
      <c r="BN184" s="258"/>
      <c r="BO184" s="433"/>
      <c r="BP184" s="287"/>
      <c r="BQ184" s="390">
        <v>1</v>
      </c>
      <c r="BR184" s="390" t="s">
        <v>401</v>
      </c>
      <c r="BS184" s="397"/>
      <c r="BT184" s="398"/>
      <c r="BU184" s="393">
        <f t="shared" si="368"/>
        <v>0</v>
      </c>
      <c r="BV184" s="258"/>
      <c r="BW184" s="433"/>
      <c r="BX184" s="287"/>
      <c r="BY184" s="390">
        <v>1</v>
      </c>
      <c r="BZ184" s="390" t="s">
        <v>401</v>
      </c>
      <c r="CA184" s="397"/>
      <c r="CB184" s="398"/>
      <c r="CC184" s="393">
        <f t="shared" si="369"/>
        <v>0</v>
      </c>
      <c r="CD184" s="258"/>
      <c r="CE184" s="433"/>
      <c r="CF184" s="287"/>
      <c r="CG184" s="390">
        <v>1</v>
      </c>
      <c r="CH184" s="390" t="s">
        <v>401</v>
      </c>
      <c r="CI184" s="397"/>
      <c r="CJ184" s="398"/>
      <c r="CK184" s="393">
        <f t="shared" si="370"/>
        <v>0</v>
      </c>
      <c r="CL184" s="258"/>
      <c r="CM184" s="433"/>
      <c r="CN184" s="287" t="s">
        <v>1366</v>
      </c>
      <c r="CO184" s="390">
        <v>1</v>
      </c>
      <c r="CP184" s="390" t="s">
        <v>401</v>
      </c>
      <c r="CQ184" s="397">
        <v>169150</v>
      </c>
      <c r="CR184" s="398"/>
      <c r="CS184" s="393">
        <f t="shared" si="371"/>
        <v>169150</v>
      </c>
      <c r="CT184" s="258"/>
      <c r="CU184" s="433"/>
      <c r="CV184" s="287" t="s">
        <v>1367</v>
      </c>
      <c r="CW184" s="390">
        <v>1</v>
      </c>
      <c r="CX184" s="390" t="s">
        <v>401</v>
      </c>
      <c r="CY184" s="397">
        <v>160000</v>
      </c>
      <c r="CZ184" s="398">
        <v>0</v>
      </c>
      <c r="DA184" s="393">
        <f t="shared" si="372"/>
        <v>160000</v>
      </c>
      <c r="DB184" s="258"/>
      <c r="DC184" s="433"/>
      <c r="DD184" s="287"/>
      <c r="DE184" s="390">
        <v>1</v>
      </c>
      <c r="DF184" s="390" t="s">
        <v>401</v>
      </c>
      <c r="DG184" s="397"/>
      <c r="DH184" s="398"/>
      <c r="DI184" s="393">
        <f t="shared" si="373"/>
        <v>0</v>
      </c>
      <c r="DJ184" s="258"/>
      <c r="DK184" s="433"/>
      <c r="DL184" s="287" t="s">
        <v>1487</v>
      </c>
      <c r="DM184" s="390">
        <v>1</v>
      </c>
      <c r="DN184" s="390" t="s">
        <v>401</v>
      </c>
      <c r="DO184" s="397">
        <v>81000</v>
      </c>
      <c r="DP184" s="398"/>
      <c r="DQ184" s="393">
        <f t="shared" si="374"/>
        <v>81000</v>
      </c>
      <c r="DR184" s="258"/>
      <c r="DS184" s="433"/>
      <c r="DT184" s="287"/>
      <c r="DU184" s="390">
        <v>1</v>
      </c>
      <c r="DV184" s="390" t="s">
        <v>401</v>
      </c>
      <c r="DW184" s="397"/>
      <c r="DX184" s="398"/>
      <c r="DY184" s="393">
        <f t="shared" si="375"/>
        <v>0</v>
      </c>
      <c r="DZ184" s="258"/>
      <c r="EA184" s="433"/>
      <c r="EB184" s="287"/>
      <c r="EC184" s="390">
        <v>1</v>
      </c>
      <c r="ED184" s="390" t="s">
        <v>401</v>
      </c>
      <c r="EE184" s="397"/>
      <c r="EF184" s="398"/>
      <c r="EG184" s="393">
        <f t="shared" si="376"/>
        <v>0</v>
      </c>
      <c r="EH184" s="258"/>
      <c r="EI184" s="433"/>
      <c r="EJ184" s="287" t="s">
        <v>1368</v>
      </c>
      <c r="EK184" s="390">
        <v>1</v>
      </c>
      <c r="EL184" s="390" t="s">
        <v>401</v>
      </c>
      <c r="EM184" s="397">
        <v>428746</v>
      </c>
      <c r="EN184" s="398">
        <v>0</v>
      </c>
      <c r="EO184" s="393">
        <f t="shared" si="377"/>
        <v>428746</v>
      </c>
      <c r="EP184" s="258"/>
      <c r="EQ184" s="433"/>
      <c r="ER184" s="287"/>
      <c r="ES184" s="390">
        <v>1</v>
      </c>
      <c r="ET184" s="390" t="s">
        <v>401</v>
      </c>
      <c r="EU184" s="397"/>
      <c r="EV184" s="398"/>
      <c r="EW184" s="393">
        <f t="shared" si="378"/>
        <v>0</v>
      </c>
      <c r="EX184" s="258"/>
      <c r="EY184" s="433"/>
      <c r="EZ184" s="287"/>
      <c r="FA184" s="390">
        <v>1</v>
      </c>
      <c r="FB184" s="390" t="s">
        <v>401</v>
      </c>
      <c r="FC184" s="397"/>
      <c r="FD184" s="398"/>
      <c r="FE184" s="393">
        <f t="shared" si="379"/>
        <v>0</v>
      </c>
      <c r="FF184" s="258"/>
      <c r="FG184" s="433"/>
    </row>
    <row r="185" spans="1:163" ht="37.5" customHeight="1">
      <c r="A185" s="76"/>
      <c r="B185" s="41">
        <v>12</v>
      </c>
      <c r="C185" s="149" t="s">
        <v>1137</v>
      </c>
      <c r="D185" s="287"/>
      <c r="E185" s="390">
        <v>1</v>
      </c>
      <c r="F185" s="390" t="s">
        <v>401</v>
      </c>
      <c r="G185" s="397"/>
      <c r="H185" s="398"/>
      <c r="I185" s="393">
        <f t="shared" si="360"/>
        <v>0</v>
      </c>
      <c r="J185" s="258"/>
      <c r="K185" s="433"/>
      <c r="L185" s="287"/>
      <c r="M185" s="390">
        <v>1</v>
      </c>
      <c r="N185" s="390" t="s">
        <v>401</v>
      </c>
      <c r="O185" s="397"/>
      <c r="P185" s="398"/>
      <c r="Q185" s="393">
        <f t="shared" si="361"/>
        <v>0</v>
      </c>
      <c r="R185" s="258"/>
      <c r="S185" s="433"/>
      <c r="T185" s="287"/>
      <c r="U185" s="390">
        <v>1</v>
      </c>
      <c r="V185" s="390" t="s">
        <v>401</v>
      </c>
      <c r="W185" s="397"/>
      <c r="X185" s="398"/>
      <c r="Y185" s="393">
        <f t="shared" si="362"/>
        <v>0</v>
      </c>
      <c r="Z185" s="258"/>
      <c r="AA185" s="433"/>
      <c r="AB185" s="287"/>
      <c r="AC185" s="390">
        <v>1</v>
      </c>
      <c r="AD185" s="390" t="s">
        <v>401</v>
      </c>
      <c r="AE185" s="397"/>
      <c r="AF185" s="398"/>
      <c r="AG185" s="393">
        <f t="shared" si="363"/>
        <v>0</v>
      </c>
      <c r="AH185" s="258"/>
      <c r="AI185" s="433"/>
      <c r="AJ185" s="287"/>
      <c r="AK185" s="390">
        <v>1</v>
      </c>
      <c r="AL185" s="390" t="s">
        <v>401</v>
      </c>
      <c r="AM185" s="397"/>
      <c r="AN185" s="398"/>
      <c r="AO185" s="393">
        <f t="shared" si="364"/>
        <v>0</v>
      </c>
      <c r="AP185" s="258"/>
      <c r="AQ185" s="433"/>
      <c r="AR185" s="287"/>
      <c r="AS185" s="390">
        <v>1</v>
      </c>
      <c r="AT185" s="390" t="s">
        <v>401</v>
      </c>
      <c r="AU185" s="397"/>
      <c r="AV185" s="398"/>
      <c r="AW185" s="393">
        <f t="shared" si="365"/>
        <v>0</v>
      </c>
      <c r="AX185" s="258"/>
      <c r="AY185" s="433"/>
      <c r="AZ185" s="287"/>
      <c r="BA185" s="390">
        <v>1</v>
      </c>
      <c r="BB185" s="390" t="s">
        <v>401</v>
      </c>
      <c r="BC185" s="397"/>
      <c r="BD185" s="398"/>
      <c r="BE185" s="393">
        <f t="shared" si="366"/>
        <v>0</v>
      </c>
      <c r="BF185" s="258"/>
      <c r="BG185" s="433"/>
      <c r="BH185" s="287"/>
      <c r="BI185" s="390">
        <v>1</v>
      </c>
      <c r="BJ185" s="390" t="s">
        <v>401</v>
      </c>
      <c r="BK185" s="397"/>
      <c r="BL185" s="398"/>
      <c r="BM185" s="393">
        <f t="shared" si="367"/>
        <v>0</v>
      </c>
      <c r="BN185" s="258"/>
      <c r="BO185" s="433"/>
      <c r="BP185" s="287"/>
      <c r="BQ185" s="390">
        <v>1</v>
      </c>
      <c r="BR185" s="390" t="s">
        <v>401</v>
      </c>
      <c r="BS185" s="397"/>
      <c r="BT185" s="398"/>
      <c r="BU185" s="393">
        <f t="shared" si="368"/>
        <v>0</v>
      </c>
      <c r="BV185" s="258"/>
      <c r="BW185" s="433"/>
      <c r="BX185" s="287"/>
      <c r="BY185" s="390">
        <v>1</v>
      </c>
      <c r="BZ185" s="390" t="s">
        <v>401</v>
      </c>
      <c r="CA185" s="397"/>
      <c r="CB185" s="398"/>
      <c r="CC185" s="393">
        <f t="shared" si="369"/>
        <v>0</v>
      </c>
      <c r="CD185" s="258"/>
      <c r="CE185" s="433"/>
      <c r="CF185" s="287"/>
      <c r="CG185" s="390">
        <v>1</v>
      </c>
      <c r="CH185" s="390" t="s">
        <v>401</v>
      </c>
      <c r="CI185" s="397"/>
      <c r="CJ185" s="398"/>
      <c r="CK185" s="393">
        <f t="shared" si="370"/>
        <v>0</v>
      </c>
      <c r="CL185" s="258"/>
      <c r="CM185" s="433"/>
      <c r="CN185" s="287" t="s">
        <v>1366</v>
      </c>
      <c r="CO185" s="390">
        <v>1</v>
      </c>
      <c r="CP185" s="390" t="s">
        <v>401</v>
      </c>
      <c r="CQ185" s="397">
        <v>679150</v>
      </c>
      <c r="CR185" s="398"/>
      <c r="CS185" s="393">
        <f t="shared" si="371"/>
        <v>679150</v>
      </c>
      <c r="CT185" s="258"/>
      <c r="CU185" s="433"/>
      <c r="CV185" s="287" t="s">
        <v>1367</v>
      </c>
      <c r="CW185" s="390">
        <v>1</v>
      </c>
      <c r="CX185" s="390" t="s">
        <v>401</v>
      </c>
      <c r="CY185" s="397">
        <v>750000</v>
      </c>
      <c r="CZ185" s="398">
        <v>0</v>
      </c>
      <c r="DA185" s="393">
        <f t="shared" si="372"/>
        <v>750000</v>
      </c>
      <c r="DB185" s="258"/>
      <c r="DC185" s="433"/>
      <c r="DD185" s="287"/>
      <c r="DE185" s="390">
        <v>1</v>
      </c>
      <c r="DF185" s="390" t="s">
        <v>401</v>
      </c>
      <c r="DG185" s="397"/>
      <c r="DH185" s="398"/>
      <c r="DI185" s="393">
        <f t="shared" si="373"/>
        <v>0</v>
      </c>
      <c r="DJ185" s="258"/>
      <c r="DK185" s="433"/>
      <c r="DL185" s="287" t="s">
        <v>1487</v>
      </c>
      <c r="DM185" s="390">
        <v>1</v>
      </c>
      <c r="DN185" s="390" t="s">
        <v>401</v>
      </c>
      <c r="DO185" s="397">
        <v>1082000</v>
      </c>
      <c r="DP185" s="398"/>
      <c r="DQ185" s="393">
        <f t="shared" si="374"/>
        <v>1082000</v>
      </c>
      <c r="DR185" s="258"/>
      <c r="DS185" s="433"/>
      <c r="DT185" s="287"/>
      <c r="DU185" s="390">
        <v>1</v>
      </c>
      <c r="DV185" s="390" t="s">
        <v>401</v>
      </c>
      <c r="DW185" s="397"/>
      <c r="DX185" s="398"/>
      <c r="DY185" s="393">
        <f t="shared" si="375"/>
        <v>0</v>
      </c>
      <c r="DZ185" s="258"/>
      <c r="EA185" s="433"/>
      <c r="EB185" s="287"/>
      <c r="EC185" s="390">
        <v>1</v>
      </c>
      <c r="ED185" s="390" t="s">
        <v>401</v>
      </c>
      <c r="EE185" s="397"/>
      <c r="EF185" s="398"/>
      <c r="EG185" s="393">
        <f t="shared" si="376"/>
        <v>0</v>
      </c>
      <c r="EH185" s="258"/>
      <c r="EI185" s="433"/>
      <c r="EJ185" s="287" t="s">
        <v>1368</v>
      </c>
      <c r="EK185" s="390">
        <v>1</v>
      </c>
      <c r="EL185" s="390" t="s">
        <v>401</v>
      </c>
      <c r="EM185" s="397">
        <v>1714987</v>
      </c>
      <c r="EN185" s="398">
        <v>0</v>
      </c>
      <c r="EO185" s="393">
        <f t="shared" si="377"/>
        <v>1714987</v>
      </c>
      <c r="EP185" s="258"/>
      <c r="EQ185" s="433"/>
      <c r="ER185" s="287"/>
      <c r="ES185" s="390">
        <v>1</v>
      </c>
      <c r="ET185" s="390" t="s">
        <v>401</v>
      </c>
      <c r="EU185" s="397"/>
      <c r="EV185" s="398"/>
      <c r="EW185" s="393">
        <f t="shared" si="378"/>
        <v>0</v>
      </c>
      <c r="EX185" s="258"/>
      <c r="EY185" s="433"/>
      <c r="EZ185" s="287"/>
      <c r="FA185" s="390">
        <v>1</v>
      </c>
      <c r="FB185" s="390" t="s">
        <v>401</v>
      </c>
      <c r="FC185" s="397"/>
      <c r="FD185" s="398"/>
      <c r="FE185" s="393">
        <f t="shared" si="379"/>
        <v>0</v>
      </c>
      <c r="FF185" s="258"/>
      <c r="FG185" s="433"/>
    </row>
    <row r="186" spans="1:163" ht="37.5" customHeight="1">
      <c r="A186" s="76"/>
      <c r="B186" s="91"/>
      <c r="C186" s="90" t="s">
        <v>408</v>
      </c>
      <c r="D186" s="515"/>
      <c r="E186" s="516"/>
      <c r="F186" s="516"/>
      <c r="G186" s="511"/>
      <c r="H186" s="517"/>
      <c r="I186" s="513">
        <f>SUM(I174:I185)</f>
        <v>0</v>
      </c>
      <c r="J186" s="258"/>
      <c r="K186" s="433"/>
      <c r="L186" s="515"/>
      <c r="M186" s="516"/>
      <c r="N186" s="516"/>
      <c r="O186" s="511"/>
      <c r="P186" s="517"/>
      <c r="Q186" s="513">
        <f>SUM(Q174:Q185)</f>
        <v>0</v>
      </c>
      <c r="R186" s="258"/>
      <c r="S186" s="433"/>
      <c r="T186" s="515"/>
      <c r="U186" s="516"/>
      <c r="V186" s="516"/>
      <c r="W186" s="511"/>
      <c r="X186" s="517"/>
      <c r="Y186" s="513">
        <f>SUM(Y174:Y185)</f>
        <v>0</v>
      </c>
      <c r="Z186" s="258"/>
      <c r="AA186" s="433"/>
      <c r="AB186" s="515"/>
      <c r="AC186" s="516"/>
      <c r="AD186" s="516"/>
      <c r="AE186" s="511"/>
      <c r="AF186" s="517"/>
      <c r="AG186" s="513">
        <f>SUM(AG174:AG185)</f>
        <v>0</v>
      </c>
      <c r="AH186" s="258"/>
      <c r="AI186" s="433"/>
      <c r="AJ186" s="515"/>
      <c r="AK186" s="516"/>
      <c r="AL186" s="516"/>
      <c r="AM186" s="511"/>
      <c r="AN186" s="517"/>
      <c r="AO186" s="513">
        <f>SUM(AO174:AO185)</f>
        <v>0</v>
      </c>
      <c r="AP186" s="258"/>
      <c r="AQ186" s="433"/>
      <c r="AR186" s="515"/>
      <c r="AS186" s="516"/>
      <c r="AT186" s="516"/>
      <c r="AU186" s="511"/>
      <c r="AV186" s="517"/>
      <c r="AW186" s="513">
        <f>SUM(AW174:AW185)</f>
        <v>0</v>
      </c>
      <c r="AX186" s="258"/>
      <c r="AY186" s="433"/>
      <c r="AZ186" s="515"/>
      <c r="BA186" s="516"/>
      <c r="BB186" s="516"/>
      <c r="BC186" s="511"/>
      <c r="BD186" s="517"/>
      <c r="BE186" s="513">
        <f>SUM(BE174:BE185)</f>
        <v>0</v>
      </c>
      <c r="BF186" s="258"/>
      <c r="BG186" s="433"/>
      <c r="BH186" s="515"/>
      <c r="BI186" s="516"/>
      <c r="BJ186" s="516"/>
      <c r="BK186" s="511"/>
      <c r="BL186" s="517"/>
      <c r="BM186" s="513">
        <f>SUM(BM174:BM185)</f>
        <v>0</v>
      </c>
      <c r="BN186" s="258"/>
      <c r="BO186" s="433"/>
      <c r="BP186" s="515"/>
      <c r="BQ186" s="516"/>
      <c r="BR186" s="516"/>
      <c r="BS186" s="511"/>
      <c r="BT186" s="517"/>
      <c r="BU186" s="513">
        <f>SUM(BU174:BU185)</f>
        <v>0</v>
      </c>
      <c r="BV186" s="258"/>
      <c r="BW186" s="433"/>
      <c r="BX186" s="515"/>
      <c r="BY186" s="516"/>
      <c r="BZ186" s="516"/>
      <c r="CA186" s="511"/>
      <c r="CB186" s="517"/>
      <c r="CC186" s="513">
        <f>SUM(CC174:CC185)</f>
        <v>0</v>
      </c>
      <c r="CD186" s="258"/>
      <c r="CE186" s="433"/>
      <c r="CF186" s="515"/>
      <c r="CG186" s="516"/>
      <c r="CH186" s="516"/>
      <c r="CI186" s="511"/>
      <c r="CJ186" s="517"/>
      <c r="CK186" s="513">
        <f>SUM(CK174:CK185)</f>
        <v>0</v>
      </c>
      <c r="CL186" s="258"/>
      <c r="CM186" s="433"/>
      <c r="CN186" s="515"/>
      <c r="CO186" s="516"/>
      <c r="CP186" s="516"/>
      <c r="CQ186" s="511"/>
      <c r="CR186" s="517"/>
      <c r="CS186" s="513">
        <f>SUM(CS174:CS185)</f>
        <v>8344450</v>
      </c>
      <c r="CT186" s="258"/>
      <c r="CU186" s="433"/>
      <c r="CV186" s="515"/>
      <c r="CW186" s="516"/>
      <c r="CX186" s="516"/>
      <c r="CY186" s="511"/>
      <c r="CZ186" s="517"/>
      <c r="DA186" s="513">
        <f>SUM(DA174:DA185)</f>
        <v>11427000</v>
      </c>
      <c r="DB186" s="258"/>
      <c r="DC186" s="433"/>
      <c r="DD186" s="515"/>
      <c r="DE186" s="516"/>
      <c r="DF186" s="516"/>
      <c r="DG186" s="511"/>
      <c r="DH186" s="517"/>
      <c r="DI186" s="513">
        <f>SUM(DI174:DI185)</f>
        <v>0</v>
      </c>
      <c r="DJ186" s="258"/>
      <c r="DK186" s="433"/>
      <c r="DL186" s="515"/>
      <c r="DM186" s="516"/>
      <c r="DN186" s="516"/>
      <c r="DO186" s="511"/>
      <c r="DP186" s="517"/>
      <c r="DQ186" s="513">
        <f>SUM(DQ174:DQ185)</f>
        <v>9539000</v>
      </c>
      <c r="DR186" s="258"/>
      <c r="DS186" s="433"/>
      <c r="DT186" s="515"/>
      <c r="DU186" s="516"/>
      <c r="DV186" s="516"/>
      <c r="DW186" s="511"/>
      <c r="DX186" s="517"/>
      <c r="DY186" s="513">
        <f>SUM(DY174:DY185)</f>
        <v>0</v>
      </c>
      <c r="DZ186" s="258"/>
      <c r="EA186" s="433"/>
      <c r="EB186" s="515"/>
      <c r="EC186" s="516"/>
      <c r="ED186" s="516"/>
      <c r="EE186" s="511"/>
      <c r="EF186" s="517"/>
      <c r="EG186" s="513">
        <f>SUM(EG174:EG185)</f>
        <v>0</v>
      </c>
      <c r="EH186" s="258"/>
      <c r="EI186" s="433"/>
      <c r="EJ186" s="515"/>
      <c r="EK186" s="516"/>
      <c r="EL186" s="516"/>
      <c r="EM186" s="511"/>
      <c r="EN186" s="517"/>
      <c r="EO186" s="513">
        <f>SUM(EO174:EO185)</f>
        <v>19390771</v>
      </c>
      <c r="EP186" s="258"/>
      <c r="EQ186" s="433"/>
      <c r="ER186" s="515"/>
      <c r="ES186" s="516"/>
      <c r="ET186" s="516"/>
      <c r="EU186" s="511"/>
      <c r="EV186" s="517"/>
      <c r="EW186" s="513">
        <f>SUM(EW174:EW185)</f>
        <v>0</v>
      </c>
      <c r="EX186" s="258"/>
      <c r="EY186" s="433"/>
      <c r="EZ186" s="515"/>
      <c r="FA186" s="516"/>
      <c r="FB186" s="516"/>
      <c r="FC186" s="511"/>
      <c r="FD186" s="517"/>
      <c r="FE186" s="513">
        <f>SUM(FE174:FE185)</f>
        <v>0</v>
      </c>
      <c r="FF186" s="258"/>
      <c r="FG186" s="433"/>
    </row>
    <row r="187" spans="1:163" ht="37.5" customHeight="1" thickBot="1">
      <c r="B187" s="76" t="s">
        <v>337</v>
      </c>
      <c r="C187" s="115"/>
      <c r="D187" s="518"/>
      <c r="E187" s="364"/>
      <c r="F187" s="364"/>
      <c r="G187" s="519"/>
      <c r="H187" s="520"/>
      <c r="I187" s="521"/>
      <c r="J187" s="258"/>
      <c r="K187" s="433"/>
      <c r="L187" s="518"/>
      <c r="M187" s="364"/>
      <c r="N187" s="364"/>
      <c r="O187" s="519"/>
      <c r="P187" s="520"/>
      <c r="Q187" s="521"/>
      <c r="R187" s="258"/>
      <c r="S187" s="433"/>
      <c r="T187" s="518"/>
      <c r="U187" s="364"/>
      <c r="V187" s="364"/>
      <c r="W187" s="519"/>
      <c r="X187" s="520"/>
      <c r="Y187" s="521"/>
      <c r="Z187" s="258"/>
      <c r="AA187" s="433"/>
      <c r="AB187" s="518"/>
      <c r="AC187" s="364"/>
      <c r="AD187" s="364"/>
      <c r="AE187" s="519"/>
      <c r="AF187" s="520"/>
      <c r="AG187" s="521"/>
      <c r="AH187" s="258"/>
      <c r="AI187" s="433"/>
      <c r="AJ187" s="518"/>
      <c r="AK187" s="364"/>
      <c r="AL187" s="364"/>
      <c r="AM187" s="519"/>
      <c r="AN187" s="520"/>
      <c r="AO187" s="521"/>
      <c r="AP187" s="258"/>
      <c r="AQ187" s="433"/>
      <c r="AR187" s="518"/>
      <c r="AS187" s="364"/>
      <c r="AT187" s="364"/>
      <c r="AU187" s="519"/>
      <c r="AV187" s="520"/>
      <c r="AW187" s="521"/>
      <c r="AX187" s="258"/>
      <c r="AY187" s="433"/>
      <c r="AZ187" s="518"/>
      <c r="BA187" s="364"/>
      <c r="BB187" s="364"/>
      <c r="BC187" s="519"/>
      <c r="BD187" s="520"/>
      <c r="BE187" s="521"/>
      <c r="BF187" s="258"/>
      <c r="BG187" s="433"/>
      <c r="BH187" s="518"/>
      <c r="BI187" s="364"/>
      <c r="BJ187" s="364"/>
      <c r="BK187" s="519"/>
      <c r="BL187" s="520"/>
      <c r="BM187" s="521"/>
      <c r="BN187" s="258"/>
      <c r="BO187" s="433"/>
      <c r="BP187" s="518"/>
      <c r="BQ187" s="364"/>
      <c r="BR187" s="364"/>
      <c r="BS187" s="519"/>
      <c r="BT187" s="520"/>
      <c r="BU187" s="521"/>
      <c r="BV187" s="258"/>
      <c r="BW187" s="433"/>
      <c r="BX187" s="518"/>
      <c r="BY187" s="364"/>
      <c r="BZ187" s="364"/>
      <c r="CA187" s="519"/>
      <c r="CB187" s="520"/>
      <c r="CC187" s="521"/>
      <c r="CD187" s="258"/>
      <c r="CE187" s="433"/>
      <c r="CF187" s="518"/>
      <c r="CG187" s="364"/>
      <c r="CH187" s="364"/>
      <c r="CI187" s="519"/>
      <c r="CJ187" s="520"/>
      <c r="CK187" s="521"/>
      <c r="CL187" s="258"/>
      <c r="CM187" s="433"/>
      <c r="CN187" s="518"/>
      <c r="CO187" s="364"/>
      <c r="CP187" s="364"/>
      <c r="CQ187" s="519"/>
      <c r="CR187" s="520"/>
      <c r="CS187" s="521"/>
      <c r="CT187" s="258"/>
      <c r="CU187" s="433"/>
      <c r="CV187" s="518"/>
      <c r="CW187" s="364"/>
      <c r="CX187" s="364"/>
      <c r="CY187" s="519"/>
      <c r="CZ187" s="520"/>
      <c r="DA187" s="521"/>
      <c r="DB187" s="258"/>
      <c r="DC187" s="433"/>
      <c r="DD187" s="518"/>
      <c r="DE187" s="364"/>
      <c r="DF187" s="364"/>
      <c r="DG187" s="519"/>
      <c r="DH187" s="520"/>
      <c r="DI187" s="521"/>
      <c r="DJ187" s="258"/>
      <c r="DK187" s="433"/>
      <c r="DL187" s="518"/>
      <c r="DM187" s="364"/>
      <c r="DN187" s="364"/>
      <c r="DO187" s="519"/>
      <c r="DP187" s="520"/>
      <c r="DQ187" s="521"/>
      <c r="DR187" s="258"/>
      <c r="DS187" s="433"/>
      <c r="DT187" s="518"/>
      <c r="DU187" s="364"/>
      <c r="DV187" s="364"/>
      <c r="DW187" s="519"/>
      <c r="DX187" s="520"/>
      <c r="DY187" s="521"/>
      <c r="DZ187" s="258"/>
      <c r="EA187" s="433"/>
      <c r="EB187" s="518"/>
      <c r="EC187" s="364"/>
      <c r="ED187" s="364"/>
      <c r="EE187" s="519"/>
      <c r="EF187" s="520"/>
      <c r="EG187" s="521"/>
      <c r="EH187" s="258"/>
      <c r="EI187" s="433"/>
      <c r="EJ187" s="518"/>
      <c r="EK187" s="364"/>
      <c r="EL187" s="364"/>
      <c r="EM187" s="519"/>
      <c r="EN187" s="520"/>
      <c r="EO187" s="521"/>
      <c r="EP187" s="258"/>
      <c r="EQ187" s="433"/>
      <c r="ER187" s="518"/>
      <c r="ES187" s="364"/>
      <c r="ET187" s="364"/>
      <c r="EU187" s="519"/>
      <c r="EV187" s="520"/>
      <c r="EW187" s="521"/>
      <c r="EX187" s="258"/>
      <c r="EY187" s="433"/>
      <c r="EZ187" s="518"/>
      <c r="FA187" s="364"/>
      <c r="FB187" s="364"/>
      <c r="FC187" s="519"/>
      <c r="FD187" s="520"/>
      <c r="FE187" s="521"/>
      <c r="FF187" s="258"/>
      <c r="FG187" s="433"/>
    </row>
    <row r="188" spans="1:163" ht="37.5" customHeight="1" thickBot="1">
      <c r="A188" s="76"/>
      <c r="B188" s="87" t="s">
        <v>390</v>
      </c>
      <c r="C188" s="88" t="s">
        <v>391</v>
      </c>
      <c r="D188" s="509" t="s">
        <v>392</v>
      </c>
      <c r="E188" s="510" t="s">
        <v>393</v>
      </c>
      <c r="F188" s="382" t="s">
        <v>394</v>
      </c>
      <c r="G188" s="511" t="s">
        <v>395</v>
      </c>
      <c r="H188" s="512" t="s">
        <v>396</v>
      </c>
      <c r="I188" s="513" t="s">
        <v>397</v>
      </c>
      <c r="J188" s="256" t="s">
        <v>398</v>
      </c>
      <c r="K188" s="257" t="s">
        <v>399</v>
      </c>
      <c r="L188" s="509" t="s">
        <v>392</v>
      </c>
      <c r="M188" s="510" t="s">
        <v>393</v>
      </c>
      <c r="N188" s="382" t="s">
        <v>394</v>
      </c>
      <c r="O188" s="511" t="s">
        <v>395</v>
      </c>
      <c r="P188" s="512" t="s">
        <v>396</v>
      </c>
      <c r="Q188" s="513" t="s">
        <v>397</v>
      </c>
      <c r="R188" s="256" t="s">
        <v>398</v>
      </c>
      <c r="S188" s="257" t="s">
        <v>399</v>
      </c>
      <c r="T188" s="509" t="s">
        <v>392</v>
      </c>
      <c r="U188" s="510" t="s">
        <v>393</v>
      </c>
      <c r="V188" s="382" t="s">
        <v>394</v>
      </c>
      <c r="W188" s="511" t="s">
        <v>395</v>
      </c>
      <c r="X188" s="512" t="s">
        <v>396</v>
      </c>
      <c r="Y188" s="513" t="s">
        <v>397</v>
      </c>
      <c r="Z188" s="256" t="s">
        <v>398</v>
      </c>
      <c r="AA188" s="257" t="s">
        <v>399</v>
      </c>
      <c r="AB188" s="509" t="s">
        <v>392</v>
      </c>
      <c r="AC188" s="510" t="s">
        <v>393</v>
      </c>
      <c r="AD188" s="382" t="s">
        <v>394</v>
      </c>
      <c r="AE188" s="511" t="s">
        <v>395</v>
      </c>
      <c r="AF188" s="512" t="s">
        <v>396</v>
      </c>
      <c r="AG188" s="513" t="s">
        <v>397</v>
      </c>
      <c r="AH188" s="256" t="s">
        <v>398</v>
      </c>
      <c r="AI188" s="257" t="s">
        <v>399</v>
      </c>
      <c r="AJ188" s="509" t="s">
        <v>392</v>
      </c>
      <c r="AK188" s="510" t="s">
        <v>393</v>
      </c>
      <c r="AL188" s="382" t="s">
        <v>394</v>
      </c>
      <c r="AM188" s="511" t="s">
        <v>395</v>
      </c>
      <c r="AN188" s="512" t="s">
        <v>396</v>
      </c>
      <c r="AO188" s="513" t="s">
        <v>397</v>
      </c>
      <c r="AP188" s="256" t="s">
        <v>398</v>
      </c>
      <c r="AQ188" s="257" t="s">
        <v>399</v>
      </c>
      <c r="AR188" s="509" t="s">
        <v>392</v>
      </c>
      <c r="AS188" s="510" t="s">
        <v>393</v>
      </c>
      <c r="AT188" s="382" t="s">
        <v>394</v>
      </c>
      <c r="AU188" s="511" t="s">
        <v>395</v>
      </c>
      <c r="AV188" s="512" t="s">
        <v>396</v>
      </c>
      <c r="AW188" s="513" t="s">
        <v>397</v>
      </c>
      <c r="AX188" s="256" t="s">
        <v>398</v>
      </c>
      <c r="AY188" s="257" t="s">
        <v>399</v>
      </c>
      <c r="AZ188" s="509" t="s">
        <v>392</v>
      </c>
      <c r="BA188" s="510" t="s">
        <v>393</v>
      </c>
      <c r="BB188" s="382" t="s">
        <v>394</v>
      </c>
      <c r="BC188" s="511" t="s">
        <v>395</v>
      </c>
      <c r="BD188" s="512" t="s">
        <v>396</v>
      </c>
      <c r="BE188" s="513" t="s">
        <v>397</v>
      </c>
      <c r="BF188" s="256" t="s">
        <v>398</v>
      </c>
      <c r="BG188" s="257" t="s">
        <v>399</v>
      </c>
      <c r="BH188" s="509" t="s">
        <v>392</v>
      </c>
      <c r="BI188" s="510" t="s">
        <v>393</v>
      </c>
      <c r="BJ188" s="382" t="s">
        <v>394</v>
      </c>
      <c r="BK188" s="511" t="s">
        <v>395</v>
      </c>
      <c r="BL188" s="512" t="s">
        <v>396</v>
      </c>
      <c r="BM188" s="513" t="s">
        <v>397</v>
      </c>
      <c r="BN188" s="256" t="s">
        <v>398</v>
      </c>
      <c r="BO188" s="257" t="s">
        <v>399</v>
      </c>
      <c r="BP188" s="509" t="s">
        <v>392</v>
      </c>
      <c r="BQ188" s="510" t="s">
        <v>393</v>
      </c>
      <c r="BR188" s="382" t="s">
        <v>394</v>
      </c>
      <c r="BS188" s="511" t="s">
        <v>395</v>
      </c>
      <c r="BT188" s="512" t="s">
        <v>396</v>
      </c>
      <c r="BU188" s="513" t="s">
        <v>397</v>
      </c>
      <c r="BV188" s="256" t="s">
        <v>398</v>
      </c>
      <c r="BW188" s="257" t="s">
        <v>399</v>
      </c>
      <c r="BX188" s="509" t="s">
        <v>392</v>
      </c>
      <c r="BY188" s="510" t="s">
        <v>393</v>
      </c>
      <c r="BZ188" s="382" t="s">
        <v>394</v>
      </c>
      <c r="CA188" s="511" t="s">
        <v>395</v>
      </c>
      <c r="CB188" s="512" t="s">
        <v>396</v>
      </c>
      <c r="CC188" s="513" t="s">
        <v>397</v>
      </c>
      <c r="CD188" s="256" t="s">
        <v>398</v>
      </c>
      <c r="CE188" s="257" t="s">
        <v>399</v>
      </c>
      <c r="CF188" s="509" t="s">
        <v>392</v>
      </c>
      <c r="CG188" s="510" t="s">
        <v>393</v>
      </c>
      <c r="CH188" s="382" t="s">
        <v>394</v>
      </c>
      <c r="CI188" s="511" t="s">
        <v>395</v>
      </c>
      <c r="CJ188" s="512" t="s">
        <v>396</v>
      </c>
      <c r="CK188" s="513" t="s">
        <v>397</v>
      </c>
      <c r="CL188" s="256" t="s">
        <v>398</v>
      </c>
      <c r="CM188" s="257" t="s">
        <v>399</v>
      </c>
      <c r="CN188" s="509" t="s">
        <v>392</v>
      </c>
      <c r="CO188" s="510" t="s">
        <v>393</v>
      </c>
      <c r="CP188" s="382" t="s">
        <v>394</v>
      </c>
      <c r="CQ188" s="511" t="s">
        <v>395</v>
      </c>
      <c r="CR188" s="512" t="s">
        <v>396</v>
      </c>
      <c r="CS188" s="513" t="s">
        <v>397</v>
      </c>
      <c r="CT188" s="256" t="s">
        <v>398</v>
      </c>
      <c r="CU188" s="257" t="s">
        <v>399</v>
      </c>
      <c r="CV188" s="509" t="s">
        <v>392</v>
      </c>
      <c r="CW188" s="510" t="s">
        <v>393</v>
      </c>
      <c r="CX188" s="382" t="s">
        <v>394</v>
      </c>
      <c r="CY188" s="511" t="s">
        <v>395</v>
      </c>
      <c r="CZ188" s="512" t="s">
        <v>396</v>
      </c>
      <c r="DA188" s="513" t="s">
        <v>397</v>
      </c>
      <c r="DB188" s="256" t="s">
        <v>398</v>
      </c>
      <c r="DC188" s="257" t="s">
        <v>399</v>
      </c>
      <c r="DD188" s="509" t="s">
        <v>392</v>
      </c>
      <c r="DE188" s="510" t="s">
        <v>393</v>
      </c>
      <c r="DF188" s="382" t="s">
        <v>394</v>
      </c>
      <c r="DG188" s="511" t="s">
        <v>395</v>
      </c>
      <c r="DH188" s="512" t="s">
        <v>396</v>
      </c>
      <c r="DI188" s="513" t="s">
        <v>397</v>
      </c>
      <c r="DJ188" s="256" t="s">
        <v>398</v>
      </c>
      <c r="DK188" s="257" t="s">
        <v>399</v>
      </c>
      <c r="DL188" s="509" t="s">
        <v>392</v>
      </c>
      <c r="DM188" s="510" t="s">
        <v>393</v>
      </c>
      <c r="DN188" s="382" t="s">
        <v>394</v>
      </c>
      <c r="DO188" s="511" t="s">
        <v>395</v>
      </c>
      <c r="DP188" s="512" t="s">
        <v>396</v>
      </c>
      <c r="DQ188" s="513" t="s">
        <v>397</v>
      </c>
      <c r="DR188" s="256" t="s">
        <v>398</v>
      </c>
      <c r="DS188" s="257" t="s">
        <v>399</v>
      </c>
      <c r="DT188" s="509" t="s">
        <v>392</v>
      </c>
      <c r="DU188" s="510" t="s">
        <v>393</v>
      </c>
      <c r="DV188" s="382" t="s">
        <v>394</v>
      </c>
      <c r="DW188" s="511" t="s">
        <v>395</v>
      </c>
      <c r="DX188" s="512" t="s">
        <v>396</v>
      </c>
      <c r="DY188" s="513" t="s">
        <v>397</v>
      </c>
      <c r="DZ188" s="256" t="s">
        <v>398</v>
      </c>
      <c r="EA188" s="257" t="s">
        <v>399</v>
      </c>
      <c r="EB188" s="509" t="s">
        <v>392</v>
      </c>
      <c r="EC188" s="510" t="s">
        <v>393</v>
      </c>
      <c r="ED188" s="382" t="s">
        <v>394</v>
      </c>
      <c r="EE188" s="511" t="s">
        <v>395</v>
      </c>
      <c r="EF188" s="512" t="s">
        <v>396</v>
      </c>
      <c r="EG188" s="513" t="s">
        <v>397</v>
      </c>
      <c r="EH188" s="256" t="s">
        <v>398</v>
      </c>
      <c r="EI188" s="257" t="s">
        <v>399</v>
      </c>
      <c r="EJ188" s="509" t="s">
        <v>392</v>
      </c>
      <c r="EK188" s="510" t="s">
        <v>393</v>
      </c>
      <c r="EL188" s="382" t="s">
        <v>394</v>
      </c>
      <c r="EM188" s="511" t="s">
        <v>395</v>
      </c>
      <c r="EN188" s="512" t="s">
        <v>396</v>
      </c>
      <c r="EO188" s="513" t="s">
        <v>397</v>
      </c>
      <c r="EP188" s="256" t="s">
        <v>398</v>
      </c>
      <c r="EQ188" s="257" t="s">
        <v>399</v>
      </c>
      <c r="ER188" s="509" t="s">
        <v>392</v>
      </c>
      <c r="ES188" s="510" t="s">
        <v>393</v>
      </c>
      <c r="ET188" s="382" t="s">
        <v>394</v>
      </c>
      <c r="EU188" s="511" t="s">
        <v>395</v>
      </c>
      <c r="EV188" s="512" t="s">
        <v>396</v>
      </c>
      <c r="EW188" s="513" t="s">
        <v>397</v>
      </c>
      <c r="EX188" s="256" t="s">
        <v>398</v>
      </c>
      <c r="EY188" s="257" t="s">
        <v>399</v>
      </c>
      <c r="EZ188" s="509" t="s">
        <v>392</v>
      </c>
      <c r="FA188" s="510" t="s">
        <v>393</v>
      </c>
      <c r="FB188" s="382" t="s">
        <v>394</v>
      </c>
      <c r="FC188" s="511" t="s">
        <v>395</v>
      </c>
      <c r="FD188" s="512" t="s">
        <v>396</v>
      </c>
      <c r="FE188" s="513" t="s">
        <v>397</v>
      </c>
      <c r="FF188" s="256" t="s">
        <v>398</v>
      </c>
      <c r="FG188" s="257" t="s">
        <v>399</v>
      </c>
    </row>
    <row r="189" spans="1:163" ht="37.5" customHeight="1" thickBot="1">
      <c r="A189" s="76"/>
      <c r="B189" s="41">
        <v>1</v>
      </c>
      <c r="C189" s="149" t="s">
        <v>1141</v>
      </c>
      <c r="D189" s="287"/>
      <c r="E189" s="390">
        <v>1</v>
      </c>
      <c r="F189" s="390" t="s">
        <v>401</v>
      </c>
      <c r="G189" s="397"/>
      <c r="H189" s="398"/>
      <c r="I189" s="393">
        <f t="shared" ref="I189:I200" si="380">+(G189+(G189*H189))*E189</f>
        <v>0</v>
      </c>
      <c r="J189" s="247" t="s">
        <v>1216</v>
      </c>
      <c r="K189" s="248"/>
      <c r="L189" s="287"/>
      <c r="M189" s="390">
        <v>1</v>
      </c>
      <c r="N189" s="390" t="s">
        <v>401</v>
      </c>
      <c r="O189" s="397"/>
      <c r="P189" s="398"/>
      <c r="Q189" s="393">
        <f t="shared" ref="Q189:Q200" si="381">+(O189+(O189*P189))*M189</f>
        <v>0</v>
      </c>
      <c r="R189" s="247" t="s">
        <v>1216</v>
      </c>
      <c r="S189" s="248"/>
      <c r="T189" s="287"/>
      <c r="U189" s="390">
        <v>1</v>
      </c>
      <c r="V189" s="390" t="s">
        <v>401</v>
      </c>
      <c r="W189" s="397"/>
      <c r="X189" s="398"/>
      <c r="Y189" s="393">
        <f t="shared" ref="Y189:Y200" si="382">+(W189+(W189*X189))*U189</f>
        <v>0</v>
      </c>
      <c r="Z189" s="247" t="s">
        <v>1216</v>
      </c>
      <c r="AA189" s="248"/>
      <c r="AB189" s="287"/>
      <c r="AC189" s="390">
        <v>1</v>
      </c>
      <c r="AD189" s="390" t="s">
        <v>401</v>
      </c>
      <c r="AE189" s="397"/>
      <c r="AF189" s="398"/>
      <c r="AG189" s="393">
        <f t="shared" ref="AG189:AG200" si="383">+(AE189+(AE189*AF189))*AC189</f>
        <v>0</v>
      </c>
      <c r="AH189" s="247" t="s">
        <v>1216</v>
      </c>
      <c r="AI189" s="248"/>
      <c r="AJ189" s="287"/>
      <c r="AK189" s="390">
        <v>1</v>
      </c>
      <c r="AL189" s="390" t="s">
        <v>401</v>
      </c>
      <c r="AM189" s="397"/>
      <c r="AN189" s="398"/>
      <c r="AO189" s="393">
        <f t="shared" ref="AO189:AO200" si="384">+(AM189+(AM189*AN189))*AK189</f>
        <v>0</v>
      </c>
      <c r="AP189" s="247" t="s">
        <v>1216</v>
      </c>
      <c r="AQ189" s="248"/>
      <c r="AR189" s="287"/>
      <c r="AS189" s="390">
        <v>1</v>
      </c>
      <c r="AT189" s="390" t="s">
        <v>401</v>
      </c>
      <c r="AU189" s="397"/>
      <c r="AV189" s="398"/>
      <c r="AW189" s="393">
        <f t="shared" ref="AW189:AW200" si="385">+(AU189+(AU189*AV189))*AS189</f>
        <v>0</v>
      </c>
      <c r="AX189" s="247" t="s">
        <v>1216</v>
      </c>
      <c r="AY189" s="248"/>
      <c r="AZ189" s="287"/>
      <c r="BA189" s="390">
        <v>1</v>
      </c>
      <c r="BB189" s="390" t="s">
        <v>401</v>
      </c>
      <c r="BC189" s="397"/>
      <c r="BD189" s="398"/>
      <c r="BE189" s="393">
        <f t="shared" ref="BE189:BE200" si="386">+(BC189+(BC189*BD189))*BA189</f>
        <v>0</v>
      </c>
      <c r="BF189" s="247" t="s">
        <v>1216</v>
      </c>
      <c r="BG189" s="248"/>
      <c r="BH189" s="287"/>
      <c r="BI189" s="390">
        <v>1</v>
      </c>
      <c r="BJ189" s="390" t="s">
        <v>401</v>
      </c>
      <c r="BK189" s="397"/>
      <c r="BL189" s="398"/>
      <c r="BM189" s="393">
        <f t="shared" ref="BM189:BM200" si="387">+(BK189+(BK189*BL189))*BI189</f>
        <v>0</v>
      </c>
      <c r="BN189" s="247" t="s">
        <v>1216</v>
      </c>
      <c r="BO189" s="248"/>
      <c r="BP189" s="287"/>
      <c r="BQ189" s="390">
        <v>1</v>
      </c>
      <c r="BR189" s="390" t="s">
        <v>401</v>
      </c>
      <c r="BS189" s="397"/>
      <c r="BT189" s="398"/>
      <c r="BU189" s="393">
        <f t="shared" ref="BU189:BU200" si="388">+(BS189+(BS189*BT189))*BQ189</f>
        <v>0</v>
      </c>
      <c r="BV189" s="247" t="s">
        <v>1216</v>
      </c>
      <c r="BW189" s="248"/>
      <c r="BX189" s="287"/>
      <c r="BY189" s="390">
        <v>1</v>
      </c>
      <c r="BZ189" s="390" t="s">
        <v>401</v>
      </c>
      <c r="CA189" s="397"/>
      <c r="CB189" s="398"/>
      <c r="CC189" s="393">
        <f t="shared" ref="CC189:CC200" si="389">+(CA189+(CA189*CB189))*BY189</f>
        <v>0</v>
      </c>
      <c r="CD189" s="247" t="s">
        <v>1216</v>
      </c>
      <c r="CE189" s="248"/>
      <c r="CF189" s="287"/>
      <c r="CG189" s="390">
        <v>1</v>
      </c>
      <c r="CH189" s="390" t="s">
        <v>401</v>
      </c>
      <c r="CI189" s="397"/>
      <c r="CJ189" s="398"/>
      <c r="CK189" s="393">
        <f t="shared" ref="CK189:CK200" si="390">+(CI189+(CI189*CJ189))*CG189</f>
        <v>0</v>
      </c>
      <c r="CL189" s="247" t="s">
        <v>1216</v>
      </c>
      <c r="CM189" s="248"/>
      <c r="CN189" s="287"/>
      <c r="CO189" s="390">
        <v>1</v>
      </c>
      <c r="CP189" s="390" t="s">
        <v>401</v>
      </c>
      <c r="CQ189" s="397"/>
      <c r="CR189" s="398"/>
      <c r="CS189" s="393">
        <f t="shared" ref="CS189:CS200" si="391">+(CQ189+(CQ189*CR189))*CO189</f>
        <v>0</v>
      </c>
      <c r="CT189" s="247" t="s">
        <v>1216</v>
      </c>
      <c r="CU189" s="248"/>
      <c r="CV189" s="287" t="s">
        <v>1294</v>
      </c>
      <c r="CW189" s="390">
        <v>1</v>
      </c>
      <c r="CX189" s="390" t="s">
        <v>401</v>
      </c>
      <c r="CY189" s="397">
        <v>7100000</v>
      </c>
      <c r="CZ189" s="398">
        <v>0</v>
      </c>
      <c r="DA189" s="393">
        <f t="shared" ref="DA189:DA200" si="392">+(CY189+(CY189*CZ189))*CW189</f>
        <v>7100000</v>
      </c>
      <c r="DB189" s="247" t="s">
        <v>402</v>
      </c>
      <c r="DC189" s="248"/>
      <c r="DD189" s="287"/>
      <c r="DE189" s="390">
        <v>1</v>
      </c>
      <c r="DF189" s="390" t="s">
        <v>401</v>
      </c>
      <c r="DG189" s="397"/>
      <c r="DH189" s="398"/>
      <c r="DI189" s="393">
        <f t="shared" ref="DI189:DI200" si="393">+(DG189+(DG189*DH189))*DE189</f>
        <v>0</v>
      </c>
      <c r="DJ189" s="247" t="s">
        <v>1216</v>
      </c>
      <c r="DK189" s="248"/>
      <c r="DL189" s="287"/>
      <c r="DM189" s="390">
        <v>1</v>
      </c>
      <c r="DN189" s="390" t="s">
        <v>401</v>
      </c>
      <c r="DO189" s="397"/>
      <c r="DP189" s="398"/>
      <c r="DQ189" s="393">
        <f t="shared" ref="DQ189:DQ200" si="394">+(DO189+(DO189*DP189))*DM189</f>
        <v>0</v>
      </c>
      <c r="DR189" s="247" t="s">
        <v>1216</v>
      </c>
      <c r="DS189" s="248"/>
      <c r="DT189" s="287"/>
      <c r="DU189" s="390">
        <v>1</v>
      </c>
      <c r="DV189" s="390" t="s">
        <v>401</v>
      </c>
      <c r="DW189" s="397"/>
      <c r="DX189" s="398"/>
      <c r="DY189" s="393">
        <f t="shared" ref="DY189:DY200" si="395">+(DW189+(DW189*DX189))*DU189</f>
        <v>0</v>
      </c>
      <c r="DZ189" s="247" t="s">
        <v>1216</v>
      </c>
      <c r="EA189" s="248"/>
      <c r="EB189" s="287"/>
      <c r="EC189" s="390">
        <v>1</v>
      </c>
      <c r="ED189" s="390" t="s">
        <v>401</v>
      </c>
      <c r="EE189" s="397"/>
      <c r="EF189" s="398"/>
      <c r="EG189" s="393">
        <f t="shared" ref="EG189:EG200" si="396">+(EE189+(EE189*EF189))*EC189</f>
        <v>0</v>
      </c>
      <c r="EH189" s="247" t="s">
        <v>1216</v>
      </c>
      <c r="EI189" s="248"/>
      <c r="EJ189" s="287"/>
      <c r="EK189" s="390">
        <v>1</v>
      </c>
      <c r="EL189" s="390" t="s">
        <v>401</v>
      </c>
      <c r="EM189" s="397"/>
      <c r="EN189" s="398"/>
      <c r="EO189" s="393">
        <f t="shared" ref="EO189:EO200" si="397">+(EM189+(EM189*EN189))*EK189</f>
        <v>0</v>
      </c>
      <c r="EP189" s="247" t="s">
        <v>1216</v>
      </c>
      <c r="EQ189" s="248"/>
      <c r="ER189" s="287"/>
      <c r="ES189" s="390">
        <v>1</v>
      </c>
      <c r="ET189" s="390" t="s">
        <v>401</v>
      </c>
      <c r="EU189" s="397"/>
      <c r="EV189" s="398"/>
      <c r="EW189" s="393">
        <f t="shared" ref="EW189:EW200" si="398">+(EU189+(EU189*EV189))*ES189</f>
        <v>0</v>
      </c>
      <c r="EX189" s="247" t="s">
        <v>1216</v>
      </c>
      <c r="EY189" s="248"/>
      <c r="EZ189" s="287"/>
      <c r="FA189" s="390">
        <v>1</v>
      </c>
      <c r="FB189" s="390" t="s">
        <v>401</v>
      </c>
      <c r="FC189" s="397"/>
      <c r="FD189" s="398"/>
      <c r="FE189" s="393">
        <f t="shared" ref="FE189:FE200" si="399">+(FC189+(FC189*FD189))*FA189</f>
        <v>0</v>
      </c>
      <c r="FF189" s="247" t="s">
        <v>1216</v>
      </c>
      <c r="FG189" s="248"/>
    </row>
    <row r="190" spans="1:163" ht="37.5" customHeight="1">
      <c r="A190" s="76"/>
      <c r="B190" s="41">
        <v>2</v>
      </c>
      <c r="C190" s="149" t="s">
        <v>1132</v>
      </c>
      <c r="D190" s="287"/>
      <c r="E190" s="390">
        <v>1</v>
      </c>
      <c r="F190" s="390" t="s">
        <v>401</v>
      </c>
      <c r="G190" s="397"/>
      <c r="H190" s="398"/>
      <c r="I190" s="393">
        <f t="shared" si="380"/>
        <v>0</v>
      </c>
      <c r="J190" s="258"/>
      <c r="K190" s="433"/>
      <c r="L190" s="287"/>
      <c r="M190" s="390">
        <v>1</v>
      </c>
      <c r="N190" s="390" t="s">
        <v>401</v>
      </c>
      <c r="O190" s="397"/>
      <c r="P190" s="398"/>
      <c r="Q190" s="393">
        <f t="shared" si="381"/>
        <v>0</v>
      </c>
      <c r="R190" s="258"/>
      <c r="S190" s="433"/>
      <c r="T190" s="287"/>
      <c r="U190" s="390">
        <v>1</v>
      </c>
      <c r="V190" s="390" t="s">
        <v>401</v>
      </c>
      <c r="W190" s="397"/>
      <c r="X190" s="398"/>
      <c r="Y190" s="393">
        <f t="shared" si="382"/>
        <v>0</v>
      </c>
      <c r="Z190" s="258"/>
      <c r="AA190" s="433"/>
      <c r="AB190" s="287"/>
      <c r="AC190" s="390">
        <v>1</v>
      </c>
      <c r="AD190" s="390" t="s">
        <v>401</v>
      </c>
      <c r="AE190" s="397"/>
      <c r="AF190" s="398"/>
      <c r="AG190" s="393">
        <f t="shared" si="383"/>
        <v>0</v>
      </c>
      <c r="AH190" s="258"/>
      <c r="AI190" s="433"/>
      <c r="AJ190" s="287"/>
      <c r="AK190" s="390">
        <v>1</v>
      </c>
      <c r="AL190" s="390" t="s">
        <v>401</v>
      </c>
      <c r="AM190" s="397"/>
      <c r="AN190" s="398"/>
      <c r="AO190" s="393">
        <f t="shared" si="384"/>
        <v>0</v>
      </c>
      <c r="AP190" s="258"/>
      <c r="AQ190" s="433"/>
      <c r="AR190" s="287"/>
      <c r="AS190" s="390">
        <v>1</v>
      </c>
      <c r="AT190" s="390" t="s">
        <v>401</v>
      </c>
      <c r="AU190" s="397"/>
      <c r="AV190" s="398"/>
      <c r="AW190" s="393">
        <f t="shared" si="385"/>
        <v>0</v>
      </c>
      <c r="AX190" s="258"/>
      <c r="AY190" s="433"/>
      <c r="AZ190" s="287"/>
      <c r="BA190" s="390">
        <v>1</v>
      </c>
      <c r="BB190" s="390" t="s">
        <v>401</v>
      </c>
      <c r="BC190" s="397"/>
      <c r="BD190" s="398"/>
      <c r="BE190" s="393">
        <f t="shared" si="386"/>
        <v>0</v>
      </c>
      <c r="BF190" s="258"/>
      <c r="BG190" s="433"/>
      <c r="BH190" s="287"/>
      <c r="BI190" s="390">
        <v>1</v>
      </c>
      <c r="BJ190" s="390" t="s">
        <v>401</v>
      </c>
      <c r="BK190" s="397"/>
      <c r="BL190" s="398"/>
      <c r="BM190" s="393">
        <f t="shared" si="387"/>
        <v>0</v>
      </c>
      <c r="BN190" s="258"/>
      <c r="BO190" s="433"/>
      <c r="BP190" s="287"/>
      <c r="BQ190" s="390">
        <v>1</v>
      </c>
      <c r="BR190" s="390" t="s">
        <v>401</v>
      </c>
      <c r="BS190" s="397"/>
      <c r="BT190" s="398"/>
      <c r="BU190" s="393">
        <f t="shared" si="388"/>
        <v>0</v>
      </c>
      <c r="BV190" s="258"/>
      <c r="BW190" s="433"/>
      <c r="BX190" s="287"/>
      <c r="BY190" s="390">
        <v>1</v>
      </c>
      <c r="BZ190" s="390" t="s">
        <v>401</v>
      </c>
      <c r="CA190" s="397"/>
      <c r="CB190" s="398"/>
      <c r="CC190" s="393">
        <f t="shared" si="389"/>
        <v>0</v>
      </c>
      <c r="CD190" s="258"/>
      <c r="CE190" s="433"/>
      <c r="CF190" s="287"/>
      <c r="CG190" s="390">
        <v>1</v>
      </c>
      <c r="CH190" s="390" t="s">
        <v>401</v>
      </c>
      <c r="CI190" s="397"/>
      <c r="CJ190" s="398"/>
      <c r="CK190" s="393">
        <f t="shared" si="390"/>
        <v>0</v>
      </c>
      <c r="CL190" s="258"/>
      <c r="CM190" s="433"/>
      <c r="CN190" s="287"/>
      <c r="CO190" s="390">
        <v>1</v>
      </c>
      <c r="CP190" s="390" t="s">
        <v>401</v>
      </c>
      <c r="CQ190" s="397"/>
      <c r="CR190" s="398"/>
      <c r="CS190" s="393">
        <f t="shared" si="391"/>
        <v>0</v>
      </c>
      <c r="CT190" s="258"/>
      <c r="CU190" s="433"/>
      <c r="CV190" s="287" t="s">
        <v>1367</v>
      </c>
      <c r="CW190" s="390">
        <v>1</v>
      </c>
      <c r="CX190" s="390" t="s">
        <v>401</v>
      </c>
      <c r="CY190" s="397">
        <v>2500000</v>
      </c>
      <c r="CZ190" s="398">
        <v>0</v>
      </c>
      <c r="DA190" s="393">
        <f t="shared" si="392"/>
        <v>2500000</v>
      </c>
      <c r="DB190" s="258"/>
      <c r="DC190" s="433"/>
      <c r="DD190" s="287"/>
      <c r="DE190" s="390">
        <v>1</v>
      </c>
      <c r="DF190" s="390" t="s">
        <v>401</v>
      </c>
      <c r="DG190" s="397"/>
      <c r="DH190" s="398"/>
      <c r="DI190" s="393">
        <f t="shared" si="393"/>
        <v>0</v>
      </c>
      <c r="DJ190" s="258"/>
      <c r="DK190" s="433"/>
      <c r="DL190" s="287"/>
      <c r="DM190" s="390">
        <v>1</v>
      </c>
      <c r="DN190" s="390" t="s">
        <v>401</v>
      </c>
      <c r="DO190" s="397"/>
      <c r="DP190" s="398"/>
      <c r="DQ190" s="393">
        <f t="shared" si="394"/>
        <v>0</v>
      </c>
      <c r="DR190" s="258"/>
      <c r="DS190" s="433"/>
      <c r="DT190" s="287"/>
      <c r="DU190" s="390">
        <v>1</v>
      </c>
      <c r="DV190" s="390" t="s">
        <v>401</v>
      </c>
      <c r="DW190" s="397"/>
      <c r="DX190" s="398"/>
      <c r="DY190" s="393">
        <f t="shared" si="395"/>
        <v>0</v>
      </c>
      <c r="DZ190" s="258"/>
      <c r="EA190" s="433"/>
      <c r="EB190" s="287"/>
      <c r="EC190" s="390">
        <v>1</v>
      </c>
      <c r="ED190" s="390" t="s">
        <v>401</v>
      </c>
      <c r="EE190" s="397"/>
      <c r="EF190" s="398"/>
      <c r="EG190" s="393">
        <f t="shared" si="396"/>
        <v>0</v>
      </c>
      <c r="EH190" s="258"/>
      <c r="EI190" s="433"/>
      <c r="EJ190" s="287"/>
      <c r="EK190" s="390">
        <v>1</v>
      </c>
      <c r="EL190" s="390" t="s">
        <v>401</v>
      </c>
      <c r="EM190" s="397"/>
      <c r="EN190" s="398"/>
      <c r="EO190" s="393">
        <f t="shared" si="397"/>
        <v>0</v>
      </c>
      <c r="EP190" s="258"/>
      <c r="EQ190" s="433"/>
      <c r="ER190" s="287"/>
      <c r="ES190" s="390">
        <v>1</v>
      </c>
      <c r="ET190" s="390" t="s">
        <v>401</v>
      </c>
      <c r="EU190" s="397"/>
      <c r="EV190" s="398"/>
      <c r="EW190" s="393">
        <f t="shared" si="398"/>
        <v>0</v>
      </c>
      <c r="EX190" s="258"/>
      <c r="EY190" s="433"/>
      <c r="EZ190" s="287"/>
      <c r="FA190" s="390">
        <v>1</v>
      </c>
      <c r="FB190" s="390" t="s">
        <v>401</v>
      </c>
      <c r="FC190" s="397"/>
      <c r="FD190" s="398"/>
      <c r="FE190" s="393">
        <f t="shared" si="399"/>
        <v>0</v>
      </c>
      <c r="FF190" s="258"/>
      <c r="FG190" s="433"/>
    </row>
    <row r="191" spans="1:163" ht="37.5" customHeight="1">
      <c r="A191" s="76"/>
      <c r="B191" s="41">
        <v>3</v>
      </c>
      <c r="C191" s="149" t="s">
        <v>1142</v>
      </c>
      <c r="D191" s="287"/>
      <c r="E191" s="390">
        <v>1</v>
      </c>
      <c r="F191" s="390" t="s">
        <v>401</v>
      </c>
      <c r="G191" s="397"/>
      <c r="H191" s="398"/>
      <c r="I191" s="393">
        <f t="shared" si="380"/>
        <v>0</v>
      </c>
      <c r="J191" s="258"/>
      <c r="K191" s="433"/>
      <c r="L191" s="287"/>
      <c r="M191" s="390">
        <v>1</v>
      </c>
      <c r="N191" s="390" t="s">
        <v>401</v>
      </c>
      <c r="O191" s="397"/>
      <c r="P191" s="398"/>
      <c r="Q191" s="393">
        <f t="shared" si="381"/>
        <v>0</v>
      </c>
      <c r="R191" s="258"/>
      <c r="S191" s="433"/>
      <c r="T191" s="287"/>
      <c r="U191" s="390">
        <v>1</v>
      </c>
      <c r="V191" s="390" t="s">
        <v>401</v>
      </c>
      <c r="W191" s="397"/>
      <c r="X191" s="398"/>
      <c r="Y191" s="393">
        <f t="shared" si="382"/>
        <v>0</v>
      </c>
      <c r="Z191" s="258"/>
      <c r="AA191" s="433"/>
      <c r="AB191" s="287"/>
      <c r="AC191" s="390">
        <v>1</v>
      </c>
      <c r="AD191" s="390" t="s">
        <v>401</v>
      </c>
      <c r="AE191" s="397"/>
      <c r="AF191" s="398"/>
      <c r="AG191" s="393">
        <f t="shared" si="383"/>
        <v>0</v>
      </c>
      <c r="AH191" s="258"/>
      <c r="AI191" s="433"/>
      <c r="AJ191" s="287"/>
      <c r="AK191" s="390">
        <v>1</v>
      </c>
      <c r="AL191" s="390" t="s">
        <v>401</v>
      </c>
      <c r="AM191" s="397"/>
      <c r="AN191" s="398"/>
      <c r="AO191" s="393">
        <f t="shared" si="384"/>
        <v>0</v>
      </c>
      <c r="AP191" s="258"/>
      <c r="AQ191" s="433"/>
      <c r="AR191" s="287"/>
      <c r="AS191" s="390">
        <v>1</v>
      </c>
      <c r="AT191" s="390" t="s">
        <v>401</v>
      </c>
      <c r="AU191" s="397"/>
      <c r="AV191" s="398"/>
      <c r="AW191" s="393">
        <f t="shared" si="385"/>
        <v>0</v>
      </c>
      <c r="AX191" s="258"/>
      <c r="AY191" s="433"/>
      <c r="AZ191" s="287"/>
      <c r="BA191" s="390">
        <v>1</v>
      </c>
      <c r="BB191" s="390" t="s">
        <v>401</v>
      </c>
      <c r="BC191" s="397"/>
      <c r="BD191" s="398"/>
      <c r="BE191" s="393">
        <f t="shared" si="386"/>
        <v>0</v>
      </c>
      <c r="BF191" s="258"/>
      <c r="BG191" s="433"/>
      <c r="BH191" s="287"/>
      <c r="BI191" s="390">
        <v>1</v>
      </c>
      <c r="BJ191" s="390" t="s">
        <v>401</v>
      </c>
      <c r="BK191" s="397"/>
      <c r="BL191" s="398"/>
      <c r="BM191" s="393">
        <f t="shared" si="387"/>
        <v>0</v>
      </c>
      <c r="BN191" s="258"/>
      <c r="BO191" s="433"/>
      <c r="BP191" s="287"/>
      <c r="BQ191" s="390">
        <v>1</v>
      </c>
      <c r="BR191" s="390" t="s">
        <v>401</v>
      </c>
      <c r="BS191" s="397"/>
      <c r="BT191" s="398"/>
      <c r="BU191" s="393">
        <f t="shared" si="388"/>
        <v>0</v>
      </c>
      <c r="BV191" s="258"/>
      <c r="BW191" s="433"/>
      <c r="BX191" s="287"/>
      <c r="BY191" s="390">
        <v>1</v>
      </c>
      <c r="BZ191" s="390" t="s">
        <v>401</v>
      </c>
      <c r="CA191" s="397"/>
      <c r="CB191" s="398"/>
      <c r="CC191" s="393">
        <f t="shared" si="389"/>
        <v>0</v>
      </c>
      <c r="CD191" s="258"/>
      <c r="CE191" s="433"/>
      <c r="CF191" s="287"/>
      <c r="CG191" s="390">
        <v>1</v>
      </c>
      <c r="CH191" s="390" t="s">
        <v>401</v>
      </c>
      <c r="CI191" s="397"/>
      <c r="CJ191" s="398"/>
      <c r="CK191" s="393">
        <f t="shared" si="390"/>
        <v>0</v>
      </c>
      <c r="CL191" s="258"/>
      <c r="CM191" s="433"/>
      <c r="CN191" s="287"/>
      <c r="CO191" s="390">
        <v>1</v>
      </c>
      <c r="CP191" s="390" t="s">
        <v>401</v>
      </c>
      <c r="CQ191" s="397"/>
      <c r="CR191" s="398"/>
      <c r="CS191" s="393">
        <f t="shared" si="391"/>
        <v>0</v>
      </c>
      <c r="CT191" s="258"/>
      <c r="CU191" s="433"/>
      <c r="CV191" s="287" t="s">
        <v>1367</v>
      </c>
      <c r="CW191" s="390">
        <v>1</v>
      </c>
      <c r="CX191" s="390" t="s">
        <v>401</v>
      </c>
      <c r="CY191" s="397">
        <v>1800000</v>
      </c>
      <c r="CZ191" s="398">
        <v>0</v>
      </c>
      <c r="DA191" s="393">
        <f t="shared" si="392"/>
        <v>1800000</v>
      </c>
      <c r="DB191" s="258"/>
      <c r="DC191" s="433"/>
      <c r="DD191" s="287"/>
      <c r="DE191" s="390">
        <v>1</v>
      </c>
      <c r="DF191" s="390" t="s">
        <v>401</v>
      </c>
      <c r="DG191" s="397"/>
      <c r="DH191" s="398"/>
      <c r="DI191" s="393">
        <f t="shared" si="393"/>
        <v>0</v>
      </c>
      <c r="DJ191" s="258"/>
      <c r="DK191" s="433"/>
      <c r="DL191" s="287"/>
      <c r="DM191" s="390">
        <v>1</v>
      </c>
      <c r="DN191" s="390" t="s">
        <v>401</v>
      </c>
      <c r="DO191" s="397"/>
      <c r="DP191" s="398"/>
      <c r="DQ191" s="393">
        <f t="shared" si="394"/>
        <v>0</v>
      </c>
      <c r="DR191" s="258"/>
      <c r="DS191" s="433"/>
      <c r="DT191" s="287"/>
      <c r="DU191" s="390">
        <v>1</v>
      </c>
      <c r="DV191" s="390" t="s">
        <v>401</v>
      </c>
      <c r="DW191" s="397"/>
      <c r="DX191" s="398"/>
      <c r="DY191" s="393">
        <f t="shared" si="395"/>
        <v>0</v>
      </c>
      <c r="DZ191" s="258"/>
      <c r="EA191" s="433"/>
      <c r="EB191" s="287"/>
      <c r="EC191" s="390">
        <v>1</v>
      </c>
      <c r="ED191" s="390" t="s">
        <v>401</v>
      </c>
      <c r="EE191" s="397"/>
      <c r="EF191" s="398"/>
      <c r="EG191" s="393">
        <f t="shared" si="396"/>
        <v>0</v>
      </c>
      <c r="EH191" s="258"/>
      <c r="EI191" s="433"/>
      <c r="EJ191" s="287"/>
      <c r="EK191" s="390">
        <v>1</v>
      </c>
      <c r="EL191" s="390" t="s">
        <v>401</v>
      </c>
      <c r="EM191" s="397"/>
      <c r="EN191" s="398"/>
      <c r="EO191" s="393">
        <f t="shared" si="397"/>
        <v>0</v>
      </c>
      <c r="EP191" s="258"/>
      <c r="EQ191" s="433"/>
      <c r="ER191" s="287"/>
      <c r="ES191" s="390">
        <v>1</v>
      </c>
      <c r="ET191" s="390" t="s">
        <v>401</v>
      </c>
      <c r="EU191" s="397"/>
      <c r="EV191" s="398"/>
      <c r="EW191" s="393">
        <f t="shared" si="398"/>
        <v>0</v>
      </c>
      <c r="EX191" s="258"/>
      <c r="EY191" s="433"/>
      <c r="EZ191" s="287"/>
      <c r="FA191" s="390">
        <v>1</v>
      </c>
      <c r="FB191" s="390" t="s">
        <v>401</v>
      </c>
      <c r="FC191" s="397"/>
      <c r="FD191" s="398"/>
      <c r="FE191" s="393">
        <f t="shared" si="399"/>
        <v>0</v>
      </c>
      <c r="FF191" s="258"/>
      <c r="FG191" s="433"/>
    </row>
    <row r="192" spans="1:163" ht="37.5" customHeight="1">
      <c r="A192" s="76"/>
      <c r="B192" s="41">
        <v>4</v>
      </c>
      <c r="C192" s="149" t="s">
        <v>1144</v>
      </c>
      <c r="D192" s="287"/>
      <c r="E192" s="390">
        <v>1</v>
      </c>
      <c r="F192" s="390" t="s">
        <v>401</v>
      </c>
      <c r="G192" s="397"/>
      <c r="H192" s="398"/>
      <c r="I192" s="393">
        <f t="shared" si="380"/>
        <v>0</v>
      </c>
      <c r="J192" s="258"/>
      <c r="K192" s="433"/>
      <c r="L192" s="287"/>
      <c r="M192" s="390">
        <v>1</v>
      </c>
      <c r="N192" s="390" t="s">
        <v>401</v>
      </c>
      <c r="O192" s="397"/>
      <c r="P192" s="398"/>
      <c r="Q192" s="393">
        <f t="shared" si="381"/>
        <v>0</v>
      </c>
      <c r="R192" s="258"/>
      <c r="S192" s="433"/>
      <c r="T192" s="287"/>
      <c r="U192" s="390">
        <v>1</v>
      </c>
      <c r="V192" s="390" t="s">
        <v>401</v>
      </c>
      <c r="W192" s="397"/>
      <c r="X192" s="398"/>
      <c r="Y192" s="393">
        <f t="shared" si="382"/>
        <v>0</v>
      </c>
      <c r="Z192" s="258"/>
      <c r="AA192" s="433"/>
      <c r="AB192" s="287"/>
      <c r="AC192" s="390">
        <v>1</v>
      </c>
      <c r="AD192" s="390" t="s">
        <v>401</v>
      </c>
      <c r="AE192" s="397"/>
      <c r="AF192" s="398"/>
      <c r="AG192" s="393">
        <f t="shared" si="383"/>
        <v>0</v>
      </c>
      <c r="AH192" s="258"/>
      <c r="AI192" s="433"/>
      <c r="AJ192" s="287"/>
      <c r="AK192" s="390">
        <v>1</v>
      </c>
      <c r="AL192" s="390" t="s">
        <v>401</v>
      </c>
      <c r="AM192" s="397"/>
      <c r="AN192" s="398"/>
      <c r="AO192" s="393">
        <f t="shared" si="384"/>
        <v>0</v>
      </c>
      <c r="AP192" s="258"/>
      <c r="AQ192" s="433"/>
      <c r="AR192" s="287"/>
      <c r="AS192" s="390">
        <v>1</v>
      </c>
      <c r="AT192" s="390" t="s">
        <v>401</v>
      </c>
      <c r="AU192" s="397"/>
      <c r="AV192" s="398"/>
      <c r="AW192" s="393">
        <f t="shared" si="385"/>
        <v>0</v>
      </c>
      <c r="AX192" s="258"/>
      <c r="AY192" s="433"/>
      <c r="AZ192" s="287"/>
      <c r="BA192" s="390">
        <v>1</v>
      </c>
      <c r="BB192" s="390" t="s">
        <v>401</v>
      </c>
      <c r="BC192" s="397"/>
      <c r="BD192" s="398"/>
      <c r="BE192" s="393">
        <f t="shared" si="386"/>
        <v>0</v>
      </c>
      <c r="BF192" s="258"/>
      <c r="BG192" s="433"/>
      <c r="BH192" s="287"/>
      <c r="BI192" s="390">
        <v>1</v>
      </c>
      <c r="BJ192" s="390" t="s">
        <v>401</v>
      </c>
      <c r="BK192" s="397"/>
      <c r="BL192" s="398"/>
      <c r="BM192" s="393">
        <f t="shared" si="387"/>
        <v>0</v>
      </c>
      <c r="BN192" s="258"/>
      <c r="BO192" s="433"/>
      <c r="BP192" s="287"/>
      <c r="BQ192" s="390">
        <v>1</v>
      </c>
      <c r="BR192" s="390" t="s">
        <v>401</v>
      </c>
      <c r="BS192" s="397"/>
      <c r="BT192" s="398"/>
      <c r="BU192" s="393">
        <f t="shared" si="388"/>
        <v>0</v>
      </c>
      <c r="BV192" s="258"/>
      <c r="BW192" s="433"/>
      <c r="BX192" s="287"/>
      <c r="BY192" s="390">
        <v>1</v>
      </c>
      <c r="BZ192" s="390" t="s">
        <v>401</v>
      </c>
      <c r="CA192" s="397"/>
      <c r="CB192" s="398"/>
      <c r="CC192" s="393">
        <f t="shared" si="389"/>
        <v>0</v>
      </c>
      <c r="CD192" s="258"/>
      <c r="CE192" s="433"/>
      <c r="CF192" s="287"/>
      <c r="CG192" s="390">
        <v>1</v>
      </c>
      <c r="CH192" s="390" t="s">
        <v>401</v>
      </c>
      <c r="CI192" s="397"/>
      <c r="CJ192" s="398"/>
      <c r="CK192" s="393">
        <f t="shared" si="390"/>
        <v>0</v>
      </c>
      <c r="CL192" s="258"/>
      <c r="CM192" s="433"/>
      <c r="CN192" s="287"/>
      <c r="CO192" s="390">
        <v>1</v>
      </c>
      <c r="CP192" s="390" t="s">
        <v>401</v>
      </c>
      <c r="CQ192" s="397"/>
      <c r="CR192" s="398"/>
      <c r="CS192" s="393">
        <f t="shared" si="391"/>
        <v>0</v>
      </c>
      <c r="CT192" s="258"/>
      <c r="CU192" s="433"/>
      <c r="CV192" s="287" t="s">
        <v>1294</v>
      </c>
      <c r="CW192" s="390">
        <v>1</v>
      </c>
      <c r="CX192" s="390" t="s">
        <v>401</v>
      </c>
      <c r="CY192" s="397">
        <v>4100000</v>
      </c>
      <c r="CZ192" s="398">
        <v>0</v>
      </c>
      <c r="DA192" s="393">
        <f t="shared" si="392"/>
        <v>4100000</v>
      </c>
      <c r="DB192" s="258"/>
      <c r="DC192" s="433"/>
      <c r="DD192" s="287"/>
      <c r="DE192" s="390">
        <v>1</v>
      </c>
      <c r="DF192" s="390" t="s">
        <v>401</v>
      </c>
      <c r="DG192" s="397"/>
      <c r="DH192" s="398"/>
      <c r="DI192" s="393">
        <f t="shared" si="393"/>
        <v>0</v>
      </c>
      <c r="DJ192" s="258"/>
      <c r="DK192" s="433"/>
      <c r="DL192" s="287"/>
      <c r="DM192" s="390">
        <v>1</v>
      </c>
      <c r="DN192" s="390" t="s">
        <v>401</v>
      </c>
      <c r="DO192" s="397"/>
      <c r="DP192" s="398"/>
      <c r="DQ192" s="393">
        <f t="shared" si="394"/>
        <v>0</v>
      </c>
      <c r="DR192" s="258"/>
      <c r="DS192" s="433"/>
      <c r="DT192" s="287"/>
      <c r="DU192" s="390">
        <v>1</v>
      </c>
      <c r="DV192" s="390" t="s">
        <v>401</v>
      </c>
      <c r="DW192" s="397"/>
      <c r="DX192" s="398"/>
      <c r="DY192" s="393">
        <f t="shared" si="395"/>
        <v>0</v>
      </c>
      <c r="DZ192" s="258"/>
      <c r="EA192" s="433"/>
      <c r="EB192" s="287"/>
      <c r="EC192" s="390">
        <v>1</v>
      </c>
      <c r="ED192" s="390" t="s">
        <v>401</v>
      </c>
      <c r="EE192" s="397"/>
      <c r="EF192" s="398"/>
      <c r="EG192" s="393">
        <f t="shared" si="396"/>
        <v>0</v>
      </c>
      <c r="EH192" s="258"/>
      <c r="EI192" s="433"/>
      <c r="EJ192" s="287"/>
      <c r="EK192" s="390">
        <v>1</v>
      </c>
      <c r="EL192" s="390" t="s">
        <v>401</v>
      </c>
      <c r="EM192" s="397"/>
      <c r="EN192" s="398"/>
      <c r="EO192" s="393">
        <f t="shared" si="397"/>
        <v>0</v>
      </c>
      <c r="EP192" s="258"/>
      <c r="EQ192" s="433"/>
      <c r="ER192" s="287"/>
      <c r="ES192" s="390">
        <v>1</v>
      </c>
      <c r="ET192" s="390" t="s">
        <v>401</v>
      </c>
      <c r="EU192" s="397"/>
      <c r="EV192" s="398"/>
      <c r="EW192" s="393">
        <f t="shared" si="398"/>
        <v>0</v>
      </c>
      <c r="EX192" s="258"/>
      <c r="EY192" s="433"/>
      <c r="EZ192" s="287"/>
      <c r="FA192" s="390">
        <v>1</v>
      </c>
      <c r="FB192" s="390" t="s">
        <v>401</v>
      </c>
      <c r="FC192" s="397"/>
      <c r="FD192" s="398"/>
      <c r="FE192" s="393">
        <f t="shared" si="399"/>
        <v>0</v>
      </c>
      <c r="FF192" s="258"/>
      <c r="FG192" s="433"/>
    </row>
    <row r="193" spans="1:163" ht="37.5" customHeight="1">
      <c r="A193" s="76"/>
      <c r="B193" s="41">
        <v>5</v>
      </c>
      <c r="C193" s="149" t="s">
        <v>1125</v>
      </c>
      <c r="D193" s="287"/>
      <c r="E193" s="390">
        <v>2</v>
      </c>
      <c r="F193" s="390" t="s">
        <v>401</v>
      </c>
      <c r="G193" s="397"/>
      <c r="H193" s="398"/>
      <c r="I193" s="393">
        <f t="shared" si="380"/>
        <v>0</v>
      </c>
      <c r="J193" s="258"/>
      <c r="K193" s="433"/>
      <c r="L193" s="287"/>
      <c r="M193" s="390">
        <v>2</v>
      </c>
      <c r="N193" s="390" t="s">
        <v>401</v>
      </c>
      <c r="O193" s="397"/>
      <c r="P193" s="398"/>
      <c r="Q193" s="393">
        <f t="shared" si="381"/>
        <v>0</v>
      </c>
      <c r="R193" s="258"/>
      <c r="S193" s="433"/>
      <c r="T193" s="287"/>
      <c r="U193" s="390">
        <v>2</v>
      </c>
      <c r="V193" s="390" t="s">
        <v>401</v>
      </c>
      <c r="W193" s="397"/>
      <c r="X193" s="398"/>
      <c r="Y193" s="393">
        <f t="shared" si="382"/>
        <v>0</v>
      </c>
      <c r="Z193" s="258"/>
      <c r="AA193" s="433"/>
      <c r="AB193" s="287"/>
      <c r="AC193" s="390">
        <v>2</v>
      </c>
      <c r="AD193" s="390" t="s">
        <v>401</v>
      </c>
      <c r="AE193" s="397"/>
      <c r="AF193" s="398"/>
      <c r="AG193" s="393">
        <f t="shared" si="383"/>
        <v>0</v>
      </c>
      <c r="AH193" s="258"/>
      <c r="AI193" s="433"/>
      <c r="AJ193" s="287"/>
      <c r="AK193" s="390">
        <v>2</v>
      </c>
      <c r="AL193" s="390" t="s">
        <v>401</v>
      </c>
      <c r="AM193" s="397"/>
      <c r="AN193" s="398"/>
      <c r="AO193" s="393">
        <f t="shared" si="384"/>
        <v>0</v>
      </c>
      <c r="AP193" s="258"/>
      <c r="AQ193" s="433"/>
      <c r="AR193" s="287"/>
      <c r="AS193" s="390">
        <v>2</v>
      </c>
      <c r="AT193" s="390" t="s">
        <v>401</v>
      </c>
      <c r="AU193" s="397"/>
      <c r="AV193" s="398"/>
      <c r="AW193" s="393">
        <f t="shared" si="385"/>
        <v>0</v>
      </c>
      <c r="AX193" s="258"/>
      <c r="AY193" s="433"/>
      <c r="AZ193" s="287"/>
      <c r="BA193" s="390">
        <v>2</v>
      </c>
      <c r="BB193" s="390" t="s">
        <v>401</v>
      </c>
      <c r="BC193" s="397"/>
      <c r="BD193" s="398"/>
      <c r="BE193" s="393">
        <f t="shared" si="386"/>
        <v>0</v>
      </c>
      <c r="BF193" s="258"/>
      <c r="BG193" s="433"/>
      <c r="BH193" s="287"/>
      <c r="BI193" s="390">
        <v>2</v>
      </c>
      <c r="BJ193" s="390" t="s">
        <v>401</v>
      </c>
      <c r="BK193" s="397"/>
      <c r="BL193" s="398"/>
      <c r="BM193" s="393">
        <f t="shared" si="387"/>
        <v>0</v>
      </c>
      <c r="BN193" s="258"/>
      <c r="BO193" s="433"/>
      <c r="BP193" s="287"/>
      <c r="BQ193" s="390">
        <v>2</v>
      </c>
      <c r="BR193" s="390" t="s">
        <v>401</v>
      </c>
      <c r="BS193" s="397"/>
      <c r="BT193" s="398"/>
      <c r="BU193" s="393">
        <f t="shared" si="388"/>
        <v>0</v>
      </c>
      <c r="BV193" s="258"/>
      <c r="BW193" s="433"/>
      <c r="BX193" s="287"/>
      <c r="BY193" s="390">
        <v>2</v>
      </c>
      <c r="BZ193" s="390" t="s">
        <v>401</v>
      </c>
      <c r="CA193" s="397"/>
      <c r="CB193" s="398"/>
      <c r="CC193" s="393">
        <f t="shared" si="389"/>
        <v>0</v>
      </c>
      <c r="CD193" s="258"/>
      <c r="CE193" s="433"/>
      <c r="CF193" s="287"/>
      <c r="CG193" s="390">
        <v>2</v>
      </c>
      <c r="CH193" s="390" t="s">
        <v>401</v>
      </c>
      <c r="CI193" s="397"/>
      <c r="CJ193" s="398"/>
      <c r="CK193" s="393">
        <f t="shared" si="390"/>
        <v>0</v>
      </c>
      <c r="CL193" s="258"/>
      <c r="CM193" s="433"/>
      <c r="CN193" s="287"/>
      <c r="CO193" s="390">
        <v>2</v>
      </c>
      <c r="CP193" s="390" t="s">
        <v>401</v>
      </c>
      <c r="CQ193" s="397"/>
      <c r="CR193" s="398"/>
      <c r="CS193" s="393">
        <f t="shared" si="391"/>
        <v>0</v>
      </c>
      <c r="CT193" s="258"/>
      <c r="CU193" s="433"/>
      <c r="CV193" s="287" t="s">
        <v>1294</v>
      </c>
      <c r="CW193" s="390">
        <v>2</v>
      </c>
      <c r="CX193" s="390" t="s">
        <v>401</v>
      </c>
      <c r="CY193" s="397">
        <v>1400000</v>
      </c>
      <c r="CZ193" s="398">
        <v>0</v>
      </c>
      <c r="DA193" s="393">
        <f t="shared" si="392"/>
        <v>2800000</v>
      </c>
      <c r="DB193" s="258"/>
      <c r="DC193" s="433"/>
      <c r="DD193" s="287"/>
      <c r="DE193" s="390">
        <v>2</v>
      </c>
      <c r="DF193" s="390" t="s">
        <v>401</v>
      </c>
      <c r="DG193" s="397"/>
      <c r="DH193" s="398"/>
      <c r="DI193" s="393">
        <f t="shared" si="393"/>
        <v>0</v>
      </c>
      <c r="DJ193" s="258"/>
      <c r="DK193" s="433"/>
      <c r="DL193" s="287"/>
      <c r="DM193" s="390">
        <v>2</v>
      </c>
      <c r="DN193" s="390" t="s">
        <v>401</v>
      </c>
      <c r="DO193" s="397"/>
      <c r="DP193" s="398"/>
      <c r="DQ193" s="393">
        <f t="shared" si="394"/>
        <v>0</v>
      </c>
      <c r="DR193" s="258"/>
      <c r="DS193" s="433"/>
      <c r="DT193" s="287"/>
      <c r="DU193" s="390">
        <v>2</v>
      </c>
      <c r="DV193" s="390" t="s">
        <v>401</v>
      </c>
      <c r="DW193" s="397"/>
      <c r="DX193" s="398"/>
      <c r="DY193" s="393">
        <f t="shared" si="395"/>
        <v>0</v>
      </c>
      <c r="DZ193" s="258"/>
      <c r="EA193" s="433"/>
      <c r="EB193" s="287"/>
      <c r="EC193" s="390">
        <v>2</v>
      </c>
      <c r="ED193" s="390" t="s">
        <v>401</v>
      </c>
      <c r="EE193" s="397"/>
      <c r="EF193" s="398"/>
      <c r="EG193" s="393">
        <f t="shared" si="396"/>
        <v>0</v>
      </c>
      <c r="EH193" s="258"/>
      <c r="EI193" s="433"/>
      <c r="EJ193" s="287"/>
      <c r="EK193" s="390">
        <v>2</v>
      </c>
      <c r="EL193" s="390" t="s">
        <v>401</v>
      </c>
      <c r="EM193" s="397"/>
      <c r="EN193" s="398"/>
      <c r="EO193" s="393">
        <f t="shared" si="397"/>
        <v>0</v>
      </c>
      <c r="EP193" s="258"/>
      <c r="EQ193" s="433"/>
      <c r="ER193" s="287"/>
      <c r="ES193" s="390">
        <v>2</v>
      </c>
      <c r="ET193" s="390" t="s">
        <v>401</v>
      </c>
      <c r="EU193" s="397"/>
      <c r="EV193" s="398"/>
      <c r="EW193" s="393">
        <f t="shared" si="398"/>
        <v>0</v>
      </c>
      <c r="EX193" s="258"/>
      <c r="EY193" s="433"/>
      <c r="EZ193" s="287"/>
      <c r="FA193" s="390">
        <v>2</v>
      </c>
      <c r="FB193" s="390" t="s">
        <v>401</v>
      </c>
      <c r="FC193" s="397"/>
      <c r="FD193" s="398"/>
      <c r="FE193" s="393">
        <f t="shared" si="399"/>
        <v>0</v>
      </c>
      <c r="FF193" s="258"/>
      <c r="FG193" s="433"/>
    </row>
    <row r="194" spans="1:163" ht="37.5" customHeight="1">
      <c r="A194" s="76"/>
      <c r="B194" s="41">
        <v>6</v>
      </c>
      <c r="C194" s="149" t="s">
        <v>1124</v>
      </c>
      <c r="D194" s="287"/>
      <c r="E194" s="390">
        <v>2</v>
      </c>
      <c r="F194" s="390" t="s">
        <v>401</v>
      </c>
      <c r="G194" s="397"/>
      <c r="H194" s="398"/>
      <c r="I194" s="393">
        <f t="shared" si="380"/>
        <v>0</v>
      </c>
      <c r="J194" s="258"/>
      <c r="K194" s="433"/>
      <c r="L194" s="287"/>
      <c r="M194" s="390">
        <v>2</v>
      </c>
      <c r="N194" s="390" t="s">
        <v>401</v>
      </c>
      <c r="O194" s="397"/>
      <c r="P194" s="398"/>
      <c r="Q194" s="393">
        <f t="shared" si="381"/>
        <v>0</v>
      </c>
      <c r="R194" s="258"/>
      <c r="S194" s="433"/>
      <c r="T194" s="287"/>
      <c r="U194" s="390">
        <v>2</v>
      </c>
      <c r="V194" s="390" t="s">
        <v>401</v>
      </c>
      <c r="W194" s="397"/>
      <c r="X194" s="398"/>
      <c r="Y194" s="393">
        <f t="shared" si="382"/>
        <v>0</v>
      </c>
      <c r="Z194" s="258"/>
      <c r="AA194" s="433"/>
      <c r="AB194" s="287"/>
      <c r="AC194" s="390">
        <v>2</v>
      </c>
      <c r="AD194" s="390" t="s">
        <v>401</v>
      </c>
      <c r="AE194" s="397"/>
      <c r="AF194" s="398"/>
      <c r="AG194" s="393">
        <f t="shared" si="383"/>
        <v>0</v>
      </c>
      <c r="AH194" s="258"/>
      <c r="AI194" s="433"/>
      <c r="AJ194" s="287"/>
      <c r="AK194" s="390">
        <v>2</v>
      </c>
      <c r="AL194" s="390" t="s">
        <v>401</v>
      </c>
      <c r="AM194" s="397"/>
      <c r="AN194" s="398"/>
      <c r="AO194" s="393">
        <f t="shared" si="384"/>
        <v>0</v>
      </c>
      <c r="AP194" s="258"/>
      <c r="AQ194" s="433"/>
      <c r="AR194" s="287"/>
      <c r="AS194" s="390">
        <v>2</v>
      </c>
      <c r="AT194" s="390" t="s">
        <v>401</v>
      </c>
      <c r="AU194" s="397"/>
      <c r="AV194" s="398"/>
      <c r="AW194" s="393">
        <f t="shared" si="385"/>
        <v>0</v>
      </c>
      <c r="AX194" s="258"/>
      <c r="AY194" s="433"/>
      <c r="AZ194" s="287"/>
      <c r="BA194" s="390">
        <v>2</v>
      </c>
      <c r="BB194" s="390" t="s">
        <v>401</v>
      </c>
      <c r="BC194" s="397"/>
      <c r="BD194" s="398"/>
      <c r="BE194" s="393">
        <f t="shared" si="386"/>
        <v>0</v>
      </c>
      <c r="BF194" s="258"/>
      <c r="BG194" s="433"/>
      <c r="BH194" s="287"/>
      <c r="BI194" s="390">
        <v>2</v>
      </c>
      <c r="BJ194" s="390" t="s">
        <v>401</v>
      </c>
      <c r="BK194" s="397"/>
      <c r="BL194" s="398"/>
      <c r="BM194" s="393">
        <f t="shared" si="387"/>
        <v>0</v>
      </c>
      <c r="BN194" s="258"/>
      <c r="BO194" s="433"/>
      <c r="BP194" s="287"/>
      <c r="BQ194" s="390">
        <v>2</v>
      </c>
      <c r="BR194" s="390" t="s">
        <v>401</v>
      </c>
      <c r="BS194" s="397"/>
      <c r="BT194" s="398"/>
      <c r="BU194" s="393">
        <f t="shared" si="388"/>
        <v>0</v>
      </c>
      <c r="BV194" s="258"/>
      <c r="BW194" s="433"/>
      <c r="BX194" s="287"/>
      <c r="BY194" s="390">
        <v>2</v>
      </c>
      <c r="BZ194" s="390" t="s">
        <v>401</v>
      </c>
      <c r="CA194" s="397"/>
      <c r="CB194" s="398"/>
      <c r="CC194" s="393">
        <f t="shared" si="389"/>
        <v>0</v>
      </c>
      <c r="CD194" s="258"/>
      <c r="CE194" s="433"/>
      <c r="CF194" s="287"/>
      <c r="CG194" s="390">
        <v>2</v>
      </c>
      <c r="CH194" s="390" t="s">
        <v>401</v>
      </c>
      <c r="CI194" s="397"/>
      <c r="CJ194" s="398"/>
      <c r="CK194" s="393">
        <f t="shared" si="390"/>
        <v>0</v>
      </c>
      <c r="CL194" s="258"/>
      <c r="CM194" s="433"/>
      <c r="CN194" s="287"/>
      <c r="CO194" s="390">
        <v>2</v>
      </c>
      <c r="CP194" s="390" t="s">
        <v>401</v>
      </c>
      <c r="CQ194" s="397"/>
      <c r="CR194" s="398"/>
      <c r="CS194" s="393">
        <f t="shared" si="391"/>
        <v>0</v>
      </c>
      <c r="CT194" s="258"/>
      <c r="CU194" s="433"/>
      <c r="CV194" s="287" t="s">
        <v>1367</v>
      </c>
      <c r="CW194" s="390">
        <v>2</v>
      </c>
      <c r="CX194" s="390" t="s">
        <v>401</v>
      </c>
      <c r="CY194" s="397">
        <v>400000</v>
      </c>
      <c r="CZ194" s="398">
        <v>0</v>
      </c>
      <c r="DA194" s="393">
        <f t="shared" si="392"/>
        <v>800000</v>
      </c>
      <c r="DB194" s="258"/>
      <c r="DC194" s="433"/>
      <c r="DD194" s="287"/>
      <c r="DE194" s="390">
        <v>2</v>
      </c>
      <c r="DF194" s="390" t="s">
        <v>401</v>
      </c>
      <c r="DG194" s="397"/>
      <c r="DH194" s="398"/>
      <c r="DI194" s="393">
        <f t="shared" si="393"/>
        <v>0</v>
      </c>
      <c r="DJ194" s="258"/>
      <c r="DK194" s="433"/>
      <c r="DL194" s="287"/>
      <c r="DM194" s="390">
        <v>2</v>
      </c>
      <c r="DN194" s="390" t="s">
        <v>401</v>
      </c>
      <c r="DO194" s="397"/>
      <c r="DP194" s="398"/>
      <c r="DQ194" s="393">
        <f t="shared" si="394"/>
        <v>0</v>
      </c>
      <c r="DR194" s="258"/>
      <c r="DS194" s="433"/>
      <c r="DT194" s="287"/>
      <c r="DU194" s="390">
        <v>2</v>
      </c>
      <c r="DV194" s="390" t="s">
        <v>401</v>
      </c>
      <c r="DW194" s="397"/>
      <c r="DX194" s="398"/>
      <c r="DY194" s="393">
        <f t="shared" si="395"/>
        <v>0</v>
      </c>
      <c r="DZ194" s="258"/>
      <c r="EA194" s="433"/>
      <c r="EB194" s="287"/>
      <c r="EC194" s="390">
        <v>2</v>
      </c>
      <c r="ED194" s="390" t="s">
        <v>401</v>
      </c>
      <c r="EE194" s="397"/>
      <c r="EF194" s="398"/>
      <c r="EG194" s="393">
        <f t="shared" si="396"/>
        <v>0</v>
      </c>
      <c r="EH194" s="258"/>
      <c r="EI194" s="433"/>
      <c r="EJ194" s="287"/>
      <c r="EK194" s="390">
        <v>2</v>
      </c>
      <c r="EL194" s="390" t="s">
        <v>401</v>
      </c>
      <c r="EM194" s="397"/>
      <c r="EN194" s="398"/>
      <c r="EO194" s="393">
        <f t="shared" si="397"/>
        <v>0</v>
      </c>
      <c r="EP194" s="258"/>
      <c r="EQ194" s="433"/>
      <c r="ER194" s="287"/>
      <c r="ES194" s="390">
        <v>2</v>
      </c>
      <c r="ET194" s="390" t="s">
        <v>401</v>
      </c>
      <c r="EU194" s="397"/>
      <c r="EV194" s="398"/>
      <c r="EW194" s="393">
        <f t="shared" si="398"/>
        <v>0</v>
      </c>
      <c r="EX194" s="258"/>
      <c r="EY194" s="433"/>
      <c r="EZ194" s="287"/>
      <c r="FA194" s="390">
        <v>2</v>
      </c>
      <c r="FB194" s="390" t="s">
        <v>401</v>
      </c>
      <c r="FC194" s="397"/>
      <c r="FD194" s="398"/>
      <c r="FE194" s="393">
        <f t="shared" si="399"/>
        <v>0</v>
      </c>
      <c r="FF194" s="258"/>
      <c r="FG194" s="433"/>
    </row>
    <row r="195" spans="1:163" ht="37.5" customHeight="1">
      <c r="A195" s="76"/>
      <c r="B195" s="41">
        <v>7</v>
      </c>
      <c r="C195" s="149" t="s">
        <v>1126</v>
      </c>
      <c r="D195" s="287"/>
      <c r="E195" s="390">
        <v>4</v>
      </c>
      <c r="F195" s="390" t="s">
        <v>401</v>
      </c>
      <c r="G195" s="397"/>
      <c r="H195" s="398"/>
      <c r="I195" s="393">
        <f t="shared" si="380"/>
        <v>0</v>
      </c>
      <c r="J195" s="258"/>
      <c r="K195" s="433"/>
      <c r="L195" s="287"/>
      <c r="M195" s="390">
        <v>4</v>
      </c>
      <c r="N195" s="390" t="s">
        <v>401</v>
      </c>
      <c r="O195" s="397"/>
      <c r="P195" s="398"/>
      <c r="Q195" s="393">
        <f t="shared" si="381"/>
        <v>0</v>
      </c>
      <c r="R195" s="258"/>
      <c r="S195" s="433"/>
      <c r="T195" s="287"/>
      <c r="U195" s="390">
        <v>4</v>
      </c>
      <c r="V195" s="390" t="s">
        <v>401</v>
      </c>
      <c r="W195" s="397"/>
      <c r="X195" s="398"/>
      <c r="Y195" s="393">
        <f t="shared" si="382"/>
        <v>0</v>
      </c>
      <c r="Z195" s="258"/>
      <c r="AA195" s="433"/>
      <c r="AB195" s="287"/>
      <c r="AC195" s="390">
        <v>4</v>
      </c>
      <c r="AD195" s="390" t="s">
        <v>401</v>
      </c>
      <c r="AE195" s="397"/>
      <c r="AF195" s="398"/>
      <c r="AG195" s="393">
        <f t="shared" si="383"/>
        <v>0</v>
      </c>
      <c r="AH195" s="258"/>
      <c r="AI195" s="433"/>
      <c r="AJ195" s="287"/>
      <c r="AK195" s="390">
        <v>4</v>
      </c>
      <c r="AL195" s="390" t="s">
        <v>401</v>
      </c>
      <c r="AM195" s="397"/>
      <c r="AN195" s="398"/>
      <c r="AO195" s="393">
        <f t="shared" si="384"/>
        <v>0</v>
      </c>
      <c r="AP195" s="258"/>
      <c r="AQ195" s="433"/>
      <c r="AR195" s="287"/>
      <c r="AS195" s="390">
        <v>4</v>
      </c>
      <c r="AT195" s="390" t="s">
        <v>401</v>
      </c>
      <c r="AU195" s="397"/>
      <c r="AV195" s="398"/>
      <c r="AW195" s="393">
        <f t="shared" si="385"/>
        <v>0</v>
      </c>
      <c r="AX195" s="258"/>
      <c r="AY195" s="433"/>
      <c r="AZ195" s="287"/>
      <c r="BA195" s="390">
        <v>4</v>
      </c>
      <c r="BB195" s="390" t="s">
        <v>401</v>
      </c>
      <c r="BC195" s="397"/>
      <c r="BD195" s="398"/>
      <c r="BE195" s="393">
        <f t="shared" si="386"/>
        <v>0</v>
      </c>
      <c r="BF195" s="258"/>
      <c r="BG195" s="433"/>
      <c r="BH195" s="287"/>
      <c r="BI195" s="390">
        <v>4</v>
      </c>
      <c r="BJ195" s="390" t="s">
        <v>401</v>
      </c>
      <c r="BK195" s="397"/>
      <c r="BL195" s="398"/>
      <c r="BM195" s="393">
        <f t="shared" si="387"/>
        <v>0</v>
      </c>
      <c r="BN195" s="258"/>
      <c r="BO195" s="433"/>
      <c r="BP195" s="287"/>
      <c r="BQ195" s="390">
        <v>4</v>
      </c>
      <c r="BR195" s="390" t="s">
        <v>401</v>
      </c>
      <c r="BS195" s="397"/>
      <c r="BT195" s="398"/>
      <c r="BU195" s="393">
        <f t="shared" si="388"/>
        <v>0</v>
      </c>
      <c r="BV195" s="258"/>
      <c r="BW195" s="433"/>
      <c r="BX195" s="287"/>
      <c r="BY195" s="390">
        <v>4</v>
      </c>
      <c r="BZ195" s="390" t="s">
        <v>401</v>
      </c>
      <c r="CA195" s="397"/>
      <c r="CB195" s="398"/>
      <c r="CC195" s="393">
        <f t="shared" si="389"/>
        <v>0</v>
      </c>
      <c r="CD195" s="258"/>
      <c r="CE195" s="433"/>
      <c r="CF195" s="287"/>
      <c r="CG195" s="390">
        <v>4</v>
      </c>
      <c r="CH195" s="390" t="s">
        <v>401</v>
      </c>
      <c r="CI195" s="397"/>
      <c r="CJ195" s="398"/>
      <c r="CK195" s="393">
        <f t="shared" si="390"/>
        <v>0</v>
      </c>
      <c r="CL195" s="258"/>
      <c r="CM195" s="433"/>
      <c r="CN195" s="287"/>
      <c r="CO195" s="390">
        <v>4</v>
      </c>
      <c r="CP195" s="390" t="s">
        <v>401</v>
      </c>
      <c r="CQ195" s="397"/>
      <c r="CR195" s="398"/>
      <c r="CS195" s="393">
        <f t="shared" si="391"/>
        <v>0</v>
      </c>
      <c r="CT195" s="258"/>
      <c r="CU195" s="433"/>
      <c r="CV195" s="287" t="s">
        <v>1367</v>
      </c>
      <c r="CW195" s="390">
        <v>4</v>
      </c>
      <c r="CX195" s="390" t="s">
        <v>401</v>
      </c>
      <c r="CY195" s="397">
        <v>135000</v>
      </c>
      <c r="CZ195" s="398">
        <v>0</v>
      </c>
      <c r="DA195" s="393">
        <f t="shared" si="392"/>
        <v>540000</v>
      </c>
      <c r="DB195" s="258"/>
      <c r="DC195" s="433"/>
      <c r="DD195" s="287"/>
      <c r="DE195" s="390">
        <v>4</v>
      </c>
      <c r="DF195" s="390" t="s">
        <v>401</v>
      </c>
      <c r="DG195" s="397"/>
      <c r="DH195" s="398"/>
      <c r="DI195" s="393">
        <f t="shared" si="393"/>
        <v>0</v>
      </c>
      <c r="DJ195" s="258"/>
      <c r="DK195" s="433"/>
      <c r="DL195" s="287"/>
      <c r="DM195" s="390">
        <v>4</v>
      </c>
      <c r="DN195" s="390" t="s">
        <v>401</v>
      </c>
      <c r="DO195" s="397"/>
      <c r="DP195" s="398"/>
      <c r="DQ195" s="393">
        <f t="shared" si="394"/>
        <v>0</v>
      </c>
      <c r="DR195" s="258"/>
      <c r="DS195" s="433"/>
      <c r="DT195" s="287"/>
      <c r="DU195" s="390">
        <v>4</v>
      </c>
      <c r="DV195" s="390" t="s">
        <v>401</v>
      </c>
      <c r="DW195" s="397"/>
      <c r="DX195" s="398"/>
      <c r="DY195" s="393">
        <f t="shared" si="395"/>
        <v>0</v>
      </c>
      <c r="DZ195" s="258"/>
      <c r="EA195" s="433"/>
      <c r="EB195" s="287"/>
      <c r="EC195" s="390">
        <v>4</v>
      </c>
      <c r="ED195" s="390" t="s">
        <v>401</v>
      </c>
      <c r="EE195" s="397"/>
      <c r="EF195" s="398"/>
      <c r="EG195" s="393">
        <f t="shared" si="396"/>
        <v>0</v>
      </c>
      <c r="EH195" s="258"/>
      <c r="EI195" s="433"/>
      <c r="EJ195" s="287"/>
      <c r="EK195" s="390">
        <v>4</v>
      </c>
      <c r="EL195" s="390" t="s">
        <v>401</v>
      </c>
      <c r="EM195" s="397"/>
      <c r="EN195" s="398"/>
      <c r="EO195" s="393">
        <f t="shared" si="397"/>
        <v>0</v>
      </c>
      <c r="EP195" s="258"/>
      <c r="EQ195" s="433"/>
      <c r="ER195" s="287"/>
      <c r="ES195" s="390">
        <v>4</v>
      </c>
      <c r="ET195" s="390" t="s">
        <v>401</v>
      </c>
      <c r="EU195" s="397"/>
      <c r="EV195" s="398"/>
      <c r="EW195" s="393">
        <f t="shared" si="398"/>
        <v>0</v>
      </c>
      <c r="EX195" s="258"/>
      <c r="EY195" s="433"/>
      <c r="EZ195" s="287"/>
      <c r="FA195" s="390">
        <v>4</v>
      </c>
      <c r="FB195" s="390" t="s">
        <v>401</v>
      </c>
      <c r="FC195" s="397"/>
      <c r="FD195" s="398"/>
      <c r="FE195" s="393">
        <f t="shared" si="399"/>
        <v>0</v>
      </c>
      <c r="FF195" s="258"/>
      <c r="FG195" s="433"/>
    </row>
    <row r="196" spans="1:163" ht="37.5" customHeight="1">
      <c r="A196" s="76"/>
      <c r="B196" s="41">
        <v>8</v>
      </c>
      <c r="C196" s="149" t="s">
        <v>1135</v>
      </c>
      <c r="D196" s="287"/>
      <c r="E196" s="390">
        <v>6</v>
      </c>
      <c r="F196" s="390" t="s">
        <v>401</v>
      </c>
      <c r="G196" s="397"/>
      <c r="H196" s="398"/>
      <c r="I196" s="393">
        <f t="shared" si="380"/>
        <v>0</v>
      </c>
      <c r="J196" s="258"/>
      <c r="K196" s="433"/>
      <c r="L196" s="287"/>
      <c r="M196" s="390">
        <v>6</v>
      </c>
      <c r="N196" s="390" t="s">
        <v>401</v>
      </c>
      <c r="O196" s="397"/>
      <c r="P196" s="398"/>
      <c r="Q196" s="393">
        <f t="shared" si="381"/>
        <v>0</v>
      </c>
      <c r="R196" s="258"/>
      <c r="S196" s="433"/>
      <c r="T196" s="287"/>
      <c r="U196" s="390">
        <v>6</v>
      </c>
      <c r="V196" s="390" t="s">
        <v>401</v>
      </c>
      <c r="W196" s="397"/>
      <c r="X196" s="398"/>
      <c r="Y196" s="393">
        <f t="shared" si="382"/>
        <v>0</v>
      </c>
      <c r="Z196" s="258"/>
      <c r="AA196" s="433"/>
      <c r="AB196" s="287"/>
      <c r="AC196" s="390">
        <v>6</v>
      </c>
      <c r="AD196" s="390" t="s">
        <v>401</v>
      </c>
      <c r="AE196" s="397"/>
      <c r="AF196" s="398"/>
      <c r="AG196" s="393">
        <f t="shared" si="383"/>
        <v>0</v>
      </c>
      <c r="AH196" s="258"/>
      <c r="AI196" s="433"/>
      <c r="AJ196" s="287"/>
      <c r="AK196" s="390">
        <v>6</v>
      </c>
      <c r="AL196" s="390" t="s">
        <v>401</v>
      </c>
      <c r="AM196" s="397"/>
      <c r="AN196" s="398"/>
      <c r="AO196" s="393">
        <f t="shared" si="384"/>
        <v>0</v>
      </c>
      <c r="AP196" s="258"/>
      <c r="AQ196" s="433"/>
      <c r="AR196" s="287"/>
      <c r="AS196" s="390">
        <v>6</v>
      </c>
      <c r="AT196" s="390" t="s">
        <v>401</v>
      </c>
      <c r="AU196" s="397"/>
      <c r="AV196" s="398"/>
      <c r="AW196" s="393">
        <f t="shared" si="385"/>
        <v>0</v>
      </c>
      <c r="AX196" s="258"/>
      <c r="AY196" s="433"/>
      <c r="AZ196" s="287"/>
      <c r="BA196" s="390">
        <v>6</v>
      </c>
      <c r="BB196" s="390" t="s">
        <v>401</v>
      </c>
      <c r="BC196" s="397"/>
      <c r="BD196" s="398"/>
      <c r="BE196" s="393">
        <f t="shared" si="386"/>
        <v>0</v>
      </c>
      <c r="BF196" s="258"/>
      <c r="BG196" s="433"/>
      <c r="BH196" s="287"/>
      <c r="BI196" s="390">
        <v>6</v>
      </c>
      <c r="BJ196" s="390" t="s">
        <v>401</v>
      </c>
      <c r="BK196" s="397"/>
      <c r="BL196" s="398"/>
      <c r="BM196" s="393">
        <f t="shared" si="387"/>
        <v>0</v>
      </c>
      <c r="BN196" s="258"/>
      <c r="BO196" s="433"/>
      <c r="BP196" s="287"/>
      <c r="BQ196" s="390">
        <v>6</v>
      </c>
      <c r="BR196" s="390" t="s">
        <v>401</v>
      </c>
      <c r="BS196" s="397"/>
      <c r="BT196" s="398"/>
      <c r="BU196" s="393">
        <f t="shared" si="388"/>
        <v>0</v>
      </c>
      <c r="BV196" s="258"/>
      <c r="BW196" s="433"/>
      <c r="BX196" s="287"/>
      <c r="BY196" s="390">
        <v>6</v>
      </c>
      <c r="BZ196" s="390" t="s">
        <v>401</v>
      </c>
      <c r="CA196" s="397"/>
      <c r="CB196" s="398"/>
      <c r="CC196" s="393">
        <f t="shared" si="389"/>
        <v>0</v>
      </c>
      <c r="CD196" s="258"/>
      <c r="CE196" s="433"/>
      <c r="CF196" s="287"/>
      <c r="CG196" s="390">
        <v>6</v>
      </c>
      <c r="CH196" s="390" t="s">
        <v>401</v>
      </c>
      <c r="CI196" s="397"/>
      <c r="CJ196" s="398"/>
      <c r="CK196" s="393">
        <f t="shared" si="390"/>
        <v>0</v>
      </c>
      <c r="CL196" s="258"/>
      <c r="CM196" s="433"/>
      <c r="CN196" s="287"/>
      <c r="CO196" s="390">
        <v>6</v>
      </c>
      <c r="CP196" s="390" t="s">
        <v>401</v>
      </c>
      <c r="CQ196" s="397"/>
      <c r="CR196" s="398"/>
      <c r="CS196" s="393">
        <f t="shared" si="391"/>
        <v>0</v>
      </c>
      <c r="CT196" s="258"/>
      <c r="CU196" s="433"/>
      <c r="CV196" s="287" t="s">
        <v>1371</v>
      </c>
      <c r="CW196" s="390">
        <v>6</v>
      </c>
      <c r="CX196" s="390" t="s">
        <v>401</v>
      </c>
      <c r="CY196" s="397">
        <v>355000</v>
      </c>
      <c r="CZ196" s="398">
        <v>0</v>
      </c>
      <c r="DA196" s="393">
        <f t="shared" si="392"/>
        <v>2130000</v>
      </c>
      <c r="DB196" s="258"/>
      <c r="DC196" s="433"/>
      <c r="DD196" s="287"/>
      <c r="DE196" s="390">
        <v>6</v>
      </c>
      <c r="DF196" s="390" t="s">
        <v>401</v>
      </c>
      <c r="DG196" s="397"/>
      <c r="DH196" s="398"/>
      <c r="DI196" s="393">
        <f t="shared" si="393"/>
        <v>0</v>
      </c>
      <c r="DJ196" s="258"/>
      <c r="DK196" s="433"/>
      <c r="DL196" s="287"/>
      <c r="DM196" s="390">
        <v>6</v>
      </c>
      <c r="DN196" s="390" t="s">
        <v>401</v>
      </c>
      <c r="DO196" s="397"/>
      <c r="DP196" s="398"/>
      <c r="DQ196" s="393">
        <f t="shared" si="394"/>
        <v>0</v>
      </c>
      <c r="DR196" s="258"/>
      <c r="DS196" s="433"/>
      <c r="DT196" s="287"/>
      <c r="DU196" s="390">
        <v>6</v>
      </c>
      <c r="DV196" s="390" t="s">
        <v>401</v>
      </c>
      <c r="DW196" s="397"/>
      <c r="DX196" s="398"/>
      <c r="DY196" s="393">
        <f t="shared" si="395"/>
        <v>0</v>
      </c>
      <c r="DZ196" s="258"/>
      <c r="EA196" s="433"/>
      <c r="EB196" s="287"/>
      <c r="EC196" s="390">
        <v>6</v>
      </c>
      <c r="ED196" s="390" t="s">
        <v>401</v>
      </c>
      <c r="EE196" s="397"/>
      <c r="EF196" s="398"/>
      <c r="EG196" s="393">
        <f t="shared" si="396"/>
        <v>0</v>
      </c>
      <c r="EH196" s="258"/>
      <c r="EI196" s="433"/>
      <c r="EJ196" s="287"/>
      <c r="EK196" s="390">
        <v>6</v>
      </c>
      <c r="EL196" s="390" t="s">
        <v>401</v>
      </c>
      <c r="EM196" s="397"/>
      <c r="EN196" s="398"/>
      <c r="EO196" s="393">
        <f t="shared" si="397"/>
        <v>0</v>
      </c>
      <c r="EP196" s="258"/>
      <c r="EQ196" s="433"/>
      <c r="ER196" s="287"/>
      <c r="ES196" s="390">
        <v>6</v>
      </c>
      <c r="ET196" s="390" t="s">
        <v>401</v>
      </c>
      <c r="EU196" s="397"/>
      <c r="EV196" s="398"/>
      <c r="EW196" s="393">
        <f t="shared" si="398"/>
        <v>0</v>
      </c>
      <c r="EX196" s="258"/>
      <c r="EY196" s="433"/>
      <c r="EZ196" s="287"/>
      <c r="FA196" s="390">
        <v>6</v>
      </c>
      <c r="FB196" s="390" t="s">
        <v>401</v>
      </c>
      <c r="FC196" s="397"/>
      <c r="FD196" s="398"/>
      <c r="FE196" s="393">
        <f t="shared" si="399"/>
        <v>0</v>
      </c>
      <c r="FF196" s="258"/>
      <c r="FG196" s="433"/>
    </row>
    <row r="197" spans="1:163" ht="37.5" customHeight="1">
      <c r="A197" s="76"/>
      <c r="B197" s="41">
        <v>9</v>
      </c>
      <c r="C197" s="149" t="s">
        <v>1127</v>
      </c>
      <c r="D197" s="287"/>
      <c r="E197" s="390">
        <v>1</v>
      </c>
      <c r="F197" s="390" t="s">
        <v>401</v>
      </c>
      <c r="G197" s="397"/>
      <c r="H197" s="398"/>
      <c r="I197" s="393">
        <f t="shared" si="380"/>
        <v>0</v>
      </c>
      <c r="J197" s="258"/>
      <c r="K197" s="433"/>
      <c r="L197" s="287"/>
      <c r="M197" s="390">
        <v>1</v>
      </c>
      <c r="N197" s="390" t="s">
        <v>401</v>
      </c>
      <c r="O197" s="397"/>
      <c r="P197" s="398"/>
      <c r="Q197" s="393">
        <f t="shared" si="381"/>
        <v>0</v>
      </c>
      <c r="R197" s="258"/>
      <c r="S197" s="433"/>
      <c r="T197" s="287"/>
      <c r="U197" s="390">
        <v>1</v>
      </c>
      <c r="V197" s="390" t="s">
        <v>401</v>
      </c>
      <c r="W197" s="397"/>
      <c r="X197" s="398"/>
      <c r="Y197" s="393">
        <f t="shared" si="382"/>
        <v>0</v>
      </c>
      <c r="Z197" s="258"/>
      <c r="AA197" s="433"/>
      <c r="AB197" s="287"/>
      <c r="AC197" s="390">
        <v>1</v>
      </c>
      <c r="AD197" s="390" t="s">
        <v>401</v>
      </c>
      <c r="AE197" s="397"/>
      <c r="AF197" s="398"/>
      <c r="AG197" s="393">
        <f t="shared" si="383"/>
        <v>0</v>
      </c>
      <c r="AH197" s="258"/>
      <c r="AI197" s="433"/>
      <c r="AJ197" s="287"/>
      <c r="AK197" s="390">
        <v>1</v>
      </c>
      <c r="AL197" s="390" t="s">
        <v>401</v>
      </c>
      <c r="AM197" s="397"/>
      <c r="AN197" s="398"/>
      <c r="AO197" s="393">
        <f t="shared" si="384"/>
        <v>0</v>
      </c>
      <c r="AP197" s="258"/>
      <c r="AQ197" s="433"/>
      <c r="AR197" s="287"/>
      <c r="AS197" s="390">
        <v>1</v>
      </c>
      <c r="AT197" s="390" t="s">
        <v>401</v>
      </c>
      <c r="AU197" s="397"/>
      <c r="AV197" s="398"/>
      <c r="AW197" s="393">
        <f t="shared" si="385"/>
        <v>0</v>
      </c>
      <c r="AX197" s="258"/>
      <c r="AY197" s="433"/>
      <c r="AZ197" s="287"/>
      <c r="BA197" s="390">
        <v>1</v>
      </c>
      <c r="BB197" s="390" t="s">
        <v>401</v>
      </c>
      <c r="BC197" s="397"/>
      <c r="BD197" s="398"/>
      <c r="BE197" s="393">
        <f t="shared" si="386"/>
        <v>0</v>
      </c>
      <c r="BF197" s="258"/>
      <c r="BG197" s="433"/>
      <c r="BH197" s="287"/>
      <c r="BI197" s="390">
        <v>1</v>
      </c>
      <c r="BJ197" s="390" t="s">
        <v>401</v>
      </c>
      <c r="BK197" s="397"/>
      <c r="BL197" s="398"/>
      <c r="BM197" s="393">
        <f t="shared" si="387"/>
        <v>0</v>
      </c>
      <c r="BN197" s="258"/>
      <c r="BO197" s="433"/>
      <c r="BP197" s="287"/>
      <c r="BQ197" s="390">
        <v>1</v>
      </c>
      <c r="BR197" s="390" t="s">
        <v>401</v>
      </c>
      <c r="BS197" s="397"/>
      <c r="BT197" s="398"/>
      <c r="BU197" s="393">
        <f t="shared" si="388"/>
        <v>0</v>
      </c>
      <c r="BV197" s="258"/>
      <c r="BW197" s="433"/>
      <c r="BX197" s="287"/>
      <c r="BY197" s="390">
        <v>1</v>
      </c>
      <c r="BZ197" s="390" t="s">
        <v>401</v>
      </c>
      <c r="CA197" s="397"/>
      <c r="CB197" s="398"/>
      <c r="CC197" s="393">
        <f t="shared" si="389"/>
        <v>0</v>
      </c>
      <c r="CD197" s="258"/>
      <c r="CE197" s="433"/>
      <c r="CF197" s="287"/>
      <c r="CG197" s="390">
        <v>1</v>
      </c>
      <c r="CH197" s="390" t="s">
        <v>401</v>
      </c>
      <c r="CI197" s="397"/>
      <c r="CJ197" s="398"/>
      <c r="CK197" s="393">
        <f t="shared" si="390"/>
        <v>0</v>
      </c>
      <c r="CL197" s="258"/>
      <c r="CM197" s="433"/>
      <c r="CN197" s="287"/>
      <c r="CO197" s="390">
        <v>1</v>
      </c>
      <c r="CP197" s="390" t="s">
        <v>401</v>
      </c>
      <c r="CQ197" s="397"/>
      <c r="CR197" s="398"/>
      <c r="CS197" s="393">
        <f t="shared" si="391"/>
        <v>0</v>
      </c>
      <c r="CT197" s="258"/>
      <c r="CU197" s="433"/>
      <c r="CV197" s="287" t="s">
        <v>1367</v>
      </c>
      <c r="CW197" s="390">
        <v>1</v>
      </c>
      <c r="CX197" s="390" t="s">
        <v>401</v>
      </c>
      <c r="CY197" s="397">
        <v>135000</v>
      </c>
      <c r="CZ197" s="398">
        <v>0</v>
      </c>
      <c r="DA197" s="393">
        <f t="shared" si="392"/>
        <v>135000</v>
      </c>
      <c r="DB197" s="258"/>
      <c r="DC197" s="433"/>
      <c r="DD197" s="287"/>
      <c r="DE197" s="390">
        <v>1</v>
      </c>
      <c r="DF197" s="390" t="s">
        <v>401</v>
      </c>
      <c r="DG197" s="397"/>
      <c r="DH197" s="398"/>
      <c r="DI197" s="393">
        <f t="shared" si="393"/>
        <v>0</v>
      </c>
      <c r="DJ197" s="258"/>
      <c r="DK197" s="433"/>
      <c r="DL197" s="287"/>
      <c r="DM197" s="390">
        <v>1</v>
      </c>
      <c r="DN197" s="390" t="s">
        <v>401</v>
      </c>
      <c r="DO197" s="397"/>
      <c r="DP197" s="398"/>
      <c r="DQ197" s="393">
        <f t="shared" si="394"/>
        <v>0</v>
      </c>
      <c r="DR197" s="258"/>
      <c r="DS197" s="433"/>
      <c r="DT197" s="287"/>
      <c r="DU197" s="390">
        <v>1</v>
      </c>
      <c r="DV197" s="390" t="s">
        <v>401</v>
      </c>
      <c r="DW197" s="397"/>
      <c r="DX197" s="398"/>
      <c r="DY197" s="393">
        <f t="shared" si="395"/>
        <v>0</v>
      </c>
      <c r="DZ197" s="258"/>
      <c r="EA197" s="433"/>
      <c r="EB197" s="287"/>
      <c r="EC197" s="390">
        <v>1</v>
      </c>
      <c r="ED197" s="390" t="s">
        <v>401</v>
      </c>
      <c r="EE197" s="397"/>
      <c r="EF197" s="398"/>
      <c r="EG197" s="393">
        <f t="shared" si="396"/>
        <v>0</v>
      </c>
      <c r="EH197" s="258"/>
      <c r="EI197" s="433"/>
      <c r="EJ197" s="287"/>
      <c r="EK197" s="390">
        <v>1</v>
      </c>
      <c r="EL197" s="390" t="s">
        <v>401</v>
      </c>
      <c r="EM197" s="397"/>
      <c r="EN197" s="398"/>
      <c r="EO197" s="393">
        <f t="shared" si="397"/>
        <v>0</v>
      </c>
      <c r="EP197" s="258"/>
      <c r="EQ197" s="433"/>
      <c r="ER197" s="287"/>
      <c r="ES197" s="390">
        <v>1</v>
      </c>
      <c r="ET197" s="390" t="s">
        <v>401</v>
      </c>
      <c r="EU197" s="397"/>
      <c r="EV197" s="398"/>
      <c r="EW197" s="393">
        <f t="shared" si="398"/>
        <v>0</v>
      </c>
      <c r="EX197" s="258"/>
      <c r="EY197" s="433"/>
      <c r="EZ197" s="287"/>
      <c r="FA197" s="390">
        <v>1</v>
      </c>
      <c r="FB197" s="390" t="s">
        <v>401</v>
      </c>
      <c r="FC197" s="397"/>
      <c r="FD197" s="398"/>
      <c r="FE197" s="393">
        <f t="shared" si="399"/>
        <v>0</v>
      </c>
      <c r="FF197" s="258"/>
      <c r="FG197" s="433"/>
    </row>
    <row r="198" spans="1:163" ht="37.5" customHeight="1">
      <c r="A198" s="76"/>
      <c r="B198" s="41">
        <v>10</v>
      </c>
      <c r="C198" s="149" t="s">
        <v>1128</v>
      </c>
      <c r="D198" s="287"/>
      <c r="E198" s="390">
        <v>2</v>
      </c>
      <c r="F198" s="390" t="s">
        <v>401</v>
      </c>
      <c r="G198" s="397"/>
      <c r="H198" s="398"/>
      <c r="I198" s="393">
        <f t="shared" si="380"/>
        <v>0</v>
      </c>
      <c r="J198" s="258"/>
      <c r="K198" s="433"/>
      <c r="L198" s="287"/>
      <c r="M198" s="390">
        <v>2</v>
      </c>
      <c r="N198" s="390" t="s">
        <v>401</v>
      </c>
      <c r="O198" s="397"/>
      <c r="P198" s="398"/>
      <c r="Q198" s="393">
        <f t="shared" si="381"/>
        <v>0</v>
      </c>
      <c r="R198" s="258"/>
      <c r="S198" s="433"/>
      <c r="T198" s="287"/>
      <c r="U198" s="390">
        <v>2</v>
      </c>
      <c r="V198" s="390" t="s">
        <v>401</v>
      </c>
      <c r="W198" s="397"/>
      <c r="X198" s="398"/>
      <c r="Y198" s="393">
        <f t="shared" si="382"/>
        <v>0</v>
      </c>
      <c r="Z198" s="258"/>
      <c r="AA198" s="433"/>
      <c r="AB198" s="287"/>
      <c r="AC198" s="390">
        <v>2</v>
      </c>
      <c r="AD198" s="390" t="s">
        <v>401</v>
      </c>
      <c r="AE198" s="397"/>
      <c r="AF198" s="398"/>
      <c r="AG198" s="393">
        <f t="shared" si="383"/>
        <v>0</v>
      </c>
      <c r="AH198" s="258"/>
      <c r="AI198" s="433"/>
      <c r="AJ198" s="287"/>
      <c r="AK198" s="390">
        <v>2</v>
      </c>
      <c r="AL198" s="390" t="s">
        <v>401</v>
      </c>
      <c r="AM198" s="397"/>
      <c r="AN198" s="398"/>
      <c r="AO198" s="393">
        <f t="shared" si="384"/>
        <v>0</v>
      </c>
      <c r="AP198" s="258"/>
      <c r="AQ198" s="433"/>
      <c r="AR198" s="287"/>
      <c r="AS198" s="390">
        <v>2</v>
      </c>
      <c r="AT198" s="390" t="s">
        <v>401</v>
      </c>
      <c r="AU198" s="397"/>
      <c r="AV198" s="398"/>
      <c r="AW198" s="393">
        <f t="shared" si="385"/>
        <v>0</v>
      </c>
      <c r="AX198" s="258"/>
      <c r="AY198" s="433"/>
      <c r="AZ198" s="287"/>
      <c r="BA198" s="390">
        <v>2</v>
      </c>
      <c r="BB198" s="390" t="s">
        <v>401</v>
      </c>
      <c r="BC198" s="397"/>
      <c r="BD198" s="398"/>
      <c r="BE198" s="393">
        <f t="shared" si="386"/>
        <v>0</v>
      </c>
      <c r="BF198" s="258"/>
      <c r="BG198" s="433"/>
      <c r="BH198" s="287"/>
      <c r="BI198" s="390">
        <v>2</v>
      </c>
      <c r="BJ198" s="390" t="s">
        <v>401</v>
      </c>
      <c r="BK198" s="397"/>
      <c r="BL198" s="398"/>
      <c r="BM198" s="393">
        <f t="shared" si="387"/>
        <v>0</v>
      </c>
      <c r="BN198" s="258"/>
      <c r="BO198" s="433"/>
      <c r="BP198" s="287"/>
      <c r="BQ198" s="390">
        <v>2</v>
      </c>
      <c r="BR198" s="390" t="s">
        <v>401</v>
      </c>
      <c r="BS198" s="397"/>
      <c r="BT198" s="398"/>
      <c r="BU198" s="393">
        <f t="shared" si="388"/>
        <v>0</v>
      </c>
      <c r="BV198" s="258"/>
      <c r="BW198" s="433"/>
      <c r="BX198" s="287"/>
      <c r="BY198" s="390">
        <v>2</v>
      </c>
      <c r="BZ198" s="390" t="s">
        <v>401</v>
      </c>
      <c r="CA198" s="397"/>
      <c r="CB198" s="398"/>
      <c r="CC198" s="393">
        <f t="shared" si="389"/>
        <v>0</v>
      </c>
      <c r="CD198" s="258"/>
      <c r="CE198" s="433"/>
      <c r="CF198" s="287"/>
      <c r="CG198" s="390">
        <v>2</v>
      </c>
      <c r="CH198" s="390" t="s">
        <v>401</v>
      </c>
      <c r="CI198" s="397"/>
      <c r="CJ198" s="398"/>
      <c r="CK198" s="393">
        <f t="shared" si="390"/>
        <v>0</v>
      </c>
      <c r="CL198" s="258"/>
      <c r="CM198" s="433"/>
      <c r="CN198" s="287"/>
      <c r="CO198" s="390">
        <v>2</v>
      </c>
      <c r="CP198" s="390" t="s">
        <v>401</v>
      </c>
      <c r="CQ198" s="397"/>
      <c r="CR198" s="398"/>
      <c r="CS198" s="393">
        <f t="shared" si="391"/>
        <v>0</v>
      </c>
      <c r="CT198" s="258"/>
      <c r="CU198" s="433"/>
      <c r="CV198" s="287" t="s">
        <v>1367</v>
      </c>
      <c r="CW198" s="390">
        <v>2</v>
      </c>
      <c r="CX198" s="390" t="s">
        <v>401</v>
      </c>
      <c r="CY198" s="397">
        <v>410000</v>
      </c>
      <c r="CZ198" s="398">
        <v>0</v>
      </c>
      <c r="DA198" s="393">
        <f t="shared" si="392"/>
        <v>820000</v>
      </c>
      <c r="DB198" s="258"/>
      <c r="DC198" s="433"/>
      <c r="DD198" s="287"/>
      <c r="DE198" s="390">
        <v>2</v>
      </c>
      <c r="DF198" s="390" t="s">
        <v>401</v>
      </c>
      <c r="DG198" s="397"/>
      <c r="DH198" s="398"/>
      <c r="DI198" s="393">
        <f t="shared" si="393"/>
        <v>0</v>
      </c>
      <c r="DJ198" s="258"/>
      <c r="DK198" s="433"/>
      <c r="DL198" s="287"/>
      <c r="DM198" s="390">
        <v>2</v>
      </c>
      <c r="DN198" s="390" t="s">
        <v>401</v>
      </c>
      <c r="DO198" s="397"/>
      <c r="DP198" s="398"/>
      <c r="DQ198" s="393">
        <f t="shared" si="394"/>
        <v>0</v>
      </c>
      <c r="DR198" s="258"/>
      <c r="DS198" s="433"/>
      <c r="DT198" s="287"/>
      <c r="DU198" s="390">
        <v>2</v>
      </c>
      <c r="DV198" s="390" t="s">
        <v>401</v>
      </c>
      <c r="DW198" s="397"/>
      <c r="DX198" s="398"/>
      <c r="DY198" s="393">
        <f t="shared" si="395"/>
        <v>0</v>
      </c>
      <c r="DZ198" s="258"/>
      <c r="EA198" s="433"/>
      <c r="EB198" s="287"/>
      <c r="EC198" s="390">
        <v>2</v>
      </c>
      <c r="ED198" s="390" t="s">
        <v>401</v>
      </c>
      <c r="EE198" s="397"/>
      <c r="EF198" s="398"/>
      <c r="EG198" s="393">
        <f t="shared" si="396"/>
        <v>0</v>
      </c>
      <c r="EH198" s="258"/>
      <c r="EI198" s="433"/>
      <c r="EJ198" s="287"/>
      <c r="EK198" s="390">
        <v>2</v>
      </c>
      <c r="EL198" s="390" t="s">
        <v>401</v>
      </c>
      <c r="EM198" s="397"/>
      <c r="EN198" s="398"/>
      <c r="EO198" s="393">
        <f t="shared" si="397"/>
        <v>0</v>
      </c>
      <c r="EP198" s="258"/>
      <c r="EQ198" s="433"/>
      <c r="ER198" s="287"/>
      <c r="ES198" s="390">
        <v>2</v>
      </c>
      <c r="ET198" s="390" t="s">
        <v>401</v>
      </c>
      <c r="EU198" s="397"/>
      <c r="EV198" s="398"/>
      <c r="EW198" s="393">
        <f t="shared" si="398"/>
        <v>0</v>
      </c>
      <c r="EX198" s="258"/>
      <c r="EY198" s="433"/>
      <c r="EZ198" s="287"/>
      <c r="FA198" s="390">
        <v>2</v>
      </c>
      <c r="FB198" s="390" t="s">
        <v>401</v>
      </c>
      <c r="FC198" s="397"/>
      <c r="FD198" s="398"/>
      <c r="FE198" s="393">
        <f t="shared" si="399"/>
        <v>0</v>
      </c>
      <c r="FF198" s="258"/>
      <c r="FG198" s="433"/>
    </row>
    <row r="199" spans="1:163" ht="37.5" customHeight="1">
      <c r="A199" s="76"/>
      <c r="B199" s="41">
        <v>11</v>
      </c>
      <c r="C199" s="149" t="s">
        <v>1129</v>
      </c>
      <c r="D199" s="287"/>
      <c r="E199" s="390">
        <v>1</v>
      </c>
      <c r="F199" s="390" t="s">
        <v>401</v>
      </c>
      <c r="G199" s="397"/>
      <c r="H199" s="398"/>
      <c r="I199" s="393">
        <f t="shared" si="380"/>
        <v>0</v>
      </c>
      <c r="J199" s="258"/>
      <c r="K199" s="433"/>
      <c r="L199" s="287"/>
      <c r="M199" s="390">
        <v>1</v>
      </c>
      <c r="N199" s="390" t="s">
        <v>401</v>
      </c>
      <c r="O199" s="397"/>
      <c r="P199" s="398"/>
      <c r="Q199" s="393">
        <f t="shared" si="381"/>
        <v>0</v>
      </c>
      <c r="R199" s="258"/>
      <c r="S199" s="433"/>
      <c r="T199" s="287"/>
      <c r="U199" s="390">
        <v>1</v>
      </c>
      <c r="V199" s="390" t="s">
        <v>401</v>
      </c>
      <c r="W199" s="397"/>
      <c r="X199" s="398"/>
      <c r="Y199" s="393">
        <f t="shared" si="382"/>
        <v>0</v>
      </c>
      <c r="Z199" s="258"/>
      <c r="AA199" s="433"/>
      <c r="AB199" s="287"/>
      <c r="AC199" s="390">
        <v>1</v>
      </c>
      <c r="AD199" s="390" t="s">
        <v>401</v>
      </c>
      <c r="AE199" s="397"/>
      <c r="AF199" s="398"/>
      <c r="AG199" s="393">
        <f t="shared" si="383"/>
        <v>0</v>
      </c>
      <c r="AH199" s="258"/>
      <c r="AI199" s="433"/>
      <c r="AJ199" s="287"/>
      <c r="AK199" s="390">
        <v>1</v>
      </c>
      <c r="AL199" s="390" t="s">
        <v>401</v>
      </c>
      <c r="AM199" s="397"/>
      <c r="AN199" s="398"/>
      <c r="AO199" s="393">
        <f t="shared" si="384"/>
        <v>0</v>
      </c>
      <c r="AP199" s="258"/>
      <c r="AQ199" s="433"/>
      <c r="AR199" s="287"/>
      <c r="AS199" s="390">
        <v>1</v>
      </c>
      <c r="AT199" s="390" t="s">
        <v>401</v>
      </c>
      <c r="AU199" s="397"/>
      <c r="AV199" s="398"/>
      <c r="AW199" s="393">
        <f t="shared" si="385"/>
        <v>0</v>
      </c>
      <c r="AX199" s="258"/>
      <c r="AY199" s="433"/>
      <c r="AZ199" s="287"/>
      <c r="BA199" s="390">
        <v>1</v>
      </c>
      <c r="BB199" s="390" t="s">
        <v>401</v>
      </c>
      <c r="BC199" s="397"/>
      <c r="BD199" s="398"/>
      <c r="BE199" s="393">
        <f t="shared" si="386"/>
        <v>0</v>
      </c>
      <c r="BF199" s="258"/>
      <c r="BG199" s="433"/>
      <c r="BH199" s="287"/>
      <c r="BI199" s="390">
        <v>1</v>
      </c>
      <c r="BJ199" s="390" t="s">
        <v>401</v>
      </c>
      <c r="BK199" s="397"/>
      <c r="BL199" s="398"/>
      <c r="BM199" s="393">
        <f t="shared" si="387"/>
        <v>0</v>
      </c>
      <c r="BN199" s="258"/>
      <c r="BO199" s="433"/>
      <c r="BP199" s="287"/>
      <c r="BQ199" s="390">
        <v>1</v>
      </c>
      <c r="BR199" s="390" t="s">
        <v>401</v>
      </c>
      <c r="BS199" s="397"/>
      <c r="BT199" s="398"/>
      <c r="BU199" s="393">
        <f t="shared" si="388"/>
        <v>0</v>
      </c>
      <c r="BV199" s="258"/>
      <c r="BW199" s="433"/>
      <c r="BX199" s="287"/>
      <c r="BY199" s="390">
        <v>1</v>
      </c>
      <c r="BZ199" s="390" t="s">
        <v>401</v>
      </c>
      <c r="CA199" s="397"/>
      <c r="CB199" s="398"/>
      <c r="CC199" s="393">
        <f t="shared" si="389"/>
        <v>0</v>
      </c>
      <c r="CD199" s="258"/>
      <c r="CE199" s="433"/>
      <c r="CF199" s="287"/>
      <c r="CG199" s="390">
        <v>1</v>
      </c>
      <c r="CH199" s="390" t="s">
        <v>401</v>
      </c>
      <c r="CI199" s="397"/>
      <c r="CJ199" s="398"/>
      <c r="CK199" s="393">
        <f t="shared" si="390"/>
        <v>0</v>
      </c>
      <c r="CL199" s="258"/>
      <c r="CM199" s="433"/>
      <c r="CN199" s="287"/>
      <c r="CO199" s="390">
        <v>1</v>
      </c>
      <c r="CP199" s="390" t="s">
        <v>401</v>
      </c>
      <c r="CQ199" s="397"/>
      <c r="CR199" s="398"/>
      <c r="CS199" s="393">
        <f t="shared" si="391"/>
        <v>0</v>
      </c>
      <c r="CT199" s="258"/>
      <c r="CU199" s="433"/>
      <c r="CV199" s="287" t="s">
        <v>1367</v>
      </c>
      <c r="CW199" s="390">
        <v>1</v>
      </c>
      <c r="CX199" s="390" t="s">
        <v>401</v>
      </c>
      <c r="CY199" s="397">
        <v>160000</v>
      </c>
      <c r="CZ199" s="398">
        <v>0</v>
      </c>
      <c r="DA199" s="393">
        <f t="shared" si="392"/>
        <v>160000</v>
      </c>
      <c r="DB199" s="258"/>
      <c r="DC199" s="433"/>
      <c r="DD199" s="287"/>
      <c r="DE199" s="390">
        <v>1</v>
      </c>
      <c r="DF199" s="390" t="s">
        <v>401</v>
      </c>
      <c r="DG199" s="397"/>
      <c r="DH199" s="398"/>
      <c r="DI199" s="393">
        <f t="shared" si="393"/>
        <v>0</v>
      </c>
      <c r="DJ199" s="258"/>
      <c r="DK199" s="433"/>
      <c r="DL199" s="287"/>
      <c r="DM199" s="390">
        <v>1</v>
      </c>
      <c r="DN199" s="390" t="s">
        <v>401</v>
      </c>
      <c r="DO199" s="397"/>
      <c r="DP199" s="398"/>
      <c r="DQ199" s="393">
        <f t="shared" si="394"/>
        <v>0</v>
      </c>
      <c r="DR199" s="258"/>
      <c r="DS199" s="433"/>
      <c r="DT199" s="287"/>
      <c r="DU199" s="390">
        <v>1</v>
      </c>
      <c r="DV199" s="390" t="s">
        <v>401</v>
      </c>
      <c r="DW199" s="397"/>
      <c r="DX199" s="398"/>
      <c r="DY199" s="393">
        <f t="shared" si="395"/>
        <v>0</v>
      </c>
      <c r="DZ199" s="258"/>
      <c r="EA199" s="433"/>
      <c r="EB199" s="287"/>
      <c r="EC199" s="390">
        <v>1</v>
      </c>
      <c r="ED199" s="390" t="s">
        <v>401</v>
      </c>
      <c r="EE199" s="397"/>
      <c r="EF199" s="398"/>
      <c r="EG199" s="393">
        <f t="shared" si="396"/>
        <v>0</v>
      </c>
      <c r="EH199" s="258"/>
      <c r="EI199" s="433"/>
      <c r="EJ199" s="287"/>
      <c r="EK199" s="390">
        <v>1</v>
      </c>
      <c r="EL199" s="390" t="s">
        <v>401</v>
      </c>
      <c r="EM199" s="397"/>
      <c r="EN199" s="398"/>
      <c r="EO199" s="393">
        <f t="shared" si="397"/>
        <v>0</v>
      </c>
      <c r="EP199" s="258"/>
      <c r="EQ199" s="433"/>
      <c r="ER199" s="287"/>
      <c r="ES199" s="390">
        <v>1</v>
      </c>
      <c r="ET199" s="390" t="s">
        <v>401</v>
      </c>
      <c r="EU199" s="397"/>
      <c r="EV199" s="398"/>
      <c r="EW199" s="393">
        <f t="shared" si="398"/>
        <v>0</v>
      </c>
      <c r="EX199" s="258"/>
      <c r="EY199" s="433"/>
      <c r="EZ199" s="287"/>
      <c r="FA199" s="390">
        <v>1</v>
      </c>
      <c r="FB199" s="390" t="s">
        <v>401</v>
      </c>
      <c r="FC199" s="397"/>
      <c r="FD199" s="398"/>
      <c r="FE199" s="393">
        <f t="shared" si="399"/>
        <v>0</v>
      </c>
      <c r="FF199" s="258"/>
      <c r="FG199" s="433"/>
    </row>
    <row r="200" spans="1:163" ht="37.5" customHeight="1">
      <c r="A200" s="76"/>
      <c r="B200" s="41">
        <v>12</v>
      </c>
      <c r="C200" s="149" t="s">
        <v>1137</v>
      </c>
      <c r="D200" s="287"/>
      <c r="E200" s="390">
        <v>1</v>
      </c>
      <c r="F200" s="390" t="s">
        <v>401</v>
      </c>
      <c r="G200" s="397"/>
      <c r="H200" s="398"/>
      <c r="I200" s="393">
        <f t="shared" si="380"/>
        <v>0</v>
      </c>
      <c r="J200" s="258"/>
      <c r="K200" s="433"/>
      <c r="L200" s="287"/>
      <c r="M200" s="390">
        <v>1</v>
      </c>
      <c r="N200" s="390" t="s">
        <v>401</v>
      </c>
      <c r="O200" s="397"/>
      <c r="P200" s="398"/>
      <c r="Q200" s="393">
        <f t="shared" si="381"/>
        <v>0</v>
      </c>
      <c r="R200" s="258"/>
      <c r="S200" s="433"/>
      <c r="T200" s="287"/>
      <c r="U200" s="390">
        <v>1</v>
      </c>
      <c r="V200" s="390" t="s">
        <v>401</v>
      </c>
      <c r="W200" s="397"/>
      <c r="X200" s="398"/>
      <c r="Y200" s="393">
        <f t="shared" si="382"/>
        <v>0</v>
      </c>
      <c r="Z200" s="258"/>
      <c r="AA200" s="433"/>
      <c r="AB200" s="287"/>
      <c r="AC200" s="390">
        <v>1</v>
      </c>
      <c r="AD200" s="390" t="s">
        <v>401</v>
      </c>
      <c r="AE200" s="397"/>
      <c r="AF200" s="398"/>
      <c r="AG200" s="393">
        <f t="shared" si="383"/>
        <v>0</v>
      </c>
      <c r="AH200" s="258"/>
      <c r="AI200" s="433"/>
      <c r="AJ200" s="287"/>
      <c r="AK200" s="390">
        <v>1</v>
      </c>
      <c r="AL200" s="390" t="s">
        <v>401</v>
      </c>
      <c r="AM200" s="397"/>
      <c r="AN200" s="398"/>
      <c r="AO200" s="393">
        <f t="shared" si="384"/>
        <v>0</v>
      </c>
      <c r="AP200" s="258"/>
      <c r="AQ200" s="433"/>
      <c r="AR200" s="287"/>
      <c r="AS200" s="390">
        <v>1</v>
      </c>
      <c r="AT200" s="390" t="s">
        <v>401</v>
      </c>
      <c r="AU200" s="397"/>
      <c r="AV200" s="398"/>
      <c r="AW200" s="393">
        <f t="shared" si="385"/>
        <v>0</v>
      </c>
      <c r="AX200" s="258"/>
      <c r="AY200" s="433"/>
      <c r="AZ200" s="287"/>
      <c r="BA200" s="390">
        <v>1</v>
      </c>
      <c r="BB200" s="390" t="s">
        <v>401</v>
      </c>
      <c r="BC200" s="397"/>
      <c r="BD200" s="398"/>
      <c r="BE200" s="393">
        <f t="shared" si="386"/>
        <v>0</v>
      </c>
      <c r="BF200" s="258"/>
      <c r="BG200" s="433"/>
      <c r="BH200" s="287"/>
      <c r="BI200" s="390">
        <v>1</v>
      </c>
      <c r="BJ200" s="390" t="s">
        <v>401</v>
      </c>
      <c r="BK200" s="397"/>
      <c r="BL200" s="398"/>
      <c r="BM200" s="393">
        <f t="shared" si="387"/>
        <v>0</v>
      </c>
      <c r="BN200" s="258"/>
      <c r="BO200" s="433"/>
      <c r="BP200" s="287"/>
      <c r="BQ200" s="390">
        <v>1</v>
      </c>
      <c r="BR200" s="390" t="s">
        <v>401</v>
      </c>
      <c r="BS200" s="397"/>
      <c r="BT200" s="398"/>
      <c r="BU200" s="393">
        <f t="shared" si="388"/>
        <v>0</v>
      </c>
      <c r="BV200" s="258"/>
      <c r="BW200" s="433"/>
      <c r="BX200" s="287"/>
      <c r="BY200" s="390">
        <v>1</v>
      </c>
      <c r="BZ200" s="390" t="s">
        <v>401</v>
      </c>
      <c r="CA200" s="397"/>
      <c r="CB200" s="398"/>
      <c r="CC200" s="393">
        <f t="shared" si="389"/>
        <v>0</v>
      </c>
      <c r="CD200" s="258"/>
      <c r="CE200" s="433"/>
      <c r="CF200" s="287"/>
      <c r="CG200" s="390">
        <v>1</v>
      </c>
      <c r="CH200" s="390" t="s">
        <v>401</v>
      </c>
      <c r="CI200" s="397"/>
      <c r="CJ200" s="398"/>
      <c r="CK200" s="393">
        <f t="shared" si="390"/>
        <v>0</v>
      </c>
      <c r="CL200" s="258"/>
      <c r="CM200" s="433"/>
      <c r="CN200" s="287"/>
      <c r="CO200" s="390">
        <v>1</v>
      </c>
      <c r="CP200" s="390" t="s">
        <v>401</v>
      </c>
      <c r="CQ200" s="397"/>
      <c r="CR200" s="398"/>
      <c r="CS200" s="393">
        <f t="shared" si="391"/>
        <v>0</v>
      </c>
      <c r="CT200" s="258"/>
      <c r="CU200" s="433"/>
      <c r="CV200" s="287" t="s">
        <v>1294</v>
      </c>
      <c r="CW200" s="390">
        <v>1</v>
      </c>
      <c r="CX200" s="390" t="s">
        <v>401</v>
      </c>
      <c r="CY200" s="397">
        <v>1370300</v>
      </c>
      <c r="CZ200" s="398">
        <v>0</v>
      </c>
      <c r="DA200" s="393">
        <f t="shared" si="392"/>
        <v>1370300</v>
      </c>
      <c r="DB200" s="258"/>
      <c r="DC200" s="433"/>
      <c r="DD200" s="287"/>
      <c r="DE200" s="390">
        <v>1</v>
      </c>
      <c r="DF200" s="390" t="s">
        <v>401</v>
      </c>
      <c r="DG200" s="397"/>
      <c r="DH200" s="398"/>
      <c r="DI200" s="393">
        <f t="shared" si="393"/>
        <v>0</v>
      </c>
      <c r="DJ200" s="258"/>
      <c r="DK200" s="433"/>
      <c r="DL200" s="287"/>
      <c r="DM200" s="390">
        <v>1</v>
      </c>
      <c r="DN200" s="390" t="s">
        <v>401</v>
      </c>
      <c r="DO200" s="397"/>
      <c r="DP200" s="398"/>
      <c r="DQ200" s="393">
        <f t="shared" si="394"/>
        <v>0</v>
      </c>
      <c r="DR200" s="258"/>
      <c r="DS200" s="433"/>
      <c r="DT200" s="287"/>
      <c r="DU200" s="390">
        <v>1</v>
      </c>
      <c r="DV200" s="390" t="s">
        <v>401</v>
      </c>
      <c r="DW200" s="397"/>
      <c r="DX200" s="398"/>
      <c r="DY200" s="393">
        <f t="shared" si="395"/>
        <v>0</v>
      </c>
      <c r="DZ200" s="258"/>
      <c r="EA200" s="433"/>
      <c r="EB200" s="287"/>
      <c r="EC200" s="390">
        <v>1</v>
      </c>
      <c r="ED200" s="390" t="s">
        <v>401</v>
      </c>
      <c r="EE200" s="397"/>
      <c r="EF200" s="398"/>
      <c r="EG200" s="393">
        <f t="shared" si="396"/>
        <v>0</v>
      </c>
      <c r="EH200" s="258"/>
      <c r="EI200" s="433"/>
      <c r="EJ200" s="287"/>
      <c r="EK200" s="390">
        <v>1</v>
      </c>
      <c r="EL200" s="390" t="s">
        <v>401</v>
      </c>
      <c r="EM200" s="397"/>
      <c r="EN200" s="398"/>
      <c r="EO200" s="393">
        <f t="shared" si="397"/>
        <v>0</v>
      </c>
      <c r="EP200" s="258"/>
      <c r="EQ200" s="433"/>
      <c r="ER200" s="287"/>
      <c r="ES200" s="390">
        <v>1</v>
      </c>
      <c r="ET200" s="390" t="s">
        <v>401</v>
      </c>
      <c r="EU200" s="397"/>
      <c r="EV200" s="398"/>
      <c r="EW200" s="393">
        <f t="shared" si="398"/>
        <v>0</v>
      </c>
      <c r="EX200" s="258"/>
      <c r="EY200" s="433"/>
      <c r="EZ200" s="287"/>
      <c r="FA200" s="390">
        <v>1</v>
      </c>
      <c r="FB200" s="390" t="s">
        <v>401</v>
      </c>
      <c r="FC200" s="397"/>
      <c r="FD200" s="398"/>
      <c r="FE200" s="393">
        <f t="shared" si="399"/>
        <v>0</v>
      </c>
      <c r="FF200" s="258"/>
      <c r="FG200" s="433"/>
    </row>
    <row r="201" spans="1:163" ht="37.5" customHeight="1">
      <c r="A201" s="76"/>
      <c r="B201" s="91"/>
      <c r="C201" s="90" t="s">
        <v>408</v>
      </c>
      <c r="D201" s="515"/>
      <c r="E201" s="516"/>
      <c r="F201" s="516"/>
      <c r="G201" s="511"/>
      <c r="H201" s="517"/>
      <c r="I201" s="513">
        <f>SUM(I189:I200)</f>
        <v>0</v>
      </c>
      <c r="J201" s="258"/>
      <c r="K201" s="433"/>
      <c r="L201" s="515"/>
      <c r="M201" s="516"/>
      <c r="N201" s="516"/>
      <c r="O201" s="511"/>
      <c r="P201" s="517"/>
      <c r="Q201" s="513">
        <f>SUM(Q189:Q200)</f>
        <v>0</v>
      </c>
      <c r="R201" s="258"/>
      <c r="S201" s="433"/>
      <c r="T201" s="515"/>
      <c r="U201" s="516"/>
      <c r="V201" s="516"/>
      <c r="W201" s="511"/>
      <c r="X201" s="517"/>
      <c r="Y201" s="513">
        <f>SUM(Y189:Y200)</f>
        <v>0</v>
      </c>
      <c r="Z201" s="258"/>
      <c r="AA201" s="433"/>
      <c r="AB201" s="515"/>
      <c r="AC201" s="516"/>
      <c r="AD201" s="516"/>
      <c r="AE201" s="511"/>
      <c r="AF201" s="517"/>
      <c r="AG201" s="513">
        <f>SUM(AG189:AG200)</f>
        <v>0</v>
      </c>
      <c r="AH201" s="258"/>
      <c r="AI201" s="433"/>
      <c r="AJ201" s="515"/>
      <c r="AK201" s="516"/>
      <c r="AL201" s="516"/>
      <c r="AM201" s="511"/>
      <c r="AN201" s="517"/>
      <c r="AO201" s="513">
        <f>SUM(AO189:AO200)</f>
        <v>0</v>
      </c>
      <c r="AP201" s="258"/>
      <c r="AQ201" s="433"/>
      <c r="AR201" s="515"/>
      <c r="AS201" s="516"/>
      <c r="AT201" s="516"/>
      <c r="AU201" s="511"/>
      <c r="AV201" s="517"/>
      <c r="AW201" s="513">
        <f>SUM(AW189:AW200)</f>
        <v>0</v>
      </c>
      <c r="AX201" s="258"/>
      <c r="AY201" s="433"/>
      <c r="AZ201" s="515"/>
      <c r="BA201" s="516"/>
      <c r="BB201" s="516"/>
      <c r="BC201" s="511"/>
      <c r="BD201" s="517"/>
      <c r="BE201" s="513">
        <f>SUM(BE189:BE200)</f>
        <v>0</v>
      </c>
      <c r="BF201" s="258"/>
      <c r="BG201" s="433"/>
      <c r="BH201" s="515"/>
      <c r="BI201" s="516"/>
      <c r="BJ201" s="516"/>
      <c r="BK201" s="511"/>
      <c r="BL201" s="517"/>
      <c r="BM201" s="513">
        <f>SUM(BM189:BM200)</f>
        <v>0</v>
      </c>
      <c r="BN201" s="258"/>
      <c r="BO201" s="433"/>
      <c r="BP201" s="515"/>
      <c r="BQ201" s="516"/>
      <c r="BR201" s="516"/>
      <c r="BS201" s="511"/>
      <c r="BT201" s="517"/>
      <c r="BU201" s="513">
        <f>SUM(BU189:BU200)</f>
        <v>0</v>
      </c>
      <c r="BV201" s="258"/>
      <c r="BW201" s="433"/>
      <c r="BX201" s="515"/>
      <c r="BY201" s="516"/>
      <c r="BZ201" s="516"/>
      <c r="CA201" s="511"/>
      <c r="CB201" s="517"/>
      <c r="CC201" s="513">
        <f>SUM(CC189:CC200)</f>
        <v>0</v>
      </c>
      <c r="CD201" s="258"/>
      <c r="CE201" s="433"/>
      <c r="CF201" s="515"/>
      <c r="CG201" s="516"/>
      <c r="CH201" s="516"/>
      <c r="CI201" s="511"/>
      <c r="CJ201" s="517"/>
      <c r="CK201" s="513">
        <f>SUM(CK189:CK200)</f>
        <v>0</v>
      </c>
      <c r="CL201" s="258"/>
      <c r="CM201" s="433"/>
      <c r="CN201" s="515"/>
      <c r="CO201" s="516"/>
      <c r="CP201" s="516"/>
      <c r="CQ201" s="511"/>
      <c r="CR201" s="517"/>
      <c r="CS201" s="513">
        <f>SUM(CS189:CS200)</f>
        <v>0</v>
      </c>
      <c r="CT201" s="258"/>
      <c r="CU201" s="433"/>
      <c r="CV201" s="515"/>
      <c r="CW201" s="516"/>
      <c r="CX201" s="516"/>
      <c r="CY201" s="511"/>
      <c r="CZ201" s="517"/>
      <c r="DA201" s="513">
        <f>SUM(DA189:DA200)</f>
        <v>24255300</v>
      </c>
      <c r="DB201" s="258"/>
      <c r="DC201" s="433"/>
      <c r="DD201" s="515"/>
      <c r="DE201" s="516"/>
      <c r="DF201" s="516"/>
      <c r="DG201" s="511"/>
      <c r="DH201" s="517"/>
      <c r="DI201" s="513">
        <f>SUM(DI189:DI200)</f>
        <v>0</v>
      </c>
      <c r="DJ201" s="258"/>
      <c r="DK201" s="433"/>
      <c r="DL201" s="515"/>
      <c r="DM201" s="516"/>
      <c r="DN201" s="516"/>
      <c r="DO201" s="511"/>
      <c r="DP201" s="517"/>
      <c r="DQ201" s="513">
        <f>SUM(DQ189:DQ200)</f>
        <v>0</v>
      </c>
      <c r="DR201" s="258"/>
      <c r="DS201" s="433"/>
      <c r="DT201" s="515"/>
      <c r="DU201" s="516"/>
      <c r="DV201" s="516"/>
      <c r="DW201" s="511"/>
      <c r="DX201" s="517"/>
      <c r="DY201" s="513">
        <f>SUM(DY189:DY200)</f>
        <v>0</v>
      </c>
      <c r="DZ201" s="258"/>
      <c r="EA201" s="433"/>
      <c r="EB201" s="515"/>
      <c r="EC201" s="516"/>
      <c r="ED201" s="516"/>
      <c r="EE201" s="511"/>
      <c r="EF201" s="517"/>
      <c r="EG201" s="513">
        <f>SUM(EG189:EG200)</f>
        <v>0</v>
      </c>
      <c r="EH201" s="258"/>
      <c r="EI201" s="433"/>
      <c r="EJ201" s="515"/>
      <c r="EK201" s="516"/>
      <c r="EL201" s="516"/>
      <c r="EM201" s="511"/>
      <c r="EN201" s="517"/>
      <c r="EO201" s="513">
        <f>SUM(EO189:EO200)</f>
        <v>0</v>
      </c>
      <c r="EP201" s="258"/>
      <c r="EQ201" s="433"/>
      <c r="ER201" s="515"/>
      <c r="ES201" s="516"/>
      <c r="ET201" s="516"/>
      <c r="EU201" s="511"/>
      <c r="EV201" s="517"/>
      <c r="EW201" s="513">
        <f>SUM(EW189:EW200)</f>
        <v>0</v>
      </c>
      <c r="EX201" s="258"/>
      <c r="EY201" s="433"/>
      <c r="EZ201" s="515"/>
      <c r="FA201" s="516"/>
      <c r="FB201" s="516"/>
      <c r="FC201" s="511"/>
      <c r="FD201" s="517"/>
      <c r="FE201" s="513">
        <f>SUM(FE189:FE200)</f>
        <v>0</v>
      </c>
      <c r="FF201" s="258"/>
      <c r="FG201" s="433"/>
    </row>
    <row r="202" spans="1:163" ht="37.5" customHeight="1">
      <c r="A202" s="76"/>
      <c r="B202" s="86" t="s">
        <v>338</v>
      </c>
      <c r="C202" s="115"/>
      <c r="D202" s="518"/>
      <c r="E202" s="364"/>
      <c r="F202" s="364"/>
      <c r="G202" s="519"/>
      <c r="H202" s="520"/>
      <c r="I202" s="521"/>
      <c r="J202" s="258"/>
      <c r="K202" s="433"/>
      <c r="L202" s="518"/>
      <c r="M202" s="364"/>
      <c r="N202" s="364"/>
      <c r="O202" s="519"/>
      <c r="P202" s="520"/>
      <c r="Q202" s="521"/>
      <c r="R202" s="258"/>
      <c r="S202" s="433"/>
      <c r="T202" s="518"/>
      <c r="U202" s="364"/>
      <c r="V202" s="364"/>
      <c r="W202" s="519"/>
      <c r="X202" s="520"/>
      <c r="Y202" s="521"/>
      <c r="Z202" s="258"/>
      <c r="AA202" s="433"/>
      <c r="AB202" s="518"/>
      <c r="AC202" s="364"/>
      <c r="AD202" s="364"/>
      <c r="AE202" s="519"/>
      <c r="AF202" s="520"/>
      <c r="AG202" s="521"/>
      <c r="AH202" s="258"/>
      <c r="AI202" s="433"/>
      <c r="AJ202" s="518"/>
      <c r="AK202" s="364"/>
      <c r="AL202" s="364"/>
      <c r="AM202" s="519"/>
      <c r="AN202" s="520"/>
      <c r="AO202" s="521"/>
      <c r="AP202" s="258"/>
      <c r="AQ202" s="433"/>
      <c r="AR202" s="518"/>
      <c r="AS202" s="364"/>
      <c r="AT202" s="364"/>
      <c r="AU202" s="519"/>
      <c r="AV202" s="520"/>
      <c r="AW202" s="521"/>
      <c r="AX202" s="258"/>
      <c r="AY202" s="433"/>
      <c r="AZ202" s="518"/>
      <c r="BA202" s="364"/>
      <c r="BB202" s="364"/>
      <c r="BC202" s="519"/>
      <c r="BD202" s="520"/>
      <c r="BE202" s="521"/>
      <c r="BF202" s="258"/>
      <c r="BG202" s="433"/>
      <c r="BH202" s="518"/>
      <c r="BI202" s="364"/>
      <c r="BJ202" s="364"/>
      <c r="BK202" s="519"/>
      <c r="BL202" s="520"/>
      <c r="BM202" s="521"/>
      <c r="BN202" s="258"/>
      <c r="BO202" s="433"/>
      <c r="BP202" s="518"/>
      <c r="BQ202" s="364"/>
      <c r="BR202" s="364"/>
      <c r="BS202" s="519"/>
      <c r="BT202" s="520"/>
      <c r="BU202" s="521"/>
      <c r="BV202" s="258"/>
      <c r="BW202" s="433"/>
      <c r="BX202" s="518"/>
      <c r="BY202" s="364"/>
      <c r="BZ202" s="364"/>
      <c r="CA202" s="519"/>
      <c r="CB202" s="520"/>
      <c r="CC202" s="521"/>
      <c r="CD202" s="258"/>
      <c r="CE202" s="433"/>
      <c r="CF202" s="518"/>
      <c r="CG202" s="364"/>
      <c r="CH202" s="364"/>
      <c r="CI202" s="519"/>
      <c r="CJ202" s="520"/>
      <c r="CK202" s="521"/>
      <c r="CL202" s="258"/>
      <c r="CM202" s="433"/>
      <c r="CN202" s="518"/>
      <c r="CO202" s="364"/>
      <c r="CP202" s="364"/>
      <c r="CQ202" s="519"/>
      <c r="CR202" s="520"/>
      <c r="CS202" s="521"/>
      <c r="CT202" s="258"/>
      <c r="CU202" s="433"/>
      <c r="CV202" s="518"/>
      <c r="CW202" s="364"/>
      <c r="CX202" s="364"/>
      <c r="CY202" s="519"/>
      <c r="CZ202" s="520"/>
      <c r="DA202" s="521"/>
      <c r="DB202" s="258"/>
      <c r="DC202" s="433"/>
      <c r="DD202" s="518"/>
      <c r="DE202" s="364"/>
      <c r="DF202" s="364"/>
      <c r="DG202" s="519"/>
      <c r="DH202" s="520"/>
      <c r="DI202" s="521"/>
      <c r="DJ202" s="258"/>
      <c r="DK202" s="433"/>
      <c r="DL202" s="518"/>
      <c r="DM202" s="364"/>
      <c r="DN202" s="364"/>
      <c r="DO202" s="519"/>
      <c r="DP202" s="520"/>
      <c r="DQ202" s="521"/>
      <c r="DR202" s="258"/>
      <c r="DS202" s="433"/>
      <c r="DT202" s="518"/>
      <c r="DU202" s="364"/>
      <c r="DV202" s="364"/>
      <c r="DW202" s="519"/>
      <c r="DX202" s="520"/>
      <c r="DY202" s="521"/>
      <c r="DZ202" s="258"/>
      <c r="EA202" s="433"/>
      <c r="EB202" s="518"/>
      <c r="EC202" s="364"/>
      <c r="ED202" s="364"/>
      <c r="EE202" s="519"/>
      <c r="EF202" s="520"/>
      <c r="EG202" s="521"/>
      <c r="EH202" s="258"/>
      <c r="EI202" s="433"/>
      <c r="EJ202" s="518"/>
      <c r="EK202" s="364"/>
      <c r="EL202" s="364"/>
      <c r="EM202" s="519"/>
      <c r="EN202" s="520"/>
      <c r="EO202" s="521"/>
      <c r="EP202" s="258"/>
      <c r="EQ202" s="433"/>
      <c r="ER202" s="518"/>
      <c r="ES202" s="364"/>
      <c r="ET202" s="364"/>
      <c r="EU202" s="519"/>
      <c r="EV202" s="520"/>
      <c r="EW202" s="521"/>
      <c r="EX202" s="258"/>
      <c r="EY202" s="433"/>
      <c r="EZ202" s="518"/>
      <c r="FA202" s="364"/>
      <c r="FB202" s="364"/>
      <c r="FC202" s="519"/>
      <c r="FD202" s="520"/>
      <c r="FE202" s="521"/>
      <c r="FF202" s="258"/>
      <c r="FG202" s="433"/>
    </row>
    <row r="203" spans="1:163" ht="37.5" customHeight="1" thickBot="1">
      <c r="B203" s="76" t="s">
        <v>339</v>
      </c>
      <c r="C203" s="115"/>
      <c r="D203" s="518"/>
      <c r="E203" s="364"/>
      <c r="F203" s="364"/>
      <c r="G203" s="519"/>
      <c r="H203" s="520"/>
      <c r="I203" s="521"/>
      <c r="J203" s="258"/>
      <c r="K203" s="433"/>
      <c r="L203" s="518"/>
      <c r="M203" s="364"/>
      <c r="N203" s="364"/>
      <c r="O203" s="519"/>
      <c r="P203" s="520"/>
      <c r="Q203" s="521"/>
      <c r="R203" s="258"/>
      <c r="S203" s="433"/>
      <c r="T203" s="518"/>
      <c r="U203" s="364"/>
      <c r="V203" s="364"/>
      <c r="W203" s="519"/>
      <c r="X203" s="520"/>
      <c r="Y203" s="521"/>
      <c r="Z203" s="258"/>
      <c r="AA203" s="433"/>
      <c r="AB203" s="518"/>
      <c r="AC203" s="364"/>
      <c r="AD203" s="364"/>
      <c r="AE203" s="519"/>
      <c r="AF203" s="520"/>
      <c r="AG203" s="521"/>
      <c r="AH203" s="258"/>
      <c r="AI203" s="433"/>
      <c r="AJ203" s="518"/>
      <c r="AK203" s="364"/>
      <c r="AL203" s="364"/>
      <c r="AM203" s="519"/>
      <c r="AN203" s="520"/>
      <c r="AO203" s="521"/>
      <c r="AP203" s="258"/>
      <c r="AQ203" s="433"/>
      <c r="AR203" s="518"/>
      <c r="AS203" s="364"/>
      <c r="AT203" s="364"/>
      <c r="AU203" s="519"/>
      <c r="AV203" s="520"/>
      <c r="AW203" s="521"/>
      <c r="AX203" s="258"/>
      <c r="AY203" s="433"/>
      <c r="AZ203" s="518"/>
      <c r="BA203" s="364"/>
      <c r="BB203" s="364"/>
      <c r="BC203" s="519"/>
      <c r="BD203" s="520"/>
      <c r="BE203" s="521"/>
      <c r="BF203" s="258"/>
      <c r="BG203" s="433"/>
      <c r="BH203" s="518"/>
      <c r="BI203" s="364"/>
      <c r="BJ203" s="364"/>
      <c r="BK203" s="519"/>
      <c r="BL203" s="520"/>
      <c r="BM203" s="521"/>
      <c r="BN203" s="258"/>
      <c r="BO203" s="433"/>
      <c r="BP203" s="518"/>
      <c r="BQ203" s="364"/>
      <c r="BR203" s="364"/>
      <c r="BS203" s="519"/>
      <c r="BT203" s="520"/>
      <c r="BU203" s="521"/>
      <c r="BV203" s="258"/>
      <c r="BW203" s="433"/>
      <c r="BX203" s="518"/>
      <c r="BY203" s="364"/>
      <c r="BZ203" s="364"/>
      <c r="CA203" s="519"/>
      <c r="CB203" s="520"/>
      <c r="CC203" s="521"/>
      <c r="CD203" s="258"/>
      <c r="CE203" s="433"/>
      <c r="CF203" s="518"/>
      <c r="CG203" s="364"/>
      <c r="CH203" s="364"/>
      <c r="CI203" s="519"/>
      <c r="CJ203" s="520"/>
      <c r="CK203" s="521"/>
      <c r="CL203" s="258"/>
      <c r="CM203" s="433"/>
      <c r="CN203" s="518"/>
      <c r="CO203" s="364"/>
      <c r="CP203" s="364"/>
      <c r="CQ203" s="519"/>
      <c r="CR203" s="520"/>
      <c r="CS203" s="521"/>
      <c r="CT203" s="258"/>
      <c r="CU203" s="433"/>
      <c r="CV203" s="518"/>
      <c r="CW203" s="364"/>
      <c r="CX203" s="364"/>
      <c r="CY203" s="519"/>
      <c r="CZ203" s="520"/>
      <c r="DA203" s="521"/>
      <c r="DB203" s="258"/>
      <c r="DC203" s="433"/>
      <c r="DD203" s="518"/>
      <c r="DE203" s="364"/>
      <c r="DF203" s="364"/>
      <c r="DG203" s="519"/>
      <c r="DH203" s="520"/>
      <c r="DI203" s="521"/>
      <c r="DJ203" s="258"/>
      <c r="DK203" s="433"/>
      <c r="DL203" s="518"/>
      <c r="DM203" s="364"/>
      <c r="DN203" s="364"/>
      <c r="DO203" s="519"/>
      <c r="DP203" s="520"/>
      <c r="DQ203" s="521"/>
      <c r="DR203" s="258"/>
      <c r="DS203" s="433"/>
      <c r="DT203" s="518"/>
      <c r="DU203" s="364"/>
      <c r="DV203" s="364"/>
      <c r="DW203" s="519"/>
      <c r="DX203" s="520"/>
      <c r="DY203" s="521"/>
      <c r="DZ203" s="258"/>
      <c r="EA203" s="433"/>
      <c r="EB203" s="518"/>
      <c r="EC203" s="364"/>
      <c r="ED203" s="364"/>
      <c r="EE203" s="519"/>
      <c r="EF203" s="520"/>
      <c r="EG203" s="521"/>
      <c r="EH203" s="258"/>
      <c r="EI203" s="433"/>
      <c r="EJ203" s="518"/>
      <c r="EK203" s="364"/>
      <c r="EL203" s="364"/>
      <c r="EM203" s="519"/>
      <c r="EN203" s="520"/>
      <c r="EO203" s="521"/>
      <c r="EP203" s="258"/>
      <c r="EQ203" s="433"/>
      <c r="ER203" s="518"/>
      <c r="ES203" s="364"/>
      <c r="ET203" s="364"/>
      <c r="EU203" s="519"/>
      <c r="EV203" s="520"/>
      <c r="EW203" s="521"/>
      <c r="EX203" s="258"/>
      <c r="EY203" s="433"/>
      <c r="EZ203" s="518"/>
      <c r="FA203" s="364"/>
      <c r="FB203" s="364"/>
      <c r="FC203" s="519"/>
      <c r="FD203" s="520"/>
      <c r="FE203" s="521"/>
      <c r="FF203" s="258"/>
      <c r="FG203" s="433"/>
    </row>
    <row r="204" spans="1:163" ht="37.5" customHeight="1" thickBot="1">
      <c r="A204" s="76"/>
      <c r="B204" s="87" t="s">
        <v>390</v>
      </c>
      <c r="C204" s="88" t="s">
        <v>391</v>
      </c>
      <c r="D204" s="509" t="s">
        <v>392</v>
      </c>
      <c r="E204" s="510" t="s">
        <v>393</v>
      </c>
      <c r="F204" s="382" t="s">
        <v>394</v>
      </c>
      <c r="G204" s="511" t="s">
        <v>395</v>
      </c>
      <c r="H204" s="512" t="s">
        <v>396</v>
      </c>
      <c r="I204" s="513" t="s">
        <v>397</v>
      </c>
      <c r="J204" s="256" t="s">
        <v>398</v>
      </c>
      <c r="K204" s="257" t="s">
        <v>399</v>
      </c>
      <c r="L204" s="509" t="s">
        <v>392</v>
      </c>
      <c r="M204" s="510" t="s">
        <v>393</v>
      </c>
      <c r="N204" s="382" t="s">
        <v>394</v>
      </c>
      <c r="O204" s="511" t="s">
        <v>395</v>
      </c>
      <c r="P204" s="512" t="s">
        <v>396</v>
      </c>
      <c r="Q204" s="513" t="s">
        <v>397</v>
      </c>
      <c r="R204" s="256" t="s">
        <v>398</v>
      </c>
      <c r="S204" s="257" t="s">
        <v>399</v>
      </c>
      <c r="T204" s="509" t="s">
        <v>392</v>
      </c>
      <c r="U204" s="510" t="s">
        <v>393</v>
      </c>
      <c r="V204" s="382" t="s">
        <v>394</v>
      </c>
      <c r="W204" s="511" t="s">
        <v>395</v>
      </c>
      <c r="X204" s="512" t="s">
        <v>396</v>
      </c>
      <c r="Y204" s="513" t="s">
        <v>397</v>
      </c>
      <c r="Z204" s="256" t="s">
        <v>398</v>
      </c>
      <c r="AA204" s="257" t="s">
        <v>399</v>
      </c>
      <c r="AB204" s="509" t="s">
        <v>392</v>
      </c>
      <c r="AC204" s="510" t="s">
        <v>393</v>
      </c>
      <c r="AD204" s="382" t="s">
        <v>394</v>
      </c>
      <c r="AE204" s="511" t="s">
        <v>395</v>
      </c>
      <c r="AF204" s="512" t="s">
        <v>396</v>
      </c>
      <c r="AG204" s="513" t="s">
        <v>397</v>
      </c>
      <c r="AH204" s="256" t="s">
        <v>398</v>
      </c>
      <c r="AI204" s="257" t="s">
        <v>399</v>
      </c>
      <c r="AJ204" s="509" t="s">
        <v>392</v>
      </c>
      <c r="AK204" s="510" t="s">
        <v>393</v>
      </c>
      <c r="AL204" s="382" t="s">
        <v>394</v>
      </c>
      <c r="AM204" s="511" t="s">
        <v>395</v>
      </c>
      <c r="AN204" s="512" t="s">
        <v>396</v>
      </c>
      <c r="AO204" s="513" t="s">
        <v>397</v>
      </c>
      <c r="AP204" s="256" t="s">
        <v>398</v>
      </c>
      <c r="AQ204" s="257" t="s">
        <v>399</v>
      </c>
      <c r="AR204" s="509" t="s">
        <v>392</v>
      </c>
      <c r="AS204" s="510" t="s">
        <v>393</v>
      </c>
      <c r="AT204" s="382" t="s">
        <v>394</v>
      </c>
      <c r="AU204" s="511" t="s">
        <v>395</v>
      </c>
      <c r="AV204" s="512" t="s">
        <v>396</v>
      </c>
      <c r="AW204" s="513" t="s">
        <v>397</v>
      </c>
      <c r="AX204" s="256" t="s">
        <v>398</v>
      </c>
      <c r="AY204" s="257" t="s">
        <v>399</v>
      </c>
      <c r="AZ204" s="509" t="s">
        <v>392</v>
      </c>
      <c r="BA204" s="510" t="s">
        <v>393</v>
      </c>
      <c r="BB204" s="382" t="s">
        <v>394</v>
      </c>
      <c r="BC204" s="511" t="s">
        <v>395</v>
      </c>
      <c r="BD204" s="512" t="s">
        <v>396</v>
      </c>
      <c r="BE204" s="513" t="s">
        <v>397</v>
      </c>
      <c r="BF204" s="256" t="s">
        <v>398</v>
      </c>
      <c r="BG204" s="257" t="s">
        <v>399</v>
      </c>
      <c r="BH204" s="509" t="s">
        <v>392</v>
      </c>
      <c r="BI204" s="510" t="s">
        <v>393</v>
      </c>
      <c r="BJ204" s="382" t="s">
        <v>394</v>
      </c>
      <c r="BK204" s="511" t="s">
        <v>395</v>
      </c>
      <c r="BL204" s="512" t="s">
        <v>396</v>
      </c>
      <c r="BM204" s="513" t="s">
        <v>397</v>
      </c>
      <c r="BN204" s="256" t="s">
        <v>398</v>
      </c>
      <c r="BO204" s="257" t="s">
        <v>399</v>
      </c>
      <c r="BP204" s="509" t="s">
        <v>392</v>
      </c>
      <c r="BQ204" s="510" t="s">
        <v>393</v>
      </c>
      <c r="BR204" s="382" t="s">
        <v>394</v>
      </c>
      <c r="BS204" s="511" t="s">
        <v>395</v>
      </c>
      <c r="BT204" s="512" t="s">
        <v>396</v>
      </c>
      <c r="BU204" s="513" t="s">
        <v>397</v>
      </c>
      <c r="BV204" s="256" t="s">
        <v>398</v>
      </c>
      <c r="BW204" s="257" t="s">
        <v>399</v>
      </c>
      <c r="BX204" s="509" t="s">
        <v>392</v>
      </c>
      <c r="BY204" s="510" t="s">
        <v>393</v>
      </c>
      <c r="BZ204" s="382" t="s">
        <v>394</v>
      </c>
      <c r="CA204" s="511" t="s">
        <v>395</v>
      </c>
      <c r="CB204" s="512" t="s">
        <v>396</v>
      </c>
      <c r="CC204" s="513" t="s">
        <v>397</v>
      </c>
      <c r="CD204" s="256" t="s">
        <v>398</v>
      </c>
      <c r="CE204" s="257" t="s">
        <v>399</v>
      </c>
      <c r="CF204" s="509" t="s">
        <v>392</v>
      </c>
      <c r="CG204" s="510" t="s">
        <v>393</v>
      </c>
      <c r="CH204" s="382" t="s">
        <v>394</v>
      </c>
      <c r="CI204" s="511" t="s">
        <v>395</v>
      </c>
      <c r="CJ204" s="512" t="s">
        <v>396</v>
      </c>
      <c r="CK204" s="513" t="s">
        <v>397</v>
      </c>
      <c r="CL204" s="256" t="s">
        <v>398</v>
      </c>
      <c r="CM204" s="257" t="s">
        <v>399</v>
      </c>
      <c r="CN204" s="509" t="s">
        <v>392</v>
      </c>
      <c r="CO204" s="510" t="s">
        <v>393</v>
      </c>
      <c r="CP204" s="382" t="s">
        <v>394</v>
      </c>
      <c r="CQ204" s="511" t="s">
        <v>395</v>
      </c>
      <c r="CR204" s="512" t="s">
        <v>396</v>
      </c>
      <c r="CS204" s="513" t="s">
        <v>397</v>
      </c>
      <c r="CT204" s="256" t="s">
        <v>398</v>
      </c>
      <c r="CU204" s="257" t="s">
        <v>399</v>
      </c>
      <c r="CV204" s="509" t="s">
        <v>392</v>
      </c>
      <c r="CW204" s="510" t="s">
        <v>393</v>
      </c>
      <c r="CX204" s="382" t="s">
        <v>394</v>
      </c>
      <c r="CY204" s="511" t="s">
        <v>395</v>
      </c>
      <c r="CZ204" s="512" t="s">
        <v>396</v>
      </c>
      <c r="DA204" s="513" t="s">
        <v>397</v>
      </c>
      <c r="DB204" s="256" t="s">
        <v>398</v>
      </c>
      <c r="DC204" s="257" t="s">
        <v>399</v>
      </c>
      <c r="DD204" s="509" t="s">
        <v>392</v>
      </c>
      <c r="DE204" s="510" t="s">
        <v>393</v>
      </c>
      <c r="DF204" s="382" t="s">
        <v>394</v>
      </c>
      <c r="DG204" s="511" t="s">
        <v>395</v>
      </c>
      <c r="DH204" s="512" t="s">
        <v>396</v>
      </c>
      <c r="DI204" s="513" t="s">
        <v>397</v>
      </c>
      <c r="DJ204" s="256" t="s">
        <v>398</v>
      </c>
      <c r="DK204" s="257" t="s">
        <v>399</v>
      </c>
      <c r="DL204" s="509" t="s">
        <v>392</v>
      </c>
      <c r="DM204" s="510" t="s">
        <v>393</v>
      </c>
      <c r="DN204" s="382" t="s">
        <v>394</v>
      </c>
      <c r="DO204" s="511" t="s">
        <v>395</v>
      </c>
      <c r="DP204" s="512" t="s">
        <v>396</v>
      </c>
      <c r="DQ204" s="513" t="s">
        <v>397</v>
      </c>
      <c r="DR204" s="256" t="s">
        <v>398</v>
      </c>
      <c r="DS204" s="257" t="s">
        <v>399</v>
      </c>
      <c r="DT204" s="509" t="s">
        <v>392</v>
      </c>
      <c r="DU204" s="510" t="s">
        <v>393</v>
      </c>
      <c r="DV204" s="382" t="s">
        <v>394</v>
      </c>
      <c r="DW204" s="511" t="s">
        <v>395</v>
      </c>
      <c r="DX204" s="512" t="s">
        <v>396</v>
      </c>
      <c r="DY204" s="513" t="s">
        <v>397</v>
      </c>
      <c r="DZ204" s="256" t="s">
        <v>398</v>
      </c>
      <c r="EA204" s="257" t="s">
        <v>399</v>
      </c>
      <c r="EB204" s="509" t="s">
        <v>392</v>
      </c>
      <c r="EC204" s="510" t="s">
        <v>393</v>
      </c>
      <c r="ED204" s="382" t="s">
        <v>394</v>
      </c>
      <c r="EE204" s="511" t="s">
        <v>395</v>
      </c>
      <c r="EF204" s="512" t="s">
        <v>396</v>
      </c>
      <c r="EG204" s="513" t="s">
        <v>397</v>
      </c>
      <c r="EH204" s="256" t="s">
        <v>398</v>
      </c>
      <c r="EI204" s="257" t="s">
        <v>399</v>
      </c>
      <c r="EJ204" s="509" t="s">
        <v>392</v>
      </c>
      <c r="EK204" s="510" t="s">
        <v>393</v>
      </c>
      <c r="EL204" s="382" t="s">
        <v>394</v>
      </c>
      <c r="EM204" s="511" t="s">
        <v>395</v>
      </c>
      <c r="EN204" s="512" t="s">
        <v>396</v>
      </c>
      <c r="EO204" s="513" t="s">
        <v>397</v>
      </c>
      <c r="EP204" s="256" t="s">
        <v>398</v>
      </c>
      <c r="EQ204" s="257" t="s">
        <v>399</v>
      </c>
      <c r="ER204" s="509" t="s">
        <v>392</v>
      </c>
      <c r="ES204" s="510" t="s">
        <v>393</v>
      </c>
      <c r="ET204" s="382" t="s">
        <v>394</v>
      </c>
      <c r="EU204" s="511" t="s">
        <v>395</v>
      </c>
      <c r="EV204" s="512" t="s">
        <v>396</v>
      </c>
      <c r="EW204" s="513" t="s">
        <v>397</v>
      </c>
      <c r="EX204" s="256" t="s">
        <v>398</v>
      </c>
      <c r="EY204" s="257" t="s">
        <v>399</v>
      </c>
      <c r="EZ204" s="509" t="s">
        <v>392</v>
      </c>
      <c r="FA204" s="510" t="s">
        <v>393</v>
      </c>
      <c r="FB204" s="382" t="s">
        <v>394</v>
      </c>
      <c r="FC204" s="511" t="s">
        <v>395</v>
      </c>
      <c r="FD204" s="512" t="s">
        <v>396</v>
      </c>
      <c r="FE204" s="513" t="s">
        <v>397</v>
      </c>
      <c r="FF204" s="256" t="s">
        <v>398</v>
      </c>
      <c r="FG204" s="257" t="s">
        <v>399</v>
      </c>
    </row>
    <row r="205" spans="1:163" ht="37.5" customHeight="1" thickBot="1">
      <c r="A205" s="76"/>
      <c r="B205" s="123">
        <v>1</v>
      </c>
      <c r="C205" s="149" t="s">
        <v>1145</v>
      </c>
      <c r="D205" s="287"/>
      <c r="E205" s="390">
        <v>1</v>
      </c>
      <c r="F205" s="390" t="s">
        <v>401</v>
      </c>
      <c r="G205" s="397"/>
      <c r="H205" s="398"/>
      <c r="I205" s="393">
        <f t="shared" ref="I205:I208" si="400">+(G205+(G205*H205))*E205</f>
        <v>0</v>
      </c>
      <c r="J205" s="247" t="s">
        <v>1216</v>
      </c>
      <c r="K205" s="248"/>
      <c r="L205" s="287"/>
      <c r="M205" s="390">
        <v>1</v>
      </c>
      <c r="N205" s="390" t="s">
        <v>401</v>
      </c>
      <c r="O205" s="397"/>
      <c r="P205" s="398"/>
      <c r="Q205" s="393">
        <f t="shared" ref="Q205:Q208" si="401">+(O205+(O205*P205))*M205</f>
        <v>0</v>
      </c>
      <c r="R205" s="247" t="s">
        <v>1216</v>
      </c>
      <c r="S205" s="248"/>
      <c r="T205" s="287"/>
      <c r="U205" s="390">
        <v>1</v>
      </c>
      <c r="V205" s="390" t="s">
        <v>401</v>
      </c>
      <c r="W205" s="397"/>
      <c r="X205" s="398"/>
      <c r="Y205" s="393">
        <f t="shared" ref="Y205:Y208" si="402">+(W205+(W205*X205))*U205</f>
        <v>0</v>
      </c>
      <c r="Z205" s="247" t="s">
        <v>1216</v>
      </c>
      <c r="AA205" s="248"/>
      <c r="AB205" s="287"/>
      <c r="AC205" s="390">
        <v>1</v>
      </c>
      <c r="AD205" s="390" t="s">
        <v>401</v>
      </c>
      <c r="AE205" s="397"/>
      <c r="AF205" s="398"/>
      <c r="AG205" s="393">
        <f t="shared" ref="AG205:AG208" si="403">+(AE205+(AE205*AF205))*AC205</f>
        <v>0</v>
      </c>
      <c r="AH205" s="247" t="s">
        <v>1216</v>
      </c>
      <c r="AI205" s="248"/>
      <c r="AJ205" s="287"/>
      <c r="AK205" s="390">
        <v>1</v>
      </c>
      <c r="AL205" s="390" t="s">
        <v>401</v>
      </c>
      <c r="AM205" s="397"/>
      <c r="AN205" s="398"/>
      <c r="AO205" s="393">
        <f t="shared" ref="AO205:AO208" si="404">+(AM205+(AM205*AN205))*AK205</f>
        <v>0</v>
      </c>
      <c r="AP205" s="247" t="s">
        <v>1216</v>
      </c>
      <c r="AQ205" s="248"/>
      <c r="AR205" s="287"/>
      <c r="AS205" s="390">
        <v>1</v>
      </c>
      <c r="AT205" s="390" t="s">
        <v>401</v>
      </c>
      <c r="AU205" s="397"/>
      <c r="AV205" s="398"/>
      <c r="AW205" s="393">
        <f t="shared" ref="AW205:AW208" si="405">+(AU205+(AU205*AV205))*AS205</f>
        <v>0</v>
      </c>
      <c r="AX205" s="247" t="s">
        <v>1216</v>
      </c>
      <c r="AY205" s="248"/>
      <c r="AZ205" s="287"/>
      <c r="BA205" s="390">
        <v>1</v>
      </c>
      <c r="BB205" s="390" t="s">
        <v>401</v>
      </c>
      <c r="BC205" s="397"/>
      <c r="BD205" s="398"/>
      <c r="BE205" s="393">
        <f t="shared" ref="BE205:BE208" si="406">+(BC205+(BC205*BD205))*BA205</f>
        <v>0</v>
      </c>
      <c r="BF205" s="247" t="s">
        <v>1216</v>
      </c>
      <c r="BG205" s="248"/>
      <c r="BH205" s="287"/>
      <c r="BI205" s="390">
        <v>1</v>
      </c>
      <c r="BJ205" s="390" t="s">
        <v>401</v>
      </c>
      <c r="BK205" s="397"/>
      <c r="BL205" s="398"/>
      <c r="BM205" s="393">
        <f t="shared" ref="BM205:BM208" si="407">+(BK205+(BK205*BL205))*BI205</f>
        <v>0</v>
      </c>
      <c r="BN205" s="247" t="s">
        <v>1216</v>
      </c>
      <c r="BO205" s="248"/>
      <c r="BP205" s="287"/>
      <c r="BQ205" s="390">
        <v>1</v>
      </c>
      <c r="BR205" s="390" t="s">
        <v>401</v>
      </c>
      <c r="BS205" s="397"/>
      <c r="BT205" s="398"/>
      <c r="BU205" s="393">
        <f t="shared" ref="BU205:BU208" si="408">+(BS205+(BS205*BT205))*BQ205</f>
        <v>0</v>
      </c>
      <c r="BV205" s="247" t="s">
        <v>1216</v>
      </c>
      <c r="BW205" s="248"/>
      <c r="BX205" s="287"/>
      <c r="BY205" s="390">
        <v>1</v>
      </c>
      <c r="BZ205" s="390" t="s">
        <v>401</v>
      </c>
      <c r="CA205" s="397"/>
      <c r="CB205" s="398"/>
      <c r="CC205" s="393">
        <f t="shared" ref="CC205:CC208" si="409">+(CA205+(CA205*CB205))*BY205</f>
        <v>0</v>
      </c>
      <c r="CD205" s="247" t="s">
        <v>1216</v>
      </c>
      <c r="CE205" s="248"/>
      <c r="CF205" s="287"/>
      <c r="CG205" s="390">
        <v>1</v>
      </c>
      <c r="CH205" s="390" t="s">
        <v>401</v>
      </c>
      <c r="CI205" s="397"/>
      <c r="CJ205" s="398"/>
      <c r="CK205" s="393">
        <f t="shared" ref="CK205:CK208" si="410">+(CI205+(CI205*CJ205))*CG205</f>
        <v>0</v>
      </c>
      <c r="CL205" s="247" t="s">
        <v>1216</v>
      </c>
      <c r="CM205" s="248"/>
      <c r="CN205" s="287" t="s">
        <v>1366</v>
      </c>
      <c r="CO205" s="390">
        <v>1</v>
      </c>
      <c r="CP205" s="390" t="s">
        <v>401</v>
      </c>
      <c r="CQ205" s="397">
        <v>3144150</v>
      </c>
      <c r="CR205" s="398"/>
      <c r="CS205" s="393">
        <f t="shared" ref="CS205:CS208" si="411">+(CQ205+(CQ205*CR205))*CO205</f>
        <v>3144150</v>
      </c>
      <c r="CT205" s="247" t="s">
        <v>402</v>
      </c>
      <c r="CU205" s="248"/>
      <c r="CV205" s="287" t="s">
        <v>1367</v>
      </c>
      <c r="CW205" s="390">
        <v>1</v>
      </c>
      <c r="CX205" s="390" t="s">
        <v>401</v>
      </c>
      <c r="CY205" s="397">
        <v>2700000</v>
      </c>
      <c r="CZ205" s="398">
        <v>0</v>
      </c>
      <c r="DA205" s="393">
        <f t="shared" ref="DA205:DA208" si="412">+(CY205+(CY205*CZ205))*CW205</f>
        <v>2700000</v>
      </c>
      <c r="DB205" s="247" t="s">
        <v>402</v>
      </c>
      <c r="DC205" s="248"/>
      <c r="DD205" s="287"/>
      <c r="DE205" s="390">
        <v>1</v>
      </c>
      <c r="DF205" s="390" t="s">
        <v>401</v>
      </c>
      <c r="DG205" s="397"/>
      <c r="DH205" s="398"/>
      <c r="DI205" s="393">
        <f t="shared" ref="DI205:DI208" si="413">+(DG205+(DG205*DH205))*DE205</f>
        <v>0</v>
      </c>
      <c r="DJ205" s="247" t="s">
        <v>1216</v>
      </c>
      <c r="DK205" s="248"/>
      <c r="DL205" s="287"/>
      <c r="DM205" s="390">
        <v>1</v>
      </c>
      <c r="DN205" s="390" t="s">
        <v>401</v>
      </c>
      <c r="DO205" s="397"/>
      <c r="DP205" s="398"/>
      <c r="DQ205" s="393">
        <f t="shared" ref="DQ205:DQ208" si="414">+(DO205+(DO205*DP205))*DM205</f>
        <v>0</v>
      </c>
      <c r="DR205" s="247" t="s">
        <v>1216</v>
      </c>
      <c r="DS205" s="248"/>
      <c r="DT205" s="287"/>
      <c r="DU205" s="390">
        <v>1</v>
      </c>
      <c r="DV205" s="390" t="s">
        <v>401</v>
      </c>
      <c r="DW205" s="397"/>
      <c r="DX205" s="398"/>
      <c r="DY205" s="393">
        <f t="shared" ref="DY205:DY208" si="415">+(DW205+(DW205*DX205))*DU205</f>
        <v>0</v>
      </c>
      <c r="DZ205" s="247" t="s">
        <v>1216</v>
      </c>
      <c r="EA205" s="248"/>
      <c r="EB205" s="287"/>
      <c r="EC205" s="390">
        <v>1</v>
      </c>
      <c r="ED205" s="390" t="s">
        <v>401</v>
      </c>
      <c r="EE205" s="397"/>
      <c r="EF205" s="398"/>
      <c r="EG205" s="393">
        <f t="shared" ref="EG205:EG208" si="416">+(EE205+(EE205*EF205))*EC205</f>
        <v>0</v>
      </c>
      <c r="EH205" s="247" t="s">
        <v>1216</v>
      </c>
      <c r="EI205" s="248"/>
      <c r="EJ205" s="287"/>
      <c r="EK205" s="390">
        <v>1</v>
      </c>
      <c r="EL205" s="390" t="s">
        <v>401</v>
      </c>
      <c r="EM205" s="397"/>
      <c r="EN205" s="398"/>
      <c r="EO205" s="393">
        <f t="shared" ref="EO205:EO208" si="417">+(EM205+(EM205*EN205))*EK205</f>
        <v>0</v>
      </c>
      <c r="EP205" s="247" t="s">
        <v>1216</v>
      </c>
      <c r="EQ205" s="248"/>
      <c r="ER205" s="287"/>
      <c r="ES205" s="390">
        <v>1</v>
      </c>
      <c r="ET205" s="390" t="s">
        <v>401</v>
      </c>
      <c r="EU205" s="397"/>
      <c r="EV205" s="398"/>
      <c r="EW205" s="393">
        <f t="shared" ref="EW205:EW208" si="418">+(EU205+(EU205*EV205))*ES205</f>
        <v>0</v>
      </c>
      <c r="EX205" s="247" t="s">
        <v>1216</v>
      </c>
      <c r="EY205" s="248"/>
      <c r="EZ205" s="287"/>
      <c r="FA205" s="390">
        <v>1</v>
      </c>
      <c r="FB205" s="390" t="s">
        <v>401</v>
      </c>
      <c r="FC205" s="397"/>
      <c r="FD205" s="398"/>
      <c r="FE205" s="393">
        <f t="shared" ref="FE205:FE208" si="419">+(FC205+(FC205*FD205))*FA205</f>
        <v>0</v>
      </c>
      <c r="FF205" s="247" t="s">
        <v>1216</v>
      </c>
      <c r="FG205" s="248"/>
    </row>
    <row r="206" spans="1:163" ht="37.5" customHeight="1">
      <c r="A206" s="76"/>
      <c r="B206" s="123">
        <v>2</v>
      </c>
      <c r="C206" s="149" t="s">
        <v>1146</v>
      </c>
      <c r="D206" s="287"/>
      <c r="E206" s="390">
        <v>1</v>
      </c>
      <c r="F206" s="390" t="s">
        <v>401</v>
      </c>
      <c r="G206" s="397"/>
      <c r="H206" s="398"/>
      <c r="I206" s="393">
        <f t="shared" si="400"/>
        <v>0</v>
      </c>
      <c r="J206" s="258"/>
      <c r="K206" s="433"/>
      <c r="L206" s="287"/>
      <c r="M206" s="390">
        <v>1</v>
      </c>
      <c r="N206" s="390" t="s">
        <v>401</v>
      </c>
      <c r="O206" s="397"/>
      <c r="P206" s="398"/>
      <c r="Q206" s="393">
        <f t="shared" si="401"/>
        <v>0</v>
      </c>
      <c r="R206" s="258"/>
      <c r="S206" s="433"/>
      <c r="T206" s="287"/>
      <c r="U206" s="390">
        <v>1</v>
      </c>
      <c r="V206" s="390" t="s">
        <v>401</v>
      </c>
      <c r="W206" s="397"/>
      <c r="X206" s="398"/>
      <c r="Y206" s="393">
        <f t="shared" si="402"/>
        <v>0</v>
      </c>
      <c r="Z206" s="258"/>
      <c r="AA206" s="433"/>
      <c r="AB206" s="287"/>
      <c r="AC206" s="390">
        <v>1</v>
      </c>
      <c r="AD206" s="390" t="s">
        <v>401</v>
      </c>
      <c r="AE206" s="397"/>
      <c r="AF206" s="398"/>
      <c r="AG206" s="393">
        <f t="shared" si="403"/>
        <v>0</v>
      </c>
      <c r="AH206" s="258"/>
      <c r="AI206" s="433"/>
      <c r="AJ206" s="287"/>
      <c r="AK206" s="390">
        <v>1</v>
      </c>
      <c r="AL206" s="390" t="s">
        <v>401</v>
      </c>
      <c r="AM206" s="397"/>
      <c r="AN206" s="398"/>
      <c r="AO206" s="393">
        <f t="shared" si="404"/>
        <v>0</v>
      </c>
      <c r="AP206" s="258"/>
      <c r="AQ206" s="433"/>
      <c r="AR206" s="287"/>
      <c r="AS206" s="390">
        <v>1</v>
      </c>
      <c r="AT206" s="390" t="s">
        <v>401</v>
      </c>
      <c r="AU206" s="397"/>
      <c r="AV206" s="398"/>
      <c r="AW206" s="393">
        <f t="shared" si="405"/>
        <v>0</v>
      </c>
      <c r="AX206" s="258"/>
      <c r="AY206" s="433"/>
      <c r="AZ206" s="287"/>
      <c r="BA206" s="390">
        <v>1</v>
      </c>
      <c r="BB206" s="390" t="s">
        <v>401</v>
      </c>
      <c r="BC206" s="397"/>
      <c r="BD206" s="398"/>
      <c r="BE206" s="393">
        <f t="shared" si="406"/>
        <v>0</v>
      </c>
      <c r="BF206" s="258"/>
      <c r="BG206" s="433"/>
      <c r="BH206" s="287"/>
      <c r="BI206" s="390">
        <v>1</v>
      </c>
      <c r="BJ206" s="390" t="s">
        <v>401</v>
      </c>
      <c r="BK206" s="397"/>
      <c r="BL206" s="398"/>
      <c r="BM206" s="393">
        <f t="shared" si="407"/>
        <v>0</v>
      </c>
      <c r="BN206" s="258"/>
      <c r="BO206" s="433"/>
      <c r="BP206" s="287"/>
      <c r="BQ206" s="390">
        <v>1</v>
      </c>
      <c r="BR206" s="390" t="s">
        <v>401</v>
      </c>
      <c r="BS206" s="397"/>
      <c r="BT206" s="398"/>
      <c r="BU206" s="393">
        <f t="shared" si="408"/>
        <v>0</v>
      </c>
      <c r="BV206" s="258"/>
      <c r="BW206" s="433"/>
      <c r="BX206" s="287"/>
      <c r="BY206" s="390">
        <v>1</v>
      </c>
      <c r="BZ206" s="390" t="s">
        <v>401</v>
      </c>
      <c r="CA206" s="397"/>
      <c r="CB206" s="398"/>
      <c r="CC206" s="393">
        <f t="shared" si="409"/>
        <v>0</v>
      </c>
      <c r="CD206" s="258"/>
      <c r="CE206" s="433"/>
      <c r="CF206" s="287"/>
      <c r="CG206" s="390">
        <v>1</v>
      </c>
      <c r="CH206" s="390" t="s">
        <v>401</v>
      </c>
      <c r="CI206" s="397"/>
      <c r="CJ206" s="398"/>
      <c r="CK206" s="393">
        <f t="shared" si="410"/>
        <v>0</v>
      </c>
      <c r="CL206" s="258"/>
      <c r="CM206" s="433"/>
      <c r="CN206" s="287" t="s">
        <v>1366</v>
      </c>
      <c r="CO206" s="390">
        <v>1</v>
      </c>
      <c r="CP206" s="390" t="s">
        <v>401</v>
      </c>
      <c r="CQ206" s="397">
        <v>1869150</v>
      </c>
      <c r="CR206" s="398"/>
      <c r="CS206" s="393">
        <f t="shared" si="411"/>
        <v>1869150</v>
      </c>
      <c r="CT206" s="258"/>
      <c r="CU206" s="433"/>
      <c r="CV206" s="287" t="s">
        <v>1367</v>
      </c>
      <c r="CW206" s="390">
        <v>1</v>
      </c>
      <c r="CX206" s="390" t="s">
        <v>401</v>
      </c>
      <c r="CY206" s="397">
        <v>1900000</v>
      </c>
      <c r="CZ206" s="398">
        <v>0</v>
      </c>
      <c r="DA206" s="393">
        <f t="shared" si="412"/>
        <v>1900000</v>
      </c>
      <c r="DB206" s="258"/>
      <c r="DC206" s="433"/>
      <c r="DD206" s="287"/>
      <c r="DE206" s="390">
        <v>1</v>
      </c>
      <c r="DF206" s="390" t="s">
        <v>401</v>
      </c>
      <c r="DG206" s="397"/>
      <c r="DH206" s="398"/>
      <c r="DI206" s="393">
        <f t="shared" si="413"/>
        <v>0</v>
      </c>
      <c r="DJ206" s="258"/>
      <c r="DK206" s="433"/>
      <c r="DL206" s="287"/>
      <c r="DM206" s="390">
        <v>1</v>
      </c>
      <c r="DN206" s="390" t="s">
        <v>401</v>
      </c>
      <c r="DO206" s="397"/>
      <c r="DP206" s="398"/>
      <c r="DQ206" s="393">
        <f t="shared" si="414"/>
        <v>0</v>
      </c>
      <c r="DR206" s="258"/>
      <c r="DS206" s="433"/>
      <c r="DT206" s="287"/>
      <c r="DU206" s="390">
        <v>1</v>
      </c>
      <c r="DV206" s="390" t="s">
        <v>401</v>
      </c>
      <c r="DW206" s="397"/>
      <c r="DX206" s="398"/>
      <c r="DY206" s="393">
        <f t="shared" si="415"/>
        <v>0</v>
      </c>
      <c r="DZ206" s="258"/>
      <c r="EA206" s="433"/>
      <c r="EB206" s="287"/>
      <c r="EC206" s="390">
        <v>1</v>
      </c>
      <c r="ED206" s="390" t="s">
        <v>401</v>
      </c>
      <c r="EE206" s="397"/>
      <c r="EF206" s="398"/>
      <c r="EG206" s="393">
        <f t="shared" si="416"/>
        <v>0</v>
      </c>
      <c r="EH206" s="258"/>
      <c r="EI206" s="433"/>
      <c r="EJ206" s="287"/>
      <c r="EK206" s="390">
        <v>1</v>
      </c>
      <c r="EL206" s="390" t="s">
        <v>401</v>
      </c>
      <c r="EM206" s="397"/>
      <c r="EN206" s="398"/>
      <c r="EO206" s="393">
        <f t="shared" si="417"/>
        <v>0</v>
      </c>
      <c r="EP206" s="258"/>
      <c r="EQ206" s="433"/>
      <c r="ER206" s="287"/>
      <c r="ES206" s="390">
        <v>1</v>
      </c>
      <c r="ET206" s="390" t="s">
        <v>401</v>
      </c>
      <c r="EU206" s="397"/>
      <c r="EV206" s="398"/>
      <c r="EW206" s="393">
        <f t="shared" si="418"/>
        <v>0</v>
      </c>
      <c r="EX206" s="258"/>
      <c r="EY206" s="433"/>
      <c r="EZ206" s="287"/>
      <c r="FA206" s="390">
        <v>1</v>
      </c>
      <c r="FB206" s="390" t="s">
        <v>401</v>
      </c>
      <c r="FC206" s="397"/>
      <c r="FD206" s="398"/>
      <c r="FE206" s="393">
        <f t="shared" si="419"/>
        <v>0</v>
      </c>
      <c r="FF206" s="258"/>
      <c r="FG206" s="433"/>
    </row>
    <row r="207" spans="1:163" ht="37.5" customHeight="1">
      <c r="A207" s="76"/>
      <c r="B207" s="123">
        <v>3</v>
      </c>
      <c r="C207" s="149" t="s">
        <v>1147</v>
      </c>
      <c r="D207" s="287"/>
      <c r="E207" s="390">
        <v>1</v>
      </c>
      <c r="F207" s="390" t="s">
        <v>401</v>
      </c>
      <c r="G207" s="397"/>
      <c r="H207" s="398"/>
      <c r="I207" s="393">
        <f t="shared" si="400"/>
        <v>0</v>
      </c>
      <c r="J207" s="258"/>
      <c r="K207" s="433"/>
      <c r="L207" s="287"/>
      <c r="M207" s="390">
        <v>1</v>
      </c>
      <c r="N207" s="390" t="s">
        <v>401</v>
      </c>
      <c r="O207" s="397"/>
      <c r="P207" s="398"/>
      <c r="Q207" s="393">
        <f t="shared" si="401"/>
        <v>0</v>
      </c>
      <c r="R207" s="258"/>
      <c r="S207" s="433"/>
      <c r="T207" s="287"/>
      <c r="U207" s="390">
        <v>1</v>
      </c>
      <c r="V207" s="390" t="s">
        <v>401</v>
      </c>
      <c r="W207" s="397"/>
      <c r="X207" s="398"/>
      <c r="Y207" s="393">
        <f t="shared" si="402"/>
        <v>0</v>
      </c>
      <c r="Z207" s="258"/>
      <c r="AA207" s="433"/>
      <c r="AB207" s="287"/>
      <c r="AC207" s="390">
        <v>1</v>
      </c>
      <c r="AD207" s="390" t="s">
        <v>401</v>
      </c>
      <c r="AE207" s="397"/>
      <c r="AF207" s="398"/>
      <c r="AG207" s="393">
        <f t="shared" si="403"/>
        <v>0</v>
      </c>
      <c r="AH207" s="258"/>
      <c r="AI207" s="433"/>
      <c r="AJ207" s="287"/>
      <c r="AK207" s="390">
        <v>1</v>
      </c>
      <c r="AL207" s="390" t="s">
        <v>401</v>
      </c>
      <c r="AM207" s="397"/>
      <c r="AN207" s="398"/>
      <c r="AO207" s="393">
        <f t="shared" si="404"/>
        <v>0</v>
      </c>
      <c r="AP207" s="258"/>
      <c r="AQ207" s="433"/>
      <c r="AR207" s="287"/>
      <c r="AS207" s="390">
        <v>1</v>
      </c>
      <c r="AT207" s="390" t="s">
        <v>401</v>
      </c>
      <c r="AU207" s="397"/>
      <c r="AV207" s="398"/>
      <c r="AW207" s="393">
        <f t="shared" si="405"/>
        <v>0</v>
      </c>
      <c r="AX207" s="258"/>
      <c r="AY207" s="433"/>
      <c r="AZ207" s="287"/>
      <c r="BA207" s="390">
        <v>1</v>
      </c>
      <c r="BB207" s="390" t="s">
        <v>401</v>
      </c>
      <c r="BC207" s="397"/>
      <c r="BD207" s="398"/>
      <c r="BE207" s="393">
        <f t="shared" si="406"/>
        <v>0</v>
      </c>
      <c r="BF207" s="258"/>
      <c r="BG207" s="433"/>
      <c r="BH207" s="287"/>
      <c r="BI207" s="390">
        <v>1</v>
      </c>
      <c r="BJ207" s="390" t="s">
        <v>401</v>
      </c>
      <c r="BK207" s="397"/>
      <c r="BL207" s="398"/>
      <c r="BM207" s="393">
        <f t="shared" si="407"/>
        <v>0</v>
      </c>
      <c r="BN207" s="258"/>
      <c r="BO207" s="433"/>
      <c r="BP207" s="287"/>
      <c r="BQ207" s="390">
        <v>1</v>
      </c>
      <c r="BR207" s="390" t="s">
        <v>401</v>
      </c>
      <c r="BS207" s="397"/>
      <c r="BT207" s="398"/>
      <c r="BU207" s="393">
        <f t="shared" si="408"/>
        <v>0</v>
      </c>
      <c r="BV207" s="258"/>
      <c r="BW207" s="433"/>
      <c r="BX207" s="287"/>
      <c r="BY207" s="390">
        <v>1</v>
      </c>
      <c r="BZ207" s="390" t="s">
        <v>401</v>
      </c>
      <c r="CA207" s="397"/>
      <c r="CB207" s="398"/>
      <c r="CC207" s="393">
        <f t="shared" si="409"/>
        <v>0</v>
      </c>
      <c r="CD207" s="258"/>
      <c r="CE207" s="433"/>
      <c r="CF207" s="287"/>
      <c r="CG207" s="390">
        <v>1</v>
      </c>
      <c r="CH207" s="390" t="s">
        <v>401</v>
      </c>
      <c r="CI207" s="397"/>
      <c r="CJ207" s="398"/>
      <c r="CK207" s="393">
        <f t="shared" si="410"/>
        <v>0</v>
      </c>
      <c r="CL207" s="258"/>
      <c r="CM207" s="433"/>
      <c r="CN207" s="287" t="s">
        <v>1366</v>
      </c>
      <c r="CO207" s="390">
        <v>1</v>
      </c>
      <c r="CP207" s="390" t="s">
        <v>401</v>
      </c>
      <c r="CQ207" s="397">
        <v>1869150</v>
      </c>
      <c r="CR207" s="398"/>
      <c r="CS207" s="393">
        <f t="shared" si="411"/>
        <v>1869150</v>
      </c>
      <c r="CT207" s="258"/>
      <c r="CU207" s="433"/>
      <c r="CV207" s="287" t="s">
        <v>1367</v>
      </c>
      <c r="CW207" s="390">
        <v>1</v>
      </c>
      <c r="CX207" s="390" t="s">
        <v>401</v>
      </c>
      <c r="CY207" s="397">
        <v>2380000</v>
      </c>
      <c r="CZ207" s="398">
        <v>0</v>
      </c>
      <c r="DA207" s="393">
        <f t="shared" si="412"/>
        <v>2380000</v>
      </c>
      <c r="DB207" s="258"/>
      <c r="DC207" s="433"/>
      <c r="DD207" s="287"/>
      <c r="DE207" s="390">
        <v>1</v>
      </c>
      <c r="DF207" s="390" t="s">
        <v>401</v>
      </c>
      <c r="DG207" s="397"/>
      <c r="DH207" s="398"/>
      <c r="DI207" s="393">
        <f t="shared" si="413"/>
        <v>0</v>
      </c>
      <c r="DJ207" s="258"/>
      <c r="DK207" s="433"/>
      <c r="DL207" s="287"/>
      <c r="DM207" s="390">
        <v>1</v>
      </c>
      <c r="DN207" s="390" t="s">
        <v>401</v>
      </c>
      <c r="DO207" s="397"/>
      <c r="DP207" s="398"/>
      <c r="DQ207" s="393">
        <f t="shared" si="414"/>
        <v>0</v>
      </c>
      <c r="DR207" s="258"/>
      <c r="DS207" s="433"/>
      <c r="DT207" s="287"/>
      <c r="DU207" s="390">
        <v>1</v>
      </c>
      <c r="DV207" s="390" t="s">
        <v>401</v>
      </c>
      <c r="DW207" s="397"/>
      <c r="DX207" s="398"/>
      <c r="DY207" s="393">
        <f t="shared" si="415"/>
        <v>0</v>
      </c>
      <c r="DZ207" s="258"/>
      <c r="EA207" s="433"/>
      <c r="EB207" s="287"/>
      <c r="EC207" s="390">
        <v>1</v>
      </c>
      <c r="ED207" s="390" t="s">
        <v>401</v>
      </c>
      <c r="EE207" s="397"/>
      <c r="EF207" s="398"/>
      <c r="EG207" s="393">
        <f t="shared" si="416"/>
        <v>0</v>
      </c>
      <c r="EH207" s="258"/>
      <c r="EI207" s="433"/>
      <c r="EJ207" s="287"/>
      <c r="EK207" s="390">
        <v>1</v>
      </c>
      <c r="EL207" s="390" t="s">
        <v>401</v>
      </c>
      <c r="EM207" s="397"/>
      <c r="EN207" s="398"/>
      <c r="EO207" s="393">
        <f t="shared" si="417"/>
        <v>0</v>
      </c>
      <c r="EP207" s="258"/>
      <c r="EQ207" s="433"/>
      <c r="ER207" s="287"/>
      <c r="ES207" s="390">
        <v>1</v>
      </c>
      <c r="ET207" s="390" t="s">
        <v>401</v>
      </c>
      <c r="EU207" s="397"/>
      <c r="EV207" s="398"/>
      <c r="EW207" s="393">
        <f t="shared" si="418"/>
        <v>0</v>
      </c>
      <c r="EX207" s="258"/>
      <c r="EY207" s="433"/>
      <c r="EZ207" s="287"/>
      <c r="FA207" s="390">
        <v>1</v>
      </c>
      <c r="FB207" s="390" t="s">
        <v>401</v>
      </c>
      <c r="FC207" s="397"/>
      <c r="FD207" s="398"/>
      <c r="FE207" s="393">
        <f t="shared" si="419"/>
        <v>0</v>
      </c>
      <c r="FF207" s="258"/>
      <c r="FG207" s="433"/>
    </row>
    <row r="208" spans="1:163" ht="37.5" customHeight="1">
      <c r="A208" s="76"/>
      <c r="B208" s="123">
        <v>4</v>
      </c>
      <c r="C208" s="149" t="s">
        <v>1148</v>
      </c>
      <c r="D208" s="287"/>
      <c r="E208" s="390">
        <v>1</v>
      </c>
      <c r="F208" s="390" t="s">
        <v>401</v>
      </c>
      <c r="G208" s="397"/>
      <c r="H208" s="398"/>
      <c r="I208" s="393">
        <f t="shared" si="400"/>
        <v>0</v>
      </c>
      <c r="J208" s="258"/>
      <c r="K208" s="433"/>
      <c r="L208" s="287"/>
      <c r="M208" s="390">
        <v>1</v>
      </c>
      <c r="N208" s="390" t="s">
        <v>401</v>
      </c>
      <c r="O208" s="397"/>
      <c r="P208" s="398"/>
      <c r="Q208" s="393">
        <f t="shared" si="401"/>
        <v>0</v>
      </c>
      <c r="R208" s="258"/>
      <c r="S208" s="433"/>
      <c r="T208" s="287"/>
      <c r="U208" s="390">
        <v>1</v>
      </c>
      <c r="V208" s="390" t="s">
        <v>401</v>
      </c>
      <c r="W208" s="397"/>
      <c r="X208" s="398"/>
      <c r="Y208" s="393">
        <f t="shared" si="402"/>
        <v>0</v>
      </c>
      <c r="Z208" s="258"/>
      <c r="AA208" s="433"/>
      <c r="AB208" s="287"/>
      <c r="AC208" s="390">
        <v>1</v>
      </c>
      <c r="AD208" s="390" t="s">
        <v>401</v>
      </c>
      <c r="AE208" s="397"/>
      <c r="AF208" s="398"/>
      <c r="AG208" s="393">
        <f t="shared" si="403"/>
        <v>0</v>
      </c>
      <c r="AH208" s="258"/>
      <c r="AI208" s="433"/>
      <c r="AJ208" s="287"/>
      <c r="AK208" s="390">
        <v>1</v>
      </c>
      <c r="AL208" s="390" t="s">
        <v>401</v>
      </c>
      <c r="AM208" s="397"/>
      <c r="AN208" s="398"/>
      <c r="AO208" s="393">
        <f t="shared" si="404"/>
        <v>0</v>
      </c>
      <c r="AP208" s="258"/>
      <c r="AQ208" s="433"/>
      <c r="AR208" s="287"/>
      <c r="AS208" s="390">
        <v>1</v>
      </c>
      <c r="AT208" s="390" t="s">
        <v>401</v>
      </c>
      <c r="AU208" s="397"/>
      <c r="AV208" s="398"/>
      <c r="AW208" s="393">
        <f t="shared" si="405"/>
        <v>0</v>
      </c>
      <c r="AX208" s="258"/>
      <c r="AY208" s="433"/>
      <c r="AZ208" s="287"/>
      <c r="BA208" s="390">
        <v>1</v>
      </c>
      <c r="BB208" s="390" t="s">
        <v>401</v>
      </c>
      <c r="BC208" s="397"/>
      <c r="BD208" s="398"/>
      <c r="BE208" s="393">
        <f t="shared" si="406"/>
        <v>0</v>
      </c>
      <c r="BF208" s="258"/>
      <c r="BG208" s="433"/>
      <c r="BH208" s="287"/>
      <c r="BI208" s="390">
        <v>1</v>
      </c>
      <c r="BJ208" s="390" t="s">
        <v>401</v>
      </c>
      <c r="BK208" s="397"/>
      <c r="BL208" s="398"/>
      <c r="BM208" s="393">
        <f t="shared" si="407"/>
        <v>0</v>
      </c>
      <c r="BN208" s="258"/>
      <c r="BO208" s="433"/>
      <c r="BP208" s="287"/>
      <c r="BQ208" s="390">
        <v>1</v>
      </c>
      <c r="BR208" s="390" t="s">
        <v>401</v>
      </c>
      <c r="BS208" s="397"/>
      <c r="BT208" s="398"/>
      <c r="BU208" s="393">
        <f t="shared" si="408"/>
        <v>0</v>
      </c>
      <c r="BV208" s="258"/>
      <c r="BW208" s="433"/>
      <c r="BX208" s="287"/>
      <c r="BY208" s="390">
        <v>1</v>
      </c>
      <c r="BZ208" s="390" t="s">
        <v>401</v>
      </c>
      <c r="CA208" s="397"/>
      <c r="CB208" s="398"/>
      <c r="CC208" s="393">
        <f t="shared" si="409"/>
        <v>0</v>
      </c>
      <c r="CD208" s="258"/>
      <c r="CE208" s="433"/>
      <c r="CF208" s="287"/>
      <c r="CG208" s="390">
        <v>1</v>
      </c>
      <c r="CH208" s="390" t="s">
        <v>401</v>
      </c>
      <c r="CI208" s="397"/>
      <c r="CJ208" s="398"/>
      <c r="CK208" s="393">
        <f t="shared" si="410"/>
        <v>0</v>
      </c>
      <c r="CL208" s="258"/>
      <c r="CM208" s="433"/>
      <c r="CN208" s="287" t="s">
        <v>1366</v>
      </c>
      <c r="CO208" s="390">
        <v>1</v>
      </c>
      <c r="CP208" s="390" t="s">
        <v>401</v>
      </c>
      <c r="CQ208" s="397">
        <v>1954150</v>
      </c>
      <c r="CR208" s="398"/>
      <c r="CS208" s="393">
        <f t="shared" si="411"/>
        <v>1954150</v>
      </c>
      <c r="CT208" s="258"/>
      <c r="CU208" s="433"/>
      <c r="CV208" s="287" t="s">
        <v>1367</v>
      </c>
      <c r="CW208" s="390">
        <v>1</v>
      </c>
      <c r="CX208" s="390" t="s">
        <v>401</v>
      </c>
      <c r="CY208" s="397">
        <v>2600000</v>
      </c>
      <c r="CZ208" s="398">
        <v>0</v>
      </c>
      <c r="DA208" s="393">
        <f t="shared" si="412"/>
        <v>2600000</v>
      </c>
      <c r="DB208" s="258"/>
      <c r="DC208" s="433"/>
      <c r="DD208" s="287"/>
      <c r="DE208" s="390">
        <v>1</v>
      </c>
      <c r="DF208" s="390" t="s">
        <v>401</v>
      </c>
      <c r="DG208" s="397"/>
      <c r="DH208" s="398"/>
      <c r="DI208" s="393">
        <f t="shared" si="413"/>
        <v>0</v>
      </c>
      <c r="DJ208" s="258"/>
      <c r="DK208" s="433"/>
      <c r="DL208" s="287"/>
      <c r="DM208" s="390">
        <v>1</v>
      </c>
      <c r="DN208" s="390" t="s">
        <v>401</v>
      </c>
      <c r="DO208" s="397"/>
      <c r="DP208" s="398"/>
      <c r="DQ208" s="393">
        <f t="shared" si="414"/>
        <v>0</v>
      </c>
      <c r="DR208" s="258"/>
      <c r="DS208" s="433"/>
      <c r="DT208" s="287"/>
      <c r="DU208" s="390">
        <v>1</v>
      </c>
      <c r="DV208" s="390" t="s">
        <v>401</v>
      </c>
      <c r="DW208" s="397"/>
      <c r="DX208" s="398"/>
      <c r="DY208" s="393">
        <f t="shared" si="415"/>
        <v>0</v>
      </c>
      <c r="DZ208" s="258"/>
      <c r="EA208" s="433"/>
      <c r="EB208" s="287"/>
      <c r="EC208" s="390">
        <v>1</v>
      </c>
      <c r="ED208" s="390" t="s">
        <v>401</v>
      </c>
      <c r="EE208" s="397"/>
      <c r="EF208" s="398"/>
      <c r="EG208" s="393">
        <f t="shared" si="416"/>
        <v>0</v>
      </c>
      <c r="EH208" s="258"/>
      <c r="EI208" s="433"/>
      <c r="EJ208" s="287"/>
      <c r="EK208" s="390">
        <v>1</v>
      </c>
      <c r="EL208" s="390" t="s">
        <v>401</v>
      </c>
      <c r="EM208" s="397"/>
      <c r="EN208" s="398"/>
      <c r="EO208" s="393">
        <f t="shared" si="417"/>
        <v>0</v>
      </c>
      <c r="EP208" s="258"/>
      <c r="EQ208" s="433"/>
      <c r="ER208" s="287"/>
      <c r="ES208" s="390">
        <v>1</v>
      </c>
      <c r="ET208" s="390" t="s">
        <v>401</v>
      </c>
      <c r="EU208" s="397"/>
      <c r="EV208" s="398"/>
      <c r="EW208" s="393">
        <f t="shared" si="418"/>
        <v>0</v>
      </c>
      <c r="EX208" s="258"/>
      <c r="EY208" s="433"/>
      <c r="EZ208" s="287"/>
      <c r="FA208" s="390">
        <v>1</v>
      </c>
      <c r="FB208" s="390" t="s">
        <v>401</v>
      </c>
      <c r="FC208" s="397"/>
      <c r="FD208" s="398"/>
      <c r="FE208" s="393">
        <f t="shared" si="419"/>
        <v>0</v>
      </c>
      <c r="FF208" s="258"/>
      <c r="FG208" s="433"/>
    </row>
    <row r="209" spans="1:163" ht="37.5" customHeight="1">
      <c r="A209" s="76"/>
      <c r="B209" s="91"/>
      <c r="C209" s="90" t="s">
        <v>408</v>
      </c>
      <c r="D209" s="515"/>
      <c r="E209" s="516"/>
      <c r="F209" s="516"/>
      <c r="G209" s="511"/>
      <c r="H209" s="517"/>
      <c r="I209" s="513">
        <f>SUM(I205:I208)</f>
        <v>0</v>
      </c>
      <c r="J209" s="258"/>
      <c r="K209" s="433"/>
      <c r="L209" s="515"/>
      <c r="M209" s="516"/>
      <c r="N209" s="516"/>
      <c r="O209" s="511"/>
      <c r="P209" s="517"/>
      <c r="Q209" s="513">
        <f>SUM(Q205:Q208)</f>
        <v>0</v>
      </c>
      <c r="R209" s="258"/>
      <c r="S209" s="433"/>
      <c r="T209" s="515"/>
      <c r="U209" s="516"/>
      <c r="V209" s="516"/>
      <c r="W209" s="511"/>
      <c r="X209" s="517"/>
      <c r="Y209" s="513">
        <f>SUM(Y205:Y208)</f>
        <v>0</v>
      </c>
      <c r="Z209" s="258"/>
      <c r="AA209" s="433"/>
      <c r="AB209" s="515"/>
      <c r="AC209" s="516"/>
      <c r="AD209" s="516"/>
      <c r="AE209" s="511"/>
      <c r="AF209" s="517"/>
      <c r="AG209" s="513">
        <f>SUM(AG205:AG208)</f>
        <v>0</v>
      </c>
      <c r="AH209" s="258"/>
      <c r="AI209" s="433"/>
      <c r="AJ209" s="515"/>
      <c r="AK209" s="516"/>
      <c r="AL209" s="516"/>
      <c r="AM209" s="511"/>
      <c r="AN209" s="517"/>
      <c r="AO209" s="513">
        <f>SUM(AO205:AO208)</f>
        <v>0</v>
      </c>
      <c r="AP209" s="258"/>
      <c r="AQ209" s="433"/>
      <c r="AR209" s="515"/>
      <c r="AS209" s="516"/>
      <c r="AT209" s="516"/>
      <c r="AU209" s="511"/>
      <c r="AV209" s="517"/>
      <c r="AW209" s="513">
        <f>SUM(AW205:AW208)</f>
        <v>0</v>
      </c>
      <c r="AX209" s="258"/>
      <c r="AY209" s="433"/>
      <c r="AZ209" s="515"/>
      <c r="BA209" s="516"/>
      <c r="BB209" s="516"/>
      <c r="BC209" s="511"/>
      <c r="BD209" s="517"/>
      <c r="BE209" s="513">
        <f>SUM(BE205:BE208)</f>
        <v>0</v>
      </c>
      <c r="BF209" s="258"/>
      <c r="BG209" s="433"/>
      <c r="BH209" s="515"/>
      <c r="BI209" s="516"/>
      <c r="BJ209" s="516"/>
      <c r="BK209" s="511"/>
      <c r="BL209" s="517"/>
      <c r="BM209" s="513">
        <f>SUM(BM205:BM208)</f>
        <v>0</v>
      </c>
      <c r="BN209" s="258"/>
      <c r="BO209" s="433"/>
      <c r="BP209" s="515"/>
      <c r="BQ209" s="516"/>
      <c r="BR209" s="516"/>
      <c r="BS209" s="511"/>
      <c r="BT209" s="517"/>
      <c r="BU209" s="513">
        <f>SUM(BU205:BU208)</f>
        <v>0</v>
      </c>
      <c r="BV209" s="258"/>
      <c r="BW209" s="433"/>
      <c r="BX209" s="515"/>
      <c r="BY209" s="516"/>
      <c r="BZ209" s="516"/>
      <c r="CA209" s="511"/>
      <c r="CB209" s="517"/>
      <c r="CC209" s="513">
        <f>SUM(CC205:CC208)</f>
        <v>0</v>
      </c>
      <c r="CD209" s="258"/>
      <c r="CE209" s="433"/>
      <c r="CF209" s="515"/>
      <c r="CG209" s="516"/>
      <c r="CH209" s="516"/>
      <c r="CI209" s="511"/>
      <c r="CJ209" s="517"/>
      <c r="CK209" s="513">
        <f>SUM(CK205:CK208)</f>
        <v>0</v>
      </c>
      <c r="CL209" s="258"/>
      <c r="CM209" s="433"/>
      <c r="CN209" s="515"/>
      <c r="CO209" s="516"/>
      <c r="CP209" s="516"/>
      <c r="CQ209" s="511"/>
      <c r="CR209" s="517"/>
      <c r="CS209" s="513">
        <f>SUM(CS205:CS208)</f>
        <v>8836600</v>
      </c>
      <c r="CT209" s="258"/>
      <c r="CU209" s="433"/>
      <c r="CV209" s="515"/>
      <c r="CW209" s="516"/>
      <c r="CX209" s="516"/>
      <c r="CY209" s="511"/>
      <c r="CZ209" s="517"/>
      <c r="DA209" s="513">
        <f>SUM(DA205:DA208)</f>
        <v>9580000</v>
      </c>
      <c r="DB209" s="258"/>
      <c r="DC209" s="433"/>
      <c r="DD209" s="515"/>
      <c r="DE209" s="516"/>
      <c r="DF209" s="516"/>
      <c r="DG209" s="511"/>
      <c r="DH209" s="517"/>
      <c r="DI209" s="513">
        <f>SUM(DI205:DI208)</f>
        <v>0</v>
      </c>
      <c r="DJ209" s="258"/>
      <c r="DK209" s="433"/>
      <c r="DL209" s="515"/>
      <c r="DM209" s="516"/>
      <c r="DN209" s="516"/>
      <c r="DO209" s="511"/>
      <c r="DP209" s="517"/>
      <c r="DQ209" s="513">
        <f>SUM(DQ205:DQ208)</f>
        <v>0</v>
      </c>
      <c r="DR209" s="258"/>
      <c r="DS209" s="433"/>
      <c r="DT209" s="515"/>
      <c r="DU209" s="516"/>
      <c r="DV209" s="516"/>
      <c r="DW209" s="511"/>
      <c r="DX209" s="517"/>
      <c r="DY209" s="513">
        <f>SUM(DY205:DY208)</f>
        <v>0</v>
      </c>
      <c r="DZ209" s="258"/>
      <c r="EA209" s="433"/>
      <c r="EB209" s="515"/>
      <c r="EC209" s="516"/>
      <c r="ED209" s="516"/>
      <c r="EE209" s="511"/>
      <c r="EF209" s="517"/>
      <c r="EG209" s="513">
        <f>SUM(EG205:EG208)</f>
        <v>0</v>
      </c>
      <c r="EH209" s="258"/>
      <c r="EI209" s="433"/>
      <c r="EJ209" s="515"/>
      <c r="EK209" s="516"/>
      <c r="EL209" s="516"/>
      <c r="EM209" s="511"/>
      <c r="EN209" s="517"/>
      <c r="EO209" s="513">
        <f>SUM(EO205:EO208)</f>
        <v>0</v>
      </c>
      <c r="EP209" s="258"/>
      <c r="EQ209" s="433"/>
      <c r="ER209" s="515"/>
      <c r="ES209" s="516"/>
      <c r="ET209" s="516"/>
      <c r="EU209" s="511"/>
      <c r="EV209" s="517"/>
      <c r="EW209" s="513">
        <f>SUM(EW205:EW208)</f>
        <v>0</v>
      </c>
      <c r="EX209" s="258"/>
      <c r="EY209" s="433"/>
      <c r="EZ209" s="515"/>
      <c r="FA209" s="516"/>
      <c r="FB209" s="516"/>
      <c r="FC209" s="511"/>
      <c r="FD209" s="517"/>
      <c r="FE209" s="513">
        <f>SUM(FE205:FE208)</f>
        <v>0</v>
      </c>
      <c r="FF209" s="258"/>
      <c r="FG209" s="433"/>
    </row>
    <row r="210" spans="1:163" ht="37.5" customHeight="1" thickBot="1">
      <c r="A210" s="76"/>
      <c r="B210" s="76" t="s">
        <v>340</v>
      </c>
      <c r="C210" s="115"/>
      <c r="D210" s="518"/>
      <c r="E210" s="364"/>
      <c r="F210" s="364"/>
      <c r="G210" s="519"/>
      <c r="H210" s="520"/>
      <c r="I210" s="521"/>
      <c r="J210" s="258"/>
      <c r="K210" s="433"/>
      <c r="L210" s="518"/>
      <c r="M210" s="364"/>
      <c r="N210" s="364"/>
      <c r="O210" s="519"/>
      <c r="P210" s="520"/>
      <c r="Q210" s="521"/>
      <c r="R210" s="258"/>
      <c r="S210" s="433"/>
      <c r="T210" s="518"/>
      <c r="U210" s="364"/>
      <c r="V210" s="364"/>
      <c r="W210" s="519"/>
      <c r="X210" s="520"/>
      <c r="Y210" s="521"/>
      <c r="Z210" s="258"/>
      <c r="AA210" s="433"/>
      <c r="AB210" s="518"/>
      <c r="AC210" s="364"/>
      <c r="AD210" s="364"/>
      <c r="AE210" s="519"/>
      <c r="AF210" s="520"/>
      <c r="AG210" s="521"/>
      <c r="AH210" s="258"/>
      <c r="AI210" s="433"/>
      <c r="AJ210" s="518"/>
      <c r="AK210" s="364"/>
      <c r="AL210" s="364"/>
      <c r="AM210" s="519"/>
      <c r="AN210" s="520"/>
      <c r="AO210" s="521"/>
      <c r="AP210" s="258"/>
      <c r="AQ210" s="433"/>
      <c r="AR210" s="518"/>
      <c r="AS210" s="364"/>
      <c r="AT210" s="364"/>
      <c r="AU210" s="519"/>
      <c r="AV210" s="520"/>
      <c r="AW210" s="521"/>
      <c r="AX210" s="258"/>
      <c r="AY210" s="433"/>
      <c r="AZ210" s="518"/>
      <c r="BA210" s="364"/>
      <c r="BB210" s="364"/>
      <c r="BC210" s="519"/>
      <c r="BD210" s="520"/>
      <c r="BE210" s="521"/>
      <c r="BF210" s="258"/>
      <c r="BG210" s="433"/>
      <c r="BH210" s="518"/>
      <c r="BI210" s="364"/>
      <c r="BJ210" s="364"/>
      <c r="BK210" s="519"/>
      <c r="BL210" s="520"/>
      <c r="BM210" s="521"/>
      <c r="BN210" s="258"/>
      <c r="BO210" s="433"/>
      <c r="BP210" s="518"/>
      <c r="BQ210" s="364"/>
      <c r="BR210" s="364"/>
      <c r="BS210" s="519"/>
      <c r="BT210" s="520"/>
      <c r="BU210" s="521"/>
      <c r="BV210" s="258"/>
      <c r="BW210" s="433"/>
      <c r="BX210" s="518"/>
      <c r="BY210" s="364"/>
      <c r="BZ210" s="364"/>
      <c r="CA210" s="519"/>
      <c r="CB210" s="520"/>
      <c r="CC210" s="521"/>
      <c r="CD210" s="258"/>
      <c r="CE210" s="433"/>
      <c r="CF210" s="518"/>
      <c r="CG210" s="364"/>
      <c r="CH210" s="364"/>
      <c r="CI210" s="519"/>
      <c r="CJ210" s="520"/>
      <c r="CK210" s="521"/>
      <c r="CL210" s="258"/>
      <c r="CM210" s="433"/>
      <c r="CN210" s="518"/>
      <c r="CO210" s="364"/>
      <c r="CP210" s="364"/>
      <c r="CQ210" s="519"/>
      <c r="CR210" s="520"/>
      <c r="CS210" s="521"/>
      <c r="CT210" s="258"/>
      <c r="CU210" s="433"/>
      <c r="CV210" s="518"/>
      <c r="CW210" s="364"/>
      <c r="CX210" s="364"/>
      <c r="CY210" s="519"/>
      <c r="CZ210" s="520"/>
      <c r="DA210" s="521"/>
      <c r="DB210" s="258"/>
      <c r="DC210" s="433"/>
      <c r="DD210" s="518"/>
      <c r="DE210" s="364"/>
      <c r="DF210" s="364"/>
      <c r="DG210" s="519"/>
      <c r="DH210" s="520"/>
      <c r="DI210" s="521"/>
      <c r="DJ210" s="258"/>
      <c r="DK210" s="433"/>
      <c r="DL210" s="518"/>
      <c r="DM210" s="364"/>
      <c r="DN210" s="364"/>
      <c r="DO210" s="519"/>
      <c r="DP210" s="520"/>
      <c r="DQ210" s="521"/>
      <c r="DR210" s="258"/>
      <c r="DS210" s="433"/>
      <c r="DT210" s="518"/>
      <c r="DU210" s="364"/>
      <c r="DV210" s="364"/>
      <c r="DW210" s="519"/>
      <c r="DX210" s="520"/>
      <c r="DY210" s="521"/>
      <c r="DZ210" s="258"/>
      <c r="EA210" s="433"/>
      <c r="EB210" s="518"/>
      <c r="EC210" s="364"/>
      <c r="ED210" s="364"/>
      <c r="EE210" s="519"/>
      <c r="EF210" s="520"/>
      <c r="EG210" s="521"/>
      <c r="EH210" s="258"/>
      <c r="EI210" s="433"/>
      <c r="EJ210" s="518"/>
      <c r="EK210" s="364"/>
      <c r="EL210" s="364"/>
      <c r="EM210" s="519"/>
      <c r="EN210" s="520"/>
      <c r="EO210" s="521"/>
      <c r="EP210" s="258"/>
      <c r="EQ210" s="433"/>
      <c r="ER210" s="518"/>
      <c r="ES210" s="364"/>
      <c r="ET210" s="364"/>
      <c r="EU210" s="519"/>
      <c r="EV210" s="520"/>
      <c r="EW210" s="521"/>
      <c r="EX210" s="258"/>
      <c r="EY210" s="433"/>
      <c r="EZ210" s="518"/>
      <c r="FA210" s="364"/>
      <c r="FB210" s="364"/>
      <c r="FC210" s="519"/>
      <c r="FD210" s="520"/>
      <c r="FE210" s="521"/>
      <c r="FF210" s="258"/>
      <c r="FG210" s="433"/>
    </row>
    <row r="211" spans="1:163" ht="37.5" customHeight="1" thickBot="1">
      <c r="A211" s="76"/>
      <c r="B211" s="87" t="s">
        <v>390</v>
      </c>
      <c r="C211" s="88" t="s">
        <v>391</v>
      </c>
      <c r="D211" s="509" t="s">
        <v>392</v>
      </c>
      <c r="E211" s="510" t="s">
        <v>393</v>
      </c>
      <c r="F211" s="382" t="s">
        <v>394</v>
      </c>
      <c r="G211" s="511" t="s">
        <v>395</v>
      </c>
      <c r="H211" s="512" t="s">
        <v>396</v>
      </c>
      <c r="I211" s="513" t="s">
        <v>397</v>
      </c>
      <c r="J211" s="256" t="s">
        <v>398</v>
      </c>
      <c r="K211" s="257" t="s">
        <v>399</v>
      </c>
      <c r="L211" s="509" t="s">
        <v>392</v>
      </c>
      <c r="M211" s="510" t="s">
        <v>393</v>
      </c>
      <c r="N211" s="382" t="s">
        <v>394</v>
      </c>
      <c r="O211" s="511" t="s">
        <v>395</v>
      </c>
      <c r="P211" s="512" t="s">
        <v>396</v>
      </c>
      <c r="Q211" s="513" t="s">
        <v>397</v>
      </c>
      <c r="R211" s="256" t="s">
        <v>398</v>
      </c>
      <c r="S211" s="257" t="s">
        <v>399</v>
      </c>
      <c r="T211" s="509" t="s">
        <v>392</v>
      </c>
      <c r="U211" s="510" t="s">
        <v>393</v>
      </c>
      <c r="V211" s="382" t="s">
        <v>394</v>
      </c>
      <c r="W211" s="511" t="s">
        <v>395</v>
      </c>
      <c r="X211" s="512" t="s">
        <v>396</v>
      </c>
      <c r="Y211" s="513" t="s">
        <v>397</v>
      </c>
      <c r="Z211" s="256" t="s">
        <v>398</v>
      </c>
      <c r="AA211" s="257" t="s">
        <v>399</v>
      </c>
      <c r="AB211" s="509" t="s">
        <v>392</v>
      </c>
      <c r="AC211" s="510" t="s">
        <v>393</v>
      </c>
      <c r="AD211" s="382" t="s">
        <v>394</v>
      </c>
      <c r="AE211" s="511" t="s">
        <v>395</v>
      </c>
      <c r="AF211" s="512" t="s">
        <v>396</v>
      </c>
      <c r="AG211" s="513" t="s">
        <v>397</v>
      </c>
      <c r="AH211" s="256" t="s">
        <v>398</v>
      </c>
      <c r="AI211" s="257" t="s">
        <v>399</v>
      </c>
      <c r="AJ211" s="509" t="s">
        <v>392</v>
      </c>
      <c r="AK211" s="510" t="s">
        <v>393</v>
      </c>
      <c r="AL211" s="382" t="s">
        <v>394</v>
      </c>
      <c r="AM211" s="511" t="s">
        <v>395</v>
      </c>
      <c r="AN211" s="512" t="s">
        <v>396</v>
      </c>
      <c r="AO211" s="513" t="s">
        <v>397</v>
      </c>
      <c r="AP211" s="256" t="s">
        <v>398</v>
      </c>
      <c r="AQ211" s="257" t="s">
        <v>399</v>
      </c>
      <c r="AR211" s="509" t="s">
        <v>392</v>
      </c>
      <c r="AS211" s="510" t="s">
        <v>393</v>
      </c>
      <c r="AT211" s="382" t="s">
        <v>394</v>
      </c>
      <c r="AU211" s="511" t="s">
        <v>395</v>
      </c>
      <c r="AV211" s="512" t="s">
        <v>396</v>
      </c>
      <c r="AW211" s="513" t="s">
        <v>397</v>
      </c>
      <c r="AX211" s="256" t="s">
        <v>398</v>
      </c>
      <c r="AY211" s="257" t="s">
        <v>399</v>
      </c>
      <c r="AZ211" s="509" t="s">
        <v>392</v>
      </c>
      <c r="BA211" s="510" t="s">
        <v>393</v>
      </c>
      <c r="BB211" s="382" t="s">
        <v>394</v>
      </c>
      <c r="BC211" s="511" t="s">
        <v>395</v>
      </c>
      <c r="BD211" s="512" t="s">
        <v>396</v>
      </c>
      <c r="BE211" s="513" t="s">
        <v>397</v>
      </c>
      <c r="BF211" s="256" t="s">
        <v>398</v>
      </c>
      <c r="BG211" s="257" t="s">
        <v>399</v>
      </c>
      <c r="BH211" s="509" t="s">
        <v>392</v>
      </c>
      <c r="BI211" s="510" t="s">
        <v>393</v>
      </c>
      <c r="BJ211" s="382" t="s">
        <v>394</v>
      </c>
      <c r="BK211" s="511" t="s">
        <v>395</v>
      </c>
      <c r="BL211" s="512" t="s">
        <v>396</v>
      </c>
      <c r="BM211" s="513" t="s">
        <v>397</v>
      </c>
      <c r="BN211" s="256" t="s">
        <v>398</v>
      </c>
      <c r="BO211" s="257" t="s">
        <v>399</v>
      </c>
      <c r="BP211" s="509" t="s">
        <v>392</v>
      </c>
      <c r="BQ211" s="510" t="s">
        <v>393</v>
      </c>
      <c r="BR211" s="382" t="s">
        <v>394</v>
      </c>
      <c r="BS211" s="511" t="s">
        <v>395</v>
      </c>
      <c r="BT211" s="512" t="s">
        <v>396</v>
      </c>
      <c r="BU211" s="513" t="s">
        <v>397</v>
      </c>
      <c r="BV211" s="256" t="s">
        <v>398</v>
      </c>
      <c r="BW211" s="257" t="s">
        <v>399</v>
      </c>
      <c r="BX211" s="509" t="s">
        <v>392</v>
      </c>
      <c r="BY211" s="510" t="s">
        <v>393</v>
      </c>
      <c r="BZ211" s="382" t="s">
        <v>394</v>
      </c>
      <c r="CA211" s="511" t="s">
        <v>395</v>
      </c>
      <c r="CB211" s="512" t="s">
        <v>396</v>
      </c>
      <c r="CC211" s="513" t="s">
        <v>397</v>
      </c>
      <c r="CD211" s="256" t="s">
        <v>398</v>
      </c>
      <c r="CE211" s="257" t="s">
        <v>399</v>
      </c>
      <c r="CF211" s="509" t="s">
        <v>392</v>
      </c>
      <c r="CG211" s="510" t="s">
        <v>393</v>
      </c>
      <c r="CH211" s="382" t="s">
        <v>394</v>
      </c>
      <c r="CI211" s="511" t="s">
        <v>395</v>
      </c>
      <c r="CJ211" s="512" t="s">
        <v>396</v>
      </c>
      <c r="CK211" s="513" t="s">
        <v>397</v>
      </c>
      <c r="CL211" s="256" t="s">
        <v>398</v>
      </c>
      <c r="CM211" s="257" t="s">
        <v>399</v>
      </c>
      <c r="CN211" s="509" t="s">
        <v>392</v>
      </c>
      <c r="CO211" s="510" t="s">
        <v>393</v>
      </c>
      <c r="CP211" s="382" t="s">
        <v>394</v>
      </c>
      <c r="CQ211" s="511" t="s">
        <v>395</v>
      </c>
      <c r="CR211" s="512" t="s">
        <v>396</v>
      </c>
      <c r="CS211" s="513" t="s">
        <v>397</v>
      </c>
      <c r="CT211" s="256" t="s">
        <v>398</v>
      </c>
      <c r="CU211" s="257" t="s">
        <v>399</v>
      </c>
      <c r="CV211" s="509" t="s">
        <v>392</v>
      </c>
      <c r="CW211" s="510" t="s">
        <v>393</v>
      </c>
      <c r="CX211" s="382" t="s">
        <v>394</v>
      </c>
      <c r="CY211" s="511" t="s">
        <v>395</v>
      </c>
      <c r="CZ211" s="512" t="s">
        <v>396</v>
      </c>
      <c r="DA211" s="513" t="s">
        <v>397</v>
      </c>
      <c r="DB211" s="256" t="s">
        <v>398</v>
      </c>
      <c r="DC211" s="257" t="s">
        <v>399</v>
      </c>
      <c r="DD211" s="509" t="s">
        <v>392</v>
      </c>
      <c r="DE211" s="510" t="s">
        <v>393</v>
      </c>
      <c r="DF211" s="382" t="s">
        <v>394</v>
      </c>
      <c r="DG211" s="511" t="s">
        <v>395</v>
      </c>
      <c r="DH211" s="512" t="s">
        <v>396</v>
      </c>
      <c r="DI211" s="513" t="s">
        <v>397</v>
      </c>
      <c r="DJ211" s="256" t="s">
        <v>398</v>
      </c>
      <c r="DK211" s="257" t="s">
        <v>399</v>
      </c>
      <c r="DL211" s="509" t="s">
        <v>392</v>
      </c>
      <c r="DM211" s="510" t="s">
        <v>393</v>
      </c>
      <c r="DN211" s="382" t="s">
        <v>394</v>
      </c>
      <c r="DO211" s="511" t="s">
        <v>395</v>
      </c>
      <c r="DP211" s="512" t="s">
        <v>396</v>
      </c>
      <c r="DQ211" s="513" t="s">
        <v>397</v>
      </c>
      <c r="DR211" s="256" t="s">
        <v>398</v>
      </c>
      <c r="DS211" s="257" t="s">
        <v>399</v>
      </c>
      <c r="DT211" s="509" t="s">
        <v>392</v>
      </c>
      <c r="DU211" s="510" t="s">
        <v>393</v>
      </c>
      <c r="DV211" s="382" t="s">
        <v>394</v>
      </c>
      <c r="DW211" s="511" t="s">
        <v>395</v>
      </c>
      <c r="DX211" s="512" t="s">
        <v>396</v>
      </c>
      <c r="DY211" s="513" t="s">
        <v>397</v>
      </c>
      <c r="DZ211" s="256" t="s">
        <v>398</v>
      </c>
      <c r="EA211" s="257" t="s">
        <v>399</v>
      </c>
      <c r="EB211" s="509" t="s">
        <v>392</v>
      </c>
      <c r="EC211" s="510" t="s">
        <v>393</v>
      </c>
      <c r="ED211" s="382" t="s">
        <v>394</v>
      </c>
      <c r="EE211" s="511" t="s">
        <v>395</v>
      </c>
      <c r="EF211" s="512" t="s">
        <v>396</v>
      </c>
      <c r="EG211" s="513" t="s">
        <v>397</v>
      </c>
      <c r="EH211" s="256" t="s">
        <v>398</v>
      </c>
      <c r="EI211" s="257" t="s">
        <v>399</v>
      </c>
      <c r="EJ211" s="509" t="s">
        <v>392</v>
      </c>
      <c r="EK211" s="510" t="s">
        <v>393</v>
      </c>
      <c r="EL211" s="382" t="s">
        <v>394</v>
      </c>
      <c r="EM211" s="511" t="s">
        <v>395</v>
      </c>
      <c r="EN211" s="512" t="s">
        <v>396</v>
      </c>
      <c r="EO211" s="513" t="s">
        <v>397</v>
      </c>
      <c r="EP211" s="256" t="s">
        <v>398</v>
      </c>
      <c r="EQ211" s="257" t="s">
        <v>399</v>
      </c>
      <c r="ER211" s="509" t="s">
        <v>392</v>
      </c>
      <c r="ES211" s="510" t="s">
        <v>393</v>
      </c>
      <c r="ET211" s="382" t="s">
        <v>394</v>
      </c>
      <c r="EU211" s="511" t="s">
        <v>395</v>
      </c>
      <c r="EV211" s="512" t="s">
        <v>396</v>
      </c>
      <c r="EW211" s="513" t="s">
        <v>397</v>
      </c>
      <c r="EX211" s="256" t="s">
        <v>398</v>
      </c>
      <c r="EY211" s="257" t="s">
        <v>399</v>
      </c>
      <c r="EZ211" s="509" t="s">
        <v>392</v>
      </c>
      <c r="FA211" s="510" t="s">
        <v>393</v>
      </c>
      <c r="FB211" s="382" t="s">
        <v>394</v>
      </c>
      <c r="FC211" s="511" t="s">
        <v>395</v>
      </c>
      <c r="FD211" s="512" t="s">
        <v>396</v>
      </c>
      <c r="FE211" s="513" t="s">
        <v>397</v>
      </c>
      <c r="FF211" s="256" t="s">
        <v>398</v>
      </c>
      <c r="FG211" s="257" t="s">
        <v>399</v>
      </c>
    </row>
    <row r="212" spans="1:163" ht="37.5" customHeight="1" thickBot="1">
      <c r="A212" s="76"/>
      <c r="B212" s="123">
        <v>1</v>
      </c>
      <c r="C212" s="149" t="s">
        <v>1149</v>
      </c>
      <c r="D212" s="287"/>
      <c r="E212" s="390">
        <v>1</v>
      </c>
      <c r="F212" s="390" t="s">
        <v>401</v>
      </c>
      <c r="G212" s="397"/>
      <c r="H212" s="398"/>
      <c r="I212" s="393">
        <f t="shared" ref="I212:I215" si="420">+(G212+(G212*H212))*E212</f>
        <v>0</v>
      </c>
      <c r="J212" s="247" t="s">
        <v>1216</v>
      </c>
      <c r="K212" s="248"/>
      <c r="L212" s="287"/>
      <c r="M212" s="390">
        <v>1</v>
      </c>
      <c r="N212" s="390" t="s">
        <v>401</v>
      </c>
      <c r="O212" s="397"/>
      <c r="P212" s="398"/>
      <c r="Q212" s="393">
        <f t="shared" ref="Q212:Q215" si="421">+(O212+(O212*P212))*M212</f>
        <v>0</v>
      </c>
      <c r="R212" s="247" t="s">
        <v>1216</v>
      </c>
      <c r="S212" s="248"/>
      <c r="T212" s="287"/>
      <c r="U212" s="390">
        <v>1</v>
      </c>
      <c r="V212" s="390" t="s">
        <v>401</v>
      </c>
      <c r="W212" s="397"/>
      <c r="X212" s="398"/>
      <c r="Y212" s="393">
        <f t="shared" ref="Y212:Y215" si="422">+(W212+(W212*X212))*U212</f>
        <v>0</v>
      </c>
      <c r="Z212" s="247" t="s">
        <v>1216</v>
      </c>
      <c r="AA212" s="248"/>
      <c r="AB212" s="287"/>
      <c r="AC212" s="390">
        <v>1</v>
      </c>
      <c r="AD212" s="390" t="s">
        <v>401</v>
      </c>
      <c r="AE212" s="397"/>
      <c r="AF212" s="398"/>
      <c r="AG212" s="393">
        <f t="shared" ref="AG212:AG215" si="423">+(AE212+(AE212*AF212))*AC212</f>
        <v>0</v>
      </c>
      <c r="AH212" s="247" t="s">
        <v>1216</v>
      </c>
      <c r="AI212" s="248"/>
      <c r="AJ212" s="287"/>
      <c r="AK212" s="390">
        <v>1</v>
      </c>
      <c r="AL212" s="390" t="s">
        <v>401</v>
      </c>
      <c r="AM212" s="397"/>
      <c r="AN212" s="398"/>
      <c r="AO212" s="393">
        <f t="shared" ref="AO212:AO215" si="424">+(AM212+(AM212*AN212))*AK212</f>
        <v>0</v>
      </c>
      <c r="AP212" s="247" t="s">
        <v>1216</v>
      </c>
      <c r="AQ212" s="248"/>
      <c r="AR212" s="287"/>
      <c r="AS212" s="390">
        <v>1</v>
      </c>
      <c r="AT212" s="390" t="s">
        <v>401</v>
      </c>
      <c r="AU212" s="397"/>
      <c r="AV212" s="398"/>
      <c r="AW212" s="393">
        <f t="shared" ref="AW212:AW215" si="425">+(AU212+(AU212*AV212))*AS212</f>
        <v>0</v>
      </c>
      <c r="AX212" s="247" t="s">
        <v>1216</v>
      </c>
      <c r="AY212" s="248"/>
      <c r="AZ212" s="287"/>
      <c r="BA212" s="390">
        <v>1</v>
      </c>
      <c r="BB212" s="390" t="s">
        <v>401</v>
      </c>
      <c r="BC212" s="397"/>
      <c r="BD212" s="398"/>
      <c r="BE212" s="393">
        <f t="shared" ref="BE212:BE215" si="426">+(BC212+(BC212*BD212))*BA212</f>
        <v>0</v>
      </c>
      <c r="BF212" s="247" t="s">
        <v>1216</v>
      </c>
      <c r="BG212" s="248"/>
      <c r="BH212" s="287"/>
      <c r="BI212" s="390">
        <v>1</v>
      </c>
      <c r="BJ212" s="390" t="s">
        <v>401</v>
      </c>
      <c r="BK212" s="397"/>
      <c r="BL212" s="398"/>
      <c r="BM212" s="393">
        <f t="shared" ref="BM212:BM215" si="427">+(BK212+(BK212*BL212))*BI212</f>
        <v>0</v>
      </c>
      <c r="BN212" s="247" t="s">
        <v>1216</v>
      </c>
      <c r="BO212" s="248"/>
      <c r="BP212" s="287"/>
      <c r="BQ212" s="390">
        <v>1</v>
      </c>
      <c r="BR212" s="390" t="s">
        <v>401</v>
      </c>
      <c r="BS212" s="397"/>
      <c r="BT212" s="398"/>
      <c r="BU212" s="393">
        <f t="shared" ref="BU212:BU215" si="428">+(BS212+(BS212*BT212))*BQ212</f>
        <v>0</v>
      </c>
      <c r="BV212" s="247" t="s">
        <v>1216</v>
      </c>
      <c r="BW212" s="248"/>
      <c r="BX212" s="287"/>
      <c r="BY212" s="390">
        <v>1</v>
      </c>
      <c r="BZ212" s="390" t="s">
        <v>401</v>
      </c>
      <c r="CA212" s="397"/>
      <c r="CB212" s="398"/>
      <c r="CC212" s="393">
        <f t="shared" ref="CC212:CC215" si="429">+(CA212+(CA212*CB212))*BY212</f>
        <v>0</v>
      </c>
      <c r="CD212" s="247" t="s">
        <v>1216</v>
      </c>
      <c r="CE212" s="248"/>
      <c r="CF212" s="287"/>
      <c r="CG212" s="390">
        <v>1</v>
      </c>
      <c r="CH212" s="390" t="s">
        <v>401</v>
      </c>
      <c r="CI212" s="397"/>
      <c r="CJ212" s="398"/>
      <c r="CK212" s="393">
        <f t="shared" ref="CK212:CK215" si="430">+(CI212+(CI212*CJ212))*CG212</f>
        <v>0</v>
      </c>
      <c r="CL212" s="247" t="s">
        <v>1216</v>
      </c>
      <c r="CM212" s="248"/>
      <c r="CN212" s="287" t="s">
        <v>1304</v>
      </c>
      <c r="CO212" s="390">
        <v>1</v>
      </c>
      <c r="CP212" s="390" t="s">
        <v>401</v>
      </c>
      <c r="CQ212" s="397">
        <v>849150</v>
      </c>
      <c r="CR212" s="398"/>
      <c r="CS212" s="393">
        <f t="shared" ref="CS212:CS215" si="431">+(CQ212+(CQ212*CR212))*CO212</f>
        <v>849150</v>
      </c>
      <c r="CT212" s="247" t="s">
        <v>402</v>
      </c>
      <c r="CU212" s="248"/>
      <c r="CV212" s="287" t="s">
        <v>1367</v>
      </c>
      <c r="CW212" s="390">
        <v>1</v>
      </c>
      <c r="CX212" s="390" t="s">
        <v>401</v>
      </c>
      <c r="CY212" s="397">
        <v>3200000</v>
      </c>
      <c r="CZ212" s="398">
        <v>0</v>
      </c>
      <c r="DA212" s="393">
        <f t="shared" ref="DA212:DA215" si="432">+(CY212+(CY212*CZ212))*CW212</f>
        <v>3200000</v>
      </c>
      <c r="DB212" s="247" t="s">
        <v>402</v>
      </c>
      <c r="DC212" s="248"/>
      <c r="DD212" s="287"/>
      <c r="DE212" s="390">
        <v>1</v>
      </c>
      <c r="DF212" s="390" t="s">
        <v>401</v>
      </c>
      <c r="DG212" s="397"/>
      <c r="DH212" s="398"/>
      <c r="DI212" s="393">
        <f t="shared" ref="DI212:DI215" si="433">+(DG212+(DG212*DH212))*DE212</f>
        <v>0</v>
      </c>
      <c r="DJ212" s="247" t="s">
        <v>1216</v>
      </c>
      <c r="DK212" s="248"/>
      <c r="DL212" s="287"/>
      <c r="DM212" s="390">
        <v>1</v>
      </c>
      <c r="DN212" s="390" t="s">
        <v>401</v>
      </c>
      <c r="DO212" s="397"/>
      <c r="DP212" s="398"/>
      <c r="DQ212" s="393">
        <f t="shared" ref="DQ212:DQ215" si="434">+(DO212+(DO212*DP212))*DM212</f>
        <v>0</v>
      </c>
      <c r="DR212" s="247" t="s">
        <v>1216</v>
      </c>
      <c r="DS212" s="248"/>
      <c r="DT212" s="287"/>
      <c r="DU212" s="390">
        <v>1</v>
      </c>
      <c r="DV212" s="390" t="s">
        <v>401</v>
      </c>
      <c r="DW212" s="397"/>
      <c r="DX212" s="398"/>
      <c r="DY212" s="393">
        <f t="shared" ref="DY212:DY215" si="435">+(DW212+(DW212*DX212))*DU212</f>
        <v>0</v>
      </c>
      <c r="DZ212" s="247" t="s">
        <v>1216</v>
      </c>
      <c r="EA212" s="248"/>
      <c r="EB212" s="287"/>
      <c r="EC212" s="390">
        <v>1</v>
      </c>
      <c r="ED212" s="390" t="s">
        <v>401</v>
      </c>
      <c r="EE212" s="397"/>
      <c r="EF212" s="398"/>
      <c r="EG212" s="393">
        <f t="shared" ref="EG212:EG215" si="436">+(EE212+(EE212*EF212))*EC212</f>
        <v>0</v>
      </c>
      <c r="EH212" s="247" t="s">
        <v>1216</v>
      </c>
      <c r="EI212" s="248"/>
      <c r="EJ212" s="287"/>
      <c r="EK212" s="390">
        <v>1</v>
      </c>
      <c r="EL212" s="390" t="s">
        <v>401</v>
      </c>
      <c r="EM212" s="397"/>
      <c r="EN212" s="398"/>
      <c r="EO212" s="393">
        <f t="shared" ref="EO212:EO215" si="437">+(EM212+(EM212*EN212))*EK212</f>
        <v>0</v>
      </c>
      <c r="EP212" s="247" t="s">
        <v>1216</v>
      </c>
      <c r="EQ212" s="248"/>
      <c r="ER212" s="287"/>
      <c r="ES212" s="390">
        <v>1</v>
      </c>
      <c r="ET212" s="390" t="s">
        <v>401</v>
      </c>
      <c r="EU212" s="397"/>
      <c r="EV212" s="398"/>
      <c r="EW212" s="393">
        <f t="shared" ref="EW212:EW215" si="438">+(EU212+(EU212*EV212))*ES212</f>
        <v>0</v>
      </c>
      <c r="EX212" s="247" t="s">
        <v>1216</v>
      </c>
      <c r="EY212" s="248"/>
      <c r="EZ212" s="287"/>
      <c r="FA212" s="390">
        <v>1</v>
      </c>
      <c r="FB212" s="390" t="s">
        <v>401</v>
      </c>
      <c r="FC212" s="397"/>
      <c r="FD212" s="398"/>
      <c r="FE212" s="393">
        <f t="shared" ref="FE212:FE215" si="439">+(FC212+(FC212*FD212))*FA212</f>
        <v>0</v>
      </c>
      <c r="FF212" s="247" t="s">
        <v>1216</v>
      </c>
      <c r="FG212" s="248"/>
    </row>
    <row r="213" spans="1:163" ht="37.5" customHeight="1">
      <c r="A213" s="76"/>
      <c r="B213" s="123">
        <v>2</v>
      </c>
      <c r="C213" s="149" t="s">
        <v>1150</v>
      </c>
      <c r="D213" s="287"/>
      <c r="E213" s="390">
        <v>1</v>
      </c>
      <c r="F213" s="390" t="s">
        <v>401</v>
      </c>
      <c r="G213" s="397"/>
      <c r="H213" s="398"/>
      <c r="I213" s="393">
        <f t="shared" si="420"/>
        <v>0</v>
      </c>
      <c r="J213" s="258"/>
      <c r="K213" s="433"/>
      <c r="L213" s="287"/>
      <c r="M213" s="390">
        <v>1</v>
      </c>
      <c r="N213" s="390" t="s">
        <v>401</v>
      </c>
      <c r="O213" s="397"/>
      <c r="P213" s="398"/>
      <c r="Q213" s="393">
        <f t="shared" si="421"/>
        <v>0</v>
      </c>
      <c r="R213" s="258"/>
      <c r="S213" s="433"/>
      <c r="T213" s="287"/>
      <c r="U213" s="390">
        <v>1</v>
      </c>
      <c r="V213" s="390" t="s">
        <v>401</v>
      </c>
      <c r="W213" s="397"/>
      <c r="X213" s="398"/>
      <c r="Y213" s="393">
        <f t="shared" si="422"/>
        <v>0</v>
      </c>
      <c r="Z213" s="258"/>
      <c r="AA213" s="433"/>
      <c r="AB213" s="287"/>
      <c r="AC213" s="390">
        <v>1</v>
      </c>
      <c r="AD213" s="390" t="s">
        <v>401</v>
      </c>
      <c r="AE213" s="397"/>
      <c r="AF213" s="398"/>
      <c r="AG213" s="393">
        <f t="shared" si="423"/>
        <v>0</v>
      </c>
      <c r="AH213" s="258"/>
      <c r="AI213" s="433"/>
      <c r="AJ213" s="287"/>
      <c r="AK213" s="390">
        <v>1</v>
      </c>
      <c r="AL213" s="390" t="s">
        <v>401</v>
      </c>
      <c r="AM213" s="397"/>
      <c r="AN213" s="398"/>
      <c r="AO213" s="393">
        <f t="shared" si="424"/>
        <v>0</v>
      </c>
      <c r="AP213" s="258"/>
      <c r="AQ213" s="433"/>
      <c r="AR213" s="287"/>
      <c r="AS213" s="390">
        <v>1</v>
      </c>
      <c r="AT213" s="390" t="s">
        <v>401</v>
      </c>
      <c r="AU213" s="397"/>
      <c r="AV213" s="398"/>
      <c r="AW213" s="393">
        <f t="shared" si="425"/>
        <v>0</v>
      </c>
      <c r="AX213" s="258"/>
      <c r="AY213" s="433"/>
      <c r="AZ213" s="287"/>
      <c r="BA213" s="390">
        <v>1</v>
      </c>
      <c r="BB213" s="390" t="s">
        <v>401</v>
      </c>
      <c r="BC213" s="397"/>
      <c r="BD213" s="398"/>
      <c r="BE213" s="393">
        <f t="shared" si="426"/>
        <v>0</v>
      </c>
      <c r="BF213" s="258"/>
      <c r="BG213" s="433"/>
      <c r="BH213" s="287"/>
      <c r="BI213" s="390">
        <v>1</v>
      </c>
      <c r="BJ213" s="390" t="s">
        <v>401</v>
      </c>
      <c r="BK213" s="397"/>
      <c r="BL213" s="398"/>
      <c r="BM213" s="393">
        <f t="shared" si="427"/>
        <v>0</v>
      </c>
      <c r="BN213" s="258"/>
      <c r="BO213" s="433"/>
      <c r="BP213" s="287"/>
      <c r="BQ213" s="390">
        <v>1</v>
      </c>
      <c r="BR213" s="390" t="s">
        <v>401</v>
      </c>
      <c r="BS213" s="397"/>
      <c r="BT213" s="398"/>
      <c r="BU213" s="393">
        <f t="shared" si="428"/>
        <v>0</v>
      </c>
      <c r="BV213" s="258"/>
      <c r="BW213" s="433"/>
      <c r="BX213" s="287"/>
      <c r="BY213" s="390">
        <v>1</v>
      </c>
      <c r="BZ213" s="390" t="s">
        <v>401</v>
      </c>
      <c r="CA213" s="397"/>
      <c r="CB213" s="398"/>
      <c r="CC213" s="393">
        <f t="shared" si="429"/>
        <v>0</v>
      </c>
      <c r="CD213" s="258"/>
      <c r="CE213" s="433"/>
      <c r="CF213" s="287"/>
      <c r="CG213" s="390">
        <v>1</v>
      </c>
      <c r="CH213" s="390" t="s">
        <v>401</v>
      </c>
      <c r="CI213" s="397"/>
      <c r="CJ213" s="398"/>
      <c r="CK213" s="393">
        <f t="shared" si="430"/>
        <v>0</v>
      </c>
      <c r="CL213" s="258"/>
      <c r="CM213" s="433"/>
      <c r="CN213" s="287" t="s">
        <v>1296</v>
      </c>
      <c r="CO213" s="390">
        <v>1</v>
      </c>
      <c r="CP213" s="390" t="s">
        <v>401</v>
      </c>
      <c r="CQ213" s="397">
        <v>0</v>
      </c>
      <c r="CR213" s="398"/>
      <c r="CS213" s="393">
        <f t="shared" si="431"/>
        <v>0</v>
      </c>
      <c r="CT213" s="258"/>
      <c r="CU213" s="433"/>
      <c r="CV213" s="287" t="s">
        <v>1367</v>
      </c>
      <c r="CW213" s="390">
        <v>1</v>
      </c>
      <c r="CX213" s="390" t="s">
        <v>401</v>
      </c>
      <c r="CY213" s="397">
        <v>3100000</v>
      </c>
      <c r="CZ213" s="398">
        <v>0</v>
      </c>
      <c r="DA213" s="393">
        <f t="shared" si="432"/>
        <v>3100000</v>
      </c>
      <c r="DB213" s="258"/>
      <c r="DC213" s="433"/>
      <c r="DD213" s="287"/>
      <c r="DE213" s="390">
        <v>1</v>
      </c>
      <c r="DF213" s="390" t="s">
        <v>401</v>
      </c>
      <c r="DG213" s="397"/>
      <c r="DH213" s="398"/>
      <c r="DI213" s="393">
        <f t="shared" si="433"/>
        <v>0</v>
      </c>
      <c r="DJ213" s="258"/>
      <c r="DK213" s="433"/>
      <c r="DL213" s="287"/>
      <c r="DM213" s="390">
        <v>1</v>
      </c>
      <c r="DN213" s="390" t="s">
        <v>401</v>
      </c>
      <c r="DO213" s="397"/>
      <c r="DP213" s="398"/>
      <c r="DQ213" s="393">
        <f t="shared" si="434"/>
        <v>0</v>
      </c>
      <c r="DR213" s="258"/>
      <c r="DS213" s="433"/>
      <c r="DT213" s="287"/>
      <c r="DU213" s="390">
        <v>1</v>
      </c>
      <c r="DV213" s="390" t="s">
        <v>401</v>
      </c>
      <c r="DW213" s="397"/>
      <c r="DX213" s="398"/>
      <c r="DY213" s="393">
        <f t="shared" si="435"/>
        <v>0</v>
      </c>
      <c r="DZ213" s="258"/>
      <c r="EA213" s="433"/>
      <c r="EB213" s="287"/>
      <c r="EC213" s="390">
        <v>1</v>
      </c>
      <c r="ED213" s="390" t="s">
        <v>401</v>
      </c>
      <c r="EE213" s="397"/>
      <c r="EF213" s="398"/>
      <c r="EG213" s="393">
        <f t="shared" si="436"/>
        <v>0</v>
      </c>
      <c r="EH213" s="258"/>
      <c r="EI213" s="433"/>
      <c r="EJ213" s="287"/>
      <c r="EK213" s="390">
        <v>1</v>
      </c>
      <c r="EL213" s="390" t="s">
        <v>401</v>
      </c>
      <c r="EM213" s="397"/>
      <c r="EN213" s="398"/>
      <c r="EO213" s="393">
        <f t="shared" si="437"/>
        <v>0</v>
      </c>
      <c r="EP213" s="258"/>
      <c r="EQ213" s="433"/>
      <c r="ER213" s="287"/>
      <c r="ES213" s="390">
        <v>1</v>
      </c>
      <c r="ET213" s="390" t="s">
        <v>401</v>
      </c>
      <c r="EU213" s="397"/>
      <c r="EV213" s="398"/>
      <c r="EW213" s="393">
        <f t="shared" si="438"/>
        <v>0</v>
      </c>
      <c r="EX213" s="258"/>
      <c r="EY213" s="433"/>
      <c r="EZ213" s="287"/>
      <c r="FA213" s="390">
        <v>1</v>
      </c>
      <c r="FB213" s="390" t="s">
        <v>401</v>
      </c>
      <c r="FC213" s="397"/>
      <c r="FD213" s="398"/>
      <c r="FE213" s="393">
        <f t="shared" si="439"/>
        <v>0</v>
      </c>
      <c r="FF213" s="258"/>
      <c r="FG213" s="433"/>
    </row>
    <row r="214" spans="1:163" ht="37.5" customHeight="1">
      <c r="A214" s="119"/>
      <c r="B214" s="123">
        <v>3</v>
      </c>
      <c r="C214" s="121" t="s">
        <v>1151</v>
      </c>
      <c r="D214" s="389"/>
      <c r="E214" s="384">
        <v>1</v>
      </c>
      <c r="F214" s="384" t="s">
        <v>401</v>
      </c>
      <c r="G214" s="526"/>
      <c r="H214" s="527"/>
      <c r="I214" s="528">
        <f t="shared" si="420"/>
        <v>0</v>
      </c>
      <c r="J214" s="258"/>
      <c r="K214" s="433"/>
      <c r="L214" s="389"/>
      <c r="M214" s="384">
        <v>1</v>
      </c>
      <c r="N214" s="384" t="s">
        <v>401</v>
      </c>
      <c r="O214" s="526"/>
      <c r="P214" s="527"/>
      <c r="Q214" s="528">
        <f t="shared" si="421"/>
        <v>0</v>
      </c>
      <c r="R214" s="258"/>
      <c r="S214" s="433"/>
      <c r="T214" s="389"/>
      <c r="U214" s="384">
        <v>1</v>
      </c>
      <c r="V214" s="384" t="s">
        <v>401</v>
      </c>
      <c r="W214" s="526"/>
      <c r="X214" s="527"/>
      <c r="Y214" s="528">
        <f t="shared" si="422"/>
        <v>0</v>
      </c>
      <c r="Z214" s="258"/>
      <c r="AA214" s="433"/>
      <c r="AB214" s="389"/>
      <c r="AC214" s="384">
        <v>1</v>
      </c>
      <c r="AD214" s="384" t="s">
        <v>401</v>
      </c>
      <c r="AE214" s="526"/>
      <c r="AF214" s="527"/>
      <c r="AG214" s="528">
        <f t="shared" si="423"/>
        <v>0</v>
      </c>
      <c r="AH214" s="258"/>
      <c r="AI214" s="433"/>
      <c r="AJ214" s="389"/>
      <c r="AK214" s="384">
        <v>1</v>
      </c>
      <c r="AL214" s="384" t="s">
        <v>401</v>
      </c>
      <c r="AM214" s="526"/>
      <c r="AN214" s="527"/>
      <c r="AO214" s="528">
        <f t="shared" si="424"/>
        <v>0</v>
      </c>
      <c r="AP214" s="258"/>
      <c r="AQ214" s="433"/>
      <c r="AR214" s="389"/>
      <c r="AS214" s="384">
        <v>1</v>
      </c>
      <c r="AT214" s="384" t="s">
        <v>401</v>
      </c>
      <c r="AU214" s="526"/>
      <c r="AV214" s="527"/>
      <c r="AW214" s="528">
        <f t="shared" si="425"/>
        <v>0</v>
      </c>
      <c r="AX214" s="258"/>
      <c r="AY214" s="433"/>
      <c r="AZ214" s="389"/>
      <c r="BA214" s="384">
        <v>1</v>
      </c>
      <c r="BB214" s="384" t="s">
        <v>401</v>
      </c>
      <c r="BC214" s="526"/>
      <c r="BD214" s="527"/>
      <c r="BE214" s="528">
        <f t="shared" si="426"/>
        <v>0</v>
      </c>
      <c r="BF214" s="258"/>
      <c r="BG214" s="433"/>
      <c r="BH214" s="389"/>
      <c r="BI214" s="384">
        <v>1</v>
      </c>
      <c r="BJ214" s="384" t="s">
        <v>401</v>
      </c>
      <c r="BK214" s="526"/>
      <c r="BL214" s="527"/>
      <c r="BM214" s="528">
        <f t="shared" si="427"/>
        <v>0</v>
      </c>
      <c r="BN214" s="258"/>
      <c r="BO214" s="433"/>
      <c r="BP214" s="389"/>
      <c r="BQ214" s="384">
        <v>1</v>
      </c>
      <c r="BR214" s="384" t="s">
        <v>401</v>
      </c>
      <c r="BS214" s="526"/>
      <c r="BT214" s="527"/>
      <c r="BU214" s="528">
        <f t="shared" si="428"/>
        <v>0</v>
      </c>
      <c r="BV214" s="258"/>
      <c r="BW214" s="433"/>
      <c r="BX214" s="389"/>
      <c r="BY214" s="384">
        <v>1</v>
      </c>
      <c r="BZ214" s="384" t="s">
        <v>401</v>
      </c>
      <c r="CA214" s="526"/>
      <c r="CB214" s="527"/>
      <c r="CC214" s="528">
        <f t="shared" si="429"/>
        <v>0</v>
      </c>
      <c r="CD214" s="258"/>
      <c r="CE214" s="433"/>
      <c r="CF214" s="389"/>
      <c r="CG214" s="384">
        <v>1</v>
      </c>
      <c r="CH214" s="384" t="s">
        <v>401</v>
      </c>
      <c r="CI214" s="526"/>
      <c r="CJ214" s="527"/>
      <c r="CK214" s="528">
        <f t="shared" si="430"/>
        <v>0</v>
      </c>
      <c r="CL214" s="258"/>
      <c r="CM214" s="433"/>
      <c r="CN214" s="389" t="s">
        <v>1366</v>
      </c>
      <c r="CO214" s="384">
        <v>1</v>
      </c>
      <c r="CP214" s="384" t="s">
        <v>401</v>
      </c>
      <c r="CQ214" s="526">
        <v>1189150</v>
      </c>
      <c r="CR214" s="527"/>
      <c r="CS214" s="528">
        <f t="shared" si="431"/>
        <v>1189150</v>
      </c>
      <c r="CT214" s="258"/>
      <c r="CU214" s="433"/>
      <c r="CV214" s="389" t="s">
        <v>1367</v>
      </c>
      <c r="CW214" s="384">
        <v>1</v>
      </c>
      <c r="CX214" s="384" t="s">
        <v>401</v>
      </c>
      <c r="CY214" s="526">
        <v>6600000</v>
      </c>
      <c r="CZ214" s="527">
        <v>0</v>
      </c>
      <c r="DA214" s="528">
        <f t="shared" si="432"/>
        <v>6600000</v>
      </c>
      <c r="DB214" s="258"/>
      <c r="DC214" s="433"/>
      <c r="DD214" s="389"/>
      <c r="DE214" s="384">
        <v>1</v>
      </c>
      <c r="DF214" s="384" t="s">
        <v>401</v>
      </c>
      <c r="DG214" s="526"/>
      <c r="DH214" s="527"/>
      <c r="DI214" s="528">
        <f t="shared" si="433"/>
        <v>0</v>
      </c>
      <c r="DJ214" s="258"/>
      <c r="DK214" s="433"/>
      <c r="DL214" s="389"/>
      <c r="DM214" s="384">
        <v>1</v>
      </c>
      <c r="DN214" s="384" t="s">
        <v>401</v>
      </c>
      <c r="DO214" s="526"/>
      <c r="DP214" s="527"/>
      <c r="DQ214" s="528">
        <f t="shared" si="434"/>
        <v>0</v>
      </c>
      <c r="DR214" s="258"/>
      <c r="DS214" s="433"/>
      <c r="DT214" s="389"/>
      <c r="DU214" s="384">
        <v>1</v>
      </c>
      <c r="DV214" s="384" t="s">
        <v>401</v>
      </c>
      <c r="DW214" s="526"/>
      <c r="DX214" s="527"/>
      <c r="DY214" s="528">
        <f t="shared" si="435"/>
        <v>0</v>
      </c>
      <c r="DZ214" s="258"/>
      <c r="EA214" s="433"/>
      <c r="EB214" s="389"/>
      <c r="EC214" s="384">
        <v>1</v>
      </c>
      <c r="ED214" s="384" t="s">
        <v>401</v>
      </c>
      <c r="EE214" s="526"/>
      <c r="EF214" s="527"/>
      <c r="EG214" s="528">
        <f t="shared" si="436"/>
        <v>0</v>
      </c>
      <c r="EH214" s="258"/>
      <c r="EI214" s="433"/>
      <c r="EJ214" s="389"/>
      <c r="EK214" s="384">
        <v>1</v>
      </c>
      <c r="EL214" s="384" t="s">
        <v>401</v>
      </c>
      <c r="EM214" s="526"/>
      <c r="EN214" s="527"/>
      <c r="EO214" s="528">
        <f t="shared" si="437"/>
        <v>0</v>
      </c>
      <c r="EP214" s="258"/>
      <c r="EQ214" s="433"/>
      <c r="ER214" s="389"/>
      <c r="ES214" s="384">
        <v>1</v>
      </c>
      <c r="ET214" s="384" t="s">
        <v>401</v>
      </c>
      <c r="EU214" s="526"/>
      <c r="EV214" s="527"/>
      <c r="EW214" s="528">
        <f t="shared" si="438"/>
        <v>0</v>
      </c>
      <c r="EX214" s="258"/>
      <c r="EY214" s="433"/>
      <c r="EZ214" s="389"/>
      <c r="FA214" s="384">
        <v>1</v>
      </c>
      <c r="FB214" s="384" t="s">
        <v>401</v>
      </c>
      <c r="FC214" s="526"/>
      <c r="FD214" s="527"/>
      <c r="FE214" s="528">
        <f t="shared" si="439"/>
        <v>0</v>
      </c>
      <c r="FF214" s="258"/>
      <c r="FG214" s="433"/>
    </row>
    <row r="215" spans="1:163" ht="37.5" customHeight="1">
      <c r="A215" s="119"/>
      <c r="B215" s="123">
        <v>4</v>
      </c>
      <c r="C215" s="122" t="s">
        <v>1152</v>
      </c>
      <c r="D215" s="530"/>
      <c r="E215" s="275">
        <v>1</v>
      </c>
      <c r="F215" s="275" t="s">
        <v>401</v>
      </c>
      <c r="G215" s="531"/>
      <c r="H215" s="532"/>
      <c r="I215" s="294">
        <f t="shared" si="420"/>
        <v>0</v>
      </c>
      <c r="J215" s="258"/>
      <c r="K215" s="433"/>
      <c r="L215" s="530"/>
      <c r="M215" s="275">
        <v>1</v>
      </c>
      <c r="N215" s="275" t="s">
        <v>401</v>
      </c>
      <c r="O215" s="531"/>
      <c r="P215" s="532"/>
      <c r="Q215" s="294">
        <f t="shared" si="421"/>
        <v>0</v>
      </c>
      <c r="R215" s="258"/>
      <c r="S215" s="433"/>
      <c r="T215" s="530"/>
      <c r="U215" s="275">
        <v>1</v>
      </c>
      <c r="V215" s="275" t="s">
        <v>401</v>
      </c>
      <c r="W215" s="531"/>
      <c r="X215" s="532"/>
      <c r="Y215" s="294">
        <f t="shared" si="422"/>
        <v>0</v>
      </c>
      <c r="Z215" s="258"/>
      <c r="AA215" s="433"/>
      <c r="AB215" s="530"/>
      <c r="AC215" s="275">
        <v>1</v>
      </c>
      <c r="AD215" s="275" t="s">
        <v>401</v>
      </c>
      <c r="AE215" s="531"/>
      <c r="AF215" s="532"/>
      <c r="AG215" s="294">
        <f t="shared" si="423"/>
        <v>0</v>
      </c>
      <c r="AH215" s="258"/>
      <c r="AI215" s="433"/>
      <c r="AJ215" s="530"/>
      <c r="AK215" s="275">
        <v>1</v>
      </c>
      <c r="AL215" s="275" t="s">
        <v>401</v>
      </c>
      <c r="AM215" s="531"/>
      <c r="AN215" s="532"/>
      <c r="AO215" s="294">
        <f t="shared" si="424"/>
        <v>0</v>
      </c>
      <c r="AP215" s="258"/>
      <c r="AQ215" s="433"/>
      <c r="AR215" s="530"/>
      <c r="AS215" s="275">
        <v>1</v>
      </c>
      <c r="AT215" s="275" t="s">
        <v>401</v>
      </c>
      <c r="AU215" s="531"/>
      <c r="AV215" s="532"/>
      <c r="AW215" s="294">
        <f t="shared" si="425"/>
        <v>0</v>
      </c>
      <c r="AX215" s="258"/>
      <c r="AY215" s="433"/>
      <c r="AZ215" s="530"/>
      <c r="BA215" s="275">
        <v>1</v>
      </c>
      <c r="BB215" s="275" t="s">
        <v>401</v>
      </c>
      <c r="BC215" s="531"/>
      <c r="BD215" s="532"/>
      <c r="BE215" s="294">
        <f t="shared" si="426"/>
        <v>0</v>
      </c>
      <c r="BF215" s="258"/>
      <c r="BG215" s="433"/>
      <c r="BH215" s="530"/>
      <c r="BI215" s="275">
        <v>1</v>
      </c>
      <c r="BJ215" s="275" t="s">
        <v>401</v>
      </c>
      <c r="BK215" s="531"/>
      <c r="BL215" s="532"/>
      <c r="BM215" s="294">
        <f t="shared" si="427"/>
        <v>0</v>
      </c>
      <c r="BN215" s="258"/>
      <c r="BO215" s="433"/>
      <c r="BP215" s="530"/>
      <c r="BQ215" s="275">
        <v>1</v>
      </c>
      <c r="BR215" s="275" t="s">
        <v>401</v>
      </c>
      <c r="BS215" s="531"/>
      <c r="BT215" s="532"/>
      <c r="BU215" s="294">
        <f t="shared" si="428"/>
        <v>0</v>
      </c>
      <c r="BV215" s="258"/>
      <c r="BW215" s="433"/>
      <c r="BX215" s="530"/>
      <c r="BY215" s="275">
        <v>1</v>
      </c>
      <c r="BZ215" s="275" t="s">
        <v>401</v>
      </c>
      <c r="CA215" s="531"/>
      <c r="CB215" s="532"/>
      <c r="CC215" s="294">
        <f t="shared" si="429"/>
        <v>0</v>
      </c>
      <c r="CD215" s="258"/>
      <c r="CE215" s="433"/>
      <c r="CF215" s="530"/>
      <c r="CG215" s="275">
        <v>1</v>
      </c>
      <c r="CH215" s="275" t="s">
        <v>401</v>
      </c>
      <c r="CI215" s="531"/>
      <c r="CJ215" s="532"/>
      <c r="CK215" s="294">
        <f t="shared" si="430"/>
        <v>0</v>
      </c>
      <c r="CL215" s="258"/>
      <c r="CM215" s="433"/>
      <c r="CN215" s="530" t="s">
        <v>1366</v>
      </c>
      <c r="CO215" s="275">
        <v>1</v>
      </c>
      <c r="CP215" s="275" t="s">
        <v>401</v>
      </c>
      <c r="CQ215" s="531">
        <v>3399150</v>
      </c>
      <c r="CR215" s="532"/>
      <c r="CS215" s="294">
        <f t="shared" si="431"/>
        <v>3399150</v>
      </c>
      <c r="CT215" s="258"/>
      <c r="CU215" s="433"/>
      <c r="CV215" s="530" t="s">
        <v>1367</v>
      </c>
      <c r="CW215" s="275">
        <v>1</v>
      </c>
      <c r="CX215" s="275" t="s">
        <v>401</v>
      </c>
      <c r="CY215" s="531">
        <v>2400000</v>
      </c>
      <c r="CZ215" s="532">
        <v>0</v>
      </c>
      <c r="DA215" s="294">
        <f t="shared" si="432"/>
        <v>2400000</v>
      </c>
      <c r="DB215" s="258"/>
      <c r="DC215" s="433"/>
      <c r="DD215" s="530"/>
      <c r="DE215" s="275">
        <v>1</v>
      </c>
      <c r="DF215" s="275" t="s">
        <v>401</v>
      </c>
      <c r="DG215" s="531"/>
      <c r="DH215" s="532"/>
      <c r="DI215" s="294">
        <f t="shared" si="433"/>
        <v>0</v>
      </c>
      <c r="DJ215" s="258"/>
      <c r="DK215" s="433"/>
      <c r="DL215" s="530"/>
      <c r="DM215" s="275">
        <v>1</v>
      </c>
      <c r="DN215" s="275" t="s">
        <v>401</v>
      </c>
      <c r="DO215" s="531"/>
      <c r="DP215" s="532"/>
      <c r="DQ215" s="294">
        <f t="shared" si="434"/>
        <v>0</v>
      </c>
      <c r="DR215" s="258"/>
      <c r="DS215" s="433"/>
      <c r="DT215" s="530"/>
      <c r="DU215" s="275">
        <v>1</v>
      </c>
      <c r="DV215" s="275" t="s">
        <v>401</v>
      </c>
      <c r="DW215" s="531"/>
      <c r="DX215" s="532"/>
      <c r="DY215" s="294">
        <f t="shared" si="435"/>
        <v>0</v>
      </c>
      <c r="DZ215" s="258"/>
      <c r="EA215" s="433"/>
      <c r="EB215" s="530"/>
      <c r="EC215" s="275">
        <v>1</v>
      </c>
      <c r="ED215" s="275" t="s">
        <v>401</v>
      </c>
      <c r="EE215" s="531"/>
      <c r="EF215" s="532"/>
      <c r="EG215" s="294">
        <f t="shared" si="436"/>
        <v>0</v>
      </c>
      <c r="EH215" s="258"/>
      <c r="EI215" s="433"/>
      <c r="EJ215" s="530"/>
      <c r="EK215" s="275">
        <v>1</v>
      </c>
      <c r="EL215" s="275" t="s">
        <v>401</v>
      </c>
      <c r="EM215" s="531"/>
      <c r="EN215" s="532"/>
      <c r="EO215" s="294">
        <f t="shared" si="437"/>
        <v>0</v>
      </c>
      <c r="EP215" s="258"/>
      <c r="EQ215" s="433"/>
      <c r="ER215" s="530"/>
      <c r="ES215" s="275">
        <v>1</v>
      </c>
      <c r="ET215" s="275" t="s">
        <v>401</v>
      </c>
      <c r="EU215" s="531"/>
      <c r="EV215" s="532"/>
      <c r="EW215" s="294">
        <f t="shared" si="438"/>
        <v>0</v>
      </c>
      <c r="EX215" s="258"/>
      <c r="EY215" s="433"/>
      <c r="EZ215" s="530"/>
      <c r="FA215" s="275">
        <v>1</v>
      </c>
      <c r="FB215" s="275" t="s">
        <v>401</v>
      </c>
      <c r="FC215" s="531"/>
      <c r="FD215" s="532"/>
      <c r="FE215" s="294">
        <f t="shared" si="439"/>
        <v>0</v>
      </c>
      <c r="FF215" s="258"/>
      <c r="FG215" s="433"/>
    </row>
    <row r="216" spans="1:163" ht="37.5" customHeight="1">
      <c r="A216" s="76"/>
      <c r="B216" s="91"/>
      <c r="C216" s="90" t="s">
        <v>408</v>
      </c>
      <c r="D216" s="515"/>
      <c r="E216" s="516"/>
      <c r="F216" s="516"/>
      <c r="G216" s="511"/>
      <c r="H216" s="517"/>
      <c r="I216" s="513">
        <f>SUM(I212:I215)</f>
        <v>0</v>
      </c>
      <c r="J216" s="258"/>
      <c r="K216" s="433"/>
      <c r="L216" s="515"/>
      <c r="M216" s="516"/>
      <c r="N216" s="516"/>
      <c r="O216" s="511"/>
      <c r="P216" s="517"/>
      <c r="Q216" s="513">
        <f>SUM(Q212:Q215)</f>
        <v>0</v>
      </c>
      <c r="R216" s="258"/>
      <c r="S216" s="433"/>
      <c r="T216" s="515"/>
      <c r="U216" s="516"/>
      <c r="V216" s="516"/>
      <c r="W216" s="511"/>
      <c r="X216" s="517"/>
      <c r="Y216" s="513">
        <f>SUM(Y212:Y215)</f>
        <v>0</v>
      </c>
      <c r="Z216" s="258"/>
      <c r="AA216" s="433"/>
      <c r="AB216" s="515"/>
      <c r="AC216" s="516"/>
      <c r="AD216" s="516"/>
      <c r="AE216" s="511"/>
      <c r="AF216" s="517"/>
      <c r="AG216" s="513">
        <f>SUM(AG212:AG215)</f>
        <v>0</v>
      </c>
      <c r="AH216" s="258"/>
      <c r="AI216" s="433"/>
      <c r="AJ216" s="515"/>
      <c r="AK216" s="516"/>
      <c r="AL216" s="516"/>
      <c r="AM216" s="511"/>
      <c r="AN216" s="517"/>
      <c r="AO216" s="513">
        <f>SUM(AO212:AO215)</f>
        <v>0</v>
      </c>
      <c r="AP216" s="258"/>
      <c r="AQ216" s="433"/>
      <c r="AR216" s="515"/>
      <c r="AS216" s="516"/>
      <c r="AT216" s="516"/>
      <c r="AU216" s="511"/>
      <c r="AV216" s="517"/>
      <c r="AW216" s="513">
        <f>SUM(AW212:AW215)</f>
        <v>0</v>
      </c>
      <c r="AX216" s="258"/>
      <c r="AY216" s="433"/>
      <c r="AZ216" s="515"/>
      <c r="BA216" s="516"/>
      <c r="BB216" s="516"/>
      <c r="BC216" s="511"/>
      <c r="BD216" s="517"/>
      <c r="BE216" s="513">
        <f>SUM(BE212:BE215)</f>
        <v>0</v>
      </c>
      <c r="BF216" s="258"/>
      <c r="BG216" s="433"/>
      <c r="BH216" s="515"/>
      <c r="BI216" s="516"/>
      <c r="BJ216" s="516"/>
      <c r="BK216" s="511"/>
      <c r="BL216" s="517"/>
      <c r="BM216" s="513">
        <f>SUM(BM212:BM215)</f>
        <v>0</v>
      </c>
      <c r="BN216" s="258"/>
      <c r="BO216" s="433"/>
      <c r="BP216" s="515"/>
      <c r="BQ216" s="516"/>
      <c r="BR216" s="516"/>
      <c r="BS216" s="511"/>
      <c r="BT216" s="517"/>
      <c r="BU216" s="513">
        <f>SUM(BU212:BU215)</f>
        <v>0</v>
      </c>
      <c r="BV216" s="258"/>
      <c r="BW216" s="433"/>
      <c r="BX216" s="515"/>
      <c r="BY216" s="516"/>
      <c r="BZ216" s="516"/>
      <c r="CA216" s="511"/>
      <c r="CB216" s="517"/>
      <c r="CC216" s="513">
        <f>SUM(CC212:CC215)</f>
        <v>0</v>
      </c>
      <c r="CD216" s="258"/>
      <c r="CE216" s="433"/>
      <c r="CF216" s="515"/>
      <c r="CG216" s="516"/>
      <c r="CH216" s="516"/>
      <c r="CI216" s="511"/>
      <c r="CJ216" s="517"/>
      <c r="CK216" s="513">
        <f>SUM(CK212:CK215)</f>
        <v>0</v>
      </c>
      <c r="CL216" s="258"/>
      <c r="CM216" s="433"/>
      <c r="CN216" s="515"/>
      <c r="CO216" s="516"/>
      <c r="CP216" s="516"/>
      <c r="CQ216" s="511"/>
      <c r="CR216" s="517"/>
      <c r="CS216" s="513">
        <f>SUM(CS212:CS215)</f>
        <v>5437450</v>
      </c>
      <c r="CT216" s="258"/>
      <c r="CU216" s="433"/>
      <c r="CV216" s="515"/>
      <c r="CW216" s="516"/>
      <c r="CX216" s="516"/>
      <c r="CY216" s="511"/>
      <c r="CZ216" s="517"/>
      <c r="DA216" s="513">
        <f>SUM(DA212:DA215)</f>
        <v>15300000</v>
      </c>
      <c r="DB216" s="258"/>
      <c r="DC216" s="433"/>
      <c r="DD216" s="515"/>
      <c r="DE216" s="516"/>
      <c r="DF216" s="516"/>
      <c r="DG216" s="511"/>
      <c r="DH216" s="517"/>
      <c r="DI216" s="513">
        <f>SUM(DI212:DI215)</f>
        <v>0</v>
      </c>
      <c r="DJ216" s="258"/>
      <c r="DK216" s="433"/>
      <c r="DL216" s="515"/>
      <c r="DM216" s="516"/>
      <c r="DN216" s="516"/>
      <c r="DO216" s="511"/>
      <c r="DP216" s="517"/>
      <c r="DQ216" s="513">
        <f>SUM(DQ212:DQ215)</f>
        <v>0</v>
      </c>
      <c r="DR216" s="258"/>
      <c r="DS216" s="433"/>
      <c r="DT216" s="515"/>
      <c r="DU216" s="516"/>
      <c r="DV216" s="516"/>
      <c r="DW216" s="511"/>
      <c r="DX216" s="517"/>
      <c r="DY216" s="513">
        <f>SUM(DY212:DY215)</f>
        <v>0</v>
      </c>
      <c r="DZ216" s="258"/>
      <c r="EA216" s="433"/>
      <c r="EB216" s="515"/>
      <c r="EC216" s="516"/>
      <c r="ED216" s="516"/>
      <c r="EE216" s="511"/>
      <c r="EF216" s="517"/>
      <c r="EG216" s="513">
        <f>SUM(EG212:EG215)</f>
        <v>0</v>
      </c>
      <c r="EH216" s="258"/>
      <c r="EI216" s="433"/>
      <c r="EJ216" s="515"/>
      <c r="EK216" s="516"/>
      <c r="EL216" s="516"/>
      <c r="EM216" s="511"/>
      <c r="EN216" s="517"/>
      <c r="EO216" s="513">
        <f>SUM(EO212:EO215)</f>
        <v>0</v>
      </c>
      <c r="EP216" s="258"/>
      <c r="EQ216" s="433"/>
      <c r="ER216" s="515"/>
      <c r="ES216" s="516"/>
      <c r="ET216" s="516"/>
      <c r="EU216" s="511"/>
      <c r="EV216" s="517"/>
      <c r="EW216" s="513">
        <f>SUM(EW212:EW215)</f>
        <v>0</v>
      </c>
      <c r="EX216" s="258"/>
      <c r="EY216" s="433"/>
      <c r="EZ216" s="515"/>
      <c r="FA216" s="516"/>
      <c r="FB216" s="516"/>
      <c r="FC216" s="511"/>
      <c r="FD216" s="517"/>
      <c r="FE216" s="513">
        <f>SUM(FE212:FE215)</f>
        <v>0</v>
      </c>
      <c r="FF216" s="258"/>
      <c r="FG216" s="433"/>
    </row>
    <row r="217" spans="1:163" ht="37.5" customHeight="1">
      <c r="A217" s="76"/>
      <c r="B217" s="86" t="s">
        <v>341</v>
      </c>
      <c r="C217" s="115"/>
      <c r="D217" s="518"/>
      <c r="E217" s="364"/>
      <c r="F217" s="364"/>
      <c r="G217" s="519"/>
      <c r="H217" s="520"/>
      <c r="I217" s="521"/>
      <c r="J217" s="258"/>
      <c r="K217" s="433"/>
      <c r="L217" s="518"/>
      <c r="M217" s="364"/>
      <c r="N217" s="364"/>
      <c r="O217" s="519"/>
      <c r="P217" s="520"/>
      <c r="Q217" s="521"/>
      <c r="R217" s="258"/>
      <c r="S217" s="433"/>
      <c r="T217" s="518"/>
      <c r="U217" s="364"/>
      <c r="V217" s="364"/>
      <c r="W217" s="519"/>
      <c r="X217" s="520"/>
      <c r="Y217" s="521"/>
      <c r="Z217" s="258"/>
      <c r="AA217" s="433"/>
      <c r="AB217" s="518"/>
      <c r="AC217" s="364"/>
      <c r="AD217" s="364"/>
      <c r="AE217" s="519"/>
      <c r="AF217" s="520"/>
      <c r="AG217" s="521"/>
      <c r="AH217" s="258"/>
      <c r="AI217" s="433"/>
      <c r="AJ217" s="518"/>
      <c r="AK217" s="364"/>
      <c r="AL217" s="364"/>
      <c r="AM217" s="519"/>
      <c r="AN217" s="520"/>
      <c r="AO217" s="521"/>
      <c r="AP217" s="258"/>
      <c r="AQ217" s="433"/>
      <c r="AR217" s="518"/>
      <c r="AS217" s="364"/>
      <c r="AT217" s="364"/>
      <c r="AU217" s="519"/>
      <c r="AV217" s="520"/>
      <c r="AW217" s="521"/>
      <c r="AX217" s="258"/>
      <c r="AY217" s="433"/>
      <c r="AZ217" s="518"/>
      <c r="BA217" s="364"/>
      <c r="BB217" s="364"/>
      <c r="BC217" s="519"/>
      <c r="BD217" s="520"/>
      <c r="BE217" s="521"/>
      <c r="BF217" s="258"/>
      <c r="BG217" s="433"/>
      <c r="BH217" s="518"/>
      <c r="BI217" s="364"/>
      <c r="BJ217" s="364"/>
      <c r="BK217" s="519"/>
      <c r="BL217" s="520"/>
      <c r="BM217" s="521"/>
      <c r="BN217" s="258"/>
      <c r="BO217" s="433"/>
      <c r="BP217" s="518"/>
      <c r="BQ217" s="364"/>
      <c r="BR217" s="364"/>
      <c r="BS217" s="519"/>
      <c r="BT217" s="520"/>
      <c r="BU217" s="521"/>
      <c r="BV217" s="258"/>
      <c r="BW217" s="433"/>
      <c r="BX217" s="518"/>
      <c r="BY217" s="364"/>
      <c r="BZ217" s="364"/>
      <c r="CA217" s="519"/>
      <c r="CB217" s="520"/>
      <c r="CC217" s="521"/>
      <c r="CD217" s="258"/>
      <c r="CE217" s="433"/>
      <c r="CF217" s="518"/>
      <c r="CG217" s="364"/>
      <c r="CH217" s="364"/>
      <c r="CI217" s="519"/>
      <c r="CJ217" s="520"/>
      <c r="CK217" s="521"/>
      <c r="CL217" s="258"/>
      <c r="CM217" s="433"/>
      <c r="CN217" s="518"/>
      <c r="CO217" s="364"/>
      <c r="CP217" s="364"/>
      <c r="CQ217" s="519"/>
      <c r="CR217" s="520"/>
      <c r="CS217" s="521"/>
      <c r="CT217" s="258"/>
      <c r="CU217" s="433"/>
      <c r="CV217" s="518"/>
      <c r="CW217" s="364"/>
      <c r="CX217" s="364"/>
      <c r="CY217" s="519"/>
      <c r="CZ217" s="520"/>
      <c r="DA217" s="521"/>
      <c r="DB217" s="258"/>
      <c r="DC217" s="433"/>
      <c r="DD217" s="518"/>
      <c r="DE217" s="364"/>
      <c r="DF217" s="364"/>
      <c r="DG217" s="519"/>
      <c r="DH217" s="520"/>
      <c r="DI217" s="521"/>
      <c r="DJ217" s="258"/>
      <c r="DK217" s="433"/>
      <c r="DL217" s="518"/>
      <c r="DM217" s="364"/>
      <c r="DN217" s="364"/>
      <c r="DO217" s="519"/>
      <c r="DP217" s="520"/>
      <c r="DQ217" s="521"/>
      <c r="DR217" s="258"/>
      <c r="DS217" s="433"/>
      <c r="DT217" s="518"/>
      <c r="DU217" s="364"/>
      <c r="DV217" s="364"/>
      <c r="DW217" s="519"/>
      <c r="DX217" s="520"/>
      <c r="DY217" s="521"/>
      <c r="DZ217" s="258"/>
      <c r="EA217" s="433"/>
      <c r="EB217" s="518"/>
      <c r="EC217" s="364"/>
      <c r="ED217" s="364"/>
      <c r="EE217" s="519"/>
      <c r="EF217" s="520"/>
      <c r="EG217" s="521"/>
      <c r="EH217" s="258"/>
      <c r="EI217" s="433"/>
      <c r="EJ217" s="518"/>
      <c r="EK217" s="364"/>
      <c r="EL217" s="364"/>
      <c r="EM217" s="519"/>
      <c r="EN217" s="520"/>
      <c r="EO217" s="521"/>
      <c r="EP217" s="258"/>
      <c r="EQ217" s="433"/>
      <c r="ER217" s="518"/>
      <c r="ES217" s="364"/>
      <c r="ET217" s="364"/>
      <c r="EU217" s="519"/>
      <c r="EV217" s="520"/>
      <c r="EW217" s="521"/>
      <c r="EX217" s="258"/>
      <c r="EY217" s="433"/>
      <c r="EZ217" s="518"/>
      <c r="FA217" s="364"/>
      <c r="FB217" s="364"/>
      <c r="FC217" s="519"/>
      <c r="FD217" s="520"/>
      <c r="FE217" s="521"/>
      <c r="FF217" s="258"/>
      <c r="FG217" s="433"/>
    </row>
    <row r="218" spans="1:163" ht="37.5" customHeight="1" thickBot="1">
      <c r="B218" s="76" t="s">
        <v>342</v>
      </c>
      <c r="C218" s="115"/>
      <c r="D218" s="518"/>
      <c r="E218" s="364"/>
      <c r="F218" s="364"/>
      <c r="G218" s="519"/>
      <c r="H218" s="520"/>
      <c r="I218" s="521"/>
      <c r="J218" s="258"/>
      <c r="K218" s="433"/>
      <c r="L218" s="518"/>
      <c r="M218" s="364"/>
      <c r="N218" s="364"/>
      <c r="O218" s="519"/>
      <c r="P218" s="520"/>
      <c r="Q218" s="521"/>
      <c r="R218" s="258"/>
      <c r="S218" s="433"/>
      <c r="T218" s="518"/>
      <c r="U218" s="364"/>
      <c r="V218" s="364"/>
      <c r="W218" s="519"/>
      <c r="X218" s="520"/>
      <c r="Y218" s="521"/>
      <c r="Z218" s="258"/>
      <c r="AA218" s="433"/>
      <c r="AB218" s="518"/>
      <c r="AC218" s="364"/>
      <c r="AD218" s="364"/>
      <c r="AE218" s="519"/>
      <c r="AF218" s="520"/>
      <c r="AG218" s="521"/>
      <c r="AH218" s="258"/>
      <c r="AI218" s="433"/>
      <c r="AJ218" s="518"/>
      <c r="AK218" s="364"/>
      <c r="AL218" s="364"/>
      <c r="AM218" s="519"/>
      <c r="AN218" s="520"/>
      <c r="AO218" s="521"/>
      <c r="AP218" s="258"/>
      <c r="AQ218" s="433"/>
      <c r="AR218" s="518"/>
      <c r="AS218" s="364"/>
      <c r="AT218" s="364"/>
      <c r="AU218" s="519"/>
      <c r="AV218" s="520"/>
      <c r="AW218" s="521"/>
      <c r="AX218" s="258"/>
      <c r="AY218" s="433"/>
      <c r="AZ218" s="518"/>
      <c r="BA218" s="364"/>
      <c r="BB218" s="364"/>
      <c r="BC218" s="519"/>
      <c r="BD218" s="520"/>
      <c r="BE218" s="521"/>
      <c r="BF218" s="258"/>
      <c r="BG218" s="433"/>
      <c r="BH218" s="518"/>
      <c r="BI218" s="364"/>
      <c r="BJ218" s="364"/>
      <c r="BK218" s="519"/>
      <c r="BL218" s="520"/>
      <c r="BM218" s="521"/>
      <c r="BN218" s="258"/>
      <c r="BO218" s="433"/>
      <c r="BP218" s="518"/>
      <c r="BQ218" s="364"/>
      <c r="BR218" s="364"/>
      <c r="BS218" s="519"/>
      <c r="BT218" s="520"/>
      <c r="BU218" s="521"/>
      <c r="BV218" s="258"/>
      <c r="BW218" s="433"/>
      <c r="BX218" s="518"/>
      <c r="BY218" s="364"/>
      <c r="BZ218" s="364"/>
      <c r="CA218" s="519"/>
      <c r="CB218" s="520"/>
      <c r="CC218" s="521"/>
      <c r="CD218" s="258"/>
      <c r="CE218" s="433"/>
      <c r="CF218" s="518"/>
      <c r="CG218" s="364"/>
      <c r="CH218" s="364"/>
      <c r="CI218" s="519"/>
      <c r="CJ218" s="520"/>
      <c r="CK218" s="521"/>
      <c r="CL218" s="258"/>
      <c r="CM218" s="433"/>
      <c r="CN218" s="518"/>
      <c r="CO218" s="364"/>
      <c r="CP218" s="364"/>
      <c r="CQ218" s="519"/>
      <c r="CR218" s="520"/>
      <c r="CS218" s="521"/>
      <c r="CT218" s="258"/>
      <c r="CU218" s="433"/>
      <c r="CV218" s="518"/>
      <c r="CW218" s="364"/>
      <c r="CX218" s="364"/>
      <c r="CY218" s="519"/>
      <c r="CZ218" s="520"/>
      <c r="DA218" s="521"/>
      <c r="DB218" s="258"/>
      <c r="DC218" s="433"/>
      <c r="DD218" s="518"/>
      <c r="DE218" s="364"/>
      <c r="DF218" s="364"/>
      <c r="DG218" s="519"/>
      <c r="DH218" s="520"/>
      <c r="DI218" s="521"/>
      <c r="DJ218" s="258"/>
      <c r="DK218" s="433"/>
      <c r="DL218" s="518"/>
      <c r="DM218" s="364"/>
      <c r="DN218" s="364"/>
      <c r="DO218" s="519"/>
      <c r="DP218" s="520"/>
      <c r="DQ218" s="521"/>
      <c r="DR218" s="258"/>
      <c r="DS218" s="433"/>
      <c r="DT218" s="518"/>
      <c r="DU218" s="364"/>
      <c r="DV218" s="364"/>
      <c r="DW218" s="519"/>
      <c r="DX218" s="520"/>
      <c r="DY218" s="521"/>
      <c r="DZ218" s="258"/>
      <c r="EA218" s="433"/>
      <c r="EB218" s="518"/>
      <c r="EC218" s="364"/>
      <c r="ED218" s="364"/>
      <c r="EE218" s="519"/>
      <c r="EF218" s="520"/>
      <c r="EG218" s="521"/>
      <c r="EH218" s="258"/>
      <c r="EI218" s="433"/>
      <c r="EJ218" s="518"/>
      <c r="EK218" s="364"/>
      <c r="EL218" s="364"/>
      <c r="EM218" s="519"/>
      <c r="EN218" s="520"/>
      <c r="EO218" s="521"/>
      <c r="EP218" s="258"/>
      <c r="EQ218" s="433"/>
      <c r="ER218" s="518"/>
      <c r="ES218" s="364"/>
      <c r="ET218" s="364"/>
      <c r="EU218" s="519"/>
      <c r="EV218" s="520"/>
      <c r="EW218" s="521"/>
      <c r="EX218" s="258"/>
      <c r="EY218" s="433"/>
      <c r="EZ218" s="518"/>
      <c r="FA218" s="364"/>
      <c r="FB218" s="364"/>
      <c r="FC218" s="519"/>
      <c r="FD218" s="520"/>
      <c r="FE218" s="521"/>
      <c r="FF218" s="258"/>
      <c r="FG218" s="433"/>
    </row>
    <row r="219" spans="1:163" ht="37.5" customHeight="1" thickBot="1">
      <c r="A219" s="76"/>
      <c r="B219" s="87" t="s">
        <v>390</v>
      </c>
      <c r="C219" s="88" t="s">
        <v>391</v>
      </c>
      <c r="D219" s="509" t="s">
        <v>392</v>
      </c>
      <c r="E219" s="510" t="s">
        <v>393</v>
      </c>
      <c r="F219" s="382" t="s">
        <v>394</v>
      </c>
      <c r="G219" s="511" t="s">
        <v>395</v>
      </c>
      <c r="H219" s="512" t="s">
        <v>396</v>
      </c>
      <c r="I219" s="513" t="s">
        <v>397</v>
      </c>
      <c r="J219" s="256" t="s">
        <v>398</v>
      </c>
      <c r="K219" s="257" t="s">
        <v>399</v>
      </c>
      <c r="L219" s="509" t="s">
        <v>392</v>
      </c>
      <c r="M219" s="510" t="s">
        <v>393</v>
      </c>
      <c r="N219" s="382" t="s">
        <v>394</v>
      </c>
      <c r="O219" s="511" t="s">
        <v>395</v>
      </c>
      <c r="P219" s="512" t="s">
        <v>396</v>
      </c>
      <c r="Q219" s="513" t="s">
        <v>397</v>
      </c>
      <c r="R219" s="256" t="s">
        <v>398</v>
      </c>
      <c r="S219" s="257" t="s">
        <v>399</v>
      </c>
      <c r="T219" s="509" t="s">
        <v>392</v>
      </c>
      <c r="U219" s="510" t="s">
        <v>393</v>
      </c>
      <c r="V219" s="382" t="s">
        <v>394</v>
      </c>
      <c r="W219" s="511" t="s">
        <v>395</v>
      </c>
      <c r="X219" s="512" t="s">
        <v>396</v>
      </c>
      <c r="Y219" s="513" t="s">
        <v>397</v>
      </c>
      <c r="Z219" s="256" t="s">
        <v>398</v>
      </c>
      <c r="AA219" s="257" t="s">
        <v>399</v>
      </c>
      <c r="AB219" s="509" t="s">
        <v>392</v>
      </c>
      <c r="AC219" s="510" t="s">
        <v>393</v>
      </c>
      <c r="AD219" s="382" t="s">
        <v>394</v>
      </c>
      <c r="AE219" s="511" t="s">
        <v>395</v>
      </c>
      <c r="AF219" s="512" t="s">
        <v>396</v>
      </c>
      <c r="AG219" s="513" t="s">
        <v>397</v>
      </c>
      <c r="AH219" s="256" t="s">
        <v>398</v>
      </c>
      <c r="AI219" s="257" t="s">
        <v>399</v>
      </c>
      <c r="AJ219" s="509" t="s">
        <v>392</v>
      </c>
      <c r="AK219" s="510" t="s">
        <v>393</v>
      </c>
      <c r="AL219" s="382" t="s">
        <v>394</v>
      </c>
      <c r="AM219" s="511" t="s">
        <v>395</v>
      </c>
      <c r="AN219" s="512" t="s">
        <v>396</v>
      </c>
      <c r="AO219" s="513" t="s">
        <v>397</v>
      </c>
      <c r="AP219" s="256" t="s">
        <v>398</v>
      </c>
      <c r="AQ219" s="257" t="s">
        <v>399</v>
      </c>
      <c r="AR219" s="509" t="s">
        <v>392</v>
      </c>
      <c r="AS219" s="510" t="s">
        <v>393</v>
      </c>
      <c r="AT219" s="382" t="s">
        <v>394</v>
      </c>
      <c r="AU219" s="511" t="s">
        <v>395</v>
      </c>
      <c r="AV219" s="512" t="s">
        <v>396</v>
      </c>
      <c r="AW219" s="513" t="s">
        <v>397</v>
      </c>
      <c r="AX219" s="256" t="s">
        <v>398</v>
      </c>
      <c r="AY219" s="257" t="s">
        <v>399</v>
      </c>
      <c r="AZ219" s="509" t="s">
        <v>392</v>
      </c>
      <c r="BA219" s="510" t="s">
        <v>393</v>
      </c>
      <c r="BB219" s="382" t="s">
        <v>394</v>
      </c>
      <c r="BC219" s="511" t="s">
        <v>395</v>
      </c>
      <c r="BD219" s="512" t="s">
        <v>396</v>
      </c>
      <c r="BE219" s="513" t="s">
        <v>397</v>
      </c>
      <c r="BF219" s="256" t="s">
        <v>398</v>
      </c>
      <c r="BG219" s="257" t="s">
        <v>399</v>
      </c>
      <c r="BH219" s="509" t="s">
        <v>392</v>
      </c>
      <c r="BI219" s="510" t="s">
        <v>393</v>
      </c>
      <c r="BJ219" s="382" t="s">
        <v>394</v>
      </c>
      <c r="BK219" s="511" t="s">
        <v>395</v>
      </c>
      <c r="BL219" s="512" t="s">
        <v>396</v>
      </c>
      <c r="BM219" s="513" t="s">
        <v>397</v>
      </c>
      <c r="BN219" s="256" t="s">
        <v>398</v>
      </c>
      <c r="BO219" s="257" t="s">
        <v>399</v>
      </c>
      <c r="BP219" s="509" t="s">
        <v>392</v>
      </c>
      <c r="BQ219" s="510" t="s">
        <v>393</v>
      </c>
      <c r="BR219" s="382" t="s">
        <v>394</v>
      </c>
      <c r="BS219" s="511" t="s">
        <v>395</v>
      </c>
      <c r="BT219" s="512" t="s">
        <v>396</v>
      </c>
      <c r="BU219" s="513" t="s">
        <v>397</v>
      </c>
      <c r="BV219" s="256" t="s">
        <v>398</v>
      </c>
      <c r="BW219" s="257" t="s">
        <v>399</v>
      </c>
      <c r="BX219" s="509" t="s">
        <v>392</v>
      </c>
      <c r="BY219" s="510" t="s">
        <v>393</v>
      </c>
      <c r="BZ219" s="382" t="s">
        <v>394</v>
      </c>
      <c r="CA219" s="511" t="s">
        <v>395</v>
      </c>
      <c r="CB219" s="512" t="s">
        <v>396</v>
      </c>
      <c r="CC219" s="513" t="s">
        <v>397</v>
      </c>
      <c r="CD219" s="256" t="s">
        <v>398</v>
      </c>
      <c r="CE219" s="257" t="s">
        <v>399</v>
      </c>
      <c r="CF219" s="509" t="s">
        <v>392</v>
      </c>
      <c r="CG219" s="510" t="s">
        <v>393</v>
      </c>
      <c r="CH219" s="382" t="s">
        <v>394</v>
      </c>
      <c r="CI219" s="511" t="s">
        <v>395</v>
      </c>
      <c r="CJ219" s="512" t="s">
        <v>396</v>
      </c>
      <c r="CK219" s="513" t="s">
        <v>397</v>
      </c>
      <c r="CL219" s="256" t="s">
        <v>398</v>
      </c>
      <c r="CM219" s="257" t="s">
        <v>399</v>
      </c>
      <c r="CN219" s="509" t="s">
        <v>392</v>
      </c>
      <c r="CO219" s="510" t="s">
        <v>393</v>
      </c>
      <c r="CP219" s="382" t="s">
        <v>394</v>
      </c>
      <c r="CQ219" s="511" t="s">
        <v>395</v>
      </c>
      <c r="CR219" s="512" t="s">
        <v>396</v>
      </c>
      <c r="CS219" s="513" t="s">
        <v>397</v>
      </c>
      <c r="CT219" s="256" t="s">
        <v>398</v>
      </c>
      <c r="CU219" s="257" t="s">
        <v>399</v>
      </c>
      <c r="CV219" s="509" t="s">
        <v>392</v>
      </c>
      <c r="CW219" s="510" t="s">
        <v>393</v>
      </c>
      <c r="CX219" s="382" t="s">
        <v>394</v>
      </c>
      <c r="CY219" s="511" t="s">
        <v>395</v>
      </c>
      <c r="CZ219" s="512" t="s">
        <v>396</v>
      </c>
      <c r="DA219" s="513" t="s">
        <v>397</v>
      </c>
      <c r="DB219" s="256" t="s">
        <v>398</v>
      </c>
      <c r="DC219" s="257" t="s">
        <v>399</v>
      </c>
      <c r="DD219" s="509" t="s">
        <v>392</v>
      </c>
      <c r="DE219" s="510" t="s">
        <v>393</v>
      </c>
      <c r="DF219" s="382" t="s">
        <v>394</v>
      </c>
      <c r="DG219" s="511" t="s">
        <v>395</v>
      </c>
      <c r="DH219" s="512" t="s">
        <v>396</v>
      </c>
      <c r="DI219" s="513" t="s">
        <v>397</v>
      </c>
      <c r="DJ219" s="256" t="s">
        <v>398</v>
      </c>
      <c r="DK219" s="257" t="s">
        <v>399</v>
      </c>
      <c r="DL219" s="509" t="s">
        <v>392</v>
      </c>
      <c r="DM219" s="510" t="s">
        <v>393</v>
      </c>
      <c r="DN219" s="382" t="s">
        <v>394</v>
      </c>
      <c r="DO219" s="511" t="s">
        <v>395</v>
      </c>
      <c r="DP219" s="512" t="s">
        <v>396</v>
      </c>
      <c r="DQ219" s="513" t="s">
        <v>397</v>
      </c>
      <c r="DR219" s="256" t="s">
        <v>398</v>
      </c>
      <c r="DS219" s="257" t="s">
        <v>399</v>
      </c>
      <c r="DT219" s="509" t="s">
        <v>392</v>
      </c>
      <c r="DU219" s="510" t="s">
        <v>393</v>
      </c>
      <c r="DV219" s="382" t="s">
        <v>394</v>
      </c>
      <c r="DW219" s="511" t="s">
        <v>395</v>
      </c>
      <c r="DX219" s="512" t="s">
        <v>396</v>
      </c>
      <c r="DY219" s="513" t="s">
        <v>397</v>
      </c>
      <c r="DZ219" s="256" t="s">
        <v>398</v>
      </c>
      <c r="EA219" s="257" t="s">
        <v>399</v>
      </c>
      <c r="EB219" s="509" t="s">
        <v>392</v>
      </c>
      <c r="EC219" s="510" t="s">
        <v>393</v>
      </c>
      <c r="ED219" s="382" t="s">
        <v>394</v>
      </c>
      <c r="EE219" s="511" t="s">
        <v>395</v>
      </c>
      <c r="EF219" s="512" t="s">
        <v>396</v>
      </c>
      <c r="EG219" s="513" t="s">
        <v>397</v>
      </c>
      <c r="EH219" s="256" t="s">
        <v>398</v>
      </c>
      <c r="EI219" s="257" t="s">
        <v>399</v>
      </c>
      <c r="EJ219" s="509" t="s">
        <v>392</v>
      </c>
      <c r="EK219" s="510" t="s">
        <v>393</v>
      </c>
      <c r="EL219" s="382" t="s">
        <v>394</v>
      </c>
      <c r="EM219" s="511" t="s">
        <v>395</v>
      </c>
      <c r="EN219" s="512" t="s">
        <v>396</v>
      </c>
      <c r="EO219" s="513" t="s">
        <v>397</v>
      </c>
      <c r="EP219" s="256" t="s">
        <v>398</v>
      </c>
      <c r="EQ219" s="257" t="s">
        <v>399</v>
      </c>
      <c r="ER219" s="509" t="s">
        <v>392</v>
      </c>
      <c r="ES219" s="510" t="s">
        <v>393</v>
      </c>
      <c r="ET219" s="382" t="s">
        <v>394</v>
      </c>
      <c r="EU219" s="511" t="s">
        <v>395</v>
      </c>
      <c r="EV219" s="512" t="s">
        <v>396</v>
      </c>
      <c r="EW219" s="513" t="s">
        <v>397</v>
      </c>
      <c r="EX219" s="256" t="s">
        <v>398</v>
      </c>
      <c r="EY219" s="257" t="s">
        <v>399</v>
      </c>
      <c r="EZ219" s="509" t="s">
        <v>392</v>
      </c>
      <c r="FA219" s="510" t="s">
        <v>393</v>
      </c>
      <c r="FB219" s="382" t="s">
        <v>394</v>
      </c>
      <c r="FC219" s="511" t="s">
        <v>395</v>
      </c>
      <c r="FD219" s="512" t="s">
        <v>396</v>
      </c>
      <c r="FE219" s="513" t="s">
        <v>397</v>
      </c>
      <c r="FF219" s="256" t="s">
        <v>398</v>
      </c>
      <c r="FG219" s="257" t="s">
        <v>399</v>
      </c>
    </row>
    <row r="220" spans="1:163" ht="37.5" customHeight="1" thickBot="1">
      <c r="A220" s="76"/>
      <c r="B220" s="41">
        <v>1</v>
      </c>
      <c r="C220" s="167" t="s">
        <v>1153</v>
      </c>
      <c r="D220" s="396"/>
      <c r="E220" s="390">
        <v>1</v>
      </c>
      <c r="F220" s="390" t="s">
        <v>401</v>
      </c>
      <c r="G220" s="397"/>
      <c r="H220" s="398"/>
      <c r="I220" s="393">
        <f t="shared" ref="I220:I222" si="440">+(G220+(G220*H220))*E220</f>
        <v>0</v>
      </c>
      <c r="J220" s="247" t="s">
        <v>1216</v>
      </c>
      <c r="K220" s="248"/>
      <c r="L220" s="396"/>
      <c r="M220" s="390">
        <v>1</v>
      </c>
      <c r="N220" s="390" t="s">
        <v>401</v>
      </c>
      <c r="O220" s="397"/>
      <c r="P220" s="398"/>
      <c r="Q220" s="393">
        <f t="shared" ref="Q220:Q222" si="441">+(O220+(O220*P220))*M220</f>
        <v>0</v>
      </c>
      <c r="R220" s="247" t="s">
        <v>1216</v>
      </c>
      <c r="S220" s="248"/>
      <c r="T220" s="396"/>
      <c r="U220" s="390">
        <v>1</v>
      </c>
      <c r="V220" s="390" t="s">
        <v>401</v>
      </c>
      <c r="W220" s="397"/>
      <c r="X220" s="398"/>
      <c r="Y220" s="393">
        <f t="shared" ref="Y220:Y222" si="442">+(W220+(W220*X220))*U220</f>
        <v>0</v>
      </c>
      <c r="Z220" s="247" t="s">
        <v>1216</v>
      </c>
      <c r="AA220" s="248"/>
      <c r="AB220" s="396"/>
      <c r="AC220" s="390">
        <v>1</v>
      </c>
      <c r="AD220" s="390" t="s">
        <v>401</v>
      </c>
      <c r="AE220" s="397"/>
      <c r="AF220" s="398"/>
      <c r="AG220" s="393">
        <f t="shared" ref="AG220:AG222" si="443">+(AE220+(AE220*AF220))*AC220</f>
        <v>0</v>
      </c>
      <c r="AH220" s="247" t="s">
        <v>1216</v>
      </c>
      <c r="AI220" s="248"/>
      <c r="AJ220" s="396"/>
      <c r="AK220" s="390">
        <v>1</v>
      </c>
      <c r="AL220" s="390" t="s">
        <v>401</v>
      </c>
      <c r="AM220" s="397"/>
      <c r="AN220" s="398"/>
      <c r="AO220" s="393">
        <f t="shared" ref="AO220:AO222" si="444">+(AM220+(AM220*AN220))*AK220</f>
        <v>0</v>
      </c>
      <c r="AP220" s="247" t="s">
        <v>1216</v>
      </c>
      <c r="AQ220" s="248"/>
      <c r="AR220" s="396"/>
      <c r="AS220" s="390">
        <v>1</v>
      </c>
      <c r="AT220" s="390" t="s">
        <v>401</v>
      </c>
      <c r="AU220" s="397"/>
      <c r="AV220" s="398"/>
      <c r="AW220" s="393">
        <f t="shared" ref="AW220:AW222" si="445">+(AU220+(AU220*AV220))*AS220</f>
        <v>0</v>
      </c>
      <c r="AX220" s="247" t="s">
        <v>1216</v>
      </c>
      <c r="AY220" s="248"/>
      <c r="AZ220" s="396"/>
      <c r="BA220" s="390">
        <v>1</v>
      </c>
      <c r="BB220" s="390" t="s">
        <v>401</v>
      </c>
      <c r="BC220" s="397"/>
      <c r="BD220" s="398"/>
      <c r="BE220" s="393">
        <f t="shared" ref="BE220:BE222" si="446">+(BC220+(BC220*BD220))*BA220</f>
        <v>0</v>
      </c>
      <c r="BF220" s="247" t="s">
        <v>1216</v>
      </c>
      <c r="BG220" s="248"/>
      <c r="BH220" s="396"/>
      <c r="BI220" s="390">
        <v>1</v>
      </c>
      <c r="BJ220" s="390" t="s">
        <v>401</v>
      </c>
      <c r="BK220" s="397"/>
      <c r="BL220" s="398"/>
      <c r="BM220" s="393">
        <f t="shared" ref="BM220:BM222" si="447">+(BK220+(BK220*BL220))*BI220</f>
        <v>0</v>
      </c>
      <c r="BN220" s="247" t="s">
        <v>1216</v>
      </c>
      <c r="BO220" s="248"/>
      <c r="BP220" s="396"/>
      <c r="BQ220" s="390">
        <v>1</v>
      </c>
      <c r="BR220" s="390" t="s">
        <v>401</v>
      </c>
      <c r="BS220" s="397"/>
      <c r="BT220" s="398"/>
      <c r="BU220" s="393">
        <f t="shared" ref="BU220:BU222" si="448">+(BS220+(BS220*BT220))*BQ220</f>
        <v>0</v>
      </c>
      <c r="BV220" s="247" t="s">
        <v>1216</v>
      </c>
      <c r="BW220" s="248"/>
      <c r="BX220" s="396"/>
      <c r="BY220" s="390">
        <v>1</v>
      </c>
      <c r="BZ220" s="390" t="s">
        <v>401</v>
      </c>
      <c r="CA220" s="397"/>
      <c r="CB220" s="398"/>
      <c r="CC220" s="393">
        <f t="shared" ref="CC220:CC222" si="449">+(CA220+(CA220*CB220))*BY220</f>
        <v>0</v>
      </c>
      <c r="CD220" s="247" t="s">
        <v>1216</v>
      </c>
      <c r="CE220" s="248"/>
      <c r="CF220" s="396"/>
      <c r="CG220" s="390">
        <v>1</v>
      </c>
      <c r="CH220" s="390" t="s">
        <v>401</v>
      </c>
      <c r="CI220" s="397"/>
      <c r="CJ220" s="398"/>
      <c r="CK220" s="393">
        <f t="shared" ref="CK220:CK222" si="450">+(CI220+(CI220*CJ220))*CG220</f>
        <v>0</v>
      </c>
      <c r="CL220" s="247" t="s">
        <v>1216</v>
      </c>
      <c r="CM220" s="248"/>
      <c r="CN220" s="396" t="s">
        <v>1366</v>
      </c>
      <c r="CO220" s="390">
        <v>1</v>
      </c>
      <c r="CP220" s="390" t="s">
        <v>401</v>
      </c>
      <c r="CQ220" s="397">
        <v>806650</v>
      </c>
      <c r="CR220" s="398"/>
      <c r="CS220" s="393">
        <f t="shared" ref="CS220:CS222" si="451">+(CQ220+(CQ220*CR220))*CO220</f>
        <v>806650</v>
      </c>
      <c r="CT220" s="247" t="s">
        <v>402</v>
      </c>
      <c r="CU220" s="248"/>
      <c r="CV220" s="396" t="s">
        <v>1367</v>
      </c>
      <c r="CW220" s="390">
        <v>1</v>
      </c>
      <c r="CX220" s="390" t="s">
        <v>401</v>
      </c>
      <c r="CY220" s="397">
        <v>2400000</v>
      </c>
      <c r="CZ220" s="398">
        <v>0</v>
      </c>
      <c r="DA220" s="393">
        <f t="shared" ref="DA220:DA222" si="452">+(CY220+(CY220*CZ220))*CW220</f>
        <v>2400000</v>
      </c>
      <c r="DB220" s="247" t="s">
        <v>402</v>
      </c>
      <c r="DC220" s="248"/>
      <c r="DD220" s="396"/>
      <c r="DE220" s="390">
        <v>1</v>
      </c>
      <c r="DF220" s="390" t="s">
        <v>401</v>
      </c>
      <c r="DG220" s="397"/>
      <c r="DH220" s="398"/>
      <c r="DI220" s="393">
        <f t="shared" ref="DI220:DI222" si="453">+(DG220+(DG220*DH220))*DE220</f>
        <v>0</v>
      </c>
      <c r="DJ220" s="247" t="s">
        <v>1216</v>
      </c>
      <c r="DK220" s="248"/>
      <c r="DL220" s="396"/>
      <c r="DM220" s="390">
        <v>1</v>
      </c>
      <c r="DN220" s="390" t="s">
        <v>401</v>
      </c>
      <c r="DO220" s="397"/>
      <c r="DP220" s="398"/>
      <c r="DQ220" s="393">
        <f t="shared" ref="DQ220:DQ222" si="454">+(DO220+(DO220*DP220))*DM220</f>
        <v>0</v>
      </c>
      <c r="DR220" s="247" t="s">
        <v>1216</v>
      </c>
      <c r="DS220" s="248"/>
      <c r="DT220" s="396"/>
      <c r="DU220" s="390">
        <v>1</v>
      </c>
      <c r="DV220" s="390" t="s">
        <v>401</v>
      </c>
      <c r="DW220" s="397"/>
      <c r="DX220" s="398"/>
      <c r="DY220" s="393">
        <f t="shared" ref="DY220:DY222" si="455">+(DW220+(DW220*DX220))*DU220</f>
        <v>0</v>
      </c>
      <c r="DZ220" s="247" t="s">
        <v>1216</v>
      </c>
      <c r="EA220" s="248"/>
      <c r="EB220" s="396"/>
      <c r="EC220" s="390">
        <v>1</v>
      </c>
      <c r="ED220" s="390" t="s">
        <v>401</v>
      </c>
      <c r="EE220" s="397"/>
      <c r="EF220" s="398"/>
      <c r="EG220" s="393">
        <f t="shared" ref="EG220:EG222" si="456">+(EE220+(EE220*EF220))*EC220</f>
        <v>0</v>
      </c>
      <c r="EH220" s="247" t="s">
        <v>1216</v>
      </c>
      <c r="EI220" s="248"/>
      <c r="EJ220" s="396"/>
      <c r="EK220" s="390">
        <v>1</v>
      </c>
      <c r="EL220" s="390" t="s">
        <v>401</v>
      </c>
      <c r="EM220" s="397"/>
      <c r="EN220" s="398"/>
      <c r="EO220" s="393">
        <f t="shared" ref="EO220:EO222" si="457">+(EM220+(EM220*EN220))*EK220</f>
        <v>0</v>
      </c>
      <c r="EP220" s="247" t="s">
        <v>1216</v>
      </c>
      <c r="EQ220" s="248"/>
      <c r="ER220" s="396"/>
      <c r="ES220" s="390">
        <v>1</v>
      </c>
      <c r="ET220" s="390" t="s">
        <v>401</v>
      </c>
      <c r="EU220" s="397"/>
      <c r="EV220" s="398"/>
      <c r="EW220" s="393">
        <f t="shared" ref="EW220:EW222" si="458">+(EU220+(EU220*EV220))*ES220</f>
        <v>0</v>
      </c>
      <c r="EX220" s="247" t="s">
        <v>1216</v>
      </c>
      <c r="EY220" s="248"/>
      <c r="EZ220" s="396"/>
      <c r="FA220" s="390">
        <v>1</v>
      </c>
      <c r="FB220" s="390" t="s">
        <v>401</v>
      </c>
      <c r="FC220" s="397"/>
      <c r="FD220" s="398"/>
      <c r="FE220" s="393">
        <f t="shared" ref="FE220:FE222" si="459">+(FC220+(FC220*FD220))*FA220</f>
        <v>0</v>
      </c>
      <c r="FF220" s="247" t="s">
        <v>1216</v>
      </c>
      <c r="FG220" s="248"/>
    </row>
    <row r="221" spans="1:163" ht="37.5" customHeight="1">
      <c r="A221" s="76"/>
      <c r="B221" s="41">
        <v>2</v>
      </c>
      <c r="C221" s="167" t="s">
        <v>1154</v>
      </c>
      <c r="D221" s="396"/>
      <c r="E221" s="390">
        <v>4</v>
      </c>
      <c r="F221" s="390" t="s">
        <v>401</v>
      </c>
      <c r="G221" s="397"/>
      <c r="H221" s="398"/>
      <c r="I221" s="393">
        <f t="shared" si="440"/>
        <v>0</v>
      </c>
      <c r="J221" s="258"/>
      <c r="K221" s="433"/>
      <c r="L221" s="396"/>
      <c r="M221" s="390">
        <v>4</v>
      </c>
      <c r="N221" s="390" t="s">
        <v>401</v>
      </c>
      <c r="O221" s="397"/>
      <c r="P221" s="398"/>
      <c r="Q221" s="393">
        <f t="shared" si="441"/>
        <v>0</v>
      </c>
      <c r="R221" s="258"/>
      <c r="S221" s="433"/>
      <c r="T221" s="396"/>
      <c r="U221" s="390">
        <v>4</v>
      </c>
      <c r="V221" s="390" t="s">
        <v>401</v>
      </c>
      <c r="W221" s="397"/>
      <c r="X221" s="398"/>
      <c r="Y221" s="393">
        <f t="shared" si="442"/>
        <v>0</v>
      </c>
      <c r="Z221" s="258"/>
      <c r="AA221" s="433"/>
      <c r="AB221" s="396"/>
      <c r="AC221" s="390">
        <v>4</v>
      </c>
      <c r="AD221" s="390" t="s">
        <v>401</v>
      </c>
      <c r="AE221" s="397"/>
      <c r="AF221" s="398"/>
      <c r="AG221" s="393">
        <f t="shared" si="443"/>
        <v>0</v>
      </c>
      <c r="AH221" s="258"/>
      <c r="AI221" s="433"/>
      <c r="AJ221" s="396"/>
      <c r="AK221" s="390">
        <v>4</v>
      </c>
      <c r="AL221" s="390" t="s">
        <v>401</v>
      </c>
      <c r="AM221" s="397"/>
      <c r="AN221" s="398"/>
      <c r="AO221" s="393">
        <f t="shared" si="444"/>
        <v>0</v>
      </c>
      <c r="AP221" s="258"/>
      <c r="AQ221" s="433"/>
      <c r="AR221" s="396"/>
      <c r="AS221" s="390">
        <v>4</v>
      </c>
      <c r="AT221" s="390" t="s">
        <v>401</v>
      </c>
      <c r="AU221" s="397"/>
      <c r="AV221" s="398"/>
      <c r="AW221" s="393">
        <f t="shared" si="445"/>
        <v>0</v>
      </c>
      <c r="AX221" s="258"/>
      <c r="AY221" s="433"/>
      <c r="AZ221" s="396"/>
      <c r="BA221" s="390">
        <v>4</v>
      </c>
      <c r="BB221" s="390" t="s">
        <v>401</v>
      </c>
      <c r="BC221" s="397"/>
      <c r="BD221" s="398"/>
      <c r="BE221" s="393">
        <f t="shared" si="446"/>
        <v>0</v>
      </c>
      <c r="BF221" s="258"/>
      <c r="BG221" s="433"/>
      <c r="BH221" s="396"/>
      <c r="BI221" s="390">
        <v>4</v>
      </c>
      <c r="BJ221" s="390" t="s">
        <v>401</v>
      </c>
      <c r="BK221" s="397"/>
      <c r="BL221" s="398"/>
      <c r="BM221" s="393">
        <f t="shared" si="447"/>
        <v>0</v>
      </c>
      <c r="BN221" s="258"/>
      <c r="BO221" s="433"/>
      <c r="BP221" s="396"/>
      <c r="BQ221" s="390">
        <v>4</v>
      </c>
      <c r="BR221" s="390" t="s">
        <v>401</v>
      </c>
      <c r="BS221" s="397"/>
      <c r="BT221" s="398"/>
      <c r="BU221" s="393">
        <f t="shared" si="448"/>
        <v>0</v>
      </c>
      <c r="BV221" s="258"/>
      <c r="BW221" s="433"/>
      <c r="BX221" s="396"/>
      <c r="BY221" s="390">
        <v>4</v>
      </c>
      <c r="BZ221" s="390" t="s">
        <v>401</v>
      </c>
      <c r="CA221" s="397"/>
      <c r="CB221" s="398"/>
      <c r="CC221" s="393">
        <f t="shared" si="449"/>
        <v>0</v>
      </c>
      <c r="CD221" s="258"/>
      <c r="CE221" s="433"/>
      <c r="CF221" s="396"/>
      <c r="CG221" s="390">
        <v>4</v>
      </c>
      <c r="CH221" s="390" t="s">
        <v>401</v>
      </c>
      <c r="CI221" s="397"/>
      <c r="CJ221" s="398"/>
      <c r="CK221" s="393">
        <f t="shared" si="450"/>
        <v>0</v>
      </c>
      <c r="CL221" s="258"/>
      <c r="CM221" s="433"/>
      <c r="CN221" s="396" t="s">
        <v>1366</v>
      </c>
      <c r="CO221" s="390">
        <v>4</v>
      </c>
      <c r="CP221" s="390" t="s">
        <v>401</v>
      </c>
      <c r="CQ221" s="397">
        <v>169150</v>
      </c>
      <c r="CR221" s="398"/>
      <c r="CS221" s="393">
        <f t="shared" si="451"/>
        <v>676600</v>
      </c>
      <c r="CT221" s="258"/>
      <c r="CU221" s="433"/>
      <c r="CV221" s="396" t="s">
        <v>1367</v>
      </c>
      <c r="CW221" s="390">
        <v>4</v>
      </c>
      <c r="CX221" s="390" t="s">
        <v>401</v>
      </c>
      <c r="CY221" s="397">
        <v>83000</v>
      </c>
      <c r="CZ221" s="398">
        <v>0</v>
      </c>
      <c r="DA221" s="393">
        <f t="shared" si="452"/>
        <v>332000</v>
      </c>
      <c r="DB221" s="258"/>
      <c r="DC221" s="433"/>
      <c r="DD221" s="396"/>
      <c r="DE221" s="390">
        <v>4</v>
      </c>
      <c r="DF221" s="390" t="s">
        <v>401</v>
      </c>
      <c r="DG221" s="397"/>
      <c r="DH221" s="398"/>
      <c r="DI221" s="393">
        <f t="shared" si="453"/>
        <v>0</v>
      </c>
      <c r="DJ221" s="258"/>
      <c r="DK221" s="433"/>
      <c r="DL221" s="396"/>
      <c r="DM221" s="390">
        <v>4</v>
      </c>
      <c r="DN221" s="390" t="s">
        <v>401</v>
      </c>
      <c r="DO221" s="397"/>
      <c r="DP221" s="398"/>
      <c r="DQ221" s="393">
        <f t="shared" si="454"/>
        <v>0</v>
      </c>
      <c r="DR221" s="258"/>
      <c r="DS221" s="433"/>
      <c r="DT221" s="396"/>
      <c r="DU221" s="390">
        <v>4</v>
      </c>
      <c r="DV221" s="390" t="s">
        <v>401</v>
      </c>
      <c r="DW221" s="397"/>
      <c r="DX221" s="398"/>
      <c r="DY221" s="393">
        <f t="shared" si="455"/>
        <v>0</v>
      </c>
      <c r="DZ221" s="258"/>
      <c r="EA221" s="433"/>
      <c r="EB221" s="396"/>
      <c r="EC221" s="390">
        <v>4</v>
      </c>
      <c r="ED221" s="390" t="s">
        <v>401</v>
      </c>
      <c r="EE221" s="397"/>
      <c r="EF221" s="398"/>
      <c r="EG221" s="393">
        <f t="shared" si="456"/>
        <v>0</v>
      </c>
      <c r="EH221" s="258"/>
      <c r="EI221" s="433"/>
      <c r="EJ221" s="396"/>
      <c r="EK221" s="390">
        <v>4</v>
      </c>
      <c r="EL221" s="390" t="s">
        <v>401</v>
      </c>
      <c r="EM221" s="397"/>
      <c r="EN221" s="398"/>
      <c r="EO221" s="393">
        <f t="shared" si="457"/>
        <v>0</v>
      </c>
      <c r="EP221" s="258"/>
      <c r="EQ221" s="433"/>
      <c r="ER221" s="396"/>
      <c r="ES221" s="390">
        <v>4</v>
      </c>
      <c r="ET221" s="390" t="s">
        <v>401</v>
      </c>
      <c r="EU221" s="397"/>
      <c r="EV221" s="398"/>
      <c r="EW221" s="393">
        <f t="shared" si="458"/>
        <v>0</v>
      </c>
      <c r="EX221" s="258"/>
      <c r="EY221" s="433"/>
      <c r="EZ221" s="396"/>
      <c r="FA221" s="390">
        <v>4</v>
      </c>
      <c r="FB221" s="390" t="s">
        <v>401</v>
      </c>
      <c r="FC221" s="397"/>
      <c r="FD221" s="398"/>
      <c r="FE221" s="393">
        <f t="shared" si="459"/>
        <v>0</v>
      </c>
      <c r="FF221" s="258"/>
      <c r="FG221" s="433"/>
    </row>
    <row r="222" spans="1:163" ht="37.5" customHeight="1">
      <c r="A222" s="76"/>
      <c r="B222" s="41">
        <v>3</v>
      </c>
      <c r="C222" s="167" t="s">
        <v>1155</v>
      </c>
      <c r="D222" s="396"/>
      <c r="E222" s="390">
        <v>1</v>
      </c>
      <c r="F222" s="390" t="s">
        <v>401</v>
      </c>
      <c r="G222" s="397"/>
      <c r="H222" s="398"/>
      <c r="I222" s="393">
        <f t="shared" si="440"/>
        <v>0</v>
      </c>
      <c r="J222" s="258"/>
      <c r="K222" s="433"/>
      <c r="L222" s="396"/>
      <c r="M222" s="390">
        <v>1</v>
      </c>
      <c r="N222" s="390" t="s">
        <v>401</v>
      </c>
      <c r="O222" s="397"/>
      <c r="P222" s="398"/>
      <c r="Q222" s="393">
        <f t="shared" si="441"/>
        <v>0</v>
      </c>
      <c r="R222" s="258"/>
      <c r="S222" s="433"/>
      <c r="T222" s="396"/>
      <c r="U222" s="390">
        <v>1</v>
      </c>
      <c r="V222" s="390" t="s">
        <v>401</v>
      </c>
      <c r="W222" s="397"/>
      <c r="X222" s="398"/>
      <c r="Y222" s="393">
        <f t="shared" si="442"/>
        <v>0</v>
      </c>
      <c r="Z222" s="258"/>
      <c r="AA222" s="433"/>
      <c r="AB222" s="396"/>
      <c r="AC222" s="390">
        <v>1</v>
      </c>
      <c r="AD222" s="390" t="s">
        <v>401</v>
      </c>
      <c r="AE222" s="397"/>
      <c r="AF222" s="398"/>
      <c r="AG222" s="393">
        <f t="shared" si="443"/>
        <v>0</v>
      </c>
      <c r="AH222" s="258"/>
      <c r="AI222" s="433"/>
      <c r="AJ222" s="396"/>
      <c r="AK222" s="390">
        <v>1</v>
      </c>
      <c r="AL222" s="390" t="s">
        <v>401</v>
      </c>
      <c r="AM222" s="397"/>
      <c r="AN222" s="398"/>
      <c r="AO222" s="393">
        <f t="shared" si="444"/>
        <v>0</v>
      </c>
      <c r="AP222" s="258"/>
      <c r="AQ222" s="433"/>
      <c r="AR222" s="396"/>
      <c r="AS222" s="390">
        <v>1</v>
      </c>
      <c r="AT222" s="390" t="s">
        <v>401</v>
      </c>
      <c r="AU222" s="397"/>
      <c r="AV222" s="398"/>
      <c r="AW222" s="393">
        <f t="shared" si="445"/>
        <v>0</v>
      </c>
      <c r="AX222" s="258"/>
      <c r="AY222" s="433"/>
      <c r="AZ222" s="396"/>
      <c r="BA222" s="390">
        <v>1</v>
      </c>
      <c r="BB222" s="390" t="s">
        <v>401</v>
      </c>
      <c r="BC222" s="397"/>
      <c r="BD222" s="398"/>
      <c r="BE222" s="393">
        <f t="shared" si="446"/>
        <v>0</v>
      </c>
      <c r="BF222" s="258"/>
      <c r="BG222" s="433"/>
      <c r="BH222" s="396"/>
      <c r="BI222" s="390">
        <v>1</v>
      </c>
      <c r="BJ222" s="390" t="s">
        <v>401</v>
      </c>
      <c r="BK222" s="397"/>
      <c r="BL222" s="398"/>
      <c r="BM222" s="393">
        <f t="shared" si="447"/>
        <v>0</v>
      </c>
      <c r="BN222" s="258"/>
      <c r="BO222" s="433"/>
      <c r="BP222" s="396"/>
      <c r="BQ222" s="390">
        <v>1</v>
      </c>
      <c r="BR222" s="390" t="s">
        <v>401</v>
      </c>
      <c r="BS222" s="397"/>
      <c r="BT222" s="398"/>
      <c r="BU222" s="393">
        <f t="shared" si="448"/>
        <v>0</v>
      </c>
      <c r="BV222" s="258"/>
      <c r="BW222" s="433"/>
      <c r="BX222" s="396"/>
      <c r="BY222" s="390">
        <v>1</v>
      </c>
      <c r="BZ222" s="390" t="s">
        <v>401</v>
      </c>
      <c r="CA222" s="397"/>
      <c r="CB222" s="398"/>
      <c r="CC222" s="393">
        <f t="shared" si="449"/>
        <v>0</v>
      </c>
      <c r="CD222" s="258"/>
      <c r="CE222" s="433"/>
      <c r="CF222" s="396"/>
      <c r="CG222" s="390">
        <v>1</v>
      </c>
      <c r="CH222" s="390" t="s">
        <v>401</v>
      </c>
      <c r="CI222" s="397"/>
      <c r="CJ222" s="398"/>
      <c r="CK222" s="393">
        <f t="shared" si="450"/>
        <v>0</v>
      </c>
      <c r="CL222" s="258"/>
      <c r="CM222" s="433"/>
      <c r="CN222" s="396" t="s">
        <v>1296</v>
      </c>
      <c r="CO222" s="390">
        <v>1</v>
      </c>
      <c r="CP222" s="390" t="s">
        <v>401</v>
      </c>
      <c r="CQ222" s="397">
        <v>0</v>
      </c>
      <c r="CR222" s="398"/>
      <c r="CS222" s="393">
        <f t="shared" si="451"/>
        <v>0</v>
      </c>
      <c r="CT222" s="258"/>
      <c r="CU222" s="433"/>
      <c r="CV222" s="396" t="s">
        <v>1488</v>
      </c>
      <c r="CW222" s="390">
        <v>1</v>
      </c>
      <c r="CX222" s="390" t="s">
        <v>401</v>
      </c>
      <c r="CY222" s="397"/>
      <c r="CZ222" s="398"/>
      <c r="DA222" s="393">
        <f t="shared" si="452"/>
        <v>0</v>
      </c>
      <c r="DB222" s="258"/>
      <c r="DC222" s="433"/>
      <c r="DD222" s="396"/>
      <c r="DE222" s="390">
        <v>1</v>
      </c>
      <c r="DF222" s="390" t="s">
        <v>401</v>
      </c>
      <c r="DG222" s="397"/>
      <c r="DH222" s="398"/>
      <c r="DI222" s="393">
        <f t="shared" si="453"/>
        <v>0</v>
      </c>
      <c r="DJ222" s="258"/>
      <c r="DK222" s="433"/>
      <c r="DL222" s="396"/>
      <c r="DM222" s="390">
        <v>1</v>
      </c>
      <c r="DN222" s="390" t="s">
        <v>401</v>
      </c>
      <c r="DO222" s="397"/>
      <c r="DP222" s="398"/>
      <c r="DQ222" s="393">
        <f t="shared" si="454"/>
        <v>0</v>
      </c>
      <c r="DR222" s="258"/>
      <c r="DS222" s="433"/>
      <c r="DT222" s="396"/>
      <c r="DU222" s="390">
        <v>1</v>
      </c>
      <c r="DV222" s="390" t="s">
        <v>401</v>
      </c>
      <c r="DW222" s="397"/>
      <c r="DX222" s="398"/>
      <c r="DY222" s="393">
        <f t="shared" si="455"/>
        <v>0</v>
      </c>
      <c r="DZ222" s="258"/>
      <c r="EA222" s="433"/>
      <c r="EB222" s="396"/>
      <c r="EC222" s="390">
        <v>1</v>
      </c>
      <c r="ED222" s="390" t="s">
        <v>401</v>
      </c>
      <c r="EE222" s="397"/>
      <c r="EF222" s="398"/>
      <c r="EG222" s="393">
        <f t="shared" si="456"/>
        <v>0</v>
      </c>
      <c r="EH222" s="258"/>
      <c r="EI222" s="433"/>
      <c r="EJ222" s="396"/>
      <c r="EK222" s="390">
        <v>1</v>
      </c>
      <c r="EL222" s="390" t="s">
        <v>401</v>
      </c>
      <c r="EM222" s="397"/>
      <c r="EN222" s="398"/>
      <c r="EO222" s="393">
        <f t="shared" si="457"/>
        <v>0</v>
      </c>
      <c r="EP222" s="258"/>
      <c r="EQ222" s="433"/>
      <c r="ER222" s="396"/>
      <c r="ES222" s="390">
        <v>1</v>
      </c>
      <c r="ET222" s="390" t="s">
        <v>401</v>
      </c>
      <c r="EU222" s="397"/>
      <c r="EV222" s="398"/>
      <c r="EW222" s="393">
        <f t="shared" si="458"/>
        <v>0</v>
      </c>
      <c r="EX222" s="258"/>
      <c r="EY222" s="433"/>
      <c r="EZ222" s="396"/>
      <c r="FA222" s="390">
        <v>1</v>
      </c>
      <c r="FB222" s="390" t="s">
        <v>401</v>
      </c>
      <c r="FC222" s="397"/>
      <c r="FD222" s="398"/>
      <c r="FE222" s="393">
        <f t="shared" si="459"/>
        <v>0</v>
      </c>
      <c r="FF222" s="258"/>
      <c r="FG222" s="433"/>
    </row>
    <row r="223" spans="1:163" ht="37.5" customHeight="1">
      <c r="A223" s="76"/>
      <c r="B223" s="91"/>
      <c r="C223" s="90" t="s">
        <v>408</v>
      </c>
      <c r="D223" s="515"/>
      <c r="E223" s="516"/>
      <c r="F223" s="516"/>
      <c r="G223" s="511"/>
      <c r="H223" s="517"/>
      <c r="I223" s="513">
        <f>SUM(I220:I222)</f>
        <v>0</v>
      </c>
      <c r="J223" s="258"/>
      <c r="K223" s="433"/>
      <c r="L223" s="515"/>
      <c r="M223" s="516"/>
      <c r="N223" s="516"/>
      <c r="O223" s="511"/>
      <c r="P223" s="517"/>
      <c r="Q223" s="513">
        <f>SUM(Q220:Q222)</f>
        <v>0</v>
      </c>
      <c r="R223" s="258"/>
      <c r="S223" s="433"/>
      <c r="T223" s="515"/>
      <c r="U223" s="516"/>
      <c r="V223" s="516"/>
      <c r="W223" s="511"/>
      <c r="X223" s="517"/>
      <c r="Y223" s="513">
        <f>SUM(Y220:Y222)</f>
        <v>0</v>
      </c>
      <c r="Z223" s="258"/>
      <c r="AA223" s="433"/>
      <c r="AB223" s="515"/>
      <c r="AC223" s="516"/>
      <c r="AD223" s="516"/>
      <c r="AE223" s="511"/>
      <c r="AF223" s="517"/>
      <c r="AG223" s="513">
        <f>SUM(AG220:AG222)</f>
        <v>0</v>
      </c>
      <c r="AH223" s="258"/>
      <c r="AI223" s="433"/>
      <c r="AJ223" s="515"/>
      <c r="AK223" s="516"/>
      <c r="AL223" s="516"/>
      <c r="AM223" s="511"/>
      <c r="AN223" s="517"/>
      <c r="AO223" s="513">
        <f>SUM(AO220:AO222)</f>
        <v>0</v>
      </c>
      <c r="AP223" s="258"/>
      <c r="AQ223" s="433"/>
      <c r="AR223" s="515"/>
      <c r="AS223" s="516"/>
      <c r="AT223" s="516"/>
      <c r="AU223" s="511"/>
      <c r="AV223" s="517"/>
      <c r="AW223" s="513">
        <f>SUM(AW220:AW222)</f>
        <v>0</v>
      </c>
      <c r="AX223" s="258"/>
      <c r="AY223" s="433"/>
      <c r="AZ223" s="515"/>
      <c r="BA223" s="516"/>
      <c r="BB223" s="516"/>
      <c r="BC223" s="511"/>
      <c r="BD223" s="517"/>
      <c r="BE223" s="513">
        <f>SUM(BE220:BE222)</f>
        <v>0</v>
      </c>
      <c r="BF223" s="258"/>
      <c r="BG223" s="433"/>
      <c r="BH223" s="515"/>
      <c r="BI223" s="516"/>
      <c r="BJ223" s="516"/>
      <c r="BK223" s="511"/>
      <c r="BL223" s="517"/>
      <c r="BM223" s="513">
        <f>SUM(BM220:BM222)</f>
        <v>0</v>
      </c>
      <c r="BN223" s="258"/>
      <c r="BO223" s="433"/>
      <c r="BP223" s="515"/>
      <c r="BQ223" s="516"/>
      <c r="BR223" s="516"/>
      <c r="BS223" s="511"/>
      <c r="BT223" s="517"/>
      <c r="BU223" s="513">
        <f>SUM(BU220:BU222)</f>
        <v>0</v>
      </c>
      <c r="BV223" s="258"/>
      <c r="BW223" s="433"/>
      <c r="BX223" s="515"/>
      <c r="BY223" s="516"/>
      <c r="BZ223" s="516"/>
      <c r="CA223" s="511"/>
      <c r="CB223" s="517"/>
      <c r="CC223" s="513">
        <f>SUM(CC220:CC222)</f>
        <v>0</v>
      </c>
      <c r="CD223" s="258"/>
      <c r="CE223" s="433"/>
      <c r="CF223" s="515"/>
      <c r="CG223" s="516"/>
      <c r="CH223" s="516"/>
      <c r="CI223" s="511"/>
      <c r="CJ223" s="517"/>
      <c r="CK223" s="513">
        <f>SUM(CK220:CK222)</f>
        <v>0</v>
      </c>
      <c r="CL223" s="258"/>
      <c r="CM223" s="433"/>
      <c r="CN223" s="515"/>
      <c r="CO223" s="516"/>
      <c r="CP223" s="516"/>
      <c r="CQ223" s="511"/>
      <c r="CR223" s="517"/>
      <c r="CS223" s="513">
        <f>SUM(CS220:CS222)</f>
        <v>1483250</v>
      </c>
      <c r="CT223" s="258"/>
      <c r="CU223" s="433"/>
      <c r="CV223" s="515"/>
      <c r="CW223" s="516"/>
      <c r="CX223" s="516"/>
      <c r="CY223" s="511"/>
      <c r="CZ223" s="517"/>
      <c r="DA223" s="513">
        <f>SUM(DA220:DA222)</f>
        <v>2732000</v>
      </c>
      <c r="DB223" s="258"/>
      <c r="DC223" s="433"/>
      <c r="DD223" s="515"/>
      <c r="DE223" s="516"/>
      <c r="DF223" s="516"/>
      <c r="DG223" s="511"/>
      <c r="DH223" s="517"/>
      <c r="DI223" s="513">
        <f>SUM(DI220:DI222)</f>
        <v>0</v>
      </c>
      <c r="DJ223" s="258"/>
      <c r="DK223" s="433"/>
      <c r="DL223" s="515"/>
      <c r="DM223" s="516"/>
      <c r="DN223" s="516"/>
      <c r="DO223" s="511"/>
      <c r="DP223" s="517"/>
      <c r="DQ223" s="513">
        <f>SUM(DQ220:DQ222)</f>
        <v>0</v>
      </c>
      <c r="DR223" s="258"/>
      <c r="DS223" s="433"/>
      <c r="DT223" s="515"/>
      <c r="DU223" s="516"/>
      <c r="DV223" s="516"/>
      <c r="DW223" s="511"/>
      <c r="DX223" s="517"/>
      <c r="DY223" s="513">
        <f>SUM(DY220:DY222)</f>
        <v>0</v>
      </c>
      <c r="DZ223" s="258"/>
      <c r="EA223" s="433"/>
      <c r="EB223" s="515"/>
      <c r="EC223" s="516"/>
      <c r="ED223" s="516"/>
      <c r="EE223" s="511"/>
      <c r="EF223" s="517"/>
      <c r="EG223" s="513">
        <f>SUM(EG220:EG222)</f>
        <v>0</v>
      </c>
      <c r="EH223" s="258"/>
      <c r="EI223" s="433"/>
      <c r="EJ223" s="515"/>
      <c r="EK223" s="516"/>
      <c r="EL223" s="516"/>
      <c r="EM223" s="511"/>
      <c r="EN223" s="517"/>
      <c r="EO223" s="513">
        <f>SUM(EO220:EO222)</f>
        <v>0</v>
      </c>
      <c r="EP223" s="258"/>
      <c r="EQ223" s="433"/>
      <c r="ER223" s="515"/>
      <c r="ES223" s="516"/>
      <c r="ET223" s="516"/>
      <c r="EU223" s="511"/>
      <c r="EV223" s="517"/>
      <c r="EW223" s="513">
        <f>SUM(EW220:EW222)</f>
        <v>0</v>
      </c>
      <c r="EX223" s="258"/>
      <c r="EY223" s="433"/>
      <c r="EZ223" s="515"/>
      <c r="FA223" s="516"/>
      <c r="FB223" s="516"/>
      <c r="FC223" s="511"/>
      <c r="FD223" s="517"/>
      <c r="FE223" s="513">
        <f>SUM(FE220:FE222)</f>
        <v>0</v>
      </c>
      <c r="FF223" s="258"/>
      <c r="FG223" s="433"/>
    </row>
    <row r="224" spans="1:163" ht="37.5" customHeight="1" thickBot="1">
      <c r="B224" s="76" t="s">
        <v>343</v>
      </c>
      <c r="C224" s="115"/>
      <c r="D224" s="518"/>
      <c r="E224" s="364"/>
      <c r="F224" s="364"/>
      <c r="G224" s="519"/>
      <c r="H224" s="520"/>
      <c r="I224" s="521"/>
      <c r="J224" s="258"/>
      <c r="K224" s="433"/>
      <c r="L224" s="518"/>
      <c r="M224" s="364"/>
      <c r="N224" s="364"/>
      <c r="O224" s="519"/>
      <c r="P224" s="520"/>
      <c r="Q224" s="521"/>
      <c r="R224" s="258"/>
      <c r="S224" s="433"/>
      <c r="T224" s="518"/>
      <c r="U224" s="364"/>
      <c r="V224" s="364"/>
      <c r="W224" s="519"/>
      <c r="X224" s="520"/>
      <c r="Y224" s="521"/>
      <c r="Z224" s="258"/>
      <c r="AA224" s="433"/>
      <c r="AB224" s="518"/>
      <c r="AC224" s="364"/>
      <c r="AD224" s="364"/>
      <c r="AE224" s="519"/>
      <c r="AF224" s="520"/>
      <c r="AG224" s="521"/>
      <c r="AH224" s="258"/>
      <c r="AI224" s="433"/>
      <c r="AJ224" s="518"/>
      <c r="AK224" s="364"/>
      <c r="AL224" s="364"/>
      <c r="AM224" s="519"/>
      <c r="AN224" s="520"/>
      <c r="AO224" s="521"/>
      <c r="AP224" s="258"/>
      <c r="AQ224" s="433"/>
      <c r="AR224" s="518"/>
      <c r="AS224" s="364"/>
      <c r="AT224" s="364"/>
      <c r="AU224" s="519"/>
      <c r="AV224" s="520"/>
      <c r="AW224" s="521"/>
      <c r="AX224" s="258"/>
      <c r="AY224" s="433"/>
      <c r="AZ224" s="518"/>
      <c r="BA224" s="364"/>
      <c r="BB224" s="364"/>
      <c r="BC224" s="519"/>
      <c r="BD224" s="520"/>
      <c r="BE224" s="521"/>
      <c r="BF224" s="258"/>
      <c r="BG224" s="433"/>
      <c r="BH224" s="518"/>
      <c r="BI224" s="364"/>
      <c r="BJ224" s="364"/>
      <c r="BK224" s="519"/>
      <c r="BL224" s="520"/>
      <c r="BM224" s="521"/>
      <c r="BN224" s="258"/>
      <c r="BO224" s="433"/>
      <c r="BP224" s="518"/>
      <c r="BQ224" s="364"/>
      <c r="BR224" s="364"/>
      <c r="BS224" s="519"/>
      <c r="BT224" s="520"/>
      <c r="BU224" s="521"/>
      <c r="BV224" s="258"/>
      <c r="BW224" s="433"/>
      <c r="BX224" s="518"/>
      <c r="BY224" s="364"/>
      <c r="BZ224" s="364"/>
      <c r="CA224" s="519"/>
      <c r="CB224" s="520"/>
      <c r="CC224" s="521"/>
      <c r="CD224" s="258"/>
      <c r="CE224" s="433"/>
      <c r="CF224" s="518"/>
      <c r="CG224" s="364"/>
      <c r="CH224" s="364"/>
      <c r="CI224" s="519"/>
      <c r="CJ224" s="520"/>
      <c r="CK224" s="521"/>
      <c r="CL224" s="258"/>
      <c r="CM224" s="433"/>
      <c r="CN224" s="518"/>
      <c r="CO224" s="364"/>
      <c r="CP224" s="364"/>
      <c r="CQ224" s="519"/>
      <c r="CR224" s="520"/>
      <c r="CS224" s="521"/>
      <c r="CT224" s="258"/>
      <c r="CU224" s="433"/>
      <c r="CV224" s="518"/>
      <c r="CW224" s="364"/>
      <c r="CX224" s="364"/>
      <c r="CY224" s="519"/>
      <c r="CZ224" s="520"/>
      <c r="DA224" s="521"/>
      <c r="DB224" s="258"/>
      <c r="DC224" s="433"/>
      <c r="DD224" s="518"/>
      <c r="DE224" s="364"/>
      <c r="DF224" s="364"/>
      <c r="DG224" s="519"/>
      <c r="DH224" s="520"/>
      <c r="DI224" s="521"/>
      <c r="DJ224" s="258"/>
      <c r="DK224" s="433"/>
      <c r="DL224" s="518"/>
      <c r="DM224" s="364"/>
      <c r="DN224" s="364"/>
      <c r="DO224" s="519"/>
      <c r="DP224" s="520"/>
      <c r="DQ224" s="521"/>
      <c r="DR224" s="258"/>
      <c r="DS224" s="433"/>
      <c r="DT224" s="518"/>
      <c r="DU224" s="364"/>
      <c r="DV224" s="364"/>
      <c r="DW224" s="519"/>
      <c r="DX224" s="520"/>
      <c r="DY224" s="521"/>
      <c r="DZ224" s="258"/>
      <c r="EA224" s="433"/>
      <c r="EB224" s="518"/>
      <c r="EC224" s="364"/>
      <c r="ED224" s="364"/>
      <c r="EE224" s="519"/>
      <c r="EF224" s="520"/>
      <c r="EG224" s="521"/>
      <c r="EH224" s="258"/>
      <c r="EI224" s="433"/>
      <c r="EJ224" s="518"/>
      <c r="EK224" s="364"/>
      <c r="EL224" s="364"/>
      <c r="EM224" s="519"/>
      <c r="EN224" s="520"/>
      <c r="EO224" s="521"/>
      <c r="EP224" s="258"/>
      <c r="EQ224" s="433"/>
      <c r="ER224" s="518"/>
      <c r="ES224" s="364"/>
      <c r="ET224" s="364"/>
      <c r="EU224" s="519"/>
      <c r="EV224" s="520"/>
      <c r="EW224" s="521"/>
      <c r="EX224" s="258"/>
      <c r="EY224" s="433"/>
      <c r="EZ224" s="518"/>
      <c r="FA224" s="364"/>
      <c r="FB224" s="364"/>
      <c r="FC224" s="519"/>
      <c r="FD224" s="520"/>
      <c r="FE224" s="521"/>
      <c r="FF224" s="258"/>
      <c r="FG224" s="433"/>
    </row>
    <row r="225" spans="1:163" ht="37.5" customHeight="1" thickBot="1">
      <c r="A225" s="76"/>
      <c r="B225" s="87" t="s">
        <v>390</v>
      </c>
      <c r="C225" s="88" t="s">
        <v>391</v>
      </c>
      <c r="D225" s="509" t="s">
        <v>392</v>
      </c>
      <c r="E225" s="510" t="s">
        <v>393</v>
      </c>
      <c r="F225" s="382" t="s">
        <v>394</v>
      </c>
      <c r="G225" s="511" t="s">
        <v>395</v>
      </c>
      <c r="H225" s="512" t="s">
        <v>396</v>
      </c>
      <c r="I225" s="513" t="s">
        <v>397</v>
      </c>
      <c r="J225" s="256" t="s">
        <v>398</v>
      </c>
      <c r="K225" s="257" t="s">
        <v>399</v>
      </c>
      <c r="L225" s="509" t="s">
        <v>392</v>
      </c>
      <c r="M225" s="510" t="s">
        <v>393</v>
      </c>
      <c r="N225" s="382" t="s">
        <v>394</v>
      </c>
      <c r="O225" s="511" t="s">
        <v>395</v>
      </c>
      <c r="P225" s="512" t="s">
        <v>396</v>
      </c>
      <c r="Q225" s="513" t="s">
        <v>397</v>
      </c>
      <c r="R225" s="256" t="s">
        <v>398</v>
      </c>
      <c r="S225" s="257" t="s">
        <v>399</v>
      </c>
      <c r="T225" s="509" t="s">
        <v>392</v>
      </c>
      <c r="U225" s="510" t="s">
        <v>393</v>
      </c>
      <c r="V225" s="382" t="s">
        <v>394</v>
      </c>
      <c r="W225" s="511" t="s">
        <v>395</v>
      </c>
      <c r="X225" s="512" t="s">
        <v>396</v>
      </c>
      <c r="Y225" s="513" t="s">
        <v>397</v>
      </c>
      <c r="Z225" s="256" t="s">
        <v>398</v>
      </c>
      <c r="AA225" s="257" t="s">
        <v>399</v>
      </c>
      <c r="AB225" s="509" t="s">
        <v>392</v>
      </c>
      <c r="AC225" s="510" t="s">
        <v>393</v>
      </c>
      <c r="AD225" s="382" t="s">
        <v>394</v>
      </c>
      <c r="AE225" s="511" t="s">
        <v>395</v>
      </c>
      <c r="AF225" s="512" t="s">
        <v>396</v>
      </c>
      <c r="AG225" s="513" t="s">
        <v>397</v>
      </c>
      <c r="AH225" s="256" t="s">
        <v>398</v>
      </c>
      <c r="AI225" s="257" t="s">
        <v>399</v>
      </c>
      <c r="AJ225" s="509" t="s">
        <v>392</v>
      </c>
      <c r="AK225" s="510" t="s">
        <v>393</v>
      </c>
      <c r="AL225" s="382" t="s">
        <v>394</v>
      </c>
      <c r="AM225" s="511" t="s">
        <v>395</v>
      </c>
      <c r="AN225" s="512" t="s">
        <v>396</v>
      </c>
      <c r="AO225" s="513" t="s">
        <v>397</v>
      </c>
      <c r="AP225" s="256" t="s">
        <v>398</v>
      </c>
      <c r="AQ225" s="257" t="s">
        <v>399</v>
      </c>
      <c r="AR225" s="509" t="s">
        <v>392</v>
      </c>
      <c r="AS225" s="510" t="s">
        <v>393</v>
      </c>
      <c r="AT225" s="382" t="s">
        <v>394</v>
      </c>
      <c r="AU225" s="511" t="s">
        <v>395</v>
      </c>
      <c r="AV225" s="512" t="s">
        <v>396</v>
      </c>
      <c r="AW225" s="513" t="s">
        <v>397</v>
      </c>
      <c r="AX225" s="256" t="s">
        <v>398</v>
      </c>
      <c r="AY225" s="257" t="s">
        <v>399</v>
      </c>
      <c r="AZ225" s="509" t="s">
        <v>392</v>
      </c>
      <c r="BA225" s="510" t="s">
        <v>393</v>
      </c>
      <c r="BB225" s="382" t="s">
        <v>394</v>
      </c>
      <c r="BC225" s="511" t="s">
        <v>395</v>
      </c>
      <c r="BD225" s="512" t="s">
        <v>396</v>
      </c>
      <c r="BE225" s="513" t="s">
        <v>397</v>
      </c>
      <c r="BF225" s="256" t="s">
        <v>398</v>
      </c>
      <c r="BG225" s="257" t="s">
        <v>399</v>
      </c>
      <c r="BH225" s="509" t="s">
        <v>392</v>
      </c>
      <c r="BI225" s="510" t="s">
        <v>393</v>
      </c>
      <c r="BJ225" s="382" t="s">
        <v>394</v>
      </c>
      <c r="BK225" s="511" t="s">
        <v>395</v>
      </c>
      <c r="BL225" s="512" t="s">
        <v>396</v>
      </c>
      <c r="BM225" s="513" t="s">
        <v>397</v>
      </c>
      <c r="BN225" s="256" t="s">
        <v>398</v>
      </c>
      <c r="BO225" s="257" t="s">
        <v>399</v>
      </c>
      <c r="BP225" s="509" t="s">
        <v>392</v>
      </c>
      <c r="BQ225" s="510" t="s">
        <v>393</v>
      </c>
      <c r="BR225" s="382" t="s">
        <v>394</v>
      </c>
      <c r="BS225" s="511" t="s">
        <v>395</v>
      </c>
      <c r="BT225" s="512" t="s">
        <v>396</v>
      </c>
      <c r="BU225" s="513" t="s">
        <v>397</v>
      </c>
      <c r="BV225" s="256" t="s">
        <v>398</v>
      </c>
      <c r="BW225" s="257" t="s">
        <v>399</v>
      </c>
      <c r="BX225" s="509" t="s">
        <v>392</v>
      </c>
      <c r="BY225" s="510" t="s">
        <v>393</v>
      </c>
      <c r="BZ225" s="382" t="s">
        <v>394</v>
      </c>
      <c r="CA225" s="511" t="s">
        <v>395</v>
      </c>
      <c r="CB225" s="512" t="s">
        <v>396</v>
      </c>
      <c r="CC225" s="513" t="s">
        <v>397</v>
      </c>
      <c r="CD225" s="256" t="s">
        <v>398</v>
      </c>
      <c r="CE225" s="257" t="s">
        <v>399</v>
      </c>
      <c r="CF225" s="509" t="s">
        <v>392</v>
      </c>
      <c r="CG225" s="510" t="s">
        <v>393</v>
      </c>
      <c r="CH225" s="382" t="s">
        <v>394</v>
      </c>
      <c r="CI225" s="511" t="s">
        <v>395</v>
      </c>
      <c r="CJ225" s="512" t="s">
        <v>396</v>
      </c>
      <c r="CK225" s="513" t="s">
        <v>397</v>
      </c>
      <c r="CL225" s="256" t="s">
        <v>398</v>
      </c>
      <c r="CM225" s="257" t="s">
        <v>399</v>
      </c>
      <c r="CN225" s="509" t="s">
        <v>392</v>
      </c>
      <c r="CO225" s="510" t="s">
        <v>393</v>
      </c>
      <c r="CP225" s="382" t="s">
        <v>394</v>
      </c>
      <c r="CQ225" s="511" t="s">
        <v>395</v>
      </c>
      <c r="CR225" s="512" t="s">
        <v>396</v>
      </c>
      <c r="CS225" s="513" t="s">
        <v>397</v>
      </c>
      <c r="CT225" s="256" t="s">
        <v>398</v>
      </c>
      <c r="CU225" s="257" t="s">
        <v>399</v>
      </c>
      <c r="CV225" s="509" t="s">
        <v>392</v>
      </c>
      <c r="CW225" s="510" t="s">
        <v>393</v>
      </c>
      <c r="CX225" s="382" t="s">
        <v>394</v>
      </c>
      <c r="CY225" s="511" t="s">
        <v>395</v>
      </c>
      <c r="CZ225" s="512" t="s">
        <v>396</v>
      </c>
      <c r="DA225" s="513" t="s">
        <v>397</v>
      </c>
      <c r="DB225" s="256" t="s">
        <v>398</v>
      </c>
      <c r="DC225" s="257" t="s">
        <v>399</v>
      </c>
      <c r="DD225" s="509" t="s">
        <v>392</v>
      </c>
      <c r="DE225" s="510" t="s">
        <v>393</v>
      </c>
      <c r="DF225" s="382" t="s">
        <v>394</v>
      </c>
      <c r="DG225" s="511" t="s">
        <v>395</v>
      </c>
      <c r="DH225" s="512" t="s">
        <v>396</v>
      </c>
      <c r="DI225" s="513" t="s">
        <v>397</v>
      </c>
      <c r="DJ225" s="256" t="s">
        <v>398</v>
      </c>
      <c r="DK225" s="257" t="s">
        <v>399</v>
      </c>
      <c r="DL225" s="509" t="s">
        <v>392</v>
      </c>
      <c r="DM225" s="510" t="s">
        <v>393</v>
      </c>
      <c r="DN225" s="382" t="s">
        <v>394</v>
      </c>
      <c r="DO225" s="511" t="s">
        <v>395</v>
      </c>
      <c r="DP225" s="512" t="s">
        <v>396</v>
      </c>
      <c r="DQ225" s="513" t="s">
        <v>397</v>
      </c>
      <c r="DR225" s="256" t="s">
        <v>398</v>
      </c>
      <c r="DS225" s="257" t="s">
        <v>399</v>
      </c>
      <c r="DT225" s="509" t="s">
        <v>392</v>
      </c>
      <c r="DU225" s="510" t="s">
        <v>393</v>
      </c>
      <c r="DV225" s="382" t="s">
        <v>394</v>
      </c>
      <c r="DW225" s="511" t="s">
        <v>395</v>
      </c>
      <c r="DX225" s="512" t="s">
        <v>396</v>
      </c>
      <c r="DY225" s="513" t="s">
        <v>397</v>
      </c>
      <c r="DZ225" s="256" t="s">
        <v>398</v>
      </c>
      <c r="EA225" s="257" t="s">
        <v>399</v>
      </c>
      <c r="EB225" s="509" t="s">
        <v>392</v>
      </c>
      <c r="EC225" s="510" t="s">
        <v>393</v>
      </c>
      <c r="ED225" s="382" t="s">
        <v>394</v>
      </c>
      <c r="EE225" s="511" t="s">
        <v>395</v>
      </c>
      <c r="EF225" s="512" t="s">
        <v>396</v>
      </c>
      <c r="EG225" s="513" t="s">
        <v>397</v>
      </c>
      <c r="EH225" s="256" t="s">
        <v>398</v>
      </c>
      <c r="EI225" s="257" t="s">
        <v>399</v>
      </c>
      <c r="EJ225" s="509" t="s">
        <v>392</v>
      </c>
      <c r="EK225" s="510" t="s">
        <v>393</v>
      </c>
      <c r="EL225" s="382" t="s">
        <v>394</v>
      </c>
      <c r="EM225" s="511" t="s">
        <v>395</v>
      </c>
      <c r="EN225" s="512" t="s">
        <v>396</v>
      </c>
      <c r="EO225" s="513" t="s">
        <v>397</v>
      </c>
      <c r="EP225" s="256" t="s">
        <v>398</v>
      </c>
      <c r="EQ225" s="257" t="s">
        <v>399</v>
      </c>
      <c r="ER225" s="509" t="s">
        <v>392</v>
      </c>
      <c r="ES225" s="510" t="s">
        <v>393</v>
      </c>
      <c r="ET225" s="382" t="s">
        <v>394</v>
      </c>
      <c r="EU225" s="511" t="s">
        <v>395</v>
      </c>
      <c r="EV225" s="512" t="s">
        <v>396</v>
      </c>
      <c r="EW225" s="513" t="s">
        <v>397</v>
      </c>
      <c r="EX225" s="256" t="s">
        <v>398</v>
      </c>
      <c r="EY225" s="257" t="s">
        <v>399</v>
      </c>
      <c r="EZ225" s="509" t="s">
        <v>392</v>
      </c>
      <c r="FA225" s="510" t="s">
        <v>393</v>
      </c>
      <c r="FB225" s="382" t="s">
        <v>394</v>
      </c>
      <c r="FC225" s="511" t="s">
        <v>395</v>
      </c>
      <c r="FD225" s="512" t="s">
        <v>396</v>
      </c>
      <c r="FE225" s="513" t="s">
        <v>397</v>
      </c>
      <c r="FF225" s="256" t="s">
        <v>398</v>
      </c>
      <c r="FG225" s="257" t="s">
        <v>399</v>
      </c>
    </row>
    <row r="226" spans="1:163" ht="37.5" customHeight="1" thickBot="1">
      <c r="A226" s="76"/>
      <c r="B226" s="41">
        <v>1</v>
      </c>
      <c r="C226" s="149" t="s">
        <v>1156</v>
      </c>
      <c r="D226" s="287"/>
      <c r="E226" s="390">
        <v>1</v>
      </c>
      <c r="F226" s="390" t="s">
        <v>401</v>
      </c>
      <c r="G226" s="397"/>
      <c r="H226" s="398"/>
      <c r="I226" s="393">
        <f>+(G226+(G226*H226))*E226</f>
        <v>0</v>
      </c>
      <c r="J226" s="247" t="s">
        <v>1216</v>
      </c>
      <c r="K226" s="248"/>
      <c r="L226" s="287"/>
      <c r="M226" s="390">
        <v>1</v>
      </c>
      <c r="N226" s="390" t="s">
        <v>401</v>
      </c>
      <c r="O226" s="397"/>
      <c r="P226" s="398"/>
      <c r="Q226" s="393">
        <f>+(O226+(O226*P226))*M226</f>
        <v>0</v>
      </c>
      <c r="R226" s="247" t="s">
        <v>1216</v>
      </c>
      <c r="S226" s="248"/>
      <c r="T226" s="287"/>
      <c r="U226" s="390">
        <v>1</v>
      </c>
      <c r="V226" s="390" t="s">
        <v>401</v>
      </c>
      <c r="W226" s="397"/>
      <c r="X226" s="398"/>
      <c r="Y226" s="393">
        <f>+(W226+(W226*X226))*U226</f>
        <v>0</v>
      </c>
      <c r="Z226" s="247" t="s">
        <v>1216</v>
      </c>
      <c r="AA226" s="248"/>
      <c r="AB226" s="287"/>
      <c r="AC226" s="390">
        <v>1</v>
      </c>
      <c r="AD226" s="390" t="s">
        <v>401</v>
      </c>
      <c r="AE226" s="397"/>
      <c r="AF226" s="398"/>
      <c r="AG226" s="393">
        <f>+(AE226+(AE226*AF226))*AC226</f>
        <v>0</v>
      </c>
      <c r="AH226" s="247" t="s">
        <v>1216</v>
      </c>
      <c r="AI226" s="248"/>
      <c r="AJ226" s="287"/>
      <c r="AK226" s="390">
        <v>1</v>
      </c>
      <c r="AL226" s="390" t="s">
        <v>401</v>
      </c>
      <c r="AM226" s="397"/>
      <c r="AN226" s="398"/>
      <c r="AO226" s="393">
        <f>+(AM226+(AM226*AN226))*AK226</f>
        <v>0</v>
      </c>
      <c r="AP226" s="247" t="s">
        <v>1216</v>
      </c>
      <c r="AQ226" s="248"/>
      <c r="AR226" s="287"/>
      <c r="AS226" s="390">
        <v>1</v>
      </c>
      <c r="AT226" s="390" t="s">
        <v>401</v>
      </c>
      <c r="AU226" s="397"/>
      <c r="AV226" s="398"/>
      <c r="AW226" s="393">
        <f>+(AU226+(AU226*AV226))*AS226</f>
        <v>0</v>
      </c>
      <c r="AX226" s="247" t="s">
        <v>1216</v>
      </c>
      <c r="AY226" s="248"/>
      <c r="AZ226" s="287"/>
      <c r="BA226" s="390">
        <v>1</v>
      </c>
      <c r="BB226" s="390" t="s">
        <v>401</v>
      </c>
      <c r="BC226" s="397"/>
      <c r="BD226" s="398"/>
      <c r="BE226" s="393">
        <f>+(BC226+(BC226*BD226))*BA226</f>
        <v>0</v>
      </c>
      <c r="BF226" s="247" t="s">
        <v>1216</v>
      </c>
      <c r="BG226" s="248"/>
      <c r="BH226" s="287"/>
      <c r="BI226" s="390">
        <v>1</v>
      </c>
      <c r="BJ226" s="390" t="s">
        <v>401</v>
      </c>
      <c r="BK226" s="397"/>
      <c r="BL226" s="398"/>
      <c r="BM226" s="393">
        <f>+(BK226+(BK226*BL226))*BI226</f>
        <v>0</v>
      </c>
      <c r="BN226" s="247" t="s">
        <v>1216</v>
      </c>
      <c r="BO226" s="248"/>
      <c r="BP226" s="287"/>
      <c r="BQ226" s="390">
        <v>1</v>
      </c>
      <c r="BR226" s="390" t="s">
        <v>401</v>
      </c>
      <c r="BS226" s="397"/>
      <c r="BT226" s="398"/>
      <c r="BU226" s="393">
        <f>+(BS226+(BS226*BT226))*BQ226</f>
        <v>0</v>
      </c>
      <c r="BV226" s="247" t="s">
        <v>1216</v>
      </c>
      <c r="BW226" s="248"/>
      <c r="BX226" s="287"/>
      <c r="BY226" s="390">
        <v>1</v>
      </c>
      <c r="BZ226" s="390" t="s">
        <v>401</v>
      </c>
      <c r="CA226" s="397"/>
      <c r="CB226" s="398"/>
      <c r="CC226" s="393">
        <f>+(CA226+(CA226*CB226))*BY226</f>
        <v>0</v>
      </c>
      <c r="CD226" s="247" t="s">
        <v>1216</v>
      </c>
      <c r="CE226" s="248"/>
      <c r="CF226" s="287"/>
      <c r="CG226" s="390">
        <v>1</v>
      </c>
      <c r="CH226" s="390" t="s">
        <v>401</v>
      </c>
      <c r="CI226" s="397"/>
      <c r="CJ226" s="398"/>
      <c r="CK226" s="393">
        <f>+(CI226+(CI226*CJ226))*CG226</f>
        <v>0</v>
      </c>
      <c r="CL226" s="247" t="s">
        <v>1216</v>
      </c>
      <c r="CM226" s="248"/>
      <c r="CN226" s="287" t="s">
        <v>1366</v>
      </c>
      <c r="CO226" s="390">
        <v>1</v>
      </c>
      <c r="CP226" s="390" t="s">
        <v>401</v>
      </c>
      <c r="CQ226" s="397">
        <v>2974150</v>
      </c>
      <c r="CR226" s="398"/>
      <c r="CS226" s="393">
        <f>+(CQ226+(CQ226*CR226))*CO226</f>
        <v>2974150</v>
      </c>
      <c r="CT226" s="247" t="s">
        <v>402</v>
      </c>
      <c r="CU226" s="248"/>
      <c r="CV226" s="287" t="s">
        <v>1367</v>
      </c>
      <c r="CW226" s="390">
        <v>1</v>
      </c>
      <c r="CX226" s="390" t="s">
        <v>401</v>
      </c>
      <c r="CY226" s="397">
        <v>3900000</v>
      </c>
      <c r="CZ226" s="398">
        <v>0</v>
      </c>
      <c r="DA226" s="393">
        <f>+(CY226+(CY226*CZ226))*CW226</f>
        <v>3900000</v>
      </c>
      <c r="DB226" s="247" t="s">
        <v>402</v>
      </c>
      <c r="DC226" s="248"/>
      <c r="DD226" s="287"/>
      <c r="DE226" s="390">
        <v>1</v>
      </c>
      <c r="DF226" s="390" t="s">
        <v>401</v>
      </c>
      <c r="DG226" s="397"/>
      <c r="DH226" s="398"/>
      <c r="DI226" s="393">
        <f>+(DG226+(DG226*DH226))*DE226</f>
        <v>0</v>
      </c>
      <c r="DJ226" s="247" t="s">
        <v>1216</v>
      </c>
      <c r="DK226" s="248"/>
      <c r="DL226" s="287" t="s">
        <v>1487</v>
      </c>
      <c r="DM226" s="390">
        <v>1</v>
      </c>
      <c r="DN226" s="390" t="s">
        <v>401</v>
      </c>
      <c r="DO226" s="397">
        <v>681000</v>
      </c>
      <c r="DP226" s="398"/>
      <c r="DQ226" s="393">
        <f>+(DO226+(DO226*DP226))*DM226</f>
        <v>681000</v>
      </c>
      <c r="DR226" s="247" t="s">
        <v>1218</v>
      </c>
      <c r="DS226" s="399" t="s">
        <v>1597</v>
      </c>
      <c r="DT226" s="287"/>
      <c r="DU226" s="390">
        <v>1</v>
      </c>
      <c r="DV226" s="390" t="s">
        <v>401</v>
      </c>
      <c r="DW226" s="397"/>
      <c r="DX226" s="398"/>
      <c r="DY226" s="393">
        <f>+(DW226+(DW226*DX226))*DU226</f>
        <v>0</v>
      </c>
      <c r="DZ226" s="247" t="s">
        <v>1216</v>
      </c>
      <c r="EA226" s="248"/>
      <c r="EB226" s="287"/>
      <c r="EC226" s="390">
        <v>1</v>
      </c>
      <c r="ED226" s="390" t="s">
        <v>401</v>
      </c>
      <c r="EE226" s="397"/>
      <c r="EF226" s="398"/>
      <c r="EG226" s="393">
        <f>+(EE226+(EE226*EF226))*EC226</f>
        <v>0</v>
      </c>
      <c r="EH226" s="247" t="s">
        <v>1216</v>
      </c>
      <c r="EI226" s="248"/>
      <c r="EJ226" s="287" t="s">
        <v>1368</v>
      </c>
      <c r="EK226" s="390">
        <v>1</v>
      </c>
      <c r="EL226" s="390" t="s">
        <v>401</v>
      </c>
      <c r="EM226" s="397">
        <v>2359822</v>
      </c>
      <c r="EN226" s="398">
        <v>0</v>
      </c>
      <c r="EO226" s="393">
        <f>+(EM226+(EM226*EN226))*EK226</f>
        <v>2359822</v>
      </c>
      <c r="EP226" s="247" t="s">
        <v>402</v>
      </c>
      <c r="EQ226" s="248"/>
      <c r="ER226" s="287"/>
      <c r="ES226" s="390">
        <v>1</v>
      </c>
      <c r="ET226" s="390" t="s">
        <v>401</v>
      </c>
      <c r="EU226" s="397"/>
      <c r="EV226" s="398"/>
      <c r="EW226" s="393">
        <f>+(EU226+(EU226*EV226))*ES226</f>
        <v>0</v>
      </c>
      <c r="EX226" s="247" t="s">
        <v>1216</v>
      </c>
      <c r="EY226" s="248"/>
      <c r="EZ226" s="287"/>
      <c r="FA226" s="390">
        <v>1</v>
      </c>
      <c r="FB226" s="390" t="s">
        <v>401</v>
      </c>
      <c r="FC226" s="397"/>
      <c r="FD226" s="398"/>
      <c r="FE226" s="393">
        <f>+(FC226+(FC226*FD226))*FA226</f>
        <v>0</v>
      </c>
      <c r="FF226" s="247" t="s">
        <v>1216</v>
      </c>
      <c r="FG226" s="248"/>
    </row>
    <row r="227" spans="1:163" ht="37.5" customHeight="1">
      <c r="A227" s="76"/>
      <c r="B227" s="91"/>
      <c r="C227" s="90" t="s">
        <v>408</v>
      </c>
      <c r="D227" s="515"/>
      <c r="E227" s="516"/>
      <c r="F227" s="516"/>
      <c r="G227" s="511"/>
      <c r="H227" s="517"/>
      <c r="I227" s="513">
        <f>SUM(I226)</f>
        <v>0</v>
      </c>
      <c r="J227" s="258"/>
      <c r="K227" s="433"/>
      <c r="L227" s="515"/>
      <c r="M227" s="516"/>
      <c r="N227" s="516"/>
      <c r="O227" s="511"/>
      <c r="P227" s="517"/>
      <c r="Q227" s="513">
        <f>SUM(Q226)</f>
        <v>0</v>
      </c>
      <c r="R227" s="258"/>
      <c r="S227" s="433"/>
      <c r="T227" s="515"/>
      <c r="U227" s="516"/>
      <c r="V227" s="516"/>
      <c r="W227" s="511"/>
      <c r="X227" s="517"/>
      <c r="Y227" s="513">
        <f>SUM(Y226)</f>
        <v>0</v>
      </c>
      <c r="Z227" s="258"/>
      <c r="AA227" s="433"/>
      <c r="AB227" s="515"/>
      <c r="AC227" s="516"/>
      <c r="AD227" s="516"/>
      <c r="AE227" s="511"/>
      <c r="AF227" s="517"/>
      <c r="AG227" s="513">
        <f>SUM(AG226)</f>
        <v>0</v>
      </c>
      <c r="AH227" s="258"/>
      <c r="AI227" s="433"/>
      <c r="AJ227" s="515"/>
      <c r="AK227" s="516"/>
      <c r="AL227" s="516"/>
      <c r="AM227" s="511"/>
      <c r="AN227" s="517"/>
      <c r="AO227" s="513">
        <f>SUM(AO226)</f>
        <v>0</v>
      </c>
      <c r="AP227" s="258"/>
      <c r="AQ227" s="433"/>
      <c r="AR227" s="515"/>
      <c r="AS227" s="516"/>
      <c r="AT227" s="516"/>
      <c r="AU227" s="511"/>
      <c r="AV227" s="517"/>
      <c r="AW227" s="513">
        <f>SUM(AW226)</f>
        <v>0</v>
      </c>
      <c r="AX227" s="258"/>
      <c r="AY227" s="433"/>
      <c r="AZ227" s="515"/>
      <c r="BA227" s="516"/>
      <c r="BB227" s="516"/>
      <c r="BC227" s="511"/>
      <c r="BD227" s="517"/>
      <c r="BE227" s="513">
        <f>SUM(BE226)</f>
        <v>0</v>
      </c>
      <c r="BF227" s="258"/>
      <c r="BG227" s="433"/>
      <c r="BH227" s="515"/>
      <c r="BI227" s="516"/>
      <c r="BJ227" s="516"/>
      <c r="BK227" s="511"/>
      <c r="BL227" s="517"/>
      <c r="BM227" s="513">
        <f>SUM(BM226)</f>
        <v>0</v>
      </c>
      <c r="BN227" s="258"/>
      <c r="BO227" s="433"/>
      <c r="BP227" s="515"/>
      <c r="BQ227" s="516"/>
      <c r="BR227" s="516"/>
      <c r="BS227" s="511"/>
      <c r="BT227" s="517"/>
      <c r="BU227" s="513">
        <f>SUM(BU226)</f>
        <v>0</v>
      </c>
      <c r="BV227" s="258"/>
      <c r="BW227" s="433"/>
      <c r="BX227" s="515"/>
      <c r="BY227" s="516"/>
      <c r="BZ227" s="516"/>
      <c r="CA227" s="511"/>
      <c r="CB227" s="517"/>
      <c r="CC227" s="513">
        <f>SUM(CC226)</f>
        <v>0</v>
      </c>
      <c r="CD227" s="258"/>
      <c r="CE227" s="433"/>
      <c r="CF227" s="515"/>
      <c r="CG227" s="516"/>
      <c r="CH227" s="516"/>
      <c r="CI227" s="511"/>
      <c r="CJ227" s="517"/>
      <c r="CK227" s="513">
        <f>SUM(CK226)</f>
        <v>0</v>
      </c>
      <c r="CL227" s="258"/>
      <c r="CM227" s="433"/>
      <c r="CN227" s="515"/>
      <c r="CO227" s="516"/>
      <c r="CP227" s="516"/>
      <c r="CQ227" s="511"/>
      <c r="CR227" s="517"/>
      <c r="CS227" s="513">
        <f>SUM(CS226)</f>
        <v>2974150</v>
      </c>
      <c r="CT227" s="258"/>
      <c r="CU227" s="433"/>
      <c r="CV227" s="515"/>
      <c r="CW227" s="516"/>
      <c r="CX227" s="516"/>
      <c r="CY227" s="511"/>
      <c r="CZ227" s="517"/>
      <c r="DA227" s="513">
        <f>SUM(DA226)</f>
        <v>3900000</v>
      </c>
      <c r="DB227" s="258"/>
      <c r="DC227" s="433"/>
      <c r="DD227" s="515"/>
      <c r="DE227" s="516"/>
      <c r="DF227" s="516"/>
      <c r="DG227" s="511"/>
      <c r="DH227" s="517"/>
      <c r="DI227" s="513">
        <f>SUM(DI226)</f>
        <v>0</v>
      </c>
      <c r="DJ227" s="258"/>
      <c r="DK227" s="433"/>
      <c r="DL227" s="515"/>
      <c r="DM227" s="516"/>
      <c r="DN227" s="516"/>
      <c r="DO227" s="511"/>
      <c r="DP227" s="517"/>
      <c r="DQ227" s="513">
        <f>SUM(DQ226)</f>
        <v>681000</v>
      </c>
      <c r="DR227" s="258"/>
      <c r="DS227" s="433"/>
      <c r="DT227" s="515"/>
      <c r="DU227" s="516"/>
      <c r="DV227" s="516"/>
      <c r="DW227" s="511"/>
      <c r="DX227" s="517"/>
      <c r="DY227" s="513">
        <f>SUM(DY226)</f>
        <v>0</v>
      </c>
      <c r="DZ227" s="258"/>
      <c r="EA227" s="433"/>
      <c r="EB227" s="515"/>
      <c r="EC227" s="516"/>
      <c r="ED227" s="516"/>
      <c r="EE227" s="511"/>
      <c r="EF227" s="517"/>
      <c r="EG227" s="513">
        <f>SUM(EG226)</f>
        <v>0</v>
      </c>
      <c r="EH227" s="258"/>
      <c r="EI227" s="433"/>
      <c r="EJ227" s="515"/>
      <c r="EK227" s="516"/>
      <c r="EL227" s="516"/>
      <c r="EM227" s="511"/>
      <c r="EN227" s="517"/>
      <c r="EO227" s="513">
        <f>SUM(EO226)</f>
        <v>2359822</v>
      </c>
      <c r="EP227" s="258"/>
      <c r="EQ227" s="433"/>
      <c r="ER227" s="515"/>
      <c r="ES227" s="516"/>
      <c r="ET227" s="516"/>
      <c r="EU227" s="511"/>
      <c r="EV227" s="517"/>
      <c r="EW227" s="513">
        <f>SUM(EW226)</f>
        <v>0</v>
      </c>
      <c r="EX227" s="258"/>
      <c r="EY227" s="433"/>
      <c r="EZ227" s="515"/>
      <c r="FA227" s="516"/>
      <c r="FB227" s="516"/>
      <c r="FC227" s="511"/>
      <c r="FD227" s="517"/>
      <c r="FE227" s="513">
        <f>SUM(FE226)</f>
        <v>0</v>
      </c>
      <c r="FF227" s="258"/>
      <c r="FG227" s="433"/>
    </row>
    <row r="228" spans="1:163" ht="37.5" customHeight="1">
      <c r="A228" s="76"/>
      <c r="B228" s="86" t="s">
        <v>344</v>
      </c>
      <c r="C228" s="115"/>
      <c r="D228" s="518"/>
      <c r="E228" s="364"/>
      <c r="F228" s="364"/>
      <c r="G228" s="519"/>
      <c r="H228" s="520"/>
      <c r="I228" s="521"/>
      <c r="J228" s="258"/>
      <c r="K228" s="433"/>
      <c r="L228" s="518"/>
      <c r="M228" s="364"/>
      <c r="N228" s="364"/>
      <c r="O228" s="519"/>
      <c r="P228" s="520"/>
      <c r="Q228" s="521"/>
      <c r="R228" s="258"/>
      <c r="S228" s="433"/>
      <c r="T228" s="518"/>
      <c r="U228" s="364"/>
      <c r="V228" s="364"/>
      <c r="W228" s="519"/>
      <c r="X228" s="520"/>
      <c r="Y228" s="521"/>
      <c r="Z228" s="258"/>
      <c r="AA228" s="433"/>
      <c r="AB228" s="518"/>
      <c r="AC228" s="364"/>
      <c r="AD228" s="364"/>
      <c r="AE228" s="519"/>
      <c r="AF228" s="520"/>
      <c r="AG228" s="521"/>
      <c r="AH228" s="258"/>
      <c r="AI228" s="433"/>
      <c r="AJ228" s="518"/>
      <c r="AK228" s="364"/>
      <c r="AL228" s="364"/>
      <c r="AM228" s="519"/>
      <c r="AN228" s="520"/>
      <c r="AO228" s="521"/>
      <c r="AP228" s="258"/>
      <c r="AQ228" s="433"/>
      <c r="AR228" s="518"/>
      <c r="AS228" s="364"/>
      <c r="AT228" s="364"/>
      <c r="AU228" s="519"/>
      <c r="AV228" s="520"/>
      <c r="AW228" s="521"/>
      <c r="AX228" s="258"/>
      <c r="AY228" s="433"/>
      <c r="AZ228" s="518"/>
      <c r="BA228" s="364"/>
      <c r="BB228" s="364"/>
      <c r="BC228" s="519"/>
      <c r="BD228" s="520"/>
      <c r="BE228" s="521"/>
      <c r="BF228" s="258"/>
      <c r="BG228" s="433"/>
      <c r="BH228" s="518"/>
      <c r="BI228" s="364"/>
      <c r="BJ228" s="364"/>
      <c r="BK228" s="519"/>
      <c r="BL228" s="520"/>
      <c r="BM228" s="521"/>
      <c r="BN228" s="258"/>
      <c r="BO228" s="433"/>
      <c r="BP228" s="518"/>
      <c r="BQ228" s="364"/>
      <c r="BR228" s="364"/>
      <c r="BS228" s="519"/>
      <c r="BT228" s="520"/>
      <c r="BU228" s="521"/>
      <c r="BV228" s="258"/>
      <c r="BW228" s="433"/>
      <c r="BX228" s="518"/>
      <c r="BY228" s="364"/>
      <c r="BZ228" s="364"/>
      <c r="CA228" s="519"/>
      <c r="CB228" s="520"/>
      <c r="CC228" s="521"/>
      <c r="CD228" s="258"/>
      <c r="CE228" s="433"/>
      <c r="CF228" s="518"/>
      <c r="CG228" s="364"/>
      <c r="CH228" s="364"/>
      <c r="CI228" s="519"/>
      <c r="CJ228" s="520"/>
      <c r="CK228" s="521"/>
      <c r="CL228" s="258"/>
      <c r="CM228" s="433"/>
      <c r="CN228" s="518"/>
      <c r="CO228" s="364"/>
      <c r="CP228" s="364"/>
      <c r="CQ228" s="519"/>
      <c r="CR228" s="520"/>
      <c r="CS228" s="521"/>
      <c r="CT228" s="258"/>
      <c r="CU228" s="433"/>
      <c r="CV228" s="518"/>
      <c r="CW228" s="364"/>
      <c r="CX228" s="364"/>
      <c r="CY228" s="519"/>
      <c r="CZ228" s="520"/>
      <c r="DA228" s="521"/>
      <c r="DB228" s="258"/>
      <c r="DC228" s="433"/>
      <c r="DD228" s="518"/>
      <c r="DE228" s="364"/>
      <c r="DF228" s="364"/>
      <c r="DG228" s="519"/>
      <c r="DH228" s="520"/>
      <c r="DI228" s="521"/>
      <c r="DJ228" s="258"/>
      <c r="DK228" s="433"/>
      <c r="DL228" s="518"/>
      <c r="DM228" s="364"/>
      <c r="DN228" s="364"/>
      <c r="DO228" s="519"/>
      <c r="DP228" s="520"/>
      <c r="DQ228" s="521"/>
      <c r="DR228" s="258"/>
      <c r="DS228" s="433"/>
      <c r="DT228" s="518"/>
      <c r="DU228" s="364"/>
      <c r="DV228" s="364"/>
      <c r="DW228" s="519"/>
      <c r="DX228" s="520"/>
      <c r="DY228" s="521"/>
      <c r="DZ228" s="258"/>
      <c r="EA228" s="433"/>
      <c r="EB228" s="518"/>
      <c r="EC228" s="364"/>
      <c r="ED228" s="364"/>
      <c r="EE228" s="519"/>
      <c r="EF228" s="520"/>
      <c r="EG228" s="521"/>
      <c r="EH228" s="258"/>
      <c r="EI228" s="433"/>
      <c r="EJ228" s="518"/>
      <c r="EK228" s="364"/>
      <c r="EL228" s="364"/>
      <c r="EM228" s="519"/>
      <c r="EN228" s="520"/>
      <c r="EO228" s="521"/>
      <c r="EP228" s="258"/>
      <c r="EQ228" s="433"/>
      <c r="ER228" s="518"/>
      <c r="ES228" s="364"/>
      <c r="ET228" s="364"/>
      <c r="EU228" s="519"/>
      <c r="EV228" s="520"/>
      <c r="EW228" s="521"/>
      <c r="EX228" s="258"/>
      <c r="EY228" s="433"/>
      <c r="EZ228" s="518"/>
      <c r="FA228" s="364"/>
      <c r="FB228" s="364"/>
      <c r="FC228" s="519"/>
      <c r="FD228" s="520"/>
      <c r="FE228" s="521"/>
      <c r="FF228" s="258"/>
      <c r="FG228" s="433"/>
    </row>
    <row r="229" spans="1:163" ht="37.5" customHeight="1" thickBot="1">
      <c r="B229" s="76" t="s">
        <v>345</v>
      </c>
      <c r="C229" s="115"/>
      <c r="D229" s="518"/>
      <c r="E229" s="364"/>
      <c r="F229" s="364"/>
      <c r="G229" s="519"/>
      <c r="H229" s="520"/>
      <c r="I229" s="521"/>
      <c r="J229" s="258"/>
      <c r="K229" s="433"/>
      <c r="L229" s="518"/>
      <c r="M229" s="364"/>
      <c r="N229" s="364"/>
      <c r="O229" s="519"/>
      <c r="P229" s="520"/>
      <c r="Q229" s="521"/>
      <c r="R229" s="258"/>
      <c r="S229" s="433"/>
      <c r="T229" s="518"/>
      <c r="U229" s="364"/>
      <c r="V229" s="364"/>
      <c r="W229" s="519"/>
      <c r="X229" s="520"/>
      <c r="Y229" s="521"/>
      <c r="Z229" s="258"/>
      <c r="AA229" s="433"/>
      <c r="AB229" s="518"/>
      <c r="AC229" s="364"/>
      <c r="AD229" s="364"/>
      <c r="AE229" s="519"/>
      <c r="AF229" s="520"/>
      <c r="AG229" s="521"/>
      <c r="AH229" s="258"/>
      <c r="AI229" s="433"/>
      <c r="AJ229" s="518"/>
      <c r="AK229" s="364"/>
      <c r="AL229" s="364"/>
      <c r="AM229" s="519"/>
      <c r="AN229" s="520"/>
      <c r="AO229" s="521"/>
      <c r="AP229" s="258"/>
      <c r="AQ229" s="433"/>
      <c r="AR229" s="518"/>
      <c r="AS229" s="364"/>
      <c r="AT229" s="364"/>
      <c r="AU229" s="519"/>
      <c r="AV229" s="520"/>
      <c r="AW229" s="521"/>
      <c r="AX229" s="258"/>
      <c r="AY229" s="433"/>
      <c r="AZ229" s="518"/>
      <c r="BA229" s="364"/>
      <c r="BB229" s="364"/>
      <c r="BC229" s="519"/>
      <c r="BD229" s="520"/>
      <c r="BE229" s="521"/>
      <c r="BF229" s="258"/>
      <c r="BG229" s="433"/>
      <c r="BH229" s="518"/>
      <c r="BI229" s="364"/>
      <c r="BJ229" s="364"/>
      <c r="BK229" s="519"/>
      <c r="BL229" s="520"/>
      <c r="BM229" s="521"/>
      <c r="BN229" s="258"/>
      <c r="BO229" s="433"/>
      <c r="BP229" s="518"/>
      <c r="BQ229" s="364"/>
      <c r="BR229" s="364"/>
      <c r="BS229" s="519"/>
      <c r="BT229" s="520"/>
      <c r="BU229" s="521"/>
      <c r="BV229" s="258"/>
      <c r="BW229" s="433"/>
      <c r="BX229" s="518"/>
      <c r="BY229" s="364"/>
      <c r="BZ229" s="364"/>
      <c r="CA229" s="519"/>
      <c r="CB229" s="520"/>
      <c r="CC229" s="521"/>
      <c r="CD229" s="258"/>
      <c r="CE229" s="433"/>
      <c r="CF229" s="518"/>
      <c r="CG229" s="364"/>
      <c r="CH229" s="364"/>
      <c r="CI229" s="519"/>
      <c r="CJ229" s="520"/>
      <c r="CK229" s="521"/>
      <c r="CL229" s="258"/>
      <c r="CM229" s="433"/>
      <c r="CN229" s="518"/>
      <c r="CO229" s="364"/>
      <c r="CP229" s="364"/>
      <c r="CQ229" s="519"/>
      <c r="CR229" s="520"/>
      <c r="CS229" s="521"/>
      <c r="CT229" s="258"/>
      <c r="CU229" s="433"/>
      <c r="CV229" s="518"/>
      <c r="CW229" s="364"/>
      <c r="CX229" s="364"/>
      <c r="CY229" s="519"/>
      <c r="CZ229" s="520"/>
      <c r="DA229" s="521"/>
      <c r="DB229" s="258"/>
      <c r="DC229" s="433"/>
      <c r="DD229" s="518"/>
      <c r="DE229" s="364"/>
      <c r="DF229" s="364"/>
      <c r="DG229" s="519"/>
      <c r="DH229" s="520"/>
      <c r="DI229" s="521"/>
      <c r="DJ229" s="258"/>
      <c r="DK229" s="433"/>
      <c r="DL229" s="518"/>
      <c r="DM229" s="364"/>
      <c r="DN229" s="364"/>
      <c r="DO229" s="519"/>
      <c r="DP229" s="520"/>
      <c r="DQ229" s="521"/>
      <c r="DR229" s="258"/>
      <c r="DS229" s="433"/>
      <c r="DT229" s="518"/>
      <c r="DU229" s="364"/>
      <c r="DV229" s="364"/>
      <c r="DW229" s="519"/>
      <c r="DX229" s="520"/>
      <c r="DY229" s="521"/>
      <c r="DZ229" s="258"/>
      <c r="EA229" s="433"/>
      <c r="EB229" s="518"/>
      <c r="EC229" s="364"/>
      <c r="ED229" s="364"/>
      <c r="EE229" s="519"/>
      <c r="EF229" s="520"/>
      <c r="EG229" s="521"/>
      <c r="EH229" s="258"/>
      <c r="EI229" s="433"/>
      <c r="EJ229" s="518"/>
      <c r="EK229" s="364"/>
      <c r="EL229" s="364"/>
      <c r="EM229" s="519"/>
      <c r="EN229" s="520"/>
      <c r="EO229" s="521"/>
      <c r="EP229" s="258"/>
      <c r="EQ229" s="433"/>
      <c r="ER229" s="518"/>
      <c r="ES229" s="364"/>
      <c r="ET229" s="364"/>
      <c r="EU229" s="519"/>
      <c r="EV229" s="520"/>
      <c r="EW229" s="521"/>
      <c r="EX229" s="258"/>
      <c r="EY229" s="433"/>
      <c r="EZ229" s="518"/>
      <c r="FA229" s="364"/>
      <c r="FB229" s="364"/>
      <c r="FC229" s="519"/>
      <c r="FD229" s="520"/>
      <c r="FE229" s="521"/>
      <c r="FF229" s="258"/>
      <c r="FG229" s="433"/>
    </row>
    <row r="230" spans="1:163" ht="37.5" customHeight="1" thickBot="1">
      <c r="A230" s="76"/>
      <c r="B230" s="87" t="s">
        <v>390</v>
      </c>
      <c r="C230" s="88" t="s">
        <v>391</v>
      </c>
      <c r="D230" s="509" t="s">
        <v>392</v>
      </c>
      <c r="E230" s="510" t="s">
        <v>393</v>
      </c>
      <c r="F230" s="382" t="s">
        <v>394</v>
      </c>
      <c r="G230" s="511" t="s">
        <v>395</v>
      </c>
      <c r="H230" s="512" t="s">
        <v>396</v>
      </c>
      <c r="I230" s="513" t="s">
        <v>397</v>
      </c>
      <c r="J230" s="256" t="s">
        <v>398</v>
      </c>
      <c r="K230" s="257" t="s">
        <v>399</v>
      </c>
      <c r="L230" s="509" t="s">
        <v>392</v>
      </c>
      <c r="M230" s="510" t="s">
        <v>393</v>
      </c>
      <c r="N230" s="382" t="s">
        <v>394</v>
      </c>
      <c r="O230" s="511" t="s">
        <v>395</v>
      </c>
      <c r="P230" s="512" t="s">
        <v>396</v>
      </c>
      <c r="Q230" s="513" t="s">
        <v>397</v>
      </c>
      <c r="R230" s="256" t="s">
        <v>398</v>
      </c>
      <c r="S230" s="257" t="s">
        <v>399</v>
      </c>
      <c r="T230" s="509" t="s">
        <v>392</v>
      </c>
      <c r="U230" s="510" t="s">
        <v>393</v>
      </c>
      <c r="V230" s="382" t="s">
        <v>394</v>
      </c>
      <c r="W230" s="511" t="s">
        <v>395</v>
      </c>
      <c r="X230" s="512" t="s">
        <v>396</v>
      </c>
      <c r="Y230" s="513" t="s">
        <v>397</v>
      </c>
      <c r="Z230" s="256" t="s">
        <v>398</v>
      </c>
      <c r="AA230" s="257" t="s">
        <v>399</v>
      </c>
      <c r="AB230" s="509" t="s">
        <v>392</v>
      </c>
      <c r="AC230" s="510" t="s">
        <v>393</v>
      </c>
      <c r="AD230" s="382" t="s">
        <v>394</v>
      </c>
      <c r="AE230" s="511" t="s">
        <v>395</v>
      </c>
      <c r="AF230" s="512" t="s">
        <v>396</v>
      </c>
      <c r="AG230" s="513" t="s">
        <v>397</v>
      </c>
      <c r="AH230" s="256" t="s">
        <v>398</v>
      </c>
      <c r="AI230" s="257" t="s">
        <v>399</v>
      </c>
      <c r="AJ230" s="509" t="s">
        <v>392</v>
      </c>
      <c r="AK230" s="510" t="s">
        <v>393</v>
      </c>
      <c r="AL230" s="382" t="s">
        <v>394</v>
      </c>
      <c r="AM230" s="511" t="s">
        <v>395</v>
      </c>
      <c r="AN230" s="512" t="s">
        <v>396</v>
      </c>
      <c r="AO230" s="513" t="s">
        <v>397</v>
      </c>
      <c r="AP230" s="256" t="s">
        <v>398</v>
      </c>
      <c r="AQ230" s="257" t="s">
        <v>399</v>
      </c>
      <c r="AR230" s="509" t="s">
        <v>392</v>
      </c>
      <c r="AS230" s="510" t="s">
        <v>393</v>
      </c>
      <c r="AT230" s="382" t="s">
        <v>394</v>
      </c>
      <c r="AU230" s="511" t="s">
        <v>395</v>
      </c>
      <c r="AV230" s="512" t="s">
        <v>396</v>
      </c>
      <c r="AW230" s="513" t="s">
        <v>397</v>
      </c>
      <c r="AX230" s="256" t="s">
        <v>398</v>
      </c>
      <c r="AY230" s="257" t="s">
        <v>399</v>
      </c>
      <c r="AZ230" s="509" t="s">
        <v>392</v>
      </c>
      <c r="BA230" s="510" t="s">
        <v>393</v>
      </c>
      <c r="BB230" s="382" t="s">
        <v>394</v>
      </c>
      <c r="BC230" s="511" t="s">
        <v>395</v>
      </c>
      <c r="BD230" s="512" t="s">
        <v>396</v>
      </c>
      <c r="BE230" s="513" t="s">
        <v>397</v>
      </c>
      <c r="BF230" s="256" t="s">
        <v>398</v>
      </c>
      <c r="BG230" s="257" t="s">
        <v>399</v>
      </c>
      <c r="BH230" s="509" t="s">
        <v>392</v>
      </c>
      <c r="BI230" s="510" t="s">
        <v>393</v>
      </c>
      <c r="BJ230" s="382" t="s">
        <v>394</v>
      </c>
      <c r="BK230" s="511" t="s">
        <v>395</v>
      </c>
      <c r="BL230" s="512" t="s">
        <v>396</v>
      </c>
      <c r="BM230" s="513" t="s">
        <v>397</v>
      </c>
      <c r="BN230" s="256" t="s">
        <v>398</v>
      </c>
      <c r="BO230" s="257" t="s">
        <v>399</v>
      </c>
      <c r="BP230" s="509" t="s">
        <v>392</v>
      </c>
      <c r="BQ230" s="510" t="s">
        <v>393</v>
      </c>
      <c r="BR230" s="382" t="s">
        <v>394</v>
      </c>
      <c r="BS230" s="511" t="s">
        <v>395</v>
      </c>
      <c r="BT230" s="512" t="s">
        <v>396</v>
      </c>
      <c r="BU230" s="513" t="s">
        <v>397</v>
      </c>
      <c r="BV230" s="256" t="s">
        <v>398</v>
      </c>
      <c r="BW230" s="257" t="s">
        <v>399</v>
      </c>
      <c r="BX230" s="509" t="s">
        <v>392</v>
      </c>
      <c r="BY230" s="510" t="s">
        <v>393</v>
      </c>
      <c r="BZ230" s="382" t="s">
        <v>394</v>
      </c>
      <c r="CA230" s="511" t="s">
        <v>395</v>
      </c>
      <c r="CB230" s="512" t="s">
        <v>396</v>
      </c>
      <c r="CC230" s="513" t="s">
        <v>397</v>
      </c>
      <c r="CD230" s="256" t="s">
        <v>398</v>
      </c>
      <c r="CE230" s="257" t="s">
        <v>399</v>
      </c>
      <c r="CF230" s="509" t="s">
        <v>392</v>
      </c>
      <c r="CG230" s="510" t="s">
        <v>393</v>
      </c>
      <c r="CH230" s="382" t="s">
        <v>394</v>
      </c>
      <c r="CI230" s="511" t="s">
        <v>395</v>
      </c>
      <c r="CJ230" s="512" t="s">
        <v>396</v>
      </c>
      <c r="CK230" s="513" t="s">
        <v>397</v>
      </c>
      <c r="CL230" s="256" t="s">
        <v>398</v>
      </c>
      <c r="CM230" s="257" t="s">
        <v>399</v>
      </c>
      <c r="CN230" s="509" t="s">
        <v>392</v>
      </c>
      <c r="CO230" s="510" t="s">
        <v>393</v>
      </c>
      <c r="CP230" s="382" t="s">
        <v>394</v>
      </c>
      <c r="CQ230" s="511" t="s">
        <v>395</v>
      </c>
      <c r="CR230" s="512" t="s">
        <v>396</v>
      </c>
      <c r="CS230" s="513" t="s">
        <v>397</v>
      </c>
      <c r="CT230" s="256" t="s">
        <v>398</v>
      </c>
      <c r="CU230" s="257" t="s">
        <v>399</v>
      </c>
      <c r="CV230" s="509" t="s">
        <v>392</v>
      </c>
      <c r="CW230" s="510" t="s">
        <v>393</v>
      </c>
      <c r="CX230" s="382" t="s">
        <v>394</v>
      </c>
      <c r="CY230" s="511" t="s">
        <v>395</v>
      </c>
      <c r="CZ230" s="512" t="s">
        <v>396</v>
      </c>
      <c r="DA230" s="513" t="s">
        <v>397</v>
      </c>
      <c r="DB230" s="256" t="s">
        <v>398</v>
      </c>
      <c r="DC230" s="257" t="s">
        <v>399</v>
      </c>
      <c r="DD230" s="509" t="s">
        <v>392</v>
      </c>
      <c r="DE230" s="510" t="s">
        <v>393</v>
      </c>
      <c r="DF230" s="382" t="s">
        <v>394</v>
      </c>
      <c r="DG230" s="511" t="s">
        <v>395</v>
      </c>
      <c r="DH230" s="512" t="s">
        <v>396</v>
      </c>
      <c r="DI230" s="513" t="s">
        <v>397</v>
      </c>
      <c r="DJ230" s="256" t="s">
        <v>398</v>
      </c>
      <c r="DK230" s="257" t="s">
        <v>399</v>
      </c>
      <c r="DL230" s="509" t="s">
        <v>392</v>
      </c>
      <c r="DM230" s="510" t="s">
        <v>393</v>
      </c>
      <c r="DN230" s="382" t="s">
        <v>394</v>
      </c>
      <c r="DO230" s="511" t="s">
        <v>395</v>
      </c>
      <c r="DP230" s="512" t="s">
        <v>396</v>
      </c>
      <c r="DQ230" s="513" t="s">
        <v>397</v>
      </c>
      <c r="DR230" s="256" t="s">
        <v>398</v>
      </c>
      <c r="DS230" s="257" t="s">
        <v>399</v>
      </c>
      <c r="DT230" s="509" t="s">
        <v>392</v>
      </c>
      <c r="DU230" s="510" t="s">
        <v>393</v>
      </c>
      <c r="DV230" s="382" t="s">
        <v>394</v>
      </c>
      <c r="DW230" s="511" t="s">
        <v>395</v>
      </c>
      <c r="DX230" s="512" t="s">
        <v>396</v>
      </c>
      <c r="DY230" s="513" t="s">
        <v>397</v>
      </c>
      <c r="DZ230" s="256" t="s">
        <v>398</v>
      </c>
      <c r="EA230" s="257" t="s">
        <v>399</v>
      </c>
      <c r="EB230" s="509" t="s">
        <v>392</v>
      </c>
      <c r="EC230" s="510" t="s">
        <v>393</v>
      </c>
      <c r="ED230" s="382" t="s">
        <v>394</v>
      </c>
      <c r="EE230" s="511" t="s">
        <v>395</v>
      </c>
      <c r="EF230" s="512" t="s">
        <v>396</v>
      </c>
      <c r="EG230" s="513" t="s">
        <v>397</v>
      </c>
      <c r="EH230" s="256" t="s">
        <v>398</v>
      </c>
      <c r="EI230" s="257" t="s">
        <v>399</v>
      </c>
      <c r="EJ230" s="509" t="s">
        <v>392</v>
      </c>
      <c r="EK230" s="510" t="s">
        <v>393</v>
      </c>
      <c r="EL230" s="382" t="s">
        <v>394</v>
      </c>
      <c r="EM230" s="511" t="s">
        <v>395</v>
      </c>
      <c r="EN230" s="512" t="s">
        <v>396</v>
      </c>
      <c r="EO230" s="513" t="s">
        <v>397</v>
      </c>
      <c r="EP230" s="256" t="s">
        <v>398</v>
      </c>
      <c r="EQ230" s="257" t="s">
        <v>399</v>
      </c>
      <c r="ER230" s="509" t="s">
        <v>392</v>
      </c>
      <c r="ES230" s="510" t="s">
        <v>393</v>
      </c>
      <c r="ET230" s="382" t="s">
        <v>394</v>
      </c>
      <c r="EU230" s="511" t="s">
        <v>395</v>
      </c>
      <c r="EV230" s="512" t="s">
        <v>396</v>
      </c>
      <c r="EW230" s="513" t="s">
        <v>397</v>
      </c>
      <c r="EX230" s="256" t="s">
        <v>398</v>
      </c>
      <c r="EY230" s="257" t="s">
        <v>399</v>
      </c>
      <c r="EZ230" s="509" t="s">
        <v>392</v>
      </c>
      <c r="FA230" s="510" t="s">
        <v>393</v>
      </c>
      <c r="FB230" s="382" t="s">
        <v>394</v>
      </c>
      <c r="FC230" s="511" t="s">
        <v>395</v>
      </c>
      <c r="FD230" s="512" t="s">
        <v>396</v>
      </c>
      <c r="FE230" s="513" t="s">
        <v>397</v>
      </c>
      <c r="FF230" s="256" t="s">
        <v>398</v>
      </c>
      <c r="FG230" s="257" t="s">
        <v>399</v>
      </c>
    </row>
    <row r="231" spans="1:163" ht="37.5" customHeight="1" thickBot="1">
      <c r="A231" s="76"/>
      <c r="B231" s="41">
        <v>1</v>
      </c>
      <c r="C231" s="167" t="s">
        <v>1157</v>
      </c>
      <c r="D231" s="400"/>
      <c r="E231" s="390">
        <v>1</v>
      </c>
      <c r="F231" s="390" t="s">
        <v>401</v>
      </c>
      <c r="G231" s="391"/>
      <c r="H231" s="392"/>
      <c r="I231" s="393">
        <f t="shared" ref="I231:I233" si="460">+(G231+(G231*H231))*E231</f>
        <v>0</v>
      </c>
      <c r="J231" s="247" t="s">
        <v>1216</v>
      </c>
      <c r="K231" s="248"/>
      <c r="L231" s="400"/>
      <c r="M231" s="390">
        <v>1</v>
      </c>
      <c r="N231" s="390" t="s">
        <v>401</v>
      </c>
      <c r="O231" s="391"/>
      <c r="P231" s="392"/>
      <c r="Q231" s="393">
        <f t="shared" ref="Q231:Q233" si="461">+(O231+(O231*P231))*M231</f>
        <v>0</v>
      </c>
      <c r="R231" s="247" t="s">
        <v>1216</v>
      </c>
      <c r="S231" s="248"/>
      <c r="T231" s="400"/>
      <c r="U231" s="390">
        <v>1</v>
      </c>
      <c r="V231" s="390" t="s">
        <v>401</v>
      </c>
      <c r="W231" s="391"/>
      <c r="X231" s="392"/>
      <c r="Y231" s="393">
        <f t="shared" ref="Y231:Y233" si="462">+(W231+(W231*X231))*U231</f>
        <v>0</v>
      </c>
      <c r="Z231" s="247" t="s">
        <v>1216</v>
      </c>
      <c r="AA231" s="248"/>
      <c r="AB231" s="400"/>
      <c r="AC231" s="390">
        <v>1</v>
      </c>
      <c r="AD231" s="390" t="s">
        <v>401</v>
      </c>
      <c r="AE231" s="391"/>
      <c r="AF231" s="392"/>
      <c r="AG231" s="393">
        <f t="shared" ref="AG231:AG233" si="463">+(AE231+(AE231*AF231))*AC231</f>
        <v>0</v>
      </c>
      <c r="AH231" s="247" t="s">
        <v>1216</v>
      </c>
      <c r="AI231" s="248"/>
      <c r="AJ231" s="400"/>
      <c r="AK231" s="390">
        <v>1</v>
      </c>
      <c r="AL231" s="390" t="s">
        <v>401</v>
      </c>
      <c r="AM231" s="391"/>
      <c r="AN231" s="392"/>
      <c r="AO231" s="393">
        <f t="shared" ref="AO231:AO233" si="464">+(AM231+(AM231*AN231))*AK231</f>
        <v>0</v>
      </c>
      <c r="AP231" s="247" t="s">
        <v>1216</v>
      </c>
      <c r="AQ231" s="248"/>
      <c r="AR231" s="400"/>
      <c r="AS231" s="390">
        <v>1</v>
      </c>
      <c r="AT231" s="390" t="s">
        <v>401</v>
      </c>
      <c r="AU231" s="391"/>
      <c r="AV231" s="392"/>
      <c r="AW231" s="393">
        <f t="shared" ref="AW231:AW233" si="465">+(AU231+(AU231*AV231))*AS231</f>
        <v>0</v>
      </c>
      <c r="AX231" s="247" t="s">
        <v>1216</v>
      </c>
      <c r="AY231" s="248"/>
      <c r="AZ231" s="400"/>
      <c r="BA231" s="390">
        <v>1</v>
      </c>
      <c r="BB231" s="390" t="s">
        <v>401</v>
      </c>
      <c r="BC231" s="391"/>
      <c r="BD231" s="392"/>
      <c r="BE231" s="393">
        <f t="shared" ref="BE231:BE233" si="466">+(BC231+(BC231*BD231))*BA231</f>
        <v>0</v>
      </c>
      <c r="BF231" s="247" t="s">
        <v>1216</v>
      </c>
      <c r="BG231" s="248"/>
      <c r="BH231" s="400"/>
      <c r="BI231" s="390">
        <v>1</v>
      </c>
      <c r="BJ231" s="390" t="s">
        <v>401</v>
      </c>
      <c r="BK231" s="391"/>
      <c r="BL231" s="392"/>
      <c r="BM231" s="393">
        <f t="shared" ref="BM231:BM233" si="467">+(BK231+(BK231*BL231))*BI231</f>
        <v>0</v>
      </c>
      <c r="BN231" s="247" t="s">
        <v>1216</v>
      </c>
      <c r="BO231" s="248"/>
      <c r="BP231" s="400"/>
      <c r="BQ231" s="390">
        <v>1</v>
      </c>
      <c r="BR231" s="390" t="s">
        <v>401</v>
      </c>
      <c r="BS231" s="391"/>
      <c r="BT231" s="392"/>
      <c r="BU231" s="393">
        <f t="shared" ref="BU231:BU233" si="468">+(BS231+(BS231*BT231))*BQ231</f>
        <v>0</v>
      </c>
      <c r="BV231" s="247" t="s">
        <v>1216</v>
      </c>
      <c r="BW231" s="248"/>
      <c r="BX231" s="400"/>
      <c r="BY231" s="390">
        <v>1</v>
      </c>
      <c r="BZ231" s="390" t="s">
        <v>401</v>
      </c>
      <c r="CA231" s="391"/>
      <c r="CB231" s="392"/>
      <c r="CC231" s="393">
        <f t="shared" ref="CC231:CC233" si="469">+(CA231+(CA231*CB231))*BY231</f>
        <v>0</v>
      </c>
      <c r="CD231" s="247" t="s">
        <v>1216</v>
      </c>
      <c r="CE231" s="248"/>
      <c r="CF231" s="400"/>
      <c r="CG231" s="390">
        <v>1</v>
      </c>
      <c r="CH231" s="390" t="s">
        <v>401</v>
      </c>
      <c r="CI231" s="391"/>
      <c r="CJ231" s="392"/>
      <c r="CK231" s="393">
        <f t="shared" ref="CK231:CK233" si="470">+(CI231+(CI231*CJ231))*CG231</f>
        <v>0</v>
      </c>
      <c r="CL231" s="247" t="s">
        <v>1216</v>
      </c>
      <c r="CM231" s="248"/>
      <c r="CN231" s="400" t="s">
        <v>1366</v>
      </c>
      <c r="CO231" s="390">
        <v>1</v>
      </c>
      <c r="CP231" s="390" t="s">
        <v>401</v>
      </c>
      <c r="CQ231" s="391">
        <v>806650</v>
      </c>
      <c r="CR231" s="392"/>
      <c r="CS231" s="393">
        <f t="shared" ref="CS231:CS233" si="471">+(CQ231+(CQ231*CR231))*CO231</f>
        <v>806650</v>
      </c>
      <c r="CT231" s="247" t="s">
        <v>402</v>
      </c>
      <c r="CU231" s="248"/>
      <c r="CV231" s="400" t="s">
        <v>1367</v>
      </c>
      <c r="CW231" s="390">
        <v>1</v>
      </c>
      <c r="CX231" s="390" t="s">
        <v>401</v>
      </c>
      <c r="CY231" s="391">
        <v>2050000</v>
      </c>
      <c r="CZ231" s="392">
        <v>0</v>
      </c>
      <c r="DA231" s="393">
        <f t="shared" ref="DA231:DA233" si="472">+(CY231+(CY231*CZ231))*CW231</f>
        <v>2050000</v>
      </c>
      <c r="DB231" s="247" t="s">
        <v>402</v>
      </c>
      <c r="DC231" s="248"/>
      <c r="DD231" s="400"/>
      <c r="DE231" s="390">
        <v>1</v>
      </c>
      <c r="DF231" s="390" t="s">
        <v>401</v>
      </c>
      <c r="DG231" s="391"/>
      <c r="DH231" s="392"/>
      <c r="DI231" s="393">
        <f t="shared" ref="DI231:DI233" si="473">+(DG231+(DG231*DH231))*DE231</f>
        <v>0</v>
      </c>
      <c r="DJ231" s="247" t="s">
        <v>1216</v>
      </c>
      <c r="DK231" s="248"/>
      <c r="DL231" s="400"/>
      <c r="DM231" s="390">
        <v>1</v>
      </c>
      <c r="DN231" s="390" t="s">
        <v>401</v>
      </c>
      <c r="DO231" s="391"/>
      <c r="DP231" s="392"/>
      <c r="DQ231" s="393">
        <f t="shared" ref="DQ231:DQ233" si="474">+(DO231+(DO231*DP231))*DM231</f>
        <v>0</v>
      </c>
      <c r="DR231" s="247" t="s">
        <v>1216</v>
      </c>
      <c r="DS231" s="248"/>
      <c r="DT231" s="400"/>
      <c r="DU231" s="390">
        <v>1</v>
      </c>
      <c r="DV231" s="390" t="s">
        <v>401</v>
      </c>
      <c r="DW231" s="391"/>
      <c r="DX231" s="392"/>
      <c r="DY231" s="393">
        <f t="shared" ref="DY231:DY233" si="475">+(DW231+(DW231*DX231))*DU231</f>
        <v>0</v>
      </c>
      <c r="DZ231" s="247" t="s">
        <v>1216</v>
      </c>
      <c r="EA231" s="248"/>
      <c r="EB231" s="400"/>
      <c r="EC231" s="390">
        <v>1</v>
      </c>
      <c r="ED231" s="390" t="s">
        <v>401</v>
      </c>
      <c r="EE231" s="391"/>
      <c r="EF231" s="392"/>
      <c r="EG231" s="393">
        <f t="shared" ref="EG231:EG233" si="476">+(EE231+(EE231*EF231))*EC231</f>
        <v>0</v>
      </c>
      <c r="EH231" s="247" t="s">
        <v>1216</v>
      </c>
      <c r="EI231" s="248"/>
      <c r="EJ231" s="400" t="s">
        <v>1368</v>
      </c>
      <c r="EK231" s="390">
        <v>1</v>
      </c>
      <c r="EL231" s="390" t="s">
        <v>401</v>
      </c>
      <c r="EM231" s="391">
        <v>2486732</v>
      </c>
      <c r="EN231" s="392">
        <v>0</v>
      </c>
      <c r="EO231" s="393">
        <f t="shared" ref="EO231:EO233" si="477">+(EM231+(EM231*EN231))*EK231</f>
        <v>2486732</v>
      </c>
      <c r="EP231" s="247" t="s">
        <v>402</v>
      </c>
      <c r="EQ231" s="248"/>
      <c r="ER231" s="400"/>
      <c r="ES231" s="390">
        <v>1</v>
      </c>
      <c r="ET231" s="390" t="s">
        <v>401</v>
      </c>
      <c r="EU231" s="391"/>
      <c r="EV231" s="392"/>
      <c r="EW231" s="393">
        <f t="shared" ref="EW231:EW233" si="478">+(EU231+(EU231*EV231))*ES231</f>
        <v>0</v>
      </c>
      <c r="EX231" s="247" t="s">
        <v>1216</v>
      </c>
      <c r="EY231" s="248"/>
      <c r="EZ231" s="400"/>
      <c r="FA231" s="390">
        <v>1</v>
      </c>
      <c r="FB231" s="390" t="s">
        <v>401</v>
      </c>
      <c r="FC231" s="391"/>
      <c r="FD231" s="392"/>
      <c r="FE231" s="393">
        <f t="shared" ref="FE231:FE233" si="479">+(FC231+(FC231*FD231))*FA231</f>
        <v>0</v>
      </c>
      <c r="FF231" s="247" t="s">
        <v>1216</v>
      </c>
      <c r="FG231" s="248"/>
    </row>
    <row r="232" spans="1:163" ht="37.5" customHeight="1">
      <c r="A232" s="76"/>
      <c r="B232" s="41">
        <v>2</v>
      </c>
      <c r="C232" s="167" t="s">
        <v>1158</v>
      </c>
      <c r="D232" s="400"/>
      <c r="E232" s="390">
        <v>4</v>
      </c>
      <c r="F232" s="390" t="s">
        <v>401</v>
      </c>
      <c r="G232" s="391"/>
      <c r="H232" s="392"/>
      <c r="I232" s="393">
        <f t="shared" si="460"/>
        <v>0</v>
      </c>
      <c r="J232" s="258"/>
      <c r="K232" s="433"/>
      <c r="L232" s="400"/>
      <c r="M232" s="390">
        <v>4</v>
      </c>
      <c r="N232" s="390" t="s">
        <v>401</v>
      </c>
      <c r="O232" s="391"/>
      <c r="P232" s="392"/>
      <c r="Q232" s="393">
        <f t="shared" si="461"/>
        <v>0</v>
      </c>
      <c r="R232" s="258"/>
      <c r="S232" s="433"/>
      <c r="T232" s="400"/>
      <c r="U232" s="390">
        <v>4</v>
      </c>
      <c r="V232" s="390" t="s">
        <v>401</v>
      </c>
      <c r="W232" s="391"/>
      <c r="X232" s="392"/>
      <c r="Y232" s="393">
        <f t="shared" si="462"/>
        <v>0</v>
      </c>
      <c r="Z232" s="258"/>
      <c r="AA232" s="433"/>
      <c r="AB232" s="400"/>
      <c r="AC232" s="390">
        <v>4</v>
      </c>
      <c r="AD232" s="390" t="s">
        <v>401</v>
      </c>
      <c r="AE232" s="391"/>
      <c r="AF232" s="392"/>
      <c r="AG232" s="393">
        <f t="shared" si="463"/>
        <v>0</v>
      </c>
      <c r="AH232" s="258"/>
      <c r="AI232" s="433"/>
      <c r="AJ232" s="400"/>
      <c r="AK232" s="390">
        <v>4</v>
      </c>
      <c r="AL232" s="390" t="s">
        <v>401</v>
      </c>
      <c r="AM232" s="391"/>
      <c r="AN232" s="392"/>
      <c r="AO232" s="393">
        <f t="shared" si="464"/>
        <v>0</v>
      </c>
      <c r="AP232" s="258"/>
      <c r="AQ232" s="433"/>
      <c r="AR232" s="400"/>
      <c r="AS232" s="390">
        <v>4</v>
      </c>
      <c r="AT232" s="390" t="s">
        <v>401</v>
      </c>
      <c r="AU232" s="391"/>
      <c r="AV232" s="392"/>
      <c r="AW232" s="393">
        <f t="shared" si="465"/>
        <v>0</v>
      </c>
      <c r="AX232" s="258"/>
      <c r="AY232" s="433"/>
      <c r="AZ232" s="400"/>
      <c r="BA232" s="390">
        <v>4</v>
      </c>
      <c r="BB232" s="390" t="s">
        <v>401</v>
      </c>
      <c r="BC232" s="391"/>
      <c r="BD232" s="392"/>
      <c r="BE232" s="393">
        <f t="shared" si="466"/>
        <v>0</v>
      </c>
      <c r="BF232" s="258"/>
      <c r="BG232" s="433"/>
      <c r="BH232" s="400"/>
      <c r="BI232" s="390">
        <v>4</v>
      </c>
      <c r="BJ232" s="390" t="s">
        <v>401</v>
      </c>
      <c r="BK232" s="391"/>
      <c r="BL232" s="392"/>
      <c r="BM232" s="393">
        <f t="shared" si="467"/>
        <v>0</v>
      </c>
      <c r="BN232" s="258"/>
      <c r="BO232" s="433"/>
      <c r="BP232" s="400"/>
      <c r="BQ232" s="390">
        <v>4</v>
      </c>
      <c r="BR232" s="390" t="s">
        <v>401</v>
      </c>
      <c r="BS232" s="391"/>
      <c r="BT232" s="392"/>
      <c r="BU232" s="393">
        <f t="shared" si="468"/>
        <v>0</v>
      </c>
      <c r="BV232" s="258"/>
      <c r="BW232" s="433"/>
      <c r="BX232" s="400"/>
      <c r="BY232" s="390">
        <v>4</v>
      </c>
      <c r="BZ232" s="390" t="s">
        <v>401</v>
      </c>
      <c r="CA232" s="391"/>
      <c r="CB232" s="392"/>
      <c r="CC232" s="393">
        <f t="shared" si="469"/>
        <v>0</v>
      </c>
      <c r="CD232" s="258"/>
      <c r="CE232" s="433"/>
      <c r="CF232" s="400"/>
      <c r="CG232" s="390">
        <v>4</v>
      </c>
      <c r="CH232" s="390" t="s">
        <v>401</v>
      </c>
      <c r="CI232" s="391"/>
      <c r="CJ232" s="392"/>
      <c r="CK232" s="393">
        <f t="shared" si="470"/>
        <v>0</v>
      </c>
      <c r="CL232" s="258"/>
      <c r="CM232" s="433"/>
      <c r="CN232" s="400" t="s">
        <v>1366</v>
      </c>
      <c r="CO232" s="390">
        <v>4</v>
      </c>
      <c r="CP232" s="390" t="s">
        <v>401</v>
      </c>
      <c r="CQ232" s="391">
        <v>169150</v>
      </c>
      <c r="CR232" s="392"/>
      <c r="CS232" s="393">
        <f t="shared" si="471"/>
        <v>676600</v>
      </c>
      <c r="CT232" s="258"/>
      <c r="CU232" s="433"/>
      <c r="CV232" s="400" t="s">
        <v>1598</v>
      </c>
      <c r="CW232" s="390">
        <v>4</v>
      </c>
      <c r="CX232" s="390" t="s">
        <v>401</v>
      </c>
      <c r="CY232" s="391"/>
      <c r="CZ232" s="392"/>
      <c r="DA232" s="393">
        <f t="shared" si="472"/>
        <v>0</v>
      </c>
      <c r="DB232" s="258"/>
      <c r="DC232" s="433"/>
      <c r="DD232" s="400"/>
      <c r="DE232" s="390">
        <v>4</v>
      </c>
      <c r="DF232" s="390" t="s">
        <v>401</v>
      </c>
      <c r="DG232" s="391"/>
      <c r="DH232" s="392"/>
      <c r="DI232" s="393">
        <f t="shared" si="473"/>
        <v>0</v>
      </c>
      <c r="DJ232" s="258"/>
      <c r="DK232" s="433"/>
      <c r="DL232" s="400"/>
      <c r="DM232" s="390">
        <v>4</v>
      </c>
      <c r="DN232" s="390" t="s">
        <v>401</v>
      </c>
      <c r="DO232" s="391"/>
      <c r="DP232" s="392"/>
      <c r="DQ232" s="393">
        <f t="shared" si="474"/>
        <v>0</v>
      </c>
      <c r="DR232" s="258"/>
      <c r="DS232" s="433"/>
      <c r="DT232" s="400"/>
      <c r="DU232" s="390">
        <v>4</v>
      </c>
      <c r="DV232" s="390" t="s">
        <v>401</v>
      </c>
      <c r="DW232" s="391"/>
      <c r="DX232" s="392"/>
      <c r="DY232" s="393">
        <f t="shared" si="475"/>
        <v>0</v>
      </c>
      <c r="DZ232" s="258"/>
      <c r="EA232" s="433"/>
      <c r="EB232" s="400"/>
      <c r="EC232" s="390">
        <v>4</v>
      </c>
      <c r="ED232" s="390" t="s">
        <v>401</v>
      </c>
      <c r="EE232" s="391"/>
      <c r="EF232" s="392"/>
      <c r="EG232" s="393">
        <f t="shared" si="476"/>
        <v>0</v>
      </c>
      <c r="EH232" s="258"/>
      <c r="EI232" s="433"/>
      <c r="EJ232" s="400" t="s">
        <v>1370</v>
      </c>
      <c r="EK232" s="390">
        <v>4</v>
      </c>
      <c r="EL232" s="390" t="s">
        <v>401</v>
      </c>
      <c r="EM232" s="391">
        <v>164639</v>
      </c>
      <c r="EN232" s="392">
        <v>0</v>
      </c>
      <c r="EO232" s="393">
        <f t="shared" si="477"/>
        <v>658556</v>
      </c>
      <c r="EP232" s="258"/>
      <c r="EQ232" s="433"/>
      <c r="ER232" s="400"/>
      <c r="ES232" s="390">
        <v>4</v>
      </c>
      <c r="ET232" s="390" t="s">
        <v>401</v>
      </c>
      <c r="EU232" s="391"/>
      <c r="EV232" s="392"/>
      <c r="EW232" s="393">
        <f t="shared" si="478"/>
        <v>0</v>
      </c>
      <c r="EX232" s="258"/>
      <c r="EY232" s="433"/>
      <c r="EZ232" s="400"/>
      <c r="FA232" s="390">
        <v>4</v>
      </c>
      <c r="FB232" s="390" t="s">
        <v>401</v>
      </c>
      <c r="FC232" s="391"/>
      <c r="FD232" s="392"/>
      <c r="FE232" s="393">
        <f t="shared" si="479"/>
        <v>0</v>
      </c>
      <c r="FF232" s="258"/>
      <c r="FG232" s="433"/>
    </row>
    <row r="233" spans="1:163" ht="37.5" customHeight="1">
      <c r="A233" s="76"/>
      <c r="B233" s="41">
        <v>3</v>
      </c>
      <c r="C233" s="167" t="s">
        <v>1155</v>
      </c>
      <c r="D233" s="400"/>
      <c r="E233" s="390">
        <v>1</v>
      </c>
      <c r="F233" s="390" t="s">
        <v>401</v>
      </c>
      <c r="G233" s="391"/>
      <c r="H233" s="392"/>
      <c r="I233" s="393">
        <f t="shared" si="460"/>
        <v>0</v>
      </c>
      <c r="J233" s="258"/>
      <c r="K233" s="433"/>
      <c r="L233" s="400"/>
      <c r="M233" s="390">
        <v>1</v>
      </c>
      <c r="N233" s="390" t="s">
        <v>401</v>
      </c>
      <c r="O233" s="391"/>
      <c r="P233" s="392"/>
      <c r="Q233" s="393">
        <f t="shared" si="461"/>
        <v>0</v>
      </c>
      <c r="R233" s="258"/>
      <c r="S233" s="433"/>
      <c r="T233" s="400"/>
      <c r="U233" s="390">
        <v>1</v>
      </c>
      <c r="V233" s="390" t="s">
        <v>401</v>
      </c>
      <c r="W233" s="391"/>
      <c r="X233" s="392"/>
      <c r="Y233" s="393">
        <f t="shared" si="462"/>
        <v>0</v>
      </c>
      <c r="Z233" s="258"/>
      <c r="AA233" s="433"/>
      <c r="AB233" s="400"/>
      <c r="AC233" s="390">
        <v>1</v>
      </c>
      <c r="AD233" s="390" t="s">
        <v>401</v>
      </c>
      <c r="AE233" s="391"/>
      <c r="AF233" s="392"/>
      <c r="AG233" s="393">
        <f t="shared" si="463"/>
        <v>0</v>
      </c>
      <c r="AH233" s="258"/>
      <c r="AI233" s="433"/>
      <c r="AJ233" s="400"/>
      <c r="AK233" s="390">
        <v>1</v>
      </c>
      <c r="AL233" s="390" t="s">
        <v>401</v>
      </c>
      <c r="AM233" s="391"/>
      <c r="AN233" s="392"/>
      <c r="AO233" s="393">
        <f t="shared" si="464"/>
        <v>0</v>
      </c>
      <c r="AP233" s="258"/>
      <c r="AQ233" s="433"/>
      <c r="AR233" s="400"/>
      <c r="AS233" s="390">
        <v>1</v>
      </c>
      <c r="AT233" s="390" t="s">
        <v>401</v>
      </c>
      <c r="AU233" s="391"/>
      <c r="AV233" s="392"/>
      <c r="AW233" s="393">
        <f t="shared" si="465"/>
        <v>0</v>
      </c>
      <c r="AX233" s="258"/>
      <c r="AY233" s="433"/>
      <c r="AZ233" s="400"/>
      <c r="BA233" s="390">
        <v>1</v>
      </c>
      <c r="BB233" s="390" t="s">
        <v>401</v>
      </c>
      <c r="BC233" s="391"/>
      <c r="BD233" s="392"/>
      <c r="BE233" s="393">
        <f t="shared" si="466"/>
        <v>0</v>
      </c>
      <c r="BF233" s="258"/>
      <c r="BG233" s="433"/>
      <c r="BH233" s="400"/>
      <c r="BI233" s="390">
        <v>1</v>
      </c>
      <c r="BJ233" s="390" t="s">
        <v>401</v>
      </c>
      <c r="BK233" s="391"/>
      <c r="BL233" s="392"/>
      <c r="BM233" s="393">
        <f t="shared" si="467"/>
        <v>0</v>
      </c>
      <c r="BN233" s="258"/>
      <c r="BO233" s="433"/>
      <c r="BP233" s="400"/>
      <c r="BQ233" s="390">
        <v>1</v>
      </c>
      <c r="BR233" s="390" t="s">
        <v>401</v>
      </c>
      <c r="BS233" s="391"/>
      <c r="BT233" s="392"/>
      <c r="BU233" s="393">
        <f t="shared" si="468"/>
        <v>0</v>
      </c>
      <c r="BV233" s="258"/>
      <c r="BW233" s="433"/>
      <c r="BX233" s="400"/>
      <c r="BY233" s="390">
        <v>1</v>
      </c>
      <c r="BZ233" s="390" t="s">
        <v>401</v>
      </c>
      <c r="CA233" s="391"/>
      <c r="CB233" s="392"/>
      <c r="CC233" s="393">
        <f t="shared" si="469"/>
        <v>0</v>
      </c>
      <c r="CD233" s="258"/>
      <c r="CE233" s="433"/>
      <c r="CF233" s="400"/>
      <c r="CG233" s="390">
        <v>1</v>
      </c>
      <c r="CH233" s="390" t="s">
        <v>401</v>
      </c>
      <c r="CI233" s="391"/>
      <c r="CJ233" s="392"/>
      <c r="CK233" s="393">
        <f t="shared" si="470"/>
        <v>0</v>
      </c>
      <c r="CL233" s="258"/>
      <c r="CM233" s="433"/>
      <c r="CN233" s="400" t="s">
        <v>1296</v>
      </c>
      <c r="CO233" s="390">
        <v>1</v>
      </c>
      <c r="CP233" s="390" t="s">
        <v>401</v>
      </c>
      <c r="CQ233" s="391">
        <v>0</v>
      </c>
      <c r="CR233" s="392"/>
      <c r="CS233" s="393">
        <f t="shared" si="471"/>
        <v>0</v>
      </c>
      <c r="CT233" s="258"/>
      <c r="CU233" s="433"/>
      <c r="CV233" s="400" t="s">
        <v>1488</v>
      </c>
      <c r="CW233" s="390">
        <v>1</v>
      </c>
      <c r="CX233" s="390" t="s">
        <v>401</v>
      </c>
      <c r="CY233" s="391"/>
      <c r="CZ233" s="392"/>
      <c r="DA233" s="393">
        <f t="shared" si="472"/>
        <v>0</v>
      </c>
      <c r="DB233" s="258"/>
      <c r="DC233" s="433"/>
      <c r="DD233" s="400"/>
      <c r="DE233" s="390">
        <v>1</v>
      </c>
      <c r="DF233" s="390" t="s">
        <v>401</v>
      </c>
      <c r="DG233" s="391"/>
      <c r="DH233" s="392"/>
      <c r="DI233" s="393">
        <f t="shared" si="473"/>
        <v>0</v>
      </c>
      <c r="DJ233" s="258"/>
      <c r="DK233" s="433"/>
      <c r="DL233" s="400"/>
      <c r="DM233" s="390">
        <v>1</v>
      </c>
      <c r="DN233" s="390" t="s">
        <v>401</v>
      </c>
      <c r="DO233" s="391"/>
      <c r="DP233" s="392"/>
      <c r="DQ233" s="393">
        <f t="shared" si="474"/>
        <v>0</v>
      </c>
      <c r="DR233" s="258"/>
      <c r="DS233" s="433"/>
      <c r="DT233" s="400"/>
      <c r="DU233" s="390">
        <v>1</v>
      </c>
      <c r="DV233" s="390" t="s">
        <v>401</v>
      </c>
      <c r="DW233" s="391"/>
      <c r="DX233" s="392"/>
      <c r="DY233" s="393">
        <f t="shared" si="475"/>
        <v>0</v>
      </c>
      <c r="DZ233" s="258"/>
      <c r="EA233" s="433"/>
      <c r="EB233" s="400"/>
      <c r="EC233" s="390">
        <v>1</v>
      </c>
      <c r="ED233" s="390" t="s">
        <v>401</v>
      </c>
      <c r="EE233" s="391"/>
      <c r="EF233" s="392"/>
      <c r="EG233" s="393">
        <f t="shared" si="476"/>
        <v>0</v>
      </c>
      <c r="EH233" s="258"/>
      <c r="EI233" s="433"/>
      <c r="EJ233" s="400" t="s">
        <v>1368</v>
      </c>
      <c r="EK233" s="390">
        <v>1</v>
      </c>
      <c r="EL233" s="390" t="s">
        <v>401</v>
      </c>
      <c r="EM233" s="391">
        <v>329278</v>
      </c>
      <c r="EN233" s="392">
        <v>0.19</v>
      </c>
      <c r="EO233" s="393">
        <f t="shared" si="477"/>
        <v>391840.82</v>
      </c>
      <c r="EP233" s="258"/>
      <c r="EQ233" s="433"/>
      <c r="ER233" s="400"/>
      <c r="ES233" s="390">
        <v>1</v>
      </c>
      <c r="ET233" s="390" t="s">
        <v>401</v>
      </c>
      <c r="EU233" s="391"/>
      <c r="EV233" s="392"/>
      <c r="EW233" s="393">
        <f t="shared" si="478"/>
        <v>0</v>
      </c>
      <c r="EX233" s="258"/>
      <c r="EY233" s="433"/>
      <c r="EZ233" s="400"/>
      <c r="FA233" s="390">
        <v>1</v>
      </c>
      <c r="FB233" s="390" t="s">
        <v>401</v>
      </c>
      <c r="FC233" s="391"/>
      <c r="FD233" s="392"/>
      <c r="FE233" s="393">
        <f t="shared" si="479"/>
        <v>0</v>
      </c>
      <c r="FF233" s="258"/>
      <c r="FG233" s="433"/>
    </row>
    <row r="234" spans="1:163" ht="37.5" customHeight="1">
      <c r="A234" s="76"/>
      <c r="B234" s="91"/>
      <c r="C234" s="90" t="s">
        <v>408</v>
      </c>
      <c r="D234" s="515"/>
      <c r="E234" s="516"/>
      <c r="F234" s="516"/>
      <c r="G234" s="511"/>
      <c r="H234" s="517"/>
      <c r="I234" s="513">
        <f>SUM(I231:I233)</f>
        <v>0</v>
      </c>
      <c r="J234" s="258"/>
      <c r="K234" s="433"/>
      <c r="L234" s="515"/>
      <c r="M234" s="516"/>
      <c r="N234" s="516"/>
      <c r="O234" s="511"/>
      <c r="P234" s="517"/>
      <c r="Q234" s="513">
        <f>SUM(Q231:Q233)</f>
        <v>0</v>
      </c>
      <c r="R234" s="258"/>
      <c r="S234" s="433"/>
      <c r="T234" s="515"/>
      <c r="U234" s="516"/>
      <c r="V234" s="516"/>
      <c r="W234" s="511"/>
      <c r="X234" s="517"/>
      <c r="Y234" s="513">
        <f>SUM(Y231:Y233)</f>
        <v>0</v>
      </c>
      <c r="Z234" s="258"/>
      <c r="AA234" s="433"/>
      <c r="AB234" s="515"/>
      <c r="AC234" s="516"/>
      <c r="AD234" s="516"/>
      <c r="AE234" s="511"/>
      <c r="AF234" s="517"/>
      <c r="AG234" s="513">
        <f>SUM(AG231:AG233)</f>
        <v>0</v>
      </c>
      <c r="AH234" s="258"/>
      <c r="AI234" s="433"/>
      <c r="AJ234" s="515"/>
      <c r="AK234" s="516"/>
      <c r="AL234" s="516"/>
      <c r="AM234" s="511"/>
      <c r="AN234" s="517"/>
      <c r="AO234" s="513">
        <f>SUM(AO231:AO233)</f>
        <v>0</v>
      </c>
      <c r="AP234" s="258"/>
      <c r="AQ234" s="433"/>
      <c r="AR234" s="515"/>
      <c r="AS234" s="516"/>
      <c r="AT234" s="516"/>
      <c r="AU234" s="511"/>
      <c r="AV234" s="517"/>
      <c r="AW234" s="513">
        <f>SUM(AW231:AW233)</f>
        <v>0</v>
      </c>
      <c r="AX234" s="258"/>
      <c r="AY234" s="433"/>
      <c r="AZ234" s="515"/>
      <c r="BA234" s="516"/>
      <c r="BB234" s="516"/>
      <c r="BC234" s="511"/>
      <c r="BD234" s="517"/>
      <c r="BE234" s="513">
        <f>SUM(BE231:BE233)</f>
        <v>0</v>
      </c>
      <c r="BF234" s="258"/>
      <c r="BG234" s="433"/>
      <c r="BH234" s="515"/>
      <c r="BI234" s="516"/>
      <c r="BJ234" s="516"/>
      <c r="BK234" s="511"/>
      <c r="BL234" s="517"/>
      <c r="BM234" s="513">
        <f>SUM(BM231:BM233)</f>
        <v>0</v>
      </c>
      <c r="BN234" s="258"/>
      <c r="BO234" s="433"/>
      <c r="BP234" s="515"/>
      <c r="BQ234" s="516"/>
      <c r="BR234" s="516"/>
      <c r="BS234" s="511"/>
      <c r="BT234" s="517"/>
      <c r="BU234" s="513">
        <f>SUM(BU231:BU233)</f>
        <v>0</v>
      </c>
      <c r="BV234" s="258"/>
      <c r="BW234" s="433"/>
      <c r="BX234" s="515"/>
      <c r="BY234" s="516"/>
      <c r="BZ234" s="516"/>
      <c r="CA234" s="511"/>
      <c r="CB234" s="517"/>
      <c r="CC234" s="513">
        <f>SUM(CC231:CC233)</f>
        <v>0</v>
      </c>
      <c r="CD234" s="258"/>
      <c r="CE234" s="433"/>
      <c r="CF234" s="515"/>
      <c r="CG234" s="516"/>
      <c r="CH234" s="516"/>
      <c r="CI234" s="511"/>
      <c r="CJ234" s="517"/>
      <c r="CK234" s="513">
        <f>SUM(CK231:CK233)</f>
        <v>0</v>
      </c>
      <c r="CL234" s="258"/>
      <c r="CM234" s="433"/>
      <c r="CN234" s="515"/>
      <c r="CO234" s="516"/>
      <c r="CP234" s="516"/>
      <c r="CQ234" s="511"/>
      <c r="CR234" s="517"/>
      <c r="CS234" s="513">
        <f>SUM(CS231:CS233)</f>
        <v>1483250</v>
      </c>
      <c r="CT234" s="258"/>
      <c r="CU234" s="433"/>
      <c r="CV234" s="515"/>
      <c r="CW234" s="516"/>
      <c r="CX234" s="516"/>
      <c r="CY234" s="511"/>
      <c r="CZ234" s="517"/>
      <c r="DA234" s="513">
        <f>SUM(DA231:DA233)</f>
        <v>2050000</v>
      </c>
      <c r="DB234" s="258"/>
      <c r="DC234" s="433"/>
      <c r="DD234" s="515"/>
      <c r="DE234" s="516"/>
      <c r="DF234" s="516"/>
      <c r="DG234" s="511"/>
      <c r="DH234" s="517"/>
      <c r="DI234" s="513">
        <f>SUM(DI231:DI233)</f>
        <v>0</v>
      </c>
      <c r="DJ234" s="258"/>
      <c r="DK234" s="433"/>
      <c r="DL234" s="515"/>
      <c r="DM234" s="516"/>
      <c r="DN234" s="516"/>
      <c r="DO234" s="511"/>
      <c r="DP234" s="517"/>
      <c r="DQ234" s="513">
        <f>SUM(DQ231:DQ233)</f>
        <v>0</v>
      </c>
      <c r="DR234" s="258"/>
      <c r="DS234" s="433"/>
      <c r="DT234" s="515"/>
      <c r="DU234" s="516"/>
      <c r="DV234" s="516"/>
      <c r="DW234" s="511"/>
      <c r="DX234" s="517"/>
      <c r="DY234" s="513">
        <f>SUM(DY231:DY233)</f>
        <v>0</v>
      </c>
      <c r="DZ234" s="258"/>
      <c r="EA234" s="433"/>
      <c r="EB234" s="515"/>
      <c r="EC234" s="516"/>
      <c r="ED234" s="516"/>
      <c r="EE234" s="511"/>
      <c r="EF234" s="517"/>
      <c r="EG234" s="513">
        <f>SUM(EG231:EG233)</f>
        <v>0</v>
      </c>
      <c r="EH234" s="258"/>
      <c r="EI234" s="433"/>
      <c r="EJ234" s="515"/>
      <c r="EK234" s="516"/>
      <c r="EL234" s="516"/>
      <c r="EM234" s="511"/>
      <c r="EN234" s="517"/>
      <c r="EO234" s="513">
        <f>SUM(EO231:EO233)</f>
        <v>3537128.82</v>
      </c>
      <c r="EP234" s="258"/>
      <c r="EQ234" s="433"/>
      <c r="ER234" s="515"/>
      <c r="ES234" s="516"/>
      <c r="ET234" s="516"/>
      <c r="EU234" s="511"/>
      <c r="EV234" s="517"/>
      <c r="EW234" s="513">
        <f>SUM(EW231:EW233)</f>
        <v>0</v>
      </c>
      <c r="EX234" s="258"/>
      <c r="EY234" s="433"/>
      <c r="EZ234" s="515"/>
      <c r="FA234" s="516"/>
      <c r="FB234" s="516"/>
      <c r="FC234" s="511"/>
      <c r="FD234" s="517"/>
      <c r="FE234" s="513">
        <f>SUM(FE231:FE233)</f>
        <v>0</v>
      </c>
      <c r="FF234" s="258"/>
      <c r="FG234" s="433"/>
    </row>
    <row r="235" spans="1:163" ht="37.5" customHeight="1" thickBot="1">
      <c r="B235" s="76" t="s">
        <v>346</v>
      </c>
      <c r="C235" s="115"/>
      <c r="D235" s="518"/>
      <c r="E235" s="364"/>
      <c r="F235" s="364"/>
      <c r="G235" s="519"/>
      <c r="H235" s="520"/>
      <c r="I235" s="521"/>
      <c r="J235" s="258"/>
      <c r="K235" s="433"/>
      <c r="L235" s="518"/>
      <c r="M235" s="364"/>
      <c r="N235" s="364"/>
      <c r="O235" s="519"/>
      <c r="P235" s="520"/>
      <c r="Q235" s="521"/>
      <c r="R235" s="258"/>
      <c r="S235" s="433"/>
      <c r="T235" s="518"/>
      <c r="U235" s="364"/>
      <c r="V235" s="364"/>
      <c r="W235" s="519"/>
      <c r="X235" s="520"/>
      <c r="Y235" s="521"/>
      <c r="Z235" s="258"/>
      <c r="AA235" s="433"/>
      <c r="AB235" s="518"/>
      <c r="AC235" s="364"/>
      <c r="AD235" s="364"/>
      <c r="AE235" s="519"/>
      <c r="AF235" s="520"/>
      <c r="AG235" s="521"/>
      <c r="AH235" s="258"/>
      <c r="AI235" s="433"/>
      <c r="AJ235" s="518"/>
      <c r="AK235" s="364"/>
      <c r="AL235" s="364"/>
      <c r="AM235" s="519"/>
      <c r="AN235" s="520"/>
      <c r="AO235" s="521"/>
      <c r="AP235" s="258"/>
      <c r="AQ235" s="433"/>
      <c r="AR235" s="518"/>
      <c r="AS235" s="364"/>
      <c r="AT235" s="364"/>
      <c r="AU235" s="519"/>
      <c r="AV235" s="520"/>
      <c r="AW235" s="521"/>
      <c r="AX235" s="258"/>
      <c r="AY235" s="433"/>
      <c r="AZ235" s="518"/>
      <c r="BA235" s="364"/>
      <c r="BB235" s="364"/>
      <c r="BC235" s="519"/>
      <c r="BD235" s="520"/>
      <c r="BE235" s="521"/>
      <c r="BF235" s="258"/>
      <c r="BG235" s="433"/>
      <c r="BH235" s="518"/>
      <c r="BI235" s="364"/>
      <c r="BJ235" s="364"/>
      <c r="BK235" s="519"/>
      <c r="BL235" s="520"/>
      <c r="BM235" s="521"/>
      <c r="BN235" s="258"/>
      <c r="BO235" s="433"/>
      <c r="BP235" s="518"/>
      <c r="BQ235" s="364"/>
      <c r="BR235" s="364"/>
      <c r="BS235" s="519"/>
      <c r="BT235" s="520"/>
      <c r="BU235" s="521"/>
      <c r="BV235" s="258"/>
      <c r="BW235" s="433"/>
      <c r="BX235" s="518"/>
      <c r="BY235" s="364"/>
      <c r="BZ235" s="364"/>
      <c r="CA235" s="519"/>
      <c r="CB235" s="520"/>
      <c r="CC235" s="521"/>
      <c r="CD235" s="258"/>
      <c r="CE235" s="433"/>
      <c r="CF235" s="518"/>
      <c r="CG235" s="364"/>
      <c r="CH235" s="364"/>
      <c r="CI235" s="519"/>
      <c r="CJ235" s="520"/>
      <c r="CK235" s="521"/>
      <c r="CL235" s="258"/>
      <c r="CM235" s="433"/>
      <c r="CN235" s="518"/>
      <c r="CO235" s="364"/>
      <c r="CP235" s="364"/>
      <c r="CQ235" s="519"/>
      <c r="CR235" s="520"/>
      <c r="CS235" s="521"/>
      <c r="CT235" s="258"/>
      <c r="CU235" s="433"/>
      <c r="CV235" s="518"/>
      <c r="CW235" s="364"/>
      <c r="CX235" s="364"/>
      <c r="CY235" s="519"/>
      <c r="CZ235" s="520"/>
      <c r="DA235" s="521"/>
      <c r="DB235" s="258"/>
      <c r="DC235" s="433"/>
      <c r="DD235" s="518"/>
      <c r="DE235" s="364"/>
      <c r="DF235" s="364"/>
      <c r="DG235" s="519"/>
      <c r="DH235" s="520"/>
      <c r="DI235" s="521"/>
      <c r="DJ235" s="258"/>
      <c r="DK235" s="433"/>
      <c r="DL235" s="518"/>
      <c r="DM235" s="364"/>
      <c r="DN235" s="364"/>
      <c r="DO235" s="519"/>
      <c r="DP235" s="520"/>
      <c r="DQ235" s="521"/>
      <c r="DR235" s="258"/>
      <c r="DS235" s="433"/>
      <c r="DT235" s="518"/>
      <c r="DU235" s="364"/>
      <c r="DV235" s="364"/>
      <c r="DW235" s="519"/>
      <c r="DX235" s="520"/>
      <c r="DY235" s="521"/>
      <c r="DZ235" s="258"/>
      <c r="EA235" s="433"/>
      <c r="EB235" s="518"/>
      <c r="EC235" s="364"/>
      <c r="ED235" s="364"/>
      <c r="EE235" s="519"/>
      <c r="EF235" s="520"/>
      <c r="EG235" s="521"/>
      <c r="EH235" s="258"/>
      <c r="EI235" s="433"/>
      <c r="EJ235" s="518"/>
      <c r="EK235" s="364"/>
      <c r="EL235" s="364"/>
      <c r="EM235" s="519"/>
      <c r="EN235" s="520"/>
      <c r="EO235" s="521"/>
      <c r="EP235" s="258"/>
      <c r="EQ235" s="433"/>
      <c r="ER235" s="518"/>
      <c r="ES235" s="364"/>
      <c r="ET235" s="364"/>
      <c r="EU235" s="519"/>
      <c r="EV235" s="520"/>
      <c r="EW235" s="521"/>
      <c r="EX235" s="258"/>
      <c r="EY235" s="433"/>
      <c r="EZ235" s="518"/>
      <c r="FA235" s="364"/>
      <c r="FB235" s="364"/>
      <c r="FC235" s="519"/>
      <c r="FD235" s="520"/>
      <c r="FE235" s="521"/>
      <c r="FF235" s="258"/>
      <c r="FG235" s="433"/>
    </row>
    <row r="236" spans="1:163" ht="37.5" customHeight="1" thickBot="1">
      <c r="A236" s="76"/>
      <c r="B236" s="87" t="s">
        <v>390</v>
      </c>
      <c r="C236" s="88" t="s">
        <v>391</v>
      </c>
      <c r="D236" s="509" t="s">
        <v>392</v>
      </c>
      <c r="E236" s="510" t="s">
        <v>393</v>
      </c>
      <c r="F236" s="382" t="s">
        <v>394</v>
      </c>
      <c r="G236" s="511" t="s">
        <v>395</v>
      </c>
      <c r="H236" s="512" t="s">
        <v>396</v>
      </c>
      <c r="I236" s="513" t="s">
        <v>397</v>
      </c>
      <c r="J236" s="256" t="s">
        <v>398</v>
      </c>
      <c r="K236" s="257" t="s">
        <v>399</v>
      </c>
      <c r="L236" s="509" t="s">
        <v>392</v>
      </c>
      <c r="M236" s="510" t="s">
        <v>393</v>
      </c>
      <c r="N236" s="382" t="s">
        <v>394</v>
      </c>
      <c r="O236" s="511" t="s">
        <v>395</v>
      </c>
      <c r="P236" s="512" t="s">
        <v>396</v>
      </c>
      <c r="Q236" s="513" t="s">
        <v>397</v>
      </c>
      <c r="R236" s="256" t="s">
        <v>398</v>
      </c>
      <c r="S236" s="257" t="s">
        <v>399</v>
      </c>
      <c r="T236" s="509" t="s">
        <v>392</v>
      </c>
      <c r="U236" s="510" t="s">
        <v>393</v>
      </c>
      <c r="V236" s="382" t="s">
        <v>394</v>
      </c>
      <c r="W236" s="511" t="s">
        <v>395</v>
      </c>
      <c r="X236" s="512" t="s">
        <v>396</v>
      </c>
      <c r="Y236" s="513" t="s">
        <v>397</v>
      </c>
      <c r="Z236" s="256" t="s">
        <v>398</v>
      </c>
      <c r="AA236" s="257" t="s">
        <v>399</v>
      </c>
      <c r="AB236" s="509" t="s">
        <v>392</v>
      </c>
      <c r="AC236" s="510" t="s">
        <v>393</v>
      </c>
      <c r="AD236" s="382" t="s">
        <v>394</v>
      </c>
      <c r="AE236" s="511" t="s">
        <v>395</v>
      </c>
      <c r="AF236" s="512" t="s">
        <v>396</v>
      </c>
      <c r="AG236" s="513" t="s">
        <v>397</v>
      </c>
      <c r="AH236" s="256" t="s">
        <v>398</v>
      </c>
      <c r="AI236" s="257" t="s">
        <v>399</v>
      </c>
      <c r="AJ236" s="509" t="s">
        <v>392</v>
      </c>
      <c r="AK236" s="510" t="s">
        <v>393</v>
      </c>
      <c r="AL236" s="382" t="s">
        <v>394</v>
      </c>
      <c r="AM236" s="511" t="s">
        <v>395</v>
      </c>
      <c r="AN236" s="512" t="s">
        <v>396</v>
      </c>
      <c r="AO236" s="513" t="s">
        <v>397</v>
      </c>
      <c r="AP236" s="256" t="s">
        <v>398</v>
      </c>
      <c r="AQ236" s="257" t="s">
        <v>399</v>
      </c>
      <c r="AR236" s="509" t="s">
        <v>392</v>
      </c>
      <c r="AS236" s="510" t="s">
        <v>393</v>
      </c>
      <c r="AT236" s="382" t="s">
        <v>394</v>
      </c>
      <c r="AU236" s="511" t="s">
        <v>395</v>
      </c>
      <c r="AV236" s="512" t="s">
        <v>396</v>
      </c>
      <c r="AW236" s="513" t="s">
        <v>397</v>
      </c>
      <c r="AX236" s="256" t="s">
        <v>398</v>
      </c>
      <c r="AY236" s="257" t="s">
        <v>399</v>
      </c>
      <c r="AZ236" s="509" t="s">
        <v>392</v>
      </c>
      <c r="BA236" s="510" t="s">
        <v>393</v>
      </c>
      <c r="BB236" s="382" t="s">
        <v>394</v>
      </c>
      <c r="BC236" s="511" t="s">
        <v>395</v>
      </c>
      <c r="BD236" s="512" t="s">
        <v>396</v>
      </c>
      <c r="BE236" s="513" t="s">
        <v>397</v>
      </c>
      <c r="BF236" s="256" t="s">
        <v>398</v>
      </c>
      <c r="BG236" s="257" t="s">
        <v>399</v>
      </c>
      <c r="BH236" s="509" t="s">
        <v>392</v>
      </c>
      <c r="BI236" s="510" t="s">
        <v>393</v>
      </c>
      <c r="BJ236" s="382" t="s">
        <v>394</v>
      </c>
      <c r="BK236" s="511" t="s">
        <v>395</v>
      </c>
      <c r="BL236" s="512" t="s">
        <v>396</v>
      </c>
      <c r="BM236" s="513" t="s">
        <v>397</v>
      </c>
      <c r="BN236" s="256" t="s">
        <v>398</v>
      </c>
      <c r="BO236" s="257" t="s">
        <v>399</v>
      </c>
      <c r="BP236" s="509" t="s">
        <v>392</v>
      </c>
      <c r="BQ236" s="510" t="s">
        <v>393</v>
      </c>
      <c r="BR236" s="382" t="s">
        <v>394</v>
      </c>
      <c r="BS236" s="511" t="s">
        <v>395</v>
      </c>
      <c r="BT236" s="512" t="s">
        <v>396</v>
      </c>
      <c r="BU236" s="513" t="s">
        <v>397</v>
      </c>
      <c r="BV236" s="256" t="s">
        <v>398</v>
      </c>
      <c r="BW236" s="257" t="s">
        <v>399</v>
      </c>
      <c r="BX236" s="509" t="s">
        <v>392</v>
      </c>
      <c r="BY236" s="510" t="s">
        <v>393</v>
      </c>
      <c r="BZ236" s="382" t="s">
        <v>394</v>
      </c>
      <c r="CA236" s="511" t="s">
        <v>395</v>
      </c>
      <c r="CB236" s="512" t="s">
        <v>396</v>
      </c>
      <c r="CC236" s="513" t="s">
        <v>397</v>
      </c>
      <c r="CD236" s="256" t="s">
        <v>398</v>
      </c>
      <c r="CE236" s="257" t="s">
        <v>399</v>
      </c>
      <c r="CF236" s="509" t="s">
        <v>392</v>
      </c>
      <c r="CG236" s="510" t="s">
        <v>393</v>
      </c>
      <c r="CH236" s="382" t="s">
        <v>394</v>
      </c>
      <c r="CI236" s="511" t="s">
        <v>395</v>
      </c>
      <c r="CJ236" s="512" t="s">
        <v>396</v>
      </c>
      <c r="CK236" s="513" t="s">
        <v>397</v>
      </c>
      <c r="CL236" s="256" t="s">
        <v>398</v>
      </c>
      <c r="CM236" s="257" t="s">
        <v>399</v>
      </c>
      <c r="CN236" s="509" t="s">
        <v>392</v>
      </c>
      <c r="CO236" s="510" t="s">
        <v>393</v>
      </c>
      <c r="CP236" s="382" t="s">
        <v>394</v>
      </c>
      <c r="CQ236" s="511" t="s">
        <v>395</v>
      </c>
      <c r="CR236" s="512" t="s">
        <v>396</v>
      </c>
      <c r="CS236" s="513" t="s">
        <v>397</v>
      </c>
      <c r="CT236" s="256" t="s">
        <v>398</v>
      </c>
      <c r="CU236" s="257" t="s">
        <v>399</v>
      </c>
      <c r="CV236" s="509" t="s">
        <v>392</v>
      </c>
      <c r="CW236" s="510" t="s">
        <v>393</v>
      </c>
      <c r="CX236" s="382" t="s">
        <v>394</v>
      </c>
      <c r="CY236" s="511" t="s">
        <v>395</v>
      </c>
      <c r="CZ236" s="512" t="s">
        <v>396</v>
      </c>
      <c r="DA236" s="513" t="s">
        <v>397</v>
      </c>
      <c r="DB236" s="256" t="s">
        <v>398</v>
      </c>
      <c r="DC236" s="257" t="s">
        <v>399</v>
      </c>
      <c r="DD236" s="509" t="s">
        <v>392</v>
      </c>
      <c r="DE236" s="510" t="s">
        <v>393</v>
      </c>
      <c r="DF236" s="382" t="s">
        <v>394</v>
      </c>
      <c r="DG236" s="511" t="s">
        <v>395</v>
      </c>
      <c r="DH236" s="512" t="s">
        <v>396</v>
      </c>
      <c r="DI236" s="513" t="s">
        <v>397</v>
      </c>
      <c r="DJ236" s="256" t="s">
        <v>398</v>
      </c>
      <c r="DK236" s="257" t="s">
        <v>399</v>
      </c>
      <c r="DL236" s="509" t="s">
        <v>392</v>
      </c>
      <c r="DM236" s="510" t="s">
        <v>393</v>
      </c>
      <c r="DN236" s="382" t="s">
        <v>394</v>
      </c>
      <c r="DO236" s="511" t="s">
        <v>395</v>
      </c>
      <c r="DP236" s="512" t="s">
        <v>396</v>
      </c>
      <c r="DQ236" s="513" t="s">
        <v>397</v>
      </c>
      <c r="DR236" s="256" t="s">
        <v>398</v>
      </c>
      <c r="DS236" s="257" t="s">
        <v>399</v>
      </c>
      <c r="DT236" s="509" t="s">
        <v>392</v>
      </c>
      <c r="DU236" s="510" t="s">
        <v>393</v>
      </c>
      <c r="DV236" s="382" t="s">
        <v>394</v>
      </c>
      <c r="DW236" s="511" t="s">
        <v>395</v>
      </c>
      <c r="DX236" s="512" t="s">
        <v>396</v>
      </c>
      <c r="DY236" s="513" t="s">
        <v>397</v>
      </c>
      <c r="DZ236" s="256" t="s">
        <v>398</v>
      </c>
      <c r="EA236" s="257" t="s">
        <v>399</v>
      </c>
      <c r="EB236" s="509" t="s">
        <v>392</v>
      </c>
      <c r="EC236" s="510" t="s">
        <v>393</v>
      </c>
      <c r="ED236" s="382" t="s">
        <v>394</v>
      </c>
      <c r="EE236" s="511" t="s">
        <v>395</v>
      </c>
      <c r="EF236" s="512" t="s">
        <v>396</v>
      </c>
      <c r="EG236" s="513" t="s">
        <v>397</v>
      </c>
      <c r="EH236" s="256" t="s">
        <v>398</v>
      </c>
      <c r="EI236" s="257" t="s">
        <v>399</v>
      </c>
      <c r="EJ236" s="509" t="s">
        <v>392</v>
      </c>
      <c r="EK236" s="510" t="s">
        <v>393</v>
      </c>
      <c r="EL236" s="382" t="s">
        <v>394</v>
      </c>
      <c r="EM236" s="511" t="s">
        <v>395</v>
      </c>
      <c r="EN236" s="512" t="s">
        <v>396</v>
      </c>
      <c r="EO236" s="513" t="s">
        <v>397</v>
      </c>
      <c r="EP236" s="256" t="s">
        <v>398</v>
      </c>
      <c r="EQ236" s="257" t="s">
        <v>399</v>
      </c>
      <c r="ER236" s="509" t="s">
        <v>392</v>
      </c>
      <c r="ES236" s="510" t="s">
        <v>393</v>
      </c>
      <c r="ET236" s="382" t="s">
        <v>394</v>
      </c>
      <c r="EU236" s="511" t="s">
        <v>395</v>
      </c>
      <c r="EV236" s="512" t="s">
        <v>396</v>
      </c>
      <c r="EW236" s="513" t="s">
        <v>397</v>
      </c>
      <c r="EX236" s="256" t="s">
        <v>398</v>
      </c>
      <c r="EY236" s="257" t="s">
        <v>399</v>
      </c>
      <c r="EZ236" s="509" t="s">
        <v>392</v>
      </c>
      <c r="FA236" s="510" t="s">
        <v>393</v>
      </c>
      <c r="FB236" s="382" t="s">
        <v>394</v>
      </c>
      <c r="FC236" s="511" t="s">
        <v>395</v>
      </c>
      <c r="FD236" s="512" t="s">
        <v>396</v>
      </c>
      <c r="FE236" s="513" t="s">
        <v>397</v>
      </c>
      <c r="FF236" s="256" t="s">
        <v>398</v>
      </c>
      <c r="FG236" s="257" t="s">
        <v>399</v>
      </c>
    </row>
    <row r="237" spans="1:163" ht="37.5" customHeight="1" thickBot="1">
      <c r="A237" s="76"/>
      <c r="B237" s="41">
        <v>1</v>
      </c>
      <c r="C237" s="149" t="s">
        <v>1159</v>
      </c>
      <c r="D237" s="287"/>
      <c r="E237" s="390">
        <v>1</v>
      </c>
      <c r="F237" s="390" t="s">
        <v>401</v>
      </c>
      <c r="G237" s="391"/>
      <c r="H237" s="392"/>
      <c r="I237" s="393">
        <f t="shared" ref="I237:I241" si="480">+(G237+(G237*H237))*E237</f>
        <v>0</v>
      </c>
      <c r="J237" s="247" t="s">
        <v>1216</v>
      </c>
      <c r="K237" s="248"/>
      <c r="L237" s="287"/>
      <c r="M237" s="390">
        <v>1</v>
      </c>
      <c r="N237" s="390" t="s">
        <v>401</v>
      </c>
      <c r="O237" s="391"/>
      <c r="P237" s="392"/>
      <c r="Q237" s="393">
        <f t="shared" ref="Q237:Q241" si="481">+(O237+(O237*P237))*M237</f>
        <v>0</v>
      </c>
      <c r="R237" s="247" t="s">
        <v>1216</v>
      </c>
      <c r="S237" s="248"/>
      <c r="T237" s="287"/>
      <c r="U237" s="390">
        <v>1</v>
      </c>
      <c r="V237" s="390" t="s">
        <v>401</v>
      </c>
      <c r="W237" s="391"/>
      <c r="X237" s="392"/>
      <c r="Y237" s="393">
        <f t="shared" ref="Y237:Y241" si="482">+(W237+(W237*X237))*U237</f>
        <v>0</v>
      </c>
      <c r="Z237" s="247" t="s">
        <v>1216</v>
      </c>
      <c r="AA237" s="248"/>
      <c r="AB237" s="287"/>
      <c r="AC237" s="390">
        <v>1</v>
      </c>
      <c r="AD237" s="390" t="s">
        <v>401</v>
      </c>
      <c r="AE237" s="391"/>
      <c r="AF237" s="392"/>
      <c r="AG237" s="393">
        <f t="shared" ref="AG237:AG241" si="483">+(AE237+(AE237*AF237))*AC237</f>
        <v>0</v>
      </c>
      <c r="AH237" s="247" t="s">
        <v>1216</v>
      </c>
      <c r="AI237" s="248"/>
      <c r="AJ237" s="287"/>
      <c r="AK237" s="390">
        <v>1</v>
      </c>
      <c r="AL237" s="390" t="s">
        <v>401</v>
      </c>
      <c r="AM237" s="391"/>
      <c r="AN237" s="392"/>
      <c r="AO237" s="393">
        <f t="shared" ref="AO237:AO241" si="484">+(AM237+(AM237*AN237))*AK237</f>
        <v>0</v>
      </c>
      <c r="AP237" s="247" t="s">
        <v>1216</v>
      </c>
      <c r="AQ237" s="248"/>
      <c r="AR237" s="287"/>
      <c r="AS237" s="390">
        <v>1</v>
      </c>
      <c r="AT237" s="390" t="s">
        <v>401</v>
      </c>
      <c r="AU237" s="391"/>
      <c r="AV237" s="392"/>
      <c r="AW237" s="393">
        <f t="shared" ref="AW237:AW241" si="485">+(AU237+(AU237*AV237))*AS237</f>
        <v>0</v>
      </c>
      <c r="AX237" s="247" t="s">
        <v>1216</v>
      </c>
      <c r="AY237" s="248"/>
      <c r="AZ237" s="287"/>
      <c r="BA237" s="390">
        <v>1</v>
      </c>
      <c r="BB237" s="390" t="s">
        <v>401</v>
      </c>
      <c r="BC237" s="391"/>
      <c r="BD237" s="392"/>
      <c r="BE237" s="393">
        <f t="shared" ref="BE237:BE241" si="486">+(BC237+(BC237*BD237))*BA237</f>
        <v>0</v>
      </c>
      <c r="BF237" s="247" t="s">
        <v>1216</v>
      </c>
      <c r="BG237" s="248"/>
      <c r="BH237" s="287"/>
      <c r="BI237" s="390">
        <v>1</v>
      </c>
      <c r="BJ237" s="390" t="s">
        <v>401</v>
      </c>
      <c r="BK237" s="391"/>
      <c r="BL237" s="392"/>
      <c r="BM237" s="393">
        <f t="shared" ref="BM237:BM241" si="487">+(BK237+(BK237*BL237))*BI237</f>
        <v>0</v>
      </c>
      <c r="BN237" s="247" t="s">
        <v>1216</v>
      </c>
      <c r="BO237" s="248"/>
      <c r="BP237" s="287"/>
      <c r="BQ237" s="390">
        <v>1</v>
      </c>
      <c r="BR237" s="390" t="s">
        <v>401</v>
      </c>
      <c r="BS237" s="391"/>
      <c r="BT237" s="392"/>
      <c r="BU237" s="393">
        <f t="shared" ref="BU237:BU241" si="488">+(BS237+(BS237*BT237))*BQ237</f>
        <v>0</v>
      </c>
      <c r="BV237" s="247" t="s">
        <v>1216</v>
      </c>
      <c r="BW237" s="248"/>
      <c r="BX237" s="287"/>
      <c r="BY237" s="390">
        <v>1</v>
      </c>
      <c r="BZ237" s="390" t="s">
        <v>401</v>
      </c>
      <c r="CA237" s="391"/>
      <c r="CB237" s="392"/>
      <c r="CC237" s="393">
        <f t="shared" ref="CC237:CC241" si="489">+(CA237+(CA237*CB237))*BY237</f>
        <v>0</v>
      </c>
      <c r="CD237" s="247" t="s">
        <v>1216</v>
      </c>
      <c r="CE237" s="248"/>
      <c r="CF237" s="287"/>
      <c r="CG237" s="390">
        <v>1</v>
      </c>
      <c r="CH237" s="390" t="s">
        <v>401</v>
      </c>
      <c r="CI237" s="391"/>
      <c r="CJ237" s="392"/>
      <c r="CK237" s="393">
        <f t="shared" ref="CK237:CK241" si="490">+(CI237+(CI237*CJ237))*CG237</f>
        <v>0</v>
      </c>
      <c r="CL237" s="247" t="s">
        <v>1216</v>
      </c>
      <c r="CM237" s="248"/>
      <c r="CN237" s="287" t="s">
        <v>1366</v>
      </c>
      <c r="CO237" s="390">
        <v>1</v>
      </c>
      <c r="CP237" s="390" t="s">
        <v>401</v>
      </c>
      <c r="CQ237" s="391">
        <v>806650</v>
      </c>
      <c r="CR237" s="392"/>
      <c r="CS237" s="393">
        <f t="shared" ref="CS237:CS241" si="491">+(CQ237+(CQ237*CR237))*CO237</f>
        <v>806650</v>
      </c>
      <c r="CT237" s="247" t="s">
        <v>402</v>
      </c>
      <c r="CU237" s="248"/>
      <c r="CV237" s="287" t="s">
        <v>1367</v>
      </c>
      <c r="CW237" s="390">
        <v>1</v>
      </c>
      <c r="CX237" s="390" t="s">
        <v>401</v>
      </c>
      <c r="CY237" s="391">
        <v>2600000</v>
      </c>
      <c r="CZ237" s="392">
        <v>0</v>
      </c>
      <c r="DA237" s="393">
        <f t="shared" ref="DA237:DA241" si="492">+(CY237+(CY237*CZ237))*CW237</f>
        <v>2600000</v>
      </c>
      <c r="DB237" s="247" t="s">
        <v>402</v>
      </c>
      <c r="DC237" s="248"/>
      <c r="DD237" s="287"/>
      <c r="DE237" s="390">
        <v>1</v>
      </c>
      <c r="DF237" s="390" t="s">
        <v>401</v>
      </c>
      <c r="DG237" s="391"/>
      <c r="DH237" s="392"/>
      <c r="DI237" s="393">
        <f t="shared" ref="DI237:DI241" si="493">+(DG237+(DG237*DH237))*DE237</f>
        <v>0</v>
      </c>
      <c r="DJ237" s="247" t="s">
        <v>1216</v>
      </c>
      <c r="DK237" s="248"/>
      <c r="DL237" s="287"/>
      <c r="DM237" s="390">
        <v>1</v>
      </c>
      <c r="DN237" s="390" t="s">
        <v>401</v>
      </c>
      <c r="DO237" s="391"/>
      <c r="DP237" s="392"/>
      <c r="DQ237" s="393">
        <f t="shared" ref="DQ237:DQ241" si="494">+(DO237+(DO237*DP237))*DM237</f>
        <v>0</v>
      </c>
      <c r="DR237" s="247" t="s">
        <v>1216</v>
      </c>
      <c r="DS237" s="248"/>
      <c r="DT237" s="287"/>
      <c r="DU237" s="390">
        <v>1</v>
      </c>
      <c r="DV237" s="390" t="s">
        <v>401</v>
      </c>
      <c r="DW237" s="391"/>
      <c r="DX237" s="392"/>
      <c r="DY237" s="393">
        <f t="shared" ref="DY237:DY241" si="495">+(DW237+(DW237*DX237))*DU237</f>
        <v>0</v>
      </c>
      <c r="DZ237" s="247" t="s">
        <v>1216</v>
      </c>
      <c r="EA237" s="248"/>
      <c r="EB237" s="287"/>
      <c r="EC237" s="390">
        <v>1</v>
      </c>
      <c r="ED237" s="390" t="s">
        <v>401</v>
      </c>
      <c r="EE237" s="391"/>
      <c r="EF237" s="392"/>
      <c r="EG237" s="393">
        <f t="shared" ref="EG237:EG241" si="496">+(EE237+(EE237*EF237))*EC237</f>
        <v>0</v>
      </c>
      <c r="EH237" s="247" t="s">
        <v>1216</v>
      </c>
      <c r="EI237" s="248"/>
      <c r="EJ237" s="287" t="s">
        <v>1368</v>
      </c>
      <c r="EK237" s="390">
        <v>1</v>
      </c>
      <c r="EL237" s="390" t="s">
        <v>401</v>
      </c>
      <c r="EM237" s="391">
        <v>2486732</v>
      </c>
      <c r="EN237" s="392">
        <v>0</v>
      </c>
      <c r="EO237" s="393">
        <f t="shared" ref="EO237:EO241" si="497">+(EM237+(EM237*EN237))*EK237</f>
        <v>2486732</v>
      </c>
      <c r="EP237" s="247" t="s">
        <v>402</v>
      </c>
      <c r="EQ237" s="248"/>
      <c r="ER237" s="287"/>
      <c r="ES237" s="390">
        <v>1</v>
      </c>
      <c r="ET237" s="390" t="s">
        <v>401</v>
      </c>
      <c r="EU237" s="391"/>
      <c r="EV237" s="392"/>
      <c r="EW237" s="393">
        <f t="shared" ref="EW237:EW241" si="498">+(EU237+(EU237*EV237))*ES237</f>
        <v>0</v>
      </c>
      <c r="EX237" s="247" t="s">
        <v>1216</v>
      </c>
      <c r="EY237" s="248"/>
      <c r="EZ237" s="287"/>
      <c r="FA237" s="390">
        <v>1</v>
      </c>
      <c r="FB237" s="390" t="s">
        <v>401</v>
      </c>
      <c r="FC237" s="391"/>
      <c r="FD237" s="392"/>
      <c r="FE237" s="393">
        <f t="shared" ref="FE237:FE241" si="499">+(FC237+(FC237*FD237))*FA237</f>
        <v>0</v>
      </c>
      <c r="FF237" s="247" t="s">
        <v>1216</v>
      </c>
      <c r="FG237" s="248"/>
    </row>
    <row r="238" spans="1:163" ht="37.5" customHeight="1">
      <c r="A238" s="76"/>
      <c r="B238" s="41">
        <v>2</v>
      </c>
      <c r="C238" s="149" t="s">
        <v>1160</v>
      </c>
      <c r="D238" s="287"/>
      <c r="E238" s="390">
        <v>2</v>
      </c>
      <c r="F238" s="390" t="s">
        <v>401</v>
      </c>
      <c r="G238" s="391"/>
      <c r="H238" s="392"/>
      <c r="I238" s="393">
        <f t="shared" si="480"/>
        <v>0</v>
      </c>
      <c r="J238" s="258"/>
      <c r="K238" s="433"/>
      <c r="L238" s="287"/>
      <c r="M238" s="390">
        <v>2</v>
      </c>
      <c r="N238" s="390" t="s">
        <v>401</v>
      </c>
      <c r="O238" s="391"/>
      <c r="P238" s="392"/>
      <c r="Q238" s="393">
        <f t="shared" si="481"/>
        <v>0</v>
      </c>
      <c r="R238" s="258"/>
      <c r="S238" s="433"/>
      <c r="T238" s="287"/>
      <c r="U238" s="390">
        <v>2</v>
      </c>
      <c r="V238" s="390" t="s">
        <v>401</v>
      </c>
      <c r="W238" s="391"/>
      <c r="X238" s="392"/>
      <c r="Y238" s="393">
        <f t="shared" si="482"/>
        <v>0</v>
      </c>
      <c r="Z238" s="258"/>
      <c r="AA238" s="433"/>
      <c r="AB238" s="287"/>
      <c r="AC238" s="390">
        <v>2</v>
      </c>
      <c r="AD238" s="390" t="s">
        <v>401</v>
      </c>
      <c r="AE238" s="391"/>
      <c r="AF238" s="392"/>
      <c r="AG238" s="393">
        <f t="shared" si="483"/>
        <v>0</v>
      </c>
      <c r="AH238" s="258"/>
      <c r="AI238" s="433"/>
      <c r="AJ238" s="287"/>
      <c r="AK238" s="390">
        <v>2</v>
      </c>
      <c r="AL238" s="390" t="s">
        <v>401</v>
      </c>
      <c r="AM238" s="391"/>
      <c r="AN238" s="392"/>
      <c r="AO238" s="393">
        <f t="shared" si="484"/>
        <v>0</v>
      </c>
      <c r="AP238" s="258"/>
      <c r="AQ238" s="433"/>
      <c r="AR238" s="287"/>
      <c r="AS238" s="390">
        <v>2</v>
      </c>
      <c r="AT238" s="390" t="s">
        <v>401</v>
      </c>
      <c r="AU238" s="391"/>
      <c r="AV238" s="392"/>
      <c r="AW238" s="393">
        <f t="shared" si="485"/>
        <v>0</v>
      </c>
      <c r="AX238" s="258"/>
      <c r="AY238" s="433"/>
      <c r="AZ238" s="287"/>
      <c r="BA238" s="390">
        <v>2</v>
      </c>
      <c r="BB238" s="390" t="s">
        <v>401</v>
      </c>
      <c r="BC238" s="391"/>
      <c r="BD238" s="392"/>
      <c r="BE238" s="393">
        <f t="shared" si="486"/>
        <v>0</v>
      </c>
      <c r="BF238" s="258"/>
      <c r="BG238" s="433"/>
      <c r="BH238" s="287"/>
      <c r="BI238" s="390">
        <v>2</v>
      </c>
      <c r="BJ238" s="390" t="s">
        <v>401</v>
      </c>
      <c r="BK238" s="391"/>
      <c r="BL238" s="392"/>
      <c r="BM238" s="393">
        <f t="shared" si="487"/>
        <v>0</v>
      </c>
      <c r="BN238" s="258"/>
      <c r="BO238" s="433"/>
      <c r="BP238" s="287"/>
      <c r="BQ238" s="390">
        <v>2</v>
      </c>
      <c r="BR238" s="390" t="s">
        <v>401</v>
      </c>
      <c r="BS238" s="391"/>
      <c r="BT238" s="392"/>
      <c r="BU238" s="393">
        <f t="shared" si="488"/>
        <v>0</v>
      </c>
      <c r="BV238" s="258"/>
      <c r="BW238" s="433"/>
      <c r="BX238" s="287"/>
      <c r="BY238" s="390">
        <v>2</v>
      </c>
      <c r="BZ238" s="390" t="s">
        <v>401</v>
      </c>
      <c r="CA238" s="391"/>
      <c r="CB238" s="392"/>
      <c r="CC238" s="393">
        <f t="shared" si="489"/>
        <v>0</v>
      </c>
      <c r="CD238" s="258"/>
      <c r="CE238" s="433"/>
      <c r="CF238" s="287"/>
      <c r="CG238" s="390">
        <v>2</v>
      </c>
      <c r="CH238" s="390" t="s">
        <v>401</v>
      </c>
      <c r="CI238" s="391"/>
      <c r="CJ238" s="392"/>
      <c r="CK238" s="393">
        <f t="shared" si="490"/>
        <v>0</v>
      </c>
      <c r="CL238" s="258"/>
      <c r="CM238" s="433"/>
      <c r="CN238" s="287" t="s">
        <v>1366</v>
      </c>
      <c r="CO238" s="390">
        <v>2</v>
      </c>
      <c r="CP238" s="390" t="s">
        <v>401</v>
      </c>
      <c r="CQ238" s="391">
        <v>849150</v>
      </c>
      <c r="CR238" s="392"/>
      <c r="CS238" s="393">
        <f t="shared" si="491"/>
        <v>1698300</v>
      </c>
      <c r="CT238" s="258"/>
      <c r="CU238" s="433"/>
      <c r="CV238" s="287" t="s">
        <v>1598</v>
      </c>
      <c r="CW238" s="390">
        <v>2</v>
      </c>
      <c r="CX238" s="390" t="s">
        <v>401</v>
      </c>
      <c r="CY238" s="391"/>
      <c r="CZ238" s="392"/>
      <c r="DA238" s="393">
        <f t="shared" si="492"/>
        <v>0</v>
      </c>
      <c r="DB238" s="258"/>
      <c r="DC238" s="433"/>
      <c r="DD238" s="287"/>
      <c r="DE238" s="390">
        <v>2</v>
      </c>
      <c r="DF238" s="390" t="s">
        <v>401</v>
      </c>
      <c r="DG238" s="391"/>
      <c r="DH238" s="392"/>
      <c r="DI238" s="393">
        <f t="shared" si="493"/>
        <v>0</v>
      </c>
      <c r="DJ238" s="258"/>
      <c r="DK238" s="433"/>
      <c r="DL238" s="287"/>
      <c r="DM238" s="390">
        <v>2</v>
      </c>
      <c r="DN238" s="390" t="s">
        <v>401</v>
      </c>
      <c r="DO238" s="391"/>
      <c r="DP238" s="392"/>
      <c r="DQ238" s="393">
        <f t="shared" si="494"/>
        <v>0</v>
      </c>
      <c r="DR238" s="258"/>
      <c r="DS238" s="433"/>
      <c r="DT238" s="287"/>
      <c r="DU238" s="390">
        <v>2</v>
      </c>
      <c r="DV238" s="390" t="s">
        <v>401</v>
      </c>
      <c r="DW238" s="391"/>
      <c r="DX238" s="392"/>
      <c r="DY238" s="393">
        <f t="shared" si="495"/>
        <v>0</v>
      </c>
      <c r="DZ238" s="258"/>
      <c r="EA238" s="433"/>
      <c r="EB238" s="287"/>
      <c r="EC238" s="390">
        <v>2</v>
      </c>
      <c r="ED238" s="390" t="s">
        <v>401</v>
      </c>
      <c r="EE238" s="391"/>
      <c r="EF238" s="392"/>
      <c r="EG238" s="393">
        <f t="shared" si="496"/>
        <v>0</v>
      </c>
      <c r="EH238" s="258"/>
      <c r="EI238" s="433"/>
      <c r="EJ238" s="287" t="s">
        <v>1368</v>
      </c>
      <c r="EK238" s="390">
        <v>2</v>
      </c>
      <c r="EL238" s="390" t="s">
        <v>401</v>
      </c>
      <c r="EM238" s="391">
        <v>1</v>
      </c>
      <c r="EN238" s="392">
        <v>0</v>
      </c>
      <c r="EO238" s="393">
        <f t="shared" si="497"/>
        <v>2</v>
      </c>
      <c r="EP238" s="258"/>
      <c r="EQ238" s="433"/>
      <c r="ER238" s="287"/>
      <c r="ES238" s="390">
        <v>2</v>
      </c>
      <c r="ET238" s="390" t="s">
        <v>401</v>
      </c>
      <c r="EU238" s="391"/>
      <c r="EV238" s="392"/>
      <c r="EW238" s="393">
        <f t="shared" si="498"/>
        <v>0</v>
      </c>
      <c r="EX238" s="258"/>
      <c r="EY238" s="433"/>
      <c r="EZ238" s="287"/>
      <c r="FA238" s="390">
        <v>2</v>
      </c>
      <c r="FB238" s="390" t="s">
        <v>401</v>
      </c>
      <c r="FC238" s="391"/>
      <c r="FD238" s="392"/>
      <c r="FE238" s="393">
        <f t="shared" si="499"/>
        <v>0</v>
      </c>
      <c r="FF238" s="258"/>
      <c r="FG238" s="433"/>
    </row>
    <row r="239" spans="1:163" ht="37.5" customHeight="1">
      <c r="A239" s="76"/>
      <c r="B239" s="41">
        <v>3</v>
      </c>
      <c r="C239" s="149" t="s">
        <v>1161</v>
      </c>
      <c r="D239" s="287"/>
      <c r="E239" s="390">
        <v>1</v>
      </c>
      <c r="F239" s="390" t="s">
        <v>401</v>
      </c>
      <c r="G239" s="391"/>
      <c r="H239" s="392"/>
      <c r="I239" s="393">
        <f t="shared" si="480"/>
        <v>0</v>
      </c>
      <c r="J239" s="258"/>
      <c r="K239" s="433"/>
      <c r="L239" s="287"/>
      <c r="M239" s="390">
        <v>1</v>
      </c>
      <c r="N239" s="390" t="s">
        <v>401</v>
      </c>
      <c r="O239" s="391"/>
      <c r="P239" s="392"/>
      <c r="Q239" s="393">
        <f t="shared" si="481"/>
        <v>0</v>
      </c>
      <c r="R239" s="258"/>
      <c r="S239" s="433"/>
      <c r="T239" s="287"/>
      <c r="U239" s="390">
        <v>1</v>
      </c>
      <c r="V239" s="390" t="s">
        <v>401</v>
      </c>
      <c r="W239" s="391"/>
      <c r="X239" s="392"/>
      <c r="Y239" s="393">
        <f t="shared" si="482"/>
        <v>0</v>
      </c>
      <c r="Z239" s="258"/>
      <c r="AA239" s="433"/>
      <c r="AB239" s="287"/>
      <c r="AC239" s="390">
        <v>1</v>
      </c>
      <c r="AD239" s="390" t="s">
        <v>401</v>
      </c>
      <c r="AE239" s="391"/>
      <c r="AF239" s="392"/>
      <c r="AG239" s="393">
        <f t="shared" si="483"/>
        <v>0</v>
      </c>
      <c r="AH239" s="258"/>
      <c r="AI239" s="433"/>
      <c r="AJ239" s="287"/>
      <c r="AK239" s="390">
        <v>1</v>
      </c>
      <c r="AL239" s="390" t="s">
        <v>401</v>
      </c>
      <c r="AM239" s="391"/>
      <c r="AN239" s="392"/>
      <c r="AO239" s="393">
        <f t="shared" si="484"/>
        <v>0</v>
      </c>
      <c r="AP239" s="258"/>
      <c r="AQ239" s="433"/>
      <c r="AR239" s="287"/>
      <c r="AS239" s="390">
        <v>1</v>
      </c>
      <c r="AT239" s="390" t="s">
        <v>401</v>
      </c>
      <c r="AU239" s="391"/>
      <c r="AV239" s="392"/>
      <c r="AW239" s="393">
        <f t="shared" si="485"/>
        <v>0</v>
      </c>
      <c r="AX239" s="258"/>
      <c r="AY239" s="433"/>
      <c r="AZ239" s="287"/>
      <c r="BA239" s="390">
        <v>1</v>
      </c>
      <c r="BB239" s="390" t="s">
        <v>401</v>
      </c>
      <c r="BC239" s="391"/>
      <c r="BD239" s="392"/>
      <c r="BE239" s="393">
        <f t="shared" si="486"/>
        <v>0</v>
      </c>
      <c r="BF239" s="258"/>
      <c r="BG239" s="433"/>
      <c r="BH239" s="287"/>
      <c r="BI239" s="390">
        <v>1</v>
      </c>
      <c r="BJ239" s="390" t="s">
        <v>401</v>
      </c>
      <c r="BK239" s="391"/>
      <c r="BL239" s="392"/>
      <c r="BM239" s="393">
        <f t="shared" si="487"/>
        <v>0</v>
      </c>
      <c r="BN239" s="258"/>
      <c r="BO239" s="433"/>
      <c r="BP239" s="287"/>
      <c r="BQ239" s="390">
        <v>1</v>
      </c>
      <c r="BR239" s="390" t="s">
        <v>401</v>
      </c>
      <c r="BS239" s="391"/>
      <c r="BT239" s="392"/>
      <c r="BU239" s="393">
        <f t="shared" si="488"/>
        <v>0</v>
      </c>
      <c r="BV239" s="258"/>
      <c r="BW239" s="433"/>
      <c r="BX239" s="287"/>
      <c r="BY239" s="390">
        <v>1</v>
      </c>
      <c r="BZ239" s="390" t="s">
        <v>401</v>
      </c>
      <c r="CA239" s="391"/>
      <c r="CB239" s="392"/>
      <c r="CC239" s="393">
        <f t="shared" si="489"/>
        <v>0</v>
      </c>
      <c r="CD239" s="258"/>
      <c r="CE239" s="433"/>
      <c r="CF239" s="287"/>
      <c r="CG239" s="390">
        <v>1</v>
      </c>
      <c r="CH239" s="390" t="s">
        <v>401</v>
      </c>
      <c r="CI239" s="391"/>
      <c r="CJ239" s="392"/>
      <c r="CK239" s="393">
        <f t="shared" si="490"/>
        <v>0</v>
      </c>
      <c r="CL239" s="258"/>
      <c r="CM239" s="433"/>
      <c r="CN239" s="287" t="s">
        <v>1366</v>
      </c>
      <c r="CO239" s="390">
        <v>1</v>
      </c>
      <c r="CP239" s="390" t="s">
        <v>401</v>
      </c>
      <c r="CQ239" s="391">
        <v>109650</v>
      </c>
      <c r="CR239" s="392"/>
      <c r="CS239" s="393">
        <f t="shared" si="491"/>
        <v>109650</v>
      </c>
      <c r="CT239" s="258"/>
      <c r="CU239" s="433"/>
      <c r="CV239" s="287" t="s">
        <v>1599</v>
      </c>
      <c r="CW239" s="390">
        <v>1</v>
      </c>
      <c r="CX239" s="390" t="s">
        <v>401</v>
      </c>
      <c r="CY239" s="391"/>
      <c r="CZ239" s="392"/>
      <c r="DA239" s="393">
        <f t="shared" si="492"/>
        <v>0</v>
      </c>
      <c r="DB239" s="258"/>
      <c r="DC239" s="433"/>
      <c r="DD239" s="287"/>
      <c r="DE239" s="390">
        <v>1</v>
      </c>
      <c r="DF239" s="390" t="s">
        <v>401</v>
      </c>
      <c r="DG239" s="391"/>
      <c r="DH239" s="392"/>
      <c r="DI239" s="393">
        <f t="shared" si="493"/>
        <v>0</v>
      </c>
      <c r="DJ239" s="258"/>
      <c r="DK239" s="433"/>
      <c r="DL239" s="287"/>
      <c r="DM239" s="390">
        <v>1</v>
      </c>
      <c r="DN239" s="390" t="s">
        <v>401</v>
      </c>
      <c r="DO239" s="391"/>
      <c r="DP239" s="392"/>
      <c r="DQ239" s="393">
        <f t="shared" si="494"/>
        <v>0</v>
      </c>
      <c r="DR239" s="258"/>
      <c r="DS239" s="433"/>
      <c r="DT239" s="287"/>
      <c r="DU239" s="390">
        <v>1</v>
      </c>
      <c r="DV239" s="390" t="s">
        <v>401</v>
      </c>
      <c r="DW239" s="391"/>
      <c r="DX239" s="392"/>
      <c r="DY239" s="393">
        <f t="shared" si="495"/>
        <v>0</v>
      </c>
      <c r="DZ239" s="258"/>
      <c r="EA239" s="433"/>
      <c r="EB239" s="287"/>
      <c r="EC239" s="390">
        <v>1</v>
      </c>
      <c r="ED239" s="390" t="s">
        <v>401</v>
      </c>
      <c r="EE239" s="391"/>
      <c r="EF239" s="392"/>
      <c r="EG239" s="393">
        <f t="shared" si="496"/>
        <v>0</v>
      </c>
      <c r="EH239" s="258"/>
      <c r="EI239" s="433"/>
      <c r="EJ239" s="287" t="s">
        <v>1368</v>
      </c>
      <c r="EK239" s="390">
        <v>1</v>
      </c>
      <c r="EL239" s="390" t="s">
        <v>401</v>
      </c>
      <c r="EM239" s="391">
        <v>1</v>
      </c>
      <c r="EN239" s="392">
        <v>0</v>
      </c>
      <c r="EO239" s="393">
        <f t="shared" si="497"/>
        <v>1</v>
      </c>
      <c r="EP239" s="258"/>
      <c r="EQ239" s="433"/>
      <c r="ER239" s="287"/>
      <c r="ES239" s="390">
        <v>1</v>
      </c>
      <c r="ET239" s="390" t="s">
        <v>401</v>
      </c>
      <c r="EU239" s="391"/>
      <c r="EV239" s="392"/>
      <c r="EW239" s="393">
        <f t="shared" si="498"/>
        <v>0</v>
      </c>
      <c r="EX239" s="258"/>
      <c r="EY239" s="433"/>
      <c r="EZ239" s="287"/>
      <c r="FA239" s="390">
        <v>1</v>
      </c>
      <c r="FB239" s="390" t="s">
        <v>401</v>
      </c>
      <c r="FC239" s="391"/>
      <c r="FD239" s="392"/>
      <c r="FE239" s="393">
        <f t="shared" si="499"/>
        <v>0</v>
      </c>
      <c r="FF239" s="258"/>
      <c r="FG239" s="433"/>
    </row>
    <row r="240" spans="1:163" ht="37.5" customHeight="1">
      <c r="A240" s="76"/>
      <c r="B240" s="41">
        <v>4</v>
      </c>
      <c r="C240" s="149" t="s">
        <v>1162</v>
      </c>
      <c r="D240" s="287"/>
      <c r="E240" s="390">
        <v>4</v>
      </c>
      <c r="F240" s="390" t="s">
        <v>401</v>
      </c>
      <c r="G240" s="391"/>
      <c r="H240" s="392"/>
      <c r="I240" s="393">
        <f t="shared" si="480"/>
        <v>0</v>
      </c>
      <c r="J240" s="258"/>
      <c r="K240" s="433"/>
      <c r="L240" s="287"/>
      <c r="M240" s="390">
        <v>4</v>
      </c>
      <c r="N240" s="390" t="s">
        <v>401</v>
      </c>
      <c r="O240" s="391"/>
      <c r="P240" s="392"/>
      <c r="Q240" s="393">
        <f t="shared" si="481"/>
        <v>0</v>
      </c>
      <c r="R240" s="258"/>
      <c r="S240" s="433"/>
      <c r="T240" s="287"/>
      <c r="U240" s="390">
        <v>4</v>
      </c>
      <c r="V240" s="390" t="s">
        <v>401</v>
      </c>
      <c r="W240" s="391"/>
      <c r="X240" s="392"/>
      <c r="Y240" s="393">
        <f t="shared" si="482"/>
        <v>0</v>
      </c>
      <c r="Z240" s="258"/>
      <c r="AA240" s="433"/>
      <c r="AB240" s="287"/>
      <c r="AC240" s="390">
        <v>4</v>
      </c>
      <c r="AD240" s="390" t="s">
        <v>401</v>
      </c>
      <c r="AE240" s="391"/>
      <c r="AF240" s="392"/>
      <c r="AG240" s="393">
        <f t="shared" si="483"/>
        <v>0</v>
      </c>
      <c r="AH240" s="258"/>
      <c r="AI240" s="433"/>
      <c r="AJ240" s="287"/>
      <c r="AK240" s="390">
        <v>4</v>
      </c>
      <c r="AL240" s="390" t="s">
        <v>401</v>
      </c>
      <c r="AM240" s="391"/>
      <c r="AN240" s="392"/>
      <c r="AO240" s="393">
        <f t="shared" si="484"/>
        <v>0</v>
      </c>
      <c r="AP240" s="258"/>
      <c r="AQ240" s="433"/>
      <c r="AR240" s="287"/>
      <c r="AS240" s="390">
        <v>4</v>
      </c>
      <c r="AT240" s="390" t="s">
        <v>401</v>
      </c>
      <c r="AU240" s="391"/>
      <c r="AV240" s="392"/>
      <c r="AW240" s="393">
        <f t="shared" si="485"/>
        <v>0</v>
      </c>
      <c r="AX240" s="258"/>
      <c r="AY240" s="433"/>
      <c r="AZ240" s="287"/>
      <c r="BA240" s="390">
        <v>4</v>
      </c>
      <c r="BB240" s="390" t="s">
        <v>401</v>
      </c>
      <c r="BC240" s="391"/>
      <c r="BD240" s="392"/>
      <c r="BE240" s="393">
        <f t="shared" si="486"/>
        <v>0</v>
      </c>
      <c r="BF240" s="258"/>
      <c r="BG240" s="433"/>
      <c r="BH240" s="287"/>
      <c r="BI240" s="390">
        <v>4</v>
      </c>
      <c r="BJ240" s="390" t="s">
        <v>401</v>
      </c>
      <c r="BK240" s="391"/>
      <c r="BL240" s="392"/>
      <c r="BM240" s="393">
        <f t="shared" si="487"/>
        <v>0</v>
      </c>
      <c r="BN240" s="258"/>
      <c r="BO240" s="433"/>
      <c r="BP240" s="287"/>
      <c r="BQ240" s="390">
        <v>4</v>
      </c>
      <c r="BR240" s="390" t="s">
        <v>401</v>
      </c>
      <c r="BS240" s="391"/>
      <c r="BT240" s="392"/>
      <c r="BU240" s="393">
        <f t="shared" si="488"/>
        <v>0</v>
      </c>
      <c r="BV240" s="258"/>
      <c r="BW240" s="433"/>
      <c r="BX240" s="287"/>
      <c r="BY240" s="390">
        <v>4</v>
      </c>
      <c r="BZ240" s="390" t="s">
        <v>401</v>
      </c>
      <c r="CA240" s="391"/>
      <c r="CB240" s="392"/>
      <c r="CC240" s="393">
        <f t="shared" si="489"/>
        <v>0</v>
      </c>
      <c r="CD240" s="258"/>
      <c r="CE240" s="433"/>
      <c r="CF240" s="287"/>
      <c r="CG240" s="390">
        <v>4</v>
      </c>
      <c r="CH240" s="390" t="s">
        <v>401</v>
      </c>
      <c r="CI240" s="391"/>
      <c r="CJ240" s="392"/>
      <c r="CK240" s="393">
        <f t="shared" si="490"/>
        <v>0</v>
      </c>
      <c r="CL240" s="258"/>
      <c r="CM240" s="433"/>
      <c r="CN240" s="287" t="s">
        <v>1366</v>
      </c>
      <c r="CO240" s="390">
        <v>4</v>
      </c>
      <c r="CP240" s="390" t="s">
        <v>401</v>
      </c>
      <c r="CQ240" s="391">
        <v>169150</v>
      </c>
      <c r="CR240" s="392"/>
      <c r="CS240" s="393">
        <f t="shared" si="491"/>
        <v>676600</v>
      </c>
      <c r="CT240" s="258"/>
      <c r="CU240" s="433"/>
      <c r="CV240" s="287" t="s">
        <v>1600</v>
      </c>
      <c r="CW240" s="390">
        <v>4</v>
      </c>
      <c r="CX240" s="390" t="s">
        <v>401</v>
      </c>
      <c r="CY240" s="391"/>
      <c r="CZ240" s="392"/>
      <c r="DA240" s="393">
        <f t="shared" si="492"/>
        <v>0</v>
      </c>
      <c r="DB240" s="258"/>
      <c r="DC240" s="433"/>
      <c r="DD240" s="287"/>
      <c r="DE240" s="390">
        <v>4</v>
      </c>
      <c r="DF240" s="390" t="s">
        <v>401</v>
      </c>
      <c r="DG240" s="391"/>
      <c r="DH240" s="392"/>
      <c r="DI240" s="393">
        <f t="shared" si="493"/>
        <v>0</v>
      </c>
      <c r="DJ240" s="258"/>
      <c r="DK240" s="433"/>
      <c r="DL240" s="287"/>
      <c r="DM240" s="390">
        <v>4</v>
      </c>
      <c r="DN240" s="390" t="s">
        <v>401</v>
      </c>
      <c r="DO240" s="391"/>
      <c r="DP240" s="392"/>
      <c r="DQ240" s="393">
        <f t="shared" si="494"/>
        <v>0</v>
      </c>
      <c r="DR240" s="258"/>
      <c r="DS240" s="433"/>
      <c r="DT240" s="287"/>
      <c r="DU240" s="390">
        <v>4</v>
      </c>
      <c r="DV240" s="390" t="s">
        <v>401</v>
      </c>
      <c r="DW240" s="391"/>
      <c r="DX240" s="392"/>
      <c r="DY240" s="393">
        <f t="shared" si="495"/>
        <v>0</v>
      </c>
      <c r="DZ240" s="258"/>
      <c r="EA240" s="433"/>
      <c r="EB240" s="287"/>
      <c r="EC240" s="390">
        <v>4</v>
      </c>
      <c r="ED240" s="390" t="s">
        <v>401</v>
      </c>
      <c r="EE240" s="391"/>
      <c r="EF240" s="392"/>
      <c r="EG240" s="393">
        <f t="shared" si="496"/>
        <v>0</v>
      </c>
      <c r="EH240" s="258"/>
      <c r="EI240" s="433"/>
      <c r="EJ240" s="287" t="s">
        <v>1370</v>
      </c>
      <c r="EK240" s="390">
        <v>4</v>
      </c>
      <c r="EL240" s="390" t="s">
        <v>401</v>
      </c>
      <c r="EM240" s="391">
        <v>164639</v>
      </c>
      <c r="EN240" s="392">
        <v>0</v>
      </c>
      <c r="EO240" s="393">
        <f t="shared" si="497"/>
        <v>658556</v>
      </c>
      <c r="EP240" s="258"/>
      <c r="EQ240" s="433"/>
      <c r="ER240" s="287"/>
      <c r="ES240" s="390">
        <v>4</v>
      </c>
      <c r="ET240" s="390" t="s">
        <v>401</v>
      </c>
      <c r="EU240" s="391"/>
      <c r="EV240" s="392"/>
      <c r="EW240" s="393">
        <f t="shared" si="498"/>
        <v>0</v>
      </c>
      <c r="EX240" s="258"/>
      <c r="EY240" s="433"/>
      <c r="EZ240" s="287"/>
      <c r="FA240" s="390">
        <v>4</v>
      </c>
      <c r="FB240" s="390" t="s">
        <v>401</v>
      </c>
      <c r="FC240" s="391"/>
      <c r="FD240" s="392"/>
      <c r="FE240" s="393">
        <f t="shared" si="499"/>
        <v>0</v>
      </c>
      <c r="FF240" s="258"/>
      <c r="FG240" s="433"/>
    </row>
    <row r="241" spans="1:163" ht="37.5" customHeight="1">
      <c r="A241" s="76"/>
      <c r="B241" s="41">
        <v>5</v>
      </c>
      <c r="C241" s="149" t="s">
        <v>1155</v>
      </c>
      <c r="D241" s="287"/>
      <c r="E241" s="390">
        <v>1</v>
      </c>
      <c r="F241" s="390" t="s">
        <v>401</v>
      </c>
      <c r="G241" s="391"/>
      <c r="H241" s="392"/>
      <c r="I241" s="393">
        <f t="shared" si="480"/>
        <v>0</v>
      </c>
      <c r="J241" s="258"/>
      <c r="K241" s="433"/>
      <c r="L241" s="287"/>
      <c r="M241" s="390">
        <v>1</v>
      </c>
      <c r="N241" s="390" t="s">
        <v>401</v>
      </c>
      <c r="O241" s="391"/>
      <c r="P241" s="392"/>
      <c r="Q241" s="393">
        <f t="shared" si="481"/>
        <v>0</v>
      </c>
      <c r="R241" s="258"/>
      <c r="S241" s="433"/>
      <c r="T241" s="287"/>
      <c r="U241" s="390">
        <v>1</v>
      </c>
      <c r="V241" s="390" t="s">
        <v>401</v>
      </c>
      <c r="W241" s="391"/>
      <c r="X241" s="392"/>
      <c r="Y241" s="393">
        <f t="shared" si="482"/>
        <v>0</v>
      </c>
      <c r="Z241" s="258"/>
      <c r="AA241" s="433"/>
      <c r="AB241" s="287"/>
      <c r="AC241" s="390">
        <v>1</v>
      </c>
      <c r="AD241" s="390" t="s">
        <v>401</v>
      </c>
      <c r="AE241" s="391"/>
      <c r="AF241" s="392"/>
      <c r="AG241" s="393">
        <f t="shared" si="483"/>
        <v>0</v>
      </c>
      <c r="AH241" s="258"/>
      <c r="AI241" s="433"/>
      <c r="AJ241" s="287"/>
      <c r="AK241" s="390">
        <v>1</v>
      </c>
      <c r="AL241" s="390" t="s">
        <v>401</v>
      </c>
      <c r="AM241" s="391"/>
      <c r="AN241" s="392"/>
      <c r="AO241" s="393">
        <f t="shared" si="484"/>
        <v>0</v>
      </c>
      <c r="AP241" s="258"/>
      <c r="AQ241" s="433"/>
      <c r="AR241" s="287"/>
      <c r="AS241" s="390">
        <v>1</v>
      </c>
      <c r="AT241" s="390" t="s">
        <v>401</v>
      </c>
      <c r="AU241" s="391"/>
      <c r="AV241" s="392"/>
      <c r="AW241" s="393">
        <f t="shared" si="485"/>
        <v>0</v>
      </c>
      <c r="AX241" s="258"/>
      <c r="AY241" s="433"/>
      <c r="AZ241" s="287"/>
      <c r="BA241" s="390">
        <v>1</v>
      </c>
      <c r="BB241" s="390" t="s">
        <v>401</v>
      </c>
      <c r="BC241" s="391"/>
      <c r="BD241" s="392"/>
      <c r="BE241" s="393">
        <f t="shared" si="486"/>
        <v>0</v>
      </c>
      <c r="BF241" s="258"/>
      <c r="BG241" s="433"/>
      <c r="BH241" s="287"/>
      <c r="BI241" s="390">
        <v>1</v>
      </c>
      <c r="BJ241" s="390" t="s">
        <v>401</v>
      </c>
      <c r="BK241" s="391"/>
      <c r="BL241" s="392"/>
      <c r="BM241" s="393">
        <f t="shared" si="487"/>
        <v>0</v>
      </c>
      <c r="BN241" s="258"/>
      <c r="BO241" s="433"/>
      <c r="BP241" s="287"/>
      <c r="BQ241" s="390">
        <v>1</v>
      </c>
      <c r="BR241" s="390" t="s">
        <v>401</v>
      </c>
      <c r="BS241" s="391"/>
      <c r="BT241" s="392"/>
      <c r="BU241" s="393">
        <f t="shared" si="488"/>
        <v>0</v>
      </c>
      <c r="BV241" s="258"/>
      <c r="BW241" s="433"/>
      <c r="BX241" s="287"/>
      <c r="BY241" s="390">
        <v>1</v>
      </c>
      <c r="BZ241" s="390" t="s">
        <v>401</v>
      </c>
      <c r="CA241" s="391"/>
      <c r="CB241" s="392"/>
      <c r="CC241" s="393">
        <f t="shared" si="489"/>
        <v>0</v>
      </c>
      <c r="CD241" s="258"/>
      <c r="CE241" s="433"/>
      <c r="CF241" s="287"/>
      <c r="CG241" s="390">
        <v>1</v>
      </c>
      <c r="CH241" s="390" t="s">
        <v>401</v>
      </c>
      <c r="CI241" s="391"/>
      <c r="CJ241" s="392"/>
      <c r="CK241" s="393">
        <f t="shared" si="490"/>
        <v>0</v>
      </c>
      <c r="CL241" s="258"/>
      <c r="CM241" s="433"/>
      <c r="CN241" s="287" t="s">
        <v>1296</v>
      </c>
      <c r="CO241" s="390">
        <v>1</v>
      </c>
      <c r="CP241" s="390" t="s">
        <v>401</v>
      </c>
      <c r="CQ241" s="391">
        <v>0</v>
      </c>
      <c r="CR241" s="392"/>
      <c r="CS241" s="393">
        <f t="shared" si="491"/>
        <v>0</v>
      </c>
      <c r="CT241" s="258"/>
      <c r="CU241" s="433"/>
      <c r="CV241" s="287" t="s">
        <v>1488</v>
      </c>
      <c r="CW241" s="390">
        <v>1</v>
      </c>
      <c r="CX241" s="390" t="s">
        <v>401</v>
      </c>
      <c r="CY241" s="391"/>
      <c r="CZ241" s="392"/>
      <c r="DA241" s="393">
        <f t="shared" si="492"/>
        <v>0</v>
      </c>
      <c r="DB241" s="258"/>
      <c r="DC241" s="433"/>
      <c r="DD241" s="287"/>
      <c r="DE241" s="390">
        <v>1</v>
      </c>
      <c r="DF241" s="390" t="s">
        <v>401</v>
      </c>
      <c r="DG241" s="391"/>
      <c r="DH241" s="392"/>
      <c r="DI241" s="393">
        <f t="shared" si="493"/>
        <v>0</v>
      </c>
      <c r="DJ241" s="258"/>
      <c r="DK241" s="433"/>
      <c r="DL241" s="287"/>
      <c r="DM241" s="390">
        <v>1</v>
      </c>
      <c r="DN241" s="390" t="s">
        <v>401</v>
      </c>
      <c r="DO241" s="391"/>
      <c r="DP241" s="392"/>
      <c r="DQ241" s="393">
        <f t="shared" si="494"/>
        <v>0</v>
      </c>
      <c r="DR241" s="258"/>
      <c r="DS241" s="433"/>
      <c r="DT241" s="287"/>
      <c r="DU241" s="390">
        <v>1</v>
      </c>
      <c r="DV241" s="390" t="s">
        <v>401</v>
      </c>
      <c r="DW241" s="391"/>
      <c r="DX241" s="392"/>
      <c r="DY241" s="393">
        <f t="shared" si="495"/>
        <v>0</v>
      </c>
      <c r="DZ241" s="258"/>
      <c r="EA241" s="433"/>
      <c r="EB241" s="287"/>
      <c r="EC241" s="390">
        <v>1</v>
      </c>
      <c r="ED241" s="390" t="s">
        <v>401</v>
      </c>
      <c r="EE241" s="391"/>
      <c r="EF241" s="392"/>
      <c r="EG241" s="393">
        <f t="shared" si="496"/>
        <v>0</v>
      </c>
      <c r="EH241" s="258"/>
      <c r="EI241" s="433"/>
      <c r="EJ241" s="287" t="s">
        <v>1368</v>
      </c>
      <c r="EK241" s="390">
        <v>1</v>
      </c>
      <c r="EL241" s="390" t="s">
        <v>401</v>
      </c>
      <c r="EM241" s="391">
        <v>329278</v>
      </c>
      <c r="EN241" s="392">
        <v>0.19</v>
      </c>
      <c r="EO241" s="393">
        <f t="shared" si="497"/>
        <v>391840.82</v>
      </c>
      <c r="EP241" s="258"/>
      <c r="EQ241" s="433"/>
      <c r="ER241" s="287"/>
      <c r="ES241" s="390">
        <v>1</v>
      </c>
      <c r="ET241" s="390" t="s">
        <v>401</v>
      </c>
      <c r="EU241" s="391"/>
      <c r="EV241" s="392"/>
      <c r="EW241" s="393">
        <f t="shared" si="498"/>
        <v>0</v>
      </c>
      <c r="EX241" s="258"/>
      <c r="EY241" s="433"/>
      <c r="EZ241" s="287"/>
      <c r="FA241" s="390">
        <v>1</v>
      </c>
      <c r="FB241" s="390" t="s">
        <v>401</v>
      </c>
      <c r="FC241" s="391"/>
      <c r="FD241" s="392"/>
      <c r="FE241" s="393">
        <f t="shared" si="499"/>
        <v>0</v>
      </c>
      <c r="FF241" s="258"/>
      <c r="FG241" s="433"/>
    </row>
    <row r="242" spans="1:163" ht="37.5" customHeight="1">
      <c r="A242" s="76"/>
      <c r="B242" s="91"/>
      <c r="C242" s="90" t="s">
        <v>408</v>
      </c>
      <c r="D242" s="515"/>
      <c r="E242" s="516"/>
      <c r="F242" s="516"/>
      <c r="G242" s="511"/>
      <c r="H242" s="517"/>
      <c r="I242" s="513">
        <f>SUM(I237:I241)</f>
        <v>0</v>
      </c>
      <c r="J242" s="258"/>
      <c r="K242" s="433"/>
      <c r="L242" s="515"/>
      <c r="M242" s="516"/>
      <c r="N242" s="516"/>
      <c r="O242" s="511"/>
      <c r="P242" s="517"/>
      <c r="Q242" s="513">
        <f>SUM(Q237:Q241)</f>
        <v>0</v>
      </c>
      <c r="R242" s="258"/>
      <c r="S242" s="433"/>
      <c r="T242" s="515"/>
      <c r="U242" s="516"/>
      <c r="V242" s="516"/>
      <c r="W242" s="511"/>
      <c r="X242" s="517"/>
      <c r="Y242" s="513">
        <f>SUM(Y237:Y241)</f>
        <v>0</v>
      </c>
      <c r="Z242" s="258"/>
      <c r="AA242" s="433"/>
      <c r="AB242" s="515"/>
      <c r="AC242" s="516"/>
      <c r="AD242" s="516"/>
      <c r="AE242" s="511"/>
      <c r="AF242" s="517"/>
      <c r="AG242" s="513">
        <f>SUM(AG237:AG241)</f>
        <v>0</v>
      </c>
      <c r="AH242" s="258"/>
      <c r="AI242" s="433"/>
      <c r="AJ242" s="515"/>
      <c r="AK242" s="516"/>
      <c r="AL242" s="516"/>
      <c r="AM242" s="511"/>
      <c r="AN242" s="517"/>
      <c r="AO242" s="513">
        <f>SUM(AO237:AO241)</f>
        <v>0</v>
      </c>
      <c r="AP242" s="258"/>
      <c r="AQ242" s="433"/>
      <c r="AR242" s="515"/>
      <c r="AS242" s="516"/>
      <c r="AT242" s="516"/>
      <c r="AU242" s="511"/>
      <c r="AV242" s="517"/>
      <c r="AW242" s="513">
        <f>SUM(AW237:AW241)</f>
        <v>0</v>
      </c>
      <c r="AX242" s="258"/>
      <c r="AY242" s="433"/>
      <c r="AZ242" s="515"/>
      <c r="BA242" s="516"/>
      <c r="BB242" s="516"/>
      <c r="BC242" s="511"/>
      <c r="BD242" s="517"/>
      <c r="BE242" s="513">
        <f>SUM(BE237:BE241)</f>
        <v>0</v>
      </c>
      <c r="BF242" s="258"/>
      <c r="BG242" s="433"/>
      <c r="BH242" s="515"/>
      <c r="BI242" s="516"/>
      <c r="BJ242" s="516"/>
      <c r="BK242" s="511"/>
      <c r="BL242" s="517"/>
      <c r="BM242" s="513">
        <f>SUM(BM237:BM241)</f>
        <v>0</v>
      </c>
      <c r="BN242" s="258"/>
      <c r="BO242" s="433"/>
      <c r="BP242" s="515"/>
      <c r="BQ242" s="516"/>
      <c r="BR242" s="516"/>
      <c r="BS242" s="511"/>
      <c r="BT242" s="517"/>
      <c r="BU242" s="513">
        <f>SUM(BU237:BU241)</f>
        <v>0</v>
      </c>
      <c r="BV242" s="258"/>
      <c r="BW242" s="433"/>
      <c r="BX242" s="515"/>
      <c r="BY242" s="516"/>
      <c r="BZ242" s="516"/>
      <c r="CA242" s="511"/>
      <c r="CB242" s="517"/>
      <c r="CC242" s="513">
        <f>SUM(CC237:CC241)</f>
        <v>0</v>
      </c>
      <c r="CD242" s="258"/>
      <c r="CE242" s="433"/>
      <c r="CF242" s="515"/>
      <c r="CG242" s="516"/>
      <c r="CH242" s="516"/>
      <c r="CI242" s="511"/>
      <c r="CJ242" s="517"/>
      <c r="CK242" s="513">
        <f>SUM(CK237:CK241)</f>
        <v>0</v>
      </c>
      <c r="CL242" s="258"/>
      <c r="CM242" s="433"/>
      <c r="CN242" s="515"/>
      <c r="CO242" s="516"/>
      <c r="CP242" s="516"/>
      <c r="CQ242" s="511"/>
      <c r="CR242" s="517"/>
      <c r="CS242" s="513">
        <f>SUM(CS237:CS241)</f>
        <v>3291200</v>
      </c>
      <c r="CT242" s="258"/>
      <c r="CU242" s="433"/>
      <c r="CV242" s="515"/>
      <c r="CW242" s="516"/>
      <c r="CX242" s="516"/>
      <c r="CY242" s="511"/>
      <c r="CZ242" s="517"/>
      <c r="DA242" s="513">
        <f>SUM(DA237:DA241)</f>
        <v>2600000</v>
      </c>
      <c r="DB242" s="258"/>
      <c r="DC242" s="433"/>
      <c r="DD242" s="515"/>
      <c r="DE242" s="516"/>
      <c r="DF242" s="516"/>
      <c r="DG242" s="511"/>
      <c r="DH242" s="517"/>
      <c r="DI242" s="513">
        <f>SUM(DI237:DI241)</f>
        <v>0</v>
      </c>
      <c r="DJ242" s="258"/>
      <c r="DK242" s="433"/>
      <c r="DL242" s="515"/>
      <c r="DM242" s="516"/>
      <c r="DN242" s="516"/>
      <c r="DO242" s="511"/>
      <c r="DP242" s="517"/>
      <c r="DQ242" s="513">
        <f>SUM(DQ237:DQ241)</f>
        <v>0</v>
      </c>
      <c r="DR242" s="258"/>
      <c r="DS242" s="433"/>
      <c r="DT242" s="515"/>
      <c r="DU242" s="516"/>
      <c r="DV242" s="516"/>
      <c r="DW242" s="511"/>
      <c r="DX242" s="517"/>
      <c r="DY242" s="513">
        <f>SUM(DY237:DY241)</f>
        <v>0</v>
      </c>
      <c r="DZ242" s="258"/>
      <c r="EA242" s="433"/>
      <c r="EB242" s="515"/>
      <c r="EC242" s="516"/>
      <c r="ED242" s="516"/>
      <c r="EE242" s="511"/>
      <c r="EF242" s="517"/>
      <c r="EG242" s="513">
        <f>SUM(EG237:EG241)</f>
        <v>0</v>
      </c>
      <c r="EH242" s="258"/>
      <c r="EI242" s="433"/>
      <c r="EJ242" s="515"/>
      <c r="EK242" s="516"/>
      <c r="EL242" s="516"/>
      <c r="EM242" s="511"/>
      <c r="EN242" s="517"/>
      <c r="EO242" s="513">
        <f>SUM(EO237:EO241)</f>
        <v>3537131.82</v>
      </c>
      <c r="EP242" s="258"/>
      <c r="EQ242" s="433"/>
      <c r="ER242" s="515"/>
      <c r="ES242" s="516"/>
      <c r="ET242" s="516"/>
      <c r="EU242" s="511"/>
      <c r="EV242" s="517"/>
      <c r="EW242" s="513">
        <f>SUM(EW237:EW241)</f>
        <v>0</v>
      </c>
      <c r="EX242" s="258"/>
      <c r="EY242" s="433"/>
      <c r="EZ242" s="515"/>
      <c r="FA242" s="516"/>
      <c r="FB242" s="516"/>
      <c r="FC242" s="511"/>
      <c r="FD242" s="517"/>
      <c r="FE242" s="513">
        <f>SUM(FE237:FE241)</f>
        <v>0</v>
      </c>
      <c r="FF242" s="258"/>
      <c r="FG242" s="433"/>
    </row>
    <row r="243" spans="1:163" ht="37.5" customHeight="1">
      <c r="A243" s="76"/>
      <c r="B243" s="86" t="s">
        <v>347</v>
      </c>
      <c r="C243" s="115"/>
      <c r="D243" s="518"/>
      <c r="E243" s="364"/>
      <c r="F243" s="364"/>
      <c r="G243" s="519"/>
      <c r="H243" s="520"/>
      <c r="I243" s="521"/>
      <c r="J243" s="258"/>
      <c r="K243" s="433"/>
      <c r="L243" s="518"/>
      <c r="M243" s="364"/>
      <c r="N243" s="364"/>
      <c r="O243" s="519"/>
      <c r="P243" s="520"/>
      <c r="Q243" s="521"/>
      <c r="R243" s="258"/>
      <c r="S243" s="433"/>
      <c r="T243" s="518"/>
      <c r="U243" s="364"/>
      <c r="V243" s="364"/>
      <c r="W243" s="519"/>
      <c r="X243" s="520"/>
      <c r="Y243" s="521"/>
      <c r="Z243" s="258"/>
      <c r="AA243" s="433"/>
      <c r="AB243" s="518"/>
      <c r="AC243" s="364"/>
      <c r="AD243" s="364"/>
      <c r="AE243" s="519"/>
      <c r="AF243" s="520"/>
      <c r="AG243" s="521"/>
      <c r="AH243" s="258"/>
      <c r="AI243" s="433"/>
      <c r="AJ243" s="518"/>
      <c r="AK243" s="364"/>
      <c r="AL243" s="364"/>
      <c r="AM243" s="519"/>
      <c r="AN243" s="520"/>
      <c r="AO243" s="521"/>
      <c r="AP243" s="258"/>
      <c r="AQ243" s="433"/>
      <c r="AR243" s="518"/>
      <c r="AS243" s="364"/>
      <c r="AT243" s="364"/>
      <c r="AU243" s="519"/>
      <c r="AV243" s="520"/>
      <c r="AW243" s="521"/>
      <c r="AX243" s="258"/>
      <c r="AY243" s="433"/>
      <c r="AZ243" s="518"/>
      <c r="BA243" s="364"/>
      <c r="BB243" s="364"/>
      <c r="BC243" s="519"/>
      <c r="BD243" s="520"/>
      <c r="BE243" s="521"/>
      <c r="BF243" s="258"/>
      <c r="BG243" s="433"/>
      <c r="BH243" s="518"/>
      <c r="BI243" s="364"/>
      <c r="BJ243" s="364"/>
      <c r="BK243" s="519"/>
      <c r="BL243" s="520"/>
      <c r="BM243" s="521"/>
      <c r="BN243" s="258"/>
      <c r="BO243" s="433"/>
      <c r="BP243" s="518"/>
      <c r="BQ243" s="364"/>
      <c r="BR243" s="364"/>
      <c r="BS243" s="519"/>
      <c r="BT243" s="520"/>
      <c r="BU243" s="521"/>
      <c r="BV243" s="258"/>
      <c r="BW243" s="433"/>
      <c r="BX243" s="518"/>
      <c r="BY243" s="364"/>
      <c r="BZ243" s="364"/>
      <c r="CA243" s="519"/>
      <c r="CB243" s="520"/>
      <c r="CC243" s="521"/>
      <c r="CD243" s="258"/>
      <c r="CE243" s="433"/>
      <c r="CF243" s="518"/>
      <c r="CG243" s="364"/>
      <c r="CH243" s="364"/>
      <c r="CI243" s="519"/>
      <c r="CJ243" s="520"/>
      <c r="CK243" s="521"/>
      <c r="CL243" s="258"/>
      <c r="CM243" s="433"/>
      <c r="CN243" s="518"/>
      <c r="CO243" s="364"/>
      <c r="CP243" s="364"/>
      <c r="CQ243" s="519"/>
      <c r="CR243" s="520"/>
      <c r="CS243" s="521"/>
      <c r="CT243" s="258"/>
      <c r="CU243" s="433"/>
      <c r="CV243" s="518"/>
      <c r="CW243" s="364"/>
      <c r="CX243" s="364"/>
      <c r="CY243" s="519"/>
      <c r="CZ243" s="520"/>
      <c r="DA243" s="521"/>
      <c r="DB243" s="258"/>
      <c r="DC243" s="433"/>
      <c r="DD243" s="518"/>
      <c r="DE243" s="364"/>
      <c r="DF243" s="364"/>
      <c r="DG243" s="519"/>
      <c r="DH243" s="520"/>
      <c r="DI243" s="521"/>
      <c r="DJ243" s="258"/>
      <c r="DK243" s="433"/>
      <c r="DL243" s="518"/>
      <c r="DM243" s="364"/>
      <c r="DN243" s="364"/>
      <c r="DO243" s="519"/>
      <c r="DP243" s="520"/>
      <c r="DQ243" s="521"/>
      <c r="DR243" s="258"/>
      <c r="DS243" s="433"/>
      <c r="DT243" s="518"/>
      <c r="DU243" s="364"/>
      <c r="DV243" s="364"/>
      <c r="DW243" s="519"/>
      <c r="DX243" s="520"/>
      <c r="DY243" s="521"/>
      <c r="DZ243" s="258"/>
      <c r="EA243" s="433"/>
      <c r="EB243" s="518"/>
      <c r="EC243" s="364"/>
      <c r="ED243" s="364"/>
      <c r="EE243" s="519"/>
      <c r="EF243" s="520"/>
      <c r="EG243" s="521"/>
      <c r="EH243" s="258"/>
      <c r="EI243" s="433"/>
      <c r="EJ243" s="518"/>
      <c r="EK243" s="364"/>
      <c r="EL243" s="364"/>
      <c r="EM243" s="519"/>
      <c r="EN243" s="520"/>
      <c r="EO243" s="521"/>
      <c r="EP243" s="258"/>
      <c r="EQ243" s="433"/>
      <c r="ER243" s="518"/>
      <c r="ES243" s="364"/>
      <c r="ET243" s="364"/>
      <c r="EU243" s="519"/>
      <c r="EV243" s="520"/>
      <c r="EW243" s="521"/>
      <c r="EX243" s="258"/>
      <c r="EY243" s="433"/>
      <c r="EZ243" s="518"/>
      <c r="FA243" s="364"/>
      <c r="FB243" s="364"/>
      <c r="FC243" s="519"/>
      <c r="FD243" s="520"/>
      <c r="FE243" s="521"/>
      <c r="FF243" s="258"/>
      <c r="FG243" s="433"/>
    </row>
    <row r="244" spans="1:163" ht="37.5" customHeight="1" thickBot="1">
      <c r="B244" s="76" t="s">
        <v>348</v>
      </c>
      <c r="C244" s="115"/>
      <c r="D244" s="518"/>
      <c r="E244" s="364"/>
      <c r="F244" s="364"/>
      <c r="G244" s="519"/>
      <c r="H244" s="520"/>
      <c r="I244" s="521"/>
      <c r="J244" s="258"/>
      <c r="K244" s="433"/>
      <c r="L244" s="518"/>
      <c r="M244" s="364"/>
      <c r="N244" s="364"/>
      <c r="O244" s="519"/>
      <c r="P244" s="520"/>
      <c r="Q244" s="521"/>
      <c r="R244" s="258"/>
      <c r="S244" s="433"/>
      <c r="T244" s="518"/>
      <c r="U244" s="364"/>
      <c r="V244" s="364"/>
      <c r="W244" s="519"/>
      <c r="X244" s="520"/>
      <c r="Y244" s="521"/>
      <c r="Z244" s="258"/>
      <c r="AA244" s="433"/>
      <c r="AB244" s="518"/>
      <c r="AC244" s="364"/>
      <c r="AD244" s="364"/>
      <c r="AE244" s="519"/>
      <c r="AF244" s="520"/>
      <c r="AG244" s="521"/>
      <c r="AH244" s="258"/>
      <c r="AI244" s="433"/>
      <c r="AJ244" s="518"/>
      <c r="AK244" s="364"/>
      <c r="AL244" s="364"/>
      <c r="AM244" s="519"/>
      <c r="AN244" s="520"/>
      <c r="AO244" s="521"/>
      <c r="AP244" s="258"/>
      <c r="AQ244" s="433"/>
      <c r="AR244" s="518"/>
      <c r="AS244" s="364"/>
      <c r="AT244" s="364"/>
      <c r="AU244" s="519"/>
      <c r="AV244" s="520"/>
      <c r="AW244" s="521"/>
      <c r="AX244" s="258"/>
      <c r="AY244" s="433"/>
      <c r="AZ244" s="518"/>
      <c r="BA244" s="364"/>
      <c r="BB244" s="364"/>
      <c r="BC244" s="519"/>
      <c r="BD244" s="520"/>
      <c r="BE244" s="521"/>
      <c r="BF244" s="258"/>
      <c r="BG244" s="433"/>
      <c r="BH244" s="518"/>
      <c r="BI244" s="364"/>
      <c r="BJ244" s="364"/>
      <c r="BK244" s="519"/>
      <c r="BL244" s="520"/>
      <c r="BM244" s="521"/>
      <c r="BN244" s="258"/>
      <c r="BO244" s="433"/>
      <c r="BP244" s="518"/>
      <c r="BQ244" s="364"/>
      <c r="BR244" s="364"/>
      <c r="BS244" s="519"/>
      <c r="BT244" s="520"/>
      <c r="BU244" s="521"/>
      <c r="BV244" s="258"/>
      <c r="BW244" s="433"/>
      <c r="BX244" s="518"/>
      <c r="BY244" s="364"/>
      <c r="BZ244" s="364"/>
      <c r="CA244" s="519"/>
      <c r="CB244" s="520"/>
      <c r="CC244" s="521"/>
      <c r="CD244" s="258"/>
      <c r="CE244" s="433"/>
      <c r="CF244" s="518"/>
      <c r="CG244" s="364"/>
      <c r="CH244" s="364"/>
      <c r="CI244" s="519"/>
      <c r="CJ244" s="520"/>
      <c r="CK244" s="521"/>
      <c r="CL244" s="258"/>
      <c r="CM244" s="433"/>
      <c r="CN244" s="518"/>
      <c r="CO244" s="364"/>
      <c r="CP244" s="364"/>
      <c r="CQ244" s="519"/>
      <c r="CR244" s="520"/>
      <c r="CS244" s="521"/>
      <c r="CT244" s="258"/>
      <c r="CU244" s="433"/>
      <c r="CV244" s="518"/>
      <c r="CW244" s="364"/>
      <c r="CX244" s="364"/>
      <c r="CY244" s="519"/>
      <c r="CZ244" s="520"/>
      <c r="DA244" s="521"/>
      <c r="DB244" s="258"/>
      <c r="DC244" s="433"/>
      <c r="DD244" s="518"/>
      <c r="DE244" s="364"/>
      <c r="DF244" s="364"/>
      <c r="DG244" s="519"/>
      <c r="DH244" s="520"/>
      <c r="DI244" s="521"/>
      <c r="DJ244" s="258"/>
      <c r="DK244" s="433"/>
      <c r="DL244" s="518"/>
      <c r="DM244" s="364"/>
      <c r="DN244" s="364"/>
      <c r="DO244" s="519"/>
      <c r="DP244" s="520"/>
      <c r="DQ244" s="521"/>
      <c r="DR244" s="258"/>
      <c r="DS244" s="433"/>
      <c r="DT244" s="518"/>
      <c r="DU244" s="364"/>
      <c r="DV244" s="364"/>
      <c r="DW244" s="519"/>
      <c r="DX244" s="520"/>
      <c r="DY244" s="521"/>
      <c r="DZ244" s="258"/>
      <c r="EA244" s="433"/>
      <c r="EB244" s="518"/>
      <c r="EC244" s="364"/>
      <c r="ED244" s="364"/>
      <c r="EE244" s="519"/>
      <c r="EF244" s="520"/>
      <c r="EG244" s="521"/>
      <c r="EH244" s="258"/>
      <c r="EI244" s="433"/>
      <c r="EJ244" s="518"/>
      <c r="EK244" s="364"/>
      <c r="EL244" s="364"/>
      <c r="EM244" s="519"/>
      <c r="EN244" s="520"/>
      <c r="EO244" s="521"/>
      <c r="EP244" s="258"/>
      <c r="EQ244" s="433"/>
      <c r="ER244" s="518"/>
      <c r="ES244" s="364"/>
      <c r="ET244" s="364"/>
      <c r="EU244" s="519"/>
      <c r="EV244" s="520"/>
      <c r="EW244" s="521"/>
      <c r="EX244" s="258"/>
      <c r="EY244" s="433"/>
      <c r="EZ244" s="518"/>
      <c r="FA244" s="364"/>
      <c r="FB244" s="364"/>
      <c r="FC244" s="519"/>
      <c r="FD244" s="520"/>
      <c r="FE244" s="521"/>
      <c r="FF244" s="258"/>
      <c r="FG244" s="433"/>
    </row>
    <row r="245" spans="1:163" ht="37.5" customHeight="1" thickBot="1">
      <c r="A245" s="76"/>
      <c r="B245" s="87" t="s">
        <v>390</v>
      </c>
      <c r="C245" s="88" t="s">
        <v>391</v>
      </c>
      <c r="D245" s="509" t="s">
        <v>392</v>
      </c>
      <c r="E245" s="510" t="s">
        <v>393</v>
      </c>
      <c r="F245" s="382" t="s">
        <v>394</v>
      </c>
      <c r="G245" s="511" t="s">
        <v>395</v>
      </c>
      <c r="H245" s="512" t="s">
        <v>396</v>
      </c>
      <c r="I245" s="513" t="s">
        <v>397</v>
      </c>
      <c r="J245" s="256" t="s">
        <v>398</v>
      </c>
      <c r="K245" s="257" t="s">
        <v>399</v>
      </c>
      <c r="L245" s="509" t="s">
        <v>392</v>
      </c>
      <c r="M245" s="510" t="s">
        <v>393</v>
      </c>
      <c r="N245" s="382" t="s">
        <v>394</v>
      </c>
      <c r="O245" s="511" t="s">
        <v>395</v>
      </c>
      <c r="P245" s="512" t="s">
        <v>396</v>
      </c>
      <c r="Q245" s="513" t="s">
        <v>397</v>
      </c>
      <c r="R245" s="256" t="s">
        <v>398</v>
      </c>
      <c r="S245" s="257" t="s">
        <v>399</v>
      </c>
      <c r="T245" s="509" t="s">
        <v>392</v>
      </c>
      <c r="U245" s="510" t="s">
        <v>393</v>
      </c>
      <c r="V245" s="382" t="s">
        <v>394</v>
      </c>
      <c r="W245" s="511" t="s">
        <v>395</v>
      </c>
      <c r="X245" s="512" t="s">
        <v>396</v>
      </c>
      <c r="Y245" s="513" t="s">
        <v>397</v>
      </c>
      <c r="Z245" s="256" t="s">
        <v>398</v>
      </c>
      <c r="AA245" s="257" t="s">
        <v>399</v>
      </c>
      <c r="AB245" s="509" t="s">
        <v>392</v>
      </c>
      <c r="AC245" s="510" t="s">
        <v>393</v>
      </c>
      <c r="AD245" s="382" t="s">
        <v>394</v>
      </c>
      <c r="AE245" s="511" t="s">
        <v>395</v>
      </c>
      <c r="AF245" s="512" t="s">
        <v>396</v>
      </c>
      <c r="AG245" s="513" t="s">
        <v>397</v>
      </c>
      <c r="AH245" s="256" t="s">
        <v>398</v>
      </c>
      <c r="AI245" s="257" t="s">
        <v>399</v>
      </c>
      <c r="AJ245" s="509" t="s">
        <v>392</v>
      </c>
      <c r="AK245" s="510" t="s">
        <v>393</v>
      </c>
      <c r="AL245" s="382" t="s">
        <v>394</v>
      </c>
      <c r="AM245" s="511" t="s">
        <v>395</v>
      </c>
      <c r="AN245" s="512" t="s">
        <v>396</v>
      </c>
      <c r="AO245" s="513" t="s">
        <v>397</v>
      </c>
      <c r="AP245" s="256" t="s">
        <v>398</v>
      </c>
      <c r="AQ245" s="257" t="s">
        <v>399</v>
      </c>
      <c r="AR245" s="509" t="s">
        <v>392</v>
      </c>
      <c r="AS245" s="510" t="s">
        <v>393</v>
      </c>
      <c r="AT245" s="382" t="s">
        <v>394</v>
      </c>
      <c r="AU245" s="511" t="s">
        <v>395</v>
      </c>
      <c r="AV245" s="512" t="s">
        <v>396</v>
      </c>
      <c r="AW245" s="513" t="s">
        <v>397</v>
      </c>
      <c r="AX245" s="256" t="s">
        <v>398</v>
      </c>
      <c r="AY245" s="257" t="s">
        <v>399</v>
      </c>
      <c r="AZ245" s="509" t="s">
        <v>392</v>
      </c>
      <c r="BA245" s="510" t="s">
        <v>393</v>
      </c>
      <c r="BB245" s="382" t="s">
        <v>394</v>
      </c>
      <c r="BC245" s="511" t="s">
        <v>395</v>
      </c>
      <c r="BD245" s="512" t="s">
        <v>396</v>
      </c>
      <c r="BE245" s="513" t="s">
        <v>397</v>
      </c>
      <c r="BF245" s="256" t="s">
        <v>398</v>
      </c>
      <c r="BG245" s="257" t="s">
        <v>399</v>
      </c>
      <c r="BH245" s="509" t="s">
        <v>392</v>
      </c>
      <c r="BI245" s="510" t="s">
        <v>393</v>
      </c>
      <c r="BJ245" s="382" t="s">
        <v>394</v>
      </c>
      <c r="BK245" s="511" t="s">
        <v>395</v>
      </c>
      <c r="BL245" s="512" t="s">
        <v>396</v>
      </c>
      <c r="BM245" s="513" t="s">
        <v>397</v>
      </c>
      <c r="BN245" s="256" t="s">
        <v>398</v>
      </c>
      <c r="BO245" s="257" t="s">
        <v>399</v>
      </c>
      <c r="BP245" s="509" t="s">
        <v>392</v>
      </c>
      <c r="BQ245" s="510" t="s">
        <v>393</v>
      </c>
      <c r="BR245" s="382" t="s">
        <v>394</v>
      </c>
      <c r="BS245" s="511" t="s">
        <v>395</v>
      </c>
      <c r="BT245" s="512" t="s">
        <v>396</v>
      </c>
      <c r="BU245" s="513" t="s">
        <v>397</v>
      </c>
      <c r="BV245" s="256" t="s">
        <v>398</v>
      </c>
      <c r="BW245" s="257" t="s">
        <v>399</v>
      </c>
      <c r="BX245" s="509" t="s">
        <v>392</v>
      </c>
      <c r="BY245" s="510" t="s">
        <v>393</v>
      </c>
      <c r="BZ245" s="382" t="s">
        <v>394</v>
      </c>
      <c r="CA245" s="511" t="s">
        <v>395</v>
      </c>
      <c r="CB245" s="512" t="s">
        <v>396</v>
      </c>
      <c r="CC245" s="513" t="s">
        <v>397</v>
      </c>
      <c r="CD245" s="256" t="s">
        <v>398</v>
      </c>
      <c r="CE245" s="257" t="s">
        <v>399</v>
      </c>
      <c r="CF245" s="509" t="s">
        <v>392</v>
      </c>
      <c r="CG245" s="510" t="s">
        <v>393</v>
      </c>
      <c r="CH245" s="382" t="s">
        <v>394</v>
      </c>
      <c r="CI245" s="511" t="s">
        <v>395</v>
      </c>
      <c r="CJ245" s="512" t="s">
        <v>396</v>
      </c>
      <c r="CK245" s="513" t="s">
        <v>397</v>
      </c>
      <c r="CL245" s="256" t="s">
        <v>398</v>
      </c>
      <c r="CM245" s="257" t="s">
        <v>399</v>
      </c>
      <c r="CN245" s="509" t="s">
        <v>392</v>
      </c>
      <c r="CO245" s="510" t="s">
        <v>393</v>
      </c>
      <c r="CP245" s="382" t="s">
        <v>394</v>
      </c>
      <c r="CQ245" s="511" t="s">
        <v>395</v>
      </c>
      <c r="CR245" s="512" t="s">
        <v>396</v>
      </c>
      <c r="CS245" s="513" t="s">
        <v>397</v>
      </c>
      <c r="CT245" s="256" t="s">
        <v>398</v>
      </c>
      <c r="CU245" s="257" t="s">
        <v>399</v>
      </c>
      <c r="CV245" s="509" t="s">
        <v>392</v>
      </c>
      <c r="CW245" s="510" t="s">
        <v>393</v>
      </c>
      <c r="CX245" s="382" t="s">
        <v>394</v>
      </c>
      <c r="CY245" s="511" t="s">
        <v>395</v>
      </c>
      <c r="CZ245" s="512" t="s">
        <v>396</v>
      </c>
      <c r="DA245" s="513" t="s">
        <v>397</v>
      </c>
      <c r="DB245" s="256" t="s">
        <v>398</v>
      </c>
      <c r="DC245" s="257" t="s">
        <v>399</v>
      </c>
      <c r="DD245" s="509" t="s">
        <v>392</v>
      </c>
      <c r="DE245" s="510" t="s">
        <v>393</v>
      </c>
      <c r="DF245" s="382" t="s">
        <v>394</v>
      </c>
      <c r="DG245" s="511" t="s">
        <v>395</v>
      </c>
      <c r="DH245" s="512" t="s">
        <v>396</v>
      </c>
      <c r="DI245" s="513" t="s">
        <v>397</v>
      </c>
      <c r="DJ245" s="256" t="s">
        <v>398</v>
      </c>
      <c r="DK245" s="257" t="s">
        <v>399</v>
      </c>
      <c r="DL245" s="509" t="s">
        <v>392</v>
      </c>
      <c r="DM245" s="510" t="s">
        <v>393</v>
      </c>
      <c r="DN245" s="382" t="s">
        <v>394</v>
      </c>
      <c r="DO245" s="511" t="s">
        <v>395</v>
      </c>
      <c r="DP245" s="512" t="s">
        <v>396</v>
      </c>
      <c r="DQ245" s="513" t="s">
        <v>397</v>
      </c>
      <c r="DR245" s="256" t="s">
        <v>398</v>
      </c>
      <c r="DS245" s="257" t="s">
        <v>399</v>
      </c>
      <c r="DT245" s="509" t="s">
        <v>392</v>
      </c>
      <c r="DU245" s="510" t="s">
        <v>393</v>
      </c>
      <c r="DV245" s="382" t="s">
        <v>394</v>
      </c>
      <c r="DW245" s="511" t="s">
        <v>395</v>
      </c>
      <c r="DX245" s="512" t="s">
        <v>396</v>
      </c>
      <c r="DY245" s="513" t="s">
        <v>397</v>
      </c>
      <c r="DZ245" s="256" t="s">
        <v>398</v>
      </c>
      <c r="EA245" s="257" t="s">
        <v>399</v>
      </c>
      <c r="EB245" s="509" t="s">
        <v>392</v>
      </c>
      <c r="EC245" s="510" t="s">
        <v>393</v>
      </c>
      <c r="ED245" s="382" t="s">
        <v>394</v>
      </c>
      <c r="EE245" s="511" t="s">
        <v>395</v>
      </c>
      <c r="EF245" s="512" t="s">
        <v>396</v>
      </c>
      <c r="EG245" s="513" t="s">
        <v>397</v>
      </c>
      <c r="EH245" s="256" t="s">
        <v>398</v>
      </c>
      <c r="EI245" s="257" t="s">
        <v>399</v>
      </c>
      <c r="EJ245" s="509" t="s">
        <v>392</v>
      </c>
      <c r="EK245" s="510" t="s">
        <v>393</v>
      </c>
      <c r="EL245" s="382" t="s">
        <v>394</v>
      </c>
      <c r="EM245" s="511" t="s">
        <v>395</v>
      </c>
      <c r="EN245" s="512" t="s">
        <v>396</v>
      </c>
      <c r="EO245" s="513" t="s">
        <v>397</v>
      </c>
      <c r="EP245" s="256" t="s">
        <v>398</v>
      </c>
      <c r="EQ245" s="257" t="s">
        <v>399</v>
      </c>
      <c r="ER245" s="509" t="s">
        <v>392</v>
      </c>
      <c r="ES245" s="510" t="s">
        <v>393</v>
      </c>
      <c r="ET245" s="382" t="s">
        <v>394</v>
      </c>
      <c r="EU245" s="511" t="s">
        <v>395</v>
      </c>
      <c r="EV245" s="512" t="s">
        <v>396</v>
      </c>
      <c r="EW245" s="513" t="s">
        <v>397</v>
      </c>
      <c r="EX245" s="256" t="s">
        <v>398</v>
      </c>
      <c r="EY245" s="257" t="s">
        <v>399</v>
      </c>
      <c r="EZ245" s="509" t="s">
        <v>392</v>
      </c>
      <c r="FA245" s="510" t="s">
        <v>393</v>
      </c>
      <c r="FB245" s="382" t="s">
        <v>394</v>
      </c>
      <c r="FC245" s="511" t="s">
        <v>395</v>
      </c>
      <c r="FD245" s="512" t="s">
        <v>396</v>
      </c>
      <c r="FE245" s="513" t="s">
        <v>397</v>
      </c>
      <c r="FF245" s="256" t="s">
        <v>398</v>
      </c>
      <c r="FG245" s="257" t="s">
        <v>399</v>
      </c>
    </row>
    <row r="246" spans="1:163" ht="37.5" customHeight="1" thickBot="1">
      <c r="A246" s="76"/>
      <c r="B246" s="41">
        <v>1</v>
      </c>
      <c r="C246" s="149" t="s">
        <v>1163</v>
      </c>
      <c r="D246" s="287"/>
      <c r="E246" s="390">
        <v>2</v>
      </c>
      <c r="F246" s="390" t="s">
        <v>401</v>
      </c>
      <c r="G246" s="397"/>
      <c r="H246" s="398"/>
      <c r="I246" s="393">
        <f t="shared" ref="I246:I249" si="500">+(G246+(G246*H246))*E246</f>
        <v>0</v>
      </c>
      <c r="J246" s="247" t="s">
        <v>1216</v>
      </c>
      <c r="K246" s="248"/>
      <c r="L246" s="287"/>
      <c r="M246" s="390">
        <v>2</v>
      </c>
      <c r="N246" s="390" t="s">
        <v>401</v>
      </c>
      <c r="O246" s="397"/>
      <c r="P246" s="398"/>
      <c r="Q246" s="393">
        <f t="shared" ref="Q246:Q249" si="501">+(O246+(O246*P246))*M246</f>
        <v>0</v>
      </c>
      <c r="R246" s="247" t="s">
        <v>1216</v>
      </c>
      <c r="S246" s="248"/>
      <c r="T246" s="287"/>
      <c r="U246" s="390">
        <v>2</v>
      </c>
      <c r="V246" s="390" t="s">
        <v>401</v>
      </c>
      <c r="W246" s="397"/>
      <c r="X246" s="398"/>
      <c r="Y246" s="393">
        <f t="shared" ref="Y246:Y249" si="502">+(W246+(W246*X246))*U246</f>
        <v>0</v>
      </c>
      <c r="Z246" s="247" t="s">
        <v>1216</v>
      </c>
      <c r="AA246" s="248"/>
      <c r="AB246" s="287"/>
      <c r="AC246" s="390">
        <v>2</v>
      </c>
      <c r="AD246" s="390" t="s">
        <v>401</v>
      </c>
      <c r="AE246" s="397"/>
      <c r="AF246" s="398"/>
      <c r="AG246" s="393">
        <f t="shared" ref="AG246:AG249" si="503">+(AE246+(AE246*AF246))*AC246</f>
        <v>0</v>
      </c>
      <c r="AH246" s="247" t="s">
        <v>1216</v>
      </c>
      <c r="AI246" s="248"/>
      <c r="AJ246" s="287"/>
      <c r="AK246" s="390">
        <v>2</v>
      </c>
      <c r="AL246" s="390" t="s">
        <v>401</v>
      </c>
      <c r="AM246" s="397"/>
      <c r="AN246" s="398"/>
      <c r="AO246" s="393">
        <f t="shared" ref="AO246:AO249" si="504">+(AM246+(AM246*AN246))*AK246</f>
        <v>0</v>
      </c>
      <c r="AP246" s="247" t="s">
        <v>1216</v>
      </c>
      <c r="AQ246" s="248"/>
      <c r="AR246" s="287"/>
      <c r="AS246" s="390">
        <v>2</v>
      </c>
      <c r="AT246" s="390" t="s">
        <v>401</v>
      </c>
      <c r="AU246" s="397"/>
      <c r="AV246" s="398"/>
      <c r="AW246" s="393">
        <f t="shared" ref="AW246:AW249" si="505">+(AU246+(AU246*AV246))*AS246</f>
        <v>0</v>
      </c>
      <c r="AX246" s="247" t="s">
        <v>1216</v>
      </c>
      <c r="AY246" s="248"/>
      <c r="AZ246" s="287"/>
      <c r="BA246" s="390">
        <v>2</v>
      </c>
      <c r="BB246" s="390" t="s">
        <v>401</v>
      </c>
      <c r="BC246" s="397"/>
      <c r="BD246" s="398"/>
      <c r="BE246" s="393">
        <f t="shared" ref="BE246:BE249" si="506">+(BC246+(BC246*BD246))*BA246</f>
        <v>0</v>
      </c>
      <c r="BF246" s="247" t="s">
        <v>1216</v>
      </c>
      <c r="BG246" s="248"/>
      <c r="BH246" s="287"/>
      <c r="BI246" s="390">
        <v>2</v>
      </c>
      <c r="BJ246" s="390" t="s">
        <v>401</v>
      </c>
      <c r="BK246" s="397"/>
      <c r="BL246" s="398"/>
      <c r="BM246" s="393">
        <f t="shared" ref="BM246:BM249" si="507">+(BK246+(BK246*BL246))*BI246</f>
        <v>0</v>
      </c>
      <c r="BN246" s="247" t="s">
        <v>1216</v>
      </c>
      <c r="BO246" s="248"/>
      <c r="BP246" s="287"/>
      <c r="BQ246" s="390">
        <v>2</v>
      </c>
      <c r="BR246" s="390" t="s">
        <v>401</v>
      </c>
      <c r="BS246" s="397"/>
      <c r="BT246" s="398"/>
      <c r="BU246" s="393">
        <f t="shared" ref="BU246:BU249" si="508">+(BS246+(BS246*BT246))*BQ246</f>
        <v>0</v>
      </c>
      <c r="BV246" s="247" t="s">
        <v>1216</v>
      </c>
      <c r="BW246" s="248"/>
      <c r="BX246" s="287"/>
      <c r="BY246" s="390">
        <v>2</v>
      </c>
      <c r="BZ246" s="390" t="s">
        <v>401</v>
      </c>
      <c r="CA246" s="397"/>
      <c r="CB246" s="398"/>
      <c r="CC246" s="393">
        <f t="shared" ref="CC246:CC249" si="509">+(CA246+(CA246*CB246))*BY246</f>
        <v>0</v>
      </c>
      <c r="CD246" s="247" t="s">
        <v>1216</v>
      </c>
      <c r="CE246" s="248"/>
      <c r="CF246" s="287"/>
      <c r="CG246" s="390">
        <v>2</v>
      </c>
      <c r="CH246" s="390" t="s">
        <v>401</v>
      </c>
      <c r="CI246" s="397"/>
      <c r="CJ246" s="398"/>
      <c r="CK246" s="393">
        <f t="shared" ref="CK246:CK249" si="510">+(CI246+(CI246*CJ246))*CG246</f>
        <v>0</v>
      </c>
      <c r="CL246" s="247" t="s">
        <v>1216</v>
      </c>
      <c r="CM246" s="248"/>
      <c r="CN246" s="287" t="s">
        <v>1366</v>
      </c>
      <c r="CO246" s="390">
        <v>2</v>
      </c>
      <c r="CP246" s="390" t="s">
        <v>401</v>
      </c>
      <c r="CQ246" s="397">
        <v>679150</v>
      </c>
      <c r="CR246" s="398"/>
      <c r="CS246" s="393">
        <f t="shared" ref="CS246:CS249" si="511">+(CQ246+(CQ246*CR246))*CO246</f>
        <v>1358300</v>
      </c>
      <c r="CT246" s="247" t="s">
        <v>402</v>
      </c>
      <c r="CU246" s="248"/>
      <c r="CV246" s="287" t="s">
        <v>1601</v>
      </c>
      <c r="CW246" s="390">
        <v>2</v>
      </c>
      <c r="CX246" s="390" t="s">
        <v>401</v>
      </c>
      <c r="CY246" s="397"/>
      <c r="CZ246" s="398"/>
      <c r="DA246" s="393">
        <f t="shared" ref="DA246:DA249" si="512">+(CY246+(CY246*CZ246))*CW246</f>
        <v>0</v>
      </c>
      <c r="DB246" s="247" t="s">
        <v>402</v>
      </c>
      <c r="DC246" s="248"/>
      <c r="DD246" s="287"/>
      <c r="DE246" s="390">
        <v>2</v>
      </c>
      <c r="DF246" s="390" t="s">
        <v>401</v>
      </c>
      <c r="DG246" s="397"/>
      <c r="DH246" s="398"/>
      <c r="DI246" s="393">
        <f t="shared" ref="DI246:DI249" si="513">+(DG246+(DG246*DH246))*DE246</f>
        <v>0</v>
      </c>
      <c r="DJ246" s="247" t="s">
        <v>1216</v>
      </c>
      <c r="DK246" s="248"/>
      <c r="DL246" s="287"/>
      <c r="DM246" s="390">
        <v>2</v>
      </c>
      <c r="DN246" s="390" t="s">
        <v>401</v>
      </c>
      <c r="DO246" s="397"/>
      <c r="DP246" s="398"/>
      <c r="DQ246" s="393">
        <f t="shared" ref="DQ246:DQ249" si="514">+(DO246+(DO246*DP246))*DM246</f>
        <v>0</v>
      </c>
      <c r="DR246" s="247" t="s">
        <v>1216</v>
      </c>
      <c r="DS246" s="248"/>
      <c r="DT246" s="287"/>
      <c r="DU246" s="390">
        <v>2</v>
      </c>
      <c r="DV246" s="390" t="s">
        <v>401</v>
      </c>
      <c r="DW246" s="397"/>
      <c r="DX246" s="398"/>
      <c r="DY246" s="393">
        <f t="shared" ref="DY246:DY249" si="515">+(DW246+(DW246*DX246))*DU246</f>
        <v>0</v>
      </c>
      <c r="DZ246" s="247" t="s">
        <v>1216</v>
      </c>
      <c r="EA246" s="248"/>
      <c r="EB246" s="287"/>
      <c r="EC246" s="390">
        <v>2</v>
      </c>
      <c r="ED246" s="390" t="s">
        <v>401</v>
      </c>
      <c r="EE246" s="397"/>
      <c r="EF246" s="398"/>
      <c r="EG246" s="393">
        <f t="shared" ref="EG246:EG249" si="516">+(EE246+(EE246*EF246))*EC246</f>
        <v>0</v>
      </c>
      <c r="EH246" s="247" t="s">
        <v>1216</v>
      </c>
      <c r="EI246" s="248"/>
      <c r="EJ246" s="287" t="s">
        <v>1368</v>
      </c>
      <c r="EK246" s="390">
        <v>2</v>
      </c>
      <c r="EL246" s="390" t="s">
        <v>401</v>
      </c>
      <c r="EM246" s="397">
        <v>3392557</v>
      </c>
      <c r="EN246" s="398">
        <v>0</v>
      </c>
      <c r="EO246" s="393">
        <f t="shared" ref="EO246:EO249" si="517">+(EM246+(EM246*EN246))*EK246</f>
        <v>6785114</v>
      </c>
      <c r="EP246" s="247" t="s">
        <v>402</v>
      </c>
      <c r="EQ246" s="248"/>
      <c r="ER246" s="287"/>
      <c r="ES246" s="390">
        <v>2</v>
      </c>
      <c r="ET246" s="390" t="s">
        <v>401</v>
      </c>
      <c r="EU246" s="397"/>
      <c r="EV246" s="398"/>
      <c r="EW246" s="393">
        <f t="shared" ref="EW246:EW249" si="518">+(EU246+(EU246*EV246))*ES246</f>
        <v>0</v>
      </c>
      <c r="EX246" s="247" t="s">
        <v>1216</v>
      </c>
      <c r="EY246" s="248"/>
      <c r="EZ246" s="287"/>
      <c r="FA246" s="390">
        <v>2</v>
      </c>
      <c r="FB246" s="390" t="s">
        <v>401</v>
      </c>
      <c r="FC246" s="397"/>
      <c r="FD246" s="398"/>
      <c r="FE246" s="393">
        <f t="shared" ref="FE246:FE249" si="519">+(FC246+(FC246*FD246))*FA246</f>
        <v>0</v>
      </c>
      <c r="FF246" s="247" t="s">
        <v>1216</v>
      </c>
      <c r="FG246" s="248"/>
    </row>
    <row r="247" spans="1:163" ht="37.5" customHeight="1">
      <c r="A247" s="76"/>
      <c r="B247" s="41">
        <v>2</v>
      </c>
      <c r="C247" s="149" t="s">
        <v>1164</v>
      </c>
      <c r="D247" s="287"/>
      <c r="E247" s="390">
        <v>1</v>
      </c>
      <c r="F247" s="390" t="s">
        <v>401</v>
      </c>
      <c r="G247" s="397"/>
      <c r="H247" s="398"/>
      <c r="I247" s="393">
        <f t="shared" si="500"/>
        <v>0</v>
      </c>
      <c r="J247" s="258"/>
      <c r="K247" s="433"/>
      <c r="L247" s="287"/>
      <c r="M247" s="390">
        <v>1</v>
      </c>
      <c r="N247" s="390" t="s">
        <v>401</v>
      </c>
      <c r="O247" s="397"/>
      <c r="P247" s="398"/>
      <c r="Q247" s="393">
        <f t="shared" si="501"/>
        <v>0</v>
      </c>
      <c r="R247" s="258"/>
      <c r="S247" s="433"/>
      <c r="T247" s="287"/>
      <c r="U247" s="390">
        <v>1</v>
      </c>
      <c r="V247" s="390" t="s">
        <v>401</v>
      </c>
      <c r="W247" s="397"/>
      <c r="X247" s="398"/>
      <c r="Y247" s="393">
        <f t="shared" si="502"/>
        <v>0</v>
      </c>
      <c r="Z247" s="258"/>
      <c r="AA247" s="433"/>
      <c r="AB247" s="287"/>
      <c r="AC247" s="390">
        <v>1</v>
      </c>
      <c r="AD247" s="390" t="s">
        <v>401</v>
      </c>
      <c r="AE247" s="397"/>
      <c r="AF247" s="398"/>
      <c r="AG247" s="393">
        <f t="shared" si="503"/>
        <v>0</v>
      </c>
      <c r="AH247" s="258"/>
      <c r="AI247" s="433"/>
      <c r="AJ247" s="287"/>
      <c r="AK247" s="390">
        <v>1</v>
      </c>
      <c r="AL247" s="390" t="s">
        <v>401</v>
      </c>
      <c r="AM247" s="397"/>
      <c r="AN247" s="398"/>
      <c r="AO247" s="393">
        <f t="shared" si="504"/>
        <v>0</v>
      </c>
      <c r="AP247" s="258"/>
      <c r="AQ247" s="433"/>
      <c r="AR247" s="287"/>
      <c r="AS247" s="390">
        <v>1</v>
      </c>
      <c r="AT247" s="390" t="s">
        <v>401</v>
      </c>
      <c r="AU247" s="397"/>
      <c r="AV247" s="398"/>
      <c r="AW247" s="393">
        <f t="shared" si="505"/>
        <v>0</v>
      </c>
      <c r="AX247" s="258"/>
      <c r="AY247" s="433"/>
      <c r="AZ247" s="287"/>
      <c r="BA247" s="390">
        <v>1</v>
      </c>
      <c r="BB247" s="390" t="s">
        <v>401</v>
      </c>
      <c r="BC247" s="397"/>
      <c r="BD247" s="398"/>
      <c r="BE247" s="393">
        <f t="shared" si="506"/>
        <v>0</v>
      </c>
      <c r="BF247" s="258"/>
      <c r="BG247" s="433"/>
      <c r="BH247" s="287"/>
      <c r="BI247" s="390">
        <v>1</v>
      </c>
      <c r="BJ247" s="390" t="s">
        <v>401</v>
      </c>
      <c r="BK247" s="397"/>
      <c r="BL247" s="398"/>
      <c r="BM247" s="393">
        <f t="shared" si="507"/>
        <v>0</v>
      </c>
      <c r="BN247" s="258"/>
      <c r="BO247" s="433"/>
      <c r="BP247" s="287"/>
      <c r="BQ247" s="390">
        <v>1</v>
      </c>
      <c r="BR247" s="390" t="s">
        <v>401</v>
      </c>
      <c r="BS247" s="397"/>
      <c r="BT247" s="398"/>
      <c r="BU247" s="393">
        <f t="shared" si="508"/>
        <v>0</v>
      </c>
      <c r="BV247" s="258"/>
      <c r="BW247" s="433"/>
      <c r="BX247" s="287"/>
      <c r="BY247" s="390">
        <v>1</v>
      </c>
      <c r="BZ247" s="390" t="s">
        <v>401</v>
      </c>
      <c r="CA247" s="397"/>
      <c r="CB247" s="398"/>
      <c r="CC247" s="393">
        <f t="shared" si="509"/>
        <v>0</v>
      </c>
      <c r="CD247" s="258"/>
      <c r="CE247" s="433"/>
      <c r="CF247" s="287"/>
      <c r="CG247" s="390">
        <v>1</v>
      </c>
      <c r="CH247" s="390" t="s">
        <v>401</v>
      </c>
      <c r="CI247" s="397"/>
      <c r="CJ247" s="398"/>
      <c r="CK247" s="393">
        <f t="shared" si="510"/>
        <v>0</v>
      </c>
      <c r="CL247" s="258"/>
      <c r="CM247" s="433"/>
      <c r="CN247" s="287" t="s">
        <v>1366</v>
      </c>
      <c r="CO247" s="390">
        <v>1</v>
      </c>
      <c r="CP247" s="390" t="s">
        <v>401</v>
      </c>
      <c r="CQ247" s="397">
        <v>3824150</v>
      </c>
      <c r="CR247" s="398"/>
      <c r="CS247" s="393">
        <f t="shared" si="511"/>
        <v>3824150</v>
      </c>
      <c r="CT247" s="258"/>
      <c r="CU247" s="433"/>
      <c r="CV247" s="287" t="s">
        <v>1367</v>
      </c>
      <c r="CW247" s="390">
        <v>1</v>
      </c>
      <c r="CX247" s="390" t="s">
        <v>401</v>
      </c>
      <c r="CY247" s="397">
        <v>5500000</v>
      </c>
      <c r="CZ247" s="398">
        <v>0</v>
      </c>
      <c r="DA247" s="393">
        <f t="shared" si="512"/>
        <v>5500000</v>
      </c>
      <c r="DB247" s="258"/>
      <c r="DC247" s="433"/>
      <c r="DD247" s="287"/>
      <c r="DE247" s="390">
        <v>1</v>
      </c>
      <c r="DF247" s="390" t="s">
        <v>401</v>
      </c>
      <c r="DG247" s="397"/>
      <c r="DH247" s="398"/>
      <c r="DI247" s="393">
        <f t="shared" si="513"/>
        <v>0</v>
      </c>
      <c r="DJ247" s="258"/>
      <c r="DK247" s="433"/>
      <c r="DL247" s="287"/>
      <c r="DM247" s="390">
        <v>1</v>
      </c>
      <c r="DN247" s="390" t="s">
        <v>401</v>
      </c>
      <c r="DO247" s="397"/>
      <c r="DP247" s="398"/>
      <c r="DQ247" s="393">
        <f t="shared" si="514"/>
        <v>0</v>
      </c>
      <c r="DR247" s="258"/>
      <c r="DS247" s="433"/>
      <c r="DT247" s="287"/>
      <c r="DU247" s="390">
        <v>1</v>
      </c>
      <c r="DV247" s="390" t="s">
        <v>401</v>
      </c>
      <c r="DW247" s="397"/>
      <c r="DX247" s="398"/>
      <c r="DY247" s="393">
        <f t="shared" si="515"/>
        <v>0</v>
      </c>
      <c r="DZ247" s="258"/>
      <c r="EA247" s="433"/>
      <c r="EB247" s="287"/>
      <c r="EC247" s="390">
        <v>1</v>
      </c>
      <c r="ED247" s="390" t="s">
        <v>401</v>
      </c>
      <c r="EE247" s="397"/>
      <c r="EF247" s="398"/>
      <c r="EG247" s="393">
        <f t="shared" si="516"/>
        <v>0</v>
      </c>
      <c r="EH247" s="258"/>
      <c r="EI247" s="433"/>
      <c r="EJ247" s="287" t="s">
        <v>1368</v>
      </c>
      <c r="EK247" s="390">
        <v>1</v>
      </c>
      <c r="EL247" s="390" t="s">
        <v>401</v>
      </c>
      <c r="EM247" s="397">
        <v>4664766</v>
      </c>
      <c r="EN247" s="398">
        <v>0</v>
      </c>
      <c r="EO247" s="393">
        <f t="shared" si="517"/>
        <v>4664766</v>
      </c>
      <c r="EP247" s="258"/>
      <c r="EQ247" s="433"/>
      <c r="ER247" s="287"/>
      <c r="ES247" s="390">
        <v>1</v>
      </c>
      <c r="ET247" s="390" t="s">
        <v>401</v>
      </c>
      <c r="EU247" s="397"/>
      <c r="EV247" s="398"/>
      <c r="EW247" s="393">
        <f t="shared" si="518"/>
        <v>0</v>
      </c>
      <c r="EX247" s="258"/>
      <c r="EY247" s="433"/>
      <c r="EZ247" s="287"/>
      <c r="FA247" s="390">
        <v>1</v>
      </c>
      <c r="FB247" s="390" t="s">
        <v>401</v>
      </c>
      <c r="FC247" s="397"/>
      <c r="FD247" s="398"/>
      <c r="FE247" s="393">
        <f t="shared" si="519"/>
        <v>0</v>
      </c>
      <c r="FF247" s="258"/>
      <c r="FG247" s="433"/>
    </row>
    <row r="248" spans="1:163" ht="37.5" customHeight="1">
      <c r="A248" s="76"/>
      <c r="B248" s="41">
        <v>3</v>
      </c>
      <c r="C248" s="149" t="s">
        <v>1113</v>
      </c>
      <c r="D248" s="287"/>
      <c r="E248" s="390">
        <v>1</v>
      </c>
      <c r="F248" s="390" t="s">
        <v>401</v>
      </c>
      <c r="G248" s="397"/>
      <c r="H248" s="398"/>
      <c r="I248" s="393">
        <f t="shared" si="500"/>
        <v>0</v>
      </c>
      <c r="J248" s="258"/>
      <c r="K248" s="433"/>
      <c r="L248" s="287"/>
      <c r="M248" s="390">
        <v>1</v>
      </c>
      <c r="N248" s="390" t="s">
        <v>401</v>
      </c>
      <c r="O248" s="397"/>
      <c r="P248" s="398"/>
      <c r="Q248" s="393">
        <f t="shared" si="501"/>
        <v>0</v>
      </c>
      <c r="R248" s="258"/>
      <c r="S248" s="433"/>
      <c r="T248" s="287"/>
      <c r="U248" s="390">
        <v>1</v>
      </c>
      <c r="V248" s="390" t="s">
        <v>401</v>
      </c>
      <c r="W248" s="397"/>
      <c r="X248" s="398"/>
      <c r="Y248" s="393">
        <f t="shared" si="502"/>
        <v>0</v>
      </c>
      <c r="Z248" s="258"/>
      <c r="AA248" s="433"/>
      <c r="AB248" s="287"/>
      <c r="AC248" s="390">
        <v>1</v>
      </c>
      <c r="AD248" s="390" t="s">
        <v>401</v>
      </c>
      <c r="AE248" s="397"/>
      <c r="AF248" s="398"/>
      <c r="AG248" s="393">
        <f t="shared" si="503"/>
        <v>0</v>
      </c>
      <c r="AH248" s="258"/>
      <c r="AI248" s="433"/>
      <c r="AJ248" s="287"/>
      <c r="AK248" s="390">
        <v>1</v>
      </c>
      <c r="AL248" s="390" t="s">
        <v>401</v>
      </c>
      <c r="AM248" s="397"/>
      <c r="AN248" s="398"/>
      <c r="AO248" s="393">
        <f t="shared" si="504"/>
        <v>0</v>
      </c>
      <c r="AP248" s="258"/>
      <c r="AQ248" s="433"/>
      <c r="AR248" s="287"/>
      <c r="AS248" s="390">
        <v>1</v>
      </c>
      <c r="AT248" s="390" t="s">
        <v>401</v>
      </c>
      <c r="AU248" s="397"/>
      <c r="AV248" s="398"/>
      <c r="AW248" s="393">
        <f t="shared" si="505"/>
        <v>0</v>
      </c>
      <c r="AX248" s="258"/>
      <c r="AY248" s="433"/>
      <c r="AZ248" s="287"/>
      <c r="BA248" s="390">
        <v>1</v>
      </c>
      <c r="BB248" s="390" t="s">
        <v>401</v>
      </c>
      <c r="BC248" s="397"/>
      <c r="BD248" s="398"/>
      <c r="BE248" s="393">
        <f t="shared" si="506"/>
        <v>0</v>
      </c>
      <c r="BF248" s="258"/>
      <c r="BG248" s="433"/>
      <c r="BH248" s="287"/>
      <c r="BI248" s="390">
        <v>1</v>
      </c>
      <c r="BJ248" s="390" t="s">
        <v>401</v>
      </c>
      <c r="BK248" s="397"/>
      <c r="BL248" s="398"/>
      <c r="BM248" s="393">
        <f t="shared" si="507"/>
        <v>0</v>
      </c>
      <c r="BN248" s="258"/>
      <c r="BO248" s="433"/>
      <c r="BP248" s="287"/>
      <c r="BQ248" s="390">
        <v>1</v>
      </c>
      <c r="BR248" s="390" t="s">
        <v>401</v>
      </c>
      <c r="BS248" s="397"/>
      <c r="BT248" s="398"/>
      <c r="BU248" s="393">
        <f t="shared" si="508"/>
        <v>0</v>
      </c>
      <c r="BV248" s="258"/>
      <c r="BW248" s="433"/>
      <c r="BX248" s="287"/>
      <c r="BY248" s="390">
        <v>1</v>
      </c>
      <c r="BZ248" s="390" t="s">
        <v>401</v>
      </c>
      <c r="CA248" s="397"/>
      <c r="CB248" s="398"/>
      <c r="CC248" s="393">
        <f t="shared" si="509"/>
        <v>0</v>
      </c>
      <c r="CD248" s="258"/>
      <c r="CE248" s="433"/>
      <c r="CF248" s="287"/>
      <c r="CG248" s="390">
        <v>1</v>
      </c>
      <c r="CH248" s="390" t="s">
        <v>401</v>
      </c>
      <c r="CI248" s="397"/>
      <c r="CJ248" s="398"/>
      <c r="CK248" s="393">
        <f t="shared" si="510"/>
        <v>0</v>
      </c>
      <c r="CL248" s="258"/>
      <c r="CM248" s="433"/>
      <c r="CN248" s="287" t="s">
        <v>1296</v>
      </c>
      <c r="CO248" s="390">
        <v>1</v>
      </c>
      <c r="CP248" s="390" t="s">
        <v>401</v>
      </c>
      <c r="CQ248" s="397">
        <v>0</v>
      </c>
      <c r="CR248" s="398"/>
      <c r="CS248" s="393">
        <f t="shared" si="511"/>
        <v>0</v>
      </c>
      <c r="CT248" s="258"/>
      <c r="CU248" s="433"/>
      <c r="CV248" s="287" t="s">
        <v>1488</v>
      </c>
      <c r="CW248" s="390">
        <v>1</v>
      </c>
      <c r="CX248" s="390" t="s">
        <v>401</v>
      </c>
      <c r="CY248" s="397"/>
      <c r="CZ248" s="398"/>
      <c r="DA248" s="393">
        <f t="shared" si="512"/>
        <v>0</v>
      </c>
      <c r="DB248" s="258"/>
      <c r="DC248" s="433"/>
      <c r="DD248" s="287"/>
      <c r="DE248" s="390">
        <v>1</v>
      </c>
      <c r="DF248" s="390" t="s">
        <v>401</v>
      </c>
      <c r="DG248" s="397"/>
      <c r="DH248" s="398"/>
      <c r="DI248" s="393">
        <f t="shared" si="513"/>
        <v>0</v>
      </c>
      <c r="DJ248" s="258"/>
      <c r="DK248" s="433"/>
      <c r="DL248" s="287"/>
      <c r="DM248" s="390">
        <v>1</v>
      </c>
      <c r="DN248" s="390" t="s">
        <v>401</v>
      </c>
      <c r="DO248" s="397"/>
      <c r="DP248" s="398"/>
      <c r="DQ248" s="393">
        <f t="shared" si="514"/>
        <v>0</v>
      </c>
      <c r="DR248" s="258"/>
      <c r="DS248" s="433"/>
      <c r="DT248" s="287"/>
      <c r="DU248" s="390">
        <v>1</v>
      </c>
      <c r="DV248" s="390" t="s">
        <v>401</v>
      </c>
      <c r="DW248" s="397"/>
      <c r="DX248" s="398"/>
      <c r="DY248" s="393">
        <f t="shared" si="515"/>
        <v>0</v>
      </c>
      <c r="DZ248" s="258"/>
      <c r="EA248" s="433"/>
      <c r="EB248" s="287"/>
      <c r="EC248" s="390">
        <v>1</v>
      </c>
      <c r="ED248" s="390" t="s">
        <v>401</v>
      </c>
      <c r="EE248" s="397"/>
      <c r="EF248" s="398"/>
      <c r="EG248" s="393">
        <f t="shared" si="516"/>
        <v>0</v>
      </c>
      <c r="EH248" s="258"/>
      <c r="EI248" s="433"/>
      <c r="EJ248" s="287" t="s">
        <v>1368</v>
      </c>
      <c r="EK248" s="390">
        <v>1</v>
      </c>
      <c r="EL248" s="390" t="s">
        <v>401</v>
      </c>
      <c r="EM248" s="397">
        <v>109759</v>
      </c>
      <c r="EN248" s="398">
        <v>0.19</v>
      </c>
      <c r="EO248" s="393">
        <f t="shared" si="517"/>
        <v>130613.20999999999</v>
      </c>
      <c r="EP248" s="258"/>
      <c r="EQ248" s="433"/>
      <c r="ER248" s="287"/>
      <c r="ES248" s="390">
        <v>1</v>
      </c>
      <c r="ET248" s="390" t="s">
        <v>401</v>
      </c>
      <c r="EU248" s="397"/>
      <c r="EV248" s="398"/>
      <c r="EW248" s="393">
        <f t="shared" si="518"/>
        <v>0</v>
      </c>
      <c r="EX248" s="258"/>
      <c r="EY248" s="433"/>
      <c r="EZ248" s="287"/>
      <c r="FA248" s="390">
        <v>1</v>
      </c>
      <c r="FB248" s="390" t="s">
        <v>401</v>
      </c>
      <c r="FC248" s="397"/>
      <c r="FD248" s="398"/>
      <c r="FE248" s="393">
        <f t="shared" si="519"/>
        <v>0</v>
      </c>
      <c r="FF248" s="258"/>
      <c r="FG248" s="433"/>
    </row>
    <row r="249" spans="1:163" ht="37.5" customHeight="1">
      <c r="A249" s="76"/>
      <c r="B249" s="41">
        <v>4</v>
      </c>
      <c r="C249" s="149" t="s">
        <v>1165</v>
      </c>
      <c r="D249" s="287"/>
      <c r="E249" s="390">
        <v>4</v>
      </c>
      <c r="F249" s="390" t="s">
        <v>401</v>
      </c>
      <c r="G249" s="397"/>
      <c r="H249" s="398"/>
      <c r="I249" s="393">
        <f t="shared" si="500"/>
        <v>0</v>
      </c>
      <c r="J249" s="258"/>
      <c r="K249" s="433"/>
      <c r="L249" s="287"/>
      <c r="M249" s="390">
        <v>4</v>
      </c>
      <c r="N249" s="390" t="s">
        <v>401</v>
      </c>
      <c r="O249" s="397"/>
      <c r="P249" s="398"/>
      <c r="Q249" s="393">
        <f t="shared" si="501"/>
        <v>0</v>
      </c>
      <c r="R249" s="258"/>
      <c r="S249" s="433"/>
      <c r="T249" s="287"/>
      <c r="U249" s="390">
        <v>4</v>
      </c>
      <c r="V249" s="390" t="s">
        <v>401</v>
      </c>
      <c r="W249" s="397"/>
      <c r="X249" s="398"/>
      <c r="Y249" s="393">
        <f t="shared" si="502"/>
        <v>0</v>
      </c>
      <c r="Z249" s="258"/>
      <c r="AA249" s="433"/>
      <c r="AB249" s="287"/>
      <c r="AC249" s="390">
        <v>4</v>
      </c>
      <c r="AD249" s="390" t="s">
        <v>401</v>
      </c>
      <c r="AE249" s="397"/>
      <c r="AF249" s="398"/>
      <c r="AG249" s="393">
        <f t="shared" si="503"/>
        <v>0</v>
      </c>
      <c r="AH249" s="258"/>
      <c r="AI249" s="433"/>
      <c r="AJ249" s="287"/>
      <c r="AK249" s="390">
        <v>4</v>
      </c>
      <c r="AL249" s="390" t="s">
        <v>401</v>
      </c>
      <c r="AM249" s="397"/>
      <c r="AN249" s="398"/>
      <c r="AO249" s="393">
        <f t="shared" si="504"/>
        <v>0</v>
      </c>
      <c r="AP249" s="258"/>
      <c r="AQ249" s="433"/>
      <c r="AR249" s="287"/>
      <c r="AS249" s="390">
        <v>4</v>
      </c>
      <c r="AT249" s="390" t="s">
        <v>401</v>
      </c>
      <c r="AU249" s="397"/>
      <c r="AV249" s="398"/>
      <c r="AW249" s="393">
        <f t="shared" si="505"/>
        <v>0</v>
      </c>
      <c r="AX249" s="258"/>
      <c r="AY249" s="433"/>
      <c r="AZ249" s="287"/>
      <c r="BA249" s="390">
        <v>4</v>
      </c>
      <c r="BB249" s="390" t="s">
        <v>401</v>
      </c>
      <c r="BC249" s="397"/>
      <c r="BD249" s="398"/>
      <c r="BE249" s="393">
        <f t="shared" si="506"/>
        <v>0</v>
      </c>
      <c r="BF249" s="258"/>
      <c r="BG249" s="433"/>
      <c r="BH249" s="287"/>
      <c r="BI249" s="390">
        <v>4</v>
      </c>
      <c r="BJ249" s="390" t="s">
        <v>401</v>
      </c>
      <c r="BK249" s="397"/>
      <c r="BL249" s="398"/>
      <c r="BM249" s="393">
        <f t="shared" si="507"/>
        <v>0</v>
      </c>
      <c r="BN249" s="258"/>
      <c r="BO249" s="433"/>
      <c r="BP249" s="287"/>
      <c r="BQ249" s="390">
        <v>4</v>
      </c>
      <c r="BR249" s="390" t="s">
        <v>401</v>
      </c>
      <c r="BS249" s="397"/>
      <c r="BT249" s="398"/>
      <c r="BU249" s="393">
        <f t="shared" si="508"/>
        <v>0</v>
      </c>
      <c r="BV249" s="258"/>
      <c r="BW249" s="433"/>
      <c r="BX249" s="287"/>
      <c r="BY249" s="390">
        <v>4</v>
      </c>
      <c r="BZ249" s="390" t="s">
        <v>401</v>
      </c>
      <c r="CA249" s="397"/>
      <c r="CB249" s="398"/>
      <c r="CC249" s="393">
        <f t="shared" si="509"/>
        <v>0</v>
      </c>
      <c r="CD249" s="258"/>
      <c r="CE249" s="433"/>
      <c r="CF249" s="287"/>
      <c r="CG249" s="390">
        <v>4</v>
      </c>
      <c r="CH249" s="390" t="s">
        <v>401</v>
      </c>
      <c r="CI249" s="397"/>
      <c r="CJ249" s="398"/>
      <c r="CK249" s="393">
        <f t="shared" si="510"/>
        <v>0</v>
      </c>
      <c r="CL249" s="258"/>
      <c r="CM249" s="433"/>
      <c r="CN249" s="287" t="s">
        <v>1372</v>
      </c>
      <c r="CO249" s="390">
        <v>4</v>
      </c>
      <c r="CP249" s="390" t="s">
        <v>401</v>
      </c>
      <c r="CQ249" s="397">
        <v>339150</v>
      </c>
      <c r="CR249" s="398"/>
      <c r="CS249" s="393">
        <f t="shared" si="511"/>
        <v>1356600</v>
      </c>
      <c r="CT249" s="258"/>
      <c r="CU249" s="433"/>
      <c r="CV249" s="287" t="s">
        <v>1371</v>
      </c>
      <c r="CW249" s="390">
        <v>4</v>
      </c>
      <c r="CX249" s="390" t="s">
        <v>401</v>
      </c>
      <c r="CY249" s="397">
        <v>346000</v>
      </c>
      <c r="CZ249" s="398">
        <v>0</v>
      </c>
      <c r="DA249" s="393">
        <f t="shared" si="512"/>
        <v>1384000</v>
      </c>
      <c r="DB249" s="258"/>
      <c r="DC249" s="433"/>
      <c r="DD249" s="287"/>
      <c r="DE249" s="390">
        <v>4</v>
      </c>
      <c r="DF249" s="390" t="s">
        <v>401</v>
      </c>
      <c r="DG249" s="397"/>
      <c r="DH249" s="398"/>
      <c r="DI249" s="393">
        <f t="shared" si="513"/>
        <v>0</v>
      </c>
      <c r="DJ249" s="258"/>
      <c r="DK249" s="433"/>
      <c r="DL249" s="287"/>
      <c r="DM249" s="390">
        <v>4</v>
      </c>
      <c r="DN249" s="390" t="s">
        <v>401</v>
      </c>
      <c r="DO249" s="397"/>
      <c r="DP249" s="398"/>
      <c r="DQ249" s="393">
        <f t="shared" si="514"/>
        <v>0</v>
      </c>
      <c r="DR249" s="258"/>
      <c r="DS249" s="433"/>
      <c r="DT249" s="287"/>
      <c r="DU249" s="390">
        <v>4</v>
      </c>
      <c r="DV249" s="390" t="s">
        <v>401</v>
      </c>
      <c r="DW249" s="397"/>
      <c r="DX249" s="398"/>
      <c r="DY249" s="393">
        <f t="shared" si="515"/>
        <v>0</v>
      </c>
      <c r="DZ249" s="258"/>
      <c r="EA249" s="433"/>
      <c r="EB249" s="287"/>
      <c r="EC249" s="390">
        <v>4</v>
      </c>
      <c r="ED249" s="390" t="s">
        <v>401</v>
      </c>
      <c r="EE249" s="397"/>
      <c r="EF249" s="398"/>
      <c r="EG249" s="393">
        <f t="shared" si="516"/>
        <v>0</v>
      </c>
      <c r="EH249" s="258"/>
      <c r="EI249" s="433"/>
      <c r="EJ249" s="287" t="s">
        <v>1370</v>
      </c>
      <c r="EK249" s="390">
        <v>4</v>
      </c>
      <c r="EL249" s="390" t="s">
        <v>401</v>
      </c>
      <c r="EM249" s="397">
        <v>185470</v>
      </c>
      <c r="EN249" s="398">
        <v>0</v>
      </c>
      <c r="EO249" s="393">
        <f t="shared" si="517"/>
        <v>741880</v>
      </c>
      <c r="EP249" s="258"/>
      <c r="EQ249" s="433"/>
      <c r="ER249" s="287"/>
      <c r="ES249" s="390">
        <v>4</v>
      </c>
      <c r="ET249" s="390" t="s">
        <v>401</v>
      </c>
      <c r="EU249" s="397"/>
      <c r="EV249" s="398"/>
      <c r="EW249" s="393">
        <f t="shared" si="518"/>
        <v>0</v>
      </c>
      <c r="EX249" s="258"/>
      <c r="EY249" s="433"/>
      <c r="EZ249" s="287"/>
      <c r="FA249" s="390">
        <v>4</v>
      </c>
      <c r="FB249" s="390" t="s">
        <v>401</v>
      </c>
      <c r="FC249" s="397"/>
      <c r="FD249" s="398"/>
      <c r="FE249" s="393">
        <f t="shared" si="519"/>
        <v>0</v>
      </c>
      <c r="FF249" s="258"/>
      <c r="FG249" s="433"/>
    </row>
    <row r="250" spans="1:163" ht="37.5" customHeight="1">
      <c r="A250" s="76"/>
      <c r="B250" s="91"/>
      <c r="C250" s="90" t="s">
        <v>408</v>
      </c>
      <c r="D250" s="515"/>
      <c r="E250" s="516"/>
      <c r="F250" s="516"/>
      <c r="G250" s="511"/>
      <c r="H250" s="517"/>
      <c r="I250" s="513">
        <f>SUM(I246:I249)</f>
        <v>0</v>
      </c>
      <c r="J250" s="258"/>
      <c r="K250" s="433"/>
      <c r="L250" s="515"/>
      <c r="M250" s="516"/>
      <c r="N250" s="516"/>
      <c r="O250" s="511"/>
      <c r="P250" s="517"/>
      <c r="Q250" s="513">
        <f>SUM(Q246:Q249)</f>
        <v>0</v>
      </c>
      <c r="R250" s="258"/>
      <c r="S250" s="433"/>
      <c r="T250" s="515"/>
      <c r="U250" s="516"/>
      <c r="V250" s="516"/>
      <c r="W250" s="511"/>
      <c r="X250" s="517"/>
      <c r="Y250" s="513">
        <f>SUM(Y246:Y249)</f>
        <v>0</v>
      </c>
      <c r="Z250" s="258"/>
      <c r="AA250" s="433"/>
      <c r="AB250" s="515"/>
      <c r="AC250" s="516"/>
      <c r="AD250" s="516"/>
      <c r="AE250" s="511"/>
      <c r="AF250" s="517"/>
      <c r="AG250" s="513">
        <f>SUM(AG246:AG249)</f>
        <v>0</v>
      </c>
      <c r="AH250" s="258"/>
      <c r="AI250" s="433"/>
      <c r="AJ250" s="515"/>
      <c r="AK250" s="516"/>
      <c r="AL250" s="516"/>
      <c r="AM250" s="511"/>
      <c r="AN250" s="517"/>
      <c r="AO250" s="513">
        <f>SUM(AO246:AO249)</f>
        <v>0</v>
      </c>
      <c r="AP250" s="258"/>
      <c r="AQ250" s="433"/>
      <c r="AR250" s="515"/>
      <c r="AS250" s="516"/>
      <c r="AT250" s="516"/>
      <c r="AU250" s="511"/>
      <c r="AV250" s="517"/>
      <c r="AW250" s="513">
        <f>SUM(AW246:AW249)</f>
        <v>0</v>
      </c>
      <c r="AX250" s="258"/>
      <c r="AY250" s="433"/>
      <c r="AZ250" s="515"/>
      <c r="BA250" s="516"/>
      <c r="BB250" s="516"/>
      <c r="BC250" s="511"/>
      <c r="BD250" s="517"/>
      <c r="BE250" s="513">
        <f>SUM(BE246:BE249)</f>
        <v>0</v>
      </c>
      <c r="BF250" s="258"/>
      <c r="BG250" s="433"/>
      <c r="BH250" s="515"/>
      <c r="BI250" s="516"/>
      <c r="BJ250" s="516"/>
      <c r="BK250" s="511"/>
      <c r="BL250" s="517"/>
      <c r="BM250" s="513">
        <f>SUM(BM246:BM249)</f>
        <v>0</v>
      </c>
      <c r="BN250" s="258"/>
      <c r="BO250" s="433"/>
      <c r="BP250" s="515"/>
      <c r="BQ250" s="516"/>
      <c r="BR250" s="516"/>
      <c r="BS250" s="511"/>
      <c r="BT250" s="517"/>
      <c r="BU250" s="513">
        <f>SUM(BU246:BU249)</f>
        <v>0</v>
      </c>
      <c r="BV250" s="258"/>
      <c r="BW250" s="433"/>
      <c r="BX250" s="515"/>
      <c r="BY250" s="516"/>
      <c r="BZ250" s="516"/>
      <c r="CA250" s="511"/>
      <c r="CB250" s="517"/>
      <c r="CC250" s="513">
        <f>SUM(CC246:CC249)</f>
        <v>0</v>
      </c>
      <c r="CD250" s="258"/>
      <c r="CE250" s="433"/>
      <c r="CF250" s="515"/>
      <c r="CG250" s="516"/>
      <c r="CH250" s="516"/>
      <c r="CI250" s="511"/>
      <c r="CJ250" s="517"/>
      <c r="CK250" s="513">
        <f>SUM(CK246:CK249)</f>
        <v>0</v>
      </c>
      <c r="CL250" s="258"/>
      <c r="CM250" s="433"/>
      <c r="CN250" s="515"/>
      <c r="CO250" s="516"/>
      <c r="CP250" s="516"/>
      <c r="CQ250" s="511"/>
      <c r="CR250" s="517"/>
      <c r="CS250" s="513">
        <f>SUM(CS246:CS249)</f>
        <v>6539050</v>
      </c>
      <c r="CT250" s="258"/>
      <c r="CU250" s="433"/>
      <c r="CV250" s="515"/>
      <c r="CW250" s="516"/>
      <c r="CX250" s="516"/>
      <c r="CY250" s="511"/>
      <c r="CZ250" s="517"/>
      <c r="DA250" s="513">
        <f>SUM(DA246:DA249)</f>
        <v>6884000</v>
      </c>
      <c r="DB250" s="258"/>
      <c r="DC250" s="433"/>
      <c r="DD250" s="515"/>
      <c r="DE250" s="516"/>
      <c r="DF250" s="516"/>
      <c r="DG250" s="511"/>
      <c r="DH250" s="517"/>
      <c r="DI250" s="513">
        <f>SUM(DI246:DI249)</f>
        <v>0</v>
      </c>
      <c r="DJ250" s="258"/>
      <c r="DK250" s="433"/>
      <c r="DL250" s="515"/>
      <c r="DM250" s="516"/>
      <c r="DN250" s="516"/>
      <c r="DO250" s="511"/>
      <c r="DP250" s="517"/>
      <c r="DQ250" s="513">
        <f>SUM(DQ246:DQ249)</f>
        <v>0</v>
      </c>
      <c r="DR250" s="258"/>
      <c r="DS250" s="433"/>
      <c r="DT250" s="515"/>
      <c r="DU250" s="516"/>
      <c r="DV250" s="516"/>
      <c r="DW250" s="511"/>
      <c r="DX250" s="517"/>
      <c r="DY250" s="513">
        <f>SUM(DY246:DY249)</f>
        <v>0</v>
      </c>
      <c r="DZ250" s="258"/>
      <c r="EA250" s="433"/>
      <c r="EB250" s="515"/>
      <c r="EC250" s="516"/>
      <c r="ED250" s="516"/>
      <c r="EE250" s="511"/>
      <c r="EF250" s="517"/>
      <c r="EG250" s="513">
        <f>SUM(EG246:EG249)</f>
        <v>0</v>
      </c>
      <c r="EH250" s="258"/>
      <c r="EI250" s="433"/>
      <c r="EJ250" s="515"/>
      <c r="EK250" s="516"/>
      <c r="EL250" s="516"/>
      <c r="EM250" s="511"/>
      <c r="EN250" s="517"/>
      <c r="EO250" s="513">
        <f>SUM(EO246:EO249)</f>
        <v>12322373.210000001</v>
      </c>
      <c r="EP250" s="258"/>
      <c r="EQ250" s="433"/>
      <c r="ER250" s="515"/>
      <c r="ES250" s="516"/>
      <c r="ET250" s="516"/>
      <c r="EU250" s="511"/>
      <c r="EV250" s="517"/>
      <c r="EW250" s="513">
        <f>SUM(EW246:EW249)</f>
        <v>0</v>
      </c>
      <c r="EX250" s="258"/>
      <c r="EY250" s="433"/>
      <c r="EZ250" s="515"/>
      <c r="FA250" s="516"/>
      <c r="FB250" s="516"/>
      <c r="FC250" s="511"/>
      <c r="FD250" s="517"/>
      <c r="FE250" s="513">
        <f>SUM(FE246:FE249)</f>
        <v>0</v>
      </c>
      <c r="FF250" s="258"/>
      <c r="FG250" s="433"/>
    </row>
    <row r="251" spans="1:163" ht="37.5" customHeight="1" thickBot="1">
      <c r="B251" s="76" t="s">
        <v>349</v>
      </c>
      <c r="C251" s="115"/>
      <c r="D251" s="518"/>
      <c r="E251" s="364"/>
      <c r="F251" s="364"/>
      <c r="G251" s="519"/>
      <c r="H251" s="520"/>
      <c r="I251" s="521"/>
      <c r="J251" s="258"/>
      <c r="K251" s="433"/>
      <c r="L251" s="518"/>
      <c r="M251" s="364"/>
      <c r="N251" s="364"/>
      <c r="O251" s="519"/>
      <c r="P251" s="520"/>
      <c r="Q251" s="521"/>
      <c r="R251" s="258"/>
      <c r="S251" s="433"/>
      <c r="T251" s="518"/>
      <c r="U251" s="364"/>
      <c r="V251" s="364"/>
      <c r="W251" s="519"/>
      <c r="X251" s="520"/>
      <c r="Y251" s="521"/>
      <c r="Z251" s="258"/>
      <c r="AA251" s="433"/>
      <c r="AB251" s="518"/>
      <c r="AC251" s="364"/>
      <c r="AD251" s="364"/>
      <c r="AE251" s="519"/>
      <c r="AF251" s="520"/>
      <c r="AG251" s="521"/>
      <c r="AH251" s="258"/>
      <c r="AI251" s="433"/>
      <c r="AJ251" s="518"/>
      <c r="AK251" s="364"/>
      <c r="AL251" s="364"/>
      <c r="AM251" s="519"/>
      <c r="AN251" s="520"/>
      <c r="AO251" s="521"/>
      <c r="AP251" s="258"/>
      <c r="AQ251" s="433"/>
      <c r="AR251" s="518"/>
      <c r="AS251" s="364"/>
      <c r="AT251" s="364"/>
      <c r="AU251" s="519"/>
      <c r="AV251" s="520"/>
      <c r="AW251" s="521"/>
      <c r="AX251" s="258"/>
      <c r="AY251" s="433"/>
      <c r="AZ251" s="518"/>
      <c r="BA251" s="364"/>
      <c r="BB251" s="364"/>
      <c r="BC251" s="519"/>
      <c r="BD251" s="520"/>
      <c r="BE251" s="521"/>
      <c r="BF251" s="258"/>
      <c r="BG251" s="433"/>
      <c r="BH251" s="518"/>
      <c r="BI251" s="364"/>
      <c r="BJ251" s="364"/>
      <c r="BK251" s="519"/>
      <c r="BL251" s="520"/>
      <c r="BM251" s="521"/>
      <c r="BN251" s="258"/>
      <c r="BO251" s="433"/>
      <c r="BP251" s="518"/>
      <c r="BQ251" s="364"/>
      <c r="BR251" s="364"/>
      <c r="BS251" s="519"/>
      <c r="BT251" s="520"/>
      <c r="BU251" s="521"/>
      <c r="BV251" s="258"/>
      <c r="BW251" s="433"/>
      <c r="BX251" s="518"/>
      <c r="BY251" s="364"/>
      <c r="BZ251" s="364"/>
      <c r="CA251" s="519"/>
      <c r="CB251" s="520"/>
      <c r="CC251" s="521"/>
      <c r="CD251" s="258"/>
      <c r="CE251" s="433"/>
      <c r="CF251" s="518"/>
      <c r="CG251" s="364"/>
      <c r="CH251" s="364"/>
      <c r="CI251" s="519"/>
      <c r="CJ251" s="520"/>
      <c r="CK251" s="521"/>
      <c r="CL251" s="258"/>
      <c r="CM251" s="433"/>
      <c r="CN251" s="518"/>
      <c r="CO251" s="364"/>
      <c r="CP251" s="364"/>
      <c r="CQ251" s="519"/>
      <c r="CR251" s="520"/>
      <c r="CS251" s="521"/>
      <c r="CT251" s="258"/>
      <c r="CU251" s="433"/>
      <c r="CV251" s="518"/>
      <c r="CW251" s="364"/>
      <c r="CX251" s="364"/>
      <c r="CY251" s="519"/>
      <c r="CZ251" s="520"/>
      <c r="DA251" s="521"/>
      <c r="DB251" s="258"/>
      <c r="DC251" s="433"/>
      <c r="DD251" s="518"/>
      <c r="DE251" s="364"/>
      <c r="DF251" s="364"/>
      <c r="DG251" s="519"/>
      <c r="DH251" s="520"/>
      <c r="DI251" s="521"/>
      <c r="DJ251" s="258"/>
      <c r="DK251" s="433"/>
      <c r="DL251" s="518"/>
      <c r="DM251" s="364"/>
      <c r="DN251" s="364"/>
      <c r="DO251" s="519"/>
      <c r="DP251" s="520"/>
      <c r="DQ251" s="521"/>
      <c r="DR251" s="258"/>
      <c r="DS251" s="433"/>
      <c r="DT251" s="518"/>
      <c r="DU251" s="364"/>
      <c r="DV251" s="364"/>
      <c r="DW251" s="519"/>
      <c r="DX251" s="520"/>
      <c r="DY251" s="521"/>
      <c r="DZ251" s="258"/>
      <c r="EA251" s="433"/>
      <c r="EB251" s="518"/>
      <c r="EC251" s="364"/>
      <c r="ED251" s="364"/>
      <c r="EE251" s="519"/>
      <c r="EF251" s="520"/>
      <c r="EG251" s="521"/>
      <c r="EH251" s="258"/>
      <c r="EI251" s="433"/>
      <c r="EJ251" s="518"/>
      <c r="EK251" s="364"/>
      <c r="EL251" s="364"/>
      <c r="EM251" s="519"/>
      <c r="EN251" s="520"/>
      <c r="EO251" s="521"/>
      <c r="EP251" s="258"/>
      <c r="EQ251" s="433"/>
      <c r="ER251" s="518"/>
      <c r="ES251" s="364"/>
      <c r="ET251" s="364"/>
      <c r="EU251" s="519"/>
      <c r="EV251" s="520"/>
      <c r="EW251" s="521"/>
      <c r="EX251" s="258"/>
      <c r="EY251" s="433"/>
      <c r="EZ251" s="518"/>
      <c r="FA251" s="364"/>
      <c r="FB251" s="364"/>
      <c r="FC251" s="519"/>
      <c r="FD251" s="520"/>
      <c r="FE251" s="521"/>
      <c r="FF251" s="258"/>
      <c r="FG251" s="433"/>
    </row>
    <row r="252" spans="1:163" ht="37.5" customHeight="1" thickBot="1">
      <c r="A252" s="76"/>
      <c r="B252" s="87" t="s">
        <v>390</v>
      </c>
      <c r="C252" s="88" t="s">
        <v>391</v>
      </c>
      <c r="D252" s="509" t="s">
        <v>392</v>
      </c>
      <c r="E252" s="510" t="s">
        <v>393</v>
      </c>
      <c r="F252" s="382" t="s">
        <v>394</v>
      </c>
      <c r="G252" s="511" t="s">
        <v>395</v>
      </c>
      <c r="H252" s="512" t="s">
        <v>396</v>
      </c>
      <c r="I252" s="513" t="s">
        <v>397</v>
      </c>
      <c r="J252" s="256" t="s">
        <v>398</v>
      </c>
      <c r="K252" s="257" t="s">
        <v>399</v>
      </c>
      <c r="L252" s="509" t="s">
        <v>392</v>
      </c>
      <c r="M252" s="510" t="s">
        <v>393</v>
      </c>
      <c r="N252" s="382" t="s">
        <v>394</v>
      </c>
      <c r="O252" s="511" t="s">
        <v>395</v>
      </c>
      <c r="P252" s="512" t="s">
        <v>396</v>
      </c>
      <c r="Q252" s="513" t="s">
        <v>397</v>
      </c>
      <c r="R252" s="256" t="s">
        <v>398</v>
      </c>
      <c r="S252" s="257" t="s">
        <v>399</v>
      </c>
      <c r="T252" s="509" t="s">
        <v>392</v>
      </c>
      <c r="U252" s="510" t="s">
        <v>393</v>
      </c>
      <c r="V252" s="382" t="s">
        <v>394</v>
      </c>
      <c r="W252" s="511" t="s">
        <v>395</v>
      </c>
      <c r="X252" s="512" t="s">
        <v>396</v>
      </c>
      <c r="Y252" s="513" t="s">
        <v>397</v>
      </c>
      <c r="Z252" s="256" t="s">
        <v>398</v>
      </c>
      <c r="AA252" s="257" t="s">
        <v>399</v>
      </c>
      <c r="AB252" s="509" t="s">
        <v>392</v>
      </c>
      <c r="AC252" s="510" t="s">
        <v>393</v>
      </c>
      <c r="AD252" s="382" t="s">
        <v>394</v>
      </c>
      <c r="AE252" s="511" t="s">
        <v>395</v>
      </c>
      <c r="AF252" s="512" t="s">
        <v>396</v>
      </c>
      <c r="AG252" s="513" t="s">
        <v>397</v>
      </c>
      <c r="AH252" s="256" t="s">
        <v>398</v>
      </c>
      <c r="AI252" s="257" t="s">
        <v>399</v>
      </c>
      <c r="AJ252" s="509" t="s">
        <v>392</v>
      </c>
      <c r="AK252" s="510" t="s">
        <v>393</v>
      </c>
      <c r="AL252" s="382" t="s">
        <v>394</v>
      </c>
      <c r="AM252" s="511" t="s">
        <v>395</v>
      </c>
      <c r="AN252" s="512" t="s">
        <v>396</v>
      </c>
      <c r="AO252" s="513" t="s">
        <v>397</v>
      </c>
      <c r="AP252" s="256" t="s">
        <v>398</v>
      </c>
      <c r="AQ252" s="257" t="s">
        <v>399</v>
      </c>
      <c r="AR252" s="509" t="s">
        <v>392</v>
      </c>
      <c r="AS252" s="510" t="s">
        <v>393</v>
      </c>
      <c r="AT252" s="382" t="s">
        <v>394</v>
      </c>
      <c r="AU252" s="511" t="s">
        <v>395</v>
      </c>
      <c r="AV252" s="512" t="s">
        <v>396</v>
      </c>
      <c r="AW252" s="513" t="s">
        <v>397</v>
      </c>
      <c r="AX252" s="256" t="s">
        <v>398</v>
      </c>
      <c r="AY252" s="257" t="s">
        <v>399</v>
      </c>
      <c r="AZ252" s="509" t="s">
        <v>392</v>
      </c>
      <c r="BA252" s="510" t="s">
        <v>393</v>
      </c>
      <c r="BB252" s="382" t="s">
        <v>394</v>
      </c>
      <c r="BC252" s="511" t="s">
        <v>395</v>
      </c>
      <c r="BD252" s="512" t="s">
        <v>396</v>
      </c>
      <c r="BE252" s="513" t="s">
        <v>397</v>
      </c>
      <c r="BF252" s="256" t="s">
        <v>398</v>
      </c>
      <c r="BG252" s="257" t="s">
        <v>399</v>
      </c>
      <c r="BH252" s="509" t="s">
        <v>392</v>
      </c>
      <c r="BI252" s="510" t="s">
        <v>393</v>
      </c>
      <c r="BJ252" s="382" t="s">
        <v>394</v>
      </c>
      <c r="BK252" s="511" t="s">
        <v>395</v>
      </c>
      <c r="BL252" s="512" t="s">
        <v>396</v>
      </c>
      <c r="BM252" s="513" t="s">
        <v>397</v>
      </c>
      <c r="BN252" s="256" t="s">
        <v>398</v>
      </c>
      <c r="BO252" s="257" t="s">
        <v>399</v>
      </c>
      <c r="BP252" s="509" t="s">
        <v>392</v>
      </c>
      <c r="BQ252" s="510" t="s">
        <v>393</v>
      </c>
      <c r="BR252" s="382" t="s">
        <v>394</v>
      </c>
      <c r="BS252" s="511" t="s">
        <v>395</v>
      </c>
      <c r="BT252" s="512" t="s">
        <v>396</v>
      </c>
      <c r="BU252" s="513" t="s">
        <v>397</v>
      </c>
      <c r="BV252" s="256" t="s">
        <v>398</v>
      </c>
      <c r="BW252" s="257" t="s">
        <v>399</v>
      </c>
      <c r="BX252" s="509" t="s">
        <v>392</v>
      </c>
      <c r="BY252" s="510" t="s">
        <v>393</v>
      </c>
      <c r="BZ252" s="382" t="s">
        <v>394</v>
      </c>
      <c r="CA252" s="511" t="s">
        <v>395</v>
      </c>
      <c r="CB252" s="512" t="s">
        <v>396</v>
      </c>
      <c r="CC252" s="513" t="s">
        <v>397</v>
      </c>
      <c r="CD252" s="256" t="s">
        <v>398</v>
      </c>
      <c r="CE252" s="257" t="s">
        <v>399</v>
      </c>
      <c r="CF252" s="509" t="s">
        <v>392</v>
      </c>
      <c r="CG252" s="510" t="s">
        <v>393</v>
      </c>
      <c r="CH252" s="382" t="s">
        <v>394</v>
      </c>
      <c r="CI252" s="511" t="s">
        <v>395</v>
      </c>
      <c r="CJ252" s="512" t="s">
        <v>396</v>
      </c>
      <c r="CK252" s="513" t="s">
        <v>397</v>
      </c>
      <c r="CL252" s="256" t="s">
        <v>398</v>
      </c>
      <c r="CM252" s="257" t="s">
        <v>399</v>
      </c>
      <c r="CN252" s="509" t="s">
        <v>392</v>
      </c>
      <c r="CO252" s="510" t="s">
        <v>393</v>
      </c>
      <c r="CP252" s="382" t="s">
        <v>394</v>
      </c>
      <c r="CQ252" s="511" t="s">
        <v>395</v>
      </c>
      <c r="CR252" s="512" t="s">
        <v>396</v>
      </c>
      <c r="CS252" s="513" t="s">
        <v>397</v>
      </c>
      <c r="CT252" s="256" t="s">
        <v>398</v>
      </c>
      <c r="CU252" s="257" t="s">
        <v>399</v>
      </c>
      <c r="CV252" s="509" t="s">
        <v>392</v>
      </c>
      <c r="CW252" s="510" t="s">
        <v>393</v>
      </c>
      <c r="CX252" s="382" t="s">
        <v>394</v>
      </c>
      <c r="CY252" s="511" t="s">
        <v>395</v>
      </c>
      <c r="CZ252" s="512" t="s">
        <v>396</v>
      </c>
      <c r="DA252" s="513" t="s">
        <v>397</v>
      </c>
      <c r="DB252" s="256" t="s">
        <v>398</v>
      </c>
      <c r="DC252" s="257" t="s">
        <v>399</v>
      </c>
      <c r="DD252" s="509" t="s">
        <v>392</v>
      </c>
      <c r="DE252" s="510" t="s">
        <v>393</v>
      </c>
      <c r="DF252" s="382" t="s">
        <v>394</v>
      </c>
      <c r="DG252" s="511" t="s">
        <v>395</v>
      </c>
      <c r="DH252" s="512" t="s">
        <v>396</v>
      </c>
      <c r="DI252" s="513" t="s">
        <v>397</v>
      </c>
      <c r="DJ252" s="256" t="s">
        <v>398</v>
      </c>
      <c r="DK252" s="257" t="s">
        <v>399</v>
      </c>
      <c r="DL252" s="509" t="s">
        <v>392</v>
      </c>
      <c r="DM252" s="510" t="s">
        <v>393</v>
      </c>
      <c r="DN252" s="382" t="s">
        <v>394</v>
      </c>
      <c r="DO252" s="511" t="s">
        <v>395</v>
      </c>
      <c r="DP252" s="512" t="s">
        <v>396</v>
      </c>
      <c r="DQ252" s="513" t="s">
        <v>397</v>
      </c>
      <c r="DR252" s="256" t="s">
        <v>398</v>
      </c>
      <c r="DS252" s="257" t="s">
        <v>399</v>
      </c>
      <c r="DT252" s="509" t="s">
        <v>392</v>
      </c>
      <c r="DU252" s="510" t="s">
        <v>393</v>
      </c>
      <c r="DV252" s="382" t="s">
        <v>394</v>
      </c>
      <c r="DW252" s="511" t="s">
        <v>395</v>
      </c>
      <c r="DX252" s="512" t="s">
        <v>396</v>
      </c>
      <c r="DY252" s="513" t="s">
        <v>397</v>
      </c>
      <c r="DZ252" s="256" t="s">
        <v>398</v>
      </c>
      <c r="EA252" s="257" t="s">
        <v>399</v>
      </c>
      <c r="EB252" s="509" t="s">
        <v>392</v>
      </c>
      <c r="EC252" s="510" t="s">
        <v>393</v>
      </c>
      <c r="ED252" s="382" t="s">
        <v>394</v>
      </c>
      <c r="EE252" s="511" t="s">
        <v>395</v>
      </c>
      <c r="EF252" s="512" t="s">
        <v>396</v>
      </c>
      <c r="EG252" s="513" t="s">
        <v>397</v>
      </c>
      <c r="EH252" s="256" t="s">
        <v>398</v>
      </c>
      <c r="EI252" s="257" t="s">
        <v>399</v>
      </c>
      <c r="EJ252" s="509" t="s">
        <v>392</v>
      </c>
      <c r="EK252" s="510" t="s">
        <v>393</v>
      </c>
      <c r="EL252" s="382" t="s">
        <v>394</v>
      </c>
      <c r="EM252" s="511" t="s">
        <v>395</v>
      </c>
      <c r="EN252" s="512" t="s">
        <v>396</v>
      </c>
      <c r="EO252" s="513" t="s">
        <v>397</v>
      </c>
      <c r="EP252" s="256" t="s">
        <v>398</v>
      </c>
      <c r="EQ252" s="257" t="s">
        <v>399</v>
      </c>
      <c r="ER252" s="509" t="s">
        <v>392</v>
      </c>
      <c r="ES252" s="510" t="s">
        <v>393</v>
      </c>
      <c r="ET252" s="382" t="s">
        <v>394</v>
      </c>
      <c r="EU252" s="511" t="s">
        <v>395</v>
      </c>
      <c r="EV252" s="512" t="s">
        <v>396</v>
      </c>
      <c r="EW252" s="513" t="s">
        <v>397</v>
      </c>
      <c r="EX252" s="256" t="s">
        <v>398</v>
      </c>
      <c r="EY252" s="257" t="s">
        <v>399</v>
      </c>
      <c r="EZ252" s="509" t="s">
        <v>392</v>
      </c>
      <c r="FA252" s="510" t="s">
        <v>393</v>
      </c>
      <c r="FB252" s="382" t="s">
        <v>394</v>
      </c>
      <c r="FC252" s="511" t="s">
        <v>395</v>
      </c>
      <c r="FD252" s="512" t="s">
        <v>396</v>
      </c>
      <c r="FE252" s="513" t="s">
        <v>397</v>
      </c>
      <c r="FF252" s="256" t="s">
        <v>398</v>
      </c>
      <c r="FG252" s="257" t="s">
        <v>399</v>
      </c>
    </row>
    <row r="253" spans="1:163" ht="37.5" customHeight="1" thickBot="1">
      <c r="A253" s="76"/>
      <c r="B253" s="41">
        <v>1</v>
      </c>
      <c r="C253" s="149" t="s">
        <v>1166</v>
      </c>
      <c r="D253" s="287"/>
      <c r="E253" s="390">
        <v>1</v>
      </c>
      <c r="F253" s="390" t="s">
        <v>401</v>
      </c>
      <c r="G253" s="397"/>
      <c r="H253" s="398"/>
      <c r="I253" s="393">
        <f t="shared" ref="I253:I260" si="520">+(G253+(G253*H253))*E253</f>
        <v>0</v>
      </c>
      <c r="J253" s="247" t="s">
        <v>1216</v>
      </c>
      <c r="K253" s="248"/>
      <c r="L253" s="287"/>
      <c r="M253" s="390">
        <v>1</v>
      </c>
      <c r="N253" s="390" t="s">
        <v>401</v>
      </c>
      <c r="O253" s="397"/>
      <c r="P253" s="398"/>
      <c r="Q253" s="393">
        <f t="shared" ref="Q253:Q260" si="521">+(O253+(O253*P253))*M253</f>
        <v>0</v>
      </c>
      <c r="R253" s="247" t="s">
        <v>1216</v>
      </c>
      <c r="S253" s="248"/>
      <c r="T253" s="287"/>
      <c r="U253" s="390">
        <v>1</v>
      </c>
      <c r="V253" s="390" t="s">
        <v>401</v>
      </c>
      <c r="W253" s="397"/>
      <c r="X253" s="398"/>
      <c r="Y253" s="393">
        <f t="shared" ref="Y253:Y260" si="522">+(W253+(W253*X253))*U253</f>
        <v>0</v>
      </c>
      <c r="Z253" s="247" t="s">
        <v>1216</v>
      </c>
      <c r="AA253" s="248"/>
      <c r="AB253" s="287"/>
      <c r="AC253" s="390">
        <v>1</v>
      </c>
      <c r="AD253" s="390" t="s">
        <v>401</v>
      </c>
      <c r="AE253" s="397"/>
      <c r="AF253" s="398"/>
      <c r="AG253" s="393">
        <f t="shared" ref="AG253:AG260" si="523">+(AE253+(AE253*AF253))*AC253</f>
        <v>0</v>
      </c>
      <c r="AH253" s="247" t="s">
        <v>1216</v>
      </c>
      <c r="AI253" s="248"/>
      <c r="AJ253" s="287"/>
      <c r="AK253" s="390">
        <v>1</v>
      </c>
      <c r="AL253" s="390" t="s">
        <v>401</v>
      </c>
      <c r="AM253" s="397"/>
      <c r="AN253" s="398"/>
      <c r="AO253" s="393">
        <f t="shared" ref="AO253:AO260" si="524">+(AM253+(AM253*AN253))*AK253</f>
        <v>0</v>
      </c>
      <c r="AP253" s="247" t="s">
        <v>1216</v>
      </c>
      <c r="AQ253" s="248"/>
      <c r="AR253" s="287"/>
      <c r="AS253" s="390">
        <v>1</v>
      </c>
      <c r="AT253" s="390" t="s">
        <v>401</v>
      </c>
      <c r="AU253" s="397"/>
      <c r="AV253" s="398"/>
      <c r="AW253" s="393">
        <f t="shared" ref="AW253:AW260" si="525">+(AU253+(AU253*AV253))*AS253</f>
        <v>0</v>
      </c>
      <c r="AX253" s="247" t="s">
        <v>1216</v>
      </c>
      <c r="AY253" s="248"/>
      <c r="AZ253" s="287"/>
      <c r="BA253" s="390">
        <v>1</v>
      </c>
      <c r="BB253" s="390" t="s">
        <v>401</v>
      </c>
      <c r="BC253" s="397"/>
      <c r="BD253" s="398"/>
      <c r="BE253" s="393">
        <f t="shared" ref="BE253:BE260" si="526">+(BC253+(BC253*BD253))*BA253</f>
        <v>0</v>
      </c>
      <c r="BF253" s="247" t="s">
        <v>1216</v>
      </c>
      <c r="BG253" s="248"/>
      <c r="BH253" s="287"/>
      <c r="BI253" s="390">
        <v>1</v>
      </c>
      <c r="BJ253" s="390" t="s">
        <v>401</v>
      </c>
      <c r="BK253" s="397"/>
      <c r="BL253" s="398"/>
      <c r="BM253" s="393">
        <f t="shared" ref="BM253:BM260" si="527">+(BK253+(BK253*BL253))*BI253</f>
        <v>0</v>
      </c>
      <c r="BN253" s="247" t="s">
        <v>1216</v>
      </c>
      <c r="BO253" s="248"/>
      <c r="BP253" s="287"/>
      <c r="BQ253" s="390">
        <v>1</v>
      </c>
      <c r="BR253" s="390" t="s">
        <v>401</v>
      </c>
      <c r="BS253" s="397"/>
      <c r="BT253" s="398"/>
      <c r="BU253" s="393">
        <f t="shared" ref="BU253:BU260" si="528">+(BS253+(BS253*BT253))*BQ253</f>
        <v>0</v>
      </c>
      <c r="BV253" s="247" t="s">
        <v>1216</v>
      </c>
      <c r="BW253" s="248"/>
      <c r="BX253" s="287"/>
      <c r="BY253" s="390">
        <v>1</v>
      </c>
      <c r="BZ253" s="390" t="s">
        <v>401</v>
      </c>
      <c r="CA253" s="397"/>
      <c r="CB253" s="398"/>
      <c r="CC253" s="393">
        <f t="shared" ref="CC253:CC260" si="529">+(CA253+(CA253*CB253))*BY253</f>
        <v>0</v>
      </c>
      <c r="CD253" s="247" t="s">
        <v>1216</v>
      </c>
      <c r="CE253" s="248"/>
      <c r="CF253" s="287"/>
      <c r="CG253" s="390">
        <v>1</v>
      </c>
      <c r="CH253" s="390" t="s">
        <v>401</v>
      </c>
      <c r="CI253" s="397"/>
      <c r="CJ253" s="398"/>
      <c r="CK253" s="393">
        <f t="shared" ref="CK253:CK260" si="530">+(CI253+(CI253*CJ253))*CG253</f>
        <v>0</v>
      </c>
      <c r="CL253" s="247" t="s">
        <v>1216</v>
      </c>
      <c r="CM253" s="248"/>
      <c r="CN253" s="287"/>
      <c r="CO253" s="390">
        <v>1</v>
      </c>
      <c r="CP253" s="390" t="s">
        <v>401</v>
      </c>
      <c r="CQ253" s="397"/>
      <c r="CR253" s="398"/>
      <c r="CS253" s="393">
        <f t="shared" ref="CS253:CS260" si="531">+(CQ253+(CQ253*CR253))*CO253</f>
        <v>0</v>
      </c>
      <c r="CT253" s="247" t="s">
        <v>1216</v>
      </c>
      <c r="CU253" s="248"/>
      <c r="CV253" s="287" t="s">
        <v>1602</v>
      </c>
      <c r="CW253" s="390">
        <v>1</v>
      </c>
      <c r="CX253" s="390" t="s">
        <v>401</v>
      </c>
      <c r="CY253" s="397"/>
      <c r="CZ253" s="398"/>
      <c r="DA253" s="393">
        <f t="shared" ref="DA253:DA260" si="532">+(CY253+(CY253*CZ253))*CW253</f>
        <v>0</v>
      </c>
      <c r="DB253" s="247" t="s">
        <v>402</v>
      </c>
      <c r="DC253" s="248"/>
      <c r="DD253" s="287"/>
      <c r="DE253" s="390">
        <v>1</v>
      </c>
      <c r="DF253" s="390" t="s">
        <v>401</v>
      </c>
      <c r="DG253" s="397"/>
      <c r="DH253" s="398"/>
      <c r="DI253" s="393">
        <f t="shared" ref="DI253:DI260" si="533">+(DG253+(DG253*DH253))*DE253</f>
        <v>0</v>
      </c>
      <c r="DJ253" s="247" t="s">
        <v>1216</v>
      </c>
      <c r="DK253" s="248"/>
      <c r="DL253" s="287"/>
      <c r="DM253" s="390">
        <v>1</v>
      </c>
      <c r="DN253" s="390" t="s">
        <v>401</v>
      </c>
      <c r="DO253" s="397"/>
      <c r="DP253" s="398"/>
      <c r="DQ253" s="393">
        <f t="shared" ref="DQ253:DQ260" si="534">+(DO253+(DO253*DP253))*DM253</f>
        <v>0</v>
      </c>
      <c r="DR253" s="247" t="s">
        <v>1216</v>
      </c>
      <c r="DS253" s="248"/>
      <c r="DT253" s="287"/>
      <c r="DU253" s="390">
        <v>1</v>
      </c>
      <c r="DV253" s="390" t="s">
        <v>401</v>
      </c>
      <c r="DW253" s="397"/>
      <c r="DX253" s="398"/>
      <c r="DY253" s="393">
        <f t="shared" ref="DY253:DY260" si="535">+(DW253+(DW253*DX253))*DU253</f>
        <v>0</v>
      </c>
      <c r="DZ253" s="247" t="s">
        <v>1216</v>
      </c>
      <c r="EA253" s="248"/>
      <c r="EB253" s="287"/>
      <c r="EC253" s="390">
        <v>1</v>
      </c>
      <c r="ED253" s="390" t="s">
        <v>401</v>
      </c>
      <c r="EE253" s="397"/>
      <c r="EF253" s="398"/>
      <c r="EG253" s="393">
        <f t="shared" ref="EG253:EG260" si="536">+(EE253+(EE253*EF253))*EC253</f>
        <v>0</v>
      </c>
      <c r="EH253" s="247" t="s">
        <v>1216</v>
      </c>
      <c r="EI253" s="248"/>
      <c r="EJ253" s="287"/>
      <c r="EK253" s="390">
        <v>1</v>
      </c>
      <c r="EL253" s="390" t="s">
        <v>401</v>
      </c>
      <c r="EM253" s="397"/>
      <c r="EN253" s="398"/>
      <c r="EO253" s="393">
        <f t="shared" ref="EO253:EO260" si="537">+(EM253+(EM253*EN253))*EK253</f>
        <v>0</v>
      </c>
      <c r="EP253" s="247" t="s">
        <v>1216</v>
      </c>
      <c r="EQ253" s="248"/>
      <c r="ER253" s="287"/>
      <c r="ES253" s="390">
        <v>1</v>
      </c>
      <c r="ET253" s="390" t="s">
        <v>401</v>
      </c>
      <c r="EU253" s="397"/>
      <c r="EV253" s="398"/>
      <c r="EW253" s="393">
        <f t="shared" ref="EW253:EW260" si="538">+(EU253+(EU253*EV253))*ES253</f>
        <v>0</v>
      </c>
      <c r="EX253" s="247" t="s">
        <v>1216</v>
      </c>
      <c r="EY253" s="248"/>
      <c r="EZ253" s="287"/>
      <c r="FA253" s="390">
        <v>1</v>
      </c>
      <c r="FB253" s="390" t="s">
        <v>401</v>
      </c>
      <c r="FC253" s="397"/>
      <c r="FD253" s="398"/>
      <c r="FE253" s="393">
        <f t="shared" ref="FE253:FE260" si="539">+(FC253+(FC253*FD253))*FA253</f>
        <v>0</v>
      </c>
      <c r="FF253" s="247" t="s">
        <v>1216</v>
      </c>
      <c r="FG253" s="248"/>
    </row>
    <row r="254" spans="1:163" ht="37.5" customHeight="1">
      <c r="A254" s="76"/>
      <c r="B254" s="41">
        <v>2</v>
      </c>
      <c r="C254" s="149" t="s">
        <v>1167</v>
      </c>
      <c r="D254" s="287"/>
      <c r="E254" s="390">
        <v>1</v>
      </c>
      <c r="F254" s="390" t="s">
        <v>401</v>
      </c>
      <c r="G254" s="397"/>
      <c r="H254" s="398"/>
      <c r="I254" s="393">
        <f t="shared" si="520"/>
        <v>0</v>
      </c>
      <c r="J254" s="258"/>
      <c r="K254" s="433"/>
      <c r="L254" s="287"/>
      <c r="M254" s="390">
        <v>1</v>
      </c>
      <c r="N254" s="390" t="s">
        <v>401</v>
      </c>
      <c r="O254" s="397"/>
      <c r="P254" s="398"/>
      <c r="Q254" s="393">
        <f t="shared" si="521"/>
        <v>0</v>
      </c>
      <c r="R254" s="258"/>
      <c r="S254" s="433"/>
      <c r="T254" s="287"/>
      <c r="U254" s="390">
        <v>1</v>
      </c>
      <c r="V254" s="390" t="s">
        <v>401</v>
      </c>
      <c r="W254" s="397"/>
      <c r="X254" s="398"/>
      <c r="Y254" s="393">
        <f t="shared" si="522"/>
        <v>0</v>
      </c>
      <c r="Z254" s="258"/>
      <c r="AA254" s="433"/>
      <c r="AB254" s="287"/>
      <c r="AC254" s="390">
        <v>1</v>
      </c>
      <c r="AD254" s="390" t="s">
        <v>401</v>
      </c>
      <c r="AE254" s="397"/>
      <c r="AF254" s="398"/>
      <c r="AG254" s="393">
        <f t="shared" si="523"/>
        <v>0</v>
      </c>
      <c r="AH254" s="258"/>
      <c r="AI254" s="433"/>
      <c r="AJ254" s="287"/>
      <c r="AK254" s="390">
        <v>1</v>
      </c>
      <c r="AL254" s="390" t="s">
        <v>401</v>
      </c>
      <c r="AM254" s="397"/>
      <c r="AN254" s="398"/>
      <c r="AO254" s="393">
        <f t="shared" si="524"/>
        <v>0</v>
      </c>
      <c r="AP254" s="258"/>
      <c r="AQ254" s="433"/>
      <c r="AR254" s="287"/>
      <c r="AS254" s="390">
        <v>1</v>
      </c>
      <c r="AT254" s="390" t="s">
        <v>401</v>
      </c>
      <c r="AU254" s="397"/>
      <c r="AV254" s="398"/>
      <c r="AW254" s="393">
        <f t="shared" si="525"/>
        <v>0</v>
      </c>
      <c r="AX254" s="258"/>
      <c r="AY254" s="433"/>
      <c r="AZ254" s="287"/>
      <c r="BA254" s="390">
        <v>1</v>
      </c>
      <c r="BB254" s="390" t="s">
        <v>401</v>
      </c>
      <c r="BC254" s="397"/>
      <c r="BD254" s="398"/>
      <c r="BE254" s="393">
        <f t="shared" si="526"/>
        <v>0</v>
      </c>
      <c r="BF254" s="258"/>
      <c r="BG254" s="433"/>
      <c r="BH254" s="287"/>
      <c r="BI254" s="390">
        <v>1</v>
      </c>
      <c r="BJ254" s="390" t="s">
        <v>401</v>
      </c>
      <c r="BK254" s="397"/>
      <c r="BL254" s="398"/>
      <c r="BM254" s="393">
        <f t="shared" si="527"/>
        <v>0</v>
      </c>
      <c r="BN254" s="258"/>
      <c r="BO254" s="433"/>
      <c r="BP254" s="287"/>
      <c r="BQ254" s="390">
        <v>1</v>
      </c>
      <c r="BR254" s="390" t="s">
        <v>401</v>
      </c>
      <c r="BS254" s="397"/>
      <c r="BT254" s="398"/>
      <c r="BU254" s="393">
        <f t="shared" si="528"/>
        <v>0</v>
      </c>
      <c r="BV254" s="258"/>
      <c r="BW254" s="433"/>
      <c r="BX254" s="287"/>
      <c r="BY254" s="390">
        <v>1</v>
      </c>
      <c r="BZ254" s="390" t="s">
        <v>401</v>
      </c>
      <c r="CA254" s="397"/>
      <c r="CB254" s="398"/>
      <c r="CC254" s="393">
        <f t="shared" si="529"/>
        <v>0</v>
      </c>
      <c r="CD254" s="258"/>
      <c r="CE254" s="433"/>
      <c r="CF254" s="287"/>
      <c r="CG254" s="390">
        <v>1</v>
      </c>
      <c r="CH254" s="390" t="s">
        <v>401</v>
      </c>
      <c r="CI254" s="397"/>
      <c r="CJ254" s="398"/>
      <c r="CK254" s="393">
        <f t="shared" si="530"/>
        <v>0</v>
      </c>
      <c r="CL254" s="258"/>
      <c r="CM254" s="433"/>
      <c r="CN254" s="287"/>
      <c r="CO254" s="390">
        <v>1</v>
      </c>
      <c r="CP254" s="390" t="s">
        <v>401</v>
      </c>
      <c r="CQ254" s="397"/>
      <c r="CR254" s="398"/>
      <c r="CS254" s="393">
        <f t="shared" si="531"/>
        <v>0</v>
      </c>
      <c r="CT254" s="258"/>
      <c r="CU254" s="433"/>
      <c r="CV254" s="287" t="s">
        <v>1294</v>
      </c>
      <c r="CW254" s="390">
        <v>1</v>
      </c>
      <c r="CX254" s="390" t="s">
        <v>401</v>
      </c>
      <c r="CY254" s="397">
        <v>14500000</v>
      </c>
      <c r="CZ254" s="398">
        <v>0</v>
      </c>
      <c r="DA254" s="393">
        <f t="shared" si="532"/>
        <v>14500000</v>
      </c>
      <c r="DB254" s="258"/>
      <c r="DC254" s="433"/>
      <c r="DD254" s="287"/>
      <c r="DE254" s="390">
        <v>1</v>
      </c>
      <c r="DF254" s="390" t="s">
        <v>401</v>
      </c>
      <c r="DG254" s="397"/>
      <c r="DH254" s="398"/>
      <c r="DI254" s="393">
        <f t="shared" si="533"/>
        <v>0</v>
      </c>
      <c r="DJ254" s="258"/>
      <c r="DK254" s="433"/>
      <c r="DL254" s="287"/>
      <c r="DM254" s="390">
        <v>1</v>
      </c>
      <c r="DN254" s="390" t="s">
        <v>401</v>
      </c>
      <c r="DO254" s="397"/>
      <c r="DP254" s="398"/>
      <c r="DQ254" s="393">
        <f t="shared" si="534"/>
        <v>0</v>
      </c>
      <c r="DR254" s="258"/>
      <c r="DS254" s="433"/>
      <c r="DT254" s="287"/>
      <c r="DU254" s="390">
        <v>1</v>
      </c>
      <c r="DV254" s="390" t="s">
        <v>401</v>
      </c>
      <c r="DW254" s="397"/>
      <c r="DX254" s="398"/>
      <c r="DY254" s="393">
        <f t="shared" si="535"/>
        <v>0</v>
      </c>
      <c r="DZ254" s="258"/>
      <c r="EA254" s="433"/>
      <c r="EB254" s="287"/>
      <c r="EC254" s="390">
        <v>1</v>
      </c>
      <c r="ED254" s="390" t="s">
        <v>401</v>
      </c>
      <c r="EE254" s="397"/>
      <c r="EF254" s="398"/>
      <c r="EG254" s="393">
        <f t="shared" si="536"/>
        <v>0</v>
      </c>
      <c r="EH254" s="258"/>
      <c r="EI254" s="433"/>
      <c r="EJ254" s="287"/>
      <c r="EK254" s="390">
        <v>1</v>
      </c>
      <c r="EL254" s="390" t="s">
        <v>401</v>
      </c>
      <c r="EM254" s="397"/>
      <c r="EN254" s="398"/>
      <c r="EO254" s="393">
        <f t="shared" si="537"/>
        <v>0</v>
      </c>
      <c r="EP254" s="258"/>
      <c r="EQ254" s="433"/>
      <c r="ER254" s="287"/>
      <c r="ES254" s="390">
        <v>1</v>
      </c>
      <c r="ET254" s="390" t="s">
        <v>401</v>
      </c>
      <c r="EU254" s="397"/>
      <c r="EV254" s="398"/>
      <c r="EW254" s="393">
        <f t="shared" si="538"/>
        <v>0</v>
      </c>
      <c r="EX254" s="258"/>
      <c r="EY254" s="433"/>
      <c r="EZ254" s="287"/>
      <c r="FA254" s="390">
        <v>1</v>
      </c>
      <c r="FB254" s="390" t="s">
        <v>401</v>
      </c>
      <c r="FC254" s="397"/>
      <c r="FD254" s="398"/>
      <c r="FE254" s="393">
        <f t="shared" si="539"/>
        <v>0</v>
      </c>
      <c r="FF254" s="258"/>
      <c r="FG254" s="433"/>
    </row>
    <row r="255" spans="1:163" ht="37.5" customHeight="1">
      <c r="A255" s="76"/>
      <c r="B255" s="41">
        <v>3</v>
      </c>
      <c r="C255" s="149" t="s">
        <v>1168</v>
      </c>
      <c r="D255" s="287"/>
      <c r="E255" s="390">
        <v>1</v>
      </c>
      <c r="F255" s="390" t="s">
        <v>401</v>
      </c>
      <c r="G255" s="397"/>
      <c r="H255" s="398"/>
      <c r="I255" s="393">
        <f t="shared" si="520"/>
        <v>0</v>
      </c>
      <c r="J255" s="258"/>
      <c r="K255" s="433"/>
      <c r="L255" s="287"/>
      <c r="M255" s="390">
        <v>1</v>
      </c>
      <c r="N255" s="390" t="s">
        <v>401</v>
      </c>
      <c r="O255" s="397"/>
      <c r="P255" s="398"/>
      <c r="Q255" s="393">
        <f t="shared" si="521"/>
        <v>0</v>
      </c>
      <c r="R255" s="258"/>
      <c r="S255" s="433"/>
      <c r="T255" s="287"/>
      <c r="U255" s="390">
        <v>1</v>
      </c>
      <c r="V255" s="390" t="s">
        <v>401</v>
      </c>
      <c r="W255" s="397"/>
      <c r="X255" s="398"/>
      <c r="Y255" s="393">
        <f t="shared" si="522"/>
        <v>0</v>
      </c>
      <c r="Z255" s="258"/>
      <c r="AA255" s="433"/>
      <c r="AB255" s="287"/>
      <c r="AC255" s="390">
        <v>1</v>
      </c>
      <c r="AD255" s="390" t="s">
        <v>401</v>
      </c>
      <c r="AE255" s="397"/>
      <c r="AF255" s="398"/>
      <c r="AG255" s="393">
        <f t="shared" si="523"/>
        <v>0</v>
      </c>
      <c r="AH255" s="258"/>
      <c r="AI255" s="433"/>
      <c r="AJ255" s="287"/>
      <c r="AK255" s="390">
        <v>1</v>
      </c>
      <c r="AL255" s="390" t="s">
        <v>401</v>
      </c>
      <c r="AM255" s="397"/>
      <c r="AN255" s="398"/>
      <c r="AO255" s="393">
        <f t="shared" si="524"/>
        <v>0</v>
      </c>
      <c r="AP255" s="258"/>
      <c r="AQ255" s="433"/>
      <c r="AR255" s="287"/>
      <c r="AS255" s="390">
        <v>1</v>
      </c>
      <c r="AT255" s="390" t="s">
        <v>401</v>
      </c>
      <c r="AU255" s="397"/>
      <c r="AV255" s="398"/>
      <c r="AW255" s="393">
        <f t="shared" si="525"/>
        <v>0</v>
      </c>
      <c r="AX255" s="258"/>
      <c r="AY255" s="433"/>
      <c r="AZ255" s="287"/>
      <c r="BA255" s="390">
        <v>1</v>
      </c>
      <c r="BB255" s="390" t="s">
        <v>401</v>
      </c>
      <c r="BC255" s="397"/>
      <c r="BD255" s="398"/>
      <c r="BE255" s="393">
        <f t="shared" si="526"/>
        <v>0</v>
      </c>
      <c r="BF255" s="258"/>
      <c r="BG255" s="433"/>
      <c r="BH255" s="287"/>
      <c r="BI255" s="390">
        <v>1</v>
      </c>
      <c r="BJ255" s="390" t="s">
        <v>401</v>
      </c>
      <c r="BK255" s="397"/>
      <c r="BL255" s="398"/>
      <c r="BM255" s="393">
        <f t="shared" si="527"/>
        <v>0</v>
      </c>
      <c r="BN255" s="258"/>
      <c r="BO255" s="433"/>
      <c r="BP255" s="287"/>
      <c r="BQ255" s="390">
        <v>1</v>
      </c>
      <c r="BR255" s="390" t="s">
        <v>401</v>
      </c>
      <c r="BS255" s="397"/>
      <c r="BT255" s="398"/>
      <c r="BU255" s="393">
        <f t="shared" si="528"/>
        <v>0</v>
      </c>
      <c r="BV255" s="258"/>
      <c r="BW255" s="433"/>
      <c r="BX255" s="287"/>
      <c r="BY255" s="390">
        <v>1</v>
      </c>
      <c r="BZ255" s="390" t="s">
        <v>401</v>
      </c>
      <c r="CA255" s="397"/>
      <c r="CB255" s="398"/>
      <c r="CC255" s="393">
        <f t="shared" si="529"/>
        <v>0</v>
      </c>
      <c r="CD255" s="258"/>
      <c r="CE255" s="433"/>
      <c r="CF255" s="287"/>
      <c r="CG255" s="390">
        <v>1</v>
      </c>
      <c r="CH255" s="390" t="s">
        <v>401</v>
      </c>
      <c r="CI255" s="397"/>
      <c r="CJ255" s="398"/>
      <c r="CK255" s="393">
        <f t="shared" si="530"/>
        <v>0</v>
      </c>
      <c r="CL255" s="258"/>
      <c r="CM255" s="433"/>
      <c r="CN255" s="287"/>
      <c r="CO255" s="390">
        <v>1</v>
      </c>
      <c r="CP255" s="390" t="s">
        <v>401</v>
      </c>
      <c r="CQ255" s="397"/>
      <c r="CR255" s="398"/>
      <c r="CS255" s="393">
        <f t="shared" si="531"/>
        <v>0</v>
      </c>
      <c r="CT255" s="258"/>
      <c r="CU255" s="433"/>
      <c r="CV255" s="287" t="s">
        <v>1602</v>
      </c>
      <c r="CW255" s="390">
        <v>1</v>
      </c>
      <c r="CX255" s="390" t="s">
        <v>401</v>
      </c>
      <c r="CY255" s="397"/>
      <c r="CZ255" s="398"/>
      <c r="DA255" s="393">
        <f t="shared" si="532"/>
        <v>0</v>
      </c>
      <c r="DB255" s="258"/>
      <c r="DC255" s="433"/>
      <c r="DD255" s="287"/>
      <c r="DE255" s="390">
        <v>1</v>
      </c>
      <c r="DF255" s="390" t="s">
        <v>401</v>
      </c>
      <c r="DG255" s="397"/>
      <c r="DH255" s="398"/>
      <c r="DI255" s="393">
        <f t="shared" si="533"/>
        <v>0</v>
      </c>
      <c r="DJ255" s="258"/>
      <c r="DK255" s="433"/>
      <c r="DL255" s="287"/>
      <c r="DM255" s="390">
        <v>1</v>
      </c>
      <c r="DN255" s="390" t="s">
        <v>401</v>
      </c>
      <c r="DO255" s="397"/>
      <c r="DP255" s="398"/>
      <c r="DQ255" s="393">
        <f t="shared" si="534"/>
        <v>0</v>
      </c>
      <c r="DR255" s="258"/>
      <c r="DS255" s="433"/>
      <c r="DT255" s="287"/>
      <c r="DU255" s="390">
        <v>1</v>
      </c>
      <c r="DV255" s="390" t="s">
        <v>401</v>
      </c>
      <c r="DW255" s="397"/>
      <c r="DX255" s="398"/>
      <c r="DY255" s="393">
        <f t="shared" si="535"/>
        <v>0</v>
      </c>
      <c r="DZ255" s="258"/>
      <c r="EA255" s="433"/>
      <c r="EB255" s="287"/>
      <c r="EC255" s="390">
        <v>1</v>
      </c>
      <c r="ED255" s="390" t="s">
        <v>401</v>
      </c>
      <c r="EE255" s="397"/>
      <c r="EF255" s="398"/>
      <c r="EG255" s="393">
        <f t="shared" si="536"/>
        <v>0</v>
      </c>
      <c r="EH255" s="258"/>
      <c r="EI255" s="433"/>
      <c r="EJ255" s="287"/>
      <c r="EK255" s="390">
        <v>1</v>
      </c>
      <c r="EL255" s="390" t="s">
        <v>401</v>
      </c>
      <c r="EM255" s="397"/>
      <c r="EN255" s="398"/>
      <c r="EO255" s="393">
        <f t="shared" si="537"/>
        <v>0</v>
      </c>
      <c r="EP255" s="258"/>
      <c r="EQ255" s="433"/>
      <c r="ER255" s="287"/>
      <c r="ES255" s="390">
        <v>1</v>
      </c>
      <c r="ET255" s="390" t="s">
        <v>401</v>
      </c>
      <c r="EU255" s="397"/>
      <c r="EV255" s="398"/>
      <c r="EW255" s="393">
        <f t="shared" si="538"/>
        <v>0</v>
      </c>
      <c r="EX255" s="258"/>
      <c r="EY255" s="433"/>
      <c r="EZ255" s="287"/>
      <c r="FA255" s="390">
        <v>1</v>
      </c>
      <c r="FB255" s="390" t="s">
        <v>401</v>
      </c>
      <c r="FC255" s="397"/>
      <c r="FD255" s="398"/>
      <c r="FE255" s="393">
        <f t="shared" si="539"/>
        <v>0</v>
      </c>
      <c r="FF255" s="258"/>
      <c r="FG255" s="433"/>
    </row>
    <row r="256" spans="1:163" ht="37.5" customHeight="1">
      <c r="A256" s="76"/>
      <c r="B256" s="41">
        <v>4</v>
      </c>
      <c r="C256" s="149" t="s">
        <v>1169</v>
      </c>
      <c r="D256" s="287"/>
      <c r="E256" s="390">
        <v>1</v>
      </c>
      <c r="F256" s="390" t="s">
        <v>401</v>
      </c>
      <c r="G256" s="397"/>
      <c r="H256" s="398"/>
      <c r="I256" s="393">
        <f t="shared" si="520"/>
        <v>0</v>
      </c>
      <c r="J256" s="258"/>
      <c r="K256" s="433"/>
      <c r="L256" s="287"/>
      <c r="M256" s="390">
        <v>1</v>
      </c>
      <c r="N256" s="390" t="s">
        <v>401</v>
      </c>
      <c r="O256" s="397"/>
      <c r="P256" s="398"/>
      <c r="Q256" s="393">
        <f t="shared" si="521"/>
        <v>0</v>
      </c>
      <c r="R256" s="258"/>
      <c r="S256" s="433"/>
      <c r="T256" s="287"/>
      <c r="U256" s="390">
        <v>1</v>
      </c>
      <c r="V256" s="390" t="s">
        <v>401</v>
      </c>
      <c r="W256" s="397"/>
      <c r="X256" s="398"/>
      <c r="Y256" s="393">
        <f t="shared" si="522"/>
        <v>0</v>
      </c>
      <c r="Z256" s="258"/>
      <c r="AA256" s="433"/>
      <c r="AB256" s="287"/>
      <c r="AC256" s="390">
        <v>1</v>
      </c>
      <c r="AD256" s="390" t="s">
        <v>401</v>
      </c>
      <c r="AE256" s="397"/>
      <c r="AF256" s="398"/>
      <c r="AG256" s="393">
        <f t="shared" si="523"/>
        <v>0</v>
      </c>
      <c r="AH256" s="258"/>
      <c r="AI256" s="433"/>
      <c r="AJ256" s="287"/>
      <c r="AK256" s="390">
        <v>1</v>
      </c>
      <c r="AL256" s="390" t="s">
        <v>401</v>
      </c>
      <c r="AM256" s="397"/>
      <c r="AN256" s="398"/>
      <c r="AO256" s="393">
        <f t="shared" si="524"/>
        <v>0</v>
      </c>
      <c r="AP256" s="258"/>
      <c r="AQ256" s="433"/>
      <c r="AR256" s="287"/>
      <c r="AS256" s="390">
        <v>1</v>
      </c>
      <c r="AT256" s="390" t="s">
        <v>401</v>
      </c>
      <c r="AU256" s="397"/>
      <c r="AV256" s="398"/>
      <c r="AW256" s="393">
        <f t="shared" si="525"/>
        <v>0</v>
      </c>
      <c r="AX256" s="258"/>
      <c r="AY256" s="433"/>
      <c r="AZ256" s="287"/>
      <c r="BA256" s="390">
        <v>1</v>
      </c>
      <c r="BB256" s="390" t="s">
        <v>401</v>
      </c>
      <c r="BC256" s="397"/>
      <c r="BD256" s="398"/>
      <c r="BE256" s="393">
        <f t="shared" si="526"/>
        <v>0</v>
      </c>
      <c r="BF256" s="258"/>
      <c r="BG256" s="433"/>
      <c r="BH256" s="287"/>
      <c r="BI256" s="390">
        <v>1</v>
      </c>
      <c r="BJ256" s="390" t="s">
        <v>401</v>
      </c>
      <c r="BK256" s="397"/>
      <c r="BL256" s="398"/>
      <c r="BM256" s="393">
        <f t="shared" si="527"/>
        <v>0</v>
      </c>
      <c r="BN256" s="258"/>
      <c r="BO256" s="433"/>
      <c r="BP256" s="287"/>
      <c r="BQ256" s="390">
        <v>1</v>
      </c>
      <c r="BR256" s="390" t="s">
        <v>401</v>
      </c>
      <c r="BS256" s="397"/>
      <c r="BT256" s="398"/>
      <c r="BU256" s="393">
        <f t="shared" si="528"/>
        <v>0</v>
      </c>
      <c r="BV256" s="258"/>
      <c r="BW256" s="433"/>
      <c r="BX256" s="287"/>
      <c r="BY256" s="390">
        <v>1</v>
      </c>
      <c r="BZ256" s="390" t="s">
        <v>401</v>
      </c>
      <c r="CA256" s="397"/>
      <c r="CB256" s="398"/>
      <c r="CC256" s="393">
        <f t="shared" si="529"/>
        <v>0</v>
      </c>
      <c r="CD256" s="258"/>
      <c r="CE256" s="433"/>
      <c r="CF256" s="287"/>
      <c r="CG256" s="390">
        <v>1</v>
      </c>
      <c r="CH256" s="390" t="s">
        <v>401</v>
      </c>
      <c r="CI256" s="397"/>
      <c r="CJ256" s="398"/>
      <c r="CK256" s="393">
        <f t="shared" si="530"/>
        <v>0</v>
      </c>
      <c r="CL256" s="258"/>
      <c r="CM256" s="433"/>
      <c r="CN256" s="287"/>
      <c r="CO256" s="390">
        <v>1</v>
      </c>
      <c r="CP256" s="390" t="s">
        <v>401</v>
      </c>
      <c r="CQ256" s="397"/>
      <c r="CR256" s="398"/>
      <c r="CS256" s="393">
        <f t="shared" si="531"/>
        <v>0</v>
      </c>
      <c r="CT256" s="258"/>
      <c r="CU256" s="433"/>
      <c r="CV256" s="287" t="s">
        <v>1602</v>
      </c>
      <c r="CW256" s="390">
        <v>1</v>
      </c>
      <c r="CX256" s="390" t="s">
        <v>401</v>
      </c>
      <c r="CY256" s="397"/>
      <c r="CZ256" s="398"/>
      <c r="DA256" s="393">
        <f t="shared" si="532"/>
        <v>0</v>
      </c>
      <c r="DB256" s="258"/>
      <c r="DC256" s="433"/>
      <c r="DD256" s="287"/>
      <c r="DE256" s="390">
        <v>1</v>
      </c>
      <c r="DF256" s="390" t="s">
        <v>401</v>
      </c>
      <c r="DG256" s="397"/>
      <c r="DH256" s="398"/>
      <c r="DI256" s="393">
        <f t="shared" si="533"/>
        <v>0</v>
      </c>
      <c r="DJ256" s="258"/>
      <c r="DK256" s="433"/>
      <c r="DL256" s="287"/>
      <c r="DM256" s="390">
        <v>1</v>
      </c>
      <c r="DN256" s="390" t="s">
        <v>401</v>
      </c>
      <c r="DO256" s="397"/>
      <c r="DP256" s="398"/>
      <c r="DQ256" s="393">
        <f t="shared" si="534"/>
        <v>0</v>
      </c>
      <c r="DR256" s="258"/>
      <c r="DS256" s="433"/>
      <c r="DT256" s="287"/>
      <c r="DU256" s="390">
        <v>1</v>
      </c>
      <c r="DV256" s="390" t="s">
        <v>401</v>
      </c>
      <c r="DW256" s="397"/>
      <c r="DX256" s="398"/>
      <c r="DY256" s="393">
        <f t="shared" si="535"/>
        <v>0</v>
      </c>
      <c r="DZ256" s="258"/>
      <c r="EA256" s="433"/>
      <c r="EB256" s="287"/>
      <c r="EC256" s="390">
        <v>1</v>
      </c>
      <c r="ED256" s="390" t="s">
        <v>401</v>
      </c>
      <c r="EE256" s="397"/>
      <c r="EF256" s="398"/>
      <c r="EG256" s="393">
        <f t="shared" si="536"/>
        <v>0</v>
      </c>
      <c r="EH256" s="258"/>
      <c r="EI256" s="433"/>
      <c r="EJ256" s="287"/>
      <c r="EK256" s="390">
        <v>1</v>
      </c>
      <c r="EL256" s="390" t="s">
        <v>401</v>
      </c>
      <c r="EM256" s="397"/>
      <c r="EN256" s="398"/>
      <c r="EO256" s="393">
        <f t="shared" si="537"/>
        <v>0</v>
      </c>
      <c r="EP256" s="258"/>
      <c r="EQ256" s="433"/>
      <c r="ER256" s="287"/>
      <c r="ES256" s="390">
        <v>1</v>
      </c>
      <c r="ET256" s="390" t="s">
        <v>401</v>
      </c>
      <c r="EU256" s="397"/>
      <c r="EV256" s="398"/>
      <c r="EW256" s="393">
        <f t="shared" si="538"/>
        <v>0</v>
      </c>
      <c r="EX256" s="258"/>
      <c r="EY256" s="433"/>
      <c r="EZ256" s="287"/>
      <c r="FA256" s="390">
        <v>1</v>
      </c>
      <c r="FB256" s="390" t="s">
        <v>401</v>
      </c>
      <c r="FC256" s="397"/>
      <c r="FD256" s="398"/>
      <c r="FE256" s="393">
        <f t="shared" si="539"/>
        <v>0</v>
      </c>
      <c r="FF256" s="258"/>
      <c r="FG256" s="433"/>
    </row>
    <row r="257" spans="1:163" ht="37.5" customHeight="1">
      <c r="A257" s="76"/>
      <c r="B257" s="41">
        <v>5</v>
      </c>
      <c r="C257" s="149" t="s">
        <v>1170</v>
      </c>
      <c r="D257" s="287"/>
      <c r="E257" s="390">
        <v>1</v>
      </c>
      <c r="F257" s="390" t="s">
        <v>401</v>
      </c>
      <c r="G257" s="397"/>
      <c r="H257" s="398"/>
      <c r="I257" s="393">
        <f t="shared" si="520"/>
        <v>0</v>
      </c>
      <c r="J257" s="258"/>
      <c r="K257" s="433"/>
      <c r="L257" s="287"/>
      <c r="M257" s="390">
        <v>1</v>
      </c>
      <c r="N257" s="390" t="s">
        <v>401</v>
      </c>
      <c r="O257" s="397"/>
      <c r="P257" s="398"/>
      <c r="Q257" s="393">
        <f t="shared" si="521"/>
        <v>0</v>
      </c>
      <c r="R257" s="258"/>
      <c r="S257" s="433"/>
      <c r="T257" s="287"/>
      <c r="U257" s="390">
        <v>1</v>
      </c>
      <c r="V257" s="390" t="s">
        <v>401</v>
      </c>
      <c r="W257" s="397"/>
      <c r="X257" s="398"/>
      <c r="Y257" s="393">
        <f t="shared" si="522"/>
        <v>0</v>
      </c>
      <c r="Z257" s="258"/>
      <c r="AA257" s="433"/>
      <c r="AB257" s="287"/>
      <c r="AC257" s="390">
        <v>1</v>
      </c>
      <c r="AD257" s="390" t="s">
        <v>401</v>
      </c>
      <c r="AE257" s="397"/>
      <c r="AF257" s="398"/>
      <c r="AG257" s="393">
        <f t="shared" si="523"/>
        <v>0</v>
      </c>
      <c r="AH257" s="258"/>
      <c r="AI257" s="433"/>
      <c r="AJ257" s="287"/>
      <c r="AK257" s="390">
        <v>1</v>
      </c>
      <c r="AL257" s="390" t="s">
        <v>401</v>
      </c>
      <c r="AM257" s="397"/>
      <c r="AN257" s="398"/>
      <c r="AO257" s="393">
        <f t="shared" si="524"/>
        <v>0</v>
      </c>
      <c r="AP257" s="258"/>
      <c r="AQ257" s="433"/>
      <c r="AR257" s="287"/>
      <c r="AS257" s="390">
        <v>1</v>
      </c>
      <c r="AT257" s="390" t="s">
        <v>401</v>
      </c>
      <c r="AU257" s="397"/>
      <c r="AV257" s="398"/>
      <c r="AW257" s="393">
        <f t="shared" si="525"/>
        <v>0</v>
      </c>
      <c r="AX257" s="258"/>
      <c r="AY257" s="433"/>
      <c r="AZ257" s="287"/>
      <c r="BA257" s="390">
        <v>1</v>
      </c>
      <c r="BB257" s="390" t="s">
        <v>401</v>
      </c>
      <c r="BC257" s="397"/>
      <c r="BD257" s="398"/>
      <c r="BE257" s="393">
        <f t="shared" si="526"/>
        <v>0</v>
      </c>
      <c r="BF257" s="258"/>
      <c r="BG257" s="433"/>
      <c r="BH257" s="287"/>
      <c r="BI257" s="390">
        <v>1</v>
      </c>
      <c r="BJ257" s="390" t="s">
        <v>401</v>
      </c>
      <c r="BK257" s="397"/>
      <c r="BL257" s="398"/>
      <c r="BM257" s="393">
        <f t="shared" si="527"/>
        <v>0</v>
      </c>
      <c r="BN257" s="258"/>
      <c r="BO257" s="433"/>
      <c r="BP257" s="287"/>
      <c r="BQ257" s="390">
        <v>1</v>
      </c>
      <c r="BR257" s="390" t="s">
        <v>401</v>
      </c>
      <c r="BS257" s="397"/>
      <c r="BT257" s="398"/>
      <c r="BU257" s="393">
        <f t="shared" si="528"/>
        <v>0</v>
      </c>
      <c r="BV257" s="258"/>
      <c r="BW257" s="433"/>
      <c r="BX257" s="287"/>
      <c r="BY257" s="390">
        <v>1</v>
      </c>
      <c r="BZ257" s="390" t="s">
        <v>401</v>
      </c>
      <c r="CA257" s="397"/>
      <c r="CB257" s="398"/>
      <c r="CC257" s="393">
        <f t="shared" si="529"/>
        <v>0</v>
      </c>
      <c r="CD257" s="258"/>
      <c r="CE257" s="433"/>
      <c r="CF257" s="287"/>
      <c r="CG257" s="390">
        <v>1</v>
      </c>
      <c r="CH257" s="390" t="s">
        <v>401</v>
      </c>
      <c r="CI257" s="397"/>
      <c r="CJ257" s="398"/>
      <c r="CK257" s="393">
        <f t="shared" si="530"/>
        <v>0</v>
      </c>
      <c r="CL257" s="258"/>
      <c r="CM257" s="433"/>
      <c r="CN257" s="287"/>
      <c r="CO257" s="390">
        <v>1</v>
      </c>
      <c r="CP257" s="390" t="s">
        <v>401</v>
      </c>
      <c r="CQ257" s="397"/>
      <c r="CR257" s="398"/>
      <c r="CS257" s="393">
        <f t="shared" si="531"/>
        <v>0</v>
      </c>
      <c r="CT257" s="258"/>
      <c r="CU257" s="433"/>
      <c r="CV257" s="287" t="s">
        <v>1602</v>
      </c>
      <c r="CW257" s="390">
        <v>1</v>
      </c>
      <c r="CX257" s="390" t="s">
        <v>401</v>
      </c>
      <c r="CY257" s="397"/>
      <c r="CZ257" s="398"/>
      <c r="DA257" s="393">
        <f t="shared" si="532"/>
        <v>0</v>
      </c>
      <c r="DB257" s="258"/>
      <c r="DC257" s="433"/>
      <c r="DD257" s="287"/>
      <c r="DE257" s="390">
        <v>1</v>
      </c>
      <c r="DF257" s="390" t="s">
        <v>401</v>
      </c>
      <c r="DG257" s="397"/>
      <c r="DH257" s="398"/>
      <c r="DI257" s="393">
        <f t="shared" si="533"/>
        <v>0</v>
      </c>
      <c r="DJ257" s="258"/>
      <c r="DK257" s="433"/>
      <c r="DL257" s="287"/>
      <c r="DM257" s="390">
        <v>1</v>
      </c>
      <c r="DN257" s="390" t="s">
        <v>401</v>
      </c>
      <c r="DO257" s="397"/>
      <c r="DP257" s="398"/>
      <c r="DQ257" s="393">
        <f t="shared" si="534"/>
        <v>0</v>
      </c>
      <c r="DR257" s="258"/>
      <c r="DS257" s="433"/>
      <c r="DT257" s="287"/>
      <c r="DU257" s="390">
        <v>1</v>
      </c>
      <c r="DV257" s="390" t="s">
        <v>401</v>
      </c>
      <c r="DW257" s="397"/>
      <c r="DX257" s="398"/>
      <c r="DY257" s="393">
        <f t="shared" si="535"/>
        <v>0</v>
      </c>
      <c r="DZ257" s="258"/>
      <c r="EA257" s="433"/>
      <c r="EB257" s="287"/>
      <c r="EC257" s="390">
        <v>1</v>
      </c>
      <c r="ED257" s="390" t="s">
        <v>401</v>
      </c>
      <c r="EE257" s="397"/>
      <c r="EF257" s="398"/>
      <c r="EG257" s="393">
        <f t="shared" si="536"/>
        <v>0</v>
      </c>
      <c r="EH257" s="258"/>
      <c r="EI257" s="433"/>
      <c r="EJ257" s="287"/>
      <c r="EK257" s="390">
        <v>1</v>
      </c>
      <c r="EL257" s="390" t="s">
        <v>401</v>
      </c>
      <c r="EM257" s="397"/>
      <c r="EN257" s="398"/>
      <c r="EO257" s="393">
        <f t="shared" si="537"/>
        <v>0</v>
      </c>
      <c r="EP257" s="258"/>
      <c r="EQ257" s="433"/>
      <c r="ER257" s="287"/>
      <c r="ES257" s="390">
        <v>1</v>
      </c>
      <c r="ET257" s="390" t="s">
        <v>401</v>
      </c>
      <c r="EU257" s="397"/>
      <c r="EV257" s="398"/>
      <c r="EW257" s="393">
        <f t="shared" si="538"/>
        <v>0</v>
      </c>
      <c r="EX257" s="258"/>
      <c r="EY257" s="433"/>
      <c r="EZ257" s="287"/>
      <c r="FA257" s="390">
        <v>1</v>
      </c>
      <c r="FB257" s="390" t="s">
        <v>401</v>
      </c>
      <c r="FC257" s="397"/>
      <c r="FD257" s="398"/>
      <c r="FE257" s="393">
        <f t="shared" si="539"/>
        <v>0</v>
      </c>
      <c r="FF257" s="258"/>
      <c r="FG257" s="433"/>
    </row>
    <row r="258" spans="1:163" ht="37.5" customHeight="1">
      <c r="A258" s="76"/>
      <c r="B258" s="41">
        <v>6</v>
      </c>
      <c r="C258" s="149" t="s">
        <v>1171</v>
      </c>
      <c r="D258" s="287"/>
      <c r="E258" s="390">
        <v>2</v>
      </c>
      <c r="F258" s="390" t="s">
        <v>401</v>
      </c>
      <c r="G258" s="397"/>
      <c r="H258" s="398"/>
      <c r="I258" s="393">
        <f t="shared" si="520"/>
        <v>0</v>
      </c>
      <c r="J258" s="258"/>
      <c r="K258" s="433"/>
      <c r="L258" s="287"/>
      <c r="M258" s="390">
        <v>2</v>
      </c>
      <c r="N258" s="390" t="s">
        <v>401</v>
      </c>
      <c r="O258" s="397"/>
      <c r="P258" s="398"/>
      <c r="Q258" s="393">
        <f t="shared" si="521"/>
        <v>0</v>
      </c>
      <c r="R258" s="258"/>
      <c r="S258" s="433"/>
      <c r="T258" s="287"/>
      <c r="U258" s="390">
        <v>2</v>
      </c>
      <c r="V258" s="390" t="s">
        <v>401</v>
      </c>
      <c r="W258" s="397"/>
      <c r="X258" s="398"/>
      <c r="Y258" s="393">
        <f t="shared" si="522"/>
        <v>0</v>
      </c>
      <c r="Z258" s="258"/>
      <c r="AA258" s="433"/>
      <c r="AB258" s="287"/>
      <c r="AC258" s="390">
        <v>2</v>
      </c>
      <c r="AD258" s="390" t="s">
        <v>401</v>
      </c>
      <c r="AE258" s="397"/>
      <c r="AF258" s="398"/>
      <c r="AG258" s="393">
        <f t="shared" si="523"/>
        <v>0</v>
      </c>
      <c r="AH258" s="258"/>
      <c r="AI258" s="433"/>
      <c r="AJ258" s="287"/>
      <c r="AK258" s="390">
        <v>2</v>
      </c>
      <c r="AL258" s="390" t="s">
        <v>401</v>
      </c>
      <c r="AM258" s="397"/>
      <c r="AN258" s="398"/>
      <c r="AO258" s="393">
        <f t="shared" si="524"/>
        <v>0</v>
      </c>
      <c r="AP258" s="258"/>
      <c r="AQ258" s="433"/>
      <c r="AR258" s="287"/>
      <c r="AS258" s="390">
        <v>2</v>
      </c>
      <c r="AT258" s="390" t="s">
        <v>401</v>
      </c>
      <c r="AU258" s="397"/>
      <c r="AV258" s="398"/>
      <c r="AW258" s="393">
        <f t="shared" si="525"/>
        <v>0</v>
      </c>
      <c r="AX258" s="258"/>
      <c r="AY258" s="433"/>
      <c r="AZ258" s="287"/>
      <c r="BA258" s="390">
        <v>2</v>
      </c>
      <c r="BB258" s="390" t="s">
        <v>401</v>
      </c>
      <c r="BC258" s="397"/>
      <c r="BD258" s="398"/>
      <c r="BE258" s="393">
        <f t="shared" si="526"/>
        <v>0</v>
      </c>
      <c r="BF258" s="258"/>
      <c r="BG258" s="433"/>
      <c r="BH258" s="287"/>
      <c r="BI258" s="390">
        <v>2</v>
      </c>
      <c r="BJ258" s="390" t="s">
        <v>401</v>
      </c>
      <c r="BK258" s="397"/>
      <c r="BL258" s="398"/>
      <c r="BM258" s="393">
        <f t="shared" si="527"/>
        <v>0</v>
      </c>
      <c r="BN258" s="258"/>
      <c r="BO258" s="433"/>
      <c r="BP258" s="287"/>
      <c r="BQ258" s="390">
        <v>2</v>
      </c>
      <c r="BR258" s="390" t="s">
        <v>401</v>
      </c>
      <c r="BS258" s="397"/>
      <c r="BT258" s="398"/>
      <c r="BU258" s="393">
        <f t="shared" si="528"/>
        <v>0</v>
      </c>
      <c r="BV258" s="258"/>
      <c r="BW258" s="433"/>
      <c r="BX258" s="287"/>
      <c r="BY258" s="390">
        <v>2</v>
      </c>
      <c r="BZ258" s="390" t="s">
        <v>401</v>
      </c>
      <c r="CA258" s="397"/>
      <c r="CB258" s="398"/>
      <c r="CC258" s="393">
        <f t="shared" si="529"/>
        <v>0</v>
      </c>
      <c r="CD258" s="258"/>
      <c r="CE258" s="433"/>
      <c r="CF258" s="287"/>
      <c r="CG258" s="390">
        <v>2</v>
      </c>
      <c r="CH258" s="390" t="s">
        <v>401</v>
      </c>
      <c r="CI258" s="397"/>
      <c r="CJ258" s="398"/>
      <c r="CK258" s="393">
        <f t="shared" si="530"/>
        <v>0</v>
      </c>
      <c r="CL258" s="258"/>
      <c r="CM258" s="433"/>
      <c r="CN258" s="287"/>
      <c r="CO258" s="390">
        <v>2</v>
      </c>
      <c r="CP258" s="390" t="s">
        <v>401</v>
      </c>
      <c r="CQ258" s="397"/>
      <c r="CR258" s="398"/>
      <c r="CS258" s="393">
        <f t="shared" si="531"/>
        <v>0</v>
      </c>
      <c r="CT258" s="258"/>
      <c r="CU258" s="433"/>
      <c r="CV258" s="287" t="s">
        <v>1602</v>
      </c>
      <c r="CW258" s="390">
        <v>2</v>
      </c>
      <c r="CX258" s="390" t="s">
        <v>401</v>
      </c>
      <c r="CY258" s="397"/>
      <c r="CZ258" s="398"/>
      <c r="DA258" s="393">
        <f t="shared" si="532"/>
        <v>0</v>
      </c>
      <c r="DB258" s="258"/>
      <c r="DC258" s="433"/>
      <c r="DD258" s="287"/>
      <c r="DE258" s="390">
        <v>2</v>
      </c>
      <c r="DF258" s="390" t="s">
        <v>401</v>
      </c>
      <c r="DG258" s="397"/>
      <c r="DH258" s="398"/>
      <c r="DI258" s="393">
        <f t="shared" si="533"/>
        <v>0</v>
      </c>
      <c r="DJ258" s="258"/>
      <c r="DK258" s="433"/>
      <c r="DL258" s="287"/>
      <c r="DM258" s="390">
        <v>2</v>
      </c>
      <c r="DN258" s="390" t="s">
        <v>401</v>
      </c>
      <c r="DO258" s="397"/>
      <c r="DP258" s="398"/>
      <c r="DQ258" s="393">
        <f t="shared" si="534"/>
        <v>0</v>
      </c>
      <c r="DR258" s="258"/>
      <c r="DS258" s="433"/>
      <c r="DT258" s="287"/>
      <c r="DU258" s="390">
        <v>2</v>
      </c>
      <c r="DV258" s="390" t="s">
        <v>401</v>
      </c>
      <c r="DW258" s="397"/>
      <c r="DX258" s="398"/>
      <c r="DY258" s="393">
        <f t="shared" si="535"/>
        <v>0</v>
      </c>
      <c r="DZ258" s="258"/>
      <c r="EA258" s="433"/>
      <c r="EB258" s="287"/>
      <c r="EC258" s="390">
        <v>2</v>
      </c>
      <c r="ED258" s="390" t="s">
        <v>401</v>
      </c>
      <c r="EE258" s="397"/>
      <c r="EF258" s="398"/>
      <c r="EG258" s="393">
        <f t="shared" si="536"/>
        <v>0</v>
      </c>
      <c r="EH258" s="258"/>
      <c r="EI258" s="433"/>
      <c r="EJ258" s="287"/>
      <c r="EK258" s="390">
        <v>2</v>
      </c>
      <c r="EL258" s="390" t="s">
        <v>401</v>
      </c>
      <c r="EM258" s="397"/>
      <c r="EN258" s="398"/>
      <c r="EO258" s="393">
        <f t="shared" si="537"/>
        <v>0</v>
      </c>
      <c r="EP258" s="258"/>
      <c r="EQ258" s="433"/>
      <c r="ER258" s="287"/>
      <c r="ES258" s="390">
        <v>2</v>
      </c>
      <c r="ET258" s="390" t="s">
        <v>401</v>
      </c>
      <c r="EU258" s="397"/>
      <c r="EV258" s="398"/>
      <c r="EW258" s="393">
        <f t="shared" si="538"/>
        <v>0</v>
      </c>
      <c r="EX258" s="258"/>
      <c r="EY258" s="433"/>
      <c r="EZ258" s="287"/>
      <c r="FA258" s="390">
        <v>2</v>
      </c>
      <c r="FB258" s="390" t="s">
        <v>401</v>
      </c>
      <c r="FC258" s="397"/>
      <c r="FD258" s="398"/>
      <c r="FE258" s="393">
        <f t="shared" si="539"/>
        <v>0</v>
      </c>
      <c r="FF258" s="258"/>
      <c r="FG258" s="433"/>
    </row>
    <row r="259" spans="1:163" ht="37.5" customHeight="1">
      <c r="A259" s="76"/>
      <c r="B259" s="41">
        <v>7</v>
      </c>
      <c r="C259" s="149" t="s">
        <v>1165</v>
      </c>
      <c r="D259" s="287"/>
      <c r="E259" s="390">
        <v>5</v>
      </c>
      <c r="F259" s="390" t="s">
        <v>401</v>
      </c>
      <c r="G259" s="397"/>
      <c r="H259" s="398"/>
      <c r="I259" s="393">
        <f t="shared" si="520"/>
        <v>0</v>
      </c>
      <c r="J259" s="258"/>
      <c r="K259" s="433"/>
      <c r="L259" s="287"/>
      <c r="M259" s="390">
        <v>5</v>
      </c>
      <c r="N259" s="390" t="s">
        <v>401</v>
      </c>
      <c r="O259" s="397"/>
      <c r="P259" s="398"/>
      <c r="Q259" s="393">
        <f t="shared" si="521"/>
        <v>0</v>
      </c>
      <c r="R259" s="258"/>
      <c r="S259" s="433"/>
      <c r="T259" s="287"/>
      <c r="U259" s="390">
        <v>5</v>
      </c>
      <c r="V259" s="390" t="s">
        <v>401</v>
      </c>
      <c r="W259" s="397"/>
      <c r="X259" s="398"/>
      <c r="Y259" s="393">
        <f t="shared" si="522"/>
        <v>0</v>
      </c>
      <c r="Z259" s="258"/>
      <c r="AA259" s="433"/>
      <c r="AB259" s="287"/>
      <c r="AC259" s="390">
        <v>5</v>
      </c>
      <c r="AD259" s="390" t="s">
        <v>401</v>
      </c>
      <c r="AE259" s="397"/>
      <c r="AF259" s="398"/>
      <c r="AG259" s="393">
        <f t="shared" si="523"/>
        <v>0</v>
      </c>
      <c r="AH259" s="258"/>
      <c r="AI259" s="433"/>
      <c r="AJ259" s="287"/>
      <c r="AK259" s="390">
        <v>5</v>
      </c>
      <c r="AL259" s="390" t="s">
        <v>401</v>
      </c>
      <c r="AM259" s="397"/>
      <c r="AN259" s="398"/>
      <c r="AO259" s="393">
        <f t="shared" si="524"/>
        <v>0</v>
      </c>
      <c r="AP259" s="258"/>
      <c r="AQ259" s="433"/>
      <c r="AR259" s="287"/>
      <c r="AS259" s="390">
        <v>5</v>
      </c>
      <c r="AT259" s="390" t="s">
        <v>401</v>
      </c>
      <c r="AU259" s="397"/>
      <c r="AV259" s="398"/>
      <c r="AW259" s="393">
        <f t="shared" si="525"/>
        <v>0</v>
      </c>
      <c r="AX259" s="258"/>
      <c r="AY259" s="433"/>
      <c r="AZ259" s="287"/>
      <c r="BA259" s="390">
        <v>5</v>
      </c>
      <c r="BB259" s="390" t="s">
        <v>401</v>
      </c>
      <c r="BC259" s="397"/>
      <c r="BD259" s="398"/>
      <c r="BE259" s="393">
        <f t="shared" si="526"/>
        <v>0</v>
      </c>
      <c r="BF259" s="258"/>
      <c r="BG259" s="433"/>
      <c r="BH259" s="287"/>
      <c r="BI259" s="390">
        <v>5</v>
      </c>
      <c r="BJ259" s="390" t="s">
        <v>401</v>
      </c>
      <c r="BK259" s="397"/>
      <c r="BL259" s="398"/>
      <c r="BM259" s="393">
        <f t="shared" si="527"/>
        <v>0</v>
      </c>
      <c r="BN259" s="258"/>
      <c r="BO259" s="433"/>
      <c r="BP259" s="287"/>
      <c r="BQ259" s="390">
        <v>5</v>
      </c>
      <c r="BR259" s="390" t="s">
        <v>401</v>
      </c>
      <c r="BS259" s="397"/>
      <c r="BT259" s="398"/>
      <c r="BU259" s="393">
        <f t="shared" si="528"/>
        <v>0</v>
      </c>
      <c r="BV259" s="258"/>
      <c r="BW259" s="433"/>
      <c r="BX259" s="287"/>
      <c r="BY259" s="390">
        <v>5</v>
      </c>
      <c r="BZ259" s="390" t="s">
        <v>401</v>
      </c>
      <c r="CA259" s="397"/>
      <c r="CB259" s="398"/>
      <c r="CC259" s="393">
        <f t="shared" si="529"/>
        <v>0</v>
      </c>
      <c r="CD259" s="258"/>
      <c r="CE259" s="433"/>
      <c r="CF259" s="287"/>
      <c r="CG259" s="390">
        <v>5</v>
      </c>
      <c r="CH259" s="390" t="s">
        <v>401</v>
      </c>
      <c r="CI259" s="397"/>
      <c r="CJ259" s="398"/>
      <c r="CK259" s="393">
        <f t="shared" si="530"/>
        <v>0</v>
      </c>
      <c r="CL259" s="258"/>
      <c r="CM259" s="433"/>
      <c r="CN259" s="287"/>
      <c r="CO259" s="390">
        <v>5</v>
      </c>
      <c r="CP259" s="390" t="s">
        <v>401</v>
      </c>
      <c r="CQ259" s="397"/>
      <c r="CR259" s="398"/>
      <c r="CS259" s="393">
        <f t="shared" si="531"/>
        <v>0</v>
      </c>
      <c r="CT259" s="258"/>
      <c r="CU259" s="433"/>
      <c r="CV259" s="287" t="s">
        <v>1371</v>
      </c>
      <c r="CW259" s="390">
        <v>5</v>
      </c>
      <c r="CX259" s="390" t="s">
        <v>401</v>
      </c>
      <c r="CY259" s="397">
        <v>346000</v>
      </c>
      <c r="CZ259" s="398">
        <v>0</v>
      </c>
      <c r="DA259" s="393">
        <f t="shared" si="532"/>
        <v>1730000</v>
      </c>
      <c r="DB259" s="258"/>
      <c r="DC259" s="433"/>
      <c r="DD259" s="287"/>
      <c r="DE259" s="390">
        <v>5</v>
      </c>
      <c r="DF259" s="390" t="s">
        <v>401</v>
      </c>
      <c r="DG259" s="397"/>
      <c r="DH259" s="398"/>
      <c r="DI259" s="393">
        <f t="shared" si="533"/>
        <v>0</v>
      </c>
      <c r="DJ259" s="258"/>
      <c r="DK259" s="433"/>
      <c r="DL259" s="287"/>
      <c r="DM259" s="390">
        <v>5</v>
      </c>
      <c r="DN259" s="390" t="s">
        <v>401</v>
      </c>
      <c r="DO259" s="397"/>
      <c r="DP259" s="398"/>
      <c r="DQ259" s="393">
        <f t="shared" si="534"/>
        <v>0</v>
      </c>
      <c r="DR259" s="258"/>
      <c r="DS259" s="433"/>
      <c r="DT259" s="287"/>
      <c r="DU259" s="390">
        <v>5</v>
      </c>
      <c r="DV259" s="390" t="s">
        <v>401</v>
      </c>
      <c r="DW259" s="397"/>
      <c r="DX259" s="398"/>
      <c r="DY259" s="393">
        <f t="shared" si="535"/>
        <v>0</v>
      </c>
      <c r="DZ259" s="258"/>
      <c r="EA259" s="433"/>
      <c r="EB259" s="287"/>
      <c r="EC259" s="390">
        <v>5</v>
      </c>
      <c r="ED259" s="390" t="s">
        <v>401</v>
      </c>
      <c r="EE259" s="397"/>
      <c r="EF259" s="398"/>
      <c r="EG259" s="393">
        <f t="shared" si="536"/>
        <v>0</v>
      </c>
      <c r="EH259" s="258"/>
      <c r="EI259" s="433"/>
      <c r="EJ259" s="287"/>
      <c r="EK259" s="390">
        <v>5</v>
      </c>
      <c r="EL259" s="390" t="s">
        <v>401</v>
      </c>
      <c r="EM259" s="397"/>
      <c r="EN259" s="398"/>
      <c r="EO259" s="393">
        <f t="shared" si="537"/>
        <v>0</v>
      </c>
      <c r="EP259" s="258"/>
      <c r="EQ259" s="433"/>
      <c r="ER259" s="287"/>
      <c r="ES259" s="390">
        <v>5</v>
      </c>
      <c r="ET259" s="390" t="s">
        <v>401</v>
      </c>
      <c r="EU259" s="397"/>
      <c r="EV259" s="398"/>
      <c r="EW259" s="393">
        <f t="shared" si="538"/>
        <v>0</v>
      </c>
      <c r="EX259" s="258"/>
      <c r="EY259" s="433"/>
      <c r="EZ259" s="287"/>
      <c r="FA259" s="390">
        <v>5</v>
      </c>
      <c r="FB259" s="390" t="s">
        <v>401</v>
      </c>
      <c r="FC259" s="397"/>
      <c r="FD259" s="398"/>
      <c r="FE259" s="393">
        <f t="shared" si="539"/>
        <v>0</v>
      </c>
      <c r="FF259" s="258"/>
      <c r="FG259" s="433"/>
    </row>
    <row r="260" spans="1:163" ht="37.5" customHeight="1">
      <c r="A260" s="76"/>
      <c r="B260" s="41">
        <v>8</v>
      </c>
      <c r="C260" s="149" t="s">
        <v>1172</v>
      </c>
      <c r="D260" s="287"/>
      <c r="E260" s="390">
        <v>1</v>
      </c>
      <c r="F260" s="390" t="s">
        <v>401</v>
      </c>
      <c r="G260" s="397"/>
      <c r="H260" s="398"/>
      <c r="I260" s="393">
        <f t="shared" si="520"/>
        <v>0</v>
      </c>
      <c r="J260" s="258"/>
      <c r="K260" s="433"/>
      <c r="L260" s="287"/>
      <c r="M260" s="390">
        <v>1</v>
      </c>
      <c r="N260" s="390" t="s">
        <v>401</v>
      </c>
      <c r="O260" s="397"/>
      <c r="P260" s="398"/>
      <c r="Q260" s="393">
        <f t="shared" si="521"/>
        <v>0</v>
      </c>
      <c r="R260" s="258"/>
      <c r="S260" s="433"/>
      <c r="T260" s="287"/>
      <c r="U260" s="390">
        <v>1</v>
      </c>
      <c r="V260" s="390" t="s">
        <v>401</v>
      </c>
      <c r="W260" s="397"/>
      <c r="X260" s="398"/>
      <c r="Y260" s="393">
        <f t="shared" si="522"/>
        <v>0</v>
      </c>
      <c r="Z260" s="258"/>
      <c r="AA260" s="433"/>
      <c r="AB260" s="287"/>
      <c r="AC260" s="390">
        <v>1</v>
      </c>
      <c r="AD260" s="390" t="s">
        <v>401</v>
      </c>
      <c r="AE260" s="397"/>
      <c r="AF260" s="398"/>
      <c r="AG260" s="393">
        <f t="shared" si="523"/>
        <v>0</v>
      </c>
      <c r="AH260" s="258"/>
      <c r="AI260" s="433"/>
      <c r="AJ260" s="287"/>
      <c r="AK260" s="390">
        <v>1</v>
      </c>
      <c r="AL260" s="390" t="s">
        <v>401</v>
      </c>
      <c r="AM260" s="397"/>
      <c r="AN260" s="398"/>
      <c r="AO260" s="393">
        <f t="shared" si="524"/>
        <v>0</v>
      </c>
      <c r="AP260" s="258"/>
      <c r="AQ260" s="433"/>
      <c r="AR260" s="287"/>
      <c r="AS260" s="390">
        <v>1</v>
      </c>
      <c r="AT260" s="390" t="s">
        <v>401</v>
      </c>
      <c r="AU260" s="397"/>
      <c r="AV260" s="398"/>
      <c r="AW260" s="393">
        <f t="shared" si="525"/>
        <v>0</v>
      </c>
      <c r="AX260" s="258"/>
      <c r="AY260" s="433"/>
      <c r="AZ260" s="287"/>
      <c r="BA260" s="390">
        <v>1</v>
      </c>
      <c r="BB260" s="390" t="s">
        <v>401</v>
      </c>
      <c r="BC260" s="397"/>
      <c r="BD260" s="398"/>
      <c r="BE260" s="393">
        <f t="shared" si="526"/>
        <v>0</v>
      </c>
      <c r="BF260" s="258"/>
      <c r="BG260" s="433"/>
      <c r="BH260" s="287"/>
      <c r="BI260" s="390">
        <v>1</v>
      </c>
      <c r="BJ260" s="390" t="s">
        <v>401</v>
      </c>
      <c r="BK260" s="397"/>
      <c r="BL260" s="398"/>
      <c r="BM260" s="393">
        <f t="shared" si="527"/>
        <v>0</v>
      </c>
      <c r="BN260" s="258"/>
      <c r="BO260" s="433"/>
      <c r="BP260" s="287"/>
      <c r="BQ260" s="390">
        <v>1</v>
      </c>
      <c r="BR260" s="390" t="s">
        <v>401</v>
      </c>
      <c r="BS260" s="397"/>
      <c r="BT260" s="398"/>
      <c r="BU260" s="393">
        <f t="shared" si="528"/>
        <v>0</v>
      </c>
      <c r="BV260" s="258"/>
      <c r="BW260" s="433"/>
      <c r="BX260" s="287"/>
      <c r="BY260" s="390">
        <v>1</v>
      </c>
      <c r="BZ260" s="390" t="s">
        <v>401</v>
      </c>
      <c r="CA260" s="397"/>
      <c r="CB260" s="398"/>
      <c r="CC260" s="393">
        <f t="shared" si="529"/>
        <v>0</v>
      </c>
      <c r="CD260" s="258"/>
      <c r="CE260" s="433"/>
      <c r="CF260" s="287"/>
      <c r="CG260" s="390">
        <v>1</v>
      </c>
      <c r="CH260" s="390" t="s">
        <v>401</v>
      </c>
      <c r="CI260" s="397"/>
      <c r="CJ260" s="398"/>
      <c r="CK260" s="393">
        <f t="shared" si="530"/>
        <v>0</v>
      </c>
      <c r="CL260" s="258"/>
      <c r="CM260" s="433"/>
      <c r="CN260" s="287"/>
      <c r="CO260" s="390">
        <v>1</v>
      </c>
      <c r="CP260" s="390" t="s">
        <v>401</v>
      </c>
      <c r="CQ260" s="397"/>
      <c r="CR260" s="398"/>
      <c r="CS260" s="393">
        <f t="shared" si="531"/>
        <v>0</v>
      </c>
      <c r="CT260" s="258"/>
      <c r="CU260" s="433"/>
      <c r="CV260" s="287" t="s">
        <v>1488</v>
      </c>
      <c r="CW260" s="390">
        <v>1</v>
      </c>
      <c r="CX260" s="390" t="s">
        <v>401</v>
      </c>
      <c r="CY260" s="397"/>
      <c r="CZ260" s="398"/>
      <c r="DA260" s="393">
        <f t="shared" si="532"/>
        <v>0</v>
      </c>
      <c r="DB260" s="258"/>
      <c r="DC260" s="433"/>
      <c r="DD260" s="287"/>
      <c r="DE260" s="390">
        <v>1</v>
      </c>
      <c r="DF260" s="390" t="s">
        <v>401</v>
      </c>
      <c r="DG260" s="397"/>
      <c r="DH260" s="398"/>
      <c r="DI260" s="393">
        <f t="shared" si="533"/>
        <v>0</v>
      </c>
      <c r="DJ260" s="258"/>
      <c r="DK260" s="433"/>
      <c r="DL260" s="287"/>
      <c r="DM260" s="390">
        <v>1</v>
      </c>
      <c r="DN260" s="390" t="s">
        <v>401</v>
      </c>
      <c r="DO260" s="397"/>
      <c r="DP260" s="398"/>
      <c r="DQ260" s="393">
        <f t="shared" si="534"/>
        <v>0</v>
      </c>
      <c r="DR260" s="258"/>
      <c r="DS260" s="433"/>
      <c r="DT260" s="287"/>
      <c r="DU260" s="390">
        <v>1</v>
      </c>
      <c r="DV260" s="390" t="s">
        <v>401</v>
      </c>
      <c r="DW260" s="397"/>
      <c r="DX260" s="398"/>
      <c r="DY260" s="393">
        <f t="shared" si="535"/>
        <v>0</v>
      </c>
      <c r="DZ260" s="258"/>
      <c r="EA260" s="433"/>
      <c r="EB260" s="287"/>
      <c r="EC260" s="390">
        <v>1</v>
      </c>
      <c r="ED260" s="390" t="s">
        <v>401</v>
      </c>
      <c r="EE260" s="397"/>
      <c r="EF260" s="398"/>
      <c r="EG260" s="393">
        <f t="shared" si="536"/>
        <v>0</v>
      </c>
      <c r="EH260" s="258"/>
      <c r="EI260" s="433"/>
      <c r="EJ260" s="287"/>
      <c r="EK260" s="390">
        <v>1</v>
      </c>
      <c r="EL260" s="390" t="s">
        <v>401</v>
      </c>
      <c r="EM260" s="397"/>
      <c r="EN260" s="398"/>
      <c r="EO260" s="393">
        <f t="shared" si="537"/>
        <v>0</v>
      </c>
      <c r="EP260" s="258"/>
      <c r="EQ260" s="433"/>
      <c r="ER260" s="287"/>
      <c r="ES260" s="390">
        <v>1</v>
      </c>
      <c r="ET260" s="390" t="s">
        <v>401</v>
      </c>
      <c r="EU260" s="397"/>
      <c r="EV260" s="398"/>
      <c r="EW260" s="393">
        <f t="shared" si="538"/>
        <v>0</v>
      </c>
      <c r="EX260" s="258"/>
      <c r="EY260" s="433"/>
      <c r="EZ260" s="287"/>
      <c r="FA260" s="390">
        <v>1</v>
      </c>
      <c r="FB260" s="390" t="s">
        <v>401</v>
      </c>
      <c r="FC260" s="397"/>
      <c r="FD260" s="398"/>
      <c r="FE260" s="393">
        <f t="shared" si="539"/>
        <v>0</v>
      </c>
      <c r="FF260" s="258"/>
      <c r="FG260" s="433"/>
    </row>
    <row r="261" spans="1:163" ht="37.5" customHeight="1">
      <c r="A261" s="76"/>
      <c r="B261" s="91"/>
      <c r="C261" s="90" t="s">
        <v>408</v>
      </c>
      <c r="D261" s="515"/>
      <c r="E261" s="516"/>
      <c r="F261" s="516"/>
      <c r="G261" s="511"/>
      <c r="H261" s="517"/>
      <c r="I261" s="513">
        <f>SUM(I253:I260)</f>
        <v>0</v>
      </c>
      <c r="J261" s="258"/>
      <c r="K261" s="433"/>
      <c r="L261" s="515"/>
      <c r="M261" s="516"/>
      <c r="N261" s="516"/>
      <c r="O261" s="511"/>
      <c r="P261" s="517"/>
      <c r="Q261" s="513">
        <f>SUM(Q253:Q260)</f>
        <v>0</v>
      </c>
      <c r="R261" s="258"/>
      <c r="S261" s="433"/>
      <c r="T261" s="515"/>
      <c r="U261" s="516"/>
      <c r="V261" s="516"/>
      <c r="W261" s="511"/>
      <c r="X261" s="517"/>
      <c r="Y261" s="513">
        <f>SUM(Y253:Y260)</f>
        <v>0</v>
      </c>
      <c r="Z261" s="258"/>
      <c r="AA261" s="433"/>
      <c r="AB261" s="515"/>
      <c r="AC261" s="516"/>
      <c r="AD261" s="516"/>
      <c r="AE261" s="511"/>
      <c r="AF261" s="517"/>
      <c r="AG261" s="513">
        <f>SUM(AG253:AG260)</f>
        <v>0</v>
      </c>
      <c r="AH261" s="258"/>
      <c r="AI261" s="433"/>
      <c r="AJ261" s="515"/>
      <c r="AK261" s="516"/>
      <c r="AL261" s="516"/>
      <c r="AM261" s="511"/>
      <c r="AN261" s="517"/>
      <c r="AO261" s="513">
        <f>SUM(AO253:AO260)</f>
        <v>0</v>
      </c>
      <c r="AP261" s="258"/>
      <c r="AQ261" s="433"/>
      <c r="AR261" s="515"/>
      <c r="AS261" s="516"/>
      <c r="AT261" s="516"/>
      <c r="AU261" s="511"/>
      <c r="AV261" s="517"/>
      <c r="AW261" s="513">
        <f>SUM(AW253:AW260)</f>
        <v>0</v>
      </c>
      <c r="AX261" s="258"/>
      <c r="AY261" s="433"/>
      <c r="AZ261" s="515"/>
      <c r="BA261" s="516"/>
      <c r="BB261" s="516"/>
      <c r="BC261" s="511"/>
      <c r="BD261" s="517"/>
      <c r="BE261" s="513">
        <f>SUM(BE253:BE260)</f>
        <v>0</v>
      </c>
      <c r="BF261" s="258"/>
      <c r="BG261" s="433"/>
      <c r="BH261" s="515"/>
      <c r="BI261" s="516"/>
      <c r="BJ261" s="516"/>
      <c r="BK261" s="511"/>
      <c r="BL261" s="517"/>
      <c r="BM261" s="513">
        <f>SUM(BM253:BM260)</f>
        <v>0</v>
      </c>
      <c r="BN261" s="258"/>
      <c r="BO261" s="433"/>
      <c r="BP261" s="515"/>
      <c r="BQ261" s="516"/>
      <c r="BR261" s="516"/>
      <c r="BS261" s="511"/>
      <c r="BT261" s="517"/>
      <c r="BU261" s="513">
        <f>SUM(BU253:BU260)</f>
        <v>0</v>
      </c>
      <c r="BV261" s="258"/>
      <c r="BW261" s="433"/>
      <c r="BX261" s="515"/>
      <c r="BY261" s="516"/>
      <c r="BZ261" s="516"/>
      <c r="CA261" s="511"/>
      <c r="CB261" s="517"/>
      <c r="CC261" s="513">
        <f>SUM(CC253:CC260)</f>
        <v>0</v>
      </c>
      <c r="CD261" s="258"/>
      <c r="CE261" s="433"/>
      <c r="CF261" s="515"/>
      <c r="CG261" s="516"/>
      <c r="CH261" s="516"/>
      <c r="CI261" s="511"/>
      <c r="CJ261" s="517"/>
      <c r="CK261" s="513">
        <f>SUM(CK253:CK260)</f>
        <v>0</v>
      </c>
      <c r="CL261" s="258"/>
      <c r="CM261" s="433"/>
      <c r="CN261" s="515"/>
      <c r="CO261" s="516"/>
      <c r="CP261" s="516"/>
      <c r="CQ261" s="511"/>
      <c r="CR261" s="517"/>
      <c r="CS261" s="513">
        <f>SUM(CS253:CS260)</f>
        <v>0</v>
      </c>
      <c r="CT261" s="258"/>
      <c r="CU261" s="433"/>
      <c r="CV261" s="515"/>
      <c r="CW261" s="516"/>
      <c r="CX261" s="516"/>
      <c r="CY261" s="511"/>
      <c r="CZ261" s="517"/>
      <c r="DA261" s="513">
        <f>SUM(DA253:DA260)</f>
        <v>16230000</v>
      </c>
      <c r="DB261" s="258"/>
      <c r="DC261" s="433"/>
      <c r="DD261" s="515"/>
      <c r="DE261" s="516"/>
      <c r="DF261" s="516"/>
      <c r="DG261" s="511"/>
      <c r="DH261" s="517"/>
      <c r="DI261" s="513">
        <f>SUM(DI253:DI260)</f>
        <v>0</v>
      </c>
      <c r="DJ261" s="258"/>
      <c r="DK261" s="433"/>
      <c r="DL261" s="515"/>
      <c r="DM261" s="516"/>
      <c r="DN261" s="516"/>
      <c r="DO261" s="511"/>
      <c r="DP261" s="517"/>
      <c r="DQ261" s="513">
        <f>SUM(DQ253:DQ260)</f>
        <v>0</v>
      </c>
      <c r="DR261" s="258"/>
      <c r="DS261" s="433"/>
      <c r="DT261" s="515"/>
      <c r="DU261" s="516"/>
      <c r="DV261" s="516"/>
      <c r="DW261" s="511"/>
      <c r="DX261" s="517"/>
      <c r="DY261" s="513">
        <f>SUM(DY253:DY260)</f>
        <v>0</v>
      </c>
      <c r="DZ261" s="258"/>
      <c r="EA261" s="433"/>
      <c r="EB261" s="515"/>
      <c r="EC261" s="516"/>
      <c r="ED261" s="516"/>
      <c r="EE261" s="511"/>
      <c r="EF261" s="517"/>
      <c r="EG261" s="513">
        <f>SUM(EG253:EG260)</f>
        <v>0</v>
      </c>
      <c r="EH261" s="258"/>
      <c r="EI261" s="433"/>
      <c r="EJ261" s="515"/>
      <c r="EK261" s="516"/>
      <c r="EL261" s="516"/>
      <c r="EM261" s="511"/>
      <c r="EN261" s="517"/>
      <c r="EO261" s="513">
        <f>SUM(EO253:EO260)</f>
        <v>0</v>
      </c>
      <c r="EP261" s="258"/>
      <c r="EQ261" s="433"/>
      <c r="ER261" s="515"/>
      <c r="ES261" s="516"/>
      <c r="ET261" s="516"/>
      <c r="EU261" s="511"/>
      <c r="EV261" s="517"/>
      <c r="EW261" s="513">
        <f>SUM(EW253:EW260)</f>
        <v>0</v>
      </c>
      <c r="EX261" s="258"/>
      <c r="EY261" s="433"/>
      <c r="EZ261" s="515"/>
      <c r="FA261" s="516"/>
      <c r="FB261" s="516"/>
      <c r="FC261" s="511"/>
      <c r="FD261" s="517"/>
      <c r="FE261" s="513">
        <f>SUM(FE253:FE260)</f>
        <v>0</v>
      </c>
      <c r="FF261" s="258"/>
      <c r="FG261" s="433"/>
    </row>
    <row r="262" spans="1:163" ht="37.5" customHeight="1">
      <c r="A262" s="76"/>
      <c r="B262" s="86" t="s">
        <v>350</v>
      </c>
      <c r="C262" s="115"/>
      <c r="D262" s="518"/>
      <c r="E262" s="364"/>
      <c r="F262" s="364"/>
      <c r="G262" s="519"/>
      <c r="H262" s="520"/>
      <c r="I262" s="521"/>
      <c r="J262" s="258"/>
      <c r="K262" s="433"/>
      <c r="L262" s="518"/>
      <c r="M262" s="364"/>
      <c r="N262" s="364"/>
      <c r="O262" s="519"/>
      <c r="P262" s="520"/>
      <c r="Q262" s="521"/>
      <c r="R262" s="258"/>
      <c r="S262" s="433"/>
      <c r="T262" s="518"/>
      <c r="U262" s="364"/>
      <c r="V262" s="364"/>
      <c r="W262" s="519"/>
      <c r="X262" s="520"/>
      <c r="Y262" s="521"/>
      <c r="Z262" s="258"/>
      <c r="AA262" s="433"/>
      <c r="AB262" s="518"/>
      <c r="AC262" s="364"/>
      <c r="AD262" s="364"/>
      <c r="AE262" s="519"/>
      <c r="AF262" s="520"/>
      <c r="AG262" s="521"/>
      <c r="AH262" s="258"/>
      <c r="AI262" s="433"/>
      <c r="AJ262" s="518"/>
      <c r="AK262" s="364"/>
      <c r="AL262" s="364"/>
      <c r="AM262" s="519"/>
      <c r="AN262" s="520"/>
      <c r="AO262" s="521"/>
      <c r="AP262" s="258"/>
      <c r="AQ262" s="433"/>
      <c r="AR262" s="518"/>
      <c r="AS262" s="364"/>
      <c r="AT262" s="364"/>
      <c r="AU262" s="519"/>
      <c r="AV262" s="520"/>
      <c r="AW262" s="521"/>
      <c r="AX262" s="258"/>
      <c r="AY262" s="433"/>
      <c r="AZ262" s="518"/>
      <c r="BA262" s="364"/>
      <c r="BB262" s="364"/>
      <c r="BC262" s="519"/>
      <c r="BD262" s="520"/>
      <c r="BE262" s="521"/>
      <c r="BF262" s="258"/>
      <c r="BG262" s="433"/>
      <c r="BH262" s="518"/>
      <c r="BI262" s="364"/>
      <c r="BJ262" s="364"/>
      <c r="BK262" s="519"/>
      <c r="BL262" s="520"/>
      <c r="BM262" s="521"/>
      <c r="BN262" s="258"/>
      <c r="BO262" s="433"/>
      <c r="BP262" s="518"/>
      <c r="BQ262" s="364"/>
      <c r="BR262" s="364"/>
      <c r="BS262" s="519"/>
      <c r="BT262" s="520"/>
      <c r="BU262" s="521"/>
      <c r="BV262" s="258"/>
      <c r="BW262" s="433"/>
      <c r="BX262" s="518"/>
      <c r="BY262" s="364"/>
      <c r="BZ262" s="364"/>
      <c r="CA262" s="519"/>
      <c r="CB262" s="520"/>
      <c r="CC262" s="521"/>
      <c r="CD262" s="258"/>
      <c r="CE262" s="433"/>
      <c r="CF262" s="518"/>
      <c r="CG262" s="364"/>
      <c r="CH262" s="364"/>
      <c r="CI262" s="519"/>
      <c r="CJ262" s="520"/>
      <c r="CK262" s="521"/>
      <c r="CL262" s="258"/>
      <c r="CM262" s="433"/>
      <c r="CN262" s="518"/>
      <c r="CO262" s="364"/>
      <c r="CP262" s="364"/>
      <c r="CQ262" s="519"/>
      <c r="CR262" s="520"/>
      <c r="CS262" s="521"/>
      <c r="CT262" s="258"/>
      <c r="CU262" s="433"/>
      <c r="CV262" s="518"/>
      <c r="CW262" s="364"/>
      <c r="CX262" s="364"/>
      <c r="CY262" s="519"/>
      <c r="CZ262" s="520"/>
      <c r="DA262" s="521"/>
      <c r="DB262" s="258"/>
      <c r="DC262" s="433"/>
      <c r="DD262" s="518"/>
      <c r="DE262" s="364"/>
      <c r="DF262" s="364"/>
      <c r="DG262" s="519"/>
      <c r="DH262" s="520"/>
      <c r="DI262" s="521"/>
      <c r="DJ262" s="258"/>
      <c r="DK262" s="433"/>
      <c r="DL262" s="518"/>
      <c r="DM262" s="364"/>
      <c r="DN262" s="364"/>
      <c r="DO262" s="519"/>
      <c r="DP262" s="520"/>
      <c r="DQ262" s="521"/>
      <c r="DR262" s="258"/>
      <c r="DS262" s="433"/>
      <c r="DT262" s="518"/>
      <c r="DU262" s="364"/>
      <c r="DV262" s="364"/>
      <c r="DW262" s="519"/>
      <c r="DX262" s="520"/>
      <c r="DY262" s="521"/>
      <c r="DZ262" s="258"/>
      <c r="EA262" s="433"/>
      <c r="EB262" s="518"/>
      <c r="EC262" s="364"/>
      <c r="ED262" s="364"/>
      <c r="EE262" s="519"/>
      <c r="EF262" s="520"/>
      <c r="EG262" s="521"/>
      <c r="EH262" s="258"/>
      <c r="EI262" s="433"/>
      <c r="EJ262" s="518"/>
      <c r="EK262" s="364"/>
      <c r="EL262" s="364"/>
      <c r="EM262" s="519"/>
      <c r="EN262" s="520"/>
      <c r="EO262" s="521"/>
      <c r="EP262" s="258"/>
      <c r="EQ262" s="433"/>
      <c r="ER262" s="518"/>
      <c r="ES262" s="364"/>
      <c r="ET262" s="364"/>
      <c r="EU262" s="519"/>
      <c r="EV262" s="520"/>
      <c r="EW262" s="521"/>
      <c r="EX262" s="258"/>
      <c r="EY262" s="433"/>
      <c r="EZ262" s="518"/>
      <c r="FA262" s="364"/>
      <c r="FB262" s="364"/>
      <c r="FC262" s="519"/>
      <c r="FD262" s="520"/>
      <c r="FE262" s="521"/>
      <c r="FF262" s="258"/>
      <c r="FG262" s="433"/>
    </row>
    <row r="263" spans="1:163" ht="37.5" customHeight="1" thickBot="1">
      <c r="B263" s="76" t="s">
        <v>351</v>
      </c>
      <c r="C263" s="115"/>
      <c r="D263" s="518"/>
      <c r="E263" s="364"/>
      <c r="F263" s="364"/>
      <c r="G263" s="519"/>
      <c r="H263" s="520"/>
      <c r="I263" s="521"/>
      <c r="J263" s="258"/>
      <c r="K263" s="433"/>
      <c r="L263" s="518"/>
      <c r="M263" s="364"/>
      <c r="N263" s="364"/>
      <c r="O263" s="519"/>
      <c r="P263" s="520"/>
      <c r="Q263" s="521"/>
      <c r="R263" s="258"/>
      <c r="S263" s="433"/>
      <c r="T263" s="518"/>
      <c r="U263" s="364"/>
      <c r="V263" s="364"/>
      <c r="W263" s="519"/>
      <c r="X263" s="520"/>
      <c r="Y263" s="521"/>
      <c r="Z263" s="258"/>
      <c r="AA263" s="433"/>
      <c r="AB263" s="518"/>
      <c r="AC263" s="364"/>
      <c r="AD263" s="364"/>
      <c r="AE263" s="519"/>
      <c r="AF263" s="520"/>
      <c r="AG263" s="521"/>
      <c r="AH263" s="258"/>
      <c r="AI263" s="433"/>
      <c r="AJ263" s="518"/>
      <c r="AK263" s="364"/>
      <c r="AL263" s="364"/>
      <c r="AM263" s="519"/>
      <c r="AN263" s="520"/>
      <c r="AO263" s="521"/>
      <c r="AP263" s="258"/>
      <c r="AQ263" s="433"/>
      <c r="AR263" s="518"/>
      <c r="AS263" s="364"/>
      <c r="AT263" s="364"/>
      <c r="AU263" s="519"/>
      <c r="AV263" s="520"/>
      <c r="AW263" s="521"/>
      <c r="AX263" s="258"/>
      <c r="AY263" s="433"/>
      <c r="AZ263" s="518"/>
      <c r="BA263" s="364"/>
      <c r="BB263" s="364"/>
      <c r="BC263" s="519"/>
      <c r="BD263" s="520"/>
      <c r="BE263" s="521"/>
      <c r="BF263" s="258"/>
      <c r="BG263" s="433"/>
      <c r="BH263" s="518"/>
      <c r="BI263" s="364"/>
      <c r="BJ263" s="364"/>
      <c r="BK263" s="519"/>
      <c r="BL263" s="520"/>
      <c r="BM263" s="521"/>
      <c r="BN263" s="258"/>
      <c r="BO263" s="433"/>
      <c r="BP263" s="518"/>
      <c r="BQ263" s="364"/>
      <c r="BR263" s="364"/>
      <c r="BS263" s="519"/>
      <c r="BT263" s="520"/>
      <c r="BU263" s="521"/>
      <c r="BV263" s="258"/>
      <c r="BW263" s="433"/>
      <c r="BX263" s="518"/>
      <c r="BY263" s="364"/>
      <c r="BZ263" s="364"/>
      <c r="CA263" s="519"/>
      <c r="CB263" s="520"/>
      <c r="CC263" s="521"/>
      <c r="CD263" s="258"/>
      <c r="CE263" s="433"/>
      <c r="CF263" s="518"/>
      <c r="CG263" s="364"/>
      <c r="CH263" s="364"/>
      <c r="CI263" s="519"/>
      <c r="CJ263" s="520"/>
      <c r="CK263" s="521"/>
      <c r="CL263" s="258"/>
      <c r="CM263" s="433"/>
      <c r="CN263" s="518"/>
      <c r="CO263" s="364"/>
      <c r="CP263" s="364"/>
      <c r="CQ263" s="519"/>
      <c r="CR263" s="520"/>
      <c r="CS263" s="521"/>
      <c r="CT263" s="258"/>
      <c r="CU263" s="433"/>
      <c r="CV263" s="518"/>
      <c r="CW263" s="364"/>
      <c r="CX263" s="364"/>
      <c r="CY263" s="519"/>
      <c r="CZ263" s="520"/>
      <c r="DA263" s="521"/>
      <c r="DB263" s="258"/>
      <c r="DC263" s="433"/>
      <c r="DD263" s="518"/>
      <c r="DE263" s="364"/>
      <c r="DF263" s="364"/>
      <c r="DG263" s="519"/>
      <c r="DH263" s="520"/>
      <c r="DI263" s="521"/>
      <c r="DJ263" s="258"/>
      <c r="DK263" s="433"/>
      <c r="DL263" s="518"/>
      <c r="DM263" s="364"/>
      <c r="DN263" s="364"/>
      <c r="DO263" s="519"/>
      <c r="DP263" s="520"/>
      <c r="DQ263" s="521"/>
      <c r="DR263" s="258"/>
      <c r="DS263" s="433"/>
      <c r="DT263" s="518"/>
      <c r="DU263" s="364"/>
      <c r="DV263" s="364"/>
      <c r="DW263" s="519"/>
      <c r="DX263" s="520"/>
      <c r="DY263" s="521"/>
      <c r="DZ263" s="258"/>
      <c r="EA263" s="433"/>
      <c r="EB263" s="518"/>
      <c r="EC263" s="364"/>
      <c r="ED263" s="364"/>
      <c r="EE263" s="519"/>
      <c r="EF263" s="520"/>
      <c r="EG263" s="521"/>
      <c r="EH263" s="258"/>
      <c r="EI263" s="433"/>
      <c r="EJ263" s="518"/>
      <c r="EK263" s="364"/>
      <c r="EL263" s="364"/>
      <c r="EM263" s="519"/>
      <c r="EN263" s="520"/>
      <c r="EO263" s="521"/>
      <c r="EP263" s="258"/>
      <c r="EQ263" s="433"/>
      <c r="ER263" s="518"/>
      <c r="ES263" s="364"/>
      <c r="ET263" s="364"/>
      <c r="EU263" s="519"/>
      <c r="EV263" s="520"/>
      <c r="EW263" s="521"/>
      <c r="EX263" s="258"/>
      <c r="EY263" s="433"/>
      <c r="EZ263" s="518"/>
      <c r="FA263" s="364"/>
      <c r="FB263" s="364"/>
      <c r="FC263" s="519"/>
      <c r="FD263" s="520"/>
      <c r="FE263" s="521"/>
      <c r="FF263" s="258"/>
      <c r="FG263" s="433"/>
    </row>
    <row r="264" spans="1:163" ht="37.5" customHeight="1" thickBot="1">
      <c r="A264" s="76"/>
      <c r="B264" s="87" t="s">
        <v>390</v>
      </c>
      <c r="C264" s="88" t="s">
        <v>391</v>
      </c>
      <c r="D264" s="509" t="s">
        <v>392</v>
      </c>
      <c r="E264" s="510" t="s">
        <v>393</v>
      </c>
      <c r="F264" s="382" t="s">
        <v>394</v>
      </c>
      <c r="G264" s="511" t="s">
        <v>395</v>
      </c>
      <c r="H264" s="512" t="s">
        <v>396</v>
      </c>
      <c r="I264" s="513" t="s">
        <v>397</v>
      </c>
      <c r="J264" s="256" t="s">
        <v>398</v>
      </c>
      <c r="K264" s="257" t="s">
        <v>399</v>
      </c>
      <c r="L264" s="509" t="s">
        <v>392</v>
      </c>
      <c r="M264" s="510" t="s">
        <v>393</v>
      </c>
      <c r="N264" s="382" t="s">
        <v>394</v>
      </c>
      <c r="O264" s="511" t="s">
        <v>395</v>
      </c>
      <c r="P264" s="512" t="s">
        <v>396</v>
      </c>
      <c r="Q264" s="513" t="s">
        <v>397</v>
      </c>
      <c r="R264" s="256" t="s">
        <v>398</v>
      </c>
      <c r="S264" s="257" t="s">
        <v>399</v>
      </c>
      <c r="T264" s="509" t="s">
        <v>392</v>
      </c>
      <c r="U264" s="510" t="s">
        <v>393</v>
      </c>
      <c r="V264" s="382" t="s">
        <v>394</v>
      </c>
      <c r="W264" s="511" t="s">
        <v>395</v>
      </c>
      <c r="X264" s="512" t="s">
        <v>396</v>
      </c>
      <c r="Y264" s="513" t="s">
        <v>397</v>
      </c>
      <c r="Z264" s="256" t="s">
        <v>398</v>
      </c>
      <c r="AA264" s="257" t="s">
        <v>399</v>
      </c>
      <c r="AB264" s="509" t="s">
        <v>392</v>
      </c>
      <c r="AC264" s="510" t="s">
        <v>393</v>
      </c>
      <c r="AD264" s="382" t="s">
        <v>394</v>
      </c>
      <c r="AE264" s="511" t="s">
        <v>395</v>
      </c>
      <c r="AF264" s="512" t="s">
        <v>396</v>
      </c>
      <c r="AG264" s="513" t="s">
        <v>397</v>
      </c>
      <c r="AH264" s="256" t="s">
        <v>398</v>
      </c>
      <c r="AI264" s="257" t="s">
        <v>399</v>
      </c>
      <c r="AJ264" s="509" t="s">
        <v>392</v>
      </c>
      <c r="AK264" s="510" t="s">
        <v>393</v>
      </c>
      <c r="AL264" s="382" t="s">
        <v>394</v>
      </c>
      <c r="AM264" s="511" t="s">
        <v>395</v>
      </c>
      <c r="AN264" s="512" t="s">
        <v>396</v>
      </c>
      <c r="AO264" s="513" t="s">
        <v>397</v>
      </c>
      <c r="AP264" s="256" t="s">
        <v>398</v>
      </c>
      <c r="AQ264" s="257" t="s">
        <v>399</v>
      </c>
      <c r="AR264" s="509" t="s">
        <v>392</v>
      </c>
      <c r="AS264" s="510" t="s">
        <v>393</v>
      </c>
      <c r="AT264" s="382" t="s">
        <v>394</v>
      </c>
      <c r="AU264" s="511" t="s">
        <v>395</v>
      </c>
      <c r="AV264" s="512" t="s">
        <v>396</v>
      </c>
      <c r="AW264" s="513" t="s">
        <v>397</v>
      </c>
      <c r="AX264" s="256" t="s">
        <v>398</v>
      </c>
      <c r="AY264" s="257" t="s">
        <v>399</v>
      </c>
      <c r="AZ264" s="509" t="s">
        <v>392</v>
      </c>
      <c r="BA264" s="510" t="s">
        <v>393</v>
      </c>
      <c r="BB264" s="382" t="s">
        <v>394</v>
      </c>
      <c r="BC264" s="511" t="s">
        <v>395</v>
      </c>
      <c r="BD264" s="512" t="s">
        <v>396</v>
      </c>
      <c r="BE264" s="513" t="s">
        <v>397</v>
      </c>
      <c r="BF264" s="256" t="s">
        <v>398</v>
      </c>
      <c r="BG264" s="257" t="s">
        <v>399</v>
      </c>
      <c r="BH264" s="509" t="s">
        <v>392</v>
      </c>
      <c r="BI264" s="510" t="s">
        <v>393</v>
      </c>
      <c r="BJ264" s="382" t="s">
        <v>394</v>
      </c>
      <c r="BK264" s="511" t="s">
        <v>395</v>
      </c>
      <c r="BL264" s="512" t="s">
        <v>396</v>
      </c>
      <c r="BM264" s="513" t="s">
        <v>397</v>
      </c>
      <c r="BN264" s="256" t="s">
        <v>398</v>
      </c>
      <c r="BO264" s="257" t="s">
        <v>399</v>
      </c>
      <c r="BP264" s="509" t="s">
        <v>392</v>
      </c>
      <c r="BQ264" s="510" t="s">
        <v>393</v>
      </c>
      <c r="BR264" s="382" t="s">
        <v>394</v>
      </c>
      <c r="BS264" s="511" t="s">
        <v>395</v>
      </c>
      <c r="BT264" s="512" t="s">
        <v>396</v>
      </c>
      <c r="BU264" s="513" t="s">
        <v>397</v>
      </c>
      <c r="BV264" s="256" t="s">
        <v>398</v>
      </c>
      <c r="BW264" s="257" t="s">
        <v>399</v>
      </c>
      <c r="BX264" s="509" t="s">
        <v>392</v>
      </c>
      <c r="BY264" s="510" t="s">
        <v>393</v>
      </c>
      <c r="BZ264" s="382" t="s">
        <v>394</v>
      </c>
      <c r="CA264" s="511" t="s">
        <v>395</v>
      </c>
      <c r="CB264" s="512" t="s">
        <v>396</v>
      </c>
      <c r="CC264" s="513" t="s">
        <v>397</v>
      </c>
      <c r="CD264" s="256" t="s">
        <v>398</v>
      </c>
      <c r="CE264" s="257" t="s">
        <v>399</v>
      </c>
      <c r="CF264" s="509" t="s">
        <v>392</v>
      </c>
      <c r="CG264" s="510" t="s">
        <v>393</v>
      </c>
      <c r="CH264" s="382" t="s">
        <v>394</v>
      </c>
      <c r="CI264" s="511" t="s">
        <v>395</v>
      </c>
      <c r="CJ264" s="512" t="s">
        <v>396</v>
      </c>
      <c r="CK264" s="513" t="s">
        <v>397</v>
      </c>
      <c r="CL264" s="256" t="s">
        <v>398</v>
      </c>
      <c r="CM264" s="257" t="s">
        <v>399</v>
      </c>
      <c r="CN264" s="509" t="s">
        <v>392</v>
      </c>
      <c r="CO264" s="510" t="s">
        <v>393</v>
      </c>
      <c r="CP264" s="382" t="s">
        <v>394</v>
      </c>
      <c r="CQ264" s="511" t="s">
        <v>395</v>
      </c>
      <c r="CR264" s="512" t="s">
        <v>396</v>
      </c>
      <c r="CS264" s="513" t="s">
        <v>397</v>
      </c>
      <c r="CT264" s="256" t="s">
        <v>398</v>
      </c>
      <c r="CU264" s="257" t="s">
        <v>399</v>
      </c>
      <c r="CV264" s="509" t="s">
        <v>392</v>
      </c>
      <c r="CW264" s="510" t="s">
        <v>393</v>
      </c>
      <c r="CX264" s="382" t="s">
        <v>394</v>
      </c>
      <c r="CY264" s="511" t="s">
        <v>395</v>
      </c>
      <c r="CZ264" s="512" t="s">
        <v>396</v>
      </c>
      <c r="DA264" s="513" t="s">
        <v>397</v>
      </c>
      <c r="DB264" s="256" t="s">
        <v>398</v>
      </c>
      <c r="DC264" s="257" t="s">
        <v>399</v>
      </c>
      <c r="DD264" s="509" t="s">
        <v>392</v>
      </c>
      <c r="DE264" s="510" t="s">
        <v>393</v>
      </c>
      <c r="DF264" s="382" t="s">
        <v>394</v>
      </c>
      <c r="DG264" s="511" t="s">
        <v>395</v>
      </c>
      <c r="DH264" s="512" t="s">
        <v>396</v>
      </c>
      <c r="DI264" s="513" t="s">
        <v>397</v>
      </c>
      <c r="DJ264" s="256" t="s">
        <v>398</v>
      </c>
      <c r="DK264" s="257" t="s">
        <v>399</v>
      </c>
      <c r="DL264" s="509" t="s">
        <v>392</v>
      </c>
      <c r="DM264" s="510" t="s">
        <v>393</v>
      </c>
      <c r="DN264" s="382" t="s">
        <v>394</v>
      </c>
      <c r="DO264" s="511" t="s">
        <v>395</v>
      </c>
      <c r="DP264" s="512" t="s">
        <v>396</v>
      </c>
      <c r="DQ264" s="513" t="s">
        <v>397</v>
      </c>
      <c r="DR264" s="256" t="s">
        <v>398</v>
      </c>
      <c r="DS264" s="257" t="s">
        <v>399</v>
      </c>
      <c r="DT264" s="509" t="s">
        <v>392</v>
      </c>
      <c r="DU264" s="510" t="s">
        <v>393</v>
      </c>
      <c r="DV264" s="382" t="s">
        <v>394</v>
      </c>
      <c r="DW264" s="511" t="s">
        <v>395</v>
      </c>
      <c r="DX264" s="512" t="s">
        <v>396</v>
      </c>
      <c r="DY264" s="513" t="s">
        <v>397</v>
      </c>
      <c r="DZ264" s="256" t="s">
        <v>398</v>
      </c>
      <c r="EA264" s="257" t="s">
        <v>399</v>
      </c>
      <c r="EB264" s="509" t="s">
        <v>392</v>
      </c>
      <c r="EC264" s="510" t="s">
        <v>393</v>
      </c>
      <c r="ED264" s="382" t="s">
        <v>394</v>
      </c>
      <c r="EE264" s="511" t="s">
        <v>395</v>
      </c>
      <c r="EF264" s="512" t="s">
        <v>396</v>
      </c>
      <c r="EG264" s="513" t="s">
        <v>397</v>
      </c>
      <c r="EH264" s="256" t="s">
        <v>398</v>
      </c>
      <c r="EI264" s="257" t="s">
        <v>399</v>
      </c>
      <c r="EJ264" s="509" t="s">
        <v>392</v>
      </c>
      <c r="EK264" s="510" t="s">
        <v>393</v>
      </c>
      <c r="EL264" s="382" t="s">
        <v>394</v>
      </c>
      <c r="EM264" s="511" t="s">
        <v>395</v>
      </c>
      <c r="EN264" s="512" t="s">
        <v>396</v>
      </c>
      <c r="EO264" s="513" t="s">
        <v>397</v>
      </c>
      <c r="EP264" s="256" t="s">
        <v>398</v>
      </c>
      <c r="EQ264" s="257" t="s">
        <v>399</v>
      </c>
      <c r="ER264" s="509" t="s">
        <v>392</v>
      </c>
      <c r="ES264" s="510" t="s">
        <v>393</v>
      </c>
      <c r="ET264" s="382" t="s">
        <v>394</v>
      </c>
      <c r="EU264" s="511" t="s">
        <v>395</v>
      </c>
      <c r="EV264" s="512" t="s">
        <v>396</v>
      </c>
      <c r="EW264" s="513" t="s">
        <v>397</v>
      </c>
      <c r="EX264" s="256" t="s">
        <v>398</v>
      </c>
      <c r="EY264" s="257" t="s">
        <v>399</v>
      </c>
      <c r="EZ264" s="509" t="s">
        <v>392</v>
      </c>
      <c r="FA264" s="510" t="s">
        <v>393</v>
      </c>
      <c r="FB264" s="382" t="s">
        <v>394</v>
      </c>
      <c r="FC264" s="511" t="s">
        <v>395</v>
      </c>
      <c r="FD264" s="512" t="s">
        <v>396</v>
      </c>
      <c r="FE264" s="513" t="s">
        <v>397</v>
      </c>
      <c r="FF264" s="256" t="s">
        <v>398</v>
      </c>
      <c r="FG264" s="257" t="s">
        <v>399</v>
      </c>
    </row>
    <row r="265" spans="1:163" ht="37.5" customHeight="1" thickBot="1">
      <c r="A265" s="76"/>
      <c r="B265" s="41">
        <v>1</v>
      </c>
      <c r="C265" s="149" t="s">
        <v>1173</v>
      </c>
      <c r="D265" s="287"/>
      <c r="E265" s="390">
        <v>2</v>
      </c>
      <c r="F265" s="390" t="s">
        <v>401</v>
      </c>
      <c r="G265" s="397"/>
      <c r="H265" s="398"/>
      <c r="I265" s="393">
        <f t="shared" ref="I265:I268" si="540">+(G265+(G265*H265))*E265</f>
        <v>0</v>
      </c>
      <c r="J265" s="247" t="s">
        <v>1216</v>
      </c>
      <c r="K265" s="248"/>
      <c r="L265" s="287"/>
      <c r="M265" s="390">
        <v>2</v>
      </c>
      <c r="N265" s="390" t="s">
        <v>401</v>
      </c>
      <c r="O265" s="397"/>
      <c r="P265" s="398"/>
      <c r="Q265" s="393">
        <f t="shared" ref="Q265:Q268" si="541">+(O265+(O265*P265))*M265</f>
        <v>0</v>
      </c>
      <c r="R265" s="247" t="s">
        <v>1216</v>
      </c>
      <c r="S265" s="248"/>
      <c r="T265" s="287"/>
      <c r="U265" s="390">
        <v>2</v>
      </c>
      <c r="V265" s="390" t="s">
        <v>401</v>
      </c>
      <c r="W265" s="397"/>
      <c r="X265" s="398"/>
      <c r="Y265" s="393">
        <f t="shared" ref="Y265:Y268" si="542">+(W265+(W265*X265))*U265</f>
        <v>0</v>
      </c>
      <c r="Z265" s="247" t="s">
        <v>1216</v>
      </c>
      <c r="AA265" s="248"/>
      <c r="AB265" s="287"/>
      <c r="AC265" s="390">
        <v>2</v>
      </c>
      <c r="AD265" s="390" t="s">
        <v>401</v>
      </c>
      <c r="AE265" s="397"/>
      <c r="AF265" s="398"/>
      <c r="AG265" s="393">
        <f t="shared" ref="AG265:AG268" si="543">+(AE265+(AE265*AF265))*AC265</f>
        <v>0</v>
      </c>
      <c r="AH265" s="247" t="s">
        <v>1216</v>
      </c>
      <c r="AI265" s="248"/>
      <c r="AJ265" s="287"/>
      <c r="AK265" s="390">
        <v>2</v>
      </c>
      <c r="AL265" s="390" t="s">
        <v>401</v>
      </c>
      <c r="AM265" s="397"/>
      <c r="AN265" s="398"/>
      <c r="AO265" s="393">
        <f t="shared" ref="AO265:AO268" si="544">+(AM265+(AM265*AN265))*AK265</f>
        <v>0</v>
      </c>
      <c r="AP265" s="247" t="s">
        <v>1216</v>
      </c>
      <c r="AQ265" s="248"/>
      <c r="AR265" s="287"/>
      <c r="AS265" s="390">
        <v>2</v>
      </c>
      <c r="AT265" s="390" t="s">
        <v>401</v>
      </c>
      <c r="AU265" s="397"/>
      <c r="AV265" s="398"/>
      <c r="AW265" s="393">
        <f t="shared" ref="AW265:AW268" si="545">+(AU265+(AU265*AV265))*AS265</f>
        <v>0</v>
      </c>
      <c r="AX265" s="247" t="s">
        <v>1216</v>
      </c>
      <c r="AY265" s="248"/>
      <c r="AZ265" s="287"/>
      <c r="BA265" s="390">
        <v>2</v>
      </c>
      <c r="BB265" s="390" t="s">
        <v>401</v>
      </c>
      <c r="BC265" s="397"/>
      <c r="BD265" s="398"/>
      <c r="BE265" s="393">
        <f t="shared" ref="BE265:BE268" si="546">+(BC265+(BC265*BD265))*BA265</f>
        <v>0</v>
      </c>
      <c r="BF265" s="247" t="s">
        <v>1216</v>
      </c>
      <c r="BG265" s="248"/>
      <c r="BH265" s="287"/>
      <c r="BI265" s="390">
        <v>2</v>
      </c>
      <c r="BJ265" s="390" t="s">
        <v>401</v>
      </c>
      <c r="BK265" s="397"/>
      <c r="BL265" s="398"/>
      <c r="BM265" s="393">
        <f t="shared" ref="BM265:BM268" si="547">+(BK265+(BK265*BL265))*BI265</f>
        <v>0</v>
      </c>
      <c r="BN265" s="247" t="s">
        <v>1216</v>
      </c>
      <c r="BO265" s="248"/>
      <c r="BP265" s="287"/>
      <c r="BQ265" s="390">
        <v>2</v>
      </c>
      <c r="BR265" s="390" t="s">
        <v>401</v>
      </c>
      <c r="BS265" s="397"/>
      <c r="BT265" s="398"/>
      <c r="BU265" s="393">
        <f t="shared" ref="BU265:BU268" si="548">+(BS265+(BS265*BT265))*BQ265</f>
        <v>0</v>
      </c>
      <c r="BV265" s="247" t="s">
        <v>1216</v>
      </c>
      <c r="BW265" s="248"/>
      <c r="BX265" s="287"/>
      <c r="BY265" s="390">
        <v>2</v>
      </c>
      <c r="BZ265" s="390" t="s">
        <v>401</v>
      </c>
      <c r="CA265" s="397"/>
      <c r="CB265" s="398"/>
      <c r="CC265" s="393">
        <f t="shared" ref="CC265:CC268" si="549">+(CA265+(CA265*CB265))*BY265</f>
        <v>0</v>
      </c>
      <c r="CD265" s="247" t="s">
        <v>1216</v>
      </c>
      <c r="CE265" s="248"/>
      <c r="CF265" s="287"/>
      <c r="CG265" s="390">
        <v>2</v>
      </c>
      <c r="CH265" s="390" t="s">
        <v>401</v>
      </c>
      <c r="CI265" s="397"/>
      <c r="CJ265" s="398"/>
      <c r="CK265" s="393">
        <f t="shared" ref="CK265:CK268" si="550">+(CI265+(CI265*CJ265))*CG265</f>
        <v>0</v>
      </c>
      <c r="CL265" s="247" t="s">
        <v>1216</v>
      </c>
      <c r="CM265" s="248"/>
      <c r="CN265" s="287" t="s">
        <v>1366</v>
      </c>
      <c r="CO265" s="390">
        <v>2</v>
      </c>
      <c r="CP265" s="390" t="s">
        <v>401</v>
      </c>
      <c r="CQ265" s="397">
        <v>1826650</v>
      </c>
      <c r="CR265" s="398"/>
      <c r="CS265" s="393">
        <f t="shared" ref="CS265:CS268" si="551">+(CQ265+(CQ265*CR265))*CO265</f>
        <v>3653300</v>
      </c>
      <c r="CT265" s="247" t="s">
        <v>402</v>
      </c>
      <c r="CU265" s="248"/>
      <c r="CV265" s="287" t="s">
        <v>1367</v>
      </c>
      <c r="CW265" s="390">
        <v>2</v>
      </c>
      <c r="CX265" s="390" t="s">
        <v>401</v>
      </c>
      <c r="CY265" s="397">
        <v>2100000</v>
      </c>
      <c r="CZ265" s="398">
        <v>0</v>
      </c>
      <c r="DA265" s="393">
        <f t="shared" ref="DA265:DA268" si="552">+(CY265+(CY265*CZ265))*CW265</f>
        <v>4200000</v>
      </c>
      <c r="DB265" s="247" t="s">
        <v>402</v>
      </c>
      <c r="DC265" s="248"/>
      <c r="DD265" s="287"/>
      <c r="DE265" s="390">
        <v>2</v>
      </c>
      <c r="DF265" s="390" t="s">
        <v>401</v>
      </c>
      <c r="DG265" s="397"/>
      <c r="DH265" s="398"/>
      <c r="DI265" s="393">
        <f t="shared" ref="DI265:DI268" si="553">+(DG265+(DG265*DH265))*DE265</f>
        <v>0</v>
      </c>
      <c r="DJ265" s="247" t="s">
        <v>1216</v>
      </c>
      <c r="DK265" s="248"/>
      <c r="DL265" s="287"/>
      <c r="DM265" s="390">
        <v>2</v>
      </c>
      <c r="DN265" s="390" t="s">
        <v>401</v>
      </c>
      <c r="DO265" s="397"/>
      <c r="DP265" s="398"/>
      <c r="DQ265" s="393">
        <f t="shared" ref="DQ265:DQ268" si="554">+(DO265+(DO265*DP265))*DM265</f>
        <v>0</v>
      </c>
      <c r="DR265" s="247" t="s">
        <v>1216</v>
      </c>
      <c r="DS265" s="248"/>
      <c r="DT265" s="287"/>
      <c r="DU265" s="390">
        <v>2</v>
      </c>
      <c r="DV265" s="390" t="s">
        <v>401</v>
      </c>
      <c r="DW265" s="397"/>
      <c r="DX265" s="398"/>
      <c r="DY265" s="393">
        <f t="shared" ref="DY265:DY268" si="555">+(DW265+(DW265*DX265))*DU265</f>
        <v>0</v>
      </c>
      <c r="DZ265" s="247" t="s">
        <v>1216</v>
      </c>
      <c r="EA265" s="248"/>
      <c r="EB265" s="287"/>
      <c r="EC265" s="390">
        <v>2</v>
      </c>
      <c r="ED265" s="390" t="s">
        <v>401</v>
      </c>
      <c r="EE265" s="397"/>
      <c r="EF265" s="398"/>
      <c r="EG265" s="393">
        <f t="shared" ref="EG265:EG268" si="556">+(EE265+(EE265*EF265))*EC265</f>
        <v>0</v>
      </c>
      <c r="EH265" s="247" t="s">
        <v>1216</v>
      </c>
      <c r="EI265" s="248"/>
      <c r="EJ265" s="287" t="s">
        <v>1368</v>
      </c>
      <c r="EK265" s="390">
        <v>2</v>
      </c>
      <c r="EL265" s="390" t="s">
        <v>401</v>
      </c>
      <c r="EM265" s="397">
        <v>1489589</v>
      </c>
      <c r="EN265" s="398">
        <v>0</v>
      </c>
      <c r="EO265" s="393">
        <f t="shared" ref="EO265:EO268" si="557">+(EM265+(EM265*EN265))*EK265</f>
        <v>2979178</v>
      </c>
      <c r="EP265" s="247" t="s">
        <v>402</v>
      </c>
      <c r="EQ265" s="248"/>
      <c r="ER265" s="287"/>
      <c r="ES265" s="390">
        <v>2</v>
      </c>
      <c r="ET265" s="390" t="s">
        <v>401</v>
      </c>
      <c r="EU265" s="397"/>
      <c r="EV265" s="398"/>
      <c r="EW265" s="393">
        <f t="shared" ref="EW265:EW268" si="558">+(EU265+(EU265*EV265))*ES265</f>
        <v>0</v>
      </c>
      <c r="EX265" s="247" t="s">
        <v>1216</v>
      </c>
      <c r="EY265" s="248"/>
      <c r="EZ265" s="287"/>
      <c r="FA265" s="390">
        <v>2</v>
      </c>
      <c r="FB265" s="390" t="s">
        <v>401</v>
      </c>
      <c r="FC265" s="397"/>
      <c r="FD265" s="398"/>
      <c r="FE265" s="393">
        <f t="shared" ref="FE265:FE268" si="559">+(FC265+(FC265*FD265))*FA265</f>
        <v>0</v>
      </c>
      <c r="FF265" s="247" t="s">
        <v>1216</v>
      </c>
      <c r="FG265" s="248"/>
    </row>
    <row r="266" spans="1:163" ht="37.5" customHeight="1">
      <c r="A266" s="76"/>
      <c r="B266" s="41">
        <v>2</v>
      </c>
      <c r="C266" s="149" t="s">
        <v>1174</v>
      </c>
      <c r="D266" s="287"/>
      <c r="E266" s="390">
        <v>3</v>
      </c>
      <c r="F266" s="390" t="s">
        <v>401</v>
      </c>
      <c r="G266" s="397"/>
      <c r="H266" s="398"/>
      <c r="I266" s="393">
        <f t="shared" si="540"/>
        <v>0</v>
      </c>
      <c r="J266" s="258"/>
      <c r="K266" s="433"/>
      <c r="L266" s="287"/>
      <c r="M266" s="390">
        <v>3</v>
      </c>
      <c r="N266" s="390" t="s">
        <v>401</v>
      </c>
      <c r="O266" s="397"/>
      <c r="P266" s="398"/>
      <c r="Q266" s="393">
        <f t="shared" si="541"/>
        <v>0</v>
      </c>
      <c r="R266" s="258"/>
      <c r="S266" s="433"/>
      <c r="T266" s="287"/>
      <c r="U266" s="390">
        <v>3</v>
      </c>
      <c r="V266" s="390" t="s">
        <v>401</v>
      </c>
      <c r="W266" s="397"/>
      <c r="X266" s="398"/>
      <c r="Y266" s="393">
        <f t="shared" si="542"/>
        <v>0</v>
      </c>
      <c r="Z266" s="258"/>
      <c r="AA266" s="433"/>
      <c r="AB266" s="287"/>
      <c r="AC266" s="390">
        <v>3</v>
      </c>
      <c r="AD266" s="390" t="s">
        <v>401</v>
      </c>
      <c r="AE266" s="397"/>
      <c r="AF266" s="398"/>
      <c r="AG266" s="393">
        <f t="shared" si="543"/>
        <v>0</v>
      </c>
      <c r="AH266" s="258"/>
      <c r="AI266" s="433"/>
      <c r="AJ266" s="287"/>
      <c r="AK266" s="390">
        <v>3</v>
      </c>
      <c r="AL266" s="390" t="s">
        <v>401</v>
      </c>
      <c r="AM266" s="397"/>
      <c r="AN266" s="398"/>
      <c r="AO266" s="393">
        <f t="shared" si="544"/>
        <v>0</v>
      </c>
      <c r="AP266" s="258"/>
      <c r="AQ266" s="433"/>
      <c r="AR266" s="287"/>
      <c r="AS266" s="390">
        <v>3</v>
      </c>
      <c r="AT266" s="390" t="s">
        <v>401</v>
      </c>
      <c r="AU266" s="397"/>
      <c r="AV266" s="398"/>
      <c r="AW266" s="393">
        <f t="shared" si="545"/>
        <v>0</v>
      </c>
      <c r="AX266" s="258"/>
      <c r="AY266" s="433"/>
      <c r="AZ266" s="287"/>
      <c r="BA266" s="390">
        <v>3</v>
      </c>
      <c r="BB266" s="390" t="s">
        <v>401</v>
      </c>
      <c r="BC266" s="397"/>
      <c r="BD266" s="398"/>
      <c r="BE266" s="393">
        <f t="shared" si="546"/>
        <v>0</v>
      </c>
      <c r="BF266" s="258"/>
      <c r="BG266" s="433"/>
      <c r="BH266" s="287"/>
      <c r="BI266" s="390">
        <v>3</v>
      </c>
      <c r="BJ266" s="390" t="s">
        <v>401</v>
      </c>
      <c r="BK266" s="397"/>
      <c r="BL266" s="398"/>
      <c r="BM266" s="393">
        <f t="shared" si="547"/>
        <v>0</v>
      </c>
      <c r="BN266" s="258"/>
      <c r="BO266" s="433"/>
      <c r="BP266" s="287"/>
      <c r="BQ266" s="390">
        <v>3</v>
      </c>
      <c r="BR266" s="390" t="s">
        <v>401</v>
      </c>
      <c r="BS266" s="397"/>
      <c r="BT266" s="398"/>
      <c r="BU266" s="393">
        <f t="shared" si="548"/>
        <v>0</v>
      </c>
      <c r="BV266" s="258"/>
      <c r="BW266" s="433"/>
      <c r="BX266" s="287"/>
      <c r="BY266" s="390">
        <v>3</v>
      </c>
      <c r="BZ266" s="390" t="s">
        <v>401</v>
      </c>
      <c r="CA266" s="397"/>
      <c r="CB266" s="398"/>
      <c r="CC266" s="393">
        <f t="shared" si="549"/>
        <v>0</v>
      </c>
      <c r="CD266" s="258"/>
      <c r="CE266" s="433"/>
      <c r="CF266" s="287"/>
      <c r="CG266" s="390">
        <v>3</v>
      </c>
      <c r="CH266" s="390" t="s">
        <v>401</v>
      </c>
      <c r="CI266" s="397"/>
      <c r="CJ266" s="398"/>
      <c r="CK266" s="393">
        <f t="shared" si="550"/>
        <v>0</v>
      </c>
      <c r="CL266" s="258"/>
      <c r="CM266" s="433"/>
      <c r="CN266" s="287" t="s">
        <v>1369</v>
      </c>
      <c r="CO266" s="390">
        <v>3</v>
      </c>
      <c r="CP266" s="390" t="s">
        <v>401</v>
      </c>
      <c r="CQ266" s="397">
        <v>84150</v>
      </c>
      <c r="CR266" s="398"/>
      <c r="CS266" s="393">
        <f t="shared" si="551"/>
        <v>252450</v>
      </c>
      <c r="CT266" s="258"/>
      <c r="CU266" s="433"/>
      <c r="CV266" s="287" t="s">
        <v>1367</v>
      </c>
      <c r="CW266" s="390">
        <v>3</v>
      </c>
      <c r="CX266" s="390" t="s">
        <v>401</v>
      </c>
      <c r="CY266" s="397">
        <v>120000</v>
      </c>
      <c r="CZ266" s="398">
        <v>0</v>
      </c>
      <c r="DA266" s="393">
        <f t="shared" si="552"/>
        <v>360000</v>
      </c>
      <c r="DB266" s="258"/>
      <c r="DC266" s="433"/>
      <c r="DD266" s="287"/>
      <c r="DE266" s="390">
        <v>3</v>
      </c>
      <c r="DF266" s="390" t="s">
        <v>401</v>
      </c>
      <c r="DG266" s="397"/>
      <c r="DH266" s="398"/>
      <c r="DI266" s="393">
        <f t="shared" si="553"/>
        <v>0</v>
      </c>
      <c r="DJ266" s="258"/>
      <c r="DK266" s="433"/>
      <c r="DL266" s="287"/>
      <c r="DM266" s="390">
        <v>3</v>
      </c>
      <c r="DN266" s="390" t="s">
        <v>401</v>
      </c>
      <c r="DO266" s="397"/>
      <c r="DP266" s="398"/>
      <c r="DQ266" s="393">
        <f t="shared" si="554"/>
        <v>0</v>
      </c>
      <c r="DR266" s="258"/>
      <c r="DS266" s="433"/>
      <c r="DT266" s="287"/>
      <c r="DU266" s="390">
        <v>3</v>
      </c>
      <c r="DV266" s="390" t="s">
        <v>401</v>
      </c>
      <c r="DW266" s="397"/>
      <c r="DX266" s="398"/>
      <c r="DY266" s="393">
        <f t="shared" si="555"/>
        <v>0</v>
      </c>
      <c r="DZ266" s="258"/>
      <c r="EA266" s="433"/>
      <c r="EB266" s="287"/>
      <c r="EC266" s="390">
        <v>3</v>
      </c>
      <c r="ED266" s="390" t="s">
        <v>401</v>
      </c>
      <c r="EE266" s="397"/>
      <c r="EF266" s="398"/>
      <c r="EG266" s="393">
        <f t="shared" si="556"/>
        <v>0</v>
      </c>
      <c r="EH266" s="258"/>
      <c r="EI266" s="433"/>
      <c r="EJ266" s="287" t="s">
        <v>1368</v>
      </c>
      <c r="EK266" s="390">
        <v>3</v>
      </c>
      <c r="EL266" s="390" t="s">
        <v>401</v>
      </c>
      <c r="EM266" s="397">
        <v>137199</v>
      </c>
      <c r="EN266" s="398">
        <v>0</v>
      </c>
      <c r="EO266" s="393">
        <f t="shared" si="557"/>
        <v>411597</v>
      </c>
      <c r="EP266" s="258"/>
      <c r="EQ266" s="433"/>
      <c r="ER266" s="287"/>
      <c r="ES266" s="390">
        <v>3</v>
      </c>
      <c r="ET266" s="390" t="s">
        <v>401</v>
      </c>
      <c r="EU266" s="397"/>
      <c r="EV266" s="398"/>
      <c r="EW266" s="393">
        <f t="shared" si="558"/>
        <v>0</v>
      </c>
      <c r="EX266" s="258"/>
      <c r="EY266" s="433"/>
      <c r="EZ266" s="287"/>
      <c r="FA266" s="390">
        <v>3</v>
      </c>
      <c r="FB266" s="390" t="s">
        <v>401</v>
      </c>
      <c r="FC266" s="397"/>
      <c r="FD266" s="398"/>
      <c r="FE266" s="393">
        <f t="shared" si="559"/>
        <v>0</v>
      </c>
      <c r="FF266" s="258"/>
      <c r="FG266" s="433"/>
    </row>
    <row r="267" spans="1:163" ht="37.5" customHeight="1">
      <c r="A267" s="76"/>
      <c r="B267" s="41">
        <v>3</v>
      </c>
      <c r="C267" s="149" t="s">
        <v>1175</v>
      </c>
      <c r="D267" s="287"/>
      <c r="E267" s="390">
        <v>2</v>
      </c>
      <c r="F267" s="390" t="s">
        <v>401</v>
      </c>
      <c r="G267" s="397"/>
      <c r="H267" s="398"/>
      <c r="I267" s="393">
        <f t="shared" si="540"/>
        <v>0</v>
      </c>
      <c r="J267" s="258"/>
      <c r="K267" s="433"/>
      <c r="L267" s="287"/>
      <c r="M267" s="390">
        <v>2</v>
      </c>
      <c r="N267" s="390" t="s">
        <v>401</v>
      </c>
      <c r="O267" s="397"/>
      <c r="P267" s="398"/>
      <c r="Q267" s="393">
        <f t="shared" si="541"/>
        <v>0</v>
      </c>
      <c r="R267" s="258"/>
      <c r="S267" s="433"/>
      <c r="T267" s="287"/>
      <c r="U267" s="390">
        <v>2</v>
      </c>
      <c r="V267" s="390" t="s">
        <v>401</v>
      </c>
      <c r="W267" s="397"/>
      <c r="X267" s="398"/>
      <c r="Y267" s="393">
        <f t="shared" si="542"/>
        <v>0</v>
      </c>
      <c r="Z267" s="258"/>
      <c r="AA267" s="433"/>
      <c r="AB267" s="287"/>
      <c r="AC267" s="390">
        <v>2</v>
      </c>
      <c r="AD267" s="390" t="s">
        <v>401</v>
      </c>
      <c r="AE267" s="397"/>
      <c r="AF267" s="398"/>
      <c r="AG267" s="393">
        <f t="shared" si="543"/>
        <v>0</v>
      </c>
      <c r="AH267" s="258"/>
      <c r="AI267" s="433"/>
      <c r="AJ267" s="287"/>
      <c r="AK267" s="390">
        <v>2</v>
      </c>
      <c r="AL267" s="390" t="s">
        <v>401</v>
      </c>
      <c r="AM267" s="397"/>
      <c r="AN267" s="398"/>
      <c r="AO267" s="393">
        <f t="shared" si="544"/>
        <v>0</v>
      </c>
      <c r="AP267" s="258"/>
      <c r="AQ267" s="433"/>
      <c r="AR267" s="287"/>
      <c r="AS267" s="390">
        <v>2</v>
      </c>
      <c r="AT267" s="390" t="s">
        <v>401</v>
      </c>
      <c r="AU267" s="397"/>
      <c r="AV267" s="398"/>
      <c r="AW267" s="393">
        <f t="shared" si="545"/>
        <v>0</v>
      </c>
      <c r="AX267" s="258"/>
      <c r="AY267" s="433"/>
      <c r="AZ267" s="287"/>
      <c r="BA267" s="390">
        <v>2</v>
      </c>
      <c r="BB267" s="390" t="s">
        <v>401</v>
      </c>
      <c r="BC267" s="397"/>
      <c r="BD267" s="398"/>
      <c r="BE267" s="393">
        <f t="shared" si="546"/>
        <v>0</v>
      </c>
      <c r="BF267" s="258"/>
      <c r="BG267" s="433"/>
      <c r="BH267" s="287"/>
      <c r="BI267" s="390">
        <v>2</v>
      </c>
      <c r="BJ267" s="390" t="s">
        <v>401</v>
      </c>
      <c r="BK267" s="397"/>
      <c r="BL267" s="398"/>
      <c r="BM267" s="393">
        <f t="shared" si="547"/>
        <v>0</v>
      </c>
      <c r="BN267" s="258"/>
      <c r="BO267" s="433"/>
      <c r="BP267" s="287"/>
      <c r="BQ267" s="390">
        <v>2</v>
      </c>
      <c r="BR267" s="390" t="s">
        <v>401</v>
      </c>
      <c r="BS267" s="397"/>
      <c r="BT267" s="398"/>
      <c r="BU267" s="393">
        <f t="shared" si="548"/>
        <v>0</v>
      </c>
      <c r="BV267" s="258"/>
      <c r="BW267" s="433"/>
      <c r="BX267" s="287"/>
      <c r="BY267" s="390">
        <v>2</v>
      </c>
      <c r="BZ267" s="390" t="s">
        <v>401</v>
      </c>
      <c r="CA267" s="397"/>
      <c r="CB267" s="398"/>
      <c r="CC267" s="393">
        <f t="shared" si="549"/>
        <v>0</v>
      </c>
      <c r="CD267" s="258"/>
      <c r="CE267" s="433"/>
      <c r="CF267" s="287"/>
      <c r="CG267" s="390">
        <v>2</v>
      </c>
      <c r="CH267" s="390" t="s">
        <v>401</v>
      </c>
      <c r="CI267" s="397"/>
      <c r="CJ267" s="398"/>
      <c r="CK267" s="393">
        <f t="shared" si="550"/>
        <v>0</v>
      </c>
      <c r="CL267" s="258"/>
      <c r="CM267" s="433"/>
      <c r="CN267" s="287" t="s">
        <v>1366</v>
      </c>
      <c r="CO267" s="390">
        <v>2</v>
      </c>
      <c r="CP267" s="390" t="s">
        <v>401</v>
      </c>
      <c r="CQ267" s="397">
        <v>1019150</v>
      </c>
      <c r="CR267" s="398"/>
      <c r="CS267" s="393">
        <f t="shared" si="551"/>
        <v>2038300</v>
      </c>
      <c r="CT267" s="258"/>
      <c r="CU267" s="433"/>
      <c r="CV267" s="287" t="s">
        <v>1367</v>
      </c>
      <c r="CW267" s="390">
        <v>2</v>
      </c>
      <c r="CX267" s="390" t="s">
        <v>401</v>
      </c>
      <c r="CY267" s="397">
        <v>850000</v>
      </c>
      <c r="CZ267" s="398">
        <v>0</v>
      </c>
      <c r="DA267" s="393">
        <f t="shared" si="552"/>
        <v>1700000</v>
      </c>
      <c r="DB267" s="258"/>
      <c r="DC267" s="433"/>
      <c r="DD267" s="287"/>
      <c r="DE267" s="390">
        <v>2</v>
      </c>
      <c r="DF267" s="390" t="s">
        <v>401</v>
      </c>
      <c r="DG267" s="397"/>
      <c r="DH267" s="398"/>
      <c r="DI267" s="393">
        <f t="shared" si="553"/>
        <v>0</v>
      </c>
      <c r="DJ267" s="258"/>
      <c r="DK267" s="433"/>
      <c r="DL267" s="287"/>
      <c r="DM267" s="390">
        <v>2</v>
      </c>
      <c r="DN267" s="390" t="s">
        <v>401</v>
      </c>
      <c r="DO267" s="397"/>
      <c r="DP267" s="398"/>
      <c r="DQ267" s="393">
        <f t="shared" si="554"/>
        <v>0</v>
      </c>
      <c r="DR267" s="258"/>
      <c r="DS267" s="433"/>
      <c r="DT267" s="287"/>
      <c r="DU267" s="390">
        <v>2</v>
      </c>
      <c r="DV267" s="390" t="s">
        <v>401</v>
      </c>
      <c r="DW267" s="397"/>
      <c r="DX267" s="398"/>
      <c r="DY267" s="393">
        <f t="shared" si="555"/>
        <v>0</v>
      </c>
      <c r="DZ267" s="258"/>
      <c r="EA267" s="433"/>
      <c r="EB267" s="287"/>
      <c r="EC267" s="390">
        <v>2</v>
      </c>
      <c r="ED267" s="390" t="s">
        <v>401</v>
      </c>
      <c r="EE267" s="397"/>
      <c r="EF267" s="398"/>
      <c r="EG267" s="393">
        <f t="shared" si="556"/>
        <v>0</v>
      </c>
      <c r="EH267" s="258"/>
      <c r="EI267" s="433"/>
      <c r="EJ267" s="287" t="s">
        <v>1368</v>
      </c>
      <c r="EK267" s="390">
        <v>2</v>
      </c>
      <c r="EL267" s="390" t="s">
        <v>401</v>
      </c>
      <c r="EM267" s="397">
        <v>2341529</v>
      </c>
      <c r="EN267" s="398">
        <v>0</v>
      </c>
      <c r="EO267" s="393">
        <f t="shared" si="557"/>
        <v>4683058</v>
      </c>
      <c r="EP267" s="258"/>
      <c r="EQ267" s="433"/>
      <c r="ER267" s="287"/>
      <c r="ES267" s="390">
        <v>2</v>
      </c>
      <c r="ET267" s="390" t="s">
        <v>401</v>
      </c>
      <c r="EU267" s="397"/>
      <c r="EV267" s="398"/>
      <c r="EW267" s="393">
        <f t="shared" si="558"/>
        <v>0</v>
      </c>
      <c r="EX267" s="258"/>
      <c r="EY267" s="433"/>
      <c r="EZ267" s="287"/>
      <c r="FA267" s="390">
        <v>2</v>
      </c>
      <c r="FB267" s="390" t="s">
        <v>401</v>
      </c>
      <c r="FC267" s="397"/>
      <c r="FD267" s="398"/>
      <c r="FE267" s="393">
        <f t="shared" si="559"/>
        <v>0</v>
      </c>
      <c r="FF267" s="258"/>
      <c r="FG267" s="433"/>
    </row>
    <row r="268" spans="1:163" ht="37.5" customHeight="1">
      <c r="A268" s="76"/>
      <c r="B268" s="41">
        <v>4</v>
      </c>
      <c r="C268" s="149" t="s">
        <v>1135</v>
      </c>
      <c r="D268" s="287"/>
      <c r="E268" s="390">
        <v>6</v>
      </c>
      <c r="F268" s="390" t="s">
        <v>401</v>
      </c>
      <c r="G268" s="397"/>
      <c r="H268" s="398"/>
      <c r="I268" s="393">
        <f t="shared" si="540"/>
        <v>0</v>
      </c>
      <c r="J268" s="258"/>
      <c r="K268" s="433"/>
      <c r="L268" s="287"/>
      <c r="M268" s="390">
        <v>6</v>
      </c>
      <c r="N268" s="390" t="s">
        <v>401</v>
      </c>
      <c r="O268" s="397"/>
      <c r="P268" s="398"/>
      <c r="Q268" s="393">
        <f t="shared" si="541"/>
        <v>0</v>
      </c>
      <c r="R268" s="258"/>
      <c r="S268" s="433"/>
      <c r="T268" s="287"/>
      <c r="U268" s="390">
        <v>6</v>
      </c>
      <c r="V268" s="390" t="s">
        <v>401</v>
      </c>
      <c r="W268" s="397"/>
      <c r="X268" s="398"/>
      <c r="Y268" s="393">
        <f t="shared" si="542"/>
        <v>0</v>
      </c>
      <c r="Z268" s="258"/>
      <c r="AA268" s="433"/>
      <c r="AB268" s="287"/>
      <c r="AC268" s="390">
        <v>6</v>
      </c>
      <c r="AD268" s="390" t="s">
        <v>401</v>
      </c>
      <c r="AE268" s="397"/>
      <c r="AF268" s="398"/>
      <c r="AG268" s="393">
        <f t="shared" si="543"/>
        <v>0</v>
      </c>
      <c r="AH268" s="258"/>
      <c r="AI268" s="433"/>
      <c r="AJ268" s="287"/>
      <c r="AK268" s="390">
        <v>6</v>
      </c>
      <c r="AL268" s="390" t="s">
        <v>401</v>
      </c>
      <c r="AM268" s="397"/>
      <c r="AN268" s="398"/>
      <c r="AO268" s="393">
        <f t="shared" si="544"/>
        <v>0</v>
      </c>
      <c r="AP268" s="258"/>
      <c r="AQ268" s="433"/>
      <c r="AR268" s="287"/>
      <c r="AS268" s="390">
        <v>6</v>
      </c>
      <c r="AT268" s="390" t="s">
        <v>401</v>
      </c>
      <c r="AU268" s="397"/>
      <c r="AV268" s="398"/>
      <c r="AW268" s="393">
        <f t="shared" si="545"/>
        <v>0</v>
      </c>
      <c r="AX268" s="258"/>
      <c r="AY268" s="433"/>
      <c r="AZ268" s="287"/>
      <c r="BA268" s="390">
        <v>6</v>
      </c>
      <c r="BB268" s="390" t="s">
        <v>401</v>
      </c>
      <c r="BC268" s="397"/>
      <c r="BD268" s="398"/>
      <c r="BE268" s="393">
        <f t="shared" si="546"/>
        <v>0</v>
      </c>
      <c r="BF268" s="258"/>
      <c r="BG268" s="433"/>
      <c r="BH268" s="287"/>
      <c r="BI268" s="390">
        <v>6</v>
      </c>
      <c r="BJ268" s="390" t="s">
        <v>401</v>
      </c>
      <c r="BK268" s="397"/>
      <c r="BL268" s="398"/>
      <c r="BM268" s="393">
        <f t="shared" si="547"/>
        <v>0</v>
      </c>
      <c r="BN268" s="258"/>
      <c r="BO268" s="433"/>
      <c r="BP268" s="287"/>
      <c r="BQ268" s="390">
        <v>6</v>
      </c>
      <c r="BR268" s="390" t="s">
        <v>401</v>
      </c>
      <c r="BS268" s="397"/>
      <c r="BT268" s="398"/>
      <c r="BU268" s="393">
        <f t="shared" si="548"/>
        <v>0</v>
      </c>
      <c r="BV268" s="258"/>
      <c r="BW268" s="433"/>
      <c r="BX268" s="287"/>
      <c r="BY268" s="390">
        <v>6</v>
      </c>
      <c r="BZ268" s="390" t="s">
        <v>401</v>
      </c>
      <c r="CA268" s="397"/>
      <c r="CB268" s="398"/>
      <c r="CC268" s="393">
        <f t="shared" si="549"/>
        <v>0</v>
      </c>
      <c r="CD268" s="258"/>
      <c r="CE268" s="433"/>
      <c r="CF268" s="287"/>
      <c r="CG268" s="390">
        <v>6</v>
      </c>
      <c r="CH268" s="390" t="s">
        <v>401</v>
      </c>
      <c r="CI268" s="397"/>
      <c r="CJ268" s="398"/>
      <c r="CK268" s="393">
        <f t="shared" si="550"/>
        <v>0</v>
      </c>
      <c r="CL268" s="258"/>
      <c r="CM268" s="433"/>
      <c r="CN268" s="287" t="s">
        <v>1372</v>
      </c>
      <c r="CO268" s="390">
        <v>6</v>
      </c>
      <c r="CP268" s="390" t="s">
        <v>401</v>
      </c>
      <c r="CQ268" s="397">
        <v>339150</v>
      </c>
      <c r="CR268" s="398"/>
      <c r="CS268" s="393">
        <f t="shared" si="551"/>
        <v>2034900</v>
      </c>
      <c r="CT268" s="258"/>
      <c r="CU268" s="433"/>
      <c r="CV268" s="287" t="s">
        <v>1371</v>
      </c>
      <c r="CW268" s="390">
        <v>6</v>
      </c>
      <c r="CX268" s="390" t="s">
        <v>401</v>
      </c>
      <c r="CY268" s="397">
        <v>355000</v>
      </c>
      <c r="CZ268" s="398">
        <v>0</v>
      </c>
      <c r="DA268" s="393">
        <f t="shared" si="552"/>
        <v>2130000</v>
      </c>
      <c r="DB268" s="258"/>
      <c r="DC268" s="433"/>
      <c r="DD268" s="287"/>
      <c r="DE268" s="390">
        <v>6</v>
      </c>
      <c r="DF268" s="390" t="s">
        <v>401</v>
      </c>
      <c r="DG268" s="397"/>
      <c r="DH268" s="398"/>
      <c r="DI268" s="393">
        <f t="shared" si="553"/>
        <v>0</v>
      </c>
      <c r="DJ268" s="258"/>
      <c r="DK268" s="433"/>
      <c r="DL268" s="287"/>
      <c r="DM268" s="390">
        <v>6</v>
      </c>
      <c r="DN268" s="390" t="s">
        <v>401</v>
      </c>
      <c r="DO268" s="397"/>
      <c r="DP268" s="398"/>
      <c r="DQ268" s="393">
        <f t="shared" si="554"/>
        <v>0</v>
      </c>
      <c r="DR268" s="258"/>
      <c r="DS268" s="433"/>
      <c r="DT268" s="287"/>
      <c r="DU268" s="390">
        <v>6</v>
      </c>
      <c r="DV268" s="390" t="s">
        <v>401</v>
      </c>
      <c r="DW268" s="397"/>
      <c r="DX268" s="398"/>
      <c r="DY268" s="393">
        <f t="shared" si="555"/>
        <v>0</v>
      </c>
      <c r="DZ268" s="258"/>
      <c r="EA268" s="433"/>
      <c r="EB268" s="287"/>
      <c r="EC268" s="390">
        <v>6</v>
      </c>
      <c r="ED268" s="390" t="s">
        <v>401</v>
      </c>
      <c r="EE268" s="397"/>
      <c r="EF268" s="398"/>
      <c r="EG268" s="393">
        <f t="shared" si="556"/>
        <v>0</v>
      </c>
      <c r="EH268" s="258"/>
      <c r="EI268" s="433"/>
      <c r="EJ268" s="287" t="s">
        <v>1370</v>
      </c>
      <c r="EK268" s="390">
        <v>6</v>
      </c>
      <c r="EL268" s="390" t="s">
        <v>401</v>
      </c>
      <c r="EM268" s="397">
        <v>659723</v>
      </c>
      <c r="EN268" s="398">
        <v>0</v>
      </c>
      <c r="EO268" s="393">
        <f t="shared" si="557"/>
        <v>3958338</v>
      </c>
      <c r="EP268" s="258"/>
      <c r="EQ268" s="433"/>
      <c r="ER268" s="287"/>
      <c r="ES268" s="390">
        <v>6</v>
      </c>
      <c r="ET268" s="390" t="s">
        <v>401</v>
      </c>
      <c r="EU268" s="397"/>
      <c r="EV268" s="398"/>
      <c r="EW268" s="393">
        <f t="shared" si="558"/>
        <v>0</v>
      </c>
      <c r="EX268" s="258"/>
      <c r="EY268" s="433"/>
      <c r="EZ268" s="287"/>
      <c r="FA268" s="390">
        <v>6</v>
      </c>
      <c r="FB268" s="390" t="s">
        <v>401</v>
      </c>
      <c r="FC268" s="397"/>
      <c r="FD268" s="398"/>
      <c r="FE268" s="393">
        <f t="shared" si="559"/>
        <v>0</v>
      </c>
      <c r="FF268" s="258"/>
      <c r="FG268" s="433"/>
    </row>
    <row r="269" spans="1:163" ht="37.5" customHeight="1">
      <c r="A269" s="76"/>
      <c r="B269" s="91"/>
      <c r="C269" s="90" t="s">
        <v>408</v>
      </c>
      <c r="D269" s="515"/>
      <c r="E269" s="516"/>
      <c r="F269" s="516"/>
      <c r="G269" s="511"/>
      <c r="H269" s="517"/>
      <c r="I269" s="513">
        <f>SUM(I265:I268)</f>
        <v>0</v>
      </c>
      <c r="J269" s="258"/>
      <c r="K269" s="433"/>
      <c r="L269" s="515"/>
      <c r="M269" s="516"/>
      <c r="N269" s="516"/>
      <c r="O269" s="511"/>
      <c r="P269" s="517"/>
      <c r="Q269" s="513">
        <f>SUM(Q265:Q268)</f>
        <v>0</v>
      </c>
      <c r="R269" s="258"/>
      <c r="S269" s="433"/>
      <c r="T269" s="515"/>
      <c r="U269" s="516"/>
      <c r="V269" s="516"/>
      <c r="W269" s="511"/>
      <c r="X269" s="517"/>
      <c r="Y269" s="513">
        <f>SUM(Y265:Y268)</f>
        <v>0</v>
      </c>
      <c r="Z269" s="258"/>
      <c r="AA269" s="433"/>
      <c r="AB269" s="515"/>
      <c r="AC269" s="516"/>
      <c r="AD269" s="516"/>
      <c r="AE269" s="511"/>
      <c r="AF269" s="517"/>
      <c r="AG269" s="513">
        <f>SUM(AG265:AG268)</f>
        <v>0</v>
      </c>
      <c r="AH269" s="258"/>
      <c r="AI269" s="433"/>
      <c r="AJ269" s="515"/>
      <c r="AK269" s="516"/>
      <c r="AL269" s="516"/>
      <c r="AM269" s="511"/>
      <c r="AN269" s="517"/>
      <c r="AO269" s="513">
        <f>SUM(AO265:AO268)</f>
        <v>0</v>
      </c>
      <c r="AP269" s="258"/>
      <c r="AQ269" s="433"/>
      <c r="AR269" s="515"/>
      <c r="AS269" s="516"/>
      <c r="AT269" s="516"/>
      <c r="AU269" s="511"/>
      <c r="AV269" s="517"/>
      <c r="AW269" s="513">
        <f>SUM(AW265:AW268)</f>
        <v>0</v>
      </c>
      <c r="AX269" s="258"/>
      <c r="AY269" s="433"/>
      <c r="AZ269" s="515"/>
      <c r="BA269" s="516"/>
      <c r="BB269" s="516"/>
      <c r="BC269" s="511"/>
      <c r="BD269" s="517"/>
      <c r="BE269" s="513">
        <f>SUM(BE265:BE268)</f>
        <v>0</v>
      </c>
      <c r="BF269" s="258"/>
      <c r="BG269" s="433"/>
      <c r="BH269" s="515"/>
      <c r="BI269" s="516"/>
      <c r="BJ269" s="516"/>
      <c r="BK269" s="511"/>
      <c r="BL269" s="517"/>
      <c r="BM269" s="513">
        <f>SUM(BM265:BM268)</f>
        <v>0</v>
      </c>
      <c r="BN269" s="258"/>
      <c r="BO269" s="433"/>
      <c r="BP269" s="515"/>
      <c r="BQ269" s="516"/>
      <c r="BR269" s="516"/>
      <c r="BS269" s="511"/>
      <c r="BT269" s="517"/>
      <c r="BU269" s="513">
        <f>SUM(BU265:BU268)</f>
        <v>0</v>
      </c>
      <c r="BV269" s="258"/>
      <c r="BW269" s="433"/>
      <c r="BX269" s="515"/>
      <c r="BY269" s="516"/>
      <c r="BZ269" s="516"/>
      <c r="CA269" s="511"/>
      <c r="CB269" s="517"/>
      <c r="CC269" s="513">
        <f>SUM(CC265:CC268)</f>
        <v>0</v>
      </c>
      <c r="CD269" s="258"/>
      <c r="CE269" s="433"/>
      <c r="CF269" s="515"/>
      <c r="CG269" s="516"/>
      <c r="CH269" s="516"/>
      <c r="CI269" s="511"/>
      <c r="CJ269" s="517"/>
      <c r="CK269" s="513">
        <f>SUM(CK265:CK268)</f>
        <v>0</v>
      </c>
      <c r="CL269" s="258"/>
      <c r="CM269" s="433"/>
      <c r="CN269" s="515"/>
      <c r="CO269" s="516"/>
      <c r="CP269" s="516"/>
      <c r="CQ269" s="511"/>
      <c r="CR269" s="517"/>
      <c r="CS269" s="513">
        <f>SUM(CS265:CS268)</f>
        <v>7978950</v>
      </c>
      <c r="CT269" s="258"/>
      <c r="CU269" s="433"/>
      <c r="CV269" s="515"/>
      <c r="CW269" s="516"/>
      <c r="CX269" s="516"/>
      <c r="CY269" s="511"/>
      <c r="CZ269" s="517"/>
      <c r="DA269" s="513">
        <f>SUM(DA265:DA268)</f>
        <v>8390000</v>
      </c>
      <c r="DB269" s="258"/>
      <c r="DC269" s="433"/>
      <c r="DD269" s="515"/>
      <c r="DE269" s="516"/>
      <c r="DF269" s="516"/>
      <c r="DG269" s="511"/>
      <c r="DH269" s="517"/>
      <c r="DI269" s="513">
        <f>SUM(DI265:DI268)</f>
        <v>0</v>
      </c>
      <c r="DJ269" s="258"/>
      <c r="DK269" s="433"/>
      <c r="DL269" s="515"/>
      <c r="DM269" s="516"/>
      <c r="DN269" s="516"/>
      <c r="DO269" s="511"/>
      <c r="DP269" s="517"/>
      <c r="DQ269" s="513">
        <f>SUM(DQ265:DQ268)</f>
        <v>0</v>
      </c>
      <c r="DR269" s="258"/>
      <c r="DS269" s="433"/>
      <c r="DT269" s="515"/>
      <c r="DU269" s="516"/>
      <c r="DV269" s="516"/>
      <c r="DW269" s="511"/>
      <c r="DX269" s="517"/>
      <c r="DY269" s="513">
        <f>SUM(DY265:DY268)</f>
        <v>0</v>
      </c>
      <c r="DZ269" s="258"/>
      <c r="EA269" s="433"/>
      <c r="EB269" s="515"/>
      <c r="EC269" s="516"/>
      <c r="ED269" s="516"/>
      <c r="EE269" s="511"/>
      <c r="EF269" s="517"/>
      <c r="EG269" s="513">
        <f>SUM(EG265:EG268)</f>
        <v>0</v>
      </c>
      <c r="EH269" s="258"/>
      <c r="EI269" s="433"/>
      <c r="EJ269" s="515"/>
      <c r="EK269" s="516"/>
      <c r="EL269" s="516"/>
      <c r="EM269" s="511"/>
      <c r="EN269" s="517"/>
      <c r="EO269" s="513">
        <f>SUM(EO265:EO268)</f>
        <v>12032171</v>
      </c>
      <c r="EP269" s="258"/>
      <c r="EQ269" s="433"/>
      <c r="ER269" s="515"/>
      <c r="ES269" s="516"/>
      <c r="ET269" s="516"/>
      <c r="EU269" s="511"/>
      <c r="EV269" s="517"/>
      <c r="EW269" s="513">
        <f>SUM(EW265:EW268)</f>
        <v>0</v>
      </c>
      <c r="EX269" s="258"/>
      <c r="EY269" s="433"/>
      <c r="EZ269" s="515"/>
      <c r="FA269" s="516"/>
      <c r="FB269" s="516"/>
      <c r="FC269" s="511"/>
      <c r="FD269" s="517"/>
      <c r="FE269" s="513">
        <f>SUM(FE265:FE268)</f>
        <v>0</v>
      </c>
      <c r="FF269" s="258"/>
      <c r="FG269" s="433"/>
    </row>
    <row r="270" spans="1:163" ht="37.5" customHeight="1">
      <c r="A270" s="76"/>
      <c r="B270" s="86" t="s">
        <v>352</v>
      </c>
      <c r="C270" s="115"/>
      <c r="D270" s="518"/>
      <c r="E270" s="364"/>
      <c r="F270" s="364"/>
      <c r="G270" s="519"/>
      <c r="H270" s="520"/>
      <c r="I270" s="521"/>
      <c r="J270" s="258"/>
      <c r="K270" s="433"/>
      <c r="L270" s="518"/>
      <c r="M270" s="364"/>
      <c r="N270" s="364"/>
      <c r="O270" s="519"/>
      <c r="P270" s="520"/>
      <c r="Q270" s="521"/>
      <c r="R270" s="258"/>
      <c r="S270" s="433"/>
      <c r="T270" s="518"/>
      <c r="U270" s="364"/>
      <c r="V270" s="364"/>
      <c r="W270" s="519"/>
      <c r="X270" s="520"/>
      <c r="Y270" s="521"/>
      <c r="Z270" s="258"/>
      <c r="AA270" s="433"/>
      <c r="AB270" s="518"/>
      <c r="AC270" s="364"/>
      <c r="AD270" s="364"/>
      <c r="AE270" s="519"/>
      <c r="AF270" s="520"/>
      <c r="AG270" s="521"/>
      <c r="AH270" s="258"/>
      <c r="AI270" s="433"/>
      <c r="AJ270" s="518"/>
      <c r="AK270" s="364"/>
      <c r="AL270" s="364"/>
      <c r="AM270" s="519"/>
      <c r="AN270" s="520"/>
      <c r="AO270" s="521"/>
      <c r="AP270" s="258"/>
      <c r="AQ270" s="433"/>
      <c r="AR270" s="518"/>
      <c r="AS270" s="364"/>
      <c r="AT270" s="364"/>
      <c r="AU270" s="519"/>
      <c r="AV270" s="520"/>
      <c r="AW270" s="521"/>
      <c r="AX270" s="258"/>
      <c r="AY270" s="433"/>
      <c r="AZ270" s="518"/>
      <c r="BA270" s="364"/>
      <c r="BB270" s="364"/>
      <c r="BC270" s="519"/>
      <c r="BD270" s="520"/>
      <c r="BE270" s="521"/>
      <c r="BF270" s="258"/>
      <c r="BG270" s="433"/>
      <c r="BH270" s="518"/>
      <c r="BI270" s="364"/>
      <c r="BJ270" s="364"/>
      <c r="BK270" s="519"/>
      <c r="BL270" s="520"/>
      <c r="BM270" s="521"/>
      <c r="BN270" s="258"/>
      <c r="BO270" s="433"/>
      <c r="BP270" s="518"/>
      <c r="BQ270" s="364"/>
      <c r="BR270" s="364"/>
      <c r="BS270" s="519"/>
      <c r="BT270" s="520"/>
      <c r="BU270" s="521"/>
      <c r="BV270" s="258"/>
      <c r="BW270" s="433"/>
      <c r="BX270" s="518"/>
      <c r="BY270" s="364"/>
      <c r="BZ270" s="364"/>
      <c r="CA270" s="519"/>
      <c r="CB270" s="520"/>
      <c r="CC270" s="521"/>
      <c r="CD270" s="258"/>
      <c r="CE270" s="433"/>
      <c r="CF270" s="518"/>
      <c r="CG270" s="364"/>
      <c r="CH270" s="364"/>
      <c r="CI270" s="519"/>
      <c r="CJ270" s="520"/>
      <c r="CK270" s="521"/>
      <c r="CL270" s="258"/>
      <c r="CM270" s="433"/>
      <c r="CN270" s="518"/>
      <c r="CO270" s="364"/>
      <c r="CP270" s="364"/>
      <c r="CQ270" s="519"/>
      <c r="CR270" s="520"/>
      <c r="CS270" s="521"/>
      <c r="CT270" s="258"/>
      <c r="CU270" s="433"/>
      <c r="CV270" s="518"/>
      <c r="CW270" s="364"/>
      <c r="CX270" s="364"/>
      <c r="CY270" s="519"/>
      <c r="CZ270" s="520"/>
      <c r="DA270" s="521"/>
      <c r="DB270" s="258"/>
      <c r="DC270" s="433"/>
      <c r="DD270" s="518"/>
      <c r="DE270" s="364"/>
      <c r="DF270" s="364"/>
      <c r="DG270" s="519"/>
      <c r="DH270" s="520"/>
      <c r="DI270" s="521"/>
      <c r="DJ270" s="258"/>
      <c r="DK270" s="433"/>
      <c r="DL270" s="518"/>
      <c r="DM270" s="364"/>
      <c r="DN270" s="364"/>
      <c r="DO270" s="519"/>
      <c r="DP270" s="520"/>
      <c r="DQ270" s="521"/>
      <c r="DR270" s="258"/>
      <c r="DS270" s="433"/>
      <c r="DT270" s="518"/>
      <c r="DU270" s="364"/>
      <c r="DV270" s="364"/>
      <c r="DW270" s="519"/>
      <c r="DX270" s="520"/>
      <c r="DY270" s="521"/>
      <c r="DZ270" s="258"/>
      <c r="EA270" s="433"/>
      <c r="EB270" s="518"/>
      <c r="EC270" s="364"/>
      <c r="ED270" s="364"/>
      <c r="EE270" s="519"/>
      <c r="EF270" s="520"/>
      <c r="EG270" s="521"/>
      <c r="EH270" s="258"/>
      <c r="EI270" s="433"/>
      <c r="EJ270" s="518"/>
      <c r="EK270" s="364"/>
      <c r="EL270" s="364"/>
      <c r="EM270" s="519"/>
      <c r="EN270" s="520"/>
      <c r="EO270" s="521"/>
      <c r="EP270" s="258"/>
      <c r="EQ270" s="433"/>
      <c r="ER270" s="518"/>
      <c r="ES270" s="364"/>
      <c r="ET270" s="364"/>
      <c r="EU270" s="519"/>
      <c r="EV270" s="520"/>
      <c r="EW270" s="521"/>
      <c r="EX270" s="258"/>
      <c r="EY270" s="433"/>
      <c r="EZ270" s="518"/>
      <c r="FA270" s="364"/>
      <c r="FB270" s="364"/>
      <c r="FC270" s="519"/>
      <c r="FD270" s="520"/>
      <c r="FE270" s="521"/>
      <c r="FF270" s="258"/>
      <c r="FG270" s="433"/>
    </row>
    <row r="271" spans="1:163" ht="37.5" customHeight="1" thickBot="1">
      <c r="B271" s="76" t="s">
        <v>353</v>
      </c>
      <c r="C271" s="115"/>
      <c r="D271" s="518"/>
      <c r="E271" s="364"/>
      <c r="F271" s="364"/>
      <c r="G271" s="519"/>
      <c r="H271" s="520"/>
      <c r="I271" s="521"/>
      <c r="J271" s="258"/>
      <c r="K271" s="433"/>
      <c r="L271" s="518"/>
      <c r="M271" s="364"/>
      <c r="N271" s="364"/>
      <c r="O271" s="519"/>
      <c r="P271" s="520"/>
      <c r="Q271" s="521"/>
      <c r="R271" s="258"/>
      <c r="S271" s="433"/>
      <c r="T271" s="518"/>
      <c r="U271" s="364"/>
      <c r="V271" s="364"/>
      <c r="W271" s="519"/>
      <c r="X271" s="520"/>
      <c r="Y271" s="521"/>
      <c r="Z271" s="258"/>
      <c r="AA271" s="433"/>
      <c r="AB271" s="518"/>
      <c r="AC271" s="364"/>
      <c r="AD271" s="364"/>
      <c r="AE271" s="519"/>
      <c r="AF271" s="520"/>
      <c r="AG271" s="521"/>
      <c r="AH271" s="258"/>
      <c r="AI271" s="433"/>
      <c r="AJ271" s="518"/>
      <c r="AK271" s="364"/>
      <c r="AL271" s="364"/>
      <c r="AM271" s="519"/>
      <c r="AN271" s="520"/>
      <c r="AO271" s="521"/>
      <c r="AP271" s="258"/>
      <c r="AQ271" s="433"/>
      <c r="AR271" s="518"/>
      <c r="AS271" s="364"/>
      <c r="AT271" s="364"/>
      <c r="AU271" s="519"/>
      <c r="AV271" s="520"/>
      <c r="AW271" s="521"/>
      <c r="AX271" s="258"/>
      <c r="AY271" s="433"/>
      <c r="AZ271" s="518"/>
      <c r="BA271" s="364"/>
      <c r="BB271" s="364"/>
      <c r="BC271" s="519"/>
      <c r="BD271" s="520"/>
      <c r="BE271" s="521"/>
      <c r="BF271" s="258"/>
      <c r="BG271" s="433"/>
      <c r="BH271" s="518"/>
      <c r="BI271" s="364"/>
      <c r="BJ271" s="364"/>
      <c r="BK271" s="519"/>
      <c r="BL271" s="520"/>
      <c r="BM271" s="521"/>
      <c r="BN271" s="258"/>
      <c r="BO271" s="433"/>
      <c r="BP271" s="518"/>
      <c r="BQ271" s="364"/>
      <c r="BR271" s="364"/>
      <c r="BS271" s="519"/>
      <c r="BT271" s="520"/>
      <c r="BU271" s="521"/>
      <c r="BV271" s="258"/>
      <c r="BW271" s="433"/>
      <c r="BX271" s="518"/>
      <c r="BY271" s="364"/>
      <c r="BZ271" s="364"/>
      <c r="CA271" s="519"/>
      <c r="CB271" s="520"/>
      <c r="CC271" s="521"/>
      <c r="CD271" s="258"/>
      <c r="CE271" s="433"/>
      <c r="CF271" s="518"/>
      <c r="CG271" s="364"/>
      <c r="CH271" s="364"/>
      <c r="CI271" s="519"/>
      <c r="CJ271" s="520"/>
      <c r="CK271" s="521"/>
      <c r="CL271" s="258"/>
      <c r="CM271" s="433"/>
      <c r="CN271" s="518"/>
      <c r="CO271" s="364"/>
      <c r="CP271" s="364"/>
      <c r="CQ271" s="519"/>
      <c r="CR271" s="520"/>
      <c r="CS271" s="521"/>
      <c r="CT271" s="258"/>
      <c r="CU271" s="433"/>
      <c r="CV271" s="518"/>
      <c r="CW271" s="364"/>
      <c r="CX271" s="364"/>
      <c r="CY271" s="519"/>
      <c r="CZ271" s="520"/>
      <c r="DA271" s="521"/>
      <c r="DB271" s="258"/>
      <c r="DC271" s="433"/>
      <c r="DD271" s="518"/>
      <c r="DE271" s="364"/>
      <c r="DF271" s="364"/>
      <c r="DG271" s="519"/>
      <c r="DH271" s="520"/>
      <c r="DI271" s="521"/>
      <c r="DJ271" s="258"/>
      <c r="DK271" s="433"/>
      <c r="DL271" s="518"/>
      <c r="DM271" s="364"/>
      <c r="DN271" s="364"/>
      <c r="DO271" s="519"/>
      <c r="DP271" s="520"/>
      <c r="DQ271" s="521"/>
      <c r="DR271" s="258"/>
      <c r="DS271" s="433"/>
      <c r="DT271" s="518"/>
      <c r="DU271" s="364"/>
      <c r="DV271" s="364"/>
      <c r="DW271" s="519"/>
      <c r="DX271" s="520"/>
      <c r="DY271" s="521"/>
      <c r="DZ271" s="258"/>
      <c r="EA271" s="433"/>
      <c r="EB271" s="518"/>
      <c r="EC271" s="364"/>
      <c r="ED271" s="364"/>
      <c r="EE271" s="519"/>
      <c r="EF271" s="520"/>
      <c r="EG271" s="521"/>
      <c r="EH271" s="258"/>
      <c r="EI271" s="433"/>
      <c r="EJ271" s="518"/>
      <c r="EK271" s="364"/>
      <c r="EL271" s="364"/>
      <c r="EM271" s="519"/>
      <c r="EN271" s="520"/>
      <c r="EO271" s="521"/>
      <c r="EP271" s="258"/>
      <c r="EQ271" s="433"/>
      <c r="ER271" s="518"/>
      <c r="ES271" s="364"/>
      <c r="ET271" s="364"/>
      <c r="EU271" s="519"/>
      <c r="EV271" s="520"/>
      <c r="EW271" s="521"/>
      <c r="EX271" s="258"/>
      <c r="EY271" s="433"/>
      <c r="EZ271" s="518"/>
      <c r="FA271" s="364"/>
      <c r="FB271" s="364"/>
      <c r="FC271" s="519"/>
      <c r="FD271" s="520"/>
      <c r="FE271" s="521"/>
      <c r="FF271" s="258"/>
      <c r="FG271" s="433"/>
    </row>
    <row r="272" spans="1:163" ht="37.5" customHeight="1" thickBot="1">
      <c r="A272" s="76"/>
      <c r="B272" s="87" t="s">
        <v>390</v>
      </c>
      <c r="C272" s="88" t="s">
        <v>391</v>
      </c>
      <c r="D272" s="509" t="s">
        <v>392</v>
      </c>
      <c r="E272" s="510" t="s">
        <v>393</v>
      </c>
      <c r="F272" s="382" t="s">
        <v>394</v>
      </c>
      <c r="G272" s="511" t="s">
        <v>395</v>
      </c>
      <c r="H272" s="512" t="s">
        <v>396</v>
      </c>
      <c r="I272" s="513" t="s">
        <v>397</v>
      </c>
      <c r="J272" s="256" t="s">
        <v>398</v>
      </c>
      <c r="K272" s="257" t="s">
        <v>399</v>
      </c>
      <c r="L272" s="509" t="s">
        <v>392</v>
      </c>
      <c r="M272" s="510" t="s">
        <v>393</v>
      </c>
      <c r="N272" s="382" t="s">
        <v>394</v>
      </c>
      <c r="O272" s="511" t="s">
        <v>395</v>
      </c>
      <c r="P272" s="512" t="s">
        <v>396</v>
      </c>
      <c r="Q272" s="513" t="s">
        <v>397</v>
      </c>
      <c r="R272" s="256" t="s">
        <v>398</v>
      </c>
      <c r="S272" s="257" t="s">
        <v>399</v>
      </c>
      <c r="T272" s="509" t="s">
        <v>392</v>
      </c>
      <c r="U272" s="510" t="s">
        <v>393</v>
      </c>
      <c r="V272" s="382" t="s">
        <v>394</v>
      </c>
      <c r="W272" s="511" t="s">
        <v>395</v>
      </c>
      <c r="X272" s="512" t="s">
        <v>396</v>
      </c>
      <c r="Y272" s="513" t="s">
        <v>397</v>
      </c>
      <c r="Z272" s="256" t="s">
        <v>398</v>
      </c>
      <c r="AA272" s="257" t="s">
        <v>399</v>
      </c>
      <c r="AB272" s="509" t="s">
        <v>392</v>
      </c>
      <c r="AC272" s="510" t="s">
        <v>393</v>
      </c>
      <c r="AD272" s="382" t="s">
        <v>394</v>
      </c>
      <c r="AE272" s="511" t="s">
        <v>395</v>
      </c>
      <c r="AF272" s="512" t="s">
        <v>396</v>
      </c>
      <c r="AG272" s="513" t="s">
        <v>397</v>
      </c>
      <c r="AH272" s="256" t="s">
        <v>398</v>
      </c>
      <c r="AI272" s="257" t="s">
        <v>399</v>
      </c>
      <c r="AJ272" s="509" t="s">
        <v>392</v>
      </c>
      <c r="AK272" s="510" t="s">
        <v>393</v>
      </c>
      <c r="AL272" s="382" t="s">
        <v>394</v>
      </c>
      <c r="AM272" s="511" t="s">
        <v>395</v>
      </c>
      <c r="AN272" s="512" t="s">
        <v>396</v>
      </c>
      <c r="AO272" s="513" t="s">
        <v>397</v>
      </c>
      <c r="AP272" s="256" t="s">
        <v>398</v>
      </c>
      <c r="AQ272" s="257" t="s">
        <v>399</v>
      </c>
      <c r="AR272" s="509" t="s">
        <v>392</v>
      </c>
      <c r="AS272" s="510" t="s">
        <v>393</v>
      </c>
      <c r="AT272" s="382" t="s">
        <v>394</v>
      </c>
      <c r="AU272" s="511" t="s">
        <v>395</v>
      </c>
      <c r="AV272" s="512" t="s">
        <v>396</v>
      </c>
      <c r="AW272" s="513" t="s">
        <v>397</v>
      </c>
      <c r="AX272" s="256" t="s">
        <v>398</v>
      </c>
      <c r="AY272" s="257" t="s">
        <v>399</v>
      </c>
      <c r="AZ272" s="509" t="s">
        <v>392</v>
      </c>
      <c r="BA272" s="510" t="s">
        <v>393</v>
      </c>
      <c r="BB272" s="382" t="s">
        <v>394</v>
      </c>
      <c r="BC272" s="511" t="s">
        <v>395</v>
      </c>
      <c r="BD272" s="512" t="s">
        <v>396</v>
      </c>
      <c r="BE272" s="513" t="s">
        <v>397</v>
      </c>
      <c r="BF272" s="256" t="s">
        <v>398</v>
      </c>
      <c r="BG272" s="257" t="s">
        <v>399</v>
      </c>
      <c r="BH272" s="509" t="s">
        <v>392</v>
      </c>
      <c r="BI272" s="510" t="s">
        <v>393</v>
      </c>
      <c r="BJ272" s="382" t="s">
        <v>394</v>
      </c>
      <c r="BK272" s="511" t="s">
        <v>395</v>
      </c>
      <c r="BL272" s="512" t="s">
        <v>396</v>
      </c>
      <c r="BM272" s="513" t="s">
        <v>397</v>
      </c>
      <c r="BN272" s="256" t="s">
        <v>398</v>
      </c>
      <c r="BO272" s="257" t="s">
        <v>399</v>
      </c>
      <c r="BP272" s="509" t="s">
        <v>392</v>
      </c>
      <c r="BQ272" s="510" t="s">
        <v>393</v>
      </c>
      <c r="BR272" s="382" t="s">
        <v>394</v>
      </c>
      <c r="BS272" s="511" t="s">
        <v>395</v>
      </c>
      <c r="BT272" s="512" t="s">
        <v>396</v>
      </c>
      <c r="BU272" s="513" t="s">
        <v>397</v>
      </c>
      <c r="BV272" s="256" t="s">
        <v>398</v>
      </c>
      <c r="BW272" s="257" t="s">
        <v>399</v>
      </c>
      <c r="BX272" s="509" t="s">
        <v>392</v>
      </c>
      <c r="BY272" s="510" t="s">
        <v>393</v>
      </c>
      <c r="BZ272" s="382" t="s">
        <v>394</v>
      </c>
      <c r="CA272" s="511" t="s">
        <v>395</v>
      </c>
      <c r="CB272" s="512" t="s">
        <v>396</v>
      </c>
      <c r="CC272" s="513" t="s">
        <v>397</v>
      </c>
      <c r="CD272" s="256" t="s">
        <v>398</v>
      </c>
      <c r="CE272" s="257" t="s">
        <v>399</v>
      </c>
      <c r="CF272" s="509" t="s">
        <v>392</v>
      </c>
      <c r="CG272" s="510" t="s">
        <v>393</v>
      </c>
      <c r="CH272" s="382" t="s">
        <v>394</v>
      </c>
      <c r="CI272" s="511" t="s">
        <v>395</v>
      </c>
      <c r="CJ272" s="512" t="s">
        <v>396</v>
      </c>
      <c r="CK272" s="513" t="s">
        <v>397</v>
      </c>
      <c r="CL272" s="256" t="s">
        <v>398</v>
      </c>
      <c r="CM272" s="257" t="s">
        <v>399</v>
      </c>
      <c r="CN272" s="509" t="s">
        <v>392</v>
      </c>
      <c r="CO272" s="510" t="s">
        <v>393</v>
      </c>
      <c r="CP272" s="382" t="s">
        <v>394</v>
      </c>
      <c r="CQ272" s="511" t="s">
        <v>395</v>
      </c>
      <c r="CR272" s="512" t="s">
        <v>396</v>
      </c>
      <c r="CS272" s="513" t="s">
        <v>397</v>
      </c>
      <c r="CT272" s="256" t="s">
        <v>398</v>
      </c>
      <c r="CU272" s="257" t="s">
        <v>399</v>
      </c>
      <c r="CV272" s="509" t="s">
        <v>392</v>
      </c>
      <c r="CW272" s="510" t="s">
        <v>393</v>
      </c>
      <c r="CX272" s="382" t="s">
        <v>394</v>
      </c>
      <c r="CY272" s="511" t="s">
        <v>395</v>
      </c>
      <c r="CZ272" s="512" t="s">
        <v>396</v>
      </c>
      <c r="DA272" s="513" t="s">
        <v>397</v>
      </c>
      <c r="DB272" s="256" t="s">
        <v>398</v>
      </c>
      <c r="DC272" s="257" t="s">
        <v>399</v>
      </c>
      <c r="DD272" s="509" t="s">
        <v>392</v>
      </c>
      <c r="DE272" s="510" t="s">
        <v>393</v>
      </c>
      <c r="DF272" s="382" t="s">
        <v>394</v>
      </c>
      <c r="DG272" s="511" t="s">
        <v>395</v>
      </c>
      <c r="DH272" s="512" t="s">
        <v>396</v>
      </c>
      <c r="DI272" s="513" t="s">
        <v>397</v>
      </c>
      <c r="DJ272" s="256" t="s">
        <v>398</v>
      </c>
      <c r="DK272" s="257" t="s">
        <v>399</v>
      </c>
      <c r="DL272" s="509" t="s">
        <v>392</v>
      </c>
      <c r="DM272" s="510" t="s">
        <v>393</v>
      </c>
      <c r="DN272" s="382" t="s">
        <v>394</v>
      </c>
      <c r="DO272" s="511" t="s">
        <v>395</v>
      </c>
      <c r="DP272" s="512" t="s">
        <v>396</v>
      </c>
      <c r="DQ272" s="513" t="s">
        <v>397</v>
      </c>
      <c r="DR272" s="256" t="s">
        <v>398</v>
      </c>
      <c r="DS272" s="257" t="s">
        <v>399</v>
      </c>
      <c r="DT272" s="509" t="s">
        <v>392</v>
      </c>
      <c r="DU272" s="510" t="s">
        <v>393</v>
      </c>
      <c r="DV272" s="382" t="s">
        <v>394</v>
      </c>
      <c r="DW272" s="511" t="s">
        <v>395</v>
      </c>
      <c r="DX272" s="512" t="s">
        <v>396</v>
      </c>
      <c r="DY272" s="513" t="s">
        <v>397</v>
      </c>
      <c r="DZ272" s="256" t="s">
        <v>398</v>
      </c>
      <c r="EA272" s="257" t="s">
        <v>399</v>
      </c>
      <c r="EB272" s="509" t="s">
        <v>392</v>
      </c>
      <c r="EC272" s="510" t="s">
        <v>393</v>
      </c>
      <c r="ED272" s="382" t="s">
        <v>394</v>
      </c>
      <c r="EE272" s="511" t="s">
        <v>395</v>
      </c>
      <c r="EF272" s="512" t="s">
        <v>396</v>
      </c>
      <c r="EG272" s="513" t="s">
        <v>397</v>
      </c>
      <c r="EH272" s="256" t="s">
        <v>398</v>
      </c>
      <c r="EI272" s="257" t="s">
        <v>399</v>
      </c>
      <c r="EJ272" s="509" t="s">
        <v>392</v>
      </c>
      <c r="EK272" s="510" t="s">
        <v>393</v>
      </c>
      <c r="EL272" s="382" t="s">
        <v>394</v>
      </c>
      <c r="EM272" s="511" t="s">
        <v>395</v>
      </c>
      <c r="EN272" s="512" t="s">
        <v>396</v>
      </c>
      <c r="EO272" s="513" t="s">
        <v>397</v>
      </c>
      <c r="EP272" s="256" t="s">
        <v>398</v>
      </c>
      <c r="EQ272" s="257" t="s">
        <v>399</v>
      </c>
      <c r="ER272" s="509" t="s">
        <v>392</v>
      </c>
      <c r="ES272" s="510" t="s">
        <v>393</v>
      </c>
      <c r="ET272" s="382" t="s">
        <v>394</v>
      </c>
      <c r="EU272" s="511" t="s">
        <v>395</v>
      </c>
      <c r="EV272" s="512" t="s">
        <v>396</v>
      </c>
      <c r="EW272" s="513" t="s">
        <v>397</v>
      </c>
      <c r="EX272" s="256" t="s">
        <v>398</v>
      </c>
      <c r="EY272" s="257" t="s">
        <v>399</v>
      </c>
      <c r="EZ272" s="509" t="s">
        <v>392</v>
      </c>
      <c r="FA272" s="510" t="s">
        <v>393</v>
      </c>
      <c r="FB272" s="382" t="s">
        <v>394</v>
      </c>
      <c r="FC272" s="511" t="s">
        <v>395</v>
      </c>
      <c r="FD272" s="512" t="s">
        <v>396</v>
      </c>
      <c r="FE272" s="513" t="s">
        <v>397</v>
      </c>
      <c r="FF272" s="256" t="s">
        <v>398</v>
      </c>
      <c r="FG272" s="257" t="s">
        <v>399</v>
      </c>
    </row>
    <row r="273" spans="1:163" ht="37.5" customHeight="1" thickBot="1">
      <c r="A273" s="76"/>
      <c r="B273" s="41">
        <v>1</v>
      </c>
      <c r="C273" s="149" t="s">
        <v>1176</v>
      </c>
      <c r="D273" s="287"/>
      <c r="E273" s="390">
        <v>2</v>
      </c>
      <c r="F273" s="390" t="s">
        <v>401</v>
      </c>
      <c r="G273" s="397"/>
      <c r="H273" s="398"/>
      <c r="I273" s="393">
        <f t="shared" ref="I273:I288" si="560">+(G273+(G273*H273))*E273</f>
        <v>0</v>
      </c>
      <c r="J273" s="247" t="s">
        <v>1216</v>
      </c>
      <c r="K273" s="248"/>
      <c r="L273" s="287"/>
      <c r="M273" s="390">
        <v>2</v>
      </c>
      <c r="N273" s="390" t="s">
        <v>401</v>
      </c>
      <c r="O273" s="397"/>
      <c r="P273" s="398"/>
      <c r="Q273" s="393">
        <f t="shared" ref="Q273:Q288" si="561">+(O273+(O273*P273))*M273</f>
        <v>0</v>
      </c>
      <c r="R273" s="247" t="s">
        <v>1216</v>
      </c>
      <c r="S273" s="248"/>
      <c r="T273" s="287"/>
      <c r="U273" s="390">
        <v>2</v>
      </c>
      <c r="V273" s="390" t="s">
        <v>401</v>
      </c>
      <c r="W273" s="397"/>
      <c r="X273" s="398"/>
      <c r="Y273" s="393">
        <f t="shared" ref="Y273:Y288" si="562">+(W273+(W273*X273))*U273</f>
        <v>0</v>
      </c>
      <c r="Z273" s="247" t="s">
        <v>1216</v>
      </c>
      <c r="AA273" s="248"/>
      <c r="AB273" s="287"/>
      <c r="AC273" s="390">
        <v>2</v>
      </c>
      <c r="AD273" s="390" t="s">
        <v>401</v>
      </c>
      <c r="AE273" s="397"/>
      <c r="AF273" s="398"/>
      <c r="AG273" s="393">
        <f t="shared" ref="AG273:AG288" si="563">+(AE273+(AE273*AF273))*AC273</f>
        <v>0</v>
      </c>
      <c r="AH273" s="247" t="s">
        <v>1216</v>
      </c>
      <c r="AI273" s="248"/>
      <c r="AJ273" s="287"/>
      <c r="AK273" s="390">
        <v>2</v>
      </c>
      <c r="AL273" s="390" t="s">
        <v>401</v>
      </c>
      <c r="AM273" s="397"/>
      <c r="AN273" s="398"/>
      <c r="AO273" s="393">
        <f t="shared" ref="AO273:AO288" si="564">+(AM273+(AM273*AN273))*AK273</f>
        <v>0</v>
      </c>
      <c r="AP273" s="247" t="s">
        <v>1216</v>
      </c>
      <c r="AQ273" s="248"/>
      <c r="AR273" s="287"/>
      <c r="AS273" s="390">
        <v>2</v>
      </c>
      <c r="AT273" s="390" t="s">
        <v>401</v>
      </c>
      <c r="AU273" s="397"/>
      <c r="AV273" s="398"/>
      <c r="AW273" s="393">
        <f t="shared" ref="AW273:AW288" si="565">+(AU273+(AU273*AV273))*AS273</f>
        <v>0</v>
      </c>
      <c r="AX273" s="247" t="s">
        <v>1216</v>
      </c>
      <c r="AY273" s="248"/>
      <c r="AZ273" s="287"/>
      <c r="BA273" s="390">
        <v>2</v>
      </c>
      <c r="BB273" s="390" t="s">
        <v>401</v>
      </c>
      <c r="BC273" s="397"/>
      <c r="BD273" s="398"/>
      <c r="BE273" s="393">
        <f t="shared" ref="BE273:BE288" si="566">+(BC273+(BC273*BD273))*BA273</f>
        <v>0</v>
      </c>
      <c r="BF273" s="247" t="s">
        <v>1216</v>
      </c>
      <c r="BG273" s="248"/>
      <c r="BH273" s="287"/>
      <c r="BI273" s="390">
        <v>2</v>
      </c>
      <c r="BJ273" s="390" t="s">
        <v>401</v>
      </c>
      <c r="BK273" s="397"/>
      <c r="BL273" s="398"/>
      <c r="BM273" s="393">
        <f t="shared" ref="BM273:BM288" si="567">+(BK273+(BK273*BL273))*BI273</f>
        <v>0</v>
      </c>
      <c r="BN273" s="247" t="s">
        <v>1216</v>
      </c>
      <c r="BO273" s="248"/>
      <c r="BP273" s="287"/>
      <c r="BQ273" s="390">
        <v>2</v>
      </c>
      <c r="BR273" s="390" t="s">
        <v>401</v>
      </c>
      <c r="BS273" s="397"/>
      <c r="BT273" s="398"/>
      <c r="BU273" s="393">
        <f t="shared" ref="BU273:BU288" si="568">+(BS273+(BS273*BT273))*BQ273</f>
        <v>0</v>
      </c>
      <c r="BV273" s="247" t="s">
        <v>1216</v>
      </c>
      <c r="BW273" s="248"/>
      <c r="BX273" s="287"/>
      <c r="BY273" s="390">
        <v>2</v>
      </c>
      <c r="BZ273" s="390" t="s">
        <v>401</v>
      </c>
      <c r="CA273" s="397"/>
      <c r="CB273" s="398"/>
      <c r="CC273" s="393">
        <f t="shared" ref="CC273:CC288" si="569">+(CA273+(CA273*CB273))*BY273</f>
        <v>0</v>
      </c>
      <c r="CD273" s="247" t="s">
        <v>1216</v>
      </c>
      <c r="CE273" s="248"/>
      <c r="CF273" s="287"/>
      <c r="CG273" s="390">
        <v>2</v>
      </c>
      <c r="CH273" s="390" t="s">
        <v>401</v>
      </c>
      <c r="CI273" s="397"/>
      <c r="CJ273" s="398"/>
      <c r="CK273" s="393">
        <f t="shared" ref="CK273:CK288" si="570">+(CI273+(CI273*CJ273))*CG273</f>
        <v>0</v>
      </c>
      <c r="CL273" s="247" t="s">
        <v>1216</v>
      </c>
      <c r="CM273" s="248"/>
      <c r="CN273" s="287" t="s">
        <v>1366</v>
      </c>
      <c r="CO273" s="390">
        <v>2</v>
      </c>
      <c r="CP273" s="390" t="s">
        <v>401</v>
      </c>
      <c r="CQ273" s="397">
        <v>934150</v>
      </c>
      <c r="CR273" s="398"/>
      <c r="CS273" s="393">
        <f t="shared" ref="CS273:CS288" si="571">+(CQ273+(CQ273*CR273))*CO273</f>
        <v>1868300</v>
      </c>
      <c r="CT273" s="247" t="s">
        <v>402</v>
      </c>
      <c r="CU273" s="248"/>
      <c r="CV273" s="287" t="s">
        <v>1302</v>
      </c>
      <c r="CW273" s="390">
        <v>2</v>
      </c>
      <c r="CX273" s="390" t="s">
        <v>401</v>
      </c>
      <c r="CY273" s="397">
        <v>900000</v>
      </c>
      <c r="CZ273" s="398">
        <v>0</v>
      </c>
      <c r="DA273" s="393">
        <f t="shared" ref="DA273:DA288" si="572">+(CY273+(CY273*CZ273))*CW273</f>
        <v>1800000</v>
      </c>
      <c r="DB273" s="247" t="s">
        <v>402</v>
      </c>
      <c r="DC273" s="248"/>
      <c r="DD273" s="287"/>
      <c r="DE273" s="390">
        <v>2</v>
      </c>
      <c r="DF273" s="390" t="s">
        <v>401</v>
      </c>
      <c r="DG273" s="397"/>
      <c r="DH273" s="398"/>
      <c r="DI273" s="393">
        <f t="shared" ref="DI273:DI288" si="573">+(DG273+(DG273*DH273))*DE273</f>
        <v>0</v>
      </c>
      <c r="DJ273" s="247" t="s">
        <v>1216</v>
      </c>
      <c r="DK273" s="248"/>
      <c r="DL273" s="287" t="s">
        <v>1487</v>
      </c>
      <c r="DM273" s="390">
        <v>2</v>
      </c>
      <c r="DN273" s="390" t="s">
        <v>401</v>
      </c>
      <c r="DO273" s="397">
        <v>800000</v>
      </c>
      <c r="DP273" s="398"/>
      <c r="DQ273" s="393">
        <f t="shared" ref="DQ273:DQ288" si="574">+(DO273+(DO273*DP273))*DM273</f>
        <v>1600000</v>
      </c>
      <c r="DR273" s="247" t="s">
        <v>402</v>
      </c>
      <c r="DS273" s="248"/>
      <c r="DT273" s="287"/>
      <c r="DU273" s="390">
        <v>2</v>
      </c>
      <c r="DV273" s="390" t="s">
        <v>401</v>
      </c>
      <c r="DW273" s="397"/>
      <c r="DX273" s="398"/>
      <c r="DY273" s="393">
        <f t="shared" ref="DY273:DY288" si="575">+(DW273+(DW273*DX273))*DU273</f>
        <v>0</v>
      </c>
      <c r="DZ273" s="247" t="s">
        <v>1216</v>
      </c>
      <c r="EA273" s="248"/>
      <c r="EB273" s="287"/>
      <c r="EC273" s="390">
        <v>2</v>
      </c>
      <c r="ED273" s="390" t="s">
        <v>401</v>
      </c>
      <c r="EE273" s="397"/>
      <c r="EF273" s="398"/>
      <c r="EG273" s="393">
        <f t="shared" ref="EG273:EG288" si="576">+(EE273+(EE273*EF273))*EC273</f>
        <v>0</v>
      </c>
      <c r="EH273" s="247" t="s">
        <v>1216</v>
      </c>
      <c r="EI273" s="248"/>
      <c r="EJ273" s="287" t="s">
        <v>1368</v>
      </c>
      <c r="EK273" s="390">
        <v>2</v>
      </c>
      <c r="EL273" s="390" t="s">
        <v>401</v>
      </c>
      <c r="EM273" s="397">
        <v>2469582</v>
      </c>
      <c r="EN273" s="398">
        <v>0</v>
      </c>
      <c r="EO273" s="393">
        <f t="shared" ref="EO273:EO288" si="577">+(EM273+(EM273*EN273))*EK273</f>
        <v>4939164</v>
      </c>
      <c r="EP273" s="247" t="s">
        <v>402</v>
      </c>
      <c r="EQ273" s="248"/>
      <c r="ER273" s="287"/>
      <c r="ES273" s="390">
        <v>2</v>
      </c>
      <c r="ET273" s="390" t="s">
        <v>401</v>
      </c>
      <c r="EU273" s="397"/>
      <c r="EV273" s="398"/>
      <c r="EW273" s="393">
        <f t="shared" ref="EW273:EW288" si="578">+(EU273+(EU273*EV273))*ES273</f>
        <v>0</v>
      </c>
      <c r="EX273" s="247" t="s">
        <v>1216</v>
      </c>
      <c r="EY273" s="248"/>
      <c r="EZ273" s="287"/>
      <c r="FA273" s="390">
        <v>2</v>
      </c>
      <c r="FB273" s="390" t="s">
        <v>401</v>
      </c>
      <c r="FC273" s="397"/>
      <c r="FD273" s="398"/>
      <c r="FE273" s="393">
        <f t="shared" ref="FE273:FE288" si="579">+(FC273+(FC273*FD273))*FA273</f>
        <v>0</v>
      </c>
      <c r="FF273" s="247" t="s">
        <v>1216</v>
      </c>
      <c r="FG273" s="248"/>
    </row>
    <row r="274" spans="1:163" ht="37.5" customHeight="1">
      <c r="A274" s="76"/>
      <c r="B274" s="41">
        <v>2</v>
      </c>
      <c r="C274" s="149" t="s">
        <v>1177</v>
      </c>
      <c r="D274" s="287"/>
      <c r="E274" s="390">
        <v>8</v>
      </c>
      <c r="F274" s="390" t="s">
        <v>401</v>
      </c>
      <c r="G274" s="397"/>
      <c r="H274" s="398"/>
      <c r="I274" s="393">
        <f t="shared" si="560"/>
        <v>0</v>
      </c>
      <c r="J274" s="258"/>
      <c r="K274" s="433"/>
      <c r="L274" s="287"/>
      <c r="M274" s="390">
        <v>8</v>
      </c>
      <c r="N274" s="390" t="s">
        <v>401</v>
      </c>
      <c r="O274" s="397"/>
      <c r="P274" s="398"/>
      <c r="Q274" s="393">
        <f t="shared" si="561"/>
        <v>0</v>
      </c>
      <c r="R274" s="258"/>
      <c r="S274" s="433"/>
      <c r="T274" s="287"/>
      <c r="U274" s="390">
        <v>8</v>
      </c>
      <c r="V274" s="390" t="s">
        <v>401</v>
      </c>
      <c r="W274" s="397"/>
      <c r="X274" s="398"/>
      <c r="Y274" s="393">
        <f t="shared" si="562"/>
        <v>0</v>
      </c>
      <c r="Z274" s="258"/>
      <c r="AA274" s="433"/>
      <c r="AB274" s="287"/>
      <c r="AC274" s="390">
        <v>8</v>
      </c>
      <c r="AD274" s="390" t="s">
        <v>401</v>
      </c>
      <c r="AE274" s="397"/>
      <c r="AF274" s="398"/>
      <c r="AG274" s="393">
        <f t="shared" si="563"/>
        <v>0</v>
      </c>
      <c r="AH274" s="258"/>
      <c r="AI274" s="433"/>
      <c r="AJ274" s="287"/>
      <c r="AK274" s="390">
        <v>8</v>
      </c>
      <c r="AL274" s="390" t="s">
        <v>401</v>
      </c>
      <c r="AM274" s="397"/>
      <c r="AN274" s="398"/>
      <c r="AO274" s="393">
        <f t="shared" si="564"/>
        <v>0</v>
      </c>
      <c r="AP274" s="258"/>
      <c r="AQ274" s="433"/>
      <c r="AR274" s="287"/>
      <c r="AS274" s="390">
        <v>8</v>
      </c>
      <c r="AT274" s="390" t="s">
        <v>401</v>
      </c>
      <c r="AU274" s="397"/>
      <c r="AV274" s="398"/>
      <c r="AW274" s="393">
        <f t="shared" si="565"/>
        <v>0</v>
      </c>
      <c r="AX274" s="258"/>
      <c r="AY274" s="433"/>
      <c r="AZ274" s="287"/>
      <c r="BA274" s="390">
        <v>8</v>
      </c>
      <c r="BB274" s="390" t="s">
        <v>401</v>
      </c>
      <c r="BC274" s="397"/>
      <c r="BD274" s="398"/>
      <c r="BE274" s="393">
        <f t="shared" si="566"/>
        <v>0</v>
      </c>
      <c r="BF274" s="258"/>
      <c r="BG274" s="433"/>
      <c r="BH274" s="287"/>
      <c r="BI274" s="390">
        <v>8</v>
      </c>
      <c r="BJ274" s="390" t="s">
        <v>401</v>
      </c>
      <c r="BK274" s="397"/>
      <c r="BL274" s="398"/>
      <c r="BM274" s="393">
        <f t="shared" si="567"/>
        <v>0</v>
      </c>
      <c r="BN274" s="258"/>
      <c r="BO274" s="433"/>
      <c r="BP274" s="287"/>
      <c r="BQ274" s="390">
        <v>8</v>
      </c>
      <c r="BR274" s="390" t="s">
        <v>401</v>
      </c>
      <c r="BS274" s="397"/>
      <c r="BT274" s="398"/>
      <c r="BU274" s="393">
        <f t="shared" si="568"/>
        <v>0</v>
      </c>
      <c r="BV274" s="258"/>
      <c r="BW274" s="433"/>
      <c r="BX274" s="287"/>
      <c r="BY274" s="390">
        <v>8</v>
      </c>
      <c r="BZ274" s="390" t="s">
        <v>401</v>
      </c>
      <c r="CA274" s="397"/>
      <c r="CB274" s="398"/>
      <c r="CC274" s="393">
        <f t="shared" si="569"/>
        <v>0</v>
      </c>
      <c r="CD274" s="258"/>
      <c r="CE274" s="433"/>
      <c r="CF274" s="287"/>
      <c r="CG274" s="390">
        <v>8</v>
      </c>
      <c r="CH274" s="390" t="s">
        <v>401</v>
      </c>
      <c r="CI274" s="397"/>
      <c r="CJ274" s="398"/>
      <c r="CK274" s="393">
        <f t="shared" si="570"/>
        <v>0</v>
      </c>
      <c r="CL274" s="258"/>
      <c r="CM274" s="433"/>
      <c r="CN274" s="287" t="s">
        <v>1366</v>
      </c>
      <c r="CO274" s="390">
        <v>8</v>
      </c>
      <c r="CP274" s="390" t="s">
        <v>401</v>
      </c>
      <c r="CQ274" s="397">
        <v>75650</v>
      </c>
      <c r="CR274" s="398"/>
      <c r="CS274" s="393">
        <f t="shared" si="571"/>
        <v>605200</v>
      </c>
      <c r="CT274" s="258"/>
      <c r="CU274" s="433"/>
      <c r="CV274" s="287" t="s">
        <v>1367</v>
      </c>
      <c r="CW274" s="390">
        <v>8</v>
      </c>
      <c r="CX274" s="390" t="s">
        <v>401</v>
      </c>
      <c r="CY274" s="397">
        <v>105000</v>
      </c>
      <c r="CZ274" s="398">
        <v>0</v>
      </c>
      <c r="DA274" s="393">
        <f t="shared" si="572"/>
        <v>840000</v>
      </c>
      <c r="DB274" s="258"/>
      <c r="DC274" s="433"/>
      <c r="DD274" s="287"/>
      <c r="DE274" s="390">
        <v>8</v>
      </c>
      <c r="DF274" s="390" t="s">
        <v>401</v>
      </c>
      <c r="DG274" s="397"/>
      <c r="DH274" s="398"/>
      <c r="DI274" s="393">
        <f t="shared" si="573"/>
        <v>0</v>
      </c>
      <c r="DJ274" s="258"/>
      <c r="DK274" s="433"/>
      <c r="DL274" s="287" t="s">
        <v>1487</v>
      </c>
      <c r="DM274" s="390">
        <v>8</v>
      </c>
      <c r="DN274" s="390" t="s">
        <v>401</v>
      </c>
      <c r="DO274" s="397">
        <v>135000</v>
      </c>
      <c r="DP274" s="398"/>
      <c r="DQ274" s="393">
        <f t="shared" si="574"/>
        <v>1080000</v>
      </c>
      <c r="DR274" s="258"/>
      <c r="DS274" s="433"/>
      <c r="DT274" s="287"/>
      <c r="DU274" s="390">
        <v>8</v>
      </c>
      <c r="DV274" s="390" t="s">
        <v>401</v>
      </c>
      <c r="DW274" s="397"/>
      <c r="DX274" s="398"/>
      <c r="DY274" s="393">
        <f t="shared" si="575"/>
        <v>0</v>
      </c>
      <c r="DZ274" s="258"/>
      <c r="EA274" s="433"/>
      <c r="EB274" s="287"/>
      <c r="EC274" s="390">
        <v>8</v>
      </c>
      <c r="ED274" s="390" t="s">
        <v>401</v>
      </c>
      <c r="EE274" s="397"/>
      <c r="EF274" s="398"/>
      <c r="EG274" s="393">
        <f t="shared" si="576"/>
        <v>0</v>
      </c>
      <c r="EH274" s="258"/>
      <c r="EI274" s="433"/>
      <c r="EJ274" s="287" t="s">
        <v>1368</v>
      </c>
      <c r="EK274" s="390">
        <v>8</v>
      </c>
      <c r="EL274" s="390" t="s">
        <v>401</v>
      </c>
      <c r="EM274" s="397">
        <v>109759</v>
      </c>
      <c r="EN274" s="398">
        <v>0</v>
      </c>
      <c r="EO274" s="393">
        <f t="shared" si="577"/>
        <v>878072</v>
      </c>
      <c r="EP274" s="258"/>
      <c r="EQ274" s="433"/>
      <c r="ER274" s="287"/>
      <c r="ES274" s="390">
        <v>8</v>
      </c>
      <c r="ET274" s="390" t="s">
        <v>401</v>
      </c>
      <c r="EU274" s="397"/>
      <c r="EV274" s="398"/>
      <c r="EW274" s="393">
        <f t="shared" si="578"/>
        <v>0</v>
      </c>
      <c r="EX274" s="258"/>
      <c r="EY274" s="433"/>
      <c r="EZ274" s="287"/>
      <c r="FA274" s="390">
        <v>8</v>
      </c>
      <c r="FB274" s="390" t="s">
        <v>401</v>
      </c>
      <c r="FC274" s="397"/>
      <c r="FD274" s="398"/>
      <c r="FE274" s="393">
        <f t="shared" si="579"/>
        <v>0</v>
      </c>
      <c r="FF274" s="258"/>
      <c r="FG274" s="433"/>
    </row>
    <row r="275" spans="1:163" ht="37.5" customHeight="1">
      <c r="A275" s="76"/>
      <c r="B275" s="41">
        <v>3</v>
      </c>
      <c r="C275" s="149" t="s">
        <v>1178</v>
      </c>
      <c r="D275" s="287"/>
      <c r="E275" s="390">
        <v>4</v>
      </c>
      <c r="F275" s="390" t="s">
        <v>401</v>
      </c>
      <c r="G275" s="397"/>
      <c r="H275" s="398"/>
      <c r="I275" s="393">
        <f t="shared" si="560"/>
        <v>0</v>
      </c>
      <c r="J275" s="258"/>
      <c r="K275" s="433"/>
      <c r="L275" s="287"/>
      <c r="M275" s="390">
        <v>4</v>
      </c>
      <c r="N275" s="390" t="s">
        <v>401</v>
      </c>
      <c r="O275" s="397"/>
      <c r="P275" s="398"/>
      <c r="Q275" s="393">
        <f t="shared" si="561"/>
        <v>0</v>
      </c>
      <c r="R275" s="258"/>
      <c r="S275" s="433"/>
      <c r="T275" s="287"/>
      <c r="U275" s="390">
        <v>4</v>
      </c>
      <c r="V275" s="390" t="s">
        <v>401</v>
      </c>
      <c r="W275" s="397"/>
      <c r="X275" s="398"/>
      <c r="Y275" s="393">
        <f t="shared" si="562"/>
        <v>0</v>
      </c>
      <c r="Z275" s="258"/>
      <c r="AA275" s="433"/>
      <c r="AB275" s="287"/>
      <c r="AC275" s="390">
        <v>4</v>
      </c>
      <c r="AD275" s="390" t="s">
        <v>401</v>
      </c>
      <c r="AE275" s="397"/>
      <c r="AF275" s="398"/>
      <c r="AG275" s="393">
        <f t="shared" si="563"/>
        <v>0</v>
      </c>
      <c r="AH275" s="258"/>
      <c r="AI275" s="433"/>
      <c r="AJ275" s="287"/>
      <c r="AK275" s="390">
        <v>4</v>
      </c>
      <c r="AL275" s="390" t="s">
        <v>401</v>
      </c>
      <c r="AM275" s="397"/>
      <c r="AN275" s="398"/>
      <c r="AO275" s="393">
        <f t="shared" si="564"/>
        <v>0</v>
      </c>
      <c r="AP275" s="258"/>
      <c r="AQ275" s="433"/>
      <c r="AR275" s="287"/>
      <c r="AS275" s="390">
        <v>4</v>
      </c>
      <c r="AT275" s="390" t="s">
        <v>401</v>
      </c>
      <c r="AU275" s="397"/>
      <c r="AV275" s="398"/>
      <c r="AW275" s="393">
        <f t="shared" si="565"/>
        <v>0</v>
      </c>
      <c r="AX275" s="258"/>
      <c r="AY275" s="433"/>
      <c r="AZ275" s="287"/>
      <c r="BA275" s="390">
        <v>4</v>
      </c>
      <c r="BB275" s="390" t="s">
        <v>401</v>
      </c>
      <c r="BC275" s="397"/>
      <c r="BD275" s="398"/>
      <c r="BE275" s="393">
        <f t="shared" si="566"/>
        <v>0</v>
      </c>
      <c r="BF275" s="258"/>
      <c r="BG275" s="433"/>
      <c r="BH275" s="287"/>
      <c r="BI275" s="390">
        <v>4</v>
      </c>
      <c r="BJ275" s="390" t="s">
        <v>401</v>
      </c>
      <c r="BK275" s="397"/>
      <c r="BL275" s="398"/>
      <c r="BM275" s="393">
        <f t="shared" si="567"/>
        <v>0</v>
      </c>
      <c r="BN275" s="258"/>
      <c r="BO275" s="433"/>
      <c r="BP275" s="287"/>
      <c r="BQ275" s="390">
        <v>4</v>
      </c>
      <c r="BR275" s="390" t="s">
        <v>401</v>
      </c>
      <c r="BS275" s="397"/>
      <c r="BT275" s="398"/>
      <c r="BU275" s="393">
        <f t="shared" si="568"/>
        <v>0</v>
      </c>
      <c r="BV275" s="258"/>
      <c r="BW275" s="433"/>
      <c r="BX275" s="287"/>
      <c r="BY275" s="390">
        <v>4</v>
      </c>
      <c r="BZ275" s="390" t="s">
        <v>401</v>
      </c>
      <c r="CA275" s="397"/>
      <c r="CB275" s="398"/>
      <c r="CC275" s="393">
        <f t="shared" si="569"/>
        <v>0</v>
      </c>
      <c r="CD275" s="258"/>
      <c r="CE275" s="433"/>
      <c r="CF275" s="287"/>
      <c r="CG275" s="390">
        <v>4</v>
      </c>
      <c r="CH275" s="390" t="s">
        <v>401</v>
      </c>
      <c r="CI275" s="397"/>
      <c r="CJ275" s="398"/>
      <c r="CK275" s="393">
        <f t="shared" si="570"/>
        <v>0</v>
      </c>
      <c r="CL275" s="258"/>
      <c r="CM275" s="433"/>
      <c r="CN275" s="287" t="s">
        <v>1366</v>
      </c>
      <c r="CO275" s="390">
        <v>4</v>
      </c>
      <c r="CP275" s="390" t="s">
        <v>401</v>
      </c>
      <c r="CQ275" s="397">
        <v>194650</v>
      </c>
      <c r="CR275" s="398"/>
      <c r="CS275" s="393">
        <f t="shared" si="571"/>
        <v>778600</v>
      </c>
      <c r="CT275" s="258"/>
      <c r="CU275" s="433"/>
      <c r="CV275" s="287" t="s">
        <v>1367</v>
      </c>
      <c r="CW275" s="390">
        <v>4</v>
      </c>
      <c r="CX275" s="390" t="s">
        <v>401</v>
      </c>
      <c r="CY275" s="397">
        <v>105000</v>
      </c>
      <c r="CZ275" s="398">
        <v>0</v>
      </c>
      <c r="DA275" s="393">
        <f t="shared" si="572"/>
        <v>420000</v>
      </c>
      <c r="DB275" s="258"/>
      <c r="DC275" s="433"/>
      <c r="DD275" s="287"/>
      <c r="DE275" s="390">
        <v>4</v>
      </c>
      <c r="DF275" s="390" t="s">
        <v>401</v>
      </c>
      <c r="DG275" s="397"/>
      <c r="DH275" s="398"/>
      <c r="DI275" s="393">
        <f t="shared" si="573"/>
        <v>0</v>
      </c>
      <c r="DJ275" s="258"/>
      <c r="DK275" s="433"/>
      <c r="DL275" s="287" t="s">
        <v>1487</v>
      </c>
      <c r="DM275" s="390">
        <v>4</v>
      </c>
      <c r="DN275" s="390" t="s">
        <v>401</v>
      </c>
      <c r="DO275" s="397">
        <v>28000</v>
      </c>
      <c r="DP275" s="398"/>
      <c r="DQ275" s="393">
        <f t="shared" si="574"/>
        <v>112000</v>
      </c>
      <c r="DR275" s="258"/>
      <c r="DS275" s="433"/>
      <c r="DT275" s="287"/>
      <c r="DU275" s="390">
        <v>4</v>
      </c>
      <c r="DV275" s="390" t="s">
        <v>401</v>
      </c>
      <c r="DW275" s="397"/>
      <c r="DX275" s="398"/>
      <c r="DY275" s="393">
        <f t="shared" si="575"/>
        <v>0</v>
      </c>
      <c r="DZ275" s="258"/>
      <c r="EA275" s="433"/>
      <c r="EB275" s="287"/>
      <c r="EC275" s="390">
        <v>4</v>
      </c>
      <c r="ED275" s="390" t="s">
        <v>401</v>
      </c>
      <c r="EE275" s="397"/>
      <c r="EF275" s="398"/>
      <c r="EG275" s="393">
        <f t="shared" si="576"/>
        <v>0</v>
      </c>
      <c r="EH275" s="258"/>
      <c r="EI275" s="433"/>
      <c r="EJ275" s="287" t="s">
        <v>1368</v>
      </c>
      <c r="EK275" s="390">
        <v>4</v>
      </c>
      <c r="EL275" s="390" t="s">
        <v>401</v>
      </c>
      <c r="EM275" s="397">
        <v>109759</v>
      </c>
      <c r="EN275" s="398">
        <v>0</v>
      </c>
      <c r="EO275" s="393">
        <f t="shared" si="577"/>
        <v>439036</v>
      </c>
      <c r="EP275" s="258"/>
      <c r="EQ275" s="433"/>
      <c r="ER275" s="287"/>
      <c r="ES275" s="390">
        <v>4</v>
      </c>
      <c r="ET275" s="390" t="s">
        <v>401</v>
      </c>
      <c r="EU275" s="397"/>
      <c r="EV275" s="398"/>
      <c r="EW275" s="393">
        <f t="shared" si="578"/>
        <v>0</v>
      </c>
      <c r="EX275" s="258"/>
      <c r="EY275" s="433"/>
      <c r="EZ275" s="287"/>
      <c r="FA275" s="390">
        <v>4</v>
      </c>
      <c r="FB275" s="390" t="s">
        <v>401</v>
      </c>
      <c r="FC275" s="397"/>
      <c r="FD275" s="398"/>
      <c r="FE275" s="393">
        <f t="shared" si="579"/>
        <v>0</v>
      </c>
      <c r="FF275" s="258"/>
      <c r="FG275" s="433"/>
    </row>
    <row r="276" spans="1:163" ht="37.5" customHeight="1">
      <c r="A276" s="76"/>
      <c r="B276" s="41">
        <v>4</v>
      </c>
      <c r="C276" s="149" t="s">
        <v>1179</v>
      </c>
      <c r="D276" s="287"/>
      <c r="E276" s="390">
        <v>4</v>
      </c>
      <c r="F276" s="390" t="s">
        <v>401</v>
      </c>
      <c r="G276" s="397"/>
      <c r="H276" s="398"/>
      <c r="I276" s="393">
        <f t="shared" si="560"/>
        <v>0</v>
      </c>
      <c r="J276" s="258"/>
      <c r="K276" s="433"/>
      <c r="L276" s="287"/>
      <c r="M276" s="390">
        <v>4</v>
      </c>
      <c r="N276" s="390" t="s">
        <v>401</v>
      </c>
      <c r="O276" s="397"/>
      <c r="P276" s="398"/>
      <c r="Q276" s="393">
        <f t="shared" si="561"/>
        <v>0</v>
      </c>
      <c r="R276" s="258"/>
      <c r="S276" s="433"/>
      <c r="T276" s="287"/>
      <c r="U276" s="390">
        <v>4</v>
      </c>
      <c r="V276" s="390" t="s">
        <v>401</v>
      </c>
      <c r="W276" s="397"/>
      <c r="X276" s="398"/>
      <c r="Y276" s="393">
        <f t="shared" si="562"/>
        <v>0</v>
      </c>
      <c r="Z276" s="258"/>
      <c r="AA276" s="433"/>
      <c r="AB276" s="287"/>
      <c r="AC276" s="390">
        <v>4</v>
      </c>
      <c r="AD276" s="390" t="s">
        <v>401</v>
      </c>
      <c r="AE276" s="397"/>
      <c r="AF276" s="398"/>
      <c r="AG276" s="393">
        <f t="shared" si="563"/>
        <v>0</v>
      </c>
      <c r="AH276" s="258"/>
      <c r="AI276" s="433"/>
      <c r="AJ276" s="287"/>
      <c r="AK276" s="390">
        <v>4</v>
      </c>
      <c r="AL276" s="390" t="s">
        <v>401</v>
      </c>
      <c r="AM276" s="397"/>
      <c r="AN276" s="398"/>
      <c r="AO276" s="393">
        <f t="shared" si="564"/>
        <v>0</v>
      </c>
      <c r="AP276" s="258"/>
      <c r="AQ276" s="433"/>
      <c r="AR276" s="287"/>
      <c r="AS276" s="390">
        <v>4</v>
      </c>
      <c r="AT276" s="390" t="s">
        <v>401</v>
      </c>
      <c r="AU276" s="397"/>
      <c r="AV276" s="398"/>
      <c r="AW276" s="393">
        <f t="shared" si="565"/>
        <v>0</v>
      </c>
      <c r="AX276" s="258"/>
      <c r="AY276" s="433"/>
      <c r="AZ276" s="287"/>
      <c r="BA276" s="390">
        <v>4</v>
      </c>
      <c r="BB276" s="390" t="s">
        <v>401</v>
      </c>
      <c r="BC276" s="397"/>
      <c r="BD276" s="398"/>
      <c r="BE276" s="393">
        <f t="shared" si="566"/>
        <v>0</v>
      </c>
      <c r="BF276" s="258"/>
      <c r="BG276" s="433"/>
      <c r="BH276" s="287"/>
      <c r="BI276" s="390">
        <v>4</v>
      </c>
      <c r="BJ276" s="390" t="s">
        <v>401</v>
      </c>
      <c r="BK276" s="397"/>
      <c r="BL276" s="398"/>
      <c r="BM276" s="393">
        <f t="shared" si="567"/>
        <v>0</v>
      </c>
      <c r="BN276" s="258"/>
      <c r="BO276" s="433"/>
      <c r="BP276" s="287"/>
      <c r="BQ276" s="390">
        <v>4</v>
      </c>
      <c r="BR276" s="390" t="s">
        <v>401</v>
      </c>
      <c r="BS276" s="397"/>
      <c r="BT276" s="398"/>
      <c r="BU276" s="393">
        <f t="shared" si="568"/>
        <v>0</v>
      </c>
      <c r="BV276" s="258"/>
      <c r="BW276" s="433"/>
      <c r="BX276" s="287"/>
      <c r="BY276" s="390">
        <v>4</v>
      </c>
      <c r="BZ276" s="390" t="s">
        <v>401</v>
      </c>
      <c r="CA276" s="397"/>
      <c r="CB276" s="398"/>
      <c r="CC276" s="393">
        <f t="shared" si="569"/>
        <v>0</v>
      </c>
      <c r="CD276" s="258"/>
      <c r="CE276" s="433"/>
      <c r="CF276" s="287"/>
      <c r="CG276" s="390">
        <v>4</v>
      </c>
      <c r="CH276" s="390" t="s">
        <v>401</v>
      </c>
      <c r="CI276" s="397"/>
      <c r="CJ276" s="398"/>
      <c r="CK276" s="393">
        <f t="shared" si="570"/>
        <v>0</v>
      </c>
      <c r="CL276" s="258"/>
      <c r="CM276" s="433"/>
      <c r="CN276" s="287" t="s">
        <v>1296</v>
      </c>
      <c r="CO276" s="390">
        <v>4</v>
      </c>
      <c r="CP276" s="390" t="s">
        <v>401</v>
      </c>
      <c r="CQ276" s="397">
        <v>0</v>
      </c>
      <c r="CR276" s="398"/>
      <c r="CS276" s="393">
        <f t="shared" si="571"/>
        <v>0</v>
      </c>
      <c r="CT276" s="258"/>
      <c r="CU276" s="433"/>
      <c r="CV276" s="287" t="s">
        <v>1367</v>
      </c>
      <c r="CW276" s="390">
        <v>4</v>
      </c>
      <c r="CX276" s="390" t="s">
        <v>401</v>
      </c>
      <c r="CY276" s="397">
        <v>80000</v>
      </c>
      <c r="CZ276" s="398">
        <v>0</v>
      </c>
      <c r="DA276" s="393">
        <f t="shared" si="572"/>
        <v>320000</v>
      </c>
      <c r="DB276" s="258"/>
      <c r="DC276" s="433"/>
      <c r="DD276" s="287"/>
      <c r="DE276" s="390">
        <v>4</v>
      </c>
      <c r="DF276" s="390" t="s">
        <v>401</v>
      </c>
      <c r="DG276" s="397"/>
      <c r="DH276" s="398"/>
      <c r="DI276" s="393">
        <f t="shared" si="573"/>
        <v>0</v>
      </c>
      <c r="DJ276" s="258"/>
      <c r="DK276" s="433"/>
      <c r="DL276" s="287" t="s">
        <v>1487</v>
      </c>
      <c r="DM276" s="390">
        <v>4</v>
      </c>
      <c r="DN276" s="390" t="s">
        <v>401</v>
      </c>
      <c r="DO276" s="397">
        <v>4000</v>
      </c>
      <c r="DP276" s="398"/>
      <c r="DQ276" s="393">
        <f t="shared" si="574"/>
        <v>16000</v>
      </c>
      <c r="DR276" s="258"/>
      <c r="DS276" s="433"/>
      <c r="DT276" s="287"/>
      <c r="DU276" s="390">
        <v>4</v>
      </c>
      <c r="DV276" s="390" t="s">
        <v>401</v>
      </c>
      <c r="DW276" s="397"/>
      <c r="DX276" s="398"/>
      <c r="DY276" s="393">
        <f t="shared" si="575"/>
        <v>0</v>
      </c>
      <c r="DZ276" s="258"/>
      <c r="EA276" s="433"/>
      <c r="EB276" s="287"/>
      <c r="EC276" s="390">
        <v>4</v>
      </c>
      <c r="ED276" s="390" t="s">
        <v>401</v>
      </c>
      <c r="EE276" s="397"/>
      <c r="EF276" s="398"/>
      <c r="EG276" s="393">
        <f t="shared" si="576"/>
        <v>0</v>
      </c>
      <c r="EH276" s="258"/>
      <c r="EI276" s="433"/>
      <c r="EJ276" s="287" t="s">
        <v>1368</v>
      </c>
      <c r="EK276" s="390">
        <v>4</v>
      </c>
      <c r="EL276" s="390" t="s">
        <v>401</v>
      </c>
      <c r="EM276" s="397">
        <v>1</v>
      </c>
      <c r="EN276" s="398">
        <v>0</v>
      </c>
      <c r="EO276" s="393">
        <f t="shared" si="577"/>
        <v>4</v>
      </c>
      <c r="EP276" s="258"/>
      <c r="EQ276" s="433"/>
      <c r="ER276" s="287"/>
      <c r="ES276" s="390">
        <v>4</v>
      </c>
      <c r="ET276" s="390" t="s">
        <v>401</v>
      </c>
      <c r="EU276" s="397"/>
      <c r="EV276" s="398"/>
      <c r="EW276" s="393">
        <f t="shared" si="578"/>
        <v>0</v>
      </c>
      <c r="EX276" s="258"/>
      <c r="EY276" s="433"/>
      <c r="EZ276" s="287"/>
      <c r="FA276" s="390">
        <v>4</v>
      </c>
      <c r="FB276" s="390" t="s">
        <v>401</v>
      </c>
      <c r="FC276" s="397"/>
      <c r="FD276" s="398"/>
      <c r="FE276" s="393">
        <f t="shared" si="579"/>
        <v>0</v>
      </c>
      <c r="FF276" s="258"/>
      <c r="FG276" s="433"/>
    </row>
    <row r="277" spans="1:163" ht="37.5" customHeight="1">
      <c r="A277" s="76"/>
      <c r="B277" s="41">
        <v>5</v>
      </c>
      <c r="C277" s="149" t="s">
        <v>1180</v>
      </c>
      <c r="D277" s="287"/>
      <c r="E277" s="390">
        <v>5</v>
      </c>
      <c r="F277" s="390" t="s">
        <v>401</v>
      </c>
      <c r="G277" s="397"/>
      <c r="H277" s="398"/>
      <c r="I277" s="393">
        <f t="shared" si="560"/>
        <v>0</v>
      </c>
      <c r="J277" s="258"/>
      <c r="K277" s="433"/>
      <c r="L277" s="287"/>
      <c r="M277" s="390">
        <v>5</v>
      </c>
      <c r="N277" s="390" t="s">
        <v>401</v>
      </c>
      <c r="O277" s="397"/>
      <c r="P277" s="398"/>
      <c r="Q277" s="393">
        <f t="shared" si="561"/>
        <v>0</v>
      </c>
      <c r="R277" s="258"/>
      <c r="S277" s="433"/>
      <c r="T277" s="287"/>
      <c r="U277" s="390">
        <v>5</v>
      </c>
      <c r="V277" s="390" t="s">
        <v>401</v>
      </c>
      <c r="W277" s="397"/>
      <c r="X277" s="398"/>
      <c r="Y277" s="393">
        <f t="shared" si="562"/>
        <v>0</v>
      </c>
      <c r="Z277" s="258"/>
      <c r="AA277" s="433"/>
      <c r="AB277" s="287"/>
      <c r="AC277" s="390">
        <v>5</v>
      </c>
      <c r="AD277" s="390" t="s">
        <v>401</v>
      </c>
      <c r="AE277" s="397"/>
      <c r="AF277" s="398"/>
      <c r="AG277" s="393">
        <f t="shared" si="563"/>
        <v>0</v>
      </c>
      <c r="AH277" s="258"/>
      <c r="AI277" s="433"/>
      <c r="AJ277" s="287"/>
      <c r="AK277" s="390">
        <v>5</v>
      </c>
      <c r="AL277" s="390" t="s">
        <v>401</v>
      </c>
      <c r="AM277" s="397"/>
      <c r="AN277" s="398"/>
      <c r="AO277" s="393">
        <f t="shared" si="564"/>
        <v>0</v>
      </c>
      <c r="AP277" s="258"/>
      <c r="AQ277" s="433"/>
      <c r="AR277" s="287"/>
      <c r="AS277" s="390">
        <v>5</v>
      </c>
      <c r="AT277" s="390" t="s">
        <v>401</v>
      </c>
      <c r="AU277" s="397"/>
      <c r="AV277" s="398"/>
      <c r="AW277" s="393">
        <f t="shared" si="565"/>
        <v>0</v>
      </c>
      <c r="AX277" s="258"/>
      <c r="AY277" s="433"/>
      <c r="AZ277" s="287"/>
      <c r="BA277" s="390">
        <v>5</v>
      </c>
      <c r="BB277" s="390" t="s">
        <v>401</v>
      </c>
      <c r="BC277" s="397"/>
      <c r="BD277" s="398"/>
      <c r="BE277" s="393">
        <f t="shared" si="566"/>
        <v>0</v>
      </c>
      <c r="BF277" s="258"/>
      <c r="BG277" s="433"/>
      <c r="BH277" s="287"/>
      <c r="BI277" s="390">
        <v>5</v>
      </c>
      <c r="BJ277" s="390" t="s">
        <v>401</v>
      </c>
      <c r="BK277" s="397"/>
      <c r="BL277" s="398"/>
      <c r="BM277" s="393">
        <f t="shared" si="567"/>
        <v>0</v>
      </c>
      <c r="BN277" s="258"/>
      <c r="BO277" s="433"/>
      <c r="BP277" s="287"/>
      <c r="BQ277" s="390">
        <v>5</v>
      </c>
      <c r="BR277" s="390" t="s">
        <v>401</v>
      </c>
      <c r="BS277" s="397"/>
      <c r="BT277" s="398"/>
      <c r="BU277" s="393">
        <f t="shared" si="568"/>
        <v>0</v>
      </c>
      <c r="BV277" s="258"/>
      <c r="BW277" s="433"/>
      <c r="BX277" s="287"/>
      <c r="BY277" s="390">
        <v>5</v>
      </c>
      <c r="BZ277" s="390" t="s">
        <v>401</v>
      </c>
      <c r="CA277" s="397"/>
      <c r="CB277" s="398"/>
      <c r="CC277" s="393">
        <f t="shared" si="569"/>
        <v>0</v>
      </c>
      <c r="CD277" s="258"/>
      <c r="CE277" s="433"/>
      <c r="CF277" s="287"/>
      <c r="CG277" s="390">
        <v>5</v>
      </c>
      <c r="CH277" s="390" t="s">
        <v>401</v>
      </c>
      <c r="CI277" s="397"/>
      <c r="CJ277" s="398"/>
      <c r="CK277" s="393">
        <f t="shared" si="570"/>
        <v>0</v>
      </c>
      <c r="CL277" s="258"/>
      <c r="CM277" s="433"/>
      <c r="CN277" s="287" t="s">
        <v>1369</v>
      </c>
      <c r="CO277" s="390">
        <v>5</v>
      </c>
      <c r="CP277" s="390" t="s">
        <v>401</v>
      </c>
      <c r="CQ277" s="397">
        <v>24650</v>
      </c>
      <c r="CR277" s="398"/>
      <c r="CS277" s="393">
        <f t="shared" si="571"/>
        <v>123250</v>
      </c>
      <c r="CT277" s="258"/>
      <c r="CU277" s="433"/>
      <c r="CV277" s="287" t="s">
        <v>1367</v>
      </c>
      <c r="CW277" s="390">
        <v>5</v>
      </c>
      <c r="CX277" s="390" t="s">
        <v>401</v>
      </c>
      <c r="CY277" s="397">
        <v>18000</v>
      </c>
      <c r="CZ277" s="398">
        <v>0</v>
      </c>
      <c r="DA277" s="393">
        <f t="shared" si="572"/>
        <v>90000</v>
      </c>
      <c r="DB277" s="258"/>
      <c r="DC277" s="433"/>
      <c r="DD277" s="287"/>
      <c r="DE277" s="390">
        <v>5</v>
      </c>
      <c r="DF277" s="390" t="s">
        <v>401</v>
      </c>
      <c r="DG277" s="397"/>
      <c r="DH277" s="398"/>
      <c r="DI277" s="393">
        <f t="shared" si="573"/>
        <v>0</v>
      </c>
      <c r="DJ277" s="258"/>
      <c r="DK277" s="433"/>
      <c r="DL277" s="287" t="s">
        <v>1487</v>
      </c>
      <c r="DM277" s="390">
        <v>5</v>
      </c>
      <c r="DN277" s="390" t="s">
        <v>401</v>
      </c>
      <c r="DO277" s="397">
        <v>4000</v>
      </c>
      <c r="DP277" s="398"/>
      <c r="DQ277" s="393">
        <f t="shared" si="574"/>
        <v>20000</v>
      </c>
      <c r="DR277" s="258"/>
      <c r="DS277" s="433"/>
      <c r="DT277" s="287"/>
      <c r="DU277" s="390">
        <v>5</v>
      </c>
      <c r="DV277" s="390" t="s">
        <v>401</v>
      </c>
      <c r="DW277" s="397"/>
      <c r="DX277" s="398"/>
      <c r="DY277" s="393">
        <f t="shared" si="575"/>
        <v>0</v>
      </c>
      <c r="DZ277" s="258"/>
      <c r="EA277" s="433"/>
      <c r="EB277" s="287"/>
      <c r="EC277" s="390">
        <v>5</v>
      </c>
      <c r="ED277" s="390" t="s">
        <v>401</v>
      </c>
      <c r="EE277" s="397"/>
      <c r="EF277" s="398"/>
      <c r="EG277" s="393">
        <f t="shared" si="576"/>
        <v>0</v>
      </c>
      <c r="EH277" s="258"/>
      <c r="EI277" s="433"/>
      <c r="EJ277" s="287" t="s">
        <v>1368</v>
      </c>
      <c r="EK277" s="390">
        <v>5</v>
      </c>
      <c r="EL277" s="390" t="s">
        <v>401</v>
      </c>
      <c r="EM277" s="397">
        <v>82320</v>
      </c>
      <c r="EN277" s="398">
        <v>0</v>
      </c>
      <c r="EO277" s="393">
        <f t="shared" si="577"/>
        <v>411600</v>
      </c>
      <c r="EP277" s="258"/>
      <c r="EQ277" s="433"/>
      <c r="ER277" s="287"/>
      <c r="ES277" s="390">
        <v>5</v>
      </c>
      <c r="ET277" s="390" t="s">
        <v>401</v>
      </c>
      <c r="EU277" s="397"/>
      <c r="EV277" s="398"/>
      <c r="EW277" s="393">
        <f t="shared" si="578"/>
        <v>0</v>
      </c>
      <c r="EX277" s="258"/>
      <c r="EY277" s="433"/>
      <c r="EZ277" s="287"/>
      <c r="FA277" s="390">
        <v>5</v>
      </c>
      <c r="FB277" s="390" t="s">
        <v>401</v>
      </c>
      <c r="FC277" s="397"/>
      <c r="FD277" s="398"/>
      <c r="FE277" s="393">
        <f t="shared" si="579"/>
        <v>0</v>
      </c>
      <c r="FF277" s="258"/>
      <c r="FG277" s="433"/>
    </row>
    <row r="278" spans="1:163" ht="37.5" customHeight="1">
      <c r="A278" s="76"/>
      <c r="B278" s="41">
        <v>6</v>
      </c>
      <c r="C278" s="149" t="s">
        <v>1181</v>
      </c>
      <c r="D278" s="287"/>
      <c r="E278" s="390">
        <v>1</v>
      </c>
      <c r="F278" s="390" t="s">
        <v>401</v>
      </c>
      <c r="G278" s="397"/>
      <c r="H278" s="398"/>
      <c r="I278" s="393">
        <f t="shared" si="560"/>
        <v>0</v>
      </c>
      <c r="J278" s="258"/>
      <c r="K278" s="433"/>
      <c r="L278" s="287"/>
      <c r="M278" s="390">
        <v>1</v>
      </c>
      <c r="N278" s="390" t="s">
        <v>401</v>
      </c>
      <c r="O278" s="397"/>
      <c r="P278" s="398"/>
      <c r="Q278" s="393">
        <f t="shared" si="561"/>
        <v>0</v>
      </c>
      <c r="R278" s="258"/>
      <c r="S278" s="433"/>
      <c r="T278" s="287"/>
      <c r="U278" s="390">
        <v>1</v>
      </c>
      <c r="V278" s="390" t="s">
        <v>401</v>
      </c>
      <c r="W278" s="397"/>
      <c r="X278" s="398"/>
      <c r="Y278" s="393">
        <f t="shared" si="562"/>
        <v>0</v>
      </c>
      <c r="Z278" s="258"/>
      <c r="AA278" s="433"/>
      <c r="AB278" s="287"/>
      <c r="AC278" s="390">
        <v>1</v>
      </c>
      <c r="AD278" s="390" t="s">
        <v>401</v>
      </c>
      <c r="AE278" s="397"/>
      <c r="AF278" s="398"/>
      <c r="AG278" s="393">
        <f t="shared" si="563"/>
        <v>0</v>
      </c>
      <c r="AH278" s="258"/>
      <c r="AI278" s="433"/>
      <c r="AJ278" s="287"/>
      <c r="AK278" s="390">
        <v>1</v>
      </c>
      <c r="AL278" s="390" t="s">
        <v>401</v>
      </c>
      <c r="AM278" s="397"/>
      <c r="AN278" s="398"/>
      <c r="AO278" s="393">
        <f t="shared" si="564"/>
        <v>0</v>
      </c>
      <c r="AP278" s="258"/>
      <c r="AQ278" s="433"/>
      <c r="AR278" s="287"/>
      <c r="AS278" s="390">
        <v>1</v>
      </c>
      <c r="AT278" s="390" t="s">
        <v>401</v>
      </c>
      <c r="AU278" s="397"/>
      <c r="AV278" s="398"/>
      <c r="AW278" s="393">
        <f t="shared" si="565"/>
        <v>0</v>
      </c>
      <c r="AX278" s="258"/>
      <c r="AY278" s="433"/>
      <c r="AZ278" s="287"/>
      <c r="BA278" s="390">
        <v>1</v>
      </c>
      <c r="BB278" s="390" t="s">
        <v>401</v>
      </c>
      <c r="BC278" s="397"/>
      <c r="BD278" s="398"/>
      <c r="BE278" s="393">
        <f t="shared" si="566"/>
        <v>0</v>
      </c>
      <c r="BF278" s="258"/>
      <c r="BG278" s="433"/>
      <c r="BH278" s="287"/>
      <c r="BI278" s="390">
        <v>1</v>
      </c>
      <c r="BJ278" s="390" t="s">
        <v>401</v>
      </c>
      <c r="BK278" s="397"/>
      <c r="BL278" s="398"/>
      <c r="BM278" s="393">
        <f t="shared" si="567"/>
        <v>0</v>
      </c>
      <c r="BN278" s="258"/>
      <c r="BO278" s="433"/>
      <c r="BP278" s="287"/>
      <c r="BQ278" s="390">
        <v>1</v>
      </c>
      <c r="BR278" s="390" t="s">
        <v>401</v>
      </c>
      <c r="BS278" s="397"/>
      <c r="BT278" s="398"/>
      <c r="BU278" s="393">
        <f t="shared" si="568"/>
        <v>0</v>
      </c>
      <c r="BV278" s="258"/>
      <c r="BW278" s="433"/>
      <c r="BX278" s="287"/>
      <c r="BY278" s="390">
        <v>1</v>
      </c>
      <c r="BZ278" s="390" t="s">
        <v>401</v>
      </c>
      <c r="CA278" s="397"/>
      <c r="CB278" s="398"/>
      <c r="CC278" s="393">
        <f t="shared" si="569"/>
        <v>0</v>
      </c>
      <c r="CD278" s="258"/>
      <c r="CE278" s="433"/>
      <c r="CF278" s="287"/>
      <c r="CG278" s="390">
        <v>1</v>
      </c>
      <c r="CH278" s="390" t="s">
        <v>401</v>
      </c>
      <c r="CI278" s="397"/>
      <c r="CJ278" s="398"/>
      <c r="CK278" s="393">
        <f t="shared" si="570"/>
        <v>0</v>
      </c>
      <c r="CL278" s="258"/>
      <c r="CM278" s="433"/>
      <c r="CN278" s="287" t="s">
        <v>1366</v>
      </c>
      <c r="CO278" s="390">
        <v>1</v>
      </c>
      <c r="CP278" s="390" t="s">
        <v>401</v>
      </c>
      <c r="CQ278" s="397">
        <v>2379150</v>
      </c>
      <c r="CR278" s="398"/>
      <c r="CS278" s="393">
        <f t="shared" si="571"/>
        <v>2379150</v>
      </c>
      <c r="CT278" s="258"/>
      <c r="CU278" s="433"/>
      <c r="CV278" s="287" t="s">
        <v>1302</v>
      </c>
      <c r="CW278" s="390">
        <v>1</v>
      </c>
      <c r="CX278" s="390" t="s">
        <v>401</v>
      </c>
      <c r="CY278" s="397">
        <v>800000</v>
      </c>
      <c r="CZ278" s="398">
        <v>0</v>
      </c>
      <c r="DA278" s="393">
        <f t="shared" si="572"/>
        <v>800000</v>
      </c>
      <c r="DB278" s="258"/>
      <c r="DC278" s="433"/>
      <c r="DD278" s="287"/>
      <c r="DE278" s="390">
        <v>1</v>
      </c>
      <c r="DF278" s="390" t="s">
        <v>401</v>
      </c>
      <c r="DG278" s="397"/>
      <c r="DH278" s="398"/>
      <c r="DI278" s="393">
        <f t="shared" si="573"/>
        <v>0</v>
      </c>
      <c r="DJ278" s="258"/>
      <c r="DK278" s="433"/>
      <c r="DL278" s="287"/>
      <c r="DM278" s="390">
        <v>1</v>
      </c>
      <c r="DN278" s="390" t="s">
        <v>401</v>
      </c>
      <c r="DO278" s="397"/>
      <c r="DP278" s="398"/>
      <c r="DQ278" s="393">
        <f t="shared" si="574"/>
        <v>0</v>
      </c>
      <c r="DR278" s="258"/>
      <c r="DS278" s="433"/>
      <c r="DT278" s="287"/>
      <c r="DU278" s="390">
        <v>1</v>
      </c>
      <c r="DV278" s="390" t="s">
        <v>401</v>
      </c>
      <c r="DW278" s="397"/>
      <c r="DX278" s="398"/>
      <c r="DY278" s="393">
        <f t="shared" si="575"/>
        <v>0</v>
      </c>
      <c r="DZ278" s="258"/>
      <c r="EA278" s="433"/>
      <c r="EB278" s="287"/>
      <c r="EC278" s="390">
        <v>1</v>
      </c>
      <c r="ED278" s="390" t="s">
        <v>401</v>
      </c>
      <c r="EE278" s="397"/>
      <c r="EF278" s="398"/>
      <c r="EG278" s="393">
        <f t="shared" si="576"/>
        <v>0</v>
      </c>
      <c r="EH278" s="258"/>
      <c r="EI278" s="433"/>
      <c r="EJ278" s="287" t="s">
        <v>1368</v>
      </c>
      <c r="EK278" s="390">
        <v>1</v>
      </c>
      <c r="EL278" s="390" t="s">
        <v>401</v>
      </c>
      <c r="EM278" s="397">
        <v>2572481</v>
      </c>
      <c r="EN278" s="398">
        <v>0</v>
      </c>
      <c r="EO278" s="393">
        <f t="shared" si="577"/>
        <v>2572481</v>
      </c>
      <c r="EP278" s="258"/>
      <c r="EQ278" s="433"/>
      <c r="ER278" s="287"/>
      <c r="ES278" s="390">
        <v>1</v>
      </c>
      <c r="ET278" s="390" t="s">
        <v>401</v>
      </c>
      <c r="EU278" s="397"/>
      <c r="EV278" s="398"/>
      <c r="EW278" s="393">
        <f t="shared" si="578"/>
        <v>0</v>
      </c>
      <c r="EX278" s="258"/>
      <c r="EY278" s="433"/>
      <c r="EZ278" s="287"/>
      <c r="FA278" s="390">
        <v>1</v>
      </c>
      <c r="FB278" s="390" t="s">
        <v>401</v>
      </c>
      <c r="FC278" s="397"/>
      <c r="FD278" s="398"/>
      <c r="FE278" s="393">
        <f t="shared" si="579"/>
        <v>0</v>
      </c>
      <c r="FF278" s="258"/>
      <c r="FG278" s="433"/>
    </row>
    <row r="279" spans="1:163" ht="37.5" customHeight="1">
      <c r="A279" s="76"/>
      <c r="B279" s="41">
        <v>7</v>
      </c>
      <c r="C279" s="149" t="s">
        <v>1182</v>
      </c>
      <c r="D279" s="287"/>
      <c r="E279" s="390">
        <v>2</v>
      </c>
      <c r="F279" s="390" t="s">
        <v>401</v>
      </c>
      <c r="G279" s="397"/>
      <c r="H279" s="398"/>
      <c r="I279" s="393">
        <f t="shared" si="560"/>
        <v>0</v>
      </c>
      <c r="J279" s="258"/>
      <c r="K279" s="433"/>
      <c r="L279" s="287"/>
      <c r="M279" s="390">
        <v>2</v>
      </c>
      <c r="N279" s="390" t="s">
        <v>401</v>
      </c>
      <c r="O279" s="397"/>
      <c r="P279" s="398"/>
      <c r="Q279" s="393">
        <f t="shared" si="561"/>
        <v>0</v>
      </c>
      <c r="R279" s="258"/>
      <c r="S279" s="433"/>
      <c r="T279" s="287"/>
      <c r="U279" s="390">
        <v>2</v>
      </c>
      <c r="V279" s="390" t="s">
        <v>401</v>
      </c>
      <c r="W279" s="397"/>
      <c r="X279" s="398"/>
      <c r="Y279" s="393">
        <f t="shared" si="562"/>
        <v>0</v>
      </c>
      <c r="Z279" s="258"/>
      <c r="AA279" s="433"/>
      <c r="AB279" s="287"/>
      <c r="AC279" s="390">
        <v>2</v>
      </c>
      <c r="AD279" s="390" t="s">
        <v>401</v>
      </c>
      <c r="AE279" s="397"/>
      <c r="AF279" s="398"/>
      <c r="AG279" s="393">
        <f t="shared" si="563"/>
        <v>0</v>
      </c>
      <c r="AH279" s="258"/>
      <c r="AI279" s="433"/>
      <c r="AJ279" s="287"/>
      <c r="AK279" s="390">
        <v>2</v>
      </c>
      <c r="AL279" s="390" t="s">
        <v>401</v>
      </c>
      <c r="AM279" s="397"/>
      <c r="AN279" s="398"/>
      <c r="AO279" s="393">
        <f t="shared" si="564"/>
        <v>0</v>
      </c>
      <c r="AP279" s="258"/>
      <c r="AQ279" s="433"/>
      <c r="AR279" s="287"/>
      <c r="AS279" s="390">
        <v>2</v>
      </c>
      <c r="AT279" s="390" t="s">
        <v>401</v>
      </c>
      <c r="AU279" s="397"/>
      <c r="AV279" s="398"/>
      <c r="AW279" s="393">
        <f t="shared" si="565"/>
        <v>0</v>
      </c>
      <c r="AX279" s="258"/>
      <c r="AY279" s="433"/>
      <c r="AZ279" s="287"/>
      <c r="BA279" s="390">
        <v>2</v>
      </c>
      <c r="BB279" s="390" t="s">
        <v>401</v>
      </c>
      <c r="BC279" s="397"/>
      <c r="BD279" s="398"/>
      <c r="BE279" s="393">
        <f t="shared" si="566"/>
        <v>0</v>
      </c>
      <c r="BF279" s="258"/>
      <c r="BG279" s="433"/>
      <c r="BH279" s="287"/>
      <c r="BI279" s="390">
        <v>2</v>
      </c>
      <c r="BJ279" s="390" t="s">
        <v>401</v>
      </c>
      <c r="BK279" s="397"/>
      <c r="BL279" s="398"/>
      <c r="BM279" s="393">
        <f t="shared" si="567"/>
        <v>0</v>
      </c>
      <c r="BN279" s="258"/>
      <c r="BO279" s="433"/>
      <c r="BP279" s="287"/>
      <c r="BQ279" s="390">
        <v>2</v>
      </c>
      <c r="BR279" s="390" t="s">
        <v>401</v>
      </c>
      <c r="BS279" s="397"/>
      <c r="BT279" s="398"/>
      <c r="BU279" s="393">
        <f t="shared" si="568"/>
        <v>0</v>
      </c>
      <c r="BV279" s="258"/>
      <c r="BW279" s="433"/>
      <c r="BX279" s="287"/>
      <c r="BY279" s="390">
        <v>2</v>
      </c>
      <c r="BZ279" s="390" t="s">
        <v>401</v>
      </c>
      <c r="CA279" s="397"/>
      <c r="CB279" s="398"/>
      <c r="CC279" s="393">
        <f t="shared" si="569"/>
        <v>0</v>
      </c>
      <c r="CD279" s="258"/>
      <c r="CE279" s="433"/>
      <c r="CF279" s="287"/>
      <c r="CG279" s="390">
        <v>2</v>
      </c>
      <c r="CH279" s="390" t="s">
        <v>401</v>
      </c>
      <c r="CI279" s="397"/>
      <c r="CJ279" s="398"/>
      <c r="CK279" s="393">
        <f t="shared" si="570"/>
        <v>0</v>
      </c>
      <c r="CL279" s="258"/>
      <c r="CM279" s="433"/>
      <c r="CN279" s="287" t="s">
        <v>1366</v>
      </c>
      <c r="CO279" s="390">
        <v>2</v>
      </c>
      <c r="CP279" s="390" t="s">
        <v>401</v>
      </c>
      <c r="CQ279" s="397">
        <v>339150</v>
      </c>
      <c r="CR279" s="398"/>
      <c r="CS279" s="393">
        <f t="shared" si="571"/>
        <v>678300</v>
      </c>
      <c r="CT279" s="258"/>
      <c r="CU279" s="433"/>
      <c r="CV279" s="287" t="s">
        <v>1367</v>
      </c>
      <c r="CW279" s="390">
        <v>2</v>
      </c>
      <c r="CX279" s="390" t="s">
        <v>401</v>
      </c>
      <c r="CY279" s="397">
        <v>780000</v>
      </c>
      <c r="CZ279" s="398">
        <v>0</v>
      </c>
      <c r="DA279" s="393">
        <f t="shared" si="572"/>
        <v>1560000</v>
      </c>
      <c r="DB279" s="258"/>
      <c r="DC279" s="433"/>
      <c r="DD279" s="287"/>
      <c r="DE279" s="390">
        <v>2</v>
      </c>
      <c r="DF279" s="390" t="s">
        <v>401</v>
      </c>
      <c r="DG279" s="397"/>
      <c r="DH279" s="398"/>
      <c r="DI279" s="393">
        <f t="shared" si="573"/>
        <v>0</v>
      </c>
      <c r="DJ279" s="258"/>
      <c r="DK279" s="433"/>
      <c r="DL279" s="287" t="s">
        <v>1487</v>
      </c>
      <c r="DM279" s="390">
        <v>2</v>
      </c>
      <c r="DN279" s="390" t="s">
        <v>401</v>
      </c>
      <c r="DO279" s="397">
        <v>553000</v>
      </c>
      <c r="DP279" s="398"/>
      <c r="DQ279" s="393">
        <f t="shared" si="574"/>
        <v>1106000</v>
      </c>
      <c r="DR279" s="258"/>
      <c r="DS279" s="433"/>
      <c r="DT279" s="287"/>
      <c r="DU279" s="390">
        <v>2</v>
      </c>
      <c r="DV279" s="390" t="s">
        <v>401</v>
      </c>
      <c r="DW279" s="397"/>
      <c r="DX279" s="398"/>
      <c r="DY279" s="393">
        <f t="shared" si="575"/>
        <v>0</v>
      </c>
      <c r="DZ279" s="258"/>
      <c r="EA279" s="433"/>
      <c r="EB279" s="287"/>
      <c r="EC279" s="390">
        <v>2</v>
      </c>
      <c r="ED279" s="390" t="s">
        <v>401</v>
      </c>
      <c r="EE279" s="397"/>
      <c r="EF279" s="398"/>
      <c r="EG279" s="393">
        <f t="shared" si="576"/>
        <v>0</v>
      </c>
      <c r="EH279" s="258"/>
      <c r="EI279" s="433"/>
      <c r="EJ279" s="287" t="s">
        <v>1368</v>
      </c>
      <c r="EK279" s="390">
        <v>2</v>
      </c>
      <c r="EL279" s="390" t="s">
        <v>401</v>
      </c>
      <c r="EM279" s="397">
        <v>878074</v>
      </c>
      <c r="EN279" s="398">
        <v>0</v>
      </c>
      <c r="EO279" s="393">
        <f t="shared" si="577"/>
        <v>1756148</v>
      </c>
      <c r="EP279" s="258"/>
      <c r="EQ279" s="433"/>
      <c r="ER279" s="287"/>
      <c r="ES279" s="390">
        <v>2</v>
      </c>
      <c r="ET279" s="390" t="s">
        <v>401</v>
      </c>
      <c r="EU279" s="397"/>
      <c r="EV279" s="398"/>
      <c r="EW279" s="393">
        <f t="shared" si="578"/>
        <v>0</v>
      </c>
      <c r="EX279" s="258"/>
      <c r="EY279" s="433"/>
      <c r="EZ279" s="287"/>
      <c r="FA279" s="390">
        <v>2</v>
      </c>
      <c r="FB279" s="390" t="s">
        <v>401</v>
      </c>
      <c r="FC279" s="397"/>
      <c r="FD279" s="398"/>
      <c r="FE279" s="393">
        <f t="shared" si="579"/>
        <v>0</v>
      </c>
      <c r="FF279" s="258"/>
      <c r="FG279" s="433"/>
    </row>
    <row r="280" spans="1:163" ht="37.5" customHeight="1">
      <c r="A280" s="76"/>
      <c r="B280" s="41">
        <v>8</v>
      </c>
      <c r="C280" s="149" t="s">
        <v>1135</v>
      </c>
      <c r="D280" s="287"/>
      <c r="E280" s="390">
        <v>4</v>
      </c>
      <c r="F280" s="390" t="s">
        <v>401</v>
      </c>
      <c r="G280" s="397"/>
      <c r="H280" s="398"/>
      <c r="I280" s="393">
        <f t="shared" si="560"/>
        <v>0</v>
      </c>
      <c r="J280" s="258"/>
      <c r="K280" s="433"/>
      <c r="L280" s="287"/>
      <c r="M280" s="390">
        <v>4</v>
      </c>
      <c r="N280" s="390" t="s">
        <v>401</v>
      </c>
      <c r="O280" s="397"/>
      <c r="P280" s="398"/>
      <c r="Q280" s="393">
        <f t="shared" si="561"/>
        <v>0</v>
      </c>
      <c r="R280" s="258"/>
      <c r="S280" s="433"/>
      <c r="T280" s="287"/>
      <c r="U280" s="390">
        <v>4</v>
      </c>
      <c r="V280" s="390" t="s">
        <v>401</v>
      </c>
      <c r="W280" s="397"/>
      <c r="X280" s="398"/>
      <c r="Y280" s="393">
        <f t="shared" si="562"/>
        <v>0</v>
      </c>
      <c r="Z280" s="258"/>
      <c r="AA280" s="433"/>
      <c r="AB280" s="287"/>
      <c r="AC280" s="390">
        <v>4</v>
      </c>
      <c r="AD280" s="390" t="s">
        <v>401</v>
      </c>
      <c r="AE280" s="397"/>
      <c r="AF280" s="398"/>
      <c r="AG280" s="393">
        <f t="shared" si="563"/>
        <v>0</v>
      </c>
      <c r="AH280" s="258"/>
      <c r="AI280" s="433"/>
      <c r="AJ280" s="287"/>
      <c r="AK280" s="390">
        <v>4</v>
      </c>
      <c r="AL280" s="390" t="s">
        <v>401</v>
      </c>
      <c r="AM280" s="397"/>
      <c r="AN280" s="398"/>
      <c r="AO280" s="393">
        <f t="shared" si="564"/>
        <v>0</v>
      </c>
      <c r="AP280" s="258"/>
      <c r="AQ280" s="433"/>
      <c r="AR280" s="287"/>
      <c r="AS280" s="390">
        <v>4</v>
      </c>
      <c r="AT280" s="390" t="s">
        <v>401</v>
      </c>
      <c r="AU280" s="397"/>
      <c r="AV280" s="398"/>
      <c r="AW280" s="393">
        <f t="shared" si="565"/>
        <v>0</v>
      </c>
      <c r="AX280" s="258"/>
      <c r="AY280" s="433"/>
      <c r="AZ280" s="287"/>
      <c r="BA280" s="390">
        <v>4</v>
      </c>
      <c r="BB280" s="390" t="s">
        <v>401</v>
      </c>
      <c r="BC280" s="397"/>
      <c r="BD280" s="398"/>
      <c r="BE280" s="393">
        <f t="shared" si="566"/>
        <v>0</v>
      </c>
      <c r="BF280" s="258"/>
      <c r="BG280" s="433"/>
      <c r="BH280" s="287"/>
      <c r="BI280" s="390">
        <v>4</v>
      </c>
      <c r="BJ280" s="390" t="s">
        <v>401</v>
      </c>
      <c r="BK280" s="397"/>
      <c r="BL280" s="398"/>
      <c r="BM280" s="393">
        <f t="shared" si="567"/>
        <v>0</v>
      </c>
      <c r="BN280" s="258"/>
      <c r="BO280" s="433"/>
      <c r="BP280" s="287"/>
      <c r="BQ280" s="390">
        <v>4</v>
      </c>
      <c r="BR280" s="390" t="s">
        <v>401</v>
      </c>
      <c r="BS280" s="397"/>
      <c r="BT280" s="398"/>
      <c r="BU280" s="393">
        <f t="shared" si="568"/>
        <v>0</v>
      </c>
      <c r="BV280" s="258"/>
      <c r="BW280" s="433"/>
      <c r="BX280" s="287"/>
      <c r="BY280" s="390">
        <v>4</v>
      </c>
      <c r="BZ280" s="390" t="s">
        <v>401</v>
      </c>
      <c r="CA280" s="397"/>
      <c r="CB280" s="398"/>
      <c r="CC280" s="393">
        <f t="shared" si="569"/>
        <v>0</v>
      </c>
      <c r="CD280" s="258"/>
      <c r="CE280" s="433"/>
      <c r="CF280" s="287"/>
      <c r="CG280" s="390">
        <v>4</v>
      </c>
      <c r="CH280" s="390" t="s">
        <v>401</v>
      </c>
      <c r="CI280" s="397"/>
      <c r="CJ280" s="398"/>
      <c r="CK280" s="393">
        <f t="shared" si="570"/>
        <v>0</v>
      </c>
      <c r="CL280" s="258"/>
      <c r="CM280" s="433"/>
      <c r="CN280" s="287" t="s">
        <v>1372</v>
      </c>
      <c r="CO280" s="390">
        <v>4</v>
      </c>
      <c r="CP280" s="390" t="s">
        <v>401</v>
      </c>
      <c r="CQ280" s="397">
        <v>339150</v>
      </c>
      <c r="CR280" s="398"/>
      <c r="CS280" s="393">
        <f t="shared" si="571"/>
        <v>1356600</v>
      </c>
      <c r="CT280" s="258"/>
      <c r="CU280" s="433"/>
      <c r="CV280" s="287" t="s">
        <v>1371</v>
      </c>
      <c r="CW280" s="390">
        <v>4</v>
      </c>
      <c r="CX280" s="390" t="s">
        <v>401</v>
      </c>
      <c r="CY280" s="397">
        <v>355000</v>
      </c>
      <c r="CZ280" s="398">
        <v>0</v>
      </c>
      <c r="DA280" s="393">
        <f t="shared" si="572"/>
        <v>1420000</v>
      </c>
      <c r="DB280" s="258"/>
      <c r="DC280" s="433"/>
      <c r="DD280" s="287"/>
      <c r="DE280" s="390">
        <v>4</v>
      </c>
      <c r="DF280" s="390" t="s">
        <v>401</v>
      </c>
      <c r="DG280" s="397"/>
      <c r="DH280" s="398"/>
      <c r="DI280" s="393">
        <f t="shared" si="573"/>
        <v>0</v>
      </c>
      <c r="DJ280" s="258"/>
      <c r="DK280" s="433"/>
      <c r="DL280" s="287" t="s">
        <v>1487</v>
      </c>
      <c r="DM280" s="390">
        <v>4</v>
      </c>
      <c r="DN280" s="390" t="s">
        <v>401</v>
      </c>
      <c r="DO280" s="397">
        <v>415000</v>
      </c>
      <c r="DP280" s="398"/>
      <c r="DQ280" s="393">
        <f t="shared" si="574"/>
        <v>1660000</v>
      </c>
      <c r="DR280" s="258"/>
      <c r="DS280" s="433"/>
      <c r="DT280" s="287"/>
      <c r="DU280" s="390">
        <v>4</v>
      </c>
      <c r="DV280" s="390" t="s">
        <v>401</v>
      </c>
      <c r="DW280" s="397"/>
      <c r="DX280" s="398"/>
      <c r="DY280" s="393">
        <f t="shared" si="575"/>
        <v>0</v>
      </c>
      <c r="DZ280" s="258"/>
      <c r="EA280" s="433"/>
      <c r="EB280" s="287"/>
      <c r="EC280" s="390">
        <v>4</v>
      </c>
      <c r="ED280" s="390" t="s">
        <v>401</v>
      </c>
      <c r="EE280" s="397"/>
      <c r="EF280" s="398"/>
      <c r="EG280" s="393">
        <f t="shared" si="576"/>
        <v>0</v>
      </c>
      <c r="EH280" s="258"/>
      <c r="EI280" s="433"/>
      <c r="EJ280" s="287" t="s">
        <v>1370</v>
      </c>
      <c r="EK280" s="390">
        <v>4</v>
      </c>
      <c r="EL280" s="390" t="s">
        <v>401</v>
      </c>
      <c r="EM280" s="397">
        <v>659723</v>
      </c>
      <c r="EN280" s="398">
        <v>0</v>
      </c>
      <c r="EO280" s="393">
        <f t="shared" si="577"/>
        <v>2638892</v>
      </c>
      <c r="EP280" s="258"/>
      <c r="EQ280" s="433"/>
      <c r="ER280" s="287"/>
      <c r="ES280" s="390">
        <v>4</v>
      </c>
      <c r="ET280" s="390" t="s">
        <v>401</v>
      </c>
      <c r="EU280" s="397"/>
      <c r="EV280" s="398"/>
      <c r="EW280" s="393">
        <f t="shared" si="578"/>
        <v>0</v>
      </c>
      <c r="EX280" s="258"/>
      <c r="EY280" s="433"/>
      <c r="EZ280" s="287"/>
      <c r="FA280" s="390">
        <v>4</v>
      </c>
      <c r="FB280" s="390" t="s">
        <v>401</v>
      </c>
      <c r="FC280" s="397"/>
      <c r="FD280" s="398"/>
      <c r="FE280" s="393">
        <f t="shared" si="579"/>
        <v>0</v>
      </c>
      <c r="FF280" s="258"/>
      <c r="FG280" s="433"/>
    </row>
    <row r="281" spans="1:163" ht="37.5" customHeight="1">
      <c r="A281" s="76"/>
      <c r="B281" s="41">
        <v>9</v>
      </c>
      <c r="C281" s="149" t="s">
        <v>1183</v>
      </c>
      <c r="D281" s="287"/>
      <c r="E281" s="390">
        <v>4</v>
      </c>
      <c r="F281" s="390" t="s">
        <v>401</v>
      </c>
      <c r="G281" s="397"/>
      <c r="H281" s="398"/>
      <c r="I281" s="393">
        <f t="shared" si="560"/>
        <v>0</v>
      </c>
      <c r="J281" s="258"/>
      <c r="K281" s="433"/>
      <c r="L281" s="287"/>
      <c r="M281" s="390">
        <v>4</v>
      </c>
      <c r="N281" s="390" t="s">
        <v>401</v>
      </c>
      <c r="O281" s="397"/>
      <c r="P281" s="398"/>
      <c r="Q281" s="393">
        <f t="shared" si="561"/>
        <v>0</v>
      </c>
      <c r="R281" s="258"/>
      <c r="S281" s="433"/>
      <c r="T281" s="287"/>
      <c r="U281" s="390">
        <v>4</v>
      </c>
      <c r="V281" s="390" t="s">
        <v>401</v>
      </c>
      <c r="W281" s="397"/>
      <c r="X281" s="398"/>
      <c r="Y281" s="393">
        <f t="shared" si="562"/>
        <v>0</v>
      </c>
      <c r="Z281" s="258"/>
      <c r="AA281" s="433"/>
      <c r="AB281" s="287"/>
      <c r="AC281" s="390">
        <v>4</v>
      </c>
      <c r="AD281" s="390" t="s">
        <v>401</v>
      </c>
      <c r="AE281" s="397"/>
      <c r="AF281" s="398"/>
      <c r="AG281" s="393">
        <f t="shared" si="563"/>
        <v>0</v>
      </c>
      <c r="AH281" s="258"/>
      <c r="AI281" s="433"/>
      <c r="AJ281" s="287"/>
      <c r="AK281" s="390">
        <v>4</v>
      </c>
      <c r="AL281" s="390" t="s">
        <v>401</v>
      </c>
      <c r="AM281" s="397"/>
      <c r="AN281" s="398"/>
      <c r="AO281" s="393">
        <f t="shared" si="564"/>
        <v>0</v>
      </c>
      <c r="AP281" s="258"/>
      <c r="AQ281" s="433"/>
      <c r="AR281" s="287"/>
      <c r="AS281" s="390">
        <v>4</v>
      </c>
      <c r="AT281" s="390" t="s">
        <v>401</v>
      </c>
      <c r="AU281" s="397"/>
      <c r="AV281" s="398"/>
      <c r="AW281" s="393">
        <f t="shared" si="565"/>
        <v>0</v>
      </c>
      <c r="AX281" s="258"/>
      <c r="AY281" s="433"/>
      <c r="AZ281" s="287"/>
      <c r="BA281" s="390">
        <v>4</v>
      </c>
      <c r="BB281" s="390" t="s">
        <v>401</v>
      </c>
      <c r="BC281" s="397"/>
      <c r="BD281" s="398"/>
      <c r="BE281" s="393">
        <f t="shared" si="566"/>
        <v>0</v>
      </c>
      <c r="BF281" s="258"/>
      <c r="BG281" s="433"/>
      <c r="BH281" s="287"/>
      <c r="BI281" s="390">
        <v>4</v>
      </c>
      <c r="BJ281" s="390" t="s">
        <v>401</v>
      </c>
      <c r="BK281" s="397"/>
      <c r="BL281" s="398"/>
      <c r="BM281" s="393">
        <f t="shared" si="567"/>
        <v>0</v>
      </c>
      <c r="BN281" s="258"/>
      <c r="BO281" s="433"/>
      <c r="BP281" s="287"/>
      <c r="BQ281" s="390">
        <v>4</v>
      </c>
      <c r="BR281" s="390" t="s">
        <v>401</v>
      </c>
      <c r="BS281" s="397"/>
      <c r="BT281" s="398"/>
      <c r="BU281" s="393">
        <f t="shared" si="568"/>
        <v>0</v>
      </c>
      <c r="BV281" s="258"/>
      <c r="BW281" s="433"/>
      <c r="BX281" s="287"/>
      <c r="BY281" s="390">
        <v>4</v>
      </c>
      <c r="BZ281" s="390" t="s">
        <v>401</v>
      </c>
      <c r="CA281" s="397"/>
      <c r="CB281" s="398"/>
      <c r="CC281" s="393">
        <f t="shared" si="569"/>
        <v>0</v>
      </c>
      <c r="CD281" s="258"/>
      <c r="CE281" s="433"/>
      <c r="CF281" s="287"/>
      <c r="CG281" s="390">
        <v>4</v>
      </c>
      <c r="CH281" s="390" t="s">
        <v>401</v>
      </c>
      <c r="CI281" s="397"/>
      <c r="CJ281" s="398"/>
      <c r="CK281" s="393">
        <f t="shared" si="570"/>
        <v>0</v>
      </c>
      <c r="CL281" s="258"/>
      <c r="CM281" s="433"/>
      <c r="CN281" s="287" t="s">
        <v>1366</v>
      </c>
      <c r="CO281" s="390">
        <v>4</v>
      </c>
      <c r="CP281" s="390" t="s">
        <v>401</v>
      </c>
      <c r="CQ281" s="397">
        <v>194650</v>
      </c>
      <c r="CR281" s="398"/>
      <c r="CS281" s="393">
        <f t="shared" si="571"/>
        <v>778600</v>
      </c>
      <c r="CT281" s="258"/>
      <c r="CU281" s="433"/>
      <c r="CV281" s="287" t="s">
        <v>1367</v>
      </c>
      <c r="CW281" s="390">
        <v>4</v>
      </c>
      <c r="CX281" s="390" t="s">
        <v>401</v>
      </c>
      <c r="CY281" s="397">
        <v>105000</v>
      </c>
      <c r="CZ281" s="398">
        <v>0</v>
      </c>
      <c r="DA281" s="393">
        <f t="shared" si="572"/>
        <v>420000</v>
      </c>
      <c r="DB281" s="258"/>
      <c r="DC281" s="433"/>
      <c r="DD281" s="287"/>
      <c r="DE281" s="390">
        <v>4</v>
      </c>
      <c r="DF281" s="390" t="s">
        <v>401</v>
      </c>
      <c r="DG281" s="397"/>
      <c r="DH281" s="398"/>
      <c r="DI281" s="393">
        <f t="shared" si="573"/>
        <v>0</v>
      </c>
      <c r="DJ281" s="258"/>
      <c r="DK281" s="433"/>
      <c r="DL281" s="287" t="s">
        <v>1487</v>
      </c>
      <c r="DM281" s="390">
        <v>4</v>
      </c>
      <c r="DN281" s="390" t="s">
        <v>401</v>
      </c>
      <c r="DO281" s="397">
        <v>149000</v>
      </c>
      <c r="DP281" s="398"/>
      <c r="DQ281" s="393">
        <f t="shared" si="574"/>
        <v>596000</v>
      </c>
      <c r="DR281" s="258"/>
      <c r="DS281" s="433"/>
      <c r="DT281" s="287"/>
      <c r="DU281" s="390">
        <v>4</v>
      </c>
      <c r="DV281" s="390" t="s">
        <v>401</v>
      </c>
      <c r="DW281" s="397"/>
      <c r="DX281" s="398"/>
      <c r="DY281" s="393">
        <f t="shared" si="575"/>
        <v>0</v>
      </c>
      <c r="DZ281" s="258"/>
      <c r="EA281" s="433"/>
      <c r="EB281" s="287"/>
      <c r="EC281" s="390">
        <v>4</v>
      </c>
      <c r="ED281" s="390" t="s">
        <v>401</v>
      </c>
      <c r="EE281" s="397"/>
      <c r="EF281" s="398"/>
      <c r="EG281" s="393">
        <f t="shared" si="576"/>
        <v>0</v>
      </c>
      <c r="EH281" s="258"/>
      <c r="EI281" s="433"/>
      <c r="EJ281" s="287" t="s">
        <v>1368</v>
      </c>
      <c r="EK281" s="390">
        <v>4</v>
      </c>
      <c r="EL281" s="390" t="s">
        <v>401</v>
      </c>
      <c r="EM281" s="397">
        <v>205798</v>
      </c>
      <c r="EN281" s="398">
        <v>0</v>
      </c>
      <c r="EO281" s="393">
        <f t="shared" si="577"/>
        <v>823192</v>
      </c>
      <c r="EP281" s="258"/>
      <c r="EQ281" s="433"/>
      <c r="ER281" s="287"/>
      <c r="ES281" s="390">
        <v>4</v>
      </c>
      <c r="ET281" s="390" t="s">
        <v>401</v>
      </c>
      <c r="EU281" s="397"/>
      <c r="EV281" s="398"/>
      <c r="EW281" s="393">
        <f t="shared" si="578"/>
        <v>0</v>
      </c>
      <c r="EX281" s="258"/>
      <c r="EY281" s="433"/>
      <c r="EZ281" s="287"/>
      <c r="FA281" s="390">
        <v>4</v>
      </c>
      <c r="FB281" s="390" t="s">
        <v>401</v>
      </c>
      <c r="FC281" s="397"/>
      <c r="FD281" s="398"/>
      <c r="FE281" s="393">
        <f t="shared" si="579"/>
        <v>0</v>
      </c>
      <c r="FF281" s="258"/>
      <c r="FG281" s="433"/>
    </row>
    <row r="282" spans="1:163" ht="37.5" customHeight="1">
      <c r="A282" s="76"/>
      <c r="B282" s="41">
        <v>10</v>
      </c>
      <c r="C282" s="149" t="s">
        <v>1184</v>
      </c>
      <c r="D282" s="287"/>
      <c r="E282" s="390">
        <v>1</v>
      </c>
      <c r="F282" s="390" t="s">
        <v>401</v>
      </c>
      <c r="G282" s="397"/>
      <c r="H282" s="398"/>
      <c r="I282" s="393">
        <f t="shared" si="560"/>
        <v>0</v>
      </c>
      <c r="J282" s="258"/>
      <c r="K282" s="433"/>
      <c r="L282" s="287"/>
      <c r="M282" s="390">
        <v>1</v>
      </c>
      <c r="N282" s="390" t="s">
        <v>401</v>
      </c>
      <c r="O282" s="397"/>
      <c r="P282" s="398"/>
      <c r="Q282" s="393">
        <f t="shared" si="561"/>
        <v>0</v>
      </c>
      <c r="R282" s="258"/>
      <c r="S282" s="433"/>
      <c r="T282" s="287"/>
      <c r="U282" s="390">
        <v>1</v>
      </c>
      <c r="V282" s="390" t="s">
        <v>401</v>
      </c>
      <c r="W282" s="397"/>
      <c r="X282" s="398"/>
      <c r="Y282" s="393">
        <f t="shared" si="562"/>
        <v>0</v>
      </c>
      <c r="Z282" s="258"/>
      <c r="AA282" s="433"/>
      <c r="AB282" s="287"/>
      <c r="AC282" s="390">
        <v>1</v>
      </c>
      <c r="AD282" s="390" t="s">
        <v>401</v>
      </c>
      <c r="AE282" s="397"/>
      <c r="AF282" s="398"/>
      <c r="AG282" s="393">
        <f t="shared" si="563"/>
        <v>0</v>
      </c>
      <c r="AH282" s="258"/>
      <c r="AI282" s="433"/>
      <c r="AJ282" s="287"/>
      <c r="AK282" s="390">
        <v>1</v>
      </c>
      <c r="AL282" s="390" t="s">
        <v>401</v>
      </c>
      <c r="AM282" s="397"/>
      <c r="AN282" s="398"/>
      <c r="AO282" s="393">
        <f t="shared" si="564"/>
        <v>0</v>
      </c>
      <c r="AP282" s="258"/>
      <c r="AQ282" s="433"/>
      <c r="AR282" s="287"/>
      <c r="AS282" s="390">
        <v>1</v>
      </c>
      <c r="AT282" s="390" t="s">
        <v>401</v>
      </c>
      <c r="AU282" s="397"/>
      <c r="AV282" s="398"/>
      <c r="AW282" s="393">
        <f t="shared" si="565"/>
        <v>0</v>
      </c>
      <c r="AX282" s="258"/>
      <c r="AY282" s="433"/>
      <c r="AZ282" s="287"/>
      <c r="BA282" s="390">
        <v>1</v>
      </c>
      <c r="BB282" s="390" t="s">
        <v>401</v>
      </c>
      <c r="BC282" s="397"/>
      <c r="BD282" s="398"/>
      <c r="BE282" s="393">
        <f t="shared" si="566"/>
        <v>0</v>
      </c>
      <c r="BF282" s="258"/>
      <c r="BG282" s="433"/>
      <c r="BH282" s="287"/>
      <c r="BI282" s="390">
        <v>1</v>
      </c>
      <c r="BJ282" s="390" t="s">
        <v>401</v>
      </c>
      <c r="BK282" s="397"/>
      <c r="BL282" s="398"/>
      <c r="BM282" s="393">
        <f t="shared" si="567"/>
        <v>0</v>
      </c>
      <c r="BN282" s="258"/>
      <c r="BO282" s="433"/>
      <c r="BP282" s="287"/>
      <c r="BQ282" s="390">
        <v>1</v>
      </c>
      <c r="BR282" s="390" t="s">
        <v>401</v>
      </c>
      <c r="BS282" s="397"/>
      <c r="BT282" s="398"/>
      <c r="BU282" s="393">
        <f t="shared" si="568"/>
        <v>0</v>
      </c>
      <c r="BV282" s="258"/>
      <c r="BW282" s="433"/>
      <c r="BX282" s="287"/>
      <c r="BY282" s="390">
        <v>1</v>
      </c>
      <c r="BZ282" s="390" t="s">
        <v>401</v>
      </c>
      <c r="CA282" s="397"/>
      <c r="CB282" s="398"/>
      <c r="CC282" s="393">
        <f t="shared" si="569"/>
        <v>0</v>
      </c>
      <c r="CD282" s="258"/>
      <c r="CE282" s="433"/>
      <c r="CF282" s="287"/>
      <c r="CG282" s="390">
        <v>1</v>
      </c>
      <c r="CH282" s="390" t="s">
        <v>401</v>
      </c>
      <c r="CI282" s="397"/>
      <c r="CJ282" s="398"/>
      <c r="CK282" s="393">
        <f t="shared" si="570"/>
        <v>0</v>
      </c>
      <c r="CL282" s="258"/>
      <c r="CM282" s="433"/>
      <c r="CN282" s="287" t="s">
        <v>1366</v>
      </c>
      <c r="CO282" s="390">
        <v>1</v>
      </c>
      <c r="CP282" s="390" t="s">
        <v>401</v>
      </c>
      <c r="CQ282" s="397">
        <v>160650</v>
      </c>
      <c r="CR282" s="398"/>
      <c r="CS282" s="393">
        <f t="shared" si="571"/>
        <v>160650</v>
      </c>
      <c r="CT282" s="258"/>
      <c r="CU282" s="433"/>
      <c r="CV282" s="287" t="s">
        <v>1367</v>
      </c>
      <c r="CW282" s="390">
        <v>1</v>
      </c>
      <c r="CX282" s="390" t="s">
        <v>401</v>
      </c>
      <c r="CY282" s="397">
        <v>375000</v>
      </c>
      <c r="CZ282" s="398">
        <v>0</v>
      </c>
      <c r="DA282" s="393">
        <f t="shared" si="572"/>
        <v>375000</v>
      </c>
      <c r="DB282" s="258"/>
      <c r="DC282" s="433"/>
      <c r="DD282" s="287"/>
      <c r="DE282" s="390">
        <v>1</v>
      </c>
      <c r="DF282" s="390" t="s">
        <v>401</v>
      </c>
      <c r="DG282" s="397"/>
      <c r="DH282" s="398"/>
      <c r="DI282" s="393">
        <f t="shared" si="573"/>
        <v>0</v>
      </c>
      <c r="DJ282" s="258"/>
      <c r="DK282" s="433"/>
      <c r="DL282" s="287" t="s">
        <v>1487</v>
      </c>
      <c r="DM282" s="390">
        <v>1</v>
      </c>
      <c r="DN282" s="390" t="s">
        <v>401</v>
      </c>
      <c r="DO282" s="397">
        <v>383000</v>
      </c>
      <c r="DP282" s="398"/>
      <c r="DQ282" s="393">
        <f t="shared" si="574"/>
        <v>383000</v>
      </c>
      <c r="DR282" s="258"/>
      <c r="DS282" s="433"/>
      <c r="DT282" s="287"/>
      <c r="DU282" s="390">
        <v>1</v>
      </c>
      <c r="DV282" s="390" t="s">
        <v>401</v>
      </c>
      <c r="DW282" s="397"/>
      <c r="DX282" s="398"/>
      <c r="DY282" s="393">
        <f t="shared" si="575"/>
        <v>0</v>
      </c>
      <c r="DZ282" s="258"/>
      <c r="EA282" s="433"/>
      <c r="EB282" s="287"/>
      <c r="EC282" s="390">
        <v>1</v>
      </c>
      <c r="ED282" s="390" t="s">
        <v>401</v>
      </c>
      <c r="EE282" s="397"/>
      <c r="EF282" s="398"/>
      <c r="EG282" s="393">
        <f t="shared" si="576"/>
        <v>0</v>
      </c>
      <c r="EH282" s="258"/>
      <c r="EI282" s="433"/>
      <c r="EJ282" s="287" t="s">
        <v>1368</v>
      </c>
      <c r="EK282" s="390">
        <v>1</v>
      </c>
      <c r="EL282" s="390" t="s">
        <v>401</v>
      </c>
      <c r="EM282" s="397">
        <v>342997</v>
      </c>
      <c r="EN282" s="398">
        <v>0</v>
      </c>
      <c r="EO282" s="393">
        <f t="shared" si="577"/>
        <v>342997</v>
      </c>
      <c r="EP282" s="258"/>
      <c r="EQ282" s="433"/>
      <c r="ER282" s="287"/>
      <c r="ES282" s="390">
        <v>1</v>
      </c>
      <c r="ET282" s="390" t="s">
        <v>401</v>
      </c>
      <c r="EU282" s="397"/>
      <c r="EV282" s="398"/>
      <c r="EW282" s="393">
        <f t="shared" si="578"/>
        <v>0</v>
      </c>
      <c r="EX282" s="258"/>
      <c r="EY282" s="433"/>
      <c r="EZ282" s="287"/>
      <c r="FA282" s="390">
        <v>1</v>
      </c>
      <c r="FB282" s="390" t="s">
        <v>401</v>
      </c>
      <c r="FC282" s="397"/>
      <c r="FD282" s="398"/>
      <c r="FE282" s="393">
        <f t="shared" si="579"/>
        <v>0</v>
      </c>
      <c r="FF282" s="258"/>
      <c r="FG282" s="433"/>
    </row>
    <row r="283" spans="1:163" ht="37.5" customHeight="1">
      <c r="A283" s="76"/>
      <c r="B283" s="41">
        <v>11</v>
      </c>
      <c r="C283" s="149" t="s">
        <v>1185</v>
      </c>
      <c r="D283" s="287"/>
      <c r="E283" s="390">
        <v>2</v>
      </c>
      <c r="F283" s="390" t="s">
        <v>401</v>
      </c>
      <c r="G283" s="397"/>
      <c r="H283" s="398"/>
      <c r="I283" s="393">
        <f t="shared" si="560"/>
        <v>0</v>
      </c>
      <c r="J283" s="258"/>
      <c r="K283" s="433"/>
      <c r="L283" s="287"/>
      <c r="M283" s="390">
        <v>2</v>
      </c>
      <c r="N283" s="390" t="s">
        <v>401</v>
      </c>
      <c r="O283" s="397"/>
      <c r="P283" s="398"/>
      <c r="Q283" s="393">
        <f t="shared" si="561"/>
        <v>0</v>
      </c>
      <c r="R283" s="258"/>
      <c r="S283" s="433"/>
      <c r="T283" s="287"/>
      <c r="U283" s="390">
        <v>2</v>
      </c>
      <c r="V283" s="390" t="s">
        <v>401</v>
      </c>
      <c r="W283" s="397"/>
      <c r="X283" s="398"/>
      <c r="Y283" s="393">
        <f t="shared" si="562"/>
        <v>0</v>
      </c>
      <c r="Z283" s="258"/>
      <c r="AA283" s="433"/>
      <c r="AB283" s="287"/>
      <c r="AC283" s="390">
        <v>2</v>
      </c>
      <c r="AD283" s="390" t="s">
        <v>401</v>
      </c>
      <c r="AE283" s="397"/>
      <c r="AF283" s="398"/>
      <c r="AG283" s="393">
        <f t="shared" si="563"/>
        <v>0</v>
      </c>
      <c r="AH283" s="258"/>
      <c r="AI283" s="433"/>
      <c r="AJ283" s="287"/>
      <c r="AK283" s="390">
        <v>2</v>
      </c>
      <c r="AL283" s="390" t="s">
        <v>401</v>
      </c>
      <c r="AM283" s="397"/>
      <c r="AN283" s="398"/>
      <c r="AO283" s="393">
        <f t="shared" si="564"/>
        <v>0</v>
      </c>
      <c r="AP283" s="258"/>
      <c r="AQ283" s="433"/>
      <c r="AR283" s="287"/>
      <c r="AS283" s="390">
        <v>2</v>
      </c>
      <c r="AT283" s="390" t="s">
        <v>401</v>
      </c>
      <c r="AU283" s="397"/>
      <c r="AV283" s="398"/>
      <c r="AW283" s="393">
        <f t="shared" si="565"/>
        <v>0</v>
      </c>
      <c r="AX283" s="258"/>
      <c r="AY283" s="433"/>
      <c r="AZ283" s="287"/>
      <c r="BA283" s="390">
        <v>2</v>
      </c>
      <c r="BB283" s="390" t="s">
        <v>401</v>
      </c>
      <c r="BC283" s="397"/>
      <c r="BD283" s="398"/>
      <c r="BE283" s="393">
        <f t="shared" si="566"/>
        <v>0</v>
      </c>
      <c r="BF283" s="258"/>
      <c r="BG283" s="433"/>
      <c r="BH283" s="287"/>
      <c r="BI283" s="390">
        <v>2</v>
      </c>
      <c r="BJ283" s="390" t="s">
        <v>401</v>
      </c>
      <c r="BK283" s="397"/>
      <c r="BL283" s="398"/>
      <c r="BM283" s="393">
        <f t="shared" si="567"/>
        <v>0</v>
      </c>
      <c r="BN283" s="258"/>
      <c r="BO283" s="433"/>
      <c r="BP283" s="287"/>
      <c r="BQ283" s="390">
        <v>2</v>
      </c>
      <c r="BR283" s="390" t="s">
        <v>401</v>
      </c>
      <c r="BS283" s="397"/>
      <c r="BT283" s="398"/>
      <c r="BU283" s="393">
        <f t="shared" si="568"/>
        <v>0</v>
      </c>
      <c r="BV283" s="258"/>
      <c r="BW283" s="433"/>
      <c r="BX283" s="287"/>
      <c r="BY283" s="390">
        <v>2</v>
      </c>
      <c r="BZ283" s="390" t="s">
        <v>401</v>
      </c>
      <c r="CA283" s="397"/>
      <c r="CB283" s="398"/>
      <c r="CC283" s="393">
        <f t="shared" si="569"/>
        <v>0</v>
      </c>
      <c r="CD283" s="258"/>
      <c r="CE283" s="433"/>
      <c r="CF283" s="287"/>
      <c r="CG283" s="390">
        <v>2</v>
      </c>
      <c r="CH283" s="390" t="s">
        <v>401</v>
      </c>
      <c r="CI283" s="397"/>
      <c r="CJ283" s="398"/>
      <c r="CK283" s="393">
        <f t="shared" si="570"/>
        <v>0</v>
      </c>
      <c r="CL283" s="258"/>
      <c r="CM283" s="433"/>
      <c r="CN283" s="287" t="s">
        <v>1366</v>
      </c>
      <c r="CO283" s="390">
        <v>2</v>
      </c>
      <c r="CP283" s="390" t="s">
        <v>401</v>
      </c>
      <c r="CQ283" s="397">
        <v>551650</v>
      </c>
      <c r="CR283" s="398"/>
      <c r="CS283" s="393">
        <f t="shared" si="571"/>
        <v>1103300</v>
      </c>
      <c r="CT283" s="258"/>
      <c r="CU283" s="433"/>
      <c r="CV283" s="287" t="s">
        <v>1367</v>
      </c>
      <c r="CW283" s="390">
        <v>2</v>
      </c>
      <c r="CX283" s="390" t="s">
        <v>401</v>
      </c>
      <c r="CY283" s="397">
        <v>680000</v>
      </c>
      <c r="CZ283" s="398">
        <v>0</v>
      </c>
      <c r="DA283" s="393">
        <f t="shared" si="572"/>
        <v>1360000</v>
      </c>
      <c r="DB283" s="258"/>
      <c r="DC283" s="433"/>
      <c r="DD283" s="287"/>
      <c r="DE283" s="390">
        <v>2</v>
      </c>
      <c r="DF283" s="390" t="s">
        <v>401</v>
      </c>
      <c r="DG283" s="397"/>
      <c r="DH283" s="398"/>
      <c r="DI283" s="393">
        <f t="shared" si="573"/>
        <v>0</v>
      </c>
      <c r="DJ283" s="258"/>
      <c r="DK283" s="433"/>
      <c r="DL283" s="287" t="s">
        <v>1487</v>
      </c>
      <c r="DM283" s="390">
        <v>2</v>
      </c>
      <c r="DN283" s="390" t="s">
        <v>401</v>
      </c>
      <c r="DO283" s="397">
        <v>225000</v>
      </c>
      <c r="DP283" s="398"/>
      <c r="DQ283" s="393">
        <f t="shared" si="574"/>
        <v>450000</v>
      </c>
      <c r="DR283" s="258"/>
      <c r="DS283" s="433"/>
      <c r="DT283" s="287"/>
      <c r="DU283" s="390">
        <v>2</v>
      </c>
      <c r="DV283" s="390" t="s">
        <v>401</v>
      </c>
      <c r="DW283" s="397"/>
      <c r="DX283" s="398"/>
      <c r="DY283" s="393">
        <f t="shared" si="575"/>
        <v>0</v>
      </c>
      <c r="DZ283" s="258"/>
      <c r="EA283" s="433"/>
      <c r="EB283" s="287"/>
      <c r="EC283" s="390">
        <v>2</v>
      </c>
      <c r="ED283" s="390" t="s">
        <v>401</v>
      </c>
      <c r="EE283" s="397"/>
      <c r="EF283" s="398"/>
      <c r="EG283" s="393">
        <f t="shared" si="576"/>
        <v>0</v>
      </c>
      <c r="EH283" s="258"/>
      <c r="EI283" s="433"/>
      <c r="EJ283" s="287" t="s">
        <v>1368</v>
      </c>
      <c r="EK283" s="390">
        <v>2</v>
      </c>
      <c r="EL283" s="390" t="s">
        <v>401</v>
      </c>
      <c r="EM283" s="397">
        <v>1714987</v>
      </c>
      <c r="EN283" s="398">
        <v>0</v>
      </c>
      <c r="EO283" s="393">
        <f t="shared" si="577"/>
        <v>3429974</v>
      </c>
      <c r="EP283" s="258"/>
      <c r="EQ283" s="433"/>
      <c r="ER283" s="287"/>
      <c r="ES283" s="390">
        <v>2</v>
      </c>
      <c r="ET283" s="390" t="s">
        <v>401</v>
      </c>
      <c r="EU283" s="397"/>
      <c r="EV283" s="398"/>
      <c r="EW283" s="393">
        <f t="shared" si="578"/>
        <v>0</v>
      </c>
      <c r="EX283" s="258"/>
      <c r="EY283" s="433"/>
      <c r="EZ283" s="287"/>
      <c r="FA283" s="390">
        <v>2</v>
      </c>
      <c r="FB283" s="390" t="s">
        <v>401</v>
      </c>
      <c r="FC283" s="397"/>
      <c r="FD283" s="398"/>
      <c r="FE283" s="393">
        <f t="shared" si="579"/>
        <v>0</v>
      </c>
      <c r="FF283" s="258"/>
      <c r="FG283" s="433"/>
    </row>
    <row r="284" spans="1:163" ht="37.5" customHeight="1">
      <c r="A284" s="76"/>
      <c r="B284" s="41">
        <v>12</v>
      </c>
      <c r="C284" s="149" t="s">
        <v>1186</v>
      </c>
      <c r="D284" s="287"/>
      <c r="E284" s="390">
        <v>2</v>
      </c>
      <c r="F284" s="390" t="s">
        <v>401</v>
      </c>
      <c r="G284" s="397"/>
      <c r="H284" s="398"/>
      <c r="I284" s="393">
        <f t="shared" si="560"/>
        <v>0</v>
      </c>
      <c r="J284" s="258"/>
      <c r="K284" s="433"/>
      <c r="L284" s="287"/>
      <c r="M284" s="390">
        <v>2</v>
      </c>
      <c r="N284" s="390" t="s">
        <v>401</v>
      </c>
      <c r="O284" s="397"/>
      <c r="P284" s="398"/>
      <c r="Q284" s="393">
        <f t="shared" si="561"/>
        <v>0</v>
      </c>
      <c r="R284" s="258"/>
      <c r="S284" s="433"/>
      <c r="T284" s="287"/>
      <c r="U284" s="390">
        <v>2</v>
      </c>
      <c r="V284" s="390" t="s">
        <v>401</v>
      </c>
      <c r="W284" s="397"/>
      <c r="X284" s="398"/>
      <c r="Y284" s="393">
        <f t="shared" si="562"/>
        <v>0</v>
      </c>
      <c r="Z284" s="258"/>
      <c r="AA284" s="433"/>
      <c r="AB284" s="287"/>
      <c r="AC284" s="390">
        <v>2</v>
      </c>
      <c r="AD284" s="390" t="s">
        <v>401</v>
      </c>
      <c r="AE284" s="397"/>
      <c r="AF284" s="398"/>
      <c r="AG284" s="393">
        <f t="shared" si="563"/>
        <v>0</v>
      </c>
      <c r="AH284" s="258"/>
      <c r="AI284" s="433"/>
      <c r="AJ284" s="287"/>
      <c r="AK284" s="390">
        <v>2</v>
      </c>
      <c r="AL284" s="390" t="s">
        <v>401</v>
      </c>
      <c r="AM284" s="397"/>
      <c r="AN284" s="398"/>
      <c r="AO284" s="393">
        <f t="shared" si="564"/>
        <v>0</v>
      </c>
      <c r="AP284" s="258"/>
      <c r="AQ284" s="433"/>
      <c r="AR284" s="287"/>
      <c r="AS284" s="390">
        <v>2</v>
      </c>
      <c r="AT284" s="390" t="s">
        <v>401</v>
      </c>
      <c r="AU284" s="397"/>
      <c r="AV284" s="398"/>
      <c r="AW284" s="393">
        <f t="shared" si="565"/>
        <v>0</v>
      </c>
      <c r="AX284" s="258"/>
      <c r="AY284" s="433"/>
      <c r="AZ284" s="287"/>
      <c r="BA284" s="390">
        <v>2</v>
      </c>
      <c r="BB284" s="390" t="s">
        <v>401</v>
      </c>
      <c r="BC284" s="397"/>
      <c r="BD284" s="398"/>
      <c r="BE284" s="393">
        <f t="shared" si="566"/>
        <v>0</v>
      </c>
      <c r="BF284" s="258"/>
      <c r="BG284" s="433"/>
      <c r="BH284" s="287"/>
      <c r="BI284" s="390">
        <v>2</v>
      </c>
      <c r="BJ284" s="390" t="s">
        <v>401</v>
      </c>
      <c r="BK284" s="397"/>
      <c r="BL284" s="398"/>
      <c r="BM284" s="393">
        <f t="shared" si="567"/>
        <v>0</v>
      </c>
      <c r="BN284" s="258"/>
      <c r="BO284" s="433"/>
      <c r="BP284" s="287"/>
      <c r="BQ284" s="390">
        <v>2</v>
      </c>
      <c r="BR284" s="390" t="s">
        <v>401</v>
      </c>
      <c r="BS284" s="397"/>
      <c r="BT284" s="398"/>
      <c r="BU284" s="393">
        <f t="shared" si="568"/>
        <v>0</v>
      </c>
      <c r="BV284" s="258"/>
      <c r="BW284" s="433"/>
      <c r="BX284" s="287"/>
      <c r="BY284" s="390">
        <v>2</v>
      </c>
      <c r="BZ284" s="390" t="s">
        <v>401</v>
      </c>
      <c r="CA284" s="397"/>
      <c r="CB284" s="398"/>
      <c r="CC284" s="393">
        <f t="shared" si="569"/>
        <v>0</v>
      </c>
      <c r="CD284" s="258"/>
      <c r="CE284" s="433"/>
      <c r="CF284" s="287"/>
      <c r="CG284" s="390">
        <v>2</v>
      </c>
      <c r="CH284" s="390" t="s">
        <v>401</v>
      </c>
      <c r="CI284" s="397"/>
      <c r="CJ284" s="398"/>
      <c r="CK284" s="393">
        <f t="shared" si="570"/>
        <v>0</v>
      </c>
      <c r="CL284" s="258"/>
      <c r="CM284" s="433"/>
      <c r="CN284" s="287" t="s">
        <v>1366</v>
      </c>
      <c r="CO284" s="390">
        <v>2</v>
      </c>
      <c r="CP284" s="390" t="s">
        <v>401</v>
      </c>
      <c r="CQ284" s="397">
        <v>254150</v>
      </c>
      <c r="CR284" s="398"/>
      <c r="CS284" s="393">
        <f t="shared" si="571"/>
        <v>508300</v>
      </c>
      <c r="CT284" s="258"/>
      <c r="CU284" s="433"/>
      <c r="CV284" s="287" t="s">
        <v>1367</v>
      </c>
      <c r="CW284" s="390">
        <v>2</v>
      </c>
      <c r="CX284" s="390" t="s">
        <v>401</v>
      </c>
      <c r="CY284" s="397">
        <v>380000</v>
      </c>
      <c r="CZ284" s="398">
        <v>0</v>
      </c>
      <c r="DA284" s="393">
        <f t="shared" si="572"/>
        <v>760000</v>
      </c>
      <c r="DB284" s="258"/>
      <c r="DC284" s="433"/>
      <c r="DD284" s="287"/>
      <c r="DE284" s="390">
        <v>2</v>
      </c>
      <c r="DF284" s="390" t="s">
        <v>401</v>
      </c>
      <c r="DG284" s="397"/>
      <c r="DH284" s="398"/>
      <c r="DI284" s="393">
        <f t="shared" si="573"/>
        <v>0</v>
      </c>
      <c r="DJ284" s="258"/>
      <c r="DK284" s="433"/>
      <c r="DL284" s="287" t="s">
        <v>1487</v>
      </c>
      <c r="DM284" s="390">
        <v>2</v>
      </c>
      <c r="DN284" s="390" t="s">
        <v>401</v>
      </c>
      <c r="DO284" s="397">
        <v>334000</v>
      </c>
      <c r="DP284" s="398"/>
      <c r="DQ284" s="393">
        <f t="shared" si="574"/>
        <v>668000</v>
      </c>
      <c r="DR284" s="258"/>
      <c r="DS284" s="433"/>
      <c r="DT284" s="287"/>
      <c r="DU284" s="390">
        <v>2</v>
      </c>
      <c r="DV284" s="390" t="s">
        <v>401</v>
      </c>
      <c r="DW284" s="397"/>
      <c r="DX284" s="398"/>
      <c r="DY284" s="393">
        <f t="shared" si="575"/>
        <v>0</v>
      </c>
      <c r="DZ284" s="258"/>
      <c r="EA284" s="433"/>
      <c r="EB284" s="287"/>
      <c r="EC284" s="390">
        <v>2</v>
      </c>
      <c r="ED284" s="390" t="s">
        <v>401</v>
      </c>
      <c r="EE284" s="397"/>
      <c r="EF284" s="398"/>
      <c r="EG284" s="393">
        <f t="shared" si="576"/>
        <v>0</v>
      </c>
      <c r="EH284" s="258"/>
      <c r="EI284" s="433"/>
      <c r="EJ284" s="287" t="s">
        <v>1368</v>
      </c>
      <c r="EK284" s="390">
        <v>2</v>
      </c>
      <c r="EL284" s="390" t="s">
        <v>401</v>
      </c>
      <c r="EM284" s="397">
        <v>857494</v>
      </c>
      <c r="EN284" s="398">
        <v>0</v>
      </c>
      <c r="EO284" s="393">
        <f t="shared" si="577"/>
        <v>1714988</v>
      </c>
      <c r="EP284" s="258"/>
      <c r="EQ284" s="433"/>
      <c r="ER284" s="287"/>
      <c r="ES284" s="390">
        <v>2</v>
      </c>
      <c r="ET284" s="390" t="s">
        <v>401</v>
      </c>
      <c r="EU284" s="397"/>
      <c r="EV284" s="398"/>
      <c r="EW284" s="393">
        <f t="shared" si="578"/>
        <v>0</v>
      </c>
      <c r="EX284" s="258"/>
      <c r="EY284" s="433"/>
      <c r="EZ284" s="287"/>
      <c r="FA284" s="390">
        <v>2</v>
      </c>
      <c r="FB284" s="390" t="s">
        <v>401</v>
      </c>
      <c r="FC284" s="397"/>
      <c r="FD284" s="398"/>
      <c r="FE284" s="393">
        <f t="shared" si="579"/>
        <v>0</v>
      </c>
      <c r="FF284" s="258"/>
      <c r="FG284" s="433"/>
    </row>
    <row r="285" spans="1:163" ht="37.5" customHeight="1">
      <c r="A285" s="76"/>
      <c r="B285" s="41">
        <v>13</v>
      </c>
      <c r="C285" s="149" t="s">
        <v>1187</v>
      </c>
      <c r="D285" s="287"/>
      <c r="E285" s="390">
        <v>2</v>
      </c>
      <c r="F285" s="390" t="s">
        <v>401</v>
      </c>
      <c r="G285" s="397"/>
      <c r="H285" s="398"/>
      <c r="I285" s="393">
        <f t="shared" si="560"/>
        <v>0</v>
      </c>
      <c r="J285" s="258"/>
      <c r="K285" s="433"/>
      <c r="L285" s="287"/>
      <c r="M285" s="390">
        <v>2</v>
      </c>
      <c r="N285" s="390" t="s">
        <v>401</v>
      </c>
      <c r="O285" s="397"/>
      <c r="P285" s="398"/>
      <c r="Q285" s="393">
        <f t="shared" si="561"/>
        <v>0</v>
      </c>
      <c r="R285" s="258"/>
      <c r="S285" s="433"/>
      <c r="T285" s="287"/>
      <c r="U285" s="390">
        <v>2</v>
      </c>
      <c r="V285" s="390" t="s">
        <v>401</v>
      </c>
      <c r="W285" s="397"/>
      <c r="X285" s="398"/>
      <c r="Y285" s="393">
        <f t="shared" si="562"/>
        <v>0</v>
      </c>
      <c r="Z285" s="258"/>
      <c r="AA285" s="433"/>
      <c r="AB285" s="287"/>
      <c r="AC285" s="390">
        <v>2</v>
      </c>
      <c r="AD285" s="390" t="s">
        <v>401</v>
      </c>
      <c r="AE285" s="397"/>
      <c r="AF285" s="398"/>
      <c r="AG285" s="393">
        <f t="shared" si="563"/>
        <v>0</v>
      </c>
      <c r="AH285" s="258"/>
      <c r="AI285" s="433"/>
      <c r="AJ285" s="287"/>
      <c r="AK285" s="390">
        <v>2</v>
      </c>
      <c r="AL285" s="390" t="s">
        <v>401</v>
      </c>
      <c r="AM285" s="397"/>
      <c r="AN285" s="398"/>
      <c r="AO285" s="393">
        <f t="shared" si="564"/>
        <v>0</v>
      </c>
      <c r="AP285" s="258"/>
      <c r="AQ285" s="433"/>
      <c r="AR285" s="287"/>
      <c r="AS285" s="390">
        <v>2</v>
      </c>
      <c r="AT285" s="390" t="s">
        <v>401</v>
      </c>
      <c r="AU285" s="397"/>
      <c r="AV285" s="398"/>
      <c r="AW285" s="393">
        <f t="shared" si="565"/>
        <v>0</v>
      </c>
      <c r="AX285" s="258"/>
      <c r="AY285" s="433"/>
      <c r="AZ285" s="287"/>
      <c r="BA285" s="390">
        <v>2</v>
      </c>
      <c r="BB285" s="390" t="s">
        <v>401</v>
      </c>
      <c r="BC285" s="397"/>
      <c r="BD285" s="398"/>
      <c r="BE285" s="393">
        <f t="shared" si="566"/>
        <v>0</v>
      </c>
      <c r="BF285" s="258"/>
      <c r="BG285" s="433"/>
      <c r="BH285" s="287"/>
      <c r="BI285" s="390">
        <v>2</v>
      </c>
      <c r="BJ285" s="390" t="s">
        <v>401</v>
      </c>
      <c r="BK285" s="397"/>
      <c r="BL285" s="398"/>
      <c r="BM285" s="393">
        <f t="shared" si="567"/>
        <v>0</v>
      </c>
      <c r="BN285" s="258"/>
      <c r="BO285" s="433"/>
      <c r="BP285" s="287"/>
      <c r="BQ285" s="390">
        <v>2</v>
      </c>
      <c r="BR285" s="390" t="s">
        <v>401</v>
      </c>
      <c r="BS285" s="397"/>
      <c r="BT285" s="398"/>
      <c r="BU285" s="393">
        <f t="shared" si="568"/>
        <v>0</v>
      </c>
      <c r="BV285" s="258"/>
      <c r="BW285" s="433"/>
      <c r="BX285" s="287"/>
      <c r="BY285" s="390">
        <v>2</v>
      </c>
      <c r="BZ285" s="390" t="s">
        <v>401</v>
      </c>
      <c r="CA285" s="397"/>
      <c r="CB285" s="398"/>
      <c r="CC285" s="393">
        <f t="shared" si="569"/>
        <v>0</v>
      </c>
      <c r="CD285" s="258"/>
      <c r="CE285" s="433"/>
      <c r="CF285" s="287"/>
      <c r="CG285" s="390">
        <v>2</v>
      </c>
      <c r="CH285" s="390" t="s">
        <v>401</v>
      </c>
      <c r="CI285" s="397"/>
      <c r="CJ285" s="398"/>
      <c r="CK285" s="393">
        <f t="shared" si="570"/>
        <v>0</v>
      </c>
      <c r="CL285" s="258"/>
      <c r="CM285" s="433"/>
      <c r="CN285" s="287" t="s">
        <v>1366</v>
      </c>
      <c r="CO285" s="390">
        <v>2</v>
      </c>
      <c r="CP285" s="390" t="s">
        <v>401</v>
      </c>
      <c r="CQ285" s="397">
        <v>84150</v>
      </c>
      <c r="CR285" s="398"/>
      <c r="CS285" s="393">
        <f t="shared" si="571"/>
        <v>168300</v>
      </c>
      <c r="CT285" s="258"/>
      <c r="CU285" s="433"/>
      <c r="CV285" s="287" t="s">
        <v>1367</v>
      </c>
      <c r="CW285" s="390">
        <v>2</v>
      </c>
      <c r="CX285" s="390" t="s">
        <v>401</v>
      </c>
      <c r="CY285" s="397">
        <v>120000</v>
      </c>
      <c r="CZ285" s="398">
        <v>0</v>
      </c>
      <c r="DA285" s="393">
        <f t="shared" si="572"/>
        <v>240000</v>
      </c>
      <c r="DB285" s="258"/>
      <c r="DC285" s="433"/>
      <c r="DD285" s="287"/>
      <c r="DE285" s="390">
        <v>2</v>
      </c>
      <c r="DF285" s="390" t="s">
        <v>401</v>
      </c>
      <c r="DG285" s="397"/>
      <c r="DH285" s="398"/>
      <c r="DI285" s="393">
        <f t="shared" si="573"/>
        <v>0</v>
      </c>
      <c r="DJ285" s="258"/>
      <c r="DK285" s="433"/>
      <c r="DL285" s="287" t="s">
        <v>1487</v>
      </c>
      <c r="DM285" s="390">
        <v>2</v>
      </c>
      <c r="DN285" s="390" t="s">
        <v>401</v>
      </c>
      <c r="DO285" s="397">
        <v>23000</v>
      </c>
      <c r="DP285" s="398"/>
      <c r="DQ285" s="393">
        <f t="shared" si="574"/>
        <v>46000</v>
      </c>
      <c r="DR285" s="258"/>
      <c r="DS285" s="433"/>
      <c r="DT285" s="287"/>
      <c r="DU285" s="390">
        <v>2</v>
      </c>
      <c r="DV285" s="390" t="s">
        <v>401</v>
      </c>
      <c r="DW285" s="397"/>
      <c r="DX285" s="398"/>
      <c r="DY285" s="393">
        <f t="shared" si="575"/>
        <v>0</v>
      </c>
      <c r="DZ285" s="258"/>
      <c r="EA285" s="433"/>
      <c r="EB285" s="287"/>
      <c r="EC285" s="390">
        <v>2</v>
      </c>
      <c r="ED285" s="390" t="s">
        <v>401</v>
      </c>
      <c r="EE285" s="397"/>
      <c r="EF285" s="398"/>
      <c r="EG285" s="393">
        <f t="shared" si="576"/>
        <v>0</v>
      </c>
      <c r="EH285" s="258"/>
      <c r="EI285" s="433"/>
      <c r="EJ285" s="287" t="s">
        <v>1368</v>
      </c>
      <c r="EK285" s="390">
        <v>2</v>
      </c>
      <c r="EL285" s="390" t="s">
        <v>401</v>
      </c>
      <c r="EM285" s="397">
        <v>85750</v>
      </c>
      <c r="EN285" s="398">
        <v>0</v>
      </c>
      <c r="EO285" s="393">
        <f t="shared" si="577"/>
        <v>171500</v>
      </c>
      <c r="EP285" s="258"/>
      <c r="EQ285" s="433"/>
      <c r="ER285" s="287"/>
      <c r="ES285" s="390">
        <v>2</v>
      </c>
      <c r="ET285" s="390" t="s">
        <v>401</v>
      </c>
      <c r="EU285" s="397"/>
      <c r="EV285" s="398"/>
      <c r="EW285" s="393">
        <f t="shared" si="578"/>
        <v>0</v>
      </c>
      <c r="EX285" s="258"/>
      <c r="EY285" s="433"/>
      <c r="EZ285" s="287"/>
      <c r="FA285" s="390">
        <v>2</v>
      </c>
      <c r="FB285" s="390" t="s">
        <v>401</v>
      </c>
      <c r="FC285" s="397"/>
      <c r="FD285" s="398"/>
      <c r="FE285" s="393">
        <f t="shared" si="579"/>
        <v>0</v>
      </c>
      <c r="FF285" s="258"/>
      <c r="FG285" s="433"/>
    </row>
    <row r="286" spans="1:163" ht="37.5" customHeight="1">
      <c r="A286" s="76"/>
      <c r="B286" s="41">
        <v>14</v>
      </c>
      <c r="C286" s="149" t="s">
        <v>1188</v>
      </c>
      <c r="D286" s="287"/>
      <c r="E286" s="390">
        <v>2</v>
      </c>
      <c r="F286" s="390" t="s">
        <v>401</v>
      </c>
      <c r="G286" s="397"/>
      <c r="H286" s="398"/>
      <c r="I286" s="393">
        <f t="shared" si="560"/>
        <v>0</v>
      </c>
      <c r="J286" s="258"/>
      <c r="K286" s="433"/>
      <c r="L286" s="287"/>
      <c r="M286" s="390">
        <v>2</v>
      </c>
      <c r="N286" s="390" t="s">
        <v>401</v>
      </c>
      <c r="O286" s="397"/>
      <c r="P286" s="398"/>
      <c r="Q286" s="393">
        <f t="shared" si="561"/>
        <v>0</v>
      </c>
      <c r="R286" s="258"/>
      <c r="S286" s="433"/>
      <c r="T286" s="287"/>
      <c r="U286" s="390">
        <v>2</v>
      </c>
      <c r="V286" s="390" t="s">
        <v>401</v>
      </c>
      <c r="W286" s="397"/>
      <c r="X286" s="398"/>
      <c r="Y286" s="393">
        <f t="shared" si="562"/>
        <v>0</v>
      </c>
      <c r="Z286" s="258"/>
      <c r="AA286" s="433"/>
      <c r="AB286" s="287"/>
      <c r="AC286" s="390">
        <v>2</v>
      </c>
      <c r="AD286" s="390" t="s">
        <v>401</v>
      </c>
      <c r="AE286" s="397"/>
      <c r="AF286" s="398"/>
      <c r="AG286" s="393">
        <f t="shared" si="563"/>
        <v>0</v>
      </c>
      <c r="AH286" s="258"/>
      <c r="AI286" s="433"/>
      <c r="AJ286" s="287"/>
      <c r="AK286" s="390">
        <v>2</v>
      </c>
      <c r="AL286" s="390" t="s">
        <v>401</v>
      </c>
      <c r="AM286" s="397"/>
      <c r="AN286" s="398"/>
      <c r="AO286" s="393">
        <f t="shared" si="564"/>
        <v>0</v>
      </c>
      <c r="AP286" s="258"/>
      <c r="AQ286" s="433"/>
      <c r="AR286" s="287"/>
      <c r="AS286" s="390">
        <v>2</v>
      </c>
      <c r="AT286" s="390" t="s">
        <v>401</v>
      </c>
      <c r="AU286" s="397"/>
      <c r="AV286" s="398"/>
      <c r="AW286" s="393">
        <f t="shared" si="565"/>
        <v>0</v>
      </c>
      <c r="AX286" s="258"/>
      <c r="AY286" s="433"/>
      <c r="AZ286" s="287"/>
      <c r="BA286" s="390">
        <v>2</v>
      </c>
      <c r="BB286" s="390" t="s">
        <v>401</v>
      </c>
      <c r="BC286" s="397"/>
      <c r="BD286" s="398"/>
      <c r="BE286" s="393">
        <f t="shared" si="566"/>
        <v>0</v>
      </c>
      <c r="BF286" s="258"/>
      <c r="BG286" s="433"/>
      <c r="BH286" s="287"/>
      <c r="BI286" s="390">
        <v>2</v>
      </c>
      <c r="BJ286" s="390" t="s">
        <v>401</v>
      </c>
      <c r="BK286" s="397"/>
      <c r="BL286" s="398"/>
      <c r="BM286" s="393">
        <f t="shared" si="567"/>
        <v>0</v>
      </c>
      <c r="BN286" s="258"/>
      <c r="BO286" s="433"/>
      <c r="BP286" s="287"/>
      <c r="BQ286" s="390">
        <v>2</v>
      </c>
      <c r="BR286" s="390" t="s">
        <v>401</v>
      </c>
      <c r="BS286" s="397"/>
      <c r="BT286" s="398"/>
      <c r="BU286" s="393">
        <f t="shared" si="568"/>
        <v>0</v>
      </c>
      <c r="BV286" s="258"/>
      <c r="BW286" s="433"/>
      <c r="BX286" s="287"/>
      <c r="BY286" s="390">
        <v>2</v>
      </c>
      <c r="BZ286" s="390" t="s">
        <v>401</v>
      </c>
      <c r="CA286" s="397"/>
      <c r="CB286" s="398"/>
      <c r="CC286" s="393">
        <f t="shared" si="569"/>
        <v>0</v>
      </c>
      <c r="CD286" s="258"/>
      <c r="CE286" s="433"/>
      <c r="CF286" s="287"/>
      <c r="CG286" s="390">
        <v>2</v>
      </c>
      <c r="CH286" s="390" t="s">
        <v>401</v>
      </c>
      <c r="CI286" s="397"/>
      <c r="CJ286" s="398"/>
      <c r="CK286" s="393">
        <f t="shared" si="570"/>
        <v>0</v>
      </c>
      <c r="CL286" s="258"/>
      <c r="CM286" s="433"/>
      <c r="CN286" s="287" t="s">
        <v>1366</v>
      </c>
      <c r="CO286" s="390">
        <v>2</v>
      </c>
      <c r="CP286" s="390" t="s">
        <v>401</v>
      </c>
      <c r="CQ286" s="397">
        <v>101150</v>
      </c>
      <c r="CR286" s="398"/>
      <c r="CS286" s="393">
        <f t="shared" si="571"/>
        <v>202300</v>
      </c>
      <c r="CT286" s="258"/>
      <c r="CU286" s="433"/>
      <c r="CV286" s="287" t="s">
        <v>1367</v>
      </c>
      <c r="CW286" s="390">
        <v>2</v>
      </c>
      <c r="CX286" s="390" t="s">
        <v>401</v>
      </c>
      <c r="CY286" s="397">
        <v>190000</v>
      </c>
      <c r="CZ286" s="398">
        <v>0</v>
      </c>
      <c r="DA286" s="393">
        <f t="shared" si="572"/>
        <v>380000</v>
      </c>
      <c r="DB286" s="258"/>
      <c r="DC286" s="433"/>
      <c r="DD286" s="287"/>
      <c r="DE286" s="390">
        <v>2</v>
      </c>
      <c r="DF286" s="390" t="s">
        <v>401</v>
      </c>
      <c r="DG286" s="397"/>
      <c r="DH286" s="398"/>
      <c r="DI286" s="393">
        <f t="shared" si="573"/>
        <v>0</v>
      </c>
      <c r="DJ286" s="258"/>
      <c r="DK286" s="433"/>
      <c r="DL286" s="287" t="s">
        <v>1487</v>
      </c>
      <c r="DM286" s="390">
        <v>2</v>
      </c>
      <c r="DN286" s="390" t="s">
        <v>401</v>
      </c>
      <c r="DO286" s="397">
        <v>66000</v>
      </c>
      <c r="DP286" s="398"/>
      <c r="DQ286" s="393">
        <f t="shared" si="574"/>
        <v>132000</v>
      </c>
      <c r="DR286" s="258"/>
      <c r="DS286" s="433"/>
      <c r="DT286" s="287"/>
      <c r="DU286" s="390">
        <v>2</v>
      </c>
      <c r="DV286" s="390" t="s">
        <v>401</v>
      </c>
      <c r="DW286" s="397"/>
      <c r="DX286" s="398"/>
      <c r="DY286" s="393">
        <f t="shared" si="575"/>
        <v>0</v>
      </c>
      <c r="DZ286" s="258"/>
      <c r="EA286" s="433"/>
      <c r="EB286" s="287"/>
      <c r="EC286" s="390">
        <v>2</v>
      </c>
      <c r="ED286" s="390" t="s">
        <v>401</v>
      </c>
      <c r="EE286" s="397"/>
      <c r="EF286" s="398"/>
      <c r="EG286" s="393">
        <f t="shared" si="576"/>
        <v>0</v>
      </c>
      <c r="EH286" s="258"/>
      <c r="EI286" s="433"/>
      <c r="EJ286" s="287" t="s">
        <v>1368</v>
      </c>
      <c r="EK286" s="390">
        <v>2</v>
      </c>
      <c r="EL286" s="390" t="s">
        <v>401</v>
      </c>
      <c r="EM286" s="397">
        <v>1</v>
      </c>
      <c r="EN286" s="398">
        <v>0</v>
      </c>
      <c r="EO286" s="393">
        <f t="shared" si="577"/>
        <v>2</v>
      </c>
      <c r="EP286" s="258"/>
      <c r="EQ286" s="433"/>
      <c r="ER286" s="287"/>
      <c r="ES286" s="390">
        <v>2</v>
      </c>
      <c r="ET286" s="390" t="s">
        <v>401</v>
      </c>
      <c r="EU286" s="397"/>
      <c r="EV286" s="398"/>
      <c r="EW286" s="393">
        <f t="shared" si="578"/>
        <v>0</v>
      </c>
      <c r="EX286" s="258"/>
      <c r="EY286" s="433"/>
      <c r="EZ286" s="287"/>
      <c r="FA286" s="390">
        <v>2</v>
      </c>
      <c r="FB286" s="390" t="s">
        <v>401</v>
      </c>
      <c r="FC286" s="397"/>
      <c r="FD286" s="398"/>
      <c r="FE286" s="393">
        <f t="shared" si="579"/>
        <v>0</v>
      </c>
      <c r="FF286" s="258"/>
      <c r="FG286" s="433"/>
    </row>
    <row r="287" spans="1:163" ht="37.5" customHeight="1">
      <c r="A287" s="76"/>
      <c r="B287" s="41">
        <v>15</v>
      </c>
      <c r="C287" s="149" t="s">
        <v>1189</v>
      </c>
      <c r="D287" s="287"/>
      <c r="E287" s="390">
        <v>2</v>
      </c>
      <c r="F287" s="390" t="s">
        <v>401</v>
      </c>
      <c r="G287" s="397"/>
      <c r="H287" s="398"/>
      <c r="I287" s="393">
        <f t="shared" si="560"/>
        <v>0</v>
      </c>
      <c r="J287" s="258"/>
      <c r="K287" s="433"/>
      <c r="L287" s="287"/>
      <c r="M287" s="390">
        <v>2</v>
      </c>
      <c r="N287" s="390" t="s">
        <v>401</v>
      </c>
      <c r="O287" s="397"/>
      <c r="P287" s="398"/>
      <c r="Q287" s="393">
        <f t="shared" si="561"/>
        <v>0</v>
      </c>
      <c r="R287" s="258"/>
      <c r="S287" s="433"/>
      <c r="T287" s="287"/>
      <c r="U287" s="390">
        <v>2</v>
      </c>
      <c r="V287" s="390" t="s">
        <v>401</v>
      </c>
      <c r="W287" s="397"/>
      <c r="X287" s="398"/>
      <c r="Y287" s="393">
        <f t="shared" si="562"/>
        <v>0</v>
      </c>
      <c r="Z287" s="258"/>
      <c r="AA287" s="433"/>
      <c r="AB287" s="287"/>
      <c r="AC287" s="390">
        <v>2</v>
      </c>
      <c r="AD287" s="390" t="s">
        <v>401</v>
      </c>
      <c r="AE287" s="397"/>
      <c r="AF287" s="398"/>
      <c r="AG287" s="393">
        <f t="shared" si="563"/>
        <v>0</v>
      </c>
      <c r="AH287" s="258"/>
      <c r="AI287" s="433"/>
      <c r="AJ287" s="287"/>
      <c r="AK287" s="390">
        <v>2</v>
      </c>
      <c r="AL287" s="390" t="s">
        <v>401</v>
      </c>
      <c r="AM287" s="397"/>
      <c r="AN287" s="398"/>
      <c r="AO287" s="393">
        <f t="shared" si="564"/>
        <v>0</v>
      </c>
      <c r="AP287" s="258"/>
      <c r="AQ287" s="433"/>
      <c r="AR287" s="287"/>
      <c r="AS287" s="390">
        <v>2</v>
      </c>
      <c r="AT287" s="390" t="s">
        <v>401</v>
      </c>
      <c r="AU287" s="397"/>
      <c r="AV287" s="398"/>
      <c r="AW287" s="393">
        <f t="shared" si="565"/>
        <v>0</v>
      </c>
      <c r="AX287" s="258"/>
      <c r="AY287" s="433"/>
      <c r="AZ287" s="287"/>
      <c r="BA287" s="390">
        <v>2</v>
      </c>
      <c r="BB287" s="390" t="s">
        <v>401</v>
      </c>
      <c r="BC287" s="397"/>
      <c r="BD287" s="398"/>
      <c r="BE287" s="393">
        <f t="shared" si="566"/>
        <v>0</v>
      </c>
      <c r="BF287" s="258"/>
      <c r="BG287" s="433"/>
      <c r="BH287" s="287"/>
      <c r="BI287" s="390">
        <v>2</v>
      </c>
      <c r="BJ287" s="390" t="s">
        <v>401</v>
      </c>
      <c r="BK287" s="397"/>
      <c r="BL287" s="398"/>
      <c r="BM287" s="393">
        <f t="shared" si="567"/>
        <v>0</v>
      </c>
      <c r="BN287" s="258"/>
      <c r="BO287" s="433"/>
      <c r="BP287" s="287"/>
      <c r="BQ287" s="390">
        <v>2</v>
      </c>
      <c r="BR287" s="390" t="s">
        <v>401</v>
      </c>
      <c r="BS287" s="397"/>
      <c r="BT287" s="398"/>
      <c r="BU287" s="393">
        <f t="shared" si="568"/>
        <v>0</v>
      </c>
      <c r="BV287" s="258"/>
      <c r="BW287" s="433"/>
      <c r="BX287" s="287"/>
      <c r="BY287" s="390">
        <v>2</v>
      </c>
      <c r="BZ287" s="390" t="s">
        <v>401</v>
      </c>
      <c r="CA287" s="397"/>
      <c r="CB287" s="398"/>
      <c r="CC287" s="393">
        <f t="shared" si="569"/>
        <v>0</v>
      </c>
      <c r="CD287" s="258"/>
      <c r="CE287" s="433"/>
      <c r="CF287" s="287"/>
      <c r="CG287" s="390">
        <v>2</v>
      </c>
      <c r="CH287" s="390" t="s">
        <v>401</v>
      </c>
      <c r="CI287" s="397"/>
      <c r="CJ287" s="398"/>
      <c r="CK287" s="393">
        <f t="shared" si="570"/>
        <v>0</v>
      </c>
      <c r="CL287" s="258"/>
      <c r="CM287" s="433"/>
      <c r="CN287" s="287" t="s">
        <v>1366</v>
      </c>
      <c r="CO287" s="390">
        <v>2</v>
      </c>
      <c r="CP287" s="390" t="s">
        <v>401</v>
      </c>
      <c r="CQ287" s="397">
        <v>24650</v>
      </c>
      <c r="CR287" s="398"/>
      <c r="CS287" s="393">
        <f t="shared" si="571"/>
        <v>49300</v>
      </c>
      <c r="CT287" s="258"/>
      <c r="CU287" s="433"/>
      <c r="CV287" s="287" t="s">
        <v>1367</v>
      </c>
      <c r="CW287" s="390">
        <v>2</v>
      </c>
      <c r="CX287" s="390" t="s">
        <v>401</v>
      </c>
      <c r="CY287" s="397">
        <v>55000</v>
      </c>
      <c r="CZ287" s="398">
        <v>0</v>
      </c>
      <c r="DA287" s="393">
        <f t="shared" si="572"/>
        <v>110000</v>
      </c>
      <c r="DB287" s="258"/>
      <c r="DC287" s="433"/>
      <c r="DD287" s="287"/>
      <c r="DE287" s="390">
        <v>2</v>
      </c>
      <c r="DF287" s="390" t="s">
        <v>401</v>
      </c>
      <c r="DG287" s="397"/>
      <c r="DH287" s="398"/>
      <c r="DI287" s="393">
        <f t="shared" si="573"/>
        <v>0</v>
      </c>
      <c r="DJ287" s="258"/>
      <c r="DK287" s="433"/>
      <c r="DL287" s="287" t="s">
        <v>1487</v>
      </c>
      <c r="DM287" s="390">
        <v>2</v>
      </c>
      <c r="DN287" s="390" t="s">
        <v>401</v>
      </c>
      <c r="DO287" s="397">
        <v>6000</v>
      </c>
      <c r="DP287" s="398"/>
      <c r="DQ287" s="393">
        <f t="shared" si="574"/>
        <v>12000</v>
      </c>
      <c r="DR287" s="258"/>
      <c r="DS287" s="433"/>
      <c r="DT287" s="287"/>
      <c r="DU287" s="390">
        <v>2</v>
      </c>
      <c r="DV287" s="390" t="s">
        <v>401</v>
      </c>
      <c r="DW287" s="397"/>
      <c r="DX287" s="398"/>
      <c r="DY287" s="393">
        <f t="shared" si="575"/>
        <v>0</v>
      </c>
      <c r="DZ287" s="258"/>
      <c r="EA287" s="433"/>
      <c r="EB287" s="287"/>
      <c r="EC287" s="390">
        <v>2</v>
      </c>
      <c r="ED287" s="390" t="s">
        <v>401</v>
      </c>
      <c r="EE287" s="397"/>
      <c r="EF287" s="398"/>
      <c r="EG287" s="393">
        <f t="shared" si="576"/>
        <v>0</v>
      </c>
      <c r="EH287" s="258"/>
      <c r="EI287" s="433"/>
      <c r="EJ287" s="287" t="s">
        <v>1368</v>
      </c>
      <c r="EK287" s="390">
        <v>2</v>
      </c>
      <c r="EL287" s="390" t="s">
        <v>401</v>
      </c>
      <c r="EM287" s="397">
        <v>109759</v>
      </c>
      <c r="EN287" s="398">
        <v>0</v>
      </c>
      <c r="EO287" s="393">
        <f t="shared" si="577"/>
        <v>219518</v>
      </c>
      <c r="EP287" s="258"/>
      <c r="EQ287" s="433"/>
      <c r="ER287" s="287"/>
      <c r="ES287" s="390">
        <v>2</v>
      </c>
      <c r="ET287" s="390" t="s">
        <v>401</v>
      </c>
      <c r="EU287" s="397"/>
      <c r="EV287" s="398"/>
      <c r="EW287" s="393">
        <f t="shared" si="578"/>
        <v>0</v>
      </c>
      <c r="EX287" s="258"/>
      <c r="EY287" s="433"/>
      <c r="EZ287" s="287"/>
      <c r="FA287" s="390">
        <v>2</v>
      </c>
      <c r="FB287" s="390" t="s">
        <v>401</v>
      </c>
      <c r="FC287" s="397"/>
      <c r="FD287" s="398"/>
      <c r="FE287" s="393">
        <f t="shared" si="579"/>
        <v>0</v>
      </c>
      <c r="FF287" s="258"/>
      <c r="FG287" s="433"/>
    </row>
    <row r="288" spans="1:163" ht="37.5" customHeight="1">
      <c r="A288" s="76"/>
      <c r="B288" s="41">
        <v>16</v>
      </c>
      <c r="C288" s="149" t="s">
        <v>1190</v>
      </c>
      <c r="D288" s="287"/>
      <c r="E288" s="390">
        <v>2</v>
      </c>
      <c r="F288" s="390" t="s">
        <v>401</v>
      </c>
      <c r="G288" s="397"/>
      <c r="H288" s="398"/>
      <c r="I288" s="393">
        <f t="shared" si="560"/>
        <v>0</v>
      </c>
      <c r="J288" s="258"/>
      <c r="K288" s="433"/>
      <c r="L288" s="287"/>
      <c r="M288" s="390">
        <v>2</v>
      </c>
      <c r="N288" s="390" t="s">
        <v>401</v>
      </c>
      <c r="O288" s="397"/>
      <c r="P288" s="398"/>
      <c r="Q288" s="393">
        <f t="shared" si="561"/>
        <v>0</v>
      </c>
      <c r="R288" s="258"/>
      <c r="S288" s="433"/>
      <c r="T288" s="287"/>
      <c r="U288" s="390">
        <v>2</v>
      </c>
      <c r="V288" s="390" t="s">
        <v>401</v>
      </c>
      <c r="W288" s="397"/>
      <c r="X288" s="398"/>
      <c r="Y288" s="393">
        <f t="shared" si="562"/>
        <v>0</v>
      </c>
      <c r="Z288" s="258"/>
      <c r="AA288" s="433"/>
      <c r="AB288" s="287"/>
      <c r="AC288" s="390">
        <v>2</v>
      </c>
      <c r="AD288" s="390" t="s">
        <v>401</v>
      </c>
      <c r="AE288" s="397"/>
      <c r="AF288" s="398"/>
      <c r="AG288" s="393">
        <f t="shared" si="563"/>
        <v>0</v>
      </c>
      <c r="AH288" s="258"/>
      <c r="AI288" s="433"/>
      <c r="AJ288" s="287"/>
      <c r="AK288" s="390">
        <v>2</v>
      </c>
      <c r="AL288" s="390" t="s">
        <v>401</v>
      </c>
      <c r="AM288" s="397"/>
      <c r="AN288" s="398"/>
      <c r="AO288" s="393">
        <f t="shared" si="564"/>
        <v>0</v>
      </c>
      <c r="AP288" s="258"/>
      <c r="AQ288" s="433"/>
      <c r="AR288" s="287"/>
      <c r="AS288" s="390">
        <v>2</v>
      </c>
      <c r="AT288" s="390" t="s">
        <v>401</v>
      </c>
      <c r="AU288" s="397"/>
      <c r="AV288" s="398"/>
      <c r="AW288" s="393">
        <f t="shared" si="565"/>
        <v>0</v>
      </c>
      <c r="AX288" s="258"/>
      <c r="AY288" s="433"/>
      <c r="AZ288" s="287"/>
      <c r="BA288" s="390">
        <v>2</v>
      </c>
      <c r="BB288" s="390" t="s">
        <v>401</v>
      </c>
      <c r="BC288" s="397"/>
      <c r="BD288" s="398"/>
      <c r="BE288" s="393">
        <f t="shared" si="566"/>
        <v>0</v>
      </c>
      <c r="BF288" s="258"/>
      <c r="BG288" s="433"/>
      <c r="BH288" s="287"/>
      <c r="BI288" s="390">
        <v>2</v>
      </c>
      <c r="BJ288" s="390" t="s">
        <v>401</v>
      </c>
      <c r="BK288" s="397"/>
      <c r="BL288" s="398"/>
      <c r="BM288" s="393">
        <f t="shared" si="567"/>
        <v>0</v>
      </c>
      <c r="BN288" s="258"/>
      <c r="BO288" s="433"/>
      <c r="BP288" s="287"/>
      <c r="BQ288" s="390">
        <v>2</v>
      </c>
      <c r="BR288" s="390" t="s">
        <v>401</v>
      </c>
      <c r="BS288" s="397"/>
      <c r="BT288" s="398"/>
      <c r="BU288" s="393">
        <f t="shared" si="568"/>
        <v>0</v>
      </c>
      <c r="BV288" s="258"/>
      <c r="BW288" s="433"/>
      <c r="BX288" s="287"/>
      <c r="BY288" s="390">
        <v>2</v>
      </c>
      <c r="BZ288" s="390" t="s">
        <v>401</v>
      </c>
      <c r="CA288" s="397"/>
      <c r="CB288" s="398"/>
      <c r="CC288" s="393">
        <f t="shared" si="569"/>
        <v>0</v>
      </c>
      <c r="CD288" s="258"/>
      <c r="CE288" s="433"/>
      <c r="CF288" s="287"/>
      <c r="CG288" s="390">
        <v>2</v>
      </c>
      <c r="CH288" s="390" t="s">
        <v>401</v>
      </c>
      <c r="CI288" s="397"/>
      <c r="CJ288" s="398"/>
      <c r="CK288" s="393">
        <f t="shared" si="570"/>
        <v>0</v>
      </c>
      <c r="CL288" s="258"/>
      <c r="CM288" s="433"/>
      <c r="CN288" s="287" t="s">
        <v>1296</v>
      </c>
      <c r="CO288" s="390">
        <v>2</v>
      </c>
      <c r="CP288" s="390" t="s">
        <v>401</v>
      </c>
      <c r="CQ288" s="397">
        <v>0</v>
      </c>
      <c r="CR288" s="398"/>
      <c r="CS288" s="393">
        <f t="shared" si="571"/>
        <v>0</v>
      </c>
      <c r="CT288" s="258"/>
      <c r="CU288" s="433"/>
      <c r="CV288" s="287" t="s">
        <v>1488</v>
      </c>
      <c r="CW288" s="390">
        <v>2</v>
      </c>
      <c r="CX288" s="390" t="s">
        <v>401</v>
      </c>
      <c r="CY288" s="397"/>
      <c r="CZ288" s="398"/>
      <c r="DA288" s="393">
        <f t="shared" si="572"/>
        <v>0</v>
      </c>
      <c r="DB288" s="258"/>
      <c r="DC288" s="433"/>
      <c r="DD288" s="287"/>
      <c r="DE288" s="390">
        <v>2</v>
      </c>
      <c r="DF288" s="390" t="s">
        <v>401</v>
      </c>
      <c r="DG288" s="397"/>
      <c r="DH288" s="398"/>
      <c r="DI288" s="393">
        <f t="shared" si="573"/>
        <v>0</v>
      </c>
      <c r="DJ288" s="258"/>
      <c r="DK288" s="433"/>
      <c r="DL288" s="287" t="s">
        <v>1487</v>
      </c>
      <c r="DM288" s="390">
        <v>2</v>
      </c>
      <c r="DN288" s="390" t="s">
        <v>401</v>
      </c>
      <c r="DO288" s="397">
        <v>64000</v>
      </c>
      <c r="DP288" s="398">
        <v>0.19</v>
      </c>
      <c r="DQ288" s="393">
        <f t="shared" si="574"/>
        <v>152320</v>
      </c>
      <c r="DR288" s="258"/>
      <c r="DS288" s="433"/>
      <c r="DT288" s="287"/>
      <c r="DU288" s="390">
        <v>2</v>
      </c>
      <c r="DV288" s="390" t="s">
        <v>401</v>
      </c>
      <c r="DW288" s="397"/>
      <c r="DX288" s="398"/>
      <c r="DY288" s="393">
        <f t="shared" si="575"/>
        <v>0</v>
      </c>
      <c r="DZ288" s="258"/>
      <c r="EA288" s="433"/>
      <c r="EB288" s="287"/>
      <c r="EC288" s="390">
        <v>2</v>
      </c>
      <c r="ED288" s="390" t="s">
        <v>401</v>
      </c>
      <c r="EE288" s="397"/>
      <c r="EF288" s="398"/>
      <c r="EG288" s="393">
        <f t="shared" si="576"/>
        <v>0</v>
      </c>
      <c r="EH288" s="258"/>
      <c r="EI288" s="433"/>
      <c r="EJ288" s="287" t="s">
        <v>1368</v>
      </c>
      <c r="EK288" s="390">
        <v>2</v>
      </c>
      <c r="EL288" s="390" t="s">
        <v>401</v>
      </c>
      <c r="EM288" s="397">
        <v>439037</v>
      </c>
      <c r="EN288" s="398">
        <v>0.19</v>
      </c>
      <c r="EO288" s="393">
        <f t="shared" si="577"/>
        <v>1044908.06</v>
      </c>
      <c r="EP288" s="258"/>
      <c r="EQ288" s="433"/>
      <c r="ER288" s="287"/>
      <c r="ES288" s="390">
        <v>2</v>
      </c>
      <c r="ET288" s="390" t="s">
        <v>401</v>
      </c>
      <c r="EU288" s="397"/>
      <c r="EV288" s="398"/>
      <c r="EW288" s="393">
        <f t="shared" si="578"/>
        <v>0</v>
      </c>
      <c r="EX288" s="258"/>
      <c r="EY288" s="433"/>
      <c r="EZ288" s="287"/>
      <c r="FA288" s="390">
        <v>2</v>
      </c>
      <c r="FB288" s="390" t="s">
        <v>401</v>
      </c>
      <c r="FC288" s="397"/>
      <c r="FD288" s="398"/>
      <c r="FE288" s="393">
        <f t="shared" si="579"/>
        <v>0</v>
      </c>
      <c r="FF288" s="258"/>
      <c r="FG288" s="433"/>
    </row>
    <row r="289" spans="1:163" ht="37.5" customHeight="1">
      <c r="A289" s="76"/>
      <c r="B289" s="91"/>
      <c r="C289" s="90" t="s">
        <v>408</v>
      </c>
      <c r="D289" s="515"/>
      <c r="E289" s="516"/>
      <c r="F289" s="516"/>
      <c r="G289" s="511"/>
      <c r="H289" s="517"/>
      <c r="I289" s="513">
        <f>SUM(I273:I288)</f>
        <v>0</v>
      </c>
      <c r="J289" s="258"/>
      <c r="K289" s="433"/>
      <c r="L289" s="515"/>
      <c r="M289" s="516"/>
      <c r="N289" s="516"/>
      <c r="O289" s="511"/>
      <c r="P289" s="517"/>
      <c r="Q289" s="513">
        <f>SUM(Q273:Q288)</f>
        <v>0</v>
      </c>
      <c r="R289" s="258"/>
      <c r="S289" s="433"/>
      <c r="T289" s="515"/>
      <c r="U289" s="516"/>
      <c r="V289" s="516"/>
      <c r="W289" s="511"/>
      <c r="X289" s="517"/>
      <c r="Y289" s="513">
        <f>SUM(Y273:Y288)</f>
        <v>0</v>
      </c>
      <c r="Z289" s="258"/>
      <c r="AA289" s="433"/>
      <c r="AB289" s="515"/>
      <c r="AC289" s="516"/>
      <c r="AD289" s="516"/>
      <c r="AE289" s="511"/>
      <c r="AF289" s="517"/>
      <c r="AG289" s="513">
        <f>SUM(AG273:AG288)</f>
        <v>0</v>
      </c>
      <c r="AH289" s="258"/>
      <c r="AI289" s="433"/>
      <c r="AJ289" s="515"/>
      <c r="AK289" s="516"/>
      <c r="AL289" s="516"/>
      <c r="AM289" s="511"/>
      <c r="AN289" s="517"/>
      <c r="AO289" s="513">
        <f>SUM(AO273:AO288)</f>
        <v>0</v>
      </c>
      <c r="AP289" s="258"/>
      <c r="AQ289" s="433"/>
      <c r="AR289" s="515"/>
      <c r="AS289" s="516"/>
      <c r="AT289" s="516"/>
      <c r="AU289" s="511"/>
      <c r="AV289" s="517"/>
      <c r="AW289" s="513">
        <f>SUM(AW273:AW288)</f>
        <v>0</v>
      </c>
      <c r="AX289" s="258"/>
      <c r="AY289" s="433"/>
      <c r="AZ289" s="515"/>
      <c r="BA289" s="516"/>
      <c r="BB289" s="516"/>
      <c r="BC289" s="511"/>
      <c r="BD289" s="517"/>
      <c r="BE289" s="513">
        <f>SUM(BE273:BE288)</f>
        <v>0</v>
      </c>
      <c r="BF289" s="258"/>
      <c r="BG289" s="433"/>
      <c r="BH289" s="515"/>
      <c r="BI289" s="516"/>
      <c r="BJ289" s="516"/>
      <c r="BK289" s="511"/>
      <c r="BL289" s="517"/>
      <c r="BM289" s="513">
        <f>SUM(BM273:BM288)</f>
        <v>0</v>
      </c>
      <c r="BN289" s="258"/>
      <c r="BO289" s="433"/>
      <c r="BP289" s="515"/>
      <c r="BQ289" s="516"/>
      <c r="BR289" s="516"/>
      <c r="BS289" s="511"/>
      <c r="BT289" s="517"/>
      <c r="BU289" s="513">
        <f>SUM(BU273:BU288)</f>
        <v>0</v>
      </c>
      <c r="BV289" s="258"/>
      <c r="BW289" s="433"/>
      <c r="BX289" s="515"/>
      <c r="BY289" s="516"/>
      <c r="BZ289" s="516"/>
      <c r="CA289" s="511"/>
      <c r="CB289" s="517"/>
      <c r="CC289" s="513">
        <f>SUM(CC273:CC288)</f>
        <v>0</v>
      </c>
      <c r="CD289" s="258"/>
      <c r="CE289" s="433"/>
      <c r="CF289" s="515"/>
      <c r="CG289" s="516"/>
      <c r="CH289" s="516"/>
      <c r="CI289" s="511"/>
      <c r="CJ289" s="517"/>
      <c r="CK289" s="513">
        <f>SUM(CK273:CK288)</f>
        <v>0</v>
      </c>
      <c r="CL289" s="258"/>
      <c r="CM289" s="433"/>
      <c r="CN289" s="515"/>
      <c r="CO289" s="516"/>
      <c r="CP289" s="516"/>
      <c r="CQ289" s="511"/>
      <c r="CR289" s="517"/>
      <c r="CS289" s="513">
        <f>SUM(CS273:CS288)</f>
        <v>10760150</v>
      </c>
      <c r="CT289" s="258"/>
      <c r="CU289" s="433"/>
      <c r="CV289" s="515"/>
      <c r="CW289" s="516"/>
      <c r="CX289" s="516"/>
      <c r="CY289" s="511"/>
      <c r="CZ289" s="517"/>
      <c r="DA289" s="513">
        <f>SUM(DA273:DA288)</f>
        <v>10895000</v>
      </c>
      <c r="DB289" s="258"/>
      <c r="DC289" s="433"/>
      <c r="DD289" s="515"/>
      <c r="DE289" s="516"/>
      <c r="DF289" s="516"/>
      <c r="DG289" s="511"/>
      <c r="DH289" s="517"/>
      <c r="DI289" s="513">
        <f>SUM(DI273:DI288)</f>
        <v>0</v>
      </c>
      <c r="DJ289" s="258"/>
      <c r="DK289" s="433"/>
      <c r="DL289" s="515"/>
      <c r="DM289" s="516"/>
      <c r="DN289" s="516"/>
      <c r="DO289" s="511"/>
      <c r="DP289" s="517"/>
      <c r="DQ289" s="513">
        <f>SUM(DQ273:DQ288)</f>
        <v>8033320</v>
      </c>
      <c r="DR289" s="258"/>
      <c r="DS289" s="433"/>
      <c r="DT289" s="515"/>
      <c r="DU289" s="516"/>
      <c r="DV289" s="516"/>
      <c r="DW289" s="511"/>
      <c r="DX289" s="517"/>
      <c r="DY289" s="513">
        <f>SUM(DY273:DY288)</f>
        <v>0</v>
      </c>
      <c r="DZ289" s="258"/>
      <c r="EA289" s="433"/>
      <c r="EB289" s="515"/>
      <c r="EC289" s="516"/>
      <c r="ED289" s="516"/>
      <c r="EE289" s="511"/>
      <c r="EF289" s="517"/>
      <c r="EG289" s="513">
        <f>SUM(EG273:EG288)</f>
        <v>0</v>
      </c>
      <c r="EH289" s="258"/>
      <c r="EI289" s="433"/>
      <c r="EJ289" s="515"/>
      <c r="EK289" s="516"/>
      <c r="EL289" s="516"/>
      <c r="EM289" s="511"/>
      <c r="EN289" s="517"/>
      <c r="EO289" s="513">
        <f>SUM(EO273:EO288)</f>
        <v>21382476.059999999</v>
      </c>
      <c r="EP289" s="258"/>
      <c r="EQ289" s="433"/>
      <c r="ER289" s="515"/>
      <c r="ES289" s="516"/>
      <c r="ET289" s="516"/>
      <c r="EU289" s="511"/>
      <c r="EV289" s="517"/>
      <c r="EW289" s="513">
        <f>SUM(EW273:EW288)</f>
        <v>0</v>
      </c>
      <c r="EX289" s="258"/>
      <c r="EY289" s="433"/>
      <c r="EZ289" s="515"/>
      <c r="FA289" s="516"/>
      <c r="FB289" s="516"/>
      <c r="FC289" s="511"/>
      <c r="FD289" s="517"/>
      <c r="FE289" s="513">
        <f>SUM(FE273:FE288)</f>
        <v>0</v>
      </c>
      <c r="FF289" s="258"/>
      <c r="FG289" s="433"/>
    </row>
    <row r="290" spans="1:163" ht="37.5" customHeight="1" thickBot="1">
      <c r="B290" s="76" t="s">
        <v>354</v>
      </c>
      <c r="C290" s="115"/>
      <c r="D290" s="518"/>
      <c r="E290" s="364"/>
      <c r="F290" s="364"/>
      <c r="G290" s="519"/>
      <c r="H290" s="520"/>
      <c r="I290" s="521"/>
      <c r="J290" s="258"/>
      <c r="K290" s="433"/>
      <c r="L290" s="518"/>
      <c r="M290" s="364"/>
      <c r="N290" s="364"/>
      <c r="O290" s="519"/>
      <c r="P290" s="520"/>
      <c r="Q290" s="521"/>
      <c r="R290" s="258"/>
      <c r="S290" s="433"/>
      <c r="T290" s="518"/>
      <c r="U290" s="364"/>
      <c r="V290" s="364"/>
      <c r="W290" s="519"/>
      <c r="X290" s="520"/>
      <c r="Y290" s="521"/>
      <c r="Z290" s="258"/>
      <c r="AA290" s="433"/>
      <c r="AB290" s="518"/>
      <c r="AC290" s="364"/>
      <c r="AD290" s="364"/>
      <c r="AE290" s="519"/>
      <c r="AF290" s="520"/>
      <c r="AG290" s="521"/>
      <c r="AH290" s="258"/>
      <c r="AI290" s="433"/>
      <c r="AJ290" s="518"/>
      <c r="AK290" s="364"/>
      <c r="AL290" s="364"/>
      <c r="AM290" s="519"/>
      <c r="AN290" s="520"/>
      <c r="AO290" s="521"/>
      <c r="AP290" s="258"/>
      <c r="AQ290" s="433"/>
      <c r="AR290" s="518"/>
      <c r="AS290" s="364"/>
      <c r="AT290" s="364"/>
      <c r="AU290" s="519"/>
      <c r="AV290" s="520"/>
      <c r="AW290" s="521"/>
      <c r="AX290" s="258"/>
      <c r="AY290" s="433"/>
      <c r="AZ290" s="518"/>
      <c r="BA290" s="364"/>
      <c r="BB290" s="364"/>
      <c r="BC290" s="519"/>
      <c r="BD290" s="520"/>
      <c r="BE290" s="521"/>
      <c r="BF290" s="258"/>
      <c r="BG290" s="433"/>
      <c r="BH290" s="518"/>
      <c r="BI290" s="364"/>
      <c r="BJ290" s="364"/>
      <c r="BK290" s="519"/>
      <c r="BL290" s="520"/>
      <c r="BM290" s="521"/>
      <c r="BN290" s="258"/>
      <c r="BO290" s="433"/>
      <c r="BP290" s="518"/>
      <c r="BQ290" s="364"/>
      <c r="BR290" s="364"/>
      <c r="BS290" s="519"/>
      <c r="BT290" s="520"/>
      <c r="BU290" s="521"/>
      <c r="BV290" s="258"/>
      <c r="BW290" s="433"/>
      <c r="BX290" s="518"/>
      <c r="BY290" s="364"/>
      <c r="BZ290" s="364"/>
      <c r="CA290" s="519"/>
      <c r="CB290" s="520"/>
      <c r="CC290" s="521"/>
      <c r="CD290" s="258"/>
      <c r="CE290" s="433"/>
      <c r="CF290" s="518"/>
      <c r="CG290" s="364"/>
      <c r="CH290" s="364"/>
      <c r="CI290" s="519"/>
      <c r="CJ290" s="520"/>
      <c r="CK290" s="521"/>
      <c r="CL290" s="258"/>
      <c r="CM290" s="433"/>
      <c r="CN290" s="518"/>
      <c r="CO290" s="364"/>
      <c r="CP290" s="364"/>
      <c r="CQ290" s="519"/>
      <c r="CR290" s="520"/>
      <c r="CS290" s="521"/>
      <c r="CT290" s="258"/>
      <c r="CU290" s="433"/>
      <c r="CV290" s="518"/>
      <c r="CW290" s="364"/>
      <c r="CX290" s="364"/>
      <c r="CY290" s="519"/>
      <c r="CZ290" s="520"/>
      <c r="DA290" s="521"/>
      <c r="DB290" s="258"/>
      <c r="DC290" s="433"/>
      <c r="DD290" s="518"/>
      <c r="DE290" s="364"/>
      <c r="DF290" s="364"/>
      <c r="DG290" s="519"/>
      <c r="DH290" s="520"/>
      <c r="DI290" s="521"/>
      <c r="DJ290" s="258"/>
      <c r="DK290" s="433"/>
      <c r="DL290" s="518"/>
      <c r="DM290" s="364"/>
      <c r="DN290" s="364"/>
      <c r="DO290" s="519"/>
      <c r="DP290" s="520"/>
      <c r="DQ290" s="521"/>
      <c r="DR290" s="258"/>
      <c r="DS290" s="433"/>
      <c r="DT290" s="518"/>
      <c r="DU290" s="364"/>
      <c r="DV290" s="364"/>
      <c r="DW290" s="519"/>
      <c r="DX290" s="520"/>
      <c r="DY290" s="521"/>
      <c r="DZ290" s="258"/>
      <c r="EA290" s="433"/>
      <c r="EB290" s="518"/>
      <c r="EC290" s="364"/>
      <c r="ED290" s="364"/>
      <c r="EE290" s="519"/>
      <c r="EF290" s="520"/>
      <c r="EG290" s="521"/>
      <c r="EH290" s="258"/>
      <c r="EI290" s="433"/>
      <c r="EJ290" s="518"/>
      <c r="EK290" s="364"/>
      <c r="EL290" s="364"/>
      <c r="EM290" s="519"/>
      <c r="EN290" s="520"/>
      <c r="EO290" s="521"/>
      <c r="EP290" s="258"/>
      <c r="EQ290" s="433"/>
      <c r="ER290" s="518"/>
      <c r="ES290" s="364"/>
      <c r="ET290" s="364"/>
      <c r="EU290" s="519"/>
      <c r="EV290" s="520"/>
      <c r="EW290" s="521"/>
      <c r="EX290" s="258"/>
      <c r="EY290" s="433"/>
      <c r="EZ290" s="518"/>
      <c r="FA290" s="364"/>
      <c r="FB290" s="364"/>
      <c r="FC290" s="519"/>
      <c r="FD290" s="520"/>
      <c r="FE290" s="521"/>
      <c r="FF290" s="258"/>
      <c r="FG290" s="433"/>
    </row>
    <row r="291" spans="1:163" ht="37.5" customHeight="1" thickBot="1">
      <c r="A291" s="76"/>
      <c r="B291" s="87" t="s">
        <v>390</v>
      </c>
      <c r="C291" s="88" t="s">
        <v>391</v>
      </c>
      <c r="D291" s="509" t="s">
        <v>392</v>
      </c>
      <c r="E291" s="510" t="s">
        <v>393</v>
      </c>
      <c r="F291" s="382" t="s">
        <v>394</v>
      </c>
      <c r="G291" s="511" t="s">
        <v>395</v>
      </c>
      <c r="H291" s="512" t="s">
        <v>396</v>
      </c>
      <c r="I291" s="513" t="s">
        <v>397</v>
      </c>
      <c r="J291" s="256" t="s">
        <v>398</v>
      </c>
      <c r="K291" s="257" t="s">
        <v>399</v>
      </c>
      <c r="L291" s="509" t="s">
        <v>392</v>
      </c>
      <c r="M291" s="510" t="s">
        <v>393</v>
      </c>
      <c r="N291" s="382" t="s">
        <v>394</v>
      </c>
      <c r="O291" s="511" t="s">
        <v>395</v>
      </c>
      <c r="P291" s="512" t="s">
        <v>396</v>
      </c>
      <c r="Q291" s="513" t="s">
        <v>397</v>
      </c>
      <c r="R291" s="256" t="s">
        <v>398</v>
      </c>
      <c r="S291" s="257" t="s">
        <v>399</v>
      </c>
      <c r="T291" s="509" t="s">
        <v>392</v>
      </c>
      <c r="U291" s="510" t="s">
        <v>393</v>
      </c>
      <c r="V291" s="382" t="s">
        <v>394</v>
      </c>
      <c r="W291" s="511" t="s">
        <v>395</v>
      </c>
      <c r="X291" s="512" t="s">
        <v>396</v>
      </c>
      <c r="Y291" s="513" t="s">
        <v>397</v>
      </c>
      <c r="Z291" s="256" t="s">
        <v>398</v>
      </c>
      <c r="AA291" s="257" t="s">
        <v>399</v>
      </c>
      <c r="AB291" s="509" t="s">
        <v>392</v>
      </c>
      <c r="AC291" s="510" t="s">
        <v>393</v>
      </c>
      <c r="AD291" s="382" t="s">
        <v>394</v>
      </c>
      <c r="AE291" s="511" t="s">
        <v>395</v>
      </c>
      <c r="AF291" s="512" t="s">
        <v>396</v>
      </c>
      <c r="AG291" s="513" t="s">
        <v>397</v>
      </c>
      <c r="AH291" s="256" t="s">
        <v>398</v>
      </c>
      <c r="AI291" s="257" t="s">
        <v>399</v>
      </c>
      <c r="AJ291" s="509" t="s">
        <v>392</v>
      </c>
      <c r="AK291" s="510" t="s">
        <v>393</v>
      </c>
      <c r="AL291" s="382" t="s">
        <v>394</v>
      </c>
      <c r="AM291" s="511" t="s">
        <v>395</v>
      </c>
      <c r="AN291" s="512" t="s">
        <v>396</v>
      </c>
      <c r="AO291" s="513" t="s">
        <v>397</v>
      </c>
      <c r="AP291" s="256" t="s">
        <v>398</v>
      </c>
      <c r="AQ291" s="257" t="s">
        <v>399</v>
      </c>
      <c r="AR291" s="509" t="s">
        <v>392</v>
      </c>
      <c r="AS291" s="510" t="s">
        <v>393</v>
      </c>
      <c r="AT291" s="382" t="s">
        <v>394</v>
      </c>
      <c r="AU291" s="511" t="s">
        <v>395</v>
      </c>
      <c r="AV291" s="512" t="s">
        <v>396</v>
      </c>
      <c r="AW291" s="513" t="s">
        <v>397</v>
      </c>
      <c r="AX291" s="256" t="s">
        <v>398</v>
      </c>
      <c r="AY291" s="257" t="s">
        <v>399</v>
      </c>
      <c r="AZ291" s="509" t="s">
        <v>392</v>
      </c>
      <c r="BA291" s="510" t="s">
        <v>393</v>
      </c>
      <c r="BB291" s="382" t="s">
        <v>394</v>
      </c>
      <c r="BC291" s="511" t="s">
        <v>395</v>
      </c>
      <c r="BD291" s="512" t="s">
        <v>396</v>
      </c>
      <c r="BE291" s="513" t="s">
        <v>397</v>
      </c>
      <c r="BF291" s="256" t="s">
        <v>398</v>
      </c>
      <c r="BG291" s="257" t="s">
        <v>399</v>
      </c>
      <c r="BH291" s="509" t="s">
        <v>392</v>
      </c>
      <c r="BI291" s="510" t="s">
        <v>393</v>
      </c>
      <c r="BJ291" s="382" t="s">
        <v>394</v>
      </c>
      <c r="BK291" s="511" t="s">
        <v>395</v>
      </c>
      <c r="BL291" s="512" t="s">
        <v>396</v>
      </c>
      <c r="BM291" s="513" t="s">
        <v>397</v>
      </c>
      <c r="BN291" s="256" t="s">
        <v>398</v>
      </c>
      <c r="BO291" s="257" t="s">
        <v>399</v>
      </c>
      <c r="BP291" s="509" t="s">
        <v>392</v>
      </c>
      <c r="BQ291" s="510" t="s">
        <v>393</v>
      </c>
      <c r="BR291" s="382" t="s">
        <v>394</v>
      </c>
      <c r="BS291" s="511" t="s">
        <v>395</v>
      </c>
      <c r="BT291" s="512" t="s">
        <v>396</v>
      </c>
      <c r="BU291" s="513" t="s">
        <v>397</v>
      </c>
      <c r="BV291" s="256" t="s">
        <v>398</v>
      </c>
      <c r="BW291" s="257" t="s">
        <v>399</v>
      </c>
      <c r="BX291" s="509" t="s">
        <v>392</v>
      </c>
      <c r="BY291" s="510" t="s">
        <v>393</v>
      </c>
      <c r="BZ291" s="382" t="s">
        <v>394</v>
      </c>
      <c r="CA291" s="511" t="s">
        <v>395</v>
      </c>
      <c r="CB291" s="512" t="s">
        <v>396</v>
      </c>
      <c r="CC291" s="513" t="s">
        <v>397</v>
      </c>
      <c r="CD291" s="256" t="s">
        <v>398</v>
      </c>
      <c r="CE291" s="257" t="s">
        <v>399</v>
      </c>
      <c r="CF291" s="509" t="s">
        <v>392</v>
      </c>
      <c r="CG291" s="510" t="s">
        <v>393</v>
      </c>
      <c r="CH291" s="382" t="s">
        <v>394</v>
      </c>
      <c r="CI291" s="511" t="s">
        <v>395</v>
      </c>
      <c r="CJ291" s="512" t="s">
        <v>396</v>
      </c>
      <c r="CK291" s="513" t="s">
        <v>397</v>
      </c>
      <c r="CL291" s="256" t="s">
        <v>398</v>
      </c>
      <c r="CM291" s="257" t="s">
        <v>399</v>
      </c>
      <c r="CN291" s="509" t="s">
        <v>392</v>
      </c>
      <c r="CO291" s="510" t="s">
        <v>393</v>
      </c>
      <c r="CP291" s="382" t="s">
        <v>394</v>
      </c>
      <c r="CQ291" s="511" t="s">
        <v>395</v>
      </c>
      <c r="CR291" s="512" t="s">
        <v>396</v>
      </c>
      <c r="CS291" s="513" t="s">
        <v>397</v>
      </c>
      <c r="CT291" s="256" t="s">
        <v>398</v>
      </c>
      <c r="CU291" s="257" t="s">
        <v>399</v>
      </c>
      <c r="CV291" s="509" t="s">
        <v>392</v>
      </c>
      <c r="CW291" s="510" t="s">
        <v>393</v>
      </c>
      <c r="CX291" s="382" t="s">
        <v>394</v>
      </c>
      <c r="CY291" s="511" t="s">
        <v>395</v>
      </c>
      <c r="CZ291" s="512" t="s">
        <v>396</v>
      </c>
      <c r="DA291" s="513" t="s">
        <v>397</v>
      </c>
      <c r="DB291" s="256" t="s">
        <v>398</v>
      </c>
      <c r="DC291" s="257" t="s">
        <v>399</v>
      </c>
      <c r="DD291" s="509" t="s">
        <v>392</v>
      </c>
      <c r="DE291" s="510" t="s">
        <v>393</v>
      </c>
      <c r="DF291" s="382" t="s">
        <v>394</v>
      </c>
      <c r="DG291" s="511" t="s">
        <v>395</v>
      </c>
      <c r="DH291" s="512" t="s">
        <v>396</v>
      </c>
      <c r="DI291" s="513" t="s">
        <v>397</v>
      </c>
      <c r="DJ291" s="256" t="s">
        <v>398</v>
      </c>
      <c r="DK291" s="257" t="s">
        <v>399</v>
      </c>
      <c r="DL291" s="509" t="s">
        <v>392</v>
      </c>
      <c r="DM291" s="510" t="s">
        <v>393</v>
      </c>
      <c r="DN291" s="382" t="s">
        <v>394</v>
      </c>
      <c r="DO291" s="511" t="s">
        <v>395</v>
      </c>
      <c r="DP291" s="512" t="s">
        <v>396</v>
      </c>
      <c r="DQ291" s="513" t="s">
        <v>397</v>
      </c>
      <c r="DR291" s="256" t="s">
        <v>398</v>
      </c>
      <c r="DS291" s="257" t="s">
        <v>399</v>
      </c>
      <c r="DT291" s="509" t="s">
        <v>392</v>
      </c>
      <c r="DU291" s="510" t="s">
        <v>393</v>
      </c>
      <c r="DV291" s="382" t="s">
        <v>394</v>
      </c>
      <c r="DW291" s="511" t="s">
        <v>395</v>
      </c>
      <c r="DX291" s="512" t="s">
        <v>396</v>
      </c>
      <c r="DY291" s="513" t="s">
        <v>397</v>
      </c>
      <c r="DZ291" s="256" t="s">
        <v>398</v>
      </c>
      <c r="EA291" s="257" t="s">
        <v>399</v>
      </c>
      <c r="EB291" s="509" t="s">
        <v>392</v>
      </c>
      <c r="EC291" s="510" t="s">
        <v>393</v>
      </c>
      <c r="ED291" s="382" t="s">
        <v>394</v>
      </c>
      <c r="EE291" s="511" t="s">
        <v>395</v>
      </c>
      <c r="EF291" s="512" t="s">
        <v>396</v>
      </c>
      <c r="EG291" s="513" t="s">
        <v>397</v>
      </c>
      <c r="EH291" s="256" t="s">
        <v>398</v>
      </c>
      <c r="EI291" s="257" t="s">
        <v>399</v>
      </c>
      <c r="EJ291" s="509" t="s">
        <v>392</v>
      </c>
      <c r="EK291" s="510" t="s">
        <v>393</v>
      </c>
      <c r="EL291" s="382" t="s">
        <v>394</v>
      </c>
      <c r="EM291" s="511" t="s">
        <v>395</v>
      </c>
      <c r="EN291" s="512" t="s">
        <v>396</v>
      </c>
      <c r="EO291" s="513" t="s">
        <v>397</v>
      </c>
      <c r="EP291" s="256" t="s">
        <v>398</v>
      </c>
      <c r="EQ291" s="257" t="s">
        <v>399</v>
      </c>
      <c r="ER291" s="509" t="s">
        <v>392</v>
      </c>
      <c r="ES291" s="510" t="s">
        <v>393</v>
      </c>
      <c r="ET291" s="382" t="s">
        <v>394</v>
      </c>
      <c r="EU291" s="511" t="s">
        <v>395</v>
      </c>
      <c r="EV291" s="512" t="s">
        <v>396</v>
      </c>
      <c r="EW291" s="513" t="s">
        <v>397</v>
      </c>
      <c r="EX291" s="256" t="s">
        <v>398</v>
      </c>
      <c r="EY291" s="257" t="s">
        <v>399</v>
      </c>
      <c r="EZ291" s="509" t="s">
        <v>392</v>
      </c>
      <c r="FA291" s="510" t="s">
        <v>393</v>
      </c>
      <c r="FB291" s="382" t="s">
        <v>394</v>
      </c>
      <c r="FC291" s="511" t="s">
        <v>395</v>
      </c>
      <c r="FD291" s="512" t="s">
        <v>396</v>
      </c>
      <c r="FE291" s="513" t="s">
        <v>397</v>
      </c>
      <c r="FF291" s="256" t="s">
        <v>398</v>
      </c>
      <c r="FG291" s="257" t="s">
        <v>399</v>
      </c>
    </row>
    <row r="292" spans="1:163" ht="37.5" customHeight="1" thickBot="1">
      <c r="A292" s="76"/>
      <c r="B292" s="41">
        <v>1</v>
      </c>
      <c r="C292" s="149" t="s">
        <v>1176</v>
      </c>
      <c r="D292" s="287"/>
      <c r="E292" s="390">
        <v>2</v>
      </c>
      <c r="F292" s="390" t="s">
        <v>401</v>
      </c>
      <c r="G292" s="397"/>
      <c r="H292" s="398"/>
      <c r="I292" s="393">
        <f t="shared" ref="I292:I306" si="580">+(G292+(G292*H292))*E292</f>
        <v>0</v>
      </c>
      <c r="J292" s="247" t="s">
        <v>1216</v>
      </c>
      <c r="K292" s="248"/>
      <c r="L292" s="287"/>
      <c r="M292" s="390">
        <v>2</v>
      </c>
      <c r="N292" s="390" t="s">
        <v>401</v>
      </c>
      <c r="O292" s="397"/>
      <c r="P292" s="398"/>
      <c r="Q292" s="393">
        <f t="shared" ref="Q292:Q306" si="581">+(O292+(O292*P292))*M292</f>
        <v>0</v>
      </c>
      <c r="R292" s="247" t="s">
        <v>1216</v>
      </c>
      <c r="S292" s="248"/>
      <c r="T292" s="287"/>
      <c r="U292" s="390">
        <v>2</v>
      </c>
      <c r="V292" s="390" t="s">
        <v>401</v>
      </c>
      <c r="W292" s="397"/>
      <c r="X292" s="398"/>
      <c r="Y292" s="393">
        <f t="shared" ref="Y292:Y306" si="582">+(W292+(W292*X292))*U292</f>
        <v>0</v>
      </c>
      <c r="Z292" s="247" t="s">
        <v>1216</v>
      </c>
      <c r="AA292" s="248"/>
      <c r="AB292" s="287"/>
      <c r="AC292" s="390">
        <v>2</v>
      </c>
      <c r="AD292" s="390" t="s">
        <v>401</v>
      </c>
      <c r="AE292" s="397"/>
      <c r="AF292" s="398"/>
      <c r="AG292" s="393">
        <f t="shared" ref="AG292:AG306" si="583">+(AE292+(AE292*AF292))*AC292</f>
        <v>0</v>
      </c>
      <c r="AH292" s="247" t="s">
        <v>1216</v>
      </c>
      <c r="AI292" s="248"/>
      <c r="AJ292" s="287"/>
      <c r="AK292" s="390">
        <v>2</v>
      </c>
      <c r="AL292" s="390" t="s">
        <v>401</v>
      </c>
      <c r="AM292" s="397"/>
      <c r="AN292" s="398"/>
      <c r="AO292" s="393">
        <f t="shared" ref="AO292:AO306" si="584">+(AM292+(AM292*AN292))*AK292</f>
        <v>0</v>
      </c>
      <c r="AP292" s="247" t="s">
        <v>1216</v>
      </c>
      <c r="AQ292" s="248"/>
      <c r="AR292" s="287"/>
      <c r="AS292" s="390">
        <v>2</v>
      </c>
      <c r="AT292" s="390" t="s">
        <v>401</v>
      </c>
      <c r="AU292" s="397"/>
      <c r="AV292" s="398"/>
      <c r="AW292" s="393">
        <f t="shared" ref="AW292:AW306" si="585">+(AU292+(AU292*AV292))*AS292</f>
        <v>0</v>
      </c>
      <c r="AX292" s="247" t="s">
        <v>1216</v>
      </c>
      <c r="AY292" s="248"/>
      <c r="AZ292" s="287"/>
      <c r="BA292" s="390">
        <v>2</v>
      </c>
      <c r="BB292" s="390" t="s">
        <v>401</v>
      </c>
      <c r="BC292" s="397"/>
      <c r="BD292" s="398"/>
      <c r="BE292" s="393">
        <f t="shared" ref="BE292:BE306" si="586">+(BC292+(BC292*BD292))*BA292</f>
        <v>0</v>
      </c>
      <c r="BF292" s="247" t="s">
        <v>1216</v>
      </c>
      <c r="BG292" s="248"/>
      <c r="BH292" s="287"/>
      <c r="BI292" s="390">
        <v>2</v>
      </c>
      <c r="BJ292" s="390" t="s">
        <v>401</v>
      </c>
      <c r="BK292" s="397"/>
      <c r="BL292" s="398"/>
      <c r="BM292" s="393">
        <f t="shared" ref="BM292:BM306" si="587">+(BK292+(BK292*BL292))*BI292</f>
        <v>0</v>
      </c>
      <c r="BN292" s="247" t="s">
        <v>1216</v>
      </c>
      <c r="BO292" s="248"/>
      <c r="BP292" s="287"/>
      <c r="BQ292" s="390">
        <v>2</v>
      </c>
      <c r="BR292" s="390" t="s">
        <v>401</v>
      </c>
      <c r="BS292" s="397"/>
      <c r="BT292" s="398"/>
      <c r="BU292" s="393">
        <f t="shared" ref="BU292:BU306" si="588">+(BS292+(BS292*BT292))*BQ292</f>
        <v>0</v>
      </c>
      <c r="BV292" s="247" t="s">
        <v>1216</v>
      </c>
      <c r="BW292" s="248"/>
      <c r="BX292" s="287"/>
      <c r="BY292" s="390">
        <v>2</v>
      </c>
      <c r="BZ292" s="390" t="s">
        <v>401</v>
      </c>
      <c r="CA292" s="397"/>
      <c r="CB292" s="398"/>
      <c r="CC292" s="393">
        <f t="shared" ref="CC292:CC306" si="589">+(CA292+(CA292*CB292))*BY292</f>
        <v>0</v>
      </c>
      <c r="CD292" s="247" t="s">
        <v>1216</v>
      </c>
      <c r="CE292" s="248"/>
      <c r="CF292" s="287"/>
      <c r="CG292" s="390">
        <v>2</v>
      </c>
      <c r="CH292" s="390" t="s">
        <v>401</v>
      </c>
      <c r="CI292" s="397"/>
      <c r="CJ292" s="398"/>
      <c r="CK292" s="393">
        <f t="shared" ref="CK292:CK306" si="590">+(CI292+(CI292*CJ292))*CG292</f>
        <v>0</v>
      </c>
      <c r="CL292" s="247" t="s">
        <v>1216</v>
      </c>
      <c r="CM292" s="248"/>
      <c r="CN292" s="287" t="s">
        <v>1366</v>
      </c>
      <c r="CO292" s="390">
        <v>2</v>
      </c>
      <c r="CP292" s="390" t="s">
        <v>401</v>
      </c>
      <c r="CQ292" s="397">
        <v>934150</v>
      </c>
      <c r="CR292" s="398"/>
      <c r="CS292" s="393">
        <f t="shared" ref="CS292:CS306" si="591">+(CQ292+(CQ292*CR292))*CO292</f>
        <v>1868300</v>
      </c>
      <c r="CT292" s="247" t="s">
        <v>402</v>
      </c>
      <c r="CU292" s="248"/>
      <c r="CV292" s="287" t="s">
        <v>1302</v>
      </c>
      <c r="CW292" s="390">
        <v>2</v>
      </c>
      <c r="CX292" s="390" t="s">
        <v>401</v>
      </c>
      <c r="CY292" s="397">
        <v>900000</v>
      </c>
      <c r="CZ292" s="398">
        <v>0</v>
      </c>
      <c r="DA292" s="393">
        <f t="shared" ref="DA292:DA306" si="592">+(CY292+(CY292*CZ292))*CW292</f>
        <v>1800000</v>
      </c>
      <c r="DB292" s="247" t="s">
        <v>402</v>
      </c>
      <c r="DC292" s="248"/>
      <c r="DD292" s="287"/>
      <c r="DE292" s="390">
        <v>2</v>
      </c>
      <c r="DF292" s="390" t="s">
        <v>401</v>
      </c>
      <c r="DG292" s="397"/>
      <c r="DH292" s="398"/>
      <c r="DI292" s="393">
        <f t="shared" ref="DI292:DI306" si="593">+(DG292+(DG292*DH292))*DE292</f>
        <v>0</v>
      </c>
      <c r="DJ292" s="247" t="s">
        <v>1216</v>
      </c>
      <c r="DK292" s="248"/>
      <c r="DL292" s="287"/>
      <c r="DM292" s="390">
        <v>2</v>
      </c>
      <c r="DN292" s="390" t="s">
        <v>401</v>
      </c>
      <c r="DO292" s="397"/>
      <c r="DP292" s="398"/>
      <c r="DQ292" s="393">
        <f t="shared" ref="DQ292:DQ306" si="594">+(DO292+(DO292*DP292))*DM292</f>
        <v>0</v>
      </c>
      <c r="DR292" s="247" t="s">
        <v>1216</v>
      </c>
      <c r="DS292" s="248"/>
      <c r="DT292" s="287"/>
      <c r="DU292" s="390">
        <v>2</v>
      </c>
      <c r="DV292" s="390" t="s">
        <v>401</v>
      </c>
      <c r="DW292" s="397"/>
      <c r="DX292" s="398"/>
      <c r="DY292" s="393">
        <f t="shared" ref="DY292:DY306" si="595">+(DW292+(DW292*DX292))*DU292</f>
        <v>0</v>
      </c>
      <c r="DZ292" s="247" t="s">
        <v>1216</v>
      </c>
      <c r="EA292" s="248"/>
      <c r="EB292" s="287"/>
      <c r="EC292" s="390">
        <v>2</v>
      </c>
      <c r="ED292" s="390" t="s">
        <v>401</v>
      </c>
      <c r="EE292" s="397"/>
      <c r="EF292" s="398"/>
      <c r="EG292" s="393">
        <f t="shared" ref="EG292:EG306" si="596">+(EE292+(EE292*EF292))*EC292</f>
        <v>0</v>
      </c>
      <c r="EH292" s="247" t="s">
        <v>1216</v>
      </c>
      <c r="EI292" s="248"/>
      <c r="EJ292" s="287" t="s">
        <v>1368</v>
      </c>
      <c r="EK292" s="390">
        <v>2</v>
      </c>
      <c r="EL292" s="390" t="s">
        <v>401</v>
      </c>
      <c r="EM292" s="397">
        <v>2469582</v>
      </c>
      <c r="EN292" s="398">
        <v>0</v>
      </c>
      <c r="EO292" s="393">
        <f t="shared" ref="EO292:EO306" si="597">+(EM292+(EM292*EN292))*EK292</f>
        <v>4939164</v>
      </c>
      <c r="EP292" s="247" t="s">
        <v>402</v>
      </c>
      <c r="EQ292" s="248"/>
      <c r="ER292" s="287"/>
      <c r="ES292" s="390">
        <v>2</v>
      </c>
      <c r="ET292" s="390" t="s">
        <v>401</v>
      </c>
      <c r="EU292" s="397"/>
      <c r="EV292" s="398"/>
      <c r="EW292" s="393">
        <f t="shared" ref="EW292:EW306" si="598">+(EU292+(EU292*EV292))*ES292</f>
        <v>0</v>
      </c>
      <c r="EX292" s="247" t="s">
        <v>1216</v>
      </c>
      <c r="EY292" s="248"/>
      <c r="EZ292" s="287"/>
      <c r="FA292" s="390">
        <v>2</v>
      </c>
      <c r="FB292" s="390" t="s">
        <v>401</v>
      </c>
      <c r="FC292" s="397"/>
      <c r="FD292" s="398"/>
      <c r="FE292" s="393">
        <f t="shared" ref="FE292:FE306" si="599">+(FC292+(FC292*FD292))*FA292</f>
        <v>0</v>
      </c>
      <c r="FF292" s="247" t="s">
        <v>1216</v>
      </c>
      <c r="FG292" s="248"/>
    </row>
    <row r="293" spans="1:163" ht="37.5" customHeight="1">
      <c r="A293" s="76"/>
      <c r="B293" s="41">
        <v>2</v>
      </c>
      <c r="C293" s="149" t="s">
        <v>1177</v>
      </c>
      <c r="D293" s="287"/>
      <c r="E293" s="390">
        <v>8</v>
      </c>
      <c r="F293" s="390" t="s">
        <v>401</v>
      </c>
      <c r="G293" s="397"/>
      <c r="H293" s="398"/>
      <c r="I293" s="393">
        <f t="shared" si="580"/>
        <v>0</v>
      </c>
      <c r="J293" s="258"/>
      <c r="K293" s="433"/>
      <c r="L293" s="287"/>
      <c r="M293" s="390">
        <v>8</v>
      </c>
      <c r="N293" s="390" t="s">
        <v>401</v>
      </c>
      <c r="O293" s="397"/>
      <c r="P293" s="398"/>
      <c r="Q293" s="393">
        <f t="shared" si="581"/>
        <v>0</v>
      </c>
      <c r="R293" s="258"/>
      <c r="S293" s="433"/>
      <c r="T293" s="287"/>
      <c r="U293" s="390">
        <v>8</v>
      </c>
      <c r="V293" s="390" t="s">
        <v>401</v>
      </c>
      <c r="W293" s="397"/>
      <c r="X293" s="398"/>
      <c r="Y293" s="393">
        <f t="shared" si="582"/>
        <v>0</v>
      </c>
      <c r="Z293" s="258"/>
      <c r="AA293" s="433"/>
      <c r="AB293" s="287"/>
      <c r="AC293" s="390">
        <v>8</v>
      </c>
      <c r="AD293" s="390" t="s">
        <v>401</v>
      </c>
      <c r="AE293" s="397"/>
      <c r="AF293" s="398"/>
      <c r="AG293" s="393">
        <f t="shared" si="583"/>
        <v>0</v>
      </c>
      <c r="AH293" s="258"/>
      <c r="AI293" s="433"/>
      <c r="AJ293" s="287"/>
      <c r="AK293" s="390">
        <v>8</v>
      </c>
      <c r="AL293" s="390" t="s">
        <v>401</v>
      </c>
      <c r="AM293" s="397"/>
      <c r="AN293" s="398"/>
      <c r="AO293" s="393">
        <f t="shared" si="584"/>
        <v>0</v>
      </c>
      <c r="AP293" s="258"/>
      <c r="AQ293" s="433"/>
      <c r="AR293" s="287"/>
      <c r="AS293" s="390">
        <v>8</v>
      </c>
      <c r="AT293" s="390" t="s">
        <v>401</v>
      </c>
      <c r="AU293" s="397"/>
      <c r="AV293" s="398"/>
      <c r="AW293" s="393">
        <f t="shared" si="585"/>
        <v>0</v>
      </c>
      <c r="AX293" s="258"/>
      <c r="AY293" s="433"/>
      <c r="AZ293" s="287"/>
      <c r="BA293" s="390">
        <v>8</v>
      </c>
      <c r="BB293" s="390" t="s">
        <v>401</v>
      </c>
      <c r="BC293" s="397"/>
      <c r="BD293" s="398"/>
      <c r="BE293" s="393">
        <f t="shared" si="586"/>
        <v>0</v>
      </c>
      <c r="BF293" s="258"/>
      <c r="BG293" s="433"/>
      <c r="BH293" s="287"/>
      <c r="BI293" s="390">
        <v>8</v>
      </c>
      <c r="BJ293" s="390" t="s">
        <v>401</v>
      </c>
      <c r="BK293" s="397"/>
      <c r="BL293" s="398"/>
      <c r="BM293" s="393">
        <f t="shared" si="587"/>
        <v>0</v>
      </c>
      <c r="BN293" s="258"/>
      <c r="BO293" s="433"/>
      <c r="BP293" s="287"/>
      <c r="BQ293" s="390">
        <v>8</v>
      </c>
      <c r="BR293" s="390" t="s">
        <v>401</v>
      </c>
      <c r="BS293" s="397"/>
      <c r="BT293" s="398"/>
      <c r="BU293" s="393">
        <f t="shared" si="588"/>
        <v>0</v>
      </c>
      <c r="BV293" s="258"/>
      <c r="BW293" s="433"/>
      <c r="BX293" s="287"/>
      <c r="BY293" s="390">
        <v>8</v>
      </c>
      <c r="BZ293" s="390" t="s">
        <v>401</v>
      </c>
      <c r="CA293" s="397"/>
      <c r="CB293" s="398"/>
      <c r="CC293" s="393">
        <f t="shared" si="589"/>
        <v>0</v>
      </c>
      <c r="CD293" s="258"/>
      <c r="CE293" s="433"/>
      <c r="CF293" s="287"/>
      <c r="CG293" s="390">
        <v>8</v>
      </c>
      <c r="CH293" s="390" t="s">
        <v>401</v>
      </c>
      <c r="CI293" s="397"/>
      <c r="CJ293" s="398"/>
      <c r="CK293" s="393">
        <f t="shared" si="590"/>
        <v>0</v>
      </c>
      <c r="CL293" s="258"/>
      <c r="CM293" s="433"/>
      <c r="CN293" s="287" t="s">
        <v>1366</v>
      </c>
      <c r="CO293" s="390">
        <v>8</v>
      </c>
      <c r="CP293" s="390" t="s">
        <v>401</v>
      </c>
      <c r="CQ293" s="397">
        <v>75650</v>
      </c>
      <c r="CR293" s="398"/>
      <c r="CS293" s="393">
        <f t="shared" si="591"/>
        <v>605200</v>
      </c>
      <c r="CT293" s="258"/>
      <c r="CU293" s="433"/>
      <c r="CV293" s="287" t="s">
        <v>1367</v>
      </c>
      <c r="CW293" s="390">
        <v>8</v>
      </c>
      <c r="CX293" s="390" t="s">
        <v>401</v>
      </c>
      <c r="CY293" s="397">
        <v>105000</v>
      </c>
      <c r="CZ293" s="398">
        <v>0</v>
      </c>
      <c r="DA293" s="393">
        <f t="shared" si="592"/>
        <v>840000</v>
      </c>
      <c r="DB293" s="258"/>
      <c r="DC293" s="433"/>
      <c r="DD293" s="287"/>
      <c r="DE293" s="390">
        <v>8</v>
      </c>
      <c r="DF293" s="390" t="s">
        <v>401</v>
      </c>
      <c r="DG293" s="397"/>
      <c r="DH293" s="398"/>
      <c r="DI293" s="393">
        <f t="shared" si="593"/>
        <v>0</v>
      </c>
      <c r="DJ293" s="258"/>
      <c r="DK293" s="433"/>
      <c r="DL293" s="287"/>
      <c r="DM293" s="390">
        <v>8</v>
      </c>
      <c r="DN293" s="390" t="s">
        <v>401</v>
      </c>
      <c r="DO293" s="397"/>
      <c r="DP293" s="398"/>
      <c r="DQ293" s="393">
        <f t="shared" si="594"/>
        <v>0</v>
      </c>
      <c r="DR293" s="258"/>
      <c r="DS293" s="433"/>
      <c r="DT293" s="287"/>
      <c r="DU293" s="390">
        <v>8</v>
      </c>
      <c r="DV293" s="390" t="s">
        <v>401</v>
      </c>
      <c r="DW293" s="397"/>
      <c r="DX293" s="398"/>
      <c r="DY293" s="393">
        <f t="shared" si="595"/>
        <v>0</v>
      </c>
      <c r="DZ293" s="258"/>
      <c r="EA293" s="433"/>
      <c r="EB293" s="287"/>
      <c r="EC293" s="390">
        <v>8</v>
      </c>
      <c r="ED293" s="390" t="s">
        <v>401</v>
      </c>
      <c r="EE293" s="397"/>
      <c r="EF293" s="398"/>
      <c r="EG293" s="393">
        <f t="shared" si="596"/>
        <v>0</v>
      </c>
      <c r="EH293" s="258"/>
      <c r="EI293" s="433"/>
      <c r="EJ293" s="287" t="s">
        <v>1368</v>
      </c>
      <c r="EK293" s="390">
        <v>8</v>
      </c>
      <c r="EL293" s="390" t="s">
        <v>401</v>
      </c>
      <c r="EM293" s="397">
        <v>109759</v>
      </c>
      <c r="EN293" s="398">
        <v>0</v>
      </c>
      <c r="EO293" s="393">
        <f t="shared" si="597"/>
        <v>878072</v>
      </c>
      <c r="EP293" s="258"/>
      <c r="EQ293" s="433"/>
      <c r="ER293" s="287"/>
      <c r="ES293" s="390">
        <v>8</v>
      </c>
      <c r="ET293" s="390" t="s">
        <v>401</v>
      </c>
      <c r="EU293" s="397"/>
      <c r="EV293" s="398"/>
      <c r="EW293" s="393">
        <f t="shared" si="598"/>
        <v>0</v>
      </c>
      <c r="EX293" s="258"/>
      <c r="EY293" s="433"/>
      <c r="EZ293" s="287"/>
      <c r="FA293" s="390">
        <v>8</v>
      </c>
      <c r="FB293" s="390" t="s">
        <v>401</v>
      </c>
      <c r="FC293" s="397"/>
      <c r="FD293" s="398"/>
      <c r="FE293" s="393">
        <f t="shared" si="599"/>
        <v>0</v>
      </c>
      <c r="FF293" s="258"/>
      <c r="FG293" s="433"/>
    </row>
    <row r="294" spans="1:163" ht="37.5" customHeight="1">
      <c r="A294" s="76"/>
      <c r="B294" s="41">
        <v>3</v>
      </c>
      <c r="C294" s="149" t="s">
        <v>1178</v>
      </c>
      <c r="D294" s="287"/>
      <c r="E294" s="390">
        <v>4</v>
      </c>
      <c r="F294" s="390" t="s">
        <v>401</v>
      </c>
      <c r="G294" s="397"/>
      <c r="H294" s="398"/>
      <c r="I294" s="393">
        <f t="shared" si="580"/>
        <v>0</v>
      </c>
      <c r="J294" s="258"/>
      <c r="K294" s="433"/>
      <c r="L294" s="287"/>
      <c r="M294" s="390">
        <v>4</v>
      </c>
      <c r="N294" s="390" t="s">
        <v>401</v>
      </c>
      <c r="O294" s="397"/>
      <c r="P294" s="398"/>
      <c r="Q294" s="393">
        <f t="shared" si="581"/>
        <v>0</v>
      </c>
      <c r="R294" s="258"/>
      <c r="S294" s="433"/>
      <c r="T294" s="287"/>
      <c r="U294" s="390">
        <v>4</v>
      </c>
      <c r="V294" s="390" t="s">
        <v>401</v>
      </c>
      <c r="W294" s="397"/>
      <c r="X294" s="398"/>
      <c r="Y294" s="393">
        <f t="shared" si="582"/>
        <v>0</v>
      </c>
      <c r="Z294" s="258"/>
      <c r="AA294" s="433"/>
      <c r="AB294" s="287"/>
      <c r="AC294" s="390">
        <v>4</v>
      </c>
      <c r="AD294" s="390" t="s">
        <v>401</v>
      </c>
      <c r="AE294" s="397"/>
      <c r="AF294" s="398"/>
      <c r="AG294" s="393">
        <f t="shared" si="583"/>
        <v>0</v>
      </c>
      <c r="AH294" s="258"/>
      <c r="AI294" s="433"/>
      <c r="AJ294" s="287"/>
      <c r="AK294" s="390">
        <v>4</v>
      </c>
      <c r="AL294" s="390" t="s">
        <v>401</v>
      </c>
      <c r="AM294" s="397"/>
      <c r="AN294" s="398"/>
      <c r="AO294" s="393">
        <f t="shared" si="584"/>
        <v>0</v>
      </c>
      <c r="AP294" s="258"/>
      <c r="AQ294" s="433"/>
      <c r="AR294" s="287"/>
      <c r="AS294" s="390">
        <v>4</v>
      </c>
      <c r="AT294" s="390" t="s">
        <v>401</v>
      </c>
      <c r="AU294" s="397"/>
      <c r="AV294" s="398"/>
      <c r="AW294" s="393">
        <f t="shared" si="585"/>
        <v>0</v>
      </c>
      <c r="AX294" s="258"/>
      <c r="AY294" s="433"/>
      <c r="AZ294" s="287"/>
      <c r="BA294" s="390">
        <v>4</v>
      </c>
      <c r="BB294" s="390" t="s">
        <v>401</v>
      </c>
      <c r="BC294" s="397"/>
      <c r="BD294" s="398"/>
      <c r="BE294" s="393">
        <f t="shared" si="586"/>
        <v>0</v>
      </c>
      <c r="BF294" s="258"/>
      <c r="BG294" s="433"/>
      <c r="BH294" s="287"/>
      <c r="BI294" s="390">
        <v>4</v>
      </c>
      <c r="BJ294" s="390" t="s">
        <v>401</v>
      </c>
      <c r="BK294" s="397"/>
      <c r="BL294" s="398"/>
      <c r="BM294" s="393">
        <f t="shared" si="587"/>
        <v>0</v>
      </c>
      <c r="BN294" s="258"/>
      <c r="BO294" s="433"/>
      <c r="BP294" s="287"/>
      <c r="BQ294" s="390">
        <v>4</v>
      </c>
      <c r="BR294" s="390" t="s">
        <v>401</v>
      </c>
      <c r="BS294" s="397"/>
      <c r="BT294" s="398"/>
      <c r="BU294" s="393">
        <f t="shared" si="588"/>
        <v>0</v>
      </c>
      <c r="BV294" s="258"/>
      <c r="BW294" s="433"/>
      <c r="BX294" s="287"/>
      <c r="BY294" s="390">
        <v>4</v>
      </c>
      <c r="BZ294" s="390" t="s">
        <v>401</v>
      </c>
      <c r="CA294" s="397"/>
      <c r="CB294" s="398"/>
      <c r="CC294" s="393">
        <f t="shared" si="589"/>
        <v>0</v>
      </c>
      <c r="CD294" s="258"/>
      <c r="CE294" s="433"/>
      <c r="CF294" s="287"/>
      <c r="CG294" s="390">
        <v>4</v>
      </c>
      <c r="CH294" s="390" t="s">
        <v>401</v>
      </c>
      <c r="CI294" s="397"/>
      <c r="CJ294" s="398"/>
      <c r="CK294" s="393">
        <f t="shared" si="590"/>
        <v>0</v>
      </c>
      <c r="CL294" s="258"/>
      <c r="CM294" s="433"/>
      <c r="CN294" s="287" t="s">
        <v>1366</v>
      </c>
      <c r="CO294" s="390">
        <v>4</v>
      </c>
      <c r="CP294" s="390" t="s">
        <v>401</v>
      </c>
      <c r="CQ294" s="397">
        <v>194650</v>
      </c>
      <c r="CR294" s="398"/>
      <c r="CS294" s="393">
        <f t="shared" si="591"/>
        <v>778600</v>
      </c>
      <c r="CT294" s="258"/>
      <c r="CU294" s="433"/>
      <c r="CV294" s="287" t="s">
        <v>1367</v>
      </c>
      <c r="CW294" s="390">
        <v>4</v>
      </c>
      <c r="CX294" s="390" t="s">
        <v>401</v>
      </c>
      <c r="CY294" s="397">
        <v>105000</v>
      </c>
      <c r="CZ294" s="398">
        <v>0</v>
      </c>
      <c r="DA294" s="393">
        <f t="shared" si="592"/>
        <v>420000</v>
      </c>
      <c r="DB294" s="258"/>
      <c r="DC294" s="433"/>
      <c r="DD294" s="287"/>
      <c r="DE294" s="390">
        <v>4</v>
      </c>
      <c r="DF294" s="390" t="s">
        <v>401</v>
      </c>
      <c r="DG294" s="397"/>
      <c r="DH294" s="398"/>
      <c r="DI294" s="393">
        <f t="shared" si="593"/>
        <v>0</v>
      </c>
      <c r="DJ294" s="258"/>
      <c r="DK294" s="433"/>
      <c r="DL294" s="287"/>
      <c r="DM294" s="390">
        <v>4</v>
      </c>
      <c r="DN294" s="390" t="s">
        <v>401</v>
      </c>
      <c r="DO294" s="397"/>
      <c r="DP294" s="398"/>
      <c r="DQ294" s="393">
        <f t="shared" si="594"/>
        <v>0</v>
      </c>
      <c r="DR294" s="258"/>
      <c r="DS294" s="433"/>
      <c r="DT294" s="287"/>
      <c r="DU294" s="390">
        <v>4</v>
      </c>
      <c r="DV294" s="390" t="s">
        <v>401</v>
      </c>
      <c r="DW294" s="397"/>
      <c r="DX294" s="398"/>
      <c r="DY294" s="393">
        <f t="shared" si="595"/>
        <v>0</v>
      </c>
      <c r="DZ294" s="258"/>
      <c r="EA294" s="433"/>
      <c r="EB294" s="287"/>
      <c r="EC294" s="390">
        <v>4</v>
      </c>
      <c r="ED294" s="390" t="s">
        <v>401</v>
      </c>
      <c r="EE294" s="397"/>
      <c r="EF294" s="398"/>
      <c r="EG294" s="393">
        <f t="shared" si="596"/>
        <v>0</v>
      </c>
      <c r="EH294" s="258"/>
      <c r="EI294" s="433"/>
      <c r="EJ294" s="287" t="s">
        <v>1368</v>
      </c>
      <c r="EK294" s="390">
        <v>4</v>
      </c>
      <c r="EL294" s="390" t="s">
        <v>401</v>
      </c>
      <c r="EM294" s="397">
        <v>109759</v>
      </c>
      <c r="EN294" s="398">
        <v>0</v>
      </c>
      <c r="EO294" s="393">
        <f t="shared" si="597"/>
        <v>439036</v>
      </c>
      <c r="EP294" s="258"/>
      <c r="EQ294" s="433"/>
      <c r="ER294" s="287"/>
      <c r="ES294" s="390">
        <v>4</v>
      </c>
      <c r="ET294" s="390" t="s">
        <v>401</v>
      </c>
      <c r="EU294" s="397"/>
      <c r="EV294" s="398"/>
      <c r="EW294" s="393">
        <f t="shared" si="598"/>
        <v>0</v>
      </c>
      <c r="EX294" s="258"/>
      <c r="EY294" s="433"/>
      <c r="EZ294" s="287"/>
      <c r="FA294" s="390">
        <v>4</v>
      </c>
      <c r="FB294" s="390" t="s">
        <v>401</v>
      </c>
      <c r="FC294" s="397"/>
      <c r="FD294" s="398"/>
      <c r="FE294" s="393">
        <f t="shared" si="599"/>
        <v>0</v>
      </c>
      <c r="FF294" s="258"/>
      <c r="FG294" s="433"/>
    </row>
    <row r="295" spans="1:163" ht="37.5" customHeight="1">
      <c r="A295" s="76"/>
      <c r="B295" s="41">
        <v>4</v>
      </c>
      <c r="C295" s="149" t="s">
        <v>1179</v>
      </c>
      <c r="D295" s="287"/>
      <c r="E295" s="390">
        <v>8</v>
      </c>
      <c r="F295" s="390" t="s">
        <v>401</v>
      </c>
      <c r="G295" s="397"/>
      <c r="H295" s="398"/>
      <c r="I295" s="393">
        <f t="shared" si="580"/>
        <v>0</v>
      </c>
      <c r="J295" s="258"/>
      <c r="K295" s="433"/>
      <c r="L295" s="287"/>
      <c r="M295" s="390">
        <v>8</v>
      </c>
      <c r="N295" s="390" t="s">
        <v>401</v>
      </c>
      <c r="O295" s="397"/>
      <c r="P295" s="398"/>
      <c r="Q295" s="393">
        <f t="shared" si="581"/>
        <v>0</v>
      </c>
      <c r="R295" s="258"/>
      <c r="S295" s="433"/>
      <c r="T295" s="287"/>
      <c r="U295" s="390">
        <v>8</v>
      </c>
      <c r="V295" s="390" t="s">
        <v>401</v>
      </c>
      <c r="W295" s="397"/>
      <c r="X295" s="398"/>
      <c r="Y295" s="393">
        <f t="shared" si="582"/>
        <v>0</v>
      </c>
      <c r="Z295" s="258"/>
      <c r="AA295" s="433"/>
      <c r="AB295" s="287"/>
      <c r="AC295" s="390">
        <v>8</v>
      </c>
      <c r="AD295" s="390" t="s">
        <v>401</v>
      </c>
      <c r="AE295" s="397"/>
      <c r="AF295" s="398"/>
      <c r="AG295" s="393">
        <f t="shared" si="583"/>
        <v>0</v>
      </c>
      <c r="AH295" s="258"/>
      <c r="AI295" s="433"/>
      <c r="AJ295" s="287"/>
      <c r="AK295" s="390">
        <v>8</v>
      </c>
      <c r="AL295" s="390" t="s">
        <v>401</v>
      </c>
      <c r="AM295" s="397"/>
      <c r="AN295" s="398"/>
      <c r="AO295" s="393">
        <f t="shared" si="584"/>
        <v>0</v>
      </c>
      <c r="AP295" s="258"/>
      <c r="AQ295" s="433"/>
      <c r="AR295" s="287"/>
      <c r="AS295" s="390">
        <v>8</v>
      </c>
      <c r="AT295" s="390" t="s">
        <v>401</v>
      </c>
      <c r="AU295" s="397"/>
      <c r="AV295" s="398"/>
      <c r="AW295" s="393">
        <f t="shared" si="585"/>
        <v>0</v>
      </c>
      <c r="AX295" s="258"/>
      <c r="AY295" s="433"/>
      <c r="AZ295" s="287"/>
      <c r="BA295" s="390">
        <v>8</v>
      </c>
      <c r="BB295" s="390" t="s">
        <v>401</v>
      </c>
      <c r="BC295" s="397"/>
      <c r="BD295" s="398"/>
      <c r="BE295" s="393">
        <f t="shared" si="586"/>
        <v>0</v>
      </c>
      <c r="BF295" s="258"/>
      <c r="BG295" s="433"/>
      <c r="BH295" s="287"/>
      <c r="BI295" s="390">
        <v>8</v>
      </c>
      <c r="BJ295" s="390" t="s">
        <v>401</v>
      </c>
      <c r="BK295" s="397"/>
      <c r="BL295" s="398"/>
      <c r="BM295" s="393">
        <f t="shared" si="587"/>
        <v>0</v>
      </c>
      <c r="BN295" s="258"/>
      <c r="BO295" s="433"/>
      <c r="BP295" s="287"/>
      <c r="BQ295" s="390">
        <v>8</v>
      </c>
      <c r="BR295" s="390" t="s">
        <v>401</v>
      </c>
      <c r="BS295" s="397"/>
      <c r="BT295" s="398"/>
      <c r="BU295" s="393">
        <f t="shared" si="588"/>
        <v>0</v>
      </c>
      <c r="BV295" s="258"/>
      <c r="BW295" s="433"/>
      <c r="BX295" s="287"/>
      <c r="BY295" s="390">
        <v>8</v>
      </c>
      <c r="BZ295" s="390" t="s">
        <v>401</v>
      </c>
      <c r="CA295" s="397"/>
      <c r="CB295" s="398"/>
      <c r="CC295" s="393">
        <f t="shared" si="589"/>
        <v>0</v>
      </c>
      <c r="CD295" s="258"/>
      <c r="CE295" s="433"/>
      <c r="CF295" s="287"/>
      <c r="CG295" s="390">
        <v>8</v>
      </c>
      <c r="CH295" s="390" t="s">
        <v>401</v>
      </c>
      <c r="CI295" s="397"/>
      <c r="CJ295" s="398"/>
      <c r="CK295" s="393">
        <f t="shared" si="590"/>
        <v>0</v>
      </c>
      <c r="CL295" s="258"/>
      <c r="CM295" s="433"/>
      <c r="CN295" s="287" t="s">
        <v>1296</v>
      </c>
      <c r="CO295" s="390">
        <v>8</v>
      </c>
      <c r="CP295" s="390" t="s">
        <v>401</v>
      </c>
      <c r="CQ295" s="397">
        <v>0</v>
      </c>
      <c r="CR295" s="398"/>
      <c r="CS295" s="393">
        <f t="shared" si="591"/>
        <v>0</v>
      </c>
      <c r="CT295" s="258"/>
      <c r="CU295" s="433"/>
      <c r="CV295" s="287" t="s">
        <v>1367</v>
      </c>
      <c r="CW295" s="390">
        <v>8</v>
      </c>
      <c r="CX295" s="390" t="s">
        <v>401</v>
      </c>
      <c r="CY295" s="397">
        <v>80000</v>
      </c>
      <c r="CZ295" s="398">
        <v>0</v>
      </c>
      <c r="DA295" s="393">
        <f t="shared" si="592"/>
        <v>640000</v>
      </c>
      <c r="DB295" s="258"/>
      <c r="DC295" s="433"/>
      <c r="DD295" s="287"/>
      <c r="DE295" s="390">
        <v>8</v>
      </c>
      <c r="DF295" s="390" t="s">
        <v>401</v>
      </c>
      <c r="DG295" s="397"/>
      <c r="DH295" s="398"/>
      <c r="DI295" s="393">
        <f t="shared" si="593"/>
        <v>0</v>
      </c>
      <c r="DJ295" s="258"/>
      <c r="DK295" s="433"/>
      <c r="DL295" s="287"/>
      <c r="DM295" s="390">
        <v>8</v>
      </c>
      <c r="DN295" s="390" t="s">
        <v>401</v>
      </c>
      <c r="DO295" s="397"/>
      <c r="DP295" s="398"/>
      <c r="DQ295" s="393">
        <f t="shared" si="594"/>
        <v>0</v>
      </c>
      <c r="DR295" s="258"/>
      <c r="DS295" s="433"/>
      <c r="DT295" s="287"/>
      <c r="DU295" s="390">
        <v>8</v>
      </c>
      <c r="DV295" s="390" t="s">
        <v>401</v>
      </c>
      <c r="DW295" s="397"/>
      <c r="DX295" s="398"/>
      <c r="DY295" s="393">
        <f t="shared" si="595"/>
        <v>0</v>
      </c>
      <c r="DZ295" s="258"/>
      <c r="EA295" s="433"/>
      <c r="EB295" s="287"/>
      <c r="EC295" s="390">
        <v>8</v>
      </c>
      <c r="ED295" s="390" t="s">
        <v>401</v>
      </c>
      <c r="EE295" s="397"/>
      <c r="EF295" s="398"/>
      <c r="EG295" s="393">
        <f t="shared" si="596"/>
        <v>0</v>
      </c>
      <c r="EH295" s="258"/>
      <c r="EI295" s="433"/>
      <c r="EJ295" s="287" t="s">
        <v>1368</v>
      </c>
      <c r="EK295" s="390">
        <v>8</v>
      </c>
      <c r="EL295" s="390" t="s">
        <v>401</v>
      </c>
      <c r="EM295" s="397">
        <v>1</v>
      </c>
      <c r="EN295" s="398">
        <v>0</v>
      </c>
      <c r="EO295" s="393">
        <f t="shared" si="597"/>
        <v>8</v>
      </c>
      <c r="EP295" s="258"/>
      <c r="EQ295" s="433"/>
      <c r="ER295" s="287"/>
      <c r="ES295" s="390">
        <v>8</v>
      </c>
      <c r="ET295" s="390" t="s">
        <v>401</v>
      </c>
      <c r="EU295" s="397"/>
      <c r="EV295" s="398"/>
      <c r="EW295" s="393">
        <f t="shared" si="598"/>
        <v>0</v>
      </c>
      <c r="EX295" s="258"/>
      <c r="EY295" s="433"/>
      <c r="EZ295" s="287"/>
      <c r="FA295" s="390">
        <v>8</v>
      </c>
      <c r="FB295" s="390" t="s">
        <v>401</v>
      </c>
      <c r="FC295" s="397"/>
      <c r="FD295" s="398"/>
      <c r="FE295" s="393">
        <f t="shared" si="599"/>
        <v>0</v>
      </c>
      <c r="FF295" s="258"/>
      <c r="FG295" s="433"/>
    </row>
    <row r="296" spans="1:163" ht="37.5" customHeight="1">
      <c r="A296" s="76"/>
      <c r="B296" s="41">
        <v>5</v>
      </c>
      <c r="C296" s="149" t="s">
        <v>1180</v>
      </c>
      <c r="D296" s="287"/>
      <c r="E296" s="390">
        <v>20</v>
      </c>
      <c r="F296" s="390" t="s">
        <v>401</v>
      </c>
      <c r="G296" s="397"/>
      <c r="H296" s="398"/>
      <c r="I296" s="393">
        <f t="shared" si="580"/>
        <v>0</v>
      </c>
      <c r="J296" s="258"/>
      <c r="K296" s="433"/>
      <c r="L296" s="287"/>
      <c r="M296" s="390">
        <v>20</v>
      </c>
      <c r="N296" s="390" t="s">
        <v>401</v>
      </c>
      <c r="O296" s="397"/>
      <c r="P296" s="398"/>
      <c r="Q296" s="393">
        <f t="shared" si="581"/>
        <v>0</v>
      </c>
      <c r="R296" s="258"/>
      <c r="S296" s="433"/>
      <c r="T296" s="287"/>
      <c r="U296" s="390">
        <v>20</v>
      </c>
      <c r="V296" s="390" t="s">
        <v>401</v>
      </c>
      <c r="W296" s="397"/>
      <c r="X296" s="398"/>
      <c r="Y296" s="393">
        <f t="shared" si="582"/>
        <v>0</v>
      </c>
      <c r="Z296" s="258"/>
      <c r="AA296" s="433"/>
      <c r="AB296" s="287"/>
      <c r="AC296" s="390">
        <v>20</v>
      </c>
      <c r="AD296" s="390" t="s">
        <v>401</v>
      </c>
      <c r="AE296" s="397"/>
      <c r="AF296" s="398"/>
      <c r="AG296" s="393">
        <f t="shared" si="583"/>
        <v>0</v>
      </c>
      <c r="AH296" s="258"/>
      <c r="AI296" s="433"/>
      <c r="AJ296" s="287"/>
      <c r="AK296" s="390">
        <v>20</v>
      </c>
      <c r="AL296" s="390" t="s">
        <v>401</v>
      </c>
      <c r="AM296" s="397"/>
      <c r="AN296" s="398"/>
      <c r="AO296" s="393">
        <f t="shared" si="584"/>
        <v>0</v>
      </c>
      <c r="AP296" s="258"/>
      <c r="AQ296" s="433"/>
      <c r="AR296" s="287"/>
      <c r="AS296" s="390">
        <v>20</v>
      </c>
      <c r="AT296" s="390" t="s">
        <v>401</v>
      </c>
      <c r="AU296" s="397"/>
      <c r="AV296" s="398"/>
      <c r="AW296" s="393">
        <f t="shared" si="585"/>
        <v>0</v>
      </c>
      <c r="AX296" s="258"/>
      <c r="AY296" s="433"/>
      <c r="AZ296" s="287"/>
      <c r="BA296" s="390">
        <v>20</v>
      </c>
      <c r="BB296" s="390" t="s">
        <v>401</v>
      </c>
      <c r="BC296" s="397"/>
      <c r="BD296" s="398"/>
      <c r="BE296" s="393">
        <f t="shared" si="586"/>
        <v>0</v>
      </c>
      <c r="BF296" s="258"/>
      <c r="BG296" s="433"/>
      <c r="BH296" s="287"/>
      <c r="BI296" s="390">
        <v>20</v>
      </c>
      <c r="BJ296" s="390" t="s">
        <v>401</v>
      </c>
      <c r="BK296" s="397"/>
      <c r="BL296" s="398"/>
      <c r="BM296" s="393">
        <f t="shared" si="587"/>
        <v>0</v>
      </c>
      <c r="BN296" s="258"/>
      <c r="BO296" s="433"/>
      <c r="BP296" s="287"/>
      <c r="BQ296" s="390">
        <v>20</v>
      </c>
      <c r="BR296" s="390" t="s">
        <v>401</v>
      </c>
      <c r="BS296" s="397"/>
      <c r="BT296" s="398"/>
      <c r="BU296" s="393">
        <f t="shared" si="588"/>
        <v>0</v>
      </c>
      <c r="BV296" s="258"/>
      <c r="BW296" s="433"/>
      <c r="BX296" s="287"/>
      <c r="BY296" s="390">
        <v>20</v>
      </c>
      <c r="BZ296" s="390" t="s">
        <v>401</v>
      </c>
      <c r="CA296" s="397"/>
      <c r="CB296" s="398"/>
      <c r="CC296" s="393">
        <f t="shared" si="589"/>
        <v>0</v>
      </c>
      <c r="CD296" s="258"/>
      <c r="CE296" s="433"/>
      <c r="CF296" s="287"/>
      <c r="CG296" s="390">
        <v>20</v>
      </c>
      <c r="CH296" s="390" t="s">
        <v>401</v>
      </c>
      <c r="CI296" s="397"/>
      <c r="CJ296" s="398"/>
      <c r="CK296" s="393">
        <f t="shared" si="590"/>
        <v>0</v>
      </c>
      <c r="CL296" s="258"/>
      <c r="CM296" s="433"/>
      <c r="CN296" s="287" t="s">
        <v>1369</v>
      </c>
      <c r="CO296" s="390">
        <v>20</v>
      </c>
      <c r="CP296" s="390" t="s">
        <v>401</v>
      </c>
      <c r="CQ296" s="397">
        <v>24650</v>
      </c>
      <c r="CR296" s="398"/>
      <c r="CS296" s="393">
        <f t="shared" si="591"/>
        <v>493000</v>
      </c>
      <c r="CT296" s="258"/>
      <c r="CU296" s="433"/>
      <c r="CV296" s="287" t="s">
        <v>1367</v>
      </c>
      <c r="CW296" s="390">
        <v>20</v>
      </c>
      <c r="CX296" s="390" t="s">
        <v>401</v>
      </c>
      <c r="CY296" s="397">
        <v>18000</v>
      </c>
      <c r="CZ296" s="398">
        <v>0</v>
      </c>
      <c r="DA296" s="393">
        <f t="shared" si="592"/>
        <v>360000</v>
      </c>
      <c r="DB296" s="258"/>
      <c r="DC296" s="433"/>
      <c r="DD296" s="287"/>
      <c r="DE296" s="390">
        <v>20</v>
      </c>
      <c r="DF296" s="390" t="s">
        <v>401</v>
      </c>
      <c r="DG296" s="397"/>
      <c r="DH296" s="398"/>
      <c r="DI296" s="393">
        <f t="shared" si="593"/>
        <v>0</v>
      </c>
      <c r="DJ296" s="258"/>
      <c r="DK296" s="433"/>
      <c r="DL296" s="287"/>
      <c r="DM296" s="390">
        <v>20</v>
      </c>
      <c r="DN296" s="390" t="s">
        <v>401</v>
      </c>
      <c r="DO296" s="397"/>
      <c r="DP296" s="398"/>
      <c r="DQ296" s="393">
        <f t="shared" si="594"/>
        <v>0</v>
      </c>
      <c r="DR296" s="258"/>
      <c r="DS296" s="433"/>
      <c r="DT296" s="287"/>
      <c r="DU296" s="390">
        <v>20</v>
      </c>
      <c r="DV296" s="390" t="s">
        <v>401</v>
      </c>
      <c r="DW296" s="397"/>
      <c r="DX296" s="398"/>
      <c r="DY296" s="393">
        <f t="shared" si="595"/>
        <v>0</v>
      </c>
      <c r="DZ296" s="258"/>
      <c r="EA296" s="433"/>
      <c r="EB296" s="287"/>
      <c r="EC296" s="390">
        <v>20</v>
      </c>
      <c r="ED296" s="390" t="s">
        <v>401</v>
      </c>
      <c r="EE296" s="397"/>
      <c r="EF296" s="398"/>
      <c r="EG296" s="393">
        <f t="shared" si="596"/>
        <v>0</v>
      </c>
      <c r="EH296" s="258"/>
      <c r="EI296" s="433"/>
      <c r="EJ296" s="287" t="s">
        <v>1368</v>
      </c>
      <c r="EK296" s="390">
        <v>20</v>
      </c>
      <c r="EL296" s="390" t="s">
        <v>401</v>
      </c>
      <c r="EM296" s="397">
        <v>82320</v>
      </c>
      <c r="EN296" s="398">
        <v>0</v>
      </c>
      <c r="EO296" s="393">
        <f t="shared" si="597"/>
        <v>1646400</v>
      </c>
      <c r="EP296" s="258"/>
      <c r="EQ296" s="433"/>
      <c r="ER296" s="287"/>
      <c r="ES296" s="390">
        <v>20</v>
      </c>
      <c r="ET296" s="390" t="s">
        <v>401</v>
      </c>
      <c r="EU296" s="397"/>
      <c r="EV296" s="398"/>
      <c r="EW296" s="393">
        <f t="shared" si="598"/>
        <v>0</v>
      </c>
      <c r="EX296" s="258"/>
      <c r="EY296" s="433"/>
      <c r="EZ296" s="287"/>
      <c r="FA296" s="390">
        <v>20</v>
      </c>
      <c r="FB296" s="390" t="s">
        <v>401</v>
      </c>
      <c r="FC296" s="397"/>
      <c r="FD296" s="398"/>
      <c r="FE296" s="393">
        <f t="shared" si="599"/>
        <v>0</v>
      </c>
      <c r="FF296" s="258"/>
      <c r="FG296" s="433"/>
    </row>
    <row r="297" spans="1:163" ht="37.5" customHeight="1">
      <c r="A297" s="76"/>
      <c r="B297" s="41">
        <v>6</v>
      </c>
      <c r="C297" s="149" t="s">
        <v>1191</v>
      </c>
      <c r="D297" s="287"/>
      <c r="E297" s="390">
        <v>4</v>
      </c>
      <c r="F297" s="390" t="s">
        <v>401</v>
      </c>
      <c r="G297" s="397"/>
      <c r="H297" s="398"/>
      <c r="I297" s="393">
        <f t="shared" si="580"/>
        <v>0</v>
      </c>
      <c r="J297" s="258"/>
      <c r="K297" s="433"/>
      <c r="L297" s="287"/>
      <c r="M297" s="390">
        <v>4</v>
      </c>
      <c r="N297" s="390" t="s">
        <v>401</v>
      </c>
      <c r="O297" s="397"/>
      <c r="P297" s="398"/>
      <c r="Q297" s="393">
        <f t="shared" si="581"/>
        <v>0</v>
      </c>
      <c r="R297" s="258"/>
      <c r="S297" s="433"/>
      <c r="T297" s="287"/>
      <c r="U297" s="390">
        <v>4</v>
      </c>
      <c r="V297" s="390" t="s">
        <v>401</v>
      </c>
      <c r="W297" s="397"/>
      <c r="X297" s="398"/>
      <c r="Y297" s="393">
        <f t="shared" si="582"/>
        <v>0</v>
      </c>
      <c r="Z297" s="258"/>
      <c r="AA297" s="433"/>
      <c r="AB297" s="287"/>
      <c r="AC297" s="390">
        <v>4</v>
      </c>
      <c r="AD297" s="390" t="s">
        <v>401</v>
      </c>
      <c r="AE297" s="397"/>
      <c r="AF297" s="398"/>
      <c r="AG297" s="393">
        <f t="shared" si="583"/>
        <v>0</v>
      </c>
      <c r="AH297" s="258"/>
      <c r="AI297" s="433"/>
      <c r="AJ297" s="287"/>
      <c r="AK297" s="390">
        <v>4</v>
      </c>
      <c r="AL297" s="390" t="s">
        <v>401</v>
      </c>
      <c r="AM297" s="397"/>
      <c r="AN297" s="398"/>
      <c r="AO297" s="393">
        <f t="shared" si="584"/>
        <v>0</v>
      </c>
      <c r="AP297" s="258"/>
      <c r="AQ297" s="433"/>
      <c r="AR297" s="287"/>
      <c r="AS297" s="390">
        <v>4</v>
      </c>
      <c r="AT297" s="390" t="s">
        <v>401</v>
      </c>
      <c r="AU297" s="397"/>
      <c r="AV297" s="398"/>
      <c r="AW297" s="393">
        <f t="shared" si="585"/>
        <v>0</v>
      </c>
      <c r="AX297" s="258"/>
      <c r="AY297" s="433"/>
      <c r="AZ297" s="287"/>
      <c r="BA297" s="390">
        <v>4</v>
      </c>
      <c r="BB297" s="390" t="s">
        <v>401</v>
      </c>
      <c r="BC297" s="397"/>
      <c r="BD297" s="398"/>
      <c r="BE297" s="393">
        <f t="shared" si="586"/>
        <v>0</v>
      </c>
      <c r="BF297" s="258"/>
      <c r="BG297" s="433"/>
      <c r="BH297" s="287"/>
      <c r="BI297" s="390">
        <v>4</v>
      </c>
      <c r="BJ297" s="390" t="s">
        <v>401</v>
      </c>
      <c r="BK297" s="397"/>
      <c r="BL297" s="398"/>
      <c r="BM297" s="393">
        <f t="shared" si="587"/>
        <v>0</v>
      </c>
      <c r="BN297" s="258"/>
      <c r="BO297" s="433"/>
      <c r="BP297" s="287"/>
      <c r="BQ297" s="390">
        <v>4</v>
      </c>
      <c r="BR297" s="390" t="s">
        <v>401</v>
      </c>
      <c r="BS297" s="397"/>
      <c r="BT297" s="398"/>
      <c r="BU297" s="393">
        <f t="shared" si="588"/>
        <v>0</v>
      </c>
      <c r="BV297" s="258"/>
      <c r="BW297" s="433"/>
      <c r="BX297" s="287"/>
      <c r="BY297" s="390">
        <v>4</v>
      </c>
      <c r="BZ297" s="390" t="s">
        <v>401</v>
      </c>
      <c r="CA297" s="397"/>
      <c r="CB297" s="398"/>
      <c r="CC297" s="393">
        <f t="shared" si="589"/>
        <v>0</v>
      </c>
      <c r="CD297" s="258"/>
      <c r="CE297" s="433"/>
      <c r="CF297" s="287"/>
      <c r="CG297" s="390">
        <v>4</v>
      </c>
      <c r="CH297" s="390" t="s">
        <v>401</v>
      </c>
      <c r="CI297" s="397"/>
      <c r="CJ297" s="398"/>
      <c r="CK297" s="393">
        <f t="shared" si="590"/>
        <v>0</v>
      </c>
      <c r="CL297" s="258"/>
      <c r="CM297" s="433"/>
      <c r="CN297" s="287" t="s">
        <v>1366</v>
      </c>
      <c r="CO297" s="390">
        <v>4</v>
      </c>
      <c r="CP297" s="390" t="s">
        <v>401</v>
      </c>
      <c r="CQ297" s="397">
        <v>84150</v>
      </c>
      <c r="CR297" s="398"/>
      <c r="CS297" s="393">
        <f t="shared" si="591"/>
        <v>336600</v>
      </c>
      <c r="CT297" s="258"/>
      <c r="CU297" s="433"/>
      <c r="CV297" s="287" t="s">
        <v>1367</v>
      </c>
      <c r="CW297" s="390">
        <v>4</v>
      </c>
      <c r="CX297" s="390" t="s">
        <v>401</v>
      </c>
      <c r="CY297" s="397">
        <v>120000</v>
      </c>
      <c r="CZ297" s="398">
        <v>0</v>
      </c>
      <c r="DA297" s="393">
        <f t="shared" si="592"/>
        <v>480000</v>
      </c>
      <c r="DB297" s="258"/>
      <c r="DC297" s="433"/>
      <c r="DD297" s="287"/>
      <c r="DE297" s="390">
        <v>4</v>
      </c>
      <c r="DF297" s="390" t="s">
        <v>401</v>
      </c>
      <c r="DG297" s="397"/>
      <c r="DH297" s="398"/>
      <c r="DI297" s="393">
        <f t="shared" si="593"/>
        <v>0</v>
      </c>
      <c r="DJ297" s="258"/>
      <c r="DK297" s="433"/>
      <c r="DL297" s="287"/>
      <c r="DM297" s="390">
        <v>4</v>
      </c>
      <c r="DN297" s="390" t="s">
        <v>401</v>
      </c>
      <c r="DO297" s="397"/>
      <c r="DP297" s="398"/>
      <c r="DQ297" s="393">
        <f t="shared" si="594"/>
        <v>0</v>
      </c>
      <c r="DR297" s="258"/>
      <c r="DS297" s="433"/>
      <c r="DT297" s="287"/>
      <c r="DU297" s="390">
        <v>4</v>
      </c>
      <c r="DV297" s="390" t="s">
        <v>401</v>
      </c>
      <c r="DW297" s="397"/>
      <c r="DX297" s="398"/>
      <c r="DY297" s="393">
        <f t="shared" si="595"/>
        <v>0</v>
      </c>
      <c r="DZ297" s="258"/>
      <c r="EA297" s="433"/>
      <c r="EB297" s="287"/>
      <c r="EC297" s="390">
        <v>4</v>
      </c>
      <c r="ED297" s="390" t="s">
        <v>401</v>
      </c>
      <c r="EE297" s="397"/>
      <c r="EF297" s="398"/>
      <c r="EG297" s="393">
        <f t="shared" si="596"/>
        <v>0</v>
      </c>
      <c r="EH297" s="258"/>
      <c r="EI297" s="433"/>
      <c r="EJ297" s="287" t="s">
        <v>1368</v>
      </c>
      <c r="EK297" s="390">
        <v>4</v>
      </c>
      <c r="EL297" s="390" t="s">
        <v>401</v>
      </c>
      <c r="EM297" s="397">
        <v>137199</v>
      </c>
      <c r="EN297" s="398">
        <v>0</v>
      </c>
      <c r="EO297" s="393">
        <f t="shared" si="597"/>
        <v>548796</v>
      </c>
      <c r="EP297" s="258"/>
      <c r="EQ297" s="433"/>
      <c r="ER297" s="287"/>
      <c r="ES297" s="390">
        <v>4</v>
      </c>
      <c r="ET297" s="390" t="s">
        <v>401</v>
      </c>
      <c r="EU297" s="397"/>
      <c r="EV297" s="398"/>
      <c r="EW297" s="393">
        <f t="shared" si="598"/>
        <v>0</v>
      </c>
      <c r="EX297" s="258"/>
      <c r="EY297" s="433"/>
      <c r="EZ297" s="287"/>
      <c r="FA297" s="390">
        <v>4</v>
      </c>
      <c r="FB297" s="390" t="s">
        <v>401</v>
      </c>
      <c r="FC297" s="397"/>
      <c r="FD297" s="398"/>
      <c r="FE297" s="393">
        <f t="shared" si="599"/>
        <v>0</v>
      </c>
      <c r="FF297" s="258"/>
      <c r="FG297" s="433"/>
    </row>
    <row r="298" spans="1:163" ht="37.5" customHeight="1">
      <c r="A298" s="76"/>
      <c r="B298" s="41">
        <v>7</v>
      </c>
      <c r="C298" s="149" t="s">
        <v>1135</v>
      </c>
      <c r="D298" s="287"/>
      <c r="E298" s="390">
        <v>4</v>
      </c>
      <c r="F298" s="390" t="s">
        <v>401</v>
      </c>
      <c r="G298" s="397"/>
      <c r="H298" s="398"/>
      <c r="I298" s="393">
        <f t="shared" si="580"/>
        <v>0</v>
      </c>
      <c r="J298" s="258"/>
      <c r="K298" s="433"/>
      <c r="L298" s="287"/>
      <c r="M298" s="390">
        <v>4</v>
      </c>
      <c r="N298" s="390" t="s">
        <v>401</v>
      </c>
      <c r="O298" s="397"/>
      <c r="P298" s="398"/>
      <c r="Q298" s="393">
        <f t="shared" si="581"/>
        <v>0</v>
      </c>
      <c r="R298" s="258"/>
      <c r="S298" s="433"/>
      <c r="T298" s="287"/>
      <c r="U298" s="390">
        <v>4</v>
      </c>
      <c r="V298" s="390" t="s">
        <v>401</v>
      </c>
      <c r="W298" s="397"/>
      <c r="X298" s="398"/>
      <c r="Y298" s="393">
        <f t="shared" si="582"/>
        <v>0</v>
      </c>
      <c r="Z298" s="258"/>
      <c r="AA298" s="433"/>
      <c r="AB298" s="287"/>
      <c r="AC298" s="390">
        <v>4</v>
      </c>
      <c r="AD298" s="390" t="s">
        <v>401</v>
      </c>
      <c r="AE298" s="397"/>
      <c r="AF298" s="398"/>
      <c r="AG298" s="393">
        <f t="shared" si="583"/>
        <v>0</v>
      </c>
      <c r="AH298" s="258"/>
      <c r="AI298" s="433"/>
      <c r="AJ298" s="287"/>
      <c r="AK298" s="390">
        <v>4</v>
      </c>
      <c r="AL298" s="390" t="s">
        <v>401</v>
      </c>
      <c r="AM298" s="397"/>
      <c r="AN298" s="398"/>
      <c r="AO298" s="393">
        <f t="shared" si="584"/>
        <v>0</v>
      </c>
      <c r="AP298" s="258"/>
      <c r="AQ298" s="433"/>
      <c r="AR298" s="287"/>
      <c r="AS298" s="390">
        <v>4</v>
      </c>
      <c r="AT298" s="390" t="s">
        <v>401</v>
      </c>
      <c r="AU298" s="397"/>
      <c r="AV298" s="398"/>
      <c r="AW298" s="393">
        <f t="shared" si="585"/>
        <v>0</v>
      </c>
      <c r="AX298" s="258"/>
      <c r="AY298" s="433"/>
      <c r="AZ298" s="287"/>
      <c r="BA298" s="390">
        <v>4</v>
      </c>
      <c r="BB298" s="390" t="s">
        <v>401</v>
      </c>
      <c r="BC298" s="397"/>
      <c r="BD298" s="398"/>
      <c r="BE298" s="393">
        <f t="shared" si="586"/>
        <v>0</v>
      </c>
      <c r="BF298" s="258"/>
      <c r="BG298" s="433"/>
      <c r="BH298" s="287"/>
      <c r="BI298" s="390">
        <v>4</v>
      </c>
      <c r="BJ298" s="390" t="s">
        <v>401</v>
      </c>
      <c r="BK298" s="397"/>
      <c r="BL298" s="398"/>
      <c r="BM298" s="393">
        <f t="shared" si="587"/>
        <v>0</v>
      </c>
      <c r="BN298" s="258"/>
      <c r="BO298" s="433"/>
      <c r="BP298" s="287"/>
      <c r="BQ298" s="390">
        <v>4</v>
      </c>
      <c r="BR298" s="390" t="s">
        <v>401</v>
      </c>
      <c r="BS298" s="397"/>
      <c r="BT298" s="398"/>
      <c r="BU298" s="393">
        <f t="shared" si="588"/>
        <v>0</v>
      </c>
      <c r="BV298" s="258"/>
      <c r="BW298" s="433"/>
      <c r="BX298" s="287"/>
      <c r="BY298" s="390">
        <v>4</v>
      </c>
      <c r="BZ298" s="390" t="s">
        <v>401</v>
      </c>
      <c r="CA298" s="397"/>
      <c r="CB298" s="398"/>
      <c r="CC298" s="393">
        <f t="shared" si="589"/>
        <v>0</v>
      </c>
      <c r="CD298" s="258"/>
      <c r="CE298" s="433"/>
      <c r="CF298" s="287"/>
      <c r="CG298" s="390">
        <v>4</v>
      </c>
      <c r="CH298" s="390" t="s">
        <v>401</v>
      </c>
      <c r="CI298" s="397"/>
      <c r="CJ298" s="398"/>
      <c r="CK298" s="393">
        <f t="shared" si="590"/>
        <v>0</v>
      </c>
      <c r="CL298" s="258"/>
      <c r="CM298" s="433"/>
      <c r="CN298" s="287" t="s">
        <v>1372</v>
      </c>
      <c r="CO298" s="390">
        <v>4</v>
      </c>
      <c r="CP298" s="390" t="s">
        <v>401</v>
      </c>
      <c r="CQ298" s="397">
        <v>339150</v>
      </c>
      <c r="CR298" s="398"/>
      <c r="CS298" s="393">
        <f t="shared" si="591"/>
        <v>1356600</v>
      </c>
      <c r="CT298" s="258"/>
      <c r="CU298" s="433"/>
      <c r="CV298" s="287" t="s">
        <v>1371</v>
      </c>
      <c r="CW298" s="390">
        <v>4</v>
      </c>
      <c r="CX298" s="390" t="s">
        <v>401</v>
      </c>
      <c r="CY298" s="397">
        <v>355000</v>
      </c>
      <c r="CZ298" s="398">
        <v>0</v>
      </c>
      <c r="DA298" s="393">
        <f t="shared" si="592"/>
        <v>1420000</v>
      </c>
      <c r="DB298" s="258"/>
      <c r="DC298" s="433"/>
      <c r="DD298" s="287"/>
      <c r="DE298" s="390">
        <v>4</v>
      </c>
      <c r="DF298" s="390" t="s">
        <v>401</v>
      </c>
      <c r="DG298" s="397"/>
      <c r="DH298" s="398"/>
      <c r="DI298" s="393">
        <f t="shared" si="593"/>
        <v>0</v>
      </c>
      <c r="DJ298" s="258"/>
      <c r="DK298" s="433"/>
      <c r="DL298" s="287"/>
      <c r="DM298" s="390">
        <v>4</v>
      </c>
      <c r="DN298" s="390" t="s">
        <v>401</v>
      </c>
      <c r="DO298" s="397"/>
      <c r="DP298" s="398"/>
      <c r="DQ298" s="393">
        <f t="shared" si="594"/>
        <v>0</v>
      </c>
      <c r="DR298" s="258"/>
      <c r="DS298" s="433"/>
      <c r="DT298" s="287"/>
      <c r="DU298" s="390">
        <v>4</v>
      </c>
      <c r="DV298" s="390" t="s">
        <v>401</v>
      </c>
      <c r="DW298" s="397"/>
      <c r="DX298" s="398"/>
      <c r="DY298" s="393">
        <f t="shared" si="595"/>
        <v>0</v>
      </c>
      <c r="DZ298" s="258"/>
      <c r="EA298" s="433"/>
      <c r="EB298" s="287"/>
      <c r="EC298" s="390">
        <v>4</v>
      </c>
      <c r="ED298" s="390" t="s">
        <v>401</v>
      </c>
      <c r="EE298" s="397"/>
      <c r="EF298" s="398"/>
      <c r="EG298" s="393">
        <f t="shared" si="596"/>
        <v>0</v>
      </c>
      <c r="EH298" s="258"/>
      <c r="EI298" s="433"/>
      <c r="EJ298" s="287" t="s">
        <v>1370</v>
      </c>
      <c r="EK298" s="390">
        <v>4</v>
      </c>
      <c r="EL298" s="390" t="s">
        <v>401</v>
      </c>
      <c r="EM298" s="397">
        <v>659723</v>
      </c>
      <c r="EN298" s="398">
        <v>0</v>
      </c>
      <c r="EO298" s="393">
        <f t="shared" si="597"/>
        <v>2638892</v>
      </c>
      <c r="EP298" s="258"/>
      <c r="EQ298" s="433"/>
      <c r="ER298" s="287"/>
      <c r="ES298" s="390">
        <v>4</v>
      </c>
      <c r="ET298" s="390" t="s">
        <v>401</v>
      </c>
      <c r="EU298" s="397"/>
      <c r="EV298" s="398"/>
      <c r="EW298" s="393">
        <f t="shared" si="598"/>
        <v>0</v>
      </c>
      <c r="EX298" s="258"/>
      <c r="EY298" s="433"/>
      <c r="EZ298" s="287"/>
      <c r="FA298" s="390">
        <v>4</v>
      </c>
      <c r="FB298" s="390" t="s">
        <v>401</v>
      </c>
      <c r="FC298" s="397"/>
      <c r="FD298" s="398"/>
      <c r="FE298" s="393">
        <f t="shared" si="599"/>
        <v>0</v>
      </c>
      <c r="FF298" s="258"/>
      <c r="FG298" s="433"/>
    </row>
    <row r="299" spans="1:163" ht="37.5" customHeight="1">
      <c r="A299" s="76"/>
      <c r="B299" s="41">
        <v>8</v>
      </c>
      <c r="C299" s="149" t="s">
        <v>1183</v>
      </c>
      <c r="D299" s="287"/>
      <c r="E299" s="390">
        <v>4</v>
      </c>
      <c r="F299" s="390" t="s">
        <v>401</v>
      </c>
      <c r="G299" s="397"/>
      <c r="H299" s="398"/>
      <c r="I299" s="393">
        <f t="shared" si="580"/>
        <v>0</v>
      </c>
      <c r="J299" s="258"/>
      <c r="K299" s="433"/>
      <c r="L299" s="287"/>
      <c r="M299" s="390">
        <v>4</v>
      </c>
      <c r="N299" s="390" t="s">
        <v>401</v>
      </c>
      <c r="O299" s="397"/>
      <c r="P299" s="398"/>
      <c r="Q299" s="393">
        <f t="shared" si="581"/>
        <v>0</v>
      </c>
      <c r="R299" s="258"/>
      <c r="S299" s="433"/>
      <c r="T299" s="287"/>
      <c r="U299" s="390">
        <v>4</v>
      </c>
      <c r="V299" s="390" t="s">
        <v>401</v>
      </c>
      <c r="W299" s="397"/>
      <c r="X299" s="398"/>
      <c r="Y299" s="393">
        <f t="shared" si="582"/>
        <v>0</v>
      </c>
      <c r="Z299" s="258"/>
      <c r="AA299" s="433"/>
      <c r="AB299" s="287"/>
      <c r="AC299" s="390">
        <v>4</v>
      </c>
      <c r="AD299" s="390" t="s">
        <v>401</v>
      </c>
      <c r="AE299" s="397"/>
      <c r="AF299" s="398"/>
      <c r="AG299" s="393">
        <f t="shared" si="583"/>
        <v>0</v>
      </c>
      <c r="AH299" s="258"/>
      <c r="AI299" s="433"/>
      <c r="AJ299" s="287"/>
      <c r="AK299" s="390">
        <v>4</v>
      </c>
      <c r="AL299" s="390" t="s">
        <v>401</v>
      </c>
      <c r="AM299" s="397"/>
      <c r="AN299" s="398"/>
      <c r="AO299" s="393">
        <f t="shared" si="584"/>
        <v>0</v>
      </c>
      <c r="AP299" s="258"/>
      <c r="AQ299" s="433"/>
      <c r="AR299" s="287"/>
      <c r="AS299" s="390">
        <v>4</v>
      </c>
      <c r="AT299" s="390" t="s">
        <v>401</v>
      </c>
      <c r="AU299" s="397"/>
      <c r="AV299" s="398"/>
      <c r="AW299" s="393">
        <f t="shared" si="585"/>
        <v>0</v>
      </c>
      <c r="AX299" s="258"/>
      <c r="AY299" s="433"/>
      <c r="AZ299" s="287"/>
      <c r="BA299" s="390">
        <v>4</v>
      </c>
      <c r="BB299" s="390" t="s">
        <v>401</v>
      </c>
      <c r="BC299" s="397"/>
      <c r="BD299" s="398"/>
      <c r="BE299" s="393">
        <f t="shared" si="586"/>
        <v>0</v>
      </c>
      <c r="BF299" s="258"/>
      <c r="BG299" s="433"/>
      <c r="BH299" s="287"/>
      <c r="BI299" s="390">
        <v>4</v>
      </c>
      <c r="BJ299" s="390" t="s">
        <v>401</v>
      </c>
      <c r="BK299" s="397"/>
      <c r="BL299" s="398"/>
      <c r="BM299" s="393">
        <f t="shared" si="587"/>
        <v>0</v>
      </c>
      <c r="BN299" s="258"/>
      <c r="BO299" s="433"/>
      <c r="BP299" s="287"/>
      <c r="BQ299" s="390">
        <v>4</v>
      </c>
      <c r="BR299" s="390" t="s">
        <v>401</v>
      </c>
      <c r="BS299" s="397"/>
      <c r="BT299" s="398"/>
      <c r="BU299" s="393">
        <f t="shared" si="588"/>
        <v>0</v>
      </c>
      <c r="BV299" s="258"/>
      <c r="BW299" s="433"/>
      <c r="BX299" s="287"/>
      <c r="BY299" s="390">
        <v>4</v>
      </c>
      <c r="BZ299" s="390" t="s">
        <v>401</v>
      </c>
      <c r="CA299" s="397"/>
      <c r="CB299" s="398"/>
      <c r="CC299" s="393">
        <f t="shared" si="589"/>
        <v>0</v>
      </c>
      <c r="CD299" s="258"/>
      <c r="CE299" s="433"/>
      <c r="CF299" s="287"/>
      <c r="CG299" s="390">
        <v>4</v>
      </c>
      <c r="CH299" s="390" t="s">
        <v>401</v>
      </c>
      <c r="CI299" s="397"/>
      <c r="CJ299" s="398"/>
      <c r="CK299" s="393">
        <f t="shared" si="590"/>
        <v>0</v>
      </c>
      <c r="CL299" s="258"/>
      <c r="CM299" s="433"/>
      <c r="CN299" s="287" t="s">
        <v>1366</v>
      </c>
      <c r="CO299" s="390">
        <v>4</v>
      </c>
      <c r="CP299" s="390" t="s">
        <v>401</v>
      </c>
      <c r="CQ299" s="397">
        <v>194650</v>
      </c>
      <c r="CR299" s="398"/>
      <c r="CS299" s="393">
        <f t="shared" si="591"/>
        <v>778600</v>
      </c>
      <c r="CT299" s="258"/>
      <c r="CU299" s="433"/>
      <c r="CV299" s="287" t="s">
        <v>1367</v>
      </c>
      <c r="CW299" s="390">
        <v>4</v>
      </c>
      <c r="CX299" s="390" t="s">
        <v>401</v>
      </c>
      <c r="CY299" s="397">
        <v>105000</v>
      </c>
      <c r="CZ299" s="398">
        <v>0</v>
      </c>
      <c r="DA299" s="393">
        <f t="shared" si="592"/>
        <v>420000</v>
      </c>
      <c r="DB299" s="258"/>
      <c r="DC299" s="433"/>
      <c r="DD299" s="287"/>
      <c r="DE299" s="390">
        <v>4</v>
      </c>
      <c r="DF299" s="390" t="s">
        <v>401</v>
      </c>
      <c r="DG299" s="397"/>
      <c r="DH299" s="398"/>
      <c r="DI299" s="393">
        <f t="shared" si="593"/>
        <v>0</v>
      </c>
      <c r="DJ299" s="258"/>
      <c r="DK299" s="433"/>
      <c r="DL299" s="287"/>
      <c r="DM299" s="390">
        <v>4</v>
      </c>
      <c r="DN299" s="390" t="s">
        <v>401</v>
      </c>
      <c r="DO299" s="397"/>
      <c r="DP299" s="398"/>
      <c r="DQ299" s="393">
        <f t="shared" si="594"/>
        <v>0</v>
      </c>
      <c r="DR299" s="258"/>
      <c r="DS299" s="433"/>
      <c r="DT299" s="287"/>
      <c r="DU299" s="390">
        <v>4</v>
      </c>
      <c r="DV299" s="390" t="s">
        <v>401</v>
      </c>
      <c r="DW299" s="397"/>
      <c r="DX299" s="398"/>
      <c r="DY299" s="393">
        <f t="shared" si="595"/>
        <v>0</v>
      </c>
      <c r="DZ299" s="258"/>
      <c r="EA299" s="433"/>
      <c r="EB299" s="287"/>
      <c r="EC299" s="390">
        <v>4</v>
      </c>
      <c r="ED299" s="390" t="s">
        <v>401</v>
      </c>
      <c r="EE299" s="397"/>
      <c r="EF299" s="398"/>
      <c r="EG299" s="393">
        <f t="shared" si="596"/>
        <v>0</v>
      </c>
      <c r="EH299" s="258"/>
      <c r="EI299" s="433"/>
      <c r="EJ299" s="287" t="s">
        <v>1368</v>
      </c>
      <c r="EK299" s="390">
        <v>4</v>
      </c>
      <c r="EL299" s="390" t="s">
        <v>401</v>
      </c>
      <c r="EM299" s="397">
        <v>205798</v>
      </c>
      <c r="EN299" s="398">
        <v>0</v>
      </c>
      <c r="EO299" s="393">
        <f t="shared" si="597"/>
        <v>823192</v>
      </c>
      <c r="EP299" s="258"/>
      <c r="EQ299" s="433"/>
      <c r="ER299" s="287"/>
      <c r="ES299" s="390">
        <v>4</v>
      </c>
      <c r="ET299" s="390" t="s">
        <v>401</v>
      </c>
      <c r="EU299" s="397"/>
      <c r="EV299" s="398"/>
      <c r="EW299" s="393">
        <f t="shared" si="598"/>
        <v>0</v>
      </c>
      <c r="EX299" s="258"/>
      <c r="EY299" s="433"/>
      <c r="EZ299" s="287"/>
      <c r="FA299" s="390">
        <v>4</v>
      </c>
      <c r="FB299" s="390" t="s">
        <v>401</v>
      </c>
      <c r="FC299" s="397"/>
      <c r="FD299" s="398"/>
      <c r="FE299" s="393">
        <f t="shared" si="599"/>
        <v>0</v>
      </c>
      <c r="FF299" s="258"/>
      <c r="FG299" s="433"/>
    </row>
    <row r="300" spans="1:163" ht="37.5" customHeight="1">
      <c r="A300" s="76"/>
      <c r="B300" s="41">
        <v>9</v>
      </c>
      <c r="C300" s="149" t="s">
        <v>1184</v>
      </c>
      <c r="D300" s="287"/>
      <c r="E300" s="390">
        <v>1</v>
      </c>
      <c r="F300" s="390" t="s">
        <v>401</v>
      </c>
      <c r="G300" s="397"/>
      <c r="H300" s="398"/>
      <c r="I300" s="393">
        <f t="shared" si="580"/>
        <v>0</v>
      </c>
      <c r="J300" s="258"/>
      <c r="K300" s="433"/>
      <c r="L300" s="287"/>
      <c r="M300" s="390">
        <v>1</v>
      </c>
      <c r="N300" s="390" t="s">
        <v>401</v>
      </c>
      <c r="O300" s="397"/>
      <c r="P300" s="398"/>
      <c r="Q300" s="393">
        <f t="shared" si="581"/>
        <v>0</v>
      </c>
      <c r="R300" s="258"/>
      <c r="S300" s="433"/>
      <c r="T300" s="287"/>
      <c r="U300" s="390">
        <v>1</v>
      </c>
      <c r="V300" s="390" t="s">
        <v>401</v>
      </c>
      <c r="W300" s="397"/>
      <c r="X300" s="398"/>
      <c r="Y300" s="393">
        <f t="shared" si="582"/>
        <v>0</v>
      </c>
      <c r="Z300" s="258"/>
      <c r="AA300" s="433"/>
      <c r="AB300" s="287"/>
      <c r="AC300" s="390">
        <v>1</v>
      </c>
      <c r="AD300" s="390" t="s">
        <v>401</v>
      </c>
      <c r="AE300" s="397"/>
      <c r="AF300" s="398"/>
      <c r="AG300" s="393">
        <f t="shared" si="583"/>
        <v>0</v>
      </c>
      <c r="AH300" s="258"/>
      <c r="AI300" s="433"/>
      <c r="AJ300" s="287"/>
      <c r="AK300" s="390">
        <v>1</v>
      </c>
      <c r="AL300" s="390" t="s">
        <v>401</v>
      </c>
      <c r="AM300" s="397"/>
      <c r="AN300" s="398"/>
      <c r="AO300" s="393">
        <f t="shared" si="584"/>
        <v>0</v>
      </c>
      <c r="AP300" s="258"/>
      <c r="AQ300" s="433"/>
      <c r="AR300" s="287"/>
      <c r="AS300" s="390">
        <v>1</v>
      </c>
      <c r="AT300" s="390" t="s">
        <v>401</v>
      </c>
      <c r="AU300" s="397"/>
      <c r="AV300" s="398"/>
      <c r="AW300" s="393">
        <f t="shared" si="585"/>
        <v>0</v>
      </c>
      <c r="AX300" s="258"/>
      <c r="AY300" s="433"/>
      <c r="AZ300" s="287"/>
      <c r="BA300" s="390">
        <v>1</v>
      </c>
      <c r="BB300" s="390" t="s">
        <v>401</v>
      </c>
      <c r="BC300" s="397"/>
      <c r="BD300" s="398"/>
      <c r="BE300" s="393">
        <f t="shared" si="586"/>
        <v>0</v>
      </c>
      <c r="BF300" s="258"/>
      <c r="BG300" s="433"/>
      <c r="BH300" s="287"/>
      <c r="BI300" s="390">
        <v>1</v>
      </c>
      <c r="BJ300" s="390" t="s">
        <v>401</v>
      </c>
      <c r="BK300" s="397"/>
      <c r="BL300" s="398"/>
      <c r="BM300" s="393">
        <f t="shared" si="587"/>
        <v>0</v>
      </c>
      <c r="BN300" s="258"/>
      <c r="BO300" s="433"/>
      <c r="BP300" s="287"/>
      <c r="BQ300" s="390">
        <v>1</v>
      </c>
      <c r="BR300" s="390" t="s">
        <v>401</v>
      </c>
      <c r="BS300" s="397"/>
      <c r="BT300" s="398"/>
      <c r="BU300" s="393">
        <f t="shared" si="588"/>
        <v>0</v>
      </c>
      <c r="BV300" s="258"/>
      <c r="BW300" s="433"/>
      <c r="BX300" s="287"/>
      <c r="BY300" s="390">
        <v>1</v>
      </c>
      <c r="BZ300" s="390" t="s">
        <v>401</v>
      </c>
      <c r="CA300" s="397"/>
      <c r="CB300" s="398"/>
      <c r="CC300" s="393">
        <f t="shared" si="589"/>
        <v>0</v>
      </c>
      <c r="CD300" s="258"/>
      <c r="CE300" s="433"/>
      <c r="CF300" s="287"/>
      <c r="CG300" s="390">
        <v>1</v>
      </c>
      <c r="CH300" s="390" t="s">
        <v>401</v>
      </c>
      <c r="CI300" s="397"/>
      <c r="CJ300" s="398"/>
      <c r="CK300" s="393">
        <f t="shared" si="590"/>
        <v>0</v>
      </c>
      <c r="CL300" s="258"/>
      <c r="CM300" s="433"/>
      <c r="CN300" s="287" t="s">
        <v>1366</v>
      </c>
      <c r="CO300" s="390">
        <v>1</v>
      </c>
      <c r="CP300" s="390" t="s">
        <v>401</v>
      </c>
      <c r="CQ300" s="397">
        <v>160650</v>
      </c>
      <c r="CR300" s="398"/>
      <c r="CS300" s="393">
        <f t="shared" si="591"/>
        <v>160650</v>
      </c>
      <c r="CT300" s="258"/>
      <c r="CU300" s="433"/>
      <c r="CV300" s="287" t="s">
        <v>1367</v>
      </c>
      <c r="CW300" s="390">
        <v>1</v>
      </c>
      <c r="CX300" s="390" t="s">
        <v>401</v>
      </c>
      <c r="CY300" s="397">
        <v>375000</v>
      </c>
      <c r="CZ300" s="398">
        <v>0</v>
      </c>
      <c r="DA300" s="393">
        <f t="shared" si="592"/>
        <v>375000</v>
      </c>
      <c r="DB300" s="258"/>
      <c r="DC300" s="433"/>
      <c r="DD300" s="287"/>
      <c r="DE300" s="390">
        <v>1</v>
      </c>
      <c r="DF300" s="390" t="s">
        <v>401</v>
      </c>
      <c r="DG300" s="397"/>
      <c r="DH300" s="398"/>
      <c r="DI300" s="393">
        <f t="shared" si="593"/>
        <v>0</v>
      </c>
      <c r="DJ300" s="258"/>
      <c r="DK300" s="433"/>
      <c r="DL300" s="287"/>
      <c r="DM300" s="390">
        <v>1</v>
      </c>
      <c r="DN300" s="390" t="s">
        <v>401</v>
      </c>
      <c r="DO300" s="397"/>
      <c r="DP300" s="398"/>
      <c r="DQ300" s="393">
        <f t="shared" si="594"/>
        <v>0</v>
      </c>
      <c r="DR300" s="258"/>
      <c r="DS300" s="433"/>
      <c r="DT300" s="287"/>
      <c r="DU300" s="390">
        <v>1</v>
      </c>
      <c r="DV300" s="390" t="s">
        <v>401</v>
      </c>
      <c r="DW300" s="397"/>
      <c r="DX300" s="398"/>
      <c r="DY300" s="393">
        <f t="shared" si="595"/>
        <v>0</v>
      </c>
      <c r="DZ300" s="258"/>
      <c r="EA300" s="433"/>
      <c r="EB300" s="287"/>
      <c r="EC300" s="390">
        <v>1</v>
      </c>
      <c r="ED300" s="390" t="s">
        <v>401</v>
      </c>
      <c r="EE300" s="397"/>
      <c r="EF300" s="398"/>
      <c r="EG300" s="393">
        <f t="shared" si="596"/>
        <v>0</v>
      </c>
      <c r="EH300" s="258"/>
      <c r="EI300" s="433"/>
      <c r="EJ300" s="287" t="s">
        <v>1368</v>
      </c>
      <c r="EK300" s="390">
        <v>1</v>
      </c>
      <c r="EL300" s="390" t="s">
        <v>401</v>
      </c>
      <c r="EM300" s="397">
        <v>342997</v>
      </c>
      <c r="EN300" s="398">
        <v>0</v>
      </c>
      <c r="EO300" s="393">
        <f t="shared" si="597"/>
        <v>342997</v>
      </c>
      <c r="EP300" s="258"/>
      <c r="EQ300" s="433"/>
      <c r="ER300" s="287"/>
      <c r="ES300" s="390">
        <v>1</v>
      </c>
      <c r="ET300" s="390" t="s">
        <v>401</v>
      </c>
      <c r="EU300" s="397"/>
      <c r="EV300" s="398"/>
      <c r="EW300" s="393">
        <f t="shared" si="598"/>
        <v>0</v>
      </c>
      <c r="EX300" s="258"/>
      <c r="EY300" s="433"/>
      <c r="EZ300" s="287"/>
      <c r="FA300" s="390">
        <v>1</v>
      </c>
      <c r="FB300" s="390" t="s">
        <v>401</v>
      </c>
      <c r="FC300" s="397"/>
      <c r="FD300" s="398"/>
      <c r="FE300" s="393">
        <f t="shared" si="599"/>
        <v>0</v>
      </c>
      <c r="FF300" s="258"/>
      <c r="FG300" s="433"/>
    </row>
    <row r="301" spans="1:163" ht="37.5" customHeight="1">
      <c r="A301" s="76"/>
      <c r="B301" s="41">
        <v>10</v>
      </c>
      <c r="C301" s="149" t="s">
        <v>1185</v>
      </c>
      <c r="D301" s="287"/>
      <c r="E301" s="390">
        <v>2</v>
      </c>
      <c r="F301" s="390" t="s">
        <v>401</v>
      </c>
      <c r="G301" s="397"/>
      <c r="H301" s="398"/>
      <c r="I301" s="393">
        <f t="shared" si="580"/>
        <v>0</v>
      </c>
      <c r="J301" s="258"/>
      <c r="K301" s="433"/>
      <c r="L301" s="287"/>
      <c r="M301" s="390">
        <v>2</v>
      </c>
      <c r="N301" s="390" t="s">
        <v>401</v>
      </c>
      <c r="O301" s="397"/>
      <c r="P301" s="398"/>
      <c r="Q301" s="393">
        <f t="shared" si="581"/>
        <v>0</v>
      </c>
      <c r="R301" s="258"/>
      <c r="S301" s="433"/>
      <c r="T301" s="287"/>
      <c r="U301" s="390">
        <v>2</v>
      </c>
      <c r="V301" s="390" t="s">
        <v>401</v>
      </c>
      <c r="W301" s="397"/>
      <c r="X301" s="398"/>
      <c r="Y301" s="393">
        <f t="shared" si="582"/>
        <v>0</v>
      </c>
      <c r="Z301" s="258"/>
      <c r="AA301" s="433"/>
      <c r="AB301" s="287"/>
      <c r="AC301" s="390">
        <v>2</v>
      </c>
      <c r="AD301" s="390" t="s">
        <v>401</v>
      </c>
      <c r="AE301" s="397"/>
      <c r="AF301" s="398"/>
      <c r="AG301" s="393">
        <f t="shared" si="583"/>
        <v>0</v>
      </c>
      <c r="AH301" s="258"/>
      <c r="AI301" s="433"/>
      <c r="AJ301" s="287"/>
      <c r="AK301" s="390">
        <v>2</v>
      </c>
      <c r="AL301" s="390" t="s">
        <v>401</v>
      </c>
      <c r="AM301" s="397"/>
      <c r="AN301" s="398"/>
      <c r="AO301" s="393">
        <f t="shared" si="584"/>
        <v>0</v>
      </c>
      <c r="AP301" s="258"/>
      <c r="AQ301" s="433"/>
      <c r="AR301" s="287"/>
      <c r="AS301" s="390">
        <v>2</v>
      </c>
      <c r="AT301" s="390" t="s">
        <v>401</v>
      </c>
      <c r="AU301" s="397"/>
      <c r="AV301" s="398"/>
      <c r="AW301" s="393">
        <f t="shared" si="585"/>
        <v>0</v>
      </c>
      <c r="AX301" s="258"/>
      <c r="AY301" s="433"/>
      <c r="AZ301" s="287"/>
      <c r="BA301" s="390">
        <v>2</v>
      </c>
      <c r="BB301" s="390" t="s">
        <v>401</v>
      </c>
      <c r="BC301" s="397"/>
      <c r="BD301" s="398"/>
      <c r="BE301" s="393">
        <f t="shared" si="586"/>
        <v>0</v>
      </c>
      <c r="BF301" s="258"/>
      <c r="BG301" s="433"/>
      <c r="BH301" s="287"/>
      <c r="BI301" s="390">
        <v>2</v>
      </c>
      <c r="BJ301" s="390" t="s">
        <v>401</v>
      </c>
      <c r="BK301" s="397"/>
      <c r="BL301" s="398"/>
      <c r="BM301" s="393">
        <f t="shared" si="587"/>
        <v>0</v>
      </c>
      <c r="BN301" s="258"/>
      <c r="BO301" s="433"/>
      <c r="BP301" s="287"/>
      <c r="BQ301" s="390">
        <v>2</v>
      </c>
      <c r="BR301" s="390" t="s">
        <v>401</v>
      </c>
      <c r="BS301" s="397"/>
      <c r="BT301" s="398"/>
      <c r="BU301" s="393">
        <f t="shared" si="588"/>
        <v>0</v>
      </c>
      <c r="BV301" s="258"/>
      <c r="BW301" s="433"/>
      <c r="BX301" s="287"/>
      <c r="BY301" s="390">
        <v>2</v>
      </c>
      <c r="BZ301" s="390" t="s">
        <v>401</v>
      </c>
      <c r="CA301" s="397"/>
      <c r="CB301" s="398"/>
      <c r="CC301" s="393">
        <f t="shared" si="589"/>
        <v>0</v>
      </c>
      <c r="CD301" s="258"/>
      <c r="CE301" s="433"/>
      <c r="CF301" s="287"/>
      <c r="CG301" s="390">
        <v>2</v>
      </c>
      <c r="CH301" s="390" t="s">
        <v>401</v>
      </c>
      <c r="CI301" s="397"/>
      <c r="CJ301" s="398"/>
      <c r="CK301" s="393">
        <f t="shared" si="590"/>
        <v>0</v>
      </c>
      <c r="CL301" s="258"/>
      <c r="CM301" s="433"/>
      <c r="CN301" s="287" t="s">
        <v>1366</v>
      </c>
      <c r="CO301" s="390">
        <v>2</v>
      </c>
      <c r="CP301" s="390" t="s">
        <v>401</v>
      </c>
      <c r="CQ301" s="397">
        <v>551650</v>
      </c>
      <c r="CR301" s="398"/>
      <c r="CS301" s="393">
        <f t="shared" si="591"/>
        <v>1103300</v>
      </c>
      <c r="CT301" s="258"/>
      <c r="CU301" s="433"/>
      <c r="CV301" s="287" t="s">
        <v>1367</v>
      </c>
      <c r="CW301" s="390">
        <v>2</v>
      </c>
      <c r="CX301" s="390" t="s">
        <v>401</v>
      </c>
      <c r="CY301" s="397">
        <v>680000</v>
      </c>
      <c r="CZ301" s="398">
        <v>0</v>
      </c>
      <c r="DA301" s="393">
        <f t="shared" si="592"/>
        <v>1360000</v>
      </c>
      <c r="DB301" s="258"/>
      <c r="DC301" s="433"/>
      <c r="DD301" s="287"/>
      <c r="DE301" s="390">
        <v>2</v>
      </c>
      <c r="DF301" s="390" t="s">
        <v>401</v>
      </c>
      <c r="DG301" s="397"/>
      <c r="DH301" s="398"/>
      <c r="DI301" s="393">
        <f t="shared" si="593"/>
        <v>0</v>
      </c>
      <c r="DJ301" s="258"/>
      <c r="DK301" s="433"/>
      <c r="DL301" s="287"/>
      <c r="DM301" s="390">
        <v>2</v>
      </c>
      <c r="DN301" s="390" t="s">
        <v>401</v>
      </c>
      <c r="DO301" s="397"/>
      <c r="DP301" s="398"/>
      <c r="DQ301" s="393">
        <f t="shared" si="594"/>
        <v>0</v>
      </c>
      <c r="DR301" s="258"/>
      <c r="DS301" s="433"/>
      <c r="DT301" s="287"/>
      <c r="DU301" s="390">
        <v>2</v>
      </c>
      <c r="DV301" s="390" t="s">
        <v>401</v>
      </c>
      <c r="DW301" s="397"/>
      <c r="DX301" s="398"/>
      <c r="DY301" s="393">
        <f t="shared" si="595"/>
        <v>0</v>
      </c>
      <c r="DZ301" s="258"/>
      <c r="EA301" s="433"/>
      <c r="EB301" s="287"/>
      <c r="EC301" s="390">
        <v>2</v>
      </c>
      <c r="ED301" s="390" t="s">
        <v>401</v>
      </c>
      <c r="EE301" s="397"/>
      <c r="EF301" s="398"/>
      <c r="EG301" s="393">
        <f t="shared" si="596"/>
        <v>0</v>
      </c>
      <c r="EH301" s="258"/>
      <c r="EI301" s="433"/>
      <c r="EJ301" s="287" t="s">
        <v>1368</v>
      </c>
      <c r="EK301" s="390">
        <v>2</v>
      </c>
      <c r="EL301" s="390" t="s">
        <v>401</v>
      </c>
      <c r="EM301" s="397">
        <v>1714987</v>
      </c>
      <c r="EN301" s="398">
        <v>0</v>
      </c>
      <c r="EO301" s="393">
        <f t="shared" si="597"/>
        <v>3429974</v>
      </c>
      <c r="EP301" s="258"/>
      <c r="EQ301" s="433"/>
      <c r="ER301" s="287"/>
      <c r="ES301" s="390">
        <v>2</v>
      </c>
      <c r="ET301" s="390" t="s">
        <v>401</v>
      </c>
      <c r="EU301" s="397"/>
      <c r="EV301" s="398"/>
      <c r="EW301" s="393">
        <f t="shared" si="598"/>
        <v>0</v>
      </c>
      <c r="EX301" s="258"/>
      <c r="EY301" s="433"/>
      <c r="EZ301" s="287"/>
      <c r="FA301" s="390">
        <v>2</v>
      </c>
      <c r="FB301" s="390" t="s">
        <v>401</v>
      </c>
      <c r="FC301" s="397"/>
      <c r="FD301" s="398"/>
      <c r="FE301" s="393">
        <f t="shared" si="599"/>
        <v>0</v>
      </c>
      <c r="FF301" s="258"/>
      <c r="FG301" s="433"/>
    </row>
    <row r="302" spans="1:163" ht="37.5" customHeight="1">
      <c r="A302" s="76"/>
      <c r="B302" s="41">
        <v>11</v>
      </c>
      <c r="C302" s="149" t="s">
        <v>1186</v>
      </c>
      <c r="D302" s="287"/>
      <c r="E302" s="390">
        <v>2</v>
      </c>
      <c r="F302" s="390" t="s">
        <v>401</v>
      </c>
      <c r="G302" s="397"/>
      <c r="H302" s="398"/>
      <c r="I302" s="393">
        <f t="shared" si="580"/>
        <v>0</v>
      </c>
      <c r="J302" s="258"/>
      <c r="K302" s="433"/>
      <c r="L302" s="287"/>
      <c r="M302" s="390">
        <v>2</v>
      </c>
      <c r="N302" s="390" t="s">
        <v>401</v>
      </c>
      <c r="O302" s="397"/>
      <c r="P302" s="398"/>
      <c r="Q302" s="393">
        <f t="shared" si="581"/>
        <v>0</v>
      </c>
      <c r="R302" s="258"/>
      <c r="S302" s="433"/>
      <c r="T302" s="287"/>
      <c r="U302" s="390">
        <v>2</v>
      </c>
      <c r="V302" s="390" t="s">
        <v>401</v>
      </c>
      <c r="W302" s="397"/>
      <c r="X302" s="398"/>
      <c r="Y302" s="393">
        <f t="shared" si="582"/>
        <v>0</v>
      </c>
      <c r="Z302" s="258"/>
      <c r="AA302" s="433"/>
      <c r="AB302" s="287"/>
      <c r="AC302" s="390">
        <v>2</v>
      </c>
      <c r="AD302" s="390" t="s">
        <v>401</v>
      </c>
      <c r="AE302" s="397"/>
      <c r="AF302" s="398"/>
      <c r="AG302" s="393">
        <f t="shared" si="583"/>
        <v>0</v>
      </c>
      <c r="AH302" s="258"/>
      <c r="AI302" s="433"/>
      <c r="AJ302" s="287"/>
      <c r="AK302" s="390">
        <v>2</v>
      </c>
      <c r="AL302" s="390" t="s">
        <v>401</v>
      </c>
      <c r="AM302" s="397"/>
      <c r="AN302" s="398"/>
      <c r="AO302" s="393">
        <f t="shared" si="584"/>
        <v>0</v>
      </c>
      <c r="AP302" s="258"/>
      <c r="AQ302" s="433"/>
      <c r="AR302" s="287"/>
      <c r="AS302" s="390">
        <v>2</v>
      </c>
      <c r="AT302" s="390" t="s">
        <v>401</v>
      </c>
      <c r="AU302" s="397"/>
      <c r="AV302" s="398"/>
      <c r="AW302" s="393">
        <f t="shared" si="585"/>
        <v>0</v>
      </c>
      <c r="AX302" s="258"/>
      <c r="AY302" s="433"/>
      <c r="AZ302" s="287"/>
      <c r="BA302" s="390">
        <v>2</v>
      </c>
      <c r="BB302" s="390" t="s">
        <v>401</v>
      </c>
      <c r="BC302" s="397"/>
      <c r="BD302" s="398"/>
      <c r="BE302" s="393">
        <f t="shared" si="586"/>
        <v>0</v>
      </c>
      <c r="BF302" s="258"/>
      <c r="BG302" s="433"/>
      <c r="BH302" s="287"/>
      <c r="BI302" s="390">
        <v>2</v>
      </c>
      <c r="BJ302" s="390" t="s">
        <v>401</v>
      </c>
      <c r="BK302" s="397"/>
      <c r="BL302" s="398"/>
      <c r="BM302" s="393">
        <f t="shared" si="587"/>
        <v>0</v>
      </c>
      <c r="BN302" s="258"/>
      <c r="BO302" s="433"/>
      <c r="BP302" s="287"/>
      <c r="BQ302" s="390">
        <v>2</v>
      </c>
      <c r="BR302" s="390" t="s">
        <v>401</v>
      </c>
      <c r="BS302" s="397"/>
      <c r="BT302" s="398"/>
      <c r="BU302" s="393">
        <f t="shared" si="588"/>
        <v>0</v>
      </c>
      <c r="BV302" s="258"/>
      <c r="BW302" s="433"/>
      <c r="BX302" s="287"/>
      <c r="BY302" s="390">
        <v>2</v>
      </c>
      <c r="BZ302" s="390" t="s">
        <v>401</v>
      </c>
      <c r="CA302" s="397"/>
      <c r="CB302" s="398"/>
      <c r="CC302" s="393">
        <f t="shared" si="589"/>
        <v>0</v>
      </c>
      <c r="CD302" s="258"/>
      <c r="CE302" s="433"/>
      <c r="CF302" s="287"/>
      <c r="CG302" s="390">
        <v>2</v>
      </c>
      <c r="CH302" s="390" t="s">
        <v>401</v>
      </c>
      <c r="CI302" s="397"/>
      <c r="CJ302" s="398"/>
      <c r="CK302" s="393">
        <f t="shared" si="590"/>
        <v>0</v>
      </c>
      <c r="CL302" s="258"/>
      <c r="CM302" s="433"/>
      <c r="CN302" s="287" t="s">
        <v>1366</v>
      </c>
      <c r="CO302" s="390">
        <v>2</v>
      </c>
      <c r="CP302" s="390" t="s">
        <v>401</v>
      </c>
      <c r="CQ302" s="397">
        <v>254150</v>
      </c>
      <c r="CR302" s="398"/>
      <c r="CS302" s="393">
        <f t="shared" si="591"/>
        <v>508300</v>
      </c>
      <c r="CT302" s="258"/>
      <c r="CU302" s="433"/>
      <c r="CV302" s="287" t="s">
        <v>1367</v>
      </c>
      <c r="CW302" s="390">
        <v>2</v>
      </c>
      <c r="CX302" s="390" t="s">
        <v>401</v>
      </c>
      <c r="CY302" s="397">
        <v>380000</v>
      </c>
      <c r="CZ302" s="398">
        <v>0</v>
      </c>
      <c r="DA302" s="393">
        <f t="shared" si="592"/>
        <v>760000</v>
      </c>
      <c r="DB302" s="258"/>
      <c r="DC302" s="433"/>
      <c r="DD302" s="287"/>
      <c r="DE302" s="390">
        <v>2</v>
      </c>
      <c r="DF302" s="390" t="s">
        <v>401</v>
      </c>
      <c r="DG302" s="397"/>
      <c r="DH302" s="398"/>
      <c r="DI302" s="393">
        <f t="shared" si="593"/>
        <v>0</v>
      </c>
      <c r="DJ302" s="258"/>
      <c r="DK302" s="433"/>
      <c r="DL302" s="287"/>
      <c r="DM302" s="390">
        <v>2</v>
      </c>
      <c r="DN302" s="390" t="s">
        <v>401</v>
      </c>
      <c r="DO302" s="397"/>
      <c r="DP302" s="398"/>
      <c r="DQ302" s="393">
        <f t="shared" si="594"/>
        <v>0</v>
      </c>
      <c r="DR302" s="258"/>
      <c r="DS302" s="433"/>
      <c r="DT302" s="287"/>
      <c r="DU302" s="390">
        <v>2</v>
      </c>
      <c r="DV302" s="390" t="s">
        <v>401</v>
      </c>
      <c r="DW302" s="397"/>
      <c r="DX302" s="398"/>
      <c r="DY302" s="393">
        <f t="shared" si="595"/>
        <v>0</v>
      </c>
      <c r="DZ302" s="258"/>
      <c r="EA302" s="433"/>
      <c r="EB302" s="287"/>
      <c r="EC302" s="390">
        <v>2</v>
      </c>
      <c r="ED302" s="390" t="s">
        <v>401</v>
      </c>
      <c r="EE302" s="397"/>
      <c r="EF302" s="398"/>
      <c r="EG302" s="393">
        <f t="shared" si="596"/>
        <v>0</v>
      </c>
      <c r="EH302" s="258"/>
      <c r="EI302" s="433"/>
      <c r="EJ302" s="287" t="s">
        <v>1368</v>
      </c>
      <c r="EK302" s="390">
        <v>2</v>
      </c>
      <c r="EL302" s="390" t="s">
        <v>401</v>
      </c>
      <c r="EM302" s="397">
        <v>857494</v>
      </c>
      <c r="EN302" s="398">
        <v>0</v>
      </c>
      <c r="EO302" s="393">
        <f t="shared" si="597"/>
        <v>1714988</v>
      </c>
      <c r="EP302" s="258"/>
      <c r="EQ302" s="433"/>
      <c r="ER302" s="287"/>
      <c r="ES302" s="390">
        <v>2</v>
      </c>
      <c r="ET302" s="390" t="s">
        <v>401</v>
      </c>
      <c r="EU302" s="397"/>
      <c r="EV302" s="398"/>
      <c r="EW302" s="393">
        <f t="shared" si="598"/>
        <v>0</v>
      </c>
      <c r="EX302" s="258"/>
      <c r="EY302" s="433"/>
      <c r="EZ302" s="287"/>
      <c r="FA302" s="390">
        <v>2</v>
      </c>
      <c r="FB302" s="390" t="s">
        <v>401</v>
      </c>
      <c r="FC302" s="397"/>
      <c r="FD302" s="398"/>
      <c r="FE302" s="393">
        <f t="shared" si="599"/>
        <v>0</v>
      </c>
      <c r="FF302" s="258"/>
      <c r="FG302" s="433"/>
    </row>
    <row r="303" spans="1:163" ht="37.5" customHeight="1">
      <c r="A303" s="76"/>
      <c r="B303" s="41">
        <v>12</v>
      </c>
      <c r="C303" s="149" t="s">
        <v>1187</v>
      </c>
      <c r="D303" s="287"/>
      <c r="E303" s="390">
        <v>2</v>
      </c>
      <c r="F303" s="390" t="s">
        <v>401</v>
      </c>
      <c r="G303" s="397"/>
      <c r="H303" s="398"/>
      <c r="I303" s="393">
        <f t="shared" si="580"/>
        <v>0</v>
      </c>
      <c r="J303" s="258"/>
      <c r="K303" s="433"/>
      <c r="L303" s="287"/>
      <c r="M303" s="390">
        <v>2</v>
      </c>
      <c r="N303" s="390" t="s">
        <v>401</v>
      </c>
      <c r="O303" s="397"/>
      <c r="P303" s="398"/>
      <c r="Q303" s="393">
        <f t="shared" si="581"/>
        <v>0</v>
      </c>
      <c r="R303" s="258"/>
      <c r="S303" s="433"/>
      <c r="T303" s="287"/>
      <c r="U303" s="390">
        <v>2</v>
      </c>
      <c r="V303" s="390" t="s">
        <v>401</v>
      </c>
      <c r="W303" s="397"/>
      <c r="X303" s="398"/>
      <c r="Y303" s="393">
        <f t="shared" si="582"/>
        <v>0</v>
      </c>
      <c r="Z303" s="258"/>
      <c r="AA303" s="433"/>
      <c r="AB303" s="287"/>
      <c r="AC303" s="390">
        <v>2</v>
      </c>
      <c r="AD303" s="390" t="s">
        <v>401</v>
      </c>
      <c r="AE303" s="397"/>
      <c r="AF303" s="398"/>
      <c r="AG303" s="393">
        <f t="shared" si="583"/>
        <v>0</v>
      </c>
      <c r="AH303" s="258"/>
      <c r="AI303" s="433"/>
      <c r="AJ303" s="287"/>
      <c r="AK303" s="390">
        <v>2</v>
      </c>
      <c r="AL303" s="390" t="s">
        <v>401</v>
      </c>
      <c r="AM303" s="397"/>
      <c r="AN303" s="398"/>
      <c r="AO303" s="393">
        <f t="shared" si="584"/>
        <v>0</v>
      </c>
      <c r="AP303" s="258"/>
      <c r="AQ303" s="433"/>
      <c r="AR303" s="287"/>
      <c r="AS303" s="390">
        <v>2</v>
      </c>
      <c r="AT303" s="390" t="s">
        <v>401</v>
      </c>
      <c r="AU303" s="397"/>
      <c r="AV303" s="398"/>
      <c r="AW303" s="393">
        <f t="shared" si="585"/>
        <v>0</v>
      </c>
      <c r="AX303" s="258"/>
      <c r="AY303" s="433"/>
      <c r="AZ303" s="287"/>
      <c r="BA303" s="390">
        <v>2</v>
      </c>
      <c r="BB303" s="390" t="s">
        <v>401</v>
      </c>
      <c r="BC303" s="397"/>
      <c r="BD303" s="398"/>
      <c r="BE303" s="393">
        <f t="shared" si="586"/>
        <v>0</v>
      </c>
      <c r="BF303" s="258"/>
      <c r="BG303" s="433"/>
      <c r="BH303" s="287"/>
      <c r="BI303" s="390">
        <v>2</v>
      </c>
      <c r="BJ303" s="390" t="s">
        <v>401</v>
      </c>
      <c r="BK303" s="397"/>
      <c r="BL303" s="398"/>
      <c r="BM303" s="393">
        <f t="shared" si="587"/>
        <v>0</v>
      </c>
      <c r="BN303" s="258"/>
      <c r="BO303" s="433"/>
      <c r="BP303" s="287"/>
      <c r="BQ303" s="390">
        <v>2</v>
      </c>
      <c r="BR303" s="390" t="s">
        <v>401</v>
      </c>
      <c r="BS303" s="397"/>
      <c r="BT303" s="398"/>
      <c r="BU303" s="393">
        <f t="shared" si="588"/>
        <v>0</v>
      </c>
      <c r="BV303" s="258"/>
      <c r="BW303" s="433"/>
      <c r="BX303" s="287"/>
      <c r="BY303" s="390">
        <v>2</v>
      </c>
      <c r="BZ303" s="390" t="s">
        <v>401</v>
      </c>
      <c r="CA303" s="397"/>
      <c r="CB303" s="398"/>
      <c r="CC303" s="393">
        <f t="shared" si="589"/>
        <v>0</v>
      </c>
      <c r="CD303" s="258"/>
      <c r="CE303" s="433"/>
      <c r="CF303" s="287"/>
      <c r="CG303" s="390">
        <v>2</v>
      </c>
      <c r="CH303" s="390" t="s">
        <v>401</v>
      </c>
      <c r="CI303" s="397"/>
      <c r="CJ303" s="398"/>
      <c r="CK303" s="393">
        <f t="shared" si="590"/>
        <v>0</v>
      </c>
      <c r="CL303" s="258"/>
      <c r="CM303" s="433"/>
      <c r="CN303" s="287" t="s">
        <v>1366</v>
      </c>
      <c r="CO303" s="390">
        <v>2</v>
      </c>
      <c r="CP303" s="390" t="s">
        <v>401</v>
      </c>
      <c r="CQ303" s="397">
        <v>84150</v>
      </c>
      <c r="CR303" s="398"/>
      <c r="CS303" s="393">
        <f t="shared" si="591"/>
        <v>168300</v>
      </c>
      <c r="CT303" s="258"/>
      <c r="CU303" s="433"/>
      <c r="CV303" s="287" t="s">
        <v>1367</v>
      </c>
      <c r="CW303" s="390">
        <v>2</v>
      </c>
      <c r="CX303" s="390" t="s">
        <v>401</v>
      </c>
      <c r="CY303" s="397">
        <v>120000</v>
      </c>
      <c r="CZ303" s="398">
        <v>0</v>
      </c>
      <c r="DA303" s="393">
        <f t="shared" si="592"/>
        <v>240000</v>
      </c>
      <c r="DB303" s="258"/>
      <c r="DC303" s="433"/>
      <c r="DD303" s="287"/>
      <c r="DE303" s="390">
        <v>2</v>
      </c>
      <c r="DF303" s="390" t="s">
        <v>401</v>
      </c>
      <c r="DG303" s="397"/>
      <c r="DH303" s="398"/>
      <c r="DI303" s="393">
        <f t="shared" si="593"/>
        <v>0</v>
      </c>
      <c r="DJ303" s="258"/>
      <c r="DK303" s="433"/>
      <c r="DL303" s="287"/>
      <c r="DM303" s="390">
        <v>2</v>
      </c>
      <c r="DN303" s="390" t="s">
        <v>401</v>
      </c>
      <c r="DO303" s="397"/>
      <c r="DP303" s="398"/>
      <c r="DQ303" s="393">
        <f t="shared" si="594"/>
        <v>0</v>
      </c>
      <c r="DR303" s="258"/>
      <c r="DS303" s="433"/>
      <c r="DT303" s="287"/>
      <c r="DU303" s="390">
        <v>2</v>
      </c>
      <c r="DV303" s="390" t="s">
        <v>401</v>
      </c>
      <c r="DW303" s="397"/>
      <c r="DX303" s="398"/>
      <c r="DY303" s="393">
        <f t="shared" si="595"/>
        <v>0</v>
      </c>
      <c r="DZ303" s="258"/>
      <c r="EA303" s="433"/>
      <c r="EB303" s="287"/>
      <c r="EC303" s="390">
        <v>2</v>
      </c>
      <c r="ED303" s="390" t="s">
        <v>401</v>
      </c>
      <c r="EE303" s="397"/>
      <c r="EF303" s="398"/>
      <c r="EG303" s="393">
        <f t="shared" si="596"/>
        <v>0</v>
      </c>
      <c r="EH303" s="258"/>
      <c r="EI303" s="433"/>
      <c r="EJ303" s="287" t="s">
        <v>1368</v>
      </c>
      <c r="EK303" s="390">
        <v>2</v>
      </c>
      <c r="EL303" s="390" t="s">
        <v>401</v>
      </c>
      <c r="EM303" s="397">
        <v>85750</v>
      </c>
      <c r="EN303" s="398">
        <v>0</v>
      </c>
      <c r="EO303" s="393">
        <f t="shared" si="597"/>
        <v>171500</v>
      </c>
      <c r="EP303" s="258"/>
      <c r="EQ303" s="433"/>
      <c r="ER303" s="287"/>
      <c r="ES303" s="390">
        <v>2</v>
      </c>
      <c r="ET303" s="390" t="s">
        <v>401</v>
      </c>
      <c r="EU303" s="397"/>
      <c r="EV303" s="398"/>
      <c r="EW303" s="393">
        <f t="shared" si="598"/>
        <v>0</v>
      </c>
      <c r="EX303" s="258"/>
      <c r="EY303" s="433"/>
      <c r="EZ303" s="287"/>
      <c r="FA303" s="390">
        <v>2</v>
      </c>
      <c r="FB303" s="390" t="s">
        <v>401</v>
      </c>
      <c r="FC303" s="397"/>
      <c r="FD303" s="398"/>
      <c r="FE303" s="393">
        <f t="shared" si="599"/>
        <v>0</v>
      </c>
      <c r="FF303" s="258"/>
      <c r="FG303" s="433"/>
    </row>
    <row r="304" spans="1:163" ht="37.5" customHeight="1">
      <c r="A304" s="76"/>
      <c r="B304" s="41">
        <v>13</v>
      </c>
      <c r="C304" s="149" t="s">
        <v>1188</v>
      </c>
      <c r="D304" s="287"/>
      <c r="E304" s="390">
        <v>2</v>
      </c>
      <c r="F304" s="390" t="s">
        <v>401</v>
      </c>
      <c r="G304" s="397"/>
      <c r="H304" s="398"/>
      <c r="I304" s="393">
        <f t="shared" si="580"/>
        <v>0</v>
      </c>
      <c r="J304" s="258"/>
      <c r="K304" s="433"/>
      <c r="L304" s="287"/>
      <c r="M304" s="390">
        <v>2</v>
      </c>
      <c r="N304" s="390" t="s">
        <v>401</v>
      </c>
      <c r="O304" s="397"/>
      <c r="P304" s="398"/>
      <c r="Q304" s="393">
        <f t="shared" si="581"/>
        <v>0</v>
      </c>
      <c r="R304" s="258"/>
      <c r="S304" s="433"/>
      <c r="T304" s="287"/>
      <c r="U304" s="390">
        <v>2</v>
      </c>
      <c r="V304" s="390" t="s">
        <v>401</v>
      </c>
      <c r="W304" s="397"/>
      <c r="X304" s="398"/>
      <c r="Y304" s="393">
        <f t="shared" si="582"/>
        <v>0</v>
      </c>
      <c r="Z304" s="258"/>
      <c r="AA304" s="433"/>
      <c r="AB304" s="287"/>
      <c r="AC304" s="390">
        <v>2</v>
      </c>
      <c r="AD304" s="390" t="s">
        <v>401</v>
      </c>
      <c r="AE304" s="397"/>
      <c r="AF304" s="398"/>
      <c r="AG304" s="393">
        <f t="shared" si="583"/>
        <v>0</v>
      </c>
      <c r="AH304" s="258"/>
      <c r="AI304" s="433"/>
      <c r="AJ304" s="287"/>
      <c r="AK304" s="390">
        <v>2</v>
      </c>
      <c r="AL304" s="390" t="s">
        <v>401</v>
      </c>
      <c r="AM304" s="397"/>
      <c r="AN304" s="398"/>
      <c r="AO304" s="393">
        <f t="shared" si="584"/>
        <v>0</v>
      </c>
      <c r="AP304" s="258"/>
      <c r="AQ304" s="433"/>
      <c r="AR304" s="287"/>
      <c r="AS304" s="390">
        <v>2</v>
      </c>
      <c r="AT304" s="390" t="s">
        <v>401</v>
      </c>
      <c r="AU304" s="397"/>
      <c r="AV304" s="398"/>
      <c r="AW304" s="393">
        <f t="shared" si="585"/>
        <v>0</v>
      </c>
      <c r="AX304" s="258"/>
      <c r="AY304" s="433"/>
      <c r="AZ304" s="287"/>
      <c r="BA304" s="390">
        <v>2</v>
      </c>
      <c r="BB304" s="390" t="s">
        <v>401</v>
      </c>
      <c r="BC304" s="397"/>
      <c r="BD304" s="398"/>
      <c r="BE304" s="393">
        <f t="shared" si="586"/>
        <v>0</v>
      </c>
      <c r="BF304" s="258"/>
      <c r="BG304" s="433"/>
      <c r="BH304" s="287"/>
      <c r="BI304" s="390">
        <v>2</v>
      </c>
      <c r="BJ304" s="390" t="s">
        <v>401</v>
      </c>
      <c r="BK304" s="397"/>
      <c r="BL304" s="398"/>
      <c r="BM304" s="393">
        <f t="shared" si="587"/>
        <v>0</v>
      </c>
      <c r="BN304" s="258"/>
      <c r="BO304" s="433"/>
      <c r="BP304" s="287"/>
      <c r="BQ304" s="390">
        <v>2</v>
      </c>
      <c r="BR304" s="390" t="s">
        <v>401</v>
      </c>
      <c r="BS304" s="397"/>
      <c r="BT304" s="398"/>
      <c r="BU304" s="393">
        <f t="shared" si="588"/>
        <v>0</v>
      </c>
      <c r="BV304" s="258"/>
      <c r="BW304" s="433"/>
      <c r="BX304" s="287"/>
      <c r="BY304" s="390">
        <v>2</v>
      </c>
      <c r="BZ304" s="390" t="s">
        <v>401</v>
      </c>
      <c r="CA304" s="397"/>
      <c r="CB304" s="398"/>
      <c r="CC304" s="393">
        <f t="shared" si="589"/>
        <v>0</v>
      </c>
      <c r="CD304" s="258"/>
      <c r="CE304" s="433"/>
      <c r="CF304" s="287"/>
      <c r="CG304" s="390">
        <v>2</v>
      </c>
      <c r="CH304" s="390" t="s">
        <v>401</v>
      </c>
      <c r="CI304" s="397"/>
      <c r="CJ304" s="398"/>
      <c r="CK304" s="393">
        <f t="shared" si="590"/>
        <v>0</v>
      </c>
      <c r="CL304" s="258"/>
      <c r="CM304" s="433"/>
      <c r="CN304" s="287" t="s">
        <v>1366</v>
      </c>
      <c r="CO304" s="390">
        <v>2</v>
      </c>
      <c r="CP304" s="390" t="s">
        <v>401</v>
      </c>
      <c r="CQ304" s="397">
        <v>101150</v>
      </c>
      <c r="CR304" s="398"/>
      <c r="CS304" s="393">
        <f t="shared" si="591"/>
        <v>202300</v>
      </c>
      <c r="CT304" s="258"/>
      <c r="CU304" s="433"/>
      <c r="CV304" s="287" t="s">
        <v>1367</v>
      </c>
      <c r="CW304" s="390">
        <v>2</v>
      </c>
      <c r="CX304" s="390" t="s">
        <v>401</v>
      </c>
      <c r="CY304" s="397">
        <v>190000</v>
      </c>
      <c r="CZ304" s="398">
        <v>0</v>
      </c>
      <c r="DA304" s="393">
        <f t="shared" si="592"/>
        <v>380000</v>
      </c>
      <c r="DB304" s="258"/>
      <c r="DC304" s="433"/>
      <c r="DD304" s="287"/>
      <c r="DE304" s="390">
        <v>2</v>
      </c>
      <c r="DF304" s="390" t="s">
        <v>401</v>
      </c>
      <c r="DG304" s="397"/>
      <c r="DH304" s="398"/>
      <c r="DI304" s="393">
        <f t="shared" si="593"/>
        <v>0</v>
      </c>
      <c r="DJ304" s="258"/>
      <c r="DK304" s="433"/>
      <c r="DL304" s="287"/>
      <c r="DM304" s="390">
        <v>2</v>
      </c>
      <c r="DN304" s="390" t="s">
        <v>401</v>
      </c>
      <c r="DO304" s="397"/>
      <c r="DP304" s="398"/>
      <c r="DQ304" s="393">
        <f t="shared" si="594"/>
        <v>0</v>
      </c>
      <c r="DR304" s="258"/>
      <c r="DS304" s="433"/>
      <c r="DT304" s="287"/>
      <c r="DU304" s="390">
        <v>2</v>
      </c>
      <c r="DV304" s="390" t="s">
        <v>401</v>
      </c>
      <c r="DW304" s="397"/>
      <c r="DX304" s="398"/>
      <c r="DY304" s="393">
        <f t="shared" si="595"/>
        <v>0</v>
      </c>
      <c r="DZ304" s="258"/>
      <c r="EA304" s="433"/>
      <c r="EB304" s="287"/>
      <c r="EC304" s="390">
        <v>2</v>
      </c>
      <c r="ED304" s="390" t="s">
        <v>401</v>
      </c>
      <c r="EE304" s="397"/>
      <c r="EF304" s="398"/>
      <c r="EG304" s="393">
        <f t="shared" si="596"/>
        <v>0</v>
      </c>
      <c r="EH304" s="258"/>
      <c r="EI304" s="433"/>
      <c r="EJ304" s="287" t="s">
        <v>1368</v>
      </c>
      <c r="EK304" s="390">
        <v>2</v>
      </c>
      <c r="EL304" s="390" t="s">
        <v>401</v>
      </c>
      <c r="EM304" s="397">
        <v>1</v>
      </c>
      <c r="EN304" s="398">
        <v>0</v>
      </c>
      <c r="EO304" s="393">
        <f t="shared" si="597"/>
        <v>2</v>
      </c>
      <c r="EP304" s="258"/>
      <c r="EQ304" s="433"/>
      <c r="ER304" s="287"/>
      <c r="ES304" s="390">
        <v>2</v>
      </c>
      <c r="ET304" s="390" t="s">
        <v>401</v>
      </c>
      <c r="EU304" s="397"/>
      <c r="EV304" s="398"/>
      <c r="EW304" s="393">
        <f t="shared" si="598"/>
        <v>0</v>
      </c>
      <c r="EX304" s="258"/>
      <c r="EY304" s="433"/>
      <c r="EZ304" s="287"/>
      <c r="FA304" s="390">
        <v>2</v>
      </c>
      <c r="FB304" s="390" t="s">
        <v>401</v>
      </c>
      <c r="FC304" s="397"/>
      <c r="FD304" s="398"/>
      <c r="FE304" s="393">
        <f t="shared" si="599"/>
        <v>0</v>
      </c>
      <c r="FF304" s="258"/>
      <c r="FG304" s="433"/>
    </row>
    <row r="305" spans="1:163" ht="37.5" customHeight="1">
      <c r="A305" s="76"/>
      <c r="B305" s="41">
        <v>14</v>
      </c>
      <c r="C305" s="149" t="s">
        <v>1189</v>
      </c>
      <c r="D305" s="287"/>
      <c r="E305" s="390">
        <v>2</v>
      </c>
      <c r="F305" s="390" t="s">
        <v>401</v>
      </c>
      <c r="G305" s="397"/>
      <c r="H305" s="398"/>
      <c r="I305" s="393">
        <f t="shared" si="580"/>
        <v>0</v>
      </c>
      <c r="J305" s="258"/>
      <c r="K305" s="433"/>
      <c r="L305" s="287"/>
      <c r="M305" s="390">
        <v>2</v>
      </c>
      <c r="N305" s="390" t="s">
        <v>401</v>
      </c>
      <c r="O305" s="397"/>
      <c r="P305" s="398"/>
      <c r="Q305" s="393">
        <f t="shared" si="581"/>
        <v>0</v>
      </c>
      <c r="R305" s="258"/>
      <c r="S305" s="433"/>
      <c r="T305" s="287"/>
      <c r="U305" s="390">
        <v>2</v>
      </c>
      <c r="V305" s="390" t="s">
        <v>401</v>
      </c>
      <c r="W305" s="397"/>
      <c r="X305" s="398"/>
      <c r="Y305" s="393">
        <f t="shared" si="582"/>
        <v>0</v>
      </c>
      <c r="Z305" s="258"/>
      <c r="AA305" s="433"/>
      <c r="AB305" s="287"/>
      <c r="AC305" s="390">
        <v>2</v>
      </c>
      <c r="AD305" s="390" t="s">
        <v>401</v>
      </c>
      <c r="AE305" s="397"/>
      <c r="AF305" s="398"/>
      <c r="AG305" s="393">
        <f t="shared" si="583"/>
        <v>0</v>
      </c>
      <c r="AH305" s="258"/>
      <c r="AI305" s="433"/>
      <c r="AJ305" s="287"/>
      <c r="AK305" s="390">
        <v>2</v>
      </c>
      <c r="AL305" s="390" t="s">
        <v>401</v>
      </c>
      <c r="AM305" s="397"/>
      <c r="AN305" s="398"/>
      <c r="AO305" s="393">
        <f t="shared" si="584"/>
        <v>0</v>
      </c>
      <c r="AP305" s="258"/>
      <c r="AQ305" s="433"/>
      <c r="AR305" s="287"/>
      <c r="AS305" s="390">
        <v>2</v>
      </c>
      <c r="AT305" s="390" t="s">
        <v>401</v>
      </c>
      <c r="AU305" s="397"/>
      <c r="AV305" s="398"/>
      <c r="AW305" s="393">
        <f t="shared" si="585"/>
        <v>0</v>
      </c>
      <c r="AX305" s="258"/>
      <c r="AY305" s="433"/>
      <c r="AZ305" s="287"/>
      <c r="BA305" s="390">
        <v>2</v>
      </c>
      <c r="BB305" s="390" t="s">
        <v>401</v>
      </c>
      <c r="BC305" s="397"/>
      <c r="BD305" s="398"/>
      <c r="BE305" s="393">
        <f t="shared" si="586"/>
        <v>0</v>
      </c>
      <c r="BF305" s="258"/>
      <c r="BG305" s="433"/>
      <c r="BH305" s="287"/>
      <c r="BI305" s="390">
        <v>2</v>
      </c>
      <c r="BJ305" s="390" t="s">
        <v>401</v>
      </c>
      <c r="BK305" s="397"/>
      <c r="BL305" s="398"/>
      <c r="BM305" s="393">
        <f t="shared" si="587"/>
        <v>0</v>
      </c>
      <c r="BN305" s="258"/>
      <c r="BO305" s="433"/>
      <c r="BP305" s="287"/>
      <c r="BQ305" s="390">
        <v>2</v>
      </c>
      <c r="BR305" s="390" t="s">
        <v>401</v>
      </c>
      <c r="BS305" s="397"/>
      <c r="BT305" s="398"/>
      <c r="BU305" s="393">
        <f t="shared" si="588"/>
        <v>0</v>
      </c>
      <c r="BV305" s="258"/>
      <c r="BW305" s="433"/>
      <c r="BX305" s="287"/>
      <c r="BY305" s="390">
        <v>2</v>
      </c>
      <c r="BZ305" s="390" t="s">
        <v>401</v>
      </c>
      <c r="CA305" s="397"/>
      <c r="CB305" s="398"/>
      <c r="CC305" s="393">
        <f t="shared" si="589"/>
        <v>0</v>
      </c>
      <c r="CD305" s="258"/>
      <c r="CE305" s="433"/>
      <c r="CF305" s="287"/>
      <c r="CG305" s="390">
        <v>2</v>
      </c>
      <c r="CH305" s="390" t="s">
        <v>401</v>
      </c>
      <c r="CI305" s="397"/>
      <c r="CJ305" s="398"/>
      <c r="CK305" s="393">
        <f t="shared" si="590"/>
        <v>0</v>
      </c>
      <c r="CL305" s="258"/>
      <c r="CM305" s="433"/>
      <c r="CN305" s="287" t="s">
        <v>1366</v>
      </c>
      <c r="CO305" s="390">
        <v>2</v>
      </c>
      <c r="CP305" s="390" t="s">
        <v>401</v>
      </c>
      <c r="CQ305" s="397">
        <v>24650</v>
      </c>
      <c r="CR305" s="398"/>
      <c r="CS305" s="393">
        <f t="shared" si="591"/>
        <v>49300</v>
      </c>
      <c r="CT305" s="258"/>
      <c r="CU305" s="433"/>
      <c r="CV305" s="287" t="s">
        <v>1367</v>
      </c>
      <c r="CW305" s="390">
        <v>2</v>
      </c>
      <c r="CX305" s="390" t="s">
        <v>401</v>
      </c>
      <c r="CY305" s="397">
        <v>55000</v>
      </c>
      <c r="CZ305" s="398">
        <v>0</v>
      </c>
      <c r="DA305" s="393">
        <f t="shared" si="592"/>
        <v>110000</v>
      </c>
      <c r="DB305" s="258"/>
      <c r="DC305" s="433"/>
      <c r="DD305" s="287"/>
      <c r="DE305" s="390">
        <v>2</v>
      </c>
      <c r="DF305" s="390" t="s">
        <v>401</v>
      </c>
      <c r="DG305" s="397"/>
      <c r="DH305" s="398"/>
      <c r="DI305" s="393">
        <f t="shared" si="593"/>
        <v>0</v>
      </c>
      <c r="DJ305" s="258"/>
      <c r="DK305" s="433"/>
      <c r="DL305" s="287"/>
      <c r="DM305" s="390">
        <v>2</v>
      </c>
      <c r="DN305" s="390" t="s">
        <v>401</v>
      </c>
      <c r="DO305" s="397"/>
      <c r="DP305" s="398"/>
      <c r="DQ305" s="393">
        <f t="shared" si="594"/>
        <v>0</v>
      </c>
      <c r="DR305" s="258"/>
      <c r="DS305" s="433"/>
      <c r="DT305" s="287"/>
      <c r="DU305" s="390">
        <v>2</v>
      </c>
      <c r="DV305" s="390" t="s">
        <v>401</v>
      </c>
      <c r="DW305" s="397"/>
      <c r="DX305" s="398"/>
      <c r="DY305" s="393">
        <f t="shared" si="595"/>
        <v>0</v>
      </c>
      <c r="DZ305" s="258"/>
      <c r="EA305" s="433"/>
      <c r="EB305" s="287"/>
      <c r="EC305" s="390">
        <v>2</v>
      </c>
      <c r="ED305" s="390" t="s">
        <v>401</v>
      </c>
      <c r="EE305" s="397"/>
      <c r="EF305" s="398"/>
      <c r="EG305" s="393">
        <f t="shared" si="596"/>
        <v>0</v>
      </c>
      <c r="EH305" s="258"/>
      <c r="EI305" s="433"/>
      <c r="EJ305" s="287" t="s">
        <v>1368</v>
      </c>
      <c r="EK305" s="390">
        <v>2</v>
      </c>
      <c r="EL305" s="390" t="s">
        <v>401</v>
      </c>
      <c r="EM305" s="397">
        <v>109759</v>
      </c>
      <c r="EN305" s="398">
        <v>0</v>
      </c>
      <c r="EO305" s="393">
        <f t="shared" si="597"/>
        <v>219518</v>
      </c>
      <c r="EP305" s="258"/>
      <c r="EQ305" s="433"/>
      <c r="ER305" s="287"/>
      <c r="ES305" s="390">
        <v>2</v>
      </c>
      <c r="ET305" s="390" t="s">
        <v>401</v>
      </c>
      <c r="EU305" s="397"/>
      <c r="EV305" s="398"/>
      <c r="EW305" s="393">
        <f t="shared" si="598"/>
        <v>0</v>
      </c>
      <c r="EX305" s="258"/>
      <c r="EY305" s="433"/>
      <c r="EZ305" s="287"/>
      <c r="FA305" s="390">
        <v>2</v>
      </c>
      <c r="FB305" s="390" t="s">
        <v>401</v>
      </c>
      <c r="FC305" s="397"/>
      <c r="FD305" s="398"/>
      <c r="FE305" s="393">
        <f t="shared" si="599"/>
        <v>0</v>
      </c>
      <c r="FF305" s="258"/>
      <c r="FG305" s="433"/>
    </row>
    <row r="306" spans="1:163" ht="37.5" customHeight="1">
      <c r="A306" s="76"/>
      <c r="B306" s="41">
        <v>15</v>
      </c>
      <c r="C306" s="149" t="s">
        <v>1190</v>
      </c>
      <c r="D306" s="287"/>
      <c r="E306" s="390">
        <v>2</v>
      </c>
      <c r="F306" s="390" t="s">
        <v>401</v>
      </c>
      <c r="G306" s="397"/>
      <c r="H306" s="398"/>
      <c r="I306" s="393">
        <f t="shared" si="580"/>
        <v>0</v>
      </c>
      <c r="J306" s="258"/>
      <c r="K306" s="433"/>
      <c r="L306" s="287"/>
      <c r="M306" s="390">
        <v>2</v>
      </c>
      <c r="N306" s="390" t="s">
        <v>401</v>
      </c>
      <c r="O306" s="397"/>
      <c r="P306" s="398"/>
      <c r="Q306" s="393">
        <f t="shared" si="581"/>
        <v>0</v>
      </c>
      <c r="R306" s="258"/>
      <c r="S306" s="433"/>
      <c r="T306" s="287"/>
      <c r="U306" s="390">
        <v>2</v>
      </c>
      <c r="V306" s="390" t="s">
        <v>401</v>
      </c>
      <c r="W306" s="397"/>
      <c r="X306" s="398"/>
      <c r="Y306" s="393">
        <f t="shared" si="582"/>
        <v>0</v>
      </c>
      <c r="Z306" s="258"/>
      <c r="AA306" s="433"/>
      <c r="AB306" s="287"/>
      <c r="AC306" s="390">
        <v>2</v>
      </c>
      <c r="AD306" s="390" t="s">
        <v>401</v>
      </c>
      <c r="AE306" s="397"/>
      <c r="AF306" s="398"/>
      <c r="AG306" s="393">
        <f t="shared" si="583"/>
        <v>0</v>
      </c>
      <c r="AH306" s="258"/>
      <c r="AI306" s="433"/>
      <c r="AJ306" s="287"/>
      <c r="AK306" s="390">
        <v>2</v>
      </c>
      <c r="AL306" s="390" t="s">
        <v>401</v>
      </c>
      <c r="AM306" s="397"/>
      <c r="AN306" s="398"/>
      <c r="AO306" s="393">
        <f t="shared" si="584"/>
        <v>0</v>
      </c>
      <c r="AP306" s="258"/>
      <c r="AQ306" s="433"/>
      <c r="AR306" s="287"/>
      <c r="AS306" s="390">
        <v>2</v>
      </c>
      <c r="AT306" s="390" t="s">
        <v>401</v>
      </c>
      <c r="AU306" s="397"/>
      <c r="AV306" s="398"/>
      <c r="AW306" s="393">
        <f t="shared" si="585"/>
        <v>0</v>
      </c>
      <c r="AX306" s="258"/>
      <c r="AY306" s="433"/>
      <c r="AZ306" s="287"/>
      <c r="BA306" s="390">
        <v>2</v>
      </c>
      <c r="BB306" s="390" t="s">
        <v>401</v>
      </c>
      <c r="BC306" s="397"/>
      <c r="BD306" s="398"/>
      <c r="BE306" s="393">
        <f t="shared" si="586"/>
        <v>0</v>
      </c>
      <c r="BF306" s="258"/>
      <c r="BG306" s="433"/>
      <c r="BH306" s="287"/>
      <c r="BI306" s="390">
        <v>2</v>
      </c>
      <c r="BJ306" s="390" t="s">
        <v>401</v>
      </c>
      <c r="BK306" s="397"/>
      <c r="BL306" s="398"/>
      <c r="BM306" s="393">
        <f t="shared" si="587"/>
        <v>0</v>
      </c>
      <c r="BN306" s="258"/>
      <c r="BO306" s="433"/>
      <c r="BP306" s="287"/>
      <c r="BQ306" s="390">
        <v>2</v>
      </c>
      <c r="BR306" s="390" t="s">
        <v>401</v>
      </c>
      <c r="BS306" s="397"/>
      <c r="BT306" s="398"/>
      <c r="BU306" s="393">
        <f t="shared" si="588"/>
        <v>0</v>
      </c>
      <c r="BV306" s="258"/>
      <c r="BW306" s="433"/>
      <c r="BX306" s="287"/>
      <c r="BY306" s="390">
        <v>2</v>
      </c>
      <c r="BZ306" s="390" t="s">
        <v>401</v>
      </c>
      <c r="CA306" s="397"/>
      <c r="CB306" s="398"/>
      <c r="CC306" s="393">
        <f t="shared" si="589"/>
        <v>0</v>
      </c>
      <c r="CD306" s="258"/>
      <c r="CE306" s="433"/>
      <c r="CF306" s="287"/>
      <c r="CG306" s="390">
        <v>2</v>
      </c>
      <c r="CH306" s="390" t="s">
        <v>401</v>
      </c>
      <c r="CI306" s="397"/>
      <c r="CJ306" s="398"/>
      <c r="CK306" s="393">
        <f t="shared" si="590"/>
        <v>0</v>
      </c>
      <c r="CL306" s="258"/>
      <c r="CM306" s="433"/>
      <c r="CN306" s="287" t="s">
        <v>1296</v>
      </c>
      <c r="CO306" s="390">
        <v>2</v>
      </c>
      <c r="CP306" s="390" t="s">
        <v>401</v>
      </c>
      <c r="CQ306" s="397">
        <v>0</v>
      </c>
      <c r="CR306" s="398"/>
      <c r="CS306" s="393">
        <f t="shared" si="591"/>
        <v>0</v>
      </c>
      <c r="CT306" s="258"/>
      <c r="CU306" s="433"/>
      <c r="CV306" s="287" t="s">
        <v>1488</v>
      </c>
      <c r="CW306" s="390">
        <v>2</v>
      </c>
      <c r="CX306" s="390" t="s">
        <v>401</v>
      </c>
      <c r="CY306" s="397"/>
      <c r="CZ306" s="398"/>
      <c r="DA306" s="393">
        <f t="shared" si="592"/>
        <v>0</v>
      </c>
      <c r="DB306" s="258"/>
      <c r="DC306" s="433"/>
      <c r="DD306" s="287"/>
      <c r="DE306" s="390">
        <v>2</v>
      </c>
      <c r="DF306" s="390" t="s">
        <v>401</v>
      </c>
      <c r="DG306" s="397"/>
      <c r="DH306" s="398"/>
      <c r="DI306" s="393">
        <f t="shared" si="593"/>
        <v>0</v>
      </c>
      <c r="DJ306" s="258"/>
      <c r="DK306" s="433"/>
      <c r="DL306" s="287"/>
      <c r="DM306" s="390">
        <v>2</v>
      </c>
      <c r="DN306" s="390" t="s">
        <v>401</v>
      </c>
      <c r="DO306" s="397"/>
      <c r="DP306" s="398"/>
      <c r="DQ306" s="393">
        <f t="shared" si="594"/>
        <v>0</v>
      </c>
      <c r="DR306" s="258"/>
      <c r="DS306" s="433"/>
      <c r="DT306" s="287"/>
      <c r="DU306" s="390">
        <v>2</v>
      </c>
      <c r="DV306" s="390" t="s">
        <v>401</v>
      </c>
      <c r="DW306" s="397"/>
      <c r="DX306" s="398"/>
      <c r="DY306" s="393">
        <f t="shared" si="595"/>
        <v>0</v>
      </c>
      <c r="DZ306" s="258"/>
      <c r="EA306" s="433"/>
      <c r="EB306" s="287"/>
      <c r="EC306" s="390">
        <v>2</v>
      </c>
      <c r="ED306" s="390" t="s">
        <v>401</v>
      </c>
      <c r="EE306" s="397"/>
      <c r="EF306" s="398"/>
      <c r="EG306" s="393">
        <f t="shared" si="596"/>
        <v>0</v>
      </c>
      <c r="EH306" s="258"/>
      <c r="EI306" s="433"/>
      <c r="EJ306" s="287" t="s">
        <v>1368</v>
      </c>
      <c r="EK306" s="390">
        <v>2</v>
      </c>
      <c r="EL306" s="390" t="s">
        <v>401</v>
      </c>
      <c r="EM306" s="397">
        <v>439037</v>
      </c>
      <c r="EN306" s="398">
        <v>0.19</v>
      </c>
      <c r="EO306" s="393">
        <f t="shared" si="597"/>
        <v>1044908.06</v>
      </c>
      <c r="EP306" s="258"/>
      <c r="EQ306" s="433"/>
      <c r="ER306" s="287"/>
      <c r="ES306" s="390">
        <v>2</v>
      </c>
      <c r="ET306" s="390" t="s">
        <v>401</v>
      </c>
      <c r="EU306" s="397"/>
      <c r="EV306" s="398"/>
      <c r="EW306" s="393">
        <f t="shared" si="598"/>
        <v>0</v>
      </c>
      <c r="EX306" s="258"/>
      <c r="EY306" s="433"/>
      <c r="EZ306" s="287"/>
      <c r="FA306" s="390">
        <v>2</v>
      </c>
      <c r="FB306" s="390" t="s">
        <v>401</v>
      </c>
      <c r="FC306" s="397"/>
      <c r="FD306" s="398"/>
      <c r="FE306" s="393">
        <f t="shared" si="599"/>
        <v>0</v>
      </c>
      <c r="FF306" s="258"/>
      <c r="FG306" s="433"/>
    </row>
    <row r="307" spans="1:163" ht="37.5" customHeight="1">
      <c r="A307" s="76"/>
      <c r="B307" s="91"/>
      <c r="C307" s="90" t="s">
        <v>408</v>
      </c>
      <c r="D307" s="515"/>
      <c r="E307" s="516"/>
      <c r="F307" s="516"/>
      <c r="G307" s="511"/>
      <c r="H307" s="517"/>
      <c r="I307" s="513">
        <f>SUM(I292:I306)</f>
        <v>0</v>
      </c>
      <c r="J307" s="258"/>
      <c r="K307" s="433"/>
      <c r="L307" s="515"/>
      <c r="M307" s="516"/>
      <c r="N307" s="516"/>
      <c r="O307" s="511"/>
      <c r="P307" s="517"/>
      <c r="Q307" s="513">
        <f>SUM(Q292:Q306)</f>
        <v>0</v>
      </c>
      <c r="R307" s="258"/>
      <c r="S307" s="433"/>
      <c r="T307" s="515"/>
      <c r="U307" s="516"/>
      <c r="V307" s="516"/>
      <c r="W307" s="511"/>
      <c r="X307" s="517"/>
      <c r="Y307" s="513">
        <f>SUM(Y292:Y306)</f>
        <v>0</v>
      </c>
      <c r="Z307" s="258"/>
      <c r="AA307" s="433"/>
      <c r="AB307" s="515"/>
      <c r="AC307" s="516"/>
      <c r="AD307" s="516"/>
      <c r="AE307" s="511"/>
      <c r="AF307" s="517"/>
      <c r="AG307" s="513">
        <f>SUM(AG292:AG306)</f>
        <v>0</v>
      </c>
      <c r="AH307" s="258"/>
      <c r="AI307" s="433"/>
      <c r="AJ307" s="515"/>
      <c r="AK307" s="516"/>
      <c r="AL307" s="516"/>
      <c r="AM307" s="511"/>
      <c r="AN307" s="517"/>
      <c r="AO307" s="513">
        <f>SUM(AO292:AO306)</f>
        <v>0</v>
      </c>
      <c r="AP307" s="258"/>
      <c r="AQ307" s="433"/>
      <c r="AR307" s="515"/>
      <c r="AS307" s="516"/>
      <c r="AT307" s="516"/>
      <c r="AU307" s="511"/>
      <c r="AV307" s="517"/>
      <c r="AW307" s="513">
        <f>SUM(AW292:AW306)</f>
        <v>0</v>
      </c>
      <c r="AX307" s="258"/>
      <c r="AY307" s="433"/>
      <c r="AZ307" s="515"/>
      <c r="BA307" s="516"/>
      <c r="BB307" s="516"/>
      <c r="BC307" s="511"/>
      <c r="BD307" s="517"/>
      <c r="BE307" s="513">
        <f>SUM(BE292:BE306)</f>
        <v>0</v>
      </c>
      <c r="BF307" s="258"/>
      <c r="BG307" s="433"/>
      <c r="BH307" s="515"/>
      <c r="BI307" s="516"/>
      <c r="BJ307" s="516"/>
      <c r="BK307" s="511"/>
      <c r="BL307" s="517"/>
      <c r="BM307" s="513">
        <f>SUM(BM292:BM306)</f>
        <v>0</v>
      </c>
      <c r="BN307" s="258"/>
      <c r="BO307" s="433"/>
      <c r="BP307" s="515"/>
      <c r="BQ307" s="516"/>
      <c r="BR307" s="516"/>
      <c r="BS307" s="511"/>
      <c r="BT307" s="517"/>
      <c r="BU307" s="513">
        <f>SUM(BU292:BU306)</f>
        <v>0</v>
      </c>
      <c r="BV307" s="258"/>
      <c r="BW307" s="433"/>
      <c r="BX307" s="515"/>
      <c r="BY307" s="516"/>
      <c r="BZ307" s="516"/>
      <c r="CA307" s="511"/>
      <c r="CB307" s="517"/>
      <c r="CC307" s="513">
        <f>SUM(CC292:CC306)</f>
        <v>0</v>
      </c>
      <c r="CD307" s="258"/>
      <c r="CE307" s="433"/>
      <c r="CF307" s="515"/>
      <c r="CG307" s="516"/>
      <c r="CH307" s="516"/>
      <c r="CI307" s="511"/>
      <c r="CJ307" s="517"/>
      <c r="CK307" s="513">
        <f>SUM(CK292:CK306)</f>
        <v>0</v>
      </c>
      <c r="CL307" s="258"/>
      <c r="CM307" s="433"/>
      <c r="CN307" s="515"/>
      <c r="CO307" s="516"/>
      <c r="CP307" s="516"/>
      <c r="CQ307" s="511"/>
      <c r="CR307" s="517"/>
      <c r="CS307" s="513">
        <f>SUM(CS292:CS306)</f>
        <v>8409050</v>
      </c>
      <c r="CT307" s="258"/>
      <c r="CU307" s="433"/>
      <c r="CV307" s="515"/>
      <c r="CW307" s="516"/>
      <c r="CX307" s="516"/>
      <c r="CY307" s="511"/>
      <c r="CZ307" s="517"/>
      <c r="DA307" s="513">
        <f>SUM(DA292:DA306)</f>
        <v>9605000</v>
      </c>
      <c r="DB307" s="258"/>
      <c r="DC307" s="433"/>
      <c r="DD307" s="515"/>
      <c r="DE307" s="516"/>
      <c r="DF307" s="516"/>
      <c r="DG307" s="511"/>
      <c r="DH307" s="517"/>
      <c r="DI307" s="513">
        <f>SUM(DI292:DI306)</f>
        <v>0</v>
      </c>
      <c r="DJ307" s="258"/>
      <c r="DK307" s="433"/>
      <c r="DL307" s="515"/>
      <c r="DM307" s="516"/>
      <c r="DN307" s="516"/>
      <c r="DO307" s="511"/>
      <c r="DP307" s="517"/>
      <c r="DQ307" s="513">
        <f>SUM(DQ292:DQ306)</f>
        <v>0</v>
      </c>
      <c r="DR307" s="258"/>
      <c r="DS307" s="433"/>
      <c r="DT307" s="515"/>
      <c r="DU307" s="516"/>
      <c r="DV307" s="516"/>
      <c r="DW307" s="511"/>
      <c r="DX307" s="517"/>
      <c r="DY307" s="513">
        <f>SUM(DY292:DY306)</f>
        <v>0</v>
      </c>
      <c r="DZ307" s="258"/>
      <c r="EA307" s="433"/>
      <c r="EB307" s="515"/>
      <c r="EC307" s="516"/>
      <c r="ED307" s="516"/>
      <c r="EE307" s="511"/>
      <c r="EF307" s="517"/>
      <c r="EG307" s="513">
        <f>SUM(EG292:EG306)</f>
        <v>0</v>
      </c>
      <c r="EH307" s="258"/>
      <c r="EI307" s="433"/>
      <c r="EJ307" s="515"/>
      <c r="EK307" s="516"/>
      <c r="EL307" s="516"/>
      <c r="EM307" s="511"/>
      <c r="EN307" s="517"/>
      <c r="EO307" s="513">
        <f>SUM(EO292:EO306)</f>
        <v>18837447.059999999</v>
      </c>
      <c r="EP307" s="258"/>
      <c r="EQ307" s="433"/>
      <c r="ER307" s="515"/>
      <c r="ES307" s="516"/>
      <c r="ET307" s="516"/>
      <c r="EU307" s="511"/>
      <c r="EV307" s="517"/>
      <c r="EW307" s="513">
        <f>SUM(EW292:EW306)</f>
        <v>0</v>
      </c>
      <c r="EX307" s="258"/>
      <c r="EY307" s="433"/>
      <c r="EZ307" s="515"/>
      <c r="FA307" s="516"/>
      <c r="FB307" s="516"/>
      <c r="FC307" s="511"/>
      <c r="FD307" s="517"/>
      <c r="FE307" s="513">
        <f>SUM(FE292:FE306)</f>
        <v>0</v>
      </c>
      <c r="FF307" s="258"/>
      <c r="FG307" s="433"/>
    </row>
    <row r="308" spans="1:163" ht="37.5" customHeight="1" thickBot="1">
      <c r="B308" s="76" t="s">
        <v>355</v>
      </c>
      <c r="C308" s="115"/>
      <c r="D308" s="518"/>
      <c r="E308" s="364"/>
      <c r="F308" s="364"/>
      <c r="G308" s="519"/>
      <c r="H308" s="520"/>
      <c r="I308" s="521"/>
      <c r="J308" s="258"/>
      <c r="K308" s="433"/>
      <c r="L308" s="518"/>
      <c r="M308" s="364"/>
      <c r="N308" s="364"/>
      <c r="O308" s="519"/>
      <c r="P308" s="520"/>
      <c r="Q308" s="521"/>
      <c r="R308" s="258"/>
      <c r="S308" s="433"/>
      <c r="T308" s="518"/>
      <c r="U308" s="364"/>
      <c r="V308" s="364"/>
      <c r="W308" s="519"/>
      <c r="X308" s="520"/>
      <c r="Y308" s="521"/>
      <c r="Z308" s="258"/>
      <c r="AA308" s="433"/>
      <c r="AB308" s="518"/>
      <c r="AC308" s="364"/>
      <c r="AD308" s="364"/>
      <c r="AE308" s="519"/>
      <c r="AF308" s="520"/>
      <c r="AG308" s="521"/>
      <c r="AH308" s="258"/>
      <c r="AI308" s="433"/>
      <c r="AJ308" s="518"/>
      <c r="AK308" s="364"/>
      <c r="AL308" s="364"/>
      <c r="AM308" s="519"/>
      <c r="AN308" s="520"/>
      <c r="AO308" s="521"/>
      <c r="AP308" s="258"/>
      <c r="AQ308" s="433"/>
      <c r="AR308" s="518"/>
      <c r="AS308" s="364"/>
      <c r="AT308" s="364"/>
      <c r="AU308" s="519"/>
      <c r="AV308" s="520"/>
      <c r="AW308" s="521"/>
      <c r="AX308" s="258"/>
      <c r="AY308" s="433"/>
      <c r="AZ308" s="518"/>
      <c r="BA308" s="364"/>
      <c r="BB308" s="364"/>
      <c r="BC308" s="519"/>
      <c r="BD308" s="520"/>
      <c r="BE308" s="521"/>
      <c r="BF308" s="258"/>
      <c r="BG308" s="433"/>
      <c r="BH308" s="518"/>
      <c r="BI308" s="364"/>
      <c r="BJ308" s="364"/>
      <c r="BK308" s="519"/>
      <c r="BL308" s="520"/>
      <c r="BM308" s="521"/>
      <c r="BN308" s="258"/>
      <c r="BO308" s="433"/>
      <c r="BP308" s="518"/>
      <c r="BQ308" s="364"/>
      <c r="BR308" s="364"/>
      <c r="BS308" s="519"/>
      <c r="BT308" s="520"/>
      <c r="BU308" s="521"/>
      <c r="BV308" s="258"/>
      <c r="BW308" s="433"/>
      <c r="BX308" s="518"/>
      <c r="BY308" s="364"/>
      <c r="BZ308" s="364"/>
      <c r="CA308" s="519"/>
      <c r="CB308" s="520"/>
      <c r="CC308" s="521"/>
      <c r="CD308" s="258"/>
      <c r="CE308" s="433"/>
      <c r="CF308" s="518"/>
      <c r="CG308" s="364"/>
      <c r="CH308" s="364"/>
      <c r="CI308" s="519"/>
      <c r="CJ308" s="520"/>
      <c r="CK308" s="521"/>
      <c r="CL308" s="258"/>
      <c r="CM308" s="433"/>
      <c r="CN308" s="518"/>
      <c r="CO308" s="364"/>
      <c r="CP308" s="364"/>
      <c r="CQ308" s="519"/>
      <c r="CR308" s="520"/>
      <c r="CS308" s="521"/>
      <c r="CT308" s="258"/>
      <c r="CU308" s="433"/>
      <c r="CV308" s="518"/>
      <c r="CW308" s="364"/>
      <c r="CX308" s="364"/>
      <c r="CY308" s="519"/>
      <c r="CZ308" s="520"/>
      <c r="DA308" s="521"/>
      <c r="DB308" s="258"/>
      <c r="DC308" s="433"/>
      <c r="DD308" s="518"/>
      <c r="DE308" s="364"/>
      <c r="DF308" s="364"/>
      <c r="DG308" s="519"/>
      <c r="DH308" s="520"/>
      <c r="DI308" s="521"/>
      <c r="DJ308" s="258"/>
      <c r="DK308" s="433"/>
      <c r="DL308" s="518"/>
      <c r="DM308" s="364"/>
      <c r="DN308" s="364"/>
      <c r="DO308" s="519"/>
      <c r="DP308" s="520"/>
      <c r="DQ308" s="521"/>
      <c r="DR308" s="258"/>
      <c r="DS308" s="433"/>
      <c r="DT308" s="518"/>
      <c r="DU308" s="364"/>
      <c r="DV308" s="364"/>
      <c r="DW308" s="519"/>
      <c r="DX308" s="520"/>
      <c r="DY308" s="521"/>
      <c r="DZ308" s="258"/>
      <c r="EA308" s="433"/>
      <c r="EB308" s="518"/>
      <c r="EC308" s="364"/>
      <c r="ED308" s="364"/>
      <c r="EE308" s="519"/>
      <c r="EF308" s="520"/>
      <c r="EG308" s="521"/>
      <c r="EH308" s="258"/>
      <c r="EI308" s="433"/>
      <c r="EJ308" s="518"/>
      <c r="EK308" s="364"/>
      <c r="EL308" s="364"/>
      <c r="EM308" s="519"/>
      <c r="EN308" s="520"/>
      <c r="EO308" s="521"/>
      <c r="EP308" s="258"/>
      <c r="EQ308" s="433"/>
      <c r="ER308" s="518"/>
      <c r="ES308" s="364"/>
      <c r="ET308" s="364"/>
      <c r="EU308" s="519"/>
      <c r="EV308" s="520"/>
      <c r="EW308" s="521"/>
      <c r="EX308" s="258"/>
      <c r="EY308" s="433"/>
      <c r="EZ308" s="518"/>
      <c r="FA308" s="364"/>
      <c r="FB308" s="364"/>
      <c r="FC308" s="519"/>
      <c r="FD308" s="520"/>
      <c r="FE308" s="521"/>
      <c r="FF308" s="258"/>
      <c r="FG308" s="433"/>
    </row>
    <row r="309" spans="1:163" ht="37.5" customHeight="1" thickBot="1">
      <c r="A309" s="76"/>
      <c r="B309" s="87" t="s">
        <v>390</v>
      </c>
      <c r="C309" s="88" t="s">
        <v>391</v>
      </c>
      <c r="D309" s="509" t="s">
        <v>392</v>
      </c>
      <c r="E309" s="510" t="s">
        <v>393</v>
      </c>
      <c r="F309" s="382" t="s">
        <v>394</v>
      </c>
      <c r="G309" s="511" t="s">
        <v>395</v>
      </c>
      <c r="H309" s="512" t="s">
        <v>396</v>
      </c>
      <c r="I309" s="513" t="s">
        <v>397</v>
      </c>
      <c r="J309" s="256" t="s">
        <v>398</v>
      </c>
      <c r="K309" s="257" t="s">
        <v>399</v>
      </c>
      <c r="L309" s="509" t="s">
        <v>392</v>
      </c>
      <c r="M309" s="510" t="s">
        <v>393</v>
      </c>
      <c r="N309" s="382" t="s">
        <v>394</v>
      </c>
      <c r="O309" s="511" t="s">
        <v>395</v>
      </c>
      <c r="P309" s="512" t="s">
        <v>396</v>
      </c>
      <c r="Q309" s="513" t="s">
        <v>397</v>
      </c>
      <c r="R309" s="256" t="s">
        <v>398</v>
      </c>
      <c r="S309" s="257" t="s">
        <v>399</v>
      </c>
      <c r="T309" s="509" t="s">
        <v>392</v>
      </c>
      <c r="U309" s="510" t="s">
        <v>393</v>
      </c>
      <c r="V309" s="382" t="s">
        <v>394</v>
      </c>
      <c r="W309" s="511" t="s">
        <v>395</v>
      </c>
      <c r="X309" s="512" t="s">
        <v>396</v>
      </c>
      <c r="Y309" s="513" t="s">
        <v>397</v>
      </c>
      <c r="Z309" s="256" t="s">
        <v>398</v>
      </c>
      <c r="AA309" s="257" t="s">
        <v>399</v>
      </c>
      <c r="AB309" s="509" t="s">
        <v>392</v>
      </c>
      <c r="AC309" s="510" t="s">
        <v>393</v>
      </c>
      <c r="AD309" s="382" t="s">
        <v>394</v>
      </c>
      <c r="AE309" s="511" t="s">
        <v>395</v>
      </c>
      <c r="AF309" s="512" t="s">
        <v>396</v>
      </c>
      <c r="AG309" s="513" t="s">
        <v>397</v>
      </c>
      <c r="AH309" s="256" t="s">
        <v>398</v>
      </c>
      <c r="AI309" s="257" t="s">
        <v>399</v>
      </c>
      <c r="AJ309" s="509" t="s">
        <v>392</v>
      </c>
      <c r="AK309" s="510" t="s">
        <v>393</v>
      </c>
      <c r="AL309" s="382" t="s">
        <v>394</v>
      </c>
      <c r="AM309" s="511" t="s">
        <v>395</v>
      </c>
      <c r="AN309" s="512" t="s">
        <v>396</v>
      </c>
      <c r="AO309" s="513" t="s">
        <v>397</v>
      </c>
      <c r="AP309" s="256" t="s">
        <v>398</v>
      </c>
      <c r="AQ309" s="257" t="s">
        <v>399</v>
      </c>
      <c r="AR309" s="509" t="s">
        <v>392</v>
      </c>
      <c r="AS309" s="510" t="s">
        <v>393</v>
      </c>
      <c r="AT309" s="382" t="s">
        <v>394</v>
      </c>
      <c r="AU309" s="511" t="s">
        <v>395</v>
      </c>
      <c r="AV309" s="512" t="s">
        <v>396</v>
      </c>
      <c r="AW309" s="513" t="s">
        <v>397</v>
      </c>
      <c r="AX309" s="256" t="s">
        <v>398</v>
      </c>
      <c r="AY309" s="257" t="s">
        <v>399</v>
      </c>
      <c r="AZ309" s="509" t="s">
        <v>392</v>
      </c>
      <c r="BA309" s="510" t="s">
        <v>393</v>
      </c>
      <c r="BB309" s="382" t="s">
        <v>394</v>
      </c>
      <c r="BC309" s="511" t="s">
        <v>395</v>
      </c>
      <c r="BD309" s="512" t="s">
        <v>396</v>
      </c>
      <c r="BE309" s="513" t="s">
        <v>397</v>
      </c>
      <c r="BF309" s="256" t="s">
        <v>398</v>
      </c>
      <c r="BG309" s="257" t="s">
        <v>399</v>
      </c>
      <c r="BH309" s="509" t="s">
        <v>392</v>
      </c>
      <c r="BI309" s="510" t="s">
        <v>393</v>
      </c>
      <c r="BJ309" s="382" t="s">
        <v>394</v>
      </c>
      <c r="BK309" s="511" t="s">
        <v>395</v>
      </c>
      <c r="BL309" s="512" t="s">
        <v>396</v>
      </c>
      <c r="BM309" s="513" t="s">
        <v>397</v>
      </c>
      <c r="BN309" s="256" t="s">
        <v>398</v>
      </c>
      <c r="BO309" s="257" t="s">
        <v>399</v>
      </c>
      <c r="BP309" s="509" t="s">
        <v>392</v>
      </c>
      <c r="BQ309" s="510" t="s">
        <v>393</v>
      </c>
      <c r="BR309" s="382" t="s">
        <v>394</v>
      </c>
      <c r="BS309" s="511" t="s">
        <v>395</v>
      </c>
      <c r="BT309" s="512" t="s">
        <v>396</v>
      </c>
      <c r="BU309" s="513" t="s">
        <v>397</v>
      </c>
      <c r="BV309" s="256" t="s">
        <v>398</v>
      </c>
      <c r="BW309" s="257" t="s">
        <v>399</v>
      </c>
      <c r="BX309" s="509" t="s">
        <v>392</v>
      </c>
      <c r="BY309" s="510" t="s">
        <v>393</v>
      </c>
      <c r="BZ309" s="382" t="s">
        <v>394</v>
      </c>
      <c r="CA309" s="511" t="s">
        <v>395</v>
      </c>
      <c r="CB309" s="512" t="s">
        <v>396</v>
      </c>
      <c r="CC309" s="513" t="s">
        <v>397</v>
      </c>
      <c r="CD309" s="256" t="s">
        <v>398</v>
      </c>
      <c r="CE309" s="257" t="s">
        <v>399</v>
      </c>
      <c r="CF309" s="509" t="s">
        <v>392</v>
      </c>
      <c r="CG309" s="510" t="s">
        <v>393</v>
      </c>
      <c r="CH309" s="382" t="s">
        <v>394</v>
      </c>
      <c r="CI309" s="511" t="s">
        <v>395</v>
      </c>
      <c r="CJ309" s="512" t="s">
        <v>396</v>
      </c>
      <c r="CK309" s="513" t="s">
        <v>397</v>
      </c>
      <c r="CL309" s="256" t="s">
        <v>398</v>
      </c>
      <c r="CM309" s="257" t="s">
        <v>399</v>
      </c>
      <c r="CN309" s="509" t="s">
        <v>392</v>
      </c>
      <c r="CO309" s="510" t="s">
        <v>393</v>
      </c>
      <c r="CP309" s="382" t="s">
        <v>394</v>
      </c>
      <c r="CQ309" s="511" t="s">
        <v>395</v>
      </c>
      <c r="CR309" s="512" t="s">
        <v>396</v>
      </c>
      <c r="CS309" s="513" t="s">
        <v>397</v>
      </c>
      <c r="CT309" s="256" t="s">
        <v>398</v>
      </c>
      <c r="CU309" s="257" t="s">
        <v>399</v>
      </c>
      <c r="CV309" s="509" t="s">
        <v>392</v>
      </c>
      <c r="CW309" s="510" t="s">
        <v>393</v>
      </c>
      <c r="CX309" s="382" t="s">
        <v>394</v>
      </c>
      <c r="CY309" s="511" t="s">
        <v>395</v>
      </c>
      <c r="CZ309" s="512" t="s">
        <v>396</v>
      </c>
      <c r="DA309" s="513" t="s">
        <v>397</v>
      </c>
      <c r="DB309" s="256" t="s">
        <v>398</v>
      </c>
      <c r="DC309" s="257" t="s">
        <v>399</v>
      </c>
      <c r="DD309" s="509" t="s">
        <v>392</v>
      </c>
      <c r="DE309" s="510" t="s">
        <v>393</v>
      </c>
      <c r="DF309" s="382" t="s">
        <v>394</v>
      </c>
      <c r="DG309" s="511" t="s">
        <v>395</v>
      </c>
      <c r="DH309" s="512" t="s">
        <v>396</v>
      </c>
      <c r="DI309" s="513" t="s">
        <v>397</v>
      </c>
      <c r="DJ309" s="256" t="s">
        <v>398</v>
      </c>
      <c r="DK309" s="257" t="s">
        <v>399</v>
      </c>
      <c r="DL309" s="509" t="s">
        <v>392</v>
      </c>
      <c r="DM309" s="510" t="s">
        <v>393</v>
      </c>
      <c r="DN309" s="382" t="s">
        <v>394</v>
      </c>
      <c r="DO309" s="511" t="s">
        <v>395</v>
      </c>
      <c r="DP309" s="512" t="s">
        <v>396</v>
      </c>
      <c r="DQ309" s="513" t="s">
        <v>397</v>
      </c>
      <c r="DR309" s="256" t="s">
        <v>398</v>
      </c>
      <c r="DS309" s="257" t="s">
        <v>399</v>
      </c>
      <c r="DT309" s="509" t="s">
        <v>392</v>
      </c>
      <c r="DU309" s="510" t="s">
        <v>393</v>
      </c>
      <c r="DV309" s="382" t="s">
        <v>394</v>
      </c>
      <c r="DW309" s="511" t="s">
        <v>395</v>
      </c>
      <c r="DX309" s="512" t="s">
        <v>396</v>
      </c>
      <c r="DY309" s="513" t="s">
        <v>397</v>
      </c>
      <c r="DZ309" s="256" t="s">
        <v>398</v>
      </c>
      <c r="EA309" s="257" t="s">
        <v>399</v>
      </c>
      <c r="EB309" s="509" t="s">
        <v>392</v>
      </c>
      <c r="EC309" s="510" t="s">
        <v>393</v>
      </c>
      <c r="ED309" s="382" t="s">
        <v>394</v>
      </c>
      <c r="EE309" s="511" t="s">
        <v>395</v>
      </c>
      <c r="EF309" s="512" t="s">
        <v>396</v>
      </c>
      <c r="EG309" s="513" t="s">
        <v>397</v>
      </c>
      <c r="EH309" s="256" t="s">
        <v>398</v>
      </c>
      <c r="EI309" s="257" t="s">
        <v>399</v>
      </c>
      <c r="EJ309" s="509" t="s">
        <v>392</v>
      </c>
      <c r="EK309" s="510" t="s">
        <v>393</v>
      </c>
      <c r="EL309" s="382" t="s">
        <v>394</v>
      </c>
      <c r="EM309" s="511" t="s">
        <v>395</v>
      </c>
      <c r="EN309" s="512" t="s">
        <v>396</v>
      </c>
      <c r="EO309" s="513" t="s">
        <v>397</v>
      </c>
      <c r="EP309" s="256" t="s">
        <v>398</v>
      </c>
      <c r="EQ309" s="257" t="s">
        <v>399</v>
      </c>
      <c r="ER309" s="509" t="s">
        <v>392</v>
      </c>
      <c r="ES309" s="510" t="s">
        <v>393</v>
      </c>
      <c r="ET309" s="382" t="s">
        <v>394</v>
      </c>
      <c r="EU309" s="511" t="s">
        <v>395</v>
      </c>
      <c r="EV309" s="512" t="s">
        <v>396</v>
      </c>
      <c r="EW309" s="513" t="s">
        <v>397</v>
      </c>
      <c r="EX309" s="256" t="s">
        <v>398</v>
      </c>
      <c r="EY309" s="257" t="s">
        <v>399</v>
      </c>
      <c r="EZ309" s="509" t="s">
        <v>392</v>
      </c>
      <c r="FA309" s="510" t="s">
        <v>393</v>
      </c>
      <c r="FB309" s="382" t="s">
        <v>394</v>
      </c>
      <c r="FC309" s="511" t="s">
        <v>395</v>
      </c>
      <c r="FD309" s="512" t="s">
        <v>396</v>
      </c>
      <c r="FE309" s="513" t="s">
        <v>397</v>
      </c>
      <c r="FF309" s="256" t="s">
        <v>398</v>
      </c>
      <c r="FG309" s="257" t="s">
        <v>399</v>
      </c>
    </row>
    <row r="310" spans="1:163" ht="37.5" customHeight="1" thickBot="1">
      <c r="A310" s="76"/>
      <c r="B310" s="41">
        <v>1</v>
      </c>
      <c r="C310" s="149" t="s">
        <v>1176</v>
      </c>
      <c r="D310" s="287"/>
      <c r="E310" s="390">
        <v>4</v>
      </c>
      <c r="F310" s="390" t="s">
        <v>401</v>
      </c>
      <c r="G310" s="397"/>
      <c r="H310" s="398"/>
      <c r="I310" s="393">
        <f t="shared" ref="I310:I323" si="600">+(G310+(G310*H310))*E310</f>
        <v>0</v>
      </c>
      <c r="J310" s="247" t="s">
        <v>1216</v>
      </c>
      <c r="K310" s="248"/>
      <c r="L310" s="287"/>
      <c r="M310" s="390">
        <v>4</v>
      </c>
      <c r="N310" s="390" t="s">
        <v>401</v>
      </c>
      <c r="O310" s="397"/>
      <c r="P310" s="398"/>
      <c r="Q310" s="393">
        <f t="shared" ref="Q310:Q323" si="601">+(O310+(O310*P310))*M310</f>
        <v>0</v>
      </c>
      <c r="R310" s="247" t="s">
        <v>1216</v>
      </c>
      <c r="S310" s="248"/>
      <c r="T310" s="287"/>
      <c r="U310" s="390">
        <v>4</v>
      </c>
      <c r="V310" s="390" t="s">
        <v>401</v>
      </c>
      <c r="W310" s="397"/>
      <c r="X310" s="398"/>
      <c r="Y310" s="393">
        <f t="shared" ref="Y310:Y323" si="602">+(W310+(W310*X310))*U310</f>
        <v>0</v>
      </c>
      <c r="Z310" s="247" t="s">
        <v>1216</v>
      </c>
      <c r="AA310" s="248"/>
      <c r="AB310" s="287"/>
      <c r="AC310" s="390">
        <v>4</v>
      </c>
      <c r="AD310" s="390" t="s">
        <v>401</v>
      </c>
      <c r="AE310" s="397"/>
      <c r="AF310" s="398"/>
      <c r="AG310" s="393">
        <f t="shared" ref="AG310:AG323" si="603">+(AE310+(AE310*AF310))*AC310</f>
        <v>0</v>
      </c>
      <c r="AH310" s="247" t="s">
        <v>1216</v>
      </c>
      <c r="AI310" s="248"/>
      <c r="AJ310" s="287"/>
      <c r="AK310" s="390">
        <v>4</v>
      </c>
      <c r="AL310" s="390" t="s">
        <v>401</v>
      </c>
      <c r="AM310" s="397"/>
      <c r="AN310" s="398"/>
      <c r="AO310" s="393">
        <f t="shared" ref="AO310:AO323" si="604">+(AM310+(AM310*AN310))*AK310</f>
        <v>0</v>
      </c>
      <c r="AP310" s="247" t="s">
        <v>1216</v>
      </c>
      <c r="AQ310" s="248"/>
      <c r="AR310" s="287"/>
      <c r="AS310" s="390">
        <v>4</v>
      </c>
      <c r="AT310" s="390" t="s">
        <v>401</v>
      </c>
      <c r="AU310" s="397"/>
      <c r="AV310" s="398"/>
      <c r="AW310" s="393">
        <f t="shared" ref="AW310:AW323" si="605">+(AU310+(AU310*AV310))*AS310</f>
        <v>0</v>
      </c>
      <c r="AX310" s="247" t="s">
        <v>1216</v>
      </c>
      <c r="AY310" s="248"/>
      <c r="AZ310" s="287"/>
      <c r="BA310" s="390">
        <v>4</v>
      </c>
      <c r="BB310" s="390" t="s">
        <v>401</v>
      </c>
      <c r="BC310" s="397"/>
      <c r="BD310" s="398"/>
      <c r="BE310" s="393">
        <f t="shared" ref="BE310:BE323" si="606">+(BC310+(BC310*BD310))*BA310</f>
        <v>0</v>
      </c>
      <c r="BF310" s="247" t="s">
        <v>1216</v>
      </c>
      <c r="BG310" s="248"/>
      <c r="BH310" s="287"/>
      <c r="BI310" s="390">
        <v>4</v>
      </c>
      <c r="BJ310" s="390" t="s">
        <v>401</v>
      </c>
      <c r="BK310" s="397"/>
      <c r="BL310" s="398"/>
      <c r="BM310" s="393">
        <f t="shared" ref="BM310:BM323" si="607">+(BK310+(BK310*BL310))*BI310</f>
        <v>0</v>
      </c>
      <c r="BN310" s="247" t="s">
        <v>1216</v>
      </c>
      <c r="BO310" s="248"/>
      <c r="BP310" s="287"/>
      <c r="BQ310" s="390">
        <v>4</v>
      </c>
      <c r="BR310" s="390" t="s">
        <v>401</v>
      </c>
      <c r="BS310" s="397"/>
      <c r="BT310" s="398"/>
      <c r="BU310" s="393">
        <f t="shared" ref="BU310:BU323" si="608">+(BS310+(BS310*BT310))*BQ310</f>
        <v>0</v>
      </c>
      <c r="BV310" s="247" t="s">
        <v>1216</v>
      </c>
      <c r="BW310" s="248"/>
      <c r="BX310" s="287"/>
      <c r="BY310" s="390">
        <v>4</v>
      </c>
      <c r="BZ310" s="390" t="s">
        <v>401</v>
      </c>
      <c r="CA310" s="397"/>
      <c r="CB310" s="398"/>
      <c r="CC310" s="393">
        <f t="shared" ref="CC310:CC323" si="609">+(CA310+(CA310*CB310))*BY310</f>
        <v>0</v>
      </c>
      <c r="CD310" s="247" t="s">
        <v>1216</v>
      </c>
      <c r="CE310" s="248"/>
      <c r="CF310" s="287"/>
      <c r="CG310" s="390">
        <v>4</v>
      </c>
      <c r="CH310" s="390" t="s">
        <v>401</v>
      </c>
      <c r="CI310" s="397"/>
      <c r="CJ310" s="398"/>
      <c r="CK310" s="393">
        <f t="shared" ref="CK310:CK323" si="610">+(CI310+(CI310*CJ310))*CG310</f>
        <v>0</v>
      </c>
      <c r="CL310" s="247" t="s">
        <v>1216</v>
      </c>
      <c r="CM310" s="248"/>
      <c r="CN310" s="287" t="s">
        <v>1366</v>
      </c>
      <c r="CO310" s="390">
        <v>4</v>
      </c>
      <c r="CP310" s="390" t="s">
        <v>401</v>
      </c>
      <c r="CQ310" s="397">
        <v>934150</v>
      </c>
      <c r="CR310" s="398"/>
      <c r="CS310" s="393">
        <f t="shared" ref="CS310:CS323" si="611">+(CQ310+(CQ310*CR310))*CO310</f>
        <v>3736600</v>
      </c>
      <c r="CT310" s="247" t="s">
        <v>402</v>
      </c>
      <c r="CU310" s="248"/>
      <c r="CV310" s="287" t="s">
        <v>1302</v>
      </c>
      <c r="CW310" s="390">
        <v>4</v>
      </c>
      <c r="CX310" s="390" t="s">
        <v>401</v>
      </c>
      <c r="CY310" s="397">
        <v>900000</v>
      </c>
      <c r="CZ310" s="398">
        <v>0</v>
      </c>
      <c r="DA310" s="393">
        <f t="shared" ref="DA310:DA323" si="612">+(CY310+(CY310*CZ310))*CW310</f>
        <v>3600000</v>
      </c>
      <c r="DB310" s="247" t="s">
        <v>402</v>
      </c>
      <c r="DC310" s="248"/>
      <c r="DD310" s="287"/>
      <c r="DE310" s="390">
        <v>4</v>
      </c>
      <c r="DF310" s="390" t="s">
        <v>401</v>
      </c>
      <c r="DG310" s="397"/>
      <c r="DH310" s="398"/>
      <c r="DI310" s="393">
        <f t="shared" ref="DI310:DI323" si="613">+(DG310+(DG310*DH310))*DE310</f>
        <v>0</v>
      </c>
      <c r="DJ310" s="247" t="s">
        <v>1216</v>
      </c>
      <c r="DK310" s="248"/>
      <c r="DL310" s="287" t="s">
        <v>1487</v>
      </c>
      <c r="DM310" s="390">
        <v>4</v>
      </c>
      <c r="DN310" s="390" t="s">
        <v>401</v>
      </c>
      <c r="DO310" s="397">
        <v>800000</v>
      </c>
      <c r="DP310" s="398"/>
      <c r="DQ310" s="393">
        <f t="shared" ref="DQ310:DQ323" si="614">+(DO310+(DO310*DP310))*DM310</f>
        <v>3200000</v>
      </c>
      <c r="DR310" s="247" t="s">
        <v>402</v>
      </c>
      <c r="DS310" s="248"/>
      <c r="DT310" s="287"/>
      <c r="DU310" s="390">
        <v>4</v>
      </c>
      <c r="DV310" s="390" t="s">
        <v>401</v>
      </c>
      <c r="DW310" s="397"/>
      <c r="DX310" s="398"/>
      <c r="DY310" s="393">
        <f t="shared" ref="DY310:DY323" si="615">+(DW310+(DW310*DX310))*DU310</f>
        <v>0</v>
      </c>
      <c r="DZ310" s="247" t="s">
        <v>1216</v>
      </c>
      <c r="EA310" s="248"/>
      <c r="EB310" s="287"/>
      <c r="EC310" s="390">
        <v>4</v>
      </c>
      <c r="ED310" s="390" t="s">
        <v>401</v>
      </c>
      <c r="EE310" s="397"/>
      <c r="EF310" s="398"/>
      <c r="EG310" s="393">
        <f t="shared" ref="EG310:EG323" si="616">+(EE310+(EE310*EF310))*EC310</f>
        <v>0</v>
      </c>
      <c r="EH310" s="247" t="s">
        <v>1216</v>
      </c>
      <c r="EI310" s="248"/>
      <c r="EJ310" s="287" t="s">
        <v>1368</v>
      </c>
      <c r="EK310" s="390">
        <v>4</v>
      </c>
      <c r="EL310" s="390" t="s">
        <v>401</v>
      </c>
      <c r="EM310" s="397">
        <v>2469582</v>
      </c>
      <c r="EN310" s="398">
        <v>0</v>
      </c>
      <c r="EO310" s="393">
        <f t="shared" ref="EO310:EO323" si="617">+(EM310+(EM310*EN310))*EK310</f>
        <v>9878328</v>
      </c>
      <c r="EP310" s="247" t="s">
        <v>402</v>
      </c>
      <c r="EQ310" s="248"/>
      <c r="ER310" s="287"/>
      <c r="ES310" s="390">
        <v>4</v>
      </c>
      <c r="ET310" s="390" t="s">
        <v>401</v>
      </c>
      <c r="EU310" s="397"/>
      <c r="EV310" s="398"/>
      <c r="EW310" s="393">
        <f t="shared" ref="EW310:EW323" si="618">+(EU310+(EU310*EV310))*ES310</f>
        <v>0</v>
      </c>
      <c r="EX310" s="247" t="s">
        <v>1216</v>
      </c>
      <c r="EY310" s="248"/>
      <c r="EZ310" s="287"/>
      <c r="FA310" s="390">
        <v>4</v>
      </c>
      <c r="FB310" s="390" t="s">
        <v>401</v>
      </c>
      <c r="FC310" s="397"/>
      <c r="FD310" s="398"/>
      <c r="FE310" s="393">
        <f t="shared" ref="FE310:FE323" si="619">+(FC310+(FC310*FD310))*FA310</f>
        <v>0</v>
      </c>
      <c r="FF310" s="247" t="s">
        <v>1216</v>
      </c>
      <c r="FG310" s="248"/>
    </row>
    <row r="311" spans="1:163" ht="37.5" customHeight="1">
      <c r="A311" s="76"/>
      <c r="B311" s="41">
        <v>2</v>
      </c>
      <c r="C311" s="149" t="s">
        <v>1192</v>
      </c>
      <c r="D311" s="287"/>
      <c r="E311" s="390">
        <v>1</v>
      </c>
      <c r="F311" s="390" t="s">
        <v>401</v>
      </c>
      <c r="G311" s="397"/>
      <c r="H311" s="398"/>
      <c r="I311" s="393">
        <f t="shared" si="600"/>
        <v>0</v>
      </c>
      <c r="J311" s="258"/>
      <c r="K311" s="433"/>
      <c r="L311" s="287"/>
      <c r="M311" s="390">
        <v>1</v>
      </c>
      <c r="N311" s="390" t="s">
        <v>401</v>
      </c>
      <c r="O311" s="397"/>
      <c r="P311" s="398"/>
      <c r="Q311" s="393">
        <f t="shared" si="601"/>
        <v>0</v>
      </c>
      <c r="R311" s="258"/>
      <c r="S311" s="433"/>
      <c r="T311" s="287"/>
      <c r="U311" s="390">
        <v>1</v>
      </c>
      <c r="V311" s="390" t="s">
        <v>401</v>
      </c>
      <c r="W311" s="397"/>
      <c r="X311" s="398"/>
      <c r="Y311" s="393">
        <f t="shared" si="602"/>
        <v>0</v>
      </c>
      <c r="Z311" s="258"/>
      <c r="AA311" s="433"/>
      <c r="AB311" s="287"/>
      <c r="AC311" s="390">
        <v>1</v>
      </c>
      <c r="AD311" s="390" t="s">
        <v>401</v>
      </c>
      <c r="AE311" s="397"/>
      <c r="AF311" s="398"/>
      <c r="AG311" s="393">
        <f t="shared" si="603"/>
        <v>0</v>
      </c>
      <c r="AH311" s="258"/>
      <c r="AI311" s="433"/>
      <c r="AJ311" s="287"/>
      <c r="AK311" s="390">
        <v>1</v>
      </c>
      <c r="AL311" s="390" t="s">
        <v>401</v>
      </c>
      <c r="AM311" s="397"/>
      <c r="AN311" s="398"/>
      <c r="AO311" s="393">
        <f t="shared" si="604"/>
        <v>0</v>
      </c>
      <c r="AP311" s="258"/>
      <c r="AQ311" s="433"/>
      <c r="AR311" s="287"/>
      <c r="AS311" s="390">
        <v>1</v>
      </c>
      <c r="AT311" s="390" t="s">
        <v>401</v>
      </c>
      <c r="AU311" s="397"/>
      <c r="AV311" s="398"/>
      <c r="AW311" s="393">
        <f t="shared" si="605"/>
        <v>0</v>
      </c>
      <c r="AX311" s="258"/>
      <c r="AY311" s="433"/>
      <c r="AZ311" s="287"/>
      <c r="BA311" s="390">
        <v>1</v>
      </c>
      <c r="BB311" s="390" t="s">
        <v>401</v>
      </c>
      <c r="BC311" s="397"/>
      <c r="BD311" s="398"/>
      <c r="BE311" s="393">
        <f t="shared" si="606"/>
        <v>0</v>
      </c>
      <c r="BF311" s="258"/>
      <c r="BG311" s="433"/>
      <c r="BH311" s="287"/>
      <c r="BI311" s="390">
        <v>1</v>
      </c>
      <c r="BJ311" s="390" t="s">
        <v>401</v>
      </c>
      <c r="BK311" s="397"/>
      <c r="BL311" s="398"/>
      <c r="BM311" s="393">
        <f t="shared" si="607"/>
        <v>0</v>
      </c>
      <c r="BN311" s="258"/>
      <c r="BO311" s="433"/>
      <c r="BP311" s="287"/>
      <c r="BQ311" s="390">
        <v>1</v>
      </c>
      <c r="BR311" s="390" t="s">
        <v>401</v>
      </c>
      <c r="BS311" s="397"/>
      <c r="BT311" s="398"/>
      <c r="BU311" s="393">
        <f t="shared" si="608"/>
        <v>0</v>
      </c>
      <c r="BV311" s="258"/>
      <c r="BW311" s="433"/>
      <c r="BX311" s="287"/>
      <c r="BY311" s="390">
        <v>1</v>
      </c>
      <c r="BZ311" s="390" t="s">
        <v>401</v>
      </c>
      <c r="CA311" s="397"/>
      <c r="CB311" s="398"/>
      <c r="CC311" s="393">
        <f t="shared" si="609"/>
        <v>0</v>
      </c>
      <c r="CD311" s="258"/>
      <c r="CE311" s="433"/>
      <c r="CF311" s="287"/>
      <c r="CG311" s="390">
        <v>1</v>
      </c>
      <c r="CH311" s="390" t="s">
        <v>401</v>
      </c>
      <c r="CI311" s="397"/>
      <c r="CJ311" s="398"/>
      <c r="CK311" s="393">
        <f t="shared" si="610"/>
        <v>0</v>
      </c>
      <c r="CL311" s="258"/>
      <c r="CM311" s="433"/>
      <c r="CN311" s="287" t="s">
        <v>1366</v>
      </c>
      <c r="CO311" s="390">
        <v>1</v>
      </c>
      <c r="CP311" s="390" t="s">
        <v>401</v>
      </c>
      <c r="CQ311" s="397">
        <v>1444150</v>
      </c>
      <c r="CR311" s="398"/>
      <c r="CS311" s="393">
        <f t="shared" si="611"/>
        <v>1444150</v>
      </c>
      <c r="CT311" s="258"/>
      <c r="CU311" s="433"/>
      <c r="CV311" s="287" t="s">
        <v>1302</v>
      </c>
      <c r="CW311" s="390">
        <v>1</v>
      </c>
      <c r="CX311" s="390" t="s">
        <v>401</v>
      </c>
      <c r="CY311" s="397">
        <v>1300000</v>
      </c>
      <c r="CZ311" s="398">
        <v>0</v>
      </c>
      <c r="DA311" s="393">
        <f t="shared" si="612"/>
        <v>1300000</v>
      </c>
      <c r="DB311" s="258"/>
      <c r="DC311" s="433"/>
      <c r="DD311" s="287"/>
      <c r="DE311" s="390">
        <v>1</v>
      </c>
      <c r="DF311" s="390" t="s">
        <v>401</v>
      </c>
      <c r="DG311" s="397"/>
      <c r="DH311" s="398"/>
      <c r="DI311" s="393">
        <f t="shared" si="613"/>
        <v>0</v>
      </c>
      <c r="DJ311" s="258"/>
      <c r="DK311" s="433"/>
      <c r="DL311" s="287" t="s">
        <v>1487</v>
      </c>
      <c r="DM311" s="390">
        <v>1</v>
      </c>
      <c r="DN311" s="390" t="s">
        <v>401</v>
      </c>
      <c r="DO311" s="397">
        <v>728000</v>
      </c>
      <c r="DP311" s="398"/>
      <c r="DQ311" s="393">
        <f t="shared" si="614"/>
        <v>728000</v>
      </c>
      <c r="DR311" s="258"/>
      <c r="DS311" s="433"/>
      <c r="DT311" s="287"/>
      <c r="DU311" s="390">
        <v>1</v>
      </c>
      <c r="DV311" s="390" t="s">
        <v>401</v>
      </c>
      <c r="DW311" s="397"/>
      <c r="DX311" s="398"/>
      <c r="DY311" s="393">
        <f t="shared" si="615"/>
        <v>0</v>
      </c>
      <c r="DZ311" s="258"/>
      <c r="EA311" s="433"/>
      <c r="EB311" s="287"/>
      <c r="EC311" s="390">
        <v>1</v>
      </c>
      <c r="ED311" s="390" t="s">
        <v>401</v>
      </c>
      <c r="EE311" s="397"/>
      <c r="EF311" s="398"/>
      <c r="EG311" s="393">
        <f t="shared" si="616"/>
        <v>0</v>
      </c>
      <c r="EH311" s="258"/>
      <c r="EI311" s="433"/>
      <c r="EJ311" s="287" t="s">
        <v>1368</v>
      </c>
      <c r="EK311" s="390">
        <v>1</v>
      </c>
      <c r="EL311" s="390" t="s">
        <v>401</v>
      </c>
      <c r="EM311" s="397">
        <v>1714987</v>
      </c>
      <c r="EN311" s="398">
        <v>0</v>
      </c>
      <c r="EO311" s="393">
        <f t="shared" si="617"/>
        <v>1714987</v>
      </c>
      <c r="EP311" s="258"/>
      <c r="EQ311" s="433"/>
      <c r="ER311" s="287"/>
      <c r="ES311" s="390">
        <v>1</v>
      </c>
      <c r="ET311" s="390" t="s">
        <v>401</v>
      </c>
      <c r="EU311" s="397"/>
      <c r="EV311" s="398"/>
      <c r="EW311" s="393">
        <f t="shared" si="618"/>
        <v>0</v>
      </c>
      <c r="EX311" s="258"/>
      <c r="EY311" s="433"/>
      <c r="EZ311" s="287"/>
      <c r="FA311" s="390">
        <v>1</v>
      </c>
      <c r="FB311" s="390" t="s">
        <v>401</v>
      </c>
      <c r="FC311" s="397"/>
      <c r="FD311" s="398"/>
      <c r="FE311" s="393">
        <f t="shared" si="619"/>
        <v>0</v>
      </c>
      <c r="FF311" s="258"/>
      <c r="FG311" s="433"/>
    </row>
    <row r="312" spans="1:163" ht="37.5" customHeight="1">
      <c r="A312" s="76"/>
      <c r="B312" s="41">
        <v>3</v>
      </c>
      <c r="C312" s="149" t="s">
        <v>1193</v>
      </c>
      <c r="D312" s="287"/>
      <c r="E312" s="390">
        <v>2</v>
      </c>
      <c r="F312" s="390" t="s">
        <v>401</v>
      </c>
      <c r="G312" s="397"/>
      <c r="H312" s="398"/>
      <c r="I312" s="393">
        <f t="shared" si="600"/>
        <v>0</v>
      </c>
      <c r="J312" s="258"/>
      <c r="K312" s="433"/>
      <c r="L312" s="287"/>
      <c r="M312" s="390">
        <v>2</v>
      </c>
      <c r="N312" s="390" t="s">
        <v>401</v>
      </c>
      <c r="O312" s="397"/>
      <c r="P312" s="398"/>
      <c r="Q312" s="393">
        <f t="shared" si="601"/>
        <v>0</v>
      </c>
      <c r="R312" s="258"/>
      <c r="S312" s="433"/>
      <c r="T312" s="287"/>
      <c r="U312" s="390">
        <v>2</v>
      </c>
      <c r="V312" s="390" t="s">
        <v>401</v>
      </c>
      <c r="W312" s="397"/>
      <c r="X312" s="398"/>
      <c r="Y312" s="393">
        <f t="shared" si="602"/>
        <v>0</v>
      </c>
      <c r="Z312" s="258"/>
      <c r="AA312" s="433"/>
      <c r="AB312" s="287"/>
      <c r="AC312" s="390">
        <v>2</v>
      </c>
      <c r="AD312" s="390" t="s">
        <v>401</v>
      </c>
      <c r="AE312" s="397"/>
      <c r="AF312" s="398"/>
      <c r="AG312" s="393">
        <f t="shared" si="603"/>
        <v>0</v>
      </c>
      <c r="AH312" s="258"/>
      <c r="AI312" s="433"/>
      <c r="AJ312" s="287"/>
      <c r="AK312" s="390">
        <v>2</v>
      </c>
      <c r="AL312" s="390" t="s">
        <v>401</v>
      </c>
      <c r="AM312" s="397"/>
      <c r="AN312" s="398"/>
      <c r="AO312" s="393">
        <f t="shared" si="604"/>
        <v>0</v>
      </c>
      <c r="AP312" s="258"/>
      <c r="AQ312" s="433"/>
      <c r="AR312" s="287"/>
      <c r="AS312" s="390">
        <v>2</v>
      </c>
      <c r="AT312" s="390" t="s">
        <v>401</v>
      </c>
      <c r="AU312" s="397"/>
      <c r="AV312" s="398"/>
      <c r="AW312" s="393">
        <f t="shared" si="605"/>
        <v>0</v>
      </c>
      <c r="AX312" s="258"/>
      <c r="AY312" s="433"/>
      <c r="AZ312" s="287"/>
      <c r="BA312" s="390">
        <v>2</v>
      </c>
      <c r="BB312" s="390" t="s">
        <v>401</v>
      </c>
      <c r="BC312" s="397"/>
      <c r="BD312" s="398"/>
      <c r="BE312" s="393">
        <f t="shared" si="606"/>
        <v>0</v>
      </c>
      <c r="BF312" s="258"/>
      <c r="BG312" s="433"/>
      <c r="BH312" s="287"/>
      <c r="BI312" s="390">
        <v>2</v>
      </c>
      <c r="BJ312" s="390" t="s">
        <v>401</v>
      </c>
      <c r="BK312" s="397"/>
      <c r="BL312" s="398"/>
      <c r="BM312" s="393">
        <f t="shared" si="607"/>
        <v>0</v>
      </c>
      <c r="BN312" s="258"/>
      <c r="BO312" s="433"/>
      <c r="BP312" s="287"/>
      <c r="BQ312" s="390">
        <v>2</v>
      </c>
      <c r="BR312" s="390" t="s">
        <v>401</v>
      </c>
      <c r="BS312" s="397"/>
      <c r="BT312" s="398"/>
      <c r="BU312" s="393">
        <f t="shared" si="608"/>
        <v>0</v>
      </c>
      <c r="BV312" s="258"/>
      <c r="BW312" s="433"/>
      <c r="BX312" s="287"/>
      <c r="BY312" s="390">
        <v>2</v>
      </c>
      <c r="BZ312" s="390" t="s">
        <v>401</v>
      </c>
      <c r="CA312" s="397"/>
      <c r="CB312" s="398"/>
      <c r="CC312" s="393">
        <f t="shared" si="609"/>
        <v>0</v>
      </c>
      <c r="CD312" s="258"/>
      <c r="CE312" s="433"/>
      <c r="CF312" s="287"/>
      <c r="CG312" s="390">
        <v>2</v>
      </c>
      <c r="CH312" s="390" t="s">
        <v>401</v>
      </c>
      <c r="CI312" s="397"/>
      <c r="CJ312" s="398"/>
      <c r="CK312" s="393">
        <f t="shared" si="610"/>
        <v>0</v>
      </c>
      <c r="CL312" s="258"/>
      <c r="CM312" s="433"/>
      <c r="CN312" s="287" t="s">
        <v>1366</v>
      </c>
      <c r="CO312" s="390">
        <v>2</v>
      </c>
      <c r="CP312" s="390" t="s">
        <v>401</v>
      </c>
      <c r="CQ312" s="397">
        <v>143650</v>
      </c>
      <c r="CR312" s="398"/>
      <c r="CS312" s="393">
        <f t="shared" si="611"/>
        <v>287300</v>
      </c>
      <c r="CT312" s="258"/>
      <c r="CU312" s="433"/>
      <c r="CV312" s="287" t="s">
        <v>1302</v>
      </c>
      <c r="CW312" s="390">
        <v>2</v>
      </c>
      <c r="CX312" s="390" t="s">
        <v>401</v>
      </c>
      <c r="CY312" s="397">
        <v>280000</v>
      </c>
      <c r="CZ312" s="398">
        <v>0</v>
      </c>
      <c r="DA312" s="393">
        <f t="shared" si="612"/>
        <v>560000</v>
      </c>
      <c r="DB312" s="258"/>
      <c r="DC312" s="433"/>
      <c r="DD312" s="287"/>
      <c r="DE312" s="390">
        <v>2</v>
      </c>
      <c r="DF312" s="390" t="s">
        <v>401</v>
      </c>
      <c r="DG312" s="397"/>
      <c r="DH312" s="398"/>
      <c r="DI312" s="393">
        <f t="shared" si="613"/>
        <v>0</v>
      </c>
      <c r="DJ312" s="258"/>
      <c r="DK312" s="433"/>
      <c r="DL312" s="287" t="s">
        <v>1487</v>
      </c>
      <c r="DM312" s="390">
        <v>2</v>
      </c>
      <c r="DN312" s="390" t="s">
        <v>401</v>
      </c>
      <c r="DO312" s="397">
        <v>247000</v>
      </c>
      <c r="DP312" s="398"/>
      <c r="DQ312" s="393">
        <f t="shared" si="614"/>
        <v>494000</v>
      </c>
      <c r="DR312" s="258"/>
      <c r="DS312" s="433"/>
      <c r="DT312" s="287"/>
      <c r="DU312" s="390">
        <v>2</v>
      </c>
      <c r="DV312" s="390" t="s">
        <v>401</v>
      </c>
      <c r="DW312" s="397"/>
      <c r="DX312" s="398"/>
      <c r="DY312" s="393">
        <f t="shared" si="615"/>
        <v>0</v>
      </c>
      <c r="DZ312" s="258"/>
      <c r="EA312" s="433"/>
      <c r="EB312" s="287"/>
      <c r="EC312" s="390">
        <v>2</v>
      </c>
      <c r="ED312" s="390" t="s">
        <v>401</v>
      </c>
      <c r="EE312" s="397"/>
      <c r="EF312" s="398"/>
      <c r="EG312" s="393">
        <f t="shared" si="616"/>
        <v>0</v>
      </c>
      <c r="EH312" s="258"/>
      <c r="EI312" s="433"/>
      <c r="EJ312" s="287" t="s">
        <v>1368</v>
      </c>
      <c r="EK312" s="390">
        <v>2</v>
      </c>
      <c r="EL312" s="390" t="s">
        <v>401</v>
      </c>
      <c r="EM312" s="397">
        <v>342997</v>
      </c>
      <c r="EN312" s="398">
        <v>0</v>
      </c>
      <c r="EO312" s="393">
        <f t="shared" si="617"/>
        <v>685994</v>
      </c>
      <c r="EP312" s="258"/>
      <c r="EQ312" s="433"/>
      <c r="ER312" s="287"/>
      <c r="ES312" s="390">
        <v>2</v>
      </c>
      <c r="ET312" s="390" t="s">
        <v>401</v>
      </c>
      <c r="EU312" s="397"/>
      <c r="EV312" s="398"/>
      <c r="EW312" s="393">
        <f t="shared" si="618"/>
        <v>0</v>
      </c>
      <c r="EX312" s="258"/>
      <c r="EY312" s="433"/>
      <c r="EZ312" s="287"/>
      <c r="FA312" s="390">
        <v>2</v>
      </c>
      <c r="FB312" s="390" t="s">
        <v>401</v>
      </c>
      <c r="FC312" s="397"/>
      <c r="FD312" s="398"/>
      <c r="FE312" s="393">
        <f t="shared" si="619"/>
        <v>0</v>
      </c>
      <c r="FF312" s="258"/>
      <c r="FG312" s="433"/>
    </row>
    <row r="313" spans="1:163" ht="37.5" customHeight="1">
      <c r="A313" s="76"/>
      <c r="B313" s="41">
        <v>4</v>
      </c>
      <c r="C313" s="149" t="s">
        <v>1194</v>
      </c>
      <c r="D313" s="287"/>
      <c r="E313" s="390">
        <v>2</v>
      </c>
      <c r="F313" s="390" t="s">
        <v>401</v>
      </c>
      <c r="G313" s="397"/>
      <c r="H313" s="398"/>
      <c r="I313" s="393">
        <f t="shared" si="600"/>
        <v>0</v>
      </c>
      <c r="J313" s="258"/>
      <c r="K313" s="433"/>
      <c r="L313" s="287"/>
      <c r="M313" s="390">
        <v>2</v>
      </c>
      <c r="N313" s="390" t="s">
        <v>401</v>
      </c>
      <c r="O313" s="397"/>
      <c r="P313" s="398"/>
      <c r="Q313" s="393">
        <f t="shared" si="601"/>
        <v>0</v>
      </c>
      <c r="R313" s="258"/>
      <c r="S313" s="433"/>
      <c r="T313" s="287"/>
      <c r="U313" s="390">
        <v>2</v>
      </c>
      <c r="V313" s="390" t="s">
        <v>401</v>
      </c>
      <c r="W313" s="397"/>
      <c r="X313" s="398"/>
      <c r="Y313" s="393">
        <f t="shared" si="602"/>
        <v>0</v>
      </c>
      <c r="Z313" s="258"/>
      <c r="AA313" s="433"/>
      <c r="AB313" s="287"/>
      <c r="AC313" s="390">
        <v>2</v>
      </c>
      <c r="AD313" s="390" t="s">
        <v>401</v>
      </c>
      <c r="AE313" s="397"/>
      <c r="AF313" s="398"/>
      <c r="AG313" s="393">
        <f t="shared" si="603"/>
        <v>0</v>
      </c>
      <c r="AH313" s="258"/>
      <c r="AI313" s="433"/>
      <c r="AJ313" s="287"/>
      <c r="AK313" s="390">
        <v>2</v>
      </c>
      <c r="AL313" s="390" t="s">
        <v>401</v>
      </c>
      <c r="AM313" s="397"/>
      <c r="AN313" s="398"/>
      <c r="AO313" s="393">
        <f t="shared" si="604"/>
        <v>0</v>
      </c>
      <c r="AP313" s="258"/>
      <c r="AQ313" s="433"/>
      <c r="AR313" s="287"/>
      <c r="AS313" s="390">
        <v>2</v>
      </c>
      <c r="AT313" s="390" t="s">
        <v>401</v>
      </c>
      <c r="AU313" s="397"/>
      <c r="AV313" s="398"/>
      <c r="AW313" s="393">
        <f t="shared" si="605"/>
        <v>0</v>
      </c>
      <c r="AX313" s="258"/>
      <c r="AY313" s="433"/>
      <c r="AZ313" s="287"/>
      <c r="BA313" s="390">
        <v>2</v>
      </c>
      <c r="BB313" s="390" t="s">
        <v>401</v>
      </c>
      <c r="BC313" s="397"/>
      <c r="BD313" s="398"/>
      <c r="BE313" s="393">
        <f t="shared" si="606"/>
        <v>0</v>
      </c>
      <c r="BF313" s="258"/>
      <c r="BG313" s="433"/>
      <c r="BH313" s="287"/>
      <c r="BI313" s="390">
        <v>2</v>
      </c>
      <c r="BJ313" s="390" t="s">
        <v>401</v>
      </c>
      <c r="BK313" s="397"/>
      <c r="BL313" s="398"/>
      <c r="BM313" s="393">
        <f t="shared" si="607"/>
        <v>0</v>
      </c>
      <c r="BN313" s="258"/>
      <c r="BO313" s="433"/>
      <c r="BP313" s="287"/>
      <c r="BQ313" s="390">
        <v>2</v>
      </c>
      <c r="BR313" s="390" t="s">
        <v>401</v>
      </c>
      <c r="BS313" s="397"/>
      <c r="BT313" s="398"/>
      <c r="BU313" s="393">
        <f t="shared" si="608"/>
        <v>0</v>
      </c>
      <c r="BV313" s="258"/>
      <c r="BW313" s="433"/>
      <c r="BX313" s="287"/>
      <c r="BY313" s="390">
        <v>2</v>
      </c>
      <c r="BZ313" s="390" t="s">
        <v>401</v>
      </c>
      <c r="CA313" s="397"/>
      <c r="CB313" s="398"/>
      <c r="CC313" s="393">
        <f t="shared" si="609"/>
        <v>0</v>
      </c>
      <c r="CD313" s="258"/>
      <c r="CE313" s="433"/>
      <c r="CF313" s="287"/>
      <c r="CG313" s="390">
        <v>2</v>
      </c>
      <c r="CH313" s="390" t="s">
        <v>401</v>
      </c>
      <c r="CI313" s="397"/>
      <c r="CJ313" s="398"/>
      <c r="CK313" s="393">
        <f t="shared" si="610"/>
        <v>0</v>
      </c>
      <c r="CL313" s="258"/>
      <c r="CM313" s="433"/>
      <c r="CN313" s="287" t="s">
        <v>1366</v>
      </c>
      <c r="CO313" s="390">
        <v>2</v>
      </c>
      <c r="CP313" s="390" t="s">
        <v>401</v>
      </c>
      <c r="CQ313" s="397">
        <v>509150</v>
      </c>
      <c r="CR313" s="398"/>
      <c r="CS313" s="393">
        <f t="shared" si="611"/>
        <v>1018300</v>
      </c>
      <c r="CT313" s="258"/>
      <c r="CU313" s="433"/>
      <c r="CV313" s="287" t="s">
        <v>1302</v>
      </c>
      <c r="CW313" s="390">
        <v>2</v>
      </c>
      <c r="CX313" s="390" t="s">
        <v>401</v>
      </c>
      <c r="CY313" s="397">
        <v>660000</v>
      </c>
      <c r="CZ313" s="398">
        <v>0</v>
      </c>
      <c r="DA313" s="393">
        <f t="shared" si="612"/>
        <v>1320000</v>
      </c>
      <c r="DB313" s="258"/>
      <c r="DC313" s="433"/>
      <c r="DD313" s="287"/>
      <c r="DE313" s="390">
        <v>2</v>
      </c>
      <c r="DF313" s="390" t="s">
        <v>401</v>
      </c>
      <c r="DG313" s="397"/>
      <c r="DH313" s="398"/>
      <c r="DI313" s="393">
        <f t="shared" si="613"/>
        <v>0</v>
      </c>
      <c r="DJ313" s="258"/>
      <c r="DK313" s="433"/>
      <c r="DL313" s="287" t="s">
        <v>1487</v>
      </c>
      <c r="DM313" s="390">
        <v>2</v>
      </c>
      <c r="DN313" s="390" t="s">
        <v>401</v>
      </c>
      <c r="DO313" s="397">
        <v>360000</v>
      </c>
      <c r="DP313" s="398"/>
      <c r="DQ313" s="393">
        <f t="shared" si="614"/>
        <v>720000</v>
      </c>
      <c r="DR313" s="258"/>
      <c r="DS313" s="433"/>
      <c r="DT313" s="287"/>
      <c r="DU313" s="390">
        <v>2</v>
      </c>
      <c r="DV313" s="390" t="s">
        <v>401</v>
      </c>
      <c r="DW313" s="397"/>
      <c r="DX313" s="398"/>
      <c r="DY313" s="393">
        <f t="shared" si="615"/>
        <v>0</v>
      </c>
      <c r="DZ313" s="258"/>
      <c r="EA313" s="433"/>
      <c r="EB313" s="287"/>
      <c r="EC313" s="390">
        <v>2</v>
      </c>
      <c r="ED313" s="390" t="s">
        <v>401</v>
      </c>
      <c r="EE313" s="397"/>
      <c r="EF313" s="398"/>
      <c r="EG313" s="393">
        <f t="shared" si="616"/>
        <v>0</v>
      </c>
      <c r="EH313" s="258"/>
      <c r="EI313" s="433"/>
      <c r="EJ313" s="287" t="s">
        <v>1368</v>
      </c>
      <c r="EK313" s="390">
        <v>2</v>
      </c>
      <c r="EL313" s="390" t="s">
        <v>401</v>
      </c>
      <c r="EM313" s="397">
        <v>1714987</v>
      </c>
      <c r="EN313" s="398">
        <v>0</v>
      </c>
      <c r="EO313" s="393">
        <f t="shared" si="617"/>
        <v>3429974</v>
      </c>
      <c r="EP313" s="258"/>
      <c r="EQ313" s="433"/>
      <c r="ER313" s="287"/>
      <c r="ES313" s="390">
        <v>2</v>
      </c>
      <c r="ET313" s="390" t="s">
        <v>401</v>
      </c>
      <c r="EU313" s="397"/>
      <c r="EV313" s="398"/>
      <c r="EW313" s="393">
        <f t="shared" si="618"/>
        <v>0</v>
      </c>
      <c r="EX313" s="258"/>
      <c r="EY313" s="433"/>
      <c r="EZ313" s="287"/>
      <c r="FA313" s="390">
        <v>2</v>
      </c>
      <c r="FB313" s="390" t="s">
        <v>401</v>
      </c>
      <c r="FC313" s="397"/>
      <c r="FD313" s="398"/>
      <c r="FE313" s="393">
        <f t="shared" si="619"/>
        <v>0</v>
      </c>
      <c r="FF313" s="258"/>
      <c r="FG313" s="433"/>
    </row>
    <row r="314" spans="1:163" ht="37.5" customHeight="1">
      <c r="A314" s="76"/>
      <c r="B314" s="41">
        <v>5</v>
      </c>
      <c r="C314" s="149" t="s">
        <v>1195</v>
      </c>
      <c r="D314" s="287"/>
      <c r="E314" s="390">
        <v>6</v>
      </c>
      <c r="F314" s="390" t="s">
        <v>401</v>
      </c>
      <c r="G314" s="397"/>
      <c r="H314" s="398"/>
      <c r="I314" s="393">
        <f t="shared" si="600"/>
        <v>0</v>
      </c>
      <c r="J314" s="258"/>
      <c r="K314" s="433"/>
      <c r="L314" s="287"/>
      <c r="M314" s="390">
        <v>6</v>
      </c>
      <c r="N314" s="390" t="s">
        <v>401</v>
      </c>
      <c r="O314" s="397"/>
      <c r="P314" s="398"/>
      <c r="Q314" s="393">
        <f t="shared" si="601"/>
        <v>0</v>
      </c>
      <c r="R314" s="258"/>
      <c r="S314" s="433"/>
      <c r="T314" s="287"/>
      <c r="U314" s="390">
        <v>6</v>
      </c>
      <c r="V314" s="390" t="s">
        <v>401</v>
      </c>
      <c r="W314" s="397"/>
      <c r="X314" s="398"/>
      <c r="Y314" s="393">
        <f t="shared" si="602"/>
        <v>0</v>
      </c>
      <c r="Z314" s="258"/>
      <c r="AA314" s="433"/>
      <c r="AB314" s="287"/>
      <c r="AC314" s="390">
        <v>6</v>
      </c>
      <c r="AD314" s="390" t="s">
        <v>401</v>
      </c>
      <c r="AE314" s="397"/>
      <c r="AF314" s="398"/>
      <c r="AG314" s="393">
        <f t="shared" si="603"/>
        <v>0</v>
      </c>
      <c r="AH314" s="258"/>
      <c r="AI314" s="433"/>
      <c r="AJ314" s="287"/>
      <c r="AK314" s="390">
        <v>6</v>
      </c>
      <c r="AL314" s="390" t="s">
        <v>401</v>
      </c>
      <c r="AM314" s="397"/>
      <c r="AN314" s="398"/>
      <c r="AO314" s="393">
        <f t="shared" si="604"/>
        <v>0</v>
      </c>
      <c r="AP314" s="258"/>
      <c r="AQ314" s="433"/>
      <c r="AR314" s="287"/>
      <c r="AS314" s="390">
        <v>6</v>
      </c>
      <c r="AT314" s="390" t="s">
        <v>401</v>
      </c>
      <c r="AU314" s="397"/>
      <c r="AV314" s="398"/>
      <c r="AW314" s="393">
        <f t="shared" si="605"/>
        <v>0</v>
      </c>
      <c r="AX314" s="258"/>
      <c r="AY314" s="433"/>
      <c r="AZ314" s="287"/>
      <c r="BA314" s="390">
        <v>6</v>
      </c>
      <c r="BB314" s="390" t="s">
        <v>401</v>
      </c>
      <c r="BC314" s="397"/>
      <c r="BD314" s="398"/>
      <c r="BE314" s="393">
        <f t="shared" si="606"/>
        <v>0</v>
      </c>
      <c r="BF314" s="258"/>
      <c r="BG314" s="433"/>
      <c r="BH314" s="287"/>
      <c r="BI314" s="390">
        <v>6</v>
      </c>
      <c r="BJ314" s="390" t="s">
        <v>401</v>
      </c>
      <c r="BK314" s="397"/>
      <c r="BL314" s="398"/>
      <c r="BM314" s="393">
        <f t="shared" si="607"/>
        <v>0</v>
      </c>
      <c r="BN314" s="258"/>
      <c r="BO314" s="433"/>
      <c r="BP314" s="287"/>
      <c r="BQ314" s="390">
        <v>6</v>
      </c>
      <c r="BR314" s="390" t="s">
        <v>401</v>
      </c>
      <c r="BS314" s="397"/>
      <c r="BT314" s="398"/>
      <c r="BU314" s="393">
        <f t="shared" si="608"/>
        <v>0</v>
      </c>
      <c r="BV314" s="258"/>
      <c r="BW314" s="433"/>
      <c r="BX314" s="287"/>
      <c r="BY314" s="390">
        <v>6</v>
      </c>
      <c r="BZ314" s="390" t="s">
        <v>401</v>
      </c>
      <c r="CA314" s="397"/>
      <c r="CB314" s="398"/>
      <c r="CC314" s="393">
        <f t="shared" si="609"/>
        <v>0</v>
      </c>
      <c r="CD314" s="258"/>
      <c r="CE314" s="433"/>
      <c r="CF314" s="287"/>
      <c r="CG314" s="390">
        <v>6</v>
      </c>
      <c r="CH314" s="390" t="s">
        <v>401</v>
      </c>
      <c r="CI314" s="397"/>
      <c r="CJ314" s="398"/>
      <c r="CK314" s="393">
        <f t="shared" si="610"/>
        <v>0</v>
      </c>
      <c r="CL314" s="258"/>
      <c r="CM314" s="433"/>
      <c r="CN314" s="287" t="s">
        <v>1366</v>
      </c>
      <c r="CO314" s="390">
        <v>6</v>
      </c>
      <c r="CP314" s="390" t="s">
        <v>401</v>
      </c>
      <c r="CQ314" s="397">
        <v>84150</v>
      </c>
      <c r="CR314" s="398"/>
      <c r="CS314" s="393">
        <f t="shared" si="611"/>
        <v>504900</v>
      </c>
      <c r="CT314" s="258"/>
      <c r="CU314" s="433"/>
      <c r="CV314" s="287" t="s">
        <v>1367</v>
      </c>
      <c r="CW314" s="390">
        <v>6</v>
      </c>
      <c r="CX314" s="390" t="s">
        <v>401</v>
      </c>
      <c r="CY314" s="397">
        <v>120000</v>
      </c>
      <c r="CZ314" s="398">
        <v>0</v>
      </c>
      <c r="DA314" s="393">
        <f t="shared" si="612"/>
        <v>720000</v>
      </c>
      <c r="DB314" s="258"/>
      <c r="DC314" s="433"/>
      <c r="DD314" s="287"/>
      <c r="DE314" s="390">
        <v>6</v>
      </c>
      <c r="DF314" s="390" t="s">
        <v>401</v>
      </c>
      <c r="DG314" s="397"/>
      <c r="DH314" s="398"/>
      <c r="DI314" s="393">
        <f t="shared" si="613"/>
        <v>0</v>
      </c>
      <c r="DJ314" s="258"/>
      <c r="DK314" s="433"/>
      <c r="DL314" s="287" t="s">
        <v>1487</v>
      </c>
      <c r="DM314" s="390">
        <v>6</v>
      </c>
      <c r="DN314" s="390" t="s">
        <v>401</v>
      </c>
      <c r="DO314" s="397">
        <v>23000</v>
      </c>
      <c r="DP314" s="398"/>
      <c r="DQ314" s="393">
        <f t="shared" si="614"/>
        <v>138000</v>
      </c>
      <c r="DR314" s="258"/>
      <c r="DS314" s="433"/>
      <c r="DT314" s="287"/>
      <c r="DU314" s="390">
        <v>6</v>
      </c>
      <c r="DV314" s="390" t="s">
        <v>401</v>
      </c>
      <c r="DW314" s="397"/>
      <c r="DX314" s="398"/>
      <c r="DY314" s="393">
        <f t="shared" si="615"/>
        <v>0</v>
      </c>
      <c r="DZ314" s="258"/>
      <c r="EA314" s="433"/>
      <c r="EB314" s="287"/>
      <c r="EC314" s="390">
        <v>6</v>
      </c>
      <c r="ED314" s="390" t="s">
        <v>401</v>
      </c>
      <c r="EE314" s="397"/>
      <c r="EF314" s="398"/>
      <c r="EG314" s="393">
        <f t="shared" si="616"/>
        <v>0</v>
      </c>
      <c r="EH314" s="258"/>
      <c r="EI314" s="433"/>
      <c r="EJ314" s="287" t="s">
        <v>1368</v>
      </c>
      <c r="EK314" s="390">
        <v>6</v>
      </c>
      <c r="EL314" s="390" t="s">
        <v>401</v>
      </c>
      <c r="EM314" s="397">
        <v>85750</v>
      </c>
      <c r="EN314" s="398">
        <v>0</v>
      </c>
      <c r="EO314" s="393">
        <f t="shared" si="617"/>
        <v>514500</v>
      </c>
      <c r="EP314" s="258"/>
      <c r="EQ314" s="433"/>
      <c r="ER314" s="287"/>
      <c r="ES314" s="390">
        <v>6</v>
      </c>
      <c r="ET314" s="390" t="s">
        <v>401</v>
      </c>
      <c r="EU314" s="397"/>
      <c r="EV314" s="398"/>
      <c r="EW314" s="393">
        <f t="shared" si="618"/>
        <v>0</v>
      </c>
      <c r="EX314" s="258"/>
      <c r="EY314" s="433"/>
      <c r="EZ314" s="287"/>
      <c r="FA314" s="390">
        <v>6</v>
      </c>
      <c r="FB314" s="390" t="s">
        <v>401</v>
      </c>
      <c r="FC314" s="397"/>
      <c r="FD314" s="398"/>
      <c r="FE314" s="393">
        <f t="shared" si="619"/>
        <v>0</v>
      </c>
      <c r="FF314" s="258"/>
      <c r="FG314" s="433"/>
    </row>
    <row r="315" spans="1:163" ht="37.5" customHeight="1">
      <c r="A315" s="76"/>
      <c r="B315" s="41">
        <v>6</v>
      </c>
      <c r="C315" s="149" t="s">
        <v>1196</v>
      </c>
      <c r="D315" s="287"/>
      <c r="E315" s="390">
        <v>4</v>
      </c>
      <c r="F315" s="390" t="s">
        <v>401</v>
      </c>
      <c r="G315" s="397"/>
      <c r="H315" s="398"/>
      <c r="I315" s="393">
        <f t="shared" si="600"/>
        <v>0</v>
      </c>
      <c r="J315" s="258"/>
      <c r="K315" s="433"/>
      <c r="L315" s="287"/>
      <c r="M315" s="390">
        <v>4</v>
      </c>
      <c r="N315" s="390" t="s">
        <v>401</v>
      </c>
      <c r="O315" s="397"/>
      <c r="P315" s="398"/>
      <c r="Q315" s="393">
        <f t="shared" si="601"/>
        <v>0</v>
      </c>
      <c r="R315" s="258"/>
      <c r="S315" s="433"/>
      <c r="T315" s="287"/>
      <c r="U315" s="390">
        <v>4</v>
      </c>
      <c r="V315" s="390" t="s">
        <v>401</v>
      </c>
      <c r="W315" s="397"/>
      <c r="X315" s="398"/>
      <c r="Y315" s="393">
        <f t="shared" si="602"/>
        <v>0</v>
      </c>
      <c r="Z315" s="258"/>
      <c r="AA315" s="433"/>
      <c r="AB315" s="287"/>
      <c r="AC315" s="390">
        <v>4</v>
      </c>
      <c r="AD315" s="390" t="s">
        <v>401</v>
      </c>
      <c r="AE315" s="397"/>
      <c r="AF315" s="398"/>
      <c r="AG315" s="393">
        <f t="shared" si="603"/>
        <v>0</v>
      </c>
      <c r="AH315" s="258"/>
      <c r="AI315" s="433"/>
      <c r="AJ315" s="287"/>
      <c r="AK315" s="390">
        <v>4</v>
      </c>
      <c r="AL315" s="390" t="s">
        <v>401</v>
      </c>
      <c r="AM315" s="397"/>
      <c r="AN315" s="398"/>
      <c r="AO315" s="393">
        <f t="shared" si="604"/>
        <v>0</v>
      </c>
      <c r="AP315" s="258"/>
      <c r="AQ315" s="433"/>
      <c r="AR315" s="287"/>
      <c r="AS315" s="390">
        <v>4</v>
      </c>
      <c r="AT315" s="390" t="s">
        <v>401</v>
      </c>
      <c r="AU315" s="397"/>
      <c r="AV315" s="398"/>
      <c r="AW315" s="393">
        <f t="shared" si="605"/>
        <v>0</v>
      </c>
      <c r="AX315" s="258"/>
      <c r="AY315" s="433"/>
      <c r="AZ315" s="287"/>
      <c r="BA315" s="390">
        <v>4</v>
      </c>
      <c r="BB315" s="390" t="s">
        <v>401</v>
      </c>
      <c r="BC315" s="397"/>
      <c r="BD315" s="398"/>
      <c r="BE315" s="393">
        <f t="shared" si="606"/>
        <v>0</v>
      </c>
      <c r="BF315" s="258"/>
      <c r="BG315" s="433"/>
      <c r="BH315" s="287"/>
      <c r="BI315" s="390">
        <v>4</v>
      </c>
      <c r="BJ315" s="390" t="s">
        <v>401</v>
      </c>
      <c r="BK315" s="397"/>
      <c r="BL315" s="398"/>
      <c r="BM315" s="393">
        <f t="shared" si="607"/>
        <v>0</v>
      </c>
      <c r="BN315" s="258"/>
      <c r="BO315" s="433"/>
      <c r="BP315" s="287"/>
      <c r="BQ315" s="390">
        <v>4</v>
      </c>
      <c r="BR315" s="390" t="s">
        <v>401</v>
      </c>
      <c r="BS315" s="397"/>
      <c r="BT315" s="398"/>
      <c r="BU315" s="393">
        <f t="shared" si="608"/>
        <v>0</v>
      </c>
      <c r="BV315" s="258"/>
      <c r="BW315" s="433"/>
      <c r="BX315" s="287"/>
      <c r="BY315" s="390">
        <v>4</v>
      </c>
      <c r="BZ315" s="390" t="s">
        <v>401</v>
      </c>
      <c r="CA315" s="397"/>
      <c r="CB315" s="398"/>
      <c r="CC315" s="393">
        <f t="shared" si="609"/>
        <v>0</v>
      </c>
      <c r="CD315" s="258"/>
      <c r="CE315" s="433"/>
      <c r="CF315" s="287"/>
      <c r="CG315" s="390">
        <v>4</v>
      </c>
      <c r="CH315" s="390" t="s">
        <v>401</v>
      </c>
      <c r="CI315" s="397"/>
      <c r="CJ315" s="398"/>
      <c r="CK315" s="393">
        <f t="shared" si="610"/>
        <v>0</v>
      </c>
      <c r="CL315" s="258"/>
      <c r="CM315" s="433"/>
      <c r="CN315" s="287" t="s">
        <v>1369</v>
      </c>
      <c r="CO315" s="390">
        <v>4</v>
      </c>
      <c r="CP315" s="390" t="s">
        <v>401</v>
      </c>
      <c r="CQ315" s="397">
        <v>84150</v>
      </c>
      <c r="CR315" s="398"/>
      <c r="CS315" s="393">
        <f t="shared" si="611"/>
        <v>336600</v>
      </c>
      <c r="CT315" s="258"/>
      <c r="CU315" s="433"/>
      <c r="CV315" s="287" t="s">
        <v>1367</v>
      </c>
      <c r="CW315" s="390">
        <v>4</v>
      </c>
      <c r="CX315" s="390" t="s">
        <v>401</v>
      </c>
      <c r="CY315" s="397">
        <v>150000</v>
      </c>
      <c r="CZ315" s="398">
        <v>0</v>
      </c>
      <c r="DA315" s="393">
        <f t="shared" si="612"/>
        <v>600000</v>
      </c>
      <c r="DB315" s="258"/>
      <c r="DC315" s="433"/>
      <c r="DD315" s="287"/>
      <c r="DE315" s="390">
        <v>4</v>
      </c>
      <c r="DF315" s="390" t="s">
        <v>401</v>
      </c>
      <c r="DG315" s="397"/>
      <c r="DH315" s="398"/>
      <c r="DI315" s="393">
        <f t="shared" si="613"/>
        <v>0</v>
      </c>
      <c r="DJ315" s="258"/>
      <c r="DK315" s="433"/>
      <c r="DL315" s="287" t="s">
        <v>1487</v>
      </c>
      <c r="DM315" s="390">
        <v>4</v>
      </c>
      <c r="DN315" s="390" t="s">
        <v>401</v>
      </c>
      <c r="DO315" s="397">
        <v>23000</v>
      </c>
      <c r="DP315" s="398"/>
      <c r="DQ315" s="393">
        <f t="shared" si="614"/>
        <v>92000</v>
      </c>
      <c r="DR315" s="258"/>
      <c r="DS315" s="433"/>
      <c r="DT315" s="287"/>
      <c r="DU315" s="390">
        <v>4</v>
      </c>
      <c r="DV315" s="390" t="s">
        <v>401</v>
      </c>
      <c r="DW315" s="397"/>
      <c r="DX315" s="398"/>
      <c r="DY315" s="393">
        <f t="shared" si="615"/>
        <v>0</v>
      </c>
      <c r="DZ315" s="258"/>
      <c r="EA315" s="433"/>
      <c r="EB315" s="287"/>
      <c r="EC315" s="390">
        <v>4</v>
      </c>
      <c r="ED315" s="390" t="s">
        <v>401</v>
      </c>
      <c r="EE315" s="397"/>
      <c r="EF315" s="398"/>
      <c r="EG315" s="393">
        <f t="shared" si="616"/>
        <v>0</v>
      </c>
      <c r="EH315" s="258"/>
      <c r="EI315" s="433"/>
      <c r="EJ315" s="287" t="s">
        <v>1368</v>
      </c>
      <c r="EK315" s="390">
        <v>4</v>
      </c>
      <c r="EL315" s="390" t="s">
        <v>401</v>
      </c>
      <c r="EM315" s="397">
        <v>137199</v>
      </c>
      <c r="EN315" s="398">
        <v>0</v>
      </c>
      <c r="EO315" s="393">
        <f t="shared" si="617"/>
        <v>548796</v>
      </c>
      <c r="EP315" s="258"/>
      <c r="EQ315" s="433"/>
      <c r="ER315" s="287"/>
      <c r="ES315" s="390">
        <v>4</v>
      </c>
      <c r="ET315" s="390" t="s">
        <v>401</v>
      </c>
      <c r="EU315" s="397"/>
      <c r="EV315" s="398"/>
      <c r="EW315" s="393">
        <f t="shared" si="618"/>
        <v>0</v>
      </c>
      <c r="EX315" s="258"/>
      <c r="EY315" s="433"/>
      <c r="EZ315" s="287"/>
      <c r="FA315" s="390">
        <v>4</v>
      </c>
      <c r="FB315" s="390" t="s">
        <v>401</v>
      </c>
      <c r="FC315" s="397"/>
      <c r="FD315" s="398"/>
      <c r="FE315" s="393">
        <f t="shared" si="619"/>
        <v>0</v>
      </c>
      <c r="FF315" s="258"/>
      <c r="FG315" s="433"/>
    </row>
    <row r="316" spans="1:163" ht="37.5" customHeight="1">
      <c r="A316" s="76"/>
      <c r="B316" s="41">
        <v>7</v>
      </c>
      <c r="C316" s="149" t="s">
        <v>1182</v>
      </c>
      <c r="D316" s="287"/>
      <c r="E316" s="390">
        <v>2</v>
      </c>
      <c r="F316" s="390" t="s">
        <v>401</v>
      </c>
      <c r="G316" s="397"/>
      <c r="H316" s="398"/>
      <c r="I316" s="393">
        <f t="shared" si="600"/>
        <v>0</v>
      </c>
      <c r="J316" s="258"/>
      <c r="K316" s="433"/>
      <c r="L316" s="287"/>
      <c r="M316" s="390">
        <v>2</v>
      </c>
      <c r="N316" s="390" t="s">
        <v>401</v>
      </c>
      <c r="O316" s="397"/>
      <c r="P316" s="398"/>
      <c r="Q316" s="393">
        <f t="shared" si="601"/>
        <v>0</v>
      </c>
      <c r="R316" s="258"/>
      <c r="S316" s="433"/>
      <c r="T316" s="287"/>
      <c r="U316" s="390">
        <v>2</v>
      </c>
      <c r="V316" s="390" t="s">
        <v>401</v>
      </c>
      <c r="W316" s="397"/>
      <c r="X316" s="398"/>
      <c r="Y316" s="393">
        <f t="shared" si="602"/>
        <v>0</v>
      </c>
      <c r="Z316" s="258"/>
      <c r="AA316" s="433"/>
      <c r="AB316" s="287"/>
      <c r="AC316" s="390">
        <v>2</v>
      </c>
      <c r="AD316" s="390" t="s">
        <v>401</v>
      </c>
      <c r="AE316" s="397"/>
      <c r="AF316" s="398"/>
      <c r="AG316" s="393">
        <f t="shared" si="603"/>
        <v>0</v>
      </c>
      <c r="AH316" s="258"/>
      <c r="AI316" s="433"/>
      <c r="AJ316" s="287"/>
      <c r="AK316" s="390">
        <v>2</v>
      </c>
      <c r="AL316" s="390" t="s">
        <v>401</v>
      </c>
      <c r="AM316" s="397"/>
      <c r="AN316" s="398"/>
      <c r="AO316" s="393">
        <f t="shared" si="604"/>
        <v>0</v>
      </c>
      <c r="AP316" s="258"/>
      <c r="AQ316" s="433"/>
      <c r="AR316" s="287"/>
      <c r="AS316" s="390">
        <v>2</v>
      </c>
      <c r="AT316" s="390" t="s">
        <v>401</v>
      </c>
      <c r="AU316" s="397"/>
      <c r="AV316" s="398"/>
      <c r="AW316" s="393">
        <f t="shared" si="605"/>
        <v>0</v>
      </c>
      <c r="AX316" s="258"/>
      <c r="AY316" s="433"/>
      <c r="AZ316" s="287"/>
      <c r="BA316" s="390">
        <v>2</v>
      </c>
      <c r="BB316" s="390" t="s">
        <v>401</v>
      </c>
      <c r="BC316" s="397"/>
      <c r="BD316" s="398"/>
      <c r="BE316" s="393">
        <f t="shared" si="606"/>
        <v>0</v>
      </c>
      <c r="BF316" s="258"/>
      <c r="BG316" s="433"/>
      <c r="BH316" s="287"/>
      <c r="BI316" s="390">
        <v>2</v>
      </c>
      <c r="BJ316" s="390" t="s">
        <v>401</v>
      </c>
      <c r="BK316" s="397"/>
      <c r="BL316" s="398"/>
      <c r="BM316" s="393">
        <f t="shared" si="607"/>
        <v>0</v>
      </c>
      <c r="BN316" s="258"/>
      <c r="BO316" s="433"/>
      <c r="BP316" s="287"/>
      <c r="BQ316" s="390">
        <v>2</v>
      </c>
      <c r="BR316" s="390" t="s">
        <v>401</v>
      </c>
      <c r="BS316" s="397"/>
      <c r="BT316" s="398"/>
      <c r="BU316" s="393">
        <f t="shared" si="608"/>
        <v>0</v>
      </c>
      <c r="BV316" s="258"/>
      <c r="BW316" s="433"/>
      <c r="BX316" s="287"/>
      <c r="BY316" s="390">
        <v>2</v>
      </c>
      <c r="BZ316" s="390" t="s">
        <v>401</v>
      </c>
      <c r="CA316" s="397"/>
      <c r="CB316" s="398"/>
      <c r="CC316" s="393">
        <f t="shared" si="609"/>
        <v>0</v>
      </c>
      <c r="CD316" s="258"/>
      <c r="CE316" s="433"/>
      <c r="CF316" s="287"/>
      <c r="CG316" s="390">
        <v>2</v>
      </c>
      <c r="CH316" s="390" t="s">
        <v>401</v>
      </c>
      <c r="CI316" s="397"/>
      <c r="CJ316" s="398"/>
      <c r="CK316" s="393">
        <f t="shared" si="610"/>
        <v>0</v>
      </c>
      <c r="CL316" s="258"/>
      <c r="CM316" s="433"/>
      <c r="CN316" s="287" t="s">
        <v>1366</v>
      </c>
      <c r="CO316" s="390">
        <v>2</v>
      </c>
      <c r="CP316" s="390" t="s">
        <v>401</v>
      </c>
      <c r="CQ316" s="397">
        <v>339150</v>
      </c>
      <c r="CR316" s="398"/>
      <c r="CS316" s="393">
        <f t="shared" si="611"/>
        <v>678300</v>
      </c>
      <c r="CT316" s="258"/>
      <c r="CU316" s="433"/>
      <c r="CV316" s="287" t="s">
        <v>1367</v>
      </c>
      <c r="CW316" s="390">
        <v>2</v>
      </c>
      <c r="CX316" s="390" t="s">
        <v>401</v>
      </c>
      <c r="CY316" s="397">
        <v>780000</v>
      </c>
      <c r="CZ316" s="398">
        <v>0</v>
      </c>
      <c r="DA316" s="393">
        <f t="shared" si="612"/>
        <v>1560000</v>
      </c>
      <c r="DB316" s="258"/>
      <c r="DC316" s="433"/>
      <c r="DD316" s="287"/>
      <c r="DE316" s="390">
        <v>2</v>
      </c>
      <c r="DF316" s="390" t="s">
        <v>401</v>
      </c>
      <c r="DG316" s="397"/>
      <c r="DH316" s="398"/>
      <c r="DI316" s="393">
        <f t="shared" si="613"/>
        <v>0</v>
      </c>
      <c r="DJ316" s="258"/>
      <c r="DK316" s="433"/>
      <c r="DL316" s="287" t="s">
        <v>1487</v>
      </c>
      <c r="DM316" s="390">
        <v>2</v>
      </c>
      <c r="DN316" s="390" t="s">
        <v>401</v>
      </c>
      <c r="DO316" s="397">
        <v>553000</v>
      </c>
      <c r="DP316" s="398"/>
      <c r="DQ316" s="393">
        <f t="shared" si="614"/>
        <v>1106000</v>
      </c>
      <c r="DR316" s="258"/>
      <c r="DS316" s="433"/>
      <c r="DT316" s="287"/>
      <c r="DU316" s="390">
        <v>2</v>
      </c>
      <c r="DV316" s="390" t="s">
        <v>401</v>
      </c>
      <c r="DW316" s="397"/>
      <c r="DX316" s="398"/>
      <c r="DY316" s="393">
        <f t="shared" si="615"/>
        <v>0</v>
      </c>
      <c r="DZ316" s="258"/>
      <c r="EA316" s="433"/>
      <c r="EB316" s="287"/>
      <c r="EC316" s="390">
        <v>2</v>
      </c>
      <c r="ED316" s="390" t="s">
        <v>401</v>
      </c>
      <c r="EE316" s="397"/>
      <c r="EF316" s="398"/>
      <c r="EG316" s="393">
        <f t="shared" si="616"/>
        <v>0</v>
      </c>
      <c r="EH316" s="258"/>
      <c r="EI316" s="433"/>
      <c r="EJ316" s="287" t="s">
        <v>1368</v>
      </c>
      <c r="EK316" s="390">
        <v>2</v>
      </c>
      <c r="EL316" s="390" t="s">
        <v>401</v>
      </c>
      <c r="EM316" s="397">
        <v>878074</v>
      </c>
      <c r="EN316" s="398">
        <v>0</v>
      </c>
      <c r="EO316" s="393">
        <f t="shared" si="617"/>
        <v>1756148</v>
      </c>
      <c r="EP316" s="258"/>
      <c r="EQ316" s="433"/>
      <c r="ER316" s="287"/>
      <c r="ES316" s="390">
        <v>2</v>
      </c>
      <c r="ET316" s="390" t="s">
        <v>401</v>
      </c>
      <c r="EU316" s="397"/>
      <c r="EV316" s="398"/>
      <c r="EW316" s="393">
        <f t="shared" si="618"/>
        <v>0</v>
      </c>
      <c r="EX316" s="258"/>
      <c r="EY316" s="433"/>
      <c r="EZ316" s="287"/>
      <c r="FA316" s="390">
        <v>2</v>
      </c>
      <c r="FB316" s="390" t="s">
        <v>401</v>
      </c>
      <c r="FC316" s="397"/>
      <c r="FD316" s="398"/>
      <c r="FE316" s="393">
        <f t="shared" si="619"/>
        <v>0</v>
      </c>
      <c r="FF316" s="258"/>
      <c r="FG316" s="433"/>
    </row>
    <row r="317" spans="1:163" ht="37.5" customHeight="1">
      <c r="A317" s="76"/>
      <c r="B317" s="41">
        <v>8</v>
      </c>
      <c r="C317" s="149" t="s">
        <v>1180</v>
      </c>
      <c r="D317" s="287"/>
      <c r="E317" s="390">
        <v>50</v>
      </c>
      <c r="F317" s="390" t="s">
        <v>401</v>
      </c>
      <c r="G317" s="397"/>
      <c r="H317" s="398"/>
      <c r="I317" s="393">
        <f t="shared" si="600"/>
        <v>0</v>
      </c>
      <c r="J317" s="258"/>
      <c r="K317" s="433"/>
      <c r="L317" s="287"/>
      <c r="M317" s="390">
        <v>50</v>
      </c>
      <c r="N317" s="390" t="s">
        <v>401</v>
      </c>
      <c r="O317" s="397"/>
      <c r="P317" s="398"/>
      <c r="Q317" s="393">
        <f t="shared" si="601"/>
        <v>0</v>
      </c>
      <c r="R317" s="258"/>
      <c r="S317" s="433"/>
      <c r="T317" s="287"/>
      <c r="U317" s="390">
        <v>50</v>
      </c>
      <c r="V317" s="390" t="s">
        <v>401</v>
      </c>
      <c r="W317" s="397"/>
      <c r="X317" s="398"/>
      <c r="Y317" s="393">
        <f t="shared" si="602"/>
        <v>0</v>
      </c>
      <c r="Z317" s="258"/>
      <c r="AA317" s="433"/>
      <c r="AB317" s="287"/>
      <c r="AC317" s="390">
        <v>50</v>
      </c>
      <c r="AD317" s="390" t="s">
        <v>401</v>
      </c>
      <c r="AE317" s="397"/>
      <c r="AF317" s="398"/>
      <c r="AG317" s="393">
        <f t="shared" si="603"/>
        <v>0</v>
      </c>
      <c r="AH317" s="258"/>
      <c r="AI317" s="433"/>
      <c r="AJ317" s="287"/>
      <c r="AK317" s="390">
        <v>50</v>
      </c>
      <c r="AL317" s="390" t="s">
        <v>401</v>
      </c>
      <c r="AM317" s="397"/>
      <c r="AN317" s="398"/>
      <c r="AO317" s="393">
        <f t="shared" si="604"/>
        <v>0</v>
      </c>
      <c r="AP317" s="258"/>
      <c r="AQ317" s="433"/>
      <c r="AR317" s="287"/>
      <c r="AS317" s="390">
        <v>50</v>
      </c>
      <c r="AT317" s="390" t="s">
        <v>401</v>
      </c>
      <c r="AU317" s="397"/>
      <c r="AV317" s="398"/>
      <c r="AW317" s="393">
        <f t="shared" si="605"/>
        <v>0</v>
      </c>
      <c r="AX317" s="258"/>
      <c r="AY317" s="433"/>
      <c r="AZ317" s="287"/>
      <c r="BA317" s="390">
        <v>50</v>
      </c>
      <c r="BB317" s="390" t="s">
        <v>401</v>
      </c>
      <c r="BC317" s="397"/>
      <c r="BD317" s="398"/>
      <c r="BE317" s="393">
        <f t="shared" si="606"/>
        <v>0</v>
      </c>
      <c r="BF317" s="258"/>
      <c r="BG317" s="433"/>
      <c r="BH317" s="287"/>
      <c r="BI317" s="390">
        <v>50</v>
      </c>
      <c r="BJ317" s="390" t="s">
        <v>401</v>
      </c>
      <c r="BK317" s="397"/>
      <c r="BL317" s="398"/>
      <c r="BM317" s="393">
        <f t="shared" si="607"/>
        <v>0</v>
      </c>
      <c r="BN317" s="258"/>
      <c r="BO317" s="433"/>
      <c r="BP317" s="287"/>
      <c r="BQ317" s="390">
        <v>50</v>
      </c>
      <c r="BR317" s="390" t="s">
        <v>401</v>
      </c>
      <c r="BS317" s="397"/>
      <c r="BT317" s="398"/>
      <c r="BU317" s="393">
        <f t="shared" si="608"/>
        <v>0</v>
      </c>
      <c r="BV317" s="258"/>
      <c r="BW317" s="433"/>
      <c r="BX317" s="287"/>
      <c r="BY317" s="390">
        <v>50</v>
      </c>
      <c r="BZ317" s="390" t="s">
        <v>401</v>
      </c>
      <c r="CA317" s="397"/>
      <c r="CB317" s="398"/>
      <c r="CC317" s="393">
        <f t="shared" si="609"/>
        <v>0</v>
      </c>
      <c r="CD317" s="258"/>
      <c r="CE317" s="433"/>
      <c r="CF317" s="287"/>
      <c r="CG317" s="390">
        <v>50</v>
      </c>
      <c r="CH317" s="390" t="s">
        <v>401</v>
      </c>
      <c r="CI317" s="397"/>
      <c r="CJ317" s="398"/>
      <c r="CK317" s="393">
        <f t="shared" si="610"/>
        <v>0</v>
      </c>
      <c r="CL317" s="258"/>
      <c r="CM317" s="433"/>
      <c r="CN317" s="287" t="s">
        <v>1369</v>
      </c>
      <c r="CO317" s="390">
        <v>50</v>
      </c>
      <c r="CP317" s="390" t="s">
        <v>401</v>
      </c>
      <c r="CQ317" s="397">
        <v>24650</v>
      </c>
      <c r="CR317" s="398"/>
      <c r="CS317" s="393">
        <f t="shared" si="611"/>
        <v>1232500</v>
      </c>
      <c r="CT317" s="258"/>
      <c r="CU317" s="433"/>
      <c r="CV317" s="287" t="s">
        <v>1367</v>
      </c>
      <c r="CW317" s="390">
        <v>50</v>
      </c>
      <c r="CX317" s="390" t="s">
        <v>401</v>
      </c>
      <c r="CY317" s="397">
        <v>18000</v>
      </c>
      <c r="CZ317" s="398">
        <v>0</v>
      </c>
      <c r="DA317" s="393">
        <f t="shared" si="612"/>
        <v>900000</v>
      </c>
      <c r="DB317" s="258"/>
      <c r="DC317" s="433"/>
      <c r="DD317" s="287"/>
      <c r="DE317" s="390">
        <v>50</v>
      </c>
      <c r="DF317" s="390" t="s">
        <v>401</v>
      </c>
      <c r="DG317" s="397"/>
      <c r="DH317" s="398"/>
      <c r="DI317" s="393">
        <f t="shared" si="613"/>
        <v>0</v>
      </c>
      <c r="DJ317" s="258"/>
      <c r="DK317" s="433"/>
      <c r="DL317" s="287" t="s">
        <v>1487</v>
      </c>
      <c r="DM317" s="390">
        <v>50</v>
      </c>
      <c r="DN317" s="390" t="s">
        <v>401</v>
      </c>
      <c r="DO317" s="397">
        <v>4000</v>
      </c>
      <c r="DP317" s="398"/>
      <c r="DQ317" s="393">
        <f t="shared" si="614"/>
        <v>200000</v>
      </c>
      <c r="DR317" s="258"/>
      <c r="DS317" s="433"/>
      <c r="DT317" s="287"/>
      <c r="DU317" s="390">
        <v>50</v>
      </c>
      <c r="DV317" s="390" t="s">
        <v>401</v>
      </c>
      <c r="DW317" s="397"/>
      <c r="DX317" s="398"/>
      <c r="DY317" s="393">
        <f t="shared" si="615"/>
        <v>0</v>
      </c>
      <c r="DZ317" s="258"/>
      <c r="EA317" s="433"/>
      <c r="EB317" s="287"/>
      <c r="EC317" s="390">
        <v>50</v>
      </c>
      <c r="ED317" s="390" t="s">
        <v>401</v>
      </c>
      <c r="EE317" s="397"/>
      <c r="EF317" s="398"/>
      <c r="EG317" s="393">
        <f t="shared" si="616"/>
        <v>0</v>
      </c>
      <c r="EH317" s="258"/>
      <c r="EI317" s="433"/>
      <c r="EJ317" s="287" t="s">
        <v>1368</v>
      </c>
      <c r="EK317" s="390">
        <v>50</v>
      </c>
      <c r="EL317" s="390" t="s">
        <v>401</v>
      </c>
      <c r="EM317" s="397">
        <v>82320</v>
      </c>
      <c r="EN317" s="398">
        <v>0</v>
      </c>
      <c r="EO317" s="393">
        <f t="shared" si="617"/>
        <v>4116000</v>
      </c>
      <c r="EP317" s="258"/>
      <c r="EQ317" s="433"/>
      <c r="ER317" s="287"/>
      <c r="ES317" s="390">
        <v>50</v>
      </c>
      <c r="ET317" s="390" t="s">
        <v>401</v>
      </c>
      <c r="EU317" s="397"/>
      <c r="EV317" s="398"/>
      <c r="EW317" s="393">
        <f t="shared" si="618"/>
        <v>0</v>
      </c>
      <c r="EX317" s="258"/>
      <c r="EY317" s="433"/>
      <c r="EZ317" s="287"/>
      <c r="FA317" s="390">
        <v>50</v>
      </c>
      <c r="FB317" s="390" t="s">
        <v>401</v>
      </c>
      <c r="FC317" s="397"/>
      <c r="FD317" s="398"/>
      <c r="FE317" s="393">
        <f t="shared" si="619"/>
        <v>0</v>
      </c>
      <c r="FF317" s="258"/>
      <c r="FG317" s="433"/>
    </row>
    <row r="318" spans="1:163" ht="37.5" customHeight="1">
      <c r="A318" s="76"/>
      <c r="B318" s="41">
        <v>9</v>
      </c>
      <c r="C318" s="149" t="s">
        <v>1179</v>
      </c>
      <c r="D318" s="287"/>
      <c r="E318" s="390">
        <v>8</v>
      </c>
      <c r="F318" s="390" t="s">
        <v>401</v>
      </c>
      <c r="G318" s="397"/>
      <c r="H318" s="398"/>
      <c r="I318" s="393">
        <f t="shared" si="600"/>
        <v>0</v>
      </c>
      <c r="J318" s="258"/>
      <c r="K318" s="433"/>
      <c r="L318" s="287"/>
      <c r="M318" s="390">
        <v>8</v>
      </c>
      <c r="N318" s="390" t="s">
        <v>401</v>
      </c>
      <c r="O318" s="397"/>
      <c r="P318" s="398"/>
      <c r="Q318" s="393">
        <f t="shared" si="601"/>
        <v>0</v>
      </c>
      <c r="R318" s="258"/>
      <c r="S318" s="433"/>
      <c r="T318" s="287"/>
      <c r="U318" s="390">
        <v>8</v>
      </c>
      <c r="V318" s="390" t="s">
        <v>401</v>
      </c>
      <c r="W318" s="397"/>
      <c r="X318" s="398"/>
      <c r="Y318" s="393">
        <f t="shared" si="602"/>
        <v>0</v>
      </c>
      <c r="Z318" s="258"/>
      <c r="AA318" s="433"/>
      <c r="AB318" s="287"/>
      <c r="AC318" s="390">
        <v>8</v>
      </c>
      <c r="AD318" s="390" t="s">
        <v>401</v>
      </c>
      <c r="AE318" s="397"/>
      <c r="AF318" s="398"/>
      <c r="AG318" s="393">
        <f t="shared" si="603"/>
        <v>0</v>
      </c>
      <c r="AH318" s="258"/>
      <c r="AI318" s="433"/>
      <c r="AJ318" s="287"/>
      <c r="AK318" s="390">
        <v>8</v>
      </c>
      <c r="AL318" s="390" t="s">
        <v>401</v>
      </c>
      <c r="AM318" s="397"/>
      <c r="AN318" s="398"/>
      <c r="AO318" s="393">
        <f t="shared" si="604"/>
        <v>0</v>
      </c>
      <c r="AP318" s="258"/>
      <c r="AQ318" s="433"/>
      <c r="AR318" s="287"/>
      <c r="AS318" s="390">
        <v>8</v>
      </c>
      <c r="AT318" s="390" t="s">
        <v>401</v>
      </c>
      <c r="AU318" s="397"/>
      <c r="AV318" s="398"/>
      <c r="AW318" s="393">
        <f t="shared" si="605"/>
        <v>0</v>
      </c>
      <c r="AX318" s="258"/>
      <c r="AY318" s="433"/>
      <c r="AZ318" s="287"/>
      <c r="BA318" s="390">
        <v>8</v>
      </c>
      <c r="BB318" s="390" t="s">
        <v>401</v>
      </c>
      <c r="BC318" s="397"/>
      <c r="BD318" s="398"/>
      <c r="BE318" s="393">
        <f t="shared" si="606"/>
        <v>0</v>
      </c>
      <c r="BF318" s="258"/>
      <c r="BG318" s="433"/>
      <c r="BH318" s="287"/>
      <c r="BI318" s="390">
        <v>8</v>
      </c>
      <c r="BJ318" s="390" t="s">
        <v>401</v>
      </c>
      <c r="BK318" s="397"/>
      <c r="BL318" s="398"/>
      <c r="BM318" s="393">
        <f t="shared" si="607"/>
        <v>0</v>
      </c>
      <c r="BN318" s="258"/>
      <c r="BO318" s="433"/>
      <c r="BP318" s="287"/>
      <c r="BQ318" s="390">
        <v>8</v>
      </c>
      <c r="BR318" s="390" t="s">
        <v>401</v>
      </c>
      <c r="BS318" s="397"/>
      <c r="BT318" s="398"/>
      <c r="BU318" s="393">
        <f t="shared" si="608"/>
        <v>0</v>
      </c>
      <c r="BV318" s="258"/>
      <c r="BW318" s="433"/>
      <c r="BX318" s="287"/>
      <c r="BY318" s="390">
        <v>8</v>
      </c>
      <c r="BZ318" s="390" t="s">
        <v>401</v>
      </c>
      <c r="CA318" s="397"/>
      <c r="CB318" s="398"/>
      <c r="CC318" s="393">
        <f t="shared" si="609"/>
        <v>0</v>
      </c>
      <c r="CD318" s="258"/>
      <c r="CE318" s="433"/>
      <c r="CF318" s="287"/>
      <c r="CG318" s="390">
        <v>8</v>
      </c>
      <c r="CH318" s="390" t="s">
        <v>401</v>
      </c>
      <c r="CI318" s="397"/>
      <c r="CJ318" s="398"/>
      <c r="CK318" s="393">
        <f t="shared" si="610"/>
        <v>0</v>
      </c>
      <c r="CL318" s="258"/>
      <c r="CM318" s="433"/>
      <c r="CN318" s="287" t="s">
        <v>1296</v>
      </c>
      <c r="CO318" s="390">
        <v>8</v>
      </c>
      <c r="CP318" s="390" t="s">
        <v>401</v>
      </c>
      <c r="CQ318" s="397"/>
      <c r="CR318" s="398"/>
      <c r="CS318" s="393">
        <f t="shared" si="611"/>
        <v>0</v>
      </c>
      <c r="CT318" s="258"/>
      <c r="CU318" s="433"/>
      <c r="CV318" s="287" t="s">
        <v>1367</v>
      </c>
      <c r="CW318" s="390">
        <v>8</v>
      </c>
      <c r="CX318" s="390" t="s">
        <v>401</v>
      </c>
      <c r="CY318" s="397">
        <v>80000</v>
      </c>
      <c r="CZ318" s="398">
        <v>0</v>
      </c>
      <c r="DA318" s="393">
        <f t="shared" si="612"/>
        <v>640000</v>
      </c>
      <c r="DB318" s="258"/>
      <c r="DC318" s="433"/>
      <c r="DD318" s="287"/>
      <c r="DE318" s="390">
        <v>8</v>
      </c>
      <c r="DF318" s="390" t="s">
        <v>401</v>
      </c>
      <c r="DG318" s="397"/>
      <c r="DH318" s="398"/>
      <c r="DI318" s="393">
        <f t="shared" si="613"/>
        <v>0</v>
      </c>
      <c r="DJ318" s="258"/>
      <c r="DK318" s="433"/>
      <c r="DL318" s="287" t="s">
        <v>1487</v>
      </c>
      <c r="DM318" s="390">
        <v>8</v>
      </c>
      <c r="DN318" s="390" t="s">
        <v>401</v>
      </c>
      <c r="DO318" s="397">
        <v>4000</v>
      </c>
      <c r="DP318" s="398"/>
      <c r="DQ318" s="393">
        <f t="shared" si="614"/>
        <v>32000</v>
      </c>
      <c r="DR318" s="258"/>
      <c r="DS318" s="433"/>
      <c r="DT318" s="287"/>
      <c r="DU318" s="390">
        <v>8</v>
      </c>
      <c r="DV318" s="390" t="s">
        <v>401</v>
      </c>
      <c r="DW318" s="397"/>
      <c r="DX318" s="398"/>
      <c r="DY318" s="393">
        <f t="shared" si="615"/>
        <v>0</v>
      </c>
      <c r="DZ318" s="258"/>
      <c r="EA318" s="433"/>
      <c r="EB318" s="287"/>
      <c r="EC318" s="390">
        <v>8</v>
      </c>
      <c r="ED318" s="390" t="s">
        <v>401</v>
      </c>
      <c r="EE318" s="397"/>
      <c r="EF318" s="398"/>
      <c r="EG318" s="393">
        <f t="shared" si="616"/>
        <v>0</v>
      </c>
      <c r="EH318" s="258"/>
      <c r="EI318" s="433"/>
      <c r="EJ318" s="287" t="s">
        <v>1368</v>
      </c>
      <c r="EK318" s="390">
        <v>8</v>
      </c>
      <c r="EL318" s="390" t="s">
        <v>401</v>
      </c>
      <c r="EM318" s="397">
        <v>1</v>
      </c>
      <c r="EN318" s="398">
        <v>0</v>
      </c>
      <c r="EO318" s="393">
        <f t="shared" si="617"/>
        <v>8</v>
      </c>
      <c r="EP318" s="258"/>
      <c r="EQ318" s="433"/>
      <c r="ER318" s="287"/>
      <c r="ES318" s="390">
        <v>8</v>
      </c>
      <c r="ET318" s="390" t="s">
        <v>401</v>
      </c>
      <c r="EU318" s="397"/>
      <c r="EV318" s="398"/>
      <c r="EW318" s="393">
        <f t="shared" si="618"/>
        <v>0</v>
      </c>
      <c r="EX318" s="258"/>
      <c r="EY318" s="433"/>
      <c r="EZ318" s="287"/>
      <c r="FA318" s="390">
        <v>8</v>
      </c>
      <c r="FB318" s="390" t="s">
        <v>401</v>
      </c>
      <c r="FC318" s="397"/>
      <c r="FD318" s="398"/>
      <c r="FE318" s="393">
        <f t="shared" si="619"/>
        <v>0</v>
      </c>
      <c r="FF318" s="258"/>
      <c r="FG318" s="433"/>
    </row>
    <row r="319" spans="1:163" ht="37.5" customHeight="1">
      <c r="A319" s="76"/>
      <c r="B319" s="41">
        <v>10</v>
      </c>
      <c r="C319" s="149" t="s">
        <v>1177</v>
      </c>
      <c r="D319" s="287"/>
      <c r="E319" s="390">
        <v>16</v>
      </c>
      <c r="F319" s="390" t="s">
        <v>401</v>
      </c>
      <c r="G319" s="397"/>
      <c r="H319" s="398"/>
      <c r="I319" s="393">
        <f t="shared" si="600"/>
        <v>0</v>
      </c>
      <c r="J319" s="258"/>
      <c r="K319" s="433"/>
      <c r="L319" s="287"/>
      <c r="M319" s="390">
        <v>16</v>
      </c>
      <c r="N319" s="390" t="s">
        <v>401</v>
      </c>
      <c r="O319" s="397"/>
      <c r="P319" s="398"/>
      <c r="Q319" s="393">
        <f t="shared" si="601"/>
        <v>0</v>
      </c>
      <c r="R319" s="258"/>
      <c r="S319" s="433"/>
      <c r="T319" s="287"/>
      <c r="U319" s="390">
        <v>16</v>
      </c>
      <c r="V319" s="390" t="s">
        <v>401</v>
      </c>
      <c r="W319" s="397"/>
      <c r="X319" s="398"/>
      <c r="Y319" s="393">
        <f t="shared" si="602"/>
        <v>0</v>
      </c>
      <c r="Z319" s="258"/>
      <c r="AA319" s="433"/>
      <c r="AB319" s="287"/>
      <c r="AC319" s="390">
        <v>16</v>
      </c>
      <c r="AD319" s="390" t="s">
        <v>401</v>
      </c>
      <c r="AE319" s="397"/>
      <c r="AF319" s="398"/>
      <c r="AG319" s="393">
        <f t="shared" si="603"/>
        <v>0</v>
      </c>
      <c r="AH319" s="258"/>
      <c r="AI319" s="433"/>
      <c r="AJ319" s="287"/>
      <c r="AK319" s="390">
        <v>16</v>
      </c>
      <c r="AL319" s="390" t="s">
        <v>401</v>
      </c>
      <c r="AM319" s="397"/>
      <c r="AN319" s="398"/>
      <c r="AO319" s="393">
        <f t="shared" si="604"/>
        <v>0</v>
      </c>
      <c r="AP319" s="258"/>
      <c r="AQ319" s="433"/>
      <c r="AR319" s="287"/>
      <c r="AS319" s="390">
        <v>16</v>
      </c>
      <c r="AT319" s="390" t="s">
        <v>401</v>
      </c>
      <c r="AU319" s="397"/>
      <c r="AV319" s="398"/>
      <c r="AW319" s="393">
        <f t="shared" si="605"/>
        <v>0</v>
      </c>
      <c r="AX319" s="258"/>
      <c r="AY319" s="433"/>
      <c r="AZ319" s="287"/>
      <c r="BA319" s="390">
        <v>16</v>
      </c>
      <c r="BB319" s="390" t="s">
        <v>401</v>
      </c>
      <c r="BC319" s="397"/>
      <c r="BD319" s="398"/>
      <c r="BE319" s="393">
        <f t="shared" si="606"/>
        <v>0</v>
      </c>
      <c r="BF319" s="258"/>
      <c r="BG319" s="433"/>
      <c r="BH319" s="287"/>
      <c r="BI319" s="390">
        <v>16</v>
      </c>
      <c r="BJ319" s="390" t="s">
        <v>401</v>
      </c>
      <c r="BK319" s="397"/>
      <c r="BL319" s="398"/>
      <c r="BM319" s="393">
        <f t="shared" si="607"/>
        <v>0</v>
      </c>
      <c r="BN319" s="258"/>
      <c r="BO319" s="433"/>
      <c r="BP319" s="287"/>
      <c r="BQ319" s="390">
        <v>16</v>
      </c>
      <c r="BR319" s="390" t="s">
        <v>401</v>
      </c>
      <c r="BS319" s="397"/>
      <c r="BT319" s="398"/>
      <c r="BU319" s="393">
        <f t="shared" si="608"/>
        <v>0</v>
      </c>
      <c r="BV319" s="258"/>
      <c r="BW319" s="433"/>
      <c r="BX319" s="287"/>
      <c r="BY319" s="390">
        <v>16</v>
      </c>
      <c r="BZ319" s="390" t="s">
        <v>401</v>
      </c>
      <c r="CA319" s="397"/>
      <c r="CB319" s="398"/>
      <c r="CC319" s="393">
        <f t="shared" si="609"/>
        <v>0</v>
      </c>
      <c r="CD319" s="258"/>
      <c r="CE319" s="433"/>
      <c r="CF319" s="287"/>
      <c r="CG319" s="390">
        <v>16</v>
      </c>
      <c r="CH319" s="390" t="s">
        <v>401</v>
      </c>
      <c r="CI319" s="397"/>
      <c r="CJ319" s="398"/>
      <c r="CK319" s="393">
        <f t="shared" si="610"/>
        <v>0</v>
      </c>
      <c r="CL319" s="258"/>
      <c r="CM319" s="433"/>
      <c r="CN319" s="287" t="s">
        <v>1366</v>
      </c>
      <c r="CO319" s="390">
        <v>16</v>
      </c>
      <c r="CP319" s="390" t="s">
        <v>401</v>
      </c>
      <c r="CQ319" s="397">
        <v>75650</v>
      </c>
      <c r="CR319" s="398"/>
      <c r="CS319" s="393">
        <f t="shared" si="611"/>
        <v>1210400</v>
      </c>
      <c r="CT319" s="258"/>
      <c r="CU319" s="433"/>
      <c r="CV319" s="287" t="s">
        <v>1367</v>
      </c>
      <c r="CW319" s="390">
        <v>16</v>
      </c>
      <c r="CX319" s="390" t="s">
        <v>401</v>
      </c>
      <c r="CY319" s="397">
        <v>105000</v>
      </c>
      <c r="CZ319" s="398">
        <v>0</v>
      </c>
      <c r="DA319" s="393">
        <f t="shared" si="612"/>
        <v>1680000</v>
      </c>
      <c r="DB319" s="258"/>
      <c r="DC319" s="433"/>
      <c r="DD319" s="287"/>
      <c r="DE319" s="390">
        <v>16</v>
      </c>
      <c r="DF319" s="390" t="s">
        <v>401</v>
      </c>
      <c r="DG319" s="397"/>
      <c r="DH319" s="398"/>
      <c r="DI319" s="393">
        <f t="shared" si="613"/>
        <v>0</v>
      </c>
      <c r="DJ319" s="258"/>
      <c r="DK319" s="433"/>
      <c r="DL319" s="287" t="s">
        <v>1487</v>
      </c>
      <c r="DM319" s="390">
        <v>16</v>
      </c>
      <c r="DN319" s="390" t="s">
        <v>401</v>
      </c>
      <c r="DO319" s="397">
        <v>135000</v>
      </c>
      <c r="DP319" s="398"/>
      <c r="DQ319" s="393">
        <f t="shared" si="614"/>
        <v>2160000</v>
      </c>
      <c r="DR319" s="258"/>
      <c r="DS319" s="433"/>
      <c r="DT319" s="287"/>
      <c r="DU319" s="390">
        <v>16</v>
      </c>
      <c r="DV319" s="390" t="s">
        <v>401</v>
      </c>
      <c r="DW319" s="397"/>
      <c r="DX319" s="398"/>
      <c r="DY319" s="393">
        <f t="shared" si="615"/>
        <v>0</v>
      </c>
      <c r="DZ319" s="258"/>
      <c r="EA319" s="433"/>
      <c r="EB319" s="287"/>
      <c r="EC319" s="390">
        <v>16</v>
      </c>
      <c r="ED319" s="390" t="s">
        <v>401</v>
      </c>
      <c r="EE319" s="397"/>
      <c r="EF319" s="398"/>
      <c r="EG319" s="393">
        <f t="shared" si="616"/>
        <v>0</v>
      </c>
      <c r="EH319" s="258"/>
      <c r="EI319" s="433"/>
      <c r="EJ319" s="287" t="s">
        <v>1368</v>
      </c>
      <c r="EK319" s="390">
        <v>16</v>
      </c>
      <c r="EL319" s="390" t="s">
        <v>401</v>
      </c>
      <c r="EM319" s="397">
        <v>109759</v>
      </c>
      <c r="EN319" s="398">
        <v>0</v>
      </c>
      <c r="EO319" s="393">
        <f t="shared" si="617"/>
        <v>1756144</v>
      </c>
      <c r="EP319" s="258"/>
      <c r="EQ319" s="433"/>
      <c r="ER319" s="287"/>
      <c r="ES319" s="390">
        <v>16</v>
      </c>
      <c r="ET319" s="390" t="s">
        <v>401</v>
      </c>
      <c r="EU319" s="397"/>
      <c r="EV319" s="398"/>
      <c r="EW319" s="393">
        <f t="shared" si="618"/>
        <v>0</v>
      </c>
      <c r="EX319" s="258"/>
      <c r="EY319" s="433"/>
      <c r="EZ319" s="287"/>
      <c r="FA319" s="390">
        <v>16</v>
      </c>
      <c r="FB319" s="390" t="s">
        <v>401</v>
      </c>
      <c r="FC319" s="397"/>
      <c r="FD319" s="398"/>
      <c r="FE319" s="393">
        <f t="shared" si="619"/>
        <v>0</v>
      </c>
      <c r="FF319" s="258"/>
      <c r="FG319" s="433"/>
    </row>
    <row r="320" spans="1:163" ht="37.5" customHeight="1">
      <c r="A320" s="76"/>
      <c r="B320" s="41">
        <v>11</v>
      </c>
      <c r="C320" s="149" t="s">
        <v>1183</v>
      </c>
      <c r="D320" s="287"/>
      <c r="E320" s="390">
        <v>4</v>
      </c>
      <c r="F320" s="390" t="s">
        <v>401</v>
      </c>
      <c r="G320" s="397"/>
      <c r="H320" s="398"/>
      <c r="I320" s="393">
        <f t="shared" si="600"/>
        <v>0</v>
      </c>
      <c r="J320" s="258"/>
      <c r="K320" s="433"/>
      <c r="L320" s="287"/>
      <c r="M320" s="390">
        <v>4</v>
      </c>
      <c r="N320" s="390" t="s">
        <v>401</v>
      </c>
      <c r="O320" s="397"/>
      <c r="P320" s="398"/>
      <c r="Q320" s="393">
        <f t="shared" si="601"/>
        <v>0</v>
      </c>
      <c r="R320" s="258"/>
      <c r="S320" s="433"/>
      <c r="T320" s="287"/>
      <c r="U320" s="390">
        <v>4</v>
      </c>
      <c r="V320" s="390" t="s">
        <v>401</v>
      </c>
      <c r="W320" s="397"/>
      <c r="X320" s="398"/>
      <c r="Y320" s="393">
        <f t="shared" si="602"/>
        <v>0</v>
      </c>
      <c r="Z320" s="258"/>
      <c r="AA320" s="433"/>
      <c r="AB320" s="287"/>
      <c r="AC320" s="390">
        <v>4</v>
      </c>
      <c r="AD320" s="390" t="s">
        <v>401</v>
      </c>
      <c r="AE320" s="397"/>
      <c r="AF320" s="398"/>
      <c r="AG320" s="393">
        <f t="shared" si="603"/>
        <v>0</v>
      </c>
      <c r="AH320" s="258"/>
      <c r="AI320" s="433"/>
      <c r="AJ320" s="287"/>
      <c r="AK320" s="390">
        <v>4</v>
      </c>
      <c r="AL320" s="390" t="s">
        <v>401</v>
      </c>
      <c r="AM320" s="397"/>
      <c r="AN320" s="398"/>
      <c r="AO320" s="393">
        <f t="shared" si="604"/>
        <v>0</v>
      </c>
      <c r="AP320" s="258"/>
      <c r="AQ320" s="433"/>
      <c r="AR320" s="287"/>
      <c r="AS320" s="390">
        <v>4</v>
      </c>
      <c r="AT320" s="390" t="s">
        <v>401</v>
      </c>
      <c r="AU320" s="397"/>
      <c r="AV320" s="398"/>
      <c r="AW320" s="393">
        <f t="shared" si="605"/>
        <v>0</v>
      </c>
      <c r="AX320" s="258"/>
      <c r="AY320" s="433"/>
      <c r="AZ320" s="287"/>
      <c r="BA320" s="390">
        <v>4</v>
      </c>
      <c r="BB320" s="390" t="s">
        <v>401</v>
      </c>
      <c r="BC320" s="397"/>
      <c r="BD320" s="398"/>
      <c r="BE320" s="393">
        <f t="shared" si="606"/>
        <v>0</v>
      </c>
      <c r="BF320" s="258"/>
      <c r="BG320" s="433"/>
      <c r="BH320" s="287"/>
      <c r="BI320" s="390">
        <v>4</v>
      </c>
      <c r="BJ320" s="390" t="s">
        <v>401</v>
      </c>
      <c r="BK320" s="397"/>
      <c r="BL320" s="398"/>
      <c r="BM320" s="393">
        <f t="shared" si="607"/>
        <v>0</v>
      </c>
      <c r="BN320" s="258"/>
      <c r="BO320" s="433"/>
      <c r="BP320" s="287"/>
      <c r="BQ320" s="390">
        <v>4</v>
      </c>
      <c r="BR320" s="390" t="s">
        <v>401</v>
      </c>
      <c r="BS320" s="397"/>
      <c r="BT320" s="398"/>
      <c r="BU320" s="393">
        <f t="shared" si="608"/>
        <v>0</v>
      </c>
      <c r="BV320" s="258"/>
      <c r="BW320" s="433"/>
      <c r="BX320" s="287"/>
      <c r="BY320" s="390">
        <v>4</v>
      </c>
      <c r="BZ320" s="390" t="s">
        <v>401</v>
      </c>
      <c r="CA320" s="397"/>
      <c r="CB320" s="398"/>
      <c r="CC320" s="393">
        <f t="shared" si="609"/>
        <v>0</v>
      </c>
      <c r="CD320" s="258"/>
      <c r="CE320" s="433"/>
      <c r="CF320" s="287"/>
      <c r="CG320" s="390">
        <v>4</v>
      </c>
      <c r="CH320" s="390" t="s">
        <v>401</v>
      </c>
      <c r="CI320" s="397"/>
      <c r="CJ320" s="398"/>
      <c r="CK320" s="393">
        <f t="shared" si="610"/>
        <v>0</v>
      </c>
      <c r="CL320" s="258"/>
      <c r="CM320" s="433"/>
      <c r="CN320" s="287" t="s">
        <v>1366</v>
      </c>
      <c r="CO320" s="390">
        <v>4</v>
      </c>
      <c r="CP320" s="390" t="s">
        <v>401</v>
      </c>
      <c r="CQ320" s="397">
        <v>152150</v>
      </c>
      <c r="CR320" s="398"/>
      <c r="CS320" s="393">
        <f t="shared" si="611"/>
        <v>608600</v>
      </c>
      <c r="CT320" s="258"/>
      <c r="CU320" s="433"/>
      <c r="CV320" s="287" t="s">
        <v>1367</v>
      </c>
      <c r="CW320" s="390">
        <v>4</v>
      </c>
      <c r="CX320" s="390" t="s">
        <v>401</v>
      </c>
      <c r="CY320" s="397">
        <v>105000</v>
      </c>
      <c r="CZ320" s="398">
        <v>0</v>
      </c>
      <c r="DA320" s="393">
        <f t="shared" si="612"/>
        <v>420000</v>
      </c>
      <c r="DB320" s="258"/>
      <c r="DC320" s="433"/>
      <c r="DD320" s="287"/>
      <c r="DE320" s="390">
        <v>4</v>
      </c>
      <c r="DF320" s="390" t="s">
        <v>401</v>
      </c>
      <c r="DG320" s="397"/>
      <c r="DH320" s="398"/>
      <c r="DI320" s="393">
        <f t="shared" si="613"/>
        <v>0</v>
      </c>
      <c r="DJ320" s="258"/>
      <c r="DK320" s="433"/>
      <c r="DL320" s="287" t="s">
        <v>1487</v>
      </c>
      <c r="DM320" s="390">
        <v>4</v>
      </c>
      <c r="DN320" s="390" t="s">
        <v>401</v>
      </c>
      <c r="DO320" s="397">
        <v>149000</v>
      </c>
      <c r="DP320" s="398"/>
      <c r="DQ320" s="393">
        <f t="shared" si="614"/>
        <v>596000</v>
      </c>
      <c r="DR320" s="258"/>
      <c r="DS320" s="433"/>
      <c r="DT320" s="287"/>
      <c r="DU320" s="390">
        <v>4</v>
      </c>
      <c r="DV320" s="390" t="s">
        <v>401</v>
      </c>
      <c r="DW320" s="397"/>
      <c r="DX320" s="398"/>
      <c r="DY320" s="393">
        <f t="shared" si="615"/>
        <v>0</v>
      </c>
      <c r="DZ320" s="258"/>
      <c r="EA320" s="433"/>
      <c r="EB320" s="287"/>
      <c r="EC320" s="390">
        <v>4</v>
      </c>
      <c r="ED320" s="390" t="s">
        <v>401</v>
      </c>
      <c r="EE320" s="397"/>
      <c r="EF320" s="398"/>
      <c r="EG320" s="393">
        <f t="shared" si="616"/>
        <v>0</v>
      </c>
      <c r="EH320" s="258"/>
      <c r="EI320" s="433"/>
      <c r="EJ320" s="287" t="s">
        <v>1368</v>
      </c>
      <c r="EK320" s="390">
        <v>4</v>
      </c>
      <c r="EL320" s="390" t="s">
        <v>401</v>
      </c>
      <c r="EM320" s="397">
        <v>205798</v>
      </c>
      <c r="EN320" s="398">
        <v>0</v>
      </c>
      <c r="EO320" s="393">
        <f t="shared" si="617"/>
        <v>823192</v>
      </c>
      <c r="EP320" s="258"/>
      <c r="EQ320" s="433"/>
      <c r="ER320" s="287"/>
      <c r="ES320" s="390">
        <v>4</v>
      </c>
      <c r="ET320" s="390" t="s">
        <v>401</v>
      </c>
      <c r="EU320" s="397"/>
      <c r="EV320" s="398"/>
      <c r="EW320" s="393">
        <f t="shared" si="618"/>
        <v>0</v>
      </c>
      <c r="EX320" s="258"/>
      <c r="EY320" s="433"/>
      <c r="EZ320" s="287"/>
      <c r="FA320" s="390">
        <v>4</v>
      </c>
      <c r="FB320" s="390" t="s">
        <v>401</v>
      </c>
      <c r="FC320" s="397"/>
      <c r="FD320" s="398"/>
      <c r="FE320" s="393">
        <f t="shared" si="619"/>
        <v>0</v>
      </c>
      <c r="FF320" s="258"/>
      <c r="FG320" s="433"/>
    </row>
    <row r="321" spans="1:163" ht="37.5" customHeight="1">
      <c r="A321" s="76"/>
      <c r="B321" s="41">
        <v>12</v>
      </c>
      <c r="C321" s="149" t="s">
        <v>1178</v>
      </c>
      <c r="D321" s="287"/>
      <c r="E321" s="390">
        <v>10</v>
      </c>
      <c r="F321" s="390" t="s">
        <v>401</v>
      </c>
      <c r="G321" s="397"/>
      <c r="H321" s="398"/>
      <c r="I321" s="393">
        <f t="shared" si="600"/>
        <v>0</v>
      </c>
      <c r="J321" s="258"/>
      <c r="K321" s="433"/>
      <c r="L321" s="287"/>
      <c r="M321" s="390">
        <v>10</v>
      </c>
      <c r="N321" s="390" t="s">
        <v>401</v>
      </c>
      <c r="O321" s="397"/>
      <c r="P321" s="398"/>
      <c r="Q321" s="393">
        <f t="shared" si="601"/>
        <v>0</v>
      </c>
      <c r="R321" s="258"/>
      <c r="S321" s="433"/>
      <c r="T321" s="287"/>
      <c r="U321" s="390">
        <v>10</v>
      </c>
      <c r="V321" s="390" t="s">
        <v>401</v>
      </c>
      <c r="W321" s="397"/>
      <c r="X321" s="398"/>
      <c r="Y321" s="393">
        <f t="shared" si="602"/>
        <v>0</v>
      </c>
      <c r="Z321" s="258"/>
      <c r="AA321" s="433"/>
      <c r="AB321" s="287"/>
      <c r="AC321" s="390">
        <v>10</v>
      </c>
      <c r="AD321" s="390" t="s">
        <v>401</v>
      </c>
      <c r="AE321" s="397"/>
      <c r="AF321" s="398"/>
      <c r="AG321" s="393">
        <f t="shared" si="603"/>
        <v>0</v>
      </c>
      <c r="AH321" s="258"/>
      <c r="AI321" s="433"/>
      <c r="AJ321" s="287"/>
      <c r="AK321" s="390">
        <v>10</v>
      </c>
      <c r="AL321" s="390" t="s">
        <v>401</v>
      </c>
      <c r="AM321" s="397"/>
      <c r="AN321" s="398"/>
      <c r="AO321" s="393">
        <f t="shared" si="604"/>
        <v>0</v>
      </c>
      <c r="AP321" s="258"/>
      <c r="AQ321" s="433"/>
      <c r="AR321" s="287"/>
      <c r="AS321" s="390">
        <v>10</v>
      </c>
      <c r="AT321" s="390" t="s">
        <v>401</v>
      </c>
      <c r="AU321" s="397"/>
      <c r="AV321" s="398"/>
      <c r="AW321" s="393">
        <f t="shared" si="605"/>
        <v>0</v>
      </c>
      <c r="AX321" s="258"/>
      <c r="AY321" s="433"/>
      <c r="AZ321" s="287"/>
      <c r="BA321" s="390">
        <v>10</v>
      </c>
      <c r="BB321" s="390" t="s">
        <v>401</v>
      </c>
      <c r="BC321" s="397"/>
      <c r="BD321" s="398"/>
      <c r="BE321" s="393">
        <f t="shared" si="606"/>
        <v>0</v>
      </c>
      <c r="BF321" s="258"/>
      <c r="BG321" s="433"/>
      <c r="BH321" s="287"/>
      <c r="BI321" s="390">
        <v>10</v>
      </c>
      <c r="BJ321" s="390" t="s">
        <v>401</v>
      </c>
      <c r="BK321" s="397"/>
      <c r="BL321" s="398"/>
      <c r="BM321" s="393">
        <f t="shared" si="607"/>
        <v>0</v>
      </c>
      <c r="BN321" s="258"/>
      <c r="BO321" s="433"/>
      <c r="BP321" s="287"/>
      <c r="BQ321" s="390">
        <v>10</v>
      </c>
      <c r="BR321" s="390" t="s">
        <v>401</v>
      </c>
      <c r="BS321" s="397"/>
      <c r="BT321" s="398"/>
      <c r="BU321" s="393">
        <f t="shared" si="608"/>
        <v>0</v>
      </c>
      <c r="BV321" s="258"/>
      <c r="BW321" s="433"/>
      <c r="BX321" s="287"/>
      <c r="BY321" s="390">
        <v>10</v>
      </c>
      <c r="BZ321" s="390" t="s">
        <v>401</v>
      </c>
      <c r="CA321" s="397"/>
      <c r="CB321" s="398"/>
      <c r="CC321" s="393">
        <f t="shared" si="609"/>
        <v>0</v>
      </c>
      <c r="CD321" s="258"/>
      <c r="CE321" s="433"/>
      <c r="CF321" s="287"/>
      <c r="CG321" s="390">
        <v>10</v>
      </c>
      <c r="CH321" s="390" t="s">
        <v>401</v>
      </c>
      <c r="CI321" s="397"/>
      <c r="CJ321" s="398"/>
      <c r="CK321" s="393">
        <f t="shared" si="610"/>
        <v>0</v>
      </c>
      <c r="CL321" s="258"/>
      <c r="CM321" s="433"/>
      <c r="CN321" s="287" t="s">
        <v>1366</v>
      </c>
      <c r="CO321" s="390">
        <v>10</v>
      </c>
      <c r="CP321" s="390" t="s">
        <v>401</v>
      </c>
      <c r="CQ321" s="397">
        <v>194650</v>
      </c>
      <c r="CR321" s="398"/>
      <c r="CS321" s="393">
        <f t="shared" si="611"/>
        <v>1946500</v>
      </c>
      <c r="CT321" s="258"/>
      <c r="CU321" s="433"/>
      <c r="CV321" s="287" t="s">
        <v>1367</v>
      </c>
      <c r="CW321" s="390">
        <v>10</v>
      </c>
      <c r="CX321" s="390" t="s">
        <v>401</v>
      </c>
      <c r="CY321" s="397">
        <v>105000</v>
      </c>
      <c r="CZ321" s="398">
        <v>0</v>
      </c>
      <c r="DA321" s="393">
        <f t="shared" si="612"/>
        <v>1050000</v>
      </c>
      <c r="DB321" s="258"/>
      <c r="DC321" s="433"/>
      <c r="DD321" s="287"/>
      <c r="DE321" s="390">
        <v>10</v>
      </c>
      <c r="DF321" s="390" t="s">
        <v>401</v>
      </c>
      <c r="DG321" s="397"/>
      <c r="DH321" s="398"/>
      <c r="DI321" s="393">
        <f t="shared" si="613"/>
        <v>0</v>
      </c>
      <c r="DJ321" s="258"/>
      <c r="DK321" s="433"/>
      <c r="DL321" s="287" t="s">
        <v>1487</v>
      </c>
      <c r="DM321" s="390">
        <v>10</v>
      </c>
      <c r="DN321" s="390" t="s">
        <v>401</v>
      </c>
      <c r="DO321" s="397">
        <v>28000</v>
      </c>
      <c r="DP321" s="398"/>
      <c r="DQ321" s="393">
        <f t="shared" si="614"/>
        <v>280000</v>
      </c>
      <c r="DR321" s="258"/>
      <c r="DS321" s="433"/>
      <c r="DT321" s="287"/>
      <c r="DU321" s="390">
        <v>10</v>
      </c>
      <c r="DV321" s="390" t="s">
        <v>401</v>
      </c>
      <c r="DW321" s="397"/>
      <c r="DX321" s="398"/>
      <c r="DY321" s="393">
        <f t="shared" si="615"/>
        <v>0</v>
      </c>
      <c r="DZ321" s="258"/>
      <c r="EA321" s="433"/>
      <c r="EB321" s="287"/>
      <c r="EC321" s="390">
        <v>10</v>
      </c>
      <c r="ED321" s="390" t="s">
        <v>401</v>
      </c>
      <c r="EE321" s="397"/>
      <c r="EF321" s="398"/>
      <c r="EG321" s="393">
        <f t="shared" si="616"/>
        <v>0</v>
      </c>
      <c r="EH321" s="258"/>
      <c r="EI321" s="433"/>
      <c r="EJ321" s="287" t="s">
        <v>1368</v>
      </c>
      <c r="EK321" s="390">
        <v>10</v>
      </c>
      <c r="EL321" s="390" t="s">
        <v>401</v>
      </c>
      <c r="EM321" s="397">
        <v>109759</v>
      </c>
      <c r="EN321" s="398">
        <v>0</v>
      </c>
      <c r="EO321" s="393">
        <f t="shared" si="617"/>
        <v>1097590</v>
      </c>
      <c r="EP321" s="258"/>
      <c r="EQ321" s="433"/>
      <c r="ER321" s="287"/>
      <c r="ES321" s="390">
        <v>10</v>
      </c>
      <c r="ET321" s="390" t="s">
        <v>401</v>
      </c>
      <c r="EU321" s="397"/>
      <c r="EV321" s="398"/>
      <c r="EW321" s="393">
        <f t="shared" si="618"/>
        <v>0</v>
      </c>
      <c r="EX321" s="258"/>
      <c r="EY321" s="433"/>
      <c r="EZ321" s="287"/>
      <c r="FA321" s="390">
        <v>10</v>
      </c>
      <c r="FB321" s="390" t="s">
        <v>401</v>
      </c>
      <c r="FC321" s="397"/>
      <c r="FD321" s="398"/>
      <c r="FE321" s="393">
        <f t="shared" si="619"/>
        <v>0</v>
      </c>
      <c r="FF321" s="258"/>
      <c r="FG321" s="433"/>
    </row>
    <row r="322" spans="1:163" ht="37.5" customHeight="1">
      <c r="A322" s="76"/>
      <c r="B322" s="41">
        <v>13</v>
      </c>
      <c r="C322" s="149" t="s">
        <v>1135</v>
      </c>
      <c r="D322" s="287"/>
      <c r="E322" s="390">
        <v>3</v>
      </c>
      <c r="F322" s="390" t="s">
        <v>401</v>
      </c>
      <c r="G322" s="397"/>
      <c r="H322" s="398"/>
      <c r="I322" s="393">
        <f t="shared" si="600"/>
        <v>0</v>
      </c>
      <c r="J322" s="258"/>
      <c r="K322" s="433"/>
      <c r="L322" s="287"/>
      <c r="M322" s="390">
        <v>3</v>
      </c>
      <c r="N322" s="390" t="s">
        <v>401</v>
      </c>
      <c r="O322" s="397"/>
      <c r="P322" s="398"/>
      <c r="Q322" s="393">
        <f t="shared" si="601"/>
        <v>0</v>
      </c>
      <c r="R322" s="258"/>
      <c r="S322" s="433"/>
      <c r="T322" s="287"/>
      <c r="U322" s="390">
        <v>3</v>
      </c>
      <c r="V322" s="390" t="s">
        <v>401</v>
      </c>
      <c r="W322" s="397"/>
      <c r="X322" s="398"/>
      <c r="Y322" s="393">
        <f t="shared" si="602"/>
        <v>0</v>
      </c>
      <c r="Z322" s="258"/>
      <c r="AA322" s="433"/>
      <c r="AB322" s="287"/>
      <c r="AC322" s="390">
        <v>3</v>
      </c>
      <c r="AD322" s="390" t="s">
        <v>401</v>
      </c>
      <c r="AE322" s="397"/>
      <c r="AF322" s="398"/>
      <c r="AG322" s="393">
        <f t="shared" si="603"/>
        <v>0</v>
      </c>
      <c r="AH322" s="258"/>
      <c r="AI322" s="433"/>
      <c r="AJ322" s="287"/>
      <c r="AK322" s="390">
        <v>3</v>
      </c>
      <c r="AL322" s="390" t="s">
        <v>401</v>
      </c>
      <c r="AM322" s="397"/>
      <c r="AN322" s="398"/>
      <c r="AO322" s="393">
        <f t="shared" si="604"/>
        <v>0</v>
      </c>
      <c r="AP322" s="258"/>
      <c r="AQ322" s="433"/>
      <c r="AR322" s="287"/>
      <c r="AS322" s="390">
        <v>3</v>
      </c>
      <c r="AT322" s="390" t="s">
        <v>401</v>
      </c>
      <c r="AU322" s="397"/>
      <c r="AV322" s="398"/>
      <c r="AW322" s="393">
        <f t="shared" si="605"/>
        <v>0</v>
      </c>
      <c r="AX322" s="258"/>
      <c r="AY322" s="433"/>
      <c r="AZ322" s="287"/>
      <c r="BA322" s="390">
        <v>3</v>
      </c>
      <c r="BB322" s="390" t="s">
        <v>401</v>
      </c>
      <c r="BC322" s="397"/>
      <c r="BD322" s="398"/>
      <c r="BE322" s="393">
        <f t="shared" si="606"/>
        <v>0</v>
      </c>
      <c r="BF322" s="258"/>
      <c r="BG322" s="433"/>
      <c r="BH322" s="287"/>
      <c r="BI322" s="390">
        <v>3</v>
      </c>
      <c r="BJ322" s="390" t="s">
        <v>401</v>
      </c>
      <c r="BK322" s="397"/>
      <c r="BL322" s="398"/>
      <c r="BM322" s="393">
        <f t="shared" si="607"/>
        <v>0</v>
      </c>
      <c r="BN322" s="258"/>
      <c r="BO322" s="433"/>
      <c r="BP322" s="287"/>
      <c r="BQ322" s="390">
        <v>3</v>
      </c>
      <c r="BR322" s="390" t="s">
        <v>401</v>
      </c>
      <c r="BS322" s="397"/>
      <c r="BT322" s="398"/>
      <c r="BU322" s="393">
        <f t="shared" si="608"/>
        <v>0</v>
      </c>
      <c r="BV322" s="258"/>
      <c r="BW322" s="433"/>
      <c r="BX322" s="287"/>
      <c r="BY322" s="390">
        <v>3</v>
      </c>
      <c r="BZ322" s="390" t="s">
        <v>401</v>
      </c>
      <c r="CA322" s="397"/>
      <c r="CB322" s="398"/>
      <c r="CC322" s="393">
        <f t="shared" si="609"/>
        <v>0</v>
      </c>
      <c r="CD322" s="258"/>
      <c r="CE322" s="433"/>
      <c r="CF322" s="287"/>
      <c r="CG322" s="390">
        <v>3</v>
      </c>
      <c r="CH322" s="390" t="s">
        <v>401</v>
      </c>
      <c r="CI322" s="397"/>
      <c r="CJ322" s="398"/>
      <c r="CK322" s="393">
        <f t="shared" si="610"/>
        <v>0</v>
      </c>
      <c r="CL322" s="258"/>
      <c r="CM322" s="433"/>
      <c r="CN322" s="287" t="s">
        <v>1372</v>
      </c>
      <c r="CO322" s="390">
        <v>3</v>
      </c>
      <c r="CP322" s="390" t="s">
        <v>401</v>
      </c>
      <c r="CQ322" s="397">
        <v>339150</v>
      </c>
      <c r="CR322" s="398"/>
      <c r="CS322" s="393">
        <f t="shared" si="611"/>
        <v>1017450</v>
      </c>
      <c r="CT322" s="258"/>
      <c r="CU322" s="433"/>
      <c r="CV322" s="287" t="s">
        <v>1371</v>
      </c>
      <c r="CW322" s="390">
        <v>3</v>
      </c>
      <c r="CX322" s="390" t="s">
        <v>401</v>
      </c>
      <c r="CY322" s="397">
        <v>355000</v>
      </c>
      <c r="CZ322" s="398">
        <v>0</v>
      </c>
      <c r="DA322" s="393">
        <f t="shared" si="612"/>
        <v>1065000</v>
      </c>
      <c r="DB322" s="258"/>
      <c r="DC322" s="433"/>
      <c r="DD322" s="287"/>
      <c r="DE322" s="390">
        <v>3</v>
      </c>
      <c r="DF322" s="390" t="s">
        <v>401</v>
      </c>
      <c r="DG322" s="397"/>
      <c r="DH322" s="398"/>
      <c r="DI322" s="393">
        <f t="shared" si="613"/>
        <v>0</v>
      </c>
      <c r="DJ322" s="258"/>
      <c r="DK322" s="433"/>
      <c r="DL322" s="287" t="s">
        <v>1487</v>
      </c>
      <c r="DM322" s="390">
        <v>3</v>
      </c>
      <c r="DN322" s="390" t="s">
        <v>401</v>
      </c>
      <c r="DO322" s="397">
        <v>415000</v>
      </c>
      <c r="DP322" s="398"/>
      <c r="DQ322" s="393">
        <f t="shared" si="614"/>
        <v>1245000</v>
      </c>
      <c r="DR322" s="258"/>
      <c r="DS322" s="433"/>
      <c r="DT322" s="287"/>
      <c r="DU322" s="390">
        <v>3</v>
      </c>
      <c r="DV322" s="390" t="s">
        <v>401</v>
      </c>
      <c r="DW322" s="397"/>
      <c r="DX322" s="398"/>
      <c r="DY322" s="393">
        <f t="shared" si="615"/>
        <v>0</v>
      </c>
      <c r="DZ322" s="258"/>
      <c r="EA322" s="433"/>
      <c r="EB322" s="287"/>
      <c r="EC322" s="390">
        <v>3</v>
      </c>
      <c r="ED322" s="390" t="s">
        <v>401</v>
      </c>
      <c r="EE322" s="397"/>
      <c r="EF322" s="398"/>
      <c r="EG322" s="393">
        <f t="shared" si="616"/>
        <v>0</v>
      </c>
      <c r="EH322" s="258"/>
      <c r="EI322" s="433"/>
      <c r="EJ322" s="287" t="s">
        <v>1370</v>
      </c>
      <c r="EK322" s="390">
        <v>3</v>
      </c>
      <c r="EL322" s="390" t="s">
        <v>401</v>
      </c>
      <c r="EM322" s="397">
        <v>659723</v>
      </c>
      <c r="EN322" s="398">
        <v>0</v>
      </c>
      <c r="EO322" s="393">
        <f t="shared" si="617"/>
        <v>1979169</v>
      </c>
      <c r="EP322" s="258"/>
      <c r="EQ322" s="433"/>
      <c r="ER322" s="287"/>
      <c r="ES322" s="390">
        <v>3</v>
      </c>
      <c r="ET322" s="390" t="s">
        <v>401</v>
      </c>
      <c r="EU322" s="397"/>
      <c r="EV322" s="398"/>
      <c r="EW322" s="393">
        <f t="shared" si="618"/>
        <v>0</v>
      </c>
      <c r="EX322" s="258"/>
      <c r="EY322" s="433"/>
      <c r="EZ322" s="287"/>
      <c r="FA322" s="390">
        <v>3</v>
      </c>
      <c r="FB322" s="390" t="s">
        <v>401</v>
      </c>
      <c r="FC322" s="397"/>
      <c r="FD322" s="398"/>
      <c r="FE322" s="393">
        <f t="shared" si="619"/>
        <v>0</v>
      </c>
      <c r="FF322" s="258"/>
      <c r="FG322" s="433"/>
    </row>
    <row r="323" spans="1:163" ht="37.5" customHeight="1">
      <c r="A323" s="76"/>
      <c r="B323" s="41">
        <v>14</v>
      </c>
      <c r="C323" s="149" t="s">
        <v>1190</v>
      </c>
      <c r="D323" s="287"/>
      <c r="E323" s="390">
        <v>2</v>
      </c>
      <c r="F323" s="390" t="s">
        <v>401</v>
      </c>
      <c r="G323" s="397"/>
      <c r="H323" s="398"/>
      <c r="I323" s="393">
        <f t="shared" si="600"/>
        <v>0</v>
      </c>
      <c r="J323" s="258"/>
      <c r="K323" s="433"/>
      <c r="L323" s="287"/>
      <c r="M323" s="390">
        <v>2</v>
      </c>
      <c r="N323" s="390" t="s">
        <v>401</v>
      </c>
      <c r="O323" s="397"/>
      <c r="P323" s="398"/>
      <c r="Q323" s="393">
        <f t="shared" si="601"/>
        <v>0</v>
      </c>
      <c r="R323" s="258"/>
      <c r="S323" s="433"/>
      <c r="T323" s="287"/>
      <c r="U323" s="390">
        <v>2</v>
      </c>
      <c r="V323" s="390" t="s">
        <v>401</v>
      </c>
      <c r="W323" s="397"/>
      <c r="X323" s="398"/>
      <c r="Y323" s="393">
        <f t="shared" si="602"/>
        <v>0</v>
      </c>
      <c r="Z323" s="258"/>
      <c r="AA323" s="433"/>
      <c r="AB323" s="287"/>
      <c r="AC323" s="390">
        <v>2</v>
      </c>
      <c r="AD323" s="390" t="s">
        <v>401</v>
      </c>
      <c r="AE323" s="397"/>
      <c r="AF323" s="398"/>
      <c r="AG323" s="393">
        <f t="shared" si="603"/>
        <v>0</v>
      </c>
      <c r="AH323" s="258"/>
      <c r="AI323" s="433"/>
      <c r="AJ323" s="287"/>
      <c r="AK323" s="390">
        <v>2</v>
      </c>
      <c r="AL323" s="390" t="s">
        <v>401</v>
      </c>
      <c r="AM323" s="397"/>
      <c r="AN323" s="398"/>
      <c r="AO323" s="393">
        <f t="shared" si="604"/>
        <v>0</v>
      </c>
      <c r="AP323" s="258"/>
      <c r="AQ323" s="433"/>
      <c r="AR323" s="287"/>
      <c r="AS323" s="390">
        <v>2</v>
      </c>
      <c r="AT323" s="390" t="s">
        <v>401</v>
      </c>
      <c r="AU323" s="397"/>
      <c r="AV323" s="398"/>
      <c r="AW323" s="393">
        <f t="shared" si="605"/>
        <v>0</v>
      </c>
      <c r="AX323" s="258"/>
      <c r="AY323" s="433"/>
      <c r="AZ323" s="287"/>
      <c r="BA323" s="390">
        <v>2</v>
      </c>
      <c r="BB323" s="390" t="s">
        <v>401</v>
      </c>
      <c r="BC323" s="397"/>
      <c r="BD323" s="398"/>
      <c r="BE323" s="393">
        <f t="shared" si="606"/>
        <v>0</v>
      </c>
      <c r="BF323" s="258"/>
      <c r="BG323" s="433"/>
      <c r="BH323" s="287"/>
      <c r="BI323" s="390">
        <v>2</v>
      </c>
      <c r="BJ323" s="390" t="s">
        <v>401</v>
      </c>
      <c r="BK323" s="397"/>
      <c r="BL323" s="398"/>
      <c r="BM323" s="393">
        <f t="shared" si="607"/>
        <v>0</v>
      </c>
      <c r="BN323" s="258"/>
      <c r="BO323" s="433"/>
      <c r="BP323" s="287"/>
      <c r="BQ323" s="390">
        <v>2</v>
      </c>
      <c r="BR323" s="390" t="s">
        <v>401</v>
      </c>
      <c r="BS323" s="397"/>
      <c r="BT323" s="398"/>
      <c r="BU323" s="393">
        <f t="shared" si="608"/>
        <v>0</v>
      </c>
      <c r="BV323" s="258"/>
      <c r="BW323" s="433"/>
      <c r="BX323" s="287"/>
      <c r="BY323" s="390">
        <v>2</v>
      </c>
      <c r="BZ323" s="390" t="s">
        <v>401</v>
      </c>
      <c r="CA323" s="397"/>
      <c r="CB323" s="398"/>
      <c r="CC323" s="393">
        <f t="shared" si="609"/>
        <v>0</v>
      </c>
      <c r="CD323" s="258"/>
      <c r="CE323" s="433"/>
      <c r="CF323" s="287"/>
      <c r="CG323" s="390">
        <v>2</v>
      </c>
      <c r="CH323" s="390" t="s">
        <v>401</v>
      </c>
      <c r="CI323" s="397"/>
      <c r="CJ323" s="398"/>
      <c r="CK323" s="393">
        <f t="shared" si="610"/>
        <v>0</v>
      </c>
      <c r="CL323" s="258"/>
      <c r="CM323" s="433"/>
      <c r="CN323" s="287" t="s">
        <v>1296</v>
      </c>
      <c r="CO323" s="390">
        <v>2</v>
      </c>
      <c r="CP323" s="390" t="s">
        <v>401</v>
      </c>
      <c r="CQ323" s="397">
        <v>0</v>
      </c>
      <c r="CR323" s="398"/>
      <c r="CS323" s="393">
        <f t="shared" si="611"/>
        <v>0</v>
      </c>
      <c r="CT323" s="258"/>
      <c r="CU323" s="433"/>
      <c r="CV323" s="287" t="s">
        <v>1488</v>
      </c>
      <c r="CW323" s="390">
        <v>2</v>
      </c>
      <c r="CX323" s="390" t="s">
        <v>401</v>
      </c>
      <c r="CY323" s="397"/>
      <c r="CZ323" s="398"/>
      <c r="DA323" s="393">
        <f t="shared" si="612"/>
        <v>0</v>
      </c>
      <c r="DB323" s="258"/>
      <c r="DC323" s="433"/>
      <c r="DD323" s="287"/>
      <c r="DE323" s="390">
        <v>2</v>
      </c>
      <c r="DF323" s="390" t="s">
        <v>401</v>
      </c>
      <c r="DG323" s="397"/>
      <c r="DH323" s="398"/>
      <c r="DI323" s="393">
        <f t="shared" si="613"/>
        <v>0</v>
      </c>
      <c r="DJ323" s="258"/>
      <c r="DK323" s="433"/>
      <c r="DL323" s="287" t="s">
        <v>1487</v>
      </c>
      <c r="DM323" s="390">
        <v>2</v>
      </c>
      <c r="DN323" s="390" t="s">
        <v>401</v>
      </c>
      <c r="DO323" s="397">
        <v>64000</v>
      </c>
      <c r="DP323" s="398">
        <v>0.19</v>
      </c>
      <c r="DQ323" s="393">
        <f t="shared" si="614"/>
        <v>152320</v>
      </c>
      <c r="DR323" s="258"/>
      <c r="DS323" s="433"/>
      <c r="DT323" s="287"/>
      <c r="DU323" s="390">
        <v>2</v>
      </c>
      <c r="DV323" s="390" t="s">
        <v>401</v>
      </c>
      <c r="DW323" s="397"/>
      <c r="DX323" s="398"/>
      <c r="DY323" s="393">
        <f t="shared" si="615"/>
        <v>0</v>
      </c>
      <c r="DZ323" s="258"/>
      <c r="EA323" s="433"/>
      <c r="EB323" s="287"/>
      <c r="EC323" s="390">
        <v>2</v>
      </c>
      <c r="ED323" s="390" t="s">
        <v>401</v>
      </c>
      <c r="EE323" s="397"/>
      <c r="EF323" s="398"/>
      <c r="EG323" s="393">
        <f t="shared" si="616"/>
        <v>0</v>
      </c>
      <c r="EH323" s="258"/>
      <c r="EI323" s="433"/>
      <c r="EJ323" s="287" t="s">
        <v>1368</v>
      </c>
      <c r="EK323" s="390">
        <v>2</v>
      </c>
      <c r="EL323" s="390" t="s">
        <v>401</v>
      </c>
      <c r="EM323" s="397">
        <v>439037</v>
      </c>
      <c r="EN323" s="398">
        <v>0.19</v>
      </c>
      <c r="EO323" s="393">
        <f t="shared" si="617"/>
        <v>1044908.06</v>
      </c>
      <c r="EP323" s="258"/>
      <c r="EQ323" s="433"/>
      <c r="ER323" s="287"/>
      <c r="ES323" s="390">
        <v>2</v>
      </c>
      <c r="ET323" s="390" t="s">
        <v>401</v>
      </c>
      <c r="EU323" s="397"/>
      <c r="EV323" s="398"/>
      <c r="EW323" s="393">
        <f t="shared" si="618"/>
        <v>0</v>
      </c>
      <c r="EX323" s="258"/>
      <c r="EY323" s="433"/>
      <c r="EZ323" s="287"/>
      <c r="FA323" s="390">
        <v>2</v>
      </c>
      <c r="FB323" s="390" t="s">
        <v>401</v>
      </c>
      <c r="FC323" s="397"/>
      <c r="FD323" s="398"/>
      <c r="FE323" s="393">
        <f t="shared" si="619"/>
        <v>0</v>
      </c>
      <c r="FF323" s="258"/>
      <c r="FG323" s="433"/>
    </row>
    <row r="324" spans="1:163" ht="37.5" customHeight="1">
      <c r="A324" s="76"/>
      <c r="B324" s="91"/>
      <c r="C324" s="90" t="s">
        <v>408</v>
      </c>
      <c r="D324" s="515"/>
      <c r="E324" s="516"/>
      <c r="F324" s="516"/>
      <c r="G324" s="511"/>
      <c r="H324" s="517"/>
      <c r="I324" s="513">
        <f>SUM(I310:I323)</f>
        <v>0</v>
      </c>
      <c r="J324" s="258"/>
      <c r="K324" s="433"/>
      <c r="L324" s="515"/>
      <c r="M324" s="516"/>
      <c r="N324" s="516"/>
      <c r="O324" s="511"/>
      <c r="P324" s="517"/>
      <c r="Q324" s="513">
        <f>SUM(Q310:Q323)</f>
        <v>0</v>
      </c>
      <c r="R324" s="258"/>
      <c r="S324" s="433"/>
      <c r="T324" s="515"/>
      <c r="U324" s="516"/>
      <c r="V324" s="516"/>
      <c r="W324" s="511"/>
      <c r="X324" s="517"/>
      <c r="Y324" s="513">
        <f>SUM(Y310:Y323)</f>
        <v>0</v>
      </c>
      <c r="Z324" s="258"/>
      <c r="AA324" s="433"/>
      <c r="AB324" s="515"/>
      <c r="AC324" s="516"/>
      <c r="AD324" s="516"/>
      <c r="AE324" s="511"/>
      <c r="AF324" s="517"/>
      <c r="AG324" s="513">
        <f>SUM(AG310:AG323)</f>
        <v>0</v>
      </c>
      <c r="AH324" s="258"/>
      <c r="AI324" s="433"/>
      <c r="AJ324" s="515"/>
      <c r="AK324" s="516"/>
      <c r="AL324" s="516"/>
      <c r="AM324" s="511"/>
      <c r="AN324" s="517"/>
      <c r="AO324" s="513">
        <f>SUM(AO310:AO323)</f>
        <v>0</v>
      </c>
      <c r="AP324" s="258"/>
      <c r="AQ324" s="433"/>
      <c r="AR324" s="515"/>
      <c r="AS324" s="516"/>
      <c r="AT324" s="516"/>
      <c r="AU324" s="511"/>
      <c r="AV324" s="517"/>
      <c r="AW324" s="513">
        <f>SUM(AW310:AW323)</f>
        <v>0</v>
      </c>
      <c r="AX324" s="258"/>
      <c r="AY324" s="433"/>
      <c r="AZ324" s="515"/>
      <c r="BA324" s="516"/>
      <c r="BB324" s="516"/>
      <c r="BC324" s="511"/>
      <c r="BD324" s="517"/>
      <c r="BE324" s="513">
        <f>SUM(BE310:BE323)</f>
        <v>0</v>
      </c>
      <c r="BF324" s="258"/>
      <c r="BG324" s="433"/>
      <c r="BH324" s="515"/>
      <c r="BI324" s="516"/>
      <c r="BJ324" s="516"/>
      <c r="BK324" s="511"/>
      <c r="BL324" s="517"/>
      <c r="BM324" s="513">
        <f>SUM(BM310:BM323)</f>
        <v>0</v>
      </c>
      <c r="BN324" s="258"/>
      <c r="BO324" s="433"/>
      <c r="BP324" s="515"/>
      <c r="BQ324" s="516"/>
      <c r="BR324" s="516"/>
      <c r="BS324" s="511"/>
      <c r="BT324" s="517"/>
      <c r="BU324" s="513">
        <f>SUM(BU310:BU323)</f>
        <v>0</v>
      </c>
      <c r="BV324" s="258"/>
      <c r="BW324" s="433"/>
      <c r="BX324" s="515"/>
      <c r="BY324" s="516"/>
      <c r="BZ324" s="516"/>
      <c r="CA324" s="511"/>
      <c r="CB324" s="517"/>
      <c r="CC324" s="513">
        <f>SUM(CC310:CC323)</f>
        <v>0</v>
      </c>
      <c r="CD324" s="258"/>
      <c r="CE324" s="433"/>
      <c r="CF324" s="515"/>
      <c r="CG324" s="516"/>
      <c r="CH324" s="516"/>
      <c r="CI324" s="511"/>
      <c r="CJ324" s="517"/>
      <c r="CK324" s="513">
        <f>SUM(CK310:CK323)</f>
        <v>0</v>
      </c>
      <c r="CL324" s="258"/>
      <c r="CM324" s="433"/>
      <c r="CN324" s="515"/>
      <c r="CO324" s="516"/>
      <c r="CP324" s="516"/>
      <c r="CQ324" s="511"/>
      <c r="CR324" s="517"/>
      <c r="CS324" s="513">
        <f>SUM(CS310:CS323)</f>
        <v>14021600</v>
      </c>
      <c r="CT324" s="258"/>
      <c r="CU324" s="433"/>
      <c r="CV324" s="515"/>
      <c r="CW324" s="516"/>
      <c r="CX324" s="516"/>
      <c r="CY324" s="511"/>
      <c r="CZ324" s="517"/>
      <c r="DA324" s="513">
        <f>SUM(DA310:DA323)</f>
        <v>15415000</v>
      </c>
      <c r="DB324" s="258"/>
      <c r="DC324" s="433"/>
      <c r="DD324" s="515"/>
      <c r="DE324" s="516"/>
      <c r="DF324" s="516"/>
      <c r="DG324" s="511"/>
      <c r="DH324" s="517"/>
      <c r="DI324" s="513">
        <f>SUM(DI310:DI323)</f>
        <v>0</v>
      </c>
      <c r="DJ324" s="258"/>
      <c r="DK324" s="433"/>
      <c r="DL324" s="515"/>
      <c r="DM324" s="516"/>
      <c r="DN324" s="516"/>
      <c r="DO324" s="511"/>
      <c r="DP324" s="517"/>
      <c r="DQ324" s="513">
        <f>SUM(DQ310:DQ323)</f>
        <v>11143320</v>
      </c>
      <c r="DR324" s="258"/>
      <c r="DS324" s="433"/>
      <c r="DT324" s="515"/>
      <c r="DU324" s="516"/>
      <c r="DV324" s="516"/>
      <c r="DW324" s="511"/>
      <c r="DX324" s="517"/>
      <c r="DY324" s="513">
        <f>SUM(DY310:DY323)</f>
        <v>0</v>
      </c>
      <c r="DZ324" s="258"/>
      <c r="EA324" s="433"/>
      <c r="EB324" s="515"/>
      <c r="EC324" s="516"/>
      <c r="ED324" s="516"/>
      <c r="EE324" s="511"/>
      <c r="EF324" s="517"/>
      <c r="EG324" s="513">
        <f>SUM(EG310:EG323)</f>
        <v>0</v>
      </c>
      <c r="EH324" s="258"/>
      <c r="EI324" s="433"/>
      <c r="EJ324" s="515"/>
      <c r="EK324" s="516"/>
      <c r="EL324" s="516"/>
      <c r="EM324" s="511"/>
      <c r="EN324" s="517"/>
      <c r="EO324" s="513">
        <f>SUM(EO310:EO323)</f>
        <v>29345738.059999999</v>
      </c>
      <c r="EP324" s="258"/>
      <c r="EQ324" s="433"/>
      <c r="ER324" s="515"/>
      <c r="ES324" s="516"/>
      <c r="ET324" s="516"/>
      <c r="EU324" s="511"/>
      <c r="EV324" s="517"/>
      <c r="EW324" s="513">
        <f>SUM(EW310:EW323)</f>
        <v>0</v>
      </c>
      <c r="EX324" s="258"/>
      <c r="EY324" s="433"/>
      <c r="EZ324" s="515"/>
      <c r="FA324" s="516"/>
      <c r="FB324" s="516"/>
      <c r="FC324" s="511"/>
      <c r="FD324" s="517"/>
      <c r="FE324" s="513">
        <f>SUM(FE310:FE323)</f>
        <v>0</v>
      </c>
      <c r="FF324" s="258"/>
      <c r="FG324" s="433"/>
    </row>
    <row r="325" spans="1:163" ht="37.5" customHeight="1" thickBot="1">
      <c r="B325" s="76" t="s">
        <v>356</v>
      </c>
      <c r="C325" s="115"/>
      <c r="D325" s="518"/>
      <c r="E325" s="364"/>
      <c r="F325" s="364"/>
      <c r="G325" s="519"/>
      <c r="H325" s="520"/>
      <c r="I325" s="521"/>
      <c r="J325" s="258"/>
      <c r="K325" s="433"/>
      <c r="L325" s="518"/>
      <c r="M325" s="364"/>
      <c r="N325" s="364"/>
      <c r="O325" s="519"/>
      <c r="P325" s="520"/>
      <c r="Q325" s="521"/>
      <c r="R325" s="258"/>
      <c r="S325" s="433"/>
      <c r="T325" s="518"/>
      <c r="U325" s="364"/>
      <c r="V325" s="364"/>
      <c r="W325" s="519"/>
      <c r="X325" s="520"/>
      <c r="Y325" s="521"/>
      <c r="Z325" s="258"/>
      <c r="AA325" s="433"/>
      <c r="AB325" s="518"/>
      <c r="AC325" s="364"/>
      <c r="AD325" s="364"/>
      <c r="AE325" s="519"/>
      <c r="AF325" s="520"/>
      <c r="AG325" s="521"/>
      <c r="AH325" s="258"/>
      <c r="AI325" s="433"/>
      <c r="AJ325" s="518"/>
      <c r="AK325" s="364"/>
      <c r="AL325" s="364"/>
      <c r="AM325" s="519"/>
      <c r="AN325" s="520"/>
      <c r="AO325" s="521"/>
      <c r="AP325" s="258"/>
      <c r="AQ325" s="433"/>
      <c r="AR325" s="518"/>
      <c r="AS325" s="364"/>
      <c r="AT325" s="364"/>
      <c r="AU325" s="519"/>
      <c r="AV325" s="520"/>
      <c r="AW325" s="521"/>
      <c r="AX325" s="258"/>
      <c r="AY325" s="433"/>
      <c r="AZ325" s="518"/>
      <c r="BA325" s="364"/>
      <c r="BB325" s="364"/>
      <c r="BC325" s="519"/>
      <c r="BD325" s="520"/>
      <c r="BE325" s="521"/>
      <c r="BF325" s="258"/>
      <c r="BG325" s="433"/>
      <c r="BH325" s="518"/>
      <c r="BI325" s="364"/>
      <c r="BJ325" s="364"/>
      <c r="BK325" s="519"/>
      <c r="BL325" s="520"/>
      <c r="BM325" s="521"/>
      <c r="BN325" s="258"/>
      <c r="BO325" s="433"/>
      <c r="BP325" s="518"/>
      <c r="BQ325" s="364"/>
      <c r="BR325" s="364"/>
      <c r="BS325" s="519"/>
      <c r="BT325" s="520"/>
      <c r="BU325" s="521"/>
      <c r="BV325" s="258"/>
      <c r="BW325" s="433"/>
      <c r="BX325" s="518"/>
      <c r="BY325" s="364"/>
      <c r="BZ325" s="364"/>
      <c r="CA325" s="519"/>
      <c r="CB325" s="520"/>
      <c r="CC325" s="521"/>
      <c r="CD325" s="258"/>
      <c r="CE325" s="433"/>
      <c r="CF325" s="518"/>
      <c r="CG325" s="364"/>
      <c r="CH325" s="364"/>
      <c r="CI325" s="519"/>
      <c r="CJ325" s="520"/>
      <c r="CK325" s="521"/>
      <c r="CL325" s="258"/>
      <c r="CM325" s="433"/>
      <c r="CN325" s="518"/>
      <c r="CO325" s="364"/>
      <c r="CP325" s="364"/>
      <c r="CQ325" s="519"/>
      <c r="CR325" s="520"/>
      <c r="CS325" s="521"/>
      <c r="CT325" s="258"/>
      <c r="CU325" s="433"/>
      <c r="CV325" s="518"/>
      <c r="CW325" s="364"/>
      <c r="CX325" s="364"/>
      <c r="CY325" s="519"/>
      <c r="CZ325" s="520"/>
      <c r="DA325" s="521"/>
      <c r="DB325" s="258"/>
      <c r="DC325" s="433"/>
      <c r="DD325" s="518"/>
      <c r="DE325" s="364"/>
      <c r="DF325" s="364"/>
      <c r="DG325" s="519"/>
      <c r="DH325" s="520"/>
      <c r="DI325" s="521"/>
      <c r="DJ325" s="258"/>
      <c r="DK325" s="433"/>
      <c r="DL325" s="518"/>
      <c r="DM325" s="364"/>
      <c r="DN325" s="364"/>
      <c r="DO325" s="519"/>
      <c r="DP325" s="520"/>
      <c r="DQ325" s="521"/>
      <c r="DR325" s="258"/>
      <c r="DS325" s="433"/>
      <c r="DT325" s="518"/>
      <c r="DU325" s="364"/>
      <c r="DV325" s="364"/>
      <c r="DW325" s="519"/>
      <c r="DX325" s="520"/>
      <c r="DY325" s="521"/>
      <c r="DZ325" s="258"/>
      <c r="EA325" s="433"/>
      <c r="EB325" s="518"/>
      <c r="EC325" s="364"/>
      <c r="ED325" s="364"/>
      <c r="EE325" s="519"/>
      <c r="EF325" s="520"/>
      <c r="EG325" s="521"/>
      <c r="EH325" s="258"/>
      <c r="EI325" s="433"/>
      <c r="EJ325" s="518"/>
      <c r="EK325" s="364"/>
      <c r="EL325" s="364"/>
      <c r="EM325" s="519"/>
      <c r="EN325" s="520"/>
      <c r="EO325" s="521"/>
      <c r="EP325" s="258"/>
      <c r="EQ325" s="433"/>
      <c r="ER325" s="518"/>
      <c r="ES325" s="364"/>
      <c r="ET325" s="364"/>
      <c r="EU325" s="519"/>
      <c r="EV325" s="520"/>
      <c r="EW325" s="521"/>
      <c r="EX325" s="258"/>
      <c r="EY325" s="433"/>
      <c r="EZ325" s="518"/>
      <c r="FA325" s="364"/>
      <c r="FB325" s="364"/>
      <c r="FC325" s="519"/>
      <c r="FD325" s="520"/>
      <c r="FE325" s="521"/>
      <c r="FF325" s="258"/>
      <c r="FG325" s="433"/>
    </row>
    <row r="326" spans="1:163" ht="37.5" customHeight="1" thickBot="1">
      <c r="A326" s="76"/>
      <c r="B326" s="87" t="s">
        <v>390</v>
      </c>
      <c r="C326" s="88" t="s">
        <v>391</v>
      </c>
      <c r="D326" s="509" t="s">
        <v>392</v>
      </c>
      <c r="E326" s="510" t="s">
        <v>393</v>
      </c>
      <c r="F326" s="382" t="s">
        <v>394</v>
      </c>
      <c r="G326" s="511" t="s">
        <v>395</v>
      </c>
      <c r="H326" s="512" t="s">
        <v>396</v>
      </c>
      <c r="I326" s="513" t="s">
        <v>397</v>
      </c>
      <c r="J326" s="256" t="s">
        <v>398</v>
      </c>
      <c r="K326" s="257" t="s">
        <v>399</v>
      </c>
      <c r="L326" s="509" t="s">
        <v>392</v>
      </c>
      <c r="M326" s="510" t="s">
        <v>393</v>
      </c>
      <c r="N326" s="382" t="s">
        <v>394</v>
      </c>
      <c r="O326" s="511" t="s">
        <v>395</v>
      </c>
      <c r="P326" s="512" t="s">
        <v>396</v>
      </c>
      <c r="Q326" s="513" t="s">
        <v>397</v>
      </c>
      <c r="R326" s="256" t="s">
        <v>398</v>
      </c>
      <c r="S326" s="257" t="s">
        <v>399</v>
      </c>
      <c r="T326" s="509" t="s">
        <v>392</v>
      </c>
      <c r="U326" s="510" t="s">
        <v>393</v>
      </c>
      <c r="V326" s="382" t="s">
        <v>394</v>
      </c>
      <c r="W326" s="511" t="s">
        <v>395</v>
      </c>
      <c r="X326" s="512" t="s">
        <v>396</v>
      </c>
      <c r="Y326" s="513" t="s">
        <v>397</v>
      </c>
      <c r="Z326" s="256" t="s">
        <v>398</v>
      </c>
      <c r="AA326" s="257" t="s">
        <v>399</v>
      </c>
      <c r="AB326" s="509" t="s">
        <v>392</v>
      </c>
      <c r="AC326" s="510" t="s">
        <v>393</v>
      </c>
      <c r="AD326" s="382" t="s">
        <v>394</v>
      </c>
      <c r="AE326" s="511" t="s">
        <v>395</v>
      </c>
      <c r="AF326" s="512" t="s">
        <v>396</v>
      </c>
      <c r="AG326" s="513" t="s">
        <v>397</v>
      </c>
      <c r="AH326" s="256" t="s">
        <v>398</v>
      </c>
      <c r="AI326" s="257" t="s">
        <v>399</v>
      </c>
      <c r="AJ326" s="509" t="s">
        <v>392</v>
      </c>
      <c r="AK326" s="510" t="s">
        <v>393</v>
      </c>
      <c r="AL326" s="382" t="s">
        <v>394</v>
      </c>
      <c r="AM326" s="511" t="s">
        <v>395</v>
      </c>
      <c r="AN326" s="512" t="s">
        <v>396</v>
      </c>
      <c r="AO326" s="513" t="s">
        <v>397</v>
      </c>
      <c r="AP326" s="256" t="s">
        <v>398</v>
      </c>
      <c r="AQ326" s="257" t="s">
        <v>399</v>
      </c>
      <c r="AR326" s="509" t="s">
        <v>392</v>
      </c>
      <c r="AS326" s="510" t="s">
        <v>393</v>
      </c>
      <c r="AT326" s="382" t="s">
        <v>394</v>
      </c>
      <c r="AU326" s="511" t="s">
        <v>395</v>
      </c>
      <c r="AV326" s="512" t="s">
        <v>396</v>
      </c>
      <c r="AW326" s="513" t="s">
        <v>397</v>
      </c>
      <c r="AX326" s="256" t="s">
        <v>398</v>
      </c>
      <c r="AY326" s="257" t="s">
        <v>399</v>
      </c>
      <c r="AZ326" s="509" t="s">
        <v>392</v>
      </c>
      <c r="BA326" s="510" t="s">
        <v>393</v>
      </c>
      <c r="BB326" s="382" t="s">
        <v>394</v>
      </c>
      <c r="BC326" s="511" t="s">
        <v>395</v>
      </c>
      <c r="BD326" s="512" t="s">
        <v>396</v>
      </c>
      <c r="BE326" s="513" t="s">
        <v>397</v>
      </c>
      <c r="BF326" s="256" t="s">
        <v>398</v>
      </c>
      <c r="BG326" s="257" t="s">
        <v>399</v>
      </c>
      <c r="BH326" s="509" t="s">
        <v>392</v>
      </c>
      <c r="BI326" s="510" t="s">
        <v>393</v>
      </c>
      <c r="BJ326" s="382" t="s">
        <v>394</v>
      </c>
      <c r="BK326" s="511" t="s">
        <v>395</v>
      </c>
      <c r="BL326" s="512" t="s">
        <v>396</v>
      </c>
      <c r="BM326" s="513" t="s">
        <v>397</v>
      </c>
      <c r="BN326" s="256" t="s">
        <v>398</v>
      </c>
      <c r="BO326" s="257" t="s">
        <v>399</v>
      </c>
      <c r="BP326" s="509" t="s">
        <v>392</v>
      </c>
      <c r="BQ326" s="510" t="s">
        <v>393</v>
      </c>
      <c r="BR326" s="382" t="s">
        <v>394</v>
      </c>
      <c r="BS326" s="511" t="s">
        <v>395</v>
      </c>
      <c r="BT326" s="512" t="s">
        <v>396</v>
      </c>
      <c r="BU326" s="513" t="s">
        <v>397</v>
      </c>
      <c r="BV326" s="256" t="s">
        <v>398</v>
      </c>
      <c r="BW326" s="257" t="s">
        <v>399</v>
      </c>
      <c r="BX326" s="509" t="s">
        <v>392</v>
      </c>
      <c r="BY326" s="510" t="s">
        <v>393</v>
      </c>
      <c r="BZ326" s="382" t="s">
        <v>394</v>
      </c>
      <c r="CA326" s="511" t="s">
        <v>395</v>
      </c>
      <c r="CB326" s="512" t="s">
        <v>396</v>
      </c>
      <c r="CC326" s="513" t="s">
        <v>397</v>
      </c>
      <c r="CD326" s="256" t="s">
        <v>398</v>
      </c>
      <c r="CE326" s="257" t="s">
        <v>399</v>
      </c>
      <c r="CF326" s="509" t="s">
        <v>392</v>
      </c>
      <c r="CG326" s="510" t="s">
        <v>393</v>
      </c>
      <c r="CH326" s="382" t="s">
        <v>394</v>
      </c>
      <c r="CI326" s="511" t="s">
        <v>395</v>
      </c>
      <c r="CJ326" s="512" t="s">
        <v>396</v>
      </c>
      <c r="CK326" s="513" t="s">
        <v>397</v>
      </c>
      <c r="CL326" s="256" t="s">
        <v>398</v>
      </c>
      <c r="CM326" s="257" t="s">
        <v>399</v>
      </c>
      <c r="CN326" s="509" t="s">
        <v>392</v>
      </c>
      <c r="CO326" s="510" t="s">
        <v>393</v>
      </c>
      <c r="CP326" s="382" t="s">
        <v>394</v>
      </c>
      <c r="CQ326" s="511" t="s">
        <v>395</v>
      </c>
      <c r="CR326" s="512" t="s">
        <v>396</v>
      </c>
      <c r="CS326" s="513" t="s">
        <v>397</v>
      </c>
      <c r="CT326" s="256" t="s">
        <v>398</v>
      </c>
      <c r="CU326" s="257" t="s">
        <v>399</v>
      </c>
      <c r="CV326" s="509" t="s">
        <v>392</v>
      </c>
      <c r="CW326" s="510" t="s">
        <v>393</v>
      </c>
      <c r="CX326" s="382" t="s">
        <v>394</v>
      </c>
      <c r="CY326" s="511" t="s">
        <v>395</v>
      </c>
      <c r="CZ326" s="512" t="s">
        <v>396</v>
      </c>
      <c r="DA326" s="513" t="s">
        <v>397</v>
      </c>
      <c r="DB326" s="256" t="s">
        <v>398</v>
      </c>
      <c r="DC326" s="257" t="s">
        <v>399</v>
      </c>
      <c r="DD326" s="509" t="s">
        <v>392</v>
      </c>
      <c r="DE326" s="510" t="s">
        <v>393</v>
      </c>
      <c r="DF326" s="382" t="s">
        <v>394</v>
      </c>
      <c r="DG326" s="511" t="s">
        <v>395</v>
      </c>
      <c r="DH326" s="512" t="s">
        <v>396</v>
      </c>
      <c r="DI326" s="513" t="s">
        <v>397</v>
      </c>
      <c r="DJ326" s="256" t="s">
        <v>398</v>
      </c>
      <c r="DK326" s="257" t="s">
        <v>399</v>
      </c>
      <c r="DL326" s="509" t="s">
        <v>392</v>
      </c>
      <c r="DM326" s="510" t="s">
        <v>393</v>
      </c>
      <c r="DN326" s="382" t="s">
        <v>394</v>
      </c>
      <c r="DO326" s="511" t="s">
        <v>395</v>
      </c>
      <c r="DP326" s="512" t="s">
        <v>396</v>
      </c>
      <c r="DQ326" s="513" t="s">
        <v>397</v>
      </c>
      <c r="DR326" s="256" t="s">
        <v>398</v>
      </c>
      <c r="DS326" s="257" t="s">
        <v>399</v>
      </c>
      <c r="DT326" s="509" t="s">
        <v>392</v>
      </c>
      <c r="DU326" s="510" t="s">
        <v>393</v>
      </c>
      <c r="DV326" s="382" t="s">
        <v>394</v>
      </c>
      <c r="DW326" s="511" t="s">
        <v>395</v>
      </c>
      <c r="DX326" s="512" t="s">
        <v>396</v>
      </c>
      <c r="DY326" s="513" t="s">
        <v>397</v>
      </c>
      <c r="DZ326" s="256" t="s">
        <v>398</v>
      </c>
      <c r="EA326" s="257" t="s">
        <v>399</v>
      </c>
      <c r="EB326" s="509" t="s">
        <v>392</v>
      </c>
      <c r="EC326" s="510" t="s">
        <v>393</v>
      </c>
      <c r="ED326" s="382" t="s">
        <v>394</v>
      </c>
      <c r="EE326" s="511" t="s">
        <v>395</v>
      </c>
      <c r="EF326" s="512" t="s">
        <v>396</v>
      </c>
      <c r="EG326" s="513" t="s">
        <v>397</v>
      </c>
      <c r="EH326" s="256" t="s">
        <v>398</v>
      </c>
      <c r="EI326" s="257" t="s">
        <v>399</v>
      </c>
      <c r="EJ326" s="509" t="s">
        <v>392</v>
      </c>
      <c r="EK326" s="510" t="s">
        <v>393</v>
      </c>
      <c r="EL326" s="382" t="s">
        <v>394</v>
      </c>
      <c r="EM326" s="511" t="s">
        <v>395</v>
      </c>
      <c r="EN326" s="512" t="s">
        <v>396</v>
      </c>
      <c r="EO326" s="513" t="s">
        <v>397</v>
      </c>
      <c r="EP326" s="256" t="s">
        <v>398</v>
      </c>
      <c r="EQ326" s="257" t="s">
        <v>399</v>
      </c>
      <c r="ER326" s="509" t="s">
        <v>392</v>
      </c>
      <c r="ES326" s="510" t="s">
        <v>393</v>
      </c>
      <c r="ET326" s="382" t="s">
        <v>394</v>
      </c>
      <c r="EU326" s="511" t="s">
        <v>395</v>
      </c>
      <c r="EV326" s="512" t="s">
        <v>396</v>
      </c>
      <c r="EW326" s="513" t="s">
        <v>397</v>
      </c>
      <c r="EX326" s="256" t="s">
        <v>398</v>
      </c>
      <c r="EY326" s="257" t="s">
        <v>399</v>
      </c>
      <c r="EZ326" s="509" t="s">
        <v>392</v>
      </c>
      <c r="FA326" s="510" t="s">
        <v>393</v>
      </c>
      <c r="FB326" s="382" t="s">
        <v>394</v>
      </c>
      <c r="FC326" s="511" t="s">
        <v>395</v>
      </c>
      <c r="FD326" s="512" t="s">
        <v>396</v>
      </c>
      <c r="FE326" s="513" t="s">
        <v>397</v>
      </c>
      <c r="FF326" s="256" t="s">
        <v>398</v>
      </c>
      <c r="FG326" s="257" t="s">
        <v>399</v>
      </c>
    </row>
    <row r="327" spans="1:163" ht="37.5" customHeight="1" thickBot="1">
      <c r="A327" s="76"/>
      <c r="B327" s="41">
        <v>1</v>
      </c>
      <c r="C327" s="149" t="s">
        <v>1197</v>
      </c>
      <c r="D327" s="287"/>
      <c r="E327" s="390">
        <v>3</v>
      </c>
      <c r="F327" s="390" t="s">
        <v>401</v>
      </c>
      <c r="G327" s="397"/>
      <c r="H327" s="398"/>
      <c r="I327" s="393">
        <f t="shared" ref="I327:I336" si="620">+(G327+(G327*H327))*E327</f>
        <v>0</v>
      </c>
      <c r="J327" s="247" t="s">
        <v>1216</v>
      </c>
      <c r="K327" s="248"/>
      <c r="L327" s="287"/>
      <c r="M327" s="390">
        <v>3</v>
      </c>
      <c r="N327" s="390" t="s">
        <v>401</v>
      </c>
      <c r="O327" s="397"/>
      <c r="P327" s="398"/>
      <c r="Q327" s="393">
        <f t="shared" ref="Q327:Q336" si="621">+(O327+(O327*P327))*M327</f>
        <v>0</v>
      </c>
      <c r="R327" s="247" t="s">
        <v>1216</v>
      </c>
      <c r="S327" s="248"/>
      <c r="T327" s="287"/>
      <c r="U327" s="390">
        <v>3</v>
      </c>
      <c r="V327" s="390" t="s">
        <v>401</v>
      </c>
      <c r="W327" s="397"/>
      <c r="X327" s="398"/>
      <c r="Y327" s="393">
        <f t="shared" ref="Y327:Y336" si="622">+(W327+(W327*X327))*U327</f>
        <v>0</v>
      </c>
      <c r="Z327" s="247" t="s">
        <v>1216</v>
      </c>
      <c r="AA327" s="248"/>
      <c r="AB327" s="287"/>
      <c r="AC327" s="390">
        <v>3</v>
      </c>
      <c r="AD327" s="390" t="s">
        <v>401</v>
      </c>
      <c r="AE327" s="397"/>
      <c r="AF327" s="398"/>
      <c r="AG327" s="393">
        <f t="shared" ref="AG327:AG336" si="623">+(AE327+(AE327*AF327))*AC327</f>
        <v>0</v>
      </c>
      <c r="AH327" s="247" t="s">
        <v>1216</v>
      </c>
      <c r="AI327" s="248"/>
      <c r="AJ327" s="287"/>
      <c r="AK327" s="390">
        <v>3</v>
      </c>
      <c r="AL327" s="390" t="s">
        <v>401</v>
      </c>
      <c r="AM327" s="397"/>
      <c r="AN327" s="398"/>
      <c r="AO327" s="393">
        <f t="shared" ref="AO327:AO336" si="624">+(AM327+(AM327*AN327))*AK327</f>
        <v>0</v>
      </c>
      <c r="AP327" s="247" t="s">
        <v>1216</v>
      </c>
      <c r="AQ327" s="248"/>
      <c r="AR327" s="287"/>
      <c r="AS327" s="390">
        <v>3</v>
      </c>
      <c r="AT327" s="390" t="s">
        <v>401</v>
      </c>
      <c r="AU327" s="397"/>
      <c r="AV327" s="398"/>
      <c r="AW327" s="393">
        <f t="shared" ref="AW327:AW336" si="625">+(AU327+(AU327*AV327))*AS327</f>
        <v>0</v>
      </c>
      <c r="AX327" s="247" t="s">
        <v>1216</v>
      </c>
      <c r="AY327" s="248"/>
      <c r="AZ327" s="287"/>
      <c r="BA327" s="390">
        <v>3</v>
      </c>
      <c r="BB327" s="390" t="s">
        <v>401</v>
      </c>
      <c r="BC327" s="397"/>
      <c r="BD327" s="398"/>
      <c r="BE327" s="393">
        <f t="shared" ref="BE327:BE336" si="626">+(BC327+(BC327*BD327))*BA327</f>
        <v>0</v>
      </c>
      <c r="BF327" s="247" t="s">
        <v>1216</v>
      </c>
      <c r="BG327" s="248"/>
      <c r="BH327" s="287"/>
      <c r="BI327" s="390">
        <v>3</v>
      </c>
      <c r="BJ327" s="390" t="s">
        <v>401</v>
      </c>
      <c r="BK327" s="397"/>
      <c r="BL327" s="398"/>
      <c r="BM327" s="393">
        <f t="shared" ref="BM327:BM336" si="627">+(BK327+(BK327*BL327))*BI327</f>
        <v>0</v>
      </c>
      <c r="BN327" s="247" t="s">
        <v>1216</v>
      </c>
      <c r="BO327" s="248"/>
      <c r="BP327" s="287"/>
      <c r="BQ327" s="390">
        <v>3</v>
      </c>
      <c r="BR327" s="390" t="s">
        <v>401</v>
      </c>
      <c r="BS327" s="397"/>
      <c r="BT327" s="398"/>
      <c r="BU327" s="393">
        <f t="shared" ref="BU327:BU336" si="628">+(BS327+(BS327*BT327))*BQ327</f>
        <v>0</v>
      </c>
      <c r="BV327" s="247" t="s">
        <v>1216</v>
      </c>
      <c r="BW327" s="248"/>
      <c r="BX327" s="287"/>
      <c r="BY327" s="390">
        <v>3</v>
      </c>
      <c r="BZ327" s="390" t="s">
        <v>401</v>
      </c>
      <c r="CA327" s="397"/>
      <c r="CB327" s="398"/>
      <c r="CC327" s="393">
        <f t="shared" ref="CC327:CC336" si="629">+(CA327+(CA327*CB327))*BY327</f>
        <v>0</v>
      </c>
      <c r="CD327" s="247" t="s">
        <v>1216</v>
      </c>
      <c r="CE327" s="248"/>
      <c r="CF327" s="287"/>
      <c r="CG327" s="390">
        <v>3</v>
      </c>
      <c r="CH327" s="390" t="s">
        <v>401</v>
      </c>
      <c r="CI327" s="397"/>
      <c r="CJ327" s="398"/>
      <c r="CK327" s="393">
        <f t="shared" ref="CK327:CK336" si="630">+(CI327+(CI327*CJ327))*CG327</f>
        <v>0</v>
      </c>
      <c r="CL327" s="247" t="s">
        <v>1216</v>
      </c>
      <c r="CM327" s="248"/>
      <c r="CN327" s="287" t="s">
        <v>1366</v>
      </c>
      <c r="CO327" s="390">
        <v>3</v>
      </c>
      <c r="CP327" s="390" t="s">
        <v>401</v>
      </c>
      <c r="CQ327" s="397">
        <v>934150</v>
      </c>
      <c r="CR327" s="398"/>
      <c r="CS327" s="393">
        <f t="shared" ref="CS327:CS336" si="631">+(CQ327+(CQ327*CR327))*CO327</f>
        <v>2802450</v>
      </c>
      <c r="CT327" s="247" t="s">
        <v>402</v>
      </c>
      <c r="CU327" s="248"/>
      <c r="CV327" s="287" t="s">
        <v>1367</v>
      </c>
      <c r="CW327" s="390">
        <v>3</v>
      </c>
      <c r="CX327" s="390" t="s">
        <v>401</v>
      </c>
      <c r="CY327" s="397">
        <v>900000</v>
      </c>
      <c r="CZ327" s="398">
        <v>0</v>
      </c>
      <c r="DA327" s="393">
        <f t="shared" ref="DA327:DA336" si="632">+(CY327+(CY327*CZ327))*CW327</f>
        <v>2700000</v>
      </c>
      <c r="DB327" s="247" t="s">
        <v>402</v>
      </c>
      <c r="DC327" s="248"/>
      <c r="DD327" s="287"/>
      <c r="DE327" s="390">
        <v>3</v>
      </c>
      <c r="DF327" s="390" t="s">
        <v>401</v>
      </c>
      <c r="DG327" s="397"/>
      <c r="DH327" s="398"/>
      <c r="DI327" s="393">
        <f t="shared" ref="DI327:DI336" si="633">+(DG327+(DG327*DH327))*DE327</f>
        <v>0</v>
      </c>
      <c r="DJ327" s="247" t="s">
        <v>1216</v>
      </c>
      <c r="DK327" s="248"/>
      <c r="DL327" s="287" t="s">
        <v>1487</v>
      </c>
      <c r="DM327" s="390">
        <v>3</v>
      </c>
      <c r="DN327" s="390" t="s">
        <v>401</v>
      </c>
      <c r="DO327" s="397">
        <v>800000</v>
      </c>
      <c r="DP327" s="398"/>
      <c r="DQ327" s="393">
        <f t="shared" ref="DQ327:DQ336" si="634">+(DO327+(DO327*DP327))*DM327</f>
        <v>2400000</v>
      </c>
      <c r="DR327" s="247" t="s">
        <v>402</v>
      </c>
      <c r="DS327" s="248"/>
      <c r="DT327" s="287"/>
      <c r="DU327" s="390">
        <v>3</v>
      </c>
      <c r="DV327" s="390" t="s">
        <v>401</v>
      </c>
      <c r="DW327" s="397"/>
      <c r="DX327" s="398"/>
      <c r="DY327" s="393">
        <f t="shared" ref="DY327:DY336" si="635">+(DW327+(DW327*DX327))*DU327</f>
        <v>0</v>
      </c>
      <c r="DZ327" s="247" t="s">
        <v>1216</v>
      </c>
      <c r="EA327" s="248"/>
      <c r="EB327" s="287"/>
      <c r="EC327" s="390">
        <v>3</v>
      </c>
      <c r="ED327" s="390" t="s">
        <v>401</v>
      </c>
      <c r="EE327" s="397"/>
      <c r="EF327" s="398"/>
      <c r="EG327" s="393">
        <f t="shared" ref="EG327:EG336" si="636">+(EE327+(EE327*EF327))*EC327</f>
        <v>0</v>
      </c>
      <c r="EH327" s="247" t="s">
        <v>1216</v>
      </c>
      <c r="EI327" s="248"/>
      <c r="EJ327" s="287" t="s">
        <v>1368</v>
      </c>
      <c r="EK327" s="390">
        <v>3</v>
      </c>
      <c r="EL327" s="390" t="s">
        <v>401</v>
      </c>
      <c r="EM327" s="397">
        <v>2469582</v>
      </c>
      <c r="EN327" s="398">
        <v>0</v>
      </c>
      <c r="EO327" s="393">
        <f t="shared" ref="EO327:EO336" si="637">+(EM327+(EM327*EN327))*EK327</f>
        <v>7408746</v>
      </c>
      <c r="EP327" s="247" t="s">
        <v>402</v>
      </c>
      <c r="EQ327" s="248"/>
      <c r="ER327" s="287"/>
      <c r="ES327" s="390">
        <v>3</v>
      </c>
      <c r="ET327" s="390" t="s">
        <v>401</v>
      </c>
      <c r="EU327" s="397"/>
      <c r="EV327" s="398"/>
      <c r="EW327" s="393">
        <f t="shared" ref="EW327:EW336" si="638">+(EU327+(EU327*EV327))*ES327</f>
        <v>0</v>
      </c>
      <c r="EX327" s="247" t="s">
        <v>1216</v>
      </c>
      <c r="EY327" s="248"/>
      <c r="EZ327" s="287"/>
      <c r="FA327" s="390">
        <v>3</v>
      </c>
      <c r="FB327" s="390" t="s">
        <v>401</v>
      </c>
      <c r="FC327" s="397"/>
      <c r="FD327" s="398"/>
      <c r="FE327" s="393">
        <f t="shared" ref="FE327:FE336" si="639">+(FC327+(FC327*FD327))*FA327</f>
        <v>0</v>
      </c>
      <c r="FF327" s="247" t="s">
        <v>1216</v>
      </c>
      <c r="FG327" s="248"/>
    </row>
    <row r="328" spans="1:163" ht="37.5" customHeight="1">
      <c r="A328" s="76"/>
      <c r="B328" s="41">
        <v>2</v>
      </c>
      <c r="C328" s="149" t="s">
        <v>1198</v>
      </c>
      <c r="D328" s="287"/>
      <c r="E328" s="390">
        <v>1</v>
      </c>
      <c r="F328" s="390" t="s">
        <v>401</v>
      </c>
      <c r="G328" s="397"/>
      <c r="H328" s="398"/>
      <c r="I328" s="393">
        <f t="shared" si="620"/>
        <v>0</v>
      </c>
      <c r="J328" s="258"/>
      <c r="K328" s="433"/>
      <c r="L328" s="287"/>
      <c r="M328" s="390">
        <v>1</v>
      </c>
      <c r="N328" s="390" t="s">
        <v>401</v>
      </c>
      <c r="O328" s="397"/>
      <c r="P328" s="398"/>
      <c r="Q328" s="393">
        <f t="shared" si="621"/>
        <v>0</v>
      </c>
      <c r="R328" s="258"/>
      <c r="S328" s="433"/>
      <c r="T328" s="287"/>
      <c r="U328" s="390">
        <v>1</v>
      </c>
      <c r="V328" s="390" t="s">
        <v>401</v>
      </c>
      <c r="W328" s="397"/>
      <c r="X328" s="398"/>
      <c r="Y328" s="393">
        <f t="shared" si="622"/>
        <v>0</v>
      </c>
      <c r="Z328" s="258"/>
      <c r="AA328" s="433"/>
      <c r="AB328" s="287"/>
      <c r="AC328" s="390">
        <v>1</v>
      </c>
      <c r="AD328" s="390" t="s">
        <v>401</v>
      </c>
      <c r="AE328" s="397"/>
      <c r="AF328" s="398"/>
      <c r="AG328" s="393">
        <f t="shared" si="623"/>
        <v>0</v>
      </c>
      <c r="AH328" s="258"/>
      <c r="AI328" s="433"/>
      <c r="AJ328" s="287"/>
      <c r="AK328" s="390">
        <v>1</v>
      </c>
      <c r="AL328" s="390" t="s">
        <v>401</v>
      </c>
      <c r="AM328" s="397"/>
      <c r="AN328" s="398"/>
      <c r="AO328" s="393">
        <f t="shared" si="624"/>
        <v>0</v>
      </c>
      <c r="AP328" s="258"/>
      <c r="AQ328" s="433"/>
      <c r="AR328" s="287"/>
      <c r="AS328" s="390">
        <v>1</v>
      </c>
      <c r="AT328" s="390" t="s">
        <v>401</v>
      </c>
      <c r="AU328" s="397"/>
      <c r="AV328" s="398"/>
      <c r="AW328" s="393">
        <f t="shared" si="625"/>
        <v>0</v>
      </c>
      <c r="AX328" s="258"/>
      <c r="AY328" s="433"/>
      <c r="AZ328" s="287"/>
      <c r="BA328" s="390">
        <v>1</v>
      </c>
      <c r="BB328" s="390" t="s">
        <v>401</v>
      </c>
      <c r="BC328" s="397"/>
      <c r="BD328" s="398"/>
      <c r="BE328" s="393">
        <f t="shared" si="626"/>
        <v>0</v>
      </c>
      <c r="BF328" s="258"/>
      <c r="BG328" s="433"/>
      <c r="BH328" s="287"/>
      <c r="BI328" s="390">
        <v>1</v>
      </c>
      <c r="BJ328" s="390" t="s">
        <v>401</v>
      </c>
      <c r="BK328" s="397"/>
      <c r="BL328" s="398"/>
      <c r="BM328" s="393">
        <f t="shared" si="627"/>
        <v>0</v>
      </c>
      <c r="BN328" s="258"/>
      <c r="BO328" s="433"/>
      <c r="BP328" s="287"/>
      <c r="BQ328" s="390">
        <v>1</v>
      </c>
      <c r="BR328" s="390" t="s">
        <v>401</v>
      </c>
      <c r="BS328" s="397"/>
      <c r="BT328" s="398"/>
      <c r="BU328" s="393">
        <f t="shared" si="628"/>
        <v>0</v>
      </c>
      <c r="BV328" s="258"/>
      <c r="BW328" s="433"/>
      <c r="BX328" s="287"/>
      <c r="BY328" s="390">
        <v>1</v>
      </c>
      <c r="BZ328" s="390" t="s">
        <v>401</v>
      </c>
      <c r="CA328" s="397"/>
      <c r="CB328" s="398"/>
      <c r="CC328" s="393">
        <f t="shared" si="629"/>
        <v>0</v>
      </c>
      <c r="CD328" s="258"/>
      <c r="CE328" s="433"/>
      <c r="CF328" s="287"/>
      <c r="CG328" s="390">
        <v>1</v>
      </c>
      <c r="CH328" s="390" t="s">
        <v>401</v>
      </c>
      <c r="CI328" s="397"/>
      <c r="CJ328" s="398"/>
      <c r="CK328" s="393">
        <f t="shared" si="630"/>
        <v>0</v>
      </c>
      <c r="CL328" s="258"/>
      <c r="CM328" s="433"/>
      <c r="CN328" s="287" t="s">
        <v>1366</v>
      </c>
      <c r="CO328" s="390">
        <v>1</v>
      </c>
      <c r="CP328" s="390" t="s">
        <v>401</v>
      </c>
      <c r="CQ328" s="397">
        <v>509150</v>
      </c>
      <c r="CR328" s="398"/>
      <c r="CS328" s="393">
        <f t="shared" si="631"/>
        <v>509150</v>
      </c>
      <c r="CT328" s="258"/>
      <c r="CU328" s="433"/>
      <c r="CV328" s="287" t="s">
        <v>1302</v>
      </c>
      <c r="CW328" s="390">
        <v>1</v>
      </c>
      <c r="CX328" s="390" t="s">
        <v>401</v>
      </c>
      <c r="CY328" s="397">
        <v>1300000</v>
      </c>
      <c r="CZ328" s="398">
        <v>0</v>
      </c>
      <c r="DA328" s="393">
        <f t="shared" si="632"/>
        <v>1300000</v>
      </c>
      <c r="DB328" s="258"/>
      <c r="DC328" s="433"/>
      <c r="DD328" s="287"/>
      <c r="DE328" s="390">
        <v>1</v>
      </c>
      <c r="DF328" s="390" t="s">
        <v>401</v>
      </c>
      <c r="DG328" s="397"/>
      <c r="DH328" s="398"/>
      <c r="DI328" s="393">
        <f t="shared" si="633"/>
        <v>0</v>
      </c>
      <c r="DJ328" s="258"/>
      <c r="DK328" s="433"/>
      <c r="DL328" s="287" t="s">
        <v>1487</v>
      </c>
      <c r="DM328" s="390">
        <v>1</v>
      </c>
      <c r="DN328" s="390" t="s">
        <v>401</v>
      </c>
      <c r="DO328" s="397">
        <v>728000</v>
      </c>
      <c r="DP328" s="398"/>
      <c r="DQ328" s="393">
        <f t="shared" si="634"/>
        <v>728000</v>
      </c>
      <c r="DR328" s="258"/>
      <c r="DS328" s="433"/>
      <c r="DT328" s="287"/>
      <c r="DU328" s="390">
        <v>1</v>
      </c>
      <c r="DV328" s="390" t="s">
        <v>401</v>
      </c>
      <c r="DW328" s="397"/>
      <c r="DX328" s="398"/>
      <c r="DY328" s="393">
        <f t="shared" si="635"/>
        <v>0</v>
      </c>
      <c r="DZ328" s="258"/>
      <c r="EA328" s="433"/>
      <c r="EB328" s="287"/>
      <c r="EC328" s="390">
        <v>1</v>
      </c>
      <c r="ED328" s="390" t="s">
        <v>401</v>
      </c>
      <c r="EE328" s="397"/>
      <c r="EF328" s="398"/>
      <c r="EG328" s="393">
        <f t="shared" si="636"/>
        <v>0</v>
      </c>
      <c r="EH328" s="258"/>
      <c r="EI328" s="433"/>
      <c r="EJ328" s="287" t="s">
        <v>1368</v>
      </c>
      <c r="EK328" s="390">
        <v>1</v>
      </c>
      <c r="EL328" s="390" t="s">
        <v>401</v>
      </c>
      <c r="EM328" s="397">
        <v>1714987</v>
      </c>
      <c r="EN328" s="398">
        <v>0</v>
      </c>
      <c r="EO328" s="393">
        <f t="shared" si="637"/>
        <v>1714987</v>
      </c>
      <c r="EP328" s="258"/>
      <c r="EQ328" s="433"/>
      <c r="ER328" s="287"/>
      <c r="ES328" s="390">
        <v>1</v>
      </c>
      <c r="ET328" s="390" t="s">
        <v>401</v>
      </c>
      <c r="EU328" s="397"/>
      <c r="EV328" s="398"/>
      <c r="EW328" s="393">
        <f t="shared" si="638"/>
        <v>0</v>
      </c>
      <c r="EX328" s="258"/>
      <c r="EY328" s="433"/>
      <c r="EZ328" s="287"/>
      <c r="FA328" s="390">
        <v>1</v>
      </c>
      <c r="FB328" s="390" t="s">
        <v>401</v>
      </c>
      <c r="FC328" s="397"/>
      <c r="FD328" s="398"/>
      <c r="FE328" s="393">
        <f t="shared" si="639"/>
        <v>0</v>
      </c>
      <c r="FF328" s="258"/>
      <c r="FG328" s="433"/>
    </row>
    <row r="329" spans="1:163" ht="37.5" customHeight="1">
      <c r="A329" s="76"/>
      <c r="B329" s="41">
        <v>3</v>
      </c>
      <c r="C329" s="149" t="s">
        <v>1199</v>
      </c>
      <c r="D329" s="287"/>
      <c r="E329" s="390">
        <v>3</v>
      </c>
      <c r="F329" s="390" t="s">
        <v>401</v>
      </c>
      <c r="G329" s="397"/>
      <c r="H329" s="398"/>
      <c r="I329" s="393">
        <f t="shared" si="620"/>
        <v>0</v>
      </c>
      <c r="J329" s="258"/>
      <c r="K329" s="433"/>
      <c r="L329" s="287"/>
      <c r="M329" s="390">
        <v>3</v>
      </c>
      <c r="N329" s="390" t="s">
        <v>401</v>
      </c>
      <c r="O329" s="397"/>
      <c r="P329" s="398"/>
      <c r="Q329" s="393">
        <f t="shared" si="621"/>
        <v>0</v>
      </c>
      <c r="R329" s="258"/>
      <c r="S329" s="433"/>
      <c r="T329" s="287"/>
      <c r="U329" s="390">
        <v>3</v>
      </c>
      <c r="V329" s="390" t="s">
        <v>401</v>
      </c>
      <c r="W329" s="397"/>
      <c r="X329" s="398"/>
      <c r="Y329" s="393">
        <f t="shared" si="622"/>
        <v>0</v>
      </c>
      <c r="Z329" s="258"/>
      <c r="AA329" s="433"/>
      <c r="AB329" s="287"/>
      <c r="AC329" s="390">
        <v>3</v>
      </c>
      <c r="AD329" s="390" t="s">
        <v>401</v>
      </c>
      <c r="AE329" s="397"/>
      <c r="AF329" s="398"/>
      <c r="AG329" s="393">
        <f t="shared" si="623"/>
        <v>0</v>
      </c>
      <c r="AH329" s="258"/>
      <c r="AI329" s="433"/>
      <c r="AJ329" s="287"/>
      <c r="AK329" s="390">
        <v>3</v>
      </c>
      <c r="AL329" s="390" t="s">
        <v>401</v>
      </c>
      <c r="AM329" s="397"/>
      <c r="AN329" s="398"/>
      <c r="AO329" s="393">
        <f t="shared" si="624"/>
        <v>0</v>
      </c>
      <c r="AP329" s="258"/>
      <c r="AQ329" s="433"/>
      <c r="AR329" s="287"/>
      <c r="AS329" s="390">
        <v>3</v>
      </c>
      <c r="AT329" s="390" t="s">
        <v>401</v>
      </c>
      <c r="AU329" s="397"/>
      <c r="AV329" s="398"/>
      <c r="AW329" s="393">
        <f t="shared" si="625"/>
        <v>0</v>
      </c>
      <c r="AX329" s="258"/>
      <c r="AY329" s="433"/>
      <c r="AZ329" s="287"/>
      <c r="BA329" s="390">
        <v>3</v>
      </c>
      <c r="BB329" s="390" t="s">
        <v>401</v>
      </c>
      <c r="BC329" s="397"/>
      <c r="BD329" s="398"/>
      <c r="BE329" s="393">
        <f t="shared" si="626"/>
        <v>0</v>
      </c>
      <c r="BF329" s="258"/>
      <c r="BG329" s="433"/>
      <c r="BH329" s="287"/>
      <c r="BI329" s="390">
        <v>3</v>
      </c>
      <c r="BJ329" s="390" t="s">
        <v>401</v>
      </c>
      <c r="BK329" s="397"/>
      <c r="BL329" s="398"/>
      <c r="BM329" s="393">
        <f t="shared" si="627"/>
        <v>0</v>
      </c>
      <c r="BN329" s="258"/>
      <c r="BO329" s="433"/>
      <c r="BP329" s="287"/>
      <c r="BQ329" s="390">
        <v>3</v>
      </c>
      <c r="BR329" s="390" t="s">
        <v>401</v>
      </c>
      <c r="BS329" s="397"/>
      <c r="BT329" s="398"/>
      <c r="BU329" s="393">
        <f t="shared" si="628"/>
        <v>0</v>
      </c>
      <c r="BV329" s="258"/>
      <c r="BW329" s="433"/>
      <c r="BX329" s="287"/>
      <c r="BY329" s="390">
        <v>3</v>
      </c>
      <c r="BZ329" s="390" t="s">
        <v>401</v>
      </c>
      <c r="CA329" s="397"/>
      <c r="CB329" s="398"/>
      <c r="CC329" s="393">
        <f t="shared" si="629"/>
        <v>0</v>
      </c>
      <c r="CD329" s="258"/>
      <c r="CE329" s="433"/>
      <c r="CF329" s="287"/>
      <c r="CG329" s="390">
        <v>3</v>
      </c>
      <c r="CH329" s="390" t="s">
        <v>401</v>
      </c>
      <c r="CI329" s="397"/>
      <c r="CJ329" s="398"/>
      <c r="CK329" s="393">
        <f t="shared" si="630"/>
        <v>0</v>
      </c>
      <c r="CL329" s="258"/>
      <c r="CM329" s="433"/>
      <c r="CN329" s="287" t="s">
        <v>1369</v>
      </c>
      <c r="CO329" s="390">
        <v>3</v>
      </c>
      <c r="CP329" s="390" t="s">
        <v>401</v>
      </c>
      <c r="CQ329" s="397">
        <v>84150</v>
      </c>
      <c r="CR329" s="398"/>
      <c r="CS329" s="393">
        <f t="shared" si="631"/>
        <v>252450</v>
      </c>
      <c r="CT329" s="258"/>
      <c r="CU329" s="433"/>
      <c r="CV329" s="287" t="s">
        <v>1367</v>
      </c>
      <c r="CW329" s="390">
        <v>3</v>
      </c>
      <c r="CX329" s="390" t="s">
        <v>401</v>
      </c>
      <c r="CY329" s="397">
        <v>120000</v>
      </c>
      <c r="CZ329" s="398">
        <v>0</v>
      </c>
      <c r="DA329" s="393">
        <f t="shared" si="632"/>
        <v>360000</v>
      </c>
      <c r="DB329" s="258"/>
      <c r="DC329" s="433"/>
      <c r="DD329" s="287"/>
      <c r="DE329" s="390">
        <v>3</v>
      </c>
      <c r="DF329" s="390" t="s">
        <v>401</v>
      </c>
      <c r="DG329" s="397"/>
      <c r="DH329" s="398"/>
      <c r="DI329" s="393">
        <f t="shared" si="633"/>
        <v>0</v>
      </c>
      <c r="DJ329" s="258"/>
      <c r="DK329" s="433"/>
      <c r="DL329" s="287" t="s">
        <v>1487</v>
      </c>
      <c r="DM329" s="390">
        <v>3</v>
      </c>
      <c r="DN329" s="390" t="s">
        <v>401</v>
      </c>
      <c r="DO329" s="397">
        <v>23000</v>
      </c>
      <c r="DP329" s="398"/>
      <c r="DQ329" s="393">
        <f t="shared" si="634"/>
        <v>69000</v>
      </c>
      <c r="DR329" s="258"/>
      <c r="DS329" s="433"/>
      <c r="DT329" s="287"/>
      <c r="DU329" s="390">
        <v>3</v>
      </c>
      <c r="DV329" s="390" t="s">
        <v>401</v>
      </c>
      <c r="DW329" s="397"/>
      <c r="DX329" s="398"/>
      <c r="DY329" s="393">
        <f t="shared" si="635"/>
        <v>0</v>
      </c>
      <c r="DZ329" s="258"/>
      <c r="EA329" s="433"/>
      <c r="EB329" s="287"/>
      <c r="EC329" s="390">
        <v>3</v>
      </c>
      <c r="ED329" s="390" t="s">
        <v>401</v>
      </c>
      <c r="EE329" s="397"/>
      <c r="EF329" s="398"/>
      <c r="EG329" s="393">
        <f t="shared" si="636"/>
        <v>0</v>
      </c>
      <c r="EH329" s="258"/>
      <c r="EI329" s="433"/>
      <c r="EJ329" s="287" t="s">
        <v>1368</v>
      </c>
      <c r="EK329" s="390">
        <v>3</v>
      </c>
      <c r="EL329" s="390" t="s">
        <v>401</v>
      </c>
      <c r="EM329" s="397">
        <v>137199</v>
      </c>
      <c r="EN329" s="398">
        <v>0</v>
      </c>
      <c r="EO329" s="393">
        <f t="shared" si="637"/>
        <v>411597</v>
      </c>
      <c r="EP329" s="258"/>
      <c r="EQ329" s="433"/>
      <c r="ER329" s="287"/>
      <c r="ES329" s="390">
        <v>3</v>
      </c>
      <c r="ET329" s="390" t="s">
        <v>401</v>
      </c>
      <c r="EU329" s="397"/>
      <c r="EV329" s="398"/>
      <c r="EW329" s="393">
        <f t="shared" si="638"/>
        <v>0</v>
      </c>
      <c r="EX329" s="258"/>
      <c r="EY329" s="433"/>
      <c r="EZ329" s="287"/>
      <c r="FA329" s="390">
        <v>3</v>
      </c>
      <c r="FB329" s="390" t="s">
        <v>401</v>
      </c>
      <c r="FC329" s="397"/>
      <c r="FD329" s="398"/>
      <c r="FE329" s="393">
        <f t="shared" si="639"/>
        <v>0</v>
      </c>
      <c r="FF329" s="258"/>
      <c r="FG329" s="433"/>
    </row>
    <row r="330" spans="1:163" ht="37.5" customHeight="1">
      <c r="A330" s="76"/>
      <c r="B330" s="41">
        <v>4</v>
      </c>
      <c r="C330" s="149" t="s">
        <v>1200</v>
      </c>
      <c r="D330" s="287"/>
      <c r="E330" s="390">
        <v>1</v>
      </c>
      <c r="F330" s="390" t="s">
        <v>401</v>
      </c>
      <c r="G330" s="397"/>
      <c r="H330" s="398"/>
      <c r="I330" s="393">
        <f t="shared" si="620"/>
        <v>0</v>
      </c>
      <c r="J330" s="258"/>
      <c r="K330" s="433"/>
      <c r="L330" s="287"/>
      <c r="M330" s="390">
        <v>1</v>
      </c>
      <c r="N330" s="390" t="s">
        <v>401</v>
      </c>
      <c r="O330" s="397"/>
      <c r="P330" s="398"/>
      <c r="Q330" s="393">
        <f t="shared" si="621"/>
        <v>0</v>
      </c>
      <c r="R330" s="258"/>
      <c r="S330" s="433"/>
      <c r="T330" s="287"/>
      <c r="U330" s="390">
        <v>1</v>
      </c>
      <c r="V330" s="390" t="s">
        <v>401</v>
      </c>
      <c r="W330" s="397"/>
      <c r="X330" s="398"/>
      <c r="Y330" s="393">
        <f t="shared" si="622"/>
        <v>0</v>
      </c>
      <c r="Z330" s="258"/>
      <c r="AA330" s="433"/>
      <c r="AB330" s="287"/>
      <c r="AC330" s="390">
        <v>1</v>
      </c>
      <c r="AD330" s="390" t="s">
        <v>401</v>
      </c>
      <c r="AE330" s="397"/>
      <c r="AF330" s="398"/>
      <c r="AG330" s="393">
        <f t="shared" si="623"/>
        <v>0</v>
      </c>
      <c r="AH330" s="258"/>
      <c r="AI330" s="433"/>
      <c r="AJ330" s="287"/>
      <c r="AK330" s="390">
        <v>1</v>
      </c>
      <c r="AL330" s="390" t="s">
        <v>401</v>
      </c>
      <c r="AM330" s="397"/>
      <c r="AN330" s="398"/>
      <c r="AO330" s="393">
        <f t="shared" si="624"/>
        <v>0</v>
      </c>
      <c r="AP330" s="258"/>
      <c r="AQ330" s="433"/>
      <c r="AR330" s="287"/>
      <c r="AS330" s="390">
        <v>1</v>
      </c>
      <c r="AT330" s="390" t="s">
        <v>401</v>
      </c>
      <c r="AU330" s="397"/>
      <c r="AV330" s="398"/>
      <c r="AW330" s="393">
        <f t="shared" si="625"/>
        <v>0</v>
      </c>
      <c r="AX330" s="258"/>
      <c r="AY330" s="433"/>
      <c r="AZ330" s="287"/>
      <c r="BA330" s="390">
        <v>1</v>
      </c>
      <c r="BB330" s="390" t="s">
        <v>401</v>
      </c>
      <c r="BC330" s="397"/>
      <c r="BD330" s="398"/>
      <c r="BE330" s="393">
        <f t="shared" si="626"/>
        <v>0</v>
      </c>
      <c r="BF330" s="258"/>
      <c r="BG330" s="433"/>
      <c r="BH330" s="287"/>
      <c r="BI330" s="390">
        <v>1</v>
      </c>
      <c r="BJ330" s="390" t="s">
        <v>401</v>
      </c>
      <c r="BK330" s="397"/>
      <c r="BL330" s="398"/>
      <c r="BM330" s="393">
        <f t="shared" si="627"/>
        <v>0</v>
      </c>
      <c r="BN330" s="258"/>
      <c r="BO330" s="433"/>
      <c r="BP330" s="287"/>
      <c r="BQ330" s="390">
        <v>1</v>
      </c>
      <c r="BR330" s="390" t="s">
        <v>401</v>
      </c>
      <c r="BS330" s="397"/>
      <c r="BT330" s="398"/>
      <c r="BU330" s="393">
        <f t="shared" si="628"/>
        <v>0</v>
      </c>
      <c r="BV330" s="258"/>
      <c r="BW330" s="433"/>
      <c r="BX330" s="287"/>
      <c r="BY330" s="390">
        <v>1</v>
      </c>
      <c r="BZ330" s="390" t="s">
        <v>401</v>
      </c>
      <c r="CA330" s="397"/>
      <c r="CB330" s="398"/>
      <c r="CC330" s="393">
        <f t="shared" si="629"/>
        <v>0</v>
      </c>
      <c r="CD330" s="258"/>
      <c r="CE330" s="433"/>
      <c r="CF330" s="287"/>
      <c r="CG330" s="390">
        <v>1</v>
      </c>
      <c r="CH330" s="390" t="s">
        <v>401</v>
      </c>
      <c r="CI330" s="397"/>
      <c r="CJ330" s="398"/>
      <c r="CK330" s="393">
        <f t="shared" si="630"/>
        <v>0</v>
      </c>
      <c r="CL330" s="258"/>
      <c r="CM330" s="433"/>
      <c r="CN330" s="287" t="s">
        <v>1296</v>
      </c>
      <c r="CO330" s="390">
        <v>1</v>
      </c>
      <c r="CP330" s="390" t="s">
        <v>401</v>
      </c>
      <c r="CQ330" s="397">
        <v>0</v>
      </c>
      <c r="CR330" s="398"/>
      <c r="CS330" s="393">
        <f t="shared" si="631"/>
        <v>0</v>
      </c>
      <c r="CT330" s="258"/>
      <c r="CU330" s="433"/>
      <c r="CV330" s="287" t="s">
        <v>1488</v>
      </c>
      <c r="CW330" s="390">
        <v>1</v>
      </c>
      <c r="CX330" s="390" t="s">
        <v>401</v>
      </c>
      <c r="CY330" s="397"/>
      <c r="CZ330" s="398"/>
      <c r="DA330" s="393">
        <f t="shared" si="632"/>
        <v>0</v>
      </c>
      <c r="DB330" s="258"/>
      <c r="DC330" s="433"/>
      <c r="DD330" s="287"/>
      <c r="DE330" s="390">
        <v>1</v>
      </c>
      <c r="DF330" s="390" t="s">
        <v>401</v>
      </c>
      <c r="DG330" s="397"/>
      <c r="DH330" s="398"/>
      <c r="DI330" s="393">
        <f t="shared" si="633"/>
        <v>0</v>
      </c>
      <c r="DJ330" s="258"/>
      <c r="DK330" s="433"/>
      <c r="DL330" s="287" t="s">
        <v>1487</v>
      </c>
      <c r="DM330" s="390">
        <v>1</v>
      </c>
      <c r="DN330" s="390" t="s">
        <v>401</v>
      </c>
      <c r="DO330" s="397">
        <v>64000</v>
      </c>
      <c r="DP330" s="398">
        <v>0.19</v>
      </c>
      <c r="DQ330" s="393">
        <f t="shared" si="634"/>
        <v>76160</v>
      </c>
      <c r="DR330" s="258"/>
      <c r="DS330" s="433"/>
      <c r="DT330" s="287"/>
      <c r="DU330" s="390">
        <v>1</v>
      </c>
      <c r="DV330" s="390" t="s">
        <v>401</v>
      </c>
      <c r="DW330" s="397"/>
      <c r="DX330" s="398"/>
      <c r="DY330" s="393">
        <f t="shared" si="635"/>
        <v>0</v>
      </c>
      <c r="DZ330" s="258"/>
      <c r="EA330" s="433"/>
      <c r="EB330" s="287"/>
      <c r="EC330" s="390">
        <v>1</v>
      </c>
      <c r="ED330" s="390" t="s">
        <v>401</v>
      </c>
      <c r="EE330" s="397"/>
      <c r="EF330" s="398"/>
      <c r="EG330" s="393">
        <f t="shared" si="636"/>
        <v>0</v>
      </c>
      <c r="EH330" s="258"/>
      <c r="EI330" s="433"/>
      <c r="EJ330" s="287" t="s">
        <v>1368</v>
      </c>
      <c r="EK330" s="390">
        <v>1</v>
      </c>
      <c r="EL330" s="390" t="s">
        <v>401</v>
      </c>
      <c r="EM330" s="397">
        <v>439037</v>
      </c>
      <c r="EN330" s="398">
        <v>0.19</v>
      </c>
      <c r="EO330" s="393">
        <f t="shared" si="637"/>
        <v>522454.03</v>
      </c>
      <c r="EP330" s="258"/>
      <c r="EQ330" s="433"/>
      <c r="ER330" s="287"/>
      <c r="ES330" s="390">
        <v>1</v>
      </c>
      <c r="ET330" s="390" t="s">
        <v>401</v>
      </c>
      <c r="EU330" s="397"/>
      <c r="EV330" s="398"/>
      <c r="EW330" s="393">
        <f t="shared" si="638"/>
        <v>0</v>
      </c>
      <c r="EX330" s="258"/>
      <c r="EY330" s="433"/>
      <c r="EZ330" s="287"/>
      <c r="FA330" s="390">
        <v>1</v>
      </c>
      <c r="FB330" s="390" t="s">
        <v>401</v>
      </c>
      <c r="FC330" s="397"/>
      <c r="FD330" s="398"/>
      <c r="FE330" s="393">
        <f t="shared" si="639"/>
        <v>0</v>
      </c>
      <c r="FF330" s="258"/>
      <c r="FG330" s="433"/>
    </row>
    <row r="331" spans="1:163" ht="37.5" customHeight="1">
      <c r="A331" s="76"/>
      <c r="B331" s="41">
        <v>5</v>
      </c>
      <c r="C331" s="149" t="s">
        <v>1182</v>
      </c>
      <c r="D331" s="287"/>
      <c r="E331" s="390">
        <v>2</v>
      </c>
      <c r="F331" s="390" t="s">
        <v>401</v>
      </c>
      <c r="G331" s="397"/>
      <c r="H331" s="398"/>
      <c r="I331" s="393">
        <f t="shared" si="620"/>
        <v>0</v>
      </c>
      <c r="J331" s="258"/>
      <c r="K331" s="433"/>
      <c r="L331" s="287"/>
      <c r="M331" s="390">
        <v>2</v>
      </c>
      <c r="N331" s="390" t="s">
        <v>401</v>
      </c>
      <c r="O331" s="397"/>
      <c r="P331" s="398"/>
      <c r="Q331" s="393">
        <f t="shared" si="621"/>
        <v>0</v>
      </c>
      <c r="R331" s="258"/>
      <c r="S331" s="433"/>
      <c r="T331" s="287"/>
      <c r="U331" s="390">
        <v>2</v>
      </c>
      <c r="V331" s="390" t="s">
        <v>401</v>
      </c>
      <c r="W331" s="397"/>
      <c r="X331" s="398"/>
      <c r="Y331" s="393">
        <f t="shared" si="622"/>
        <v>0</v>
      </c>
      <c r="Z331" s="258"/>
      <c r="AA331" s="433"/>
      <c r="AB331" s="287"/>
      <c r="AC331" s="390">
        <v>2</v>
      </c>
      <c r="AD331" s="390" t="s">
        <v>401</v>
      </c>
      <c r="AE331" s="397"/>
      <c r="AF331" s="398"/>
      <c r="AG331" s="393">
        <f t="shared" si="623"/>
        <v>0</v>
      </c>
      <c r="AH331" s="258"/>
      <c r="AI331" s="433"/>
      <c r="AJ331" s="287"/>
      <c r="AK331" s="390">
        <v>2</v>
      </c>
      <c r="AL331" s="390" t="s">
        <v>401</v>
      </c>
      <c r="AM331" s="397"/>
      <c r="AN331" s="398"/>
      <c r="AO331" s="393">
        <f t="shared" si="624"/>
        <v>0</v>
      </c>
      <c r="AP331" s="258"/>
      <c r="AQ331" s="433"/>
      <c r="AR331" s="287"/>
      <c r="AS331" s="390">
        <v>2</v>
      </c>
      <c r="AT331" s="390" t="s">
        <v>401</v>
      </c>
      <c r="AU331" s="397"/>
      <c r="AV331" s="398"/>
      <c r="AW331" s="393">
        <f t="shared" si="625"/>
        <v>0</v>
      </c>
      <c r="AX331" s="258"/>
      <c r="AY331" s="433"/>
      <c r="AZ331" s="287"/>
      <c r="BA331" s="390">
        <v>2</v>
      </c>
      <c r="BB331" s="390" t="s">
        <v>401</v>
      </c>
      <c r="BC331" s="397"/>
      <c r="BD331" s="398"/>
      <c r="BE331" s="393">
        <f t="shared" si="626"/>
        <v>0</v>
      </c>
      <c r="BF331" s="258"/>
      <c r="BG331" s="433"/>
      <c r="BH331" s="287"/>
      <c r="BI331" s="390">
        <v>2</v>
      </c>
      <c r="BJ331" s="390" t="s">
        <v>401</v>
      </c>
      <c r="BK331" s="397"/>
      <c r="BL331" s="398"/>
      <c r="BM331" s="393">
        <f t="shared" si="627"/>
        <v>0</v>
      </c>
      <c r="BN331" s="258"/>
      <c r="BO331" s="433"/>
      <c r="BP331" s="287"/>
      <c r="BQ331" s="390">
        <v>2</v>
      </c>
      <c r="BR331" s="390" t="s">
        <v>401</v>
      </c>
      <c r="BS331" s="397"/>
      <c r="BT331" s="398"/>
      <c r="BU331" s="393">
        <f t="shared" si="628"/>
        <v>0</v>
      </c>
      <c r="BV331" s="258"/>
      <c r="BW331" s="433"/>
      <c r="BX331" s="287"/>
      <c r="BY331" s="390">
        <v>2</v>
      </c>
      <c r="BZ331" s="390" t="s">
        <v>401</v>
      </c>
      <c r="CA331" s="397"/>
      <c r="CB331" s="398"/>
      <c r="CC331" s="393">
        <f t="shared" si="629"/>
        <v>0</v>
      </c>
      <c r="CD331" s="258"/>
      <c r="CE331" s="433"/>
      <c r="CF331" s="287"/>
      <c r="CG331" s="390">
        <v>2</v>
      </c>
      <c r="CH331" s="390" t="s">
        <v>401</v>
      </c>
      <c r="CI331" s="397"/>
      <c r="CJ331" s="398"/>
      <c r="CK331" s="393">
        <f t="shared" si="630"/>
        <v>0</v>
      </c>
      <c r="CL331" s="258"/>
      <c r="CM331" s="433"/>
      <c r="CN331" s="287" t="s">
        <v>1366</v>
      </c>
      <c r="CO331" s="390">
        <v>2</v>
      </c>
      <c r="CP331" s="390" t="s">
        <v>401</v>
      </c>
      <c r="CQ331" s="397">
        <v>339150</v>
      </c>
      <c r="CR331" s="398"/>
      <c r="CS331" s="393">
        <f t="shared" si="631"/>
        <v>678300</v>
      </c>
      <c r="CT331" s="258"/>
      <c r="CU331" s="433"/>
      <c r="CV331" s="287" t="s">
        <v>1367</v>
      </c>
      <c r="CW331" s="390">
        <v>2</v>
      </c>
      <c r="CX331" s="390" t="s">
        <v>401</v>
      </c>
      <c r="CY331" s="397">
        <v>780000</v>
      </c>
      <c r="CZ331" s="398">
        <v>0</v>
      </c>
      <c r="DA331" s="393">
        <f t="shared" si="632"/>
        <v>1560000</v>
      </c>
      <c r="DB331" s="258"/>
      <c r="DC331" s="433"/>
      <c r="DD331" s="287"/>
      <c r="DE331" s="390">
        <v>2</v>
      </c>
      <c r="DF331" s="390" t="s">
        <v>401</v>
      </c>
      <c r="DG331" s="397"/>
      <c r="DH331" s="398"/>
      <c r="DI331" s="393">
        <f t="shared" si="633"/>
        <v>0</v>
      </c>
      <c r="DJ331" s="258"/>
      <c r="DK331" s="433"/>
      <c r="DL331" s="287" t="s">
        <v>1487</v>
      </c>
      <c r="DM331" s="390">
        <v>2</v>
      </c>
      <c r="DN331" s="390" t="s">
        <v>401</v>
      </c>
      <c r="DO331" s="397">
        <v>553000</v>
      </c>
      <c r="DP331" s="398"/>
      <c r="DQ331" s="393">
        <f t="shared" si="634"/>
        <v>1106000</v>
      </c>
      <c r="DR331" s="258"/>
      <c r="DS331" s="433"/>
      <c r="DT331" s="287"/>
      <c r="DU331" s="390">
        <v>2</v>
      </c>
      <c r="DV331" s="390" t="s">
        <v>401</v>
      </c>
      <c r="DW331" s="397"/>
      <c r="DX331" s="398"/>
      <c r="DY331" s="393">
        <f t="shared" si="635"/>
        <v>0</v>
      </c>
      <c r="DZ331" s="258"/>
      <c r="EA331" s="433"/>
      <c r="EB331" s="287"/>
      <c r="EC331" s="390">
        <v>2</v>
      </c>
      <c r="ED331" s="390" t="s">
        <v>401</v>
      </c>
      <c r="EE331" s="397"/>
      <c r="EF331" s="398"/>
      <c r="EG331" s="393">
        <f t="shared" si="636"/>
        <v>0</v>
      </c>
      <c r="EH331" s="258"/>
      <c r="EI331" s="433"/>
      <c r="EJ331" s="287" t="s">
        <v>1368</v>
      </c>
      <c r="EK331" s="390">
        <v>2</v>
      </c>
      <c r="EL331" s="390" t="s">
        <v>401</v>
      </c>
      <c r="EM331" s="397">
        <v>878074</v>
      </c>
      <c r="EN331" s="398">
        <v>0</v>
      </c>
      <c r="EO331" s="393">
        <f t="shared" si="637"/>
        <v>1756148</v>
      </c>
      <c r="EP331" s="258"/>
      <c r="EQ331" s="433"/>
      <c r="ER331" s="287"/>
      <c r="ES331" s="390">
        <v>2</v>
      </c>
      <c r="ET331" s="390" t="s">
        <v>401</v>
      </c>
      <c r="EU331" s="397"/>
      <c r="EV331" s="398"/>
      <c r="EW331" s="393">
        <f t="shared" si="638"/>
        <v>0</v>
      </c>
      <c r="EX331" s="258"/>
      <c r="EY331" s="433"/>
      <c r="EZ331" s="287"/>
      <c r="FA331" s="390">
        <v>2</v>
      </c>
      <c r="FB331" s="390" t="s">
        <v>401</v>
      </c>
      <c r="FC331" s="397"/>
      <c r="FD331" s="398"/>
      <c r="FE331" s="393">
        <f t="shared" si="639"/>
        <v>0</v>
      </c>
      <c r="FF331" s="258"/>
      <c r="FG331" s="433"/>
    </row>
    <row r="332" spans="1:163" ht="37.5" customHeight="1">
      <c r="A332" s="76"/>
      <c r="B332" s="41">
        <v>6</v>
      </c>
      <c r="C332" s="149" t="s">
        <v>1179</v>
      </c>
      <c r="D332" s="287"/>
      <c r="E332" s="390">
        <v>6</v>
      </c>
      <c r="F332" s="390" t="s">
        <v>401</v>
      </c>
      <c r="G332" s="397"/>
      <c r="H332" s="398"/>
      <c r="I332" s="393">
        <f t="shared" si="620"/>
        <v>0</v>
      </c>
      <c r="J332" s="258"/>
      <c r="K332" s="433"/>
      <c r="L332" s="287"/>
      <c r="M332" s="390">
        <v>6</v>
      </c>
      <c r="N332" s="390" t="s">
        <v>401</v>
      </c>
      <c r="O332" s="397"/>
      <c r="P332" s="398"/>
      <c r="Q332" s="393">
        <f t="shared" si="621"/>
        <v>0</v>
      </c>
      <c r="R332" s="258"/>
      <c r="S332" s="433"/>
      <c r="T332" s="287"/>
      <c r="U332" s="390">
        <v>6</v>
      </c>
      <c r="V332" s="390" t="s">
        <v>401</v>
      </c>
      <c r="W332" s="397"/>
      <c r="X332" s="398"/>
      <c r="Y332" s="393">
        <f t="shared" si="622"/>
        <v>0</v>
      </c>
      <c r="Z332" s="258"/>
      <c r="AA332" s="433"/>
      <c r="AB332" s="287"/>
      <c r="AC332" s="390">
        <v>6</v>
      </c>
      <c r="AD332" s="390" t="s">
        <v>401</v>
      </c>
      <c r="AE332" s="397"/>
      <c r="AF332" s="398"/>
      <c r="AG332" s="393">
        <f t="shared" si="623"/>
        <v>0</v>
      </c>
      <c r="AH332" s="258"/>
      <c r="AI332" s="433"/>
      <c r="AJ332" s="287"/>
      <c r="AK332" s="390">
        <v>6</v>
      </c>
      <c r="AL332" s="390" t="s">
        <v>401</v>
      </c>
      <c r="AM332" s="397"/>
      <c r="AN332" s="398"/>
      <c r="AO332" s="393">
        <f t="shared" si="624"/>
        <v>0</v>
      </c>
      <c r="AP332" s="258"/>
      <c r="AQ332" s="433"/>
      <c r="AR332" s="287"/>
      <c r="AS332" s="390">
        <v>6</v>
      </c>
      <c r="AT332" s="390" t="s">
        <v>401</v>
      </c>
      <c r="AU332" s="397"/>
      <c r="AV332" s="398"/>
      <c r="AW332" s="393">
        <f t="shared" si="625"/>
        <v>0</v>
      </c>
      <c r="AX332" s="258"/>
      <c r="AY332" s="433"/>
      <c r="AZ332" s="287"/>
      <c r="BA332" s="390">
        <v>6</v>
      </c>
      <c r="BB332" s="390" t="s">
        <v>401</v>
      </c>
      <c r="BC332" s="397"/>
      <c r="BD332" s="398"/>
      <c r="BE332" s="393">
        <f t="shared" si="626"/>
        <v>0</v>
      </c>
      <c r="BF332" s="258"/>
      <c r="BG332" s="433"/>
      <c r="BH332" s="287"/>
      <c r="BI332" s="390">
        <v>6</v>
      </c>
      <c r="BJ332" s="390" t="s">
        <v>401</v>
      </c>
      <c r="BK332" s="397"/>
      <c r="BL332" s="398"/>
      <c r="BM332" s="393">
        <f t="shared" si="627"/>
        <v>0</v>
      </c>
      <c r="BN332" s="258"/>
      <c r="BO332" s="433"/>
      <c r="BP332" s="287"/>
      <c r="BQ332" s="390">
        <v>6</v>
      </c>
      <c r="BR332" s="390" t="s">
        <v>401</v>
      </c>
      <c r="BS332" s="397"/>
      <c r="BT332" s="398"/>
      <c r="BU332" s="393">
        <f t="shared" si="628"/>
        <v>0</v>
      </c>
      <c r="BV332" s="258"/>
      <c r="BW332" s="433"/>
      <c r="BX332" s="287"/>
      <c r="BY332" s="390">
        <v>6</v>
      </c>
      <c r="BZ332" s="390" t="s">
        <v>401</v>
      </c>
      <c r="CA332" s="397"/>
      <c r="CB332" s="398"/>
      <c r="CC332" s="393">
        <f t="shared" si="629"/>
        <v>0</v>
      </c>
      <c r="CD332" s="258"/>
      <c r="CE332" s="433"/>
      <c r="CF332" s="287"/>
      <c r="CG332" s="390">
        <v>6</v>
      </c>
      <c r="CH332" s="390" t="s">
        <v>401</v>
      </c>
      <c r="CI332" s="397"/>
      <c r="CJ332" s="398"/>
      <c r="CK332" s="393">
        <f t="shared" si="630"/>
        <v>0</v>
      </c>
      <c r="CL332" s="258"/>
      <c r="CM332" s="433"/>
      <c r="CN332" s="287" t="s">
        <v>1296</v>
      </c>
      <c r="CO332" s="390">
        <v>6</v>
      </c>
      <c r="CP332" s="390" t="s">
        <v>401</v>
      </c>
      <c r="CQ332" s="397">
        <v>0</v>
      </c>
      <c r="CR332" s="398"/>
      <c r="CS332" s="393">
        <f t="shared" si="631"/>
        <v>0</v>
      </c>
      <c r="CT332" s="258"/>
      <c r="CU332" s="433"/>
      <c r="CV332" s="287" t="s">
        <v>1367</v>
      </c>
      <c r="CW332" s="390">
        <v>6</v>
      </c>
      <c r="CX332" s="390" t="s">
        <v>401</v>
      </c>
      <c r="CY332" s="397">
        <v>80000</v>
      </c>
      <c r="CZ332" s="398">
        <v>0</v>
      </c>
      <c r="DA332" s="393">
        <f t="shared" si="632"/>
        <v>480000</v>
      </c>
      <c r="DB332" s="258"/>
      <c r="DC332" s="433"/>
      <c r="DD332" s="287"/>
      <c r="DE332" s="390">
        <v>6</v>
      </c>
      <c r="DF332" s="390" t="s">
        <v>401</v>
      </c>
      <c r="DG332" s="397"/>
      <c r="DH332" s="398"/>
      <c r="DI332" s="393">
        <f t="shared" si="633"/>
        <v>0</v>
      </c>
      <c r="DJ332" s="258"/>
      <c r="DK332" s="433"/>
      <c r="DL332" s="287" t="s">
        <v>1487</v>
      </c>
      <c r="DM332" s="390">
        <v>6</v>
      </c>
      <c r="DN332" s="390" t="s">
        <v>401</v>
      </c>
      <c r="DO332" s="397">
        <v>4000</v>
      </c>
      <c r="DP332" s="398"/>
      <c r="DQ332" s="393">
        <f t="shared" si="634"/>
        <v>24000</v>
      </c>
      <c r="DR332" s="258"/>
      <c r="DS332" s="433"/>
      <c r="DT332" s="287"/>
      <c r="DU332" s="390">
        <v>6</v>
      </c>
      <c r="DV332" s="390" t="s">
        <v>401</v>
      </c>
      <c r="DW332" s="397"/>
      <c r="DX332" s="398"/>
      <c r="DY332" s="393">
        <f t="shared" si="635"/>
        <v>0</v>
      </c>
      <c r="DZ332" s="258"/>
      <c r="EA332" s="433"/>
      <c r="EB332" s="287"/>
      <c r="EC332" s="390">
        <v>6</v>
      </c>
      <c r="ED332" s="390" t="s">
        <v>401</v>
      </c>
      <c r="EE332" s="397"/>
      <c r="EF332" s="398"/>
      <c r="EG332" s="393">
        <f t="shared" si="636"/>
        <v>0</v>
      </c>
      <c r="EH332" s="258"/>
      <c r="EI332" s="433"/>
      <c r="EJ332" s="287" t="s">
        <v>1368</v>
      </c>
      <c r="EK332" s="390">
        <v>6</v>
      </c>
      <c r="EL332" s="390" t="s">
        <v>401</v>
      </c>
      <c r="EM332" s="397">
        <v>1</v>
      </c>
      <c r="EN332" s="398">
        <v>0</v>
      </c>
      <c r="EO332" s="393">
        <f t="shared" si="637"/>
        <v>6</v>
      </c>
      <c r="EP332" s="258"/>
      <c r="EQ332" s="433"/>
      <c r="ER332" s="287"/>
      <c r="ES332" s="390">
        <v>6</v>
      </c>
      <c r="ET332" s="390" t="s">
        <v>401</v>
      </c>
      <c r="EU332" s="397"/>
      <c r="EV332" s="398"/>
      <c r="EW332" s="393">
        <f t="shared" si="638"/>
        <v>0</v>
      </c>
      <c r="EX332" s="258"/>
      <c r="EY332" s="433"/>
      <c r="EZ332" s="287"/>
      <c r="FA332" s="390">
        <v>6</v>
      </c>
      <c r="FB332" s="390" t="s">
        <v>401</v>
      </c>
      <c r="FC332" s="397"/>
      <c r="FD332" s="398"/>
      <c r="FE332" s="393">
        <f t="shared" si="639"/>
        <v>0</v>
      </c>
      <c r="FF332" s="258"/>
      <c r="FG332" s="433"/>
    </row>
    <row r="333" spans="1:163" ht="37.5" customHeight="1">
      <c r="A333" s="76"/>
      <c r="B333" s="41">
        <v>7</v>
      </c>
      <c r="C333" s="149" t="s">
        <v>1180</v>
      </c>
      <c r="D333" s="287"/>
      <c r="E333" s="390">
        <v>28</v>
      </c>
      <c r="F333" s="390" t="s">
        <v>401</v>
      </c>
      <c r="G333" s="397"/>
      <c r="H333" s="398"/>
      <c r="I333" s="393">
        <f t="shared" si="620"/>
        <v>0</v>
      </c>
      <c r="J333" s="258"/>
      <c r="K333" s="433"/>
      <c r="L333" s="287"/>
      <c r="M333" s="390">
        <v>28</v>
      </c>
      <c r="N333" s="390" t="s">
        <v>401</v>
      </c>
      <c r="O333" s="397"/>
      <c r="P333" s="398"/>
      <c r="Q333" s="393">
        <f t="shared" si="621"/>
        <v>0</v>
      </c>
      <c r="R333" s="258"/>
      <c r="S333" s="433"/>
      <c r="T333" s="287"/>
      <c r="U333" s="390">
        <v>28</v>
      </c>
      <c r="V333" s="390" t="s">
        <v>401</v>
      </c>
      <c r="W333" s="397"/>
      <c r="X333" s="398"/>
      <c r="Y333" s="393">
        <f t="shared" si="622"/>
        <v>0</v>
      </c>
      <c r="Z333" s="258"/>
      <c r="AA333" s="433"/>
      <c r="AB333" s="287"/>
      <c r="AC333" s="390">
        <v>28</v>
      </c>
      <c r="AD333" s="390" t="s">
        <v>401</v>
      </c>
      <c r="AE333" s="397"/>
      <c r="AF333" s="398"/>
      <c r="AG333" s="393">
        <f t="shared" si="623"/>
        <v>0</v>
      </c>
      <c r="AH333" s="258"/>
      <c r="AI333" s="433"/>
      <c r="AJ333" s="287"/>
      <c r="AK333" s="390">
        <v>28</v>
      </c>
      <c r="AL333" s="390" t="s">
        <v>401</v>
      </c>
      <c r="AM333" s="397"/>
      <c r="AN333" s="398"/>
      <c r="AO333" s="393">
        <f t="shared" si="624"/>
        <v>0</v>
      </c>
      <c r="AP333" s="258"/>
      <c r="AQ333" s="433"/>
      <c r="AR333" s="287"/>
      <c r="AS333" s="390">
        <v>28</v>
      </c>
      <c r="AT333" s="390" t="s">
        <v>401</v>
      </c>
      <c r="AU333" s="397"/>
      <c r="AV333" s="398"/>
      <c r="AW333" s="393">
        <f t="shared" si="625"/>
        <v>0</v>
      </c>
      <c r="AX333" s="258"/>
      <c r="AY333" s="433"/>
      <c r="AZ333" s="287"/>
      <c r="BA333" s="390">
        <v>28</v>
      </c>
      <c r="BB333" s="390" t="s">
        <v>401</v>
      </c>
      <c r="BC333" s="397"/>
      <c r="BD333" s="398"/>
      <c r="BE333" s="393">
        <f t="shared" si="626"/>
        <v>0</v>
      </c>
      <c r="BF333" s="258"/>
      <c r="BG333" s="433"/>
      <c r="BH333" s="287"/>
      <c r="BI333" s="390">
        <v>28</v>
      </c>
      <c r="BJ333" s="390" t="s">
        <v>401</v>
      </c>
      <c r="BK333" s="397"/>
      <c r="BL333" s="398"/>
      <c r="BM333" s="393">
        <f t="shared" si="627"/>
        <v>0</v>
      </c>
      <c r="BN333" s="258"/>
      <c r="BO333" s="433"/>
      <c r="BP333" s="287"/>
      <c r="BQ333" s="390">
        <v>28</v>
      </c>
      <c r="BR333" s="390" t="s">
        <v>401</v>
      </c>
      <c r="BS333" s="397"/>
      <c r="BT333" s="398"/>
      <c r="BU333" s="393">
        <f t="shared" si="628"/>
        <v>0</v>
      </c>
      <c r="BV333" s="258"/>
      <c r="BW333" s="433"/>
      <c r="BX333" s="287"/>
      <c r="BY333" s="390">
        <v>28</v>
      </c>
      <c r="BZ333" s="390" t="s">
        <v>401</v>
      </c>
      <c r="CA333" s="397"/>
      <c r="CB333" s="398"/>
      <c r="CC333" s="393">
        <f t="shared" si="629"/>
        <v>0</v>
      </c>
      <c r="CD333" s="258"/>
      <c r="CE333" s="433"/>
      <c r="CF333" s="287"/>
      <c r="CG333" s="390">
        <v>28</v>
      </c>
      <c r="CH333" s="390" t="s">
        <v>401</v>
      </c>
      <c r="CI333" s="397"/>
      <c r="CJ333" s="398"/>
      <c r="CK333" s="393">
        <f t="shared" si="630"/>
        <v>0</v>
      </c>
      <c r="CL333" s="258"/>
      <c r="CM333" s="433"/>
      <c r="CN333" s="287" t="s">
        <v>1369</v>
      </c>
      <c r="CO333" s="390">
        <v>28</v>
      </c>
      <c r="CP333" s="390" t="s">
        <v>401</v>
      </c>
      <c r="CQ333" s="397">
        <v>24650</v>
      </c>
      <c r="CR333" s="398"/>
      <c r="CS333" s="393">
        <f t="shared" si="631"/>
        <v>690200</v>
      </c>
      <c r="CT333" s="258"/>
      <c r="CU333" s="433"/>
      <c r="CV333" s="287" t="s">
        <v>1367</v>
      </c>
      <c r="CW333" s="390">
        <v>28</v>
      </c>
      <c r="CX333" s="390" t="s">
        <v>401</v>
      </c>
      <c r="CY333" s="397">
        <v>18000</v>
      </c>
      <c r="CZ333" s="398">
        <v>0</v>
      </c>
      <c r="DA333" s="393">
        <f t="shared" si="632"/>
        <v>504000</v>
      </c>
      <c r="DB333" s="258"/>
      <c r="DC333" s="433"/>
      <c r="DD333" s="287"/>
      <c r="DE333" s="390">
        <v>28</v>
      </c>
      <c r="DF333" s="390" t="s">
        <v>401</v>
      </c>
      <c r="DG333" s="397"/>
      <c r="DH333" s="398"/>
      <c r="DI333" s="393">
        <f t="shared" si="633"/>
        <v>0</v>
      </c>
      <c r="DJ333" s="258"/>
      <c r="DK333" s="433"/>
      <c r="DL333" s="287" t="s">
        <v>1487</v>
      </c>
      <c r="DM333" s="390">
        <v>28</v>
      </c>
      <c r="DN333" s="390" t="s">
        <v>401</v>
      </c>
      <c r="DO333" s="397">
        <v>4000</v>
      </c>
      <c r="DP333" s="398"/>
      <c r="DQ333" s="393">
        <f t="shared" si="634"/>
        <v>112000</v>
      </c>
      <c r="DR333" s="258"/>
      <c r="DS333" s="433"/>
      <c r="DT333" s="287"/>
      <c r="DU333" s="390">
        <v>28</v>
      </c>
      <c r="DV333" s="390" t="s">
        <v>401</v>
      </c>
      <c r="DW333" s="397"/>
      <c r="DX333" s="398"/>
      <c r="DY333" s="393">
        <f t="shared" si="635"/>
        <v>0</v>
      </c>
      <c r="DZ333" s="258"/>
      <c r="EA333" s="433"/>
      <c r="EB333" s="287"/>
      <c r="EC333" s="390">
        <v>28</v>
      </c>
      <c r="ED333" s="390" t="s">
        <v>401</v>
      </c>
      <c r="EE333" s="397"/>
      <c r="EF333" s="398"/>
      <c r="EG333" s="393">
        <f t="shared" si="636"/>
        <v>0</v>
      </c>
      <c r="EH333" s="258"/>
      <c r="EI333" s="433"/>
      <c r="EJ333" s="287" t="s">
        <v>1368</v>
      </c>
      <c r="EK333" s="390">
        <v>28</v>
      </c>
      <c r="EL333" s="390" t="s">
        <v>401</v>
      </c>
      <c r="EM333" s="397">
        <v>82320</v>
      </c>
      <c r="EN333" s="398">
        <v>0</v>
      </c>
      <c r="EO333" s="393">
        <f t="shared" si="637"/>
        <v>2304960</v>
      </c>
      <c r="EP333" s="258"/>
      <c r="EQ333" s="433"/>
      <c r="ER333" s="287"/>
      <c r="ES333" s="390">
        <v>28</v>
      </c>
      <c r="ET333" s="390" t="s">
        <v>401</v>
      </c>
      <c r="EU333" s="397"/>
      <c r="EV333" s="398"/>
      <c r="EW333" s="393">
        <f t="shared" si="638"/>
        <v>0</v>
      </c>
      <c r="EX333" s="258"/>
      <c r="EY333" s="433"/>
      <c r="EZ333" s="287"/>
      <c r="FA333" s="390">
        <v>28</v>
      </c>
      <c r="FB333" s="390" t="s">
        <v>401</v>
      </c>
      <c r="FC333" s="397"/>
      <c r="FD333" s="398"/>
      <c r="FE333" s="393">
        <f t="shared" si="639"/>
        <v>0</v>
      </c>
      <c r="FF333" s="258"/>
      <c r="FG333" s="433"/>
    </row>
    <row r="334" spans="1:163" ht="37.5" customHeight="1">
      <c r="A334" s="76"/>
      <c r="B334" s="41">
        <v>8</v>
      </c>
      <c r="C334" s="149" t="s">
        <v>1178</v>
      </c>
      <c r="D334" s="287"/>
      <c r="E334" s="390">
        <v>8</v>
      </c>
      <c r="F334" s="390" t="s">
        <v>401</v>
      </c>
      <c r="G334" s="397"/>
      <c r="H334" s="398"/>
      <c r="I334" s="393">
        <f t="shared" si="620"/>
        <v>0</v>
      </c>
      <c r="J334" s="258"/>
      <c r="K334" s="433"/>
      <c r="L334" s="287"/>
      <c r="M334" s="390">
        <v>8</v>
      </c>
      <c r="N334" s="390" t="s">
        <v>401</v>
      </c>
      <c r="O334" s="397"/>
      <c r="P334" s="398"/>
      <c r="Q334" s="393">
        <f t="shared" si="621"/>
        <v>0</v>
      </c>
      <c r="R334" s="258"/>
      <c r="S334" s="433"/>
      <c r="T334" s="287"/>
      <c r="U334" s="390">
        <v>8</v>
      </c>
      <c r="V334" s="390" t="s">
        <v>401</v>
      </c>
      <c r="W334" s="397"/>
      <c r="X334" s="398"/>
      <c r="Y334" s="393">
        <f t="shared" si="622"/>
        <v>0</v>
      </c>
      <c r="Z334" s="258"/>
      <c r="AA334" s="433"/>
      <c r="AB334" s="287"/>
      <c r="AC334" s="390">
        <v>8</v>
      </c>
      <c r="AD334" s="390" t="s">
        <v>401</v>
      </c>
      <c r="AE334" s="397"/>
      <c r="AF334" s="398"/>
      <c r="AG334" s="393">
        <f t="shared" si="623"/>
        <v>0</v>
      </c>
      <c r="AH334" s="258"/>
      <c r="AI334" s="433"/>
      <c r="AJ334" s="287"/>
      <c r="AK334" s="390">
        <v>8</v>
      </c>
      <c r="AL334" s="390" t="s">
        <v>401</v>
      </c>
      <c r="AM334" s="397"/>
      <c r="AN334" s="398"/>
      <c r="AO334" s="393">
        <f t="shared" si="624"/>
        <v>0</v>
      </c>
      <c r="AP334" s="258"/>
      <c r="AQ334" s="433"/>
      <c r="AR334" s="287"/>
      <c r="AS334" s="390">
        <v>8</v>
      </c>
      <c r="AT334" s="390" t="s">
        <v>401</v>
      </c>
      <c r="AU334" s="397"/>
      <c r="AV334" s="398"/>
      <c r="AW334" s="393">
        <f t="shared" si="625"/>
        <v>0</v>
      </c>
      <c r="AX334" s="258"/>
      <c r="AY334" s="433"/>
      <c r="AZ334" s="287"/>
      <c r="BA334" s="390">
        <v>8</v>
      </c>
      <c r="BB334" s="390" t="s">
        <v>401</v>
      </c>
      <c r="BC334" s="397"/>
      <c r="BD334" s="398"/>
      <c r="BE334" s="393">
        <f t="shared" si="626"/>
        <v>0</v>
      </c>
      <c r="BF334" s="258"/>
      <c r="BG334" s="433"/>
      <c r="BH334" s="287"/>
      <c r="BI334" s="390">
        <v>8</v>
      </c>
      <c r="BJ334" s="390" t="s">
        <v>401</v>
      </c>
      <c r="BK334" s="397"/>
      <c r="BL334" s="398"/>
      <c r="BM334" s="393">
        <f t="shared" si="627"/>
        <v>0</v>
      </c>
      <c r="BN334" s="258"/>
      <c r="BO334" s="433"/>
      <c r="BP334" s="287"/>
      <c r="BQ334" s="390">
        <v>8</v>
      </c>
      <c r="BR334" s="390" t="s">
        <v>401</v>
      </c>
      <c r="BS334" s="397"/>
      <c r="BT334" s="398"/>
      <c r="BU334" s="393">
        <f t="shared" si="628"/>
        <v>0</v>
      </c>
      <c r="BV334" s="258"/>
      <c r="BW334" s="433"/>
      <c r="BX334" s="287"/>
      <c r="BY334" s="390">
        <v>8</v>
      </c>
      <c r="BZ334" s="390" t="s">
        <v>401</v>
      </c>
      <c r="CA334" s="397"/>
      <c r="CB334" s="398"/>
      <c r="CC334" s="393">
        <f t="shared" si="629"/>
        <v>0</v>
      </c>
      <c r="CD334" s="258"/>
      <c r="CE334" s="433"/>
      <c r="CF334" s="287"/>
      <c r="CG334" s="390">
        <v>8</v>
      </c>
      <c r="CH334" s="390" t="s">
        <v>401</v>
      </c>
      <c r="CI334" s="397"/>
      <c r="CJ334" s="398"/>
      <c r="CK334" s="393">
        <f t="shared" si="630"/>
        <v>0</v>
      </c>
      <c r="CL334" s="258"/>
      <c r="CM334" s="433"/>
      <c r="CN334" s="287" t="s">
        <v>1366</v>
      </c>
      <c r="CO334" s="390">
        <v>8</v>
      </c>
      <c r="CP334" s="390" t="s">
        <v>401</v>
      </c>
      <c r="CQ334" s="397">
        <v>152150</v>
      </c>
      <c r="CR334" s="398"/>
      <c r="CS334" s="393">
        <f t="shared" si="631"/>
        <v>1217200</v>
      </c>
      <c r="CT334" s="258"/>
      <c r="CU334" s="433"/>
      <c r="CV334" s="287" t="s">
        <v>1367</v>
      </c>
      <c r="CW334" s="390">
        <v>8</v>
      </c>
      <c r="CX334" s="390" t="s">
        <v>401</v>
      </c>
      <c r="CY334" s="397">
        <v>105000</v>
      </c>
      <c r="CZ334" s="398">
        <v>0</v>
      </c>
      <c r="DA334" s="393">
        <f t="shared" si="632"/>
        <v>840000</v>
      </c>
      <c r="DB334" s="258"/>
      <c r="DC334" s="433"/>
      <c r="DD334" s="287"/>
      <c r="DE334" s="390">
        <v>8</v>
      </c>
      <c r="DF334" s="390" t="s">
        <v>401</v>
      </c>
      <c r="DG334" s="397"/>
      <c r="DH334" s="398"/>
      <c r="DI334" s="393">
        <f t="shared" si="633"/>
        <v>0</v>
      </c>
      <c r="DJ334" s="258"/>
      <c r="DK334" s="433"/>
      <c r="DL334" s="287" t="s">
        <v>1487</v>
      </c>
      <c r="DM334" s="390">
        <v>8</v>
      </c>
      <c r="DN334" s="390" t="s">
        <v>401</v>
      </c>
      <c r="DO334" s="397">
        <v>28000</v>
      </c>
      <c r="DP334" s="398"/>
      <c r="DQ334" s="393">
        <f t="shared" si="634"/>
        <v>224000</v>
      </c>
      <c r="DR334" s="258"/>
      <c r="DS334" s="433"/>
      <c r="DT334" s="287"/>
      <c r="DU334" s="390">
        <v>8</v>
      </c>
      <c r="DV334" s="390" t="s">
        <v>401</v>
      </c>
      <c r="DW334" s="397"/>
      <c r="DX334" s="398"/>
      <c r="DY334" s="393">
        <f t="shared" si="635"/>
        <v>0</v>
      </c>
      <c r="DZ334" s="258"/>
      <c r="EA334" s="433"/>
      <c r="EB334" s="287"/>
      <c r="EC334" s="390">
        <v>8</v>
      </c>
      <c r="ED334" s="390" t="s">
        <v>401</v>
      </c>
      <c r="EE334" s="397"/>
      <c r="EF334" s="398"/>
      <c r="EG334" s="393">
        <f t="shared" si="636"/>
        <v>0</v>
      </c>
      <c r="EH334" s="258"/>
      <c r="EI334" s="433"/>
      <c r="EJ334" s="287" t="s">
        <v>1368</v>
      </c>
      <c r="EK334" s="390">
        <v>8</v>
      </c>
      <c r="EL334" s="390" t="s">
        <v>401</v>
      </c>
      <c r="EM334" s="397">
        <v>109759</v>
      </c>
      <c r="EN334" s="398">
        <v>0</v>
      </c>
      <c r="EO334" s="393">
        <f t="shared" si="637"/>
        <v>878072</v>
      </c>
      <c r="EP334" s="258"/>
      <c r="EQ334" s="433"/>
      <c r="ER334" s="287"/>
      <c r="ES334" s="390">
        <v>8</v>
      </c>
      <c r="ET334" s="390" t="s">
        <v>401</v>
      </c>
      <c r="EU334" s="397"/>
      <c r="EV334" s="398"/>
      <c r="EW334" s="393">
        <f t="shared" si="638"/>
        <v>0</v>
      </c>
      <c r="EX334" s="258"/>
      <c r="EY334" s="433"/>
      <c r="EZ334" s="287"/>
      <c r="FA334" s="390">
        <v>8</v>
      </c>
      <c r="FB334" s="390" t="s">
        <v>401</v>
      </c>
      <c r="FC334" s="397"/>
      <c r="FD334" s="398"/>
      <c r="FE334" s="393">
        <f t="shared" si="639"/>
        <v>0</v>
      </c>
      <c r="FF334" s="258"/>
      <c r="FG334" s="433"/>
    </row>
    <row r="335" spans="1:163" ht="37.5" customHeight="1">
      <c r="A335" s="76"/>
      <c r="B335" s="41">
        <v>9</v>
      </c>
      <c r="C335" s="149" t="s">
        <v>1177</v>
      </c>
      <c r="D335" s="287"/>
      <c r="E335" s="390">
        <v>16</v>
      </c>
      <c r="F335" s="390" t="s">
        <v>401</v>
      </c>
      <c r="G335" s="397"/>
      <c r="H335" s="398"/>
      <c r="I335" s="393">
        <f t="shared" si="620"/>
        <v>0</v>
      </c>
      <c r="J335" s="258"/>
      <c r="K335" s="433"/>
      <c r="L335" s="287"/>
      <c r="M335" s="390">
        <v>16</v>
      </c>
      <c r="N335" s="390" t="s">
        <v>401</v>
      </c>
      <c r="O335" s="397"/>
      <c r="P335" s="398"/>
      <c r="Q335" s="393">
        <f t="shared" si="621"/>
        <v>0</v>
      </c>
      <c r="R335" s="258"/>
      <c r="S335" s="433"/>
      <c r="T335" s="287"/>
      <c r="U335" s="390">
        <v>16</v>
      </c>
      <c r="V335" s="390" t="s">
        <v>401</v>
      </c>
      <c r="W335" s="397"/>
      <c r="X335" s="398"/>
      <c r="Y335" s="393">
        <f t="shared" si="622"/>
        <v>0</v>
      </c>
      <c r="Z335" s="258"/>
      <c r="AA335" s="433"/>
      <c r="AB335" s="287"/>
      <c r="AC335" s="390">
        <v>16</v>
      </c>
      <c r="AD335" s="390" t="s">
        <v>401</v>
      </c>
      <c r="AE335" s="397"/>
      <c r="AF335" s="398"/>
      <c r="AG335" s="393">
        <f t="shared" si="623"/>
        <v>0</v>
      </c>
      <c r="AH335" s="258"/>
      <c r="AI335" s="433"/>
      <c r="AJ335" s="287"/>
      <c r="AK335" s="390">
        <v>16</v>
      </c>
      <c r="AL335" s="390" t="s">
        <v>401</v>
      </c>
      <c r="AM335" s="397"/>
      <c r="AN335" s="398"/>
      <c r="AO335" s="393">
        <f t="shared" si="624"/>
        <v>0</v>
      </c>
      <c r="AP335" s="258"/>
      <c r="AQ335" s="433"/>
      <c r="AR335" s="287"/>
      <c r="AS335" s="390">
        <v>16</v>
      </c>
      <c r="AT335" s="390" t="s">
        <v>401</v>
      </c>
      <c r="AU335" s="397"/>
      <c r="AV335" s="398"/>
      <c r="AW335" s="393">
        <f t="shared" si="625"/>
        <v>0</v>
      </c>
      <c r="AX335" s="258"/>
      <c r="AY335" s="433"/>
      <c r="AZ335" s="287"/>
      <c r="BA335" s="390">
        <v>16</v>
      </c>
      <c r="BB335" s="390" t="s">
        <v>401</v>
      </c>
      <c r="BC335" s="397"/>
      <c r="BD335" s="398"/>
      <c r="BE335" s="393">
        <f t="shared" si="626"/>
        <v>0</v>
      </c>
      <c r="BF335" s="258"/>
      <c r="BG335" s="433"/>
      <c r="BH335" s="287"/>
      <c r="BI335" s="390">
        <v>16</v>
      </c>
      <c r="BJ335" s="390" t="s">
        <v>401</v>
      </c>
      <c r="BK335" s="397"/>
      <c r="BL335" s="398"/>
      <c r="BM335" s="393">
        <f t="shared" si="627"/>
        <v>0</v>
      </c>
      <c r="BN335" s="258"/>
      <c r="BO335" s="433"/>
      <c r="BP335" s="287"/>
      <c r="BQ335" s="390">
        <v>16</v>
      </c>
      <c r="BR335" s="390" t="s">
        <v>401</v>
      </c>
      <c r="BS335" s="397"/>
      <c r="BT335" s="398"/>
      <c r="BU335" s="393">
        <f t="shared" si="628"/>
        <v>0</v>
      </c>
      <c r="BV335" s="258"/>
      <c r="BW335" s="433"/>
      <c r="BX335" s="287"/>
      <c r="BY335" s="390">
        <v>16</v>
      </c>
      <c r="BZ335" s="390" t="s">
        <v>401</v>
      </c>
      <c r="CA335" s="397"/>
      <c r="CB335" s="398"/>
      <c r="CC335" s="393">
        <f t="shared" si="629"/>
        <v>0</v>
      </c>
      <c r="CD335" s="258"/>
      <c r="CE335" s="433"/>
      <c r="CF335" s="287"/>
      <c r="CG335" s="390">
        <v>16</v>
      </c>
      <c r="CH335" s="390" t="s">
        <v>401</v>
      </c>
      <c r="CI335" s="397"/>
      <c r="CJ335" s="398"/>
      <c r="CK335" s="393">
        <f t="shared" si="630"/>
        <v>0</v>
      </c>
      <c r="CL335" s="258"/>
      <c r="CM335" s="433"/>
      <c r="CN335" s="287" t="s">
        <v>1366</v>
      </c>
      <c r="CO335" s="390">
        <v>16</v>
      </c>
      <c r="CP335" s="390" t="s">
        <v>401</v>
      </c>
      <c r="CQ335" s="397">
        <v>75650</v>
      </c>
      <c r="CR335" s="398"/>
      <c r="CS335" s="393">
        <f t="shared" si="631"/>
        <v>1210400</v>
      </c>
      <c r="CT335" s="258"/>
      <c r="CU335" s="433"/>
      <c r="CV335" s="287" t="s">
        <v>1367</v>
      </c>
      <c r="CW335" s="390">
        <v>16</v>
      </c>
      <c r="CX335" s="390" t="s">
        <v>401</v>
      </c>
      <c r="CY335" s="397">
        <v>105000</v>
      </c>
      <c r="CZ335" s="398">
        <v>0</v>
      </c>
      <c r="DA335" s="393">
        <f t="shared" si="632"/>
        <v>1680000</v>
      </c>
      <c r="DB335" s="258"/>
      <c r="DC335" s="433"/>
      <c r="DD335" s="287"/>
      <c r="DE335" s="390">
        <v>16</v>
      </c>
      <c r="DF335" s="390" t="s">
        <v>401</v>
      </c>
      <c r="DG335" s="397"/>
      <c r="DH335" s="398"/>
      <c r="DI335" s="393">
        <f t="shared" si="633"/>
        <v>0</v>
      </c>
      <c r="DJ335" s="258"/>
      <c r="DK335" s="433"/>
      <c r="DL335" s="287" t="s">
        <v>1487</v>
      </c>
      <c r="DM335" s="390">
        <v>16</v>
      </c>
      <c r="DN335" s="390" t="s">
        <v>401</v>
      </c>
      <c r="DO335" s="397">
        <v>135000</v>
      </c>
      <c r="DP335" s="398"/>
      <c r="DQ335" s="393">
        <f t="shared" si="634"/>
        <v>2160000</v>
      </c>
      <c r="DR335" s="258"/>
      <c r="DS335" s="433"/>
      <c r="DT335" s="287"/>
      <c r="DU335" s="390">
        <v>16</v>
      </c>
      <c r="DV335" s="390" t="s">
        <v>401</v>
      </c>
      <c r="DW335" s="397"/>
      <c r="DX335" s="398"/>
      <c r="DY335" s="393">
        <f t="shared" si="635"/>
        <v>0</v>
      </c>
      <c r="DZ335" s="258"/>
      <c r="EA335" s="433"/>
      <c r="EB335" s="287"/>
      <c r="EC335" s="390">
        <v>16</v>
      </c>
      <c r="ED335" s="390" t="s">
        <v>401</v>
      </c>
      <c r="EE335" s="397"/>
      <c r="EF335" s="398"/>
      <c r="EG335" s="393">
        <f t="shared" si="636"/>
        <v>0</v>
      </c>
      <c r="EH335" s="258"/>
      <c r="EI335" s="433"/>
      <c r="EJ335" s="287" t="s">
        <v>1368</v>
      </c>
      <c r="EK335" s="390">
        <v>16</v>
      </c>
      <c r="EL335" s="390" t="s">
        <v>401</v>
      </c>
      <c r="EM335" s="397">
        <v>109759</v>
      </c>
      <c r="EN335" s="398">
        <v>0</v>
      </c>
      <c r="EO335" s="393">
        <f t="shared" si="637"/>
        <v>1756144</v>
      </c>
      <c r="EP335" s="258"/>
      <c r="EQ335" s="433"/>
      <c r="ER335" s="287"/>
      <c r="ES335" s="390">
        <v>16</v>
      </c>
      <c r="ET335" s="390" t="s">
        <v>401</v>
      </c>
      <c r="EU335" s="397"/>
      <c r="EV335" s="398"/>
      <c r="EW335" s="393">
        <f t="shared" si="638"/>
        <v>0</v>
      </c>
      <c r="EX335" s="258"/>
      <c r="EY335" s="433"/>
      <c r="EZ335" s="287"/>
      <c r="FA335" s="390">
        <v>16</v>
      </c>
      <c r="FB335" s="390" t="s">
        <v>401</v>
      </c>
      <c r="FC335" s="397"/>
      <c r="FD335" s="398"/>
      <c r="FE335" s="393">
        <f t="shared" si="639"/>
        <v>0</v>
      </c>
      <c r="FF335" s="258"/>
      <c r="FG335" s="433"/>
    </row>
    <row r="336" spans="1:163" ht="37.5" customHeight="1">
      <c r="A336" s="76"/>
      <c r="B336" s="41">
        <v>10</v>
      </c>
      <c r="C336" s="149" t="s">
        <v>1189</v>
      </c>
      <c r="D336" s="287"/>
      <c r="E336" s="390">
        <v>2</v>
      </c>
      <c r="F336" s="390" t="s">
        <v>401</v>
      </c>
      <c r="G336" s="397"/>
      <c r="H336" s="398"/>
      <c r="I336" s="393">
        <f t="shared" si="620"/>
        <v>0</v>
      </c>
      <c r="J336" s="258"/>
      <c r="K336" s="433"/>
      <c r="L336" s="287"/>
      <c r="M336" s="390">
        <v>2</v>
      </c>
      <c r="N336" s="390" t="s">
        <v>401</v>
      </c>
      <c r="O336" s="397"/>
      <c r="P336" s="398"/>
      <c r="Q336" s="393">
        <f t="shared" si="621"/>
        <v>0</v>
      </c>
      <c r="R336" s="258"/>
      <c r="S336" s="433"/>
      <c r="T336" s="287"/>
      <c r="U336" s="390">
        <v>2</v>
      </c>
      <c r="V336" s="390" t="s">
        <v>401</v>
      </c>
      <c r="W336" s="397"/>
      <c r="X336" s="398"/>
      <c r="Y336" s="393">
        <f t="shared" si="622"/>
        <v>0</v>
      </c>
      <c r="Z336" s="258"/>
      <c r="AA336" s="433"/>
      <c r="AB336" s="287"/>
      <c r="AC336" s="390">
        <v>2</v>
      </c>
      <c r="AD336" s="390" t="s">
        <v>401</v>
      </c>
      <c r="AE336" s="397"/>
      <c r="AF336" s="398"/>
      <c r="AG336" s="393">
        <f t="shared" si="623"/>
        <v>0</v>
      </c>
      <c r="AH336" s="258"/>
      <c r="AI336" s="433"/>
      <c r="AJ336" s="287"/>
      <c r="AK336" s="390">
        <v>2</v>
      </c>
      <c r="AL336" s="390" t="s">
        <v>401</v>
      </c>
      <c r="AM336" s="397"/>
      <c r="AN336" s="398"/>
      <c r="AO336" s="393">
        <f t="shared" si="624"/>
        <v>0</v>
      </c>
      <c r="AP336" s="258"/>
      <c r="AQ336" s="433"/>
      <c r="AR336" s="287"/>
      <c r="AS336" s="390">
        <v>2</v>
      </c>
      <c r="AT336" s="390" t="s">
        <v>401</v>
      </c>
      <c r="AU336" s="397"/>
      <c r="AV336" s="398"/>
      <c r="AW336" s="393">
        <f t="shared" si="625"/>
        <v>0</v>
      </c>
      <c r="AX336" s="258"/>
      <c r="AY336" s="433"/>
      <c r="AZ336" s="287"/>
      <c r="BA336" s="390">
        <v>2</v>
      </c>
      <c r="BB336" s="390" t="s">
        <v>401</v>
      </c>
      <c r="BC336" s="397"/>
      <c r="BD336" s="398"/>
      <c r="BE336" s="393">
        <f t="shared" si="626"/>
        <v>0</v>
      </c>
      <c r="BF336" s="258"/>
      <c r="BG336" s="433"/>
      <c r="BH336" s="287"/>
      <c r="BI336" s="390">
        <v>2</v>
      </c>
      <c r="BJ336" s="390" t="s">
        <v>401</v>
      </c>
      <c r="BK336" s="397"/>
      <c r="BL336" s="398"/>
      <c r="BM336" s="393">
        <f t="shared" si="627"/>
        <v>0</v>
      </c>
      <c r="BN336" s="258"/>
      <c r="BO336" s="433"/>
      <c r="BP336" s="287"/>
      <c r="BQ336" s="390">
        <v>2</v>
      </c>
      <c r="BR336" s="390" t="s">
        <v>401</v>
      </c>
      <c r="BS336" s="397"/>
      <c r="BT336" s="398"/>
      <c r="BU336" s="393">
        <f t="shared" si="628"/>
        <v>0</v>
      </c>
      <c r="BV336" s="258"/>
      <c r="BW336" s="433"/>
      <c r="BX336" s="287"/>
      <c r="BY336" s="390">
        <v>2</v>
      </c>
      <c r="BZ336" s="390" t="s">
        <v>401</v>
      </c>
      <c r="CA336" s="397"/>
      <c r="CB336" s="398"/>
      <c r="CC336" s="393">
        <f t="shared" si="629"/>
        <v>0</v>
      </c>
      <c r="CD336" s="258"/>
      <c r="CE336" s="433"/>
      <c r="CF336" s="287"/>
      <c r="CG336" s="390">
        <v>2</v>
      </c>
      <c r="CH336" s="390" t="s">
        <v>401</v>
      </c>
      <c r="CI336" s="397"/>
      <c r="CJ336" s="398"/>
      <c r="CK336" s="393">
        <f t="shared" si="630"/>
        <v>0</v>
      </c>
      <c r="CL336" s="258"/>
      <c r="CM336" s="433"/>
      <c r="CN336" s="287" t="s">
        <v>1366</v>
      </c>
      <c r="CO336" s="390">
        <v>2</v>
      </c>
      <c r="CP336" s="390" t="s">
        <v>401</v>
      </c>
      <c r="CQ336" s="397">
        <v>24650</v>
      </c>
      <c r="CR336" s="398"/>
      <c r="CS336" s="393">
        <f t="shared" si="631"/>
        <v>49300</v>
      </c>
      <c r="CT336" s="258"/>
      <c r="CU336" s="433"/>
      <c r="CV336" s="287" t="s">
        <v>1367</v>
      </c>
      <c r="CW336" s="390">
        <v>2</v>
      </c>
      <c r="CX336" s="390" t="s">
        <v>401</v>
      </c>
      <c r="CY336" s="397">
        <v>55000</v>
      </c>
      <c r="CZ336" s="398">
        <v>0</v>
      </c>
      <c r="DA336" s="393">
        <f t="shared" si="632"/>
        <v>110000</v>
      </c>
      <c r="DB336" s="258"/>
      <c r="DC336" s="433"/>
      <c r="DD336" s="287"/>
      <c r="DE336" s="390">
        <v>2</v>
      </c>
      <c r="DF336" s="390" t="s">
        <v>401</v>
      </c>
      <c r="DG336" s="397"/>
      <c r="DH336" s="398"/>
      <c r="DI336" s="393">
        <f t="shared" si="633"/>
        <v>0</v>
      </c>
      <c r="DJ336" s="258"/>
      <c r="DK336" s="433"/>
      <c r="DL336" s="287" t="s">
        <v>1487</v>
      </c>
      <c r="DM336" s="390">
        <v>2</v>
      </c>
      <c r="DN336" s="390" t="s">
        <v>401</v>
      </c>
      <c r="DO336" s="397">
        <v>6000</v>
      </c>
      <c r="DP336" s="398"/>
      <c r="DQ336" s="393">
        <f t="shared" si="634"/>
        <v>12000</v>
      </c>
      <c r="DR336" s="258"/>
      <c r="DS336" s="433"/>
      <c r="DT336" s="287"/>
      <c r="DU336" s="390">
        <v>2</v>
      </c>
      <c r="DV336" s="390" t="s">
        <v>401</v>
      </c>
      <c r="DW336" s="397"/>
      <c r="DX336" s="398"/>
      <c r="DY336" s="393">
        <f t="shared" si="635"/>
        <v>0</v>
      </c>
      <c r="DZ336" s="258"/>
      <c r="EA336" s="433"/>
      <c r="EB336" s="287"/>
      <c r="EC336" s="390">
        <v>2</v>
      </c>
      <c r="ED336" s="390" t="s">
        <v>401</v>
      </c>
      <c r="EE336" s="397"/>
      <c r="EF336" s="398"/>
      <c r="EG336" s="393">
        <f t="shared" si="636"/>
        <v>0</v>
      </c>
      <c r="EH336" s="258"/>
      <c r="EI336" s="433"/>
      <c r="EJ336" s="287" t="s">
        <v>1368</v>
      </c>
      <c r="EK336" s="390">
        <v>2</v>
      </c>
      <c r="EL336" s="390" t="s">
        <v>401</v>
      </c>
      <c r="EM336" s="397">
        <v>109759</v>
      </c>
      <c r="EN336" s="398">
        <v>0</v>
      </c>
      <c r="EO336" s="393">
        <f t="shared" si="637"/>
        <v>219518</v>
      </c>
      <c r="EP336" s="258"/>
      <c r="EQ336" s="433"/>
      <c r="ER336" s="287"/>
      <c r="ES336" s="390">
        <v>2</v>
      </c>
      <c r="ET336" s="390" t="s">
        <v>401</v>
      </c>
      <c r="EU336" s="397"/>
      <c r="EV336" s="398"/>
      <c r="EW336" s="393">
        <f t="shared" si="638"/>
        <v>0</v>
      </c>
      <c r="EX336" s="258"/>
      <c r="EY336" s="433"/>
      <c r="EZ336" s="287"/>
      <c r="FA336" s="390">
        <v>2</v>
      </c>
      <c r="FB336" s="390" t="s">
        <v>401</v>
      </c>
      <c r="FC336" s="397"/>
      <c r="FD336" s="398"/>
      <c r="FE336" s="393">
        <f t="shared" si="639"/>
        <v>0</v>
      </c>
      <c r="FF336" s="258"/>
      <c r="FG336" s="433"/>
    </row>
    <row r="337" spans="1:163" ht="37.5" customHeight="1">
      <c r="A337" s="76"/>
      <c r="B337" s="91"/>
      <c r="C337" s="90" t="s">
        <v>408</v>
      </c>
      <c r="D337" s="515"/>
      <c r="E337" s="516"/>
      <c r="F337" s="516"/>
      <c r="G337" s="511"/>
      <c r="H337" s="517"/>
      <c r="I337" s="513">
        <f>SUM(I327:I336)</f>
        <v>0</v>
      </c>
      <c r="J337" s="258"/>
      <c r="K337" s="433"/>
      <c r="L337" s="515"/>
      <c r="M337" s="516"/>
      <c r="N337" s="516"/>
      <c r="O337" s="511"/>
      <c r="P337" s="517"/>
      <c r="Q337" s="513">
        <f>SUM(Q327:Q336)</f>
        <v>0</v>
      </c>
      <c r="R337" s="258"/>
      <c r="S337" s="433"/>
      <c r="T337" s="515"/>
      <c r="U337" s="516"/>
      <c r="V337" s="516"/>
      <c r="W337" s="511"/>
      <c r="X337" s="517"/>
      <c r="Y337" s="513">
        <f>SUM(Y327:Y336)</f>
        <v>0</v>
      </c>
      <c r="Z337" s="258"/>
      <c r="AA337" s="433"/>
      <c r="AB337" s="515"/>
      <c r="AC337" s="516"/>
      <c r="AD337" s="516"/>
      <c r="AE337" s="511"/>
      <c r="AF337" s="517"/>
      <c r="AG337" s="513">
        <f>SUM(AG327:AG336)</f>
        <v>0</v>
      </c>
      <c r="AH337" s="258"/>
      <c r="AI337" s="433"/>
      <c r="AJ337" s="515"/>
      <c r="AK337" s="516"/>
      <c r="AL337" s="516"/>
      <c r="AM337" s="511"/>
      <c r="AN337" s="517"/>
      <c r="AO337" s="513">
        <f>SUM(AO327:AO336)</f>
        <v>0</v>
      </c>
      <c r="AP337" s="258"/>
      <c r="AQ337" s="433"/>
      <c r="AR337" s="515"/>
      <c r="AS337" s="516"/>
      <c r="AT337" s="516"/>
      <c r="AU337" s="511"/>
      <c r="AV337" s="517"/>
      <c r="AW337" s="513">
        <f>SUM(AW327:AW336)</f>
        <v>0</v>
      </c>
      <c r="AX337" s="258"/>
      <c r="AY337" s="433"/>
      <c r="AZ337" s="515"/>
      <c r="BA337" s="516"/>
      <c r="BB337" s="516"/>
      <c r="BC337" s="511"/>
      <c r="BD337" s="517"/>
      <c r="BE337" s="513">
        <f>SUM(BE327:BE336)</f>
        <v>0</v>
      </c>
      <c r="BF337" s="258"/>
      <c r="BG337" s="433"/>
      <c r="BH337" s="515"/>
      <c r="BI337" s="516"/>
      <c r="BJ337" s="516"/>
      <c r="BK337" s="511"/>
      <c r="BL337" s="517"/>
      <c r="BM337" s="513">
        <f>SUM(BM327:BM336)</f>
        <v>0</v>
      </c>
      <c r="BN337" s="258"/>
      <c r="BO337" s="433"/>
      <c r="BP337" s="515"/>
      <c r="BQ337" s="516"/>
      <c r="BR337" s="516"/>
      <c r="BS337" s="511"/>
      <c r="BT337" s="517"/>
      <c r="BU337" s="513">
        <f>SUM(BU327:BU336)</f>
        <v>0</v>
      </c>
      <c r="BV337" s="258"/>
      <c r="BW337" s="433"/>
      <c r="BX337" s="515"/>
      <c r="BY337" s="516"/>
      <c r="BZ337" s="516"/>
      <c r="CA337" s="511"/>
      <c r="CB337" s="517"/>
      <c r="CC337" s="513">
        <f>SUM(CC327:CC336)</f>
        <v>0</v>
      </c>
      <c r="CD337" s="258"/>
      <c r="CE337" s="433"/>
      <c r="CF337" s="515"/>
      <c r="CG337" s="516"/>
      <c r="CH337" s="516"/>
      <c r="CI337" s="511"/>
      <c r="CJ337" s="517"/>
      <c r="CK337" s="513">
        <f>SUM(CK327:CK336)</f>
        <v>0</v>
      </c>
      <c r="CL337" s="258"/>
      <c r="CM337" s="433"/>
      <c r="CN337" s="515"/>
      <c r="CO337" s="516"/>
      <c r="CP337" s="516"/>
      <c r="CQ337" s="511"/>
      <c r="CR337" s="517"/>
      <c r="CS337" s="513">
        <f>SUM(CS327:CS336)</f>
        <v>7409450</v>
      </c>
      <c r="CT337" s="258"/>
      <c r="CU337" s="433"/>
      <c r="CV337" s="515"/>
      <c r="CW337" s="516"/>
      <c r="CX337" s="516"/>
      <c r="CY337" s="511"/>
      <c r="CZ337" s="517"/>
      <c r="DA337" s="513">
        <f>SUM(DA327:DA336)</f>
        <v>9534000</v>
      </c>
      <c r="DB337" s="258"/>
      <c r="DC337" s="433"/>
      <c r="DD337" s="515"/>
      <c r="DE337" s="516"/>
      <c r="DF337" s="516"/>
      <c r="DG337" s="511"/>
      <c r="DH337" s="517"/>
      <c r="DI337" s="513">
        <f>SUM(DI327:DI336)</f>
        <v>0</v>
      </c>
      <c r="DJ337" s="258"/>
      <c r="DK337" s="433"/>
      <c r="DL337" s="515"/>
      <c r="DM337" s="516"/>
      <c r="DN337" s="516"/>
      <c r="DO337" s="511"/>
      <c r="DP337" s="517"/>
      <c r="DQ337" s="513">
        <f>SUM(DQ327:DQ336)</f>
        <v>6911160</v>
      </c>
      <c r="DR337" s="258"/>
      <c r="DS337" s="433"/>
      <c r="DT337" s="515"/>
      <c r="DU337" s="516"/>
      <c r="DV337" s="516"/>
      <c r="DW337" s="511"/>
      <c r="DX337" s="517"/>
      <c r="DY337" s="513">
        <f>SUM(DY327:DY336)</f>
        <v>0</v>
      </c>
      <c r="DZ337" s="258"/>
      <c r="EA337" s="433"/>
      <c r="EB337" s="515"/>
      <c r="EC337" s="516"/>
      <c r="ED337" s="516"/>
      <c r="EE337" s="511"/>
      <c r="EF337" s="517"/>
      <c r="EG337" s="513">
        <f>SUM(EG327:EG336)</f>
        <v>0</v>
      </c>
      <c r="EH337" s="258"/>
      <c r="EI337" s="433"/>
      <c r="EJ337" s="515"/>
      <c r="EK337" s="516"/>
      <c r="EL337" s="516"/>
      <c r="EM337" s="511"/>
      <c r="EN337" s="517"/>
      <c r="EO337" s="513">
        <f>SUM(EO327:EO336)</f>
        <v>16972632.030000001</v>
      </c>
      <c r="EP337" s="258"/>
      <c r="EQ337" s="433"/>
      <c r="ER337" s="515"/>
      <c r="ES337" s="516"/>
      <c r="ET337" s="516"/>
      <c r="EU337" s="511"/>
      <c r="EV337" s="517"/>
      <c r="EW337" s="513">
        <f>SUM(EW327:EW336)</f>
        <v>0</v>
      </c>
      <c r="EX337" s="258"/>
      <c r="EY337" s="433"/>
      <c r="EZ337" s="515"/>
      <c r="FA337" s="516"/>
      <c r="FB337" s="516"/>
      <c r="FC337" s="511"/>
      <c r="FD337" s="517"/>
      <c r="FE337" s="513">
        <f>SUM(FE327:FE336)</f>
        <v>0</v>
      </c>
      <c r="FF337" s="258"/>
      <c r="FG337" s="433"/>
    </row>
    <row r="338" spans="1:163" ht="37.5" customHeight="1" thickBot="1">
      <c r="B338" s="76" t="s">
        <v>357</v>
      </c>
      <c r="C338" s="115"/>
      <c r="D338" s="518"/>
      <c r="E338" s="364"/>
      <c r="F338" s="364"/>
      <c r="G338" s="519"/>
      <c r="H338" s="520"/>
      <c r="I338" s="521"/>
      <c r="J338" s="258"/>
      <c r="K338" s="433"/>
      <c r="L338" s="518"/>
      <c r="M338" s="364"/>
      <c r="N338" s="364"/>
      <c r="O338" s="519"/>
      <c r="P338" s="520"/>
      <c r="Q338" s="521"/>
      <c r="R338" s="258"/>
      <c r="S338" s="433"/>
      <c r="T338" s="518"/>
      <c r="U338" s="364"/>
      <c r="V338" s="364"/>
      <c r="W338" s="519"/>
      <c r="X338" s="520"/>
      <c r="Y338" s="521"/>
      <c r="Z338" s="258"/>
      <c r="AA338" s="433"/>
      <c r="AB338" s="518"/>
      <c r="AC338" s="364"/>
      <c r="AD338" s="364"/>
      <c r="AE338" s="519"/>
      <c r="AF338" s="520"/>
      <c r="AG338" s="521"/>
      <c r="AH338" s="258"/>
      <c r="AI338" s="433"/>
      <c r="AJ338" s="518"/>
      <c r="AK338" s="364"/>
      <c r="AL338" s="364"/>
      <c r="AM338" s="519"/>
      <c r="AN338" s="520"/>
      <c r="AO338" s="521"/>
      <c r="AP338" s="258"/>
      <c r="AQ338" s="433"/>
      <c r="AR338" s="518"/>
      <c r="AS338" s="364"/>
      <c r="AT338" s="364"/>
      <c r="AU338" s="519"/>
      <c r="AV338" s="520"/>
      <c r="AW338" s="521"/>
      <c r="AX338" s="258"/>
      <c r="AY338" s="433"/>
      <c r="AZ338" s="518"/>
      <c r="BA338" s="364"/>
      <c r="BB338" s="364"/>
      <c r="BC338" s="519"/>
      <c r="BD338" s="520"/>
      <c r="BE338" s="521"/>
      <c r="BF338" s="258"/>
      <c r="BG338" s="433"/>
      <c r="BH338" s="518"/>
      <c r="BI338" s="364"/>
      <c r="BJ338" s="364"/>
      <c r="BK338" s="519"/>
      <c r="BL338" s="520"/>
      <c r="BM338" s="521"/>
      <c r="BN338" s="258"/>
      <c r="BO338" s="433"/>
      <c r="BP338" s="518"/>
      <c r="BQ338" s="364"/>
      <c r="BR338" s="364"/>
      <c r="BS338" s="519"/>
      <c r="BT338" s="520"/>
      <c r="BU338" s="521"/>
      <c r="BV338" s="258"/>
      <c r="BW338" s="433"/>
      <c r="BX338" s="518"/>
      <c r="BY338" s="364"/>
      <c r="BZ338" s="364"/>
      <c r="CA338" s="519"/>
      <c r="CB338" s="520"/>
      <c r="CC338" s="521"/>
      <c r="CD338" s="258"/>
      <c r="CE338" s="433"/>
      <c r="CF338" s="518"/>
      <c r="CG338" s="364"/>
      <c r="CH338" s="364"/>
      <c r="CI338" s="519"/>
      <c r="CJ338" s="520"/>
      <c r="CK338" s="521"/>
      <c r="CL338" s="258"/>
      <c r="CM338" s="433"/>
      <c r="CN338" s="518"/>
      <c r="CO338" s="364"/>
      <c r="CP338" s="364"/>
      <c r="CQ338" s="519"/>
      <c r="CR338" s="520"/>
      <c r="CS338" s="521"/>
      <c r="CT338" s="258"/>
      <c r="CU338" s="433"/>
      <c r="CV338" s="518"/>
      <c r="CW338" s="364"/>
      <c r="CX338" s="364"/>
      <c r="CY338" s="519"/>
      <c r="CZ338" s="520"/>
      <c r="DA338" s="521"/>
      <c r="DB338" s="258"/>
      <c r="DC338" s="433"/>
      <c r="DD338" s="518"/>
      <c r="DE338" s="364"/>
      <c r="DF338" s="364"/>
      <c r="DG338" s="519"/>
      <c r="DH338" s="520"/>
      <c r="DI338" s="521"/>
      <c r="DJ338" s="258"/>
      <c r="DK338" s="433"/>
      <c r="DL338" s="518"/>
      <c r="DM338" s="364"/>
      <c r="DN338" s="364"/>
      <c r="DO338" s="519"/>
      <c r="DP338" s="520"/>
      <c r="DQ338" s="521"/>
      <c r="DR338" s="258"/>
      <c r="DS338" s="433"/>
      <c r="DT338" s="518"/>
      <c r="DU338" s="364"/>
      <c r="DV338" s="364"/>
      <c r="DW338" s="519"/>
      <c r="DX338" s="520"/>
      <c r="DY338" s="521"/>
      <c r="DZ338" s="258"/>
      <c r="EA338" s="433"/>
      <c r="EB338" s="518"/>
      <c r="EC338" s="364"/>
      <c r="ED338" s="364"/>
      <c r="EE338" s="519"/>
      <c r="EF338" s="520"/>
      <c r="EG338" s="521"/>
      <c r="EH338" s="258"/>
      <c r="EI338" s="433"/>
      <c r="EJ338" s="518"/>
      <c r="EK338" s="364"/>
      <c r="EL338" s="364"/>
      <c r="EM338" s="519"/>
      <c r="EN338" s="520"/>
      <c r="EO338" s="521"/>
      <c r="EP338" s="258"/>
      <c r="EQ338" s="433"/>
      <c r="ER338" s="518"/>
      <c r="ES338" s="364"/>
      <c r="ET338" s="364"/>
      <c r="EU338" s="519"/>
      <c r="EV338" s="520"/>
      <c r="EW338" s="521"/>
      <c r="EX338" s="258"/>
      <c r="EY338" s="433"/>
      <c r="EZ338" s="518"/>
      <c r="FA338" s="364"/>
      <c r="FB338" s="364"/>
      <c r="FC338" s="519"/>
      <c r="FD338" s="520"/>
      <c r="FE338" s="521"/>
      <c r="FF338" s="258"/>
      <c r="FG338" s="433"/>
    </row>
    <row r="339" spans="1:163" ht="37.5" customHeight="1" thickBot="1">
      <c r="A339" s="76"/>
      <c r="B339" s="87" t="s">
        <v>390</v>
      </c>
      <c r="C339" s="88" t="s">
        <v>391</v>
      </c>
      <c r="D339" s="509" t="s">
        <v>392</v>
      </c>
      <c r="E339" s="510" t="s">
        <v>393</v>
      </c>
      <c r="F339" s="382" t="s">
        <v>394</v>
      </c>
      <c r="G339" s="511" t="s">
        <v>395</v>
      </c>
      <c r="H339" s="512" t="s">
        <v>396</v>
      </c>
      <c r="I339" s="513" t="s">
        <v>397</v>
      </c>
      <c r="J339" s="256" t="s">
        <v>398</v>
      </c>
      <c r="K339" s="257" t="s">
        <v>399</v>
      </c>
      <c r="L339" s="509" t="s">
        <v>392</v>
      </c>
      <c r="M339" s="510" t="s">
        <v>393</v>
      </c>
      <c r="N339" s="382" t="s">
        <v>394</v>
      </c>
      <c r="O339" s="511" t="s">
        <v>395</v>
      </c>
      <c r="P339" s="512" t="s">
        <v>396</v>
      </c>
      <c r="Q339" s="513" t="s">
        <v>397</v>
      </c>
      <c r="R339" s="256" t="s">
        <v>398</v>
      </c>
      <c r="S339" s="257" t="s">
        <v>399</v>
      </c>
      <c r="T339" s="509" t="s">
        <v>392</v>
      </c>
      <c r="U339" s="510" t="s">
        <v>393</v>
      </c>
      <c r="V339" s="382" t="s">
        <v>394</v>
      </c>
      <c r="W339" s="511" t="s">
        <v>395</v>
      </c>
      <c r="X339" s="512" t="s">
        <v>396</v>
      </c>
      <c r="Y339" s="513" t="s">
        <v>397</v>
      </c>
      <c r="Z339" s="256" t="s">
        <v>398</v>
      </c>
      <c r="AA339" s="257" t="s">
        <v>399</v>
      </c>
      <c r="AB339" s="509" t="s">
        <v>392</v>
      </c>
      <c r="AC339" s="510" t="s">
        <v>393</v>
      </c>
      <c r="AD339" s="382" t="s">
        <v>394</v>
      </c>
      <c r="AE339" s="511" t="s">
        <v>395</v>
      </c>
      <c r="AF339" s="512" t="s">
        <v>396</v>
      </c>
      <c r="AG339" s="513" t="s">
        <v>397</v>
      </c>
      <c r="AH339" s="256" t="s">
        <v>398</v>
      </c>
      <c r="AI339" s="257" t="s">
        <v>399</v>
      </c>
      <c r="AJ339" s="509" t="s">
        <v>392</v>
      </c>
      <c r="AK339" s="510" t="s">
        <v>393</v>
      </c>
      <c r="AL339" s="382" t="s">
        <v>394</v>
      </c>
      <c r="AM339" s="511" t="s">
        <v>395</v>
      </c>
      <c r="AN339" s="512" t="s">
        <v>396</v>
      </c>
      <c r="AO339" s="513" t="s">
        <v>397</v>
      </c>
      <c r="AP339" s="256" t="s">
        <v>398</v>
      </c>
      <c r="AQ339" s="257" t="s">
        <v>399</v>
      </c>
      <c r="AR339" s="509" t="s">
        <v>392</v>
      </c>
      <c r="AS339" s="510" t="s">
        <v>393</v>
      </c>
      <c r="AT339" s="382" t="s">
        <v>394</v>
      </c>
      <c r="AU339" s="511" t="s">
        <v>395</v>
      </c>
      <c r="AV339" s="512" t="s">
        <v>396</v>
      </c>
      <c r="AW339" s="513" t="s">
        <v>397</v>
      </c>
      <c r="AX339" s="256" t="s">
        <v>398</v>
      </c>
      <c r="AY339" s="257" t="s">
        <v>399</v>
      </c>
      <c r="AZ339" s="509" t="s">
        <v>392</v>
      </c>
      <c r="BA339" s="510" t="s">
        <v>393</v>
      </c>
      <c r="BB339" s="382" t="s">
        <v>394</v>
      </c>
      <c r="BC339" s="511" t="s">
        <v>395</v>
      </c>
      <c r="BD339" s="512" t="s">
        <v>396</v>
      </c>
      <c r="BE339" s="513" t="s">
        <v>397</v>
      </c>
      <c r="BF339" s="256" t="s">
        <v>398</v>
      </c>
      <c r="BG339" s="257" t="s">
        <v>399</v>
      </c>
      <c r="BH339" s="509" t="s">
        <v>392</v>
      </c>
      <c r="BI339" s="510" t="s">
        <v>393</v>
      </c>
      <c r="BJ339" s="382" t="s">
        <v>394</v>
      </c>
      <c r="BK339" s="511" t="s">
        <v>395</v>
      </c>
      <c r="BL339" s="512" t="s">
        <v>396</v>
      </c>
      <c r="BM339" s="513" t="s">
        <v>397</v>
      </c>
      <c r="BN339" s="256" t="s">
        <v>398</v>
      </c>
      <c r="BO339" s="257" t="s">
        <v>399</v>
      </c>
      <c r="BP339" s="509" t="s">
        <v>392</v>
      </c>
      <c r="BQ339" s="510" t="s">
        <v>393</v>
      </c>
      <c r="BR339" s="382" t="s">
        <v>394</v>
      </c>
      <c r="BS339" s="511" t="s">
        <v>395</v>
      </c>
      <c r="BT339" s="512" t="s">
        <v>396</v>
      </c>
      <c r="BU339" s="513" t="s">
        <v>397</v>
      </c>
      <c r="BV339" s="256" t="s">
        <v>398</v>
      </c>
      <c r="BW339" s="257" t="s">
        <v>399</v>
      </c>
      <c r="BX339" s="509" t="s">
        <v>392</v>
      </c>
      <c r="BY339" s="510" t="s">
        <v>393</v>
      </c>
      <c r="BZ339" s="382" t="s">
        <v>394</v>
      </c>
      <c r="CA339" s="511" t="s">
        <v>395</v>
      </c>
      <c r="CB339" s="512" t="s">
        <v>396</v>
      </c>
      <c r="CC339" s="513" t="s">
        <v>397</v>
      </c>
      <c r="CD339" s="256" t="s">
        <v>398</v>
      </c>
      <c r="CE339" s="257" t="s">
        <v>399</v>
      </c>
      <c r="CF339" s="509" t="s">
        <v>392</v>
      </c>
      <c r="CG339" s="510" t="s">
        <v>393</v>
      </c>
      <c r="CH339" s="382" t="s">
        <v>394</v>
      </c>
      <c r="CI339" s="511" t="s">
        <v>395</v>
      </c>
      <c r="CJ339" s="512" t="s">
        <v>396</v>
      </c>
      <c r="CK339" s="513" t="s">
        <v>397</v>
      </c>
      <c r="CL339" s="256" t="s">
        <v>398</v>
      </c>
      <c r="CM339" s="257" t="s">
        <v>399</v>
      </c>
      <c r="CN339" s="509" t="s">
        <v>392</v>
      </c>
      <c r="CO339" s="510" t="s">
        <v>393</v>
      </c>
      <c r="CP339" s="382" t="s">
        <v>394</v>
      </c>
      <c r="CQ339" s="511" t="s">
        <v>395</v>
      </c>
      <c r="CR339" s="512" t="s">
        <v>396</v>
      </c>
      <c r="CS339" s="513" t="s">
        <v>397</v>
      </c>
      <c r="CT339" s="256" t="s">
        <v>398</v>
      </c>
      <c r="CU339" s="257" t="s">
        <v>399</v>
      </c>
      <c r="CV339" s="509" t="s">
        <v>392</v>
      </c>
      <c r="CW339" s="510" t="s">
        <v>393</v>
      </c>
      <c r="CX339" s="382" t="s">
        <v>394</v>
      </c>
      <c r="CY339" s="511" t="s">
        <v>395</v>
      </c>
      <c r="CZ339" s="512" t="s">
        <v>396</v>
      </c>
      <c r="DA339" s="513" t="s">
        <v>397</v>
      </c>
      <c r="DB339" s="256" t="s">
        <v>398</v>
      </c>
      <c r="DC339" s="257" t="s">
        <v>399</v>
      </c>
      <c r="DD339" s="509" t="s">
        <v>392</v>
      </c>
      <c r="DE339" s="510" t="s">
        <v>393</v>
      </c>
      <c r="DF339" s="382" t="s">
        <v>394</v>
      </c>
      <c r="DG339" s="511" t="s">
        <v>395</v>
      </c>
      <c r="DH339" s="512" t="s">
        <v>396</v>
      </c>
      <c r="DI339" s="513" t="s">
        <v>397</v>
      </c>
      <c r="DJ339" s="256" t="s">
        <v>398</v>
      </c>
      <c r="DK339" s="257" t="s">
        <v>399</v>
      </c>
      <c r="DL339" s="509" t="s">
        <v>392</v>
      </c>
      <c r="DM339" s="510" t="s">
        <v>393</v>
      </c>
      <c r="DN339" s="382" t="s">
        <v>394</v>
      </c>
      <c r="DO339" s="511" t="s">
        <v>395</v>
      </c>
      <c r="DP339" s="512" t="s">
        <v>396</v>
      </c>
      <c r="DQ339" s="513" t="s">
        <v>397</v>
      </c>
      <c r="DR339" s="256" t="s">
        <v>398</v>
      </c>
      <c r="DS339" s="257" t="s">
        <v>399</v>
      </c>
      <c r="DT339" s="509" t="s">
        <v>392</v>
      </c>
      <c r="DU339" s="510" t="s">
        <v>393</v>
      </c>
      <c r="DV339" s="382" t="s">
        <v>394</v>
      </c>
      <c r="DW339" s="511" t="s">
        <v>395</v>
      </c>
      <c r="DX339" s="512" t="s">
        <v>396</v>
      </c>
      <c r="DY339" s="513" t="s">
        <v>397</v>
      </c>
      <c r="DZ339" s="256" t="s">
        <v>398</v>
      </c>
      <c r="EA339" s="257" t="s">
        <v>399</v>
      </c>
      <c r="EB339" s="509" t="s">
        <v>392</v>
      </c>
      <c r="EC339" s="510" t="s">
        <v>393</v>
      </c>
      <c r="ED339" s="382" t="s">
        <v>394</v>
      </c>
      <c r="EE339" s="511" t="s">
        <v>395</v>
      </c>
      <c r="EF339" s="512" t="s">
        <v>396</v>
      </c>
      <c r="EG339" s="513" t="s">
        <v>397</v>
      </c>
      <c r="EH339" s="256" t="s">
        <v>398</v>
      </c>
      <c r="EI339" s="257" t="s">
        <v>399</v>
      </c>
      <c r="EJ339" s="509" t="s">
        <v>392</v>
      </c>
      <c r="EK339" s="510" t="s">
        <v>393</v>
      </c>
      <c r="EL339" s="382" t="s">
        <v>394</v>
      </c>
      <c r="EM339" s="511" t="s">
        <v>395</v>
      </c>
      <c r="EN339" s="512" t="s">
        <v>396</v>
      </c>
      <c r="EO339" s="513" t="s">
        <v>397</v>
      </c>
      <c r="EP339" s="256" t="s">
        <v>398</v>
      </c>
      <c r="EQ339" s="257" t="s">
        <v>399</v>
      </c>
      <c r="ER339" s="509" t="s">
        <v>392</v>
      </c>
      <c r="ES339" s="510" t="s">
        <v>393</v>
      </c>
      <c r="ET339" s="382" t="s">
        <v>394</v>
      </c>
      <c r="EU339" s="511" t="s">
        <v>395</v>
      </c>
      <c r="EV339" s="512" t="s">
        <v>396</v>
      </c>
      <c r="EW339" s="513" t="s">
        <v>397</v>
      </c>
      <c r="EX339" s="256" t="s">
        <v>398</v>
      </c>
      <c r="EY339" s="257" t="s">
        <v>399</v>
      </c>
      <c r="EZ339" s="509" t="s">
        <v>392</v>
      </c>
      <c r="FA339" s="510" t="s">
        <v>393</v>
      </c>
      <c r="FB339" s="382" t="s">
        <v>394</v>
      </c>
      <c r="FC339" s="511" t="s">
        <v>395</v>
      </c>
      <c r="FD339" s="512" t="s">
        <v>396</v>
      </c>
      <c r="FE339" s="513" t="s">
        <v>397</v>
      </c>
      <c r="FF339" s="256" t="s">
        <v>398</v>
      </c>
      <c r="FG339" s="257" t="s">
        <v>399</v>
      </c>
    </row>
    <row r="340" spans="1:163" ht="37.5" customHeight="1" thickBot="1">
      <c r="A340" s="76"/>
      <c r="B340" s="41">
        <v>1</v>
      </c>
      <c r="C340" s="149" t="s">
        <v>1201</v>
      </c>
      <c r="D340" s="287"/>
      <c r="E340" s="390">
        <v>2</v>
      </c>
      <c r="F340" s="390" t="s">
        <v>401</v>
      </c>
      <c r="G340" s="397"/>
      <c r="H340" s="398"/>
      <c r="I340" s="393">
        <f t="shared" ref="I340:I351" si="640">+(G340+(G340*H340))*E340</f>
        <v>0</v>
      </c>
      <c r="J340" s="247" t="s">
        <v>1216</v>
      </c>
      <c r="K340" s="248"/>
      <c r="L340" s="287"/>
      <c r="M340" s="390">
        <v>2</v>
      </c>
      <c r="N340" s="390" t="s">
        <v>401</v>
      </c>
      <c r="O340" s="397"/>
      <c r="P340" s="398"/>
      <c r="Q340" s="393">
        <f t="shared" ref="Q340:Q351" si="641">+(O340+(O340*P340))*M340</f>
        <v>0</v>
      </c>
      <c r="R340" s="247" t="s">
        <v>1216</v>
      </c>
      <c r="S340" s="248"/>
      <c r="T340" s="287"/>
      <c r="U340" s="390">
        <v>2</v>
      </c>
      <c r="V340" s="390" t="s">
        <v>401</v>
      </c>
      <c r="W340" s="397"/>
      <c r="X340" s="398"/>
      <c r="Y340" s="393">
        <f t="shared" ref="Y340:Y351" si="642">+(W340+(W340*X340))*U340</f>
        <v>0</v>
      </c>
      <c r="Z340" s="247" t="s">
        <v>1216</v>
      </c>
      <c r="AA340" s="248"/>
      <c r="AB340" s="287"/>
      <c r="AC340" s="390">
        <v>2</v>
      </c>
      <c r="AD340" s="390" t="s">
        <v>401</v>
      </c>
      <c r="AE340" s="397"/>
      <c r="AF340" s="398"/>
      <c r="AG340" s="393">
        <f t="shared" ref="AG340:AG351" si="643">+(AE340+(AE340*AF340))*AC340</f>
        <v>0</v>
      </c>
      <c r="AH340" s="247" t="s">
        <v>1216</v>
      </c>
      <c r="AI340" s="248"/>
      <c r="AJ340" s="287"/>
      <c r="AK340" s="390">
        <v>2</v>
      </c>
      <c r="AL340" s="390" t="s">
        <v>401</v>
      </c>
      <c r="AM340" s="397"/>
      <c r="AN340" s="398"/>
      <c r="AO340" s="393">
        <f t="shared" ref="AO340:AO351" si="644">+(AM340+(AM340*AN340))*AK340</f>
        <v>0</v>
      </c>
      <c r="AP340" s="247" t="s">
        <v>1216</v>
      </c>
      <c r="AQ340" s="248"/>
      <c r="AR340" s="287"/>
      <c r="AS340" s="390">
        <v>2</v>
      </c>
      <c r="AT340" s="390" t="s">
        <v>401</v>
      </c>
      <c r="AU340" s="397"/>
      <c r="AV340" s="398"/>
      <c r="AW340" s="393">
        <f t="shared" ref="AW340:AW351" si="645">+(AU340+(AU340*AV340))*AS340</f>
        <v>0</v>
      </c>
      <c r="AX340" s="247" t="s">
        <v>1216</v>
      </c>
      <c r="AY340" s="248"/>
      <c r="AZ340" s="287"/>
      <c r="BA340" s="390">
        <v>2</v>
      </c>
      <c r="BB340" s="390" t="s">
        <v>401</v>
      </c>
      <c r="BC340" s="397"/>
      <c r="BD340" s="398"/>
      <c r="BE340" s="393">
        <f t="shared" ref="BE340:BE351" si="646">+(BC340+(BC340*BD340))*BA340</f>
        <v>0</v>
      </c>
      <c r="BF340" s="247" t="s">
        <v>1216</v>
      </c>
      <c r="BG340" s="248"/>
      <c r="BH340" s="287"/>
      <c r="BI340" s="390">
        <v>2</v>
      </c>
      <c r="BJ340" s="390" t="s">
        <v>401</v>
      </c>
      <c r="BK340" s="397"/>
      <c r="BL340" s="398"/>
      <c r="BM340" s="393">
        <f t="shared" ref="BM340:BM351" si="647">+(BK340+(BK340*BL340))*BI340</f>
        <v>0</v>
      </c>
      <c r="BN340" s="247" t="s">
        <v>1216</v>
      </c>
      <c r="BO340" s="248"/>
      <c r="BP340" s="287"/>
      <c r="BQ340" s="390">
        <v>2</v>
      </c>
      <c r="BR340" s="390" t="s">
        <v>401</v>
      </c>
      <c r="BS340" s="397"/>
      <c r="BT340" s="398"/>
      <c r="BU340" s="393">
        <f t="shared" ref="BU340:BU351" si="648">+(BS340+(BS340*BT340))*BQ340</f>
        <v>0</v>
      </c>
      <c r="BV340" s="247" t="s">
        <v>1216</v>
      </c>
      <c r="BW340" s="248"/>
      <c r="BX340" s="287"/>
      <c r="BY340" s="390">
        <v>2</v>
      </c>
      <c r="BZ340" s="390" t="s">
        <v>401</v>
      </c>
      <c r="CA340" s="397"/>
      <c r="CB340" s="398"/>
      <c r="CC340" s="393">
        <f t="shared" ref="CC340:CC351" si="649">+(CA340+(CA340*CB340))*BY340</f>
        <v>0</v>
      </c>
      <c r="CD340" s="247" t="s">
        <v>1216</v>
      </c>
      <c r="CE340" s="248"/>
      <c r="CF340" s="287"/>
      <c r="CG340" s="390">
        <v>2</v>
      </c>
      <c r="CH340" s="390" t="s">
        <v>401</v>
      </c>
      <c r="CI340" s="397"/>
      <c r="CJ340" s="398"/>
      <c r="CK340" s="393">
        <f t="shared" ref="CK340:CK351" si="650">+(CI340+(CI340*CJ340))*CG340</f>
        <v>0</v>
      </c>
      <c r="CL340" s="247" t="s">
        <v>1216</v>
      </c>
      <c r="CM340" s="248"/>
      <c r="CN340" s="287" t="s">
        <v>1366</v>
      </c>
      <c r="CO340" s="390">
        <v>2</v>
      </c>
      <c r="CP340" s="390" t="s">
        <v>401</v>
      </c>
      <c r="CQ340" s="397">
        <v>934150</v>
      </c>
      <c r="CR340" s="398"/>
      <c r="CS340" s="393">
        <f t="shared" ref="CS340:CS351" si="651">+(CQ340+(CQ340*CR340))*CO340</f>
        <v>1868300</v>
      </c>
      <c r="CT340" s="247" t="s">
        <v>402</v>
      </c>
      <c r="CU340" s="248"/>
      <c r="CV340" s="287" t="s">
        <v>1302</v>
      </c>
      <c r="CW340" s="390">
        <v>2</v>
      </c>
      <c r="CX340" s="390" t="s">
        <v>401</v>
      </c>
      <c r="CY340" s="397">
        <v>900000</v>
      </c>
      <c r="CZ340" s="398">
        <v>0</v>
      </c>
      <c r="DA340" s="393">
        <f t="shared" ref="DA340:DA351" si="652">+(CY340+(CY340*CZ340))*CW340</f>
        <v>1800000</v>
      </c>
      <c r="DB340" s="247" t="s">
        <v>402</v>
      </c>
      <c r="DC340" s="248"/>
      <c r="DD340" s="287"/>
      <c r="DE340" s="390">
        <v>2</v>
      </c>
      <c r="DF340" s="390" t="s">
        <v>401</v>
      </c>
      <c r="DG340" s="397"/>
      <c r="DH340" s="398"/>
      <c r="DI340" s="393">
        <f t="shared" ref="DI340:DI351" si="653">+(DG340+(DG340*DH340))*DE340</f>
        <v>0</v>
      </c>
      <c r="DJ340" s="247" t="s">
        <v>1216</v>
      </c>
      <c r="DK340" s="248"/>
      <c r="DL340" s="287" t="s">
        <v>1487</v>
      </c>
      <c r="DM340" s="390">
        <v>2</v>
      </c>
      <c r="DN340" s="390" t="s">
        <v>401</v>
      </c>
      <c r="DO340" s="397">
        <v>800000</v>
      </c>
      <c r="DP340" s="398"/>
      <c r="DQ340" s="393">
        <f t="shared" ref="DQ340:DQ351" si="654">+(DO340+(DO340*DP340))*DM340</f>
        <v>1600000</v>
      </c>
      <c r="DR340" s="247" t="s">
        <v>402</v>
      </c>
      <c r="DS340" s="248"/>
      <c r="DT340" s="287"/>
      <c r="DU340" s="390">
        <v>2</v>
      </c>
      <c r="DV340" s="390" t="s">
        <v>401</v>
      </c>
      <c r="DW340" s="397"/>
      <c r="DX340" s="398"/>
      <c r="DY340" s="393">
        <f t="shared" ref="DY340:DY351" si="655">+(DW340+(DW340*DX340))*DU340</f>
        <v>0</v>
      </c>
      <c r="DZ340" s="247" t="s">
        <v>1216</v>
      </c>
      <c r="EA340" s="248"/>
      <c r="EB340" s="287"/>
      <c r="EC340" s="390">
        <v>2</v>
      </c>
      <c r="ED340" s="390" t="s">
        <v>401</v>
      </c>
      <c r="EE340" s="397"/>
      <c r="EF340" s="398"/>
      <c r="EG340" s="393">
        <f t="shared" ref="EG340:EG351" si="656">+(EE340+(EE340*EF340))*EC340</f>
        <v>0</v>
      </c>
      <c r="EH340" s="247" t="s">
        <v>1216</v>
      </c>
      <c r="EI340" s="248"/>
      <c r="EJ340" s="287" t="s">
        <v>1368</v>
      </c>
      <c r="EK340" s="390">
        <v>2</v>
      </c>
      <c r="EL340" s="390" t="s">
        <v>401</v>
      </c>
      <c r="EM340" s="397">
        <v>2469582</v>
      </c>
      <c r="EN340" s="398">
        <v>0</v>
      </c>
      <c r="EO340" s="393">
        <f t="shared" ref="EO340:EO351" si="657">+(EM340+(EM340*EN340))*EK340</f>
        <v>4939164</v>
      </c>
      <c r="EP340" s="247" t="s">
        <v>402</v>
      </c>
      <c r="EQ340" s="248"/>
      <c r="ER340" s="287"/>
      <c r="ES340" s="390">
        <v>2</v>
      </c>
      <c r="ET340" s="390" t="s">
        <v>401</v>
      </c>
      <c r="EU340" s="397"/>
      <c r="EV340" s="398"/>
      <c r="EW340" s="393">
        <f t="shared" ref="EW340:EW351" si="658">+(EU340+(EU340*EV340))*ES340</f>
        <v>0</v>
      </c>
      <c r="EX340" s="247" t="s">
        <v>1216</v>
      </c>
      <c r="EY340" s="248"/>
      <c r="EZ340" s="287"/>
      <c r="FA340" s="390">
        <v>2</v>
      </c>
      <c r="FB340" s="390" t="s">
        <v>401</v>
      </c>
      <c r="FC340" s="397"/>
      <c r="FD340" s="398"/>
      <c r="FE340" s="393">
        <f t="shared" ref="FE340:FE351" si="659">+(FC340+(FC340*FD340))*FA340</f>
        <v>0</v>
      </c>
      <c r="FF340" s="247" t="s">
        <v>1216</v>
      </c>
      <c r="FG340" s="248"/>
    </row>
    <row r="341" spans="1:163" ht="37.5" customHeight="1">
      <c r="A341" s="76"/>
      <c r="B341" s="41">
        <v>2</v>
      </c>
      <c r="C341" s="149" t="s">
        <v>1202</v>
      </c>
      <c r="D341" s="287"/>
      <c r="E341" s="390">
        <v>1</v>
      </c>
      <c r="F341" s="390" t="s">
        <v>401</v>
      </c>
      <c r="G341" s="397"/>
      <c r="H341" s="398"/>
      <c r="I341" s="393">
        <f t="shared" si="640"/>
        <v>0</v>
      </c>
      <c r="J341" s="258"/>
      <c r="K341" s="433"/>
      <c r="L341" s="287"/>
      <c r="M341" s="390">
        <v>1</v>
      </c>
      <c r="N341" s="390" t="s">
        <v>401</v>
      </c>
      <c r="O341" s="397"/>
      <c r="P341" s="398"/>
      <c r="Q341" s="393">
        <f t="shared" si="641"/>
        <v>0</v>
      </c>
      <c r="R341" s="258"/>
      <c r="S341" s="433"/>
      <c r="T341" s="287"/>
      <c r="U341" s="390">
        <v>1</v>
      </c>
      <c r="V341" s="390" t="s">
        <v>401</v>
      </c>
      <c r="W341" s="397"/>
      <c r="X341" s="398"/>
      <c r="Y341" s="393">
        <f t="shared" si="642"/>
        <v>0</v>
      </c>
      <c r="Z341" s="258"/>
      <c r="AA341" s="433"/>
      <c r="AB341" s="287"/>
      <c r="AC341" s="390">
        <v>1</v>
      </c>
      <c r="AD341" s="390" t="s">
        <v>401</v>
      </c>
      <c r="AE341" s="397"/>
      <c r="AF341" s="398"/>
      <c r="AG341" s="393">
        <f t="shared" si="643"/>
        <v>0</v>
      </c>
      <c r="AH341" s="258"/>
      <c r="AI341" s="433"/>
      <c r="AJ341" s="287"/>
      <c r="AK341" s="390">
        <v>1</v>
      </c>
      <c r="AL341" s="390" t="s">
        <v>401</v>
      </c>
      <c r="AM341" s="397"/>
      <c r="AN341" s="398"/>
      <c r="AO341" s="393">
        <f t="shared" si="644"/>
        <v>0</v>
      </c>
      <c r="AP341" s="258"/>
      <c r="AQ341" s="433"/>
      <c r="AR341" s="287"/>
      <c r="AS341" s="390">
        <v>1</v>
      </c>
      <c r="AT341" s="390" t="s">
        <v>401</v>
      </c>
      <c r="AU341" s="397"/>
      <c r="AV341" s="398"/>
      <c r="AW341" s="393">
        <f t="shared" si="645"/>
        <v>0</v>
      </c>
      <c r="AX341" s="258"/>
      <c r="AY341" s="433"/>
      <c r="AZ341" s="287"/>
      <c r="BA341" s="390">
        <v>1</v>
      </c>
      <c r="BB341" s="390" t="s">
        <v>401</v>
      </c>
      <c r="BC341" s="397"/>
      <c r="BD341" s="398"/>
      <c r="BE341" s="393">
        <f t="shared" si="646"/>
        <v>0</v>
      </c>
      <c r="BF341" s="258"/>
      <c r="BG341" s="433"/>
      <c r="BH341" s="287"/>
      <c r="BI341" s="390">
        <v>1</v>
      </c>
      <c r="BJ341" s="390" t="s">
        <v>401</v>
      </c>
      <c r="BK341" s="397"/>
      <c r="BL341" s="398"/>
      <c r="BM341" s="393">
        <f t="shared" si="647"/>
        <v>0</v>
      </c>
      <c r="BN341" s="258"/>
      <c r="BO341" s="433"/>
      <c r="BP341" s="287"/>
      <c r="BQ341" s="390">
        <v>1</v>
      </c>
      <c r="BR341" s="390" t="s">
        <v>401</v>
      </c>
      <c r="BS341" s="397"/>
      <c r="BT341" s="398"/>
      <c r="BU341" s="393">
        <f t="shared" si="648"/>
        <v>0</v>
      </c>
      <c r="BV341" s="258"/>
      <c r="BW341" s="433"/>
      <c r="BX341" s="287"/>
      <c r="BY341" s="390">
        <v>1</v>
      </c>
      <c r="BZ341" s="390" t="s">
        <v>401</v>
      </c>
      <c r="CA341" s="397"/>
      <c r="CB341" s="398"/>
      <c r="CC341" s="393">
        <f t="shared" si="649"/>
        <v>0</v>
      </c>
      <c r="CD341" s="258"/>
      <c r="CE341" s="433"/>
      <c r="CF341" s="287"/>
      <c r="CG341" s="390">
        <v>1</v>
      </c>
      <c r="CH341" s="390" t="s">
        <v>401</v>
      </c>
      <c r="CI341" s="397"/>
      <c r="CJ341" s="398"/>
      <c r="CK341" s="393">
        <f t="shared" si="650"/>
        <v>0</v>
      </c>
      <c r="CL341" s="258"/>
      <c r="CM341" s="433"/>
      <c r="CN341" s="287" t="s">
        <v>1366</v>
      </c>
      <c r="CO341" s="390">
        <v>1</v>
      </c>
      <c r="CP341" s="390" t="s">
        <v>401</v>
      </c>
      <c r="CQ341" s="397">
        <v>1444150</v>
      </c>
      <c r="CR341" s="398"/>
      <c r="CS341" s="393">
        <f t="shared" si="651"/>
        <v>1444150</v>
      </c>
      <c r="CT341" s="258"/>
      <c r="CU341" s="433"/>
      <c r="CV341" s="287" t="s">
        <v>1302</v>
      </c>
      <c r="CW341" s="390">
        <v>1</v>
      </c>
      <c r="CX341" s="390" t="s">
        <v>401</v>
      </c>
      <c r="CY341" s="397">
        <v>1300000</v>
      </c>
      <c r="CZ341" s="398">
        <v>0</v>
      </c>
      <c r="DA341" s="393">
        <f t="shared" si="652"/>
        <v>1300000</v>
      </c>
      <c r="DB341" s="258"/>
      <c r="DC341" s="433"/>
      <c r="DD341" s="287"/>
      <c r="DE341" s="390">
        <v>1</v>
      </c>
      <c r="DF341" s="390" t="s">
        <v>401</v>
      </c>
      <c r="DG341" s="397"/>
      <c r="DH341" s="398"/>
      <c r="DI341" s="393">
        <f t="shared" si="653"/>
        <v>0</v>
      </c>
      <c r="DJ341" s="258"/>
      <c r="DK341" s="433"/>
      <c r="DL341" s="287" t="s">
        <v>1487</v>
      </c>
      <c r="DM341" s="390">
        <v>1</v>
      </c>
      <c r="DN341" s="390" t="s">
        <v>401</v>
      </c>
      <c r="DO341" s="397">
        <v>728000</v>
      </c>
      <c r="DP341" s="398"/>
      <c r="DQ341" s="393">
        <f t="shared" si="654"/>
        <v>728000</v>
      </c>
      <c r="DR341" s="258"/>
      <c r="DS341" s="433"/>
      <c r="DT341" s="287"/>
      <c r="DU341" s="390">
        <v>1</v>
      </c>
      <c r="DV341" s="390" t="s">
        <v>401</v>
      </c>
      <c r="DW341" s="397"/>
      <c r="DX341" s="398"/>
      <c r="DY341" s="393">
        <f t="shared" si="655"/>
        <v>0</v>
      </c>
      <c r="DZ341" s="258"/>
      <c r="EA341" s="433"/>
      <c r="EB341" s="287"/>
      <c r="EC341" s="390">
        <v>1</v>
      </c>
      <c r="ED341" s="390" t="s">
        <v>401</v>
      </c>
      <c r="EE341" s="397"/>
      <c r="EF341" s="398"/>
      <c r="EG341" s="393">
        <f t="shared" si="656"/>
        <v>0</v>
      </c>
      <c r="EH341" s="258"/>
      <c r="EI341" s="433"/>
      <c r="EJ341" s="287" t="s">
        <v>1368</v>
      </c>
      <c r="EK341" s="390">
        <v>1</v>
      </c>
      <c r="EL341" s="390" t="s">
        <v>401</v>
      </c>
      <c r="EM341" s="397">
        <v>1714987</v>
      </c>
      <c r="EN341" s="398">
        <v>0</v>
      </c>
      <c r="EO341" s="393">
        <f t="shared" si="657"/>
        <v>1714987</v>
      </c>
      <c r="EP341" s="258"/>
      <c r="EQ341" s="433"/>
      <c r="ER341" s="287"/>
      <c r="ES341" s="390">
        <v>1</v>
      </c>
      <c r="ET341" s="390" t="s">
        <v>401</v>
      </c>
      <c r="EU341" s="397"/>
      <c r="EV341" s="398"/>
      <c r="EW341" s="393">
        <f t="shared" si="658"/>
        <v>0</v>
      </c>
      <c r="EX341" s="258"/>
      <c r="EY341" s="433"/>
      <c r="EZ341" s="287"/>
      <c r="FA341" s="390">
        <v>1</v>
      </c>
      <c r="FB341" s="390" t="s">
        <v>401</v>
      </c>
      <c r="FC341" s="397"/>
      <c r="FD341" s="398"/>
      <c r="FE341" s="393">
        <f t="shared" si="659"/>
        <v>0</v>
      </c>
      <c r="FF341" s="258"/>
      <c r="FG341" s="433"/>
    </row>
    <row r="342" spans="1:163" ht="37.5" customHeight="1">
      <c r="A342" s="76"/>
      <c r="B342" s="41">
        <v>3</v>
      </c>
      <c r="C342" s="149" t="s">
        <v>1203</v>
      </c>
      <c r="D342" s="287"/>
      <c r="E342" s="390">
        <v>1</v>
      </c>
      <c r="F342" s="390" t="s">
        <v>401</v>
      </c>
      <c r="G342" s="397"/>
      <c r="H342" s="398"/>
      <c r="I342" s="393">
        <f t="shared" si="640"/>
        <v>0</v>
      </c>
      <c r="J342" s="258"/>
      <c r="K342" s="433"/>
      <c r="L342" s="287"/>
      <c r="M342" s="390">
        <v>1</v>
      </c>
      <c r="N342" s="390" t="s">
        <v>401</v>
      </c>
      <c r="O342" s="397"/>
      <c r="P342" s="398"/>
      <c r="Q342" s="393">
        <f t="shared" si="641"/>
        <v>0</v>
      </c>
      <c r="R342" s="258"/>
      <c r="S342" s="433"/>
      <c r="T342" s="287"/>
      <c r="U342" s="390">
        <v>1</v>
      </c>
      <c r="V342" s="390" t="s">
        <v>401</v>
      </c>
      <c r="W342" s="397"/>
      <c r="X342" s="398"/>
      <c r="Y342" s="393">
        <f t="shared" si="642"/>
        <v>0</v>
      </c>
      <c r="Z342" s="258"/>
      <c r="AA342" s="433"/>
      <c r="AB342" s="287"/>
      <c r="AC342" s="390">
        <v>1</v>
      </c>
      <c r="AD342" s="390" t="s">
        <v>401</v>
      </c>
      <c r="AE342" s="397"/>
      <c r="AF342" s="398"/>
      <c r="AG342" s="393">
        <f t="shared" si="643"/>
        <v>0</v>
      </c>
      <c r="AH342" s="258"/>
      <c r="AI342" s="433"/>
      <c r="AJ342" s="287"/>
      <c r="AK342" s="390">
        <v>1</v>
      </c>
      <c r="AL342" s="390" t="s">
        <v>401</v>
      </c>
      <c r="AM342" s="397"/>
      <c r="AN342" s="398"/>
      <c r="AO342" s="393">
        <f t="shared" si="644"/>
        <v>0</v>
      </c>
      <c r="AP342" s="258"/>
      <c r="AQ342" s="433"/>
      <c r="AR342" s="287"/>
      <c r="AS342" s="390">
        <v>1</v>
      </c>
      <c r="AT342" s="390" t="s">
        <v>401</v>
      </c>
      <c r="AU342" s="397"/>
      <c r="AV342" s="398"/>
      <c r="AW342" s="393">
        <f t="shared" si="645"/>
        <v>0</v>
      </c>
      <c r="AX342" s="258"/>
      <c r="AY342" s="433"/>
      <c r="AZ342" s="287"/>
      <c r="BA342" s="390">
        <v>1</v>
      </c>
      <c r="BB342" s="390" t="s">
        <v>401</v>
      </c>
      <c r="BC342" s="397"/>
      <c r="BD342" s="398"/>
      <c r="BE342" s="393">
        <f t="shared" si="646"/>
        <v>0</v>
      </c>
      <c r="BF342" s="258"/>
      <c r="BG342" s="433"/>
      <c r="BH342" s="287"/>
      <c r="BI342" s="390">
        <v>1</v>
      </c>
      <c r="BJ342" s="390" t="s">
        <v>401</v>
      </c>
      <c r="BK342" s="397"/>
      <c r="BL342" s="398"/>
      <c r="BM342" s="393">
        <f t="shared" si="647"/>
        <v>0</v>
      </c>
      <c r="BN342" s="258"/>
      <c r="BO342" s="433"/>
      <c r="BP342" s="287"/>
      <c r="BQ342" s="390">
        <v>1</v>
      </c>
      <c r="BR342" s="390" t="s">
        <v>401</v>
      </c>
      <c r="BS342" s="397"/>
      <c r="BT342" s="398"/>
      <c r="BU342" s="393">
        <f t="shared" si="648"/>
        <v>0</v>
      </c>
      <c r="BV342" s="258"/>
      <c r="BW342" s="433"/>
      <c r="BX342" s="287"/>
      <c r="BY342" s="390">
        <v>1</v>
      </c>
      <c r="BZ342" s="390" t="s">
        <v>401</v>
      </c>
      <c r="CA342" s="397"/>
      <c r="CB342" s="398"/>
      <c r="CC342" s="393">
        <f t="shared" si="649"/>
        <v>0</v>
      </c>
      <c r="CD342" s="258"/>
      <c r="CE342" s="433"/>
      <c r="CF342" s="287"/>
      <c r="CG342" s="390">
        <v>1</v>
      </c>
      <c r="CH342" s="390" t="s">
        <v>401</v>
      </c>
      <c r="CI342" s="397"/>
      <c r="CJ342" s="398"/>
      <c r="CK342" s="393">
        <f t="shared" si="650"/>
        <v>0</v>
      </c>
      <c r="CL342" s="258"/>
      <c r="CM342" s="433"/>
      <c r="CN342" s="287" t="s">
        <v>1366</v>
      </c>
      <c r="CO342" s="390">
        <v>1</v>
      </c>
      <c r="CP342" s="390" t="s">
        <v>401</v>
      </c>
      <c r="CQ342" s="397">
        <v>509150</v>
      </c>
      <c r="CR342" s="398"/>
      <c r="CS342" s="393">
        <f t="shared" si="651"/>
        <v>509150</v>
      </c>
      <c r="CT342" s="258"/>
      <c r="CU342" s="433"/>
      <c r="CV342" s="287" t="s">
        <v>1302</v>
      </c>
      <c r="CW342" s="390">
        <v>1</v>
      </c>
      <c r="CX342" s="390" t="s">
        <v>401</v>
      </c>
      <c r="CY342" s="397">
        <v>660000</v>
      </c>
      <c r="CZ342" s="398">
        <v>0</v>
      </c>
      <c r="DA342" s="393">
        <f t="shared" si="652"/>
        <v>660000</v>
      </c>
      <c r="DB342" s="258"/>
      <c r="DC342" s="433"/>
      <c r="DD342" s="287"/>
      <c r="DE342" s="390">
        <v>1</v>
      </c>
      <c r="DF342" s="390" t="s">
        <v>401</v>
      </c>
      <c r="DG342" s="397"/>
      <c r="DH342" s="398"/>
      <c r="DI342" s="393">
        <f t="shared" si="653"/>
        <v>0</v>
      </c>
      <c r="DJ342" s="258"/>
      <c r="DK342" s="433"/>
      <c r="DL342" s="287" t="s">
        <v>1487</v>
      </c>
      <c r="DM342" s="390">
        <v>1</v>
      </c>
      <c r="DN342" s="390" t="s">
        <v>401</v>
      </c>
      <c r="DO342" s="397">
        <v>360000</v>
      </c>
      <c r="DP342" s="398"/>
      <c r="DQ342" s="393">
        <f t="shared" si="654"/>
        <v>360000</v>
      </c>
      <c r="DR342" s="258"/>
      <c r="DS342" s="433"/>
      <c r="DT342" s="287"/>
      <c r="DU342" s="390">
        <v>1</v>
      </c>
      <c r="DV342" s="390" t="s">
        <v>401</v>
      </c>
      <c r="DW342" s="397"/>
      <c r="DX342" s="398"/>
      <c r="DY342" s="393">
        <f t="shared" si="655"/>
        <v>0</v>
      </c>
      <c r="DZ342" s="258"/>
      <c r="EA342" s="433"/>
      <c r="EB342" s="287"/>
      <c r="EC342" s="390">
        <v>1</v>
      </c>
      <c r="ED342" s="390" t="s">
        <v>401</v>
      </c>
      <c r="EE342" s="397"/>
      <c r="EF342" s="398"/>
      <c r="EG342" s="393">
        <f t="shared" si="656"/>
        <v>0</v>
      </c>
      <c r="EH342" s="258"/>
      <c r="EI342" s="433"/>
      <c r="EJ342" s="287" t="s">
        <v>1368</v>
      </c>
      <c r="EK342" s="390">
        <v>1</v>
      </c>
      <c r="EL342" s="390" t="s">
        <v>401</v>
      </c>
      <c r="EM342" s="397">
        <v>1714987</v>
      </c>
      <c r="EN342" s="398">
        <v>0</v>
      </c>
      <c r="EO342" s="393">
        <f t="shared" si="657"/>
        <v>1714987</v>
      </c>
      <c r="EP342" s="258"/>
      <c r="EQ342" s="433"/>
      <c r="ER342" s="287"/>
      <c r="ES342" s="390">
        <v>1</v>
      </c>
      <c r="ET342" s="390" t="s">
        <v>401</v>
      </c>
      <c r="EU342" s="397"/>
      <c r="EV342" s="398"/>
      <c r="EW342" s="393">
        <f t="shared" si="658"/>
        <v>0</v>
      </c>
      <c r="EX342" s="258"/>
      <c r="EY342" s="433"/>
      <c r="EZ342" s="287"/>
      <c r="FA342" s="390">
        <v>1</v>
      </c>
      <c r="FB342" s="390" t="s">
        <v>401</v>
      </c>
      <c r="FC342" s="397"/>
      <c r="FD342" s="398"/>
      <c r="FE342" s="393">
        <f t="shared" si="659"/>
        <v>0</v>
      </c>
      <c r="FF342" s="258"/>
      <c r="FG342" s="433"/>
    </row>
    <row r="343" spans="1:163" ht="37.5" customHeight="1">
      <c r="A343" s="76"/>
      <c r="B343" s="41">
        <v>4</v>
      </c>
      <c r="C343" s="149" t="s">
        <v>1195</v>
      </c>
      <c r="D343" s="287"/>
      <c r="E343" s="390">
        <v>4</v>
      </c>
      <c r="F343" s="390" t="s">
        <v>401</v>
      </c>
      <c r="G343" s="397"/>
      <c r="H343" s="398"/>
      <c r="I343" s="393">
        <f t="shared" si="640"/>
        <v>0</v>
      </c>
      <c r="J343" s="258"/>
      <c r="K343" s="433"/>
      <c r="L343" s="287"/>
      <c r="M343" s="390">
        <v>4</v>
      </c>
      <c r="N343" s="390" t="s">
        <v>401</v>
      </c>
      <c r="O343" s="397"/>
      <c r="P343" s="398"/>
      <c r="Q343" s="393">
        <f t="shared" si="641"/>
        <v>0</v>
      </c>
      <c r="R343" s="258"/>
      <c r="S343" s="433"/>
      <c r="T343" s="287"/>
      <c r="U343" s="390">
        <v>4</v>
      </c>
      <c r="V343" s="390" t="s">
        <v>401</v>
      </c>
      <c r="W343" s="397"/>
      <c r="X343" s="398"/>
      <c r="Y343" s="393">
        <f t="shared" si="642"/>
        <v>0</v>
      </c>
      <c r="Z343" s="258"/>
      <c r="AA343" s="433"/>
      <c r="AB343" s="287"/>
      <c r="AC343" s="390">
        <v>4</v>
      </c>
      <c r="AD343" s="390" t="s">
        <v>401</v>
      </c>
      <c r="AE343" s="397"/>
      <c r="AF343" s="398"/>
      <c r="AG343" s="393">
        <f t="shared" si="643"/>
        <v>0</v>
      </c>
      <c r="AH343" s="258"/>
      <c r="AI343" s="433"/>
      <c r="AJ343" s="287"/>
      <c r="AK343" s="390">
        <v>4</v>
      </c>
      <c r="AL343" s="390" t="s">
        <v>401</v>
      </c>
      <c r="AM343" s="397"/>
      <c r="AN343" s="398"/>
      <c r="AO343" s="393">
        <f t="shared" si="644"/>
        <v>0</v>
      </c>
      <c r="AP343" s="258"/>
      <c r="AQ343" s="433"/>
      <c r="AR343" s="287"/>
      <c r="AS343" s="390">
        <v>4</v>
      </c>
      <c r="AT343" s="390" t="s">
        <v>401</v>
      </c>
      <c r="AU343" s="397"/>
      <c r="AV343" s="398"/>
      <c r="AW343" s="393">
        <f t="shared" si="645"/>
        <v>0</v>
      </c>
      <c r="AX343" s="258"/>
      <c r="AY343" s="433"/>
      <c r="AZ343" s="287"/>
      <c r="BA343" s="390">
        <v>4</v>
      </c>
      <c r="BB343" s="390" t="s">
        <v>401</v>
      </c>
      <c r="BC343" s="397"/>
      <c r="BD343" s="398"/>
      <c r="BE343" s="393">
        <f t="shared" si="646"/>
        <v>0</v>
      </c>
      <c r="BF343" s="258"/>
      <c r="BG343" s="433"/>
      <c r="BH343" s="287"/>
      <c r="BI343" s="390">
        <v>4</v>
      </c>
      <c r="BJ343" s="390" t="s">
        <v>401</v>
      </c>
      <c r="BK343" s="397"/>
      <c r="BL343" s="398"/>
      <c r="BM343" s="393">
        <f t="shared" si="647"/>
        <v>0</v>
      </c>
      <c r="BN343" s="258"/>
      <c r="BO343" s="433"/>
      <c r="BP343" s="287"/>
      <c r="BQ343" s="390">
        <v>4</v>
      </c>
      <c r="BR343" s="390" t="s">
        <v>401</v>
      </c>
      <c r="BS343" s="397"/>
      <c r="BT343" s="398"/>
      <c r="BU343" s="393">
        <f t="shared" si="648"/>
        <v>0</v>
      </c>
      <c r="BV343" s="258"/>
      <c r="BW343" s="433"/>
      <c r="BX343" s="287"/>
      <c r="BY343" s="390">
        <v>4</v>
      </c>
      <c r="BZ343" s="390" t="s">
        <v>401</v>
      </c>
      <c r="CA343" s="397"/>
      <c r="CB343" s="398"/>
      <c r="CC343" s="393">
        <f t="shared" si="649"/>
        <v>0</v>
      </c>
      <c r="CD343" s="258"/>
      <c r="CE343" s="433"/>
      <c r="CF343" s="287"/>
      <c r="CG343" s="390">
        <v>4</v>
      </c>
      <c r="CH343" s="390" t="s">
        <v>401</v>
      </c>
      <c r="CI343" s="397"/>
      <c r="CJ343" s="398"/>
      <c r="CK343" s="393">
        <f t="shared" si="650"/>
        <v>0</v>
      </c>
      <c r="CL343" s="258"/>
      <c r="CM343" s="433"/>
      <c r="CN343" s="287" t="s">
        <v>1366</v>
      </c>
      <c r="CO343" s="390">
        <v>4</v>
      </c>
      <c r="CP343" s="390" t="s">
        <v>401</v>
      </c>
      <c r="CQ343" s="397">
        <v>84150</v>
      </c>
      <c r="CR343" s="398"/>
      <c r="CS343" s="393">
        <f t="shared" si="651"/>
        <v>336600</v>
      </c>
      <c r="CT343" s="258"/>
      <c r="CU343" s="433"/>
      <c r="CV343" s="287" t="s">
        <v>1367</v>
      </c>
      <c r="CW343" s="390">
        <v>4</v>
      </c>
      <c r="CX343" s="390" t="s">
        <v>401</v>
      </c>
      <c r="CY343" s="397">
        <v>120000</v>
      </c>
      <c r="CZ343" s="398">
        <v>0</v>
      </c>
      <c r="DA343" s="393">
        <f t="shared" si="652"/>
        <v>480000</v>
      </c>
      <c r="DB343" s="258"/>
      <c r="DC343" s="433"/>
      <c r="DD343" s="287"/>
      <c r="DE343" s="390">
        <v>4</v>
      </c>
      <c r="DF343" s="390" t="s">
        <v>401</v>
      </c>
      <c r="DG343" s="397"/>
      <c r="DH343" s="398"/>
      <c r="DI343" s="393">
        <f t="shared" si="653"/>
        <v>0</v>
      </c>
      <c r="DJ343" s="258"/>
      <c r="DK343" s="433"/>
      <c r="DL343" s="287" t="s">
        <v>1487</v>
      </c>
      <c r="DM343" s="390">
        <v>4</v>
      </c>
      <c r="DN343" s="390" t="s">
        <v>401</v>
      </c>
      <c r="DO343" s="397">
        <v>23000</v>
      </c>
      <c r="DP343" s="398"/>
      <c r="DQ343" s="393">
        <f t="shared" si="654"/>
        <v>92000</v>
      </c>
      <c r="DR343" s="258"/>
      <c r="DS343" s="433"/>
      <c r="DT343" s="287"/>
      <c r="DU343" s="390">
        <v>4</v>
      </c>
      <c r="DV343" s="390" t="s">
        <v>401</v>
      </c>
      <c r="DW343" s="397"/>
      <c r="DX343" s="398"/>
      <c r="DY343" s="393">
        <f t="shared" si="655"/>
        <v>0</v>
      </c>
      <c r="DZ343" s="258"/>
      <c r="EA343" s="433"/>
      <c r="EB343" s="287"/>
      <c r="EC343" s="390">
        <v>4</v>
      </c>
      <c r="ED343" s="390" t="s">
        <v>401</v>
      </c>
      <c r="EE343" s="397"/>
      <c r="EF343" s="398"/>
      <c r="EG343" s="393">
        <f t="shared" si="656"/>
        <v>0</v>
      </c>
      <c r="EH343" s="258"/>
      <c r="EI343" s="433"/>
      <c r="EJ343" s="287" t="s">
        <v>1368</v>
      </c>
      <c r="EK343" s="390">
        <v>4</v>
      </c>
      <c r="EL343" s="390" t="s">
        <v>401</v>
      </c>
      <c r="EM343" s="397">
        <v>85750</v>
      </c>
      <c r="EN343" s="398">
        <v>0</v>
      </c>
      <c r="EO343" s="393">
        <f t="shared" si="657"/>
        <v>343000</v>
      </c>
      <c r="EP343" s="258"/>
      <c r="EQ343" s="433"/>
      <c r="ER343" s="287"/>
      <c r="ES343" s="390">
        <v>4</v>
      </c>
      <c r="ET343" s="390" t="s">
        <v>401</v>
      </c>
      <c r="EU343" s="397"/>
      <c r="EV343" s="398"/>
      <c r="EW343" s="393">
        <f t="shared" si="658"/>
        <v>0</v>
      </c>
      <c r="EX343" s="258"/>
      <c r="EY343" s="433"/>
      <c r="EZ343" s="287"/>
      <c r="FA343" s="390">
        <v>4</v>
      </c>
      <c r="FB343" s="390" t="s">
        <v>401</v>
      </c>
      <c r="FC343" s="397"/>
      <c r="FD343" s="398"/>
      <c r="FE343" s="393">
        <f t="shared" si="659"/>
        <v>0</v>
      </c>
      <c r="FF343" s="258"/>
      <c r="FG343" s="433"/>
    </row>
    <row r="344" spans="1:163" ht="37.5" customHeight="1">
      <c r="A344" s="76"/>
      <c r="B344" s="41">
        <v>5</v>
      </c>
      <c r="C344" s="149" t="s">
        <v>1204</v>
      </c>
      <c r="D344" s="287"/>
      <c r="E344" s="390">
        <v>2</v>
      </c>
      <c r="F344" s="390" t="s">
        <v>401</v>
      </c>
      <c r="G344" s="397"/>
      <c r="H344" s="398"/>
      <c r="I344" s="393">
        <f t="shared" si="640"/>
        <v>0</v>
      </c>
      <c r="J344" s="258"/>
      <c r="K344" s="433"/>
      <c r="L344" s="287"/>
      <c r="M344" s="390">
        <v>2</v>
      </c>
      <c r="N344" s="390" t="s">
        <v>401</v>
      </c>
      <c r="O344" s="397"/>
      <c r="P344" s="398"/>
      <c r="Q344" s="393">
        <f t="shared" si="641"/>
        <v>0</v>
      </c>
      <c r="R344" s="258"/>
      <c r="S344" s="433"/>
      <c r="T344" s="287"/>
      <c r="U344" s="390">
        <v>2</v>
      </c>
      <c r="V344" s="390" t="s">
        <v>401</v>
      </c>
      <c r="W344" s="397"/>
      <c r="X344" s="398"/>
      <c r="Y344" s="393">
        <f t="shared" si="642"/>
        <v>0</v>
      </c>
      <c r="Z344" s="258"/>
      <c r="AA344" s="433"/>
      <c r="AB344" s="287"/>
      <c r="AC344" s="390">
        <v>2</v>
      </c>
      <c r="AD344" s="390" t="s">
        <v>401</v>
      </c>
      <c r="AE344" s="397"/>
      <c r="AF344" s="398"/>
      <c r="AG344" s="393">
        <f t="shared" si="643"/>
        <v>0</v>
      </c>
      <c r="AH344" s="258"/>
      <c r="AI344" s="433"/>
      <c r="AJ344" s="287"/>
      <c r="AK344" s="390">
        <v>2</v>
      </c>
      <c r="AL344" s="390" t="s">
        <v>401</v>
      </c>
      <c r="AM344" s="397"/>
      <c r="AN344" s="398"/>
      <c r="AO344" s="393">
        <f t="shared" si="644"/>
        <v>0</v>
      </c>
      <c r="AP344" s="258"/>
      <c r="AQ344" s="433"/>
      <c r="AR344" s="287"/>
      <c r="AS344" s="390">
        <v>2</v>
      </c>
      <c r="AT344" s="390" t="s">
        <v>401</v>
      </c>
      <c r="AU344" s="397"/>
      <c r="AV344" s="398"/>
      <c r="AW344" s="393">
        <f t="shared" si="645"/>
        <v>0</v>
      </c>
      <c r="AX344" s="258"/>
      <c r="AY344" s="433"/>
      <c r="AZ344" s="287"/>
      <c r="BA344" s="390">
        <v>2</v>
      </c>
      <c r="BB344" s="390" t="s">
        <v>401</v>
      </c>
      <c r="BC344" s="397"/>
      <c r="BD344" s="398"/>
      <c r="BE344" s="393">
        <f t="shared" si="646"/>
        <v>0</v>
      </c>
      <c r="BF344" s="258"/>
      <c r="BG344" s="433"/>
      <c r="BH344" s="287"/>
      <c r="BI344" s="390">
        <v>2</v>
      </c>
      <c r="BJ344" s="390" t="s">
        <v>401</v>
      </c>
      <c r="BK344" s="397"/>
      <c r="BL344" s="398"/>
      <c r="BM344" s="393">
        <f t="shared" si="647"/>
        <v>0</v>
      </c>
      <c r="BN344" s="258"/>
      <c r="BO344" s="433"/>
      <c r="BP344" s="287"/>
      <c r="BQ344" s="390">
        <v>2</v>
      </c>
      <c r="BR344" s="390" t="s">
        <v>401</v>
      </c>
      <c r="BS344" s="397"/>
      <c r="BT344" s="398"/>
      <c r="BU344" s="393">
        <f t="shared" si="648"/>
        <v>0</v>
      </c>
      <c r="BV344" s="258"/>
      <c r="BW344" s="433"/>
      <c r="BX344" s="287"/>
      <c r="BY344" s="390">
        <v>2</v>
      </c>
      <c r="BZ344" s="390" t="s">
        <v>401</v>
      </c>
      <c r="CA344" s="397"/>
      <c r="CB344" s="398"/>
      <c r="CC344" s="393">
        <f t="shared" si="649"/>
        <v>0</v>
      </c>
      <c r="CD344" s="258"/>
      <c r="CE344" s="433"/>
      <c r="CF344" s="287"/>
      <c r="CG344" s="390">
        <v>2</v>
      </c>
      <c r="CH344" s="390" t="s">
        <v>401</v>
      </c>
      <c r="CI344" s="397"/>
      <c r="CJ344" s="398"/>
      <c r="CK344" s="393">
        <f t="shared" si="650"/>
        <v>0</v>
      </c>
      <c r="CL344" s="258"/>
      <c r="CM344" s="433"/>
      <c r="CN344" s="287" t="s">
        <v>1366</v>
      </c>
      <c r="CO344" s="390">
        <v>2</v>
      </c>
      <c r="CP344" s="390" t="s">
        <v>401</v>
      </c>
      <c r="CQ344" s="397">
        <v>279650</v>
      </c>
      <c r="CR344" s="398"/>
      <c r="CS344" s="393">
        <f t="shared" si="651"/>
        <v>559300</v>
      </c>
      <c r="CT344" s="258"/>
      <c r="CU344" s="433"/>
      <c r="CV344" s="287" t="s">
        <v>1367</v>
      </c>
      <c r="CW344" s="390">
        <v>2</v>
      </c>
      <c r="CX344" s="390" t="s">
        <v>401</v>
      </c>
      <c r="CY344" s="397">
        <v>780000</v>
      </c>
      <c r="CZ344" s="398">
        <v>0</v>
      </c>
      <c r="DA344" s="393">
        <f t="shared" si="652"/>
        <v>1560000</v>
      </c>
      <c r="DB344" s="258"/>
      <c r="DC344" s="433"/>
      <c r="DD344" s="287"/>
      <c r="DE344" s="390">
        <v>2</v>
      </c>
      <c r="DF344" s="390" t="s">
        <v>401</v>
      </c>
      <c r="DG344" s="397"/>
      <c r="DH344" s="398"/>
      <c r="DI344" s="393">
        <f t="shared" si="653"/>
        <v>0</v>
      </c>
      <c r="DJ344" s="258"/>
      <c r="DK344" s="433"/>
      <c r="DL344" s="287" t="s">
        <v>1487</v>
      </c>
      <c r="DM344" s="390">
        <v>2</v>
      </c>
      <c r="DN344" s="390" t="s">
        <v>401</v>
      </c>
      <c r="DO344" s="397">
        <v>553000</v>
      </c>
      <c r="DP344" s="398"/>
      <c r="DQ344" s="393">
        <f t="shared" si="654"/>
        <v>1106000</v>
      </c>
      <c r="DR344" s="258"/>
      <c r="DS344" s="433"/>
      <c r="DT344" s="287"/>
      <c r="DU344" s="390">
        <v>2</v>
      </c>
      <c r="DV344" s="390" t="s">
        <v>401</v>
      </c>
      <c r="DW344" s="397"/>
      <c r="DX344" s="398"/>
      <c r="DY344" s="393">
        <f t="shared" si="655"/>
        <v>0</v>
      </c>
      <c r="DZ344" s="258"/>
      <c r="EA344" s="433"/>
      <c r="EB344" s="287"/>
      <c r="EC344" s="390">
        <v>2</v>
      </c>
      <c r="ED344" s="390" t="s">
        <v>401</v>
      </c>
      <c r="EE344" s="397"/>
      <c r="EF344" s="398"/>
      <c r="EG344" s="393">
        <f t="shared" si="656"/>
        <v>0</v>
      </c>
      <c r="EH344" s="258"/>
      <c r="EI344" s="433"/>
      <c r="EJ344" s="287" t="s">
        <v>1368</v>
      </c>
      <c r="EK344" s="390">
        <v>2</v>
      </c>
      <c r="EL344" s="390" t="s">
        <v>401</v>
      </c>
      <c r="EM344" s="397">
        <v>878074</v>
      </c>
      <c r="EN344" s="398">
        <v>0</v>
      </c>
      <c r="EO344" s="393">
        <f t="shared" si="657"/>
        <v>1756148</v>
      </c>
      <c r="EP344" s="258"/>
      <c r="EQ344" s="433"/>
      <c r="ER344" s="287"/>
      <c r="ES344" s="390">
        <v>2</v>
      </c>
      <c r="ET344" s="390" t="s">
        <v>401</v>
      </c>
      <c r="EU344" s="397"/>
      <c r="EV344" s="398"/>
      <c r="EW344" s="393">
        <f t="shared" si="658"/>
        <v>0</v>
      </c>
      <c r="EX344" s="258"/>
      <c r="EY344" s="433"/>
      <c r="EZ344" s="287"/>
      <c r="FA344" s="390">
        <v>2</v>
      </c>
      <c r="FB344" s="390" t="s">
        <v>401</v>
      </c>
      <c r="FC344" s="397"/>
      <c r="FD344" s="398"/>
      <c r="FE344" s="393">
        <f t="shared" si="659"/>
        <v>0</v>
      </c>
      <c r="FF344" s="258"/>
      <c r="FG344" s="433"/>
    </row>
    <row r="345" spans="1:163" ht="37.5" customHeight="1">
      <c r="A345" s="76"/>
      <c r="B345" s="41">
        <v>6</v>
      </c>
      <c r="C345" s="149" t="s">
        <v>1181</v>
      </c>
      <c r="D345" s="287"/>
      <c r="E345" s="390">
        <v>1</v>
      </c>
      <c r="F345" s="390" t="s">
        <v>401</v>
      </c>
      <c r="G345" s="397"/>
      <c r="H345" s="398"/>
      <c r="I345" s="393">
        <f t="shared" si="640"/>
        <v>0</v>
      </c>
      <c r="J345" s="258"/>
      <c r="K345" s="433"/>
      <c r="L345" s="287"/>
      <c r="M345" s="390">
        <v>1</v>
      </c>
      <c r="N345" s="390" t="s">
        <v>401</v>
      </c>
      <c r="O345" s="397"/>
      <c r="P345" s="398"/>
      <c r="Q345" s="393">
        <f t="shared" si="641"/>
        <v>0</v>
      </c>
      <c r="R345" s="258"/>
      <c r="S345" s="433"/>
      <c r="T345" s="287"/>
      <c r="U345" s="390">
        <v>1</v>
      </c>
      <c r="V345" s="390" t="s">
        <v>401</v>
      </c>
      <c r="W345" s="397"/>
      <c r="X345" s="398"/>
      <c r="Y345" s="393">
        <f t="shared" si="642"/>
        <v>0</v>
      </c>
      <c r="Z345" s="258"/>
      <c r="AA345" s="433"/>
      <c r="AB345" s="287"/>
      <c r="AC345" s="390">
        <v>1</v>
      </c>
      <c r="AD345" s="390" t="s">
        <v>401</v>
      </c>
      <c r="AE345" s="397"/>
      <c r="AF345" s="398"/>
      <c r="AG345" s="393">
        <f t="shared" si="643"/>
        <v>0</v>
      </c>
      <c r="AH345" s="258"/>
      <c r="AI345" s="433"/>
      <c r="AJ345" s="287"/>
      <c r="AK345" s="390">
        <v>1</v>
      </c>
      <c r="AL345" s="390" t="s">
        <v>401</v>
      </c>
      <c r="AM345" s="397"/>
      <c r="AN345" s="398"/>
      <c r="AO345" s="393">
        <f t="shared" si="644"/>
        <v>0</v>
      </c>
      <c r="AP345" s="258"/>
      <c r="AQ345" s="433"/>
      <c r="AR345" s="287"/>
      <c r="AS345" s="390">
        <v>1</v>
      </c>
      <c r="AT345" s="390" t="s">
        <v>401</v>
      </c>
      <c r="AU345" s="397"/>
      <c r="AV345" s="398"/>
      <c r="AW345" s="393">
        <f t="shared" si="645"/>
        <v>0</v>
      </c>
      <c r="AX345" s="258"/>
      <c r="AY345" s="433"/>
      <c r="AZ345" s="287"/>
      <c r="BA345" s="390">
        <v>1</v>
      </c>
      <c r="BB345" s="390" t="s">
        <v>401</v>
      </c>
      <c r="BC345" s="397"/>
      <c r="BD345" s="398"/>
      <c r="BE345" s="393">
        <f t="shared" si="646"/>
        <v>0</v>
      </c>
      <c r="BF345" s="258"/>
      <c r="BG345" s="433"/>
      <c r="BH345" s="287"/>
      <c r="BI345" s="390">
        <v>1</v>
      </c>
      <c r="BJ345" s="390" t="s">
        <v>401</v>
      </c>
      <c r="BK345" s="397"/>
      <c r="BL345" s="398"/>
      <c r="BM345" s="393">
        <f t="shared" si="647"/>
        <v>0</v>
      </c>
      <c r="BN345" s="258"/>
      <c r="BO345" s="433"/>
      <c r="BP345" s="287"/>
      <c r="BQ345" s="390">
        <v>1</v>
      </c>
      <c r="BR345" s="390" t="s">
        <v>401</v>
      </c>
      <c r="BS345" s="397"/>
      <c r="BT345" s="398"/>
      <c r="BU345" s="393">
        <f t="shared" si="648"/>
        <v>0</v>
      </c>
      <c r="BV345" s="258"/>
      <c r="BW345" s="433"/>
      <c r="BX345" s="287"/>
      <c r="BY345" s="390">
        <v>1</v>
      </c>
      <c r="BZ345" s="390" t="s">
        <v>401</v>
      </c>
      <c r="CA345" s="397"/>
      <c r="CB345" s="398"/>
      <c r="CC345" s="393">
        <f t="shared" si="649"/>
        <v>0</v>
      </c>
      <c r="CD345" s="258"/>
      <c r="CE345" s="433"/>
      <c r="CF345" s="287"/>
      <c r="CG345" s="390">
        <v>1</v>
      </c>
      <c r="CH345" s="390" t="s">
        <v>401</v>
      </c>
      <c r="CI345" s="397"/>
      <c r="CJ345" s="398"/>
      <c r="CK345" s="393">
        <f t="shared" si="650"/>
        <v>0</v>
      </c>
      <c r="CL345" s="258"/>
      <c r="CM345" s="433"/>
      <c r="CN345" s="287" t="s">
        <v>1366</v>
      </c>
      <c r="CO345" s="390">
        <v>1</v>
      </c>
      <c r="CP345" s="390" t="s">
        <v>401</v>
      </c>
      <c r="CQ345" s="397">
        <v>2379150</v>
      </c>
      <c r="CR345" s="398"/>
      <c r="CS345" s="393">
        <f t="shared" si="651"/>
        <v>2379150</v>
      </c>
      <c r="CT345" s="258"/>
      <c r="CU345" s="433"/>
      <c r="CV345" s="287" t="s">
        <v>1302</v>
      </c>
      <c r="CW345" s="390">
        <v>1</v>
      </c>
      <c r="CX345" s="390" t="s">
        <v>401</v>
      </c>
      <c r="CY345" s="397">
        <v>800000</v>
      </c>
      <c r="CZ345" s="398">
        <v>0</v>
      </c>
      <c r="DA345" s="393">
        <f t="shared" si="652"/>
        <v>800000</v>
      </c>
      <c r="DB345" s="258"/>
      <c r="DC345" s="433"/>
      <c r="DD345" s="287"/>
      <c r="DE345" s="390">
        <v>1</v>
      </c>
      <c r="DF345" s="390" t="s">
        <v>401</v>
      </c>
      <c r="DG345" s="397"/>
      <c r="DH345" s="398"/>
      <c r="DI345" s="393">
        <f t="shared" si="653"/>
        <v>0</v>
      </c>
      <c r="DJ345" s="258"/>
      <c r="DK345" s="433"/>
      <c r="DL345" s="287"/>
      <c r="DM345" s="390">
        <v>1</v>
      </c>
      <c r="DN345" s="390" t="s">
        <v>401</v>
      </c>
      <c r="DO345" s="397"/>
      <c r="DP345" s="398"/>
      <c r="DQ345" s="393">
        <f t="shared" si="654"/>
        <v>0</v>
      </c>
      <c r="DR345" s="258"/>
      <c r="DS345" s="433"/>
      <c r="DT345" s="287"/>
      <c r="DU345" s="390">
        <v>1</v>
      </c>
      <c r="DV345" s="390" t="s">
        <v>401</v>
      </c>
      <c r="DW345" s="397"/>
      <c r="DX345" s="398"/>
      <c r="DY345" s="393">
        <f t="shared" si="655"/>
        <v>0</v>
      </c>
      <c r="DZ345" s="258"/>
      <c r="EA345" s="433"/>
      <c r="EB345" s="287"/>
      <c r="EC345" s="390">
        <v>1</v>
      </c>
      <c r="ED345" s="390" t="s">
        <v>401</v>
      </c>
      <c r="EE345" s="397"/>
      <c r="EF345" s="398"/>
      <c r="EG345" s="393">
        <f t="shared" si="656"/>
        <v>0</v>
      </c>
      <c r="EH345" s="258"/>
      <c r="EI345" s="433"/>
      <c r="EJ345" s="287" t="s">
        <v>1368</v>
      </c>
      <c r="EK345" s="390">
        <v>1</v>
      </c>
      <c r="EL345" s="390" t="s">
        <v>401</v>
      </c>
      <c r="EM345" s="397">
        <v>2572481</v>
      </c>
      <c r="EN345" s="398">
        <v>0</v>
      </c>
      <c r="EO345" s="393">
        <f t="shared" si="657"/>
        <v>2572481</v>
      </c>
      <c r="EP345" s="258"/>
      <c r="EQ345" s="433"/>
      <c r="ER345" s="287"/>
      <c r="ES345" s="390">
        <v>1</v>
      </c>
      <c r="ET345" s="390" t="s">
        <v>401</v>
      </c>
      <c r="EU345" s="397"/>
      <c r="EV345" s="398"/>
      <c r="EW345" s="393">
        <f t="shared" si="658"/>
        <v>0</v>
      </c>
      <c r="EX345" s="258"/>
      <c r="EY345" s="433"/>
      <c r="EZ345" s="287"/>
      <c r="FA345" s="390">
        <v>1</v>
      </c>
      <c r="FB345" s="390" t="s">
        <v>401</v>
      </c>
      <c r="FC345" s="397"/>
      <c r="FD345" s="398"/>
      <c r="FE345" s="393">
        <f t="shared" si="659"/>
        <v>0</v>
      </c>
      <c r="FF345" s="258"/>
      <c r="FG345" s="433"/>
    </row>
    <row r="346" spans="1:163" ht="37.5" customHeight="1">
      <c r="A346" s="76"/>
      <c r="B346" s="41">
        <v>7</v>
      </c>
      <c r="C346" s="149" t="s">
        <v>1180</v>
      </c>
      <c r="D346" s="287"/>
      <c r="E346" s="390">
        <v>54</v>
      </c>
      <c r="F346" s="390" t="s">
        <v>401</v>
      </c>
      <c r="G346" s="397"/>
      <c r="H346" s="398"/>
      <c r="I346" s="393">
        <f t="shared" si="640"/>
        <v>0</v>
      </c>
      <c r="J346" s="258"/>
      <c r="K346" s="433"/>
      <c r="L346" s="287"/>
      <c r="M346" s="390">
        <v>54</v>
      </c>
      <c r="N346" s="390" t="s">
        <v>401</v>
      </c>
      <c r="O346" s="397"/>
      <c r="P346" s="398"/>
      <c r="Q346" s="393">
        <f t="shared" si="641"/>
        <v>0</v>
      </c>
      <c r="R346" s="258"/>
      <c r="S346" s="433"/>
      <c r="T346" s="287"/>
      <c r="U346" s="390">
        <v>54</v>
      </c>
      <c r="V346" s="390" t="s">
        <v>401</v>
      </c>
      <c r="W346" s="397"/>
      <c r="X346" s="398"/>
      <c r="Y346" s="393">
        <f t="shared" si="642"/>
        <v>0</v>
      </c>
      <c r="Z346" s="258"/>
      <c r="AA346" s="433"/>
      <c r="AB346" s="287"/>
      <c r="AC346" s="390">
        <v>54</v>
      </c>
      <c r="AD346" s="390" t="s">
        <v>401</v>
      </c>
      <c r="AE346" s="397"/>
      <c r="AF346" s="398"/>
      <c r="AG346" s="393">
        <f t="shared" si="643"/>
        <v>0</v>
      </c>
      <c r="AH346" s="258"/>
      <c r="AI346" s="433"/>
      <c r="AJ346" s="287"/>
      <c r="AK346" s="390">
        <v>54</v>
      </c>
      <c r="AL346" s="390" t="s">
        <v>401</v>
      </c>
      <c r="AM346" s="397"/>
      <c r="AN346" s="398"/>
      <c r="AO346" s="393">
        <f t="shared" si="644"/>
        <v>0</v>
      </c>
      <c r="AP346" s="258"/>
      <c r="AQ346" s="433"/>
      <c r="AR346" s="287"/>
      <c r="AS346" s="390">
        <v>54</v>
      </c>
      <c r="AT346" s="390" t="s">
        <v>401</v>
      </c>
      <c r="AU346" s="397"/>
      <c r="AV346" s="398"/>
      <c r="AW346" s="393">
        <f t="shared" si="645"/>
        <v>0</v>
      </c>
      <c r="AX346" s="258"/>
      <c r="AY346" s="433"/>
      <c r="AZ346" s="287"/>
      <c r="BA346" s="390">
        <v>54</v>
      </c>
      <c r="BB346" s="390" t="s">
        <v>401</v>
      </c>
      <c r="BC346" s="397"/>
      <c r="BD346" s="398"/>
      <c r="BE346" s="393">
        <f t="shared" si="646"/>
        <v>0</v>
      </c>
      <c r="BF346" s="258"/>
      <c r="BG346" s="433"/>
      <c r="BH346" s="287"/>
      <c r="BI346" s="390">
        <v>54</v>
      </c>
      <c r="BJ346" s="390" t="s">
        <v>401</v>
      </c>
      <c r="BK346" s="397"/>
      <c r="BL346" s="398"/>
      <c r="BM346" s="393">
        <f t="shared" si="647"/>
        <v>0</v>
      </c>
      <c r="BN346" s="258"/>
      <c r="BO346" s="433"/>
      <c r="BP346" s="287"/>
      <c r="BQ346" s="390">
        <v>54</v>
      </c>
      <c r="BR346" s="390" t="s">
        <v>401</v>
      </c>
      <c r="BS346" s="397"/>
      <c r="BT346" s="398"/>
      <c r="BU346" s="393">
        <f t="shared" si="648"/>
        <v>0</v>
      </c>
      <c r="BV346" s="258"/>
      <c r="BW346" s="433"/>
      <c r="BX346" s="287"/>
      <c r="BY346" s="390">
        <v>54</v>
      </c>
      <c r="BZ346" s="390" t="s">
        <v>401</v>
      </c>
      <c r="CA346" s="397"/>
      <c r="CB346" s="398"/>
      <c r="CC346" s="393">
        <f t="shared" si="649"/>
        <v>0</v>
      </c>
      <c r="CD346" s="258"/>
      <c r="CE346" s="433"/>
      <c r="CF346" s="287"/>
      <c r="CG346" s="390">
        <v>54</v>
      </c>
      <c r="CH346" s="390" t="s">
        <v>401</v>
      </c>
      <c r="CI346" s="397"/>
      <c r="CJ346" s="398"/>
      <c r="CK346" s="393">
        <f t="shared" si="650"/>
        <v>0</v>
      </c>
      <c r="CL346" s="258"/>
      <c r="CM346" s="433"/>
      <c r="CN346" s="287" t="s">
        <v>1369</v>
      </c>
      <c r="CO346" s="390">
        <v>54</v>
      </c>
      <c r="CP346" s="390" t="s">
        <v>401</v>
      </c>
      <c r="CQ346" s="397">
        <v>24650</v>
      </c>
      <c r="CR346" s="398"/>
      <c r="CS346" s="393">
        <f t="shared" si="651"/>
        <v>1331100</v>
      </c>
      <c r="CT346" s="258"/>
      <c r="CU346" s="433"/>
      <c r="CV346" s="287" t="s">
        <v>1367</v>
      </c>
      <c r="CW346" s="390">
        <v>54</v>
      </c>
      <c r="CX346" s="390" t="s">
        <v>401</v>
      </c>
      <c r="CY346" s="397">
        <v>18000</v>
      </c>
      <c r="CZ346" s="398">
        <v>0</v>
      </c>
      <c r="DA346" s="393">
        <f t="shared" si="652"/>
        <v>972000</v>
      </c>
      <c r="DB346" s="258"/>
      <c r="DC346" s="433"/>
      <c r="DD346" s="287"/>
      <c r="DE346" s="390">
        <v>54</v>
      </c>
      <c r="DF346" s="390" t="s">
        <v>401</v>
      </c>
      <c r="DG346" s="397"/>
      <c r="DH346" s="398"/>
      <c r="DI346" s="393">
        <f t="shared" si="653"/>
        <v>0</v>
      </c>
      <c r="DJ346" s="258"/>
      <c r="DK346" s="433"/>
      <c r="DL346" s="287" t="s">
        <v>1487</v>
      </c>
      <c r="DM346" s="390">
        <v>54</v>
      </c>
      <c r="DN346" s="390" t="s">
        <v>401</v>
      </c>
      <c r="DO346" s="397">
        <v>4000</v>
      </c>
      <c r="DP346" s="398"/>
      <c r="DQ346" s="393">
        <f t="shared" si="654"/>
        <v>216000</v>
      </c>
      <c r="DR346" s="258"/>
      <c r="DS346" s="433"/>
      <c r="DT346" s="287"/>
      <c r="DU346" s="390">
        <v>54</v>
      </c>
      <c r="DV346" s="390" t="s">
        <v>401</v>
      </c>
      <c r="DW346" s="397"/>
      <c r="DX346" s="398"/>
      <c r="DY346" s="393">
        <f t="shared" si="655"/>
        <v>0</v>
      </c>
      <c r="DZ346" s="258"/>
      <c r="EA346" s="433"/>
      <c r="EB346" s="287"/>
      <c r="EC346" s="390">
        <v>54</v>
      </c>
      <c r="ED346" s="390" t="s">
        <v>401</v>
      </c>
      <c r="EE346" s="397"/>
      <c r="EF346" s="398"/>
      <c r="EG346" s="393">
        <f t="shared" si="656"/>
        <v>0</v>
      </c>
      <c r="EH346" s="258"/>
      <c r="EI346" s="433"/>
      <c r="EJ346" s="287" t="s">
        <v>1368</v>
      </c>
      <c r="EK346" s="390">
        <v>54</v>
      </c>
      <c r="EL346" s="390" t="s">
        <v>401</v>
      </c>
      <c r="EM346" s="397">
        <v>82320</v>
      </c>
      <c r="EN346" s="398">
        <v>0</v>
      </c>
      <c r="EO346" s="393">
        <f t="shared" si="657"/>
        <v>4445280</v>
      </c>
      <c r="EP346" s="258"/>
      <c r="EQ346" s="433"/>
      <c r="ER346" s="287"/>
      <c r="ES346" s="390">
        <v>54</v>
      </c>
      <c r="ET346" s="390" t="s">
        <v>401</v>
      </c>
      <c r="EU346" s="397"/>
      <c r="EV346" s="398"/>
      <c r="EW346" s="393">
        <f t="shared" si="658"/>
        <v>0</v>
      </c>
      <c r="EX346" s="258"/>
      <c r="EY346" s="433"/>
      <c r="EZ346" s="287"/>
      <c r="FA346" s="390">
        <v>54</v>
      </c>
      <c r="FB346" s="390" t="s">
        <v>401</v>
      </c>
      <c r="FC346" s="397"/>
      <c r="FD346" s="398"/>
      <c r="FE346" s="393">
        <f t="shared" si="659"/>
        <v>0</v>
      </c>
      <c r="FF346" s="258"/>
      <c r="FG346" s="433"/>
    </row>
    <row r="347" spans="1:163" ht="37.5" customHeight="1">
      <c r="A347" s="76"/>
      <c r="B347" s="41">
        <v>8</v>
      </c>
      <c r="C347" s="149" t="s">
        <v>1177</v>
      </c>
      <c r="D347" s="287"/>
      <c r="E347" s="390">
        <v>16</v>
      </c>
      <c r="F347" s="390" t="s">
        <v>401</v>
      </c>
      <c r="G347" s="397"/>
      <c r="H347" s="398"/>
      <c r="I347" s="393">
        <f t="shared" si="640"/>
        <v>0</v>
      </c>
      <c r="J347" s="258"/>
      <c r="K347" s="433"/>
      <c r="L347" s="287"/>
      <c r="M347" s="390">
        <v>16</v>
      </c>
      <c r="N347" s="390" t="s">
        <v>401</v>
      </c>
      <c r="O347" s="397"/>
      <c r="P347" s="398"/>
      <c r="Q347" s="393">
        <f t="shared" si="641"/>
        <v>0</v>
      </c>
      <c r="R347" s="258"/>
      <c r="S347" s="433"/>
      <c r="T347" s="287"/>
      <c r="U347" s="390">
        <v>16</v>
      </c>
      <c r="V347" s="390" t="s">
        <v>401</v>
      </c>
      <c r="W347" s="397"/>
      <c r="X347" s="398"/>
      <c r="Y347" s="393">
        <f t="shared" si="642"/>
        <v>0</v>
      </c>
      <c r="Z347" s="258"/>
      <c r="AA347" s="433"/>
      <c r="AB347" s="287"/>
      <c r="AC347" s="390">
        <v>16</v>
      </c>
      <c r="AD347" s="390" t="s">
        <v>401</v>
      </c>
      <c r="AE347" s="397"/>
      <c r="AF347" s="398"/>
      <c r="AG347" s="393">
        <f t="shared" si="643"/>
        <v>0</v>
      </c>
      <c r="AH347" s="258"/>
      <c r="AI347" s="433"/>
      <c r="AJ347" s="287"/>
      <c r="AK347" s="390">
        <v>16</v>
      </c>
      <c r="AL347" s="390" t="s">
        <v>401</v>
      </c>
      <c r="AM347" s="397"/>
      <c r="AN347" s="398"/>
      <c r="AO347" s="393">
        <f t="shared" si="644"/>
        <v>0</v>
      </c>
      <c r="AP347" s="258"/>
      <c r="AQ347" s="433"/>
      <c r="AR347" s="287"/>
      <c r="AS347" s="390">
        <v>16</v>
      </c>
      <c r="AT347" s="390" t="s">
        <v>401</v>
      </c>
      <c r="AU347" s="397"/>
      <c r="AV347" s="398"/>
      <c r="AW347" s="393">
        <f t="shared" si="645"/>
        <v>0</v>
      </c>
      <c r="AX347" s="258"/>
      <c r="AY347" s="433"/>
      <c r="AZ347" s="287"/>
      <c r="BA347" s="390">
        <v>16</v>
      </c>
      <c r="BB347" s="390" t="s">
        <v>401</v>
      </c>
      <c r="BC347" s="397"/>
      <c r="BD347" s="398"/>
      <c r="BE347" s="393">
        <f t="shared" si="646"/>
        <v>0</v>
      </c>
      <c r="BF347" s="258"/>
      <c r="BG347" s="433"/>
      <c r="BH347" s="287"/>
      <c r="BI347" s="390">
        <v>16</v>
      </c>
      <c r="BJ347" s="390" t="s">
        <v>401</v>
      </c>
      <c r="BK347" s="397"/>
      <c r="BL347" s="398"/>
      <c r="BM347" s="393">
        <f t="shared" si="647"/>
        <v>0</v>
      </c>
      <c r="BN347" s="258"/>
      <c r="BO347" s="433"/>
      <c r="BP347" s="287"/>
      <c r="BQ347" s="390">
        <v>16</v>
      </c>
      <c r="BR347" s="390" t="s">
        <v>401</v>
      </c>
      <c r="BS347" s="397"/>
      <c r="BT347" s="398"/>
      <c r="BU347" s="393">
        <f t="shared" si="648"/>
        <v>0</v>
      </c>
      <c r="BV347" s="258"/>
      <c r="BW347" s="433"/>
      <c r="BX347" s="287"/>
      <c r="BY347" s="390">
        <v>16</v>
      </c>
      <c r="BZ347" s="390" t="s">
        <v>401</v>
      </c>
      <c r="CA347" s="397"/>
      <c r="CB347" s="398"/>
      <c r="CC347" s="393">
        <f t="shared" si="649"/>
        <v>0</v>
      </c>
      <c r="CD347" s="258"/>
      <c r="CE347" s="433"/>
      <c r="CF347" s="287"/>
      <c r="CG347" s="390">
        <v>16</v>
      </c>
      <c r="CH347" s="390" t="s">
        <v>401</v>
      </c>
      <c r="CI347" s="397"/>
      <c r="CJ347" s="398"/>
      <c r="CK347" s="393">
        <f t="shared" si="650"/>
        <v>0</v>
      </c>
      <c r="CL347" s="258"/>
      <c r="CM347" s="433"/>
      <c r="CN347" s="287" t="s">
        <v>1366</v>
      </c>
      <c r="CO347" s="390">
        <v>16</v>
      </c>
      <c r="CP347" s="390" t="s">
        <v>401</v>
      </c>
      <c r="CQ347" s="397">
        <v>75650</v>
      </c>
      <c r="CR347" s="398"/>
      <c r="CS347" s="393">
        <f t="shared" si="651"/>
        <v>1210400</v>
      </c>
      <c r="CT347" s="258"/>
      <c r="CU347" s="433"/>
      <c r="CV347" s="287" t="s">
        <v>1367</v>
      </c>
      <c r="CW347" s="390">
        <v>16</v>
      </c>
      <c r="CX347" s="390" t="s">
        <v>401</v>
      </c>
      <c r="CY347" s="397">
        <v>105000</v>
      </c>
      <c r="CZ347" s="398">
        <v>0</v>
      </c>
      <c r="DA347" s="393">
        <f t="shared" si="652"/>
        <v>1680000</v>
      </c>
      <c r="DB347" s="258"/>
      <c r="DC347" s="433"/>
      <c r="DD347" s="287"/>
      <c r="DE347" s="390">
        <v>16</v>
      </c>
      <c r="DF347" s="390" t="s">
        <v>401</v>
      </c>
      <c r="DG347" s="397"/>
      <c r="DH347" s="398"/>
      <c r="DI347" s="393">
        <f t="shared" si="653"/>
        <v>0</v>
      </c>
      <c r="DJ347" s="258"/>
      <c r="DK347" s="433"/>
      <c r="DL347" s="287" t="s">
        <v>1487</v>
      </c>
      <c r="DM347" s="390">
        <v>16</v>
      </c>
      <c r="DN347" s="390" t="s">
        <v>401</v>
      </c>
      <c r="DO347" s="397">
        <v>135000</v>
      </c>
      <c r="DP347" s="398"/>
      <c r="DQ347" s="393">
        <f t="shared" si="654"/>
        <v>2160000</v>
      </c>
      <c r="DR347" s="258"/>
      <c r="DS347" s="433"/>
      <c r="DT347" s="287"/>
      <c r="DU347" s="390">
        <v>16</v>
      </c>
      <c r="DV347" s="390" t="s">
        <v>401</v>
      </c>
      <c r="DW347" s="397"/>
      <c r="DX347" s="398"/>
      <c r="DY347" s="393">
        <f t="shared" si="655"/>
        <v>0</v>
      </c>
      <c r="DZ347" s="258"/>
      <c r="EA347" s="433"/>
      <c r="EB347" s="287"/>
      <c r="EC347" s="390">
        <v>16</v>
      </c>
      <c r="ED347" s="390" t="s">
        <v>401</v>
      </c>
      <c r="EE347" s="397"/>
      <c r="EF347" s="398"/>
      <c r="EG347" s="393">
        <f t="shared" si="656"/>
        <v>0</v>
      </c>
      <c r="EH347" s="258"/>
      <c r="EI347" s="433"/>
      <c r="EJ347" s="287" t="s">
        <v>1368</v>
      </c>
      <c r="EK347" s="390">
        <v>16</v>
      </c>
      <c r="EL347" s="390" t="s">
        <v>401</v>
      </c>
      <c r="EM347" s="397">
        <v>109759</v>
      </c>
      <c r="EN347" s="398">
        <v>0</v>
      </c>
      <c r="EO347" s="393">
        <f t="shared" si="657"/>
        <v>1756144</v>
      </c>
      <c r="EP347" s="258"/>
      <c r="EQ347" s="433"/>
      <c r="ER347" s="287"/>
      <c r="ES347" s="390">
        <v>16</v>
      </c>
      <c r="ET347" s="390" t="s">
        <v>401</v>
      </c>
      <c r="EU347" s="397"/>
      <c r="EV347" s="398"/>
      <c r="EW347" s="393">
        <f t="shared" si="658"/>
        <v>0</v>
      </c>
      <c r="EX347" s="258"/>
      <c r="EY347" s="433"/>
      <c r="EZ347" s="287"/>
      <c r="FA347" s="390">
        <v>16</v>
      </c>
      <c r="FB347" s="390" t="s">
        <v>401</v>
      </c>
      <c r="FC347" s="397"/>
      <c r="FD347" s="398"/>
      <c r="FE347" s="393">
        <f t="shared" si="659"/>
        <v>0</v>
      </c>
      <c r="FF347" s="258"/>
      <c r="FG347" s="433"/>
    </row>
    <row r="348" spans="1:163" ht="37.5" customHeight="1">
      <c r="A348" s="76"/>
      <c r="B348" s="41">
        <v>9</v>
      </c>
      <c r="C348" s="149" t="s">
        <v>1205</v>
      </c>
      <c r="D348" s="287"/>
      <c r="E348" s="390">
        <v>6</v>
      </c>
      <c r="F348" s="390" t="s">
        <v>401</v>
      </c>
      <c r="G348" s="397"/>
      <c r="H348" s="398"/>
      <c r="I348" s="393">
        <f t="shared" si="640"/>
        <v>0</v>
      </c>
      <c r="J348" s="258"/>
      <c r="K348" s="433"/>
      <c r="L348" s="287"/>
      <c r="M348" s="390">
        <v>6</v>
      </c>
      <c r="N348" s="390" t="s">
        <v>401</v>
      </c>
      <c r="O348" s="397"/>
      <c r="P348" s="398"/>
      <c r="Q348" s="393">
        <f t="shared" si="641"/>
        <v>0</v>
      </c>
      <c r="R348" s="258"/>
      <c r="S348" s="433"/>
      <c r="T348" s="287"/>
      <c r="U348" s="390">
        <v>6</v>
      </c>
      <c r="V348" s="390" t="s">
        <v>401</v>
      </c>
      <c r="W348" s="397"/>
      <c r="X348" s="398"/>
      <c r="Y348" s="393">
        <f t="shared" si="642"/>
        <v>0</v>
      </c>
      <c r="Z348" s="258"/>
      <c r="AA348" s="433"/>
      <c r="AB348" s="287"/>
      <c r="AC348" s="390">
        <v>6</v>
      </c>
      <c r="AD348" s="390" t="s">
        <v>401</v>
      </c>
      <c r="AE348" s="397"/>
      <c r="AF348" s="398"/>
      <c r="AG348" s="393">
        <f t="shared" si="643"/>
        <v>0</v>
      </c>
      <c r="AH348" s="258"/>
      <c r="AI348" s="433"/>
      <c r="AJ348" s="287"/>
      <c r="AK348" s="390">
        <v>6</v>
      </c>
      <c r="AL348" s="390" t="s">
        <v>401</v>
      </c>
      <c r="AM348" s="397"/>
      <c r="AN348" s="398"/>
      <c r="AO348" s="393">
        <f t="shared" si="644"/>
        <v>0</v>
      </c>
      <c r="AP348" s="258"/>
      <c r="AQ348" s="433"/>
      <c r="AR348" s="287"/>
      <c r="AS348" s="390">
        <v>6</v>
      </c>
      <c r="AT348" s="390" t="s">
        <v>401</v>
      </c>
      <c r="AU348" s="397"/>
      <c r="AV348" s="398"/>
      <c r="AW348" s="393">
        <f t="shared" si="645"/>
        <v>0</v>
      </c>
      <c r="AX348" s="258"/>
      <c r="AY348" s="433"/>
      <c r="AZ348" s="287"/>
      <c r="BA348" s="390">
        <v>6</v>
      </c>
      <c r="BB348" s="390" t="s">
        <v>401</v>
      </c>
      <c r="BC348" s="397"/>
      <c r="BD348" s="398"/>
      <c r="BE348" s="393">
        <f t="shared" si="646"/>
        <v>0</v>
      </c>
      <c r="BF348" s="258"/>
      <c r="BG348" s="433"/>
      <c r="BH348" s="287"/>
      <c r="BI348" s="390">
        <v>6</v>
      </c>
      <c r="BJ348" s="390" t="s">
        <v>401</v>
      </c>
      <c r="BK348" s="397"/>
      <c r="BL348" s="398"/>
      <c r="BM348" s="393">
        <f t="shared" si="647"/>
        <v>0</v>
      </c>
      <c r="BN348" s="258"/>
      <c r="BO348" s="433"/>
      <c r="BP348" s="287"/>
      <c r="BQ348" s="390">
        <v>6</v>
      </c>
      <c r="BR348" s="390" t="s">
        <v>401</v>
      </c>
      <c r="BS348" s="397"/>
      <c r="BT348" s="398"/>
      <c r="BU348" s="393">
        <f t="shared" si="648"/>
        <v>0</v>
      </c>
      <c r="BV348" s="258"/>
      <c r="BW348" s="433"/>
      <c r="BX348" s="287"/>
      <c r="BY348" s="390">
        <v>6</v>
      </c>
      <c r="BZ348" s="390" t="s">
        <v>401</v>
      </c>
      <c r="CA348" s="397"/>
      <c r="CB348" s="398"/>
      <c r="CC348" s="393">
        <f t="shared" si="649"/>
        <v>0</v>
      </c>
      <c r="CD348" s="258"/>
      <c r="CE348" s="433"/>
      <c r="CF348" s="287"/>
      <c r="CG348" s="390">
        <v>6</v>
      </c>
      <c r="CH348" s="390" t="s">
        <v>401</v>
      </c>
      <c r="CI348" s="397"/>
      <c r="CJ348" s="398"/>
      <c r="CK348" s="393">
        <f t="shared" si="650"/>
        <v>0</v>
      </c>
      <c r="CL348" s="258"/>
      <c r="CM348" s="433"/>
      <c r="CN348" s="287" t="s">
        <v>1366</v>
      </c>
      <c r="CO348" s="390">
        <v>6</v>
      </c>
      <c r="CP348" s="390" t="s">
        <v>401</v>
      </c>
      <c r="CQ348" s="397">
        <v>24650</v>
      </c>
      <c r="CR348" s="398"/>
      <c r="CS348" s="393">
        <f t="shared" si="651"/>
        <v>147900</v>
      </c>
      <c r="CT348" s="258"/>
      <c r="CU348" s="433"/>
      <c r="CV348" s="287" t="s">
        <v>1367</v>
      </c>
      <c r="CW348" s="390">
        <v>6</v>
      </c>
      <c r="CX348" s="390" t="s">
        <v>401</v>
      </c>
      <c r="CY348" s="397">
        <v>55000</v>
      </c>
      <c r="CZ348" s="398">
        <v>0</v>
      </c>
      <c r="DA348" s="393">
        <f t="shared" si="652"/>
        <v>330000</v>
      </c>
      <c r="DB348" s="258"/>
      <c r="DC348" s="433"/>
      <c r="DD348" s="287"/>
      <c r="DE348" s="390">
        <v>6</v>
      </c>
      <c r="DF348" s="390" t="s">
        <v>401</v>
      </c>
      <c r="DG348" s="397"/>
      <c r="DH348" s="398"/>
      <c r="DI348" s="393">
        <f t="shared" si="653"/>
        <v>0</v>
      </c>
      <c r="DJ348" s="258"/>
      <c r="DK348" s="433"/>
      <c r="DL348" s="287" t="s">
        <v>1487</v>
      </c>
      <c r="DM348" s="390">
        <v>6</v>
      </c>
      <c r="DN348" s="390" t="s">
        <v>401</v>
      </c>
      <c r="DO348" s="397">
        <v>6000</v>
      </c>
      <c r="DP348" s="398"/>
      <c r="DQ348" s="393">
        <f t="shared" si="654"/>
        <v>36000</v>
      </c>
      <c r="DR348" s="258"/>
      <c r="DS348" s="433"/>
      <c r="DT348" s="287"/>
      <c r="DU348" s="390">
        <v>6</v>
      </c>
      <c r="DV348" s="390" t="s">
        <v>401</v>
      </c>
      <c r="DW348" s="397"/>
      <c r="DX348" s="398"/>
      <c r="DY348" s="393">
        <f t="shared" si="655"/>
        <v>0</v>
      </c>
      <c r="DZ348" s="258"/>
      <c r="EA348" s="433"/>
      <c r="EB348" s="287"/>
      <c r="EC348" s="390">
        <v>6</v>
      </c>
      <c r="ED348" s="390" t="s">
        <v>401</v>
      </c>
      <c r="EE348" s="397"/>
      <c r="EF348" s="398"/>
      <c r="EG348" s="393">
        <f t="shared" si="656"/>
        <v>0</v>
      </c>
      <c r="EH348" s="258"/>
      <c r="EI348" s="433"/>
      <c r="EJ348" s="287" t="s">
        <v>1368</v>
      </c>
      <c r="EK348" s="390">
        <v>6</v>
      </c>
      <c r="EL348" s="390" t="s">
        <v>401</v>
      </c>
      <c r="EM348" s="397">
        <v>109759</v>
      </c>
      <c r="EN348" s="398">
        <v>0</v>
      </c>
      <c r="EO348" s="393">
        <f t="shared" si="657"/>
        <v>658554</v>
      </c>
      <c r="EP348" s="258"/>
      <c r="EQ348" s="433"/>
      <c r="ER348" s="287"/>
      <c r="ES348" s="390">
        <v>6</v>
      </c>
      <c r="ET348" s="390" t="s">
        <v>401</v>
      </c>
      <c r="EU348" s="397"/>
      <c r="EV348" s="398"/>
      <c r="EW348" s="393">
        <f t="shared" si="658"/>
        <v>0</v>
      </c>
      <c r="EX348" s="258"/>
      <c r="EY348" s="433"/>
      <c r="EZ348" s="287"/>
      <c r="FA348" s="390">
        <v>6</v>
      </c>
      <c r="FB348" s="390" t="s">
        <v>401</v>
      </c>
      <c r="FC348" s="397"/>
      <c r="FD348" s="398"/>
      <c r="FE348" s="393">
        <f t="shared" si="659"/>
        <v>0</v>
      </c>
      <c r="FF348" s="258"/>
      <c r="FG348" s="433"/>
    </row>
    <row r="349" spans="1:163" ht="37.5" customHeight="1">
      <c r="A349" s="76"/>
      <c r="B349" s="41">
        <v>10</v>
      </c>
      <c r="C349" s="149" t="s">
        <v>1178</v>
      </c>
      <c r="D349" s="287"/>
      <c r="E349" s="390">
        <v>10</v>
      </c>
      <c r="F349" s="390" t="s">
        <v>401</v>
      </c>
      <c r="G349" s="397"/>
      <c r="H349" s="398"/>
      <c r="I349" s="393">
        <f t="shared" si="640"/>
        <v>0</v>
      </c>
      <c r="J349" s="258"/>
      <c r="K349" s="433"/>
      <c r="L349" s="287"/>
      <c r="M349" s="390">
        <v>10</v>
      </c>
      <c r="N349" s="390" t="s">
        <v>401</v>
      </c>
      <c r="O349" s="397"/>
      <c r="P349" s="398"/>
      <c r="Q349" s="393">
        <f t="shared" si="641"/>
        <v>0</v>
      </c>
      <c r="R349" s="258"/>
      <c r="S349" s="433"/>
      <c r="T349" s="287"/>
      <c r="U349" s="390">
        <v>10</v>
      </c>
      <c r="V349" s="390" t="s">
        <v>401</v>
      </c>
      <c r="W349" s="397"/>
      <c r="X349" s="398"/>
      <c r="Y349" s="393">
        <f t="shared" si="642"/>
        <v>0</v>
      </c>
      <c r="Z349" s="258"/>
      <c r="AA349" s="433"/>
      <c r="AB349" s="287"/>
      <c r="AC349" s="390">
        <v>10</v>
      </c>
      <c r="AD349" s="390" t="s">
        <v>401</v>
      </c>
      <c r="AE349" s="397"/>
      <c r="AF349" s="398"/>
      <c r="AG349" s="393">
        <f t="shared" si="643"/>
        <v>0</v>
      </c>
      <c r="AH349" s="258"/>
      <c r="AI349" s="433"/>
      <c r="AJ349" s="287"/>
      <c r="AK349" s="390">
        <v>10</v>
      </c>
      <c r="AL349" s="390" t="s">
        <v>401</v>
      </c>
      <c r="AM349" s="397"/>
      <c r="AN349" s="398"/>
      <c r="AO349" s="393">
        <f t="shared" si="644"/>
        <v>0</v>
      </c>
      <c r="AP349" s="258"/>
      <c r="AQ349" s="433"/>
      <c r="AR349" s="287"/>
      <c r="AS349" s="390">
        <v>10</v>
      </c>
      <c r="AT349" s="390" t="s">
        <v>401</v>
      </c>
      <c r="AU349" s="397"/>
      <c r="AV349" s="398"/>
      <c r="AW349" s="393">
        <f t="shared" si="645"/>
        <v>0</v>
      </c>
      <c r="AX349" s="258"/>
      <c r="AY349" s="433"/>
      <c r="AZ349" s="287"/>
      <c r="BA349" s="390">
        <v>10</v>
      </c>
      <c r="BB349" s="390" t="s">
        <v>401</v>
      </c>
      <c r="BC349" s="397"/>
      <c r="BD349" s="398"/>
      <c r="BE349" s="393">
        <f t="shared" si="646"/>
        <v>0</v>
      </c>
      <c r="BF349" s="258"/>
      <c r="BG349" s="433"/>
      <c r="BH349" s="287"/>
      <c r="BI349" s="390">
        <v>10</v>
      </c>
      <c r="BJ349" s="390" t="s">
        <v>401</v>
      </c>
      <c r="BK349" s="397"/>
      <c r="BL349" s="398"/>
      <c r="BM349" s="393">
        <f t="shared" si="647"/>
        <v>0</v>
      </c>
      <c r="BN349" s="258"/>
      <c r="BO349" s="433"/>
      <c r="BP349" s="287"/>
      <c r="BQ349" s="390">
        <v>10</v>
      </c>
      <c r="BR349" s="390" t="s">
        <v>401</v>
      </c>
      <c r="BS349" s="397"/>
      <c r="BT349" s="398"/>
      <c r="BU349" s="393">
        <f t="shared" si="648"/>
        <v>0</v>
      </c>
      <c r="BV349" s="258"/>
      <c r="BW349" s="433"/>
      <c r="BX349" s="287"/>
      <c r="BY349" s="390">
        <v>10</v>
      </c>
      <c r="BZ349" s="390" t="s">
        <v>401</v>
      </c>
      <c r="CA349" s="397"/>
      <c r="CB349" s="398"/>
      <c r="CC349" s="393">
        <f t="shared" si="649"/>
        <v>0</v>
      </c>
      <c r="CD349" s="258"/>
      <c r="CE349" s="433"/>
      <c r="CF349" s="287"/>
      <c r="CG349" s="390">
        <v>10</v>
      </c>
      <c r="CH349" s="390" t="s">
        <v>401</v>
      </c>
      <c r="CI349" s="397"/>
      <c r="CJ349" s="398"/>
      <c r="CK349" s="393">
        <f t="shared" si="650"/>
        <v>0</v>
      </c>
      <c r="CL349" s="258"/>
      <c r="CM349" s="433"/>
      <c r="CN349" s="287" t="s">
        <v>1366</v>
      </c>
      <c r="CO349" s="390">
        <v>10</v>
      </c>
      <c r="CP349" s="390" t="s">
        <v>401</v>
      </c>
      <c r="CQ349" s="397">
        <v>194650</v>
      </c>
      <c r="CR349" s="398"/>
      <c r="CS349" s="393">
        <f t="shared" si="651"/>
        <v>1946500</v>
      </c>
      <c r="CT349" s="258"/>
      <c r="CU349" s="433"/>
      <c r="CV349" s="287" t="s">
        <v>1367</v>
      </c>
      <c r="CW349" s="390">
        <v>10</v>
      </c>
      <c r="CX349" s="390" t="s">
        <v>401</v>
      </c>
      <c r="CY349" s="397">
        <v>105000</v>
      </c>
      <c r="CZ349" s="398">
        <v>0</v>
      </c>
      <c r="DA349" s="393">
        <f t="shared" si="652"/>
        <v>1050000</v>
      </c>
      <c r="DB349" s="258"/>
      <c r="DC349" s="433"/>
      <c r="DD349" s="287"/>
      <c r="DE349" s="390">
        <v>10</v>
      </c>
      <c r="DF349" s="390" t="s">
        <v>401</v>
      </c>
      <c r="DG349" s="397"/>
      <c r="DH349" s="398"/>
      <c r="DI349" s="393">
        <f t="shared" si="653"/>
        <v>0</v>
      </c>
      <c r="DJ349" s="258"/>
      <c r="DK349" s="433"/>
      <c r="DL349" s="287" t="s">
        <v>1487</v>
      </c>
      <c r="DM349" s="390">
        <v>10</v>
      </c>
      <c r="DN349" s="390" t="s">
        <v>401</v>
      </c>
      <c r="DO349" s="397">
        <v>28000</v>
      </c>
      <c r="DP349" s="398"/>
      <c r="DQ349" s="393">
        <f t="shared" si="654"/>
        <v>280000</v>
      </c>
      <c r="DR349" s="258"/>
      <c r="DS349" s="433"/>
      <c r="DT349" s="287"/>
      <c r="DU349" s="390">
        <v>10</v>
      </c>
      <c r="DV349" s="390" t="s">
        <v>401</v>
      </c>
      <c r="DW349" s="397"/>
      <c r="DX349" s="398"/>
      <c r="DY349" s="393">
        <f t="shared" si="655"/>
        <v>0</v>
      </c>
      <c r="DZ349" s="258"/>
      <c r="EA349" s="433"/>
      <c r="EB349" s="287"/>
      <c r="EC349" s="390">
        <v>10</v>
      </c>
      <c r="ED349" s="390" t="s">
        <v>401</v>
      </c>
      <c r="EE349" s="397"/>
      <c r="EF349" s="398"/>
      <c r="EG349" s="393">
        <f t="shared" si="656"/>
        <v>0</v>
      </c>
      <c r="EH349" s="258"/>
      <c r="EI349" s="433"/>
      <c r="EJ349" s="287" t="s">
        <v>1368</v>
      </c>
      <c r="EK349" s="390">
        <v>10</v>
      </c>
      <c r="EL349" s="390" t="s">
        <v>401</v>
      </c>
      <c r="EM349" s="397">
        <v>109759</v>
      </c>
      <c r="EN349" s="398">
        <v>0</v>
      </c>
      <c r="EO349" s="393">
        <f t="shared" si="657"/>
        <v>1097590</v>
      </c>
      <c r="EP349" s="258"/>
      <c r="EQ349" s="433"/>
      <c r="ER349" s="287"/>
      <c r="ES349" s="390">
        <v>10</v>
      </c>
      <c r="ET349" s="390" t="s">
        <v>401</v>
      </c>
      <c r="EU349" s="397"/>
      <c r="EV349" s="398"/>
      <c r="EW349" s="393">
        <f t="shared" si="658"/>
        <v>0</v>
      </c>
      <c r="EX349" s="258"/>
      <c r="EY349" s="433"/>
      <c r="EZ349" s="287"/>
      <c r="FA349" s="390">
        <v>10</v>
      </c>
      <c r="FB349" s="390" t="s">
        <v>401</v>
      </c>
      <c r="FC349" s="397"/>
      <c r="FD349" s="398"/>
      <c r="FE349" s="393">
        <f t="shared" si="659"/>
        <v>0</v>
      </c>
      <c r="FF349" s="258"/>
      <c r="FG349" s="433"/>
    </row>
    <row r="350" spans="1:163" ht="37.5" customHeight="1">
      <c r="A350" s="76"/>
      <c r="B350" s="41">
        <v>11</v>
      </c>
      <c r="C350" s="149" t="s">
        <v>1135</v>
      </c>
      <c r="D350" s="287"/>
      <c r="E350" s="390">
        <v>2</v>
      </c>
      <c r="F350" s="390" t="s">
        <v>401</v>
      </c>
      <c r="G350" s="397"/>
      <c r="H350" s="398"/>
      <c r="I350" s="393">
        <f t="shared" si="640"/>
        <v>0</v>
      </c>
      <c r="J350" s="258"/>
      <c r="K350" s="433"/>
      <c r="L350" s="287"/>
      <c r="M350" s="390">
        <v>2</v>
      </c>
      <c r="N350" s="390" t="s">
        <v>401</v>
      </c>
      <c r="O350" s="397"/>
      <c r="P350" s="398"/>
      <c r="Q350" s="393">
        <f t="shared" si="641"/>
        <v>0</v>
      </c>
      <c r="R350" s="258"/>
      <c r="S350" s="433"/>
      <c r="T350" s="287"/>
      <c r="U350" s="390">
        <v>2</v>
      </c>
      <c r="V350" s="390" t="s">
        <v>401</v>
      </c>
      <c r="W350" s="397"/>
      <c r="X350" s="398"/>
      <c r="Y350" s="393">
        <f t="shared" si="642"/>
        <v>0</v>
      </c>
      <c r="Z350" s="258"/>
      <c r="AA350" s="433"/>
      <c r="AB350" s="287"/>
      <c r="AC350" s="390">
        <v>2</v>
      </c>
      <c r="AD350" s="390" t="s">
        <v>401</v>
      </c>
      <c r="AE350" s="397"/>
      <c r="AF350" s="398"/>
      <c r="AG350" s="393">
        <f t="shared" si="643"/>
        <v>0</v>
      </c>
      <c r="AH350" s="258"/>
      <c r="AI350" s="433"/>
      <c r="AJ350" s="287"/>
      <c r="AK350" s="390">
        <v>2</v>
      </c>
      <c r="AL350" s="390" t="s">
        <v>401</v>
      </c>
      <c r="AM350" s="397"/>
      <c r="AN350" s="398"/>
      <c r="AO350" s="393">
        <f t="shared" si="644"/>
        <v>0</v>
      </c>
      <c r="AP350" s="258"/>
      <c r="AQ350" s="433"/>
      <c r="AR350" s="287"/>
      <c r="AS350" s="390">
        <v>2</v>
      </c>
      <c r="AT350" s="390" t="s">
        <v>401</v>
      </c>
      <c r="AU350" s="397"/>
      <c r="AV350" s="398"/>
      <c r="AW350" s="393">
        <f t="shared" si="645"/>
        <v>0</v>
      </c>
      <c r="AX350" s="258"/>
      <c r="AY350" s="433"/>
      <c r="AZ350" s="287"/>
      <c r="BA350" s="390">
        <v>2</v>
      </c>
      <c r="BB350" s="390" t="s">
        <v>401</v>
      </c>
      <c r="BC350" s="397"/>
      <c r="BD350" s="398"/>
      <c r="BE350" s="393">
        <f t="shared" si="646"/>
        <v>0</v>
      </c>
      <c r="BF350" s="258"/>
      <c r="BG350" s="433"/>
      <c r="BH350" s="287"/>
      <c r="BI350" s="390">
        <v>2</v>
      </c>
      <c r="BJ350" s="390" t="s">
        <v>401</v>
      </c>
      <c r="BK350" s="397"/>
      <c r="BL350" s="398"/>
      <c r="BM350" s="393">
        <f t="shared" si="647"/>
        <v>0</v>
      </c>
      <c r="BN350" s="258"/>
      <c r="BO350" s="433"/>
      <c r="BP350" s="287"/>
      <c r="BQ350" s="390">
        <v>2</v>
      </c>
      <c r="BR350" s="390" t="s">
        <v>401</v>
      </c>
      <c r="BS350" s="397"/>
      <c r="BT350" s="398"/>
      <c r="BU350" s="393">
        <f t="shared" si="648"/>
        <v>0</v>
      </c>
      <c r="BV350" s="258"/>
      <c r="BW350" s="433"/>
      <c r="BX350" s="287"/>
      <c r="BY350" s="390">
        <v>2</v>
      </c>
      <c r="BZ350" s="390" t="s">
        <v>401</v>
      </c>
      <c r="CA350" s="397"/>
      <c r="CB350" s="398"/>
      <c r="CC350" s="393">
        <f t="shared" si="649"/>
        <v>0</v>
      </c>
      <c r="CD350" s="258"/>
      <c r="CE350" s="433"/>
      <c r="CF350" s="287"/>
      <c r="CG350" s="390">
        <v>2</v>
      </c>
      <c r="CH350" s="390" t="s">
        <v>401</v>
      </c>
      <c r="CI350" s="397"/>
      <c r="CJ350" s="398"/>
      <c r="CK350" s="393">
        <f t="shared" si="650"/>
        <v>0</v>
      </c>
      <c r="CL350" s="258"/>
      <c r="CM350" s="433"/>
      <c r="CN350" s="287" t="s">
        <v>1372</v>
      </c>
      <c r="CO350" s="390">
        <v>2</v>
      </c>
      <c r="CP350" s="390" t="s">
        <v>401</v>
      </c>
      <c r="CQ350" s="397">
        <v>339150</v>
      </c>
      <c r="CR350" s="398"/>
      <c r="CS350" s="393">
        <f t="shared" si="651"/>
        <v>678300</v>
      </c>
      <c r="CT350" s="258"/>
      <c r="CU350" s="433"/>
      <c r="CV350" s="287" t="s">
        <v>1371</v>
      </c>
      <c r="CW350" s="390">
        <v>2</v>
      </c>
      <c r="CX350" s="390" t="s">
        <v>401</v>
      </c>
      <c r="CY350" s="397">
        <v>355000</v>
      </c>
      <c r="CZ350" s="398">
        <v>0</v>
      </c>
      <c r="DA350" s="393">
        <f t="shared" si="652"/>
        <v>710000</v>
      </c>
      <c r="DB350" s="258"/>
      <c r="DC350" s="433"/>
      <c r="DD350" s="287"/>
      <c r="DE350" s="390">
        <v>2</v>
      </c>
      <c r="DF350" s="390" t="s">
        <v>401</v>
      </c>
      <c r="DG350" s="397"/>
      <c r="DH350" s="398"/>
      <c r="DI350" s="393">
        <f t="shared" si="653"/>
        <v>0</v>
      </c>
      <c r="DJ350" s="258"/>
      <c r="DK350" s="433"/>
      <c r="DL350" s="287" t="s">
        <v>1487</v>
      </c>
      <c r="DM350" s="390">
        <v>2</v>
      </c>
      <c r="DN350" s="390" t="s">
        <v>401</v>
      </c>
      <c r="DO350" s="397">
        <v>415000</v>
      </c>
      <c r="DP350" s="398"/>
      <c r="DQ350" s="393">
        <f t="shared" si="654"/>
        <v>830000</v>
      </c>
      <c r="DR350" s="258"/>
      <c r="DS350" s="433"/>
      <c r="DT350" s="287"/>
      <c r="DU350" s="390">
        <v>2</v>
      </c>
      <c r="DV350" s="390" t="s">
        <v>401</v>
      </c>
      <c r="DW350" s="397"/>
      <c r="DX350" s="398"/>
      <c r="DY350" s="393">
        <f t="shared" si="655"/>
        <v>0</v>
      </c>
      <c r="DZ350" s="258"/>
      <c r="EA350" s="433"/>
      <c r="EB350" s="287"/>
      <c r="EC350" s="390">
        <v>2</v>
      </c>
      <c r="ED350" s="390" t="s">
        <v>401</v>
      </c>
      <c r="EE350" s="397"/>
      <c r="EF350" s="398"/>
      <c r="EG350" s="393">
        <f t="shared" si="656"/>
        <v>0</v>
      </c>
      <c r="EH350" s="258"/>
      <c r="EI350" s="433"/>
      <c r="EJ350" s="287" t="s">
        <v>1370</v>
      </c>
      <c r="EK350" s="390">
        <v>2</v>
      </c>
      <c r="EL350" s="390" t="s">
        <v>401</v>
      </c>
      <c r="EM350" s="397">
        <v>659723</v>
      </c>
      <c r="EN350" s="398">
        <v>0</v>
      </c>
      <c r="EO350" s="393">
        <f t="shared" si="657"/>
        <v>1319446</v>
      </c>
      <c r="EP350" s="258"/>
      <c r="EQ350" s="433"/>
      <c r="ER350" s="287"/>
      <c r="ES350" s="390">
        <v>2</v>
      </c>
      <c r="ET350" s="390" t="s">
        <v>401</v>
      </c>
      <c r="EU350" s="397"/>
      <c r="EV350" s="398"/>
      <c r="EW350" s="393">
        <f t="shared" si="658"/>
        <v>0</v>
      </c>
      <c r="EX350" s="258"/>
      <c r="EY350" s="433"/>
      <c r="EZ350" s="287"/>
      <c r="FA350" s="390">
        <v>2</v>
      </c>
      <c r="FB350" s="390" t="s">
        <v>401</v>
      </c>
      <c r="FC350" s="397"/>
      <c r="FD350" s="398"/>
      <c r="FE350" s="393">
        <f t="shared" si="659"/>
        <v>0</v>
      </c>
      <c r="FF350" s="258"/>
      <c r="FG350" s="433"/>
    </row>
    <row r="351" spans="1:163" ht="37.5" customHeight="1">
      <c r="A351" s="76"/>
      <c r="B351" s="41">
        <v>12</v>
      </c>
      <c r="C351" s="149" t="s">
        <v>1206</v>
      </c>
      <c r="D351" s="287"/>
      <c r="E351" s="390">
        <v>2</v>
      </c>
      <c r="F351" s="390" t="s">
        <v>401</v>
      </c>
      <c r="G351" s="397"/>
      <c r="H351" s="398"/>
      <c r="I351" s="393">
        <f t="shared" si="640"/>
        <v>0</v>
      </c>
      <c r="J351" s="258"/>
      <c r="K351" s="433"/>
      <c r="L351" s="287"/>
      <c r="M351" s="390">
        <v>2</v>
      </c>
      <c r="N351" s="390" t="s">
        <v>401</v>
      </c>
      <c r="O351" s="397"/>
      <c r="P351" s="398"/>
      <c r="Q351" s="393">
        <f t="shared" si="641"/>
        <v>0</v>
      </c>
      <c r="R351" s="258"/>
      <c r="S351" s="433"/>
      <c r="T351" s="287"/>
      <c r="U351" s="390">
        <v>2</v>
      </c>
      <c r="V351" s="390" t="s">
        <v>401</v>
      </c>
      <c r="W351" s="397"/>
      <c r="X351" s="398"/>
      <c r="Y351" s="393">
        <f t="shared" si="642"/>
        <v>0</v>
      </c>
      <c r="Z351" s="258"/>
      <c r="AA351" s="433"/>
      <c r="AB351" s="287"/>
      <c r="AC351" s="390">
        <v>2</v>
      </c>
      <c r="AD351" s="390" t="s">
        <v>401</v>
      </c>
      <c r="AE351" s="397"/>
      <c r="AF351" s="398"/>
      <c r="AG351" s="393">
        <f t="shared" si="643"/>
        <v>0</v>
      </c>
      <c r="AH351" s="258"/>
      <c r="AI351" s="433"/>
      <c r="AJ351" s="287"/>
      <c r="AK351" s="390">
        <v>2</v>
      </c>
      <c r="AL351" s="390" t="s">
        <v>401</v>
      </c>
      <c r="AM351" s="397"/>
      <c r="AN351" s="398"/>
      <c r="AO351" s="393">
        <f t="shared" si="644"/>
        <v>0</v>
      </c>
      <c r="AP351" s="258"/>
      <c r="AQ351" s="433"/>
      <c r="AR351" s="287"/>
      <c r="AS351" s="390">
        <v>2</v>
      </c>
      <c r="AT351" s="390" t="s">
        <v>401</v>
      </c>
      <c r="AU351" s="397"/>
      <c r="AV351" s="398"/>
      <c r="AW351" s="393">
        <f t="shared" si="645"/>
        <v>0</v>
      </c>
      <c r="AX351" s="258"/>
      <c r="AY351" s="433"/>
      <c r="AZ351" s="287"/>
      <c r="BA351" s="390">
        <v>2</v>
      </c>
      <c r="BB351" s="390" t="s">
        <v>401</v>
      </c>
      <c r="BC351" s="397"/>
      <c r="BD351" s="398"/>
      <c r="BE351" s="393">
        <f t="shared" si="646"/>
        <v>0</v>
      </c>
      <c r="BF351" s="258"/>
      <c r="BG351" s="433"/>
      <c r="BH351" s="287"/>
      <c r="BI351" s="390">
        <v>2</v>
      </c>
      <c r="BJ351" s="390" t="s">
        <v>401</v>
      </c>
      <c r="BK351" s="397"/>
      <c r="BL351" s="398"/>
      <c r="BM351" s="393">
        <f t="shared" si="647"/>
        <v>0</v>
      </c>
      <c r="BN351" s="258"/>
      <c r="BO351" s="433"/>
      <c r="BP351" s="287"/>
      <c r="BQ351" s="390">
        <v>2</v>
      </c>
      <c r="BR351" s="390" t="s">
        <v>401</v>
      </c>
      <c r="BS351" s="397"/>
      <c r="BT351" s="398"/>
      <c r="BU351" s="393">
        <f t="shared" si="648"/>
        <v>0</v>
      </c>
      <c r="BV351" s="258"/>
      <c r="BW351" s="433"/>
      <c r="BX351" s="287"/>
      <c r="BY351" s="390">
        <v>2</v>
      </c>
      <c r="BZ351" s="390" t="s">
        <v>401</v>
      </c>
      <c r="CA351" s="397"/>
      <c r="CB351" s="398"/>
      <c r="CC351" s="393">
        <f t="shared" si="649"/>
        <v>0</v>
      </c>
      <c r="CD351" s="258"/>
      <c r="CE351" s="433"/>
      <c r="CF351" s="287"/>
      <c r="CG351" s="390">
        <v>2</v>
      </c>
      <c r="CH351" s="390" t="s">
        <v>401</v>
      </c>
      <c r="CI351" s="397"/>
      <c r="CJ351" s="398"/>
      <c r="CK351" s="393">
        <f t="shared" si="650"/>
        <v>0</v>
      </c>
      <c r="CL351" s="258"/>
      <c r="CM351" s="433"/>
      <c r="CN351" s="287" t="s">
        <v>1296</v>
      </c>
      <c r="CO351" s="390">
        <v>2</v>
      </c>
      <c r="CP351" s="390" t="s">
        <v>401</v>
      </c>
      <c r="CQ351" s="397">
        <v>0</v>
      </c>
      <c r="CR351" s="398"/>
      <c r="CS351" s="393">
        <f t="shared" si="651"/>
        <v>0</v>
      </c>
      <c r="CT351" s="258"/>
      <c r="CU351" s="433"/>
      <c r="CV351" s="287" t="s">
        <v>1488</v>
      </c>
      <c r="CW351" s="390">
        <v>2</v>
      </c>
      <c r="CX351" s="390" t="s">
        <v>401</v>
      </c>
      <c r="CY351" s="397"/>
      <c r="CZ351" s="398"/>
      <c r="DA351" s="393">
        <f t="shared" si="652"/>
        <v>0</v>
      </c>
      <c r="DB351" s="258"/>
      <c r="DC351" s="433"/>
      <c r="DD351" s="287"/>
      <c r="DE351" s="390">
        <v>2</v>
      </c>
      <c r="DF351" s="390" t="s">
        <v>401</v>
      </c>
      <c r="DG351" s="397"/>
      <c r="DH351" s="398"/>
      <c r="DI351" s="393">
        <f t="shared" si="653"/>
        <v>0</v>
      </c>
      <c r="DJ351" s="258"/>
      <c r="DK351" s="433"/>
      <c r="DL351" s="287" t="s">
        <v>1487</v>
      </c>
      <c r="DM351" s="390">
        <v>2</v>
      </c>
      <c r="DN351" s="390" t="s">
        <v>401</v>
      </c>
      <c r="DO351" s="397">
        <v>64000</v>
      </c>
      <c r="DP351" s="398">
        <v>0.19</v>
      </c>
      <c r="DQ351" s="393">
        <f t="shared" si="654"/>
        <v>152320</v>
      </c>
      <c r="DR351" s="258"/>
      <c r="DS351" s="433"/>
      <c r="DT351" s="287"/>
      <c r="DU351" s="390">
        <v>2</v>
      </c>
      <c r="DV351" s="390" t="s">
        <v>401</v>
      </c>
      <c r="DW351" s="397"/>
      <c r="DX351" s="398"/>
      <c r="DY351" s="393">
        <f t="shared" si="655"/>
        <v>0</v>
      </c>
      <c r="DZ351" s="258"/>
      <c r="EA351" s="433"/>
      <c r="EB351" s="287"/>
      <c r="EC351" s="390">
        <v>2</v>
      </c>
      <c r="ED351" s="390" t="s">
        <v>401</v>
      </c>
      <c r="EE351" s="397"/>
      <c r="EF351" s="398"/>
      <c r="EG351" s="393">
        <f t="shared" si="656"/>
        <v>0</v>
      </c>
      <c r="EH351" s="258"/>
      <c r="EI351" s="433"/>
      <c r="EJ351" s="287" t="s">
        <v>1368</v>
      </c>
      <c r="EK351" s="390">
        <v>2</v>
      </c>
      <c r="EL351" s="390" t="s">
        <v>401</v>
      </c>
      <c r="EM351" s="397">
        <v>439037</v>
      </c>
      <c r="EN351" s="398">
        <v>0.19</v>
      </c>
      <c r="EO351" s="393">
        <f t="shared" si="657"/>
        <v>1044908.06</v>
      </c>
      <c r="EP351" s="258"/>
      <c r="EQ351" s="433"/>
      <c r="ER351" s="287"/>
      <c r="ES351" s="390">
        <v>2</v>
      </c>
      <c r="ET351" s="390" t="s">
        <v>401</v>
      </c>
      <c r="EU351" s="397"/>
      <c r="EV351" s="398"/>
      <c r="EW351" s="393">
        <f t="shared" si="658"/>
        <v>0</v>
      </c>
      <c r="EX351" s="258"/>
      <c r="EY351" s="433"/>
      <c r="EZ351" s="287"/>
      <c r="FA351" s="390">
        <v>2</v>
      </c>
      <c r="FB351" s="390" t="s">
        <v>401</v>
      </c>
      <c r="FC351" s="397"/>
      <c r="FD351" s="398"/>
      <c r="FE351" s="393">
        <f t="shared" si="659"/>
        <v>0</v>
      </c>
      <c r="FF351" s="258"/>
      <c r="FG351" s="433"/>
    </row>
    <row r="352" spans="1:163" ht="37.5" customHeight="1">
      <c r="A352" s="76"/>
      <c r="B352" s="91"/>
      <c r="C352" s="90" t="s">
        <v>408</v>
      </c>
      <c r="D352" s="515"/>
      <c r="E352" s="516"/>
      <c r="F352" s="516"/>
      <c r="G352" s="511"/>
      <c r="H352" s="517"/>
      <c r="I352" s="513">
        <f>SUM(I340:I351)</f>
        <v>0</v>
      </c>
      <c r="J352" s="258"/>
      <c r="K352" s="433"/>
      <c r="L352" s="515"/>
      <c r="M352" s="516"/>
      <c r="N352" s="516"/>
      <c r="O352" s="511"/>
      <c r="P352" s="517"/>
      <c r="Q352" s="513">
        <f>SUM(Q340:Q351)</f>
        <v>0</v>
      </c>
      <c r="R352" s="258"/>
      <c r="S352" s="433"/>
      <c r="T352" s="515"/>
      <c r="U352" s="516"/>
      <c r="V352" s="516"/>
      <c r="W352" s="511"/>
      <c r="X352" s="517"/>
      <c r="Y352" s="513">
        <f>SUM(Y340:Y351)</f>
        <v>0</v>
      </c>
      <c r="Z352" s="258"/>
      <c r="AA352" s="433"/>
      <c r="AB352" s="515"/>
      <c r="AC352" s="516"/>
      <c r="AD352" s="516"/>
      <c r="AE352" s="511"/>
      <c r="AF352" s="517"/>
      <c r="AG352" s="513">
        <f>SUM(AG340:AG351)</f>
        <v>0</v>
      </c>
      <c r="AH352" s="258"/>
      <c r="AI352" s="433"/>
      <c r="AJ352" s="515"/>
      <c r="AK352" s="516"/>
      <c r="AL352" s="516"/>
      <c r="AM352" s="511"/>
      <c r="AN352" s="517"/>
      <c r="AO352" s="513">
        <f>SUM(AO340:AO351)</f>
        <v>0</v>
      </c>
      <c r="AP352" s="258"/>
      <c r="AQ352" s="433"/>
      <c r="AR352" s="515"/>
      <c r="AS352" s="516"/>
      <c r="AT352" s="516"/>
      <c r="AU352" s="511"/>
      <c r="AV352" s="517"/>
      <c r="AW352" s="513">
        <f>SUM(AW340:AW351)</f>
        <v>0</v>
      </c>
      <c r="AX352" s="258"/>
      <c r="AY352" s="433"/>
      <c r="AZ352" s="515"/>
      <c r="BA352" s="516"/>
      <c r="BB352" s="516"/>
      <c r="BC352" s="511"/>
      <c r="BD352" s="517"/>
      <c r="BE352" s="513">
        <f>SUM(BE340:BE351)</f>
        <v>0</v>
      </c>
      <c r="BF352" s="258"/>
      <c r="BG352" s="433"/>
      <c r="BH352" s="515"/>
      <c r="BI352" s="516"/>
      <c r="BJ352" s="516"/>
      <c r="BK352" s="511"/>
      <c r="BL352" s="517"/>
      <c r="BM352" s="513">
        <f>SUM(BM340:BM351)</f>
        <v>0</v>
      </c>
      <c r="BN352" s="258"/>
      <c r="BO352" s="433"/>
      <c r="BP352" s="515"/>
      <c r="BQ352" s="516"/>
      <c r="BR352" s="516"/>
      <c r="BS352" s="511"/>
      <c r="BT352" s="517"/>
      <c r="BU352" s="513">
        <f>SUM(BU340:BU351)</f>
        <v>0</v>
      </c>
      <c r="BV352" s="258"/>
      <c r="BW352" s="433"/>
      <c r="BX352" s="515"/>
      <c r="BY352" s="516"/>
      <c r="BZ352" s="516"/>
      <c r="CA352" s="511"/>
      <c r="CB352" s="517"/>
      <c r="CC352" s="513">
        <f>SUM(CC340:CC351)</f>
        <v>0</v>
      </c>
      <c r="CD352" s="258"/>
      <c r="CE352" s="433"/>
      <c r="CF352" s="515"/>
      <c r="CG352" s="516"/>
      <c r="CH352" s="516"/>
      <c r="CI352" s="511"/>
      <c r="CJ352" s="517"/>
      <c r="CK352" s="513">
        <f>SUM(CK340:CK351)</f>
        <v>0</v>
      </c>
      <c r="CL352" s="258"/>
      <c r="CM352" s="433"/>
      <c r="CN352" s="515"/>
      <c r="CO352" s="516"/>
      <c r="CP352" s="516"/>
      <c r="CQ352" s="511"/>
      <c r="CR352" s="517"/>
      <c r="CS352" s="513">
        <f>SUM(CS340:CS351)</f>
        <v>12410850</v>
      </c>
      <c r="CT352" s="258"/>
      <c r="CU352" s="433"/>
      <c r="CV352" s="515"/>
      <c r="CW352" s="516"/>
      <c r="CX352" s="516"/>
      <c r="CY352" s="511"/>
      <c r="CZ352" s="517"/>
      <c r="DA352" s="513">
        <f>SUM(DA340:DA351)</f>
        <v>11342000</v>
      </c>
      <c r="DB352" s="258"/>
      <c r="DC352" s="433"/>
      <c r="DD352" s="515"/>
      <c r="DE352" s="516"/>
      <c r="DF352" s="516"/>
      <c r="DG352" s="511"/>
      <c r="DH352" s="517"/>
      <c r="DI352" s="513">
        <f>SUM(DI340:DI351)</f>
        <v>0</v>
      </c>
      <c r="DJ352" s="258"/>
      <c r="DK352" s="433"/>
      <c r="DL352" s="515"/>
      <c r="DM352" s="516"/>
      <c r="DN352" s="516"/>
      <c r="DO352" s="511"/>
      <c r="DP352" s="517"/>
      <c r="DQ352" s="513">
        <f>SUM(DQ340:DQ351)</f>
        <v>7560320</v>
      </c>
      <c r="DR352" s="258"/>
      <c r="DS352" s="433"/>
      <c r="DT352" s="515"/>
      <c r="DU352" s="516"/>
      <c r="DV352" s="516"/>
      <c r="DW352" s="511"/>
      <c r="DX352" s="517"/>
      <c r="DY352" s="513">
        <f>SUM(DY340:DY351)</f>
        <v>0</v>
      </c>
      <c r="DZ352" s="258"/>
      <c r="EA352" s="433"/>
      <c r="EB352" s="515"/>
      <c r="EC352" s="516"/>
      <c r="ED352" s="516"/>
      <c r="EE352" s="511"/>
      <c r="EF352" s="517"/>
      <c r="EG352" s="513">
        <f>SUM(EG340:EG351)</f>
        <v>0</v>
      </c>
      <c r="EH352" s="258"/>
      <c r="EI352" s="433"/>
      <c r="EJ352" s="515"/>
      <c r="EK352" s="516"/>
      <c r="EL352" s="516"/>
      <c r="EM352" s="511"/>
      <c r="EN352" s="517"/>
      <c r="EO352" s="513">
        <f>SUM(EO340:EO351)</f>
        <v>23362689.059999999</v>
      </c>
      <c r="EP352" s="258"/>
      <c r="EQ352" s="433"/>
      <c r="ER352" s="515"/>
      <c r="ES352" s="516"/>
      <c r="ET352" s="516"/>
      <c r="EU352" s="511"/>
      <c r="EV352" s="517"/>
      <c r="EW352" s="513">
        <f>SUM(EW340:EW351)</f>
        <v>0</v>
      </c>
      <c r="EX352" s="258"/>
      <c r="EY352" s="433"/>
      <c r="EZ352" s="515"/>
      <c r="FA352" s="516"/>
      <c r="FB352" s="516"/>
      <c r="FC352" s="511"/>
      <c r="FD352" s="517"/>
      <c r="FE352" s="513">
        <f>SUM(FE340:FE351)</f>
        <v>0</v>
      </c>
      <c r="FF352" s="258"/>
      <c r="FG352" s="433"/>
    </row>
    <row r="353" spans="1:163" ht="37.5" customHeight="1" thickBot="1">
      <c r="B353" s="76" t="s">
        <v>358</v>
      </c>
      <c r="C353" s="115"/>
      <c r="D353" s="518"/>
      <c r="E353" s="364"/>
      <c r="F353" s="364"/>
      <c r="G353" s="519"/>
      <c r="H353" s="520"/>
      <c r="I353" s="521"/>
      <c r="J353" s="258"/>
      <c r="K353" s="433"/>
      <c r="L353" s="518"/>
      <c r="M353" s="364"/>
      <c r="N353" s="364"/>
      <c r="O353" s="519"/>
      <c r="P353" s="520"/>
      <c r="Q353" s="521"/>
      <c r="R353" s="258"/>
      <c r="S353" s="433"/>
      <c r="T353" s="518"/>
      <c r="U353" s="364"/>
      <c r="V353" s="364"/>
      <c r="W353" s="519"/>
      <c r="X353" s="520"/>
      <c r="Y353" s="521"/>
      <c r="Z353" s="258"/>
      <c r="AA353" s="433"/>
      <c r="AB353" s="518"/>
      <c r="AC353" s="364"/>
      <c r="AD353" s="364"/>
      <c r="AE353" s="519"/>
      <c r="AF353" s="520"/>
      <c r="AG353" s="521"/>
      <c r="AH353" s="258"/>
      <c r="AI353" s="433"/>
      <c r="AJ353" s="518"/>
      <c r="AK353" s="364"/>
      <c r="AL353" s="364"/>
      <c r="AM353" s="519"/>
      <c r="AN353" s="520"/>
      <c r="AO353" s="521"/>
      <c r="AP353" s="258"/>
      <c r="AQ353" s="433"/>
      <c r="AR353" s="518"/>
      <c r="AS353" s="364"/>
      <c r="AT353" s="364"/>
      <c r="AU353" s="519"/>
      <c r="AV353" s="520"/>
      <c r="AW353" s="521"/>
      <c r="AX353" s="258"/>
      <c r="AY353" s="433"/>
      <c r="AZ353" s="518"/>
      <c r="BA353" s="364"/>
      <c r="BB353" s="364"/>
      <c r="BC353" s="519"/>
      <c r="BD353" s="520"/>
      <c r="BE353" s="521"/>
      <c r="BF353" s="258"/>
      <c r="BG353" s="433"/>
      <c r="BH353" s="518"/>
      <c r="BI353" s="364"/>
      <c r="BJ353" s="364"/>
      <c r="BK353" s="519"/>
      <c r="BL353" s="520"/>
      <c r="BM353" s="521"/>
      <c r="BN353" s="258"/>
      <c r="BO353" s="433"/>
      <c r="BP353" s="518"/>
      <c r="BQ353" s="364"/>
      <c r="BR353" s="364"/>
      <c r="BS353" s="519"/>
      <c r="BT353" s="520"/>
      <c r="BU353" s="521"/>
      <c r="BV353" s="258"/>
      <c r="BW353" s="433"/>
      <c r="BX353" s="518"/>
      <c r="BY353" s="364"/>
      <c r="BZ353" s="364"/>
      <c r="CA353" s="519"/>
      <c r="CB353" s="520"/>
      <c r="CC353" s="521"/>
      <c r="CD353" s="258"/>
      <c r="CE353" s="433"/>
      <c r="CF353" s="518"/>
      <c r="CG353" s="364"/>
      <c r="CH353" s="364"/>
      <c r="CI353" s="519"/>
      <c r="CJ353" s="520"/>
      <c r="CK353" s="521"/>
      <c r="CL353" s="258"/>
      <c r="CM353" s="433"/>
      <c r="CN353" s="518"/>
      <c r="CO353" s="364"/>
      <c r="CP353" s="364"/>
      <c r="CQ353" s="519"/>
      <c r="CR353" s="520"/>
      <c r="CS353" s="521"/>
      <c r="CT353" s="258"/>
      <c r="CU353" s="433"/>
      <c r="CV353" s="518"/>
      <c r="CW353" s="364"/>
      <c r="CX353" s="364"/>
      <c r="CY353" s="519"/>
      <c r="CZ353" s="520"/>
      <c r="DA353" s="521"/>
      <c r="DB353" s="258"/>
      <c r="DC353" s="433"/>
      <c r="DD353" s="518"/>
      <c r="DE353" s="364"/>
      <c r="DF353" s="364"/>
      <c r="DG353" s="519"/>
      <c r="DH353" s="520"/>
      <c r="DI353" s="521"/>
      <c r="DJ353" s="258"/>
      <c r="DK353" s="433"/>
      <c r="DL353" s="518"/>
      <c r="DM353" s="364"/>
      <c r="DN353" s="364"/>
      <c r="DO353" s="519"/>
      <c r="DP353" s="520"/>
      <c r="DQ353" s="521"/>
      <c r="DR353" s="258"/>
      <c r="DS353" s="433"/>
      <c r="DT353" s="518"/>
      <c r="DU353" s="364"/>
      <c r="DV353" s="364"/>
      <c r="DW353" s="519"/>
      <c r="DX353" s="520"/>
      <c r="DY353" s="521"/>
      <c r="DZ353" s="258"/>
      <c r="EA353" s="433"/>
      <c r="EB353" s="518"/>
      <c r="EC353" s="364"/>
      <c r="ED353" s="364"/>
      <c r="EE353" s="519"/>
      <c r="EF353" s="520"/>
      <c r="EG353" s="521"/>
      <c r="EH353" s="258"/>
      <c r="EI353" s="433"/>
      <c r="EJ353" s="518"/>
      <c r="EK353" s="364"/>
      <c r="EL353" s="364"/>
      <c r="EM353" s="519"/>
      <c r="EN353" s="520"/>
      <c r="EO353" s="521"/>
      <c r="EP353" s="258"/>
      <c r="EQ353" s="433"/>
      <c r="ER353" s="518"/>
      <c r="ES353" s="364"/>
      <c r="ET353" s="364"/>
      <c r="EU353" s="519"/>
      <c r="EV353" s="520"/>
      <c r="EW353" s="521"/>
      <c r="EX353" s="258"/>
      <c r="EY353" s="433"/>
      <c r="EZ353" s="518"/>
      <c r="FA353" s="364"/>
      <c r="FB353" s="364"/>
      <c r="FC353" s="519"/>
      <c r="FD353" s="520"/>
      <c r="FE353" s="521"/>
      <c r="FF353" s="258"/>
      <c r="FG353" s="433"/>
    </row>
    <row r="354" spans="1:163" ht="37.5" customHeight="1" thickBot="1">
      <c r="A354" s="76"/>
      <c r="B354" s="87" t="s">
        <v>390</v>
      </c>
      <c r="C354" s="88" t="s">
        <v>391</v>
      </c>
      <c r="D354" s="509" t="s">
        <v>392</v>
      </c>
      <c r="E354" s="510" t="s">
        <v>393</v>
      </c>
      <c r="F354" s="382" t="s">
        <v>394</v>
      </c>
      <c r="G354" s="511" t="s">
        <v>395</v>
      </c>
      <c r="H354" s="512" t="s">
        <v>396</v>
      </c>
      <c r="I354" s="513" t="s">
        <v>397</v>
      </c>
      <c r="J354" s="256" t="s">
        <v>398</v>
      </c>
      <c r="K354" s="257" t="s">
        <v>399</v>
      </c>
      <c r="L354" s="509" t="s">
        <v>392</v>
      </c>
      <c r="M354" s="510" t="s">
        <v>393</v>
      </c>
      <c r="N354" s="382" t="s">
        <v>394</v>
      </c>
      <c r="O354" s="511" t="s">
        <v>395</v>
      </c>
      <c r="P354" s="512" t="s">
        <v>396</v>
      </c>
      <c r="Q354" s="513" t="s">
        <v>397</v>
      </c>
      <c r="R354" s="256" t="s">
        <v>398</v>
      </c>
      <c r="S354" s="257" t="s">
        <v>399</v>
      </c>
      <c r="T354" s="509" t="s">
        <v>392</v>
      </c>
      <c r="U354" s="510" t="s">
        <v>393</v>
      </c>
      <c r="V354" s="382" t="s">
        <v>394</v>
      </c>
      <c r="W354" s="511" t="s">
        <v>395</v>
      </c>
      <c r="X354" s="512" t="s">
        <v>396</v>
      </c>
      <c r="Y354" s="513" t="s">
        <v>397</v>
      </c>
      <c r="Z354" s="256" t="s">
        <v>398</v>
      </c>
      <c r="AA354" s="257" t="s">
        <v>399</v>
      </c>
      <c r="AB354" s="509" t="s">
        <v>392</v>
      </c>
      <c r="AC354" s="510" t="s">
        <v>393</v>
      </c>
      <c r="AD354" s="382" t="s">
        <v>394</v>
      </c>
      <c r="AE354" s="511" t="s">
        <v>395</v>
      </c>
      <c r="AF354" s="512" t="s">
        <v>396</v>
      </c>
      <c r="AG354" s="513" t="s">
        <v>397</v>
      </c>
      <c r="AH354" s="256" t="s">
        <v>398</v>
      </c>
      <c r="AI354" s="257" t="s">
        <v>399</v>
      </c>
      <c r="AJ354" s="509" t="s">
        <v>392</v>
      </c>
      <c r="AK354" s="510" t="s">
        <v>393</v>
      </c>
      <c r="AL354" s="382" t="s">
        <v>394</v>
      </c>
      <c r="AM354" s="511" t="s">
        <v>395</v>
      </c>
      <c r="AN354" s="512" t="s">
        <v>396</v>
      </c>
      <c r="AO354" s="513" t="s">
        <v>397</v>
      </c>
      <c r="AP354" s="256" t="s">
        <v>398</v>
      </c>
      <c r="AQ354" s="257" t="s">
        <v>399</v>
      </c>
      <c r="AR354" s="509" t="s">
        <v>392</v>
      </c>
      <c r="AS354" s="510" t="s">
        <v>393</v>
      </c>
      <c r="AT354" s="382" t="s">
        <v>394</v>
      </c>
      <c r="AU354" s="511" t="s">
        <v>395</v>
      </c>
      <c r="AV354" s="512" t="s">
        <v>396</v>
      </c>
      <c r="AW354" s="513" t="s">
        <v>397</v>
      </c>
      <c r="AX354" s="256" t="s">
        <v>398</v>
      </c>
      <c r="AY354" s="257" t="s">
        <v>399</v>
      </c>
      <c r="AZ354" s="509" t="s">
        <v>392</v>
      </c>
      <c r="BA354" s="510" t="s">
        <v>393</v>
      </c>
      <c r="BB354" s="382" t="s">
        <v>394</v>
      </c>
      <c r="BC354" s="511" t="s">
        <v>395</v>
      </c>
      <c r="BD354" s="512" t="s">
        <v>396</v>
      </c>
      <c r="BE354" s="513" t="s">
        <v>397</v>
      </c>
      <c r="BF354" s="256" t="s">
        <v>398</v>
      </c>
      <c r="BG354" s="257" t="s">
        <v>399</v>
      </c>
      <c r="BH354" s="509" t="s">
        <v>392</v>
      </c>
      <c r="BI354" s="510" t="s">
        <v>393</v>
      </c>
      <c r="BJ354" s="382" t="s">
        <v>394</v>
      </c>
      <c r="BK354" s="511" t="s">
        <v>395</v>
      </c>
      <c r="BL354" s="512" t="s">
        <v>396</v>
      </c>
      <c r="BM354" s="513" t="s">
        <v>397</v>
      </c>
      <c r="BN354" s="256" t="s">
        <v>398</v>
      </c>
      <c r="BO354" s="257" t="s">
        <v>399</v>
      </c>
      <c r="BP354" s="509" t="s">
        <v>392</v>
      </c>
      <c r="BQ354" s="510" t="s">
        <v>393</v>
      </c>
      <c r="BR354" s="382" t="s">
        <v>394</v>
      </c>
      <c r="BS354" s="511" t="s">
        <v>395</v>
      </c>
      <c r="BT354" s="512" t="s">
        <v>396</v>
      </c>
      <c r="BU354" s="513" t="s">
        <v>397</v>
      </c>
      <c r="BV354" s="256" t="s">
        <v>398</v>
      </c>
      <c r="BW354" s="257" t="s">
        <v>399</v>
      </c>
      <c r="BX354" s="509" t="s">
        <v>392</v>
      </c>
      <c r="BY354" s="510" t="s">
        <v>393</v>
      </c>
      <c r="BZ354" s="382" t="s">
        <v>394</v>
      </c>
      <c r="CA354" s="511" t="s">
        <v>395</v>
      </c>
      <c r="CB354" s="512" t="s">
        <v>396</v>
      </c>
      <c r="CC354" s="513" t="s">
        <v>397</v>
      </c>
      <c r="CD354" s="256" t="s">
        <v>398</v>
      </c>
      <c r="CE354" s="257" t="s">
        <v>399</v>
      </c>
      <c r="CF354" s="509" t="s">
        <v>392</v>
      </c>
      <c r="CG354" s="510" t="s">
        <v>393</v>
      </c>
      <c r="CH354" s="382" t="s">
        <v>394</v>
      </c>
      <c r="CI354" s="511" t="s">
        <v>395</v>
      </c>
      <c r="CJ354" s="512" t="s">
        <v>396</v>
      </c>
      <c r="CK354" s="513" t="s">
        <v>397</v>
      </c>
      <c r="CL354" s="256" t="s">
        <v>398</v>
      </c>
      <c r="CM354" s="257" t="s">
        <v>399</v>
      </c>
      <c r="CN354" s="509" t="s">
        <v>392</v>
      </c>
      <c r="CO354" s="510" t="s">
        <v>393</v>
      </c>
      <c r="CP354" s="382" t="s">
        <v>394</v>
      </c>
      <c r="CQ354" s="511" t="s">
        <v>395</v>
      </c>
      <c r="CR354" s="512" t="s">
        <v>396</v>
      </c>
      <c r="CS354" s="513" t="s">
        <v>397</v>
      </c>
      <c r="CT354" s="256" t="s">
        <v>398</v>
      </c>
      <c r="CU354" s="257" t="s">
        <v>399</v>
      </c>
      <c r="CV354" s="509" t="s">
        <v>392</v>
      </c>
      <c r="CW354" s="510" t="s">
        <v>393</v>
      </c>
      <c r="CX354" s="382" t="s">
        <v>394</v>
      </c>
      <c r="CY354" s="511" t="s">
        <v>395</v>
      </c>
      <c r="CZ354" s="512" t="s">
        <v>396</v>
      </c>
      <c r="DA354" s="513" t="s">
        <v>397</v>
      </c>
      <c r="DB354" s="256" t="s">
        <v>398</v>
      </c>
      <c r="DC354" s="257" t="s">
        <v>399</v>
      </c>
      <c r="DD354" s="509" t="s">
        <v>392</v>
      </c>
      <c r="DE354" s="510" t="s">
        <v>393</v>
      </c>
      <c r="DF354" s="382" t="s">
        <v>394</v>
      </c>
      <c r="DG354" s="511" t="s">
        <v>395</v>
      </c>
      <c r="DH354" s="512" t="s">
        <v>396</v>
      </c>
      <c r="DI354" s="513" t="s">
        <v>397</v>
      </c>
      <c r="DJ354" s="256" t="s">
        <v>398</v>
      </c>
      <c r="DK354" s="257" t="s">
        <v>399</v>
      </c>
      <c r="DL354" s="509" t="s">
        <v>392</v>
      </c>
      <c r="DM354" s="510" t="s">
        <v>393</v>
      </c>
      <c r="DN354" s="382" t="s">
        <v>394</v>
      </c>
      <c r="DO354" s="511" t="s">
        <v>395</v>
      </c>
      <c r="DP354" s="512" t="s">
        <v>396</v>
      </c>
      <c r="DQ354" s="513" t="s">
        <v>397</v>
      </c>
      <c r="DR354" s="256" t="s">
        <v>398</v>
      </c>
      <c r="DS354" s="257" t="s">
        <v>399</v>
      </c>
      <c r="DT354" s="509" t="s">
        <v>392</v>
      </c>
      <c r="DU354" s="510" t="s">
        <v>393</v>
      </c>
      <c r="DV354" s="382" t="s">
        <v>394</v>
      </c>
      <c r="DW354" s="511" t="s">
        <v>395</v>
      </c>
      <c r="DX354" s="512" t="s">
        <v>396</v>
      </c>
      <c r="DY354" s="513" t="s">
        <v>397</v>
      </c>
      <c r="DZ354" s="256" t="s">
        <v>398</v>
      </c>
      <c r="EA354" s="257" t="s">
        <v>399</v>
      </c>
      <c r="EB354" s="509" t="s">
        <v>392</v>
      </c>
      <c r="EC354" s="510" t="s">
        <v>393</v>
      </c>
      <c r="ED354" s="382" t="s">
        <v>394</v>
      </c>
      <c r="EE354" s="511" t="s">
        <v>395</v>
      </c>
      <c r="EF354" s="512" t="s">
        <v>396</v>
      </c>
      <c r="EG354" s="513" t="s">
        <v>397</v>
      </c>
      <c r="EH354" s="256" t="s">
        <v>398</v>
      </c>
      <c r="EI354" s="257" t="s">
        <v>399</v>
      </c>
      <c r="EJ354" s="509" t="s">
        <v>392</v>
      </c>
      <c r="EK354" s="510" t="s">
        <v>393</v>
      </c>
      <c r="EL354" s="382" t="s">
        <v>394</v>
      </c>
      <c r="EM354" s="511" t="s">
        <v>395</v>
      </c>
      <c r="EN354" s="512" t="s">
        <v>396</v>
      </c>
      <c r="EO354" s="513" t="s">
        <v>397</v>
      </c>
      <c r="EP354" s="256" t="s">
        <v>398</v>
      </c>
      <c r="EQ354" s="257" t="s">
        <v>399</v>
      </c>
      <c r="ER354" s="509" t="s">
        <v>392</v>
      </c>
      <c r="ES354" s="510" t="s">
        <v>393</v>
      </c>
      <c r="ET354" s="382" t="s">
        <v>394</v>
      </c>
      <c r="EU354" s="511" t="s">
        <v>395</v>
      </c>
      <c r="EV354" s="512" t="s">
        <v>396</v>
      </c>
      <c r="EW354" s="513" t="s">
        <v>397</v>
      </c>
      <c r="EX354" s="256" t="s">
        <v>398</v>
      </c>
      <c r="EY354" s="257" t="s">
        <v>399</v>
      </c>
      <c r="EZ354" s="509" t="s">
        <v>392</v>
      </c>
      <c r="FA354" s="510" t="s">
        <v>393</v>
      </c>
      <c r="FB354" s="382" t="s">
        <v>394</v>
      </c>
      <c r="FC354" s="511" t="s">
        <v>395</v>
      </c>
      <c r="FD354" s="512" t="s">
        <v>396</v>
      </c>
      <c r="FE354" s="513" t="s">
        <v>397</v>
      </c>
      <c r="FF354" s="256" t="s">
        <v>398</v>
      </c>
      <c r="FG354" s="257" t="s">
        <v>399</v>
      </c>
    </row>
    <row r="355" spans="1:163" ht="37.5" customHeight="1" thickBot="1">
      <c r="A355" s="76"/>
      <c r="B355" s="41">
        <v>1</v>
      </c>
      <c r="C355" s="149" t="s">
        <v>1201</v>
      </c>
      <c r="D355" s="287"/>
      <c r="E355" s="390">
        <v>3</v>
      </c>
      <c r="F355" s="390" t="s">
        <v>401</v>
      </c>
      <c r="G355" s="397"/>
      <c r="H355" s="398"/>
      <c r="I355" s="393">
        <f t="shared" ref="I355:I367" si="660">+(G355+(G355*H355))*E355</f>
        <v>0</v>
      </c>
      <c r="J355" s="247" t="s">
        <v>1216</v>
      </c>
      <c r="K355" s="248"/>
      <c r="L355" s="287"/>
      <c r="M355" s="390">
        <v>3</v>
      </c>
      <c r="N355" s="390" t="s">
        <v>401</v>
      </c>
      <c r="O355" s="397"/>
      <c r="P355" s="398"/>
      <c r="Q355" s="393">
        <f t="shared" ref="Q355:Q367" si="661">+(O355+(O355*P355))*M355</f>
        <v>0</v>
      </c>
      <c r="R355" s="247" t="s">
        <v>1216</v>
      </c>
      <c r="S355" s="248"/>
      <c r="T355" s="287"/>
      <c r="U355" s="390">
        <v>3</v>
      </c>
      <c r="V355" s="390" t="s">
        <v>401</v>
      </c>
      <c r="W355" s="397"/>
      <c r="X355" s="398"/>
      <c r="Y355" s="393">
        <f t="shared" ref="Y355:Y367" si="662">+(W355+(W355*X355))*U355</f>
        <v>0</v>
      </c>
      <c r="Z355" s="247" t="s">
        <v>1216</v>
      </c>
      <c r="AA355" s="248"/>
      <c r="AB355" s="287"/>
      <c r="AC355" s="390">
        <v>3</v>
      </c>
      <c r="AD355" s="390" t="s">
        <v>401</v>
      </c>
      <c r="AE355" s="397"/>
      <c r="AF355" s="398"/>
      <c r="AG355" s="393">
        <f t="shared" ref="AG355:AG367" si="663">+(AE355+(AE355*AF355))*AC355</f>
        <v>0</v>
      </c>
      <c r="AH355" s="247" t="s">
        <v>1216</v>
      </c>
      <c r="AI355" s="248"/>
      <c r="AJ355" s="287"/>
      <c r="AK355" s="390">
        <v>3</v>
      </c>
      <c r="AL355" s="390" t="s">
        <v>401</v>
      </c>
      <c r="AM355" s="397"/>
      <c r="AN355" s="398"/>
      <c r="AO355" s="393">
        <f t="shared" ref="AO355:AO367" si="664">+(AM355+(AM355*AN355))*AK355</f>
        <v>0</v>
      </c>
      <c r="AP355" s="247" t="s">
        <v>1216</v>
      </c>
      <c r="AQ355" s="248"/>
      <c r="AR355" s="287"/>
      <c r="AS355" s="390">
        <v>3</v>
      </c>
      <c r="AT355" s="390" t="s">
        <v>401</v>
      </c>
      <c r="AU355" s="397"/>
      <c r="AV355" s="398"/>
      <c r="AW355" s="393">
        <f t="shared" ref="AW355:AW367" si="665">+(AU355+(AU355*AV355))*AS355</f>
        <v>0</v>
      </c>
      <c r="AX355" s="247" t="s">
        <v>1216</v>
      </c>
      <c r="AY355" s="248"/>
      <c r="AZ355" s="287"/>
      <c r="BA355" s="390">
        <v>3</v>
      </c>
      <c r="BB355" s="390" t="s">
        <v>401</v>
      </c>
      <c r="BC355" s="397"/>
      <c r="BD355" s="398"/>
      <c r="BE355" s="393">
        <f t="shared" ref="BE355:BE367" si="666">+(BC355+(BC355*BD355))*BA355</f>
        <v>0</v>
      </c>
      <c r="BF355" s="247" t="s">
        <v>1216</v>
      </c>
      <c r="BG355" s="248"/>
      <c r="BH355" s="287"/>
      <c r="BI355" s="390">
        <v>3</v>
      </c>
      <c r="BJ355" s="390" t="s">
        <v>401</v>
      </c>
      <c r="BK355" s="397"/>
      <c r="BL355" s="398"/>
      <c r="BM355" s="393">
        <f t="shared" ref="BM355:BM367" si="667">+(BK355+(BK355*BL355))*BI355</f>
        <v>0</v>
      </c>
      <c r="BN355" s="247" t="s">
        <v>1216</v>
      </c>
      <c r="BO355" s="248"/>
      <c r="BP355" s="287"/>
      <c r="BQ355" s="390">
        <v>3</v>
      </c>
      <c r="BR355" s="390" t="s">
        <v>401</v>
      </c>
      <c r="BS355" s="397"/>
      <c r="BT355" s="398"/>
      <c r="BU355" s="393">
        <f t="shared" ref="BU355:BU367" si="668">+(BS355+(BS355*BT355))*BQ355</f>
        <v>0</v>
      </c>
      <c r="BV355" s="247" t="s">
        <v>1216</v>
      </c>
      <c r="BW355" s="248"/>
      <c r="BX355" s="287"/>
      <c r="BY355" s="390">
        <v>3</v>
      </c>
      <c r="BZ355" s="390" t="s">
        <v>401</v>
      </c>
      <c r="CA355" s="397"/>
      <c r="CB355" s="398"/>
      <c r="CC355" s="393">
        <f t="shared" ref="CC355:CC367" si="669">+(CA355+(CA355*CB355))*BY355</f>
        <v>0</v>
      </c>
      <c r="CD355" s="247" t="s">
        <v>1216</v>
      </c>
      <c r="CE355" s="248"/>
      <c r="CF355" s="287"/>
      <c r="CG355" s="390">
        <v>3</v>
      </c>
      <c r="CH355" s="390" t="s">
        <v>401</v>
      </c>
      <c r="CI355" s="397"/>
      <c r="CJ355" s="398"/>
      <c r="CK355" s="393">
        <f t="shared" ref="CK355:CK367" si="670">+(CI355+(CI355*CJ355))*CG355</f>
        <v>0</v>
      </c>
      <c r="CL355" s="247" t="s">
        <v>1216</v>
      </c>
      <c r="CM355" s="248"/>
      <c r="CN355" s="287" t="s">
        <v>1366</v>
      </c>
      <c r="CO355" s="390">
        <v>3</v>
      </c>
      <c r="CP355" s="390" t="s">
        <v>401</v>
      </c>
      <c r="CQ355" s="397">
        <v>934150</v>
      </c>
      <c r="CR355" s="398"/>
      <c r="CS355" s="393">
        <f t="shared" ref="CS355:CS367" si="671">+(CQ355+(CQ355*CR355))*CO355</f>
        <v>2802450</v>
      </c>
      <c r="CT355" s="247" t="s">
        <v>402</v>
      </c>
      <c r="CU355" s="248"/>
      <c r="CV355" s="287" t="s">
        <v>1302</v>
      </c>
      <c r="CW355" s="390">
        <v>3</v>
      </c>
      <c r="CX355" s="390" t="s">
        <v>401</v>
      </c>
      <c r="CY355" s="397">
        <v>900000</v>
      </c>
      <c r="CZ355" s="398">
        <v>0</v>
      </c>
      <c r="DA355" s="393">
        <f t="shared" ref="DA355:DA367" si="672">+(CY355+(CY355*CZ355))*CW355</f>
        <v>2700000</v>
      </c>
      <c r="DB355" s="247" t="s">
        <v>402</v>
      </c>
      <c r="DC355" s="248"/>
      <c r="DD355" s="287"/>
      <c r="DE355" s="390">
        <v>3</v>
      </c>
      <c r="DF355" s="390" t="s">
        <v>401</v>
      </c>
      <c r="DG355" s="397"/>
      <c r="DH355" s="398"/>
      <c r="DI355" s="393">
        <f t="shared" ref="DI355:DI367" si="673">+(DG355+(DG355*DH355))*DE355</f>
        <v>0</v>
      </c>
      <c r="DJ355" s="247" t="s">
        <v>1216</v>
      </c>
      <c r="DK355" s="248"/>
      <c r="DL355" s="287" t="s">
        <v>1487</v>
      </c>
      <c r="DM355" s="390">
        <v>3</v>
      </c>
      <c r="DN355" s="390" t="s">
        <v>401</v>
      </c>
      <c r="DO355" s="397">
        <v>800000</v>
      </c>
      <c r="DP355" s="398"/>
      <c r="DQ355" s="393">
        <f t="shared" ref="DQ355:DQ367" si="674">+(DO355+(DO355*DP355))*DM355</f>
        <v>2400000</v>
      </c>
      <c r="DR355" s="247" t="s">
        <v>402</v>
      </c>
      <c r="DS355" s="248"/>
      <c r="DT355" s="287"/>
      <c r="DU355" s="390">
        <v>3</v>
      </c>
      <c r="DV355" s="390" t="s">
        <v>401</v>
      </c>
      <c r="DW355" s="397"/>
      <c r="DX355" s="398"/>
      <c r="DY355" s="393">
        <f t="shared" ref="DY355:DY367" si="675">+(DW355+(DW355*DX355))*DU355</f>
        <v>0</v>
      </c>
      <c r="DZ355" s="247" t="s">
        <v>1216</v>
      </c>
      <c r="EA355" s="248"/>
      <c r="EB355" s="287"/>
      <c r="EC355" s="390">
        <v>3</v>
      </c>
      <c r="ED355" s="390" t="s">
        <v>401</v>
      </c>
      <c r="EE355" s="397"/>
      <c r="EF355" s="398"/>
      <c r="EG355" s="393">
        <f t="shared" ref="EG355:EG367" si="676">+(EE355+(EE355*EF355))*EC355</f>
        <v>0</v>
      </c>
      <c r="EH355" s="247" t="s">
        <v>1216</v>
      </c>
      <c r="EI355" s="248"/>
      <c r="EJ355" s="287" t="s">
        <v>1368</v>
      </c>
      <c r="EK355" s="390">
        <v>3</v>
      </c>
      <c r="EL355" s="390" t="s">
        <v>401</v>
      </c>
      <c r="EM355" s="397">
        <v>2469582</v>
      </c>
      <c r="EN355" s="398">
        <v>0</v>
      </c>
      <c r="EO355" s="393">
        <f t="shared" ref="EO355:EO367" si="677">+(EM355+(EM355*EN355))*EK355</f>
        <v>7408746</v>
      </c>
      <c r="EP355" s="247" t="s">
        <v>402</v>
      </c>
      <c r="EQ355" s="248"/>
      <c r="ER355" s="287"/>
      <c r="ES355" s="390">
        <v>3</v>
      </c>
      <c r="ET355" s="390" t="s">
        <v>401</v>
      </c>
      <c r="EU355" s="397"/>
      <c r="EV355" s="398"/>
      <c r="EW355" s="393">
        <f t="shared" ref="EW355:EW367" si="678">+(EU355+(EU355*EV355))*ES355</f>
        <v>0</v>
      </c>
      <c r="EX355" s="247" t="s">
        <v>1216</v>
      </c>
      <c r="EY355" s="248"/>
      <c r="EZ355" s="287"/>
      <c r="FA355" s="390">
        <v>3</v>
      </c>
      <c r="FB355" s="390" t="s">
        <v>401</v>
      </c>
      <c r="FC355" s="397"/>
      <c r="FD355" s="398"/>
      <c r="FE355" s="393">
        <f t="shared" ref="FE355:FE367" si="679">+(FC355+(FC355*FD355))*FA355</f>
        <v>0</v>
      </c>
      <c r="FF355" s="247" t="s">
        <v>1216</v>
      </c>
      <c r="FG355" s="248"/>
    </row>
    <row r="356" spans="1:163" ht="37.5" customHeight="1">
      <c r="A356" s="76"/>
      <c r="B356" s="41">
        <v>2</v>
      </c>
      <c r="C356" s="149" t="s">
        <v>1202</v>
      </c>
      <c r="D356" s="287"/>
      <c r="E356" s="390">
        <v>1</v>
      </c>
      <c r="F356" s="390" t="s">
        <v>401</v>
      </c>
      <c r="G356" s="397"/>
      <c r="H356" s="398"/>
      <c r="I356" s="393">
        <f t="shared" si="660"/>
        <v>0</v>
      </c>
      <c r="J356" s="258"/>
      <c r="K356" s="433"/>
      <c r="L356" s="287"/>
      <c r="M356" s="390">
        <v>1</v>
      </c>
      <c r="N356" s="390" t="s">
        <v>401</v>
      </c>
      <c r="O356" s="397"/>
      <c r="P356" s="398"/>
      <c r="Q356" s="393">
        <f t="shared" si="661"/>
        <v>0</v>
      </c>
      <c r="R356" s="258"/>
      <c r="S356" s="433"/>
      <c r="T356" s="287"/>
      <c r="U356" s="390">
        <v>1</v>
      </c>
      <c r="V356" s="390" t="s">
        <v>401</v>
      </c>
      <c r="W356" s="397"/>
      <c r="X356" s="398"/>
      <c r="Y356" s="393">
        <f t="shared" si="662"/>
        <v>0</v>
      </c>
      <c r="Z356" s="258"/>
      <c r="AA356" s="433"/>
      <c r="AB356" s="287"/>
      <c r="AC356" s="390">
        <v>1</v>
      </c>
      <c r="AD356" s="390" t="s">
        <v>401</v>
      </c>
      <c r="AE356" s="397"/>
      <c r="AF356" s="398"/>
      <c r="AG356" s="393">
        <f t="shared" si="663"/>
        <v>0</v>
      </c>
      <c r="AH356" s="258"/>
      <c r="AI356" s="433"/>
      <c r="AJ356" s="287"/>
      <c r="AK356" s="390">
        <v>1</v>
      </c>
      <c r="AL356" s="390" t="s">
        <v>401</v>
      </c>
      <c r="AM356" s="397"/>
      <c r="AN356" s="398"/>
      <c r="AO356" s="393">
        <f t="shared" si="664"/>
        <v>0</v>
      </c>
      <c r="AP356" s="258"/>
      <c r="AQ356" s="433"/>
      <c r="AR356" s="287"/>
      <c r="AS356" s="390">
        <v>1</v>
      </c>
      <c r="AT356" s="390" t="s">
        <v>401</v>
      </c>
      <c r="AU356" s="397"/>
      <c r="AV356" s="398"/>
      <c r="AW356" s="393">
        <f t="shared" si="665"/>
        <v>0</v>
      </c>
      <c r="AX356" s="258"/>
      <c r="AY356" s="433"/>
      <c r="AZ356" s="287"/>
      <c r="BA356" s="390">
        <v>1</v>
      </c>
      <c r="BB356" s="390" t="s">
        <v>401</v>
      </c>
      <c r="BC356" s="397"/>
      <c r="BD356" s="398"/>
      <c r="BE356" s="393">
        <f t="shared" si="666"/>
        <v>0</v>
      </c>
      <c r="BF356" s="258"/>
      <c r="BG356" s="433"/>
      <c r="BH356" s="287"/>
      <c r="BI356" s="390">
        <v>1</v>
      </c>
      <c r="BJ356" s="390" t="s">
        <v>401</v>
      </c>
      <c r="BK356" s="397"/>
      <c r="BL356" s="398"/>
      <c r="BM356" s="393">
        <f t="shared" si="667"/>
        <v>0</v>
      </c>
      <c r="BN356" s="258"/>
      <c r="BO356" s="433"/>
      <c r="BP356" s="287"/>
      <c r="BQ356" s="390">
        <v>1</v>
      </c>
      <c r="BR356" s="390" t="s">
        <v>401</v>
      </c>
      <c r="BS356" s="397"/>
      <c r="BT356" s="398"/>
      <c r="BU356" s="393">
        <f t="shared" si="668"/>
        <v>0</v>
      </c>
      <c r="BV356" s="258"/>
      <c r="BW356" s="433"/>
      <c r="BX356" s="287"/>
      <c r="BY356" s="390">
        <v>1</v>
      </c>
      <c r="BZ356" s="390" t="s">
        <v>401</v>
      </c>
      <c r="CA356" s="397"/>
      <c r="CB356" s="398"/>
      <c r="CC356" s="393">
        <f t="shared" si="669"/>
        <v>0</v>
      </c>
      <c r="CD356" s="258"/>
      <c r="CE356" s="433"/>
      <c r="CF356" s="287"/>
      <c r="CG356" s="390">
        <v>1</v>
      </c>
      <c r="CH356" s="390" t="s">
        <v>401</v>
      </c>
      <c r="CI356" s="397"/>
      <c r="CJ356" s="398"/>
      <c r="CK356" s="393">
        <f t="shared" si="670"/>
        <v>0</v>
      </c>
      <c r="CL356" s="258"/>
      <c r="CM356" s="433"/>
      <c r="CN356" s="287" t="s">
        <v>1366</v>
      </c>
      <c r="CO356" s="390">
        <v>1</v>
      </c>
      <c r="CP356" s="390" t="s">
        <v>401</v>
      </c>
      <c r="CQ356" s="397">
        <v>1444150</v>
      </c>
      <c r="CR356" s="398"/>
      <c r="CS356" s="393">
        <f t="shared" si="671"/>
        <v>1444150</v>
      </c>
      <c r="CT356" s="258"/>
      <c r="CU356" s="433"/>
      <c r="CV356" s="287" t="s">
        <v>1302</v>
      </c>
      <c r="CW356" s="390">
        <v>1</v>
      </c>
      <c r="CX356" s="390" t="s">
        <v>401</v>
      </c>
      <c r="CY356" s="397">
        <v>1300000</v>
      </c>
      <c r="CZ356" s="398">
        <v>0</v>
      </c>
      <c r="DA356" s="393">
        <f t="shared" si="672"/>
        <v>1300000</v>
      </c>
      <c r="DB356" s="258"/>
      <c r="DC356" s="433"/>
      <c r="DD356" s="287"/>
      <c r="DE356" s="390">
        <v>1</v>
      </c>
      <c r="DF356" s="390" t="s">
        <v>401</v>
      </c>
      <c r="DG356" s="397"/>
      <c r="DH356" s="398"/>
      <c r="DI356" s="393">
        <f t="shared" si="673"/>
        <v>0</v>
      </c>
      <c r="DJ356" s="258"/>
      <c r="DK356" s="433"/>
      <c r="DL356" s="287" t="s">
        <v>1487</v>
      </c>
      <c r="DM356" s="390">
        <v>1</v>
      </c>
      <c r="DN356" s="390" t="s">
        <v>401</v>
      </c>
      <c r="DO356" s="397">
        <v>728000</v>
      </c>
      <c r="DP356" s="398"/>
      <c r="DQ356" s="393">
        <f t="shared" si="674"/>
        <v>728000</v>
      </c>
      <c r="DR356" s="258"/>
      <c r="DS356" s="433"/>
      <c r="DT356" s="287"/>
      <c r="DU356" s="390">
        <v>1</v>
      </c>
      <c r="DV356" s="390" t="s">
        <v>401</v>
      </c>
      <c r="DW356" s="397"/>
      <c r="DX356" s="398"/>
      <c r="DY356" s="393">
        <f t="shared" si="675"/>
        <v>0</v>
      </c>
      <c r="DZ356" s="258"/>
      <c r="EA356" s="433"/>
      <c r="EB356" s="287"/>
      <c r="EC356" s="390">
        <v>1</v>
      </c>
      <c r="ED356" s="390" t="s">
        <v>401</v>
      </c>
      <c r="EE356" s="397"/>
      <c r="EF356" s="398"/>
      <c r="EG356" s="393">
        <f t="shared" si="676"/>
        <v>0</v>
      </c>
      <c r="EH356" s="258"/>
      <c r="EI356" s="433"/>
      <c r="EJ356" s="287" t="s">
        <v>1368</v>
      </c>
      <c r="EK356" s="390">
        <v>1</v>
      </c>
      <c r="EL356" s="390" t="s">
        <v>401</v>
      </c>
      <c r="EM356" s="397">
        <v>1714987</v>
      </c>
      <c r="EN356" s="398">
        <v>0</v>
      </c>
      <c r="EO356" s="393">
        <f t="shared" si="677"/>
        <v>1714987</v>
      </c>
      <c r="EP356" s="258"/>
      <c r="EQ356" s="433"/>
      <c r="ER356" s="287"/>
      <c r="ES356" s="390">
        <v>1</v>
      </c>
      <c r="ET356" s="390" t="s">
        <v>401</v>
      </c>
      <c r="EU356" s="397"/>
      <c r="EV356" s="398"/>
      <c r="EW356" s="393">
        <f t="shared" si="678"/>
        <v>0</v>
      </c>
      <c r="EX356" s="258"/>
      <c r="EY356" s="433"/>
      <c r="EZ356" s="287"/>
      <c r="FA356" s="390">
        <v>1</v>
      </c>
      <c r="FB356" s="390" t="s">
        <v>401</v>
      </c>
      <c r="FC356" s="397"/>
      <c r="FD356" s="398"/>
      <c r="FE356" s="393">
        <f t="shared" si="679"/>
        <v>0</v>
      </c>
      <c r="FF356" s="258"/>
      <c r="FG356" s="433"/>
    </row>
    <row r="357" spans="1:163" ht="37.5" customHeight="1">
      <c r="A357" s="76"/>
      <c r="B357" s="41">
        <v>3</v>
      </c>
      <c r="C357" s="149" t="s">
        <v>1203</v>
      </c>
      <c r="D357" s="287"/>
      <c r="E357" s="390">
        <v>1</v>
      </c>
      <c r="F357" s="390" t="s">
        <v>401</v>
      </c>
      <c r="G357" s="397"/>
      <c r="H357" s="398"/>
      <c r="I357" s="393">
        <f t="shared" si="660"/>
        <v>0</v>
      </c>
      <c r="J357" s="258"/>
      <c r="K357" s="433"/>
      <c r="L357" s="287"/>
      <c r="M357" s="390">
        <v>1</v>
      </c>
      <c r="N357" s="390" t="s">
        <v>401</v>
      </c>
      <c r="O357" s="397"/>
      <c r="P357" s="398"/>
      <c r="Q357" s="393">
        <f t="shared" si="661"/>
        <v>0</v>
      </c>
      <c r="R357" s="258"/>
      <c r="S357" s="433"/>
      <c r="T357" s="287"/>
      <c r="U357" s="390">
        <v>1</v>
      </c>
      <c r="V357" s="390" t="s">
        <v>401</v>
      </c>
      <c r="W357" s="397"/>
      <c r="X357" s="398"/>
      <c r="Y357" s="393">
        <f t="shared" si="662"/>
        <v>0</v>
      </c>
      <c r="Z357" s="258"/>
      <c r="AA357" s="433"/>
      <c r="AB357" s="287"/>
      <c r="AC357" s="390">
        <v>1</v>
      </c>
      <c r="AD357" s="390" t="s">
        <v>401</v>
      </c>
      <c r="AE357" s="397"/>
      <c r="AF357" s="398"/>
      <c r="AG357" s="393">
        <f t="shared" si="663"/>
        <v>0</v>
      </c>
      <c r="AH357" s="258"/>
      <c r="AI357" s="433"/>
      <c r="AJ357" s="287"/>
      <c r="AK357" s="390">
        <v>1</v>
      </c>
      <c r="AL357" s="390" t="s">
        <v>401</v>
      </c>
      <c r="AM357" s="397"/>
      <c r="AN357" s="398"/>
      <c r="AO357" s="393">
        <f t="shared" si="664"/>
        <v>0</v>
      </c>
      <c r="AP357" s="258"/>
      <c r="AQ357" s="433"/>
      <c r="AR357" s="287"/>
      <c r="AS357" s="390">
        <v>1</v>
      </c>
      <c r="AT357" s="390" t="s">
        <v>401</v>
      </c>
      <c r="AU357" s="397"/>
      <c r="AV357" s="398"/>
      <c r="AW357" s="393">
        <f t="shared" si="665"/>
        <v>0</v>
      </c>
      <c r="AX357" s="258"/>
      <c r="AY357" s="433"/>
      <c r="AZ357" s="287"/>
      <c r="BA357" s="390">
        <v>1</v>
      </c>
      <c r="BB357" s="390" t="s">
        <v>401</v>
      </c>
      <c r="BC357" s="397"/>
      <c r="BD357" s="398"/>
      <c r="BE357" s="393">
        <f t="shared" si="666"/>
        <v>0</v>
      </c>
      <c r="BF357" s="258"/>
      <c r="BG357" s="433"/>
      <c r="BH357" s="287"/>
      <c r="BI357" s="390">
        <v>1</v>
      </c>
      <c r="BJ357" s="390" t="s">
        <v>401</v>
      </c>
      <c r="BK357" s="397"/>
      <c r="BL357" s="398"/>
      <c r="BM357" s="393">
        <f t="shared" si="667"/>
        <v>0</v>
      </c>
      <c r="BN357" s="258"/>
      <c r="BO357" s="433"/>
      <c r="BP357" s="287"/>
      <c r="BQ357" s="390">
        <v>1</v>
      </c>
      <c r="BR357" s="390" t="s">
        <v>401</v>
      </c>
      <c r="BS357" s="397"/>
      <c r="BT357" s="398"/>
      <c r="BU357" s="393">
        <f t="shared" si="668"/>
        <v>0</v>
      </c>
      <c r="BV357" s="258"/>
      <c r="BW357" s="433"/>
      <c r="BX357" s="287"/>
      <c r="BY357" s="390">
        <v>1</v>
      </c>
      <c r="BZ357" s="390" t="s">
        <v>401</v>
      </c>
      <c r="CA357" s="397"/>
      <c r="CB357" s="398"/>
      <c r="CC357" s="393">
        <f t="shared" si="669"/>
        <v>0</v>
      </c>
      <c r="CD357" s="258"/>
      <c r="CE357" s="433"/>
      <c r="CF357" s="287"/>
      <c r="CG357" s="390">
        <v>1</v>
      </c>
      <c r="CH357" s="390" t="s">
        <v>401</v>
      </c>
      <c r="CI357" s="397"/>
      <c r="CJ357" s="398"/>
      <c r="CK357" s="393">
        <f t="shared" si="670"/>
        <v>0</v>
      </c>
      <c r="CL357" s="258"/>
      <c r="CM357" s="433"/>
      <c r="CN357" s="287" t="s">
        <v>1366</v>
      </c>
      <c r="CO357" s="390">
        <v>1</v>
      </c>
      <c r="CP357" s="390" t="s">
        <v>401</v>
      </c>
      <c r="CQ357" s="397">
        <v>509150</v>
      </c>
      <c r="CR357" s="398"/>
      <c r="CS357" s="393">
        <f t="shared" si="671"/>
        <v>509150</v>
      </c>
      <c r="CT357" s="258"/>
      <c r="CU357" s="433"/>
      <c r="CV357" s="287" t="s">
        <v>1302</v>
      </c>
      <c r="CW357" s="390">
        <v>1</v>
      </c>
      <c r="CX357" s="390" t="s">
        <v>401</v>
      </c>
      <c r="CY357" s="397">
        <v>660000</v>
      </c>
      <c r="CZ357" s="398">
        <v>0</v>
      </c>
      <c r="DA357" s="393">
        <f t="shared" si="672"/>
        <v>660000</v>
      </c>
      <c r="DB357" s="258"/>
      <c r="DC357" s="433"/>
      <c r="DD357" s="287"/>
      <c r="DE357" s="390">
        <v>1</v>
      </c>
      <c r="DF357" s="390" t="s">
        <v>401</v>
      </c>
      <c r="DG357" s="397"/>
      <c r="DH357" s="398"/>
      <c r="DI357" s="393">
        <f t="shared" si="673"/>
        <v>0</v>
      </c>
      <c r="DJ357" s="258"/>
      <c r="DK357" s="433"/>
      <c r="DL357" s="287" t="s">
        <v>1487</v>
      </c>
      <c r="DM357" s="390">
        <v>1</v>
      </c>
      <c r="DN357" s="390" t="s">
        <v>401</v>
      </c>
      <c r="DO357" s="397">
        <v>360000</v>
      </c>
      <c r="DP357" s="398"/>
      <c r="DQ357" s="393">
        <f t="shared" si="674"/>
        <v>360000</v>
      </c>
      <c r="DR357" s="258"/>
      <c r="DS357" s="433"/>
      <c r="DT357" s="287"/>
      <c r="DU357" s="390">
        <v>1</v>
      </c>
      <c r="DV357" s="390" t="s">
        <v>401</v>
      </c>
      <c r="DW357" s="397"/>
      <c r="DX357" s="398"/>
      <c r="DY357" s="393">
        <f t="shared" si="675"/>
        <v>0</v>
      </c>
      <c r="DZ357" s="258"/>
      <c r="EA357" s="433"/>
      <c r="EB357" s="287"/>
      <c r="EC357" s="390">
        <v>1</v>
      </c>
      <c r="ED357" s="390" t="s">
        <v>401</v>
      </c>
      <c r="EE357" s="397"/>
      <c r="EF357" s="398"/>
      <c r="EG357" s="393">
        <f t="shared" si="676"/>
        <v>0</v>
      </c>
      <c r="EH357" s="258"/>
      <c r="EI357" s="433"/>
      <c r="EJ357" s="287" t="s">
        <v>1368</v>
      </c>
      <c r="EK357" s="390">
        <v>1</v>
      </c>
      <c r="EL357" s="390" t="s">
        <v>401</v>
      </c>
      <c r="EM357" s="397">
        <v>1714987</v>
      </c>
      <c r="EN357" s="398">
        <v>0</v>
      </c>
      <c r="EO357" s="393">
        <f t="shared" si="677"/>
        <v>1714987</v>
      </c>
      <c r="EP357" s="258"/>
      <c r="EQ357" s="433"/>
      <c r="ER357" s="287"/>
      <c r="ES357" s="390">
        <v>1</v>
      </c>
      <c r="ET357" s="390" t="s">
        <v>401</v>
      </c>
      <c r="EU357" s="397"/>
      <c r="EV357" s="398"/>
      <c r="EW357" s="393">
        <f t="shared" si="678"/>
        <v>0</v>
      </c>
      <c r="EX357" s="258"/>
      <c r="EY357" s="433"/>
      <c r="EZ357" s="287"/>
      <c r="FA357" s="390">
        <v>1</v>
      </c>
      <c r="FB357" s="390" t="s">
        <v>401</v>
      </c>
      <c r="FC357" s="397"/>
      <c r="FD357" s="398"/>
      <c r="FE357" s="393">
        <f t="shared" si="679"/>
        <v>0</v>
      </c>
      <c r="FF357" s="258"/>
      <c r="FG357" s="433"/>
    </row>
    <row r="358" spans="1:163" ht="37.5" customHeight="1">
      <c r="A358" s="76"/>
      <c r="B358" s="41">
        <v>4</v>
      </c>
      <c r="C358" s="149" t="s">
        <v>1195</v>
      </c>
      <c r="D358" s="287"/>
      <c r="E358" s="390">
        <v>4</v>
      </c>
      <c r="F358" s="390" t="s">
        <v>401</v>
      </c>
      <c r="G358" s="397"/>
      <c r="H358" s="398"/>
      <c r="I358" s="393">
        <f t="shared" si="660"/>
        <v>0</v>
      </c>
      <c r="J358" s="258"/>
      <c r="K358" s="433"/>
      <c r="L358" s="287"/>
      <c r="M358" s="390">
        <v>4</v>
      </c>
      <c r="N358" s="390" t="s">
        <v>401</v>
      </c>
      <c r="O358" s="397"/>
      <c r="P358" s="398"/>
      <c r="Q358" s="393">
        <f t="shared" si="661"/>
        <v>0</v>
      </c>
      <c r="R358" s="258"/>
      <c r="S358" s="433"/>
      <c r="T358" s="287"/>
      <c r="U358" s="390">
        <v>4</v>
      </c>
      <c r="V358" s="390" t="s">
        <v>401</v>
      </c>
      <c r="W358" s="397"/>
      <c r="X358" s="398"/>
      <c r="Y358" s="393">
        <f t="shared" si="662"/>
        <v>0</v>
      </c>
      <c r="Z358" s="258"/>
      <c r="AA358" s="433"/>
      <c r="AB358" s="287"/>
      <c r="AC358" s="390">
        <v>4</v>
      </c>
      <c r="AD358" s="390" t="s">
        <v>401</v>
      </c>
      <c r="AE358" s="397"/>
      <c r="AF358" s="398"/>
      <c r="AG358" s="393">
        <f t="shared" si="663"/>
        <v>0</v>
      </c>
      <c r="AH358" s="258"/>
      <c r="AI358" s="433"/>
      <c r="AJ358" s="287"/>
      <c r="AK358" s="390">
        <v>4</v>
      </c>
      <c r="AL358" s="390" t="s">
        <v>401</v>
      </c>
      <c r="AM358" s="397"/>
      <c r="AN358" s="398"/>
      <c r="AO358" s="393">
        <f t="shared" si="664"/>
        <v>0</v>
      </c>
      <c r="AP358" s="258"/>
      <c r="AQ358" s="433"/>
      <c r="AR358" s="287"/>
      <c r="AS358" s="390">
        <v>4</v>
      </c>
      <c r="AT358" s="390" t="s">
        <v>401</v>
      </c>
      <c r="AU358" s="397"/>
      <c r="AV358" s="398"/>
      <c r="AW358" s="393">
        <f t="shared" si="665"/>
        <v>0</v>
      </c>
      <c r="AX358" s="258"/>
      <c r="AY358" s="433"/>
      <c r="AZ358" s="287"/>
      <c r="BA358" s="390">
        <v>4</v>
      </c>
      <c r="BB358" s="390" t="s">
        <v>401</v>
      </c>
      <c r="BC358" s="397"/>
      <c r="BD358" s="398"/>
      <c r="BE358" s="393">
        <f t="shared" si="666"/>
        <v>0</v>
      </c>
      <c r="BF358" s="258"/>
      <c r="BG358" s="433"/>
      <c r="BH358" s="287"/>
      <c r="BI358" s="390">
        <v>4</v>
      </c>
      <c r="BJ358" s="390" t="s">
        <v>401</v>
      </c>
      <c r="BK358" s="397"/>
      <c r="BL358" s="398"/>
      <c r="BM358" s="393">
        <f t="shared" si="667"/>
        <v>0</v>
      </c>
      <c r="BN358" s="258"/>
      <c r="BO358" s="433"/>
      <c r="BP358" s="287"/>
      <c r="BQ358" s="390">
        <v>4</v>
      </c>
      <c r="BR358" s="390" t="s">
        <v>401</v>
      </c>
      <c r="BS358" s="397"/>
      <c r="BT358" s="398"/>
      <c r="BU358" s="393">
        <f t="shared" si="668"/>
        <v>0</v>
      </c>
      <c r="BV358" s="258"/>
      <c r="BW358" s="433"/>
      <c r="BX358" s="287"/>
      <c r="BY358" s="390">
        <v>4</v>
      </c>
      <c r="BZ358" s="390" t="s">
        <v>401</v>
      </c>
      <c r="CA358" s="397"/>
      <c r="CB358" s="398"/>
      <c r="CC358" s="393">
        <f t="shared" si="669"/>
        <v>0</v>
      </c>
      <c r="CD358" s="258"/>
      <c r="CE358" s="433"/>
      <c r="CF358" s="287"/>
      <c r="CG358" s="390">
        <v>4</v>
      </c>
      <c r="CH358" s="390" t="s">
        <v>401</v>
      </c>
      <c r="CI358" s="397"/>
      <c r="CJ358" s="398"/>
      <c r="CK358" s="393">
        <f t="shared" si="670"/>
        <v>0</v>
      </c>
      <c r="CL358" s="258"/>
      <c r="CM358" s="433"/>
      <c r="CN358" s="287" t="s">
        <v>1366</v>
      </c>
      <c r="CO358" s="390">
        <v>4</v>
      </c>
      <c r="CP358" s="390" t="s">
        <v>401</v>
      </c>
      <c r="CQ358" s="397">
        <v>84150</v>
      </c>
      <c r="CR358" s="398"/>
      <c r="CS358" s="393">
        <f t="shared" si="671"/>
        <v>336600</v>
      </c>
      <c r="CT358" s="258"/>
      <c r="CU358" s="433"/>
      <c r="CV358" s="287" t="s">
        <v>1367</v>
      </c>
      <c r="CW358" s="390">
        <v>4</v>
      </c>
      <c r="CX358" s="390" t="s">
        <v>401</v>
      </c>
      <c r="CY358" s="397">
        <v>120000</v>
      </c>
      <c r="CZ358" s="398">
        <v>0</v>
      </c>
      <c r="DA358" s="393">
        <f t="shared" si="672"/>
        <v>480000</v>
      </c>
      <c r="DB358" s="258"/>
      <c r="DC358" s="433"/>
      <c r="DD358" s="287"/>
      <c r="DE358" s="390">
        <v>4</v>
      </c>
      <c r="DF358" s="390" t="s">
        <v>401</v>
      </c>
      <c r="DG358" s="397"/>
      <c r="DH358" s="398"/>
      <c r="DI358" s="393">
        <f t="shared" si="673"/>
        <v>0</v>
      </c>
      <c r="DJ358" s="258"/>
      <c r="DK358" s="433"/>
      <c r="DL358" s="287" t="s">
        <v>1487</v>
      </c>
      <c r="DM358" s="390">
        <v>4</v>
      </c>
      <c r="DN358" s="390" t="s">
        <v>401</v>
      </c>
      <c r="DO358" s="397">
        <v>23000</v>
      </c>
      <c r="DP358" s="398"/>
      <c r="DQ358" s="393">
        <f t="shared" si="674"/>
        <v>92000</v>
      </c>
      <c r="DR358" s="258"/>
      <c r="DS358" s="433"/>
      <c r="DT358" s="287"/>
      <c r="DU358" s="390">
        <v>4</v>
      </c>
      <c r="DV358" s="390" t="s">
        <v>401</v>
      </c>
      <c r="DW358" s="397"/>
      <c r="DX358" s="398"/>
      <c r="DY358" s="393">
        <f t="shared" si="675"/>
        <v>0</v>
      </c>
      <c r="DZ358" s="258"/>
      <c r="EA358" s="433"/>
      <c r="EB358" s="287"/>
      <c r="EC358" s="390">
        <v>4</v>
      </c>
      <c r="ED358" s="390" t="s">
        <v>401</v>
      </c>
      <c r="EE358" s="397"/>
      <c r="EF358" s="398"/>
      <c r="EG358" s="393">
        <f t="shared" si="676"/>
        <v>0</v>
      </c>
      <c r="EH358" s="258"/>
      <c r="EI358" s="433"/>
      <c r="EJ358" s="287" t="s">
        <v>1368</v>
      </c>
      <c r="EK358" s="390">
        <v>4</v>
      </c>
      <c r="EL358" s="390" t="s">
        <v>401</v>
      </c>
      <c r="EM358" s="397">
        <v>85750</v>
      </c>
      <c r="EN358" s="398">
        <v>0</v>
      </c>
      <c r="EO358" s="393">
        <f t="shared" si="677"/>
        <v>343000</v>
      </c>
      <c r="EP358" s="258"/>
      <c r="EQ358" s="433"/>
      <c r="ER358" s="287"/>
      <c r="ES358" s="390">
        <v>4</v>
      </c>
      <c r="ET358" s="390" t="s">
        <v>401</v>
      </c>
      <c r="EU358" s="397"/>
      <c r="EV358" s="398"/>
      <c r="EW358" s="393">
        <f t="shared" si="678"/>
        <v>0</v>
      </c>
      <c r="EX358" s="258"/>
      <c r="EY358" s="433"/>
      <c r="EZ358" s="287"/>
      <c r="FA358" s="390">
        <v>4</v>
      </c>
      <c r="FB358" s="390" t="s">
        <v>401</v>
      </c>
      <c r="FC358" s="397"/>
      <c r="FD358" s="398"/>
      <c r="FE358" s="393">
        <f t="shared" si="679"/>
        <v>0</v>
      </c>
      <c r="FF358" s="258"/>
      <c r="FG358" s="433"/>
    </row>
    <row r="359" spans="1:163" ht="37.5" customHeight="1">
      <c r="A359" s="76"/>
      <c r="B359" s="41">
        <v>5</v>
      </c>
      <c r="C359" s="149" t="s">
        <v>1204</v>
      </c>
      <c r="D359" s="287"/>
      <c r="E359" s="390">
        <v>4</v>
      </c>
      <c r="F359" s="390" t="s">
        <v>401</v>
      </c>
      <c r="G359" s="397"/>
      <c r="H359" s="398"/>
      <c r="I359" s="393">
        <f t="shared" si="660"/>
        <v>0</v>
      </c>
      <c r="J359" s="258"/>
      <c r="K359" s="433"/>
      <c r="L359" s="287"/>
      <c r="M359" s="390">
        <v>4</v>
      </c>
      <c r="N359" s="390" t="s">
        <v>401</v>
      </c>
      <c r="O359" s="397"/>
      <c r="P359" s="398"/>
      <c r="Q359" s="393">
        <f t="shared" si="661"/>
        <v>0</v>
      </c>
      <c r="R359" s="258"/>
      <c r="S359" s="433"/>
      <c r="T359" s="287"/>
      <c r="U359" s="390">
        <v>4</v>
      </c>
      <c r="V359" s="390" t="s">
        <v>401</v>
      </c>
      <c r="W359" s="397"/>
      <c r="X359" s="398"/>
      <c r="Y359" s="393">
        <f t="shared" si="662"/>
        <v>0</v>
      </c>
      <c r="Z359" s="258"/>
      <c r="AA359" s="433"/>
      <c r="AB359" s="287"/>
      <c r="AC359" s="390">
        <v>4</v>
      </c>
      <c r="AD359" s="390" t="s">
        <v>401</v>
      </c>
      <c r="AE359" s="397"/>
      <c r="AF359" s="398"/>
      <c r="AG359" s="393">
        <f t="shared" si="663"/>
        <v>0</v>
      </c>
      <c r="AH359" s="258"/>
      <c r="AI359" s="433"/>
      <c r="AJ359" s="287"/>
      <c r="AK359" s="390">
        <v>4</v>
      </c>
      <c r="AL359" s="390" t="s">
        <v>401</v>
      </c>
      <c r="AM359" s="397"/>
      <c r="AN359" s="398"/>
      <c r="AO359" s="393">
        <f t="shared" si="664"/>
        <v>0</v>
      </c>
      <c r="AP359" s="258"/>
      <c r="AQ359" s="433"/>
      <c r="AR359" s="287"/>
      <c r="AS359" s="390">
        <v>4</v>
      </c>
      <c r="AT359" s="390" t="s">
        <v>401</v>
      </c>
      <c r="AU359" s="397"/>
      <c r="AV359" s="398"/>
      <c r="AW359" s="393">
        <f t="shared" si="665"/>
        <v>0</v>
      </c>
      <c r="AX359" s="258"/>
      <c r="AY359" s="433"/>
      <c r="AZ359" s="287"/>
      <c r="BA359" s="390">
        <v>4</v>
      </c>
      <c r="BB359" s="390" t="s">
        <v>401</v>
      </c>
      <c r="BC359" s="397"/>
      <c r="BD359" s="398"/>
      <c r="BE359" s="393">
        <f t="shared" si="666"/>
        <v>0</v>
      </c>
      <c r="BF359" s="258"/>
      <c r="BG359" s="433"/>
      <c r="BH359" s="287"/>
      <c r="BI359" s="390">
        <v>4</v>
      </c>
      <c r="BJ359" s="390" t="s">
        <v>401</v>
      </c>
      <c r="BK359" s="397"/>
      <c r="BL359" s="398"/>
      <c r="BM359" s="393">
        <f t="shared" si="667"/>
        <v>0</v>
      </c>
      <c r="BN359" s="258"/>
      <c r="BO359" s="433"/>
      <c r="BP359" s="287"/>
      <c r="BQ359" s="390">
        <v>4</v>
      </c>
      <c r="BR359" s="390" t="s">
        <v>401</v>
      </c>
      <c r="BS359" s="397"/>
      <c r="BT359" s="398"/>
      <c r="BU359" s="393">
        <f t="shared" si="668"/>
        <v>0</v>
      </c>
      <c r="BV359" s="258"/>
      <c r="BW359" s="433"/>
      <c r="BX359" s="287"/>
      <c r="BY359" s="390">
        <v>4</v>
      </c>
      <c r="BZ359" s="390" t="s">
        <v>401</v>
      </c>
      <c r="CA359" s="397"/>
      <c r="CB359" s="398"/>
      <c r="CC359" s="393">
        <f t="shared" si="669"/>
        <v>0</v>
      </c>
      <c r="CD359" s="258"/>
      <c r="CE359" s="433"/>
      <c r="CF359" s="287"/>
      <c r="CG359" s="390">
        <v>4</v>
      </c>
      <c r="CH359" s="390" t="s">
        <v>401</v>
      </c>
      <c r="CI359" s="397"/>
      <c r="CJ359" s="398"/>
      <c r="CK359" s="393">
        <f t="shared" si="670"/>
        <v>0</v>
      </c>
      <c r="CL359" s="258"/>
      <c r="CM359" s="433"/>
      <c r="CN359" s="287" t="s">
        <v>1366</v>
      </c>
      <c r="CO359" s="390">
        <v>4</v>
      </c>
      <c r="CP359" s="390" t="s">
        <v>401</v>
      </c>
      <c r="CQ359" s="397">
        <v>279650</v>
      </c>
      <c r="CR359" s="398"/>
      <c r="CS359" s="393">
        <f t="shared" si="671"/>
        <v>1118600</v>
      </c>
      <c r="CT359" s="258"/>
      <c r="CU359" s="433"/>
      <c r="CV359" s="287" t="s">
        <v>1367</v>
      </c>
      <c r="CW359" s="390">
        <v>4</v>
      </c>
      <c r="CX359" s="390" t="s">
        <v>401</v>
      </c>
      <c r="CY359" s="397">
        <v>780000</v>
      </c>
      <c r="CZ359" s="398">
        <v>0</v>
      </c>
      <c r="DA359" s="393">
        <f t="shared" si="672"/>
        <v>3120000</v>
      </c>
      <c r="DB359" s="258"/>
      <c r="DC359" s="433"/>
      <c r="DD359" s="287"/>
      <c r="DE359" s="390">
        <v>4</v>
      </c>
      <c r="DF359" s="390" t="s">
        <v>401</v>
      </c>
      <c r="DG359" s="397"/>
      <c r="DH359" s="398"/>
      <c r="DI359" s="393">
        <f t="shared" si="673"/>
        <v>0</v>
      </c>
      <c r="DJ359" s="258"/>
      <c r="DK359" s="433"/>
      <c r="DL359" s="287" t="s">
        <v>1487</v>
      </c>
      <c r="DM359" s="390">
        <v>4</v>
      </c>
      <c r="DN359" s="390" t="s">
        <v>401</v>
      </c>
      <c r="DO359" s="397">
        <v>553000</v>
      </c>
      <c r="DP359" s="398"/>
      <c r="DQ359" s="393">
        <f t="shared" si="674"/>
        <v>2212000</v>
      </c>
      <c r="DR359" s="258"/>
      <c r="DS359" s="433"/>
      <c r="DT359" s="287"/>
      <c r="DU359" s="390">
        <v>4</v>
      </c>
      <c r="DV359" s="390" t="s">
        <v>401</v>
      </c>
      <c r="DW359" s="397"/>
      <c r="DX359" s="398"/>
      <c r="DY359" s="393">
        <f t="shared" si="675"/>
        <v>0</v>
      </c>
      <c r="DZ359" s="258"/>
      <c r="EA359" s="433"/>
      <c r="EB359" s="287"/>
      <c r="EC359" s="390">
        <v>4</v>
      </c>
      <c r="ED359" s="390" t="s">
        <v>401</v>
      </c>
      <c r="EE359" s="397"/>
      <c r="EF359" s="398"/>
      <c r="EG359" s="393">
        <f t="shared" si="676"/>
        <v>0</v>
      </c>
      <c r="EH359" s="258"/>
      <c r="EI359" s="433"/>
      <c r="EJ359" s="287" t="s">
        <v>1368</v>
      </c>
      <c r="EK359" s="390">
        <v>4</v>
      </c>
      <c r="EL359" s="390" t="s">
        <v>401</v>
      </c>
      <c r="EM359" s="397">
        <v>878074</v>
      </c>
      <c r="EN359" s="398">
        <v>0</v>
      </c>
      <c r="EO359" s="393">
        <f t="shared" si="677"/>
        <v>3512296</v>
      </c>
      <c r="EP359" s="258"/>
      <c r="EQ359" s="433"/>
      <c r="ER359" s="287"/>
      <c r="ES359" s="390">
        <v>4</v>
      </c>
      <c r="ET359" s="390" t="s">
        <v>401</v>
      </c>
      <c r="EU359" s="397"/>
      <c r="EV359" s="398"/>
      <c r="EW359" s="393">
        <f t="shared" si="678"/>
        <v>0</v>
      </c>
      <c r="EX359" s="258"/>
      <c r="EY359" s="433"/>
      <c r="EZ359" s="287"/>
      <c r="FA359" s="390">
        <v>4</v>
      </c>
      <c r="FB359" s="390" t="s">
        <v>401</v>
      </c>
      <c r="FC359" s="397"/>
      <c r="FD359" s="398"/>
      <c r="FE359" s="393">
        <f t="shared" si="679"/>
        <v>0</v>
      </c>
      <c r="FF359" s="258"/>
      <c r="FG359" s="433"/>
    </row>
    <row r="360" spans="1:163" ht="37.5" customHeight="1">
      <c r="A360" s="76"/>
      <c r="B360" s="41">
        <v>6</v>
      </c>
      <c r="C360" s="149" t="s">
        <v>1181</v>
      </c>
      <c r="D360" s="287"/>
      <c r="E360" s="390">
        <v>1</v>
      </c>
      <c r="F360" s="390" t="s">
        <v>401</v>
      </c>
      <c r="G360" s="397"/>
      <c r="H360" s="398"/>
      <c r="I360" s="393">
        <f t="shared" si="660"/>
        <v>0</v>
      </c>
      <c r="J360" s="258"/>
      <c r="K360" s="433"/>
      <c r="L360" s="287"/>
      <c r="M360" s="390">
        <v>1</v>
      </c>
      <c r="N360" s="390" t="s">
        <v>401</v>
      </c>
      <c r="O360" s="397"/>
      <c r="P360" s="398"/>
      <c r="Q360" s="393">
        <f t="shared" si="661"/>
        <v>0</v>
      </c>
      <c r="R360" s="258"/>
      <c r="S360" s="433"/>
      <c r="T360" s="287"/>
      <c r="U360" s="390">
        <v>1</v>
      </c>
      <c r="V360" s="390" t="s">
        <v>401</v>
      </c>
      <c r="W360" s="397"/>
      <c r="X360" s="398"/>
      <c r="Y360" s="393">
        <f t="shared" si="662"/>
        <v>0</v>
      </c>
      <c r="Z360" s="258"/>
      <c r="AA360" s="433"/>
      <c r="AB360" s="287"/>
      <c r="AC360" s="390">
        <v>1</v>
      </c>
      <c r="AD360" s="390" t="s">
        <v>401</v>
      </c>
      <c r="AE360" s="397"/>
      <c r="AF360" s="398"/>
      <c r="AG360" s="393">
        <f t="shared" si="663"/>
        <v>0</v>
      </c>
      <c r="AH360" s="258"/>
      <c r="AI360" s="433"/>
      <c r="AJ360" s="287"/>
      <c r="AK360" s="390">
        <v>1</v>
      </c>
      <c r="AL360" s="390" t="s">
        <v>401</v>
      </c>
      <c r="AM360" s="397"/>
      <c r="AN360" s="398"/>
      <c r="AO360" s="393">
        <f t="shared" si="664"/>
        <v>0</v>
      </c>
      <c r="AP360" s="258"/>
      <c r="AQ360" s="433"/>
      <c r="AR360" s="287"/>
      <c r="AS360" s="390">
        <v>1</v>
      </c>
      <c r="AT360" s="390" t="s">
        <v>401</v>
      </c>
      <c r="AU360" s="397"/>
      <c r="AV360" s="398"/>
      <c r="AW360" s="393">
        <f t="shared" si="665"/>
        <v>0</v>
      </c>
      <c r="AX360" s="258"/>
      <c r="AY360" s="433"/>
      <c r="AZ360" s="287"/>
      <c r="BA360" s="390">
        <v>1</v>
      </c>
      <c r="BB360" s="390" t="s">
        <v>401</v>
      </c>
      <c r="BC360" s="397"/>
      <c r="BD360" s="398"/>
      <c r="BE360" s="393">
        <f t="shared" si="666"/>
        <v>0</v>
      </c>
      <c r="BF360" s="258"/>
      <c r="BG360" s="433"/>
      <c r="BH360" s="287"/>
      <c r="BI360" s="390">
        <v>1</v>
      </c>
      <c r="BJ360" s="390" t="s">
        <v>401</v>
      </c>
      <c r="BK360" s="397"/>
      <c r="BL360" s="398"/>
      <c r="BM360" s="393">
        <f t="shared" si="667"/>
        <v>0</v>
      </c>
      <c r="BN360" s="258"/>
      <c r="BO360" s="433"/>
      <c r="BP360" s="287"/>
      <c r="BQ360" s="390">
        <v>1</v>
      </c>
      <c r="BR360" s="390" t="s">
        <v>401</v>
      </c>
      <c r="BS360" s="397"/>
      <c r="BT360" s="398"/>
      <c r="BU360" s="393">
        <f t="shared" si="668"/>
        <v>0</v>
      </c>
      <c r="BV360" s="258"/>
      <c r="BW360" s="433"/>
      <c r="BX360" s="287"/>
      <c r="BY360" s="390">
        <v>1</v>
      </c>
      <c r="BZ360" s="390" t="s">
        <v>401</v>
      </c>
      <c r="CA360" s="397"/>
      <c r="CB360" s="398"/>
      <c r="CC360" s="393">
        <f t="shared" si="669"/>
        <v>0</v>
      </c>
      <c r="CD360" s="258"/>
      <c r="CE360" s="433"/>
      <c r="CF360" s="287"/>
      <c r="CG360" s="390">
        <v>1</v>
      </c>
      <c r="CH360" s="390" t="s">
        <v>401</v>
      </c>
      <c r="CI360" s="397"/>
      <c r="CJ360" s="398"/>
      <c r="CK360" s="393">
        <f t="shared" si="670"/>
        <v>0</v>
      </c>
      <c r="CL360" s="258"/>
      <c r="CM360" s="433"/>
      <c r="CN360" s="287" t="s">
        <v>1366</v>
      </c>
      <c r="CO360" s="390">
        <v>1</v>
      </c>
      <c r="CP360" s="390" t="s">
        <v>401</v>
      </c>
      <c r="CQ360" s="397">
        <v>160650</v>
      </c>
      <c r="CR360" s="398"/>
      <c r="CS360" s="393">
        <f t="shared" si="671"/>
        <v>160650</v>
      </c>
      <c r="CT360" s="258"/>
      <c r="CU360" s="433"/>
      <c r="CV360" s="287" t="s">
        <v>1302</v>
      </c>
      <c r="CW360" s="390">
        <v>1</v>
      </c>
      <c r="CX360" s="390" t="s">
        <v>401</v>
      </c>
      <c r="CY360" s="397">
        <v>800000</v>
      </c>
      <c r="CZ360" s="398">
        <v>0</v>
      </c>
      <c r="DA360" s="393">
        <f t="shared" si="672"/>
        <v>800000</v>
      </c>
      <c r="DB360" s="258"/>
      <c r="DC360" s="433"/>
      <c r="DD360" s="287"/>
      <c r="DE360" s="390">
        <v>1</v>
      </c>
      <c r="DF360" s="390" t="s">
        <v>401</v>
      </c>
      <c r="DG360" s="397"/>
      <c r="DH360" s="398"/>
      <c r="DI360" s="393">
        <f t="shared" si="673"/>
        <v>0</v>
      </c>
      <c r="DJ360" s="258"/>
      <c r="DK360" s="433"/>
      <c r="DL360" s="287"/>
      <c r="DM360" s="390">
        <v>1</v>
      </c>
      <c r="DN360" s="390" t="s">
        <v>401</v>
      </c>
      <c r="DO360" s="397"/>
      <c r="DP360" s="398"/>
      <c r="DQ360" s="393">
        <f t="shared" si="674"/>
        <v>0</v>
      </c>
      <c r="DR360" s="258"/>
      <c r="DS360" s="433"/>
      <c r="DT360" s="287"/>
      <c r="DU360" s="390">
        <v>1</v>
      </c>
      <c r="DV360" s="390" t="s">
        <v>401</v>
      </c>
      <c r="DW360" s="397"/>
      <c r="DX360" s="398"/>
      <c r="DY360" s="393">
        <f t="shared" si="675"/>
        <v>0</v>
      </c>
      <c r="DZ360" s="258"/>
      <c r="EA360" s="433"/>
      <c r="EB360" s="287"/>
      <c r="EC360" s="390">
        <v>1</v>
      </c>
      <c r="ED360" s="390" t="s">
        <v>401</v>
      </c>
      <c r="EE360" s="397"/>
      <c r="EF360" s="398"/>
      <c r="EG360" s="393">
        <f t="shared" si="676"/>
        <v>0</v>
      </c>
      <c r="EH360" s="258"/>
      <c r="EI360" s="433"/>
      <c r="EJ360" s="287" t="s">
        <v>1368</v>
      </c>
      <c r="EK360" s="390">
        <v>1</v>
      </c>
      <c r="EL360" s="390" t="s">
        <v>401</v>
      </c>
      <c r="EM360" s="397">
        <v>2572481</v>
      </c>
      <c r="EN360" s="398">
        <v>0</v>
      </c>
      <c r="EO360" s="393">
        <f t="shared" si="677"/>
        <v>2572481</v>
      </c>
      <c r="EP360" s="258"/>
      <c r="EQ360" s="433"/>
      <c r="ER360" s="287"/>
      <c r="ES360" s="390">
        <v>1</v>
      </c>
      <c r="ET360" s="390" t="s">
        <v>401</v>
      </c>
      <c r="EU360" s="397"/>
      <c r="EV360" s="398"/>
      <c r="EW360" s="393">
        <f t="shared" si="678"/>
        <v>0</v>
      </c>
      <c r="EX360" s="258"/>
      <c r="EY360" s="433"/>
      <c r="EZ360" s="287"/>
      <c r="FA360" s="390">
        <v>1</v>
      </c>
      <c r="FB360" s="390" t="s">
        <v>401</v>
      </c>
      <c r="FC360" s="397"/>
      <c r="FD360" s="398"/>
      <c r="FE360" s="393">
        <f t="shared" si="679"/>
        <v>0</v>
      </c>
      <c r="FF360" s="258"/>
      <c r="FG360" s="433"/>
    </row>
    <row r="361" spans="1:163" ht="37.5" customHeight="1">
      <c r="A361" s="76"/>
      <c r="B361" s="41">
        <v>7</v>
      </c>
      <c r="C361" s="149" t="s">
        <v>1180</v>
      </c>
      <c r="D361" s="287"/>
      <c r="E361" s="390">
        <v>54</v>
      </c>
      <c r="F361" s="390" t="s">
        <v>401</v>
      </c>
      <c r="G361" s="397"/>
      <c r="H361" s="398"/>
      <c r="I361" s="393">
        <f t="shared" si="660"/>
        <v>0</v>
      </c>
      <c r="J361" s="258"/>
      <c r="K361" s="433"/>
      <c r="L361" s="287"/>
      <c r="M361" s="390">
        <v>54</v>
      </c>
      <c r="N361" s="390" t="s">
        <v>401</v>
      </c>
      <c r="O361" s="397"/>
      <c r="P361" s="398"/>
      <c r="Q361" s="393">
        <f t="shared" si="661"/>
        <v>0</v>
      </c>
      <c r="R361" s="258"/>
      <c r="S361" s="433"/>
      <c r="T361" s="287"/>
      <c r="U361" s="390">
        <v>54</v>
      </c>
      <c r="V361" s="390" t="s">
        <v>401</v>
      </c>
      <c r="W361" s="397"/>
      <c r="X361" s="398"/>
      <c r="Y361" s="393">
        <f t="shared" si="662"/>
        <v>0</v>
      </c>
      <c r="Z361" s="258"/>
      <c r="AA361" s="433"/>
      <c r="AB361" s="287"/>
      <c r="AC361" s="390">
        <v>54</v>
      </c>
      <c r="AD361" s="390" t="s">
        <v>401</v>
      </c>
      <c r="AE361" s="397"/>
      <c r="AF361" s="398"/>
      <c r="AG361" s="393">
        <f t="shared" si="663"/>
        <v>0</v>
      </c>
      <c r="AH361" s="258"/>
      <c r="AI361" s="433"/>
      <c r="AJ361" s="287"/>
      <c r="AK361" s="390">
        <v>54</v>
      </c>
      <c r="AL361" s="390" t="s">
        <v>401</v>
      </c>
      <c r="AM361" s="397"/>
      <c r="AN361" s="398"/>
      <c r="AO361" s="393">
        <f t="shared" si="664"/>
        <v>0</v>
      </c>
      <c r="AP361" s="258"/>
      <c r="AQ361" s="433"/>
      <c r="AR361" s="287"/>
      <c r="AS361" s="390">
        <v>54</v>
      </c>
      <c r="AT361" s="390" t="s">
        <v>401</v>
      </c>
      <c r="AU361" s="397"/>
      <c r="AV361" s="398"/>
      <c r="AW361" s="393">
        <f t="shared" si="665"/>
        <v>0</v>
      </c>
      <c r="AX361" s="258"/>
      <c r="AY361" s="433"/>
      <c r="AZ361" s="287"/>
      <c r="BA361" s="390">
        <v>54</v>
      </c>
      <c r="BB361" s="390" t="s">
        <v>401</v>
      </c>
      <c r="BC361" s="397"/>
      <c r="BD361" s="398"/>
      <c r="BE361" s="393">
        <f t="shared" si="666"/>
        <v>0</v>
      </c>
      <c r="BF361" s="258"/>
      <c r="BG361" s="433"/>
      <c r="BH361" s="287"/>
      <c r="BI361" s="390">
        <v>54</v>
      </c>
      <c r="BJ361" s="390" t="s">
        <v>401</v>
      </c>
      <c r="BK361" s="397"/>
      <c r="BL361" s="398"/>
      <c r="BM361" s="393">
        <f t="shared" si="667"/>
        <v>0</v>
      </c>
      <c r="BN361" s="258"/>
      <c r="BO361" s="433"/>
      <c r="BP361" s="287"/>
      <c r="BQ361" s="390">
        <v>54</v>
      </c>
      <c r="BR361" s="390" t="s">
        <v>401</v>
      </c>
      <c r="BS361" s="397"/>
      <c r="BT361" s="398"/>
      <c r="BU361" s="393">
        <f t="shared" si="668"/>
        <v>0</v>
      </c>
      <c r="BV361" s="258"/>
      <c r="BW361" s="433"/>
      <c r="BX361" s="287"/>
      <c r="BY361" s="390">
        <v>54</v>
      </c>
      <c r="BZ361" s="390" t="s">
        <v>401</v>
      </c>
      <c r="CA361" s="397"/>
      <c r="CB361" s="398"/>
      <c r="CC361" s="393">
        <f t="shared" si="669"/>
        <v>0</v>
      </c>
      <c r="CD361" s="258"/>
      <c r="CE361" s="433"/>
      <c r="CF361" s="287"/>
      <c r="CG361" s="390">
        <v>54</v>
      </c>
      <c r="CH361" s="390" t="s">
        <v>401</v>
      </c>
      <c r="CI361" s="397"/>
      <c r="CJ361" s="398"/>
      <c r="CK361" s="393">
        <f t="shared" si="670"/>
        <v>0</v>
      </c>
      <c r="CL361" s="258"/>
      <c r="CM361" s="433"/>
      <c r="CN361" s="287" t="s">
        <v>1369</v>
      </c>
      <c r="CO361" s="390">
        <v>54</v>
      </c>
      <c r="CP361" s="390" t="s">
        <v>401</v>
      </c>
      <c r="CQ361" s="397">
        <v>24650</v>
      </c>
      <c r="CR361" s="398"/>
      <c r="CS361" s="393">
        <f t="shared" si="671"/>
        <v>1331100</v>
      </c>
      <c r="CT361" s="258"/>
      <c r="CU361" s="433"/>
      <c r="CV361" s="287" t="s">
        <v>1367</v>
      </c>
      <c r="CW361" s="390">
        <v>54</v>
      </c>
      <c r="CX361" s="390" t="s">
        <v>401</v>
      </c>
      <c r="CY361" s="397">
        <v>18000</v>
      </c>
      <c r="CZ361" s="398">
        <v>0</v>
      </c>
      <c r="DA361" s="393">
        <f t="shared" si="672"/>
        <v>972000</v>
      </c>
      <c r="DB361" s="258"/>
      <c r="DC361" s="433"/>
      <c r="DD361" s="287"/>
      <c r="DE361" s="390">
        <v>54</v>
      </c>
      <c r="DF361" s="390" t="s">
        <v>401</v>
      </c>
      <c r="DG361" s="397"/>
      <c r="DH361" s="398"/>
      <c r="DI361" s="393">
        <f t="shared" si="673"/>
        <v>0</v>
      </c>
      <c r="DJ361" s="258"/>
      <c r="DK361" s="433"/>
      <c r="DL361" s="287" t="s">
        <v>1487</v>
      </c>
      <c r="DM361" s="390">
        <v>54</v>
      </c>
      <c r="DN361" s="390" t="s">
        <v>401</v>
      </c>
      <c r="DO361" s="397">
        <v>4000</v>
      </c>
      <c r="DP361" s="398"/>
      <c r="DQ361" s="393">
        <f t="shared" si="674"/>
        <v>216000</v>
      </c>
      <c r="DR361" s="258"/>
      <c r="DS361" s="433"/>
      <c r="DT361" s="287"/>
      <c r="DU361" s="390">
        <v>54</v>
      </c>
      <c r="DV361" s="390" t="s">
        <v>401</v>
      </c>
      <c r="DW361" s="397"/>
      <c r="DX361" s="398"/>
      <c r="DY361" s="393">
        <f t="shared" si="675"/>
        <v>0</v>
      </c>
      <c r="DZ361" s="258"/>
      <c r="EA361" s="433"/>
      <c r="EB361" s="287"/>
      <c r="EC361" s="390">
        <v>54</v>
      </c>
      <c r="ED361" s="390" t="s">
        <v>401</v>
      </c>
      <c r="EE361" s="397"/>
      <c r="EF361" s="398"/>
      <c r="EG361" s="393">
        <f t="shared" si="676"/>
        <v>0</v>
      </c>
      <c r="EH361" s="258"/>
      <c r="EI361" s="433"/>
      <c r="EJ361" s="287" t="s">
        <v>1368</v>
      </c>
      <c r="EK361" s="390">
        <v>54</v>
      </c>
      <c r="EL361" s="390" t="s">
        <v>401</v>
      </c>
      <c r="EM361" s="397">
        <v>82320</v>
      </c>
      <c r="EN361" s="398">
        <v>0</v>
      </c>
      <c r="EO361" s="393">
        <f t="shared" si="677"/>
        <v>4445280</v>
      </c>
      <c r="EP361" s="258"/>
      <c r="EQ361" s="433"/>
      <c r="ER361" s="287"/>
      <c r="ES361" s="390">
        <v>54</v>
      </c>
      <c r="ET361" s="390" t="s">
        <v>401</v>
      </c>
      <c r="EU361" s="397"/>
      <c r="EV361" s="398"/>
      <c r="EW361" s="393">
        <f t="shared" si="678"/>
        <v>0</v>
      </c>
      <c r="EX361" s="258"/>
      <c r="EY361" s="433"/>
      <c r="EZ361" s="287"/>
      <c r="FA361" s="390">
        <v>54</v>
      </c>
      <c r="FB361" s="390" t="s">
        <v>401</v>
      </c>
      <c r="FC361" s="397"/>
      <c r="FD361" s="398"/>
      <c r="FE361" s="393">
        <f t="shared" si="679"/>
        <v>0</v>
      </c>
      <c r="FF361" s="258"/>
      <c r="FG361" s="433"/>
    </row>
    <row r="362" spans="1:163" ht="37.5" customHeight="1">
      <c r="A362" s="76"/>
      <c r="B362" s="41">
        <v>8</v>
      </c>
      <c r="C362" s="149" t="s">
        <v>1177</v>
      </c>
      <c r="D362" s="287"/>
      <c r="E362" s="390">
        <v>16</v>
      </c>
      <c r="F362" s="390" t="s">
        <v>401</v>
      </c>
      <c r="G362" s="397"/>
      <c r="H362" s="398"/>
      <c r="I362" s="393">
        <f t="shared" si="660"/>
        <v>0</v>
      </c>
      <c r="J362" s="258"/>
      <c r="K362" s="433"/>
      <c r="L362" s="287"/>
      <c r="M362" s="390">
        <v>16</v>
      </c>
      <c r="N362" s="390" t="s">
        <v>401</v>
      </c>
      <c r="O362" s="397"/>
      <c r="P362" s="398"/>
      <c r="Q362" s="393">
        <f t="shared" si="661"/>
        <v>0</v>
      </c>
      <c r="R362" s="258"/>
      <c r="S362" s="433"/>
      <c r="T362" s="287"/>
      <c r="U362" s="390">
        <v>16</v>
      </c>
      <c r="V362" s="390" t="s">
        <v>401</v>
      </c>
      <c r="W362" s="397"/>
      <c r="X362" s="398"/>
      <c r="Y362" s="393">
        <f t="shared" si="662"/>
        <v>0</v>
      </c>
      <c r="Z362" s="258"/>
      <c r="AA362" s="433"/>
      <c r="AB362" s="287"/>
      <c r="AC362" s="390">
        <v>16</v>
      </c>
      <c r="AD362" s="390" t="s">
        <v>401</v>
      </c>
      <c r="AE362" s="397"/>
      <c r="AF362" s="398"/>
      <c r="AG362" s="393">
        <f t="shared" si="663"/>
        <v>0</v>
      </c>
      <c r="AH362" s="258"/>
      <c r="AI362" s="433"/>
      <c r="AJ362" s="287"/>
      <c r="AK362" s="390">
        <v>16</v>
      </c>
      <c r="AL362" s="390" t="s">
        <v>401</v>
      </c>
      <c r="AM362" s="397"/>
      <c r="AN362" s="398"/>
      <c r="AO362" s="393">
        <f t="shared" si="664"/>
        <v>0</v>
      </c>
      <c r="AP362" s="258"/>
      <c r="AQ362" s="433"/>
      <c r="AR362" s="287"/>
      <c r="AS362" s="390">
        <v>16</v>
      </c>
      <c r="AT362" s="390" t="s">
        <v>401</v>
      </c>
      <c r="AU362" s="397"/>
      <c r="AV362" s="398"/>
      <c r="AW362" s="393">
        <f t="shared" si="665"/>
        <v>0</v>
      </c>
      <c r="AX362" s="258"/>
      <c r="AY362" s="433"/>
      <c r="AZ362" s="287"/>
      <c r="BA362" s="390">
        <v>16</v>
      </c>
      <c r="BB362" s="390" t="s">
        <v>401</v>
      </c>
      <c r="BC362" s="397"/>
      <c r="BD362" s="398"/>
      <c r="BE362" s="393">
        <f t="shared" si="666"/>
        <v>0</v>
      </c>
      <c r="BF362" s="258"/>
      <c r="BG362" s="433"/>
      <c r="BH362" s="287"/>
      <c r="BI362" s="390">
        <v>16</v>
      </c>
      <c r="BJ362" s="390" t="s">
        <v>401</v>
      </c>
      <c r="BK362" s="397"/>
      <c r="BL362" s="398"/>
      <c r="BM362" s="393">
        <f t="shared" si="667"/>
        <v>0</v>
      </c>
      <c r="BN362" s="258"/>
      <c r="BO362" s="433"/>
      <c r="BP362" s="287"/>
      <c r="BQ362" s="390">
        <v>16</v>
      </c>
      <c r="BR362" s="390" t="s">
        <v>401</v>
      </c>
      <c r="BS362" s="397"/>
      <c r="BT362" s="398"/>
      <c r="BU362" s="393">
        <f t="shared" si="668"/>
        <v>0</v>
      </c>
      <c r="BV362" s="258"/>
      <c r="BW362" s="433"/>
      <c r="BX362" s="287"/>
      <c r="BY362" s="390">
        <v>16</v>
      </c>
      <c r="BZ362" s="390" t="s">
        <v>401</v>
      </c>
      <c r="CA362" s="397"/>
      <c r="CB362" s="398"/>
      <c r="CC362" s="393">
        <f t="shared" si="669"/>
        <v>0</v>
      </c>
      <c r="CD362" s="258"/>
      <c r="CE362" s="433"/>
      <c r="CF362" s="287"/>
      <c r="CG362" s="390">
        <v>16</v>
      </c>
      <c r="CH362" s="390" t="s">
        <v>401</v>
      </c>
      <c r="CI362" s="397"/>
      <c r="CJ362" s="398"/>
      <c r="CK362" s="393">
        <f t="shared" si="670"/>
        <v>0</v>
      </c>
      <c r="CL362" s="258"/>
      <c r="CM362" s="433"/>
      <c r="CN362" s="287" t="s">
        <v>1366</v>
      </c>
      <c r="CO362" s="390">
        <v>16</v>
      </c>
      <c r="CP362" s="390" t="s">
        <v>401</v>
      </c>
      <c r="CQ362" s="397">
        <v>75650</v>
      </c>
      <c r="CR362" s="398"/>
      <c r="CS362" s="393">
        <f t="shared" si="671"/>
        <v>1210400</v>
      </c>
      <c r="CT362" s="258"/>
      <c r="CU362" s="433"/>
      <c r="CV362" s="287" t="s">
        <v>1367</v>
      </c>
      <c r="CW362" s="390">
        <v>16</v>
      </c>
      <c r="CX362" s="390" t="s">
        <v>401</v>
      </c>
      <c r="CY362" s="397">
        <v>105000</v>
      </c>
      <c r="CZ362" s="398">
        <v>0</v>
      </c>
      <c r="DA362" s="393">
        <f t="shared" si="672"/>
        <v>1680000</v>
      </c>
      <c r="DB362" s="258"/>
      <c r="DC362" s="433"/>
      <c r="DD362" s="287"/>
      <c r="DE362" s="390">
        <v>16</v>
      </c>
      <c r="DF362" s="390" t="s">
        <v>401</v>
      </c>
      <c r="DG362" s="397"/>
      <c r="DH362" s="398"/>
      <c r="DI362" s="393">
        <f t="shared" si="673"/>
        <v>0</v>
      </c>
      <c r="DJ362" s="258"/>
      <c r="DK362" s="433"/>
      <c r="DL362" s="287" t="s">
        <v>1487</v>
      </c>
      <c r="DM362" s="390">
        <v>16</v>
      </c>
      <c r="DN362" s="390" t="s">
        <v>401</v>
      </c>
      <c r="DO362" s="397">
        <v>135000</v>
      </c>
      <c r="DP362" s="398"/>
      <c r="DQ362" s="393">
        <f t="shared" si="674"/>
        <v>2160000</v>
      </c>
      <c r="DR362" s="258"/>
      <c r="DS362" s="433"/>
      <c r="DT362" s="287"/>
      <c r="DU362" s="390">
        <v>16</v>
      </c>
      <c r="DV362" s="390" t="s">
        <v>401</v>
      </c>
      <c r="DW362" s="397"/>
      <c r="DX362" s="398"/>
      <c r="DY362" s="393">
        <f t="shared" si="675"/>
        <v>0</v>
      </c>
      <c r="DZ362" s="258"/>
      <c r="EA362" s="433"/>
      <c r="EB362" s="287"/>
      <c r="EC362" s="390">
        <v>16</v>
      </c>
      <c r="ED362" s="390" t="s">
        <v>401</v>
      </c>
      <c r="EE362" s="397"/>
      <c r="EF362" s="398"/>
      <c r="EG362" s="393">
        <f t="shared" si="676"/>
        <v>0</v>
      </c>
      <c r="EH362" s="258"/>
      <c r="EI362" s="433"/>
      <c r="EJ362" s="287" t="s">
        <v>1368</v>
      </c>
      <c r="EK362" s="390">
        <v>16</v>
      </c>
      <c r="EL362" s="390" t="s">
        <v>401</v>
      </c>
      <c r="EM362" s="397">
        <v>109759</v>
      </c>
      <c r="EN362" s="398">
        <v>0</v>
      </c>
      <c r="EO362" s="393">
        <f t="shared" si="677"/>
        <v>1756144</v>
      </c>
      <c r="EP362" s="258"/>
      <c r="EQ362" s="433"/>
      <c r="ER362" s="287"/>
      <c r="ES362" s="390">
        <v>16</v>
      </c>
      <c r="ET362" s="390" t="s">
        <v>401</v>
      </c>
      <c r="EU362" s="397"/>
      <c r="EV362" s="398"/>
      <c r="EW362" s="393">
        <f t="shared" si="678"/>
        <v>0</v>
      </c>
      <c r="EX362" s="258"/>
      <c r="EY362" s="433"/>
      <c r="EZ362" s="287"/>
      <c r="FA362" s="390">
        <v>16</v>
      </c>
      <c r="FB362" s="390" t="s">
        <v>401</v>
      </c>
      <c r="FC362" s="397"/>
      <c r="FD362" s="398"/>
      <c r="FE362" s="393">
        <f t="shared" si="679"/>
        <v>0</v>
      </c>
      <c r="FF362" s="258"/>
      <c r="FG362" s="433"/>
    </row>
    <row r="363" spans="1:163" ht="37.5" customHeight="1">
      <c r="A363" s="76"/>
      <c r="B363" s="41">
        <v>9</v>
      </c>
      <c r="C363" s="149" t="s">
        <v>1205</v>
      </c>
      <c r="D363" s="287"/>
      <c r="E363" s="390">
        <v>6</v>
      </c>
      <c r="F363" s="390" t="s">
        <v>401</v>
      </c>
      <c r="G363" s="397"/>
      <c r="H363" s="398"/>
      <c r="I363" s="393">
        <f t="shared" si="660"/>
        <v>0</v>
      </c>
      <c r="J363" s="258"/>
      <c r="K363" s="433"/>
      <c r="L363" s="287"/>
      <c r="M363" s="390">
        <v>6</v>
      </c>
      <c r="N363" s="390" t="s">
        <v>401</v>
      </c>
      <c r="O363" s="397"/>
      <c r="P363" s="398"/>
      <c r="Q363" s="393">
        <f t="shared" si="661"/>
        <v>0</v>
      </c>
      <c r="R363" s="258"/>
      <c r="S363" s="433"/>
      <c r="T363" s="287"/>
      <c r="U363" s="390">
        <v>6</v>
      </c>
      <c r="V363" s="390" t="s">
        <v>401</v>
      </c>
      <c r="W363" s="397"/>
      <c r="X363" s="398"/>
      <c r="Y363" s="393">
        <f t="shared" si="662"/>
        <v>0</v>
      </c>
      <c r="Z363" s="258"/>
      <c r="AA363" s="433"/>
      <c r="AB363" s="287"/>
      <c r="AC363" s="390">
        <v>6</v>
      </c>
      <c r="AD363" s="390" t="s">
        <v>401</v>
      </c>
      <c r="AE363" s="397"/>
      <c r="AF363" s="398"/>
      <c r="AG363" s="393">
        <f t="shared" si="663"/>
        <v>0</v>
      </c>
      <c r="AH363" s="258"/>
      <c r="AI363" s="433"/>
      <c r="AJ363" s="287"/>
      <c r="AK363" s="390">
        <v>6</v>
      </c>
      <c r="AL363" s="390" t="s">
        <v>401</v>
      </c>
      <c r="AM363" s="397"/>
      <c r="AN363" s="398"/>
      <c r="AO363" s="393">
        <f t="shared" si="664"/>
        <v>0</v>
      </c>
      <c r="AP363" s="258"/>
      <c r="AQ363" s="433"/>
      <c r="AR363" s="287"/>
      <c r="AS363" s="390">
        <v>6</v>
      </c>
      <c r="AT363" s="390" t="s">
        <v>401</v>
      </c>
      <c r="AU363" s="397"/>
      <c r="AV363" s="398"/>
      <c r="AW363" s="393">
        <f t="shared" si="665"/>
        <v>0</v>
      </c>
      <c r="AX363" s="258"/>
      <c r="AY363" s="433"/>
      <c r="AZ363" s="287"/>
      <c r="BA363" s="390">
        <v>6</v>
      </c>
      <c r="BB363" s="390" t="s">
        <v>401</v>
      </c>
      <c r="BC363" s="397"/>
      <c r="BD363" s="398"/>
      <c r="BE363" s="393">
        <f t="shared" si="666"/>
        <v>0</v>
      </c>
      <c r="BF363" s="258"/>
      <c r="BG363" s="433"/>
      <c r="BH363" s="287"/>
      <c r="BI363" s="390">
        <v>6</v>
      </c>
      <c r="BJ363" s="390" t="s">
        <v>401</v>
      </c>
      <c r="BK363" s="397"/>
      <c r="BL363" s="398"/>
      <c r="BM363" s="393">
        <f t="shared" si="667"/>
        <v>0</v>
      </c>
      <c r="BN363" s="258"/>
      <c r="BO363" s="433"/>
      <c r="BP363" s="287"/>
      <c r="BQ363" s="390">
        <v>6</v>
      </c>
      <c r="BR363" s="390" t="s">
        <v>401</v>
      </c>
      <c r="BS363" s="397"/>
      <c r="BT363" s="398"/>
      <c r="BU363" s="393">
        <f t="shared" si="668"/>
        <v>0</v>
      </c>
      <c r="BV363" s="258"/>
      <c r="BW363" s="433"/>
      <c r="BX363" s="287"/>
      <c r="BY363" s="390">
        <v>6</v>
      </c>
      <c r="BZ363" s="390" t="s">
        <v>401</v>
      </c>
      <c r="CA363" s="397"/>
      <c r="CB363" s="398"/>
      <c r="CC363" s="393">
        <f t="shared" si="669"/>
        <v>0</v>
      </c>
      <c r="CD363" s="258"/>
      <c r="CE363" s="433"/>
      <c r="CF363" s="287"/>
      <c r="CG363" s="390">
        <v>6</v>
      </c>
      <c r="CH363" s="390" t="s">
        <v>401</v>
      </c>
      <c r="CI363" s="397"/>
      <c r="CJ363" s="398"/>
      <c r="CK363" s="393">
        <f t="shared" si="670"/>
        <v>0</v>
      </c>
      <c r="CL363" s="258"/>
      <c r="CM363" s="433"/>
      <c r="CN363" s="287" t="s">
        <v>1366</v>
      </c>
      <c r="CO363" s="390">
        <v>6</v>
      </c>
      <c r="CP363" s="390" t="s">
        <v>401</v>
      </c>
      <c r="CQ363" s="397">
        <v>24650</v>
      </c>
      <c r="CR363" s="398"/>
      <c r="CS363" s="393">
        <f t="shared" si="671"/>
        <v>147900</v>
      </c>
      <c r="CT363" s="258"/>
      <c r="CU363" s="433"/>
      <c r="CV363" s="287" t="s">
        <v>1367</v>
      </c>
      <c r="CW363" s="390">
        <v>6</v>
      </c>
      <c r="CX363" s="390" t="s">
        <v>401</v>
      </c>
      <c r="CY363" s="397">
        <v>55000</v>
      </c>
      <c r="CZ363" s="398">
        <v>0</v>
      </c>
      <c r="DA363" s="393">
        <f t="shared" si="672"/>
        <v>330000</v>
      </c>
      <c r="DB363" s="258"/>
      <c r="DC363" s="433"/>
      <c r="DD363" s="287"/>
      <c r="DE363" s="390">
        <v>6</v>
      </c>
      <c r="DF363" s="390" t="s">
        <v>401</v>
      </c>
      <c r="DG363" s="397"/>
      <c r="DH363" s="398"/>
      <c r="DI363" s="393">
        <f t="shared" si="673"/>
        <v>0</v>
      </c>
      <c r="DJ363" s="258"/>
      <c r="DK363" s="433"/>
      <c r="DL363" s="287" t="s">
        <v>1487</v>
      </c>
      <c r="DM363" s="390">
        <v>6</v>
      </c>
      <c r="DN363" s="390" t="s">
        <v>401</v>
      </c>
      <c r="DO363" s="397">
        <v>6000</v>
      </c>
      <c r="DP363" s="398"/>
      <c r="DQ363" s="393">
        <f t="shared" si="674"/>
        <v>36000</v>
      </c>
      <c r="DR363" s="258"/>
      <c r="DS363" s="433"/>
      <c r="DT363" s="287"/>
      <c r="DU363" s="390">
        <v>6</v>
      </c>
      <c r="DV363" s="390" t="s">
        <v>401</v>
      </c>
      <c r="DW363" s="397"/>
      <c r="DX363" s="398"/>
      <c r="DY363" s="393">
        <f t="shared" si="675"/>
        <v>0</v>
      </c>
      <c r="DZ363" s="258"/>
      <c r="EA363" s="433"/>
      <c r="EB363" s="287"/>
      <c r="EC363" s="390">
        <v>6</v>
      </c>
      <c r="ED363" s="390" t="s">
        <v>401</v>
      </c>
      <c r="EE363" s="397"/>
      <c r="EF363" s="398"/>
      <c r="EG363" s="393">
        <f t="shared" si="676"/>
        <v>0</v>
      </c>
      <c r="EH363" s="258"/>
      <c r="EI363" s="433"/>
      <c r="EJ363" s="287" t="s">
        <v>1368</v>
      </c>
      <c r="EK363" s="390">
        <v>6</v>
      </c>
      <c r="EL363" s="390" t="s">
        <v>401</v>
      </c>
      <c r="EM363" s="397">
        <v>109759</v>
      </c>
      <c r="EN363" s="398">
        <v>0</v>
      </c>
      <c r="EO363" s="393">
        <f t="shared" si="677"/>
        <v>658554</v>
      </c>
      <c r="EP363" s="258"/>
      <c r="EQ363" s="433"/>
      <c r="ER363" s="287"/>
      <c r="ES363" s="390">
        <v>6</v>
      </c>
      <c r="ET363" s="390" t="s">
        <v>401</v>
      </c>
      <c r="EU363" s="397"/>
      <c r="EV363" s="398"/>
      <c r="EW363" s="393">
        <f t="shared" si="678"/>
        <v>0</v>
      </c>
      <c r="EX363" s="258"/>
      <c r="EY363" s="433"/>
      <c r="EZ363" s="287"/>
      <c r="FA363" s="390">
        <v>6</v>
      </c>
      <c r="FB363" s="390" t="s">
        <v>401</v>
      </c>
      <c r="FC363" s="397"/>
      <c r="FD363" s="398"/>
      <c r="FE363" s="393">
        <f t="shared" si="679"/>
        <v>0</v>
      </c>
      <c r="FF363" s="258"/>
      <c r="FG363" s="433"/>
    </row>
    <row r="364" spans="1:163" ht="37.5" customHeight="1">
      <c r="A364" s="76"/>
      <c r="B364" s="41">
        <v>10</v>
      </c>
      <c r="C364" s="149" t="s">
        <v>1178</v>
      </c>
      <c r="D364" s="287"/>
      <c r="E364" s="390">
        <v>10</v>
      </c>
      <c r="F364" s="390" t="s">
        <v>401</v>
      </c>
      <c r="G364" s="397"/>
      <c r="H364" s="398"/>
      <c r="I364" s="393">
        <f t="shared" si="660"/>
        <v>0</v>
      </c>
      <c r="J364" s="258"/>
      <c r="K364" s="433"/>
      <c r="L364" s="287"/>
      <c r="M364" s="390">
        <v>10</v>
      </c>
      <c r="N364" s="390" t="s">
        <v>401</v>
      </c>
      <c r="O364" s="397"/>
      <c r="P364" s="398"/>
      <c r="Q364" s="393">
        <f t="shared" si="661"/>
        <v>0</v>
      </c>
      <c r="R364" s="258"/>
      <c r="S364" s="433"/>
      <c r="T364" s="287"/>
      <c r="U364" s="390">
        <v>10</v>
      </c>
      <c r="V364" s="390" t="s">
        <v>401</v>
      </c>
      <c r="W364" s="397"/>
      <c r="X364" s="398"/>
      <c r="Y364" s="393">
        <f t="shared" si="662"/>
        <v>0</v>
      </c>
      <c r="Z364" s="258"/>
      <c r="AA364" s="433"/>
      <c r="AB364" s="287"/>
      <c r="AC364" s="390">
        <v>10</v>
      </c>
      <c r="AD364" s="390" t="s">
        <v>401</v>
      </c>
      <c r="AE364" s="397"/>
      <c r="AF364" s="398"/>
      <c r="AG364" s="393">
        <f t="shared" si="663"/>
        <v>0</v>
      </c>
      <c r="AH364" s="258"/>
      <c r="AI364" s="433"/>
      <c r="AJ364" s="287"/>
      <c r="AK364" s="390">
        <v>10</v>
      </c>
      <c r="AL364" s="390" t="s">
        <v>401</v>
      </c>
      <c r="AM364" s="397"/>
      <c r="AN364" s="398"/>
      <c r="AO364" s="393">
        <f t="shared" si="664"/>
        <v>0</v>
      </c>
      <c r="AP364" s="258"/>
      <c r="AQ364" s="433"/>
      <c r="AR364" s="287"/>
      <c r="AS364" s="390">
        <v>10</v>
      </c>
      <c r="AT364" s="390" t="s">
        <v>401</v>
      </c>
      <c r="AU364" s="397"/>
      <c r="AV364" s="398"/>
      <c r="AW364" s="393">
        <f t="shared" si="665"/>
        <v>0</v>
      </c>
      <c r="AX364" s="258"/>
      <c r="AY364" s="433"/>
      <c r="AZ364" s="287"/>
      <c r="BA364" s="390">
        <v>10</v>
      </c>
      <c r="BB364" s="390" t="s">
        <v>401</v>
      </c>
      <c r="BC364" s="397"/>
      <c r="BD364" s="398"/>
      <c r="BE364" s="393">
        <f t="shared" si="666"/>
        <v>0</v>
      </c>
      <c r="BF364" s="258"/>
      <c r="BG364" s="433"/>
      <c r="BH364" s="287"/>
      <c r="BI364" s="390">
        <v>10</v>
      </c>
      <c r="BJ364" s="390" t="s">
        <v>401</v>
      </c>
      <c r="BK364" s="397"/>
      <c r="BL364" s="398"/>
      <c r="BM364" s="393">
        <f t="shared" si="667"/>
        <v>0</v>
      </c>
      <c r="BN364" s="258"/>
      <c r="BO364" s="433"/>
      <c r="BP364" s="287"/>
      <c r="BQ364" s="390">
        <v>10</v>
      </c>
      <c r="BR364" s="390" t="s">
        <v>401</v>
      </c>
      <c r="BS364" s="397"/>
      <c r="BT364" s="398"/>
      <c r="BU364" s="393">
        <f t="shared" si="668"/>
        <v>0</v>
      </c>
      <c r="BV364" s="258"/>
      <c r="BW364" s="433"/>
      <c r="BX364" s="287"/>
      <c r="BY364" s="390">
        <v>10</v>
      </c>
      <c r="BZ364" s="390" t="s">
        <v>401</v>
      </c>
      <c r="CA364" s="397"/>
      <c r="CB364" s="398"/>
      <c r="CC364" s="393">
        <f t="shared" si="669"/>
        <v>0</v>
      </c>
      <c r="CD364" s="258"/>
      <c r="CE364" s="433"/>
      <c r="CF364" s="287"/>
      <c r="CG364" s="390">
        <v>10</v>
      </c>
      <c r="CH364" s="390" t="s">
        <v>401</v>
      </c>
      <c r="CI364" s="397"/>
      <c r="CJ364" s="398"/>
      <c r="CK364" s="393">
        <f t="shared" si="670"/>
        <v>0</v>
      </c>
      <c r="CL364" s="258"/>
      <c r="CM364" s="433"/>
      <c r="CN364" s="287" t="s">
        <v>1366</v>
      </c>
      <c r="CO364" s="390">
        <v>10</v>
      </c>
      <c r="CP364" s="390" t="s">
        <v>401</v>
      </c>
      <c r="CQ364" s="397">
        <v>194650</v>
      </c>
      <c r="CR364" s="398"/>
      <c r="CS364" s="393">
        <f t="shared" si="671"/>
        <v>1946500</v>
      </c>
      <c r="CT364" s="258"/>
      <c r="CU364" s="433"/>
      <c r="CV364" s="287" t="s">
        <v>1367</v>
      </c>
      <c r="CW364" s="390">
        <v>10</v>
      </c>
      <c r="CX364" s="390" t="s">
        <v>401</v>
      </c>
      <c r="CY364" s="397">
        <v>105000</v>
      </c>
      <c r="CZ364" s="398">
        <v>0</v>
      </c>
      <c r="DA364" s="393">
        <f t="shared" si="672"/>
        <v>1050000</v>
      </c>
      <c r="DB364" s="258"/>
      <c r="DC364" s="433"/>
      <c r="DD364" s="287"/>
      <c r="DE364" s="390">
        <v>10</v>
      </c>
      <c r="DF364" s="390" t="s">
        <v>401</v>
      </c>
      <c r="DG364" s="397"/>
      <c r="DH364" s="398"/>
      <c r="DI364" s="393">
        <f t="shared" si="673"/>
        <v>0</v>
      </c>
      <c r="DJ364" s="258"/>
      <c r="DK364" s="433"/>
      <c r="DL364" s="287" t="s">
        <v>1487</v>
      </c>
      <c r="DM364" s="390">
        <v>10</v>
      </c>
      <c r="DN364" s="390" t="s">
        <v>401</v>
      </c>
      <c r="DO364" s="397">
        <v>28000</v>
      </c>
      <c r="DP364" s="398"/>
      <c r="DQ364" s="393">
        <f t="shared" si="674"/>
        <v>280000</v>
      </c>
      <c r="DR364" s="258"/>
      <c r="DS364" s="433"/>
      <c r="DT364" s="287"/>
      <c r="DU364" s="390">
        <v>10</v>
      </c>
      <c r="DV364" s="390" t="s">
        <v>401</v>
      </c>
      <c r="DW364" s="397"/>
      <c r="DX364" s="398"/>
      <c r="DY364" s="393">
        <f t="shared" si="675"/>
        <v>0</v>
      </c>
      <c r="DZ364" s="258"/>
      <c r="EA364" s="433"/>
      <c r="EB364" s="287"/>
      <c r="EC364" s="390">
        <v>10</v>
      </c>
      <c r="ED364" s="390" t="s">
        <v>401</v>
      </c>
      <c r="EE364" s="397"/>
      <c r="EF364" s="398"/>
      <c r="EG364" s="393">
        <f t="shared" si="676"/>
        <v>0</v>
      </c>
      <c r="EH364" s="258"/>
      <c r="EI364" s="433"/>
      <c r="EJ364" s="287" t="s">
        <v>1368</v>
      </c>
      <c r="EK364" s="390">
        <v>10</v>
      </c>
      <c r="EL364" s="390" t="s">
        <v>401</v>
      </c>
      <c r="EM364" s="397">
        <v>109759</v>
      </c>
      <c r="EN364" s="398">
        <v>0</v>
      </c>
      <c r="EO364" s="393">
        <f t="shared" si="677"/>
        <v>1097590</v>
      </c>
      <c r="EP364" s="258"/>
      <c r="EQ364" s="433"/>
      <c r="ER364" s="287"/>
      <c r="ES364" s="390">
        <v>10</v>
      </c>
      <c r="ET364" s="390" t="s">
        <v>401</v>
      </c>
      <c r="EU364" s="397"/>
      <c r="EV364" s="398"/>
      <c r="EW364" s="393">
        <f t="shared" si="678"/>
        <v>0</v>
      </c>
      <c r="EX364" s="258"/>
      <c r="EY364" s="433"/>
      <c r="EZ364" s="287"/>
      <c r="FA364" s="390">
        <v>10</v>
      </c>
      <c r="FB364" s="390" t="s">
        <v>401</v>
      </c>
      <c r="FC364" s="397"/>
      <c r="FD364" s="398"/>
      <c r="FE364" s="393">
        <f t="shared" si="679"/>
        <v>0</v>
      </c>
      <c r="FF364" s="258"/>
      <c r="FG364" s="433"/>
    </row>
    <row r="365" spans="1:163" ht="37.5" customHeight="1">
      <c r="A365" s="76"/>
      <c r="B365" s="41">
        <v>11</v>
      </c>
      <c r="C365" s="149" t="s">
        <v>1135</v>
      </c>
      <c r="D365" s="287"/>
      <c r="E365" s="390">
        <v>2</v>
      </c>
      <c r="F365" s="390" t="s">
        <v>401</v>
      </c>
      <c r="G365" s="397"/>
      <c r="H365" s="398"/>
      <c r="I365" s="393">
        <f t="shared" si="660"/>
        <v>0</v>
      </c>
      <c r="J365" s="258"/>
      <c r="K365" s="433"/>
      <c r="L365" s="287"/>
      <c r="M365" s="390">
        <v>2</v>
      </c>
      <c r="N365" s="390" t="s">
        <v>401</v>
      </c>
      <c r="O365" s="397"/>
      <c r="P365" s="398"/>
      <c r="Q365" s="393">
        <f t="shared" si="661"/>
        <v>0</v>
      </c>
      <c r="R365" s="258"/>
      <c r="S365" s="433"/>
      <c r="T365" s="287"/>
      <c r="U365" s="390">
        <v>2</v>
      </c>
      <c r="V365" s="390" t="s">
        <v>401</v>
      </c>
      <c r="W365" s="397"/>
      <c r="X365" s="398"/>
      <c r="Y365" s="393">
        <f t="shared" si="662"/>
        <v>0</v>
      </c>
      <c r="Z365" s="258"/>
      <c r="AA365" s="433"/>
      <c r="AB365" s="287"/>
      <c r="AC365" s="390">
        <v>2</v>
      </c>
      <c r="AD365" s="390" t="s">
        <v>401</v>
      </c>
      <c r="AE365" s="397"/>
      <c r="AF365" s="398"/>
      <c r="AG365" s="393">
        <f t="shared" si="663"/>
        <v>0</v>
      </c>
      <c r="AH365" s="258"/>
      <c r="AI365" s="433"/>
      <c r="AJ365" s="287"/>
      <c r="AK365" s="390">
        <v>2</v>
      </c>
      <c r="AL365" s="390" t="s">
        <v>401</v>
      </c>
      <c r="AM365" s="397"/>
      <c r="AN365" s="398"/>
      <c r="AO365" s="393">
        <f t="shared" si="664"/>
        <v>0</v>
      </c>
      <c r="AP365" s="258"/>
      <c r="AQ365" s="433"/>
      <c r="AR365" s="287"/>
      <c r="AS365" s="390">
        <v>2</v>
      </c>
      <c r="AT365" s="390" t="s">
        <v>401</v>
      </c>
      <c r="AU365" s="397"/>
      <c r="AV365" s="398"/>
      <c r="AW365" s="393">
        <f t="shared" si="665"/>
        <v>0</v>
      </c>
      <c r="AX365" s="258"/>
      <c r="AY365" s="433"/>
      <c r="AZ365" s="287"/>
      <c r="BA365" s="390">
        <v>2</v>
      </c>
      <c r="BB365" s="390" t="s">
        <v>401</v>
      </c>
      <c r="BC365" s="397"/>
      <c r="BD365" s="398"/>
      <c r="BE365" s="393">
        <f t="shared" si="666"/>
        <v>0</v>
      </c>
      <c r="BF365" s="258"/>
      <c r="BG365" s="433"/>
      <c r="BH365" s="287"/>
      <c r="BI365" s="390">
        <v>2</v>
      </c>
      <c r="BJ365" s="390" t="s">
        <v>401</v>
      </c>
      <c r="BK365" s="397"/>
      <c r="BL365" s="398"/>
      <c r="BM365" s="393">
        <f t="shared" si="667"/>
        <v>0</v>
      </c>
      <c r="BN365" s="258"/>
      <c r="BO365" s="433"/>
      <c r="BP365" s="287"/>
      <c r="BQ365" s="390">
        <v>2</v>
      </c>
      <c r="BR365" s="390" t="s">
        <v>401</v>
      </c>
      <c r="BS365" s="397"/>
      <c r="BT365" s="398"/>
      <c r="BU365" s="393">
        <f t="shared" si="668"/>
        <v>0</v>
      </c>
      <c r="BV365" s="258"/>
      <c r="BW365" s="433"/>
      <c r="BX365" s="287"/>
      <c r="BY365" s="390">
        <v>2</v>
      </c>
      <c r="BZ365" s="390" t="s">
        <v>401</v>
      </c>
      <c r="CA365" s="397"/>
      <c r="CB365" s="398"/>
      <c r="CC365" s="393">
        <f t="shared" si="669"/>
        <v>0</v>
      </c>
      <c r="CD365" s="258"/>
      <c r="CE365" s="433"/>
      <c r="CF365" s="287"/>
      <c r="CG365" s="390">
        <v>2</v>
      </c>
      <c r="CH365" s="390" t="s">
        <v>401</v>
      </c>
      <c r="CI365" s="397"/>
      <c r="CJ365" s="398"/>
      <c r="CK365" s="393">
        <f t="shared" si="670"/>
        <v>0</v>
      </c>
      <c r="CL365" s="258"/>
      <c r="CM365" s="433"/>
      <c r="CN365" s="287" t="s">
        <v>1372</v>
      </c>
      <c r="CO365" s="390">
        <v>2</v>
      </c>
      <c r="CP365" s="390" t="s">
        <v>401</v>
      </c>
      <c r="CQ365" s="397">
        <v>339150</v>
      </c>
      <c r="CR365" s="398"/>
      <c r="CS365" s="393">
        <f t="shared" si="671"/>
        <v>678300</v>
      </c>
      <c r="CT365" s="258"/>
      <c r="CU365" s="433"/>
      <c r="CV365" s="287" t="s">
        <v>1371</v>
      </c>
      <c r="CW365" s="390">
        <v>2</v>
      </c>
      <c r="CX365" s="390" t="s">
        <v>401</v>
      </c>
      <c r="CY365" s="397">
        <v>355000</v>
      </c>
      <c r="CZ365" s="398">
        <v>0</v>
      </c>
      <c r="DA365" s="393">
        <f t="shared" si="672"/>
        <v>710000</v>
      </c>
      <c r="DB365" s="258"/>
      <c r="DC365" s="433"/>
      <c r="DD365" s="287"/>
      <c r="DE365" s="390">
        <v>2</v>
      </c>
      <c r="DF365" s="390" t="s">
        <v>401</v>
      </c>
      <c r="DG365" s="397"/>
      <c r="DH365" s="398"/>
      <c r="DI365" s="393">
        <f t="shared" si="673"/>
        <v>0</v>
      </c>
      <c r="DJ365" s="258"/>
      <c r="DK365" s="433"/>
      <c r="DL365" s="287" t="s">
        <v>1487</v>
      </c>
      <c r="DM365" s="390">
        <v>2</v>
      </c>
      <c r="DN365" s="390" t="s">
        <v>401</v>
      </c>
      <c r="DO365" s="397">
        <v>415000</v>
      </c>
      <c r="DP365" s="398"/>
      <c r="DQ365" s="393">
        <f t="shared" si="674"/>
        <v>830000</v>
      </c>
      <c r="DR365" s="258"/>
      <c r="DS365" s="433"/>
      <c r="DT365" s="287"/>
      <c r="DU365" s="390">
        <v>2</v>
      </c>
      <c r="DV365" s="390" t="s">
        <v>401</v>
      </c>
      <c r="DW365" s="397"/>
      <c r="DX365" s="398"/>
      <c r="DY365" s="393">
        <f t="shared" si="675"/>
        <v>0</v>
      </c>
      <c r="DZ365" s="258"/>
      <c r="EA365" s="433"/>
      <c r="EB365" s="287"/>
      <c r="EC365" s="390">
        <v>2</v>
      </c>
      <c r="ED365" s="390" t="s">
        <v>401</v>
      </c>
      <c r="EE365" s="397"/>
      <c r="EF365" s="398"/>
      <c r="EG365" s="393">
        <f t="shared" si="676"/>
        <v>0</v>
      </c>
      <c r="EH365" s="258"/>
      <c r="EI365" s="433"/>
      <c r="EJ365" s="287" t="s">
        <v>1370</v>
      </c>
      <c r="EK365" s="390">
        <v>2</v>
      </c>
      <c r="EL365" s="390" t="s">
        <v>401</v>
      </c>
      <c r="EM365" s="397">
        <v>659723</v>
      </c>
      <c r="EN365" s="398">
        <v>0</v>
      </c>
      <c r="EO365" s="393">
        <f t="shared" si="677"/>
        <v>1319446</v>
      </c>
      <c r="EP365" s="258"/>
      <c r="EQ365" s="433"/>
      <c r="ER365" s="287"/>
      <c r="ES365" s="390">
        <v>2</v>
      </c>
      <c r="ET365" s="390" t="s">
        <v>401</v>
      </c>
      <c r="EU365" s="397"/>
      <c r="EV365" s="398"/>
      <c r="EW365" s="393">
        <f t="shared" si="678"/>
        <v>0</v>
      </c>
      <c r="EX365" s="258"/>
      <c r="EY365" s="433"/>
      <c r="EZ365" s="287"/>
      <c r="FA365" s="390">
        <v>2</v>
      </c>
      <c r="FB365" s="390" t="s">
        <v>401</v>
      </c>
      <c r="FC365" s="397"/>
      <c r="FD365" s="398"/>
      <c r="FE365" s="393">
        <f t="shared" si="679"/>
        <v>0</v>
      </c>
      <c r="FF365" s="258"/>
      <c r="FG365" s="433"/>
    </row>
    <row r="366" spans="1:163" ht="37.5" customHeight="1">
      <c r="A366" s="76"/>
      <c r="B366" s="41">
        <v>12</v>
      </c>
      <c r="C366" s="149" t="s">
        <v>1206</v>
      </c>
      <c r="D366" s="287"/>
      <c r="E366" s="390">
        <v>2</v>
      </c>
      <c r="F366" s="390" t="s">
        <v>401</v>
      </c>
      <c r="G366" s="397"/>
      <c r="H366" s="398"/>
      <c r="I366" s="393">
        <f t="shared" si="660"/>
        <v>0</v>
      </c>
      <c r="J366" s="258"/>
      <c r="K366" s="433"/>
      <c r="L366" s="287"/>
      <c r="M366" s="390">
        <v>2</v>
      </c>
      <c r="N366" s="390" t="s">
        <v>401</v>
      </c>
      <c r="O366" s="397"/>
      <c r="P366" s="398"/>
      <c r="Q366" s="393">
        <f t="shared" si="661"/>
        <v>0</v>
      </c>
      <c r="R366" s="258"/>
      <c r="S366" s="433"/>
      <c r="T366" s="287"/>
      <c r="U366" s="390">
        <v>2</v>
      </c>
      <c r="V366" s="390" t="s">
        <v>401</v>
      </c>
      <c r="W366" s="397"/>
      <c r="X366" s="398"/>
      <c r="Y366" s="393">
        <f t="shared" si="662"/>
        <v>0</v>
      </c>
      <c r="Z366" s="258"/>
      <c r="AA366" s="433"/>
      <c r="AB366" s="287"/>
      <c r="AC366" s="390">
        <v>2</v>
      </c>
      <c r="AD366" s="390" t="s">
        <v>401</v>
      </c>
      <c r="AE366" s="397"/>
      <c r="AF366" s="398"/>
      <c r="AG366" s="393">
        <f t="shared" si="663"/>
        <v>0</v>
      </c>
      <c r="AH366" s="258"/>
      <c r="AI366" s="433"/>
      <c r="AJ366" s="287"/>
      <c r="AK366" s="390">
        <v>2</v>
      </c>
      <c r="AL366" s="390" t="s">
        <v>401</v>
      </c>
      <c r="AM366" s="397"/>
      <c r="AN366" s="398"/>
      <c r="AO366" s="393">
        <f t="shared" si="664"/>
        <v>0</v>
      </c>
      <c r="AP366" s="258"/>
      <c r="AQ366" s="433"/>
      <c r="AR366" s="287"/>
      <c r="AS366" s="390">
        <v>2</v>
      </c>
      <c r="AT366" s="390" t="s">
        <v>401</v>
      </c>
      <c r="AU366" s="397"/>
      <c r="AV366" s="398"/>
      <c r="AW366" s="393">
        <f t="shared" si="665"/>
        <v>0</v>
      </c>
      <c r="AX366" s="258"/>
      <c r="AY366" s="433"/>
      <c r="AZ366" s="287"/>
      <c r="BA366" s="390">
        <v>2</v>
      </c>
      <c r="BB366" s="390" t="s">
        <v>401</v>
      </c>
      <c r="BC366" s="397"/>
      <c r="BD366" s="398"/>
      <c r="BE366" s="393">
        <f t="shared" si="666"/>
        <v>0</v>
      </c>
      <c r="BF366" s="258"/>
      <c r="BG366" s="433"/>
      <c r="BH366" s="287"/>
      <c r="BI366" s="390">
        <v>2</v>
      </c>
      <c r="BJ366" s="390" t="s">
        <v>401</v>
      </c>
      <c r="BK366" s="397"/>
      <c r="BL366" s="398"/>
      <c r="BM366" s="393">
        <f t="shared" si="667"/>
        <v>0</v>
      </c>
      <c r="BN366" s="258"/>
      <c r="BO366" s="433"/>
      <c r="BP366" s="287"/>
      <c r="BQ366" s="390">
        <v>2</v>
      </c>
      <c r="BR366" s="390" t="s">
        <v>401</v>
      </c>
      <c r="BS366" s="397"/>
      <c r="BT366" s="398"/>
      <c r="BU366" s="393">
        <f t="shared" si="668"/>
        <v>0</v>
      </c>
      <c r="BV366" s="258"/>
      <c r="BW366" s="433"/>
      <c r="BX366" s="287"/>
      <c r="BY366" s="390">
        <v>2</v>
      </c>
      <c r="BZ366" s="390" t="s">
        <v>401</v>
      </c>
      <c r="CA366" s="397"/>
      <c r="CB366" s="398"/>
      <c r="CC366" s="393">
        <f t="shared" si="669"/>
        <v>0</v>
      </c>
      <c r="CD366" s="258"/>
      <c r="CE366" s="433"/>
      <c r="CF366" s="287"/>
      <c r="CG366" s="390">
        <v>2</v>
      </c>
      <c r="CH366" s="390" t="s">
        <v>401</v>
      </c>
      <c r="CI366" s="397"/>
      <c r="CJ366" s="398"/>
      <c r="CK366" s="393">
        <f t="shared" si="670"/>
        <v>0</v>
      </c>
      <c r="CL366" s="258"/>
      <c r="CM366" s="433"/>
      <c r="CN366" s="287" t="s">
        <v>1296</v>
      </c>
      <c r="CO366" s="390">
        <v>2</v>
      </c>
      <c r="CP366" s="390" t="s">
        <v>401</v>
      </c>
      <c r="CQ366" s="397">
        <v>0</v>
      </c>
      <c r="CR366" s="398"/>
      <c r="CS366" s="393">
        <f t="shared" si="671"/>
        <v>0</v>
      </c>
      <c r="CT366" s="258"/>
      <c r="CU366" s="433"/>
      <c r="CV366" s="287" t="s">
        <v>1488</v>
      </c>
      <c r="CW366" s="390">
        <v>2</v>
      </c>
      <c r="CX366" s="390" t="s">
        <v>401</v>
      </c>
      <c r="CY366" s="397"/>
      <c r="CZ366" s="398"/>
      <c r="DA366" s="393">
        <f t="shared" si="672"/>
        <v>0</v>
      </c>
      <c r="DB366" s="258"/>
      <c r="DC366" s="433"/>
      <c r="DD366" s="287"/>
      <c r="DE366" s="390">
        <v>2</v>
      </c>
      <c r="DF366" s="390" t="s">
        <v>401</v>
      </c>
      <c r="DG366" s="397"/>
      <c r="DH366" s="398"/>
      <c r="DI366" s="393">
        <f t="shared" si="673"/>
        <v>0</v>
      </c>
      <c r="DJ366" s="258"/>
      <c r="DK366" s="433"/>
      <c r="DL366" s="287" t="s">
        <v>1487</v>
      </c>
      <c r="DM366" s="390">
        <v>2</v>
      </c>
      <c r="DN366" s="390" t="s">
        <v>401</v>
      </c>
      <c r="DO366" s="397">
        <v>64000</v>
      </c>
      <c r="DP366" s="398">
        <v>0.19</v>
      </c>
      <c r="DQ366" s="393">
        <f t="shared" si="674"/>
        <v>152320</v>
      </c>
      <c r="DR366" s="258"/>
      <c r="DS366" s="433"/>
      <c r="DT366" s="287"/>
      <c r="DU366" s="390">
        <v>2</v>
      </c>
      <c r="DV366" s="390" t="s">
        <v>401</v>
      </c>
      <c r="DW366" s="397"/>
      <c r="DX366" s="398"/>
      <c r="DY366" s="393">
        <f t="shared" si="675"/>
        <v>0</v>
      </c>
      <c r="DZ366" s="258"/>
      <c r="EA366" s="433"/>
      <c r="EB366" s="287"/>
      <c r="EC366" s="390">
        <v>2</v>
      </c>
      <c r="ED366" s="390" t="s">
        <v>401</v>
      </c>
      <c r="EE366" s="397"/>
      <c r="EF366" s="398"/>
      <c r="EG366" s="393">
        <f t="shared" si="676"/>
        <v>0</v>
      </c>
      <c r="EH366" s="258"/>
      <c r="EI366" s="433"/>
      <c r="EJ366" s="287" t="s">
        <v>1368</v>
      </c>
      <c r="EK366" s="390">
        <v>2</v>
      </c>
      <c r="EL366" s="390" t="s">
        <v>401</v>
      </c>
      <c r="EM366" s="397">
        <v>439037</v>
      </c>
      <c r="EN366" s="398">
        <v>0.19</v>
      </c>
      <c r="EO366" s="393">
        <f t="shared" si="677"/>
        <v>1044908.06</v>
      </c>
      <c r="EP366" s="258"/>
      <c r="EQ366" s="433"/>
      <c r="ER366" s="287"/>
      <c r="ES366" s="390">
        <v>2</v>
      </c>
      <c r="ET366" s="390" t="s">
        <v>401</v>
      </c>
      <c r="EU366" s="397"/>
      <c r="EV366" s="398"/>
      <c r="EW366" s="393">
        <f t="shared" si="678"/>
        <v>0</v>
      </c>
      <c r="EX366" s="258"/>
      <c r="EY366" s="433"/>
      <c r="EZ366" s="287"/>
      <c r="FA366" s="390">
        <v>2</v>
      </c>
      <c r="FB366" s="390" t="s">
        <v>401</v>
      </c>
      <c r="FC366" s="397"/>
      <c r="FD366" s="398"/>
      <c r="FE366" s="393">
        <f t="shared" si="679"/>
        <v>0</v>
      </c>
      <c r="FF366" s="258"/>
      <c r="FG366" s="433"/>
    </row>
    <row r="367" spans="1:163" ht="37.5" customHeight="1">
      <c r="A367" s="76"/>
      <c r="B367" s="41">
        <v>13</v>
      </c>
      <c r="C367" s="149" t="s">
        <v>1207</v>
      </c>
      <c r="D367" s="287"/>
      <c r="E367" s="390">
        <v>1</v>
      </c>
      <c r="F367" s="390" t="s">
        <v>401</v>
      </c>
      <c r="G367" s="397"/>
      <c r="H367" s="398"/>
      <c r="I367" s="393">
        <f t="shared" si="660"/>
        <v>0</v>
      </c>
      <c r="J367" s="258"/>
      <c r="K367" s="433"/>
      <c r="L367" s="287"/>
      <c r="M367" s="390">
        <v>1</v>
      </c>
      <c r="N367" s="390" t="s">
        <v>401</v>
      </c>
      <c r="O367" s="397"/>
      <c r="P367" s="398"/>
      <c r="Q367" s="393">
        <f t="shared" si="661"/>
        <v>0</v>
      </c>
      <c r="R367" s="258"/>
      <c r="S367" s="433"/>
      <c r="T367" s="287"/>
      <c r="U367" s="390">
        <v>1</v>
      </c>
      <c r="V367" s="390" t="s">
        <v>401</v>
      </c>
      <c r="W367" s="397"/>
      <c r="X367" s="398"/>
      <c r="Y367" s="393">
        <f t="shared" si="662"/>
        <v>0</v>
      </c>
      <c r="Z367" s="258"/>
      <c r="AA367" s="433"/>
      <c r="AB367" s="287"/>
      <c r="AC367" s="390">
        <v>1</v>
      </c>
      <c r="AD367" s="390" t="s">
        <v>401</v>
      </c>
      <c r="AE367" s="397"/>
      <c r="AF367" s="398"/>
      <c r="AG367" s="393">
        <f t="shared" si="663"/>
        <v>0</v>
      </c>
      <c r="AH367" s="258"/>
      <c r="AI367" s="433"/>
      <c r="AJ367" s="287"/>
      <c r="AK367" s="390">
        <v>1</v>
      </c>
      <c r="AL367" s="390" t="s">
        <v>401</v>
      </c>
      <c r="AM367" s="397"/>
      <c r="AN367" s="398"/>
      <c r="AO367" s="393">
        <f t="shared" si="664"/>
        <v>0</v>
      </c>
      <c r="AP367" s="258"/>
      <c r="AQ367" s="433"/>
      <c r="AR367" s="287"/>
      <c r="AS367" s="390">
        <v>1</v>
      </c>
      <c r="AT367" s="390" t="s">
        <v>401</v>
      </c>
      <c r="AU367" s="397"/>
      <c r="AV367" s="398"/>
      <c r="AW367" s="393">
        <f t="shared" si="665"/>
        <v>0</v>
      </c>
      <c r="AX367" s="258"/>
      <c r="AY367" s="433"/>
      <c r="AZ367" s="287"/>
      <c r="BA367" s="390">
        <v>1</v>
      </c>
      <c r="BB367" s="390" t="s">
        <v>401</v>
      </c>
      <c r="BC367" s="397"/>
      <c r="BD367" s="398"/>
      <c r="BE367" s="393">
        <f t="shared" si="666"/>
        <v>0</v>
      </c>
      <c r="BF367" s="258"/>
      <c r="BG367" s="433"/>
      <c r="BH367" s="287"/>
      <c r="BI367" s="390">
        <v>1</v>
      </c>
      <c r="BJ367" s="390" t="s">
        <v>401</v>
      </c>
      <c r="BK367" s="397"/>
      <c r="BL367" s="398"/>
      <c r="BM367" s="393">
        <f t="shared" si="667"/>
        <v>0</v>
      </c>
      <c r="BN367" s="258"/>
      <c r="BO367" s="433"/>
      <c r="BP367" s="287"/>
      <c r="BQ367" s="390">
        <v>1</v>
      </c>
      <c r="BR367" s="390" t="s">
        <v>401</v>
      </c>
      <c r="BS367" s="397"/>
      <c r="BT367" s="398"/>
      <c r="BU367" s="393">
        <f t="shared" si="668"/>
        <v>0</v>
      </c>
      <c r="BV367" s="258"/>
      <c r="BW367" s="433"/>
      <c r="BX367" s="287"/>
      <c r="BY367" s="390">
        <v>1</v>
      </c>
      <c r="BZ367" s="390" t="s">
        <v>401</v>
      </c>
      <c r="CA367" s="397"/>
      <c r="CB367" s="398"/>
      <c r="CC367" s="393">
        <f t="shared" si="669"/>
        <v>0</v>
      </c>
      <c r="CD367" s="258"/>
      <c r="CE367" s="433"/>
      <c r="CF367" s="287"/>
      <c r="CG367" s="390">
        <v>1</v>
      </c>
      <c r="CH367" s="390" t="s">
        <v>401</v>
      </c>
      <c r="CI367" s="397"/>
      <c r="CJ367" s="398"/>
      <c r="CK367" s="393">
        <f t="shared" si="670"/>
        <v>0</v>
      </c>
      <c r="CL367" s="258"/>
      <c r="CM367" s="433"/>
      <c r="CN367" s="287" t="s">
        <v>1366</v>
      </c>
      <c r="CO367" s="390">
        <v>1</v>
      </c>
      <c r="CP367" s="390" t="s">
        <v>401</v>
      </c>
      <c r="CQ367" s="397">
        <v>2379150</v>
      </c>
      <c r="CR367" s="398"/>
      <c r="CS367" s="393">
        <f t="shared" si="671"/>
        <v>2379150</v>
      </c>
      <c r="CT367" s="258"/>
      <c r="CU367" s="433"/>
      <c r="CV367" s="287" t="s">
        <v>1302</v>
      </c>
      <c r="CW367" s="390">
        <v>1</v>
      </c>
      <c r="CX367" s="390" t="s">
        <v>401</v>
      </c>
      <c r="CY367" s="397">
        <v>800000</v>
      </c>
      <c r="CZ367" s="398">
        <v>0</v>
      </c>
      <c r="DA367" s="393">
        <f t="shared" si="672"/>
        <v>800000</v>
      </c>
      <c r="DB367" s="258"/>
      <c r="DC367" s="433"/>
      <c r="DD367" s="287"/>
      <c r="DE367" s="390">
        <v>1</v>
      </c>
      <c r="DF367" s="390" t="s">
        <v>401</v>
      </c>
      <c r="DG367" s="397"/>
      <c r="DH367" s="398"/>
      <c r="DI367" s="393">
        <f t="shared" si="673"/>
        <v>0</v>
      </c>
      <c r="DJ367" s="258"/>
      <c r="DK367" s="433"/>
      <c r="DL367" s="287"/>
      <c r="DM367" s="390">
        <v>1</v>
      </c>
      <c r="DN367" s="390" t="s">
        <v>401</v>
      </c>
      <c r="DO367" s="397"/>
      <c r="DP367" s="398"/>
      <c r="DQ367" s="393">
        <f t="shared" si="674"/>
        <v>0</v>
      </c>
      <c r="DR367" s="258"/>
      <c r="DS367" s="433"/>
      <c r="DT367" s="287"/>
      <c r="DU367" s="390">
        <v>1</v>
      </c>
      <c r="DV367" s="390" t="s">
        <v>401</v>
      </c>
      <c r="DW367" s="397"/>
      <c r="DX367" s="398"/>
      <c r="DY367" s="393">
        <f t="shared" si="675"/>
        <v>0</v>
      </c>
      <c r="DZ367" s="258"/>
      <c r="EA367" s="433"/>
      <c r="EB367" s="287"/>
      <c r="EC367" s="390">
        <v>1</v>
      </c>
      <c r="ED367" s="390" t="s">
        <v>401</v>
      </c>
      <c r="EE367" s="397"/>
      <c r="EF367" s="398"/>
      <c r="EG367" s="393">
        <f t="shared" si="676"/>
        <v>0</v>
      </c>
      <c r="EH367" s="258"/>
      <c r="EI367" s="433"/>
      <c r="EJ367" s="287" t="s">
        <v>1368</v>
      </c>
      <c r="EK367" s="390">
        <v>1</v>
      </c>
      <c r="EL367" s="390" t="s">
        <v>401</v>
      </c>
      <c r="EM367" s="397">
        <v>2572481</v>
      </c>
      <c r="EN367" s="398">
        <v>0</v>
      </c>
      <c r="EO367" s="393">
        <f t="shared" si="677"/>
        <v>2572481</v>
      </c>
      <c r="EP367" s="258"/>
      <c r="EQ367" s="433"/>
      <c r="ER367" s="287"/>
      <c r="ES367" s="390">
        <v>1</v>
      </c>
      <c r="ET367" s="390" t="s">
        <v>401</v>
      </c>
      <c r="EU367" s="397"/>
      <c r="EV367" s="398"/>
      <c r="EW367" s="393">
        <f t="shared" si="678"/>
        <v>0</v>
      </c>
      <c r="EX367" s="258"/>
      <c r="EY367" s="433"/>
      <c r="EZ367" s="287"/>
      <c r="FA367" s="390">
        <v>1</v>
      </c>
      <c r="FB367" s="390" t="s">
        <v>401</v>
      </c>
      <c r="FC367" s="397"/>
      <c r="FD367" s="398"/>
      <c r="FE367" s="393">
        <f t="shared" si="679"/>
        <v>0</v>
      </c>
      <c r="FF367" s="258"/>
      <c r="FG367" s="433"/>
    </row>
    <row r="368" spans="1:163" ht="37.5" customHeight="1">
      <c r="A368" s="76"/>
      <c r="B368" s="91"/>
      <c r="C368" s="90" t="s">
        <v>408</v>
      </c>
      <c r="D368" s="515"/>
      <c r="E368" s="516"/>
      <c r="F368" s="516"/>
      <c r="G368" s="511"/>
      <c r="H368" s="517"/>
      <c r="I368" s="513">
        <f>SUM(I355:I367)</f>
        <v>0</v>
      </c>
      <c r="J368" s="258"/>
      <c r="K368" s="433"/>
      <c r="L368" s="515"/>
      <c r="M368" s="516"/>
      <c r="N368" s="516"/>
      <c r="O368" s="511"/>
      <c r="P368" s="517"/>
      <c r="Q368" s="513">
        <f>SUM(Q355:Q367)</f>
        <v>0</v>
      </c>
      <c r="R368" s="258"/>
      <c r="S368" s="433"/>
      <c r="T368" s="515"/>
      <c r="U368" s="516"/>
      <c r="V368" s="516"/>
      <c r="W368" s="511"/>
      <c r="X368" s="517"/>
      <c r="Y368" s="513">
        <f>SUM(Y355:Y367)</f>
        <v>0</v>
      </c>
      <c r="Z368" s="258"/>
      <c r="AA368" s="433"/>
      <c r="AB368" s="515"/>
      <c r="AC368" s="516"/>
      <c r="AD368" s="516"/>
      <c r="AE368" s="511"/>
      <c r="AF368" s="517"/>
      <c r="AG368" s="513">
        <f>SUM(AG355:AG367)</f>
        <v>0</v>
      </c>
      <c r="AH368" s="258"/>
      <c r="AI368" s="433"/>
      <c r="AJ368" s="515"/>
      <c r="AK368" s="516"/>
      <c r="AL368" s="516"/>
      <c r="AM368" s="511"/>
      <c r="AN368" s="517"/>
      <c r="AO368" s="513">
        <f>SUM(AO355:AO367)</f>
        <v>0</v>
      </c>
      <c r="AP368" s="258"/>
      <c r="AQ368" s="433"/>
      <c r="AR368" s="515"/>
      <c r="AS368" s="516"/>
      <c r="AT368" s="516"/>
      <c r="AU368" s="511"/>
      <c r="AV368" s="517"/>
      <c r="AW368" s="513">
        <f>SUM(AW355:AW367)</f>
        <v>0</v>
      </c>
      <c r="AX368" s="258"/>
      <c r="AY368" s="433"/>
      <c r="AZ368" s="515"/>
      <c r="BA368" s="516"/>
      <c r="BB368" s="516"/>
      <c r="BC368" s="511"/>
      <c r="BD368" s="517"/>
      <c r="BE368" s="513">
        <f>SUM(BE355:BE367)</f>
        <v>0</v>
      </c>
      <c r="BF368" s="258"/>
      <c r="BG368" s="433"/>
      <c r="BH368" s="515"/>
      <c r="BI368" s="516"/>
      <c r="BJ368" s="516"/>
      <c r="BK368" s="511"/>
      <c r="BL368" s="517"/>
      <c r="BM368" s="513">
        <f>SUM(BM355:BM367)</f>
        <v>0</v>
      </c>
      <c r="BN368" s="258"/>
      <c r="BO368" s="433"/>
      <c r="BP368" s="515"/>
      <c r="BQ368" s="516"/>
      <c r="BR368" s="516"/>
      <c r="BS368" s="511"/>
      <c r="BT368" s="517"/>
      <c r="BU368" s="513">
        <f>SUM(BU355:BU367)</f>
        <v>0</v>
      </c>
      <c r="BV368" s="258"/>
      <c r="BW368" s="433"/>
      <c r="BX368" s="515"/>
      <c r="BY368" s="516"/>
      <c r="BZ368" s="516"/>
      <c r="CA368" s="511"/>
      <c r="CB368" s="517"/>
      <c r="CC368" s="513">
        <f>SUM(CC355:CC367)</f>
        <v>0</v>
      </c>
      <c r="CD368" s="258"/>
      <c r="CE368" s="433"/>
      <c r="CF368" s="515"/>
      <c r="CG368" s="516"/>
      <c r="CH368" s="516"/>
      <c r="CI368" s="511"/>
      <c r="CJ368" s="517"/>
      <c r="CK368" s="513">
        <f>SUM(CK355:CK367)</f>
        <v>0</v>
      </c>
      <c r="CL368" s="258"/>
      <c r="CM368" s="433"/>
      <c r="CN368" s="515"/>
      <c r="CO368" s="516"/>
      <c r="CP368" s="516"/>
      <c r="CQ368" s="511"/>
      <c r="CR368" s="517"/>
      <c r="CS368" s="513">
        <f>SUM(CS355:CS367)</f>
        <v>14064950</v>
      </c>
      <c r="CT368" s="258"/>
      <c r="CU368" s="433"/>
      <c r="CV368" s="515"/>
      <c r="CW368" s="516"/>
      <c r="CX368" s="516"/>
      <c r="CY368" s="511"/>
      <c r="CZ368" s="517"/>
      <c r="DA368" s="513">
        <f>SUM(DA355:DA367)</f>
        <v>14602000</v>
      </c>
      <c r="DB368" s="258"/>
      <c r="DC368" s="433"/>
      <c r="DD368" s="515"/>
      <c r="DE368" s="516"/>
      <c r="DF368" s="516"/>
      <c r="DG368" s="511"/>
      <c r="DH368" s="517"/>
      <c r="DI368" s="513">
        <f>SUM(DI355:DI367)</f>
        <v>0</v>
      </c>
      <c r="DJ368" s="258"/>
      <c r="DK368" s="433"/>
      <c r="DL368" s="515"/>
      <c r="DM368" s="516"/>
      <c r="DN368" s="516"/>
      <c r="DO368" s="511"/>
      <c r="DP368" s="517"/>
      <c r="DQ368" s="513">
        <f>SUM(DQ355:DQ367)</f>
        <v>9466320</v>
      </c>
      <c r="DR368" s="258"/>
      <c r="DS368" s="433"/>
      <c r="DT368" s="515"/>
      <c r="DU368" s="516"/>
      <c r="DV368" s="516"/>
      <c r="DW368" s="511"/>
      <c r="DX368" s="517"/>
      <c r="DY368" s="513">
        <f>SUM(DY355:DY367)</f>
        <v>0</v>
      </c>
      <c r="DZ368" s="258"/>
      <c r="EA368" s="433"/>
      <c r="EB368" s="515"/>
      <c r="EC368" s="516"/>
      <c r="ED368" s="516"/>
      <c r="EE368" s="511"/>
      <c r="EF368" s="517"/>
      <c r="EG368" s="513">
        <f>SUM(EG355:EG367)</f>
        <v>0</v>
      </c>
      <c r="EH368" s="258"/>
      <c r="EI368" s="433"/>
      <c r="EJ368" s="515"/>
      <c r="EK368" s="516"/>
      <c r="EL368" s="516"/>
      <c r="EM368" s="511"/>
      <c r="EN368" s="517"/>
      <c r="EO368" s="513">
        <f>SUM(EO355:EO367)</f>
        <v>30160900.059999999</v>
      </c>
      <c r="EP368" s="258"/>
      <c r="EQ368" s="433"/>
      <c r="ER368" s="515"/>
      <c r="ES368" s="516"/>
      <c r="ET368" s="516"/>
      <c r="EU368" s="511"/>
      <c r="EV368" s="517"/>
      <c r="EW368" s="513">
        <f>SUM(EW355:EW367)</f>
        <v>0</v>
      </c>
      <c r="EX368" s="258"/>
      <c r="EY368" s="433"/>
      <c r="EZ368" s="515"/>
      <c r="FA368" s="516"/>
      <c r="FB368" s="516"/>
      <c r="FC368" s="511"/>
      <c r="FD368" s="517"/>
      <c r="FE368" s="513">
        <f>SUM(FE355:FE367)</f>
        <v>0</v>
      </c>
      <c r="FF368" s="258"/>
      <c r="FG368" s="433"/>
    </row>
    <row r="369" spans="1:163" ht="37.5" customHeight="1" thickBot="1">
      <c r="B369" s="76" t="s">
        <v>359</v>
      </c>
      <c r="C369" s="115"/>
      <c r="D369" s="518"/>
      <c r="E369" s="364"/>
      <c r="F369" s="364"/>
      <c r="G369" s="519"/>
      <c r="H369" s="520"/>
      <c r="I369" s="521"/>
      <c r="J369" s="258"/>
      <c r="K369" s="433"/>
      <c r="L369" s="518"/>
      <c r="M369" s="364"/>
      <c r="N369" s="364"/>
      <c r="O369" s="519"/>
      <c r="P369" s="520"/>
      <c r="Q369" s="521"/>
      <c r="R369" s="258"/>
      <c r="S369" s="433"/>
      <c r="T369" s="518"/>
      <c r="U369" s="364"/>
      <c r="V369" s="364"/>
      <c r="W369" s="519"/>
      <c r="X369" s="520"/>
      <c r="Y369" s="521"/>
      <c r="Z369" s="258"/>
      <c r="AA369" s="433"/>
      <c r="AB369" s="518"/>
      <c r="AC369" s="364"/>
      <c r="AD369" s="364"/>
      <c r="AE369" s="519"/>
      <c r="AF369" s="520"/>
      <c r="AG369" s="521"/>
      <c r="AH369" s="258"/>
      <c r="AI369" s="433"/>
      <c r="AJ369" s="518"/>
      <c r="AK369" s="364"/>
      <c r="AL369" s="364"/>
      <c r="AM369" s="519"/>
      <c r="AN369" s="520"/>
      <c r="AO369" s="521"/>
      <c r="AP369" s="258"/>
      <c r="AQ369" s="433"/>
      <c r="AR369" s="518"/>
      <c r="AS369" s="364"/>
      <c r="AT369" s="364"/>
      <c r="AU369" s="519"/>
      <c r="AV369" s="520"/>
      <c r="AW369" s="521"/>
      <c r="AX369" s="258"/>
      <c r="AY369" s="433"/>
      <c r="AZ369" s="518"/>
      <c r="BA369" s="364"/>
      <c r="BB369" s="364"/>
      <c r="BC369" s="519"/>
      <c r="BD369" s="520"/>
      <c r="BE369" s="521"/>
      <c r="BF369" s="258"/>
      <c r="BG369" s="433"/>
      <c r="BH369" s="518"/>
      <c r="BI369" s="364"/>
      <c r="BJ369" s="364"/>
      <c r="BK369" s="519"/>
      <c r="BL369" s="520"/>
      <c r="BM369" s="521"/>
      <c r="BN369" s="258"/>
      <c r="BO369" s="433"/>
      <c r="BP369" s="518"/>
      <c r="BQ369" s="364"/>
      <c r="BR369" s="364"/>
      <c r="BS369" s="519"/>
      <c r="BT369" s="520"/>
      <c r="BU369" s="521"/>
      <c r="BV369" s="258"/>
      <c r="BW369" s="433"/>
      <c r="BX369" s="518"/>
      <c r="BY369" s="364"/>
      <c r="BZ369" s="364"/>
      <c r="CA369" s="519"/>
      <c r="CB369" s="520"/>
      <c r="CC369" s="521"/>
      <c r="CD369" s="258"/>
      <c r="CE369" s="433"/>
      <c r="CF369" s="518"/>
      <c r="CG369" s="364"/>
      <c r="CH369" s="364"/>
      <c r="CI369" s="519"/>
      <c r="CJ369" s="520"/>
      <c r="CK369" s="521"/>
      <c r="CL369" s="258"/>
      <c r="CM369" s="433"/>
      <c r="CN369" s="518"/>
      <c r="CO369" s="364"/>
      <c r="CP369" s="364"/>
      <c r="CQ369" s="519"/>
      <c r="CR369" s="520"/>
      <c r="CS369" s="521"/>
      <c r="CT369" s="258"/>
      <c r="CU369" s="433"/>
      <c r="CV369" s="518"/>
      <c r="CW369" s="364"/>
      <c r="CX369" s="364"/>
      <c r="CY369" s="519"/>
      <c r="CZ369" s="520"/>
      <c r="DA369" s="521"/>
      <c r="DB369" s="258"/>
      <c r="DC369" s="433"/>
      <c r="DD369" s="518"/>
      <c r="DE369" s="364"/>
      <c r="DF369" s="364"/>
      <c r="DG369" s="519"/>
      <c r="DH369" s="520"/>
      <c r="DI369" s="521"/>
      <c r="DJ369" s="258"/>
      <c r="DK369" s="433"/>
      <c r="DL369" s="518"/>
      <c r="DM369" s="364"/>
      <c r="DN369" s="364"/>
      <c r="DO369" s="519"/>
      <c r="DP369" s="520"/>
      <c r="DQ369" s="521"/>
      <c r="DR369" s="258"/>
      <c r="DS369" s="433"/>
      <c r="DT369" s="518"/>
      <c r="DU369" s="364"/>
      <c r="DV369" s="364"/>
      <c r="DW369" s="519"/>
      <c r="DX369" s="520"/>
      <c r="DY369" s="521"/>
      <c r="DZ369" s="258"/>
      <c r="EA369" s="433"/>
      <c r="EB369" s="518"/>
      <c r="EC369" s="364"/>
      <c r="ED369" s="364"/>
      <c r="EE369" s="519"/>
      <c r="EF369" s="520"/>
      <c r="EG369" s="521"/>
      <c r="EH369" s="258"/>
      <c r="EI369" s="433"/>
      <c r="EJ369" s="518"/>
      <c r="EK369" s="364"/>
      <c r="EL369" s="364"/>
      <c r="EM369" s="519"/>
      <c r="EN369" s="520"/>
      <c r="EO369" s="521"/>
      <c r="EP369" s="258"/>
      <c r="EQ369" s="433"/>
      <c r="ER369" s="518"/>
      <c r="ES369" s="364"/>
      <c r="ET369" s="364"/>
      <c r="EU369" s="519"/>
      <c r="EV369" s="520"/>
      <c r="EW369" s="521"/>
      <c r="EX369" s="258"/>
      <c r="EY369" s="433"/>
      <c r="EZ369" s="518"/>
      <c r="FA369" s="364"/>
      <c r="FB369" s="364"/>
      <c r="FC369" s="519"/>
      <c r="FD369" s="520"/>
      <c r="FE369" s="521"/>
      <c r="FF369" s="258"/>
      <c r="FG369" s="433"/>
    </row>
    <row r="370" spans="1:163" ht="37.5" customHeight="1" thickBot="1">
      <c r="A370" s="76"/>
      <c r="B370" s="87" t="s">
        <v>390</v>
      </c>
      <c r="C370" s="88" t="s">
        <v>391</v>
      </c>
      <c r="D370" s="509" t="s">
        <v>392</v>
      </c>
      <c r="E370" s="510" t="s">
        <v>393</v>
      </c>
      <c r="F370" s="382" t="s">
        <v>394</v>
      </c>
      <c r="G370" s="511" t="s">
        <v>395</v>
      </c>
      <c r="H370" s="512" t="s">
        <v>396</v>
      </c>
      <c r="I370" s="513" t="s">
        <v>397</v>
      </c>
      <c r="J370" s="256" t="s">
        <v>398</v>
      </c>
      <c r="K370" s="257" t="s">
        <v>399</v>
      </c>
      <c r="L370" s="509" t="s">
        <v>392</v>
      </c>
      <c r="M370" s="510" t="s">
        <v>393</v>
      </c>
      <c r="N370" s="382" t="s">
        <v>394</v>
      </c>
      <c r="O370" s="511" t="s">
        <v>395</v>
      </c>
      <c r="P370" s="512" t="s">
        <v>396</v>
      </c>
      <c r="Q370" s="513" t="s">
        <v>397</v>
      </c>
      <c r="R370" s="256" t="s">
        <v>398</v>
      </c>
      <c r="S370" s="257" t="s">
        <v>399</v>
      </c>
      <c r="T370" s="509" t="s">
        <v>392</v>
      </c>
      <c r="U370" s="510" t="s">
        <v>393</v>
      </c>
      <c r="V370" s="382" t="s">
        <v>394</v>
      </c>
      <c r="W370" s="511" t="s">
        <v>395</v>
      </c>
      <c r="X370" s="512" t="s">
        <v>396</v>
      </c>
      <c r="Y370" s="513" t="s">
        <v>397</v>
      </c>
      <c r="Z370" s="256" t="s">
        <v>398</v>
      </c>
      <c r="AA370" s="257" t="s">
        <v>399</v>
      </c>
      <c r="AB370" s="509" t="s">
        <v>392</v>
      </c>
      <c r="AC370" s="510" t="s">
        <v>393</v>
      </c>
      <c r="AD370" s="382" t="s">
        <v>394</v>
      </c>
      <c r="AE370" s="511" t="s">
        <v>395</v>
      </c>
      <c r="AF370" s="512" t="s">
        <v>396</v>
      </c>
      <c r="AG370" s="513" t="s">
        <v>397</v>
      </c>
      <c r="AH370" s="256" t="s">
        <v>398</v>
      </c>
      <c r="AI370" s="257" t="s">
        <v>399</v>
      </c>
      <c r="AJ370" s="509" t="s">
        <v>392</v>
      </c>
      <c r="AK370" s="510" t="s">
        <v>393</v>
      </c>
      <c r="AL370" s="382" t="s">
        <v>394</v>
      </c>
      <c r="AM370" s="511" t="s">
        <v>395</v>
      </c>
      <c r="AN370" s="512" t="s">
        <v>396</v>
      </c>
      <c r="AO370" s="513" t="s">
        <v>397</v>
      </c>
      <c r="AP370" s="256" t="s">
        <v>398</v>
      </c>
      <c r="AQ370" s="257" t="s">
        <v>399</v>
      </c>
      <c r="AR370" s="509" t="s">
        <v>392</v>
      </c>
      <c r="AS370" s="510" t="s">
        <v>393</v>
      </c>
      <c r="AT370" s="382" t="s">
        <v>394</v>
      </c>
      <c r="AU370" s="511" t="s">
        <v>395</v>
      </c>
      <c r="AV370" s="512" t="s">
        <v>396</v>
      </c>
      <c r="AW370" s="513" t="s">
        <v>397</v>
      </c>
      <c r="AX370" s="256" t="s">
        <v>398</v>
      </c>
      <c r="AY370" s="257" t="s">
        <v>399</v>
      </c>
      <c r="AZ370" s="509" t="s">
        <v>392</v>
      </c>
      <c r="BA370" s="510" t="s">
        <v>393</v>
      </c>
      <c r="BB370" s="382" t="s">
        <v>394</v>
      </c>
      <c r="BC370" s="511" t="s">
        <v>395</v>
      </c>
      <c r="BD370" s="512" t="s">
        <v>396</v>
      </c>
      <c r="BE370" s="513" t="s">
        <v>397</v>
      </c>
      <c r="BF370" s="256" t="s">
        <v>398</v>
      </c>
      <c r="BG370" s="257" t="s">
        <v>399</v>
      </c>
      <c r="BH370" s="509" t="s">
        <v>392</v>
      </c>
      <c r="BI370" s="510" t="s">
        <v>393</v>
      </c>
      <c r="BJ370" s="382" t="s">
        <v>394</v>
      </c>
      <c r="BK370" s="511" t="s">
        <v>395</v>
      </c>
      <c r="BL370" s="512" t="s">
        <v>396</v>
      </c>
      <c r="BM370" s="513" t="s">
        <v>397</v>
      </c>
      <c r="BN370" s="256" t="s">
        <v>398</v>
      </c>
      <c r="BO370" s="257" t="s">
        <v>399</v>
      </c>
      <c r="BP370" s="509" t="s">
        <v>392</v>
      </c>
      <c r="BQ370" s="510" t="s">
        <v>393</v>
      </c>
      <c r="BR370" s="382" t="s">
        <v>394</v>
      </c>
      <c r="BS370" s="511" t="s">
        <v>395</v>
      </c>
      <c r="BT370" s="512" t="s">
        <v>396</v>
      </c>
      <c r="BU370" s="513" t="s">
        <v>397</v>
      </c>
      <c r="BV370" s="256" t="s">
        <v>398</v>
      </c>
      <c r="BW370" s="257" t="s">
        <v>399</v>
      </c>
      <c r="BX370" s="509" t="s">
        <v>392</v>
      </c>
      <c r="BY370" s="510" t="s">
        <v>393</v>
      </c>
      <c r="BZ370" s="382" t="s">
        <v>394</v>
      </c>
      <c r="CA370" s="511" t="s">
        <v>395</v>
      </c>
      <c r="CB370" s="512" t="s">
        <v>396</v>
      </c>
      <c r="CC370" s="513" t="s">
        <v>397</v>
      </c>
      <c r="CD370" s="256" t="s">
        <v>398</v>
      </c>
      <c r="CE370" s="257" t="s">
        <v>399</v>
      </c>
      <c r="CF370" s="509" t="s">
        <v>392</v>
      </c>
      <c r="CG370" s="510" t="s">
        <v>393</v>
      </c>
      <c r="CH370" s="382" t="s">
        <v>394</v>
      </c>
      <c r="CI370" s="511" t="s">
        <v>395</v>
      </c>
      <c r="CJ370" s="512" t="s">
        <v>396</v>
      </c>
      <c r="CK370" s="513" t="s">
        <v>397</v>
      </c>
      <c r="CL370" s="256" t="s">
        <v>398</v>
      </c>
      <c r="CM370" s="257" t="s">
        <v>399</v>
      </c>
      <c r="CN370" s="509" t="s">
        <v>392</v>
      </c>
      <c r="CO370" s="510" t="s">
        <v>393</v>
      </c>
      <c r="CP370" s="382" t="s">
        <v>394</v>
      </c>
      <c r="CQ370" s="511" t="s">
        <v>395</v>
      </c>
      <c r="CR370" s="512" t="s">
        <v>396</v>
      </c>
      <c r="CS370" s="513" t="s">
        <v>397</v>
      </c>
      <c r="CT370" s="256" t="s">
        <v>398</v>
      </c>
      <c r="CU370" s="257" t="s">
        <v>399</v>
      </c>
      <c r="CV370" s="509" t="s">
        <v>392</v>
      </c>
      <c r="CW370" s="510" t="s">
        <v>393</v>
      </c>
      <c r="CX370" s="382" t="s">
        <v>394</v>
      </c>
      <c r="CY370" s="511" t="s">
        <v>395</v>
      </c>
      <c r="CZ370" s="512" t="s">
        <v>396</v>
      </c>
      <c r="DA370" s="513" t="s">
        <v>397</v>
      </c>
      <c r="DB370" s="256" t="s">
        <v>398</v>
      </c>
      <c r="DC370" s="257" t="s">
        <v>399</v>
      </c>
      <c r="DD370" s="509" t="s">
        <v>392</v>
      </c>
      <c r="DE370" s="510" t="s">
        <v>393</v>
      </c>
      <c r="DF370" s="382" t="s">
        <v>394</v>
      </c>
      <c r="DG370" s="511" t="s">
        <v>395</v>
      </c>
      <c r="DH370" s="512" t="s">
        <v>396</v>
      </c>
      <c r="DI370" s="513" t="s">
        <v>397</v>
      </c>
      <c r="DJ370" s="256" t="s">
        <v>398</v>
      </c>
      <c r="DK370" s="257" t="s">
        <v>399</v>
      </c>
      <c r="DL370" s="509" t="s">
        <v>392</v>
      </c>
      <c r="DM370" s="510" t="s">
        <v>393</v>
      </c>
      <c r="DN370" s="382" t="s">
        <v>394</v>
      </c>
      <c r="DO370" s="511" t="s">
        <v>395</v>
      </c>
      <c r="DP370" s="512" t="s">
        <v>396</v>
      </c>
      <c r="DQ370" s="513" t="s">
        <v>397</v>
      </c>
      <c r="DR370" s="256" t="s">
        <v>398</v>
      </c>
      <c r="DS370" s="257" t="s">
        <v>399</v>
      </c>
      <c r="DT370" s="509" t="s">
        <v>392</v>
      </c>
      <c r="DU370" s="510" t="s">
        <v>393</v>
      </c>
      <c r="DV370" s="382" t="s">
        <v>394</v>
      </c>
      <c r="DW370" s="511" t="s">
        <v>395</v>
      </c>
      <c r="DX370" s="512" t="s">
        <v>396</v>
      </c>
      <c r="DY370" s="513" t="s">
        <v>397</v>
      </c>
      <c r="DZ370" s="256" t="s">
        <v>398</v>
      </c>
      <c r="EA370" s="257" t="s">
        <v>399</v>
      </c>
      <c r="EB370" s="509" t="s">
        <v>392</v>
      </c>
      <c r="EC370" s="510" t="s">
        <v>393</v>
      </c>
      <c r="ED370" s="382" t="s">
        <v>394</v>
      </c>
      <c r="EE370" s="511" t="s">
        <v>395</v>
      </c>
      <c r="EF370" s="512" t="s">
        <v>396</v>
      </c>
      <c r="EG370" s="513" t="s">
        <v>397</v>
      </c>
      <c r="EH370" s="256" t="s">
        <v>398</v>
      </c>
      <c r="EI370" s="257" t="s">
        <v>399</v>
      </c>
      <c r="EJ370" s="509" t="s">
        <v>392</v>
      </c>
      <c r="EK370" s="510" t="s">
        <v>393</v>
      </c>
      <c r="EL370" s="382" t="s">
        <v>394</v>
      </c>
      <c r="EM370" s="511" t="s">
        <v>395</v>
      </c>
      <c r="EN370" s="512" t="s">
        <v>396</v>
      </c>
      <c r="EO370" s="513" t="s">
        <v>397</v>
      </c>
      <c r="EP370" s="256" t="s">
        <v>398</v>
      </c>
      <c r="EQ370" s="257" t="s">
        <v>399</v>
      </c>
      <c r="ER370" s="509" t="s">
        <v>392</v>
      </c>
      <c r="ES370" s="510" t="s">
        <v>393</v>
      </c>
      <c r="ET370" s="382" t="s">
        <v>394</v>
      </c>
      <c r="EU370" s="511" t="s">
        <v>395</v>
      </c>
      <c r="EV370" s="512" t="s">
        <v>396</v>
      </c>
      <c r="EW370" s="513" t="s">
        <v>397</v>
      </c>
      <c r="EX370" s="256" t="s">
        <v>398</v>
      </c>
      <c r="EY370" s="257" t="s">
        <v>399</v>
      </c>
      <c r="EZ370" s="509" t="s">
        <v>392</v>
      </c>
      <c r="FA370" s="510" t="s">
        <v>393</v>
      </c>
      <c r="FB370" s="382" t="s">
        <v>394</v>
      </c>
      <c r="FC370" s="511" t="s">
        <v>395</v>
      </c>
      <c r="FD370" s="512" t="s">
        <v>396</v>
      </c>
      <c r="FE370" s="513" t="s">
        <v>397</v>
      </c>
      <c r="FF370" s="256" t="s">
        <v>398</v>
      </c>
      <c r="FG370" s="257" t="s">
        <v>399</v>
      </c>
    </row>
    <row r="371" spans="1:163" ht="37.5" customHeight="1" thickBot="1">
      <c r="A371" s="76"/>
      <c r="B371" s="41">
        <v>1</v>
      </c>
      <c r="C371" s="149" t="s">
        <v>1202</v>
      </c>
      <c r="D371" s="287"/>
      <c r="E371" s="390">
        <v>1</v>
      </c>
      <c r="F371" s="390" t="s">
        <v>401</v>
      </c>
      <c r="G371" s="397"/>
      <c r="H371" s="398"/>
      <c r="I371" s="393">
        <f t="shared" ref="I371:I383" si="680">+(G371+(G371*H371))*E371</f>
        <v>0</v>
      </c>
      <c r="J371" s="247" t="s">
        <v>1216</v>
      </c>
      <c r="K371" s="248"/>
      <c r="L371" s="287"/>
      <c r="M371" s="390">
        <v>1</v>
      </c>
      <c r="N371" s="390" t="s">
        <v>401</v>
      </c>
      <c r="O371" s="397"/>
      <c r="P371" s="398"/>
      <c r="Q371" s="393">
        <f t="shared" ref="Q371:Q383" si="681">+(O371+(O371*P371))*M371</f>
        <v>0</v>
      </c>
      <c r="R371" s="247" t="s">
        <v>1216</v>
      </c>
      <c r="S371" s="248"/>
      <c r="T371" s="287"/>
      <c r="U371" s="390">
        <v>1</v>
      </c>
      <c r="V371" s="390" t="s">
        <v>401</v>
      </c>
      <c r="W371" s="397"/>
      <c r="X371" s="398"/>
      <c r="Y371" s="393">
        <f t="shared" ref="Y371:Y383" si="682">+(W371+(W371*X371))*U371</f>
        <v>0</v>
      </c>
      <c r="Z371" s="247" t="s">
        <v>1216</v>
      </c>
      <c r="AA371" s="248"/>
      <c r="AB371" s="287"/>
      <c r="AC371" s="390">
        <v>1</v>
      </c>
      <c r="AD371" s="390" t="s">
        <v>401</v>
      </c>
      <c r="AE371" s="397"/>
      <c r="AF371" s="398"/>
      <c r="AG371" s="393">
        <f t="shared" ref="AG371:AG383" si="683">+(AE371+(AE371*AF371))*AC371</f>
        <v>0</v>
      </c>
      <c r="AH371" s="247" t="s">
        <v>1216</v>
      </c>
      <c r="AI371" s="248"/>
      <c r="AJ371" s="287"/>
      <c r="AK371" s="390">
        <v>1</v>
      </c>
      <c r="AL371" s="390" t="s">
        <v>401</v>
      </c>
      <c r="AM371" s="397"/>
      <c r="AN371" s="398"/>
      <c r="AO371" s="393">
        <f t="shared" ref="AO371:AO383" si="684">+(AM371+(AM371*AN371))*AK371</f>
        <v>0</v>
      </c>
      <c r="AP371" s="247" t="s">
        <v>1216</v>
      </c>
      <c r="AQ371" s="248"/>
      <c r="AR371" s="287"/>
      <c r="AS371" s="390">
        <v>1</v>
      </c>
      <c r="AT371" s="390" t="s">
        <v>401</v>
      </c>
      <c r="AU371" s="397"/>
      <c r="AV371" s="398"/>
      <c r="AW371" s="393">
        <f t="shared" ref="AW371:AW383" si="685">+(AU371+(AU371*AV371))*AS371</f>
        <v>0</v>
      </c>
      <c r="AX371" s="247" t="s">
        <v>1216</v>
      </c>
      <c r="AY371" s="248"/>
      <c r="AZ371" s="287"/>
      <c r="BA371" s="390">
        <v>1</v>
      </c>
      <c r="BB371" s="390" t="s">
        <v>401</v>
      </c>
      <c r="BC371" s="397"/>
      <c r="BD371" s="398"/>
      <c r="BE371" s="393">
        <f t="shared" ref="BE371:BE383" si="686">+(BC371+(BC371*BD371))*BA371</f>
        <v>0</v>
      </c>
      <c r="BF371" s="247" t="s">
        <v>1216</v>
      </c>
      <c r="BG371" s="248"/>
      <c r="BH371" s="287"/>
      <c r="BI371" s="390">
        <v>1</v>
      </c>
      <c r="BJ371" s="390" t="s">
        <v>401</v>
      </c>
      <c r="BK371" s="397"/>
      <c r="BL371" s="398"/>
      <c r="BM371" s="393">
        <f t="shared" ref="BM371:BM383" si="687">+(BK371+(BK371*BL371))*BI371</f>
        <v>0</v>
      </c>
      <c r="BN371" s="247" t="s">
        <v>1216</v>
      </c>
      <c r="BO371" s="248"/>
      <c r="BP371" s="287"/>
      <c r="BQ371" s="390">
        <v>1</v>
      </c>
      <c r="BR371" s="390" t="s">
        <v>401</v>
      </c>
      <c r="BS371" s="397"/>
      <c r="BT371" s="398"/>
      <c r="BU371" s="393">
        <f t="shared" ref="BU371:BU383" si="688">+(BS371+(BS371*BT371))*BQ371</f>
        <v>0</v>
      </c>
      <c r="BV371" s="247" t="s">
        <v>1216</v>
      </c>
      <c r="BW371" s="248"/>
      <c r="BX371" s="287"/>
      <c r="BY371" s="390">
        <v>1</v>
      </c>
      <c r="BZ371" s="390" t="s">
        <v>401</v>
      </c>
      <c r="CA371" s="397"/>
      <c r="CB371" s="398"/>
      <c r="CC371" s="393">
        <f t="shared" ref="CC371:CC383" si="689">+(CA371+(CA371*CB371))*BY371</f>
        <v>0</v>
      </c>
      <c r="CD371" s="247" t="s">
        <v>1216</v>
      </c>
      <c r="CE371" s="248"/>
      <c r="CF371" s="287"/>
      <c r="CG371" s="390">
        <v>1</v>
      </c>
      <c r="CH371" s="390" t="s">
        <v>401</v>
      </c>
      <c r="CI371" s="397"/>
      <c r="CJ371" s="398"/>
      <c r="CK371" s="393">
        <f t="shared" ref="CK371:CK383" si="690">+(CI371+(CI371*CJ371))*CG371</f>
        <v>0</v>
      </c>
      <c r="CL371" s="247" t="s">
        <v>1216</v>
      </c>
      <c r="CM371" s="248"/>
      <c r="CN371" s="287" t="s">
        <v>1366</v>
      </c>
      <c r="CO371" s="390">
        <v>1</v>
      </c>
      <c r="CP371" s="390" t="s">
        <v>401</v>
      </c>
      <c r="CQ371" s="397">
        <v>1444150</v>
      </c>
      <c r="CR371" s="398"/>
      <c r="CS371" s="393">
        <f t="shared" ref="CS371:CS383" si="691">+(CQ371+(CQ371*CR371))*CO371</f>
        <v>1444150</v>
      </c>
      <c r="CT371" s="247" t="s">
        <v>402</v>
      </c>
      <c r="CU371" s="248"/>
      <c r="CV371" s="287" t="s">
        <v>1302</v>
      </c>
      <c r="CW371" s="390">
        <v>1</v>
      </c>
      <c r="CX371" s="390" t="s">
        <v>401</v>
      </c>
      <c r="CY371" s="397">
        <v>1300000</v>
      </c>
      <c r="CZ371" s="398">
        <v>0</v>
      </c>
      <c r="DA371" s="393">
        <f t="shared" ref="DA371:DA383" si="692">+(CY371+(CY371*CZ371))*CW371</f>
        <v>1300000</v>
      </c>
      <c r="DB371" s="247" t="s">
        <v>402</v>
      </c>
      <c r="DC371" s="248"/>
      <c r="DD371" s="287"/>
      <c r="DE371" s="390">
        <v>1</v>
      </c>
      <c r="DF371" s="390" t="s">
        <v>401</v>
      </c>
      <c r="DG371" s="397"/>
      <c r="DH371" s="398"/>
      <c r="DI371" s="393">
        <f t="shared" ref="DI371:DI383" si="693">+(DG371+(DG371*DH371))*DE371</f>
        <v>0</v>
      </c>
      <c r="DJ371" s="247" t="s">
        <v>1216</v>
      </c>
      <c r="DK371" s="248"/>
      <c r="DL371" s="287" t="s">
        <v>1487</v>
      </c>
      <c r="DM371" s="390">
        <v>1</v>
      </c>
      <c r="DN371" s="390" t="s">
        <v>401</v>
      </c>
      <c r="DO371" s="397">
        <v>728000</v>
      </c>
      <c r="DP371" s="398"/>
      <c r="DQ371" s="393">
        <f t="shared" ref="DQ371:DQ383" si="694">+(DO371+(DO371*DP371))*DM371</f>
        <v>728000</v>
      </c>
      <c r="DR371" s="247" t="s">
        <v>402</v>
      </c>
      <c r="DS371" s="248"/>
      <c r="DT371" s="287"/>
      <c r="DU371" s="390">
        <v>1</v>
      </c>
      <c r="DV371" s="390" t="s">
        <v>401</v>
      </c>
      <c r="DW371" s="397"/>
      <c r="DX371" s="398"/>
      <c r="DY371" s="393">
        <f t="shared" ref="DY371:DY383" si="695">+(DW371+(DW371*DX371))*DU371</f>
        <v>0</v>
      </c>
      <c r="DZ371" s="247" t="s">
        <v>1216</v>
      </c>
      <c r="EA371" s="248"/>
      <c r="EB371" s="287"/>
      <c r="EC371" s="390">
        <v>1</v>
      </c>
      <c r="ED371" s="390" t="s">
        <v>401</v>
      </c>
      <c r="EE371" s="397"/>
      <c r="EF371" s="398"/>
      <c r="EG371" s="393">
        <f t="shared" ref="EG371:EG383" si="696">+(EE371+(EE371*EF371))*EC371</f>
        <v>0</v>
      </c>
      <c r="EH371" s="247" t="s">
        <v>1216</v>
      </c>
      <c r="EI371" s="248"/>
      <c r="EJ371" s="287" t="s">
        <v>1368</v>
      </c>
      <c r="EK371" s="390">
        <v>1</v>
      </c>
      <c r="EL371" s="390" t="s">
        <v>401</v>
      </c>
      <c r="EM371" s="397">
        <v>1714987</v>
      </c>
      <c r="EN371" s="398">
        <v>0</v>
      </c>
      <c r="EO371" s="393">
        <f t="shared" ref="EO371:EO383" si="697">+(EM371+(EM371*EN371))*EK371</f>
        <v>1714987</v>
      </c>
      <c r="EP371" s="247" t="s">
        <v>402</v>
      </c>
      <c r="EQ371" s="248"/>
      <c r="ER371" s="287"/>
      <c r="ES371" s="390">
        <v>1</v>
      </c>
      <c r="ET371" s="390" t="s">
        <v>401</v>
      </c>
      <c r="EU371" s="397"/>
      <c r="EV371" s="398"/>
      <c r="EW371" s="393">
        <f t="shared" ref="EW371:EW383" si="698">+(EU371+(EU371*EV371))*ES371</f>
        <v>0</v>
      </c>
      <c r="EX371" s="247" t="s">
        <v>1216</v>
      </c>
      <c r="EY371" s="248"/>
      <c r="EZ371" s="287"/>
      <c r="FA371" s="390">
        <v>1</v>
      </c>
      <c r="FB371" s="390" t="s">
        <v>401</v>
      </c>
      <c r="FC371" s="397"/>
      <c r="FD371" s="398"/>
      <c r="FE371" s="393">
        <f t="shared" ref="FE371:FE383" si="699">+(FC371+(FC371*FD371))*FA371</f>
        <v>0</v>
      </c>
      <c r="FF371" s="247" t="s">
        <v>1216</v>
      </c>
      <c r="FG371" s="248"/>
    </row>
    <row r="372" spans="1:163" ht="37.5" customHeight="1">
      <c r="A372" s="76"/>
      <c r="B372" s="41">
        <v>2</v>
      </c>
      <c r="C372" s="149" t="s">
        <v>1201</v>
      </c>
      <c r="D372" s="287"/>
      <c r="E372" s="390">
        <v>2</v>
      </c>
      <c r="F372" s="390" t="s">
        <v>401</v>
      </c>
      <c r="G372" s="397"/>
      <c r="H372" s="398"/>
      <c r="I372" s="393">
        <f t="shared" si="680"/>
        <v>0</v>
      </c>
      <c r="J372" s="258"/>
      <c r="K372" s="433"/>
      <c r="L372" s="287"/>
      <c r="M372" s="390">
        <v>2</v>
      </c>
      <c r="N372" s="390" t="s">
        <v>401</v>
      </c>
      <c r="O372" s="397"/>
      <c r="P372" s="398"/>
      <c r="Q372" s="393">
        <f t="shared" si="681"/>
        <v>0</v>
      </c>
      <c r="R372" s="258"/>
      <c r="S372" s="433"/>
      <c r="T372" s="287"/>
      <c r="U372" s="390">
        <v>2</v>
      </c>
      <c r="V372" s="390" t="s">
        <v>401</v>
      </c>
      <c r="W372" s="397"/>
      <c r="X372" s="398"/>
      <c r="Y372" s="393">
        <f t="shared" si="682"/>
        <v>0</v>
      </c>
      <c r="Z372" s="258"/>
      <c r="AA372" s="433"/>
      <c r="AB372" s="287"/>
      <c r="AC372" s="390">
        <v>2</v>
      </c>
      <c r="AD372" s="390" t="s">
        <v>401</v>
      </c>
      <c r="AE372" s="397"/>
      <c r="AF372" s="398"/>
      <c r="AG372" s="393">
        <f t="shared" si="683"/>
        <v>0</v>
      </c>
      <c r="AH372" s="258"/>
      <c r="AI372" s="433"/>
      <c r="AJ372" s="287"/>
      <c r="AK372" s="390">
        <v>2</v>
      </c>
      <c r="AL372" s="390" t="s">
        <v>401</v>
      </c>
      <c r="AM372" s="397"/>
      <c r="AN372" s="398"/>
      <c r="AO372" s="393">
        <f t="shared" si="684"/>
        <v>0</v>
      </c>
      <c r="AP372" s="258"/>
      <c r="AQ372" s="433"/>
      <c r="AR372" s="287"/>
      <c r="AS372" s="390">
        <v>2</v>
      </c>
      <c r="AT372" s="390" t="s">
        <v>401</v>
      </c>
      <c r="AU372" s="397"/>
      <c r="AV372" s="398"/>
      <c r="AW372" s="393">
        <f t="shared" si="685"/>
        <v>0</v>
      </c>
      <c r="AX372" s="258"/>
      <c r="AY372" s="433"/>
      <c r="AZ372" s="287"/>
      <c r="BA372" s="390">
        <v>2</v>
      </c>
      <c r="BB372" s="390" t="s">
        <v>401</v>
      </c>
      <c r="BC372" s="397"/>
      <c r="BD372" s="398"/>
      <c r="BE372" s="393">
        <f t="shared" si="686"/>
        <v>0</v>
      </c>
      <c r="BF372" s="258"/>
      <c r="BG372" s="433"/>
      <c r="BH372" s="287"/>
      <c r="BI372" s="390">
        <v>2</v>
      </c>
      <c r="BJ372" s="390" t="s">
        <v>401</v>
      </c>
      <c r="BK372" s="397"/>
      <c r="BL372" s="398"/>
      <c r="BM372" s="393">
        <f t="shared" si="687"/>
        <v>0</v>
      </c>
      <c r="BN372" s="258"/>
      <c r="BO372" s="433"/>
      <c r="BP372" s="287"/>
      <c r="BQ372" s="390">
        <v>2</v>
      </c>
      <c r="BR372" s="390" t="s">
        <v>401</v>
      </c>
      <c r="BS372" s="397"/>
      <c r="BT372" s="398"/>
      <c r="BU372" s="393">
        <f t="shared" si="688"/>
        <v>0</v>
      </c>
      <c r="BV372" s="258"/>
      <c r="BW372" s="433"/>
      <c r="BX372" s="287"/>
      <c r="BY372" s="390">
        <v>2</v>
      </c>
      <c r="BZ372" s="390" t="s">
        <v>401</v>
      </c>
      <c r="CA372" s="397"/>
      <c r="CB372" s="398"/>
      <c r="CC372" s="393">
        <f t="shared" si="689"/>
        <v>0</v>
      </c>
      <c r="CD372" s="258"/>
      <c r="CE372" s="433"/>
      <c r="CF372" s="287"/>
      <c r="CG372" s="390">
        <v>2</v>
      </c>
      <c r="CH372" s="390" t="s">
        <v>401</v>
      </c>
      <c r="CI372" s="397"/>
      <c r="CJ372" s="398"/>
      <c r="CK372" s="393">
        <f t="shared" si="690"/>
        <v>0</v>
      </c>
      <c r="CL372" s="258"/>
      <c r="CM372" s="433"/>
      <c r="CN372" s="287" t="s">
        <v>1366</v>
      </c>
      <c r="CO372" s="390">
        <v>2</v>
      </c>
      <c r="CP372" s="390" t="s">
        <v>401</v>
      </c>
      <c r="CQ372" s="397">
        <v>934150</v>
      </c>
      <c r="CR372" s="398"/>
      <c r="CS372" s="393">
        <f t="shared" si="691"/>
        <v>1868300</v>
      </c>
      <c r="CT372" s="258"/>
      <c r="CU372" s="433"/>
      <c r="CV372" s="287" t="s">
        <v>1302</v>
      </c>
      <c r="CW372" s="390">
        <v>2</v>
      </c>
      <c r="CX372" s="390" t="s">
        <v>401</v>
      </c>
      <c r="CY372" s="397">
        <v>900000</v>
      </c>
      <c r="CZ372" s="398">
        <v>0</v>
      </c>
      <c r="DA372" s="393">
        <f t="shared" si="692"/>
        <v>1800000</v>
      </c>
      <c r="DB372" s="258"/>
      <c r="DC372" s="433"/>
      <c r="DD372" s="287"/>
      <c r="DE372" s="390">
        <v>2</v>
      </c>
      <c r="DF372" s="390" t="s">
        <v>401</v>
      </c>
      <c r="DG372" s="397"/>
      <c r="DH372" s="398"/>
      <c r="DI372" s="393">
        <f t="shared" si="693"/>
        <v>0</v>
      </c>
      <c r="DJ372" s="258"/>
      <c r="DK372" s="433"/>
      <c r="DL372" s="287" t="s">
        <v>1487</v>
      </c>
      <c r="DM372" s="390">
        <v>2</v>
      </c>
      <c r="DN372" s="390" t="s">
        <v>401</v>
      </c>
      <c r="DO372" s="397">
        <v>800000</v>
      </c>
      <c r="DP372" s="398"/>
      <c r="DQ372" s="393">
        <f t="shared" si="694"/>
        <v>1600000</v>
      </c>
      <c r="DR372" s="258"/>
      <c r="DS372" s="433"/>
      <c r="DT372" s="287"/>
      <c r="DU372" s="390">
        <v>2</v>
      </c>
      <c r="DV372" s="390" t="s">
        <v>401</v>
      </c>
      <c r="DW372" s="397"/>
      <c r="DX372" s="398"/>
      <c r="DY372" s="393">
        <f t="shared" si="695"/>
        <v>0</v>
      </c>
      <c r="DZ372" s="258"/>
      <c r="EA372" s="433"/>
      <c r="EB372" s="287"/>
      <c r="EC372" s="390">
        <v>2</v>
      </c>
      <c r="ED372" s="390" t="s">
        <v>401</v>
      </c>
      <c r="EE372" s="397"/>
      <c r="EF372" s="398"/>
      <c r="EG372" s="393">
        <f t="shared" si="696"/>
        <v>0</v>
      </c>
      <c r="EH372" s="258"/>
      <c r="EI372" s="433"/>
      <c r="EJ372" s="287" t="s">
        <v>1368</v>
      </c>
      <c r="EK372" s="390">
        <v>2</v>
      </c>
      <c r="EL372" s="390" t="s">
        <v>401</v>
      </c>
      <c r="EM372" s="397">
        <v>2469582</v>
      </c>
      <c r="EN372" s="398">
        <v>0</v>
      </c>
      <c r="EO372" s="393">
        <f t="shared" si="697"/>
        <v>4939164</v>
      </c>
      <c r="EP372" s="258"/>
      <c r="EQ372" s="433"/>
      <c r="ER372" s="287"/>
      <c r="ES372" s="390">
        <v>2</v>
      </c>
      <c r="ET372" s="390" t="s">
        <v>401</v>
      </c>
      <c r="EU372" s="397"/>
      <c r="EV372" s="398"/>
      <c r="EW372" s="393">
        <f t="shared" si="698"/>
        <v>0</v>
      </c>
      <c r="EX372" s="258"/>
      <c r="EY372" s="433"/>
      <c r="EZ372" s="287"/>
      <c r="FA372" s="390">
        <v>2</v>
      </c>
      <c r="FB372" s="390" t="s">
        <v>401</v>
      </c>
      <c r="FC372" s="397"/>
      <c r="FD372" s="398"/>
      <c r="FE372" s="393">
        <f t="shared" si="699"/>
        <v>0</v>
      </c>
      <c r="FF372" s="258"/>
      <c r="FG372" s="433"/>
    </row>
    <row r="373" spans="1:163" ht="37.5" customHeight="1">
      <c r="A373" s="76"/>
      <c r="B373" s="41">
        <v>3</v>
      </c>
      <c r="C373" s="149" t="s">
        <v>1203</v>
      </c>
      <c r="D373" s="287"/>
      <c r="E373" s="390">
        <v>1</v>
      </c>
      <c r="F373" s="390" t="s">
        <v>401</v>
      </c>
      <c r="G373" s="397"/>
      <c r="H373" s="398"/>
      <c r="I373" s="393">
        <f t="shared" si="680"/>
        <v>0</v>
      </c>
      <c r="J373" s="258"/>
      <c r="K373" s="433"/>
      <c r="L373" s="287"/>
      <c r="M373" s="390">
        <v>1</v>
      </c>
      <c r="N373" s="390" t="s">
        <v>401</v>
      </c>
      <c r="O373" s="397"/>
      <c r="P373" s="398"/>
      <c r="Q373" s="393">
        <f t="shared" si="681"/>
        <v>0</v>
      </c>
      <c r="R373" s="258"/>
      <c r="S373" s="433"/>
      <c r="T373" s="287"/>
      <c r="U373" s="390">
        <v>1</v>
      </c>
      <c r="V373" s="390" t="s">
        <v>401</v>
      </c>
      <c r="W373" s="397"/>
      <c r="X373" s="398"/>
      <c r="Y373" s="393">
        <f t="shared" si="682"/>
        <v>0</v>
      </c>
      <c r="Z373" s="258"/>
      <c r="AA373" s="433"/>
      <c r="AB373" s="287"/>
      <c r="AC373" s="390">
        <v>1</v>
      </c>
      <c r="AD373" s="390" t="s">
        <v>401</v>
      </c>
      <c r="AE373" s="397"/>
      <c r="AF373" s="398"/>
      <c r="AG373" s="393">
        <f t="shared" si="683"/>
        <v>0</v>
      </c>
      <c r="AH373" s="258"/>
      <c r="AI373" s="433"/>
      <c r="AJ373" s="287"/>
      <c r="AK373" s="390">
        <v>1</v>
      </c>
      <c r="AL373" s="390" t="s">
        <v>401</v>
      </c>
      <c r="AM373" s="397"/>
      <c r="AN373" s="398"/>
      <c r="AO373" s="393">
        <f t="shared" si="684"/>
        <v>0</v>
      </c>
      <c r="AP373" s="258"/>
      <c r="AQ373" s="433"/>
      <c r="AR373" s="287"/>
      <c r="AS373" s="390">
        <v>1</v>
      </c>
      <c r="AT373" s="390" t="s">
        <v>401</v>
      </c>
      <c r="AU373" s="397"/>
      <c r="AV373" s="398"/>
      <c r="AW373" s="393">
        <f t="shared" si="685"/>
        <v>0</v>
      </c>
      <c r="AX373" s="258"/>
      <c r="AY373" s="433"/>
      <c r="AZ373" s="287"/>
      <c r="BA373" s="390">
        <v>1</v>
      </c>
      <c r="BB373" s="390" t="s">
        <v>401</v>
      </c>
      <c r="BC373" s="397"/>
      <c r="BD373" s="398"/>
      <c r="BE373" s="393">
        <f t="shared" si="686"/>
        <v>0</v>
      </c>
      <c r="BF373" s="258"/>
      <c r="BG373" s="433"/>
      <c r="BH373" s="287"/>
      <c r="BI373" s="390">
        <v>1</v>
      </c>
      <c r="BJ373" s="390" t="s">
        <v>401</v>
      </c>
      <c r="BK373" s="397"/>
      <c r="BL373" s="398"/>
      <c r="BM373" s="393">
        <f t="shared" si="687"/>
        <v>0</v>
      </c>
      <c r="BN373" s="258"/>
      <c r="BO373" s="433"/>
      <c r="BP373" s="287"/>
      <c r="BQ373" s="390">
        <v>1</v>
      </c>
      <c r="BR373" s="390" t="s">
        <v>401</v>
      </c>
      <c r="BS373" s="397"/>
      <c r="BT373" s="398"/>
      <c r="BU373" s="393">
        <f t="shared" si="688"/>
        <v>0</v>
      </c>
      <c r="BV373" s="258"/>
      <c r="BW373" s="433"/>
      <c r="BX373" s="287"/>
      <c r="BY373" s="390">
        <v>1</v>
      </c>
      <c r="BZ373" s="390" t="s">
        <v>401</v>
      </c>
      <c r="CA373" s="397"/>
      <c r="CB373" s="398"/>
      <c r="CC373" s="393">
        <f t="shared" si="689"/>
        <v>0</v>
      </c>
      <c r="CD373" s="258"/>
      <c r="CE373" s="433"/>
      <c r="CF373" s="287"/>
      <c r="CG373" s="390">
        <v>1</v>
      </c>
      <c r="CH373" s="390" t="s">
        <v>401</v>
      </c>
      <c r="CI373" s="397"/>
      <c r="CJ373" s="398"/>
      <c r="CK373" s="393">
        <f t="shared" si="690"/>
        <v>0</v>
      </c>
      <c r="CL373" s="258"/>
      <c r="CM373" s="433"/>
      <c r="CN373" s="287" t="s">
        <v>1366</v>
      </c>
      <c r="CO373" s="390">
        <v>1</v>
      </c>
      <c r="CP373" s="390" t="s">
        <v>401</v>
      </c>
      <c r="CQ373" s="397">
        <v>509150</v>
      </c>
      <c r="CR373" s="398"/>
      <c r="CS373" s="393">
        <f t="shared" si="691"/>
        <v>509150</v>
      </c>
      <c r="CT373" s="258"/>
      <c r="CU373" s="433"/>
      <c r="CV373" s="287" t="s">
        <v>1302</v>
      </c>
      <c r="CW373" s="390">
        <v>1</v>
      </c>
      <c r="CX373" s="390" t="s">
        <v>401</v>
      </c>
      <c r="CY373" s="397">
        <v>660000</v>
      </c>
      <c r="CZ373" s="398">
        <v>0</v>
      </c>
      <c r="DA373" s="393">
        <f t="shared" si="692"/>
        <v>660000</v>
      </c>
      <c r="DB373" s="258"/>
      <c r="DC373" s="433"/>
      <c r="DD373" s="287"/>
      <c r="DE373" s="390">
        <v>1</v>
      </c>
      <c r="DF373" s="390" t="s">
        <v>401</v>
      </c>
      <c r="DG373" s="397"/>
      <c r="DH373" s="398"/>
      <c r="DI373" s="393">
        <f t="shared" si="693"/>
        <v>0</v>
      </c>
      <c r="DJ373" s="258"/>
      <c r="DK373" s="433"/>
      <c r="DL373" s="287" t="s">
        <v>1487</v>
      </c>
      <c r="DM373" s="390">
        <v>1</v>
      </c>
      <c r="DN373" s="390" t="s">
        <v>401</v>
      </c>
      <c r="DO373" s="397">
        <v>360000</v>
      </c>
      <c r="DP373" s="398"/>
      <c r="DQ373" s="393">
        <f t="shared" si="694"/>
        <v>360000</v>
      </c>
      <c r="DR373" s="258"/>
      <c r="DS373" s="433"/>
      <c r="DT373" s="287"/>
      <c r="DU373" s="390">
        <v>1</v>
      </c>
      <c r="DV373" s="390" t="s">
        <v>401</v>
      </c>
      <c r="DW373" s="397"/>
      <c r="DX373" s="398"/>
      <c r="DY373" s="393">
        <f t="shared" si="695"/>
        <v>0</v>
      </c>
      <c r="DZ373" s="258"/>
      <c r="EA373" s="433"/>
      <c r="EB373" s="287"/>
      <c r="EC373" s="390">
        <v>1</v>
      </c>
      <c r="ED373" s="390" t="s">
        <v>401</v>
      </c>
      <c r="EE373" s="397"/>
      <c r="EF373" s="398"/>
      <c r="EG373" s="393">
        <f t="shared" si="696"/>
        <v>0</v>
      </c>
      <c r="EH373" s="258"/>
      <c r="EI373" s="433"/>
      <c r="EJ373" s="287" t="s">
        <v>1368</v>
      </c>
      <c r="EK373" s="390">
        <v>1</v>
      </c>
      <c r="EL373" s="390" t="s">
        <v>401</v>
      </c>
      <c r="EM373" s="397">
        <v>1714987</v>
      </c>
      <c r="EN373" s="398">
        <v>0</v>
      </c>
      <c r="EO373" s="393">
        <f t="shared" si="697"/>
        <v>1714987</v>
      </c>
      <c r="EP373" s="258"/>
      <c r="EQ373" s="433"/>
      <c r="ER373" s="287"/>
      <c r="ES373" s="390">
        <v>1</v>
      </c>
      <c r="ET373" s="390" t="s">
        <v>401</v>
      </c>
      <c r="EU373" s="397"/>
      <c r="EV373" s="398"/>
      <c r="EW373" s="393">
        <f t="shared" si="698"/>
        <v>0</v>
      </c>
      <c r="EX373" s="258"/>
      <c r="EY373" s="433"/>
      <c r="EZ373" s="287"/>
      <c r="FA373" s="390">
        <v>1</v>
      </c>
      <c r="FB373" s="390" t="s">
        <v>401</v>
      </c>
      <c r="FC373" s="397"/>
      <c r="FD373" s="398"/>
      <c r="FE373" s="393">
        <f t="shared" si="699"/>
        <v>0</v>
      </c>
      <c r="FF373" s="258"/>
      <c r="FG373" s="433"/>
    </row>
    <row r="374" spans="1:163" ht="37.5" customHeight="1">
      <c r="A374" s="76"/>
      <c r="B374" s="41">
        <v>4</v>
      </c>
      <c r="C374" s="149" t="s">
        <v>1195</v>
      </c>
      <c r="D374" s="287"/>
      <c r="E374" s="390">
        <v>8</v>
      </c>
      <c r="F374" s="390" t="s">
        <v>401</v>
      </c>
      <c r="G374" s="397"/>
      <c r="H374" s="398"/>
      <c r="I374" s="393">
        <f t="shared" si="680"/>
        <v>0</v>
      </c>
      <c r="J374" s="258"/>
      <c r="K374" s="433"/>
      <c r="L374" s="287"/>
      <c r="M374" s="390">
        <v>8</v>
      </c>
      <c r="N374" s="390" t="s">
        <v>401</v>
      </c>
      <c r="O374" s="397"/>
      <c r="P374" s="398"/>
      <c r="Q374" s="393">
        <f t="shared" si="681"/>
        <v>0</v>
      </c>
      <c r="R374" s="258"/>
      <c r="S374" s="433"/>
      <c r="T374" s="287"/>
      <c r="U374" s="390">
        <v>8</v>
      </c>
      <c r="V374" s="390" t="s">
        <v>401</v>
      </c>
      <c r="W374" s="397"/>
      <c r="X374" s="398"/>
      <c r="Y374" s="393">
        <f t="shared" si="682"/>
        <v>0</v>
      </c>
      <c r="Z374" s="258"/>
      <c r="AA374" s="433"/>
      <c r="AB374" s="287"/>
      <c r="AC374" s="390">
        <v>8</v>
      </c>
      <c r="AD374" s="390" t="s">
        <v>401</v>
      </c>
      <c r="AE374" s="397"/>
      <c r="AF374" s="398"/>
      <c r="AG374" s="393">
        <f t="shared" si="683"/>
        <v>0</v>
      </c>
      <c r="AH374" s="258"/>
      <c r="AI374" s="433"/>
      <c r="AJ374" s="287"/>
      <c r="AK374" s="390">
        <v>8</v>
      </c>
      <c r="AL374" s="390" t="s">
        <v>401</v>
      </c>
      <c r="AM374" s="397"/>
      <c r="AN374" s="398"/>
      <c r="AO374" s="393">
        <f t="shared" si="684"/>
        <v>0</v>
      </c>
      <c r="AP374" s="258"/>
      <c r="AQ374" s="433"/>
      <c r="AR374" s="287"/>
      <c r="AS374" s="390">
        <v>8</v>
      </c>
      <c r="AT374" s="390" t="s">
        <v>401</v>
      </c>
      <c r="AU374" s="397"/>
      <c r="AV374" s="398"/>
      <c r="AW374" s="393">
        <f t="shared" si="685"/>
        <v>0</v>
      </c>
      <c r="AX374" s="258"/>
      <c r="AY374" s="433"/>
      <c r="AZ374" s="287"/>
      <c r="BA374" s="390">
        <v>8</v>
      </c>
      <c r="BB374" s="390" t="s">
        <v>401</v>
      </c>
      <c r="BC374" s="397"/>
      <c r="BD374" s="398"/>
      <c r="BE374" s="393">
        <f t="shared" si="686"/>
        <v>0</v>
      </c>
      <c r="BF374" s="258"/>
      <c r="BG374" s="433"/>
      <c r="BH374" s="287"/>
      <c r="BI374" s="390">
        <v>8</v>
      </c>
      <c r="BJ374" s="390" t="s">
        <v>401</v>
      </c>
      <c r="BK374" s="397"/>
      <c r="BL374" s="398"/>
      <c r="BM374" s="393">
        <f t="shared" si="687"/>
        <v>0</v>
      </c>
      <c r="BN374" s="258"/>
      <c r="BO374" s="433"/>
      <c r="BP374" s="287"/>
      <c r="BQ374" s="390">
        <v>8</v>
      </c>
      <c r="BR374" s="390" t="s">
        <v>401</v>
      </c>
      <c r="BS374" s="397"/>
      <c r="BT374" s="398"/>
      <c r="BU374" s="393">
        <f t="shared" si="688"/>
        <v>0</v>
      </c>
      <c r="BV374" s="258"/>
      <c r="BW374" s="433"/>
      <c r="BX374" s="287"/>
      <c r="BY374" s="390">
        <v>8</v>
      </c>
      <c r="BZ374" s="390" t="s">
        <v>401</v>
      </c>
      <c r="CA374" s="397"/>
      <c r="CB374" s="398"/>
      <c r="CC374" s="393">
        <f t="shared" si="689"/>
        <v>0</v>
      </c>
      <c r="CD374" s="258"/>
      <c r="CE374" s="433"/>
      <c r="CF374" s="287"/>
      <c r="CG374" s="390">
        <v>8</v>
      </c>
      <c r="CH374" s="390" t="s">
        <v>401</v>
      </c>
      <c r="CI374" s="397"/>
      <c r="CJ374" s="398"/>
      <c r="CK374" s="393">
        <f t="shared" si="690"/>
        <v>0</v>
      </c>
      <c r="CL374" s="258"/>
      <c r="CM374" s="433"/>
      <c r="CN374" s="287" t="s">
        <v>1366</v>
      </c>
      <c r="CO374" s="390">
        <v>8</v>
      </c>
      <c r="CP374" s="390" t="s">
        <v>401</v>
      </c>
      <c r="CQ374" s="397">
        <v>84150</v>
      </c>
      <c r="CR374" s="398"/>
      <c r="CS374" s="393">
        <f t="shared" si="691"/>
        <v>673200</v>
      </c>
      <c r="CT374" s="258"/>
      <c r="CU374" s="433"/>
      <c r="CV374" s="287" t="s">
        <v>1367</v>
      </c>
      <c r="CW374" s="390">
        <v>8</v>
      </c>
      <c r="CX374" s="390" t="s">
        <v>401</v>
      </c>
      <c r="CY374" s="397">
        <v>120000</v>
      </c>
      <c r="CZ374" s="398">
        <v>0</v>
      </c>
      <c r="DA374" s="393">
        <f t="shared" si="692"/>
        <v>960000</v>
      </c>
      <c r="DB374" s="258"/>
      <c r="DC374" s="433"/>
      <c r="DD374" s="287"/>
      <c r="DE374" s="390">
        <v>8</v>
      </c>
      <c r="DF374" s="390" t="s">
        <v>401</v>
      </c>
      <c r="DG374" s="397"/>
      <c r="DH374" s="398"/>
      <c r="DI374" s="393">
        <f t="shared" si="693"/>
        <v>0</v>
      </c>
      <c r="DJ374" s="258"/>
      <c r="DK374" s="433"/>
      <c r="DL374" s="287" t="s">
        <v>1487</v>
      </c>
      <c r="DM374" s="390">
        <v>8</v>
      </c>
      <c r="DN374" s="390" t="s">
        <v>401</v>
      </c>
      <c r="DO374" s="397">
        <v>23000</v>
      </c>
      <c r="DP374" s="398"/>
      <c r="DQ374" s="393">
        <f t="shared" si="694"/>
        <v>184000</v>
      </c>
      <c r="DR374" s="258"/>
      <c r="DS374" s="433"/>
      <c r="DT374" s="287"/>
      <c r="DU374" s="390">
        <v>8</v>
      </c>
      <c r="DV374" s="390" t="s">
        <v>401</v>
      </c>
      <c r="DW374" s="397"/>
      <c r="DX374" s="398"/>
      <c r="DY374" s="393">
        <f t="shared" si="695"/>
        <v>0</v>
      </c>
      <c r="DZ374" s="258"/>
      <c r="EA374" s="433"/>
      <c r="EB374" s="287"/>
      <c r="EC374" s="390">
        <v>8</v>
      </c>
      <c r="ED374" s="390" t="s">
        <v>401</v>
      </c>
      <c r="EE374" s="397"/>
      <c r="EF374" s="398"/>
      <c r="EG374" s="393">
        <f t="shared" si="696"/>
        <v>0</v>
      </c>
      <c r="EH374" s="258"/>
      <c r="EI374" s="433"/>
      <c r="EJ374" s="287" t="s">
        <v>1368</v>
      </c>
      <c r="EK374" s="390">
        <v>8</v>
      </c>
      <c r="EL374" s="390" t="s">
        <v>401</v>
      </c>
      <c r="EM374" s="397">
        <v>85750</v>
      </c>
      <c r="EN374" s="398">
        <v>0</v>
      </c>
      <c r="EO374" s="393">
        <f t="shared" si="697"/>
        <v>686000</v>
      </c>
      <c r="EP374" s="258"/>
      <c r="EQ374" s="433"/>
      <c r="ER374" s="287"/>
      <c r="ES374" s="390">
        <v>8</v>
      </c>
      <c r="ET374" s="390" t="s">
        <v>401</v>
      </c>
      <c r="EU374" s="397"/>
      <c r="EV374" s="398"/>
      <c r="EW374" s="393">
        <f t="shared" si="698"/>
        <v>0</v>
      </c>
      <c r="EX374" s="258"/>
      <c r="EY374" s="433"/>
      <c r="EZ374" s="287"/>
      <c r="FA374" s="390">
        <v>8</v>
      </c>
      <c r="FB374" s="390" t="s">
        <v>401</v>
      </c>
      <c r="FC374" s="397"/>
      <c r="FD374" s="398"/>
      <c r="FE374" s="393">
        <f t="shared" si="699"/>
        <v>0</v>
      </c>
      <c r="FF374" s="258"/>
      <c r="FG374" s="433"/>
    </row>
    <row r="375" spans="1:163" ht="37.5" customHeight="1">
      <c r="A375" s="76"/>
      <c r="B375" s="41">
        <v>5</v>
      </c>
      <c r="C375" s="149" t="s">
        <v>1208</v>
      </c>
      <c r="D375" s="287"/>
      <c r="E375" s="390">
        <v>4</v>
      </c>
      <c r="F375" s="390" t="s">
        <v>401</v>
      </c>
      <c r="G375" s="397"/>
      <c r="H375" s="398"/>
      <c r="I375" s="393">
        <f t="shared" si="680"/>
        <v>0</v>
      </c>
      <c r="J375" s="258"/>
      <c r="K375" s="433"/>
      <c r="L375" s="287"/>
      <c r="M375" s="390">
        <v>4</v>
      </c>
      <c r="N375" s="390" t="s">
        <v>401</v>
      </c>
      <c r="O375" s="397"/>
      <c r="P375" s="398"/>
      <c r="Q375" s="393">
        <f t="shared" si="681"/>
        <v>0</v>
      </c>
      <c r="R375" s="258"/>
      <c r="S375" s="433"/>
      <c r="T375" s="287"/>
      <c r="U375" s="390">
        <v>4</v>
      </c>
      <c r="V375" s="390" t="s">
        <v>401</v>
      </c>
      <c r="W375" s="397"/>
      <c r="X375" s="398"/>
      <c r="Y375" s="393">
        <f t="shared" si="682"/>
        <v>0</v>
      </c>
      <c r="Z375" s="258"/>
      <c r="AA375" s="433"/>
      <c r="AB375" s="287"/>
      <c r="AC375" s="390">
        <v>4</v>
      </c>
      <c r="AD375" s="390" t="s">
        <v>401</v>
      </c>
      <c r="AE375" s="397"/>
      <c r="AF375" s="398"/>
      <c r="AG375" s="393">
        <f t="shared" si="683"/>
        <v>0</v>
      </c>
      <c r="AH375" s="258"/>
      <c r="AI375" s="433"/>
      <c r="AJ375" s="287"/>
      <c r="AK375" s="390">
        <v>4</v>
      </c>
      <c r="AL375" s="390" t="s">
        <v>401</v>
      </c>
      <c r="AM375" s="397"/>
      <c r="AN375" s="398"/>
      <c r="AO375" s="393">
        <f t="shared" si="684"/>
        <v>0</v>
      </c>
      <c r="AP375" s="258"/>
      <c r="AQ375" s="433"/>
      <c r="AR375" s="287"/>
      <c r="AS375" s="390">
        <v>4</v>
      </c>
      <c r="AT375" s="390" t="s">
        <v>401</v>
      </c>
      <c r="AU375" s="397"/>
      <c r="AV375" s="398"/>
      <c r="AW375" s="393">
        <f t="shared" si="685"/>
        <v>0</v>
      </c>
      <c r="AX375" s="258"/>
      <c r="AY375" s="433"/>
      <c r="AZ375" s="287"/>
      <c r="BA375" s="390">
        <v>4</v>
      </c>
      <c r="BB375" s="390" t="s">
        <v>401</v>
      </c>
      <c r="BC375" s="397"/>
      <c r="BD375" s="398"/>
      <c r="BE375" s="393">
        <f t="shared" si="686"/>
        <v>0</v>
      </c>
      <c r="BF375" s="258"/>
      <c r="BG375" s="433"/>
      <c r="BH375" s="287"/>
      <c r="BI375" s="390">
        <v>4</v>
      </c>
      <c r="BJ375" s="390" t="s">
        <v>401</v>
      </c>
      <c r="BK375" s="397"/>
      <c r="BL375" s="398"/>
      <c r="BM375" s="393">
        <f t="shared" si="687"/>
        <v>0</v>
      </c>
      <c r="BN375" s="258"/>
      <c r="BO375" s="433"/>
      <c r="BP375" s="287"/>
      <c r="BQ375" s="390">
        <v>4</v>
      </c>
      <c r="BR375" s="390" t="s">
        <v>401</v>
      </c>
      <c r="BS375" s="397"/>
      <c r="BT375" s="398"/>
      <c r="BU375" s="393">
        <f t="shared" si="688"/>
        <v>0</v>
      </c>
      <c r="BV375" s="258"/>
      <c r="BW375" s="433"/>
      <c r="BX375" s="287"/>
      <c r="BY375" s="390">
        <v>4</v>
      </c>
      <c r="BZ375" s="390" t="s">
        <v>401</v>
      </c>
      <c r="CA375" s="397"/>
      <c r="CB375" s="398"/>
      <c r="CC375" s="393">
        <f t="shared" si="689"/>
        <v>0</v>
      </c>
      <c r="CD375" s="258"/>
      <c r="CE375" s="433"/>
      <c r="CF375" s="287"/>
      <c r="CG375" s="390">
        <v>4</v>
      </c>
      <c r="CH375" s="390" t="s">
        <v>401</v>
      </c>
      <c r="CI375" s="397"/>
      <c r="CJ375" s="398"/>
      <c r="CK375" s="393">
        <f t="shared" si="690"/>
        <v>0</v>
      </c>
      <c r="CL375" s="258"/>
      <c r="CM375" s="433"/>
      <c r="CN375" s="287" t="s">
        <v>1366</v>
      </c>
      <c r="CO375" s="390">
        <v>4</v>
      </c>
      <c r="CP375" s="390" t="s">
        <v>401</v>
      </c>
      <c r="CQ375" s="397">
        <v>160650</v>
      </c>
      <c r="CR375" s="398"/>
      <c r="CS375" s="393">
        <f t="shared" si="691"/>
        <v>642600</v>
      </c>
      <c r="CT375" s="258"/>
      <c r="CU375" s="433"/>
      <c r="CV375" s="287" t="s">
        <v>1367</v>
      </c>
      <c r="CW375" s="390">
        <v>4</v>
      </c>
      <c r="CX375" s="390" t="s">
        <v>401</v>
      </c>
      <c r="CY375" s="397">
        <v>375000</v>
      </c>
      <c r="CZ375" s="398">
        <v>0</v>
      </c>
      <c r="DA375" s="393">
        <f t="shared" si="692"/>
        <v>1500000</v>
      </c>
      <c r="DB375" s="258"/>
      <c r="DC375" s="433"/>
      <c r="DD375" s="287"/>
      <c r="DE375" s="390">
        <v>4</v>
      </c>
      <c r="DF375" s="390" t="s">
        <v>401</v>
      </c>
      <c r="DG375" s="397"/>
      <c r="DH375" s="398"/>
      <c r="DI375" s="393">
        <f t="shared" si="693"/>
        <v>0</v>
      </c>
      <c r="DJ375" s="258"/>
      <c r="DK375" s="433"/>
      <c r="DL375" s="287" t="s">
        <v>1487</v>
      </c>
      <c r="DM375" s="390">
        <v>4</v>
      </c>
      <c r="DN375" s="390" t="s">
        <v>401</v>
      </c>
      <c r="DO375" s="397">
        <v>383000</v>
      </c>
      <c r="DP375" s="398"/>
      <c r="DQ375" s="393">
        <f t="shared" si="694"/>
        <v>1532000</v>
      </c>
      <c r="DR375" s="258"/>
      <c r="DS375" s="433"/>
      <c r="DT375" s="287"/>
      <c r="DU375" s="390">
        <v>4</v>
      </c>
      <c r="DV375" s="390" t="s">
        <v>401</v>
      </c>
      <c r="DW375" s="397"/>
      <c r="DX375" s="398"/>
      <c r="DY375" s="393">
        <f t="shared" si="695"/>
        <v>0</v>
      </c>
      <c r="DZ375" s="258"/>
      <c r="EA375" s="433"/>
      <c r="EB375" s="287"/>
      <c r="EC375" s="390">
        <v>4</v>
      </c>
      <c r="ED375" s="390" t="s">
        <v>401</v>
      </c>
      <c r="EE375" s="397"/>
      <c r="EF375" s="398"/>
      <c r="EG375" s="393">
        <f t="shared" si="696"/>
        <v>0</v>
      </c>
      <c r="EH375" s="258"/>
      <c r="EI375" s="433"/>
      <c r="EJ375" s="287" t="s">
        <v>1368</v>
      </c>
      <c r="EK375" s="390">
        <v>4</v>
      </c>
      <c r="EL375" s="390" t="s">
        <v>401</v>
      </c>
      <c r="EM375" s="397">
        <v>342997</v>
      </c>
      <c r="EN375" s="398">
        <v>0</v>
      </c>
      <c r="EO375" s="393">
        <f t="shared" si="697"/>
        <v>1371988</v>
      </c>
      <c r="EP375" s="258"/>
      <c r="EQ375" s="433"/>
      <c r="ER375" s="287"/>
      <c r="ES375" s="390">
        <v>4</v>
      </c>
      <c r="ET375" s="390" t="s">
        <v>401</v>
      </c>
      <c r="EU375" s="397"/>
      <c r="EV375" s="398"/>
      <c r="EW375" s="393">
        <f t="shared" si="698"/>
        <v>0</v>
      </c>
      <c r="EX375" s="258"/>
      <c r="EY375" s="433"/>
      <c r="EZ375" s="287"/>
      <c r="FA375" s="390">
        <v>4</v>
      </c>
      <c r="FB375" s="390" t="s">
        <v>401</v>
      </c>
      <c r="FC375" s="397"/>
      <c r="FD375" s="398"/>
      <c r="FE375" s="393">
        <f t="shared" si="699"/>
        <v>0</v>
      </c>
      <c r="FF375" s="258"/>
      <c r="FG375" s="433"/>
    </row>
    <row r="376" spans="1:163" ht="37.5" customHeight="1">
      <c r="A376" s="76"/>
      <c r="B376" s="41">
        <v>6</v>
      </c>
      <c r="C376" s="149" t="s">
        <v>1193</v>
      </c>
      <c r="D376" s="287"/>
      <c r="E376" s="390">
        <v>2</v>
      </c>
      <c r="F376" s="390" t="s">
        <v>401</v>
      </c>
      <c r="G376" s="397"/>
      <c r="H376" s="398"/>
      <c r="I376" s="393">
        <f t="shared" si="680"/>
        <v>0</v>
      </c>
      <c r="J376" s="258"/>
      <c r="K376" s="433"/>
      <c r="L376" s="287"/>
      <c r="M376" s="390">
        <v>2</v>
      </c>
      <c r="N376" s="390" t="s">
        <v>401</v>
      </c>
      <c r="O376" s="397"/>
      <c r="P376" s="398"/>
      <c r="Q376" s="393">
        <f t="shared" si="681"/>
        <v>0</v>
      </c>
      <c r="R376" s="258"/>
      <c r="S376" s="433"/>
      <c r="T376" s="287"/>
      <c r="U376" s="390">
        <v>2</v>
      </c>
      <c r="V376" s="390" t="s">
        <v>401</v>
      </c>
      <c r="W376" s="397"/>
      <c r="X376" s="398"/>
      <c r="Y376" s="393">
        <f t="shared" si="682"/>
        <v>0</v>
      </c>
      <c r="Z376" s="258"/>
      <c r="AA376" s="433"/>
      <c r="AB376" s="287"/>
      <c r="AC376" s="390">
        <v>2</v>
      </c>
      <c r="AD376" s="390" t="s">
        <v>401</v>
      </c>
      <c r="AE376" s="397"/>
      <c r="AF376" s="398"/>
      <c r="AG376" s="393">
        <f t="shared" si="683"/>
        <v>0</v>
      </c>
      <c r="AH376" s="258"/>
      <c r="AI376" s="433"/>
      <c r="AJ376" s="287"/>
      <c r="AK376" s="390">
        <v>2</v>
      </c>
      <c r="AL376" s="390" t="s">
        <v>401</v>
      </c>
      <c r="AM376" s="397"/>
      <c r="AN376" s="398"/>
      <c r="AO376" s="393">
        <f t="shared" si="684"/>
        <v>0</v>
      </c>
      <c r="AP376" s="258"/>
      <c r="AQ376" s="433"/>
      <c r="AR376" s="287"/>
      <c r="AS376" s="390">
        <v>2</v>
      </c>
      <c r="AT376" s="390" t="s">
        <v>401</v>
      </c>
      <c r="AU376" s="397"/>
      <c r="AV376" s="398"/>
      <c r="AW376" s="393">
        <f t="shared" si="685"/>
        <v>0</v>
      </c>
      <c r="AX376" s="258"/>
      <c r="AY376" s="433"/>
      <c r="AZ376" s="287"/>
      <c r="BA376" s="390">
        <v>2</v>
      </c>
      <c r="BB376" s="390" t="s">
        <v>401</v>
      </c>
      <c r="BC376" s="397"/>
      <c r="BD376" s="398"/>
      <c r="BE376" s="393">
        <f t="shared" si="686"/>
        <v>0</v>
      </c>
      <c r="BF376" s="258"/>
      <c r="BG376" s="433"/>
      <c r="BH376" s="287"/>
      <c r="BI376" s="390">
        <v>2</v>
      </c>
      <c r="BJ376" s="390" t="s">
        <v>401</v>
      </c>
      <c r="BK376" s="397"/>
      <c r="BL376" s="398"/>
      <c r="BM376" s="393">
        <f t="shared" si="687"/>
        <v>0</v>
      </c>
      <c r="BN376" s="258"/>
      <c r="BO376" s="433"/>
      <c r="BP376" s="287"/>
      <c r="BQ376" s="390">
        <v>2</v>
      </c>
      <c r="BR376" s="390" t="s">
        <v>401</v>
      </c>
      <c r="BS376" s="397"/>
      <c r="BT376" s="398"/>
      <c r="BU376" s="393">
        <f t="shared" si="688"/>
        <v>0</v>
      </c>
      <c r="BV376" s="258"/>
      <c r="BW376" s="433"/>
      <c r="BX376" s="287"/>
      <c r="BY376" s="390">
        <v>2</v>
      </c>
      <c r="BZ376" s="390" t="s">
        <v>401</v>
      </c>
      <c r="CA376" s="397"/>
      <c r="CB376" s="398"/>
      <c r="CC376" s="393">
        <f t="shared" si="689"/>
        <v>0</v>
      </c>
      <c r="CD376" s="258"/>
      <c r="CE376" s="433"/>
      <c r="CF376" s="287"/>
      <c r="CG376" s="390">
        <v>2</v>
      </c>
      <c r="CH376" s="390" t="s">
        <v>401</v>
      </c>
      <c r="CI376" s="397"/>
      <c r="CJ376" s="398"/>
      <c r="CK376" s="393">
        <f t="shared" si="690"/>
        <v>0</v>
      </c>
      <c r="CL376" s="258"/>
      <c r="CM376" s="433"/>
      <c r="CN376" s="287" t="s">
        <v>1366</v>
      </c>
      <c r="CO376" s="390">
        <v>2</v>
      </c>
      <c r="CP376" s="390" t="s">
        <v>401</v>
      </c>
      <c r="CQ376" s="397">
        <v>143650</v>
      </c>
      <c r="CR376" s="398"/>
      <c r="CS376" s="393">
        <f t="shared" si="691"/>
        <v>287300</v>
      </c>
      <c r="CT376" s="258"/>
      <c r="CU376" s="433"/>
      <c r="CV376" s="287" t="s">
        <v>1302</v>
      </c>
      <c r="CW376" s="390">
        <v>2</v>
      </c>
      <c r="CX376" s="390" t="s">
        <v>401</v>
      </c>
      <c r="CY376" s="397">
        <v>280000</v>
      </c>
      <c r="CZ376" s="398">
        <v>0</v>
      </c>
      <c r="DA376" s="393">
        <f t="shared" si="692"/>
        <v>560000</v>
      </c>
      <c r="DB376" s="258"/>
      <c r="DC376" s="433"/>
      <c r="DD376" s="287"/>
      <c r="DE376" s="390">
        <v>2</v>
      </c>
      <c r="DF376" s="390" t="s">
        <v>401</v>
      </c>
      <c r="DG376" s="397"/>
      <c r="DH376" s="398"/>
      <c r="DI376" s="393">
        <f t="shared" si="693"/>
        <v>0</v>
      </c>
      <c r="DJ376" s="258"/>
      <c r="DK376" s="433"/>
      <c r="DL376" s="287" t="s">
        <v>1487</v>
      </c>
      <c r="DM376" s="390">
        <v>2</v>
      </c>
      <c r="DN376" s="390" t="s">
        <v>401</v>
      </c>
      <c r="DO376" s="397">
        <v>247000</v>
      </c>
      <c r="DP376" s="398"/>
      <c r="DQ376" s="393">
        <f t="shared" si="694"/>
        <v>494000</v>
      </c>
      <c r="DR376" s="258"/>
      <c r="DS376" s="433"/>
      <c r="DT376" s="287"/>
      <c r="DU376" s="390">
        <v>2</v>
      </c>
      <c r="DV376" s="390" t="s">
        <v>401</v>
      </c>
      <c r="DW376" s="397"/>
      <c r="DX376" s="398"/>
      <c r="DY376" s="393">
        <f t="shared" si="695"/>
        <v>0</v>
      </c>
      <c r="DZ376" s="258"/>
      <c r="EA376" s="433"/>
      <c r="EB376" s="287"/>
      <c r="EC376" s="390">
        <v>2</v>
      </c>
      <c r="ED376" s="390" t="s">
        <v>401</v>
      </c>
      <c r="EE376" s="397"/>
      <c r="EF376" s="398"/>
      <c r="EG376" s="393">
        <f t="shared" si="696"/>
        <v>0</v>
      </c>
      <c r="EH376" s="258"/>
      <c r="EI376" s="433"/>
      <c r="EJ376" s="287" t="s">
        <v>1368</v>
      </c>
      <c r="EK376" s="390">
        <v>2</v>
      </c>
      <c r="EL376" s="390" t="s">
        <v>401</v>
      </c>
      <c r="EM376" s="397">
        <v>342997</v>
      </c>
      <c r="EN376" s="398">
        <v>0</v>
      </c>
      <c r="EO376" s="393">
        <f t="shared" si="697"/>
        <v>685994</v>
      </c>
      <c r="EP376" s="258"/>
      <c r="EQ376" s="433"/>
      <c r="ER376" s="287"/>
      <c r="ES376" s="390">
        <v>2</v>
      </c>
      <c r="ET376" s="390" t="s">
        <v>401</v>
      </c>
      <c r="EU376" s="397"/>
      <c r="EV376" s="398"/>
      <c r="EW376" s="393">
        <f t="shared" si="698"/>
        <v>0</v>
      </c>
      <c r="EX376" s="258"/>
      <c r="EY376" s="433"/>
      <c r="EZ376" s="287"/>
      <c r="FA376" s="390">
        <v>2</v>
      </c>
      <c r="FB376" s="390" t="s">
        <v>401</v>
      </c>
      <c r="FC376" s="397"/>
      <c r="FD376" s="398"/>
      <c r="FE376" s="393">
        <f t="shared" si="699"/>
        <v>0</v>
      </c>
      <c r="FF376" s="258"/>
      <c r="FG376" s="433"/>
    </row>
    <row r="377" spans="1:163" ht="37.5" customHeight="1">
      <c r="A377" s="76"/>
      <c r="B377" s="41">
        <v>7</v>
      </c>
      <c r="C377" s="149" t="s">
        <v>1177</v>
      </c>
      <c r="D377" s="287"/>
      <c r="E377" s="390">
        <v>16</v>
      </c>
      <c r="F377" s="390" t="s">
        <v>401</v>
      </c>
      <c r="G377" s="397"/>
      <c r="H377" s="398"/>
      <c r="I377" s="393">
        <f t="shared" si="680"/>
        <v>0</v>
      </c>
      <c r="J377" s="258"/>
      <c r="K377" s="433"/>
      <c r="L377" s="287"/>
      <c r="M377" s="390">
        <v>16</v>
      </c>
      <c r="N377" s="390" t="s">
        <v>401</v>
      </c>
      <c r="O377" s="397"/>
      <c r="P377" s="398"/>
      <c r="Q377" s="393">
        <f t="shared" si="681"/>
        <v>0</v>
      </c>
      <c r="R377" s="258"/>
      <c r="S377" s="433"/>
      <c r="T377" s="287"/>
      <c r="U377" s="390">
        <v>16</v>
      </c>
      <c r="V377" s="390" t="s">
        <v>401</v>
      </c>
      <c r="W377" s="397"/>
      <c r="X377" s="398"/>
      <c r="Y377" s="393">
        <f t="shared" si="682"/>
        <v>0</v>
      </c>
      <c r="Z377" s="258"/>
      <c r="AA377" s="433"/>
      <c r="AB377" s="287"/>
      <c r="AC377" s="390">
        <v>16</v>
      </c>
      <c r="AD377" s="390" t="s">
        <v>401</v>
      </c>
      <c r="AE377" s="397"/>
      <c r="AF377" s="398"/>
      <c r="AG377" s="393">
        <f t="shared" si="683"/>
        <v>0</v>
      </c>
      <c r="AH377" s="258"/>
      <c r="AI377" s="433"/>
      <c r="AJ377" s="287"/>
      <c r="AK377" s="390">
        <v>16</v>
      </c>
      <c r="AL377" s="390" t="s">
        <v>401</v>
      </c>
      <c r="AM377" s="397"/>
      <c r="AN377" s="398"/>
      <c r="AO377" s="393">
        <f t="shared" si="684"/>
        <v>0</v>
      </c>
      <c r="AP377" s="258"/>
      <c r="AQ377" s="433"/>
      <c r="AR377" s="287"/>
      <c r="AS377" s="390">
        <v>16</v>
      </c>
      <c r="AT377" s="390" t="s">
        <v>401</v>
      </c>
      <c r="AU377" s="397"/>
      <c r="AV377" s="398"/>
      <c r="AW377" s="393">
        <f t="shared" si="685"/>
        <v>0</v>
      </c>
      <c r="AX377" s="258"/>
      <c r="AY377" s="433"/>
      <c r="AZ377" s="287"/>
      <c r="BA377" s="390">
        <v>16</v>
      </c>
      <c r="BB377" s="390" t="s">
        <v>401</v>
      </c>
      <c r="BC377" s="397"/>
      <c r="BD377" s="398"/>
      <c r="BE377" s="393">
        <f t="shared" si="686"/>
        <v>0</v>
      </c>
      <c r="BF377" s="258"/>
      <c r="BG377" s="433"/>
      <c r="BH377" s="287"/>
      <c r="BI377" s="390">
        <v>16</v>
      </c>
      <c r="BJ377" s="390" t="s">
        <v>401</v>
      </c>
      <c r="BK377" s="397"/>
      <c r="BL377" s="398"/>
      <c r="BM377" s="393">
        <f t="shared" si="687"/>
        <v>0</v>
      </c>
      <c r="BN377" s="258"/>
      <c r="BO377" s="433"/>
      <c r="BP377" s="287"/>
      <c r="BQ377" s="390">
        <v>16</v>
      </c>
      <c r="BR377" s="390" t="s">
        <v>401</v>
      </c>
      <c r="BS377" s="397"/>
      <c r="BT377" s="398"/>
      <c r="BU377" s="393">
        <f t="shared" si="688"/>
        <v>0</v>
      </c>
      <c r="BV377" s="258"/>
      <c r="BW377" s="433"/>
      <c r="BX377" s="287"/>
      <c r="BY377" s="390">
        <v>16</v>
      </c>
      <c r="BZ377" s="390" t="s">
        <v>401</v>
      </c>
      <c r="CA377" s="397"/>
      <c r="CB377" s="398"/>
      <c r="CC377" s="393">
        <f t="shared" si="689"/>
        <v>0</v>
      </c>
      <c r="CD377" s="258"/>
      <c r="CE377" s="433"/>
      <c r="CF377" s="287"/>
      <c r="CG377" s="390">
        <v>16</v>
      </c>
      <c r="CH377" s="390" t="s">
        <v>401</v>
      </c>
      <c r="CI377" s="397"/>
      <c r="CJ377" s="398"/>
      <c r="CK377" s="393">
        <f t="shared" si="690"/>
        <v>0</v>
      </c>
      <c r="CL377" s="258"/>
      <c r="CM377" s="433"/>
      <c r="CN377" s="287" t="s">
        <v>1366</v>
      </c>
      <c r="CO377" s="390">
        <v>16</v>
      </c>
      <c r="CP377" s="390" t="s">
        <v>401</v>
      </c>
      <c r="CQ377" s="397">
        <v>75650</v>
      </c>
      <c r="CR377" s="398"/>
      <c r="CS377" s="393">
        <f t="shared" si="691"/>
        <v>1210400</v>
      </c>
      <c r="CT377" s="258"/>
      <c r="CU377" s="433"/>
      <c r="CV377" s="287" t="s">
        <v>1367</v>
      </c>
      <c r="CW377" s="390">
        <v>16</v>
      </c>
      <c r="CX377" s="390" t="s">
        <v>401</v>
      </c>
      <c r="CY377" s="397">
        <v>105000</v>
      </c>
      <c r="CZ377" s="398">
        <v>0</v>
      </c>
      <c r="DA377" s="393">
        <f t="shared" si="692"/>
        <v>1680000</v>
      </c>
      <c r="DB377" s="258"/>
      <c r="DC377" s="433"/>
      <c r="DD377" s="287"/>
      <c r="DE377" s="390">
        <v>16</v>
      </c>
      <c r="DF377" s="390" t="s">
        <v>401</v>
      </c>
      <c r="DG377" s="397"/>
      <c r="DH377" s="398"/>
      <c r="DI377" s="393">
        <f t="shared" si="693"/>
        <v>0</v>
      </c>
      <c r="DJ377" s="258"/>
      <c r="DK377" s="433"/>
      <c r="DL377" s="287" t="s">
        <v>1487</v>
      </c>
      <c r="DM377" s="390">
        <v>16</v>
      </c>
      <c r="DN377" s="390" t="s">
        <v>401</v>
      </c>
      <c r="DO377" s="397">
        <v>135000</v>
      </c>
      <c r="DP377" s="398"/>
      <c r="DQ377" s="393">
        <f t="shared" si="694"/>
        <v>2160000</v>
      </c>
      <c r="DR377" s="258"/>
      <c r="DS377" s="433"/>
      <c r="DT377" s="287"/>
      <c r="DU377" s="390">
        <v>16</v>
      </c>
      <c r="DV377" s="390" t="s">
        <v>401</v>
      </c>
      <c r="DW377" s="397"/>
      <c r="DX377" s="398"/>
      <c r="DY377" s="393">
        <f t="shared" si="695"/>
        <v>0</v>
      </c>
      <c r="DZ377" s="258"/>
      <c r="EA377" s="433"/>
      <c r="EB377" s="287"/>
      <c r="EC377" s="390">
        <v>16</v>
      </c>
      <c r="ED377" s="390" t="s">
        <v>401</v>
      </c>
      <c r="EE377" s="397"/>
      <c r="EF377" s="398"/>
      <c r="EG377" s="393">
        <f t="shared" si="696"/>
        <v>0</v>
      </c>
      <c r="EH377" s="258"/>
      <c r="EI377" s="433"/>
      <c r="EJ377" s="287" t="s">
        <v>1368</v>
      </c>
      <c r="EK377" s="390">
        <v>16</v>
      </c>
      <c r="EL377" s="390" t="s">
        <v>401</v>
      </c>
      <c r="EM377" s="397">
        <v>109759</v>
      </c>
      <c r="EN377" s="398">
        <v>0</v>
      </c>
      <c r="EO377" s="393">
        <f t="shared" si="697"/>
        <v>1756144</v>
      </c>
      <c r="EP377" s="258"/>
      <c r="EQ377" s="433"/>
      <c r="ER377" s="287"/>
      <c r="ES377" s="390">
        <v>16</v>
      </c>
      <c r="ET377" s="390" t="s">
        <v>401</v>
      </c>
      <c r="EU377" s="397"/>
      <c r="EV377" s="398"/>
      <c r="EW377" s="393">
        <f t="shared" si="698"/>
        <v>0</v>
      </c>
      <c r="EX377" s="258"/>
      <c r="EY377" s="433"/>
      <c r="EZ377" s="287"/>
      <c r="FA377" s="390">
        <v>16</v>
      </c>
      <c r="FB377" s="390" t="s">
        <v>401</v>
      </c>
      <c r="FC377" s="397"/>
      <c r="FD377" s="398"/>
      <c r="FE377" s="393">
        <f t="shared" si="699"/>
        <v>0</v>
      </c>
      <c r="FF377" s="258"/>
      <c r="FG377" s="433"/>
    </row>
    <row r="378" spans="1:163" ht="37.5" customHeight="1">
      <c r="A378" s="76"/>
      <c r="B378" s="41">
        <v>8</v>
      </c>
      <c r="C378" s="149" t="s">
        <v>1183</v>
      </c>
      <c r="D378" s="287"/>
      <c r="E378" s="390">
        <v>2</v>
      </c>
      <c r="F378" s="390" t="s">
        <v>401</v>
      </c>
      <c r="G378" s="397"/>
      <c r="H378" s="398"/>
      <c r="I378" s="393">
        <f t="shared" si="680"/>
        <v>0</v>
      </c>
      <c r="J378" s="258"/>
      <c r="K378" s="433"/>
      <c r="L378" s="287"/>
      <c r="M378" s="390">
        <v>2</v>
      </c>
      <c r="N378" s="390" t="s">
        <v>401</v>
      </c>
      <c r="O378" s="397"/>
      <c r="P378" s="398"/>
      <c r="Q378" s="393">
        <f t="shared" si="681"/>
        <v>0</v>
      </c>
      <c r="R378" s="258"/>
      <c r="S378" s="433"/>
      <c r="T378" s="287"/>
      <c r="U378" s="390">
        <v>2</v>
      </c>
      <c r="V378" s="390" t="s">
        <v>401</v>
      </c>
      <c r="W378" s="397"/>
      <c r="X378" s="398"/>
      <c r="Y378" s="393">
        <f t="shared" si="682"/>
        <v>0</v>
      </c>
      <c r="Z378" s="258"/>
      <c r="AA378" s="433"/>
      <c r="AB378" s="287"/>
      <c r="AC378" s="390">
        <v>2</v>
      </c>
      <c r="AD378" s="390" t="s">
        <v>401</v>
      </c>
      <c r="AE378" s="397"/>
      <c r="AF378" s="398"/>
      <c r="AG378" s="393">
        <f t="shared" si="683"/>
        <v>0</v>
      </c>
      <c r="AH378" s="258"/>
      <c r="AI378" s="433"/>
      <c r="AJ378" s="287"/>
      <c r="AK378" s="390">
        <v>2</v>
      </c>
      <c r="AL378" s="390" t="s">
        <v>401</v>
      </c>
      <c r="AM378" s="397"/>
      <c r="AN378" s="398"/>
      <c r="AO378" s="393">
        <f t="shared" si="684"/>
        <v>0</v>
      </c>
      <c r="AP378" s="258"/>
      <c r="AQ378" s="433"/>
      <c r="AR378" s="287"/>
      <c r="AS378" s="390">
        <v>2</v>
      </c>
      <c r="AT378" s="390" t="s">
        <v>401</v>
      </c>
      <c r="AU378" s="397"/>
      <c r="AV378" s="398"/>
      <c r="AW378" s="393">
        <f t="shared" si="685"/>
        <v>0</v>
      </c>
      <c r="AX378" s="258"/>
      <c r="AY378" s="433"/>
      <c r="AZ378" s="287"/>
      <c r="BA378" s="390">
        <v>2</v>
      </c>
      <c r="BB378" s="390" t="s">
        <v>401</v>
      </c>
      <c r="BC378" s="397"/>
      <c r="BD378" s="398"/>
      <c r="BE378" s="393">
        <f t="shared" si="686"/>
        <v>0</v>
      </c>
      <c r="BF378" s="258"/>
      <c r="BG378" s="433"/>
      <c r="BH378" s="287"/>
      <c r="BI378" s="390">
        <v>2</v>
      </c>
      <c r="BJ378" s="390" t="s">
        <v>401</v>
      </c>
      <c r="BK378" s="397"/>
      <c r="BL378" s="398"/>
      <c r="BM378" s="393">
        <f t="shared" si="687"/>
        <v>0</v>
      </c>
      <c r="BN378" s="258"/>
      <c r="BO378" s="433"/>
      <c r="BP378" s="287"/>
      <c r="BQ378" s="390">
        <v>2</v>
      </c>
      <c r="BR378" s="390" t="s">
        <v>401</v>
      </c>
      <c r="BS378" s="397"/>
      <c r="BT378" s="398"/>
      <c r="BU378" s="393">
        <f t="shared" si="688"/>
        <v>0</v>
      </c>
      <c r="BV378" s="258"/>
      <c r="BW378" s="433"/>
      <c r="BX378" s="287"/>
      <c r="BY378" s="390">
        <v>2</v>
      </c>
      <c r="BZ378" s="390" t="s">
        <v>401</v>
      </c>
      <c r="CA378" s="397"/>
      <c r="CB378" s="398"/>
      <c r="CC378" s="393">
        <f t="shared" si="689"/>
        <v>0</v>
      </c>
      <c r="CD378" s="258"/>
      <c r="CE378" s="433"/>
      <c r="CF378" s="287"/>
      <c r="CG378" s="390">
        <v>2</v>
      </c>
      <c r="CH378" s="390" t="s">
        <v>401</v>
      </c>
      <c r="CI378" s="397"/>
      <c r="CJ378" s="398"/>
      <c r="CK378" s="393">
        <f t="shared" si="690"/>
        <v>0</v>
      </c>
      <c r="CL378" s="258"/>
      <c r="CM378" s="433"/>
      <c r="CN378" s="287" t="s">
        <v>1366</v>
      </c>
      <c r="CO378" s="390">
        <v>2</v>
      </c>
      <c r="CP378" s="390" t="s">
        <v>401</v>
      </c>
      <c r="CQ378" s="397">
        <v>152150</v>
      </c>
      <c r="CR378" s="398"/>
      <c r="CS378" s="393">
        <f t="shared" si="691"/>
        <v>304300</v>
      </c>
      <c r="CT378" s="258"/>
      <c r="CU378" s="433"/>
      <c r="CV378" s="287" t="s">
        <v>1367</v>
      </c>
      <c r="CW378" s="390">
        <v>2</v>
      </c>
      <c r="CX378" s="390" t="s">
        <v>401</v>
      </c>
      <c r="CY378" s="397">
        <v>105000</v>
      </c>
      <c r="CZ378" s="398">
        <v>0</v>
      </c>
      <c r="DA378" s="393">
        <f t="shared" si="692"/>
        <v>210000</v>
      </c>
      <c r="DB378" s="258"/>
      <c r="DC378" s="433"/>
      <c r="DD378" s="287"/>
      <c r="DE378" s="390">
        <v>2</v>
      </c>
      <c r="DF378" s="390" t="s">
        <v>401</v>
      </c>
      <c r="DG378" s="397"/>
      <c r="DH378" s="398"/>
      <c r="DI378" s="393">
        <f t="shared" si="693"/>
        <v>0</v>
      </c>
      <c r="DJ378" s="258"/>
      <c r="DK378" s="433"/>
      <c r="DL378" s="287" t="s">
        <v>1487</v>
      </c>
      <c r="DM378" s="390">
        <v>2</v>
      </c>
      <c r="DN378" s="390" t="s">
        <v>401</v>
      </c>
      <c r="DO378" s="397">
        <v>149000</v>
      </c>
      <c r="DP378" s="398"/>
      <c r="DQ378" s="393">
        <f t="shared" si="694"/>
        <v>298000</v>
      </c>
      <c r="DR378" s="258"/>
      <c r="DS378" s="433"/>
      <c r="DT378" s="287"/>
      <c r="DU378" s="390">
        <v>2</v>
      </c>
      <c r="DV378" s="390" t="s">
        <v>401</v>
      </c>
      <c r="DW378" s="397"/>
      <c r="DX378" s="398"/>
      <c r="DY378" s="393">
        <f t="shared" si="695"/>
        <v>0</v>
      </c>
      <c r="DZ378" s="258"/>
      <c r="EA378" s="433"/>
      <c r="EB378" s="287"/>
      <c r="EC378" s="390">
        <v>2</v>
      </c>
      <c r="ED378" s="390" t="s">
        <v>401</v>
      </c>
      <c r="EE378" s="397"/>
      <c r="EF378" s="398"/>
      <c r="EG378" s="393">
        <f t="shared" si="696"/>
        <v>0</v>
      </c>
      <c r="EH378" s="258"/>
      <c r="EI378" s="433"/>
      <c r="EJ378" s="287" t="s">
        <v>1368</v>
      </c>
      <c r="EK378" s="390">
        <v>2</v>
      </c>
      <c r="EL378" s="390" t="s">
        <v>401</v>
      </c>
      <c r="EM378" s="397">
        <v>205798</v>
      </c>
      <c r="EN378" s="398">
        <v>0</v>
      </c>
      <c r="EO378" s="393">
        <f t="shared" si="697"/>
        <v>411596</v>
      </c>
      <c r="EP378" s="258"/>
      <c r="EQ378" s="433"/>
      <c r="ER378" s="287"/>
      <c r="ES378" s="390">
        <v>2</v>
      </c>
      <c r="ET378" s="390" t="s">
        <v>401</v>
      </c>
      <c r="EU378" s="397"/>
      <c r="EV378" s="398"/>
      <c r="EW378" s="393">
        <f t="shared" si="698"/>
        <v>0</v>
      </c>
      <c r="EX378" s="258"/>
      <c r="EY378" s="433"/>
      <c r="EZ378" s="287"/>
      <c r="FA378" s="390">
        <v>2</v>
      </c>
      <c r="FB378" s="390" t="s">
        <v>401</v>
      </c>
      <c r="FC378" s="397"/>
      <c r="FD378" s="398"/>
      <c r="FE378" s="393">
        <f t="shared" si="699"/>
        <v>0</v>
      </c>
      <c r="FF378" s="258"/>
      <c r="FG378" s="433"/>
    </row>
    <row r="379" spans="1:163" ht="37.5" customHeight="1">
      <c r="A379" s="76"/>
      <c r="B379" s="41">
        <v>9</v>
      </c>
      <c r="C379" s="149" t="s">
        <v>1180</v>
      </c>
      <c r="D379" s="287"/>
      <c r="E379" s="390">
        <v>54</v>
      </c>
      <c r="F379" s="390" t="s">
        <v>401</v>
      </c>
      <c r="G379" s="397"/>
      <c r="H379" s="398"/>
      <c r="I379" s="393">
        <f t="shared" si="680"/>
        <v>0</v>
      </c>
      <c r="J379" s="258"/>
      <c r="K379" s="433"/>
      <c r="L379" s="287"/>
      <c r="M379" s="390">
        <v>54</v>
      </c>
      <c r="N379" s="390" t="s">
        <v>401</v>
      </c>
      <c r="O379" s="397"/>
      <c r="P379" s="398"/>
      <c r="Q379" s="393">
        <f t="shared" si="681"/>
        <v>0</v>
      </c>
      <c r="R379" s="258"/>
      <c r="S379" s="433"/>
      <c r="T379" s="287"/>
      <c r="U379" s="390">
        <v>54</v>
      </c>
      <c r="V379" s="390" t="s">
        <v>401</v>
      </c>
      <c r="W379" s="397"/>
      <c r="X379" s="398"/>
      <c r="Y379" s="393">
        <f t="shared" si="682"/>
        <v>0</v>
      </c>
      <c r="Z379" s="258"/>
      <c r="AA379" s="433"/>
      <c r="AB379" s="287"/>
      <c r="AC379" s="390">
        <v>54</v>
      </c>
      <c r="AD379" s="390" t="s">
        <v>401</v>
      </c>
      <c r="AE379" s="397"/>
      <c r="AF379" s="398"/>
      <c r="AG379" s="393">
        <f t="shared" si="683"/>
        <v>0</v>
      </c>
      <c r="AH379" s="258"/>
      <c r="AI379" s="433"/>
      <c r="AJ379" s="287"/>
      <c r="AK379" s="390">
        <v>54</v>
      </c>
      <c r="AL379" s="390" t="s">
        <v>401</v>
      </c>
      <c r="AM379" s="397"/>
      <c r="AN379" s="398"/>
      <c r="AO379" s="393">
        <f t="shared" si="684"/>
        <v>0</v>
      </c>
      <c r="AP379" s="258"/>
      <c r="AQ379" s="433"/>
      <c r="AR379" s="287"/>
      <c r="AS379" s="390">
        <v>54</v>
      </c>
      <c r="AT379" s="390" t="s">
        <v>401</v>
      </c>
      <c r="AU379" s="397"/>
      <c r="AV379" s="398"/>
      <c r="AW379" s="393">
        <f t="shared" si="685"/>
        <v>0</v>
      </c>
      <c r="AX379" s="258"/>
      <c r="AY379" s="433"/>
      <c r="AZ379" s="287"/>
      <c r="BA379" s="390">
        <v>54</v>
      </c>
      <c r="BB379" s="390" t="s">
        <v>401</v>
      </c>
      <c r="BC379" s="397"/>
      <c r="BD379" s="398"/>
      <c r="BE379" s="393">
        <f t="shared" si="686"/>
        <v>0</v>
      </c>
      <c r="BF379" s="258"/>
      <c r="BG379" s="433"/>
      <c r="BH379" s="287"/>
      <c r="BI379" s="390">
        <v>54</v>
      </c>
      <c r="BJ379" s="390" t="s">
        <v>401</v>
      </c>
      <c r="BK379" s="397"/>
      <c r="BL379" s="398"/>
      <c r="BM379" s="393">
        <f t="shared" si="687"/>
        <v>0</v>
      </c>
      <c r="BN379" s="258"/>
      <c r="BO379" s="433"/>
      <c r="BP379" s="287"/>
      <c r="BQ379" s="390">
        <v>54</v>
      </c>
      <c r="BR379" s="390" t="s">
        <v>401</v>
      </c>
      <c r="BS379" s="397"/>
      <c r="BT379" s="398"/>
      <c r="BU379" s="393">
        <f t="shared" si="688"/>
        <v>0</v>
      </c>
      <c r="BV379" s="258"/>
      <c r="BW379" s="433"/>
      <c r="BX379" s="287"/>
      <c r="BY379" s="390">
        <v>54</v>
      </c>
      <c r="BZ379" s="390" t="s">
        <v>401</v>
      </c>
      <c r="CA379" s="397"/>
      <c r="CB379" s="398"/>
      <c r="CC379" s="393">
        <f t="shared" si="689"/>
        <v>0</v>
      </c>
      <c r="CD379" s="258"/>
      <c r="CE379" s="433"/>
      <c r="CF379" s="287"/>
      <c r="CG379" s="390">
        <v>54</v>
      </c>
      <c r="CH379" s="390" t="s">
        <v>401</v>
      </c>
      <c r="CI379" s="397"/>
      <c r="CJ379" s="398"/>
      <c r="CK379" s="393">
        <f t="shared" si="690"/>
        <v>0</v>
      </c>
      <c r="CL379" s="258"/>
      <c r="CM379" s="433"/>
      <c r="CN379" s="287" t="s">
        <v>1369</v>
      </c>
      <c r="CO379" s="390">
        <v>54</v>
      </c>
      <c r="CP379" s="390" t="s">
        <v>401</v>
      </c>
      <c r="CQ379" s="397">
        <v>24650</v>
      </c>
      <c r="CR379" s="398"/>
      <c r="CS379" s="393">
        <f t="shared" si="691"/>
        <v>1331100</v>
      </c>
      <c r="CT379" s="258"/>
      <c r="CU379" s="433"/>
      <c r="CV379" s="287" t="s">
        <v>1367</v>
      </c>
      <c r="CW379" s="390">
        <v>54</v>
      </c>
      <c r="CX379" s="390" t="s">
        <v>401</v>
      </c>
      <c r="CY379" s="397">
        <v>18000</v>
      </c>
      <c r="CZ379" s="398">
        <v>0</v>
      </c>
      <c r="DA379" s="393">
        <f t="shared" si="692"/>
        <v>972000</v>
      </c>
      <c r="DB379" s="258"/>
      <c r="DC379" s="433"/>
      <c r="DD379" s="287"/>
      <c r="DE379" s="390">
        <v>54</v>
      </c>
      <c r="DF379" s="390" t="s">
        <v>401</v>
      </c>
      <c r="DG379" s="397"/>
      <c r="DH379" s="398"/>
      <c r="DI379" s="393">
        <f t="shared" si="693"/>
        <v>0</v>
      </c>
      <c r="DJ379" s="258"/>
      <c r="DK379" s="433"/>
      <c r="DL379" s="287" t="s">
        <v>1487</v>
      </c>
      <c r="DM379" s="390">
        <v>54</v>
      </c>
      <c r="DN379" s="390" t="s">
        <v>401</v>
      </c>
      <c r="DO379" s="397">
        <v>4000</v>
      </c>
      <c r="DP379" s="398"/>
      <c r="DQ379" s="393">
        <f t="shared" si="694"/>
        <v>216000</v>
      </c>
      <c r="DR379" s="258"/>
      <c r="DS379" s="433"/>
      <c r="DT379" s="287"/>
      <c r="DU379" s="390">
        <v>54</v>
      </c>
      <c r="DV379" s="390" t="s">
        <v>401</v>
      </c>
      <c r="DW379" s="397"/>
      <c r="DX379" s="398"/>
      <c r="DY379" s="393">
        <f t="shared" si="695"/>
        <v>0</v>
      </c>
      <c r="DZ379" s="258"/>
      <c r="EA379" s="433"/>
      <c r="EB379" s="287"/>
      <c r="EC379" s="390">
        <v>54</v>
      </c>
      <c r="ED379" s="390" t="s">
        <v>401</v>
      </c>
      <c r="EE379" s="397"/>
      <c r="EF379" s="398"/>
      <c r="EG379" s="393">
        <f t="shared" si="696"/>
        <v>0</v>
      </c>
      <c r="EH379" s="258"/>
      <c r="EI379" s="433"/>
      <c r="EJ379" s="287" t="s">
        <v>1368</v>
      </c>
      <c r="EK379" s="390">
        <v>54</v>
      </c>
      <c r="EL379" s="390" t="s">
        <v>401</v>
      </c>
      <c r="EM379" s="397">
        <v>82320</v>
      </c>
      <c r="EN379" s="398">
        <v>0</v>
      </c>
      <c r="EO379" s="393">
        <f t="shared" si="697"/>
        <v>4445280</v>
      </c>
      <c r="EP379" s="258"/>
      <c r="EQ379" s="433"/>
      <c r="ER379" s="287"/>
      <c r="ES379" s="390">
        <v>54</v>
      </c>
      <c r="ET379" s="390" t="s">
        <v>401</v>
      </c>
      <c r="EU379" s="397"/>
      <c r="EV379" s="398"/>
      <c r="EW379" s="393">
        <f t="shared" si="698"/>
        <v>0</v>
      </c>
      <c r="EX379" s="258"/>
      <c r="EY379" s="433"/>
      <c r="EZ379" s="287"/>
      <c r="FA379" s="390">
        <v>54</v>
      </c>
      <c r="FB379" s="390" t="s">
        <v>401</v>
      </c>
      <c r="FC379" s="397"/>
      <c r="FD379" s="398"/>
      <c r="FE379" s="393">
        <f t="shared" si="699"/>
        <v>0</v>
      </c>
      <c r="FF379" s="258"/>
      <c r="FG379" s="433"/>
    </row>
    <row r="380" spans="1:163" ht="37.5" customHeight="1">
      <c r="A380" s="76"/>
      <c r="B380" s="41">
        <v>10</v>
      </c>
      <c r="C380" s="149" t="s">
        <v>1205</v>
      </c>
      <c r="D380" s="287"/>
      <c r="E380" s="390">
        <v>6</v>
      </c>
      <c r="F380" s="390" t="s">
        <v>401</v>
      </c>
      <c r="G380" s="397"/>
      <c r="H380" s="398"/>
      <c r="I380" s="393">
        <f t="shared" si="680"/>
        <v>0</v>
      </c>
      <c r="J380" s="258"/>
      <c r="K380" s="433"/>
      <c r="L380" s="287"/>
      <c r="M380" s="390">
        <v>6</v>
      </c>
      <c r="N380" s="390" t="s">
        <v>401</v>
      </c>
      <c r="O380" s="397"/>
      <c r="P380" s="398"/>
      <c r="Q380" s="393">
        <f t="shared" si="681"/>
        <v>0</v>
      </c>
      <c r="R380" s="258"/>
      <c r="S380" s="433"/>
      <c r="T380" s="287"/>
      <c r="U380" s="390">
        <v>6</v>
      </c>
      <c r="V380" s="390" t="s">
        <v>401</v>
      </c>
      <c r="W380" s="397"/>
      <c r="X380" s="398"/>
      <c r="Y380" s="393">
        <f t="shared" si="682"/>
        <v>0</v>
      </c>
      <c r="Z380" s="258"/>
      <c r="AA380" s="433"/>
      <c r="AB380" s="287"/>
      <c r="AC380" s="390">
        <v>6</v>
      </c>
      <c r="AD380" s="390" t="s">
        <v>401</v>
      </c>
      <c r="AE380" s="397"/>
      <c r="AF380" s="398"/>
      <c r="AG380" s="393">
        <f t="shared" si="683"/>
        <v>0</v>
      </c>
      <c r="AH380" s="258"/>
      <c r="AI380" s="433"/>
      <c r="AJ380" s="287"/>
      <c r="AK380" s="390">
        <v>6</v>
      </c>
      <c r="AL380" s="390" t="s">
        <v>401</v>
      </c>
      <c r="AM380" s="397"/>
      <c r="AN380" s="398"/>
      <c r="AO380" s="393">
        <f t="shared" si="684"/>
        <v>0</v>
      </c>
      <c r="AP380" s="258"/>
      <c r="AQ380" s="433"/>
      <c r="AR380" s="287"/>
      <c r="AS380" s="390">
        <v>6</v>
      </c>
      <c r="AT380" s="390" t="s">
        <v>401</v>
      </c>
      <c r="AU380" s="397"/>
      <c r="AV380" s="398"/>
      <c r="AW380" s="393">
        <f t="shared" si="685"/>
        <v>0</v>
      </c>
      <c r="AX380" s="258"/>
      <c r="AY380" s="433"/>
      <c r="AZ380" s="287"/>
      <c r="BA380" s="390">
        <v>6</v>
      </c>
      <c r="BB380" s="390" t="s">
        <v>401</v>
      </c>
      <c r="BC380" s="397"/>
      <c r="BD380" s="398"/>
      <c r="BE380" s="393">
        <f t="shared" si="686"/>
        <v>0</v>
      </c>
      <c r="BF380" s="258"/>
      <c r="BG380" s="433"/>
      <c r="BH380" s="287"/>
      <c r="BI380" s="390">
        <v>6</v>
      </c>
      <c r="BJ380" s="390" t="s">
        <v>401</v>
      </c>
      <c r="BK380" s="397"/>
      <c r="BL380" s="398"/>
      <c r="BM380" s="393">
        <f t="shared" si="687"/>
        <v>0</v>
      </c>
      <c r="BN380" s="258"/>
      <c r="BO380" s="433"/>
      <c r="BP380" s="287"/>
      <c r="BQ380" s="390">
        <v>6</v>
      </c>
      <c r="BR380" s="390" t="s">
        <v>401</v>
      </c>
      <c r="BS380" s="397"/>
      <c r="BT380" s="398"/>
      <c r="BU380" s="393">
        <f t="shared" si="688"/>
        <v>0</v>
      </c>
      <c r="BV380" s="258"/>
      <c r="BW380" s="433"/>
      <c r="BX380" s="287"/>
      <c r="BY380" s="390">
        <v>6</v>
      </c>
      <c r="BZ380" s="390" t="s">
        <v>401</v>
      </c>
      <c r="CA380" s="397"/>
      <c r="CB380" s="398"/>
      <c r="CC380" s="393">
        <f t="shared" si="689"/>
        <v>0</v>
      </c>
      <c r="CD380" s="258"/>
      <c r="CE380" s="433"/>
      <c r="CF380" s="287"/>
      <c r="CG380" s="390">
        <v>6</v>
      </c>
      <c r="CH380" s="390" t="s">
        <v>401</v>
      </c>
      <c r="CI380" s="397"/>
      <c r="CJ380" s="398"/>
      <c r="CK380" s="393">
        <f t="shared" si="690"/>
        <v>0</v>
      </c>
      <c r="CL380" s="258"/>
      <c r="CM380" s="433"/>
      <c r="CN380" s="287" t="s">
        <v>1366</v>
      </c>
      <c r="CO380" s="390">
        <v>6</v>
      </c>
      <c r="CP380" s="390" t="s">
        <v>401</v>
      </c>
      <c r="CQ380" s="397">
        <v>24650</v>
      </c>
      <c r="CR380" s="398"/>
      <c r="CS380" s="393">
        <f t="shared" si="691"/>
        <v>147900</v>
      </c>
      <c r="CT380" s="258"/>
      <c r="CU380" s="433"/>
      <c r="CV380" s="287" t="s">
        <v>1367</v>
      </c>
      <c r="CW380" s="390">
        <v>6</v>
      </c>
      <c r="CX380" s="390" t="s">
        <v>401</v>
      </c>
      <c r="CY380" s="397">
        <v>55000</v>
      </c>
      <c r="CZ380" s="398">
        <v>0</v>
      </c>
      <c r="DA380" s="393">
        <f t="shared" si="692"/>
        <v>330000</v>
      </c>
      <c r="DB380" s="258"/>
      <c r="DC380" s="433"/>
      <c r="DD380" s="287"/>
      <c r="DE380" s="390">
        <v>6</v>
      </c>
      <c r="DF380" s="390" t="s">
        <v>401</v>
      </c>
      <c r="DG380" s="397"/>
      <c r="DH380" s="398"/>
      <c r="DI380" s="393">
        <f t="shared" si="693"/>
        <v>0</v>
      </c>
      <c r="DJ380" s="258"/>
      <c r="DK380" s="433"/>
      <c r="DL380" s="287" t="s">
        <v>1487</v>
      </c>
      <c r="DM380" s="390">
        <v>6</v>
      </c>
      <c r="DN380" s="390" t="s">
        <v>401</v>
      </c>
      <c r="DO380" s="397">
        <v>6000</v>
      </c>
      <c r="DP380" s="398"/>
      <c r="DQ380" s="393">
        <f t="shared" si="694"/>
        <v>36000</v>
      </c>
      <c r="DR380" s="258"/>
      <c r="DS380" s="433"/>
      <c r="DT380" s="287"/>
      <c r="DU380" s="390">
        <v>6</v>
      </c>
      <c r="DV380" s="390" t="s">
        <v>401</v>
      </c>
      <c r="DW380" s="397"/>
      <c r="DX380" s="398"/>
      <c r="DY380" s="393">
        <f t="shared" si="695"/>
        <v>0</v>
      </c>
      <c r="DZ380" s="258"/>
      <c r="EA380" s="433"/>
      <c r="EB380" s="287"/>
      <c r="EC380" s="390">
        <v>6</v>
      </c>
      <c r="ED380" s="390" t="s">
        <v>401</v>
      </c>
      <c r="EE380" s="397"/>
      <c r="EF380" s="398"/>
      <c r="EG380" s="393">
        <f t="shared" si="696"/>
        <v>0</v>
      </c>
      <c r="EH380" s="258"/>
      <c r="EI380" s="433"/>
      <c r="EJ380" s="287" t="s">
        <v>1368</v>
      </c>
      <c r="EK380" s="390">
        <v>6</v>
      </c>
      <c r="EL380" s="390" t="s">
        <v>401</v>
      </c>
      <c r="EM380" s="397">
        <v>109759</v>
      </c>
      <c r="EN380" s="398">
        <v>0</v>
      </c>
      <c r="EO380" s="393">
        <f t="shared" si="697"/>
        <v>658554</v>
      </c>
      <c r="EP380" s="258"/>
      <c r="EQ380" s="433"/>
      <c r="ER380" s="287"/>
      <c r="ES380" s="390">
        <v>6</v>
      </c>
      <c r="ET380" s="390" t="s">
        <v>401</v>
      </c>
      <c r="EU380" s="397"/>
      <c r="EV380" s="398"/>
      <c r="EW380" s="393">
        <f t="shared" si="698"/>
        <v>0</v>
      </c>
      <c r="EX380" s="258"/>
      <c r="EY380" s="433"/>
      <c r="EZ380" s="287"/>
      <c r="FA380" s="390">
        <v>6</v>
      </c>
      <c r="FB380" s="390" t="s">
        <v>401</v>
      </c>
      <c r="FC380" s="397"/>
      <c r="FD380" s="398"/>
      <c r="FE380" s="393">
        <f t="shared" si="699"/>
        <v>0</v>
      </c>
      <c r="FF380" s="258"/>
      <c r="FG380" s="433"/>
    </row>
    <row r="381" spans="1:163" ht="37.5" customHeight="1">
      <c r="A381" s="76"/>
      <c r="B381" s="41">
        <v>11</v>
      </c>
      <c r="C381" s="149" t="s">
        <v>1178</v>
      </c>
      <c r="D381" s="287"/>
      <c r="E381" s="390">
        <v>10</v>
      </c>
      <c r="F381" s="390" t="s">
        <v>401</v>
      </c>
      <c r="G381" s="397"/>
      <c r="H381" s="398"/>
      <c r="I381" s="393">
        <f t="shared" si="680"/>
        <v>0</v>
      </c>
      <c r="J381" s="258"/>
      <c r="K381" s="433"/>
      <c r="L381" s="287"/>
      <c r="M381" s="390">
        <v>10</v>
      </c>
      <c r="N381" s="390" t="s">
        <v>401</v>
      </c>
      <c r="O381" s="397"/>
      <c r="P381" s="398"/>
      <c r="Q381" s="393">
        <f t="shared" si="681"/>
        <v>0</v>
      </c>
      <c r="R381" s="258"/>
      <c r="S381" s="433"/>
      <c r="T381" s="287"/>
      <c r="U381" s="390">
        <v>10</v>
      </c>
      <c r="V381" s="390" t="s">
        <v>401</v>
      </c>
      <c r="W381" s="397"/>
      <c r="X381" s="398"/>
      <c r="Y381" s="393">
        <f t="shared" si="682"/>
        <v>0</v>
      </c>
      <c r="Z381" s="258"/>
      <c r="AA381" s="433"/>
      <c r="AB381" s="287"/>
      <c r="AC381" s="390">
        <v>10</v>
      </c>
      <c r="AD381" s="390" t="s">
        <v>401</v>
      </c>
      <c r="AE381" s="397"/>
      <c r="AF381" s="398"/>
      <c r="AG381" s="393">
        <f t="shared" si="683"/>
        <v>0</v>
      </c>
      <c r="AH381" s="258"/>
      <c r="AI381" s="433"/>
      <c r="AJ381" s="287"/>
      <c r="AK381" s="390">
        <v>10</v>
      </c>
      <c r="AL381" s="390" t="s">
        <v>401</v>
      </c>
      <c r="AM381" s="397"/>
      <c r="AN381" s="398"/>
      <c r="AO381" s="393">
        <f t="shared" si="684"/>
        <v>0</v>
      </c>
      <c r="AP381" s="258"/>
      <c r="AQ381" s="433"/>
      <c r="AR381" s="287"/>
      <c r="AS381" s="390">
        <v>10</v>
      </c>
      <c r="AT381" s="390" t="s">
        <v>401</v>
      </c>
      <c r="AU381" s="397"/>
      <c r="AV381" s="398"/>
      <c r="AW381" s="393">
        <f t="shared" si="685"/>
        <v>0</v>
      </c>
      <c r="AX381" s="258"/>
      <c r="AY381" s="433"/>
      <c r="AZ381" s="287"/>
      <c r="BA381" s="390">
        <v>10</v>
      </c>
      <c r="BB381" s="390" t="s">
        <v>401</v>
      </c>
      <c r="BC381" s="397"/>
      <c r="BD381" s="398"/>
      <c r="BE381" s="393">
        <f t="shared" si="686"/>
        <v>0</v>
      </c>
      <c r="BF381" s="258"/>
      <c r="BG381" s="433"/>
      <c r="BH381" s="287"/>
      <c r="BI381" s="390">
        <v>10</v>
      </c>
      <c r="BJ381" s="390" t="s">
        <v>401</v>
      </c>
      <c r="BK381" s="397"/>
      <c r="BL381" s="398"/>
      <c r="BM381" s="393">
        <f t="shared" si="687"/>
        <v>0</v>
      </c>
      <c r="BN381" s="258"/>
      <c r="BO381" s="433"/>
      <c r="BP381" s="287"/>
      <c r="BQ381" s="390">
        <v>10</v>
      </c>
      <c r="BR381" s="390" t="s">
        <v>401</v>
      </c>
      <c r="BS381" s="397"/>
      <c r="BT381" s="398"/>
      <c r="BU381" s="393">
        <f t="shared" si="688"/>
        <v>0</v>
      </c>
      <c r="BV381" s="258"/>
      <c r="BW381" s="433"/>
      <c r="BX381" s="287"/>
      <c r="BY381" s="390">
        <v>10</v>
      </c>
      <c r="BZ381" s="390" t="s">
        <v>401</v>
      </c>
      <c r="CA381" s="397"/>
      <c r="CB381" s="398"/>
      <c r="CC381" s="393">
        <f t="shared" si="689"/>
        <v>0</v>
      </c>
      <c r="CD381" s="258"/>
      <c r="CE381" s="433"/>
      <c r="CF381" s="287"/>
      <c r="CG381" s="390">
        <v>10</v>
      </c>
      <c r="CH381" s="390" t="s">
        <v>401</v>
      </c>
      <c r="CI381" s="397"/>
      <c r="CJ381" s="398"/>
      <c r="CK381" s="393">
        <f t="shared" si="690"/>
        <v>0</v>
      </c>
      <c r="CL381" s="258"/>
      <c r="CM381" s="433"/>
      <c r="CN381" s="287" t="s">
        <v>1366</v>
      </c>
      <c r="CO381" s="390">
        <v>10</v>
      </c>
      <c r="CP381" s="390" t="s">
        <v>401</v>
      </c>
      <c r="CQ381" s="397">
        <v>194650</v>
      </c>
      <c r="CR381" s="398"/>
      <c r="CS381" s="393">
        <f t="shared" si="691"/>
        <v>1946500</v>
      </c>
      <c r="CT381" s="258"/>
      <c r="CU381" s="433"/>
      <c r="CV381" s="287" t="s">
        <v>1367</v>
      </c>
      <c r="CW381" s="390">
        <v>10</v>
      </c>
      <c r="CX381" s="390" t="s">
        <v>401</v>
      </c>
      <c r="CY381" s="397">
        <v>105000</v>
      </c>
      <c r="CZ381" s="398">
        <v>0</v>
      </c>
      <c r="DA381" s="393">
        <f t="shared" si="692"/>
        <v>1050000</v>
      </c>
      <c r="DB381" s="258"/>
      <c r="DC381" s="433"/>
      <c r="DD381" s="287"/>
      <c r="DE381" s="390">
        <v>10</v>
      </c>
      <c r="DF381" s="390" t="s">
        <v>401</v>
      </c>
      <c r="DG381" s="397"/>
      <c r="DH381" s="398"/>
      <c r="DI381" s="393">
        <f t="shared" si="693"/>
        <v>0</v>
      </c>
      <c r="DJ381" s="258"/>
      <c r="DK381" s="433"/>
      <c r="DL381" s="287" t="s">
        <v>1487</v>
      </c>
      <c r="DM381" s="390">
        <v>10</v>
      </c>
      <c r="DN381" s="390" t="s">
        <v>401</v>
      </c>
      <c r="DO381" s="397">
        <v>28000</v>
      </c>
      <c r="DP381" s="398"/>
      <c r="DQ381" s="393">
        <f t="shared" si="694"/>
        <v>280000</v>
      </c>
      <c r="DR381" s="258"/>
      <c r="DS381" s="433"/>
      <c r="DT381" s="287"/>
      <c r="DU381" s="390">
        <v>10</v>
      </c>
      <c r="DV381" s="390" t="s">
        <v>401</v>
      </c>
      <c r="DW381" s="397"/>
      <c r="DX381" s="398"/>
      <c r="DY381" s="393">
        <f t="shared" si="695"/>
        <v>0</v>
      </c>
      <c r="DZ381" s="258"/>
      <c r="EA381" s="433"/>
      <c r="EB381" s="287"/>
      <c r="EC381" s="390">
        <v>10</v>
      </c>
      <c r="ED381" s="390" t="s">
        <v>401</v>
      </c>
      <c r="EE381" s="397"/>
      <c r="EF381" s="398"/>
      <c r="EG381" s="393">
        <f t="shared" si="696"/>
        <v>0</v>
      </c>
      <c r="EH381" s="258"/>
      <c r="EI381" s="433"/>
      <c r="EJ381" s="287" t="s">
        <v>1368</v>
      </c>
      <c r="EK381" s="390">
        <v>10</v>
      </c>
      <c r="EL381" s="390" t="s">
        <v>401</v>
      </c>
      <c r="EM381" s="397">
        <v>109759</v>
      </c>
      <c r="EN381" s="398">
        <v>0</v>
      </c>
      <c r="EO381" s="393">
        <f t="shared" si="697"/>
        <v>1097590</v>
      </c>
      <c r="EP381" s="258"/>
      <c r="EQ381" s="433"/>
      <c r="ER381" s="287"/>
      <c r="ES381" s="390">
        <v>10</v>
      </c>
      <c r="ET381" s="390" t="s">
        <v>401</v>
      </c>
      <c r="EU381" s="397"/>
      <c r="EV381" s="398"/>
      <c r="EW381" s="393">
        <f t="shared" si="698"/>
        <v>0</v>
      </c>
      <c r="EX381" s="258"/>
      <c r="EY381" s="433"/>
      <c r="EZ381" s="287"/>
      <c r="FA381" s="390">
        <v>10</v>
      </c>
      <c r="FB381" s="390" t="s">
        <v>401</v>
      </c>
      <c r="FC381" s="397"/>
      <c r="FD381" s="398"/>
      <c r="FE381" s="393">
        <f t="shared" si="699"/>
        <v>0</v>
      </c>
      <c r="FF381" s="258"/>
      <c r="FG381" s="433"/>
    </row>
    <row r="382" spans="1:163" ht="37.5" customHeight="1">
      <c r="A382" s="76"/>
      <c r="B382" s="41">
        <v>12</v>
      </c>
      <c r="C382" s="149" t="s">
        <v>1209</v>
      </c>
      <c r="D382" s="287"/>
      <c r="E382" s="390">
        <v>2</v>
      </c>
      <c r="F382" s="390" t="s">
        <v>401</v>
      </c>
      <c r="G382" s="397"/>
      <c r="H382" s="398"/>
      <c r="I382" s="393">
        <f t="shared" si="680"/>
        <v>0</v>
      </c>
      <c r="J382" s="258"/>
      <c r="K382" s="433"/>
      <c r="L382" s="287"/>
      <c r="M382" s="390">
        <v>2</v>
      </c>
      <c r="N382" s="390" t="s">
        <v>401</v>
      </c>
      <c r="O382" s="397"/>
      <c r="P382" s="398"/>
      <c r="Q382" s="393">
        <f t="shared" si="681"/>
        <v>0</v>
      </c>
      <c r="R382" s="258"/>
      <c r="S382" s="433"/>
      <c r="T382" s="287"/>
      <c r="U382" s="390">
        <v>2</v>
      </c>
      <c r="V382" s="390" t="s">
        <v>401</v>
      </c>
      <c r="W382" s="397"/>
      <c r="X382" s="398"/>
      <c r="Y382" s="393">
        <f t="shared" si="682"/>
        <v>0</v>
      </c>
      <c r="Z382" s="258"/>
      <c r="AA382" s="433"/>
      <c r="AB382" s="287"/>
      <c r="AC382" s="390">
        <v>2</v>
      </c>
      <c r="AD382" s="390" t="s">
        <v>401</v>
      </c>
      <c r="AE382" s="397"/>
      <c r="AF382" s="398"/>
      <c r="AG382" s="393">
        <f t="shared" si="683"/>
        <v>0</v>
      </c>
      <c r="AH382" s="258"/>
      <c r="AI382" s="433"/>
      <c r="AJ382" s="287"/>
      <c r="AK382" s="390">
        <v>2</v>
      </c>
      <c r="AL382" s="390" t="s">
        <v>401</v>
      </c>
      <c r="AM382" s="397"/>
      <c r="AN382" s="398"/>
      <c r="AO382" s="393">
        <f t="shared" si="684"/>
        <v>0</v>
      </c>
      <c r="AP382" s="258"/>
      <c r="AQ382" s="433"/>
      <c r="AR382" s="287"/>
      <c r="AS382" s="390">
        <v>2</v>
      </c>
      <c r="AT382" s="390" t="s">
        <v>401</v>
      </c>
      <c r="AU382" s="397"/>
      <c r="AV382" s="398"/>
      <c r="AW382" s="393">
        <f t="shared" si="685"/>
        <v>0</v>
      </c>
      <c r="AX382" s="258"/>
      <c r="AY382" s="433"/>
      <c r="AZ382" s="287"/>
      <c r="BA382" s="390">
        <v>2</v>
      </c>
      <c r="BB382" s="390" t="s">
        <v>401</v>
      </c>
      <c r="BC382" s="397"/>
      <c r="BD382" s="398"/>
      <c r="BE382" s="393">
        <f t="shared" si="686"/>
        <v>0</v>
      </c>
      <c r="BF382" s="258"/>
      <c r="BG382" s="433"/>
      <c r="BH382" s="287"/>
      <c r="BI382" s="390">
        <v>2</v>
      </c>
      <c r="BJ382" s="390" t="s">
        <v>401</v>
      </c>
      <c r="BK382" s="397"/>
      <c r="BL382" s="398"/>
      <c r="BM382" s="393">
        <f t="shared" si="687"/>
        <v>0</v>
      </c>
      <c r="BN382" s="258"/>
      <c r="BO382" s="433"/>
      <c r="BP382" s="287"/>
      <c r="BQ382" s="390">
        <v>2</v>
      </c>
      <c r="BR382" s="390" t="s">
        <v>401</v>
      </c>
      <c r="BS382" s="397"/>
      <c r="BT382" s="398"/>
      <c r="BU382" s="393">
        <f t="shared" si="688"/>
        <v>0</v>
      </c>
      <c r="BV382" s="258"/>
      <c r="BW382" s="433"/>
      <c r="BX382" s="287"/>
      <c r="BY382" s="390">
        <v>2</v>
      </c>
      <c r="BZ382" s="390" t="s">
        <v>401</v>
      </c>
      <c r="CA382" s="397"/>
      <c r="CB382" s="398"/>
      <c r="CC382" s="393">
        <f t="shared" si="689"/>
        <v>0</v>
      </c>
      <c r="CD382" s="258"/>
      <c r="CE382" s="433"/>
      <c r="CF382" s="287"/>
      <c r="CG382" s="390">
        <v>2</v>
      </c>
      <c r="CH382" s="390" t="s">
        <v>401</v>
      </c>
      <c r="CI382" s="397"/>
      <c r="CJ382" s="398"/>
      <c r="CK382" s="393">
        <f t="shared" si="690"/>
        <v>0</v>
      </c>
      <c r="CL382" s="258"/>
      <c r="CM382" s="433"/>
      <c r="CN382" s="287" t="s">
        <v>1372</v>
      </c>
      <c r="CO382" s="390">
        <v>2</v>
      </c>
      <c r="CP382" s="390" t="s">
        <v>401</v>
      </c>
      <c r="CQ382" s="397">
        <v>339150</v>
      </c>
      <c r="CR382" s="398"/>
      <c r="CS382" s="393">
        <f t="shared" si="691"/>
        <v>678300</v>
      </c>
      <c r="CT382" s="258"/>
      <c r="CU382" s="433"/>
      <c r="CV382" s="287" t="s">
        <v>1371</v>
      </c>
      <c r="CW382" s="390">
        <v>2</v>
      </c>
      <c r="CX382" s="390" t="s">
        <v>401</v>
      </c>
      <c r="CY382" s="397">
        <v>355000</v>
      </c>
      <c r="CZ382" s="398">
        <v>0</v>
      </c>
      <c r="DA382" s="393">
        <f t="shared" si="692"/>
        <v>710000</v>
      </c>
      <c r="DB382" s="258"/>
      <c r="DC382" s="433"/>
      <c r="DD382" s="287"/>
      <c r="DE382" s="390">
        <v>2</v>
      </c>
      <c r="DF382" s="390" t="s">
        <v>401</v>
      </c>
      <c r="DG382" s="397"/>
      <c r="DH382" s="398"/>
      <c r="DI382" s="393">
        <f t="shared" si="693"/>
        <v>0</v>
      </c>
      <c r="DJ382" s="258"/>
      <c r="DK382" s="433"/>
      <c r="DL382" s="287" t="s">
        <v>1487</v>
      </c>
      <c r="DM382" s="390">
        <v>2</v>
      </c>
      <c r="DN382" s="390" t="s">
        <v>401</v>
      </c>
      <c r="DO382" s="397">
        <v>415000</v>
      </c>
      <c r="DP382" s="398"/>
      <c r="DQ382" s="393">
        <f t="shared" si="694"/>
        <v>830000</v>
      </c>
      <c r="DR382" s="258"/>
      <c r="DS382" s="433"/>
      <c r="DT382" s="287"/>
      <c r="DU382" s="390">
        <v>2</v>
      </c>
      <c r="DV382" s="390" t="s">
        <v>401</v>
      </c>
      <c r="DW382" s="397"/>
      <c r="DX382" s="398"/>
      <c r="DY382" s="393">
        <f t="shared" si="695"/>
        <v>0</v>
      </c>
      <c r="DZ382" s="258"/>
      <c r="EA382" s="433"/>
      <c r="EB382" s="287"/>
      <c r="EC382" s="390">
        <v>2</v>
      </c>
      <c r="ED382" s="390" t="s">
        <v>401</v>
      </c>
      <c r="EE382" s="397"/>
      <c r="EF382" s="398"/>
      <c r="EG382" s="393">
        <f t="shared" si="696"/>
        <v>0</v>
      </c>
      <c r="EH382" s="258"/>
      <c r="EI382" s="433"/>
      <c r="EJ382" s="287" t="s">
        <v>1370</v>
      </c>
      <c r="EK382" s="390">
        <v>2</v>
      </c>
      <c r="EL382" s="390" t="s">
        <v>401</v>
      </c>
      <c r="EM382" s="397">
        <v>659723</v>
      </c>
      <c r="EN382" s="398">
        <v>0</v>
      </c>
      <c r="EO382" s="393">
        <f t="shared" si="697"/>
        <v>1319446</v>
      </c>
      <c r="EP382" s="258"/>
      <c r="EQ382" s="433"/>
      <c r="ER382" s="287"/>
      <c r="ES382" s="390">
        <v>2</v>
      </c>
      <c r="ET382" s="390" t="s">
        <v>401</v>
      </c>
      <c r="EU382" s="397"/>
      <c r="EV382" s="398"/>
      <c r="EW382" s="393">
        <f t="shared" si="698"/>
        <v>0</v>
      </c>
      <c r="EX382" s="258"/>
      <c r="EY382" s="433"/>
      <c r="EZ382" s="287"/>
      <c r="FA382" s="390">
        <v>2</v>
      </c>
      <c r="FB382" s="390" t="s">
        <v>401</v>
      </c>
      <c r="FC382" s="397"/>
      <c r="FD382" s="398"/>
      <c r="FE382" s="393">
        <f t="shared" si="699"/>
        <v>0</v>
      </c>
      <c r="FF382" s="258"/>
      <c r="FG382" s="433"/>
    </row>
    <row r="383" spans="1:163" ht="37.5" customHeight="1">
      <c r="A383" s="76"/>
      <c r="B383" s="41">
        <v>13</v>
      </c>
      <c r="C383" s="149" t="s">
        <v>1210</v>
      </c>
      <c r="D383" s="287"/>
      <c r="E383" s="390">
        <v>2</v>
      </c>
      <c r="F383" s="390" t="s">
        <v>401</v>
      </c>
      <c r="G383" s="397"/>
      <c r="H383" s="398"/>
      <c r="I383" s="393">
        <f t="shared" si="680"/>
        <v>0</v>
      </c>
      <c r="J383" s="258"/>
      <c r="K383" s="433"/>
      <c r="L383" s="287"/>
      <c r="M383" s="390">
        <v>2</v>
      </c>
      <c r="N383" s="390" t="s">
        <v>401</v>
      </c>
      <c r="O383" s="397"/>
      <c r="P383" s="398"/>
      <c r="Q383" s="393">
        <f t="shared" si="681"/>
        <v>0</v>
      </c>
      <c r="R383" s="258"/>
      <c r="S383" s="433"/>
      <c r="T383" s="287"/>
      <c r="U383" s="390">
        <v>2</v>
      </c>
      <c r="V383" s="390" t="s">
        <v>401</v>
      </c>
      <c r="W383" s="397"/>
      <c r="X383" s="398"/>
      <c r="Y383" s="393">
        <f t="shared" si="682"/>
        <v>0</v>
      </c>
      <c r="Z383" s="258"/>
      <c r="AA383" s="433"/>
      <c r="AB383" s="287"/>
      <c r="AC383" s="390">
        <v>2</v>
      </c>
      <c r="AD383" s="390" t="s">
        <v>401</v>
      </c>
      <c r="AE383" s="397"/>
      <c r="AF383" s="398"/>
      <c r="AG383" s="393">
        <f t="shared" si="683"/>
        <v>0</v>
      </c>
      <c r="AH383" s="258"/>
      <c r="AI383" s="433"/>
      <c r="AJ383" s="287"/>
      <c r="AK383" s="390">
        <v>2</v>
      </c>
      <c r="AL383" s="390" t="s">
        <v>401</v>
      </c>
      <c r="AM383" s="397"/>
      <c r="AN383" s="398"/>
      <c r="AO383" s="393">
        <f t="shared" si="684"/>
        <v>0</v>
      </c>
      <c r="AP383" s="258"/>
      <c r="AQ383" s="433"/>
      <c r="AR383" s="287"/>
      <c r="AS383" s="390">
        <v>2</v>
      </c>
      <c r="AT383" s="390" t="s">
        <v>401</v>
      </c>
      <c r="AU383" s="397"/>
      <c r="AV383" s="398"/>
      <c r="AW383" s="393">
        <f t="shared" si="685"/>
        <v>0</v>
      </c>
      <c r="AX383" s="258"/>
      <c r="AY383" s="433"/>
      <c r="AZ383" s="287"/>
      <c r="BA383" s="390">
        <v>2</v>
      </c>
      <c r="BB383" s="390" t="s">
        <v>401</v>
      </c>
      <c r="BC383" s="397"/>
      <c r="BD383" s="398"/>
      <c r="BE383" s="393">
        <f t="shared" si="686"/>
        <v>0</v>
      </c>
      <c r="BF383" s="258"/>
      <c r="BG383" s="433"/>
      <c r="BH383" s="287"/>
      <c r="BI383" s="390">
        <v>2</v>
      </c>
      <c r="BJ383" s="390" t="s">
        <v>401</v>
      </c>
      <c r="BK383" s="397"/>
      <c r="BL383" s="398"/>
      <c r="BM383" s="393">
        <f t="shared" si="687"/>
        <v>0</v>
      </c>
      <c r="BN383" s="258"/>
      <c r="BO383" s="433"/>
      <c r="BP383" s="287"/>
      <c r="BQ383" s="390">
        <v>2</v>
      </c>
      <c r="BR383" s="390" t="s">
        <v>401</v>
      </c>
      <c r="BS383" s="397"/>
      <c r="BT383" s="398"/>
      <c r="BU383" s="393">
        <f t="shared" si="688"/>
        <v>0</v>
      </c>
      <c r="BV383" s="258"/>
      <c r="BW383" s="433"/>
      <c r="BX383" s="287"/>
      <c r="BY383" s="390">
        <v>2</v>
      </c>
      <c r="BZ383" s="390" t="s">
        <v>401</v>
      </c>
      <c r="CA383" s="397"/>
      <c r="CB383" s="398"/>
      <c r="CC383" s="393">
        <f t="shared" si="689"/>
        <v>0</v>
      </c>
      <c r="CD383" s="258"/>
      <c r="CE383" s="433"/>
      <c r="CF383" s="287"/>
      <c r="CG383" s="390">
        <v>2</v>
      </c>
      <c r="CH383" s="390" t="s">
        <v>401</v>
      </c>
      <c r="CI383" s="397"/>
      <c r="CJ383" s="398"/>
      <c r="CK383" s="393">
        <f t="shared" si="690"/>
        <v>0</v>
      </c>
      <c r="CL383" s="258"/>
      <c r="CM383" s="433"/>
      <c r="CN383" s="287" t="s">
        <v>1366</v>
      </c>
      <c r="CO383" s="390">
        <v>2</v>
      </c>
      <c r="CP383" s="390" t="s">
        <v>401</v>
      </c>
      <c r="CQ383" s="397">
        <v>143650</v>
      </c>
      <c r="CR383" s="398"/>
      <c r="CS383" s="393">
        <f t="shared" si="691"/>
        <v>287300</v>
      </c>
      <c r="CT383" s="258"/>
      <c r="CU383" s="433"/>
      <c r="CV383" s="287" t="s">
        <v>1367</v>
      </c>
      <c r="CW383" s="390">
        <v>2</v>
      </c>
      <c r="CX383" s="390" t="s">
        <v>401</v>
      </c>
      <c r="CY383" s="397">
        <v>375000</v>
      </c>
      <c r="CZ383" s="398">
        <v>0</v>
      </c>
      <c r="DA383" s="393">
        <f t="shared" si="692"/>
        <v>750000</v>
      </c>
      <c r="DB383" s="258"/>
      <c r="DC383" s="433"/>
      <c r="DD383" s="287"/>
      <c r="DE383" s="390">
        <v>2</v>
      </c>
      <c r="DF383" s="390" t="s">
        <v>401</v>
      </c>
      <c r="DG383" s="397"/>
      <c r="DH383" s="398"/>
      <c r="DI383" s="393">
        <f t="shared" si="693"/>
        <v>0</v>
      </c>
      <c r="DJ383" s="258"/>
      <c r="DK383" s="433"/>
      <c r="DL383" s="287" t="s">
        <v>1487</v>
      </c>
      <c r="DM383" s="390">
        <v>2</v>
      </c>
      <c r="DN383" s="390" t="s">
        <v>401</v>
      </c>
      <c r="DO383" s="397">
        <v>67000</v>
      </c>
      <c r="DP383" s="398"/>
      <c r="DQ383" s="393">
        <f t="shared" si="694"/>
        <v>134000</v>
      </c>
      <c r="DR383" s="258"/>
      <c r="DS383" s="433"/>
      <c r="DT383" s="287"/>
      <c r="DU383" s="390">
        <v>2</v>
      </c>
      <c r="DV383" s="390" t="s">
        <v>401</v>
      </c>
      <c r="DW383" s="397"/>
      <c r="DX383" s="398"/>
      <c r="DY383" s="393">
        <f t="shared" si="695"/>
        <v>0</v>
      </c>
      <c r="DZ383" s="258"/>
      <c r="EA383" s="433"/>
      <c r="EB383" s="287"/>
      <c r="EC383" s="390">
        <v>2</v>
      </c>
      <c r="ED383" s="390" t="s">
        <v>401</v>
      </c>
      <c r="EE383" s="397"/>
      <c r="EF383" s="398"/>
      <c r="EG383" s="393">
        <f t="shared" si="696"/>
        <v>0</v>
      </c>
      <c r="EH383" s="258"/>
      <c r="EI383" s="433"/>
      <c r="EJ383" s="287" t="s">
        <v>1368</v>
      </c>
      <c r="EK383" s="390">
        <v>2</v>
      </c>
      <c r="EL383" s="390" t="s">
        <v>401</v>
      </c>
      <c r="EM383" s="397">
        <v>342997</v>
      </c>
      <c r="EN383" s="398">
        <v>0</v>
      </c>
      <c r="EO383" s="393">
        <f t="shared" si="697"/>
        <v>685994</v>
      </c>
      <c r="EP383" s="258"/>
      <c r="EQ383" s="433"/>
      <c r="ER383" s="287"/>
      <c r="ES383" s="390">
        <v>2</v>
      </c>
      <c r="ET383" s="390" t="s">
        <v>401</v>
      </c>
      <c r="EU383" s="397"/>
      <c r="EV383" s="398"/>
      <c r="EW383" s="393">
        <f t="shared" si="698"/>
        <v>0</v>
      </c>
      <c r="EX383" s="258"/>
      <c r="EY383" s="433"/>
      <c r="EZ383" s="287"/>
      <c r="FA383" s="390">
        <v>2</v>
      </c>
      <c r="FB383" s="390" t="s">
        <v>401</v>
      </c>
      <c r="FC383" s="397"/>
      <c r="FD383" s="398"/>
      <c r="FE383" s="393">
        <f t="shared" si="699"/>
        <v>0</v>
      </c>
      <c r="FF383" s="258"/>
      <c r="FG383" s="433"/>
    </row>
    <row r="384" spans="1:163" ht="37.5" customHeight="1" thickBot="1">
      <c r="A384" s="76"/>
      <c r="B384" s="91"/>
      <c r="C384" s="90" t="s">
        <v>408</v>
      </c>
      <c r="D384" s="533"/>
      <c r="E384" s="534"/>
      <c r="F384" s="534"/>
      <c r="G384" s="535"/>
      <c r="H384" s="536"/>
      <c r="I384" s="537">
        <f>SUM(I371:I383)</f>
        <v>0</v>
      </c>
      <c r="J384" s="538"/>
      <c r="K384" s="539"/>
      <c r="L384" s="533"/>
      <c r="M384" s="534"/>
      <c r="N384" s="534"/>
      <c r="O384" s="535"/>
      <c r="P384" s="536"/>
      <c r="Q384" s="537">
        <f>SUM(Q371:Q383)</f>
        <v>0</v>
      </c>
      <c r="R384" s="538"/>
      <c r="S384" s="539"/>
      <c r="T384" s="533"/>
      <c r="U384" s="534"/>
      <c r="V384" s="534"/>
      <c r="W384" s="535"/>
      <c r="X384" s="536"/>
      <c r="Y384" s="537">
        <f>SUM(Y371:Y383)</f>
        <v>0</v>
      </c>
      <c r="Z384" s="538"/>
      <c r="AA384" s="539"/>
      <c r="AB384" s="533"/>
      <c r="AC384" s="534"/>
      <c r="AD384" s="534"/>
      <c r="AE384" s="535"/>
      <c r="AF384" s="536"/>
      <c r="AG384" s="537">
        <f>SUM(AG371:AG383)</f>
        <v>0</v>
      </c>
      <c r="AH384" s="538"/>
      <c r="AI384" s="539"/>
      <c r="AJ384" s="533"/>
      <c r="AK384" s="534"/>
      <c r="AL384" s="534"/>
      <c r="AM384" s="535"/>
      <c r="AN384" s="536"/>
      <c r="AO384" s="537">
        <f>SUM(AO371:AO383)</f>
        <v>0</v>
      </c>
      <c r="AP384" s="538"/>
      <c r="AQ384" s="539"/>
      <c r="AR384" s="533"/>
      <c r="AS384" s="534"/>
      <c r="AT384" s="534"/>
      <c r="AU384" s="535"/>
      <c r="AV384" s="536"/>
      <c r="AW384" s="537">
        <f>SUM(AW371:AW383)</f>
        <v>0</v>
      </c>
      <c r="AX384" s="538"/>
      <c r="AY384" s="539"/>
      <c r="AZ384" s="533"/>
      <c r="BA384" s="534"/>
      <c r="BB384" s="534"/>
      <c r="BC384" s="535"/>
      <c r="BD384" s="536"/>
      <c r="BE384" s="537">
        <f>SUM(BE371:BE383)</f>
        <v>0</v>
      </c>
      <c r="BF384" s="538"/>
      <c r="BG384" s="539"/>
      <c r="BH384" s="533"/>
      <c r="BI384" s="534"/>
      <c r="BJ384" s="534"/>
      <c r="BK384" s="535"/>
      <c r="BL384" s="536"/>
      <c r="BM384" s="537">
        <f>SUM(BM371:BM383)</f>
        <v>0</v>
      </c>
      <c r="BN384" s="538"/>
      <c r="BO384" s="539"/>
      <c r="BP384" s="533"/>
      <c r="BQ384" s="534"/>
      <c r="BR384" s="534"/>
      <c r="BS384" s="535"/>
      <c r="BT384" s="536"/>
      <c r="BU384" s="537">
        <f>SUM(BU371:BU383)</f>
        <v>0</v>
      </c>
      <c r="BV384" s="538"/>
      <c r="BW384" s="539"/>
      <c r="BX384" s="533"/>
      <c r="BY384" s="534"/>
      <c r="BZ384" s="534"/>
      <c r="CA384" s="535"/>
      <c r="CB384" s="536"/>
      <c r="CC384" s="537">
        <f>SUM(CC371:CC383)</f>
        <v>0</v>
      </c>
      <c r="CD384" s="538"/>
      <c r="CE384" s="539"/>
      <c r="CF384" s="533"/>
      <c r="CG384" s="534"/>
      <c r="CH384" s="534"/>
      <c r="CI384" s="535"/>
      <c r="CJ384" s="536"/>
      <c r="CK384" s="537">
        <f>SUM(CK371:CK383)</f>
        <v>0</v>
      </c>
      <c r="CL384" s="538"/>
      <c r="CM384" s="539"/>
      <c r="CN384" s="533"/>
      <c r="CO384" s="534"/>
      <c r="CP384" s="534"/>
      <c r="CQ384" s="540"/>
      <c r="CR384" s="536"/>
      <c r="CS384" s="537">
        <f>SUM(CS371:CS383)</f>
        <v>11330500</v>
      </c>
      <c r="CT384" s="538"/>
      <c r="CU384" s="539"/>
      <c r="CV384" s="533"/>
      <c r="CW384" s="534"/>
      <c r="CX384" s="534"/>
      <c r="CY384" s="535"/>
      <c r="CZ384" s="536"/>
      <c r="DA384" s="537">
        <f>SUM(DA371:DA383)</f>
        <v>12482000</v>
      </c>
      <c r="DB384" s="538"/>
      <c r="DC384" s="539"/>
      <c r="DD384" s="533"/>
      <c r="DE384" s="534"/>
      <c r="DF384" s="534"/>
      <c r="DG384" s="535"/>
      <c r="DH384" s="536"/>
      <c r="DI384" s="537">
        <f>SUM(DI371:DI383)</f>
        <v>0</v>
      </c>
      <c r="DJ384" s="538"/>
      <c r="DK384" s="539"/>
      <c r="DL384" s="533"/>
      <c r="DM384" s="534"/>
      <c r="DN384" s="534"/>
      <c r="DO384" s="535"/>
      <c r="DP384" s="536"/>
      <c r="DQ384" s="537">
        <f>SUM(DQ371:DQ383)</f>
        <v>8852000</v>
      </c>
      <c r="DT384" s="533"/>
      <c r="DU384" s="534"/>
      <c r="DV384" s="534"/>
      <c r="DW384" s="535"/>
      <c r="DX384" s="536"/>
      <c r="DY384" s="537">
        <f>SUM(DY371:DY383)</f>
        <v>0</v>
      </c>
      <c r="EB384" s="533"/>
      <c r="EC384" s="534"/>
      <c r="ED384" s="534"/>
      <c r="EE384" s="535"/>
      <c r="EF384" s="536"/>
      <c r="EG384" s="537">
        <f>SUM(EG371:EG383)</f>
        <v>0</v>
      </c>
      <c r="EJ384" s="533"/>
      <c r="EK384" s="534"/>
      <c r="EL384" s="534"/>
      <c r="EM384" s="535"/>
      <c r="EN384" s="536"/>
      <c r="EO384" s="537">
        <f>SUM(EO371:EO383)</f>
        <v>21487724</v>
      </c>
      <c r="ER384" s="533"/>
      <c r="ES384" s="534"/>
      <c r="ET384" s="534"/>
      <c r="EU384" s="535"/>
      <c r="EV384" s="536"/>
      <c r="EW384" s="537">
        <f>SUM(EW371:EW383)</f>
        <v>0</v>
      </c>
      <c r="EZ384" s="533"/>
      <c r="FA384" s="534"/>
      <c r="FB384" s="534"/>
      <c r="FC384" s="535"/>
      <c r="FD384" s="536"/>
      <c r="FE384" s="537">
        <f>SUM(FE371:FE383)</f>
        <v>0</v>
      </c>
    </row>
    <row r="385" spans="7:115" ht="37.5" customHeight="1">
      <c r="G385" s="541"/>
      <c r="H385" s="542"/>
      <c r="I385" s="543"/>
      <c r="R385" s="12"/>
      <c r="S385" s="12"/>
      <c r="Z385" s="12"/>
      <c r="AA385" s="12"/>
      <c r="AH385" s="12"/>
      <c r="AI385" s="12"/>
      <c r="AP385" s="12"/>
      <c r="AQ385" s="12"/>
      <c r="AW385" s="406"/>
      <c r="AX385" s="12"/>
      <c r="AY385" s="12"/>
      <c r="BF385" s="12"/>
      <c r="BG385" s="12"/>
      <c r="BM385" s="406"/>
      <c r="BN385" s="12"/>
      <c r="BO385" s="12"/>
      <c r="BU385" s="406"/>
      <c r="BV385" s="12"/>
      <c r="BW385" s="12"/>
      <c r="CD385" s="12"/>
      <c r="CE385" s="12"/>
      <c r="CL385" s="12"/>
      <c r="CM385" s="12"/>
      <c r="CN385" s="12"/>
      <c r="CO385" s="12"/>
      <c r="CP385" s="12"/>
      <c r="CQ385" s="406"/>
      <c r="CR385" s="12"/>
      <c r="CS385" s="406"/>
      <c r="CT385" s="12"/>
      <c r="CU385" s="12"/>
      <c r="DA385" s="406"/>
      <c r="DB385" s="12"/>
      <c r="DC385" s="12"/>
      <c r="DJ385" s="12"/>
      <c r="DK385" s="12"/>
    </row>
    <row r="386" spans="7:115" ht="37.5" customHeight="1">
      <c r="G386" s="541"/>
      <c r="H386" s="542"/>
      <c r="I386" s="543"/>
      <c r="R386" s="12"/>
      <c r="S386" s="12"/>
      <c r="Z386" s="12"/>
      <c r="AA386" s="12"/>
      <c r="AH386" s="12"/>
      <c r="AI386" s="12"/>
      <c r="AP386" s="12"/>
      <c r="AQ386" s="12"/>
      <c r="AW386" s="406"/>
      <c r="AX386" s="12"/>
      <c r="AY386" s="12"/>
      <c r="BF386" s="12"/>
      <c r="BG386" s="12"/>
      <c r="BM386" s="406"/>
      <c r="BN386" s="12"/>
      <c r="BO386" s="12"/>
      <c r="BU386" s="406"/>
      <c r="BV386" s="12"/>
      <c r="BW386" s="12"/>
      <c r="CD386" s="12"/>
      <c r="CE386" s="12"/>
      <c r="CL386" s="12"/>
      <c r="CM386" s="12"/>
      <c r="CN386" s="12"/>
      <c r="CO386" s="12"/>
      <c r="CP386" s="12"/>
      <c r="CQ386" s="406"/>
      <c r="CR386" s="12"/>
      <c r="CS386" s="406"/>
      <c r="CT386" s="12"/>
      <c r="CU386" s="12"/>
      <c r="DA386" s="406"/>
      <c r="DB386" s="12"/>
      <c r="DC386" s="12"/>
      <c r="DJ386" s="12"/>
      <c r="DK386" s="12"/>
    </row>
    <row r="387" spans="7:115" ht="37.5" customHeight="1">
      <c r="G387" s="541"/>
      <c r="H387" s="542"/>
      <c r="I387" s="543"/>
      <c r="R387" s="12"/>
      <c r="S387" s="12"/>
      <c r="Z387" s="12"/>
      <c r="AA387" s="12"/>
      <c r="AH387" s="12"/>
      <c r="AI387" s="12"/>
      <c r="AP387" s="12"/>
      <c r="AQ387" s="12"/>
      <c r="AW387" s="406"/>
      <c r="AX387" s="12"/>
      <c r="AY387" s="12"/>
      <c r="BF387" s="12"/>
      <c r="BG387" s="12"/>
      <c r="BM387" s="406"/>
      <c r="BN387" s="12"/>
      <c r="BO387" s="12"/>
      <c r="BU387" s="406"/>
      <c r="BV387" s="12"/>
      <c r="BW387" s="12"/>
      <c r="CD387" s="12"/>
      <c r="CE387" s="12"/>
      <c r="CL387" s="12"/>
      <c r="CM387" s="12"/>
      <c r="CN387" s="12"/>
      <c r="CO387" s="12"/>
      <c r="CP387" s="12"/>
      <c r="CQ387" s="406"/>
      <c r="CR387" s="12"/>
      <c r="CS387" s="406"/>
      <c r="CT387" s="12"/>
      <c r="CU387" s="12"/>
      <c r="DA387" s="406"/>
      <c r="DB387" s="12"/>
      <c r="DC387" s="12"/>
      <c r="DJ387" s="12"/>
      <c r="DK387" s="12"/>
    </row>
    <row r="388" spans="7:115" ht="37.5" customHeight="1">
      <c r="G388" s="541"/>
      <c r="H388" s="542"/>
      <c r="I388" s="543"/>
      <c r="R388" s="12"/>
      <c r="S388" s="12"/>
      <c r="Z388" s="12"/>
      <c r="AA388" s="12"/>
      <c r="AH388" s="12"/>
      <c r="AI388" s="12"/>
      <c r="AP388" s="12"/>
      <c r="AQ388" s="12"/>
      <c r="AW388" s="406"/>
      <c r="AX388" s="12"/>
      <c r="AY388" s="12"/>
      <c r="BF388" s="12"/>
      <c r="BG388" s="12"/>
      <c r="BM388" s="406"/>
      <c r="BN388" s="12"/>
      <c r="BO388" s="12"/>
      <c r="BU388" s="406"/>
      <c r="BV388" s="12"/>
      <c r="BW388" s="12"/>
      <c r="CD388" s="12"/>
      <c r="CE388" s="12"/>
      <c r="CL388" s="12"/>
      <c r="CM388" s="12"/>
      <c r="CN388" s="12"/>
      <c r="CO388" s="12"/>
      <c r="CP388" s="12"/>
      <c r="CQ388" s="406"/>
      <c r="CR388" s="12"/>
      <c r="CS388" s="406"/>
      <c r="CT388" s="12"/>
      <c r="CU388" s="12"/>
      <c r="DA388" s="406"/>
      <c r="DB388" s="12"/>
      <c r="DC388" s="12"/>
      <c r="DJ388" s="12"/>
      <c r="DK388" s="12"/>
    </row>
    <row r="389" spans="7:115" ht="37.5" customHeight="1">
      <c r="G389" s="541"/>
      <c r="H389" s="542"/>
      <c r="I389" s="543"/>
      <c r="R389" s="12"/>
      <c r="S389" s="12"/>
      <c r="Z389" s="12"/>
      <c r="AA389" s="12"/>
      <c r="AH389" s="12"/>
      <c r="AI389" s="12"/>
      <c r="AP389" s="12"/>
      <c r="AQ389" s="12"/>
      <c r="AW389" s="406"/>
      <c r="AX389" s="12"/>
      <c r="AY389" s="12"/>
      <c r="BF389" s="12"/>
      <c r="BG389" s="12"/>
      <c r="BM389" s="406"/>
      <c r="BN389" s="12"/>
      <c r="BO389" s="12"/>
      <c r="BU389" s="406"/>
      <c r="BV389" s="12"/>
      <c r="BW389" s="12"/>
      <c r="CD389" s="12"/>
      <c r="CE389" s="12"/>
      <c r="CL389" s="12"/>
      <c r="CM389" s="12"/>
      <c r="CN389" s="12"/>
      <c r="CO389" s="12"/>
      <c r="CP389" s="12"/>
      <c r="CQ389" s="406"/>
      <c r="CR389" s="12"/>
      <c r="CS389" s="406"/>
      <c r="CT389" s="12"/>
      <c r="CU389" s="12"/>
      <c r="DA389" s="406"/>
      <c r="DB389" s="12"/>
      <c r="DC389" s="12"/>
      <c r="DJ389" s="12"/>
      <c r="DK389" s="12"/>
    </row>
    <row r="390" spans="7:115" ht="37.5" customHeight="1">
      <c r="G390" s="541"/>
      <c r="H390" s="542"/>
      <c r="I390" s="543"/>
      <c r="R390" s="12"/>
      <c r="S390" s="12"/>
      <c r="Z390" s="12"/>
      <c r="AA390" s="12"/>
      <c r="AH390" s="12"/>
      <c r="AI390" s="12"/>
      <c r="AP390" s="12"/>
      <c r="AQ390" s="12"/>
      <c r="AW390" s="406"/>
      <c r="AX390" s="12"/>
      <c r="AY390" s="12"/>
      <c r="BF390" s="12"/>
      <c r="BG390" s="12"/>
      <c r="BM390" s="406"/>
      <c r="BN390" s="12"/>
      <c r="BO390" s="12"/>
      <c r="BU390" s="406"/>
      <c r="BV390" s="12"/>
      <c r="BW390" s="12"/>
      <c r="CD390" s="12"/>
      <c r="CE390" s="12"/>
      <c r="CL390" s="12"/>
      <c r="CM390" s="12"/>
      <c r="CN390" s="12"/>
      <c r="CO390" s="12"/>
      <c r="CP390" s="12"/>
      <c r="CQ390" s="406"/>
      <c r="CR390" s="12"/>
      <c r="CS390" s="406"/>
      <c r="CT390" s="12"/>
      <c r="CU390" s="12"/>
      <c r="DA390" s="406"/>
      <c r="DB390" s="12"/>
      <c r="DC390" s="12"/>
      <c r="DJ390" s="12"/>
      <c r="DK390" s="12"/>
    </row>
    <row r="391" spans="7:115" ht="37.5" customHeight="1">
      <c r="G391" s="541"/>
      <c r="H391" s="542"/>
      <c r="I391" s="543"/>
      <c r="R391" s="12"/>
      <c r="S391" s="12"/>
      <c r="Z391" s="12"/>
      <c r="AA391" s="12"/>
      <c r="AH391" s="12"/>
      <c r="AI391" s="12"/>
      <c r="AP391" s="12"/>
      <c r="AQ391" s="12"/>
      <c r="AW391" s="406"/>
      <c r="AX391" s="12"/>
      <c r="AY391" s="12"/>
      <c r="BF391" s="12"/>
      <c r="BG391" s="12"/>
      <c r="BM391" s="406"/>
      <c r="BN391" s="12"/>
      <c r="BO391" s="12"/>
      <c r="BU391" s="406"/>
      <c r="BV391" s="12"/>
      <c r="BW391" s="12"/>
      <c r="CD391" s="12"/>
      <c r="CE391" s="12"/>
      <c r="CL391" s="12"/>
      <c r="CM391" s="12"/>
      <c r="CN391" s="12"/>
      <c r="CO391" s="12"/>
      <c r="CP391" s="12"/>
      <c r="CQ391" s="406"/>
      <c r="CR391" s="12"/>
      <c r="CS391" s="406"/>
      <c r="CT391" s="12"/>
      <c r="CU391" s="12"/>
      <c r="DA391" s="406"/>
      <c r="DB391" s="12"/>
      <c r="DC391" s="12"/>
      <c r="DJ391" s="12"/>
      <c r="DK391" s="12"/>
    </row>
    <row r="392" spans="7:115" ht="37.5" customHeight="1">
      <c r="G392" s="541"/>
      <c r="H392" s="542"/>
      <c r="I392" s="543"/>
      <c r="R392" s="12"/>
      <c r="S392" s="12"/>
      <c r="Z392" s="12"/>
      <c r="AA392" s="12"/>
      <c r="AH392" s="12"/>
      <c r="AI392" s="12"/>
      <c r="AP392" s="12"/>
      <c r="AQ392" s="12"/>
      <c r="AW392" s="406"/>
      <c r="AX392" s="12"/>
      <c r="AY392" s="12"/>
      <c r="BF392" s="12"/>
      <c r="BG392" s="12"/>
      <c r="BM392" s="406"/>
      <c r="BN392" s="12"/>
      <c r="BO392" s="12"/>
      <c r="BU392" s="406"/>
      <c r="BV392" s="12"/>
      <c r="BW392" s="12"/>
      <c r="CD392" s="12"/>
      <c r="CE392" s="12"/>
      <c r="CL392" s="12"/>
      <c r="CM392" s="12"/>
      <c r="CN392" s="12"/>
      <c r="CO392" s="12"/>
      <c r="CP392" s="12"/>
      <c r="CQ392" s="406"/>
      <c r="CR392" s="12"/>
      <c r="CS392" s="406"/>
      <c r="CT392" s="12"/>
      <c r="CU392" s="12"/>
      <c r="DA392" s="406"/>
      <c r="DB392" s="12"/>
      <c r="DC392" s="12"/>
      <c r="DJ392" s="12"/>
      <c r="DK392" s="12"/>
    </row>
    <row r="393" spans="7:115" ht="37.5" customHeight="1">
      <c r="G393" s="541"/>
      <c r="H393" s="542"/>
      <c r="I393" s="543"/>
      <c r="R393" s="12"/>
      <c r="S393" s="12"/>
      <c r="Z393" s="12"/>
      <c r="AA393" s="12"/>
      <c r="AH393" s="12"/>
      <c r="AI393" s="12"/>
      <c r="AP393" s="12"/>
      <c r="AQ393" s="12"/>
      <c r="AW393" s="406"/>
      <c r="AX393" s="12"/>
      <c r="AY393" s="12"/>
      <c r="BF393" s="12"/>
      <c r="BG393" s="12"/>
      <c r="BM393" s="406"/>
      <c r="BN393" s="12"/>
      <c r="BO393" s="12"/>
      <c r="BU393" s="406"/>
      <c r="BV393" s="12"/>
      <c r="BW393" s="12"/>
      <c r="CD393" s="12"/>
      <c r="CE393" s="12"/>
      <c r="CL393" s="12"/>
      <c r="CM393" s="12"/>
      <c r="CN393" s="12"/>
      <c r="CO393" s="12"/>
      <c r="CP393" s="12"/>
      <c r="CQ393" s="406"/>
      <c r="CR393" s="12"/>
      <c r="CS393" s="406"/>
      <c r="CT393" s="12"/>
      <c r="CU393" s="12"/>
      <c r="DA393" s="406"/>
      <c r="DB393" s="12"/>
      <c r="DC393" s="12"/>
      <c r="DJ393" s="12"/>
      <c r="DK393" s="12"/>
    </row>
    <row r="394" spans="7:115" ht="37.5" customHeight="1">
      <c r="G394" s="541"/>
      <c r="H394" s="542"/>
      <c r="I394" s="543"/>
      <c r="R394" s="12"/>
      <c r="S394" s="12"/>
      <c r="Z394" s="12"/>
      <c r="AA394" s="12"/>
      <c r="AH394" s="12"/>
      <c r="AI394" s="12"/>
      <c r="AP394" s="12"/>
      <c r="AQ394" s="12"/>
      <c r="AW394" s="406"/>
      <c r="AX394" s="12"/>
      <c r="AY394" s="12"/>
      <c r="BF394" s="12"/>
      <c r="BG394" s="12"/>
      <c r="BM394" s="406"/>
      <c r="BN394" s="12"/>
      <c r="BO394" s="12"/>
      <c r="BU394" s="406"/>
      <c r="BV394" s="12"/>
      <c r="BW394" s="12"/>
      <c r="CD394" s="12"/>
      <c r="CE394" s="12"/>
      <c r="CL394" s="12"/>
      <c r="CM394" s="12"/>
      <c r="CN394" s="12"/>
      <c r="CO394" s="12"/>
      <c r="CP394" s="12"/>
      <c r="CQ394" s="406"/>
      <c r="CR394" s="12"/>
      <c r="CS394" s="406"/>
      <c r="CT394" s="12"/>
      <c r="CU394" s="12"/>
      <c r="DA394" s="406"/>
      <c r="DB394" s="12"/>
      <c r="DC394" s="12"/>
      <c r="DJ394" s="12"/>
      <c r="DK394" s="12"/>
    </row>
    <row r="395" spans="7:115" ht="37.5" customHeight="1">
      <c r="G395" s="541"/>
      <c r="H395" s="542"/>
      <c r="I395" s="543"/>
      <c r="R395" s="12"/>
      <c r="S395" s="12"/>
      <c r="Z395" s="12"/>
      <c r="AA395" s="12"/>
      <c r="AH395" s="12"/>
      <c r="AI395" s="12"/>
      <c r="AP395" s="12"/>
      <c r="AQ395" s="12"/>
      <c r="AW395" s="406"/>
      <c r="AX395" s="12"/>
      <c r="AY395" s="12"/>
      <c r="BF395" s="12"/>
      <c r="BG395" s="12"/>
      <c r="BM395" s="406"/>
      <c r="BN395" s="12"/>
      <c r="BO395" s="12"/>
      <c r="BU395" s="406"/>
      <c r="BV395" s="12"/>
      <c r="BW395" s="12"/>
      <c r="CD395" s="12"/>
      <c r="CE395" s="12"/>
      <c r="CL395" s="12"/>
      <c r="CM395" s="12"/>
      <c r="CN395" s="12"/>
      <c r="CO395" s="12"/>
      <c r="CP395" s="12"/>
      <c r="CQ395" s="406"/>
      <c r="CR395" s="12"/>
      <c r="CS395" s="406"/>
      <c r="CT395" s="12"/>
      <c r="CU395" s="12"/>
      <c r="DA395" s="406"/>
      <c r="DB395" s="12"/>
      <c r="DC395" s="12"/>
      <c r="DJ395" s="12"/>
      <c r="DK395" s="12"/>
    </row>
    <row r="396" spans="7:115" ht="37.5" customHeight="1">
      <c r="G396" s="541"/>
      <c r="H396" s="542"/>
      <c r="I396" s="543"/>
      <c r="R396" s="12"/>
      <c r="S396" s="12"/>
      <c r="Z396" s="12"/>
      <c r="AA396" s="12"/>
      <c r="AH396" s="12"/>
      <c r="AI396" s="12"/>
      <c r="AP396" s="12"/>
      <c r="AQ396" s="12"/>
      <c r="AW396" s="406"/>
      <c r="AX396" s="12"/>
      <c r="AY396" s="12"/>
      <c r="BF396" s="12"/>
      <c r="BG396" s="12"/>
      <c r="BM396" s="406"/>
      <c r="BN396" s="12"/>
      <c r="BO396" s="12"/>
      <c r="BU396" s="406"/>
      <c r="BV396" s="12"/>
      <c r="BW396" s="12"/>
      <c r="CD396" s="12"/>
      <c r="CE396" s="12"/>
      <c r="CL396" s="12"/>
      <c r="CM396" s="12"/>
      <c r="CN396" s="12"/>
      <c r="CO396" s="12"/>
      <c r="CP396" s="12"/>
      <c r="CQ396" s="406"/>
      <c r="CR396" s="12"/>
      <c r="CS396" s="406"/>
      <c r="CT396" s="12"/>
      <c r="CU396" s="12"/>
      <c r="DA396" s="406"/>
      <c r="DB396" s="12"/>
      <c r="DC396" s="12"/>
      <c r="DJ396" s="12"/>
      <c r="DK396" s="12"/>
    </row>
    <row r="397" spans="7:115" ht="37.5" customHeight="1">
      <c r="G397" s="541"/>
      <c r="H397" s="542"/>
      <c r="I397" s="543"/>
      <c r="R397" s="12"/>
      <c r="S397" s="12"/>
      <c r="Z397" s="12"/>
      <c r="AA397" s="12"/>
      <c r="AH397" s="12"/>
      <c r="AI397" s="12"/>
      <c r="AP397" s="12"/>
      <c r="AQ397" s="12"/>
      <c r="AW397" s="406"/>
      <c r="AX397" s="12"/>
      <c r="AY397" s="12"/>
      <c r="BF397" s="12"/>
      <c r="BG397" s="12"/>
      <c r="BM397" s="406"/>
      <c r="BN397" s="12"/>
      <c r="BO397" s="12"/>
      <c r="BU397" s="406"/>
      <c r="BV397" s="12"/>
      <c r="BW397" s="12"/>
      <c r="CD397" s="12"/>
      <c r="CE397" s="12"/>
      <c r="CL397" s="12"/>
      <c r="CM397" s="12"/>
      <c r="CN397" s="12"/>
      <c r="CO397" s="12"/>
      <c r="CP397" s="12"/>
      <c r="CQ397" s="406"/>
      <c r="CR397" s="12"/>
      <c r="CS397" s="406"/>
      <c r="CT397" s="12"/>
      <c r="CU397" s="12"/>
      <c r="DA397" s="406"/>
      <c r="DB397" s="12"/>
      <c r="DC397" s="12"/>
      <c r="DJ397" s="12"/>
      <c r="DK397" s="12"/>
    </row>
    <row r="398" spans="7:115" ht="37.5" customHeight="1">
      <c r="G398" s="541"/>
      <c r="H398" s="542"/>
      <c r="I398" s="543"/>
      <c r="R398" s="12"/>
      <c r="S398" s="12"/>
      <c r="Z398" s="12"/>
      <c r="AA398" s="12"/>
      <c r="AH398" s="12"/>
      <c r="AI398" s="12"/>
      <c r="AP398" s="12"/>
      <c r="AQ398" s="12"/>
      <c r="AW398" s="406"/>
      <c r="AX398" s="12"/>
      <c r="AY398" s="12"/>
      <c r="BF398" s="12"/>
      <c r="BG398" s="12"/>
      <c r="BM398" s="406"/>
      <c r="BN398" s="12"/>
      <c r="BO398" s="12"/>
      <c r="BU398" s="406"/>
      <c r="BV398" s="12"/>
      <c r="BW398" s="12"/>
      <c r="CD398" s="12"/>
      <c r="CE398" s="12"/>
      <c r="CL398" s="12"/>
      <c r="CM398" s="12"/>
      <c r="CN398" s="12"/>
      <c r="CO398" s="12"/>
      <c r="CP398" s="12"/>
      <c r="CQ398" s="406"/>
      <c r="CR398" s="12"/>
      <c r="CS398" s="406"/>
      <c r="CT398" s="12"/>
      <c r="CU398" s="12"/>
      <c r="DA398" s="406"/>
      <c r="DB398" s="12"/>
      <c r="DC398" s="12"/>
      <c r="DJ398" s="12"/>
      <c r="DK398" s="12"/>
    </row>
    <row r="399" spans="7:115" ht="37.5" customHeight="1">
      <c r="G399" s="541"/>
      <c r="H399" s="542"/>
      <c r="I399" s="543"/>
      <c r="R399" s="12"/>
      <c r="S399" s="12"/>
      <c r="Z399" s="12"/>
      <c r="AA399" s="12"/>
      <c r="AH399" s="12"/>
      <c r="AI399" s="12"/>
      <c r="AP399" s="12"/>
      <c r="AQ399" s="12"/>
      <c r="AW399" s="406"/>
      <c r="AX399" s="12"/>
      <c r="AY399" s="12"/>
      <c r="BF399" s="12"/>
      <c r="BG399" s="12"/>
      <c r="BM399" s="406"/>
      <c r="BN399" s="12"/>
      <c r="BO399" s="12"/>
      <c r="BU399" s="406"/>
      <c r="BV399" s="12"/>
      <c r="BW399" s="12"/>
      <c r="CD399" s="12"/>
      <c r="CE399" s="12"/>
      <c r="CL399" s="12"/>
      <c r="CM399" s="12"/>
      <c r="CN399" s="12"/>
      <c r="CO399" s="12"/>
      <c r="CP399" s="12"/>
      <c r="CQ399" s="406"/>
      <c r="CR399" s="12"/>
      <c r="CS399" s="406"/>
      <c r="CT399" s="12"/>
      <c r="CU399" s="12"/>
      <c r="DA399" s="406"/>
      <c r="DB399" s="12"/>
      <c r="DC399" s="12"/>
      <c r="DJ399" s="12"/>
      <c r="DK399" s="12"/>
    </row>
    <row r="400" spans="7:115" ht="37.5" customHeight="1">
      <c r="G400" s="541"/>
      <c r="H400" s="542"/>
      <c r="I400" s="543"/>
      <c r="R400" s="12"/>
      <c r="S400" s="12"/>
      <c r="Z400" s="12"/>
      <c r="AA400" s="12"/>
      <c r="AH400" s="12"/>
      <c r="AI400" s="12"/>
      <c r="AP400" s="12"/>
      <c r="AQ400" s="12"/>
      <c r="AW400" s="406"/>
      <c r="AX400" s="12"/>
      <c r="AY400" s="12"/>
      <c r="BF400" s="12"/>
      <c r="BG400" s="12"/>
      <c r="BM400" s="406"/>
      <c r="BN400" s="12"/>
      <c r="BO400" s="12"/>
      <c r="BU400" s="406"/>
      <c r="BV400" s="12"/>
      <c r="BW400" s="12"/>
      <c r="CD400" s="12"/>
      <c r="CE400" s="12"/>
      <c r="CL400" s="12"/>
      <c r="CM400" s="12"/>
      <c r="CN400" s="12"/>
      <c r="CO400" s="12"/>
      <c r="CP400" s="12"/>
      <c r="CQ400" s="406"/>
      <c r="CR400" s="12"/>
      <c r="CS400" s="406"/>
      <c r="CT400" s="12"/>
      <c r="CU400" s="12"/>
      <c r="DA400" s="406"/>
      <c r="DB400" s="12"/>
      <c r="DC400" s="12"/>
      <c r="DJ400" s="12"/>
      <c r="DK400" s="12"/>
    </row>
    <row r="401" spans="7:115" ht="37.5" customHeight="1">
      <c r="G401" s="541"/>
      <c r="H401" s="542"/>
      <c r="I401" s="543"/>
      <c r="R401" s="12"/>
      <c r="S401" s="12"/>
      <c r="Z401" s="12"/>
      <c r="AA401" s="12"/>
      <c r="AH401" s="12"/>
      <c r="AI401" s="12"/>
      <c r="AP401" s="12"/>
      <c r="AQ401" s="12"/>
      <c r="AW401" s="406"/>
      <c r="AX401" s="12"/>
      <c r="AY401" s="12"/>
      <c r="BF401" s="12"/>
      <c r="BG401" s="12"/>
      <c r="BM401" s="406"/>
      <c r="BN401" s="12"/>
      <c r="BO401" s="12"/>
      <c r="BU401" s="406"/>
      <c r="BV401" s="12"/>
      <c r="BW401" s="12"/>
      <c r="CD401" s="12"/>
      <c r="CE401" s="12"/>
      <c r="CL401" s="12"/>
      <c r="CM401" s="12"/>
      <c r="CN401" s="12"/>
      <c r="CO401" s="12"/>
      <c r="CP401" s="12"/>
      <c r="CQ401" s="406"/>
      <c r="CR401" s="12"/>
      <c r="CS401" s="406"/>
      <c r="CT401" s="12"/>
      <c r="CU401" s="12"/>
      <c r="DA401" s="406"/>
      <c r="DB401" s="12"/>
      <c r="DC401" s="12"/>
      <c r="DJ401" s="12"/>
      <c r="DK401" s="12"/>
    </row>
    <row r="402" spans="7:115" ht="37.5" customHeight="1">
      <c r="G402" s="541"/>
      <c r="H402" s="542"/>
      <c r="I402" s="543"/>
      <c r="R402" s="12"/>
      <c r="S402" s="12"/>
      <c r="Z402" s="12"/>
      <c r="AA402" s="12"/>
      <c r="AH402" s="12"/>
      <c r="AI402" s="12"/>
      <c r="AP402" s="12"/>
      <c r="AQ402" s="12"/>
      <c r="AW402" s="406"/>
      <c r="AX402" s="12"/>
      <c r="AY402" s="12"/>
      <c r="BF402" s="12"/>
      <c r="BG402" s="12"/>
      <c r="BM402" s="406"/>
      <c r="BN402" s="12"/>
      <c r="BO402" s="12"/>
      <c r="BU402" s="406"/>
      <c r="BV402" s="12"/>
      <c r="BW402" s="12"/>
      <c r="CD402" s="12"/>
      <c r="CE402" s="12"/>
      <c r="CL402" s="12"/>
      <c r="CM402" s="12"/>
      <c r="CN402" s="12"/>
      <c r="CO402" s="12"/>
      <c r="CP402" s="12"/>
      <c r="CQ402" s="406"/>
      <c r="CR402" s="12"/>
      <c r="CS402" s="406"/>
      <c r="CT402" s="12"/>
      <c r="CU402" s="12"/>
      <c r="DA402" s="406"/>
      <c r="DB402" s="12"/>
      <c r="DC402" s="12"/>
      <c r="DJ402" s="12"/>
      <c r="DK402" s="12"/>
    </row>
    <row r="403" spans="7:115" ht="37.5" customHeight="1">
      <c r="G403" s="541"/>
      <c r="H403" s="542"/>
      <c r="I403" s="543"/>
      <c r="R403" s="12"/>
      <c r="S403" s="12"/>
      <c r="Z403" s="12"/>
      <c r="AA403" s="12"/>
      <c r="AH403" s="12"/>
      <c r="AI403" s="12"/>
      <c r="AP403" s="12"/>
      <c r="AQ403" s="12"/>
      <c r="AW403" s="406"/>
      <c r="AX403" s="12"/>
      <c r="AY403" s="12"/>
      <c r="BF403" s="12"/>
      <c r="BG403" s="12"/>
      <c r="BM403" s="406"/>
      <c r="BN403" s="12"/>
      <c r="BO403" s="12"/>
      <c r="BU403" s="406"/>
      <c r="BV403" s="12"/>
      <c r="BW403" s="12"/>
      <c r="CD403" s="12"/>
      <c r="CE403" s="12"/>
      <c r="CL403" s="12"/>
      <c r="CM403" s="12"/>
      <c r="CN403" s="12"/>
      <c r="CO403" s="12"/>
      <c r="CP403" s="12"/>
      <c r="CQ403" s="406"/>
      <c r="CR403" s="12"/>
      <c r="CS403" s="406"/>
      <c r="CT403" s="12"/>
      <c r="CU403" s="12"/>
      <c r="DA403" s="406"/>
      <c r="DB403" s="12"/>
      <c r="DC403" s="12"/>
      <c r="DJ403" s="12"/>
      <c r="DK403" s="12"/>
    </row>
    <row r="404" spans="7:115" ht="37.5" customHeight="1">
      <c r="G404" s="541"/>
      <c r="H404" s="542"/>
      <c r="I404" s="543"/>
      <c r="R404" s="12"/>
      <c r="S404" s="12"/>
      <c r="Z404" s="12"/>
      <c r="AA404" s="12"/>
      <c r="AH404" s="12"/>
      <c r="AI404" s="12"/>
      <c r="AP404" s="12"/>
      <c r="AQ404" s="12"/>
      <c r="AW404" s="406"/>
      <c r="AX404" s="12"/>
      <c r="AY404" s="12"/>
      <c r="BF404" s="12"/>
      <c r="BG404" s="12"/>
      <c r="BM404" s="406"/>
      <c r="BN404" s="12"/>
      <c r="BO404" s="12"/>
      <c r="BU404" s="406"/>
      <c r="BV404" s="12"/>
      <c r="BW404" s="12"/>
      <c r="CD404" s="12"/>
      <c r="CE404" s="12"/>
      <c r="CL404" s="12"/>
      <c r="CM404" s="12"/>
      <c r="CN404" s="12"/>
      <c r="CO404" s="12"/>
      <c r="CP404" s="12"/>
      <c r="CQ404" s="406"/>
      <c r="CR404" s="12"/>
      <c r="CS404" s="406"/>
      <c r="CT404" s="12"/>
      <c r="CU404" s="12"/>
      <c r="DA404" s="406"/>
      <c r="DB404" s="12"/>
      <c r="DC404" s="12"/>
      <c r="DJ404" s="12"/>
      <c r="DK404" s="12"/>
    </row>
    <row r="405" spans="7:115" ht="37.5" customHeight="1">
      <c r="G405" s="541"/>
      <c r="H405" s="542"/>
      <c r="I405" s="543"/>
      <c r="R405" s="12"/>
      <c r="S405" s="12"/>
      <c r="Z405" s="12"/>
      <c r="AA405" s="12"/>
      <c r="AH405" s="12"/>
      <c r="AI405" s="12"/>
      <c r="AP405" s="12"/>
      <c r="AQ405" s="12"/>
      <c r="AW405" s="406"/>
      <c r="AX405" s="12"/>
      <c r="AY405" s="12"/>
      <c r="BF405" s="12"/>
      <c r="BG405" s="12"/>
      <c r="BM405" s="406"/>
      <c r="BN405" s="12"/>
      <c r="BO405" s="12"/>
      <c r="BU405" s="406"/>
      <c r="BV405" s="12"/>
      <c r="BW405" s="12"/>
      <c r="CD405" s="12"/>
      <c r="CE405" s="12"/>
      <c r="CL405" s="12"/>
      <c r="CM405" s="12"/>
      <c r="CN405" s="12"/>
      <c r="CO405" s="12"/>
      <c r="CP405" s="12"/>
      <c r="CQ405" s="406"/>
      <c r="CR405" s="12"/>
      <c r="CS405" s="406"/>
      <c r="CT405" s="12"/>
      <c r="CU405" s="12"/>
      <c r="DA405" s="406"/>
      <c r="DB405" s="12"/>
      <c r="DC405" s="12"/>
      <c r="DJ405" s="12"/>
      <c r="DK405" s="12"/>
    </row>
    <row r="406" spans="7:115" ht="37.5" customHeight="1">
      <c r="G406" s="541"/>
      <c r="H406" s="542"/>
      <c r="I406" s="543"/>
      <c r="R406" s="12"/>
      <c r="S406" s="12"/>
      <c r="Z406" s="12"/>
      <c r="AA406" s="12"/>
      <c r="AH406" s="12"/>
      <c r="AI406" s="12"/>
      <c r="AP406" s="12"/>
      <c r="AQ406" s="12"/>
      <c r="AW406" s="406"/>
      <c r="AX406" s="12"/>
      <c r="AY406" s="12"/>
      <c r="BF406" s="12"/>
      <c r="BG406" s="12"/>
      <c r="BM406" s="406"/>
      <c r="BN406" s="12"/>
      <c r="BO406" s="12"/>
      <c r="BU406" s="406"/>
      <c r="BV406" s="12"/>
      <c r="BW406" s="12"/>
      <c r="CD406" s="12"/>
      <c r="CE406" s="12"/>
      <c r="CL406" s="12"/>
      <c r="CM406" s="12"/>
      <c r="CN406" s="12"/>
      <c r="CO406" s="12"/>
      <c r="CP406" s="12"/>
      <c r="CQ406" s="406"/>
      <c r="CR406" s="12"/>
      <c r="CS406" s="406"/>
      <c r="CT406" s="12"/>
      <c r="CU406" s="12"/>
      <c r="DA406" s="406"/>
      <c r="DB406" s="12"/>
      <c r="DC406" s="12"/>
      <c r="DJ406" s="12"/>
      <c r="DK406" s="12"/>
    </row>
    <row r="407" spans="7:115" ht="37.5" customHeight="1">
      <c r="G407" s="541"/>
      <c r="H407" s="542"/>
      <c r="I407" s="543"/>
      <c r="R407" s="12"/>
      <c r="S407" s="12"/>
      <c r="Z407" s="12"/>
      <c r="AA407" s="12"/>
      <c r="AH407" s="12"/>
      <c r="AI407" s="12"/>
      <c r="AP407" s="12"/>
      <c r="AQ407" s="12"/>
      <c r="AW407" s="406"/>
      <c r="AX407" s="12"/>
      <c r="AY407" s="12"/>
      <c r="BF407" s="12"/>
      <c r="BG407" s="12"/>
      <c r="BM407" s="406"/>
      <c r="BN407" s="12"/>
      <c r="BO407" s="12"/>
      <c r="BU407" s="406"/>
      <c r="BV407" s="12"/>
      <c r="BW407" s="12"/>
      <c r="CD407" s="12"/>
      <c r="CE407" s="12"/>
      <c r="CL407" s="12"/>
      <c r="CM407" s="12"/>
      <c r="CN407" s="12"/>
      <c r="CO407" s="12"/>
      <c r="CP407" s="12"/>
      <c r="CQ407" s="406"/>
      <c r="CR407" s="12"/>
      <c r="CS407" s="406"/>
      <c r="CT407" s="12"/>
      <c r="CU407" s="12"/>
      <c r="DA407" s="406"/>
      <c r="DB407" s="12"/>
      <c r="DC407" s="12"/>
      <c r="DJ407" s="12"/>
      <c r="DK407" s="12"/>
    </row>
    <row r="408" spans="7:115" ht="37.5" customHeight="1">
      <c r="G408" s="541"/>
      <c r="H408" s="542"/>
      <c r="I408" s="543"/>
      <c r="R408" s="12"/>
      <c r="S408" s="12"/>
      <c r="Z408" s="12"/>
      <c r="AA408" s="12"/>
      <c r="AH408" s="12"/>
      <c r="AI408" s="12"/>
      <c r="AP408" s="12"/>
      <c r="AQ408" s="12"/>
      <c r="AW408" s="406"/>
      <c r="AX408" s="12"/>
      <c r="AY408" s="12"/>
      <c r="BF408" s="12"/>
      <c r="BG408" s="12"/>
      <c r="BM408" s="406"/>
      <c r="BN408" s="12"/>
      <c r="BO408" s="12"/>
      <c r="BU408" s="406"/>
      <c r="BV408" s="12"/>
      <c r="BW408" s="12"/>
      <c r="CD408" s="12"/>
      <c r="CE408" s="12"/>
      <c r="CL408" s="12"/>
      <c r="CM408" s="12"/>
      <c r="CN408" s="12"/>
      <c r="CO408" s="12"/>
      <c r="CP408" s="12"/>
      <c r="CQ408" s="406"/>
      <c r="CR408" s="12"/>
      <c r="CS408" s="406"/>
      <c r="CT408" s="12"/>
      <c r="CU408" s="12"/>
      <c r="DA408" s="406"/>
      <c r="DB408" s="12"/>
      <c r="DC408" s="12"/>
      <c r="DJ408" s="12"/>
      <c r="DK408" s="12"/>
    </row>
    <row r="409" spans="7:115" ht="37.5" customHeight="1">
      <c r="G409" s="541"/>
      <c r="H409" s="542"/>
      <c r="I409" s="543"/>
      <c r="R409" s="12"/>
      <c r="S409" s="12"/>
      <c r="Z409" s="12"/>
      <c r="AA409" s="12"/>
      <c r="AH409" s="12"/>
      <c r="AI409" s="12"/>
      <c r="AP409" s="12"/>
      <c r="AQ409" s="12"/>
      <c r="AW409" s="406"/>
      <c r="AX409" s="12"/>
      <c r="AY409" s="12"/>
      <c r="BF409" s="12"/>
      <c r="BG409" s="12"/>
      <c r="BM409" s="406"/>
      <c r="BN409" s="12"/>
      <c r="BO409" s="12"/>
      <c r="BU409" s="406"/>
      <c r="BV409" s="12"/>
      <c r="BW409" s="12"/>
      <c r="CD409" s="12"/>
      <c r="CE409" s="12"/>
      <c r="CL409" s="12"/>
      <c r="CM409" s="12"/>
      <c r="CN409" s="12"/>
      <c r="CO409" s="12"/>
      <c r="CP409" s="12"/>
      <c r="CQ409" s="406"/>
      <c r="CR409" s="12"/>
      <c r="CS409" s="406"/>
      <c r="CT409" s="12"/>
      <c r="CU409" s="12"/>
      <c r="DA409" s="406"/>
      <c r="DB409" s="12"/>
      <c r="DC409" s="12"/>
      <c r="DJ409" s="12"/>
      <c r="DK409" s="12"/>
    </row>
    <row r="410" spans="7:115" ht="37.5" customHeight="1">
      <c r="G410" s="541"/>
      <c r="H410" s="542"/>
      <c r="I410" s="543"/>
      <c r="R410" s="12"/>
      <c r="S410" s="12"/>
      <c r="Z410" s="12"/>
      <c r="AA410" s="12"/>
      <c r="AH410" s="12"/>
      <c r="AI410" s="12"/>
      <c r="AP410" s="12"/>
      <c r="AQ410" s="12"/>
      <c r="AW410" s="406"/>
      <c r="AX410" s="12"/>
      <c r="AY410" s="12"/>
      <c r="BF410" s="12"/>
      <c r="BG410" s="12"/>
      <c r="BM410" s="406"/>
      <c r="BN410" s="12"/>
      <c r="BO410" s="12"/>
      <c r="BU410" s="406"/>
      <c r="BV410" s="12"/>
      <c r="BW410" s="12"/>
      <c r="CD410" s="12"/>
      <c r="CE410" s="12"/>
      <c r="CL410" s="12"/>
      <c r="CM410" s="12"/>
      <c r="CN410" s="12"/>
      <c r="CO410" s="12"/>
      <c r="CP410" s="12"/>
      <c r="CQ410" s="406"/>
      <c r="CR410" s="12"/>
      <c r="CS410" s="406"/>
      <c r="CT410" s="12"/>
      <c r="CU410" s="12"/>
      <c r="DA410" s="406"/>
      <c r="DB410" s="12"/>
      <c r="DC410" s="12"/>
      <c r="DJ410" s="12"/>
      <c r="DK410" s="12"/>
    </row>
    <row r="411" spans="7:115" ht="37.5" customHeight="1">
      <c r="G411" s="541"/>
      <c r="H411" s="542"/>
      <c r="I411" s="543"/>
      <c r="R411" s="12"/>
      <c r="S411" s="12"/>
      <c r="Z411" s="12"/>
      <c r="AA411" s="12"/>
      <c r="AH411" s="12"/>
      <c r="AI411" s="12"/>
      <c r="AP411" s="12"/>
      <c r="AQ411" s="12"/>
      <c r="AW411" s="406"/>
      <c r="AX411" s="12"/>
      <c r="AY411" s="12"/>
      <c r="BF411" s="12"/>
      <c r="BG411" s="12"/>
      <c r="BM411" s="406"/>
      <c r="BN411" s="12"/>
      <c r="BO411" s="12"/>
      <c r="BU411" s="406"/>
      <c r="BV411" s="12"/>
      <c r="BW411" s="12"/>
      <c r="CD411" s="12"/>
      <c r="CE411" s="12"/>
      <c r="CL411" s="12"/>
      <c r="CM411" s="12"/>
      <c r="CN411" s="12"/>
      <c r="CO411" s="12"/>
      <c r="CP411" s="12"/>
      <c r="CQ411" s="406"/>
      <c r="CR411" s="12"/>
      <c r="CS411" s="406"/>
      <c r="CT411" s="12"/>
      <c r="CU411" s="12"/>
      <c r="DA411" s="406"/>
      <c r="DB411" s="12"/>
      <c r="DC411" s="12"/>
      <c r="DJ411" s="12"/>
      <c r="DK411" s="12"/>
    </row>
    <row r="412" spans="7:115" ht="37.5" customHeight="1">
      <c r="G412" s="541"/>
      <c r="H412" s="542"/>
      <c r="I412" s="543"/>
      <c r="R412" s="12"/>
      <c r="S412" s="12"/>
      <c r="Z412" s="12"/>
      <c r="AA412" s="12"/>
      <c r="AH412" s="12"/>
      <c r="AI412" s="12"/>
      <c r="AP412" s="12"/>
      <c r="AQ412" s="12"/>
      <c r="AW412" s="406"/>
      <c r="AX412" s="12"/>
      <c r="AY412" s="12"/>
      <c r="BF412" s="12"/>
      <c r="BG412" s="12"/>
      <c r="BM412" s="406"/>
      <c r="BN412" s="12"/>
      <c r="BO412" s="12"/>
      <c r="BU412" s="406"/>
      <c r="BV412" s="12"/>
      <c r="BW412" s="12"/>
      <c r="CD412" s="12"/>
      <c r="CE412" s="12"/>
      <c r="CL412" s="12"/>
      <c r="CM412" s="12"/>
      <c r="CN412" s="12"/>
      <c r="CO412" s="12"/>
      <c r="CP412" s="12"/>
      <c r="CQ412" s="406"/>
      <c r="CR412" s="12"/>
      <c r="CS412" s="406"/>
      <c r="CT412" s="12"/>
      <c r="CU412" s="12"/>
      <c r="DA412" s="406"/>
      <c r="DB412" s="12"/>
      <c r="DC412" s="12"/>
      <c r="DJ412" s="12"/>
      <c r="DK412" s="12"/>
    </row>
    <row r="413" spans="7:115" ht="37.5" customHeight="1">
      <c r="G413" s="541"/>
      <c r="H413" s="542"/>
      <c r="I413" s="543"/>
      <c r="R413" s="12"/>
      <c r="S413" s="12"/>
      <c r="Z413" s="12"/>
      <c r="AA413" s="12"/>
      <c r="AH413" s="12"/>
      <c r="AI413" s="12"/>
      <c r="AP413" s="12"/>
      <c r="AQ413" s="12"/>
      <c r="AW413" s="406"/>
      <c r="AX413" s="12"/>
      <c r="AY413" s="12"/>
      <c r="BF413" s="12"/>
      <c r="BG413" s="12"/>
      <c r="BM413" s="406"/>
      <c r="BN413" s="12"/>
      <c r="BO413" s="12"/>
      <c r="BU413" s="406"/>
      <c r="BV413" s="12"/>
      <c r="BW413" s="12"/>
      <c r="CD413" s="12"/>
      <c r="CE413" s="12"/>
      <c r="CL413" s="12"/>
      <c r="CM413" s="12"/>
      <c r="CN413" s="12"/>
      <c r="CO413" s="12"/>
      <c r="CP413" s="12"/>
      <c r="CQ413" s="406"/>
      <c r="CR413" s="12"/>
      <c r="CS413" s="406"/>
      <c r="CT413" s="12"/>
      <c r="CU413" s="12"/>
      <c r="DA413" s="406"/>
      <c r="DB413" s="12"/>
      <c r="DC413" s="12"/>
      <c r="DJ413" s="12"/>
      <c r="DK413" s="12"/>
    </row>
    <row r="414" spans="7:115" ht="37.5" customHeight="1">
      <c r="G414" s="541"/>
      <c r="H414" s="542"/>
      <c r="I414" s="543"/>
      <c r="R414" s="12"/>
      <c r="S414" s="12"/>
      <c r="Z414" s="12"/>
      <c r="AA414" s="12"/>
      <c r="AH414" s="12"/>
      <c r="AI414" s="12"/>
      <c r="AP414" s="12"/>
      <c r="AQ414" s="12"/>
      <c r="AW414" s="406"/>
      <c r="AX414" s="12"/>
      <c r="AY414" s="12"/>
      <c r="BF414" s="12"/>
      <c r="BG414" s="12"/>
      <c r="BM414" s="406"/>
      <c r="BN414" s="12"/>
      <c r="BO414" s="12"/>
      <c r="BU414" s="406"/>
      <c r="BV414" s="12"/>
      <c r="BW414" s="12"/>
      <c r="CD414" s="12"/>
      <c r="CE414" s="12"/>
      <c r="CL414" s="12"/>
      <c r="CM414" s="12"/>
      <c r="CN414" s="12"/>
      <c r="CO414" s="12"/>
      <c r="CP414" s="12"/>
      <c r="CQ414" s="406"/>
      <c r="CR414" s="12"/>
      <c r="CS414" s="406"/>
      <c r="CT414" s="12"/>
      <c r="CU414" s="12"/>
      <c r="DA414" s="406"/>
      <c r="DB414" s="12"/>
      <c r="DC414" s="12"/>
      <c r="DJ414" s="12"/>
      <c r="DK414" s="12"/>
    </row>
    <row r="415" spans="7:115" ht="37.5" customHeight="1">
      <c r="G415" s="541"/>
      <c r="H415" s="542"/>
      <c r="I415" s="543"/>
      <c r="R415" s="12"/>
      <c r="S415" s="12"/>
      <c r="Z415" s="12"/>
      <c r="AA415" s="12"/>
      <c r="AH415" s="12"/>
      <c r="AI415" s="12"/>
      <c r="AP415" s="12"/>
      <c r="AQ415" s="12"/>
      <c r="AW415" s="406"/>
      <c r="AX415" s="12"/>
      <c r="AY415" s="12"/>
      <c r="BF415" s="12"/>
      <c r="BG415" s="12"/>
      <c r="BM415" s="406"/>
      <c r="BN415" s="12"/>
      <c r="BO415" s="12"/>
      <c r="BU415" s="406"/>
      <c r="BV415" s="12"/>
      <c r="BW415" s="12"/>
      <c r="CD415" s="12"/>
      <c r="CE415" s="12"/>
      <c r="CL415" s="12"/>
      <c r="CM415" s="12"/>
      <c r="CN415" s="12"/>
      <c r="CO415" s="12"/>
      <c r="CP415" s="12"/>
      <c r="CQ415" s="406"/>
      <c r="CR415" s="12"/>
      <c r="CS415" s="406"/>
      <c r="CT415" s="12"/>
      <c r="CU415" s="12"/>
      <c r="DA415" s="406"/>
      <c r="DB415" s="12"/>
      <c r="DC415" s="12"/>
      <c r="DJ415" s="12"/>
      <c r="DK415" s="12"/>
    </row>
    <row r="416" spans="7:115" ht="37.5" customHeight="1">
      <c r="G416" s="541"/>
      <c r="H416" s="542"/>
      <c r="I416" s="543"/>
      <c r="R416" s="12"/>
      <c r="S416" s="12"/>
      <c r="Z416" s="12"/>
      <c r="AA416" s="12"/>
      <c r="AH416" s="12"/>
      <c r="AI416" s="12"/>
      <c r="AP416" s="12"/>
      <c r="AQ416" s="12"/>
      <c r="AW416" s="406"/>
      <c r="AX416" s="12"/>
      <c r="AY416" s="12"/>
      <c r="BF416" s="12"/>
      <c r="BG416" s="12"/>
      <c r="BM416" s="406"/>
      <c r="BN416" s="12"/>
      <c r="BO416" s="12"/>
      <c r="BU416" s="406"/>
      <c r="BV416" s="12"/>
      <c r="BW416" s="12"/>
      <c r="CD416" s="12"/>
      <c r="CE416" s="12"/>
      <c r="CL416" s="12"/>
      <c r="CM416" s="12"/>
      <c r="CN416" s="12"/>
      <c r="CO416" s="12"/>
      <c r="CP416" s="12"/>
      <c r="CQ416" s="406"/>
      <c r="CR416" s="12"/>
      <c r="CS416" s="406"/>
      <c r="CT416" s="12"/>
      <c r="CU416" s="12"/>
      <c r="DA416" s="406"/>
      <c r="DB416" s="12"/>
      <c r="DC416" s="12"/>
      <c r="DJ416" s="12"/>
      <c r="DK416" s="12"/>
    </row>
    <row r="417" spans="7:115" ht="37.5" customHeight="1">
      <c r="G417" s="541"/>
      <c r="H417" s="542"/>
      <c r="I417" s="543"/>
      <c r="R417" s="12"/>
      <c r="S417" s="12"/>
      <c r="Z417" s="12"/>
      <c r="AA417" s="12"/>
      <c r="AH417" s="12"/>
      <c r="AI417" s="12"/>
      <c r="AP417" s="12"/>
      <c r="AQ417" s="12"/>
      <c r="AW417" s="406"/>
      <c r="AX417" s="12"/>
      <c r="AY417" s="12"/>
      <c r="BF417" s="12"/>
      <c r="BG417" s="12"/>
      <c r="BM417" s="406"/>
      <c r="BN417" s="12"/>
      <c r="BO417" s="12"/>
      <c r="BU417" s="406"/>
      <c r="BV417" s="12"/>
      <c r="BW417" s="12"/>
      <c r="CD417" s="12"/>
      <c r="CE417" s="12"/>
      <c r="CL417" s="12"/>
      <c r="CM417" s="12"/>
      <c r="CN417" s="12"/>
      <c r="CO417" s="12"/>
      <c r="CP417" s="12"/>
      <c r="CQ417" s="406"/>
      <c r="CR417" s="12"/>
      <c r="CS417" s="406"/>
      <c r="CT417" s="12"/>
      <c r="CU417" s="12"/>
      <c r="DA417" s="406"/>
      <c r="DB417" s="12"/>
      <c r="DC417" s="12"/>
      <c r="DJ417" s="12"/>
      <c r="DK417" s="12"/>
    </row>
    <row r="418" spans="7:115" ht="37.5" customHeight="1">
      <c r="G418" s="541"/>
      <c r="H418" s="542"/>
      <c r="I418" s="543"/>
      <c r="R418" s="12"/>
      <c r="S418" s="12"/>
      <c r="Z418" s="12"/>
      <c r="AA418" s="12"/>
      <c r="AH418" s="12"/>
      <c r="AI418" s="12"/>
      <c r="AP418" s="12"/>
      <c r="AQ418" s="12"/>
      <c r="AW418" s="406"/>
      <c r="AX418" s="12"/>
      <c r="AY418" s="12"/>
      <c r="BF418" s="12"/>
      <c r="BG418" s="12"/>
      <c r="BM418" s="406"/>
      <c r="BN418" s="12"/>
      <c r="BO418" s="12"/>
      <c r="BU418" s="406"/>
      <c r="BV418" s="12"/>
      <c r="BW418" s="12"/>
      <c r="CD418" s="12"/>
      <c r="CE418" s="12"/>
      <c r="CL418" s="12"/>
      <c r="CM418" s="12"/>
      <c r="CN418" s="12"/>
      <c r="CO418" s="12"/>
      <c r="CP418" s="12"/>
      <c r="CQ418" s="406"/>
      <c r="CR418" s="12"/>
      <c r="CS418" s="406"/>
      <c r="CT418" s="12"/>
      <c r="CU418" s="12"/>
      <c r="DA418" s="406"/>
      <c r="DB418" s="12"/>
      <c r="DC418" s="12"/>
      <c r="DJ418" s="12"/>
      <c r="DK418" s="12"/>
    </row>
    <row r="419" spans="7:115" ht="37.5" customHeight="1">
      <c r="G419" s="541"/>
      <c r="H419" s="542"/>
      <c r="I419" s="543"/>
      <c r="R419" s="12"/>
      <c r="S419" s="12"/>
      <c r="Z419" s="12"/>
      <c r="AA419" s="12"/>
      <c r="AH419" s="12"/>
      <c r="AI419" s="12"/>
      <c r="AP419" s="12"/>
      <c r="AQ419" s="12"/>
      <c r="AW419" s="406"/>
      <c r="AX419" s="12"/>
      <c r="AY419" s="12"/>
      <c r="BF419" s="12"/>
      <c r="BG419" s="12"/>
      <c r="BM419" s="406"/>
      <c r="BN419" s="12"/>
      <c r="BO419" s="12"/>
      <c r="BU419" s="406"/>
      <c r="BV419" s="12"/>
      <c r="BW419" s="12"/>
      <c r="CD419" s="12"/>
      <c r="CE419" s="12"/>
      <c r="CL419" s="12"/>
      <c r="CM419" s="12"/>
      <c r="CN419" s="12"/>
      <c r="CO419" s="12"/>
      <c r="CP419" s="12"/>
      <c r="CQ419" s="406"/>
      <c r="CR419" s="12"/>
      <c r="CS419" s="406"/>
      <c r="CT419" s="12"/>
      <c r="CU419" s="12"/>
      <c r="DA419" s="406"/>
      <c r="DB419" s="12"/>
      <c r="DC419" s="12"/>
      <c r="DJ419" s="12"/>
      <c r="DK419" s="12"/>
    </row>
    <row r="420" spans="7:115" ht="37.5" customHeight="1">
      <c r="G420" s="541"/>
      <c r="H420" s="542"/>
      <c r="I420" s="543"/>
      <c r="R420" s="12"/>
      <c r="S420" s="12"/>
      <c r="Z420" s="12"/>
      <c r="AA420" s="12"/>
      <c r="AH420" s="12"/>
      <c r="AI420" s="12"/>
      <c r="AP420" s="12"/>
      <c r="AQ420" s="12"/>
      <c r="AW420" s="406"/>
      <c r="AX420" s="12"/>
      <c r="AY420" s="12"/>
      <c r="BF420" s="12"/>
      <c r="BG420" s="12"/>
      <c r="BM420" s="406"/>
      <c r="BN420" s="12"/>
      <c r="BO420" s="12"/>
      <c r="BU420" s="406"/>
      <c r="BV420" s="12"/>
      <c r="BW420" s="12"/>
      <c r="CD420" s="12"/>
      <c r="CE420" s="12"/>
      <c r="CL420" s="12"/>
      <c r="CM420" s="12"/>
      <c r="CN420" s="12"/>
      <c r="CO420" s="12"/>
      <c r="CP420" s="12"/>
      <c r="CQ420" s="406"/>
      <c r="CR420" s="12"/>
      <c r="CS420" s="406"/>
      <c r="CT420" s="12"/>
      <c r="CU420" s="12"/>
      <c r="DA420" s="406"/>
      <c r="DB420" s="12"/>
      <c r="DC420" s="12"/>
      <c r="DJ420" s="12"/>
      <c r="DK420" s="12"/>
    </row>
    <row r="421" spans="7:115" ht="37.5" customHeight="1">
      <c r="G421" s="541"/>
      <c r="H421" s="542"/>
      <c r="I421" s="543"/>
      <c r="R421" s="12"/>
      <c r="S421" s="12"/>
      <c r="Z421" s="12"/>
      <c r="AA421" s="12"/>
      <c r="AH421" s="12"/>
      <c r="AI421" s="12"/>
      <c r="AP421" s="12"/>
      <c r="AQ421" s="12"/>
      <c r="AW421" s="406"/>
      <c r="AX421" s="12"/>
      <c r="AY421" s="12"/>
      <c r="BF421" s="12"/>
      <c r="BG421" s="12"/>
      <c r="BM421" s="406"/>
      <c r="BN421" s="12"/>
      <c r="BO421" s="12"/>
      <c r="BU421" s="406"/>
      <c r="BV421" s="12"/>
      <c r="BW421" s="12"/>
      <c r="CD421" s="12"/>
      <c r="CE421" s="12"/>
      <c r="CL421" s="12"/>
      <c r="CM421" s="12"/>
      <c r="CN421" s="12"/>
      <c r="CO421" s="12"/>
      <c r="CP421" s="12"/>
      <c r="CQ421" s="406"/>
      <c r="CR421" s="12"/>
      <c r="CS421" s="406"/>
      <c r="CT421" s="12"/>
      <c r="CU421" s="12"/>
      <c r="DA421" s="406"/>
      <c r="DB421" s="12"/>
      <c r="DC421" s="12"/>
      <c r="DJ421" s="12"/>
      <c r="DK421" s="12"/>
    </row>
    <row r="422" spans="7:115" ht="37.5" customHeight="1">
      <c r="G422" s="541"/>
      <c r="H422" s="542"/>
      <c r="I422" s="543"/>
      <c r="R422" s="12"/>
      <c r="S422" s="12"/>
      <c r="Z422" s="12"/>
      <c r="AA422" s="12"/>
      <c r="AH422" s="12"/>
      <c r="AI422" s="12"/>
      <c r="AP422" s="12"/>
      <c r="AQ422" s="12"/>
      <c r="AW422" s="406"/>
      <c r="AX422" s="12"/>
      <c r="AY422" s="12"/>
      <c r="BF422" s="12"/>
      <c r="BG422" s="12"/>
      <c r="BM422" s="406"/>
      <c r="BN422" s="12"/>
      <c r="BO422" s="12"/>
      <c r="BU422" s="406"/>
      <c r="BV422" s="12"/>
      <c r="BW422" s="12"/>
      <c r="CD422" s="12"/>
      <c r="CE422" s="12"/>
      <c r="CL422" s="12"/>
      <c r="CM422" s="12"/>
      <c r="CN422" s="12"/>
      <c r="CO422" s="12"/>
      <c r="CP422" s="12"/>
      <c r="CQ422" s="406"/>
      <c r="CR422" s="12"/>
      <c r="CS422" s="406"/>
      <c r="CT422" s="12"/>
      <c r="CU422" s="12"/>
      <c r="DA422" s="406"/>
      <c r="DB422" s="12"/>
      <c r="DC422" s="12"/>
      <c r="DJ422" s="12"/>
      <c r="DK422" s="12"/>
    </row>
    <row r="423" spans="7:115" ht="37.5" customHeight="1">
      <c r="G423" s="541"/>
      <c r="H423" s="542"/>
      <c r="I423" s="543"/>
      <c r="R423" s="12"/>
      <c r="S423" s="12"/>
      <c r="Z423" s="12"/>
      <c r="AA423" s="12"/>
      <c r="AH423" s="12"/>
      <c r="AI423" s="12"/>
      <c r="AP423" s="12"/>
      <c r="AQ423" s="12"/>
      <c r="AW423" s="406"/>
      <c r="AX423" s="12"/>
      <c r="AY423" s="12"/>
      <c r="BF423" s="12"/>
      <c r="BG423" s="12"/>
      <c r="BM423" s="406"/>
      <c r="BN423" s="12"/>
      <c r="BO423" s="12"/>
      <c r="BU423" s="406"/>
      <c r="BV423" s="12"/>
      <c r="BW423" s="12"/>
      <c r="CD423" s="12"/>
      <c r="CE423" s="12"/>
      <c r="CL423" s="12"/>
      <c r="CM423" s="12"/>
      <c r="CN423" s="12"/>
      <c r="CO423" s="12"/>
      <c r="CP423" s="12"/>
      <c r="CQ423" s="406"/>
      <c r="CR423" s="12"/>
      <c r="CS423" s="406"/>
      <c r="CT423" s="12"/>
      <c r="CU423" s="12"/>
      <c r="DA423" s="406"/>
      <c r="DB423" s="12"/>
      <c r="DC423" s="12"/>
      <c r="DJ423" s="12"/>
      <c r="DK423" s="12"/>
    </row>
    <row r="424" spans="7:115" ht="37.5" customHeight="1">
      <c r="G424" s="541"/>
      <c r="H424" s="542"/>
      <c r="I424" s="543"/>
      <c r="R424" s="12"/>
      <c r="S424" s="12"/>
      <c r="Z424" s="12"/>
      <c r="AA424" s="12"/>
      <c r="AH424" s="12"/>
      <c r="AI424" s="12"/>
      <c r="AP424" s="12"/>
      <c r="AQ424" s="12"/>
      <c r="AW424" s="406"/>
      <c r="AX424" s="12"/>
      <c r="AY424" s="12"/>
      <c r="BF424" s="12"/>
      <c r="BG424" s="12"/>
      <c r="BM424" s="406"/>
      <c r="BN424" s="12"/>
      <c r="BO424" s="12"/>
      <c r="BU424" s="406"/>
      <c r="BV424" s="12"/>
      <c r="BW424" s="12"/>
      <c r="CD424" s="12"/>
      <c r="CE424" s="12"/>
      <c r="CL424" s="12"/>
      <c r="CM424" s="12"/>
      <c r="CN424" s="12"/>
      <c r="CO424" s="12"/>
      <c r="CP424" s="12"/>
      <c r="CQ424" s="406"/>
      <c r="CR424" s="12"/>
      <c r="CS424" s="406"/>
      <c r="CT424" s="12"/>
      <c r="CU424" s="12"/>
      <c r="DA424" s="406"/>
      <c r="DB424" s="12"/>
      <c r="DC424" s="12"/>
      <c r="DJ424" s="12"/>
      <c r="DK424" s="12"/>
    </row>
    <row r="425" spans="7:115" ht="37.5" customHeight="1">
      <c r="G425" s="541"/>
      <c r="H425" s="542"/>
      <c r="I425" s="543"/>
      <c r="R425" s="12"/>
      <c r="S425" s="12"/>
      <c r="Z425" s="12"/>
      <c r="AA425" s="12"/>
      <c r="AH425" s="12"/>
      <c r="AI425" s="12"/>
      <c r="AP425" s="12"/>
      <c r="AQ425" s="12"/>
      <c r="AW425" s="406"/>
      <c r="AX425" s="12"/>
      <c r="AY425" s="12"/>
      <c r="BF425" s="12"/>
      <c r="BG425" s="12"/>
      <c r="BM425" s="406"/>
      <c r="BN425" s="12"/>
      <c r="BO425" s="12"/>
      <c r="BU425" s="406"/>
      <c r="BV425" s="12"/>
      <c r="BW425" s="12"/>
      <c r="CD425" s="12"/>
      <c r="CE425" s="12"/>
      <c r="CL425" s="12"/>
      <c r="CM425" s="12"/>
      <c r="CN425" s="12"/>
      <c r="CO425" s="12"/>
      <c r="CP425" s="12"/>
      <c r="CQ425" s="406"/>
      <c r="CR425" s="12"/>
      <c r="CS425" s="406"/>
      <c r="CT425" s="12"/>
      <c r="CU425" s="12"/>
      <c r="DA425" s="406"/>
      <c r="DB425" s="12"/>
      <c r="DC425" s="12"/>
      <c r="DJ425" s="12"/>
      <c r="DK425" s="12"/>
    </row>
    <row r="426" spans="7:115" ht="37.5" customHeight="1">
      <c r="G426" s="541"/>
      <c r="H426" s="542"/>
      <c r="I426" s="543"/>
      <c r="R426" s="12"/>
      <c r="S426" s="12"/>
      <c r="Z426" s="12"/>
      <c r="AA426" s="12"/>
      <c r="AH426" s="12"/>
      <c r="AI426" s="12"/>
      <c r="AP426" s="12"/>
      <c r="AQ426" s="12"/>
      <c r="AW426" s="406"/>
      <c r="AX426" s="12"/>
      <c r="AY426" s="12"/>
      <c r="BF426" s="12"/>
      <c r="BG426" s="12"/>
      <c r="BM426" s="406"/>
      <c r="BN426" s="12"/>
      <c r="BO426" s="12"/>
      <c r="BU426" s="406"/>
      <c r="BV426" s="12"/>
      <c r="BW426" s="12"/>
      <c r="CD426" s="12"/>
      <c r="CE426" s="12"/>
      <c r="CL426" s="12"/>
      <c r="CM426" s="12"/>
      <c r="CN426" s="12"/>
      <c r="CO426" s="12"/>
      <c r="CP426" s="12"/>
      <c r="CQ426" s="406"/>
      <c r="CR426" s="12"/>
      <c r="CS426" s="406"/>
      <c r="CT426" s="12"/>
      <c r="CU426" s="12"/>
      <c r="DA426" s="406"/>
      <c r="DB426" s="12"/>
      <c r="DC426" s="12"/>
      <c r="DJ426" s="12"/>
      <c r="DK426" s="12"/>
    </row>
    <row r="427" spans="7:115" ht="37.5" customHeight="1">
      <c r="G427" s="541"/>
      <c r="H427" s="542"/>
      <c r="I427" s="543"/>
      <c r="R427" s="12"/>
      <c r="S427" s="12"/>
      <c r="Z427" s="12"/>
      <c r="AA427" s="12"/>
      <c r="AH427" s="12"/>
      <c r="AI427" s="12"/>
      <c r="AP427" s="12"/>
      <c r="AQ427" s="12"/>
      <c r="AW427" s="406"/>
      <c r="AX427" s="12"/>
      <c r="AY427" s="12"/>
      <c r="BF427" s="12"/>
      <c r="BG427" s="12"/>
      <c r="BM427" s="406"/>
      <c r="BN427" s="12"/>
      <c r="BO427" s="12"/>
      <c r="BU427" s="406"/>
      <c r="BV427" s="12"/>
      <c r="BW427" s="12"/>
      <c r="CD427" s="12"/>
      <c r="CE427" s="12"/>
      <c r="CL427" s="12"/>
      <c r="CM427" s="12"/>
      <c r="CN427" s="12"/>
      <c r="CO427" s="12"/>
      <c r="CP427" s="12"/>
      <c r="CQ427" s="406"/>
      <c r="CR427" s="12"/>
      <c r="CS427" s="406"/>
      <c r="CT427" s="12"/>
      <c r="CU427" s="12"/>
      <c r="DA427" s="406"/>
      <c r="DB427" s="12"/>
      <c r="DC427" s="12"/>
      <c r="DJ427" s="12"/>
      <c r="DK427" s="12"/>
    </row>
    <row r="428" spans="7:115" ht="37.5" customHeight="1">
      <c r="G428" s="541"/>
      <c r="H428" s="542"/>
      <c r="I428" s="543"/>
      <c r="R428" s="12"/>
      <c r="S428" s="12"/>
      <c r="Z428" s="12"/>
      <c r="AA428" s="12"/>
      <c r="AH428" s="12"/>
      <c r="AI428" s="12"/>
      <c r="AP428" s="12"/>
      <c r="AQ428" s="12"/>
      <c r="AW428" s="406"/>
      <c r="AX428" s="12"/>
      <c r="AY428" s="12"/>
      <c r="BF428" s="12"/>
      <c r="BG428" s="12"/>
      <c r="BM428" s="406"/>
      <c r="BN428" s="12"/>
      <c r="BO428" s="12"/>
      <c r="BU428" s="406"/>
      <c r="BV428" s="12"/>
      <c r="BW428" s="12"/>
      <c r="CD428" s="12"/>
      <c r="CE428" s="12"/>
      <c r="CL428" s="12"/>
      <c r="CM428" s="12"/>
      <c r="CN428" s="12"/>
      <c r="CO428" s="12"/>
      <c r="CP428" s="12"/>
      <c r="CQ428" s="406"/>
      <c r="CR428" s="12"/>
      <c r="CS428" s="406"/>
      <c r="CT428" s="12"/>
      <c r="CU428" s="12"/>
      <c r="DA428" s="406"/>
      <c r="DB428" s="12"/>
      <c r="DC428" s="12"/>
      <c r="DJ428" s="12"/>
      <c r="DK428" s="12"/>
    </row>
    <row r="429" spans="7:115" ht="37.5" customHeight="1">
      <c r="G429" s="541"/>
      <c r="H429" s="542"/>
      <c r="I429" s="543"/>
      <c r="R429" s="12"/>
      <c r="S429" s="12"/>
      <c r="Z429" s="12"/>
      <c r="AA429" s="12"/>
      <c r="AH429" s="12"/>
      <c r="AI429" s="12"/>
      <c r="AP429" s="12"/>
      <c r="AQ429" s="12"/>
      <c r="AW429" s="406"/>
      <c r="AX429" s="12"/>
      <c r="AY429" s="12"/>
      <c r="BF429" s="12"/>
      <c r="BG429" s="12"/>
      <c r="BM429" s="406"/>
      <c r="BN429" s="12"/>
      <c r="BO429" s="12"/>
      <c r="BU429" s="406"/>
      <c r="BV429" s="12"/>
      <c r="BW429" s="12"/>
      <c r="CD429" s="12"/>
      <c r="CE429" s="12"/>
      <c r="CL429" s="12"/>
      <c r="CM429" s="12"/>
      <c r="CN429" s="12"/>
      <c r="CO429" s="12"/>
      <c r="CP429" s="12"/>
      <c r="CQ429" s="406"/>
      <c r="CR429" s="12"/>
      <c r="CS429" s="406"/>
      <c r="CT429" s="12"/>
      <c r="CU429" s="12"/>
      <c r="DA429" s="406"/>
      <c r="DB429" s="12"/>
      <c r="DC429" s="12"/>
      <c r="DJ429" s="12"/>
      <c r="DK429" s="12"/>
    </row>
    <row r="430" spans="7:115" ht="37.5" customHeight="1">
      <c r="G430" s="541"/>
      <c r="H430" s="542"/>
      <c r="I430" s="543"/>
      <c r="R430" s="12"/>
      <c r="S430" s="12"/>
      <c r="Z430" s="12"/>
      <c r="AA430" s="12"/>
      <c r="AH430" s="12"/>
      <c r="AI430" s="12"/>
      <c r="AP430" s="12"/>
      <c r="AQ430" s="12"/>
      <c r="AW430" s="406"/>
      <c r="AX430" s="12"/>
      <c r="AY430" s="12"/>
      <c r="BF430" s="12"/>
      <c r="BG430" s="12"/>
      <c r="BM430" s="406"/>
      <c r="BN430" s="12"/>
      <c r="BO430" s="12"/>
      <c r="BU430" s="406"/>
      <c r="BV430" s="12"/>
      <c r="BW430" s="12"/>
      <c r="CD430" s="12"/>
      <c r="CE430" s="12"/>
      <c r="CL430" s="12"/>
      <c r="CM430" s="12"/>
      <c r="CN430" s="12"/>
      <c r="CO430" s="12"/>
      <c r="CP430" s="12"/>
      <c r="CQ430" s="406"/>
      <c r="CR430" s="12"/>
      <c r="CS430" s="406"/>
      <c r="CT430" s="12"/>
      <c r="CU430" s="12"/>
      <c r="DA430" s="406"/>
      <c r="DB430" s="12"/>
      <c r="DC430" s="12"/>
      <c r="DJ430" s="12"/>
      <c r="DK430" s="12"/>
    </row>
    <row r="431" spans="7:115" ht="37.5" customHeight="1">
      <c r="G431" s="541"/>
      <c r="H431" s="542"/>
      <c r="I431" s="543"/>
      <c r="R431" s="12"/>
      <c r="S431" s="12"/>
      <c r="Z431" s="12"/>
      <c r="AA431" s="12"/>
      <c r="AH431" s="12"/>
      <c r="AI431" s="12"/>
      <c r="AP431" s="12"/>
      <c r="AQ431" s="12"/>
      <c r="AW431" s="406"/>
      <c r="AX431" s="12"/>
      <c r="AY431" s="12"/>
      <c r="BF431" s="12"/>
      <c r="BG431" s="12"/>
      <c r="BM431" s="406"/>
      <c r="BN431" s="12"/>
      <c r="BO431" s="12"/>
      <c r="BU431" s="406"/>
      <c r="BV431" s="12"/>
      <c r="BW431" s="12"/>
      <c r="CD431" s="12"/>
      <c r="CE431" s="12"/>
      <c r="CL431" s="12"/>
      <c r="CM431" s="12"/>
      <c r="CN431" s="12"/>
      <c r="CO431" s="12"/>
      <c r="CP431" s="12"/>
      <c r="CQ431" s="406"/>
      <c r="CR431" s="12"/>
      <c r="CS431" s="406"/>
      <c r="CT431" s="12"/>
      <c r="CU431" s="12"/>
      <c r="DA431" s="406"/>
      <c r="DB431" s="12"/>
      <c r="DC431" s="12"/>
      <c r="DJ431" s="12"/>
      <c r="DK431" s="12"/>
    </row>
    <row r="432" spans="7:115" ht="37.5" customHeight="1">
      <c r="G432" s="541"/>
      <c r="H432" s="542"/>
      <c r="I432" s="543"/>
      <c r="R432" s="12"/>
      <c r="S432" s="12"/>
      <c r="Z432" s="12"/>
      <c r="AA432" s="12"/>
      <c r="AH432" s="12"/>
      <c r="AI432" s="12"/>
      <c r="AP432" s="12"/>
      <c r="AQ432" s="12"/>
      <c r="AW432" s="406"/>
      <c r="AX432" s="12"/>
      <c r="AY432" s="12"/>
      <c r="BF432" s="12"/>
      <c r="BG432" s="12"/>
      <c r="BM432" s="406"/>
      <c r="BN432" s="12"/>
      <c r="BO432" s="12"/>
      <c r="BU432" s="406"/>
      <c r="BV432" s="12"/>
      <c r="BW432" s="12"/>
      <c r="CD432" s="12"/>
      <c r="CE432" s="12"/>
      <c r="CL432" s="12"/>
      <c r="CM432" s="12"/>
      <c r="CN432" s="12"/>
      <c r="CO432" s="12"/>
      <c r="CP432" s="12"/>
      <c r="CQ432" s="406"/>
      <c r="CR432" s="12"/>
      <c r="CS432" s="406"/>
      <c r="CT432" s="12"/>
      <c r="CU432" s="12"/>
      <c r="DA432" s="406"/>
      <c r="DB432" s="12"/>
      <c r="DC432" s="12"/>
      <c r="DJ432" s="12"/>
      <c r="DK432" s="12"/>
    </row>
    <row r="433" spans="7:115" ht="37.5" customHeight="1">
      <c r="G433" s="541"/>
      <c r="H433" s="542"/>
      <c r="I433" s="543"/>
      <c r="R433" s="12"/>
      <c r="S433" s="12"/>
      <c r="Z433" s="12"/>
      <c r="AA433" s="12"/>
      <c r="AH433" s="12"/>
      <c r="AI433" s="12"/>
      <c r="AP433" s="12"/>
      <c r="AQ433" s="12"/>
      <c r="AW433" s="406"/>
      <c r="AX433" s="12"/>
      <c r="AY433" s="12"/>
      <c r="BF433" s="12"/>
      <c r="BG433" s="12"/>
      <c r="BM433" s="406"/>
      <c r="BN433" s="12"/>
      <c r="BO433" s="12"/>
      <c r="BU433" s="406"/>
      <c r="BV433" s="12"/>
      <c r="BW433" s="12"/>
      <c r="CD433" s="12"/>
      <c r="CE433" s="12"/>
      <c r="CL433" s="12"/>
      <c r="CM433" s="12"/>
      <c r="CN433" s="12"/>
      <c r="CO433" s="12"/>
      <c r="CP433" s="12"/>
      <c r="CQ433" s="406"/>
      <c r="CR433" s="12"/>
      <c r="CS433" s="406"/>
      <c r="CT433" s="12"/>
      <c r="CU433" s="12"/>
      <c r="DA433" s="406"/>
      <c r="DB433" s="12"/>
      <c r="DC433" s="12"/>
      <c r="DJ433" s="12"/>
      <c r="DK433" s="12"/>
    </row>
    <row r="434" spans="7:115" ht="37.5" customHeight="1">
      <c r="G434" s="541"/>
      <c r="H434" s="542"/>
      <c r="I434" s="543"/>
      <c r="R434" s="12"/>
      <c r="S434" s="12"/>
      <c r="Z434" s="12"/>
      <c r="AA434" s="12"/>
      <c r="AH434" s="12"/>
      <c r="AI434" s="12"/>
      <c r="AP434" s="12"/>
      <c r="AQ434" s="12"/>
      <c r="AW434" s="406"/>
      <c r="AX434" s="12"/>
      <c r="AY434" s="12"/>
      <c r="BF434" s="12"/>
      <c r="BG434" s="12"/>
      <c r="BM434" s="406"/>
      <c r="BN434" s="12"/>
      <c r="BO434" s="12"/>
      <c r="BU434" s="406"/>
      <c r="BV434" s="12"/>
      <c r="BW434" s="12"/>
      <c r="CD434" s="12"/>
      <c r="CE434" s="12"/>
      <c r="CL434" s="12"/>
      <c r="CM434" s="12"/>
      <c r="CN434" s="12"/>
      <c r="CO434" s="12"/>
      <c r="CP434" s="12"/>
      <c r="CQ434" s="406"/>
      <c r="CR434" s="12"/>
      <c r="CS434" s="406"/>
      <c r="CT434" s="12"/>
      <c r="CU434" s="12"/>
      <c r="DA434" s="406"/>
      <c r="DB434" s="12"/>
      <c r="DC434" s="12"/>
      <c r="DJ434" s="12"/>
      <c r="DK434" s="12"/>
    </row>
    <row r="435" spans="7:115" ht="37.5" customHeight="1">
      <c r="G435" s="541"/>
      <c r="H435" s="542"/>
      <c r="I435" s="543"/>
      <c r="R435" s="12"/>
      <c r="S435" s="12"/>
      <c r="Z435" s="12"/>
      <c r="AA435" s="12"/>
      <c r="AH435" s="12"/>
      <c r="AI435" s="12"/>
      <c r="AP435" s="12"/>
      <c r="AQ435" s="12"/>
      <c r="AW435" s="406"/>
      <c r="AX435" s="12"/>
      <c r="AY435" s="12"/>
      <c r="BF435" s="12"/>
      <c r="BG435" s="12"/>
      <c r="BM435" s="406"/>
      <c r="BN435" s="12"/>
      <c r="BO435" s="12"/>
      <c r="BU435" s="406"/>
      <c r="BV435" s="12"/>
      <c r="BW435" s="12"/>
      <c r="CD435" s="12"/>
      <c r="CE435" s="12"/>
      <c r="CL435" s="12"/>
      <c r="CM435" s="12"/>
      <c r="CN435" s="12"/>
      <c r="CO435" s="12"/>
      <c r="CP435" s="12"/>
      <c r="CQ435" s="406"/>
      <c r="CR435" s="12"/>
      <c r="CS435" s="406"/>
      <c r="CT435" s="12"/>
      <c r="CU435" s="12"/>
      <c r="DA435" s="406"/>
      <c r="DB435" s="12"/>
      <c r="DC435" s="12"/>
      <c r="DJ435" s="12"/>
      <c r="DK435" s="12"/>
    </row>
    <row r="436" spans="7:115" ht="37.5" customHeight="1">
      <c r="G436" s="541"/>
      <c r="H436" s="542"/>
      <c r="I436" s="543"/>
      <c r="R436" s="12"/>
      <c r="S436" s="12"/>
      <c r="Z436" s="12"/>
      <c r="AA436" s="12"/>
      <c r="AH436" s="12"/>
      <c r="AI436" s="12"/>
      <c r="AP436" s="12"/>
      <c r="AQ436" s="12"/>
      <c r="AW436" s="406"/>
      <c r="AX436" s="12"/>
      <c r="AY436" s="12"/>
      <c r="BF436" s="12"/>
      <c r="BG436" s="12"/>
      <c r="BM436" s="406"/>
      <c r="BN436" s="12"/>
      <c r="BO436" s="12"/>
      <c r="BU436" s="406"/>
      <c r="BV436" s="12"/>
      <c r="BW436" s="12"/>
      <c r="CD436" s="12"/>
      <c r="CE436" s="12"/>
      <c r="CL436" s="12"/>
      <c r="CM436" s="12"/>
      <c r="CN436" s="12"/>
      <c r="CO436" s="12"/>
      <c r="CP436" s="12"/>
      <c r="CQ436" s="406"/>
      <c r="CR436" s="12"/>
      <c r="CS436" s="406"/>
      <c r="CT436" s="12"/>
      <c r="CU436" s="12"/>
      <c r="DA436" s="406"/>
      <c r="DB436" s="12"/>
      <c r="DC436" s="12"/>
      <c r="DJ436" s="12"/>
      <c r="DK436" s="12"/>
    </row>
    <row r="437" spans="7:115" ht="37.5" customHeight="1">
      <c r="G437" s="541"/>
      <c r="H437" s="542"/>
      <c r="I437" s="543"/>
      <c r="R437" s="12"/>
      <c r="S437" s="12"/>
      <c r="Z437" s="12"/>
      <c r="AA437" s="12"/>
      <c r="AH437" s="12"/>
      <c r="AI437" s="12"/>
      <c r="AP437" s="12"/>
      <c r="AQ437" s="12"/>
      <c r="AW437" s="406"/>
      <c r="AX437" s="12"/>
      <c r="AY437" s="12"/>
      <c r="BF437" s="12"/>
      <c r="BG437" s="12"/>
      <c r="BM437" s="406"/>
      <c r="BN437" s="12"/>
      <c r="BO437" s="12"/>
      <c r="BU437" s="406"/>
      <c r="BV437" s="12"/>
      <c r="BW437" s="12"/>
      <c r="CD437" s="12"/>
      <c r="CE437" s="12"/>
      <c r="CL437" s="12"/>
      <c r="CM437" s="12"/>
      <c r="CN437" s="12"/>
      <c r="CO437" s="12"/>
      <c r="CP437" s="12"/>
      <c r="CQ437" s="406"/>
      <c r="CR437" s="12"/>
      <c r="CS437" s="406"/>
      <c r="CT437" s="12"/>
      <c r="CU437" s="12"/>
      <c r="DA437" s="406"/>
      <c r="DB437" s="12"/>
      <c r="DC437" s="12"/>
      <c r="DJ437" s="12"/>
      <c r="DK437" s="12"/>
    </row>
    <row r="438" spans="7:115" ht="37.5" customHeight="1">
      <c r="G438" s="541"/>
      <c r="H438" s="542"/>
      <c r="I438" s="543"/>
      <c r="R438" s="12"/>
      <c r="S438" s="12"/>
      <c r="Z438" s="12"/>
      <c r="AA438" s="12"/>
      <c r="AH438" s="12"/>
      <c r="AI438" s="12"/>
      <c r="AP438" s="12"/>
      <c r="AQ438" s="12"/>
      <c r="AW438" s="406"/>
      <c r="AX438" s="12"/>
      <c r="AY438" s="12"/>
      <c r="BF438" s="12"/>
      <c r="BG438" s="12"/>
      <c r="BM438" s="406"/>
      <c r="BN438" s="12"/>
      <c r="BO438" s="12"/>
      <c r="BU438" s="406"/>
      <c r="BV438" s="12"/>
      <c r="BW438" s="12"/>
      <c r="CD438" s="12"/>
      <c r="CE438" s="12"/>
      <c r="CL438" s="12"/>
      <c r="CM438" s="12"/>
      <c r="CN438" s="12"/>
      <c r="CO438" s="12"/>
      <c r="CP438" s="12"/>
      <c r="CQ438" s="406"/>
      <c r="CR438" s="12"/>
      <c r="CS438" s="406"/>
      <c r="CT438" s="12"/>
      <c r="CU438" s="12"/>
      <c r="DA438" s="406"/>
      <c r="DB438" s="12"/>
      <c r="DC438" s="12"/>
      <c r="DJ438" s="12"/>
      <c r="DK438" s="12"/>
    </row>
    <row r="439" spans="7:115" ht="37.5" customHeight="1">
      <c r="G439" s="541"/>
      <c r="H439" s="542"/>
      <c r="I439" s="543"/>
      <c r="R439" s="12"/>
      <c r="S439" s="12"/>
      <c r="Z439" s="12"/>
      <c r="AA439" s="12"/>
      <c r="AH439" s="12"/>
      <c r="AI439" s="12"/>
      <c r="AP439" s="12"/>
      <c r="AQ439" s="12"/>
      <c r="AW439" s="406"/>
      <c r="AX439" s="12"/>
      <c r="AY439" s="12"/>
      <c r="BF439" s="12"/>
      <c r="BG439" s="12"/>
      <c r="BM439" s="406"/>
      <c r="BN439" s="12"/>
      <c r="BO439" s="12"/>
      <c r="BU439" s="406"/>
      <c r="BV439" s="12"/>
      <c r="BW439" s="12"/>
      <c r="CD439" s="12"/>
      <c r="CE439" s="12"/>
      <c r="CL439" s="12"/>
      <c r="CM439" s="12"/>
      <c r="CN439" s="12"/>
      <c r="CO439" s="12"/>
      <c r="CP439" s="12"/>
      <c r="CQ439" s="406"/>
      <c r="CR439" s="12"/>
      <c r="CS439" s="406"/>
      <c r="CT439" s="12"/>
      <c r="CU439" s="12"/>
      <c r="DA439" s="406"/>
      <c r="DB439" s="12"/>
      <c r="DC439" s="12"/>
      <c r="DJ439" s="12"/>
      <c r="DK439" s="12"/>
    </row>
    <row r="440" spans="7:115" ht="37.5" customHeight="1">
      <c r="G440" s="541"/>
      <c r="H440" s="542"/>
      <c r="I440" s="543"/>
      <c r="R440" s="12"/>
      <c r="S440" s="12"/>
      <c r="Z440" s="12"/>
      <c r="AA440" s="12"/>
      <c r="AH440" s="12"/>
      <c r="AI440" s="12"/>
      <c r="AP440" s="12"/>
      <c r="AQ440" s="12"/>
      <c r="AW440" s="406"/>
      <c r="AX440" s="12"/>
      <c r="AY440" s="12"/>
      <c r="BF440" s="12"/>
      <c r="BG440" s="12"/>
      <c r="BM440" s="406"/>
      <c r="BN440" s="12"/>
      <c r="BO440" s="12"/>
      <c r="BU440" s="406"/>
      <c r="BV440" s="12"/>
      <c r="BW440" s="12"/>
      <c r="CD440" s="12"/>
      <c r="CE440" s="12"/>
      <c r="CL440" s="12"/>
      <c r="CM440" s="12"/>
      <c r="CN440" s="12"/>
      <c r="CO440" s="12"/>
      <c r="CP440" s="12"/>
      <c r="CQ440" s="406"/>
      <c r="CR440" s="12"/>
      <c r="CS440" s="406"/>
      <c r="CT440" s="12"/>
      <c r="CU440" s="12"/>
      <c r="DA440" s="406"/>
      <c r="DB440" s="12"/>
      <c r="DC440" s="12"/>
      <c r="DJ440" s="12"/>
      <c r="DK440" s="12"/>
    </row>
    <row r="441" spans="7:115" ht="37.5" customHeight="1">
      <c r="G441" s="541"/>
      <c r="H441" s="542"/>
      <c r="I441" s="543"/>
      <c r="R441" s="12"/>
      <c r="S441" s="12"/>
      <c r="Z441" s="12"/>
      <c r="AA441" s="12"/>
      <c r="AH441" s="12"/>
      <c r="AI441" s="12"/>
      <c r="AP441" s="12"/>
      <c r="AQ441" s="12"/>
      <c r="AW441" s="406"/>
      <c r="AX441" s="12"/>
      <c r="AY441" s="12"/>
      <c r="BF441" s="12"/>
      <c r="BG441" s="12"/>
      <c r="BM441" s="406"/>
      <c r="BN441" s="12"/>
      <c r="BO441" s="12"/>
      <c r="BU441" s="406"/>
      <c r="BV441" s="12"/>
      <c r="BW441" s="12"/>
      <c r="CD441" s="12"/>
      <c r="CE441" s="12"/>
      <c r="CL441" s="12"/>
      <c r="CM441" s="12"/>
      <c r="CN441" s="12"/>
      <c r="CO441" s="12"/>
      <c r="CP441" s="12"/>
      <c r="CQ441" s="406"/>
      <c r="CR441" s="12"/>
      <c r="CS441" s="406"/>
      <c r="CT441" s="12"/>
      <c r="CU441" s="12"/>
      <c r="DA441" s="406"/>
      <c r="DB441" s="12"/>
      <c r="DC441" s="12"/>
      <c r="DJ441" s="12"/>
      <c r="DK441" s="12"/>
    </row>
    <row r="442" spans="7:115" ht="37.5" customHeight="1">
      <c r="G442" s="541"/>
      <c r="H442" s="542"/>
      <c r="I442" s="543"/>
      <c r="R442" s="12"/>
      <c r="S442" s="12"/>
      <c r="Z442" s="12"/>
      <c r="AA442" s="12"/>
      <c r="AH442" s="12"/>
      <c r="AI442" s="12"/>
      <c r="AP442" s="12"/>
      <c r="AQ442" s="12"/>
      <c r="AW442" s="406"/>
      <c r="AX442" s="12"/>
      <c r="AY442" s="12"/>
      <c r="BF442" s="12"/>
      <c r="BG442" s="12"/>
      <c r="BM442" s="406"/>
      <c r="BN442" s="12"/>
      <c r="BO442" s="12"/>
      <c r="BU442" s="406"/>
      <c r="BV442" s="12"/>
      <c r="BW442" s="12"/>
      <c r="CD442" s="12"/>
      <c r="CE442" s="12"/>
      <c r="CL442" s="12"/>
      <c r="CM442" s="12"/>
      <c r="CN442" s="12"/>
      <c r="CO442" s="12"/>
      <c r="CP442" s="12"/>
      <c r="CQ442" s="406"/>
      <c r="CR442" s="12"/>
      <c r="CS442" s="406"/>
      <c r="CT442" s="12"/>
      <c r="CU442" s="12"/>
      <c r="DA442" s="406"/>
      <c r="DB442" s="12"/>
      <c r="DC442" s="12"/>
      <c r="DJ442" s="12"/>
      <c r="DK442" s="12"/>
    </row>
    <row r="443" spans="7:115" ht="37.5" customHeight="1">
      <c r="G443" s="541"/>
      <c r="H443" s="542"/>
      <c r="I443" s="543"/>
      <c r="R443" s="12"/>
      <c r="S443" s="12"/>
      <c r="Z443" s="12"/>
      <c r="AA443" s="12"/>
      <c r="AH443" s="12"/>
      <c r="AI443" s="12"/>
      <c r="AP443" s="12"/>
      <c r="AQ443" s="12"/>
      <c r="AW443" s="406"/>
      <c r="AX443" s="12"/>
      <c r="AY443" s="12"/>
      <c r="BF443" s="12"/>
      <c r="BG443" s="12"/>
      <c r="BM443" s="406"/>
      <c r="BN443" s="12"/>
      <c r="BO443" s="12"/>
      <c r="BU443" s="406"/>
      <c r="BV443" s="12"/>
      <c r="BW443" s="12"/>
      <c r="CD443" s="12"/>
      <c r="CE443" s="12"/>
      <c r="CL443" s="12"/>
      <c r="CM443" s="12"/>
      <c r="CN443" s="12"/>
      <c r="CO443" s="12"/>
      <c r="CP443" s="12"/>
      <c r="CQ443" s="406"/>
      <c r="CR443" s="12"/>
      <c r="CS443" s="406"/>
      <c r="CT443" s="12"/>
      <c r="CU443" s="12"/>
      <c r="DA443" s="406"/>
      <c r="DB443" s="12"/>
      <c r="DC443" s="12"/>
      <c r="DJ443" s="12"/>
      <c r="DK443" s="12"/>
    </row>
    <row r="444" spans="7:115" ht="37.5" customHeight="1">
      <c r="G444" s="541"/>
      <c r="H444" s="542"/>
      <c r="I444" s="543"/>
      <c r="R444" s="12"/>
      <c r="S444" s="12"/>
      <c r="Z444" s="12"/>
      <c r="AA444" s="12"/>
      <c r="AH444" s="12"/>
      <c r="AI444" s="12"/>
      <c r="AP444" s="12"/>
      <c r="AQ444" s="12"/>
      <c r="AW444" s="406"/>
      <c r="AX444" s="12"/>
      <c r="AY444" s="12"/>
      <c r="BF444" s="12"/>
      <c r="BG444" s="12"/>
      <c r="BM444" s="406"/>
      <c r="BN444" s="12"/>
      <c r="BO444" s="12"/>
      <c r="BU444" s="406"/>
      <c r="BV444" s="12"/>
      <c r="BW444" s="12"/>
      <c r="CD444" s="12"/>
      <c r="CE444" s="12"/>
      <c r="CL444" s="12"/>
      <c r="CM444" s="12"/>
      <c r="CN444" s="12"/>
      <c r="CO444" s="12"/>
      <c r="CP444" s="12"/>
      <c r="CQ444" s="406"/>
      <c r="CR444" s="12"/>
      <c r="CS444" s="406"/>
      <c r="CT444" s="12"/>
      <c r="CU444" s="12"/>
      <c r="DA444" s="406"/>
      <c r="DB444" s="12"/>
      <c r="DC444" s="12"/>
      <c r="DJ444" s="12"/>
      <c r="DK444" s="12"/>
    </row>
    <row r="445" spans="7:115" ht="37.5" customHeight="1">
      <c r="G445" s="541"/>
      <c r="H445" s="542"/>
      <c r="I445" s="543"/>
      <c r="R445" s="12"/>
      <c r="S445" s="12"/>
      <c r="Z445" s="12"/>
      <c r="AA445" s="12"/>
      <c r="AH445" s="12"/>
      <c r="AI445" s="12"/>
      <c r="AP445" s="12"/>
      <c r="AQ445" s="12"/>
      <c r="AW445" s="406"/>
      <c r="AX445" s="12"/>
      <c r="AY445" s="12"/>
      <c r="BF445" s="12"/>
      <c r="BG445" s="12"/>
      <c r="BM445" s="406"/>
      <c r="BN445" s="12"/>
      <c r="BO445" s="12"/>
      <c r="BU445" s="406"/>
      <c r="BV445" s="12"/>
      <c r="BW445" s="12"/>
      <c r="CD445" s="12"/>
      <c r="CE445" s="12"/>
      <c r="CL445" s="12"/>
      <c r="CM445" s="12"/>
      <c r="CN445" s="12"/>
      <c r="CO445" s="12"/>
      <c r="CP445" s="12"/>
      <c r="CQ445" s="406"/>
      <c r="CR445" s="12"/>
      <c r="CS445" s="406"/>
      <c r="CT445" s="12"/>
      <c r="CU445" s="12"/>
      <c r="DA445" s="406"/>
      <c r="DB445" s="12"/>
      <c r="DC445" s="12"/>
      <c r="DJ445" s="12"/>
      <c r="DK445" s="12"/>
    </row>
    <row r="446" spans="7:115" ht="37.5" customHeight="1">
      <c r="G446" s="541"/>
      <c r="H446" s="542"/>
      <c r="I446" s="543"/>
      <c r="R446" s="12"/>
      <c r="S446" s="12"/>
      <c r="Z446" s="12"/>
      <c r="AA446" s="12"/>
      <c r="AH446" s="12"/>
      <c r="AI446" s="12"/>
      <c r="AP446" s="12"/>
      <c r="AQ446" s="12"/>
      <c r="AW446" s="406"/>
      <c r="AX446" s="12"/>
      <c r="AY446" s="12"/>
      <c r="BF446" s="12"/>
      <c r="BG446" s="12"/>
      <c r="BM446" s="406"/>
      <c r="BN446" s="12"/>
      <c r="BO446" s="12"/>
      <c r="BU446" s="406"/>
      <c r="BV446" s="12"/>
      <c r="BW446" s="12"/>
      <c r="CD446" s="12"/>
      <c r="CE446" s="12"/>
      <c r="CL446" s="12"/>
      <c r="CM446" s="12"/>
      <c r="CN446" s="12"/>
      <c r="CO446" s="12"/>
      <c r="CP446" s="12"/>
      <c r="CQ446" s="406"/>
      <c r="CR446" s="12"/>
      <c r="CS446" s="406"/>
      <c r="CT446" s="12"/>
      <c r="CU446" s="12"/>
      <c r="DA446" s="406"/>
      <c r="DB446" s="12"/>
      <c r="DC446" s="12"/>
      <c r="DJ446" s="12"/>
      <c r="DK446" s="12"/>
    </row>
    <row r="447" spans="7:115" ht="37.5" customHeight="1">
      <c r="G447" s="541"/>
      <c r="H447" s="542"/>
      <c r="I447" s="543"/>
      <c r="R447" s="12"/>
      <c r="S447" s="12"/>
      <c r="Z447" s="12"/>
      <c r="AA447" s="12"/>
      <c r="AH447" s="12"/>
      <c r="AI447" s="12"/>
      <c r="AP447" s="12"/>
      <c r="AQ447" s="12"/>
      <c r="AW447" s="406"/>
      <c r="AX447" s="12"/>
      <c r="AY447" s="12"/>
      <c r="BF447" s="12"/>
      <c r="BG447" s="12"/>
      <c r="BM447" s="406"/>
      <c r="BN447" s="12"/>
      <c r="BO447" s="12"/>
      <c r="BU447" s="406"/>
      <c r="BV447" s="12"/>
      <c r="BW447" s="12"/>
      <c r="CD447" s="12"/>
      <c r="CE447" s="12"/>
      <c r="CL447" s="12"/>
      <c r="CM447" s="12"/>
      <c r="CN447" s="12"/>
      <c r="CO447" s="12"/>
      <c r="CP447" s="12"/>
      <c r="CQ447" s="406"/>
      <c r="CR447" s="12"/>
      <c r="CS447" s="406"/>
      <c r="CT447" s="12"/>
      <c r="CU447" s="12"/>
      <c r="DA447" s="406"/>
      <c r="DB447" s="12"/>
      <c r="DC447" s="12"/>
      <c r="DJ447" s="12"/>
      <c r="DK447" s="12"/>
    </row>
    <row r="448" spans="7:115" ht="37.5" customHeight="1">
      <c r="G448" s="541"/>
      <c r="H448" s="542"/>
      <c r="I448" s="543"/>
      <c r="R448" s="12"/>
      <c r="S448" s="12"/>
      <c r="Z448" s="12"/>
      <c r="AA448" s="12"/>
      <c r="AH448" s="12"/>
      <c r="AI448" s="12"/>
      <c r="AP448" s="12"/>
      <c r="AQ448" s="12"/>
      <c r="AW448" s="406"/>
      <c r="AX448" s="12"/>
      <c r="AY448" s="12"/>
      <c r="BF448" s="12"/>
      <c r="BG448" s="12"/>
      <c r="BM448" s="406"/>
      <c r="BN448" s="12"/>
      <c r="BO448" s="12"/>
      <c r="BU448" s="406"/>
      <c r="BV448" s="12"/>
      <c r="BW448" s="12"/>
      <c r="CD448" s="12"/>
      <c r="CE448" s="12"/>
      <c r="CL448" s="12"/>
      <c r="CM448" s="12"/>
      <c r="CN448" s="12"/>
      <c r="CO448" s="12"/>
      <c r="CP448" s="12"/>
      <c r="CQ448" s="406"/>
      <c r="CR448" s="12"/>
      <c r="CS448" s="406"/>
      <c r="CT448" s="12"/>
      <c r="CU448" s="12"/>
      <c r="DA448" s="406"/>
      <c r="DB448" s="12"/>
      <c r="DC448" s="12"/>
      <c r="DJ448" s="12"/>
      <c r="DK448" s="12"/>
    </row>
    <row r="449" spans="7:115" ht="37.5" customHeight="1">
      <c r="G449" s="541"/>
      <c r="H449" s="542"/>
      <c r="I449" s="543"/>
      <c r="R449" s="12"/>
      <c r="S449" s="12"/>
      <c r="Z449" s="12"/>
      <c r="AA449" s="12"/>
      <c r="AH449" s="12"/>
      <c r="AI449" s="12"/>
      <c r="AP449" s="12"/>
      <c r="AQ449" s="12"/>
      <c r="AW449" s="406"/>
      <c r="AX449" s="12"/>
      <c r="AY449" s="12"/>
      <c r="BF449" s="12"/>
      <c r="BG449" s="12"/>
      <c r="BM449" s="406"/>
      <c r="BN449" s="12"/>
      <c r="BO449" s="12"/>
      <c r="BU449" s="406"/>
      <c r="BV449" s="12"/>
      <c r="BW449" s="12"/>
      <c r="CD449" s="12"/>
      <c r="CE449" s="12"/>
      <c r="CL449" s="12"/>
      <c r="CM449" s="12"/>
      <c r="CN449" s="12"/>
      <c r="CO449" s="12"/>
      <c r="CP449" s="12"/>
      <c r="CQ449" s="406"/>
      <c r="CR449" s="12"/>
      <c r="CS449" s="406"/>
      <c r="CT449" s="12"/>
      <c r="CU449" s="12"/>
      <c r="DA449" s="406"/>
      <c r="DB449" s="12"/>
      <c r="DC449" s="12"/>
      <c r="DJ449" s="12"/>
      <c r="DK449" s="12"/>
    </row>
    <row r="450" spans="7:115" ht="37.5" customHeight="1">
      <c r="G450" s="541"/>
      <c r="H450" s="542"/>
      <c r="I450" s="543"/>
      <c r="R450" s="12"/>
      <c r="S450" s="12"/>
      <c r="Z450" s="12"/>
      <c r="AA450" s="12"/>
      <c r="AH450" s="12"/>
      <c r="AI450" s="12"/>
      <c r="AP450" s="12"/>
      <c r="AQ450" s="12"/>
      <c r="AW450" s="406"/>
      <c r="AX450" s="12"/>
      <c r="AY450" s="12"/>
      <c r="BF450" s="12"/>
      <c r="BG450" s="12"/>
      <c r="BM450" s="406"/>
      <c r="BN450" s="12"/>
      <c r="BO450" s="12"/>
      <c r="BU450" s="406"/>
      <c r="BV450" s="12"/>
      <c r="BW450" s="12"/>
      <c r="CD450" s="12"/>
      <c r="CE450" s="12"/>
      <c r="CL450" s="12"/>
      <c r="CM450" s="12"/>
      <c r="CN450" s="12"/>
      <c r="CO450" s="12"/>
      <c r="CP450" s="12"/>
      <c r="CQ450" s="406"/>
      <c r="CR450" s="12"/>
      <c r="CS450" s="406"/>
      <c r="CT450" s="12"/>
      <c r="CU450" s="12"/>
      <c r="DA450" s="406"/>
      <c r="DB450" s="12"/>
      <c r="DC450" s="12"/>
      <c r="DJ450" s="12"/>
      <c r="DK450" s="12"/>
    </row>
    <row r="451" spans="7:115" ht="37.5" customHeight="1">
      <c r="G451" s="541"/>
      <c r="H451" s="542"/>
      <c r="I451" s="543"/>
      <c r="R451" s="12"/>
      <c r="S451" s="12"/>
      <c r="Z451" s="12"/>
      <c r="AA451" s="12"/>
      <c r="AH451" s="12"/>
      <c r="AI451" s="12"/>
      <c r="AP451" s="12"/>
      <c r="AQ451" s="12"/>
      <c r="AW451" s="406"/>
      <c r="AX451" s="12"/>
      <c r="AY451" s="12"/>
      <c r="BF451" s="12"/>
      <c r="BG451" s="12"/>
      <c r="BM451" s="406"/>
      <c r="BN451" s="12"/>
      <c r="BO451" s="12"/>
      <c r="BU451" s="406"/>
      <c r="BV451" s="12"/>
      <c r="BW451" s="12"/>
      <c r="CD451" s="12"/>
      <c r="CE451" s="12"/>
      <c r="CL451" s="12"/>
      <c r="CM451" s="12"/>
      <c r="CN451" s="12"/>
      <c r="CO451" s="12"/>
      <c r="CP451" s="12"/>
      <c r="CQ451" s="406"/>
      <c r="CR451" s="12"/>
      <c r="CS451" s="406"/>
      <c r="CT451" s="12"/>
      <c r="CU451" s="12"/>
      <c r="DA451" s="406"/>
      <c r="DB451" s="12"/>
      <c r="DC451" s="12"/>
      <c r="DJ451" s="12"/>
      <c r="DK451" s="12"/>
    </row>
    <row r="452" spans="7:115" ht="37.5" customHeight="1">
      <c r="G452" s="541"/>
      <c r="H452" s="542"/>
      <c r="I452" s="543"/>
      <c r="R452" s="12"/>
      <c r="S452" s="12"/>
      <c r="Z452" s="12"/>
      <c r="AA452" s="12"/>
      <c r="AH452" s="12"/>
      <c r="AI452" s="12"/>
      <c r="AP452" s="12"/>
      <c r="AQ452" s="12"/>
      <c r="AW452" s="406"/>
      <c r="AX452" s="12"/>
      <c r="AY452" s="12"/>
      <c r="BF452" s="12"/>
      <c r="BG452" s="12"/>
      <c r="BM452" s="406"/>
      <c r="BN452" s="12"/>
      <c r="BO452" s="12"/>
      <c r="BU452" s="406"/>
      <c r="BV452" s="12"/>
      <c r="BW452" s="12"/>
      <c r="CD452" s="12"/>
      <c r="CE452" s="12"/>
      <c r="CL452" s="12"/>
      <c r="CM452" s="12"/>
      <c r="CN452" s="12"/>
      <c r="CO452" s="12"/>
      <c r="CP452" s="12"/>
      <c r="CQ452" s="406"/>
      <c r="CR452" s="12"/>
      <c r="CS452" s="406"/>
      <c r="CT452" s="12"/>
      <c r="CU452" s="12"/>
      <c r="DA452" s="406"/>
      <c r="DB452" s="12"/>
      <c r="DC452" s="12"/>
      <c r="DJ452" s="12"/>
      <c r="DK452" s="12"/>
    </row>
    <row r="453" spans="7:115" ht="37.5" customHeight="1">
      <c r="G453" s="541"/>
      <c r="H453" s="542"/>
      <c r="I453" s="543"/>
      <c r="R453" s="12"/>
      <c r="S453" s="12"/>
      <c r="Z453" s="12"/>
      <c r="AA453" s="12"/>
      <c r="AH453" s="12"/>
      <c r="AI453" s="12"/>
      <c r="AP453" s="12"/>
      <c r="AQ453" s="12"/>
      <c r="AW453" s="406"/>
      <c r="AX453" s="12"/>
      <c r="AY453" s="12"/>
      <c r="BF453" s="12"/>
      <c r="BG453" s="12"/>
      <c r="BM453" s="406"/>
      <c r="BN453" s="12"/>
      <c r="BO453" s="12"/>
      <c r="BU453" s="406"/>
      <c r="BV453" s="12"/>
      <c r="BW453" s="12"/>
      <c r="CD453" s="12"/>
      <c r="CE453" s="12"/>
      <c r="CL453" s="12"/>
      <c r="CM453" s="12"/>
      <c r="CN453" s="12"/>
      <c r="CO453" s="12"/>
      <c r="CP453" s="12"/>
      <c r="CQ453" s="406"/>
      <c r="CR453" s="12"/>
      <c r="CS453" s="406"/>
      <c r="CT453" s="12"/>
      <c r="CU453" s="12"/>
      <c r="DA453" s="406"/>
      <c r="DB453" s="12"/>
      <c r="DC453" s="12"/>
      <c r="DJ453" s="12"/>
      <c r="DK453" s="12"/>
    </row>
    <row r="454" spans="7:115" ht="37.5" customHeight="1">
      <c r="G454" s="541"/>
      <c r="H454" s="542"/>
      <c r="I454" s="543"/>
      <c r="R454" s="12"/>
      <c r="S454" s="12"/>
      <c r="Z454" s="12"/>
      <c r="AA454" s="12"/>
      <c r="AH454" s="12"/>
      <c r="AI454" s="12"/>
      <c r="AP454" s="12"/>
      <c r="AQ454" s="12"/>
      <c r="AW454" s="406"/>
      <c r="AX454" s="12"/>
      <c r="AY454" s="12"/>
      <c r="BF454" s="12"/>
      <c r="BG454" s="12"/>
      <c r="BM454" s="406"/>
      <c r="BN454" s="12"/>
      <c r="BO454" s="12"/>
      <c r="BU454" s="406"/>
      <c r="BV454" s="12"/>
      <c r="BW454" s="12"/>
      <c r="CD454" s="12"/>
      <c r="CE454" s="12"/>
      <c r="CL454" s="12"/>
      <c r="CM454" s="12"/>
      <c r="CN454" s="12"/>
      <c r="CO454" s="12"/>
      <c r="CP454" s="12"/>
      <c r="CQ454" s="406"/>
      <c r="CR454" s="12"/>
      <c r="CS454" s="406"/>
      <c r="CT454" s="12"/>
      <c r="CU454" s="12"/>
      <c r="DA454" s="406"/>
      <c r="DB454" s="12"/>
      <c r="DC454" s="12"/>
      <c r="DJ454" s="12"/>
      <c r="DK454" s="12"/>
    </row>
    <row r="455" spans="7:115" ht="37.5" customHeight="1">
      <c r="G455" s="541"/>
      <c r="H455" s="542"/>
      <c r="I455" s="543"/>
      <c r="R455" s="12"/>
      <c r="S455" s="12"/>
      <c r="Z455" s="12"/>
      <c r="AA455" s="12"/>
      <c r="AH455" s="12"/>
      <c r="AI455" s="12"/>
      <c r="AP455" s="12"/>
      <c r="AQ455" s="12"/>
      <c r="AW455" s="406"/>
      <c r="AX455" s="12"/>
      <c r="AY455" s="12"/>
      <c r="BF455" s="12"/>
      <c r="BG455" s="12"/>
      <c r="BM455" s="406"/>
      <c r="BN455" s="12"/>
      <c r="BO455" s="12"/>
      <c r="BU455" s="406"/>
      <c r="BV455" s="12"/>
      <c r="BW455" s="12"/>
      <c r="CD455" s="12"/>
      <c r="CE455" s="12"/>
      <c r="CL455" s="12"/>
      <c r="CM455" s="12"/>
      <c r="CN455" s="12"/>
      <c r="CO455" s="12"/>
      <c r="CP455" s="12"/>
      <c r="CQ455" s="406"/>
      <c r="CR455" s="12"/>
      <c r="CS455" s="406"/>
      <c r="CT455" s="12"/>
      <c r="CU455" s="12"/>
      <c r="DA455" s="406"/>
      <c r="DB455" s="12"/>
      <c r="DC455" s="12"/>
      <c r="DJ455" s="12"/>
      <c r="DK455" s="12"/>
    </row>
    <row r="456" spans="7:115" ht="37.5" customHeight="1">
      <c r="G456" s="541"/>
      <c r="H456" s="542"/>
      <c r="I456" s="543"/>
      <c r="R456" s="12"/>
      <c r="S456" s="12"/>
      <c r="Z456" s="12"/>
      <c r="AA456" s="12"/>
      <c r="AH456" s="12"/>
      <c r="AI456" s="12"/>
      <c r="AP456" s="12"/>
      <c r="AQ456" s="12"/>
      <c r="AW456" s="406"/>
      <c r="AX456" s="12"/>
      <c r="AY456" s="12"/>
      <c r="BF456" s="12"/>
      <c r="BG456" s="12"/>
      <c r="BM456" s="406"/>
      <c r="BN456" s="12"/>
      <c r="BO456" s="12"/>
      <c r="BU456" s="406"/>
      <c r="BV456" s="12"/>
      <c r="BW456" s="12"/>
      <c r="CD456" s="12"/>
      <c r="CE456" s="12"/>
      <c r="CL456" s="12"/>
      <c r="CM456" s="12"/>
      <c r="CN456" s="12"/>
      <c r="CO456" s="12"/>
      <c r="CP456" s="12"/>
      <c r="CQ456" s="406"/>
      <c r="CR456" s="12"/>
      <c r="CS456" s="406"/>
      <c r="CT456" s="12"/>
      <c r="CU456" s="12"/>
      <c r="DA456" s="406"/>
      <c r="DB456" s="12"/>
      <c r="DC456" s="12"/>
      <c r="DJ456" s="12"/>
      <c r="DK456" s="12"/>
    </row>
    <row r="457" spans="7:115" ht="37.5" customHeight="1">
      <c r="G457" s="541"/>
      <c r="H457" s="542"/>
      <c r="I457" s="543"/>
      <c r="R457" s="12"/>
      <c r="S457" s="12"/>
      <c r="Z457" s="12"/>
      <c r="AA457" s="12"/>
      <c r="AH457" s="12"/>
      <c r="AI457" s="12"/>
      <c r="AP457" s="12"/>
      <c r="AQ457" s="12"/>
      <c r="AW457" s="406"/>
      <c r="AX457" s="12"/>
      <c r="AY457" s="12"/>
      <c r="BF457" s="12"/>
      <c r="BG457" s="12"/>
      <c r="BM457" s="406"/>
      <c r="BN457" s="12"/>
      <c r="BO457" s="12"/>
      <c r="BU457" s="406"/>
      <c r="BV457" s="12"/>
      <c r="BW457" s="12"/>
      <c r="CD457" s="12"/>
      <c r="CE457" s="12"/>
      <c r="CL457" s="12"/>
      <c r="CM457" s="12"/>
      <c r="CN457" s="12"/>
      <c r="CO457" s="12"/>
      <c r="CP457" s="12"/>
      <c r="CQ457" s="406"/>
      <c r="CR457" s="12"/>
      <c r="CS457" s="406"/>
      <c r="CT457" s="12"/>
      <c r="CU457" s="12"/>
      <c r="DA457" s="406"/>
      <c r="DB457" s="12"/>
      <c r="DC457" s="12"/>
      <c r="DJ457" s="12"/>
      <c r="DK457" s="12"/>
    </row>
    <row r="458" spans="7:115" ht="37.5" customHeight="1">
      <c r="G458" s="541"/>
      <c r="H458" s="542"/>
      <c r="I458" s="543"/>
      <c r="R458" s="12"/>
      <c r="S458" s="12"/>
      <c r="Z458" s="12"/>
      <c r="AA458" s="12"/>
      <c r="AH458" s="12"/>
      <c r="AI458" s="12"/>
      <c r="AP458" s="12"/>
      <c r="AQ458" s="12"/>
      <c r="AW458" s="406"/>
      <c r="AX458" s="12"/>
      <c r="AY458" s="12"/>
      <c r="BF458" s="12"/>
      <c r="BG458" s="12"/>
      <c r="BM458" s="406"/>
      <c r="BN458" s="12"/>
      <c r="BO458" s="12"/>
      <c r="BU458" s="406"/>
      <c r="BV458" s="12"/>
      <c r="BW458" s="12"/>
      <c r="CD458" s="12"/>
      <c r="CE458" s="12"/>
      <c r="CL458" s="12"/>
      <c r="CM458" s="12"/>
      <c r="CN458" s="12"/>
      <c r="CO458" s="12"/>
      <c r="CP458" s="12"/>
      <c r="CQ458" s="406"/>
      <c r="CR458" s="12"/>
      <c r="CS458" s="406"/>
      <c r="CT458" s="12"/>
      <c r="CU458" s="12"/>
      <c r="DA458" s="406"/>
      <c r="DB458" s="12"/>
      <c r="DC458" s="12"/>
      <c r="DJ458" s="12"/>
      <c r="DK458" s="12"/>
    </row>
    <row r="459" spans="7:115" ht="37.5" customHeight="1">
      <c r="G459" s="541"/>
      <c r="H459" s="542"/>
      <c r="I459" s="543"/>
      <c r="R459" s="12"/>
      <c r="S459" s="12"/>
      <c r="Z459" s="12"/>
      <c r="AA459" s="12"/>
      <c r="AH459" s="12"/>
      <c r="AI459" s="12"/>
      <c r="AP459" s="12"/>
      <c r="AQ459" s="12"/>
      <c r="AW459" s="406"/>
      <c r="AX459" s="12"/>
      <c r="AY459" s="12"/>
      <c r="BF459" s="12"/>
      <c r="BG459" s="12"/>
      <c r="BM459" s="406"/>
      <c r="BN459" s="12"/>
      <c r="BO459" s="12"/>
      <c r="BU459" s="406"/>
      <c r="BV459" s="12"/>
      <c r="BW459" s="12"/>
      <c r="CD459" s="12"/>
      <c r="CE459" s="12"/>
      <c r="CL459" s="12"/>
      <c r="CM459" s="12"/>
      <c r="CN459" s="12"/>
      <c r="CO459" s="12"/>
      <c r="CP459" s="12"/>
      <c r="CQ459" s="406"/>
      <c r="CR459" s="12"/>
      <c r="CS459" s="406"/>
      <c r="CT459" s="12"/>
      <c r="CU459" s="12"/>
      <c r="DA459" s="406"/>
      <c r="DB459" s="12"/>
      <c r="DC459" s="12"/>
      <c r="DJ459" s="12"/>
      <c r="DK459" s="12"/>
    </row>
    <row r="460" spans="7:115" ht="37.5" customHeight="1">
      <c r="G460" s="541"/>
      <c r="H460" s="542"/>
      <c r="I460" s="543"/>
      <c r="R460" s="12"/>
      <c r="S460" s="12"/>
      <c r="Z460" s="12"/>
      <c r="AA460" s="12"/>
      <c r="AH460" s="12"/>
      <c r="AI460" s="12"/>
      <c r="AP460" s="12"/>
      <c r="AQ460" s="12"/>
      <c r="AW460" s="406"/>
      <c r="AX460" s="12"/>
      <c r="AY460" s="12"/>
      <c r="BF460" s="12"/>
      <c r="BG460" s="12"/>
      <c r="BM460" s="406"/>
      <c r="BN460" s="12"/>
      <c r="BO460" s="12"/>
      <c r="BU460" s="406"/>
      <c r="BV460" s="12"/>
      <c r="BW460" s="12"/>
      <c r="CD460" s="12"/>
      <c r="CE460" s="12"/>
      <c r="CL460" s="12"/>
      <c r="CM460" s="12"/>
      <c r="CN460" s="12"/>
      <c r="CO460" s="12"/>
      <c r="CP460" s="12"/>
      <c r="CQ460" s="406"/>
      <c r="CR460" s="12"/>
      <c r="CS460" s="406"/>
      <c r="CT460" s="12"/>
      <c r="CU460" s="12"/>
      <c r="DA460" s="406"/>
      <c r="DB460" s="12"/>
      <c r="DC460" s="12"/>
      <c r="DJ460" s="12"/>
      <c r="DK460" s="12"/>
    </row>
    <row r="461" spans="7:115" ht="37.5" customHeight="1">
      <c r="G461" s="541"/>
      <c r="H461" s="542"/>
      <c r="I461" s="543"/>
      <c r="R461" s="12"/>
      <c r="S461" s="12"/>
      <c r="Z461" s="12"/>
      <c r="AA461" s="12"/>
      <c r="AH461" s="12"/>
      <c r="AI461" s="12"/>
      <c r="AP461" s="12"/>
      <c r="AQ461" s="12"/>
      <c r="AW461" s="406"/>
      <c r="AX461" s="12"/>
      <c r="AY461" s="12"/>
      <c r="BF461" s="12"/>
      <c r="BG461" s="12"/>
      <c r="BM461" s="406"/>
      <c r="BN461" s="12"/>
      <c r="BO461" s="12"/>
      <c r="BU461" s="406"/>
      <c r="BV461" s="12"/>
      <c r="BW461" s="12"/>
      <c r="CD461" s="12"/>
      <c r="CE461" s="12"/>
      <c r="CL461" s="12"/>
      <c r="CM461" s="12"/>
      <c r="CN461" s="12"/>
      <c r="CO461" s="12"/>
      <c r="CP461" s="12"/>
      <c r="CQ461" s="406"/>
      <c r="CR461" s="12"/>
      <c r="CS461" s="406"/>
      <c r="CT461" s="12"/>
      <c r="CU461" s="12"/>
      <c r="DA461" s="406"/>
      <c r="DB461" s="12"/>
      <c r="DC461" s="12"/>
      <c r="DJ461" s="12"/>
      <c r="DK461" s="12"/>
    </row>
    <row r="462" spans="7:115" ht="37.5" customHeight="1">
      <c r="G462" s="541"/>
      <c r="H462" s="542"/>
      <c r="I462" s="543"/>
      <c r="R462" s="12"/>
      <c r="S462" s="12"/>
      <c r="Z462" s="12"/>
      <c r="AA462" s="12"/>
      <c r="AH462" s="12"/>
      <c r="AI462" s="12"/>
      <c r="AP462" s="12"/>
      <c r="AQ462" s="12"/>
      <c r="AW462" s="406"/>
      <c r="AX462" s="12"/>
      <c r="AY462" s="12"/>
      <c r="BF462" s="12"/>
      <c r="BG462" s="12"/>
      <c r="BM462" s="406"/>
      <c r="BN462" s="12"/>
      <c r="BO462" s="12"/>
      <c r="BU462" s="406"/>
      <c r="BV462" s="12"/>
      <c r="BW462" s="12"/>
      <c r="CD462" s="12"/>
      <c r="CE462" s="12"/>
      <c r="CL462" s="12"/>
      <c r="CM462" s="12"/>
      <c r="CN462" s="12"/>
      <c r="CO462" s="12"/>
      <c r="CP462" s="12"/>
      <c r="CQ462" s="406"/>
      <c r="CR462" s="12"/>
      <c r="CS462" s="406"/>
      <c r="CT462" s="12"/>
      <c r="CU462" s="12"/>
      <c r="DA462" s="406"/>
      <c r="DB462" s="12"/>
      <c r="DC462" s="12"/>
      <c r="DJ462" s="12"/>
      <c r="DK462" s="12"/>
    </row>
    <row r="463" spans="7:115" ht="37.5" customHeight="1">
      <c r="G463" s="541"/>
      <c r="H463" s="542"/>
      <c r="I463" s="543"/>
      <c r="R463" s="12"/>
      <c r="S463" s="12"/>
      <c r="Z463" s="12"/>
      <c r="AA463" s="12"/>
      <c r="AH463" s="12"/>
      <c r="AI463" s="12"/>
      <c r="AP463" s="12"/>
      <c r="AQ463" s="12"/>
      <c r="AW463" s="406"/>
      <c r="AX463" s="12"/>
      <c r="AY463" s="12"/>
      <c r="BF463" s="12"/>
      <c r="BG463" s="12"/>
      <c r="BM463" s="406"/>
      <c r="BN463" s="12"/>
      <c r="BO463" s="12"/>
      <c r="BU463" s="406"/>
      <c r="BV463" s="12"/>
      <c r="BW463" s="12"/>
      <c r="CD463" s="12"/>
      <c r="CE463" s="12"/>
      <c r="CL463" s="12"/>
      <c r="CM463" s="12"/>
      <c r="CN463" s="12"/>
      <c r="CO463" s="12"/>
      <c r="CP463" s="12"/>
      <c r="CQ463" s="406"/>
      <c r="CR463" s="12"/>
      <c r="CS463" s="406"/>
      <c r="CT463" s="12"/>
      <c r="CU463" s="12"/>
      <c r="DA463" s="406"/>
      <c r="DB463" s="12"/>
      <c r="DC463" s="12"/>
      <c r="DJ463" s="12"/>
      <c r="DK463" s="12"/>
    </row>
    <row r="464" spans="7:115" ht="37.5" customHeight="1">
      <c r="G464" s="541"/>
      <c r="H464" s="542"/>
      <c r="I464" s="543"/>
      <c r="R464" s="12"/>
      <c r="S464" s="12"/>
      <c r="Z464" s="12"/>
      <c r="AA464" s="12"/>
      <c r="AH464" s="12"/>
      <c r="AI464" s="12"/>
      <c r="AP464" s="12"/>
      <c r="AQ464" s="12"/>
      <c r="AW464" s="406"/>
      <c r="AX464" s="12"/>
      <c r="AY464" s="12"/>
      <c r="BF464" s="12"/>
      <c r="BG464" s="12"/>
      <c r="BM464" s="406"/>
      <c r="BN464" s="12"/>
      <c r="BO464" s="12"/>
      <c r="BU464" s="406"/>
      <c r="BV464" s="12"/>
      <c r="BW464" s="12"/>
      <c r="CD464" s="12"/>
      <c r="CE464" s="12"/>
      <c r="CL464" s="12"/>
      <c r="CM464" s="12"/>
      <c r="CN464" s="12"/>
      <c r="CO464" s="12"/>
      <c r="CP464" s="12"/>
      <c r="CQ464" s="406"/>
      <c r="CR464" s="12"/>
      <c r="CS464" s="406"/>
      <c r="CT464" s="12"/>
      <c r="CU464" s="12"/>
      <c r="DA464" s="406"/>
      <c r="DB464" s="12"/>
      <c r="DC464" s="12"/>
      <c r="DJ464" s="12"/>
      <c r="DK464" s="12"/>
    </row>
    <row r="465" spans="7:115" ht="37.5" customHeight="1">
      <c r="G465" s="541"/>
      <c r="H465" s="542"/>
      <c r="I465" s="543"/>
      <c r="R465" s="12"/>
      <c r="S465" s="12"/>
      <c r="Z465" s="12"/>
      <c r="AA465" s="12"/>
      <c r="AH465" s="12"/>
      <c r="AI465" s="12"/>
      <c r="AP465" s="12"/>
      <c r="AQ465" s="12"/>
      <c r="AW465" s="406"/>
      <c r="AX465" s="12"/>
      <c r="AY465" s="12"/>
      <c r="BF465" s="12"/>
      <c r="BG465" s="12"/>
      <c r="BM465" s="406"/>
      <c r="BN465" s="12"/>
      <c r="BO465" s="12"/>
      <c r="BU465" s="406"/>
      <c r="BV465" s="12"/>
      <c r="BW465" s="12"/>
      <c r="CD465" s="12"/>
      <c r="CE465" s="12"/>
      <c r="CL465" s="12"/>
      <c r="CM465" s="12"/>
      <c r="CN465" s="12"/>
      <c r="CO465" s="12"/>
      <c r="CP465" s="12"/>
      <c r="CQ465" s="406"/>
      <c r="CR465" s="12"/>
      <c r="CS465" s="406"/>
      <c r="CT465" s="12"/>
      <c r="CU465" s="12"/>
      <c r="DA465" s="406"/>
      <c r="DB465" s="12"/>
      <c r="DC465" s="12"/>
      <c r="DJ465" s="12"/>
      <c r="DK465" s="12"/>
    </row>
    <row r="466" spans="7:115" ht="37.5" customHeight="1">
      <c r="G466" s="541"/>
      <c r="H466" s="542"/>
      <c r="I466" s="543"/>
      <c r="R466" s="12"/>
      <c r="S466" s="12"/>
      <c r="Z466" s="12"/>
      <c r="AA466" s="12"/>
      <c r="AH466" s="12"/>
      <c r="AI466" s="12"/>
      <c r="AP466" s="12"/>
      <c r="AQ466" s="12"/>
      <c r="AW466" s="406"/>
      <c r="AX466" s="12"/>
      <c r="AY466" s="12"/>
      <c r="BF466" s="12"/>
      <c r="BG466" s="12"/>
      <c r="BM466" s="406"/>
      <c r="BN466" s="12"/>
      <c r="BO466" s="12"/>
      <c r="BU466" s="406"/>
      <c r="BV466" s="12"/>
      <c r="BW466" s="12"/>
      <c r="CD466" s="12"/>
      <c r="CE466" s="12"/>
      <c r="CL466" s="12"/>
      <c r="CM466" s="12"/>
      <c r="CN466" s="12"/>
      <c r="CO466" s="12"/>
      <c r="CP466" s="12"/>
      <c r="CQ466" s="406"/>
      <c r="CR466" s="12"/>
      <c r="CS466" s="406"/>
      <c r="CT466" s="12"/>
      <c r="CU466" s="12"/>
      <c r="DA466" s="406"/>
      <c r="DB466" s="12"/>
      <c r="DC466" s="12"/>
      <c r="DJ466" s="12"/>
      <c r="DK466" s="12"/>
    </row>
    <row r="467" spans="7:115" ht="37.5" customHeight="1">
      <c r="G467" s="541"/>
      <c r="H467" s="542"/>
      <c r="I467" s="543"/>
      <c r="R467" s="12"/>
      <c r="S467" s="12"/>
      <c r="Z467" s="12"/>
      <c r="AA467" s="12"/>
      <c r="AH467" s="12"/>
      <c r="AI467" s="12"/>
      <c r="AP467" s="12"/>
      <c r="AQ467" s="12"/>
      <c r="AW467" s="406"/>
      <c r="AX467" s="12"/>
      <c r="AY467" s="12"/>
      <c r="BF467" s="12"/>
      <c r="BG467" s="12"/>
      <c r="BM467" s="406"/>
      <c r="BN467" s="12"/>
      <c r="BO467" s="12"/>
      <c r="BU467" s="406"/>
      <c r="BV467" s="12"/>
      <c r="BW467" s="12"/>
      <c r="CD467" s="12"/>
      <c r="CE467" s="12"/>
      <c r="CL467" s="12"/>
      <c r="CM467" s="12"/>
      <c r="CN467" s="12"/>
      <c r="CO467" s="12"/>
      <c r="CP467" s="12"/>
      <c r="CQ467" s="406"/>
      <c r="CR467" s="12"/>
      <c r="CS467" s="406"/>
      <c r="CT467" s="12"/>
      <c r="CU467" s="12"/>
      <c r="DA467" s="406"/>
      <c r="DB467" s="12"/>
      <c r="DC467" s="12"/>
      <c r="DJ467" s="12"/>
      <c r="DK467" s="12"/>
    </row>
    <row r="468" spans="7:115" ht="37.5" customHeight="1">
      <c r="G468" s="541"/>
      <c r="H468" s="542"/>
      <c r="I468" s="543"/>
      <c r="R468" s="12"/>
      <c r="S468" s="12"/>
      <c r="Z468" s="12"/>
      <c r="AA468" s="12"/>
      <c r="AH468" s="12"/>
      <c r="AI468" s="12"/>
      <c r="AP468" s="12"/>
      <c r="AQ468" s="12"/>
      <c r="AW468" s="406"/>
      <c r="AX468" s="12"/>
      <c r="AY468" s="12"/>
      <c r="BF468" s="12"/>
      <c r="BG468" s="12"/>
      <c r="BM468" s="406"/>
      <c r="BN468" s="12"/>
      <c r="BO468" s="12"/>
      <c r="BU468" s="406"/>
      <c r="BV468" s="12"/>
      <c r="BW468" s="12"/>
      <c r="CD468" s="12"/>
      <c r="CE468" s="12"/>
      <c r="CL468" s="12"/>
      <c r="CM468" s="12"/>
      <c r="CN468" s="12"/>
      <c r="CO468" s="12"/>
      <c r="CP468" s="12"/>
      <c r="CQ468" s="406"/>
      <c r="CR468" s="12"/>
      <c r="CS468" s="406"/>
      <c r="CT468" s="12"/>
      <c r="CU468" s="12"/>
      <c r="DA468" s="406"/>
      <c r="DB468" s="12"/>
      <c r="DC468" s="12"/>
      <c r="DJ468" s="12"/>
      <c r="DK468" s="12"/>
    </row>
    <row r="469" spans="7:115" ht="37.5" customHeight="1">
      <c r="G469" s="541"/>
      <c r="H469" s="542"/>
      <c r="I469" s="543"/>
      <c r="R469" s="12"/>
      <c r="S469" s="12"/>
      <c r="Z469" s="12"/>
      <c r="AA469" s="12"/>
      <c r="AH469" s="12"/>
      <c r="AI469" s="12"/>
      <c r="AP469" s="12"/>
      <c r="AQ469" s="12"/>
      <c r="AW469" s="406"/>
      <c r="AX469" s="12"/>
      <c r="AY469" s="12"/>
      <c r="BF469" s="12"/>
      <c r="BG469" s="12"/>
      <c r="BM469" s="406"/>
      <c r="BN469" s="12"/>
      <c r="BO469" s="12"/>
      <c r="BU469" s="406"/>
      <c r="BV469" s="12"/>
      <c r="BW469" s="12"/>
      <c r="CD469" s="12"/>
      <c r="CE469" s="12"/>
      <c r="CL469" s="12"/>
      <c r="CM469" s="12"/>
      <c r="CN469" s="12"/>
      <c r="CO469" s="12"/>
      <c r="CP469" s="12"/>
      <c r="CQ469" s="406"/>
      <c r="CR469" s="12"/>
      <c r="CS469" s="406"/>
      <c r="CT469" s="12"/>
      <c r="CU469" s="12"/>
      <c r="DA469" s="406"/>
      <c r="DB469" s="12"/>
      <c r="DC469" s="12"/>
      <c r="DJ469" s="12"/>
      <c r="DK469" s="12"/>
    </row>
    <row r="470" spans="7:115" ht="37.5" customHeight="1">
      <c r="G470" s="541"/>
      <c r="H470" s="542"/>
      <c r="I470" s="543"/>
      <c r="R470" s="12"/>
      <c r="S470" s="12"/>
      <c r="Z470" s="12"/>
      <c r="AA470" s="12"/>
      <c r="AH470" s="12"/>
      <c r="AI470" s="12"/>
      <c r="AP470" s="12"/>
      <c r="AQ470" s="12"/>
      <c r="AW470" s="406"/>
      <c r="AX470" s="12"/>
      <c r="AY470" s="12"/>
      <c r="BF470" s="12"/>
      <c r="BG470" s="12"/>
      <c r="BM470" s="406"/>
      <c r="BN470" s="12"/>
      <c r="BO470" s="12"/>
      <c r="BU470" s="406"/>
      <c r="BV470" s="12"/>
      <c r="BW470" s="12"/>
      <c r="CD470" s="12"/>
      <c r="CE470" s="12"/>
      <c r="CL470" s="12"/>
      <c r="CM470" s="12"/>
      <c r="CN470" s="12"/>
      <c r="CO470" s="12"/>
      <c r="CP470" s="12"/>
      <c r="CQ470" s="406"/>
      <c r="CR470" s="12"/>
      <c r="CS470" s="406"/>
      <c r="CT470" s="12"/>
      <c r="CU470" s="12"/>
      <c r="DA470" s="406"/>
      <c r="DB470" s="12"/>
      <c r="DC470" s="12"/>
      <c r="DJ470" s="12"/>
      <c r="DK470" s="12"/>
    </row>
    <row r="471" spans="7:115" ht="37.5" customHeight="1">
      <c r="G471" s="541"/>
      <c r="H471" s="542"/>
      <c r="I471" s="543"/>
      <c r="R471" s="12"/>
      <c r="S471" s="12"/>
      <c r="Z471" s="12"/>
      <c r="AA471" s="12"/>
      <c r="AH471" s="12"/>
      <c r="AI471" s="12"/>
      <c r="AP471" s="12"/>
      <c r="AQ471" s="12"/>
      <c r="AW471" s="406"/>
      <c r="AX471" s="12"/>
      <c r="AY471" s="12"/>
      <c r="BF471" s="12"/>
      <c r="BG471" s="12"/>
      <c r="BM471" s="406"/>
      <c r="BN471" s="12"/>
      <c r="BO471" s="12"/>
      <c r="BU471" s="406"/>
      <c r="BV471" s="12"/>
      <c r="BW471" s="12"/>
      <c r="CD471" s="12"/>
      <c r="CE471" s="12"/>
      <c r="CL471" s="12"/>
      <c r="CM471" s="12"/>
      <c r="CN471" s="12"/>
      <c r="CO471" s="12"/>
      <c r="CP471" s="12"/>
      <c r="CQ471" s="406"/>
      <c r="CR471" s="12"/>
      <c r="CS471" s="406"/>
      <c r="CT471" s="12"/>
      <c r="CU471" s="12"/>
      <c r="DA471" s="406"/>
      <c r="DB471" s="12"/>
      <c r="DC471" s="12"/>
      <c r="DJ471" s="12"/>
      <c r="DK471" s="12"/>
    </row>
    <row r="472" spans="7:115" ht="37.5" customHeight="1">
      <c r="G472" s="541"/>
      <c r="H472" s="542"/>
      <c r="I472" s="543"/>
      <c r="R472" s="12"/>
      <c r="S472" s="12"/>
      <c r="Z472" s="12"/>
      <c r="AA472" s="12"/>
      <c r="AH472" s="12"/>
      <c r="AI472" s="12"/>
      <c r="AP472" s="12"/>
      <c r="AQ472" s="12"/>
      <c r="AW472" s="406"/>
      <c r="AX472" s="12"/>
      <c r="AY472" s="12"/>
      <c r="BF472" s="12"/>
      <c r="BG472" s="12"/>
      <c r="BM472" s="406"/>
      <c r="BN472" s="12"/>
      <c r="BO472" s="12"/>
      <c r="BU472" s="406"/>
      <c r="BV472" s="12"/>
      <c r="BW472" s="12"/>
      <c r="CD472" s="12"/>
      <c r="CE472" s="12"/>
      <c r="CL472" s="12"/>
      <c r="CM472" s="12"/>
      <c r="CN472" s="12"/>
      <c r="CO472" s="12"/>
      <c r="CP472" s="12"/>
      <c r="CQ472" s="406"/>
      <c r="CR472" s="12"/>
      <c r="CS472" s="406"/>
      <c r="CT472" s="12"/>
      <c r="CU472" s="12"/>
      <c r="DA472" s="406"/>
      <c r="DB472" s="12"/>
      <c r="DC472" s="12"/>
      <c r="DJ472" s="12"/>
      <c r="DK472" s="12"/>
    </row>
    <row r="473" spans="7:115" ht="37.5" customHeight="1">
      <c r="G473" s="541"/>
      <c r="H473" s="542"/>
      <c r="I473" s="543"/>
      <c r="R473" s="12"/>
      <c r="S473" s="12"/>
      <c r="Z473" s="12"/>
      <c r="AA473" s="12"/>
      <c r="AH473" s="12"/>
      <c r="AI473" s="12"/>
      <c r="AP473" s="12"/>
      <c r="AQ473" s="12"/>
      <c r="AW473" s="406"/>
      <c r="AX473" s="12"/>
      <c r="AY473" s="12"/>
      <c r="BF473" s="12"/>
      <c r="BG473" s="12"/>
      <c r="BM473" s="406"/>
      <c r="BN473" s="12"/>
      <c r="BO473" s="12"/>
      <c r="BU473" s="406"/>
      <c r="BV473" s="12"/>
      <c r="BW473" s="12"/>
      <c r="CD473" s="12"/>
      <c r="CE473" s="12"/>
      <c r="CL473" s="12"/>
      <c r="CM473" s="12"/>
      <c r="CN473" s="12"/>
      <c r="CO473" s="12"/>
      <c r="CP473" s="12"/>
      <c r="CQ473" s="406"/>
      <c r="CR473" s="12"/>
      <c r="CS473" s="406"/>
      <c r="CT473" s="12"/>
      <c r="CU473" s="12"/>
      <c r="DA473" s="406"/>
      <c r="DB473" s="12"/>
      <c r="DC473" s="12"/>
      <c r="DJ473" s="12"/>
      <c r="DK473" s="12"/>
    </row>
    <row r="474" spans="7:115" ht="37.5" customHeight="1">
      <c r="G474" s="541"/>
      <c r="H474" s="542"/>
      <c r="I474" s="543"/>
      <c r="R474" s="12"/>
      <c r="S474" s="12"/>
      <c r="Z474" s="12"/>
      <c r="AA474" s="12"/>
      <c r="AH474" s="12"/>
      <c r="AI474" s="12"/>
      <c r="AP474" s="12"/>
      <c r="AQ474" s="12"/>
      <c r="AW474" s="406"/>
      <c r="AX474" s="12"/>
      <c r="AY474" s="12"/>
      <c r="BF474" s="12"/>
      <c r="BG474" s="12"/>
      <c r="BM474" s="406"/>
      <c r="BN474" s="12"/>
      <c r="BO474" s="12"/>
      <c r="BU474" s="406"/>
      <c r="BV474" s="12"/>
      <c r="BW474" s="12"/>
      <c r="CD474" s="12"/>
      <c r="CE474" s="12"/>
      <c r="CL474" s="12"/>
      <c r="CM474" s="12"/>
      <c r="CN474" s="12"/>
      <c r="CO474" s="12"/>
      <c r="CP474" s="12"/>
      <c r="CQ474" s="406"/>
      <c r="CR474" s="12"/>
      <c r="CS474" s="406"/>
      <c r="CT474" s="12"/>
      <c r="CU474" s="12"/>
      <c r="DA474" s="406"/>
      <c r="DB474" s="12"/>
      <c r="DC474" s="12"/>
      <c r="DJ474" s="12"/>
      <c r="DK474" s="12"/>
    </row>
    <row r="475" spans="7:115" ht="37.5" customHeight="1">
      <c r="G475" s="541"/>
      <c r="H475" s="542"/>
      <c r="I475" s="543"/>
      <c r="R475" s="12"/>
      <c r="S475" s="12"/>
      <c r="Z475" s="12"/>
      <c r="AA475" s="12"/>
      <c r="AH475" s="12"/>
      <c r="AI475" s="12"/>
      <c r="AP475" s="12"/>
      <c r="AQ475" s="12"/>
      <c r="AW475" s="406"/>
      <c r="AX475" s="12"/>
      <c r="AY475" s="12"/>
      <c r="BF475" s="12"/>
      <c r="BG475" s="12"/>
      <c r="BM475" s="406"/>
      <c r="BN475" s="12"/>
      <c r="BO475" s="12"/>
      <c r="BU475" s="406"/>
      <c r="BV475" s="12"/>
      <c r="BW475" s="12"/>
      <c r="CD475" s="12"/>
      <c r="CE475" s="12"/>
      <c r="CL475" s="12"/>
      <c r="CM475" s="12"/>
      <c r="CN475" s="12"/>
      <c r="CO475" s="12"/>
      <c r="CP475" s="12"/>
      <c r="CQ475" s="406"/>
      <c r="CR475" s="12"/>
      <c r="CS475" s="406"/>
      <c r="CT475" s="12"/>
      <c r="CU475" s="12"/>
      <c r="DA475" s="406"/>
      <c r="DB475" s="12"/>
      <c r="DC475" s="12"/>
      <c r="DJ475" s="12"/>
      <c r="DK475" s="12"/>
    </row>
    <row r="476" spans="7:115" ht="37.5" customHeight="1">
      <c r="G476" s="541"/>
      <c r="H476" s="542"/>
      <c r="I476" s="543"/>
      <c r="R476" s="12"/>
      <c r="S476" s="12"/>
      <c r="Z476" s="12"/>
      <c r="AA476" s="12"/>
      <c r="AH476" s="12"/>
      <c r="AI476" s="12"/>
      <c r="AP476" s="12"/>
      <c r="AQ476" s="12"/>
      <c r="AW476" s="406"/>
      <c r="AX476" s="12"/>
      <c r="AY476" s="12"/>
      <c r="BF476" s="12"/>
      <c r="BG476" s="12"/>
      <c r="BM476" s="406"/>
      <c r="BN476" s="12"/>
      <c r="BO476" s="12"/>
      <c r="BU476" s="406"/>
      <c r="BV476" s="12"/>
      <c r="BW476" s="12"/>
      <c r="CD476" s="12"/>
      <c r="CE476" s="12"/>
      <c r="CL476" s="12"/>
      <c r="CM476" s="12"/>
      <c r="CN476" s="12"/>
      <c r="CO476" s="12"/>
      <c r="CP476" s="12"/>
      <c r="CQ476" s="406"/>
      <c r="CR476" s="12"/>
      <c r="CS476" s="406"/>
      <c r="CT476" s="12"/>
      <c r="CU476" s="12"/>
      <c r="DA476" s="406"/>
      <c r="DB476" s="12"/>
      <c r="DC476" s="12"/>
      <c r="DJ476" s="12"/>
      <c r="DK476" s="12"/>
    </row>
    <row r="477" spans="7:115" ht="37.5" customHeight="1">
      <c r="G477" s="541"/>
      <c r="H477" s="542"/>
      <c r="I477" s="543"/>
      <c r="R477" s="12"/>
      <c r="S477" s="12"/>
      <c r="Z477" s="12"/>
      <c r="AA477" s="12"/>
      <c r="AH477" s="12"/>
      <c r="AI477" s="12"/>
      <c r="AP477" s="12"/>
      <c r="AQ477" s="12"/>
      <c r="AW477" s="406"/>
      <c r="AX477" s="12"/>
      <c r="AY477" s="12"/>
      <c r="BF477" s="12"/>
      <c r="BG477" s="12"/>
      <c r="BM477" s="406"/>
      <c r="BN477" s="12"/>
      <c r="BO477" s="12"/>
      <c r="BU477" s="406"/>
      <c r="BV477" s="12"/>
      <c r="BW477" s="12"/>
      <c r="CD477" s="12"/>
      <c r="CE477" s="12"/>
      <c r="CL477" s="12"/>
      <c r="CM477" s="12"/>
      <c r="CN477" s="12"/>
      <c r="CO477" s="12"/>
      <c r="CP477" s="12"/>
      <c r="CQ477" s="406"/>
      <c r="CR477" s="12"/>
      <c r="CS477" s="406"/>
      <c r="CT477" s="12"/>
      <c r="CU477" s="12"/>
      <c r="DA477" s="406"/>
      <c r="DB477" s="12"/>
      <c r="DC477" s="12"/>
      <c r="DJ477" s="12"/>
      <c r="DK477" s="12"/>
    </row>
    <row r="478" spans="7:115" ht="37.5" customHeight="1">
      <c r="G478" s="541"/>
      <c r="H478" s="542"/>
      <c r="I478" s="543"/>
      <c r="R478" s="12"/>
      <c r="S478" s="12"/>
      <c r="Z478" s="12"/>
      <c r="AA478" s="12"/>
      <c r="AH478" s="12"/>
      <c r="AI478" s="12"/>
      <c r="AP478" s="12"/>
      <c r="AQ478" s="12"/>
      <c r="AW478" s="406"/>
      <c r="AX478" s="12"/>
      <c r="AY478" s="12"/>
      <c r="BF478" s="12"/>
      <c r="BG478" s="12"/>
      <c r="BM478" s="406"/>
      <c r="BN478" s="12"/>
      <c r="BO478" s="12"/>
      <c r="BU478" s="406"/>
      <c r="BV478" s="12"/>
      <c r="BW478" s="12"/>
      <c r="CD478" s="12"/>
      <c r="CE478" s="12"/>
      <c r="CL478" s="12"/>
      <c r="CM478" s="12"/>
      <c r="CN478" s="12"/>
      <c r="CO478" s="12"/>
      <c r="CP478" s="12"/>
      <c r="CQ478" s="406"/>
      <c r="CR478" s="12"/>
      <c r="CS478" s="406"/>
      <c r="CT478" s="12"/>
      <c r="CU478" s="12"/>
      <c r="DA478" s="406"/>
      <c r="DB478" s="12"/>
      <c r="DC478" s="12"/>
      <c r="DJ478" s="12"/>
      <c r="DK478" s="12"/>
    </row>
    <row r="479" spans="7:115" ht="37.5" customHeight="1">
      <c r="G479" s="541"/>
      <c r="H479" s="542"/>
      <c r="I479" s="543"/>
      <c r="R479" s="12"/>
      <c r="S479" s="12"/>
      <c r="Z479" s="12"/>
      <c r="AA479" s="12"/>
      <c r="AH479" s="12"/>
      <c r="AI479" s="12"/>
      <c r="AP479" s="12"/>
      <c r="AQ479" s="12"/>
      <c r="AW479" s="406"/>
      <c r="AX479" s="12"/>
      <c r="AY479" s="12"/>
      <c r="BF479" s="12"/>
      <c r="BG479" s="12"/>
      <c r="BM479" s="406"/>
      <c r="BN479" s="12"/>
      <c r="BO479" s="12"/>
      <c r="BU479" s="406"/>
      <c r="BV479" s="12"/>
      <c r="BW479" s="12"/>
      <c r="CD479" s="12"/>
      <c r="CE479" s="12"/>
      <c r="CL479" s="12"/>
      <c r="CM479" s="12"/>
      <c r="CN479" s="12"/>
      <c r="CO479" s="12"/>
      <c r="CP479" s="12"/>
      <c r="CQ479" s="406"/>
      <c r="CR479" s="12"/>
      <c r="CS479" s="406"/>
      <c r="CT479" s="12"/>
      <c r="CU479" s="12"/>
      <c r="DA479" s="406"/>
      <c r="DB479" s="12"/>
      <c r="DC479" s="12"/>
      <c r="DJ479" s="12"/>
      <c r="DK479" s="12"/>
    </row>
    <row r="480" spans="7:115" ht="37.5" customHeight="1">
      <c r="G480" s="541"/>
      <c r="H480" s="542"/>
      <c r="I480" s="543"/>
      <c r="R480" s="12"/>
      <c r="S480" s="12"/>
      <c r="Z480" s="12"/>
      <c r="AA480" s="12"/>
      <c r="AH480" s="12"/>
      <c r="AI480" s="12"/>
      <c r="AP480" s="12"/>
      <c r="AQ480" s="12"/>
      <c r="AW480" s="406"/>
      <c r="AX480" s="12"/>
      <c r="AY480" s="12"/>
      <c r="BF480" s="12"/>
      <c r="BG480" s="12"/>
      <c r="BM480" s="406"/>
      <c r="BN480" s="12"/>
      <c r="BO480" s="12"/>
      <c r="BU480" s="406"/>
      <c r="BV480" s="12"/>
      <c r="BW480" s="12"/>
      <c r="CD480" s="12"/>
      <c r="CE480" s="12"/>
      <c r="CL480" s="12"/>
      <c r="CM480" s="12"/>
      <c r="CN480" s="12"/>
      <c r="CO480" s="12"/>
      <c r="CP480" s="12"/>
      <c r="CQ480" s="406"/>
      <c r="CR480" s="12"/>
      <c r="CS480" s="406"/>
      <c r="CT480" s="12"/>
      <c r="CU480" s="12"/>
      <c r="DA480" s="406"/>
      <c r="DB480" s="12"/>
      <c r="DC480" s="12"/>
      <c r="DJ480" s="12"/>
      <c r="DK480" s="12"/>
    </row>
    <row r="481" spans="7:115" ht="37.5" customHeight="1">
      <c r="G481" s="541"/>
      <c r="H481" s="542"/>
      <c r="I481" s="543"/>
      <c r="R481" s="12"/>
      <c r="S481" s="12"/>
      <c r="Z481" s="12"/>
      <c r="AA481" s="12"/>
      <c r="AH481" s="12"/>
      <c r="AI481" s="12"/>
      <c r="AP481" s="12"/>
      <c r="AQ481" s="12"/>
      <c r="AW481" s="406"/>
      <c r="AX481" s="12"/>
      <c r="AY481" s="12"/>
      <c r="BF481" s="12"/>
      <c r="BG481" s="12"/>
      <c r="BM481" s="406"/>
      <c r="BN481" s="12"/>
      <c r="BO481" s="12"/>
      <c r="BU481" s="406"/>
      <c r="BV481" s="12"/>
      <c r="BW481" s="12"/>
      <c r="CD481" s="12"/>
      <c r="CE481" s="12"/>
      <c r="CL481" s="12"/>
      <c r="CM481" s="12"/>
      <c r="CN481" s="12"/>
      <c r="CO481" s="12"/>
      <c r="CP481" s="12"/>
      <c r="CQ481" s="406"/>
      <c r="CR481" s="12"/>
      <c r="CS481" s="406"/>
      <c r="CT481" s="12"/>
      <c r="CU481" s="12"/>
      <c r="DA481" s="406"/>
      <c r="DB481" s="12"/>
      <c r="DC481" s="12"/>
      <c r="DJ481" s="12"/>
      <c r="DK481" s="12"/>
    </row>
    <row r="482" spans="7:115" ht="37.5" customHeight="1">
      <c r="G482" s="541"/>
      <c r="H482" s="542"/>
      <c r="I482" s="543"/>
      <c r="R482" s="12"/>
      <c r="S482" s="12"/>
      <c r="Z482" s="12"/>
      <c r="AA482" s="12"/>
      <c r="AH482" s="12"/>
      <c r="AI482" s="12"/>
      <c r="AP482" s="12"/>
      <c r="AQ482" s="12"/>
      <c r="AW482" s="406"/>
      <c r="AX482" s="12"/>
      <c r="AY482" s="12"/>
      <c r="BF482" s="12"/>
      <c r="BG482" s="12"/>
      <c r="BM482" s="406"/>
      <c r="BN482" s="12"/>
      <c r="BO482" s="12"/>
      <c r="BU482" s="406"/>
      <c r="BV482" s="12"/>
      <c r="BW482" s="12"/>
      <c r="CD482" s="12"/>
      <c r="CE482" s="12"/>
      <c r="CL482" s="12"/>
      <c r="CM482" s="12"/>
      <c r="CN482" s="12"/>
      <c r="CO482" s="12"/>
      <c r="CP482" s="12"/>
      <c r="CQ482" s="406"/>
      <c r="CR482" s="12"/>
      <c r="CS482" s="406"/>
      <c r="CT482" s="12"/>
      <c r="CU482" s="12"/>
      <c r="DA482" s="406"/>
      <c r="DB482" s="12"/>
      <c r="DC482" s="12"/>
      <c r="DJ482" s="12"/>
      <c r="DK482" s="12"/>
    </row>
    <row r="483" spans="7:115" ht="37.5" customHeight="1">
      <c r="G483" s="541"/>
      <c r="H483" s="542"/>
      <c r="I483" s="543"/>
      <c r="R483" s="12"/>
      <c r="S483" s="12"/>
      <c r="Z483" s="12"/>
      <c r="AA483" s="12"/>
      <c r="AH483" s="12"/>
      <c r="AI483" s="12"/>
      <c r="AP483" s="12"/>
      <c r="AQ483" s="12"/>
      <c r="AW483" s="406"/>
      <c r="AX483" s="12"/>
      <c r="AY483" s="12"/>
      <c r="BF483" s="12"/>
      <c r="BG483" s="12"/>
      <c r="BM483" s="406"/>
      <c r="BN483" s="12"/>
      <c r="BO483" s="12"/>
      <c r="BU483" s="406"/>
      <c r="BV483" s="12"/>
      <c r="BW483" s="12"/>
      <c r="CD483" s="12"/>
      <c r="CE483" s="12"/>
      <c r="CL483" s="12"/>
      <c r="CM483" s="12"/>
      <c r="CN483" s="12"/>
      <c r="CO483" s="12"/>
      <c r="CP483" s="12"/>
      <c r="CQ483" s="406"/>
      <c r="CR483" s="12"/>
      <c r="CS483" s="406"/>
      <c r="CT483" s="12"/>
      <c r="CU483" s="12"/>
      <c r="DA483" s="406"/>
      <c r="DB483" s="12"/>
      <c r="DC483" s="12"/>
      <c r="DJ483" s="12"/>
      <c r="DK483" s="12"/>
    </row>
    <row r="484" spans="7:115" ht="37.5" customHeight="1">
      <c r="G484" s="541"/>
      <c r="H484" s="542"/>
      <c r="I484" s="543"/>
      <c r="R484" s="12"/>
      <c r="S484" s="12"/>
      <c r="Z484" s="12"/>
      <c r="AA484" s="12"/>
      <c r="AH484" s="12"/>
      <c r="AI484" s="12"/>
      <c r="AP484" s="12"/>
      <c r="AQ484" s="12"/>
      <c r="AW484" s="406"/>
      <c r="AX484" s="12"/>
      <c r="AY484" s="12"/>
      <c r="BF484" s="12"/>
      <c r="BG484" s="12"/>
      <c r="BM484" s="406"/>
      <c r="BN484" s="12"/>
      <c r="BO484" s="12"/>
      <c r="BU484" s="406"/>
      <c r="BV484" s="12"/>
      <c r="BW484" s="12"/>
      <c r="CD484" s="12"/>
      <c r="CE484" s="12"/>
      <c r="CL484" s="12"/>
      <c r="CM484" s="12"/>
      <c r="CN484" s="12"/>
      <c r="CO484" s="12"/>
      <c r="CP484" s="12"/>
      <c r="CQ484" s="406"/>
      <c r="CR484" s="12"/>
      <c r="CS484" s="406"/>
      <c r="CT484" s="12"/>
      <c r="CU484" s="12"/>
      <c r="DA484" s="406"/>
      <c r="DB484" s="12"/>
      <c r="DC484" s="12"/>
      <c r="DJ484" s="12"/>
      <c r="DK484" s="12"/>
    </row>
    <row r="485" spans="7:115" ht="37.5" customHeight="1">
      <c r="G485" s="541"/>
      <c r="H485" s="542"/>
      <c r="I485" s="543"/>
      <c r="R485" s="12"/>
      <c r="S485" s="12"/>
      <c r="Z485" s="12"/>
      <c r="AA485" s="12"/>
      <c r="AH485" s="12"/>
      <c r="AI485" s="12"/>
      <c r="AP485" s="12"/>
      <c r="AQ485" s="12"/>
      <c r="AW485" s="406"/>
      <c r="AX485" s="12"/>
      <c r="AY485" s="12"/>
      <c r="BF485" s="12"/>
      <c r="BG485" s="12"/>
      <c r="BM485" s="406"/>
      <c r="BN485" s="12"/>
      <c r="BO485" s="12"/>
      <c r="BU485" s="406"/>
      <c r="BV485" s="12"/>
      <c r="BW485" s="12"/>
      <c r="CD485" s="12"/>
      <c r="CE485" s="12"/>
      <c r="CL485" s="12"/>
      <c r="CM485" s="12"/>
      <c r="CN485" s="12"/>
      <c r="CO485" s="12"/>
      <c r="CP485" s="12"/>
      <c r="CQ485" s="406"/>
      <c r="CR485" s="12"/>
      <c r="CS485" s="406"/>
      <c r="CT485" s="12"/>
      <c r="CU485" s="12"/>
      <c r="DA485" s="406"/>
      <c r="DB485" s="12"/>
      <c r="DC485" s="12"/>
      <c r="DJ485" s="12"/>
      <c r="DK485" s="12"/>
    </row>
    <row r="486" spans="7:115" ht="37.5" customHeight="1">
      <c r="G486" s="541"/>
      <c r="H486" s="542"/>
      <c r="I486" s="543"/>
      <c r="R486" s="12"/>
      <c r="S486" s="12"/>
      <c r="Z486" s="12"/>
      <c r="AA486" s="12"/>
      <c r="AH486" s="12"/>
      <c r="AI486" s="12"/>
      <c r="AP486" s="12"/>
      <c r="AQ486" s="12"/>
      <c r="AW486" s="406"/>
      <c r="AX486" s="12"/>
      <c r="AY486" s="12"/>
      <c r="BF486" s="12"/>
      <c r="BG486" s="12"/>
      <c r="BM486" s="406"/>
      <c r="BN486" s="12"/>
      <c r="BO486" s="12"/>
      <c r="BU486" s="406"/>
      <c r="BV486" s="12"/>
      <c r="BW486" s="12"/>
      <c r="CD486" s="12"/>
      <c r="CE486" s="12"/>
      <c r="CL486" s="12"/>
      <c r="CM486" s="12"/>
      <c r="CN486" s="12"/>
      <c r="CO486" s="12"/>
      <c r="CP486" s="12"/>
      <c r="CQ486" s="406"/>
      <c r="CR486" s="12"/>
      <c r="CS486" s="406"/>
      <c r="CT486" s="12"/>
      <c r="CU486" s="12"/>
      <c r="DA486" s="406"/>
      <c r="DB486" s="12"/>
      <c r="DC486" s="12"/>
      <c r="DJ486" s="12"/>
      <c r="DK486" s="12"/>
    </row>
    <row r="487" spans="7:115" ht="37.5" customHeight="1">
      <c r="G487" s="541"/>
      <c r="H487" s="542"/>
      <c r="I487" s="543"/>
      <c r="R487" s="12"/>
      <c r="S487" s="12"/>
      <c r="Z487" s="12"/>
      <c r="AA487" s="12"/>
      <c r="AH487" s="12"/>
      <c r="AI487" s="12"/>
      <c r="AP487" s="12"/>
      <c r="AQ487" s="12"/>
      <c r="AW487" s="406"/>
      <c r="AX487" s="12"/>
      <c r="AY487" s="12"/>
      <c r="BF487" s="12"/>
      <c r="BG487" s="12"/>
      <c r="BM487" s="406"/>
      <c r="BN487" s="12"/>
      <c r="BO487" s="12"/>
      <c r="BU487" s="406"/>
      <c r="BV487" s="12"/>
      <c r="BW487" s="12"/>
      <c r="CD487" s="12"/>
      <c r="CE487" s="12"/>
      <c r="CL487" s="12"/>
      <c r="CM487" s="12"/>
      <c r="CN487" s="12"/>
      <c r="CO487" s="12"/>
      <c r="CP487" s="12"/>
      <c r="CQ487" s="406"/>
      <c r="CR487" s="12"/>
      <c r="CS487" s="406"/>
      <c r="CT487" s="12"/>
      <c r="CU487" s="12"/>
      <c r="DA487" s="406"/>
      <c r="DB487" s="12"/>
      <c r="DC487" s="12"/>
      <c r="DJ487" s="12"/>
      <c r="DK487" s="12"/>
    </row>
    <row r="488" spans="7:115" ht="37.5" customHeight="1">
      <c r="G488" s="541"/>
      <c r="H488" s="542"/>
      <c r="I488" s="543"/>
      <c r="R488" s="12"/>
      <c r="S488" s="12"/>
      <c r="Z488" s="12"/>
      <c r="AA488" s="12"/>
      <c r="AH488" s="12"/>
      <c r="AI488" s="12"/>
      <c r="AP488" s="12"/>
      <c r="AQ488" s="12"/>
      <c r="AW488" s="406"/>
      <c r="AX488" s="12"/>
      <c r="AY488" s="12"/>
      <c r="BF488" s="12"/>
      <c r="BG488" s="12"/>
      <c r="BM488" s="406"/>
      <c r="BN488" s="12"/>
      <c r="BO488" s="12"/>
      <c r="BU488" s="406"/>
      <c r="BV488" s="12"/>
      <c r="BW488" s="12"/>
      <c r="CD488" s="12"/>
      <c r="CE488" s="12"/>
      <c r="CL488" s="12"/>
      <c r="CM488" s="12"/>
      <c r="CN488" s="12"/>
      <c r="CO488" s="12"/>
      <c r="CP488" s="12"/>
      <c r="CQ488" s="406"/>
      <c r="CR488" s="12"/>
      <c r="CS488" s="406"/>
      <c r="CT488" s="12"/>
      <c r="CU488" s="12"/>
      <c r="DA488" s="406"/>
      <c r="DB488" s="12"/>
      <c r="DC488" s="12"/>
      <c r="DJ488" s="12"/>
      <c r="DK488" s="12"/>
    </row>
    <row r="489" spans="7:115" ht="37.5" customHeight="1">
      <c r="G489" s="541"/>
      <c r="H489" s="542"/>
      <c r="I489" s="543"/>
      <c r="R489" s="12"/>
      <c r="S489" s="12"/>
      <c r="Z489" s="12"/>
      <c r="AA489" s="12"/>
      <c r="AH489" s="12"/>
      <c r="AI489" s="12"/>
      <c r="AP489" s="12"/>
      <c r="AQ489" s="12"/>
      <c r="AW489" s="406"/>
      <c r="AX489" s="12"/>
      <c r="AY489" s="12"/>
      <c r="BF489" s="12"/>
      <c r="BG489" s="12"/>
      <c r="BM489" s="406"/>
      <c r="BN489" s="12"/>
      <c r="BO489" s="12"/>
      <c r="BU489" s="406"/>
      <c r="BV489" s="12"/>
      <c r="BW489" s="12"/>
      <c r="CD489" s="12"/>
      <c r="CE489" s="12"/>
      <c r="CL489" s="12"/>
      <c r="CM489" s="12"/>
      <c r="CN489" s="12"/>
      <c r="CO489" s="12"/>
      <c r="CP489" s="12"/>
      <c r="CQ489" s="406"/>
      <c r="CR489" s="12"/>
      <c r="CS489" s="406"/>
      <c r="CT489" s="12"/>
      <c r="CU489" s="12"/>
      <c r="DA489" s="406"/>
      <c r="DB489" s="12"/>
      <c r="DC489" s="12"/>
      <c r="DJ489" s="12"/>
      <c r="DK489" s="12"/>
    </row>
    <row r="490" spans="7:115" ht="37.5" customHeight="1">
      <c r="G490" s="541"/>
      <c r="H490" s="542"/>
      <c r="I490" s="543"/>
      <c r="R490" s="12"/>
      <c r="S490" s="12"/>
      <c r="Z490" s="12"/>
      <c r="AA490" s="12"/>
      <c r="AH490" s="12"/>
      <c r="AI490" s="12"/>
      <c r="AP490" s="12"/>
      <c r="AQ490" s="12"/>
      <c r="AW490" s="406"/>
      <c r="AX490" s="12"/>
      <c r="AY490" s="12"/>
      <c r="BF490" s="12"/>
      <c r="BG490" s="12"/>
      <c r="BM490" s="406"/>
      <c r="BN490" s="12"/>
      <c r="BO490" s="12"/>
      <c r="BU490" s="406"/>
      <c r="BV490" s="12"/>
      <c r="BW490" s="12"/>
      <c r="CD490" s="12"/>
      <c r="CE490" s="12"/>
      <c r="CL490" s="12"/>
      <c r="CM490" s="12"/>
      <c r="CN490" s="12"/>
      <c r="CO490" s="12"/>
      <c r="CP490" s="12"/>
      <c r="CQ490" s="406"/>
      <c r="CR490" s="12"/>
      <c r="CS490" s="406"/>
      <c r="CT490" s="12"/>
      <c r="CU490" s="12"/>
      <c r="DA490" s="406"/>
      <c r="DB490" s="12"/>
      <c r="DC490" s="12"/>
      <c r="DJ490" s="12"/>
      <c r="DK490" s="12"/>
    </row>
    <row r="491" spans="7:115" ht="37.5" customHeight="1">
      <c r="G491" s="541"/>
      <c r="H491" s="542"/>
      <c r="I491" s="543"/>
      <c r="R491" s="12"/>
      <c r="S491" s="12"/>
      <c r="Z491" s="12"/>
      <c r="AA491" s="12"/>
      <c r="AH491" s="12"/>
      <c r="AI491" s="12"/>
      <c r="AP491" s="12"/>
      <c r="AQ491" s="12"/>
      <c r="AW491" s="406"/>
      <c r="AX491" s="12"/>
      <c r="AY491" s="12"/>
      <c r="BF491" s="12"/>
      <c r="BG491" s="12"/>
      <c r="BM491" s="406"/>
      <c r="BN491" s="12"/>
      <c r="BO491" s="12"/>
      <c r="BU491" s="406"/>
      <c r="BV491" s="12"/>
      <c r="BW491" s="12"/>
      <c r="CD491" s="12"/>
      <c r="CE491" s="12"/>
      <c r="CL491" s="12"/>
      <c r="CM491" s="12"/>
      <c r="CN491" s="12"/>
      <c r="CO491" s="12"/>
      <c r="CP491" s="12"/>
      <c r="CQ491" s="406"/>
      <c r="CR491" s="12"/>
      <c r="CS491" s="406"/>
      <c r="CT491" s="12"/>
      <c r="CU491" s="12"/>
      <c r="DA491" s="406"/>
      <c r="DB491" s="12"/>
      <c r="DC491" s="12"/>
      <c r="DJ491" s="12"/>
      <c r="DK491" s="12"/>
    </row>
    <row r="492" spans="7:115" ht="37.5" customHeight="1">
      <c r="G492" s="541"/>
      <c r="H492" s="542"/>
      <c r="I492" s="543"/>
      <c r="R492" s="12"/>
      <c r="S492" s="12"/>
      <c r="Z492" s="12"/>
      <c r="AA492" s="12"/>
      <c r="AH492" s="12"/>
      <c r="AI492" s="12"/>
      <c r="AP492" s="12"/>
      <c r="AQ492" s="12"/>
      <c r="AW492" s="406"/>
      <c r="AX492" s="12"/>
      <c r="AY492" s="12"/>
      <c r="BF492" s="12"/>
      <c r="BG492" s="12"/>
      <c r="BM492" s="406"/>
      <c r="BN492" s="12"/>
      <c r="BO492" s="12"/>
      <c r="BU492" s="406"/>
      <c r="BV492" s="12"/>
      <c r="BW492" s="12"/>
      <c r="CD492" s="12"/>
      <c r="CE492" s="12"/>
      <c r="CL492" s="12"/>
      <c r="CM492" s="12"/>
      <c r="CN492" s="12"/>
      <c r="CO492" s="12"/>
      <c r="CP492" s="12"/>
      <c r="CQ492" s="406"/>
      <c r="CR492" s="12"/>
      <c r="CS492" s="406"/>
      <c r="CT492" s="12"/>
      <c r="CU492" s="12"/>
      <c r="DA492" s="406"/>
      <c r="DB492" s="12"/>
      <c r="DC492" s="12"/>
      <c r="DJ492" s="12"/>
      <c r="DK492" s="12"/>
    </row>
    <row r="493" spans="7:115" ht="37.5" customHeight="1">
      <c r="G493" s="541"/>
      <c r="H493" s="542"/>
      <c r="I493" s="543"/>
      <c r="R493" s="12"/>
      <c r="S493" s="12"/>
      <c r="Z493" s="12"/>
      <c r="AA493" s="12"/>
      <c r="AH493" s="12"/>
      <c r="AI493" s="12"/>
      <c r="AP493" s="12"/>
      <c r="AQ493" s="12"/>
      <c r="AW493" s="406"/>
      <c r="AX493" s="12"/>
      <c r="AY493" s="12"/>
      <c r="BF493" s="12"/>
      <c r="BG493" s="12"/>
      <c r="BM493" s="406"/>
      <c r="BN493" s="12"/>
      <c r="BO493" s="12"/>
      <c r="BU493" s="406"/>
      <c r="BV493" s="12"/>
      <c r="BW493" s="12"/>
      <c r="CD493" s="12"/>
      <c r="CE493" s="12"/>
      <c r="CL493" s="12"/>
      <c r="CM493" s="12"/>
      <c r="CN493" s="12"/>
      <c r="CO493" s="12"/>
      <c r="CP493" s="12"/>
      <c r="CQ493" s="406"/>
      <c r="CR493" s="12"/>
      <c r="CS493" s="406"/>
      <c r="CT493" s="12"/>
      <c r="CU493" s="12"/>
      <c r="DA493" s="406"/>
      <c r="DB493" s="12"/>
      <c r="DC493" s="12"/>
      <c r="DJ493" s="12"/>
      <c r="DK493" s="12"/>
    </row>
    <row r="494" spans="7:115" ht="37.5" customHeight="1">
      <c r="G494" s="541"/>
      <c r="H494" s="542"/>
      <c r="I494" s="543"/>
      <c r="R494" s="12"/>
      <c r="S494" s="12"/>
      <c r="Z494" s="12"/>
      <c r="AA494" s="12"/>
      <c r="AH494" s="12"/>
      <c r="AI494" s="12"/>
      <c r="AP494" s="12"/>
      <c r="AQ494" s="12"/>
      <c r="AW494" s="406"/>
      <c r="AX494" s="12"/>
      <c r="AY494" s="12"/>
      <c r="BF494" s="12"/>
      <c r="BG494" s="12"/>
      <c r="BM494" s="406"/>
      <c r="BN494" s="12"/>
      <c r="BO494" s="12"/>
      <c r="BU494" s="406"/>
      <c r="BV494" s="12"/>
      <c r="BW494" s="12"/>
      <c r="CD494" s="12"/>
      <c r="CE494" s="12"/>
      <c r="CL494" s="12"/>
      <c r="CM494" s="12"/>
      <c r="CN494" s="12"/>
      <c r="CO494" s="12"/>
      <c r="CP494" s="12"/>
      <c r="CQ494" s="406"/>
      <c r="CR494" s="12"/>
      <c r="CS494" s="406"/>
      <c r="CT494" s="12"/>
      <c r="CU494" s="12"/>
      <c r="DA494" s="406"/>
      <c r="DB494" s="12"/>
      <c r="DC494" s="12"/>
      <c r="DJ494" s="12"/>
      <c r="DK494" s="12"/>
    </row>
    <row r="495" spans="7:115" ht="37.5" customHeight="1">
      <c r="G495" s="541"/>
      <c r="H495" s="542"/>
      <c r="I495" s="543"/>
      <c r="R495" s="12"/>
      <c r="S495" s="12"/>
      <c r="Z495" s="12"/>
      <c r="AA495" s="12"/>
      <c r="AH495" s="12"/>
      <c r="AI495" s="12"/>
      <c r="AP495" s="12"/>
      <c r="AQ495" s="12"/>
      <c r="AW495" s="406"/>
      <c r="AX495" s="12"/>
      <c r="AY495" s="12"/>
      <c r="BF495" s="12"/>
      <c r="BG495" s="12"/>
      <c r="BM495" s="406"/>
      <c r="BN495" s="12"/>
      <c r="BO495" s="12"/>
      <c r="BU495" s="406"/>
      <c r="BV495" s="12"/>
      <c r="BW495" s="12"/>
      <c r="CD495" s="12"/>
      <c r="CE495" s="12"/>
      <c r="CL495" s="12"/>
      <c r="CM495" s="12"/>
      <c r="CN495" s="12"/>
      <c r="CO495" s="12"/>
      <c r="CP495" s="12"/>
      <c r="CQ495" s="406"/>
      <c r="CR495" s="12"/>
      <c r="CS495" s="406"/>
      <c r="CT495" s="12"/>
      <c r="CU495" s="12"/>
      <c r="DA495" s="406"/>
      <c r="DB495" s="12"/>
      <c r="DC495" s="12"/>
      <c r="DJ495" s="12"/>
      <c r="DK495" s="12"/>
    </row>
    <row r="496" spans="7:115" ht="37.5" customHeight="1">
      <c r="G496" s="541"/>
      <c r="H496" s="542"/>
      <c r="I496" s="543"/>
      <c r="R496" s="12"/>
      <c r="S496" s="12"/>
      <c r="Z496" s="12"/>
      <c r="AA496" s="12"/>
      <c r="AH496" s="12"/>
      <c r="AI496" s="12"/>
      <c r="AP496" s="12"/>
      <c r="AQ496" s="12"/>
      <c r="AW496" s="406"/>
      <c r="AX496" s="12"/>
      <c r="AY496" s="12"/>
      <c r="BF496" s="12"/>
      <c r="BG496" s="12"/>
      <c r="BM496" s="406"/>
      <c r="BN496" s="12"/>
      <c r="BO496" s="12"/>
      <c r="BU496" s="406"/>
      <c r="BV496" s="12"/>
      <c r="BW496" s="12"/>
      <c r="CD496" s="12"/>
      <c r="CE496" s="12"/>
      <c r="CL496" s="12"/>
      <c r="CM496" s="12"/>
      <c r="CN496" s="12"/>
      <c r="CO496" s="12"/>
      <c r="CP496" s="12"/>
      <c r="CQ496" s="406"/>
      <c r="CR496" s="12"/>
      <c r="CS496" s="406"/>
      <c r="CT496" s="12"/>
      <c r="CU496" s="12"/>
      <c r="DA496" s="406"/>
      <c r="DB496" s="12"/>
      <c r="DC496" s="12"/>
      <c r="DJ496" s="12"/>
      <c r="DK496" s="12"/>
    </row>
    <row r="497" spans="7:115" ht="37.5" customHeight="1">
      <c r="G497" s="541"/>
      <c r="H497" s="542"/>
      <c r="I497" s="543"/>
      <c r="R497" s="12"/>
      <c r="S497" s="12"/>
      <c r="Z497" s="12"/>
      <c r="AA497" s="12"/>
      <c r="AH497" s="12"/>
      <c r="AI497" s="12"/>
      <c r="AP497" s="12"/>
      <c r="AQ497" s="12"/>
      <c r="AW497" s="406"/>
      <c r="AX497" s="12"/>
      <c r="AY497" s="12"/>
      <c r="BF497" s="12"/>
      <c r="BG497" s="12"/>
      <c r="BM497" s="406"/>
      <c r="BN497" s="12"/>
      <c r="BO497" s="12"/>
      <c r="BU497" s="406"/>
      <c r="BV497" s="12"/>
      <c r="BW497" s="12"/>
      <c r="CD497" s="12"/>
      <c r="CE497" s="12"/>
      <c r="CL497" s="12"/>
      <c r="CM497" s="12"/>
      <c r="CN497" s="12"/>
      <c r="CO497" s="12"/>
      <c r="CP497" s="12"/>
      <c r="CQ497" s="406"/>
      <c r="CR497" s="12"/>
      <c r="CS497" s="406"/>
      <c r="CT497" s="12"/>
      <c r="CU497" s="12"/>
      <c r="DA497" s="406"/>
      <c r="DB497" s="12"/>
      <c r="DC497" s="12"/>
      <c r="DJ497" s="12"/>
      <c r="DK497" s="12"/>
    </row>
    <row r="498" spans="7:115" ht="37.5" customHeight="1">
      <c r="G498" s="541"/>
      <c r="H498" s="542"/>
      <c r="I498" s="543"/>
      <c r="R498" s="12"/>
      <c r="S498" s="12"/>
      <c r="Z498" s="12"/>
      <c r="AA498" s="12"/>
      <c r="AH498" s="12"/>
      <c r="AI498" s="12"/>
      <c r="AP498" s="12"/>
      <c r="AQ498" s="12"/>
      <c r="AW498" s="406"/>
      <c r="AX498" s="12"/>
      <c r="AY498" s="12"/>
      <c r="BF498" s="12"/>
      <c r="BG498" s="12"/>
      <c r="BM498" s="406"/>
      <c r="BN498" s="12"/>
      <c r="BO498" s="12"/>
      <c r="BU498" s="406"/>
      <c r="BV498" s="12"/>
      <c r="BW498" s="12"/>
      <c r="CD498" s="12"/>
      <c r="CE498" s="12"/>
      <c r="CL498" s="12"/>
      <c r="CM498" s="12"/>
      <c r="CN498" s="12"/>
      <c r="CO498" s="12"/>
      <c r="CP498" s="12"/>
      <c r="CQ498" s="406"/>
      <c r="CR498" s="12"/>
      <c r="CS498" s="406"/>
      <c r="CT498" s="12"/>
      <c r="CU498" s="12"/>
      <c r="DA498" s="406"/>
      <c r="DB498" s="12"/>
      <c r="DC498" s="12"/>
      <c r="DJ498" s="12"/>
      <c r="DK498" s="12"/>
    </row>
    <row r="499" spans="7:115" ht="37.5" customHeight="1">
      <c r="G499" s="541"/>
      <c r="H499" s="542"/>
      <c r="I499" s="543"/>
      <c r="R499" s="12"/>
      <c r="S499" s="12"/>
      <c r="Z499" s="12"/>
      <c r="AA499" s="12"/>
      <c r="AH499" s="12"/>
      <c r="AI499" s="12"/>
      <c r="AP499" s="12"/>
      <c r="AQ499" s="12"/>
      <c r="AW499" s="406"/>
      <c r="AX499" s="12"/>
      <c r="AY499" s="12"/>
      <c r="BF499" s="12"/>
      <c r="BG499" s="12"/>
      <c r="BM499" s="406"/>
      <c r="BN499" s="12"/>
      <c r="BO499" s="12"/>
      <c r="BU499" s="406"/>
      <c r="BV499" s="12"/>
      <c r="BW499" s="12"/>
      <c r="CD499" s="12"/>
      <c r="CE499" s="12"/>
      <c r="CL499" s="12"/>
      <c r="CM499" s="12"/>
      <c r="CN499" s="12"/>
      <c r="CO499" s="12"/>
      <c r="CP499" s="12"/>
      <c r="CQ499" s="406"/>
      <c r="CR499" s="12"/>
      <c r="CS499" s="406"/>
      <c r="CT499" s="12"/>
      <c r="CU499" s="12"/>
      <c r="DA499" s="406"/>
      <c r="DB499" s="12"/>
      <c r="DC499" s="12"/>
      <c r="DJ499" s="12"/>
      <c r="DK499" s="12"/>
    </row>
    <row r="500" spans="7:115" ht="37.5" customHeight="1">
      <c r="G500" s="541"/>
      <c r="H500" s="542"/>
      <c r="I500" s="543"/>
      <c r="R500" s="12"/>
      <c r="S500" s="12"/>
      <c r="Z500" s="12"/>
      <c r="AA500" s="12"/>
      <c r="AH500" s="12"/>
      <c r="AI500" s="12"/>
      <c r="AP500" s="12"/>
      <c r="AQ500" s="12"/>
      <c r="AW500" s="406"/>
      <c r="AX500" s="12"/>
      <c r="AY500" s="12"/>
      <c r="BF500" s="12"/>
      <c r="BG500" s="12"/>
      <c r="BM500" s="406"/>
      <c r="BN500" s="12"/>
      <c r="BO500" s="12"/>
      <c r="BU500" s="406"/>
      <c r="BV500" s="12"/>
      <c r="BW500" s="12"/>
      <c r="CD500" s="12"/>
      <c r="CE500" s="12"/>
      <c r="CL500" s="12"/>
      <c r="CM500" s="12"/>
      <c r="CN500" s="12"/>
      <c r="CO500" s="12"/>
      <c r="CP500" s="12"/>
      <c r="CQ500" s="406"/>
      <c r="CR500" s="12"/>
      <c r="CS500" s="406"/>
      <c r="CT500" s="12"/>
      <c r="CU500" s="12"/>
      <c r="DA500" s="406"/>
      <c r="DB500" s="12"/>
      <c r="DC500" s="12"/>
      <c r="DJ500" s="12"/>
      <c r="DK500" s="12"/>
    </row>
    <row r="501" spans="7:115" ht="37.5" customHeight="1">
      <c r="G501" s="541"/>
      <c r="H501" s="542"/>
      <c r="I501" s="543"/>
      <c r="R501" s="12"/>
      <c r="S501" s="12"/>
      <c r="Z501" s="12"/>
      <c r="AA501" s="12"/>
      <c r="AH501" s="12"/>
      <c r="AI501" s="12"/>
      <c r="AP501" s="12"/>
      <c r="AQ501" s="12"/>
      <c r="AW501" s="406"/>
      <c r="AX501" s="12"/>
      <c r="AY501" s="12"/>
      <c r="BF501" s="12"/>
      <c r="BG501" s="12"/>
      <c r="BM501" s="406"/>
      <c r="BN501" s="12"/>
      <c r="BO501" s="12"/>
      <c r="BU501" s="406"/>
      <c r="BV501" s="12"/>
      <c r="BW501" s="12"/>
      <c r="CD501" s="12"/>
      <c r="CE501" s="12"/>
      <c r="CL501" s="12"/>
      <c r="CM501" s="12"/>
      <c r="CN501" s="12"/>
      <c r="CO501" s="12"/>
      <c r="CP501" s="12"/>
      <c r="CQ501" s="406"/>
      <c r="CR501" s="12"/>
      <c r="CS501" s="406"/>
      <c r="CT501" s="12"/>
      <c r="CU501" s="12"/>
      <c r="DA501" s="406"/>
      <c r="DB501" s="12"/>
      <c r="DC501" s="12"/>
      <c r="DJ501" s="12"/>
      <c r="DK501" s="12"/>
    </row>
    <row r="502" spans="7:115" ht="37.5" customHeight="1">
      <c r="G502" s="541"/>
      <c r="H502" s="542"/>
      <c r="I502" s="543"/>
      <c r="R502" s="12"/>
      <c r="S502" s="12"/>
      <c r="Z502" s="12"/>
      <c r="AA502" s="12"/>
      <c r="AH502" s="12"/>
      <c r="AI502" s="12"/>
      <c r="AP502" s="12"/>
      <c r="AQ502" s="12"/>
      <c r="AW502" s="406"/>
      <c r="AX502" s="12"/>
      <c r="AY502" s="12"/>
      <c r="BF502" s="12"/>
      <c r="BG502" s="12"/>
      <c r="BM502" s="406"/>
      <c r="BN502" s="12"/>
      <c r="BO502" s="12"/>
      <c r="BU502" s="406"/>
      <c r="BV502" s="12"/>
      <c r="BW502" s="12"/>
      <c r="CD502" s="12"/>
      <c r="CE502" s="12"/>
      <c r="CL502" s="12"/>
      <c r="CM502" s="12"/>
      <c r="CN502" s="12"/>
      <c r="CO502" s="12"/>
      <c r="CP502" s="12"/>
      <c r="CQ502" s="406"/>
      <c r="CR502" s="12"/>
      <c r="CS502" s="406"/>
      <c r="CT502" s="12"/>
      <c r="CU502" s="12"/>
      <c r="DA502" s="406"/>
      <c r="DB502" s="12"/>
      <c r="DC502" s="12"/>
      <c r="DJ502" s="12"/>
      <c r="DK502" s="12"/>
    </row>
    <row r="503" spans="7:115" ht="37.5" customHeight="1">
      <c r="G503" s="541"/>
      <c r="H503" s="542"/>
      <c r="I503" s="543"/>
      <c r="R503" s="12"/>
      <c r="S503" s="12"/>
      <c r="Z503" s="12"/>
      <c r="AA503" s="12"/>
      <c r="AH503" s="12"/>
      <c r="AI503" s="12"/>
      <c r="AP503" s="12"/>
      <c r="AQ503" s="12"/>
      <c r="AW503" s="406"/>
      <c r="AX503" s="12"/>
      <c r="AY503" s="12"/>
      <c r="BF503" s="12"/>
      <c r="BG503" s="12"/>
      <c r="BM503" s="406"/>
      <c r="BN503" s="12"/>
      <c r="BO503" s="12"/>
      <c r="BU503" s="406"/>
      <c r="BV503" s="12"/>
      <c r="BW503" s="12"/>
      <c r="CD503" s="12"/>
      <c r="CE503" s="12"/>
      <c r="CL503" s="12"/>
      <c r="CM503" s="12"/>
      <c r="CN503" s="12"/>
      <c r="CO503" s="12"/>
      <c r="CP503" s="12"/>
      <c r="CQ503" s="406"/>
      <c r="CR503" s="12"/>
      <c r="CS503" s="406"/>
      <c r="CT503" s="12"/>
      <c r="CU503" s="12"/>
      <c r="DA503" s="406"/>
      <c r="DB503" s="12"/>
      <c r="DC503" s="12"/>
      <c r="DJ503" s="12"/>
      <c r="DK503" s="12"/>
    </row>
    <row r="504" spans="7:115" ht="37.5" customHeight="1">
      <c r="G504" s="541"/>
      <c r="H504" s="542"/>
      <c r="I504" s="543"/>
      <c r="R504" s="12"/>
      <c r="S504" s="12"/>
      <c r="Z504" s="12"/>
      <c r="AA504" s="12"/>
      <c r="AH504" s="12"/>
      <c r="AI504" s="12"/>
      <c r="AP504" s="12"/>
      <c r="AQ504" s="12"/>
      <c r="AW504" s="406"/>
      <c r="AX504" s="12"/>
      <c r="AY504" s="12"/>
      <c r="BF504" s="12"/>
      <c r="BG504" s="12"/>
      <c r="BM504" s="406"/>
      <c r="BN504" s="12"/>
      <c r="BO504" s="12"/>
      <c r="BU504" s="406"/>
      <c r="BV504" s="12"/>
      <c r="BW504" s="12"/>
      <c r="CD504" s="12"/>
      <c r="CE504" s="12"/>
      <c r="CL504" s="12"/>
      <c r="CM504" s="12"/>
      <c r="CN504" s="12"/>
      <c r="CO504" s="12"/>
      <c r="CP504" s="12"/>
      <c r="CQ504" s="406"/>
      <c r="CR504" s="12"/>
      <c r="CS504" s="406"/>
      <c r="CT504" s="12"/>
      <c r="CU504" s="12"/>
      <c r="DA504" s="406"/>
      <c r="DB504" s="12"/>
      <c r="DC504" s="12"/>
      <c r="DJ504" s="12"/>
      <c r="DK504" s="12"/>
    </row>
    <row r="505" spans="7:115" ht="37.5" customHeight="1">
      <c r="G505" s="541"/>
      <c r="H505" s="542"/>
      <c r="I505" s="543"/>
      <c r="R505" s="12"/>
      <c r="S505" s="12"/>
      <c r="Z505" s="12"/>
      <c r="AA505" s="12"/>
      <c r="AH505" s="12"/>
      <c r="AI505" s="12"/>
      <c r="AP505" s="12"/>
      <c r="AQ505" s="12"/>
      <c r="AW505" s="406"/>
      <c r="AX505" s="12"/>
      <c r="AY505" s="12"/>
      <c r="BF505" s="12"/>
      <c r="BG505" s="12"/>
      <c r="BM505" s="406"/>
      <c r="BN505" s="12"/>
      <c r="BO505" s="12"/>
      <c r="BU505" s="406"/>
      <c r="BV505" s="12"/>
      <c r="BW505" s="12"/>
      <c r="CD505" s="12"/>
      <c r="CE505" s="12"/>
      <c r="CL505" s="12"/>
      <c r="CM505" s="12"/>
      <c r="CN505" s="12"/>
      <c r="CO505" s="12"/>
      <c r="CP505" s="12"/>
      <c r="CQ505" s="406"/>
      <c r="CR505" s="12"/>
      <c r="CS505" s="406"/>
      <c r="CT505" s="12"/>
      <c r="CU505" s="12"/>
      <c r="DA505" s="406"/>
      <c r="DB505" s="12"/>
      <c r="DC505" s="12"/>
      <c r="DJ505" s="12"/>
      <c r="DK505" s="12"/>
    </row>
    <row r="506" spans="7:115" ht="37.5" customHeight="1">
      <c r="G506" s="541"/>
      <c r="H506" s="542"/>
      <c r="I506" s="543"/>
      <c r="R506" s="12"/>
      <c r="S506" s="12"/>
      <c r="Z506" s="12"/>
      <c r="AA506" s="12"/>
      <c r="AH506" s="12"/>
      <c r="AI506" s="12"/>
      <c r="AP506" s="12"/>
      <c r="AQ506" s="12"/>
      <c r="AW506" s="406"/>
      <c r="AX506" s="12"/>
      <c r="AY506" s="12"/>
      <c r="BF506" s="12"/>
      <c r="BG506" s="12"/>
      <c r="BM506" s="406"/>
      <c r="BN506" s="12"/>
      <c r="BO506" s="12"/>
      <c r="BU506" s="406"/>
      <c r="BV506" s="12"/>
      <c r="BW506" s="12"/>
      <c r="CD506" s="12"/>
      <c r="CE506" s="12"/>
      <c r="CL506" s="12"/>
      <c r="CM506" s="12"/>
      <c r="CN506" s="12"/>
      <c r="CO506" s="12"/>
      <c r="CP506" s="12"/>
      <c r="CQ506" s="406"/>
      <c r="CR506" s="12"/>
      <c r="CS506" s="406"/>
      <c r="CT506" s="12"/>
      <c r="CU506" s="12"/>
      <c r="DA506" s="406"/>
      <c r="DB506" s="12"/>
      <c r="DC506" s="12"/>
      <c r="DJ506" s="12"/>
      <c r="DK506" s="12"/>
    </row>
    <row r="507" spans="7:115" ht="37.5" customHeight="1">
      <c r="G507" s="541"/>
      <c r="H507" s="542"/>
      <c r="I507" s="543"/>
      <c r="R507" s="12"/>
      <c r="S507" s="12"/>
      <c r="Z507" s="12"/>
      <c r="AA507" s="12"/>
      <c r="AH507" s="12"/>
      <c r="AI507" s="12"/>
      <c r="AP507" s="12"/>
      <c r="AQ507" s="12"/>
      <c r="AW507" s="406"/>
      <c r="AX507" s="12"/>
      <c r="AY507" s="12"/>
      <c r="BF507" s="12"/>
      <c r="BG507" s="12"/>
      <c r="BM507" s="406"/>
      <c r="BN507" s="12"/>
      <c r="BO507" s="12"/>
      <c r="BU507" s="406"/>
      <c r="BV507" s="12"/>
      <c r="BW507" s="12"/>
      <c r="CD507" s="12"/>
      <c r="CE507" s="12"/>
      <c r="CL507" s="12"/>
      <c r="CM507" s="12"/>
      <c r="CN507" s="12"/>
      <c r="CO507" s="12"/>
      <c r="CP507" s="12"/>
      <c r="CQ507" s="406"/>
      <c r="CR507" s="12"/>
      <c r="CS507" s="406"/>
      <c r="CT507" s="12"/>
      <c r="CU507" s="12"/>
      <c r="DA507" s="406"/>
      <c r="DB507" s="12"/>
      <c r="DC507" s="12"/>
      <c r="DJ507" s="12"/>
      <c r="DK507" s="12"/>
    </row>
    <row r="508" spans="7:115" ht="37.5" customHeight="1">
      <c r="G508" s="541"/>
      <c r="H508" s="542"/>
      <c r="I508" s="543"/>
      <c r="R508" s="12"/>
      <c r="S508" s="12"/>
      <c r="Z508" s="12"/>
      <c r="AA508" s="12"/>
      <c r="AH508" s="12"/>
      <c r="AI508" s="12"/>
      <c r="AP508" s="12"/>
      <c r="AQ508" s="12"/>
      <c r="AW508" s="406"/>
      <c r="AX508" s="12"/>
      <c r="AY508" s="12"/>
      <c r="BF508" s="12"/>
      <c r="BG508" s="12"/>
      <c r="BM508" s="406"/>
      <c r="BN508" s="12"/>
      <c r="BO508" s="12"/>
      <c r="BU508" s="406"/>
      <c r="BV508" s="12"/>
      <c r="BW508" s="12"/>
      <c r="CD508" s="12"/>
      <c r="CE508" s="12"/>
      <c r="CL508" s="12"/>
      <c r="CM508" s="12"/>
      <c r="CN508" s="12"/>
      <c r="CO508" s="12"/>
      <c r="CP508" s="12"/>
      <c r="CQ508" s="406"/>
      <c r="CR508" s="12"/>
      <c r="CS508" s="406"/>
      <c r="CT508" s="12"/>
      <c r="CU508" s="12"/>
      <c r="DA508" s="406"/>
      <c r="DB508" s="12"/>
      <c r="DC508" s="12"/>
      <c r="DJ508" s="12"/>
      <c r="DK508" s="12"/>
    </row>
    <row r="509" spans="7:115" ht="37.5" customHeight="1">
      <c r="G509" s="541"/>
      <c r="H509" s="542"/>
      <c r="I509" s="543"/>
      <c r="R509" s="12"/>
      <c r="S509" s="12"/>
      <c r="Z509" s="12"/>
      <c r="AA509" s="12"/>
      <c r="AH509" s="12"/>
      <c r="AI509" s="12"/>
      <c r="AP509" s="12"/>
      <c r="AQ509" s="12"/>
      <c r="AW509" s="406"/>
      <c r="AX509" s="12"/>
      <c r="AY509" s="12"/>
      <c r="BF509" s="12"/>
      <c r="BG509" s="12"/>
      <c r="BM509" s="406"/>
      <c r="BN509" s="12"/>
      <c r="BO509" s="12"/>
      <c r="BU509" s="406"/>
      <c r="BV509" s="12"/>
      <c r="BW509" s="12"/>
      <c r="CD509" s="12"/>
      <c r="CE509" s="12"/>
      <c r="CL509" s="12"/>
      <c r="CM509" s="12"/>
      <c r="CN509" s="12"/>
      <c r="CO509" s="12"/>
      <c r="CP509" s="12"/>
      <c r="CQ509" s="406"/>
      <c r="CR509" s="12"/>
      <c r="CS509" s="406"/>
      <c r="CT509" s="12"/>
      <c r="CU509" s="12"/>
      <c r="DA509" s="406"/>
      <c r="DB509" s="12"/>
      <c r="DC509" s="12"/>
      <c r="DJ509" s="12"/>
      <c r="DK509" s="12"/>
    </row>
    <row r="510" spans="7:115" ht="37.5" customHeight="1">
      <c r="G510" s="541"/>
      <c r="H510" s="542"/>
      <c r="I510" s="543"/>
      <c r="R510" s="12"/>
      <c r="S510" s="12"/>
      <c r="Z510" s="12"/>
      <c r="AA510" s="12"/>
      <c r="AH510" s="12"/>
      <c r="AI510" s="12"/>
      <c r="AP510" s="12"/>
      <c r="AQ510" s="12"/>
      <c r="AW510" s="406"/>
      <c r="AX510" s="12"/>
      <c r="AY510" s="12"/>
      <c r="BF510" s="12"/>
      <c r="BG510" s="12"/>
      <c r="BM510" s="406"/>
      <c r="BN510" s="12"/>
      <c r="BO510" s="12"/>
      <c r="BU510" s="406"/>
      <c r="BV510" s="12"/>
      <c r="BW510" s="12"/>
      <c r="CD510" s="12"/>
      <c r="CE510" s="12"/>
      <c r="CL510" s="12"/>
      <c r="CM510" s="12"/>
      <c r="CN510" s="12"/>
      <c r="CO510" s="12"/>
      <c r="CP510" s="12"/>
      <c r="CQ510" s="406"/>
      <c r="CR510" s="12"/>
      <c r="CS510" s="406"/>
      <c r="CT510" s="12"/>
      <c r="CU510" s="12"/>
      <c r="DA510" s="406"/>
      <c r="DB510" s="12"/>
      <c r="DC510" s="12"/>
      <c r="DJ510" s="12"/>
      <c r="DK510" s="12"/>
    </row>
    <row r="511" spans="7:115" ht="37.5" customHeight="1">
      <c r="G511" s="541"/>
      <c r="H511" s="542"/>
      <c r="I511" s="543"/>
      <c r="R511" s="12"/>
      <c r="S511" s="12"/>
      <c r="Z511" s="12"/>
      <c r="AA511" s="12"/>
      <c r="AH511" s="12"/>
      <c r="AI511" s="12"/>
      <c r="AP511" s="12"/>
      <c r="AQ511" s="12"/>
      <c r="AW511" s="406"/>
      <c r="AX511" s="12"/>
      <c r="AY511" s="12"/>
      <c r="BF511" s="12"/>
      <c r="BG511" s="12"/>
      <c r="BM511" s="406"/>
      <c r="BN511" s="12"/>
      <c r="BO511" s="12"/>
      <c r="BU511" s="406"/>
      <c r="BV511" s="12"/>
      <c r="BW511" s="12"/>
      <c r="CD511" s="12"/>
      <c r="CE511" s="12"/>
      <c r="CL511" s="12"/>
      <c r="CM511" s="12"/>
      <c r="CN511" s="12"/>
      <c r="CO511" s="12"/>
      <c r="CP511" s="12"/>
      <c r="CQ511" s="406"/>
      <c r="CR511" s="12"/>
      <c r="CS511" s="406"/>
      <c r="CT511" s="12"/>
      <c r="CU511" s="12"/>
      <c r="DA511" s="406"/>
      <c r="DB511" s="12"/>
      <c r="DC511" s="12"/>
      <c r="DJ511" s="12"/>
      <c r="DK511" s="12"/>
    </row>
    <row r="512" spans="7:115" ht="37.5" customHeight="1">
      <c r="G512" s="541"/>
      <c r="H512" s="542"/>
      <c r="I512" s="543"/>
      <c r="R512" s="12"/>
      <c r="S512" s="12"/>
      <c r="Z512" s="12"/>
      <c r="AA512" s="12"/>
      <c r="AH512" s="12"/>
      <c r="AI512" s="12"/>
      <c r="AP512" s="12"/>
      <c r="AQ512" s="12"/>
      <c r="AW512" s="406"/>
      <c r="AX512" s="12"/>
      <c r="AY512" s="12"/>
      <c r="BF512" s="12"/>
      <c r="BG512" s="12"/>
      <c r="BM512" s="406"/>
      <c r="BN512" s="12"/>
      <c r="BO512" s="12"/>
      <c r="BU512" s="406"/>
      <c r="BV512" s="12"/>
      <c r="BW512" s="12"/>
      <c r="CD512" s="12"/>
      <c r="CE512" s="12"/>
      <c r="CL512" s="12"/>
      <c r="CM512" s="12"/>
      <c r="CN512" s="12"/>
      <c r="CO512" s="12"/>
      <c r="CP512" s="12"/>
      <c r="CQ512" s="406"/>
      <c r="CR512" s="12"/>
      <c r="CS512" s="406"/>
      <c r="CT512" s="12"/>
      <c r="CU512" s="12"/>
      <c r="DA512" s="406"/>
      <c r="DB512" s="12"/>
      <c r="DC512" s="12"/>
      <c r="DJ512" s="12"/>
      <c r="DK512" s="12"/>
    </row>
    <row r="513" spans="7:115" ht="37.5" customHeight="1">
      <c r="G513" s="541"/>
      <c r="H513" s="542"/>
      <c r="I513" s="543"/>
      <c r="R513" s="12"/>
      <c r="S513" s="12"/>
      <c r="Z513" s="12"/>
      <c r="AA513" s="12"/>
      <c r="AH513" s="12"/>
      <c r="AI513" s="12"/>
      <c r="AP513" s="12"/>
      <c r="AQ513" s="12"/>
      <c r="AW513" s="406"/>
      <c r="AX513" s="12"/>
      <c r="AY513" s="12"/>
      <c r="BF513" s="12"/>
      <c r="BG513" s="12"/>
      <c r="BM513" s="406"/>
      <c r="BN513" s="12"/>
      <c r="BO513" s="12"/>
      <c r="BU513" s="406"/>
      <c r="BV513" s="12"/>
      <c r="BW513" s="12"/>
      <c r="CD513" s="12"/>
      <c r="CE513" s="12"/>
      <c r="CL513" s="12"/>
      <c r="CM513" s="12"/>
      <c r="CN513" s="12"/>
      <c r="CO513" s="12"/>
      <c r="CP513" s="12"/>
      <c r="CQ513" s="406"/>
      <c r="CR513" s="12"/>
      <c r="CS513" s="406"/>
      <c r="CT513" s="12"/>
      <c r="CU513" s="12"/>
      <c r="DA513" s="406"/>
      <c r="DB513" s="12"/>
      <c r="DC513" s="12"/>
      <c r="DJ513" s="12"/>
      <c r="DK513" s="12"/>
    </row>
    <row r="514" spans="7:115" ht="37.5" customHeight="1">
      <c r="G514" s="541"/>
      <c r="H514" s="542"/>
      <c r="I514" s="543"/>
      <c r="R514" s="12"/>
      <c r="S514" s="12"/>
      <c r="Z514" s="12"/>
      <c r="AA514" s="12"/>
      <c r="AH514" s="12"/>
      <c r="AI514" s="12"/>
      <c r="AP514" s="12"/>
      <c r="AQ514" s="12"/>
      <c r="AW514" s="406"/>
      <c r="AX514" s="12"/>
      <c r="AY514" s="12"/>
      <c r="BF514" s="12"/>
      <c r="BG514" s="12"/>
      <c r="BM514" s="406"/>
      <c r="BN514" s="12"/>
      <c r="BO514" s="12"/>
      <c r="BU514" s="406"/>
      <c r="BV514" s="12"/>
      <c r="BW514" s="12"/>
      <c r="CD514" s="12"/>
      <c r="CE514" s="12"/>
      <c r="CL514" s="12"/>
      <c r="CM514" s="12"/>
      <c r="CN514" s="12"/>
      <c r="CO514" s="12"/>
      <c r="CP514" s="12"/>
      <c r="CQ514" s="406"/>
      <c r="CR514" s="12"/>
      <c r="CS514" s="406"/>
      <c r="CT514" s="12"/>
      <c r="CU514" s="12"/>
      <c r="DA514" s="406"/>
      <c r="DB514" s="12"/>
      <c r="DC514" s="12"/>
      <c r="DJ514" s="12"/>
      <c r="DK514" s="12"/>
    </row>
    <row r="515" spans="7:115" ht="37.5" customHeight="1">
      <c r="G515" s="541"/>
      <c r="H515" s="542"/>
      <c r="I515" s="543"/>
      <c r="R515" s="12"/>
      <c r="S515" s="12"/>
      <c r="Z515" s="12"/>
      <c r="AA515" s="12"/>
      <c r="AH515" s="12"/>
      <c r="AI515" s="12"/>
      <c r="AP515" s="12"/>
      <c r="AQ515" s="12"/>
      <c r="AW515" s="406"/>
      <c r="AX515" s="12"/>
      <c r="AY515" s="12"/>
      <c r="BF515" s="12"/>
      <c r="BG515" s="12"/>
      <c r="BM515" s="406"/>
      <c r="BN515" s="12"/>
      <c r="BO515" s="12"/>
      <c r="BU515" s="406"/>
      <c r="BV515" s="12"/>
      <c r="BW515" s="12"/>
      <c r="CD515" s="12"/>
      <c r="CE515" s="12"/>
      <c r="CL515" s="12"/>
      <c r="CM515" s="12"/>
      <c r="CN515" s="12"/>
      <c r="CO515" s="12"/>
      <c r="CP515" s="12"/>
      <c r="CQ515" s="406"/>
      <c r="CR515" s="12"/>
      <c r="CS515" s="406"/>
      <c r="CT515" s="12"/>
      <c r="CU515" s="12"/>
      <c r="DA515" s="406"/>
      <c r="DB515" s="12"/>
      <c r="DC515" s="12"/>
      <c r="DJ515" s="12"/>
      <c r="DK515" s="12"/>
    </row>
    <row r="516" spans="7:115" ht="37.5" customHeight="1">
      <c r="G516" s="541"/>
      <c r="H516" s="542"/>
      <c r="I516" s="543"/>
      <c r="R516" s="12"/>
      <c r="S516" s="12"/>
      <c r="Z516" s="12"/>
      <c r="AA516" s="12"/>
      <c r="AH516" s="12"/>
      <c r="AI516" s="12"/>
      <c r="AP516" s="12"/>
      <c r="AQ516" s="12"/>
      <c r="AW516" s="406"/>
      <c r="AX516" s="12"/>
      <c r="AY516" s="12"/>
      <c r="BF516" s="12"/>
      <c r="BG516" s="12"/>
      <c r="BM516" s="406"/>
      <c r="BN516" s="12"/>
      <c r="BO516" s="12"/>
      <c r="BU516" s="406"/>
      <c r="BV516" s="12"/>
      <c r="BW516" s="12"/>
      <c r="CD516" s="12"/>
      <c r="CE516" s="12"/>
      <c r="CL516" s="12"/>
      <c r="CM516" s="12"/>
      <c r="CN516" s="12"/>
      <c r="CO516" s="12"/>
      <c r="CP516" s="12"/>
      <c r="CQ516" s="406"/>
      <c r="CR516" s="12"/>
      <c r="CS516" s="406"/>
      <c r="CT516" s="12"/>
      <c r="CU516" s="12"/>
      <c r="DA516" s="406"/>
      <c r="DB516" s="12"/>
      <c r="DC516" s="12"/>
      <c r="DJ516" s="12"/>
      <c r="DK516" s="12"/>
    </row>
    <row r="517" spans="7:115" ht="37.5" customHeight="1">
      <c r="G517" s="541"/>
      <c r="H517" s="542"/>
      <c r="I517" s="543"/>
      <c r="R517" s="12"/>
      <c r="S517" s="12"/>
      <c r="Z517" s="12"/>
      <c r="AA517" s="12"/>
      <c r="AH517" s="12"/>
      <c r="AI517" s="12"/>
      <c r="AP517" s="12"/>
      <c r="AQ517" s="12"/>
      <c r="AW517" s="406"/>
      <c r="AX517" s="12"/>
      <c r="AY517" s="12"/>
      <c r="BF517" s="12"/>
      <c r="BG517" s="12"/>
      <c r="BM517" s="406"/>
      <c r="BN517" s="12"/>
      <c r="BO517" s="12"/>
      <c r="BU517" s="406"/>
      <c r="BV517" s="12"/>
      <c r="BW517" s="12"/>
      <c r="CD517" s="12"/>
      <c r="CE517" s="12"/>
      <c r="CL517" s="12"/>
      <c r="CM517" s="12"/>
      <c r="CN517" s="12"/>
      <c r="CO517" s="12"/>
      <c r="CP517" s="12"/>
      <c r="CQ517" s="406"/>
      <c r="CR517" s="12"/>
      <c r="CS517" s="406"/>
      <c r="CT517" s="12"/>
      <c r="CU517" s="12"/>
      <c r="DA517" s="406"/>
      <c r="DB517" s="12"/>
      <c r="DC517" s="12"/>
      <c r="DJ517" s="12"/>
      <c r="DK517" s="12"/>
    </row>
    <row r="518" spans="7:115" ht="37.5" customHeight="1">
      <c r="G518" s="541"/>
      <c r="H518" s="542"/>
      <c r="I518" s="543"/>
      <c r="R518" s="12"/>
      <c r="S518" s="12"/>
      <c r="Z518" s="12"/>
      <c r="AA518" s="12"/>
      <c r="AH518" s="12"/>
      <c r="AI518" s="12"/>
      <c r="AP518" s="12"/>
      <c r="AQ518" s="12"/>
      <c r="AW518" s="406"/>
      <c r="AX518" s="12"/>
      <c r="AY518" s="12"/>
      <c r="BF518" s="12"/>
      <c r="BG518" s="12"/>
      <c r="BM518" s="406"/>
      <c r="BN518" s="12"/>
      <c r="BO518" s="12"/>
      <c r="BU518" s="406"/>
      <c r="BV518" s="12"/>
      <c r="BW518" s="12"/>
      <c r="CD518" s="12"/>
      <c r="CE518" s="12"/>
      <c r="CL518" s="12"/>
      <c r="CM518" s="12"/>
      <c r="CN518" s="12"/>
      <c r="CO518" s="12"/>
      <c r="CP518" s="12"/>
      <c r="CQ518" s="406"/>
      <c r="CR518" s="12"/>
      <c r="CS518" s="406"/>
      <c r="CT518" s="12"/>
      <c r="CU518" s="12"/>
      <c r="DA518" s="406"/>
      <c r="DB518" s="12"/>
      <c r="DC518" s="12"/>
      <c r="DJ518" s="12"/>
      <c r="DK518" s="12"/>
    </row>
    <row r="519" spans="7:115" ht="37.5" customHeight="1">
      <c r="G519" s="541"/>
      <c r="H519" s="542"/>
      <c r="I519" s="543"/>
      <c r="R519" s="12"/>
      <c r="S519" s="12"/>
      <c r="Z519" s="12"/>
      <c r="AA519" s="12"/>
      <c r="AH519" s="12"/>
      <c r="AI519" s="12"/>
      <c r="AP519" s="12"/>
      <c r="AQ519" s="12"/>
      <c r="AW519" s="406"/>
      <c r="AX519" s="12"/>
      <c r="AY519" s="12"/>
      <c r="BF519" s="12"/>
      <c r="BG519" s="12"/>
      <c r="BM519" s="406"/>
      <c r="BN519" s="12"/>
      <c r="BO519" s="12"/>
      <c r="BU519" s="406"/>
      <c r="BV519" s="12"/>
      <c r="BW519" s="12"/>
      <c r="CD519" s="12"/>
      <c r="CE519" s="12"/>
      <c r="CL519" s="12"/>
      <c r="CM519" s="12"/>
      <c r="CN519" s="12"/>
      <c r="CO519" s="12"/>
      <c r="CP519" s="12"/>
      <c r="CQ519" s="406"/>
      <c r="CR519" s="12"/>
      <c r="CS519" s="406"/>
      <c r="CT519" s="12"/>
      <c r="CU519" s="12"/>
      <c r="DA519" s="406"/>
      <c r="DB519" s="12"/>
      <c r="DC519" s="12"/>
      <c r="DJ519" s="12"/>
      <c r="DK519" s="12"/>
    </row>
    <row r="520" spans="7:115" ht="37.5" customHeight="1">
      <c r="G520" s="541"/>
      <c r="H520" s="542"/>
      <c r="I520" s="543"/>
      <c r="R520" s="12"/>
      <c r="S520" s="12"/>
      <c r="Z520" s="12"/>
      <c r="AA520" s="12"/>
      <c r="AH520" s="12"/>
      <c r="AI520" s="12"/>
      <c r="AP520" s="12"/>
      <c r="AQ520" s="12"/>
      <c r="AW520" s="406"/>
      <c r="AX520" s="12"/>
      <c r="AY520" s="12"/>
      <c r="BF520" s="12"/>
      <c r="BG520" s="12"/>
      <c r="BM520" s="406"/>
      <c r="BN520" s="12"/>
      <c r="BO520" s="12"/>
      <c r="BU520" s="406"/>
      <c r="BV520" s="12"/>
      <c r="BW520" s="12"/>
      <c r="CD520" s="12"/>
      <c r="CE520" s="12"/>
      <c r="CL520" s="12"/>
      <c r="CM520" s="12"/>
      <c r="CN520" s="12"/>
      <c r="CO520" s="12"/>
      <c r="CP520" s="12"/>
      <c r="CQ520" s="406"/>
      <c r="CR520" s="12"/>
      <c r="CS520" s="406"/>
      <c r="CT520" s="12"/>
      <c r="CU520" s="12"/>
      <c r="DA520" s="406"/>
      <c r="DB520" s="12"/>
      <c r="DC520" s="12"/>
      <c r="DJ520" s="12"/>
      <c r="DK520" s="12"/>
    </row>
    <row r="521" spans="7:115" ht="37.5" customHeight="1">
      <c r="G521" s="541"/>
      <c r="H521" s="542"/>
      <c r="I521" s="543"/>
      <c r="R521" s="12"/>
      <c r="S521" s="12"/>
      <c r="Z521" s="12"/>
      <c r="AA521" s="12"/>
      <c r="AH521" s="12"/>
      <c r="AI521" s="12"/>
      <c r="AP521" s="12"/>
      <c r="AQ521" s="12"/>
      <c r="AW521" s="406"/>
      <c r="AX521" s="12"/>
      <c r="AY521" s="12"/>
      <c r="BF521" s="12"/>
      <c r="BG521" s="12"/>
      <c r="BM521" s="406"/>
      <c r="BN521" s="12"/>
      <c r="BO521" s="12"/>
      <c r="BU521" s="406"/>
      <c r="BV521" s="12"/>
      <c r="BW521" s="12"/>
      <c r="CD521" s="12"/>
      <c r="CE521" s="12"/>
      <c r="CL521" s="12"/>
      <c r="CM521" s="12"/>
      <c r="CN521" s="12"/>
      <c r="CO521" s="12"/>
      <c r="CP521" s="12"/>
      <c r="CQ521" s="406"/>
      <c r="CR521" s="12"/>
      <c r="CS521" s="406"/>
      <c r="CT521" s="12"/>
      <c r="CU521" s="12"/>
      <c r="DA521" s="406"/>
      <c r="DB521" s="12"/>
      <c r="DC521" s="12"/>
      <c r="DJ521" s="12"/>
      <c r="DK521" s="12"/>
    </row>
    <row r="522" spans="7:115" ht="37.5" customHeight="1">
      <c r="G522" s="541"/>
      <c r="H522" s="542"/>
      <c r="I522" s="543"/>
      <c r="R522" s="12"/>
      <c r="S522" s="12"/>
      <c r="Z522" s="12"/>
      <c r="AA522" s="12"/>
      <c r="AH522" s="12"/>
      <c r="AI522" s="12"/>
      <c r="AP522" s="12"/>
      <c r="AQ522" s="12"/>
      <c r="AW522" s="406"/>
      <c r="AX522" s="12"/>
      <c r="AY522" s="12"/>
      <c r="BF522" s="12"/>
      <c r="BG522" s="12"/>
      <c r="BM522" s="406"/>
      <c r="BN522" s="12"/>
      <c r="BO522" s="12"/>
      <c r="BU522" s="406"/>
      <c r="BV522" s="12"/>
      <c r="BW522" s="12"/>
      <c r="CD522" s="12"/>
      <c r="CE522" s="12"/>
      <c r="CL522" s="12"/>
      <c r="CM522" s="12"/>
      <c r="CN522" s="12"/>
      <c r="CO522" s="12"/>
      <c r="CP522" s="12"/>
      <c r="CQ522" s="406"/>
      <c r="CR522" s="12"/>
      <c r="CS522" s="406"/>
      <c r="CT522" s="12"/>
      <c r="CU522" s="12"/>
      <c r="DA522" s="406"/>
      <c r="DB522" s="12"/>
      <c r="DC522" s="12"/>
      <c r="DJ522" s="12"/>
      <c r="DK522" s="12"/>
    </row>
    <row r="523" spans="7:115" ht="37.5" customHeight="1">
      <c r="G523" s="541"/>
      <c r="H523" s="542"/>
      <c r="I523" s="543"/>
      <c r="R523" s="12"/>
      <c r="S523" s="12"/>
      <c r="Z523" s="12"/>
      <c r="AA523" s="12"/>
      <c r="AH523" s="12"/>
      <c r="AI523" s="12"/>
      <c r="AP523" s="12"/>
      <c r="AQ523" s="12"/>
      <c r="AW523" s="406"/>
      <c r="AX523" s="12"/>
      <c r="AY523" s="12"/>
      <c r="BF523" s="12"/>
      <c r="BG523" s="12"/>
      <c r="BM523" s="406"/>
      <c r="BN523" s="12"/>
      <c r="BO523" s="12"/>
      <c r="BU523" s="406"/>
      <c r="BV523" s="12"/>
      <c r="BW523" s="12"/>
      <c r="CD523" s="12"/>
      <c r="CE523" s="12"/>
      <c r="CL523" s="12"/>
      <c r="CM523" s="12"/>
      <c r="CN523" s="12"/>
      <c r="CO523" s="12"/>
      <c r="CP523" s="12"/>
      <c r="CQ523" s="406"/>
      <c r="CR523" s="12"/>
      <c r="CS523" s="406"/>
      <c r="CT523" s="12"/>
      <c r="CU523" s="12"/>
      <c r="DA523" s="406"/>
      <c r="DB523" s="12"/>
      <c r="DC523" s="12"/>
      <c r="DJ523" s="12"/>
      <c r="DK523" s="12"/>
    </row>
    <row r="524" spans="7:115" ht="37.5" customHeight="1">
      <c r="G524" s="541"/>
      <c r="H524" s="542"/>
      <c r="I524" s="543"/>
      <c r="R524" s="12"/>
      <c r="S524" s="12"/>
      <c r="Z524" s="12"/>
      <c r="AA524" s="12"/>
      <c r="AH524" s="12"/>
      <c r="AI524" s="12"/>
      <c r="AP524" s="12"/>
      <c r="AQ524" s="12"/>
      <c r="AW524" s="406"/>
      <c r="AX524" s="12"/>
      <c r="AY524" s="12"/>
      <c r="BF524" s="12"/>
      <c r="BG524" s="12"/>
      <c r="BM524" s="406"/>
      <c r="BN524" s="12"/>
      <c r="BO524" s="12"/>
      <c r="BU524" s="406"/>
      <c r="BV524" s="12"/>
      <c r="BW524" s="12"/>
      <c r="CD524" s="12"/>
      <c r="CE524" s="12"/>
      <c r="CL524" s="12"/>
      <c r="CM524" s="12"/>
      <c r="CN524" s="12"/>
      <c r="CO524" s="12"/>
      <c r="CP524" s="12"/>
      <c r="CQ524" s="406"/>
      <c r="CR524" s="12"/>
      <c r="CS524" s="406"/>
      <c r="CT524" s="12"/>
      <c r="CU524" s="12"/>
      <c r="DA524" s="406"/>
      <c r="DB524" s="12"/>
      <c r="DC524" s="12"/>
      <c r="DJ524" s="12"/>
      <c r="DK524" s="12"/>
    </row>
    <row r="525" spans="7:115" ht="37.5" customHeight="1">
      <c r="G525" s="541"/>
      <c r="H525" s="542"/>
      <c r="I525" s="543"/>
      <c r="R525" s="12"/>
      <c r="S525" s="12"/>
      <c r="Z525" s="12"/>
      <c r="AA525" s="12"/>
      <c r="AH525" s="12"/>
      <c r="AI525" s="12"/>
      <c r="AP525" s="12"/>
      <c r="AQ525" s="12"/>
      <c r="AW525" s="406"/>
      <c r="AX525" s="12"/>
      <c r="AY525" s="12"/>
      <c r="BF525" s="12"/>
      <c r="BG525" s="12"/>
      <c r="BM525" s="406"/>
      <c r="BN525" s="12"/>
      <c r="BO525" s="12"/>
      <c r="BU525" s="406"/>
      <c r="BV525" s="12"/>
      <c r="BW525" s="12"/>
      <c r="CD525" s="12"/>
      <c r="CE525" s="12"/>
      <c r="CL525" s="12"/>
      <c r="CM525" s="12"/>
      <c r="CN525" s="12"/>
      <c r="CO525" s="12"/>
      <c r="CP525" s="12"/>
      <c r="CQ525" s="406"/>
      <c r="CR525" s="12"/>
      <c r="CS525" s="406"/>
      <c r="CT525" s="12"/>
      <c r="CU525" s="12"/>
      <c r="DA525" s="406"/>
      <c r="DB525" s="12"/>
      <c r="DC525" s="12"/>
      <c r="DJ525" s="12"/>
      <c r="DK525" s="12"/>
    </row>
    <row r="526" spans="7:115" ht="37.5" customHeight="1">
      <c r="G526" s="541"/>
      <c r="H526" s="542"/>
      <c r="I526" s="543"/>
      <c r="R526" s="12"/>
      <c r="S526" s="12"/>
      <c r="Z526" s="12"/>
      <c r="AA526" s="12"/>
      <c r="AH526" s="12"/>
      <c r="AI526" s="12"/>
      <c r="AP526" s="12"/>
      <c r="AQ526" s="12"/>
      <c r="AW526" s="406"/>
      <c r="AX526" s="12"/>
      <c r="AY526" s="12"/>
      <c r="BF526" s="12"/>
      <c r="BG526" s="12"/>
      <c r="BM526" s="406"/>
      <c r="BN526" s="12"/>
      <c r="BO526" s="12"/>
      <c r="BU526" s="406"/>
      <c r="BV526" s="12"/>
      <c r="BW526" s="12"/>
      <c r="CD526" s="12"/>
      <c r="CE526" s="12"/>
      <c r="CL526" s="12"/>
      <c r="CM526" s="12"/>
      <c r="CN526" s="12"/>
      <c r="CO526" s="12"/>
      <c r="CP526" s="12"/>
      <c r="CQ526" s="406"/>
      <c r="CR526" s="12"/>
      <c r="CS526" s="406"/>
      <c r="CT526" s="12"/>
      <c r="CU526" s="12"/>
      <c r="DA526" s="406"/>
      <c r="DB526" s="12"/>
      <c r="DC526" s="12"/>
      <c r="DJ526" s="12"/>
      <c r="DK526" s="12"/>
    </row>
    <row r="527" spans="7:115" ht="37.5" customHeight="1">
      <c r="G527" s="541"/>
      <c r="H527" s="542"/>
      <c r="I527" s="543"/>
      <c r="R527" s="12"/>
      <c r="S527" s="12"/>
      <c r="Z527" s="12"/>
      <c r="AA527" s="12"/>
      <c r="AH527" s="12"/>
      <c r="AI527" s="12"/>
      <c r="AP527" s="12"/>
      <c r="AQ527" s="12"/>
      <c r="AW527" s="406"/>
      <c r="AX527" s="12"/>
      <c r="AY527" s="12"/>
      <c r="BF527" s="12"/>
      <c r="BG527" s="12"/>
      <c r="BM527" s="406"/>
      <c r="BN527" s="12"/>
      <c r="BO527" s="12"/>
      <c r="BU527" s="406"/>
      <c r="BV527" s="12"/>
      <c r="BW527" s="12"/>
      <c r="CD527" s="12"/>
      <c r="CE527" s="12"/>
      <c r="CL527" s="12"/>
      <c r="CM527" s="12"/>
      <c r="CN527" s="12"/>
      <c r="CO527" s="12"/>
      <c r="CP527" s="12"/>
      <c r="CQ527" s="406"/>
      <c r="CR527" s="12"/>
      <c r="CS527" s="406"/>
      <c r="CT527" s="12"/>
      <c r="CU527" s="12"/>
      <c r="DA527" s="406"/>
      <c r="DB527" s="12"/>
      <c r="DC527" s="12"/>
      <c r="DJ527" s="12"/>
      <c r="DK527" s="12"/>
    </row>
    <row r="528" spans="7:115" ht="37.5" customHeight="1">
      <c r="G528" s="541"/>
      <c r="H528" s="542"/>
      <c r="I528" s="543"/>
      <c r="R528" s="12"/>
      <c r="S528" s="12"/>
      <c r="Z528" s="12"/>
      <c r="AA528" s="12"/>
      <c r="AH528" s="12"/>
      <c r="AI528" s="12"/>
      <c r="AP528" s="12"/>
      <c r="AQ528" s="12"/>
      <c r="AW528" s="406"/>
      <c r="AX528" s="12"/>
      <c r="AY528" s="12"/>
      <c r="BF528" s="12"/>
      <c r="BG528" s="12"/>
      <c r="BM528" s="406"/>
      <c r="BN528" s="12"/>
      <c r="BO528" s="12"/>
      <c r="BU528" s="406"/>
      <c r="BV528" s="12"/>
      <c r="BW528" s="12"/>
      <c r="CD528" s="12"/>
      <c r="CE528" s="12"/>
      <c r="CL528" s="12"/>
      <c r="CM528" s="12"/>
      <c r="CN528" s="12"/>
      <c r="CO528" s="12"/>
      <c r="CP528" s="12"/>
      <c r="CQ528" s="406"/>
      <c r="CR528" s="12"/>
      <c r="CS528" s="406"/>
      <c r="CT528" s="12"/>
      <c r="CU528" s="12"/>
      <c r="DA528" s="406"/>
      <c r="DB528" s="12"/>
      <c r="DC528" s="12"/>
      <c r="DJ528" s="12"/>
      <c r="DK528" s="12"/>
    </row>
    <row r="529" spans="7:115" ht="37.5" customHeight="1">
      <c r="G529" s="541"/>
      <c r="H529" s="542"/>
      <c r="I529" s="543"/>
      <c r="R529" s="12"/>
      <c r="S529" s="12"/>
      <c r="Z529" s="12"/>
      <c r="AA529" s="12"/>
      <c r="AH529" s="12"/>
      <c r="AI529" s="12"/>
      <c r="AP529" s="12"/>
      <c r="AQ529" s="12"/>
      <c r="AW529" s="406"/>
      <c r="AX529" s="12"/>
      <c r="AY529" s="12"/>
      <c r="BF529" s="12"/>
      <c r="BG529" s="12"/>
      <c r="BM529" s="406"/>
      <c r="BN529" s="12"/>
      <c r="BO529" s="12"/>
      <c r="BU529" s="406"/>
      <c r="BV529" s="12"/>
      <c r="BW529" s="12"/>
      <c r="CD529" s="12"/>
      <c r="CE529" s="12"/>
      <c r="CL529" s="12"/>
      <c r="CM529" s="12"/>
      <c r="CN529" s="12"/>
      <c r="CO529" s="12"/>
      <c r="CP529" s="12"/>
      <c r="CQ529" s="406"/>
      <c r="CR529" s="12"/>
      <c r="CS529" s="406"/>
      <c r="CT529" s="12"/>
      <c r="CU529" s="12"/>
      <c r="DA529" s="406"/>
      <c r="DB529" s="12"/>
      <c r="DC529" s="12"/>
      <c r="DJ529" s="12"/>
      <c r="DK529" s="12"/>
    </row>
    <row r="530" spans="7:115" ht="37.5" customHeight="1">
      <c r="G530" s="541"/>
      <c r="H530" s="542"/>
      <c r="I530" s="543"/>
      <c r="R530" s="12"/>
      <c r="S530" s="12"/>
      <c r="Z530" s="12"/>
      <c r="AA530" s="12"/>
      <c r="AH530" s="12"/>
      <c r="AI530" s="12"/>
      <c r="AP530" s="12"/>
      <c r="AQ530" s="12"/>
      <c r="AW530" s="406"/>
      <c r="AX530" s="12"/>
      <c r="AY530" s="12"/>
      <c r="BF530" s="12"/>
      <c r="BG530" s="12"/>
      <c r="BM530" s="406"/>
      <c r="BN530" s="12"/>
      <c r="BO530" s="12"/>
      <c r="BU530" s="406"/>
      <c r="BV530" s="12"/>
      <c r="BW530" s="12"/>
      <c r="CD530" s="12"/>
      <c r="CE530" s="12"/>
      <c r="CL530" s="12"/>
      <c r="CM530" s="12"/>
      <c r="CN530" s="12"/>
      <c r="CO530" s="12"/>
      <c r="CP530" s="12"/>
      <c r="CQ530" s="406"/>
      <c r="CR530" s="12"/>
      <c r="CS530" s="406"/>
      <c r="CT530" s="12"/>
      <c r="CU530" s="12"/>
      <c r="DA530" s="406"/>
      <c r="DB530" s="12"/>
      <c r="DC530" s="12"/>
      <c r="DJ530" s="12"/>
      <c r="DK530" s="12"/>
    </row>
    <row r="531" spans="7:115" ht="37.5" customHeight="1">
      <c r="G531" s="541"/>
      <c r="H531" s="542"/>
      <c r="I531" s="543"/>
      <c r="R531" s="12"/>
      <c r="S531" s="12"/>
      <c r="Z531" s="12"/>
      <c r="AA531" s="12"/>
      <c r="AH531" s="12"/>
      <c r="AI531" s="12"/>
      <c r="AP531" s="12"/>
      <c r="AQ531" s="12"/>
      <c r="AW531" s="406"/>
      <c r="AX531" s="12"/>
      <c r="AY531" s="12"/>
      <c r="BF531" s="12"/>
      <c r="BG531" s="12"/>
      <c r="BM531" s="406"/>
      <c r="BN531" s="12"/>
      <c r="BO531" s="12"/>
      <c r="BU531" s="406"/>
      <c r="BV531" s="12"/>
      <c r="BW531" s="12"/>
      <c r="CD531" s="12"/>
      <c r="CE531" s="12"/>
      <c r="CL531" s="12"/>
      <c r="CM531" s="12"/>
      <c r="CN531" s="12"/>
      <c r="CO531" s="12"/>
      <c r="CP531" s="12"/>
      <c r="CQ531" s="406"/>
      <c r="CR531" s="12"/>
      <c r="CS531" s="406"/>
      <c r="CT531" s="12"/>
      <c r="CU531" s="12"/>
      <c r="DA531" s="406"/>
      <c r="DB531" s="12"/>
      <c r="DC531" s="12"/>
      <c r="DJ531" s="12"/>
      <c r="DK531" s="12"/>
    </row>
    <row r="532" spans="7:115" ht="37.5" customHeight="1">
      <c r="G532" s="541"/>
      <c r="H532" s="542"/>
      <c r="I532" s="543"/>
      <c r="R532" s="12"/>
      <c r="S532" s="12"/>
      <c r="Z532" s="12"/>
      <c r="AA532" s="12"/>
      <c r="AH532" s="12"/>
      <c r="AI532" s="12"/>
      <c r="AP532" s="12"/>
      <c r="AQ532" s="12"/>
      <c r="AW532" s="406"/>
      <c r="AX532" s="12"/>
      <c r="AY532" s="12"/>
      <c r="BF532" s="12"/>
      <c r="BG532" s="12"/>
      <c r="BM532" s="406"/>
      <c r="BN532" s="12"/>
      <c r="BO532" s="12"/>
      <c r="BU532" s="406"/>
      <c r="BV532" s="12"/>
      <c r="BW532" s="12"/>
      <c r="CD532" s="12"/>
      <c r="CE532" s="12"/>
      <c r="CL532" s="12"/>
      <c r="CM532" s="12"/>
      <c r="CN532" s="12"/>
      <c r="CO532" s="12"/>
      <c r="CP532" s="12"/>
      <c r="CQ532" s="406"/>
      <c r="CR532" s="12"/>
      <c r="CS532" s="406"/>
      <c r="CT532" s="12"/>
      <c r="CU532" s="12"/>
      <c r="DA532" s="406"/>
      <c r="DB532" s="12"/>
      <c r="DC532" s="12"/>
      <c r="DJ532" s="12"/>
      <c r="DK532" s="12"/>
    </row>
    <row r="533" spans="7:115" ht="37.5" customHeight="1">
      <c r="G533" s="541"/>
      <c r="H533" s="542"/>
      <c r="I533" s="543"/>
      <c r="R533" s="12"/>
      <c r="S533" s="12"/>
      <c r="Z533" s="12"/>
      <c r="AA533" s="12"/>
      <c r="AH533" s="12"/>
      <c r="AI533" s="12"/>
      <c r="AP533" s="12"/>
      <c r="AQ533" s="12"/>
      <c r="AW533" s="406"/>
      <c r="AX533" s="12"/>
      <c r="AY533" s="12"/>
      <c r="BF533" s="12"/>
      <c r="BG533" s="12"/>
      <c r="BM533" s="406"/>
      <c r="BN533" s="12"/>
      <c r="BO533" s="12"/>
      <c r="BU533" s="406"/>
      <c r="BV533" s="12"/>
      <c r="BW533" s="12"/>
      <c r="CD533" s="12"/>
      <c r="CE533" s="12"/>
      <c r="CL533" s="12"/>
      <c r="CM533" s="12"/>
      <c r="CN533" s="12"/>
      <c r="CO533" s="12"/>
      <c r="CP533" s="12"/>
      <c r="CQ533" s="406"/>
      <c r="CR533" s="12"/>
      <c r="CS533" s="406"/>
      <c r="CT533" s="12"/>
      <c r="CU533" s="12"/>
      <c r="DA533" s="406"/>
      <c r="DB533" s="12"/>
      <c r="DC533" s="12"/>
      <c r="DJ533" s="12"/>
      <c r="DK533" s="12"/>
    </row>
    <row r="534" spans="7:115" ht="37.5" customHeight="1">
      <c r="G534" s="541"/>
      <c r="H534" s="542"/>
      <c r="I534" s="543"/>
      <c r="R534" s="12"/>
      <c r="S534" s="12"/>
      <c r="Z534" s="12"/>
      <c r="AA534" s="12"/>
      <c r="AH534" s="12"/>
      <c r="AI534" s="12"/>
      <c r="AP534" s="12"/>
      <c r="AQ534" s="12"/>
      <c r="AW534" s="406"/>
      <c r="AX534" s="12"/>
      <c r="AY534" s="12"/>
      <c r="BF534" s="12"/>
      <c r="BG534" s="12"/>
      <c r="BM534" s="406"/>
      <c r="BN534" s="12"/>
      <c r="BO534" s="12"/>
      <c r="BU534" s="406"/>
      <c r="BV534" s="12"/>
      <c r="BW534" s="12"/>
      <c r="CD534" s="12"/>
      <c r="CE534" s="12"/>
      <c r="CL534" s="12"/>
      <c r="CM534" s="12"/>
      <c r="CN534" s="12"/>
      <c r="CO534" s="12"/>
      <c r="CP534" s="12"/>
      <c r="CQ534" s="406"/>
      <c r="CR534" s="12"/>
      <c r="CS534" s="406"/>
      <c r="CT534" s="12"/>
      <c r="CU534" s="12"/>
      <c r="DA534" s="406"/>
      <c r="DB534" s="12"/>
      <c r="DC534" s="12"/>
      <c r="DJ534" s="12"/>
      <c r="DK534" s="12"/>
    </row>
    <row r="535" spans="7:115" ht="37.5" customHeight="1">
      <c r="G535" s="541"/>
      <c r="H535" s="542"/>
      <c r="I535" s="543"/>
      <c r="R535" s="12"/>
      <c r="S535" s="12"/>
      <c r="Z535" s="12"/>
      <c r="AA535" s="12"/>
      <c r="AH535" s="12"/>
      <c r="AI535" s="12"/>
      <c r="AP535" s="12"/>
      <c r="AQ535" s="12"/>
      <c r="AW535" s="406"/>
      <c r="AX535" s="12"/>
      <c r="AY535" s="12"/>
      <c r="BF535" s="12"/>
      <c r="BG535" s="12"/>
      <c r="BM535" s="406"/>
      <c r="BN535" s="12"/>
      <c r="BO535" s="12"/>
      <c r="BU535" s="406"/>
      <c r="BV535" s="12"/>
      <c r="BW535" s="12"/>
      <c r="CD535" s="12"/>
      <c r="CE535" s="12"/>
      <c r="CL535" s="12"/>
      <c r="CM535" s="12"/>
      <c r="CN535" s="12"/>
      <c r="CO535" s="12"/>
      <c r="CP535" s="12"/>
      <c r="CQ535" s="406"/>
      <c r="CR535" s="12"/>
      <c r="CS535" s="406"/>
      <c r="CT535" s="12"/>
      <c r="CU535" s="12"/>
      <c r="DA535" s="406"/>
      <c r="DB535" s="12"/>
      <c r="DC535" s="12"/>
      <c r="DJ535" s="12"/>
      <c r="DK535" s="12"/>
    </row>
    <row r="536" spans="7:115" ht="37.5" customHeight="1">
      <c r="G536" s="541"/>
      <c r="H536" s="542"/>
      <c r="I536" s="543"/>
      <c r="R536" s="12"/>
      <c r="S536" s="12"/>
      <c r="Z536" s="12"/>
      <c r="AA536" s="12"/>
      <c r="AH536" s="12"/>
      <c r="AI536" s="12"/>
      <c r="AP536" s="12"/>
      <c r="AQ536" s="12"/>
      <c r="AW536" s="406"/>
      <c r="AX536" s="12"/>
      <c r="AY536" s="12"/>
      <c r="BF536" s="12"/>
      <c r="BG536" s="12"/>
      <c r="BM536" s="406"/>
      <c r="BN536" s="12"/>
      <c r="BO536" s="12"/>
      <c r="BU536" s="406"/>
      <c r="BV536" s="12"/>
      <c r="BW536" s="12"/>
      <c r="CD536" s="12"/>
      <c r="CE536" s="12"/>
      <c r="CL536" s="12"/>
      <c r="CM536" s="12"/>
      <c r="CN536" s="12"/>
      <c r="CO536" s="12"/>
      <c r="CP536" s="12"/>
      <c r="CQ536" s="406"/>
      <c r="CR536" s="12"/>
      <c r="CS536" s="406"/>
      <c r="CT536" s="12"/>
      <c r="CU536" s="12"/>
      <c r="DA536" s="406"/>
      <c r="DB536" s="12"/>
      <c r="DC536" s="12"/>
      <c r="DJ536" s="12"/>
      <c r="DK536" s="12"/>
    </row>
    <row r="537" spans="7:115" ht="37.5" customHeight="1">
      <c r="G537" s="541"/>
      <c r="H537" s="542"/>
      <c r="I537" s="543"/>
      <c r="R537" s="12"/>
      <c r="S537" s="12"/>
      <c r="Z537" s="12"/>
      <c r="AA537" s="12"/>
      <c r="AH537" s="12"/>
      <c r="AI537" s="12"/>
      <c r="AP537" s="12"/>
      <c r="AQ537" s="12"/>
      <c r="AW537" s="406"/>
      <c r="AX537" s="12"/>
      <c r="AY537" s="12"/>
      <c r="BF537" s="12"/>
      <c r="BG537" s="12"/>
      <c r="BM537" s="406"/>
      <c r="BN537" s="12"/>
      <c r="BO537" s="12"/>
      <c r="BU537" s="406"/>
      <c r="BV537" s="12"/>
      <c r="BW537" s="12"/>
      <c r="CD537" s="12"/>
      <c r="CE537" s="12"/>
      <c r="CL537" s="12"/>
      <c r="CM537" s="12"/>
      <c r="CN537" s="12"/>
      <c r="CO537" s="12"/>
      <c r="CP537" s="12"/>
      <c r="CQ537" s="406"/>
      <c r="CR537" s="12"/>
      <c r="CS537" s="406"/>
      <c r="CT537" s="12"/>
      <c r="CU537" s="12"/>
      <c r="DA537" s="406"/>
      <c r="DB537" s="12"/>
      <c r="DC537" s="12"/>
      <c r="DJ537" s="12"/>
      <c r="DK537" s="12"/>
    </row>
    <row r="538" spans="7:115" ht="37.5" customHeight="1">
      <c r="G538" s="541"/>
      <c r="H538" s="542"/>
      <c r="I538" s="543"/>
      <c r="R538" s="12"/>
      <c r="S538" s="12"/>
      <c r="Z538" s="12"/>
      <c r="AA538" s="12"/>
      <c r="AH538" s="12"/>
      <c r="AI538" s="12"/>
      <c r="AP538" s="12"/>
      <c r="AQ538" s="12"/>
      <c r="AW538" s="406"/>
      <c r="AX538" s="12"/>
      <c r="AY538" s="12"/>
      <c r="BF538" s="12"/>
      <c r="BG538" s="12"/>
      <c r="BM538" s="406"/>
      <c r="BN538" s="12"/>
      <c r="BO538" s="12"/>
      <c r="BU538" s="406"/>
      <c r="BV538" s="12"/>
      <c r="BW538" s="12"/>
      <c r="CD538" s="12"/>
      <c r="CE538" s="12"/>
      <c r="CL538" s="12"/>
      <c r="CM538" s="12"/>
      <c r="CN538" s="12"/>
      <c r="CO538" s="12"/>
      <c r="CP538" s="12"/>
      <c r="CQ538" s="406"/>
      <c r="CR538" s="12"/>
      <c r="CS538" s="406"/>
      <c r="CT538" s="12"/>
      <c r="CU538" s="12"/>
      <c r="DA538" s="406"/>
      <c r="DB538" s="12"/>
      <c r="DC538" s="12"/>
      <c r="DJ538" s="12"/>
      <c r="DK538" s="12"/>
    </row>
    <row r="539" spans="7:115" ht="37.5" customHeight="1">
      <c r="G539" s="541"/>
      <c r="H539" s="542"/>
      <c r="I539" s="543"/>
      <c r="R539" s="12"/>
      <c r="S539" s="12"/>
      <c r="Z539" s="12"/>
      <c r="AA539" s="12"/>
      <c r="AH539" s="12"/>
      <c r="AI539" s="12"/>
      <c r="AP539" s="12"/>
      <c r="AQ539" s="12"/>
      <c r="AW539" s="406"/>
      <c r="AX539" s="12"/>
      <c r="AY539" s="12"/>
      <c r="BF539" s="12"/>
      <c r="BG539" s="12"/>
      <c r="BM539" s="406"/>
      <c r="BN539" s="12"/>
      <c r="BO539" s="12"/>
      <c r="BU539" s="406"/>
      <c r="BV539" s="12"/>
      <c r="BW539" s="12"/>
      <c r="CD539" s="12"/>
      <c r="CE539" s="12"/>
      <c r="CL539" s="12"/>
      <c r="CM539" s="12"/>
      <c r="CN539" s="12"/>
      <c r="CO539" s="12"/>
      <c r="CP539" s="12"/>
      <c r="CQ539" s="406"/>
      <c r="CR539" s="12"/>
      <c r="CS539" s="406"/>
      <c r="CT539" s="12"/>
      <c r="CU539" s="12"/>
      <c r="DA539" s="406"/>
      <c r="DB539" s="12"/>
      <c r="DC539" s="12"/>
      <c r="DJ539" s="12"/>
      <c r="DK539" s="12"/>
    </row>
    <row r="540" spans="7:115" ht="37.5" customHeight="1">
      <c r="G540" s="541"/>
      <c r="H540" s="542"/>
      <c r="I540" s="543"/>
      <c r="R540" s="12"/>
      <c r="S540" s="12"/>
      <c r="Z540" s="12"/>
      <c r="AA540" s="12"/>
      <c r="AH540" s="12"/>
      <c r="AI540" s="12"/>
      <c r="AP540" s="12"/>
      <c r="AQ540" s="12"/>
      <c r="AW540" s="406"/>
      <c r="AX540" s="12"/>
      <c r="AY540" s="12"/>
      <c r="BF540" s="12"/>
      <c r="BG540" s="12"/>
      <c r="BM540" s="406"/>
      <c r="BN540" s="12"/>
      <c r="BO540" s="12"/>
      <c r="BU540" s="406"/>
      <c r="BV540" s="12"/>
      <c r="BW540" s="12"/>
      <c r="CD540" s="12"/>
      <c r="CE540" s="12"/>
      <c r="CL540" s="12"/>
      <c r="CM540" s="12"/>
      <c r="CN540" s="12"/>
      <c r="CO540" s="12"/>
      <c r="CP540" s="12"/>
      <c r="CQ540" s="406"/>
      <c r="CR540" s="12"/>
      <c r="CS540" s="406"/>
      <c r="CT540" s="12"/>
      <c r="CU540" s="12"/>
      <c r="DA540" s="406"/>
      <c r="DB540" s="12"/>
      <c r="DC540" s="12"/>
      <c r="DJ540" s="12"/>
      <c r="DK540" s="12"/>
    </row>
    <row r="541" spans="7:115" ht="37.5" customHeight="1">
      <c r="G541" s="541"/>
      <c r="H541" s="542"/>
      <c r="I541" s="543"/>
      <c r="R541" s="12"/>
      <c r="S541" s="12"/>
      <c r="Z541" s="12"/>
      <c r="AA541" s="12"/>
      <c r="AH541" s="12"/>
      <c r="AI541" s="12"/>
      <c r="AP541" s="12"/>
      <c r="AQ541" s="12"/>
      <c r="AW541" s="406"/>
      <c r="AX541" s="12"/>
      <c r="AY541" s="12"/>
      <c r="BF541" s="12"/>
      <c r="BG541" s="12"/>
      <c r="BM541" s="406"/>
      <c r="BN541" s="12"/>
      <c r="BO541" s="12"/>
      <c r="BU541" s="406"/>
      <c r="BV541" s="12"/>
      <c r="BW541" s="12"/>
      <c r="CD541" s="12"/>
      <c r="CE541" s="12"/>
      <c r="CL541" s="12"/>
      <c r="CM541" s="12"/>
      <c r="CN541" s="12"/>
      <c r="CO541" s="12"/>
      <c r="CP541" s="12"/>
      <c r="CQ541" s="406"/>
      <c r="CR541" s="12"/>
      <c r="CS541" s="406"/>
      <c r="CT541" s="12"/>
      <c r="CU541" s="12"/>
      <c r="DA541" s="406"/>
      <c r="DB541" s="12"/>
      <c r="DC541" s="12"/>
      <c r="DJ541" s="12"/>
      <c r="DK541" s="12"/>
    </row>
    <row r="542" spans="7:115" ht="37.5" customHeight="1">
      <c r="G542" s="541"/>
      <c r="H542" s="542"/>
      <c r="I542" s="543"/>
      <c r="R542" s="12"/>
      <c r="S542" s="12"/>
      <c r="Z542" s="12"/>
      <c r="AA542" s="12"/>
      <c r="AH542" s="12"/>
      <c r="AI542" s="12"/>
      <c r="AP542" s="12"/>
      <c r="AQ542" s="12"/>
      <c r="AW542" s="406"/>
      <c r="AX542" s="12"/>
      <c r="AY542" s="12"/>
      <c r="BF542" s="12"/>
      <c r="BG542" s="12"/>
      <c r="BM542" s="406"/>
      <c r="BN542" s="12"/>
      <c r="BO542" s="12"/>
      <c r="BU542" s="406"/>
      <c r="BV542" s="12"/>
      <c r="BW542" s="12"/>
      <c r="CD542" s="12"/>
      <c r="CE542" s="12"/>
      <c r="CL542" s="12"/>
      <c r="CM542" s="12"/>
      <c r="CN542" s="12"/>
      <c r="CO542" s="12"/>
      <c r="CP542" s="12"/>
      <c r="CQ542" s="406"/>
      <c r="CR542" s="12"/>
      <c r="CS542" s="406"/>
      <c r="CT542" s="12"/>
      <c r="CU542" s="12"/>
      <c r="DA542" s="406"/>
      <c r="DB542" s="12"/>
      <c r="DC542" s="12"/>
      <c r="DJ542" s="12"/>
      <c r="DK542" s="12"/>
    </row>
    <row r="543" spans="7:115" ht="37.5" customHeight="1">
      <c r="G543" s="541"/>
      <c r="H543" s="542"/>
      <c r="I543" s="543"/>
      <c r="R543" s="12"/>
      <c r="S543" s="12"/>
      <c r="Z543" s="12"/>
      <c r="AA543" s="12"/>
      <c r="AH543" s="12"/>
      <c r="AI543" s="12"/>
      <c r="AP543" s="12"/>
      <c r="AQ543" s="12"/>
      <c r="AW543" s="406"/>
      <c r="AX543" s="12"/>
      <c r="AY543" s="12"/>
      <c r="BF543" s="12"/>
      <c r="BG543" s="12"/>
      <c r="BM543" s="406"/>
      <c r="BN543" s="12"/>
      <c r="BO543" s="12"/>
      <c r="BU543" s="406"/>
      <c r="BV543" s="12"/>
      <c r="BW543" s="12"/>
      <c r="CD543" s="12"/>
      <c r="CE543" s="12"/>
      <c r="CL543" s="12"/>
      <c r="CM543" s="12"/>
      <c r="CN543" s="12"/>
      <c r="CO543" s="12"/>
      <c r="CP543" s="12"/>
      <c r="CQ543" s="406"/>
      <c r="CR543" s="12"/>
      <c r="CS543" s="406"/>
      <c r="CT543" s="12"/>
      <c r="CU543" s="12"/>
      <c r="DA543" s="406"/>
      <c r="DB543" s="12"/>
      <c r="DC543" s="12"/>
      <c r="DJ543" s="12"/>
      <c r="DK543" s="12"/>
    </row>
    <row r="544" spans="7:115" ht="37.5" customHeight="1">
      <c r="G544" s="541"/>
      <c r="H544" s="542"/>
      <c r="I544" s="543"/>
      <c r="R544" s="12"/>
      <c r="S544" s="12"/>
      <c r="Z544" s="12"/>
      <c r="AA544" s="12"/>
      <c r="AH544" s="12"/>
      <c r="AI544" s="12"/>
      <c r="AP544" s="12"/>
      <c r="AQ544" s="12"/>
      <c r="AW544" s="406"/>
      <c r="AX544" s="12"/>
      <c r="AY544" s="12"/>
      <c r="BF544" s="12"/>
      <c r="BG544" s="12"/>
      <c r="BM544" s="406"/>
      <c r="BN544" s="12"/>
      <c r="BO544" s="12"/>
      <c r="BU544" s="406"/>
      <c r="BV544" s="12"/>
      <c r="BW544" s="12"/>
      <c r="CD544" s="12"/>
      <c r="CE544" s="12"/>
      <c r="CL544" s="12"/>
      <c r="CM544" s="12"/>
      <c r="CN544" s="12"/>
      <c r="CO544" s="12"/>
      <c r="CP544" s="12"/>
      <c r="CQ544" s="406"/>
      <c r="CR544" s="12"/>
      <c r="CS544" s="406"/>
      <c r="CT544" s="12"/>
      <c r="CU544" s="12"/>
      <c r="DA544" s="406"/>
      <c r="DB544" s="12"/>
      <c r="DC544" s="12"/>
      <c r="DJ544" s="12"/>
      <c r="DK544" s="12"/>
    </row>
    <row r="545" spans="7:115" ht="37.5" customHeight="1">
      <c r="G545" s="541"/>
      <c r="H545" s="542"/>
      <c r="I545" s="543"/>
      <c r="R545" s="12"/>
      <c r="S545" s="12"/>
      <c r="Z545" s="12"/>
      <c r="AA545" s="12"/>
      <c r="AH545" s="12"/>
      <c r="AI545" s="12"/>
      <c r="AP545" s="12"/>
      <c r="AQ545" s="12"/>
      <c r="AW545" s="406"/>
      <c r="AX545" s="12"/>
      <c r="AY545" s="12"/>
      <c r="BF545" s="12"/>
      <c r="BG545" s="12"/>
      <c r="BM545" s="406"/>
      <c r="BN545" s="12"/>
      <c r="BO545" s="12"/>
      <c r="BU545" s="406"/>
      <c r="BV545" s="12"/>
      <c r="BW545" s="12"/>
      <c r="CD545" s="12"/>
      <c r="CE545" s="12"/>
      <c r="CL545" s="12"/>
      <c r="CM545" s="12"/>
      <c r="CN545" s="12"/>
      <c r="CO545" s="12"/>
      <c r="CP545" s="12"/>
      <c r="CQ545" s="406"/>
      <c r="CR545" s="12"/>
      <c r="CS545" s="406"/>
      <c r="CT545" s="12"/>
      <c r="CU545" s="12"/>
      <c r="DA545" s="406"/>
      <c r="DB545" s="12"/>
      <c r="DC545" s="12"/>
      <c r="DJ545" s="12"/>
      <c r="DK545" s="12"/>
    </row>
    <row r="546" spans="7:115" ht="37.5" customHeight="1">
      <c r="G546" s="541"/>
      <c r="H546" s="542"/>
      <c r="I546" s="543"/>
      <c r="R546" s="12"/>
      <c r="S546" s="12"/>
      <c r="Z546" s="12"/>
      <c r="AA546" s="12"/>
      <c r="AH546" s="12"/>
      <c r="AI546" s="12"/>
      <c r="AP546" s="12"/>
      <c r="AQ546" s="12"/>
      <c r="AW546" s="406"/>
      <c r="AX546" s="12"/>
      <c r="AY546" s="12"/>
      <c r="BF546" s="12"/>
      <c r="BG546" s="12"/>
      <c r="BM546" s="406"/>
      <c r="BN546" s="12"/>
      <c r="BO546" s="12"/>
      <c r="BU546" s="406"/>
      <c r="BV546" s="12"/>
      <c r="BW546" s="12"/>
      <c r="CD546" s="12"/>
      <c r="CE546" s="12"/>
      <c r="CL546" s="12"/>
      <c r="CM546" s="12"/>
      <c r="CN546" s="12"/>
      <c r="CO546" s="12"/>
      <c r="CP546" s="12"/>
      <c r="CQ546" s="406"/>
      <c r="CR546" s="12"/>
      <c r="CS546" s="406"/>
      <c r="CT546" s="12"/>
      <c r="CU546" s="12"/>
      <c r="DA546" s="406"/>
      <c r="DB546" s="12"/>
      <c r="DC546" s="12"/>
      <c r="DJ546" s="12"/>
      <c r="DK546" s="12"/>
    </row>
    <row r="547" spans="7:115" ht="37.5" customHeight="1">
      <c r="G547" s="541"/>
      <c r="H547" s="542"/>
      <c r="I547" s="543"/>
      <c r="R547" s="12"/>
      <c r="S547" s="12"/>
      <c r="Z547" s="12"/>
      <c r="AA547" s="12"/>
      <c r="AH547" s="12"/>
      <c r="AI547" s="12"/>
      <c r="AP547" s="12"/>
      <c r="AQ547" s="12"/>
      <c r="AW547" s="406"/>
      <c r="AX547" s="12"/>
      <c r="AY547" s="12"/>
      <c r="BF547" s="12"/>
      <c r="BG547" s="12"/>
      <c r="BM547" s="406"/>
      <c r="BN547" s="12"/>
      <c r="BO547" s="12"/>
      <c r="BU547" s="406"/>
      <c r="BV547" s="12"/>
      <c r="BW547" s="12"/>
      <c r="CD547" s="12"/>
      <c r="CE547" s="12"/>
      <c r="CL547" s="12"/>
      <c r="CM547" s="12"/>
      <c r="CN547" s="12"/>
      <c r="CO547" s="12"/>
      <c r="CP547" s="12"/>
      <c r="CQ547" s="406"/>
      <c r="CR547" s="12"/>
      <c r="CS547" s="406"/>
      <c r="CT547" s="12"/>
      <c r="CU547" s="12"/>
      <c r="DA547" s="406"/>
      <c r="DB547" s="12"/>
      <c r="DC547" s="12"/>
      <c r="DJ547" s="12"/>
      <c r="DK547" s="12"/>
    </row>
    <row r="548" spans="7:115" ht="37.5" customHeight="1">
      <c r="G548" s="541"/>
      <c r="H548" s="542"/>
      <c r="I548" s="543"/>
      <c r="R548" s="12"/>
      <c r="S548" s="12"/>
      <c r="Z548" s="12"/>
      <c r="AA548" s="12"/>
      <c r="AH548" s="12"/>
      <c r="AI548" s="12"/>
      <c r="AP548" s="12"/>
      <c r="AQ548" s="12"/>
      <c r="AW548" s="406"/>
      <c r="AX548" s="12"/>
      <c r="AY548" s="12"/>
      <c r="BF548" s="12"/>
      <c r="BG548" s="12"/>
      <c r="BM548" s="406"/>
      <c r="BN548" s="12"/>
      <c r="BO548" s="12"/>
      <c r="BU548" s="406"/>
      <c r="BV548" s="12"/>
      <c r="BW548" s="12"/>
      <c r="CD548" s="12"/>
      <c r="CE548" s="12"/>
      <c r="CL548" s="12"/>
      <c r="CM548" s="12"/>
      <c r="CN548" s="12"/>
      <c r="CO548" s="12"/>
      <c r="CP548" s="12"/>
      <c r="CQ548" s="406"/>
      <c r="CR548" s="12"/>
      <c r="CS548" s="406"/>
      <c r="CT548" s="12"/>
      <c r="CU548" s="12"/>
      <c r="DA548" s="406"/>
      <c r="DB548" s="12"/>
      <c r="DC548" s="12"/>
      <c r="DJ548" s="12"/>
      <c r="DK548" s="12"/>
    </row>
    <row r="549" spans="7:115" ht="37.5" customHeight="1">
      <c r="G549" s="541"/>
      <c r="H549" s="542"/>
      <c r="I549" s="543"/>
      <c r="R549" s="12"/>
      <c r="S549" s="12"/>
      <c r="Z549" s="12"/>
      <c r="AA549" s="12"/>
      <c r="AH549" s="12"/>
      <c r="AI549" s="12"/>
      <c r="AP549" s="12"/>
      <c r="AQ549" s="12"/>
      <c r="AW549" s="406"/>
      <c r="AX549" s="12"/>
      <c r="AY549" s="12"/>
      <c r="BF549" s="12"/>
      <c r="BG549" s="12"/>
      <c r="BM549" s="406"/>
      <c r="BN549" s="12"/>
      <c r="BO549" s="12"/>
      <c r="BU549" s="406"/>
      <c r="BV549" s="12"/>
      <c r="BW549" s="12"/>
      <c r="CD549" s="12"/>
      <c r="CE549" s="12"/>
      <c r="CL549" s="12"/>
      <c r="CM549" s="12"/>
      <c r="CN549" s="12"/>
      <c r="CO549" s="12"/>
      <c r="CP549" s="12"/>
      <c r="CQ549" s="406"/>
      <c r="CR549" s="12"/>
      <c r="CS549" s="406"/>
      <c r="CT549" s="12"/>
      <c r="CU549" s="12"/>
      <c r="DA549" s="406"/>
      <c r="DB549" s="12"/>
      <c r="DC549" s="12"/>
      <c r="DJ549" s="12"/>
      <c r="DK549" s="12"/>
    </row>
    <row r="550" spans="7:115" ht="37.5" customHeight="1">
      <c r="G550" s="541"/>
      <c r="H550" s="542"/>
      <c r="I550" s="543"/>
      <c r="R550" s="12"/>
      <c r="S550" s="12"/>
      <c r="Z550" s="12"/>
      <c r="AA550" s="12"/>
      <c r="AH550" s="12"/>
      <c r="AI550" s="12"/>
      <c r="AP550" s="12"/>
      <c r="AQ550" s="12"/>
      <c r="AW550" s="406"/>
      <c r="AX550" s="12"/>
      <c r="AY550" s="12"/>
      <c r="BF550" s="12"/>
      <c r="BG550" s="12"/>
      <c r="BM550" s="406"/>
      <c r="BN550" s="12"/>
      <c r="BO550" s="12"/>
      <c r="BU550" s="406"/>
      <c r="BV550" s="12"/>
      <c r="BW550" s="12"/>
      <c r="CD550" s="12"/>
      <c r="CE550" s="12"/>
      <c r="CL550" s="12"/>
      <c r="CM550" s="12"/>
      <c r="CN550" s="12"/>
      <c r="CO550" s="12"/>
      <c r="CP550" s="12"/>
      <c r="CQ550" s="406"/>
      <c r="CR550" s="12"/>
      <c r="CS550" s="406"/>
      <c r="CT550" s="12"/>
      <c r="CU550" s="12"/>
      <c r="DA550" s="406"/>
      <c r="DB550" s="12"/>
      <c r="DC550" s="12"/>
      <c r="DJ550" s="12"/>
      <c r="DK550" s="12"/>
    </row>
    <row r="551" spans="7:115" ht="37.5" customHeight="1">
      <c r="G551" s="541"/>
      <c r="H551" s="542"/>
      <c r="I551" s="543"/>
      <c r="R551" s="12"/>
      <c r="S551" s="12"/>
      <c r="Z551" s="12"/>
      <c r="AA551" s="12"/>
      <c r="AH551" s="12"/>
      <c r="AI551" s="12"/>
      <c r="AP551" s="12"/>
      <c r="AQ551" s="12"/>
      <c r="AW551" s="406"/>
      <c r="AX551" s="12"/>
      <c r="AY551" s="12"/>
      <c r="BF551" s="12"/>
      <c r="BG551" s="12"/>
      <c r="BM551" s="406"/>
      <c r="BN551" s="12"/>
      <c r="BO551" s="12"/>
      <c r="BU551" s="406"/>
      <c r="BV551" s="12"/>
      <c r="BW551" s="12"/>
      <c r="CD551" s="12"/>
      <c r="CE551" s="12"/>
      <c r="CL551" s="12"/>
      <c r="CM551" s="12"/>
      <c r="CN551" s="12"/>
      <c r="CO551" s="12"/>
      <c r="CP551" s="12"/>
      <c r="CQ551" s="406"/>
      <c r="CR551" s="12"/>
      <c r="CS551" s="406"/>
      <c r="CT551" s="12"/>
      <c r="CU551" s="12"/>
      <c r="DA551" s="406"/>
      <c r="DB551" s="12"/>
      <c r="DC551" s="12"/>
      <c r="DJ551" s="12"/>
      <c r="DK551" s="12"/>
    </row>
    <row r="552" spans="7:115" ht="37.5" customHeight="1">
      <c r="G552" s="541"/>
      <c r="H552" s="542"/>
      <c r="I552" s="543"/>
      <c r="R552" s="12"/>
      <c r="S552" s="12"/>
      <c r="Z552" s="12"/>
      <c r="AA552" s="12"/>
      <c r="AH552" s="12"/>
      <c r="AI552" s="12"/>
      <c r="AP552" s="12"/>
      <c r="AQ552" s="12"/>
      <c r="AW552" s="406"/>
      <c r="AX552" s="12"/>
      <c r="AY552" s="12"/>
      <c r="BF552" s="12"/>
      <c r="BG552" s="12"/>
      <c r="BM552" s="406"/>
      <c r="BN552" s="12"/>
      <c r="BO552" s="12"/>
      <c r="BU552" s="406"/>
      <c r="BV552" s="12"/>
      <c r="BW552" s="12"/>
      <c r="CD552" s="12"/>
      <c r="CE552" s="12"/>
      <c r="CL552" s="12"/>
      <c r="CM552" s="12"/>
      <c r="CN552" s="12"/>
      <c r="CO552" s="12"/>
      <c r="CP552" s="12"/>
      <c r="CQ552" s="406"/>
      <c r="CR552" s="12"/>
      <c r="CS552" s="406"/>
      <c r="CT552" s="12"/>
      <c r="CU552" s="12"/>
      <c r="DA552" s="406"/>
      <c r="DB552" s="12"/>
      <c r="DC552" s="12"/>
      <c r="DJ552" s="12"/>
      <c r="DK552" s="12"/>
    </row>
    <row r="553" spans="7:115" ht="37.5" customHeight="1">
      <c r="G553" s="541"/>
      <c r="H553" s="542"/>
      <c r="I553" s="543"/>
      <c r="R553" s="12"/>
      <c r="S553" s="12"/>
      <c r="Z553" s="12"/>
      <c r="AA553" s="12"/>
      <c r="AH553" s="12"/>
      <c r="AI553" s="12"/>
      <c r="AP553" s="12"/>
      <c r="AQ553" s="12"/>
      <c r="AW553" s="406"/>
      <c r="AX553" s="12"/>
      <c r="AY553" s="12"/>
      <c r="BF553" s="12"/>
      <c r="BG553" s="12"/>
      <c r="BM553" s="406"/>
      <c r="BN553" s="12"/>
      <c r="BO553" s="12"/>
      <c r="BU553" s="406"/>
      <c r="BV553" s="12"/>
      <c r="BW553" s="12"/>
      <c r="CD553" s="12"/>
      <c r="CE553" s="12"/>
      <c r="CL553" s="12"/>
      <c r="CM553" s="12"/>
      <c r="CN553" s="12"/>
      <c r="CO553" s="12"/>
      <c r="CP553" s="12"/>
      <c r="CQ553" s="406"/>
      <c r="CR553" s="12"/>
      <c r="CS553" s="406"/>
      <c r="CT553" s="12"/>
      <c r="CU553" s="12"/>
      <c r="DA553" s="406"/>
      <c r="DB553" s="12"/>
      <c r="DC553" s="12"/>
      <c r="DJ553" s="12"/>
      <c r="DK553" s="12"/>
    </row>
    <row r="554" spans="7:115" ht="37.5" customHeight="1">
      <c r="G554" s="541"/>
      <c r="H554" s="542"/>
      <c r="I554" s="543"/>
      <c r="R554" s="12"/>
      <c r="S554" s="12"/>
      <c r="Z554" s="12"/>
      <c r="AA554" s="12"/>
      <c r="AH554" s="12"/>
      <c r="AI554" s="12"/>
      <c r="AP554" s="12"/>
      <c r="AQ554" s="12"/>
      <c r="AW554" s="406"/>
      <c r="AX554" s="12"/>
      <c r="AY554" s="12"/>
      <c r="BF554" s="12"/>
      <c r="BG554" s="12"/>
      <c r="BM554" s="406"/>
      <c r="BN554" s="12"/>
      <c r="BO554" s="12"/>
      <c r="BU554" s="406"/>
      <c r="BV554" s="12"/>
      <c r="BW554" s="12"/>
      <c r="CD554" s="12"/>
      <c r="CE554" s="12"/>
      <c r="CL554" s="12"/>
      <c r="CM554" s="12"/>
      <c r="CN554" s="12"/>
      <c r="CO554" s="12"/>
      <c r="CP554" s="12"/>
      <c r="CQ554" s="406"/>
      <c r="CR554" s="12"/>
      <c r="CS554" s="406"/>
      <c r="CT554" s="12"/>
      <c r="CU554" s="12"/>
      <c r="DA554" s="406"/>
      <c r="DB554" s="12"/>
      <c r="DC554" s="12"/>
      <c r="DJ554" s="12"/>
      <c r="DK554" s="12"/>
    </row>
    <row r="555" spans="7:115" ht="37.5" customHeight="1">
      <c r="G555" s="541"/>
      <c r="H555" s="542"/>
      <c r="I555" s="543"/>
      <c r="R555" s="12"/>
      <c r="S555" s="12"/>
      <c r="Z555" s="12"/>
      <c r="AA555" s="12"/>
      <c r="AH555" s="12"/>
      <c r="AI555" s="12"/>
      <c r="AP555" s="12"/>
      <c r="AQ555" s="12"/>
      <c r="AW555" s="406"/>
      <c r="AX555" s="12"/>
      <c r="AY555" s="12"/>
      <c r="BF555" s="12"/>
      <c r="BG555" s="12"/>
      <c r="BM555" s="406"/>
      <c r="BN555" s="12"/>
      <c r="BO555" s="12"/>
      <c r="BU555" s="406"/>
      <c r="BV555" s="12"/>
      <c r="BW555" s="12"/>
      <c r="CD555" s="12"/>
      <c r="CE555" s="12"/>
      <c r="CL555" s="12"/>
      <c r="CM555" s="12"/>
      <c r="CN555" s="12"/>
      <c r="CO555" s="12"/>
      <c r="CP555" s="12"/>
      <c r="CQ555" s="406"/>
      <c r="CR555" s="12"/>
      <c r="CS555" s="406"/>
      <c r="CT555" s="12"/>
      <c r="CU555" s="12"/>
      <c r="DA555" s="406"/>
      <c r="DB555" s="12"/>
      <c r="DC555" s="12"/>
      <c r="DJ555" s="12"/>
      <c r="DK555" s="12"/>
    </row>
    <row r="556" spans="7:115" ht="37.5" customHeight="1">
      <c r="G556" s="541"/>
      <c r="H556" s="542"/>
      <c r="I556" s="543"/>
      <c r="R556" s="12"/>
      <c r="S556" s="12"/>
      <c r="Z556" s="12"/>
      <c r="AA556" s="12"/>
      <c r="AH556" s="12"/>
      <c r="AI556" s="12"/>
      <c r="AP556" s="12"/>
      <c r="AQ556" s="12"/>
      <c r="AW556" s="406"/>
      <c r="AX556" s="12"/>
      <c r="AY556" s="12"/>
      <c r="BF556" s="12"/>
      <c r="BG556" s="12"/>
      <c r="BM556" s="406"/>
      <c r="BN556" s="12"/>
      <c r="BO556" s="12"/>
      <c r="BU556" s="406"/>
      <c r="BV556" s="12"/>
      <c r="BW556" s="12"/>
      <c r="CD556" s="12"/>
      <c r="CE556" s="12"/>
      <c r="CL556" s="12"/>
      <c r="CM556" s="12"/>
      <c r="CN556" s="12"/>
      <c r="CO556" s="12"/>
      <c r="CP556" s="12"/>
      <c r="CQ556" s="406"/>
      <c r="CR556" s="12"/>
      <c r="CS556" s="406"/>
      <c r="CT556" s="12"/>
      <c r="CU556" s="12"/>
      <c r="DA556" s="406"/>
      <c r="DB556" s="12"/>
      <c r="DC556" s="12"/>
      <c r="DJ556" s="12"/>
      <c r="DK556" s="12"/>
    </row>
    <row r="557" spans="7:115" ht="37.5" customHeight="1">
      <c r="G557" s="541"/>
      <c r="H557" s="542"/>
      <c r="I557" s="543"/>
      <c r="R557" s="12"/>
      <c r="S557" s="12"/>
      <c r="Z557" s="12"/>
      <c r="AA557" s="12"/>
      <c r="AH557" s="12"/>
      <c r="AI557" s="12"/>
      <c r="AP557" s="12"/>
      <c r="AQ557" s="12"/>
      <c r="AW557" s="406"/>
      <c r="AX557" s="12"/>
      <c r="AY557" s="12"/>
      <c r="BF557" s="12"/>
      <c r="BG557" s="12"/>
      <c r="BM557" s="406"/>
      <c r="BN557" s="12"/>
      <c r="BO557" s="12"/>
      <c r="BU557" s="406"/>
      <c r="BV557" s="12"/>
      <c r="BW557" s="12"/>
      <c r="CD557" s="12"/>
      <c r="CE557" s="12"/>
      <c r="CL557" s="12"/>
      <c r="CM557" s="12"/>
      <c r="CN557" s="12"/>
      <c r="CO557" s="12"/>
      <c r="CP557" s="12"/>
      <c r="CQ557" s="406"/>
      <c r="CR557" s="12"/>
      <c r="CS557" s="406"/>
      <c r="CT557" s="12"/>
      <c r="CU557" s="12"/>
      <c r="DA557" s="406"/>
      <c r="DB557" s="12"/>
      <c r="DC557" s="12"/>
      <c r="DJ557" s="12"/>
      <c r="DK557" s="12"/>
    </row>
    <row r="558" spans="7:115" ht="37.5" customHeight="1">
      <c r="G558" s="541"/>
      <c r="H558" s="542"/>
      <c r="I558" s="543"/>
      <c r="R558" s="12"/>
      <c r="S558" s="12"/>
      <c r="Z558" s="12"/>
      <c r="AA558" s="12"/>
      <c r="AH558" s="12"/>
      <c r="AI558" s="12"/>
      <c r="AP558" s="12"/>
      <c r="AQ558" s="12"/>
      <c r="AW558" s="406"/>
      <c r="AX558" s="12"/>
      <c r="AY558" s="12"/>
      <c r="BF558" s="12"/>
      <c r="BG558" s="12"/>
      <c r="BM558" s="406"/>
      <c r="BN558" s="12"/>
      <c r="BO558" s="12"/>
      <c r="BU558" s="406"/>
      <c r="BV558" s="12"/>
      <c r="BW558" s="12"/>
      <c r="CD558" s="12"/>
      <c r="CE558" s="12"/>
      <c r="CL558" s="12"/>
      <c r="CM558" s="12"/>
      <c r="CN558" s="12"/>
      <c r="CO558" s="12"/>
      <c r="CP558" s="12"/>
      <c r="CQ558" s="406"/>
      <c r="CR558" s="12"/>
      <c r="CS558" s="406"/>
      <c r="CT558" s="12"/>
      <c r="CU558" s="12"/>
      <c r="DA558" s="406"/>
      <c r="DB558" s="12"/>
      <c r="DC558" s="12"/>
      <c r="DJ558" s="12"/>
      <c r="DK558" s="12"/>
    </row>
    <row r="559" spans="7:115" ht="37.5" customHeight="1">
      <c r="G559" s="541"/>
      <c r="H559" s="542"/>
      <c r="I559" s="543"/>
      <c r="R559" s="12"/>
      <c r="S559" s="12"/>
      <c r="Z559" s="12"/>
      <c r="AA559" s="12"/>
      <c r="AH559" s="12"/>
      <c r="AI559" s="12"/>
      <c r="AP559" s="12"/>
      <c r="AQ559" s="12"/>
      <c r="AW559" s="406"/>
      <c r="AX559" s="12"/>
      <c r="AY559" s="12"/>
      <c r="BF559" s="12"/>
      <c r="BG559" s="12"/>
      <c r="BM559" s="406"/>
      <c r="BN559" s="12"/>
      <c r="BO559" s="12"/>
      <c r="BU559" s="406"/>
      <c r="BV559" s="12"/>
      <c r="BW559" s="12"/>
      <c r="CD559" s="12"/>
      <c r="CE559" s="12"/>
      <c r="CL559" s="12"/>
      <c r="CM559" s="12"/>
      <c r="CN559" s="12"/>
      <c r="CO559" s="12"/>
      <c r="CP559" s="12"/>
      <c r="CQ559" s="406"/>
      <c r="CR559" s="12"/>
      <c r="CS559" s="406"/>
      <c r="CT559" s="12"/>
      <c r="CU559" s="12"/>
      <c r="DA559" s="406"/>
      <c r="DB559" s="12"/>
      <c r="DC559" s="12"/>
      <c r="DJ559" s="12"/>
      <c r="DK559" s="12"/>
    </row>
    <row r="560" spans="7:115" ht="37.5" customHeight="1">
      <c r="G560" s="541"/>
      <c r="H560" s="542"/>
      <c r="I560" s="543"/>
      <c r="R560" s="12"/>
      <c r="S560" s="12"/>
      <c r="Z560" s="12"/>
      <c r="AA560" s="12"/>
      <c r="AH560" s="12"/>
      <c r="AI560" s="12"/>
      <c r="AP560" s="12"/>
      <c r="AQ560" s="12"/>
      <c r="AW560" s="406"/>
      <c r="AX560" s="12"/>
      <c r="AY560" s="12"/>
      <c r="BF560" s="12"/>
      <c r="BG560" s="12"/>
      <c r="BM560" s="406"/>
      <c r="BN560" s="12"/>
      <c r="BO560" s="12"/>
      <c r="BU560" s="406"/>
      <c r="BV560" s="12"/>
      <c r="BW560" s="12"/>
      <c r="CD560" s="12"/>
      <c r="CE560" s="12"/>
      <c r="CL560" s="12"/>
      <c r="CM560" s="12"/>
      <c r="CN560" s="12"/>
      <c r="CO560" s="12"/>
      <c r="CP560" s="12"/>
      <c r="CQ560" s="406"/>
      <c r="CR560" s="12"/>
      <c r="CS560" s="406"/>
      <c r="CT560" s="12"/>
      <c r="CU560" s="12"/>
      <c r="DA560" s="406"/>
      <c r="DB560" s="12"/>
      <c r="DC560" s="12"/>
      <c r="DJ560" s="12"/>
      <c r="DK560" s="12"/>
    </row>
    <row r="561" spans="7:115" ht="37.5" customHeight="1">
      <c r="G561" s="541"/>
      <c r="H561" s="542"/>
      <c r="I561" s="543"/>
      <c r="R561" s="12"/>
      <c r="S561" s="12"/>
      <c r="Z561" s="12"/>
      <c r="AA561" s="12"/>
      <c r="AH561" s="12"/>
      <c r="AI561" s="12"/>
      <c r="AP561" s="12"/>
      <c r="AQ561" s="12"/>
      <c r="AW561" s="406"/>
      <c r="AX561" s="12"/>
      <c r="AY561" s="12"/>
      <c r="BF561" s="12"/>
      <c r="BG561" s="12"/>
      <c r="BM561" s="406"/>
      <c r="BN561" s="12"/>
      <c r="BO561" s="12"/>
      <c r="BU561" s="406"/>
      <c r="BV561" s="12"/>
      <c r="BW561" s="12"/>
      <c r="CD561" s="12"/>
      <c r="CE561" s="12"/>
      <c r="CL561" s="12"/>
      <c r="CM561" s="12"/>
      <c r="CN561" s="12"/>
      <c r="CO561" s="12"/>
      <c r="CP561" s="12"/>
      <c r="CQ561" s="406"/>
      <c r="CR561" s="12"/>
      <c r="CS561" s="406"/>
      <c r="CT561" s="12"/>
      <c r="CU561" s="12"/>
      <c r="DA561" s="406"/>
      <c r="DB561" s="12"/>
      <c r="DC561" s="12"/>
      <c r="DJ561" s="12"/>
      <c r="DK561" s="12"/>
    </row>
    <row r="562" spans="7:115" ht="37.5" customHeight="1">
      <c r="G562" s="541"/>
      <c r="H562" s="542"/>
      <c r="I562" s="543"/>
      <c r="R562" s="12"/>
      <c r="S562" s="12"/>
      <c r="Z562" s="12"/>
      <c r="AA562" s="12"/>
      <c r="AH562" s="12"/>
      <c r="AI562" s="12"/>
      <c r="AP562" s="12"/>
      <c r="AQ562" s="12"/>
      <c r="AW562" s="406"/>
      <c r="AX562" s="12"/>
      <c r="AY562" s="12"/>
      <c r="BF562" s="12"/>
      <c r="BG562" s="12"/>
      <c r="BM562" s="406"/>
      <c r="BN562" s="12"/>
      <c r="BO562" s="12"/>
      <c r="BU562" s="406"/>
      <c r="BV562" s="12"/>
      <c r="BW562" s="12"/>
      <c r="CD562" s="12"/>
      <c r="CE562" s="12"/>
      <c r="CL562" s="12"/>
      <c r="CM562" s="12"/>
      <c r="CN562" s="12"/>
      <c r="CO562" s="12"/>
      <c r="CP562" s="12"/>
      <c r="CQ562" s="406"/>
      <c r="CR562" s="12"/>
      <c r="CS562" s="406"/>
      <c r="CT562" s="12"/>
      <c r="CU562" s="12"/>
      <c r="DA562" s="406"/>
      <c r="DB562" s="12"/>
      <c r="DC562" s="12"/>
      <c r="DJ562" s="12"/>
      <c r="DK562" s="12"/>
    </row>
    <row r="563" spans="7:115" ht="37.5" customHeight="1">
      <c r="G563" s="541"/>
      <c r="H563" s="542"/>
      <c r="I563" s="543"/>
      <c r="R563" s="12"/>
      <c r="S563" s="12"/>
      <c r="Z563" s="12"/>
      <c r="AA563" s="12"/>
      <c r="AH563" s="12"/>
      <c r="AI563" s="12"/>
      <c r="AP563" s="12"/>
      <c r="AQ563" s="12"/>
      <c r="AW563" s="406"/>
      <c r="AX563" s="12"/>
      <c r="AY563" s="12"/>
      <c r="BF563" s="12"/>
      <c r="BG563" s="12"/>
      <c r="BM563" s="406"/>
      <c r="BN563" s="12"/>
      <c r="BO563" s="12"/>
      <c r="BU563" s="406"/>
      <c r="BV563" s="12"/>
      <c r="BW563" s="12"/>
      <c r="CD563" s="12"/>
      <c r="CE563" s="12"/>
      <c r="CL563" s="12"/>
      <c r="CM563" s="12"/>
      <c r="CN563" s="12"/>
      <c r="CO563" s="12"/>
      <c r="CP563" s="12"/>
      <c r="CQ563" s="406"/>
      <c r="CR563" s="12"/>
      <c r="CS563" s="406"/>
      <c r="CT563" s="12"/>
      <c r="CU563" s="12"/>
      <c r="DA563" s="406"/>
      <c r="DB563" s="12"/>
      <c r="DC563" s="12"/>
      <c r="DJ563" s="12"/>
      <c r="DK563" s="12"/>
    </row>
    <row r="564" spans="7:115" ht="37.5" customHeight="1">
      <c r="G564" s="541"/>
      <c r="H564" s="542"/>
      <c r="I564" s="543"/>
      <c r="R564" s="12"/>
      <c r="S564" s="12"/>
      <c r="Z564" s="12"/>
      <c r="AA564" s="12"/>
      <c r="AH564" s="12"/>
      <c r="AI564" s="12"/>
      <c r="AP564" s="12"/>
      <c r="AQ564" s="12"/>
      <c r="AW564" s="406"/>
      <c r="AX564" s="12"/>
      <c r="AY564" s="12"/>
      <c r="BF564" s="12"/>
      <c r="BG564" s="12"/>
      <c r="BM564" s="406"/>
      <c r="BN564" s="12"/>
      <c r="BO564" s="12"/>
      <c r="BU564" s="406"/>
      <c r="BV564" s="12"/>
      <c r="BW564" s="12"/>
      <c r="CD564" s="12"/>
      <c r="CE564" s="12"/>
      <c r="CL564" s="12"/>
      <c r="CM564" s="12"/>
      <c r="CN564" s="12"/>
      <c r="CO564" s="12"/>
      <c r="CP564" s="12"/>
      <c r="CQ564" s="406"/>
      <c r="CR564" s="12"/>
      <c r="CS564" s="406"/>
      <c r="CT564" s="12"/>
      <c r="CU564" s="12"/>
      <c r="DA564" s="406"/>
      <c r="DB564" s="12"/>
      <c r="DC564" s="12"/>
      <c r="DJ564" s="12"/>
      <c r="DK564" s="12"/>
    </row>
    <row r="565" spans="7:115" ht="37.5" customHeight="1">
      <c r="G565" s="541"/>
      <c r="H565" s="542"/>
      <c r="I565" s="543"/>
      <c r="R565" s="12"/>
      <c r="S565" s="12"/>
      <c r="Z565" s="12"/>
      <c r="AA565" s="12"/>
      <c r="AH565" s="12"/>
      <c r="AI565" s="12"/>
      <c r="AP565" s="12"/>
      <c r="AQ565" s="12"/>
      <c r="AW565" s="406"/>
      <c r="AX565" s="12"/>
      <c r="AY565" s="12"/>
      <c r="BF565" s="12"/>
      <c r="BG565" s="12"/>
      <c r="BM565" s="406"/>
      <c r="BN565" s="12"/>
      <c r="BO565" s="12"/>
      <c r="BU565" s="406"/>
      <c r="BV565" s="12"/>
      <c r="BW565" s="12"/>
      <c r="CD565" s="12"/>
      <c r="CE565" s="12"/>
      <c r="CL565" s="12"/>
      <c r="CM565" s="12"/>
      <c r="CN565" s="12"/>
      <c r="CO565" s="12"/>
      <c r="CP565" s="12"/>
      <c r="CQ565" s="406"/>
      <c r="CR565" s="12"/>
      <c r="CS565" s="406"/>
      <c r="CT565" s="12"/>
      <c r="CU565" s="12"/>
      <c r="DA565" s="406"/>
      <c r="DB565" s="12"/>
      <c r="DC565" s="12"/>
      <c r="DJ565" s="12"/>
      <c r="DK565" s="12"/>
    </row>
    <row r="566" spans="7:115" ht="37.5" customHeight="1">
      <c r="G566" s="541"/>
      <c r="H566" s="542"/>
      <c r="I566" s="543"/>
      <c r="R566" s="12"/>
      <c r="S566" s="12"/>
      <c r="Z566" s="12"/>
      <c r="AA566" s="12"/>
      <c r="AH566" s="12"/>
      <c r="AI566" s="12"/>
      <c r="AP566" s="12"/>
      <c r="AQ566" s="12"/>
      <c r="AW566" s="406"/>
      <c r="AX566" s="12"/>
      <c r="AY566" s="12"/>
      <c r="BF566" s="12"/>
      <c r="BG566" s="12"/>
      <c r="BM566" s="406"/>
      <c r="BN566" s="12"/>
      <c r="BO566" s="12"/>
      <c r="BU566" s="406"/>
      <c r="BV566" s="12"/>
      <c r="BW566" s="12"/>
      <c r="CD566" s="12"/>
      <c r="CE566" s="12"/>
      <c r="CL566" s="12"/>
      <c r="CM566" s="12"/>
      <c r="CN566" s="12"/>
      <c r="CO566" s="12"/>
      <c r="CP566" s="12"/>
      <c r="CQ566" s="406"/>
      <c r="CR566" s="12"/>
      <c r="CS566" s="406"/>
      <c r="CT566" s="12"/>
      <c r="CU566" s="12"/>
      <c r="DA566" s="406"/>
      <c r="DB566" s="12"/>
      <c r="DC566" s="12"/>
      <c r="DJ566" s="12"/>
      <c r="DK566" s="12"/>
    </row>
    <row r="567" spans="7:115" ht="37.5" customHeight="1">
      <c r="G567" s="541"/>
      <c r="H567" s="542"/>
      <c r="I567" s="543"/>
      <c r="R567" s="12"/>
      <c r="S567" s="12"/>
      <c r="Z567" s="12"/>
      <c r="AA567" s="12"/>
      <c r="AH567" s="12"/>
      <c r="AI567" s="12"/>
      <c r="AP567" s="12"/>
      <c r="AQ567" s="12"/>
      <c r="AW567" s="406"/>
      <c r="AX567" s="12"/>
      <c r="AY567" s="12"/>
      <c r="BF567" s="12"/>
      <c r="BG567" s="12"/>
      <c r="BM567" s="406"/>
      <c r="BN567" s="12"/>
      <c r="BO567" s="12"/>
      <c r="BU567" s="406"/>
      <c r="BV567" s="12"/>
      <c r="BW567" s="12"/>
      <c r="CD567" s="12"/>
      <c r="CE567" s="12"/>
      <c r="CL567" s="12"/>
      <c r="CM567" s="12"/>
      <c r="CN567" s="12"/>
      <c r="CO567" s="12"/>
      <c r="CP567" s="12"/>
      <c r="CQ567" s="406"/>
      <c r="CR567" s="12"/>
      <c r="CS567" s="406"/>
      <c r="CT567" s="12"/>
      <c r="CU567" s="12"/>
      <c r="DA567" s="406"/>
      <c r="DB567" s="12"/>
      <c r="DC567" s="12"/>
      <c r="DJ567" s="12"/>
      <c r="DK567" s="12"/>
    </row>
    <row r="568" spans="7:115" ht="37.5" customHeight="1">
      <c r="G568" s="541"/>
      <c r="H568" s="542"/>
      <c r="I568" s="543"/>
      <c r="R568" s="12"/>
      <c r="S568" s="12"/>
      <c r="Z568" s="12"/>
      <c r="AA568" s="12"/>
      <c r="AH568" s="12"/>
      <c r="AI568" s="12"/>
      <c r="AP568" s="12"/>
      <c r="AQ568" s="12"/>
      <c r="AW568" s="406"/>
      <c r="AX568" s="12"/>
      <c r="AY568" s="12"/>
      <c r="BF568" s="12"/>
      <c r="BG568" s="12"/>
      <c r="BM568" s="406"/>
      <c r="BN568" s="12"/>
      <c r="BO568" s="12"/>
      <c r="BU568" s="406"/>
      <c r="BV568" s="12"/>
      <c r="BW568" s="12"/>
      <c r="CD568" s="12"/>
      <c r="CE568" s="12"/>
      <c r="CL568" s="12"/>
      <c r="CM568" s="12"/>
      <c r="CN568" s="12"/>
      <c r="CO568" s="12"/>
      <c r="CP568" s="12"/>
      <c r="CQ568" s="406"/>
      <c r="CR568" s="12"/>
      <c r="CS568" s="406"/>
      <c r="CT568" s="12"/>
      <c r="CU568" s="12"/>
      <c r="DA568" s="406"/>
      <c r="DB568" s="12"/>
      <c r="DC568" s="12"/>
      <c r="DJ568" s="12"/>
      <c r="DK568" s="12"/>
    </row>
    <row r="569" spans="7:115" ht="37.5" customHeight="1">
      <c r="G569" s="541"/>
      <c r="H569" s="542"/>
      <c r="I569" s="543"/>
      <c r="R569" s="12"/>
      <c r="S569" s="12"/>
      <c r="Z569" s="12"/>
      <c r="AA569" s="12"/>
      <c r="AH569" s="12"/>
      <c r="AI569" s="12"/>
      <c r="AP569" s="12"/>
      <c r="AQ569" s="12"/>
      <c r="AW569" s="406"/>
      <c r="AX569" s="12"/>
      <c r="AY569" s="12"/>
      <c r="BF569" s="12"/>
      <c r="BG569" s="12"/>
      <c r="BM569" s="406"/>
      <c r="BN569" s="12"/>
      <c r="BO569" s="12"/>
      <c r="BU569" s="406"/>
      <c r="BV569" s="12"/>
      <c r="BW569" s="12"/>
      <c r="CD569" s="12"/>
      <c r="CE569" s="12"/>
      <c r="CL569" s="12"/>
      <c r="CM569" s="12"/>
      <c r="CN569" s="12"/>
      <c r="CO569" s="12"/>
      <c r="CP569" s="12"/>
      <c r="CQ569" s="406"/>
      <c r="CR569" s="12"/>
      <c r="CS569" s="406"/>
      <c r="CT569" s="12"/>
      <c r="CU569" s="12"/>
      <c r="DA569" s="406"/>
      <c r="DB569" s="12"/>
      <c r="DC569" s="12"/>
      <c r="DJ569" s="12"/>
      <c r="DK569" s="12"/>
    </row>
    <row r="570" spans="7:115" ht="37.5" customHeight="1">
      <c r="G570" s="541"/>
      <c r="H570" s="542"/>
      <c r="I570" s="543"/>
      <c r="R570" s="12"/>
      <c r="S570" s="12"/>
      <c r="Z570" s="12"/>
      <c r="AA570" s="12"/>
      <c r="AH570" s="12"/>
      <c r="AI570" s="12"/>
      <c r="AP570" s="12"/>
      <c r="AQ570" s="12"/>
      <c r="AW570" s="406"/>
      <c r="AX570" s="12"/>
      <c r="AY570" s="12"/>
      <c r="BF570" s="12"/>
      <c r="BG570" s="12"/>
      <c r="BM570" s="406"/>
      <c r="BN570" s="12"/>
      <c r="BO570" s="12"/>
      <c r="BU570" s="406"/>
      <c r="BV570" s="12"/>
      <c r="BW570" s="12"/>
      <c r="CD570" s="12"/>
      <c r="CE570" s="12"/>
      <c r="CL570" s="12"/>
      <c r="CM570" s="12"/>
      <c r="CN570" s="12"/>
      <c r="CO570" s="12"/>
      <c r="CP570" s="12"/>
      <c r="CQ570" s="406"/>
      <c r="CR570" s="12"/>
      <c r="CS570" s="406"/>
      <c r="CT570" s="12"/>
      <c r="CU570" s="12"/>
      <c r="DA570" s="406"/>
      <c r="DB570" s="12"/>
      <c r="DC570" s="12"/>
      <c r="DJ570" s="12"/>
      <c r="DK570" s="12"/>
    </row>
    <row r="571" spans="7:115" ht="37.5" customHeight="1">
      <c r="G571" s="541"/>
      <c r="H571" s="542"/>
      <c r="I571" s="543"/>
      <c r="R571" s="12"/>
      <c r="S571" s="12"/>
      <c r="Z571" s="12"/>
      <c r="AA571" s="12"/>
      <c r="AH571" s="12"/>
      <c r="AI571" s="12"/>
      <c r="AP571" s="12"/>
      <c r="AQ571" s="12"/>
      <c r="AW571" s="406"/>
      <c r="AX571" s="12"/>
      <c r="AY571" s="12"/>
      <c r="BF571" s="12"/>
      <c r="BG571" s="12"/>
      <c r="BM571" s="406"/>
      <c r="BN571" s="12"/>
      <c r="BO571" s="12"/>
      <c r="BU571" s="406"/>
      <c r="BV571" s="12"/>
      <c r="BW571" s="12"/>
      <c r="CD571" s="12"/>
      <c r="CE571" s="12"/>
      <c r="CL571" s="12"/>
      <c r="CM571" s="12"/>
      <c r="CN571" s="12"/>
      <c r="CO571" s="12"/>
      <c r="CP571" s="12"/>
      <c r="CQ571" s="406"/>
      <c r="CR571" s="12"/>
      <c r="CS571" s="406"/>
      <c r="CT571" s="12"/>
      <c r="CU571" s="12"/>
      <c r="DA571" s="406"/>
      <c r="DB571" s="12"/>
      <c r="DC571" s="12"/>
      <c r="DJ571" s="12"/>
      <c r="DK571" s="12"/>
    </row>
    <row r="572" spans="7:115" ht="37.5" customHeight="1">
      <c r="G572" s="541"/>
      <c r="H572" s="542"/>
      <c r="I572" s="543"/>
      <c r="R572" s="12"/>
      <c r="S572" s="12"/>
      <c r="Z572" s="12"/>
      <c r="AA572" s="12"/>
      <c r="AH572" s="12"/>
      <c r="AI572" s="12"/>
      <c r="AP572" s="12"/>
      <c r="AQ572" s="12"/>
      <c r="AW572" s="406"/>
      <c r="AX572" s="12"/>
      <c r="AY572" s="12"/>
      <c r="BF572" s="12"/>
      <c r="BG572" s="12"/>
      <c r="BM572" s="406"/>
      <c r="BN572" s="12"/>
      <c r="BO572" s="12"/>
      <c r="BU572" s="406"/>
      <c r="BV572" s="12"/>
      <c r="BW572" s="12"/>
      <c r="CD572" s="12"/>
      <c r="CE572" s="12"/>
      <c r="CL572" s="12"/>
      <c r="CM572" s="12"/>
      <c r="CN572" s="12"/>
      <c r="CO572" s="12"/>
      <c r="CP572" s="12"/>
      <c r="CQ572" s="406"/>
      <c r="CR572" s="12"/>
      <c r="CS572" s="406"/>
      <c r="CT572" s="12"/>
      <c r="CU572" s="12"/>
      <c r="DA572" s="406"/>
      <c r="DB572" s="12"/>
      <c r="DC572" s="12"/>
      <c r="DJ572" s="12"/>
      <c r="DK572" s="12"/>
    </row>
    <row r="573" spans="7:115" ht="37.5" customHeight="1">
      <c r="G573" s="541"/>
      <c r="H573" s="542"/>
      <c r="I573" s="543"/>
      <c r="R573" s="12"/>
      <c r="S573" s="12"/>
      <c r="Z573" s="12"/>
      <c r="AA573" s="12"/>
      <c r="AH573" s="12"/>
      <c r="AI573" s="12"/>
      <c r="AP573" s="12"/>
      <c r="AQ573" s="12"/>
      <c r="AW573" s="406"/>
      <c r="AX573" s="12"/>
      <c r="AY573" s="12"/>
      <c r="BF573" s="12"/>
      <c r="BG573" s="12"/>
      <c r="BM573" s="406"/>
      <c r="BN573" s="12"/>
      <c r="BO573" s="12"/>
      <c r="BU573" s="406"/>
      <c r="BV573" s="12"/>
      <c r="BW573" s="12"/>
      <c r="CD573" s="12"/>
      <c r="CE573" s="12"/>
      <c r="CL573" s="12"/>
      <c r="CM573" s="12"/>
      <c r="CN573" s="12"/>
      <c r="CO573" s="12"/>
      <c r="CP573" s="12"/>
      <c r="CQ573" s="406"/>
      <c r="CR573" s="12"/>
      <c r="CS573" s="406"/>
      <c r="CT573" s="12"/>
      <c r="CU573" s="12"/>
      <c r="DA573" s="406"/>
      <c r="DB573" s="12"/>
      <c r="DC573" s="12"/>
      <c r="DJ573" s="12"/>
      <c r="DK573" s="12"/>
    </row>
    <row r="574" spans="7:115" ht="37.5" customHeight="1">
      <c r="G574" s="541"/>
      <c r="H574" s="542"/>
      <c r="I574" s="543"/>
      <c r="R574" s="12"/>
      <c r="S574" s="12"/>
      <c r="Z574" s="12"/>
      <c r="AA574" s="12"/>
      <c r="AH574" s="12"/>
      <c r="AI574" s="12"/>
      <c r="AP574" s="12"/>
      <c r="AQ574" s="12"/>
      <c r="AW574" s="406"/>
      <c r="AX574" s="12"/>
      <c r="AY574" s="12"/>
      <c r="BF574" s="12"/>
      <c r="BG574" s="12"/>
      <c r="BM574" s="406"/>
      <c r="BN574" s="12"/>
      <c r="BO574" s="12"/>
      <c r="BU574" s="406"/>
      <c r="BV574" s="12"/>
      <c r="BW574" s="12"/>
      <c r="CD574" s="12"/>
      <c r="CE574" s="12"/>
      <c r="CL574" s="12"/>
      <c r="CM574" s="12"/>
      <c r="CN574" s="12"/>
      <c r="CO574" s="12"/>
      <c r="CP574" s="12"/>
      <c r="CQ574" s="406"/>
      <c r="CR574" s="12"/>
      <c r="CS574" s="406"/>
      <c r="CT574" s="12"/>
      <c r="CU574" s="12"/>
      <c r="DA574" s="406"/>
      <c r="DB574" s="12"/>
      <c r="DC574" s="12"/>
      <c r="DJ574" s="12"/>
      <c r="DK574" s="12"/>
    </row>
    <row r="575" spans="7:115" ht="37.5" customHeight="1">
      <c r="G575" s="541"/>
      <c r="H575" s="542"/>
      <c r="I575" s="543"/>
      <c r="R575" s="12"/>
      <c r="S575" s="12"/>
      <c r="Z575" s="12"/>
      <c r="AA575" s="12"/>
      <c r="AH575" s="12"/>
      <c r="AI575" s="12"/>
      <c r="AP575" s="12"/>
      <c r="AQ575" s="12"/>
      <c r="AW575" s="406"/>
      <c r="AX575" s="12"/>
      <c r="AY575" s="12"/>
      <c r="BF575" s="12"/>
      <c r="BG575" s="12"/>
      <c r="BM575" s="406"/>
      <c r="BN575" s="12"/>
      <c r="BO575" s="12"/>
      <c r="BU575" s="406"/>
      <c r="BV575" s="12"/>
      <c r="BW575" s="12"/>
      <c r="CD575" s="12"/>
      <c r="CE575" s="12"/>
      <c r="CL575" s="12"/>
      <c r="CM575" s="12"/>
      <c r="CN575" s="12"/>
      <c r="CO575" s="12"/>
      <c r="CP575" s="12"/>
      <c r="CQ575" s="406"/>
      <c r="CR575" s="12"/>
      <c r="CS575" s="406"/>
      <c r="CT575" s="12"/>
      <c r="CU575" s="12"/>
      <c r="DA575" s="406"/>
      <c r="DB575" s="12"/>
      <c r="DC575" s="12"/>
      <c r="DJ575" s="12"/>
      <c r="DK575" s="12"/>
    </row>
    <row r="576" spans="7:115" ht="37.5" customHeight="1">
      <c r="G576" s="541"/>
      <c r="H576" s="542"/>
      <c r="I576" s="543"/>
      <c r="R576" s="12"/>
      <c r="S576" s="12"/>
      <c r="Z576" s="12"/>
      <c r="AA576" s="12"/>
      <c r="AH576" s="12"/>
      <c r="AI576" s="12"/>
      <c r="AP576" s="12"/>
      <c r="AQ576" s="12"/>
      <c r="AW576" s="406"/>
      <c r="AX576" s="12"/>
      <c r="AY576" s="12"/>
      <c r="BF576" s="12"/>
      <c r="BG576" s="12"/>
      <c r="BM576" s="406"/>
      <c r="BN576" s="12"/>
      <c r="BO576" s="12"/>
      <c r="BU576" s="406"/>
      <c r="BV576" s="12"/>
      <c r="BW576" s="12"/>
      <c r="CD576" s="12"/>
      <c r="CE576" s="12"/>
      <c r="CL576" s="12"/>
      <c r="CM576" s="12"/>
      <c r="CN576" s="12"/>
      <c r="CO576" s="12"/>
      <c r="CP576" s="12"/>
      <c r="CQ576" s="406"/>
      <c r="CR576" s="12"/>
      <c r="CS576" s="406"/>
      <c r="CT576" s="12"/>
      <c r="CU576" s="12"/>
      <c r="DA576" s="406"/>
      <c r="DB576" s="12"/>
      <c r="DC576" s="12"/>
      <c r="DJ576" s="12"/>
      <c r="DK576" s="12"/>
    </row>
    <row r="577" spans="7:115" ht="37.5" customHeight="1">
      <c r="G577" s="541"/>
      <c r="H577" s="542"/>
      <c r="I577" s="543"/>
      <c r="R577" s="12"/>
      <c r="S577" s="12"/>
      <c r="Z577" s="12"/>
      <c r="AA577" s="12"/>
      <c r="AH577" s="12"/>
      <c r="AI577" s="12"/>
      <c r="AP577" s="12"/>
      <c r="AQ577" s="12"/>
      <c r="AW577" s="406"/>
      <c r="AX577" s="12"/>
      <c r="AY577" s="12"/>
      <c r="BF577" s="12"/>
      <c r="BG577" s="12"/>
      <c r="BM577" s="406"/>
      <c r="BN577" s="12"/>
      <c r="BO577" s="12"/>
      <c r="BU577" s="406"/>
      <c r="BV577" s="12"/>
      <c r="BW577" s="12"/>
      <c r="CD577" s="12"/>
      <c r="CE577" s="12"/>
      <c r="CL577" s="12"/>
      <c r="CM577" s="12"/>
      <c r="CN577" s="12"/>
      <c r="CO577" s="12"/>
      <c r="CP577" s="12"/>
      <c r="CQ577" s="406"/>
      <c r="CR577" s="12"/>
      <c r="CS577" s="406"/>
      <c r="CT577" s="12"/>
      <c r="CU577" s="12"/>
      <c r="DA577" s="406"/>
      <c r="DB577" s="12"/>
      <c r="DC577" s="12"/>
      <c r="DJ577" s="12"/>
      <c r="DK577" s="12"/>
    </row>
    <row r="578" spans="7:115" ht="37.5" customHeight="1">
      <c r="G578" s="541"/>
      <c r="H578" s="542"/>
      <c r="I578" s="543"/>
      <c r="R578" s="12"/>
      <c r="S578" s="12"/>
      <c r="Z578" s="12"/>
      <c r="AA578" s="12"/>
      <c r="AH578" s="12"/>
      <c r="AI578" s="12"/>
      <c r="AP578" s="12"/>
      <c r="AQ578" s="12"/>
      <c r="AW578" s="406"/>
      <c r="AX578" s="12"/>
      <c r="AY578" s="12"/>
      <c r="BF578" s="12"/>
      <c r="BG578" s="12"/>
      <c r="BM578" s="406"/>
      <c r="BN578" s="12"/>
      <c r="BO578" s="12"/>
      <c r="BU578" s="406"/>
      <c r="BV578" s="12"/>
      <c r="BW578" s="12"/>
      <c r="CD578" s="12"/>
      <c r="CE578" s="12"/>
      <c r="CL578" s="12"/>
      <c r="CM578" s="12"/>
      <c r="CN578" s="12"/>
      <c r="CO578" s="12"/>
      <c r="CP578" s="12"/>
      <c r="CQ578" s="406"/>
      <c r="CR578" s="12"/>
      <c r="CS578" s="406"/>
      <c r="CT578" s="12"/>
      <c r="CU578" s="12"/>
      <c r="DA578" s="406"/>
      <c r="DB578" s="12"/>
      <c r="DC578" s="12"/>
      <c r="DJ578" s="12"/>
      <c r="DK578" s="12"/>
    </row>
    <row r="579" spans="7:115" ht="37.5" customHeight="1">
      <c r="G579" s="541"/>
      <c r="H579" s="542"/>
      <c r="I579" s="543"/>
      <c r="R579" s="12"/>
      <c r="S579" s="12"/>
      <c r="Z579" s="12"/>
      <c r="AA579" s="12"/>
      <c r="AH579" s="12"/>
      <c r="AI579" s="12"/>
      <c r="AP579" s="12"/>
      <c r="AQ579" s="12"/>
      <c r="AW579" s="406"/>
      <c r="AX579" s="12"/>
      <c r="AY579" s="12"/>
      <c r="BF579" s="12"/>
      <c r="BG579" s="12"/>
      <c r="BM579" s="406"/>
      <c r="BN579" s="12"/>
      <c r="BO579" s="12"/>
      <c r="BU579" s="406"/>
      <c r="BV579" s="12"/>
      <c r="BW579" s="12"/>
      <c r="CD579" s="12"/>
      <c r="CE579" s="12"/>
      <c r="CL579" s="12"/>
      <c r="CM579" s="12"/>
      <c r="CN579" s="12"/>
      <c r="CO579" s="12"/>
      <c r="CP579" s="12"/>
      <c r="CQ579" s="406"/>
      <c r="CR579" s="12"/>
      <c r="CS579" s="406"/>
      <c r="CT579" s="12"/>
      <c r="CU579" s="12"/>
      <c r="DA579" s="406"/>
      <c r="DB579" s="12"/>
      <c r="DC579" s="12"/>
      <c r="DJ579" s="12"/>
      <c r="DK579" s="12"/>
    </row>
    <row r="580" spans="7:115" ht="37.5" customHeight="1">
      <c r="G580" s="541"/>
      <c r="H580" s="542"/>
      <c r="I580" s="543"/>
      <c r="R580" s="12"/>
      <c r="S580" s="12"/>
      <c r="Z580" s="12"/>
      <c r="AA580" s="12"/>
      <c r="AH580" s="12"/>
      <c r="AI580" s="12"/>
      <c r="AP580" s="12"/>
      <c r="AQ580" s="12"/>
      <c r="AW580" s="406"/>
      <c r="AX580" s="12"/>
      <c r="AY580" s="12"/>
      <c r="BF580" s="12"/>
      <c r="BG580" s="12"/>
      <c r="BM580" s="406"/>
      <c r="BN580" s="12"/>
      <c r="BO580" s="12"/>
      <c r="BU580" s="406"/>
      <c r="BV580" s="12"/>
      <c r="BW580" s="12"/>
      <c r="CD580" s="12"/>
      <c r="CE580" s="12"/>
      <c r="CL580" s="12"/>
      <c r="CM580" s="12"/>
      <c r="CN580" s="12"/>
      <c r="CO580" s="12"/>
      <c r="CP580" s="12"/>
      <c r="CQ580" s="406"/>
      <c r="CR580" s="12"/>
      <c r="CS580" s="406"/>
      <c r="CT580" s="12"/>
      <c r="CU580" s="12"/>
      <c r="DA580" s="406"/>
      <c r="DB580" s="12"/>
      <c r="DC580" s="12"/>
      <c r="DJ580" s="12"/>
      <c r="DK580" s="12"/>
    </row>
    <row r="581" spans="7:115" ht="37.5" customHeight="1">
      <c r="G581" s="541"/>
      <c r="H581" s="542"/>
      <c r="I581" s="543"/>
      <c r="R581" s="12"/>
      <c r="S581" s="12"/>
      <c r="Z581" s="12"/>
      <c r="AA581" s="12"/>
      <c r="AH581" s="12"/>
      <c r="AI581" s="12"/>
      <c r="AP581" s="12"/>
      <c r="AQ581" s="12"/>
      <c r="AW581" s="406"/>
      <c r="AX581" s="12"/>
      <c r="AY581" s="12"/>
      <c r="BF581" s="12"/>
      <c r="BG581" s="12"/>
      <c r="BM581" s="406"/>
      <c r="BN581" s="12"/>
      <c r="BO581" s="12"/>
      <c r="BU581" s="406"/>
      <c r="BV581" s="12"/>
      <c r="BW581" s="12"/>
      <c r="CD581" s="12"/>
      <c r="CE581" s="12"/>
      <c r="CL581" s="12"/>
      <c r="CM581" s="12"/>
      <c r="CN581" s="12"/>
      <c r="CO581" s="12"/>
      <c r="CP581" s="12"/>
      <c r="CQ581" s="406"/>
      <c r="CR581" s="12"/>
      <c r="CS581" s="406"/>
      <c r="CT581" s="12"/>
      <c r="CU581" s="12"/>
      <c r="DA581" s="406"/>
      <c r="DB581" s="12"/>
      <c r="DC581" s="12"/>
      <c r="DJ581" s="12"/>
      <c r="DK581" s="12"/>
    </row>
    <row r="582" spans="7:115" ht="37.5" customHeight="1">
      <c r="G582" s="541"/>
      <c r="H582" s="542"/>
      <c r="I582" s="543"/>
      <c r="R582" s="12"/>
      <c r="S582" s="12"/>
      <c r="Z582" s="12"/>
      <c r="AA582" s="12"/>
      <c r="AH582" s="12"/>
      <c r="AI582" s="12"/>
      <c r="AP582" s="12"/>
      <c r="AQ582" s="12"/>
      <c r="AW582" s="406"/>
      <c r="AX582" s="12"/>
      <c r="AY582" s="12"/>
      <c r="BF582" s="12"/>
      <c r="BG582" s="12"/>
      <c r="BM582" s="406"/>
      <c r="BN582" s="12"/>
      <c r="BO582" s="12"/>
      <c r="BU582" s="406"/>
      <c r="BV582" s="12"/>
      <c r="BW582" s="12"/>
      <c r="CD582" s="12"/>
      <c r="CE582" s="12"/>
      <c r="CL582" s="12"/>
      <c r="CM582" s="12"/>
      <c r="CN582" s="12"/>
      <c r="CO582" s="12"/>
      <c r="CP582" s="12"/>
      <c r="CQ582" s="406"/>
      <c r="CR582" s="12"/>
      <c r="CS582" s="406"/>
      <c r="CT582" s="12"/>
      <c r="CU582" s="12"/>
      <c r="DA582" s="406"/>
      <c r="DB582" s="12"/>
      <c r="DC582" s="12"/>
      <c r="DJ582" s="12"/>
      <c r="DK582" s="12"/>
    </row>
    <row r="583" spans="7:115" ht="37.5" customHeight="1">
      <c r="G583" s="541"/>
      <c r="H583" s="542"/>
      <c r="I583" s="543"/>
      <c r="R583" s="12"/>
      <c r="S583" s="12"/>
      <c r="Z583" s="12"/>
      <c r="AA583" s="12"/>
      <c r="AH583" s="12"/>
      <c r="AI583" s="12"/>
      <c r="AP583" s="12"/>
      <c r="AQ583" s="12"/>
      <c r="AW583" s="406"/>
      <c r="AX583" s="12"/>
      <c r="AY583" s="12"/>
      <c r="BF583" s="12"/>
      <c r="BG583" s="12"/>
      <c r="BM583" s="406"/>
      <c r="BN583" s="12"/>
      <c r="BO583" s="12"/>
      <c r="BU583" s="406"/>
      <c r="BV583" s="12"/>
      <c r="BW583" s="12"/>
      <c r="CD583" s="12"/>
      <c r="CE583" s="12"/>
      <c r="CL583" s="12"/>
      <c r="CM583" s="12"/>
      <c r="CN583" s="12"/>
      <c r="CO583" s="12"/>
      <c r="CP583" s="12"/>
      <c r="CQ583" s="406"/>
      <c r="CR583" s="12"/>
      <c r="CS583" s="406"/>
      <c r="CT583" s="12"/>
      <c r="CU583" s="12"/>
      <c r="DA583" s="406"/>
      <c r="DB583" s="12"/>
      <c r="DC583" s="12"/>
      <c r="DJ583" s="12"/>
      <c r="DK583" s="12"/>
    </row>
    <row r="584" spans="7:115" ht="37.5" customHeight="1">
      <c r="G584" s="541"/>
      <c r="H584" s="542"/>
      <c r="I584" s="543"/>
      <c r="R584" s="12"/>
      <c r="S584" s="12"/>
      <c r="Z584" s="12"/>
      <c r="AA584" s="12"/>
      <c r="AH584" s="12"/>
      <c r="AI584" s="12"/>
      <c r="AP584" s="12"/>
      <c r="AQ584" s="12"/>
      <c r="AW584" s="406"/>
      <c r="AX584" s="12"/>
      <c r="AY584" s="12"/>
      <c r="BF584" s="12"/>
      <c r="BG584" s="12"/>
      <c r="BM584" s="406"/>
      <c r="BN584" s="12"/>
      <c r="BO584" s="12"/>
      <c r="BU584" s="406"/>
      <c r="BV584" s="12"/>
      <c r="BW584" s="12"/>
      <c r="CD584" s="12"/>
      <c r="CE584" s="12"/>
      <c r="CL584" s="12"/>
      <c r="CM584" s="12"/>
      <c r="CN584" s="12"/>
      <c r="CO584" s="12"/>
      <c r="CP584" s="12"/>
      <c r="CQ584" s="406"/>
      <c r="CR584" s="12"/>
      <c r="CS584" s="406"/>
      <c r="CT584" s="12"/>
      <c r="CU584" s="12"/>
      <c r="DA584" s="406"/>
      <c r="DB584" s="12"/>
      <c r="DC584" s="12"/>
      <c r="DJ584" s="12"/>
      <c r="DK584" s="12"/>
    </row>
    <row r="585" spans="7:115" ht="37.5" customHeight="1"/>
    <row r="586" spans="7:115" ht="37.5" customHeight="1"/>
    <row r="587" spans="7:115" ht="37.5" customHeight="1"/>
    <row r="588" spans="7:115" ht="37.5" customHeight="1"/>
    <row r="589" spans="7:115" ht="37.5" customHeight="1"/>
    <row r="590" spans="7:115" ht="37.5" customHeight="1"/>
    <row r="591" spans="7:115" ht="37.5" customHeight="1"/>
    <row r="592" spans="7:115" ht="37.5" customHeight="1"/>
    <row r="593" ht="37.5" customHeight="1"/>
    <row r="594" ht="37.5" customHeight="1"/>
    <row r="595" ht="37.5" customHeight="1"/>
    <row r="596" ht="37.5" customHeight="1"/>
    <row r="597" ht="37.5" customHeight="1"/>
    <row r="598" ht="37.5" customHeight="1"/>
    <row r="599" ht="37.5" customHeight="1"/>
    <row r="600" ht="37.5" customHeight="1"/>
    <row r="601" ht="37.5" customHeight="1"/>
    <row r="602" ht="37.5" customHeight="1"/>
    <row r="603" ht="37.5" customHeight="1"/>
    <row r="604" ht="37.5" customHeight="1"/>
    <row r="605" ht="37.5" customHeight="1"/>
    <row r="606" ht="37.5" customHeight="1"/>
    <row r="607" ht="37.5" customHeight="1"/>
    <row r="608" ht="37.5" customHeight="1"/>
    <row r="609" ht="37.5" customHeight="1"/>
    <row r="610" ht="37.5" customHeight="1"/>
    <row r="611" ht="37.5" customHeight="1"/>
    <row r="612" ht="37.5" customHeight="1"/>
    <row r="613" ht="37.5" customHeight="1"/>
    <row r="614" ht="37.5" customHeight="1"/>
    <row r="615" ht="37.5" customHeight="1"/>
    <row r="616" ht="37.5" customHeight="1"/>
    <row r="617" ht="37.5" customHeight="1"/>
    <row r="618" ht="37.5" customHeight="1"/>
    <row r="619" ht="37.5" customHeight="1"/>
    <row r="620" ht="37.5" customHeight="1"/>
    <row r="621" ht="37.5" customHeight="1"/>
    <row r="622" ht="37.5" customHeight="1"/>
    <row r="623" ht="37.5" customHeight="1"/>
    <row r="624" ht="37.5" customHeight="1"/>
    <row r="625" ht="37.5" customHeight="1"/>
    <row r="626" ht="37.5" customHeight="1"/>
    <row r="627" ht="37.5" customHeight="1"/>
    <row r="628" ht="37.5" customHeight="1"/>
    <row r="629" ht="37.5" customHeight="1"/>
    <row r="630" ht="37.5" customHeight="1"/>
    <row r="631" ht="37.5" customHeight="1"/>
    <row r="632" ht="37.5" customHeight="1"/>
    <row r="633" ht="37.5" customHeight="1"/>
    <row r="634" ht="37.5" customHeight="1"/>
    <row r="635" ht="37.5" customHeight="1"/>
    <row r="636" ht="37.5" customHeight="1"/>
    <row r="637" ht="37.5" customHeight="1"/>
    <row r="638" ht="37.5" customHeight="1"/>
    <row r="639" ht="37.5" customHeight="1"/>
    <row r="640" ht="37.5" customHeight="1"/>
    <row r="641" ht="37.5" customHeight="1"/>
    <row r="642" ht="37.5" customHeight="1"/>
    <row r="643" ht="37.5" customHeight="1"/>
    <row r="644" ht="37.5" customHeight="1"/>
    <row r="645" ht="37.5" customHeight="1"/>
    <row r="646" ht="37.5" customHeight="1"/>
    <row r="647" ht="37.5" customHeight="1"/>
    <row r="648" ht="37.5" customHeight="1"/>
    <row r="649" ht="37.5" customHeight="1"/>
    <row r="650" ht="37.5" customHeight="1"/>
    <row r="651" ht="37.5" customHeight="1"/>
    <row r="652" ht="37.5" customHeight="1"/>
    <row r="653" ht="37.5" customHeight="1"/>
    <row r="654" ht="37.5" customHeight="1"/>
    <row r="655" ht="37.5" customHeight="1"/>
    <row r="656" ht="37.5" customHeight="1"/>
    <row r="657" ht="37.5" customHeight="1"/>
    <row r="658" ht="37.5" customHeight="1"/>
    <row r="659" ht="37.5" customHeight="1"/>
    <row r="660" ht="37.5" customHeight="1"/>
    <row r="661" ht="37.5" customHeight="1"/>
    <row r="662" ht="37.5" customHeight="1"/>
    <row r="663" ht="37.5" customHeight="1"/>
    <row r="664" ht="37.5" customHeight="1"/>
    <row r="665" ht="37.5" customHeight="1"/>
    <row r="666" ht="37.5" customHeight="1"/>
    <row r="667" ht="37.5" customHeight="1"/>
    <row r="668" ht="37.5" customHeight="1"/>
    <row r="669" ht="37.5" customHeight="1"/>
    <row r="670" ht="37.5" customHeight="1"/>
    <row r="671" ht="37.5" customHeight="1"/>
    <row r="672" ht="37.5" customHeight="1"/>
    <row r="673" ht="37.5" customHeight="1"/>
    <row r="674" ht="37.5" customHeight="1"/>
    <row r="675" ht="37.5" customHeight="1"/>
    <row r="676" ht="37.5" customHeight="1"/>
    <row r="677" ht="37.5" customHeight="1"/>
    <row r="678" ht="37.5" customHeight="1"/>
    <row r="679" ht="37.5" customHeight="1"/>
    <row r="680" ht="37.5" customHeight="1"/>
    <row r="681" ht="37.5" customHeight="1"/>
    <row r="682" ht="37.5" customHeight="1"/>
    <row r="683" ht="37.5" customHeight="1"/>
    <row r="684" ht="37.5" customHeight="1"/>
    <row r="685" ht="37.5" customHeight="1"/>
    <row r="686" ht="37.5" customHeight="1"/>
    <row r="687" ht="37.5" customHeight="1"/>
    <row r="688" ht="37.5" customHeight="1"/>
    <row r="689" ht="37.5" customHeight="1"/>
    <row r="690" ht="37.5" customHeight="1"/>
    <row r="691" ht="37.5" customHeight="1"/>
    <row r="692" ht="37.5" customHeight="1"/>
    <row r="693" ht="37.5" customHeight="1"/>
    <row r="694" ht="37.5" customHeight="1"/>
    <row r="695" ht="37.5" customHeight="1"/>
    <row r="696" ht="37.5" customHeight="1"/>
    <row r="697" ht="37.5" customHeight="1"/>
    <row r="698" ht="37.5" customHeight="1"/>
    <row r="699" ht="37.5" customHeight="1"/>
    <row r="700" ht="37.5" customHeight="1"/>
    <row r="701" ht="37.5" customHeight="1"/>
    <row r="702" ht="37.5" customHeight="1"/>
    <row r="703" ht="37.5" customHeight="1"/>
    <row r="704" ht="37.5" customHeight="1"/>
    <row r="705" ht="37.5" customHeight="1"/>
    <row r="706" ht="37.5" customHeight="1"/>
    <row r="707" ht="37.5" customHeight="1"/>
    <row r="708" ht="37.5" customHeight="1"/>
    <row r="709" ht="37.5" customHeight="1"/>
    <row r="710" ht="37.5" customHeight="1"/>
    <row r="711" ht="37.5" customHeight="1"/>
    <row r="712" ht="37.5" customHeight="1"/>
    <row r="713" ht="37.5" customHeight="1"/>
    <row r="714" ht="37.5" customHeight="1"/>
    <row r="715" ht="37.5" customHeight="1"/>
    <row r="716" ht="37.5" customHeight="1"/>
    <row r="717" ht="37.5" customHeight="1"/>
    <row r="718" ht="37.5" customHeight="1"/>
    <row r="719" ht="37.5" customHeight="1"/>
  </sheetData>
  <autoFilter ref="A1:DK584" xr:uid="{00000000-0009-0000-0000-00000B000000}"/>
  <customSheetViews>
    <customSheetView guid="{0074967E-E96A-4265-9F29-4241706D2AFC}" filter="1" showAutoFilter="1">
      <pageMargins left="0.7" right="0.7" top="0.75" bottom="0.75" header="0.3" footer="0.3"/>
      <autoFilter ref="B1:I384" xr:uid="{00000000-0000-0000-0000-000000000000}"/>
      <extLst>
        <ext uri="GoogleSheetsCustomDataVersion1">
          <go:sheetsCustomData xmlns:go="http://customooxmlschemas.google.com/" filterViewId="1369968829"/>
        </ext>
      </extLst>
    </customSheetView>
  </customSheetViews>
  <mergeCells count="37">
    <mergeCell ref="DL6:DS6"/>
    <mergeCell ref="BH6:BO6"/>
    <mergeCell ref="BP6:BW6"/>
    <mergeCell ref="BX6:CE6"/>
    <mergeCell ref="CF6:CM6"/>
    <mergeCell ref="CN6:CU6"/>
    <mergeCell ref="CV6:DC6"/>
    <mergeCell ref="DD6:DK6"/>
    <mergeCell ref="D6:K6"/>
    <mergeCell ref="AJ6:AQ6"/>
    <mergeCell ref="AR6:AY6"/>
    <mergeCell ref="AZ6:BG6"/>
    <mergeCell ref="L6:S6"/>
    <mergeCell ref="T6:AA6"/>
    <mergeCell ref="AB6:AI6"/>
    <mergeCell ref="DT6:EA6"/>
    <mergeCell ref="EB6:EI6"/>
    <mergeCell ref="EJ6:EQ6"/>
    <mergeCell ref="ER6:EY6"/>
    <mergeCell ref="EZ6:FG6"/>
    <mergeCell ref="O8:O9"/>
    <mergeCell ref="W8:W9"/>
    <mergeCell ref="AE8:AE9"/>
    <mergeCell ref="AM8:AM9"/>
    <mergeCell ref="AU8:AU9"/>
    <mergeCell ref="BC8:BC9"/>
    <mergeCell ref="BK8:BK9"/>
    <mergeCell ref="BS8:BS9"/>
    <mergeCell ref="CA8:CA9"/>
    <mergeCell ref="CQ8:CQ9"/>
    <mergeCell ref="CY8:CY9"/>
    <mergeCell ref="DO8:DO9"/>
    <mergeCell ref="DW8:DW9"/>
    <mergeCell ref="EE8:EE9"/>
    <mergeCell ref="FC8:FC9"/>
    <mergeCell ref="EM8:EM9"/>
    <mergeCell ref="EU8:EU9"/>
  </mergeCells>
  <dataValidations count="1">
    <dataValidation type="list" allowBlank="1" showErrorMessage="1" sqref="J11 R11 Z11 AH11 AP11 AX11 BF11 BN11 BV11 CD11 CL11 CT11 DB11 DJ11 DR11 DZ11 EH11 EP11 EX11 FF11 J21 R21 Z21 AH21 AP21 AX21 BF21 BN21 BV21 CD21 CL21 CT21 DB21 DJ21 DR21 DZ21 EH21 EP21 EX21 FF21 J31 R31 Z31 AH31 AP31 AX31 BF31 BN31 BV31 CD31 CL31 CT31 DB31 DJ31 DR31 DZ31 EH31 EP31 EX31 FF31 J36 R36 Z36 AH36 AP36 AX36 BF36 BN36 BV36 CD36 CL36 CT36 DB36 DJ36 DR36 DZ36 EH36 EP36 EX36 FF36 J41 R41 Z41 AH41 AP41 AX41 BF41 BN41 BV41 CD41 CL41 CT41 DB41 DJ41 DR41 DZ41 EH41 EP41 EX41 FF41 J46 R46 Z46 AH46 AP46 AX46 BF46 BN46 BV46 CD46 CL46 CT46 DB46 DJ46 DR46 DZ46 EH46 EP46 EX46 FF46 J59 R59 Z59 AH59 AP59 AX59 BF59 BN59 BV59 CD59 CL59 CT59 DB59 DJ59 DR59 DZ59 EH59 EP59 EX59 FF59 J64 R64 Z64 AH64 AP64 AX64 BF64 BN64 BV64 CD64 CL64 CT64 DB64 DJ64 DR64 DZ64 EH64 EP64 EX64 FF64 J78 R78 Z78 AH78 AP78 AX78 BF78 BN78 BV78 CD78 CL78 CT78 DB78 DJ78 DR78 DZ78 EH78 EP78 EX78 FF78 J84 R84 Z84 AH84 AP84 AX84 BF84 BN84 BV84 CD84 CL84 CT84 DB84 DJ84 DR84 DZ84 EH84 EP84 EX84 FF84 J90 R90 Z90 AH90 AP90 AX90 BF90 BN90 BV90 CD90 CL90 CT90 DB90 DJ90 DR90 DZ90 EH90 EP90 EX90 FF90 J96 R96 Z96 AH96 AP96 AX96 BF96 BN96 BV96 CD96 CL96 CT96 DB96 DJ96 DR96 DZ96 EH96 EP96 EX96 FF96 J102 R102 Z102 AH102 AP102 AX102 BF102 BN102 BV102 CD102 CL102 CT102 DB102 DJ102 DR102 DZ102 EH102 EP102 EX102 FF102 J108 R108 Z108 AH108 AP108 AX108 BF108 BN108 BV108 CD108 CL108 CT108 DB108 DJ108 DR108 DZ108 EH108 EP108 EX108 FF108 J114 R114 Z114 AH114 AP114 AX114 BF114 BN114 BV114 CD114 CL114 CT114 DB114 DJ114 DR114 DZ114 EH114 EP114 EX114 FF114 J129 R129 Z129 AH129 AP129 AX129 BF129 BN129 BV129 CD129 CL129 CT129 DB129 DJ129 DR129 DZ129 EH129 EP129 EX129 FF129 J144 R144 Z144 AH144 AP144 AX144 BF144 BN144 BV144 CD144 CL144 CT144 DB144 DJ144 DR144 DZ144 EH144 EP144 EX144 FF144 J159 R159 Z159 AH159 AP159 AX159 BF159 BN159 BV159 CD159 CL159 CT159 DB159 DJ159 DR159 DZ159 EH159 EP159 EX159 FF159 J174 R174 Z174 AH174 AP174 AX174 BF174 BN174 BV174 CD174 CL174 CT174 DB174 DJ174 DR174 DZ174 EH174 EP174 EX174 FF174 J189 R189 Z189 AH189 AP189 AX189 BF189 BN189 BV189 CD189 CL189 CT189 DB189 DJ189 DR189 DZ189 EH189 EP189 EX189 FF189 J205 R205 Z205 AH205 AP205 AX205 BF205 BN205 BV205 CD205 CL205 CT205 DB205 DJ205 DR205 DZ205 EH205 EP205 EX205 FF205 J212 R212 Z212 AH212 AP212 AX212 BF212 BN212 BV212 CD212 CL212 CT212 DB212 DJ212 DR212 DZ212 EH212 EP212 EX212 FF212 J220 R220 Z220 AH220 AP220 AX220 BF220 BN220 BV220 CD220 CL220 CT220 DB220 DJ220 DR220 DZ220 EH220 EP220 EX220 FF220 J226 R226 Z226 AH226 AP226 AX226 BF226 BN226 BV226 CD226 CL226 CT226 DB226 DJ226 DR226 DZ226 EH226 EP226 EX226 FF226 J231 R231 Z231 AH231 AP231 AX231 BF231 BN231 BV231 CD231 CL231 CT231 DB231 DJ231 DR231 DZ231 EH231 EP231 EX231 FF231 J237 R237 Z237 AH237 AP237 AX237 BF237 BN237 BV237 CD237 CL237 CT237 DB237 DJ237 DR237 DZ237 EH237 EP237 EX237 FF237 J246 R246 Z246 AH246 AP246 AX246 BF246 BN246 BV246 CD246 CL246 CT246 DB246 DJ246 DR246 DZ246 EH246 EP246 EX246 FF246 J253 R253 Z253 AH253 AP253 AX253 BF253 BN253 BV253 CD253 CL253 CT253 DB253 DJ253 DR253 DZ253 EH253 EP253 EX253 FF253 J265 R265 Z265 AH265 AP265 AX265 BF265 BN265 BV265 CD265 CL265 CT265 DB265 DJ265 DR265 DZ265 EH265 EP265 EX265 FF265 J273 R273 Z273 AH273 AP273 AX273 BF273 BN273 BV273 CD273 CL273 CT273 DB273 DJ273 DR273 DZ273 EH273 EP273 EX273 FF273 J292 R292 Z292 AH292 AP292 AX292 BF292 BN292 BV292 CD292 CL292 CT292 DB292 DJ292 DR292 DZ292 EH292 EP292 EX292 FF292 J310 R310 Z310 AH310 AP310 AX310 BF310 BN310 BV310 CD310 CL310 CT310 DB310 DJ310 DR310 DZ310 EH310 EP310 EX310 FF310 J327 R327 Z327 AH327 AP327 AX327 BF327 BN327 BV327 CD327 CL327 CT327 DB327 DJ327 DR327 DZ327 EH327 EP327 EX327 FF327 J340 R340 Z340 AH340 AP340 AX340 BF340 BN340 BV340 CD340 CL340 CT340 DB340 DJ340 DR340 DZ340 EH340 EP340 EX340 FF340 J355 R355 Z355 AH355 AP355 AX355 BF355 BN355 BV355 CD355 CL355 CT355 DB355 DJ355 DR355 DZ355 EH355 EP355 EX355 FF355 J371 R371 Z371 AH371 AP371 AX371 BF371 BN371 BV371 CD371 CL371 CT371 DB371 DJ371 DR371 DZ371 EH371 EP371 EX371 FF371" xr:uid="{00000000-0002-0000-0B00-000000000000}">
      <formula1>"CUMPLE,NO CUMPLE,NO OFERTADO"</formula1>
    </dataValidation>
  </dataValidations>
  <pageMargins left="0.25" right="0.25" top="0.75" bottom="0.75" header="0" footer="0"/>
  <pageSetup fitToHeight="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filterMode="1"/>
  <dimension ref="A1:AB684"/>
  <sheetViews>
    <sheetView tabSelected="1" zoomScale="70" zoomScaleNormal="70" workbookViewId="0">
      <pane xSplit="2" ySplit="3" topLeftCell="X556" activePane="bottomRight" state="frozen"/>
      <selection pane="topRight" activeCell="C1" sqref="C1"/>
      <selection pane="bottomLeft" activeCell="A4" sqref="A4"/>
      <selection pane="bottomRight" activeCell="AA556" sqref="AA556"/>
    </sheetView>
  </sheetViews>
  <sheetFormatPr baseColWidth="10" defaultColWidth="14.42578125" defaultRowHeight="15" customHeight="1"/>
  <cols>
    <col min="1" max="1" width="10.7109375" style="175" customWidth="1"/>
    <col min="2" max="2" width="77.140625" style="176" customWidth="1"/>
    <col min="3" max="3" width="37.42578125" style="176" customWidth="1"/>
    <col min="4" max="4" width="18.85546875" style="176" bestFit="1" customWidth="1"/>
    <col min="5" max="5" width="19" style="176" bestFit="1" customWidth="1"/>
    <col min="6" max="12" width="18.85546875" style="176" bestFit="1" customWidth="1"/>
    <col min="13" max="13" width="19.42578125" style="176" customWidth="1"/>
    <col min="14" max="14" width="21.7109375" style="176" customWidth="1"/>
    <col min="15" max="24" width="18.85546875" style="176" bestFit="1" customWidth="1"/>
    <col min="25" max="25" width="41.140625" style="176" bestFit="1" customWidth="1"/>
    <col min="26" max="26" width="50.7109375" style="176" customWidth="1"/>
    <col min="27" max="16384" width="14.42578125" style="176"/>
  </cols>
  <sheetData>
    <row r="1" spans="1:26" ht="15.75" customHeight="1" thickBot="1">
      <c r="A1" s="174"/>
      <c r="B1" s="175"/>
    </row>
    <row r="2" spans="1:26" ht="20.25" customHeight="1" thickBot="1">
      <c r="A2" s="174"/>
      <c r="B2" s="177" t="s">
        <v>1374</v>
      </c>
      <c r="C2" s="178"/>
      <c r="D2" s="994" t="s">
        <v>1375</v>
      </c>
      <c r="E2" s="995"/>
      <c r="F2" s="995"/>
      <c r="G2" s="995"/>
      <c r="H2" s="995"/>
      <c r="I2" s="995"/>
      <c r="J2" s="995"/>
      <c r="K2" s="995"/>
      <c r="L2" s="995"/>
      <c r="M2" s="995"/>
      <c r="N2" s="995"/>
      <c r="O2" s="995"/>
      <c r="P2" s="995"/>
      <c r="Q2" s="995"/>
      <c r="R2" s="995"/>
      <c r="S2" s="995"/>
      <c r="T2" s="995"/>
      <c r="U2" s="995"/>
      <c r="V2" s="995"/>
      <c r="W2" s="995"/>
      <c r="X2" s="995"/>
      <c r="Y2" s="995"/>
      <c r="Z2" s="995"/>
    </row>
    <row r="3" spans="1:26" ht="155.25" customHeight="1" thickBot="1">
      <c r="A3" s="174"/>
      <c r="B3" s="179" t="s">
        <v>1376</v>
      </c>
      <c r="C3" s="180"/>
      <c r="D3" s="815" t="s">
        <v>1402</v>
      </c>
      <c r="E3" s="815" t="s">
        <v>1403</v>
      </c>
      <c r="F3" s="815" t="s">
        <v>1404</v>
      </c>
      <c r="G3" s="815" t="s">
        <v>1211</v>
      </c>
      <c r="H3" s="815" t="s">
        <v>1405</v>
      </c>
      <c r="I3" s="815" t="s">
        <v>1406</v>
      </c>
      <c r="J3" s="815" t="s">
        <v>1407</v>
      </c>
      <c r="K3" s="815" t="s">
        <v>1408</v>
      </c>
      <c r="L3" s="815" t="s">
        <v>1409</v>
      </c>
      <c r="M3" s="815" t="s">
        <v>1410</v>
      </c>
      <c r="N3" s="815" t="s">
        <v>1411</v>
      </c>
      <c r="O3" s="815" t="s">
        <v>1213</v>
      </c>
      <c r="P3" s="815" t="s">
        <v>1412</v>
      </c>
      <c r="Q3" s="815" t="s">
        <v>1413</v>
      </c>
      <c r="R3" s="815" t="s">
        <v>1414</v>
      </c>
      <c r="S3" s="815" t="s">
        <v>1415</v>
      </c>
      <c r="T3" s="815" t="s">
        <v>1416</v>
      </c>
      <c r="U3" s="815" t="s">
        <v>1377</v>
      </c>
      <c r="V3" s="815" t="s">
        <v>1343</v>
      </c>
      <c r="W3" s="815" t="s">
        <v>1214</v>
      </c>
      <c r="X3" s="938" t="s">
        <v>1620</v>
      </c>
      <c r="Y3" s="817" t="s">
        <v>1622</v>
      </c>
      <c r="Z3" s="940" t="s">
        <v>1630</v>
      </c>
    </row>
    <row r="4" spans="1:26" ht="21.75" hidden="1" customHeight="1" thickBot="1">
      <c r="A4" s="181" t="s">
        <v>0</v>
      </c>
      <c r="B4" s="182" t="s">
        <v>0</v>
      </c>
      <c r="C4" s="183"/>
      <c r="D4" s="183"/>
      <c r="E4" s="183"/>
      <c r="F4" s="183"/>
      <c r="G4" s="183"/>
      <c r="H4" s="183"/>
      <c r="I4" s="183"/>
      <c r="J4" s="183"/>
      <c r="K4" s="183"/>
      <c r="L4" s="183"/>
      <c r="M4" s="183"/>
      <c r="N4" s="183"/>
      <c r="O4" s="183"/>
      <c r="P4" s="183"/>
      <c r="Q4" s="183"/>
      <c r="R4" s="183"/>
      <c r="S4" s="183"/>
      <c r="T4" s="183"/>
      <c r="U4" s="183"/>
      <c r="V4" s="183"/>
      <c r="W4" s="183"/>
      <c r="X4" s="816"/>
      <c r="Y4" s="816"/>
      <c r="Z4" s="816"/>
    </row>
    <row r="5" spans="1:26" ht="15.75" hidden="1" customHeight="1" thickBot="1">
      <c r="A5" s="181" t="s">
        <v>0</v>
      </c>
      <c r="B5" s="184" t="s">
        <v>1</v>
      </c>
      <c r="C5" s="185"/>
      <c r="D5" s="186"/>
      <c r="E5" s="186"/>
      <c r="F5" s="186"/>
      <c r="G5" s="186"/>
      <c r="H5" s="186"/>
      <c r="I5" s="186"/>
      <c r="J5" s="186"/>
      <c r="K5" s="186"/>
      <c r="L5" s="186"/>
      <c r="M5" s="186"/>
      <c r="N5" s="186"/>
      <c r="O5" s="186"/>
      <c r="P5" s="186"/>
      <c r="Q5" s="186"/>
      <c r="R5" s="186"/>
      <c r="S5" s="186"/>
      <c r="T5" s="186"/>
      <c r="U5" s="186"/>
      <c r="V5" s="186"/>
      <c r="W5" s="186"/>
      <c r="X5" s="186"/>
      <c r="Y5" s="186"/>
      <c r="Z5" s="186"/>
    </row>
    <row r="6" spans="1:26" ht="16.5" hidden="1" customHeight="1">
      <c r="A6" s="181" t="s">
        <v>0</v>
      </c>
      <c r="B6" s="1007" t="s">
        <v>2</v>
      </c>
      <c r="C6" s="187" t="s">
        <v>1378</v>
      </c>
      <c r="D6" s="188" t="s">
        <v>1216</v>
      </c>
      <c r="E6" s="188" t="s">
        <v>1218</v>
      </c>
      <c r="F6" s="188" t="s">
        <v>1216</v>
      </c>
      <c r="G6" s="188">
        <v>6285823.8479999993</v>
      </c>
      <c r="H6" s="188" t="s">
        <v>1216</v>
      </c>
      <c r="I6" s="188" t="s">
        <v>1216</v>
      </c>
      <c r="J6" s="188" t="s">
        <v>1216</v>
      </c>
      <c r="K6" s="188">
        <v>7350617</v>
      </c>
      <c r="L6" s="188" t="s">
        <v>1216</v>
      </c>
      <c r="M6" s="188" t="s">
        <v>1216</v>
      </c>
      <c r="N6" s="188" t="s">
        <v>1218</v>
      </c>
      <c r="O6" s="188">
        <v>6496550</v>
      </c>
      <c r="P6" s="188" t="s">
        <v>1216</v>
      </c>
      <c r="Q6" s="188" t="s">
        <v>1216</v>
      </c>
      <c r="R6" s="188" t="s">
        <v>1218</v>
      </c>
      <c r="S6" s="188" t="s">
        <v>1216</v>
      </c>
      <c r="T6" s="188" t="s">
        <v>1216</v>
      </c>
      <c r="U6" s="188" t="s">
        <v>1216</v>
      </c>
      <c r="V6" s="188" t="s">
        <v>1216</v>
      </c>
      <c r="W6" s="188" t="s">
        <v>1216</v>
      </c>
      <c r="X6" s="1003">
        <v>6285823.8479999993</v>
      </c>
      <c r="Y6" s="997" t="s">
        <v>1211</v>
      </c>
      <c r="Z6" s="1016" t="s">
        <v>1211</v>
      </c>
    </row>
    <row r="7" spans="1:26" ht="16.5" hidden="1" customHeight="1" thickBot="1">
      <c r="A7" s="181" t="s">
        <v>0</v>
      </c>
      <c r="B7" s="1008"/>
      <c r="C7" s="189" t="s">
        <v>408</v>
      </c>
      <c r="D7" s="190" t="s">
        <v>1216</v>
      </c>
      <c r="E7" s="190" t="s">
        <v>1218</v>
      </c>
      <c r="F7" s="190" t="s">
        <v>1216</v>
      </c>
      <c r="G7" s="190">
        <v>6285823.8479999993</v>
      </c>
      <c r="H7" s="190" t="s">
        <v>1216</v>
      </c>
      <c r="I7" s="190" t="s">
        <v>1216</v>
      </c>
      <c r="J7" s="190" t="s">
        <v>1216</v>
      </c>
      <c r="K7" s="190">
        <v>7350617</v>
      </c>
      <c r="L7" s="190" t="s">
        <v>1216</v>
      </c>
      <c r="M7" s="190" t="s">
        <v>1216</v>
      </c>
      <c r="N7" s="190" t="s">
        <v>1218</v>
      </c>
      <c r="O7" s="190">
        <v>6496550</v>
      </c>
      <c r="P7" s="190" t="s">
        <v>1216</v>
      </c>
      <c r="Q7" s="190" t="s">
        <v>1216</v>
      </c>
      <c r="R7" s="190" t="s">
        <v>1218</v>
      </c>
      <c r="S7" s="190" t="s">
        <v>1216</v>
      </c>
      <c r="T7" s="190" t="s">
        <v>1216</v>
      </c>
      <c r="U7" s="190" t="s">
        <v>1216</v>
      </c>
      <c r="V7" s="190" t="s">
        <v>1216</v>
      </c>
      <c r="W7" s="190" t="s">
        <v>1216</v>
      </c>
      <c r="X7" s="1004"/>
      <c r="Y7" s="998"/>
      <c r="Z7" s="996"/>
    </row>
    <row r="8" spans="1:26" ht="16.5" hidden="1" customHeight="1">
      <c r="A8" s="181" t="s">
        <v>0</v>
      </c>
      <c r="B8" s="1007" t="s">
        <v>3</v>
      </c>
      <c r="C8" s="187" t="s">
        <v>1378</v>
      </c>
      <c r="D8" s="188" t="s">
        <v>1216</v>
      </c>
      <c r="E8" s="188">
        <v>2104010.3149999999</v>
      </c>
      <c r="F8" s="188" t="s">
        <v>1216</v>
      </c>
      <c r="G8" s="188" t="s">
        <v>1216</v>
      </c>
      <c r="H8" s="188" t="s">
        <v>1216</v>
      </c>
      <c r="I8" s="188" t="s">
        <v>1216</v>
      </c>
      <c r="J8" s="188" t="s">
        <v>1216</v>
      </c>
      <c r="K8" s="188">
        <v>4150000</v>
      </c>
      <c r="L8" s="188" t="s">
        <v>1216</v>
      </c>
      <c r="M8" s="188" t="s">
        <v>1216</v>
      </c>
      <c r="N8" s="188">
        <v>2235000</v>
      </c>
      <c r="O8" s="188" t="s">
        <v>1216</v>
      </c>
      <c r="P8" s="188" t="s">
        <v>1216</v>
      </c>
      <c r="Q8" s="188" t="s">
        <v>1216</v>
      </c>
      <c r="R8" s="188" t="s">
        <v>1218</v>
      </c>
      <c r="S8" s="188" t="s">
        <v>1216</v>
      </c>
      <c r="T8" s="188" t="s">
        <v>1216</v>
      </c>
      <c r="U8" s="188">
        <v>3271871</v>
      </c>
      <c r="V8" s="188" t="s">
        <v>1216</v>
      </c>
      <c r="W8" s="188" t="s">
        <v>1216</v>
      </c>
      <c r="X8" s="1003">
        <v>2104010.3149999999</v>
      </c>
      <c r="Y8" s="997" t="s">
        <v>1604</v>
      </c>
      <c r="Z8" s="1016" t="s">
        <v>1604</v>
      </c>
    </row>
    <row r="9" spans="1:26" ht="16.5" hidden="1" customHeight="1" thickBot="1">
      <c r="A9" s="181" t="s">
        <v>0</v>
      </c>
      <c r="B9" s="1008"/>
      <c r="C9" s="189" t="s">
        <v>408</v>
      </c>
      <c r="D9" s="190" t="s">
        <v>1216</v>
      </c>
      <c r="E9" s="190">
        <v>2104010.3149999999</v>
      </c>
      <c r="F9" s="190" t="s">
        <v>1216</v>
      </c>
      <c r="G9" s="190" t="s">
        <v>1216</v>
      </c>
      <c r="H9" s="190" t="s">
        <v>1216</v>
      </c>
      <c r="I9" s="190" t="s">
        <v>1216</v>
      </c>
      <c r="J9" s="190" t="s">
        <v>1216</v>
      </c>
      <c r="K9" s="190">
        <v>4150000</v>
      </c>
      <c r="L9" s="190" t="s">
        <v>1216</v>
      </c>
      <c r="M9" s="190" t="s">
        <v>1216</v>
      </c>
      <c r="N9" s="190">
        <v>2235000</v>
      </c>
      <c r="O9" s="190" t="s">
        <v>1216</v>
      </c>
      <c r="P9" s="190" t="s">
        <v>1216</v>
      </c>
      <c r="Q9" s="190" t="s">
        <v>1216</v>
      </c>
      <c r="R9" s="190" t="s">
        <v>1218</v>
      </c>
      <c r="S9" s="190" t="s">
        <v>1216</v>
      </c>
      <c r="T9" s="190" t="s">
        <v>1216</v>
      </c>
      <c r="U9" s="190">
        <v>3271871</v>
      </c>
      <c r="V9" s="190" t="s">
        <v>1216</v>
      </c>
      <c r="W9" s="190" t="s">
        <v>1216</v>
      </c>
      <c r="X9" s="1004"/>
      <c r="Y9" s="998"/>
      <c r="Z9" s="996"/>
    </row>
    <row r="10" spans="1:26" ht="16.5" hidden="1" customHeight="1">
      <c r="A10" s="181" t="s">
        <v>0</v>
      </c>
      <c r="B10" s="1007" t="s">
        <v>4</v>
      </c>
      <c r="C10" s="187" t="s">
        <v>1378</v>
      </c>
      <c r="D10" s="188" t="s">
        <v>1216</v>
      </c>
      <c r="E10" s="188" t="s">
        <v>1216</v>
      </c>
      <c r="F10" s="188" t="s">
        <v>1216</v>
      </c>
      <c r="G10" s="188" t="s">
        <v>1216</v>
      </c>
      <c r="H10" s="188" t="s">
        <v>1216</v>
      </c>
      <c r="I10" s="188" t="s">
        <v>1216</v>
      </c>
      <c r="J10" s="188" t="s">
        <v>1216</v>
      </c>
      <c r="K10" s="188">
        <v>13500000</v>
      </c>
      <c r="L10" s="188" t="s">
        <v>1216</v>
      </c>
      <c r="M10" s="188" t="s">
        <v>1216</v>
      </c>
      <c r="N10" s="188">
        <v>8140300</v>
      </c>
      <c r="O10" s="188">
        <v>4844150</v>
      </c>
      <c r="P10" s="188" t="s">
        <v>1216</v>
      </c>
      <c r="Q10" s="188" t="s">
        <v>1216</v>
      </c>
      <c r="R10" s="188" t="s">
        <v>1216</v>
      </c>
      <c r="S10" s="188" t="s">
        <v>1216</v>
      </c>
      <c r="T10" s="188" t="s">
        <v>1216</v>
      </c>
      <c r="U10" s="188" t="s">
        <v>1216</v>
      </c>
      <c r="V10" s="188" t="s">
        <v>1216</v>
      </c>
      <c r="W10" s="188" t="s">
        <v>1216</v>
      </c>
      <c r="X10" s="1003">
        <v>4844150</v>
      </c>
      <c r="Y10" s="997" t="s">
        <v>1213</v>
      </c>
      <c r="Z10" s="1017" t="s">
        <v>1213</v>
      </c>
    </row>
    <row r="11" spans="1:26" ht="16.5" hidden="1" customHeight="1" thickBot="1">
      <c r="A11" s="181" t="s">
        <v>0</v>
      </c>
      <c r="B11" s="1008"/>
      <c r="C11" s="189" t="s">
        <v>408</v>
      </c>
      <c r="D11" s="190" t="s">
        <v>1216</v>
      </c>
      <c r="E11" s="190" t="s">
        <v>1216</v>
      </c>
      <c r="F11" s="190" t="s">
        <v>1216</v>
      </c>
      <c r="G11" s="190" t="s">
        <v>1216</v>
      </c>
      <c r="H11" s="190" t="s">
        <v>1216</v>
      </c>
      <c r="I11" s="190" t="s">
        <v>1216</v>
      </c>
      <c r="J11" s="190" t="s">
        <v>1216</v>
      </c>
      <c r="K11" s="190">
        <v>13500000</v>
      </c>
      <c r="L11" s="190" t="s">
        <v>1216</v>
      </c>
      <c r="M11" s="190" t="s">
        <v>1216</v>
      </c>
      <c r="N11" s="190">
        <v>8140300</v>
      </c>
      <c r="O11" s="190">
        <v>4844150</v>
      </c>
      <c r="P11" s="190" t="s">
        <v>1216</v>
      </c>
      <c r="Q11" s="190" t="s">
        <v>1216</v>
      </c>
      <c r="R11" s="190" t="s">
        <v>1216</v>
      </c>
      <c r="S11" s="190" t="s">
        <v>1216</v>
      </c>
      <c r="T11" s="190" t="s">
        <v>1216</v>
      </c>
      <c r="U11" s="190" t="s">
        <v>1216</v>
      </c>
      <c r="V11" s="190" t="s">
        <v>1216</v>
      </c>
      <c r="W11" s="190" t="s">
        <v>1216</v>
      </c>
      <c r="X11" s="1004"/>
      <c r="Y11" s="998"/>
      <c r="Z11" s="996"/>
    </row>
    <row r="12" spans="1:26" ht="16.5" hidden="1" customHeight="1">
      <c r="A12" s="181" t="s">
        <v>0</v>
      </c>
      <c r="B12" s="1007" t="s">
        <v>5</v>
      </c>
      <c r="C12" s="187" t="s">
        <v>1378</v>
      </c>
      <c r="D12" s="188" t="s">
        <v>1216</v>
      </c>
      <c r="E12" s="188">
        <v>2691556.34</v>
      </c>
      <c r="F12" s="188" t="s">
        <v>1216</v>
      </c>
      <c r="G12" s="188">
        <v>1592000</v>
      </c>
      <c r="H12" s="188" t="s">
        <v>1216</v>
      </c>
      <c r="I12" s="188" t="s">
        <v>1216</v>
      </c>
      <c r="J12" s="188" t="s">
        <v>1216</v>
      </c>
      <c r="K12" s="188">
        <v>1800000</v>
      </c>
      <c r="L12" s="188" t="s">
        <v>1216</v>
      </c>
      <c r="M12" s="188" t="s">
        <v>1216</v>
      </c>
      <c r="N12" s="188">
        <v>2132900</v>
      </c>
      <c r="O12" s="188">
        <v>3399150</v>
      </c>
      <c r="P12" s="188" t="s">
        <v>1216</v>
      </c>
      <c r="Q12" s="188" t="s">
        <v>1216</v>
      </c>
      <c r="R12" s="188" t="s">
        <v>1218</v>
      </c>
      <c r="S12" s="188" t="s">
        <v>1216</v>
      </c>
      <c r="T12" s="188" t="s">
        <v>1216</v>
      </c>
      <c r="U12" s="188">
        <v>2260765</v>
      </c>
      <c r="V12" s="188" t="s">
        <v>1216</v>
      </c>
      <c r="W12" s="188" t="s">
        <v>1216</v>
      </c>
      <c r="X12" s="1003">
        <v>1592000</v>
      </c>
      <c r="Y12" s="997" t="s">
        <v>1211</v>
      </c>
      <c r="Z12" s="1017" t="s">
        <v>1211</v>
      </c>
    </row>
    <row r="13" spans="1:26" ht="16.5" hidden="1" customHeight="1" thickBot="1">
      <c r="A13" s="181" t="s">
        <v>0</v>
      </c>
      <c r="B13" s="1008"/>
      <c r="C13" s="189" t="s">
        <v>408</v>
      </c>
      <c r="D13" s="190" t="s">
        <v>1216</v>
      </c>
      <c r="E13" s="190">
        <v>2691556.34</v>
      </c>
      <c r="F13" s="190" t="s">
        <v>1216</v>
      </c>
      <c r="G13" s="190">
        <v>1592000</v>
      </c>
      <c r="H13" s="190" t="s">
        <v>1216</v>
      </c>
      <c r="I13" s="190" t="s">
        <v>1216</v>
      </c>
      <c r="J13" s="190" t="s">
        <v>1216</v>
      </c>
      <c r="K13" s="190">
        <v>1800000</v>
      </c>
      <c r="L13" s="190" t="s">
        <v>1216</v>
      </c>
      <c r="M13" s="190" t="s">
        <v>1216</v>
      </c>
      <c r="N13" s="190">
        <v>2132900</v>
      </c>
      <c r="O13" s="190">
        <v>3399150</v>
      </c>
      <c r="P13" s="190" t="s">
        <v>1216</v>
      </c>
      <c r="Q13" s="190" t="s">
        <v>1216</v>
      </c>
      <c r="R13" s="190" t="s">
        <v>1218</v>
      </c>
      <c r="S13" s="190" t="s">
        <v>1216</v>
      </c>
      <c r="T13" s="190" t="s">
        <v>1216</v>
      </c>
      <c r="U13" s="190">
        <v>2260765</v>
      </c>
      <c r="V13" s="190" t="s">
        <v>1216</v>
      </c>
      <c r="W13" s="190" t="s">
        <v>1216</v>
      </c>
      <c r="X13" s="1004"/>
      <c r="Y13" s="998"/>
      <c r="Z13" s="996"/>
    </row>
    <row r="14" spans="1:26" ht="16.5" hidden="1" customHeight="1">
      <c r="A14" s="181" t="s">
        <v>0</v>
      </c>
      <c r="B14" s="1007" t="s">
        <v>6</v>
      </c>
      <c r="C14" s="187" t="s">
        <v>1378</v>
      </c>
      <c r="D14" s="188" t="s">
        <v>1216</v>
      </c>
      <c r="E14" s="188" t="s">
        <v>1216</v>
      </c>
      <c r="F14" s="188" t="s">
        <v>1216</v>
      </c>
      <c r="G14" s="188">
        <v>4204080</v>
      </c>
      <c r="H14" s="188" t="s">
        <v>1216</v>
      </c>
      <c r="I14" s="188" t="s">
        <v>1216</v>
      </c>
      <c r="J14" s="188" t="s">
        <v>1216</v>
      </c>
      <c r="K14" s="188">
        <v>4428968</v>
      </c>
      <c r="L14" s="188" t="s">
        <v>1216</v>
      </c>
      <c r="M14" s="188" t="s">
        <v>1216</v>
      </c>
      <c r="N14" s="188">
        <v>3143000</v>
      </c>
      <c r="O14" s="188">
        <v>3399150</v>
      </c>
      <c r="P14" s="188" t="s">
        <v>1216</v>
      </c>
      <c r="Q14" s="188" t="s">
        <v>1216</v>
      </c>
      <c r="R14" s="188" t="s">
        <v>1218</v>
      </c>
      <c r="S14" s="188" t="s">
        <v>1216</v>
      </c>
      <c r="T14" s="188" t="s">
        <v>1216</v>
      </c>
      <c r="U14" s="188">
        <v>4752746</v>
      </c>
      <c r="V14" s="188" t="s">
        <v>1216</v>
      </c>
      <c r="W14" s="188" t="s">
        <v>1216</v>
      </c>
      <c r="X14" s="1003">
        <v>3143000</v>
      </c>
      <c r="Y14" s="997" t="s">
        <v>1411</v>
      </c>
      <c r="Z14" s="1017" t="s">
        <v>1411</v>
      </c>
    </row>
    <row r="15" spans="1:26" ht="16.5" hidden="1" customHeight="1" thickBot="1">
      <c r="A15" s="181" t="s">
        <v>0</v>
      </c>
      <c r="B15" s="1008"/>
      <c r="C15" s="189" t="s">
        <v>408</v>
      </c>
      <c r="D15" s="190" t="s">
        <v>1216</v>
      </c>
      <c r="E15" s="190" t="s">
        <v>1216</v>
      </c>
      <c r="F15" s="190" t="s">
        <v>1216</v>
      </c>
      <c r="G15" s="190">
        <v>4204080</v>
      </c>
      <c r="H15" s="190" t="s">
        <v>1216</v>
      </c>
      <c r="I15" s="190" t="s">
        <v>1216</v>
      </c>
      <c r="J15" s="190" t="s">
        <v>1216</v>
      </c>
      <c r="K15" s="190">
        <v>4428968</v>
      </c>
      <c r="L15" s="190" t="s">
        <v>1216</v>
      </c>
      <c r="M15" s="190" t="s">
        <v>1216</v>
      </c>
      <c r="N15" s="190">
        <v>3143000</v>
      </c>
      <c r="O15" s="190">
        <v>3399150</v>
      </c>
      <c r="P15" s="190" t="s">
        <v>1216</v>
      </c>
      <c r="Q15" s="190" t="s">
        <v>1216</v>
      </c>
      <c r="R15" s="190" t="s">
        <v>1218</v>
      </c>
      <c r="S15" s="190" t="s">
        <v>1216</v>
      </c>
      <c r="T15" s="190" t="s">
        <v>1216</v>
      </c>
      <c r="U15" s="190">
        <v>4752746</v>
      </c>
      <c r="V15" s="190" t="s">
        <v>1216</v>
      </c>
      <c r="W15" s="190" t="s">
        <v>1216</v>
      </c>
      <c r="X15" s="1004"/>
      <c r="Y15" s="998"/>
      <c r="Z15" s="996"/>
    </row>
    <row r="16" spans="1:26" ht="16.5" hidden="1" customHeight="1" thickBot="1">
      <c r="A16" s="181" t="s">
        <v>0</v>
      </c>
      <c r="B16" s="191" t="s">
        <v>7</v>
      </c>
      <c r="C16" s="192"/>
      <c r="D16" s="193"/>
      <c r="E16" s="193"/>
      <c r="F16" s="193"/>
      <c r="G16" s="193"/>
      <c r="H16" s="193"/>
      <c r="I16" s="193"/>
      <c r="J16" s="193"/>
      <c r="K16" s="193"/>
      <c r="L16" s="193"/>
      <c r="M16" s="193"/>
      <c r="N16" s="193"/>
      <c r="O16" s="193"/>
      <c r="P16" s="193"/>
      <c r="Q16" s="193"/>
      <c r="R16" s="193"/>
      <c r="S16" s="193"/>
      <c r="T16" s="193"/>
      <c r="U16" s="193"/>
      <c r="V16" s="193"/>
      <c r="W16" s="193"/>
      <c r="X16" s="193"/>
      <c r="Y16" s="193"/>
      <c r="Z16" s="193"/>
    </row>
    <row r="17" spans="1:26" ht="16.5" hidden="1" customHeight="1">
      <c r="A17" s="181" t="s">
        <v>0</v>
      </c>
      <c r="B17" s="1007" t="s">
        <v>8</v>
      </c>
      <c r="C17" s="187" t="s">
        <v>1378</v>
      </c>
      <c r="D17" s="188" t="s">
        <v>1216</v>
      </c>
      <c r="E17" s="188" t="s">
        <v>1218</v>
      </c>
      <c r="F17" s="188" t="s">
        <v>1216</v>
      </c>
      <c r="G17" s="188">
        <v>15421330.235200001</v>
      </c>
      <c r="H17" s="188" t="s">
        <v>1216</v>
      </c>
      <c r="I17" s="188" t="s">
        <v>1216</v>
      </c>
      <c r="J17" s="188" t="s">
        <v>1216</v>
      </c>
      <c r="K17" s="188">
        <v>6935362</v>
      </c>
      <c r="L17" s="188" t="s">
        <v>1216</v>
      </c>
      <c r="M17" s="188" t="s">
        <v>1216</v>
      </c>
      <c r="N17" s="188" t="s">
        <v>1216</v>
      </c>
      <c r="O17" s="188" t="s">
        <v>1218</v>
      </c>
      <c r="P17" s="188" t="s">
        <v>1216</v>
      </c>
      <c r="Q17" s="188" t="s">
        <v>1216</v>
      </c>
      <c r="R17" s="188" t="s">
        <v>1218</v>
      </c>
      <c r="S17" s="188" t="s">
        <v>1216</v>
      </c>
      <c r="T17" s="188" t="s">
        <v>1216</v>
      </c>
      <c r="U17" s="188">
        <v>10029317</v>
      </c>
      <c r="V17" s="188" t="s">
        <v>1216</v>
      </c>
      <c r="W17" s="188" t="s">
        <v>1216</v>
      </c>
      <c r="X17" s="1003">
        <v>6935362</v>
      </c>
      <c r="Y17" s="997" t="s">
        <v>1408</v>
      </c>
      <c r="Z17" s="1017" t="s">
        <v>1408</v>
      </c>
    </row>
    <row r="18" spans="1:26" ht="16.5" hidden="1" customHeight="1" thickBot="1">
      <c r="A18" s="181" t="s">
        <v>0</v>
      </c>
      <c r="B18" s="1008"/>
      <c r="C18" s="194" t="s">
        <v>408</v>
      </c>
      <c r="D18" s="190" t="s">
        <v>1216</v>
      </c>
      <c r="E18" s="190" t="s">
        <v>1218</v>
      </c>
      <c r="F18" s="190" t="s">
        <v>1216</v>
      </c>
      <c r="G18" s="190">
        <v>15421330.235200001</v>
      </c>
      <c r="H18" s="190" t="s">
        <v>1216</v>
      </c>
      <c r="I18" s="190" t="s">
        <v>1216</v>
      </c>
      <c r="J18" s="190" t="s">
        <v>1216</v>
      </c>
      <c r="K18" s="190">
        <v>6935362</v>
      </c>
      <c r="L18" s="190" t="s">
        <v>1216</v>
      </c>
      <c r="M18" s="190" t="s">
        <v>1216</v>
      </c>
      <c r="N18" s="190" t="s">
        <v>1216</v>
      </c>
      <c r="O18" s="190" t="s">
        <v>1218</v>
      </c>
      <c r="P18" s="190" t="s">
        <v>1216</v>
      </c>
      <c r="Q18" s="190" t="s">
        <v>1216</v>
      </c>
      <c r="R18" s="190" t="s">
        <v>1218</v>
      </c>
      <c r="S18" s="190" t="s">
        <v>1216</v>
      </c>
      <c r="T18" s="190" t="s">
        <v>1216</v>
      </c>
      <c r="U18" s="190">
        <v>10029317</v>
      </c>
      <c r="V18" s="190" t="s">
        <v>1216</v>
      </c>
      <c r="W18" s="190" t="s">
        <v>1216</v>
      </c>
      <c r="X18" s="1004"/>
      <c r="Y18" s="998"/>
      <c r="Z18" s="996"/>
    </row>
    <row r="19" spans="1:26" ht="16.5" hidden="1" customHeight="1">
      <c r="A19" s="181" t="s">
        <v>0</v>
      </c>
      <c r="B19" s="1007" t="s">
        <v>9</v>
      </c>
      <c r="C19" s="187" t="s">
        <v>1378</v>
      </c>
      <c r="D19" s="188" t="s">
        <v>1216</v>
      </c>
      <c r="E19" s="188" t="s">
        <v>1218</v>
      </c>
      <c r="F19" s="188" t="s">
        <v>1216</v>
      </c>
      <c r="G19" s="188">
        <v>10357476.440000001</v>
      </c>
      <c r="H19" s="188" t="s">
        <v>1216</v>
      </c>
      <c r="I19" s="188" t="s">
        <v>1216</v>
      </c>
      <c r="J19" s="188" t="s">
        <v>1216</v>
      </c>
      <c r="K19" s="188">
        <v>5576220</v>
      </c>
      <c r="L19" s="188" t="s">
        <v>1216</v>
      </c>
      <c r="M19" s="188" t="s">
        <v>1216</v>
      </c>
      <c r="N19" s="188" t="s">
        <v>1216</v>
      </c>
      <c r="O19" s="188">
        <v>5774050</v>
      </c>
      <c r="P19" s="188" t="s">
        <v>1216</v>
      </c>
      <c r="Q19" s="188" t="s">
        <v>1216</v>
      </c>
      <c r="R19" s="188" t="s">
        <v>1218</v>
      </c>
      <c r="S19" s="188" t="s">
        <v>1216</v>
      </c>
      <c r="T19" s="188" t="s">
        <v>1216</v>
      </c>
      <c r="U19" s="188">
        <v>7818095</v>
      </c>
      <c r="V19" s="188" t="s">
        <v>1216</v>
      </c>
      <c r="W19" s="188" t="s">
        <v>1216</v>
      </c>
      <c r="X19" s="1003">
        <v>5576220</v>
      </c>
      <c r="Y19" s="997" t="s">
        <v>1408</v>
      </c>
      <c r="Z19" s="1017" t="s">
        <v>1408</v>
      </c>
    </row>
    <row r="20" spans="1:26" ht="16.5" hidden="1" customHeight="1" thickBot="1">
      <c r="A20" s="181" t="s">
        <v>0</v>
      </c>
      <c r="B20" s="1008"/>
      <c r="C20" s="194" t="s">
        <v>408</v>
      </c>
      <c r="D20" s="190" t="s">
        <v>1216</v>
      </c>
      <c r="E20" s="190" t="s">
        <v>1218</v>
      </c>
      <c r="F20" s="190" t="s">
        <v>1216</v>
      </c>
      <c r="G20" s="190">
        <v>10357476.440000001</v>
      </c>
      <c r="H20" s="190" t="s">
        <v>1216</v>
      </c>
      <c r="I20" s="190" t="s">
        <v>1216</v>
      </c>
      <c r="J20" s="190" t="s">
        <v>1216</v>
      </c>
      <c r="K20" s="190">
        <v>5576220</v>
      </c>
      <c r="L20" s="190" t="s">
        <v>1216</v>
      </c>
      <c r="M20" s="190" t="s">
        <v>1216</v>
      </c>
      <c r="N20" s="190" t="s">
        <v>1216</v>
      </c>
      <c r="O20" s="190">
        <v>5774050</v>
      </c>
      <c r="P20" s="190" t="s">
        <v>1216</v>
      </c>
      <c r="Q20" s="190" t="s">
        <v>1216</v>
      </c>
      <c r="R20" s="190" t="s">
        <v>1218</v>
      </c>
      <c r="S20" s="190" t="s">
        <v>1216</v>
      </c>
      <c r="T20" s="190" t="s">
        <v>1216</v>
      </c>
      <c r="U20" s="190">
        <v>7818095</v>
      </c>
      <c r="V20" s="190" t="s">
        <v>1216</v>
      </c>
      <c r="W20" s="190" t="s">
        <v>1216</v>
      </c>
      <c r="X20" s="1004"/>
      <c r="Y20" s="998"/>
      <c r="Z20" s="996"/>
    </row>
    <row r="21" spans="1:26" ht="16.5" hidden="1" customHeight="1">
      <c r="A21" s="181" t="s">
        <v>0</v>
      </c>
      <c r="B21" s="1007" t="s">
        <v>10</v>
      </c>
      <c r="C21" s="187" t="s">
        <v>1378</v>
      </c>
      <c r="D21" s="188" t="s">
        <v>1216</v>
      </c>
      <c r="E21" s="188" t="s">
        <v>1216</v>
      </c>
      <c r="F21" s="188" t="s">
        <v>1216</v>
      </c>
      <c r="G21" s="188">
        <v>2647122.2239999999</v>
      </c>
      <c r="H21" s="188" t="s">
        <v>1216</v>
      </c>
      <c r="I21" s="188" t="s">
        <v>1216</v>
      </c>
      <c r="J21" s="188" t="s">
        <v>1216</v>
      </c>
      <c r="K21" s="188">
        <v>1596000</v>
      </c>
      <c r="L21" s="188" t="s">
        <v>1216</v>
      </c>
      <c r="M21" s="188" t="s">
        <v>1216</v>
      </c>
      <c r="N21" s="188" t="s">
        <v>1216</v>
      </c>
      <c r="O21" s="188" t="s">
        <v>1216</v>
      </c>
      <c r="P21" s="188" t="s">
        <v>1216</v>
      </c>
      <c r="Q21" s="188" t="s">
        <v>1216</v>
      </c>
      <c r="R21" s="188" t="s">
        <v>1216</v>
      </c>
      <c r="S21" s="188" t="s">
        <v>1216</v>
      </c>
      <c r="T21" s="188" t="s">
        <v>1216</v>
      </c>
      <c r="U21" s="188" t="s">
        <v>1216</v>
      </c>
      <c r="V21" s="188" t="s">
        <v>1216</v>
      </c>
      <c r="W21" s="188" t="s">
        <v>1216</v>
      </c>
      <c r="X21" s="1003">
        <v>1596000</v>
      </c>
      <c r="Y21" s="997" t="s">
        <v>1408</v>
      </c>
      <c r="Z21" s="1017" t="s">
        <v>1408</v>
      </c>
    </row>
    <row r="22" spans="1:26" ht="16.5" hidden="1" customHeight="1" thickBot="1">
      <c r="A22" s="181" t="s">
        <v>0</v>
      </c>
      <c r="B22" s="1008"/>
      <c r="C22" s="194" t="s">
        <v>408</v>
      </c>
      <c r="D22" s="190" t="s">
        <v>1216</v>
      </c>
      <c r="E22" s="190" t="s">
        <v>1216</v>
      </c>
      <c r="F22" s="190" t="s">
        <v>1216</v>
      </c>
      <c r="G22" s="190">
        <v>2647122.2239999999</v>
      </c>
      <c r="H22" s="190" t="s">
        <v>1216</v>
      </c>
      <c r="I22" s="190" t="s">
        <v>1216</v>
      </c>
      <c r="J22" s="190" t="s">
        <v>1216</v>
      </c>
      <c r="K22" s="190">
        <v>1596000</v>
      </c>
      <c r="L22" s="190" t="s">
        <v>1216</v>
      </c>
      <c r="M22" s="190" t="s">
        <v>1216</v>
      </c>
      <c r="N22" s="190" t="s">
        <v>1216</v>
      </c>
      <c r="O22" s="190" t="s">
        <v>1216</v>
      </c>
      <c r="P22" s="190" t="s">
        <v>1216</v>
      </c>
      <c r="Q22" s="190" t="s">
        <v>1216</v>
      </c>
      <c r="R22" s="190" t="s">
        <v>1216</v>
      </c>
      <c r="S22" s="190" t="s">
        <v>1216</v>
      </c>
      <c r="T22" s="190" t="s">
        <v>1216</v>
      </c>
      <c r="U22" s="190" t="s">
        <v>1216</v>
      </c>
      <c r="V22" s="190" t="s">
        <v>1216</v>
      </c>
      <c r="W22" s="190" t="s">
        <v>1216</v>
      </c>
      <c r="X22" s="1004"/>
      <c r="Y22" s="998"/>
      <c r="Z22" s="996"/>
    </row>
    <row r="23" spans="1:26" ht="16.5" hidden="1" customHeight="1">
      <c r="A23" s="181" t="s">
        <v>0</v>
      </c>
      <c r="B23" s="1007" t="s">
        <v>11</v>
      </c>
      <c r="C23" s="187" t="s">
        <v>1378</v>
      </c>
      <c r="D23" s="188" t="s">
        <v>1216</v>
      </c>
      <c r="E23" s="188" t="s">
        <v>1216</v>
      </c>
      <c r="F23" s="188" t="s">
        <v>1216</v>
      </c>
      <c r="G23" s="188" t="s">
        <v>1216</v>
      </c>
      <c r="H23" s="188" t="s">
        <v>1216</v>
      </c>
      <c r="I23" s="188" t="s">
        <v>1216</v>
      </c>
      <c r="J23" s="188" t="s">
        <v>1216</v>
      </c>
      <c r="K23" s="188" t="s">
        <v>1216</v>
      </c>
      <c r="L23" s="188" t="s">
        <v>1216</v>
      </c>
      <c r="M23" s="188" t="s">
        <v>1216</v>
      </c>
      <c r="N23" s="188" t="s">
        <v>1216</v>
      </c>
      <c r="O23" s="188" t="s">
        <v>1216</v>
      </c>
      <c r="P23" s="188" t="s">
        <v>1216</v>
      </c>
      <c r="Q23" s="188" t="s">
        <v>1216</v>
      </c>
      <c r="R23" s="188" t="s">
        <v>1216</v>
      </c>
      <c r="S23" s="188" t="s">
        <v>1216</v>
      </c>
      <c r="T23" s="188" t="s">
        <v>1216</v>
      </c>
      <c r="U23" s="188" t="s">
        <v>1216</v>
      </c>
      <c r="V23" s="188" t="s">
        <v>1216</v>
      </c>
      <c r="W23" s="188" t="s">
        <v>1216</v>
      </c>
      <c r="X23" s="1003">
        <v>0</v>
      </c>
      <c r="Y23" s="997" t="s">
        <v>1603</v>
      </c>
      <c r="Z23" s="1018" t="s">
        <v>1603</v>
      </c>
    </row>
    <row r="24" spans="1:26" ht="16.5" hidden="1" customHeight="1" thickBot="1">
      <c r="A24" s="181" t="s">
        <v>0</v>
      </c>
      <c r="B24" s="1008"/>
      <c r="C24" s="189" t="s">
        <v>408</v>
      </c>
      <c r="D24" s="190" t="s">
        <v>1216</v>
      </c>
      <c r="E24" s="190" t="s">
        <v>1216</v>
      </c>
      <c r="F24" s="190" t="s">
        <v>1216</v>
      </c>
      <c r="G24" s="190" t="s">
        <v>1216</v>
      </c>
      <c r="H24" s="190" t="s">
        <v>1216</v>
      </c>
      <c r="I24" s="190" t="s">
        <v>1216</v>
      </c>
      <c r="J24" s="190" t="s">
        <v>1216</v>
      </c>
      <c r="K24" s="190" t="s">
        <v>1216</v>
      </c>
      <c r="L24" s="190" t="s">
        <v>1216</v>
      </c>
      <c r="M24" s="190" t="s">
        <v>1216</v>
      </c>
      <c r="N24" s="190" t="s">
        <v>1216</v>
      </c>
      <c r="O24" s="190" t="s">
        <v>1216</v>
      </c>
      <c r="P24" s="190" t="s">
        <v>1216</v>
      </c>
      <c r="Q24" s="190" t="s">
        <v>1216</v>
      </c>
      <c r="R24" s="190" t="s">
        <v>1216</v>
      </c>
      <c r="S24" s="190" t="s">
        <v>1216</v>
      </c>
      <c r="T24" s="190" t="s">
        <v>1216</v>
      </c>
      <c r="U24" s="190" t="s">
        <v>1216</v>
      </c>
      <c r="V24" s="190" t="s">
        <v>1216</v>
      </c>
      <c r="W24" s="190" t="s">
        <v>1216</v>
      </c>
      <c r="X24" s="1004"/>
      <c r="Y24" s="998"/>
      <c r="Z24" s="996"/>
    </row>
    <row r="25" spans="1:26" ht="16.5" hidden="1" customHeight="1" thickBot="1">
      <c r="A25" s="181" t="s">
        <v>0</v>
      </c>
      <c r="B25" s="184" t="s">
        <v>12</v>
      </c>
      <c r="C25" s="185"/>
      <c r="D25" s="195"/>
      <c r="E25" s="195"/>
      <c r="F25" s="195"/>
      <c r="G25" s="195"/>
      <c r="H25" s="195"/>
      <c r="I25" s="195"/>
      <c r="J25" s="195"/>
      <c r="K25" s="195"/>
      <c r="L25" s="195"/>
      <c r="M25" s="195"/>
      <c r="N25" s="195"/>
      <c r="O25" s="195"/>
      <c r="P25" s="195"/>
      <c r="Q25" s="195"/>
      <c r="R25" s="195"/>
      <c r="S25" s="195"/>
      <c r="T25" s="195"/>
      <c r="U25" s="195"/>
      <c r="V25" s="195"/>
      <c r="W25" s="195"/>
      <c r="X25" s="195"/>
      <c r="Y25" s="195"/>
      <c r="Z25" s="195"/>
    </row>
    <row r="26" spans="1:26" ht="16.5" hidden="1" customHeight="1">
      <c r="A26" s="181" t="s">
        <v>0</v>
      </c>
      <c r="B26" s="1007" t="s">
        <v>13</v>
      </c>
      <c r="C26" s="187" t="s">
        <v>1378</v>
      </c>
      <c r="D26" s="188" t="s">
        <v>1216</v>
      </c>
      <c r="E26" s="188" t="s">
        <v>1216</v>
      </c>
      <c r="F26" s="188" t="s">
        <v>1216</v>
      </c>
      <c r="G26" s="188">
        <v>36896083.776000001</v>
      </c>
      <c r="H26" s="188" t="s">
        <v>1216</v>
      </c>
      <c r="I26" s="188" t="s">
        <v>1216</v>
      </c>
      <c r="J26" s="188" t="s">
        <v>1216</v>
      </c>
      <c r="K26" s="188">
        <v>30922950</v>
      </c>
      <c r="L26" s="188" t="s">
        <v>1216</v>
      </c>
      <c r="M26" s="188" t="s">
        <v>1216</v>
      </c>
      <c r="N26" s="188" t="s">
        <v>1216</v>
      </c>
      <c r="O26" s="188" t="s">
        <v>1216</v>
      </c>
      <c r="P26" s="188" t="s">
        <v>1216</v>
      </c>
      <c r="Q26" s="188" t="s">
        <v>1216</v>
      </c>
      <c r="R26" s="188" t="s">
        <v>1216</v>
      </c>
      <c r="S26" s="188" t="s">
        <v>1216</v>
      </c>
      <c r="T26" s="188" t="s">
        <v>1216</v>
      </c>
      <c r="U26" s="188" t="s">
        <v>1218</v>
      </c>
      <c r="V26" s="188" t="s">
        <v>1216</v>
      </c>
      <c r="W26" s="188" t="s">
        <v>1216</v>
      </c>
      <c r="X26" s="1003">
        <v>30922950</v>
      </c>
      <c r="Y26" s="997" t="s">
        <v>1408</v>
      </c>
      <c r="Z26" s="1017" t="s">
        <v>1408</v>
      </c>
    </row>
    <row r="27" spans="1:26" ht="16.5" hidden="1" customHeight="1" thickBot="1">
      <c r="A27" s="181" t="s">
        <v>0</v>
      </c>
      <c r="B27" s="1008"/>
      <c r="C27" s="194" t="s">
        <v>408</v>
      </c>
      <c r="D27" s="190" t="s">
        <v>1216</v>
      </c>
      <c r="E27" s="190" t="s">
        <v>1216</v>
      </c>
      <c r="F27" s="190" t="s">
        <v>1216</v>
      </c>
      <c r="G27" s="190">
        <v>36896083.776000001</v>
      </c>
      <c r="H27" s="190" t="s">
        <v>1216</v>
      </c>
      <c r="I27" s="190" t="s">
        <v>1216</v>
      </c>
      <c r="J27" s="190" t="s">
        <v>1216</v>
      </c>
      <c r="K27" s="190">
        <v>30922950</v>
      </c>
      <c r="L27" s="190" t="s">
        <v>1216</v>
      </c>
      <c r="M27" s="190" t="s">
        <v>1216</v>
      </c>
      <c r="N27" s="190" t="s">
        <v>1216</v>
      </c>
      <c r="O27" s="190" t="s">
        <v>1216</v>
      </c>
      <c r="P27" s="190" t="s">
        <v>1216</v>
      </c>
      <c r="Q27" s="190" t="s">
        <v>1216</v>
      </c>
      <c r="R27" s="190" t="s">
        <v>1216</v>
      </c>
      <c r="S27" s="190" t="s">
        <v>1216</v>
      </c>
      <c r="T27" s="190" t="s">
        <v>1216</v>
      </c>
      <c r="U27" s="190" t="s">
        <v>1218</v>
      </c>
      <c r="V27" s="190" t="s">
        <v>1216</v>
      </c>
      <c r="W27" s="190" t="s">
        <v>1216</v>
      </c>
      <c r="X27" s="1004"/>
      <c r="Y27" s="998"/>
      <c r="Z27" s="996"/>
    </row>
    <row r="28" spans="1:26" ht="16.5" hidden="1" customHeight="1">
      <c r="A28" s="181" t="s">
        <v>0</v>
      </c>
      <c r="B28" s="1007" t="s">
        <v>14</v>
      </c>
      <c r="C28" s="187" t="s">
        <v>1378</v>
      </c>
      <c r="D28" s="188" t="s">
        <v>1216</v>
      </c>
      <c r="E28" s="188" t="s">
        <v>1216</v>
      </c>
      <c r="F28" s="188" t="s">
        <v>1216</v>
      </c>
      <c r="G28" s="188">
        <v>27232346.512000002</v>
      </c>
      <c r="H28" s="188" t="s">
        <v>1216</v>
      </c>
      <c r="I28" s="188" t="s">
        <v>1216</v>
      </c>
      <c r="J28" s="188" t="s">
        <v>1216</v>
      </c>
      <c r="K28" s="188">
        <v>52800000</v>
      </c>
      <c r="L28" s="188" t="s">
        <v>1216</v>
      </c>
      <c r="M28" s="188" t="s">
        <v>1216</v>
      </c>
      <c r="N28" s="188" t="s">
        <v>1216</v>
      </c>
      <c r="O28" s="188" t="s">
        <v>1216</v>
      </c>
      <c r="P28" s="188" t="s">
        <v>1216</v>
      </c>
      <c r="Q28" s="188" t="s">
        <v>1216</v>
      </c>
      <c r="R28" s="188" t="s">
        <v>1216</v>
      </c>
      <c r="S28" s="188" t="s">
        <v>1216</v>
      </c>
      <c r="T28" s="188" t="s">
        <v>1216</v>
      </c>
      <c r="U28" s="188" t="s">
        <v>1216</v>
      </c>
      <c r="V28" s="188" t="s">
        <v>1216</v>
      </c>
      <c r="W28" s="188" t="s">
        <v>1216</v>
      </c>
      <c r="X28" s="1003">
        <v>27232346.512000002</v>
      </c>
      <c r="Y28" s="997" t="s">
        <v>1211</v>
      </c>
      <c r="Z28" s="1016" t="s">
        <v>1211</v>
      </c>
    </row>
    <row r="29" spans="1:26" ht="16.5" hidden="1" customHeight="1" thickBot="1">
      <c r="A29" s="181" t="s">
        <v>0</v>
      </c>
      <c r="B29" s="1008"/>
      <c r="C29" s="194" t="s">
        <v>408</v>
      </c>
      <c r="D29" s="190" t="s">
        <v>1216</v>
      </c>
      <c r="E29" s="190" t="s">
        <v>1216</v>
      </c>
      <c r="F29" s="190" t="s">
        <v>1216</v>
      </c>
      <c r="G29" s="190">
        <v>27232346.512000002</v>
      </c>
      <c r="H29" s="190" t="s">
        <v>1216</v>
      </c>
      <c r="I29" s="190" t="s">
        <v>1216</v>
      </c>
      <c r="J29" s="190" t="s">
        <v>1216</v>
      </c>
      <c r="K29" s="190">
        <v>52800000</v>
      </c>
      <c r="L29" s="190" t="s">
        <v>1216</v>
      </c>
      <c r="M29" s="190" t="s">
        <v>1216</v>
      </c>
      <c r="N29" s="190" t="s">
        <v>1216</v>
      </c>
      <c r="O29" s="190" t="s">
        <v>1216</v>
      </c>
      <c r="P29" s="190" t="s">
        <v>1216</v>
      </c>
      <c r="Q29" s="190" t="s">
        <v>1216</v>
      </c>
      <c r="R29" s="190" t="s">
        <v>1216</v>
      </c>
      <c r="S29" s="190" t="s">
        <v>1216</v>
      </c>
      <c r="T29" s="190" t="s">
        <v>1216</v>
      </c>
      <c r="U29" s="190" t="s">
        <v>1216</v>
      </c>
      <c r="V29" s="190" t="s">
        <v>1216</v>
      </c>
      <c r="W29" s="190" t="s">
        <v>1216</v>
      </c>
      <c r="X29" s="1004"/>
      <c r="Y29" s="998"/>
      <c r="Z29" s="996"/>
    </row>
    <row r="30" spans="1:26" ht="16.5" hidden="1" customHeight="1">
      <c r="A30" s="181" t="s">
        <v>0</v>
      </c>
      <c r="B30" s="1007" t="s">
        <v>15</v>
      </c>
      <c r="C30" s="187" t="s">
        <v>1378</v>
      </c>
      <c r="D30" s="188" t="s">
        <v>1216</v>
      </c>
      <c r="E30" s="188" t="s">
        <v>1216</v>
      </c>
      <c r="F30" s="188" t="s">
        <v>1216</v>
      </c>
      <c r="G30" s="188">
        <v>28398090.912</v>
      </c>
      <c r="H30" s="188" t="s">
        <v>1216</v>
      </c>
      <c r="I30" s="188" t="s">
        <v>1216</v>
      </c>
      <c r="J30" s="188" t="s">
        <v>1216</v>
      </c>
      <c r="K30" s="188">
        <v>25634850</v>
      </c>
      <c r="L30" s="188" t="s">
        <v>1216</v>
      </c>
      <c r="M30" s="188" t="s">
        <v>1216</v>
      </c>
      <c r="N30" s="188" t="s">
        <v>1216</v>
      </c>
      <c r="O30" s="188" t="s">
        <v>1216</v>
      </c>
      <c r="P30" s="188" t="s">
        <v>1216</v>
      </c>
      <c r="Q30" s="188" t="s">
        <v>1216</v>
      </c>
      <c r="R30" s="188" t="s">
        <v>1216</v>
      </c>
      <c r="S30" s="188" t="s">
        <v>1216</v>
      </c>
      <c r="T30" s="188" t="s">
        <v>1216</v>
      </c>
      <c r="U30" s="188" t="s">
        <v>1218</v>
      </c>
      <c r="V30" s="188" t="s">
        <v>1216</v>
      </c>
      <c r="W30" s="188" t="s">
        <v>1216</v>
      </c>
      <c r="X30" s="1003">
        <v>25634850</v>
      </c>
      <c r="Y30" s="997" t="s">
        <v>1408</v>
      </c>
      <c r="Z30" s="1017" t="s">
        <v>1408</v>
      </c>
    </row>
    <row r="31" spans="1:26" ht="16.5" hidden="1" customHeight="1" thickBot="1">
      <c r="A31" s="181" t="s">
        <v>0</v>
      </c>
      <c r="B31" s="1008"/>
      <c r="C31" s="194" t="s">
        <v>408</v>
      </c>
      <c r="D31" s="190" t="s">
        <v>1216</v>
      </c>
      <c r="E31" s="190" t="s">
        <v>1216</v>
      </c>
      <c r="F31" s="190" t="s">
        <v>1216</v>
      </c>
      <c r="G31" s="190">
        <v>28398090.912</v>
      </c>
      <c r="H31" s="190" t="s">
        <v>1216</v>
      </c>
      <c r="I31" s="190" t="s">
        <v>1216</v>
      </c>
      <c r="J31" s="190" t="s">
        <v>1216</v>
      </c>
      <c r="K31" s="190">
        <v>25634850</v>
      </c>
      <c r="L31" s="190" t="s">
        <v>1216</v>
      </c>
      <c r="M31" s="190" t="s">
        <v>1216</v>
      </c>
      <c r="N31" s="190" t="s">
        <v>1216</v>
      </c>
      <c r="O31" s="190" t="s">
        <v>1216</v>
      </c>
      <c r="P31" s="190" t="s">
        <v>1216</v>
      </c>
      <c r="Q31" s="190" t="s">
        <v>1216</v>
      </c>
      <c r="R31" s="190" t="s">
        <v>1216</v>
      </c>
      <c r="S31" s="190" t="s">
        <v>1216</v>
      </c>
      <c r="T31" s="190" t="s">
        <v>1216</v>
      </c>
      <c r="U31" s="190" t="s">
        <v>1218</v>
      </c>
      <c r="V31" s="190" t="s">
        <v>1216</v>
      </c>
      <c r="W31" s="190" t="s">
        <v>1216</v>
      </c>
      <c r="X31" s="1004"/>
      <c r="Y31" s="998"/>
      <c r="Z31" s="996"/>
    </row>
    <row r="32" spans="1:26" ht="16.5" hidden="1" customHeight="1">
      <c r="A32" s="181" t="s">
        <v>0</v>
      </c>
      <c r="B32" s="1007" t="s">
        <v>16</v>
      </c>
      <c r="C32" s="187" t="s">
        <v>1378</v>
      </c>
      <c r="D32" s="188" t="s">
        <v>1216</v>
      </c>
      <c r="E32" s="188" t="s">
        <v>1216</v>
      </c>
      <c r="F32" s="188" t="s">
        <v>1216</v>
      </c>
      <c r="G32" s="188" t="s">
        <v>1216</v>
      </c>
      <c r="H32" s="188" t="s">
        <v>1216</v>
      </c>
      <c r="I32" s="188" t="s">
        <v>1216</v>
      </c>
      <c r="J32" s="188" t="s">
        <v>1216</v>
      </c>
      <c r="K32" s="188" t="s">
        <v>1216</v>
      </c>
      <c r="L32" s="188" t="s">
        <v>1216</v>
      </c>
      <c r="M32" s="188" t="s">
        <v>1216</v>
      </c>
      <c r="N32" s="188" t="s">
        <v>1216</v>
      </c>
      <c r="O32" s="188" t="s">
        <v>1216</v>
      </c>
      <c r="P32" s="188" t="s">
        <v>1216</v>
      </c>
      <c r="Q32" s="188" t="s">
        <v>1216</v>
      </c>
      <c r="R32" s="188" t="s">
        <v>1216</v>
      </c>
      <c r="S32" s="188" t="s">
        <v>1216</v>
      </c>
      <c r="T32" s="188" t="s">
        <v>1216</v>
      </c>
      <c r="U32" s="188" t="s">
        <v>1216</v>
      </c>
      <c r="V32" s="188" t="s">
        <v>1216</v>
      </c>
      <c r="W32" s="188" t="s">
        <v>1216</v>
      </c>
      <c r="X32" s="1003">
        <v>0</v>
      </c>
      <c r="Y32" s="997" t="s">
        <v>1603</v>
      </c>
      <c r="Z32" s="1018" t="s">
        <v>1603</v>
      </c>
    </row>
    <row r="33" spans="1:26" ht="16.5" hidden="1" customHeight="1" thickBot="1">
      <c r="A33" s="181" t="s">
        <v>0</v>
      </c>
      <c r="B33" s="1008"/>
      <c r="C33" s="194" t="s">
        <v>408</v>
      </c>
      <c r="D33" s="190" t="s">
        <v>1216</v>
      </c>
      <c r="E33" s="190" t="s">
        <v>1216</v>
      </c>
      <c r="F33" s="190" t="s">
        <v>1216</v>
      </c>
      <c r="G33" s="190" t="s">
        <v>1216</v>
      </c>
      <c r="H33" s="190" t="s">
        <v>1216</v>
      </c>
      <c r="I33" s="190" t="s">
        <v>1216</v>
      </c>
      <c r="J33" s="190" t="s">
        <v>1216</v>
      </c>
      <c r="K33" s="190" t="s">
        <v>1216</v>
      </c>
      <c r="L33" s="190" t="s">
        <v>1216</v>
      </c>
      <c r="M33" s="190" t="s">
        <v>1216</v>
      </c>
      <c r="N33" s="190" t="s">
        <v>1216</v>
      </c>
      <c r="O33" s="190" t="s">
        <v>1216</v>
      </c>
      <c r="P33" s="190" t="s">
        <v>1216</v>
      </c>
      <c r="Q33" s="190" t="s">
        <v>1216</v>
      </c>
      <c r="R33" s="190" t="s">
        <v>1216</v>
      </c>
      <c r="S33" s="190" t="s">
        <v>1216</v>
      </c>
      <c r="T33" s="190" t="s">
        <v>1216</v>
      </c>
      <c r="U33" s="190" t="s">
        <v>1216</v>
      </c>
      <c r="V33" s="190" t="s">
        <v>1216</v>
      </c>
      <c r="W33" s="190" t="s">
        <v>1216</v>
      </c>
      <c r="X33" s="1004"/>
      <c r="Y33" s="998"/>
      <c r="Z33" s="996"/>
    </row>
    <row r="34" spans="1:26" ht="23.25" hidden="1" customHeight="1">
      <c r="A34" s="181" t="s">
        <v>0</v>
      </c>
      <c r="B34" s="1007" t="s">
        <v>17</v>
      </c>
      <c r="C34" s="187" t="s">
        <v>1378</v>
      </c>
      <c r="D34" s="188" t="s">
        <v>1216</v>
      </c>
      <c r="E34" s="188" t="s">
        <v>1216</v>
      </c>
      <c r="F34" s="188" t="s">
        <v>1216</v>
      </c>
      <c r="G34" s="188">
        <v>3220426.9599999995</v>
      </c>
      <c r="H34" s="188" t="s">
        <v>1216</v>
      </c>
      <c r="I34" s="188" t="s">
        <v>1216</v>
      </c>
      <c r="J34" s="188" t="s">
        <v>1216</v>
      </c>
      <c r="K34" s="188">
        <v>3957642</v>
      </c>
      <c r="L34" s="188" t="s">
        <v>1216</v>
      </c>
      <c r="M34" s="188" t="s">
        <v>1216</v>
      </c>
      <c r="N34" s="188" t="s">
        <v>1216</v>
      </c>
      <c r="O34" s="188" t="s">
        <v>1216</v>
      </c>
      <c r="P34" s="188" t="s">
        <v>1216</v>
      </c>
      <c r="Q34" s="188" t="s">
        <v>1216</v>
      </c>
      <c r="R34" s="188" t="s">
        <v>1216</v>
      </c>
      <c r="S34" s="188" t="s">
        <v>1216</v>
      </c>
      <c r="T34" s="188" t="s">
        <v>1216</v>
      </c>
      <c r="U34" s="188" t="s">
        <v>1216</v>
      </c>
      <c r="V34" s="188" t="s">
        <v>1216</v>
      </c>
      <c r="W34" s="188" t="s">
        <v>1216</v>
      </c>
      <c r="X34" s="1003">
        <v>3220426.9599999995</v>
      </c>
      <c r="Y34" s="997" t="s">
        <v>1211</v>
      </c>
      <c r="Z34" s="1017" t="s">
        <v>1211</v>
      </c>
    </row>
    <row r="35" spans="1:26" ht="21.75" hidden="1" customHeight="1" thickBot="1">
      <c r="A35" s="181" t="s">
        <v>0</v>
      </c>
      <c r="B35" s="1008"/>
      <c r="C35" s="194" t="s">
        <v>408</v>
      </c>
      <c r="D35" s="190" t="s">
        <v>1216</v>
      </c>
      <c r="E35" s="190" t="s">
        <v>1216</v>
      </c>
      <c r="F35" s="190" t="s">
        <v>1216</v>
      </c>
      <c r="G35" s="190">
        <v>3220426.9599999995</v>
      </c>
      <c r="H35" s="190" t="s">
        <v>1216</v>
      </c>
      <c r="I35" s="190" t="s">
        <v>1216</v>
      </c>
      <c r="J35" s="190" t="s">
        <v>1216</v>
      </c>
      <c r="K35" s="190">
        <v>3957642</v>
      </c>
      <c r="L35" s="190" t="s">
        <v>1216</v>
      </c>
      <c r="M35" s="190" t="s">
        <v>1216</v>
      </c>
      <c r="N35" s="190" t="s">
        <v>1216</v>
      </c>
      <c r="O35" s="190" t="s">
        <v>1216</v>
      </c>
      <c r="P35" s="190" t="s">
        <v>1216</v>
      </c>
      <c r="Q35" s="190" t="s">
        <v>1216</v>
      </c>
      <c r="R35" s="190" t="s">
        <v>1216</v>
      </c>
      <c r="S35" s="190" t="s">
        <v>1216</v>
      </c>
      <c r="T35" s="190" t="s">
        <v>1216</v>
      </c>
      <c r="U35" s="190" t="s">
        <v>1216</v>
      </c>
      <c r="V35" s="190" t="s">
        <v>1216</v>
      </c>
      <c r="W35" s="190" t="s">
        <v>1216</v>
      </c>
      <c r="X35" s="1004"/>
      <c r="Y35" s="998"/>
      <c r="Z35" s="996"/>
    </row>
    <row r="36" spans="1:26" ht="16.5" hidden="1" customHeight="1">
      <c r="A36" s="181" t="s">
        <v>0</v>
      </c>
      <c r="B36" s="1007" t="s">
        <v>18</v>
      </c>
      <c r="C36" s="187" t="s">
        <v>1378</v>
      </c>
      <c r="D36" s="188" t="s">
        <v>1216</v>
      </c>
      <c r="E36" s="188" t="s">
        <v>1216</v>
      </c>
      <c r="F36" s="188" t="s">
        <v>1216</v>
      </c>
      <c r="G36" s="188">
        <v>6600329.5999999996</v>
      </c>
      <c r="H36" s="188" t="s">
        <v>1216</v>
      </c>
      <c r="I36" s="188" t="s">
        <v>1216</v>
      </c>
      <c r="J36" s="188" t="s">
        <v>1216</v>
      </c>
      <c r="K36" s="188">
        <v>9520000</v>
      </c>
      <c r="L36" s="188" t="s">
        <v>1216</v>
      </c>
      <c r="M36" s="188" t="s">
        <v>1216</v>
      </c>
      <c r="N36" s="188">
        <v>6200000</v>
      </c>
      <c r="O36" s="188" t="s">
        <v>1216</v>
      </c>
      <c r="P36" s="188" t="s">
        <v>1216</v>
      </c>
      <c r="Q36" s="188" t="s">
        <v>1216</v>
      </c>
      <c r="R36" s="188" t="s">
        <v>1216</v>
      </c>
      <c r="S36" s="188" t="s">
        <v>1216</v>
      </c>
      <c r="T36" s="188" t="s">
        <v>1216</v>
      </c>
      <c r="U36" s="188" t="s">
        <v>1216</v>
      </c>
      <c r="V36" s="188" t="s">
        <v>1216</v>
      </c>
      <c r="W36" s="188" t="s">
        <v>1216</v>
      </c>
      <c r="X36" s="1003">
        <v>6200000</v>
      </c>
      <c r="Y36" s="997" t="s">
        <v>1411</v>
      </c>
      <c r="Z36" s="1017" t="s">
        <v>1411</v>
      </c>
    </row>
    <row r="37" spans="1:26" ht="16.5" hidden="1" customHeight="1" thickBot="1">
      <c r="A37" s="181" t="s">
        <v>0</v>
      </c>
      <c r="B37" s="1008"/>
      <c r="C37" s="189" t="s">
        <v>408</v>
      </c>
      <c r="D37" s="190" t="s">
        <v>1216</v>
      </c>
      <c r="E37" s="190" t="s">
        <v>1216</v>
      </c>
      <c r="F37" s="190" t="s">
        <v>1216</v>
      </c>
      <c r="G37" s="190">
        <v>6600329.5999999996</v>
      </c>
      <c r="H37" s="190" t="s">
        <v>1216</v>
      </c>
      <c r="I37" s="190" t="s">
        <v>1216</v>
      </c>
      <c r="J37" s="190" t="s">
        <v>1216</v>
      </c>
      <c r="K37" s="190">
        <v>9520000</v>
      </c>
      <c r="L37" s="190" t="s">
        <v>1216</v>
      </c>
      <c r="M37" s="190" t="s">
        <v>1216</v>
      </c>
      <c r="N37" s="190">
        <v>6200000</v>
      </c>
      <c r="O37" s="190" t="s">
        <v>1216</v>
      </c>
      <c r="P37" s="190" t="s">
        <v>1216</v>
      </c>
      <c r="Q37" s="190" t="s">
        <v>1216</v>
      </c>
      <c r="R37" s="190" t="s">
        <v>1216</v>
      </c>
      <c r="S37" s="190" t="s">
        <v>1216</v>
      </c>
      <c r="T37" s="190" t="s">
        <v>1216</v>
      </c>
      <c r="U37" s="190" t="s">
        <v>1216</v>
      </c>
      <c r="V37" s="190" t="s">
        <v>1216</v>
      </c>
      <c r="W37" s="190" t="s">
        <v>1216</v>
      </c>
      <c r="X37" s="1004"/>
      <c r="Y37" s="998"/>
      <c r="Z37" s="996"/>
    </row>
    <row r="38" spans="1:26" ht="32.25" hidden="1" customHeight="1" thickBot="1">
      <c r="A38" s="181" t="s">
        <v>0</v>
      </c>
      <c r="B38" s="191" t="s">
        <v>19</v>
      </c>
      <c r="C38" s="192"/>
      <c r="D38" s="196"/>
      <c r="E38" s="196"/>
      <c r="F38" s="196"/>
      <c r="G38" s="196"/>
      <c r="H38" s="196"/>
      <c r="I38" s="196"/>
      <c r="J38" s="196"/>
      <c r="K38" s="196"/>
      <c r="L38" s="196"/>
      <c r="M38" s="196"/>
      <c r="N38" s="196"/>
      <c r="O38" s="196"/>
      <c r="P38" s="196"/>
      <c r="Q38" s="196"/>
      <c r="R38" s="196"/>
      <c r="S38" s="196"/>
      <c r="T38" s="196"/>
      <c r="U38" s="196"/>
      <c r="V38" s="196"/>
      <c r="W38" s="196"/>
      <c r="X38" s="196"/>
      <c r="Y38" s="196"/>
      <c r="Z38" s="196"/>
    </row>
    <row r="39" spans="1:26" ht="16.5" hidden="1" customHeight="1">
      <c r="A39" s="181" t="s">
        <v>0</v>
      </c>
      <c r="B39" s="1007" t="s">
        <v>20</v>
      </c>
      <c r="C39" s="187" t="s">
        <v>1378</v>
      </c>
      <c r="D39" s="188" t="s">
        <v>1216</v>
      </c>
      <c r="E39" s="188" t="s">
        <v>1216</v>
      </c>
      <c r="F39" s="188" t="s">
        <v>1216</v>
      </c>
      <c r="G39" s="188" t="s">
        <v>1216</v>
      </c>
      <c r="H39" s="188" t="s">
        <v>1216</v>
      </c>
      <c r="I39" s="188" t="s">
        <v>1216</v>
      </c>
      <c r="J39" s="188" t="s">
        <v>1216</v>
      </c>
      <c r="K39" s="188" t="s">
        <v>1216</v>
      </c>
      <c r="L39" s="188" t="s">
        <v>1216</v>
      </c>
      <c r="M39" s="188" t="s">
        <v>1216</v>
      </c>
      <c r="N39" s="188" t="s">
        <v>1216</v>
      </c>
      <c r="O39" s="188" t="s">
        <v>1216</v>
      </c>
      <c r="P39" s="188" t="s">
        <v>1216</v>
      </c>
      <c r="Q39" s="188" t="s">
        <v>1216</v>
      </c>
      <c r="R39" s="188" t="s">
        <v>1218</v>
      </c>
      <c r="S39" s="188" t="s">
        <v>1216</v>
      </c>
      <c r="T39" s="188" t="s">
        <v>1216</v>
      </c>
      <c r="U39" s="188" t="s">
        <v>1216</v>
      </c>
      <c r="V39" s="188" t="s">
        <v>1216</v>
      </c>
      <c r="W39" s="188" t="s">
        <v>1216</v>
      </c>
      <c r="X39" s="1003">
        <v>0</v>
      </c>
      <c r="Y39" s="997" t="s">
        <v>1603</v>
      </c>
      <c r="Z39" s="1018" t="s">
        <v>1603</v>
      </c>
    </row>
    <row r="40" spans="1:26" ht="16.5" hidden="1" customHeight="1" thickBot="1">
      <c r="A40" s="181" t="s">
        <v>0</v>
      </c>
      <c r="B40" s="1008"/>
      <c r="C40" s="194" t="s">
        <v>408</v>
      </c>
      <c r="D40" s="190" t="s">
        <v>1216</v>
      </c>
      <c r="E40" s="190" t="s">
        <v>1216</v>
      </c>
      <c r="F40" s="190" t="s">
        <v>1216</v>
      </c>
      <c r="G40" s="190" t="s">
        <v>1216</v>
      </c>
      <c r="H40" s="190" t="s">
        <v>1216</v>
      </c>
      <c r="I40" s="190" t="s">
        <v>1216</v>
      </c>
      <c r="J40" s="190" t="s">
        <v>1216</v>
      </c>
      <c r="K40" s="190" t="s">
        <v>1216</v>
      </c>
      <c r="L40" s="190" t="s">
        <v>1216</v>
      </c>
      <c r="M40" s="190" t="s">
        <v>1216</v>
      </c>
      <c r="N40" s="190" t="s">
        <v>1216</v>
      </c>
      <c r="O40" s="190" t="s">
        <v>1216</v>
      </c>
      <c r="P40" s="190" t="s">
        <v>1216</v>
      </c>
      <c r="Q40" s="190" t="s">
        <v>1216</v>
      </c>
      <c r="R40" s="190" t="s">
        <v>1218</v>
      </c>
      <c r="S40" s="190" t="s">
        <v>1216</v>
      </c>
      <c r="T40" s="190" t="s">
        <v>1216</v>
      </c>
      <c r="U40" s="190" t="s">
        <v>1216</v>
      </c>
      <c r="V40" s="190" t="s">
        <v>1216</v>
      </c>
      <c r="W40" s="190" t="s">
        <v>1216</v>
      </c>
      <c r="X40" s="1004"/>
      <c r="Y40" s="998"/>
      <c r="Z40" s="996"/>
    </row>
    <row r="41" spans="1:26" ht="16.5" hidden="1" customHeight="1">
      <c r="A41" s="181" t="s">
        <v>0</v>
      </c>
      <c r="B41" s="1007" t="s">
        <v>21</v>
      </c>
      <c r="C41" s="187" t="s">
        <v>1378</v>
      </c>
      <c r="D41" s="188" t="s">
        <v>1216</v>
      </c>
      <c r="E41" s="188" t="s">
        <v>1216</v>
      </c>
      <c r="F41" s="188" t="s">
        <v>1216</v>
      </c>
      <c r="G41" s="188" t="s">
        <v>1216</v>
      </c>
      <c r="H41" s="188" t="s">
        <v>1216</v>
      </c>
      <c r="I41" s="188" t="s">
        <v>1216</v>
      </c>
      <c r="J41" s="188" t="s">
        <v>1216</v>
      </c>
      <c r="K41" s="188" t="s">
        <v>1216</v>
      </c>
      <c r="L41" s="188" t="s">
        <v>1216</v>
      </c>
      <c r="M41" s="188" t="s">
        <v>1216</v>
      </c>
      <c r="N41" s="188" t="s">
        <v>1216</v>
      </c>
      <c r="O41" s="188" t="s">
        <v>1216</v>
      </c>
      <c r="P41" s="188" t="s">
        <v>1216</v>
      </c>
      <c r="Q41" s="188" t="s">
        <v>1216</v>
      </c>
      <c r="R41" s="188" t="s">
        <v>1216</v>
      </c>
      <c r="S41" s="188" t="s">
        <v>1216</v>
      </c>
      <c r="T41" s="188" t="s">
        <v>1216</v>
      </c>
      <c r="U41" s="188" t="s">
        <v>1218</v>
      </c>
      <c r="V41" s="188" t="s">
        <v>1216</v>
      </c>
      <c r="W41" s="188" t="s">
        <v>1216</v>
      </c>
      <c r="X41" s="1003">
        <v>0</v>
      </c>
      <c r="Y41" s="997" t="s">
        <v>1603</v>
      </c>
      <c r="Z41" s="1018" t="s">
        <v>1603</v>
      </c>
    </row>
    <row r="42" spans="1:26" ht="16.5" hidden="1" customHeight="1" thickBot="1">
      <c r="A42" s="181" t="s">
        <v>0</v>
      </c>
      <c r="B42" s="1008"/>
      <c r="C42" s="194" t="s">
        <v>408</v>
      </c>
      <c r="D42" s="190" t="s">
        <v>1216</v>
      </c>
      <c r="E42" s="190" t="s">
        <v>1216</v>
      </c>
      <c r="F42" s="190" t="s">
        <v>1216</v>
      </c>
      <c r="G42" s="190" t="s">
        <v>1216</v>
      </c>
      <c r="H42" s="190" t="s">
        <v>1216</v>
      </c>
      <c r="I42" s="190" t="s">
        <v>1216</v>
      </c>
      <c r="J42" s="190" t="s">
        <v>1216</v>
      </c>
      <c r="K42" s="190" t="s">
        <v>1216</v>
      </c>
      <c r="L42" s="190" t="s">
        <v>1216</v>
      </c>
      <c r="M42" s="190" t="s">
        <v>1216</v>
      </c>
      <c r="N42" s="190" t="s">
        <v>1216</v>
      </c>
      <c r="O42" s="190" t="s">
        <v>1216</v>
      </c>
      <c r="P42" s="190" t="s">
        <v>1216</v>
      </c>
      <c r="Q42" s="190" t="s">
        <v>1216</v>
      </c>
      <c r="R42" s="190" t="s">
        <v>1216</v>
      </c>
      <c r="S42" s="190" t="s">
        <v>1216</v>
      </c>
      <c r="T42" s="190" t="s">
        <v>1216</v>
      </c>
      <c r="U42" s="190" t="s">
        <v>1218</v>
      </c>
      <c r="V42" s="190" t="s">
        <v>1216</v>
      </c>
      <c r="W42" s="190" t="s">
        <v>1216</v>
      </c>
      <c r="X42" s="1004"/>
      <c r="Y42" s="998"/>
      <c r="Z42" s="996"/>
    </row>
    <row r="43" spans="1:26" ht="16.5" hidden="1" customHeight="1">
      <c r="A43" s="181" t="s">
        <v>0</v>
      </c>
      <c r="B43" s="1007" t="s">
        <v>22</v>
      </c>
      <c r="C43" s="187" t="s">
        <v>1378</v>
      </c>
      <c r="D43" s="188" t="s">
        <v>1216</v>
      </c>
      <c r="E43" s="188">
        <v>8816342.5999999996</v>
      </c>
      <c r="F43" s="188" t="s">
        <v>1216</v>
      </c>
      <c r="G43" s="188">
        <v>6499968.3999999994</v>
      </c>
      <c r="H43" s="188" t="s">
        <v>1216</v>
      </c>
      <c r="I43" s="188" t="s">
        <v>1216</v>
      </c>
      <c r="J43" s="188" t="s">
        <v>1216</v>
      </c>
      <c r="K43" s="188">
        <v>6464030</v>
      </c>
      <c r="L43" s="188" t="s">
        <v>1216</v>
      </c>
      <c r="M43" s="188" t="s">
        <v>1216</v>
      </c>
      <c r="N43" s="188">
        <v>6168400</v>
      </c>
      <c r="O43" s="188">
        <v>6707350</v>
      </c>
      <c r="P43" s="188" t="s">
        <v>1216</v>
      </c>
      <c r="Q43" s="188" t="s">
        <v>1216</v>
      </c>
      <c r="R43" s="188" t="s">
        <v>1218</v>
      </c>
      <c r="S43" s="188" t="s">
        <v>1216</v>
      </c>
      <c r="T43" s="188" t="s">
        <v>1216</v>
      </c>
      <c r="U43" s="188">
        <v>10407716</v>
      </c>
      <c r="V43" s="188" t="s">
        <v>1216</v>
      </c>
      <c r="W43" s="188" t="s">
        <v>1216</v>
      </c>
      <c r="X43" s="1003">
        <v>6168400</v>
      </c>
      <c r="Y43" s="997" t="s">
        <v>1411</v>
      </c>
      <c r="Z43" s="1018" t="s">
        <v>1411</v>
      </c>
    </row>
    <row r="44" spans="1:26" ht="16.5" hidden="1" customHeight="1" thickBot="1">
      <c r="A44" s="181" t="s">
        <v>0</v>
      </c>
      <c r="B44" s="1008"/>
      <c r="C44" s="194" t="s">
        <v>408</v>
      </c>
      <c r="D44" s="190" t="s">
        <v>1216</v>
      </c>
      <c r="E44" s="190">
        <v>8816342.5999999996</v>
      </c>
      <c r="F44" s="190" t="s">
        <v>1216</v>
      </c>
      <c r="G44" s="190">
        <v>6499968.3999999994</v>
      </c>
      <c r="H44" s="190" t="s">
        <v>1216</v>
      </c>
      <c r="I44" s="190" t="s">
        <v>1216</v>
      </c>
      <c r="J44" s="190" t="s">
        <v>1216</v>
      </c>
      <c r="K44" s="190">
        <v>6464030</v>
      </c>
      <c r="L44" s="190" t="s">
        <v>1216</v>
      </c>
      <c r="M44" s="190" t="s">
        <v>1216</v>
      </c>
      <c r="N44" s="190">
        <v>6168400</v>
      </c>
      <c r="O44" s="190">
        <v>6707350</v>
      </c>
      <c r="P44" s="190" t="s">
        <v>1216</v>
      </c>
      <c r="Q44" s="190" t="s">
        <v>1216</v>
      </c>
      <c r="R44" s="190" t="s">
        <v>1218</v>
      </c>
      <c r="S44" s="190" t="s">
        <v>1216</v>
      </c>
      <c r="T44" s="190" t="s">
        <v>1216</v>
      </c>
      <c r="U44" s="190">
        <v>10407716</v>
      </c>
      <c r="V44" s="190" t="s">
        <v>1216</v>
      </c>
      <c r="W44" s="190" t="s">
        <v>1216</v>
      </c>
      <c r="X44" s="1004"/>
      <c r="Y44" s="998"/>
      <c r="Z44" s="996"/>
    </row>
    <row r="45" spans="1:26" ht="16.5" hidden="1" customHeight="1">
      <c r="A45" s="181" t="s">
        <v>0</v>
      </c>
      <c r="B45" s="1007" t="s">
        <v>23</v>
      </c>
      <c r="C45" s="187" t="s">
        <v>1378</v>
      </c>
      <c r="D45" s="188" t="s">
        <v>1216</v>
      </c>
      <c r="E45" s="188">
        <v>7697067</v>
      </c>
      <c r="F45" s="188" t="s">
        <v>1216</v>
      </c>
      <c r="G45" s="188">
        <v>10336948.192</v>
      </c>
      <c r="H45" s="188">
        <v>8240000</v>
      </c>
      <c r="I45" s="188" t="s">
        <v>1216</v>
      </c>
      <c r="J45" s="188" t="s">
        <v>1216</v>
      </c>
      <c r="K45" s="188">
        <v>6209436</v>
      </c>
      <c r="L45" s="188" t="s">
        <v>1216</v>
      </c>
      <c r="M45" s="188" t="s">
        <v>1216</v>
      </c>
      <c r="N45" s="188">
        <v>6162100</v>
      </c>
      <c r="O45" s="188">
        <v>7133200</v>
      </c>
      <c r="P45" s="188" t="s">
        <v>1216</v>
      </c>
      <c r="Q45" s="188" t="s">
        <v>1216</v>
      </c>
      <c r="R45" s="188" t="s">
        <v>1218</v>
      </c>
      <c r="S45" s="188" t="s">
        <v>1216</v>
      </c>
      <c r="T45" s="188" t="s">
        <v>1216</v>
      </c>
      <c r="U45" s="188">
        <v>10151208</v>
      </c>
      <c r="V45" s="188" t="s">
        <v>1216</v>
      </c>
      <c r="W45" s="188" t="s">
        <v>1216</v>
      </c>
      <c r="X45" s="1003">
        <v>6162100</v>
      </c>
      <c r="Y45" s="997" t="s">
        <v>1411</v>
      </c>
      <c r="Z45" s="1018" t="s">
        <v>1411</v>
      </c>
    </row>
    <row r="46" spans="1:26" ht="16.5" hidden="1" customHeight="1" thickBot="1">
      <c r="A46" s="181" t="s">
        <v>0</v>
      </c>
      <c r="B46" s="1008"/>
      <c r="C46" s="194" t="s">
        <v>408</v>
      </c>
      <c r="D46" s="190" t="s">
        <v>1216</v>
      </c>
      <c r="E46" s="190">
        <v>7697067</v>
      </c>
      <c r="F46" s="190" t="s">
        <v>1216</v>
      </c>
      <c r="G46" s="190">
        <v>10336948.192</v>
      </c>
      <c r="H46" s="190">
        <v>8240000</v>
      </c>
      <c r="I46" s="190" t="s">
        <v>1216</v>
      </c>
      <c r="J46" s="190" t="s">
        <v>1216</v>
      </c>
      <c r="K46" s="190">
        <v>6209436</v>
      </c>
      <c r="L46" s="190" t="s">
        <v>1216</v>
      </c>
      <c r="M46" s="190" t="s">
        <v>1216</v>
      </c>
      <c r="N46" s="190">
        <v>6162100</v>
      </c>
      <c r="O46" s="190">
        <v>7133200</v>
      </c>
      <c r="P46" s="190" t="s">
        <v>1216</v>
      </c>
      <c r="Q46" s="190" t="s">
        <v>1216</v>
      </c>
      <c r="R46" s="190" t="s">
        <v>1218</v>
      </c>
      <c r="S46" s="190" t="s">
        <v>1216</v>
      </c>
      <c r="T46" s="190" t="s">
        <v>1216</v>
      </c>
      <c r="U46" s="190">
        <v>10151208</v>
      </c>
      <c r="V46" s="190" t="s">
        <v>1216</v>
      </c>
      <c r="W46" s="190" t="s">
        <v>1216</v>
      </c>
      <c r="X46" s="1004"/>
      <c r="Y46" s="998"/>
      <c r="Z46" s="996"/>
    </row>
    <row r="47" spans="1:26" ht="16.5" hidden="1" customHeight="1">
      <c r="A47" s="181" t="s">
        <v>0</v>
      </c>
      <c r="B47" s="1007" t="s">
        <v>24</v>
      </c>
      <c r="C47" s="187" t="s">
        <v>1378</v>
      </c>
      <c r="D47" s="188" t="s">
        <v>1216</v>
      </c>
      <c r="E47" s="188">
        <v>9757962</v>
      </c>
      <c r="F47" s="188" t="s">
        <v>1216</v>
      </c>
      <c r="G47" s="188">
        <v>5736392.8640000001</v>
      </c>
      <c r="H47" s="188">
        <v>7200000</v>
      </c>
      <c r="I47" s="188" t="s">
        <v>1216</v>
      </c>
      <c r="J47" s="188" t="s">
        <v>1216</v>
      </c>
      <c r="K47" s="188">
        <v>7503632</v>
      </c>
      <c r="L47" s="188" t="s">
        <v>1216</v>
      </c>
      <c r="M47" s="188" t="s">
        <v>1216</v>
      </c>
      <c r="N47" s="188" t="s">
        <v>1216</v>
      </c>
      <c r="O47" s="188">
        <v>11806500</v>
      </c>
      <c r="P47" s="188" t="s">
        <v>1216</v>
      </c>
      <c r="Q47" s="188" t="s">
        <v>1216</v>
      </c>
      <c r="R47" s="188" t="s">
        <v>1218</v>
      </c>
      <c r="S47" s="188" t="s">
        <v>1216</v>
      </c>
      <c r="T47" s="188" t="s">
        <v>1216</v>
      </c>
      <c r="U47" s="188">
        <v>7274088</v>
      </c>
      <c r="V47" s="188" t="s">
        <v>1216</v>
      </c>
      <c r="W47" s="188" t="s">
        <v>1216</v>
      </c>
      <c r="X47" s="1003">
        <v>5736392.8640000001</v>
      </c>
      <c r="Y47" s="997" t="s">
        <v>1211</v>
      </c>
      <c r="Z47" s="1018" t="s">
        <v>1211</v>
      </c>
    </row>
    <row r="48" spans="1:26" ht="16.5" hidden="1" customHeight="1" thickBot="1">
      <c r="A48" s="181" t="s">
        <v>0</v>
      </c>
      <c r="B48" s="1008"/>
      <c r="C48" s="189" t="s">
        <v>408</v>
      </c>
      <c r="D48" s="190" t="s">
        <v>1216</v>
      </c>
      <c r="E48" s="190">
        <v>9757962</v>
      </c>
      <c r="F48" s="190" t="s">
        <v>1216</v>
      </c>
      <c r="G48" s="190">
        <v>5736392.8640000001</v>
      </c>
      <c r="H48" s="190">
        <v>7200000</v>
      </c>
      <c r="I48" s="190" t="s">
        <v>1216</v>
      </c>
      <c r="J48" s="190" t="s">
        <v>1216</v>
      </c>
      <c r="K48" s="190">
        <v>7503632</v>
      </c>
      <c r="L48" s="190" t="s">
        <v>1216</v>
      </c>
      <c r="M48" s="190" t="s">
        <v>1216</v>
      </c>
      <c r="N48" s="190" t="s">
        <v>1216</v>
      </c>
      <c r="O48" s="190">
        <v>11806500</v>
      </c>
      <c r="P48" s="190" t="s">
        <v>1216</v>
      </c>
      <c r="Q48" s="190" t="s">
        <v>1216</v>
      </c>
      <c r="R48" s="190" t="s">
        <v>1218</v>
      </c>
      <c r="S48" s="190" t="s">
        <v>1216</v>
      </c>
      <c r="T48" s="190" t="s">
        <v>1216</v>
      </c>
      <c r="U48" s="190">
        <v>7274088</v>
      </c>
      <c r="V48" s="190" t="s">
        <v>1216</v>
      </c>
      <c r="W48" s="190" t="s">
        <v>1216</v>
      </c>
      <c r="X48" s="1004"/>
      <c r="Y48" s="998"/>
      <c r="Z48" s="996"/>
    </row>
    <row r="49" spans="1:26" ht="33" hidden="1" customHeight="1" thickBot="1">
      <c r="A49" s="181" t="s">
        <v>0</v>
      </c>
      <c r="B49" s="191" t="s">
        <v>25</v>
      </c>
      <c r="C49" s="192"/>
      <c r="D49" s="196"/>
      <c r="E49" s="196"/>
      <c r="F49" s="196"/>
      <c r="G49" s="196"/>
      <c r="H49" s="196"/>
      <c r="I49" s="196"/>
      <c r="J49" s="196"/>
      <c r="K49" s="196"/>
      <c r="L49" s="196"/>
      <c r="M49" s="196"/>
      <c r="N49" s="196"/>
      <c r="O49" s="196"/>
      <c r="P49" s="196"/>
      <c r="Q49" s="196"/>
      <c r="R49" s="196"/>
      <c r="S49" s="196"/>
      <c r="T49" s="196"/>
      <c r="U49" s="196"/>
      <c r="V49" s="196"/>
      <c r="W49" s="196"/>
      <c r="X49" s="196"/>
      <c r="Y49" s="196"/>
      <c r="Z49" s="196"/>
    </row>
    <row r="50" spans="1:26" ht="16.5" hidden="1" customHeight="1">
      <c r="A50" s="181" t="s">
        <v>0</v>
      </c>
      <c r="B50" s="1007" t="s">
        <v>26</v>
      </c>
      <c r="C50" s="187" t="s">
        <v>1378</v>
      </c>
      <c r="D50" s="188" t="s">
        <v>1216</v>
      </c>
      <c r="E50" s="188" t="s">
        <v>1216</v>
      </c>
      <c r="F50" s="188" t="s">
        <v>1216</v>
      </c>
      <c r="G50" s="188">
        <v>4360162.72</v>
      </c>
      <c r="H50" s="188" t="s">
        <v>1216</v>
      </c>
      <c r="I50" s="188" t="s">
        <v>1216</v>
      </c>
      <c r="J50" s="188" t="s">
        <v>1216</v>
      </c>
      <c r="K50" s="188">
        <v>11280000</v>
      </c>
      <c r="L50" s="188" t="s">
        <v>1216</v>
      </c>
      <c r="M50" s="188" t="s">
        <v>1216</v>
      </c>
      <c r="N50" s="188" t="s">
        <v>1216</v>
      </c>
      <c r="O50" s="188" t="s">
        <v>1218</v>
      </c>
      <c r="P50" s="188" t="s">
        <v>1216</v>
      </c>
      <c r="Q50" s="188" t="s">
        <v>1216</v>
      </c>
      <c r="R50" s="188" t="s">
        <v>1218</v>
      </c>
      <c r="S50" s="188" t="s">
        <v>1216</v>
      </c>
      <c r="T50" s="188" t="s">
        <v>1216</v>
      </c>
      <c r="U50" s="188" t="s">
        <v>1216</v>
      </c>
      <c r="V50" s="188" t="s">
        <v>1216</v>
      </c>
      <c r="W50" s="188" t="s">
        <v>1216</v>
      </c>
      <c r="X50" s="1003">
        <v>4360162.72</v>
      </c>
      <c r="Y50" s="997" t="s">
        <v>1211</v>
      </c>
      <c r="Z50" s="1018" t="s">
        <v>1211</v>
      </c>
    </row>
    <row r="51" spans="1:26" ht="16.5" hidden="1" customHeight="1" thickBot="1">
      <c r="A51" s="181" t="s">
        <v>0</v>
      </c>
      <c r="B51" s="1008"/>
      <c r="C51" s="194" t="s">
        <v>408</v>
      </c>
      <c r="D51" s="190" t="s">
        <v>1216</v>
      </c>
      <c r="E51" s="190" t="s">
        <v>1216</v>
      </c>
      <c r="F51" s="190" t="s">
        <v>1216</v>
      </c>
      <c r="G51" s="190">
        <v>4360162.72</v>
      </c>
      <c r="H51" s="190" t="s">
        <v>1216</v>
      </c>
      <c r="I51" s="190" t="s">
        <v>1216</v>
      </c>
      <c r="J51" s="190" t="s">
        <v>1216</v>
      </c>
      <c r="K51" s="190">
        <v>11280000</v>
      </c>
      <c r="L51" s="190" t="s">
        <v>1216</v>
      </c>
      <c r="M51" s="190" t="s">
        <v>1216</v>
      </c>
      <c r="N51" s="190" t="s">
        <v>1216</v>
      </c>
      <c r="O51" s="190" t="s">
        <v>1218</v>
      </c>
      <c r="P51" s="190" t="s">
        <v>1216</v>
      </c>
      <c r="Q51" s="190" t="s">
        <v>1216</v>
      </c>
      <c r="R51" s="190" t="s">
        <v>1218</v>
      </c>
      <c r="S51" s="190" t="s">
        <v>1216</v>
      </c>
      <c r="T51" s="190" t="s">
        <v>1216</v>
      </c>
      <c r="U51" s="190" t="s">
        <v>1216</v>
      </c>
      <c r="V51" s="190" t="s">
        <v>1216</v>
      </c>
      <c r="W51" s="190" t="s">
        <v>1216</v>
      </c>
      <c r="X51" s="1004"/>
      <c r="Y51" s="998"/>
      <c r="Z51" s="996"/>
    </row>
    <row r="52" spans="1:26" ht="16.5" hidden="1" customHeight="1">
      <c r="A52" s="181" t="s">
        <v>0</v>
      </c>
      <c r="B52" s="1007" t="s">
        <v>27</v>
      </c>
      <c r="C52" s="187" t="s">
        <v>1378</v>
      </c>
      <c r="D52" s="188" t="s">
        <v>1216</v>
      </c>
      <c r="E52" s="188">
        <v>4230415.3500000006</v>
      </c>
      <c r="F52" s="188" t="s">
        <v>1216</v>
      </c>
      <c r="G52" s="188" t="s">
        <v>1216</v>
      </c>
      <c r="H52" s="188" t="s">
        <v>1216</v>
      </c>
      <c r="I52" s="188" t="s">
        <v>1216</v>
      </c>
      <c r="J52" s="188" t="s">
        <v>1216</v>
      </c>
      <c r="K52" s="188">
        <v>4000000</v>
      </c>
      <c r="L52" s="188" t="s">
        <v>1216</v>
      </c>
      <c r="M52" s="188" t="s">
        <v>1216</v>
      </c>
      <c r="N52" s="188">
        <v>3276000</v>
      </c>
      <c r="O52" s="188" t="s">
        <v>1216</v>
      </c>
      <c r="P52" s="188" t="s">
        <v>1216</v>
      </c>
      <c r="Q52" s="188" t="s">
        <v>1216</v>
      </c>
      <c r="R52" s="188" t="s">
        <v>1218</v>
      </c>
      <c r="S52" s="188" t="s">
        <v>1216</v>
      </c>
      <c r="T52" s="188" t="s">
        <v>1216</v>
      </c>
      <c r="U52" s="188">
        <v>2422249</v>
      </c>
      <c r="V52" s="188" t="s">
        <v>1216</v>
      </c>
      <c r="W52" s="188" t="s">
        <v>1216</v>
      </c>
      <c r="X52" s="1003">
        <v>2422249</v>
      </c>
      <c r="Y52" s="997" t="s">
        <v>1377</v>
      </c>
      <c r="Z52" s="1018" t="s">
        <v>1377</v>
      </c>
    </row>
    <row r="53" spans="1:26" ht="16.5" hidden="1" customHeight="1" thickBot="1">
      <c r="A53" s="181" t="s">
        <v>0</v>
      </c>
      <c r="B53" s="1008"/>
      <c r="C53" s="194" t="s">
        <v>408</v>
      </c>
      <c r="D53" s="190" t="s">
        <v>1216</v>
      </c>
      <c r="E53" s="190">
        <v>4230415.3500000006</v>
      </c>
      <c r="F53" s="190" t="s">
        <v>1216</v>
      </c>
      <c r="G53" s="190" t="s">
        <v>1216</v>
      </c>
      <c r="H53" s="190" t="s">
        <v>1216</v>
      </c>
      <c r="I53" s="190" t="s">
        <v>1216</v>
      </c>
      <c r="J53" s="190" t="s">
        <v>1216</v>
      </c>
      <c r="K53" s="190">
        <v>4000000</v>
      </c>
      <c r="L53" s="190" t="s">
        <v>1216</v>
      </c>
      <c r="M53" s="190" t="s">
        <v>1216</v>
      </c>
      <c r="N53" s="190">
        <v>3276000</v>
      </c>
      <c r="O53" s="190" t="s">
        <v>1216</v>
      </c>
      <c r="P53" s="190" t="s">
        <v>1216</v>
      </c>
      <c r="Q53" s="190" t="s">
        <v>1216</v>
      </c>
      <c r="R53" s="190" t="s">
        <v>1218</v>
      </c>
      <c r="S53" s="190" t="s">
        <v>1216</v>
      </c>
      <c r="T53" s="190" t="s">
        <v>1216</v>
      </c>
      <c r="U53" s="190">
        <v>2422249</v>
      </c>
      <c r="V53" s="190" t="s">
        <v>1216</v>
      </c>
      <c r="W53" s="190" t="s">
        <v>1216</v>
      </c>
      <c r="X53" s="1004"/>
      <c r="Y53" s="998"/>
      <c r="Z53" s="996"/>
    </row>
    <row r="54" spans="1:26" ht="16.5" hidden="1" customHeight="1">
      <c r="A54" s="181" t="s">
        <v>0</v>
      </c>
      <c r="B54" s="1007" t="s">
        <v>28</v>
      </c>
      <c r="C54" s="187" t="s">
        <v>1378</v>
      </c>
      <c r="D54" s="188" t="s">
        <v>1216</v>
      </c>
      <c r="E54" s="188">
        <v>12467023</v>
      </c>
      <c r="F54" s="188" t="s">
        <v>1216</v>
      </c>
      <c r="G54" s="188">
        <v>19560000</v>
      </c>
      <c r="H54" s="188" t="s">
        <v>1216</v>
      </c>
      <c r="I54" s="188" t="s">
        <v>1216</v>
      </c>
      <c r="J54" s="188" t="s">
        <v>1216</v>
      </c>
      <c r="K54" s="188">
        <v>10142857</v>
      </c>
      <c r="L54" s="188" t="s">
        <v>1216</v>
      </c>
      <c r="M54" s="188" t="s">
        <v>1216</v>
      </c>
      <c r="N54" s="188">
        <v>11557700</v>
      </c>
      <c r="O54" s="188">
        <v>6374150</v>
      </c>
      <c r="P54" s="188" t="s">
        <v>1216</v>
      </c>
      <c r="Q54" s="188" t="s">
        <v>1216</v>
      </c>
      <c r="R54" s="188" t="s">
        <v>1216</v>
      </c>
      <c r="S54" s="188" t="s">
        <v>1216</v>
      </c>
      <c r="T54" s="188" t="s">
        <v>1216</v>
      </c>
      <c r="U54" s="188">
        <v>11744233</v>
      </c>
      <c r="V54" s="188" t="s">
        <v>1216</v>
      </c>
      <c r="W54" s="188" t="s">
        <v>1216</v>
      </c>
      <c r="X54" s="1003">
        <v>6374150</v>
      </c>
      <c r="Y54" s="997" t="s">
        <v>1213</v>
      </c>
      <c r="Z54" s="1018" t="s">
        <v>1213</v>
      </c>
    </row>
    <row r="55" spans="1:26" ht="16.5" hidden="1" customHeight="1" thickBot="1">
      <c r="A55" s="181" t="s">
        <v>0</v>
      </c>
      <c r="B55" s="1008"/>
      <c r="C55" s="194" t="s">
        <v>408</v>
      </c>
      <c r="D55" s="190" t="s">
        <v>1216</v>
      </c>
      <c r="E55" s="190">
        <v>12467023</v>
      </c>
      <c r="F55" s="190" t="s">
        <v>1216</v>
      </c>
      <c r="G55" s="190">
        <v>19560000</v>
      </c>
      <c r="H55" s="190" t="s">
        <v>1216</v>
      </c>
      <c r="I55" s="190" t="s">
        <v>1216</v>
      </c>
      <c r="J55" s="190" t="s">
        <v>1216</v>
      </c>
      <c r="K55" s="190">
        <v>10142857</v>
      </c>
      <c r="L55" s="190" t="s">
        <v>1216</v>
      </c>
      <c r="M55" s="190" t="s">
        <v>1216</v>
      </c>
      <c r="N55" s="190">
        <v>11557700</v>
      </c>
      <c r="O55" s="190">
        <v>6374150</v>
      </c>
      <c r="P55" s="190" t="s">
        <v>1216</v>
      </c>
      <c r="Q55" s="190" t="s">
        <v>1216</v>
      </c>
      <c r="R55" s="190" t="s">
        <v>1216</v>
      </c>
      <c r="S55" s="190" t="s">
        <v>1216</v>
      </c>
      <c r="T55" s="190" t="s">
        <v>1216</v>
      </c>
      <c r="U55" s="190">
        <v>11744233</v>
      </c>
      <c r="V55" s="190" t="s">
        <v>1216</v>
      </c>
      <c r="W55" s="190" t="s">
        <v>1216</v>
      </c>
      <c r="X55" s="1004"/>
      <c r="Y55" s="998"/>
      <c r="Z55" s="996"/>
    </row>
    <row r="56" spans="1:26" ht="33.75" hidden="1" customHeight="1" thickBot="1">
      <c r="A56" s="181" t="s">
        <v>0</v>
      </c>
      <c r="B56" s="191" t="s">
        <v>29</v>
      </c>
      <c r="C56" s="192"/>
      <c r="D56" s="196"/>
      <c r="E56" s="196"/>
      <c r="F56" s="196"/>
      <c r="G56" s="196"/>
      <c r="H56" s="196"/>
      <c r="I56" s="196"/>
      <c r="J56" s="196"/>
      <c r="K56" s="196"/>
      <c r="L56" s="196"/>
      <c r="M56" s="196"/>
      <c r="N56" s="196"/>
      <c r="O56" s="196"/>
      <c r="P56" s="196"/>
      <c r="Q56" s="196"/>
      <c r="R56" s="196"/>
      <c r="S56" s="196"/>
      <c r="T56" s="196"/>
      <c r="U56" s="196"/>
      <c r="V56" s="196"/>
      <c r="W56" s="196"/>
      <c r="X56" s="196"/>
      <c r="Y56" s="196"/>
      <c r="Z56" s="196"/>
    </row>
    <row r="57" spans="1:26" ht="16.5" hidden="1" customHeight="1">
      <c r="A57" s="181" t="s">
        <v>0</v>
      </c>
      <c r="B57" s="1007" t="s">
        <v>30</v>
      </c>
      <c r="C57" s="187" t="s">
        <v>1378</v>
      </c>
      <c r="D57" s="188" t="s">
        <v>1216</v>
      </c>
      <c r="E57" s="188" t="s">
        <v>1216</v>
      </c>
      <c r="F57" s="188" t="s">
        <v>1216</v>
      </c>
      <c r="G57" s="188">
        <v>4129760</v>
      </c>
      <c r="H57" s="188" t="s">
        <v>1216</v>
      </c>
      <c r="I57" s="188" t="s">
        <v>1216</v>
      </c>
      <c r="J57" s="188" t="s">
        <v>1216</v>
      </c>
      <c r="K57" s="188">
        <v>4250000</v>
      </c>
      <c r="L57" s="188" t="s">
        <v>1216</v>
      </c>
      <c r="M57" s="188" t="s">
        <v>1216</v>
      </c>
      <c r="N57" s="188" t="s">
        <v>1216</v>
      </c>
      <c r="O57" s="188" t="s">
        <v>1216</v>
      </c>
      <c r="P57" s="188" t="s">
        <v>1216</v>
      </c>
      <c r="Q57" s="188" t="s">
        <v>1216</v>
      </c>
      <c r="R57" s="188" t="s">
        <v>1216</v>
      </c>
      <c r="S57" s="188" t="s">
        <v>1216</v>
      </c>
      <c r="T57" s="188" t="s">
        <v>1216</v>
      </c>
      <c r="U57" s="188" t="s">
        <v>1216</v>
      </c>
      <c r="V57" s="188" t="s">
        <v>1216</v>
      </c>
      <c r="W57" s="188">
        <v>5988754</v>
      </c>
      <c r="X57" s="1003">
        <v>4129760</v>
      </c>
      <c r="Y57" s="997" t="s">
        <v>1211</v>
      </c>
      <c r="Z57" s="1018" t="s">
        <v>1211</v>
      </c>
    </row>
    <row r="58" spans="1:26" ht="16.5" hidden="1" customHeight="1" thickBot="1">
      <c r="A58" s="181" t="s">
        <v>0</v>
      </c>
      <c r="B58" s="1008"/>
      <c r="C58" s="194" t="s">
        <v>408</v>
      </c>
      <c r="D58" s="190" t="s">
        <v>1216</v>
      </c>
      <c r="E58" s="190" t="s">
        <v>1216</v>
      </c>
      <c r="F58" s="190" t="s">
        <v>1216</v>
      </c>
      <c r="G58" s="190">
        <v>4129760</v>
      </c>
      <c r="H58" s="190" t="s">
        <v>1216</v>
      </c>
      <c r="I58" s="190" t="s">
        <v>1216</v>
      </c>
      <c r="J58" s="190" t="s">
        <v>1216</v>
      </c>
      <c r="K58" s="190">
        <v>4250000</v>
      </c>
      <c r="L58" s="190" t="s">
        <v>1216</v>
      </c>
      <c r="M58" s="190" t="s">
        <v>1216</v>
      </c>
      <c r="N58" s="190" t="s">
        <v>1216</v>
      </c>
      <c r="O58" s="190" t="s">
        <v>1216</v>
      </c>
      <c r="P58" s="190" t="s">
        <v>1216</v>
      </c>
      <c r="Q58" s="190" t="s">
        <v>1216</v>
      </c>
      <c r="R58" s="190" t="s">
        <v>1216</v>
      </c>
      <c r="S58" s="190" t="s">
        <v>1216</v>
      </c>
      <c r="T58" s="190" t="s">
        <v>1216</v>
      </c>
      <c r="U58" s="190" t="s">
        <v>1216</v>
      </c>
      <c r="V58" s="190" t="s">
        <v>1216</v>
      </c>
      <c r="W58" s="190">
        <v>5988754</v>
      </c>
      <c r="X58" s="1004"/>
      <c r="Y58" s="998"/>
      <c r="Z58" s="996"/>
    </row>
    <row r="59" spans="1:26" ht="16.5" hidden="1" customHeight="1">
      <c r="A59" s="181" t="s">
        <v>0</v>
      </c>
      <c r="B59" s="1007" t="s">
        <v>31</v>
      </c>
      <c r="C59" s="187" t="s">
        <v>1378</v>
      </c>
      <c r="D59" s="188" t="s">
        <v>1216</v>
      </c>
      <c r="E59" s="188" t="s">
        <v>1216</v>
      </c>
      <c r="F59" s="188" t="s">
        <v>1216</v>
      </c>
      <c r="G59" s="188">
        <v>5843840</v>
      </c>
      <c r="H59" s="188" t="s">
        <v>1216</v>
      </c>
      <c r="I59" s="188" t="s">
        <v>1216</v>
      </c>
      <c r="J59" s="188" t="s">
        <v>1216</v>
      </c>
      <c r="K59" s="188">
        <v>8570000</v>
      </c>
      <c r="L59" s="188" t="s">
        <v>1216</v>
      </c>
      <c r="M59" s="188" t="s">
        <v>1216</v>
      </c>
      <c r="N59" s="188" t="s">
        <v>1216</v>
      </c>
      <c r="O59" s="188" t="s">
        <v>1216</v>
      </c>
      <c r="P59" s="188" t="s">
        <v>1216</v>
      </c>
      <c r="Q59" s="188" t="s">
        <v>1216</v>
      </c>
      <c r="R59" s="188" t="s">
        <v>1216</v>
      </c>
      <c r="S59" s="188" t="s">
        <v>1216</v>
      </c>
      <c r="T59" s="188" t="s">
        <v>1216</v>
      </c>
      <c r="U59" s="188">
        <v>6422628</v>
      </c>
      <c r="V59" s="188" t="s">
        <v>1216</v>
      </c>
      <c r="W59" s="188">
        <v>7585746</v>
      </c>
      <c r="X59" s="1003">
        <v>5843840</v>
      </c>
      <c r="Y59" s="997" t="s">
        <v>1211</v>
      </c>
      <c r="Z59" s="1018" t="s">
        <v>1211</v>
      </c>
    </row>
    <row r="60" spans="1:26" ht="16.5" hidden="1" customHeight="1" thickBot="1">
      <c r="A60" s="181" t="s">
        <v>0</v>
      </c>
      <c r="B60" s="1008"/>
      <c r="C60" s="194" t="s">
        <v>408</v>
      </c>
      <c r="D60" s="190" t="s">
        <v>1216</v>
      </c>
      <c r="E60" s="190" t="s">
        <v>1216</v>
      </c>
      <c r="F60" s="190" t="s">
        <v>1216</v>
      </c>
      <c r="G60" s="190">
        <v>5843840</v>
      </c>
      <c r="H60" s="190" t="s">
        <v>1216</v>
      </c>
      <c r="I60" s="190" t="s">
        <v>1216</v>
      </c>
      <c r="J60" s="190" t="s">
        <v>1216</v>
      </c>
      <c r="K60" s="190">
        <v>8570000</v>
      </c>
      <c r="L60" s="190" t="s">
        <v>1216</v>
      </c>
      <c r="M60" s="190" t="s">
        <v>1216</v>
      </c>
      <c r="N60" s="190" t="s">
        <v>1216</v>
      </c>
      <c r="O60" s="190" t="s">
        <v>1216</v>
      </c>
      <c r="P60" s="190" t="s">
        <v>1216</v>
      </c>
      <c r="Q60" s="190" t="s">
        <v>1216</v>
      </c>
      <c r="R60" s="190" t="s">
        <v>1216</v>
      </c>
      <c r="S60" s="190" t="s">
        <v>1216</v>
      </c>
      <c r="T60" s="190" t="s">
        <v>1216</v>
      </c>
      <c r="U60" s="190">
        <v>6422628</v>
      </c>
      <c r="V60" s="190" t="s">
        <v>1216</v>
      </c>
      <c r="W60" s="190">
        <v>7585746</v>
      </c>
      <c r="X60" s="1004"/>
      <c r="Y60" s="998"/>
      <c r="Z60" s="996"/>
    </row>
    <row r="61" spans="1:26" ht="16.5" hidden="1" customHeight="1">
      <c r="A61" s="181" t="s">
        <v>0</v>
      </c>
      <c r="B61" s="1007" t="s">
        <v>32</v>
      </c>
      <c r="C61" s="187" t="s">
        <v>1378</v>
      </c>
      <c r="D61" s="188" t="s">
        <v>1216</v>
      </c>
      <c r="E61" s="188" t="s">
        <v>1216</v>
      </c>
      <c r="F61" s="188" t="s">
        <v>1216</v>
      </c>
      <c r="G61" s="188">
        <v>5796000</v>
      </c>
      <c r="H61" s="188" t="s">
        <v>1216</v>
      </c>
      <c r="I61" s="188" t="s">
        <v>1216</v>
      </c>
      <c r="J61" s="188" t="s">
        <v>1216</v>
      </c>
      <c r="K61" s="188" t="s">
        <v>1216</v>
      </c>
      <c r="L61" s="188" t="s">
        <v>1216</v>
      </c>
      <c r="M61" s="188" t="s">
        <v>1216</v>
      </c>
      <c r="N61" s="188" t="s">
        <v>1216</v>
      </c>
      <c r="O61" s="188" t="s">
        <v>1216</v>
      </c>
      <c r="P61" s="188" t="s">
        <v>1216</v>
      </c>
      <c r="Q61" s="188" t="s">
        <v>1216</v>
      </c>
      <c r="R61" s="188" t="s">
        <v>1216</v>
      </c>
      <c r="S61" s="188" t="s">
        <v>1216</v>
      </c>
      <c r="T61" s="188" t="s">
        <v>1216</v>
      </c>
      <c r="U61" s="188" t="s">
        <v>1216</v>
      </c>
      <c r="V61" s="188" t="s">
        <v>1216</v>
      </c>
      <c r="W61" s="188" t="s">
        <v>1216</v>
      </c>
      <c r="X61" s="1003">
        <v>5796000</v>
      </c>
      <c r="Y61" s="997" t="s">
        <v>1211</v>
      </c>
      <c r="Z61" s="1018" t="s">
        <v>1211</v>
      </c>
    </row>
    <row r="62" spans="1:26" ht="16.5" hidden="1" customHeight="1" thickBot="1">
      <c r="A62" s="181" t="s">
        <v>0</v>
      </c>
      <c r="B62" s="1008"/>
      <c r="C62" s="194" t="s">
        <v>408</v>
      </c>
      <c r="D62" s="190" t="s">
        <v>1216</v>
      </c>
      <c r="E62" s="190" t="s">
        <v>1216</v>
      </c>
      <c r="F62" s="190" t="s">
        <v>1216</v>
      </c>
      <c r="G62" s="190">
        <v>5796000</v>
      </c>
      <c r="H62" s="190" t="s">
        <v>1216</v>
      </c>
      <c r="I62" s="190" t="s">
        <v>1216</v>
      </c>
      <c r="J62" s="190" t="s">
        <v>1216</v>
      </c>
      <c r="K62" s="190" t="s">
        <v>1216</v>
      </c>
      <c r="L62" s="190" t="s">
        <v>1216</v>
      </c>
      <c r="M62" s="190" t="s">
        <v>1216</v>
      </c>
      <c r="N62" s="190" t="s">
        <v>1216</v>
      </c>
      <c r="O62" s="190" t="s">
        <v>1216</v>
      </c>
      <c r="P62" s="190" t="s">
        <v>1216</v>
      </c>
      <c r="Q62" s="190" t="s">
        <v>1216</v>
      </c>
      <c r="R62" s="190" t="s">
        <v>1216</v>
      </c>
      <c r="S62" s="190" t="s">
        <v>1216</v>
      </c>
      <c r="T62" s="190" t="s">
        <v>1216</v>
      </c>
      <c r="U62" s="190" t="s">
        <v>1216</v>
      </c>
      <c r="V62" s="190" t="s">
        <v>1216</v>
      </c>
      <c r="W62" s="190" t="s">
        <v>1216</v>
      </c>
      <c r="X62" s="1004"/>
      <c r="Y62" s="998"/>
      <c r="Z62" s="996"/>
    </row>
    <row r="63" spans="1:26" ht="16.5" hidden="1" customHeight="1">
      <c r="A63" s="181" t="s">
        <v>0</v>
      </c>
      <c r="B63" s="1007" t="s">
        <v>33</v>
      </c>
      <c r="C63" s="187" t="s">
        <v>1378</v>
      </c>
      <c r="D63" s="188" t="s">
        <v>1216</v>
      </c>
      <c r="E63" s="188">
        <v>2704852.467284211</v>
      </c>
      <c r="F63" s="188" t="s">
        <v>1216</v>
      </c>
      <c r="G63" s="188">
        <v>3767440</v>
      </c>
      <c r="H63" s="188" t="s">
        <v>1216</v>
      </c>
      <c r="I63" s="188" t="s">
        <v>1216</v>
      </c>
      <c r="J63" s="188" t="s">
        <v>1216</v>
      </c>
      <c r="K63" s="188">
        <v>2400000</v>
      </c>
      <c r="L63" s="188" t="s">
        <v>1216</v>
      </c>
      <c r="M63" s="188" t="s">
        <v>1216</v>
      </c>
      <c r="N63" s="188">
        <v>2933000</v>
      </c>
      <c r="O63" s="188">
        <v>2804150</v>
      </c>
      <c r="P63" s="188" t="s">
        <v>1216</v>
      </c>
      <c r="Q63" s="188" t="s">
        <v>1216</v>
      </c>
      <c r="R63" s="188" t="s">
        <v>1218</v>
      </c>
      <c r="S63" s="188" t="s">
        <v>1216</v>
      </c>
      <c r="T63" s="188" t="s">
        <v>1216</v>
      </c>
      <c r="U63" s="188">
        <v>2740321</v>
      </c>
      <c r="V63" s="188" t="s">
        <v>1216</v>
      </c>
      <c r="W63" s="188" t="s">
        <v>1216</v>
      </c>
      <c r="X63" s="1003">
        <v>2400000</v>
      </c>
      <c r="Y63" s="997" t="s">
        <v>1408</v>
      </c>
      <c r="Z63" s="1018" t="s">
        <v>1408</v>
      </c>
    </row>
    <row r="64" spans="1:26" ht="16.5" hidden="1" customHeight="1" thickBot="1">
      <c r="A64" s="181" t="s">
        <v>0</v>
      </c>
      <c r="B64" s="1008"/>
      <c r="C64" s="194" t="s">
        <v>408</v>
      </c>
      <c r="D64" s="190" t="s">
        <v>1216</v>
      </c>
      <c r="E64" s="190">
        <v>2704852.467284211</v>
      </c>
      <c r="F64" s="190" t="s">
        <v>1216</v>
      </c>
      <c r="G64" s="190">
        <v>3767440</v>
      </c>
      <c r="H64" s="190" t="s">
        <v>1216</v>
      </c>
      <c r="I64" s="190" t="s">
        <v>1216</v>
      </c>
      <c r="J64" s="190" t="s">
        <v>1216</v>
      </c>
      <c r="K64" s="190">
        <v>2400000</v>
      </c>
      <c r="L64" s="190" t="s">
        <v>1216</v>
      </c>
      <c r="M64" s="190" t="s">
        <v>1216</v>
      </c>
      <c r="N64" s="190">
        <v>2933000</v>
      </c>
      <c r="O64" s="190">
        <v>2804150</v>
      </c>
      <c r="P64" s="190" t="s">
        <v>1216</v>
      </c>
      <c r="Q64" s="190" t="s">
        <v>1216</v>
      </c>
      <c r="R64" s="190" t="s">
        <v>1218</v>
      </c>
      <c r="S64" s="190" t="s">
        <v>1216</v>
      </c>
      <c r="T64" s="190" t="s">
        <v>1216</v>
      </c>
      <c r="U64" s="190">
        <v>2740321</v>
      </c>
      <c r="V64" s="190" t="s">
        <v>1216</v>
      </c>
      <c r="W64" s="190" t="s">
        <v>1216</v>
      </c>
      <c r="X64" s="1004"/>
      <c r="Y64" s="998"/>
      <c r="Z64" s="996"/>
    </row>
    <row r="65" spans="1:26" ht="16.5" hidden="1" customHeight="1">
      <c r="A65" s="181" t="s">
        <v>0</v>
      </c>
      <c r="B65" s="1007" t="s">
        <v>34</v>
      </c>
      <c r="C65" s="187" t="s">
        <v>1378</v>
      </c>
      <c r="D65" s="188" t="s">
        <v>1216</v>
      </c>
      <c r="E65" s="188">
        <v>2890682.0261052642</v>
      </c>
      <c r="F65" s="188" t="s">
        <v>1216</v>
      </c>
      <c r="G65" s="188">
        <v>3767440</v>
      </c>
      <c r="H65" s="188" t="s">
        <v>1216</v>
      </c>
      <c r="I65" s="188" t="s">
        <v>1216</v>
      </c>
      <c r="J65" s="188" t="s">
        <v>1216</v>
      </c>
      <c r="K65" s="188">
        <v>2400000</v>
      </c>
      <c r="L65" s="188" t="s">
        <v>1216</v>
      </c>
      <c r="M65" s="188" t="s">
        <v>1216</v>
      </c>
      <c r="N65" s="188" t="s">
        <v>1216</v>
      </c>
      <c r="O65" s="188">
        <v>2804150</v>
      </c>
      <c r="P65" s="188" t="s">
        <v>1216</v>
      </c>
      <c r="Q65" s="188" t="s">
        <v>1216</v>
      </c>
      <c r="R65" s="188" t="s">
        <v>1216</v>
      </c>
      <c r="S65" s="188" t="s">
        <v>1216</v>
      </c>
      <c r="T65" s="188" t="s">
        <v>1216</v>
      </c>
      <c r="U65" s="188" t="s">
        <v>1216</v>
      </c>
      <c r="V65" s="188" t="s">
        <v>1216</v>
      </c>
      <c r="W65" s="188" t="s">
        <v>1216</v>
      </c>
      <c r="X65" s="1003">
        <v>2400000</v>
      </c>
      <c r="Y65" s="997" t="s">
        <v>1408</v>
      </c>
      <c r="Z65" s="1018" t="s">
        <v>1408</v>
      </c>
    </row>
    <row r="66" spans="1:26" ht="16.5" hidden="1" customHeight="1" thickBot="1">
      <c r="A66" s="181" t="s">
        <v>0</v>
      </c>
      <c r="B66" s="1008"/>
      <c r="C66" s="189" t="s">
        <v>408</v>
      </c>
      <c r="D66" s="190" t="s">
        <v>1216</v>
      </c>
      <c r="E66" s="190">
        <v>2890682.0261052642</v>
      </c>
      <c r="F66" s="190" t="s">
        <v>1216</v>
      </c>
      <c r="G66" s="190">
        <v>3767440</v>
      </c>
      <c r="H66" s="190" t="s">
        <v>1216</v>
      </c>
      <c r="I66" s="190" t="s">
        <v>1216</v>
      </c>
      <c r="J66" s="190" t="s">
        <v>1216</v>
      </c>
      <c r="K66" s="190">
        <v>2400000</v>
      </c>
      <c r="L66" s="190" t="s">
        <v>1216</v>
      </c>
      <c r="M66" s="190" t="s">
        <v>1216</v>
      </c>
      <c r="N66" s="190" t="s">
        <v>1216</v>
      </c>
      <c r="O66" s="190">
        <v>2804150</v>
      </c>
      <c r="P66" s="190" t="s">
        <v>1216</v>
      </c>
      <c r="Q66" s="190" t="s">
        <v>1216</v>
      </c>
      <c r="R66" s="190" t="s">
        <v>1216</v>
      </c>
      <c r="S66" s="190" t="s">
        <v>1216</v>
      </c>
      <c r="T66" s="190" t="s">
        <v>1216</v>
      </c>
      <c r="U66" s="190" t="s">
        <v>1216</v>
      </c>
      <c r="V66" s="190" t="s">
        <v>1216</v>
      </c>
      <c r="W66" s="190" t="s">
        <v>1216</v>
      </c>
      <c r="X66" s="1004"/>
      <c r="Y66" s="998"/>
      <c r="Z66" s="996"/>
    </row>
    <row r="67" spans="1:26" ht="16.5" hidden="1" customHeight="1" thickBot="1">
      <c r="A67" s="181" t="s">
        <v>0</v>
      </c>
      <c r="B67" s="191" t="s">
        <v>35</v>
      </c>
      <c r="C67" s="192"/>
      <c r="D67" s="196"/>
      <c r="E67" s="196"/>
      <c r="F67" s="196"/>
      <c r="G67" s="196"/>
      <c r="H67" s="196"/>
      <c r="I67" s="196"/>
      <c r="J67" s="196"/>
      <c r="K67" s="196"/>
      <c r="L67" s="196"/>
      <c r="M67" s="196"/>
      <c r="N67" s="196"/>
      <c r="O67" s="196"/>
      <c r="P67" s="196"/>
      <c r="Q67" s="196"/>
      <c r="R67" s="196"/>
      <c r="S67" s="196"/>
      <c r="T67" s="196"/>
      <c r="U67" s="196"/>
      <c r="V67" s="196"/>
      <c r="W67" s="196"/>
      <c r="X67" s="196"/>
      <c r="Y67" s="196"/>
      <c r="Z67" s="196"/>
    </row>
    <row r="68" spans="1:26" ht="16.5" hidden="1" customHeight="1">
      <c r="A68" s="181" t="s">
        <v>0</v>
      </c>
      <c r="B68" s="1007" t="s">
        <v>36</v>
      </c>
      <c r="C68" s="187" t="s">
        <v>1378</v>
      </c>
      <c r="D68" s="188" t="s">
        <v>1216</v>
      </c>
      <c r="E68" s="188" t="s">
        <v>1216</v>
      </c>
      <c r="F68" s="188" t="s">
        <v>1216</v>
      </c>
      <c r="G68" s="188">
        <v>5796000</v>
      </c>
      <c r="H68" s="188" t="s">
        <v>1216</v>
      </c>
      <c r="I68" s="188" t="s">
        <v>1216</v>
      </c>
      <c r="J68" s="188" t="s">
        <v>1216</v>
      </c>
      <c r="K68" s="188" t="s">
        <v>1216</v>
      </c>
      <c r="L68" s="188" t="s">
        <v>1216</v>
      </c>
      <c r="M68" s="188" t="s">
        <v>1216</v>
      </c>
      <c r="N68" s="188" t="s">
        <v>1216</v>
      </c>
      <c r="O68" s="188" t="s">
        <v>1216</v>
      </c>
      <c r="P68" s="188" t="s">
        <v>1216</v>
      </c>
      <c r="Q68" s="188" t="s">
        <v>1216</v>
      </c>
      <c r="R68" s="188" t="s">
        <v>1216</v>
      </c>
      <c r="S68" s="188" t="s">
        <v>1216</v>
      </c>
      <c r="T68" s="188" t="s">
        <v>1216</v>
      </c>
      <c r="U68" s="188" t="s">
        <v>1216</v>
      </c>
      <c r="V68" s="188" t="s">
        <v>1216</v>
      </c>
      <c r="W68" s="188" t="s">
        <v>1216</v>
      </c>
      <c r="X68" s="1003">
        <v>5796000</v>
      </c>
      <c r="Y68" s="997" t="s">
        <v>1211</v>
      </c>
      <c r="Z68" s="1018" t="s">
        <v>1211</v>
      </c>
    </row>
    <row r="69" spans="1:26" ht="16.5" hidden="1" customHeight="1" thickBot="1">
      <c r="A69" s="181" t="s">
        <v>0</v>
      </c>
      <c r="B69" s="1008"/>
      <c r="C69" s="194" t="s">
        <v>408</v>
      </c>
      <c r="D69" s="190" t="s">
        <v>1216</v>
      </c>
      <c r="E69" s="190" t="s">
        <v>1216</v>
      </c>
      <c r="F69" s="190" t="s">
        <v>1216</v>
      </c>
      <c r="G69" s="190">
        <v>5796000</v>
      </c>
      <c r="H69" s="190" t="s">
        <v>1216</v>
      </c>
      <c r="I69" s="190" t="s">
        <v>1216</v>
      </c>
      <c r="J69" s="190" t="s">
        <v>1216</v>
      </c>
      <c r="K69" s="190" t="s">
        <v>1216</v>
      </c>
      <c r="L69" s="190" t="s">
        <v>1216</v>
      </c>
      <c r="M69" s="190" t="s">
        <v>1216</v>
      </c>
      <c r="N69" s="190" t="s">
        <v>1216</v>
      </c>
      <c r="O69" s="190" t="s">
        <v>1216</v>
      </c>
      <c r="P69" s="190" t="s">
        <v>1216</v>
      </c>
      <c r="Q69" s="190" t="s">
        <v>1216</v>
      </c>
      <c r="R69" s="190" t="s">
        <v>1216</v>
      </c>
      <c r="S69" s="190" t="s">
        <v>1216</v>
      </c>
      <c r="T69" s="190" t="s">
        <v>1216</v>
      </c>
      <c r="U69" s="190" t="s">
        <v>1216</v>
      </c>
      <c r="V69" s="190" t="s">
        <v>1216</v>
      </c>
      <c r="W69" s="190" t="s">
        <v>1216</v>
      </c>
      <c r="X69" s="1004"/>
      <c r="Y69" s="998"/>
      <c r="Z69" s="996"/>
    </row>
    <row r="70" spans="1:26" ht="16.5" hidden="1" customHeight="1">
      <c r="A70" s="181" t="s">
        <v>0</v>
      </c>
      <c r="B70" s="1007" t="s">
        <v>37</v>
      </c>
      <c r="C70" s="187" t="s">
        <v>1378</v>
      </c>
      <c r="D70" s="188" t="s">
        <v>1216</v>
      </c>
      <c r="E70" s="188" t="s">
        <v>1216</v>
      </c>
      <c r="F70" s="188" t="s">
        <v>1216</v>
      </c>
      <c r="G70" s="188">
        <v>3767440</v>
      </c>
      <c r="H70" s="188">
        <v>8000000</v>
      </c>
      <c r="I70" s="188" t="s">
        <v>1216</v>
      </c>
      <c r="J70" s="188" t="s">
        <v>1216</v>
      </c>
      <c r="K70" s="188">
        <v>2400000</v>
      </c>
      <c r="L70" s="188" t="s">
        <v>1216</v>
      </c>
      <c r="M70" s="188" t="s">
        <v>1216</v>
      </c>
      <c r="N70" s="188" t="s">
        <v>1216</v>
      </c>
      <c r="O70" s="188" t="s">
        <v>1216</v>
      </c>
      <c r="P70" s="188" t="s">
        <v>1216</v>
      </c>
      <c r="Q70" s="188" t="s">
        <v>1216</v>
      </c>
      <c r="R70" s="188" t="s">
        <v>1218</v>
      </c>
      <c r="S70" s="188" t="s">
        <v>1216</v>
      </c>
      <c r="T70" s="188" t="s">
        <v>1216</v>
      </c>
      <c r="U70" s="188">
        <v>2671814</v>
      </c>
      <c r="V70" s="188" t="s">
        <v>1216</v>
      </c>
      <c r="W70" s="188" t="s">
        <v>1216</v>
      </c>
      <c r="X70" s="1003">
        <v>2400000</v>
      </c>
      <c r="Y70" s="997" t="s">
        <v>1408</v>
      </c>
      <c r="Z70" s="1018" t="s">
        <v>1408</v>
      </c>
    </row>
    <row r="71" spans="1:26" ht="16.5" hidden="1" customHeight="1" thickBot="1">
      <c r="A71" s="181" t="s">
        <v>0</v>
      </c>
      <c r="B71" s="1008"/>
      <c r="C71" s="189" t="s">
        <v>408</v>
      </c>
      <c r="D71" s="190" t="s">
        <v>1216</v>
      </c>
      <c r="E71" s="190" t="s">
        <v>1216</v>
      </c>
      <c r="F71" s="190" t="s">
        <v>1216</v>
      </c>
      <c r="G71" s="190">
        <v>3767440</v>
      </c>
      <c r="H71" s="190">
        <v>8000000</v>
      </c>
      <c r="I71" s="190" t="s">
        <v>1216</v>
      </c>
      <c r="J71" s="190" t="s">
        <v>1216</v>
      </c>
      <c r="K71" s="190">
        <v>2400000</v>
      </c>
      <c r="L71" s="190" t="s">
        <v>1216</v>
      </c>
      <c r="M71" s="190" t="s">
        <v>1216</v>
      </c>
      <c r="N71" s="190" t="s">
        <v>1216</v>
      </c>
      <c r="O71" s="190" t="s">
        <v>1216</v>
      </c>
      <c r="P71" s="190" t="s">
        <v>1216</v>
      </c>
      <c r="Q71" s="190" t="s">
        <v>1216</v>
      </c>
      <c r="R71" s="190" t="s">
        <v>1218</v>
      </c>
      <c r="S71" s="190" t="s">
        <v>1216</v>
      </c>
      <c r="T71" s="190" t="s">
        <v>1216</v>
      </c>
      <c r="U71" s="190">
        <v>2671814</v>
      </c>
      <c r="V71" s="190" t="s">
        <v>1216</v>
      </c>
      <c r="W71" s="190" t="s">
        <v>1216</v>
      </c>
      <c r="X71" s="1004"/>
      <c r="Y71" s="998"/>
      <c r="Z71" s="996"/>
    </row>
    <row r="72" spans="1:26" ht="16.5" hidden="1" customHeight="1" thickBot="1">
      <c r="A72" s="181" t="s">
        <v>0</v>
      </c>
      <c r="B72" s="191" t="s">
        <v>38</v>
      </c>
      <c r="C72" s="192"/>
      <c r="D72" s="196"/>
      <c r="E72" s="196"/>
      <c r="F72" s="196"/>
      <c r="G72" s="196"/>
      <c r="H72" s="196"/>
      <c r="I72" s="196"/>
      <c r="J72" s="196"/>
      <c r="K72" s="196"/>
      <c r="L72" s="196"/>
      <c r="M72" s="196"/>
      <c r="N72" s="196"/>
      <c r="O72" s="196"/>
      <c r="P72" s="196"/>
      <c r="Q72" s="196"/>
      <c r="R72" s="196"/>
      <c r="S72" s="196"/>
      <c r="T72" s="196"/>
      <c r="U72" s="196"/>
      <c r="V72" s="196"/>
      <c r="W72" s="196"/>
      <c r="X72" s="196"/>
      <c r="Y72" s="196"/>
      <c r="Z72" s="196"/>
    </row>
    <row r="73" spans="1:26" ht="16.5" hidden="1" customHeight="1">
      <c r="A73" s="181" t="s">
        <v>0</v>
      </c>
      <c r="B73" s="1007" t="s">
        <v>39</v>
      </c>
      <c r="C73" s="187" t="s">
        <v>1378</v>
      </c>
      <c r="D73" s="188" t="s">
        <v>1216</v>
      </c>
      <c r="E73" s="188" t="s">
        <v>1216</v>
      </c>
      <c r="F73" s="188" t="s">
        <v>1216</v>
      </c>
      <c r="G73" s="188" t="s">
        <v>1216</v>
      </c>
      <c r="H73" s="188" t="s">
        <v>1216</v>
      </c>
      <c r="I73" s="188" t="s">
        <v>1216</v>
      </c>
      <c r="J73" s="188" t="s">
        <v>1216</v>
      </c>
      <c r="K73" s="188" t="s">
        <v>1216</v>
      </c>
      <c r="L73" s="188" t="s">
        <v>1216</v>
      </c>
      <c r="M73" s="188" t="s">
        <v>1216</v>
      </c>
      <c r="N73" s="188" t="s">
        <v>1216</v>
      </c>
      <c r="O73" s="188" t="s">
        <v>1216</v>
      </c>
      <c r="P73" s="188" t="s">
        <v>1216</v>
      </c>
      <c r="Q73" s="188" t="s">
        <v>1216</v>
      </c>
      <c r="R73" s="188" t="s">
        <v>1216</v>
      </c>
      <c r="S73" s="188" t="s">
        <v>1216</v>
      </c>
      <c r="T73" s="188" t="s">
        <v>1216</v>
      </c>
      <c r="U73" s="188" t="s">
        <v>1216</v>
      </c>
      <c r="V73" s="188" t="s">
        <v>1216</v>
      </c>
      <c r="W73" s="188" t="s">
        <v>1216</v>
      </c>
      <c r="X73" s="1003">
        <v>0</v>
      </c>
      <c r="Y73" s="997" t="s">
        <v>1603</v>
      </c>
      <c r="Z73" s="1018" t="s">
        <v>1603</v>
      </c>
    </row>
    <row r="74" spans="1:26" ht="16.5" hidden="1" customHeight="1" thickBot="1">
      <c r="A74" s="181" t="s">
        <v>0</v>
      </c>
      <c r="B74" s="1008"/>
      <c r="C74" s="189" t="s">
        <v>408</v>
      </c>
      <c r="D74" s="190" t="s">
        <v>1216</v>
      </c>
      <c r="E74" s="190" t="s">
        <v>1216</v>
      </c>
      <c r="F74" s="190" t="s">
        <v>1216</v>
      </c>
      <c r="G74" s="190" t="s">
        <v>1216</v>
      </c>
      <c r="H74" s="190" t="s">
        <v>1216</v>
      </c>
      <c r="I74" s="190" t="s">
        <v>1216</v>
      </c>
      <c r="J74" s="190" t="s">
        <v>1216</v>
      </c>
      <c r="K74" s="190" t="s">
        <v>1216</v>
      </c>
      <c r="L74" s="190" t="s">
        <v>1216</v>
      </c>
      <c r="M74" s="190" t="s">
        <v>1216</v>
      </c>
      <c r="N74" s="190" t="s">
        <v>1216</v>
      </c>
      <c r="O74" s="190" t="s">
        <v>1216</v>
      </c>
      <c r="P74" s="190" t="s">
        <v>1216</v>
      </c>
      <c r="Q74" s="190" t="s">
        <v>1216</v>
      </c>
      <c r="R74" s="190" t="s">
        <v>1216</v>
      </c>
      <c r="S74" s="190" t="s">
        <v>1216</v>
      </c>
      <c r="T74" s="190" t="s">
        <v>1216</v>
      </c>
      <c r="U74" s="190" t="s">
        <v>1216</v>
      </c>
      <c r="V74" s="190" t="s">
        <v>1216</v>
      </c>
      <c r="W74" s="190" t="s">
        <v>1216</v>
      </c>
      <c r="X74" s="1004"/>
      <c r="Y74" s="998"/>
      <c r="Z74" s="996"/>
    </row>
    <row r="75" spans="1:26" ht="16.5" hidden="1" customHeight="1">
      <c r="A75" s="181" t="s">
        <v>0</v>
      </c>
      <c r="B75" s="1007" t="s">
        <v>40</v>
      </c>
      <c r="C75" s="197" t="s">
        <v>1378</v>
      </c>
      <c r="D75" s="188" t="s">
        <v>1216</v>
      </c>
      <c r="E75" s="188" t="s">
        <v>1216</v>
      </c>
      <c r="F75" s="188" t="s">
        <v>1216</v>
      </c>
      <c r="G75" s="188" t="s">
        <v>1216</v>
      </c>
      <c r="H75" s="188" t="s">
        <v>1216</v>
      </c>
      <c r="I75" s="188" t="s">
        <v>1216</v>
      </c>
      <c r="J75" s="188" t="s">
        <v>1216</v>
      </c>
      <c r="K75" s="188" t="s">
        <v>1216</v>
      </c>
      <c r="L75" s="188" t="s">
        <v>1216</v>
      </c>
      <c r="M75" s="188" t="s">
        <v>1216</v>
      </c>
      <c r="N75" s="188" t="s">
        <v>1216</v>
      </c>
      <c r="O75" s="188" t="s">
        <v>1216</v>
      </c>
      <c r="P75" s="188" t="s">
        <v>1216</v>
      </c>
      <c r="Q75" s="188" t="s">
        <v>1216</v>
      </c>
      <c r="R75" s="188" t="s">
        <v>1216</v>
      </c>
      <c r="S75" s="188" t="s">
        <v>1216</v>
      </c>
      <c r="T75" s="188" t="s">
        <v>1216</v>
      </c>
      <c r="U75" s="188" t="s">
        <v>1216</v>
      </c>
      <c r="V75" s="188" t="s">
        <v>1216</v>
      </c>
      <c r="W75" s="188" t="s">
        <v>1216</v>
      </c>
      <c r="X75" s="1003">
        <v>0</v>
      </c>
      <c r="Y75" s="997" t="s">
        <v>1603</v>
      </c>
      <c r="Z75" s="1018" t="s">
        <v>1603</v>
      </c>
    </row>
    <row r="76" spans="1:26" ht="16.5" hidden="1" customHeight="1" thickBot="1">
      <c r="A76" s="181" t="s">
        <v>0</v>
      </c>
      <c r="B76" s="1008"/>
      <c r="C76" s="189" t="s">
        <v>408</v>
      </c>
      <c r="D76" s="190" t="s">
        <v>1216</v>
      </c>
      <c r="E76" s="190" t="s">
        <v>1216</v>
      </c>
      <c r="F76" s="190" t="s">
        <v>1216</v>
      </c>
      <c r="G76" s="190" t="s">
        <v>1216</v>
      </c>
      <c r="H76" s="190" t="s">
        <v>1216</v>
      </c>
      <c r="I76" s="190" t="s">
        <v>1216</v>
      </c>
      <c r="J76" s="190" t="s">
        <v>1216</v>
      </c>
      <c r="K76" s="190" t="s">
        <v>1216</v>
      </c>
      <c r="L76" s="190" t="s">
        <v>1216</v>
      </c>
      <c r="M76" s="190" t="s">
        <v>1216</v>
      </c>
      <c r="N76" s="190" t="s">
        <v>1216</v>
      </c>
      <c r="O76" s="190" t="s">
        <v>1216</v>
      </c>
      <c r="P76" s="190" t="s">
        <v>1216</v>
      </c>
      <c r="Q76" s="190" t="s">
        <v>1216</v>
      </c>
      <c r="R76" s="190" t="s">
        <v>1216</v>
      </c>
      <c r="S76" s="190" t="s">
        <v>1216</v>
      </c>
      <c r="T76" s="190" t="s">
        <v>1216</v>
      </c>
      <c r="U76" s="190" t="s">
        <v>1216</v>
      </c>
      <c r="V76" s="190" t="s">
        <v>1216</v>
      </c>
      <c r="W76" s="190" t="s">
        <v>1216</v>
      </c>
      <c r="X76" s="1004"/>
      <c r="Y76" s="998"/>
      <c r="Z76" s="996"/>
    </row>
    <row r="77" spans="1:26" ht="31.5" hidden="1" customHeight="1" thickBot="1">
      <c r="A77" s="181" t="s">
        <v>0</v>
      </c>
      <c r="B77" s="191" t="s">
        <v>41</v>
      </c>
      <c r="C77" s="192"/>
      <c r="D77" s="196"/>
      <c r="E77" s="196"/>
      <c r="F77" s="196"/>
      <c r="G77" s="196"/>
      <c r="H77" s="196"/>
      <c r="I77" s="196"/>
      <c r="J77" s="196"/>
      <c r="K77" s="196"/>
      <c r="L77" s="196"/>
      <c r="M77" s="196"/>
      <c r="N77" s="196"/>
      <c r="O77" s="196"/>
      <c r="P77" s="196"/>
      <c r="Q77" s="196"/>
      <c r="R77" s="196"/>
      <c r="S77" s="196"/>
      <c r="T77" s="196"/>
      <c r="U77" s="196"/>
      <c r="V77" s="196"/>
      <c r="W77" s="196"/>
      <c r="X77" s="196"/>
      <c r="Y77" s="196"/>
      <c r="Z77" s="196"/>
    </row>
    <row r="78" spans="1:26" ht="16.5" hidden="1" customHeight="1">
      <c r="A78" s="181" t="s">
        <v>0</v>
      </c>
      <c r="B78" s="1007" t="s">
        <v>42</v>
      </c>
      <c r="C78" s="187" t="s">
        <v>1378</v>
      </c>
      <c r="D78" s="188" t="s">
        <v>1216</v>
      </c>
      <c r="E78" s="188" t="s">
        <v>1216</v>
      </c>
      <c r="F78" s="188" t="s">
        <v>1216</v>
      </c>
      <c r="G78" s="188">
        <v>3457434.4075199994</v>
      </c>
      <c r="H78" s="188" t="s">
        <v>1216</v>
      </c>
      <c r="I78" s="188" t="s">
        <v>1216</v>
      </c>
      <c r="J78" s="188" t="s">
        <v>1216</v>
      </c>
      <c r="K78" s="188" t="s">
        <v>1218</v>
      </c>
      <c r="L78" s="188" t="s">
        <v>1216</v>
      </c>
      <c r="M78" s="188" t="s">
        <v>1216</v>
      </c>
      <c r="N78" s="188">
        <v>6050000</v>
      </c>
      <c r="O78" s="188" t="s">
        <v>1216</v>
      </c>
      <c r="P78" s="188" t="s">
        <v>1216</v>
      </c>
      <c r="Q78" s="188" t="s">
        <v>1216</v>
      </c>
      <c r="R78" s="188" t="s">
        <v>1218</v>
      </c>
      <c r="S78" s="188" t="s">
        <v>1216</v>
      </c>
      <c r="T78" s="188" t="s">
        <v>1216</v>
      </c>
      <c r="U78" s="188">
        <v>5422900.4400000004</v>
      </c>
      <c r="V78" s="188" t="s">
        <v>1216</v>
      </c>
      <c r="W78" s="188">
        <v>3829170</v>
      </c>
      <c r="X78" s="1003">
        <v>3457434.4075199994</v>
      </c>
      <c r="Y78" s="997" t="s">
        <v>1211</v>
      </c>
      <c r="Z78" s="1018" t="s">
        <v>1211</v>
      </c>
    </row>
    <row r="79" spans="1:26" ht="16.5" hidden="1" customHeight="1" thickBot="1">
      <c r="A79" s="181" t="s">
        <v>0</v>
      </c>
      <c r="B79" s="1008"/>
      <c r="C79" s="194" t="s">
        <v>408</v>
      </c>
      <c r="D79" s="190" t="s">
        <v>1216</v>
      </c>
      <c r="E79" s="190" t="s">
        <v>1216</v>
      </c>
      <c r="F79" s="190" t="s">
        <v>1216</v>
      </c>
      <c r="G79" s="190">
        <v>3457434.4075199994</v>
      </c>
      <c r="H79" s="190" t="s">
        <v>1216</v>
      </c>
      <c r="I79" s="190" t="s">
        <v>1216</v>
      </c>
      <c r="J79" s="190" t="s">
        <v>1216</v>
      </c>
      <c r="K79" s="190" t="s">
        <v>1218</v>
      </c>
      <c r="L79" s="190" t="s">
        <v>1216</v>
      </c>
      <c r="M79" s="190" t="s">
        <v>1216</v>
      </c>
      <c r="N79" s="190">
        <v>6050000</v>
      </c>
      <c r="O79" s="190" t="s">
        <v>1216</v>
      </c>
      <c r="P79" s="190" t="s">
        <v>1216</v>
      </c>
      <c r="Q79" s="190" t="s">
        <v>1216</v>
      </c>
      <c r="R79" s="190" t="s">
        <v>1218</v>
      </c>
      <c r="S79" s="190" t="s">
        <v>1216</v>
      </c>
      <c r="T79" s="190" t="s">
        <v>1216</v>
      </c>
      <c r="U79" s="190">
        <v>5422900.4400000004</v>
      </c>
      <c r="V79" s="190" t="s">
        <v>1216</v>
      </c>
      <c r="W79" s="190">
        <v>3829170</v>
      </c>
      <c r="X79" s="1004"/>
      <c r="Y79" s="998"/>
      <c r="Z79" s="996"/>
    </row>
    <row r="80" spans="1:26" ht="16.5" hidden="1" customHeight="1">
      <c r="A80" s="181" t="s">
        <v>0</v>
      </c>
      <c r="B80" s="1007" t="s">
        <v>43</v>
      </c>
      <c r="C80" s="187" t="s">
        <v>1378</v>
      </c>
      <c r="D80" s="188" t="s">
        <v>1216</v>
      </c>
      <c r="E80" s="188" t="s">
        <v>1216</v>
      </c>
      <c r="F80" s="188" t="s">
        <v>1216</v>
      </c>
      <c r="G80" s="188">
        <v>5906367.3362400001</v>
      </c>
      <c r="H80" s="188" t="s">
        <v>1216</v>
      </c>
      <c r="I80" s="188" t="s">
        <v>1216</v>
      </c>
      <c r="J80" s="188" t="s">
        <v>1216</v>
      </c>
      <c r="K80" s="188">
        <v>8000000</v>
      </c>
      <c r="L80" s="188" t="s">
        <v>1216</v>
      </c>
      <c r="M80" s="188" t="s">
        <v>1216</v>
      </c>
      <c r="N80" s="188" t="s">
        <v>1218</v>
      </c>
      <c r="O80" s="188" t="s">
        <v>1216</v>
      </c>
      <c r="P80" s="188" t="s">
        <v>1216</v>
      </c>
      <c r="Q80" s="188" t="s">
        <v>1216</v>
      </c>
      <c r="R80" s="188" t="s">
        <v>1218</v>
      </c>
      <c r="S80" s="188" t="s">
        <v>1216</v>
      </c>
      <c r="T80" s="188" t="s">
        <v>1216</v>
      </c>
      <c r="U80" s="188" t="s">
        <v>1218</v>
      </c>
      <c r="V80" s="188" t="s">
        <v>1216</v>
      </c>
      <c r="W80" s="188" t="s">
        <v>1216</v>
      </c>
      <c r="X80" s="1003">
        <v>5906367.3362400001</v>
      </c>
      <c r="Y80" s="997" t="s">
        <v>1211</v>
      </c>
      <c r="Z80" s="1018" t="s">
        <v>1211</v>
      </c>
    </row>
    <row r="81" spans="1:26" ht="16.5" hidden="1" customHeight="1" thickBot="1">
      <c r="A81" s="181" t="s">
        <v>0</v>
      </c>
      <c r="B81" s="1008"/>
      <c r="C81" s="189" t="s">
        <v>408</v>
      </c>
      <c r="D81" s="190" t="s">
        <v>1216</v>
      </c>
      <c r="E81" s="190" t="s">
        <v>1216</v>
      </c>
      <c r="F81" s="190" t="s">
        <v>1216</v>
      </c>
      <c r="G81" s="190">
        <v>5906367.3362400001</v>
      </c>
      <c r="H81" s="190" t="s">
        <v>1216</v>
      </c>
      <c r="I81" s="190" t="s">
        <v>1216</v>
      </c>
      <c r="J81" s="190" t="s">
        <v>1216</v>
      </c>
      <c r="K81" s="190">
        <v>8000000</v>
      </c>
      <c r="L81" s="190" t="s">
        <v>1216</v>
      </c>
      <c r="M81" s="190" t="s">
        <v>1216</v>
      </c>
      <c r="N81" s="190" t="s">
        <v>1218</v>
      </c>
      <c r="O81" s="190" t="s">
        <v>1216</v>
      </c>
      <c r="P81" s="190" t="s">
        <v>1216</v>
      </c>
      <c r="Q81" s="190" t="s">
        <v>1216</v>
      </c>
      <c r="R81" s="190" t="s">
        <v>1218</v>
      </c>
      <c r="S81" s="190" t="s">
        <v>1216</v>
      </c>
      <c r="T81" s="190" t="s">
        <v>1216</v>
      </c>
      <c r="U81" s="190" t="s">
        <v>1218</v>
      </c>
      <c r="V81" s="190" t="s">
        <v>1216</v>
      </c>
      <c r="W81" s="190" t="s">
        <v>1216</v>
      </c>
      <c r="X81" s="1004"/>
      <c r="Y81" s="998"/>
      <c r="Z81" s="996"/>
    </row>
    <row r="82" spans="1:26" ht="16.5" hidden="1" customHeight="1">
      <c r="A82" s="181" t="s">
        <v>0</v>
      </c>
      <c r="B82" s="1007" t="s">
        <v>44</v>
      </c>
      <c r="C82" s="197" t="s">
        <v>1378</v>
      </c>
      <c r="D82" s="188" t="s">
        <v>1216</v>
      </c>
      <c r="E82" s="188" t="s">
        <v>1216</v>
      </c>
      <c r="F82" s="188" t="s">
        <v>1216</v>
      </c>
      <c r="G82" s="188">
        <v>18685003.910000004</v>
      </c>
      <c r="H82" s="188" t="s">
        <v>1216</v>
      </c>
      <c r="I82" s="188" t="s">
        <v>1216</v>
      </c>
      <c r="J82" s="188" t="s">
        <v>1216</v>
      </c>
      <c r="K82" s="188" t="s">
        <v>1216</v>
      </c>
      <c r="L82" s="188" t="s">
        <v>1216</v>
      </c>
      <c r="M82" s="188" t="s">
        <v>1216</v>
      </c>
      <c r="N82" s="188" t="s">
        <v>1216</v>
      </c>
      <c r="O82" s="188" t="s">
        <v>1216</v>
      </c>
      <c r="P82" s="188" t="s">
        <v>1216</v>
      </c>
      <c r="Q82" s="188" t="s">
        <v>1216</v>
      </c>
      <c r="R82" s="188" t="s">
        <v>1216</v>
      </c>
      <c r="S82" s="188" t="s">
        <v>1216</v>
      </c>
      <c r="T82" s="188" t="s">
        <v>1216</v>
      </c>
      <c r="U82" s="188" t="s">
        <v>1216</v>
      </c>
      <c r="V82" s="188" t="s">
        <v>1216</v>
      </c>
      <c r="W82" s="188" t="s">
        <v>1216</v>
      </c>
      <c r="X82" s="1003">
        <v>18685003.910000004</v>
      </c>
      <c r="Y82" s="997" t="s">
        <v>1211</v>
      </c>
      <c r="Z82" s="1018" t="s">
        <v>1211</v>
      </c>
    </row>
    <row r="83" spans="1:26" ht="16.5" hidden="1" customHeight="1" thickBot="1">
      <c r="A83" s="181" t="s">
        <v>0</v>
      </c>
      <c r="B83" s="1008"/>
      <c r="C83" s="194" t="s">
        <v>408</v>
      </c>
      <c r="D83" s="190" t="s">
        <v>1216</v>
      </c>
      <c r="E83" s="190" t="s">
        <v>1216</v>
      </c>
      <c r="F83" s="190" t="s">
        <v>1216</v>
      </c>
      <c r="G83" s="190">
        <v>18685003.910000004</v>
      </c>
      <c r="H83" s="190" t="s">
        <v>1216</v>
      </c>
      <c r="I83" s="190" t="s">
        <v>1216</v>
      </c>
      <c r="J83" s="190" t="s">
        <v>1216</v>
      </c>
      <c r="K83" s="190" t="s">
        <v>1216</v>
      </c>
      <c r="L83" s="190" t="s">
        <v>1216</v>
      </c>
      <c r="M83" s="190" t="s">
        <v>1216</v>
      </c>
      <c r="N83" s="190" t="s">
        <v>1216</v>
      </c>
      <c r="O83" s="190" t="s">
        <v>1216</v>
      </c>
      <c r="P83" s="190" t="s">
        <v>1216</v>
      </c>
      <c r="Q83" s="190" t="s">
        <v>1216</v>
      </c>
      <c r="R83" s="190" t="s">
        <v>1216</v>
      </c>
      <c r="S83" s="190" t="s">
        <v>1216</v>
      </c>
      <c r="T83" s="190" t="s">
        <v>1216</v>
      </c>
      <c r="U83" s="190" t="s">
        <v>1216</v>
      </c>
      <c r="V83" s="190" t="s">
        <v>1216</v>
      </c>
      <c r="W83" s="190" t="s">
        <v>1216</v>
      </c>
      <c r="X83" s="1004"/>
      <c r="Y83" s="998"/>
      <c r="Z83" s="996"/>
    </row>
    <row r="84" spans="1:26" ht="16.5" hidden="1" customHeight="1">
      <c r="A84" s="181" t="s">
        <v>0</v>
      </c>
      <c r="B84" s="1007" t="s">
        <v>45</v>
      </c>
      <c r="C84" s="187" t="s">
        <v>1378</v>
      </c>
      <c r="D84" s="188" t="s">
        <v>1216</v>
      </c>
      <c r="E84" s="188" t="s">
        <v>1216</v>
      </c>
      <c r="F84" s="188" t="s">
        <v>1216</v>
      </c>
      <c r="G84" s="188">
        <v>14722494.447999999</v>
      </c>
      <c r="H84" s="188" t="s">
        <v>1216</v>
      </c>
      <c r="I84" s="188" t="s">
        <v>1216</v>
      </c>
      <c r="J84" s="188" t="s">
        <v>1216</v>
      </c>
      <c r="K84" s="188" t="s">
        <v>1218</v>
      </c>
      <c r="L84" s="188" t="s">
        <v>1216</v>
      </c>
      <c r="M84" s="188" t="s">
        <v>1216</v>
      </c>
      <c r="N84" s="188">
        <v>6576100</v>
      </c>
      <c r="O84" s="188" t="s">
        <v>1216</v>
      </c>
      <c r="P84" s="188" t="s">
        <v>1216</v>
      </c>
      <c r="Q84" s="188" t="s">
        <v>1216</v>
      </c>
      <c r="R84" s="188" t="s">
        <v>1218</v>
      </c>
      <c r="S84" s="188" t="s">
        <v>1216</v>
      </c>
      <c r="T84" s="188" t="s">
        <v>1216</v>
      </c>
      <c r="U84" s="188">
        <v>9576354</v>
      </c>
      <c r="V84" s="188" t="s">
        <v>1216</v>
      </c>
      <c r="W84" s="188" t="s">
        <v>1216</v>
      </c>
      <c r="X84" s="1003">
        <v>6576100</v>
      </c>
      <c r="Y84" s="997" t="s">
        <v>1411</v>
      </c>
      <c r="Z84" s="1018" t="s">
        <v>1411</v>
      </c>
    </row>
    <row r="85" spans="1:26" ht="16.5" hidden="1" customHeight="1" thickBot="1">
      <c r="A85" s="181" t="s">
        <v>0</v>
      </c>
      <c r="B85" s="1008"/>
      <c r="C85" s="189" t="s">
        <v>408</v>
      </c>
      <c r="D85" s="190" t="s">
        <v>1216</v>
      </c>
      <c r="E85" s="190" t="s">
        <v>1216</v>
      </c>
      <c r="F85" s="190" t="s">
        <v>1216</v>
      </c>
      <c r="G85" s="190">
        <v>14722494.447999999</v>
      </c>
      <c r="H85" s="190" t="s">
        <v>1216</v>
      </c>
      <c r="I85" s="190" t="s">
        <v>1216</v>
      </c>
      <c r="J85" s="190" t="s">
        <v>1216</v>
      </c>
      <c r="K85" s="190" t="s">
        <v>1218</v>
      </c>
      <c r="L85" s="190" t="s">
        <v>1216</v>
      </c>
      <c r="M85" s="190" t="s">
        <v>1216</v>
      </c>
      <c r="N85" s="190">
        <v>6576100</v>
      </c>
      <c r="O85" s="190" t="s">
        <v>1216</v>
      </c>
      <c r="P85" s="190" t="s">
        <v>1216</v>
      </c>
      <c r="Q85" s="190" t="s">
        <v>1216</v>
      </c>
      <c r="R85" s="190" t="s">
        <v>1218</v>
      </c>
      <c r="S85" s="190" t="s">
        <v>1216</v>
      </c>
      <c r="T85" s="190" t="s">
        <v>1216</v>
      </c>
      <c r="U85" s="190">
        <v>9576354</v>
      </c>
      <c r="V85" s="190" t="s">
        <v>1216</v>
      </c>
      <c r="W85" s="190" t="s">
        <v>1216</v>
      </c>
      <c r="X85" s="1004"/>
      <c r="Y85" s="998"/>
      <c r="Z85" s="996"/>
    </row>
    <row r="86" spans="1:26" ht="16.5" hidden="1" customHeight="1" thickBot="1">
      <c r="A86" s="181" t="s">
        <v>0</v>
      </c>
      <c r="B86" s="191" t="s">
        <v>46</v>
      </c>
      <c r="C86" s="192"/>
      <c r="D86" s="196"/>
      <c r="E86" s="196"/>
      <c r="F86" s="196"/>
      <c r="G86" s="196"/>
      <c r="H86" s="196"/>
      <c r="I86" s="196"/>
      <c r="J86" s="196"/>
      <c r="K86" s="196"/>
      <c r="L86" s="196"/>
      <c r="M86" s="196"/>
      <c r="N86" s="196"/>
      <c r="O86" s="196"/>
      <c r="P86" s="196"/>
      <c r="Q86" s="196"/>
      <c r="R86" s="196"/>
      <c r="S86" s="196"/>
      <c r="T86" s="196"/>
      <c r="U86" s="196"/>
      <c r="V86" s="196"/>
      <c r="W86" s="196"/>
      <c r="X86" s="196"/>
      <c r="Y86" s="196"/>
      <c r="Z86" s="196"/>
    </row>
    <row r="87" spans="1:26" ht="16.5" hidden="1" customHeight="1">
      <c r="A87" s="181" t="s">
        <v>0</v>
      </c>
      <c r="B87" s="1007" t="s">
        <v>47</v>
      </c>
      <c r="C87" s="187" t="s">
        <v>1378</v>
      </c>
      <c r="D87" s="188" t="s">
        <v>1216</v>
      </c>
      <c r="E87" s="188" t="s">
        <v>1216</v>
      </c>
      <c r="F87" s="188" t="s">
        <v>1216</v>
      </c>
      <c r="G87" s="188">
        <v>1707129.1036800002</v>
      </c>
      <c r="H87" s="188" t="s">
        <v>1216</v>
      </c>
      <c r="I87" s="188" t="s">
        <v>1216</v>
      </c>
      <c r="J87" s="188" t="s">
        <v>1216</v>
      </c>
      <c r="K87" s="188">
        <v>2160204.62</v>
      </c>
      <c r="L87" s="188" t="s">
        <v>1216</v>
      </c>
      <c r="M87" s="188" t="s">
        <v>1216</v>
      </c>
      <c r="N87" s="188" t="s">
        <v>1216</v>
      </c>
      <c r="O87" s="188" t="s">
        <v>1216</v>
      </c>
      <c r="P87" s="188" t="s">
        <v>1216</v>
      </c>
      <c r="Q87" s="188" t="s">
        <v>1216</v>
      </c>
      <c r="R87" s="188" t="s">
        <v>1216</v>
      </c>
      <c r="S87" s="188" t="s">
        <v>1216</v>
      </c>
      <c r="T87" s="188" t="s">
        <v>1216</v>
      </c>
      <c r="U87" s="188">
        <v>2292877.7200000002</v>
      </c>
      <c r="V87" s="188" t="s">
        <v>1216</v>
      </c>
      <c r="W87" s="188" t="s">
        <v>1216</v>
      </c>
      <c r="X87" s="1003">
        <v>1707129.1036800002</v>
      </c>
      <c r="Y87" s="997" t="s">
        <v>1211</v>
      </c>
      <c r="Z87" s="1018" t="s">
        <v>1211</v>
      </c>
    </row>
    <row r="88" spans="1:26" ht="16.5" hidden="1" customHeight="1" thickBot="1">
      <c r="A88" s="181" t="s">
        <v>0</v>
      </c>
      <c r="B88" s="1008"/>
      <c r="C88" s="194" t="s">
        <v>408</v>
      </c>
      <c r="D88" s="190" t="s">
        <v>1216</v>
      </c>
      <c r="E88" s="190" t="s">
        <v>1216</v>
      </c>
      <c r="F88" s="190" t="s">
        <v>1216</v>
      </c>
      <c r="G88" s="190">
        <v>1707129.1036800002</v>
      </c>
      <c r="H88" s="190" t="s">
        <v>1216</v>
      </c>
      <c r="I88" s="190" t="s">
        <v>1216</v>
      </c>
      <c r="J88" s="190" t="s">
        <v>1216</v>
      </c>
      <c r="K88" s="190">
        <v>2160204.62</v>
      </c>
      <c r="L88" s="190" t="s">
        <v>1216</v>
      </c>
      <c r="M88" s="190" t="s">
        <v>1216</v>
      </c>
      <c r="N88" s="190" t="s">
        <v>1216</v>
      </c>
      <c r="O88" s="190" t="s">
        <v>1216</v>
      </c>
      <c r="P88" s="190" t="s">
        <v>1216</v>
      </c>
      <c r="Q88" s="190" t="s">
        <v>1216</v>
      </c>
      <c r="R88" s="190" t="s">
        <v>1216</v>
      </c>
      <c r="S88" s="190" t="s">
        <v>1216</v>
      </c>
      <c r="T88" s="190" t="s">
        <v>1216</v>
      </c>
      <c r="U88" s="190">
        <v>2292877.7200000002</v>
      </c>
      <c r="V88" s="190" t="s">
        <v>1216</v>
      </c>
      <c r="W88" s="190" t="s">
        <v>1216</v>
      </c>
      <c r="X88" s="1004"/>
      <c r="Y88" s="998"/>
      <c r="Z88" s="996"/>
    </row>
    <row r="89" spans="1:26" ht="16.5" hidden="1" customHeight="1" thickBot="1">
      <c r="A89" s="181" t="s">
        <v>0</v>
      </c>
      <c r="B89" s="191" t="s">
        <v>1379</v>
      </c>
      <c r="C89" s="192"/>
      <c r="D89" s="196"/>
      <c r="E89" s="196"/>
      <c r="F89" s="196"/>
      <c r="G89" s="196"/>
      <c r="H89" s="196"/>
      <c r="I89" s="196"/>
      <c r="J89" s="196"/>
      <c r="K89" s="196"/>
      <c r="L89" s="196"/>
      <c r="M89" s="196"/>
      <c r="N89" s="196"/>
      <c r="O89" s="196"/>
      <c r="P89" s="196"/>
      <c r="Q89" s="196"/>
      <c r="R89" s="196"/>
      <c r="S89" s="196"/>
      <c r="T89" s="196"/>
      <c r="U89" s="196"/>
      <c r="V89" s="196"/>
      <c r="W89" s="196"/>
      <c r="X89" s="196"/>
      <c r="Y89" s="196"/>
      <c r="Z89" s="196"/>
    </row>
    <row r="90" spans="1:26" ht="16.5" hidden="1" customHeight="1">
      <c r="A90" s="181" t="s">
        <v>0</v>
      </c>
      <c r="B90" s="1007" t="s">
        <v>48</v>
      </c>
      <c r="C90" s="187" t="s">
        <v>1378</v>
      </c>
      <c r="D90" s="188" t="s">
        <v>1216</v>
      </c>
      <c r="E90" s="188" t="s">
        <v>1216</v>
      </c>
      <c r="F90" s="188" t="s">
        <v>1216</v>
      </c>
      <c r="G90" s="188" t="s">
        <v>1216</v>
      </c>
      <c r="H90" s="188" t="s">
        <v>1216</v>
      </c>
      <c r="I90" s="188" t="s">
        <v>1216</v>
      </c>
      <c r="J90" s="188" t="s">
        <v>1216</v>
      </c>
      <c r="K90" s="188">
        <v>3800000</v>
      </c>
      <c r="L90" s="188" t="s">
        <v>1216</v>
      </c>
      <c r="M90" s="188" t="s">
        <v>1216</v>
      </c>
      <c r="N90" s="188" t="s">
        <v>1216</v>
      </c>
      <c r="O90" s="188" t="s">
        <v>1216</v>
      </c>
      <c r="P90" s="188" t="s">
        <v>1216</v>
      </c>
      <c r="Q90" s="188" t="s">
        <v>1216</v>
      </c>
      <c r="R90" s="188" t="s">
        <v>1216</v>
      </c>
      <c r="S90" s="188" t="s">
        <v>1216</v>
      </c>
      <c r="T90" s="188" t="s">
        <v>1216</v>
      </c>
      <c r="U90" s="188" t="s">
        <v>1216</v>
      </c>
      <c r="V90" s="188" t="s">
        <v>1216</v>
      </c>
      <c r="W90" s="188" t="s">
        <v>1216</v>
      </c>
      <c r="X90" s="1003">
        <v>3800000</v>
      </c>
      <c r="Y90" s="997" t="s">
        <v>1408</v>
      </c>
      <c r="Z90" s="1018" t="s">
        <v>1408</v>
      </c>
    </row>
    <row r="91" spans="1:26" ht="16.5" hidden="1" customHeight="1" thickBot="1">
      <c r="A91" s="181" t="s">
        <v>0</v>
      </c>
      <c r="B91" s="1008"/>
      <c r="C91" s="189" t="s">
        <v>408</v>
      </c>
      <c r="D91" s="190" t="s">
        <v>1216</v>
      </c>
      <c r="E91" s="190" t="s">
        <v>1216</v>
      </c>
      <c r="F91" s="190" t="s">
        <v>1216</v>
      </c>
      <c r="G91" s="190" t="s">
        <v>1216</v>
      </c>
      <c r="H91" s="190" t="s">
        <v>1216</v>
      </c>
      <c r="I91" s="190" t="s">
        <v>1216</v>
      </c>
      <c r="J91" s="190" t="s">
        <v>1216</v>
      </c>
      <c r="K91" s="190">
        <v>3800000</v>
      </c>
      <c r="L91" s="190" t="s">
        <v>1216</v>
      </c>
      <c r="M91" s="190" t="s">
        <v>1216</v>
      </c>
      <c r="N91" s="190" t="s">
        <v>1216</v>
      </c>
      <c r="O91" s="190" t="s">
        <v>1216</v>
      </c>
      <c r="P91" s="190" t="s">
        <v>1216</v>
      </c>
      <c r="Q91" s="190" t="s">
        <v>1216</v>
      </c>
      <c r="R91" s="190" t="s">
        <v>1216</v>
      </c>
      <c r="S91" s="190" t="s">
        <v>1216</v>
      </c>
      <c r="T91" s="190" t="s">
        <v>1216</v>
      </c>
      <c r="U91" s="190" t="s">
        <v>1216</v>
      </c>
      <c r="V91" s="190" t="s">
        <v>1216</v>
      </c>
      <c r="W91" s="190" t="s">
        <v>1216</v>
      </c>
      <c r="X91" s="1004"/>
      <c r="Y91" s="998"/>
      <c r="Z91" s="996"/>
    </row>
    <row r="92" spans="1:26" ht="16.5" hidden="1" customHeight="1" thickBot="1">
      <c r="A92" s="181" t="s">
        <v>0</v>
      </c>
      <c r="B92" s="191" t="s">
        <v>1380</v>
      </c>
      <c r="C92" s="192"/>
      <c r="D92" s="196"/>
      <c r="E92" s="196"/>
      <c r="F92" s="196"/>
      <c r="G92" s="196"/>
      <c r="H92" s="196"/>
      <c r="I92" s="196"/>
      <c r="J92" s="196"/>
      <c r="K92" s="196"/>
      <c r="L92" s="196"/>
      <c r="M92" s="196"/>
      <c r="N92" s="196"/>
      <c r="O92" s="196"/>
      <c r="P92" s="196"/>
      <c r="Q92" s="196"/>
      <c r="R92" s="196"/>
      <c r="S92" s="196"/>
      <c r="T92" s="196"/>
      <c r="U92" s="196"/>
      <c r="V92" s="196"/>
      <c r="W92" s="196"/>
      <c r="X92" s="196"/>
      <c r="Y92" s="196"/>
      <c r="Z92" s="196"/>
    </row>
    <row r="93" spans="1:26" ht="16.5" hidden="1" customHeight="1">
      <c r="A93" s="181" t="s">
        <v>0</v>
      </c>
      <c r="B93" s="1007" t="s">
        <v>49</v>
      </c>
      <c r="C93" s="187" t="s">
        <v>1378</v>
      </c>
      <c r="D93" s="188" t="s">
        <v>1216</v>
      </c>
      <c r="E93" s="188" t="s">
        <v>1216</v>
      </c>
      <c r="F93" s="188" t="s">
        <v>1216</v>
      </c>
      <c r="G93" s="188">
        <v>8283329.8799999999</v>
      </c>
      <c r="H93" s="188">
        <v>8330000</v>
      </c>
      <c r="I93" s="188" t="s">
        <v>1216</v>
      </c>
      <c r="J93" s="188" t="s">
        <v>1216</v>
      </c>
      <c r="K93" s="188" t="s">
        <v>1216</v>
      </c>
      <c r="L93" s="188" t="s">
        <v>1216</v>
      </c>
      <c r="M93" s="188" t="s">
        <v>1216</v>
      </c>
      <c r="N93" s="188">
        <v>8330000</v>
      </c>
      <c r="O93" s="188" t="s">
        <v>1216</v>
      </c>
      <c r="P93" s="188" t="s">
        <v>1216</v>
      </c>
      <c r="Q93" s="188" t="s">
        <v>1216</v>
      </c>
      <c r="R93" s="188" t="s">
        <v>1216</v>
      </c>
      <c r="S93" s="188" t="s">
        <v>1216</v>
      </c>
      <c r="T93" s="188" t="s">
        <v>1216</v>
      </c>
      <c r="U93" s="188" t="s">
        <v>1216</v>
      </c>
      <c r="V93" s="188" t="s">
        <v>1216</v>
      </c>
      <c r="W93" s="188" t="s">
        <v>1216</v>
      </c>
      <c r="X93" s="1003">
        <v>8283329.8799999999</v>
      </c>
      <c r="Y93" s="997" t="s">
        <v>1211</v>
      </c>
      <c r="Z93" s="1018" t="s">
        <v>1211</v>
      </c>
    </row>
    <row r="94" spans="1:26" ht="16.5" hidden="1" customHeight="1" thickBot="1">
      <c r="A94" s="181" t="s">
        <v>0</v>
      </c>
      <c r="B94" s="1008"/>
      <c r="C94" s="189" t="s">
        <v>408</v>
      </c>
      <c r="D94" s="190" t="s">
        <v>1216</v>
      </c>
      <c r="E94" s="190" t="s">
        <v>1216</v>
      </c>
      <c r="F94" s="190" t="s">
        <v>1216</v>
      </c>
      <c r="G94" s="190">
        <v>8283329.8799999999</v>
      </c>
      <c r="H94" s="190">
        <v>8330000</v>
      </c>
      <c r="I94" s="190" t="s">
        <v>1216</v>
      </c>
      <c r="J94" s="190" t="s">
        <v>1216</v>
      </c>
      <c r="K94" s="190" t="s">
        <v>1216</v>
      </c>
      <c r="L94" s="190" t="s">
        <v>1216</v>
      </c>
      <c r="M94" s="190" t="s">
        <v>1216</v>
      </c>
      <c r="N94" s="190">
        <v>8330000</v>
      </c>
      <c r="O94" s="190" t="s">
        <v>1216</v>
      </c>
      <c r="P94" s="190" t="s">
        <v>1216</v>
      </c>
      <c r="Q94" s="190" t="s">
        <v>1216</v>
      </c>
      <c r="R94" s="190" t="s">
        <v>1216</v>
      </c>
      <c r="S94" s="190" t="s">
        <v>1216</v>
      </c>
      <c r="T94" s="190" t="s">
        <v>1216</v>
      </c>
      <c r="U94" s="190" t="s">
        <v>1216</v>
      </c>
      <c r="V94" s="190" t="s">
        <v>1216</v>
      </c>
      <c r="W94" s="190" t="s">
        <v>1216</v>
      </c>
      <c r="X94" s="1004"/>
      <c r="Y94" s="998"/>
      <c r="Z94" s="996"/>
    </row>
    <row r="95" spans="1:26" ht="21" hidden="1" customHeight="1" thickBot="1">
      <c r="A95" s="174" t="s">
        <v>126</v>
      </c>
      <c r="B95" s="198" t="s">
        <v>126</v>
      </c>
      <c r="C95" s="199"/>
      <c r="D95" s="199"/>
      <c r="E95" s="199"/>
      <c r="F95" s="199"/>
      <c r="G95" s="199"/>
      <c r="H95" s="199"/>
      <c r="I95" s="199"/>
      <c r="J95" s="199"/>
      <c r="K95" s="199"/>
      <c r="L95" s="199"/>
      <c r="M95" s="199"/>
      <c r="N95" s="199"/>
      <c r="O95" s="199"/>
      <c r="P95" s="199"/>
      <c r="Q95" s="199"/>
      <c r="R95" s="199"/>
      <c r="S95" s="199"/>
      <c r="T95" s="199"/>
      <c r="U95" s="199"/>
      <c r="V95" s="199"/>
      <c r="W95" s="199"/>
      <c r="X95" s="199"/>
      <c r="Y95" s="199"/>
      <c r="Z95" s="199"/>
    </row>
    <row r="96" spans="1:26" ht="24" hidden="1" customHeight="1" thickBot="1">
      <c r="A96" s="174" t="s">
        <v>126</v>
      </c>
      <c r="B96" s="200" t="s">
        <v>1381</v>
      </c>
      <c r="C96" s="201"/>
      <c r="D96" s="201"/>
      <c r="E96" s="201"/>
      <c r="F96" s="201"/>
      <c r="G96" s="201"/>
      <c r="H96" s="201"/>
      <c r="I96" s="201"/>
      <c r="J96" s="201"/>
      <c r="K96" s="201"/>
      <c r="L96" s="201"/>
      <c r="M96" s="201"/>
      <c r="N96" s="201"/>
      <c r="O96" s="201"/>
      <c r="P96" s="201"/>
      <c r="Q96" s="201"/>
      <c r="R96" s="201"/>
      <c r="S96" s="201"/>
      <c r="T96" s="201"/>
      <c r="U96" s="201"/>
      <c r="V96" s="201"/>
      <c r="W96" s="201"/>
      <c r="X96" s="201"/>
      <c r="Y96" s="201"/>
      <c r="Z96" s="201"/>
    </row>
    <row r="97" spans="1:26" ht="16.5" hidden="1" customHeight="1" thickBot="1">
      <c r="A97" s="174" t="s">
        <v>126</v>
      </c>
      <c r="B97" s="191" t="s">
        <v>127</v>
      </c>
      <c r="C97" s="192"/>
      <c r="D97" s="196"/>
      <c r="E97" s="196"/>
      <c r="F97" s="196"/>
      <c r="G97" s="196"/>
      <c r="H97" s="196"/>
      <c r="I97" s="196"/>
      <c r="J97" s="196"/>
      <c r="K97" s="196"/>
      <c r="L97" s="196"/>
      <c r="M97" s="196"/>
      <c r="N97" s="196"/>
      <c r="O97" s="196"/>
      <c r="P97" s="196"/>
      <c r="Q97" s="196"/>
      <c r="R97" s="196"/>
      <c r="S97" s="196"/>
      <c r="T97" s="196"/>
      <c r="U97" s="196"/>
      <c r="V97" s="196"/>
      <c r="W97" s="196"/>
      <c r="X97" s="196"/>
      <c r="Y97" s="196"/>
      <c r="Z97" s="196"/>
    </row>
    <row r="98" spans="1:26" ht="19.5" hidden="1" customHeight="1">
      <c r="A98" s="174" t="s">
        <v>126</v>
      </c>
      <c r="B98" s="1007" t="s">
        <v>128</v>
      </c>
      <c r="C98" s="187" t="s">
        <v>1378</v>
      </c>
      <c r="D98" s="188" t="s">
        <v>1216</v>
      </c>
      <c r="E98" s="188" t="s">
        <v>1216</v>
      </c>
      <c r="F98" s="188">
        <v>7621600</v>
      </c>
      <c r="G98" s="188">
        <v>15643085.5</v>
      </c>
      <c r="H98" s="188" t="s">
        <v>1216</v>
      </c>
      <c r="I98" s="188" t="s">
        <v>1216</v>
      </c>
      <c r="J98" s="188" t="s">
        <v>1216</v>
      </c>
      <c r="K98" s="188" t="s">
        <v>1216</v>
      </c>
      <c r="L98" s="188" t="s">
        <v>1216</v>
      </c>
      <c r="M98" s="188" t="s">
        <v>1216</v>
      </c>
      <c r="N98" s="188" t="s">
        <v>1216</v>
      </c>
      <c r="O98" s="188">
        <v>17570018.5</v>
      </c>
      <c r="P98" s="188" t="s">
        <v>1216</v>
      </c>
      <c r="Q98" s="188" t="s">
        <v>1216</v>
      </c>
      <c r="R98" s="188" t="s">
        <v>1216</v>
      </c>
      <c r="S98" s="188" t="s">
        <v>1216</v>
      </c>
      <c r="T98" s="188" t="s">
        <v>1218</v>
      </c>
      <c r="U98" s="188" t="s">
        <v>1216</v>
      </c>
      <c r="V98" s="188" t="s">
        <v>1216</v>
      </c>
      <c r="W98" s="188" t="s">
        <v>1216</v>
      </c>
      <c r="X98" s="1003">
        <v>7621600</v>
      </c>
      <c r="Y98" s="997" t="s">
        <v>1404</v>
      </c>
      <c r="Z98" s="1018" t="s">
        <v>1404</v>
      </c>
    </row>
    <row r="99" spans="1:26" ht="19.5" hidden="1" customHeight="1" thickBot="1">
      <c r="A99" s="174" t="s">
        <v>126</v>
      </c>
      <c r="B99" s="1008"/>
      <c r="C99" s="189" t="s">
        <v>408</v>
      </c>
      <c r="D99" s="190" t="s">
        <v>1216</v>
      </c>
      <c r="E99" s="190" t="s">
        <v>1216</v>
      </c>
      <c r="F99" s="190">
        <v>7621600</v>
      </c>
      <c r="G99" s="190">
        <v>15643085.5</v>
      </c>
      <c r="H99" s="190" t="s">
        <v>1216</v>
      </c>
      <c r="I99" s="190" t="s">
        <v>1216</v>
      </c>
      <c r="J99" s="190" t="s">
        <v>1216</v>
      </c>
      <c r="K99" s="190" t="s">
        <v>1216</v>
      </c>
      <c r="L99" s="190" t="s">
        <v>1216</v>
      </c>
      <c r="M99" s="190" t="s">
        <v>1216</v>
      </c>
      <c r="N99" s="190" t="s">
        <v>1216</v>
      </c>
      <c r="O99" s="190">
        <v>17570018.5</v>
      </c>
      <c r="P99" s="190" t="s">
        <v>1216</v>
      </c>
      <c r="Q99" s="190" t="s">
        <v>1216</v>
      </c>
      <c r="R99" s="190" t="s">
        <v>1216</v>
      </c>
      <c r="S99" s="190" t="s">
        <v>1216</v>
      </c>
      <c r="T99" s="190" t="s">
        <v>1218</v>
      </c>
      <c r="U99" s="190" t="s">
        <v>1216</v>
      </c>
      <c r="V99" s="190" t="s">
        <v>1216</v>
      </c>
      <c r="W99" s="190" t="s">
        <v>1216</v>
      </c>
      <c r="X99" s="1004"/>
      <c r="Y99" s="998"/>
      <c r="Z99" s="996"/>
    </row>
    <row r="100" spans="1:26" ht="19.5" hidden="1" customHeight="1">
      <c r="A100" s="174" t="s">
        <v>126</v>
      </c>
      <c r="B100" s="1007" t="s">
        <v>129</v>
      </c>
      <c r="C100" s="187" t="s">
        <v>1378</v>
      </c>
      <c r="D100" s="188" t="s">
        <v>1216</v>
      </c>
      <c r="E100" s="188" t="s">
        <v>1216</v>
      </c>
      <c r="F100" s="188">
        <v>8396600</v>
      </c>
      <c r="G100" s="188">
        <v>16221765.5</v>
      </c>
      <c r="H100" s="188" t="s">
        <v>1216</v>
      </c>
      <c r="I100" s="188" t="s">
        <v>1216</v>
      </c>
      <c r="J100" s="188" t="s">
        <v>1216</v>
      </c>
      <c r="K100" s="188" t="s">
        <v>1216</v>
      </c>
      <c r="L100" s="188" t="s">
        <v>1216</v>
      </c>
      <c r="M100" s="188" t="s">
        <v>1216</v>
      </c>
      <c r="N100" s="188" t="s">
        <v>1216</v>
      </c>
      <c r="O100" s="188" t="s">
        <v>1216</v>
      </c>
      <c r="P100" s="188" t="s">
        <v>1216</v>
      </c>
      <c r="Q100" s="188" t="s">
        <v>1216</v>
      </c>
      <c r="R100" s="188" t="s">
        <v>1216</v>
      </c>
      <c r="S100" s="188" t="s">
        <v>1216</v>
      </c>
      <c r="T100" s="188" t="s">
        <v>1216</v>
      </c>
      <c r="U100" s="188" t="s">
        <v>1216</v>
      </c>
      <c r="V100" s="188" t="s">
        <v>1216</v>
      </c>
      <c r="W100" s="188" t="s">
        <v>1216</v>
      </c>
      <c r="X100" s="1003">
        <v>8396600</v>
      </c>
      <c r="Y100" s="997" t="s">
        <v>1404</v>
      </c>
      <c r="Z100" s="1018" t="s">
        <v>1404</v>
      </c>
    </row>
    <row r="101" spans="1:26" ht="19.5" hidden="1" customHeight="1" thickBot="1">
      <c r="A101" s="174" t="s">
        <v>126</v>
      </c>
      <c r="B101" s="1008"/>
      <c r="C101" s="189" t="s">
        <v>408</v>
      </c>
      <c r="D101" s="190" t="s">
        <v>1216</v>
      </c>
      <c r="E101" s="190" t="s">
        <v>1216</v>
      </c>
      <c r="F101" s="190">
        <v>8396600</v>
      </c>
      <c r="G101" s="190">
        <v>16221765.5</v>
      </c>
      <c r="H101" s="190" t="s">
        <v>1216</v>
      </c>
      <c r="I101" s="190" t="s">
        <v>1216</v>
      </c>
      <c r="J101" s="190" t="s">
        <v>1216</v>
      </c>
      <c r="K101" s="190" t="s">
        <v>1216</v>
      </c>
      <c r="L101" s="190" t="s">
        <v>1216</v>
      </c>
      <c r="M101" s="190" t="s">
        <v>1216</v>
      </c>
      <c r="N101" s="190" t="s">
        <v>1216</v>
      </c>
      <c r="O101" s="190" t="s">
        <v>1216</v>
      </c>
      <c r="P101" s="190" t="s">
        <v>1216</v>
      </c>
      <c r="Q101" s="190" t="s">
        <v>1216</v>
      </c>
      <c r="R101" s="190" t="s">
        <v>1216</v>
      </c>
      <c r="S101" s="190" t="s">
        <v>1216</v>
      </c>
      <c r="T101" s="190" t="s">
        <v>1216</v>
      </c>
      <c r="U101" s="190" t="s">
        <v>1216</v>
      </c>
      <c r="V101" s="190" t="s">
        <v>1216</v>
      </c>
      <c r="W101" s="190" t="s">
        <v>1216</v>
      </c>
      <c r="X101" s="1004"/>
      <c r="Y101" s="998"/>
      <c r="Z101" s="996"/>
    </row>
    <row r="102" spans="1:26" ht="19.5" hidden="1" customHeight="1">
      <c r="A102" s="174" t="s">
        <v>126</v>
      </c>
      <c r="B102" s="1007" t="s">
        <v>130</v>
      </c>
      <c r="C102" s="187" t="s">
        <v>1378</v>
      </c>
      <c r="D102" s="188" t="s">
        <v>1216</v>
      </c>
      <c r="E102" s="188" t="s">
        <v>1216</v>
      </c>
      <c r="F102" s="188">
        <v>10646600</v>
      </c>
      <c r="G102" s="188">
        <v>18961968.708000001</v>
      </c>
      <c r="H102" s="188" t="s">
        <v>1216</v>
      </c>
      <c r="I102" s="188" t="s">
        <v>1216</v>
      </c>
      <c r="J102" s="188" t="s">
        <v>1216</v>
      </c>
      <c r="K102" s="188" t="s">
        <v>1216</v>
      </c>
      <c r="L102" s="188" t="s">
        <v>1216</v>
      </c>
      <c r="M102" s="188" t="s">
        <v>1216</v>
      </c>
      <c r="N102" s="188" t="s">
        <v>1216</v>
      </c>
      <c r="O102" s="188" t="s">
        <v>1216</v>
      </c>
      <c r="P102" s="188" t="s">
        <v>1216</v>
      </c>
      <c r="Q102" s="188" t="s">
        <v>1216</v>
      </c>
      <c r="R102" s="188" t="s">
        <v>1216</v>
      </c>
      <c r="S102" s="188" t="s">
        <v>1216</v>
      </c>
      <c r="T102" s="188" t="s">
        <v>1216</v>
      </c>
      <c r="U102" s="188" t="s">
        <v>1216</v>
      </c>
      <c r="V102" s="188" t="s">
        <v>1216</v>
      </c>
      <c r="W102" s="188" t="s">
        <v>1216</v>
      </c>
      <c r="X102" s="1003">
        <v>10646600</v>
      </c>
      <c r="Y102" s="997" t="s">
        <v>1404</v>
      </c>
      <c r="Z102" s="1018" t="s">
        <v>1404</v>
      </c>
    </row>
    <row r="103" spans="1:26" ht="19.5" hidden="1" customHeight="1" thickBot="1">
      <c r="A103" s="174" t="s">
        <v>126</v>
      </c>
      <c r="B103" s="1008"/>
      <c r="C103" s="189" t="s">
        <v>408</v>
      </c>
      <c r="D103" s="190" t="s">
        <v>1216</v>
      </c>
      <c r="E103" s="190" t="s">
        <v>1216</v>
      </c>
      <c r="F103" s="190">
        <v>10646600</v>
      </c>
      <c r="G103" s="190">
        <v>18961968.708000001</v>
      </c>
      <c r="H103" s="190" t="s">
        <v>1216</v>
      </c>
      <c r="I103" s="190" t="s">
        <v>1216</v>
      </c>
      <c r="J103" s="190" t="s">
        <v>1216</v>
      </c>
      <c r="K103" s="190" t="s">
        <v>1216</v>
      </c>
      <c r="L103" s="190" t="s">
        <v>1216</v>
      </c>
      <c r="M103" s="190" t="s">
        <v>1216</v>
      </c>
      <c r="N103" s="190" t="s">
        <v>1216</v>
      </c>
      <c r="O103" s="190" t="s">
        <v>1216</v>
      </c>
      <c r="P103" s="190" t="s">
        <v>1216</v>
      </c>
      <c r="Q103" s="190" t="s">
        <v>1216</v>
      </c>
      <c r="R103" s="190" t="s">
        <v>1216</v>
      </c>
      <c r="S103" s="190" t="s">
        <v>1216</v>
      </c>
      <c r="T103" s="190" t="s">
        <v>1216</v>
      </c>
      <c r="U103" s="190" t="s">
        <v>1216</v>
      </c>
      <c r="V103" s="190" t="s">
        <v>1216</v>
      </c>
      <c r="W103" s="190" t="s">
        <v>1216</v>
      </c>
      <c r="X103" s="1004"/>
      <c r="Y103" s="998"/>
      <c r="Z103" s="996"/>
    </row>
    <row r="104" spans="1:26" ht="19.5" hidden="1" customHeight="1">
      <c r="A104" s="174" t="s">
        <v>126</v>
      </c>
      <c r="B104" s="1007" t="s">
        <v>131</v>
      </c>
      <c r="C104" s="187" t="s">
        <v>1378</v>
      </c>
      <c r="D104" s="188" t="s">
        <v>1216</v>
      </c>
      <c r="E104" s="188" t="s">
        <v>1216</v>
      </c>
      <c r="F104" s="188">
        <v>9501600</v>
      </c>
      <c r="G104" s="188" t="s">
        <v>1216</v>
      </c>
      <c r="H104" s="188" t="s">
        <v>1216</v>
      </c>
      <c r="I104" s="188" t="s">
        <v>1216</v>
      </c>
      <c r="J104" s="188" t="s">
        <v>1216</v>
      </c>
      <c r="K104" s="188" t="s">
        <v>1216</v>
      </c>
      <c r="L104" s="188" t="s">
        <v>1216</v>
      </c>
      <c r="M104" s="188" t="s">
        <v>1216</v>
      </c>
      <c r="N104" s="188" t="s">
        <v>1216</v>
      </c>
      <c r="O104" s="188" t="s">
        <v>1216</v>
      </c>
      <c r="P104" s="188" t="s">
        <v>1216</v>
      </c>
      <c r="Q104" s="188" t="s">
        <v>1216</v>
      </c>
      <c r="R104" s="188" t="s">
        <v>1216</v>
      </c>
      <c r="S104" s="188" t="s">
        <v>1216</v>
      </c>
      <c r="T104" s="188" t="s">
        <v>1216</v>
      </c>
      <c r="U104" s="188" t="s">
        <v>1216</v>
      </c>
      <c r="V104" s="188" t="s">
        <v>1216</v>
      </c>
      <c r="W104" s="188" t="s">
        <v>1216</v>
      </c>
      <c r="X104" s="1003">
        <v>9501600</v>
      </c>
      <c r="Y104" s="997" t="s">
        <v>1404</v>
      </c>
      <c r="Z104" s="1018" t="s">
        <v>1404</v>
      </c>
    </row>
    <row r="105" spans="1:26" ht="19.5" hidden="1" customHeight="1" thickBot="1">
      <c r="A105" s="174" t="s">
        <v>126</v>
      </c>
      <c r="B105" s="1008"/>
      <c r="C105" s="189" t="s">
        <v>408</v>
      </c>
      <c r="D105" s="190" t="s">
        <v>1216</v>
      </c>
      <c r="E105" s="190" t="s">
        <v>1216</v>
      </c>
      <c r="F105" s="190">
        <v>9501600</v>
      </c>
      <c r="G105" s="190" t="s">
        <v>1216</v>
      </c>
      <c r="H105" s="190" t="s">
        <v>1216</v>
      </c>
      <c r="I105" s="190" t="s">
        <v>1216</v>
      </c>
      <c r="J105" s="190" t="s">
        <v>1216</v>
      </c>
      <c r="K105" s="190" t="s">
        <v>1216</v>
      </c>
      <c r="L105" s="190" t="s">
        <v>1216</v>
      </c>
      <c r="M105" s="190" t="s">
        <v>1216</v>
      </c>
      <c r="N105" s="190" t="s">
        <v>1216</v>
      </c>
      <c r="O105" s="190" t="s">
        <v>1216</v>
      </c>
      <c r="P105" s="190" t="s">
        <v>1216</v>
      </c>
      <c r="Q105" s="190" t="s">
        <v>1216</v>
      </c>
      <c r="R105" s="190" t="s">
        <v>1216</v>
      </c>
      <c r="S105" s="190" t="s">
        <v>1216</v>
      </c>
      <c r="T105" s="190" t="s">
        <v>1216</v>
      </c>
      <c r="U105" s="190" t="s">
        <v>1216</v>
      </c>
      <c r="V105" s="190" t="s">
        <v>1216</v>
      </c>
      <c r="W105" s="190" t="s">
        <v>1216</v>
      </c>
      <c r="X105" s="1004"/>
      <c r="Y105" s="998"/>
      <c r="Z105" s="996"/>
    </row>
    <row r="106" spans="1:26" ht="19.5" hidden="1" customHeight="1">
      <c r="A106" s="174" t="s">
        <v>126</v>
      </c>
      <c r="B106" s="1007" t="s">
        <v>132</v>
      </c>
      <c r="C106" s="187" t="s">
        <v>1378</v>
      </c>
      <c r="D106" s="188" t="s">
        <v>1216</v>
      </c>
      <c r="E106" s="188" t="s">
        <v>1216</v>
      </c>
      <c r="F106" s="188">
        <v>8396600</v>
      </c>
      <c r="G106" s="188" t="s">
        <v>1216</v>
      </c>
      <c r="H106" s="188" t="s">
        <v>1216</v>
      </c>
      <c r="I106" s="188" t="s">
        <v>1216</v>
      </c>
      <c r="J106" s="188" t="s">
        <v>1216</v>
      </c>
      <c r="K106" s="188" t="s">
        <v>1216</v>
      </c>
      <c r="L106" s="188" t="s">
        <v>1216</v>
      </c>
      <c r="M106" s="188" t="s">
        <v>1216</v>
      </c>
      <c r="N106" s="188" t="s">
        <v>1216</v>
      </c>
      <c r="O106" s="188" t="s">
        <v>1216</v>
      </c>
      <c r="P106" s="188" t="s">
        <v>1216</v>
      </c>
      <c r="Q106" s="188" t="s">
        <v>1216</v>
      </c>
      <c r="R106" s="188" t="s">
        <v>1216</v>
      </c>
      <c r="S106" s="188" t="s">
        <v>1216</v>
      </c>
      <c r="T106" s="188" t="s">
        <v>1216</v>
      </c>
      <c r="U106" s="188" t="s">
        <v>1216</v>
      </c>
      <c r="V106" s="188" t="s">
        <v>1216</v>
      </c>
      <c r="W106" s="188" t="s">
        <v>1216</v>
      </c>
      <c r="X106" s="1003">
        <v>8396600</v>
      </c>
      <c r="Y106" s="997" t="s">
        <v>1404</v>
      </c>
      <c r="Z106" s="1018" t="s">
        <v>1404</v>
      </c>
    </row>
    <row r="107" spans="1:26" ht="19.5" hidden="1" customHeight="1" thickBot="1">
      <c r="A107" s="174" t="s">
        <v>126</v>
      </c>
      <c r="B107" s="1008"/>
      <c r="C107" s="189" t="s">
        <v>408</v>
      </c>
      <c r="D107" s="190" t="s">
        <v>1216</v>
      </c>
      <c r="E107" s="190" t="s">
        <v>1216</v>
      </c>
      <c r="F107" s="190">
        <v>8396600</v>
      </c>
      <c r="G107" s="190" t="s">
        <v>1216</v>
      </c>
      <c r="H107" s="190" t="s">
        <v>1216</v>
      </c>
      <c r="I107" s="190" t="s">
        <v>1216</v>
      </c>
      <c r="J107" s="190" t="s">
        <v>1216</v>
      </c>
      <c r="K107" s="190" t="s">
        <v>1216</v>
      </c>
      <c r="L107" s="190" t="s">
        <v>1216</v>
      </c>
      <c r="M107" s="190" t="s">
        <v>1216</v>
      </c>
      <c r="N107" s="190" t="s">
        <v>1216</v>
      </c>
      <c r="O107" s="190" t="s">
        <v>1216</v>
      </c>
      <c r="P107" s="190" t="s">
        <v>1216</v>
      </c>
      <c r="Q107" s="190" t="s">
        <v>1216</v>
      </c>
      <c r="R107" s="190" t="s">
        <v>1216</v>
      </c>
      <c r="S107" s="190" t="s">
        <v>1216</v>
      </c>
      <c r="T107" s="190" t="s">
        <v>1216</v>
      </c>
      <c r="U107" s="190" t="s">
        <v>1216</v>
      </c>
      <c r="V107" s="190" t="s">
        <v>1216</v>
      </c>
      <c r="W107" s="190" t="s">
        <v>1216</v>
      </c>
      <c r="X107" s="1004"/>
      <c r="Y107" s="998"/>
      <c r="Z107" s="996"/>
    </row>
    <row r="108" spans="1:26" ht="19.5" hidden="1" customHeight="1">
      <c r="A108" s="174" t="s">
        <v>126</v>
      </c>
      <c r="B108" s="1007" t="s">
        <v>133</v>
      </c>
      <c r="C108" s="187" t="s">
        <v>1378</v>
      </c>
      <c r="D108" s="188" t="s">
        <v>1216</v>
      </c>
      <c r="E108" s="188" t="s">
        <v>1216</v>
      </c>
      <c r="F108" s="188">
        <v>9710000</v>
      </c>
      <c r="G108" s="188" t="s">
        <v>1216</v>
      </c>
      <c r="H108" s="188" t="s">
        <v>1216</v>
      </c>
      <c r="I108" s="188" t="s">
        <v>1216</v>
      </c>
      <c r="J108" s="188" t="s">
        <v>1216</v>
      </c>
      <c r="K108" s="188" t="s">
        <v>1216</v>
      </c>
      <c r="L108" s="188" t="s">
        <v>1216</v>
      </c>
      <c r="M108" s="188" t="s">
        <v>1216</v>
      </c>
      <c r="N108" s="188" t="s">
        <v>1216</v>
      </c>
      <c r="O108" s="188" t="s">
        <v>1216</v>
      </c>
      <c r="P108" s="188" t="s">
        <v>1216</v>
      </c>
      <c r="Q108" s="188" t="s">
        <v>1216</v>
      </c>
      <c r="R108" s="188" t="s">
        <v>1216</v>
      </c>
      <c r="S108" s="188" t="s">
        <v>1216</v>
      </c>
      <c r="T108" s="188" t="s">
        <v>1216</v>
      </c>
      <c r="U108" s="188" t="s">
        <v>1216</v>
      </c>
      <c r="V108" s="188" t="s">
        <v>1216</v>
      </c>
      <c r="W108" s="188" t="s">
        <v>1216</v>
      </c>
      <c r="X108" s="1003">
        <v>9710000</v>
      </c>
      <c r="Y108" s="997" t="s">
        <v>1404</v>
      </c>
      <c r="Z108" s="1018" t="s">
        <v>1404</v>
      </c>
    </row>
    <row r="109" spans="1:26" ht="19.5" hidden="1" customHeight="1" thickBot="1">
      <c r="A109" s="174" t="s">
        <v>126</v>
      </c>
      <c r="B109" s="1008"/>
      <c r="C109" s="189" t="s">
        <v>408</v>
      </c>
      <c r="D109" s="190" t="s">
        <v>1216</v>
      </c>
      <c r="E109" s="190" t="s">
        <v>1216</v>
      </c>
      <c r="F109" s="190">
        <v>9710000</v>
      </c>
      <c r="G109" s="190" t="s">
        <v>1216</v>
      </c>
      <c r="H109" s="190" t="s">
        <v>1216</v>
      </c>
      <c r="I109" s="190" t="s">
        <v>1216</v>
      </c>
      <c r="J109" s="190" t="s">
        <v>1216</v>
      </c>
      <c r="K109" s="190" t="s">
        <v>1216</v>
      </c>
      <c r="L109" s="190" t="s">
        <v>1216</v>
      </c>
      <c r="M109" s="190" t="s">
        <v>1216</v>
      </c>
      <c r="N109" s="190" t="s">
        <v>1216</v>
      </c>
      <c r="O109" s="190" t="s">
        <v>1216</v>
      </c>
      <c r="P109" s="190" t="s">
        <v>1216</v>
      </c>
      <c r="Q109" s="190" t="s">
        <v>1216</v>
      </c>
      <c r="R109" s="190" t="s">
        <v>1216</v>
      </c>
      <c r="S109" s="190" t="s">
        <v>1216</v>
      </c>
      <c r="T109" s="190" t="s">
        <v>1216</v>
      </c>
      <c r="U109" s="190" t="s">
        <v>1216</v>
      </c>
      <c r="V109" s="190" t="s">
        <v>1216</v>
      </c>
      <c r="W109" s="190" t="s">
        <v>1216</v>
      </c>
      <c r="X109" s="1004"/>
      <c r="Y109" s="998"/>
      <c r="Z109" s="996"/>
    </row>
    <row r="110" spans="1:26" ht="19.5" hidden="1" customHeight="1">
      <c r="A110" s="174" t="s">
        <v>126</v>
      </c>
      <c r="B110" s="1007" t="s">
        <v>134</v>
      </c>
      <c r="C110" s="187" t="s">
        <v>1378</v>
      </c>
      <c r="D110" s="188" t="s">
        <v>1216</v>
      </c>
      <c r="E110" s="188" t="s">
        <v>1216</v>
      </c>
      <c r="F110" s="188">
        <v>8356600</v>
      </c>
      <c r="G110" s="188">
        <v>14681837.5</v>
      </c>
      <c r="H110" s="188" t="s">
        <v>1216</v>
      </c>
      <c r="I110" s="188" t="s">
        <v>1216</v>
      </c>
      <c r="J110" s="188" t="s">
        <v>1216</v>
      </c>
      <c r="K110" s="188" t="s">
        <v>1216</v>
      </c>
      <c r="L110" s="188" t="s">
        <v>1216</v>
      </c>
      <c r="M110" s="188" t="s">
        <v>1216</v>
      </c>
      <c r="N110" s="188" t="s">
        <v>1216</v>
      </c>
      <c r="O110" s="188" t="s">
        <v>1216</v>
      </c>
      <c r="P110" s="188" t="s">
        <v>1216</v>
      </c>
      <c r="Q110" s="188" t="s">
        <v>1216</v>
      </c>
      <c r="R110" s="188" t="s">
        <v>1216</v>
      </c>
      <c r="S110" s="188" t="s">
        <v>1216</v>
      </c>
      <c r="T110" s="188" t="s">
        <v>1216</v>
      </c>
      <c r="U110" s="188" t="s">
        <v>1216</v>
      </c>
      <c r="V110" s="188" t="s">
        <v>1216</v>
      </c>
      <c r="W110" s="188" t="s">
        <v>1216</v>
      </c>
      <c r="X110" s="1003">
        <v>8356600</v>
      </c>
      <c r="Y110" s="997" t="s">
        <v>1404</v>
      </c>
      <c r="Z110" s="1018" t="s">
        <v>1404</v>
      </c>
    </row>
    <row r="111" spans="1:26" ht="19.5" hidden="1" customHeight="1" thickBot="1">
      <c r="A111" s="174" t="s">
        <v>126</v>
      </c>
      <c r="B111" s="1008"/>
      <c r="C111" s="189" t="s">
        <v>408</v>
      </c>
      <c r="D111" s="190" t="s">
        <v>1216</v>
      </c>
      <c r="E111" s="190" t="s">
        <v>1216</v>
      </c>
      <c r="F111" s="190">
        <v>8356600</v>
      </c>
      <c r="G111" s="190">
        <v>14681837.5</v>
      </c>
      <c r="H111" s="190" t="s">
        <v>1216</v>
      </c>
      <c r="I111" s="190" t="s">
        <v>1216</v>
      </c>
      <c r="J111" s="190" t="s">
        <v>1216</v>
      </c>
      <c r="K111" s="190" t="s">
        <v>1216</v>
      </c>
      <c r="L111" s="190" t="s">
        <v>1216</v>
      </c>
      <c r="M111" s="190" t="s">
        <v>1216</v>
      </c>
      <c r="N111" s="190" t="s">
        <v>1216</v>
      </c>
      <c r="O111" s="190" t="s">
        <v>1216</v>
      </c>
      <c r="P111" s="190" t="s">
        <v>1216</v>
      </c>
      <c r="Q111" s="190" t="s">
        <v>1216</v>
      </c>
      <c r="R111" s="190" t="s">
        <v>1216</v>
      </c>
      <c r="S111" s="190" t="s">
        <v>1216</v>
      </c>
      <c r="T111" s="190" t="s">
        <v>1216</v>
      </c>
      <c r="U111" s="190" t="s">
        <v>1216</v>
      </c>
      <c r="V111" s="190" t="s">
        <v>1216</v>
      </c>
      <c r="W111" s="190" t="s">
        <v>1216</v>
      </c>
      <c r="X111" s="1004"/>
      <c r="Y111" s="998"/>
      <c r="Z111" s="996"/>
    </row>
    <row r="112" spans="1:26" ht="19.5" hidden="1" customHeight="1">
      <c r="A112" s="174" t="s">
        <v>126</v>
      </c>
      <c r="B112" s="1007" t="s">
        <v>135</v>
      </c>
      <c r="C112" s="187" t="s">
        <v>1378</v>
      </c>
      <c r="D112" s="188" t="s">
        <v>1216</v>
      </c>
      <c r="E112" s="188" t="s">
        <v>1216</v>
      </c>
      <c r="F112" s="188">
        <v>7146600</v>
      </c>
      <c r="G112" s="188" t="s">
        <v>1216</v>
      </c>
      <c r="H112" s="188" t="s">
        <v>1216</v>
      </c>
      <c r="I112" s="188" t="s">
        <v>1216</v>
      </c>
      <c r="J112" s="188" t="s">
        <v>1216</v>
      </c>
      <c r="K112" s="188" t="s">
        <v>1216</v>
      </c>
      <c r="L112" s="188" t="s">
        <v>1216</v>
      </c>
      <c r="M112" s="188" t="s">
        <v>1216</v>
      </c>
      <c r="N112" s="188" t="s">
        <v>1216</v>
      </c>
      <c r="O112" s="188" t="s">
        <v>1216</v>
      </c>
      <c r="P112" s="188" t="s">
        <v>1216</v>
      </c>
      <c r="Q112" s="188" t="s">
        <v>1216</v>
      </c>
      <c r="R112" s="188" t="s">
        <v>1216</v>
      </c>
      <c r="S112" s="188" t="s">
        <v>1216</v>
      </c>
      <c r="T112" s="188" t="s">
        <v>1216</v>
      </c>
      <c r="U112" s="188" t="s">
        <v>1216</v>
      </c>
      <c r="V112" s="188" t="s">
        <v>1216</v>
      </c>
      <c r="W112" s="188" t="s">
        <v>1216</v>
      </c>
      <c r="X112" s="1003">
        <v>7146600</v>
      </c>
      <c r="Y112" s="997" t="s">
        <v>1404</v>
      </c>
      <c r="Z112" s="1018" t="s">
        <v>1404</v>
      </c>
    </row>
    <row r="113" spans="1:26" ht="19.5" hidden="1" customHeight="1" thickBot="1">
      <c r="A113" s="174" t="s">
        <v>126</v>
      </c>
      <c r="B113" s="1008"/>
      <c r="C113" s="189" t="s">
        <v>408</v>
      </c>
      <c r="D113" s="190" t="s">
        <v>1216</v>
      </c>
      <c r="E113" s="190" t="s">
        <v>1216</v>
      </c>
      <c r="F113" s="190">
        <v>7146600</v>
      </c>
      <c r="G113" s="190" t="s">
        <v>1216</v>
      </c>
      <c r="H113" s="190" t="s">
        <v>1216</v>
      </c>
      <c r="I113" s="190" t="s">
        <v>1216</v>
      </c>
      <c r="J113" s="190" t="s">
        <v>1216</v>
      </c>
      <c r="K113" s="190" t="s">
        <v>1216</v>
      </c>
      <c r="L113" s="190" t="s">
        <v>1216</v>
      </c>
      <c r="M113" s="190" t="s">
        <v>1216</v>
      </c>
      <c r="N113" s="190" t="s">
        <v>1216</v>
      </c>
      <c r="O113" s="190" t="s">
        <v>1216</v>
      </c>
      <c r="P113" s="190" t="s">
        <v>1216</v>
      </c>
      <c r="Q113" s="190" t="s">
        <v>1216</v>
      </c>
      <c r="R113" s="190" t="s">
        <v>1216</v>
      </c>
      <c r="S113" s="190" t="s">
        <v>1216</v>
      </c>
      <c r="T113" s="190" t="s">
        <v>1216</v>
      </c>
      <c r="U113" s="190" t="s">
        <v>1216</v>
      </c>
      <c r="V113" s="190" t="s">
        <v>1216</v>
      </c>
      <c r="W113" s="190" t="s">
        <v>1216</v>
      </c>
      <c r="X113" s="1004"/>
      <c r="Y113" s="998"/>
      <c r="Z113" s="996"/>
    </row>
    <row r="114" spans="1:26" ht="19.5" hidden="1" customHeight="1" thickBot="1">
      <c r="A114" s="174" t="s">
        <v>126</v>
      </c>
      <c r="B114" s="191" t="s">
        <v>136</v>
      </c>
      <c r="C114" s="202"/>
      <c r="D114" s="202"/>
      <c r="E114" s="202"/>
      <c r="F114" s="202"/>
      <c r="G114" s="202"/>
      <c r="H114" s="202"/>
      <c r="I114" s="202"/>
      <c r="J114" s="202"/>
      <c r="K114" s="202"/>
      <c r="L114" s="202"/>
      <c r="M114" s="202"/>
      <c r="N114" s="202"/>
      <c r="O114" s="202"/>
      <c r="P114" s="202"/>
      <c r="Q114" s="202"/>
      <c r="R114" s="202"/>
      <c r="S114" s="202"/>
      <c r="T114" s="202"/>
      <c r="U114" s="202"/>
      <c r="V114" s="202"/>
      <c r="W114" s="202"/>
      <c r="X114" s="202"/>
      <c r="Y114" s="202"/>
      <c r="Z114" s="202"/>
    </row>
    <row r="115" spans="1:26" ht="19.5" hidden="1" customHeight="1">
      <c r="A115" s="174" t="s">
        <v>126</v>
      </c>
      <c r="B115" s="1007" t="s">
        <v>1382</v>
      </c>
      <c r="C115" s="187" t="s">
        <v>1378</v>
      </c>
      <c r="D115" s="188" t="s">
        <v>1216</v>
      </c>
      <c r="E115" s="188" t="s">
        <v>1216</v>
      </c>
      <c r="F115" s="188">
        <v>9591600</v>
      </c>
      <c r="G115" s="188">
        <v>21972525.5</v>
      </c>
      <c r="H115" s="188" t="s">
        <v>1216</v>
      </c>
      <c r="I115" s="188" t="s">
        <v>1216</v>
      </c>
      <c r="J115" s="188" t="s">
        <v>1216</v>
      </c>
      <c r="K115" s="188" t="s">
        <v>1216</v>
      </c>
      <c r="L115" s="188" t="s">
        <v>1216</v>
      </c>
      <c r="M115" s="188" t="s">
        <v>1216</v>
      </c>
      <c r="N115" s="188" t="s">
        <v>1216</v>
      </c>
      <c r="O115" s="188">
        <v>17570018.5</v>
      </c>
      <c r="P115" s="188" t="s">
        <v>1216</v>
      </c>
      <c r="Q115" s="188" t="s">
        <v>1216</v>
      </c>
      <c r="R115" s="188" t="s">
        <v>1216</v>
      </c>
      <c r="S115" s="188" t="s">
        <v>1216</v>
      </c>
      <c r="T115" s="188" t="s">
        <v>1216</v>
      </c>
      <c r="U115" s="188" t="s">
        <v>1216</v>
      </c>
      <c r="V115" s="188" t="s">
        <v>1216</v>
      </c>
      <c r="W115" s="188" t="s">
        <v>1216</v>
      </c>
      <c r="X115" s="1003">
        <v>9591600</v>
      </c>
      <c r="Y115" s="997" t="s">
        <v>1404</v>
      </c>
      <c r="Z115" s="1018" t="s">
        <v>1404</v>
      </c>
    </row>
    <row r="116" spans="1:26" ht="19.5" hidden="1" customHeight="1" thickBot="1">
      <c r="A116" s="174" t="s">
        <v>126</v>
      </c>
      <c r="B116" s="1008"/>
      <c r="C116" s="189" t="s">
        <v>408</v>
      </c>
      <c r="D116" s="190" t="s">
        <v>1216</v>
      </c>
      <c r="E116" s="190" t="s">
        <v>1216</v>
      </c>
      <c r="F116" s="190">
        <v>9591600</v>
      </c>
      <c r="G116" s="190">
        <v>21972525.5</v>
      </c>
      <c r="H116" s="190" t="s">
        <v>1216</v>
      </c>
      <c r="I116" s="190" t="s">
        <v>1216</v>
      </c>
      <c r="J116" s="190" t="s">
        <v>1216</v>
      </c>
      <c r="K116" s="190" t="s">
        <v>1216</v>
      </c>
      <c r="L116" s="190" t="s">
        <v>1216</v>
      </c>
      <c r="M116" s="190" t="s">
        <v>1216</v>
      </c>
      <c r="N116" s="190" t="s">
        <v>1216</v>
      </c>
      <c r="O116" s="190">
        <v>17570018.5</v>
      </c>
      <c r="P116" s="190" t="s">
        <v>1216</v>
      </c>
      <c r="Q116" s="190" t="s">
        <v>1216</v>
      </c>
      <c r="R116" s="190" t="s">
        <v>1216</v>
      </c>
      <c r="S116" s="190" t="s">
        <v>1216</v>
      </c>
      <c r="T116" s="190" t="s">
        <v>1216</v>
      </c>
      <c r="U116" s="190" t="s">
        <v>1216</v>
      </c>
      <c r="V116" s="190" t="s">
        <v>1216</v>
      </c>
      <c r="W116" s="190" t="s">
        <v>1216</v>
      </c>
      <c r="X116" s="1004"/>
      <c r="Y116" s="998"/>
      <c r="Z116" s="996"/>
    </row>
    <row r="117" spans="1:26" ht="19.5" hidden="1" customHeight="1" thickBot="1">
      <c r="A117" s="174" t="s">
        <v>126</v>
      </c>
      <c r="B117" s="191" t="s">
        <v>137</v>
      </c>
      <c r="C117" s="202"/>
      <c r="D117" s="202"/>
      <c r="E117" s="202"/>
      <c r="F117" s="202"/>
      <c r="G117" s="202"/>
      <c r="H117" s="202"/>
      <c r="I117" s="202"/>
      <c r="J117" s="202"/>
      <c r="K117" s="202"/>
      <c r="L117" s="202"/>
      <c r="M117" s="202"/>
      <c r="N117" s="202"/>
      <c r="O117" s="202"/>
      <c r="P117" s="202"/>
      <c r="Q117" s="202"/>
      <c r="R117" s="202"/>
      <c r="S117" s="202"/>
      <c r="T117" s="202"/>
      <c r="U117" s="202"/>
      <c r="V117" s="202"/>
      <c r="W117" s="202"/>
      <c r="X117" s="202"/>
      <c r="Y117" s="202"/>
      <c r="Z117" s="202"/>
    </row>
    <row r="118" spans="1:26" ht="19.5" hidden="1" customHeight="1">
      <c r="A118" s="174" t="s">
        <v>126</v>
      </c>
      <c r="B118" s="1007" t="s">
        <v>1383</v>
      </c>
      <c r="C118" s="187" t="s">
        <v>1378</v>
      </c>
      <c r="D118" s="188" t="s">
        <v>1216</v>
      </c>
      <c r="E118" s="188" t="s">
        <v>1216</v>
      </c>
      <c r="F118" s="188" t="s">
        <v>1218</v>
      </c>
      <c r="G118" s="188">
        <v>5757585.5</v>
      </c>
      <c r="H118" s="188" t="s">
        <v>1216</v>
      </c>
      <c r="I118" s="188" t="s">
        <v>1216</v>
      </c>
      <c r="J118" s="188" t="s">
        <v>1216</v>
      </c>
      <c r="K118" s="188" t="s">
        <v>1216</v>
      </c>
      <c r="L118" s="188" t="s">
        <v>1216</v>
      </c>
      <c r="M118" s="188" t="s">
        <v>1216</v>
      </c>
      <c r="N118" s="188" t="s">
        <v>1216</v>
      </c>
      <c r="O118" s="188" t="s">
        <v>1216</v>
      </c>
      <c r="P118" s="188" t="s">
        <v>1216</v>
      </c>
      <c r="Q118" s="188" t="s">
        <v>1216</v>
      </c>
      <c r="R118" s="188" t="s">
        <v>1216</v>
      </c>
      <c r="S118" s="188" t="s">
        <v>1216</v>
      </c>
      <c r="T118" s="188" t="s">
        <v>1216</v>
      </c>
      <c r="U118" s="188" t="s">
        <v>1216</v>
      </c>
      <c r="V118" s="188" t="s">
        <v>1216</v>
      </c>
      <c r="W118" s="188" t="s">
        <v>1216</v>
      </c>
      <c r="X118" s="1003">
        <v>5757585.5</v>
      </c>
      <c r="Y118" s="997" t="s">
        <v>1211</v>
      </c>
      <c r="Z118" s="1018" t="s">
        <v>1211</v>
      </c>
    </row>
    <row r="119" spans="1:26" ht="19.5" hidden="1" customHeight="1" thickBot="1">
      <c r="A119" s="174" t="s">
        <v>126</v>
      </c>
      <c r="B119" s="1008"/>
      <c r="C119" s="189" t="s">
        <v>408</v>
      </c>
      <c r="D119" s="190" t="s">
        <v>1216</v>
      </c>
      <c r="E119" s="190" t="s">
        <v>1216</v>
      </c>
      <c r="F119" s="190" t="s">
        <v>1218</v>
      </c>
      <c r="G119" s="190">
        <v>5757585.5</v>
      </c>
      <c r="H119" s="190" t="s">
        <v>1216</v>
      </c>
      <c r="I119" s="190" t="s">
        <v>1216</v>
      </c>
      <c r="J119" s="190" t="s">
        <v>1216</v>
      </c>
      <c r="K119" s="190" t="s">
        <v>1216</v>
      </c>
      <c r="L119" s="190" t="s">
        <v>1216</v>
      </c>
      <c r="M119" s="190" t="s">
        <v>1216</v>
      </c>
      <c r="N119" s="190" t="s">
        <v>1216</v>
      </c>
      <c r="O119" s="190" t="s">
        <v>1216</v>
      </c>
      <c r="P119" s="190" t="s">
        <v>1216</v>
      </c>
      <c r="Q119" s="190" t="s">
        <v>1216</v>
      </c>
      <c r="R119" s="190" t="s">
        <v>1216</v>
      </c>
      <c r="S119" s="190" t="s">
        <v>1216</v>
      </c>
      <c r="T119" s="190" t="s">
        <v>1216</v>
      </c>
      <c r="U119" s="190" t="s">
        <v>1216</v>
      </c>
      <c r="V119" s="190" t="s">
        <v>1216</v>
      </c>
      <c r="W119" s="190" t="s">
        <v>1216</v>
      </c>
      <c r="X119" s="1004"/>
      <c r="Y119" s="998"/>
      <c r="Z119" s="996"/>
    </row>
    <row r="120" spans="1:26" ht="19.5" hidden="1" customHeight="1">
      <c r="A120" s="174" t="s">
        <v>126</v>
      </c>
      <c r="B120" s="1007" t="s">
        <v>139</v>
      </c>
      <c r="C120" s="187" t="s">
        <v>1378</v>
      </c>
      <c r="D120" s="188" t="s">
        <v>1216</v>
      </c>
      <c r="E120" s="188" t="s">
        <v>1216</v>
      </c>
      <c r="F120" s="188" t="s">
        <v>1218</v>
      </c>
      <c r="G120" s="188">
        <v>8662460.5</v>
      </c>
      <c r="H120" s="188" t="s">
        <v>1216</v>
      </c>
      <c r="I120" s="188" t="s">
        <v>1216</v>
      </c>
      <c r="J120" s="188" t="s">
        <v>1216</v>
      </c>
      <c r="K120" s="188" t="s">
        <v>1216</v>
      </c>
      <c r="L120" s="188" t="s">
        <v>1216</v>
      </c>
      <c r="M120" s="188" t="s">
        <v>1216</v>
      </c>
      <c r="N120" s="188" t="s">
        <v>1216</v>
      </c>
      <c r="O120" s="188" t="s">
        <v>1216</v>
      </c>
      <c r="P120" s="188" t="s">
        <v>1216</v>
      </c>
      <c r="Q120" s="188" t="s">
        <v>1216</v>
      </c>
      <c r="R120" s="188" t="s">
        <v>1216</v>
      </c>
      <c r="S120" s="188" t="s">
        <v>1216</v>
      </c>
      <c r="T120" s="188" t="s">
        <v>1216</v>
      </c>
      <c r="U120" s="188" t="s">
        <v>1216</v>
      </c>
      <c r="V120" s="188" t="s">
        <v>1216</v>
      </c>
      <c r="W120" s="188" t="s">
        <v>1216</v>
      </c>
      <c r="X120" s="1003">
        <v>8662460.5</v>
      </c>
      <c r="Y120" s="997" t="s">
        <v>1211</v>
      </c>
      <c r="Z120" s="1018" t="s">
        <v>1211</v>
      </c>
    </row>
    <row r="121" spans="1:26" ht="19.5" hidden="1" customHeight="1" thickBot="1">
      <c r="A121" s="174" t="s">
        <v>126</v>
      </c>
      <c r="B121" s="1008"/>
      <c r="C121" s="189" t="s">
        <v>408</v>
      </c>
      <c r="D121" s="190" t="s">
        <v>1216</v>
      </c>
      <c r="E121" s="190" t="s">
        <v>1216</v>
      </c>
      <c r="F121" s="190" t="s">
        <v>1218</v>
      </c>
      <c r="G121" s="190">
        <v>8662460.5</v>
      </c>
      <c r="H121" s="190" t="s">
        <v>1216</v>
      </c>
      <c r="I121" s="190" t="s">
        <v>1216</v>
      </c>
      <c r="J121" s="190" t="s">
        <v>1216</v>
      </c>
      <c r="K121" s="190" t="s">
        <v>1216</v>
      </c>
      <c r="L121" s="190" t="s">
        <v>1216</v>
      </c>
      <c r="M121" s="190" t="s">
        <v>1216</v>
      </c>
      <c r="N121" s="190" t="s">
        <v>1216</v>
      </c>
      <c r="O121" s="190" t="s">
        <v>1216</v>
      </c>
      <c r="P121" s="190" t="s">
        <v>1216</v>
      </c>
      <c r="Q121" s="190" t="s">
        <v>1216</v>
      </c>
      <c r="R121" s="190" t="s">
        <v>1216</v>
      </c>
      <c r="S121" s="190" t="s">
        <v>1216</v>
      </c>
      <c r="T121" s="190" t="s">
        <v>1216</v>
      </c>
      <c r="U121" s="190" t="s">
        <v>1216</v>
      </c>
      <c r="V121" s="190" t="s">
        <v>1216</v>
      </c>
      <c r="W121" s="190" t="s">
        <v>1216</v>
      </c>
      <c r="X121" s="1004"/>
      <c r="Y121" s="998"/>
      <c r="Z121" s="996"/>
    </row>
    <row r="122" spans="1:26" ht="19.5" hidden="1" customHeight="1">
      <c r="A122" s="174" t="s">
        <v>126</v>
      </c>
      <c r="B122" s="1007" t="s">
        <v>140</v>
      </c>
      <c r="C122" s="187" t="s">
        <v>1378</v>
      </c>
      <c r="D122" s="188" t="s">
        <v>1216</v>
      </c>
      <c r="E122" s="188" t="s">
        <v>1216</v>
      </c>
      <c r="F122" s="188">
        <v>17380000</v>
      </c>
      <c r="G122" s="188">
        <v>13168347.848000001</v>
      </c>
      <c r="H122" s="188" t="s">
        <v>1216</v>
      </c>
      <c r="I122" s="188" t="s">
        <v>1216</v>
      </c>
      <c r="J122" s="188" t="s">
        <v>1216</v>
      </c>
      <c r="K122" s="188" t="s">
        <v>1216</v>
      </c>
      <c r="L122" s="188" t="s">
        <v>1216</v>
      </c>
      <c r="M122" s="188" t="s">
        <v>1216</v>
      </c>
      <c r="N122" s="188" t="s">
        <v>1216</v>
      </c>
      <c r="O122" s="188" t="s">
        <v>1216</v>
      </c>
      <c r="P122" s="188" t="s">
        <v>1216</v>
      </c>
      <c r="Q122" s="188" t="s">
        <v>1216</v>
      </c>
      <c r="R122" s="188" t="s">
        <v>1216</v>
      </c>
      <c r="S122" s="188" t="s">
        <v>1216</v>
      </c>
      <c r="T122" s="188" t="s">
        <v>1216</v>
      </c>
      <c r="U122" s="188" t="s">
        <v>1216</v>
      </c>
      <c r="V122" s="188" t="s">
        <v>1216</v>
      </c>
      <c r="W122" s="188" t="s">
        <v>1216</v>
      </c>
      <c r="X122" s="1003">
        <v>13168347.848000001</v>
      </c>
      <c r="Y122" s="997" t="s">
        <v>1211</v>
      </c>
      <c r="Z122" s="1018" t="s">
        <v>1211</v>
      </c>
    </row>
    <row r="123" spans="1:26" ht="19.5" hidden="1" customHeight="1" thickBot="1">
      <c r="A123" s="174" t="s">
        <v>126</v>
      </c>
      <c r="B123" s="1008"/>
      <c r="C123" s="189" t="s">
        <v>408</v>
      </c>
      <c r="D123" s="190" t="s">
        <v>1216</v>
      </c>
      <c r="E123" s="190" t="s">
        <v>1216</v>
      </c>
      <c r="F123" s="190">
        <v>17380000</v>
      </c>
      <c r="G123" s="190">
        <v>13168347.848000001</v>
      </c>
      <c r="H123" s="190" t="s">
        <v>1216</v>
      </c>
      <c r="I123" s="190" t="s">
        <v>1216</v>
      </c>
      <c r="J123" s="190" t="s">
        <v>1216</v>
      </c>
      <c r="K123" s="190" t="s">
        <v>1216</v>
      </c>
      <c r="L123" s="190" t="s">
        <v>1216</v>
      </c>
      <c r="M123" s="190" t="s">
        <v>1216</v>
      </c>
      <c r="N123" s="190" t="s">
        <v>1216</v>
      </c>
      <c r="O123" s="190" t="s">
        <v>1216</v>
      </c>
      <c r="P123" s="190" t="s">
        <v>1216</v>
      </c>
      <c r="Q123" s="190" t="s">
        <v>1216</v>
      </c>
      <c r="R123" s="190" t="s">
        <v>1216</v>
      </c>
      <c r="S123" s="190" t="s">
        <v>1216</v>
      </c>
      <c r="T123" s="190" t="s">
        <v>1216</v>
      </c>
      <c r="U123" s="190" t="s">
        <v>1216</v>
      </c>
      <c r="V123" s="190" t="s">
        <v>1216</v>
      </c>
      <c r="W123" s="190" t="s">
        <v>1216</v>
      </c>
      <c r="X123" s="1004"/>
      <c r="Y123" s="998"/>
      <c r="Z123" s="996"/>
    </row>
    <row r="124" spans="1:26" ht="19.5" hidden="1" customHeight="1" thickBot="1">
      <c r="A124" s="174" t="s">
        <v>126</v>
      </c>
      <c r="B124" s="191" t="s">
        <v>141</v>
      </c>
      <c r="C124" s="202"/>
      <c r="D124" s="202"/>
      <c r="E124" s="202"/>
      <c r="F124" s="202"/>
      <c r="G124" s="202"/>
      <c r="H124" s="202"/>
      <c r="I124" s="202"/>
      <c r="J124" s="202"/>
      <c r="K124" s="202"/>
      <c r="L124" s="202"/>
      <c r="M124" s="202"/>
      <c r="N124" s="202"/>
      <c r="O124" s="202"/>
      <c r="P124" s="202"/>
      <c r="Q124" s="202"/>
      <c r="R124" s="202"/>
      <c r="S124" s="202"/>
      <c r="T124" s="202"/>
      <c r="U124" s="202"/>
      <c r="V124" s="202"/>
      <c r="W124" s="202"/>
      <c r="X124" s="202"/>
      <c r="Y124" s="202"/>
      <c r="Z124" s="202"/>
    </row>
    <row r="125" spans="1:26" ht="19.5" hidden="1" customHeight="1">
      <c r="A125" s="174" t="s">
        <v>126</v>
      </c>
      <c r="B125" s="1007" t="s">
        <v>142</v>
      </c>
      <c r="C125" s="187" t="s">
        <v>1378</v>
      </c>
      <c r="D125" s="188" t="s">
        <v>1216</v>
      </c>
      <c r="E125" s="188" t="s">
        <v>1216</v>
      </c>
      <c r="F125" s="188">
        <v>4380000</v>
      </c>
      <c r="G125" s="188" t="s">
        <v>1216</v>
      </c>
      <c r="H125" s="188" t="s">
        <v>1216</v>
      </c>
      <c r="I125" s="188" t="s">
        <v>1216</v>
      </c>
      <c r="J125" s="188" t="s">
        <v>1216</v>
      </c>
      <c r="K125" s="188" t="s">
        <v>1216</v>
      </c>
      <c r="L125" s="188" t="s">
        <v>1216</v>
      </c>
      <c r="M125" s="188" t="s">
        <v>1216</v>
      </c>
      <c r="N125" s="188" t="s">
        <v>1216</v>
      </c>
      <c r="O125" s="188" t="s">
        <v>1216</v>
      </c>
      <c r="P125" s="188" t="s">
        <v>1216</v>
      </c>
      <c r="Q125" s="188" t="s">
        <v>1216</v>
      </c>
      <c r="R125" s="188" t="s">
        <v>1216</v>
      </c>
      <c r="S125" s="188" t="s">
        <v>1216</v>
      </c>
      <c r="T125" s="188" t="s">
        <v>1216</v>
      </c>
      <c r="U125" s="188" t="s">
        <v>1216</v>
      </c>
      <c r="V125" s="188" t="s">
        <v>1216</v>
      </c>
      <c r="W125" s="188" t="s">
        <v>1216</v>
      </c>
      <c r="X125" s="1003">
        <v>4380000</v>
      </c>
      <c r="Y125" s="997" t="s">
        <v>1404</v>
      </c>
      <c r="Z125" s="1018" t="s">
        <v>1404</v>
      </c>
    </row>
    <row r="126" spans="1:26" ht="19.5" hidden="1" customHeight="1" thickBot="1">
      <c r="A126" s="174" t="s">
        <v>126</v>
      </c>
      <c r="B126" s="1008"/>
      <c r="C126" s="189" t="s">
        <v>408</v>
      </c>
      <c r="D126" s="190" t="s">
        <v>1216</v>
      </c>
      <c r="E126" s="190" t="s">
        <v>1216</v>
      </c>
      <c r="F126" s="190">
        <v>4380000</v>
      </c>
      <c r="G126" s="190" t="s">
        <v>1216</v>
      </c>
      <c r="H126" s="190" t="s">
        <v>1216</v>
      </c>
      <c r="I126" s="190" t="s">
        <v>1216</v>
      </c>
      <c r="J126" s="190" t="s">
        <v>1216</v>
      </c>
      <c r="K126" s="190" t="s">
        <v>1216</v>
      </c>
      <c r="L126" s="190" t="s">
        <v>1216</v>
      </c>
      <c r="M126" s="190" t="s">
        <v>1216</v>
      </c>
      <c r="N126" s="190" t="s">
        <v>1216</v>
      </c>
      <c r="O126" s="190" t="s">
        <v>1216</v>
      </c>
      <c r="P126" s="190" t="s">
        <v>1216</v>
      </c>
      <c r="Q126" s="190" t="s">
        <v>1216</v>
      </c>
      <c r="R126" s="190" t="s">
        <v>1216</v>
      </c>
      <c r="S126" s="190" t="s">
        <v>1216</v>
      </c>
      <c r="T126" s="190" t="s">
        <v>1216</v>
      </c>
      <c r="U126" s="190" t="s">
        <v>1216</v>
      </c>
      <c r="V126" s="190" t="s">
        <v>1216</v>
      </c>
      <c r="W126" s="190" t="s">
        <v>1216</v>
      </c>
      <c r="X126" s="1004"/>
      <c r="Y126" s="998"/>
      <c r="Z126" s="996"/>
    </row>
    <row r="127" spans="1:26" ht="19.5" hidden="1" customHeight="1">
      <c r="A127" s="174" t="s">
        <v>126</v>
      </c>
      <c r="B127" s="1007" t="s">
        <v>143</v>
      </c>
      <c r="C127" s="187" t="s">
        <v>1378</v>
      </c>
      <c r="D127" s="188" t="s">
        <v>1216</v>
      </c>
      <c r="E127" s="188" t="s">
        <v>1216</v>
      </c>
      <c r="F127" s="188">
        <v>4415000</v>
      </c>
      <c r="G127" s="188" t="s">
        <v>1216</v>
      </c>
      <c r="H127" s="188" t="s">
        <v>1216</v>
      </c>
      <c r="I127" s="188" t="s">
        <v>1216</v>
      </c>
      <c r="J127" s="188" t="s">
        <v>1216</v>
      </c>
      <c r="K127" s="188" t="s">
        <v>1216</v>
      </c>
      <c r="L127" s="188" t="s">
        <v>1216</v>
      </c>
      <c r="M127" s="188" t="s">
        <v>1216</v>
      </c>
      <c r="N127" s="188" t="s">
        <v>1216</v>
      </c>
      <c r="O127" s="188" t="s">
        <v>1216</v>
      </c>
      <c r="P127" s="188" t="s">
        <v>1216</v>
      </c>
      <c r="Q127" s="188" t="s">
        <v>1216</v>
      </c>
      <c r="R127" s="188" t="s">
        <v>1216</v>
      </c>
      <c r="S127" s="188" t="s">
        <v>1216</v>
      </c>
      <c r="T127" s="188" t="s">
        <v>1216</v>
      </c>
      <c r="U127" s="188">
        <v>15983509</v>
      </c>
      <c r="V127" s="188" t="s">
        <v>1216</v>
      </c>
      <c r="W127" s="188" t="s">
        <v>1216</v>
      </c>
      <c r="X127" s="1003">
        <v>4415000</v>
      </c>
      <c r="Y127" s="997" t="s">
        <v>1404</v>
      </c>
      <c r="Z127" s="1019" t="s">
        <v>1377</v>
      </c>
    </row>
    <row r="128" spans="1:26" ht="19.5" hidden="1" customHeight="1" thickBot="1">
      <c r="A128" s="174" t="s">
        <v>126</v>
      </c>
      <c r="B128" s="1008"/>
      <c r="C128" s="189" t="s">
        <v>408</v>
      </c>
      <c r="D128" s="190" t="s">
        <v>1216</v>
      </c>
      <c r="E128" s="190" t="s">
        <v>1216</v>
      </c>
      <c r="F128" s="190">
        <v>4415000</v>
      </c>
      <c r="G128" s="190" t="s">
        <v>1216</v>
      </c>
      <c r="H128" s="190" t="s">
        <v>1216</v>
      </c>
      <c r="I128" s="190" t="s">
        <v>1216</v>
      </c>
      <c r="J128" s="190" t="s">
        <v>1216</v>
      </c>
      <c r="K128" s="190" t="s">
        <v>1216</v>
      </c>
      <c r="L128" s="190" t="s">
        <v>1216</v>
      </c>
      <c r="M128" s="190" t="s">
        <v>1216</v>
      </c>
      <c r="N128" s="190" t="s">
        <v>1216</v>
      </c>
      <c r="O128" s="190" t="s">
        <v>1216</v>
      </c>
      <c r="P128" s="190" t="s">
        <v>1216</v>
      </c>
      <c r="Q128" s="190" t="s">
        <v>1216</v>
      </c>
      <c r="R128" s="190" t="s">
        <v>1216</v>
      </c>
      <c r="S128" s="190" t="s">
        <v>1216</v>
      </c>
      <c r="T128" s="190" t="s">
        <v>1216</v>
      </c>
      <c r="U128" s="190">
        <v>15983509</v>
      </c>
      <c r="V128" s="190" t="s">
        <v>1216</v>
      </c>
      <c r="W128" s="190" t="s">
        <v>1216</v>
      </c>
      <c r="X128" s="1004"/>
      <c r="Y128" s="998"/>
      <c r="Z128" s="996"/>
    </row>
    <row r="129" spans="1:26" ht="19.5" hidden="1" customHeight="1">
      <c r="A129" s="174" t="s">
        <v>126</v>
      </c>
      <c r="B129" s="1007" t="s">
        <v>144</v>
      </c>
      <c r="C129" s="187" t="s">
        <v>1378</v>
      </c>
      <c r="D129" s="188" t="s">
        <v>1216</v>
      </c>
      <c r="E129" s="188" t="s">
        <v>1216</v>
      </c>
      <c r="F129" s="188">
        <v>10625000</v>
      </c>
      <c r="G129" s="188" t="s">
        <v>1216</v>
      </c>
      <c r="H129" s="188" t="s">
        <v>1216</v>
      </c>
      <c r="I129" s="188" t="s">
        <v>1216</v>
      </c>
      <c r="J129" s="188" t="s">
        <v>1216</v>
      </c>
      <c r="K129" s="188" t="s">
        <v>1216</v>
      </c>
      <c r="L129" s="188" t="s">
        <v>1216</v>
      </c>
      <c r="M129" s="188" t="s">
        <v>1216</v>
      </c>
      <c r="N129" s="188" t="s">
        <v>1216</v>
      </c>
      <c r="O129" s="188" t="s">
        <v>1216</v>
      </c>
      <c r="P129" s="188" t="s">
        <v>1216</v>
      </c>
      <c r="Q129" s="188" t="s">
        <v>1216</v>
      </c>
      <c r="R129" s="188" t="s">
        <v>1216</v>
      </c>
      <c r="S129" s="188" t="s">
        <v>1216</v>
      </c>
      <c r="T129" s="188" t="s">
        <v>1216</v>
      </c>
      <c r="U129" s="188">
        <v>22386130</v>
      </c>
      <c r="V129" s="188" t="s">
        <v>1216</v>
      </c>
      <c r="W129" s="188" t="s">
        <v>1216</v>
      </c>
      <c r="X129" s="1003">
        <v>10625000</v>
      </c>
      <c r="Y129" s="997" t="s">
        <v>1404</v>
      </c>
      <c r="Z129" s="1019" t="s">
        <v>1377</v>
      </c>
    </row>
    <row r="130" spans="1:26" ht="19.5" hidden="1" customHeight="1" thickBot="1">
      <c r="A130" s="174" t="s">
        <v>126</v>
      </c>
      <c r="B130" s="1008"/>
      <c r="C130" s="189" t="s">
        <v>408</v>
      </c>
      <c r="D130" s="190" t="s">
        <v>1216</v>
      </c>
      <c r="E130" s="190" t="s">
        <v>1216</v>
      </c>
      <c r="F130" s="190">
        <v>10625000</v>
      </c>
      <c r="G130" s="190" t="s">
        <v>1216</v>
      </c>
      <c r="H130" s="190" t="s">
        <v>1216</v>
      </c>
      <c r="I130" s="190" t="s">
        <v>1216</v>
      </c>
      <c r="J130" s="190" t="s">
        <v>1216</v>
      </c>
      <c r="K130" s="190" t="s">
        <v>1216</v>
      </c>
      <c r="L130" s="190" t="s">
        <v>1216</v>
      </c>
      <c r="M130" s="190" t="s">
        <v>1216</v>
      </c>
      <c r="N130" s="190" t="s">
        <v>1216</v>
      </c>
      <c r="O130" s="190" t="s">
        <v>1216</v>
      </c>
      <c r="P130" s="190" t="s">
        <v>1216</v>
      </c>
      <c r="Q130" s="190" t="s">
        <v>1216</v>
      </c>
      <c r="R130" s="190" t="s">
        <v>1216</v>
      </c>
      <c r="S130" s="190" t="s">
        <v>1216</v>
      </c>
      <c r="T130" s="190" t="s">
        <v>1216</v>
      </c>
      <c r="U130" s="190">
        <v>22386130</v>
      </c>
      <c r="V130" s="190" t="s">
        <v>1216</v>
      </c>
      <c r="W130" s="190" t="s">
        <v>1216</v>
      </c>
      <c r="X130" s="1004"/>
      <c r="Y130" s="998"/>
      <c r="Z130" s="996"/>
    </row>
    <row r="131" spans="1:26" ht="19.5" hidden="1" customHeight="1">
      <c r="A131" s="174" t="s">
        <v>126</v>
      </c>
      <c r="B131" s="1007" t="s">
        <v>145</v>
      </c>
      <c r="C131" s="187" t="s">
        <v>1378</v>
      </c>
      <c r="D131" s="188" t="s">
        <v>1216</v>
      </c>
      <c r="E131" s="188" t="s">
        <v>1216</v>
      </c>
      <c r="F131" s="188" t="s">
        <v>1216</v>
      </c>
      <c r="G131" s="188" t="s">
        <v>1216</v>
      </c>
      <c r="H131" s="188" t="s">
        <v>1216</v>
      </c>
      <c r="I131" s="188" t="s">
        <v>1216</v>
      </c>
      <c r="J131" s="188" t="s">
        <v>1216</v>
      </c>
      <c r="K131" s="188" t="s">
        <v>1216</v>
      </c>
      <c r="L131" s="188" t="s">
        <v>1216</v>
      </c>
      <c r="M131" s="188" t="s">
        <v>1216</v>
      </c>
      <c r="N131" s="188" t="s">
        <v>1216</v>
      </c>
      <c r="O131" s="188" t="s">
        <v>1216</v>
      </c>
      <c r="P131" s="188" t="s">
        <v>1216</v>
      </c>
      <c r="Q131" s="188" t="s">
        <v>1216</v>
      </c>
      <c r="R131" s="188" t="s">
        <v>1216</v>
      </c>
      <c r="S131" s="188" t="s">
        <v>1216</v>
      </c>
      <c r="T131" s="188" t="s">
        <v>1216</v>
      </c>
      <c r="U131" s="188">
        <v>10184453</v>
      </c>
      <c r="V131" s="188" t="s">
        <v>1216</v>
      </c>
      <c r="W131" s="188" t="s">
        <v>1216</v>
      </c>
      <c r="X131" s="1003">
        <v>10184453</v>
      </c>
      <c r="Y131" s="997" t="s">
        <v>1377</v>
      </c>
      <c r="Z131" s="1018" t="s">
        <v>1377</v>
      </c>
    </row>
    <row r="132" spans="1:26" ht="19.5" hidden="1" customHeight="1" thickBot="1">
      <c r="A132" s="174" t="s">
        <v>126</v>
      </c>
      <c r="B132" s="1008"/>
      <c r="C132" s="189" t="s">
        <v>408</v>
      </c>
      <c r="D132" s="190" t="s">
        <v>1216</v>
      </c>
      <c r="E132" s="190" t="s">
        <v>1216</v>
      </c>
      <c r="F132" s="190" t="s">
        <v>1216</v>
      </c>
      <c r="G132" s="190" t="s">
        <v>1216</v>
      </c>
      <c r="H132" s="190" t="s">
        <v>1216</v>
      </c>
      <c r="I132" s="190" t="s">
        <v>1216</v>
      </c>
      <c r="J132" s="190" t="s">
        <v>1216</v>
      </c>
      <c r="K132" s="190" t="s">
        <v>1216</v>
      </c>
      <c r="L132" s="190" t="s">
        <v>1216</v>
      </c>
      <c r="M132" s="190" t="s">
        <v>1216</v>
      </c>
      <c r="N132" s="190" t="s">
        <v>1216</v>
      </c>
      <c r="O132" s="190" t="s">
        <v>1216</v>
      </c>
      <c r="P132" s="190" t="s">
        <v>1216</v>
      </c>
      <c r="Q132" s="190" t="s">
        <v>1216</v>
      </c>
      <c r="R132" s="190" t="s">
        <v>1216</v>
      </c>
      <c r="S132" s="190" t="s">
        <v>1216</v>
      </c>
      <c r="T132" s="190" t="s">
        <v>1216</v>
      </c>
      <c r="U132" s="190">
        <v>10184453</v>
      </c>
      <c r="V132" s="190" t="s">
        <v>1216</v>
      </c>
      <c r="W132" s="190" t="s">
        <v>1216</v>
      </c>
      <c r="X132" s="1004"/>
      <c r="Y132" s="998"/>
      <c r="Z132" s="996"/>
    </row>
    <row r="133" spans="1:26" ht="19.5" hidden="1" customHeight="1">
      <c r="A133" s="174" t="s">
        <v>126</v>
      </c>
      <c r="B133" s="1007" t="s">
        <v>146</v>
      </c>
      <c r="C133" s="187" t="s">
        <v>1378</v>
      </c>
      <c r="D133" s="188" t="s">
        <v>1216</v>
      </c>
      <c r="E133" s="188" t="s">
        <v>1216</v>
      </c>
      <c r="F133" s="188" t="s">
        <v>1216</v>
      </c>
      <c r="G133" s="188">
        <v>1912500</v>
      </c>
      <c r="H133" s="188" t="s">
        <v>1216</v>
      </c>
      <c r="I133" s="188" t="s">
        <v>1216</v>
      </c>
      <c r="J133" s="188" t="s">
        <v>1216</v>
      </c>
      <c r="K133" s="188" t="s">
        <v>1216</v>
      </c>
      <c r="L133" s="188" t="s">
        <v>1216</v>
      </c>
      <c r="M133" s="188" t="s">
        <v>1216</v>
      </c>
      <c r="N133" s="188" t="s">
        <v>1216</v>
      </c>
      <c r="O133" s="188" t="s">
        <v>1216</v>
      </c>
      <c r="P133" s="188" t="s">
        <v>1216</v>
      </c>
      <c r="Q133" s="188" t="s">
        <v>1216</v>
      </c>
      <c r="R133" s="188" t="s">
        <v>1216</v>
      </c>
      <c r="S133" s="188" t="s">
        <v>1216</v>
      </c>
      <c r="T133" s="188" t="s">
        <v>1216</v>
      </c>
      <c r="U133" s="188" t="s">
        <v>1216</v>
      </c>
      <c r="V133" s="188" t="s">
        <v>1216</v>
      </c>
      <c r="W133" s="188" t="s">
        <v>1216</v>
      </c>
      <c r="X133" s="1003">
        <v>1912500</v>
      </c>
      <c r="Y133" s="997" t="s">
        <v>1211</v>
      </c>
      <c r="Z133" s="1018" t="s">
        <v>1211</v>
      </c>
    </row>
    <row r="134" spans="1:26" ht="19.5" hidden="1" customHeight="1" thickBot="1">
      <c r="A134" s="174" t="s">
        <v>126</v>
      </c>
      <c r="B134" s="1008"/>
      <c r="C134" s="189" t="s">
        <v>408</v>
      </c>
      <c r="D134" s="190" t="s">
        <v>1216</v>
      </c>
      <c r="E134" s="190" t="s">
        <v>1216</v>
      </c>
      <c r="F134" s="190" t="s">
        <v>1216</v>
      </c>
      <c r="G134" s="190">
        <v>1912500</v>
      </c>
      <c r="H134" s="190" t="s">
        <v>1216</v>
      </c>
      <c r="I134" s="190" t="s">
        <v>1216</v>
      </c>
      <c r="J134" s="190" t="s">
        <v>1216</v>
      </c>
      <c r="K134" s="190" t="s">
        <v>1216</v>
      </c>
      <c r="L134" s="190" t="s">
        <v>1216</v>
      </c>
      <c r="M134" s="190" t="s">
        <v>1216</v>
      </c>
      <c r="N134" s="190" t="s">
        <v>1216</v>
      </c>
      <c r="O134" s="190" t="s">
        <v>1216</v>
      </c>
      <c r="P134" s="190" t="s">
        <v>1216</v>
      </c>
      <c r="Q134" s="190" t="s">
        <v>1216</v>
      </c>
      <c r="R134" s="190" t="s">
        <v>1216</v>
      </c>
      <c r="S134" s="190" t="s">
        <v>1216</v>
      </c>
      <c r="T134" s="190" t="s">
        <v>1216</v>
      </c>
      <c r="U134" s="190" t="s">
        <v>1216</v>
      </c>
      <c r="V134" s="190" t="s">
        <v>1216</v>
      </c>
      <c r="W134" s="190" t="s">
        <v>1216</v>
      </c>
      <c r="X134" s="1004"/>
      <c r="Y134" s="998"/>
      <c r="Z134" s="996"/>
    </row>
    <row r="135" spans="1:26" ht="19.5" hidden="1" customHeight="1" thickBot="1">
      <c r="A135" s="174" t="s">
        <v>126</v>
      </c>
      <c r="B135" s="203" t="s">
        <v>1384</v>
      </c>
      <c r="C135" s="202"/>
      <c r="D135" s="202"/>
      <c r="E135" s="202"/>
      <c r="F135" s="202"/>
      <c r="G135" s="202"/>
      <c r="H135" s="202"/>
      <c r="I135" s="202"/>
      <c r="J135" s="202"/>
      <c r="K135" s="202"/>
      <c r="L135" s="202"/>
      <c r="M135" s="202"/>
      <c r="N135" s="202"/>
      <c r="O135" s="202"/>
      <c r="P135" s="202"/>
      <c r="Q135" s="202"/>
      <c r="R135" s="202"/>
      <c r="S135" s="202"/>
      <c r="T135" s="202"/>
      <c r="U135" s="202"/>
      <c r="V135" s="202"/>
      <c r="W135" s="202"/>
      <c r="X135" s="202"/>
      <c r="Y135" s="202"/>
      <c r="Z135" s="202"/>
    </row>
    <row r="136" spans="1:26" ht="19.5" hidden="1" customHeight="1">
      <c r="A136" s="174" t="s">
        <v>126</v>
      </c>
      <c r="B136" s="1007" t="s">
        <v>148</v>
      </c>
      <c r="C136" s="187" t="s">
        <v>1378</v>
      </c>
      <c r="D136" s="188" t="s">
        <v>1216</v>
      </c>
      <c r="E136" s="188" t="s">
        <v>1216</v>
      </c>
      <c r="F136" s="188">
        <v>5431600</v>
      </c>
      <c r="G136" s="188">
        <v>6681435.9479999989</v>
      </c>
      <c r="H136" s="188" t="s">
        <v>1216</v>
      </c>
      <c r="I136" s="188" t="s">
        <v>1216</v>
      </c>
      <c r="J136" s="188" t="s">
        <v>1216</v>
      </c>
      <c r="K136" s="188" t="s">
        <v>1216</v>
      </c>
      <c r="L136" s="188" t="s">
        <v>1216</v>
      </c>
      <c r="M136" s="188" t="s">
        <v>1216</v>
      </c>
      <c r="N136" s="188" t="s">
        <v>1216</v>
      </c>
      <c r="O136" s="188">
        <v>8010918.5</v>
      </c>
      <c r="P136" s="188" t="s">
        <v>1216</v>
      </c>
      <c r="Q136" s="188" t="s">
        <v>1216</v>
      </c>
      <c r="R136" s="188" t="s">
        <v>1216</v>
      </c>
      <c r="S136" s="188" t="s">
        <v>1216</v>
      </c>
      <c r="T136" s="188" t="s">
        <v>1218</v>
      </c>
      <c r="U136" s="188" t="s">
        <v>1216</v>
      </c>
      <c r="V136" s="188" t="s">
        <v>1216</v>
      </c>
      <c r="W136" s="188" t="s">
        <v>1216</v>
      </c>
      <c r="X136" s="1003">
        <v>5431600</v>
      </c>
      <c r="Y136" s="997" t="s">
        <v>1404</v>
      </c>
      <c r="Z136" s="1020" t="s">
        <v>1404</v>
      </c>
    </row>
    <row r="137" spans="1:26" ht="19.5" hidden="1" customHeight="1" thickBot="1">
      <c r="A137" s="174" t="s">
        <v>126</v>
      </c>
      <c r="B137" s="1008"/>
      <c r="C137" s="189" t="s">
        <v>408</v>
      </c>
      <c r="D137" s="190" t="s">
        <v>1216</v>
      </c>
      <c r="E137" s="190" t="s">
        <v>1216</v>
      </c>
      <c r="F137" s="190">
        <v>5431600</v>
      </c>
      <c r="G137" s="190">
        <v>6681435.9479999989</v>
      </c>
      <c r="H137" s="190" t="s">
        <v>1216</v>
      </c>
      <c r="I137" s="190" t="s">
        <v>1216</v>
      </c>
      <c r="J137" s="190" t="s">
        <v>1216</v>
      </c>
      <c r="K137" s="190" t="s">
        <v>1216</v>
      </c>
      <c r="L137" s="190" t="s">
        <v>1216</v>
      </c>
      <c r="M137" s="190" t="s">
        <v>1216</v>
      </c>
      <c r="N137" s="190" t="s">
        <v>1216</v>
      </c>
      <c r="O137" s="190">
        <v>8010918.5</v>
      </c>
      <c r="P137" s="190" t="s">
        <v>1216</v>
      </c>
      <c r="Q137" s="190" t="s">
        <v>1216</v>
      </c>
      <c r="R137" s="190" t="s">
        <v>1216</v>
      </c>
      <c r="S137" s="190" t="s">
        <v>1216</v>
      </c>
      <c r="T137" s="190" t="s">
        <v>1218</v>
      </c>
      <c r="U137" s="190" t="s">
        <v>1216</v>
      </c>
      <c r="V137" s="190" t="s">
        <v>1216</v>
      </c>
      <c r="W137" s="190" t="s">
        <v>1216</v>
      </c>
      <c r="X137" s="1004"/>
      <c r="Y137" s="998"/>
      <c r="Z137" s="1001"/>
    </row>
    <row r="138" spans="1:26" ht="19.5" hidden="1" customHeight="1">
      <c r="A138" s="174" t="s">
        <v>126</v>
      </c>
      <c r="B138" s="1007" t="s">
        <v>149</v>
      </c>
      <c r="C138" s="187" t="s">
        <v>1378</v>
      </c>
      <c r="D138" s="204" t="s">
        <v>1216</v>
      </c>
      <c r="E138" s="204" t="s">
        <v>1216</v>
      </c>
      <c r="F138" s="204" t="s">
        <v>1216</v>
      </c>
      <c r="G138" s="204" t="s">
        <v>1216</v>
      </c>
      <c r="H138" s="204" t="s">
        <v>1216</v>
      </c>
      <c r="I138" s="204" t="s">
        <v>1216</v>
      </c>
      <c r="J138" s="204" t="s">
        <v>1216</v>
      </c>
      <c r="K138" s="204" t="s">
        <v>1216</v>
      </c>
      <c r="L138" s="204" t="s">
        <v>1216</v>
      </c>
      <c r="M138" s="204" t="s">
        <v>1216</v>
      </c>
      <c r="N138" s="204" t="s">
        <v>1216</v>
      </c>
      <c r="O138" s="204">
        <v>1639318.5</v>
      </c>
      <c r="P138" s="204" t="s">
        <v>1216</v>
      </c>
      <c r="Q138" s="204" t="s">
        <v>1216</v>
      </c>
      <c r="R138" s="204" t="s">
        <v>1216</v>
      </c>
      <c r="S138" s="204" t="s">
        <v>1216</v>
      </c>
      <c r="T138" s="204" t="s">
        <v>1216</v>
      </c>
      <c r="U138" s="204" t="s">
        <v>1216</v>
      </c>
      <c r="V138" s="204" t="s">
        <v>1216</v>
      </c>
      <c r="W138" s="204" t="s">
        <v>1216</v>
      </c>
      <c r="X138" s="1003">
        <v>1639318.5</v>
      </c>
      <c r="Y138" s="997" t="s">
        <v>1213</v>
      </c>
      <c r="Z138" s="1021" t="s">
        <v>1213</v>
      </c>
    </row>
    <row r="139" spans="1:26" ht="19.5" hidden="1" customHeight="1" thickBot="1">
      <c r="A139" s="174" t="s">
        <v>126</v>
      </c>
      <c r="B139" s="1008"/>
      <c r="C139" s="189" t="s">
        <v>408</v>
      </c>
      <c r="D139" s="190" t="s">
        <v>1216</v>
      </c>
      <c r="E139" s="190" t="s">
        <v>1216</v>
      </c>
      <c r="F139" s="190" t="s">
        <v>1216</v>
      </c>
      <c r="G139" s="190" t="s">
        <v>1216</v>
      </c>
      <c r="H139" s="190" t="s">
        <v>1216</v>
      </c>
      <c r="I139" s="190" t="s">
        <v>1216</v>
      </c>
      <c r="J139" s="190" t="s">
        <v>1216</v>
      </c>
      <c r="K139" s="190" t="s">
        <v>1216</v>
      </c>
      <c r="L139" s="190" t="s">
        <v>1216</v>
      </c>
      <c r="M139" s="190" t="s">
        <v>1216</v>
      </c>
      <c r="N139" s="190" t="s">
        <v>1216</v>
      </c>
      <c r="O139" s="190">
        <v>1639318.5</v>
      </c>
      <c r="P139" s="190" t="s">
        <v>1216</v>
      </c>
      <c r="Q139" s="190" t="s">
        <v>1216</v>
      </c>
      <c r="R139" s="190" t="s">
        <v>1216</v>
      </c>
      <c r="S139" s="190" t="s">
        <v>1216</v>
      </c>
      <c r="T139" s="190" t="s">
        <v>1216</v>
      </c>
      <c r="U139" s="190" t="s">
        <v>1216</v>
      </c>
      <c r="V139" s="190" t="s">
        <v>1216</v>
      </c>
      <c r="W139" s="190" t="s">
        <v>1216</v>
      </c>
      <c r="X139" s="1004"/>
      <c r="Y139" s="998"/>
      <c r="Z139" s="1002"/>
    </row>
    <row r="140" spans="1:26" ht="19.5" hidden="1" customHeight="1" thickBot="1">
      <c r="A140" s="174" t="s">
        <v>126</v>
      </c>
      <c r="B140" s="203" t="s">
        <v>150</v>
      </c>
      <c r="C140" s="202"/>
      <c r="D140" s="202"/>
      <c r="E140" s="202"/>
      <c r="F140" s="202"/>
      <c r="G140" s="202"/>
      <c r="H140" s="202"/>
      <c r="I140" s="202"/>
      <c r="J140" s="202"/>
      <c r="K140" s="202"/>
      <c r="L140" s="202"/>
      <c r="M140" s="202"/>
      <c r="N140" s="202"/>
      <c r="O140" s="202"/>
      <c r="P140" s="202"/>
      <c r="Q140" s="202"/>
      <c r="R140" s="202"/>
      <c r="S140" s="202"/>
      <c r="T140" s="202"/>
      <c r="U140" s="202"/>
      <c r="V140" s="202"/>
      <c r="W140" s="202"/>
      <c r="X140" s="202"/>
      <c r="Y140" s="202"/>
      <c r="Z140" s="202"/>
    </row>
    <row r="141" spans="1:26" ht="19.5" hidden="1" customHeight="1">
      <c r="A141" s="174" t="s">
        <v>126</v>
      </c>
      <c r="B141" s="1007" t="s">
        <v>151</v>
      </c>
      <c r="C141" s="187" t="s">
        <v>1378</v>
      </c>
      <c r="D141" s="188" t="s">
        <v>1216</v>
      </c>
      <c r="E141" s="188" t="s">
        <v>1216</v>
      </c>
      <c r="F141" s="188" t="s">
        <v>1216</v>
      </c>
      <c r="G141" s="188" t="s">
        <v>1216</v>
      </c>
      <c r="H141" s="188" t="s">
        <v>1216</v>
      </c>
      <c r="I141" s="188" t="s">
        <v>1216</v>
      </c>
      <c r="J141" s="188" t="s">
        <v>1216</v>
      </c>
      <c r="K141" s="188" t="s">
        <v>1216</v>
      </c>
      <c r="L141" s="188" t="s">
        <v>1216</v>
      </c>
      <c r="M141" s="188" t="s">
        <v>1216</v>
      </c>
      <c r="N141" s="188" t="s">
        <v>1216</v>
      </c>
      <c r="O141" s="188" t="s">
        <v>1216</v>
      </c>
      <c r="P141" s="188" t="s">
        <v>1216</v>
      </c>
      <c r="Q141" s="188" t="s">
        <v>1216</v>
      </c>
      <c r="R141" s="188" t="s">
        <v>1216</v>
      </c>
      <c r="S141" s="188" t="s">
        <v>1216</v>
      </c>
      <c r="T141" s="188" t="s">
        <v>1216</v>
      </c>
      <c r="U141" s="188" t="s">
        <v>1216</v>
      </c>
      <c r="V141" s="188" t="s">
        <v>1216</v>
      </c>
      <c r="W141" s="188" t="s">
        <v>1216</v>
      </c>
      <c r="X141" s="1003">
        <v>0</v>
      </c>
      <c r="Y141" s="997" t="s">
        <v>1603</v>
      </c>
      <c r="Z141" s="1020" t="s">
        <v>1603</v>
      </c>
    </row>
    <row r="142" spans="1:26" ht="19.5" hidden="1" customHeight="1" thickBot="1">
      <c r="A142" s="174" t="s">
        <v>126</v>
      </c>
      <c r="B142" s="1008"/>
      <c r="C142" s="189" t="s">
        <v>408</v>
      </c>
      <c r="D142" s="190" t="s">
        <v>1216</v>
      </c>
      <c r="E142" s="190" t="s">
        <v>1216</v>
      </c>
      <c r="F142" s="190" t="s">
        <v>1216</v>
      </c>
      <c r="G142" s="190" t="s">
        <v>1216</v>
      </c>
      <c r="H142" s="190" t="s">
        <v>1216</v>
      </c>
      <c r="I142" s="190" t="s">
        <v>1216</v>
      </c>
      <c r="J142" s="190" t="s">
        <v>1216</v>
      </c>
      <c r="K142" s="190" t="s">
        <v>1216</v>
      </c>
      <c r="L142" s="190" t="s">
        <v>1216</v>
      </c>
      <c r="M142" s="190" t="s">
        <v>1216</v>
      </c>
      <c r="N142" s="190" t="s">
        <v>1216</v>
      </c>
      <c r="O142" s="190" t="s">
        <v>1216</v>
      </c>
      <c r="P142" s="190" t="s">
        <v>1216</v>
      </c>
      <c r="Q142" s="190" t="s">
        <v>1216</v>
      </c>
      <c r="R142" s="190" t="s">
        <v>1216</v>
      </c>
      <c r="S142" s="190" t="s">
        <v>1216</v>
      </c>
      <c r="T142" s="190" t="s">
        <v>1216</v>
      </c>
      <c r="U142" s="190" t="s">
        <v>1216</v>
      </c>
      <c r="V142" s="190" t="s">
        <v>1216</v>
      </c>
      <c r="W142" s="190" t="s">
        <v>1216</v>
      </c>
      <c r="X142" s="1004"/>
      <c r="Y142" s="998"/>
      <c r="Z142" s="1001"/>
    </row>
    <row r="143" spans="1:26" ht="19.5" hidden="1" customHeight="1">
      <c r="A143" s="174" t="s">
        <v>126</v>
      </c>
      <c r="B143" s="1007" t="s">
        <v>152</v>
      </c>
      <c r="C143" s="187" t="s">
        <v>1378</v>
      </c>
      <c r="D143" s="188" t="s">
        <v>1216</v>
      </c>
      <c r="E143" s="188" t="s">
        <v>1216</v>
      </c>
      <c r="F143" s="188" t="s">
        <v>1216</v>
      </c>
      <c r="G143" s="188" t="s">
        <v>1216</v>
      </c>
      <c r="H143" s="188" t="s">
        <v>1216</v>
      </c>
      <c r="I143" s="188" t="s">
        <v>1216</v>
      </c>
      <c r="J143" s="188" t="s">
        <v>1216</v>
      </c>
      <c r="K143" s="188" t="s">
        <v>1216</v>
      </c>
      <c r="L143" s="188" t="s">
        <v>1216</v>
      </c>
      <c r="M143" s="188" t="s">
        <v>1216</v>
      </c>
      <c r="N143" s="188" t="s">
        <v>1216</v>
      </c>
      <c r="O143" s="188" t="s">
        <v>1216</v>
      </c>
      <c r="P143" s="188" t="s">
        <v>1216</v>
      </c>
      <c r="Q143" s="188" t="s">
        <v>1216</v>
      </c>
      <c r="R143" s="188" t="s">
        <v>1216</v>
      </c>
      <c r="S143" s="188" t="s">
        <v>1216</v>
      </c>
      <c r="T143" s="188" t="s">
        <v>1216</v>
      </c>
      <c r="U143" s="188" t="s">
        <v>1216</v>
      </c>
      <c r="V143" s="188" t="s">
        <v>1216</v>
      </c>
      <c r="W143" s="188" t="s">
        <v>1216</v>
      </c>
      <c r="X143" s="1003">
        <v>0</v>
      </c>
      <c r="Y143" s="997" t="s">
        <v>1603</v>
      </c>
      <c r="Z143" s="1021" t="s">
        <v>1603</v>
      </c>
    </row>
    <row r="144" spans="1:26" ht="19.5" hidden="1" customHeight="1" thickBot="1">
      <c r="A144" s="174" t="s">
        <v>126</v>
      </c>
      <c r="B144" s="1008"/>
      <c r="C144" s="189" t="s">
        <v>408</v>
      </c>
      <c r="D144" s="190" t="s">
        <v>1216</v>
      </c>
      <c r="E144" s="190" t="s">
        <v>1216</v>
      </c>
      <c r="F144" s="190" t="s">
        <v>1216</v>
      </c>
      <c r="G144" s="190" t="s">
        <v>1216</v>
      </c>
      <c r="H144" s="190" t="s">
        <v>1216</v>
      </c>
      <c r="I144" s="190" t="s">
        <v>1216</v>
      </c>
      <c r="J144" s="190" t="s">
        <v>1216</v>
      </c>
      <c r="K144" s="190" t="s">
        <v>1216</v>
      </c>
      <c r="L144" s="190" t="s">
        <v>1216</v>
      </c>
      <c r="M144" s="190" t="s">
        <v>1216</v>
      </c>
      <c r="N144" s="190" t="s">
        <v>1216</v>
      </c>
      <c r="O144" s="190" t="s">
        <v>1216</v>
      </c>
      <c r="P144" s="190" t="s">
        <v>1216</v>
      </c>
      <c r="Q144" s="190" t="s">
        <v>1216</v>
      </c>
      <c r="R144" s="190" t="s">
        <v>1216</v>
      </c>
      <c r="S144" s="190" t="s">
        <v>1216</v>
      </c>
      <c r="T144" s="190" t="s">
        <v>1216</v>
      </c>
      <c r="U144" s="190" t="s">
        <v>1216</v>
      </c>
      <c r="V144" s="190" t="s">
        <v>1216</v>
      </c>
      <c r="W144" s="190" t="s">
        <v>1216</v>
      </c>
      <c r="X144" s="1004"/>
      <c r="Y144" s="998"/>
      <c r="Z144" s="1001"/>
    </row>
    <row r="145" spans="1:26" ht="19.5" hidden="1" customHeight="1">
      <c r="A145" s="174" t="s">
        <v>126</v>
      </c>
      <c r="B145" s="1007" t="s">
        <v>153</v>
      </c>
      <c r="C145" s="187" t="s">
        <v>1378</v>
      </c>
      <c r="D145" s="188" t="s">
        <v>1216</v>
      </c>
      <c r="E145" s="188" t="s">
        <v>1216</v>
      </c>
      <c r="F145" s="188" t="s">
        <v>1216</v>
      </c>
      <c r="G145" s="188" t="s">
        <v>1216</v>
      </c>
      <c r="H145" s="188" t="s">
        <v>1216</v>
      </c>
      <c r="I145" s="188" t="s">
        <v>1216</v>
      </c>
      <c r="J145" s="188" t="s">
        <v>1216</v>
      </c>
      <c r="K145" s="188" t="s">
        <v>1216</v>
      </c>
      <c r="L145" s="188" t="s">
        <v>1216</v>
      </c>
      <c r="M145" s="188" t="s">
        <v>1216</v>
      </c>
      <c r="N145" s="188" t="s">
        <v>1216</v>
      </c>
      <c r="O145" s="188" t="s">
        <v>1216</v>
      </c>
      <c r="P145" s="188" t="s">
        <v>1216</v>
      </c>
      <c r="Q145" s="188" t="s">
        <v>1216</v>
      </c>
      <c r="R145" s="188" t="s">
        <v>1216</v>
      </c>
      <c r="S145" s="188" t="s">
        <v>1216</v>
      </c>
      <c r="T145" s="188" t="s">
        <v>1216</v>
      </c>
      <c r="U145" s="188" t="s">
        <v>1216</v>
      </c>
      <c r="V145" s="188" t="s">
        <v>1216</v>
      </c>
      <c r="W145" s="188" t="s">
        <v>1216</v>
      </c>
      <c r="X145" s="1003">
        <v>0</v>
      </c>
      <c r="Y145" s="997" t="s">
        <v>1603</v>
      </c>
      <c r="Z145" s="1021" t="s">
        <v>1603</v>
      </c>
    </row>
    <row r="146" spans="1:26" ht="19.5" hidden="1" customHeight="1" thickBot="1">
      <c r="A146" s="174" t="s">
        <v>126</v>
      </c>
      <c r="B146" s="1008"/>
      <c r="C146" s="189" t="s">
        <v>408</v>
      </c>
      <c r="D146" s="190" t="s">
        <v>1216</v>
      </c>
      <c r="E146" s="190" t="s">
        <v>1216</v>
      </c>
      <c r="F146" s="190" t="s">
        <v>1216</v>
      </c>
      <c r="G146" s="190" t="s">
        <v>1216</v>
      </c>
      <c r="H146" s="190" t="s">
        <v>1216</v>
      </c>
      <c r="I146" s="190" t="s">
        <v>1216</v>
      </c>
      <c r="J146" s="190" t="s">
        <v>1216</v>
      </c>
      <c r="K146" s="190" t="s">
        <v>1216</v>
      </c>
      <c r="L146" s="190" t="s">
        <v>1216</v>
      </c>
      <c r="M146" s="190" t="s">
        <v>1216</v>
      </c>
      <c r="N146" s="190" t="s">
        <v>1216</v>
      </c>
      <c r="O146" s="190" t="s">
        <v>1216</v>
      </c>
      <c r="P146" s="190" t="s">
        <v>1216</v>
      </c>
      <c r="Q146" s="190" t="s">
        <v>1216</v>
      </c>
      <c r="R146" s="190" t="s">
        <v>1216</v>
      </c>
      <c r="S146" s="190" t="s">
        <v>1216</v>
      </c>
      <c r="T146" s="190" t="s">
        <v>1216</v>
      </c>
      <c r="U146" s="190" t="s">
        <v>1216</v>
      </c>
      <c r="V146" s="190" t="s">
        <v>1216</v>
      </c>
      <c r="W146" s="190" t="s">
        <v>1216</v>
      </c>
      <c r="X146" s="1004"/>
      <c r="Y146" s="998"/>
      <c r="Z146" s="1002"/>
    </row>
    <row r="147" spans="1:26" ht="19.5" hidden="1" customHeight="1" thickBot="1">
      <c r="A147" s="174" t="s">
        <v>126</v>
      </c>
      <c r="B147" s="205" t="s">
        <v>1385</v>
      </c>
      <c r="C147" s="206"/>
      <c r="D147" s="206"/>
      <c r="E147" s="206"/>
      <c r="F147" s="206"/>
      <c r="G147" s="206"/>
      <c r="H147" s="206"/>
      <c r="I147" s="206"/>
      <c r="J147" s="206"/>
      <c r="K147" s="206"/>
      <c r="L147" s="206"/>
      <c r="M147" s="206"/>
      <c r="N147" s="206"/>
      <c r="O147" s="206"/>
      <c r="P147" s="206"/>
      <c r="Q147" s="206"/>
      <c r="R147" s="206"/>
      <c r="S147" s="206"/>
      <c r="T147" s="206"/>
      <c r="U147" s="206"/>
      <c r="V147" s="206"/>
      <c r="W147" s="206"/>
      <c r="X147" s="206"/>
      <c r="Y147" s="206"/>
      <c r="Z147" s="206"/>
    </row>
    <row r="148" spans="1:26" ht="19.5" hidden="1" customHeight="1" thickBot="1">
      <c r="A148" s="174" t="s">
        <v>126</v>
      </c>
      <c r="B148" s="207" t="s">
        <v>1386</v>
      </c>
      <c r="C148" s="208"/>
      <c r="D148" s="208"/>
      <c r="E148" s="208"/>
      <c r="F148" s="208"/>
      <c r="G148" s="208"/>
      <c r="H148" s="208"/>
      <c r="I148" s="208"/>
      <c r="J148" s="208"/>
      <c r="K148" s="208"/>
      <c r="L148" s="208"/>
      <c r="M148" s="208"/>
      <c r="N148" s="208"/>
      <c r="O148" s="208"/>
      <c r="P148" s="208"/>
      <c r="Q148" s="208"/>
      <c r="R148" s="208"/>
      <c r="S148" s="208"/>
      <c r="T148" s="208"/>
      <c r="U148" s="208"/>
      <c r="V148" s="208"/>
      <c r="W148" s="208"/>
      <c r="X148" s="208"/>
      <c r="Y148" s="208"/>
      <c r="Z148" s="208"/>
    </row>
    <row r="149" spans="1:26" ht="19.5" hidden="1" customHeight="1">
      <c r="A149" s="174" t="s">
        <v>126</v>
      </c>
      <c r="B149" s="1007" t="s">
        <v>1386</v>
      </c>
      <c r="C149" s="187" t="s">
        <v>1378</v>
      </c>
      <c r="D149" s="188">
        <v>12141160</v>
      </c>
      <c r="E149" s="188">
        <v>6969061.0458000014</v>
      </c>
      <c r="F149" s="188">
        <v>8160000</v>
      </c>
      <c r="G149" s="188">
        <v>6183240</v>
      </c>
      <c r="H149" s="188" t="s">
        <v>1216</v>
      </c>
      <c r="I149" s="188" t="s">
        <v>1216</v>
      </c>
      <c r="J149" s="188" t="s">
        <v>1216</v>
      </c>
      <c r="K149" s="188" t="s">
        <v>1216</v>
      </c>
      <c r="L149" s="188" t="s">
        <v>1216</v>
      </c>
      <c r="M149" s="188" t="s">
        <v>1216</v>
      </c>
      <c r="N149" s="188" t="s">
        <v>1216</v>
      </c>
      <c r="O149" s="188">
        <v>8095400</v>
      </c>
      <c r="P149" s="188" t="s">
        <v>1216</v>
      </c>
      <c r="Q149" s="188" t="s">
        <v>1216</v>
      </c>
      <c r="R149" s="188" t="s">
        <v>1216</v>
      </c>
      <c r="S149" s="188" t="s">
        <v>1216</v>
      </c>
      <c r="T149" s="188" t="s">
        <v>1218</v>
      </c>
      <c r="U149" s="188" t="s">
        <v>1216</v>
      </c>
      <c r="V149" s="188" t="s">
        <v>1216</v>
      </c>
      <c r="W149" s="188" t="s">
        <v>1216</v>
      </c>
      <c r="X149" s="1003">
        <v>6969061.0458000014</v>
      </c>
      <c r="Y149" s="997" t="s">
        <v>1604</v>
      </c>
      <c r="Z149" s="1018" t="s">
        <v>1604</v>
      </c>
    </row>
    <row r="150" spans="1:26" ht="19.5" hidden="1" customHeight="1" thickBot="1">
      <c r="A150" s="174" t="s">
        <v>126</v>
      </c>
      <c r="B150" s="1008"/>
      <c r="C150" s="189" t="s">
        <v>408</v>
      </c>
      <c r="D150" s="190">
        <v>12141160</v>
      </c>
      <c r="E150" s="190">
        <v>6969061.0458000014</v>
      </c>
      <c r="F150" s="190">
        <v>8160000</v>
      </c>
      <c r="G150" s="190">
        <v>6183240</v>
      </c>
      <c r="H150" s="190" t="s">
        <v>1216</v>
      </c>
      <c r="I150" s="190" t="s">
        <v>1216</v>
      </c>
      <c r="J150" s="190" t="s">
        <v>1216</v>
      </c>
      <c r="K150" s="190" t="s">
        <v>1216</v>
      </c>
      <c r="L150" s="190" t="s">
        <v>1216</v>
      </c>
      <c r="M150" s="190" t="s">
        <v>1216</v>
      </c>
      <c r="N150" s="190" t="s">
        <v>1216</v>
      </c>
      <c r="O150" s="190">
        <v>8095400</v>
      </c>
      <c r="P150" s="190" t="s">
        <v>1216</v>
      </c>
      <c r="Q150" s="190" t="s">
        <v>1216</v>
      </c>
      <c r="R150" s="190" t="s">
        <v>1216</v>
      </c>
      <c r="S150" s="190" t="s">
        <v>1216</v>
      </c>
      <c r="T150" s="190" t="s">
        <v>1218</v>
      </c>
      <c r="U150" s="190" t="s">
        <v>1216</v>
      </c>
      <c r="V150" s="190" t="s">
        <v>1216</v>
      </c>
      <c r="W150" s="190" t="s">
        <v>1216</v>
      </c>
      <c r="X150" s="1004"/>
      <c r="Y150" s="998"/>
      <c r="Z150" s="998"/>
    </row>
    <row r="151" spans="1:26" ht="19.5" hidden="1" customHeight="1" thickBot="1">
      <c r="A151" s="174" t="s">
        <v>126</v>
      </c>
      <c r="B151" s="207" t="s">
        <v>155</v>
      </c>
      <c r="C151" s="208"/>
      <c r="D151" s="208"/>
      <c r="E151" s="208"/>
      <c r="F151" s="208"/>
      <c r="G151" s="208"/>
      <c r="H151" s="208"/>
      <c r="I151" s="208"/>
      <c r="J151" s="208"/>
      <c r="K151" s="208"/>
      <c r="L151" s="208"/>
      <c r="M151" s="208"/>
      <c r="N151" s="208"/>
      <c r="O151" s="208"/>
      <c r="P151" s="208"/>
      <c r="Q151" s="208"/>
      <c r="R151" s="208"/>
      <c r="S151" s="208"/>
      <c r="T151" s="208"/>
      <c r="U151" s="208"/>
      <c r="V151" s="208"/>
      <c r="W151" s="208"/>
      <c r="X151" s="208"/>
      <c r="Y151" s="208"/>
      <c r="Z151" s="208"/>
    </row>
    <row r="152" spans="1:26" ht="19.5" hidden="1" customHeight="1">
      <c r="A152" s="174" t="s">
        <v>126</v>
      </c>
      <c r="B152" s="1007" t="s">
        <v>156</v>
      </c>
      <c r="C152" s="187" t="s">
        <v>1378</v>
      </c>
      <c r="D152" s="188">
        <v>28880160</v>
      </c>
      <c r="E152" s="188">
        <v>19425367.408299997</v>
      </c>
      <c r="F152" s="188" t="s">
        <v>1216</v>
      </c>
      <c r="G152" s="188" t="s">
        <v>1216</v>
      </c>
      <c r="H152" s="188" t="s">
        <v>1216</v>
      </c>
      <c r="I152" s="188" t="s">
        <v>1216</v>
      </c>
      <c r="J152" s="188" t="s">
        <v>1216</v>
      </c>
      <c r="K152" s="188" t="s">
        <v>1216</v>
      </c>
      <c r="L152" s="188" t="s">
        <v>1216</v>
      </c>
      <c r="M152" s="188" t="s">
        <v>1216</v>
      </c>
      <c r="N152" s="188" t="s">
        <v>1216</v>
      </c>
      <c r="O152" s="188" t="s">
        <v>1216</v>
      </c>
      <c r="P152" s="188" t="s">
        <v>1216</v>
      </c>
      <c r="Q152" s="188" t="s">
        <v>1216</v>
      </c>
      <c r="R152" s="188" t="s">
        <v>1216</v>
      </c>
      <c r="S152" s="188" t="s">
        <v>1216</v>
      </c>
      <c r="T152" s="188" t="s">
        <v>1216</v>
      </c>
      <c r="U152" s="188" t="s">
        <v>1216</v>
      </c>
      <c r="V152" s="188" t="s">
        <v>1216</v>
      </c>
      <c r="W152" s="188" t="s">
        <v>1216</v>
      </c>
      <c r="X152" s="1003">
        <v>19425367.408299997</v>
      </c>
      <c r="Y152" s="997" t="s">
        <v>1604</v>
      </c>
      <c r="Z152" s="1018" t="s">
        <v>1604</v>
      </c>
    </row>
    <row r="153" spans="1:26" ht="19.5" hidden="1" customHeight="1" thickBot="1">
      <c r="A153" s="174" t="s">
        <v>126</v>
      </c>
      <c r="B153" s="1008"/>
      <c r="C153" s="189" t="s">
        <v>408</v>
      </c>
      <c r="D153" s="190">
        <v>28880160</v>
      </c>
      <c r="E153" s="190">
        <v>19425367.408299997</v>
      </c>
      <c r="F153" s="190" t="s">
        <v>1216</v>
      </c>
      <c r="G153" s="190" t="s">
        <v>1216</v>
      </c>
      <c r="H153" s="190" t="s">
        <v>1216</v>
      </c>
      <c r="I153" s="190" t="s">
        <v>1216</v>
      </c>
      <c r="J153" s="190" t="s">
        <v>1216</v>
      </c>
      <c r="K153" s="190" t="s">
        <v>1216</v>
      </c>
      <c r="L153" s="190" t="s">
        <v>1216</v>
      </c>
      <c r="M153" s="190" t="s">
        <v>1216</v>
      </c>
      <c r="N153" s="190" t="s">
        <v>1216</v>
      </c>
      <c r="O153" s="190" t="s">
        <v>1216</v>
      </c>
      <c r="P153" s="190" t="s">
        <v>1216</v>
      </c>
      <c r="Q153" s="190" t="s">
        <v>1216</v>
      </c>
      <c r="R153" s="190" t="s">
        <v>1216</v>
      </c>
      <c r="S153" s="190" t="s">
        <v>1216</v>
      </c>
      <c r="T153" s="190" t="s">
        <v>1216</v>
      </c>
      <c r="U153" s="190" t="s">
        <v>1216</v>
      </c>
      <c r="V153" s="190" t="s">
        <v>1216</v>
      </c>
      <c r="W153" s="190" t="s">
        <v>1216</v>
      </c>
      <c r="X153" s="1004"/>
      <c r="Y153" s="998"/>
      <c r="Z153" s="996"/>
    </row>
    <row r="154" spans="1:26" ht="19.5" hidden="1" customHeight="1">
      <c r="A154" s="174" t="s">
        <v>126</v>
      </c>
      <c r="B154" s="1007" t="s">
        <v>157</v>
      </c>
      <c r="C154" s="187" t="s">
        <v>1378</v>
      </c>
      <c r="D154" s="188">
        <v>25865160</v>
      </c>
      <c r="E154" s="188">
        <v>18340751.078299999</v>
      </c>
      <c r="F154" s="188" t="s">
        <v>1216</v>
      </c>
      <c r="G154" s="188" t="s">
        <v>1216</v>
      </c>
      <c r="H154" s="188" t="s">
        <v>1216</v>
      </c>
      <c r="I154" s="188" t="s">
        <v>1216</v>
      </c>
      <c r="J154" s="188" t="s">
        <v>1216</v>
      </c>
      <c r="K154" s="188" t="s">
        <v>1216</v>
      </c>
      <c r="L154" s="188" t="s">
        <v>1216</v>
      </c>
      <c r="M154" s="188" t="s">
        <v>1216</v>
      </c>
      <c r="N154" s="188" t="s">
        <v>1216</v>
      </c>
      <c r="O154" s="188">
        <v>25430300</v>
      </c>
      <c r="P154" s="188" t="s">
        <v>1216</v>
      </c>
      <c r="Q154" s="188" t="s">
        <v>1216</v>
      </c>
      <c r="R154" s="188" t="s">
        <v>1216</v>
      </c>
      <c r="S154" s="188" t="s">
        <v>1216</v>
      </c>
      <c r="T154" s="188" t="s">
        <v>1216</v>
      </c>
      <c r="U154" s="188" t="s">
        <v>1216</v>
      </c>
      <c r="V154" s="188" t="s">
        <v>1216</v>
      </c>
      <c r="W154" s="188" t="s">
        <v>1216</v>
      </c>
      <c r="X154" s="1003">
        <v>18340751.078299999</v>
      </c>
      <c r="Y154" s="997" t="s">
        <v>1604</v>
      </c>
      <c r="Z154" s="1018" t="s">
        <v>1604</v>
      </c>
    </row>
    <row r="155" spans="1:26" ht="19.5" hidden="1" customHeight="1" thickBot="1">
      <c r="A155" s="174" t="s">
        <v>126</v>
      </c>
      <c r="B155" s="1008"/>
      <c r="C155" s="189" t="s">
        <v>408</v>
      </c>
      <c r="D155" s="190">
        <v>25865160</v>
      </c>
      <c r="E155" s="190">
        <v>18340751.078299999</v>
      </c>
      <c r="F155" s="190" t="s">
        <v>1216</v>
      </c>
      <c r="G155" s="190" t="s">
        <v>1216</v>
      </c>
      <c r="H155" s="190" t="s">
        <v>1216</v>
      </c>
      <c r="I155" s="190" t="s">
        <v>1216</v>
      </c>
      <c r="J155" s="190" t="s">
        <v>1216</v>
      </c>
      <c r="K155" s="190" t="s">
        <v>1216</v>
      </c>
      <c r="L155" s="190" t="s">
        <v>1216</v>
      </c>
      <c r="M155" s="190" t="s">
        <v>1216</v>
      </c>
      <c r="N155" s="190" t="s">
        <v>1216</v>
      </c>
      <c r="O155" s="190">
        <v>25430300</v>
      </c>
      <c r="P155" s="190" t="s">
        <v>1216</v>
      </c>
      <c r="Q155" s="190" t="s">
        <v>1216</v>
      </c>
      <c r="R155" s="190" t="s">
        <v>1216</v>
      </c>
      <c r="S155" s="190" t="s">
        <v>1216</v>
      </c>
      <c r="T155" s="190" t="s">
        <v>1216</v>
      </c>
      <c r="U155" s="190" t="s">
        <v>1216</v>
      </c>
      <c r="V155" s="190" t="s">
        <v>1216</v>
      </c>
      <c r="W155" s="190" t="s">
        <v>1216</v>
      </c>
      <c r="X155" s="1004"/>
      <c r="Y155" s="998"/>
      <c r="Z155" s="996"/>
    </row>
    <row r="156" spans="1:26" ht="19.5" hidden="1" customHeight="1">
      <c r="A156" s="174" t="s">
        <v>126</v>
      </c>
      <c r="B156" s="1007" t="s">
        <v>158</v>
      </c>
      <c r="C156" s="187" t="s">
        <v>1378</v>
      </c>
      <c r="D156" s="188" t="s">
        <v>1216</v>
      </c>
      <c r="E156" s="188">
        <v>17726135.800000001</v>
      </c>
      <c r="F156" s="188" t="s">
        <v>1216</v>
      </c>
      <c r="G156" s="188" t="s">
        <v>1216</v>
      </c>
      <c r="H156" s="188" t="s">
        <v>1216</v>
      </c>
      <c r="I156" s="188" t="s">
        <v>1216</v>
      </c>
      <c r="J156" s="188" t="s">
        <v>1216</v>
      </c>
      <c r="K156" s="188" t="s">
        <v>1216</v>
      </c>
      <c r="L156" s="188" t="s">
        <v>1216</v>
      </c>
      <c r="M156" s="188" t="s">
        <v>1216</v>
      </c>
      <c r="N156" s="188" t="s">
        <v>1216</v>
      </c>
      <c r="O156" s="188" t="s">
        <v>1216</v>
      </c>
      <c r="P156" s="188" t="s">
        <v>1216</v>
      </c>
      <c r="Q156" s="188" t="s">
        <v>1216</v>
      </c>
      <c r="R156" s="188" t="s">
        <v>1216</v>
      </c>
      <c r="S156" s="188" t="s">
        <v>1216</v>
      </c>
      <c r="T156" s="188" t="s">
        <v>1216</v>
      </c>
      <c r="U156" s="188" t="s">
        <v>1216</v>
      </c>
      <c r="V156" s="188" t="s">
        <v>1216</v>
      </c>
      <c r="W156" s="188" t="s">
        <v>1216</v>
      </c>
      <c r="X156" s="1003">
        <v>17726135.800000001</v>
      </c>
      <c r="Y156" s="997" t="s">
        <v>1604</v>
      </c>
      <c r="Z156" s="1018" t="s">
        <v>1604</v>
      </c>
    </row>
    <row r="157" spans="1:26" ht="19.5" hidden="1" customHeight="1" thickBot="1">
      <c r="A157" s="174" t="s">
        <v>126</v>
      </c>
      <c r="B157" s="1008"/>
      <c r="C157" s="189" t="s">
        <v>408</v>
      </c>
      <c r="D157" s="190" t="s">
        <v>1216</v>
      </c>
      <c r="E157" s="190">
        <v>17726135.800000001</v>
      </c>
      <c r="F157" s="190" t="s">
        <v>1216</v>
      </c>
      <c r="G157" s="190" t="s">
        <v>1216</v>
      </c>
      <c r="H157" s="190" t="s">
        <v>1216</v>
      </c>
      <c r="I157" s="190" t="s">
        <v>1216</v>
      </c>
      <c r="J157" s="190" t="s">
        <v>1216</v>
      </c>
      <c r="K157" s="190" t="s">
        <v>1216</v>
      </c>
      <c r="L157" s="190" t="s">
        <v>1216</v>
      </c>
      <c r="M157" s="190" t="s">
        <v>1216</v>
      </c>
      <c r="N157" s="190" t="s">
        <v>1216</v>
      </c>
      <c r="O157" s="190" t="s">
        <v>1216</v>
      </c>
      <c r="P157" s="190" t="s">
        <v>1216</v>
      </c>
      <c r="Q157" s="190" t="s">
        <v>1216</v>
      </c>
      <c r="R157" s="190" t="s">
        <v>1216</v>
      </c>
      <c r="S157" s="190" t="s">
        <v>1216</v>
      </c>
      <c r="T157" s="190" t="s">
        <v>1216</v>
      </c>
      <c r="U157" s="190" t="s">
        <v>1216</v>
      </c>
      <c r="V157" s="190" t="s">
        <v>1216</v>
      </c>
      <c r="W157" s="190" t="s">
        <v>1216</v>
      </c>
      <c r="X157" s="1004"/>
      <c r="Y157" s="998"/>
      <c r="Z157" s="996"/>
    </row>
    <row r="158" spans="1:26" ht="19.5" hidden="1" customHeight="1">
      <c r="A158" s="174" t="s">
        <v>126</v>
      </c>
      <c r="B158" s="1007" t="s">
        <v>159</v>
      </c>
      <c r="C158" s="187" t="s">
        <v>1378</v>
      </c>
      <c r="D158" s="188" t="s">
        <v>1216</v>
      </c>
      <c r="E158" s="188">
        <v>19099981.800000001</v>
      </c>
      <c r="F158" s="188" t="s">
        <v>1216</v>
      </c>
      <c r="G158" s="188" t="s">
        <v>1216</v>
      </c>
      <c r="H158" s="188" t="s">
        <v>1216</v>
      </c>
      <c r="I158" s="188" t="s">
        <v>1216</v>
      </c>
      <c r="J158" s="188" t="s">
        <v>1216</v>
      </c>
      <c r="K158" s="188" t="s">
        <v>1216</v>
      </c>
      <c r="L158" s="188" t="s">
        <v>1216</v>
      </c>
      <c r="M158" s="188" t="s">
        <v>1216</v>
      </c>
      <c r="N158" s="188" t="s">
        <v>1216</v>
      </c>
      <c r="O158" s="188" t="s">
        <v>1216</v>
      </c>
      <c r="P158" s="188" t="s">
        <v>1216</v>
      </c>
      <c r="Q158" s="188" t="s">
        <v>1216</v>
      </c>
      <c r="R158" s="188" t="s">
        <v>1216</v>
      </c>
      <c r="S158" s="188" t="s">
        <v>1216</v>
      </c>
      <c r="T158" s="188" t="s">
        <v>1216</v>
      </c>
      <c r="U158" s="188" t="s">
        <v>1216</v>
      </c>
      <c r="V158" s="188" t="s">
        <v>1216</v>
      </c>
      <c r="W158" s="188" t="s">
        <v>1216</v>
      </c>
      <c r="X158" s="1003">
        <v>19099981.800000001</v>
      </c>
      <c r="Y158" s="997" t="s">
        <v>1604</v>
      </c>
      <c r="Z158" s="1018" t="s">
        <v>1604</v>
      </c>
    </row>
    <row r="159" spans="1:26" ht="19.5" hidden="1" customHeight="1" thickBot="1">
      <c r="A159" s="174" t="s">
        <v>126</v>
      </c>
      <c r="B159" s="1008"/>
      <c r="C159" s="189" t="s">
        <v>408</v>
      </c>
      <c r="D159" s="190" t="s">
        <v>1216</v>
      </c>
      <c r="E159" s="190">
        <v>19099981.800000001</v>
      </c>
      <c r="F159" s="190" t="s">
        <v>1216</v>
      </c>
      <c r="G159" s="190" t="s">
        <v>1216</v>
      </c>
      <c r="H159" s="190" t="s">
        <v>1216</v>
      </c>
      <c r="I159" s="190" t="s">
        <v>1216</v>
      </c>
      <c r="J159" s="190" t="s">
        <v>1216</v>
      </c>
      <c r="K159" s="190" t="s">
        <v>1216</v>
      </c>
      <c r="L159" s="190" t="s">
        <v>1216</v>
      </c>
      <c r="M159" s="190" t="s">
        <v>1216</v>
      </c>
      <c r="N159" s="190" t="s">
        <v>1216</v>
      </c>
      <c r="O159" s="190" t="s">
        <v>1216</v>
      </c>
      <c r="P159" s="190" t="s">
        <v>1216</v>
      </c>
      <c r="Q159" s="190" t="s">
        <v>1216</v>
      </c>
      <c r="R159" s="190" t="s">
        <v>1216</v>
      </c>
      <c r="S159" s="190" t="s">
        <v>1216</v>
      </c>
      <c r="T159" s="190" t="s">
        <v>1216</v>
      </c>
      <c r="U159" s="190" t="s">
        <v>1216</v>
      </c>
      <c r="V159" s="190" t="s">
        <v>1216</v>
      </c>
      <c r="W159" s="190" t="s">
        <v>1216</v>
      </c>
      <c r="X159" s="1004"/>
      <c r="Y159" s="998"/>
      <c r="Z159" s="996"/>
    </row>
    <row r="160" spans="1:26" ht="19.5" hidden="1" customHeight="1">
      <c r="A160" s="174" t="s">
        <v>126</v>
      </c>
      <c r="B160" s="1007" t="s">
        <v>160</v>
      </c>
      <c r="C160" s="187" t="s">
        <v>1378</v>
      </c>
      <c r="D160" s="188">
        <v>25865160</v>
      </c>
      <c r="E160" s="188">
        <v>18196135.772500001</v>
      </c>
      <c r="F160" s="188" t="s">
        <v>1216</v>
      </c>
      <c r="G160" s="188" t="s">
        <v>1216</v>
      </c>
      <c r="H160" s="188" t="s">
        <v>1216</v>
      </c>
      <c r="I160" s="188" t="s">
        <v>1216</v>
      </c>
      <c r="J160" s="188" t="s">
        <v>1216</v>
      </c>
      <c r="K160" s="188" t="s">
        <v>1216</v>
      </c>
      <c r="L160" s="188" t="s">
        <v>1216</v>
      </c>
      <c r="M160" s="188" t="s">
        <v>1216</v>
      </c>
      <c r="N160" s="188" t="s">
        <v>1216</v>
      </c>
      <c r="O160" s="188" t="s">
        <v>1216</v>
      </c>
      <c r="P160" s="188" t="s">
        <v>1216</v>
      </c>
      <c r="Q160" s="188" t="s">
        <v>1216</v>
      </c>
      <c r="R160" s="188" t="s">
        <v>1216</v>
      </c>
      <c r="S160" s="188" t="s">
        <v>1216</v>
      </c>
      <c r="T160" s="188" t="s">
        <v>1216</v>
      </c>
      <c r="U160" s="188" t="s">
        <v>1216</v>
      </c>
      <c r="V160" s="188" t="s">
        <v>1216</v>
      </c>
      <c r="W160" s="188" t="s">
        <v>1216</v>
      </c>
      <c r="X160" s="1003">
        <v>18196135.772500001</v>
      </c>
      <c r="Y160" s="997" t="s">
        <v>1604</v>
      </c>
      <c r="Z160" s="1018" t="s">
        <v>1604</v>
      </c>
    </row>
    <row r="161" spans="1:26" ht="19.5" hidden="1" customHeight="1" thickBot="1">
      <c r="A161" s="174" t="s">
        <v>126</v>
      </c>
      <c r="B161" s="1008"/>
      <c r="C161" s="189" t="s">
        <v>408</v>
      </c>
      <c r="D161" s="190">
        <v>25865160</v>
      </c>
      <c r="E161" s="190">
        <v>18196135.772500001</v>
      </c>
      <c r="F161" s="190" t="s">
        <v>1216</v>
      </c>
      <c r="G161" s="190" t="s">
        <v>1216</v>
      </c>
      <c r="H161" s="190" t="s">
        <v>1216</v>
      </c>
      <c r="I161" s="190" t="s">
        <v>1216</v>
      </c>
      <c r="J161" s="190" t="s">
        <v>1216</v>
      </c>
      <c r="K161" s="190" t="s">
        <v>1216</v>
      </c>
      <c r="L161" s="190" t="s">
        <v>1216</v>
      </c>
      <c r="M161" s="190" t="s">
        <v>1216</v>
      </c>
      <c r="N161" s="190" t="s">
        <v>1216</v>
      </c>
      <c r="O161" s="190" t="s">
        <v>1216</v>
      </c>
      <c r="P161" s="190" t="s">
        <v>1216</v>
      </c>
      <c r="Q161" s="190" t="s">
        <v>1216</v>
      </c>
      <c r="R161" s="190" t="s">
        <v>1216</v>
      </c>
      <c r="S161" s="190" t="s">
        <v>1216</v>
      </c>
      <c r="T161" s="190" t="s">
        <v>1216</v>
      </c>
      <c r="U161" s="190" t="s">
        <v>1216</v>
      </c>
      <c r="V161" s="190" t="s">
        <v>1216</v>
      </c>
      <c r="W161" s="190" t="s">
        <v>1216</v>
      </c>
      <c r="X161" s="1004"/>
      <c r="Y161" s="998"/>
      <c r="Z161" s="996"/>
    </row>
    <row r="162" spans="1:26" ht="19.5" hidden="1" customHeight="1">
      <c r="A162" s="174" t="s">
        <v>126</v>
      </c>
      <c r="B162" s="1007" t="s">
        <v>161</v>
      </c>
      <c r="C162" s="187" t="s">
        <v>1378</v>
      </c>
      <c r="D162" s="188">
        <v>25865160</v>
      </c>
      <c r="E162" s="188">
        <v>19569981.907500003</v>
      </c>
      <c r="F162" s="188" t="s">
        <v>1216</v>
      </c>
      <c r="G162" s="188" t="s">
        <v>1216</v>
      </c>
      <c r="H162" s="188" t="s">
        <v>1216</v>
      </c>
      <c r="I162" s="188" t="s">
        <v>1216</v>
      </c>
      <c r="J162" s="188" t="s">
        <v>1216</v>
      </c>
      <c r="K162" s="188" t="s">
        <v>1216</v>
      </c>
      <c r="L162" s="188" t="s">
        <v>1216</v>
      </c>
      <c r="M162" s="188" t="s">
        <v>1216</v>
      </c>
      <c r="N162" s="188" t="s">
        <v>1216</v>
      </c>
      <c r="O162" s="188" t="s">
        <v>1216</v>
      </c>
      <c r="P162" s="188" t="s">
        <v>1216</v>
      </c>
      <c r="Q162" s="188" t="s">
        <v>1216</v>
      </c>
      <c r="R162" s="188" t="s">
        <v>1216</v>
      </c>
      <c r="S162" s="188" t="s">
        <v>1216</v>
      </c>
      <c r="T162" s="188" t="s">
        <v>1216</v>
      </c>
      <c r="U162" s="188" t="s">
        <v>1216</v>
      </c>
      <c r="V162" s="188" t="s">
        <v>1216</v>
      </c>
      <c r="W162" s="188" t="s">
        <v>1216</v>
      </c>
      <c r="X162" s="1003">
        <v>19569981.907500003</v>
      </c>
      <c r="Y162" s="997" t="s">
        <v>1604</v>
      </c>
      <c r="Z162" s="1018" t="s">
        <v>1604</v>
      </c>
    </row>
    <row r="163" spans="1:26" ht="19.5" hidden="1" customHeight="1" thickBot="1">
      <c r="A163" s="174" t="s">
        <v>126</v>
      </c>
      <c r="B163" s="1008"/>
      <c r="C163" s="189" t="s">
        <v>408</v>
      </c>
      <c r="D163" s="190">
        <v>25865160</v>
      </c>
      <c r="E163" s="190">
        <v>19569981.907500003</v>
      </c>
      <c r="F163" s="190" t="s">
        <v>1216</v>
      </c>
      <c r="G163" s="190" t="s">
        <v>1216</v>
      </c>
      <c r="H163" s="190" t="s">
        <v>1216</v>
      </c>
      <c r="I163" s="190" t="s">
        <v>1216</v>
      </c>
      <c r="J163" s="190" t="s">
        <v>1216</v>
      </c>
      <c r="K163" s="190" t="s">
        <v>1216</v>
      </c>
      <c r="L163" s="190" t="s">
        <v>1216</v>
      </c>
      <c r="M163" s="190" t="s">
        <v>1216</v>
      </c>
      <c r="N163" s="190" t="s">
        <v>1216</v>
      </c>
      <c r="O163" s="190" t="s">
        <v>1216</v>
      </c>
      <c r="P163" s="190" t="s">
        <v>1216</v>
      </c>
      <c r="Q163" s="190" t="s">
        <v>1216</v>
      </c>
      <c r="R163" s="190" t="s">
        <v>1216</v>
      </c>
      <c r="S163" s="190" t="s">
        <v>1216</v>
      </c>
      <c r="T163" s="190" t="s">
        <v>1216</v>
      </c>
      <c r="U163" s="190" t="s">
        <v>1216</v>
      </c>
      <c r="V163" s="190" t="s">
        <v>1216</v>
      </c>
      <c r="W163" s="190" t="s">
        <v>1216</v>
      </c>
      <c r="X163" s="1004"/>
      <c r="Y163" s="998"/>
      <c r="Z163" s="996"/>
    </row>
    <row r="164" spans="1:26" ht="19.5" hidden="1" customHeight="1">
      <c r="A164" s="174" t="s">
        <v>126</v>
      </c>
      <c r="B164" s="1007" t="s">
        <v>162</v>
      </c>
      <c r="C164" s="187" t="s">
        <v>1378</v>
      </c>
      <c r="D164" s="188" t="s">
        <v>1216</v>
      </c>
      <c r="E164" s="188" t="s">
        <v>1216</v>
      </c>
      <c r="F164" s="188" t="s">
        <v>1216</v>
      </c>
      <c r="G164" s="188">
        <v>30900000</v>
      </c>
      <c r="H164" s="188" t="s">
        <v>1216</v>
      </c>
      <c r="I164" s="188" t="s">
        <v>1216</v>
      </c>
      <c r="J164" s="188" t="s">
        <v>1216</v>
      </c>
      <c r="K164" s="188" t="s">
        <v>1216</v>
      </c>
      <c r="L164" s="188" t="s">
        <v>1216</v>
      </c>
      <c r="M164" s="188" t="s">
        <v>1216</v>
      </c>
      <c r="N164" s="188" t="s">
        <v>1216</v>
      </c>
      <c r="O164" s="188" t="s">
        <v>1216</v>
      </c>
      <c r="P164" s="188" t="s">
        <v>1216</v>
      </c>
      <c r="Q164" s="188" t="s">
        <v>1216</v>
      </c>
      <c r="R164" s="188" t="s">
        <v>1216</v>
      </c>
      <c r="S164" s="188" t="s">
        <v>1216</v>
      </c>
      <c r="T164" s="188" t="s">
        <v>1216</v>
      </c>
      <c r="U164" s="188" t="s">
        <v>1216</v>
      </c>
      <c r="V164" s="188" t="s">
        <v>1216</v>
      </c>
      <c r="W164" s="188" t="s">
        <v>1216</v>
      </c>
      <c r="X164" s="1003">
        <v>30900000</v>
      </c>
      <c r="Y164" s="997" t="s">
        <v>1211</v>
      </c>
      <c r="Z164" s="1018" t="s">
        <v>1211</v>
      </c>
    </row>
    <row r="165" spans="1:26" ht="19.5" hidden="1" customHeight="1" thickBot="1">
      <c r="A165" s="174" t="s">
        <v>126</v>
      </c>
      <c r="B165" s="1008"/>
      <c r="C165" s="189" t="s">
        <v>408</v>
      </c>
      <c r="D165" s="190" t="s">
        <v>1216</v>
      </c>
      <c r="E165" s="190" t="s">
        <v>1216</v>
      </c>
      <c r="F165" s="190" t="s">
        <v>1216</v>
      </c>
      <c r="G165" s="190">
        <v>30900000</v>
      </c>
      <c r="H165" s="190" t="s">
        <v>1216</v>
      </c>
      <c r="I165" s="190" t="s">
        <v>1216</v>
      </c>
      <c r="J165" s="190" t="s">
        <v>1216</v>
      </c>
      <c r="K165" s="190" t="s">
        <v>1216</v>
      </c>
      <c r="L165" s="190" t="s">
        <v>1216</v>
      </c>
      <c r="M165" s="190" t="s">
        <v>1216</v>
      </c>
      <c r="N165" s="190" t="s">
        <v>1216</v>
      </c>
      <c r="O165" s="190" t="s">
        <v>1216</v>
      </c>
      <c r="P165" s="190" t="s">
        <v>1216</v>
      </c>
      <c r="Q165" s="190" t="s">
        <v>1216</v>
      </c>
      <c r="R165" s="190" t="s">
        <v>1216</v>
      </c>
      <c r="S165" s="190" t="s">
        <v>1216</v>
      </c>
      <c r="T165" s="190" t="s">
        <v>1216</v>
      </c>
      <c r="U165" s="190" t="s">
        <v>1216</v>
      </c>
      <c r="V165" s="190" t="s">
        <v>1216</v>
      </c>
      <c r="W165" s="190" t="s">
        <v>1216</v>
      </c>
      <c r="X165" s="1004"/>
      <c r="Y165" s="998"/>
      <c r="Z165" s="996"/>
    </row>
    <row r="166" spans="1:26" ht="19.5" hidden="1" customHeight="1">
      <c r="A166" s="174" t="s">
        <v>126</v>
      </c>
      <c r="B166" s="1007" t="s">
        <v>163</v>
      </c>
      <c r="C166" s="187" t="s">
        <v>1378</v>
      </c>
      <c r="D166" s="188" t="s">
        <v>1216</v>
      </c>
      <c r="E166" s="188" t="s">
        <v>1216</v>
      </c>
      <c r="F166" s="188" t="s">
        <v>1216</v>
      </c>
      <c r="G166" s="188" t="s">
        <v>1216</v>
      </c>
      <c r="H166" s="188" t="s">
        <v>1216</v>
      </c>
      <c r="I166" s="188" t="s">
        <v>1216</v>
      </c>
      <c r="J166" s="188" t="s">
        <v>1216</v>
      </c>
      <c r="K166" s="188" t="s">
        <v>1216</v>
      </c>
      <c r="L166" s="188" t="s">
        <v>1216</v>
      </c>
      <c r="M166" s="188" t="s">
        <v>1216</v>
      </c>
      <c r="N166" s="188" t="s">
        <v>1216</v>
      </c>
      <c r="O166" s="188" t="s">
        <v>1216</v>
      </c>
      <c r="P166" s="188" t="s">
        <v>1216</v>
      </c>
      <c r="Q166" s="188" t="s">
        <v>1216</v>
      </c>
      <c r="R166" s="188" t="s">
        <v>1216</v>
      </c>
      <c r="S166" s="188" t="s">
        <v>1216</v>
      </c>
      <c r="T166" s="188" t="s">
        <v>1216</v>
      </c>
      <c r="U166" s="188" t="s">
        <v>1216</v>
      </c>
      <c r="V166" s="188" t="s">
        <v>1216</v>
      </c>
      <c r="W166" s="188" t="s">
        <v>1216</v>
      </c>
      <c r="X166" s="1003">
        <v>0</v>
      </c>
      <c r="Y166" s="997" t="s">
        <v>1603</v>
      </c>
      <c r="Z166" s="1018" t="s">
        <v>1603</v>
      </c>
    </row>
    <row r="167" spans="1:26" ht="19.5" hidden="1" customHeight="1" thickBot="1">
      <c r="A167" s="174" t="s">
        <v>126</v>
      </c>
      <c r="B167" s="1008"/>
      <c r="C167" s="189" t="s">
        <v>408</v>
      </c>
      <c r="D167" s="190" t="s">
        <v>1216</v>
      </c>
      <c r="E167" s="190" t="s">
        <v>1216</v>
      </c>
      <c r="F167" s="190" t="s">
        <v>1216</v>
      </c>
      <c r="G167" s="190" t="s">
        <v>1216</v>
      </c>
      <c r="H167" s="190" t="s">
        <v>1216</v>
      </c>
      <c r="I167" s="190" t="s">
        <v>1216</v>
      </c>
      <c r="J167" s="190" t="s">
        <v>1216</v>
      </c>
      <c r="K167" s="190" t="s">
        <v>1216</v>
      </c>
      <c r="L167" s="190" t="s">
        <v>1216</v>
      </c>
      <c r="M167" s="190" t="s">
        <v>1216</v>
      </c>
      <c r="N167" s="190" t="s">
        <v>1216</v>
      </c>
      <c r="O167" s="190" t="s">
        <v>1216</v>
      </c>
      <c r="P167" s="190" t="s">
        <v>1216</v>
      </c>
      <c r="Q167" s="190" t="s">
        <v>1216</v>
      </c>
      <c r="R167" s="190" t="s">
        <v>1216</v>
      </c>
      <c r="S167" s="190" t="s">
        <v>1216</v>
      </c>
      <c r="T167" s="190" t="s">
        <v>1216</v>
      </c>
      <c r="U167" s="190" t="s">
        <v>1216</v>
      </c>
      <c r="V167" s="190" t="s">
        <v>1216</v>
      </c>
      <c r="W167" s="190" t="s">
        <v>1216</v>
      </c>
      <c r="X167" s="1004"/>
      <c r="Y167" s="998"/>
      <c r="Z167" s="996"/>
    </row>
    <row r="168" spans="1:26" ht="19.5" hidden="1" customHeight="1">
      <c r="A168" s="174" t="s">
        <v>126</v>
      </c>
      <c r="B168" s="1007" t="s">
        <v>164</v>
      </c>
      <c r="C168" s="187" t="s">
        <v>1378</v>
      </c>
      <c r="D168" s="188">
        <v>10060000</v>
      </c>
      <c r="E168" s="188" t="s">
        <v>1216</v>
      </c>
      <c r="F168" s="188" t="s">
        <v>1216</v>
      </c>
      <c r="G168" s="188">
        <v>11040000</v>
      </c>
      <c r="H168" s="188" t="s">
        <v>1216</v>
      </c>
      <c r="I168" s="188" t="s">
        <v>1216</v>
      </c>
      <c r="J168" s="188" t="s">
        <v>1216</v>
      </c>
      <c r="K168" s="188" t="s">
        <v>1216</v>
      </c>
      <c r="L168" s="188" t="s">
        <v>1216</v>
      </c>
      <c r="M168" s="188" t="s">
        <v>1216</v>
      </c>
      <c r="N168" s="188" t="s">
        <v>1216</v>
      </c>
      <c r="O168" s="188" t="s">
        <v>1216</v>
      </c>
      <c r="P168" s="188" t="s">
        <v>1216</v>
      </c>
      <c r="Q168" s="188" t="s">
        <v>1216</v>
      </c>
      <c r="R168" s="188" t="s">
        <v>1216</v>
      </c>
      <c r="S168" s="188" t="s">
        <v>1216</v>
      </c>
      <c r="T168" s="188" t="s">
        <v>1216</v>
      </c>
      <c r="U168" s="188" t="s">
        <v>1216</v>
      </c>
      <c r="V168" s="188" t="s">
        <v>1216</v>
      </c>
      <c r="W168" s="188" t="s">
        <v>1216</v>
      </c>
      <c r="X168" s="1003">
        <v>10060000</v>
      </c>
      <c r="Y168" s="997" t="s">
        <v>1402</v>
      </c>
      <c r="Z168" s="1019" t="s">
        <v>1211</v>
      </c>
    </row>
    <row r="169" spans="1:26" ht="19.5" hidden="1" customHeight="1" thickBot="1">
      <c r="A169" s="174" t="s">
        <v>126</v>
      </c>
      <c r="B169" s="1008"/>
      <c r="C169" s="194" t="s">
        <v>408</v>
      </c>
      <c r="D169" s="190">
        <v>10060000</v>
      </c>
      <c r="E169" s="190" t="s">
        <v>1216</v>
      </c>
      <c r="F169" s="190" t="s">
        <v>1216</v>
      </c>
      <c r="G169" s="190">
        <v>11040000</v>
      </c>
      <c r="H169" s="190" t="s">
        <v>1216</v>
      </c>
      <c r="I169" s="190" t="s">
        <v>1216</v>
      </c>
      <c r="J169" s="190" t="s">
        <v>1216</v>
      </c>
      <c r="K169" s="190" t="s">
        <v>1216</v>
      </c>
      <c r="L169" s="190" t="s">
        <v>1216</v>
      </c>
      <c r="M169" s="190" t="s">
        <v>1216</v>
      </c>
      <c r="N169" s="190" t="s">
        <v>1216</v>
      </c>
      <c r="O169" s="190" t="s">
        <v>1216</v>
      </c>
      <c r="P169" s="190" t="s">
        <v>1216</v>
      </c>
      <c r="Q169" s="190" t="s">
        <v>1216</v>
      </c>
      <c r="R169" s="190" t="s">
        <v>1216</v>
      </c>
      <c r="S169" s="190" t="s">
        <v>1216</v>
      </c>
      <c r="T169" s="190" t="s">
        <v>1216</v>
      </c>
      <c r="U169" s="190" t="s">
        <v>1216</v>
      </c>
      <c r="V169" s="190" t="s">
        <v>1216</v>
      </c>
      <c r="W169" s="190" t="s">
        <v>1216</v>
      </c>
      <c r="X169" s="1004"/>
      <c r="Y169" s="998"/>
      <c r="Z169" s="996"/>
    </row>
    <row r="170" spans="1:26" ht="19.5" hidden="1" customHeight="1" thickBot="1">
      <c r="A170" s="174" t="s">
        <v>126</v>
      </c>
      <c r="B170" s="205" t="s">
        <v>1387</v>
      </c>
      <c r="C170" s="206"/>
      <c r="D170" s="206"/>
      <c r="E170" s="206"/>
      <c r="F170" s="206"/>
      <c r="G170" s="206"/>
      <c r="H170" s="206"/>
      <c r="I170" s="206"/>
      <c r="J170" s="206"/>
      <c r="K170" s="206"/>
      <c r="L170" s="206"/>
      <c r="M170" s="206"/>
      <c r="N170" s="206"/>
      <c r="O170" s="206"/>
      <c r="P170" s="206"/>
      <c r="Q170" s="206"/>
      <c r="R170" s="206"/>
      <c r="S170" s="206"/>
      <c r="T170" s="206"/>
      <c r="U170" s="206"/>
      <c r="V170" s="206"/>
      <c r="W170" s="206"/>
      <c r="X170" s="206"/>
      <c r="Y170" s="206"/>
      <c r="Z170" s="206"/>
    </row>
    <row r="171" spans="1:26" ht="19.5" hidden="1" customHeight="1">
      <c r="A171" s="174" t="s">
        <v>126</v>
      </c>
      <c r="B171" s="1007" t="s">
        <v>166</v>
      </c>
      <c r="C171" s="187" t="s">
        <v>1378</v>
      </c>
      <c r="D171" s="188" t="s">
        <v>1216</v>
      </c>
      <c r="E171" s="188" t="s">
        <v>1216</v>
      </c>
      <c r="F171" s="188">
        <v>6976600</v>
      </c>
      <c r="G171" s="188">
        <v>11776835</v>
      </c>
      <c r="H171" s="188" t="s">
        <v>1216</v>
      </c>
      <c r="I171" s="188" t="s">
        <v>1216</v>
      </c>
      <c r="J171" s="188" t="s">
        <v>1216</v>
      </c>
      <c r="K171" s="188" t="s">
        <v>1216</v>
      </c>
      <c r="L171" s="188" t="s">
        <v>1216</v>
      </c>
      <c r="M171" s="188" t="s">
        <v>1216</v>
      </c>
      <c r="N171" s="188" t="s">
        <v>1216</v>
      </c>
      <c r="O171" s="188" t="s">
        <v>1216</v>
      </c>
      <c r="P171" s="188" t="s">
        <v>1216</v>
      </c>
      <c r="Q171" s="188" t="s">
        <v>1216</v>
      </c>
      <c r="R171" s="188" t="s">
        <v>1216</v>
      </c>
      <c r="S171" s="188" t="s">
        <v>1216</v>
      </c>
      <c r="T171" s="188" t="s">
        <v>1216</v>
      </c>
      <c r="U171" s="188" t="s">
        <v>1216</v>
      </c>
      <c r="V171" s="188" t="s">
        <v>1216</v>
      </c>
      <c r="W171" s="188" t="s">
        <v>1216</v>
      </c>
      <c r="X171" s="1003">
        <v>6976600</v>
      </c>
      <c r="Y171" s="997" t="s">
        <v>1404</v>
      </c>
      <c r="Z171" s="1018" t="s">
        <v>1404</v>
      </c>
    </row>
    <row r="172" spans="1:26" ht="19.5" hidden="1" customHeight="1" thickBot="1">
      <c r="A172" s="174" t="s">
        <v>126</v>
      </c>
      <c r="B172" s="1008"/>
      <c r="C172" s="189" t="s">
        <v>408</v>
      </c>
      <c r="D172" s="190" t="s">
        <v>1216</v>
      </c>
      <c r="E172" s="190" t="s">
        <v>1216</v>
      </c>
      <c r="F172" s="190">
        <v>6976600</v>
      </c>
      <c r="G172" s="190">
        <v>11776835</v>
      </c>
      <c r="H172" s="190" t="s">
        <v>1216</v>
      </c>
      <c r="I172" s="190" t="s">
        <v>1216</v>
      </c>
      <c r="J172" s="190" t="s">
        <v>1216</v>
      </c>
      <c r="K172" s="190" t="s">
        <v>1216</v>
      </c>
      <c r="L172" s="190" t="s">
        <v>1216</v>
      </c>
      <c r="M172" s="190" t="s">
        <v>1216</v>
      </c>
      <c r="N172" s="190" t="s">
        <v>1216</v>
      </c>
      <c r="O172" s="190" t="s">
        <v>1216</v>
      </c>
      <c r="P172" s="190" t="s">
        <v>1216</v>
      </c>
      <c r="Q172" s="190" t="s">
        <v>1216</v>
      </c>
      <c r="R172" s="190" t="s">
        <v>1216</v>
      </c>
      <c r="S172" s="190" t="s">
        <v>1216</v>
      </c>
      <c r="T172" s="190" t="s">
        <v>1216</v>
      </c>
      <c r="U172" s="190" t="s">
        <v>1216</v>
      </c>
      <c r="V172" s="190" t="s">
        <v>1216</v>
      </c>
      <c r="W172" s="190" t="s">
        <v>1216</v>
      </c>
      <c r="X172" s="1004"/>
      <c r="Y172" s="998"/>
      <c r="Z172" s="996"/>
    </row>
    <row r="173" spans="1:26" ht="19.5" hidden="1" customHeight="1">
      <c r="A173" s="174" t="s">
        <v>126</v>
      </c>
      <c r="B173" s="1007" t="s">
        <v>167</v>
      </c>
      <c r="C173" s="187" t="s">
        <v>1378</v>
      </c>
      <c r="D173" s="188" t="s">
        <v>1216</v>
      </c>
      <c r="E173" s="188" t="s">
        <v>1216</v>
      </c>
      <c r="F173" s="188">
        <v>13490000</v>
      </c>
      <c r="G173" s="188">
        <v>16559915</v>
      </c>
      <c r="H173" s="188" t="s">
        <v>1216</v>
      </c>
      <c r="I173" s="188" t="s">
        <v>1216</v>
      </c>
      <c r="J173" s="188" t="s">
        <v>1216</v>
      </c>
      <c r="K173" s="188" t="s">
        <v>1216</v>
      </c>
      <c r="L173" s="188" t="s">
        <v>1216</v>
      </c>
      <c r="M173" s="188" t="s">
        <v>1216</v>
      </c>
      <c r="N173" s="188" t="s">
        <v>1216</v>
      </c>
      <c r="O173" s="188" t="s">
        <v>1216</v>
      </c>
      <c r="P173" s="188" t="s">
        <v>1216</v>
      </c>
      <c r="Q173" s="188" t="s">
        <v>1216</v>
      </c>
      <c r="R173" s="188" t="s">
        <v>1216</v>
      </c>
      <c r="S173" s="188" t="s">
        <v>1216</v>
      </c>
      <c r="T173" s="188" t="s">
        <v>1216</v>
      </c>
      <c r="U173" s="188" t="s">
        <v>1216</v>
      </c>
      <c r="V173" s="188" t="s">
        <v>1216</v>
      </c>
      <c r="W173" s="188" t="s">
        <v>1216</v>
      </c>
      <c r="X173" s="1003">
        <v>13490000</v>
      </c>
      <c r="Y173" s="997" t="s">
        <v>1404</v>
      </c>
      <c r="Z173" s="1018" t="s">
        <v>1404</v>
      </c>
    </row>
    <row r="174" spans="1:26" ht="19.5" hidden="1" customHeight="1" thickBot="1">
      <c r="A174" s="174" t="s">
        <v>126</v>
      </c>
      <c r="B174" s="1008"/>
      <c r="C174" s="189" t="s">
        <v>408</v>
      </c>
      <c r="D174" s="190" t="s">
        <v>1216</v>
      </c>
      <c r="E174" s="190" t="s">
        <v>1216</v>
      </c>
      <c r="F174" s="190">
        <v>13490000</v>
      </c>
      <c r="G174" s="190">
        <v>16559915</v>
      </c>
      <c r="H174" s="190" t="s">
        <v>1216</v>
      </c>
      <c r="I174" s="190" t="s">
        <v>1216</v>
      </c>
      <c r="J174" s="190" t="s">
        <v>1216</v>
      </c>
      <c r="K174" s="190" t="s">
        <v>1216</v>
      </c>
      <c r="L174" s="190" t="s">
        <v>1216</v>
      </c>
      <c r="M174" s="190" t="s">
        <v>1216</v>
      </c>
      <c r="N174" s="190" t="s">
        <v>1216</v>
      </c>
      <c r="O174" s="190" t="s">
        <v>1216</v>
      </c>
      <c r="P174" s="190" t="s">
        <v>1216</v>
      </c>
      <c r="Q174" s="190" t="s">
        <v>1216</v>
      </c>
      <c r="R174" s="190" t="s">
        <v>1216</v>
      </c>
      <c r="S174" s="190" t="s">
        <v>1216</v>
      </c>
      <c r="T174" s="190" t="s">
        <v>1216</v>
      </c>
      <c r="U174" s="190" t="s">
        <v>1216</v>
      </c>
      <c r="V174" s="190" t="s">
        <v>1216</v>
      </c>
      <c r="W174" s="190" t="s">
        <v>1216</v>
      </c>
      <c r="X174" s="1004"/>
      <c r="Y174" s="998"/>
      <c r="Z174" s="996"/>
    </row>
    <row r="175" spans="1:26" ht="19.5" hidden="1" customHeight="1">
      <c r="A175" s="174" t="s">
        <v>126</v>
      </c>
      <c r="B175" s="1007" t="s">
        <v>168</v>
      </c>
      <c r="C175" s="187" t="s">
        <v>1378</v>
      </c>
      <c r="D175" s="188" t="s">
        <v>1216</v>
      </c>
      <c r="E175" s="188" t="s">
        <v>1216</v>
      </c>
      <c r="F175" s="188">
        <v>12130000</v>
      </c>
      <c r="G175" s="188">
        <v>20804600</v>
      </c>
      <c r="H175" s="188" t="s">
        <v>1216</v>
      </c>
      <c r="I175" s="188" t="s">
        <v>1216</v>
      </c>
      <c r="J175" s="188" t="s">
        <v>1216</v>
      </c>
      <c r="K175" s="188" t="s">
        <v>1216</v>
      </c>
      <c r="L175" s="188" t="s">
        <v>1216</v>
      </c>
      <c r="M175" s="188" t="s">
        <v>1216</v>
      </c>
      <c r="N175" s="188" t="s">
        <v>1216</v>
      </c>
      <c r="O175" s="188" t="s">
        <v>1216</v>
      </c>
      <c r="P175" s="188" t="s">
        <v>1216</v>
      </c>
      <c r="Q175" s="188" t="s">
        <v>1216</v>
      </c>
      <c r="R175" s="188" t="s">
        <v>1216</v>
      </c>
      <c r="S175" s="188" t="s">
        <v>1216</v>
      </c>
      <c r="T175" s="188" t="s">
        <v>1216</v>
      </c>
      <c r="U175" s="188" t="s">
        <v>1216</v>
      </c>
      <c r="V175" s="188" t="s">
        <v>1216</v>
      </c>
      <c r="W175" s="188" t="s">
        <v>1216</v>
      </c>
      <c r="X175" s="1003">
        <v>12130000</v>
      </c>
      <c r="Y175" s="997" t="s">
        <v>1404</v>
      </c>
      <c r="Z175" s="1018" t="s">
        <v>1404</v>
      </c>
    </row>
    <row r="176" spans="1:26" ht="19.5" hidden="1" customHeight="1" thickBot="1">
      <c r="A176" s="174" t="s">
        <v>126</v>
      </c>
      <c r="B176" s="1008"/>
      <c r="C176" s="189" t="s">
        <v>408</v>
      </c>
      <c r="D176" s="190" t="s">
        <v>1216</v>
      </c>
      <c r="E176" s="190" t="s">
        <v>1216</v>
      </c>
      <c r="F176" s="190">
        <v>12130000</v>
      </c>
      <c r="G176" s="190">
        <v>20804600</v>
      </c>
      <c r="H176" s="190" t="s">
        <v>1216</v>
      </c>
      <c r="I176" s="190" t="s">
        <v>1216</v>
      </c>
      <c r="J176" s="190" t="s">
        <v>1216</v>
      </c>
      <c r="K176" s="190" t="s">
        <v>1216</v>
      </c>
      <c r="L176" s="190" t="s">
        <v>1216</v>
      </c>
      <c r="M176" s="190" t="s">
        <v>1216</v>
      </c>
      <c r="N176" s="190" t="s">
        <v>1216</v>
      </c>
      <c r="O176" s="190" t="s">
        <v>1216</v>
      </c>
      <c r="P176" s="190" t="s">
        <v>1216</v>
      </c>
      <c r="Q176" s="190" t="s">
        <v>1216</v>
      </c>
      <c r="R176" s="190" t="s">
        <v>1216</v>
      </c>
      <c r="S176" s="190" t="s">
        <v>1216</v>
      </c>
      <c r="T176" s="190" t="s">
        <v>1216</v>
      </c>
      <c r="U176" s="190" t="s">
        <v>1216</v>
      </c>
      <c r="V176" s="190" t="s">
        <v>1216</v>
      </c>
      <c r="W176" s="190" t="s">
        <v>1216</v>
      </c>
      <c r="X176" s="1004"/>
      <c r="Y176" s="998"/>
      <c r="Z176" s="996"/>
    </row>
    <row r="177" spans="1:26" ht="19.5" hidden="1" customHeight="1">
      <c r="A177" s="174" t="s">
        <v>126</v>
      </c>
      <c r="B177" s="1007" t="s">
        <v>169</v>
      </c>
      <c r="C177" s="187" t="s">
        <v>1378</v>
      </c>
      <c r="D177" s="188" t="s">
        <v>1216</v>
      </c>
      <c r="E177" s="188" t="s">
        <v>1216</v>
      </c>
      <c r="F177" s="188" t="s">
        <v>1216</v>
      </c>
      <c r="G177" s="188" t="s">
        <v>1216</v>
      </c>
      <c r="H177" s="188" t="s">
        <v>1216</v>
      </c>
      <c r="I177" s="188" t="s">
        <v>1216</v>
      </c>
      <c r="J177" s="188" t="s">
        <v>1216</v>
      </c>
      <c r="K177" s="188" t="s">
        <v>1216</v>
      </c>
      <c r="L177" s="188" t="s">
        <v>1216</v>
      </c>
      <c r="M177" s="188" t="s">
        <v>1216</v>
      </c>
      <c r="N177" s="188" t="s">
        <v>1216</v>
      </c>
      <c r="O177" s="188" t="s">
        <v>1216</v>
      </c>
      <c r="P177" s="188" t="s">
        <v>1216</v>
      </c>
      <c r="Q177" s="188" t="s">
        <v>1216</v>
      </c>
      <c r="R177" s="188" t="s">
        <v>1216</v>
      </c>
      <c r="S177" s="188" t="s">
        <v>1216</v>
      </c>
      <c r="T177" s="188" t="s">
        <v>1216</v>
      </c>
      <c r="U177" s="188" t="s">
        <v>1216</v>
      </c>
      <c r="V177" s="188" t="s">
        <v>1216</v>
      </c>
      <c r="W177" s="188" t="s">
        <v>1216</v>
      </c>
      <c r="X177" s="1003">
        <v>0</v>
      </c>
      <c r="Y177" s="997" t="s">
        <v>1603</v>
      </c>
      <c r="Z177" s="1018" t="s">
        <v>1603</v>
      </c>
    </row>
    <row r="178" spans="1:26" ht="19.5" hidden="1" customHeight="1" thickBot="1">
      <c r="A178" s="174" t="s">
        <v>126</v>
      </c>
      <c r="B178" s="1008"/>
      <c r="C178" s="189" t="s">
        <v>408</v>
      </c>
      <c r="D178" s="190" t="s">
        <v>1216</v>
      </c>
      <c r="E178" s="190" t="s">
        <v>1216</v>
      </c>
      <c r="F178" s="190" t="s">
        <v>1216</v>
      </c>
      <c r="G178" s="190" t="s">
        <v>1216</v>
      </c>
      <c r="H178" s="190" t="s">
        <v>1216</v>
      </c>
      <c r="I178" s="190" t="s">
        <v>1216</v>
      </c>
      <c r="J178" s="190" t="s">
        <v>1216</v>
      </c>
      <c r="K178" s="190" t="s">
        <v>1216</v>
      </c>
      <c r="L178" s="190" t="s">
        <v>1216</v>
      </c>
      <c r="M178" s="190" t="s">
        <v>1216</v>
      </c>
      <c r="N178" s="190" t="s">
        <v>1216</v>
      </c>
      <c r="O178" s="190" t="s">
        <v>1216</v>
      </c>
      <c r="P178" s="190" t="s">
        <v>1216</v>
      </c>
      <c r="Q178" s="190" t="s">
        <v>1216</v>
      </c>
      <c r="R178" s="190" t="s">
        <v>1216</v>
      </c>
      <c r="S178" s="190" t="s">
        <v>1216</v>
      </c>
      <c r="T178" s="190" t="s">
        <v>1216</v>
      </c>
      <c r="U178" s="190" t="s">
        <v>1216</v>
      </c>
      <c r="V178" s="190" t="s">
        <v>1216</v>
      </c>
      <c r="W178" s="190" t="s">
        <v>1216</v>
      </c>
      <c r="X178" s="1004"/>
      <c r="Y178" s="998"/>
      <c r="Z178" s="996"/>
    </row>
    <row r="179" spans="1:26" ht="19.5" hidden="1" customHeight="1">
      <c r="A179" s="174" t="s">
        <v>126</v>
      </c>
      <c r="B179" s="1007" t="s">
        <v>170</v>
      </c>
      <c r="C179" s="187" t="s">
        <v>1378</v>
      </c>
      <c r="D179" s="188" t="s">
        <v>1216</v>
      </c>
      <c r="E179" s="188" t="s">
        <v>1216</v>
      </c>
      <c r="F179" s="188" t="s">
        <v>1218</v>
      </c>
      <c r="G179" s="188">
        <v>20592015</v>
      </c>
      <c r="H179" s="188" t="s">
        <v>1216</v>
      </c>
      <c r="I179" s="188" t="s">
        <v>1216</v>
      </c>
      <c r="J179" s="188" t="s">
        <v>1216</v>
      </c>
      <c r="K179" s="188" t="s">
        <v>1216</v>
      </c>
      <c r="L179" s="188" t="s">
        <v>1216</v>
      </c>
      <c r="M179" s="188" t="s">
        <v>1216</v>
      </c>
      <c r="N179" s="188" t="s">
        <v>1216</v>
      </c>
      <c r="O179" s="188" t="s">
        <v>1216</v>
      </c>
      <c r="P179" s="188" t="s">
        <v>1216</v>
      </c>
      <c r="Q179" s="188" t="s">
        <v>1216</v>
      </c>
      <c r="R179" s="188" t="s">
        <v>1216</v>
      </c>
      <c r="S179" s="188" t="s">
        <v>1216</v>
      </c>
      <c r="T179" s="188" t="s">
        <v>1216</v>
      </c>
      <c r="U179" s="188" t="s">
        <v>1216</v>
      </c>
      <c r="V179" s="188" t="s">
        <v>1216</v>
      </c>
      <c r="W179" s="188" t="s">
        <v>1216</v>
      </c>
      <c r="X179" s="1003">
        <v>20592015</v>
      </c>
      <c r="Y179" s="997" t="s">
        <v>1211</v>
      </c>
      <c r="Z179" s="1018" t="s">
        <v>1211</v>
      </c>
    </row>
    <row r="180" spans="1:26" ht="19.5" hidden="1" customHeight="1" thickBot="1">
      <c r="A180" s="174" t="s">
        <v>126</v>
      </c>
      <c r="B180" s="1008"/>
      <c r="C180" s="189" t="s">
        <v>408</v>
      </c>
      <c r="D180" s="190" t="s">
        <v>1216</v>
      </c>
      <c r="E180" s="190" t="s">
        <v>1216</v>
      </c>
      <c r="F180" s="190" t="s">
        <v>1218</v>
      </c>
      <c r="G180" s="190">
        <v>20592015</v>
      </c>
      <c r="H180" s="190" t="s">
        <v>1216</v>
      </c>
      <c r="I180" s="190" t="s">
        <v>1216</v>
      </c>
      <c r="J180" s="190" t="s">
        <v>1216</v>
      </c>
      <c r="K180" s="190" t="s">
        <v>1216</v>
      </c>
      <c r="L180" s="190" t="s">
        <v>1216</v>
      </c>
      <c r="M180" s="190" t="s">
        <v>1216</v>
      </c>
      <c r="N180" s="190" t="s">
        <v>1216</v>
      </c>
      <c r="O180" s="190" t="s">
        <v>1216</v>
      </c>
      <c r="P180" s="190" t="s">
        <v>1216</v>
      </c>
      <c r="Q180" s="190" t="s">
        <v>1216</v>
      </c>
      <c r="R180" s="190" t="s">
        <v>1216</v>
      </c>
      <c r="S180" s="190" t="s">
        <v>1216</v>
      </c>
      <c r="T180" s="190" t="s">
        <v>1216</v>
      </c>
      <c r="U180" s="190" t="s">
        <v>1216</v>
      </c>
      <c r="V180" s="190" t="s">
        <v>1216</v>
      </c>
      <c r="W180" s="190" t="s">
        <v>1216</v>
      </c>
      <c r="X180" s="1004"/>
      <c r="Y180" s="998"/>
      <c r="Z180" s="996"/>
    </row>
    <row r="181" spans="1:26" ht="19.5" hidden="1" customHeight="1">
      <c r="A181" s="174" t="s">
        <v>126</v>
      </c>
      <c r="B181" s="1007" t="s">
        <v>171</v>
      </c>
      <c r="C181" s="187" t="s">
        <v>1378</v>
      </c>
      <c r="D181" s="188" t="s">
        <v>1216</v>
      </c>
      <c r="E181" s="188" t="s">
        <v>1216</v>
      </c>
      <c r="F181" s="188" t="s">
        <v>1218</v>
      </c>
      <c r="G181" s="188" t="s">
        <v>1216</v>
      </c>
      <c r="H181" s="188" t="s">
        <v>1216</v>
      </c>
      <c r="I181" s="188" t="s">
        <v>1216</v>
      </c>
      <c r="J181" s="188" t="s">
        <v>1216</v>
      </c>
      <c r="K181" s="188" t="s">
        <v>1216</v>
      </c>
      <c r="L181" s="188" t="s">
        <v>1216</v>
      </c>
      <c r="M181" s="188" t="s">
        <v>1216</v>
      </c>
      <c r="N181" s="188" t="s">
        <v>1216</v>
      </c>
      <c r="O181" s="188" t="s">
        <v>1216</v>
      </c>
      <c r="P181" s="188" t="s">
        <v>1216</v>
      </c>
      <c r="Q181" s="188" t="s">
        <v>1216</v>
      </c>
      <c r="R181" s="188" t="s">
        <v>1216</v>
      </c>
      <c r="S181" s="188" t="s">
        <v>1216</v>
      </c>
      <c r="T181" s="188" t="s">
        <v>1216</v>
      </c>
      <c r="U181" s="188" t="s">
        <v>1216</v>
      </c>
      <c r="V181" s="188" t="s">
        <v>1216</v>
      </c>
      <c r="W181" s="188" t="s">
        <v>1216</v>
      </c>
      <c r="X181" s="1003">
        <v>0</v>
      </c>
      <c r="Y181" s="997" t="s">
        <v>1603</v>
      </c>
      <c r="Z181" s="1018" t="s">
        <v>1603</v>
      </c>
    </row>
    <row r="182" spans="1:26" ht="19.5" hidden="1" customHeight="1" thickBot="1">
      <c r="A182" s="174" t="s">
        <v>126</v>
      </c>
      <c r="B182" s="1008"/>
      <c r="C182" s="189" t="s">
        <v>408</v>
      </c>
      <c r="D182" s="190" t="s">
        <v>1216</v>
      </c>
      <c r="E182" s="190" t="s">
        <v>1216</v>
      </c>
      <c r="F182" s="190" t="s">
        <v>1218</v>
      </c>
      <c r="G182" s="190" t="s">
        <v>1216</v>
      </c>
      <c r="H182" s="190" t="s">
        <v>1216</v>
      </c>
      <c r="I182" s="190" t="s">
        <v>1216</v>
      </c>
      <c r="J182" s="190" t="s">
        <v>1216</v>
      </c>
      <c r="K182" s="190" t="s">
        <v>1216</v>
      </c>
      <c r="L182" s="190" t="s">
        <v>1216</v>
      </c>
      <c r="M182" s="190" t="s">
        <v>1216</v>
      </c>
      <c r="N182" s="190" t="s">
        <v>1216</v>
      </c>
      <c r="O182" s="190" t="s">
        <v>1216</v>
      </c>
      <c r="P182" s="190" t="s">
        <v>1216</v>
      </c>
      <c r="Q182" s="190" t="s">
        <v>1216</v>
      </c>
      <c r="R182" s="190" t="s">
        <v>1216</v>
      </c>
      <c r="S182" s="190" t="s">
        <v>1216</v>
      </c>
      <c r="T182" s="190" t="s">
        <v>1216</v>
      </c>
      <c r="U182" s="190" t="s">
        <v>1216</v>
      </c>
      <c r="V182" s="190" t="s">
        <v>1216</v>
      </c>
      <c r="W182" s="190" t="s">
        <v>1216</v>
      </c>
      <c r="X182" s="1004"/>
      <c r="Y182" s="998"/>
      <c r="Z182" s="996"/>
    </row>
    <row r="183" spans="1:26" ht="19.5" hidden="1" customHeight="1">
      <c r="A183" s="174" t="s">
        <v>126</v>
      </c>
      <c r="B183" s="1007" t="s">
        <v>172</v>
      </c>
      <c r="C183" s="187" t="s">
        <v>1378</v>
      </c>
      <c r="D183" s="188" t="s">
        <v>1216</v>
      </c>
      <c r="E183" s="188" t="s">
        <v>1216</v>
      </c>
      <c r="F183" s="188">
        <v>8516600</v>
      </c>
      <c r="G183" s="188" t="s">
        <v>1216</v>
      </c>
      <c r="H183" s="188" t="s">
        <v>1216</v>
      </c>
      <c r="I183" s="188" t="s">
        <v>1216</v>
      </c>
      <c r="J183" s="188" t="s">
        <v>1216</v>
      </c>
      <c r="K183" s="188" t="s">
        <v>1216</v>
      </c>
      <c r="L183" s="188" t="s">
        <v>1216</v>
      </c>
      <c r="M183" s="188" t="s">
        <v>1216</v>
      </c>
      <c r="N183" s="188" t="s">
        <v>1216</v>
      </c>
      <c r="O183" s="188" t="s">
        <v>1216</v>
      </c>
      <c r="P183" s="188" t="s">
        <v>1216</v>
      </c>
      <c r="Q183" s="188" t="s">
        <v>1216</v>
      </c>
      <c r="R183" s="188" t="s">
        <v>1216</v>
      </c>
      <c r="S183" s="188" t="s">
        <v>1216</v>
      </c>
      <c r="T183" s="188" t="s">
        <v>1216</v>
      </c>
      <c r="U183" s="188" t="s">
        <v>1216</v>
      </c>
      <c r="V183" s="188" t="s">
        <v>1216</v>
      </c>
      <c r="W183" s="188" t="s">
        <v>1216</v>
      </c>
      <c r="X183" s="1003">
        <v>8516600</v>
      </c>
      <c r="Y183" s="997" t="s">
        <v>1404</v>
      </c>
      <c r="Z183" s="1018" t="s">
        <v>1404</v>
      </c>
    </row>
    <row r="184" spans="1:26" ht="19.5" hidden="1" customHeight="1" thickBot="1">
      <c r="A184" s="174" t="s">
        <v>126</v>
      </c>
      <c r="B184" s="1008"/>
      <c r="C184" s="189" t="s">
        <v>408</v>
      </c>
      <c r="D184" s="190" t="s">
        <v>1216</v>
      </c>
      <c r="E184" s="190" t="s">
        <v>1216</v>
      </c>
      <c r="F184" s="190">
        <v>8516600</v>
      </c>
      <c r="G184" s="190" t="s">
        <v>1216</v>
      </c>
      <c r="H184" s="190" t="s">
        <v>1216</v>
      </c>
      <c r="I184" s="190" t="s">
        <v>1216</v>
      </c>
      <c r="J184" s="190" t="s">
        <v>1216</v>
      </c>
      <c r="K184" s="190" t="s">
        <v>1216</v>
      </c>
      <c r="L184" s="190" t="s">
        <v>1216</v>
      </c>
      <c r="M184" s="190" t="s">
        <v>1216</v>
      </c>
      <c r="N184" s="190" t="s">
        <v>1216</v>
      </c>
      <c r="O184" s="190" t="s">
        <v>1216</v>
      </c>
      <c r="P184" s="190" t="s">
        <v>1216</v>
      </c>
      <c r="Q184" s="190" t="s">
        <v>1216</v>
      </c>
      <c r="R184" s="190" t="s">
        <v>1216</v>
      </c>
      <c r="S184" s="190" t="s">
        <v>1216</v>
      </c>
      <c r="T184" s="190" t="s">
        <v>1216</v>
      </c>
      <c r="U184" s="190" t="s">
        <v>1216</v>
      </c>
      <c r="V184" s="190" t="s">
        <v>1216</v>
      </c>
      <c r="W184" s="190" t="s">
        <v>1216</v>
      </c>
      <c r="X184" s="1004"/>
      <c r="Y184" s="998"/>
      <c r="Z184" s="996"/>
    </row>
    <row r="185" spans="1:26" ht="19.5" hidden="1" customHeight="1">
      <c r="A185" s="174" t="s">
        <v>126</v>
      </c>
      <c r="B185" s="1007" t="s">
        <v>173</v>
      </c>
      <c r="C185" s="187" t="s">
        <v>1378</v>
      </c>
      <c r="D185" s="188" t="s">
        <v>1216</v>
      </c>
      <c r="E185" s="188" t="s">
        <v>1216</v>
      </c>
      <c r="F185" s="188" t="s">
        <v>1216</v>
      </c>
      <c r="G185" s="188" t="s">
        <v>1216</v>
      </c>
      <c r="H185" s="188" t="s">
        <v>1216</v>
      </c>
      <c r="I185" s="188" t="s">
        <v>1216</v>
      </c>
      <c r="J185" s="188" t="s">
        <v>1216</v>
      </c>
      <c r="K185" s="188" t="s">
        <v>1216</v>
      </c>
      <c r="L185" s="188" t="s">
        <v>1216</v>
      </c>
      <c r="M185" s="188" t="s">
        <v>1216</v>
      </c>
      <c r="N185" s="188" t="s">
        <v>1216</v>
      </c>
      <c r="O185" s="188" t="s">
        <v>1216</v>
      </c>
      <c r="P185" s="188" t="s">
        <v>1216</v>
      </c>
      <c r="Q185" s="188" t="s">
        <v>1216</v>
      </c>
      <c r="R185" s="188" t="s">
        <v>1216</v>
      </c>
      <c r="S185" s="188" t="s">
        <v>1216</v>
      </c>
      <c r="T185" s="188" t="s">
        <v>1216</v>
      </c>
      <c r="U185" s="188" t="s">
        <v>1216</v>
      </c>
      <c r="V185" s="188" t="s">
        <v>1216</v>
      </c>
      <c r="W185" s="188" t="s">
        <v>1216</v>
      </c>
      <c r="X185" s="1003">
        <v>0</v>
      </c>
      <c r="Y185" s="997" t="s">
        <v>1603</v>
      </c>
      <c r="Z185" s="1018" t="s">
        <v>1603</v>
      </c>
    </row>
    <row r="186" spans="1:26" ht="19.5" hidden="1" customHeight="1" thickBot="1">
      <c r="A186" s="174" t="s">
        <v>126</v>
      </c>
      <c r="B186" s="1008"/>
      <c r="C186" s="189" t="s">
        <v>408</v>
      </c>
      <c r="D186" s="190" t="s">
        <v>1216</v>
      </c>
      <c r="E186" s="190" t="s">
        <v>1216</v>
      </c>
      <c r="F186" s="190" t="s">
        <v>1216</v>
      </c>
      <c r="G186" s="190" t="s">
        <v>1216</v>
      </c>
      <c r="H186" s="190" t="s">
        <v>1216</v>
      </c>
      <c r="I186" s="190" t="s">
        <v>1216</v>
      </c>
      <c r="J186" s="190" t="s">
        <v>1216</v>
      </c>
      <c r="K186" s="190" t="s">
        <v>1216</v>
      </c>
      <c r="L186" s="190" t="s">
        <v>1216</v>
      </c>
      <c r="M186" s="190" t="s">
        <v>1216</v>
      </c>
      <c r="N186" s="190" t="s">
        <v>1216</v>
      </c>
      <c r="O186" s="190" t="s">
        <v>1216</v>
      </c>
      <c r="P186" s="190" t="s">
        <v>1216</v>
      </c>
      <c r="Q186" s="190" t="s">
        <v>1216</v>
      </c>
      <c r="R186" s="190" t="s">
        <v>1216</v>
      </c>
      <c r="S186" s="190" t="s">
        <v>1216</v>
      </c>
      <c r="T186" s="190" t="s">
        <v>1216</v>
      </c>
      <c r="U186" s="190" t="s">
        <v>1216</v>
      </c>
      <c r="V186" s="190" t="s">
        <v>1216</v>
      </c>
      <c r="W186" s="190" t="s">
        <v>1216</v>
      </c>
      <c r="X186" s="1004"/>
      <c r="Y186" s="998"/>
      <c r="Z186" s="996"/>
    </row>
    <row r="187" spans="1:26" ht="19.5" hidden="1" customHeight="1">
      <c r="A187" s="174" t="s">
        <v>126</v>
      </c>
      <c r="B187" s="1007" t="s">
        <v>174</v>
      </c>
      <c r="C187" s="187" t="s">
        <v>1378</v>
      </c>
      <c r="D187" s="188" t="s">
        <v>1216</v>
      </c>
      <c r="E187" s="188" t="s">
        <v>1216</v>
      </c>
      <c r="F187" s="188" t="s">
        <v>1216</v>
      </c>
      <c r="G187" s="188" t="s">
        <v>1216</v>
      </c>
      <c r="H187" s="188" t="s">
        <v>1216</v>
      </c>
      <c r="I187" s="188" t="s">
        <v>1216</v>
      </c>
      <c r="J187" s="188" t="s">
        <v>1216</v>
      </c>
      <c r="K187" s="188" t="s">
        <v>1216</v>
      </c>
      <c r="L187" s="188" t="s">
        <v>1216</v>
      </c>
      <c r="M187" s="188" t="s">
        <v>1216</v>
      </c>
      <c r="N187" s="188" t="s">
        <v>1216</v>
      </c>
      <c r="O187" s="188" t="s">
        <v>1216</v>
      </c>
      <c r="P187" s="188" t="s">
        <v>1216</v>
      </c>
      <c r="Q187" s="188" t="s">
        <v>1216</v>
      </c>
      <c r="R187" s="188" t="s">
        <v>1216</v>
      </c>
      <c r="S187" s="188" t="s">
        <v>1216</v>
      </c>
      <c r="T187" s="188" t="s">
        <v>1216</v>
      </c>
      <c r="U187" s="188" t="s">
        <v>1216</v>
      </c>
      <c r="V187" s="188" t="s">
        <v>1216</v>
      </c>
      <c r="W187" s="188" t="s">
        <v>1216</v>
      </c>
      <c r="X187" s="1003">
        <v>0</v>
      </c>
      <c r="Y187" s="997" t="s">
        <v>1603</v>
      </c>
      <c r="Z187" s="1018" t="s">
        <v>1603</v>
      </c>
    </row>
    <row r="188" spans="1:26" ht="19.5" hidden="1" customHeight="1" thickBot="1">
      <c r="A188" s="174" t="s">
        <v>126</v>
      </c>
      <c r="B188" s="1008"/>
      <c r="C188" s="189" t="s">
        <v>408</v>
      </c>
      <c r="D188" s="190" t="s">
        <v>1216</v>
      </c>
      <c r="E188" s="190" t="s">
        <v>1216</v>
      </c>
      <c r="F188" s="190" t="s">
        <v>1216</v>
      </c>
      <c r="G188" s="190" t="s">
        <v>1216</v>
      </c>
      <c r="H188" s="190" t="s">
        <v>1216</v>
      </c>
      <c r="I188" s="190" t="s">
        <v>1216</v>
      </c>
      <c r="J188" s="190" t="s">
        <v>1216</v>
      </c>
      <c r="K188" s="190" t="s">
        <v>1216</v>
      </c>
      <c r="L188" s="190" t="s">
        <v>1216</v>
      </c>
      <c r="M188" s="190" t="s">
        <v>1216</v>
      </c>
      <c r="N188" s="190" t="s">
        <v>1216</v>
      </c>
      <c r="O188" s="190" t="s">
        <v>1216</v>
      </c>
      <c r="P188" s="190" t="s">
        <v>1216</v>
      </c>
      <c r="Q188" s="190" t="s">
        <v>1216</v>
      </c>
      <c r="R188" s="190" t="s">
        <v>1216</v>
      </c>
      <c r="S188" s="190" t="s">
        <v>1216</v>
      </c>
      <c r="T188" s="190" t="s">
        <v>1216</v>
      </c>
      <c r="U188" s="190" t="s">
        <v>1216</v>
      </c>
      <c r="V188" s="190" t="s">
        <v>1216</v>
      </c>
      <c r="W188" s="190" t="s">
        <v>1216</v>
      </c>
      <c r="X188" s="1004"/>
      <c r="Y188" s="998"/>
      <c r="Z188" s="996"/>
    </row>
    <row r="189" spans="1:26" ht="19.5" hidden="1" customHeight="1" thickBot="1">
      <c r="A189" s="174" t="s">
        <v>126</v>
      </c>
      <c r="B189" s="205" t="s">
        <v>175</v>
      </c>
      <c r="C189" s="206"/>
      <c r="D189" s="206"/>
      <c r="E189" s="206"/>
      <c r="F189" s="206"/>
      <c r="G189" s="206"/>
      <c r="H189" s="206"/>
      <c r="I189" s="206"/>
      <c r="J189" s="206"/>
      <c r="K189" s="206"/>
      <c r="L189" s="206"/>
      <c r="M189" s="206"/>
      <c r="N189" s="206"/>
      <c r="O189" s="206"/>
      <c r="P189" s="206"/>
      <c r="Q189" s="206"/>
      <c r="R189" s="206"/>
      <c r="S189" s="206"/>
      <c r="T189" s="206"/>
      <c r="U189" s="206"/>
      <c r="V189" s="206"/>
      <c r="W189" s="206"/>
      <c r="X189" s="206"/>
      <c r="Y189" s="206"/>
      <c r="Z189" s="206"/>
    </row>
    <row r="190" spans="1:26" ht="19.5" hidden="1" customHeight="1">
      <c r="A190" s="174" t="s">
        <v>126</v>
      </c>
      <c r="B190" s="1007" t="s">
        <v>1388</v>
      </c>
      <c r="C190" s="187" t="s">
        <v>1378</v>
      </c>
      <c r="D190" s="188" t="s">
        <v>1216</v>
      </c>
      <c r="E190" s="188" t="s">
        <v>1216</v>
      </c>
      <c r="F190" s="188" t="s">
        <v>1216</v>
      </c>
      <c r="G190" s="188" t="s">
        <v>1216</v>
      </c>
      <c r="H190" s="188" t="s">
        <v>1216</v>
      </c>
      <c r="I190" s="188" t="s">
        <v>1216</v>
      </c>
      <c r="J190" s="188" t="s">
        <v>1216</v>
      </c>
      <c r="K190" s="188" t="s">
        <v>1216</v>
      </c>
      <c r="L190" s="188" t="s">
        <v>1216</v>
      </c>
      <c r="M190" s="188" t="s">
        <v>1216</v>
      </c>
      <c r="N190" s="188" t="s">
        <v>1216</v>
      </c>
      <c r="O190" s="188" t="s">
        <v>1216</v>
      </c>
      <c r="P190" s="188" t="s">
        <v>1216</v>
      </c>
      <c r="Q190" s="188" t="s">
        <v>1216</v>
      </c>
      <c r="R190" s="188" t="s">
        <v>1216</v>
      </c>
      <c r="S190" s="188" t="s">
        <v>1216</v>
      </c>
      <c r="T190" s="188" t="s">
        <v>1216</v>
      </c>
      <c r="U190" s="188" t="s">
        <v>1216</v>
      </c>
      <c r="V190" s="188" t="s">
        <v>1216</v>
      </c>
      <c r="W190" s="188" t="s">
        <v>1216</v>
      </c>
      <c r="X190" s="1003">
        <v>0</v>
      </c>
      <c r="Y190" s="997" t="s">
        <v>1603</v>
      </c>
      <c r="Z190" s="1018" t="s">
        <v>1603</v>
      </c>
    </row>
    <row r="191" spans="1:26" ht="19.5" hidden="1" customHeight="1" thickBot="1">
      <c r="A191" s="174" t="s">
        <v>126</v>
      </c>
      <c r="B191" s="1008"/>
      <c r="C191" s="189" t="s">
        <v>408</v>
      </c>
      <c r="D191" s="190" t="s">
        <v>1216</v>
      </c>
      <c r="E191" s="190" t="s">
        <v>1216</v>
      </c>
      <c r="F191" s="190" t="s">
        <v>1216</v>
      </c>
      <c r="G191" s="190" t="s">
        <v>1216</v>
      </c>
      <c r="H191" s="190" t="s">
        <v>1216</v>
      </c>
      <c r="I191" s="190" t="s">
        <v>1216</v>
      </c>
      <c r="J191" s="190" t="s">
        <v>1216</v>
      </c>
      <c r="K191" s="190" t="s">
        <v>1216</v>
      </c>
      <c r="L191" s="190" t="s">
        <v>1216</v>
      </c>
      <c r="M191" s="190" t="s">
        <v>1216</v>
      </c>
      <c r="N191" s="190" t="s">
        <v>1216</v>
      </c>
      <c r="O191" s="190" t="s">
        <v>1216</v>
      </c>
      <c r="P191" s="190" t="s">
        <v>1216</v>
      </c>
      <c r="Q191" s="190" t="s">
        <v>1216</v>
      </c>
      <c r="R191" s="190" t="s">
        <v>1216</v>
      </c>
      <c r="S191" s="190" t="s">
        <v>1216</v>
      </c>
      <c r="T191" s="190" t="s">
        <v>1216</v>
      </c>
      <c r="U191" s="190" t="s">
        <v>1216</v>
      </c>
      <c r="V191" s="190" t="s">
        <v>1216</v>
      </c>
      <c r="W191" s="190" t="s">
        <v>1216</v>
      </c>
      <c r="X191" s="1004"/>
      <c r="Y191" s="998"/>
      <c r="Z191" s="996"/>
    </row>
    <row r="192" spans="1:26" ht="19.5" hidden="1" customHeight="1">
      <c r="A192" s="174" t="s">
        <v>126</v>
      </c>
      <c r="B192" s="1007" t="s">
        <v>177</v>
      </c>
      <c r="C192" s="187" t="s">
        <v>1378</v>
      </c>
      <c r="D192" s="188" t="s">
        <v>1216</v>
      </c>
      <c r="E192" s="188" t="s">
        <v>1216</v>
      </c>
      <c r="F192" s="188" t="s">
        <v>1216</v>
      </c>
      <c r="G192" s="188">
        <v>3328855</v>
      </c>
      <c r="H192" s="188" t="s">
        <v>1216</v>
      </c>
      <c r="I192" s="188" t="s">
        <v>1216</v>
      </c>
      <c r="J192" s="188" t="s">
        <v>1216</v>
      </c>
      <c r="K192" s="188" t="s">
        <v>1216</v>
      </c>
      <c r="L192" s="188" t="s">
        <v>1216</v>
      </c>
      <c r="M192" s="188" t="s">
        <v>1216</v>
      </c>
      <c r="N192" s="188" t="s">
        <v>1216</v>
      </c>
      <c r="O192" s="188" t="s">
        <v>1216</v>
      </c>
      <c r="P192" s="188" t="s">
        <v>1216</v>
      </c>
      <c r="Q192" s="188" t="s">
        <v>1216</v>
      </c>
      <c r="R192" s="188" t="s">
        <v>1216</v>
      </c>
      <c r="S192" s="188" t="s">
        <v>1216</v>
      </c>
      <c r="T192" s="188" t="s">
        <v>1216</v>
      </c>
      <c r="U192" s="188" t="s">
        <v>1216</v>
      </c>
      <c r="V192" s="188" t="s">
        <v>1216</v>
      </c>
      <c r="W192" s="188" t="s">
        <v>1216</v>
      </c>
      <c r="X192" s="1003">
        <v>3328855</v>
      </c>
      <c r="Y192" s="997" t="s">
        <v>1211</v>
      </c>
      <c r="Z192" s="1018" t="s">
        <v>1211</v>
      </c>
    </row>
    <row r="193" spans="1:26" ht="19.5" hidden="1" customHeight="1" thickBot="1">
      <c r="A193" s="174" t="s">
        <v>126</v>
      </c>
      <c r="B193" s="1008"/>
      <c r="C193" s="189" t="s">
        <v>408</v>
      </c>
      <c r="D193" s="190" t="s">
        <v>1216</v>
      </c>
      <c r="E193" s="190" t="s">
        <v>1216</v>
      </c>
      <c r="F193" s="190" t="s">
        <v>1216</v>
      </c>
      <c r="G193" s="190">
        <v>3328855</v>
      </c>
      <c r="H193" s="190" t="s">
        <v>1216</v>
      </c>
      <c r="I193" s="190" t="s">
        <v>1216</v>
      </c>
      <c r="J193" s="190" t="s">
        <v>1216</v>
      </c>
      <c r="K193" s="190" t="s">
        <v>1216</v>
      </c>
      <c r="L193" s="190" t="s">
        <v>1216</v>
      </c>
      <c r="M193" s="190" t="s">
        <v>1216</v>
      </c>
      <c r="N193" s="190" t="s">
        <v>1216</v>
      </c>
      <c r="O193" s="190" t="s">
        <v>1216</v>
      </c>
      <c r="P193" s="190" t="s">
        <v>1216</v>
      </c>
      <c r="Q193" s="190" t="s">
        <v>1216</v>
      </c>
      <c r="R193" s="190" t="s">
        <v>1216</v>
      </c>
      <c r="S193" s="190" t="s">
        <v>1216</v>
      </c>
      <c r="T193" s="190" t="s">
        <v>1216</v>
      </c>
      <c r="U193" s="190" t="s">
        <v>1216</v>
      </c>
      <c r="V193" s="190" t="s">
        <v>1216</v>
      </c>
      <c r="W193" s="190" t="s">
        <v>1216</v>
      </c>
      <c r="X193" s="1004"/>
      <c r="Y193" s="998"/>
      <c r="Z193" s="996"/>
    </row>
    <row r="194" spans="1:26" ht="19.5" hidden="1" customHeight="1" thickBot="1">
      <c r="A194" s="174" t="s">
        <v>126</v>
      </c>
      <c r="B194" s="205" t="s">
        <v>1389</v>
      </c>
      <c r="C194" s="206"/>
      <c r="D194" s="206"/>
      <c r="E194" s="206"/>
      <c r="F194" s="206"/>
      <c r="G194" s="206"/>
      <c r="H194" s="206"/>
      <c r="I194" s="206"/>
      <c r="J194" s="206"/>
      <c r="K194" s="206"/>
      <c r="L194" s="206"/>
      <c r="M194" s="206"/>
      <c r="N194" s="206"/>
      <c r="O194" s="206"/>
      <c r="P194" s="206"/>
      <c r="Q194" s="206"/>
      <c r="R194" s="206"/>
      <c r="S194" s="206"/>
      <c r="T194" s="206"/>
      <c r="U194" s="206"/>
      <c r="V194" s="206"/>
      <c r="W194" s="206"/>
      <c r="X194" s="206"/>
      <c r="Y194" s="206"/>
      <c r="Z194" s="206"/>
    </row>
    <row r="195" spans="1:26" ht="19.5" hidden="1" customHeight="1" thickBot="1">
      <c r="A195" s="174" t="s">
        <v>126</v>
      </c>
      <c r="B195" s="207" t="s">
        <v>178</v>
      </c>
      <c r="C195" s="208"/>
      <c r="D195" s="208"/>
      <c r="E195" s="208"/>
      <c r="F195" s="208"/>
      <c r="G195" s="208"/>
      <c r="H195" s="208"/>
      <c r="I195" s="208"/>
      <c r="J195" s="208"/>
      <c r="K195" s="208"/>
      <c r="L195" s="208"/>
      <c r="M195" s="208"/>
      <c r="N195" s="208"/>
      <c r="O195" s="208"/>
      <c r="P195" s="208"/>
      <c r="Q195" s="208"/>
      <c r="R195" s="208"/>
      <c r="S195" s="208"/>
      <c r="T195" s="208"/>
      <c r="U195" s="208"/>
      <c r="V195" s="208"/>
      <c r="W195" s="208"/>
      <c r="X195" s="208"/>
      <c r="Y195" s="208"/>
      <c r="Z195" s="208"/>
    </row>
    <row r="196" spans="1:26" ht="19.5" hidden="1" customHeight="1">
      <c r="A196" s="174" t="s">
        <v>126</v>
      </c>
      <c r="B196" s="1007" t="s">
        <v>179</v>
      </c>
      <c r="C196" s="187" t="s">
        <v>1378</v>
      </c>
      <c r="D196" s="188" t="s">
        <v>1216</v>
      </c>
      <c r="E196" s="188">
        <v>34843288.799999997</v>
      </c>
      <c r="F196" s="188" t="s">
        <v>1216</v>
      </c>
      <c r="G196" s="188" t="s">
        <v>1216</v>
      </c>
      <c r="H196" s="188" t="s">
        <v>1216</v>
      </c>
      <c r="I196" s="188" t="s">
        <v>1216</v>
      </c>
      <c r="J196" s="188" t="s">
        <v>1216</v>
      </c>
      <c r="K196" s="188" t="s">
        <v>1216</v>
      </c>
      <c r="L196" s="188" t="s">
        <v>1216</v>
      </c>
      <c r="M196" s="188" t="s">
        <v>1216</v>
      </c>
      <c r="N196" s="188" t="s">
        <v>1216</v>
      </c>
      <c r="O196" s="188" t="s">
        <v>1216</v>
      </c>
      <c r="P196" s="188" t="s">
        <v>1216</v>
      </c>
      <c r="Q196" s="188" t="s">
        <v>1216</v>
      </c>
      <c r="R196" s="188" t="s">
        <v>1216</v>
      </c>
      <c r="S196" s="188" t="s">
        <v>1216</v>
      </c>
      <c r="T196" s="188" t="s">
        <v>1216</v>
      </c>
      <c r="U196" s="188" t="s">
        <v>1216</v>
      </c>
      <c r="V196" s="188" t="s">
        <v>1216</v>
      </c>
      <c r="W196" s="188" t="s">
        <v>1216</v>
      </c>
      <c r="X196" s="1003">
        <v>34843288.799999997</v>
      </c>
      <c r="Y196" s="997" t="s">
        <v>1604</v>
      </c>
      <c r="Z196" s="1018" t="s">
        <v>1604</v>
      </c>
    </row>
    <row r="197" spans="1:26" ht="19.5" hidden="1" customHeight="1" thickBot="1">
      <c r="A197" s="174" t="s">
        <v>126</v>
      </c>
      <c r="B197" s="1008"/>
      <c r="C197" s="189" t="s">
        <v>408</v>
      </c>
      <c r="D197" s="190" t="s">
        <v>1216</v>
      </c>
      <c r="E197" s="190">
        <v>34843288.799999997</v>
      </c>
      <c r="F197" s="190" t="s">
        <v>1216</v>
      </c>
      <c r="G197" s="190" t="s">
        <v>1216</v>
      </c>
      <c r="H197" s="190" t="s">
        <v>1216</v>
      </c>
      <c r="I197" s="190" t="s">
        <v>1216</v>
      </c>
      <c r="J197" s="190" t="s">
        <v>1216</v>
      </c>
      <c r="K197" s="190" t="s">
        <v>1216</v>
      </c>
      <c r="L197" s="190" t="s">
        <v>1216</v>
      </c>
      <c r="M197" s="190" t="s">
        <v>1216</v>
      </c>
      <c r="N197" s="190" t="s">
        <v>1216</v>
      </c>
      <c r="O197" s="190" t="s">
        <v>1216</v>
      </c>
      <c r="P197" s="190" t="s">
        <v>1216</v>
      </c>
      <c r="Q197" s="190" t="s">
        <v>1216</v>
      </c>
      <c r="R197" s="190" t="s">
        <v>1216</v>
      </c>
      <c r="S197" s="190" t="s">
        <v>1216</v>
      </c>
      <c r="T197" s="190" t="s">
        <v>1216</v>
      </c>
      <c r="U197" s="190" t="s">
        <v>1216</v>
      </c>
      <c r="V197" s="190" t="s">
        <v>1216</v>
      </c>
      <c r="W197" s="190" t="s">
        <v>1216</v>
      </c>
      <c r="X197" s="1004"/>
      <c r="Y197" s="998"/>
      <c r="Z197" s="996"/>
    </row>
    <row r="198" spans="1:26" ht="19.5" hidden="1" customHeight="1">
      <c r="A198" s="174" t="s">
        <v>126</v>
      </c>
      <c r="B198" s="1007" t="s">
        <v>180</v>
      </c>
      <c r="C198" s="187" t="s">
        <v>1378</v>
      </c>
      <c r="D198" s="188" t="s">
        <v>1216</v>
      </c>
      <c r="E198" s="188">
        <v>34843288.799999997</v>
      </c>
      <c r="F198" s="188" t="s">
        <v>1216</v>
      </c>
      <c r="G198" s="188" t="s">
        <v>1216</v>
      </c>
      <c r="H198" s="188" t="s">
        <v>1216</v>
      </c>
      <c r="I198" s="188" t="s">
        <v>1216</v>
      </c>
      <c r="J198" s="188" t="s">
        <v>1216</v>
      </c>
      <c r="K198" s="188" t="s">
        <v>1216</v>
      </c>
      <c r="L198" s="188" t="s">
        <v>1216</v>
      </c>
      <c r="M198" s="188" t="s">
        <v>1216</v>
      </c>
      <c r="N198" s="188" t="s">
        <v>1216</v>
      </c>
      <c r="O198" s="188" t="s">
        <v>1216</v>
      </c>
      <c r="P198" s="188" t="s">
        <v>1216</v>
      </c>
      <c r="Q198" s="188" t="s">
        <v>1216</v>
      </c>
      <c r="R198" s="188" t="s">
        <v>1216</v>
      </c>
      <c r="S198" s="188" t="s">
        <v>1216</v>
      </c>
      <c r="T198" s="188" t="s">
        <v>1216</v>
      </c>
      <c r="U198" s="188" t="s">
        <v>1216</v>
      </c>
      <c r="V198" s="188" t="s">
        <v>1216</v>
      </c>
      <c r="W198" s="188" t="s">
        <v>1216</v>
      </c>
      <c r="X198" s="1003">
        <v>34843288.799999997</v>
      </c>
      <c r="Y198" s="997" t="s">
        <v>1604</v>
      </c>
      <c r="Z198" s="1018" t="s">
        <v>1604</v>
      </c>
    </row>
    <row r="199" spans="1:26" ht="19.5" hidden="1" customHeight="1" thickBot="1">
      <c r="A199" s="174" t="s">
        <v>126</v>
      </c>
      <c r="B199" s="1008"/>
      <c r="C199" s="189" t="s">
        <v>408</v>
      </c>
      <c r="D199" s="190" t="s">
        <v>1216</v>
      </c>
      <c r="E199" s="190">
        <v>34843288.799999997</v>
      </c>
      <c r="F199" s="190" t="s">
        <v>1216</v>
      </c>
      <c r="G199" s="190" t="s">
        <v>1216</v>
      </c>
      <c r="H199" s="190" t="s">
        <v>1216</v>
      </c>
      <c r="I199" s="190" t="s">
        <v>1216</v>
      </c>
      <c r="J199" s="190" t="s">
        <v>1216</v>
      </c>
      <c r="K199" s="190" t="s">
        <v>1216</v>
      </c>
      <c r="L199" s="190" t="s">
        <v>1216</v>
      </c>
      <c r="M199" s="190" t="s">
        <v>1216</v>
      </c>
      <c r="N199" s="190" t="s">
        <v>1216</v>
      </c>
      <c r="O199" s="190" t="s">
        <v>1216</v>
      </c>
      <c r="P199" s="190" t="s">
        <v>1216</v>
      </c>
      <c r="Q199" s="190" t="s">
        <v>1216</v>
      </c>
      <c r="R199" s="190" t="s">
        <v>1216</v>
      </c>
      <c r="S199" s="190" t="s">
        <v>1216</v>
      </c>
      <c r="T199" s="190" t="s">
        <v>1216</v>
      </c>
      <c r="U199" s="190" t="s">
        <v>1216</v>
      </c>
      <c r="V199" s="190" t="s">
        <v>1216</v>
      </c>
      <c r="W199" s="190" t="s">
        <v>1216</v>
      </c>
      <c r="X199" s="1004"/>
      <c r="Y199" s="998"/>
      <c r="Z199" s="996"/>
    </row>
    <row r="200" spans="1:26" ht="19.5" hidden="1" customHeight="1" thickBot="1">
      <c r="A200" s="174" t="s">
        <v>126</v>
      </c>
      <c r="B200" s="205" t="s">
        <v>1390</v>
      </c>
      <c r="C200" s="206"/>
      <c r="D200" s="206"/>
      <c r="E200" s="206"/>
      <c r="F200" s="206"/>
      <c r="G200" s="206"/>
      <c r="H200" s="206"/>
      <c r="I200" s="206"/>
      <c r="J200" s="206"/>
      <c r="K200" s="206"/>
      <c r="L200" s="206"/>
      <c r="M200" s="206"/>
      <c r="N200" s="206"/>
      <c r="O200" s="206"/>
      <c r="P200" s="206"/>
      <c r="Q200" s="206"/>
      <c r="R200" s="206"/>
      <c r="S200" s="206"/>
      <c r="T200" s="206"/>
      <c r="U200" s="206"/>
      <c r="V200" s="206"/>
      <c r="W200" s="206"/>
      <c r="X200" s="206"/>
      <c r="Y200" s="206"/>
      <c r="Z200" s="206"/>
    </row>
    <row r="201" spans="1:26" ht="19.5" hidden="1" customHeight="1" thickBot="1">
      <c r="A201" s="174" t="s">
        <v>126</v>
      </c>
      <c r="B201" s="207" t="s">
        <v>181</v>
      </c>
      <c r="C201" s="208"/>
      <c r="D201" s="208"/>
      <c r="E201" s="208"/>
      <c r="F201" s="208"/>
      <c r="G201" s="208"/>
      <c r="H201" s="208"/>
      <c r="I201" s="208"/>
      <c r="J201" s="208"/>
      <c r="K201" s="208"/>
      <c r="L201" s="208"/>
      <c r="M201" s="208"/>
      <c r="N201" s="208"/>
      <c r="O201" s="208"/>
      <c r="P201" s="208"/>
      <c r="Q201" s="208"/>
      <c r="R201" s="208"/>
      <c r="S201" s="208"/>
      <c r="T201" s="208"/>
      <c r="U201" s="208"/>
      <c r="V201" s="208"/>
      <c r="W201" s="208"/>
      <c r="X201" s="208"/>
      <c r="Y201" s="208"/>
      <c r="Z201" s="208"/>
    </row>
    <row r="202" spans="1:26" ht="19.5" hidden="1" customHeight="1">
      <c r="A202" s="174" t="s">
        <v>126</v>
      </c>
      <c r="B202" s="1007" t="s">
        <v>182</v>
      </c>
      <c r="C202" s="187" t="s">
        <v>1378</v>
      </c>
      <c r="D202" s="188" t="s">
        <v>1216</v>
      </c>
      <c r="E202" s="188" t="s">
        <v>1216</v>
      </c>
      <c r="F202" s="188" t="s">
        <v>1216</v>
      </c>
      <c r="G202" s="188" t="s">
        <v>1216</v>
      </c>
      <c r="H202" s="188" t="s">
        <v>1216</v>
      </c>
      <c r="I202" s="188" t="s">
        <v>1216</v>
      </c>
      <c r="J202" s="188" t="s">
        <v>1216</v>
      </c>
      <c r="K202" s="188" t="s">
        <v>1216</v>
      </c>
      <c r="L202" s="188" t="s">
        <v>1216</v>
      </c>
      <c r="M202" s="188" t="s">
        <v>1216</v>
      </c>
      <c r="N202" s="188" t="s">
        <v>1216</v>
      </c>
      <c r="O202" s="188" t="s">
        <v>1216</v>
      </c>
      <c r="P202" s="188" t="s">
        <v>1216</v>
      </c>
      <c r="Q202" s="188" t="s">
        <v>1216</v>
      </c>
      <c r="R202" s="188" t="s">
        <v>1216</v>
      </c>
      <c r="S202" s="188" t="s">
        <v>1216</v>
      </c>
      <c r="T202" s="188" t="s">
        <v>1216</v>
      </c>
      <c r="U202" s="188" t="s">
        <v>1216</v>
      </c>
      <c r="V202" s="188" t="s">
        <v>1216</v>
      </c>
      <c r="W202" s="188" t="s">
        <v>1216</v>
      </c>
      <c r="X202" s="1003">
        <v>0</v>
      </c>
      <c r="Y202" s="1005" t="s">
        <v>1603</v>
      </c>
      <c r="Z202" s="1022" t="s">
        <v>1603</v>
      </c>
    </row>
    <row r="203" spans="1:26" ht="19.5" hidden="1" customHeight="1" thickBot="1">
      <c r="A203" s="174" t="s">
        <v>126</v>
      </c>
      <c r="B203" s="1008"/>
      <c r="C203" s="189" t="s">
        <v>408</v>
      </c>
      <c r="D203" s="190" t="s">
        <v>1216</v>
      </c>
      <c r="E203" s="190" t="s">
        <v>1216</v>
      </c>
      <c r="F203" s="190" t="s">
        <v>1216</v>
      </c>
      <c r="G203" s="190" t="s">
        <v>1216</v>
      </c>
      <c r="H203" s="190" t="s">
        <v>1216</v>
      </c>
      <c r="I203" s="190" t="s">
        <v>1216</v>
      </c>
      <c r="J203" s="190" t="s">
        <v>1216</v>
      </c>
      <c r="K203" s="190" t="s">
        <v>1216</v>
      </c>
      <c r="L203" s="190" t="s">
        <v>1216</v>
      </c>
      <c r="M203" s="190" t="s">
        <v>1216</v>
      </c>
      <c r="N203" s="190" t="s">
        <v>1216</v>
      </c>
      <c r="O203" s="190" t="s">
        <v>1216</v>
      </c>
      <c r="P203" s="190" t="s">
        <v>1216</v>
      </c>
      <c r="Q203" s="190" t="s">
        <v>1216</v>
      </c>
      <c r="R203" s="190" t="s">
        <v>1216</v>
      </c>
      <c r="S203" s="190" t="s">
        <v>1216</v>
      </c>
      <c r="T203" s="190" t="s">
        <v>1216</v>
      </c>
      <c r="U203" s="190" t="s">
        <v>1216</v>
      </c>
      <c r="V203" s="190" t="s">
        <v>1216</v>
      </c>
      <c r="W203" s="190" t="s">
        <v>1216</v>
      </c>
      <c r="X203" s="1004"/>
      <c r="Y203" s="1006"/>
      <c r="Z203" s="1000"/>
    </row>
    <row r="204" spans="1:26" ht="19.5" hidden="1" customHeight="1">
      <c r="A204" s="174" t="s">
        <v>126</v>
      </c>
      <c r="B204" s="1007" t="s">
        <v>183</v>
      </c>
      <c r="C204" s="187" t="s">
        <v>1378</v>
      </c>
      <c r="D204" s="188" t="s">
        <v>1216</v>
      </c>
      <c r="E204" s="188" t="s">
        <v>1216</v>
      </c>
      <c r="F204" s="188" t="s">
        <v>1216</v>
      </c>
      <c r="G204" s="188" t="s">
        <v>1216</v>
      </c>
      <c r="H204" s="188" t="s">
        <v>1216</v>
      </c>
      <c r="I204" s="188" t="s">
        <v>1216</v>
      </c>
      <c r="J204" s="188" t="s">
        <v>1216</v>
      </c>
      <c r="K204" s="188" t="s">
        <v>1216</v>
      </c>
      <c r="L204" s="188" t="s">
        <v>1216</v>
      </c>
      <c r="M204" s="188" t="s">
        <v>1216</v>
      </c>
      <c r="N204" s="188" t="s">
        <v>1216</v>
      </c>
      <c r="O204" s="188" t="s">
        <v>1216</v>
      </c>
      <c r="P204" s="188" t="s">
        <v>1216</v>
      </c>
      <c r="Q204" s="188" t="s">
        <v>1216</v>
      </c>
      <c r="R204" s="188" t="s">
        <v>1216</v>
      </c>
      <c r="S204" s="188" t="s">
        <v>1216</v>
      </c>
      <c r="T204" s="188" t="s">
        <v>1216</v>
      </c>
      <c r="U204" s="188" t="s">
        <v>1216</v>
      </c>
      <c r="V204" s="188" t="s">
        <v>1216</v>
      </c>
      <c r="W204" s="188" t="s">
        <v>1216</v>
      </c>
      <c r="X204" s="1003">
        <v>0</v>
      </c>
      <c r="Y204" s="1005" t="s">
        <v>1603</v>
      </c>
      <c r="Z204" s="1022" t="s">
        <v>1603</v>
      </c>
    </row>
    <row r="205" spans="1:26" ht="19.5" hidden="1" customHeight="1" thickBot="1">
      <c r="A205" s="174" t="s">
        <v>126</v>
      </c>
      <c r="B205" s="1008"/>
      <c r="C205" s="189" t="s">
        <v>408</v>
      </c>
      <c r="D205" s="190" t="s">
        <v>1216</v>
      </c>
      <c r="E205" s="190" t="s">
        <v>1216</v>
      </c>
      <c r="F205" s="190" t="s">
        <v>1216</v>
      </c>
      <c r="G205" s="190" t="s">
        <v>1216</v>
      </c>
      <c r="H205" s="190" t="s">
        <v>1216</v>
      </c>
      <c r="I205" s="190" t="s">
        <v>1216</v>
      </c>
      <c r="J205" s="190" t="s">
        <v>1216</v>
      </c>
      <c r="K205" s="190" t="s">
        <v>1216</v>
      </c>
      <c r="L205" s="190" t="s">
        <v>1216</v>
      </c>
      <c r="M205" s="190" t="s">
        <v>1216</v>
      </c>
      <c r="N205" s="190" t="s">
        <v>1216</v>
      </c>
      <c r="O205" s="190" t="s">
        <v>1216</v>
      </c>
      <c r="P205" s="190" t="s">
        <v>1216</v>
      </c>
      <c r="Q205" s="190" t="s">
        <v>1216</v>
      </c>
      <c r="R205" s="190" t="s">
        <v>1216</v>
      </c>
      <c r="S205" s="190" t="s">
        <v>1216</v>
      </c>
      <c r="T205" s="190" t="s">
        <v>1216</v>
      </c>
      <c r="U205" s="190" t="s">
        <v>1216</v>
      </c>
      <c r="V205" s="190" t="s">
        <v>1216</v>
      </c>
      <c r="W205" s="190" t="s">
        <v>1216</v>
      </c>
      <c r="X205" s="1004"/>
      <c r="Y205" s="1006"/>
      <c r="Z205" s="1000"/>
    </row>
    <row r="206" spans="1:26" ht="19.5" hidden="1" customHeight="1">
      <c r="A206" s="174" t="s">
        <v>126</v>
      </c>
      <c r="B206" s="1007" t="s">
        <v>184</v>
      </c>
      <c r="C206" s="187" t="s">
        <v>1378</v>
      </c>
      <c r="D206" s="188" t="s">
        <v>1216</v>
      </c>
      <c r="E206" s="188" t="s">
        <v>1216</v>
      </c>
      <c r="F206" s="188" t="s">
        <v>1216</v>
      </c>
      <c r="G206" s="188" t="s">
        <v>1216</v>
      </c>
      <c r="H206" s="188" t="s">
        <v>1216</v>
      </c>
      <c r="I206" s="188" t="s">
        <v>1216</v>
      </c>
      <c r="J206" s="188" t="s">
        <v>1216</v>
      </c>
      <c r="K206" s="188" t="s">
        <v>1216</v>
      </c>
      <c r="L206" s="188" t="s">
        <v>1216</v>
      </c>
      <c r="M206" s="188" t="s">
        <v>1216</v>
      </c>
      <c r="N206" s="188" t="s">
        <v>1216</v>
      </c>
      <c r="O206" s="188" t="s">
        <v>1216</v>
      </c>
      <c r="P206" s="188" t="s">
        <v>1216</v>
      </c>
      <c r="Q206" s="188" t="s">
        <v>1216</v>
      </c>
      <c r="R206" s="188" t="s">
        <v>1216</v>
      </c>
      <c r="S206" s="188" t="s">
        <v>1216</v>
      </c>
      <c r="T206" s="188" t="s">
        <v>1216</v>
      </c>
      <c r="U206" s="188" t="s">
        <v>1216</v>
      </c>
      <c r="V206" s="188" t="s">
        <v>1216</v>
      </c>
      <c r="W206" s="188" t="s">
        <v>1216</v>
      </c>
      <c r="X206" s="1003">
        <v>0</v>
      </c>
      <c r="Y206" s="1005" t="s">
        <v>1603</v>
      </c>
      <c r="Z206" s="1022" t="s">
        <v>1603</v>
      </c>
    </row>
    <row r="207" spans="1:26" ht="19.5" hidden="1" customHeight="1" thickBot="1">
      <c r="A207" s="174" t="s">
        <v>126</v>
      </c>
      <c r="B207" s="1008"/>
      <c r="C207" s="189" t="s">
        <v>408</v>
      </c>
      <c r="D207" s="190" t="s">
        <v>1216</v>
      </c>
      <c r="E207" s="190" t="s">
        <v>1216</v>
      </c>
      <c r="F207" s="190" t="s">
        <v>1216</v>
      </c>
      <c r="G207" s="190" t="s">
        <v>1216</v>
      </c>
      <c r="H207" s="190" t="s">
        <v>1216</v>
      </c>
      <c r="I207" s="190" t="s">
        <v>1216</v>
      </c>
      <c r="J207" s="190" t="s">
        <v>1216</v>
      </c>
      <c r="K207" s="190" t="s">
        <v>1216</v>
      </c>
      <c r="L207" s="190" t="s">
        <v>1216</v>
      </c>
      <c r="M207" s="190" t="s">
        <v>1216</v>
      </c>
      <c r="N207" s="190" t="s">
        <v>1216</v>
      </c>
      <c r="O207" s="190" t="s">
        <v>1216</v>
      </c>
      <c r="P207" s="190" t="s">
        <v>1216</v>
      </c>
      <c r="Q207" s="190" t="s">
        <v>1216</v>
      </c>
      <c r="R207" s="190" t="s">
        <v>1216</v>
      </c>
      <c r="S207" s="190" t="s">
        <v>1216</v>
      </c>
      <c r="T207" s="190" t="s">
        <v>1216</v>
      </c>
      <c r="U207" s="190" t="s">
        <v>1216</v>
      </c>
      <c r="V207" s="190" t="s">
        <v>1216</v>
      </c>
      <c r="W207" s="190" t="s">
        <v>1216</v>
      </c>
      <c r="X207" s="1004"/>
      <c r="Y207" s="1006"/>
      <c r="Z207" s="1000"/>
    </row>
    <row r="208" spans="1:26" ht="19.5" hidden="1" customHeight="1">
      <c r="A208" s="174" t="s">
        <v>126</v>
      </c>
      <c r="B208" s="1007" t="s">
        <v>185</v>
      </c>
      <c r="C208" s="187" t="s">
        <v>1378</v>
      </c>
      <c r="D208" s="188" t="s">
        <v>1216</v>
      </c>
      <c r="E208" s="188" t="s">
        <v>1216</v>
      </c>
      <c r="F208" s="188" t="s">
        <v>1216</v>
      </c>
      <c r="G208" s="188" t="s">
        <v>1216</v>
      </c>
      <c r="H208" s="188" t="s">
        <v>1216</v>
      </c>
      <c r="I208" s="188" t="s">
        <v>1216</v>
      </c>
      <c r="J208" s="188" t="s">
        <v>1216</v>
      </c>
      <c r="K208" s="188" t="s">
        <v>1216</v>
      </c>
      <c r="L208" s="188" t="s">
        <v>1216</v>
      </c>
      <c r="M208" s="188" t="s">
        <v>1216</v>
      </c>
      <c r="N208" s="188" t="s">
        <v>1216</v>
      </c>
      <c r="O208" s="188" t="s">
        <v>1216</v>
      </c>
      <c r="P208" s="188" t="s">
        <v>1216</v>
      </c>
      <c r="Q208" s="188" t="s">
        <v>1216</v>
      </c>
      <c r="R208" s="188" t="s">
        <v>1216</v>
      </c>
      <c r="S208" s="188" t="s">
        <v>1216</v>
      </c>
      <c r="T208" s="188" t="s">
        <v>1216</v>
      </c>
      <c r="U208" s="188" t="s">
        <v>1216</v>
      </c>
      <c r="V208" s="188" t="s">
        <v>1216</v>
      </c>
      <c r="W208" s="188" t="s">
        <v>1216</v>
      </c>
      <c r="X208" s="1003">
        <v>0</v>
      </c>
      <c r="Y208" s="1005" t="s">
        <v>1603</v>
      </c>
      <c r="Z208" s="1022" t="s">
        <v>1603</v>
      </c>
    </row>
    <row r="209" spans="1:26" ht="19.5" hidden="1" customHeight="1" thickBot="1">
      <c r="A209" s="174" t="s">
        <v>126</v>
      </c>
      <c r="B209" s="1008"/>
      <c r="C209" s="189" t="s">
        <v>408</v>
      </c>
      <c r="D209" s="190" t="s">
        <v>1216</v>
      </c>
      <c r="E209" s="190" t="s">
        <v>1216</v>
      </c>
      <c r="F209" s="190" t="s">
        <v>1216</v>
      </c>
      <c r="G209" s="190" t="s">
        <v>1216</v>
      </c>
      <c r="H209" s="190" t="s">
        <v>1216</v>
      </c>
      <c r="I209" s="190" t="s">
        <v>1216</v>
      </c>
      <c r="J209" s="190" t="s">
        <v>1216</v>
      </c>
      <c r="K209" s="190" t="s">
        <v>1216</v>
      </c>
      <c r="L209" s="190" t="s">
        <v>1216</v>
      </c>
      <c r="M209" s="190" t="s">
        <v>1216</v>
      </c>
      <c r="N209" s="190" t="s">
        <v>1216</v>
      </c>
      <c r="O209" s="190" t="s">
        <v>1216</v>
      </c>
      <c r="P209" s="190" t="s">
        <v>1216</v>
      </c>
      <c r="Q209" s="190" t="s">
        <v>1216</v>
      </c>
      <c r="R209" s="190" t="s">
        <v>1216</v>
      </c>
      <c r="S209" s="190" t="s">
        <v>1216</v>
      </c>
      <c r="T209" s="190" t="s">
        <v>1216</v>
      </c>
      <c r="U209" s="190" t="s">
        <v>1216</v>
      </c>
      <c r="V209" s="190" t="s">
        <v>1216</v>
      </c>
      <c r="W209" s="190" t="s">
        <v>1216</v>
      </c>
      <c r="X209" s="1004"/>
      <c r="Y209" s="1006"/>
      <c r="Z209" s="1000"/>
    </row>
    <row r="210" spans="1:26" ht="19.5" hidden="1" customHeight="1">
      <c r="A210" s="174" t="s">
        <v>126</v>
      </c>
      <c r="B210" s="1007" t="s">
        <v>186</v>
      </c>
      <c r="C210" s="187" t="s">
        <v>1378</v>
      </c>
      <c r="D210" s="188" t="s">
        <v>1216</v>
      </c>
      <c r="E210" s="188" t="s">
        <v>1216</v>
      </c>
      <c r="F210" s="188" t="s">
        <v>1216</v>
      </c>
      <c r="G210" s="188" t="s">
        <v>1216</v>
      </c>
      <c r="H210" s="188" t="s">
        <v>1216</v>
      </c>
      <c r="I210" s="188" t="s">
        <v>1216</v>
      </c>
      <c r="J210" s="188" t="s">
        <v>1216</v>
      </c>
      <c r="K210" s="188" t="s">
        <v>1216</v>
      </c>
      <c r="L210" s="188" t="s">
        <v>1216</v>
      </c>
      <c r="M210" s="188" t="s">
        <v>1216</v>
      </c>
      <c r="N210" s="188" t="s">
        <v>1216</v>
      </c>
      <c r="O210" s="188" t="s">
        <v>1216</v>
      </c>
      <c r="P210" s="188" t="s">
        <v>1216</v>
      </c>
      <c r="Q210" s="188" t="s">
        <v>1216</v>
      </c>
      <c r="R210" s="188" t="s">
        <v>1216</v>
      </c>
      <c r="S210" s="188" t="s">
        <v>1216</v>
      </c>
      <c r="T210" s="188" t="s">
        <v>1216</v>
      </c>
      <c r="U210" s="188" t="s">
        <v>1216</v>
      </c>
      <c r="V210" s="188" t="s">
        <v>1216</v>
      </c>
      <c r="W210" s="188" t="s">
        <v>1216</v>
      </c>
      <c r="X210" s="1003">
        <v>0</v>
      </c>
      <c r="Y210" s="1005" t="s">
        <v>1603</v>
      </c>
      <c r="Z210" s="1022" t="s">
        <v>1603</v>
      </c>
    </row>
    <row r="211" spans="1:26" ht="19.5" hidden="1" customHeight="1" thickBot="1">
      <c r="A211" s="174" t="s">
        <v>126</v>
      </c>
      <c r="B211" s="1008"/>
      <c r="C211" s="189" t="s">
        <v>408</v>
      </c>
      <c r="D211" s="190" t="s">
        <v>1216</v>
      </c>
      <c r="E211" s="190" t="s">
        <v>1216</v>
      </c>
      <c r="F211" s="190" t="s">
        <v>1216</v>
      </c>
      <c r="G211" s="190" t="s">
        <v>1216</v>
      </c>
      <c r="H211" s="190" t="s">
        <v>1216</v>
      </c>
      <c r="I211" s="190" t="s">
        <v>1216</v>
      </c>
      <c r="J211" s="190" t="s">
        <v>1216</v>
      </c>
      <c r="K211" s="190" t="s">
        <v>1216</v>
      </c>
      <c r="L211" s="190" t="s">
        <v>1216</v>
      </c>
      <c r="M211" s="190" t="s">
        <v>1216</v>
      </c>
      <c r="N211" s="190" t="s">
        <v>1216</v>
      </c>
      <c r="O211" s="190" t="s">
        <v>1216</v>
      </c>
      <c r="P211" s="190" t="s">
        <v>1216</v>
      </c>
      <c r="Q211" s="190" t="s">
        <v>1216</v>
      </c>
      <c r="R211" s="190" t="s">
        <v>1216</v>
      </c>
      <c r="S211" s="190" t="s">
        <v>1216</v>
      </c>
      <c r="T211" s="190" t="s">
        <v>1216</v>
      </c>
      <c r="U211" s="190" t="s">
        <v>1216</v>
      </c>
      <c r="V211" s="190" t="s">
        <v>1216</v>
      </c>
      <c r="W211" s="190" t="s">
        <v>1216</v>
      </c>
      <c r="X211" s="1004"/>
      <c r="Y211" s="1006"/>
      <c r="Z211" s="1000"/>
    </row>
    <row r="212" spans="1:26" ht="19.5" hidden="1" customHeight="1">
      <c r="A212" s="174" t="s">
        <v>126</v>
      </c>
      <c r="B212" s="1007" t="s">
        <v>187</v>
      </c>
      <c r="C212" s="187" t="s">
        <v>1378</v>
      </c>
      <c r="D212" s="188" t="s">
        <v>1216</v>
      </c>
      <c r="E212" s="188" t="s">
        <v>1216</v>
      </c>
      <c r="F212" s="188" t="s">
        <v>1216</v>
      </c>
      <c r="G212" s="188" t="s">
        <v>1216</v>
      </c>
      <c r="H212" s="188" t="s">
        <v>1216</v>
      </c>
      <c r="I212" s="188" t="s">
        <v>1216</v>
      </c>
      <c r="J212" s="188" t="s">
        <v>1216</v>
      </c>
      <c r="K212" s="188" t="s">
        <v>1216</v>
      </c>
      <c r="L212" s="188" t="s">
        <v>1216</v>
      </c>
      <c r="M212" s="188" t="s">
        <v>1216</v>
      </c>
      <c r="N212" s="188" t="s">
        <v>1216</v>
      </c>
      <c r="O212" s="188" t="s">
        <v>1216</v>
      </c>
      <c r="P212" s="188" t="s">
        <v>1216</v>
      </c>
      <c r="Q212" s="188" t="s">
        <v>1216</v>
      </c>
      <c r="R212" s="188" t="s">
        <v>1216</v>
      </c>
      <c r="S212" s="188" t="s">
        <v>1216</v>
      </c>
      <c r="T212" s="188" t="s">
        <v>1216</v>
      </c>
      <c r="U212" s="188" t="s">
        <v>1216</v>
      </c>
      <c r="V212" s="188" t="s">
        <v>1216</v>
      </c>
      <c r="W212" s="188" t="s">
        <v>1216</v>
      </c>
      <c r="X212" s="1003">
        <v>0</v>
      </c>
      <c r="Y212" s="1005" t="s">
        <v>1603</v>
      </c>
      <c r="Z212" s="1022" t="s">
        <v>1603</v>
      </c>
    </row>
    <row r="213" spans="1:26" ht="19.5" hidden="1" customHeight="1" thickBot="1">
      <c r="A213" s="174" t="s">
        <v>126</v>
      </c>
      <c r="B213" s="1008"/>
      <c r="C213" s="189" t="s">
        <v>408</v>
      </c>
      <c r="D213" s="190" t="s">
        <v>1216</v>
      </c>
      <c r="E213" s="190" t="s">
        <v>1216</v>
      </c>
      <c r="F213" s="190" t="s">
        <v>1216</v>
      </c>
      <c r="G213" s="190" t="s">
        <v>1216</v>
      </c>
      <c r="H213" s="190" t="s">
        <v>1216</v>
      </c>
      <c r="I213" s="190" t="s">
        <v>1216</v>
      </c>
      <c r="J213" s="190" t="s">
        <v>1216</v>
      </c>
      <c r="K213" s="190" t="s">
        <v>1216</v>
      </c>
      <c r="L213" s="190" t="s">
        <v>1216</v>
      </c>
      <c r="M213" s="190" t="s">
        <v>1216</v>
      </c>
      <c r="N213" s="190" t="s">
        <v>1216</v>
      </c>
      <c r="O213" s="190" t="s">
        <v>1216</v>
      </c>
      <c r="P213" s="190" t="s">
        <v>1216</v>
      </c>
      <c r="Q213" s="190" t="s">
        <v>1216</v>
      </c>
      <c r="R213" s="190" t="s">
        <v>1216</v>
      </c>
      <c r="S213" s="190" t="s">
        <v>1216</v>
      </c>
      <c r="T213" s="190" t="s">
        <v>1216</v>
      </c>
      <c r="U213" s="190" t="s">
        <v>1216</v>
      </c>
      <c r="V213" s="190" t="s">
        <v>1216</v>
      </c>
      <c r="W213" s="190" t="s">
        <v>1216</v>
      </c>
      <c r="X213" s="1004"/>
      <c r="Y213" s="1006"/>
      <c r="Z213" s="1000"/>
    </row>
    <row r="214" spans="1:26" ht="19.5" hidden="1" customHeight="1">
      <c r="A214" s="174" t="s">
        <v>126</v>
      </c>
      <c r="B214" s="1007" t="s">
        <v>188</v>
      </c>
      <c r="C214" s="187" t="s">
        <v>1378</v>
      </c>
      <c r="D214" s="188" t="s">
        <v>1216</v>
      </c>
      <c r="E214" s="188" t="s">
        <v>1216</v>
      </c>
      <c r="F214" s="188" t="s">
        <v>1216</v>
      </c>
      <c r="G214" s="188" t="s">
        <v>1216</v>
      </c>
      <c r="H214" s="188" t="s">
        <v>1216</v>
      </c>
      <c r="I214" s="188" t="s">
        <v>1216</v>
      </c>
      <c r="J214" s="188" t="s">
        <v>1216</v>
      </c>
      <c r="K214" s="188" t="s">
        <v>1216</v>
      </c>
      <c r="L214" s="188" t="s">
        <v>1216</v>
      </c>
      <c r="M214" s="188" t="s">
        <v>1216</v>
      </c>
      <c r="N214" s="188" t="s">
        <v>1216</v>
      </c>
      <c r="O214" s="188" t="s">
        <v>1216</v>
      </c>
      <c r="P214" s="188" t="s">
        <v>1216</v>
      </c>
      <c r="Q214" s="188" t="s">
        <v>1216</v>
      </c>
      <c r="R214" s="188" t="s">
        <v>1216</v>
      </c>
      <c r="S214" s="188" t="s">
        <v>1216</v>
      </c>
      <c r="T214" s="188" t="s">
        <v>1216</v>
      </c>
      <c r="U214" s="188" t="s">
        <v>1216</v>
      </c>
      <c r="V214" s="188" t="s">
        <v>1216</v>
      </c>
      <c r="W214" s="188" t="s">
        <v>1216</v>
      </c>
      <c r="X214" s="1003">
        <v>0</v>
      </c>
      <c r="Y214" s="1005" t="s">
        <v>1603</v>
      </c>
      <c r="Z214" s="1022" t="s">
        <v>1603</v>
      </c>
    </row>
    <row r="215" spans="1:26" ht="19.5" hidden="1" customHeight="1" thickBot="1">
      <c r="A215" s="174" t="s">
        <v>126</v>
      </c>
      <c r="B215" s="1008"/>
      <c r="C215" s="189" t="s">
        <v>408</v>
      </c>
      <c r="D215" s="190" t="s">
        <v>1216</v>
      </c>
      <c r="E215" s="190" t="s">
        <v>1216</v>
      </c>
      <c r="F215" s="190" t="s">
        <v>1216</v>
      </c>
      <c r="G215" s="190" t="s">
        <v>1216</v>
      </c>
      <c r="H215" s="190" t="s">
        <v>1216</v>
      </c>
      <c r="I215" s="190" t="s">
        <v>1216</v>
      </c>
      <c r="J215" s="190" t="s">
        <v>1216</v>
      </c>
      <c r="K215" s="190" t="s">
        <v>1216</v>
      </c>
      <c r="L215" s="190" t="s">
        <v>1216</v>
      </c>
      <c r="M215" s="190" t="s">
        <v>1216</v>
      </c>
      <c r="N215" s="190" t="s">
        <v>1216</v>
      </c>
      <c r="O215" s="190" t="s">
        <v>1216</v>
      </c>
      <c r="P215" s="190" t="s">
        <v>1216</v>
      </c>
      <c r="Q215" s="190" t="s">
        <v>1216</v>
      </c>
      <c r="R215" s="190" t="s">
        <v>1216</v>
      </c>
      <c r="S215" s="190" t="s">
        <v>1216</v>
      </c>
      <c r="T215" s="190" t="s">
        <v>1216</v>
      </c>
      <c r="U215" s="190" t="s">
        <v>1216</v>
      </c>
      <c r="V215" s="190" t="s">
        <v>1216</v>
      </c>
      <c r="W215" s="190" t="s">
        <v>1216</v>
      </c>
      <c r="X215" s="1004"/>
      <c r="Y215" s="1006"/>
      <c r="Z215" s="1000"/>
    </row>
    <row r="216" spans="1:26" ht="19.5" hidden="1" customHeight="1">
      <c r="A216" s="174" t="s">
        <v>126</v>
      </c>
      <c r="B216" s="1007" t="s">
        <v>189</v>
      </c>
      <c r="C216" s="187" t="s">
        <v>1378</v>
      </c>
      <c r="D216" s="188" t="s">
        <v>1216</v>
      </c>
      <c r="E216" s="188" t="s">
        <v>1216</v>
      </c>
      <c r="F216" s="188" t="s">
        <v>1216</v>
      </c>
      <c r="G216" s="188" t="s">
        <v>1216</v>
      </c>
      <c r="H216" s="188" t="s">
        <v>1216</v>
      </c>
      <c r="I216" s="188" t="s">
        <v>1216</v>
      </c>
      <c r="J216" s="188" t="s">
        <v>1216</v>
      </c>
      <c r="K216" s="188" t="s">
        <v>1216</v>
      </c>
      <c r="L216" s="188" t="s">
        <v>1216</v>
      </c>
      <c r="M216" s="188" t="s">
        <v>1216</v>
      </c>
      <c r="N216" s="188" t="s">
        <v>1216</v>
      </c>
      <c r="O216" s="188" t="s">
        <v>1216</v>
      </c>
      <c r="P216" s="188" t="s">
        <v>1216</v>
      </c>
      <c r="Q216" s="188" t="s">
        <v>1216</v>
      </c>
      <c r="R216" s="188" t="s">
        <v>1216</v>
      </c>
      <c r="S216" s="188" t="s">
        <v>1216</v>
      </c>
      <c r="T216" s="188" t="s">
        <v>1216</v>
      </c>
      <c r="U216" s="188" t="s">
        <v>1216</v>
      </c>
      <c r="V216" s="188" t="s">
        <v>1216</v>
      </c>
      <c r="W216" s="188" t="s">
        <v>1216</v>
      </c>
      <c r="X216" s="1003">
        <v>0</v>
      </c>
      <c r="Y216" s="1005" t="s">
        <v>1603</v>
      </c>
      <c r="Z216" s="1022" t="s">
        <v>1603</v>
      </c>
    </row>
    <row r="217" spans="1:26" ht="19.5" hidden="1" customHeight="1" thickBot="1">
      <c r="A217" s="174" t="s">
        <v>126</v>
      </c>
      <c r="B217" s="1008"/>
      <c r="C217" s="189" t="s">
        <v>408</v>
      </c>
      <c r="D217" s="190" t="s">
        <v>1216</v>
      </c>
      <c r="E217" s="190" t="s">
        <v>1216</v>
      </c>
      <c r="F217" s="190" t="s">
        <v>1216</v>
      </c>
      <c r="G217" s="190" t="s">
        <v>1216</v>
      </c>
      <c r="H217" s="190" t="s">
        <v>1216</v>
      </c>
      <c r="I217" s="190" t="s">
        <v>1216</v>
      </c>
      <c r="J217" s="190" t="s">
        <v>1216</v>
      </c>
      <c r="K217" s="190" t="s">
        <v>1216</v>
      </c>
      <c r="L217" s="190" t="s">
        <v>1216</v>
      </c>
      <c r="M217" s="190" t="s">
        <v>1216</v>
      </c>
      <c r="N217" s="190" t="s">
        <v>1216</v>
      </c>
      <c r="O217" s="190" t="s">
        <v>1216</v>
      </c>
      <c r="P217" s="190" t="s">
        <v>1216</v>
      </c>
      <c r="Q217" s="190" t="s">
        <v>1216</v>
      </c>
      <c r="R217" s="190" t="s">
        <v>1216</v>
      </c>
      <c r="S217" s="190" t="s">
        <v>1216</v>
      </c>
      <c r="T217" s="190" t="s">
        <v>1216</v>
      </c>
      <c r="U217" s="190" t="s">
        <v>1216</v>
      </c>
      <c r="V217" s="190" t="s">
        <v>1216</v>
      </c>
      <c r="W217" s="190" t="s">
        <v>1216</v>
      </c>
      <c r="X217" s="1004"/>
      <c r="Y217" s="1006"/>
      <c r="Z217" s="1000"/>
    </row>
    <row r="218" spans="1:26" ht="19.5" hidden="1" customHeight="1" thickBot="1">
      <c r="A218" s="174" t="s">
        <v>126</v>
      </c>
      <c r="B218" s="207" t="s">
        <v>190</v>
      </c>
      <c r="C218" s="208"/>
      <c r="D218" s="208"/>
      <c r="E218" s="208"/>
      <c r="F218" s="208"/>
      <c r="G218" s="208"/>
      <c r="H218" s="208"/>
      <c r="I218" s="208"/>
      <c r="J218" s="208"/>
      <c r="K218" s="208"/>
      <c r="L218" s="208"/>
      <c r="M218" s="208"/>
      <c r="N218" s="208"/>
      <c r="O218" s="208"/>
      <c r="P218" s="208"/>
      <c r="Q218" s="208"/>
      <c r="R218" s="208"/>
      <c r="S218" s="208"/>
      <c r="T218" s="208"/>
      <c r="U218" s="208"/>
      <c r="V218" s="208"/>
      <c r="W218" s="208"/>
      <c r="X218" s="208"/>
      <c r="Y218" s="208"/>
      <c r="Z218" s="208"/>
    </row>
    <row r="219" spans="1:26" ht="19.5" hidden="1" customHeight="1">
      <c r="A219" s="174" t="s">
        <v>126</v>
      </c>
      <c r="B219" s="1007" t="s">
        <v>1391</v>
      </c>
      <c r="C219" s="187" t="s">
        <v>1378</v>
      </c>
      <c r="D219" s="188" t="s">
        <v>1216</v>
      </c>
      <c r="E219" s="188" t="s">
        <v>1216</v>
      </c>
      <c r="F219" s="188" t="s">
        <v>1216</v>
      </c>
      <c r="G219" s="188">
        <v>19597540.5</v>
      </c>
      <c r="H219" s="188" t="s">
        <v>1216</v>
      </c>
      <c r="I219" s="188" t="s">
        <v>1216</v>
      </c>
      <c r="J219" s="188" t="s">
        <v>1216</v>
      </c>
      <c r="K219" s="188" t="s">
        <v>1216</v>
      </c>
      <c r="L219" s="188" t="s">
        <v>1216</v>
      </c>
      <c r="M219" s="188" t="s">
        <v>1216</v>
      </c>
      <c r="N219" s="188" t="s">
        <v>1216</v>
      </c>
      <c r="O219" s="188">
        <v>10538300</v>
      </c>
      <c r="P219" s="188" t="s">
        <v>1216</v>
      </c>
      <c r="Q219" s="188" t="s">
        <v>1216</v>
      </c>
      <c r="R219" s="188" t="s">
        <v>1216</v>
      </c>
      <c r="S219" s="188" t="s">
        <v>1216</v>
      </c>
      <c r="T219" s="188" t="s">
        <v>1216</v>
      </c>
      <c r="U219" s="188" t="s">
        <v>1216</v>
      </c>
      <c r="V219" s="188" t="s">
        <v>1216</v>
      </c>
      <c r="W219" s="188" t="s">
        <v>1216</v>
      </c>
      <c r="X219" s="1003">
        <v>10538300</v>
      </c>
      <c r="Y219" s="997" t="s">
        <v>1213</v>
      </c>
      <c r="Z219" s="1018" t="s">
        <v>1213</v>
      </c>
    </row>
    <row r="220" spans="1:26" ht="19.5" hidden="1" customHeight="1" thickBot="1">
      <c r="A220" s="174" t="s">
        <v>126</v>
      </c>
      <c r="B220" s="1008"/>
      <c r="C220" s="189" t="s">
        <v>408</v>
      </c>
      <c r="D220" s="190" t="s">
        <v>1216</v>
      </c>
      <c r="E220" s="190" t="s">
        <v>1216</v>
      </c>
      <c r="F220" s="190" t="s">
        <v>1216</v>
      </c>
      <c r="G220" s="190">
        <v>19597540.5</v>
      </c>
      <c r="H220" s="190" t="s">
        <v>1216</v>
      </c>
      <c r="I220" s="190" t="s">
        <v>1216</v>
      </c>
      <c r="J220" s="190" t="s">
        <v>1216</v>
      </c>
      <c r="K220" s="190" t="s">
        <v>1216</v>
      </c>
      <c r="L220" s="190" t="s">
        <v>1216</v>
      </c>
      <c r="M220" s="190" t="s">
        <v>1216</v>
      </c>
      <c r="N220" s="190" t="s">
        <v>1216</v>
      </c>
      <c r="O220" s="190">
        <v>10538300</v>
      </c>
      <c r="P220" s="190" t="s">
        <v>1216</v>
      </c>
      <c r="Q220" s="190" t="s">
        <v>1216</v>
      </c>
      <c r="R220" s="190" t="s">
        <v>1216</v>
      </c>
      <c r="S220" s="190" t="s">
        <v>1216</v>
      </c>
      <c r="T220" s="190" t="s">
        <v>1216</v>
      </c>
      <c r="U220" s="190" t="s">
        <v>1216</v>
      </c>
      <c r="V220" s="190" t="s">
        <v>1216</v>
      </c>
      <c r="W220" s="190" t="s">
        <v>1216</v>
      </c>
      <c r="X220" s="1004"/>
      <c r="Y220" s="998"/>
      <c r="Z220" s="996"/>
    </row>
    <row r="221" spans="1:26" ht="24" hidden="1" customHeight="1" thickBot="1">
      <c r="A221" s="174" t="s">
        <v>514</v>
      </c>
      <c r="B221" s="198" t="s">
        <v>514</v>
      </c>
      <c r="C221" s="199"/>
      <c r="D221" s="199"/>
      <c r="E221" s="199"/>
      <c r="F221" s="199"/>
      <c r="G221" s="199"/>
      <c r="H221" s="199"/>
      <c r="I221" s="199"/>
      <c r="J221" s="199"/>
      <c r="K221" s="199"/>
      <c r="L221" s="199"/>
      <c r="M221" s="199"/>
      <c r="N221" s="199"/>
      <c r="O221" s="199"/>
      <c r="P221" s="199"/>
      <c r="Q221" s="199"/>
      <c r="R221" s="199"/>
      <c r="S221" s="199"/>
      <c r="T221" s="199"/>
      <c r="U221" s="199"/>
      <c r="V221" s="199"/>
      <c r="W221" s="199"/>
      <c r="X221" s="199"/>
      <c r="Y221" s="199"/>
      <c r="Z221" s="199"/>
    </row>
    <row r="222" spans="1:26" ht="16.5" hidden="1" customHeight="1" thickBot="1">
      <c r="A222" s="174" t="s">
        <v>514</v>
      </c>
      <c r="B222" s="209" t="s">
        <v>51</v>
      </c>
      <c r="C222" s="210"/>
      <c r="D222" s="211"/>
      <c r="E222" s="211"/>
      <c r="F222" s="211"/>
      <c r="G222" s="211"/>
      <c r="H222" s="211"/>
      <c r="I222" s="211"/>
      <c r="J222" s="211"/>
      <c r="K222" s="211"/>
      <c r="L222" s="211"/>
      <c r="M222" s="211"/>
      <c r="N222" s="211"/>
      <c r="O222" s="211"/>
      <c r="P222" s="211"/>
      <c r="Q222" s="211"/>
      <c r="R222" s="211"/>
      <c r="S222" s="211"/>
      <c r="T222" s="211"/>
      <c r="U222" s="211"/>
      <c r="V222" s="211"/>
      <c r="W222" s="211"/>
      <c r="X222" s="211"/>
      <c r="Y222" s="211"/>
      <c r="Z222" s="211"/>
    </row>
    <row r="223" spans="1:26" ht="15.75" hidden="1" customHeight="1">
      <c r="A223" s="174" t="s">
        <v>514</v>
      </c>
      <c r="B223" s="1007" t="s">
        <v>52</v>
      </c>
      <c r="C223" s="187" t="s">
        <v>1378</v>
      </c>
      <c r="D223" s="188">
        <v>2297000</v>
      </c>
      <c r="E223" s="188" t="s">
        <v>1216</v>
      </c>
      <c r="F223" s="188" t="s">
        <v>1216</v>
      </c>
      <c r="G223" s="188" t="s">
        <v>1216</v>
      </c>
      <c r="H223" s="188" t="s">
        <v>1216</v>
      </c>
      <c r="I223" s="188" t="s">
        <v>1216</v>
      </c>
      <c r="J223" s="188" t="s">
        <v>1216</v>
      </c>
      <c r="K223" s="188" t="s">
        <v>1216</v>
      </c>
      <c r="L223" s="188" t="s">
        <v>1216</v>
      </c>
      <c r="M223" s="188" t="s">
        <v>1216</v>
      </c>
      <c r="N223" s="188" t="s">
        <v>1216</v>
      </c>
      <c r="O223" s="188" t="s">
        <v>1216</v>
      </c>
      <c r="P223" s="188">
        <v>2135000</v>
      </c>
      <c r="Q223" s="188" t="s">
        <v>1216</v>
      </c>
      <c r="R223" s="188">
        <v>1293000</v>
      </c>
      <c r="S223" s="188" t="s">
        <v>1216</v>
      </c>
      <c r="T223" s="188">
        <v>1203618</v>
      </c>
      <c r="U223" s="188" t="s">
        <v>1216</v>
      </c>
      <c r="V223" s="188">
        <v>598675</v>
      </c>
      <c r="W223" s="188" t="s">
        <v>1216</v>
      </c>
      <c r="X223" s="1003">
        <v>598675</v>
      </c>
      <c r="Y223" s="997" t="s">
        <v>1343</v>
      </c>
      <c r="Z223" s="1018" t="s">
        <v>1414</v>
      </c>
    </row>
    <row r="224" spans="1:26" ht="30.75" hidden="1" thickBot="1">
      <c r="A224" s="174" t="s">
        <v>514</v>
      </c>
      <c r="B224" s="1008"/>
      <c r="C224" s="189" t="s">
        <v>408</v>
      </c>
      <c r="D224" s="190">
        <v>2297000</v>
      </c>
      <c r="E224" s="190" t="s">
        <v>1216</v>
      </c>
      <c r="F224" s="190" t="s">
        <v>1216</v>
      </c>
      <c r="G224" s="190" t="s">
        <v>1216</v>
      </c>
      <c r="H224" s="190" t="s">
        <v>1216</v>
      </c>
      <c r="I224" s="190" t="s">
        <v>1216</v>
      </c>
      <c r="J224" s="190" t="s">
        <v>1216</v>
      </c>
      <c r="K224" s="190" t="s">
        <v>1216</v>
      </c>
      <c r="L224" s="190" t="s">
        <v>1216</v>
      </c>
      <c r="M224" s="190" t="s">
        <v>1216</v>
      </c>
      <c r="N224" s="190" t="s">
        <v>1216</v>
      </c>
      <c r="O224" s="190" t="s">
        <v>1216</v>
      </c>
      <c r="P224" s="190">
        <v>2135000</v>
      </c>
      <c r="Q224" s="190" t="s">
        <v>1216</v>
      </c>
      <c r="R224" s="190">
        <v>1293000</v>
      </c>
      <c r="S224" s="190" t="s">
        <v>1216</v>
      </c>
      <c r="T224" s="190">
        <v>1203618</v>
      </c>
      <c r="U224" s="190" t="s">
        <v>1216</v>
      </c>
      <c r="V224" s="190">
        <v>598675</v>
      </c>
      <c r="W224" s="190" t="s">
        <v>1216</v>
      </c>
      <c r="X224" s="1004"/>
      <c r="Y224" s="998"/>
      <c r="Z224" s="996"/>
    </row>
    <row r="225" spans="1:26" ht="15.75" hidden="1" customHeight="1">
      <c r="A225" s="174" t="s">
        <v>514</v>
      </c>
      <c r="B225" s="1007" t="s">
        <v>53</v>
      </c>
      <c r="C225" s="187" t="s">
        <v>1378</v>
      </c>
      <c r="D225" s="188">
        <v>4887000</v>
      </c>
      <c r="E225" s="188" t="s">
        <v>1216</v>
      </c>
      <c r="F225" s="188" t="s">
        <v>1216</v>
      </c>
      <c r="G225" s="188" t="s">
        <v>1216</v>
      </c>
      <c r="H225" s="188" t="s">
        <v>1216</v>
      </c>
      <c r="I225" s="188" t="s">
        <v>1216</v>
      </c>
      <c r="J225" s="188" t="s">
        <v>1216</v>
      </c>
      <c r="K225" s="188" t="s">
        <v>1216</v>
      </c>
      <c r="L225" s="188" t="s">
        <v>1216</v>
      </c>
      <c r="M225" s="188" t="s">
        <v>1216</v>
      </c>
      <c r="N225" s="188" t="s">
        <v>1216</v>
      </c>
      <c r="O225" s="188" t="s">
        <v>1216</v>
      </c>
      <c r="P225" s="188">
        <v>4970000</v>
      </c>
      <c r="Q225" s="188" t="s">
        <v>1216</v>
      </c>
      <c r="R225" s="188">
        <v>994000</v>
      </c>
      <c r="S225" s="188" t="s">
        <v>1216</v>
      </c>
      <c r="T225" s="188">
        <v>727771</v>
      </c>
      <c r="U225" s="188" t="s">
        <v>1216</v>
      </c>
      <c r="V225" s="188">
        <v>3024794</v>
      </c>
      <c r="W225" s="188" t="s">
        <v>1216</v>
      </c>
      <c r="X225" s="1003">
        <v>727771</v>
      </c>
      <c r="Y225" s="997" t="s">
        <v>1416</v>
      </c>
      <c r="Z225" s="1018" t="s">
        <v>1414</v>
      </c>
    </row>
    <row r="226" spans="1:26" ht="30.75" hidden="1" thickBot="1">
      <c r="A226" s="174" t="s">
        <v>514</v>
      </c>
      <c r="B226" s="1008"/>
      <c r="C226" s="189" t="s">
        <v>408</v>
      </c>
      <c r="D226" s="190">
        <v>4887000</v>
      </c>
      <c r="E226" s="190" t="s">
        <v>1216</v>
      </c>
      <c r="F226" s="190" t="s">
        <v>1216</v>
      </c>
      <c r="G226" s="190" t="s">
        <v>1216</v>
      </c>
      <c r="H226" s="190" t="s">
        <v>1216</v>
      </c>
      <c r="I226" s="190" t="s">
        <v>1216</v>
      </c>
      <c r="J226" s="190" t="s">
        <v>1216</v>
      </c>
      <c r="K226" s="190" t="s">
        <v>1216</v>
      </c>
      <c r="L226" s="190" t="s">
        <v>1216</v>
      </c>
      <c r="M226" s="190" t="s">
        <v>1216</v>
      </c>
      <c r="N226" s="190" t="s">
        <v>1216</v>
      </c>
      <c r="O226" s="190" t="s">
        <v>1216</v>
      </c>
      <c r="P226" s="190">
        <v>4970000</v>
      </c>
      <c r="Q226" s="190" t="s">
        <v>1216</v>
      </c>
      <c r="R226" s="190">
        <v>994000</v>
      </c>
      <c r="S226" s="190" t="s">
        <v>1216</v>
      </c>
      <c r="T226" s="190">
        <v>727771</v>
      </c>
      <c r="U226" s="190" t="s">
        <v>1216</v>
      </c>
      <c r="V226" s="190">
        <v>3024794</v>
      </c>
      <c r="W226" s="190" t="s">
        <v>1216</v>
      </c>
      <c r="X226" s="1004"/>
      <c r="Y226" s="998"/>
      <c r="Z226" s="996"/>
    </row>
    <row r="227" spans="1:26" ht="15.75" hidden="1" customHeight="1" thickBot="1">
      <c r="A227" s="174" t="s">
        <v>514</v>
      </c>
      <c r="B227" s="212" t="s">
        <v>54</v>
      </c>
      <c r="C227" s="213"/>
      <c r="D227" s="214"/>
      <c r="E227" s="214"/>
      <c r="F227" s="214"/>
      <c r="G227" s="214"/>
      <c r="H227" s="214"/>
      <c r="I227" s="214"/>
      <c r="J227" s="214"/>
      <c r="K227" s="214"/>
      <c r="L227" s="214"/>
      <c r="M227" s="214"/>
      <c r="N227" s="214"/>
      <c r="O227" s="214"/>
      <c r="P227" s="214"/>
      <c r="Q227" s="214"/>
      <c r="R227" s="214"/>
      <c r="S227" s="214"/>
      <c r="T227" s="214"/>
      <c r="U227" s="214"/>
      <c r="V227" s="214"/>
      <c r="W227" s="214"/>
      <c r="X227" s="214"/>
      <c r="Y227" s="214"/>
      <c r="Z227" s="214"/>
    </row>
    <row r="228" spans="1:26" ht="15.75" hidden="1" customHeight="1">
      <c r="A228" s="174" t="s">
        <v>514</v>
      </c>
      <c r="B228" s="1007" t="s">
        <v>55</v>
      </c>
      <c r="C228" s="187" t="s">
        <v>1378</v>
      </c>
      <c r="D228" s="188">
        <v>3742000</v>
      </c>
      <c r="E228" s="188" t="s">
        <v>1216</v>
      </c>
      <c r="F228" s="188" t="s">
        <v>1216</v>
      </c>
      <c r="G228" s="188" t="s">
        <v>1216</v>
      </c>
      <c r="H228" s="188" t="s">
        <v>1216</v>
      </c>
      <c r="I228" s="188" t="s">
        <v>1216</v>
      </c>
      <c r="J228" s="188" t="s">
        <v>1216</v>
      </c>
      <c r="K228" s="188" t="s">
        <v>1216</v>
      </c>
      <c r="L228" s="188" t="s">
        <v>1216</v>
      </c>
      <c r="M228" s="188" t="s">
        <v>1216</v>
      </c>
      <c r="N228" s="188" t="s">
        <v>1216</v>
      </c>
      <c r="O228" s="188" t="s">
        <v>1216</v>
      </c>
      <c r="P228" s="188">
        <v>3745000</v>
      </c>
      <c r="Q228" s="188" t="s">
        <v>1216</v>
      </c>
      <c r="R228" s="188">
        <v>1980800</v>
      </c>
      <c r="S228" s="188" t="s">
        <v>1216</v>
      </c>
      <c r="T228" s="188">
        <v>4573437</v>
      </c>
      <c r="U228" s="188" t="s">
        <v>1216</v>
      </c>
      <c r="V228" s="188">
        <v>1205250</v>
      </c>
      <c r="W228" s="188" t="s">
        <v>1216</v>
      </c>
      <c r="X228" s="1003">
        <v>1205250</v>
      </c>
      <c r="Y228" s="997" t="s">
        <v>1343</v>
      </c>
      <c r="Z228" s="1018" t="s">
        <v>1414</v>
      </c>
    </row>
    <row r="229" spans="1:26" ht="30.75" hidden="1" thickBot="1">
      <c r="A229" s="174" t="s">
        <v>514</v>
      </c>
      <c r="B229" s="1008"/>
      <c r="C229" s="189" t="s">
        <v>408</v>
      </c>
      <c r="D229" s="190">
        <v>3742000</v>
      </c>
      <c r="E229" s="190" t="s">
        <v>1216</v>
      </c>
      <c r="F229" s="190" t="s">
        <v>1216</v>
      </c>
      <c r="G229" s="190" t="s">
        <v>1216</v>
      </c>
      <c r="H229" s="190" t="s">
        <v>1216</v>
      </c>
      <c r="I229" s="190" t="s">
        <v>1216</v>
      </c>
      <c r="J229" s="190" t="s">
        <v>1216</v>
      </c>
      <c r="K229" s="190" t="s">
        <v>1216</v>
      </c>
      <c r="L229" s="190" t="s">
        <v>1216</v>
      </c>
      <c r="M229" s="190" t="s">
        <v>1216</v>
      </c>
      <c r="N229" s="190" t="s">
        <v>1216</v>
      </c>
      <c r="O229" s="190" t="s">
        <v>1216</v>
      </c>
      <c r="P229" s="190">
        <v>3745000</v>
      </c>
      <c r="Q229" s="190" t="s">
        <v>1216</v>
      </c>
      <c r="R229" s="190">
        <v>1980800</v>
      </c>
      <c r="S229" s="190" t="s">
        <v>1216</v>
      </c>
      <c r="T229" s="190">
        <v>4573437</v>
      </c>
      <c r="U229" s="190" t="s">
        <v>1216</v>
      </c>
      <c r="V229" s="190">
        <v>1205250</v>
      </c>
      <c r="W229" s="190" t="s">
        <v>1216</v>
      </c>
      <c r="X229" s="1004"/>
      <c r="Y229" s="998"/>
      <c r="Z229" s="996"/>
    </row>
    <row r="230" spans="1:26" ht="15.75" hidden="1" customHeight="1" thickBot="1">
      <c r="A230" s="174" t="s">
        <v>514</v>
      </c>
      <c r="B230" s="212" t="s">
        <v>1392</v>
      </c>
      <c r="C230" s="213"/>
      <c r="D230" s="214"/>
      <c r="E230" s="214"/>
      <c r="F230" s="214"/>
      <c r="G230" s="214"/>
      <c r="H230" s="214"/>
      <c r="I230" s="214"/>
      <c r="J230" s="214"/>
      <c r="K230" s="214"/>
      <c r="L230" s="214"/>
      <c r="M230" s="214"/>
      <c r="N230" s="214"/>
      <c r="O230" s="214"/>
      <c r="P230" s="214"/>
      <c r="Q230" s="214"/>
      <c r="R230" s="214"/>
      <c r="S230" s="214"/>
      <c r="T230" s="214"/>
      <c r="U230" s="214"/>
      <c r="V230" s="214"/>
      <c r="W230" s="214"/>
      <c r="X230" s="214"/>
      <c r="Y230" s="214"/>
      <c r="Z230" s="214"/>
    </row>
    <row r="231" spans="1:26" ht="15.75" hidden="1" customHeight="1">
      <c r="A231" s="174" t="s">
        <v>514</v>
      </c>
      <c r="B231" s="1007" t="s">
        <v>57</v>
      </c>
      <c r="C231" s="187" t="s">
        <v>1378</v>
      </c>
      <c r="D231" s="188" t="s">
        <v>1216</v>
      </c>
      <c r="E231" s="188" t="s">
        <v>1216</v>
      </c>
      <c r="F231" s="188" t="s">
        <v>1216</v>
      </c>
      <c r="G231" s="188" t="s">
        <v>1216</v>
      </c>
      <c r="H231" s="188" t="s">
        <v>1216</v>
      </c>
      <c r="I231" s="188" t="s">
        <v>1216</v>
      </c>
      <c r="J231" s="188" t="s">
        <v>1216</v>
      </c>
      <c r="K231" s="188" t="s">
        <v>1216</v>
      </c>
      <c r="L231" s="188" t="s">
        <v>1216</v>
      </c>
      <c r="M231" s="188" t="s">
        <v>1216</v>
      </c>
      <c r="N231" s="188" t="s">
        <v>1216</v>
      </c>
      <c r="O231" s="188" t="s">
        <v>1216</v>
      </c>
      <c r="P231" s="188">
        <v>1643000</v>
      </c>
      <c r="Q231" s="188" t="s">
        <v>1216</v>
      </c>
      <c r="R231" s="188">
        <v>1213860</v>
      </c>
      <c r="S231" s="188" t="s">
        <v>1216</v>
      </c>
      <c r="T231" s="188" t="s">
        <v>1216</v>
      </c>
      <c r="U231" s="188" t="s">
        <v>1216</v>
      </c>
      <c r="V231" s="188">
        <v>2210173</v>
      </c>
      <c r="W231" s="188" t="s">
        <v>1216</v>
      </c>
      <c r="X231" s="1003">
        <v>1213860</v>
      </c>
      <c r="Y231" s="997" t="s">
        <v>1414</v>
      </c>
      <c r="Z231" s="1018" t="s">
        <v>1414</v>
      </c>
    </row>
    <row r="232" spans="1:26" ht="30.75" hidden="1" thickBot="1">
      <c r="A232" s="174" t="s">
        <v>514</v>
      </c>
      <c r="B232" s="1008"/>
      <c r="C232" s="189" t="s">
        <v>408</v>
      </c>
      <c r="D232" s="190" t="s">
        <v>1216</v>
      </c>
      <c r="E232" s="190" t="s">
        <v>1216</v>
      </c>
      <c r="F232" s="190" t="s">
        <v>1216</v>
      </c>
      <c r="G232" s="190" t="s">
        <v>1216</v>
      </c>
      <c r="H232" s="190" t="s">
        <v>1216</v>
      </c>
      <c r="I232" s="190" t="s">
        <v>1216</v>
      </c>
      <c r="J232" s="190" t="s">
        <v>1216</v>
      </c>
      <c r="K232" s="190" t="s">
        <v>1216</v>
      </c>
      <c r="L232" s="190" t="s">
        <v>1216</v>
      </c>
      <c r="M232" s="190" t="s">
        <v>1216</v>
      </c>
      <c r="N232" s="190" t="s">
        <v>1216</v>
      </c>
      <c r="O232" s="190" t="s">
        <v>1216</v>
      </c>
      <c r="P232" s="190">
        <v>1643000</v>
      </c>
      <c r="Q232" s="190" t="s">
        <v>1216</v>
      </c>
      <c r="R232" s="190">
        <v>1213860</v>
      </c>
      <c r="S232" s="190" t="s">
        <v>1216</v>
      </c>
      <c r="T232" s="190" t="s">
        <v>1216</v>
      </c>
      <c r="U232" s="190" t="s">
        <v>1216</v>
      </c>
      <c r="V232" s="190">
        <v>2210173</v>
      </c>
      <c r="W232" s="190" t="s">
        <v>1216</v>
      </c>
      <c r="X232" s="1004"/>
      <c r="Y232" s="998"/>
      <c r="Z232" s="996"/>
    </row>
    <row r="233" spans="1:26" ht="15.75" hidden="1" customHeight="1">
      <c r="A233" s="174" t="s">
        <v>514</v>
      </c>
      <c r="B233" s="1007" t="s">
        <v>58</v>
      </c>
      <c r="C233" s="187" t="s">
        <v>1378</v>
      </c>
      <c r="D233" s="188" t="s">
        <v>1216</v>
      </c>
      <c r="E233" s="188" t="s">
        <v>1216</v>
      </c>
      <c r="F233" s="188" t="s">
        <v>1216</v>
      </c>
      <c r="G233" s="188" t="s">
        <v>1216</v>
      </c>
      <c r="H233" s="188" t="s">
        <v>1216</v>
      </c>
      <c r="I233" s="188" t="s">
        <v>1216</v>
      </c>
      <c r="J233" s="188" t="s">
        <v>1216</v>
      </c>
      <c r="K233" s="188" t="s">
        <v>1216</v>
      </c>
      <c r="L233" s="188" t="s">
        <v>1216</v>
      </c>
      <c r="M233" s="188" t="s">
        <v>1216</v>
      </c>
      <c r="N233" s="188" t="s">
        <v>1216</v>
      </c>
      <c r="O233" s="188" t="s">
        <v>1216</v>
      </c>
      <c r="P233" s="188" t="s">
        <v>1216</v>
      </c>
      <c r="Q233" s="188" t="s">
        <v>1216</v>
      </c>
      <c r="R233" s="188">
        <v>1403660</v>
      </c>
      <c r="S233" s="188" t="s">
        <v>1216</v>
      </c>
      <c r="T233" s="188" t="s">
        <v>1216</v>
      </c>
      <c r="U233" s="188" t="s">
        <v>1216</v>
      </c>
      <c r="V233" s="188">
        <v>2468189</v>
      </c>
      <c r="W233" s="188" t="s">
        <v>1216</v>
      </c>
      <c r="X233" s="1003">
        <v>1403660</v>
      </c>
      <c r="Y233" s="997" t="s">
        <v>1414</v>
      </c>
      <c r="Z233" s="1018" t="s">
        <v>1414</v>
      </c>
    </row>
    <row r="234" spans="1:26" ht="30.75" hidden="1" thickBot="1">
      <c r="A234" s="174" t="s">
        <v>514</v>
      </c>
      <c r="B234" s="1008"/>
      <c r="C234" s="189" t="s">
        <v>408</v>
      </c>
      <c r="D234" s="190" t="s">
        <v>1216</v>
      </c>
      <c r="E234" s="190" t="s">
        <v>1216</v>
      </c>
      <c r="F234" s="190" t="s">
        <v>1216</v>
      </c>
      <c r="G234" s="190" t="s">
        <v>1216</v>
      </c>
      <c r="H234" s="190" t="s">
        <v>1216</v>
      </c>
      <c r="I234" s="190" t="s">
        <v>1216</v>
      </c>
      <c r="J234" s="190" t="s">
        <v>1216</v>
      </c>
      <c r="K234" s="190" t="s">
        <v>1216</v>
      </c>
      <c r="L234" s="190" t="s">
        <v>1216</v>
      </c>
      <c r="M234" s="190" t="s">
        <v>1216</v>
      </c>
      <c r="N234" s="190" t="s">
        <v>1216</v>
      </c>
      <c r="O234" s="190" t="s">
        <v>1216</v>
      </c>
      <c r="P234" s="190" t="s">
        <v>1216</v>
      </c>
      <c r="Q234" s="190" t="s">
        <v>1216</v>
      </c>
      <c r="R234" s="190">
        <v>1403660</v>
      </c>
      <c r="S234" s="190" t="s">
        <v>1216</v>
      </c>
      <c r="T234" s="190" t="s">
        <v>1216</v>
      </c>
      <c r="U234" s="190" t="s">
        <v>1216</v>
      </c>
      <c r="V234" s="190">
        <v>2468189</v>
      </c>
      <c r="W234" s="190" t="s">
        <v>1216</v>
      </c>
      <c r="X234" s="1004"/>
      <c r="Y234" s="998"/>
      <c r="Z234" s="996"/>
    </row>
    <row r="235" spans="1:26" ht="15.75" hidden="1" customHeight="1">
      <c r="A235" s="174" t="s">
        <v>514</v>
      </c>
      <c r="B235" s="1007" t="s">
        <v>59</v>
      </c>
      <c r="C235" s="187" t="s">
        <v>1378</v>
      </c>
      <c r="D235" s="188" t="s">
        <v>1216</v>
      </c>
      <c r="E235" s="188" t="s">
        <v>1216</v>
      </c>
      <c r="F235" s="188" t="s">
        <v>1216</v>
      </c>
      <c r="G235" s="188" t="s">
        <v>1216</v>
      </c>
      <c r="H235" s="188" t="s">
        <v>1216</v>
      </c>
      <c r="I235" s="188" t="s">
        <v>1216</v>
      </c>
      <c r="J235" s="188" t="s">
        <v>1216</v>
      </c>
      <c r="K235" s="188" t="s">
        <v>1216</v>
      </c>
      <c r="L235" s="188" t="s">
        <v>1216</v>
      </c>
      <c r="M235" s="188" t="s">
        <v>1216</v>
      </c>
      <c r="N235" s="188" t="s">
        <v>1216</v>
      </c>
      <c r="O235" s="188" t="s">
        <v>1216</v>
      </c>
      <c r="P235" s="188" t="s">
        <v>1216</v>
      </c>
      <c r="Q235" s="188" t="s">
        <v>1216</v>
      </c>
      <c r="R235" s="188" t="s">
        <v>1216</v>
      </c>
      <c r="S235" s="188" t="s">
        <v>1216</v>
      </c>
      <c r="T235" s="188" t="s">
        <v>1216</v>
      </c>
      <c r="U235" s="188" t="s">
        <v>1216</v>
      </c>
      <c r="V235" s="188">
        <v>595683</v>
      </c>
      <c r="W235" s="188" t="s">
        <v>1216</v>
      </c>
      <c r="X235" s="1003">
        <v>595683</v>
      </c>
      <c r="Y235" s="997" t="s">
        <v>1343</v>
      </c>
      <c r="Z235" s="1018" t="s">
        <v>1343</v>
      </c>
    </row>
    <row r="236" spans="1:26" ht="21.75" hidden="1" customHeight="1" thickBot="1">
      <c r="A236" s="174" t="s">
        <v>514</v>
      </c>
      <c r="B236" s="1008"/>
      <c r="C236" s="189" t="s">
        <v>408</v>
      </c>
      <c r="D236" s="190" t="s">
        <v>1216</v>
      </c>
      <c r="E236" s="190" t="s">
        <v>1216</v>
      </c>
      <c r="F236" s="190" t="s">
        <v>1216</v>
      </c>
      <c r="G236" s="190" t="s">
        <v>1216</v>
      </c>
      <c r="H236" s="190" t="s">
        <v>1216</v>
      </c>
      <c r="I236" s="190" t="s">
        <v>1216</v>
      </c>
      <c r="J236" s="190" t="s">
        <v>1216</v>
      </c>
      <c r="K236" s="190" t="s">
        <v>1216</v>
      </c>
      <c r="L236" s="190" t="s">
        <v>1216</v>
      </c>
      <c r="M236" s="190" t="s">
        <v>1216</v>
      </c>
      <c r="N236" s="190" t="s">
        <v>1216</v>
      </c>
      <c r="O236" s="190" t="s">
        <v>1216</v>
      </c>
      <c r="P236" s="190" t="s">
        <v>1216</v>
      </c>
      <c r="Q236" s="190" t="s">
        <v>1216</v>
      </c>
      <c r="R236" s="190" t="s">
        <v>1216</v>
      </c>
      <c r="S236" s="190" t="s">
        <v>1216</v>
      </c>
      <c r="T236" s="190" t="s">
        <v>1216</v>
      </c>
      <c r="U236" s="190" t="s">
        <v>1216</v>
      </c>
      <c r="V236" s="190">
        <v>595683</v>
      </c>
      <c r="W236" s="190" t="s">
        <v>1216</v>
      </c>
      <c r="X236" s="1004"/>
      <c r="Y236" s="998"/>
      <c r="Z236" s="996"/>
    </row>
    <row r="237" spans="1:26" ht="16.5" hidden="1" customHeight="1">
      <c r="A237" s="174" t="s">
        <v>514</v>
      </c>
      <c r="B237" s="1007" t="s">
        <v>60</v>
      </c>
      <c r="C237" s="187" t="s">
        <v>1378</v>
      </c>
      <c r="D237" s="188" t="s">
        <v>1216</v>
      </c>
      <c r="E237" s="188" t="s">
        <v>1216</v>
      </c>
      <c r="F237" s="188" t="s">
        <v>1216</v>
      </c>
      <c r="G237" s="188" t="s">
        <v>1216</v>
      </c>
      <c r="H237" s="188" t="s">
        <v>1216</v>
      </c>
      <c r="I237" s="188" t="s">
        <v>1216</v>
      </c>
      <c r="J237" s="188" t="s">
        <v>1216</v>
      </c>
      <c r="K237" s="188" t="s">
        <v>1216</v>
      </c>
      <c r="L237" s="188" t="s">
        <v>1216</v>
      </c>
      <c r="M237" s="188" t="s">
        <v>1216</v>
      </c>
      <c r="N237" s="188" t="s">
        <v>1216</v>
      </c>
      <c r="O237" s="188" t="s">
        <v>1216</v>
      </c>
      <c r="P237" s="188" t="s">
        <v>1216</v>
      </c>
      <c r="Q237" s="188" t="s">
        <v>1216</v>
      </c>
      <c r="R237" s="188" t="s">
        <v>1216</v>
      </c>
      <c r="S237" s="188" t="s">
        <v>1216</v>
      </c>
      <c r="T237" s="188" t="s">
        <v>1216</v>
      </c>
      <c r="U237" s="188" t="s">
        <v>1216</v>
      </c>
      <c r="V237" s="188">
        <v>5947545</v>
      </c>
      <c r="W237" s="188" t="s">
        <v>1216</v>
      </c>
      <c r="X237" s="1003">
        <v>5947545</v>
      </c>
      <c r="Y237" s="997" t="s">
        <v>1343</v>
      </c>
      <c r="Z237" s="1018" t="s">
        <v>1343</v>
      </c>
    </row>
    <row r="238" spans="1:26" ht="30.75" hidden="1" thickBot="1">
      <c r="A238" s="174" t="s">
        <v>514</v>
      </c>
      <c r="B238" s="1008"/>
      <c r="C238" s="189" t="s">
        <v>408</v>
      </c>
      <c r="D238" s="190" t="s">
        <v>1216</v>
      </c>
      <c r="E238" s="190" t="s">
        <v>1216</v>
      </c>
      <c r="F238" s="190" t="s">
        <v>1216</v>
      </c>
      <c r="G238" s="190" t="s">
        <v>1216</v>
      </c>
      <c r="H238" s="190" t="s">
        <v>1216</v>
      </c>
      <c r="I238" s="190" t="s">
        <v>1216</v>
      </c>
      <c r="J238" s="190" t="s">
        <v>1216</v>
      </c>
      <c r="K238" s="190" t="s">
        <v>1216</v>
      </c>
      <c r="L238" s="190" t="s">
        <v>1216</v>
      </c>
      <c r="M238" s="190" t="s">
        <v>1216</v>
      </c>
      <c r="N238" s="190" t="s">
        <v>1216</v>
      </c>
      <c r="O238" s="190" t="s">
        <v>1216</v>
      </c>
      <c r="P238" s="190" t="s">
        <v>1216</v>
      </c>
      <c r="Q238" s="190" t="s">
        <v>1216</v>
      </c>
      <c r="R238" s="190" t="s">
        <v>1216</v>
      </c>
      <c r="S238" s="190" t="s">
        <v>1216</v>
      </c>
      <c r="T238" s="190" t="s">
        <v>1216</v>
      </c>
      <c r="U238" s="190" t="s">
        <v>1216</v>
      </c>
      <c r="V238" s="190">
        <v>5947545</v>
      </c>
      <c r="W238" s="190" t="s">
        <v>1216</v>
      </c>
      <c r="X238" s="1004"/>
      <c r="Y238" s="998"/>
      <c r="Z238" s="996"/>
    </row>
    <row r="239" spans="1:26" ht="15.75" hidden="1" customHeight="1" thickBot="1">
      <c r="A239" s="174" t="s">
        <v>514</v>
      </c>
      <c r="B239" s="212" t="s">
        <v>61</v>
      </c>
      <c r="C239" s="213"/>
      <c r="D239" s="214"/>
      <c r="E239" s="214"/>
      <c r="F239" s="214"/>
      <c r="G239" s="214"/>
      <c r="H239" s="214"/>
      <c r="I239" s="214"/>
      <c r="J239" s="214"/>
      <c r="K239" s="214"/>
      <c r="L239" s="214"/>
      <c r="M239" s="214"/>
      <c r="N239" s="214"/>
      <c r="O239" s="214"/>
      <c r="P239" s="214"/>
      <c r="Q239" s="214"/>
      <c r="R239" s="214"/>
      <c r="S239" s="214"/>
      <c r="T239" s="214"/>
      <c r="U239" s="214"/>
      <c r="V239" s="214"/>
      <c r="W239" s="214"/>
      <c r="X239" s="214"/>
      <c r="Y239" s="214"/>
      <c r="Z239" s="214"/>
    </row>
    <row r="240" spans="1:26" ht="15.75" hidden="1" customHeight="1">
      <c r="A240" s="174" t="s">
        <v>514</v>
      </c>
      <c r="B240" s="1007" t="s">
        <v>62</v>
      </c>
      <c r="C240" s="187" t="s">
        <v>1378</v>
      </c>
      <c r="D240" s="188" t="s">
        <v>1216</v>
      </c>
      <c r="E240" s="188" t="s">
        <v>1216</v>
      </c>
      <c r="F240" s="188" t="s">
        <v>1216</v>
      </c>
      <c r="G240" s="188" t="s">
        <v>1216</v>
      </c>
      <c r="H240" s="188" t="s">
        <v>1216</v>
      </c>
      <c r="I240" s="188" t="s">
        <v>1216</v>
      </c>
      <c r="J240" s="188" t="s">
        <v>1216</v>
      </c>
      <c r="K240" s="188" t="s">
        <v>1216</v>
      </c>
      <c r="L240" s="188" t="s">
        <v>1216</v>
      </c>
      <c r="M240" s="188" t="s">
        <v>1216</v>
      </c>
      <c r="N240" s="188" t="s">
        <v>1216</v>
      </c>
      <c r="O240" s="188" t="s">
        <v>1216</v>
      </c>
      <c r="P240" s="188" t="s">
        <v>1216</v>
      </c>
      <c r="Q240" s="188" t="s">
        <v>1216</v>
      </c>
      <c r="R240" s="188" t="s">
        <v>1216</v>
      </c>
      <c r="S240" s="188" t="s">
        <v>1216</v>
      </c>
      <c r="T240" s="188">
        <v>1325783</v>
      </c>
      <c r="U240" s="188">
        <v>2410787</v>
      </c>
      <c r="V240" s="188">
        <v>1567196</v>
      </c>
      <c r="W240" s="188" t="s">
        <v>1216</v>
      </c>
      <c r="X240" s="1003">
        <v>1325783</v>
      </c>
      <c r="Y240" s="997" t="s">
        <v>1416</v>
      </c>
      <c r="Z240" s="1018" t="s">
        <v>1416</v>
      </c>
    </row>
    <row r="241" spans="1:26" ht="30.75" hidden="1" thickBot="1">
      <c r="A241" s="174" t="s">
        <v>514</v>
      </c>
      <c r="B241" s="1008"/>
      <c r="C241" s="189" t="s">
        <v>408</v>
      </c>
      <c r="D241" s="190" t="s">
        <v>1216</v>
      </c>
      <c r="E241" s="190" t="s">
        <v>1216</v>
      </c>
      <c r="F241" s="190" t="s">
        <v>1216</v>
      </c>
      <c r="G241" s="190" t="s">
        <v>1216</v>
      </c>
      <c r="H241" s="190" t="s">
        <v>1216</v>
      </c>
      <c r="I241" s="190" t="s">
        <v>1216</v>
      </c>
      <c r="J241" s="190" t="s">
        <v>1216</v>
      </c>
      <c r="K241" s="190" t="s">
        <v>1216</v>
      </c>
      <c r="L241" s="190" t="s">
        <v>1216</v>
      </c>
      <c r="M241" s="190" t="s">
        <v>1216</v>
      </c>
      <c r="N241" s="190" t="s">
        <v>1216</v>
      </c>
      <c r="O241" s="190" t="s">
        <v>1216</v>
      </c>
      <c r="P241" s="190" t="s">
        <v>1216</v>
      </c>
      <c r="Q241" s="190" t="s">
        <v>1216</v>
      </c>
      <c r="R241" s="190" t="s">
        <v>1216</v>
      </c>
      <c r="S241" s="190" t="s">
        <v>1216</v>
      </c>
      <c r="T241" s="190">
        <v>1325783</v>
      </c>
      <c r="U241" s="190">
        <v>2410787</v>
      </c>
      <c r="V241" s="190">
        <v>1567196</v>
      </c>
      <c r="W241" s="190" t="s">
        <v>1216</v>
      </c>
      <c r="X241" s="1004"/>
      <c r="Y241" s="998"/>
      <c r="Z241" s="996"/>
    </row>
    <row r="242" spans="1:26" ht="15.75" hidden="1" customHeight="1">
      <c r="A242" s="174" t="s">
        <v>514</v>
      </c>
      <c r="B242" s="1007" t="s">
        <v>63</v>
      </c>
      <c r="C242" s="187" t="s">
        <v>1378</v>
      </c>
      <c r="D242" s="188" t="s">
        <v>1216</v>
      </c>
      <c r="E242" s="188" t="s">
        <v>1216</v>
      </c>
      <c r="F242" s="188" t="s">
        <v>1216</v>
      </c>
      <c r="G242" s="188" t="s">
        <v>1216</v>
      </c>
      <c r="H242" s="188" t="s">
        <v>1216</v>
      </c>
      <c r="I242" s="188" t="s">
        <v>1216</v>
      </c>
      <c r="J242" s="188" t="s">
        <v>1216</v>
      </c>
      <c r="K242" s="188" t="s">
        <v>1216</v>
      </c>
      <c r="L242" s="188" t="s">
        <v>1216</v>
      </c>
      <c r="M242" s="188" t="s">
        <v>1216</v>
      </c>
      <c r="N242" s="188" t="s">
        <v>1216</v>
      </c>
      <c r="O242" s="188" t="s">
        <v>1216</v>
      </c>
      <c r="P242" s="188" t="s">
        <v>1216</v>
      </c>
      <c r="Q242" s="188" t="s">
        <v>1216</v>
      </c>
      <c r="R242" s="188" t="s">
        <v>1216</v>
      </c>
      <c r="S242" s="188" t="s">
        <v>1216</v>
      </c>
      <c r="T242" s="188">
        <v>1123070</v>
      </c>
      <c r="U242" s="188">
        <v>2135175</v>
      </c>
      <c r="V242" s="188">
        <v>1567196</v>
      </c>
      <c r="W242" s="188" t="s">
        <v>1216</v>
      </c>
      <c r="X242" s="1003">
        <v>1123070</v>
      </c>
      <c r="Y242" s="997" t="s">
        <v>1416</v>
      </c>
      <c r="Z242" s="1018" t="s">
        <v>1416</v>
      </c>
    </row>
    <row r="243" spans="1:26" ht="30.75" hidden="1" thickBot="1">
      <c r="A243" s="174" t="s">
        <v>514</v>
      </c>
      <c r="B243" s="1008"/>
      <c r="C243" s="189" t="s">
        <v>408</v>
      </c>
      <c r="D243" s="190" t="s">
        <v>1216</v>
      </c>
      <c r="E243" s="190" t="s">
        <v>1216</v>
      </c>
      <c r="F243" s="190" t="s">
        <v>1216</v>
      </c>
      <c r="G243" s="190" t="s">
        <v>1216</v>
      </c>
      <c r="H243" s="190" t="s">
        <v>1216</v>
      </c>
      <c r="I243" s="190" t="s">
        <v>1216</v>
      </c>
      <c r="J243" s="190" t="s">
        <v>1216</v>
      </c>
      <c r="K243" s="190" t="s">
        <v>1216</v>
      </c>
      <c r="L243" s="190" t="s">
        <v>1216</v>
      </c>
      <c r="M243" s="190" t="s">
        <v>1216</v>
      </c>
      <c r="N243" s="190" t="s">
        <v>1216</v>
      </c>
      <c r="O243" s="190" t="s">
        <v>1216</v>
      </c>
      <c r="P243" s="190" t="s">
        <v>1216</v>
      </c>
      <c r="Q243" s="190" t="s">
        <v>1216</v>
      </c>
      <c r="R243" s="190" t="s">
        <v>1216</v>
      </c>
      <c r="S243" s="190" t="s">
        <v>1216</v>
      </c>
      <c r="T243" s="190">
        <v>1123070</v>
      </c>
      <c r="U243" s="190">
        <v>2135175</v>
      </c>
      <c r="V243" s="190">
        <v>1567196</v>
      </c>
      <c r="W243" s="190" t="s">
        <v>1216</v>
      </c>
      <c r="X243" s="1004"/>
      <c r="Y243" s="998"/>
      <c r="Z243" s="996"/>
    </row>
    <row r="244" spans="1:26" ht="15.75" hidden="1" customHeight="1">
      <c r="A244" s="174" t="s">
        <v>514</v>
      </c>
      <c r="B244" s="1007" t="s">
        <v>64</v>
      </c>
      <c r="C244" s="187" t="s">
        <v>1378</v>
      </c>
      <c r="D244" s="188" t="s">
        <v>1216</v>
      </c>
      <c r="E244" s="188" t="s">
        <v>1216</v>
      </c>
      <c r="F244" s="188" t="s">
        <v>1216</v>
      </c>
      <c r="G244" s="188" t="s">
        <v>1216</v>
      </c>
      <c r="H244" s="188" t="s">
        <v>1216</v>
      </c>
      <c r="I244" s="188">
        <v>2116147.7609999999</v>
      </c>
      <c r="J244" s="188" t="s">
        <v>1216</v>
      </c>
      <c r="K244" s="188" t="s">
        <v>1216</v>
      </c>
      <c r="L244" s="188" t="s">
        <v>1216</v>
      </c>
      <c r="M244" s="188" t="s">
        <v>1216</v>
      </c>
      <c r="N244" s="188" t="s">
        <v>1216</v>
      </c>
      <c r="O244" s="188" t="s">
        <v>1216</v>
      </c>
      <c r="P244" s="188">
        <v>3695000</v>
      </c>
      <c r="Q244" s="188" t="s">
        <v>1216</v>
      </c>
      <c r="R244" s="188" t="s">
        <v>1216</v>
      </c>
      <c r="S244" s="188" t="s">
        <v>1216</v>
      </c>
      <c r="T244" s="188" t="s">
        <v>1216</v>
      </c>
      <c r="U244" s="188">
        <v>2120066</v>
      </c>
      <c r="V244" s="188" t="s">
        <v>1216</v>
      </c>
      <c r="W244" s="188" t="s">
        <v>1216</v>
      </c>
      <c r="X244" s="1003">
        <v>2116147.7609999999</v>
      </c>
      <c r="Y244" s="997" t="s">
        <v>1406</v>
      </c>
      <c r="Z244" s="1018" t="s">
        <v>1406</v>
      </c>
    </row>
    <row r="245" spans="1:26" ht="30.75" hidden="1" thickBot="1">
      <c r="A245" s="174" t="s">
        <v>514</v>
      </c>
      <c r="B245" s="1008"/>
      <c r="C245" s="189" t="s">
        <v>408</v>
      </c>
      <c r="D245" s="190" t="s">
        <v>1216</v>
      </c>
      <c r="E245" s="190" t="s">
        <v>1216</v>
      </c>
      <c r="F245" s="190" t="s">
        <v>1216</v>
      </c>
      <c r="G245" s="190" t="s">
        <v>1216</v>
      </c>
      <c r="H245" s="190" t="s">
        <v>1216</v>
      </c>
      <c r="I245" s="190">
        <v>2116147.7609999999</v>
      </c>
      <c r="J245" s="190" t="s">
        <v>1216</v>
      </c>
      <c r="K245" s="190" t="s">
        <v>1216</v>
      </c>
      <c r="L245" s="190" t="s">
        <v>1216</v>
      </c>
      <c r="M245" s="190" t="s">
        <v>1216</v>
      </c>
      <c r="N245" s="190" t="s">
        <v>1216</v>
      </c>
      <c r="O245" s="190" t="s">
        <v>1216</v>
      </c>
      <c r="P245" s="190">
        <v>3695000</v>
      </c>
      <c r="Q245" s="190" t="s">
        <v>1216</v>
      </c>
      <c r="R245" s="190" t="s">
        <v>1216</v>
      </c>
      <c r="S245" s="190" t="s">
        <v>1216</v>
      </c>
      <c r="T245" s="190" t="s">
        <v>1216</v>
      </c>
      <c r="U245" s="190">
        <v>2120066</v>
      </c>
      <c r="V245" s="190" t="s">
        <v>1216</v>
      </c>
      <c r="W245" s="190" t="s">
        <v>1216</v>
      </c>
      <c r="X245" s="1004"/>
      <c r="Y245" s="998"/>
      <c r="Z245" s="996"/>
    </row>
    <row r="246" spans="1:26" ht="15.75" hidden="1" customHeight="1" thickBot="1">
      <c r="A246" s="174" t="s">
        <v>514</v>
      </c>
      <c r="B246" s="212" t="s">
        <v>65</v>
      </c>
      <c r="C246" s="213"/>
      <c r="D246" s="214"/>
      <c r="E246" s="214"/>
      <c r="F246" s="214"/>
      <c r="G246" s="214"/>
      <c r="H246" s="214"/>
      <c r="I246" s="214"/>
      <c r="J246" s="214"/>
      <c r="K246" s="214"/>
      <c r="L246" s="214"/>
      <c r="M246" s="214"/>
      <c r="N246" s="214"/>
      <c r="O246" s="214"/>
      <c r="P246" s="214"/>
      <c r="Q246" s="214"/>
      <c r="R246" s="214"/>
      <c r="S246" s="214"/>
      <c r="T246" s="214"/>
      <c r="U246" s="214"/>
      <c r="V246" s="214"/>
      <c r="W246" s="214"/>
      <c r="X246" s="214"/>
      <c r="Y246" s="214"/>
      <c r="Z246" s="214"/>
    </row>
    <row r="247" spans="1:26" ht="15.75" hidden="1" customHeight="1">
      <c r="A247" s="174" t="s">
        <v>514</v>
      </c>
      <c r="B247" s="1007" t="s">
        <v>66</v>
      </c>
      <c r="C247" s="187" t="s">
        <v>1378</v>
      </c>
      <c r="D247" s="188" t="s">
        <v>1216</v>
      </c>
      <c r="E247" s="188" t="s">
        <v>1216</v>
      </c>
      <c r="F247" s="188" t="s">
        <v>1216</v>
      </c>
      <c r="G247" s="188" t="s">
        <v>1216</v>
      </c>
      <c r="H247" s="188" t="s">
        <v>1216</v>
      </c>
      <c r="I247" s="188" t="s">
        <v>1216</v>
      </c>
      <c r="J247" s="188" t="s">
        <v>1216</v>
      </c>
      <c r="K247" s="188" t="s">
        <v>1216</v>
      </c>
      <c r="L247" s="188" t="s">
        <v>1216</v>
      </c>
      <c r="M247" s="188" t="s">
        <v>1216</v>
      </c>
      <c r="N247" s="188" t="s">
        <v>1216</v>
      </c>
      <c r="O247" s="188" t="s">
        <v>1216</v>
      </c>
      <c r="P247" s="188" t="s">
        <v>1216</v>
      </c>
      <c r="Q247" s="188" t="s">
        <v>1216</v>
      </c>
      <c r="R247" s="188" t="s">
        <v>1216</v>
      </c>
      <c r="S247" s="188" t="s">
        <v>1216</v>
      </c>
      <c r="T247" s="188" t="s">
        <v>1216</v>
      </c>
      <c r="U247" s="188" t="s">
        <v>1216</v>
      </c>
      <c r="V247" s="188">
        <v>207000</v>
      </c>
      <c r="W247" s="188" t="s">
        <v>1216</v>
      </c>
      <c r="X247" s="1003">
        <v>207000</v>
      </c>
      <c r="Y247" s="997" t="s">
        <v>1343</v>
      </c>
      <c r="Z247" s="1018" t="s">
        <v>1343</v>
      </c>
    </row>
    <row r="248" spans="1:26" ht="30.75" hidden="1" thickBot="1">
      <c r="A248" s="174" t="s">
        <v>514</v>
      </c>
      <c r="B248" s="1008"/>
      <c r="C248" s="189" t="s">
        <v>408</v>
      </c>
      <c r="D248" s="190" t="s">
        <v>1216</v>
      </c>
      <c r="E248" s="190" t="s">
        <v>1216</v>
      </c>
      <c r="F248" s="190" t="s">
        <v>1216</v>
      </c>
      <c r="G248" s="190" t="s">
        <v>1216</v>
      </c>
      <c r="H248" s="190" t="s">
        <v>1216</v>
      </c>
      <c r="I248" s="190" t="s">
        <v>1216</v>
      </c>
      <c r="J248" s="190" t="s">
        <v>1216</v>
      </c>
      <c r="K248" s="190" t="s">
        <v>1216</v>
      </c>
      <c r="L248" s="190" t="s">
        <v>1216</v>
      </c>
      <c r="M248" s="190" t="s">
        <v>1216</v>
      </c>
      <c r="N248" s="190" t="s">
        <v>1216</v>
      </c>
      <c r="O248" s="190" t="s">
        <v>1216</v>
      </c>
      <c r="P248" s="190" t="s">
        <v>1216</v>
      </c>
      <c r="Q248" s="190" t="s">
        <v>1216</v>
      </c>
      <c r="R248" s="190" t="s">
        <v>1216</v>
      </c>
      <c r="S248" s="190" t="s">
        <v>1216</v>
      </c>
      <c r="T248" s="190" t="s">
        <v>1216</v>
      </c>
      <c r="U248" s="190" t="s">
        <v>1216</v>
      </c>
      <c r="V248" s="190">
        <v>207000</v>
      </c>
      <c r="W248" s="190" t="s">
        <v>1216</v>
      </c>
      <c r="X248" s="1004"/>
      <c r="Y248" s="998"/>
      <c r="Z248" s="996"/>
    </row>
    <row r="249" spans="1:26" ht="15.75" hidden="1" customHeight="1">
      <c r="A249" s="174" t="s">
        <v>514</v>
      </c>
      <c r="B249" s="1007" t="s">
        <v>67</v>
      </c>
      <c r="C249" s="187" t="s">
        <v>1378</v>
      </c>
      <c r="D249" s="188">
        <v>381000</v>
      </c>
      <c r="E249" s="188" t="s">
        <v>1216</v>
      </c>
      <c r="F249" s="188" t="s">
        <v>1216</v>
      </c>
      <c r="G249" s="188" t="s">
        <v>1216</v>
      </c>
      <c r="H249" s="188" t="s">
        <v>1216</v>
      </c>
      <c r="I249" s="188" t="s">
        <v>1216</v>
      </c>
      <c r="J249" s="188" t="s">
        <v>1216</v>
      </c>
      <c r="K249" s="188" t="s">
        <v>1216</v>
      </c>
      <c r="L249" s="188" t="s">
        <v>1216</v>
      </c>
      <c r="M249" s="188" t="s">
        <v>1216</v>
      </c>
      <c r="N249" s="188" t="s">
        <v>1216</v>
      </c>
      <c r="O249" s="188" t="s">
        <v>1216</v>
      </c>
      <c r="P249" s="188">
        <v>489000</v>
      </c>
      <c r="Q249" s="188" t="s">
        <v>1216</v>
      </c>
      <c r="R249" s="188">
        <v>241260</v>
      </c>
      <c r="S249" s="188" t="s">
        <v>1216</v>
      </c>
      <c r="T249" s="188">
        <v>184560</v>
      </c>
      <c r="U249" s="188" t="s">
        <v>1216</v>
      </c>
      <c r="V249" s="188">
        <v>518667</v>
      </c>
      <c r="W249" s="188" t="s">
        <v>1216</v>
      </c>
      <c r="X249" s="1003">
        <v>184560</v>
      </c>
      <c r="Y249" s="997" t="s">
        <v>1416</v>
      </c>
      <c r="Z249" s="1018" t="s">
        <v>1343</v>
      </c>
    </row>
    <row r="250" spans="1:26" ht="30.75" hidden="1" thickBot="1">
      <c r="A250" s="174" t="s">
        <v>514</v>
      </c>
      <c r="B250" s="1008"/>
      <c r="C250" s="189" t="s">
        <v>408</v>
      </c>
      <c r="D250" s="190">
        <v>381000</v>
      </c>
      <c r="E250" s="190" t="s">
        <v>1216</v>
      </c>
      <c r="F250" s="190" t="s">
        <v>1216</v>
      </c>
      <c r="G250" s="190" t="s">
        <v>1216</v>
      </c>
      <c r="H250" s="190" t="s">
        <v>1216</v>
      </c>
      <c r="I250" s="190" t="s">
        <v>1216</v>
      </c>
      <c r="J250" s="190" t="s">
        <v>1216</v>
      </c>
      <c r="K250" s="190" t="s">
        <v>1216</v>
      </c>
      <c r="L250" s="190" t="s">
        <v>1216</v>
      </c>
      <c r="M250" s="190" t="s">
        <v>1216</v>
      </c>
      <c r="N250" s="190" t="s">
        <v>1216</v>
      </c>
      <c r="O250" s="190" t="s">
        <v>1216</v>
      </c>
      <c r="P250" s="190">
        <v>489000</v>
      </c>
      <c r="Q250" s="190" t="s">
        <v>1216</v>
      </c>
      <c r="R250" s="190">
        <v>241260</v>
      </c>
      <c r="S250" s="190" t="s">
        <v>1216</v>
      </c>
      <c r="T250" s="190">
        <v>184560</v>
      </c>
      <c r="U250" s="190" t="s">
        <v>1216</v>
      </c>
      <c r="V250" s="190">
        <v>518667</v>
      </c>
      <c r="W250" s="190" t="s">
        <v>1216</v>
      </c>
      <c r="X250" s="1004"/>
      <c r="Y250" s="998"/>
      <c r="Z250" s="996"/>
    </row>
    <row r="251" spans="1:26" ht="15.75" hidden="1" customHeight="1">
      <c r="A251" s="174" t="s">
        <v>514</v>
      </c>
      <c r="B251" s="1007" t="s">
        <v>68</v>
      </c>
      <c r="C251" s="187" t="s">
        <v>1378</v>
      </c>
      <c r="D251" s="188">
        <v>381000</v>
      </c>
      <c r="E251" s="188">
        <v>753597</v>
      </c>
      <c r="F251" s="188" t="s">
        <v>1216</v>
      </c>
      <c r="G251" s="188" t="s">
        <v>1216</v>
      </c>
      <c r="H251" s="188" t="s">
        <v>1216</v>
      </c>
      <c r="I251" s="188">
        <v>354019.91625000001</v>
      </c>
      <c r="J251" s="188" t="s">
        <v>1216</v>
      </c>
      <c r="K251" s="188" t="s">
        <v>1216</v>
      </c>
      <c r="L251" s="188" t="s">
        <v>1216</v>
      </c>
      <c r="M251" s="188" t="s">
        <v>1216</v>
      </c>
      <c r="N251" s="188" t="s">
        <v>1216</v>
      </c>
      <c r="O251" s="188" t="s">
        <v>1216</v>
      </c>
      <c r="P251" s="188">
        <v>607000</v>
      </c>
      <c r="Q251" s="188" t="s">
        <v>1216</v>
      </c>
      <c r="R251" s="188" t="s">
        <v>1216</v>
      </c>
      <c r="S251" s="188" t="s">
        <v>1216</v>
      </c>
      <c r="T251" s="188">
        <v>184560</v>
      </c>
      <c r="U251" s="188" t="s">
        <v>1216</v>
      </c>
      <c r="V251" s="188">
        <v>204155</v>
      </c>
      <c r="W251" s="188" t="s">
        <v>1216</v>
      </c>
      <c r="X251" s="1003">
        <v>184560</v>
      </c>
      <c r="Y251" s="997" t="s">
        <v>1416</v>
      </c>
      <c r="Z251" s="1018" t="s">
        <v>1416</v>
      </c>
    </row>
    <row r="252" spans="1:26" ht="30.75" hidden="1" thickBot="1">
      <c r="A252" s="174" t="s">
        <v>514</v>
      </c>
      <c r="B252" s="1008"/>
      <c r="C252" s="189" t="s">
        <v>408</v>
      </c>
      <c r="D252" s="190">
        <v>381000</v>
      </c>
      <c r="E252" s="190">
        <v>753597</v>
      </c>
      <c r="F252" s="190" t="s">
        <v>1216</v>
      </c>
      <c r="G252" s="190" t="s">
        <v>1216</v>
      </c>
      <c r="H252" s="190" t="s">
        <v>1216</v>
      </c>
      <c r="I252" s="190">
        <v>354019.91625000001</v>
      </c>
      <c r="J252" s="190" t="s">
        <v>1216</v>
      </c>
      <c r="K252" s="190" t="s">
        <v>1216</v>
      </c>
      <c r="L252" s="190" t="s">
        <v>1216</v>
      </c>
      <c r="M252" s="190" t="s">
        <v>1216</v>
      </c>
      <c r="N252" s="190" t="s">
        <v>1216</v>
      </c>
      <c r="O252" s="190" t="s">
        <v>1216</v>
      </c>
      <c r="P252" s="190">
        <v>607000</v>
      </c>
      <c r="Q252" s="190" t="s">
        <v>1216</v>
      </c>
      <c r="R252" s="190" t="s">
        <v>1216</v>
      </c>
      <c r="S252" s="190" t="s">
        <v>1216</v>
      </c>
      <c r="T252" s="190">
        <v>184560</v>
      </c>
      <c r="U252" s="190" t="s">
        <v>1216</v>
      </c>
      <c r="V252" s="190">
        <v>204155</v>
      </c>
      <c r="W252" s="190" t="s">
        <v>1216</v>
      </c>
      <c r="X252" s="1004"/>
      <c r="Y252" s="998"/>
      <c r="Z252" s="996"/>
    </row>
    <row r="253" spans="1:26" ht="15.75" hidden="1" customHeight="1">
      <c r="A253" s="174" t="s">
        <v>514</v>
      </c>
      <c r="B253" s="1007" t="s">
        <v>69</v>
      </c>
      <c r="C253" s="187" t="s">
        <v>1378</v>
      </c>
      <c r="D253" s="188">
        <v>718000</v>
      </c>
      <c r="E253" s="188" t="s">
        <v>1216</v>
      </c>
      <c r="F253" s="188" t="s">
        <v>1216</v>
      </c>
      <c r="G253" s="188" t="s">
        <v>1216</v>
      </c>
      <c r="H253" s="188" t="s">
        <v>1216</v>
      </c>
      <c r="I253" s="188" t="s">
        <v>1216</v>
      </c>
      <c r="J253" s="188" t="s">
        <v>1216</v>
      </c>
      <c r="K253" s="188" t="s">
        <v>1216</v>
      </c>
      <c r="L253" s="188" t="s">
        <v>1216</v>
      </c>
      <c r="M253" s="188" t="s">
        <v>1216</v>
      </c>
      <c r="N253" s="188" t="s">
        <v>1216</v>
      </c>
      <c r="O253" s="188" t="s">
        <v>1216</v>
      </c>
      <c r="P253" s="188" t="s">
        <v>1216</v>
      </c>
      <c r="Q253" s="188" t="s">
        <v>1216</v>
      </c>
      <c r="R253" s="188" t="s">
        <v>1216</v>
      </c>
      <c r="S253" s="188" t="s">
        <v>1216</v>
      </c>
      <c r="T253" s="188">
        <v>361184</v>
      </c>
      <c r="U253" s="188" t="s">
        <v>1216</v>
      </c>
      <c r="V253" s="188">
        <v>298667</v>
      </c>
      <c r="W253" s="188" t="s">
        <v>1216</v>
      </c>
      <c r="X253" s="1003">
        <v>298667</v>
      </c>
      <c r="Y253" s="997" t="s">
        <v>1343</v>
      </c>
      <c r="Z253" s="1018" t="s">
        <v>1416</v>
      </c>
    </row>
    <row r="254" spans="1:26" ht="16.5" hidden="1" customHeight="1" thickBot="1">
      <c r="A254" s="174" t="s">
        <v>514</v>
      </c>
      <c r="B254" s="1008"/>
      <c r="C254" s="189" t="s">
        <v>408</v>
      </c>
      <c r="D254" s="190">
        <v>718000</v>
      </c>
      <c r="E254" s="190" t="s">
        <v>1216</v>
      </c>
      <c r="F254" s="190" t="s">
        <v>1216</v>
      </c>
      <c r="G254" s="190" t="s">
        <v>1216</v>
      </c>
      <c r="H254" s="190" t="s">
        <v>1216</v>
      </c>
      <c r="I254" s="190" t="s">
        <v>1216</v>
      </c>
      <c r="J254" s="190" t="s">
        <v>1216</v>
      </c>
      <c r="K254" s="190" t="s">
        <v>1216</v>
      </c>
      <c r="L254" s="190" t="s">
        <v>1216</v>
      </c>
      <c r="M254" s="190" t="s">
        <v>1216</v>
      </c>
      <c r="N254" s="190" t="s">
        <v>1216</v>
      </c>
      <c r="O254" s="190" t="s">
        <v>1216</v>
      </c>
      <c r="P254" s="190" t="s">
        <v>1216</v>
      </c>
      <c r="Q254" s="190" t="s">
        <v>1216</v>
      </c>
      <c r="R254" s="190" t="s">
        <v>1216</v>
      </c>
      <c r="S254" s="190" t="s">
        <v>1216</v>
      </c>
      <c r="T254" s="190">
        <v>361184</v>
      </c>
      <c r="U254" s="190" t="s">
        <v>1216</v>
      </c>
      <c r="V254" s="190">
        <v>298667</v>
      </c>
      <c r="W254" s="190" t="s">
        <v>1216</v>
      </c>
      <c r="X254" s="1004"/>
      <c r="Y254" s="998"/>
      <c r="Z254" s="996"/>
    </row>
    <row r="255" spans="1:26" ht="15.75" hidden="1" customHeight="1">
      <c r="A255" s="174" t="s">
        <v>514</v>
      </c>
      <c r="B255" s="1007" t="s">
        <v>70</v>
      </c>
      <c r="C255" s="187" t="s">
        <v>1378</v>
      </c>
      <c r="D255" s="188">
        <v>718000</v>
      </c>
      <c r="E255" s="188">
        <v>895622</v>
      </c>
      <c r="F255" s="188" t="s">
        <v>1216</v>
      </c>
      <c r="G255" s="188" t="s">
        <v>1216</v>
      </c>
      <c r="H255" s="188" t="s">
        <v>1216</v>
      </c>
      <c r="I255" s="188">
        <v>425533.35824999999</v>
      </c>
      <c r="J255" s="188" t="s">
        <v>1216</v>
      </c>
      <c r="K255" s="188" t="s">
        <v>1216</v>
      </c>
      <c r="L255" s="188" t="s">
        <v>1216</v>
      </c>
      <c r="M255" s="188" t="s">
        <v>1216</v>
      </c>
      <c r="N255" s="188" t="s">
        <v>1216</v>
      </c>
      <c r="O255" s="188" t="s">
        <v>1216</v>
      </c>
      <c r="P255" s="188">
        <v>607000</v>
      </c>
      <c r="Q255" s="188" t="s">
        <v>1216</v>
      </c>
      <c r="R255" s="188" t="s">
        <v>1216</v>
      </c>
      <c r="S255" s="188" t="s">
        <v>1216</v>
      </c>
      <c r="T255" s="188">
        <v>361184</v>
      </c>
      <c r="U255" s="188" t="s">
        <v>1216</v>
      </c>
      <c r="V255" s="188" t="s">
        <v>1216</v>
      </c>
      <c r="W255" s="188" t="s">
        <v>1216</v>
      </c>
      <c r="X255" s="1003">
        <v>361184</v>
      </c>
      <c r="Y255" s="997" t="s">
        <v>1416</v>
      </c>
      <c r="Z255" s="1018" t="s">
        <v>1416</v>
      </c>
    </row>
    <row r="256" spans="1:26" ht="30.75" hidden="1" thickBot="1">
      <c r="A256" s="174" t="s">
        <v>514</v>
      </c>
      <c r="B256" s="1008"/>
      <c r="C256" s="189" t="s">
        <v>408</v>
      </c>
      <c r="D256" s="190">
        <v>718000</v>
      </c>
      <c r="E256" s="190">
        <v>895622</v>
      </c>
      <c r="F256" s="190" t="s">
        <v>1216</v>
      </c>
      <c r="G256" s="190" t="s">
        <v>1216</v>
      </c>
      <c r="H256" s="190" t="s">
        <v>1216</v>
      </c>
      <c r="I256" s="190">
        <v>425533.35824999999</v>
      </c>
      <c r="J256" s="190" t="s">
        <v>1216</v>
      </c>
      <c r="K256" s="190" t="s">
        <v>1216</v>
      </c>
      <c r="L256" s="190" t="s">
        <v>1216</v>
      </c>
      <c r="M256" s="190" t="s">
        <v>1216</v>
      </c>
      <c r="N256" s="190" t="s">
        <v>1216</v>
      </c>
      <c r="O256" s="190" t="s">
        <v>1216</v>
      </c>
      <c r="P256" s="190">
        <v>607000</v>
      </c>
      <c r="Q256" s="190" t="s">
        <v>1216</v>
      </c>
      <c r="R256" s="190" t="s">
        <v>1216</v>
      </c>
      <c r="S256" s="190" t="s">
        <v>1216</v>
      </c>
      <c r="T256" s="190">
        <v>361184</v>
      </c>
      <c r="U256" s="190" t="s">
        <v>1216</v>
      </c>
      <c r="V256" s="190" t="s">
        <v>1216</v>
      </c>
      <c r="W256" s="190" t="s">
        <v>1216</v>
      </c>
      <c r="X256" s="1004"/>
      <c r="Y256" s="998"/>
      <c r="Z256" s="996"/>
    </row>
    <row r="257" spans="1:26" ht="15.75" hidden="1" customHeight="1">
      <c r="A257" s="174" t="s">
        <v>514</v>
      </c>
      <c r="B257" s="1007" t="s">
        <v>71</v>
      </c>
      <c r="C257" s="187" t="s">
        <v>1378</v>
      </c>
      <c r="D257" s="188">
        <v>718000</v>
      </c>
      <c r="E257" s="188">
        <v>548340</v>
      </c>
      <c r="F257" s="188" t="s">
        <v>1216</v>
      </c>
      <c r="G257" s="188" t="s">
        <v>1216</v>
      </c>
      <c r="H257" s="188" t="s">
        <v>1216</v>
      </c>
      <c r="I257" s="188" t="s">
        <v>1216</v>
      </c>
      <c r="J257" s="188" t="s">
        <v>1216</v>
      </c>
      <c r="K257" s="188" t="s">
        <v>1216</v>
      </c>
      <c r="L257" s="188" t="s">
        <v>1216</v>
      </c>
      <c r="M257" s="188" t="s">
        <v>1216</v>
      </c>
      <c r="N257" s="188" t="s">
        <v>1216</v>
      </c>
      <c r="O257" s="188" t="s">
        <v>1216</v>
      </c>
      <c r="P257" s="188">
        <v>105000</v>
      </c>
      <c r="Q257" s="188" t="s">
        <v>1216</v>
      </c>
      <c r="R257" s="188">
        <v>313260</v>
      </c>
      <c r="S257" s="188" t="s">
        <v>1216</v>
      </c>
      <c r="T257" s="188" t="s">
        <v>1216</v>
      </c>
      <c r="U257" s="188" t="s">
        <v>1216</v>
      </c>
      <c r="V257" s="188">
        <v>380899</v>
      </c>
      <c r="W257" s="188" t="s">
        <v>1216</v>
      </c>
      <c r="X257" s="1003">
        <v>105000</v>
      </c>
      <c r="Y257" s="997" t="s">
        <v>1412</v>
      </c>
      <c r="Z257" s="1018" t="s">
        <v>1414</v>
      </c>
    </row>
    <row r="258" spans="1:26" ht="30.75" hidden="1" thickBot="1">
      <c r="A258" s="174" t="s">
        <v>514</v>
      </c>
      <c r="B258" s="1008"/>
      <c r="C258" s="189" t="s">
        <v>408</v>
      </c>
      <c r="D258" s="190">
        <v>718000</v>
      </c>
      <c r="E258" s="190">
        <v>548340</v>
      </c>
      <c r="F258" s="190" t="s">
        <v>1216</v>
      </c>
      <c r="G258" s="190" t="s">
        <v>1216</v>
      </c>
      <c r="H258" s="190" t="s">
        <v>1216</v>
      </c>
      <c r="I258" s="190" t="s">
        <v>1216</v>
      </c>
      <c r="J258" s="190" t="s">
        <v>1216</v>
      </c>
      <c r="K258" s="190" t="s">
        <v>1216</v>
      </c>
      <c r="L258" s="190" t="s">
        <v>1216</v>
      </c>
      <c r="M258" s="190" t="s">
        <v>1216</v>
      </c>
      <c r="N258" s="190" t="s">
        <v>1216</v>
      </c>
      <c r="O258" s="190" t="s">
        <v>1216</v>
      </c>
      <c r="P258" s="190">
        <v>105000</v>
      </c>
      <c r="Q258" s="190" t="s">
        <v>1216</v>
      </c>
      <c r="R258" s="190">
        <v>313260</v>
      </c>
      <c r="S258" s="190" t="s">
        <v>1216</v>
      </c>
      <c r="T258" s="190" t="s">
        <v>1216</v>
      </c>
      <c r="U258" s="190" t="s">
        <v>1216</v>
      </c>
      <c r="V258" s="190">
        <v>380899</v>
      </c>
      <c r="W258" s="190" t="s">
        <v>1216</v>
      </c>
      <c r="X258" s="1004"/>
      <c r="Y258" s="998"/>
      <c r="Z258" s="996"/>
    </row>
    <row r="259" spans="1:26" ht="15.75" hidden="1" customHeight="1">
      <c r="A259" s="174" t="s">
        <v>514</v>
      </c>
      <c r="B259" s="1007" t="s">
        <v>72</v>
      </c>
      <c r="C259" s="187" t="s">
        <v>1378</v>
      </c>
      <c r="D259" s="188" t="s">
        <v>1216</v>
      </c>
      <c r="E259" s="188" t="s">
        <v>1216</v>
      </c>
      <c r="F259" s="188" t="s">
        <v>1216</v>
      </c>
      <c r="G259" s="188" t="s">
        <v>1216</v>
      </c>
      <c r="H259" s="188" t="s">
        <v>1216</v>
      </c>
      <c r="I259" s="188" t="s">
        <v>1216</v>
      </c>
      <c r="J259" s="188" t="s">
        <v>1216</v>
      </c>
      <c r="K259" s="188" t="s">
        <v>1216</v>
      </c>
      <c r="L259" s="188" t="s">
        <v>1216</v>
      </c>
      <c r="M259" s="188" t="s">
        <v>1216</v>
      </c>
      <c r="N259" s="188" t="s">
        <v>1216</v>
      </c>
      <c r="O259" s="188" t="s">
        <v>1216</v>
      </c>
      <c r="P259" s="188" t="s">
        <v>1216</v>
      </c>
      <c r="Q259" s="188" t="s">
        <v>1216</v>
      </c>
      <c r="R259" s="188">
        <v>183000</v>
      </c>
      <c r="S259" s="188" t="s">
        <v>1216</v>
      </c>
      <c r="T259" s="188" t="s">
        <v>1216</v>
      </c>
      <c r="U259" s="188" t="s">
        <v>1216</v>
      </c>
      <c r="V259" s="188" t="s">
        <v>1216</v>
      </c>
      <c r="W259" s="188" t="s">
        <v>1216</v>
      </c>
      <c r="X259" s="1003">
        <v>183000</v>
      </c>
      <c r="Y259" s="997" t="s">
        <v>1414</v>
      </c>
      <c r="Z259" s="1018" t="s">
        <v>1414</v>
      </c>
    </row>
    <row r="260" spans="1:26" ht="30.75" hidden="1" thickBot="1">
      <c r="A260" s="174" t="s">
        <v>514</v>
      </c>
      <c r="B260" s="1008"/>
      <c r="C260" s="189" t="s">
        <v>408</v>
      </c>
      <c r="D260" s="190" t="s">
        <v>1216</v>
      </c>
      <c r="E260" s="190" t="s">
        <v>1216</v>
      </c>
      <c r="F260" s="190" t="s">
        <v>1216</v>
      </c>
      <c r="G260" s="190" t="s">
        <v>1216</v>
      </c>
      <c r="H260" s="190" t="s">
        <v>1216</v>
      </c>
      <c r="I260" s="190" t="s">
        <v>1216</v>
      </c>
      <c r="J260" s="190" t="s">
        <v>1216</v>
      </c>
      <c r="K260" s="190" t="s">
        <v>1216</v>
      </c>
      <c r="L260" s="190" t="s">
        <v>1216</v>
      </c>
      <c r="M260" s="190" t="s">
        <v>1216</v>
      </c>
      <c r="N260" s="190" t="s">
        <v>1216</v>
      </c>
      <c r="O260" s="190" t="s">
        <v>1216</v>
      </c>
      <c r="P260" s="190" t="s">
        <v>1216</v>
      </c>
      <c r="Q260" s="190" t="s">
        <v>1216</v>
      </c>
      <c r="R260" s="190">
        <v>183000</v>
      </c>
      <c r="S260" s="190" t="s">
        <v>1216</v>
      </c>
      <c r="T260" s="190" t="s">
        <v>1216</v>
      </c>
      <c r="U260" s="190" t="s">
        <v>1216</v>
      </c>
      <c r="V260" s="190" t="s">
        <v>1216</v>
      </c>
      <c r="W260" s="190" t="s">
        <v>1216</v>
      </c>
      <c r="X260" s="1004"/>
      <c r="Y260" s="998"/>
      <c r="Z260" s="996"/>
    </row>
    <row r="261" spans="1:26" ht="15.75" hidden="1" customHeight="1">
      <c r="A261" s="174" t="s">
        <v>514</v>
      </c>
      <c r="B261" s="1007" t="s">
        <v>73</v>
      </c>
      <c r="C261" s="187" t="s">
        <v>1378</v>
      </c>
      <c r="D261" s="188" t="s">
        <v>1216</v>
      </c>
      <c r="E261" s="188">
        <v>469300</v>
      </c>
      <c r="F261" s="188" t="s">
        <v>1216</v>
      </c>
      <c r="G261" s="188" t="s">
        <v>1216</v>
      </c>
      <c r="H261" s="188" t="s">
        <v>1216</v>
      </c>
      <c r="I261" s="188">
        <v>96486.39</v>
      </c>
      <c r="J261" s="188" t="s">
        <v>1216</v>
      </c>
      <c r="K261" s="188" t="s">
        <v>1216</v>
      </c>
      <c r="L261" s="188">
        <v>166000</v>
      </c>
      <c r="M261" s="188" t="s">
        <v>1216</v>
      </c>
      <c r="N261" s="188" t="s">
        <v>1216</v>
      </c>
      <c r="O261" s="188" t="s">
        <v>1216</v>
      </c>
      <c r="P261" s="188">
        <v>530000</v>
      </c>
      <c r="Q261" s="188" t="s">
        <v>1216</v>
      </c>
      <c r="R261" s="188" t="s">
        <v>1216</v>
      </c>
      <c r="S261" s="188" t="s">
        <v>1216</v>
      </c>
      <c r="T261" s="188" t="s">
        <v>1216</v>
      </c>
      <c r="U261" s="188" t="s">
        <v>1216</v>
      </c>
      <c r="V261" s="188">
        <v>253584</v>
      </c>
      <c r="W261" s="188" t="s">
        <v>1216</v>
      </c>
      <c r="X261" s="1003">
        <v>96486.39</v>
      </c>
      <c r="Y261" s="997" t="s">
        <v>1406</v>
      </c>
      <c r="Z261" s="1018" t="s">
        <v>1409</v>
      </c>
    </row>
    <row r="262" spans="1:26" ht="30.75" hidden="1" thickBot="1">
      <c r="A262" s="174" t="s">
        <v>514</v>
      </c>
      <c r="B262" s="1008"/>
      <c r="C262" s="189" t="s">
        <v>408</v>
      </c>
      <c r="D262" s="190" t="s">
        <v>1216</v>
      </c>
      <c r="E262" s="190">
        <v>469300</v>
      </c>
      <c r="F262" s="190" t="s">
        <v>1216</v>
      </c>
      <c r="G262" s="190" t="s">
        <v>1216</v>
      </c>
      <c r="H262" s="190" t="s">
        <v>1216</v>
      </c>
      <c r="I262" s="190">
        <v>96486.39</v>
      </c>
      <c r="J262" s="190" t="s">
        <v>1216</v>
      </c>
      <c r="K262" s="190" t="s">
        <v>1216</v>
      </c>
      <c r="L262" s="190">
        <v>166000</v>
      </c>
      <c r="M262" s="190" t="s">
        <v>1216</v>
      </c>
      <c r="N262" s="190" t="s">
        <v>1216</v>
      </c>
      <c r="O262" s="190" t="s">
        <v>1216</v>
      </c>
      <c r="P262" s="190">
        <v>530000</v>
      </c>
      <c r="Q262" s="190" t="s">
        <v>1216</v>
      </c>
      <c r="R262" s="190" t="s">
        <v>1216</v>
      </c>
      <c r="S262" s="190" t="s">
        <v>1216</v>
      </c>
      <c r="T262" s="190" t="s">
        <v>1216</v>
      </c>
      <c r="U262" s="190" t="s">
        <v>1216</v>
      </c>
      <c r="V262" s="190">
        <v>253584</v>
      </c>
      <c r="W262" s="190" t="s">
        <v>1216</v>
      </c>
      <c r="X262" s="1004"/>
      <c r="Y262" s="998"/>
      <c r="Z262" s="996"/>
    </row>
    <row r="263" spans="1:26" ht="15.75" hidden="1" customHeight="1">
      <c r="A263" s="174" t="s">
        <v>514</v>
      </c>
      <c r="B263" s="1007" t="s">
        <v>74</v>
      </c>
      <c r="C263" s="187" t="s">
        <v>1378</v>
      </c>
      <c r="D263" s="188" t="s">
        <v>1216</v>
      </c>
      <c r="E263" s="188" t="s">
        <v>1216</v>
      </c>
      <c r="F263" s="188" t="s">
        <v>1216</v>
      </c>
      <c r="G263" s="188" t="s">
        <v>1216</v>
      </c>
      <c r="H263" s="188" t="s">
        <v>1216</v>
      </c>
      <c r="I263" s="188" t="s">
        <v>1216</v>
      </c>
      <c r="J263" s="188" t="s">
        <v>1216</v>
      </c>
      <c r="K263" s="188" t="s">
        <v>1216</v>
      </c>
      <c r="L263" s="188" t="s">
        <v>1216</v>
      </c>
      <c r="M263" s="188" t="s">
        <v>1216</v>
      </c>
      <c r="N263" s="188" t="s">
        <v>1216</v>
      </c>
      <c r="O263" s="188" t="s">
        <v>1216</v>
      </c>
      <c r="P263" s="188" t="s">
        <v>1216</v>
      </c>
      <c r="Q263" s="188" t="s">
        <v>1216</v>
      </c>
      <c r="R263" s="188" t="s">
        <v>1216</v>
      </c>
      <c r="S263" s="188" t="s">
        <v>1216</v>
      </c>
      <c r="T263" s="188" t="s">
        <v>1216</v>
      </c>
      <c r="U263" s="188" t="s">
        <v>1216</v>
      </c>
      <c r="V263" s="188" t="s">
        <v>1216</v>
      </c>
      <c r="W263" s="188" t="s">
        <v>1216</v>
      </c>
      <c r="X263" s="1003">
        <v>0</v>
      </c>
      <c r="Y263" s="997" t="s">
        <v>1603</v>
      </c>
      <c r="Z263" s="1018" t="s">
        <v>1603</v>
      </c>
    </row>
    <row r="264" spans="1:26" ht="30.75" hidden="1" thickBot="1">
      <c r="A264" s="174" t="s">
        <v>514</v>
      </c>
      <c r="B264" s="1008"/>
      <c r="C264" s="189" t="s">
        <v>408</v>
      </c>
      <c r="D264" s="190" t="s">
        <v>1216</v>
      </c>
      <c r="E264" s="190" t="s">
        <v>1216</v>
      </c>
      <c r="F264" s="190" t="s">
        <v>1216</v>
      </c>
      <c r="G264" s="190" t="s">
        <v>1216</v>
      </c>
      <c r="H264" s="190" t="s">
        <v>1216</v>
      </c>
      <c r="I264" s="190" t="s">
        <v>1216</v>
      </c>
      <c r="J264" s="190" t="s">
        <v>1216</v>
      </c>
      <c r="K264" s="190" t="s">
        <v>1216</v>
      </c>
      <c r="L264" s="190" t="s">
        <v>1216</v>
      </c>
      <c r="M264" s="190" t="s">
        <v>1216</v>
      </c>
      <c r="N264" s="190" t="s">
        <v>1216</v>
      </c>
      <c r="O264" s="190" t="s">
        <v>1216</v>
      </c>
      <c r="P264" s="190" t="s">
        <v>1216</v>
      </c>
      <c r="Q264" s="190" t="s">
        <v>1216</v>
      </c>
      <c r="R264" s="190" t="s">
        <v>1216</v>
      </c>
      <c r="S264" s="190" t="s">
        <v>1216</v>
      </c>
      <c r="T264" s="190" t="s">
        <v>1216</v>
      </c>
      <c r="U264" s="190" t="s">
        <v>1216</v>
      </c>
      <c r="V264" s="190" t="s">
        <v>1216</v>
      </c>
      <c r="W264" s="190" t="s">
        <v>1216</v>
      </c>
      <c r="X264" s="1004"/>
      <c r="Y264" s="998"/>
      <c r="Z264" s="996"/>
    </row>
    <row r="265" spans="1:26" ht="15.75" hidden="1" customHeight="1" thickBot="1">
      <c r="A265" s="174" t="s">
        <v>514</v>
      </c>
      <c r="B265" s="212" t="s">
        <v>75</v>
      </c>
      <c r="C265" s="213"/>
      <c r="D265" s="214"/>
      <c r="E265" s="214"/>
      <c r="F265" s="214"/>
      <c r="G265" s="214"/>
      <c r="H265" s="214"/>
      <c r="I265" s="214"/>
      <c r="J265" s="214"/>
      <c r="K265" s="214"/>
      <c r="L265" s="214"/>
      <c r="M265" s="214"/>
      <c r="N265" s="214"/>
      <c r="O265" s="214"/>
      <c r="P265" s="214"/>
      <c r="Q265" s="214"/>
      <c r="R265" s="214"/>
      <c r="S265" s="214"/>
      <c r="T265" s="214"/>
      <c r="U265" s="214"/>
      <c r="V265" s="214"/>
      <c r="W265" s="214"/>
      <c r="X265" s="214"/>
      <c r="Y265" s="214"/>
      <c r="Z265" s="214"/>
    </row>
    <row r="266" spans="1:26" ht="15.75" hidden="1" customHeight="1">
      <c r="A266" s="174" t="s">
        <v>514</v>
      </c>
      <c r="B266" s="1007" t="s">
        <v>76</v>
      </c>
      <c r="C266" s="187" t="s">
        <v>1378</v>
      </c>
      <c r="D266" s="188" t="s">
        <v>1216</v>
      </c>
      <c r="E266" s="188" t="s">
        <v>1216</v>
      </c>
      <c r="F266" s="188" t="s">
        <v>1216</v>
      </c>
      <c r="G266" s="188" t="s">
        <v>1216</v>
      </c>
      <c r="H266" s="188" t="s">
        <v>1216</v>
      </c>
      <c r="I266" s="188" t="s">
        <v>1216</v>
      </c>
      <c r="J266" s="188" t="s">
        <v>1216</v>
      </c>
      <c r="K266" s="188" t="s">
        <v>1216</v>
      </c>
      <c r="L266" s="188" t="s">
        <v>1216</v>
      </c>
      <c r="M266" s="188" t="s">
        <v>1216</v>
      </c>
      <c r="N266" s="188" t="s">
        <v>1216</v>
      </c>
      <c r="O266" s="188" t="s">
        <v>1216</v>
      </c>
      <c r="P266" s="188" t="s">
        <v>1216</v>
      </c>
      <c r="Q266" s="188" t="s">
        <v>1216</v>
      </c>
      <c r="R266" s="188" t="s">
        <v>1216</v>
      </c>
      <c r="S266" s="188" t="s">
        <v>1216</v>
      </c>
      <c r="T266" s="188" t="s">
        <v>1216</v>
      </c>
      <c r="U266" s="188" t="s">
        <v>1216</v>
      </c>
      <c r="V266" s="188" t="s">
        <v>1216</v>
      </c>
      <c r="W266" s="188" t="s">
        <v>1216</v>
      </c>
      <c r="X266" s="1003">
        <v>0</v>
      </c>
      <c r="Y266" s="997" t="s">
        <v>1603</v>
      </c>
      <c r="Z266" s="1018" t="s">
        <v>1603</v>
      </c>
    </row>
    <row r="267" spans="1:26" ht="30.75" hidden="1" thickBot="1">
      <c r="A267" s="174" t="s">
        <v>514</v>
      </c>
      <c r="B267" s="1008"/>
      <c r="C267" s="189" t="s">
        <v>408</v>
      </c>
      <c r="D267" s="190" t="s">
        <v>1216</v>
      </c>
      <c r="E267" s="190" t="s">
        <v>1216</v>
      </c>
      <c r="F267" s="190" t="s">
        <v>1216</v>
      </c>
      <c r="G267" s="190" t="s">
        <v>1216</v>
      </c>
      <c r="H267" s="190" t="s">
        <v>1216</v>
      </c>
      <c r="I267" s="190" t="s">
        <v>1216</v>
      </c>
      <c r="J267" s="190" t="s">
        <v>1216</v>
      </c>
      <c r="K267" s="190" t="s">
        <v>1216</v>
      </c>
      <c r="L267" s="190" t="s">
        <v>1216</v>
      </c>
      <c r="M267" s="190" t="s">
        <v>1216</v>
      </c>
      <c r="N267" s="190" t="s">
        <v>1216</v>
      </c>
      <c r="O267" s="190" t="s">
        <v>1216</v>
      </c>
      <c r="P267" s="190" t="s">
        <v>1216</v>
      </c>
      <c r="Q267" s="190" t="s">
        <v>1216</v>
      </c>
      <c r="R267" s="190" t="s">
        <v>1216</v>
      </c>
      <c r="S267" s="190" t="s">
        <v>1216</v>
      </c>
      <c r="T267" s="190" t="s">
        <v>1216</v>
      </c>
      <c r="U267" s="190" t="s">
        <v>1216</v>
      </c>
      <c r="V267" s="190" t="s">
        <v>1216</v>
      </c>
      <c r="W267" s="190" t="s">
        <v>1216</v>
      </c>
      <c r="X267" s="1004"/>
      <c r="Y267" s="998"/>
      <c r="Z267" s="996"/>
    </row>
    <row r="268" spans="1:26" ht="15.75" hidden="1" customHeight="1">
      <c r="A268" s="174" t="s">
        <v>514</v>
      </c>
      <c r="B268" s="1007" t="s">
        <v>77</v>
      </c>
      <c r="C268" s="187" t="s">
        <v>1378</v>
      </c>
      <c r="D268" s="188" t="s">
        <v>1216</v>
      </c>
      <c r="E268" s="188" t="s">
        <v>1216</v>
      </c>
      <c r="F268" s="188" t="s">
        <v>1216</v>
      </c>
      <c r="G268" s="188" t="s">
        <v>1216</v>
      </c>
      <c r="H268" s="188" t="s">
        <v>1216</v>
      </c>
      <c r="I268" s="188" t="s">
        <v>1216</v>
      </c>
      <c r="J268" s="188" t="s">
        <v>1216</v>
      </c>
      <c r="K268" s="188" t="s">
        <v>1216</v>
      </c>
      <c r="L268" s="188" t="s">
        <v>1216</v>
      </c>
      <c r="M268" s="188" t="s">
        <v>1216</v>
      </c>
      <c r="N268" s="188" t="s">
        <v>1216</v>
      </c>
      <c r="O268" s="188">
        <v>1186600</v>
      </c>
      <c r="P268" s="188" t="s">
        <v>1216</v>
      </c>
      <c r="Q268" s="188" t="s">
        <v>1216</v>
      </c>
      <c r="R268" s="188" t="s">
        <v>1216</v>
      </c>
      <c r="S268" s="188" t="s">
        <v>1216</v>
      </c>
      <c r="T268" s="188" t="s">
        <v>1216</v>
      </c>
      <c r="U268" s="188">
        <v>2853116</v>
      </c>
      <c r="V268" s="188">
        <v>760000</v>
      </c>
      <c r="W268" s="188" t="s">
        <v>1216</v>
      </c>
      <c r="X268" s="1003">
        <v>760000</v>
      </c>
      <c r="Y268" s="997" t="s">
        <v>1343</v>
      </c>
      <c r="Z268" s="1018" t="s">
        <v>1343</v>
      </c>
    </row>
    <row r="269" spans="1:26" ht="30.75" hidden="1" thickBot="1">
      <c r="A269" s="174" t="s">
        <v>514</v>
      </c>
      <c r="B269" s="1008"/>
      <c r="C269" s="189" t="s">
        <v>408</v>
      </c>
      <c r="D269" s="190" t="s">
        <v>1216</v>
      </c>
      <c r="E269" s="190" t="s">
        <v>1216</v>
      </c>
      <c r="F269" s="190" t="s">
        <v>1216</v>
      </c>
      <c r="G269" s="190" t="s">
        <v>1216</v>
      </c>
      <c r="H269" s="190" t="s">
        <v>1216</v>
      </c>
      <c r="I269" s="190" t="s">
        <v>1216</v>
      </c>
      <c r="J269" s="190" t="s">
        <v>1216</v>
      </c>
      <c r="K269" s="190" t="s">
        <v>1216</v>
      </c>
      <c r="L269" s="190" t="s">
        <v>1216</v>
      </c>
      <c r="M269" s="190" t="s">
        <v>1216</v>
      </c>
      <c r="N269" s="190" t="s">
        <v>1216</v>
      </c>
      <c r="O269" s="190">
        <v>1186600</v>
      </c>
      <c r="P269" s="190" t="s">
        <v>1216</v>
      </c>
      <c r="Q269" s="190" t="s">
        <v>1216</v>
      </c>
      <c r="R269" s="190" t="s">
        <v>1216</v>
      </c>
      <c r="S269" s="190" t="s">
        <v>1216</v>
      </c>
      <c r="T269" s="190" t="s">
        <v>1216</v>
      </c>
      <c r="U269" s="190">
        <v>2853116</v>
      </c>
      <c r="V269" s="190">
        <v>760000</v>
      </c>
      <c r="W269" s="190" t="s">
        <v>1216</v>
      </c>
      <c r="X269" s="1004"/>
      <c r="Y269" s="998"/>
      <c r="Z269" s="996"/>
    </row>
    <row r="270" spans="1:26" ht="15.75" hidden="1" customHeight="1">
      <c r="A270" s="174" t="s">
        <v>514</v>
      </c>
      <c r="B270" s="1007" t="s">
        <v>78</v>
      </c>
      <c r="C270" s="187" t="s">
        <v>1378</v>
      </c>
      <c r="D270" s="188" t="s">
        <v>1216</v>
      </c>
      <c r="E270" s="188" t="s">
        <v>1216</v>
      </c>
      <c r="F270" s="188" t="s">
        <v>1216</v>
      </c>
      <c r="G270" s="188" t="s">
        <v>1216</v>
      </c>
      <c r="H270" s="188" t="s">
        <v>1216</v>
      </c>
      <c r="I270" s="188" t="s">
        <v>1216</v>
      </c>
      <c r="J270" s="188" t="s">
        <v>1216</v>
      </c>
      <c r="K270" s="188" t="s">
        <v>1216</v>
      </c>
      <c r="L270" s="188" t="s">
        <v>1216</v>
      </c>
      <c r="M270" s="188" t="s">
        <v>1216</v>
      </c>
      <c r="N270" s="188" t="s">
        <v>1216</v>
      </c>
      <c r="O270" s="188" t="s">
        <v>1216</v>
      </c>
      <c r="P270" s="188" t="s">
        <v>1216</v>
      </c>
      <c r="Q270" s="188" t="s">
        <v>1216</v>
      </c>
      <c r="R270" s="188" t="s">
        <v>1216</v>
      </c>
      <c r="S270" s="188" t="s">
        <v>1216</v>
      </c>
      <c r="T270" s="188" t="s">
        <v>1216</v>
      </c>
      <c r="U270" s="188" t="s">
        <v>1216</v>
      </c>
      <c r="V270" s="188">
        <v>7715000</v>
      </c>
      <c r="W270" s="188" t="s">
        <v>1216</v>
      </c>
      <c r="X270" s="1003">
        <v>7715000</v>
      </c>
      <c r="Y270" s="997" t="s">
        <v>1343</v>
      </c>
      <c r="Z270" s="1018" t="s">
        <v>1343</v>
      </c>
    </row>
    <row r="271" spans="1:26" ht="30.75" hidden="1" thickBot="1">
      <c r="A271" s="174" t="s">
        <v>514</v>
      </c>
      <c r="B271" s="1008"/>
      <c r="C271" s="189" t="s">
        <v>408</v>
      </c>
      <c r="D271" s="190" t="s">
        <v>1216</v>
      </c>
      <c r="E271" s="190" t="s">
        <v>1216</v>
      </c>
      <c r="F271" s="190" t="s">
        <v>1216</v>
      </c>
      <c r="G271" s="190" t="s">
        <v>1216</v>
      </c>
      <c r="H271" s="190" t="s">
        <v>1216</v>
      </c>
      <c r="I271" s="190" t="s">
        <v>1216</v>
      </c>
      <c r="J271" s="190" t="s">
        <v>1216</v>
      </c>
      <c r="K271" s="190" t="s">
        <v>1216</v>
      </c>
      <c r="L271" s="190" t="s">
        <v>1216</v>
      </c>
      <c r="M271" s="190" t="s">
        <v>1216</v>
      </c>
      <c r="N271" s="190" t="s">
        <v>1216</v>
      </c>
      <c r="O271" s="190" t="s">
        <v>1216</v>
      </c>
      <c r="P271" s="190" t="s">
        <v>1216</v>
      </c>
      <c r="Q271" s="190" t="s">
        <v>1216</v>
      </c>
      <c r="R271" s="190" t="s">
        <v>1216</v>
      </c>
      <c r="S271" s="190" t="s">
        <v>1216</v>
      </c>
      <c r="T271" s="190" t="s">
        <v>1216</v>
      </c>
      <c r="U271" s="190" t="s">
        <v>1216</v>
      </c>
      <c r="V271" s="190">
        <v>7715000</v>
      </c>
      <c r="W271" s="190" t="s">
        <v>1216</v>
      </c>
      <c r="X271" s="1004"/>
      <c r="Y271" s="998"/>
      <c r="Z271" s="996"/>
    </row>
    <row r="272" spans="1:26" ht="16.5" hidden="1" customHeight="1">
      <c r="A272" s="174" t="s">
        <v>514</v>
      </c>
      <c r="B272" s="1007" t="s">
        <v>79</v>
      </c>
      <c r="C272" s="187" t="s">
        <v>1378</v>
      </c>
      <c r="D272" s="188" t="s">
        <v>1216</v>
      </c>
      <c r="E272" s="188" t="s">
        <v>1216</v>
      </c>
      <c r="F272" s="188" t="s">
        <v>1216</v>
      </c>
      <c r="G272" s="188" t="s">
        <v>1216</v>
      </c>
      <c r="H272" s="188" t="s">
        <v>1216</v>
      </c>
      <c r="I272" s="188" t="s">
        <v>1216</v>
      </c>
      <c r="J272" s="188" t="s">
        <v>1216</v>
      </c>
      <c r="K272" s="188" t="s">
        <v>1216</v>
      </c>
      <c r="L272" s="188" t="s">
        <v>1216</v>
      </c>
      <c r="M272" s="188" t="s">
        <v>1216</v>
      </c>
      <c r="N272" s="188" t="s">
        <v>1216</v>
      </c>
      <c r="O272" s="188" t="s">
        <v>1216</v>
      </c>
      <c r="P272" s="188" t="s">
        <v>1216</v>
      </c>
      <c r="Q272" s="188" t="s">
        <v>1216</v>
      </c>
      <c r="R272" s="188" t="s">
        <v>1216</v>
      </c>
      <c r="S272" s="188" t="s">
        <v>1216</v>
      </c>
      <c r="T272" s="188" t="s">
        <v>1216</v>
      </c>
      <c r="U272" s="188" t="s">
        <v>1216</v>
      </c>
      <c r="V272" s="188" t="s">
        <v>1216</v>
      </c>
      <c r="W272" s="188" t="s">
        <v>1216</v>
      </c>
      <c r="X272" s="1003">
        <v>0</v>
      </c>
      <c r="Y272" s="997" t="s">
        <v>1603</v>
      </c>
      <c r="Z272" s="1018" t="s">
        <v>1603</v>
      </c>
    </row>
    <row r="273" spans="1:26" ht="30.75" hidden="1" thickBot="1">
      <c r="A273" s="174" t="s">
        <v>514</v>
      </c>
      <c r="B273" s="1008"/>
      <c r="C273" s="189" t="s">
        <v>408</v>
      </c>
      <c r="D273" s="190" t="s">
        <v>1216</v>
      </c>
      <c r="E273" s="190" t="s">
        <v>1216</v>
      </c>
      <c r="F273" s="190" t="s">
        <v>1216</v>
      </c>
      <c r="G273" s="190" t="s">
        <v>1216</v>
      </c>
      <c r="H273" s="190" t="s">
        <v>1216</v>
      </c>
      <c r="I273" s="190" t="s">
        <v>1216</v>
      </c>
      <c r="J273" s="190" t="s">
        <v>1216</v>
      </c>
      <c r="K273" s="190" t="s">
        <v>1216</v>
      </c>
      <c r="L273" s="190" t="s">
        <v>1216</v>
      </c>
      <c r="M273" s="190" t="s">
        <v>1216</v>
      </c>
      <c r="N273" s="190" t="s">
        <v>1216</v>
      </c>
      <c r="O273" s="190" t="s">
        <v>1216</v>
      </c>
      <c r="P273" s="190" t="s">
        <v>1216</v>
      </c>
      <c r="Q273" s="190" t="s">
        <v>1216</v>
      </c>
      <c r="R273" s="190" t="s">
        <v>1216</v>
      </c>
      <c r="S273" s="190" t="s">
        <v>1216</v>
      </c>
      <c r="T273" s="190" t="s">
        <v>1216</v>
      </c>
      <c r="U273" s="190" t="s">
        <v>1216</v>
      </c>
      <c r="V273" s="190" t="s">
        <v>1216</v>
      </c>
      <c r="W273" s="190" t="s">
        <v>1216</v>
      </c>
      <c r="X273" s="1004"/>
      <c r="Y273" s="998"/>
      <c r="Z273" s="996"/>
    </row>
    <row r="274" spans="1:26" ht="15.75" hidden="1" customHeight="1">
      <c r="A274" s="174" t="s">
        <v>514</v>
      </c>
      <c r="B274" s="1007" t="s">
        <v>80</v>
      </c>
      <c r="C274" s="187" t="s">
        <v>1378</v>
      </c>
      <c r="D274" s="188" t="s">
        <v>1216</v>
      </c>
      <c r="E274" s="188" t="s">
        <v>1216</v>
      </c>
      <c r="F274" s="188" t="s">
        <v>1216</v>
      </c>
      <c r="G274" s="188" t="s">
        <v>1216</v>
      </c>
      <c r="H274" s="188" t="s">
        <v>1216</v>
      </c>
      <c r="I274" s="188" t="s">
        <v>1216</v>
      </c>
      <c r="J274" s="188" t="s">
        <v>1216</v>
      </c>
      <c r="K274" s="188" t="s">
        <v>1216</v>
      </c>
      <c r="L274" s="188" t="s">
        <v>1216</v>
      </c>
      <c r="M274" s="188" t="s">
        <v>1216</v>
      </c>
      <c r="N274" s="188" t="s">
        <v>1216</v>
      </c>
      <c r="O274" s="188" t="s">
        <v>1216</v>
      </c>
      <c r="P274" s="188" t="s">
        <v>1216</v>
      </c>
      <c r="Q274" s="188" t="s">
        <v>1216</v>
      </c>
      <c r="R274" s="188" t="s">
        <v>1216</v>
      </c>
      <c r="S274" s="188" t="s">
        <v>1216</v>
      </c>
      <c r="T274" s="188" t="s">
        <v>1216</v>
      </c>
      <c r="U274" s="188" t="s">
        <v>1216</v>
      </c>
      <c r="V274" s="188">
        <v>1466908</v>
      </c>
      <c r="W274" s="188" t="s">
        <v>1216</v>
      </c>
      <c r="X274" s="1003">
        <v>1466908</v>
      </c>
      <c r="Y274" s="997" t="s">
        <v>1343</v>
      </c>
      <c r="Z274" s="1018" t="s">
        <v>1343</v>
      </c>
    </row>
    <row r="275" spans="1:26" ht="30.75" hidden="1" thickBot="1">
      <c r="A275" s="174" t="s">
        <v>514</v>
      </c>
      <c r="B275" s="1008"/>
      <c r="C275" s="189" t="s">
        <v>408</v>
      </c>
      <c r="D275" s="190" t="s">
        <v>1216</v>
      </c>
      <c r="E275" s="190" t="s">
        <v>1216</v>
      </c>
      <c r="F275" s="190" t="s">
        <v>1216</v>
      </c>
      <c r="G275" s="190" t="s">
        <v>1216</v>
      </c>
      <c r="H275" s="190" t="s">
        <v>1216</v>
      </c>
      <c r="I275" s="190" t="s">
        <v>1216</v>
      </c>
      <c r="J275" s="190" t="s">
        <v>1216</v>
      </c>
      <c r="K275" s="190" t="s">
        <v>1216</v>
      </c>
      <c r="L275" s="190" t="s">
        <v>1216</v>
      </c>
      <c r="M275" s="190" t="s">
        <v>1216</v>
      </c>
      <c r="N275" s="190" t="s">
        <v>1216</v>
      </c>
      <c r="O275" s="190" t="s">
        <v>1216</v>
      </c>
      <c r="P275" s="190" t="s">
        <v>1216</v>
      </c>
      <c r="Q275" s="190" t="s">
        <v>1216</v>
      </c>
      <c r="R275" s="190" t="s">
        <v>1216</v>
      </c>
      <c r="S275" s="190" t="s">
        <v>1216</v>
      </c>
      <c r="T275" s="190" t="s">
        <v>1216</v>
      </c>
      <c r="U275" s="190" t="s">
        <v>1216</v>
      </c>
      <c r="V275" s="190">
        <v>1466908</v>
      </c>
      <c r="W275" s="190" t="s">
        <v>1216</v>
      </c>
      <c r="X275" s="1004"/>
      <c r="Y275" s="998"/>
      <c r="Z275" s="996"/>
    </row>
    <row r="276" spans="1:26" ht="15.75" hidden="1" customHeight="1">
      <c r="A276" s="174" t="s">
        <v>514</v>
      </c>
      <c r="B276" s="1007" t="s">
        <v>81</v>
      </c>
      <c r="C276" s="187" t="s">
        <v>1378</v>
      </c>
      <c r="D276" s="188" t="s">
        <v>1216</v>
      </c>
      <c r="E276" s="188" t="s">
        <v>1216</v>
      </c>
      <c r="F276" s="188" t="s">
        <v>1216</v>
      </c>
      <c r="G276" s="188" t="s">
        <v>1216</v>
      </c>
      <c r="H276" s="188" t="s">
        <v>1216</v>
      </c>
      <c r="I276" s="188" t="s">
        <v>1216</v>
      </c>
      <c r="J276" s="188" t="s">
        <v>1216</v>
      </c>
      <c r="K276" s="188" t="s">
        <v>1216</v>
      </c>
      <c r="L276" s="188" t="s">
        <v>1216</v>
      </c>
      <c r="M276" s="188" t="s">
        <v>1216</v>
      </c>
      <c r="N276" s="188" t="s">
        <v>1216</v>
      </c>
      <c r="O276" s="188" t="s">
        <v>1216</v>
      </c>
      <c r="P276" s="188" t="s">
        <v>1216</v>
      </c>
      <c r="Q276" s="188" t="s">
        <v>1216</v>
      </c>
      <c r="R276" s="188" t="s">
        <v>1216</v>
      </c>
      <c r="S276" s="188" t="s">
        <v>1216</v>
      </c>
      <c r="T276" s="188" t="s">
        <v>1216</v>
      </c>
      <c r="U276" s="188" t="s">
        <v>1216</v>
      </c>
      <c r="V276" s="188" t="s">
        <v>1216</v>
      </c>
      <c r="W276" s="188" t="s">
        <v>1216</v>
      </c>
      <c r="X276" s="1003">
        <v>0</v>
      </c>
      <c r="Y276" s="997" t="s">
        <v>1603</v>
      </c>
      <c r="Z276" s="1018" t="s">
        <v>1603</v>
      </c>
    </row>
    <row r="277" spans="1:26" ht="30.75" hidden="1" thickBot="1">
      <c r="A277" s="174" t="s">
        <v>514</v>
      </c>
      <c r="B277" s="1008"/>
      <c r="C277" s="189" t="s">
        <v>408</v>
      </c>
      <c r="D277" s="190" t="s">
        <v>1216</v>
      </c>
      <c r="E277" s="190" t="s">
        <v>1216</v>
      </c>
      <c r="F277" s="190" t="s">
        <v>1216</v>
      </c>
      <c r="G277" s="190" t="s">
        <v>1216</v>
      </c>
      <c r="H277" s="190" t="s">
        <v>1216</v>
      </c>
      <c r="I277" s="190" t="s">
        <v>1216</v>
      </c>
      <c r="J277" s="190" t="s">
        <v>1216</v>
      </c>
      <c r="K277" s="190" t="s">
        <v>1216</v>
      </c>
      <c r="L277" s="190" t="s">
        <v>1216</v>
      </c>
      <c r="M277" s="190" t="s">
        <v>1216</v>
      </c>
      <c r="N277" s="190" t="s">
        <v>1216</v>
      </c>
      <c r="O277" s="190" t="s">
        <v>1216</v>
      </c>
      <c r="P277" s="190" t="s">
        <v>1216</v>
      </c>
      <c r="Q277" s="190" t="s">
        <v>1216</v>
      </c>
      <c r="R277" s="190" t="s">
        <v>1216</v>
      </c>
      <c r="S277" s="190" t="s">
        <v>1216</v>
      </c>
      <c r="T277" s="190" t="s">
        <v>1216</v>
      </c>
      <c r="U277" s="190" t="s">
        <v>1216</v>
      </c>
      <c r="V277" s="190" t="s">
        <v>1216</v>
      </c>
      <c r="W277" s="190" t="s">
        <v>1216</v>
      </c>
      <c r="X277" s="1004"/>
      <c r="Y277" s="998"/>
      <c r="Z277" s="996"/>
    </row>
    <row r="278" spans="1:26" ht="23.25" hidden="1" customHeight="1" thickBot="1">
      <c r="A278" s="174" t="s">
        <v>588</v>
      </c>
      <c r="B278" s="198" t="s">
        <v>588</v>
      </c>
      <c r="C278" s="215"/>
      <c r="D278" s="215"/>
      <c r="E278" s="215"/>
      <c r="F278" s="215"/>
      <c r="G278" s="215"/>
      <c r="H278" s="215"/>
      <c r="I278" s="215"/>
      <c r="J278" s="215"/>
      <c r="K278" s="215"/>
      <c r="L278" s="215"/>
      <c r="M278" s="215"/>
      <c r="N278" s="215"/>
      <c r="O278" s="215"/>
      <c r="P278" s="215"/>
      <c r="Q278" s="215"/>
      <c r="R278" s="215"/>
      <c r="S278" s="215"/>
      <c r="T278" s="215"/>
      <c r="U278" s="215"/>
      <c r="V278" s="215"/>
      <c r="W278" s="215"/>
      <c r="X278" s="215"/>
      <c r="Y278" s="215"/>
      <c r="Z278" s="215"/>
    </row>
    <row r="279" spans="1:26" ht="15.75" hidden="1" customHeight="1" thickBot="1">
      <c r="A279" s="174" t="s">
        <v>588</v>
      </c>
      <c r="B279" s="209" t="s">
        <v>83</v>
      </c>
      <c r="C279" s="208"/>
      <c r="D279" s="208"/>
      <c r="E279" s="208"/>
      <c r="F279" s="208"/>
      <c r="G279" s="208"/>
      <c r="H279" s="208"/>
      <c r="I279" s="208"/>
      <c r="J279" s="208"/>
      <c r="K279" s="208"/>
      <c r="L279" s="208"/>
      <c r="M279" s="208"/>
      <c r="N279" s="208"/>
      <c r="O279" s="208"/>
      <c r="P279" s="208"/>
      <c r="Q279" s="208"/>
      <c r="R279" s="208"/>
      <c r="S279" s="208"/>
      <c r="T279" s="208"/>
      <c r="U279" s="208"/>
      <c r="V279" s="208"/>
      <c r="W279" s="208"/>
      <c r="X279" s="208"/>
      <c r="Y279" s="208"/>
      <c r="Z279" s="208"/>
    </row>
    <row r="280" spans="1:26" ht="15.75" hidden="1" customHeight="1">
      <c r="A280" s="174" t="s">
        <v>588</v>
      </c>
      <c r="B280" s="1007" t="s">
        <v>84</v>
      </c>
      <c r="C280" s="187" t="s">
        <v>1378</v>
      </c>
      <c r="D280" s="188" t="s">
        <v>1216</v>
      </c>
      <c r="E280" s="188">
        <v>2662950</v>
      </c>
      <c r="F280" s="188" t="s">
        <v>1216</v>
      </c>
      <c r="G280" s="188" t="s">
        <v>1216</v>
      </c>
      <c r="H280" s="188" t="s">
        <v>1216</v>
      </c>
      <c r="I280" s="188" t="s">
        <v>1216</v>
      </c>
      <c r="J280" s="188">
        <v>3980000</v>
      </c>
      <c r="K280" s="188" t="s">
        <v>1216</v>
      </c>
      <c r="L280" s="188">
        <v>1090000</v>
      </c>
      <c r="M280" s="188">
        <v>2148660</v>
      </c>
      <c r="N280" s="188" t="s">
        <v>1216</v>
      </c>
      <c r="O280" s="188">
        <v>4575550</v>
      </c>
      <c r="P280" s="188">
        <v>2835000</v>
      </c>
      <c r="Q280" s="188" t="s">
        <v>1216</v>
      </c>
      <c r="R280" s="188">
        <v>1391000</v>
      </c>
      <c r="S280" s="188" t="s">
        <v>1216</v>
      </c>
      <c r="T280" s="188">
        <v>2831769.1764705884</v>
      </c>
      <c r="U280" s="188">
        <v>599322</v>
      </c>
      <c r="V280" s="188">
        <v>1891300</v>
      </c>
      <c r="W280" s="188">
        <v>3292289</v>
      </c>
      <c r="X280" s="1003">
        <v>599322</v>
      </c>
      <c r="Y280" s="997" t="s">
        <v>1377</v>
      </c>
      <c r="Z280" s="1018" t="s">
        <v>1414</v>
      </c>
    </row>
    <row r="281" spans="1:26" ht="30.75" hidden="1" thickBot="1">
      <c r="A281" s="174" t="s">
        <v>588</v>
      </c>
      <c r="B281" s="1008"/>
      <c r="C281" s="189" t="s">
        <v>408</v>
      </c>
      <c r="D281" s="190" t="s">
        <v>1216</v>
      </c>
      <c r="E281" s="190">
        <v>2662950</v>
      </c>
      <c r="F281" s="190" t="s">
        <v>1216</v>
      </c>
      <c r="G281" s="190" t="s">
        <v>1216</v>
      </c>
      <c r="H281" s="190" t="s">
        <v>1216</v>
      </c>
      <c r="I281" s="190" t="s">
        <v>1216</v>
      </c>
      <c r="J281" s="190">
        <v>3980000</v>
      </c>
      <c r="K281" s="190" t="s">
        <v>1216</v>
      </c>
      <c r="L281" s="190">
        <v>1090000</v>
      </c>
      <c r="M281" s="190">
        <v>2148660</v>
      </c>
      <c r="N281" s="190" t="s">
        <v>1216</v>
      </c>
      <c r="O281" s="190">
        <v>4575550</v>
      </c>
      <c r="P281" s="190">
        <v>2835000</v>
      </c>
      <c r="Q281" s="190" t="s">
        <v>1216</v>
      </c>
      <c r="R281" s="190">
        <v>1391000</v>
      </c>
      <c r="S281" s="190" t="s">
        <v>1216</v>
      </c>
      <c r="T281" s="190">
        <v>2831769.1764705884</v>
      </c>
      <c r="U281" s="190">
        <v>599322</v>
      </c>
      <c r="V281" s="190">
        <v>1891300</v>
      </c>
      <c r="W281" s="190">
        <v>3292289</v>
      </c>
      <c r="X281" s="1004"/>
      <c r="Y281" s="998"/>
      <c r="Z281" s="996"/>
    </row>
    <row r="282" spans="1:26" ht="15.75" hidden="1" customHeight="1">
      <c r="A282" s="174" t="s">
        <v>588</v>
      </c>
      <c r="B282" s="1007" t="s">
        <v>85</v>
      </c>
      <c r="C282" s="187" t="s">
        <v>1378</v>
      </c>
      <c r="D282" s="188">
        <v>4010000</v>
      </c>
      <c r="E282" s="188" t="s">
        <v>1216</v>
      </c>
      <c r="F282" s="188" t="s">
        <v>1216</v>
      </c>
      <c r="G282" s="188">
        <v>4749200</v>
      </c>
      <c r="H282" s="188" t="s">
        <v>1216</v>
      </c>
      <c r="I282" s="188" t="s">
        <v>1216</v>
      </c>
      <c r="J282" s="188" t="s">
        <v>1216</v>
      </c>
      <c r="K282" s="188" t="s">
        <v>1216</v>
      </c>
      <c r="L282" s="188" t="s">
        <v>1216</v>
      </c>
      <c r="M282" s="188">
        <v>3776930</v>
      </c>
      <c r="N282" s="188" t="s">
        <v>1216</v>
      </c>
      <c r="O282" s="188">
        <v>4168230</v>
      </c>
      <c r="P282" s="188">
        <v>4330000</v>
      </c>
      <c r="Q282" s="188" t="s">
        <v>1216</v>
      </c>
      <c r="R282" s="188" t="s">
        <v>1216</v>
      </c>
      <c r="S282" s="188" t="s">
        <v>1216</v>
      </c>
      <c r="T282" s="188" t="s">
        <v>1218</v>
      </c>
      <c r="U282" s="188" t="s">
        <v>1216</v>
      </c>
      <c r="V282" s="188">
        <v>3235262</v>
      </c>
      <c r="W282" s="188" t="s">
        <v>1216</v>
      </c>
      <c r="X282" s="1003">
        <v>3235262</v>
      </c>
      <c r="Y282" s="997" t="s">
        <v>1343</v>
      </c>
      <c r="Z282" s="1018" t="s">
        <v>1343</v>
      </c>
    </row>
    <row r="283" spans="1:26" ht="30.75" hidden="1" thickBot="1">
      <c r="A283" s="174" t="s">
        <v>588</v>
      </c>
      <c r="B283" s="1008"/>
      <c r="C283" s="189" t="s">
        <v>408</v>
      </c>
      <c r="D283" s="190">
        <v>4010000</v>
      </c>
      <c r="E283" s="190" t="s">
        <v>1216</v>
      </c>
      <c r="F283" s="190" t="s">
        <v>1216</v>
      </c>
      <c r="G283" s="190">
        <v>4749200</v>
      </c>
      <c r="H283" s="190" t="s">
        <v>1216</v>
      </c>
      <c r="I283" s="190" t="s">
        <v>1216</v>
      </c>
      <c r="J283" s="190" t="s">
        <v>1216</v>
      </c>
      <c r="K283" s="190" t="s">
        <v>1216</v>
      </c>
      <c r="L283" s="190" t="s">
        <v>1216</v>
      </c>
      <c r="M283" s="190">
        <v>3776930</v>
      </c>
      <c r="N283" s="190" t="s">
        <v>1216</v>
      </c>
      <c r="O283" s="190">
        <v>4168230</v>
      </c>
      <c r="P283" s="190">
        <v>4330000</v>
      </c>
      <c r="Q283" s="190" t="s">
        <v>1216</v>
      </c>
      <c r="R283" s="190" t="s">
        <v>1216</v>
      </c>
      <c r="S283" s="190" t="s">
        <v>1216</v>
      </c>
      <c r="T283" s="190" t="s">
        <v>1218</v>
      </c>
      <c r="U283" s="190" t="s">
        <v>1216</v>
      </c>
      <c r="V283" s="190">
        <v>3235262</v>
      </c>
      <c r="W283" s="190" t="s">
        <v>1216</v>
      </c>
      <c r="X283" s="1004"/>
      <c r="Y283" s="998"/>
      <c r="Z283" s="996"/>
    </row>
    <row r="284" spans="1:26" ht="15.75" hidden="1" customHeight="1">
      <c r="A284" s="174" t="s">
        <v>588</v>
      </c>
      <c r="B284" s="1007" t="s">
        <v>86</v>
      </c>
      <c r="C284" s="187" t="s">
        <v>1378</v>
      </c>
      <c r="D284" s="188">
        <v>1962000</v>
      </c>
      <c r="E284" s="188" t="s">
        <v>1218</v>
      </c>
      <c r="F284" s="188">
        <v>1149000</v>
      </c>
      <c r="G284" s="188" t="s">
        <v>1218</v>
      </c>
      <c r="H284" s="188" t="s">
        <v>1216</v>
      </c>
      <c r="I284" s="188" t="s">
        <v>1218</v>
      </c>
      <c r="J284" s="188">
        <v>2186000</v>
      </c>
      <c r="K284" s="188" t="s">
        <v>1216</v>
      </c>
      <c r="L284" s="188">
        <v>1038000</v>
      </c>
      <c r="M284" s="188">
        <v>4765069.5999999996</v>
      </c>
      <c r="N284" s="188" t="s">
        <v>1216</v>
      </c>
      <c r="O284" s="188" t="s">
        <v>1218</v>
      </c>
      <c r="P284" s="188" t="s">
        <v>1218</v>
      </c>
      <c r="Q284" s="188" t="s">
        <v>1218</v>
      </c>
      <c r="R284" s="188">
        <v>1974680</v>
      </c>
      <c r="S284" s="188" t="s">
        <v>1216</v>
      </c>
      <c r="T284" s="188">
        <v>906055</v>
      </c>
      <c r="U284" s="188" t="s">
        <v>1218</v>
      </c>
      <c r="V284" s="188" t="s">
        <v>1218</v>
      </c>
      <c r="W284" s="188" t="s">
        <v>1218</v>
      </c>
      <c r="X284" s="1003">
        <v>906055</v>
      </c>
      <c r="Y284" s="997" t="s">
        <v>1416</v>
      </c>
      <c r="Z284" s="1018" t="s">
        <v>1416</v>
      </c>
    </row>
    <row r="285" spans="1:26" ht="30.75" hidden="1" thickBot="1">
      <c r="A285" s="174" t="s">
        <v>588</v>
      </c>
      <c r="B285" s="1008"/>
      <c r="C285" s="189" t="s">
        <v>408</v>
      </c>
      <c r="D285" s="190">
        <v>1962000</v>
      </c>
      <c r="E285" s="190" t="s">
        <v>1218</v>
      </c>
      <c r="F285" s="190">
        <v>1149000</v>
      </c>
      <c r="G285" s="190" t="s">
        <v>1218</v>
      </c>
      <c r="H285" s="190" t="s">
        <v>1216</v>
      </c>
      <c r="I285" s="190" t="s">
        <v>1218</v>
      </c>
      <c r="J285" s="190">
        <v>2186000</v>
      </c>
      <c r="K285" s="190" t="s">
        <v>1216</v>
      </c>
      <c r="L285" s="190">
        <v>1038000</v>
      </c>
      <c r="M285" s="190">
        <v>4765069.5999999996</v>
      </c>
      <c r="N285" s="190" t="s">
        <v>1216</v>
      </c>
      <c r="O285" s="190" t="s">
        <v>1218</v>
      </c>
      <c r="P285" s="190" t="s">
        <v>1218</v>
      </c>
      <c r="Q285" s="190" t="s">
        <v>1218</v>
      </c>
      <c r="R285" s="190">
        <v>1974680</v>
      </c>
      <c r="S285" s="190" t="s">
        <v>1216</v>
      </c>
      <c r="T285" s="190">
        <v>906055</v>
      </c>
      <c r="U285" s="190" t="s">
        <v>1218</v>
      </c>
      <c r="V285" s="190" t="s">
        <v>1218</v>
      </c>
      <c r="W285" s="190" t="s">
        <v>1218</v>
      </c>
      <c r="X285" s="1004"/>
      <c r="Y285" s="998"/>
      <c r="Z285" s="996"/>
    </row>
    <row r="286" spans="1:26" ht="15.75" hidden="1" customHeight="1">
      <c r="A286" s="174" t="s">
        <v>588</v>
      </c>
      <c r="B286" s="1007" t="s">
        <v>87</v>
      </c>
      <c r="C286" s="187" t="s">
        <v>1378</v>
      </c>
      <c r="D286" s="188">
        <v>4835000</v>
      </c>
      <c r="E286" s="188">
        <v>2766400</v>
      </c>
      <c r="F286" s="188">
        <v>1680000</v>
      </c>
      <c r="G286" s="188">
        <v>1971840</v>
      </c>
      <c r="H286" s="188" t="s">
        <v>1216</v>
      </c>
      <c r="I286" s="188">
        <v>2758499.0842499998</v>
      </c>
      <c r="J286" s="188">
        <v>3590000</v>
      </c>
      <c r="K286" s="188" t="s">
        <v>1216</v>
      </c>
      <c r="L286" s="188">
        <v>1969000</v>
      </c>
      <c r="M286" s="188">
        <v>4775315</v>
      </c>
      <c r="N286" s="188" t="s">
        <v>1216</v>
      </c>
      <c r="O286" s="188" t="s">
        <v>1218</v>
      </c>
      <c r="P286" s="188" t="s">
        <v>1218</v>
      </c>
      <c r="Q286" s="188">
        <v>2835272</v>
      </c>
      <c r="R286" s="188" t="s">
        <v>1218</v>
      </c>
      <c r="S286" s="188" t="s">
        <v>1216</v>
      </c>
      <c r="T286" s="188">
        <v>1699489</v>
      </c>
      <c r="U286" s="188" t="s">
        <v>1218</v>
      </c>
      <c r="V286" s="188" t="s">
        <v>1218</v>
      </c>
      <c r="W286" s="188">
        <v>4982834</v>
      </c>
      <c r="X286" s="1003">
        <v>1699489</v>
      </c>
      <c r="Y286" s="997" t="s">
        <v>1416</v>
      </c>
      <c r="Z286" s="1018" t="s">
        <v>1416</v>
      </c>
    </row>
    <row r="287" spans="1:26" ht="30.75" hidden="1" thickBot="1">
      <c r="A287" s="174" t="s">
        <v>588</v>
      </c>
      <c r="B287" s="1008"/>
      <c r="C287" s="189" t="s">
        <v>408</v>
      </c>
      <c r="D287" s="190">
        <v>4835000</v>
      </c>
      <c r="E287" s="190">
        <v>2766400</v>
      </c>
      <c r="F287" s="190">
        <v>1680000</v>
      </c>
      <c r="G287" s="190">
        <v>1971840</v>
      </c>
      <c r="H287" s="190" t="s">
        <v>1216</v>
      </c>
      <c r="I287" s="190">
        <v>2758499.0842499998</v>
      </c>
      <c r="J287" s="190">
        <v>3590000</v>
      </c>
      <c r="K287" s="190" t="s">
        <v>1216</v>
      </c>
      <c r="L287" s="190">
        <v>1969000</v>
      </c>
      <c r="M287" s="190">
        <v>4775315</v>
      </c>
      <c r="N287" s="190" t="s">
        <v>1216</v>
      </c>
      <c r="O287" s="190" t="s">
        <v>1218</v>
      </c>
      <c r="P287" s="190" t="s">
        <v>1218</v>
      </c>
      <c r="Q287" s="190">
        <v>2835272</v>
      </c>
      <c r="R287" s="190" t="s">
        <v>1218</v>
      </c>
      <c r="S287" s="190" t="s">
        <v>1216</v>
      </c>
      <c r="T287" s="190">
        <v>1699489</v>
      </c>
      <c r="U287" s="190" t="s">
        <v>1218</v>
      </c>
      <c r="V287" s="190" t="s">
        <v>1218</v>
      </c>
      <c r="W287" s="190">
        <v>4982834</v>
      </c>
      <c r="X287" s="1004"/>
      <c r="Y287" s="998"/>
      <c r="Z287" s="998"/>
    </row>
    <row r="288" spans="1:26" ht="15.75" hidden="1" customHeight="1">
      <c r="A288" s="174" t="s">
        <v>588</v>
      </c>
      <c r="B288" s="1007" t="s">
        <v>88</v>
      </c>
      <c r="C288" s="187" t="s">
        <v>1378</v>
      </c>
      <c r="D288" s="188" t="s">
        <v>1216</v>
      </c>
      <c r="E288" s="188" t="s">
        <v>1216</v>
      </c>
      <c r="F288" s="188" t="s">
        <v>1216</v>
      </c>
      <c r="G288" s="188" t="s">
        <v>1216</v>
      </c>
      <c r="H288" s="188" t="s">
        <v>1216</v>
      </c>
      <c r="I288" s="188" t="s">
        <v>1216</v>
      </c>
      <c r="J288" s="188">
        <v>2390000</v>
      </c>
      <c r="K288" s="188" t="s">
        <v>1216</v>
      </c>
      <c r="L288" s="188">
        <v>2351000</v>
      </c>
      <c r="M288" s="188">
        <v>7044190</v>
      </c>
      <c r="N288" s="188" t="s">
        <v>1216</v>
      </c>
      <c r="O288" s="188" t="s">
        <v>1218</v>
      </c>
      <c r="P288" s="188" t="s">
        <v>1218</v>
      </c>
      <c r="Q288" s="188" t="s">
        <v>1216</v>
      </c>
      <c r="R288" s="188" t="s">
        <v>1216</v>
      </c>
      <c r="S288" s="188" t="s">
        <v>1216</v>
      </c>
      <c r="T288" s="188">
        <v>1004703</v>
      </c>
      <c r="U288" s="188" t="s">
        <v>1218</v>
      </c>
      <c r="V288" s="188" t="s">
        <v>1218</v>
      </c>
      <c r="W288" s="188" t="s">
        <v>1218</v>
      </c>
      <c r="X288" s="1003">
        <v>1004703</v>
      </c>
      <c r="Y288" s="997" t="s">
        <v>1416</v>
      </c>
      <c r="Z288" s="1018" t="s">
        <v>1416</v>
      </c>
    </row>
    <row r="289" spans="1:26" ht="30.75" hidden="1" thickBot="1">
      <c r="A289" s="174" t="s">
        <v>588</v>
      </c>
      <c r="B289" s="1008"/>
      <c r="C289" s="189" t="s">
        <v>408</v>
      </c>
      <c r="D289" s="190" t="s">
        <v>1216</v>
      </c>
      <c r="E289" s="190" t="s">
        <v>1216</v>
      </c>
      <c r="F289" s="190" t="s">
        <v>1216</v>
      </c>
      <c r="G289" s="190" t="s">
        <v>1216</v>
      </c>
      <c r="H289" s="190" t="s">
        <v>1216</v>
      </c>
      <c r="I289" s="190" t="s">
        <v>1216</v>
      </c>
      <c r="J289" s="190">
        <v>2390000</v>
      </c>
      <c r="K289" s="190" t="s">
        <v>1216</v>
      </c>
      <c r="L289" s="190">
        <v>2351000</v>
      </c>
      <c r="M289" s="190">
        <v>7044190</v>
      </c>
      <c r="N289" s="190" t="s">
        <v>1216</v>
      </c>
      <c r="O289" s="190" t="s">
        <v>1218</v>
      </c>
      <c r="P289" s="190" t="s">
        <v>1218</v>
      </c>
      <c r="Q289" s="190" t="s">
        <v>1216</v>
      </c>
      <c r="R289" s="190" t="s">
        <v>1216</v>
      </c>
      <c r="S289" s="190" t="s">
        <v>1216</v>
      </c>
      <c r="T289" s="190">
        <v>1004703</v>
      </c>
      <c r="U289" s="190" t="s">
        <v>1218</v>
      </c>
      <c r="V289" s="190" t="s">
        <v>1218</v>
      </c>
      <c r="W289" s="190" t="s">
        <v>1218</v>
      </c>
      <c r="X289" s="1004"/>
      <c r="Y289" s="998"/>
      <c r="Z289" s="996"/>
    </row>
    <row r="290" spans="1:26" ht="15.75" hidden="1" customHeight="1">
      <c r="A290" s="174" t="s">
        <v>588</v>
      </c>
      <c r="B290" s="1007" t="s">
        <v>89</v>
      </c>
      <c r="C290" s="187" t="s">
        <v>1378</v>
      </c>
      <c r="D290" s="188">
        <v>4181000</v>
      </c>
      <c r="E290" s="188">
        <v>1957475</v>
      </c>
      <c r="F290" s="188" t="s">
        <v>1216</v>
      </c>
      <c r="G290" s="188" t="s">
        <v>1218</v>
      </c>
      <c r="H290" s="188" t="s">
        <v>1216</v>
      </c>
      <c r="I290" s="188">
        <v>2108271.8474999997</v>
      </c>
      <c r="J290" s="188">
        <v>1590000</v>
      </c>
      <c r="K290" s="188" t="s">
        <v>1216</v>
      </c>
      <c r="L290" s="188">
        <v>1566000</v>
      </c>
      <c r="M290" s="188">
        <v>5113865</v>
      </c>
      <c r="N290" s="188" t="s">
        <v>1216</v>
      </c>
      <c r="O290" s="188" t="s">
        <v>1218</v>
      </c>
      <c r="P290" s="188" t="s">
        <v>1218</v>
      </c>
      <c r="Q290" s="188">
        <v>1893148</v>
      </c>
      <c r="R290" s="188" t="s">
        <v>1216</v>
      </c>
      <c r="S290" s="188" t="s">
        <v>1216</v>
      </c>
      <c r="T290" s="188">
        <v>1143000</v>
      </c>
      <c r="U290" s="188" t="s">
        <v>1218</v>
      </c>
      <c r="V290" s="188" t="s">
        <v>1218</v>
      </c>
      <c r="W290" s="188">
        <v>3108105</v>
      </c>
      <c r="X290" s="1003">
        <v>1143000</v>
      </c>
      <c r="Y290" s="997" t="s">
        <v>1416</v>
      </c>
      <c r="Z290" s="1018" t="s">
        <v>1416</v>
      </c>
    </row>
    <row r="291" spans="1:26" ht="30.75" hidden="1" thickBot="1">
      <c r="A291" s="174" t="s">
        <v>588</v>
      </c>
      <c r="B291" s="1008"/>
      <c r="C291" s="189" t="s">
        <v>408</v>
      </c>
      <c r="D291" s="190">
        <v>4181000</v>
      </c>
      <c r="E291" s="190">
        <v>1957475</v>
      </c>
      <c r="F291" s="190" t="s">
        <v>1216</v>
      </c>
      <c r="G291" s="190" t="s">
        <v>1218</v>
      </c>
      <c r="H291" s="190" t="s">
        <v>1216</v>
      </c>
      <c r="I291" s="190">
        <v>2108271.8474999997</v>
      </c>
      <c r="J291" s="190">
        <v>1590000</v>
      </c>
      <c r="K291" s="190" t="s">
        <v>1216</v>
      </c>
      <c r="L291" s="190">
        <v>1566000</v>
      </c>
      <c r="M291" s="190">
        <v>5113865</v>
      </c>
      <c r="N291" s="190" t="s">
        <v>1216</v>
      </c>
      <c r="O291" s="190" t="s">
        <v>1218</v>
      </c>
      <c r="P291" s="190" t="s">
        <v>1218</v>
      </c>
      <c r="Q291" s="190">
        <v>1893148</v>
      </c>
      <c r="R291" s="190" t="s">
        <v>1216</v>
      </c>
      <c r="S291" s="190" t="s">
        <v>1216</v>
      </c>
      <c r="T291" s="190">
        <v>1143000</v>
      </c>
      <c r="U291" s="190" t="s">
        <v>1218</v>
      </c>
      <c r="V291" s="190" t="s">
        <v>1218</v>
      </c>
      <c r="W291" s="190">
        <v>3108105</v>
      </c>
      <c r="X291" s="1004"/>
      <c r="Y291" s="998"/>
      <c r="Z291" s="996"/>
    </row>
    <row r="292" spans="1:26" ht="15.75" hidden="1" customHeight="1">
      <c r="A292" s="174" t="s">
        <v>588</v>
      </c>
      <c r="B292" s="1007" t="s">
        <v>90</v>
      </c>
      <c r="C292" s="187" t="s">
        <v>1378</v>
      </c>
      <c r="D292" s="188" t="s">
        <v>1216</v>
      </c>
      <c r="E292" s="188" t="s">
        <v>1216</v>
      </c>
      <c r="F292" s="188" t="s">
        <v>1216</v>
      </c>
      <c r="G292" s="188" t="s">
        <v>1216</v>
      </c>
      <c r="H292" s="188" t="s">
        <v>1216</v>
      </c>
      <c r="I292" s="188" t="s">
        <v>1216</v>
      </c>
      <c r="J292" s="188" t="s">
        <v>1216</v>
      </c>
      <c r="K292" s="188" t="s">
        <v>1216</v>
      </c>
      <c r="L292" s="188" t="s">
        <v>1216</v>
      </c>
      <c r="M292" s="188" t="s">
        <v>1216</v>
      </c>
      <c r="N292" s="188" t="s">
        <v>1216</v>
      </c>
      <c r="O292" s="188" t="s">
        <v>1216</v>
      </c>
      <c r="P292" s="188" t="s">
        <v>1216</v>
      </c>
      <c r="Q292" s="188" t="s">
        <v>1216</v>
      </c>
      <c r="R292" s="188" t="s">
        <v>1216</v>
      </c>
      <c r="S292" s="188" t="s">
        <v>1216</v>
      </c>
      <c r="T292" s="188" t="s">
        <v>1216</v>
      </c>
      <c r="U292" s="188" t="s">
        <v>1218</v>
      </c>
      <c r="V292" s="188" t="s">
        <v>1216</v>
      </c>
      <c r="W292" s="188" t="s">
        <v>1216</v>
      </c>
      <c r="X292" s="1003">
        <v>0</v>
      </c>
      <c r="Y292" s="997" t="s">
        <v>1603</v>
      </c>
      <c r="Z292" s="1018" t="s">
        <v>1603</v>
      </c>
    </row>
    <row r="293" spans="1:26" ht="30.75" hidden="1" thickBot="1">
      <c r="A293" s="174" t="s">
        <v>588</v>
      </c>
      <c r="B293" s="1008"/>
      <c r="C293" s="189" t="s">
        <v>408</v>
      </c>
      <c r="D293" s="190" t="s">
        <v>1216</v>
      </c>
      <c r="E293" s="190" t="s">
        <v>1216</v>
      </c>
      <c r="F293" s="190" t="s">
        <v>1216</v>
      </c>
      <c r="G293" s="190" t="s">
        <v>1216</v>
      </c>
      <c r="H293" s="190" t="s">
        <v>1216</v>
      </c>
      <c r="I293" s="190" t="s">
        <v>1216</v>
      </c>
      <c r="J293" s="190" t="s">
        <v>1216</v>
      </c>
      <c r="K293" s="190" t="s">
        <v>1216</v>
      </c>
      <c r="L293" s="190" t="s">
        <v>1216</v>
      </c>
      <c r="M293" s="190" t="s">
        <v>1216</v>
      </c>
      <c r="N293" s="190" t="s">
        <v>1216</v>
      </c>
      <c r="O293" s="190" t="s">
        <v>1216</v>
      </c>
      <c r="P293" s="190" t="s">
        <v>1216</v>
      </c>
      <c r="Q293" s="190" t="s">
        <v>1216</v>
      </c>
      <c r="R293" s="190" t="s">
        <v>1216</v>
      </c>
      <c r="S293" s="190" t="s">
        <v>1216</v>
      </c>
      <c r="T293" s="190" t="s">
        <v>1216</v>
      </c>
      <c r="U293" s="190" t="s">
        <v>1218</v>
      </c>
      <c r="V293" s="190" t="s">
        <v>1216</v>
      </c>
      <c r="W293" s="190" t="s">
        <v>1216</v>
      </c>
      <c r="X293" s="1004"/>
      <c r="Y293" s="998"/>
      <c r="Z293" s="996"/>
    </row>
    <row r="294" spans="1:26" ht="15.75" hidden="1" customHeight="1">
      <c r="A294" s="174" t="s">
        <v>588</v>
      </c>
      <c r="B294" s="1007" t="s">
        <v>91</v>
      </c>
      <c r="C294" s="187" t="s">
        <v>1378</v>
      </c>
      <c r="D294" s="188" t="s">
        <v>1216</v>
      </c>
      <c r="E294" s="188" t="s">
        <v>1216</v>
      </c>
      <c r="F294" s="188" t="s">
        <v>1216</v>
      </c>
      <c r="G294" s="188">
        <v>5911200</v>
      </c>
      <c r="H294" s="188" t="s">
        <v>1216</v>
      </c>
      <c r="I294" s="188">
        <v>1550749.1249250001</v>
      </c>
      <c r="J294" s="188">
        <v>1635000</v>
      </c>
      <c r="K294" s="188" t="s">
        <v>1216</v>
      </c>
      <c r="L294" s="188" t="s">
        <v>1216</v>
      </c>
      <c r="M294" s="188">
        <v>3069898.2</v>
      </c>
      <c r="N294" s="188" t="s">
        <v>1216</v>
      </c>
      <c r="O294" s="188" t="s">
        <v>1216</v>
      </c>
      <c r="P294" s="188" t="s">
        <v>1216</v>
      </c>
      <c r="Q294" s="188">
        <v>2325450</v>
      </c>
      <c r="R294" s="188" t="s">
        <v>1216</v>
      </c>
      <c r="S294" s="188" t="s">
        <v>1216</v>
      </c>
      <c r="T294" s="188" t="s">
        <v>1216</v>
      </c>
      <c r="U294" s="188" t="s">
        <v>1218</v>
      </c>
      <c r="V294" s="188" t="s">
        <v>1216</v>
      </c>
      <c r="W294" s="188" t="s">
        <v>1218</v>
      </c>
      <c r="X294" s="1003">
        <v>1550749.1249250001</v>
      </c>
      <c r="Y294" s="997" t="s">
        <v>1406</v>
      </c>
      <c r="Z294" s="1018" t="s">
        <v>1406</v>
      </c>
    </row>
    <row r="295" spans="1:26" ht="30.75" hidden="1" thickBot="1">
      <c r="A295" s="174" t="s">
        <v>588</v>
      </c>
      <c r="B295" s="1008"/>
      <c r="C295" s="189" t="s">
        <v>408</v>
      </c>
      <c r="D295" s="190" t="s">
        <v>1216</v>
      </c>
      <c r="E295" s="190" t="s">
        <v>1216</v>
      </c>
      <c r="F295" s="190" t="s">
        <v>1216</v>
      </c>
      <c r="G295" s="190">
        <v>5911200</v>
      </c>
      <c r="H295" s="190" t="s">
        <v>1216</v>
      </c>
      <c r="I295" s="190">
        <v>1550749.1249250001</v>
      </c>
      <c r="J295" s="190">
        <v>1635000</v>
      </c>
      <c r="K295" s="190" t="s">
        <v>1216</v>
      </c>
      <c r="L295" s="190" t="s">
        <v>1216</v>
      </c>
      <c r="M295" s="190">
        <v>3069898.2</v>
      </c>
      <c r="N295" s="190" t="s">
        <v>1216</v>
      </c>
      <c r="O295" s="190" t="s">
        <v>1216</v>
      </c>
      <c r="P295" s="190" t="s">
        <v>1216</v>
      </c>
      <c r="Q295" s="190">
        <v>2325450</v>
      </c>
      <c r="R295" s="190" t="s">
        <v>1216</v>
      </c>
      <c r="S295" s="190" t="s">
        <v>1216</v>
      </c>
      <c r="T295" s="190" t="s">
        <v>1216</v>
      </c>
      <c r="U295" s="190" t="s">
        <v>1218</v>
      </c>
      <c r="V295" s="190" t="s">
        <v>1216</v>
      </c>
      <c r="W295" s="190" t="s">
        <v>1218</v>
      </c>
      <c r="X295" s="1004"/>
      <c r="Y295" s="998"/>
      <c r="Z295" s="996"/>
    </row>
    <row r="296" spans="1:26" ht="15.75" hidden="1" customHeight="1">
      <c r="A296" s="174" t="s">
        <v>588</v>
      </c>
      <c r="B296" s="1007" t="s">
        <v>92</v>
      </c>
      <c r="C296" s="187" t="s">
        <v>1378</v>
      </c>
      <c r="D296" s="188" t="s">
        <v>1218</v>
      </c>
      <c r="E296" s="188" t="s">
        <v>1216</v>
      </c>
      <c r="F296" s="188">
        <v>926000</v>
      </c>
      <c r="G296" s="188">
        <v>3816800</v>
      </c>
      <c r="H296" s="188" t="s">
        <v>1216</v>
      </c>
      <c r="I296" s="188">
        <v>1631824.2649800002</v>
      </c>
      <c r="J296" s="188">
        <v>1440000</v>
      </c>
      <c r="K296" s="188" t="s">
        <v>1216</v>
      </c>
      <c r="L296" s="188">
        <v>2180000</v>
      </c>
      <c r="M296" s="188" t="s">
        <v>1216</v>
      </c>
      <c r="N296" s="188" t="s">
        <v>1216</v>
      </c>
      <c r="O296" s="188" t="s">
        <v>1218</v>
      </c>
      <c r="P296" s="188">
        <v>2302000</v>
      </c>
      <c r="Q296" s="188">
        <v>2185781</v>
      </c>
      <c r="R296" s="188" t="s">
        <v>1218</v>
      </c>
      <c r="S296" s="188" t="s">
        <v>1216</v>
      </c>
      <c r="T296" s="188" t="s">
        <v>1218</v>
      </c>
      <c r="U296" s="188" t="s">
        <v>1218</v>
      </c>
      <c r="V296" s="188">
        <v>1722468</v>
      </c>
      <c r="W296" s="188">
        <v>2498817</v>
      </c>
      <c r="X296" s="1003">
        <v>926000</v>
      </c>
      <c r="Y296" s="997" t="s">
        <v>1404</v>
      </c>
      <c r="Z296" s="1018" t="s">
        <v>1404</v>
      </c>
    </row>
    <row r="297" spans="1:26" ht="30.75" hidden="1" thickBot="1">
      <c r="A297" s="174" t="s">
        <v>588</v>
      </c>
      <c r="B297" s="1008"/>
      <c r="C297" s="189" t="s">
        <v>408</v>
      </c>
      <c r="D297" s="190" t="s">
        <v>1218</v>
      </c>
      <c r="E297" s="190" t="s">
        <v>1216</v>
      </c>
      <c r="F297" s="190">
        <v>926000</v>
      </c>
      <c r="G297" s="190">
        <v>3816800</v>
      </c>
      <c r="H297" s="190" t="s">
        <v>1216</v>
      </c>
      <c r="I297" s="190">
        <v>1631824.2649800002</v>
      </c>
      <c r="J297" s="190">
        <v>1440000</v>
      </c>
      <c r="K297" s="190" t="s">
        <v>1216</v>
      </c>
      <c r="L297" s="190">
        <v>2180000</v>
      </c>
      <c r="M297" s="190" t="s">
        <v>1216</v>
      </c>
      <c r="N297" s="190" t="s">
        <v>1216</v>
      </c>
      <c r="O297" s="190" t="s">
        <v>1218</v>
      </c>
      <c r="P297" s="190">
        <v>2302000</v>
      </c>
      <c r="Q297" s="190">
        <v>2185781</v>
      </c>
      <c r="R297" s="190" t="s">
        <v>1218</v>
      </c>
      <c r="S297" s="190" t="s">
        <v>1216</v>
      </c>
      <c r="T297" s="190" t="s">
        <v>1218</v>
      </c>
      <c r="U297" s="190" t="s">
        <v>1218</v>
      </c>
      <c r="V297" s="190">
        <v>1722468</v>
      </c>
      <c r="W297" s="190">
        <v>2498817</v>
      </c>
      <c r="X297" s="1004"/>
      <c r="Y297" s="998"/>
      <c r="Z297" s="996"/>
    </row>
    <row r="298" spans="1:26" ht="16.5" hidden="1" customHeight="1">
      <c r="A298" s="174" t="s">
        <v>588</v>
      </c>
      <c r="B298" s="1007" t="s">
        <v>93</v>
      </c>
      <c r="C298" s="187" t="s">
        <v>1378</v>
      </c>
      <c r="D298" s="188">
        <v>2450000</v>
      </c>
      <c r="E298" s="188">
        <v>1827800</v>
      </c>
      <c r="F298" s="188">
        <v>1193000</v>
      </c>
      <c r="G298" s="188" t="s">
        <v>1216</v>
      </c>
      <c r="H298" s="188" t="s">
        <v>1216</v>
      </c>
      <c r="I298" s="188">
        <v>1895811.9862500001</v>
      </c>
      <c r="J298" s="188" t="s">
        <v>1216</v>
      </c>
      <c r="K298" s="188" t="s">
        <v>1216</v>
      </c>
      <c r="L298" s="188" t="s">
        <v>1216</v>
      </c>
      <c r="M298" s="188">
        <v>4133085</v>
      </c>
      <c r="N298" s="188" t="s">
        <v>1216</v>
      </c>
      <c r="O298" s="188">
        <v>2241450</v>
      </c>
      <c r="P298" s="188">
        <v>3690000</v>
      </c>
      <c r="Q298" s="188" t="s">
        <v>1218</v>
      </c>
      <c r="R298" s="188">
        <v>1956000</v>
      </c>
      <c r="S298" s="188" t="s">
        <v>1216</v>
      </c>
      <c r="T298" s="188">
        <v>846549.88760180888</v>
      </c>
      <c r="U298" s="188">
        <v>2467234</v>
      </c>
      <c r="V298" s="188">
        <v>2867564</v>
      </c>
      <c r="W298" s="188" t="s">
        <v>1216</v>
      </c>
      <c r="X298" s="1003">
        <v>846549.88760180888</v>
      </c>
      <c r="Y298" s="997" t="s">
        <v>1416</v>
      </c>
      <c r="Z298" s="1018" t="s">
        <v>1416</v>
      </c>
    </row>
    <row r="299" spans="1:26" ht="30.75" hidden="1" thickBot="1">
      <c r="A299" s="174" t="s">
        <v>588</v>
      </c>
      <c r="B299" s="1008"/>
      <c r="C299" s="189" t="s">
        <v>408</v>
      </c>
      <c r="D299" s="190">
        <v>2450000</v>
      </c>
      <c r="E299" s="190">
        <v>1827800</v>
      </c>
      <c r="F299" s="190">
        <v>1193000</v>
      </c>
      <c r="G299" s="190" t="s">
        <v>1216</v>
      </c>
      <c r="H299" s="190" t="s">
        <v>1216</v>
      </c>
      <c r="I299" s="190">
        <v>1895811.9862500001</v>
      </c>
      <c r="J299" s="190" t="s">
        <v>1216</v>
      </c>
      <c r="K299" s="190" t="s">
        <v>1216</v>
      </c>
      <c r="L299" s="190" t="s">
        <v>1216</v>
      </c>
      <c r="M299" s="190">
        <v>4133085</v>
      </c>
      <c r="N299" s="190" t="s">
        <v>1216</v>
      </c>
      <c r="O299" s="190">
        <v>2241450</v>
      </c>
      <c r="P299" s="190">
        <v>3690000</v>
      </c>
      <c r="Q299" s="190" t="s">
        <v>1218</v>
      </c>
      <c r="R299" s="190">
        <v>1956000</v>
      </c>
      <c r="S299" s="190" t="s">
        <v>1216</v>
      </c>
      <c r="T299" s="190">
        <v>846549.88760180888</v>
      </c>
      <c r="U299" s="190">
        <v>2467234</v>
      </c>
      <c r="V299" s="190">
        <v>2867564</v>
      </c>
      <c r="W299" s="190" t="s">
        <v>1216</v>
      </c>
      <c r="X299" s="1004"/>
      <c r="Y299" s="998"/>
      <c r="Z299" s="996"/>
    </row>
    <row r="300" spans="1:26" ht="15.75" hidden="1" customHeight="1">
      <c r="A300" s="174" t="s">
        <v>588</v>
      </c>
      <c r="B300" s="1007" t="s">
        <v>94</v>
      </c>
      <c r="C300" s="187" t="s">
        <v>1378</v>
      </c>
      <c r="D300" s="188">
        <v>2314000</v>
      </c>
      <c r="E300" s="188">
        <v>2148900</v>
      </c>
      <c r="F300" s="188" t="s">
        <v>1216</v>
      </c>
      <c r="G300" s="188" t="s">
        <v>1218</v>
      </c>
      <c r="H300" s="188" t="s">
        <v>1216</v>
      </c>
      <c r="I300" s="188" t="s">
        <v>1216</v>
      </c>
      <c r="J300" s="188" t="s">
        <v>1216</v>
      </c>
      <c r="K300" s="188" t="s">
        <v>1216</v>
      </c>
      <c r="L300" s="188" t="s">
        <v>1216</v>
      </c>
      <c r="M300" s="188">
        <v>5590446.4000000004</v>
      </c>
      <c r="N300" s="188" t="s">
        <v>1216</v>
      </c>
      <c r="O300" s="188">
        <v>2334100</v>
      </c>
      <c r="P300" s="188">
        <v>3861000</v>
      </c>
      <c r="Q300" s="188" t="s">
        <v>1216</v>
      </c>
      <c r="R300" s="188" t="s">
        <v>1216</v>
      </c>
      <c r="S300" s="188" t="s">
        <v>1216</v>
      </c>
      <c r="T300" s="188">
        <v>1055097</v>
      </c>
      <c r="U300" s="188">
        <v>3219876</v>
      </c>
      <c r="V300" s="188">
        <v>2156328</v>
      </c>
      <c r="W300" s="188" t="s">
        <v>1216</v>
      </c>
      <c r="X300" s="1003">
        <v>1055097</v>
      </c>
      <c r="Y300" s="997" t="s">
        <v>1416</v>
      </c>
      <c r="Z300" s="1018" t="s">
        <v>1416</v>
      </c>
    </row>
    <row r="301" spans="1:26" ht="30.75" hidden="1" thickBot="1">
      <c r="A301" s="174" t="s">
        <v>588</v>
      </c>
      <c r="B301" s="1008"/>
      <c r="C301" s="189" t="s">
        <v>408</v>
      </c>
      <c r="D301" s="190">
        <v>2314000</v>
      </c>
      <c r="E301" s="190">
        <v>2148900</v>
      </c>
      <c r="F301" s="190" t="s">
        <v>1216</v>
      </c>
      <c r="G301" s="190" t="s">
        <v>1218</v>
      </c>
      <c r="H301" s="190" t="s">
        <v>1216</v>
      </c>
      <c r="I301" s="190" t="s">
        <v>1216</v>
      </c>
      <c r="J301" s="190" t="s">
        <v>1216</v>
      </c>
      <c r="K301" s="190" t="s">
        <v>1216</v>
      </c>
      <c r="L301" s="190" t="s">
        <v>1216</v>
      </c>
      <c r="M301" s="190">
        <v>5590446.4000000004</v>
      </c>
      <c r="N301" s="190" t="s">
        <v>1216</v>
      </c>
      <c r="O301" s="190">
        <v>2334100</v>
      </c>
      <c r="P301" s="190">
        <v>3861000</v>
      </c>
      <c r="Q301" s="190" t="s">
        <v>1216</v>
      </c>
      <c r="R301" s="190" t="s">
        <v>1216</v>
      </c>
      <c r="S301" s="190" t="s">
        <v>1216</v>
      </c>
      <c r="T301" s="190">
        <v>1055097</v>
      </c>
      <c r="U301" s="190">
        <v>3219876</v>
      </c>
      <c r="V301" s="190">
        <v>2156328</v>
      </c>
      <c r="W301" s="190" t="s">
        <v>1216</v>
      </c>
      <c r="X301" s="1004"/>
      <c r="Y301" s="998"/>
      <c r="Z301" s="996"/>
    </row>
    <row r="302" spans="1:26" ht="15.75" hidden="1" customHeight="1">
      <c r="A302" s="174" t="s">
        <v>588</v>
      </c>
      <c r="B302" s="1007" t="s">
        <v>95</v>
      </c>
      <c r="C302" s="187" t="s">
        <v>1378</v>
      </c>
      <c r="D302" s="188" t="s">
        <v>1216</v>
      </c>
      <c r="E302" s="188" t="s">
        <v>1216</v>
      </c>
      <c r="F302" s="188">
        <v>1217000</v>
      </c>
      <c r="G302" s="188" t="s">
        <v>1216</v>
      </c>
      <c r="H302" s="188" t="s">
        <v>1216</v>
      </c>
      <c r="I302" s="188">
        <v>1892572.43175</v>
      </c>
      <c r="J302" s="188">
        <v>1574000</v>
      </c>
      <c r="K302" s="188" t="s">
        <v>1216</v>
      </c>
      <c r="L302" s="188">
        <v>1373000</v>
      </c>
      <c r="M302" s="188">
        <v>5353856.4000000004</v>
      </c>
      <c r="N302" s="188" t="s">
        <v>1216</v>
      </c>
      <c r="O302" s="188">
        <v>2334100</v>
      </c>
      <c r="P302" s="188">
        <v>3911000</v>
      </c>
      <c r="Q302" s="188" t="s">
        <v>1216</v>
      </c>
      <c r="R302" s="188" t="s">
        <v>1216</v>
      </c>
      <c r="S302" s="188" t="s">
        <v>1216</v>
      </c>
      <c r="T302" s="188">
        <v>1055097</v>
      </c>
      <c r="U302" s="188">
        <v>3561756</v>
      </c>
      <c r="V302" s="188">
        <v>2181735</v>
      </c>
      <c r="W302" s="188" t="s">
        <v>1216</v>
      </c>
      <c r="X302" s="1003">
        <v>1055097</v>
      </c>
      <c r="Y302" s="997" t="s">
        <v>1416</v>
      </c>
      <c r="Z302" s="1018" t="s">
        <v>1416</v>
      </c>
    </row>
    <row r="303" spans="1:26" ht="30.75" hidden="1" thickBot="1">
      <c r="A303" s="174" t="s">
        <v>588</v>
      </c>
      <c r="B303" s="1008"/>
      <c r="C303" s="189" t="s">
        <v>408</v>
      </c>
      <c r="D303" s="190" t="s">
        <v>1216</v>
      </c>
      <c r="E303" s="190" t="s">
        <v>1216</v>
      </c>
      <c r="F303" s="190">
        <v>1217000</v>
      </c>
      <c r="G303" s="190" t="s">
        <v>1216</v>
      </c>
      <c r="H303" s="190" t="s">
        <v>1216</v>
      </c>
      <c r="I303" s="190">
        <v>1892572.43175</v>
      </c>
      <c r="J303" s="190">
        <v>1574000</v>
      </c>
      <c r="K303" s="190" t="s">
        <v>1216</v>
      </c>
      <c r="L303" s="190">
        <v>1373000</v>
      </c>
      <c r="M303" s="190">
        <v>5353856.4000000004</v>
      </c>
      <c r="N303" s="190" t="s">
        <v>1216</v>
      </c>
      <c r="O303" s="190">
        <v>2334100</v>
      </c>
      <c r="P303" s="190">
        <v>3911000</v>
      </c>
      <c r="Q303" s="190" t="s">
        <v>1216</v>
      </c>
      <c r="R303" s="190" t="s">
        <v>1216</v>
      </c>
      <c r="S303" s="190" t="s">
        <v>1216</v>
      </c>
      <c r="T303" s="190">
        <v>1055097</v>
      </c>
      <c r="U303" s="190">
        <v>3561756</v>
      </c>
      <c r="V303" s="190">
        <v>2181735</v>
      </c>
      <c r="W303" s="190" t="s">
        <v>1216</v>
      </c>
      <c r="X303" s="1004"/>
      <c r="Y303" s="998"/>
      <c r="Z303" s="996"/>
    </row>
    <row r="304" spans="1:26" ht="15.75" hidden="1" customHeight="1">
      <c r="A304" s="174" t="s">
        <v>588</v>
      </c>
      <c r="B304" s="1007" t="s">
        <v>96</v>
      </c>
      <c r="C304" s="187" t="s">
        <v>1378</v>
      </c>
      <c r="D304" s="188">
        <v>2548000</v>
      </c>
      <c r="E304" s="188">
        <v>1821625</v>
      </c>
      <c r="F304" s="188" t="s">
        <v>1216</v>
      </c>
      <c r="G304" s="188" t="s">
        <v>1216</v>
      </c>
      <c r="H304" s="188" t="s">
        <v>1216</v>
      </c>
      <c r="I304" s="188">
        <v>1639681.0927499998</v>
      </c>
      <c r="J304" s="188">
        <v>1574000</v>
      </c>
      <c r="K304" s="188" t="s">
        <v>1216</v>
      </c>
      <c r="L304" s="188">
        <v>1213000</v>
      </c>
      <c r="M304" s="188">
        <v>4121971.4</v>
      </c>
      <c r="N304" s="188" t="s">
        <v>1216</v>
      </c>
      <c r="O304" s="188">
        <v>1526600</v>
      </c>
      <c r="P304" s="188">
        <v>2606000</v>
      </c>
      <c r="Q304" s="188">
        <v>2008694</v>
      </c>
      <c r="R304" s="188" t="s">
        <v>1216</v>
      </c>
      <c r="S304" s="188" t="s">
        <v>1216</v>
      </c>
      <c r="T304" s="188">
        <v>956355</v>
      </c>
      <c r="U304" s="188">
        <v>2443721</v>
      </c>
      <c r="V304" s="188">
        <v>1896478</v>
      </c>
      <c r="W304" s="188">
        <v>2519374</v>
      </c>
      <c r="X304" s="1003">
        <v>956355</v>
      </c>
      <c r="Y304" s="997" t="s">
        <v>1416</v>
      </c>
      <c r="Z304" s="1018" t="s">
        <v>1416</v>
      </c>
    </row>
    <row r="305" spans="1:26" ht="30.75" hidden="1" thickBot="1">
      <c r="A305" s="174" t="s">
        <v>588</v>
      </c>
      <c r="B305" s="1008"/>
      <c r="C305" s="189" t="s">
        <v>408</v>
      </c>
      <c r="D305" s="190">
        <v>2548000</v>
      </c>
      <c r="E305" s="190">
        <v>1821625</v>
      </c>
      <c r="F305" s="190" t="s">
        <v>1216</v>
      </c>
      <c r="G305" s="190" t="s">
        <v>1216</v>
      </c>
      <c r="H305" s="190" t="s">
        <v>1216</v>
      </c>
      <c r="I305" s="190">
        <v>1639681.0927499998</v>
      </c>
      <c r="J305" s="190">
        <v>1574000</v>
      </c>
      <c r="K305" s="190" t="s">
        <v>1216</v>
      </c>
      <c r="L305" s="190">
        <v>1213000</v>
      </c>
      <c r="M305" s="190">
        <v>4121971.4</v>
      </c>
      <c r="N305" s="190" t="s">
        <v>1216</v>
      </c>
      <c r="O305" s="190">
        <v>1526600</v>
      </c>
      <c r="P305" s="190">
        <v>2606000</v>
      </c>
      <c r="Q305" s="190">
        <v>2008694</v>
      </c>
      <c r="R305" s="190" t="s">
        <v>1216</v>
      </c>
      <c r="S305" s="190" t="s">
        <v>1216</v>
      </c>
      <c r="T305" s="190">
        <v>956355</v>
      </c>
      <c r="U305" s="190">
        <v>2443721</v>
      </c>
      <c r="V305" s="190">
        <v>1896478</v>
      </c>
      <c r="W305" s="190">
        <v>2519374</v>
      </c>
      <c r="X305" s="1004"/>
      <c r="Y305" s="998"/>
      <c r="Z305" s="996"/>
    </row>
    <row r="306" spans="1:26" ht="15.75" hidden="1" customHeight="1" thickBot="1">
      <c r="A306" s="174" t="s">
        <v>588</v>
      </c>
      <c r="B306" s="209" t="s">
        <v>97</v>
      </c>
      <c r="C306" s="208"/>
      <c r="D306" s="208"/>
      <c r="E306" s="208"/>
      <c r="F306" s="208"/>
      <c r="G306" s="208"/>
      <c r="H306" s="208"/>
      <c r="I306" s="208"/>
      <c r="J306" s="208"/>
      <c r="K306" s="208"/>
      <c r="L306" s="208"/>
      <c r="M306" s="208"/>
      <c r="N306" s="208"/>
      <c r="O306" s="208"/>
      <c r="P306" s="208"/>
      <c r="Q306" s="208"/>
      <c r="R306" s="208"/>
      <c r="S306" s="208"/>
      <c r="T306" s="208"/>
      <c r="U306" s="208"/>
      <c r="V306" s="208"/>
      <c r="W306" s="208"/>
      <c r="X306" s="208"/>
      <c r="Y306" s="208"/>
      <c r="Z306" s="208"/>
    </row>
    <row r="307" spans="1:26" ht="15.75" hidden="1" customHeight="1">
      <c r="A307" s="174" t="s">
        <v>588</v>
      </c>
      <c r="B307" s="1007" t="s">
        <v>98</v>
      </c>
      <c r="C307" s="187" t="s">
        <v>1378</v>
      </c>
      <c r="D307" s="188">
        <v>2589000</v>
      </c>
      <c r="E307" s="188" t="s">
        <v>1216</v>
      </c>
      <c r="F307" s="188" t="s">
        <v>1216</v>
      </c>
      <c r="G307" s="188" t="s">
        <v>1216</v>
      </c>
      <c r="H307" s="188" t="s">
        <v>1216</v>
      </c>
      <c r="I307" s="188" t="s">
        <v>1216</v>
      </c>
      <c r="J307" s="188">
        <v>4615000</v>
      </c>
      <c r="K307" s="188" t="s">
        <v>1216</v>
      </c>
      <c r="L307" s="188">
        <v>2454000</v>
      </c>
      <c r="M307" s="188">
        <v>2312035</v>
      </c>
      <c r="N307" s="188" t="s">
        <v>1216</v>
      </c>
      <c r="O307" s="188">
        <v>3981400</v>
      </c>
      <c r="P307" s="188">
        <v>2590000</v>
      </c>
      <c r="Q307" s="188">
        <v>5649653</v>
      </c>
      <c r="R307" s="188">
        <v>1103800</v>
      </c>
      <c r="S307" s="188" t="s">
        <v>1216</v>
      </c>
      <c r="T307" s="188">
        <v>3101050.8876018086</v>
      </c>
      <c r="U307" s="188">
        <v>6501691</v>
      </c>
      <c r="V307" s="188">
        <v>1346825</v>
      </c>
      <c r="W307" s="188">
        <v>5298579</v>
      </c>
      <c r="X307" s="1003">
        <v>1103800</v>
      </c>
      <c r="Y307" s="997" t="s">
        <v>1414</v>
      </c>
      <c r="Z307" s="1018" t="s">
        <v>1409</v>
      </c>
    </row>
    <row r="308" spans="1:26" ht="30.75" hidden="1" thickBot="1">
      <c r="A308" s="174" t="s">
        <v>588</v>
      </c>
      <c r="B308" s="1008"/>
      <c r="C308" s="189" t="s">
        <v>408</v>
      </c>
      <c r="D308" s="190">
        <v>2589000</v>
      </c>
      <c r="E308" s="190" t="s">
        <v>1216</v>
      </c>
      <c r="F308" s="190" t="s">
        <v>1216</v>
      </c>
      <c r="G308" s="190" t="s">
        <v>1216</v>
      </c>
      <c r="H308" s="190" t="s">
        <v>1216</v>
      </c>
      <c r="I308" s="190" t="s">
        <v>1216</v>
      </c>
      <c r="J308" s="190">
        <v>4615000</v>
      </c>
      <c r="K308" s="190" t="s">
        <v>1216</v>
      </c>
      <c r="L308" s="190">
        <v>2454000</v>
      </c>
      <c r="M308" s="190">
        <v>2312035</v>
      </c>
      <c r="N308" s="190" t="s">
        <v>1216</v>
      </c>
      <c r="O308" s="190">
        <v>3981400</v>
      </c>
      <c r="P308" s="190">
        <v>2590000</v>
      </c>
      <c r="Q308" s="190">
        <v>5649653</v>
      </c>
      <c r="R308" s="190">
        <v>1103800</v>
      </c>
      <c r="S308" s="190" t="s">
        <v>1216</v>
      </c>
      <c r="T308" s="190">
        <v>3101050.8876018086</v>
      </c>
      <c r="U308" s="190">
        <v>6501691</v>
      </c>
      <c r="V308" s="190">
        <v>1346825</v>
      </c>
      <c r="W308" s="190">
        <v>5298579</v>
      </c>
      <c r="X308" s="1004"/>
      <c r="Y308" s="998"/>
      <c r="Z308" s="996"/>
    </row>
    <row r="309" spans="1:26" ht="15.75" hidden="1" customHeight="1">
      <c r="A309" s="174" t="s">
        <v>588</v>
      </c>
      <c r="B309" s="1007" t="s">
        <v>99</v>
      </c>
      <c r="C309" s="187" t="s">
        <v>1378</v>
      </c>
      <c r="D309" s="188" t="s">
        <v>1216</v>
      </c>
      <c r="E309" s="188" t="s">
        <v>1216</v>
      </c>
      <c r="F309" s="188" t="s">
        <v>1216</v>
      </c>
      <c r="G309" s="188" t="s">
        <v>1216</v>
      </c>
      <c r="H309" s="188" t="s">
        <v>1216</v>
      </c>
      <c r="I309" s="188" t="s">
        <v>1216</v>
      </c>
      <c r="J309" s="188">
        <v>2190000</v>
      </c>
      <c r="K309" s="188" t="s">
        <v>1216</v>
      </c>
      <c r="L309" s="188" t="s">
        <v>1216</v>
      </c>
      <c r="M309" s="188">
        <v>7648298.2000000002</v>
      </c>
      <c r="N309" s="188" t="s">
        <v>1216</v>
      </c>
      <c r="O309" s="188">
        <v>5241100</v>
      </c>
      <c r="P309" s="188" t="s">
        <v>1216</v>
      </c>
      <c r="Q309" s="188" t="s">
        <v>1216</v>
      </c>
      <c r="R309" s="188" t="s">
        <v>1216</v>
      </c>
      <c r="S309" s="188" t="s">
        <v>1216</v>
      </c>
      <c r="T309" s="188">
        <v>2592855</v>
      </c>
      <c r="U309" s="188" t="s">
        <v>1216</v>
      </c>
      <c r="V309" s="188">
        <v>1737863</v>
      </c>
      <c r="W309" s="188" t="s">
        <v>1216</v>
      </c>
      <c r="X309" s="1003">
        <v>1737863</v>
      </c>
      <c r="Y309" s="997" t="s">
        <v>1343</v>
      </c>
      <c r="Z309" s="1018" t="s">
        <v>1343</v>
      </c>
    </row>
    <row r="310" spans="1:26" ht="30.75" hidden="1" thickBot="1">
      <c r="A310" s="174" t="s">
        <v>588</v>
      </c>
      <c r="B310" s="1008"/>
      <c r="C310" s="189" t="s">
        <v>408</v>
      </c>
      <c r="D310" s="190" t="s">
        <v>1216</v>
      </c>
      <c r="E310" s="190" t="s">
        <v>1216</v>
      </c>
      <c r="F310" s="190" t="s">
        <v>1216</v>
      </c>
      <c r="G310" s="190" t="s">
        <v>1216</v>
      </c>
      <c r="H310" s="190" t="s">
        <v>1216</v>
      </c>
      <c r="I310" s="190" t="s">
        <v>1216</v>
      </c>
      <c r="J310" s="190">
        <v>2190000</v>
      </c>
      <c r="K310" s="190" t="s">
        <v>1216</v>
      </c>
      <c r="L310" s="190" t="s">
        <v>1216</v>
      </c>
      <c r="M310" s="190">
        <v>7648298.2000000002</v>
      </c>
      <c r="N310" s="190" t="s">
        <v>1216</v>
      </c>
      <c r="O310" s="190">
        <v>5241100</v>
      </c>
      <c r="P310" s="190" t="s">
        <v>1216</v>
      </c>
      <c r="Q310" s="190" t="s">
        <v>1216</v>
      </c>
      <c r="R310" s="190" t="s">
        <v>1216</v>
      </c>
      <c r="S310" s="190" t="s">
        <v>1216</v>
      </c>
      <c r="T310" s="190">
        <v>2592855</v>
      </c>
      <c r="U310" s="190" t="s">
        <v>1216</v>
      </c>
      <c r="V310" s="190">
        <v>1737863</v>
      </c>
      <c r="W310" s="190" t="s">
        <v>1216</v>
      </c>
      <c r="X310" s="1004"/>
      <c r="Y310" s="998"/>
      <c r="Z310" s="996"/>
    </row>
    <row r="311" spans="1:26" ht="15.75" hidden="1" customHeight="1">
      <c r="A311" s="174" t="s">
        <v>588</v>
      </c>
      <c r="B311" s="1007" t="s">
        <v>100</v>
      </c>
      <c r="C311" s="187" t="s">
        <v>1378</v>
      </c>
      <c r="D311" s="188" t="s">
        <v>1216</v>
      </c>
      <c r="E311" s="188" t="s">
        <v>1216</v>
      </c>
      <c r="F311" s="188" t="s">
        <v>1216</v>
      </c>
      <c r="G311" s="188" t="s">
        <v>1216</v>
      </c>
      <c r="H311" s="188" t="s">
        <v>1216</v>
      </c>
      <c r="I311" s="188" t="s">
        <v>1216</v>
      </c>
      <c r="J311" s="188" t="s">
        <v>1216</v>
      </c>
      <c r="K311" s="188" t="s">
        <v>1216</v>
      </c>
      <c r="L311" s="188" t="s">
        <v>1216</v>
      </c>
      <c r="M311" s="188" t="s">
        <v>1216</v>
      </c>
      <c r="N311" s="188" t="s">
        <v>1216</v>
      </c>
      <c r="O311" s="188">
        <v>3303100</v>
      </c>
      <c r="P311" s="188" t="s">
        <v>1216</v>
      </c>
      <c r="Q311" s="188" t="s">
        <v>1216</v>
      </c>
      <c r="R311" s="188" t="s">
        <v>1218</v>
      </c>
      <c r="S311" s="188" t="s">
        <v>1216</v>
      </c>
      <c r="T311" s="188" t="s">
        <v>1216</v>
      </c>
      <c r="U311" s="188">
        <v>5569993</v>
      </c>
      <c r="V311" s="188">
        <v>4016766</v>
      </c>
      <c r="W311" s="188" t="s">
        <v>1216</v>
      </c>
      <c r="X311" s="1003">
        <v>3303100</v>
      </c>
      <c r="Y311" s="997" t="s">
        <v>1213</v>
      </c>
      <c r="Z311" s="1018" t="s">
        <v>1213</v>
      </c>
    </row>
    <row r="312" spans="1:26" ht="30.75" hidden="1" thickBot="1">
      <c r="A312" s="174" t="s">
        <v>588</v>
      </c>
      <c r="B312" s="1008"/>
      <c r="C312" s="189" t="s">
        <v>408</v>
      </c>
      <c r="D312" s="190" t="s">
        <v>1216</v>
      </c>
      <c r="E312" s="190" t="s">
        <v>1216</v>
      </c>
      <c r="F312" s="190" t="s">
        <v>1216</v>
      </c>
      <c r="G312" s="190" t="s">
        <v>1216</v>
      </c>
      <c r="H312" s="190" t="s">
        <v>1216</v>
      </c>
      <c r="I312" s="190" t="s">
        <v>1216</v>
      </c>
      <c r="J312" s="190" t="s">
        <v>1216</v>
      </c>
      <c r="K312" s="190" t="s">
        <v>1216</v>
      </c>
      <c r="L312" s="190" t="s">
        <v>1216</v>
      </c>
      <c r="M312" s="190" t="s">
        <v>1216</v>
      </c>
      <c r="N312" s="190" t="s">
        <v>1216</v>
      </c>
      <c r="O312" s="190">
        <v>3303100</v>
      </c>
      <c r="P312" s="190" t="s">
        <v>1216</v>
      </c>
      <c r="Q312" s="190" t="s">
        <v>1216</v>
      </c>
      <c r="R312" s="190" t="s">
        <v>1218</v>
      </c>
      <c r="S312" s="190" t="s">
        <v>1216</v>
      </c>
      <c r="T312" s="190" t="s">
        <v>1216</v>
      </c>
      <c r="U312" s="190">
        <v>5569993</v>
      </c>
      <c r="V312" s="190">
        <v>4016766</v>
      </c>
      <c r="W312" s="190" t="s">
        <v>1216</v>
      </c>
      <c r="X312" s="1004"/>
      <c r="Y312" s="998"/>
      <c r="Z312" s="998"/>
    </row>
    <row r="313" spans="1:26" ht="15.75" hidden="1" customHeight="1">
      <c r="A313" s="174" t="s">
        <v>588</v>
      </c>
      <c r="B313" s="1007" t="s">
        <v>101</v>
      </c>
      <c r="C313" s="187" t="s">
        <v>1378</v>
      </c>
      <c r="D313" s="188" t="s">
        <v>1216</v>
      </c>
      <c r="E313" s="188" t="s">
        <v>1216</v>
      </c>
      <c r="F313" s="188" t="s">
        <v>1216</v>
      </c>
      <c r="G313" s="188" t="s">
        <v>1216</v>
      </c>
      <c r="H313" s="188" t="s">
        <v>1216</v>
      </c>
      <c r="I313" s="188" t="s">
        <v>1216</v>
      </c>
      <c r="J313" s="188" t="s">
        <v>1216</v>
      </c>
      <c r="K313" s="188" t="s">
        <v>1216</v>
      </c>
      <c r="L313" s="188" t="s">
        <v>1216</v>
      </c>
      <c r="M313" s="188">
        <v>5005424.7</v>
      </c>
      <c r="N313" s="188" t="s">
        <v>1216</v>
      </c>
      <c r="O313" s="188">
        <v>2903600</v>
      </c>
      <c r="P313" s="188">
        <v>3761000</v>
      </c>
      <c r="Q313" s="188" t="s">
        <v>1216</v>
      </c>
      <c r="R313" s="188" t="s">
        <v>1216</v>
      </c>
      <c r="S313" s="188" t="s">
        <v>1216</v>
      </c>
      <c r="T313" s="188" t="s">
        <v>1216</v>
      </c>
      <c r="U313" s="188">
        <v>4577609</v>
      </c>
      <c r="V313" s="188" t="s">
        <v>1216</v>
      </c>
      <c r="W313" s="188" t="s">
        <v>1216</v>
      </c>
      <c r="X313" s="1003">
        <v>2903600</v>
      </c>
      <c r="Y313" s="997" t="s">
        <v>1213</v>
      </c>
      <c r="Z313" s="1018" t="s">
        <v>1213</v>
      </c>
    </row>
    <row r="314" spans="1:26" ht="30.75" hidden="1" thickBot="1">
      <c r="A314" s="174" t="s">
        <v>588</v>
      </c>
      <c r="B314" s="1008"/>
      <c r="C314" s="189" t="s">
        <v>408</v>
      </c>
      <c r="D314" s="190" t="s">
        <v>1216</v>
      </c>
      <c r="E314" s="190" t="s">
        <v>1216</v>
      </c>
      <c r="F314" s="190" t="s">
        <v>1216</v>
      </c>
      <c r="G314" s="190" t="s">
        <v>1216</v>
      </c>
      <c r="H314" s="190" t="s">
        <v>1216</v>
      </c>
      <c r="I314" s="190" t="s">
        <v>1216</v>
      </c>
      <c r="J314" s="190" t="s">
        <v>1216</v>
      </c>
      <c r="K314" s="190" t="s">
        <v>1216</v>
      </c>
      <c r="L314" s="190" t="s">
        <v>1216</v>
      </c>
      <c r="M314" s="190">
        <v>5005424.7</v>
      </c>
      <c r="N314" s="190" t="s">
        <v>1216</v>
      </c>
      <c r="O314" s="190">
        <v>2903600</v>
      </c>
      <c r="P314" s="190">
        <v>3761000</v>
      </c>
      <c r="Q314" s="190" t="s">
        <v>1216</v>
      </c>
      <c r="R314" s="190" t="s">
        <v>1216</v>
      </c>
      <c r="S314" s="190" t="s">
        <v>1216</v>
      </c>
      <c r="T314" s="190" t="s">
        <v>1216</v>
      </c>
      <c r="U314" s="190">
        <v>4577609</v>
      </c>
      <c r="V314" s="190" t="s">
        <v>1216</v>
      </c>
      <c r="W314" s="190" t="s">
        <v>1216</v>
      </c>
      <c r="X314" s="1004"/>
      <c r="Y314" s="998"/>
      <c r="Z314" s="996"/>
    </row>
    <row r="315" spans="1:26" ht="15.75" hidden="1" customHeight="1">
      <c r="A315" s="174" t="s">
        <v>588</v>
      </c>
      <c r="B315" s="1007" t="s">
        <v>102</v>
      </c>
      <c r="C315" s="187" t="s">
        <v>1378</v>
      </c>
      <c r="D315" s="188">
        <v>4137000</v>
      </c>
      <c r="E315" s="188" t="s">
        <v>1216</v>
      </c>
      <c r="F315" s="188" t="s">
        <v>1216</v>
      </c>
      <c r="G315" s="188" t="s">
        <v>1216</v>
      </c>
      <c r="H315" s="188" t="s">
        <v>1216</v>
      </c>
      <c r="I315" s="188">
        <v>2560123.3612499996</v>
      </c>
      <c r="J315" s="188">
        <v>2222000</v>
      </c>
      <c r="K315" s="188" t="s">
        <v>1216</v>
      </c>
      <c r="L315" s="188">
        <v>1994000</v>
      </c>
      <c r="M315" s="188">
        <v>6917609.7000000002</v>
      </c>
      <c r="N315" s="188" t="s">
        <v>1216</v>
      </c>
      <c r="O315" s="188">
        <v>2903600</v>
      </c>
      <c r="P315" s="188">
        <v>3761000</v>
      </c>
      <c r="Q315" s="188" t="s">
        <v>1216</v>
      </c>
      <c r="R315" s="188">
        <v>2272520</v>
      </c>
      <c r="S315" s="188" t="s">
        <v>1216</v>
      </c>
      <c r="T315" s="188">
        <v>1216100</v>
      </c>
      <c r="U315" s="188">
        <v>2363574</v>
      </c>
      <c r="V315" s="188">
        <v>3110384</v>
      </c>
      <c r="W315" s="188" t="s">
        <v>1216</v>
      </c>
      <c r="X315" s="1003">
        <v>1216100</v>
      </c>
      <c r="Y315" s="997" t="s">
        <v>1416</v>
      </c>
      <c r="Z315" s="1018" t="s">
        <v>1416</v>
      </c>
    </row>
    <row r="316" spans="1:26" ht="30.75" hidden="1" thickBot="1">
      <c r="A316" s="174" t="s">
        <v>588</v>
      </c>
      <c r="B316" s="1008"/>
      <c r="C316" s="189" t="s">
        <v>408</v>
      </c>
      <c r="D316" s="190">
        <v>4137000</v>
      </c>
      <c r="E316" s="190" t="s">
        <v>1216</v>
      </c>
      <c r="F316" s="190" t="s">
        <v>1216</v>
      </c>
      <c r="G316" s="190" t="s">
        <v>1216</v>
      </c>
      <c r="H316" s="190" t="s">
        <v>1216</v>
      </c>
      <c r="I316" s="190">
        <v>2560123.3612499996</v>
      </c>
      <c r="J316" s="190">
        <v>2222000</v>
      </c>
      <c r="K316" s="190" t="s">
        <v>1216</v>
      </c>
      <c r="L316" s="190">
        <v>1994000</v>
      </c>
      <c r="M316" s="190">
        <v>6917609.7000000002</v>
      </c>
      <c r="N316" s="190" t="s">
        <v>1216</v>
      </c>
      <c r="O316" s="190">
        <v>2903600</v>
      </c>
      <c r="P316" s="190">
        <v>3761000</v>
      </c>
      <c r="Q316" s="190" t="s">
        <v>1216</v>
      </c>
      <c r="R316" s="190">
        <v>2272520</v>
      </c>
      <c r="S316" s="190" t="s">
        <v>1216</v>
      </c>
      <c r="T316" s="190">
        <v>1216100</v>
      </c>
      <c r="U316" s="190">
        <v>2363574</v>
      </c>
      <c r="V316" s="190">
        <v>3110384</v>
      </c>
      <c r="W316" s="190" t="s">
        <v>1216</v>
      </c>
      <c r="X316" s="1004"/>
      <c r="Y316" s="998"/>
      <c r="Z316" s="996"/>
    </row>
    <row r="317" spans="1:26" ht="15.75" hidden="1" customHeight="1">
      <c r="A317" s="174" t="s">
        <v>588</v>
      </c>
      <c r="B317" s="1007" t="s">
        <v>103</v>
      </c>
      <c r="C317" s="187" t="s">
        <v>1378</v>
      </c>
      <c r="D317" s="188" t="s">
        <v>1216</v>
      </c>
      <c r="E317" s="188" t="s">
        <v>1216</v>
      </c>
      <c r="F317" s="188" t="s">
        <v>1216</v>
      </c>
      <c r="G317" s="188" t="s">
        <v>1216</v>
      </c>
      <c r="H317" s="188" t="s">
        <v>1216</v>
      </c>
      <c r="I317" s="188" t="s">
        <v>1216</v>
      </c>
      <c r="J317" s="188">
        <v>2222000</v>
      </c>
      <c r="K317" s="188" t="s">
        <v>1216</v>
      </c>
      <c r="L317" s="188">
        <v>1859000</v>
      </c>
      <c r="M317" s="188">
        <v>2923754.7</v>
      </c>
      <c r="N317" s="188" t="s">
        <v>1216</v>
      </c>
      <c r="O317" s="188">
        <v>2563600</v>
      </c>
      <c r="P317" s="188">
        <v>3389000</v>
      </c>
      <c r="Q317" s="188">
        <v>2308090</v>
      </c>
      <c r="R317" s="188" t="s">
        <v>1216</v>
      </c>
      <c r="S317" s="188" t="s">
        <v>1216</v>
      </c>
      <c r="T317" s="188">
        <v>853434</v>
      </c>
      <c r="U317" s="188">
        <v>3390493</v>
      </c>
      <c r="V317" s="188">
        <v>3036274</v>
      </c>
      <c r="W317" s="188" t="s">
        <v>1216</v>
      </c>
      <c r="X317" s="1003">
        <v>853434</v>
      </c>
      <c r="Y317" s="997" t="s">
        <v>1416</v>
      </c>
      <c r="Z317" s="1018" t="s">
        <v>1416</v>
      </c>
    </row>
    <row r="318" spans="1:26" ht="30.75" hidden="1" thickBot="1">
      <c r="A318" s="174" t="s">
        <v>588</v>
      </c>
      <c r="B318" s="1008"/>
      <c r="C318" s="189" t="s">
        <v>408</v>
      </c>
      <c r="D318" s="190" t="s">
        <v>1216</v>
      </c>
      <c r="E318" s="190" t="s">
        <v>1216</v>
      </c>
      <c r="F318" s="190" t="s">
        <v>1216</v>
      </c>
      <c r="G318" s="190" t="s">
        <v>1216</v>
      </c>
      <c r="H318" s="190" t="s">
        <v>1216</v>
      </c>
      <c r="I318" s="190" t="s">
        <v>1216</v>
      </c>
      <c r="J318" s="190">
        <v>2222000</v>
      </c>
      <c r="K318" s="190" t="s">
        <v>1216</v>
      </c>
      <c r="L318" s="190">
        <v>1859000</v>
      </c>
      <c r="M318" s="190">
        <v>2923754.7</v>
      </c>
      <c r="N318" s="190" t="s">
        <v>1216</v>
      </c>
      <c r="O318" s="190">
        <v>2563600</v>
      </c>
      <c r="P318" s="190">
        <v>3389000</v>
      </c>
      <c r="Q318" s="190">
        <v>2308090</v>
      </c>
      <c r="R318" s="190" t="s">
        <v>1216</v>
      </c>
      <c r="S318" s="190" t="s">
        <v>1216</v>
      </c>
      <c r="T318" s="190">
        <v>853434</v>
      </c>
      <c r="U318" s="190">
        <v>3390493</v>
      </c>
      <c r="V318" s="190">
        <v>3036274</v>
      </c>
      <c r="W318" s="190" t="s">
        <v>1216</v>
      </c>
      <c r="X318" s="1004"/>
      <c r="Y318" s="998"/>
      <c r="Z318" s="996"/>
    </row>
    <row r="319" spans="1:26" ht="15.75" hidden="1" customHeight="1" thickBot="1">
      <c r="A319" s="174" t="s">
        <v>588</v>
      </c>
      <c r="B319" s="212" t="s">
        <v>104</v>
      </c>
      <c r="C319" s="202"/>
      <c r="D319" s="202"/>
      <c r="E319" s="202"/>
      <c r="F319" s="202"/>
      <c r="G319" s="202"/>
      <c r="H319" s="202"/>
      <c r="I319" s="202"/>
      <c r="J319" s="202"/>
      <c r="K319" s="202"/>
      <c r="L319" s="202"/>
      <c r="M319" s="202"/>
      <c r="N319" s="202"/>
      <c r="O319" s="202"/>
      <c r="P319" s="202"/>
      <c r="Q319" s="202"/>
      <c r="R319" s="202"/>
      <c r="S319" s="202"/>
      <c r="T319" s="202"/>
      <c r="U319" s="202"/>
      <c r="V319" s="202"/>
      <c r="W319" s="202"/>
      <c r="X319" s="202"/>
      <c r="Y319" s="202"/>
      <c r="Z319" s="202"/>
    </row>
    <row r="320" spans="1:26" ht="15.75" hidden="1" customHeight="1">
      <c r="A320" s="174" t="s">
        <v>588</v>
      </c>
      <c r="B320" s="1007" t="s">
        <v>105</v>
      </c>
      <c r="C320" s="187" t="s">
        <v>1378</v>
      </c>
      <c r="D320" s="188">
        <v>2780000</v>
      </c>
      <c r="E320" s="188">
        <v>3754400</v>
      </c>
      <c r="F320" s="188" t="s">
        <v>1218</v>
      </c>
      <c r="G320" s="188" t="s">
        <v>1216</v>
      </c>
      <c r="H320" s="188" t="s">
        <v>1216</v>
      </c>
      <c r="I320" s="188">
        <v>2513805.84</v>
      </c>
      <c r="J320" s="188" t="s">
        <v>1218</v>
      </c>
      <c r="K320" s="188" t="s">
        <v>1216</v>
      </c>
      <c r="L320" s="188" t="s">
        <v>1216</v>
      </c>
      <c r="M320" s="188">
        <v>4021830</v>
      </c>
      <c r="N320" s="188" t="s">
        <v>1216</v>
      </c>
      <c r="O320" s="188">
        <v>3753600</v>
      </c>
      <c r="P320" s="188">
        <v>5945000</v>
      </c>
      <c r="Q320" s="188">
        <v>3121908</v>
      </c>
      <c r="R320" s="188" t="s">
        <v>1216</v>
      </c>
      <c r="S320" s="188" t="s">
        <v>1216</v>
      </c>
      <c r="T320" s="188" t="s">
        <v>1218</v>
      </c>
      <c r="U320" s="188">
        <v>2906091</v>
      </c>
      <c r="V320" s="188">
        <v>2725289</v>
      </c>
      <c r="W320" s="188" t="s">
        <v>1216</v>
      </c>
      <c r="X320" s="1003">
        <v>2513805.84</v>
      </c>
      <c r="Y320" s="997" t="s">
        <v>1406</v>
      </c>
      <c r="Z320" s="1018" t="s">
        <v>1406</v>
      </c>
    </row>
    <row r="321" spans="1:26" ht="30.75" hidden="1" thickBot="1">
      <c r="A321" s="174" t="s">
        <v>588</v>
      </c>
      <c r="B321" s="1008"/>
      <c r="C321" s="189" t="s">
        <v>408</v>
      </c>
      <c r="D321" s="190">
        <v>2780000</v>
      </c>
      <c r="E321" s="190">
        <v>3754400</v>
      </c>
      <c r="F321" s="190" t="s">
        <v>1218</v>
      </c>
      <c r="G321" s="190" t="s">
        <v>1216</v>
      </c>
      <c r="H321" s="190" t="s">
        <v>1216</v>
      </c>
      <c r="I321" s="190">
        <v>2513805.84</v>
      </c>
      <c r="J321" s="190" t="s">
        <v>1218</v>
      </c>
      <c r="K321" s="190" t="s">
        <v>1216</v>
      </c>
      <c r="L321" s="190" t="s">
        <v>1216</v>
      </c>
      <c r="M321" s="190">
        <v>4021830</v>
      </c>
      <c r="N321" s="190" t="s">
        <v>1216</v>
      </c>
      <c r="O321" s="190">
        <v>3753600</v>
      </c>
      <c r="P321" s="190">
        <v>5945000</v>
      </c>
      <c r="Q321" s="190">
        <v>3121908</v>
      </c>
      <c r="R321" s="190" t="s">
        <v>1216</v>
      </c>
      <c r="S321" s="190" t="s">
        <v>1216</v>
      </c>
      <c r="T321" s="190" t="s">
        <v>1218</v>
      </c>
      <c r="U321" s="190">
        <v>2906091</v>
      </c>
      <c r="V321" s="190">
        <v>2725289</v>
      </c>
      <c r="W321" s="190" t="s">
        <v>1216</v>
      </c>
      <c r="X321" s="1004"/>
      <c r="Y321" s="998"/>
      <c r="Z321" s="996"/>
    </row>
    <row r="322" spans="1:26" ht="15.75" hidden="1" customHeight="1">
      <c r="A322" s="174" t="s">
        <v>588</v>
      </c>
      <c r="B322" s="1007" t="s">
        <v>106</v>
      </c>
      <c r="C322" s="187" t="s">
        <v>1378</v>
      </c>
      <c r="D322" s="188" t="s">
        <v>1216</v>
      </c>
      <c r="E322" s="188">
        <v>2970175</v>
      </c>
      <c r="F322" s="188" t="s">
        <v>1216</v>
      </c>
      <c r="G322" s="188" t="s">
        <v>1216</v>
      </c>
      <c r="H322" s="188" t="s">
        <v>1216</v>
      </c>
      <c r="I322" s="188" t="s">
        <v>1216</v>
      </c>
      <c r="J322" s="188">
        <v>1770000</v>
      </c>
      <c r="K322" s="188" t="s">
        <v>1216</v>
      </c>
      <c r="L322" s="188" t="s">
        <v>1216</v>
      </c>
      <c r="M322" s="188">
        <v>5833845</v>
      </c>
      <c r="N322" s="188" t="s">
        <v>1216</v>
      </c>
      <c r="O322" s="188">
        <v>3234250</v>
      </c>
      <c r="P322" s="188" t="s">
        <v>1216</v>
      </c>
      <c r="Q322" s="188" t="s">
        <v>1218</v>
      </c>
      <c r="R322" s="188" t="s">
        <v>1216</v>
      </c>
      <c r="S322" s="188" t="s">
        <v>1216</v>
      </c>
      <c r="T322" s="188">
        <v>1457563</v>
      </c>
      <c r="U322" s="188">
        <v>3548503</v>
      </c>
      <c r="V322" s="188">
        <v>2715233</v>
      </c>
      <c r="W322" s="188" t="s">
        <v>1216</v>
      </c>
      <c r="X322" s="1003">
        <v>1457563</v>
      </c>
      <c r="Y322" s="997" t="s">
        <v>1416</v>
      </c>
      <c r="Z322" s="1018" t="s">
        <v>1416</v>
      </c>
    </row>
    <row r="323" spans="1:26" ht="30.75" hidden="1" thickBot="1">
      <c r="A323" s="174" t="s">
        <v>588</v>
      </c>
      <c r="B323" s="1008"/>
      <c r="C323" s="189" t="s">
        <v>408</v>
      </c>
      <c r="D323" s="190" t="s">
        <v>1216</v>
      </c>
      <c r="E323" s="190">
        <v>2970175</v>
      </c>
      <c r="F323" s="190" t="s">
        <v>1216</v>
      </c>
      <c r="G323" s="190" t="s">
        <v>1216</v>
      </c>
      <c r="H323" s="190" t="s">
        <v>1216</v>
      </c>
      <c r="I323" s="190" t="s">
        <v>1216</v>
      </c>
      <c r="J323" s="190">
        <v>1770000</v>
      </c>
      <c r="K323" s="190" t="s">
        <v>1216</v>
      </c>
      <c r="L323" s="190" t="s">
        <v>1216</v>
      </c>
      <c r="M323" s="190">
        <v>5833845</v>
      </c>
      <c r="N323" s="190" t="s">
        <v>1216</v>
      </c>
      <c r="O323" s="190">
        <v>3234250</v>
      </c>
      <c r="P323" s="190" t="s">
        <v>1216</v>
      </c>
      <c r="Q323" s="190" t="s">
        <v>1218</v>
      </c>
      <c r="R323" s="190" t="s">
        <v>1216</v>
      </c>
      <c r="S323" s="190" t="s">
        <v>1216</v>
      </c>
      <c r="T323" s="190">
        <v>1457563</v>
      </c>
      <c r="U323" s="190">
        <v>3548503</v>
      </c>
      <c r="V323" s="190">
        <v>2715233</v>
      </c>
      <c r="W323" s="190" t="s">
        <v>1216</v>
      </c>
      <c r="X323" s="1004"/>
      <c r="Y323" s="998"/>
      <c r="Z323" s="996"/>
    </row>
    <row r="324" spans="1:26" ht="15.75" hidden="1" customHeight="1">
      <c r="A324" s="174" t="s">
        <v>588</v>
      </c>
      <c r="B324" s="1007" t="s">
        <v>107</v>
      </c>
      <c r="C324" s="187" t="s">
        <v>1378</v>
      </c>
      <c r="D324" s="188">
        <v>3225000</v>
      </c>
      <c r="E324" s="188" t="s">
        <v>1216</v>
      </c>
      <c r="F324" s="188" t="s">
        <v>1216</v>
      </c>
      <c r="G324" s="188" t="s">
        <v>1216</v>
      </c>
      <c r="H324" s="188" t="s">
        <v>1216</v>
      </c>
      <c r="I324" s="188" t="s">
        <v>1216</v>
      </c>
      <c r="J324" s="188" t="s">
        <v>1216</v>
      </c>
      <c r="K324" s="188" t="s">
        <v>1216</v>
      </c>
      <c r="L324" s="188" t="s">
        <v>1216</v>
      </c>
      <c r="M324" s="188">
        <v>5856995</v>
      </c>
      <c r="N324" s="188" t="s">
        <v>1216</v>
      </c>
      <c r="O324" s="188">
        <v>2349400</v>
      </c>
      <c r="P324" s="188" t="s">
        <v>1216</v>
      </c>
      <c r="Q324" s="188" t="s">
        <v>1216</v>
      </c>
      <c r="R324" s="188" t="s">
        <v>1216</v>
      </c>
      <c r="S324" s="188" t="s">
        <v>1216</v>
      </c>
      <c r="T324" s="188" t="s">
        <v>1216</v>
      </c>
      <c r="U324" s="188">
        <v>2568896</v>
      </c>
      <c r="V324" s="188">
        <v>1612942</v>
      </c>
      <c r="W324" s="188" t="s">
        <v>1216</v>
      </c>
      <c r="X324" s="1003">
        <v>1612942</v>
      </c>
      <c r="Y324" s="997" t="s">
        <v>1343</v>
      </c>
      <c r="Z324" s="1018" t="s">
        <v>1343</v>
      </c>
    </row>
    <row r="325" spans="1:26" ht="30.75" hidden="1" thickBot="1">
      <c r="A325" s="174" t="s">
        <v>588</v>
      </c>
      <c r="B325" s="1008"/>
      <c r="C325" s="189" t="s">
        <v>408</v>
      </c>
      <c r="D325" s="190">
        <v>3225000</v>
      </c>
      <c r="E325" s="190" t="s">
        <v>1216</v>
      </c>
      <c r="F325" s="190" t="s">
        <v>1216</v>
      </c>
      <c r="G325" s="190" t="s">
        <v>1216</v>
      </c>
      <c r="H325" s="190" t="s">
        <v>1216</v>
      </c>
      <c r="I325" s="190" t="s">
        <v>1216</v>
      </c>
      <c r="J325" s="190" t="s">
        <v>1216</v>
      </c>
      <c r="K325" s="190" t="s">
        <v>1216</v>
      </c>
      <c r="L325" s="190" t="s">
        <v>1216</v>
      </c>
      <c r="M325" s="190">
        <v>5856995</v>
      </c>
      <c r="N325" s="190" t="s">
        <v>1216</v>
      </c>
      <c r="O325" s="190">
        <v>2349400</v>
      </c>
      <c r="P325" s="190" t="s">
        <v>1216</v>
      </c>
      <c r="Q325" s="190" t="s">
        <v>1216</v>
      </c>
      <c r="R325" s="190" t="s">
        <v>1216</v>
      </c>
      <c r="S325" s="190" t="s">
        <v>1216</v>
      </c>
      <c r="T325" s="190" t="s">
        <v>1216</v>
      </c>
      <c r="U325" s="190">
        <v>2568896</v>
      </c>
      <c r="V325" s="190">
        <v>1612942</v>
      </c>
      <c r="W325" s="190" t="s">
        <v>1216</v>
      </c>
      <c r="X325" s="1004"/>
      <c r="Y325" s="998"/>
      <c r="Z325" s="996"/>
    </row>
    <row r="326" spans="1:26" ht="15.75" hidden="1" customHeight="1">
      <c r="A326" s="174" t="s">
        <v>588</v>
      </c>
      <c r="B326" s="1007" t="s">
        <v>108</v>
      </c>
      <c r="C326" s="187" t="s">
        <v>1378</v>
      </c>
      <c r="D326" s="188" t="s">
        <v>1216</v>
      </c>
      <c r="E326" s="188" t="s">
        <v>1216</v>
      </c>
      <c r="F326" s="188" t="s">
        <v>1216</v>
      </c>
      <c r="G326" s="188" t="s">
        <v>1216</v>
      </c>
      <c r="H326" s="188" t="s">
        <v>1216</v>
      </c>
      <c r="I326" s="188" t="s">
        <v>1216</v>
      </c>
      <c r="J326" s="188" t="s">
        <v>1216</v>
      </c>
      <c r="K326" s="188" t="s">
        <v>1216</v>
      </c>
      <c r="L326" s="188" t="s">
        <v>1216</v>
      </c>
      <c r="M326" s="188" t="s">
        <v>1216</v>
      </c>
      <c r="N326" s="188" t="s">
        <v>1216</v>
      </c>
      <c r="O326" s="188">
        <v>3462900</v>
      </c>
      <c r="P326" s="188" t="s">
        <v>1216</v>
      </c>
      <c r="Q326" s="188" t="s">
        <v>1216</v>
      </c>
      <c r="R326" s="188" t="s">
        <v>1216</v>
      </c>
      <c r="S326" s="188" t="s">
        <v>1216</v>
      </c>
      <c r="T326" s="188" t="s">
        <v>1216</v>
      </c>
      <c r="U326" s="188">
        <v>2547539</v>
      </c>
      <c r="V326" s="188">
        <v>2852043</v>
      </c>
      <c r="W326" s="188" t="s">
        <v>1216</v>
      </c>
      <c r="X326" s="1003">
        <v>2547539</v>
      </c>
      <c r="Y326" s="997" t="s">
        <v>1377</v>
      </c>
      <c r="Z326" s="1018" t="s">
        <v>1377</v>
      </c>
    </row>
    <row r="327" spans="1:26" ht="30.75" hidden="1" thickBot="1">
      <c r="A327" s="174" t="s">
        <v>588</v>
      </c>
      <c r="B327" s="1008"/>
      <c r="C327" s="189" t="s">
        <v>408</v>
      </c>
      <c r="D327" s="190" t="s">
        <v>1216</v>
      </c>
      <c r="E327" s="190" t="s">
        <v>1216</v>
      </c>
      <c r="F327" s="190" t="s">
        <v>1216</v>
      </c>
      <c r="G327" s="190" t="s">
        <v>1216</v>
      </c>
      <c r="H327" s="190" t="s">
        <v>1216</v>
      </c>
      <c r="I327" s="190" t="s">
        <v>1216</v>
      </c>
      <c r="J327" s="190" t="s">
        <v>1216</v>
      </c>
      <c r="K327" s="190" t="s">
        <v>1216</v>
      </c>
      <c r="L327" s="190" t="s">
        <v>1216</v>
      </c>
      <c r="M327" s="190" t="s">
        <v>1216</v>
      </c>
      <c r="N327" s="190" t="s">
        <v>1216</v>
      </c>
      <c r="O327" s="190">
        <v>3462900</v>
      </c>
      <c r="P327" s="190" t="s">
        <v>1216</v>
      </c>
      <c r="Q327" s="190" t="s">
        <v>1216</v>
      </c>
      <c r="R327" s="190" t="s">
        <v>1216</v>
      </c>
      <c r="S327" s="190" t="s">
        <v>1216</v>
      </c>
      <c r="T327" s="190" t="s">
        <v>1216</v>
      </c>
      <c r="U327" s="190">
        <v>2547539</v>
      </c>
      <c r="V327" s="190">
        <v>2852043</v>
      </c>
      <c r="W327" s="190" t="s">
        <v>1216</v>
      </c>
      <c r="X327" s="1004"/>
      <c r="Y327" s="998"/>
      <c r="Z327" s="996"/>
    </row>
    <row r="328" spans="1:26" ht="15.75" hidden="1" customHeight="1">
      <c r="A328" s="174" t="s">
        <v>588</v>
      </c>
      <c r="B328" s="1007" t="s">
        <v>109</v>
      </c>
      <c r="C328" s="187" t="s">
        <v>1378</v>
      </c>
      <c r="D328" s="188">
        <v>2793000</v>
      </c>
      <c r="E328" s="188">
        <v>2970175</v>
      </c>
      <c r="F328" s="188">
        <v>1520000</v>
      </c>
      <c r="G328" s="188" t="s">
        <v>1216</v>
      </c>
      <c r="H328" s="188" t="s">
        <v>1216</v>
      </c>
      <c r="I328" s="188">
        <v>2104770.6225000001</v>
      </c>
      <c r="J328" s="188">
        <v>1690000</v>
      </c>
      <c r="K328" s="188" t="s">
        <v>1216</v>
      </c>
      <c r="L328" s="188" t="s">
        <v>1216</v>
      </c>
      <c r="M328" s="188">
        <v>4129590</v>
      </c>
      <c r="N328" s="188" t="s">
        <v>1216</v>
      </c>
      <c r="O328" s="188">
        <v>3149250</v>
      </c>
      <c r="P328" s="188">
        <v>4150000</v>
      </c>
      <c r="Q328" s="188">
        <v>2699726</v>
      </c>
      <c r="R328" s="188" t="s">
        <v>1216</v>
      </c>
      <c r="S328" s="188" t="s">
        <v>1216</v>
      </c>
      <c r="T328" s="188">
        <v>1192348</v>
      </c>
      <c r="U328" s="188">
        <v>2189876</v>
      </c>
      <c r="V328" s="188">
        <v>2122592</v>
      </c>
      <c r="W328" s="188">
        <v>6056692</v>
      </c>
      <c r="X328" s="1003">
        <v>1192348</v>
      </c>
      <c r="Y328" s="997" t="s">
        <v>1416</v>
      </c>
      <c r="Z328" s="1018" t="s">
        <v>1416</v>
      </c>
    </row>
    <row r="329" spans="1:26" ht="30.75" hidden="1" thickBot="1">
      <c r="A329" s="174" t="s">
        <v>588</v>
      </c>
      <c r="B329" s="1008"/>
      <c r="C329" s="189" t="s">
        <v>408</v>
      </c>
      <c r="D329" s="190">
        <v>2793000</v>
      </c>
      <c r="E329" s="190">
        <v>2970175</v>
      </c>
      <c r="F329" s="190">
        <v>1520000</v>
      </c>
      <c r="G329" s="190" t="s">
        <v>1216</v>
      </c>
      <c r="H329" s="190" t="s">
        <v>1216</v>
      </c>
      <c r="I329" s="190">
        <v>2104770.6225000001</v>
      </c>
      <c r="J329" s="190">
        <v>1690000</v>
      </c>
      <c r="K329" s="190" t="s">
        <v>1216</v>
      </c>
      <c r="L329" s="190" t="s">
        <v>1216</v>
      </c>
      <c r="M329" s="190">
        <v>4129590</v>
      </c>
      <c r="N329" s="190" t="s">
        <v>1216</v>
      </c>
      <c r="O329" s="190">
        <v>3149250</v>
      </c>
      <c r="P329" s="190">
        <v>4150000</v>
      </c>
      <c r="Q329" s="190">
        <v>2699726</v>
      </c>
      <c r="R329" s="190" t="s">
        <v>1216</v>
      </c>
      <c r="S329" s="190" t="s">
        <v>1216</v>
      </c>
      <c r="T329" s="190">
        <v>1192348</v>
      </c>
      <c r="U329" s="190">
        <v>2189876</v>
      </c>
      <c r="V329" s="190">
        <v>2122592</v>
      </c>
      <c r="W329" s="190">
        <v>6056692</v>
      </c>
      <c r="X329" s="1004"/>
      <c r="Y329" s="998"/>
      <c r="Z329" s="996"/>
    </row>
    <row r="330" spans="1:26" ht="15.75" hidden="1" customHeight="1">
      <c r="A330" s="174" t="s">
        <v>588</v>
      </c>
      <c r="B330" s="1007" t="s">
        <v>110</v>
      </c>
      <c r="C330" s="187" t="s">
        <v>1378</v>
      </c>
      <c r="D330" s="188" t="s">
        <v>1216</v>
      </c>
      <c r="E330" s="188">
        <v>10552125</v>
      </c>
      <c r="F330" s="188" t="s">
        <v>1216</v>
      </c>
      <c r="G330" s="188" t="s">
        <v>1216</v>
      </c>
      <c r="H330" s="188" t="s">
        <v>1216</v>
      </c>
      <c r="I330" s="188" t="s">
        <v>1216</v>
      </c>
      <c r="J330" s="188" t="s">
        <v>1216</v>
      </c>
      <c r="K330" s="188" t="s">
        <v>1216</v>
      </c>
      <c r="L330" s="188" t="s">
        <v>1216</v>
      </c>
      <c r="M330" s="188">
        <v>7166255</v>
      </c>
      <c r="N330" s="188" t="s">
        <v>1216</v>
      </c>
      <c r="O330" s="188" t="s">
        <v>1216</v>
      </c>
      <c r="P330" s="188" t="s">
        <v>1216</v>
      </c>
      <c r="Q330" s="188" t="s">
        <v>1216</v>
      </c>
      <c r="R330" s="188" t="s">
        <v>1216</v>
      </c>
      <c r="S330" s="188" t="s">
        <v>1216</v>
      </c>
      <c r="T330" s="188" t="s">
        <v>1216</v>
      </c>
      <c r="U330" s="188" t="s">
        <v>1218</v>
      </c>
      <c r="V330" s="188" t="s">
        <v>1216</v>
      </c>
      <c r="W330" s="188" t="s">
        <v>1216</v>
      </c>
      <c r="X330" s="1003">
        <v>7166255</v>
      </c>
      <c r="Y330" s="997" t="s">
        <v>1410</v>
      </c>
      <c r="Z330" s="1018" t="s">
        <v>1410</v>
      </c>
    </row>
    <row r="331" spans="1:26" ht="30.75" hidden="1" thickBot="1">
      <c r="A331" s="174" t="s">
        <v>588</v>
      </c>
      <c r="B331" s="1008"/>
      <c r="C331" s="189" t="s">
        <v>408</v>
      </c>
      <c r="D331" s="190" t="s">
        <v>1216</v>
      </c>
      <c r="E331" s="190">
        <v>10552125</v>
      </c>
      <c r="F331" s="190" t="s">
        <v>1216</v>
      </c>
      <c r="G331" s="190" t="s">
        <v>1216</v>
      </c>
      <c r="H331" s="190" t="s">
        <v>1216</v>
      </c>
      <c r="I331" s="190" t="s">
        <v>1216</v>
      </c>
      <c r="J331" s="190" t="s">
        <v>1216</v>
      </c>
      <c r="K331" s="190" t="s">
        <v>1216</v>
      </c>
      <c r="L331" s="190" t="s">
        <v>1216</v>
      </c>
      <c r="M331" s="190">
        <v>7166255</v>
      </c>
      <c r="N331" s="190" t="s">
        <v>1216</v>
      </c>
      <c r="O331" s="190" t="s">
        <v>1216</v>
      </c>
      <c r="P331" s="190" t="s">
        <v>1216</v>
      </c>
      <c r="Q331" s="190" t="s">
        <v>1216</v>
      </c>
      <c r="R331" s="190" t="s">
        <v>1216</v>
      </c>
      <c r="S331" s="190" t="s">
        <v>1216</v>
      </c>
      <c r="T331" s="190" t="s">
        <v>1216</v>
      </c>
      <c r="U331" s="190" t="s">
        <v>1218</v>
      </c>
      <c r="V331" s="190" t="s">
        <v>1216</v>
      </c>
      <c r="W331" s="190" t="s">
        <v>1216</v>
      </c>
      <c r="X331" s="1004"/>
      <c r="Y331" s="998"/>
      <c r="Z331" s="996"/>
    </row>
    <row r="332" spans="1:26" ht="15.75" hidden="1" customHeight="1">
      <c r="A332" s="174" t="s">
        <v>588</v>
      </c>
      <c r="B332" s="1007" t="s">
        <v>111</v>
      </c>
      <c r="C332" s="187" t="s">
        <v>1378</v>
      </c>
      <c r="D332" s="188" t="s">
        <v>1216</v>
      </c>
      <c r="E332" s="188" t="s">
        <v>1216</v>
      </c>
      <c r="F332" s="188" t="s">
        <v>1216</v>
      </c>
      <c r="G332" s="188" t="s">
        <v>1216</v>
      </c>
      <c r="H332" s="188" t="s">
        <v>1218</v>
      </c>
      <c r="I332" s="188" t="s">
        <v>1216</v>
      </c>
      <c r="J332" s="188" t="s">
        <v>1216</v>
      </c>
      <c r="K332" s="188" t="s">
        <v>1216</v>
      </c>
      <c r="L332" s="188" t="s">
        <v>1216</v>
      </c>
      <c r="M332" s="188" t="s">
        <v>1216</v>
      </c>
      <c r="N332" s="188" t="s">
        <v>1216</v>
      </c>
      <c r="O332" s="188">
        <v>2920600</v>
      </c>
      <c r="P332" s="188" t="s">
        <v>1216</v>
      </c>
      <c r="Q332" s="188" t="s">
        <v>1216</v>
      </c>
      <c r="R332" s="188" t="s">
        <v>1216</v>
      </c>
      <c r="S332" s="188" t="s">
        <v>1216</v>
      </c>
      <c r="T332" s="188" t="s">
        <v>1216</v>
      </c>
      <c r="U332" s="188">
        <v>2121500</v>
      </c>
      <c r="V332" s="188">
        <v>1567196</v>
      </c>
      <c r="W332" s="188" t="s">
        <v>1216</v>
      </c>
      <c r="X332" s="1003">
        <v>1567196</v>
      </c>
      <c r="Y332" s="997" t="s">
        <v>1343</v>
      </c>
      <c r="Z332" s="1018" t="s">
        <v>1343</v>
      </c>
    </row>
    <row r="333" spans="1:26" ht="30.75" hidden="1" thickBot="1">
      <c r="A333" s="174" t="s">
        <v>588</v>
      </c>
      <c r="B333" s="1008"/>
      <c r="C333" s="189" t="s">
        <v>408</v>
      </c>
      <c r="D333" s="190" t="s">
        <v>1216</v>
      </c>
      <c r="E333" s="190" t="s">
        <v>1216</v>
      </c>
      <c r="F333" s="190" t="s">
        <v>1216</v>
      </c>
      <c r="G333" s="190" t="s">
        <v>1216</v>
      </c>
      <c r="H333" s="190" t="s">
        <v>1218</v>
      </c>
      <c r="I333" s="190" t="s">
        <v>1216</v>
      </c>
      <c r="J333" s="190" t="s">
        <v>1216</v>
      </c>
      <c r="K333" s="190" t="s">
        <v>1216</v>
      </c>
      <c r="L333" s="190" t="s">
        <v>1216</v>
      </c>
      <c r="M333" s="190" t="s">
        <v>1216</v>
      </c>
      <c r="N333" s="190" t="s">
        <v>1216</v>
      </c>
      <c r="O333" s="190">
        <v>2920600</v>
      </c>
      <c r="P333" s="190" t="s">
        <v>1216</v>
      </c>
      <c r="Q333" s="190" t="s">
        <v>1216</v>
      </c>
      <c r="R333" s="190" t="s">
        <v>1216</v>
      </c>
      <c r="S333" s="190" t="s">
        <v>1216</v>
      </c>
      <c r="T333" s="190" t="s">
        <v>1216</v>
      </c>
      <c r="U333" s="190">
        <v>2121500</v>
      </c>
      <c r="V333" s="190">
        <v>1567196</v>
      </c>
      <c r="W333" s="190" t="s">
        <v>1216</v>
      </c>
      <c r="X333" s="1004"/>
      <c r="Y333" s="998"/>
      <c r="Z333" s="996"/>
    </row>
    <row r="334" spans="1:26" ht="15.75" hidden="1" customHeight="1">
      <c r="A334" s="174" t="s">
        <v>588</v>
      </c>
      <c r="B334" s="1007" t="s">
        <v>112</v>
      </c>
      <c r="C334" s="187" t="s">
        <v>1378</v>
      </c>
      <c r="D334" s="188" t="s">
        <v>1216</v>
      </c>
      <c r="E334" s="188" t="s">
        <v>1216</v>
      </c>
      <c r="F334" s="188" t="s">
        <v>1216</v>
      </c>
      <c r="G334" s="188" t="s">
        <v>1216</v>
      </c>
      <c r="H334" s="188" t="s">
        <v>1216</v>
      </c>
      <c r="I334" s="188">
        <v>2229919.1459999997</v>
      </c>
      <c r="J334" s="188" t="s">
        <v>1216</v>
      </c>
      <c r="K334" s="188" t="s">
        <v>1216</v>
      </c>
      <c r="L334" s="188" t="s">
        <v>1216</v>
      </c>
      <c r="M334" s="188">
        <v>4439180</v>
      </c>
      <c r="N334" s="188" t="s">
        <v>1216</v>
      </c>
      <c r="O334" s="188">
        <v>1653250</v>
      </c>
      <c r="P334" s="188">
        <v>3980000</v>
      </c>
      <c r="Q334" s="188" t="s">
        <v>1216</v>
      </c>
      <c r="R334" s="188" t="s">
        <v>1216</v>
      </c>
      <c r="S334" s="188" t="s">
        <v>1216</v>
      </c>
      <c r="T334" s="188" t="s">
        <v>1216</v>
      </c>
      <c r="U334" s="188">
        <v>2240864</v>
      </c>
      <c r="V334" s="188" t="s">
        <v>1216</v>
      </c>
      <c r="W334" s="188" t="s">
        <v>1216</v>
      </c>
      <c r="X334" s="1003">
        <v>1653250</v>
      </c>
      <c r="Y334" s="997" t="s">
        <v>1213</v>
      </c>
      <c r="Z334" s="1018" t="s">
        <v>1213</v>
      </c>
    </row>
    <row r="335" spans="1:26" ht="30.75" hidden="1" thickBot="1">
      <c r="A335" s="174" t="s">
        <v>588</v>
      </c>
      <c r="B335" s="1008"/>
      <c r="C335" s="189" t="s">
        <v>408</v>
      </c>
      <c r="D335" s="190" t="s">
        <v>1216</v>
      </c>
      <c r="E335" s="190" t="s">
        <v>1216</v>
      </c>
      <c r="F335" s="190" t="s">
        <v>1216</v>
      </c>
      <c r="G335" s="190" t="s">
        <v>1216</v>
      </c>
      <c r="H335" s="190" t="s">
        <v>1216</v>
      </c>
      <c r="I335" s="190">
        <v>2229919.1459999997</v>
      </c>
      <c r="J335" s="190" t="s">
        <v>1216</v>
      </c>
      <c r="K335" s="190" t="s">
        <v>1216</v>
      </c>
      <c r="L335" s="190" t="s">
        <v>1216</v>
      </c>
      <c r="M335" s="190">
        <v>4439180</v>
      </c>
      <c r="N335" s="190" t="s">
        <v>1216</v>
      </c>
      <c r="O335" s="190">
        <v>1653250</v>
      </c>
      <c r="P335" s="190">
        <v>3980000</v>
      </c>
      <c r="Q335" s="190" t="s">
        <v>1216</v>
      </c>
      <c r="R335" s="190" t="s">
        <v>1216</v>
      </c>
      <c r="S335" s="190" t="s">
        <v>1216</v>
      </c>
      <c r="T335" s="190" t="s">
        <v>1216</v>
      </c>
      <c r="U335" s="190">
        <v>2240864</v>
      </c>
      <c r="V335" s="190" t="s">
        <v>1216</v>
      </c>
      <c r="W335" s="190" t="s">
        <v>1216</v>
      </c>
      <c r="X335" s="1004"/>
      <c r="Y335" s="998"/>
      <c r="Z335" s="996"/>
    </row>
    <row r="336" spans="1:26" ht="15.75" hidden="1" customHeight="1">
      <c r="A336" s="174" t="s">
        <v>588</v>
      </c>
      <c r="B336" s="1007" t="s">
        <v>113</v>
      </c>
      <c r="C336" s="187" t="s">
        <v>1378</v>
      </c>
      <c r="D336" s="188" t="s">
        <v>1216</v>
      </c>
      <c r="E336" s="188" t="s">
        <v>1216</v>
      </c>
      <c r="F336" s="188" t="s">
        <v>1216</v>
      </c>
      <c r="G336" s="188">
        <v>5160605</v>
      </c>
      <c r="H336" s="188" t="s">
        <v>1216</v>
      </c>
      <c r="I336" s="188" t="s">
        <v>1216</v>
      </c>
      <c r="J336" s="188">
        <v>2080000</v>
      </c>
      <c r="K336" s="188" t="s">
        <v>1216</v>
      </c>
      <c r="L336" s="188" t="s">
        <v>1216</v>
      </c>
      <c r="M336" s="188">
        <v>2715500</v>
      </c>
      <c r="N336" s="188" t="s">
        <v>1216</v>
      </c>
      <c r="O336" s="188">
        <v>2470100</v>
      </c>
      <c r="P336" s="188" t="s">
        <v>1216</v>
      </c>
      <c r="Q336" s="188" t="s">
        <v>1216</v>
      </c>
      <c r="R336" s="188" t="s">
        <v>1216</v>
      </c>
      <c r="S336" s="188" t="s">
        <v>1216</v>
      </c>
      <c r="T336" s="188" t="s">
        <v>1216</v>
      </c>
      <c r="U336" s="188">
        <v>6955329</v>
      </c>
      <c r="V336" s="188">
        <v>2524309</v>
      </c>
      <c r="W336" s="188" t="s">
        <v>1216</v>
      </c>
      <c r="X336" s="1003">
        <v>2080000</v>
      </c>
      <c r="Y336" s="997" t="s">
        <v>1407</v>
      </c>
      <c r="Z336" s="1018" t="s">
        <v>1407</v>
      </c>
    </row>
    <row r="337" spans="1:28" ht="16.5" hidden="1" customHeight="1" thickBot="1">
      <c r="A337" s="174" t="s">
        <v>588</v>
      </c>
      <c r="B337" s="1008"/>
      <c r="C337" s="189" t="s">
        <v>408</v>
      </c>
      <c r="D337" s="190" t="s">
        <v>1216</v>
      </c>
      <c r="E337" s="190" t="s">
        <v>1216</v>
      </c>
      <c r="F337" s="190" t="s">
        <v>1216</v>
      </c>
      <c r="G337" s="190">
        <v>5160605</v>
      </c>
      <c r="H337" s="190" t="s">
        <v>1216</v>
      </c>
      <c r="I337" s="190" t="s">
        <v>1216</v>
      </c>
      <c r="J337" s="190">
        <v>2080000</v>
      </c>
      <c r="K337" s="190" t="s">
        <v>1216</v>
      </c>
      <c r="L337" s="190" t="s">
        <v>1216</v>
      </c>
      <c r="M337" s="190">
        <v>2715500</v>
      </c>
      <c r="N337" s="190" t="s">
        <v>1216</v>
      </c>
      <c r="O337" s="190">
        <v>2470100</v>
      </c>
      <c r="P337" s="190" t="s">
        <v>1216</v>
      </c>
      <c r="Q337" s="190" t="s">
        <v>1216</v>
      </c>
      <c r="R337" s="190" t="s">
        <v>1216</v>
      </c>
      <c r="S337" s="190" t="s">
        <v>1216</v>
      </c>
      <c r="T337" s="190" t="s">
        <v>1216</v>
      </c>
      <c r="U337" s="190">
        <v>6955329</v>
      </c>
      <c r="V337" s="190">
        <v>2524309</v>
      </c>
      <c r="W337" s="190" t="s">
        <v>1216</v>
      </c>
      <c r="X337" s="1004"/>
      <c r="Y337" s="998"/>
      <c r="Z337" s="998"/>
      <c r="AB337" s="939"/>
    </row>
    <row r="338" spans="1:28" ht="15.75" hidden="1" customHeight="1">
      <c r="A338" s="174" t="s">
        <v>588</v>
      </c>
      <c r="B338" s="1007" t="s">
        <v>114</v>
      </c>
      <c r="C338" s="187" t="s">
        <v>1378</v>
      </c>
      <c r="D338" s="188" t="s">
        <v>1216</v>
      </c>
      <c r="E338" s="188" t="s">
        <v>1216</v>
      </c>
      <c r="F338" s="188" t="s">
        <v>1216</v>
      </c>
      <c r="G338" s="188" t="s">
        <v>1216</v>
      </c>
      <c r="H338" s="188" t="s">
        <v>1216</v>
      </c>
      <c r="I338" s="188" t="s">
        <v>1216</v>
      </c>
      <c r="J338" s="188">
        <v>2177000</v>
      </c>
      <c r="K338" s="188" t="s">
        <v>1216</v>
      </c>
      <c r="L338" s="188" t="s">
        <v>1216</v>
      </c>
      <c r="M338" s="188" t="s">
        <v>1216</v>
      </c>
      <c r="N338" s="188" t="s">
        <v>1216</v>
      </c>
      <c r="O338" s="188">
        <v>1957550</v>
      </c>
      <c r="P338" s="188">
        <v>2490000</v>
      </c>
      <c r="Q338" s="188" t="s">
        <v>1216</v>
      </c>
      <c r="R338" s="188">
        <v>1255200</v>
      </c>
      <c r="S338" s="188" t="s">
        <v>1216</v>
      </c>
      <c r="T338" s="188" t="s">
        <v>1216</v>
      </c>
      <c r="U338" s="188">
        <v>1746147</v>
      </c>
      <c r="V338" s="188">
        <v>2644517</v>
      </c>
      <c r="W338" s="188">
        <v>2363155</v>
      </c>
      <c r="X338" s="1003">
        <v>1255200</v>
      </c>
      <c r="Y338" s="997" t="s">
        <v>1414</v>
      </c>
      <c r="Z338" s="1018" t="s">
        <v>1414</v>
      </c>
    </row>
    <row r="339" spans="1:28" ht="30.75" hidden="1" thickBot="1">
      <c r="A339" s="174" t="s">
        <v>588</v>
      </c>
      <c r="B339" s="1008"/>
      <c r="C339" s="189" t="s">
        <v>408</v>
      </c>
      <c r="D339" s="190" t="s">
        <v>1216</v>
      </c>
      <c r="E339" s="190" t="s">
        <v>1216</v>
      </c>
      <c r="F339" s="190" t="s">
        <v>1216</v>
      </c>
      <c r="G339" s="190" t="s">
        <v>1216</v>
      </c>
      <c r="H339" s="190" t="s">
        <v>1216</v>
      </c>
      <c r="I339" s="190" t="s">
        <v>1216</v>
      </c>
      <c r="J339" s="190">
        <v>2177000</v>
      </c>
      <c r="K339" s="190" t="s">
        <v>1216</v>
      </c>
      <c r="L339" s="190" t="s">
        <v>1216</v>
      </c>
      <c r="M339" s="190" t="s">
        <v>1216</v>
      </c>
      <c r="N339" s="190" t="s">
        <v>1216</v>
      </c>
      <c r="O339" s="190">
        <v>1957550</v>
      </c>
      <c r="P339" s="190">
        <v>2490000</v>
      </c>
      <c r="Q339" s="190" t="s">
        <v>1216</v>
      </c>
      <c r="R339" s="190">
        <v>1255200</v>
      </c>
      <c r="S339" s="190" t="s">
        <v>1216</v>
      </c>
      <c r="T339" s="190" t="s">
        <v>1216</v>
      </c>
      <c r="U339" s="190">
        <v>1746147</v>
      </c>
      <c r="V339" s="190">
        <v>2644517</v>
      </c>
      <c r="W339" s="190">
        <v>2363155</v>
      </c>
      <c r="X339" s="1004"/>
      <c r="Y339" s="998"/>
      <c r="Z339" s="996"/>
    </row>
    <row r="340" spans="1:28" ht="15.75" hidden="1" customHeight="1">
      <c r="A340" s="174" t="s">
        <v>588</v>
      </c>
      <c r="B340" s="1007" t="s">
        <v>115</v>
      </c>
      <c r="C340" s="197" t="s">
        <v>1378</v>
      </c>
      <c r="D340" s="188" t="s">
        <v>1216</v>
      </c>
      <c r="E340" s="188" t="s">
        <v>1216</v>
      </c>
      <c r="F340" s="188" t="s">
        <v>1216</v>
      </c>
      <c r="G340" s="188">
        <v>890080</v>
      </c>
      <c r="H340" s="188" t="s">
        <v>1216</v>
      </c>
      <c r="I340" s="188" t="s">
        <v>1216</v>
      </c>
      <c r="J340" s="188">
        <v>375000</v>
      </c>
      <c r="K340" s="188" t="s">
        <v>1216</v>
      </c>
      <c r="L340" s="188" t="s">
        <v>1216</v>
      </c>
      <c r="M340" s="188" t="s">
        <v>1216</v>
      </c>
      <c r="N340" s="188" t="s">
        <v>1216</v>
      </c>
      <c r="O340" s="188" t="s">
        <v>1216</v>
      </c>
      <c r="P340" s="188" t="s">
        <v>1216</v>
      </c>
      <c r="Q340" s="188" t="s">
        <v>1216</v>
      </c>
      <c r="R340" s="188">
        <v>348260</v>
      </c>
      <c r="S340" s="188" t="s">
        <v>1216</v>
      </c>
      <c r="T340" s="188">
        <v>190267</v>
      </c>
      <c r="U340" s="188">
        <v>443262.52</v>
      </c>
      <c r="V340" s="188">
        <v>396170</v>
      </c>
      <c r="W340" s="188" t="s">
        <v>1216</v>
      </c>
      <c r="X340" s="1003">
        <v>190267</v>
      </c>
      <c r="Y340" s="997" t="s">
        <v>1416</v>
      </c>
      <c r="Z340" s="1018" t="s">
        <v>1416</v>
      </c>
    </row>
    <row r="341" spans="1:28" ht="30.75" hidden="1" thickBot="1">
      <c r="A341" s="174" t="s">
        <v>588</v>
      </c>
      <c r="B341" s="1008"/>
      <c r="C341" s="189" t="s">
        <v>408</v>
      </c>
      <c r="D341" s="190" t="s">
        <v>1216</v>
      </c>
      <c r="E341" s="190" t="s">
        <v>1216</v>
      </c>
      <c r="F341" s="190" t="s">
        <v>1216</v>
      </c>
      <c r="G341" s="190">
        <v>890080</v>
      </c>
      <c r="H341" s="190" t="s">
        <v>1216</v>
      </c>
      <c r="I341" s="190" t="s">
        <v>1216</v>
      </c>
      <c r="J341" s="190">
        <v>375000</v>
      </c>
      <c r="K341" s="190" t="s">
        <v>1216</v>
      </c>
      <c r="L341" s="190" t="s">
        <v>1216</v>
      </c>
      <c r="M341" s="190" t="s">
        <v>1216</v>
      </c>
      <c r="N341" s="190" t="s">
        <v>1216</v>
      </c>
      <c r="O341" s="190" t="s">
        <v>1216</v>
      </c>
      <c r="P341" s="190" t="s">
        <v>1216</v>
      </c>
      <c r="Q341" s="190" t="s">
        <v>1216</v>
      </c>
      <c r="R341" s="190">
        <v>348260</v>
      </c>
      <c r="S341" s="190" t="s">
        <v>1216</v>
      </c>
      <c r="T341" s="190">
        <v>190267</v>
      </c>
      <c r="U341" s="190">
        <v>443262.52</v>
      </c>
      <c r="V341" s="190">
        <v>396170</v>
      </c>
      <c r="W341" s="190" t="s">
        <v>1216</v>
      </c>
      <c r="X341" s="1004"/>
      <c r="Y341" s="998"/>
      <c r="Z341" s="996"/>
    </row>
    <row r="342" spans="1:28" ht="15.75" hidden="1" customHeight="1" thickBot="1">
      <c r="A342" s="174" t="s">
        <v>588</v>
      </c>
      <c r="B342" s="212" t="s">
        <v>116</v>
      </c>
      <c r="C342" s="202"/>
      <c r="D342" s="202"/>
      <c r="E342" s="202"/>
      <c r="F342" s="202"/>
      <c r="G342" s="202"/>
      <c r="H342" s="202"/>
      <c r="I342" s="202"/>
      <c r="J342" s="202"/>
      <c r="K342" s="202"/>
      <c r="L342" s="202"/>
      <c r="M342" s="202"/>
      <c r="N342" s="202"/>
      <c r="O342" s="202"/>
      <c r="P342" s="202"/>
      <c r="Q342" s="202"/>
      <c r="R342" s="202"/>
      <c r="S342" s="202"/>
      <c r="T342" s="202"/>
      <c r="U342" s="202"/>
      <c r="V342" s="202"/>
      <c r="W342" s="202"/>
      <c r="X342" s="202"/>
      <c r="Y342" s="202"/>
      <c r="Z342" s="202"/>
    </row>
    <row r="343" spans="1:28" ht="15.75" hidden="1" customHeight="1">
      <c r="A343" s="174" t="s">
        <v>588</v>
      </c>
      <c r="B343" s="1007" t="s">
        <v>117</v>
      </c>
      <c r="C343" s="187" t="s">
        <v>1378</v>
      </c>
      <c r="D343" s="188" t="s">
        <v>1216</v>
      </c>
      <c r="E343" s="188" t="s">
        <v>1216</v>
      </c>
      <c r="F343" s="188" t="s">
        <v>1216</v>
      </c>
      <c r="G343" s="188" t="s">
        <v>1216</v>
      </c>
      <c r="H343" s="188" t="s">
        <v>1216</v>
      </c>
      <c r="I343" s="188" t="s">
        <v>1216</v>
      </c>
      <c r="J343" s="188" t="s">
        <v>1216</v>
      </c>
      <c r="K343" s="188" t="s">
        <v>1216</v>
      </c>
      <c r="L343" s="188" t="s">
        <v>1216</v>
      </c>
      <c r="M343" s="188" t="s">
        <v>1216</v>
      </c>
      <c r="N343" s="188" t="s">
        <v>1216</v>
      </c>
      <c r="O343" s="188" t="s">
        <v>1216</v>
      </c>
      <c r="P343" s="188" t="s">
        <v>1216</v>
      </c>
      <c r="Q343" s="188" t="s">
        <v>1216</v>
      </c>
      <c r="R343" s="188" t="s">
        <v>1216</v>
      </c>
      <c r="S343" s="188" t="s">
        <v>1216</v>
      </c>
      <c r="T343" s="188" t="s">
        <v>1216</v>
      </c>
      <c r="U343" s="188" t="s">
        <v>1216</v>
      </c>
      <c r="V343" s="188">
        <v>1595390</v>
      </c>
      <c r="W343" s="188" t="s">
        <v>1216</v>
      </c>
      <c r="X343" s="1003">
        <v>1595390</v>
      </c>
      <c r="Y343" s="997" t="s">
        <v>1343</v>
      </c>
      <c r="Z343" s="1018" t="s">
        <v>1343</v>
      </c>
    </row>
    <row r="344" spans="1:28" ht="30.75" hidden="1" thickBot="1">
      <c r="A344" s="174" t="s">
        <v>588</v>
      </c>
      <c r="B344" s="1008"/>
      <c r="C344" s="189" t="s">
        <v>408</v>
      </c>
      <c r="D344" s="190" t="s">
        <v>1216</v>
      </c>
      <c r="E344" s="190" t="s">
        <v>1216</v>
      </c>
      <c r="F344" s="190" t="s">
        <v>1216</v>
      </c>
      <c r="G344" s="190" t="s">
        <v>1216</v>
      </c>
      <c r="H344" s="190" t="s">
        <v>1216</v>
      </c>
      <c r="I344" s="190" t="s">
        <v>1216</v>
      </c>
      <c r="J344" s="190" t="s">
        <v>1216</v>
      </c>
      <c r="K344" s="190" t="s">
        <v>1216</v>
      </c>
      <c r="L344" s="190" t="s">
        <v>1216</v>
      </c>
      <c r="M344" s="190" t="s">
        <v>1216</v>
      </c>
      <c r="N344" s="190" t="s">
        <v>1216</v>
      </c>
      <c r="O344" s="190" t="s">
        <v>1216</v>
      </c>
      <c r="P344" s="190" t="s">
        <v>1216</v>
      </c>
      <c r="Q344" s="190" t="s">
        <v>1216</v>
      </c>
      <c r="R344" s="190" t="s">
        <v>1216</v>
      </c>
      <c r="S344" s="190" t="s">
        <v>1216</v>
      </c>
      <c r="T344" s="190" t="s">
        <v>1216</v>
      </c>
      <c r="U344" s="190" t="s">
        <v>1216</v>
      </c>
      <c r="V344" s="190">
        <v>1595390</v>
      </c>
      <c r="W344" s="190" t="s">
        <v>1216</v>
      </c>
      <c r="X344" s="1004"/>
      <c r="Y344" s="998"/>
      <c r="Z344" s="996"/>
    </row>
    <row r="345" spans="1:28" ht="15.75" hidden="1" customHeight="1">
      <c r="A345" s="174" t="s">
        <v>588</v>
      </c>
      <c r="B345" s="1007" t="s">
        <v>118</v>
      </c>
      <c r="C345" s="187" t="s">
        <v>1378</v>
      </c>
      <c r="D345" s="188" t="s">
        <v>1216</v>
      </c>
      <c r="E345" s="188" t="s">
        <v>1216</v>
      </c>
      <c r="F345" s="188" t="s">
        <v>1216</v>
      </c>
      <c r="G345" s="188" t="s">
        <v>1216</v>
      </c>
      <c r="H345" s="188" t="s">
        <v>1216</v>
      </c>
      <c r="I345" s="188" t="s">
        <v>1216</v>
      </c>
      <c r="J345" s="188" t="s">
        <v>1216</v>
      </c>
      <c r="K345" s="188" t="s">
        <v>1216</v>
      </c>
      <c r="L345" s="188" t="s">
        <v>1216</v>
      </c>
      <c r="M345" s="188" t="s">
        <v>1216</v>
      </c>
      <c r="N345" s="188" t="s">
        <v>1216</v>
      </c>
      <c r="O345" s="188" t="s">
        <v>1216</v>
      </c>
      <c r="P345" s="188" t="s">
        <v>1216</v>
      </c>
      <c r="Q345" s="188" t="s">
        <v>1216</v>
      </c>
      <c r="R345" s="188" t="s">
        <v>1216</v>
      </c>
      <c r="S345" s="188" t="s">
        <v>1216</v>
      </c>
      <c r="T345" s="188" t="s">
        <v>1216</v>
      </c>
      <c r="U345" s="188" t="s">
        <v>1216</v>
      </c>
      <c r="V345" s="188" t="s">
        <v>1216</v>
      </c>
      <c r="W345" s="188" t="s">
        <v>1216</v>
      </c>
      <c r="X345" s="1003">
        <v>0</v>
      </c>
      <c r="Y345" s="997" t="s">
        <v>1603</v>
      </c>
      <c r="Z345" s="1018" t="s">
        <v>1603</v>
      </c>
    </row>
    <row r="346" spans="1:28" ht="30.75" hidden="1" thickBot="1">
      <c r="A346" s="174" t="s">
        <v>588</v>
      </c>
      <c r="B346" s="1008"/>
      <c r="C346" s="189" t="s">
        <v>408</v>
      </c>
      <c r="D346" s="190" t="s">
        <v>1216</v>
      </c>
      <c r="E346" s="190" t="s">
        <v>1216</v>
      </c>
      <c r="F346" s="190" t="s">
        <v>1216</v>
      </c>
      <c r="G346" s="190" t="s">
        <v>1216</v>
      </c>
      <c r="H346" s="190" t="s">
        <v>1216</v>
      </c>
      <c r="I346" s="190" t="s">
        <v>1216</v>
      </c>
      <c r="J346" s="190" t="s">
        <v>1216</v>
      </c>
      <c r="K346" s="190" t="s">
        <v>1216</v>
      </c>
      <c r="L346" s="190" t="s">
        <v>1216</v>
      </c>
      <c r="M346" s="190" t="s">
        <v>1216</v>
      </c>
      <c r="N346" s="190" t="s">
        <v>1216</v>
      </c>
      <c r="O346" s="190" t="s">
        <v>1216</v>
      </c>
      <c r="P346" s="190" t="s">
        <v>1216</v>
      </c>
      <c r="Q346" s="190" t="s">
        <v>1216</v>
      </c>
      <c r="R346" s="190" t="s">
        <v>1216</v>
      </c>
      <c r="S346" s="190" t="s">
        <v>1216</v>
      </c>
      <c r="T346" s="190" t="s">
        <v>1216</v>
      </c>
      <c r="U346" s="190" t="s">
        <v>1216</v>
      </c>
      <c r="V346" s="190" t="s">
        <v>1216</v>
      </c>
      <c r="W346" s="190" t="s">
        <v>1216</v>
      </c>
      <c r="X346" s="1004"/>
      <c r="Y346" s="998"/>
      <c r="Z346" s="996"/>
    </row>
    <row r="347" spans="1:28" ht="15.75" hidden="1" customHeight="1">
      <c r="A347" s="174" t="s">
        <v>588</v>
      </c>
      <c r="B347" s="1007" t="s">
        <v>119</v>
      </c>
      <c r="C347" s="187" t="s">
        <v>1378</v>
      </c>
      <c r="D347" s="188" t="s">
        <v>1216</v>
      </c>
      <c r="E347" s="188" t="s">
        <v>1216</v>
      </c>
      <c r="F347" s="188" t="s">
        <v>1216</v>
      </c>
      <c r="G347" s="188" t="s">
        <v>1216</v>
      </c>
      <c r="H347" s="188" t="s">
        <v>1216</v>
      </c>
      <c r="I347" s="188" t="s">
        <v>1216</v>
      </c>
      <c r="J347" s="188" t="s">
        <v>1216</v>
      </c>
      <c r="K347" s="188" t="s">
        <v>1216</v>
      </c>
      <c r="L347" s="188" t="s">
        <v>1216</v>
      </c>
      <c r="M347" s="188" t="s">
        <v>1216</v>
      </c>
      <c r="N347" s="188" t="s">
        <v>1216</v>
      </c>
      <c r="O347" s="188" t="s">
        <v>1216</v>
      </c>
      <c r="P347" s="188" t="s">
        <v>1216</v>
      </c>
      <c r="Q347" s="188" t="s">
        <v>1216</v>
      </c>
      <c r="R347" s="188" t="s">
        <v>1216</v>
      </c>
      <c r="S347" s="188" t="s">
        <v>1216</v>
      </c>
      <c r="T347" s="188" t="s">
        <v>1216</v>
      </c>
      <c r="U347" s="188" t="s">
        <v>1216</v>
      </c>
      <c r="V347" s="188">
        <v>2762308</v>
      </c>
      <c r="W347" s="188" t="s">
        <v>1216</v>
      </c>
      <c r="X347" s="1003">
        <v>2762308</v>
      </c>
      <c r="Y347" s="997" t="s">
        <v>1343</v>
      </c>
      <c r="Z347" s="1018" t="s">
        <v>1343</v>
      </c>
    </row>
    <row r="348" spans="1:28" ht="30.75" hidden="1" thickBot="1">
      <c r="A348" s="174" t="s">
        <v>588</v>
      </c>
      <c r="B348" s="1008"/>
      <c r="C348" s="189" t="s">
        <v>408</v>
      </c>
      <c r="D348" s="190" t="s">
        <v>1216</v>
      </c>
      <c r="E348" s="190" t="s">
        <v>1216</v>
      </c>
      <c r="F348" s="190" t="s">
        <v>1216</v>
      </c>
      <c r="G348" s="190" t="s">
        <v>1216</v>
      </c>
      <c r="H348" s="190" t="s">
        <v>1216</v>
      </c>
      <c r="I348" s="190" t="s">
        <v>1216</v>
      </c>
      <c r="J348" s="190" t="s">
        <v>1216</v>
      </c>
      <c r="K348" s="190" t="s">
        <v>1216</v>
      </c>
      <c r="L348" s="190" t="s">
        <v>1216</v>
      </c>
      <c r="M348" s="190" t="s">
        <v>1216</v>
      </c>
      <c r="N348" s="190" t="s">
        <v>1216</v>
      </c>
      <c r="O348" s="190" t="s">
        <v>1216</v>
      </c>
      <c r="P348" s="190" t="s">
        <v>1216</v>
      </c>
      <c r="Q348" s="190" t="s">
        <v>1216</v>
      </c>
      <c r="R348" s="190" t="s">
        <v>1216</v>
      </c>
      <c r="S348" s="190" t="s">
        <v>1216</v>
      </c>
      <c r="T348" s="190" t="s">
        <v>1216</v>
      </c>
      <c r="U348" s="190" t="s">
        <v>1216</v>
      </c>
      <c r="V348" s="190">
        <v>2762308</v>
      </c>
      <c r="W348" s="190" t="s">
        <v>1216</v>
      </c>
      <c r="X348" s="1004"/>
      <c r="Y348" s="998"/>
      <c r="Z348" s="996"/>
    </row>
    <row r="349" spans="1:28" ht="15.75" hidden="1" customHeight="1">
      <c r="A349" s="174" t="s">
        <v>588</v>
      </c>
      <c r="B349" s="1007" t="s">
        <v>120</v>
      </c>
      <c r="C349" s="187" t="s">
        <v>1378</v>
      </c>
      <c r="D349" s="188" t="s">
        <v>1216</v>
      </c>
      <c r="E349" s="188" t="s">
        <v>1216</v>
      </c>
      <c r="F349" s="188" t="s">
        <v>1216</v>
      </c>
      <c r="G349" s="188" t="s">
        <v>1216</v>
      </c>
      <c r="H349" s="188" t="s">
        <v>1216</v>
      </c>
      <c r="I349" s="188" t="s">
        <v>1216</v>
      </c>
      <c r="J349" s="188" t="s">
        <v>1216</v>
      </c>
      <c r="K349" s="188" t="s">
        <v>1216</v>
      </c>
      <c r="L349" s="188" t="s">
        <v>1216</v>
      </c>
      <c r="M349" s="188" t="s">
        <v>1216</v>
      </c>
      <c r="N349" s="188" t="s">
        <v>1216</v>
      </c>
      <c r="O349" s="188" t="s">
        <v>1216</v>
      </c>
      <c r="P349" s="188" t="s">
        <v>1216</v>
      </c>
      <c r="Q349" s="188" t="s">
        <v>1216</v>
      </c>
      <c r="R349" s="188" t="s">
        <v>1216</v>
      </c>
      <c r="S349" s="188" t="s">
        <v>1216</v>
      </c>
      <c r="T349" s="188" t="s">
        <v>1216</v>
      </c>
      <c r="U349" s="188" t="s">
        <v>1216</v>
      </c>
      <c r="V349" s="188">
        <v>3291865</v>
      </c>
      <c r="W349" s="188" t="s">
        <v>1216</v>
      </c>
      <c r="X349" s="1003">
        <v>3291865</v>
      </c>
      <c r="Y349" s="997" t="s">
        <v>1343</v>
      </c>
      <c r="Z349" s="1018" t="s">
        <v>1343</v>
      </c>
    </row>
    <row r="350" spans="1:28" ht="30.75" hidden="1" thickBot="1">
      <c r="A350" s="174" t="s">
        <v>588</v>
      </c>
      <c r="B350" s="1008"/>
      <c r="C350" s="189" t="s">
        <v>408</v>
      </c>
      <c r="D350" s="190" t="s">
        <v>1216</v>
      </c>
      <c r="E350" s="190" t="s">
        <v>1216</v>
      </c>
      <c r="F350" s="190" t="s">
        <v>1216</v>
      </c>
      <c r="G350" s="190" t="s">
        <v>1216</v>
      </c>
      <c r="H350" s="190" t="s">
        <v>1216</v>
      </c>
      <c r="I350" s="190" t="s">
        <v>1216</v>
      </c>
      <c r="J350" s="190" t="s">
        <v>1216</v>
      </c>
      <c r="K350" s="190" t="s">
        <v>1216</v>
      </c>
      <c r="L350" s="190" t="s">
        <v>1216</v>
      </c>
      <c r="M350" s="190" t="s">
        <v>1216</v>
      </c>
      <c r="N350" s="190" t="s">
        <v>1216</v>
      </c>
      <c r="O350" s="190" t="s">
        <v>1216</v>
      </c>
      <c r="P350" s="190" t="s">
        <v>1216</v>
      </c>
      <c r="Q350" s="190" t="s">
        <v>1216</v>
      </c>
      <c r="R350" s="190" t="s">
        <v>1216</v>
      </c>
      <c r="S350" s="190" t="s">
        <v>1216</v>
      </c>
      <c r="T350" s="190" t="s">
        <v>1216</v>
      </c>
      <c r="U350" s="190" t="s">
        <v>1216</v>
      </c>
      <c r="V350" s="190">
        <v>3291865</v>
      </c>
      <c r="W350" s="190" t="s">
        <v>1216</v>
      </c>
      <c r="X350" s="1004"/>
      <c r="Y350" s="998"/>
      <c r="Z350" s="996"/>
    </row>
    <row r="351" spans="1:28" ht="15.75" hidden="1" customHeight="1">
      <c r="A351" s="174" t="s">
        <v>588</v>
      </c>
      <c r="B351" s="1007" t="s">
        <v>121</v>
      </c>
      <c r="C351" s="187" t="s">
        <v>1378</v>
      </c>
      <c r="D351" s="188" t="s">
        <v>1216</v>
      </c>
      <c r="E351" s="188" t="s">
        <v>1216</v>
      </c>
      <c r="F351" s="188" t="s">
        <v>1216</v>
      </c>
      <c r="G351" s="188" t="s">
        <v>1216</v>
      </c>
      <c r="H351" s="188" t="s">
        <v>1216</v>
      </c>
      <c r="I351" s="188" t="s">
        <v>1216</v>
      </c>
      <c r="J351" s="188" t="s">
        <v>1216</v>
      </c>
      <c r="K351" s="188" t="s">
        <v>1216</v>
      </c>
      <c r="L351" s="188" t="s">
        <v>1216</v>
      </c>
      <c r="M351" s="188" t="s">
        <v>1216</v>
      </c>
      <c r="N351" s="188" t="s">
        <v>1216</v>
      </c>
      <c r="O351" s="188" t="s">
        <v>1216</v>
      </c>
      <c r="P351" s="188" t="s">
        <v>1216</v>
      </c>
      <c r="Q351" s="188" t="s">
        <v>1216</v>
      </c>
      <c r="R351" s="188" t="s">
        <v>1216</v>
      </c>
      <c r="S351" s="188" t="s">
        <v>1216</v>
      </c>
      <c r="T351" s="188" t="s">
        <v>1216</v>
      </c>
      <c r="U351" s="188" t="s">
        <v>1216</v>
      </c>
      <c r="V351" s="188">
        <v>3199660</v>
      </c>
      <c r="W351" s="188" t="s">
        <v>1216</v>
      </c>
      <c r="X351" s="1003">
        <v>3199660</v>
      </c>
      <c r="Y351" s="997" t="s">
        <v>1343</v>
      </c>
      <c r="Z351" s="1018" t="s">
        <v>1343</v>
      </c>
    </row>
    <row r="352" spans="1:28" ht="30.75" hidden="1" thickBot="1">
      <c r="A352" s="174" t="s">
        <v>588</v>
      </c>
      <c r="B352" s="1008"/>
      <c r="C352" s="189" t="s">
        <v>408</v>
      </c>
      <c r="D352" s="190" t="s">
        <v>1216</v>
      </c>
      <c r="E352" s="190" t="s">
        <v>1216</v>
      </c>
      <c r="F352" s="190" t="s">
        <v>1216</v>
      </c>
      <c r="G352" s="190" t="s">
        <v>1216</v>
      </c>
      <c r="H352" s="190" t="s">
        <v>1216</v>
      </c>
      <c r="I352" s="190" t="s">
        <v>1216</v>
      </c>
      <c r="J352" s="190" t="s">
        <v>1216</v>
      </c>
      <c r="K352" s="190" t="s">
        <v>1216</v>
      </c>
      <c r="L352" s="190" t="s">
        <v>1216</v>
      </c>
      <c r="M352" s="190" t="s">
        <v>1216</v>
      </c>
      <c r="N352" s="190" t="s">
        <v>1216</v>
      </c>
      <c r="O352" s="190" t="s">
        <v>1216</v>
      </c>
      <c r="P352" s="190" t="s">
        <v>1216</v>
      </c>
      <c r="Q352" s="190" t="s">
        <v>1216</v>
      </c>
      <c r="R352" s="190" t="s">
        <v>1216</v>
      </c>
      <c r="S352" s="190" t="s">
        <v>1216</v>
      </c>
      <c r="T352" s="190" t="s">
        <v>1216</v>
      </c>
      <c r="U352" s="190" t="s">
        <v>1216</v>
      </c>
      <c r="V352" s="190">
        <v>3199660</v>
      </c>
      <c r="W352" s="190" t="s">
        <v>1216</v>
      </c>
      <c r="X352" s="1004"/>
      <c r="Y352" s="998"/>
      <c r="Z352" s="996"/>
    </row>
    <row r="353" spans="1:26" ht="15.75" hidden="1" customHeight="1">
      <c r="A353" s="174" t="s">
        <v>588</v>
      </c>
      <c r="B353" s="1007" t="s">
        <v>122</v>
      </c>
      <c r="C353" s="187" t="s">
        <v>1378</v>
      </c>
      <c r="D353" s="188" t="s">
        <v>1216</v>
      </c>
      <c r="E353" s="188" t="s">
        <v>1216</v>
      </c>
      <c r="F353" s="188" t="s">
        <v>1216</v>
      </c>
      <c r="G353" s="188" t="s">
        <v>1216</v>
      </c>
      <c r="H353" s="188" t="s">
        <v>1216</v>
      </c>
      <c r="I353" s="188" t="s">
        <v>1216</v>
      </c>
      <c r="J353" s="188" t="s">
        <v>1216</v>
      </c>
      <c r="K353" s="188" t="s">
        <v>1216</v>
      </c>
      <c r="L353" s="188" t="s">
        <v>1216</v>
      </c>
      <c r="M353" s="188" t="s">
        <v>1216</v>
      </c>
      <c r="N353" s="188" t="s">
        <v>1216</v>
      </c>
      <c r="O353" s="188" t="s">
        <v>1216</v>
      </c>
      <c r="P353" s="188" t="s">
        <v>1216</v>
      </c>
      <c r="Q353" s="188" t="s">
        <v>1216</v>
      </c>
      <c r="R353" s="188" t="s">
        <v>1216</v>
      </c>
      <c r="S353" s="188" t="s">
        <v>1216</v>
      </c>
      <c r="T353" s="188" t="s">
        <v>1216</v>
      </c>
      <c r="U353" s="188" t="s">
        <v>1216</v>
      </c>
      <c r="V353" s="188">
        <v>3291865</v>
      </c>
      <c r="W353" s="188" t="s">
        <v>1216</v>
      </c>
      <c r="X353" s="1003">
        <v>3291865</v>
      </c>
      <c r="Y353" s="997" t="s">
        <v>1343</v>
      </c>
      <c r="Z353" s="1018" t="s">
        <v>1343</v>
      </c>
    </row>
    <row r="354" spans="1:26" ht="30.75" hidden="1" thickBot="1">
      <c r="A354" s="174" t="s">
        <v>588</v>
      </c>
      <c r="B354" s="1008"/>
      <c r="C354" s="194" t="s">
        <v>408</v>
      </c>
      <c r="D354" s="190" t="s">
        <v>1216</v>
      </c>
      <c r="E354" s="190" t="s">
        <v>1216</v>
      </c>
      <c r="F354" s="190" t="s">
        <v>1216</v>
      </c>
      <c r="G354" s="190" t="s">
        <v>1216</v>
      </c>
      <c r="H354" s="190" t="s">
        <v>1216</v>
      </c>
      <c r="I354" s="190" t="s">
        <v>1216</v>
      </c>
      <c r="J354" s="190" t="s">
        <v>1216</v>
      </c>
      <c r="K354" s="190" t="s">
        <v>1216</v>
      </c>
      <c r="L354" s="190" t="s">
        <v>1216</v>
      </c>
      <c r="M354" s="190" t="s">
        <v>1216</v>
      </c>
      <c r="N354" s="190" t="s">
        <v>1216</v>
      </c>
      <c r="O354" s="190" t="s">
        <v>1216</v>
      </c>
      <c r="P354" s="190" t="s">
        <v>1216</v>
      </c>
      <c r="Q354" s="190" t="s">
        <v>1216</v>
      </c>
      <c r="R354" s="190" t="s">
        <v>1216</v>
      </c>
      <c r="S354" s="190" t="s">
        <v>1216</v>
      </c>
      <c r="T354" s="190" t="s">
        <v>1216</v>
      </c>
      <c r="U354" s="190" t="s">
        <v>1216</v>
      </c>
      <c r="V354" s="190">
        <v>3291865</v>
      </c>
      <c r="W354" s="190" t="s">
        <v>1216</v>
      </c>
      <c r="X354" s="1004"/>
      <c r="Y354" s="998"/>
      <c r="Z354" s="996"/>
    </row>
    <row r="355" spans="1:26" ht="15.75" hidden="1" customHeight="1">
      <c r="A355" s="174" t="s">
        <v>588</v>
      </c>
      <c r="B355" s="1007" t="s">
        <v>123</v>
      </c>
      <c r="C355" s="187" t="s">
        <v>1378</v>
      </c>
      <c r="D355" s="188" t="s">
        <v>1216</v>
      </c>
      <c r="E355" s="188" t="s">
        <v>1216</v>
      </c>
      <c r="F355" s="188" t="s">
        <v>1216</v>
      </c>
      <c r="G355" s="188" t="s">
        <v>1216</v>
      </c>
      <c r="H355" s="188" t="s">
        <v>1216</v>
      </c>
      <c r="I355" s="188" t="s">
        <v>1216</v>
      </c>
      <c r="J355" s="188" t="s">
        <v>1216</v>
      </c>
      <c r="K355" s="188" t="s">
        <v>1216</v>
      </c>
      <c r="L355" s="188" t="s">
        <v>1216</v>
      </c>
      <c r="M355" s="188" t="s">
        <v>1216</v>
      </c>
      <c r="N355" s="188" t="s">
        <v>1216</v>
      </c>
      <c r="O355" s="188" t="s">
        <v>1216</v>
      </c>
      <c r="P355" s="188" t="s">
        <v>1216</v>
      </c>
      <c r="Q355" s="188" t="s">
        <v>1216</v>
      </c>
      <c r="R355" s="188" t="s">
        <v>1216</v>
      </c>
      <c r="S355" s="188" t="s">
        <v>1216</v>
      </c>
      <c r="T355" s="188" t="s">
        <v>1216</v>
      </c>
      <c r="U355" s="188" t="s">
        <v>1216</v>
      </c>
      <c r="V355" s="188">
        <v>409348</v>
      </c>
      <c r="W355" s="188" t="s">
        <v>1216</v>
      </c>
      <c r="X355" s="1003">
        <v>409348</v>
      </c>
      <c r="Y355" s="997" t="s">
        <v>1343</v>
      </c>
      <c r="Z355" s="1018" t="s">
        <v>1343</v>
      </c>
    </row>
    <row r="356" spans="1:26" ht="30.75" hidden="1" thickBot="1">
      <c r="A356" s="174" t="s">
        <v>588</v>
      </c>
      <c r="B356" s="1008"/>
      <c r="C356" s="189" t="s">
        <v>408</v>
      </c>
      <c r="D356" s="190" t="s">
        <v>1216</v>
      </c>
      <c r="E356" s="190" t="s">
        <v>1216</v>
      </c>
      <c r="F356" s="190" t="s">
        <v>1216</v>
      </c>
      <c r="G356" s="190" t="s">
        <v>1216</v>
      </c>
      <c r="H356" s="190" t="s">
        <v>1216</v>
      </c>
      <c r="I356" s="190" t="s">
        <v>1216</v>
      </c>
      <c r="J356" s="190" t="s">
        <v>1216</v>
      </c>
      <c r="K356" s="190" t="s">
        <v>1216</v>
      </c>
      <c r="L356" s="190" t="s">
        <v>1216</v>
      </c>
      <c r="M356" s="190" t="s">
        <v>1216</v>
      </c>
      <c r="N356" s="190" t="s">
        <v>1216</v>
      </c>
      <c r="O356" s="190" t="s">
        <v>1216</v>
      </c>
      <c r="P356" s="190" t="s">
        <v>1216</v>
      </c>
      <c r="Q356" s="190" t="s">
        <v>1216</v>
      </c>
      <c r="R356" s="190" t="s">
        <v>1216</v>
      </c>
      <c r="S356" s="190" t="s">
        <v>1216</v>
      </c>
      <c r="T356" s="190" t="s">
        <v>1216</v>
      </c>
      <c r="U356" s="190" t="s">
        <v>1216</v>
      </c>
      <c r="V356" s="190">
        <v>409348</v>
      </c>
      <c r="W356" s="190" t="s">
        <v>1216</v>
      </c>
      <c r="X356" s="1004"/>
      <c r="Y356" s="998"/>
      <c r="Z356" s="996"/>
    </row>
    <row r="357" spans="1:26" ht="15.75" hidden="1" customHeight="1" thickBot="1">
      <c r="A357" s="174" t="s">
        <v>588</v>
      </c>
      <c r="B357" s="212" t="s">
        <v>124</v>
      </c>
      <c r="C357" s="202"/>
      <c r="D357" s="202"/>
      <c r="E357" s="202"/>
      <c r="F357" s="202"/>
      <c r="G357" s="202"/>
      <c r="H357" s="202"/>
      <c r="I357" s="202"/>
      <c r="J357" s="202"/>
      <c r="K357" s="202"/>
      <c r="L357" s="202"/>
      <c r="M357" s="202"/>
      <c r="N357" s="202"/>
      <c r="O357" s="202"/>
      <c r="P357" s="202"/>
      <c r="Q357" s="202"/>
      <c r="R357" s="202"/>
      <c r="S357" s="202"/>
      <c r="T357" s="202"/>
      <c r="U357" s="202"/>
      <c r="V357" s="202"/>
      <c r="W357" s="202"/>
      <c r="X357" s="202"/>
      <c r="Y357" s="202"/>
      <c r="Z357" s="202"/>
    </row>
    <row r="358" spans="1:26" ht="16.5" hidden="1" customHeight="1">
      <c r="A358" s="174" t="s">
        <v>588</v>
      </c>
      <c r="B358" s="1007" t="s">
        <v>125</v>
      </c>
      <c r="C358" s="187" t="s">
        <v>1378</v>
      </c>
      <c r="D358" s="188" t="s">
        <v>1216</v>
      </c>
      <c r="E358" s="188" t="s">
        <v>1216</v>
      </c>
      <c r="F358" s="188" t="s">
        <v>1216</v>
      </c>
      <c r="G358" s="188" t="s">
        <v>1216</v>
      </c>
      <c r="H358" s="188" t="s">
        <v>1216</v>
      </c>
      <c r="I358" s="188">
        <v>7189109.4239999996</v>
      </c>
      <c r="J358" s="188" t="s">
        <v>1216</v>
      </c>
      <c r="K358" s="188" t="s">
        <v>1216</v>
      </c>
      <c r="L358" s="188" t="s">
        <v>1216</v>
      </c>
      <c r="M358" s="188" t="s">
        <v>1216</v>
      </c>
      <c r="N358" s="188" t="s">
        <v>1216</v>
      </c>
      <c r="O358" s="188" t="s">
        <v>1216</v>
      </c>
      <c r="P358" s="188" t="s">
        <v>1216</v>
      </c>
      <c r="Q358" s="188" t="s">
        <v>1216</v>
      </c>
      <c r="R358" s="188" t="s">
        <v>1216</v>
      </c>
      <c r="S358" s="188" t="s">
        <v>1216</v>
      </c>
      <c r="T358" s="188" t="s">
        <v>1216</v>
      </c>
      <c r="U358" s="188" t="s">
        <v>1216</v>
      </c>
      <c r="V358" s="188" t="s">
        <v>1216</v>
      </c>
      <c r="W358" s="188" t="s">
        <v>1216</v>
      </c>
      <c r="X358" s="1003">
        <v>7189109.4239999996</v>
      </c>
      <c r="Y358" s="997" t="s">
        <v>1406</v>
      </c>
      <c r="Z358" s="1018" t="s">
        <v>1406</v>
      </c>
    </row>
    <row r="359" spans="1:26" ht="30.75" hidden="1" thickBot="1">
      <c r="A359" s="174" t="s">
        <v>588</v>
      </c>
      <c r="B359" s="1008"/>
      <c r="C359" s="189" t="s">
        <v>408</v>
      </c>
      <c r="D359" s="190" t="s">
        <v>1216</v>
      </c>
      <c r="E359" s="190" t="s">
        <v>1216</v>
      </c>
      <c r="F359" s="190" t="s">
        <v>1216</v>
      </c>
      <c r="G359" s="190" t="s">
        <v>1216</v>
      </c>
      <c r="H359" s="190" t="s">
        <v>1216</v>
      </c>
      <c r="I359" s="190">
        <v>7189109.4239999996</v>
      </c>
      <c r="J359" s="190" t="s">
        <v>1216</v>
      </c>
      <c r="K359" s="190" t="s">
        <v>1216</v>
      </c>
      <c r="L359" s="190" t="s">
        <v>1216</v>
      </c>
      <c r="M359" s="190" t="s">
        <v>1216</v>
      </c>
      <c r="N359" s="190" t="s">
        <v>1216</v>
      </c>
      <c r="O359" s="190" t="s">
        <v>1216</v>
      </c>
      <c r="P359" s="190" t="s">
        <v>1216</v>
      </c>
      <c r="Q359" s="190" t="s">
        <v>1216</v>
      </c>
      <c r="R359" s="190" t="s">
        <v>1216</v>
      </c>
      <c r="S359" s="190" t="s">
        <v>1216</v>
      </c>
      <c r="T359" s="190" t="s">
        <v>1216</v>
      </c>
      <c r="U359" s="190" t="s">
        <v>1216</v>
      </c>
      <c r="V359" s="190" t="s">
        <v>1216</v>
      </c>
      <c r="W359" s="190" t="s">
        <v>1216</v>
      </c>
      <c r="X359" s="1004"/>
      <c r="Y359" s="998"/>
      <c r="Z359" s="996"/>
    </row>
    <row r="360" spans="1:26" ht="24.75" hidden="1" customHeight="1" thickBot="1">
      <c r="A360" s="174" t="s">
        <v>211</v>
      </c>
      <c r="B360" s="198" t="s">
        <v>211</v>
      </c>
      <c r="C360" s="215"/>
      <c r="D360" s="215"/>
      <c r="E360" s="215"/>
      <c r="F360" s="215"/>
      <c r="G360" s="215"/>
      <c r="H360" s="215"/>
      <c r="I360" s="215"/>
      <c r="J360" s="215"/>
      <c r="K360" s="215"/>
      <c r="L360" s="215"/>
      <c r="M360" s="215"/>
      <c r="N360" s="215"/>
      <c r="O360" s="215"/>
      <c r="P360" s="215"/>
      <c r="Q360" s="215"/>
      <c r="R360" s="215"/>
      <c r="S360" s="215"/>
      <c r="T360" s="215"/>
      <c r="U360" s="215"/>
      <c r="V360" s="215"/>
      <c r="W360" s="215"/>
      <c r="X360" s="215"/>
      <c r="Y360" s="215"/>
      <c r="Z360" s="215"/>
    </row>
    <row r="361" spans="1:26" ht="15.75" hidden="1" customHeight="1" thickBot="1">
      <c r="A361" s="174" t="s">
        <v>211</v>
      </c>
      <c r="B361" s="216" t="s">
        <v>212</v>
      </c>
      <c r="C361" s="208"/>
      <c r="D361" s="208"/>
      <c r="E361" s="208"/>
      <c r="F361" s="208"/>
      <c r="G361" s="208"/>
      <c r="H361" s="208"/>
      <c r="I361" s="208"/>
      <c r="J361" s="208"/>
      <c r="K361" s="208"/>
      <c r="L361" s="208"/>
      <c r="M361" s="208"/>
      <c r="N361" s="208"/>
      <c r="O361" s="208"/>
      <c r="P361" s="208"/>
      <c r="Q361" s="208"/>
      <c r="R361" s="208"/>
      <c r="S361" s="208"/>
      <c r="T361" s="208"/>
      <c r="U361" s="208"/>
      <c r="V361" s="208"/>
      <c r="W361" s="208"/>
      <c r="X361" s="208"/>
      <c r="Y361" s="208"/>
      <c r="Z361" s="208"/>
    </row>
    <row r="362" spans="1:26" ht="15.75" hidden="1" customHeight="1">
      <c r="A362" s="174" t="s">
        <v>211</v>
      </c>
      <c r="B362" s="1007" t="s">
        <v>213</v>
      </c>
      <c r="C362" s="187" t="s">
        <v>1378</v>
      </c>
      <c r="D362" s="188">
        <v>4182920</v>
      </c>
      <c r="E362" s="188">
        <v>1482375</v>
      </c>
      <c r="F362" s="188" t="s">
        <v>1216</v>
      </c>
      <c r="G362" s="188" t="s">
        <v>1216</v>
      </c>
      <c r="H362" s="188" t="s">
        <v>1216</v>
      </c>
      <c r="I362" s="188" t="s">
        <v>1216</v>
      </c>
      <c r="J362" s="188" t="s">
        <v>1216</v>
      </c>
      <c r="K362" s="188" t="s">
        <v>1216</v>
      </c>
      <c r="L362" s="188" t="s">
        <v>1216</v>
      </c>
      <c r="M362" s="188" t="s">
        <v>1216</v>
      </c>
      <c r="N362" s="188" t="s">
        <v>1216</v>
      </c>
      <c r="O362" s="188" t="s">
        <v>1216</v>
      </c>
      <c r="P362" s="188" t="s">
        <v>1216</v>
      </c>
      <c r="Q362" s="188" t="s">
        <v>1216</v>
      </c>
      <c r="R362" s="188" t="s">
        <v>1216</v>
      </c>
      <c r="S362" s="188" t="s">
        <v>1216</v>
      </c>
      <c r="T362" s="188" t="s">
        <v>1216</v>
      </c>
      <c r="U362" s="188">
        <v>2515971.16</v>
      </c>
      <c r="V362" s="188" t="s">
        <v>1216</v>
      </c>
      <c r="W362" s="188" t="s">
        <v>1216</v>
      </c>
      <c r="X362" s="1003">
        <v>1482375</v>
      </c>
      <c r="Y362" s="997" t="s">
        <v>1604</v>
      </c>
      <c r="Z362" s="1018" t="s">
        <v>1604</v>
      </c>
    </row>
    <row r="363" spans="1:26" ht="45.75" hidden="1" thickBot="1">
      <c r="A363" s="174" t="s">
        <v>211</v>
      </c>
      <c r="B363" s="1008"/>
      <c r="C363" s="189" t="s">
        <v>408</v>
      </c>
      <c r="D363" s="190">
        <v>4182920</v>
      </c>
      <c r="E363" s="190">
        <v>1482375</v>
      </c>
      <c r="F363" s="190" t="s">
        <v>1216</v>
      </c>
      <c r="G363" s="190" t="s">
        <v>1216</v>
      </c>
      <c r="H363" s="190" t="s">
        <v>1216</v>
      </c>
      <c r="I363" s="190" t="s">
        <v>1216</v>
      </c>
      <c r="J363" s="190" t="s">
        <v>1216</v>
      </c>
      <c r="K363" s="190" t="s">
        <v>1216</v>
      </c>
      <c r="L363" s="190" t="s">
        <v>1216</v>
      </c>
      <c r="M363" s="190" t="s">
        <v>1216</v>
      </c>
      <c r="N363" s="190" t="s">
        <v>1216</v>
      </c>
      <c r="O363" s="190" t="s">
        <v>1216</v>
      </c>
      <c r="P363" s="190" t="s">
        <v>1216</v>
      </c>
      <c r="Q363" s="190" t="s">
        <v>1216</v>
      </c>
      <c r="R363" s="190" t="s">
        <v>1216</v>
      </c>
      <c r="S363" s="190" t="s">
        <v>1216</v>
      </c>
      <c r="T363" s="190" t="s">
        <v>1216</v>
      </c>
      <c r="U363" s="190">
        <v>2515971.16</v>
      </c>
      <c r="V363" s="190" t="s">
        <v>1216</v>
      </c>
      <c r="W363" s="190" t="s">
        <v>1216</v>
      </c>
      <c r="X363" s="1004"/>
      <c r="Y363" s="998"/>
      <c r="Z363" s="996"/>
    </row>
    <row r="364" spans="1:26" ht="15.75" hidden="1" customHeight="1">
      <c r="A364" s="174" t="s">
        <v>211</v>
      </c>
      <c r="B364" s="1007" t="s">
        <v>214</v>
      </c>
      <c r="C364" s="187" t="s">
        <v>1378</v>
      </c>
      <c r="D364" s="188" t="s">
        <v>1216</v>
      </c>
      <c r="E364" s="188">
        <v>1860000.19</v>
      </c>
      <c r="F364" s="188" t="s">
        <v>1216</v>
      </c>
      <c r="G364" s="188" t="s">
        <v>1216</v>
      </c>
      <c r="H364" s="188" t="s">
        <v>1216</v>
      </c>
      <c r="I364" s="188" t="s">
        <v>1216</v>
      </c>
      <c r="J364" s="188" t="s">
        <v>1216</v>
      </c>
      <c r="K364" s="188" t="s">
        <v>1216</v>
      </c>
      <c r="L364" s="188" t="s">
        <v>1216</v>
      </c>
      <c r="M364" s="188" t="s">
        <v>1216</v>
      </c>
      <c r="N364" s="188" t="s">
        <v>1216</v>
      </c>
      <c r="O364" s="188" t="s">
        <v>1216</v>
      </c>
      <c r="P364" s="188" t="s">
        <v>1216</v>
      </c>
      <c r="Q364" s="188" t="s">
        <v>1216</v>
      </c>
      <c r="R364" s="188" t="s">
        <v>1216</v>
      </c>
      <c r="S364" s="188" t="s">
        <v>1216</v>
      </c>
      <c r="T364" s="188" t="s">
        <v>1216</v>
      </c>
      <c r="U364" s="188">
        <v>2608923.38</v>
      </c>
      <c r="V364" s="188" t="s">
        <v>1216</v>
      </c>
      <c r="W364" s="188" t="s">
        <v>1216</v>
      </c>
      <c r="X364" s="1003">
        <v>1860000.19</v>
      </c>
      <c r="Y364" s="997" t="s">
        <v>1604</v>
      </c>
      <c r="Z364" s="1018" t="s">
        <v>1604</v>
      </c>
    </row>
    <row r="365" spans="1:26" ht="45.75" hidden="1" thickBot="1">
      <c r="A365" s="174" t="s">
        <v>211</v>
      </c>
      <c r="B365" s="1008"/>
      <c r="C365" s="189" t="s">
        <v>408</v>
      </c>
      <c r="D365" s="190" t="s">
        <v>1216</v>
      </c>
      <c r="E365" s="190">
        <v>1860000.19</v>
      </c>
      <c r="F365" s="190" t="s">
        <v>1216</v>
      </c>
      <c r="G365" s="190" t="s">
        <v>1216</v>
      </c>
      <c r="H365" s="190" t="s">
        <v>1216</v>
      </c>
      <c r="I365" s="190" t="s">
        <v>1216</v>
      </c>
      <c r="J365" s="190" t="s">
        <v>1216</v>
      </c>
      <c r="K365" s="190" t="s">
        <v>1216</v>
      </c>
      <c r="L365" s="190" t="s">
        <v>1216</v>
      </c>
      <c r="M365" s="190" t="s">
        <v>1216</v>
      </c>
      <c r="N365" s="190" t="s">
        <v>1216</v>
      </c>
      <c r="O365" s="190" t="s">
        <v>1216</v>
      </c>
      <c r="P365" s="190" t="s">
        <v>1216</v>
      </c>
      <c r="Q365" s="190" t="s">
        <v>1216</v>
      </c>
      <c r="R365" s="190" t="s">
        <v>1216</v>
      </c>
      <c r="S365" s="190" t="s">
        <v>1216</v>
      </c>
      <c r="T365" s="190" t="s">
        <v>1216</v>
      </c>
      <c r="U365" s="190">
        <v>2608923.38</v>
      </c>
      <c r="V365" s="190" t="s">
        <v>1216</v>
      </c>
      <c r="W365" s="190" t="s">
        <v>1216</v>
      </c>
      <c r="X365" s="1004"/>
      <c r="Y365" s="998"/>
      <c r="Z365" s="996"/>
    </row>
    <row r="366" spans="1:26" ht="15.75" hidden="1" customHeight="1">
      <c r="A366" s="174" t="s">
        <v>211</v>
      </c>
      <c r="B366" s="1007" t="s">
        <v>215</v>
      </c>
      <c r="C366" s="187" t="s">
        <v>1378</v>
      </c>
      <c r="D366" s="188" t="s">
        <v>1216</v>
      </c>
      <c r="E366" s="188">
        <v>3529875</v>
      </c>
      <c r="F366" s="188" t="s">
        <v>1216</v>
      </c>
      <c r="G366" s="188" t="s">
        <v>1216</v>
      </c>
      <c r="H366" s="188" t="s">
        <v>1216</v>
      </c>
      <c r="I366" s="188" t="s">
        <v>1216</v>
      </c>
      <c r="J366" s="188" t="s">
        <v>1216</v>
      </c>
      <c r="K366" s="188" t="s">
        <v>1216</v>
      </c>
      <c r="L366" s="188" t="s">
        <v>1216</v>
      </c>
      <c r="M366" s="188" t="s">
        <v>1216</v>
      </c>
      <c r="N366" s="188" t="s">
        <v>1216</v>
      </c>
      <c r="O366" s="188" t="s">
        <v>1216</v>
      </c>
      <c r="P366" s="188" t="s">
        <v>1216</v>
      </c>
      <c r="Q366" s="188" t="s">
        <v>1216</v>
      </c>
      <c r="R366" s="188" t="s">
        <v>1216</v>
      </c>
      <c r="S366" s="188" t="s">
        <v>1216</v>
      </c>
      <c r="T366" s="188" t="s">
        <v>1216</v>
      </c>
      <c r="U366" s="188">
        <v>3271406.16</v>
      </c>
      <c r="V366" s="188" t="s">
        <v>1216</v>
      </c>
      <c r="W366" s="188" t="s">
        <v>1216</v>
      </c>
      <c r="X366" s="1003">
        <v>3271406.16</v>
      </c>
      <c r="Y366" s="997" t="s">
        <v>1377</v>
      </c>
      <c r="Z366" s="1018" t="s">
        <v>1377</v>
      </c>
    </row>
    <row r="367" spans="1:26" ht="45.75" hidden="1" thickBot="1">
      <c r="A367" s="174" t="s">
        <v>211</v>
      </c>
      <c r="B367" s="1008"/>
      <c r="C367" s="189" t="s">
        <v>408</v>
      </c>
      <c r="D367" s="190" t="s">
        <v>1216</v>
      </c>
      <c r="E367" s="190">
        <v>3529875</v>
      </c>
      <c r="F367" s="190" t="s">
        <v>1216</v>
      </c>
      <c r="G367" s="190" t="s">
        <v>1216</v>
      </c>
      <c r="H367" s="190" t="s">
        <v>1216</v>
      </c>
      <c r="I367" s="190" t="s">
        <v>1216</v>
      </c>
      <c r="J367" s="190" t="s">
        <v>1216</v>
      </c>
      <c r="K367" s="190" t="s">
        <v>1216</v>
      </c>
      <c r="L367" s="190" t="s">
        <v>1216</v>
      </c>
      <c r="M367" s="190" t="s">
        <v>1216</v>
      </c>
      <c r="N367" s="190" t="s">
        <v>1216</v>
      </c>
      <c r="O367" s="190" t="s">
        <v>1216</v>
      </c>
      <c r="P367" s="190" t="s">
        <v>1216</v>
      </c>
      <c r="Q367" s="190" t="s">
        <v>1216</v>
      </c>
      <c r="R367" s="190" t="s">
        <v>1216</v>
      </c>
      <c r="S367" s="190" t="s">
        <v>1216</v>
      </c>
      <c r="T367" s="190" t="s">
        <v>1216</v>
      </c>
      <c r="U367" s="190">
        <v>3271406.16</v>
      </c>
      <c r="V367" s="190" t="s">
        <v>1216</v>
      </c>
      <c r="W367" s="190" t="s">
        <v>1216</v>
      </c>
      <c r="X367" s="1004"/>
      <c r="Y367" s="998"/>
      <c r="Z367" s="996"/>
    </row>
    <row r="368" spans="1:26" ht="15.75" hidden="1" customHeight="1" thickBot="1">
      <c r="A368" s="174" t="s">
        <v>211</v>
      </c>
      <c r="B368" s="217" t="s">
        <v>216</v>
      </c>
      <c r="C368" s="202"/>
      <c r="D368" s="202"/>
      <c r="E368" s="202"/>
      <c r="F368" s="202"/>
      <c r="G368" s="202"/>
      <c r="H368" s="202"/>
      <c r="I368" s="202"/>
      <c r="J368" s="202"/>
      <c r="K368" s="202"/>
      <c r="L368" s="202"/>
      <c r="M368" s="202"/>
      <c r="N368" s="202"/>
      <c r="O368" s="202"/>
      <c r="P368" s="202"/>
      <c r="Q368" s="202"/>
      <c r="R368" s="202"/>
      <c r="S368" s="202"/>
      <c r="T368" s="202"/>
      <c r="U368" s="202"/>
      <c r="V368" s="202"/>
      <c r="W368" s="202"/>
      <c r="X368" s="202"/>
      <c r="Y368" s="202"/>
      <c r="Z368" s="202"/>
    </row>
    <row r="369" spans="1:26" ht="15.75" hidden="1" customHeight="1">
      <c r="A369" s="174" t="s">
        <v>211</v>
      </c>
      <c r="B369" s="1007" t="s">
        <v>217</v>
      </c>
      <c r="C369" s="187" t="s">
        <v>1378</v>
      </c>
      <c r="D369" s="188">
        <v>2559760</v>
      </c>
      <c r="E369" s="188">
        <v>2944875</v>
      </c>
      <c r="F369" s="188" t="s">
        <v>1216</v>
      </c>
      <c r="G369" s="188" t="s">
        <v>1216</v>
      </c>
      <c r="H369" s="188" t="s">
        <v>1216</v>
      </c>
      <c r="I369" s="188" t="s">
        <v>1216</v>
      </c>
      <c r="J369" s="188" t="s">
        <v>1216</v>
      </c>
      <c r="K369" s="188" t="s">
        <v>1216</v>
      </c>
      <c r="L369" s="188" t="s">
        <v>1216</v>
      </c>
      <c r="M369" s="188" t="s">
        <v>1216</v>
      </c>
      <c r="N369" s="188" t="s">
        <v>1216</v>
      </c>
      <c r="O369" s="188" t="s">
        <v>1216</v>
      </c>
      <c r="P369" s="188" t="s">
        <v>1216</v>
      </c>
      <c r="Q369" s="188" t="s">
        <v>1216</v>
      </c>
      <c r="R369" s="188" t="s">
        <v>1216</v>
      </c>
      <c r="S369" s="188" t="s">
        <v>1216</v>
      </c>
      <c r="T369" s="188" t="s">
        <v>1216</v>
      </c>
      <c r="U369" s="188">
        <v>2760832.16</v>
      </c>
      <c r="V369" s="188" t="s">
        <v>1216</v>
      </c>
      <c r="W369" s="188" t="s">
        <v>1216</v>
      </c>
      <c r="X369" s="1003">
        <v>2559760</v>
      </c>
      <c r="Y369" s="997" t="s">
        <v>1402</v>
      </c>
      <c r="Z369" s="1018" t="s">
        <v>1402</v>
      </c>
    </row>
    <row r="370" spans="1:26" ht="45.75" hidden="1" thickBot="1">
      <c r="A370" s="174" t="s">
        <v>211</v>
      </c>
      <c r="B370" s="1008"/>
      <c r="C370" s="189" t="s">
        <v>408</v>
      </c>
      <c r="D370" s="190">
        <v>2559760</v>
      </c>
      <c r="E370" s="190">
        <v>2944875</v>
      </c>
      <c r="F370" s="190" t="s">
        <v>1216</v>
      </c>
      <c r="G370" s="190" t="s">
        <v>1216</v>
      </c>
      <c r="H370" s="190" t="s">
        <v>1216</v>
      </c>
      <c r="I370" s="190" t="s">
        <v>1216</v>
      </c>
      <c r="J370" s="190" t="s">
        <v>1216</v>
      </c>
      <c r="K370" s="190" t="s">
        <v>1216</v>
      </c>
      <c r="L370" s="190" t="s">
        <v>1216</v>
      </c>
      <c r="M370" s="190" t="s">
        <v>1216</v>
      </c>
      <c r="N370" s="190" t="s">
        <v>1216</v>
      </c>
      <c r="O370" s="190" t="s">
        <v>1216</v>
      </c>
      <c r="P370" s="190" t="s">
        <v>1216</v>
      </c>
      <c r="Q370" s="190" t="s">
        <v>1216</v>
      </c>
      <c r="R370" s="190" t="s">
        <v>1216</v>
      </c>
      <c r="S370" s="190" t="s">
        <v>1216</v>
      </c>
      <c r="T370" s="190" t="s">
        <v>1216</v>
      </c>
      <c r="U370" s="190">
        <v>2760832.16</v>
      </c>
      <c r="V370" s="190" t="s">
        <v>1216</v>
      </c>
      <c r="W370" s="190" t="s">
        <v>1216</v>
      </c>
      <c r="X370" s="1004"/>
      <c r="Y370" s="998"/>
      <c r="Z370" s="996"/>
    </row>
    <row r="371" spans="1:26" ht="15.75" hidden="1" customHeight="1">
      <c r="A371" s="174" t="s">
        <v>211</v>
      </c>
      <c r="B371" s="1007" t="s">
        <v>218</v>
      </c>
      <c r="C371" s="187" t="s">
        <v>1378</v>
      </c>
      <c r="D371" s="188">
        <v>2794760</v>
      </c>
      <c r="E371" s="188">
        <v>3762375</v>
      </c>
      <c r="F371" s="188" t="s">
        <v>1216</v>
      </c>
      <c r="G371" s="188" t="s">
        <v>1216</v>
      </c>
      <c r="H371" s="188" t="s">
        <v>1216</v>
      </c>
      <c r="I371" s="188" t="s">
        <v>1216</v>
      </c>
      <c r="J371" s="188" t="s">
        <v>1216</v>
      </c>
      <c r="K371" s="188" t="s">
        <v>1216</v>
      </c>
      <c r="L371" s="188" t="s">
        <v>1216</v>
      </c>
      <c r="M371" s="188" t="s">
        <v>1216</v>
      </c>
      <c r="N371" s="188" t="s">
        <v>1216</v>
      </c>
      <c r="O371" s="188" t="s">
        <v>1216</v>
      </c>
      <c r="P371" s="188" t="s">
        <v>1216</v>
      </c>
      <c r="Q371" s="188" t="s">
        <v>1216</v>
      </c>
      <c r="R371" s="188" t="s">
        <v>1216</v>
      </c>
      <c r="S371" s="188" t="s">
        <v>1216</v>
      </c>
      <c r="T371" s="188" t="s">
        <v>1216</v>
      </c>
      <c r="U371" s="188">
        <v>2543934.16</v>
      </c>
      <c r="V371" s="188" t="s">
        <v>1216</v>
      </c>
      <c r="W371" s="188" t="s">
        <v>1216</v>
      </c>
      <c r="X371" s="1003">
        <v>2543934.16</v>
      </c>
      <c r="Y371" s="997" t="s">
        <v>1377</v>
      </c>
      <c r="Z371" s="1018" t="s">
        <v>1377</v>
      </c>
    </row>
    <row r="372" spans="1:26" ht="45.75" hidden="1" thickBot="1">
      <c r="A372" s="174" t="s">
        <v>211</v>
      </c>
      <c r="B372" s="1008"/>
      <c r="C372" s="189" t="s">
        <v>408</v>
      </c>
      <c r="D372" s="190">
        <v>2794760</v>
      </c>
      <c r="E372" s="190">
        <v>3762375</v>
      </c>
      <c r="F372" s="190" t="s">
        <v>1216</v>
      </c>
      <c r="G372" s="190" t="s">
        <v>1216</v>
      </c>
      <c r="H372" s="190" t="s">
        <v>1216</v>
      </c>
      <c r="I372" s="190" t="s">
        <v>1216</v>
      </c>
      <c r="J372" s="190" t="s">
        <v>1216</v>
      </c>
      <c r="K372" s="190" t="s">
        <v>1216</v>
      </c>
      <c r="L372" s="190" t="s">
        <v>1216</v>
      </c>
      <c r="M372" s="190" t="s">
        <v>1216</v>
      </c>
      <c r="N372" s="190" t="s">
        <v>1216</v>
      </c>
      <c r="O372" s="190" t="s">
        <v>1216</v>
      </c>
      <c r="P372" s="190" t="s">
        <v>1216</v>
      </c>
      <c r="Q372" s="190" t="s">
        <v>1216</v>
      </c>
      <c r="R372" s="190" t="s">
        <v>1216</v>
      </c>
      <c r="S372" s="190" t="s">
        <v>1216</v>
      </c>
      <c r="T372" s="190" t="s">
        <v>1216</v>
      </c>
      <c r="U372" s="190">
        <v>2543934.16</v>
      </c>
      <c r="V372" s="190" t="s">
        <v>1216</v>
      </c>
      <c r="W372" s="190" t="s">
        <v>1216</v>
      </c>
      <c r="X372" s="1004"/>
      <c r="Y372" s="998"/>
      <c r="Z372" s="996"/>
    </row>
    <row r="373" spans="1:26" ht="15.75" hidden="1" customHeight="1">
      <c r="A373" s="174" t="s">
        <v>211</v>
      </c>
      <c r="B373" s="1007" t="s">
        <v>219</v>
      </c>
      <c r="C373" s="187" t="s">
        <v>1378</v>
      </c>
      <c r="D373" s="188">
        <v>3834760</v>
      </c>
      <c r="E373" s="188">
        <v>3762375</v>
      </c>
      <c r="F373" s="188" t="s">
        <v>1216</v>
      </c>
      <c r="G373" s="188" t="s">
        <v>1216</v>
      </c>
      <c r="H373" s="188" t="s">
        <v>1216</v>
      </c>
      <c r="I373" s="188" t="s">
        <v>1216</v>
      </c>
      <c r="J373" s="188" t="s">
        <v>1216</v>
      </c>
      <c r="K373" s="188" t="s">
        <v>1216</v>
      </c>
      <c r="L373" s="188" t="s">
        <v>1216</v>
      </c>
      <c r="M373" s="188" t="s">
        <v>1216</v>
      </c>
      <c r="N373" s="188" t="s">
        <v>1216</v>
      </c>
      <c r="O373" s="188" t="s">
        <v>1216</v>
      </c>
      <c r="P373" s="188" t="s">
        <v>1216</v>
      </c>
      <c r="Q373" s="188" t="s">
        <v>1216</v>
      </c>
      <c r="R373" s="188" t="s">
        <v>1216</v>
      </c>
      <c r="S373" s="188" t="s">
        <v>1216</v>
      </c>
      <c r="T373" s="188" t="s">
        <v>1216</v>
      </c>
      <c r="U373" s="188">
        <v>2990459.16</v>
      </c>
      <c r="V373" s="188" t="s">
        <v>1216</v>
      </c>
      <c r="W373" s="188" t="s">
        <v>1216</v>
      </c>
      <c r="X373" s="1003">
        <v>2990459.16</v>
      </c>
      <c r="Y373" s="997" t="s">
        <v>1377</v>
      </c>
      <c r="Z373" s="1018" t="s">
        <v>1377</v>
      </c>
    </row>
    <row r="374" spans="1:26" ht="45.75" hidden="1" thickBot="1">
      <c r="A374" s="174" t="s">
        <v>211</v>
      </c>
      <c r="B374" s="1008"/>
      <c r="C374" s="189" t="s">
        <v>408</v>
      </c>
      <c r="D374" s="190">
        <v>3834760</v>
      </c>
      <c r="E374" s="190">
        <v>3762375</v>
      </c>
      <c r="F374" s="190" t="s">
        <v>1216</v>
      </c>
      <c r="G374" s="190" t="s">
        <v>1216</v>
      </c>
      <c r="H374" s="190" t="s">
        <v>1216</v>
      </c>
      <c r="I374" s="190" t="s">
        <v>1216</v>
      </c>
      <c r="J374" s="190" t="s">
        <v>1216</v>
      </c>
      <c r="K374" s="190" t="s">
        <v>1216</v>
      </c>
      <c r="L374" s="190" t="s">
        <v>1216</v>
      </c>
      <c r="M374" s="190" t="s">
        <v>1216</v>
      </c>
      <c r="N374" s="190" t="s">
        <v>1216</v>
      </c>
      <c r="O374" s="190" t="s">
        <v>1216</v>
      </c>
      <c r="P374" s="190" t="s">
        <v>1216</v>
      </c>
      <c r="Q374" s="190" t="s">
        <v>1216</v>
      </c>
      <c r="R374" s="190" t="s">
        <v>1216</v>
      </c>
      <c r="S374" s="190" t="s">
        <v>1216</v>
      </c>
      <c r="T374" s="190" t="s">
        <v>1216</v>
      </c>
      <c r="U374" s="190">
        <v>2990459.16</v>
      </c>
      <c r="V374" s="190" t="s">
        <v>1216</v>
      </c>
      <c r="W374" s="190" t="s">
        <v>1216</v>
      </c>
      <c r="X374" s="1004"/>
      <c r="Y374" s="998"/>
      <c r="Z374" s="996"/>
    </row>
    <row r="375" spans="1:26" ht="15.75" hidden="1" customHeight="1">
      <c r="A375" s="174" t="s">
        <v>211</v>
      </c>
      <c r="B375" s="1007" t="s">
        <v>220</v>
      </c>
      <c r="C375" s="187" t="s">
        <v>1378</v>
      </c>
      <c r="D375" s="188">
        <v>3834760</v>
      </c>
      <c r="E375" s="188">
        <v>3762375</v>
      </c>
      <c r="F375" s="188" t="s">
        <v>1216</v>
      </c>
      <c r="G375" s="188" t="s">
        <v>1216</v>
      </c>
      <c r="H375" s="188" t="s">
        <v>1216</v>
      </c>
      <c r="I375" s="188" t="s">
        <v>1216</v>
      </c>
      <c r="J375" s="188" t="s">
        <v>1216</v>
      </c>
      <c r="K375" s="188" t="s">
        <v>1216</v>
      </c>
      <c r="L375" s="188" t="s">
        <v>1216</v>
      </c>
      <c r="M375" s="188" t="s">
        <v>1216</v>
      </c>
      <c r="N375" s="188" t="s">
        <v>1216</v>
      </c>
      <c r="O375" s="188" t="s">
        <v>1216</v>
      </c>
      <c r="P375" s="188" t="s">
        <v>1216</v>
      </c>
      <c r="Q375" s="188" t="s">
        <v>1216</v>
      </c>
      <c r="R375" s="188" t="s">
        <v>1216</v>
      </c>
      <c r="S375" s="188" t="s">
        <v>1216</v>
      </c>
      <c r="T375" s="188" t="s">
        <v>1216</v>
      </c>
      <c r="U375" s="188">
        <v>2990459.16</v>
      </c>
      <c r="V375" s="188" t="s">
        <v>1216</v>
      </c>
      <c r="W375" s="188" t="s">
        <v>1216</v>
      </c>
      <c r="X375" s="1003">
        <v>2990459.16</v>
      </c>
      <c r="Y375" s="997" t="s">
        <v>1377</v>
      </c>
      <c r="Z375" s="1018" t="s">
        <v>1377</v>
      </c>
    </row>
    <row r="376" spans="1:26" ht="45.75" hidden="1" thickBot="1">
      <c r="A376" s="174" t="s">
        <v>211</v>
      </c>
      <c r="B376" s="1008"/>
      <c r="C376" s="189" t="s">
        <v>408</v>
      </c>
      <c r="D376" s="190">
        <v>3834760</v>
      </c>
      <c r="E376" s="190">
        <v>3762375</v>
      </c>
      <c r="F376" s="190" t="s">
        <v>1216</v>
      </c>
      <c r="G376" s="190" t="s">
        <v>1216</v>
      </c>
      <c r="H376" s="190" t="s">
        <v>1216</v>
      </c>
      <c r="I376" s="190" t="s">
        <v>1216</v>
      </c>
      <c r="J376" s="190" t="s">
        <v>1216</v>
      </c>
      <c r="K376" s="190" t="s">
        <v>1216</v>
      </c>
      <c r="L376" s="190" t="s">
        <v>1216</v>
      </c>
      <c r="M376" s="190" t="s">
        <v>1216</v>
      </c>
      <c r="N376" s="190" t="s">
        <v>1216</v>
      </c>
      <c r="O376" s="190" t="s">
        <v>1216</v>
      </c>
      <c r="P376" s="190" t="s">
        <v>1216</v>
      </c>
      <c r="Q376" s="190" t="s">
        <v>1216</v>
      </c>
      <c r="R376" s="190" t="s">
        <v>1216</v>
      </c>
      <c r="S376" s="190" t="s">
        <v>1216</v>
      </c>
      <c r="T376" s="190" t="s">
        <v>1216</v>
      </c>
      <c r="U376" s="190">
        <v>2990459.16</v>
      </c>
      <c r="V376" s="190" t="s">
        <v>1216</v>
      </c>
      <c r="W376" s="190" t="s">
        <v>1216</v>
      </c>
      <c r="X376" s="1004"/>
      <c r="Y376" s="998"/>
      <c r="Z376" s="996"/>
    </row>
    <row r="377" spans="1:26" ht="15.75" hidden="1" customHeight="1">
      <c r="A377" s="174" t="s">
        <v>211</v>
      </c>
      <c r="B377" s="1007" t="s">
        <v>221</v>
      </c>
      <c r="C377" s="187" t="s">
        <v>1378</v>
      </c>
      <c r="D377" s="188">
        <v>5936760</v>
      </c>
      <c r="E377" s="188">
        <v>6117375</v>
      </c>
      <c r="F377" s="188" t="s">
        <v>1216</v>
      </c>
      <c r="G377" s="188" t="s">
        <v>1216</v>
      </c>
      <c r="H377" s="188" t="s">
        <v>1216</v>
      </c>
      <c r="I377" s="188" t="s">
        <v>1216</v>
      </c>
      <c r="J377" s="188" t="s">
        <v>1216</v>
      </c>
      <c r="K377" s="188" t="s">
        <v>1216</v>
      </c>
      <c r="L377" s="188" t="s">
        <v>1216</v>
      </c>
      <c r="M377" s="188" t="s">
        <v>1216</v>
      </c>
      <c r="N377" s="188" t="s">
        <v>1216</v>
      </c>
      <c r="O377" s="188" t="s">
        <v>1216</v>
      </c>
      <c r="P377" s="188" t="s">
        <v>1216</v>
      </c>
      <c r="Q377" s="188" t="s">
        <v>1216</v>
      </c>
      <c r="R377" s="188" t="s">
        <v>1216</v>
      </c>
      <c r="S377" s="188" t="s">
        <v>1216</v>
      </c>
      <c r="T377" s="188" t="s">
        <v>1216</v>
      </c>
      <c r="U377" s="188">
        <v>4177117.16</v>
      </c>
      <c r="V377" s="188" t="s">
        <v>1216</v>
      </c>
      <c r="W377" s="188" t="s">
        <v>1216</v>
      </c>
      <c r="X377" s="1003">
        <v>4177117.16</v>
      </c>
      <c r="Y377" s="997" t="s">
        <v>1377</v>
      </c>
      <c r="Z377" s="1018" t="s">
        <v>1377</v>
      </c>
    </row>
    <row r="378" spans="1:26" ht="45.75" hidden="1" thickBot="1">
      <c r="A378" s="174" t="s">
        <v>211</v>
      </c>
      <c r="B378" s="1008"/>
      <c r="C378" s="189" t="s">
        <v>408</v>
      </c>
      <c r="D378" s="190">
        <v>5936760</v>
      </c>
      <c r="E378" s="190">
        <v>6117375</v>
      </c>
      <c r="F378" s="190" t="s">
        <v>1216</v>
      </c>
      <c r="G378" s="190" t="s">
        <v>1216</v>
      </c>
      <c r="H378" s="190" t="s">
        <v>1216</v>
      </c>
      <c r="I378" s="190" t="s">
        <v>1216</v>
      </c>
      <c r="J378" s="190" t="s">
        <v>1216</v>
      </c>
      <c r="K378" s="190" t="s">
        <v>1216</v>
      </c>
      <c r="L378" s="190" t="s">
        <v>1216</v>
      </c>
      <c r="M378" s="190" t="s">
        <v>1216</v>
      </c>
      <c r="N378" s="190" t="s">
        <v>1216</v>
      </c>
      <c r="O378" s="190" t="s">
        <v>1216</v>
      </c>
      <c r="P378" s="190" t="s">
        <v>1216</v>
      </c>
      <c r="Q378" s="190" t="s">
        <v>1216</v>
      </c>
      <c r="R378" s="190" t="s">
        <v>1216</v>
      </c>
      <c r="S378" s="190" t="s">
        <v>1216</v>
      </c>
      <c r="T378" s="190" t="s">
        <v>1216</v>
      </c>
      <c r="U378" s="190">
        <v>4177117.16</v>
      </c>
      <c r="V378" s="190" t="s">
        <v>1216</v>
      </c>
      <c r="W378" s="190" t="s">
        <v>1216</v>
      </c>
      <c r="X378" s="1004"/>
      <c r="Y378" s="998"/>
      <c r="Z378" s="996"/>
    </row>
    <row r="379" spans="1:26" ht="15.75" hidden="1" customHeight="1">
      <c r="A379" s="174" t="s">
        <v>211</v>
      </c>
      <c r="B379" s="1007" t="s">
        <v>222</v>
      </c>
      <c r="C379" s="187" t="s">
        <v>1378</v>
      </c>
      <c r="D379" s="188">
        <v>5701760</v>
      </c>
      <c r="E379" s="188">
        <v>5299875</v>
      </c>
      <c r="F379" s="188" t="s">
        <v>1216</v>
      </c>
      <c r="G379" s="188" t="s">
        <v>1216</v>
      </c>
      <c r="H379" s="188" t="s">
        <v>1216</v>
      </c>
      <c r="I379" s="188" t="s">
        <v>1216</v>
      </c>
      <c r="J379" s="188" t="s">
        <v>1216</v>
      </c>
      <c r="K379" s="188" t="s">
        <v>1216</v>
      </c>
      <c r="L379" s="188" t="s">
        <v>1216</v>
      </c>
      <c r="M379" s="188" t="s">
        <v>1216</v>
      </c>
      <c r="N379" s="188" t="s">
        <v>1216</v>
      </c>
      <c r="O379" s="188" t="s">
        <v>1216</v>
      </c>
      <c r="P379" s="188" t="s">
        <v>1216</v>
      </c>
      <c r="Q379" s="188" t="s">
        <v>1216</v>
      </c>
      <c r="R379" s="188" t="s">
        <v>1216</v>
      </c>
      <c r="S379" s="188" t="s">
        <v>1216</v>
      </c>
      <c r="T379" s="188" t="s">
        <v>1216</v>
      </c>
      <c r="U379" s="188">
        <v>4394015.16</v>
      </c>
      <c r="V379" s="188" t="s">
        <v>1216</v>
      </c>
      <c r="W379" s="188" t="s">
        <v>1216</v>
      </c>
      <c r="X379" s="1003">
        <v>4394015.16</v>
      </c>
      <c r="Y379" s="997" t="s">
        <v>1377</v>
      </c>
      <c r="Z379" s="1018" t="s">
        <v>1377</v>
      </c>
    </row>
    <row r="380" spans="1:26" ht="45.75" hidden="1" thickBot="1">
      <c r="A380" s="174" t="s">
        <v>211</v>
      </c>
      <c r="B380" s="1008"/>
      <c r="C380" s="189" t="s">
        <v>408</v>
      </c>
      <c r="D380" s="190">
        <v>5701760</v>
      </c>
      <c r="E380" s="190">
        <v>5299875</v>
      </c>
      <c r="F380" s="190" t="s">
        <v>1216</v>
      </c>
      <c r="G380" s="190" t="s">
        <v>1216</v>
      </c>
      <c r="H380" s="190" t="s">
        <v>1216</v>
      </c>
      <c r="I380" s="190" t="s">
        <v>1216</v>
      </c>
      <c r="J380" s="190" t="s">
        <v>1216</v>
      </c>
      <c r="K380" s="190" t="s">
        <v>1216</v>
      </c>
      <c r="L380" s="190" t="s">
        <v>1216</v>
      </c>
      <c r="M380" s="190" t="s">
        <v>1216</v>
      </c>
      <c r="N380" s="190" t="s">
        <v>1216</v>
      </c>
      <c r="O380" s="190" t="s">
        <v>1216</v>
      </c>
      <c r="P380" s="190" t="s">
        <v>1216</v>
      </c>
      <c r="Q380" s="190" t="s">
        <v>1216</v>
      </c>
      <c r="R380" s="190" t="s">
        <v>1216</v>
      </c>
      <c r="S380" s="190" t="s">
        <v>1216</v>
      </c>
      <c r="T380" s="190" t="s">
        <v>1216</v>
      </c>
      <c r="U380" s="190">
        <v>4394015.16</v>
      </c>
      <c r="V380" s="190" t="s">
        <v>1216</v>
      </c>
      <c r="W380" s="190" t="s">
        <v>1216</v>
      </c>
      <c r="X380" s="1004"/>
      <c r="Y380" s="998"/>
      <c r="Z380" s="996"/>
    </row>
    <row r="381" spans="1:26" ht="16.5" hidden="1" customHeight="1">
      <c r="A381" s="174" t="s">
        <v>211</v>
      </c>
      <c r="B381" s="1007" t="s">
        <v>223</v>
      </c>
      <c r="C381" s="187" t="s">
        <v>1378</v>
      </c>
      <c r="D381" s="188">
        <v>6976760</v>
      </c>
      <c r="E381" s="188">
        <v>6117375</v>
      </c>
      <c r="F381" s="188" t="s">
        <v>1216</v>
      </c>
      <c r="G381" s="188" t="s">
        <v>1216</v>
      </c>
      <c r="H381" s="188" t="s">
        <v>1216</v>
      </c>
      <c r="I381" s="188" t="s">
        <v>1216</v>
      </c>
      <c r="J381" s="188" t="s">
        <v>1216</v>
      </c>
      <c r="K381" s="188" t="s">
        <v>1216</v>
      </c>
      <c r="L381" s="188" t="s">
        <v>1216</v>
      </c>
      <c r="M381" s="188" t="s">
        <v>1216</v>
      </c>
      <c r="N381" s="188" t="s">
        <v>1216</v>
      </c>
      <c r="O381" s="188" t="s">
        <v>1216</v>
      </c>
      <c r="P381" s="188" t="s">
        <v>1216</v>
      </c>
      <c r="Q381" s="188" t="s">
        <v>1216</v>
      </c>
      <c r="R381" s="188" t="s">
        <v>1216</v>
      </c>
      <c r="S381" s="188" t="s">
        <v>1216</v>
      </c>
      <c r="T381" s="188" t="s">
        <v>1216</v>
      </c>
      <c r="U381" s="188">
        <v>4623642.16</v>
      </c>
      <c r="V381" s="188" t="s">
        <v>1216</v>
      </c>
      <c r="W381" s="188" t="s">
        <v>1216</v>
      </c>
      <c r="X381" s="1003">
        <v>4623642.16</v>
      </c>
      <c r="Y381" s="997" t="s">
        <v>1377</v>
      </c>
      <c r="Z381" s="1018" t="s">
        <v>1377</v>
      </c>
    </row>
    <row r="382" spans="1:26" ht="45.75" hidden="1" thickBot="1">
      <c r="A382" s="174" t="s">
        <v>211</v>
      </c>
      <c r="B382" s="1008"/>
      <c r="C382" s="189" t="s">
        <v>408</v>
      </c>
      <c r="D382" s="190">
        <v>6976760</v>
      </c>
      <c r="E382" s="190">
        <v>6117375</v>
      </c>
      <c r="F382" s="190" t="s">
        <v>1216</v>
      </c>
      <c r="G382" s="190" t="s">
        <v>1216</v>
      </c>
      <c r="H382" s="190" t="s">
        <v>1216</v>
      </c>
      <c r="I382" s="190" t="s">
        <v>1216</v>
      </c>
      <c r="J382" s="190" t="s">
        <v>1216</v>
      </c>
      <c r="K382" s="190" t="s">
        <v>1216</v>
      </c>
      <c r="L382" s="190" t="s">
        <v>1216</v>
      </c>
      <c r="M382" s="190" t="s">
        <v>1216</v>
      </c>
      <c r="N382" s="190" t="s">
        <v>1216</v>
      </c>
      <c r="O382" s="190" t="s">
        <v>1216</v>
      </c>
      <c r="P382" s="190" t="s">
        <v>1216</v>
      </c>
      <c r="Q382" s="190" t="s">
        <v>1216</v>
      </c>
      <c r="R382" s="190" t="s">
        <v>1216</v>
      </c>
      <c r="S382" s="190" t="s">
        <v>1216</v>
      </c>
      <c r="T382" s="190" t="s">
        <v>1216</v>
      </c>
      <c r="U382" s="190">
        <v>4623642.16</v>
      </c>
      <c r="V382" s="190" t="s">
        <v>1216</v>
      </c>
      <c r="W382" s="190" t="s">
        <v>1216</v>
      </c>
      <c r="X382" s="1004"/>
      <c r="Y382" s="998"/>
      <c r="Z382" s="996"/>
    </row>
    <row r="383" spans="1:26" ht="15.75" hidden="1" customHeight="1">
      <c r="A383" s="174" t="s">
        <v>211</v>
      </c>
      <c r="B383" s="1007" t="s">
        <v>224</v>
      </c>
      <c r="C383" s="187" t="s">
        <v>1378</v>
      </c>
      <c r="D383" s="188" t="s">
        <v>1216</v>
      </c>
      <c r="E383" s="188">
        <v>3226650</v>
      </c>
      <c r="F383" s="188" t="s">
        <v>1216</v>
      </c>
      <c r="G383" s="188" t="s">
        <v>1216</v>
      </c>
      <c r="H383" s="188" t="s">
        <v>1216</v>
      </c>
      <c r="I383" s="188" t="s">
        <v>1216</v>
      </c>
      <c r="J383" s="188" t="s">
        <v>1216</v>
      </c>
      <c r="K383" s="188" t="s">
        <v>1216</v>
      </c>
      <c r="L383" s="188" t="s">
        <v>1216</v>
      </c>
      <c r="M383" s="188" t="s">
        <v>1216</v>
      </c>
      <c r="N383" s="188" t="s">
        <v>1216</v>
      </c>
      <c r="O383" s="188" t="s">
        <v>1216</v>
      </c>
      <c r="P383" s="188" t="s">
        <v>1216</v>
      </c>
      <c r="Q383" s="188" t="s">
        <v>1216</v>
      </c>
      <c r="R383" s="188" t="s">
        <v>1216</v>
      </c>
      <c r="S383" s="188" t="s">
        <v>1216</v>
      </c>
      <c r="T383" s="188" t="s">
        <v>1216</v>
      </c>
      <c r="U383" s="188">
        <v>5378325</v>
      </c>
      <c r="V383" s="188" t="s">
        <v>1216</v>
      </c>
      <c r="W383" s="188" t="s">
        <v>1216</v>
      </c>
      <c r="X383" s="1003">
        <v>3226650</v>
      </c>
      <c r="Y383" s="997" t="s">
        <v>1604</v>
      </c>
      <c r="Z383" s="1018" t="s">
        <v>1604</v>
      </c>
    </row>
    <row r="384" spans="1:26" ht="45.75" hidden="1" thickBot="1">
      <c r="A384" s="174" t="s">
        <v>211</v>
      </c>
      <c r="B384" s="1008"/>
      <c r="C384" s="189" t="s">
        <v>408</v>
      </c>
      <c r="D384" s="190" t="s">
        <v>1216</v>
      </c>
      <c r="E384" s="190">
        <v>3226650</v>
      </c>
      <c r="F384" s="190" t="s">
        <v>1216</v>
      </c>
      <c r="G384" s="190" t="s">
        <v>1216</v>
      </c>
      <c r="H384" s="190" t="s">
        <v>1216</v>
      </c>
      <c r="I384" s="190" t="s">
        <v>1216</v>
      </c>
      <c r="J384" s="190" t="s">
        <v>1216</v>
      </c>
      <c r="K384" s="190" t="s">
        <v>1216</v>
      </c>
      <c r="L384" s="190" t="s">
        <v>1216</v>
      </c>
      <c r="M384" s="190" t="s">
        <v>1216</v>
      </c>
      <c r="N384" s="190" t="s">
        <v>1216</v>
      </c>
      <c r="O384" s="190" t="s">
        <v>1216</v>
      </c>
      <c r="P384" s="190" t="s">
        <v>1216</v>
      </c>
      <c r="Q384" s="190" t="s">
        <v>1216</v>
      </c>
      <c r="R384" s="190" t="s">
        <v>1216</v>
      </c>
      <c r="S384" s="190" t="s">
        <v>1216</v>
      </c>
      <c r="T384" s="190" t="s">
        <v>1216</v>
      </c>
      <c r="U384" s="190">
        <v>5378325</v>
      </c>
      <c r="V384" s="190" t="s">
        <v>1216</v>
      </c>
      <c r="W384" s="190" t="s">
        <v>1216</v>
      </c>
      <c r="X384" s="1004"/>
      <c r="Y384" s="998"/>
      <c r="Z384" s="996"/>
    </row>
    <row r="385" spans="1:26" ht="15.75" hidden="1" customHeight="1">
      <c r="A385" s="174" t="s">
        <v>211</v>
      </c>
      <c r="B385" s="1007" t="s">
        <v>225</v>
      </c>
      <c r="C385" s="187" t="s">
        <v>1378</v>
      </c>
      <c r="D385" s="188">
        <v>14065000</v>
      </c>
      <c r="E385" s="188" t="s">
        <v>1216</v>
      </c>
      <c r="F385" s="188" t="s">
        <v>1216</v>
      </c>
      <c r="G385" s="188" t="s">
        <v>1216</v>
      </c>
      <c r="H385" s="188" t="s">
        <v>1216</v>
      </c>
      <c r="I385" s="188" t="s">
        <v>1216</v>
      </c>
      <c r="J385" s="188" t="s">
        <v>1216</v>
      </c>
      <c r="K385" s="188" t="s">
        <v>1216</v>
      </c>
      <c r="L385" s="188" t="s">
        <v>1216</v>
      </c>
      <c r="M385" s="188" t="s">
        <v>1216</v>
      </c>
      <c r="N385" s="188" t="s">
        <v>1216</v>
      </c>
      <c r="O385" s="188" t="s">
        <v>1216</v>
      </c>
      <c r="P385" s="188" t="s">
        <v>1216</v>
      </c>
      <c r="Q385" s="188" t="s">
        <v>1216</v>
      </c>
      <c r="R385" s="188" t="s">
        <v>1216</v>
      </c>
      <c r="S385" s="188" t="s">
        <v>1216</v>
      </c>
      <c r="T385" s="188" t="s">
        <v>1216</v>
      </c>
      <c r="U385" s="188" t="s">
        <v>1216</v>
      </c>
      <c r="V385" s="188" t="s">
        <v>1216</v>
      </c>
      <c r="W385" s="188" t="s">
        <v>1216</v>
      </c>
      <c r="X385" s="1003">
        <v>14065000</v>
      </c>
      <c r="Y385" s="997" t="s">
        <v>1402</v>
      </c>
      <c r="Z385" s="1018" t="s">
        <v>1402</v>
      </c>
    </row>
    <row r="386" spans="1:26" ht="45.75" hidden="1" thickBot="1">
      <c r="A386" s="174" t="s">
        <v>211</v>
      </c>
      <c r="B386" s="1008"/>
      <c r="C386" s="189" t="s">
        <v>408</v>
      </c>
      <c r="D386" s="190">
        <v>14065000</v>
      </c>
      <c r="E386" s="190" t="s">
        <v>1216</v>
      </c>
      <c r="F386" s="190" t="s">
        <v>1216</v>
      </c>
      <c r="G386" s="190" t="s">
        <v>1216</v>
      </c>
      <c r="H386" s="190" t="s">
        <v>1216</v>
      </c>
      <c r="I386" s="190" t="s">
        <v>1216</v>
      </c>
      <c r="J386" s="190" t="s">
        <v>1216</v>
      </c>
      <c r="K386" s="190" t="s">
        <v>1216</v>
      </c>
      <c r="L386" s="190" t="s">
        <v>1216</v>
      </c>
      <c r="M386" s="190" t="s">
        <v>1216</v>
      </c>
      <c r="N386" s="190" t="s">
        <v>1216</v>
      </c>
      <c r="O386" s="190" t="s">
        <v>1216</v>
      </c>
      <c r="P386" s="190" t="s">
        <v>1216</v>
      </c>
      <c r="Q386" s="190" t="s">
        <v>1216</v>
      </c>
      <c r="R386" s="190" t="s">
        <v>1216</v>
      </c>
      <c r="S386" s="190" t="s">
        <v>1216</v>
      </c>
      <c r="T386" s="190" t="s">
        <v>1216</v>
      </c>
      <c r="U386" s="190" t="s">
        <v>1216</v>
      </c>
      <c r="V386" s="190" t="s">
        <v>1216</v>
      </c>
      <c r="W386" s="190" t="s">
        <v>1216</v>
      </c>
      <c r="X386" s="1004"/>
      <c r="Y386" s="998"/>
      <c r="Z386" s="996"/>
    </row>
    <row r="387" spans="1:26" ht="15.75" hidden="1" customHeight="1" thickBot="1">
      <c r="A387" s="174" t="s">
        <v>211</v>
      </c>
      <c r="B387" s="217" t="s">
        <v>226</v>
      </c>
      <c r="C387" s="202"/>
      <c r="D387" s="202"/>
      <c r="E387" s="202"/>
      <c r="F387" s="202"/>
      <c r="G387" s="202"/>
      <c r="H387" s="202"/>
      <c r="I387" s="202"/>
      <c r="J387" s="202"/>
      <c r="K387" s="202"/>
      <c r="L387" s="202"/>
      <c r="M387" s="202"/>
      <c r="N387" s="202"/>
      <c r="O387" s="202"/>
      <c r="P387" s="202"/>
      <c r="Q387" s="202"/>
      <c r="R387" s="202"/>
      <c r="S387" s="202"/>
      <c r="T387" s="202"/>
      <c r="U387" s="202"/>
      <c r="V387" s="202"/>
      <c r="W387" s="202"/>
      <c r="X387" s="202"/>
      <c r="Y387" s="202"/>
      <c r="Z387" s="202"/>
    </row>
    <row r="388" spans="1:26" ht="15.75" hidden="1" customHeight="1">
      <c r="A388" s="174" t="s">
        <v>211</v>
      </c>
      <c r="B388" s="1007" t="s">
        <v>227</v>
      </c>
      <c r="C388" s="187" t="s">
        <v>1378</v>
      </c>
      <c r="D388" s="188">
        <v>1510000</v>
      </c>
      <c r="E388" s="188">
        <v>1407075</v>
      </c>
      <c r="F388" s="188" t="s">
        <v>1216</v>
      </c>
      <c r="G388" s="188" t="s">
        <v>1216</v>
      </c>
      <c r="H388" s="188" t="s">
        <v>1216</v>
      </c>
      <c r="I388" s="188" t="s">
        <v>1216</v>
      </c>
      <c r="J388" s="188" t="s">
        <v>1216</v>
      </c>
      <c r="K388" s="188" t="s">
        <v>1216</v>
      </c>
      <c r="L388" s="188" t="s">
        <v>1216</v>
      </c>
      <c r="M388" s="188" t="s">
        <v>1216</v>
      </c>
      <c r="N388" s="188" t="s">
        <v>1216</v>
      </c>
      <c r="O388" s="188" t="s">
        <v>1216</v>
      </c>
      <c r="P388" s="188" t="s">
        <v>1216</v>
      </c>
      <c r="Q388" s="188" t="s">
        <v>1216</v>
      </c>
      <c r="R388" s="188" t="s">
        <v>1216</v>
      </c>
      <c r="S388" s="188" t="s">
        <v>1216</v>
      </c>
      <c r="T388" s="188" t="s">
        <v>1216</v>
      </c>
      <c r="U388" s="188">
        <v>1811953.9500000002</v>
      </c>
      <c r="V388" s="188" t="s">
        <v>1216</v>
      </c>
      <c r="W388" s="188" t="s">
        <v>1216</v>
      </c>
      <c r="X388" s="1003">
        <v>1407075</v>
      </c>
      <c r="Y388" s="997" t="s">
        <v>1604</v>
      </c>
      <c r="Z388" s="1018" t="s">
        <v>1604</v>
      </c>
    </row>
    <row r="389" spans="1:26" ht="45.75" hidden="1" thickBot="1">
      <c r="A389" s="174" t="s">
        <v>211</v>
      </c>
      <c r="B389" s="1008"/>
      <c r="C389" s="189" t="s">
        <v>408</v>
      </c>
      <c r="D389" s="190">
        <v>1510000</v>
      </c>
      <c r="E389" s="190">
        <v>1407075</v>
      </c>
      <c r="F389" s="190" t="s">
        <v>1216</v>
      </c>
      <c r="G389" s="190" t="s">
        <v>1216</v>
      </c>
      <c r="H389" s="190" t="s">
        <v>1216</v>
      </c>
      <c r="I389" s="190" t="s">
        <v>1216</v>
      </c>
      <c r="J389" s="190" t="s">
        <v>1216</v>
      </c>
      <c r="K389" s="190" t="s">
        <v>1216</v>
      </c>
      <c r="L389" s="190" t="s">
        <v>1216</v>
      </c>
      <c r="M389" s="190" t="s">
        <v>1216</v>
      </c>
      <c r="N389" s="190" t="s">
        <v>1216</v>
      </c>
      <c r="O389" s="190" t="s">
        <v>1216</v>
      </c>
      <c r="P389" s="190" t="s">
        <v>1216</v>
      </c>
      <c r="Q389" s="190" t="s">
        <v>1216</v>
      </c>
      <c r="R389" s="190" t="s">
        <v>1216</v>
      </c>
      <c r="S389" s="190" t="s">
        <v>1216</v>
      </c>
      <c r="T389" s="190" t="s">
        <v>1216</v>
      </c>
      <c r="U389" s="190">
        <v>1811953.9500000002</v>
      </c>
      <c r="V389" s="190" t="s">
        <v>1216</v>
      </c>
      <c r="W389" s="190" t="s">
        <v>1216</v>
      </c>
      <c r="X389" s="1004"/>
      <c r="Y389" s="998"/>
      <c r="Z389" s="996"/>
    </row>
    <row r="390" spans="1:26" ht="15.75" hidden="1" customHeight="1">
      <c r="A390" s="174" t="s">
        <v>211</v>
      </c>
      <c r="B390" s="1007" t="s">
        <v>228</v>
      </c>
      <c r="C390" s="187" t="s">
        <v>1378</v>
      </c>
      <c r="D390" s="188">
        <v>2624000</v>
      </c>
      <c r="E390" s="188">
        <v>2059575</v>
      </c>
      <c r="F390" s="188" t="s">
        <v>1216</v>
      </c>
      <c r="G390" s="188" t="s">
        <v>1216</v>
      </c>
      <c r="H390" s="188" t="s">
        <v>1216</v>
      </c>
      <c r="I390" s="188" t="s">
        <v>1216</v>
      </c>
      <c r="J390" s="188" t="s">
        <v>1216</v>
      </c>
      <c r="K390" s="188" t="s">
        <v>1216</v>
      </c>
      <c r="L390" s="188" t="s">
        <v>1216</v>
      </c>
      <c r="M390" s="188" t="s">
        <v>1216</v>
      </c>
      <c r="N390" s="188" t="s">
        <v>1216</v>
      </c>
      <c r="O390" s="188" t="s">
        <v>1216</v>
      </c>
      <c r="P390" s="188" t="s">
        <v>1216</v>
      </c>
      <c r="Q390" s="188" t="s">
        <v>1216</v>
      </c>
      <c r="R390" s="188" t="s">
        <v>1216</v>
      </c>
      <c r="S390" s="188" t="s">
        <v>1216</v>
      </c>
      <c r="T390" s="188" t="s">
        <v>1216</v>
      </c>
      <c r="U390" s="188">
        <v>2757737.95</v>
      </c>
      <c r="V390" s="188" t="s">
        <v>1216</v>
      </c>
      <c r="W390" s="188" t="s">
        <v>1216</v>
      </c>
      <c r="X390" s="1003">
        <v>2059575</v>
      </c>
      <c r="Y390" s="997" t="s">
        <v>1604</v>
      </c>
      <c r="Z390" s="1018" t="s">
        <v>1604</v>
      </c>
    </row>
    <row r="391" spans="1:26" ht="45.75" hidden="1" thickBot="1">
      <c r="A391" s="174" t="s">
        <v>211</v>
      </c>
      <c r="B391" s="1008"/>
      <c r="C391" s="189" t="s">
        <v>408</v>
      </c>
      <c r="D391" s="190">
        <v>2624000</v>
      </c>
      <c r="E391" s="190">
        <v>2059575</v>
      </c>
      <c r="F391" s="190" t="s">
        <v>1216</v>
      </c>
      <c r="G391" s="190" t="s">
        <v>1216</v>
      </c>
      <c r="H391" s="190" t="s">
        <v>1216</v>
      </c>
      <c r="I391" s="190" t="s">
        <v>1216</v>
      </c>
      <c r="J391" s="190" t="s">
        <v>1216</v>
      </c>
      <c r="K391" s="190" t="s">
        <v>1216</v>
      </c>
      <c r="L391" s="190" t="s">
        <v>1216</v>
      </c>
      <c r="M391" s="190" t="s">
        <v>1216</v>
      </c>
      <c r="N391" s="190" t="s">
        <v>1216</v>
      </c>
      <c r="O391" s="190" t="s">
        <v>1216</v>
      </c>
      <c r="P391" s="190" t="s">
        <v>1216</v>
      </c>
      <c r="Q391" s="190" t="s">
        <v>1216</v>
      </c>
      <c r="R391" s="190" t="s">
        <v>1216</v>
      </c>
      <c r="S391" s="190" t="s">
        <v>1216</v>
      </c>
      <c r="T391" s="190" t="s">
        <v>1216</v>
      </c>
      <c r="U391" s="190">
        <v>2757737.95</v>
      </c>
      <c r="V391" s="190" t="s">
        <v>1216</v>
      </c>
      <c r="W391" s="190" t="s">
        <v>1216</v>
      </c>
      <c r="X391" s="1004"/>
      <c r="Y391" s="998"/>
      <c r="Z391" s="996"/>
    </row>
    <row r="392" spans="1:26" ht="15.75" hidden="1" customHeight="1">
      <c r="A392" s="174" t="s">
        <v>211</v>
      </c>
      <c r="B392" s="1007" t="s">
        <v>229</v>
      </c>
      <c r="C392" s="187" t="s">
        <v>1378</v>
      </c>
      <c r="D392" s="188">
        <v>3171000</v>
      </c>
      <c r="E392" s="188">
        <v>3042075</v>
      </c>
      <c r="F392" s="188" t="s">
        <v>1216</v>
      </c>
      <c r="G392" s="188" t="s">
        <v>1216</v>
      </c>
      <c r="H392" s="188" t="s">
        <v>1216</v>
      </c>
      <c r="I392" s="188" t="s">
        <v>1216</v>
      </c>
      <c r="J392" s="188" t="s">
        <v>1216</v>
      </c>
      <c r="K392" s="188" t="s">
        <v>1216</v>
      </c>
      <c r="L392" s="188" t="s">
        <v>1216</v>
      </c>
      <c r="M392" s="188" t="s">
        <v>1216</v>
      </c>
      <c r="N392" s="188" t="s">
        <v>1216</v>
      </c>
      <c r="O392" s="188" t="s">
        <v>1216</v>
      </c>
      <c r="P392" s="188" t="s">
        <v>1216</v>
      </c>
      <c r="Q392" s="188" t="s">
        <v>1216</v>
      </c>
      <c r="R392" s="188" t="s">
        <v>1216</v>
      </c>
      <c r="S392" s="188" t="s">
        <v>1216</v>
      </c>
      <c r="T392" s="188" t="s">
        <v>1216</v>
      </c>
      <c r="U392" s="188">
        <v>2776087.95</v>
      </c>
      <c r="V392" s="188" t="s">
        <v>1216</v>
      </c>
      <c r="W392" s="188" t="s">
        <v>1216</v>
      </c>
      <c r="X392" s="1003">
        <v>2776087.95</v>
      </c>
      <c r="Y392" s="997" t="s">
        <v>1377</v>
      </c>
      <c r="Z392" s="1018" t="s">
        <v>1377</v>
      </c>
    </row>
    <row r="393" spans="1:26" ht="45.75" hidden="1" thickBot="1">
      <c r="A393" s="174" t="s">
        <v>211</v>
      </c>
      <c r="B393" s="1008"/>
      <c r="C393" s="189" t="s">
        <v>408</v>
      </c>
      <c r="D393" s="190">
        <v>3171000</v>
      </c>
      <c r="E393" s="190">
        <v>3042075</v>
      </c>
      <c r="F393" s="190" t="s">
        <v>1216</v>
      </c>
      <c r="G393" s="190" t="s">
        <v>1216</v>
      </c>
      <c r="H393" s="190" t="s">
        <v>1216</v>
      </c>
      <c r="I393" s="190" t="s">
        <v>1216</v>
      </c>
      <c r="J393" s="190" t="s">
        <v>1216</v>
      </c>
      <c r="K393" s="190" t="s">
        <v>1216</v>
      </c>
      <c r="L393" s="190" t="s">
        <v>1216</v>
      </c>
      <c r="M393" s="190" t="s">
        <v>1216</v>
      </c>
      <c r="N393" s="190" t="s">
        <v>1216</v>
      </c>
      <c r="O393" s="190" t="s">
        <v>1216</v>
      </c>
      <c r="P393" s="190" t="s">
        <v>1216</v>
      </c>
      <c r="Q393" s="190" t="s">
        <v>1216</v>
      </c>
      <c r="R393" s="190" t="s">
        <v>1216</v>
      </c>
      <c r="S393" s="190" t="s">
        <v>1216</v>
      </c>
      <c r="T393" s="190" t="s">
        <v>1216</v>
      </c>
      <c r="U393" s="190">
        <v>2776087.95</v>
      </c>
      <c r="V393" s="190" t="s">
        <v>1216</v>
      </c>
      <c r="W393" s="190" t="s">
        <v>1216</v>
      </c>
      <c r="X393" s="1004"/>
      <c r="Y393" s="998"/>
      <c r="Z393" s="996"/>
    </row>
    <row r="394" spans="1:26" ht="15.75" hidden="1" customHeight="1">
      <c r="A394" s="174" t="s">
        <v>211</v>
      </c>
      <c r="B394" s="1007" t="s">
        <v>230</v>
      </c>
      <c r="C394" s="187" t="s">
        <v>1378</v>
      </c>
      <c r="D394" s="188">
        <v>943000</v>
      </c>
      <c r="E394" s="188">
        <v>1133325</v>
      </c>
      <c r="F394" s="188" t="s">
        <v>1216</v>
      </c>
      <c r="G394" s="188" t="s">
        <v>1216</v>
      </c>
      <c r="H394" s="188" t="s">
        <v>1216</v>
      </c>
      <c r="I394" s="188" t="s">
        <v>1216</v>
      </c>
      <c r="J394" s="188" t="s">
        <v>1216</v>
      </c>
      <c r="K394" s="188" t="s">
        <v>1216</v>
      </c>
      <c r="L394" s="188" t="s">
        <v>1216</v>
      </c>
      <c r="M394" s="188" t="s">
        <v>1216</v>
      </c>
      <c r="N394" s="188" t="s">
        <v>1216</v>
      </c>
      <c r="O394" s="188" t="s">
        <v>1216</v>
      </c>
      <c r="P394" s="188" t="s">
        <v>1216</v>
      </c>
      <c r="Q394" s="188" t="s">
        <v>1216</v>
      </c>
      <c r="R394" s="188" t="s">
        <v>1216</v>
      </c>
      <c r="S394" s="188" t="s">
        <v>1216</v>
      </c>
      <c r="T394" s="188" t="s">
        <v>1216</v>
      </c>
      <c r="U394" s="188">
        <v>1473111.9500000002</v>
      </c>
      <c r="V394" s="188" t="s">
        <v>1216</v>
      </c>
      <c r="W394" s="188" t="s">
        <v>1216</v>
      </c>
      <c r="X394" s="1003">
        <v>943000</v>
      </c>
      <c r="Y394" s="997" t="s">
        <v>1402</v>
      </c>
      <c r="Z394" s="1018" t="s">
        <v>1402</v>
      </c>
    </row>
    <row r="395" spans="1:26" ht="45.75" hidden="1" thickBot="1">
      <c r="A395" s="174" t="s">
        <v>211</v>
      </c>
      <c r="B395" s="1008"/>
      <c r="C395" s="189" t="s">
        <v>408</v>
      </c>
      <c r="D395" s="190">
        <v>943000</v>
      </c>
      <c r="E395" s="190">
        <v>1133325</v>
      </c>
      <c r="F395" s="190" t="s">
        <v>1216</v>
      </c>
      <c r="G395" s="190" t="s">
        <v>1216</v>
      </c>
      <c r="H395" s="190" t="s">
        <v>1216</v>
      </c>
      <c r="I395" s="190" t="s">
        <v>1216</v>
      </c>
      <c r="J395" s="190" t="s">
        <v>1216</v>
      </c>
      <c r="K395" s="190" t="s">
        <v>1216</v>
      </c>
      <c r="L395" s="190" t="s">
        <v>1216</v>
      </c>
      <c r="M395" s="190" t="s">
        <v>1216</v>
      </c>
      <c r="N395" s="190" t="s">
        <v>1216</v>
      </c>
      <c r="O395" s="190" t="s">
        <v>1216</v>
      </c>
      <c r="P395" s="190" t="s">
        <v>1216</v>
      </c>
      <c r="Q395" s="190" t="s">
        <v>1216</v>
      </c>
      <c r="R395" s="190" t="s">
        <v>1216</v>
      </c>
      <c r="S395" s="190" t="s">
        <v>1216</v>
      </c>
      <c r="T395" s="190" t="s">
        <v>1216</v>
      </c>
      <c r="U395" s="190">
        <v>1473111.9500000002</v>
      </c>
      <c r="V395" s="190" t="s">
        <v>1216</v>
      </c>
      <c r="W395" s="190" t="s">
        <v>1216</v>
      </c>
      <c r="X395" s="1004"/>
      <c r="Y395" s="998"/>
      <c r="Z395" s="996"/>
    </row>
    <row r="396" spans="1:26" ht="15.75" hidden="1" customHeight="1" thickBot="1">
      <c r="A396" s="174" t="s">
        <v>211</v>
      </c>
      <c r="B396" s="217" t="s">
        <v>231</v>
      </c>
      <c r="C396" s="202"/>
      <c r="D396" s="202"/>
      <c r="E396" s="202"/>
      <c r="F396" s="202"/>
      <c r="G396" s="202"/>
      <c r="H396" s="202"/>
      <c r="I396" s="202"/>
      <c r="J396" s="202"/>
      <c r="K396" s="202"/>
      <c r="L396" s="202"/>
      <c r="M396" s="202"/>
      <c r="N396" s="202"/>
      <c r="O396" s="202"/>
      <c r="P396" s="202"/>
      <c r="Q396" s="202"/>
      <c r="R396" s="202"/>
      <c r="S396" s="202"/>
      <c r="T396" s="202"/>
      <c r="U396" s="202"/>
      <c r="V396" s="202"/>
      <c r="W396" s="202"/>
      <c r="X396" s="202"/>
      <c r="Y396" s="202"/>
      <c r="Z396" s="202"/>
    </row>
    <row r="397" spans="1:26" ht="15.75" hidden="1" customHeight="1">
      <c r="A397" s="174" t="s">
        <v>211</v>
      </c>
      <c r="B397" s="1007" t="s">
        <v>232</v>
      </c>
      <c r="C397" s="187" t="s">
        <v>1378</v>
      </c>
      <c r="D397" s="188">
        <v>1510000</v>
      </c>
      <c r="E397" s="188">
        <v>1407075</v>
      </c>
      <c r="F397" s="188" t="s">
        <v>1216</v>
      </c>
      <c r="G397" s="188" t="s">
        <v>1216</v>
      </c>
      <c r="H397" s="188" t="s">
        <v>1216</v>
      </c>
      <c r="I397" s="188" t="s">
        <v>1216</v>
      </c>
      <c r="J397" s="188" t="s">
        <v>1216</v>
      </c>
      <c r="K397" s="188" t="s">
        <v>1216</v>
      </c>
      <c r="L397" s="188" t="s">
        <v>1216</v>
      </c>
      <c r="M397" s="188" t="s">
        <v>1216</v>
      </c>
      <c r="N397" s="188" t="s">
        <v>1216</v>
      </c>
      <c r="O397" s="188" t="s">
        <v>1216</v>
      </c>
      <c r="P397" s="188" t="s">
        <v>1216</v>
      </c>
      <c r="Q397" s="188" t="s">
        <v>1216</v>
      </c>
      <c r="R397" s="188" t="s">
        <v>1216</v>
      </c>
      <c r="S397" s="188" t="s">
        <v>1216</v>
      </c>
      <c r="T397" s="188" t="s">
        <v>1216</v>
      </c>
      <c r="U397" s="188">
        <v>1811953.9500000002</v>
      </c>
      <c r="V397" s="188" t="s">
        <v>1216</v>
      </c>
      <c r="W397" s="188" t="s">
        <v>1216</v>
      </c>
      <c r="X397" s="1003">
        <v>1407075</v>
      </c>
      <c r="Y397" s="997" t="s">
        <v>1604</v>
      </c>
      <c r="Z397" s="1018" t="s">
        <v>1604</v>
      </c>
    </row>
    <row r="398" spans="1:26" ht="16.5" hidden="1" customHeight="1" thickBot="1">
      <c r="A398" s="174" t="s">
        <v>211</v>
      </c>
      <c r="B398" s="1008"/>
      <c r="C398" s="189" t="s">
        <v>408</v>
      </c>
      <c r="D398" s="190">
        <v>1510000</v>
      </c>
      <c r="E398" s="190">
        <v>1407075</v>
      </c>
      <c r="F398" s="190" t="s">
        <v>1216</v>
      </c>
      <c r="G398" s="190" t="s">
        <v>1216</v>
      </c>
      <c r="H398" s="190" t="s">
        <v>1216</v>
      </c>
      <c r="I398" s="190" t="s">
        <v>1216</v>
      </c>
      <c r="J398" s="190" t="s">
        <v>1216</v>
      </c>
      <c r="K398" s="190" t="s">
        <v>1216</v>
      </c>
      <c r="L398" s="190" t="s">
        <v>1216</v>
      </c>
      <c r="M398" s="190" t="s">
        <v>1216</v>
      </c>
      <c r="N398" s="190" t="s">
        <v>1216</v>
      </c>
      <c r="O398" s="190" t="s">
        <v>1216</v>
      </c>
      <c r="P398" s="190" t="s">
        <v>1216</v>
      </c>
      <c r="Q398" s="190" t="s">
        <v>1216</v>
      </c>
      <c r="R398" s="190" t="s">
        <v>1216</v>
      </c>
      <c r="S398" s="190" t="s">
        <v>1216</v>
      </c>
      <c r="T398" s="190" t="s">
        <v>1216</v>
      </c>
      <c r="U398" s="190">
        <v>1811953.9500000002</v>
      </c>
      <c r="V398" s="190" t="s">
        <v>1216</v>
      </c>
      <c r="W398" s="190" t="s">
        <v>1216</v>
      </c>
      <c r="X398" s="1004"/>
      <c r="Y398" s="998"/>
      <c r="Z398" s="996"/>
    </row>
    <row r="399" spans="1:26" ht="15.75" hidden="1" customHeight="1">
      <c r="A399" s="174" t="s">
        <v>211</v>
      </c>
      <c r="B399" s="1007" t="s">
        <v>233</v>
      </c>
      <c r="C399" s="187" t="s">
        <v>1378</v>
      </c>
      <c r="D399" s="188">
        <v>2624000</v>
      </c>
      <c r="E399" s="188">
        <v>2059575</v>
      </c>
      <c r="F399" s="188" t="s">
        <v>1216</v>
      </c>
      <c r="G399" s="188" t="s">
        <v>1216</v>
      </c>
      <c r="H399" s="188" t="s">
        <v>1216</v>
      </c>
      <c r="I399" s="188" t="s">
        <v>1216</v>
      </c>
      <c r="J399" s="188" t="s">
        <v>1216</v>
      </c>
      <c r="K399" s="188" t="s">
        <v>1216</v>
      </c>
      <c r="L399" s="188" t="s">
        <v>1216</v>
      </c>
      <c r="M399" s="188" t="s">
        <v>1216</v>
      </c>
      <c r="N399" s="188" t="s">
        <v>1216</v>
      </c>
      <c r="O399" s="188" t="s">
        <v>1216</v>
      </c>
      <c r="P399" s="188" t="s">
        <v>1216</v>
      </c>
      <c r="Q399" s="188" t="s">
        <v>1216</v>
      </c>
      <c r="R399" s="188" t="s">
        <v>1216</v>
      </c>
      <c r="S399" s="188" t="s">
        <v>1216</v>
      </c>
      <c r="T399" s="188" t="s">
        <v>1216</v>
      </c>
      <c r="U399" s="188">
        <v>2757737.95</v>
      </c>
      <c r="V399" s="188" t="s">
        <v>1216</v>
      </c>
      <c r="W399" s="188" t="s">
        <v>1216</v>
      </c>
      <c r="X399" s="1003">
        <v>2059575</v>
      </c>
      <c r="Y399" s="997" t="s">
        <v>1604</v>
      </c>
      <c r="Z399" s="1018" t="s">
        <v>1604</v>
      </c>
    </row>
    <row r="400" spans="1:26" ht="45.75" hidden="1" thickBot="1">
      <c r="A400" s="174" t="s">
        <v>211</v>
      </c>
      <c r="B400" s="1008"/>
      <c r="C400" s="189" t="s">
        <v>408</v>
      </c>
      <c r="D400" s="190">
        <v>2624000</v>
      </c>
      <c r="E400" s="190">
        <v>2059575</v>
      </c>
      <c r="F400" s="190" t="s">
        <v>1216</v>
      </c>
      <c r="G400" s="190" t="s">
        <v>1216</v>
      </c>
      <c r="H400" s="190" t="s">
        <v>1216</v>
      </c>
      <c r="I400" s="190" t="s">
        <v>1216</v>
      </c>
      <c r="J400" s="190" t="s">
        <v>1216</v>
      </c>
      <c r="K400" s="190" t="s">
        <v>1216</v>
      </c>
      <c r="L400" s="190" t="s">
        <v>1216</v>
      </c>
      <c r="M400" s="190" t="s">
        <v>1216</v>
      </c>
      <c r="N400" s="190" t="s">
        <v>1216</v>
      </c>
      <c r="O400" s="190" t="s">
        <v>1216</v>
      </c>
      <c r="P400" s="190" t="s">
        <v>1216</v>
      </c>
      <c r="Q400" s="190" t="s">
        <v>1216</v>
      </c>
      <c r="R400" s="190" t="s">
        <v>1216</v>
      </c>
      <c r="S400" s="190" t="s">
        <v>1216</v>
      </c>
      <c r="T400" s="190" t="s">
        <v>1216</v>
      </c>
      <c r="U400" s="190">
        <v>2757737.95</v>
      </c>
      <c r="V400" s="190" t="s">
        <v>1216</v>
      </c>
      <c r="W400" s="190" t="s">
        <v>1216</v>
      </c>
      <c r="X400" s="1004"/>
      <c r="Y400" s="998"/>
      <c r="Z400" s="996"/>
    </row>
    <row r="401" spans="1:26" ht="21.75" hidden="1" customHeight="1" thickBot="1">
      <c r="A401" s="174" t="s">
        <v>211</v>
      </c>
      <c r="B401" s="217" t="s">
        <v>234</v>
      </c>
      <c r="C401" s="202"/>
      <c r="D401" s="202"/>
      <c r="E401" s="202"/>
      <c r="F401" s="202"/>
      <c r="G401" s="202"/>
      <c r="H401" s="202"/>
      <c r="I401" s="202"/>
      <c r="J401" s="202"/>
      <c r="K401" s="202"/>
      <c r="L401" s="202"/>
      <c r="M401" s="202"/>
      <c r="N401" s="202"/>
      <c r="O401" s="202"/>
      <c r="P401" s="202"/>
      <c r="Q401" s="202"/>
      <c r="R401" s="202"/>
      <c r="S401" s="202"/>
      <c r="T401" s="202"/>
      <c r="U401" s="202"/>
      <c r="V401" s="202"/>
      <c r="W401" s="202"/>
      <c r="X401" s="202"/>
      <c r="Y401" s="202"/>
      <c r="Z401" s="202"/>
    </row>
    <row r="402" spans="1:26" ht="16.5" hidden="1" customHeight="1">
      <c r="A402" s="174" t="s">
        <v>211</v>
      </c>
      <c r="B402" s="1007" t="s">
        <v>235</v>
      </c>
      <c r="C402" s="187" t="s">
        <v>1378</v>
      </c>
      <c r="D402" s="188">
        <v>4860600</v>
      </c>
      <c r="E402" s="188">
        <v>2587500</v>
      </c>
      <c r="F402" s="188" t="s">
        <v>1216</v>
      </c>
      <c r="G402" s="188" t="s">
        <v>1216</v>
      </c>
      <c r="H402" s="188" t="s">
        <v>1216</v>
      </c>
      <c r="I402" s="188" t="s">
        <v>1216</v>
      </c>
      <c r="J402" s="188" t="s">
        <v>1216</v>
      </c>
      <c r="K402" s="188" t="s">
        <v>1216</v>
      </c>
      <c r="L402" s="188" t="s">
        <v>1216</v>
      </c>
      <c r="M402" s="188" t="s">
        <v>1216</v>
      </c>
      <c r="N402" s="188" t="s">
        <v>1216</v>
      </c>
      <c r="O402" s="188" t="s">
        <v>1216</v>
      </c>
      <c r="P402" s="188" t="s">
        <v>1216</v>
      </c>
      <c r="Q402" s="188" t="s">
        <v>1216</v>
      </c>
      <c r="R402" s="188" t="s">
        <v>1216</v>
      </c>
      <c r="S402" s="188" t="s">
        <v>1216</v>
      </c>
      <c r="T402" s="188" t="s">
        <v>1216</v>
      </c>
      <c r="U402" s="188">
        <v>3268564</v>
      </c>
      <c r="V402" s="188" t="s">
        <v>1216</v>
      </c>
      <c r="W402" s="188" t="s">
        <v>1216</v>
      </c>
      <c r="X402" s="1003">
        <v>2587500</v>
      </c>
      <c r="Y402" s="997" t="s">
        <v>1604</v>
      </c>
      <c r="Z402" s="1018" t="s">
        <v>1604</v>
      </c>
    </row>
    <row r="403" spans="1:26" ht="45.75" hidden="1" thickBot="1">
      <c r="A403" s="174" t="s">
        <v>211</v>
      </c>
      <c r="B403" s="1008"/>
      <c r="C403" s="189" t="s">
        <v>408</v>
      </c>
      <c r="D403" s="190">
        <v>4860600</v>
      </c>
      <c r="E403" s="190">
        <v>2587500</v>
      </c>
      <c r="F403" s="190" t="s">
        <v>1216</v>
      </c>
      <c r="G403" s="190" t="s">
        <v>1216</v>
      </c>
      <c r="H403" s="190" t="s">
        <v>1216</v>
      </c>
      <c r="I403" s="190" t="s">
        <v>1216</v>
      </c>
      <c r="J403" s="190" t="s">
        <v>1216</v>
      </c>
      <c r="K403" s="190" t="s">
        <v>1216</v>
      </c>
      <c r="L403" s="190" t="s">
        <v>1216</v>
      </c>
      <c r="M403" s="190" t="s">
        <v>1216</v>
      </c>
      <c r="N403" s="190" t="s">
        <v>1216</v>
      </c>
      <c r="O403" s="190" t="s">
        <v>1216</v>
      </c>
      <c r="P403" s="190" t="s">
        <v>1216</v>
      </c>
      <c r="Q403" s="190" t="s">
        <v>1216</v>
      </c>
      <c r="R403" s="190" t="s">
        <v>1216</v>
      </c>
      <c r="S403" s="190" t="s">
        <v>1216</v>
      </c>
      <c r="T403" s="190" t="s">
        <v>1216</v>
      </c>
      <c r="U403" s="190">
        <v>3268564</v>
      </c>
      <c r="V403" s="190" t="s">
        <v>1216</v>
      </c>
      <c r="W403" s="190" t="s">
        <v>1216</v>
      </c>
      <c r="X403" s="1004"/>
      <c r="Y403" s="998"/>
      <c r="Z403" s="996"/>
    </row>
    <row r="404" spans="1:26" ht="15.75" hidden="1" customHeight="1">
      <c r="A404" s="174" t="s">
        <v>211</v>
      </c>
      <c r="B404" s="1007" t="s">
        <v>236</v>
      </c>
      <c r="C404" s="187" t="s">
        <v>1378</v>
      </c>
      <c r="D404" s="188" t="s">
        <v>1216</v>
      </c>
      <c r="E404" s="188" t="s">
        <v>1216</v>
      </c>
      <c r="F404" s="188" t="s">
        <v>1216</v>
      </c>
      <c r="G404" s="188" t="s">
        <v>1216</v>
      </c>
      <c r="H404" s="188" t="s">
        <v>1216</v>
      </c>
      <c r="I404" s="188" t="s">
        <v>1216</v>
      </c>
      <c r="J404" s="188" t="s">
        <v>1216</v>
      </c>
      <c r="K404" s="188" t="s">
        <v>1216</v>
      </c>
      <c r="L404" s="188" t="s">
        <v>1216</v>
      </c>
      <c r="M404" s="188" t="s">
        <v>1216</v>
      </c>
      <c r="N404" s="188" t="s">
        <v>1216</v>
      </c>
      <c r="O404" s="188" t="s">
        <v>1216</v>
      </c>
      <c r="P404" s="188" t="s">
        <v>1216</v>
      </c>
      <c r="Q404" s="188" t="s">
        <v>1216</v>
      </c>
      <c r="R404" s="188" t="s">
        <v>1216</v>
      </c>
      <c r="S404" s="188" t="s">
        <v>1216</v>
      </c>
      <c r="T404" s="188" t="s">
        <v>1216</v>
      </c>
      <c r="U404" s="188" t="s">
        <v>1216</v>
      </c>
      <c r="V404" s="188" t="s">
        <v>1216</v>
      </c>
      <c r="W404" s="188" t="s">
        <v>1216</v>
      </c>
      <c r="X404" s="1003">
        <v>0</v>
      </c>
      <c r="Y404" s="997" t="s">
        <v>1603</v>
      </c>
      <c r="Z404" s="1018" t="s">
        <v>1603</v>
      </c>
    </row>
    <row r="405" spans="1:26" ht="45.75" hidden="1" thickBot="1">
      <c r="A405" s="174" t="s">
        <v>211</v>
      </c>
      <c r="B405" s="1008"/>
      <c r="C405" s="189" t="s">
        <v>408</v>
      </c>
      <c r="D405" s="190" t="s">
        <v>1216</v>
      </c>
      <c r="E405" s="190" t="s">
        <v>1216</v>
      </c>
      <c r="F405" s="190" t="s">
        <v>1216</v>
      </c>
      <c r="G405" s="190" t="s">
        <v>1216</v>
      </c>
      <c r="H405" s="190" t="s">
        <v>1216</v>
      </c>
      <c r="I405" s="190" t="s">
        <v>1216</v>
      </c>
      <c r="J405" s="190" t="s">
        <v>1216</v>
      </c>
      <c r="K405" s="190" t="s">
        <v>1216</v>
      </c>
      <c r="L405" s="190" t="s">
        <v>1216</v>
      </c>
      <c r="M405" s="190" t="s">
        <v>1216</v>
      </c>
      <c r="N405" s="190" t="s">
        <v>1216</v>
      </c>
      <c r="O405" s="190" t="s">
        <v>1216</v>
      </c>
      <c r="P405" s="190" t="s">
        <v>1216</v>
      </c>
      <c r="Q405" s="190" t="s">
        <v>1216</v>
      </c>
      <c r="R405" s="190" t="s">
        <v>1216</v>
      </c>
      <c r="S405" s="190" t="s">
        <v>1216</v>
      </c>
      <c r="T405" s="190" t="s">
        <v>1216</v>
      </c>
      <c r="U405" s="190" t="s">
        <v>1216</v>
      </c>
      <c r="V405" s="190" t="s">
        <v>1216</v>
      </c>
      <c r="W405" s="190" t="s">
        <v>1216</v>
      </c>
      <c r="X405" s="1004"/>
      <c r="Y405" s="998"/>
      <c r="Z405" s="996"/>
    </row>
    <row r="406" spans="1:26" ht="15.75" hidden="1" customHeight="1" thickBot="1">
      <c r="A406" s="174" t="s">
        <v>211</v>
      </c>
      <c r="B406" s="217" t="s">
        <v>237</v>
      </c>
      <c r="C406" s="202"/>
      <c r="D406" s="202"/>
      <c r="E406" s="202"/>
      <c r="F406" s="202"/>
      <c r="G406" s="202"/>
      <c r="H406" s="202"/>
      <c r="I406" s="202"/>
      <c r="J406" s="202"/>
      <c r="K406" s="202"/>
      <c r="L406" s="202"/>
      <c r="M406" s="202"/>
      <c r="N406" s="202"/>
      <c r="O406" s="202"/>
      <c r="P406" s="202"/>
      <c r="Q406" s="202"/>
      <c r="R406" s="202"/>
      <c r="S406" s="202"/>
      <c r="T406" s="202"/>
      <c r="U406" s="202"/>
      <c r="V406" s="202"/>
      <c r="W406" s="202"/>
      <c r="X406" s="202"/>
      <c r="Y406" s="202"/>
      <c r="Z406" s="202"/>
    </row>
    <row r="407" spans="1:26" ht="15.75" hidden="1" customHeight="1">
      <c r="A407" s="174" t="s">
        <v>211</v>
      </c>
      <c r="B407" s="1007" t="s">
        <v>238</v>
      </c>
      <c r="C407" s="187" t="s">
        <v>1378</v>
      </c>
      <c r="D407" s="188" t="s">
        <v>1216</v>
      </c>
      <c r="E407" s="188" t="s">
        <v>1216</v>
      </c>
      <c r="F407" s="188" t="s">
        <v>1216</v>
      </c>
      <c r="G407" s="188" t="s">
        <v>1216</v>
      </c>
      <c r="H407" s="188" t="s">
        <v>1216</v>
      </c>
      <c r="I407" s="188" t="s">
        <v>1216</v>
      </c>
      <c r="J407" s="188" t="s">
        <v>1216</v>
      </c>
      <c r="K407" s="188" t="s">
        <v>1216</v>
      </c>
      <c r="L407" s="188" t="s">
        <v>1216</v>
      </c>
      <c r="M407" s="188" t="s">
        <v>1216</v>
      </c>
      <c r="N407" s="188" t="s">
        <v>1216</v>
      </c>
      <c r="O407" s="188" t="s">
        <v>1216</v>
      </c>
      <c r="P407" s="188" t="s">
        <v>1216</v>
      </c>
      <c r="Q407" s="188" t="s">
        <v>1216</v>
      </c>
      <c r="R407" s="188" t="s">
        <v>1216</v>
      </c>
      <c r="S407" s="188" t="s">
        <v>1216</v>
      </c>
      <c r="T407" s="188" t="s">
        <v>1216</v>
      </c>
      <c r="U407" s="188" t="s">
        <v>1216</v>
      </c>
      <c r="V407" s="188" t="s">
        <v>1216</v>
      </c>
      <c r="W407" s="188" t="s">
        <v>1216</v>
      </c>
      <c r="X407" s="1003">
        <v>0</v>
      </c>
      <c r="Y407" s="997" t="s">
        <v>1603</v>
      </c>
      <c r="Z407" s="1018" t="s">
        <v>1603</v>
      </c>
    </row>
    <row r="408" spans="1:26" ht="45.75" hidden="1" thickBot="1">
      <c r="A408" s="174" t="s">
        <v>211</v>
      </c>
      <c r="B408" s="1008"/>
      <c r="C408" s="189" t="s">
        <v>408</v>
      </c>
      <c r="D408" s="190" t="s">
        <v>1216</v>
      </c>
      <c r="E408" s="190" t="s">
        <v>1216</v>
      </c>
      <c r="F408" s="190" t="s">
        <v>1216</v>
      </c>
      <c r="G408" s="190" t="s">
        <v>1216</v>
      </c>
      <c r="H408" s="190" t="s">
        <v>1216</v>
      </c>
      <c r="I408" s="190" t="s">
        <v>1216</v>
      </c>
      <c r="J408" s="190" t="s">
        <v>1216</v>
      </c>
      <c r="K408" s="190" t="s">
        <v>1216</v>
      </c>
      <c r="L408" s="190" t="s">
        <v>1216</v>
      </c>
      <c r="M408" s="190" t="s">
        <v>1216</v>
      </c>
      <c r="N408" s="190" t="s">
        <v>1216</v>
      </c>
      <c r="O408" s="190" t="s">
        <v>1216</v>
      </c>
      <c r="P408" s="190" t="s">
        <v>1216</v>
      </c>
      <c r="Q408" s="190" t="s">
        <v>1216</v>
      </c>
      <c r="R408" s="190" t="s">
        <v>1216</v>
      </c>
      <c r="S408" s="190" t="s">
        <v>1216</v>
      </c>
      <c r="T408" s="190" t="s">
        <v>1216</v>
      </c>
      <c r="U408" s="190" t="s">
        <v>1216</v>
      </c>
      <c r="V408" s="190" t="s">
        <v>1216</v>
      </c>
      <c r="W408" s="190" t="s">
        <v>1216</v>
      </c>
      <c r="X408" s="1004"/>
      <c r="Y408" s="998"/>
      <c r="Z408" s="996"/>
    </row>
    <row r="409" spans="1:26" ht="15.75" hidden="1" customHeight="1">
      <c r="A409" s="174" t="s">
        <v>211</v>
      </c>
      <c r="B409" s="1007" t="s">
        <v>239</v>
      </c>
      <c r="C409" s="187" t="s">
        <v>1378</v>
      </c>
      <c r="D409" s="188">
        <v>19685590</v>
      </c>
      <c r="E409" s="188" t="s">
        <v>1216</v>
      </c>
      <c r="F409" s="188" t="s">
        <v>1216</v>
      </c>
      <c r="G409" s="188" t="s">
        <v>1216</v>
      </c>
      <c r="H409" s="188" t="s">
        <v>1216</v>
      </c>
      <c r="I409" s="188" t="s">
        <v>1216</v>
      </c>
      <c r="J409" s="188" t="s">
        <v>1216</v>
      </c>
      <c r="K409" s="188" t="s">
        <v>1216</v>
      </c>
      <c r="L409" s="188" t="s">
        <v>1216</v>
      </c>
      <c r="M409" s="188" t="s">
        <v>1216</v>
      </c>
      <c r="N409" s="188" t="s">
        <v>1216</v>
      </c>
      <c r="O409" s="188" t="s">
        <v>1216</v>
      </c>
      <c r="P409" s="188" t="s">
        <v>1216</v>
      </c>
      <c r="Q409" s="188" t="s">
        <v>1216</v>
      </c>
      <c r="R409" s="188" t="s">
        <v>1216</v>
      </c>
      <c r="S409" s="188" t="s">
        <v>1216</v>
      </c>
      <c r="T409" s="188" t="s">
        <v>1216</v>
      </c>
      <c r="U409" s="188">
        <v>6483297.6299999999</v>
      </c>
      <c r="V409" s="188" t="s">
        <v>1216</v>
      </c>
      <c r="W409" s="188" t="s">
        <v>1216</v>
      </c>
      <c r="X409" s="1003">
        <v>6483297.6299999999</v>
      </c>
      <c r="Y409" s="997" t="s">
        <v>1377</v>
      </c>
      <c r="Z409" s="1018" t="s">
        <v>1377</v>
      </c>
    </row>
    <row r="410" spans="1:26" ht="45.75" hidden="1" thickBot="1">
      <c r="A410" s="174" t="s">
        <v>211</v>
      </c>
      <c r="B410" s="1008"/>
      <c r="C410" s="189" t="s">
        <v>408</v>
      </c>
      <c r="D410" s="190">
        <v>19685590</v>
      </c>
      <c r="E410" s="190" t="s">
        <v>1216</v>
      </c>
      <c r="F410" s="190" t="s">
        <v>1216</v>
      </c>
      <c r="G410" s="190" t="s">
        <v>1216</v>
      </c>
      <c r="H410" s="190" t="s">
        <v>1216</v>
      </c>
      <c r="I410" s="190" t="s">
        <v>1216</v>
      </c>
      <c r="J410" s="190" t="s">
        <v>1216</v>
      </c>
      <c r="K410" s="190" t="s">
        <v>1216</v>
      </c>
      <c r="L410" s="190" t="s">
        <v>1216</v>
      </c>
      <c r="M410" s="190" t="s">
        <v>1216</v>
      </c>
      <c r="N410" s="190" t="s">
        <v>1216</v>
      </c>
      <c r="O410" s="190" t="s">
        <v>1216</v>
      </c>
      <c r="P410" s="190" t="s">
        <v>1216</v>
      </c>
      <c r="Q410" s="190" t="s">
        <v>1216</v>
      </c>
      <c r="R410" s="190" t="s">
        <v>1216</v>
      </c>
      <c r="S410" s="190" t="s">
        <v>1216</v>
      </c>
      <c r="T410" s="190" t="s">
        <v>1216</v>
      </c>
      <c r="U410" s="190">
        <v>6483297.6299999999</v>
      </c>
      <c r="V410" s="190" t="s">
        <v>1216</v>
      </c>
      <c r="W410" s="190" t="s">
        <v>1216</v>
      </c>
      <c r="X410" s="1004"/>
      <c r="Y410" s="998"/>
      <c r="Z410" s="996"/>
    </row>
    <row r="411" spans="1:26" ht="15.75" hidden="1" customHeight="1">
      <c r="A411" s="174" t="s">
        <v>211</v>
      </c>
      <c r="B411" s="1007" t="s">
        <v>240</v>
      </c>
      <c r="C411" s="187" t="s">
        <v>1378</v>
      </c>
      <c r="D411" s="188" t="s">
        <v>1216</v>
      </c>
      <c r="E411" s="188">
        <v>1597500</v>
      </c>
      <c r="F411" s="188" t="s">
        <v>1216</v>
      </c>
      <c r="G411" s="188" t="s">
        <v>1216</v>
      </c>
      <c r="H411" s="188" t="s">
        <v>1216</v>
      </c>
      <c r="I411" s="188" t="s">
        <v>1216</v>
      </c>
      <c r="J411" s="188" t="s">
        <v>1216</v>
      </c>
      <c r="K411" s="188" t="s">
        <v>1216</v>
      </c>
      <c r="L411" s="188" t="s">
        <v>1216</v>
      </c>
      <c r="M411" s="188" t="s">
        <v>1216</v>
      </c>
      <c r="N411" s="188" t="s">
        <v>1216</v>
      </c>
      <c r="O411" s="188" t="s">
        <v>1216</v>
      </c>
      <c r="P411" s="188" t="s">
        <v>1216</v>
      </c>
      <c r="Q411" s="188" t="s">
        <v>1216</v>
      </c>
      <c r="R411" s="188" t="s">
        <v>1216</v>
      </c>
      <c r="S411" s="188" t="s">
        <v>1216</v>
      </c>
      <c r="T411" s="188" t="s">
        <v>1216</v>
      </c>
      <c r="U411" s="188">
        <v>1342198</v>
      </c>
      <c r="V411" s="188" t="s">
        <v>1216</v>
      </c>
      <c r="W411" s="188" t="s">
        <v>1216</v>
      </c>
      <c r="X411" s="1003">
        <v>1342198</v>
      </c>
      <c r="Y411" s="997" t="s">
        <v>1377</v>
      </c>
      <c r="Z411" s="1018" t="s">
        <v>1377</v>
      </c>
    </row>
    <row r="412" spans="1:26" ht="45.75" hidden="1" thickBot="1">
      <c r="A412" s="174" t="s">
        <v>211</v>
      </c>
      <c r="B412" s="1008"/>
      <c r="C412" s="189" t="s">
        <v>408</v>
      </c>
      <c r="D412" s="190" t="s">
        <v>1216</v>
      </c>
      <c r="E412" s="190">
        <v>1597500</v>
      </c>
      <c r="F412" s="190" t="s">
        <v>1216</v>
      </c>
      <c r="G412" s="190" t="s">
        <v>1216</v>
      </c>
      <c r="H412" s="190" t="s">
        <v>1216</v>
      </c>
      <c r="I412" s="190" t="s">
        <v>1216</v>
      </c>
      <c r="J412" s="190" t="s">
        <v>1216</v>
      </c>
      <c r="K412" s="190" t="s">
        <v>1216</v>
      </c>
      <c r="L412" s="190" t="s">
        <v>1216</v>
      </c>
      <c r="M412" s="190" t="s">
        <v>1216</v>
      </c>
      <c r="N412" s="190" t="s">
        <v>1216</v>
      </c>
      <c r="O412" s="190" t="s">
        <v>1216</v>
      </c>
      <c r="P412" s="190" t="s">
        <v>1216</v>
      </c>
      <c r="Q412" s="190" t="s">
        <v>1216</v>
      </c>
      <c r="R412" s="190" t="s">
        <v>1216</v>
      </c>
      <c r="S412" s="190" t="s">
        <v>1216</v>
      </c>
      <c r="T412" s="190" t="s">
        <v>1216</v>
      </c>
      <c r="U412" s="190">
        <v>1342198</v>
      </c>
      <c r="V412" s="190" t="s">
        <v>1216</v>
      </c>
      <c r="W412" s="190" t="s">
        <v>1216</v>
      </c>
      <c r="X412" s="1004"/>
      <c r="Y412" s="998"/>
      <c r="Z412" s="996"/>
    </row>
    <row r="413" spans="1:26" ht="15.75" hidden="1" customHeight="1">
      <c r="A413" s="174" t="s">
        <v>211</v>
      </c>
      <c r="B413" s="1007" t="s">
        <v>241</v>
      </c>
      <c r="C413" s="187" t="s">
        <v>1378</v>
      </c>
      <c r="D413" s="188">
        <v>367710</v>
      </c>
      <c r="E413" s="188">
        <v>1365525</v>
      </c>
      <c r="F413" s="188" t="s">
        <v>1216</v>
      </c>
      <c r="G413" s="188" t="s">
        <v>1216</v>
      </c>
      <c r="H413" s="188" t="s">
        <v>1216</v>
      </c>
      <c r="I413" s="188" t="s">
        <v>1216</v>
      </c>
      <c r="J413" s="188" t="s">
        <v>1216</v>
      </c>
      <c r="K413" s="188" t="s">
        <v>1216</v>
      </c>
      <c r="L413" s="188" t="s">
        <v>1216</v>
      </c>
      <c r="M413" s="188" t="s">
        <v>1216</v>
      </c>
      <c r="N413" s="188" t="s">
        <v>1216</v>
      </c>
      <c r="O413" s="188" t="s">
        <v>1216</v>
      </c>
      <c r="P413" s="188" t="s">
        <v>1216</v>
      </c>
      <c r="Q413" s="188" t="s">
        <v>1216</v>
      </c>
      <c r="R413" s="188" t="s">
        <v>1216</v>
      </c>
      <c r="S413" s="188" t="s">
        <v>1216</v>
      </c>
      <c r="T413" s="188" t="s">
        <v>1216</v>
      </c>
      <c r="U413" s="188">
        <v>131814297.22999999</v>
      </c>
      <c r="V413" s="188" t="s">
        <v>1216</v>
      </c>
      <c r="W413" s="188" t="s">
        <v>1216</v>
      </c>
      <c r="X413" s="1003">
        <v>367710</v>
      </c>
      <c r="Y413" s="997" t="s">
        <v>1402</v>
      </c>
      <c r="Z413" s="1018" t="s">
        <v>1402</v>
      </c>
    </row>
    <row r="414" spans="1:26" ht="45.75" hidden="1" thickBot="1">
      <c r="A414" s="174" t="s">
        <v>211</v>
      </c>
      <c r="B414" s="1008"/>
      <c r="C414" s="189" t="s">
        <v>408</v>
      </c>
      <c r="D414" s="190">
        <v>367710</v>
      </c>
      <c r="E414" s="190">
        <v>1365525</v>
      </c>
      <c r="F414" s="190" t="s">
        <v>1216</v>
      </c>
      <c r="G414" s="190" t="s">
        <v>1216</v>
      </c>
      <c r="H414" s="190" t="s">
        <v>1216</v>
      </c>
      <c r="I414" s="190" t="s">
        <v>1216</v>
      </c>
      <c r="J414" s="190" t="s">
        <v>1216</v>
      </c>
      <c r="K414" s="190" t="s">
        <v>1216</v>
      </c>
      <c r="L414" s="190" t="s">
        <v>1216</v>
      </c>
      <c r="M414" s="190" t="s">
        <v>1216</v>
      </c>
      <c r="N414" s="190" t="s">
        <v>1216</v>
      </c>
      <c r="O414" s="190" t="s">
        <v>1216</v>
      </c>
      <c r="P414" s="190" t="s">
        <v>1216</v>
      </c>
      <c r="Q414" s="190" t="s">
        <v>1216</v>
      </c>
      <c r="R414" s="190" t="s">
        <v>1216</v>
      </c>
      <c r="S414" s="190" t="s">
        <v>1216</v>
      </c>
      <c r="T414" s="190" t="s">
        <v>1216</v>
      </c>
      <c r="U414" s="190">
        <v>131814297.22999999</v>
      </c>
      <c r="V414" s="190" t="s">
        <v>1216</v>
      </c>
      <c r="W414" s="190" t="s">
        <v>1216</v>
      </c>
      <c r="X414" s="1004"/>
      <c r="Y414" s="998"/>
      <c r="Z414" s="996"/>
    </row>
    <row r="415" spans="1:26" ht="15.75" hidden="1" customHeight="1">
      <c r="A415" s="174" t="s">
        <v>211</v>
      </c>
      <c r="B415" s="1007" t="s">
        <v>242</v>
      </c>
      <c r="C415" s="187" t="s">
        <v>1378</v>
      </c>
      <c r="D415" s="188">
        <v>1333990</v>
      </c>
      <c r="E415" s="188">
        <v>2168775</v>
      </c>
      <c r="F415" s="188" t="s">
        <v>1216</v>
      </c>
      <c r="G415" s="188" t="s">
        <v>1216</v>
      </c>
      <c r="H415" s="188" t="s">
        <v>1216</v>
      </c>
      <c r="I415" s="188" t="s">
        <v>1216</v>
      </c>
      <c r="J415" s="188" t="s">
        <v>1216</v>
      </c>
      <c r="K415" s="188" t="s">
        <v>1216</v>
      </c>
      <c r="L415" s="188" t="s">
        <v>1216</v>
      </c>
      <c r="M415" s="188" t="s">
        <v>1216</v>
      </c>
      <c r="N415" s="188" t="s">
        <v>1216</v>
      </c>
      <c r="O415" s="188" t="s">
        <v>1216</v>
      </c>
      <c r="P415" s="188" t="s">
        <v>1216</v>
      </c>
      <c r="Q415" s="188" t="s">
        <v>1216</v>
      </c>
      <c r="R415" s="188" t="s">
        <v>1216</v>
      </c>
      <c r="S415" s="188" t="s">
        <v>1216</v>
      </c>
      <c r="T415" s="188" t="s">
        <v>1216</v>
      </c>
      <c r="U415" s="188">
        <v>1585171.63</v>
      </c>
      <c r="V415" s="188" t="s">
        <v>1216</v>
      </c>
      <c r="W415" s="188" t="s">
        <v>1216</v>
      </c>
      <c r="X415" s="1003">
        <v>1333990</v>
      </c>
      <c r="Y415" s="997" t="s">
        <v>1402</v>
      </c>
      <c r="Z415" s="1018" t="s">
        <v>1402</v>
      </c>
    </row>
    <row r="416" spans="1:26" ht="45.75" hidden="1" thickBot="1">
      <c r="A416" s="174" t="s">
        <v>211</v>
      </c>
      <c r="B416" s="1008"/>
      <c r="C416" s="189" t="s">
        <v>408</v>
      </c>
      <c r="D416" s="190">
        <v>1333990</v>
      </c>
      <c r="E416" s="190">
        <v>2168775</v>
      </c>
      <c r="F416" s="190" t="s">
        <v>1216</v>
      </c>
      <c r="G416" s="190" t="s">
        <v>1216</v>
      </c>
      <c r="H416" s="190" t="s">
        <v>1216</v>
      </c>
      <c r="I416" s="190" t="s">
        <v>1216</v>
      </c>
      <c r="J416" s="190" t="s">
        <v>1216</v>
      </c>
      <c r="K416" s="190" t="s">
        <v>1216</v>
      </c>
      <c r="L416" s="190" t="s">
        <v>1216</v>
      </c>
      <c r="M416" s="190" t="s">
        <v>1216</v>
      </c>
      <c r="N416" s="190" t="s">
        <v>1216</v>
      </c>
      <c r="O416" s="190" t="s">
        <v>1216</v>
      </c>
      <c r="P416" s="190" t="s">
        <v>1216</v>
      </c>
      <c r="Q416" s="190" t="s">
        <v>1216</v>
      </c>
      <c r="R416" s="190" t="s">
        <v>1216</v>
      </c>
      <c r="S416" s="190" t="s">
        <v>1216</v>
      </c>
      <c r="T416" s="190" t="s">
        <v>1216</v>
      </c>
      <c r="U416" s="190">
        <v>1585171.63</v>
      </c>
      <c r="V416" s="190" t="s">
        <v>1216</v>
      </c>
      <c r="W416" s="190" t="s">
        <v>1216</v>
      </c>
      <c r="X416" s="1004"/>
      <c r="Y416" s="998"/>
      <c r="Z416" s="996"/>
    </row>
    <row r="417" spans="1:26" ht="15.75" hidden="1" customHeight="1">
      <c r="A417" s="174" t="s">
        <v>211</v>
      </c>
      <c r="B417" s="1007" t="s">
        <v>243</v>
      </c>
      <c r="C417" s="187" t="s">
        <v>1378</v>
      </c>
      <c r="D417" s="188" t="s">
        <v>1216</v>
      </c>
      <c r="E417" s="188">
        <v>2887500</v>
      </c>
      <c r="F417" s="188" t="s">
        <v>1216</v>
      </c>
      <c r="G417" s="188" t="s">
        <v>1216</v>
      </c>
      <c r="H417" s="188" t="s">
        <v>1216</v>
      </c>
      <c r="I417" s="188" t="s">
        <v>1216</v>
      </c>
      <c r="J417" s="188" t="s">
        <v>1216</v>
      </c>
      <c r="K417" s="188" t="s">
        <v>1216</v>
      </c>
      <c r="L417" s="188" t="s">
        <v>1216</v>
      </c>
      <c r="M417" s="188" t="s">
        <v>1216</v>
      </c>
      <c r="N417" s="188" t="s">
        <v>1216</v>
      </c>
      <c r="O417" s="188" t="s">
        <v>1216</v>
      </c>
      <c r="P417" s="188" t="s">
        <v>1216</v>
      </c>
      <c r="Q417" s="188" t="s">
        <v>1216</v>
      </c>
      <c r="R417" s="188" t="s">
        <v>1216</v>
      </c>
      <c r="S417" s="188" t="s">
        <v>1216</v>
      </c>
      <c r="T417" s="188" t="s">
        <v>1216</v>
      </c>
      <c r="U417" s="188" t="s">
        <v>1216</v>
      </c>
      <c r="V417" s="188" t="s">
        <v>1216</v>
      </c>
      <c r="W417" s="188" t="s">
        <v>1216</v>
      </c>
      <c r="X417" s="1003">
        <v>2887500</v>
      </c>
      <c r="Y417" s="997" t="s">
        <v>1604</v>
      </c>
      <c r="Z417" s="1018" t="s">
        <v>1604</v>
      </c>
    </row>
    <row r="418" spans="1:26" ht="45.75" hidden="1" thickBot="1">
      <c r="A418" s="174" t="s">
        <v>211</v>
      </c>
      <c r="B418" s="1008"/>
      <c r="C418" s="189" t="s">
        <v>408</v>
      </c>
      <c r="D418" s="190" t="s">
        <v>1216</v>
      </c>
      <c r="E418" s="190">
        <v>2887500</v>
      </c>
      <c r="F418" s="190" t="s">
        <v>1216</v>
      </c>
      <c r="G418" s="190" t="s">
        <v>1216</v>
      </c>
      <c r="H418" s="190" t="s">
        <v>1216</v>
      </c>
      <c r="I418" s="190" t="s">
        <v>1216</v>
      </c>
      <c r="J418" s="190" t="s">
        <v>1216</v>
      </c>
      <c r="K418" s="190" t="s">
        <v>1216</v>
      </c>
      <c r="L418" s="190" t="s">
        <v>1216</v>
      </c>
      <c r="M418" s="190" t="s">
        <v>1216</v>
      </c>
      <c r="N418" s="190" t="s">
        <v>1216</v>
      </c>
      <c r="O418" s="190" t="s">
        <v>1216</v>
      </c>
      <c r="P418" s="190" t="s">
        <v>1216</v>
      </c>
      <c r="Q418" s="190" t="s">
        <v>1216</v>
      </c>
      <c r="R418" s="190" t="s">
        <v>1216</v>
      </c>
      <c r="S418" s="190" t="s">
        <v>1216</v>
      </c>
      <c r="T418" s="190" t="s">
        <v>1216</v>
      </c>
      <c r="U418" s="190" t="s">
        <v>1216</v>
      </c>
      <c r="V418" s="190" t="s">
        <v>1216</v>
      </c>
      <c r="W418" s="190" t="s">
        <v>1216</v>
      </c>
      <c r="X418" s="1004"/>
      <c r="Y418" s="998"/>
      <c r="Z418" s="996"/>
    </row>
    <row r="419" spans="1:26" ht="15.75" hidden="1" customHeight="1">
      <c r="A419" s="174" t="s">
        <v>211</v>
      </c>
      <c r="B419" s="1007" t="s">
        <v>244</v>
      </c>
      <c r="C419" s="187" t="s">
        <v>1378</v>
      </c>
      <c r="D419" s="188" t="s">
        <v>1216</v>
      </c>
      <c r="E419" s="188">
        <v>2887500</v>
      </c>
      <c r="F419" s="188" t="s">
        <v>1216</v>
      </c>
      <c r="G419" s="188" t="s">
        <v>1216</v>
      </c>
      <c r="H419" s="188" t="s">
        <v>1216</v>
      </c>
      <c r="I419" s="188" t="s">
        <v>1216</v>
      </c>
      <c r="J419" s="188" t="s">
        <v>1216</v>
      </c>
      <c r="K419" s="188" t="s">
        <v>1216</v>
      </c>
      <c r="L419" s="188" t="s">
        <v>1216</v>
      </c>
      <c r="M419" s="188" t="s">
        <v>1216</v>
      </c>
      <c r="N419" s="188" t="s">
        <v>1216</v>
      </c>
      <c r="O419" s="188" t="s">
        <v>1216</v>
      </c>
      <c r="P419" s="188" t="s">
        <v>1216</v>
      </c>
      <c r="Q419" s="188" t="s">
        <v>1216</v>
      </c>
      <c r="R419" s="188" t="s">
        <v>1216</v>
      </c>
      <c r="S419" s="188" t="s">
        <v>1216</v>
      </c>
      <c r="T419" s="188" t="s">
        <v>1216</v>
      </c>
      <c r="U419" s="188" t="s">
        <v>1216</v>
      </c>
      <c r="V419" s="188" t="s">
        <v>1216</v>
      </c>
      <c r="W419" s="188" t="s">
        <v>1216</v>
      </c>
      <c r="X419" s="1003">
        <v>2887500</v>
      </c>
      <c r="Y419" s="997" t="s">
        <v>1604</v>
      </c>
      <c r="Z419" s="1018" t="s">
        <v>1604</v>
      </c>
    </row>
    <row r="420" spans="1:26" ht="45.75" hidden="1" thickBot="1">
      <c r="A420" s="174" t="s">
        <v>211</v>
      </c>
      <c r="B420" s="1008"/>
      <c r="C420" s="189" t="s">
        <v>408</v>
      </c>
      <c r="D420" s="190" t="s">
        <v>1216</v>
      </c>
      <c r="E420" s="190">
        <v>2887500</v>
      </c>
      <c r="F420" s="190" t="s">
        <v>1216</v>
      </c>
      <c r="G420" s="190" t="s">
        <v>1216</v>
      </c>
      <c r="H420" s="190" t="s">
        <v>1216</v>
      </c>
      <c r="I420" s="190" t="s">
        <v>1216</v>
      </c>
      <c r="J420" s="190" t="s">
        <v>1216</v>
      </c>
      <c r="K420" s="190" t="s">
        <v>1216</v>
      </c>
      <c r="L420" s="190" t="s">
        <v>1216</v>
      </c>
      <c r="M420" s="190" t="s">
        <v>1216</v>
      </c>
      <c r="N420" s="190" t="s">
        <v>1216</v>
      </c>
      <c r="O420" s="190" t="s">
        <v>1216</v>
      </c>
      <c r="P420" s="190" t="s">
        <v>1216</v>
      </c>
      <c r="Q420" s="190" t="s">
        <v>1216</v>
      </c>
      <c r="R420" s="190" t="s">
        <v>1216</v>
      </c>
      <c r="S420" s="190" t="s">
        <v>1216</v>
      </c>
      <c r="T420" s="190" t="s">
        <v>1216</v>
      </c>
      <c r="U420" s="190" t="s">
        <v>1216</v>
      </c>
      <c r="V420" s="190" t="s">
        <v>1216</v>
      </c>
      <c r="W420" s="190" t="s">
        <v>1216</v>
      </c>
      <c r="X420" s="1004"/>
      <c r="Y420" s="998"/>
      <c r="Z420" s="996"/>
    </row>
    <row r="421" spans="1:26" ht="15.75" hidden="1" customHeight="1">
      <c r="A421" s="174" t="s">
        <v>211</v>
      </c>
      <c r="B421" s="1007" t="s">
        <v>245</v>
      </c>
      <c r="C421" s="187" t="s">
        <v>1378</v>
      </c>
      <c r="D421" s="188" t="s">
        <v>1216</v>
      </c>
      <c r="E421" s="188">
        <v>2887500</v>
      </c>
      <c r="F421" s="188" t="s">
        <v>1216</v>
      </c>
      <c r="G421" s="188" t="s">
        <v>1216</v>
      </c>
      <c r="H421" s="188" t="s">
        <v>1216</v>
      </c>
      <c r="I421" s="188">
        <v>1736755.0199999998</v>
      </c>
      <c r="J421" s="188" t="s">
        <v>1216</v>
      </c>
      <c r="K421" s="188" t="s">
        <v>1216</v>
      </c>
      <c r="L421" s="188" t="s">
        <v>1216</v>
      </c>
      <c r="M421" s="188" t="s">
        <v>1216</v>
      </c>
      <c r="N421" s="188" t="s">
        <v>1216</v>
      </c>
      <c r="O421" s="188" t="s">
        <v>1216</v>
      </c>
      <c r="P421" s="188" t="s">
        <v>1216</v>
      </c>
      <c r="Q421" s="188" t="s">
        <v>1216</v>
      </c>
      <c r="R421" s="188" t="s">
        <v>1216</v>
      </c>
      <c r="S421" s="188" t="s">
        <v>1216</v>
      </c>
      <c r="T421" s="188" t="s">
        <v>1216</v>
      </c>
      <c r="U421" s="188">
        <v>1468029</v>
      </c>
      <c r="V421" s="188" t="s">
        <v>1216</v>
      </c>
      <c r="W421" s="188" t="s">
        <v>1216</v>
      </c>
      <c r="X421" s="1003">
        <v>1468029</v>
      </c>
      <c r="Y421" s="997" t="s">
        <v>1377</v>
      </c>
      <c r="Z421" s="1018" t="s">
        <v>1377</v>
      </c>
    </row>
    <row r="422" spans="1:26" ht="45.75" hidden="1" thickBot="1">
      <c r="A422" s="174" t="s">
        <v>211</v>
      </c>
      <c r="B422" s="1008"/>
      <c r="C422" s="189" t="s">
        <v>408</v>
      </c>
      <c r="D422" s="190" t="s">
        <v>1216</v>
      </c>
      <c r="E422" s="190">
        <v>2887500</v>
      </c>
      <c r="F422" s="190" t="s">
        <v>1216</v>
      </c>
      <c r="G422" s="190" t="s">
        <v>1216</v>
      </c>
      <c r="H422" s="190" t="s">
        <v>1216</v>
      </c>
      <c r="I422" s="190">
        <v>1736755.0199999998</v>
      </c>
      <c r="J422" s="190" t="s">
        <v>1216</v>
      </c>
      <c r="K422" s="190" t="s">
        <v>1216</v>
      </c>
      <c r="L422" s="190" t="s">
        <v>1216</v>
      </c>
      <c r="M422" s="190" t="s">
        <v>1216</v>
      </c>
      <c r="N422" s="190" t="s">
        <v>1216</v>
      </c>
      <c r="O422" s="190" t="s">
        <v>1216</v>
      </c>
      <c r="P422" s="190" t="s">
        <v>1216</v>
      </c>
      <c r="Q422" s="190" t="s">
        <v>1216</v>
      </c>
      <c r="R422" s="190" t="s">
        <v>1216</v>
      </c>
      <c r="S422" s="190" t="s">
        <v>1216</v>
      </c>
      <c r="T422" s="190" t="s">
        <v>1216</v>
      </c>
      <c r="U422" s="190">
        <v>1468029</v>
      </c>
      <c r="V422" s="190" t="s">
        <v>1216</v>
      </c>
      <c r="W422" s="190" t="s">
        <v>1216</v>
      </c>
      <c r="X422" s="1004"/>
      <c r="Y422" s="998"/>
      <c r="Z422" s="996"/>
    </row>
    <row r="423" spans="1:26" ht="15.75" hidden="1" customHeight="1">
      <c r="A423" s="174" t="s">
        <v>211</v>
      </c>
      <c r="B423" s="1007" t="s">
        <v>246</v>
      </c>
      <c r="C423" s="187" t="s">
        <v>1378</v>
      </c>
      <c r="D423" s="188" t="s">
        <v>1216</v>
      </c>
      <c r="E423" s="188">
        <v>2887500</v>
      </c>
      <c r="F423" s="188" t="s">
        <v>1216</v>
      </c>
      <c r="G423" s="188" t="s">
        <v>1216</v>
      </c>
      <c r="H423" s="188" t="s">
        <v>1216</v>
      </c>
      <c r="I423" s="188">
        <v>1736755.0199999998</v>
      </c>
      <c r="J423" s="188" t="s">
        <v>1216</v>
      </c>
      <c r="K423" s="188" t="s">
        <v>1216</v>
      </c>
      <c r="L423" s="188" t="s">
        <v>1216</v>
      </c>
      <c r="M423" s="188" t="s">
        <v>1216</v>
      </c>
      <c r="N423" s="188" t="s">
        <v>1216</v>
      </c>
      <c r="O423" s="188" t="s">
        <v>1216</v>
      </c>
      <c r="P423" s="188" t="s">
        <v>1216</v>
      </c>
      <c r="Q423" s="188" t="s">
        <v>1216</v>
      </c>
      <c r="R423" s="188" t="s">
        <v>1216</v>
      </c>
      <c r="S423" s="188" t="s">
        <v>1216</v>
      </c>
      <c r="T423" s="188" t="s">
        <v>1216</v>
      </c>
      <c r="U423" s="188">
        <v>1468029</v>
      </c>
      <c r="V423" s="188" t="s">
        <v>1216</v>
      </c>
      <c r="W423" s="188" t="s">
        <v>1216</v>
      </c>
      <c r="X423" s="1003">
        <v>1468029</v>
      </c>
      <c r="Y423" s="997" t="s">
        <v>1377</v>
      </c>
      <c r="Z423" s="1018" t="s">
        <v>1377</v>
      </c>
    </row>
    <row r="424" spans="1:26" ht="45.75" hidden="1" thickBot="1">
      <c r="A424" s="174" t="s">
        <v>211</v>
      </c>
      <c r="B424" s="1008"/>
      <c r="C424" s="189" t="s">
        <v>408</v>
      </c>
      <c r="D424" s="190" t="s">
        <v>1216</v>
      </c>
      <c r="E424" s="190">
        <v>2887500</v>
      </c>
      <c r="F424" s="190" t="s">
        <v>1216</v>
      </c>
      <c r="G424" s="190" t="s">
        <v>1216</v>
      </c>
      <c r="H424" s="190" t="s">
        <v>1216</v>
      </c>
      <c r="I424" s="190">
        <v>1736755.0199999998</v>
      </c>
      <c r="J424" s="190" t="s">
        <v>1216</v>
      </c>
      <c r="K424" s="190" t="s">
        <v>1216</v>
      </c>
      <c r="L424" s="190" t="s">
        <v>1216</v>
      </c>
      <c r="M424" s="190" t="s">
        <v>1216</v>
      </c>
      <c r="N424" s="190" t="s">
        <v>1216</v>
      </c>
      <c r="O424" s="190" t="s">
        <v>1216</v>
      </c>
      <c r="P424" s="190" t="s">
        <v>1216</v>
      </c>
      <c r="Q424" s="190" t="s">
        <v>1216</v>
      </c>
      <c r="R424" s="190" t="s">
        <v>1216</v>
      </c>
      <c r="S424" s="190" t="s">
        <v>1216</v>
      </c>
      <c r="T424" s="190" t="s">
        <v>1216</v>
      </c>
      <c r="U424" s="190">
        <v>1468029</v>
      </c>
      <c r="V424" s="190" t="s">
        <v>1216</v>
      </c>
      <c r="W424" s="190" t="s">
        <v>1216</v>
      </c>
      <c r="X424" s="1004"/>
      <c r="Y424" s="998"/>
      <c r="Z424" s="996"/>
    </row>
    <row r="425" spans="1:26" ht="15.75" hidden="1" customHeight="1">
      <c r="A425" s="174" t="s">
        <v>211</v>
      </c>
      <c r="B425" s="1007" t="s">
        <v>247</v>
      </c>
      <c r="C425" s="187" t="s">
        <v>1378</v>
      </c>
      <c r="D425" s="188" t="s">
        <v>1216</v>
      </c>
      <c r="E425" s="188">
        <v>2887500</v>
      </c>
      <c r="F425" s="188" t="s">
        <v>1216</v>
      </c>
      <c r="G425" s="188" t="s">
        <v>1216</v>
      </c>
      <c r="H425" s="188" t="s">
        <v>1216</v>
      </c>
      <c r="I425" s="188" t="s">
        <v>1216</v>
      </c>
      <c r="J425" s="188" t="s">
        <v>1216</v>
      </c>
      <c r="K425" s="188" t="s">
        <v>1216</v>
      </c>
      <c r="L425" s="188" t="s">
        <v>1216</v>
      </c>
      <c r="M425" s="188" t="s">
        <v>1216</v>
      </c>
      <c r="N425" s="188" t="s">
        <v>1216</v>
      </c>
      <c r="O425" s="188" t="s">
        <v>1216</v>
      </c>
      <c r="P425" s="188" t="s">
        <v>1216</v>
      </c>
      <c r="Q425" s="188" t="s">
        <v>1216</v>
      </c>
      <c r="R425" s="188" t="s">
        <v>1216</v>
      </c>
      <c r="S425" s="188" t="s">
        <v>1216</v>
      </c>
      <c r="T425" s="188" t="s">
        <v>1216</v>
      </c>
      <c r="U425" s="188">
        <v>1342198</v>
      </c>
      <c r="V425" s="188" t="s">
        <v>1216</v>
      </c>
      <c r="W425" s="188" t="s">
        <v>1216</v>
      </c>
      <c r="X425" s="1003">
        <v>1342198</v>
      </c>
      <c r="Y425" s="997" t="s">
        <v>1377</v>
      </c>
      <c r="Z425" s="1018" t="s">
        <v>1377</v>
      </c>
    </row>
    <row r="426" spans="1:26" ht="45.75" hidden="1" thickBot="1">
      <c r="A426" s="174" t="s">
        <v>211</v>
      </c>
      <c r="B426" s="1008"/>
      <c r="C426" s="189" t="s">
        <v>408</v>
      </c>
      <c r="D426" s="190" t="s">
        <v>1216</v>
      </c>
      <c r="E426" s="190">
        <v>2887500</v>
      </c>
      <c r="F426" s="190" t="s">
        <v>1216</v>
      </c>
      <c r="G426" s="190" t="s">
        <v>1216</v>
      </c>
      <c r="H426" s="190" t="s">
        <v>1216</v>
      </c>
      <c r="I426" s="190" t="s">
        <v>1216</v>
      </c>
      <c r="J426" s="190" t="s">
        <v>1216</v>
      </c>
      <c r="K426" s="190" t="s">
        <v>1216</v>
      </c>
      <c r="L426" s="190" t="s">
        <v>1216</v>
      </c>
      <c r="M426" s="190" t="s">
        <v>1216</v>
      </c>
      <c r="N426" s="190" t="s">
        <v>1216</v>
      </c>
      <c r="O426" s="190" t="s">
        <v>1216</v>
      </c>
      <c r="P426" s="190" t="s">
        <v>1216</v>
      </c>
      <c r="Q426" s="190" t="s">
        <v>1216</v>
      </c>
      <c r="R426" s="190" t="s">
        <v>1216</v>
      </c>
      <c r="S426" s="190" t="s">
        <v>1216</v>
      </c>
      <c r="T426" s="190" t="s">
        <v>1216</v>
      </c>
      <c r="U426" s="190">
        <v>1342198</v>
      </c>
      <c r="V426" s="190" t="s">
        <v>1216</v>
      </c>
      <c r="W426" s="190" t="s">
        <v>1216</v>
      </c>
      <c r="X426" s="1004"/>
      <c r="Y426" s="998"/>
      <c r="Z426" s="996"/>
    </row>
    <row r="427" spans="1:26" ht="15.75" hidden="1" customHeight="1" thickBot="1">
      <c r="A427" s="174" t="s">
        <v>211</v>
      </c>
      <c r="B427" s="217" t="s">
        <v>248</v>
      </c>
      <c r="C427" s="202"/>
      <c r="D427" s="202"/>
      <c r="E427" s="202"/>
      <c r="F427" s="202"/>
      <c r="G427" s="202"/>
      <c r="H427" s="202"/>
      <c r="I427" s="202"/>
      <c r="J427" s="202"/>
      <c r="K427" s="202"/>
      <c r="L427" s="202"/>
      <c r="M427" s="202"/>
      <c r="N427" s="202"/>
      <c r="O427" s="202"/>
      <c r="P427" s="202"/>
      <c r="Q427" s="202"/>
      <c r="R427" s="202"/>
      <c r="S427" s="202"/>
      <c r="T427" s="202"/>
      <c r="U427" s="202"/>
      <c r="V427" s="202"/>
      <c r="W427" s="202"/>
      <c r="X427" s="202"/>
      <c r="Y427" s="202"/>
      <c r="Z427" s="202"/>
    </row>
    <row r="428" spans="1:26" ht="15.75" hidden="1" customHeight="1">
      <c r="A428" s="174" t="s">
        <v>211</v>
      </c>
      <c r="B428" s="1007" t="s">
        <v>249</v>
      </c>
      <c r="C428" s="187" t="s">
        <v>1378</v>
      </c>
      <c r="D428" s="188" t="s">
        <v>1216</v>
      </c>
      <c r="E428" s="188" t="s">
        <v>1216</v>
      </c>
      <c r="F428" s="188" t="s">
        <v>1216</v>
      </c>
      <c r="G428" s="188" t="s">
        <v>1216</v>
      </c>
      <c r="H428" s="188">
        <v>8925000</v>
      </c>
      <c r="I428" s="188" t="s">
        <v>1216</v>
      </c>
      <c r="J428" s="188" t="s">
        <v>1216</v>
      </c>
      <c r="K428" s="188" t="s">
        <v>1216</v>
      </c>
      <c r="L428" s="188" t="s">
        <v>1216</v>
      </c>
      <c r="M428" s="188" t="s">
        <v>1216</v>
      </c>
      <c r="N428" s="188" t="s">
        <v>1216</v>
      </c>
      <c r="O428" s="188" t="s">
        <v>1216</v>
      </c>
      <c r="P428" s="188" t="s">
        <v>1216</v>
      </c>
      <c r="Q428" s="188" t="s">
        <v>1216</v>
      </c>
      <c r="R428" s="188" t="s">
        <v>1216</v>
      </c>
      <c r="S428" s="188" t="s">
        <v>1216</v>
      </c>
      <c r="T428" s="188" t="s">
        <v>1216</v>
      </c>
      <c r="U428" s="188" t="s">
        <v>1216</v>
      </c>
      <c r="V428" s="188" t="s">
        <v>1216</v>
      </c>
      <c r="W428" s="188" t="s">
        <v>1216</v>
      </c>
      <c r="X428" s="1003">
        <v>8925000</v>
      </c>
      <c r="Y428" s="997" t="s">
        <v>1405</v>
      </c>
      <c r="Z428" s="1018" t="s">
        <v>1405</v>
      </c>
    </row>
    <row r="429" spans="1:26" ht="45.75" hidden="1" thickBot="1">
      <c r="A429" s="174" t="s">
        <v>211</v>
      </c>
      <c r="B429" s="1008"/>
      <c r="C429" s="194" t="s">
        <v>408</v>
      </c>
      <c r="D429" s="190" t="s">
        <v>1216</v>
      </c>
      <c r="E429" s="190" t="s">
        <v>1216</v>
      </c>
      <c r="F429" s="190" t="s">
        <v>1216</v>
      </c>
      <c r="G429" s="190" t="s">
        <v>1216</v>
      </c>
      <c r="H429" s="190">
        <v>8925000</v>
      </c>
      <c r="I429" s="190" t="s">
        <v>1216</v>
      </c>
      <c r="J429" s="190" t="s">
        <v>1216</v>
      </c>
      <c r="K429" s="190" t="s">
        <v>1216</v>
      </c>
      <c r="L429" s="190" t="s">
        <v>1216</v>
      </c>
      <c r="M429" s="190" t="s">
        <v>1216</v>
      </c>
      <c r="N429" s="190" t="s">
        <v>1216</v>
      </c>
      <c r="O429" s="190" t="s">
        <v>1216</v>
      </c>
      <c r="P429" s="190" t="s">
        <v>1216</v>
      </c>
      <c r="Q429" s="190" t="s">
        <v>1216</v>
      </c>
      <c r="R429" s="190" t="s">
        <v>1216</v>
      </c>
      <c r="S429" s="190" t="s">
        <v>1216</v>
      </c>
      <c r="T429" s="190" t="s">
        <v>1216</v>
      </c>
      <c r="U429" s="190" t="s">
        <v>1216</v>
      </c>
      <c r="V429" s="190" t="s">
        <v>1216</v>
      </c>
      <c r="W429" s="190" t="s">
        <v>1216</v>
      </c>
      <c r="X429" s="1004"/>
      <c r="Y429" s="998"/>
      <c r="Z429" s="996"/>
    </row>
    <row r="430" spans="1:26" ht="15.75" hidden="1" customHeight="1">
      <c r="A430" s="174" t="s">
        <v>211</v>
      </c>
      <c r="B430" s="1007" t="s">
        <v>250</v>
      </c>
      <c r="C430" s="187" t="s">
        <v>1378</v>
      </c>
      <c r="D430" s="188" t="s">
        <v>1216</v>
      </c>
      <c r="E430" s="188" t="s">
        <v>1216</v>
      </c>
      <c r="F430" s="188" t="s">
        <v>1216</v>
      </c>
      <c r="G430" s="188" t="s">
        <v>1216</v>
      </c>
      <c r="H430" s="188" t="s">
        <v>1216</v>
      </c>
      <c r="I430" s="188" t="s">
        <v>1216</v>
      </c>
      <c r="J430" s="188" t="s">
        <v>1216</v>
      </c>
      <c r="K430" s="188" t="s">
        <v>1216</v>
      </c>
      <c r="L430" s="188" t="s">
        <v>1216</v>
      </c>
      <c r="M430" s="188" t="s">
        <v>1216</v>
      </c>
      <c r="N430" s="188" t="s">
        <v>1216</v>
      </c>
      <c r="O430" s="188" t="s">
        <v>1216</v>
      </c>
      <c r="P430" s="188" t="s">
        <v>1216</v>
      </c>
      <c r="Q430" s="188" t="s">
        <v>1216</v>
      </c>
      <c r="R430" s="188" t="s">
        <v>1216</v>
      </c>
      <c r="S430" s="188" t="s">
        <v>1216</v>
      </c>
      <c r="T430" s="188" t="s">
        <v>1216</v>
      </c>
      <c r="U430" s="188">
        <v>7597915.04</v>
      </c>
      <c r="V430" s="188" t="s">
        <v>1216</v>
      </c>
      <c r="W430" s="188" t="s">
        <v>1216</v>
      </c>
      <c r="X430" s="1003">
        <v>7597915.04</v>
      </c>
      <c r="Y430" s="997" t="s">
        <v>1377</v>
      </c>
      <c r="Z430" s="1018" t="s">
        <v>1377</v>
      </c>
    </row>
    <row r="431" spans="1:26" ht="45.75" hidden="1" thickBot="1">
      <c r="A431" s="174" t="s">
        <v>211</v>
      </c>
      <c r="B431" s="1008"/>
      <c r="C431" s="194" t="s">
        <v>408</v>
      </c>
      <c r="D431" s="190" t="s">
        <v>1216</v>
      </c>
      <c r="E431" s="190" t="s">
        <v>1216</v>
      </c>
      <c r="F431" s="190" t="s">
        <v>1216</v>
      </c>
      <c r="G431" s="190" t="s">
        <v>1216</v>
      </c>
      <c r="H431" s="190" t="s">
        <v>1216</v>
      </c>
      <c r="I431" s="190" t="s">
        <v>1216</v>
      </c>
      <c r="J431" s="190" t="s">
        <v>1216</v>
      </c>
      <c r="K431" s="190" t="s">
        <v>1216</v>
      </c>
      <c r="L431" s="190" t="s">
        <v>1216</v>
      </c>
      <c r="M431" s="190" t="s">
        <v>1216</v>
      </c>
      <c r="N431" s="190" t="s">
        <v>1216</v>
      </c>
      <c r="O431" s="190" t="s">
        <v>1216</v>
      </c>
      <c r="P431" s="190" t="s">
        <v>1216</v>
      </c>
      <c r="Q431" s="190" t="s">
        <v>1216</v>
      </c>
      <c r="R431" s="190" t="s">
        <v>1216</v>
      </c>
      <c r="S431" s="190" t="s">
        <v>1216</v>
      </c>
      <c r="T431" s="190" t="s">
        <v>1216</v>
      </c>
      <c r="U431" s="190">
        <v>7597915.04</v>
      </c>
      <c r="V431" s="190" t="s">
        <v>1216</v>
      </c>
      <c r="W431" s="190" t="s">
        <v>1216</v>
      </c>
      <c r="X431" s="1004"/>
      <c r="Y431" s="998"/>
      <c r="Z431" s="996"/>
    </row>
    <row r="432" spans="1:26" ht="15.75" hidden="1" customHeight="1">
      <c r="A432" s="174" t="s">
        <v>211</v>
      </c>
      <c r="B432" s="1007" t="s">
        <v>251</v>
      </c>
      <c r="C432" s="187" t="s">
        <v>1378</v>
      </c>
      <c r="D432" s="188" t="s">
        <v>1216</v>
      </c>
      <c r="E432" s="188" t="s">
        <v>1216</v>
      </c>
      <c r="F432" s="188" t="s">
        <v>1216</v>
      </c>
      <c r="G432" s="188" t="s">
        <v>1216</v>
      </c>
      <c r="H432" s="188" t="s">
        <v>1216</v>
      </c>
      <c r="I432" s="188" t="s">
        <v>1216</v>
      </c>
      <c r="J432" s="188" t="s">
        <v>1216</v>
      </c>
      <c r="K432" s="188" t="s">
        <v>1216</v>
      </c>
      <c r="L432" s="188" t="s">
        <v>1216</v>
      </c>
      <c r="M432" s="188" t="s">
        <v>1216</v>
      </c>
      <c r="N432" s="188" t="s">
        <v>1216</v>
      </c>
      <c r="O432" s="188" t="s">
        <v>1216</v>
      </c>
      <c r="P432" s="188" t="s">
        <v>1216</v>
      </c>
      <c r="Q432" s="188" t="s">
        <v>1216</v>
      </c>
      <c r="R432" s="188" t="s">
        <v>1216</v>
      </c>
      <c r="S432" s="188" t="s">
        <v>1216</v>
      </c>
      <c r="T432" s="188" t="s">
        <v>1216</v>
      </c>
      <c r="U432" s="188" t="s">
        <v>1216</v>
      </c>
      <c r="V432" s="188" t="s">
        <v>1216</v>
      </c>
      <c r="W432" s="188" t="s">
        <v>1216</v>
      </c>
      <c r="X432" s="1003">
        <v>0</v>
      </c>
      <c r="Y432" s="997" t="s">
        <v>1603</v>
      </c>
      <c r="Z432" s="1018" t="s">
        <v>1603</v>
      </c>
    </row>
    <row r="433" spans="1:26" ht="45.75" hidden="1" thickBot="1">
      <c r="A433" s="174" t="s">
        <v>211</v>
      </c>
      <c r="B433" s="1008"/>
      <c r="C433" s="194" t="s">
        <v>408</v>
      </c>
      <c r="D433" s="190" t="s">
        <v>1216</v>
      </c>
      <c r="E433" s="190" t="s">
        <v>1216</v>
      </c>
      <c r="F433" s="190" t="s">
        <v>1216</v>
      </c>
      <c r="G433" s="190" t="s">
        <v>1216</v>
      </c>
      <c r="H433" s="190" t="s">
        <v>1216</v>
      </c>
      <c r="I433" s="190" t="s">
        <v>1216</v>
      </c>
      <c r="J433" s="190" t="s">
        <v>1216</v>
      </c>
      <c r="K433" s="190" t="s">
        <v>1216</v>
      </c>
      <c r="L433" s="190" t="s">
        <v>1216</v>
      </c>
      <c r="M433" s="190" t="s">
        <v>1216</v>
      </c>
      <c r="N433" s="190" t="s">
        <v>1216</v>
      </c>
      <c r="O433" s="190" t="s">
        <v>1216</v>
      </c>
      <c r="P433" s="190" t="s">
        <v>1216</v>
      </c>
      <c r="Q433" s="190" t="s">
        <v>1216</v>
      </c>
      <c r="R433" s="190" t="s">
        <v>1216</v>
      </c>
      <c r="S433" s="190" t="s">
        <v>1216</v>
      </c>
      <c r="T433" s="190" t="s">
        <v>1216</v>
      </c>
      <c r="U433" s="190" t="s">
        <v>1216</v>
      </c>
      <c r="V433" s="190" t="s">
        <v>1216</v>
      </c>
      <c r="W433" s="190" t="s">
        <v>1216</v>
      </c>
      <c r="X433" s="1004"/>
      <c r="Y433" s="998"/>
      <c r="Z433" s="996"/>
    </row>
    <row r="434" spans="1:26" ht="15.75" hidden="1" customHeight="1">
      <c r="A434" s="174" t="s">
        <v>211</v>
      </c>
      <c r="B434" s="1007" t="s">
        <v>252</v>
      </c>
      <c r="C434" s="187" t="s">
        <v>1378</v>
      </c>
      <c r="D434" s="188" t="s">
        <v>1216</v>
      </c>
      <c r="E434" s="188" t="s">
        <v>1216</v>
      </c>
      <c r="F434" s="188" t="s">
        <v>1216</v>
      </c>
      <c r="G434" s="188" t="s">
        <v>1216</v>
      </c>
      <c r="H434" s="188" t="s">
        <v>1216</v>
      </c>
      <c r="I434" s="188" t="s">
        <v>1218</v>
      </c>
      <c r="J434" s="188" t="s">
        <v>1216</v>
      </c>
      <c r="K434" s="188" t="s">
        <v>1216</v>
      </c>
      <c r="L434" s="188" t="s">
        <v>1216</v>
      </c>
      <c r="M434" s="188" t="s">
        <v>1216</v>
      </c>
      <c r="N434" s="188" t="s">
        <v>1216</v>
      </c>
      <c r="O434" s="188" t="s">
        <v>1216</v>
      </c>
      <c r="P434" s="188" t="s">
        <v>1216</v>
      </c>
      <c r="Q434" s="188" t="s">
        <v>1216</v>
      </c>
      <c r="R434" s="188" t="s">
        <v>1216</v>
      </c>
      <c r="S434" s="188" t="s">
        <v>1216</v>
      </c>
      <c r="T434" s="188" t="s">
        <v>1216</v>
      </c>
      <c r="U434" s="188">
        <v>6990964.4000000004</v>
      </c>
      <c r="V434" s="188" t="s">
        <v>1216</v>
      </c>
      <c r="W434" s="188" t="s">
        <v>1216</v>
      </c>
      <c r="X434" s="1003">
        <v>6990964.4000000004</v>
      </c>
      <c r="Y434" s="997" t="s">
        <v>1377</v>
      </c>
      <c r="Z434" s="1018" t="s">
        <v>1377</v>
      </c>
    </row>
    <row r="435" spans="1:26" ht="45.75" hidden="1" thickBot="1">
      <c r="A435" s="174" t="s">
        <v>211</v>
      </c>
      <c r="B435" s="1008"/>
      <c r="C435" s="189" t="s">
        <v>408</v>
      </c>
      <c r="D435" s="190" t="s">
        <v>1216</v>
      </c>
      <c r="E435" s="190" t="s">
        <v>1216</v>
      </c>
      <c r="F435" s="190" t="s">
        <v>1216</v>
      </c>
      <c r="G435" s="190" t="s">
        <v>1216</v>
      </c>
      <c r="H435" s="190" t="s">
        <v>1216</v>
      </c>
      <c r="I435" s="190" t="s">
        <v>1218</v>
      </c>
      <c r="J435" s="190" t="s">
        <v>1216</v>
      </c>
      <c r="K435" s="190" t="s">
        <v>1216</v>
      </c>
      <c r="L435" s="190" t="s">
        <v>1216</v>
      </c>
      <c r="M435" s="190" t="s">
        <v>1216</v>
      </c>
      <c r="N435" s="190" t="s">
        <v>1216</v>
      </c>
      <c r="O435" s="190" t="s">
        <v>1216</v>
      </c>
      <c r="P435" s="190" t="s">
        <v>1216</v>
      </c>
      <c r="Q435" s="190" t="s">
        <v>1216</v>
      </c>
      <c r="R435" s="190" t="s">
        <v>1216</v>
      </c>
      <c r="S435" s="190" t="s">
        <v>1216</v>
      </c>
      <c r="T435" s="190" t="s">
        <v>1216</v>
      </c>
      <c r="U435" s="190">
        <v>6990964.4000000004</v>
      </c>
      <c r="V435" s="190" t="s">
        <v>1216</v>
      </c>
      <c r="W435" s="190" t="s">
        <v>1216</v>
      </c>
      <c r="X435" s="1004"/>
      <c r="Y435" s="998"/>
      <c r="Z435" s="996"/>
    </row>
    <row r="436" spans="1:26" ht="20.25" hidden="1" customHeight="1" thickBot="1">
      <c r="A436" s="174" t="s">
        <v>1393</v>
      </c>
      <c r="B436" s="198" t="s">
        <v>1393</v>
      </c>
      <c r="C436" s="215"/>
      <c r="D436" s="215"/>
      <c r="E436" s="215"/>
      <c r="F436" s="215"/>
      <c r="G436" s="215"/>
      <c r="H436" s="215"/>
      <c r="I436" s="215"/>
      <c r="J436" s="215"/>
      <c r="K436" s="215"/>
      <c r="L436" s="215"/>
      <c r="M436" s="215"/>
      <c r="N436" s="215"/>
      <c r="O436" s="215"/>
      <c r="P436" s="215"/>
      <c r="Q436" s="215"/>
      <c r="R436" s="215"/>
      <c r="S436" s="215"/>
      <c r="T436" s="215"/>
      <c r="U436" s="215"/>
      <c r="V436" s="215"/>
      <c r="W436" s="215"/>
      <c r="X436" s="215"/>
      <c r="Y436" s="215"/>
      <c r="Z436" s="215"/>
    </row>
    <row r="437" spans="1:26" ht="15.75" hidden="1" customHeight="1" thickBot="1">
      <c r="A437" s="174" t="s">
        <v>1393</v>
      </c>
      <c r="B437" s="218" t="s">
        <v>254</v>
      </c>
      <c r="C437" s="219"/>
      <c r="D437" s="219"/>
      <c r="E437" s="219"/>
      <c r="F437" s="219"/>
      <c r="G437" s="219"/>
      <c r="H437" s="219"/>
      <c r="I437" s="219"/>
      <c r="J437" s="219"/>
      <c r="K437" s="219"/>
      <c r="L437" s="219"/>
      <c r="M437" s="219"/>
      <c r="N437" s="219"/>
      <c r="O437" s="219"/>
      <c r="P437" s="219"/>
      <c r="Q437" s="219"/>
      <c r="R437" s="219"/>
      <c r="S437" s="219"/>
      <c r="T437" s="219"/>
      <c r="U437" s="219"/>
      <c r="V437" s="219"/>
      <c r="W437" s="219"/>
      <c r="X437" s="219"/>
      <c r="Y437" s="219"/>
      <c r="Z437" s="219"/>
    </row>
    <row r="438" spans="1:26" ht="15.75" hidden="1" customHeight="1">
      <c r="A438" s="174" t="s">
        <v>1393</v>
      </c>
      <c r="B438" s="1007" t="s">
        <v>255</v>
      </c>
      <c r="C438" s="197" t="s">
        <v>1378</v>
      </c>
      <c r="D438" s="188">
        <v>3000000</v>
      </c>
      <c r="E438" s="188">
        <v>3869725</v>
      </c>
      <c r="F438" s="188" t="s">
        <v>1216</v>
      </c>
      <c r="G438" s="188" t="s">
        <v>1216</v>
      </c>
      <c r="H438" s="188" t="s">
        <v>1216</v>
      </c>
      <c r="I438" s="188">
        <v>4171393.6664399998</v>
      </c>
      <c r="J438" s="188" t="s">
        <v>1216</v>
      </c>
      <c r="K438" s="188" t="s">
        <v>1216</v>
      </c>
      <c r="L438" s="188" t="s">
        <v>1216</v>
      </c>
      <c r="M438" s="188" t="s">
        <v>1216</v>
      </c>
      <c r="N438" s="188">
        <v>3563000</v>
      </c>
      <c r="O438" s="188" t="s">
        <v>1216</v>
      </c>
      <c r="P438" s="188" t="s">
        <v>1216</v>
      </c>
      <c r="Q438" s="188" t="s">
        <v>1216</v>
      </c>
      <c r="R438" s="188" t="s">
        <v>1216</v>
      </c>
      <c r="S438" s="188" t="s">
        <v>1216</v>
      </c>
      <c r="T438" s="188" t="s">
        <v>1216</v>
      </c>
      <c r="U438" s="188" t="s">
        <v>1216</v>
      </c>
      <c r="V438" s="188" t="s">
        <v>1216</v>
      </c>
      <c r="W438" s="188" t="s">
        <v>1216</v>
      </c>
      <c r="X438" s="1003">
        <v>3000000</v>
      </c>
      <c r="Y438" s="997" t="s">
        <v>1402</v>
      </c>
      <c r="Z438" s="1018" t="s">
        <v>1402</v>
      </c>
    </row>
    <row r="439" spans="1:26" ht="30.75" hidden="1" thickBot="1">
      <c r="A439" s="174" t="s">
        <v>1393</v>
      </c>
      <c r="B439" s="1008"/>
      <c r="C439" s="189" t="s">
        <v>408</v>
      </c>
      <c r="D439" s="190">
        <v>3000000</v>
      </c>
      <c r="E439" s="190">
        <v>3869725</v>
      </c>
      <c r="F439" s="190" t="s">
        <v>1216</v>
      </c>
      <c r="G439" s="190" t="s">
        <v>1216</v>
      </c>
      <c r="H439" s="190" t="s">
        <v>1216</v>
      </c>
      <c r="I439" s="190">
        <v>4171393.6664399998</v>
      </c>
      <c r="J439" s="190" t="s">
        <v>1216</v>
      </c>
      <c r="K439" s="190" t="s">
        <v>1216</v>
      </c>
      <c r="L439" s="190" t="s">
        <v>1216</v>
      </c>
      <c r="M439" s="190" t="s">
        <v>1216</v>
      </c>
      <c r="N439" s="190">
        <v>3563000</v>
      </c>
      <c r="O439" s="190" t="s">
        <v>1216</v>
      </c>
      <c r="P439" s="190" t="s">
        <v>1216</v>
      </c>
      <c r="Q439" s="190" t="s">
        <v>1216</v>
      </c>
      <c r="R439" s="190" t="s">
        <v>1216</v>
      </c>
      <c r="S439" s="190" t="s">
        <v>1216</v>
      </c>
      <c r="T439" s="190" t="s">
        <v>1216</v>
      </c>
      <c r="U439" s="190" t="s">
        <v>1216</v>
      </c>
      <c r="V439" s="190" t="s">
        <v>1216</v>
      </c>
      <c r="W439" s="190" t="s">
        <v>1216</v>
      </c>
      <c r="X439" s="1004"/>
      <c r="Y439" s="998"/>
      <c r="Z439" s="996"/>
    </row>
    <row r="440" spans="1:26" ht="15.75" hidden="1" customHeight="1">
      <c r="A440" s="174" t="s">
        <v>1393</v>
      </c>
      <c r="B440" s="1007" t="s">
        <v>256</v>
      </c>
      <c r="C440" s="187" t="s">
        <v>1378</v>
      </c>
      <c r="D440" s="188">
        <v>4265000</v>
      </c>
      <c r="E440" s="188">
        <v>3893040</v>
      </c>
      <c r="F440" s="188" t="s">
        <v>1216</v>
      </c>
      <c r="G440" s="188">
        <v>8075360</v>
      </c>
      <c r="H440" s="188" t="s">
        <v>1216</v>
      </c>
      <c r="I440" s="188">
        <v>6912808.9747762484</v>
      </c>
      <c r="J440" s="188">
        <v>3820000</v>
      </c>
      <c r="K440" s="188" t="s">
        <v>1216</v>
      </c>
      <c r="L440" s="188" t="s">
        <v>1216</v>
      </c>
      <c r="M440" s="188" t="s">
        <v>1216</v>
      </c>
      <c r="N440" s="188">
        <v>5668000</v>
      </c>
      <c r="O440" s="188">
        <v>5051550</v>
      </c>
      <c r="P440" s="188">
        <v>14720000</v>
      </c>
      <c r="Q440" s="188" t="s">
        <v>1216</v>
      </c>
      <c r="R440" s="188" t="s">
        <v>1216</v>
      </c>
      <c r="S440" s="188" t="s">
        <v>1216</v>
      </c>
      <c r="T440" s="188" t="s">
        <v>1216</v>
      </c>
      <c r="U440" s="188" t="s">
        <v>1216</v>
      </c>
      <c r="V440" s="188" t="s">
        <v>1216</v>
      </c>
      <c r="W440" s="188" t="s">
        <v>1216</v>
      </c>
      <c r="X440" s="1003">
        <v>3820000</v>
      </c>
      <c r="Y440" s="997" t="s">
        <v>1407</v>
      </c>
      <c r="Z440" s="1018" t="s">
        <v>1407</v>
      </c>
    </row>
    <row r="441" spans="1:26" ht="30.75" hidden="1" thickBot="1">
      <c r="A441" s="174" t="s">
        <v>1393</v>
      </c>
      <c r="B441" s="1008"/>
      <c r="C441" s="189" t="s">
        <v>408</v>
      </c>
      <c r="D441" s="190">
        <v>4265000</v>
      </c>
      <c r="E441" s="190">
        <v>3893040</v>
      </c>
      <c r="F441" s="190" t="s">
        <v>1216</v>
      </c>
      <c r="G441" s="190">
        <v>8075360</v>
      </c>
      <c r="H441" s="190" t="s">
        <v>1216</v>
      </c>
      <c r="I441" s="190">
        <v>6912808.9747762484</v>
      </c>
      <c r="J441" s="190">
        <v>3820000</v>
      </c>
      <c r="K441" s="190" t="s">
        <v>1216</v>
      </c>
      <c r="L441" s="190" t="s">
        <v>1216</v>
      </c>
      <c r="M441" s="190" t="s">
        <v>1216</v>
      </c>
      <c r="N441" s="190">
        <v>5668000</v>
      </c>
      <c r="O441" s="190">
        <v>5051550</v>
      </c>
      <c r="P441" s="190">
        <v>14720000</v>
      </c>
      <c r="Q441" s="190" t="s">
        <v>1216</v>
      </c>
      <c r="R441" s="190" t="s">
        <v>1216</v>
      </c>
      <c r="S441" s="190" t="s">
        <v>1216</v>
      </c>
      <c r="T441" s="190" t="s">
        <v>1216</v>
      </c>
      <c r="U441" s="190" t="s">
        <v>1216</v>
      </c>
      <c r="V441" s="190" t="s">
        <v>1216</v>
      </c>
      <c r="W441" s="190" t="s">
        <v>1216</v>
      </c>
      <c r="X441" s="1004"/>
      <c r="Y441" s="998"/>
      <c r="Z441" s="998"/>
    </row>
    <row r="442" spans="1:26" ht="15.75" hidden="1" customHeight="1">
      <c r="A442" s="174" t="s">
        <v>1393</v>
      </c>
      <c r="B442" s="1007" t="s">
        <v>257</v>
      </c>
      <c r="C442" s="187" t="s">
        <v>1378</v>
      </c>
      <c r="D442" s="188">
        <v>4814000</v>
      </c>
      <c r="E442" s="188">
        <v>4807498</v>
      </c>
      <c r="F442" s="188" t="s">
        <v>1216</v>
      </c>
      <c r="G442" s="188">
        <v>9305600</v>
      </c>
      <c r="H442" s="188" t="s">
        <v>1216</v>
      </c>
      <c r="I442" s="188">
        <v>7010835.2857178999</v>
      </c>
      <c r="J442" s="188">
        <v>5050000</v>
      </c>
      <c r="K442" s="188" t="s">
        <v>1216</v>
      </c>
      <c r="L442" s="188" t="s">
        <v>1216</v>
      </c>
      <c r="M442" s="188" t="s">
        <v>1216</v>
      </c>
      <c r="N442" s="188">
        <v>7270000</v>
      </c>
      <c r="O442" s="188">
        <v>4202400</v>
      </c>
      <c r="P442" s="188">
        <v>14820000</v>
      </c>
      <c r="Q442" s="188" t="s">
        <v>1216</v>
      </c>
      <c r="R442" s="188" t="s">
        <v>1216</v>
      </c>
      <c r="S442" s="188" t="s">
        <v>1216</v>
      </c>
      <c r="T442" s="188" t="s">
        <v>1216</v>
      </c>
      <c r="U442" s="188" t="s">
        <v>1216</v>
      </c>
      <c r="V442" s="188" t="s">
        <v>1216</v>
      </c>
      <c r="W442" s="188" t="s">
        <v>1216</v>
      </c>
      <c r="X442" s="1003">
        <v>4202400</v>
      </c>
      <c r="Y442" s="997" t="s">
        <v>1213</v>
      </c>
      <c r="Z442" s="1019" t="s">
        <v>1604</v>
      </c>
    </row>
    <row r="443" spans="1:26" ht="30.75" hidden="1" thickBot="1">
      <c r="A443" s="174" t="s">
        <v>1393</v>
      </c>
      <c r="B443" s="1008"/>
      <c r="C443" s="189" t="s">
        <v>408</v>
      </c>
      <c r="D443" s="190">
        <v>4814000</v>
      </c>
      <c r="E443" s="190">
        <v>4807498</v>
      </c>
      <c r="F443" s="190" t="s">
        <v>1216</v>
      </c>
      <c r="G443" s="190">
        <v>9305600</v>
      </c>
      <c r="H443" s="190" t="s">
        <v>1216</v>
      </c>
      <c r="I443" s="190">
        <v>7010835.2857178999</v>
      </c>
      <c r="J443" s="190">
        <v>5050000</v>
      </c>
      <c r="K443" s="190" t="s">
        <v>1216</v>
      </c>
      <c r="L443" s="190" t="s">
        <v>1216</v>
      </c>
      <c r="M443" s="190" t="s">
        <v>1216</v>
      </c>
      <c r="N443" s="190">
        <v>7270000</v>
      </c>
      <c r="O443" s="190">
        <v>4202400</v>
      </c>
      <c r="P443" s="190">
        <v>14820000</v>
      </c>
      <c r="Q443" s="190" t="s">
        <v>1216</v>
      </c>
      <c r="R443" s="190" t="s">
        <v>1216</v>
      </c>
      <c r="S443" s="190" t="s">
        <v>1216</v>
      </c>
      <c r="T443" s="190" t="s">
        <v>1216</v>
      </c>
      <c r="U443" s="190" t="s">
        <v>1216</v>
      </c>
      <c r="V443" s="190" t="s">
        <v>1216</v>
      </c>
      <c r="W443" s="190" t="s">
        <v>1216</v>
      </c>
      <c r="X443" s="1004"/>
      <c r="Y443" s="998"/>
      <c r="Z443" s="996"/>
    </row>
    <row r="444" spans="1:26" ht="15.75" hidden="1" customHeight="1">
      <c r="A444" s="174" t="s">
        <v>1393</v>
      </c>
      <c r="B444" s="1007" t="s">
        <v>258</v>
      </c>
      <c r="C444" s="187" t="s">
        <v>1378</v>
      </c>
      <c r="D444" s="188" t="s">
        <v>1216</v>
      </c>
      <c r="E444" s="188">
        <v>4131481</v>
      </c>
      <c r="F444" s="188" t="s">
        <v>1216</v>
      </c>
      <c r="G444" s="188" t="s">
        <v>1216</v>
      </c>
      <c r="H444" s="188" t="s">
        <v>1216</v>
      </c>
      <c r="I444" s="188" t="s">
        <v>1216</v>
      </c>
      <c r="J444" s="188">
        <v>5380000</v>
      </c>
      <c r="K444" s="188" t="s">
        <v>1216</v>
      </c>
      <c r="L444" s="188" t="s">
        <v>1216</v>
      </c>
      <c r="M444" s="188" t="s">
        <v>1216</v>
      </c>
      <c r="N444" s="188">
        <v>9222000</v>
      </c>
      <c r="O444" s="188">
        <v>3692400</v>
      </c>
      <c r="P444" s="188">
        <v>13250000</v>
      </c>
      <c r="Q444" s="188" t="s">
        <v>1216</v>
      </c>
      <c r="R444" s="188" t="s">
        <v>1216</v>
      </c>
      <c r="S444" s="188" t="s">
        <v>1216</v>
      </c>
      <c r="T444" s="188" t="s">
        <v>1216</v>
      </c>
      <c r="U444" s="188" t="s">
        <v>1216</v>
      </c>
      <c r="V444" s="188" t="s">
        <v>1216</v>
      </c>
      <c r="W444" s="188" t="s">
        <v>1216</v>
      </c>
      <c r="X444" s="1003">
        <v>3692400</v>
      </c>
      <c r="Y444" s="997" t="s">
        <v>1213</v>
      </c>
      <c r="Z444" s="1019" t="s">
        <v>1604</v>
      </c>
    </row>
    <row r="445" spans="1:26" ht="30.75" hidden="1" thickBot="1">
      <c r="A445" s="174" t="s">
        <v>1393</v>
      </c>
      <c r="B445" s="1008"/>
      <c r="C445" s="189" t="s">
        <v>408</v>
      </c>
      <c r="D445" s="190" t="s">
        <v>1216</v>
      </c>
      <c r="E445" s="190">
        <v>4131481</v>
      </c>
      <c r="F445" s="190" t="s">
        <v>1216</v>
      </c>
      <c r="G445" s="190" t="s">
        <v>1216</v>
      </c>
      <c r="H445" s="190" t="s">
        <v>1216</v>
      </c>
      <c r="I445" s="190" t="s">
        <v>1216</v>
      </c>
      <c r="J445" s="190">
        <v>5380000</v>
      </c>
      <c r="K445" s="190" t="s">
        <v>1216</v>
      </c>
      <c r="L445" s="190" t="s">
        <v>1216</v>
      </c>
      <c r="M445" s="190" t="s">
        <v>1216</v>
      </c>
      <c r="N445" s="190">
        <v>9222000</v>
      </c>
      <c r="O445" s="190">
        <v>3692400</v>
      </c>
      <c r="P445" s="190">
        <v>13250000</v>
      </c>
      <c r="Q445" s="190" t="s">
        <v>1216</v>
      </c>
      <c r="R445" s="190" t="s">
        <v>1216</v>
      </c>
      <c r="S445" s="190" t="s">
        <v>1216</v>
      </c>
      <c r="T445" s="190" t="s">
        <v>1216</v>
      </c>
      <c r="U445" s="190" t="s">
        <v>1216</v>
      </c>
      <c r="V445" s="190" t="s">
        <v>1216</v>
      </c>
      <c r="W445" s="190" t="s">
        <v>1216</v>
      </c>
      <c r="X445" s="1004"/>
      <c r="Y445" s="998"/>
      <c r="Z445" s="996"/>
    </row>
    <row r="446" spans="1:26" ht="15.75" hidden="1" customHeight="1" thickBot="1">
      <c r="A446" s="174" t="s">
        <v>1393</v>
      </c>
      <c r="B446" s="220" t="s">
        <v>259</v>
      </c>
      <c r="C446" s="221"/>
      <c r="D446" s="221"/>
      <c r="E446" s="221"/>
      <c r="F446" s="221"/>
      <c r="G446" s="221"/>
      <c r="H446" s="221"/>
      <c r="I446" s="221"/>
      <c r="J446" s="221"/>
      <c r="K446" s="221"/>
      <c r="L446" s="221"/>
      <c r="M446" s="221"/>
      <c r="N446" s="221"/>
      <c r="O446" s="221"/>
      <c r="P446" s="221"/>
      <c r="Q446" s="221"/>
      <c r="R446" s="221"/>
      <c r="S446" s="221"/>
      <c r="T446" s="221"/>
      <c r="U446" s="221"/>
      <c r="V446" s="221"/>
      <c r="W446" s="221"/>
      <c r="X446" s="221"/>
      <c r="Y446" s="221"/>
      <c r="Z446" s="221"/>
    </row>
    <row r="447" spans="1:26" ht="15.75" hidden="1" customHeight="1" thickBot="1">
      <c r="A447" s="174" t="s">
        <v>1393</v>
      </c>
      <c r="B447" s="222" t="s">
        <v>260</v>
      </c>
      <c r="C447" s="223"/>
      <c r="D447" s="223"/>
      <c r="E447" s="223"/>
      <c r="F447" s="223"/>
      <c r="G447" s="223"/>
      <c r="H447" s="223"/>
      <c r="I447" s="223"/>
      <c r="J447" s="223"/>
      <c r="K447" s="223"/>
      <c r="L447" s="223"/>
      <c r="M447" s="223"/>
      <c r="N447" s="223"/>
      <c r="O447" s="223"/>
      <c r="P447" s="223"/>
      <c r="Q447" s="223"/>
      <c r="R447" s="223"/>
      <c r="S447" s="223"/>
      <c r="T447" s="223"/>
      <c r="U447" s="223"/>
      <c r="V447" s="223"/>
      <c r="W447" s="223"/>
      <c r="X447" s="223"/>
      <c r="Y447" s="223"/>
      <c r="Z447" s="223"/>
    </row>
    <row r="448" spans="1:26" ht="15.75" hidden="1" customHeight="1">
      <c r="A448" s="174" t="s">
        <v>1393</v>
      </c>
      <c r="B448" s="1007" t="s">
        <v>261</v>
      </c>
      <c r="C448" s="197" t="s">
        <v>1378</v>
      </c>
      <c r="D448" s="188" t="s">
        <v>1216</v>
      </c>
      <c r="E448" s="188" t="s">
        <v>1216</v>
      </c>
      <c r="F448" s="188" t="s">
        <v>1216</v>
      </c>
      <c r="G448" s="188">
        <v>4057200</v>
      </c>
      <c r="H448" s="188" t="s">
        <v>1216</v>
      </c>
      <c r="I448" s="188" t="s">
        <v>1216</v>
      </c>
      <c r="J448" s="188" t="s">
        <v>1216</v>
      </c>
      <c r="K448" s="188" t="s">
        <v>1216</v>
      </c>
      <c r="L448" s="188" t="s">
        <v>1216</v>
      </c>
      <c r="M448" s="188" t="s">
        <v>1216</v>
      </c>
      <c r="N448" s="188" t="s">
        <v>1216</v>
      </c>
      <c r="O448" s="188" t="s">
        <v>1216</v>
      </c>
      <c r="P448" s="188" t="s">
        <v>1216</v>
      </c>
      <c r="Q448" s="188" t="s">
        <v>1216</v>
      </c>
      <c r="R448" s="188" t="s">
        <v>1216</v>
      </c>
      <c r="S448" s="188" t="s">
        <v>1216</v>
      </c>
      <c r="T448" s="188" t="s">
        <v>1216</v>
      </c>
      <c r="U448" s="188" t="s">
        <v>1216</v>
      </c>
      <c r="V448" s="188" t="s">
        <v>1216</v>
      </c>
      <c r="W448" s="188" t="s">
        <v>1216</v>
      </c>
      <c r="X448" s="1003">
        <v>4057200</v>
      </c>
      <c r="Y448" s="997" t="s">
        <v>1211</v>
      </c>
      <c r="Z448" s="1018" t="s">
        <v>1211</v>
      </c>
    </row>
    <row r="449" spans="1:26" ht="30.75" hidden="1" thickBot="1">
      <c r="A449" s="174" t="s">
        <v>1393</v>
      </c>
      <c r="B449" s="1008"/>
      <c r="C449" s="189" t="s">
        <v>408</v>
      </c>
      <c r="D449" s="190" t="s">
        <v>1216</v>
      </c>
      <c r="E449" s="190" t="s">
        <v>1216</v>
      </c>
      <c r="F449" s="190" t="s">
        <v>1216</v>
      </c>
      <c r="G449" s="190">
        <v>4057200</v>
      </c>
      <c r="H449" s="190" t="s">
        <v>1216</v>
      </c>
      <c r="I449" s="190" t="s">
        <v>1216</v>
      </c>
      <c r="J449" s="190" t="s">
        <v>1216</v>
      </c>
      <c r="K449" s="190" t="s">
        <v>1216</v>
      </c>
      <c r="L449" s="190" t="s">
        <v>1216</v>
      </c>
      <c r="M449" s="190" t="s">
        <v>1216</v>
      </c>
      <c r="N449" s="190" t="s">
        <v>1216</v>
      </c>
      <c r="O449" s="190" t="s">
        <v>1216</v>
      </c>
      <c r="P449" s="190" t="s">
        <v>1216</v>
      </c>
      <c r="Q449" s="190" t="s">
        <v>1216</v>
      </c>
      <c r="R449" s="190" t="s">
        <v>1216</v>
      </c>
      <c r="S449" s="190" t="s">
        <v>1216</v>
      </c>
      <c r="T449" s="190" t="s">
        <v>1216</v>
      </c>
      <c r="U449" s="190" t="s">
        <v>1216</v>
      </c>
      <c r="V449" s="190" t="s">
        <v>1216</v>
      </c>
      <c r="W449" s="190" t="s">
        <v>1216</v>
      </c>
      <c r="X449" s="1004"/>
      <c r="Y449" s="998"/>
      <c r="Z449" s="996"/>
    </row>
    <row r="450" spans="1:26" ht="15.75" hidden="1" customHeight="1">
      <c r="A450" s="174" t="s">
        <v>1393</v>
      </c>
      <c r="B450" s="1007" t="s">
        <v>262</v>
      </c>
      <c r="C450" s="187" t="s">
        <v>1378</v>
      </c>
      <c r="D450" s="188" t="s">
        <v>1218</v>
      </c>
      <c r="E450" s="188" t="s">
        <v>1216</v>
      </c>
      <c r="F450" s="188">
        <v>1873000</v>
      </c>
      <c r="G450" s="188">
        <v>7623520</v>
      </c>
      <c r="H450" s="188" t="s">
        <v>1216</v>
      </c>
      <c r="I450" s="188">
        <v>3405430.3783499999</v>
      </c>
      <c r="J450" s="188">
        <v>3324000</v>
      </c>
      <c r="K450" s="188" t="s">
        <v>1216</v>
      </c>
      <c r="L450" s="188">
        <v>3243000</v>
      </c>
      <c r="M450" s="188" t="s">
        <v>1216</v>
      </c>
      <c r="N450" s="188">
        <v>6287000</v>
      </c>
      <c r="O450" s="188">
        <v>12036680</v>
      </c>
      <c r="P450" s="188">
        <v>3316000</v>
      </c>
      <c r="Q450" s="188" t="s">
        <v>1216</v>
      </c>
      <c r="R450" s="188" t="s">
        <v>1218</v>
      </c>
      <c r="S450" s="188" t="s">
        <v>1216</v>
      </c>
      <c r="T450" s="188" t="s">
        <v>1218</v>
      </c>
      <c r="U450" s="188" t="s">
        <v>1216</v>
      </c>
      <c r="V450" s="188">
        <v>4045409</v>
      </c>
      <c r="W450" s="188" t="s">
        <v>1216</v>
      </c>
      <c r="X450" s="1003">
        <v>1873000</v>
      </c>
      <c r="Y450" s="997" t="s">
        <v>1404</v>
      </c>
      <c r="Z450" s="1019" t="s">
        <v>1406</v>
      </c>
    </row>
    <row r="451" spans="1:26" ht="30.75" hidden="1" thickBot="1">
      <c r="A451" s="174" t="s">
        <v>1393</v>
      </c>
      <c r="B451" s="1008"/>
      <c r="C451" s="189" t="s">
        <v>408</v>
      </c>
      <c r="D451" s="190" t="s">
        <v>1218</v>
      </c>
      <c r="E451" s="190" t="s">
        <v>1216</v>
      </c>
      <c r="F451" s="190">
        <v>1873000</v>
      </c>
      <c r="G451" s="190">
        <v>7623520</v>
      </c>
      <c r="H451" s="190" t="s">
        <v>1216</v>
      </c>
      <c r="I451" s="190">
        <v>3405430.3783499999</v>
      </c>
      <c r="J451" s="190">
        <v>3324000</v>
      </c>
      <c r="K451" s="190" t="s">
        <v>1216</v>
      </c>
      <c r="L451" s="190">
        <v>3243000</v>
      </c>
      <c r="M451" s="190" t="s">
        <v>1216</v>
      </c>
      <c r="N451" s="190">
        <v>6287000</v>
      </c>
      <c r="O451" s="190">
        <v>12036680</v>
      </c>
      <c r="P451" s="190">
        <v>3316000</v>
      </c>
      <c r="Q451" s="190" t="s">
        <v>1216</v>
      </c>
      <c r="R451" s="190" t="s">
        <v>1218</v>
      </c>
      <c r="S451" s="190" t="s">
        <v>1216</v>
      </c>
      <c r="T451" s="190" t="s">
        <v>1218</v>
      </c>
      <c r="U451" s="190" t="s">
        <v>1216</v>
      </c>
      <c r="V451" s="190">
        <v>4045409</v>
      </c>
      <c r="W451" s="190" t="s">
        <v>1216</v>
      </c>
      <c r="X451" s="1004"/>
      <c r="Y451" s="998"/>
      <c r="Z451" s="996"/>
    </row>
    <row r="452" spans="1:26" ht="15.75" hidden="1" customHeight="1">
      <c r="A452" s="174" t="s">
        <v>1393</v>
      </c>
      <c r="B452" s="1007" t="s">
        <v>263</v>
      </c>
      <c r="C452" s="187" t="s">
        <v>1378</v>
      </c>
      <c r="D452" s="188" t="s">
        <v>1218</v>
      </c>
      <c r="E452" s="188" t="s">
        <v>1216</v>
      </c>
      <c r="F452" s="188">
        <v>1873000</v>
      </c>
      <c r="G452" s="188">
        <v>5518480</v>
      </c>
      <c r="H452" s="188" t="s">
        <v>1216</v>
      </c>
      <c r="I452" s="188">
        <v>2439998.9113500002</v>
      </c>
      <c r="J452" s="188">
        <v>2084000</v>
      </c>
      <c r="K452" s="188" t="s">
        <v>1216</v>
      </c>
      <c r="L452" s="188">
        <v>2003000</v>
      </c>
      <c r="M452" s="188" t="s">
        <v>1216</v>
      </c>
      <c r="N452" s="188">
        <v>4392000</v>
      </c>
      <c r="O452" s="188">
        <v>2449530</v>
      </c>
      <c r="P452" s="188" t="s">
        <v>1216</v>
      </c>
      <c r="Q452" s="188" t="s">
        <v>1216</v>
      </c>
      <c r="R452" s="188">
        <v>1235120</v>
      </c>
      <c r="S452" s="188" t="s">
        <v>1216</v>
      </c>
      <c r="T452" s="188" t="s">
        <v>1216</v>
      </c>
      <c r="U452" s="188" t="s">
        <v>1216</v>
      </c>
      <c r="V452" s="188" t="s">
        <v>1216</v>
      </c>
      <c r="W452" s="188" t="s">
        <v>1216</v>
      </c>
      <c r="X452" s="1003">
        <v>1235120</v>
      </c>
      <c r="Y452" s="997" t="s">
        <v>1414</v>
      </c>
      <c r="Z452" s="1018" t="s">
        <v>1414</v>
      </c>
    </row>
    <row r="453" spans="1:26" ht="30.75" hidden="1" thickBot="1">
      <c r="A453" s="174" t="s">
        <v>1393</v>
      </c>
      <c r="B453" s="1008"/>
      <c r="C453" s="189" t="s">
        <v>408</v>
      </c>
      <c r="D453" s="190" t="s">
        <v>1218</v>
      </c>
      <c r="E453" s="190" t="s">
        <v>1216</v>
      </c>
      <c r="F453" s="190">
        <v>1873000</v>
      </c>
      <c r="G453" s="190">
        <v>5518480</v>
      </c>
      <c r="H453" s="190" t="s">
        <v>1216</v>
      </c>
      <c r="I453" s="190">
        <v>2439998.9113500002</v>
      </c>
      <c r="J453" s="190">
        <v>2084000</v>
      </c>
      <c r="K453" s="190" t="s">
        <v>1216</v>
      </c>
      <c r="L453" s="190">
        <v>2003000</v>
      </c>
      <c r="M453" s="190" t="s">
        <v>1216</v>
      </c>
      <c r="N453" s="190">
        <v>4392000</v>
      </c>
      <c r="O453" s="190">
        <v>2449530</v>
      </c>
      <c r="P453" s="190" t="s">
        <v>1216</v>
      </c>
      <c r="Q453" s="190" t="s">
        <v>1216</v>
      </c>
      <c r="R453" s="190">
        <v>1235120</v>
      </c>
      <c r="S453" s="190" t="s">
        <v>1216</v>
      </c>
      <c r="T453" s="190" t="s">
        <v>1216</v>
      </c>
      <c r="U453" s="190" t="s">
        <v>1216</v>
      </c>
      <c r="V453" s="190" t="s">
        <v>1216</v>
      </c>
      <c r="W453" s="190" t="s">
        <v>1216</v>
      </c>
      <c r="X453" s="1004"/>
      <c r="Y453" s="998"/>
      <c r="Z453" s="996"/>
    </row>
    <row r="454" spans="1:26" ht="15.75" hidden="1" customHeight="1">
      <c r="A454" s="174" t="s">
        <v>1393</v>
      </c>
      <c r="B454" s="1007" t="s">
        <v>264</v>
      </c>
      <c r="C454" s="187" t="s">
        <v>1378</v>
      </c>
      <c r="D454" s="188" t="s">
        <v>1216</v>
      </c>
      <c r="E454" s="188" t="s">
        <v>1216</v>
      </c>
      <c r="F454" s="188" t="s">
        <v>1216</v>
      </c>
      <c r="G454" s="188">
        <v>6464640</v>
      </c>
      <c r="H454" s="188" t="s">
        <v>1216</v>
      </c>
      <c r="I454" s="188" t="s">
        <v>1216</v>
      </c>
      <c r="J454" s="188">
        <v>2230000</v>
      </c>
      <c r="K454" s="188" t="s">
        <v>1216</v>
      </c>
      <c r="L454" s="188" t="s">
        <v>1216</v>
      </c>
      <c r="M454" s="188" t="s">
        <v>1216</v>
      </c>
      <c r="N454" s="188" t="s">
        <v>1216</v>
      </c>
      <c r="O454" s="188">
        <v>2789530</v>
      </c>
      <c r="P454" s="188" t="s">
        <v>1216</v>
      </c>
      <c r="Q454" s="188" t="s">
        <v>1216</v>
      </c>
      <c r="R454" s="188" t="s">
        <v>1216</v>
      </c>
      <c r="S454" s="188" t="s">
        <v>1216</v>
      </c>
      <c r="T454" s="188" t="s">
        <v>1216</v>
      </c>
      <c r="U454" s="188" t="s">
        <v>1216</v>
      </c>
      <c r="V454" s="188" t="s">
        <v>1216</v>
      </c>
      <c r="W454" s="188" t="s">
        <v>1216</v>
      </c>
      <c r="X454" s="1003">
        <v>2230000</v>
      </c>
      <c r="Y454" s="997" t="s">
        <v>1407</v>
      </c>
      <c r="Z454" s="1018" t="s">
        <v>1407</v>
      </c>
    </row>
    <row r="455" spans="1:26" ht="30.75" hidden="1" thickBot="1">
      <c r="A455" s="174" t="s">
        <v>1393</v>
      </c>
      <c r="B455" s="1008"/>
      <c r="C455" s="189" t="s">
        <v>408</v>
      </c>
      <c r="D455" s="190" t="s">
        <v>1216</v>
      </c>
      <c r="E455" s="190" t="s">
        <v>1216</v>
      </c>
      <c r="F455" s="190" t="s">
        <v>1216</v>
      </c>
      <c r="G455" s="190">
        <v>6464640</v>
      </c>
      <c r="H455" s="190" t="s">
        <v>1216</v>
      </c>
      <c r="I455" s="190" t="s">
        <v>1216</v>
      </c>
      <c r="J455" s="190">
        <v>2230000</v>
      </c>
      <c r="K455" s="190" t="s">
        <v>1216</v>
      </c>
      <c r="L455" s="190" t="s">
        <v>1216</v>
      </c>
      <c r="M455" s="190" t="s">
        <v>1216</v>
      </c>
      <c r="N455" s="190" t="s">
        <v>1216</v>
      </c>
      <c r="O455" s="190">
        <v>2789530</v>
      </c>
      <c r="P455" s="190" t="s">
        <v>1216</v>
      </c>
      <c r="Q455" s="190" t="s">
        <v>1216</v>
      </c>
      <c r="R455" s="190" t="s">
        <v>1216</v>
      </c>
      <c r="S455" s="190" t="s">
        <v>1216</v>
      </c>
      <c r="T455" s="190" t="s">
        <v>1216</v>
      </c>
      <c r="U455" s="190" t="s">
        <v>1216</v>
      </c>
      <c r="V455" s="190" t="s">
        <v>1216</v>
      </c>
      <c r="W455" s="190" t="s">
        <v>1216</v>
      </c>
      <c r="X455" s="1004"/>
      <c r="Y455" s="998"/>
      <c r="Z455" s="998"/>
    </row>
    <row r="456" spans="1:26" ht="15.75" hidden="1" customHeight="1" thickBot="1">
      <c r="A456" s="174" t="s">
        <v>1393</v>
      </c>
      <c r="B456" s="222" t="s">
        <v>265</v>
      </c>
      <c r="C456" s="223"/>
      <c r="D456" s="223"/>
      <c r="E456" s="223"/>
      <c r="F456" s="223"/>
      <c r="G456" s="223"/>
      <c r="H456" s="223"/>
      <c r="I456" s="223"/>
      <c r="J456" s="223"/>
      <c r="K456" s="223"/>
      <c r="L456" s="223"/>
      <c r="M456" s="223"/>
      <c r="N456" s="223"/>
      <c r="O456" s="223"/>
      <c r="P456" s="223"/>
      <c r="Q456" s="223"/>
      <c r="R456" s="223"/>
      <c r="S456" s="223"/>
      <c r="T456" s="223"/>
      <c r="U456" s="223"/>
      <c r="V456" s="223"/>
      <c r="W456" s="223"/>
      <c r="X456" s="223"/>
      <c r="Y456" s="223"/>
      <c r="Z456" s="223"/>
    </row>
    <row r="457" spans="1:26" ht="15.75" hidden="1" customHeight="1">
      <c r="A457" s="174" t="s">
        <v>1393</v>
      </c>
      <c r="B457" s="1007" t="s">
        <v>266</v>
      </c>
      <c r="C457" s="197" t="s">
        <v>1378</v>
      </c>
      <c r="D457" s="188" t="s">
        <v>1216</v>
      </c>
      <c r="E457" s="188" t="s">
        <v>1216</v>
      </c>
      <c r="F457" s="188" t="s">
        <v>1216</v>
      </c>
      <c r="G457" s="188">
        <v>5349120</v>
      </c>
      <c r="H457" s="188" t="s">
        <v>1216</v>
      </c>
      <c r="I457" s="188">
        <v>2439998.9113500002</v>
      </c>
      <c r="J457" s="188">
        <v>2384000</v>
      </c>
      <c r="K457" s="188" t="s">
        <v>1216</v>
      </c>
      <c r="L457" s="188">
        <v>2203000</v>
      </c>
      <c r="M457" s="188" t="s">
        <v>1216</v>
      </c>
      <c r="N457" s="188">
        <v>4392000</v>
      </c>
      <c r="O457" s="188" t="s">
        <v>1216</v>
      </c>
      <c r="P457" s="188">
        <v>3411000</v>
      </c>
      <c r="Q457" s="188" t="s">
        <v>1216</v>
      </c>
      <c r="R457" s="188" t="s">
        <v>1216</v>
      </c>
      <c r="S457" s="188" t="s">
        <v>1216</v>
      </c>
      <c r="T457" s="188" t="s">
        <v>1216</v>
      </c>
      <c r="U457" s="188" t="s">
        <v>1216</v>
      </c>
      <c r="V457" s="188">
        <v>2646809</v>
      </c>
      <c r="W457" s="188">
        <v>3881020</v>
      </c>
      <c r="X457" s="1003">
        <v>2203000</v>
      </c>
      <c r="Y457" s="997" t="s">
        <v>1409</v>
      </c>
      <c r="Z457" s="1018" t="s">
        <v>1409</v>
      </c>
    </row>
    <row r="458" spans="1:26" ht="30.75" hidden="1" thickBot="1">
      <c r="A458" s="174" t="s">
        <v>1393</v>
      </c>
      <c r="B458" s="1008"/>
      <c r="C458" s="189" t="s">
        <v>408</v>
      </c>
      <c r="D458" s="190" t="s">
        <v>1216</v>
      </c>
      <c r="E458" s="190" t="s">
        <v>1216</v>
      </c>
      <c r="F458" s="190" t="s">
        <v>1216</v>
      </c>
      <c r="G458" s="190">
        <v>5349120</v>
      </c>
      <c r="H458" s="190" t="s">
        <v>1216</v>
      </c>
      <c r="I458" s="190">
        <v>2439998.9113500002</v>
      </c>
      <c r="J458" s="190">
        <v>2384000</v>
      </c>
      <c r="K458" s="190" t="s">
        <v>1216</v>
      </c>
      <c r="L458" s="190">
        <v>2203000</v>
      </c>
      <c r="M458" s="190" t="s">
        <v>1216</v>
      </c>
      <c r="N458" s="190">
        <v>4392000</v>
      </c>
      <c r="O458" s="190" t="s">
        <v>1216</v>
      </c>
      <c r="P458" s="190">
        <v>3411000</v>
      </c>
      <c r="Q458" s="190" t="s">
        <v>1216</v>
      </c>
      <c r="R458" s="190" t="s">
        <v>1216</v>
      </c>
      <c r="S458" s="190" t="s">
        <v>1216</v>
      </c>
      <c r="T458" s="190" t="s">
        <v>1216</v>
      </c>
      <c r="U458" s="190" t="s">
        <v>1216</v>
      </c>
      <c r="V458" s="190">
        <v>2646809</v>
      </c>
      <c r="W458" s="190">
        <v>3881020</v>
      </c>
      <c r="X458" s="1004"/>
      <c r="Y458" s="998"/>
      <c r="Z458" s="996"/>
    </row>
    <row r="459" spans="1:26" ht="15.75" hidden="1" customHeight="1" thickBot="1">
      <c r="A459" s="174" t="s">
        <v>1393</v>
      </c>
      <c r="B459" s="220" t="s">
        <v>267</v>
      </c>
      <c r="C459" s="221"/>
      <c r="D459" s="221"/>
      <c r="E459" s="221"/>
      <c r="F459" s="221"/>
      <c r="G459" s="221"/>
      <c r="H459" s="221"/>
      <c r="I459" s="221"/>
      <c r="J459" s="221"/>
      <c r="K459" s="221"/>
      <c r="L459" s="221"/>
      <c r="M459" s="221"/>
      <c r="N459" s="221"/>
      <c r="O459" s="221"/>
      <c r="P459" s="221"/>
      <c r="Q459" s="221"/>
      <c r="R459" s="221"/>
      <c r="S459" s="221"/>
      <c r="T459" s="221"/>
      <c r="U459" s="221"/>
      <c r="V459" s="221"/>
      <c r="W459" s="221"/>
      <c r="X459" s="221"/>
      <c r="Y459" s="221"/>
      <c r="Z459" s="221"/>
    </row>
    <row r="460" spans="1:26" ht="15.75" hidden="1" customHeight="1" thickBot="1">
      <c r="A460" s="174" t="s">
        <v>1393</v>
      </c>
      <c r="B460" s="222" t="s">
        <v>1394</v>
      </c>
      <c r="C460" s="223"/>
      <c r="D460" s="223"/>
      <c r="E460" s="223"/>
      <c r="F460" s="223"/>
      <c r="G460" s="223"/>
      <c r="H460" s="223"/>
      <c r="I460" s="223"/>
      <c r="J460" s="223"/>
      <c r="K460" s="223"/>
      <c r="L460" s="223"/>
      <c r="M460" s="223"/>
      <c r="N460" s="223"/>
      <c r="O460" s="223"/>
      <c r="P460" s="223"/>
      <c r="Q460" s="223"/>
      <c r="R460" s="223"/>
      <c r="S460" s="223"/>
      <c r="T460" s="223"/>
      <c r="U460" s="223"/>
      <c r="V460" s="223"/>
      <c r="W460" s="223"/>
      <c r="X460" s="223"/>
      <c r="Y460" s="223"/>
      <c r="Z460" s="223"/>
    </row>
    <row r="461" spans="1:26" ht="15.75" hidden="1" customHeight="1">
      <c r="A461" s="174" t="s">
        <v>1393</v>
      </c>
      <c r="B461" s="1007" t="s">
        <v>1606</v>
      </c>
      <c r="C461" s="197" t="s">
        <v>1378</v>
      </c>
      <c r="D461" s="188" t="s">
        <v>1216</v>
      </c>
      <c r="E461" s="188" t="s">
        <v>1216</v>
      </c>
      <c r="F461" s="188" t="s">
        <v>1216</v>
      </c>
      <c r="G461" s="188">
        <v>777680</v>
      </c>
      <c r="H461" s="188">
        <v>600000</v>
      </c>
      <c r="I461" s="188">
        <v>352898.971425</v>
      </c>
      <c r="J461" s="188">
        <v>342000</v>
      </c>
      <c r="K461" s="188" t="s">
        <v>1216</v>
      </c>
      <c r="L461" s="188" t="s">
        <v>1216</v>
      </c>
      <c r="M461" s="188" t="s">
        <v>1216</v>
      </c>
      <c r="N461" s="188">
        <v>709000</v>
      </c>
      <c r="O461" s="188">
        <v>602650</v>
      </c>
      <c r="P461" s="188" t="s">
        <v>1216</v>
      </c>
      <c r="Q461" s="188" t="s">
        <v>1216</v>
      </c>
      <c r="R461" s="188" t="s">
        <v>1216</v>
      </c>
      <c r="S461" s="188" t="s">
        <v>1216</v>
      </c>
      <c r="T461" s="188">
        <v>302899.99999999994</v>
      </c>
      <c r="U461" s="188" t="s">
        <v>1216</v>
      </c>
      <c r="V461" s="188" t="s">
        <v>1216</v>
      </c>
      <c r="W461" s="188">
        <v>749070</v>
      </c>
      <c r="X461" s="1003">
        <v>302899.99999999994</v>
      </c>
      <c r="Y461" s="997" t="s">
        <v>1416</v>
      </c>
      <c r="Z461" s="1018" t="s">
        <v>1416</v>
      </c>
    </row>
    <row r="462" spans="1:26" ht="30.75" hidden="1" thickBot="1">
      <c r="A462" s="174" t="s">
        <v>1393</v>
      </c>
      <c r="B462" s="1008"/>
      <c r="C462" s="189" t="s">
        <v>408</v>
      </c>
      <c r="D462" s="190" t="s">
        <v>1216</v>
      </c>
      <c r="E462" s="190" t="s">
        <v>1216</v>
      </c>
      <c r="F462" s="190" t="s">
        <v>1216</v>
      </c>
      <c r="G462" s="190">
        <v>777680</v>
      </c>
      <c r="H462" s="190">
        <v>600000</v>
      </c>
      <c r="I462" s="190">
        <v>352898.971425</v>
      </c>
      <c r="J462" s="190">
        <v>342000</v>
      </c>
      <c r="K462" s="190" t="s">
        <v>1216</v>
      </c>
      <c r="L462" s="190" t="s">
        <v>1216</v>
      </c>
      <c r="M462" s="190" t="s">
        <v>1216</v>
      </c>
      <c r="N462" s="190">
        <v>709000</v>
      </c>
      <c r="O462" s="190">
        <v>602650</v>
      </c>
      <c r="P462" s="190" t="s">
        <v>1216</v>
      </c>
      <c r="Q462" s="190" t="s">
        <v>1216</v>
      </c>
      <c r="R462" s="190" t="s">
        <v>1216</v>
      </c>
      <c r="S462" s="190" t="s">
        <v>1216</v>
      </c>
      <c r="T462" s="190">
        <v>302899.99999999994</v>
      </c>
      <c r="U462" s="190" t="s">
        <v>1216</v>
      </c>
      <c r="V462" s="190" t="s">
        <v>1216</v>
      </c>
      <c r="W462" s="190">
        <v>749070</v>
      </c>
      <c r="X462" s="1004"/>
      <c r="Y462" s="998"/>
      <c r="Z462" s="996"/>
    </row>
    <row r="463" spans="1:26" ht="15.75" hidden="1" customHeight="1">
      <c r="A463" s="174" t="s">
        <v>1393</v>
      </c>
      <c r="B463" s="1007" t="s">
        <v>1605</v>
      </c>
      <c r="C463" s="187" t="s">
        <v>1378</v>
      </c>
      <c r="D463" s="188" t="s">
        <v>1216</v>
      </c>
      <c r="E463" s="188" t="s">
        <v>1216</v>
      </c>
      <c r="F463" s="188" t="s">
        <v>1216</v>
      </c>
      <c r="G463" s="188" t="s">
        <v>1216</v>
      </c>
      <c r="H463" s="188" t="s">
        <v>1216</v>
      </c>
      <c r="I463" s="188" t="s">
        <v>1216</v>
      </c>
      <c r="J463" s="188">
        <v>312000</v>
      </c>
      <c r="K463" s="188" t="s">
        <v>1216</v>
      </c>
      <c r="L463" s="188" t="s">
        <v>1216</v>
      </c>
      <c r="M463" s="188" t="s">
        <v>1216</v>
      </c>
      <c r="N463" s="188">
        <v>790000</v>
      </c>
      <c r="O463" s="188">
        <v>611150</v>
      </c>
      <c r="P463" s="188" t="s">
        <v>1216</v>
      </c>
      <c r="Q463" s="188" t="s">
        <v>1216</v>
      </c>
      <c r="R463" s="188" t="s">
        <v>1216</v>
      </c>
      <c r="S463" s="188" t="s">
        <v>1216</v>
      </c>
      <c r="T463" s="188" t="s">
        <v>1216</v>
      </c>
      <c r="U463" s="188" t="s">
        <v>1216</v>
      </c>
      <c r="V463" s="188" t="s">
        <v>1216</v>
      </c>
      <c r="W463" s="188">
        <v>749070</v>
      </c>
      <c r="X463" s="1003">
        <v>312000</v>
      </c>
      <c r="Y463" s="997" t="s">
        <v>1407</v>
      </c>
      <c r="Z463" s="1018" t="s">
        <v>1407</v>
      </c>
    </row>
    <row r="464" spans="1:26" ht="30.75" hidden="1" thickBot="1">
      <c r="A464" s="174" t="s">
        <v>1393</v>
      </c>
      <c r="B464" s="1008"/>
      <c r="C464" s="189" t="s">
        <v>408</v>
      </c>
      <c r="D464" s="190" t="s">
        <v>1216</v>
      </c>
      <c r="E464" s="190" t="s">
        <v>1216</v>
      </c>
      <c r="F464" s="190" t="s">
        <v>1216</v>
      </c>
      <c r="G464" s="190" t="s">
        <v>1216</v>
      </c>
      <c r="H464" s="190" t="s">
        <v>1216</v>
      </c>
      <c r="I464" s="190" t="s">
        <v>1216</v>
      </c>
      <c r="J464" s="190">
        <v>312000</v>
      </c>
      <c r="K464" s="190" t="s">
        <v>1216</v>
      </c>
      <c r="L464" s="190" t="s">
        <v>1216</v>
      </c>
      <c r="M464" s="190" t="s">
        <v>1216</v>
      </c>
      <c r="N464" s="190">
        <v>790000</v>
      </c>
      <c r="O464" s="190">
        <v>611150</v>
      </c>
      <c r="P464" s="190" t="s">
        <v>1216</v>
      </c>
      <c r="Q464" s="190" t="s">
        <v>1216</v>
      </c>
      <c r="R464" s="190" t="s">
        <v>1216</v>
      </c>
      <c r="S464" s="190" t="s">
        <v>1216</v>
      </c>
      <c r="T464" s="190" t="s">
        <v>1216</v>
      </c>
      <c r="U464" s="190" t="s">
        <v>1216</v>
      </c>
      <c r="V464" s="190" t="s">
        <v>1216</v>
      </c>
      <c r="W464" s="190">
        <v>749070</v>
      </c>
      <c r="X464" s="1004"/>
      <c r="Y464" s="998"/>
      <c r="Z464" s="998"/>
    </row>
    <row r="465" spans="1:26" ht="15.75" hidden="1" customHeight="1">
      <c r="A465" s="174" t="s">
        <v>1393</v>
      </c>
      <c r="B465" s="1007" t="s">
        <v>270</v>
      </c>
      <c r="C465" s="187" t="s">
        <v>1378</v>
      </c>
      <c r="D465" s="188" t="s">
        <v>1216</v>
      </c>
      <c r="E465" s="188" t="s">
        <v>1216</v>
      </c>
      <c r="F465" s="188" t="s">
        <v>1216</v>
      </c>
      <c r="G465" s="188">
        <v>777680</v>
      </c>
      <c r="H465" s="188">
        <v>600000</v>
      </c>
      <c r="I465" s="188">
        <v>335020.61092500004</v>
      </c>
      <c r="J465" s="188">
        <v>342000</v>
      </c>
      <c r="K465" s="188" t="s">
        <v>1216</v>
      </c>
      <c r="L465" s="188" t="s">
        <v>1216</v>
      </c>
      <c r="M465" s="188" t="s">
        <v>1216</v>
      </c>
      <c r="N465" s="188">
        <v>551000</v>
      </c>
      <c r="O465" s="188">
        <v>611150</v>
      </c>
      <c r="P465" s="188" t="s">
        <v>1216</v>
      </c>
      <c r="Q465" s="188" t="s">
        <v>1216</v>
      </c>
      <c r="R465" s="188" t="s">
        <v>1216</v>
      </c>
      <c r="S465" s="188" t="s">
        <v>1216</v>
      </c>
      <c r="T465" s="188" t="s">
        <v>1216</v>
      </c>
      <c r="U465" s="188" t="s">
        <v>1216</v>
      </c>
      <c r="V465" s="188" t="s">
        <v>1216</v>
      </c>
      <c r="W465" s="188">
        <v>749070</v>
      </c>
      <c r="X465" s="1003">
        <v>335020.61092500004</v>
      </c>
      <c r="Y465" s="997" t="s">
        <v>1406</v>
      </c>
      <c r="Z465" s="1018" t="s">
        <v>1406</v>
      </c>
    </row>
    <row r="466" spans="1:26" ht="18" hidden="1" customHeight="1" thickBot="1">
      <c r="A466" s="174" t="s">
        <v>1393</v>
      </c>
      <c r="B466" s="1008"/>
      <c r="C466" s="189" t="s">
        <v>408</v>
      </c>
      <c r="D466" s="190" t="s">
        <v>1216</v>
      </c>
      <c r="E466" s="190" t="s">
        <v>1216</v>
      </c>
      <c r="F466" s="190" t="s">
        <v>1216</v>
      </c>
      <c r="G466" s="190">
        <v>777680</v>
      </c>
      <c r="H466" s="190">
        <v>600000</v>
      </c>
      <c r="I466" s="190">
        <v>335020.61092500004</v>
      </c>
      <c r="J466" s="190">
        <v>342000</v>
      </c>
      <c r="K466" s="190" t="s">
        <v>1216</v>
      </c>
      <c r="L466" s="190" t="s">
        <v>1216</v>
      </c>
      <c r="M466" s="190" t="s">
        <v>1216</v>
      </c>
      <c r="N466" s="190">
        <v>551000</v>
      </c>
      <c r="O466" s="190">
        <v>611150</v>
      </c>
      <c r="P466" s="190" t="s">
        <v>1216</v>
      </c>
      <c r="Q466" s="190" t="s">
        <v>1216</v>
      </c>
      <c r="R466" s="190" t="s">
        <v>1216</v>
      </c>
      <c r="S466" s="190" t="s">
        <v>1216</v>
      </c>
      <c r="T466" s="190" t="s">
        <v>1216</v>
      </c>
      <c r="U466" s="190" t="s">
        <v>1216</v>
      </c>
      <c r="V466" s="190" t="s">
        <v>1216</v>
      </c>
      <c r="W466" s="190">
        <v>749070</v>
      </c>
      <c r="X466" s="1004"/>
      <c r="Y466" s="998"/>
      <c r="Z466" s="996"/>
    </row>
    <row r="467" spans="1:26" ht="18" hidden="1" customHeight="1">
      <c r="A467" s="174" t="s">
        <v>1393</v>
      </c>
      <c r="B467" s="1007" t="s">
        <v>1553</v>
      </c>
      <c r="C467" s="187" t="s">
        <v>1378</v>
      </c>
      <c r="D467" s="188" t="s">
        <v>1216</v>
      </c>
      <c r="E467" s="188" t="s">
        <v>1216</v>
      </c>
      <c r="F467" s="188" t="s">
        <v>1216</v>
      </c>
      <c r="G467" s="188" t="s">
        <v>1216</v>
      </c>
      <c r="H467" s="188">
        <v>600000</v>
      </c>
      <c r="I467" s="188" t="s">
        <v>1216</v>
      </c>
      <c r="J467" s="188" t="s">
        <v>1216</v>
      </c>
      <c r="K467" s="188" t="s">
        <v>1216</v>
      </c>
      <c r="L467" s="188" t="s">
        <v>1216</v>
      </c>
      <c r="M467" s="188" t="s">
        <v>1216</v>
      </c>
      <c r="N467" s="188" t="s">
        <v>1216</v>
      </c>
      <c r="O467" s="188" t="s">
        <v>1216</v>
      </c>
      <c r="P467" s="188" t="s">
        <v>1216</v>
      </c>
      <c r="Q467" s="188" t="s">
        <v>1216</v>
      </c>
      <c r="R467" s="188" t="s">
        <v>1216</v>
      </c>
      <c r="S467" s="188" t="s">
        <v>1216</v>
      </c>
      <c r="T467" s="188" t="s">
        <v>1216</v>
      </c>
      <c r="U467" s="188" t="s">
        <v>1216</v>
      </c>
      <c r="V467" s="188" t="s">
        <v>1216</v>
      </c>
      <c r="W467" s="188" t="s">
        <v>1216</v>
      </c>
      <c r="X467" s="1003">
        <v>600000</v>
      </c>
      <c r="Y467" s="997" t="s">
        <v>1405</v>
      </c>
      <c r="Z467" s="1018" t="s">
        <v>1405</v>
      </c>
    </row>
    <row r="468" spans="1:26" ht="18" hidden="1" customHeight="1" thickBot="1">
      <c r="A468" s="174" t="s">
        <v>1393</v>
      </c>
      <c r="B468" s="1008"/>
      <c r="C468" s="189" t="s">
        <v>408</v>
      </c>
      <c r="D468" s="190" t="s">
        <v>1216</v>
      </c>
      <c r="E468" s="190" t="s">
        <v>1216</v>
      </c>
      <c r="F468" s="190" t="s">
        <v>1216</v>
      </c>
      <c r="G468" s="190" t="s">
        <v>1216</v>
      </c>
      <c r="H468" s="190">
        <v>600000</v>
      </c>
      <c r="I468" s="190" t="s">
        <v>1216</v>
      </c>
      <c r="J468" s="190" t="s">
        <v>1216</v>
      </c>
      <c r="K468" s="190" t="s">
        <v>1216</v>
      </c>
      <c r="L468" s="190" t="s">
        <v>1216</v>
      </c>
      <c r="M468" s="190" t="s">
        <v>1216</v>
      </c>
      <c r="N468" s="190" t="s">
        <v>1216</v>
      </c>
      <c r="O468" s="190" t="s">
        <v>1216</v>
      </c>
      <c r="P468" s="190" t="s">
        <v>1216</v>
      </c>
      <c r="Q468" s="190" t="s">
        <v>1216</v>
      </c>
      <c r="R468" s="190" t="s">
        <v>1216</v>
      </c>
      <c r="S468" s="190" t="s">
        <v>1216</v>
      </c>
      <c r="T468" s="190" t="s">
        <v>1216</v>
      </c>
      <c r="U468" s="190" t="s">
        <v>1216</v>
      </c>
      <c r="V468" s="190" t="s">
        <v>1216</v>
      </c>
      <c r="W468" s="190" t="s">
        <v>1216</v>
      </c>
      <c r="X468" s="1004"/>
      <c r="Y468" s="998"/>
      <c r="Z468" s="996"/>
    </row>
    <row r="469" spans="1:26" ht="15.75" hidden="1" customHeight="1" thickBot="1">
      <c r="A469" s="174" t="s">
        <v>1393</v>
      </c>
      <c r="B469" s="217" t="s">
        <v>271</v>
      </c>
      <c r="C469" s="202"/>
      <c r="D469" s="202"/>
      <c r="E469" s="202"/>
      <c r="F469" s="202"/>
      <c r="G469" s="202"/>
      <c r="H469" s="202"/>
      <c r="I469" s="202"/>
      <c r="J469" s="202"/>
      <c r="K469" s="202"/>
      <c r="L469" s="202"/>
      <c r="M469" s="202"/>
      <c r="N469" s="202"/>
      <c r="O469" s="202"/>
      <c r="P469" s="202"/>
      <c r="Q469" s="202"/>
      <c r="R469" s="202"/>
      <c r="S469" s="202"/>
      <c r="T469" s="202"/>
      <c r="U469" s="202"/>
      <c r="V469" s="202"/>
      <c r="W469" s="202"/>
      <c r="X469" s="202"/>
      <c r="Y469" s="202"/>
      <c r="Z469" s="202"/>
    </row>
    <row r="470" spans="1:26" ht="15.75" hidden="1" customHeight="1">
      <c r="A470" s="174" t="s">
        <v>1393</v>
      </c>
      <c r="B470" s="1007" t="s">
        <v>272</v>
      </c>
      <c r="C470" s="187" t="s">
        <v>1378</v>
      </c>
      <c r="D470" s="188" t="s">
        <v>1216</v>
      </c>
      <c r="E470" s="188" t="s">
        <v>1216</v>
      </c>
      <c r="F470" s="188" t="s">
        <v>1216</v>
      </c>
      <c r="G470" s="188" t="s">
        <v>1216</v>
      </c>
      <c r="H470" s="188" t="s">
        <v>1216</v>
      </c>
      <c r="I470" s="188" t="s">
        <v>1216</v>
      </c>
      <c r="J470" s="188" t="s">
        <v>1216</v>
      </c>
      <c r="K470" s="188" t="s">
        <v>1216</v>
      </c>
      <c r="L470" s="188" t="s">
        <v>1216</v>
      </c>
      <c r="M470" s="188" t="s">
        <v>1216</v>
      </c>
      <c r="N470" s="188" t="s">
        <v>1216</v>
      </c>
      <c r="O470" s="188" t="s">
        <v>1216</v>
      </c>
      <c r="P470" s="188" t="s">
        <v>1216</v>
      </c>
      <c r="Q470" s="188" t="s">
        <v>1216</v>
      </c>
      <c r="R470" s="188" t="s">
        <v>1216</v>
      </c>
      <c r="S470" s="188" t="s">
        <v>1216</v>
      </c>
      <c r="T470" s="188" t="s">
        <v>1216</v>
      </c>
      <c r="U470" s="188" t="s">
        <v>1216</v>
      </c>
      <c r="V470" s="188" t="s">
        <v>1216</v>
      </c>
      <c r="W470" s="188" t="s">
        <v>1216</v>
      </c>
      <c r="X470" s="1003">
        <v>0</v>
      </c>
      <c r="Y470" s="997" t="s">
        <v>1603</v>
      </c>
      <c r="Z470" s="1018" t="s">
        <v>1603</v>
      </c>
    </row>
    <row r="471" spans="1:26" ht="30.75" hidden="1" thickBot="1">
      <c r="A471" s="174" t="s">
        <v>1393</v>
      </c>
      <c r="B471" s="1008"/>
      <c r="C471" s="189" t="s">
        <v>408</v>
      </c>
      <c r="D471" s="190" t="s">
        <v>1216</v>
      </c>
      <c r="E471" s="190" t="s">
        <v>1216</v>
      </c>
      <c r="F471" s="190" t="s">
        <v>1216</v>
      </c>
      <c r="G471" s="190" t="s">
        <v>1216</v>
      </c>
      <c r="H471" s="190" t="s">
        <v>1216</v>
      </c>
      <c r="I471" s="190" t="s">
        <v>1216</v>
      </c>
      <c r="J471" s="190" t="s">
        <v>1216</v>
      </c>
      <c r="K471" s="190" t="s">
        <v>1216</v>
      </c>
      <c r="L471" s="190" t="s">
        <v>1216</v>
      </c>
      <c r="M471" s="190" t="s">
        <v>1216</v>
      </c>
      <c r="N471" s="190" t="s">
        <v>1216</v>
      </c>
      <c r="O471" s="190" t="s">
        <v>1216</v>
      </c>
      <c r="P471" s="190" t="s">
        <v>1216</v>
      </c>
      <c r="Q471" s="190" t="s">
        <v>1216</v>
      </c>
      <c r="R471" s="190" t="s">
        <v>1216</v>
      </c>
      <c r="S471" s="190" t="s">
        <v>1216</v>
      </c>
      <c r="T471" s="190" t="s">
        <v>1216</v>
      </c>
      <c r="U471" s="190" t="s">
        <v>1216</v>
      </c>
      <c r="V471" s="190" t="s">
        <v>1216</v>
      </c>
      <c r="W471" s="190" t="s">
        <v>1216</v>
      </c>
      <c r="X471" s="1004"/>
      <c r="Y471" s="998"/>
      <c r="Z471" s="996"/>
    </row>
    <row r="472" spans="1:26" ht="15.75" hidden="1" customHeight="1">
      <c r="A472" s="174" t="s">
        <v>1393</v>
      </c>
      <c r="B472" s="1007" t="s">
        <v>273</v>
      </c>
      <c r="C472" s="187" t="s">
        <v>1378</v>
      </c>
      <c r="D472" s="188" t="s">
        <v>1216</v>
      </c>
      <c r="E472" s="188" t="s">
        <v>1216</v>
      </c>
      <c r="F472" s="188" t="s">
        <v>1216</v>
      </c>
      <c r="G472" s="188" t="s">
        <v>1216</v>
      </c>
      <c r="H472" s="188" t="s">
        <v>1216</v>
      </c>
      <c r="I472" s="188" t="s">
        <v>1216</v>
      </c>
      <c r="J472" s="188" t="s">
        <v>1216</v>
      </c>
      <c r="K472" s="188" t="s">
        <v>1216</v>
      </c>
      <c r="L472" s="188" t="s">
        <v>1216</v>
      </c>
      <c r="M472" s="188" t="s">
        <v>1216</v>
      </c>
      <c r="N472" s="188" t="s">
        <v>1216</v>
      </c>
      <c r="O472" s="188" t="s">
        <v>1216</v>
      </c>
      <c r="P472" s="188" t="s">
        <v>1216</v>
      </c>
      <c r="Q472" s="188" t="s">
        <v>1216</v>
      </c>
      <c r="R472" s="188" t="s">
        <v>1216</v>
      </c>
      <c r="S472" s="188" t="s">
        <v>1216</v>
      </c>
      <c r="T472" s="188" t="s">
        <v>1216</v>
      </c>
      <c r="U472" s="188" t="s">
        <v>1216</v>
      </c>
      <c r="V472" s="188" t="s">
        <v>1216</v>
      </c>
      <c r="W472" s="188" t="s">
        <v>1216</v>
      </c>
      <c r="X472" s="1003">
        <v>0</v>
      </c>
      <c r="Y472" s="997" t="s">
        <v>1603</v>
      </c>
      <c r="Z472" s="1018" t="s">
        <v>1603</v>
      </c>
    </row>
    <row r="473" spans="1:26" ht="30.75" hidden="1" thickBot="1">
      <c r="A473" s="174" t="s">
        <v>1393</v>
      </c>
      <c r="B473" s="1008"/>
      <c r="C473" s="189" t="s">
        <v>408</v>
      </c>
      <c r="D473" s="190" t="s">
        <v>1216</v>
      </c>
      <c r="E473" s="190" t="s">
        <v>1216</v>
      </c>
      <c r="F473" s="190" t="s">
        <v>1216</v>
      </c>
      <c r="G473" s="190" t="s">
        <v>1216</v>
      </c>
      <c r="H473" s="190" t="s">
        <v>1216</v>
      </c>
      <c r="I473" s="190" t="s">
        <v>1216</v>
      </c>
      <c r="J473" s="190" t="s">
        <v>1216</v>
      </c>
      <c r="K473" s="190" t="s">
        <v>1216</v>
      </c>
      <c r="L473" s="190" t="s">
        <v>1216</v>
      </c>
      <c r="M473" s="190" t="s">
        <v>1216</v>
      </c>
      <c r="N473" s="190" t="s">
        <v>1216</v>
      </c>
      <c r="O473" s="190" t="s">
        <v>1216</v>
      </c>
      <c r="P473" s="190" t="s">
        <v>1216</v>
      </c>
      <c r="Q473" s="190" t="s">
        <v>1216</v>
      </c>
      <c r="R473" s="190" t="s">
        <v>1216</v>
      </c>
      <c r="S473" s="190" t="s">
        <v>1216</v>
      </c>
      <c r="T473" s="190" t="s">
        <v>1216</v>
      </c>
      <c r="U473" s="190" t="s">
        <v>1216</v>
      </c>
      <c r="V473" s="190" t="s">
        <v>1216</v>
      </c>
      <c r="W473" s="190" t="s">
        <v>1216</v>
      </c>
      <c r="X473" s="1004"/>
      <c r="Y473" s="998"/>
      <c r="Z473" s="996"/>
    </row>
    <row r="474" spans="1:26" ht="15.75" hidden="1" customHeight="1">
      <c r="A474" s="174" t="s">
        <v>1393</v>
      </c>
      <c r="B474" s="1007" t="s">
        <v>274</v>
      </c>
      <c r="C474" s="187" t="s">
        <v>1378</v>
      </c>
      <c r="D474" s="188" t="s">
        <v>1216</v>
      </c>
      <c r="E474" s="188">
        <v>2957089</v>
      </c>
      <c r="F474" s="188" t="s">
        <v>1216</v>
      </c>
      <c r="G474" s="188" t="s">
        <v>1216</v>
      </c>
      <c r="H474" s="188" t="s">
        <v>1216</v>
      </c>
      <c r="I474" s="188" t="s">
        <v>1216</v>
      </c>
      <c r="J474" s="188" t="s">
        <v>1216</v>
      </c>
      <c r="K474" s="188" t="s">
        <v>1216</v>
      </c>
      <c r="L474" s="188" t="s">
        <v>1216</v>
      </c>
      <c r="M474" s="188" t="s">
        <v>1216</v>
      </c>
      <c r="N474" s="188" t="s">
        <v>1216</v>
      </c>
      <c r="O474" s="188" t="s">
        <v>1216</v>
      </c>
      <c r="P474" s="188" t="s">
        <v>1216</v>
      </c>
      <c r="Q474" s="188" t="s">
        <v>1216</v>
      </c>
      <c r="R474" s="188" t="s">
        <v>1216</v>
      </c>
      <c r="S474" s="188" t="s">
        <v>1216</v>
      </c>
      <c r="T474" s="188" t="s">
        <v>1216</v>
      </c>
      <c r="U474" s="188" t="s">
        <v>1216</v>
      </c>
      <c r="V474" s="188" t="s">
        <v>1216</v>
      </c>
      <c r="W474" s="188" t="s">
        <v>1216</v>
      </c>
      <c r="X474" s="1003">
        <v>2957089</v>
      </c>
      <c r="Y474" s="997" t="s">
        <v>1604</v>
      </c>
      <c r="Z474" s="1018" t="s">
        <v>1604</v>
      </c>
    </row>
    <row r="475" spans="1:26" ht="30.75" hidden="1" thickBot="1">
      <c r="A475" s="174" t="s">
        <v>1393</v>
      </c>
      <c r="B475" s="1008"/>
      <c r="C475" s="194" t="s">
        <v>408</v>
      </c>
      <c r="D475" s="224" t="s">
        <v>1216</v>
      </c>
      <c r="E475" s="224">
        <v>2957089</v>
      </c>
      <c r="F475" s="224" t="s">
        <v>1216</v>
      </c>
      <c r="G475" s="224" t="s">
        <v>1216</v>
      </c>
      <c r="H475" s="224" t="s">
        <v>1216</v>
      </c>
      <c r="I475" s="224" t="s">
        <v>1216</v>
      </c>
      <c r="J475" s="224" t="s">
        <v>1216</v>
      </c>
      <c r="K475" s="224" t="s">
        <v>1216</v>
      </c>
      <c r="L475" s="224" t="s">
        <v>1216</v>
      </c>
      <c r="M475" s="224" t="s">
        <v>1216</v>
      </c>
      <c r="N475" s="224" t="s">
        <v>1216</v>
      </c>
      <c r="O475" s="224" t="s">
        <v>1216</v>
      </c>
      <c r="P475" s="224" t="s">
        <v>1216</v>
      </c>
      <c r="Q475" s="224" t="s">
        <v>1216</v>
      </c>
      <c r="R475" s="224" t="s">
        <v>1216</v>
      </c>
      <c r="S475" s="224" t="s">
        <v>1216</v>
      </c>
      <c r="T475" s="224" t="s">
        <v>1216</v>
      </c>
      <c r="U475" s="224" t="s">
        <v>1216</v>
      </c>
      <c r="V475" s="224" t="s">
        <v>1216</v>
      </c>
      <c r="W475" s="224" t="s">
        <v>1216</v>
      </c>
      <c r="X475" s="1004"/>
      <c r="Y475" s="998"/>
      <c r="Z475" s="996"/>
    </row>
    <row r="476" spans="1:26" ht="15.75" hidden="1" customHeight="1" thickBot="1">
      <c r="A476" s="174" t="s">
        <v>1393</v>
      </c>
      <c r="B476" s="218" t="s">
        <v>275</v>
      </c>
      <c r="C476" s="219"/>
      <c r="D476" s="219"/>
      <c r="E476" s="219"/>
      <c r="F476" s="219"/>
      <c r="G476" s="219"/>
      <c r="H476" s="219"/>
      <c r="I476" s="219"/>
      <c r="J476" s="219"/>
      <c r="K476" s="219"/>
      <c r="L476" s="219"/>
      <c r="M476" s="219"/>
      <c r="N476" s="219"/>
      <c r="O476" s="219"/>
      <c r="P476" s="219"/>
      <c r="Q476" s="219"/>
      <c r="R476" s="219"/>
      <c r="S476" s="219"/>
      <c r="T476" s="219"/>
      <c r="U476" s="219"/>
      <c r="V476" s="219"/>
      <c r="W476" s="219"/>
      <c r="X476" s="219"/>
      <c r="Y476" s="219"/>
      <c r="Z476" s="219"/>
    </row>
    <row r="477" spans="1:26" ht="15.75" hidden="1" customHeight="1" thickBot="1">
      <c r="A477" s="174" t="s">
        <v>1393</v>
      </c>
      <c r="B477" s="222" t="s">
        <v>276</v>
      </c>
      <c r="C477" s="223"/>
      <c r="D477" s="223"/>
      <c r="E477" s="223"/>
      <c r="F477" s="223"/>
      <c r="G477" s="223"/>
      <c r="H477" s="223"/>
      <c r="I477" s="223"/>
      <c r="J477" s="223"/>
      <c r="K477" s="223"/>
      <c r="L477" s="223"/>
      <c r="M477" s="223"/>
      <c r="N477" s="223"/>
      <c r="O477" s="223"/>
      <c r="P477" s="223"/>
      <c r="Q477" s="223"/>
      <c r="R477" s="223"/>
      <c r="S477" s="223"/>
      <c r="T477" s="223"/>
      <c r="U477" s="223"/>
      <c r="V477" s="223"/>
      <c r="W477" s="223"/>
      <c r="X477" s="223"/>
      <c r="Y477" s="223"/>
      <c r="Z477" s="223"/>
    </row>
    <row r="478" spans="1:26" ht="15.75" hidden="1" customHeight="1">
      <c r="A478" s="174" t="s">
        <v>1393</v>
      </c>
      <c r="B478" s="1007" t="s">
        <v>277</v>
      </c>
      <c r="C478" s="197" t="s">
        <v>1378</v>
      </c>
      <c r="D478" s="188">
        <v>237000</v>
      </c>
      <c r="E478" s="188" t="s">
        <v>1216</v>
      </c>
      <c r="F478" s="188" t="s">
        <v>1216</v>
      </c>
      <c r="G478" s="188" t="s">
        <v>1216</v>
      </c>
      <c r="H478" s="188" t="s">
        <v>1216</v>
      </c>
      <c r="I478" s="188" t="s">
        <v>1216</v>
      </c>
      <c r="J478" s="188" t="s">
        <v>1218</v>
      </c>
      <c r="K478" s="188" t="s">
        <v>1216</v>
      </c>
      <c r="L478" s="188" t="s">
        <v>1216</v>
      </c>
      <c r="M478" s="188" t="s">
        <v>1216</v>
      </c>
      <c r="N478" s="188">
        <v>727000</v>
      </c>
      <c r="O478" s="188" t="s">
        <v>1218</v>
      </c>
      <c r="P478" s="188" t="s">
        <v>1218</v>
      </c>
      <c r="Q478" s="188" t="s">
        <v>1216</v>
      </c>
      <c r="R478" s="188" t="s">
        <v>1216</v>
      </c>
      <c r="S478" s="188" t="s">
        <v>1216</v>
      </c>
      <c r="T478" s="188" t="s">
        <v>1216</v>
      </c>
      <c r="U478" s="188" t="s">
        <v>1216</v>
      </c>
      <c r="V478" s="188" t="s">
        <v>1216</v>
      </c>
      <c r="W478" s="188" t="s">
        <v>1216</v>
      </c>
      <c r="X478" s="1003">
        <v>237000</v>
      </c>
      <c r="Y478" s="997" t="s">
        <v>1402</v>
      </c>
      <c r="Z478" s="1018" t="s">
        <v>1402</v>
      </c>
    </row>
    <row r="479" spans="1:26" ht="30.75" hidden="1" thickBot="1">
      <c r="A479" s="174" t="s">
        <v>1393</v>
      </c>
      <c r="B479" s="1008"/>
      <c r="C479" s="189" t="s">
        <v>408</v>
      </c>
      <c r="D479" s="190">
        <v>237000</v>
      </c>
      <c r="E479" s="190" t="s">
        <v>1216</v>
      </c>
      <c r="F479" s="190" t="s">
        <v>1216</v>
      </c>
      <c r="G479" s="190" t="s">
        <v>1216</v>
      </c>
      <c r="H479" s="190" t="s">
        <v>1216</v>
      </c>
      <c r="I479" s="190" t="s">
        <v>1216</v>
      </c>
      <c r="J479" s="190" t="s">
        <v>1218</v>
      </c>
      <c r="K479" s="190" t="s">
        <v>1216</v>
      </c>
      <c r="L479" s="190" t="s">
        <v>1216</v>
      </c>
      <c r="M479" s="190" t="s">
        <v>1216</v>
      </c>
      <c r="N479" s="190">
        <v>727000</v>
      </c>
      <c r="O479" s="190" t="s">
        <v>1218</v>
      </c>
      <c r="P479" s="190" t="s">
        <v>1218</v>
      </c>
      <c r="Q479" s="190" t="s">
        <v>1216</v>
      </c>
      <c r="R479" s="190" t="s">
        <v>1216</v>
      </c>
      <c r="S479" s="190" t="s">
        <v>1216</v>
      </c>
      <c r="T479" s="190" t="s">
        <v>1216</v>
      </c>
      <c r="U479" s="190" t="s">
        <v>1216</v>
      </c>
      <c r="V479" s="190" t="s">
        <v>1216</v>
      </c>
      <c r="W479" s="190" t="s">
        <v>1216</v>
      </c>
      <c r="X479" s="1004"/>
      <c r="Y479" s="998"/>
      <c r="Z479" s="996"/>
    </row>
    <row r="480" spans="1:26" ht="15.75" hidden="1" customHeight="1">
      <c r="A480" s="174" t="s">
        <v>1393</v>
      </c>
      <c r="B480" s="1007" t="s">
        <v>278</v>
      </c>
      <c r="C480" s="187" t="s">
        <v>1378</v>
      </c>
      <c r="D480" s="188">
        <v>237000</v>
      </c>
      <c r="E480" s="188" t="s">
        <v>1216</v>
      </c>
      <c r="F480" s="188" t="s">
        <v>1216</v>
      </c>
      <c r="G480" s="188" t="s">
        <v>1216</v>
      </c>
      <c r="H480" s="188" t="s">
        <v>1216</v>
      </c>
      <c r="I480" s="188" t="s">
        <v>1216</v>
      </c>
      <c r="J480" s="188" t="s">
        <v>1218</v>
      </c>
      <c r="K480" s="188" t="s">
        <v>1216</v>
      </c>
      <c r="L480" s="188" t="s">
        <v>1216</v>
      </c>
      <c r="M480" s="188" t="s">
        <v>1216</v>
      </c>
      <c r="N480" s="188">
        <v>699000</v>
      </c>
      <c r="O480" s="188" t="s">
        <v>1218</v>
      </c>
      <c r="P480" s="188" t="s">
        <v>1218</v>
      </c>
      <c r="Q480" s="188" t="s">
        <v>1216</v>
      </c>
      <c r="R480" s="188" t="s">
        <v>1216</v>
      </c>
      <c r="S480" s="188" t="s">
        <v>1216</v>
      </c>
      <c r="T480" s="188" t="s">
        <v>1216</v>
      </c>
      <c r="U480" s="188" t="s">
        <v>1216</v>
      </c>
      <c r="V480" s="188" t="s">
        <v>1216</v>
      </c>
      <c r="W480" s="188" t="s">
        <v>1216</v>
      </c>
      <c r="X480" s="1003">
        <v>237000</v>
      </c>
      <c r="Y480" s="997" t="s">
        <v>1402</v>
      </c>
      <c r="Z480" s="1018" t="s">
        <v>1402</v>
      </c>
    </row>
    <row r="481" spans="1:26" ht="30.75" hidden="1" thickBot="1">
      <c r="A481" s="174" t="s">
        <v>1393</v>
      </c>
      <c r="B481" s="1008"/>
      <c r="C481" s="189" t="s">
        <v>408</v>
      </c>
      <c r="D481" s="190">
        <v>237000</v>
      </c>
      <c r="E481" s="190" t="s">
        <v>1216</v>
      </c>
      <c r="F481" s="190" t="s">
        <v>1216</v>
      </c>
      <c r="G481" s="190" t="s">
        <v>1216</v>
      </c>
      <c r="H481" s="190" t="s">
        <v>1216</v>
      </c>
      <c r="I481" s="190" t="s">
        <v>1216</v>
      </c>
      <c r="J481" s="190" t="s">
        <v>1218</v>
      </c>
      <c r="K481" s="190" t="s">
        <v>1216</v>
      </c>
      <c r="L481" s="190" t="s">
        <v>1216</v>
      </c>
      <c r="M481" s="190" t="s">
        <v>1216</v>
      </c>
      <c r="N481" s="190">
        <v>699000</v>
      </c>
      <c r="O481" s="190" t="s">
        <v>1218</v>
      </c>
      <c r="P481" s="190" t="s">
        <v>1218</v>
      </c>
      <c r="Q481" s="190" t="s">
        <v>1216</v>
      </c>
      <c r="R481" s="190" t="s">
        <v>1216</v>
      </c>
      <c r="S481" s="190" t="s">
        <v>1216</v>
      </c>
      <c r="T481" s="190" t="s">
        <v>1216</v>
      </c>
      <c r="U481" s="190" t="s">
        <v>1216</v>
      </c>
      <c r="V481" s="190" t="s">
        <v>1216</v>
      </c>
      <c r="W481" s="190" t="s">
        <v>1216</v>
      </c>
      <c r="X481" s="1004"/>
      <c r="Y481" s="998"/>
      <c r="Z481" s="996"/>
    </row>
    <row r="482" spans="1:26" ht="15.75" hidden="1" customHeight="1">
      <c r="A482" s="174" t="s">
        <v>1393</v>
      </c>
      <c r="B482" s="1007" t="s">
        <v>279</v>
      </c>
      <c r="C482" s="197" t="s">
        <v>1378</v>
      </c>
      <c r="D482" s="188" t="s">
        <v>1216</v>
      </c>
      <c r="E482" s="188" t="s">
        <v>1216</v>
      </c>
      <c r="F482" s="188" t="s">
        <v>1216</v>
      </c>
      <c r="G482" s="188" t="s">
        <v>1216</v>
      </c>
      <c r="H482" s="188">
        <v>3570000</v>
      </c>
      <c r="I482" s="188" t="s">
        <v>1216</v>
      </c>
      <c r="J482" s="188" t="s">
        <v>1216</v>
      </c>
      <c r="K482" s="188" t="s">
        <v>1216</v>
      </c>
      <c r="L482" s="188" t="s">
        <v>1216</v>
      </c>
      <c r="M482" s="188" t="s">
        <v>1216</v>
      </c>
      <c r="N482" s="188" t="s">
        <v>1216</v>
      </c>
      <c r="O482" s="188" t="s">
        <v>1216</v>
      </c>
      <c r="P482" s="188" t="s">
        <v>1216</v>
      </c>
      <c r="Q482" s="188" t="s">
        <v>1216</v>
      </c>
      <c r="R482" s="188" t="s">
        <v>1216</v>
      </c>
      <c r="S482" s="188" t="s">
        <v>1216</v>
      </c>
      <c r="T482" s="188" t="s">
        <v>1216</v>
      </c>
      <c r="U482" s="188" t="s">
        <v>1216</v>
      </c>
      <c r="V482" s="188" t="s">
        <v>1216</v>
      </c>
      <c r="W482" s="188" t="s">
        <v>1216</v>
      </c>
      <c r="X482" s="1003">
        <v>3570000</v>
      </c>
      <c r="Y482" s="997" t="s">
        <v>1405</v>
      </c>
      <c r="Z482" s="1018" t="s">
        <v>1405</v>
      </c>
    </row>
    <row r="483" spans="1:26" ht="30.75" hidden="1" thickBot="1">
      <c r="A483" s="174" t="s">
        <v>1393</v>
      </c>
      <c r="B483" s="1008"/>
      <c r="C483" s="189" t="s">
        <v>408</v>
      </c>
      <c r="D483" s="190" t="s">
        <v>1216</v>
      </c>
      <c r="E483" s="190" t="s">
        <v>1216</v>
      </c>
      <c r="F483" s="190" t="s">
        <v>1216</v>
      </c>
      <c r="G483" s="190" t="s">
        <v>1216</v>
      </c>
      <c r="H483" s="190">
        <v>3570000</v>
      </c>
      <c r="I483" s="190" t="s">
        <v>1216</v>
      </c>
      <c r="J483" s="190" t="s">
        <v>1216</v>
      </c>
      <c r="K483" s="190" t="s">
        <v>1216</v>
      </c>
      <c r="L483" s="190" t="s">
        <v>1216</v>
      </c>
      <c r="M483" s="190" t="s">
        <v>1216</v>
      </c>
      <c r="N483" s="190" t="s">
        <v>1216</v>
      </c>
      <c r="O483" s="190" t="s">
        <v>1216</v>
      </c>
      <c r="P483" s="190" t="s">
        <v>1216</v>
      </c>
      <c r="Q483" s="190" t="s">
        <v>1216</v>
      </c>
      <c r="R483" s="190" t="s">
        <v>1216</v>
      </c>
      <c r="S483" s="190" t="s">
        <v>1216</v>
      </c>
      <c r="T483" s="190" t="s">
        <v>1216</v>
      </c>
      <c r="U483" s="190" t="s">
        <v>1216</v>
      </c>
      <c r="V483" s="190" t="s">
        <v>1216</v>
      </c>
      <c r="W483" s="190" t="s">
        <v>1216</v>
      </c>
      <c r="X483" s="1004"/>
      <c r="Y483" s="998"/>
      <c r="Z483" s="996"/>
    </row>
    <row r="484" spans="1:26" ht="15.75" hidden="1" customHeight="1">
      <c r="A484" s="174" t="s">
        <v>1393</v>
      </c>
      <c r="B484" s="1007" t="s">
        <v>280</v>
      </c>
      <c r="C484" s="187" t="s">
        <v>1378</v>
      </c>
      <c r="D484" s="188">
        <v>568000</v>
      </c>
      <c r="E484" s="188" t="s">
        <v>1216</v>
      </c>
      <c r="F484" s="188" t="s">
        <v>1216</v>
      </c>
      <c r="G484" s="188" t="s">
        <v>1216</v>
      </c>
      <c r="H484" s="188" t="s">
        <v>1216</v>
      </c>
      <c r="I484" s="188" t="s">
        <v>1216</v>
      </c>
      <c r="J484" s="188" t="s">
        <v>1216</v>
      </c>
      <c r="K484" s="188" t="s">
        <v>1216</v>
      </c>
      <c r="L484" s="188" t="s">
        <v>1216</v>
      </c>
      <c r="M484" s="188" t="s">
        <v>1216</v>
      </c>
      <c r="N484" s="188" t="s">
        <v>1216</v>
      </c>
      <c r="O484" s="188" t="s">
        <v>1216</v>
      </c>
      <c r="P484" s="188" t="s">
        <v>1216</v>
      </c>
      <c r="Q484" s="188" t="s">
        <v>1216</v>
      </c>
      <c r="R484" s="188" t="s">
        <v>1216</v>
      </c>
      <c r="S484" s="188" t="s">
        <v>1216</v>
      </c>
      <c r="T484" s="188" t="s">
        <v>1216</v>
      </c>
      <c r="U484" s="188" t="s">
        <v>1216</v>
      </c>
      <c r="V484" s="188" t="s">
        <v>1216</v>
      </c>
      <c r="W484" s="188" t="s">
        <v>1216</v>
      </c>
      <c r="X484" s="1003">
        <v>568000</v>
      </c>
      <c r="Y484" s="997" t="s">
        <v>1402</v>
      </c>
      <c r="Z484" s="1018" t="s">
        <v>1402</v>
      </c>
    </row>
    <row r="485" spans="1:26" ht="30.75" hidden="1" thickBot="1">
      <c r="A485" s="174" t="s">
        <v>1393</v>
      </c>
      <c r="B485" s="1008"/>
      <c r="C485" s="189" t="s">
        <v>408</v>
      </c>
      <c r="D485" s="190">
        <v>568000</v>
      </c>
      <c r="E485" s="190" t="s">
        <v>1216</v>
      </c>
      <c r="F485" s="190" t="s">
        <v>1216</v>
      </c>
      <c r="G485" s="190" t="s">
        <v>1216</v>
      </c>
      <c r="H485" s="190" t="s">
        <v>1216</v>
      </c>
      <c r="I485" s="190" t="s">
        <v>1216</v>
      </c>
      <c r="J485" s="190" t="s">
        <v>1216</v>
      </c>
      <c r="K485" s="190" t="s">
        <v>1216</v>
      </c>
      <c r="L485" s="190" t="s">
        <v>1216</v>
      </c>
      <c r="M485" s="190" t="s">
        <v>1216</v>
      </c>
      <c r="N485" s="190" t="s">
        <v>1216</v>
      </c>
      <c r="O485" s="190" t="s">
        <v>1216</v>
      </c>
      <c r="P485" s="190" t="s">
        <v>1216</v>
      </c>
      <c r="Q485" s="190" t="s">
        <v>1216</v>
      </c>
      <c r="R485" s="190" t="s">
        <v>1216</v>
      </c>
      <c r="S485" s="190" t="s">
        <v>1216</v>
      </c>
      <c r="T485" s="190" t="s">
        <v>1216</v>
      </c>
      <c r="U485" s="190" t="s">
        <v>1216</v>
      </c>
      <c r="V485" s="190" t="s">
        <v>1216</v>
      </c>
      <c r="W485" s="190" t="s">
        <v>1216</v>
      </c>
      <c r="X485" s="1004"/>
      <c r="Y485" s="998"/>
      <c r="Z485" s="996"/>
    </row>
    <row r="486" spans="1:26" ht="15.75" hidden="1" customHeight="1">
      <c r="A486" s="174" t="s">
        <v>1393</v>
      </c>
      <c r="B486" s="1007" t="s">
        <v>281</v>
      </c>
      <c r="C486" s="187" t="s">
        <v>1378</v>
      </c>
      <c r="D486" s="188" t="s">
        <v>1216</v>
      </c>
      <c r="E486" s="188" t="s">
        <v>1216</v>
      </c>
      <c r="F486" s="188" t="s">
        <v>1216</v>
      </c>
      <c r="G486" s="188" t="s">
        <v>1216</v>
      </c>
      <c r="H486" s="188">
        <v>2000000</v>
      </c>
      <c r="I486" s="188" t="s">
        <v>1216</v>
      </c>
      <c r="J486" s="188" t="s">
        <v>1216</v>
      </c>
      <c r="K486" s="188" t="s">
        <v>1216</v>
      </c>
      <c r="L486" s="188" t="s">
        <v>1216</v>
      </c>
      <c r="M486" s="188" t="s">
        <v>1216</v>
      </c>
      <c r="N486" s="188" t="s">
        <v>1216</v>
      </c>
      <c r="O486" s="188" t="s">
        <v>1218</v>
      </c>
      <c r="P486" s="188" t="s">
        <v>1216</v>
      </c>
      <c r="Q486" s="188" t="s">
        <v>1216</v>
      </c>
      <c r="R486" s="188" t="s">
        <v>1216</v>
      </c>
      <c r="S486" s="188" t="s">
        <v>1216</v>
      </c>
      <c r="T486" s="188" t="s">
        <v>1216</v>
      </c>
      <c r="U486" s="188" t="s">
        <v>1216</v>
      </c>
      <c r="V486" s="188" t="s">
        <v>1216</v>
      </c>
      <c r="W486" s="188" t="s">
        <v>1216</v>
      </c>
      <c r="X486" s="1003">
        <v>2000000</v>
      </c>
      <c r="Y486" s="997" t="s">
        <v>1405</v>
      </c>
      <c r="Z486" s="1018" t="s">
        <v>1405</v>
      </c>
    </row>
    <row r="487" spans="1:26" ht="30.75" hidden="1" thickBot="1">
      <c r="A487" s="174" t="s">
        <v>1393</v>
      </c>
      <c r="B487" s="1008"/>
      <c r="C487" s="189" t="s">
        <v>408</v>
      </c>
      <c r="D487" s="190" t="s">
        <v>1216</v>
      </c>
      <c r="E487" s="190" t="s">
        <v>1216</v>
      </c>
      <c r="F487" s="190" t="s">
        <v>1216</v>
      </c>
      <c r="G487" s="190" t="s">
        <v>1216</v>
      </c>
      <c r="H487" s="190">
        <v>2000000</v>
      </c>
      <c r="I487" s="190" t="s">
        <v>1216</v>
      </c>
      <c r="J487" s="190" t="s">
        <v>1216</v>
      </c>
      <c r="K487" s="190" t="s">
        <v>1216</v>
      </c>
      <c r="L487" s="190" t="s">
        <v>1216</v>
      </c>
      <c r="M487" s="190" t="s">
        <v>1216</v>
      </c>
      <c r="N487" s="190" t="s">
        <v>1216</v>
      </c>
      <c r="O487" s="190" t="s">
        <v>1218</v>
      </c>
      <c r="P487" s="190" t="s">
        <v>1216</v>
      </c>
      <c r="Q487" s="190" t="s">
        <v>1216</v>
      </c>
      <c r="R487" s="190" t="s">
        <v>1216</v>
      </c>
      <c r="S487" s="190" t="s">
        <v>1216</v>
      </c>
      <c r="T487" s="190" t="s">
        <v>1216</v>
      </c>
      <c r="U487" s="190" t="s">
        <v>1216</v>
      </c>
      <c r="V487" s="190" t="s">
        <v>1216</v>
      </c>
      <c r="W487" s="190" t="s">
        <v>1216</v>
      </c>
      <c r="X487" s="1004"/>
      <c r="Y487" s="998"/>
      <c r="Z487" s="996"/>
    </row>
    <row r="488" spans="1:26" ht="15.75" hidden="1" customHeight="1">
      <c r="A488" s="174" t="s">
        <v>1393</v>
      </c>
      <c r="B488" s="1007" t="s">
        <v>282</v>
      </c>
      <c r="C488" s="187" t="s">
        <v>1378</v>
      </c>
      <c r="D488" s="188">
        <v>4341000</v>
      </c>
      <c r="E488" s="188" t="s">
        <v>1216</v>
      </c>
      <c r="F488" s="188" t="s">
        <v>1216</v>
      </c>
      <c r="G488" s="188">
        <v>1730320</v>
      </c>
      <c r="H488" s="188" t="s">
        <v>1216</v>
      </c>
      <c r="I488" s="188" t="s">
        <v>1216</v>
      </c>
      <c r="J488" s="188">
        <v>1422000</v>
      </c>
      <c r="K488" s="188" t="s">
        <v>1216</v>
      </c>
      <c r="L488" s="188">
        <v>1457000</v>
      </c>
      <c r="M488" s="188" t="s">
        <v>1216</v>
      </c>
      <c r="N488" s="188">
        <v>2411000</v>
      </c>
      <c r="O488" s="188">
        <v>2143615</v>
      </c>
      <c r="P488" s="188" t="s">
        <v>1218</v>
      </c>
      <c r="Q488" s="188" t="s">
        <v>1216</v>
      </c>
      <c r="R488" s="188" t="s">
        <v>1216</v>
      </c>
      <c r="S488" s="188" t="s">
        <v>1216</v>
      </c>
      <c r="T488" s="188" t="s">
        <v>1216</v>
      </c>
      <c r="U488" s="188" t="s">
        <v>1216</v>
      </c>
      <c r="V488" s="188" t="s">
        <v>1218</v>
      </c>
      <c r="W488" s="188" t="s">
        <v>1218</v>
      </c>
      <c r="X488" s="1003">
        <v>1422000</v>
      </c>
      <c r="Y488" s="997" t="s">
        <v>1407</v>
      </c>
      <c r="Z488" s="1019" t="s">
        <v>1409</v>
      </c>
    </row>
    <row r="489" spans="1:26" ht="30.75" hidden="1" thickBot="1">
      <c r="A489" s="174" t="s">
        <v>1393</v>
      </c>
      <c r="B489" s="1008"/>
      <c r="C489" s="194" t="s">
        <v>408</v>
      </c>
      <c r="D489" s="224">
        <v>4341000</v>
      </c>
      <c r="E489" s="224" t="s">
        <v>1216</v>
      </c>
      <c r="F489" s="224" t="s">
        <v>1216</v>
      </c>
      <c r="G489" s="224">
        <v>1730320</v>
      </c>
      <c r="H489" s="224" t="s">
        <v>1216</v>
      </c>
      <c r="I489" s="224" t="s">
        <v>1216</v>
      </c>
      <c r="J489" s="224">
        <v>1422000</v>
      </c>
      <c r="K489" s="224" t="s">
        <v>1216</v>
      </c>
      <c r="L489" s="224">
        <v>1457000</v>
      </c>
      <c r="M489" s="224" t="s">
        <v>1216</v>
      </c>
      <c r="N489" s="224">
        <v>2411000</v>
      </c>
      <c r="O489" s="224">
        <v>2143615</v>
      </c>
      <c r="P489" s="224" t="s">
        <v>1218</v>
      </c>
      <c r="Q489" s="224" t="s">
        <v>1216</v>
      </c>
      <c r="R489" s="224" t="s">
        <v>1216</v>
      </c>
      <c r="S489" s="224" t="s">
        <v>1216</v>
      </c>
      <c r="T489" s="224" t="s">
        <v>1216</v>
      </c>
      <c r="U489" s="224" t="s">
        <v>1216</v>
      </c>
      <c r="V489" s="224" t="s">
        <v>1218</v>
      </c>
      <c r="W489" s="224" t="s">
        <v>1218</v>
      </c>
      <c r="X489" s="1004"/>
      <c r="Y489" s="998"/>
      <c r="Z489" s="996"/>
    </row>
    <row r="490" spans="1:26" ht="15.75" hidden="1" customHeight="1">
      <c r="A490" s="174" t="s">
        <v>1393</v>
      </c>
      <c r="B490" s="1007" t="s">
        <v>283</v>
      </c>
      <c r="C490" s="197" t="s">
        <v>1378</v>
      </c>
      <c r="D490" s="188" t="s">
        <v>1216</v>
      </c>
      <c r="E490" s="188" t="s">
        <v>1216</v>
      </c>
      <c r="F490" s="188" t="s">
        <v>1216</v>
      </c>
      <c r="G490" s="188" t="s">
        <v>1216</v>
      </c>
      <c r="H490" s="188" t="s">
        <v>1216</v>
      </c>
      <c r="I490" s="188" t="s">
        <v>1216</v>
      </c>
      <c r="J490" s="188" t="s">
        <v>1218</v>
      </c>
      <c r="K490" s="188" t="s">
        <v>1216</v>
      </c>
      <c r="L490" s="188" t="s">
        <v>1216</v>
      </c>
      <c r="M490" s="188" t="s">
        <v>1216</v>
      </c>
      <c r="N490" s="188">
        <v>4564000</v>
      </c>
      <c r="O490" s="188" t="s">
        <v>1218</v>
      </c>
      <c r="P490" s="188" t="s">
        <v>1218</v>
      </c>
      <c r="Q490" s="188" t="s">
        <v>1216</v>
      </c>
      <c r="R490" s="188" t="s">
        <v>1216</v>
      </c>
      <c r="S490" s="188" t="s">
        <v>1216</v>
      </c>
      <c r="T490" s="188" t="s">
        <v>1216</v>
      </c>
      <c r="U490" s="188" t="s">
        <v>1216</v>
      </c>
      <c r="V490" s="188" t="s">
        <v>1216</v>
      </c>
      <c r="W490" s="188" t="s">
        <v>1216</v>
      </c>
      <c r="X490" s="1003">
        <v>4564000</v>
      </c>
      <c r="Y490" s="997" t="s">
        <v>1411</v>
      </c>
      <c r="Z490" s="1018" t="s">
        <v>1411</v>
      </c>
    </row>
    <row r="491" spans="1:26" ht="30.75" hidden="1" thickBot="1">
      <c r="A491" s="174" t="s">
        <v>1393</v>
      </c>
      <c r="B491" s="1008"/>
      <c r="C491" s="189" t="s">
        <v>408</v>
      </c>
      <c r="D491" s="190" t="s">
        <v>1216</v>
      </c>
      <c r="E491" s="190" t="s">
        <v>1216</v>
      </c>
      <c r="F491" s="190" t="s">
        <v>1216</v>
      </c>
      <c r="G491" s="190" t="s">
        <v>1216</v>
      </c>
      <c r="H491" s="190" t="s">
        <v>1216</v>
      </c>
      <c r="I491" s="190" t="s">
        <v>1216</v>
      </c>
      <c r="J491" s="190" t="s">
        <v>1218</v>
      </c>
      <c r="K491" s="190" t="s">
        <v>1216</v>
      </c>
      <c r="L491" s="190" t="s">
        <v>1216</v>
      </c>
      <c r="M491" s="190" t="s">
        <v>1216</v>
      </c>
      <c r="N491" s="190">
        <v>4564000</v>
      </c>
      <c r="O491" s="190" t="s">
        <v>1218</v>
      </c>
      <c r="P491" s="190" t="s">
        <v>1218</v>
      </c>
      <c r="Q491" s="190" t="s">
        <v>1216</v>
      </c>
      <c r="R491" s="190" t="s">
        <v>1216</v>
      </c>
      <c r="S491" s="190" t="s">
        <v>1216</v>
      </c>
      <c r="T491" s="190" t="s">
        <v>1216</v>
      </c>
      <c r="U491" s="190" t="s">
        <v>1216</v>
      </c>
      <c r="V491" s="190" t="s">
        <v>1216</v>
      </c>
      <c r="W491" s="190" t="s">
        <v>1216</v>
      </c>
      <c r="X491" s="1004"/>
      <c r="Y491" s="998"/>
      <c r="Z491" s="996"/>
    </row>
    <row r="492" spans="1:26" ht="15.75" hidden="1" customHeight="1">
      <c r="A492" s="174" t="s">
        <v>1393</v>
      </c>
      <c r="B492" s="1007" t="s">
        <v>284</v>
      </c>
      <c r="C492" s="187" t="s">
        <v>1378</v>
      </c>
      <c r="D492" s="188">
        <v>7061000</v>
      </c>
      <c r="E492" s="188" t="s">
        <v>1216</v>
      </c>
      <c r="F492" s="188" t="s">
        <v>1216</v>
      </c>
      <c r="G492" s="188">
        <v>7126040</v>
      </c>
      <c r="H492" s="188" t="s">
        <v>1216</v>
      </c>
      <c r="I492" s="188" t="s">
        <v>1216</v>
      </c>
      <c r="J492" s="188" t="s">
        <v>1218</v>
      </c>
      <c r="K492" s="188" t="s">
        <v>1216</v>
      </c>
      <c r="L492" s="188" t="s">
        <v>1216</v>
      </c>
      <c r="M492" s="188" t="s">
        <v>1216</v>
      </c>
      <c r="N492" s="188">
        <v>8620000</v>
      </c>
      <c r="O492" s="188" t="s">
        <v>1218</v>
      </c>
      <c r="P492" s="188" t="s">
        <v>1218</v>
      </c>
      <c r="Q492" s="188" t="s">
        <v>1216</v>
      </c>
      <c r="R492" s="188" t="s">
        <v>1216</v>
      </c>
      <c r="S492" s="188" t="s">
        <v>1216</v>
      </c>
      <c r="T492" s="188" t="s">
        <v>1216</v>
      </c>
      <c r="U492" s="188" t="s">
        <v>1216</v>
      </c>
      <c r="V492" s="188" t="s">
        <v>1216</v>
      </c>
      <c r="W492" s="188" t="s">
        <v>1216</v>
      </c>
      <c r="X492" s="1003">
        <v>7061000</v>
      </c>
      <c r="Y492" s="997" t="s">
        <v>1402</v>
      </c>
      <c r="Z492" s="1018" t="s">
        <v>1402</v>
      </c>
    </row>
    <row r="493" spans="1:26" ht="30.75" hidden="1" thickBot="1">
      <c r="A493" s="174" t="s">
        <v>1393</v>
      </c>
      <c r="B493" s="1008"/>
      <c r="C493" s="189" t="s">
        <v>408</v>
      </c>
      <c r="D493" s="190">
        <v>7061000</v>
      </c>
      <c r="E493" s="190" t="s">
        <v>1216</v>
      </c>
      <c r="F493" s="190" t="s">
        <v>1216</v>
      </c>
      <c r="G493" s="190">
        <v>7126040</v>
      </c>
      <c r="H493" s="190" t="s">
        <v>1216</v>
      </c>
      <c r="I493" s="190" t="s">
        <v>1216</v>
      </c>
      <c r="J493" s="190" t="s">
        <v>1218</v>
      </c>
      <c r="K493" s="190" t="s">
        <v>1216</v>
      </c>
      <c r="L493" s="190" t="s">
        <v>1216</v>
      </c>
      <c r="M493" s="190" t="s">
        <v>1216</v>
      </c>
      <c r="N493" s="190">
        <v>8620000</v>
      </c>
      <c r="O493" s="190" t="s">
        <v>1218</v>
      </c>
      <c r="P493" s="190" t="s">
        <v>1218</v>
      </c>
      <c r="Q493" s="190" t="s">
        <v>1216</v>
      </c>
      <c r="R493" s="190" t="s">
        <v>1216</v>
      </c>
      <c r="S493" s="190" t="s">
        <v>1216</v>
      </c>
      <c r="T493" s="190" t="s">
        <v>1216</v>
      </c>
      <c r="U493" s="190" t="s">
        <v>1216</v>
      </c>
      <c r="V493" s="190" t="s">
        <v>1216</v>
      </c>
      <c r="W493" s="190" t="s">
        <v>1216</v>
      </c>
      <c r="X493" s="1004"/>
      <c r="Y493" s="998"/>
      <c r="Z493" s="996"/>
    </row>
    <row r="494" spans="1:26" ht="15.75" hidden="1" customHeight="1">
      <c r="A494" s="174" t="s">
        <v>1393</v>
      </c>
      <c r="B494" s="1007" t="s">
        <v>285</v>
      </c>
      <c r="C494" s="187" t="s">
        <v>1378</v>
      </c>
      <c r="D494" s="188">
        <v>10211000</v>
      </c>
      <c r="E494" s="188" t="s">
        <v>1216</v>
      </c>
      <c r="F494" s="188" t="s">
        <v>1216</v>
      </c>
      <c r="G494" s="188">
        <v>10248280</v>
      </c>
      <c r="H494" s="188" t="s">
        <v>1216</v>
      </c>
      <c r="I494" s="188" t="s">
        <v>1216</v>
      </c>
      <c r="J494" s="188" t="s">
        <v>1218</v>
      </c>
      <c r="K494" s="188" t="s">
        <v>1216</v>
      </c>
      <c r="L494" s="188" t="s">
        <v>1216</v>
      </c>
      <c r="M494" s="188" t="s">
        <v>1216</v>
      </c>
      <c r="N494" s="188">
        <v>6545000</v>
      </c>
      <c r="O494" s="188" t="s">
        <v>1218</v>
      </c>
      <c r="P494" s="188" t="s">
        <v>1216</v>
      </c>
      <c r="Q494" s="188" t="s">
        <v>1216</v>
      </c>
      <c r="R494" s="188" t="s">
        <v>1216</v>
      </c>
      <c r="S494" s="188" t="s">
        <v>1216</v>
      </c>
      <c r="T494" s="188" t="s">
        <v>1216</v>
      </c>
      <c r="U494" s="188" t="s">
        <v>1216</v>
      </c>
      <c r="V494" s="188" t="s">
        <v>1216</v>
      </c>
      <c r="W494" s="188" t="s">
        <v>1216</v>
      </c>
      <c r="X494" s="1003">
        <v>6545000</v>
      </c>
      <c r="Y494" s="997" t="s">
        <v>1411</v>
      </c>
      <c r="Z494" s="1018" t="s">
        <v>1411</v>
      </c>
    </row>
    <row r="495" spans="1:26" ht="30.75" hidden="1" thickBot="1">
      <c r="A495" s="174" t="s">
        <v>1393</v>
      </c>
      <c r="B495" s="1008"/>
      <c r="C495" s="189" t="s">
        <v>408</v>
      </c>
      <c r="D495" s="190">
        <v>10211000</v>
      </c>
      <c r="E495" s="190" t="s">
        <v>1216</v>
      </c>
      <c r="F495" s="190" t="s">
        <v>1216</v>
      </c>
      <c r="G495" s="190">
        <v>10248280</v>
      </c>
      <c r="H495" s="190" t="s">
        <v>1216</v>
      </c>
      <c r="I495" s="190" t="s">
        <v>1216</v>
      </c>
      <c r="J495" s="190" t="s">
        <v>1218</v>
      </c>
      <c r="K495" s="190" t="s">
        <v>1216</v>
      </c>
      <c r="L495" s="190" t="s">
        <v>1216</v>
      </c>
      <c r="M495" s="190" t="s">
        <v>1216</v>
      </c>
      <c r="N495" s="190">
        <v>6545000</v>
      </c>
      <c r="O495" s="190" t="s">
        <v>1218</v>
      </c>
      <c r="P495" s="190" t="s">
        <v>1216</v>
      </c>
      <c r="Q495" s="190" t="s">
        <v>1216</v>
      </c>
      <c r="R495" s="190" t="s">
        <v>1216</v>
      </c>
      <c r="S495" s="190" t="s">
        <v>1216</v>
      </c>
      <c r="T495" s="190" t="s">
        <v>1216</v>
      </c>
      <c r="U495" s="190" t="s">
        <v>1216</v>
      </c>
      <c r="V495" s="190" t="s">
        <v>1216</v>
      </c>
      <c r="W495" s="190" t="s">
        <v>1216</v>
      </c>
      <c r="X495" s="1004"/>
      <c r="Y495" s="998"/>
      <c r="Z495" s="996"/>
    </row>
    <row r="496" spans="1:26" ht="24" customHeight="1" thickBot="1">
      <c r="A496" s="174" t="s">
        <v>1395</v>
      </c>
      <c r="B496" s="198" t="s">
        <v>1396</v>
      </c>
      <c r="C496" s="215"/>
      <c r="D496" s="215"/>
      <c r="E496" s="215"/>
      <c r="F496" s="215"/>
      <c r="G496" s="215"/>
      <c r="H496" s="215"/>
      <c r="I496" s="215"/>
      <c r="J496" s="215"/>
      <c r="K496" s="215"/>
      <c r="L496" s="215"/>
      <c r="M496" s="215"/>
      <c r="N496" s="215"/>
      <c r="O496" s="215"/>
      <c r="P496" s="215"/>
      <c r="Q496" s="215"/>
      <c r="R496" s="215"/>
      <c r="S496" s="215"/>
      <c r="T496" s="215"/>
      <c r="U496" s="215"/>
      <c r="V496" s="215"/>
      <c r="W496" s="215"/>
      <c r="X496" s="215"/>
      <c r="Y496" s="215"/>
      <c r="Z496" s="215"/>
    </row>
    <row r="497" spans="1:26" ht="15.75" customHeight="1" thickBot="1">
      <c r="A497" s="174" t="s">
        <v>1395</v>
      </c>
      <c r="B497" s="218" t="s">
        <v>287</v>
      </c>
      <c r="C497" s="219"/>
      <c r="D497" s="219"/>
      <c r="E497" s="219"/>
      <c r="F497" s="219"/>
      <c r="G497" s="219"/>
      <c r="H497" s="219"/>
      <c r="I497" s="219"/>
      <c r="J497" s="219"/>
      <c r="K497" s="219"/>
      <c r="L497" s="219"/>
      <c r="M497" s="219"/>
      <c r="N497" s="219"/>
      <c r="O497" s="219"/>
      <c r="P497" s="219"/>
      <c r="Q497" s="219"/>
      <c r="R497" s="219"/>
      <c r="S497" s="219"/>
      <c r="T497" s="219"/>
      <c r="U497" s="219"/>
      <c r="V497" s="219"/>
      <c r="W497" s="219"/>
      <c r="X497" s="219"/>
      <c r="Y497" s="219"/>
      <c r="Z497" s="219"/>
    </row>
    <row r="498" spans="1:26" ht="15.75" customHeight="1">
      <c r="A498" s="174" t="s">
        <v>1395</v>
      </c>
      <c r="B498" s="1007" t="s">
        <v>288</v>
      </c>
      <c r="C498" s="197" t="s">
        <v>1378</v>
      </c>
      <c r="D498" s="188">
        <v>4256000</v>
      </c>
      <c r="E498" s="188" t="s">
        <v>1216</v>
      </c>
      <c r="F498" s="188" t="s">
        <v>1216</v>
      </c>
      <c r="G498" s="188" t="s">
        <v>1216</v>
      </c>
      <c r="H498" s="188" t="s">
        <v>1216</v>
      </c>
      <c r="I498" s="188" t="s">
        <v>1216</v>
      </c>
      <c r="J498" s="188" t="s">
        <v>1216</v>
      </c>
      <c r="K498" s="188" t="s">
        <v>1216</v>
      </c>
      <c r="L498" s="188" t="s">
        <v>1216</v>
      </c>
      <c r="M498" s="188" t="s">
        <v>1216</v>
      </c>
      <c r="N498" s="188">
        <v>5725778</v>
      </c>
      <c r="O498" s="188">
        <v>2855150</v>
      </c>
      <c r="P498" s="188" t="s">
        <v>1216</v>
      </c>
      <c r="Q498" s="188" t="s">
        <v>1216</v>
      </c>
      <c r="R498" s="188" t="s">
        <v>1216</v>
      </c>
      <c r="S498" s="188" t="s">
        <v>1216</v>
      </c>
      <c r="T498" s="188" t="s">
        <v>1216</v>
      </c>
      <c r="U498" s="188">
        <v>3079997</v>
      </c>
      <c r="V498" s="188" t="s">
        <v>1216</v>
      </c>
      <c r="W498" s="188" t="s">
        <v>1216</v>
      </c>
      <c r="X498" s="1003">
        <v>2855150</v>
      </c>
      <c r="Y498" s="997" t="s">
        <v>1213</v>
      </c>
      <c r="Z498" s="1018" t="s">
        <v>1213</v>
      </c>
    </row>
    <row r="499" spans="1:26" ht="30.75" thickBot="1">
      <c r="A499" s="174" t="s">
        <v>1395</v>
      </c>
      <c r="B499" s="1008"/>
      <c r="C499" s="194" t="s">
        <v>408</v>
      </c>
      <c r="D499" s="190">
        <v>4256000</v>
      </c>
      <c r="E499" s="190" t="s">
        <v>1216</v>
      </c>
      <c r="F499" s="190" t="s">
        <v>1216</v>
      </c>
      <c r="G499" s="190" t="s">
        <v>1216</v>
      </c>
      <c r="H499" s="190" t="s">
        <v>1216</v>
      </c>
      <c r="I499" s="190" t="s">
        <v>1216</v>
      </c>
      <c r="J499" s="190" t="s">
        <v>1216</v>
      </c>
      <c r="K499" s="190" t="s">
        <v>1216</v>
      </c>
      <c r="L499" s="190" t="s">
        <v>1216</v>
      </c>
      <c r="M499" s="190" t="s">
        <v>1216</v>
      </c>
      <c r="N499" s="190">
        <v>5725778</v>
      </c>
      <c r="O499" s="190">
        <v>2855150</v>
      </c>
      <c r="P499" s="190" t="s">
        <v>1216</v>
      </c>
      <c r="Q499" s="190" t="s">
        <v>1216</v>
      </c>
      <c r="R499" s="190" t="s">
        <v>1216</v>
      </c>
      <c r="S499" s="190" t="s">
        <v>1216</v>
      </c>
      <c r="T499" s="190" t="s">
        <v>1216</v>
      </c>
      <c r="U499" s="190">
        <v>3079997</v>
      </c>
      <c r="V499" s="190" t="s">
        <v>1216</v>
      </c>
      <c r="W499" s="190" t="s">
        <v>1216</v>
      </c>
      <c r="X499" s="1004"/>
      <c r="Y499" s="998"/>
      <c r="Z499" s="996"/>
    </row>
    <row r="500" spans="1:26" ht="15.75" customHeight="1">
      <c r="A500" s="174" t="s">
        <v>1395</v>
      </c>
      <c r="B500" s="1007" t="s">
        <v>289</v>
      </c>
      <c r="C500" s="187" t="s">
        <v>1378</v>
      </c>
      <c r="D500" s="188" t="s">
        <v>1216</v>
      </c>
      <c r="E500" s="188" t="s">
        <v>1216</v>
      </c>
      <c r="F500" s="188" t="s">
        <v>1216</v>
      </c>
      <c r="G500" s="188" t="s">
        <v>1216</v>
      </c>
      <c r="H500" s="188" t="s">
        <v>1216</v>
      </c>
      <c r="I500" s="188" t="s">
        <v>1218</v>
      </c>
      <c r="J500" s="188" t="s">
        <v>1216</v>
      </c>
      <c r="K500" s="188" t="s">
        <v>1216</v>
      </c>
      <c r="L500" s="188" t="s">
        <v>1216</v>
      </c>
      <c r="M500" s="188" t="s">
        <v>1216</v>
      </c>
      <c r="N500" s="188">
        <v>5680110</v>
      </c>
      <c r="O500" s="188">
        <v>4122500</v>
      </c>
      <c r="P500" s="188" t="s">
        <v>1216</v>
      </c>
      <c r="Q500" s="188" t="s">
        <v>1216</v>
      </c>
      <c r="R500" s="188" t="s">
        <v>1216</v>
      </c>
      <c r="S500" s="188" t="s">
        <v>1216</v>
      </c>
      <c r="T500" s="188" t="s">
        <v>1216</v>
      </c>
      <c r="U500" s="188" t="s">
        <v>1216</v>
      </c>
      <c r="V500" s="188" t="s">
        <v>1216</v>
      </c>
      <c r="W500" s="188" t="s">
        <v>1216</v>
      </c>
      <c r="X500" s="1003">
        <v>4122500</v>
      </c>
      <c r="Y500" s="997" t="s">
        <v>1213</v>
      </c>
      <c r="Z500" s="1018" t="s">
        <v>1213</v>
      </c>
    </row>
    <row r="501" spans="1:26" ht="30.75" thickBot="1">
      <c r="A501" s="174" t="s">
        <v>1395</v>
      </c>
      <c r="B501" s="1008"/>
      <c r="C501" s="194" t="s">
        <v>408</v>
      </c>
      <c r="D501" s="190" t="s">
        <v>1216</v>
      </c>
      <c r="E501" s="190" t="s">
        <v>1216</v>
      </c>
      <c r="F501" s="190" t="s">
        <v>1216</v>
      </c>
      <c r="G501" s="190" t="s">
        <v>1216</v>
      </c>
      <c r="H501" s="190" t="s">
        <v>1216</v>
      </c>
      <c r="I501" s="190" t="s">
        <v>1218</v>
      </c>
      <c r="J501" s="190" t="s">
        <v>1216</v>
      </c>
      <c r="K501" s="190" t="s">
        <v>1216</v>
      </c>
      <c r="L501" s="190" t="s">
        <v>1216</v>
      </c>
      <c r="M501" s="190" t="s">
        <v>1216</v>
      </c>
      <c r="N501" s="190">
        <v>5680110</v>
      </c>
      <c r="O501" s="190">
        <v>4122500</v>
      </c>
      <c r="P501" s="190" t="s">
        <v>1216</v>
      </c>
      <c r="Q501" s="190" t="s">
        <v>1216</v>
      </c>
      <c r="R501" s="190" t="s">
        <v>1216</v>
      </c>
      <c r="S501" s="190" t="s">
        <v>1216</v>
      </c>
      <c r="T501" s="190" t="s">
        <v>1216</v>
      </c>
      <c r="U501" s="190" t="s">
        <v>1216</v>
      </c>
      <c r="V501" s="190" t="s">
        <v>1216</v>
      </c>
      <c r="W501" s="190" t="s">
        <v>1216</v>
      </c>
      <c r="X501" s="1004"/>
      <c r="Y501" s="998"/>
      <c r="Z501" s="996"/>
    </row>
    <row r="502" spans="1:26" ht="15.75" customHeight="1">
      <c r="A502" s="174" t="s">
        <v>1395</v>
      </c>
      <c r="B502" s="1007" t="s">
        <v>290</v>
      </c>
      <c r="C502" s="187" t="s">
        <v>1378</v>
      </c>
      <c r="D502" s="188">
        <v>5948000</v>
      </c>
      <c r="E502" s="188" t="s">
        <v>1216</v>
      </c>
      <c r="F502" s="188" t="s">
        <v>1216</v>
      </c>
      <c r="G502" s="188" t="s">
        <v>1216</v>
      </c>
      <c r="H502" s="188" t="s">
        <v>1216</v>
      </c>
      <c r="I502" s="188">
        <v>4670843.2709057434</v>
      </c>
      <c r="J502" s="188" t="s">
        <v>1216</v>
      </c>
      <c r="K502" s="188" t="s">
        <v>1216</v>
      </c>
      <c r="L502" s="188" t="s">
        <v>1216</v>
      </c>
      <c r="M502" s="188" t="s">
        <v>1216</v>
      </c>
      <c r="N502" s="188">
        <v>7823779</v>
      </c>
      <c r="O502" s="188">
        <v>6970000</v>
      </c>
      <c r="P502" s="188" t="s">
        <v>1216</v>
      </c>
      <c r="Q502" s="188" t="s">
        <v>1216</v>
      </c>
      <c r="R502" s="188" t="s">
        <v>1216</v>
      </c>
      <c r="S502" s="188" t="s">
        <v>1216</v>
      </c>
      <c r="T502" s="188" t="s">
        <v>1216</v>
      </c>
      <c r="U502" s="188">
        <v>8353929</v>
      </c>
      <c r="V502" s="188" t="s">
        <v>1216</v>
      </c>
      <c r="W502" s="188" t="s">
        <v>1216</v>
      </c>
      <c r="X502" s="1003">
        <v>4670843.2709057434</v>
      </c>
      <c r="Y502" s="997" t="s">
        <v>1406</v>
      </c>
      <c r="Z502" s="1018" t="s">
        <v>1406</v>
      </c>
    </row>
    <row r="503" spans="1:26" ht="30.75" thickBot="1">
      <c r="A503" s="174" t="s">
        <v>1395</v>
      </c>
      <c r="B503" s="1008"/>
      <c r="C503" s="194" t="s">
        <v>408</v>
      </c>
      <c r="D503" s="190">
        <v>5948000</v>
      </c>
      <c r="E503" s="190" t="s">
        <v>1216</v>
      </c>
      <c r="F503" s="190" t="s">
        <v>1216</v>
      </c>
      <c r="G503" s="190" t="s">
        <v>1216</v>
      </c>
      <c r="H503" s="190" t="s">
        <v>1216</v>
      </c>
      <c r="I503" s="190">
        <v>4670843.2709057434</v>
      </c>
      <c r="J503" s="190" t="s">
        <v>1216</v>
      </c>
      <c r="K503" s="190" t="s">
        <v>1216</v>
      </c>
      <c r="L503" s="190" t="s">
        <v>1216</v>
      </c>
      <c r="M503" s="190" t="s">
        <v>1216</v>
      </c>
      <c r="N503" s="190">
        <v>7823779</v>
      </c>
      <c r="O503" s="190">
        <v>6970000</v>
      </c>
      <c r="P503" s="190" t="s">
        <v>1216</v>
      </c>
      <c r="Q503" s="190" t="s">
        <v>1216</v>
      </c>
      <c r="R503" s="190" t="s">
        <v>1216</v>
      </c>
      <c r="S503" s="190" t="s">
        <v>1216</v>
      </c>
      <c r="T503" s="190" t="s">
        <v>1216</v>
      </c>
      <c r="U503" s="190">
        <v>8353929</v>
      </c>
      <c r="V503" s="190" t="s">
        <v>1216</v>
      </c>
      <c r="W503" s="190" t="s">
        <v>1216</v>
      </c>
      <c r="X503" s="1004"/>
      <c r="Y503" s="998"/>
      <c r="Z503" s="996"/>
    </row>
    <row r="504" spans="1:26" ht="15.75" customHeight="1" thickBot="1">
      <c r="A504" s="174" t="s">
        <v>1395</v>
      </c>
      <c r="B504" s="218" t="s">
        <v>291</v>
      </c>
      <c r="C504" s="219"/>
      <c r="D504" s="219"/>
      <c r="E504" s="219"/>
      <c r="F504" s="219"/>
      <c r="G504" s="219"/>
      <c r="H504" s="219"/>
      <c r="I504" s="219"/>
      <c r="J504" s="219"/>
      <c r="K504" s="219"/>
      <c r="L504" s="219"/>
      <c r="M504" s="219"/>
      <c r="N504" s="219"/>
      <c r="O504" s="219"/>
      <c r="P504" s="219"/>
      <c r="Q504" s="219"/>
      <c r="R504" s="219"/>
      <c r="S504" s="219"/>
      <c r="T504" s="219"/>
      <c r="U504" s="219"/>
      <c r="V504" s="219"/>
      <c r="W504" s="219"/>
      <c r="X504" s="219"/>
      <c r="Y504" s="219"/>
      <c r="Z504" s="219"/>
    </row>
    <row r="505" spans="1:26" ht="15.75" customHeight="1">
      <c r="A505" s="174" t="s">
        <v>1395</v>
      </c>
      <c r="B505" s="1007" t="s">
        <v>292</v>
      </c>
      <c r="C505" s="187" t="s">
        <v>1378</v>
      </c>
      <c r="D505" s="188">
        <v>5948000</v>
      </c>
      <c r="E505" s="188" t="s">
        <v>1216</v>
      </c>
      <c r="F505" s="188" t="s">
        <v>1216</v>
      </c>
      <c r="G505" s="188" t="s">
        <v>1216</v>
      </c>
      <c r="H505" s="188" t="s">
        <v>1216</v>
      </c>
      <c r="I505" s="188">
        <v>3384330.1537500001</v>
      </c>
      <c r="J505" s="188" t="s">
        <v>1216</v>
      </c>
      <c r="K505" s="188" t="s">
        <v>1216</v>
      </c>
      <c r="L505" s="188" t="s">
        <v>1216</v>
      </c>
      <c r="M505" s="188" t="s">
        <v>1216</v>
      </c>
      <c r="N505" s="188">
        <v>7823779</v>
      </c>
      <c r="O505" s="188">
        <v>6970000</v>
      </c>
      <c r="P505" s="188" t="s">
        <v>1216</v>
      </c>
      <c r="Q505" s="188" t="s">
        <v>1216</v>
      </c>
      <c r="R505" s="188" t="s">
        <v>1216</v>
      </c>
      <c r="S505" s="188" t="s">
        <v>1216</v>
      </c>
      <c r="T505" s="188" t="s">
        <v>1216</v>
      </c>
      <c r="U505" s="188">
        <v>8353929</v>
      </c>
      <c r="V505" s="188" t="s">
        <v>1216</v>
      </c>
      <c r="W505" s="188" t="s">
        <v>1216</v>
      </c>
      <c r="X505" s="1003">
        <v>3384330.1537500001</v>
      </c>
      <c r="Y505" s="997" t="s">
        <v>1406</v>
      </c>
      <c r="Z505" s="1019" t="s">
        <v>1402</v>
      </c>
    </row>
    <row r="506" spans="1:26" ht="30.75" thickBot="1">
      <c r="A506" s="174" t="s">
        <v>1395</v>
      </c>
      <c r="B506" s="1008"/>
      <c r="C506" s="194" t="s">
        <v>408</v>
      </c>
      <c r="D506" s="224">
        <v>5948000</v>
      </c>
      <c r="E506" s="224" t="s">
        <v>1216</v>
      </c>
      <c r="F506" s="224" t="s">
        <v>1216</v>
      </c>
      <c r="G506" s="224" t="s">
        <v>1216</v>
      </c>
      <c r="H506" s="224" t="s">
        <v>1216</v>
      </c>
      <c r="I506" s="224">
        <v>3384330.1537500001</v>
      </c>
      <c r="J506" s="224" t="s">
        <v>1216</v>
      </c>
      <c r="K506" s="224" t="s">
        <v>1216</v>
      </c>
      <c r="L506" s="224" t="s">
        <v>1216</v>
      </c>
      <c r="M506" s="224" t="s">
        <v>1216</v>
      </c>
      <c r="N506" s="224">
        <v>7823779</v>
      </c>
      <c r="O506" s="224">
        <v>6970000</v>
      </c>
      <c r="P506" s="224" t="s">
        <v>1216</v>
      </c>
      <c r="Q506" s="224" t="s">
        <v>1216</v>
      </c>
      <c r="R506" s="224" t="s">
        <v>1216</v>
      </c>
      <c r="S506" s="224" t="s">
        <v>1216</v>
      </c>
      <c r="T506" s="224" t="s">
        <v>1216</v>
      </c>
      <c r="U506" s="224">
        <v>8353929</v>
      </c>
      <c r="V506" s="224" t="s">
        <v>1216</v>
      </c>
      <c r="W506" s="224" t="s">
        <v>1216</v>
      </c>
      <c r="X506" s="1004"/>
      <c r="Y506" s="998"/>
      <c r="Z506" s="996"/>
    </row>
    <row r="507" spans="1:26" ht="15.75" customHeight="1">
      <c r="A507" s="174" t="s">
        <v>1395</v>
      </c>
      <c r="B507" s="1007" t="s">
        <v>293</v>
      </c>
      <c r="C507" s="197" t="s">
        <v>1378</v>
      </c>
      <c r="D507" s="188">
        <v>2593000</v>
      </c>
      <c r="E507" s="188" t="s">
        <v>1216</v>
      </c>
      <c r="F507" s="188" t="s">
        <v>1216</v>
      </c>
      <c r="G507" s="188" t="s">
        <v>1216</v>
      </c>
      <c r="H507" s="188" t="s">
        <v>1216</v>
      </c>
      <c r="I507" s="188">
        <v>3475461.8807999999</v>
      </c>
      <c r="J507" s="188" t="s">
        <v>1216</v>
      </c>
      <c r="K507" s="188" t="s">
        <v>1216</v>
      </c>
      <c r="L507" s="188" t="s">
        <v>1216</v>
      </c>
      <c r="M507" s="188" t="s">
        <v>1216</v>
      </c>
      <c r="N507" s="188">
        <v>3959889</v>
      </c>
      <c r="O507" s="188">
        <v>3570850</v>
      </c>
      <c r="P507" s="188" t="s">
        <v>1216</v>
      </c>
      <c r="Q507" s="188" t="s">
        <v>1216</v>
      </c>
      <c r="R507" s="188" t="s">
        <v>1216</v>
      </c>
      <c r="S507" s="188" t="s">
        <v>1216</v>
      </c>
      <c r="T507" s="188" t="s">
        <v>1216</v>
      </c>
      <c r="U507" s="188">
        <v>3670354</v>
      </c>
      <c r="V507" s="188" t="s">
        <v>1216</v>
      </c>
      <c r="W507" s="188" t="s">
        <v>1216</v>
      </c>
      <c r="X507" s="1003">
        <v>2593000</v>
      </c>
      <c r="Y507" s="997" t="s">
        <v>1402</v>
      </c>
      <c r="Z507" s="1018" t="s">
        <v>1402</v>
      </c>
    </row>
    <row r="508" spans="1:26" ht="30.75" thickBot="1">
      <c r="A508" s="174" t="s">
        <v>1395</v>
      </c>
      <c r="B508" s="1008"/>
      <c r="C508" s="194" t="s">
        <v>408</v>
      </c>
      <c r="D508" s="190">
        <v>2593000</v>
      </c>
      <c r="E508" s="190" t="s">
        <v>1216</v>
      </c>
      <c r="F508" s="190" t="s">
        <v>1216</v>
      </c>
      <c r="G508" s="190" t="s">
        <v>1216</v>
      </c>
      <c r="H508" s="190" t="s">
        <v>1216</v>
      </c>
      <c r="I508" s="190">
        <v>3475461.8807999999</v>
      </c>
      <c r="J508" s="190" t="s">
        <v>1216</v>
      </c>
      <c r="K508" s="190" t="s">
        <v>1216</v>
      </c>
      <c r="L508" s="190" t="s">
        <v>1216</v>
      </c>
      <c r="M508" s="190" t="s">
        <v>1216</v>
      </c>
      <c r="N508" s="190">
        <v>3959889</v>
      </c>
      <c r="O508" s="190">
        <v>3570850</v>
      </c>
      <c r="P508" s="190" t="s">
        <v>1216</v>
      </c>
      <c r="Q508" s="190" t="s">
        <v>1216</v>
      </c>
      <c r="R508" s="190" t="s">
        <v>1216</v>
      </c>
      <c r="S508" s="190" t="s">
        <v>1216</v>
      </c>
      <c r="T508" s="190" t="s">
        <v>1216</v>
      </c>
      <c r="U508" s="190">
        <v>3670354</v>
      </c>
      <c r="V508" s="190" t="s">
        <v>1216</v>
      </c>
      <c r="W508" s="190" t="s">
        <v>1216</v>
      </c>
      <c r="X508" s="1004"/>
      <c r="Y508" s="998"/>
      <c r="Z508" s="996"/>
    </row>
    <row r="509" spans="1:26" ht="15.75" customHeight="1" thickBot="1">
      <c r="A509" s="174" t="s">
        <v>1395</v>
      </c>
      <c r="B509" s="218" t="s">
        <v>294</v>
      </c>
      <c r="C509" s="219"/>
      <c r="D509" s="219"/>
      <c r="E509" s="219"/>
      <c r="F509" s="219"/>
      <c r="G509" s="219"/>
      <c r="H509" s="219"/>
      <c r="I509" s="219"/>
      <c r="J509" s="219"/>
      <c r="K509" s="219"/>
      <c r="L509" s="219"/>
      <c r="M509" s="219"/>
      <c r="N509" s="219"/>
      <c r="O509" s="219"/>
      <c r="P509" s="219"/>
      <c r="Q509" s="219"/>
      <c r="R509" s="219"/>
      <c r="S509" s="219"/>
      <c r="T509" s="219"/>
      <c r="U509" s="219"/>
      <c r="V509" s="219"/>
      <c r="W509" s="219"/>
      <c r="X509" s="219"/>
      <c r="Y509" s="219"/>
      <c r="Z509" s="219"/>
    </row>
    <row r="510" spans="1:26" ht="15.75" customHeight="1">
      <c r="A510" s="174" t="s">
        <v>1395</v>
      </c>
      <c r="B510" s="1007" t="s">
        <v>295</v>
      </c>
      <c r="C510" s="187" t="s">
        <v>1378</v>
      </c>
      <c r="D510" s="188">
        <v>2242000</v>
      </c>
      <c r="E510" s="188" t="s">
        <v>1216</v>
      </c>
      <c r="F510" s="188" t="s">
        <v>1216</v>
      </c>
      <c r="G510" s="188" t="s">
        <v>1216</v>
      </c>
      <c r="H510" s="188" t="s">
        <v>1216</v>
      </c>
      <c r="I510" s="188" t="s">
        <v>1216</v>
      </c>
      <c r="J510" s="188" t="s">
        <v>1216</v>
      </c>
      <c r="K510" s="188" t="s">
        <v>1216</v>
      </c>
      <c r="L510" s="188" t="s">
        <v>1216</v>
      </c>
      <c r="M510" s="188" t="s">
        <v>1216</v>
      </c>
      <c r="N510" s="188">
        <v>3216108</v>
      </c>
      <c r="O510" s="188">
        <v>5939800</v>
      </c>
      <c r="P510" s="188" t="s">
        <v>1216</v>
      </c>
      <c r="Q510" s="188" t="s">
        <v>1216</v>
      </c>
      <c r="R510" s="188" t="s">
        <v>1216</v>
      </c>
      <c r="S510" s="188" t="s">
        <v>1216</v>
      </c>
      <c r="T510" s="188" t="s">
        <v>1216</v>
      </c>
      <c r="U510" s="188">
        <v>3366018</v>
      </c>
      <c r="V510" s="188" t="s">
        <v>1216</v>
      </c>
      <c r="W510" s="188" t="s">
        <v>1216</v>
      </c>
      <c r="X510" s="1003">
        <v>2242000</v>
      </c>
      <c r="Y510" s="997" t="s">
        <v>1402</v>
      </c>
      <c r="Z510" s="1018" t="s">
        <v>1402</v>
      </c>
    </row>
    <row r="511" spans="1:26" ht="30.75" thickBot="1">
      <c r="A511" s="174" t="s">
        <v>1395</v>
      </c>
      <c r="B511" s="1008"/>
      <c r="C511" s="194" t="s">
        <v>408</v>
      </c>
      <c r="D511" s="190">
        <v>2242000</v>
      </c>
      <c r="E511" s="190" t="s">
        <v>1216</v>
      </c>
      <c r="F511" s="190" t="s">
        <v>1216</v>
      </c>
      <c r="G511" s="190" t="s">
        <v>1216</v>
      </c>
      <c r="H511" s="190" t="s">
        <v>1216</v>
      </c>
      <c r="I511" s="190" t="s">
        <v>1216</v>
      </c>
      <c r="J511" s="190" t="s">
        <v>1216</v>
      </c>
      <c r="K511" s="190" t="s">
        <v>1216</v>
      </c>
      <c r="L511" s="190" t="s">
        <v>1216</v>
      </c>
      <c r="M511" s="190" t="s">
        <v>1216</v>
      </c>
      <c r="N511" s="190">
        <v>3216108</v>
      </c>
      <c r="O511" s="190">
        <v>5939800</v>
      </c>
      <c r="P511" s="190" t="s">
        <v>1216</v>
      </c>
      <c r="Q511" s="190" t="s">
        <v>1216</v>
      </c>
      <c r="R511" s="190" t="s">
        <v>1216</v>
      </c>
      <c r="S511" s="190" t="s">
        <v>1216</v>
      </c>
      <c r="T511" s="190" t="s">
        <v>1216</v>
      </c>
      <c r="U511" s="190">
        <v>3366018</v>
      </c>
      <c r="V511" s="190" t="s">
        <v>1216</v>
      </c>
      <c r="W511" s="190" t="s">
        <v>1216</v>
      </c>
      <c r="X511" s="1004"/>
      <c r="Y511" s="998"/>
      <c r="Z511" s="996"/>
    </row>
    <row r="512" spans="1:26" ht="15.75" customHeight="1">
      <c r="A512" s="174" t="s">
        <v>1395</v>
      </c>
      <c r="B512" s="1007" t="s">
        <v>296</v>
      </c>
      <c r="C512" s="187" t="s">
        <v>1378</v>
      </c>
      <c r="D512" s="188">
        <v>6944000</v>
      </c>
      <c r="E512" s="188" t="s">
        <v>1216</v>
      </c>
      <c r="F512" s="188" t="s">
        <v>1216</v>
      </c>
      <c r="G512" s="188" t="s">
        <v>1216</v>
      </c>
      <c r="H512" s="188" t="s">
        <v>1216</v>
      </c>
      <c r="I512" s="188" t="s">
        <v>1216</v>
      </c>
      <c r="J512" s="188" t="s">
        <v>1216</v>
      </c>
      <c r="K512" s="188" t="s">
        <v>1216</v>
      </c>
      <c r="L512" s="188" t="s">
        <v>1216</v>
      </c>
      <c r="M512" s="188" t="s">
        <v>1216</v>
      </c>
      <c r="N512" s="188">
        <v>17608555</v>
      </c>
      <c r="O512" s="188">
        <v>14359050</v>
      </c>
      <c r="P512" s="188" t="s">
        <v>1216</v>
      </c>
      <c r="Q512" s="188" t="s">
        <v>1216</v>
      </c>
      <c r="R512" s="188" t="s">
        <v>1216</v>
      </c>
      <c r="S512" s="188" t="s">
        <v>1216</v>
      </c>
      <c r="T512" s="188" t="s">
        <v>1216</v>
      </c>
      <c r="U512" s="188" t="s">
        <v>1216</v>
      </c>
      <c r="V512" s="188" t="s">
        <v>1216</v>
      </c>
      <c r="W512" s="188" t="s">
        <v>1216</v>
      </c>
      <c r="X512" s="1003">
        <v>6944000</v>
      </c>
      <c r="Y512" s="997" t="s">
        <v>1402</v>
      </c>
      <c r="Z512" s="1018" t="s">
        <v>1402</v>
      </c>
    </row>
    <row r="513" spans="1:26" ht="30.75" thickBot="1">
      <c r="A513" s="174" t="s">
        <v>1395</v>
      </c>
      <c r="B513" s="1008"/>
      <c r="C513" s="194" t="s">
        <v>408</v>
      </c>
      <c r="D513" s="190">
        <v>6944000</v>
      </c>
      <c r="E513" s="190" t="s">
        <v>1216</v>
      </c>
      <c r="F513" s="190" t="s">
        <v>1216</v>
      </c>
      <c r="G513" s="190" t="s">
        <v>1216</v>
      </c>
      <c r="H513" s="190" t="s">
        <v>1216</v>
      </c>
      <c r="I513" s="190" t="s">
        <v>1216</v>
      </c>
      <c r="J513" s="190" t="s">
        <v>1216</v>
      </c>
      <c r="K513" s="190" t="s">
        <v>1216</v>
      </c>
      <c r="L513" s="190" t="s">
        <v>1216</v>
      </c>
      <c r="M513" s="190" t="s">
        <v>1216</v>
      </c>
      <c r="N513" s="190">
        <v>17608555</v>
      </c>
      <c r="O513" s="190">
        <v>14359050</v>
      </c>
      <c r="P513" s="190" t="s">
        <v>1216</v>
      </c>
      <c r="Q513" s="190" t="s">
        <v>1216</v>
      </c>
      <c r="R513" s="190" t="s">
        <v>1216</v>
      </c>
      <c r="S513" s="190" t="s">
        <v>1216</v>
      </c>
      <c r="T513" s="190" t="s">
        <v>1216</v>
      </c>
      <c r="U513" s="190" t="s">
        <v>1216</v>
      </c>
      <c r="V513" s="190" t="s">
        <v>1216</v>
      </c>
      <c r="W513" s="190" t="s">
        <v>1216</v>
      </c>
      <c r="X513" s="1004"/>
      <c r="Y513" s="998"/>
      <c r="Z513" s="996"/>
    </row>
    <row r="514" spans="1:26" ht="15.75" customHeight="1">
      <c r="A514" s="174" t="s">
        <v>1395</v>
      </c>
      <c r="B514" s="1007" t="s">
        <v>297</v>
      </c>
      <c r="C514" s="187" t="s">
        <v>1378</v>
      </c>
      <c r="D514" s="188">
        <v>9930000</v>
      </c>
      <c r="E514" s="188" t="s">
        <v>1216</v>
      </c>
      <c r="F514" s="188" t="s">
        <v>1216</v>
      </c>
      <c r="G514" s="188" t="s">
        <v>1216</v>
      </c>
      <c r="H514" s="188" t="s">
        <v>1216</v>
      </c>
      <c r="I514" s="188" t="s">
        <v>1216</v>
      </c>
      <c r="J514" s="188" t="s">
        <v>1216</v>
      </c>
      <c r="K514" s="188" t="s">
        <v>1216</v>
      </c>
      <c r="L514" s="188" t="s">
        <v>1216</v>
      </c>
      <c r="M514" s="188" t="s">
        <v>1216</v>
      </c>
      <c r="N514" s="188">
        <v>12775554</v>
      </c>
      <c r="O514" s="188">
        <v>12656500</v>
      </c>
      <c r="P514" s="188" t="s">
        <v>1216</v>
      </c>
      <c r="Q514" s="188" t="s">
        <v>1216</v>
      </c>
      <c r="R514" s="188" t="s">
        <v>1216</v>
      </c>
      <c r="S514" s="188" t="s">
        <v>1216</v>
      </c>
      <c r="T514" s="188" t="s">
        <v>1216</v>
      </c>
      <c r="U514" s="188" t="s">
        <v>1216</v>
      </c>
      <c r="V514" s="188" t="s">
        <v>1216</v>
      </c>
      <c r="W514" s="188" t="s">
        <v>1216</v>
      </c>
      <c r="X514" s="1003">
        <v>9930000</v>
      </c>
      <c r="Y514" s="997" t="s">
        <v>1402</v>
      </c>
      <c r="Z514" s="1018" t="s">
        <v>1402</v>
      </c>
    </row>
    <row r="515" spans="1:26" ht="30.75" thickBot="1">
      <c r="A515" s="174" t="s">
        <v>1395</v>
      </c>
      <c r="B515" s="1008"/>
      <c r="C515" s="194" t="s">
        <v>408</v>
      </c>
      <c r="D515" s="190">
        <v>9930000</v>
      </c>
      <c r="E515" s="190" t="s">
        <v>1216</v>
      </c>
      <c r="F515" s="190" t="s">
        <v>1216</v>
      </c>
      <c r="G515" s="190" t="s">
        <v>1216</v>
      </c>
      <c r="H515" s="190" t="s">
        <v>1216</v>
      </c>
      <c r="I515" s="190" t="s">
        <v>1216</v>
      </c>
      <c r="J515" s="190" t="s">
        <v>1216</v>
      </c>
      <c r="K515" s="190" t="s">
        <v>1216</v>
      </c>
      <c r="L515" s="190" t="s">
        <v>1216</v>
      </c>
      <c r="M515" s="190" t="s">
        <v>1216</v>
      </c>
      <c r="N515" s="190">
        <v>12775554</v>
      </c>
      <c r="O515" s="190">
        <v>12656500</v>
      </c>
      <c r="P515" s="190" t="s">
        <v>1216</v>
      </c>
      <c r="Q515" s="190" t="s">
        <v>1216</v>
      </c>
      <c r="R515" s="190" t="s">
        <v>1216</v>
      </c>
      <c r="S515" s="190" t="s">
        <v>1216</v>
      </c>
      <c r="T515" s="190" t="s">
        <v>1216</v>
      </c>
      <c r="U515" s="190" t="s">
        <v>1216</v>
      </c>
      <c r="V515" s="190" t="s">
        <v>1216</v>
      </c>
      <c r="W515" s="190" t="s">
        <v>1216</v>
      </c>
      <c r="X515" s="1004"/>
      <c r="Y515" s="998"/>
      <c r="Z515" s="996"/>
    </row>
    <row r="516" spans="1:26" ht="15.75" customHeight="1" thickBot="1">
      <c r="A516" s="174" t="s">
        <v>1395</v>
      </c>
      <c r="B516" s="218" t="s">
        <v>298</v>
      </c>
      <c r="C516" s="219"/>
      <c r="D516" s="219"/>
      <c r="E516" s="219"/>
      <c r="F516" s="219"/>
      <c r="G516" s="219"/>
      <c r="H516" s="219"/>
      <c r="I516" s="219"/>
      <c r="J516" s="219"/>
      <c r="K516" s="219"/>
      <c r="L516" s="219"/>
      <c r="M516" s="219"/>
      <c r="N516" s="219"/>
      <c r="O516" s="219"/>
      <c r="P516" s="219"/>
      <c r="Q516" s="219"/>
      <c r="R516" s="219"/>
      <c r="S516" s="219"/>
      <c r="T516" s="219"/>
      <c r="U516" s="219"/>
      <c r="V516" s="219"/>
      <c r="W516" s="219"/>
      <c r="X516" s="219"/>
      <c r="Y516" s="219"/>
      <c r="Z516" s="219"/>
    </row>
    <row r="517" spans="1:26" ht="15.75" customHeight="1">
      <c r="A517" s="174" t="s">
        <v>1395</v>
      </c>
      <c r="B517" s="1007" t="s">
        <v>299</v>
      </c>
      <c r="C517" s="187" t="s">
        <v>1378</v>
      </c>
      <c r="D517" s="188">
        <v>5360000</v>
      </c>
      <c r="E517" s="188" t="s">
        <v>1216</v>
      </c>
      <c r="F517" s="188" t="s">
        <v>1216</v>
      </c>
      <c r="G517" s="188" t="s">
        <v>1216</v>
      </c>
      <c r="H517" s="188" t="s">
        <v>1216</v>
      </c>
      <c r="I517" s="188" t="s">
        <v>1216</v>
      </c>
      <c r="J517" s="188" t="s">
        <v>1216</v>
      </c>
      <c r="K517" s="188" t="s">
        <v>1216</v>
      </c>
      <c r="L517" s="188" t="s">
        <v>1216</v>
      </c>
      <c r="M517" s="188" t="s">
        <v>1216</v>
      </c>
      <c r="N517" s="188">
        <v>14673448</v>
      </c>
      <c r="O517" s="188">
        <v>9681500</v>
      </c>
      <c r="P517" s="188" t="s">
        <v>1216</v>
      </c>
      <c r="Q517" s="188" t="s">
        <v>1216</v>
      </c>
      <c r="R517" s="188" t="s">
        <v>1216</v>
      </c>
      <c r="S517" s="188" t="s">
        <v>1216</v>
      </c>
      <c r="T517" s="188" t="s">
        <v>1216</v>
      </c>
      <c r="U517" s="188" t="s">
        <v>1216</v>
      </c>
      <c r="V517" s="188" t="s">
        <v>1216</v>
      </c>
      <c r="W517" s="188" t="s">
        <v>1216</v>
      </c>
      <c r="X517" s="1003">
        <v>5360000</v>
      </c>
      <c r="Y517" s="997" t="s">
        <v>1402</v>
      </c>
      <c r="Z517" s="1018" t="s">
        <v>1402</v>
      </c>
    </row>
    <row r="518" spans="1:26" ht="30.75" thickBot="1">
      <c r="A518" s="174" t="s">
        <v>1395</v>
      </c>
      <c r="B518" s="1008"/>
      <c r="C518" s="194" t="s">
        <v>408</v>
      </c>
      <c r="D518" s="224">
        <v>5360000</v>
      </c>
      <c r="E518" s="224" t="s">
        <v>1216</v>
      </c>
      <c r="F518" s="224" t="s">
        <v>1216</v>
      </c>
      <c r="G518" s="224" t="s">
        <v>1216</v>
      </c>
      <c r="H518" s="224" t="s">
        <v>1216</v>
      </c>
      <c r="I518" s="224" t="s">
        <v>1216</v>
      </c>
      <c r="J518" s="224" t="s">
        <v>1216</v>
      </c>
      <c r="K518" s="224" t="s">
        <v>1216</v>
      </c>
      <c r="L518" s="224" t="s">
        <v>1216</v>
      </c>
      <c r="M518" s="224" t="s">
        <v>1216</v>
      </c>
      <c r="N518" s="224">
        <v>14673448</v>
      </c>
      <c r="O518" s="224">
        <v>9681500</v>
      </c>
      <c r="P518" s="224" t="s">
        <v>1216</v>
      </c>
      <c r="Q518" s="224" t="s">
        <v>1216</v>
      </c>
      <c r="R518" s="224" t="s">
        <v>1216</v>
      </c>
      <c r="S518" s="224" t="s">
        <v>1216</v>
      </c>
      <c r="T518" s="224" t="s">
        <v>1216</v>
      </c>
      <c r="U518" s="224" t="s">
        <v>1216</v>
      </c>
      <c r="V518" s="224" t="s">
        <v>1216</v>
      </c>
      <c r="W518" s="224" t="s">
        <v>1216</v>
      </c>
      <c r="X518" s="1004"/>
      <c r="Y518" s="998"/>
      <c r="Z518" s="996"/>
    </row>
    <row r="519" spans="1:26" ht="15.75" customHeight="1">
      <c r="A519" s="174" t="s">
        <v>1395</v>
      </c>
      <c r="B519" s="1007" t="s">
        <v>300</v>
      </c>
      <c r="C519" s="187" t="s">
        <v>1378</v>
      </c>
      <c r="D519" s="188">
        <v>2040000</v>
      </c>
      <c r="E519" s="188" t="s">
        <v>1216</v>
      </c>
      <c r="F519" s="188" t="s">
        <v>1216</v>
      </c>
      <c r="G519" s="188" t="s">
        <v>1216</v>
      </c>
      <c r="H519" s="188" t="s">
        <v>1216</v>
      </c>
      <c r="I519" s="188" t="s">
        <v>1216</v>
      </c>
      <c r="J519" s="188" t="s">
        <v>1216</v>
      </c>
      <c r="K519" s="188" t="s">
        <v>1216</v>
      </c>
      <c r="L519" s="188" t="s">
        <v>1216</v>
      </c>
      <c r="M519" s="188" t="s">
        <v>1216</v>
      </c>
      <c r="N519" s="188">
        <v>8097557</v>
      </c>
      <c r="O519" s="188">
        <v>4244050</v>
      </c>
      <c r="P519" s="188" t="s">
        <v>1216</v>
      </c>
      <c r="Q519" s="188" t="s">
        <v>1216</v>
      </c>
      <c r="R519" s="188" t="s">
        <v>1216</v>
      </c>
      <c r="S519" s="188" t="s">
        <v>1216</v>
      </c>
      <c r="T519" s="188" t="s">
        <v>1216</v>
      </c>
      <c r="U519" s="188" t="s">
        <v>1216</v>
      </c>
      <c r="V519" s="188" t="s">
        <v>1216</v>
      </c>
      <c r="W519" s="188" t="s">
        <v>1216</v>
      </c>
      <c r="X519" s="1003">
        <v>2040000</v>
      </c>
      <c r="Y519" s="997" t="s">
        <v>1402</v>
      </c>
      <c r="Z519" s="1018" t="s">
        <v>1402</v>
      </c>
    </row>
    <row r="520" spans="1:26" ht="30.75" thickBot="1">
      <c r="A520" s="174" t="s">
        <v>1395</v>
      </c>
      <c r="B520" s="1008"/>
      <c r="C520" s="194" t="s">
        <v>408</v>
      </c>
      <c r="D520" s="224">
        <v>2040000</v>
      </c>
      <c r="E520" s="224" t="s">
        <v>1216</v>
      </c>
      <c r="F520" s="224" t="s">
        <v>1216</v>
      </c>
      <c r="G520" s="224" t="s">
        <v>1216</v>
      </c>
      <c r="H520" s="224" t="s">
        <v>1216</v>
      </c>
      <c r="I520" s="224" t="s">
        <v>1216</v>
      </c>
      <c r="J520" s="224" t="s">
        <v>1216</v>
      </c>
      <c r="K520" s="224" t="s">
        <v>1216</v>
      </c>
      <c r="L520" s="224" t="s">
        <v>1216</v>
      </c>
      <c r="M520" s="224" t="s">
        <v>1216</v>
      </c>
      <c r="N520" s="224">
        <v>8097557</v>
      </c>
      <c r="O520" s="224">
        <v>4244050</v>
      </c>
      <c r="P520" s="224" t="s">
        <v>1216</v>
      </c>
      <c r="Q520" s="224" t="s">
        <v>1216</v>
      </c>
      <c r="R520" s="224" t="s">
        <v>1216</v>
      </c>
      <c r="S520" s="224" t="s">
        <v>1216</v>
      </c>
      <c r="T520" s="224" t="s">
        <v>1216</v>
      </c>
      <c r="U520" s="224" t="s">
        <v>1216</v>
      </c>
      <c r="V520" s="224" t="s">
        <v>1216</v>
      </c>
      <c r="W520" s="224" t="s">
        <v>1216</v>
      </c>
      <c r="X520" s="1004"/>
      <c r="Y520" s="998"/>
      <c r="Z520" s="996"/>
    </row>
    <row r="521" spans="1:26" ht="15.75" customHeight="1" thickBot="1">
      <c r="A521" s="174" t="s">
        <v>1395</v>
      </c>
      <c r="B521" s="218" t="s">
        <v>301</v>
      </c>
      <c r="C521" s="219"/>
      <c r="D521" s="219"/>
      <c r="E521" s="219"/>
      <c r="F521" s="219"/>
      <c r="G521" s="219"/>
      <c r="H521" s="219"/>
      <c r="I521" s="219"/>
      <c r="J521" s="219"/>
      <c r="K521" s="219"/>
      <c r="L521" s="219"/>
      <c r="M521" s="219"/>
      <c r="N521" s="219"/>
      <c r="O521" s="219"/>
      <c r="P521" s="219"/>
      <c r="Q521" s="219"/>
      <c r="R521" s="219"/>
      <c r="S521" s="219"/>
      <c r="T521" s="219"/>
      <c r="U521" s="219"/>
      <c r="V521" s="219"/>
      <c r="W521" s="219"/>
      <c r="X521" s="219"/>
      <c r="Y521" s="219"/>
      <c r="Z521" s="219"/>
    </row>
    <row r="522" spans="1:26" ht="15.75" customHeight="1">
      <c r="A522" s="174" t="s">
        <v>1395</v>
      </c>
      <c r="B522" s="1007" t="s">
        <v>301</v>
      </c>
      <c r="C522" s="197" t="s">
        <v>1378</v>
      </c>
      <c r="D522" s="188">
        <v>9494000</v>
      </c>
      <c r="E522" s="188" t="s">
        <v>1216</v>
      </c>
      <c r="F522" s="188" t="s">
        <v>1216</v>
      </c>
      <c r="G522" s="188" t="s">
        <v>1216</v>
      </c>
      <c r="H522" s="188" t="s">
        <v>1216</v>
      </c>
      <c r="I522" s="188">
        <v>3607662.2400000007</v>
      </c>
      <c r="J522" s="188" t="s">
        <v>1216</v>
      </c>
      <c r="K522" s="188" t="s">
        <v>1216</v>
      </c>
      <c r="L522" s="188" t="s">
        <v>1216</v>
      </c>
      <c r="M522" s="188" t="s">
        <v>1216</v>
      </c>
      <c r="N522" s="188" t="s">
        <v>1216</v>
      </c>
      <c r="O522" s="188">
        <v>1444150</v>
      </c>
      <c r="P522" s="188" t="s">
        <v>1216</v>
      </c>
      <c r="Q522" s="188" t="s">
        <v>1216</v>
      </c>
      <c r="R522" s="188" t="s">
        <v>1216</v>
      </c>
      <c r="S522" s="188" t="s">
        <v>1216</v>
      </c>
      <c r="T522" s="188" t="s">
        <v>1216</v>
      </c>
      <c r="U522" s="188">
        <v>8945018</v>
      </c>
      <c r="V522" s="188" t="s">
        <v>1216</v>
      </c>
      <c r="W522" s="188" t="s">
        <v>1216</v>
      </c>
      <c r="X522" s="1003">
        <v>1444150</v>
      </c>
      <c r="Y522" s="997" t="s">
        <v>1213</v>
      </c>
      <c r="Z522" s="1018" t="s">
        <v>1213</v>
      </c>
    </row>
    <row r="523" spans="1:26" ht="30.75" thickBot="1">
      <c r="A523" s="174" t="s">
        <v>1395</v>
      </c>
      <c r="B523" s="1008"/>
      <c r="C523" s="194" t="s">
        <v>408</v>
      </c>
      <c r="D523" s="190">
        <v>9494000</v>
      </c>
      <c r="E523" s="190" t="s">
        <v>1216</v>
      </c>
      <c r="F523" s="190" t="s">
        <v>1216</v>
      </c>
      <c r="G523" s="190" t="s">
        <v>1216</v>
      </c>
      <c r="H523" s="190" t="s">
        <v>1216</v>
      </c>
      <c r="I523" s="190">
        <v>3607662.2400000007</v>
      </c>
      <c r="J523" s="190" t="s">
        <v>1216</v>
      </c>
      <c r="K523" s="190" t="s">
        <v>1216</v>
      </c>
      <c r="L523" s="190" t="s">
        <v>1216</v>
      </c>
      <c r="M523" s="190" t="s">
        <v>1216</v>
      </c>
      <c r="N523" s="190" t="s">
        <v>1216</v>
      </c>
      <c r="O523" s="190">
        <v>1444150</v>
      </c>
      <c r="P523" s="190" t="s">
        <v>1216</v>
      </c>
      <c r="Q523" s="190" t="s">
        <v>1216</v>
      </c>
      <c r="R523" s="190" t="s">
        <v>1216</v>
      </c>
      <c r="S523" s="190" t="s">
        <v>1216</v>
      </c>
      <c r="T523" s="190" t="s">
        <v>1216</v>
      </c>
      <c r="U523" s="190">
        <v>8945018</v>
      </c>
      <c r="V523" s="190" t="s">
        <v>1216</v>
      </c>
      <c r="W523" s="190" t="s">
        <v>1216</v>
      </c>
      <c r="X523" s="1004"/>
      <c r="Y523" s="998"/>
      <c r="Z523" s="996"/>
    </row>
    <row r="524" spans="1:26" ht="15.75" customHeight="1" thickBot="1">
      <c r="A524" s="174" t="s">
        <v>1395</v>
      </c>
      <c r="B524" s="218" t="s">
        <v>302</v>
      </c>
      <c r="C524" s="219"/>
      <c r="D524" s="219"/>
      <c r="E524" s="219"/>
      <c r="F524" s="219"/>
      <c r="G524" s="219"/>
      <c r="H524" s="219"/>
      <c r="I524" s="219"/>
      <c r="J524" s="219"/>
      <c r="K524" s="219"/>
      <c r="L524" s="219"/>
      <c r="M524" s="219"/>
      <c r="N524" s="219"/>
      <c r="O524" s="219"/>
      <c r="P524" s="219"/>
      <c r="Q524" s="219"/>
      <c r="R524" s="219"/>
      <c r="S524" s="219"/>
      <c r="T524" s="219"/>
      <c r="U524" s="219"/>
      <c r="V524" s="219"/>
      <c r="W524" s="219"/>
      <c r="X524" s="219"/>
      <c r="Y524" s="219"/>
      <c r="Z524" s="219"/>
    </row>
    <row r="525" spans="1:26" ht="15.75" customHeight="1">
      <c r="A525" s="174" t="s">
        <v>1395</v>
      </c>
      <c r="B525" s="1007" t="s">
        <v>302</v>
      </c>
      <c r="C525" s="187" t="s">
        <v>1378</v>
      </c>
      <c r="D525" s="188">
        <v>990180</v>
      </c>
      <c r="E525" s="188" t="s">
        <v>1216</v>
      </c>
      <c r="F525" s="188" t="s">
        <v>1216</v>
      </c>
      <c r="G525" s="188" t="s">
        <v>1216</v>
      </c>
      <c r="H525" s="188" t="s">
        <v>1216</v>
      </c>
      <c r="I525" s="188">
        <v>543354.25639949995</v>
      </c>
      <c r="J525" s="188" t="s">
        <v>1216</v>
      </c>
      <c r="K525" s="188" t="s">
        <v>1216</v>
      </c>
      <c r="L525" s="188" t="s">
        <v>1216</v>
      </c>
      <c r="M525" s="188" t="s">
        <v>1216</v>
      </c>
      <c r="N525" s="188">
        <v>853557.91</v>
      </c>
      <c r="O525" s="188">
        <v>946900</v>
      </c>
      <c r="P525" s="188" t="s">
        <v>1216</v>
      </c>
      <c r="Q525" s="188" t="s">
        <v>1216</v>
      </c>
      <c r="R525" s="188" t="s">
        <v>1216</v>
      </c>
      <c r="S525" s="188" t="s">
        <v>1216</v>
      </c>
      <c r="T525" s="188" t="s">
        <v>1216</v>
      </c>
      <c r="U525" s="188">
        <v>5858718.8499999996</v>
      </c>
      <c r="V525" s="188" t="s">
        <v>1216</v>
      </c>
      <c r="W525" s="188" t="s">
        <v>1216</v>
      </c>
      <c r="X525" s="1003">
        <v>543354.25639949995</v>
      </c>
      <c r="Y525" s="997" t="s">
        <v>1406</v>
      </c>
      <c r="Z525" s="1018" t="s">
        <v>1406</v>
      </c>
    </row>
    <row r="526" spans="1:26" ht="30.75" thickBot="1">
      <c r="A526" s="174" t="s">
        <v>1395</v>
      </c>
      <c r="B526" s="1008"/>
      <c r="C526" s="194" t="s">
        <v>408</v>
      </c>
      <c r="D526" s="190">
        <v>990180</v>
      </c>
      <c r="E526" s="190" t="s">
        <v>1216</v>
      </c>
      <c r="F526" s="190" t="s">
        <v>1216</v>
      </c>
      <c r="G526" s="190" t="s">
        <v>1216</v>
      </c>
      <c r="H526" s="190" t="s">
        <v>1216</v>
      </c>
      <c r="I526" s="190">
        <v>543354.25639949995</v>
      </c>
      <c r="J526" s="190" t="s">
        <v>1216</v>
      </c>
      <c r="K526" s="190" t="s">
        <v>1216</v>
      </c>
      <c r="L526" s="190" t="s">
        <v>1216</v>
      </c>
      <c r="M526" s="190" t="s">
        <v>1216</v>
      </c>
      <c r="N526" s="190">
        <v>853557.91</v>
      </c>
      <c r="O526" s="190">
        <v>946900</v>
      </c>
      <c r="P526" s="190" t="s">
        <v>1216</v>
      </c>
      <c r="Q526" s="190" t="s">
        <v>1216</v>
      </c>
      <c r="R526" s="190" t="s">
        <v>1216</v>
      </c>
      <c r="S526" s="190" t="s">
        <v>1216</v>
      </c>
      <c r="T526" s="190" t="s">
        <v>1216</v>
      </c>
      <c r="U526" s="190">
        <v>5858718.8499999996</v>
      </c>
      <c r="V526" s="190" t="s">
        <v>1216</v>
      </c>
      <c r="W526" s="190" t="s">
        <v>1216</v>
      </c>
      <c r="X526" s="1004"/>
      <c r="Y526" s="998"/>
      <c r="Z526" s="996"/>
    </row>
    <row r="527" spans="1:26" ht="15.75" customHeight="1" thickBot="1">
      <c r="A527" s="174" t="s">
        <v>1395</v>
      </c>
      <c r="B527" s="218" t="s">
        <v>1030</v>
      </c>
      <c r="C527" s="219"/>
      <c r="D527" s="219"/>
      <c r="E527" s="219"/>
      <c r="F527" s="219"/>
      <c r="G527" s="219"/>
      <c r="H527" s="219"/>
      <c r="I527" s="219"/>
      <c r="J527" s="219"/>
      <c r="K527" s="219"/>
      <c r="L527" s="219"/>
      <c r="M527" s="219"/>
      <c r="N527" s="219"/>
      <c r="O527" s="219"/>
      <c r="P527" s="219"/>
      <c r="Q527" s="219"/>
      <c r="R527" s="219"/>
      <c r="S527" s="219"/>
      <c r="T527" s="219"/>
      <c r="U527" s="219"/>
      <c r="V527" s="219"/>
      <c r="W527" s="219"/>
      <c r="X527" s="219"/>
      <c r="Y527" s="219"/>
      <c r="Z527" s="219"/>
    </row>
    <row r="528" spans="1:26" ht="15.75" customHeight="1">
      <c r="A528" s="174" t="s">
        <v>1395</v>
      </c>
      <c r="B528" s="1007" t="s">
        <v>1030</v>
      </c>
      <c r="C528" s="187" t="s">
        <v>1378</v>
      </c>
      <c r="D528" s="188" t="s">
        <v>1216</v>
      </c>
      <c r="E528" s="188" t="s">
        <v>1216</v>
      </c>
      <c r="F528" s="188" t="s">
        <v>1216</v>
      </c>
      <c r="G528" s="188" t="s">
        <v>1216</v>
      </c>
      <c r="H528" s="188" t="s">
        <v>1216</v>
      </c>
      <c r="I528" s="188">
        <v>193000000</v>
      </c>
      <c r="J528" s="188" t="s">
        <v>1216</v>
      </c>
      <c r="K528" s="188" t="s">
        <v>1216</v>
      </c>
      <c r="L528" s="188" t="s">
        <v>1216</v>
      </c>
      <c r="M528" s="188" t="s">
        <v>1216</v>
      </c>
      <c r="N528" s="188">
        <v>240000000</v>
      </c>
      <c r="O528" s="188">
        <v>262428150</v>
      </c>
      <c r="P528" s="188" t="s">
        <v>1216</v>
      </c>
      <c r="Q528" s="188">
        <v>217350000</v>
      </c>
      <c r="R528" s="188" t="s">
        <v>1218</v>
      </c>
      <c r="S528" s="188">
        <v>211433300</v>
      </c>
      <c r="T528" s="188" t="s">
        <v>1216</v>
      </c>
      <c r="U528" s="188" t="s">
        <v>1218</v>
      </c>
      <c r="V528" s="188">
        <v>126940000</v>
      </c>
      <c r="W528" s="188" t="s">
        <v>1216</v>
      </c>
      <c r="X528" s="1003">
        <v>126940000</v>
      </c>
      <c r="Y528" s="997" t="s">
        <v>1343</v>
      </c>
      <c r="Z528" s="1019" t="s">
        <v>1621</v>
      </c>
    </row>
    <row r="529" spans="1:26" ht="30.75" thickBot="1">
      <c r="A529" s="174" t="s">
        <v>1395</v>
      </c>
      <c r="B529" s="1008"/>
      <c r="C529" s="194" t="s">
        <v>408</v>
      </c>
      <c r="D529" s="190" t="s">
        <v>1216</v>
      </c>
      <c r="E529" s="190" t="s">
        <v>1216</v>
      </c>
      <c r="F529" s="190" t="s">
        <v>1216</v>
      </c>
      <c r="G529" s="190" t="s">
        <v>1216</v>
      </c>
      <c r="H529" s="190" t="s">
        <v>1216</v>
      </c>
      <c r="I529" s="190">
        <v>193000000</v>
      </c>
      <c r="J529" s="190" t="s">
        <v>1216</v>
      </c>
      <c r="K529" s="190" t="s">
        <v>1216</v>
      </c>
      <c r="L529" s="190" t="s">
        <v>1216</v>
      </c>
      <c r="M529" s="190" t="s">
        <v>1216</v>
      </c>
      <c r="N529" s="190">
        <v>240000000</v>
      </c>
      <c r="O529" s="190">
        <v>262428150</v>
      </c>
      <c r="P529" s="190" t="s">
        <v>1216</v>
      </c>
      <c r="Q529" s="190">
        <v>217350000</v>
      </c>
      <c r="R529" s="190" t="s">
        <v>1218</v>
      </c>
      <c r="S529" s="190">
        <v>211433300</v>
      </c>
      <c r="T529" s="190" t="s">
        <v>1216</v>
      </c>
      <c r="U529" s="190" t="s">
        <v>1218</v>
      </c>
      <c r="V529" s="190">
        <v>126940000</v>
      </c>
      <c r="W529" s="190" t="s">
        <v>1216</v>
      </c>
      <c r="X529" s="1004"/>
      <c r="Y529" s="998"/>
      <c r="Z529" s="996"/>
    </row>
    <row r="530" spans="1:26" ht="15.75" customHeight="1" thickBot="1">
      <c r="A530" s="174" t="s">
        <v>1395</v>
      </c>
      <c r="B530" s="218" t="s">
        <v>1042</v>
      </c>
      <c r="C530" s="219"/>
      <c r="D530" s="219"/>
      <c r="E530" s="219"/>
      <c r="F530" s="219"/>
      <c r="G530" s="219"/>
      <c r="H530" s="219"/>
      <c r="I530" s="219"/>
      <c r="J530" s="219"/>
      <c r="K530" s="219"/>
      <c r="L530" s="219"/>
      <c r="M530" s="219"/>
      <c r="N530" s="219"/>
      <c r="O530" s="219"/>
      <c r="P530" s="219"/>
      <c r="Q530" s="219"/>
      <c r="R530" s="219"/>
      <c r="S530" s="219"/>
      <c r="T530" s="219"/>
      <c r="U530" s="219"/>
      <c r="V530" s="219"/>
      <c r="W530" s="219"/>
      <c r="X530" s="219"/>
      <c r="Y530" s="219"/>
      <c r="Z530" s="219"/>
    </row>
    <row r="531" spans="1:26" ht="15.75" customHeight="1">
      <c r="A531" s="174" t="s">
        <v>1395</v>
      </c>
      <c r="B531" s="1007" t="s">
        <v>1042</v>
      </c>
      <c r="C531" s="187" t="s">
        <v>1378</v>
      </c>
      <c r="D531" s="188" t="s">
        <v>1216</v>
      </c>
      <c r="E531" s="188" t="s">
        <v>1216</v>
      </c>
      <c r="F531" s="188" t="s">
        <v>1216</v>
      </c>
      <c r="G531" s="188" t="s">
        <v>1216</v>
      </c>
      <c r="H531" s="188" t="s">
        <v>1216</v>
      </c>
      <c r="I531" s="188">
        <v>205000000</v>
      </c>
      <c r="J531" s="188" t="s">
        <v>1216</v>
      </c>
      <c r="K531" s="188" t="s">
        <v>1216</v>
      </c>
      <c r="L531" s="188" t="s">
        <v>1216</v>
      </c>
      <c r="M531" s="188" t="s">
        <v>1216</v>
      </c>
      <c r="N531" s="188">
        <v>463629666</v>
      </c>
      <c r="O531" s="188">
        <v>300894050</v>
      </c>
      <c r="P531" s="188" t="s">
        <v>1216</v>
      </c>
      <c r="Q531" s="188" t="s">
        <v>1216</v>
      </c>
      <c r="R531" s="188">
        <v>115924000</v>
      </c>
      <c r="S531" s="188">
        <v>236781300</v>
      </c>
      <c r="T531" s="188" t="s">
        <v>1216</v>
      </c>
      <c r="U531" s="188">
        <v>419041892.25999999</v>
      </c>
      <c r="V531" s="188">
        <v>187220000</v>
      </c>
      <c r="W531" s="188" t="s">
        <v>1216</v>
      </c>
      <c r="X531" s="1003">
        <v>115924000</v>
      </c>
      <c r="Y531" s="997" t="s">
        <v>1414</v>
      </c>
      <c r="Z531" s="1023" t="s">
        <v>1628</v>
      </c>
    </row>
    <row r="532" spans="1:26" ht="30.75" thickBot="1">
      <c r="A532" s="174" t="s">
        <v>1395</v>
      </c>
      <c r="B532" s="1008"/>
      <c r="C532" s="194" t="s">
        <v>408</v>
      </c>
      <c r="D532" s="190" t="s">
        <v>1216</v>
      </c>
      <c r="E532" s="190" t="s">
        <v>1216</v>
      </c>
      <c r="F532" s="190" t="s">
        <v>1216</v>
      </c>
      <c r="G532" s="190" t="s">
        <v>1216</v>
      </c>
      <c r="H532" s="190" t="s">
        <v>1216</v>
      </c>
      <c r="I532" s="190">
        <v>205000000</v>
      </c>
      <c r="J532" s="190" t="s">
        <v>1216</v>
      </c>
      <c r="K532" s="190" t="s">
        <v>1216</v>
      </c>
      <c r="L532" s="190" t="s">
        <v>1216</v>
      </c>
      <c r="M532" s="190" t="s">
        <v>1216</v>
      </c>
      <c r="N532" s="190">
        <v>463629666</v>
      </c>
      <c r="O532" s="190">
        <v>300894050</v>
      </c>
      <c r="P532" s="190" t="s">
        <v>1216</v>
      </c>
      <c r="Q532" s="190" t="s">
        <v>1216</v>
      </c>
      <c r="R532" s="941">
        <v>115924000</v>
      </c>
      <c r="S532" s="941">
        <v>236781300</v>
      </c>
      <c r="T532" s="190" t="s">
        <v>1216</v>
      </c>
      <c r="U532" s="190">
        <v>419041892.25999999</v>
      </c>
      <c r="V532" s="190">
        <v>187220000</v>
      </c>
      <c r="W532" s="190" t="s">
        <v>1216</v>
      </c>
      <c r="X532" s="1004"/>
      <c r="Y532" s="998"/>
      <c r="Z532" s="999"/>
    </row>
    <row r="533" spans="1:26" ht="15.75" customHeight="1" thickBot="1">
      <c r="A533" s="174" t="s">
        <v>1395</v>
      </c>
      <c r="B533" s="218" t="s">
        <v>1050</v>
      </c>
      <c r="C533" s="219"/>
      <c r="D533" s="219"/>
      <c r="E533" s="219"/>
      <c r="F533" s="219"/>
      <c r="G533" s="219"/>
      <c r="H533" s="219"/>
      <c r="I533" s="219"/>
      <c r="J533" s="219"/>
      <c r="K533" s="219"/>
      <c r="L533" s="219"/>
      <c r="M533" s="219"/>
      <c r="N533" s="219"/>
      <c r="O533" s="219"/>
      <c r="P533" s="219"/>
      <c r="Q533" s="219"/>
      <c r="R533" s="219"/>
      <c r="S533" s="219"/>
      <c r="T533" s="219"/>
      <c r="U533" s="219"/>
      <c r="V533" s="219"/>
      <c r="W533" s="219"/>
      <c r="X533" s="219"/>
      <c r="Y533" s="219"/>
      <c r="Z533" s="219"/>
    </row>
    <row r="534" spans="1:26" ht="15.75" customHeight="1">
      <c r="A534" s="174" t="s">
        <v>1395</v>
      </c>
      <c r="B534" s="1007" t="s">
        <v>1050</v>
      </c>
      <c r="C534" s="187" t="s">
        <v>1378</v>
      </c>
      <c r="D534" s="188">
        <v>23845000</v>
      </c>
      <c r="E534" s="188" t="s">
        <v>1216</v>
      </c>
      <c r="F534" s="188" t="s">
        <v>1216</v>
      </c>
      <c r="G534" s="188" t="s">
        <v>1216</v>
      </c>
      <c r="H534" s="188" t="s">
        <v>1216</v>
      </c>
      <c r="I534" s="188" t="s">
        <v>1216</v>
      </c>
      <c r="J534" s="188" t="s">
        <v>1216</v>
      </c>
      <c r="K534" s="188" t="s">
        <v>1216</v>
      </c>
      <c r="L534" s="188" t="s">
        <v>1216</v>
      </c>
      <c r="M534" s="188" t="s">
        <v>1216</v>
      </c>
      <c r="N534" s="188">
        <v>12456556</v>
      </c>
      <c r="O534" s="188" t="s">
        <v>1216</v>
      </c>
      <c r="P534" s="188" t="s">
        <v>1216</v>
      </c>
      <c r="Q534" s="188" t="s">
        <v>1216</v>
      </c>
      <c r="R534" s="188" t="s">
        <v>1216</v>
      </c>
      <c r="S534" s="188" t="s">
        <v>1216</v>
      </c>
      <c r="T534" s="188" t="s">
        <v>1216</v>
      </c>
      <c r="U534" s="188" t="s">
        <v>1216</v>
      </c>
      <c r="V534" s="188" t="s">
        <v>1216</v>
      </c>
      <c r="W534" s="188" t="s">
        <v>1216</v>
      </c>
      <c r="X534" s="1003">
        <v>12456556</v>
      </c>
      <c r="Y534" s="997" t="s">
        <v>1411</v>
      </c>
      <c r="Z534" s="1018" t="s">
        <v>1411</v>
      </c>
    </row>
    <row r="535" spans="1:26" ht="30.75" thickBot="1">
      <c r="A535" s="174" t="s">
        <v>1395</v>
      </c>
      <c r="B535" s="1008"/>
      <c r="C535" s="194" t="s">
        <v>408</v>
      </c>
      <c r="D535" s="224">
        <v>23845000</v>
      </c>
      <c r="E535" s="224" t="s">
        <v>1216</v>
      </c>
      <c r="F535" s="224" t="s">
        <v>1216</v>
      </c>
      <c r="G535" s="224" t="s">
        <v>1216</v>
      </c>
      <c r="H535" s="224" t="s">
        <v>1216</v>
      </c>
      <c r="I535" s="224" t="s">
        <v>1216</v>
      </c>
      <c r="J535" s="224" t="s">
        <v>1216</v>
      </c>
      <c r="K535" s="224" t="s">
        <v>1216</v>
      </c>
      <c r="L535" s="224" t="s">
        <v>1216</v>
      </c>
      <c r="M535" s="224" t="s">
        <v>1216</v>
      </c>
      <c r="N535" s="224">
        <v>12456556</v>
      </c>
      <c r="O535" s="224" t="s">
        <v>1216</v>
      </c>
      <c r="P535" s="224" t="s">
        <v>1216</v>
      </c>
      <c r="Q535" s="224" t="s">
        <v>1216</v>
      </c>
      <c r="R535" s="224" t="s">
        <v>1216</v>
      </c>
      <c r="S535" s="224" t="s">
        <v>1216</v>
      </c>
      <c r="T535" s="224" t="s">
        <v>1216</v>
      </c>
      <c r="U535" s="224" t="s">
        <v>1216</v>
      </c>
      <c r="V535" s="224" t="s">
        <v>1216</v>
      </c>
      <c r="W535" s="224" t="s">
        <v>1216</v>
      </c>
      <c r="X535" s="1004"/>
      <c r="Y535" s="998"/>
      <c r="Z535" s="996"/>
    </row>
    <row r="536" spans="1:26" ht="15.75" customHeight="1" thickBot="1">
      <c r="A536" s="174" t="s">
        <v>1395</v>
      </c>
      <c r="B536" s="218" t="s">
        <v>306</v>
      </c>
      <c r="C536" s="219"/>
      <c r="D536" s="219"/>
      <c r="E536" s="219"/>
      <c r="F536" s="219"/>
      <c r="G536" s="219"/>
      <c r="H536" s="219"/>
      <c r="I536" s="219"/>
      <c r="J536" s="219"/>
      <c r="K536" s="219"/>
      <c r="L536" s="219"/>
      <c r="M536" s="219"/>
      <c r="N536" s="219"/>
      <c r="O536" s="219"/>
      <c r="P536" s="219"/>
      <c r="Q536" s="219"/>
      <c r="R536" s="219"/>
      <c r="S536" s="219"/>
      <c r="T536" s="219"/>
      <c r="U536" s="219"/>
      <c r="V536" s="219"/>
      <c r="W536" s="219"/>
      <c r="X536" s="219"/>
      <c r="Y536" s="219"/>
      <c r="Z536" s="219"/>
    </row>
    <row r="537" spans="1:26" ht="15.75" customHeight="1">
      <c r="A537" s="174" t="s">
        <v>1395</v>
      </c>
      <c r="B537" s="1007" t="s">
        <v>306</v>
      </c>
      <c r="C537" s="197" t="s">
        <v>1378</v>
      </c>
      <c r="D537" s="188">
        <v>13780000</v>
      </c>
      <c r="E537" s="188" t="s">
        <v>1216</v>
      </c>
      <c r="F537" s="188" t="s">
        <v>1216</v>
      </c>
      <c r="G537" s="188" t="s">
        <v>1216</v>
      </c>
      <c r="H537" s="188" t="s">
        <v>1216</v>
      </c>
      <c r="I537" s="188" t="s">
        <v>1216</v>
      </c>
      <c r="J537" s="188" t="s">
        <v>1216</v>
      </c>
      <c r="K537" s="188" t="s">
        <v>1216</v>
      </c>
      <c r="L537" s="188" t="s">
        <v>1216</v>
      </c>
      <c r="M537" s="188" t="s">
        <v>1216</v>
      </c>
      <c r="N537" s="188" t="s">
        <v>1216</v>
      </c>
      <c r="O537" s="188" t="s">
        <v>1216</v>
      </c>
      <c r="P537" s="188" t="s">
        <v>1216</v>
      </c>
      <c r="Q537" s="188" t="s">
        <v>1216</v>
      </c>
      <c r="R537" s="188" t="s">
        <v>1216</v>
      </c>
      <c r="S537" s="188" t="s">
        <v>1216</v>
      </c>
      <c r="T537" s="188" t="s">
        <v>1216</v>
      </c>
      <c r="U537" s="188" t="s">
        <v>1216</v>
      </c>
      <c r="V537" s="188" t="s">
        <v>1216</v>
      </c>
      <c r="W537" s="188" t="s">
        <v>1216</v>
      </c>
      <c r="X537" s="1003">
        <v>13780000</v>
      </c>
      <c r="Y537" s="997" t="s">
        <v>1402</v>
      </c>
      <c r="Z537" s="1018" t="s">
        <v>1402</v>
      </c>
    </row>
    <row r="538" spans="1:26" ht="30.75" thickBot="1">
      <c r="A538" s="174" t="s">
        <v>1395</v>
      </c>
      <c r="B538" s="1008"/>
      <c r="C538" s="194" t="s">
        <v>408</v>
      </c>
      <c r="D538" s="190">
        <v>13780000</v>
      </c>
      <c r="E538" s="190" t="s">
        <v>1216</v>
      </c>
      <c r="F538" s="190" t="s">
        <v>1216</v>
      </c>
      <c r="G538" s="190" t="s">
        <v>1216</v>
      </c>
      <c r="H538" s="190" t="s">
        <v>1216</v>
      </c>
      <c r="I538" s="190" t="s">
        <v>1216</v>
      </c>
      <c r="J538" s="190" t="s">
        <v>1216</v>
      </c>
      <c r="K538" s="190" t="s">
        <v>1216</v>
      </c>
      <c r="L538" s="190" t="s">
        <v>1216</v>
      </c>
      <c r="M538" s="190" t="s">
        <v>1216</v>
      </c>
      <c r="N538" s="190" t="s">
        <v>1216</v>
      </c>
      <c r="O538" s="190" t="s">
        <v>1216</v>
      </c>
      <c r="P538" s="190" t="s">
        <v>1216</v>
      </c>
      <c r="Q538" s="190" t="s">
        <v>1216</v>
      </c>
      <c r="R538" s="190" t="s">
        <v>1216</v>
      </c>
      <c r="S538" s="190" t="s">
        <v>1216</v>
      </c>
      <c r="T538" s="190" t="s">
        <v>1216</v>
      </c>
      <c r="U538" s="190" t="s">
        <v>1216</v>
      </c>
      <c r="V538" s="190" t="s">
        <v>1216</v>
      </c>
      <c r="W538" s="190" t="s">
        <v>1216</v>
      </c>
      <c r="X538" s="1004"/>
      <c r="Y538" s="998"/>
      <c r="Z538" s="996"/>
    </row>
    <row r="539" spans="1:26" ht="15.75" customHeight="1" thickBot="1">
      <c r="A539" s="174" t="s">
        <v>1395</v>
      </c>
      <c r="B539" s="218" t="s">
        <v>307</v>
      </c>
      <c r="C539" s="219"/>
      <c r="D539" s="219"/>
      <c r="E539" s="219"/>
      <c r="F539" s="219"/>
      <c r="G539" s="219"/>
      <c r="H539" s="219"/>
      <c r="I539" s="219"/>
      <c r="J539" s="219"/>
      <c r="K539" s="219"/>
      <c r="L539" s="219"/>
      <c r="M539" s="219"/>
      <c r="N539" s="219"/>
      <c r="O539" s="219"/>
      <c r="P539" s="219"/>
      <c r="Q539" s="219"/>
      <c r="R539" s="219"/>
      <c r="S539" s="219"/>
      <c r="T539" s="219"/>
      <c r="U539" s="219"/>
      <c r="V539" s="219"/>
      <c r="W539" s="219"/>
      <c r="X539" s="219"/>
      <c r="Y539" s="219"/>
      <c r="Z539" s="219"/>
    </row>
    <row r="540" spans="1:26" ht="15.75" customHeight="1">
      <c r="A540" s="174" t="s">
        <v>1395</v>
      </c>
      <c r="B540" s="1007" t="s">
        <v>307</v>
      </c>
      <c r="C540" s="187" t="s">
        <v>1378</v>
      </c>
      <c r="D540" s="188" t="s">
        <v>1216</v>
      </c>
      <c r="E540" s="188" t="s">
        <v>1216</v>
      </c>
      <c r="F540" s="188" t="s">
        <v>1216</v>
      </c>
      <c r="G540" s="188" t="s">
        <v>1216</v>
      </c>
      <c r="H540" s="188" t="s">
        <v>1216</v>
      </c>
      <c r="I540" s="188">
        <v>1736755.0199999998</v>
      </c>
      <c r="J540" s="188" t="s">
        <v>1216</v>
      </c>
      <c r="K540" s="188" t="s">
        <v>1216</v>
      </c>
      <c r="L540" s="188" t="s">
        <v>1216</v>
      </c>
      <c r="M540" s="188" t="s">
        <v>1216</v>
      </c>
      <c r="N540" s="188" t="s">
        <v>1216</v>
      </c>
      <c r="O540" s="188" t="s">
        <v>1216</v>
      </c>
      <c r="P540" s="188" t="s">
        <v>1216</v>
      </c>
      <c r="Q540" s="188" t="s">
        <v>1216</v>
      </c>
      <c r="R540" s="188" t="s">
        <v>1216</v>
      </c>
      <c r="S540" s="188" t="s">
        <v>1216</v>
      </c>
      <c r="T540" s="188" t="s">
        <v>1216</v>
      </c>
      <c r="U540" s="188">
        <v>1468029</v>
      </c>
      <c r="V540" s="188" t="s">
        <v>1216</v>
      </c>
      <c r="W540" s="188" t="s">
        <v>1216</v>
      </c>
      <c r="X540" s="1003">
        <v>1468029</v>
      </c>
      <c r="Y540" s="997" t="s">
        <v>1377</v>
      </c>
      <c r="Z540" s="1018" t="s">
        <v>1377</v>
      </c>
    </row>
    <row r="541" spans="1:26" ht="30.75" thickBot="1">
      <c r="A541" s="174" t="s">
        <v>1395</v>
      </c>
      <c r="B541" s="1008"/>
      <c r="C541" s="194" t="s">
        <v>408</v>
      </c>
      <c r="D541" s="190" t="s">
        <v>1216</v>
      </c>
      <c r="E541" s="190" t="s">
        <v>1216</v>
      </c>
      <c r="F541" s="190" t="s">
        <v>1216</v>
      </c>
      <c r="G541" s="190" t="s">
        <v>1216</v>
      </c>
      <c r="H541" s="190" t="s">
        <v>1216</v>
      </c>
      <c r="I541" s="190">
        <v>1736755.0199999998</v>
      </c>
      <c r="J541" s="190" t="s">
        <v>1216</v>
      </c>
      <c r="K541" s="190" t="s">
        <v>1216</v>
      </c>
      <c r="L541" s="190" t="s">
        <v>1216</v>
      </c>
      <c r="M541" s="190" t="s">
        <v>1216</v>
      </c>
      <c r="N541" s="190" t="s">
        <v>1216</v>
      </c>
      <c r="O541" s="190" t="s">
        <v>1216</v>
      </c>
      <c r="P541" s="190" t="s">
        <v>1216</v>
      </c>
      <c r="Q541" s="190" t="s">
        <v>1216</v>
      </c>
      <c r="R541" s="190" t="s">
        <v>1216</v>
      </c>
      <c r="S541" s="190" t="s">
        <v>1216</v>
      </c>
      <c r="T541" s="190" t="s">
        <v>1216</v>
      </c>
      <c r="U541" s="190">
        <v>1468029</v>
      </c>
      <c r="V541" s="190" t="s">
        <v>1216</v>
      </c>
      <c r="W541" s="190" t="s">
        <v>1216</v>
      </c>
      <c r="X541" s="1004"/>
      <c r="Y541" s="998"/>
      <c r="Z541" s="996"/>
    </row>
    <row r="542" spans="1:26" ht="15.75" customHeight="1" thickBot="1">
      <c r="A542" s="174" t="s">
        <v>1395</v>
      </c>
      <c r="B542" s="218" t="s">
        <v>1055</v>
      </c>
      <c r="C542" s="219"/>
      <c r="D542" s="219"/>
      <c r="E542" s="219"/>
      <c r="F542" s="219"/>
      <c r="G542" s="219"/>
      <c r="H542" s="219"/>
      <c r="I542" s="219"/>
      <c r="J542" s="219"/>
      <c r="K542" s="219"/>
      <c r="L542" s="219"/>
      <c r="M542" s="219"/>
      <c r="N542" s="219"/>
      <c r="O542" s="219"/>
      <c r="P542" s="219"/>
      <c r="Q542" s="219"/>
      <c r="R542" s="219"/>
      <c r="S542" s="219"/>
      <c r="T542" s="219"/>
      <c r="U542" s="219"/>
      <c r="V542" s="219"/>
      <c r="W542" s="219"/>
      <c r="X542" s="219"/>
      <c r="Y542" s="219"/>
      <c r="Z542" s="219"/>
    </row>
    <row r="543" spans="1:26" ht="15.75" customHeight="1">
      <c r="A543" s="174" t="s">
        <v>1395</v>
      </c>
      <c r="B543" s="1007" t="s">
        <v>1055</v>
      </c>
      <c r="C543" s="187" t="s">
        <v>1378</v>
      </c>
      <c r="D543" s="188" t="s">
        <v>1216</v>
      </c>
      <c r="E543" s="188" t="s">
        <v>1216</v>
      </c>
      <c r="F543" s="188" t="s">
        <v>1216</v>
      </c>
      <c r="G543" s="188" t="s">
        <v>1216</v>
      </c>
      <c r="H543" s="188" t="s">
        <v>1216</v>
      </c>
      <c r="I543" s="188">
        <v>2070652.7512124998</v>
      </c>
      <c r="J543" s="188" t="s">
        <v>1216</v>
      </c>
      <c r="K543" s="188" t="s">
        <v>1216</v>
      </c>
      <c r="L543" s="188" t="s">
        <v>1216</v>
      </c>
      <c r="M543" s="188" t="s">
        <v>1216</v>
      </c>
      <c r="N543" s="188">
        <v>1527960</v>
      </c>
      <c r="O543" s="188" t="s">
        <v>1216</v>
      </c>
      <c r="P543" s="188" t="s">
        <v>1216</v>
      </c>
      <c r="Q543" s="188" t="s">
        <v>1216</v>
      </c>
      <c r="R543" s="188" t="s">
        <v>1216</v>
      </c>
      <c r="S543" s="188" t="s">
        <v>1216</v>
      </c>
      <c r="T543" s="188" t="s">
        <v>1216</v>
      </c>
      <c r="U543" s="188" t="s">
        <v>1216</v>
      </c>
      <c r="V543" s="188" t="s">
        <v>1216</v>
      </c>
      <c r="W543" s="188" t="s">
        <v>1216</v>
      </c>
      <c r="X543" s="1003">
        <v>1527960</v>
      </c>
      <c r="Y543" s="997" t="s">
        <v>1411</v>
      </c>
      <c r="Z543" s="1018" t="s">
        <v>1411</v>
      </c>
    </row>
    <row r="544" spans="1:26" ht="21" customHeight="1" thickBot="1">
      <c r="A544" s="174" t="s">
        <v>1395</v>
      </c>
      <c r="B544" s="1008"/>
      <c r="C544" s="189" t="s">
        <v>408</v>
      </c>
      <c r="D544" s="190" t="s">
        <v>1216</v>
      </c>
      <c r="E544" s="190" t="s">
        <v>1216</v>
      </c>
      <c r="F544" s="190" t="s">
        <v>1216</v>
      </c>
      <c r="G544" s="190" t="s">
        <v>1216</v>
      </c>
      <c r="H544" s="190" t="s">
        <v>1216</v>
      </c>
      <c r="I544" s="190">
        <v>2070652.7512124998</v>
      </c>
      <c r="J544" s="190" t="s">
        <v>1216</v>
      </c>
      <c r="K544" s="190" t="s">
        <v>1216</v>
      </c>
      <c r="L544" s="190" t="s">
        <v>1216</v>
      </c>
      <c r="M544" s="190" t="s">
        <v>1216</v>
      </c>
      <c r="N544" s="190">
        <v>1527960</v>
      </c>
      <c r="O544" s="190" t="s">
        <v>1216</v>
      </c>
      <c r="P544" s="190" t="s">
        <v>1216</v>
      </c>
      <c r="Q544" s="190" t="s">
        <v>1216</v>
      </c>
      <c r="R544" s="190" t="s">
        <v>1216</v>
      </c>
      <c r="S544" s="190" t="s">
        <v>1216</v>
      </c>
      <c r="T544" s="190" t="s">
        <v>1216</v>
      </c>
      <c r="U544" s="190" t="s">
        <v>1216</v>
      </c>
      <c r="V544" s="190" t="s">
        <v>1216</v>
      </c>
      <c r="W544" s="190" t="s">
        <v>1216</v>
      </c>
      <c r="X544" s="1004"/>
      <c r="Y544" s="998"/>
      <c r="Z544" s="996"/>
    </row>
    <row r="545" spans="1:26" ht="15.75" customHeight="1" thickBot="1">
      <c r="A545" s="174" t="s">
        <v>1395</v>
      </c>
      <c r="B545" s="218" t="s">
        <v>309</v>
      </c>
      <c r="C545" s="221"/>
      <c r="D545" s="221"/>
      <c r="E545" s="221"/>
      <c r="F545" s="221"/>
      <c r="G545" s="221"/>
      <c r="H545" s="221"/>
      <c r="I545" s="221"/>
      <c r="J545" s="221"/>
      <c r="K545" s="221"/>
      <c r="L545" s="221"/>
      <c r="M545" s="221"/>
      <c r="N545" s="221"/>
      <c r="O545" s="221"/>
      <c r="P545" s="221"/>
      <c r="Q545" s="221"/>
      <c r="R545" s="221"/>
      <c r="S545" s="221"/>
      <c r="T545" s="221"/>
      <c r="U545" s="221"/>
      <c r="V545" s="221"/>
      <c r="W545" s="221"/>
      <c r="X545" s="221"/>
      <c r="Y545" s="221"/>
      <c r="Z545" s="221"/>
    </row>
    <row r="546" spans="1:26" ht="21.75" customHeight="1">
      <c r="A546" s="174" t="s">
        <v>1395</v>
      </c>
      <c r="B546" s="1009" t="s">
        <v>310</v>
      </c>
      <c r="C546" s="225" t="s">
        <v>1378</v>
      </c>
      <c r="D546" s="226" t="s">
        <v>1216</v>
      </c>
      <c r="E546" s="226" t="s">
        <v>1216</v>
      </c>
      <c r="F546" s="226" t="s">
        <v>1216</v>
      </c>
      <c r="G546" s="226" t="s">
        <v>1216</v>
      </c>
      <c r="H546" s="226" t="s">
        <v>1216</v>
      </c>
      <c r="I546" s="226" t="s">
        <v>1216</v>
      </c>
      <c r="J546" s="226" t="s">
        <v>1216</v>
      </c>
      <c r="K546" s="226" t="s">
        <v>1216</v>
      </c>
      <c r="L546" s="226" t="s">
        <v>1216</v>
      </c>
      <c r="M546" s="226" t="s">
        <v>1216</v>
      </c>
      <c r="N546" s="226">
        <v>490000</v>
      </c>
      <c r="O546" s="226" t="s">
        <v>1216</v>
      </c>
      <c r="P546" s="226" t="s">
        <v>1216</v>
      </c>
      <c r="Q546" s="226">
        <v>4503228</v>
      </c>
      <c r="R546" s="226" t="s">
        <v>1216</v>
      </c>
      <c r="S546" s="226" t="s">
        <v>1216</v>
      </c>
      <c r="T546" s="226" t="s">
        <v>1216</v>
      </c>
      <c r="U546" s="226" t="s">
        <v>1216</v>
      </c>
      <c r="V546" s="226" t="s">
        <v>1216</v>
      </c>
      <c r="W546" s="226" t="s">
        <v>1216</v>
      </c>
      <c r="X546" s="1003">
        <v>490000</v>
      </c>
      <c r="Y546" s="997" t="s">
        <v>1411</v>
      </c>
      <c r="Z546" s="1024" t="s">
        <v>1623</v>
      </c>
    </row>
    <row r="547" spans="1:26" ht="30.75" thickBot="1">
      <c r="A547" s="174" t="s">
        <v>1395</v>
      </c>
      <c r="B547" s="1010"/>
      <c r="C547" s="227" t="s">
        <v>408</v>
      </c>
      <c r="D547" s="228" t="s">
        <v>1216</v>
      </c>
      <c r="E547" s="228" t="s">
        <v>1216</v>
      </c>
      <c r="F547" s="228" t="s">
        <v>1216</v>
      </c>
      <c r="G547" s="228" t="s">
        <v>1216</v>
      </c>
      <c r="H547" s="228" t="s">
        <v>1216</v>
      </c>
      <c r="I547" s="228" t="s">
        <v>1216</v>
      </c>
      <c r="J547" s="228" t="s">
        <v>1216</v>
      </c>
      <c r="K547" s="228" t="s">
        <v>1216</v>
      </c>
      <c r="L547" s="228" t="s">
        <v>1216</v>
      </c>
      <c r="M547" s="228" t="s">
        <v>1216</v>
      </c>
      <c r="N547" s="228">
        <v>490000</v>
      </c>
      <c r="O547" s="228" t="s">
        <v>1216</v>
      </c>
      <c r="P547" s="228" t="s">
        <v>1216</v>
      </c>
      <c r="Q547" s="228">
        <v>4503228</v>
      </c>
      <c r="R547" s="228" t="s">
        <v>1216</v>
      </c>
      <c r="S547" s="228" t="s">
        <v>1216</v>
      </c>
      <c r="T547" s="228" t="s">
        <v>1216</v>
      </c>
      <c r="U547" s="228" t="s">
        <v>1216</v>
      </c>
      <c r="V547" s="228" t="s">
        <v>1216</v>
      </c>
      <c r="W547" s="228" t="s">
        <v>1216</v>
      </c>
      <c r="X547" s="1004"/>
      <c r="Y547" s="998"/>
      <c r="Z547" s="996"/>
    </row>
    <row r="548" spans="1:26" ht="21.75" customHeight="1">
      <c r="A548" s="174" t="s">
        <v>1395</v>
      </c>
      <c r="B548" s="1009" t="s">
        <v>311</v>
      </c>
      <c r="C548" s="229" t="s">
        <v>1378</v>
      </c>
      <c r="D548" s="230" t="s">
        <v>1216</v>
      </c>
      <c r="E548" s="230" t="s">
        <v>1216</v>
      </c>
      <c r="F548" s="230" t="s">
        <v>1216</v>
      </c>
      <c r="G548" s="230" t="s">
        <v>1216</v>
      </c>
      <c r="H548" s="230">
        <v>1350000</v>
      </c>
      <c r="I548" s="230" t="s">
        <v>1216</v>
      </c>
      <c r="J548" s="230" t="s">
        <v>1216</v>
      </c>
      <c r="K548" s="230" t="s">
        <v>1216</v>
      </c>
      <c r="L548" s="230" t="s">
        <v>1216</v>
      </c>
      <c r="M548" s="230" t="s">
        <v>1216</v>
      </c>
      <c r="N548" s="230">
        <v>490000</v>
      </c>
      <c r="O548" s="230" t="s">
        <v>1216</v>
      </c>
      <c r="P548" s="230" t="s">
        <v>1216</v>
      </c>
      <c r="Q548" s="230">
        <v>2140538</v>
      </c>
      <c r="R548" s="230" t="s">
        <v>1216</v>
      </c>
      <c r="S548" s="230">
        <v>1002500</v>
      </c>
      <c r="T548" s="230" t="s">
        <v>1216</v>
      </c>
      <c r="U548" s="230">
        <v>1940366</v>
      </c>
      <c r="V548" s="230" t="s">
        <v>1216</v>
      </c>
      <c r="W548" s="230" t="s">
        <v>1216</v>
      </c>
      <c r="X548" s="1003">
        <v>490000</v>
      </c>
      <c r="Y548" s="997" t="s">
        <v>1411</v>
      </c>
      <c r="Z548" s="1025" t="s">
        <v>1411</v>
      </c>
    </row>
    <row r="549" spans="1:26" ht="30.75" thickBot="1">
      <c r="A549" s="174" t="s">
        <v>1395</v>
      </c>
      <c r="B549" s="1008"/>
      <c r="C549" s="231" t="s">
        <v>408</v>
      </c>
      <c r="D549" s="232" t="s">
        <v>1216</v>
      </c>
      <c r="E549" s="232" t="s">
        <v>1216</v>
      </c>
      <c r="F549" s="232" t="s">
        <v>1216</v>
      </c>
      <c r="G549" s="232" t="s">
        <v>1216</v>
      </c>
      <c r="H549" s="232">
        <v>1350000</v>
      </c>
      <c r="I549" s="232" t="s">
        <v>1216</v>
      </c>
      <c r="J549" s="232" t="s">
        <v>1216</v>
      </c>
      <c r="K549" s="232" t="s">
        <v>1216</v>
      </c>
      <c r="L549" s="232" t="s">
        <v>1216</v>
      </c>
      <c r="M549" s="232" t="s">
        <v>1216</v>
      </c>
      <c r="N549" s="232">
        <v>490000</v>
      </c>
      <c r="O549" s="232" t="s">
        <v>1216</v>
      </c>
      <c r="P549" s="232" t="s">
        <v>1216</v>
      </c>
      <c r="Q549" s="232">
        <v>2140538</v>
      </c>
      <c r="R549" s="232" t="s">
        <v>1216</v>
      </c>
      <c r="S549" s="232">
        <v>1002500</v>
      </c>
      <c r="T549" s="232" t="s">
        <v>1216</v>
      </c>
      <c r="U549" s="232">
        <v>1940366</v>
      </c>
      <c r="V549" s="232" t="s">
        <v>1216</v>
      </c>
      <c r="W549" s="232" t="s">
        <v>1216</v>
      </c>
      <c r="X549" s="1004"/>
      <c r="Y549" s="998"/>
      <c r="Z549" s="996"/>
    </row>
    <row r="550" spans="1:26" ht="15.75" customHeight="1">
      <c r="A550" s="174" t="s">
        <v>1395</v>
      </c>
      <c r="B550" s="1007" t="s">
        <v>312</v>
      </c>
      <c r="C550" s="197" t="s">
        <v>1378</v>
      </c>
      <c r="D550" s="230" t="s">
        <v>1216</v>
      </c>
      <c r="E550" s="230" t="s">
        <v>1216</v>
      </c>
      <c r="F550" s="230" t="s">
        <v>1216</v>
      </c>
      <c r="G550" s="230" t="s">
        <v>1216</v>
      </c>
      <c r="H550" s="230">
        <v>1000000</v>
      </c>
      <c r="I550" s="230" t="s">
        <v>1216</v>
      </c>
      <c r="J550" s="230" t="s">
        <v>1216</v>
      </c>
      <c r="K550" s="230" t="s">
        <v>1216</v>
      </c>
      <c r="L550" s="230" t="s">
        <v>1216</v>
      </c>
      <c r="M550" s="230" t="s">
        <v>1216</v>
      </c>
      <c r="N550" s="230" t="s">
        <v>1216</v>
      </c>
      <c r="O550" s="230" t="s">
        <v>1216</v>
      </c>
      <c r="P550" s="230" t="s">
        <v>1216</v>
      </c>
      <c r="Q550" s="230" t="s">
        <v>1216</v>
      </c>
      <c r="R550" s="230" t="s">
        <v>1216</v>
      </c>
      <c r="S550" s="230" t="s">
        <v>1216</v>
      </c>
      <c r="T550" s="230" t="s">
        <v>1216</v>
      </c>
      <c r="U550" s="230" t="s">
        <v>1216</v>
      </c>
      <c r="V550" s="230" t="s">
        <v>1216</v>
      </c>
      <c r="W550" s="230" t="s">
        <v>1216</v>
      </c>
      <c r="X550" s="1003">
        <v>1000000</v>
      </c>
      <c r="Y550" s="997" t="s">
        <v>1405</v>
      </c>
      <c r="Z550" s="1018" t="s">
        <v>1405</v>
      </c>
    </row>
    <row r="551" spans="1:26" ht="30.75" thickBot="1">
      <c r="A551" s="174" t="s">
        <v>1395</v>
      </c>
      <c r="B551" s="1008"/>
      <c r="C551" s="189" t="s">
        <v>408</v>
      </c>
      <c r="D551" s="190" t="s">
        <v>1216</v>
      </c>
      <c r="E551" s="190" t="s">
        <v>1216</v>
      </c>
      <c r="F551" s="190" t="s">
        <v>1216</v>
      </c>
      <c r="G551" s="190" t="s">
        <v>1216</v>
      </c>
      <c r="H551" s="190">
        <v>1000000</v>
      </c>
      <c r="I551" s="190" t="s">
        <v>1216</v>
      </c>
      <c r="J551" s="190" t="s">
        <v>1216</v>
      </c>
      <c r="K551" s="190" t="s">
        <v>1216</v>
      </c>
      <c r="L551" s="190" t="s">
        <v>1216</v>
      </c>
      <c r="M551" s="190" t="s">
        <v>1216</v>
      </c>
      <c r="N551" s="190" t="s">
        <v>1216</v>
      </c>
      <c r="O551" s="190" t="s">
        <v>1216</v>
      </c>
      <c r="P551" s="190" t="s">
        <v>1216</v>
      </c>
      <c r="Q551" s="190" t="s">
        <v>1216</v>
      </c>
      <c r="R551" s="190" t="s">
        <v>1216</v>
      </c>
      <c r="S551" s="190" t="s">
        <v>1216</v>
      </c>
      <c r="T551" s="190" t="s">
        <v>1216</v>
      </c>
      <c r="U551" s="190" t="s">
        <v>1216</v>
      </c>
      <c r="V551" s="190" t="s">
        <v>1216</v>
      </c>
      <c r="W551" s="190" t="s">
        <v>1216</v>
      </c>
      <c r="X551" s="1004"/>
      <c r="Y551" s="998"/>
      <c r="Z551" s="996"/>
    </row>
    <row r="552" spans="1:26" ht="30.75" thickBot="1">
      <c r="A552" s="174" t="s">
        <v>1395</v>
      </c>
      <c r="B552" s="218" t="s">
        <v>1613</v>
      </c>
      <c r="C552" s="898"/>
      <c r="D552" s="899"/>
      <c r="E552" s="899"/>
      <c r="F552" s="899"/>
      <c r="G552" s="899"/>
      <c r="H552" s="899"/>
      <c r="I552" s="899"/>
      <c r="J552" s="899"/>
      <c r="K552" s="899"/>
      <c r="L552" s="899"/>
      <c r="M552" s="899"/>
      <c r="N552" s="899"/>
      <c r="O552" s="899"/>
      <c r="P552" s="899"/>
      <c r="Q552" s="899"/>
      <c r="R552" s="899"/>
      <c r="S552" s="899"/>
      <c r="T552" s="899"/>
      <c r="U552" s="899"/>
      <c r="V552" s="899"/>
      <c r="W552" s="899"/>
      <c r="X552" s="900"/>
      <c r="Y552" s="901"/>
      <c r="Z552" s="901"/>
    </row>
    <row r="553" spans="1:26" ht="15.75" customHeight="1">
      <c r="A553" s="174" t="s">
        <v>1395</v>
      </c>
      <c r="B553" s="1011" t="s">
        <v>1611</v>
      </c>
      <c r="C553" s="197" t="s">
        <v>1378</v>
      </c>
      <c r="D553" s="230" t="s">
        <v>1216</v>
      </c>
      <c r="E553" s="230" t="s">
        <v>1216</v>
      </c>
      <c r="F553" s="230" t="s">
        <v>1216</v>
      </c>
      <c r="G553" s="230" t="s">
        <v>1216</v>
      </c>
      <c r="H553" s="230" t="s">
        <v>1216</v>
      </c>
      <c r="I553" s="230" t="s">
        <v>1216</v>
      </c>
      <c r="J553" s="230" t="s">
        <v>1216</v>
      </c>
      <c r="K553" s="230" t="s">
        <v>1216</v>
      </c>
      <c r="L553" s="230" t="s">
        <v>1216</v>
      </c>
      <c r="M553" s="230" t="s">
        <v>1216</v>
      </c>
      <c r="N553" s="230" t="s">
        <v>1216</v>
      </c>
      <c r="O553" s="230" t="s">
        <v>1216</v>
      </c>
      <c r="P553" s="230" t="s">
        <v>1216</v>
      </c>
      <c r="Q553" s="230">
        <v>7150000</v>
      </c>
      <c r="R553" s="230" t="s">
        <v>1216</v>
      </c>
      <c r="S553" s="230" t="s">
        <v>1216</v>
      </c>
      <c r="T553" s="230" t="s">
        <v>1216</v>
      </c>
      <c r="U553" s="230" t="s">
        <v>1216</v>
      </c>
      <c r="V553" s="230" t="s">
        <v>1216</v>
      </c>
      <c r="W553" s="230" t="s">
        <v>1216</v>
      </c>
      <c r="X553" s="1003">
        <v>7150000</v>
      </c>
      <c r="Y553" s="997" t="s">
        <v>1413</v>
      </c>
      <c r="Z553" s="1018" t="s">
        <v>1413</v>
      </c>
    </row>
    <row r="554" spans="1:26" ht="30.75" thickBot="1">
      <c r="A554" s="174" t="s">
        <v>1395</v>
      </c>
      <c r="B554" s="1012"/>
      <c r="C554" s="194" t="s">
        <v>408</v>
      </c>
      <c r="D554" s="190" t="s">
        <v>1216</v>
      </c>
      <c r="E554" s="190" t="s">
        <v>1216</v>
      </c>
      <c r="F554" s="190" t="s">
        <v>1216</v>
      </c>
      <c r="G554" s="190" t="s">
        <v>1216</v>
      </c>
      <c r="H554" s="190" t="s">
        <v>1216</v>
      </c>
      <c r="I554" s="190" t="s">
        <v>1216</v>
      </c>
      <c r="J554" s="190" t="s">
        <v>1216</v>
      </c>
      <c r="K554" s="190" t="s">
        <v>1216</v>
      </c>
      <c r="L554" s="190" t="s">
        <v>1216</v>
      </c>
      <c r="M554" s="190" t="s">
        <v>1216</v>
      </c>
      <c r="N554" s="190" t="s">
        <v>1216</v>
      </c>
      <c r="O554" s="190" t="s">
        <v>1216</v>
      </c>
      <c r="P554" s="190" t="s">
        <v>1216</v>
      </c>
      <c r="Q554" s="190">
        <v>7150000</v>
      </c>
      <c r="R554" s="190" t="s">
        <v>1216</v>
      </c>
      <c r="S554" s="190" t="s">
        <v>1216</v>
      </c>
      <c r="T554" s="190" t="s">
        <v>1216</v>
      </c>
      <c r="U554" s="190" t="s">
        <v>1216</v>
      </c>
      <c r="V554" s="190" t="s">
        <v>1216</v>
      </c>
      <c r="W554" s="190" t="s">
        <v>1216</v>
      </c>
      <c r="X554" s="1004"/>
      <c r="Y554" s="998"/>
      <c r="Z554" s="996"/>
    </row>
    <row r="555" spans="1:26" ht="30">
      <c r="A555" s="174" t="s">
        <v>1395</v>
      </c>
      <c r="B555" s="1011" t="s">
        <v>1610</v>
      </c>
      <c r="C555" s="229" t="s">
        <v>1378</v>
      </c>
      <c r="D555" s="230" t="s">
        <v>1216</v>
      </c>
      <c r="E555" s="230" t="s">
        <v>1216</v>
      </c>
      <c r="F555" s="230" t="s">
        <v>1216</v>
      </c>
      <c r="G555" s="230" t="s">
        <v>1216</v>
      </c>
      <c r="H555" s="230" t="s">
        <v>1216</v>
      </c>
      <c r="I555" s="230" t="s">
        <v>1216</v>
      </c>
      <c r="J555" s="230" t="s">
        <v>1216</v>
      </c>
      <c r="K555" s="230" t="s">
        <v>1216</v>
      </c>
      <c r="L555" s="230" t="s">
        <v>1216</v>
      </c>
      <c r="M555" s="230" t="s">
        <v>1216</v>
      </c>
      <c r="N555" s="230" t="s">
        <v>1216</v>
      </c>
      <c r="O555" s="230" t="s">
        <v>1216</v>
      </c>
      <c r="P555" s="230" t="s">
        <v>1216</v>
      </c>
      <c r="Q555" s="230">
        <v>2131800</v>
      </c>
      <c r="R555" s="230" t="s">
        <v>1216</v>
      </c>
      <c r="S555" s="230" t="s">
        <v>1216</v>
      </c>
      <c r="T555" s="230" t="s">
        <v>1216</v>
      </c>
      <c r="U555" s="230" t="s">
        <v>1216</v>
      </c>
      <c r="V555" s="230" t="s">
        <v>1216</v>
      </c>
      <c r="W555" s="230" t="s">
        <v>1216</v>
      </c>
      <c r="X555" s="1003">
        <v>2131800</v>
      </c>
      <c r="Y555" s="997" t="s">
        <v>1413</v>
      </c>
      <c r="Z555" s="1018" t="s">
        <v>1413</v>
      </c>
    </row>
    <row r="556" spans="1:26" ht="30.75" thickBot="1">
      <c r="A556" s="174" t="s">
        <v>1395</v>
      </c>
      <c r="B556" s="1012"/>
      <c r="C556" s="231" t="s">
        <v>408</v>
      </c>
      <c r="D556" s="190" t="s">
        <v>1216</v>
      </c>
      <c r="E556" s="190" t="s">
        <v>1216</v>
      </c>
      <c r="F556" s="190" t="s">
        <v>1216</v>
      </c>
      <c r="G556" s="190" t="s">
        <v>1216</v>
      </c>
      <c r="H556" s="190" t="s">
        <v>1216</v>
      </c>
      <c r="I556" s="190" t="s">
        <v>1216</v>
      </c>
      <c r="J556" s="190" t="s">
        <v>1216</v>
      </c>
      <c r="K556" s="190" t="s">
        <v>1216</v>
      </c>
      <c r="L556" s="190" t="s">
        <v>1216</v>
      </c>
      <c r="M556" s="190" t="s">
        <v>1216</v>
      </c>
      <c r="N556" s="190" t="s">
        <v>1216</v>
      </c>
      <c r="O556" s="190" t="s">
        <v>1216</v>
      </c>
      <c r="P556" s="190" t="s">
        <v>1216</v>
      </c>
      <c r="Q556" s="190">
        <v>2131800</v>
      </c>
      <c r="R556" s="190" t="s">
        <v>1216</v>
      </c>
      <c r="S556" s="190" t="s">
        <v>1216</v>
      </c>
      <c r="T556" s="190" t="s">
        <v>1216</v>
      </c>
      <c r="U556" s="190" t="s">
        <v>1216</v>
      </c>
      <c r="V556" s="190" t="s">
        <v>1216</v>
      </c>
      <c r="W556" s="190" t="s">
        <v>1216</v>
      </c>
      <c r="X556" s="1004"/>
      <c r="Y556" s="998"/>
      <c r="Z556" s="996"/>
    </row>
    <row r="557" spans="1:26" ht="30">
      <c r="A557" s="174" t="s">
        <v>1395</v>
      </c>
      <c r="B557" s="1011" t="s">
        <v>1609</v>
      </c>
      <c r="C557" s="229" t="s">
        <v>1378</v>
      </c>
      <c r="D557" s="230" t="s">
        <v>1216</v>
      </c>
      <c r="E557" s="230" t="s">
        <v>1216</v>
      </c>
      <c r="F557" s="230" t="s">
        <v>1216</v>
      </c>
      <c r="G557" s="230" t="s">
        <v>1216</v>
      </c>
      <c r="H557" s="230" t="s">
        <v>1216</v>
      </c>
      <c r="I557" s="230" t="s">
        <v>1216</v>
      </c>
      <c r="J557" s="230" t="s">
        <v>1216</v>
      </c>
      <c r="K557" s="230" t="s">
        <v>1216</v>
      </c>
      <c r="L557" s="230" t="s">
        <v>1216</v>
      </c>
      <c r="M557" s="230" t="s">
        <v>1216</v>
      </c>
      <c r="N557" s="230" t="s">
        <v>1216</v>
      </c>
      <c r="O557" s="230" t="s">
        <v>1216</v>
      </c>
      <c r="P557" s="230" t="s">
        <v>1216</v>
      </c>
      <c r="Q557" s="230">
        <v>1737876</v>
      </c>
      <c r="R557" s="230" t="s">
        <v>1216</v>
      </c>
      <c r="S557" s="230" t="s">
        <v>1216</v>
      </c>
      <c r="T557" s="230" t="s">
        <v>1216</v>
      </c>
      <c r="U557" s="230" t="s">
        <v>1216</v>
      </c>
      <c r="V557" s="230" t="s">
        <v>1216</v>
      </c>
      <c r="W557" s="230" t="s">
        <v>1216</v>
      </c>
      <c r="X557" s="1003">
        <v>1737876</v>
      </c>
      <c r="Y557" s="997" t="s">
        <v>1413</v>
      </c>
      <c r="Z557" s="1018" t="s">
        <v>1413</v>
      </c>
    </row>
    <row r="558" spans="1:26" ht="30.75" thickBot="1">
      <c r="A558" s="174" t="s">
        <v>1395</v>
      </c>
      <c r="B558" s="1012"/>
      <c r="C558" s="231" t="s">
        <v>408</v>
      </c>
      <c r="D558" s="190" t="s">
        <v>1216</v>
      </c>
      <c r="E558" s="190" t="s">
        <v>1216</v>
      </c>
      <c r="F558" s="190" t="s">
        <v>1216</v>
      </c>
      <c r="G558" s="190" t="s">
        <v>1216</v>
      </c>
      <c r="H558" s="190" t="s">
        <v>1216</v>
      </c>
      <c r="I558" s="190" t="s">
        <v>1216</v>
      </c>
      <c r="J558" s="190" t="s">
        <v>1216</v>
      </c>
      <c r="K558" s="190" t="s">
        <v>1216</v>
      </c>
      <c r="L558" s="190" t="s">
        <v>1216</v>
      </c>
      <c r="M558" s="190" t="s">
        <v>1216</v>
      </c>
      <c r="N558" s="190" t="s">
        <v>1216</v>
      </c>
      <c r="O558" s="190" t="s">
        <v>1216</v>
      </c>
      <c r="P558" s="190" t="s">
        <v>1216</v>
      </c>
      <c r="Q558" s="190">
        <v>1737876</v>
      </c>
      <c r="R558" s="190" t="s">
        <v>1216</v>
      </c>
      <c r="S558" s="190" t="s">
        <v>1216</v>
      </c>
      <c r="T558" s="190" t="s">
        <v>1216</v>
      </c>
      <c r="U558" s="190" t="s">
        <v>1216</v>
      </c>
      <c r="V558" s="190" t="s">
        <v>1216</v>
      </c>
      <c r="W558" s="190" t="s">
        <v>1216</v>
      </c>
      <c r="X558" s="1004"/>
      <c r="Y558" s="998"/>
      <c r="Z558" s="996"/>
    </row>
    <row r="559" spans="1:26" ht="30">
      <c r="A559" s="174" t="s">
        <v>1395</v>
      </c>
      <c r="B559" s="1011" t="s">
        <v>1608</v>
      </c>
      <c r="C559" s="229" t="s">
        <v>1378</v>
      </c>
      <c r="D559" s="230" t="s">
        <v>1216</v>
      </c>
      <c r="E559" s="230" t="s">
        <v>1216</v>
      </c>
      <c r="F559" s="230" t="s">
        <v>1216</v>
      </c>
      <c r="G559" s="230" t="s">
        <v>1216</v>
      </c>
      <c r="H559" s="230" t="s">
        <v>1216</v>
      </c>
      <c r="I559" s="230" t="s">
        <v>1216</v>
      </c>
      <c r="J559" s="230" t="s">
        <v>1216</v>
      </c>
      <c r="K559" s="230" t="s">
        <v>1216</v>
      </c>
      <c r="L559" s="230" t="s">
        <v>1216</v>
      </c>
      <c r="M559" s="230" t="s">
        <v>1216</v>
      </c>
      <c r="N559" s="230" t="s">
        <v>1216</v>
      </c>
      <c r="O559" s="230" t="s">
        <v>1216</v>
      </c>
      <c r="P559" s="230" t="s">
        <v>1216</v>
      </c>
      <c r="Q559" s="230">
        <v>1737876</v>
      </c>
      <c r="R559" s="230" t="s">
        <v>1216</v>
      </c>
      <c r="S559" s="230" t="s">
        <v>1216</v>
      </c>
      <c r="T559" s="230" t="s">
        <v>1216</v>
      </c>
      <c r="U559" s="230" t="s">
        <v>1216</v>
      </c>
      <c r="V559" s="230" t="s">
        <v>1216</v>
      </c>
      <c r="W559" s="230" t="s">
        <v>1216</v>
      </c>
      <c r="X559" s="1003">
        <v>1737876</v>
      </c>
      <c r="Y559" s="997" t="s">
        <v>1413</v>
      </c>
      <c r="Z559" s="1018" t="s">
        <v>1413</v>
      </c>
    </row>
    <row r="560" spans="1:26" ht="30.75" thickBot="1">
      <c r="A560" s="174" t="s">
        <v>1395</v>
      </c>
      <c r="B560" s="1012"/>
      <c r="C560" s="231" t="s">
        <v>408</v>
      </c>
      <c r="D560" s="190" t="s">
        <v>1216</v>
      </c>
      <c r="E560" s="190" t="s">
        <v>1216</v>
      </c>
      <c r="F560" s="190" t="s">
        <v>1216</v>
      </c>
      <c r="G560" s="190" t="s">
        <v>1216</v>
      </c>
      <c r="H560" s="190" t="s">
        <v>1216</v>
      </c>
      <c r="I560" s="190" t="s">
        <v>1216</v>
      </c>
      <c r="J560" s="190" t="s">
        <v>1216</v>
      </c>
      <c r="K560" s="190" t="s">
        <v>1216</v>
      </c>
      <c r="L560" s="190" t="s">
        <v>1216</v>
      </c>
      <c r="M560" s="190" t="s">
        <v>1216</v>
      </c>
      <c r="N560" s="190" t="s">
        <v>1216</v>
      </c>
      <c r="O560" s="190" t="s">
        <v>1216</v>
      </c>
      <c r="P560" s="190" t="s">
        <v>1216</v>
      </c>
      <c r="Q560" s="190">
        <v>1737876</v>
      </c>
      <c r="R560" s="190" t="s">
        <v>1216</v>
      </c>
      <c r="S560" s="190" t="s">
        <v>1216</v>
      </c>
      <c r="T560" s="190" t="s">
        <v>1216</v>
      </c>
      <c r="U560" s="190" t="s">
        <v>1216</v>
      </c>
      <c r="V560" s="190" t="s">
        <v>1216</v>
      </c>
      <c r="W560" s="190" t="s">
        <v>1216</v>
      </c>
      <c r="X560" s="1004"/>
      <c r="Y560" s="998"/>
      <c r="Z560" s="996"/>
    </row>
    <row r="561" spans="1:26" ht="30">
      <c r="A561" s="174" t="s">
        <v>1395</v>
      </c>
      <c r="B561" s="1011" t="s">
        <v>1607</v>
      </c>
      <c r="C561" s="229" t="s">
        <v>1378</v>
      </c>
      <c r="D561" s="230" t="s">
        <v>1216</v>
      </c>
      <c r="E561" s="230" t="s">
        <v>1216</v>
      </c>
      <c r="F561" s="230" t="s">
        <v>1216</v>
      </c>
      <c r="G561" s="230" t="s">
        <v>1216</v>
      </c>
      <c r="H561" s="230" t="s">
        <v>1216</v>
      </c>
      <c r="I561" s="230" t="s">
        <v>1216</v>
      </c>
      <c r="J561" s="230" t="s">
        <v>1216</v>
      </c>
      <c r="K561" s="230" t="s">
        <v>1216</v>
      </c>
      <c r="L561" s="230" t="s">
        <v>1216</v>
      </c>
      <c r="M561" s="230" t="s">
        <v>1216</v>
      </c>
      <c r="N561" s="230" t="s">
        <v>1216</v>
      </c>
      <c r="O561" s="230" t="s">
        <v>1216</v>
      </c>
      <c r="P561" s="230" t="s">
        <v>1216</v>
      </c>
      <c r="Q561" s="230">
        <v>1737876</v>
      </c>
      <c r="R561" s="230" t="s">
        <v>1216</v>
      </c>
      <c r="S561" s="230" t="s">
        <v>1216</v>
      </c>
      <c r="T561" s="230" t="s">
        <v>1216</v>
      </c>
      <c r="U561" s="230" t="s">
        <v>1216</v>
      </c>
      <c r="V561" s="230" t="s">
        <v>1216</v>
      </c>
      <c r="W561" s="230" t="s">
        <v>1216</v>
      </c>
      <c r="X561" s="1003">
        <v>1737876</v>
      </c>
      <c r="Y561" s="997" t="s">
        <v>1413</v>
      </c>
      <c r="Z561" s="1018" t="s">
        <v>1413</v>
      </c>
    </row>
    <row r="562" spans="1:26" ht="30.75" thickBot="1">
      <c r="A562" s="174" t="s">
        <v>1395</v>
      </c>
      <c r="B562" s="1012"/>
      <c r="C562" s="231" t="s">
        <v>408</v>
      </c>
      <c r="D562" s="190" t="s">
        <v>1216</v>
      </c>
      <c r="E562" s="190" t="s">
        <v>1216</v>
      </c>
      <c r="F562" s="190" t="s">
        <v>1216</v>
      </c>
      <c r="G562" s="190" t="s">
        <v>1216</v>
      </c>
      <c r="H562" s="190" t="s">
        <v>1216</v>
      </c>
      <c r="I562" s="190" t="s">
        <v>1216</v>
      </c>
      <c r="J562" s="190" t="s">
        <v>1216</v>
      </c>
      <c r="K562" s="190" t="s">
        <v>1216</v>
      </c>
      <c r="L562" s="190" t="s">
        <v>1216</v>
      </c>
      <c r="M562" s="190" t="s">
        <v>1216</v>
      </c>
      <c r="N562" s="190" t="s">
        <v>1216</v>
      </c>
      <c r="O562" s="190" t="s">
        <v>1216</v>
      </c>
      <c r="P562" s="190" t="s">
        <v>1216</v>
      </c>
      <c r="Q562" s="190">
        <v>1737876</v>
      </c>
      <c r="R562" s="190" t="s">
        <v>1216</v>
      </c>
      <c r="S562" s="190" t="s">
        <v>1216</v>
      </c>
      <c r="T562" s="190" t="s">
        <v>1216</v>
      </c>
      <c r="U562" s="190" t="s">
        <v>1216</v>
      </c>
      <c r="V562" s="190" t="s">
        <v>1216</v>
      </c>
      <c r="W562" s="190" t="s">
        <v>1216</v>
      </c>
      <c r="X562" s="1004"/>
      <c r="Y562" s="998"/>
      <c r="Z562" s="996"/>
    </row>
    <row r="563" spans="1:26" ht="30">
      <c r="A563" s="174" t="s">
        <v>1395</v>
      </c>
      <c r="B563" s="218" t="s">
        <v>1612</v>
      </c>
      <c r="C563" s="898"/>
      <c r="D563" s="899"/>
      <c r="E563" s="899"/>
      <c r="F563" s="899"/>
      <c r="G563" s="899"/>
      <c r="H563" s="899"/>
      <c r="I563" s="899"/>
      <c r="J563" s="899"/>
      <c r="K563" s="899"/>
      <c r="L563" s="899"/>
      <c r="M563" s="899"/>
      <c r="N563" s="899"/>
      <c r="O563" s="899"/>
      <c r="P563" s="899"/>
      <c r="Q563" s="899"/>
      <c r="R563" s="899"/>
      <c r="S563" s="899"/>
      <c r="T563" s="899"/>
      <c r="U563" s="899"/>
      <c r="V563" s="899"/>
      <c r="W563" s="899"/>
      <c r="X563" s="900"/>
      <c r="Y563" s="901"/>
      <c r="Z563" s="901"/>
    </row>
    <row r="564" spans="1:26" ht="15.75" customHeight="1">
      <c r="A564" s="174" t="s">
        <v>1395</v>
      </c>
      <c r="B564" s="1013" t="s">
        <v>1614</v>
      </c>
      <c r="C564" s="229" t="s">
        <v>1378</v>
      </c>
      <c r="D564" s="230" t="s">
        <v>1216</v>
      </c>
      <c r="E564" s="230" t="s">
        <v>1216</v>
      </c>
      <c r="F564" s="230" t="s">
        <v>1216</v>
      </c>
      <c r="G564" s="230" t="s">
        <v>1216</v>
      </c>
      <c r="H564" s="230" t="s">
        <v>1216</v>
      </c>
      <c r="I564" s="230" t="s">
        <v>1216</v>
      </c>
      <c r="J564" s="230" t="s">
        <v>1216</v>
      </c>
      <c r="K564" s="230" t="s">
        <v>1216</v>
      </c>
      <c r="L564" s="230" t="s">
        <v>1216</v>
      </c>
      <c r="M564" s="230" t="s">
        <v>1216</v>
      </c>
      <c r="N564" s="230">
        <v>2300000</v>
      </c>
      <c r="O564" s="230" t="s">
        <v>1216</v>
      </c>
      <c r="P564" s="230" t="s">
        <v>1216</v>
      </c>
      <c r="Q564" s="230" t="s">
        <v>1216</v>
      </c>
      <c r="R564" s="230" t="s">
        <v>1216</v>
      </c>
      <c r="S564" s="230">
        <v>3424000</v>
      </c>
      <c r="T564" s="230" t="s">
        <v>1216</v>
      </c>
      <c r="U564" s="230" t="s">
        <v>1216</v>
      </c>
      <c r="V564" s="230" t="s">
        <v>1216</v>
      </c>
      <c r="W564" s="230" t="s">
        <v>1216</v>
      </c>
      <c r="X564" s="1014">
        <v>2300000</v>
      </c>
      <c r="Y564" s="1015" t="s">
        <v>1411</v>
      </c>
      <c r="Z564" s="1026" t="s">
        <v>1411</v>
      </c>
    </row>
    <row r="565" spans="1:26" ht="15.75" customHeight="1" thickBot="1">
      <c r="A565" s="174" t="s">
        <v>1395</v>
      </c>
      <c r="B565" s="1013"/>
      <c r="C565" s="231" t="s">
        <v>408</v>
      </c>
      <c r="D565" s="190" t="s">
        <v>1216</v>
      </c>
      <c r="E565" s="190" t="s">
        <v>1216</v>
      </c>
      <c r="F565" s="190" t="s">
        <v>1216</v>
      </c>
      <c r="G565" s="190" t="s">
        <v>1216</v>
      </c>
      <c r="H565" s="190" t="s">
        <v>1216</v>
      </c>
      <c r="I565" s="190" t="s">
        <v>1216</v>
      </c>
      <c r="J565" s="190" t="s">
        <v>1216</v>
      </c>
      <c r="K565" s="190" t="s">
        <v>1216</v>
      </c>
      <c r="L565" s="190" t="s">
        <v>1216</v>
      </c>
      <c r="M565" s="190" t="s">
        <v>1216</v>
      </c>
      <c r="N565" s="190">
        <v>2300000</v>
      </c>
      <c r="O565" s="190" t="s">
        <v>1216</v>
      </c>
      <c r="P565" s="190" t="s">
        <v>1216</v>
      </c>
      <c r="Q565" s="190" t="s">
        <v>1216</v>
      </c>
      <c r="R565" s="190" t="s">
        <v>1216</v>
      </c>
      <c r="S565" s="190">
        <v>3424000</v>
      </c>
      <c r="T565" s="190" t="s">
        <v>1216</v>
      </c>
      <c r="U565" s="190" t="s">
        <v>1216</v>
      </c>
      <c r="V565" s="190" t="s">
        <v>1216</v>
      </c>
      <c r="W565" s="190" t="s">
        <v>1216</v>
      </c>
      <c r="X565" s="1004"/>
      <c r="Y565" s="998"/>
      <c r="Z565" s="996"/>
    </row>
    <row r="566" spans="1:26" ht="15.75" customHeight="1">
      <c r="A566" s="174" t="s">
        <v>1395</v>
      </c>
      <c r="B566" s="1011" t="s">
        <v>1615</v>
      </c>
      <c r="C566" s="229" t="s">
        <v>1378</v>
      </c>
      <c r="D566" s="230" t="s">
        <v>1216</v>
      </c>
      <c r="E566" s="230" t="s">
        <v>1216</v>
      </c>
      <c r="F566" s="230" t="s">
        <v>1216</v>
      </c>
      <c r="G566" s="230" t="s">
        <v>1216</v>
      </c>
      <c r="H566" s="230" t="s">
        <v>1216</v>
      </c>
      <c r="I566" s="230" t="s">
        <v>1216</v>
      </c>
      <c r="J566" s="230" t="s">
        <v>1216</v>
      </c>
      <c r="K566" s="230" t="s">
        <v>1216</v>
      </c>
      <c r="L566" s="230" t="s">
        <v>1216</v>
      </c>
      <c r="M566" s="230" t="s">
        <v>1216</v>
      </c>
      <c r="N566" s="230">
        <v>1500000</v>
      </c>
      <c r="O566" s="230" t="s">
        <v>1216</v>
      </c>
      <c r="P566" s="230" t="s">
        <v>1216</v>
      </c>
      <c r="Q566" s="230" t="s">
        <v>1216</v>
      </c>
      <c r="R566" s="230" t="s">
        <v>1216</v>
      </c>
      <c r="S566" s="230">
        <v>1926000</v>
      </c>
      <c r="T566" s="230" t="s">
        <v>1216</v>
      </c>
      <c r="U566" s="230" t="s">
        <v>1216</v>
      </c>
      <c r="V566" s="230" t="s">
        <v>1216</v>
      </c>
      <c r="W566" s="230" t="s">
        <v>1216</v>
      </c>
      <c r="X566" s="1003">
        <v>1500000</v>
      </c>
      <c r="Y566" s="997" t="s">
        <v>1411</v>
      </c>
      <c r="Z566" s="1018" t="s">
        <v>1411</v>
      </c>
    </row>
    <row r="567" spans="1:26" ht="15.75" customHeight="1" thickBot="1">
      <c r="A567" s="174" t="s">
        <v>1395</v>
      </c>
      <c r="B567" s="1013"/>
      <c r="C567" s="231" t="s">
        <v>408</v>
      </c>
      <c r="D567" s="190" t="s">
        <v>1216</v>
      </c>
      <c r="E567" s="190" t="s">
        <v>1216</v>
      </c>
      <c r="F567" s="190" t="s">
        <v>1216</v>
      </c>
      <c r="G567" s="190" t="s">
        <v>1216</v>
      </c>
      <c r="H567" s="190" t="s">
        <v>1216</v>
      </c>
      <c r="I567" s="190" t="s">
        <v>1216</v>
      </c>
      <c r="J567" s="190" t="s">
        <v>1216</v>
      </c>
      <c r="K567" s="190" t="s">
        <v>1216</v>
      </c>
      <c r="L567" s="190" t="s">
        <v>1216</v>
      </c>
      <c r="M567" s="190" t="s">
        <v>1216</v>
      </c>
      <c r="N567" s="190">
        <v>1500000</v>
      </c>
      <c r="O567" s="190" t="s">
        <v>1216</v>
      </c>
      <c r="P567" s="190" t="s">
        <v>1216</v>
      </c>
      <c r="Q567" s="190" t="s">
        <v>1216</v>
      </c>
      <c r="R567" s="190" t="s">
        <v>1216</v>
      </c>
      <c r="S567" s="190">
        <v>1926000</v>
      </c>
      <c r="T567" s="190" t="s">
        <v>1216</v>
      </c>
      <c r="U567" s="190" t="s">
        <v>1216</v>
      </c>
      <c r="V567" s="190" t="s">
        <v>1216</v>
      </c>
      <c r="W567" s="190" t="s">
        <v>1216</v>
      </c>
      <c r="X567" s="1004"/>
      <c r="Y567" s="998"/>
      <c r="Z567" s="996"/>
    </row>
    <row r="568" spans="1:26" ht="15.75" customHeight="1">
      <c r="A568" s="174" t="s">
        <v>1395</v>
      </c>
      <c r="B568" s="1011" t="s">
        <v>1616</v>
      </c>
      <c r="C568" s="229" t="s">
        <v>1378</v>
      </c>
      <c r="D568" s="230" t="s">
        <v>1216</v>
      </c>
      <c r="E568" s="230" t="s">
        <v>1216</v>
      </c>
      <c r="F568" s="230" t="s">
        <v>1216</v>
      </c>
      <c r="G568" s="230" t="s">
        <v>1216</v>
      </c>
      <c r="H568" s="230" t="s">
        <v>1216</v>
      </c>
      <c r="I568" s="230" t="s">
        <v>1216</v>
      </c>
      <c r="J568" s="230" t="s">
        <v>1216</v>
      </c>
      <c r="K568" s="230" t="s">
        <v>1216</v>
      </c>
      <c r="L568" s="230" t="s">
        <v>1216</v>
      </c>
      <c r="M568" s="230" t="s">
        <v>1216</v>
      </c>
      <c r="N568" s="230">
        <v>4165000</v>
      </c>
      <c r="O568" s="230" t="s">
        <v>1216</v>
      </c>
      <c r="P568" s="230" t="s">
        <v>1216</v>
      </c>
      <c r="Q568" s="230" t="s">
        <v>1216</v>
      </c>
      <c r="R568" s="230" t="s">
        <v>1216</v>
      </c>
      <c r="S568" s="230" t="s">
        <v>1216</v>
      </c>
      <c r="T568" s="230" t="s">
        <v>1216</v>
      </c>
      <c r="U568" s="230" t="s">
        <v>1216</v>
      </c>
      <c r="V568" s="230" t="s">
        <v>1216</v>
      </c>
      <c r="W568" s="230" t="s">
        <v>1216</v>
      </c>
      <c r="X568" s="1003">
        <v>4165000</v>
      </c>
      <c r="Y568" s="997" t="s">
        <v>1411</v>
      </c>
      <c r="Z568" s="1018" t="s">
        <v>1411</v>
      </c>
    </row>
    <row r="569" spans="1:26" ht="15.75" customHeight="1" thickBot="1">
      <c r="A569" s="174" t="s">
        <v>1395</v>
      </c>
      <c r="B569" s="1013"/>
      <c r="C569" s="231" t="s">
        <v>408</v>
      </c>
      <c r="D569" s="190" t="s">
        <v>1216</v>
      </c>
      <c r="E569" s="190" t="s">
        <v>1216</v>
      </c>
      <c r="F569" s="190" t="s">
        <v>1216</v>
      </c>
      <c r="G569" s="190" t="s">
        <v>1216</v>
      </c>
      <c r="H569" s="190" t="s">
        <v>1216</v>
      </c>
      <c r="I569" s="190" t="s">
        <v>1216</v>
      </c>
      <c r="J569" s="190" t="s">
        <v>1216</v>
      </c>
      <c r="K569" s="190" t="s">
        <v>1216</v>
      </c>
      <c r="L569" s="190" t="s">
        <v>1216</v>
      </c>
      <c r="M569" s="190" t="s">
        <v>1216</v>
      </c>
      <c r="N569" s="190">
        <v>4165000</v>
      </c>
      <c r="O569" s="190" t="s">
        <v>1216</v>
      </c>
      <c r="P569" s="190" t="s">
        <v>1216</v>
      </c>
      <c r="Q569" s="190" t="s">
        <v>1216</v>
      </c>
      <c r="R569" s="190" t="s">
        <v>1216</v>
      </c>
      <c r="S569" s="190" t="s">
        <v>1216</v>
      </c>
      <c r="T569" s="190" t="s">
        <v>1216</v>
      </c>
      <c r="U569" s="190" t="s">
        <v>1216</v>
      </c>
      <c r="V569" s="190" t="s">
        <v>1216</v>
      </c>
      <c r="W569" s="190" t="s">
        <v>1216</v>
      </c>
      <c r="X569" s="1004"/>
      <c r="Y569" s="998"/>
      <c r="Z569" s="996"/>
    </row>
    <row r="570" spans="1:26" ht="15.75" customHeight="1">
      <c r="A570" s="174" t="s">
        <v>1395</v>
      </c>
      <c r="B570" s="1011" t="s">
        <v>1617</v>
      </c>
      <c r="C570" s="229" t="s">
        <v>1378</v>
      </c>
      <c r="D570" s="230" t="s">
        <v>1216</v>
      </c>
      <c r="E570" s="230" t="s">
        <v>1216</v>
      </c>
      <c r="F570" s="230" t="s">
        <v>1216</v>
      </c>
      <c r="G570" s="230" t="s">
        <v>1216</v>
      </c>
      <c r="H570" s="230" t="s">
        <v>1216</v>
      </c>
      <c r="I570" s="230" t="s">
        <v>1216</v>
      </c>
      <c r="J570" s="230" t="s">
        <v>1216</v>
      </c>
      <c r="K570" s="230" t="s">
        <v>1216</v>
      </c>
      <c r="L570" s="230" t="s">
        <v>1216</v>
      </c>
      <c r="M570" s="230" t="s">
        <v>1216</v>
      </c>
      <c r="N570" s="230">
        <v>5000000</v>
      </c>
      <c r="O570" s="230" t="s">
        <v>1216</v>
      </c>
      <c r="P570" s="230" t="s">
        <v>1216</v>
      </c>
      <c r="Q570" s="230" t="s">
        <v>1216</v>
      </c>
      <c r="R570" s="230" t="s">
        <v>1216</v>
      </c>
      <c r="S570" s="230" t="s">
        <v>1216</v>
      </c>
      <c r="T570" s="230" t="s">
        <v>1216</v>
      </c>
      <c r="U570" s="230" t="s">
        <v>1216</v>
      </c>
      <c r="V570" s="230" t="s">
        <v>1216</v>
      </c>
      <c r="W570" s="230" t="s">
        <v>1216</v>
      </c>
      <c r="X570" s="1003">
        <v>5000000</v>
      </c>
      <c r="Y570" s="997" t="s">
        <v>1411</v>
      </c>
      <c r="Z570" s="1018" t="s">
        <v>1411</v>
      </c>
    </row>
    <row r="571" spans="1:26" ht="30.75" thickBot="1">
      <c r="A571" s="174" t="s">
        <v>1395</v>
      </c>
      <c r="B571" s="1013"/>
      <c r="C571" s="231" t="s">
        <v>408</v>
      </c>
      <c r="D571" s="190" t="s">
        <v>1216</v>
      </c>
      <c r="E571" s="190" t="s">
        <v>1216</v>
      </c>
      <c r="F571" s="190" t="s">
        <v>1216</v>
      </c>
      <c r="G571" s="190" t="s">
        <v>1216</v>
      </c>
      <c r="H571" s="190" t="s">
        <v>1216</v>
      </c>
      <c r="I571" s="190" t="s">
        <v>1216</v>
      </c>
      <c r="J571" s="190" t="s">
        <v>1216</v>
      </c>
      <c r="K571" s="190" t="s">
        <v>1216</v>
      </c>
      <c r="L571" s="190" t="s">
        <v>1216</v>
      </c>
      <c r="M571" s="190" t="s">
        <v>1216</v>
      </c>
      <c r="N571" s="190">
        <v>5000000</v>
      </c>
      <c r="O571" s="190" t="s">
        <v>1216</v>
      </c>
      <c r="P571" s="190" t="s">
        <v>1216</v>
      </c>
      <c r="Q571" s="190" t="s">
        <v>1216</v>
      </c>
      <c r="R571" s="190" t="s">
        <v>1216</v>
      </c>
      <c r="S571" s="190" t="s">
        <v>1216</v>
      </c>
      <c r="T571" s="190" t="s">
        <v>1216</v>
      </c>
      <c r="U571" s="190" t="s">
        <v>1216</v>
      </c>
      <c r="V571" s="190" t="s">
        <v>1216</v>
      </c>
      <c r="W571" s="190" t="s">
        <v>1216</v>
      </c>
      <c r="X571" s="1004"/>
      <c r="Y571" s="998"/>
      <c r="Z571" s="996"/>
    </row>
    <row r="572" spans="1:26" ht="27.75" hidden="1" customHeight="1" thickBot="1">
      <c r="A572" s="174" t="s">
        <v>191</v>
      </c>
      <c r="B572" s="198" t="s">
        <v>191</v>
      </c>
      <c r="C572" s="215"/>
      <c r="D572" s="215"/>
      <c r="E572" s="215"/>
      <c r="F572" s="215"/>
      <c r="G572" s="215"/>
      <c r="H572" s="215"/>
      <c r="I572" s="215"/>
      <c r="J572" s="215"/>
      <c r="K572" s="215"/>
      <c r="L572" s="215"/>
      <c r="M572" s="215"/>
      <c r="N572" s="215"/>
      <c r="O572" s="215"/>
      <c r="P572" s="215"/>
      <c r="Q572" s="215"/>
      <c r="R572" s="215"/>
      <c r="S572" s="215"/>
      <c r="T572" s="215"/>
      <c r="U572" s="215"/>
      <c r="V572" s="215"/>
      <c r="W572" s="215"/>
      <c r="X572" s="215"/>
      <c r="Y572" s="215"/>
      <c r="Z572" s="215"/>
    </row>
    <row r="573" spans="1:26" ht="15.75" hidden="1" customHeight="1" thickBot="1">
      <c r="A573" s="174" t="s">
        <v>191</v>
      </c>
      <c r="B573" s="216" t="s">
        <v>192</v>
      </c>
      <c r="C573" s="208"/>
      <c r="D573" s="208"/>
      <c r="E573" s="208"/>
      <c r="F573" s="208"/>
      <c r="G573" s="208"/>
      <c r="H573" s="208"/>
      <c r="I573" s="208"/>
      <c r="J573" s="208"/>
      <c r="K573" s="208"/>
      <c r="L573" s="208"/>
      <c r="M573" s="208"/>
      <c r="N573" s="208"/>
      <c r="O573" s="208"/>
      <c r="P573" s="208"/>
      <c r="Q573" s="208"/>
      <c r="R573" s="208"/>
      <c r="S573" s="208"/>
      <c r="T573" s="208"/>
      <c r="U573" s="208"/>
      <c r="V573" s="208"/>
      <c r="W573" s="208"/>
      <c r="X573" s="208"/>
      <c r="Y573" s="208"/>
      <c r="Z573" s="208"/>
    </row>
    <row r="574" spans="1:26" ht="15.75" hidden="1" customHeight="1">
      <c r="A574" s="174" t="s">
        <v>191</v>
      </c>
      <c r="B574" s="1007" t="s">
        <v>193</v>
      </c>
      <c r="C574" s="187" t="s">
        <v>1378</v>
      </c>
      <c r="D574" s="188" t="s">
        <v>1216</v>
      </c>
      <c r="E574" s="188" t="s">
        <v>1216</v>
      </c>
      <c r="F574" s="188" t="s">
        <v>1216</v>
      </c>
      <c r="G574" s="188">
        <v>2417040</v>
      </c>
      <c r="H574" s="188">
        <v>9941000</v>
      </c>
      <c r="I574" s="188" t="s">
        <v>1216</v>
      </c>
      <c r="J574" s="188" t="s">
        <v>1216</v>
      </c>
      <c r="K574" s="188" t="s">
        <v>1216</v>
      </c>
      <c r="L574" s="188" t="s">
        <v>1216</v>
      </c>
      <c r="M574" s="188" t="s">
        <v>1216</v>
      </c>
      <c r="N574" s="188" t="s">
        <v>1216</v>
      </c>
      <c r="O574" s="188" t="s">
        <v>1216</v>
      </c>
      <c r="P574" s="188" t="s">
        <v>1216</v>
      </c>
      <c r="Q574" s="188" t="s">
        <v>1216</v>
      </c>
      <c r="R574" s="188" t="s">
        <v>1216</v>
      </c>
      <c r="S574" s="188" t="s">
        <v>1216</v>
      </c>
      <c r="T574" s="188" t="s">
        <v>1216</v>
      </c>
      <c r="U574" s="188" t="s">
        <v>1216</v>
      </c>
      <c r="V574" s="188" t="s">
        <v>1216</v>
      </c>
      <c r="W574" s="188" t="s">
        <v>1216</v>
      </c>
      <c r="X574" s="1003">
        <v>2417040</v>
      </c>
      <c r="Y574" s="997" t="s">
        <v>1211</v>
      </c>
      <c r="Z574" s="1018" t="s">
        <v>1211</v>
      </c>
    </row>
    <row r="575" spans="1:26" ht="30.75" hidden="1" thickBot="1">
      <c r="A575" s="174" t="s">
        <v>191</v>
      </c>
      <c r="B575" s="1008"/>
      <c r="C575" s="194" t="s">
        <v>408</v>
      </c>
      <c r="D575" s="190" t="s">
        <v>1216</v>
      </c>
      <c r="E575" s="190" t="s">
        <v>1216</v>
      </c>
      <c r="F575" s="190" t="s">
        <v>1216</v>
      </c>
      <c r="G575" s="190">
        <v>2417040</v>
      </c>
      <c r="H575" s="190">
        <v>9941000</v>
      </c>
      <c r="I575" s="190" t="s">
        <v>1216</v>
      </c>
      <c r="J575" s="190" t="s">
        <v>1216</v>
      </c>
      <c r="K575" s="190" t="s">
        <v>1216</v>
      </c>
      <c r="L575" s="190" t="s">
        <v>1216</v>
      </c>
      <c r="M575" s="190" t="s">
        <v>1216</v>
      </c>
      <c r="N575" s="190" t="s">
        <v>1216</v>
      </c>
      <c r="O575" s="190" t="s">
        <v>1216</v>
      </c>
      <c r="P575" s="190" t="s">
        <v>1216</v>
      </c>
      <c r="Q575" s="190" t="s">
        <v>1216</v>
      </c>
      <c r="R575" s="190" t="s">
        <v>1216</v>
      </c>
      <c r="S575" s="190" t="s">
        <v>1216</v>
      </c>
      <c r="T575" s="190" t="s">
        <v>1216</v>
      </c>
      <c r="U575" s="190" t="s">
        <v>1216</v>
      </c>
      <c r="V575" s="190" t="s">
        <v>1216</v>
      </c>
      <c r="W575" s="190" t="s">
        <v>1216</v>
      </c>
      <c r="X575" s="1004"/>
      <c r="Y575" s="998"/>
      <c r="Z575" s="996"/>
    </row>
    <row r="576" spans="1:26" ht="15.75" hidden="1" customHeight="1">
      <c r="A576" s="174" t="s">
        <v>191</v>
      </c>
      <c r="B576" s="1007" t="s">
        <v>194</v>
      </c>
      <c r="C576" s="187" t="s">
        <v>1378</v>
      </c>
      <c r="D576" s="188" t="s">
        <v>1216</v>
      </c>
      <c r="E576" s="188" t="s">
        <v>1216</v>
      </c>
      <c r="F576" s="188" t="s">
        <v>1216</v>
      </c>
      <c r="G576" s="188" t="s">
        <v>1216</v>
      </c>
      <c r="H576" s="188" t="s">
        <v>1216</v>
      </c>
      <c r="I576" s="188" t="s">
        <v>1216</v>
      </c>
      <c r="J576" s="188" t="s">
        <v>1216</v>
      </c>
      <c r="K576" s="188" t="s">
        <v>1216</v>
      </c>
      <c r="L576" s="188" t="s">
        <v>1216</v>
      </c>
      <c r="M576" s="188" t="s">
        <v>1216</v>
      </c>
      <c r="N576" s="188" t="s">
        <v>1216</v>
      </c>
      <c r="O576" s="188" t="s">
        <v>1216</v>
      </c>
      <c r="P576" s="188" t="s">
        <v>1216</v>
      </c>
      <c r="Q576" s="188" t="s">
        <v>1216</v>
      </c>
      <c r="R576" s="188" t="s">
        <v>1216</v>
      </c>
      <c r="S576" s="188" t="s">
        <v>1216</v>
      </c>
      <c r="T576" s="188" t="s">
        <v>1216</v>
      </c>
      <c r="U576" s="188" t="s">
        <v>1216</v>
      </c>
      <c r="V576" s="188" t="s">
        <v>1216</v>
      </c>
      <c r="W576" s="188" t="s">
        <v>1216</v>
      </c>
      <c r="X576" s="1003">
        <v>0</v>
      </c>
      <c r="Y576" s="997" t="s">
        <v>1603</v>
      </c>
      <c r="Z576" s="1018" t="s">
        <v>1603</v>
      </c>
    </row>
    <row r="577" spans="1:26" ht="30.75" hidden="1" thickBot="1">
      <c r="A577" s="174" t="s">
        <v>191</v>
      </c>
      <c r="B577" s="1008"/>
      <c r="C577" s="194" t="s">
        <v>408</v>
      </c>
      <c r="D577" s="190" t="s">
        <v>1216</v>
      </c>
      <c r="E577" s="190" t="s">
        <v>1216</v>
      </c>
      <c r="F577" s="190" t="s">
        <v>1216</v>
      </c>
      <c r="G577" s="190" t="s">
        <v>1216</v>
      </c>
      <c r="H577" s="190" t="s">
        <v>1216</v>
      </c>
      <c r="I577" s="190" t="s">
        <v>1216</v>
      </c>
      <c r="J577" s="190" t="s">
        <v>1216</v>
      </c>
      <c r="K577" s="190" t="s">
        <v>1216</v>
      </c>
      <c r="L577" s="190" t="s">
        <v>1216</v>
      </c>
      <c r="M577" s="190" t="s">
        <v>1216</v>
      </c>
      <c r="N577" s="190" t="s">
        <v>1216</v>
      </c>
      <c r="O577" s="190" t="s">
        <v>1216</v>
      </c>
      <c r="P577" s="190" t="s">
        <v>1216</v>
      </c>
      <c r="Q577" s="190" t="s">
        <v>1216</v>
      </c>
      <c r="R577" s="190" t="s">
        <v>1216</v>
      </c>
      <c r="S577" s="190" t="s">
        <v>1216</v>
      </c>
      <c r="T577" s="190" t="s">
        <v>1216</v>
      </c>
      <c r="U577" s="190" t="s">
        <v>1216</v>
      </c>
      <c r="V577" s="190" t="s">
        <v>1216</v>
      </c>
      <c r="W577" s="190" t="s">
        <v>1216</v>
      </c>
      <c r="X577" s="1004"/>
      <c r="Y577" s="998"/>
      <c r="Z577" s="996"/>
    </row>
    <row r="578" spans="1:26" ht="15.75" hidden="1" customHeight="1">
      <c r="A578" s="174" t="s">
        <v>191</v>
      </c>
      <c r="B578" s="1007" t="s">
        <v>195</v>
      </c>
      <c r="C578" s="187" t="s">
        <v>1378</v>
      </c>
      <c r="D578" s="188" t="s">
        <v>1216</v>
      </c>
      <c r="E578" s="188" t="s">
        <v>1216</v>
      </c>
      <c r="F578" s="188" t="s">
        <v>1216</v>
      </c>
      <c r="G578" s="188" t="s">
        <v>1216</v>
      </c>
      <c r="H578" s="188" t="s">
        <v>1216</v>
      </c>
      <c r="I578" s="188" t="s">
        <v>1216</v>
      </c>
      <c r="J578" s="188" t="s">
        <v>1216</v>
      </c>
      <c r="K578" s="188" t="s">
        <v>1216</v>
      </c>
      <c r="L578" s="188" t="s">
        <v>1216</v>
      </c>
      <c r="M578" s="188" t="s">
        <v>1216</v>
      </c>
      <c r="N578" s="188" t="s">
        <v>1216</v>
      </c>
      <c r="O578" s="188" t="s">
        <v>1216</v>
      </c>
      <c r="P578" s="188" t="s">
        <v>1216</v>
      </c>
      <c r="Q578" s="188" t="s">
        <v>1216</v>
      </c>
      <c r="R578" s="188" t="s">
        <v>1216</v>
      </c>
      <c r="S578" s="188" t="s">
        <v>1216</v>
      </c>
      <c r="T578" s="188" t="s">
        <v>1216</v>
      </c>
      <c r="U578" s="188" t="s">
        <v>1216</v>
      </c>
      <c r="V578" s="188" t="s">
        <v>1216</v>
      </c>
      <c r="W578" s="188" t="s">
        <v>1216</v>
      </c>
      <c r="X578" s="1003">
        <v>0</v>
      </c>
      <c r="Y578" s="997" t="s">
        <v>1603</v>
      </c>
      <c r="Z578" s="1018" t="s">
        <v>1603</v>
      </c>
    </row>
    <row r="579" spans="1:26" ht="30.75" hidden="1" thickBot="1">
      <c r="A579" s="174" t="s">
        <v>191</v>
      </c>
      <c r="B579" s="1008"/>
      <c r="C579" s="194" t="s">
        <v>408</v>
      </c>
      <c r="D579" s="190" t="s">
        <v>1216</v>
      </c>
      <c r="E579" s="190" t="s">
        <v>1216</v>
      </c>
      <c r="F579" s="190" t="s">
        <v>1216</v>
      </c>
      <c r="G579" s="190" t="s">
        <v>1216</v>
      </c>
      <c r="H579" s="190" t="s">
        <v>1216</v>
      </c>
      <c r="I579" s="190" t="s">
        <v>1216</v>
      </c>
      <c r="J579" s="190" t="s">
        <v>1216</v>
      </c>
      <c r="K579" s="190" t="s">
        <v>1216</v>
      </c>
      <c r="L579" s="190" t="s">
        <v>1216</v>
      </c>
      <c r="M579" s="190" t="s">
        <v>1216</v>
      </c>
      <c r="N579" s="190" t="s">
        <v>1216</v>
      </c>
      <c r="O579" s="190" t="s">
        <v>1216</v>
      </c>
      <c r="P579" s="190" t="s">
        <v>1216</v>
      </c>
      <c r="Q579" s="190" t="s">
        <v>1216</v>
      </c>
      <c r="R579" s="190" t="s">
        <v>1216</v>
      </c>
      <c r="S579" s="190" t="s">
        <v>1216</v>
      </c>
      <c r="T579" s="190" t="s">
        <v>1216</v>
      </c>
      <c r="U579" s="190" t="s">
        <v>1216</v>
      </c>
      <c r="V579" s="190" t="s">
        <v>1216</v>
      </c>
      <c r="W579" s="190" t="s">
        <v>1216</v>
      </c>
      <c r="X579" s="1004"/>
      <c r="Y579" s="998"/>
      <c r="Z579" s="996"/>
    </row>
    <row r="580" spans="1:26" ht="15.75" hidden="1" customHeight="1" thickBot="1">
      <c r="A580" s="174" t="s">
        <v>191</v>
      </c>
      <c r="B580" s="217" t="s">
        <v>1397</v>
      </c>
      <c r="C580" s="202"/>
      <c r="D580" s="202"/>
      <c r="E580" s="202"/>
      <c r="F580" s="202"/>
      <c r="G580" s="202"/>
      <c r="H580" s="202"/>
      <c r="I580" s="202"/>
      <c r="J580" s="202"/>
      <c r="K580" s="202"/>
      <c r="L580" s="202"/>
      <c r="M580" s="202"/>
      <c r="N580" s="202"/>
      <c r="O580" s="202"/>
      <c r="P580" s="202"/>
      <c r="Q580" s="202"/>
      <c r="R580" s="202"/>
      <c r="S580" s="202"/>
      <c r="T580" s="202"/>
      <c r="U580" s="202"/>
      <c r="V580" s="202"/>
      <c r="W580" s="202"/>
      <c r="X580" s="202"/>
      <c r="Y580" s="202"/>
      <c r="Z580" s="202"/>
    </row>
    <row r="581" spans="1:26" ht="15.75" hidden="1" customHeight="1">
      <c r="A581" s="174" t="s">
        <v>191</v>
      </c>
      <c r="B581" s="1007" t="s">
        <v>197</v>
      </c>
      <c r="C581" s="187" t="s">
        <v>1378</v>
      </c>
      <c r="D581" s="188" t="s">
        <v>1216</v>
      </c>
      <c r="E581" s="188" t="s">
        <v>1216</v>
      </c>
      <c r="F581" s="188" t="s">
        <v>1216</v>
      </c>
      <c r="G581" s="188">
        <v>9072000</v>
      </c>
      <c r="H581" s="188">
        <v>8900000</v>
      </c>
      <c r="I581" s="188" t="s">
        <v>1216</v>
      </c>
      <c r="J581" s="188">
        <v>9210500</v>
      </c>
      <c r="K581" s="188">
        <v>11100000</v>
      </c>
      <c r="L581" s="188" t="s">
        <v>1216</v>
      </c>
      <c r="M581" s="188" t="s">
        <v>1216</v>
      </c>
      <c r="N581" s="188" t="s">
        <v>1216</v>
      </c>
      <c r="O581" s="188">
        <v>12321600</v>
      </c>
      <c r="P581" s="188">
        <v>9200000</v>
      </c>
      <c r="Q581" s="188">
        <v>17805465</v>
      </c>
      <c r="R581" s="188" t="s">
        <v>1216</v>
      </c>
      <c r="S581" s="188">
        <v>7270000</v>
      </c>
      <c r="T581" s="188" t="s">
        <v>1216</v>
      </c>
      <c r="U581" s="188" t="s">
        <v>1216</v>
      </c>
      <c r="V581" s="188" t="s">
        <v>1216</v>
      </c>
      <c r="W581" s="188">
        <v>15802616</v>
      </c>
      <c r="X581" s="1003">
        <v>7270000</v>
      </c>
      <c r="Y581" s="997" t="s">
        <v>1415</v>
      </c>
      <c r="Z581" s="1018" t="s">
        <v>1415</v>
      </c>
    </row>
    <row r="582" spans="1:26" ht="30.75" hidden="1" thickBot="1">
      <c r="A582" s="174" t="s">
        <v>191</v>
      </c>
      <c r="B582" s="1008"/>
      <c r="C582" s="194" t="s">
        <v>408</v>
      </c>
      <c r="D582" s="190" t="s">
        <v>1216</v>
      </c>
      <c r="E582" s="190" t="s">
        <v>1216</v>
      </c>
      <c r="F582" s="190" t="s">
        <v>1216</v>
      </c>
      <c r="G582" s="190">
        <v>9072000</v>
      </c>
      <c r="H582" s="190">
        <v>8900000</v>
      </c>
      <c r="I582" s="190" t="s">
        <v>1216</v>
      </c>
      <c r="J582" s="190">
        <v>9210500</v>
      </c>
      <c r="K582" s="190">
        <v>11100000</v>
      </c>
      <c r="L582" s="190" t="s">
        <v>1216</v>
      </c>
      <c r="M582" s="190" t="s">
        <v>1216</v>
      </c>
      <c r="N582" s="190" t="s">
        <v>1216</v>
      </c>
      <c r="O582" s="190">
        <v>12321600</v>
      </c>
      <c r="P582" s="190">
        <v>9200000</v>
      </c>
      <c r="Q582" s="190">
        <v>17805465</v>
      </c>
      <c r="R582" s="190" t="s">
        <v>1216</v>
      </c>
      <c r="S582" s="190">
        <v>7270000</v>
      </c>
      <c r="T582" s="190" t="s">
        <v>1216</v>
      </c>
      <c r="U582" s="190" t="s">
        <v>1216</v>
      </c>
      <c r="V582" s="190" t="s">
        <v>1216</v>
      </c>
      <c r="W582" s="190">
        <v>15802616</v>
      </c>
      <c r="X582" s="1004"/>
      <c r="Y582" s="998"/>
      <c r="Z582" s="998"/>
    </row>
    <row r="583" spans="1:26" ht="15.75" hidden="1" customHeight="1" thickBot="1">
      <c r="A583" s="174" t="s">
        <v>191</v>
      </c>
      <c r="B583" s="217" t="s">
        <v>1398</v>
      </c>
      <c r="C583" s="202"/>
      <c r="D583" s="202"/>
      <c r="E583" s="202"/>
      <c r="F583" s="202"/>
      <c r="G583" s="202"/>
      <c r="H583" s="202"/>
      <c r="I583" s="202"/>
      <c r="J583" s="202"/>
      <c r="K583" s="202"/>
      <c r="L583" s="202"/>
      <c r="M583" s="202"/>
      <c r="N583" s="202"/>
      <c r="O583" s="202"/>
      <c r="P583" s="202"/>
      <c r="Q583" s="202"/>
      <c r="R583" s="202"/>
      <c r="S583" s="202"/>
      <c r="T583" s="202"/>
      <c r="U583" s="202"/>
      <c r="V583" s="202"/>
      <c r="W583" s="202"/>
      <c r="X583" s="202"/>
      <c r="Y583" s="202"/>
      <c r="Z583" s="202"/>
    </row>
    <row r="584" spans="1:26" ht="15.75" hidden="1" customHeight="1">
      <c r="A584" s="174" t="s">
        <v>191</v>
      </c>
      <c r="B584" s="1007" t="s">
        <v>199</v>
      </c>
      <c r="C584" s="187" t="s">
        <v>1378</v>
      </c>
      <c r="D584" s="188" t="s">
        <v>1216</v>
      </c>
      <c r="E584" s="188" t="s">
        <v>1216</v>
      </c>
      <c r="F584" s="188" t="s">
        <v>1216</v>
      </c>
      <c r="G584" s="188" t="s">
        <v>1216</v>
      </c>
      <c r="H584" s="188">
        <v>14500000</v>
      </c>
      <c r="I584" s="188" t="s">
        <v>1216</v>
      </c>
      <c r="J584" s="188" t="s">
        <v>1216</v>
      </c>
      <c r="K584" s="188" t="s">
        <v>1216</v>
      </c>
      <c r="L584" s="188" t="s">
        <v>1216</v>
      </c>
      <c r="M584" s="188" t="s">
        <v>1216</v>
      </c>
      <c r="N584" s="188" t="s">
        <v>1216</v>
      </c>
      <c r="O584" s="188" t="s">
        <v>1216</v>
      </c>
      <c r="P584" s="188" t="s">
        <v>1216</v>
      </c>
      <c r="Q584" s="188" t="s">
        <v>1216</v>
      </c>
      <c r="R584" s="188" t="s">
        <v>1216</v>
      </c>
      <c r="S584" s="188" t="s">
        <v>1216</v>
      </c>
      <c r="T584" s="188" t="s">
        <v>1216</v>
      </c>
      <c r="U584" s="188" t="s">
        <v>1216</v>
      </c>
      <c r="V584" s="188" t="s">
        <v>1216</v>
      </c>
      <c r="W584" s="188" t="s">
        <v>1216</v>
      </c>
      <c r="X584" s="1003">
        <v>14500000</v>
      </c>
      <c r="Y584" s="997" t="s">
        <v>1405</v>
      </c>
      <c r="Z584" s="1018" t="s">
        <v>1405</v>
      </c>
    </row>
    <row r="585" spans="1:26" ht="30.75" hidden="1" thickBot="1">
      <c r="A585" s="174" t="s">
        <v>191</v>
      </c>
      <c r="B585" s="1008"/>
      <c r="C585" s="194" t="s">
        <v>408</v>
      </c>
      <c r="D585" s="190" t="s">
        <v>1216</v>
      </c>
      <c r="E585" s="190" t="s">
        <v>1216</v>
      </c>
      <c r="F585" s="190" t="s">
        <v>1216</v>
      </c>
      <c r="G585" s="190" t="s">
        <v>1216</v>
      </c>
      <c r="H585" s="190">
        <v>14500000</v>
      </c>
      <c r="I585" s="190" t="s">
        <v>1216</v>
      </c>
      <c r="J585" s="190" t="s">
        <v>1216</v>
      </c>
      <c r="K585" s="190" t="s">
        <v>1216</v>
      </c>
      <c r="L585" s="190" t="s">
        <v>1216</v>
      </c>
      <c r="M585" s="190" t="s">
        <v>1216</v>
      </c>
      <c r="N585" s="190" t="s">
        <v>1216</v>
      </c>
      <c r="O585" s="190" t="s">
        <v>1216</v>
      </c>
      <c r="P585" s="190" t="s">
        <v>1216</v>
      </c>
      <c r="Q585" s="190" t="s">
        <v>1216</v>
      </c>
      <c r="R585" s="190" t="s">
        <v>1216</v>
      </c>
      <c r="S585" s="190" t="s">
        <v>1216</v>
      </c>
      <c r="T585" s="190" t="s">
        <v>1216</v>
      </c>
      <c r="U585" s="190" t="s">
        <v>1216</v>
      </c>
      <c r="V585" s="190" t="s">
        <v>1216</v>
      </c>
      <c r="W585" s="190" t="s">
        <v>1216</v>
      </c>
      <c r="X585" s="1004"/>
      <c r="Y585" s="998"/>
      <c r="Z585" s="996"/>
    </row>
    <row r="586" spans="1:26" ht="15.75" hidden="1" customHeight="1" thickBot="1">
      <c r="A586" s="174" t="s">
        <v>191</v>
      </c>
      <c r="B586" s="217" t="s">
        <v>1399</v>
      </c>
      <c r="C586" s="202"/>
      <c r="D586" s="202"/>
      <c r="E586" s="202"/>
      <c r="F586" s="202"/>
      <c r="G586" s="202"/>
      <c r="H586" s="202"/>
      <c r="I586" s="202"/>
      <c r="J586" s="202"/>
      <c r="K586" s="202"/>
      <c r="L586" s="202"/>
      <c r="M586" s="202"/>
      <c r="N586" s="202"/>
      <c r="O586" s="202"/>
      <c r="P586" s="202"/>
      <c r="Q586" s="202"/>
      <c r="R586" s="202"/>
      <c r="S586" s="202"/>
      <c r="T586" s="202"/>
      <c r="U586" s="202"/>
      <c r="V586" s="202"/>
      <c r="W586" s="202"/>
      <c r="X586" s="202"/>
      <c r="Y586" s="202"/>
      <c r="Z586" s="202"/>
    </row>
    <row r="587" spans="1:26" ht="15.75" hidden="1" customHeight="1">
      <c r="A587" s="174" t="s">
        <v>191</v>
      </c>
      <c r="B587" s="1007" t="s">
        <v>201</v>
      </c>
      <c r="C587" s="187" t="s">
        <v>1378</v>
      </c>
      <c r="D587" s="188" t="s">
        <v>1216</v>
      </c>
      <c r="E587" s="188" t="s">
        <v>1216</v>
      </c>
      <c r="F587" s="188" t="s">
        <v>1216</v>
      </c>
      <c r="G587" s="188">
        <v>6944000</v>
      </c>
      <c r="H587" s="188">
        <v>8900000</v>
      </c>
      <c r="I587" s="188" t="s">
        <v>1216</v>
      </c>
      <c r="J587" s="188" t="s">
        <v>1216</v>
      </c>
      <c r="K587" s="188" t="s">
        <v>1216</v>
      </c>
      <c r="L587" s="188" t="s">
        <v>1216</v>
      </c>
      <c r="M587" s="188" t="s">
        <v>1216</v>
      </c>
      <c r="N587" s="188" t="s">
        <v>1216</v>
      </c>
      <c r="O587" s="188" t="s">
        <v>1216</v>
      </c>
      <c r="P587" s="188" t="s">
        <v>1216</v>
      </c>
      <c r="Q587" s="188" t="s">
        <v>1216</v>
      </c>
      <c r="R587" s="188" t="s">
        <v>1216</v>
      </c>
      <c r="S587" s="188">
        <v>7270000</v>
      </c>
      <c r="T587" s="188" t="s">
        <v>1216</v>
      </c>
      <c r="U587" s="188" t="s">
        <v>1216</v>
      </c>
      <c r="V587" s="188" t="s">
        <v>1216</v>
      </c>
      <c r="W587" s="188">
        <v>14318242</v>
      </c>
      <c r="X587" s="1003">
        <v>6944000</v>
      </c>
      <c r="Y587" s="997" t="s">
        <v>1211</v>
      </c>
      <c r="Z587" s="1018" t="s">
        <v>1415</v>
      </c>
    </row>
    <row r="588" spans="1:26" ht="30.75" hidden="1" thickBot="1">
      <c r="A588" s="174" t="s">
        <v>191</v>
      </c>
      <c r="B588" s="1008"/>
      <c r="C588" s="194" t="s">
        <v>408</v>
      </c>
      <c r="D588" s="190" t="s">
        <v>1216</v>
      </c>
      <c r="E588" s="190" t="s">
        <v>1216</v>
      </c>
      <c r="F588" s="190" t="s">
        <v>1216</v>
      </c>
      <c r="G588" s="190">
        <v>6944000</v>
      </c>
      <c r="H588" s="190">
        <v>8900000</v>
      </c>
      <c r="I588" s="190" t="s">
        <v>1216</v>
      </c>
      <c r="J588" s="190" t="s">
        <v>1216</v>
      </c>
      <c r="K588" s="190" t="s">
        <v>1216</v>
      </c>
      <c r="L588" s="190" t="s">
        <v>1216</v>
      </c>
      <c r="M588" s="190" t="s">
        <v>1216</v>
      </c>
      <c r="N588" s="190" t="s">
        <v>1216</v>
      </c>
      <c r="O588" s="190" t="s">
        <v>1216</v>
      </c>
      <c r="P588" s="190" t="s">
        <v>1216</v>
      </c>
      <c r="Q588" s="190" t="s">
        <v>1216</v>
      </c>
      <c r="R588" s="190" t="s">
        <v>1216</v>
      </c>
      <c r="S588" s="190">
        <v>7270000</v>
      </c>
      <c r="T588" s="190" t="s">
        <v>1216</v>
      </c>
      <c r="U588" s="190" t="s">
        <v>1216</v>
      </c>
      <c r="V588" s="190" t="s">
        <v>1216</v>
      </c>
      <c r="W588" s="190">
        <v>14318242</v>
      </c>
      <c r="X588" s="1004"/>
      <c r="Y588" s="998"/>
      <c r="Z588" s="998"/>
    </row>
    <row r="589" spans="1:26" ht="15.75" hidden="1" customHeight="1" thickBot="1">
      <c r="A589" s="174" t="s">
        <v>191</v>
      </c>
      <c r="B589" s="217" t="s">
        <v>202</v>
      </c>
      <c r="C589" s="202"/>
      <c r="D589" s="202"/>
      <c r="E589" s="202"/>
      <c r="F589" s="202"/>
      <c r="G589" s="202"/>
      <c r="H589" s="202"/>
      <c r="I589" s="202"/>
      <c r="J589" s="202"/>
      <c r="K589" s="202"/>
      <c r="L589" s="202"/>
      <c r="M589" s="202"/>
      <c r="N589" s="202"/>
      <c r="O589" s="202"/>
      <c r="P589" s="202"/>
      <c r="Q589" s="202"/>
      <c r="R589" s="202"/>
      <c r="S589" s="202"/>
      <c r="T589" s="202"/>
      <c r="U589" s="202"/>
      <c r="V589" s="202"/>
      <c r="W589" s="202"/>
      <c r="X589" s="202"/>
      <c r="Y589" s="202"/>
      <c r="Z589" s="202"/>
    </row>
    <row r="590" spans="1:26" ht="15.75" hidden="1" customHeight="1">
      <c r="A590" s="174" t="s">
        <v>191</v>
      </c>
      <c r="B590" s="1007" t="s">
        <v>203</v>
      </c>
      <c r="C590" s="187" t="s">
        <v>1378</v>
      </c>
      <c r="D590" s="188" t="s">
        <v>1216</v>
      </c>
      <c r="E590" s="188" t="s">
        <v>1216</v>
      </c>
      <c r="F590" s="188" t="s">
        <v>1216</v>
      </c>
      <c r="G590" s="188" t="s">
        <v>1216</v>
      </c>
      <c r="H590" s="188">
        <v>5500000</v>
      </c>
      <c r="I590" s="188" t="s">
        <v>1216</v>
      </c>
      <c r="J590" s="188">
        <v>7740000</v>
      </c>
      <c r="K590" s="188" t="s">
        <v>1216</v>
      </c>
      <c r="L590" s="188" t="s">
        <v>1216</v>
      </c>
      <c r="M590" s="188" t="s">
        <v>1216</v>
      </c>
      <c r="N590" s="188">
        <v>9740000</v>
      </c>
      <c r="O590" s="188">
        <v>12789100</v>
      </c>
      <c r="P590" s="188" t="s">
        <v>1216</v>
      </c>
      <c r="Q590" s="188" t="s">
        <v>1216</v>
      </c>
      <c r="R590" s="188" t="s">
        <v>1216</v>
      </c>
      <c r="S590" s="188">
        <v>7034000</v>
      </c>
      <c r="T590" s="188" t="s">
        <v>1216</v>
      </c>
      <c r="U590" s="188" t="s">
        <v>1216</v>
      </c>
      <c r="V590" s="188" t="s">
        <v>1216</v>
      </c>
      <c r="W590" s="188" t="s">
        <v>1216</v>
      </c>
      <c r="X590" s="1003">
        <v>5500000</v>
      </c>
      <c r="Y590" s="997" t="s">
        <v>1405</v>
      </c>
      <c r="Z590" s="1018" t="s">
        <v>1405</v>
      </c>
    </row>
    <row r="591" spans="1:26" ht="30.75" hidden="1" thickBot="1">
      <c r="A591" s="174" t="s">
        <v>191</v>
      </c>
      <c r="B591" s="1008"/>
      <c r="C591" s="194" t="s">
        <v>408</v>
      </c>
      <c r="D591" s="190" t="s">
        <v>1216</v>
      </c>
      <c r="E591" s="190" t="s">
        <v>1216</v>
      </c>
      <c r="F591" s="190" t="s">
        <v>1216</v>
      </c>
      <c r="G591" s="190" t="s">
        <v>1216</v>
      </c>
      <c r="H591" s="190">
        <v>5500000</v>
      </c>
      <c r="I591" s="190" t="s">
        <v>1216</v>
      </c>
      <c r="J591" s="190">
        <v>7740000</v>
      </c>
      <c r="K591" s="190" t="s">
        <v>1216</v>
      </c>
      <c r="L591" s="190" t="s">
        <v>1216</v>
      </c>
      <c r="M591" s="190" t="s">
        <v>1216</v>
      </c>
      <c r="N591" s="190">
        <v>9740000</v>
      </c>
      <c r="O591" s="190">
        <v>12789100</v>
      </c>
      <c r="P591" s="190" t="s">
        <v>1216</v>
      </c>
      <c r="Q591" s="190" t="s">
        <v>1216</v>
      </c>
      <c r="R591" s="190" t="s">
        <v>1216</v>
      </c>
      <c r="S591" s="190">
        <v>7034000</v>
      </c>
      <c r="T591" s="190" t="s">
        <v>1216</v>
      </c>
      <c r="U591" s="190" t="s">
        <v>1216</v>
      </c>
      <c r="V591" s="190" t="s">
        <v>1216</v>
      </c>
      <c r="W591" s="190" t="s">
        <v>1216</v>
      </c>
      <c r="X591" s="1004"/>
      <c r="Y591" s="998"/>
      <c r="Z591" s="996"/>
    </row>
    <row r="592" spans="1:26" ht="15.75" hidden="1" customHeight="1" thickBot="1">
      <c r="A592" s="174" t="s">
        <v>191</v>
      </c>
      <c r="B592" s="217" t="s">
        <v>204</v>
      </c>
      <c r="C592" s="202"/>
      <c r="D592" s="202"/>
      <c r="E592" s="202"/>
      <c r="F592" s="202"/>
      <c r="G592" s="202"/>
      <c r="H592" s="202"/>
      <c r="I592" s="202"/>
      <c r="J592" s="202"/>
      <c r="K592" s="202"/>
      <c r="L592" s="202"/>
      <c r="M592" s="202"/>
      <c r="N592" s="202"/>
      <c r="O592" s="202"/>
      <c r="P592" s="202"/>
      <c r="Q592" s="202"/>
      <c r="R592" s="202"/>
      <c r="S592" s="202"/>
      <c r="T592" s="202"/>
      <c r="U592" s="202"/>
      <c r="V592" s="202"/>
      <c r="W592" s="202"/>
      <c r="X592" s="202"/>
      <c r="Y592" s="202"/>
      <c r="Z592" s="202"/>
    </row>
    <row r="593" spans="1:26" ht="15.75" hidden="1" customHeight="1">
      <c r="A593" s="174" t="s">
        <v>191</v>
      </c>
      <c r="B593" s="1007" t="s">
        <v>205</v>
      </c>
      <c r="C593" s="197" t="s">
        <v>1378</v>
      </c>
      <c r="D593" s="188" t="s">
        <v>1216</v>
      </c>
      <c r="E593" s="188" t="s">
        <v>1216</v>
      </c>
      <c r="F593" s="188" t="s">
        <v>1216</v>
      </c>
      <c r="G593" s="188" t="s">
        <v>1216</v>
      </c>
      <c r="H593" s="188">
        <v>8000000</v>
      </c>
      <c r="I593" s="188" t="s">
        <v>1216</v>
      </c>
      <c r="J593" s="188" t="s">
        <v>1216</v>
      </c>
      <c r="K593" s="188" t="s">
        <v>1216</v>
      </c>
      <c r="L593" s="188" t="s">
        <v>1216</v>
      </c>
      <c r="M593" s="188" t="s">
        <v>1216</v>
      </c>
      <c r="N593" s="188" t="s">
        <v>1216</v>
      </c>
      <c r="O593" s="188" t="s">
        <v>1216</v>
      </c>
      <c r="P593" s="188" t="s">
        <v>1216</v>
      </c>
      <c r="Q593" s="188" t="s">
        <v>1216</v>
      </c>
      <c r="R593" s="188" t="s">
        <v>1216</v>
      </c>
      <c r="S593" s="188">
        <v>10810000</v>
      </c>
      <c r="T593" s="188" t="s">
        <v>1216</v>
      </c>
      <c r="U593" s="188" t="s">
        <v>1216</v>
      </c>
      <c r="V593" s="188" t="s">
        <v>1216</v>
      </c>
      <c r="W593" s="188" t="s">
        <v>1216</v>
      </c>
      <c r="X593" s="1003">
        <v>8000000</v>
      </c>
      <c r="Y593" s="997" t="s">
        <v>1405</v>
      </c>
      <c r="Z593" s="1018" t="s">
        <v>1405</v>
      </c>
    </row>
    <row r="594" spans="1:26" ht="30.75" hidden="1" thickBot="1">
      <c r="A594" s="174" t="s">
        <v>191</v>
      </c>
      <c r="B594" s="1008"/>
      <c r="C594" s="194" t="s">
        <v>408</v>
      </c>
      <c r="D594" s="190" t="s">
        <v>1216</v>
      </c>
      <c r="E594" s="190" t="s">
        <v>1216</v>
      </c>
      <c r="F594" s="190" t="s">
        <v>1216</v>
      </c>
      <c r="G594" s="190" t="s">
        <v>1216</v>
      </c>
      <c r="H594" s="190">
        <v>8000000</v>
      </c>
      <c r="I594" s="190" t="s">
        <v>1216</v>
      </c>
      <c r="J594" s="190" t="s">
        <v>1216</v>
      </c>
      <c r="K594" s="190" t="s">
        <v>1216</v>
      </c>
      <c r="L594" s="190" t="s">
        <v>1216</v>
      </c>
      <c r="M594" s="190" t="s">
        <v>1216</v>
      </c>
      <c r="N594" s="190" t="s">
        <v>1216</v>
      </c>
      <c r="O594" s="190" t="s">
        <v>1216</v>
      </c>
      <c r="P594" s="190" t="s">
        <v>1216</v>
      </c>
      <c r="Q594" s="190" t="s">
        <v>1216</v>
      </c>
      <c r="R594" s="190" t="s">
        <v>1216</v>
      </c>
      <c r="S594" s="190">
        <v>10810000</v>
      </c>
      <c r="T594" s="190" t="s">
        <v>1216</v>
      </c>
      <c r="U594" s="190" t="s">
        <v>1216</v>
      </c>
      <c r="V594" s="190" t="s">
        <v>1216</v>
      </c>
      <c r="W594" s="190" t="s">
        <v>1216</v>
      </c>
      <c r="X594" s="1004"/>
      <c r="Y594" s="998"/>
      <c r="Z594" s="996"/>
    </row>
    <row r="595" spans="1:26" ht="15.75" hidden="1" customHeight="1">
      <c r="A595" s="174" t="s">
        <v>191</v>
      </c>
      <c r="B595" s="1007" t="s">
        <v>206</v>
      </c>
      <c r="C595" s="187" t="s">
        <v>1378</v>
      </c>
      <c r="D595" s="188" t="s">
        <v>1216</v>
      </c>
      <c r="E595" s="188" t="s">
        <v>1216</v>
      </c>
      <c r="F595" s="188" t="s">
        <v>1216</v>
      </c>
      <c r="G595" s="188" t="s">
        <v>1216</v>
      </c>
      <c r="H595" s="188">
        <v>4000000</v>
      </c>
      <c r="I595" s="188" t="s">
        <v>1216</v>
      </c>
      <c r="J595" s="188" t="s">
        <v>1216</v>
      </c>
      <c r="K595" s="188" t="s">
        <v>1216</v>
      </c>
      <c r="L595" s="188" t="s">
        <v>1216</v>
      </c>
      <c r="M595" s="188" t="s">
        <v>1216</v>
      </c>
      <c r="N595" s="188" t="s">
        <v>1216</v>
      </c>
      <c r="O595" s="188" t="s">
        <v>1216</v>
      </c>
      <c r="P595" s="188" t="s">
        <v>1216</v>
      </c>
      <c r="Q595" s="188" t="s">
        <v>1216</v>
      </c>
      <c r="R595" s="188" t="s">
        <v>1216</v>
      </c>
      <c r="S595" s="188">
        <v>5755000</v>
      </c>
      <c r="T595" s="188" t="s">
        <v>1216</v>
      </c>
      <c r="U595" s="188" t="s">
        <v>1216</v>
      </c>
      <c r="V595" s="188" t="s">
        <v>1216</v>
      </c>
      <c r="W595" s="188" t="s">
        <v>1216</v>
      </c>
      <c r="X595" s="1003">
        <v>4000000</v>
      </c>
      <c r="Y595" s="997" t="s">
        <v>1405</v>
      </c>
      <c r="Z595" s="1018" t="s">
        <v>1405</v>
      </c>
    </row>
    <row r="596" spans="1:26" ht="30.75" hidden="1" thickBot="1">
      <c r="A596" s="174" t="s">
        <v>191</v>
      </c>
      <c r="B596" s="1008"/>
      <c r="C596" s="194" t="s">
        <v>408</v>
      </c>
      <c r="D596" s="190" t="s">
        <v>1216</v>
      </c>
      <c r="E596" s="190" t="s">
        <v>1216</v>
      </c>
      <c r="F596" s="190" t="s">
        <v>1216</v>
      </c>
      <c r="G596" s="190" t="s">
        <v>1216</v>
      </c>
      <c r="H596" s="190">
        <v>4000000</v>
      </c>
      <c r="I596" s="190" t="s">
        <v>1216</v>
      </c>
      <c r="J596" s="190" t="s">
        <v>1216</v>
      </c>
      <c r="K596" s="190" t="s">
        <v>1216</v>
      </c>
      <c r="L596" s="190" t="s">
        <v>1216</v>
      </c>
      <c r="M596" s="190" t="s">
        <v>1216</v>
      </c>
      <c r="N596" s="190" t="s">
        <v>1216</v>
      </c>
      <c r="O596" s="190" t="s">
        <v>1216</v>
      </c>
      <c r="P596" s="190" t="s">
        <v>1216</v>
      </c>
      <c r="Q596" s="190" t="s">
        <v>1216</v>
      </c>
      <c r="R596" s="190" t="s">
        <v>1216</v>
      </c>
      <c r="S596" s="190">
        <v>5755000</v>
      </c>
      <c r="T596" s="190" t="s">
        <v>1216</v>
      </c>
      <c r="U596" s="190" t="s">
        <v>1216</v>
      </c>
      <c r="V596" s="190" t="s">
        <v>1216</v>
      </c>
      <c r="W596" s="190" t="s">
        <v>1216</v>
      </c>
      <c r="X596" s="1004"/>
      <c r="Y596" s="998"/>
      <c r="Z596" s="996"/>
    </row>
    <row r="597" spans="1:26" ht="15.75" hidden="1" customHeight="1">
      <c r="A597" s="174" t="s">
        <v>191</v>
      </c>
      <c r="B597" s="1007" t="s">
        <v>207</v>
      </c>
      <c r="C597" s="187" t="s">
        <v>1378</v>
      </c>
      <c r="D597" s="188" t="s">
        <v>1216</v>
      </c>
      <c r="E597" s="188" t="s">
        <v>1216</v>
      </c>
      <c r="F597" s="188" t="s">
        <v>1216</v>
      </c>
      <c r="G597" s="188" t="s">
        <v>1216</v>
      </c>
      <c r="H597" s="188">
        <v>6000000</v>
      </c>
      <c r="I597" s="188" t="s">
        <v>1216</v>
      </c>
      <c r="J597" s="188" t="s">
        <v>1216</v>
      </c>
      <c r="K597" s="188" t="s">
        <v>1216</v>
      </c>
      <c r="L597" s="188" t="s">
        <v>1216</v>
      </c>
      <c r="M597" s="188" t="s">
        <v>1216</v>
      </c>
      <c r="N597" s="188" t="s">
        <v>1216</v>
      </c>
      <c r="O597" s="188" t="s">
        <v>1216</v>
      </c>
      <c r="P597" s="188" t="s">
        <v>1216</v>
      </c>
      <c r="Q597" s="188" t="s">
        <v>1216</v>
      </c>
      <c r="R597" s="188" t="s">
        <v>1216</v>
      </c>
      <c r="S597" s="188">
        <v>14816000</v>
      </c>
      <c r="T597" s="188" t="s">
        <v>1216</v>
      </c>
      <c r="U597" s="188" t="s">
        <v>1216</v>
      </c>
      <c r="V597" s="188" t="s">
        <v>1216</v>
      </c>
      <c r="W597" s="188" t="s">
        <v>1216</v>
      </c>
      <c r="X597" s="1003">
        <v>6000000</v>
      </c>
      <c r="Y597" s="997" t="s">
        <v>1405</v>
      </c>
      <c r="Z597" s="1018" t="s">
        <v>1405</v>
      </c>
    </row>
    <row r="598" spans="1:26" ht="30.75" hidden="1" thickBot="1">
      <c r="A598" s="174" t="s">
        <v>191</v>
      </c>
      <c r="B598" s="1008"/>
      <c r="C598" s="194" t="s">
        <v>408</v>
      </c>
      <c r="D598" s="190" t="s">
        <v>1216</v>
      </c>
      <c r="E598" s="190" t="s">
        <v>1216</v>
      </c>
      <c r="F598" s="190" t="s">
        <v>1216</v>
      </c>
      <c r="G598" s="190" t="s">
        <v>1216</v>
      </c>
      <c r="H598" s="190">
        <v>6000000</v>
      </c>
      <c r="I598" s="190" t="s">
        <v>1216</v>
      </c>
      <c r="J598" s="190" t="s">
        <v>1216</v>
      </c>
      <c r="K598" s="190" t="s">
        <v>1216</v>
      </c>
      <c r="L598" s="190" t="s">
        <v>1216</v>
      </c>
      <c r="M598" s="190" t="s">
        <v>1216</v>
      </c>
      <c r="N598" s="190" t="s">
        <v>1216</v>
      </c>
      <c r="O598" s="190" t="s">
        <v>1216</v>
      </c>
      <c r="P598" s="190" t="s">
        <v>1216</v>
      </c>
      <c r="Q598" s="190" t="s">
        <v>1216</v>
      </c>
      <c r="R598" s="190" t="s">
        <v>1216</v>
      </c>
      <c r="S598" s="190">
        <v>14816000</v>
      </c>
      <c r="T598" s="190" t="s">
        <v>1216</v>
      </c>
      <c r="U598" s="190" t="s">
        <v>1216</v>
      </c>
      <c r="V598" s="190" t="s">
        <v>1216</v>
      </c>
      <c r="W598" s="190" t="s">
        <v>1216</v>
      </c>
      <c r="X598" s="1004"/>
      <c r="Y598" s="998"/>
      <c r="Z598" s="996"/>
    </row>
    <row r="599" spans="1:26" ht="15.75" hidden="1" customHeight="1" thickBot="1">
      <c r="A599" s="174" t="s">
        <v>191</v>
      </c>
      <c r="B599" s="216" t="s">
        <v>208</v>
      </c>
      <c r="C599" s="208"/>
      <c r="D599" s="208"/>
      <c r="E599" s="208"/>
      <c r="F599" s="208"/>
      <c r="G599" s="208"/>
      <c r="H599" s="208"/>
      <c r="I599" s="208"/>
      <c r="J599" s="208"/>
      <c r="K599" s="208"/>
      <c r="L599" s="208"/>
      <c r="M599" s="208"/>
      <c r="N599" s="208"/>
      <c r="O599" s="208"/>
      <c r="P599" s="208"/>
      <c r="Q599" s="208"/>
      <c r="R599" s="208"/>
      <c r="S599" s="208"/>
      <c r="T599" s="208"/>
      <c r="U599" s="208"/>
      <c r="V599" s="208"/>
      <c r="W599" s="208"/>
      <c r="X599" s="208"/>
      <c r="Y599" s="208"/>
      <c r="Z599" s="208"/>
    </row>
    <row r="600" spans="1:26" ht="15.75" hidden="1" customHeight="1">
      <c r="A600" s="174" t="s">
        <v>191</v>
      </c>
      <c r="B600" s="1007" t="s">
        <v>209</v>
      </c>
      <c r="C600" s="187" t="s">
        <v>1378</v>
      </c>
      <c r="D600" s="188" t="s">
        <v>1216</v>
      </c>
      <c r="E600" s="188" t="s">
        <v>1216</v>
      </c>
      <c r="F600" s="188" t="s">
        <v>1216</v>
      </c>
      <c r="G600" s="188">
        <v>7140000</v>
      </c>
      <c r="H600" s="188" t="s">
        <v>1216</v>
      </c>
      <c r="I600" s="188" t="s">
        <v>1216</v>
      </c>
      <c r="J600" s="188" t="s">
        <v>1216</v>
      </c>
      <c r="K600" s="188" t="s">
        <v>1216</v>
      </c>
      <c r="L600" s="188" t="s">
        <v>1216</v>
      </c>
      <c r="M600" s="188" t="s">
        <v>1216</v>
      </c>
      <c r="N600" s="188" t="s">
        <v>1216</v>
      </c>
      <c r="O600" s="188" t="s">
        <v>1216</v>
      </c>
      <c r="P600" s="188" t="s">
        <v>1216</v>
      </c>
      <c r="Q600" s="188" t="s">
        <v>1216</v>
      </c>
      <c r="R600" s="188" t="s">
        <v>1216</v>
      </c>
      <c r="S600" s="188" t="s">
        <v>1216</v>
      </c>
      <c r="T600" s="188" t="s">
        <v>1216</v>
      </c>
      <c r="U600" s="188" t="s">
        <v>1216</v>
      </c>
      <c r="V600" s="188" t="s">
        <v>1216</v>
      </c>
      <c r="W600" s="188" t="s">
        <v>1216</v>
      </c>
      <c r="X600" s="1003">
        <v>7140000</v>
      </c>
      <c r="Y600" s="997" t="s">
        <v>1211</v>
      </c>
      <c r="Z600" s="1018" t="s">
        <v>1211</v>
      </c>
    </row>
    <row r="601" spans="1:26" ht="30.75" hidden="1" thickBot="1">
      <c r="A601" s="174" t="s">
        <v>191</v>
      </c>
      <c r="B601" s="1008"/>
      <c r="C601" s="194" t="s">
        <v>408</v>
      </c>
      <c r="D601" s="190" t="s">
        <v>1216</v>
      </c>
      <c r="E601" s="190" t="s">
        <v>1216</v>
      </c>
      <c r="F601" s="190" t="s">
        <v>1216</v>
      </c>
      <c r="G601" s="190">
        <v>7140000</v>
      </c>
      <c r="H601" s="190" t="s">
        <v>1216</v>
      </c>
      <c r="I601" s="190" t="s">
        <v>1216</v>
      </c>
      <c r="J601" s="190" t="s">
        <v>1216</v>
      </c>
      <c r="K601" s="190" t="s">
        <v>1216</v>
      </c>
      <c r="L601" s="190" t="s">
        <v>1216</v>
      </c>
      <c r="M601" s="190" t="s">
        <v>1216</v>
      </c>
      <c r="N601" s="190" t="s">
        <v>1216</v>
      </c>
      <c r="O601" s="190" t="s">
        <v>1216</v>
      </c>
      <c r="P601" s="190" t="s">
        <v>1216</v>
      </c>
      <c r="Q601" s="190" t="s">
        <v>1216</v>
      </c>
      <c r="R601" s="190" t="s">
        <v>1216</v>
      </c>
      <c r="S601" s="190" t="s">
        <v>1216</v>
      </c>
      <c r="T601" s="190" t="s">
        <v>1216</v>
      </c>
      <c r="U601" s="190" t="s">
        <v>1216</v>
      </c>
      <c r="V601" s="190" t="s">
        <v>1216</v>
      </c>
      <c r="W601" s="190" t="s">
        <v>1216</v>
      </c>
      <c r="X601" s="1004"/>
      <c r="Y601" s="998"/>
      <c r="Z601" s="996"/>
    </row>
    <row r="602" spans="1:26" ht="15.75" hidden="1" customHeight="1">
      <c r="A602" s="174" t="s">
        <v>191</v>
      </c>
      <c r="B602" s="1007" t="s">
        <v>210</v>
      </c>
      <c r="C602" s="187" t="s">
        <v>1378</v>
      </c>
      <c r="D602" s="188" t="s">
        <v>1216</v>
      </c>
      <c r="E602" s="188" t="s">
        <v>1216</v>
      </c>
      <c r="F602" s="188" t="s">
        <v>1216</v>
      </c>
      <c r="G602" s="188">
        <v>7140000</v>
      </c>
      <c r="H602" s="188" t="s">
        <v>1216</v>
      </c>
      <c r="I602" s="188" t="s">
        <v>1216</v>
      </c>
      <c r="J602" s="188" t="s">
        <v>1216</v>
      </c>
      <c r="K602" s="188" t="s">
        <v>1216</v>
      </c>
      <c r="L602" s="188" t="s">
        <v>1216</v>
      </c>
      <c r="M602" s="188" t="s">
        <v>1216</v>
      </c>
      <c r="N602" s="188" t="s">
        <v>1216</v>
      </c>
      <c r="O602" s="188" t="s">
        <v>1216</v>
      </c>
      <c r="P602" s="188" t="s">
        <v>1216</v>
      </c>
      <c r="Q602" s="188" t="s">
        <v>1216</v>
      </c>
      <c r="R602" s="188" t="s">
        <v>1216</v>
      </c>
      <c r="S602" s="188" t="s">
        <v>1216</v>
      </c>
      <c r="T602" s="188" t="s">
        <v>1216</v>
      </c>
      <c r="U602" s="188" t="s">
        <v>1216</v>
      </c>
      <c r="V602" s="188" t="s">
        <v>1216</v>
      </c>
      <c r="W602" s="188" t="s">
        <v>1216</v>
      </c>
      <c r="X602" s="1003">
        <v>7140000</v>
      </c>
      <c r="Y602" s="997" t="s">
        <v>1211</v>
      </c>
      <c r="Z602" s="1018" t="s">
        <v>1211</v>
      </c>
    </row>
    <row r="603" spans="1:26" ht="30.75" hidden="1" thickBot="1">
      <c r="A603" s="174" t="s">
        <v>191</v>
      </c>
      <c r="B603" s="1008"/>
      <c r="C603" s="194" t="s">
        <v>408</v>
      </c>
      <c r="D603" s="190" t="s">
        <v>1216</v>
      </c>
      <c r="E603" s="190" t="s">
        <v>1216</v>
      </c>
      <c r="F603" s="190" t="s">
        <v>1216</v>
      </c>
      <c r="G603" s="190">
        <v>7140000</v>
      </c>
      <c r="H603" s="190" t="s">
        <v>1216</v>
      </c>
      <c r="I603" s="190" t="s">
        <v>1216</v>
      </c>
      <c r="J603" s="190" t="s">
        <v>1216</v>
      </c>
      <c r="K603" s="190" t="s">
        <v>1216</v>
      </c>
      <c r="L603" s="190" t="s">
        <v>1216</v>
      </c>
      <c r="M603" s="190" t="s">
        <v>1216</v>
      </c>
      <c r="N603" s="190" t="s">
        <v>1216</v>
      </c>
      <c r="O603" s="190" t="s">
        <v>1216</v>
      </c>
      <c r="P603" s="190" t="s">
        <v>1216</v>
      </c>
      <c r="Q603" s="190" t="s">
        <v>1216</v>
      </c>
      <c r="R603" s="190" t="s">
        <v>1216</v>
      </c>
      <c r="S603" s="190" t="s">
        <v>1216</v>
      </c>
      <c r="T603" s="190" t="s">
        <v>1216</v>
      </c>
      <c r="U603" s="190" t="s">
        <v>1216</v>
      </c>
      <c r="V603" s="190" t="s">
        <v>1216</v>
      </c>
      <c r="W603" s="190" t="s">
        <v>1216</v>
      </c>
      <c r="X603" s="1004"/>
      <c r="Y603" s="998"/>
      <c r="Z603" s="996"/>
    </row>
    <row r="604" spans="1:26" ht="25.5" hidden="1" customHeight="1" thickBot="1">
      <c r="A604" s="174" t="s">
        <v>1400</v>
      </c>
      <c r="B604" s="233" t="s">
        <v>1400</v>
      </c>
      <c r="C604" s="234"/>
      <c r="D604" s="234"/>
      <c r="E604" s="234"/>
      <c r="F604" s="234"/>
      <c r="G604" s="234"/>
      <c r="H604" s="234"/>
      <c r="I604" s="234"/>
      <c r="J604" s="234"/>
      <c r="K604" s="234"/>
      <c r="L604" s="234"/>
      <c r="M604" s="234"/>
      <c r="N604" s="234"/>
      <c r="O604" s="234"/>
      <c r="P604" s="234"/>
      <c r="Q604" s="234"/>
      <c r="R604" s="234"/>
      <c r="S604" s="234"/>
      <c r="T604" s="234"/>
      <c r="U604" s="234"/>
      <c r="V604" s="234"/>
      <c r="W604" s="234"/>
      <c r="X604" s="234"/>
      <c r="Y604" s="234"/>
      <c r="Z604" s="234"/>
    </row>
    <row r="605" spans="1:26" ht="15.75" hidden="1" customHeight="1" thickBot="1">
      <c r="A605" s="174" t="s">
        <v>1400</v>
      </c>
      <c r="B605" s="216" t="s">
        <v>316</v>
      </c>
      <c r="C605" s="208"/>
      <c r="D605" s="208"/>
      <c r="E605" s="208"/>
      <c r="F605" s="208"/>
      <c r="G605" s="208"/>
      <c r="H605" s="208"/>
      <c r="I605" s="208"/>
      <c r="J605" s="208"/>
      <c r="K605" s="208"/>
      <c r="L605" s="208"/>
      <c r="M605" s="208"/>
      <c r="N605" s="208"/>
      <c r="O605" s="208"/>
      <c r="P605" s="208"/>
      <c r="Q605" s="208"/>
      <c r="R605" s="208"/>
      <c r="S605" s="208"/>
      <c r="T605" s="208"/>
      <c r="U605" s="208"/>
      <c r="V605" s="208"/>
      <c r="W605" s="208"/>
      <c r="X605" s="208"/>
      <c r="Y605" s="208"/>
      <c r="Z605" s="208"/>
    </row>
    <row r="606" spans="1:26" ht="15.75" hidden="1" customHeight="1">
      <c r="A606" s="174" t="s">
        <v>1400</v>
      </c>
      <c r="B606" s="1007" t="s">
        <v>317</v>
      </c>
      <c r="C606" s="187" t="s">
        <v>1378</v>
      </c>
      <c r="D606" s="188" t="s">
        <v>1216</v>
      </c>
      <c r="E606" s="188" t="s">
        <v>1216</v>
      </c>
      <c r="F606" s="188" t="s">
        <v>1216</v>
      </c>
      <c r="G606" s="188" t="s">
        <v>1216</v>
      </c>
      <c r="H606" s="188" t="s">
        <v>1216</v>
      </c>
      <c r="I606" s="188" t="s">
        <v>1216</v>
      </c>
      <c r="J606" s="188" t="s">
        <v>1216</v>
      </c>
      <c r="K606" s="188" t="s">
        <v>1216</v>
      </c>
      <c r="L606" s="188" t="s">
        <v>1216</v>
      </c>
      <c r="M606" s="188" t="s">
        <v>1216</v>
      </c>
      <c r="N606" s="188" t="s">
        <v>1216</v>
      </c>
      <c r="O606" s="188">
        <v>6137000</v>
      </c>
      <c r="P606" s="188">
        <v>4442000</v>
      </c>
      <c r="Q606" s="188" t="s">
        <v>1216</v>
      </c>
      <c r="R606" s="188" t="s">
        <v>1218</v>
      </c>
      <c r="S606" s="188" t="s">
        <v>1216</v>
      </c>
      <c r="T606" s="188">
        <v>2293198</v>
      </c>
      <c r="U606" s="188">
        <v>4607431.21</v>
      </c>
      <c r="V606" s="188" t="s">
        <v>1216</v>
      </c>
      <c r="W606" s="188" t="s">
        <v>1216</v>
      </c>
      <c r="X606" s="1003">
        <v>2293198</v>
      </c>
      <c r="Y606" s="997" t="s">
        <v>1416</v>
      </c>
      <c r="Z606" s="1019" t="s">
        <v>1412</v>
      </c>
    </row>
    <row r="607" spans="1:26" ht="30.75" hidden="1" thickBot="1">
      <c r="A607" s="174" t="s">
        <v>1400</v>
      </c>
      <c r="B607" s="1008"/>
      <c r="C607" s="194" t="s">
        <v>408</v>
      </c>
      <c r="D607" s="190" t="s">
        <v>1216</v>
      </c>
      <c r="E607" s="190" t="s">
        <v>1216</v>
      </c>
      <c r="F607" s="190" t="s">
        <v>1216</v>
      </c>
      <c r="G607" s="190" t="s">
        <v>1216</v>
      </c>
      <c r="H607" s="190" t="s">
        <v>1216</v>
      </c>
      <c r="I607" s="190" t="s">
        <v>1216</v>
      </c>
      <c r="J607" s="190" t="s">
        <v>1216</v>
      </c>
      <c r="K607" s="190" t="s">
        <v>1216</v>
      </c>
      <c r="L607" s="190" t="s">
        <v>1216</v>
      </c>
      <c r="M607" s="190" t="s">
        <v>1216</v>
      </c>
      <c r="N607" s="190" t="s">
        <v>1216</v>
      </c>
      <c r="O607" s="190">
        <v>6137000</v>
      </c>
      <c r="P607" s="190">
        <v>4442000</v>
      </c>
      <c r="Q607" s="190" t="s">
        <v>1216</v>
      </c>
      <c r="R607" s="190" t="s">
        <v>1218</v>
      </c>
      <c r="S607" s="190" t="s">
        <v>1216</v>
      </c>
      <c r="T607" s="190">
        <v>2293198</v>
      </c>
      <c r="U607" s="190">
        <v>4607431.21</v>
      </c>
      <c r="V607" s="190" t="s">
        <v>1216</v>
      </c>
      <c r="W607" s="190" t="s">
        <v>1216</v>
      </c>
      <c r="X607" s="1004"/>
      <c r="Y607" s="998"/>
      <c r="Z607" s="996"/>
    </row>
    <row r="608" spans="1:26" ht="15.75" hidden="1" customHeight="1">
      <c r="A608" s="174" t="s">
        <v>1400</v>
      </c>
      <c r="B608" s="1007" t="s">
        <v>318</v>
      </c>
      <c r="C608" s="187" t="s">
        <v>1378</v>
      </c>
      <c r="D608" s="188" t="s">
        <v>1216</v>
      </c>
      <c r="E608" s="188" t="s">
        <v>1216</v>
      </c>
      <c r="F608" s="188" t="s">
        <v>1216</v>
      </c>
      <c r="G608" s="188" t="s">
        <v>1216</v>
      </c>
      <c r="H608" s="188" t="s">
        <v>1216</v>
      </c>
      <c r="I608" s="188" t="s">
        <v>1216</v>
      </c>
      <c r="J608" s="188" t="s">
        <v>1216</v>
      </c>
      <c r="K608" s="188" t="s">
        <v>1216</v>
      </c>
      <c r="L608" s="188" t="s">
        <v>1216</v>
      </c>
      <c r="M608" s="188" t="s">
        <v>1216</v>
      </c>
      <c r="N608" s="188" t="s">
        <v>1216</v>
      </c>
      <c r="O608" s="188">
        <v>6137000</v>
      </c>
      <c r="P608" s="188">
        <v>4442000</v>
      </c>
      <c r="Q608" s="188" t="s">
        <v>1216</v>
      </c>
      <c r="R608" s="188" t="s">
        <v>1218</v>
      </c>
      <c r="S608" s="188" t="s">
        <v>1216</v>
      </c>
      <c r="T608" s="188">
        <v>2293198</v>
      </c>
      <c r="U608" s="188">
        <v>4607431.21</v>
      </c>
      <c r="V608" s="188" t="s">
        <v>1216</v>
      </c>
      <c r="W608" s="188" t="s">
        <v>1216</v>
      </c>
      <c r="X608" s="1003">
        <v>2293198</v>
      </c>
      <c r="Y608" s="997" t="s">
        <v>1416</v>
      </c>
      <c r="Z608" s="1019" t="s">
        <v>1412</v>
      </c>
    </row>
    <row r="609" spans="1:26" ht="30.75" hidden="1" thickBot="1">
      <c r="A609" s="174" t="s">
        <v>1400</v>
      </c>
      <c r="B609" s="1008"/>
      <c r="C609" s="189" t="s">
        <v>408</v>
      </c>
      <c r="D609" s="190" t="s">
        <v>1216</v>
      </c>
      <c r="E609" s="190" t="s">
        <v>1216</v>
      </c>
      <c r="F609" s="190" t="s">
        <v>1216</v>
      </c>
      <c r="G609" s="190" t="s">
        <v>1216</v>
      </c>
      <c r="H609" s="190" t="s">
        <v>1216</v>
      </c>
      <c r="I609" s="190" t="s">
        <v>1216</v>
      </c>
      <c r="J609" s="190" t="s">
        <v>1216</v>
      </c>
      <c r="K609" s="190" t="s">
        <v>1216</v>
      </c>
      <c r="L609" s="190" t="s">
        <v>1216</v>
      </c>
      <c r="M609" s="190" t="s">
        <v>1216</v>
      </c>
      <c r="N609" s="190" t="s">
        <v>1216</v>
      </c>
      <c r="O609" s="190">
        <v>6137000</v>
      </c>
      <c r="P609" s="190">
        <v>4442000</v>
      </c>
      <c r="Q609" s="190" t="s">
        <v>1216</v>
      </c>
      <c r="R609" s="190" t="s">
        <v>1218</v>
      </c>
      <c r="S609" s="190" t="s">
        <v>1216</v>
      </c>
      <c r="T609" s="190">
        <v>2293198</v>
      </c>
      <c r="U609" s="190">
        <v>4607431.21</v>
      </c>
      <c r="V609" s="190" t="s">
        <v>1216</v>
      </c>
      <c r="W609" s="190" t="s">
        <v>1216</v>
      </c>
      <c r="X609" s="1004"/>
      <c r="Y609" s="998"/>
      <c r="Z609" s="996"/>
    </row>
    <row r="610" spans="1:26" ht="15.75" hidden="1" customHeight="1">
      <c r="A610" s="174" t="s">
        <v>1400</v>
      </c>
      <c r="B610" s="1007" t="s">
        <v>319</v>
      </c>
      <c r="C610" s="197" t="s">
        <v>1378</v>
      </c>
      <c r="D610" s="188" t="s">
        <v>1216</v>
      </c>
      <c r="E610" s="188" t="s">
        <v>1216</v>
      </c>
      <c r="F610" s="188" t="s">
        <v>1216</v>
      </c>
      <c r="G610" s="188" t="s">
        <v>1216</v>
      </c>
      <c r="H610" s="188" t="s">
        <v>1216</v>
      </c>
      <c r="I610" s="188" t="s">
        <v>1216</v>
      </c>
      <c r="J610" s="188" t="s">
        <v>1216</v>
      </c>
      <c r="K610" s="188" t="s">
        <v>1216</v>
      </c>
      <c r="L610" s="188" t="s">
        <v>1216</v>
      </c>
      <c r="M610" s="188" t="s">
        <v>1216</v>
      </c>
      <c r="N610" s="188" t="s">
        <v>1216</v>
      </c>
      <c r="O610" s="188">
        <v>4958050</v>
      </c>
      <c r="P610" s="188">
        <v>7092000</v>
      </c>
      <c r="Q610" s="188" t="s">
        <v>1216</v>
      </c>
      <c r="R610" s="188" t="s">
        <v>1216</v>
      </c>
      <c r="S610" s="188" t="s">
        <v>1216</v>
      </c>
      <c r="T610" s="188" t="s">
        <v>1216</v>
      </c>
      <c r="U610" s="188">
        <v>7982488</v>
      </c>
      <c r="V610" s="188" t="s">
        <v>1216</v>
      </c>
      <c r="W610" s="188" t="s">
        <v>1216</v>
      </c>
      <c r="X610" s="1003">
        <v>4958050</v>
      </c>
      <c r="Y610" s="997" t="s">
        <v>1213</v>
      </c>
      <c r="Z610" s="1018" t="s">
        <v>1213</v>
      </c>
    </row>
    <row r="611" spans="1:26" ht="30.75" hidden="1" thickBot="1">
      <c r="A611" s="174" t="s">
        <v>1400</v>
      </c>
      <c r="B611" s="1008"/>
      <c r="C611" s="194" t="s">
        <v>408</v>
      </c>
      <c r="D611" s="190" t="s">
        <v>1216</v>
      </c>
      <c r="E611" s="190" t="s">
        <v>1216</v>
      </c>
      <c r="F611" s="190" t="s">
        <v>1216</v>
      </c>
      <c r="G611" s="190" t="s">
        <v>1216</v>
      </c>
      <c r="H611" s="190" t="s">
        <v>1216</v>
      </c>
      <c r="I611" s="190" t="s">
        <v>1216</v>
      </c>
      <c r="J611" s="190" t="s">
        <v>1216</v>
      </c>
      <c r="K611" s="190" t="s">
        <v>1216</v>
      </c>
      <c r="L611" s="190" t="s">
        <v>1216</v>
      </c>
      <c r="M611" s="190" t="s">
        <v>1216</v>
      </c>
      <c r="N611" s="190" t="s">
        <v>1216</v>
      </c>
      <c r="O611" s="190">
        <v>4958050</v>
      </c>
      <c r="P611" s="190">
        <v>7092000</v>
      </c>
      <c r="Q611" s="190" t="s">
        <v>1216</v>
      </c>
      <c r="R611" s="190" t="s">
        <v>1216</v>
      </c>
      <c r="S611" s="190" t="s">
        <v>1216</v>
      </c>
      <c r="T611" s="190" t="s">
        <v>1216</v>
      </c>
      <c r="U611" s="190">
        <v>7982488</v>
      </c>
      <c r="V611" s="190" t="s">
        <v>1216</v>
      </c>
      <c r="W611" s="190" t="s">
        <v>1216</v>
      </c>
      <c r="X611" s="1004"/>
      <c r="Y611" s="998"/>
      <c r="Z611" s="996"/>
    </row>
    <row r="612" spans="1:26" ht="15.75" hidden="1" customHeight="1">
      <c r="A612" s="174" t="s">
        <v>1400</v>
      </c>
      <c r="B612" s="1007" t="s">
        <v>320</v>
      </c>
      <c r="C612" s="187" t="s">
        <v>1378</v>
      </c>
      <c r="D612" s="188" t="s">
        <v>1216</v>
      </c>
      <c r="E612" s="188" t="s">
        <v>1216</v>
      </c>
      <c r="F612" s="188" t="s">
        <v>1216</v>
      </c>
      <c r="G612" s="188" t="s">
        <v>1216</v>
      </c>
      <c r="H612" s="188" t="s">
        <v>1216</v>
      </c>
      <c r="I612" s="188" t="s">
        <v>1216</v>
      </c>
      <c r="J612" s="188" t="s">
        <v>1216</v>
      </c>
      <c r="K612" s="188" t="s">
        <v>1216</v>
      </c>
      <c r="L612" s="188" t="s">
        <v>1216</v>
      </c>
      <c r="M612" s="188" t="s">
        <v>1216</v>
      </c>
      <c r="N612" s="188" t="s">
        <v>1216</v>
      </c>
      <c r="O612" s="188">
        <v>4839900</v>
      </c>
      <c r="P612" s="188">
        <v>7010000</v>
      </c>
      <c r="Q612" s="188" t="s">
        <v>1216</v>
      </c>
      <c r="R612" s="188" t="s">
        <v>1216</v>
      </c>
      <c r="S612" s="188" t="s">
        <v>1216</v>
      </c>
      <c r="T612" s="188" t="s">
        <v>1216</v>
      </c>
      <c r="U612" s="188">
        <v>8231941</v>
      </c>
      <c r="V612" s="188" t="s">
        <v>1216</v>
      </c>
      <c r="W612" s="188" t="s">
        <v>1216</v>
      </c>
      <c r="X612" s="1003">
        <v>4839900</v>
      </c>
      <c r="Y612" s="997" t="s">
        <v>1213</v>
      </c>
      <c r="Z612" s="1018" t="s">
        <v>1213</v>
      </c>
    </row>
    <row r="613" spans="1:26" ht="30.75" hidden="1" thickBot="1">
      <c r="A613" s="174" t="s">
        <v>1400</v>
      </c>
      <c r="B613" s="1008"/>
      <c r="C613" s="189" t="s">
        <v>408</v>
      </c>
      <c r="D613" s="190" t="s">
        <v>1216</v>
      </c>
      <c r="E613" s="190" t="s">
        <v>1216</v>
      </c>
      <c r="F613" s="190" t="s">
        <v>1216</v>
      </c>
      <c r="G613" s="190" t="s">
        <v>1216</v>
      </c>
      <c r="H613" s="190" t="s">
        <v>1216</v>
      </c>
      <c r="I613" s="190" t="s">
        <v>1216</v>
      </c>
      <c r="J613" s="190" t="s">
        <v>1216</v>
      </c>
      <c r="K613" s="190" t="s">
        <v>1216</v>
      </c>
      <c r="L613" s="190" t="s">
        <v>1216</v>
      </c>
      <c r="M613" s="190" t="s">
        <v>1216</v>
      </c>
      <c r="N613" s="190" t="s">
        <v>1216</v>
      </c>
      <c r="O613" s="190">
        <v>4839900</v>
      </c>
      <c r="P613" s="190">
        <v>7010000</v>
      </c>
      <c r="Q613" s="190" t="s">
        <v>1216</v>
      </c>
      <c r="R613" s="190" t="s">
        <v>1216</v>
      </c>
      <c r="S613" s="190" t="s">
        <v>1216</v>
      </c>
      <c r="T613" s="190" t="s">
        <v>1216</v>
      </c>
      <c r="U613" s="190">
        <v>8231941</v>
      </c>
      <c r="V613" s="190" t="s">
        <v>1216</v>
      </c>
      <c r="W613" s="190" t="s">
        <v>1216</v>
      </c>
      <c r="X613" s="1004"/>
      <c r="Y613" s="998"/>
      <c r="Z613" s="996"/>
    </row>
    <row r="614" spans="1:26" ht="15.75" hidden="1" customHeight="1">
      <c r="A614" s="174" t="s">
        <v>1400</v>
      </c>
      <c r="B614" s="1007" t="s">
        <v>321</v>
      </c>
      <c r="C614" s="197" t="s">
        <v>1378</v>
      </c>
      <c r="D614" s="188" t="s">
        <v>1216</v>
      </c>
      <c r="E614" s="188" t="s">
        <v>1216</v>
      </c>
      <c r="F614" s="188" t="s">
        <v>1216</v>
      </c>
      <c r="G614" s="188" t="s">
        <v>1216</v>
      </c>
      <c r="H614" s="188" t="s">
        <v>1216</v>
      </c>
      <c r="I614" s="188" t="s">
        <v>1216</v>
      </c>
      <c r="J614" s="188" t="s">
        <v>1216</v>
      </c>
      <c r="K614" s="188" t="s">
        <v>1216</v>
      </c>
      <c r="L614" s="188" t="s">
        <v>1216</v>
      </c>
      <c r="M614" s="188" t="s">
        <v>1216</v>
      </c>
      <c r="N614" s="188" t="s">
        <v>1216</v>
      </c>
      <c r="O614" s="188">
        <v>1090550</v>
      </c>
      <c r="P614" s="188">
        <v>3292000</v>
      </c>
      <c r="Q614" s="188" t="s">
        <v>1216</v>
      </c>
      <c r="R614" s="188" t="s">
        <v>1218</v>
      </c>
      <c r="S614" s="188" t="s">
        <v>1216</v>
      </c>
      <c r="T614" s="188" t="s">
        <v>1216</v>
      </c>
      <c r="U614" s="188" t="s">
        <v>1216</v>
      </c>
      <c r="V614" s="188" t="s">
        <v>1216</v>
      </c>
      <c r="W614" s="188" t="s">
        <v>1216</v>
      </c>
      <c r="X614" s="1003">
        <v>1090550</v>
      </c>
      <c r="Y614" s="997" t="s">
        <v>1213</v>
      </c>
      <c r="Z614" s="1018" t="s">
        <v>1213</v>
      </c>
    </row>
    <row r="615" spans="1:26" ht="30.75" hidden="1" thickBot="1">
      <c r="A615" s="174" t="s">
        <v>1400</v>
      </c>
      <c r="B615" s="1008"/>
      <c r="C615" s="194" t="s">
        <v>408</v>
      </c>
      <c r="D615" s="190" t="s">
        <v>1216</v>
      </c>
      <c r="E615" s="190" t="s">
        <v>1216</v>
      </c>
      <c r="F615" s="190" t="s">
        <v>1216</v>
      </c>
      <c r="G615" s="190" t="s">
        <v>1216</v>
      </c>
      <c r="H615" s="190" t="s">
        <v>1216</v>
      </c>
      <c r="I615" s="190" t="s">
        <v>1216</v>
      </c>
      <c r="J615" s="190" t="s">
        <v>1216</v>
      </c>
      <c r="K615" s="190" t="s">
        <v>1216</v>
      </c>
      <c r="L615" s="190" t="s">
        <v>1216</v>
      </c>
      <c r="M615" s="190" t="s">
        <v>1216</v>
      </c>
      <c r="N615" s="190" t="s">
        <v>1216</v>
      </c>
      <c r="O615" s="190">
        <v>1090550</v>
      </c>
      <c r="P615" s="190">
        <v>3292000</v>
      </c>
      <c r="Q615" s="190" t="s">
        <v>1216</v>
      </c>
      <c r="R615" s="190" t="s">
        <v>1218</v>
      </c>
      <c r="S615" s="190" t="s">
        <v>1216</v>
      </c>
      <c r="T615" s="190" t="s">
        <v>1216</v>
      </c>
      <c r="U615" s="190" t="s">
        <v>1216</v>
      </c>
      <c r="V615" s="190" t="s">
        <v>1216</v>
      </c>
      <c r="W615" s="190" t="s">
        <v>1216</v>
      </c>
      <c r="X615" s="1004"/>
      <c r="Y615" s="998"/>
      <c r="Z615" s="996"/>
    </row>
    <row r="616" spans="1:26" ht="15.75" hidden="1" customHeight="1">
      <c r="A616" s="174" t="s">
        <v>1400</v>
      </c>
      <c r="B616" s="1007" t="s">
        <v>322</v>
      </c>
      <c r="C616" s="187" t="s">
        <v>1378</v>
      </c>
      <c r="D616" s="188" t="s">
        <v>1216</v>
      </c>
      <c r="E616" s="188" t="s">
        <v>1216</v>
      </c>
      <c r="F616" s="188" t="s">
        <v>1216</v>
      </c>
      <c r="G616" s="188" t="s">
        <v>1216</v>
      </c>
      <c r="H616" s="188" t="s">
        <v>1216</v>
      </c>
      <c r="I616" s="188" t="s">
        <v>1216</v>
      </c>
      <c r="J616" s="188" t="s">
        <v>1216</v>
      </c>
      <c r="K616" s="188" t="s">
        <v>1216</v>
      </c>
      <c r="L616" s="188" t="s">
        <v>1216</v>
      </c>
      <c r="M616" s="188" t="s">
        <v>1216</v>
      </c>
      <c r="N616" s="188" t="s">
        <v>1216</v>
      </c>
      <c r="O616" s="188">
        <v>9454550</v>
      </c>
      <c r="P616" s="188">
        <v>7743000</v>
      </c>
      <c r="Q616" s="188" t="s">
        <v>1216</v>
      </c>
      <c r="R616" s="188" t="s">
        <v>1218</v>
      </c>
      <c r="S616" s="188" t="s">
        <v>1216</v>
      </c>
      <c r="T616" s="188" t="s">
        <v>1216</v>
      </c>
      <c r="U616" s="188">
        <v>6494673</v>
      </c>
      <c r="V616" s="188" t="s">
        <v>1216</v>
      </c>
      <c r="W616" s="188" t="s">
        <v>1216</v>
      </c>
      <c r="X616" s="1003">
        <v>6494673</v>
      </c>
      <c r="Y616" s="997" t="s">
        <v>1377</v>
      </c>
      <c r="Z616" s="1019" t="s">
        <v>1412</v>
      </c>
    </row>
    <row r="617" spans="1:26" ht="30.75" hidden="1" thickBot="1">
      <c r="A617" s="174" t="s">
        <v>1400</v>
      </c>
      <c r="B617" s="1008"/>
      <c r="C617" s="194" t="s">
        <v>408</v>
      </c>
      <c r="D617" s="190" t="s">
        <v>1216</v>
      </c>
      <c r="E617" s="190" t="s">
        <v>1216</v>
      </c>
      <c r="F617" s="190" t="s">
        <v>1216</v>
      </c>
      <c r="G617" s="190" t="s">
        <v>1216</v>
      </c>
      <c r="H617" s="190" t="s">
        <v>1216</v>
      </c>
      <c r="I617" s="190" t="s">
        <v>1216</v>
      </c>
      <c r="J617" s="190" t="s">
        <v>1216</v>
      </c>
      <c r="K617" s="190" t="s">
        <v>1216</v>
      </c>
      <c r="L617" s="190" t="s">
        <v>1216</v>
      </c>
      <c r="M617" s="190" t="s">
        <v>1216</v>
      </c>
      <c r="N617" s="190" t="s">
        <v>1216</v>
      </c>
      <c r="O617" s="190">
        <v>9454550</v>
      </c>
      <c r="P617" s="190">
        <v>7743000</v>
      </c>
      <c r="Q617" s="190" t="s">
        <v>1216</v>
      </c>
      <c r="R617" s="190" t="s">
        <v>1218</v>
      </c>
      <c r="S617" s="190" t="s">
        <v>1216</v>
      </c>
      <c r="T617" s="190" t="s">
        <v>1216</v>
      </c>
      <c r="U617" s="190">
        <v>6494673</v>
      </c>
      <c r="V617" s="190" t="s">
        <v>1216</v>
      </c>
      <c r="W617" s="190" t="s">
        <v>1216</v>
      </c>
      <c r="X617" s="1004"/>
      <c r="Y617" s="998"/>
      <c r="Z617" s="996"/>
    </row>
    <row r="618" spans="1:26" ht="15.75" hidden="1" customHeight="1">
      <c r="A618" s="174" t="s">
        <v>1400</v>
      </c>
      <c r="B618" s="1007" t="s">
        <v>323</v>
      </c>
      <c r="C618" s="187" t="s">
        <v>1378</v>
      </c>
      <c r="D618" s="188" t="s">
        <v>1216</v>
      </c>
      <c r="E618" s="188" t="s">
        <v>1216</v>
      </c>
      <c r="F618" s="188" t="s">
        <v>1216</v>
      </c>
      <c r="G618" s="188" t="s">
        <v>1216</v>
      </c>
      <c r="H618" s="188" t="s">
        <v>1216</v>
      </c>
      <c r="I618" s="188" t="s">
        <v>1216</v>
      </c>
      <c r="J618" s="188" t="s">
        <v>1216</v>
      </c>
      <c r="K618" s="188" t="s">
        <v>1216</v>
      </c>
      <c r="L618" s="188" t="s">
        <v>1216</v>
      </c>
      <c r="M618" s="188" t="s">
        <v>1216</v>
      </c>
      <c r="N618" s="188" t="s">
        <v>1216</v>
      </c>
      <c r="O618" s="188">
        <v>4958050</v>
      </c>
      <c r="P618" s="188">
        <v>3792000</v>
      </c>
      <c r="Q618" s="188" t="s">
        <v>1216</v>
      </c>
      <c r="R618" s="188" t="s">
        <v>1218</v>
      </c>
      <c r="S618" s="188" t="s">
        <v>1216</v>
      </c>
      <c r="T618" s="188" t="s">
        <v>1216</v>
      </c>
      <c r="U618" s="188">
        <v>7982488</v>
      </c>
      <c r="V618" s="188" t="s">
        <v>1216</v>
      </c>
      <c r="W618" s="188" t="s">
        <v>1216</v>
      </c>
      <c r="X618" s="1003">
        <v>3792000</v>
      </c>
      <c r="Y618" s="997" t="s">
        <v>1412</v>
      </c>
      <c r="Z618" s="1018" t="s">
        <v>1412</v>
      </c>
    </row>
    <row r="619" spans="1:26" ht="30.75" hidden="1" thickBot="1">
      <c r="A619" s="174" t="s">
        <v>1400</v>
      </c>
      <c r="B619" s="1008"/>
      <c r="C619" s="194" t="s">
        <v>408</v>
      </c>
      <c r="D619" s="190" t="s">
        <v>1216</v>
      </c>
      <c r="E619" s="190" t="s">
        <v>1216</v>
      </c>
      <c r="F619" s="190" t="s">
        <v>1216</v>
      </c>
      <c r="G619" s="190" t="s">
        <v>1216</v>
      </c>
      <c r="H619" s="190" t="s">
        <v>1216</v>
      </c>
      <c r="I619" s="190" t="s">
        <v>1216</v>
      </c>
      <c r="J619" s="190" t="s">
        <v>1216</v>
      </c>
      <c r="K619" s="190" t="s">
        <v>1216</v>
      </c>
      <c r="L619" s="190" t="s">
        <v>1216</v>
      </c>
      <c r="M619" s="190" t="s">
        <v>1216</v>
      </c>
      <c r="N619" s="190" t="s">
        <v>1216</v>
      </c>
      <c r="O619" s="190">
        <v>4958050</v>
      </c>
      <c r="P619" s="190">
        <v>3792000</v>
      </c>
      <c r="Q619" s="190" t="s">
        <v>1216</v>
      </c>
      <c r="R619" s="190" t="s">
        <v>1218</v>
      </c>
      <c r="S619" s="190" t="s">
        <v>1216</v>
      </c>
      <c r="T619" s="190" t="s">
        <v>1216</v>
      </c>
      <c r="U619" s="190">
        <v>7982488</v>
      </c>
      <c r="V619" s="190" t="s">
        <v>1216</v>
      </c>
      <c r="W619" s="190" t="s">
        <v>1216</v>
      </c>
      <c r="X619" s="1004"/>
      <c r="Y619" s="998"/>
      <c r="Z619" s="996"/>
    </row>
    <row r="620" spans="1:26" ht="15.75" hidden="1" customHeight="1">
      <c r="A620" s="174" t="s">
        <v>1400</v>
      </c>
      <c r="B620" s="1007" t="s">
        <v>324</v>
      </c>
      <c r="C620" s="187" t="s">
        <v>1378</v>
      </c>
      <c r="D620" s="188" t="s">
        <v>1216</v>
      </c>
      <c r="E620" s="188" t="s">
        <v>1216</v>
      </c>
      <c r="F620" s="188" t="s">
        <v>1216</v>
      </c>
      <c r="G620" s="188" t="s">
        <v>1216</v>
      </c>
      <c r="H620" s="188" t="s">
        <v>1216</v>
      </c>
      <c r="I620" s="188" t="s">
        <v>1216</v>
      </c>
      <c r="J620" s="188" t="s">
        <v>1216</v>
      </c>
      <c r="K620" s="188" t="s">
        <v>1216</v>
      </c>
      <c r="L620" s="188" t="s">
        <v>1216</v>
      </c>
      <c r="M620" s="188" t="s">
        <v>1216</v>
      </c>
      <c r="N620" s="188" t="s">
        <v>1216</v>
      </c>
      <c r="O620" s="188">
        <v>6172700</v>
      </c>
      <c r="P620" s="188">
        <v>7743000</v>
      </c>
      <c r="Q620" s="188" t="s">
        <v>1216</v>
      </c>
      <c r="R620" s="188" t="s">
        <v>1218</v>
      </c>
      <c r="S620" s="188" t="s">
        <v>1216</v>
      </c>
      <c r="T620" s="188" t="s">
        <v>1216</v>
      </c>
      <c r="U620" s="188">
        <v>6494673</v>
      </c>
      <c r="V620" s="188" t="s">
        <v>1216</v>
      </c>
      <c r="W620" s="188" t="s">
        <v>1216</v>
      </c>
      <c r="X620" s="1003">
        <v>6172700</v>
      </c>
      <c r="Y620" s="997" t="s">
        <v>1213</v>
      </c>
      <c r="Z620" s="1018" t="s">
        <v>1213</v>
      </c>
    </row>
    <row r="621" spans="1:26" ht="30.75" hidden="1" thickBot="1">
      <c r="A621" s="174" t="s">
        <v>1400</v>
      </c>
      <c r="B621" s="1008"/>
      <c r="C621" s="194" t="s">
        <v>408</v>
      </c>
      <c r="D621" s="190" t="s">
        <v>1216</v>
      </c>
      <c r="E621" s="190" t="s">
        <v>1216</v>
      </c>
      <c r="F621" s="190" t="s">
        <v>1216</v>
      </c>
      <c r="G621" s="190" t="s">
        <v>1216</v>
      </c>
      <c r="H621" s="190" t="s">
        <v>1216</v>
      </c>
      <c r="I621" s="190" t="s">
        <v>1216</v>
      </c>
      <c r="J621" s="190" t="s">
        <v>1216</v>
      </c>
      <c r="K621" s="190" t="s">
        <v>1216</v>
      </c>
      <c r="L621" s="190" t="s">
        <v>1216</v>
      </c>
      <c r="M621" s="190" t="s">
        <v>1216</v>
      </c>
      <c r="N621" s="190" t="s">
        <v>1216</v>
      </c>
      <c r="O621" s="190">
        <v>6172700</v>
      </c>
      <c r="P621" s="190">
        <v>7743000</v>
      </c>
      <c r="Q621" s="190" t="s">
        <v>1216</v>
      </c>
      <c r="R621" s="190" t="s">
        <v>1218</v>
      </c>
      <c r="S621" s="190" t="s">
        <v>1216</v>
      </c>
      <c r="T621" s="190" t="s">
        <v>1216</v>
      </c>
      <c r="U621" s="190">
        <v>6494673</v>
      </c>
      <c r="V621" s="190" t="s">
        <v>1216</v>
      </c>
      <c r="W621" s="190" t="s">
        <v>1216</v>
      </c>
      <c r="X621" s="1004"/>
      <c r="Y621" s="998"/>
      <c r="Z621" s="996"/>
    </row>
    <row r="622" spans="1:26" ht="15.75" hidden="1" customHeight="1" thickBot="1">
      <c r="A622" s="174" t="s">
        <v>1400</v>
      </c>
      <c r="B622" s="217" t="s">
        <v>325</v>
      </c>
      <c r="C622" s="202"/>
      <c r="D622" s="202"/>
      <c r="E622" s="202"/>
      <c r="F622" s="202"/>
      <c r="G622" s="202"/>
      <c r="H622" s="202"/>
      <c r="I622" s="202"/>
      <c r="J622" s="202"/>
      <c r="K622" s="202"/>
      <c r="L622" s="202"/>
      <c r="M622" s="202"/>
      <c r="N622" s="202"/>
      <c r="O622" s="202"/>
      <c r="P622" s="202"/>
      <c r="Q622" s="202"/>
      <c r="R622" s="202"/>
      <c r="S622" s="202"/>
      <c r="T622" s="202"/>
      <c r="U622" s="202"/>
      <c r="V622" s="202"/>
      <c r="W622" s="202"/>
      <c r="X622" s="202"/>
      <c r="Y622" s="202"/>
      <c r="Z622" s="202"/>
    </row>
    <row r="623" spans="1:26" ht="15.75" hidden="1" customHeight="1">
      <c r="A623" s="174" t="s">
        <v>1400</v>
      </c>
      <c r="B623" s="1007" t="s">
        <v>326</v>
      </c>
      <c r="C623" s="187" t="s">
        <v>1378</v>
      </c>
      <c r="D623" s="188" t="s">
        <v>1216</v>
      </c>
      <c r="E623" s="188" t="s">
        <v>1216</v>
      </c>
      <c r="F623" s="188" t="s">
        <v>1216</v>
      </c>
      <c r="G623" s="188" t="s">
        <v>1216</v>
      </c>
      <c r="H623" s="188" t="s">
        <v>1216</v>
      </c>
      <c r="I623" s="188" t="s">
        <v>1216</v>
      </c>
      <c r="J623" s="188" t="s">
        <v>1216</v>
      </c>
      <c r="K623" s="188" t="s">
        <v>1216</v>
      </c>
      <c r="L623" s="188" t="s">
        <v>1216</v>
      </c>
      <c r="M623" s="188" t="s">
        <v>1216</v>
      </c>
      <c r="N623" s="188" t="s">
        <v>1216</v>
      </c>
      <c r="O623" s="188" t="s">
        <v>1216</v>
      </c>
      <c r="P623" s="188" t="s">
        <v>1216</v>
      </c>
      <c r="Q623" s="188" t="s">
        <v>1216</v>
      </c>
      <c r="R623" s="188" t="s">
        <v>1218</v>
      </c>
      <c r="S623" s="188" t="s">
        <v>1216</v>
      </c>
      <c r="T623" s="188" t="s">
        <v>1216</v>
      </c>
      <c r="U623" s="188" t="s">
        <v>1216</v>
      </c>
      <c r="V623" s="188" t="s">
        <v>1216</v>
      </c>
      <c r="W623" s="188" t="s">
        <v>1216</v>
      </c>
      <c r="X623" s="1003">
        <v>0</v>
      </c>
      <c r="Y623" s="997" t="s">
        <v>1603</v>
      </c>
      <c r="Z623" s="1018" t="s">
        <v>1603</v>
      </c>
    </row>
    <row r="624" spans="1:26" ht="30.75" hidden="1" thickBot="1">
      <c r="A624" s="174" t="s">
        <v>1400</v>
      </c>
      <c r="B624" s="1008"/>
      <c r="C624" s="194" t="s">
        <v>408</v>
      </c>
      <c r="D624" s="190" t="s">
        <v>1216</v>
      </c>
      <c r="E624" s="190" t="s">
        <v>1216</v>
      </c>
      <c r="F624" s="190" t="s">
        <v>1216</v>
      </c>
      <c r="G624" s="190" t="s">
        <v>1216</v>
      </c>
      <c r="H624" s="190" t="s">
        <v>1216</v>
      </c>
      <c r="I624" s="190" t="s">
        <v>1216</v>
      </c>
      <c r="J624" s="190" t="s">
        <v>1216</v>
      </c>
      <c r="K624" s="190" t="s">
        <v>1216</v>
      </c>
      <c r="L624" s="190" t="s">
        <v>1216</v>
      </c>
      <c r="M624" s="190" t="s">
        <v>1216</v>
      </c>
      <c r="N624" s="190" t="s">
        <v>1216</v>
      </c>
      <c r="O624" s="190" t="s">
        <v>1216</v>
      </c>
      <c r="P624" s="190" t="s">
        <v>1216</v>
      </c>
      <c r="Q624" s="190" t="s">
        <v>1216</v>
      </c>
      <c r="R624" s="190" t="s">
        <v>1218</v>
      </c>
      <c r="S624" s="190" t="s">
        <v>1216</v>
      </c>
      <c r="T624" s="190" t="s">
        <v>1216</v>
      </c>
      <c r="U624" s="190" t="s">
        <v>1216</v>
      </c>
      <c r="V624" s="190" t="s">
        <v>1216</v>
      </c>
      <c r="W624" s="190" t="s">
        <v>1216</v>
      </c>
      <c r="X624" s="1004"/>
      <c r="Y624" s="998"/>
      <c r="Z624" s="996"/>
    </row>
    <row r="625" spans="1:26" ht="15.75" hidden="1" customHeight="1">
      <c r="A625" s="174" t="s">
        <v>1400</v>
      </c>
      <c r="B625" s="1007" t="s">
        <v>327</v>
      </c>
      <c r="C625" s="187" t="s">
        <v>1378</v>
      </c>
      <c r="D625" s="188" t="s">
        <v>1216</v>
      </c>
      <c r="E625" s="188" t="s">
        <v>1216</v>
      </c>
      <c r="F625" s="188" t="s">
        <v>1216</v>
      </c>
      <c r="G625" s="188" t="s">
        <v>1216</v>
      </c>
      <c r="H625" s="188" t="s">
        <v>1216</v>
      </c>
      <c r="I625" s="188" t="s">
        <v>1216</v>
      </c>
      <c r="J625" s="188" t="s">
        <v>1216</v>
      </c>
      <c r="K625" s="188" t="s">
        <v>1216</v>
      </c>
      <c r="L625" s="188" t="s">
        <v>1216</v>
      </c>
      <c r="M625" s="188" t="s">
        <v>1216</v>
      </c>
      <c r="N625" s="188" t="s">
        <v>1216</v>
      </c>
      <c r="O625" s="188" t="s">
        <v>1216</v>
      </c>
      <c r="P625" s="188">
        <v>11065300</v>
      </c>
      <c r="Q625" s="188" t="s">
        <v>1216</v>
      </c>
      <c r="R625" s="188" t="s">
        <v>1216</v>
      </c>
      <c r="S625" s="188" t="s">
        <v>1216</v>
      </c>
      <c r="T625" s="188" t="s">
        <v>1216</v>
      </c>
      <c r="U625" s="188" t="s">
        <v>1216</v>
      </c>
      <c r="V625" s="188" t="s">
        <v>1216</v>
      </c>
      <c r="W625" s="188" t="s">
        <v>1216</v>
      </c>
      <c r="X625" s="1003">
        <v>11065300</v>
      </c>
      <c r="Y625" s="997" t="s">
        <v>1412</v>
      </c>
      <c r="Z625" s="1018" t="s">
        <v>1412</v>
      </c>
    </row>
    <row r="626" spans="1:26" ht="30.75" hidden="1" thickBot="1">
      <c r="A626" s="174" t="s">
        <v>1400</v>
      </c>
      <c r="B626" s="1008"/>
      <c r="C626" s="194" t="s">
        <v>408</v>
      </c>
      <c r="D626" s="190" t="s">
        <v>1216</v>
      </c>
      <c r="E626" s="190" t="s">
        <v>1216</v>
      </c>
      <c r="F626" s="190" t="s">
        <v>1216</v>
      </c>
      <c r="G626" s="190" t="s">
        <v>1216</v>
      </c>
      <c r="H626" s="190" t="s">
        <v>1216</v>
      </c>
      <c r="I626" s="190" t="s">
        <v>1216</v>
      </c>
      <c r="J626" s="190" t="s">
        <v>1216</v>
      </c>
      <c r="K626" s="190" t="s">
        <v>1216</v>
      </c>
      <c r="L626" s="190" t="s">
        <v>1216</v>
      </c>
      <c r="M626" s="190" t="s">
        <v>1216</v>
      </c>
      <c r="N626" s="190" t="s">
        <v>1216</v>
      </c>
      <c r="O626" s="190" t="s">
        <v>1216</v>
      </c>
      <c r="P626" s="190">
        <v>11065300</v>
      </c>
      <c r="Q626" s="190" t="s">
        <v>1216</v>
      </c>
      <c r="R626" s="190" t="s">
        <v>1216</v>
      </c>
      <c r="S626" s="190" t="s">
        <v>1216</v>
      </c>
      <c r="T626" s="190" t="s">
        <v>1216</v>
      </c>
      <c r="U626" s="190" t="s">
        <v>1216</v>
      </c>
      <c r="V626" s="190" t="s">
        <v>1216</v>
      </c>
      <c r="W626" s="190" t="s">
        <v>1216</v>
      </c>
      <c r="X626" s="1004"/>
      <c r="Y626" s="998"/>
      <c r="Z626" s="996"/>
    </row>
    <row r="627" spans="1:26" ht="15.75" hidden="1" customHeight="1">
      <c r="A627" s="174" t="s">
        <v>1400</v>
      </c>
      <c r="B627" s="1007" t="s">
        <v>328</v>
      </c>
      <c r="C627" s="187" t="s">
        <v>1378</v>
      </c>
      <c r="D627" s="188" t="s">
        <v>1216</v>
      </c>
      <c r="E627" s="188" t="s">
        <v>1216</v>
      </c>
      <c r="F627" s="188" t="s">
        <v>1216</v>
      </c>
      <c r="G627" s="188" t="s">
        <v>1216</v>
      </c>
      <c r="H627" s="188" t="s">
        <v>1216</v>
      </c>
      <c r="I627" s="188" t="s">
        <v>1216</v>
      </c>
      <c r="J627" s="188" t="s">
        <v>1216</v>
      </c>
      <c r="K627" s="188" t="s">
        <v>1216</v>
      </c>
      <c r="L627" s="188" t="s">
        <v>1216</v>
      </c>
      <c r="M627" s="188" t="s">
        <v>1216</v>
      </c>
      <c r="N627" s="188" t="s">
        <v>1216</v>
      </c>
      <c r="O627" s="188">
        <v>5303150</v>
      </c>
      <c r="P627" s="188">
        <v>5445000</v>
      </c>
      <c r="Q627" s="188" t="s">
        <v>1216</v>
      </c>
      <c r="R627" s="188" t="s">
        <v>1218</v>
      </c>
      <c r="S627" s="188" t="s">
        <v>1216</v>
      </c>
      <c r="T627" s="188" t="s">
        <v>1216</v>
      </c>
      <c r="U627" s="188">
        <v>13387412</v>
      </c>
      <c r="V627" s="188" t="s">
        <v>1216</v>
      </c>
      <c r="W627" s="188" t="s">
        <v>1216</v>
      </c>
      <c r="X627" s="1003">
        <v>5303150</v>
      </c>
      <c r="Y627" s="997" t="s">
        <v>1213</v>
      </c>
      <c r="Z627" s="1018" t="s">
        <v>1213</v>
      </c>
    </row>
    <row r="628" spans="1:26" ht="30.75" hidden="1" thickBot="1">
      <c r="A628" s="174" t="s">
        <v>1400</v>
      </c>
      <c r="B628" s="1008"/>
      <c r="C628" s="194" t="s">
        <v>408</v>
      </c>
      <c r="D628" s="190" t="s">
        <v>1216</v>
      </c>
      <c r="E628" s="190" t="s">
        <v>1216</v>
      </c>
      <c r="F628" s="190" t="s">
        <v>1216</v>
      </c>
      <c r="G628" s="190" t="s">
        <v>1216</v>
      </c>
      <c r="H628" s="190" t="s">
        <v>1216</v>
      </c>
      <c r="I628" s="190" t="s">
        <v>1216</v>
      </c>
      <c r="J628" s="190" t="s">
        <v>1216</v>
      </c>
      <c r="K628" s="190" t="s">
        <v>1216</v>
      </c>
      <c r="L628" s="190" t="s">
        <v>1216</v>
      </c>
      <c r="M628" s="190" t="s">
        <v>1216</v>
      </c>
      <c r="N628" s="190" t="s">
        <v>1216</v>
      </c>
      <c r="O628" s="190">
        <v>5303150</v>
      </c>
      <c r="P628" s="190">
        <v>5445000</v>
      </c>
      <c r="Q628" s="190" t="s">
        <v>1216</v>
      </c>
      <c r="R628" s="190" t="s">
        <v>1218</v>
      </c>
      <c r="S628" s="190" t="s">
        <v>1216</v>
      </c>
      <c r="T628" s="190" t="s">
        <v>1216</v>
      </c>
      <c r="U628" s="190">
        <v>13387412</v>
      </c>
      <c r="V628" s="190" t="s">
        <v>1216</v>
      </c>
      <c r="W628" s="190" t="s">
        <v>1216</v>
      </c>
      <c r="X628" s="1004"/>
      <c r="Y628" s="998"/>
      <c r="Z628" s="996"/>
    </row>
    <row r="629" spans="1:26" ht="15.75" hidden="1" customHeight="1">
      <c r="A629" s="174" t="s">
        <v>1400</v>
      </c>
      <c r="B629" s="1007" t="s">
        <v>329</v>
      </c>
      <c r="C629" s="187" t="s">
        <v>1378</v>
      </c>
      <c r="D629" s="188" t="s">
        <v>1216</v>
      </c>
      <c r="E629" s="188" t="s">
        <v>1216</v>
      </c>
      <c r="F629" s="188" t="s">
        <v>1216</v>
      </c>
      <c r="G629" s="188" t="s">
        <v>1216</v>
      </c>
      <c r="H629" s="188" t="s">
        <v>1216</v>
      </c>
      <c r="I629" s="188" t="s">
        <v>1216</v>
      </c>
      <c r="J629" s="188" t="s">
        <v>1216</v>
      </c>
      <c r="K629" s="188" t="s">
        <v>1216</v>
      </c>
      <c r="L629" s="188" t="s">
        <v>1216</v>
      </c>
      <c r="M629" s="188" t="s">
        <v>1216</v>
      </c>
      <c r="N629" s="188" t="s">
        <v>1216</v>
      </c>
      <c r="O629" s="188" t="s">
        <v>1216</v>
      </c>
      <c r="P629" s="188" t="s">
        <v>1216</v>
      </c>
      <c r="Q629" s="188" t="s">
        <v>1216</v>
      </c>
      <c r="R629" s="188" t="s">
        <v>1216</v>
      </c>
      <c r="S629" s="188" t="s">
        <v>1216</v>
      </c>
      <c r="T629" s="188" t="s">
        <v>1216</v>
      </c>
      <c r="U629" s="188" t="s">
        <v>1216</v>
      </c>
      <c r="V629" s="188" t="s">
        <v>1216</v>
      </c>
      <c r="W629" s="188" t="s">
        <v>1216</v>
      </c>
      <c r="X629" s="1003">
        <v>0</v>
      </c>
      <c r="Y629" s="997" t="s">
        <v>1603</v>
      </c>
      <c r="Z629" s="1018" t="s">
        <v>1603</v>
      </c>
    </row>
    <row r="630" spans="1:26" ht="30.75" hidden="1" thickBot="1">
      <c r="A630" s="174" t="s">
        <v>1400</v>
      </c>
      <c r="B630" s="1008"/>
      <c r="C630" s="194" t="s">
        <v>408</v>
      </c>
      <c r="D630" s="190" t="s">
        <v>1216</v>
      </c>
      <c r="E630" s="190" t="s">
        <v>1216</v>
      </c>
      <c r="F630" s="190" t="s">
        <v>1216</v>
      </c>
      <c r="G630" s="190" t="s">
        <v>1216</v>
      </c>
      <c r="H630" s="190" t="s">
        <v>1216</v>
      </c>
      <c r="I630" s="190" t="s">
        <v>1216</v>
      </c>
      <c r="J630" s="190" t="s">
        <v>1216</v>
      </c>
      <c r="K630" s="190" t="s">
        <v>1216</v>
      </c>
      <c r="L630" s="190" t="s">
        <v>1216</v>
      </c>
      <c r="M630" s="190" t="s">
        <v>1216</v>
      </c>
      <c r="N630" s="190" t="s">
        <v>1216</v>
      </c>
      <c r="O630" s="190" t="s">
        <v>1216</v>
      </c>
      <c r="P630" s="190" t="s">
        <v>1216</v>
      </c>
      <c r="Q630" s="190" t="s">
        <v>1216</v>
      </c>
      <c r="R630" s="190" t="s">
        <v>1216</v>
      </c>
      <c r="S630" s="190" t="s">
        <v>1216</v>
      </c>
      <c r="T630" s="190" t="s">
        <v>1216</v>
      </c>
      <c r="U630" s="190" t="s">
        <v>1216</v>
      </c>
      <c r="V630" s="190" t="s">
        <v>1216</v>
      </c>
      <c r="W630" s="190" t="s">
        <v>1216</v>
      </c>
      <c r="X630" s="1004"/>
      <c r="Y630" s="998"/>
      <c r="Z630" s="996"/>
    </row>
    <row r="631" spans="1:26" ht="15.75" hidden="1" customHeight="1">
      <c r="A631" s="174" t="s">
        <v>1400</v>
      </c>
      <c r="B631" s="1007" t="s">
        <v>330</v>
      </c>
      <c r="C631" s="187" t="s">
        <v>1378</v>
      </c>
      <c r="D631" s="188" t="s">
        <v>1216</v>
      </c>
      <c r="E631" s="188" t="s">
        <v>1216</v>
      </c>
      <c r="F631" s="188" t="s">
        <v>1216</v>
      </c>
      <c r="G631" s="188" t="s">
        <v>1216</v>
      </c>
      <c r="H631" s="188" t="s">
        <v>1216</v>
      </c>
      <c r="I631" s="188" t="s">
        <v>1216</v>
      </c>
      <c r="J631" s="188" t="s">
        <v>1216</v>
      </c>
      <c r="K631" s="188" t="s">
        <v>1216</v>
      </c>
      <c r="L631" s="188" t="s">
        <v>1216</v>
      </c>
      <c r="M631" s="188" t="s">
        <v>1216</v>
      </c>
      <c r="N631" s="188" t="s">
        <v>1216</v>
      </c>
      <c r="O631" s="188">
        <v>5303150</v>
      </c>
      <c r="P631" s="188">
        <v>5595000</v>
      </c>
      <c r="Q631" s="188" t="s">
        <v>1216</v>
      </c>
      <c r="R631" s="188" t="s">
        <v>1218</v>
      </c>
      <c r="S631" s="188" t="s">
        <v>1216</v>
      </c>
      <c r="T631" s="188" t="s">
        <v>1216</v>
      </c>
      <c r="U631" s="188">
        <v>13661810</v>
      </c>
      <c r="V631" s="188" t="s">
        <v>1216</v>
      </c>
      <c r="W631" s="188" t="s">
        <v>1216</v>
      </c>
      <c r="X631" s="1003">
        <v>5303150</v>
      </c>
      <c r="Y631" s="997" t="s">
        <v>1213</v>
      </c>
      <c r="Z631" s="1018" t="s">
        <v>1213</v>
      </c>
    </row>
    <row r="632" spans="1:26" ht="30.75" hidden="1" thickBot="1">
      <c r="A632" s="174" t="s">
        <v>1400</v>
      </c>
      <c r="B632" s="1008"/>
      <c r="C632" s="194" t="s">
        <v>408</v>
      </c>
      <c r="D632" s="190" t="s">
        <v>1216</v>
      </c>
      <c r="E632" s="190" t="s">
        <v>1216</v>
      </c>
      <c r="F632" s="190" t="s">
        <v>1216</v>
      </c>
      <c r="G632" s="190" t="s">
        <v>1216</v>
      </c>
      <c r="H632" s="190" t="s">
        <v>1216</v>
      </c>
      <c r="I632" s="190" t="s">
        <v>1216</v>
      </c>
      <c r="J632" s="190" t="s">
        <v>1216</v>
      </c>
      <c r="K632" s="190" t="s">
        <v>1216</v>
      </c>
      <c r="L632" s="190" t="s">
        <v>1216</v>
      </c>
      <c r="M632" s="190" t="s">
        <v>1216</v>
      </c>
      <c r="N632" s="190" t="s">
        <v>1216</v>
      </c>
      <c r="O632" s="190">
        <v>5303150</v>
      </c>
      <c r="P632" s="190">
        <v>5595000</v>
      </c>
      <c r="Q632" s="190" t="s">
        <v>1216</v>
      </c>
      <c r="R632" s="190" t="s">
        <v>1218</v>
      </c>
      <c r="S632" s="190" t="s">
        <v>1216</v>
      </c>
      <c r="T632" s="190" t="s">
        <v>1216</v>
      </c>
      <c r="U632" s="190">
        <v>13661810</v>
      </c>
      <c r="V632" s="190" t="s">
        <v>1216</v>
      </c>
      <c r="W632" s="190" t="s">
        <v>1216</v>
      </c>
      <c r="X632" s="1004"/>
      <c r="Y632" s="998"/>
      <c r="Z632" s="996"/>
    </row>
    <row r="633" spans="1:26" ht="15.75" hidden="1" customHeight="1">
      <c r="A633" s="174" t="s">
        <v>1400</v>
      </c>
      <c r="B633" s="1007" t="s">
        <v>331</v>
      </c>
      <c r="C633" s="187" t="s">
        <v>1378</v>
      </c>
      <c r="D633" s="188" t="s">
        <v>1216</v>
      </c>
      <c r="E633" s="188" t="s">
        <v>1216</v>
      </c>
      <c r="F633" s="188" t="s">
        <v>1216</v>
      </c>
      <c r="G633" s="188" t="s">
        <v>1216</v>
      </c>
      <c r="H633" s="188" t="s">
        <v>1216</v>
      </c>
      <c r="I633" s="188" t="s">
        <v>1216</v>
      </c>
      <c r="J633" s="188" t="s">
        <v>1216</v>
      </c>
      <c r="K633" s="188" t="s">
        <v>1216</v>
      </c>
      <c r="L633" s="188" t="s">
        <v>1216</v>
      </c>
      <c r="M633" s="188" t="s">
        <v>1216</v>
      </c>
      <c r="N633" s="188" t="s">
        <v>1216</v>
      </c>
      <c r="O633" s="188" t="s">
        <v>1216</v>
      </c>
      <c r="P633" s="188">
        <v>11665300</v>
      </c>
      <c r="Q633" s="188" t="s">
        <v>1216</v>
      </c>
      <c r="R633" s="188" t="s">
        <v>1216</v>
      </c>
      <c r="S633" s="188" t="s">
        <v>1216</v>
      </c>
      <c r="T633" s="188" t="s">
        <v>1216</v>
      </c>
      <c r="U633" s="188" t="s">
        <v>1216</v>
      </c>
      <c r="V633" s="188" t="s">
        <v>1216</v>
      </c>
      <c r="W633" s="188" t="s">
        <v>1216</v>
      </c>
      <c r="X633" s="1003">
        <v>11665300</v>
      </c>
      <c r="Y633" s="997" t="s">
        <v>1412</v>
      </c>
      <c r="Z633" s="1018" t="s">
        <v>1412</v>
      </c>
    </row>
    <row r="634" spans="1:26" ht="30.75" hidden="1" thickBot="1">
      <c r="A634" s="174" t="s">
        <v>1400</v>
      </c>
      <c r="B634" s="1008"/>
      <c r="C634" s="194" t="s">
        <v>408</v>
      </c>
      <c r="D634" s="190" t="s">
        <v>1216</v>
      </c>
      <c r="E634" s="190" t="s">
        <v>1216</v>
      </c>
      <c r="F634" s="190" t="s">
        <v>1216</v>
      </c>
      <c r="G634" s="190" t="s">
        <v>1216</v>
      </c>
      <c r="H634" s="190" t="s">
        <v>1216</v>
      </c>
      <c r="I634" s="190" t="s">
        <v>1216</v>
      </c>
      <c r="J634" s="190" t="s">
        <v>1216</v>
      </c>
      <c r="K634" s="190" t="s">
        <v>1216</v>
      </c>
      <c r="L634" s="190" t="s">
        <v>1216</v>
      </c>
      <c r="M634" s="190" t="s">
        <v>1216</v>
      </c>
      <c r="N634" s="190" t="s">
        <v>1216</v>
      </c>
      <c r="O634" s="190" t="s">
        <v>1216</v>
      </c>
      <c r="P634" s="190">
        <v>11665300</v>
      </c>
      <c r="Q634" s="190" t="s">
        <v>1216</v>
      </c>
      <c r="R634" s="190" t="s">
        <v>1216</v>
      </c>
      <c r="S634" s="190" t="s">
        <v>1216</v>
      </c>
      <c r="T634" s="190" t="s">
        <v>1216</v>
      </c>
      <c r="U634" s="190" t="s">
        <v>1216</v>
      </c>
      <c r="V634" s="190" t="s">
        <v>1216</v>
      </c>
      <c r="W634" s="190" t="s">
        <v>1216</v>
      </c>
      <c r="X634" s="1004"/>
      <c r="Y634" s="998"/>
      <c r="Z634" s="996"/>
    </row>
    <row r="635" spans="1:26" ht="18" hidden="1" customHeight="1">
      <c r="A635" s="174" t="s">
        <v>1400</v>
      </c>
      <c r="B635" s="1007" t="s">
        <v>332</v>
      </c>
      <c r="C635" s="187" t="s">
        <v>1378</v>
      </c>
      <c r="D635" s="188" t="s">
        <v>1216</v>
      </c>
      <c r="E635" s="188" t="s">
        <v>1216</v>
      </c>
      <c r="F635" s="188" t="s">
        <v>1216</v>
      </c>
      <c r="G635" s="188" t="s">
        <v>1216</v>
      </c>
      <c r="H635" s="188" t="s">
        <v>1216</v>
      </c>
      <c r="I635" s="188" t="s">
        <v>1216</v>
      </c>
      <c r="J635" s="188" t="s">
        <v>1216</v>
      </c>
      <c r="K635" s="188" t="s">
        <v>1216</v>
      </c>
      <c r="L635" s="188" t="s">
        <v>1216</v>
      </c>
      <c r="M635" s="188" t="s">
        <v>1216</v>
      </c>
      <c r="N635" s="188" t="s">
        <v>1216</v>
      </c>
      <c r="O635" s="188" t="s">
        <v>1216</v>
      </c>
      <c r="P635" s="188" t="s">
        <v>1216</v>
      </c>
      <c r="Q635" s="188" t="s">
        <v>1216</v>
      </c>
      <c r="R635" s="188" t="s">
        <v>1216</v>
      </c>
      <c r="S635" s="188" t="s">
        <v>1216</v>
      </c>
      <c r="T635" s="188" t="s">
        <v>1216</v>
      </c>
      <c r="U635" s="188" t="s">
        <v>1216</v>
      </c>
      <c r="V635" s="188" t="s">
        <v>1216</v>
      </c>
      <c r="W635" s="188" t="s">
        <v>1216</v>
      </c>
      <c r="X635" s="1003">
        <v>0</v>
      </c>
      <c r="Y635" s="997" t="s">
        <v>1603</v>
      </c>
      <c r="Z635" s="1018" t="s">
        <v>1603</v>
      </c>
    </row>
    <row r="636" spans="1:26" ht="30.75" hidden="1" thickBot="1">
      <c r="A636" s="174" t="s">
        <v>1400</v>
      </c>
      <c r="B636" s="1008"/>
      <c r="C636" s="194" t="s">
        <v>408</v>
      </c>
      <c r="D636" s="190" t="s">
        <v>1216</v>
      </c>
      <c r="E636" s="190" t="s">
        <v>1216</v>
      </c>
      <c r="F636" s="190" t="s">
        <v>1216</v>
      </c>
      <c r="G636" s="190" t="s">
        <v>1216</v>
      </c>
      <c r="H636" s="190" t="s">
        <v>1216</v>
      </c>
      <c r="I636" s="190" t="s">
        <v>1216</v>
      </c>
      <c r="J636" s="190" t="s">
        <v>1216</v>
      </c>
      <c r="K636" s="190" t="s">
        <v>1216</v>
      </c>
      <c r="L636" s="190" t="s">
        <v>1216</v>
      </c>
      <c r="M636" s="190" t="s">
        <v>1216</v>
      </c>
      <c r="N636" s="190" t="s">
        <v>1216</v>
      </c>
      <c r="O636" s="190" t="s">
        <v>1216</v>
      </c>
      <c r="P636" s="190" t="s">
        <v>1216</v>
      </c>
      <c r="Q636" s="190" t="s">
        <v>1216</v>
      </c>
      <c r="R636" s="190" t="s">
        <v>1216</v>
      </c>
      <c r="S636" s="190" t="s">
        <v>1216</v>
      </c>
      <c r="T636" s="190" t="s">
        <v>1216</v>
      </c>
      <c r="U636" s="190" t="s">
        <v>1216</v>
      </c>
      <c r="V636" s="190" t="s">
        <v>1216</v>
      </c>
      <c r="W636" s="190" t="s">
        <v>1216</v>
      </c>
      <c r="X636" s="1004"/>
      <c r="Y636" s="998"/>
      <c r="Z636" s="996"/>
    </row>
    <row r="637" spans="1:26" ht="15.75" hidden="1" customHeight="1">
      <c r="A637" s="174" t="s">
        <v>1400</v>
      </c>
      <c r="B637" s="1007" t="s">
        <v>333</v>
      </c>
      <c r="C637" s="187" t="s">
        <v>1378</v>
      </c>
      <c r="D637" s="188" t="s">
        <v>1216</v>
      </c>
      <c r="E637" s="188" t="s">
        <v>1216</v>
      </c>
      <c r="F637" s="188" t="s">
        <v>1216</v>
      </c>
      <c r="G637" s="188" t="s">
        <v>1216</v>
      </c>
      <c r="H637" s="188" t="s">
        <v>1216</v>
      </c>
      <c r="I637" s="188" t="s">
        <v>1216</v>
      </c>
      <c r="J637" s="188" t="s">
        <v>1216</v>
      </c>
      <c r="K637" s="188" t="s">
        <v>1216</v>
      </c>
      <c r="L637" s="188" t="s">
        <v>1216</v>
      </c>
      <c r="M637" s="188" t="s">
        <v>1216</v>
      </c>
      <c r="N637" s="188" t="s">
        <v>1216</v>
      </c>
      <c r="O637" s="188">
        <v>10664950</v>
      </c>
      <c r="P637" s="188">
        <v>11277000</v>
      </c>
      <c r="Q637" s="188" t="s">
        <v>1216</v>
      </c>
      <c r="R637" s="188" t="s">
        <v>1218</v>
      </c>
      <c r="S637" s="188" t="s">
        <v>1216</v>
      </c>
      <c r="T637" s="188" t="s">
        <v>1216</v>
      </c>
      <c r="U637" s="188">
        <v>19390771</v>
      </c>
      <c r="V637" s="188" t="s">
        <v>1216</v>
      </c>
      <c r="W637" s="188" t="s">
        <v>1216</v>
      </c>
      <c r="X637" s="1003">
        <v>10664950</v>
      </c>
      <c r="Y637" s="997" t="s">
        <v>1213</v>
      </c>
      <c r="Z637" s="1018" t="s">
        <v>1213</v>
      </c>
    </row>
    <row r="638" spans="1:26" ht="30.75" hidden="1" thickBot="1">
      <c r="A638" s="174" t="s">
        <v>1400</v>
      </c>
      <c r="B638" s="1008"/>
      <c r="C638" s="194" t="s">
        <v>408</v>
      </c>
      <c r="D638" s="190" t="s">
        <v>1216</v>
      </c>
      <c r="E638" s="190" t="s">
        <v>1216</v>
      </c>
      <c r="F638" s="190" t="s">
        <v>1216</v>
      </c>
      <c r="G638" s="190" t="s">
        <v>1216</v>
      </c>
      <c r="H638" s="190" t="s">
        <v>1216</v>
      </c>
      <c r="I638" s="190" t="s">
        <v>1216</v>
      </c>
      <c r="J638" s="190" t="s">
        <v>1216</v>
      </c>
      <c r="K638" s="190" t="s">
        <v>1216</v>
      </c>
      <c r="L638" s="190" t="s">
        <v>1216</v>
      </c>
      <c r="M638" s="190" t="s">
        <v>1216</v>
      </c>
      <c r="N638" s="190" t="s">
        <v>1216</v>
      </c>
      <c r="O638" s="190">
        <v>10664950</v>
      </c>
      <c r="P638" s="190">
        <v>11277000</v>
      </c>
      <c r="Q638" s="190" t="s">
        <v>1216</v>
      </c>
      <c r="R638" s="190" t="s">
        <v>1218</v>
      </c>
      <c r="S638" s="190" t="s">
        <v>1216</v>
      </c>
      <c r="T638" s="190" t="s">
        <v>1216</v>
      </c>
      <c r="U638" s="190">
        <v>19390771</v>
      </c>
      <c r="V638" s="190" t="s">
        <v>1216</v>
      </c>
      <c r="W638" s="190" t="s">
        <v>1216</v>
      </c>
      <c r="X638" s="1004"/>
      <c r="Y638" s="998"/>
      <c r="Z638" s="996"/>
    </row>
    <row r="639" spans="1:26" ht="15.75" hidden="1" customHeight="1">
      <c r="A639" s="174" t="s">
        <v>1400</v>
      </c>
      <c r="B639" s="1007" t="s">
        <v>334</v>
      </c>
      <c r="C639" s="187" t="s">
        <v>1378</v>
      </c>
      <c r="D639" s="188" t="s">
        <v>1216</v>
      </c>
      <c r="E639" s="188" t="s">
        <v>1216</v>
      </c>
      <c r="F639" s="188" t="s">
        <v>1216</v>
      </c>
      <c r="G639" s="188" t="s">
        <v>1216</v>
      </c>
      <c r="H639" s="188" t="s">
        <v>1216</v>
      </c>
      <c r="I639" s="188" t="s">
        <v>1216</v>
      </c>
      <c r="J639" s="188" t="s">
        <v>1216</v>
      </c>
      <c r="K639" s="188" t="s">
        <v>1216</v>
      </c>
      <c r="L639" s="188" t="s">
        <v>1216</v>
      </c>
      <c r="M639" s="188" t="s">
        <v>1216</v>
      </c>
      <c r="N639" s="188" t="s">
        <v>1216</v>
      </c>
      <c r="O639" s="188" t="s">
        <v>1216</v>
      </c>
      <c r="P639" s="188">
        <v>23655300</v>
      </c>
      <c r="Q639" s="188" t="s">
        <v>1216</v>
      </c>
      <c r="R639" s="188" t="s">
        <v>1216</v>
      </c>
      <c r="S639" s="188" t="s">
        <v>1216</v>
      </c>
      <c r="T639" s="188" t="s">
        <v>1216</v>
      </c>
      <c r="U639" s="188" t="s">
        <v>1216</v>
      </c>
      <c r="V639" s="188" t="s">
        <v>1216</v>
      </c>
      <c r="W639" s="188" t="s">
        <v>1216</v>
      </c>
      <c r="X639" s="1003">
        <v>23655300</v>
      </c>
      <c r="Y639" s="997" t="s">
        <v>1412</v>
      </c>
      <c r="Z639" s="1018" t="s">
        <v>1412</v>
      </c>
    </row>
    <row r="640" spans="1:26" ht="30.75" hidden="1" thickBot="1">
      <c r="A640" s="174" t="s">
        <v>1400</v>
      </c>
      <c r="B640" s="1008"/>
      <c r="C640" s="194" t="s">
        <v>408</v>
      </c>
      <c r="D640" s="190" t="s">
        <v>1216</v>
      </c>
      <c r="E640" s="190" t="s">
        <v>1216</v>
      </c>
      <c r="F640" s="190" t="s">
        <v>1216</v>
      </c>
      <c r="G640" s="190" t="s">
        <v>1216</v>
      </c>
      <c r="H640" s="190" t="s">
        <v>1216</v>
      </c>
      <c r="I640" s="190" t="s">
        <v>1216</v>
      </c>
      <c r="J640" s="190" t="s">
        <v>1216</v>
      </c>
      <c r="K640" s="190" t="s">
        <v>1216</v>
      </c>
      <c r="L640" s="190" t="s">
        <v>1216</v>
      </c>
      <c r="M640" s="190" t="s">
        <v>1216</v>
      </c>
      <c r="N640" s="190" t="s">
        <v>1216</v>
      </c>
      <c r="O640" s="190" t="s">
        <v>1216</v>
      </c>
      <c r="P640" s="190">
        <v>23655300</v>
      </c>
      <c r="Q640" s="190" t="s">
        <v>1216</v>
      </c>
      <c r="R640" s="190" t="s">
        <v>1216</v>
      </c>
      <c r="S640" s="190" t="s">
        <v>1216</v>
      </c>
      <c r="T640" s="190" t="s">
        <v>1216</v>
      </c>
      <c r="U640" s="190" t="s">
        <v>1216</v>
      </c>
      <c r="V640" s="190" t="s">
        <v>1216</v>
      </c>
      <c r="W640" s="190" t="s">
        <v>1216</v>
      </c>
      <c r="X640" s="1004"/>
      <c r="Y640" s="998"/>
      <c r="Z640" s="996"/>
    </row>
    <row r="641" spans="1:26" ht="21.75" hidden="1" customHeight="1">
      <c r="A641" s="174" t="s">
        <v>1400</v>
      </c>
      <c r="B641" s="1007" t="s">
        <v>335</v>
      </c>
      <c r="C641" s="187" t="s">
        <v>1378</v>
      </c>
      <c r="D641" s="188" t="s">
        <v>1216</v>
      </c>
      <c r="E641" s="188" t="s">
        <v>1216</v>
      </c>
      <c r="F641" s="188" t="s">
        <v>1216</v>
      </c>
      <c r="G641" s="188" t="s">
        <v>1216</v>
      </c>
      <c r="H641" s="188" t="s">
        <v>1216</v>
      </c>
      <c r="I641" s="188" t="s">
        <v>1216</v>
      </c>
      <c r="J641" s="188" t="s">
        <v>1216</v>
      </c>
      <c r="K641" s="188" t="s">
        <v>1216</v>
      </c>
      <c r="L641" s="188" t="s">
        <v>1216</v>
      </c>
      <c r="M641" s="188" t="s">
        <v>1216</v>
      </c>
      <c r="N641" s="188" t="s">
        <v>1216</v>
      </c>
      <c r="O641" s="188" t="s">
        <v>1216</v>
      </c>
      <c r="P641" s="188" t="s">
        <v>1216</v>
      </c>
      <c r="Q641" s="188" t="s">
        <v>1216</v>
      </c>
      <c r="R641" s="188" t="s">
        <v>1216</v>
      </c>
      <c r="S641" s="188" t="s">
        <v>1216</v>
      </c>
      <c r="T641" s="188" t="s">
        <v>1216</v>
      </c>
      <c r="U641" s="188" t="s">
        <v>1216</v>
      </c>
      <c r="V641" s="188" t="s">
        <v>1216</v>
      </c>
      <c r="W641" s="188" t="s">
        <v>1216</v>
      </c>
      <c r="X641" s="1003">
        <v>0</v>
      </c>
      <c r="Y641" s="997" t="s">
        <v>1603</v>
      </c>
      <c r="Z641" s="1018" t="s">
        <v>1603</v>
      </c>
    </row>
    <row r="642" spans="1:26" ht="30.75" hidden="1" thickBot="1">
      <c r="A642" s="174" t="s">
        <v>1400</v>
      </c>
      <c r="B642" s="1008"/>
      <c r="C642" s="194" t="s">
        <v>408</v>
      </c>
      <c r="D642" s="190" t="s">
        <v>1216</v>
      </c>
      <c r="E642" s="190" t="s">
        <v>1216</v>
      </c>
      <c r="F642" s="190" t="s">
        <v>1216</v>
      </c>
      <c r="G642" s="190" t="s">
        <v>1216</v>
      </c>
      <c r="H642" s="190" t="s">
        <v>1216</v>
      </c>
      <c r="I642" s="190" t="s">
        <v>1216</v>
      </c>
      <c r="J642" s="190" t="s">
        <v>1216</v>
      </c>
      <c r="K642" s="190" t="s">
        <v>1216</v>
      </c>
      <c r="L642" s="190" t="s">
        <v>1216</v>
      </c>
      <c r="M642" s="190" t="s">
        <v>1216</v>
      </c>
      <c r="N642" s="190" t="s">
        <v>1216</v>
      </c>
      <c r="O642" s="190" t="s">
        <v>1216</v>
      </c>
      <c r="P642" s="190" t="s">
        <v>1216</v>
      </c>
      <c r="Q642" s="190" t="s">
        <v>1216</v>
      </c>
      <c r="R642" s="190" t="s">
        <v>1216</v>
      </c>
      <c r="S642" s="190" t="s">
        <v>1216</v>
      </c>
      <c r="T642" s="190" t="s">
        <v>1216</v>
      </c>
      <c r="U642" s="190" t="s">
        <v>1216</v>
      </c>
      <c r="V642" s="190" t="s">
        <v>1216</v>
      </c>
      <c r="W642" s="190" t="s">
        <v>1216</v>
      </c>
      <c r="X642" s="1004"/>
      <c r="Y642" s="998"/>
      <c r="Z642" s="996"/>
    </row>
    <row r="643" spans="1:26" ht="15.75" hidden="1" customHeight="1">
      <c r="A643" s="174" t="s">
        <v>1400</v>
      </c>
      <c r="B643" s="1007" t="s">
        <v>336</v>
      </c>
      <c r="C643" s="187" t="s">
        <v>1378</v>
      </c>
      <c r="D643" s="188" t="s">
        <v>1216</v>
      </c>
      <c r="E643" s="188" t="s">
        <v>1216</v>
      </c>
      <c r="F643" s="188" t="s">
        <v>1216</v>
      </c>
      <c r="G643" s="188" t="s">
        <v>1216</v>
      </c>
      <c r="H643" s="188" t="s">
        <v>1216</v>
      </c>
      <c r="I643" s="188" t="s">
        <v>1216</v>
      </c>
      <c r="J643" s="188" t="s">
        <v>1216</v>
      </c>
      <c r="K643" s="188" t="s">
        <v>1216</v>
      </c>
      <c r="L643" s="188" t="s">
        <v>1216</v>
      </c>
      <c r="M643" s="188" t="s">
        <v>1216</v>
      </c>
      <c r="N643" s="188" t="s">
        <v>1216</v>
      </c>
      <c r="O643" s="188">
        <v>8344450</v>
      </c>
      <c r="P643" s="188">
        <v>11427000</v>
      </c>
      <c r="Q643" s="188" t="s">
        <v>1216</v>
      </c>
      <c r="R643" s="188" t="s">
        <v>1218</v>
      </c>
      <c r="S643" s="188" t="s">
        <v>1216</v>
      </c>
      <c r="T643" s="188" t="s">
        <v>1216</v>
      </c>
      <c r="U643" s="188">
        <v>19390771</v>
      </c>
      <c r="V643" s="188" t="s">
        <v>1216</v>
      </c>
      <c r="W643" s="188" t="s">
        <v>1216</v>
      </c>
      <c r="X643" s="1003">
        <v>8344450</v>
      </c>
      <c r="Y643" s="997" t="s">
        <v>1213</v>
      </c>
      <c r="Z643" s="1018" t="s">
        <v>1213</v>
      </c>
    </row>
    <row r="644" spans="1:26" ht="30.75" hidden="1" thickBot="1">
      <c r="A644" s="174" t="s">
        <v>1400</v>
      </c>
      <c r="B644" s="1008"/>
      <c r="C644" s="194" t="s">
        <v>408</v>
      </c>
      <c r="D644" s="190" t="s">
        <v>1216</v>
      </c>
      <c r="E644" s="190" t="s">
        <v>1216</v>
      </c>
      <c r="F644" s="190" t="s">
        <v>1216</v>
      </c>
      <c r="G644" s="190" t="s">
        <v>1216</v>
      </c>
      <c r="H644" s="190" t="s">
        <v>1216</v>
      </c>
      <c r="I644" s="190" t="s">
        <v>1216</v>
      </c>
      <c r="J644" s="190" t="s">
        <v>1216</v>
      </c>
      <c r="K644" s="190" t="s">
        <v>1216</v>
      </c>
      <c r="L644" s="190" t="s">
        <v>1216</v>
      </c>
      <c r="M644" s="190" t="s">
        <v>1216</v>
      </c>
      <c r="N644" s="190" t="s">
        <v>1216</v>
      </c>
      <c r="O644" s="190">
        <v>8344450</v>
      </c>
      <c r="P644" s="190">
        <v>11427000</v>
      </c>
      <c r="Q644" s="190" t="s">
        <v>1216</v>
      </c>
      <c r="R644" s="190" t="s">
        <v>1218</v>
      </c>
      <c r="S644" s="190" t="s">
        <v>1216</v>
      </c>
      <c r="T644" s="190" t="s">
        <v>1216</v>
      </c>
      <c r="U644" s="190">
        <v>19390771</v>
      </c>
      <c r="V644" s="190" t="s">
        <v>1216</v>
      </c>
      <c r="W644" s="190" t="s">
        <v>1216</v>
      </c>
      <c r="X644" s="1004"/>
      <c r="Y644" s="998"/>
      <c r="Z644" s="996"/>
    </row>
    <row r="645" spans="1:26" ht="15.75" hidden="1" customHeight="1">
      <c r="A645" s="174" t="s">
        <v>1400</v>
      </c>
      <c r="B645" s="1007" t="s">
        <v>1401</v>
      </c>
      <c r="C645" s="187" t="s">
        <v>1378</v>
      </c>
      <c r="D645" s="188" t="s">
        <v>1216</v>
      </c>
      <c r="E645" s="188" t="s">
        <v>1216</v>
      </c>
      <c r="F645" s="188" t="s">
        <v>1216</v>
      </c>
      <c r="G645" s="188" t="s">
        <v>1216</v>
      </c>
      <c r="H645" s="188" t="s">
        <v>1216</v>
      </c>
      <c r="I645" s="188" t="s">
        <v>1216</v>
      </c>
      <c r="J645" s="188" t="s">
        <v>1216</v>
      </c>
      <c r="K645" s="188" t="s">
        <v>1216</v>
      </c>
      <c r="L645" s="188" t="s">
        <v>1216</v>
      </c>
      <c r="M645" s="188" t="s">
        <v>1216</v>
      </c>
      <c r="N645" s="188" t="s">
        <v>1216</v>
      </c>
      <c r="O645" s="188" t="s">
        <v>1216</v>
      </c>
      <c r="P645" s="188">
        <v>24255300</v>
      </c>
      <c r="Q645" s="188" t="s">
        <v>1216</v>
      </c>
      <c r="R645" s="188" t="s">
        <v>1216</v>
      </c>
      <c r="S645" s="188" t="s">
        <v>1216</v>
      </c>
      <c r="T645" s="188" t="s">
        <v>1216</v>
      </c>
      <c r="U645" s="188" t="s">
        <v>1216</v>
      </c>
      <c r="V645" s="188" t="s">
        <v>1216</v>
      </c>
      <c r="W645" s="188" t="s">
        <v>1216</v>
      </c>
      <c r="X645" s="1003">
        <v>24255300</v>
      </c>
      <c r="Y645" s="997" t="s">
        <v>1412</v>
      </c>
      <c r="Z645" s="1018" t="s">
        <v>1412</v>
      </c>
    </row>
    <row r="646" spans="1:26" ht="30.75" hidden="1" thickBot="1">
      <c r="A646" s="174" t="s">
        <v>1400</v>
      </c>
      <c r="B646" s="1008"/>
      <c r="C646" s="189" t="s">
        <v>408</v>
      </c>
      <c r="D646" s="190" t="s">
        <v>1216</v>
      </c>
      <c r="E646" s="190" t="s">
        <v>1216</v>
      </c>
      <c r="F646" s="190" t="s">
        <v>1216</v>
      </c>
      <c r="G646" s="190" t="s">
        <v>1216</v>
      </c>
      <c r="H646" s="190" t="s">
        <v>1216</v>
      </c>
      <c r="I646" s="190" t="s">
        <v>1216</v>
      </c>
      <c r="J646" s="190" t="s">
        <v>1216</v>
      </c>
      <c r="K646" s="190" t="s">
        <v>1216</v>
      </c>
      <c r="L646" s="190" t="s">
        <v>1216</v>
      </c>
      <c r="M646" s="190" t="s">
        <v>1216</v>
      </c>
      <c r="N646" s="190" t="s">
        <v>1216</v>
      </c>
      <c r="O646" s="190" t="s">
        <v>1216</v>
      </c>
      <c r="P646" s="190">
        <v>24255300</v>
      </c>
      <c r="Q646" s="190" t="s">
        <v>1216</v>
      </c>
      <c r="R646" s="190" t="s">
        <v>1216</v>
      </c>
      <c r="S646" s="190" t="s">
        <v>1216</v>
      </c>
      <c r="T646" s="190" t="s">
        <v>1216</v>
      </c>
      <c r="U646" s="190" t="s">
        <v>1216</v>
      </c>
      <c r="V646" s="190" t="s">
        <v>1216</v>
      </c>
      <c r="W646" s="190" t="s">
        <v>1216</v>
      </c>
      <c r="X646" s="1004"/>
      <c r="Y646" s="998"/>
      <c r="Z646" s="996"/>
    </row>
    <row r="647" spans="1:26" ht="15.75" hidden="1" customHeight="1" thickBot="1">
      <c r="A647" s="174" t="s">
        <v>1400</v>
      </c>
      <c r="B647" s="217" t="s">
        <v>338</v>
      </c>
      <c r="C647" s="202"/>
      <c r="D647" s="202"/>
      <c r="E647" s="202"/>
      <c r="F647" s="202"/>
      <c r="G647" s="202"/>
      <c r="H647" s="202"/>
      <c r="I647" s="202"/>
      <c r="J647" s="202"/>
      <c r="K647" s="202"/>
      <c r="L647" s="202"/>
      <c r="M647" s="202"/>
      <c r="N647" s="202"/>
      <c r="O647" s="202"/>
      <c r="P647" s="202"/>
      <c r="Q647" s="202"/>
      <c r="R647" s="202"/>
      <c r="S647" s="202"/>
      <c r="T647" s="202"/>
      <c r="U647" s="202"/>
      <c r="V647" s="202"/>
      <c r="W647" s="202"/>
      <c r="X647" s="202"/>
      <c r="Y647" s="202"/>
      <c r="Z647" s="202"/>
    </row>
    <row r="648" spans="1:26" ht="15.75" hidden="1" customHeight="1">
      <c r="A648" s="174" t="s">
        <v>1400</v>
      </c>
      <c r="B648" s="1007" t="s">
        <v>339</v>
      </c>
      <c r="C648" s="187" t="s">
        <v>1378</v>
      </c>
      <c r="D648" s="188" t="s">
        <v>1216</v>
      </c>
      <c r="E648" s="188" t="s">
        <v>1216</v>
      </c>
      <c r="F648" s="188" t="s">
        <v>1216</v>
      </c>
      <c r="G648" s="188" t="s">
        <v>1216</v>
      </c>
      <c r="H648" s="188" t="s">
        <v>1216</v>
      </c>
      <c r="I648" s="188" t="s">
        <v>1216</v>
      </c>
      <c r="J648" s="188" t="s">
        <v>1216</v>
      </c>
      <c r="K648" s="188" t="s">
        <v>1216</v>
      </c>
      <c r="L648" s="188" t="s">
        <v>1216</v>
      </c>
      <c r="M648" s="188" t="s">
        <v>1216</v>
      </c>
      <c r="N648" s="188" t="s">
        <v>1216</v>
      </c>
      <c r="O648" s="188">
        <v>8836600</v>
      </c>
      <c r="P648" s="188">
        <v>9580000</v>
      </c>
      <c r="Q648" s="188" t="s">
        <v>1216</v>
      </c>
      <c r="R648" s="188" t="s">
        <v>1216</v>
      </c>
      <c r="S648" s="188" t="s">
        <v>1216</v>
      </c>
      <c r="T648" s="188" t="s">
        <v>1216</v>
      </c>
      <c r="U648" s="188" t="s">
        <v>1216</v>
      </c>
      <c r="V648" s="188" t="s">
        <v>1216</v>
      </c>
      <c r="W648" s="188" t="s">
        <v>1216</v>
      </c>
      <c r="X648" s="1003">
        <v>8836600</v>
      </c>
      <c r="Y648" s="997" t="s">
        <v>1213</v>
      </c>
      <c r="Z648" s="1018" t="s">
        <v>1213</v>
      </c>
    </row>
    <row r="649" spans="1:26" ht="30.75" hidden="1" thickBot="1">
      <c r="A649" s="174" t="s">
        <v>1400</v>
      </c>
      <c r="B649" s="1008"/>
      <c r="C649" s="194" t="s">
        <v>408</v>
      </c>
      <c r="D649" s="190" t="s">
        <v>1216</v>
      </c>
      <c r="E649" s="190" t="s">
        <v>1216</v>
      </c>
      <c r="F649" s="190" t="s">
        <v>1216</v>
      </c>
      <c r="G649" s="190" t="s">
        <v>1216</v>
      </c>
      <c r="H649" s="190" t="s">
        <v>1216</v>
      </c>
      <c r="I649" s="190" t="s">
        <v>1216</v>
      </c>
      <c r="J649" s="190" t="s">
        <v>1216</v>
      </c>
      <c r="K649" s="190" t="s">
        <v>1216</v>
      </c>
      <c r="L649" s="190" t="s">
        <v>1216</v>
      </c>
      <c r="M649" s="190" t="s">
        <v>1216</v>
      </c>
      <c r="N649" s="190" t="s">
        <v>1216</v>
      </c>
      <c r="O649" s="190">
        <v>8836600</v>
      </c>
      <c r="P649" s="190">
        <v>9580000</v>
      </c>
      <c r="Q649" s="190" t="s">
        <v>1216</v>
      </c>
      <c r="R649" s="190" t="s">
        <v>1216</v>
      </c>
      <c r="S649" s="190" t="s">
        <v>1216</v>
      </c>
      <c r="T649" s="190" t="s">
        <v>1216</v>
      </c>
      <c r="U649" s="190" t="s">
        <v>1216</v>
      </c>
      <c r="V649" s="190" t="s">
        <v>1216</v>
      </c>
      <c r="W649" s="190" t="s">
        <v>1216</v>
      </c>
      <c r="X649" s="1004"/>
      <c r="Y649" s="998"/>
      <c r="Z649" s="996"/>
    </row>
    <row r="650" spans="1:26" ht="15.75" hidden="1" customHeight="1">
      <c r="A650" s="174" t="s">
        <v>1400</v>
      </c>
      <c r="B650" s="1007" t="s">
        <v>340</v>
      </c>
      <c r="C650" s="187" t="s">
        <v>1378</v>
      </c>
      <c r="D650" s="188" t="s">
        <v>1216</v>
      </c>
      <c r="E650" s="188" t="s">
        <v>1216</v>
      </c>
      <c r="F650" s="188" t="s">
        <v>1216</v>
      </c>
      <c r="G650" s="188" t="s">
        <v>1216</v>
      </c>
      <c r="H650" s="188" t="s">
        <v>1216</v>
      </c>
      <c r="I650" s="188" t="s">
        <v>1216</v>
      </c>
      <c r="J650" s="188" t="s">
        <v>1216</v>
      </c>
      <c r="K650" s="188" t="s">
        <v>1216</v>
      </c>
      <c r="L650" s="188" t="s">
        <v>1216</v>
      </c>
      <c r="M650" s="188" t="s">
        <v>1216</v>
      </c>
      <c r="N650" s="188" t="s">
        <v>1216</v>
      </c>
      <c r="O650" s="188">
        <v>5437450</v>
      </c>
      <c r="P650" s="188">
        <v>15300000</v>
      </c>
      <c r="Q650" s="188" t="s">
        <v>1216</v>
      </c>
      <c r="R650" s="188" t="s">
        <v>1216</v>
      </c>
      <c r="S650" s="188" t="s">
        <v>1216</v>
      </c>
      <c r="T650" s="188" t="s">
        <v>1216</v>
      </c>
      <c r="U650" s="188" t="s">
        <v>1216</v>
      </c>
      <c r="V650" s="188" t="s">
        <v>1216</v>
      </c>
      <c r="W650" s="188" t="s">
        <v>1216</v>
      </c>
      <c r="X650" s="1003">
        <v>5437450</v>
      </c>
      <c r="Y650" s="997" t="s">
        <v>1213</v>
      </c>
      <c r="Z650" s="1018" t="s">
        <v>1213</v>
      </c>
    </row>
    <row r="651" spans="1:26" ht="30.75" hidden="1" thickBot="1">
      <c r="A651" s="174" t="s">
        <v>1400</v>
      </c>
      <c r="B651" s="1008"/>
      <c r="C651" s="194" t="s">
        <v>408</v>
      </c>
      <c r="D651" s="190" t="s">
        <v>1216</v>
      </c>
      <c r="E651" s="190" t="s">
        <v>1216</v>
      </c>
      <c r="F651" s="190" t="s">
        <v>1216</v>
      </c>
      <c r="G651" s="190" t="s">
        <v>1216</v>
      </c>
      <c r="H651" s="190" t="s">
        <v>1216</v>
      </c>
      <c r="I651" s="190" t="s">
        <v>1216</v>
      </c>
      <c r="J651" s="190" t="s">
        <v>1216</v>
      </c>
      <c r="K651" s="190" t="s">
        <v>1216</v>
      </c>
      <c r="L651" s="190" t="s">
        <v>1216</v>
      </c>
      <c r="M651" s="190" t="s">
        <v>1216</v>
      </c>
      <c r="N651" s="190" t="s">
        <v>1216</v>
      </c>
      <c r="O651" s="190">
        <v>5437450</v>
      </c>
      <c r="P651" s="190">
        <v>15300000</v>
      </c>
      <c r="Q651" s="190" t="s">
        <v>1216</v>
      </c>
      <c r="R651" s="190" t="s">
        <v>1216</v>
      </c>
      <c r="S651" s="190" t="s">
        <v>1216</v>
      </c>
      <c r="T651" s="190" t="s">
        <v>1216</v>
      </c>
      <c r="U651" s="190" t="s">
        <v>1216</v>
      </c>
      <c r="V651" s="190" t="s">
        <v>1216</v>
      </c>
      <c r="W651" s="190" t="s">
        <v>1216</v>
      </c>
      <c r="X651" s="1004"/>
      <c r="Y651" s="998"/>
      <c r="Z651" s="996"/>
    </row>
    <row r="652" spans="1:26" ht="15.75" hidden="1" customHeight="1" thickBot="1">
      <c r="A652" s="174" t="s">
        <v>1400</v>
      </c>
      <c r="B652" s="217" t="s">
        <v>341</v>
      </c>
      <c r="C652" s="202"/>
      <c r="D652" s="202"/>
      <c r="E652" s="202"/>
      <c r="F652" s="202"/>
      <c r="G652" s="202"/>
      <c r="H652" s="202"/>
      <c r="I652" s="202"/>
      <c r="J652" s="202"/>
      <c r="K652" s="202"/>
      <c r="L652" s="202"/>
      <c r="M652" s="202"/>
      <c r="N652" s="202"/>
      <c r="O652" s="202"/>
      <c r="P652" s="202"/>
      <c r="Q652" s="202"/>
      <c r="R652" s="202"/>
      <c r="S652" s="202"/>
      <c r="T652" s="202"/>
      <c r="U652" s="202"/>
      <c r="V652" s="202"/>
      <c r="W652" s="202"/>
      <c r="X652" s="202"/>
      <c r="Y652" s="202"/>
      <c r="Z652" s="202"/>
    </row>
    <row r="653" spans="1:26" ht="15.75" hidden="1" customHeight="1">
      <c r="A653" s="174" t="s">
        <v>1400</v>
      </c>
      <c r="B653" s="1007" t="s">
        <v>342</v>
      </c>
      <c r="C653" s="187" t="s">
        <v>1378</v>
      </c>
      <c r="D653" s="188" t="s">
        <v>1216</v>
      </c>
      <c r="E653" s="188" t="s">
        <v>1216</v>
      </c>
      <c r="F653" s="188" t="s">
        <v>1216</v>
      </c>
      <c r="G653" s="188" t="s">
        <v>1216</v>
      </c>
      <c r="H653" s="188" t="s">
        <v>1216</v>
      </c>
      <c r="I653" s="188" t="s">
        <v>1216</v>
      </c>
      <c r="J653" s="188" t="s">
        <v>1216</v>
      </c>
      <c r="K653" s="188" t="s">
        <v>1216</v>
      </c>
      <c r="L653" s="188" t="s">
        <v>1216</v>
      </c>
      <c r="M653" s="188" t="s">
        <v>1216</v>
      </c>
      <c r="N653" s="188" t="s">
        <v>1216</v>
      </c>
      <c r="O653" s="188">
        <v>1483250</v>
      </c>
      <c r="P653" s="188">
        <v>2732000</v>
      </c>
      <c r="Q653" s="188" t="s">
        <v>1216</v>
      </c>
      <c r="R653" s="188" t="s">
        <v>1216</v>
      </c>
      <c r="S653" s="188" t="s">
        <v>1216</v>
      </c>
      <c r="T653" s="188" t="s">
        <v>1216</v>
      </c>
      <c r="U653" s="188" t="s">
        <v>1216</v>
      </c>
      <c r="V653" s="188" t="s">
        <v>1216</v>
      </c>
      <c r="W653" s="188" t="s">
        <v>1216</v>
      </c>
      <c r="X653" s="1003">
        <v>1483250</v>
      </c>
      <c r="Y653" s="997" t="s">
        <v>1213</v>
      </c>
      <c r="Z653" s="1018" t="s">
        <v>1213</v>
      </c>
    </row>
    <row r="654" spans="1:26" ht="30.75" hidden="1" thickBot="1">
      <c r="A654" s="174" t="s">
        <v>1400</v>
      </c>
      <c r="B654" s="1008"/>
      <c r="C654" s="194" t="s">
        <v>408</v>
      </c>
      <c r="D654" s="190" t="s">
        <v>1216</v>
      </c>
      <c r="E654" s="190" t="s">
        <v>1216</v>
      </c>
      <c r="F654" s="190" t="s">
        <v>1216</v>
      </c>
      <c r="G654" s="190" t="s">
        <v>1216</v>
      </c>
      <c r="H654" s="190" t="s">
        <v>1216</v>
      </c>
      <c r="I654" s="190" t="s">
        <v>1216</v>
      </c>
      <c r="J654" s="190" t="s">
        <v>1216</v>
      </c>
      <c r="K654" s="190" t="s">
        <v>1216</v>
      </c>
      <c r="L654" s="190" t="s">
        <v>1216</v>
      </c>
      <c r="M654" s="190" t="s">
        <v>1216</v>
      </c>
      <c r="N654" s="190" t="s">
        <v>1216</v>
      </c>
      <c r="O654" s="190">
        <v>1483250</v>
      </c>
      <c r="P654" s="190">
        <v>2732000</v>
      </c>
      <c r="Q654" s="190" t="s">
        <v>1216</v>
      </c>
      <c r="R654" s="190" t="s">
        <v>1216</v>
      </c>
      <c r="S654" s="190" t="s">
        <v>1216</v>
      </c>
      <c r="T654" s="190" t="s">
        <v>1216</v>
      </c>
      <c r="U654" s="190" t="s">
        <v>1216</v>
      </c>
      <c r="V654" s="190" t="s">
        <v>1216</v>
      </c>
      <c r="W654" s="190" t="s">
        <v>1216</v>
      </c>
      <c r="X654" s="1004"/>
      <c r="Y654" s="998"/>
      <c r="Z654" s="996"/>
    </row>
    <row r="655" spans="1:26" ht="15.75" hidden="1" customHeight="1">
      <c r="A655" s="174" t="s">
        <v>1400</v>
      </c>
      <c r="B655" s="1007" t="s">
        <v>343</v>
      </c>
      <c r="C655" s="187" t="s">
        <v>1378</v>
      </c>
      <c r="D655" s="188" t="s">
        <v>1216</v>
      </c>
      <c r="E655" s="188" t="s">
        <v>1216</v>
      </c>
      <c r="F655" s="188" t="s">
        <v>1216</v>
      </c>
      <c r="G655" s="188" t="s">
        <v>1216</v>
      </c>
      <c r="H655" s="188" t="s">
        <v>1216</v>
      </c>
      <c r="I655" s="188" t="s">
        <v>1216</v>
      </c>
      <c r="J655" s="188" t="s">
        <v>1216</v>
      </c>
      <c r="K655" s="188" t="s">
        <v>1216</v>
      </c>
      <c r="L655" s="188" t="s">
        <v>1216</v>
      </c>
      <c r="M655" s="188" t="s">
        <v>1216</v>
      </c>
      <c r="N655" s="188" t="s">
        <v>1216</v>
      </c>
      <c r="O655" s="188">
        <v>2974150</v>
      </c>
      <c r="P655" s="188">
        <v>3900000</v>
      </c>
      <c r="Q655" s="188" t="s">
        <v>1216</v>
      </c>
      <c r="R655" s="188" t="s">
        <v>1218</v>
      </c>
      <c r="S655" s="188" t="s">
        <v>1216</v>
      </c>
      <c r="T655" s="188" t="s">
        <v>1216</v>
      </c>
      <c r="U655" s="188">
        <v>2359822</v>
      </c>
      <c r="V655" s="188" t="s">
        <v>1216</v>
      </c>
      <c r="W655" s="188" t="s">
        <v>1216</v>
      </c>
      <c r="X655" s="1003">
        <v>2359822</v>
      </c>
      <c r="Y655" s="997" t="s">
        <v>1377</v>
      </c>
      <c r="Z655" s="1018" t="s">
        <v>1377</v>
      </c>
    </row>
    <row r="656" spans="1:26" ht="30.75" hidden="1" thickBot="1">
      <c r="A656" s="174" t="s">
        <v>1400</v>
      </c>
      <c r="B656" s="1008"/>
      <c r="C656" s="189" t="s">
        <v>408</v>
      </c>
      <c r="D656" s="190" t="s">
        <v>1216</v>
      </c>
      <c r="E656" s="190" t="s">
        <v>1216</v>
      </c>
      <c r="F656" s="190" t="s">
        <v>1216</v>
      </c>
      <c r="G656" s="190" t="s">
        <v>1216</v>
      </c>
      <c r="H656" s="190" t="s">
        <v>1216</v>
      </c>
      <c r="I656" s="190" t="s">
        <v>1216</v>
      </c>
      <c r="J656" s="190" t="s">
        <v>1216</v>
      </c>
      <c r="K656" s="190" t="s">
        <v>1216</v>
      </c>
      <c r="L656" s="190" t="s">
        <v>1216</v>
      </c>
      <c r="M656" s="190" t="s">
        <v>1216</v>
      </c>
      <c r="N656" s="190" t="s">
        <v>1216</v>
      </c>
      <c r="O656" s="190">
        <v>2974150</v>
      </c>
      <c r="P656" s="190">
        <v>3900000</v>
      </c>
      <c r="Q656" s="190" t="s">
        <v>1216</v>
      </c>
      <c r="R656" s="190" t="s">
        <v>1218</v>
      </c>
      <c r="S656" s="190" t="s">
        <v>1216</v>
      </c>
      <c r="T656" s="190" t="s">
        <v>1216</v>
      </c>
      <c r="U656" s="190">
        <v>2359822</v>
      </c>
      <c r="V656" s="190" t="s">
        <v>1216</v>
      </c>
      <c r="W656" s="190" t="s">
        <v>1216</v>
      </c>
      <c r="X656" s="1004"/>
      <c r="Y656" s="998"/>
      <c r="Z656" s="996"/>
    </row>
    <row r="657" spans="1:26" ht="15.75" hidden="1" customHeight="1" thickBot="1">
      <c r="A657" s="174" t="s">
        <v>1400</v>
      </c>
      <c r="B657" s="217" t="s">
        <v>344</v>
      </c>
      <c r="C657" s="202"/>
      <c r="D657" s="202"/>
      <c r="E657" s="202"/>
      <c r="F657" s="202"/>
      <c r="G657" s="202"/>
      <c r="H657" s="202"/>
      <c r="I657" s="202"/>
      <c r="J657" s="202"/>
      <c r="K657" s="202"/>
      <c r="L657" s="202"/>
      <c r="M657" s="202"/>
      <c r="N657" s="202"/>
      <c r="O657" s="202"/>
      <c r="P657" s="202"/>
      <c r="Q657" s="202"/>
      <c r="R657" s="202"/>
      <c r="S657" s="202"/>
      <c r="T657" s="202"/>
      <c r="U657" s="202"/>
      <c r="V657" s="202"/>
      <c r="W657" s="202"/>
      <c r="X657" s="202"/>
      <c r="Y657" s="202"/>
      <c r="Z657" s="202"/>
    </row>
    <row r="658" spans="1:26" ht="15.75" hidden="1" customHeight="1">
      <c r="A658" s="174" t="s">
        <v>1400</v>
      </c>
      <c r="B658" s="1007" t="s">
        <v>345</v>
      </c>
      <c r="C658" s="187" t="s">
        <v>1378</v>
      </c>
      <c r="D658" s="188" t="s">
        <v>1216</v>
      </c>
      <c r="E658" s="188" t="s">
        <v>1216</v>
      </c>
      <c r="F658" s="188" t="s">
        <v>1216</v>
      </c>
      <c r="G658" s="188" t="s">
        <v>1216</v>
      </c>
      <c r="H658" s="188" t="s">
        <v>1216</v>
      </c>
      <c r="I658" s="188" t="s">
        <v>1216</v>
      </c>
      <c r="J658" s="188" t="s">
        <v>1216</v>
      </c>
      <c r="K658" s="188" t="s">
        <v>1216</v>
      </c>
      <c r="L658" s="188" t="s">
        <v>1216</v>
      </c>
      <c r="M658" s="188" t="s">
        <v>1216</v>
      </c>
      <c r="N658" s="188" t="s">
        <v>1216</v>
      </c>
      <c r="O658" s="188">
        <v>1483250</v>
      </c>
      <c r="P658" s="188">
        <v>2050000</v>
      </c>
      <c r="Q658" s="188" t="s">
        <v>1216</v>
      </c>
      <c r="R658" s="188" t="s">
        <v>1216</v>
      </c>
      <c r="S658" s="188" t="s">
        <v>1216</v>
      </c>
      <c r="T658" s="188" t="s">
        <v>1216</v>
      </c>
      <c r="U658" s="188">
        <v>3537128.82</v>
      </c>
      <c r="V658" s="188" t="s">
        <v>1216</v>
      </c>
      <c r="W658" s="188" t="s">
        <v>1216</v>
      </c>
      <c r="X658" s="1003">
        <v>1483250</v>
      </c>
      <c r="Y658" s="997" t="s">
        <v>1213</v>
      </c>
      <c r="Z658" s="1018" t="s">
        <v>1213</v>
      </c>
    </row>
    <row r="659" spans="1:26" ht="30.75" hidden="1" thickBot="1">
      <c r="A659" s="174" t="s">
        <v>1400</v>
      </c>
      <c r="B659" s="1008"/>
      <c r="C659" s="194" t="s">
        <v>408</v>
      </c>
      <c r="D659" s="190" t="s">
        <v>1216</v>
      </c>
      <c r="E659" s="190" t="s">
        <v>1216</v>
      </c>
      <c r="F659" s="190" t="s">
        <v>1216</v>
      </c>
      <c r="G659" s="190" t="s">
        <v>1216</v>
      </c>
      <c r="H659" s="190" t="s">
        <v>1216</v>
      </c>
      <c r="I659" s="190" t="s">
        <v>1216</v>
      </c>
      <c r="J659" s="190" t="s">
        <v>1216</v>
      </c>
      <c r="K659" s="190" t="s">
        <v>1216</v>
      </c>
      <c r="L659" s="190" t="s">
        <v>1216</v>
      </c>
      <c r="M659" s="190" t="s">
        <v>1216</v>
      </c>
      <c r="N659" s="190" t="s">
        <v>1216</v>
      </c>
      <c r="O659" s="190">
        <v>1483250</v>
      </c>
      <c r="P659" s="190">
        <v>2050000</v>
      </c>
      <c r="Q659" s="190" t="s">
        <v>1216</v>
      </c>
      <c r="R659" s="190" t="s">
        <v>1216</v>
      </c>
      <c r="S659" s="190" t="s">
        <v>1216</v>
      </c>
      <c r="T659" s="190" t="s">
        <v>1216</v>
      </c>
      <c r="U659" s="190">
        <v>3537128.82</v>
      </c>
      <c r="V659" s="190" t="s">
        <v>1216</v>
      </c>
      <c r="W659" s="190" t="s">
        <v>1216</v>
      </c>
      <c r="X659" s="1004"/>
      <c r="Y659" s="998"/>
      <c r="Z659" s="996"/>
    </row>
    <row r="660" spans="1:26" ht="15.75" hidden="1" customHeight="1">
      <c r="A660" s="174" t="s">
        <v>1400</v>
      </c>
      <c r="B660" s="1007" t="s">
        <v>346</v>
      </c>
      <c r="C660" s="187" t="s">
        <v>1378</v>
      </c>
      <c r="D660" s="188" t="s">
        <v>1216</v>
      </c>
      <c r="E660" s="188" t="s">
        <v>1216</v>
      </c>
      <c r="F660" s="188" t="s">
        <v>1216</v>
      </c>
      <c r="G660" s="188" t="s">
        <v>1216</v>
      </c>
      <c r="H660" s="188" t="s">
        <v>1216</v>
      </c>
      <c r="I660" s="188" t="s">
        <v>1216</v>
      </c>
      <c r="J660" s="188" t="s">
        <v>1216</v>
      </c>
      <c r="K660" s="188" t="s">
        <v>1216</v>
      </c>
      <c r="L660" s="188" t="s">
        <v>1216</v>
      </c>
      <c r="M660" s="188" t="s">
        <v>1216</v>
      </c>
      <c r="N660" s="188" t="s">
        <v>1216</v>
      </c>
      <c r="O660" s="188">
        <v>3291200</v>
      </c>
      <c r="P660" s="188">
        <v>2600000</v>
      </c>
      <c r="Q660" s="188" t="s">
        <v>1216</v>
      </c>
      <c r="R660" s="188" t="s">
        <v>1216</v>
      </c>
      <c r="S660" s="188" t="s">
        <v>1216</v>
      </c>
      <c r="T660" s="188" t="s">
        <v>1216</v>
      </c>
      <c r="U660" s="188">
        <v>3537131.82</v>
      </c>
      <c r="V660" s="188" t="s">
        <v>1216</v>
      </c>
      <c r="W660" s="188" t="s">
        <v>1216</v>
      </c>
      <c r="X660" s="1003">
        <v>2600000</v>
      </c>
      <c r="Y660" s="997" t="s">
        <v>1412</v>
      </c>
      <c r="Z660" s="1018" t="s">
        <v>1412</v>
      </c>
    </row>
    <row r="661" spans="1:26" ht="30.75" hidden="1" thickBot="1">
      <c r="A661" s="174" t="s">
        <v>1400</v>
      </c>
      <c r="B661" s="1008"/>
      <c r="C661" s="189" t="s">
        <v>408</v>
      </c>
      <c r="D661" s="190" t="s">
        <v>1216</v>
      </c>
      <c r="E661" s="190" t="s">
        <v>1216</v>
      </c>
      <c r="F661" s="190" t="s">
        <v>1216</v>
      </c>
      <c r="G661" s="190" t="s">
        <v>1216</v>
      </c>
      <c r="H661" s="190" t="s">
        <v>1216</v>
      </c>
      <c r="I661" s="190" t="s">
        <v>1216</v>
      </c>
      <c r="J661" s="190" t="s">
        <v>1216</v>
      </c>
      <c r="K661" s="190" t="s">
        <v>1216</v>
      </c>
      <c r="L661" s="190" t="s">
        <v>1216</v>
      </c>
      <c r="M661" s="190" t="s">
        <v>1216</v>
      </c>
      <c r="N661" s="190" t="s">
        <v>1216</v>
      </c>
      <c r="O661" s="190">
        <v>3291200</v>
      </c>
      <c r="P661" s="190">
        <v>2600000</v>
      </c>
      <c r="Q661" s="190" t="s">
        <v>1216</v>
      </c>
      <c r="R661" s="190" t="s">
        <v>1216</v>
      </c>
      <c r="S661" s="190" t="s">
        <v>1216</v>
      </c>
      <c r="T661" s="190" t="s">
        <v>1216</v>
      </c>
      <c r="U661" s="190">
        <v>3537131.82</v>
      </c>
      <c r="V661" s="190" t="s">
        <v>1216</v>
      </c>
      <c r="W661" s="190" t="s">
        <v>1216</v>
      </c>
      <c r="X661" s="1004"/>
      <c r="Y661" s="998"/>
      <c r="Z661" s="996"/>
    </row>
    <row r="662" spans="1:26" ht="15.75" hidden="1" customHeight="1" thickBot="1">
      <c r="A662" s="174" t="s">
        <v>1400</v>
      </c>
      <c r="B662" s="217" t="s">
        <v>347</v>
      </c>
      <c r="C662" s="202"/>
      <c r="D662" s="202"/>
      <c r="E662" s="202"/>
      <c r="F662" s="202"/>
      <c r="G662" s="202"/>
      <c r="H662" s="202"/>
      <c r="I662" s="202"/>
      <c r="J662" s="202"/>
      <c r="K662" s="202"/>
      <c r="L662" s="202"/>
      <c r="M662" s="202"/>
      <c r="N662" s="202"/>
      <c r="O662" s="202"/>
      <c r="P662" s="202"/>
      <c r="Q662" s="202"/>
      <c r="R662" s="202"/>
      <c r="S662" s="202"/>
      <c r="T662" s="202"/>
      <c r="U662" s="202"/>
      <c r="V662" s="202"/>
      <c r="W662" s="202"/>
      <c r="X662" s="202"/>
      <c r="Y662" s="202"/>
      <c r="Z662" s="202"/>
    </row>
    <row r="663" spans="1:26" ht="15.75" hidden="1" customHeight="1">
      <c r="A663" s="174" t="s">
        <v>1400</v>
      </c>
      <c r="B663" s="1007" t="s">
        <v>348</v>
      </c>
      <c r="C663" s="187" t="s">
        <v>1378</v>
      </c>
      <c r="D663" s="188" t="s">
        <v>1216</v>
      </c>
      <c r="E663" s="188" t="s">
        <v>1216</v>
      </c>
      <c r="F663" s="188" t="s">
        <v>1216</v>
      </c>
      <c r="G663" s="188" t="s">
        <v>1216</v>
      </c>
      <c r="H663" s="188" t="s">
        <v>1216</v>
      </c>
      <c r="I663" s="188" t="s">
        <v>1216</v>
      </c>
      <c r="J663" s="188" t="s">
        <v>1216</v>
      </c>
      <c r="K663" s="188" t="s">
        <v>1216</v>
      </c>
      <c r="L663" s="188" t="s">
        <v>1216</v>
      </c>
      <c r="M663" s="188" t="s">
        <v>1216</v>
      </c>
      <c r="N663" s="188" t="s">
        <v>1216</v>
      </c>
      <c r="O663" s="188">
        <v>6539050</v>
      </c>
      <c r="P663" s="188">
        <v>6884000</v>
      </c>
      <c r="Q663" s="188" t="s">
        <v>1216</v>
      </c>
      <c r="R663" s="188" t="s">
        <v>1216</v>
      </c>
      <c r="S663" s="188" t="s">
        <v>1216</v>
      </c>
      <c r="T663" s="188" t="s">
        <v>1216</v>
      </c>
      <c r="U663" s="188">
        <v>12322373.210000001</v>
      </c>
      <c r="V663" s="188" t="s">
        <v>1216</v>
      </c>
      <c r="W663" s="188" t="s">
        <v>1216</v>
      </c>
      <c r="X663" s="1003">
        <v>6539050</v>
      </c>
      <c r="Y663" s="997" t="s">
        <v>1213</v>
      </c>
      <c r="Z663" s="1018" t="s">
        <v>1213</v>
      </c>
    </row>
    <row r="664" spans="1:26" ht="30.75" hidden="1" thickBot="1">
      <c r="A664" s="174" t="s">
        <v>1400</v>
      </c>
      <c r="B664" s="1008"/>
      <c r="C664" s="194" t="s">
        <v>408</v>
      </c>
      <c r="D664" s="190" t="s">
        <v>1216</v>
      </c>
      <c r="E664" s="190" t="s">
        <v>1216</v>
      </c>
      <c r="F664" s="190" t="s">
        <v>1216</v>
      </c>
      <c r="G664" s="190" t="s">
        <v>1216</v>
      </c>
      <c r="H664" s="190" t="s">
        <v>1216</v>
      </c>
      <c r="I664" s="190" t="s">
        <v>1216</v>
      </c>
      <c r="J664" s="190" t="s">
        <v>1216</v>
      </c>
      <c r="K664" s="190" t="s">
        <v>1216</v>
      </c>
      <c r="L664" s="190" t="s">
        <v>1216</v>
      </c>
      <c r="M664" s="190" t="s">
        <v>1216</v>
      </c>
      <c r="N664" s="190" t="s">
        <v>1216</v>
      </c>
      <c r="O664" s="190">
        <v>6539050</v>
      </c>
      <c r="P664" s="190">
        <v>6884000</v>
      </c>
      <c r="Q664" s="190" t="s">
        <v>1216</v>
      </c>
      <c r="R664" s="190" t="s">
        <v>1216</v>
      </c>
      <c r="S664" s="190" t="s">
        <v>1216</v>
      </c>
      <c r="T664" s="190" t="s">
        <v>1216</v>
      </c>
      <c r="U664" s="190">
        <v>12322373.210000001</v>
      </c>
      <c r="V664" s="190" t="s">
        <v>1216</v>
      </c>
      <c r="W664" s="190" t="s">
        <v>1216</v>
      </c>
      <c r="X664" s="1004"/>
      <c r="Y664" s="998"/>
      <c r="Z664" s="996"/>
    </row>
    <row r="665" spans="1:26" ht="15.75" hidden="1" customHeight="1">
      <c r="A665" s="174" t="s">
        <v>1400</v>
      </c>
      <c r="B665" s="1007" t="s">
        <v>349</v>
      </c>
      <c r="C665" s="187" t="s">
        <v>1378</v>
      </c>
      <c r="D665" s="188" t="s">
        <v>1216</v>
      </c>
      <c r="E665" s="188" t="s">
        <v>1216</v>
      </c>
      <c r="F665" s="188" t="s">
        <v>1216</v>
      </c>
      <c r="G665" s="188" t="s">
        <v>1216</v>
      </c>
      <c r="H665" s="188" t="s">
        <v>1216</v>
      </c>
      <c r="I665" s="188" t="s">
        <v>1216</v>
      </c>
      <c r="J665" s="188" t="s">
        <v>1216</v>
      </c>
      <c r="K665" s="188" t="s">
        <v>1216</v>
      </c>
      <c r="L665" s="188" t="s">
        <v>1216</v>
      </c>
      <c r="M665" s="188" t="s">
        <v>1216</v>
      </c>
      <c r="N665" s="188" t="s">
        <v>1216</v>
      </c>
      <c r="O665" s="188" t="s">
        <v>1216</v>
      </c>
      <c r="P665" s="188">
        <v>16230000</v>
      </c>
      <c r="Q665" s="188" t="s">
        <v>1216</v>
      </c>
      <c r="R665" s="188" t="s">
        <v>1216</v>
      </c>
      <c r="S665" s="188" t="s">
        <v>1216</v>
      </c>
      <c r="T665" s="188" t="s">
        <v>1216</v>
      </c>
      <c r="U665" s="188" t="s">
        <v>1216</v>
      </c>
      <c r="V665" s="188" t="s">
        <v>1216</v>
      </c>
      <c r="W665" s="188" t="s">
        <v>1216</v>
      </c>
      <c r="X665" s="1003">
        <v>16230000</v>
      </c>
      <c r="Y665" s="997" t="s">
        <v>1412</v>
      </c>
      <c r="Z665" s="1018" t="s">
        <v>1412</v>
      </c>
    </row>
    <row r="666" spans="1:26" ht="30.75" hidden="1" thickBot="1">
      <c r="A666" s="174" t="s">
        <v>1400</v>
      </c>
      <c r="B666" s="1008"/>
      <c r="C666" s="194" t="s">
        <v>408</v>
      </c>
      <c r="D666" s="190" t="s">
        <v>1216</v>
      </c>
      <c r="E666" s="190" t="s">
        <v>1216</v>
      </c>
      <c r="F666" s="190" t="s">
        <v>1216</v>
      </c>
      <c r="G666" s="190" t="s">
        <v>1216</v>
      </c>
      <c r="H666" s="190" t="s">
        <v>1216</v>
      </c>
      <c r="I666" s="190" t="s">
        <v>1216</v>
      </c>
      <c r="J666" s="190" t="s">
        <v>1216</v>
      </c>
      <c r="K666" s="190" t="s">
        <v>1216</v>
      </c>
      <c r="L666" s="190" t="s">
        <v>1216</v>
      </c>
      <c r="M666" s="190" t="s">
        <v>1216</v>
      </c>
      <c r="N666" s="190" t="s">
        <v>1216</v>
      </c>
      <c r="O666" s="190" t="s">
        <v>1216</v>
      </c>
      <c r="P666" s="190">
        <v>16230000</v>
      </c>
      <c r="Q666" s="190" t="s">
        <v>1216</v>
      </c>
      <c r="R666" s="190" t="s">
        <v>1216</v>
      </c>
      <c r="S666" s="190" t="s">
        <v>1216</v>
      </c>
      <c r="T666" s="190" t="s">
        <v>1216</v>
      </c>
      <c r="U666" s="190" t="s">
        <v>1216</v>
      </c>
      <c r="V666" s="190" t="s">
        <v>1216</v>
      </c>
      <c r="W666" s="190" t="s">
        <v>1216</v>
      </c>
      <c r="X666" s="1004"/>
      <c r="Y666" s="998"/>
      <c r="Z666" s="996"/>
    </row>
    <row r="667" spans="1:26" ht="15.75" hidden="1" customHeight="1" thickBot="1">
      <c r="A667" s="174" t="s">
        <v>1400</v>
      </c>
      <c r="B667" s="217" t="s">
        <v>350</v>
      </c>
      <c r="C667" s="202"/>
      <c r="D667" s="202"/>
      <c r="E667" s="202"/>
      <c r="F667" s="202"/>
      <c r="G667" s="202"/>
      <c r="H667" s="202"/>
      <c r="I667" s="202"/>
      <c r="J667" s="202"/>
      <c r="K667" s="202"/>
      <c r="L667" s="202"/>
      <c r="M667" s="202"/>
      <c r="N667" s="202"/>
      <c r="O667" s="202"/>
      <c r="P667" s="202"/>
      <c r="Q667" s="202"/>
      <c r="R667" s="202"/>
      <c r="S667" s="202"/>
      <c r="T667" s="202"/>
      <c r="U667" s="202"/>
      <c r="V667" s="202"/>
      <c r="W667" s="202"/>
      <c r="X667" s="202"/>
      <c r="Y667" s="202"/>
      <c r="Z667" s="202"/>
    </row>
    <row r="668" spans="1:26" ht="15.75" hidden="1" customHeight="1">
      <c r="A668" s="174" t="s">
        <v>1400</v>
      </c>
      <c r="B668" s="1007" t="s">
        <v>351</v>
      </c>
      <c r="C668" s="187" t="s">
        <v>1378</v>
      </c>
      <c r="D668" s="188" t="s">
        <v>1216</v>
      </c>
      <c r="E668" s="188" t="s">
        <v>1216</v>
      </c>
      <c r="F668" s="188" t="s">
        <v>1216</v>
      </c>
      <c r="G668" s="188" t="s">
        <v>1216</v>
      </c>
      <c r="H668" s="188" t="s">
        <v>1216</v>
      </c>
      <c r="I668" s="188" t="s">
        <v>1216</v>
      </c>
      <c r="J668" s="188" t="s">
        <v>1216</v>
      </c>
      <c r="K668" s="188" t="s">
        <v>1216</v>
      </c>
      <c r="L668" s="188" t="s">
        <v>1216</v>
      </c>
      <c r="M668" s="188" t="s">
        <v>1216</v>
      </c>
      <c r="N668" s="188" t="s">
        <v>1216</v>
      </c>
      <c r="O668" s="188">
        <v>7978950</v>
      </c>
      <c r="P668" s="188">
        <v>8390000</v>
      </c>
      <c r="Q668" s="188" t="s">
        <v>1216</v>
      </c>
      <c r="R668" s="188" t="s">
        <v>1216</v>
      </c>
      <c r="S668" s="188" t="s">
        <v>1216</v>
      </c>
      <c r="T668" s="188" t="s">
        <v>1216</v>
      </c>
      <c r="U668" s="188">
        <v>12032171</v>
      </c>
      <c r="V668" s="188" t="s">
        <v>1216</v>
      </c>
      <c r="W668" s="188" t="s">
        <v>1216</v>
      </c>
      <c r="X668" s="1003">
        <v>7978950</v>
      </c>
      <c r="Y668" s="997" t="s">
        <v>1213</v>
      </c>
      <c r="Z668" s="1018" t="s">
        <v>1213</v>
      </c>
    </row>
    <row r="669" spans="1:26" ht="30.75" hidden="1" thickBot="1">
      <c r="A669" s="174" t="s">
        <v>1400</v>
      </c>
      <c r="B669" s="1008"/>
      <c r="C669" s="194" t="s">
        <v>408</v>
      </c>
      <c r="D669" s="190" t="s">
        <v>1216</v>
      </c>
      <c r="E669" s="190" t="s">
        <v>1216</v>
      </c>
      <c r="F669" s="190" t="s">
        <v>1216</v>
      </c>
      <c r="G669" s="190" t="s">
        <v>1216</v>
      </c>
      <c r="H669" s="190" t="s">
        <v>1216</v>
      </c>
      <c r="I669" s="190" t="s">
        <v>1216</v>
      </c>
      <c r="J669" s="190" t="s">
        <v>1216</v>
      </c>
      <c r="K669" s="190" t="s">
        <v>1216</v>
      </c>
      <c r="L669" s="190" t="s">
        <v>1216</v>
      </c>
      <c r="M669" s="190" t="s">
        <v>1216</v>
      </c>
      <c r="N669" s="190" t="s">
        <v>1216</v>
      </c>
      <c r="O669" s="190">
        <v>7978950</v>
      </c>
      <c r="P669" s="190">
        <v>8390000</v>
      </c>
      <c r="Q669" s="190" t="s">
        <v>1216</v>
      </c>
      <c r="R669" s="190" t="s">
        <v>1216</v>
      </c>
      <c r="S669" s="190" t="s">
        <v>1216</v>
      </c>
      <c r="T669" s="190" t="s">
        <v>1216</v>
      </c>
      <c r="U669" s="190">
        <v>12032171</v>
      </c>
      <c r="V669" s="190" t="s">
        <v>1216</v>
      </c>
      <c r="W669" s="190" t="s">
        <v>1216</v>
      </c>
      <c r="X669" s="1004"/>
      <c r="Y669" s="998"/>
      <c r="Z669" s="996"/>
    </row>
    <row r="670" spans="1:26" ht="15.75" hidden="1" customHeight="1" thickBot="1">
      <c r="A670" s="174" t="s">
        <v>1400</v>
      </c>
      <c r="B670" s="217" t="s">
        <v>352</v>
      </c>
      <c r="C670" s="202"/>
      <c r="D670" s="202"/>
      <c r="E670" s="202"/>
      <c r="F670" s="202"/>
      <c r="G670" s="202"/>
      <c r="H670" s="202"/>
      <c r="I670" s="202"/>
      <c r="J670" s="202"/>
      <c r="K670" s="202"/>
      <c r="L670" s="202"/>
      <c r="M670" s="202"/>
      <c r="N670" s="202"/>
      <c r="O670" s="202"/>
      <c r="P670" s="202"/>
      <c r="Q670" s="202"/>
      <c r="R670" s="202"/>
      <c r="S670" s="202"/>
      <c r="T670" s="202"/>
      <c r="U670" s="202"/>
      <c r="V670" s="202"/>
      <c r="W670" s="202"/>
      <c r="X670" s="202"/>
      <c r="Y670" s="202"/>
      <c r="Z670" s="202"/>
    </row>
    <row r="671" spans="1:26" ht="15.75" hidden="1" customHeight="1">
      <c r="A671" s="174" t="s">
        <v>1400</v>
      </c>
      <c r="B671" s="1007" t="s">
        <v>353</v>
      </c>
      <c r="C671" s="187" t="s">
        <v>1378</v>
      </c>
      <c r="D671" s="188" t="s">
        <v>1216</v>
      </c>
      <c r="E671" s="188" t="s">
        <v>1216</v>
      </c>
      <c r="F671" s="188" t="s">
        <v>1216</v>
      </c>
      <c r="G671" s="188" t="s">
        <v>1216</v>
      </c>
      <c r="H671" s="188" t="s">
        <v>1216</v>
      </c>
      <c r="I671" s="188" t="s">
        <v>1216</v>
      </c>
      <c r="J671" s="188" t="s">
        <v>1216</v>
      </c>
      <c r="K671" s="188" t="s">
        <v>1216</v>
      </c>
      <c r="L671" s="188" t="s">
        <v>1216</v>
      </c>
      <c r="M671" s="188" t="s">
        <v>1216</v>
      </c>
      <c r="N671" s="188" t="s">
        <v>1216</v>
      </c>
      <c r="O671" s="188">
        <v>10760150</v>
      </c>
      <c r="P671" s="188">
        <v>10895000</v>
      </c>
      <c r="Q671" s="188" t="s">
        <v>1216</v>
      </c>
      <c r="R671" s="188">
        <v>8033320</v>
      </c>
      <c r="S671" s="188" t="s">
        <v>1216</v>
      </c>
      <c r="T671" s="188" t="s">
        <v>1216</v>
      </c>
      <c r="U671" s="188">
        <v>21382476.059999999</v>
      </c>
      <c r="V671" s="188" t="s">
        <v>1216</v>
      </c>
      <c r="W671" s="188" t="s">
        <v>1216</v>
      </c>
      <c r="X671" s="1003">
        <v>8033320</v>
      </c>
      <c r="Y671" s="997" t="s">
        <v>1414</v>
      </c>
      <c r="Z671" s="1018" t="s">
        <v>1414</v>
      </c>
    </row>
    <row r="672" spans="1:26" ht="30.75" hidden="1" thickBot="1">
      <c r="A672" s="174" t="s">
        <v>1400</v>
      </c>
      <c r="B672" s="1008"/>
      <c r="C672" s="194" t="s">
        <v>408</v>
      </c>
      <c r="D672" s="190" t="s">
        <v>1216</v>
      </c>
      <c r="E672" s="190" t="s">
        <v>1216</v>
      </c>
      <c r="F672" s="190" t="s">
        <v>1216</v>
      </c>
      <c r="G672" s="190" t="s">
        <v>1216</v>
      </c>
      <c r="H672" s="190" t="s">
        <v>1216</v>
      </c>
      <c r="I672" s="190" t="s">
        <v>1216</v>
      </c>
      <c r="J672" s="190" t="s">
        <v>1216</v>
      </c>
      <c r="K672" s="190" t="s">
        <v>1216</v>
      </c>
      <c r="L672" s="190" t="s">
        <v>1216</v>
      </c>
      <c r="M672" s="190" t="s">
        <v>1216</v>
      </c>
      <c r="N672" s="190" t="s">
        <v>1216</v>
      </c>
      <c r="O672" s="190">
        <v>10760150</v>
      </c>
      <c r="P672" s="190">
        <v>10895000</v>
      </c>
      <c r="Q672" s="190" t="s">
        <v>1216</v>
      </c>
      <c r="R672" s="190">
        <v>8033320</v>
      </c>
      <c r="S672" s="190" t="s">
        <v>1216</v>
      </c>
      <c r="T672" s="190" t="s">
        <v>1216</v>
      </c>
      <c r="U672" s="190">
        <v>21382476.059999999</v>
      </c>
      <c r="V672" s="190" t="s">
        <v>1216</v>
      </c>
      <c r="W672" s="190" t="s">
        <v>1216</v>
      </c>
      <c r="X672" s="1004"/>
      <c r="Y672" s="998"/>
      <c r="Z672" s="996"/>
    </row>
    <row r="673" spans="1:26" ht="15.75" hidden="1" customHeight="1">
      <c r="A673" s="174" t="s">
        <v>1400</v>
      </c>
      <c r="B673" s="1007" t="s">
        <v>354</v>
      </c>
      <c r="C673" s="187" t="s">
        <v>1378</v>
      </c>
      <c r="D673" s="188" t="s">
        <v>1216</v>
      </c>
      <c r="E673" s="188" t="s">
        <v>1216</v>
      </c>
      <c r="F673" s="188" t="s">
        <v>1216</v>
      </c>
      <c r="G673" s="188" t="s">
        <v>1216</v>
      </c>
      <c r="H673" s="188" t="s">
        <v>1216</v>
      </c>
      <c r="I673" s="188" t="s">
        <v>1216</v>
      </c>
      <c r="J673" s="188" t="s">
        <v>1216</v>
      </c>
      <c r="K673" s="188" t="s">
        <v>1216</v>
      </c>
      <c r="L673" s="188" t="s">
        <v>1216</v>
      </c>
      <c r="M673" s="188" t="s">
        <v>1216</v>
      </c>
      <c r="N673" s="188" t="s">
        <v>1216</v>
      </c>
      <c r="O673" s="188">
        <v>8409050</v>
      </c>
      <c r="P673" s="188">
        <v>9605000</v>
      </c>
      <c r="Q673" s="188" t="s">
        <v>1216</v>
      </c>
      <c r="R673" s="188" t="s">
        <v>1216</v>
      </c>
      <c r="S673" s="188" t="s">
        <v>1216</v>
      </c>
      <c r="T673" s="188" t="s">
        <v>1216</v>
      </c>
      <c r="U673" s="188">
        <v>18837447.059999999</v>
      </c>
      <c r="V673" s="188" t="s">
        <v>1216</v>
      </c>
      <c r="W673" s="188" t="s">
        <v>1216</v>
      </c>
      <c r="X673" s="1003">
        <v>8409050</v>
      </c>
      <c r="Y673" s="997" t="s">
        <v>1213</v>
      </c>
      <c r="Z673" s="1018" t="s">
        <v>1213</v>
      </c>
    </row>
    <row r="674" spans="1:26" ht="30.75" hidden="1" thickBot="1">
      <c r="A674" s="174" t="s">
        <v>1400</v>
      </c>
      <c r="B674" s="1008"/>
      <c r="C674" s="194" t="s">
        <v>408</v>
      </c>
      <c r="D674" s="190" t="s">
        <v>1216</v>
      </c>
      <c r="E674" s="190" t="s">
        <v>1216</v>
      </c>
      <c r="F674" s="190" t="s">
        <v>1216</v>
      </c>
      <c r="G674" s="190" t="s">
        <v>1216</v>
      </c>
      <c r="H674" s="190" t="s">
        <v>1216</v>
      </c>
      <c r="I674" s="190" t="s">
        <v>1216</v>
      </c>
      <c r="J674" s="190" t="s">
        <v>1216</v>
      </c>
      <c r="K674" s="190" t="s">
        <v>1216</v>
      </c>
      <c r="L674" s="190" t="s">
        <v>1216</v>
      </c>
      <c r="M674" s="190" t="s">
        <v>1216</v>
      </c>
      <c r="N674" s="190" t="s">
        <v>1216</v>
      </c>
      <c r="O674" s="190">
        <v>8409050</v>
      </c>
      <c r="P674" s="190">
        <v>9605000</v>
      </c>
      <c r="Q674" s="190" t="s">
        <v>1216</v>
      </c>
      <c r="R674" s="190" t="s">
        <v>1216</v>
      </c>
      <c r="S674" s="190" t="s">
        <v>1216</v>
      </c>
      <c r="T674" s="190" t="s">
        <v>1216</v>
      </c>
      <c r="U674" s="190">
        <v>18837447.059999999</v>
      </c>
      <c r="V674" s="190" t="s">
        <v>1216</v>
      </c>
      <c r="W674" s="190" t="s">
        <v>1216</v>
      </c>
      <c r="X674" s="1004"/>
      <c r="Y674" s="998"/>
      <c r="Z674" s="996"/>
    </row>
    <row r="675" spans="1:26" ht="15.75" hidden="1" customHeight="1">
      <c r="A675" s="174" t="s">
        <v>1400</v>
      </c>
      <c r="B675" s="1007" t="s">
        <v>355</v>
      </c>
      <c r="C675" s="187" t="s">
        <v>1378</v>
      </c>
      <c r="D675" s="188" t="s">
        <v>1216</v>
      </c>
      <c r="E675" s="188" t="s">
        <v>1216</v>
      </c>
      <c r="F675" s="188" t="s">
        <v>1216</v>
      </c>
      <c r="G675" s="188" t="s">
        <v>1216</v>
      </c>
      <c r="H675" s="188" t="s">
        <v>1216</v>
      </c>
      <c r="I675" s="188" t="s">
        <v>1216</v>
      </c>
      <c r="J675" s="188" t="s">
        <v>1216</v>
      </c>
      <c r="K675" s="188" t="s">
        <v>1216</v>
      </c>
      <c r="L675" s="188" t="s">
        <v>1216</v>
      </c>
      <c r="M675" s="188" t="s">
        <v>1216</v>
      </c>
      <c r="N675" s="188" t="s">
        <v>1216</v>
      </c>
      <c r="O675" s="188">
        <v>14021600</v>
      </c>
      <c r="P675" s="188">
        <v>15415000</v>
      </c>
      <c r="Q675" s="188" t="s">
        <v>1216</v>
      </c>
      <c r="R675" s="188">
        <v>11143320</v>
      </c>
      <c r="S675" s="188" t="s">
        <v>1216</v>
      </c>
      <c r="T675" s="188" t="s">
        <v>1216</v>
      </c>
      <c r="U675" s="188">
        <v>29345738.059999999</v>
      </c>
      <c r="V675" s="188" t="s">
        <v>1216</v>
      </c>
      <c r="W675" s="188" t="s">
        <v>1216</v>
      </c>
      <c r="X675" s="1003">
        <v>11143320</v>
      </c>
      <c r="Y675" s="997" t="s">
        <v>1414</v>
      </c>
      <c r="Z675" s="1018" t="s">
        <v>1414</v>
      </c>
    </row>
    <row r="676" spans="1:26" ht="30.75" hidden="1" thickBot="1">
      <c r="A676" s="174" t="s">
        <v>1400</v>
      </c>
      <c r="B676" s="1008"/>
      <c r="C676" s="194" t="s">
        <v>408</v>
      </c>
      <c r="D676" s="190" t="s">
        <v>1216</v>
      </c>
      <c r="E676" s="190" t="s">
        <v>1216</v>
      </c>
      <c r="F676" s="190" t="s">
        <v>1216</v>
      </c>
      <c r="G676" s="190" t="s">
        <v>1216</v>
      </c>
      <c r="H676" s="190" t="s">
        <v>1216</v>
      </c>
      <c r="I676" s="190" t="s">
        <v>1216</v>
      </c>
      <c r="J676" s="190" t="s">
        <v>1216</v>
      </c>
      <c r="K676" s="190" t="s">
        <v>1216</v>
      </c>
      <c r="L676" s="190" t="s">
        <v>1216</v>
      </c>
      <c r="M676" s="190" t="s">
        <v>1216</v>
      </c>
      <c r="N676" s="190" t="s">
        <v>1216</v>
      </c>
      <c r="O676" s="190">
        <v>14021600</v>
      </c>
      <c r="P676" s="190">
        <v>15415000</v>
      </c>
      <c r="Q676" s="190" t="s">
        <v>1216</v>
      </c>
      <c r="R676" s="190">
        <v>11143320</v>
      </c>
      <c r="S676" s="190" t="s">
        <v>1216</v>
      </c>
      <c r="T676" s="190" t="s">
        <v>1216</v>
      </c>
      <c r="U676" s="190">
        <v>29345738.059999999</v>
      </c>
      <c r="V676" s="190" t="s">
        <v>1216</v>
      </c>
      <c r="W676" s="190" t="s">
        <v>1216</v>
      </c>
      <c r="X676" s="1004"/>
      <c r="Y676" s="998"/>
      <c r="Z676" s="996"/>
    </row>
    <row r="677" spans="1:26" ht="15.75" hidden="1" customHeight="1">
      <c r="A677" s="174" t="s">
        <v>1400</v>
      </c>
      <c r="B677" s="1007" t="s">
        <v>356</v>
      </c>
      <c r="C677" s="187" t="s">
        <v>1378</v>
      </c>
      <c r="D677" s="188" t="s">
        <v>1216</v>
      </c>
      <c r="E677" s="188" t="s">
        <v>1216</v>
      </c>
      <c r="F677" s="188" t="s">
        <v>1216</v>
      </c>
      <c r="G677" s="188" t="s">
        <v>1216</v>
      </c>
      <c r="H677" s="188" t="s">
        <v>1216</v>
      </c>
      <c r="I677" s="188" t="s">
        <v>1216</v>
      </c>
      <c r="J677" s="188" t="s">
        <v>1216</v>
      </c>
      <c r="K677" s="188" t="s">
        <v>1216</v>
      </c>
      <c r="L677" s="188" t="s">
        <v>1216</v>
      </c>
      <c r="M677" s="188" t="s">
        <v>1216</v>
      </c>
      <c r="N677" s="188" t="s">
        <v>1216</v>
      </c>
      <c r="O677" s="188">
        <v>7409450</v>
      </c>
      <c r="P677" s="188">
        <v>9534000</v>
      </c>
      <c r="Q677" s="188" t="s">
        <v>1216</v>
      </c>
      <c r="R677" s="188">
        <v>6911160</v>
      </c>
      <c r="S677" s="188" t="s">
        <v>1216</v>
      </c>
      <c r="T677" s="188" t="s">
        <v>1216</v>
      </c>
      <c r="U677" s="188">
        <v>16972632.030000001</v>
      </c>
      <c r="V677" s="188" t="s">
        <v>1216</v>
      </c>
      <c r="W677" s="188" t="s">
        <v>1216</v>
      </c>
      <c r="X677" s="1003">
        <v>6911160</v>
      </c>
      <c r="Y677" s="997" t="s">
        <v>1414</v>
      </c>
      <c r="Z677" s="1018" t="s">
        <v>1414</v>
      </c>
    </row>
    <row r="678" spans="1:26" ht="30.75" hidden="1" thickBot="1">
      <c r="A678" s="174" t="s">
        <v>1400</v>
      </c>
      <c r="B678" s="1008"/>
      <c r="C678" s="194" t="s">
        <v>408</v>
      </c>
      <c r="D678" s="190" t="s">
        <v>1216</v>
      </c>
      <c r="E678" s="190" t="s">
        <v>1216</v>
      </c>
      <c r="F678" s="190" t="s">
        <v>1216</v>
      </c>
      <c r="G678" s="190" t="s">
        <v>1216</v>
      </c>
      <c r="H678" s="190" t="s">
        <v>1216</v>
      </c>
      <c r="I678" s="190" t="s">
        <v>1216</v>
      </c>
      <c r="J678" s="190" t="s">
        <v>1216</v>
      </c>
      <c r="K678" s="190" t="s">
        <v>1216</v>
      </c>
      <c r="L678" s="190" t="s">
        <v>1216</v>
      </c>
      <c r="M678" s="190" t="s">
        <v>1216</v>
      </c>
      <c r="N678" s="190" t="s">
        <v>1216</v>
      </c>
      <c r="O678" s="190">
        <v>7409450</v>
      </c>
      <c r="P678" s="190">
        <v>9534000</v>
      </c>
      <c r="Q678" s="190" t="s">
        <v>1216</v>
      </c>
      <c r="R678" s="190">
        <v>6911160</v>
      </c>
      <c r="S678" s="190" t="s">
        <v>1216</v>
      </c>
      <c r="T678" s="190" t="s">
        <v>1216</v>
      </c>
      <c r="U678" s="190">
        <v>16972632.030000001</v>
      </c>
      <c r="V678" s="190" t="s">
        <v>1216</v>
      </c>
      <c r="W678" s="190" t="s">
        <v>1216</v>
      </c>
      <c r="X678" s="1004"/>
      <c r="Y678" s="998"/>
      <c r="Z678" s="996"/>
    </row>
    <row r="679" spans="1:26" ht="15.75" hidden="1" customHeight="1">
      <c r="A679" s="174" t="s">
        <v>1400</v>
      </c>
      <c r="B679" s="1007" t="s">
        <v>357</v>
      </c>
      <c r="C679" s="187" t="s">
        <v>1378</v>
      </c>
      <c r="D679" s="188" t="s">
        <v>1216</v>
      </c>
      <c r="E679" s="188" t="s">
        <v>1216</v>
      </c>
      <c r="F679" s="188" t="s">
        <v>1216</v>
      </c>
      <c r="G679" s="188" t="s">
        <v>1216</v>
      </c>
      <c r="H679" s="188" t="s">
        <v>1216</v>
      </c>
      <c r="I679" s="188" t="s">
        <v>1216</v>
      </c>
      <c r="J679" s="188" t="s">
        <v>1216</v>
      </c>
      <c r="K679" s="188" t="s">
        <v>1216</v>
      </c>
      <c r="L679" s="188" t="s">
        <v>1216</v>
      </c>
      <c r="M679" s="188" t="s">
        <v>1216</v>
      </c>
      <c r="N679" s="188" t="s">
        <v>1216</v>
      </c>
      <c r="O679" s="188">
        <v>12410850</v>
      </c>
      <c r="P679" s="188">
        <v>11342000</v>
      </c>
      <c r="Q679" s="188" t="s">
        <v>1216</v>
      </c>
      <c r="R679" s="188">
        <v>7560320</v>
      </c>
      <c r="S679" s="188" t="s">
        <v>1216</v>
      </c>
      <c r="T679" s="188" t="s">
        <v>1216</v>
      </c>
      <c r="U679" s="188">
        <v>23362689.059999999</v>
      </c>
      <c r="V679" s="188" t="s">
        <v>1216</v>
      </c>
      <c r="W679" s="188" t="s">
        <v>1216</v>
      </c>
      <c r="X679" s="1003">
        <v>7560320</v>
      </c>
      <c r="Y679" s="997" t="s">
        <v>1414</v>
      </c>
      <c r="Z679" s="1018" t="s">
        <v>1414</v>
      </c>
    </row>
    <row r="680" spans="1:26" ht="30.75" hidden="1" thickBot="1">
      <c r="A680" s="174" t="s">
        <v>1400</v>
      </c>
      <c r="B680" s="1008"/>
      <c r="C680" s="194" t="s">
        <v>408</v>
      </c>
      <c r="D680" s="190" t="s">
        <v>1216</v>
      </c>
      <c r="E680" s="190" t="s">
        <v>1216</v>
      </c>
      <c r="F680" s="190" t="s">
        <v>1216</v>
      </c>
      <c r="G680" s="190" t="s">
        <v>1216</v>
      </c>
      <c r="H680" s="190" t="s">
        <v>1216</v>
      </c>
      <c r="I680" s="190" t="s">
        <v>1216</v>
      </c>
      <c r="J680" s="190" t="s">
        <v>1216</v>
      </c>
      <c r="K680" s="190" t="s">
        <v>1216</v>
      </c>
      <c r="L680" s="190" t="s">
        <v>1216</v>
      </c>
      <c r="M680" s="190" t="s">
        <v>1216</v>
      </c>
      <c r="N680" s="190" t="s">
        <v>1216</v>
      </c>
      <c r="O680" s="190">
        <v>12410850</v>
      </c>
      <c r="P680" s="190">
        <v>11342000</v>
      </c>
      <c r="Q680" s="190" t="s">
        <v>1216</v>
      </c>
      <c r="R680" s="190">
        <v>7560320</v>
      </c>
      <c r="S680" s="190" t="s">
        <v>1216</v>
      </c>
      <c r="T680" s="190" t="s">
        <v>1216</v>
      </c>
      <c r="U680" s="190">
        <v>23362689.059999999</v>
      </c>
      <c r="V680" s="190" t="s">
        <v>1216</v>
      </c>
      <c r="W680" s="190" t="s">
        <v>1216</v>
      </c>
      <c r="X680" s="1004"/>
      <c r="Y680" s="998"/>
      <c r="Z680" s="996"/>
    </row>
    <row r="681" spans="1:26" ht="15.75" hidden="1" customHeight="1">
      <c r="A681" s="174" t="s">
        <v>1400</v>
      </c>
      <c r="B681" s="1007" t="s">
        <v>358</v>
      </c>
      <c r="C681" s="187" t="s">
        <v>1378</v>
      </c>
      <c r="D681" s="188" t="s">
        <v>1216</v>
      </c>
      <c r="E681" s="188" t="s">
        <v>1216</v>
      </c>
      <c r="F681" s="188" t="s">
        <v>1216</v>
      </c>
      <c r="G681" s="188" t="s">
        <v>1216</v>
      </c>
      <c r="H681" s="188" t="s">
        <v>1216</v>
      </c>
      <c r="I681" s="188" t="s">
        <v>1216</v>
      </c>
      <c r="J681" s="188" t="s">
        <v>1216</v>
      </c>
      <c r="K681" s="188" t="s">
        <v>1216</v>
      </c>
      <c r="L681" s="188" t="s">
        <v>1216</v>
      </c>
      <c r="M681" s="188" t="s">
        <v>1216</v>
      </c>
      <c r="N681" s="188" t="s">
        <v>1216</v>
      </c>
      <c r="O681" s="188">
        <v>14064950</v>
      </c>
      <c r="P681" s="188">
        <v>14602000</v>
      </c>
      <c r="Q681" s="188" t="s">
        <v>1216</v>
      </c>
      <c r="R681" s="188">
        <v>9466320</v>
      </c>
      <c r="S681" s="188" t="s">
        <v>1216</v>
      </c>
      <c r="T681" s="188" t="s">
        <v>1216</v>
      </c>
      <c r="U681" s="188">
        <v>30160900.059999999</v>
      </c>
      <c r="V681" s="188" t="s">
        <v>1216</v>
      </c>
      <c r="W681" s="188" t="s">
        <v>1216</v>
      </c>
      <c r="X681" s="1003">
        <v>9466320</v>
      </c>
      <c r="Y681" s="997" t="s">
        <v>1414</v>
      </c>
      <c r="Z681" s="1018" t="s">
        <v>1414</v>
      </c>
    </row>
    <row r="682" spans="1:26" ht="30.75" hidden="1" thickBot="1">
      <c r="A682" s="174" t="s">
        <v>1400</v>
      </c>
      <c r="B682" s="1008"/>
      <c r="C682" s="194" t="s">
        <v>408</v>
      </c>
      <c r="D682" s="190" t="s">
        <v>1216</v>
      </c>
      <c r="E682" s="190" t="s">
        <v>1216</v>
      </c>
      <c r="F682" s="190" t="s">
        <v>1216</v>
      </c>
      <c r="G682" s="190" t="s">
        <v>1216</v>
      </c>
      <c r="H682" s="190" t="s">
        <v>1216</v>
      </c>
      <c r="I682" s="190" t="s">
        <v>1216</v>
      </c>
      <c r="J682" s="190" t="s">
        <v>1216</v>
      </c>
      <c r="K682" s="190" t="s">
        <v>1216</v>
      </c>
      <c r="L682" s="190" t="s">
        <v>1216</v>
      </c>
      <c r="M682" s="190" t="s">
        <v>1216</v>
      </c>
      <c r="N682" s="190" t="s">
        <v>1216</v>
      </c>
      <c r="O682" s="190">
        <v>14064950</v>
      </c>
      <c r="P682" s="190">
        <v>14602000</v>
      </c>
      <c r="Q682" s="190" t="s">
        <v>1216</v>
      </c>
      <c r="R682" s="190">
        <v>9466320</v>
      </c>
      <c r="S682" s="190" t="s">
        <v>1216</v>
      </c>
      <c r="T682" s="190" t="s">
        <v>1216</v>
      </c>
      <c r="U682" s="190">
        <v>30160900.059999999</v>
      </c>
      <c r="V682" s="190" t="s">
        <v>1216</v>
      </c>
      <c r="W682" s="190" t="s">
        <v>1216</v>
      </c>
      <c r="X682" s="1004"/>
      <c r="Y682" s="998"/>
      <c r="Z682" s="996"/>
    </row>
    <row r="683" spans="1:26" ht="15.75" hidden="1" customHeight="1">
      <c r="A683" s="174" t="s">
        <v>1400</v>
      </c>
      <c r="B683" s="1007" t="s">
        <v>359</v>
      </c>
      <c r="C683" s="187" t="s">
        <v>1378</v>
      </c>
      <c r="D683" s="188" t="s">
        <v>1216</v>
      </c>
      <c r="E683" s="188" t="s">
        <v>1216</v>
      </c>
      <c r="F683" s="188" t="s">
        <v>1216</v>
      </c>
      <c r="G683" s="188" t="s">
        <v>1216</v>
      </c>
      <c r="H683" s="188" t="s">
        <v>1216</v>
      </c>
      <c r="I683" s="188" t="s">
        <v>1216</v>
      </c>
      <c r="J683" s="188" t="s">
        <v>1216</v>
      </c>
      <c r="K683" s="188" t="s">
        <v>1216</v>
      </c>
      <c r="L683" s="188" t="s">
        <v>1216</v>
      </c>
      <c r="M683" s="188" t="s">
        <v>1216</v>
      </c>
      <c r="N683" s="188" t="s">
        <v>1216</v>
      </c>
      <c r="O683" s="188">
        <v>11330500</v>
      </c>
      <c r="P683" s="188">
        <v>12482000</v>
      </c>
      <c r="Q683" s="188" t="s">
        <v>1216</v>
      </c>
      <c r="R683" s="188">
        <v>8852000</v>
      </c>
      <c r="S683" s="188" t="s">
        <v>1216</v>
      </c>
      <c r="T683" s="188" t="s">
        <v>1216</v>
      </c>
      <c r="U683" s="188">
        <v>21487724</v>
      </c>
      <c r="V683" s="188" t="s">
        <v>1216</v>
      </c>
      <c r="W683" s="188" t="s">
        <v>1216</v>
      </c>
      <c r="X683" s="1003">
        <v>8852000</v>
      </c>
      <c r="Y683" s="997" t="s">
        <v>1414</v>
      </c>
      <c r="Z683" s="1018" t="s">
        <v>1414</v>
      </c>
    </row>
    <row r="684" spans="1:26" ht="30.75" hidden="1" thickBot="1">
      <c r="A684" s="174" t="s">
        <v>1400</v>
      </c>
      <c r="B684" s="1008"/>
      <c r="C684" s="189" t="s">
        <v>408</v>
      </c>
      <c r="D684" s="190" t="s">
        <v>1216</v>
      </c>
      <c r="E684" s="190" t="s">
        <v>1216</v>
      </c>
      <c r="F684" s="190" t="s">
        <v>1216</v>
      </c>
      <c r="G684" s="190" t="s">
        <v>1216</v>
      </c>
      <c r="H684" s="190" t="s">
        <v>1216</v>
      </c>
      <c r="I684" s="190" t="s">
        <v>1216</v>
      </c>
      <c r="J684" s="190" t="s">
        <v>1216</v>
      </c>
      <c r="K684" s="190" t="s">
        <v>1216</v>
      </c>
      <c r="L684" s="190" t="s">
        <v>1216</v>
      </c>
      <c r="M684" s="190" t="s">
        <v>1216</v>
      </c>
      <c r="N684" s="190" t="s">
        <v>1216</v>
      </c>
      <c r="O684" s="190">
        <v>11330500</v>
      </c>
      <c r="P684" s="190">
        <v>12482000</v>
      </c>
      <c r="Q684" s="190" t="s">
        <v>1216</v>
      </c>
      <c r="R684" s="190">
        <v>8852000</v>
      </c>
      <c r="S684" s="190" t="s">
        <v>1216</v>
      </c>
      <c r="T684" s="190" t="s">
        <v>1216</v>
      </c>
      <c r="U684" s="190">
        <v>21487724</v>
      </c>
      <c r="V684" s="190" t="s">
        <v>1216</v>
      </c>
      <c r="W684" s="190" t="s">
        <v>1216</v>
      </c>
      <c r="X684" s="1004"/>
      <c r="Y684" s="998"/>
      <c r="Z684" s="996"/>
    </row>
  </sheetData>
  <autoFilter ref="A3:Z684" xr:uid="{00000000-0009-0000-0000-00000C000000}">
    <filterColumn colId="0">
      <filters>
        <filter val="CRANEOMAXILO"/>
      </filters>
    </filterColumn>
  </autoFilter>
  <mergeCells count="1173">
    <mergeCell ref="X564:X565"/>
    <mergeCell ref="Y564:Y565"/>
    <mergeCell ref="B683:B684"/>
    <mergeCell ref="B679:B680"/>
    <mergeCell ref="B681:B682"/>
    <mergeCell ref="B675:B676"/>
    <mergeCell ref="B677:B678"/>
    <mergeCell ref="B671:B672"/>
    <mergeCell ref="B673:B674"/>
    <mergeCell ref="B665:B666"/>
    <mergeCell ref="B639:B640"/>
    <mergeCell ref="B633:B634"/>
    <mergeCell ref="B635:B636"/>
    <mergeCell ref="B645:B646"/>
    <mergeCell ref="B648:B649"/>
    <mergeCell ref="B641:B642"/>
    <mergeCell ref="B643:B644"/>
    <mergeCell ref="B655:B656"/>
    <mergeCell ref="B658:B659"/>
    <mergeCell ref="B650:B651"/>
    <mergeCell ref="B653:B654"/>
    <mergeCell ref="B612:B613"/>
    <mergeCell ref="B614:B615"/>
    <mergeCell ref="B608:B609"/>
    <mergeCell ref="B610:B611"/>
    <mergeCell ref="B623:B624"/>
    <mergeCell ref="B616:B617"/>
    <mergeCell ref="B618:B619"/>
    <mergeCell ref="B629:B630"/>
    <mergeCell ref="B631:B632"/>
    <mergeCell ref="B625:B626"/>
    <mergeCell ref="B627:B628"/>
    <mergeCell ref="B637:B638"/>
    <mergeCell ref="B595:B596"/>
    <mergeCell ref="B668:B669"/>
    <mergeCell ref="B660:B661"/>
    <mergeCell ref="B663:B664"/>
    <mergeCell ref="B467:B468"/>
    <mergeCell ref="B620:B621"/>
    <mergeCell ref="B548:B549"/>
    <mergeCell ref="B540:B541"/>
    <mergeCell ref="B543:B544"/>
    <mergeCell ref="B574:B575"/>
    <mergeCell ref="B550:B551"/>
    <mergeCell ref="B553:B554"/>
    <mergeCell ref="B581:B582"/>
    <mergeCell ref="B584:B585"/>
    <mergeCell ref="B576:B577"/>
    <mergeCell ref="B578:B579"/>
    <mergeCell ref="B593:B594"/>
    <mergeCell ref="B587:B588"/>
    <mergeCell ref="B590:B591"/>
    <mergeCell ref="B602:B603"/>
    <mergeCell ref="B606:B607"/>
    <mergeCell ref="B597:B598"/>
    <mergeCell ref="B600:B601"/>
    <mergeCell ref="B502:B503"/>
    <mergeCell ref="B505:B506"/>
    <mergeCell ref="B498:B499"/>
    <mergeCell ref="B500:B501"/>
    <mergeCell ref="B512:B513"/>
    <mergeCell ref="B514:B515"/>
    <mergeCell ref="B507:B508"/>
    <mergeCell ref="B510:B511"/>
    <mergeCell ref="B522:B523"/>
    <mergeCell ref="B525:B526"/>
    <mergeCell ref="B517:B518"/>
    <mergeCell ref="B519:B520"/>
    <mergeCell ref="B534:B535"/>
    <mergeCell ref="B537:B538"/>
    <mergeCell ref="B528:B529"/>
    <mergeCell ref="B531:B532"/>
    <mergeCell ref="B546:B547"/>
    <mergeCell ref="B555:B556"/>
    <mergeCell ref="B557:B558"/>
    <mergeCell ref="B559:B560"/>
    <mergeCell ref="B561:B562"/>
    <mergeCell ref="B564:B565"/>
    <mergeCell ref="B566:B567"/>
    <mergeCell ref="B568:B569"/>
    <mergeCell ref="B570:B571"/>
    <mergeCell ref="B442:B443"/>
    <mergeCell ref="B444:B445"/>
    <mergeCell ref="B438:B439"/>
    <mergeCell ref="B440:B441"/>
    <mergeCell ref="B452:B453"/>
    <mergeCell ref="B454:B455"/>
    <mergeCell ref="B448:B449"/>
    <mergeCell ref="B450:B451"/>
    <mergeCell ref="B470:B471"/>
    <mergeCell ref="B472:B473"/>
    <mergeCell ref="B463:B464"/>
    <mergeCell ref="B465:B466"/>
    <mergeCell ref="B457:B458"/>
    <mergeCell ref="B461:B462"/>
    <mergeCell ref="B492:B493"/>
    <mergeCell ref="B494:B495"/>
    <mergeCell ref="B488:B489"/>
    <mergeCell ref="B490:B491"/>
    <mergeCell ref="B484:B485"/>
    <mergeCell ref="B486:B487"/>
    <mergeCell ref="B480:B481"/>
    <mergeCell ref="B482:B483"/>
    <mergeCell ref="B474:B475"/>
    <mergeCell ref="B478:B479"/>
    <mergeCell ref="B399:B400"/>
    <mergeCell ref="B392:B393"/>
    <mergeCell ref="B394:B395"/>
    <mergeCell ref="B407:B408"/>
    <mergeCell ref="B409:B410"/>
    <mergeCell ref="B402:B403"/>
    <mergeCell ref="B404:B405"/>
    <mergeCell ref="B415:B416"/>
    <mergeCell ref="B417:B418"/>
    <mergeCell ref="B411:B412"/>
    <mergeCell ref="B413:B414"/>
    <mergeCell ref="B423:B424"/>
    <mergeCell ref="B425:B426"/>
    <mergeCell ref="B419:B420"/>
    <mergeCell ref="B421:B422"/>
    <mergeCell ref="B432:B433"/>
    <mergeCell ref="B434:B435"/>
    <mergeCell ref="B428:B429"/>
    <mergeCell ref="B430:B431"/>
    <mergeCell ref="B362:B363"/>
    <mergeCell ref="B364:B365"/>
    <mergeCell ref="B355:B356"/>
    <mergeCell ref="B358:B359"/>
    <mergeCell ref="B371:B372"/>
    <mergeCell ref="B373:B374"/>
    <mergeCell ref="B366:B367"/>
    <mergeCell ref="B369:B370"/>
    <mergeCell ref="B379:B380"/>
    <mergeCell ref="B381:B382"/>
    <mergeCell ref="B375:B376"/>
    <mergeCell ref="B377:B378"/>
    <mergeCell ref="B388:B389"/>
    <mergeCell ref="B390:B391"/>
    <mergeCell ref="B383:B384"/>
    <mergeCell ref="B385:B386"/>
    <mergeCell ref="B397:B398"/>
    <mergeCell ref="B320:B321"/>
    <mergeCell ref="B313:B314"/>
    <mergeCell ref="B315:B316"/>
    <mergeCell ref="B326:B327"/>
    <mergeCell ref="B328:B329"/>
    <mergeCell ref="B322:B323"/>
    <mergeCell ref="B324:B325"/>
    <mergeCell ref="B334:B335"/>
    <mergeCell ref="B336:B337"/>
    <mergeCell ref="B330:B331"/>
    <mergeCell ref="B332:B333"/>
    <mergeCell ref="B343:B344"/>
    <mergeCell ref="B345:B346"/>
    <mergeCell ref="B338:B339"/>
    <mergeCell ref="B340:B341"/>
    <mergeCell ref="B351:B352"/>
    <mergeCell ref="B353:B354"/>
    <mergeCell ref="B347:B348"/>
    <mergeCell ref="B349:B350"/>
    <mergeCell ref="B284:B285"/>
    <mergeCell ref="B286:B287"/>
    <mergeCell ref="B280:B281"/>
    <mergeCell ref="B282:B283"/>
    <mergeCell ref="B292:B293"/>
    <mergeCell ref="B294:B295"/>
    <mergeCell ref="B288:B289"/>
    <mergeCell ref="B290:B291"/>
    <mergeCell ref="B300:B301"/>
    <mergeCell ref="B302:B303"/>
    <mergeCell ref="B296:B297"/>
    <mergeCell ref="B298:B299"/>
    <mergeCell ref="B309:B310"/>
    <mergeCell ref="B311:B312"/>
    <mergeCell ref="B304:B305"/>
    <mergeCell ref="B307:B308"/>
    <mergeCell ref="B317:B318"/>
    <mergeCell ref="B242:B243"/>
    <mergeCell ref="B235:B236"/>
    <mergeCell ref="B237:B238"/>
    <mergeCell ref="B249:B250"/>
    <mergeCell ref="B251:B252"/>
    <mergeCell ref="B244:B245"/>
    <mergeCell ref="B247:B248"/>
    <mergeCell ref="B257:B258"/>
    <mergeCell ref="B259:B260"/>
    <mergeCell ref="B253:B254"/>
    <mergeCell ref="B255:B256"/>
    <mergeCell ref="B266:B267"/>
    <mergeCell ref="B268:B269"/>
    <mergeCell ref="B261:B262"/>
    <mergeCell ref="B263:B264"/>
    <mergeCell ref="B274:B275"/>
    <mergeCell ref="B276:B277"/>
    <mergeCell ref="B270:B271"/>
    <mergeCell ref="B272:B273"/>
    <mergeCell ref="B202:B203"/>
    <mergeCell ref="B204:B205"/>
    <mergeCell ref="B196:B197"/>
    <mergeCell ref="B198:B199"/>
    <mergeCell ref="B210:B211"/>
    <mergeCell ref="B212:B213"/>
    <mergeCell ref="B206:B207"/>
    <mergeCell ref="B208:B209"/>
    <mergeCell ref="B219:B220"/>
    <mergeCell ref="B223:B224"/>
    <mergeCell ref="B214:B215"/>
    <mergeCell ref="B216:B217"/>
    <mergeCell ref="B231:B232"/>
    <mergeCell ref="B233:B234"/>
    <mergeCell ref="B225:B226"/>
    <mergeCell ref="B228:B229"/>
    <mergeCell ref="B240:B241"/>
    <mergeCell ref="B158:B159"/>
    <mergeCell ref="B152:B153"/>
    <mergeCell ref="B154:B155"/>
    <mergeCell ref="B164:B165"/>
    <mergeCell ref="B166:B167"/>
    <mergeCell ref="B160:B161"/>
    <mergeCell ref="B162:B163"/>
    <mergeCell ref="B173:B174"/>
    <mergeCell ref="B175:B176"/>
    <mergeCell ref="B168:B169"/>
    <mergeCell ref="B171:B172"/>
    <mergeCell ref="B181:B182"/>
    <mergeCell ref="B183:B184"/>
    <mergeCell ref="B177:B178"/>
    <mergeCell ref="B179:B180"/>
    <mergeCell ref="B190:B191"/>
    <mergeCell ref="B192:B193"/>
    <mergeCell ref="B185:B186"/>
    <mergeCell ref="B187:B188"/>
    <mergeCell ref="B118:B119"/>
    <mergeCell ref="B120:B121"/>
    <mergeCell ref="B112:B113"/>
    <mergeCell ref="B115:B116"/>
    <mergeCell ref="B127:B128"/>
    <mergeCell ref="B129:B130"/>
    <mergeCell ref="B122:B123"/>
    <mergeCell ref="B125:B126"/>
    <mergeCell ref="B136:B137"/>
    <mergeCell ref="B138:B139"/>
    <mergeCell ref="B131:B132"/>
    <mergeCell ref="B133:B134"/>
    <mergeCell ref="B145:B146"/>
    <mergeCell ref="B149:B150"/>
    <mergeCell ref="B141:B142"/>
    <mergeCell ref="B143:B144"/>
    <mergeCell ref="B156:B157"/>
    <mergeCell ref="B70:B71"/>
    <mergeCell ref="B63:B64"/>
    <mergeCell ref="B65:B66"/>
    <mergeCell ref="B78:B79"/>
    <mergeCell ref="B80:B81"/>
    <mergeCell ref="B73:B74"/>
    <mergeCell ref="B75:B76"/>
    <mergeCell ref="B87:B88"/>
    <mergeCell ref="B90:B91"/>
    <mergeCell ref="B82:B83"/>
    <mergeCell ref="B84:B85"/>
    <mergeCell ref="B100:B101"/>
    <mergeCell ref="B102:B103"/>
    <mergeCell ref="B93:B94"/>
    <mergeCell ref="B98:B99"/>
    <mergeCell ref="B108:B109"/>
    <mergeCell ref="B110:B111"/>
    <mergeCell ref="B104:B105"/>
    <mergeCell ref="B106:B107"/>
    <mergeCell ref="B32:B33"/>
    <mergeCell ref="B34:B35"/>
    <mergeCell ref="B28:B29"/>
    <mergeCell ref="B30:B31"/>
    <mergeCell ref="B41:B42"/>
    <mergeCell ref="B43:B44"/>
    <mergeCell ref="B36:B37"/>
    <mergeCell ref="B39:B40"/>
    <mergeCell ref="B50:B51"/>
    <mergeCell ref="B52:B53"/>
    <mergeCell ref="B45:B46"/>
    <mergeCell ref="B47:B48"/>
    <mergeCell ref="B59:B60"/>
    <mergeCell ref="B61:B62"/>
    <mergeCell ref="B54:B55"/>
    <mergeCell ref="B57:B58"/>
    <mergeCell ref="B68:B69"/>
    <mergeCell ref="X6:X7"/>
    <mergeCell ref="Y6:Y7"/>
    <mergeCell ref="X8:X9"/>
    <mergeCell ref="Y8:Y9"/>
    <mergeCell ref="X10:X11"/>
    <mergeCell ref="Y10:Y11"/>
    <mergeCell ref="X12:X13"/>
    <mergeCell ref="Y12:Y13"/>
    <mergeCell ref="X14:X15"/>
    <mergeCell ref="Y14:Y15"/>
    <mergeCell ref="B17:B18"/>
    <mergeCell ref="B10:B11"/>
    <mergeCell ref="B12:B13"/>
    <mergeCell ref="B6:B7"/>
    <mergeCell ref="B8:B9"/>
    <mergeCell ref="B14:B15"/>
    <mergeCell ref="B26:B27"/>
    <mergeCell ref="B19:B20"/>
    <mergeCell ref="B21:B22"/>
    <mergeCell ref="B23:B24"/>
    <mergeCell ref="X28:X29"/>
    <mergeCell ref="Y28:Y29"/>
    <mergeCell ref="X30:X31"/>
    <mergeCell ref="Y30:Y31"/>
    <mergeCell ref="X32:X33"/>
    <mergeCell ref="Y32:Y33"/>
    <mergeCell ref="X34:X35"/>
    <mergeCell ref="Y34:Y35"/>
    <mergeCell ref="X36:X37"/>
    <mergeCell ref="Y36:Y37"/>
    <mergeCell ref="X17:X18"/>
    <mergeCell ref="Y17:Y18"/>
    <mergeCell ref="X19:X20"/>
    <mergeCell ref="Y19:Y20"/>
    <mergeCell ref="X21:X22"/>
    <mergeCell ref="Y21:Y22"/>
    <mergeCell ref="X23:X24"/>
    <mergeCell ref="Y23:Y24"/>
    <mergeCell ref="X26:X27"/>
    <mergeCell ref="Y26:Y27"/>
    <mergeCell ref="X50:X51"/>
    <mergeCell ref="Y50:Y51"/>
    <mergeCell ref="X52:X53"/>
    <mergeCell ref="Y52:Y53"/>
    <mergeCell ref="X54:X55"/>
    <mergeCell ref="Y54:Y55"/>
    <mergeCell ref="X57:X58"/>
    <mergeCell ref="Y57:Y58"/>
    <mergeCell ref="X59:X60"/>
    <mergeCell ref="Y59:Y60"/>
    <mergeCell ref="X39:X40"/>
    <mergeCell ref="Y39:Y40"/>
    <mergeCell ref="X41:X42"/>
    <mergeCell ref="Y41:Y42"/>
    <mergeCell ref="X43:X44"/>
    <mergeCell ref="Y43:Y44"/>
    <mergeCell ref="X45:X46"/>
    <mergeCell ref="Y45:Y46"/>
    <mergeCell ref="X47:X48"/>
    <mergeCell ref="Y47:Y48"/>
    <mergeCell ref="X73:X74"/>
    <mergeCell ref="Y73:Y74"/>
    <mergeCell ref="X75:X76"/>
    <mergeCell ref="Y75:Y76"/>
    <mergeCell ref="X78:X79"/>
    <mergeCell ref="Y78:Y79"/>
    <mergeCell ref="X80:X81"/>
    <mergeCell ref="Y80:Y81"/>
    <mergeCell ref="X82:X83"/>
    <mergeCell ref="Y82:Y83"/>
    <mergeCell ref="X61:X62"/>
    <mergeCell ref="Y61:Y62"/>
    <mergeCell ref="X63:X64"/>
    <mergeCell ref="Y63:Y64"/>
    <mergeCell ref="X65:X66"/>
    <mergeCell ref="Y65:Y66"/>
    <mergeCell ref="X68:X69"/>
    <mergeCell ref="Y68:Y69"/>
    <mergeCell ref="X70:X71"/>
    <mergeCell ref="Y70:Y71"/>
    <mergeCell ref="X100:X101"/>
    <mergeCell ref="Y100:Y101"/>
    <mergeCell ref="X102:X103"/>
    <mergeCell ref="Y102:Y103"/>
    <mergeCell ref="X104:X105"/>
    <mergeCell ref="Y104:Y105"/>
    <mergeCell ref="X106:X107"/>
    <mergeCell ref="Y106:Y107"/>
    <mergeCell ref="X108:X109"/>
    <mergeCell ref="Y108:Y109"/>
    <mergeCell ref="X84:X85"/>
    <mergeCell ref="Y84:Y85"/>
    <mergeCell ref="X87:X88"/>
    <mergeCell ref="Y87:Y88"/>
    <mergeCell ref="X90:X91"/>
    <mergeCell ref="Y90:Y91"/>
    <mergeCell ref="X93:X94"/>
    <mergeCell ref="Y93:Y94"/>
    <mergeCell ref="X98:X99"/>
    <mergeCell ref="Y98:Y99"/>
    <mergeCell ref="X122:X123"/>
    <mergeCell ref="Y122:Y123"/>
    <mergeCell ref="X125:X126"/>
    <mergeCell ref="Y125:Y126"/>
    <mergeCell ref="X127:X128"/>
    <mergeCell ref="Y127:Y128"/>
    <mergeCell ref="X129:X130"/>
    <mergeCell ref="Y129:Y130"/>
    <mergeCell ref="X131:X132"/>
    <mergeCell ref="Y131:Y132"/>
    <mergeCell ref="X110:X111"/>
    <mergeCell ref="Y110:Y111"/>
    <mergeCell ref="X112:X113"/>
    <mergeCell ref="Y112:Y113"/>
    <mergeCell ref="X115:X116"/>
    <mergeCell ref="Y115:Y116"/>
    <mergeCell ref="X118:X119"/>
    <mergeCell ref="Y118:Y119"/>
    <mergeCell ref="X120:X121"/>
    <mergeCell ref="Y120:Y121"/>
    <mergeCell ref="X145:X146"/>
    <mergeCell ref="Y145:Y146"/>
    <mergeCell ref="X149:X150"/>
    <mergeCell ref="Y149:Y150"/>
    <mergeCell ref="X152:X153"/>
    <mergeCell ref="Y152:Y153"/>
    <mergeCell ref="X154:X155"/>
    <mergeCell ref="Y154:Y155"/>
    <mergeCell ref="X156:X157"/>
    <mergeCell ref="Y156:Y157"/>
    <mergeCell ref="X133:X134"/>
    <mergeCell ref="Y133:Y134"/>
    <mergeCell ref="X136:X137"/>
    <mergeCell ref="Y136:Y137"/>
    <mergeCell ref="X138:X139"/>
    <mergeCell ref="Y138:Y139"/>
    <mergeCell ref="X141:X142"/>
    <mergeCell ref="Y141:Y142"/>
    <mergeCell ref="X143:X144"/>
    <mergeCell ref="Y143:Y144"/>
    <mergeCell ref="X168:X169"/>
    <mergeCell ref="Y168:Y169"/>
    <mergeCell ref="X171:X172"/>
    <mergeCell ref="Y171:Y172"/>
    <mergeCell ref="X173:X174"/>
    <mergeCell ref="Y173:Y174"/>
    <mergeCell ref="X175:X176"/>
    <mergeCell ref="Y175:Y176"/>
    <mergeCell ref="X177:X178"/>
    <mergeCell ref="Y177:Y178"/>
    <mergeCell ref="X158:X159"/>
    <mergeCell ref="Y158:Y159"/>
    <mergeCell ref="X160:X161"/>
    <mergeCell ref="Y160:Y161"/>
    <mergeCell ref="X162:X163"/>
    <mergeCell ref="Y162:Y163"/>
    <mergeCell ref="X164:X165"/>
    <mergeCell ref="Y164:Y165"/>
    <mergeCell ref="X166:X167"/>
    <mergeCell ref="Y166:Y167"/>
    <mergeCell ref="X190:X191"/>
    <mergeCell ref="Y190:Y191"/>
    <mergeCell ref="X192:X193"/>
    <mergeCell ref="Y192:Y193"/>
    <mergeCell ref="X196:X197"/>
    <mergeCell ref="Y196:Y197"/>
    <mergeCell ref="X198:X199"/>
    <mergeCell ref="Y198:Y199"/>
    <mergeCell ref="X202:X203"/>
    <mergeCell ref="Y202:Y203"/>
    <mergeCell ref="X179:X180"/>
    <mergeCell ref="Y179:Y180"/>
    <mergeCell ref="X181:X182"/>
    <mergeCell ref="Y181:Y182"/>
    <mergeCell ref="X183:X184"/>
    <mergeCell ref="Y183:Y184"/>
    <mergeCell ref="X185:X186"/>
    <mergeCell ref="Y185:Y186"/>
    <mergeCell ref="X187:X188"/>
    <mergeCell ref="Y187:Y188"/>
    <mergeCell ref="X214:X215"/>
    <mergeCell ref="Y214:Y215"/>
    <mergeCell ref="X216:X217"/>
    <mergeCell ref="Y216:Y217"/>
    <mergeCell ref="X219:X220"/>
    <mergeCell ref="Y219:Y220"/>
    <mergeCell ref="X223:X224"/>
    <mergeCell ref="Y223:Y224"/>
    <mergeCell ref="X225:X226"/>
    <mergeCell ref="Y225:Y226"/>
    <mergeCell ref="X204:X205"/>
    <mergeCell ref="Y204:Y205"/>
    <mergeCell ref="X206:X207"/>
    <mergeCell ref="Y206:Y207"/>
    <mergeCell ref="X208:X209"/>
    <mergeCell ref="Y208:Y209"/>
    <mergeCell ref="X210:X211"/>
    <mergeCell ref="Y210:Y211"/>
    <mergeCell ref="X212:X213"/>
    <mergeCell ref="Y212:Y213"/>
    <mergeCell ref="X240:X241"/>
    <mergeCell ref="Y240:Y241"/>
    <mergeCell ref="X242:X243"/>
    <mergeCell ref="Y242:Y243"/>
    <mergeCell ref="X244:X245"/>
    <mergeCell ref="Y244:Y245"/>
    <mergeCell ref="X247:X248"/>
    <mergeCell ref="Y247:Y248"/>
    <mergeCell ref="X249:X250"/>
    <mergeCell ref="Y249:Y250"/>
    <mergeCell ref="X228:X229"/>
    <mergeCell ref="Y228:Y229"/>
    <mergeCell ref="X231:X232"/>
    <mergeCell ref="Y231:Y232"/>
    <mergeCell ref="X233:X234"/>
    <mergeCell ref="Y233:Y234"/>
    <mergeCell ref="X235:X236"/>
    <mergeCell ref="Y235:Y236"/>
    <mergeCell ref="X237:X238"/>
    <mergeCell ref="Y237:Y238"/>
    <mergeCell ref="X261:X262"/>
    <mergeCell ref="Y261:Y262"/>
    <mergeCell ref="X263:X264"/>
    <mergeCell ref="Y263:Y264"/>
    <mergeCell ref="X266:X267"/>
    <mergeCell ref="Y266:Y267"/>
    <mergeCell ref="X268:X269"/>
    <mergeCell ref="Y268:Y269"/>
    <mergeCell ref="X270:X271"/>
    <mergeCell ref="Y270:Y271"/>
    <mergeCell ref="X251:X252"/>
    <mergeCell ref="Y251:Y252"/>
    <mergeCell ref="X253:X254"/>
    <mergeCell ref="Y253:Y254"/>
    <mergeCell ref="X255:X256"/>
    <mergeCell ref="Y255:Y256"/>
    <mergeCell ref="X257:X258"/>
    <mergeCell ref="Y257:Y258"/>
    <mergeCell ref="X259:X260"/>
    <mergeCell ref="Y259:Y260"/>
    <mergeCell ref="X284:X285"/>
    <mergeCell ref="Y284:Y285"/>
    <mergeCell ref="X286:X287"/>
    <mergeCell ref="Y286:Y287"/>
    <mergeCell ref="X288:X289"/>
    <mergeCell ref="Y288:Y289"/>
    <mergeCell ref="X290:X291"/>
    <mergeCell ref="Y290:Y291"/>
    <mergeCell ref="X292:X293"/>
    <mergeCell ref="Y292:Y293"/>
    <mergeCell ref="X272:X273"/>
    <mergeCell ref="Y272:Y273"/>
    <mergeCell ref="X274:X275"/>
    <mergeCell ref="Y274:Y275"/>
    <mergeCell ref="X276:X277"/>
    <mergeCell ref="Y276:Y277"/>
    <mergeCell ref="X280:X281"/>
    <mergeCell ref="Y280:Y281"/>
    <mergeCell ref="X282:X283"/>
    <mergeCell ref="Y282:Y283"/>
    <mergeCell ref="X304:X305"/>
    <mergeCell ref="Y304:Y305"/>
    <mergeCell ref="X307:X308"/>
    <mergeCell ref="Y307:Y308"/>
    <mergeCell ref="X309:X310"/>
    <mergeCell ref="Y309:Y310"/>
    <mergeCell ref="X311:X312"/>
    <mergeCell ref="Y311:Y312"/>
    <mergeCell ref="X313:X314"/>
    <mergeCell ref="Y313:Y314"/>
    <mergeCell ref="X294:X295"/>
    <mergeCell ref="Y294:Y295"/>
    <mergeCell ref="X296:X297"/>
    <mergeCell ref="Y296:Y297"/>
    <mergeCell ref="X298:X299"/>
    <mergeCell ref="Y298:Y299"/>
    <mergeCell ref="X300:X301"/>
    <mergeCell ref="Y300:Y301"/>
    <mergeCell ref="X302:X303"/>
    <mergeCell ref="Y302:Y303"/>
    <mergeCell ref="X326:X327"/>
    <mergeCell ref="Y326:Y327"/>
    <mergeCell ref="X328:X329"/>
    <mergeCell ref="Y328:Y329"/>
    <mergeCell ref="X330:X331"/>
    <mergeCell ref="Y330:Y331"/>
    <mergeCell ref="X332:X333"/>
    <mergeCell ref="Y332:Y333"/>
    <mergeCell ref="X334:X335"/>
    <mergeCell ref="Y334:Y335"/>
    <mergeCell ref="X315:X316"/>
    <mergeCell ref="Y315:Y316"/>
    <mergeCell ref="X317:X318"/>
    <mergeCell ref="Y317:Y318"/>
    <mergeCell ref="X320:X321"/>
    <mergeCell ref="Y320:Y321"/>
    <mergeCell ref="X322:X323"/>
    <mergeCell ref="Y322:Y323"/>
    <mergeCell ref="X324:X325"/>
    <mergeCell ref="Y324:Y325"/>
    <mergeCell ref="X347:X348"/>
    <mergeCell ref="Y347:Y348"/>
    <mergeCell ref="X349:X350"/>
    <mergeCell ref="Y349:Y350"/>
    <mergeCell ref="X351:X352"/>
    <mergeCell ref="Y351:Y352"/>
    <mergeCell ref="X353:X354"/>
    <mergeCell ref="Y353:Y354"/>
    <mergeCell ref="X355:X356"/>
    <mergeCell ref="Y355:Y356"/>
    <mergeCell ref="X336:X337"/>
    <mergeCell ref="Y336:Y337"/>
    <mergeCell ref="X338:X339"/>
    <mergeCell ref="Y338:Y339"/>
    <mergeCell ref="X340:X341"/>
    <mergeCell ref="Y340:Y341"/>
    <mergeCell ref="X343:X344"/>
    <mergeCell ref="Y343:Y344"/>
    <mergeCell ref="X345:X346"/>
    <mergeCell ref="Y345:Y346"/>
    <mergeCell ref="X371:X372"/>
    <mergeCell ref="Y371:Y372"/>
    <mergeCell ref="X373:X374"/>
    <mergeCell ref="Y373:Y374"/>
    <mergeCell ref="X375:X376"/>
    <mergeCell ref="Y375:Y376"/>
    <mergeCell ref="X377:X378"/>
    <mergeCell ref="Y377:Y378"/>
    <mergeCell ref="X379:X380"/>
    <mergeCell ref="Y379:Y380"/>
    <mergeCell ref="X358:X359"/>
    <mergeCell ref="Y358:Y359"/>
    <mergeCell ref="X362:X363"/>
    <mergeCell ref="Y362:Y363"/>
    <mergeCell ref="X364:X365"/>
    <mergeCell ref="Y364:Y365"/>
    <mergeCell ref="X366:X367"/>
    <mergeCell ref="Y366:Y367"/>
    <mergeCell ref="X369:X370"/>
    <mergeCell ref="Y369:Y370"/>
    <mergeCell ref="X392:X393"/>
    <mergeCell ref="Y392:Y393"/>
    <mergeCell ref="X394:X395"/>
    <mergeCell ref="Y394:Y395"/>
    <mergeCell ref="X397:X398"/>
    <mergeCell ref="Y397:Y398"/>
    <mergeCell ref="X399:X400"/>
    <mergeCell ref="Y399:Y400"/>
    <mergeCell ref="X402:X403"/>
    <mergeCell ref="Y402:Y403"/>
    <mergeCell ref="X381:X382"/>
    <mergeCell ref="Y381:Y382"/>
    <mergeCell ref="X383:X384"/>
    <mergeCell ref="Y383:Y384"/>
    <mergeCell ref="X385:X386"/>
    <mergeCell ref="Y385:Y386"/>
    <mergeCell ref="X388:X389"/>
    <mergeCell ref="Y388:Y389"/>
    <mergeCell ref="X390:X391"/>
    <mergeCell ref="Y390:Y391"/>
    <mergeCell ref="X415:X416"/>
    <mergeCell ref="Y415:Y416"/>
    <mergeCell ref="X417:X418"/>
    <mergeCell ref="Y417:Y418"/>
    <mergeCell ref="X419:X420"/>
    <mergeCell ref="Y419:Y420"/>
    <mergeCell ref="X421:X422"/>
    <mergeCell ref="Y421:Y422"/>
    <mergeCell ref="X423:X424"/>
    <mergeCell ref="Y423:Y424"/>
    <mergeCell ref="X404:X405"/>
    <mergeCell ref="Y404:Y405"/>
    <mergeCell ref="X407:X408"/>
    <mergeCell ref="Y407:Y408"/>
    <mergeCell ref="X409:X410"/>
    <mergeCell ref="Y409:Y410"/>
    <mergeCell ref="X411:X412"/>
    <mergeCell ref="Y411:Y412"/>
    <mergeCell ref="X413:X414"/>
    <mergeCell ref="Y413:Y414"/>
    <mergeCell ref="X438:X439"/>
    <mergeCell ref="Y438:Y439"/>
    <mergeCell ref="X440:X441"/>
    <mergeCell ref="Y440:Y441"/>
    <mergeCell ref="X442:X443"/>
    <mergeCell ref="Y442:Y443"/>
    <mergeCell ref="X444:X445"/>
    <mergeCell ref="Y444:Y445"/>
    <mergeCell ref="X448:X449"/>
    <mergeCell ref="Y448:Y449"/>
    <mergeCell ref="X425:X426"/>
    <mergeCell ref="Y425:Y426"/>
    <mergeCell ref="X428:X429"/>
    <mergeCell ref="Y428:Y429"/>
    <mergeCell ref="X430:X431"/>
    <mergeCell ref="Y430:Y431"/>
    <mergeCell ref="X432:X433"/>
    <mergeCell ref="Y432:Y433"/>
    <mergeCell ref="X434:X435"/>
    <mergeCell ref="Y434:Y435"/>
    <mergeCell ref="X463:X464"/>
    <mergeCell ref="Y463:Y464"/>
    <mergeCell ref="X465:X466"/>
    <mergeCell ref="Y465:Y466"/>
    <mergeCell ref="X467:X468"/>
    <mergeCell ref="Y467:Y468"/>
    <mergeCell ref="X470:X471"/>
    <mergeCell ref="Y470:Y471"/>
    <mergeCell ref="X472:X473"/>
    <mergeCell ref="Y472:Y473"/>
    <mergeCell ref="X450:X451"/>
    <mergeCell ref="Y450:Y451"/>
    <mergeCell ref="X452:X453"/>
    <mergeCell ref="Y452:Y453"/>
    <mergeCell ref="X454:X455"/>
    <mergeCell ref="Y454:Y455"/>
    <mergeCell ref="X457:X458"/>
    <mergeCell ref="Y457:Y458"/>
    <mergeCell ref="X461:X462"/>
    <mergeCell ref="Y461:Y462"/>
    <mergeCell ref="X486:X487"/>
    <mergeCell ref="Y486:Y487"/>
    <mergeCell ref="X488:X489"/>
    <mergeCell ref="Y488:Y489"/>
    <mergeCell ref="X490:X491"/>
    <mergeCell ref="Y490:Y491"/>
    <mergeCell ref="X492:X493"/>
    <mergeCell ref="Y492:Y493"/>
    <mergeCell ref="X494:X495"/>
    <mergeCell ref="Y494:Y495"/>
    <mergeCell ref="X474:X475"/>
    <mergeCell ref="Y474:Y475"/>
    <mergeCell ref="X478:X479"/>
    <mergeCell ref="Y478:Y479"/>
    <mergeCell ref="X480:X481"/>
    <mergeCell ref="Y480:Y481"/>
    <mergeCell ref="X482:X483"/>
    <mergeCell ref="Y482:Y483"/>
    <mergeCell ref="X484:X485"/>
    <mergeCell ref="Y484:Y485"/>
    <mergeCell ref="X510:X511"/>
    <mergeCell ref="Y510:Y511"/>
    <mergeCell ref="X512:X513"/>
    <mergeCell ref="Y512:Y513"/>
    <mergeCell ref="X514:X515"/>
    <mergeCell ref="Y514:Y515"/>
    <mergeCell ref="X517:X518"/>
    <mergeCell ref="Y517:Y518"/>
    <mergeCell ref="X519:X520"/>
    <mergeCell ref="Y519:Y520"/>
    <mergeCell ref="X498:X499"/>
    <mergeCell ref="Y498:Y499"/>
    <mergeCell ref="X500:X501"/>
    <mergeCell ref="Y500:Y501"/>
    <mergeCell ref="X502:X503"/>
    <mergeCell ref="Y502:Y503"/>
    <mergeCell ref="X505:X506"/>
    <mergeCell ref="Y505:Y506"/>
    <mergeCell ref="X507:X508"/>
    <mergeCell ref="Y507:Y508"/>
    <mergeCell ref="X537:X538"/>
    <mergeCell ref="Y537:Y538"/>
    <mergeCell ref="X540:X541"/>
    <mergeCell ref="Y540:Y541"/>
    <mergeCell ref="X543:X544"/>
    <mergeCell ref="Y543:Y544"/>
    <mergeCell ref="X546:X547"/>
    <mergeCell ref="Y546:Y547"/>
    <mergeCell ref="X548:X549"/>
    <mergeCell ref="Y548:Y549"/>
    <mergeCell ref="X522:X523"/>
    <mergeCell ref="Y522:Y523"/>
    <mergeCell ref="X525:X526"/>
    <mergeCell ref="Y525:Y526"/>
    <mergeCell ref="X528:X529"/>
    <mergeCell ref="Y528:Y529"/>
    <mergeCell ref="X531:X532"/>
    <mergeCell ref="Y531:Y532"/>
    <mergeCell ref="X534:X535"/>
    <mergeCell ref="Y534:Y535"/>
    <mergeCell ref="X578:X579"/>
    <mergeCell ref="Y578:Y579"/>
    <mergeCell ref="X581:X582"/>
    <mergeCell ref="Y581:Y582"/>
    <mergeCell ref="X584:X585"/>
    <mergeCell ref="Y584:Y585"/>
    <mergeCell ref="X587:X588"/>
    <mergeCell ref="Y587:Y588"/>
    <mergeCell ref="X590:X591"/>
    <mergeCell ref="Y590:Y591"/>
    <mergeCell ref="X550:X551"/>
    <mergeCell ref="Y550:Y551"/>
    <mergeCell ref="X553:X554"/>
    <mergeCell ref="Y553:Y554"/>
    <mergeCell ref="X574:X575"/>
    <mergeCell ref="Y574:Y575"/>
    <mergeCell ref="X576:X577"/>
    <mergeCell ref="Y576:Y577"/>
    <mergeCell ref="Y566:Y567"/>
    <mergeCell ref="X566:X567"/>
    <mergeCell ref="X568:X569"/>
    <mergeCell ref="Y568:Y569"/>
    <mergeCell ref="X570:X571"/>
    <mergeCell ref="Y570:Y571"/>
    <mergeCell ref="X555:X556"/>
    <mergeCell ref="Y555:Y556"/>
    <mergeCell ref="X557:X558"/>
    <mergeCell ref="Y557:Y558"/>
    <mergeCell ref="X559:X560"/>
    <mergeCell ref="Y559:Y560"/>
    <mergeCell ref="X561:X562"/>
    <mergeCell ref="Y561:Y562"/>
    <mergeCell ref="X606:X607"/>
    <mergeCell ref="Y606:Y607"/>
    <mergeCell ref="X608:X609"/>
    <mergeCell ref="Y608:Y609"/>
    <mergeCell ref="X610:X611"/>
    <mergeCell ref="Y610:Y611"/>
    <mergeCell ref="X612:X613"/>
    <mergeCell ref="Y612:Y613"/>
    <mergeCell ref="X614:X615"/>
    <mergeCell ref="Y614:Y615"/>
    <mergeCell ref="X593:X594"/>
    <mergeCell ref="Y593:Y594"/>
    <mergeCell ref="X595:X596"/>
    <mergeCell ref="Y595:Y596"/>
    <mergeCell ref="X597:X598"/>
    <mergeCell ref="Y597:Y598"/>
    <mergeCell ref="X600:X601"/>
    <mergeCell ref="Y600:Y601"/>
    <mergeCell ref="X602:X603"/>
    <mergeCell ref="Y602:Y603"/>
    <mergeCell ref="X627:X628"/>
    <mergeCell ref="Y627:Y628"/>
    <mergeCell ref="X629:X630"/>
    <mergeCell ref="Y629:Y630"/>
    <mergeCell ref="X631:X632"/>
    <mergeCell ref="Y631:Y632"/>
    <mergeCell ref="X633:X634"/>
    <mergeCell ref="Y633:Y634"/>
    <mergeCell ref="X635:X636"/>
    <mergeCell ref="Y635:Y636"/>
    <mergeCell ref="X616:X617"/>
    <mergeCell ref="Y616:Y617"/>
    <mergeCell ref="X618:X619"/>
    <mergeCell ref="Y618:Y619"/>
    <mergeCell ref="X620:X621"/>
    <mergeCell ref="Y620:Y621"/>
    <mergeCell ref="X623:X624"/>
    <mergeCell ref="Y623:Y624"/>
    <mergeCell ref="X625:X626"/>
    <mergeCell ref="Y625:Y626"/>
    <mergeCell ref="Y648:Y649"/>
    <mergeCell ref="X650:X651"/>
    <mergeCell ref="Y650:Y651"/>
    <mergeCell ref="X653:X654"/>
    <mergeCell ref="Y653:Y654"/>
    <mergeCell ref="X655:X656"/>
    <mergeCell ref="Y655:Y656"/>
    <mergeCell ref="X658:X659"/>
    <mergeCell ref="Y658:Y659"/>
    <mergeCell ref="X637:X638"/>
    <mergeCell ref="Y637:Y638"/>
    <mergeCell ref="X639:X640"/>
    <mergeCell ref="Y639:Y640"/>
    <mergeCell ref="X641:X642"/>
    <mergeCell ref="Y641:Y642"/>
    <mergeCell ref="X643:X644"/>
    <mergeCell ref="Y643:Y644"/>
    <mergeCell ref="X645:X646"/>
    <mergeCell ref="Y645:Y646"/>
    <mergeCell ref="Z6:Z7"/>
    <mergeCell ref="Z8:Z9"/>
    <mergeCell ref="Z10:Z11"/>
    <mergeCell ref="Z12:Z13"/>
    <mergeCell ref="Z14:Z15"/>
    <mergeCell ref="Z17:Z18"/>
    <mergeCell ref="Z19:Z20"/>
    <mergeCell ref="Z21:Z22"/>
    <mergeCell ref="Z23:Z24"/>
    <mergeCell ref="X683:X684"/>
    <mergeCell ref="Y683:Y684"/>
    <mergeCell ref="X673:X674"/>
    <mergeCell ref="Y673:Y674"/>
    <mergeCell ref="X675:X676"/>
    <mergeCell ref="Y675:Y676"/>
    <mergeCell ref="X677:X678"/>
    <mergeCell ref="Y677:Y678"/>
    <mergeCell ref="X679:X680"/>
    <mergeCell ref="Y679:Y680"/>
    <mergeCell ref="X681:X682"/>
    <mergeCell ref="Y681:Y682"/>
    <mergeCell ref="X660:X661"/>
    <mergeCell ref="Y660:Y661"/>
    <mergeCell ref="X663:X664"/>
    <mergeCell ref="Y663:Y664"/>
    <mergeCell ref="X665:X666"/>
    <mergeCell ref="Y665:Y666"/>
    <mergeCell ref="X668:X669"/>
    <mergeCell ref="Y668:Y669"/>
    <mergeCell ref="X671:X672"/>
    <mergeCell ref="Y671:Y672"/>
    <mergeCell ref="X648:X649"/>
    <mergeCell ref="Z45:Z46"/>
    <mergeCell ref="Z47:Z48"/>
    <mergeCell ref="Z50:Z51"/>
    <mergeCell ref="Z52:Z53"/>
    <mergeCell ref="Z54:Z55"/>
    <mergeCell ref="Z57:Z58"/>
    <mergeCell ref="Z59:Z60"/>
    <mergeCell ref="Z61:Z62"/>
    <mergeCell ref="Z63:Z64"/>
    <mergeCell ref="Z26:Z27"/>
    <mergeCell ref="Z28:Z29"/>
    <mergeCell ref="Z30:Z31"/>
    <mergeCell ref="Z32:Z33"/>
    <mergeCell ref="Z34:Z35"/>
    <mergeCell ref="Z36:Z37"/>
    <mergeCell ref="Z39:Z40"/>
    <mergeCell ref="Z41:Z42"/>
    <mergeCell ref="Z43:Z44"/>
    <mergeCell ref="Z87:Z88"/>
    <mergeCell ref="Z90:Z91"/>
    <mergeCell ref="Z93:Z94"/>
    <mergeCell ref="Z98:Z99"/>
    <mergeCell ref="Z100:Z101"/>
    <mergeCell ref="Z102:Z103"/>
    <mergeCell ref="Z104:Z105"/>
    <mergeCell ref="Z106:Z107"/>
    <mergeCell ref="Z108:Z109"/>
    <mergeCell ref="Z65:Z66"/>
    <mergeCell ref="Z68:Z69"/>
    <mergeCell ref="Z70:Z71"/>
    <mergeCell ref="Z73:Z74"/>
    <mergeCell ref="Z75:Z76"/>
    <mergeCell ref="Z78:Z79"/>
    <mergeCell ref="Z80:Z81"/>
    <mergeCell ref="Z82:Z83"/>
    <mergeCell ref="Z84:Z85"/>
    <mergeCell ref="Z131:Z132"/>
    <mergeCell ref="Z133:Z134"/>
    <mergeCell ref="Z136:Z137"/>
    <mergeCell ref="Z138:Z139"/>
    <mergeCell ref="Z141:Z142"/>
    <mergeCell ref="Z143:Z144"/>
    <mergeCell ref="Z145:Z146"/>
    <mergeCell ref="Z149:Z150"/>
    <mergeCell ref="Z152:Z153"/>
    <mergeCell ref="Z110:Z111"/>
    <mergeCell ref="Z112:Z113"/>
    <mergeCell ref="Z115:Z116"/>
    <mergeCell ref="Z118:Z119"/>
    <mergeCell ref="Z120:Z121"/>
    <mergeCell ref="Z122:Z123"/>
    <mergeCell ref="Z125:Z126"/>
    <mergeCell ref="Z127:Z128"/>
    <mergeCell ref="Z129:Z130"/>
    <mergeCell ref="Z173:Z174"/>
    <mergeCell ref="Z175:Z176"/>
    <mergeCell ref="Z177:Z178"/>
    <mergeCell ref="Z179:Z180"/>
    <mergeCell ref="Z181:Z182"/>
    <mergeCell ref="Z183:Z184"/>
    <mergeCell ref="Z185:Z186"/>
    <mergeCell ref="Z187:Z188"/>
    <mergeCell ref="Z190:Z191"/>
    <mergeCell ref="Z154:Z155"/>
    <mergeCell ref="Z156:Z157"/>
    <mergeCell ref="Z158:Z159"/>
    <mergeCell ref="Z160:Z161"/>
    <mergeCell ref="Z162:Z163"/>
    <mergeCell ref="Z164:Z165"/>
    <mergeCell ref="Z166:Z167"/>
    <mergeCell ref="Z168:Z169"/>
    <mergeCell ref="Z171:Z172"/>
    <mergeCell ref="Z214:Z215"/>
    <mergeCell ref="Z216:Z217"/>
    <mergeCell ref="Z219:Z220"/>
    <mergeCell ref="Z223:Z224"/>
    <mergeCell ref="Z225:Z226"/>
    <mergeCell ref="Z228:Z229"/>
    <mergeCell ref="Z231:Z232"/>
    <mergeCell ref="Z233:Z234"/>
    <mergeCell ref="Z235:Z236"/>
    <mergeCell ref="Z192:Z193"/>
    <mergeCell ref="Z196:Z197"/>
    <mergeCell ref="Z198:Z199"/>
    <mergeCell ref="Z202:Z203"/>
    <mergeCell ref="Z204:Z205"/>
    <mergeCell ref="Z206:Z207"/>
    <mergeCell ref="Z208:Z209"/>
    <mergeCell ref="Z210:Z211"/>
    <mergeCell ref="Z212:Z213"/>
    <mergeCell ref="Z257:Z258"/>
    <mergeCell ref="Z259:Z260"/>
    <mergeCell ref="Z261:Z262"/>
    <mergeCell ref="Z263:Z264"/>
    <mergeCell ref="Z266:Z267"/>
    <mergeCell ref="Z268:Z269"/>
    <mergeCell ref="Z270:Z271"/>
    <mergeCell ref="Z272:Z273"/>
    <mergeCell ref="Z274:Z275"/>
    <mergeCell ref="Z237:Z238"/>
    <mergeCell ref="Z240:Z241"/>
    <mergeCell ref="Z242:Z243"/>
    <mergeCell ref="Z244:Z245"/>
    <mergeCell ref="Z247:Z248"/>
    <mergeCell ref="Z249:Z250"/>
    <mergeCell ref="Z251:Z252"/>
    <mergeCell ref="Z253:Z254"/>
    <mergeCell ref="Z255:Z256"/>
    <mergeCell ref="Z296:Z297"/>
    <mergeCell ref="Z298:Z299"/>
    <mergeCell ref="Z300:Z301"/>
    <mergeCell ref="Z302:Z303"/>
    <mergeCell ref="Z304:Z305"/>
    <mergeCell ref="Z307:Z308"/>
    <mergeCell ref="Z309:Z310"/>
    <mergeCell ref="Z311:Z312"/>
    <mergeCell ref="Z313:Z314"/>
    <mergeCell ref="Z276:Z277"/>
    <mergeCell ref="Z280:Z281"/>
    <mergeCell ref="Z282:Z283"/>
    <mergeCell ref="Z284:Z285"/>
    <mergeCell ref="Z286:Z287"/>
    <mergeCell ref="Z288:Z289"/>
    <mergeCell ref="Z290:Z291"/>
    <mergeCell ref="Z292:Z293"/>
    <mergeCell ref="Z294:Z295"/>
    <mergeCell ref="Z334:Z335"/>
    <mergeCell ref="Z336:Z337"/>
    <mergeCell ref="Z338:Z339"/>
    <mergeCell ref="Z340:Z341"/>
    <mergeCell ref="Z343:Z344"/>
    <mergeCell ref="Z345:Z346"/>
    <mergeCell ref="Z347:Z348"/>
    <mergeCell ref="Z349:Z350"/>
    <mergeCell ref="Z351:Z352"/>
    <mergeCell ref="Z315:Z316"/>
    <mergeCell ref="Z317:Z318"/>
    <mergeCell ref="Z320:Z321"/>
    <mergeCell ref="Z322:Z323"/>
    <mergeCell ref="Z324:Z325"/>
    <mergeCell ref="Z326:Z327"/>
    <mergeCell ref="Z328:Z329"/>
    <mergeCell ref="Z330:Z331"/>
    <mergeCell ref="Z332:Z333"/>
    <mergeCell ref="Z375:Z376"/>
    <mergeCell ref="Z377:Z378"/>
    <mergeCell ref="Z379:Z380"/>
    <mergeCell ref="Z381:Z382"/>
    <mergeCell ref="Z383:Z384"/>
    <mergeCell ref="Z385:Z386"/>
    <mergeCell ref="Z388:Z389"/>
    <mergeCell ref="Z390:Z391"/>
    <mergeCell ref="Z392:Z393"/>
    <mergeCell ref="Z353:Z354"/>
    <mergeCell ref="Z355:Z356"/>
    <mergeCell ref="Z358:Z359"/>
    <mergeCell ref="Z362:Z363"/>
    <mergeCell ref="Z364:Z365"/>
    <mergeCell ref="Z366:Z367"/>
    <mergeCell ref="Z369:Z370"/>
    <mergeCell ref="Z371:Z372"/>
    <mergeCell ref="Z373:Z374"/>
    <mergeCell ref="Z415:Z416"/>
    <mergeCell ref="Z417:Z418"/>
    <mergeCell ref="Z419:Z420"/>
    <mergeCell ref="Z421:Z422"/>
    <mergeCell ref="Z423:Z424"/>
    <mergeCell ref="Z425:Z426"/>
    <mergeCell ref="Z428:Z429"/>
    <mergeCell ref="Z430:Z431"/>
    <mergeCell ref="Z432:Z433"/>
    <mergeCell ref="Z394:Z395"/>
    <mergeCell ref="Z397:Z398"/>
    <mergeCell ref="Z399:Z400"/>
    <mergeCell ref="Z402:Z403"/>
    <mergeCell ref="Z404:Z405"/>
    <mergeCell ref="Z407:Z408"/>
    <mergeCell ref="Z409:Z410"/>
    <mergeCell ref="Z411:Z412"/>
    <mergeCell ref="Z413:Z414"/>
    <mergeCell ref="Z457:Z458"/>
    <mergeCell ref="Z461:Z462"/>
    <mergeCell ref="Z463:Z464"/>
    <mergeCell ref="Z465:Z466"/>
    <mergeCell ref="Z467:Z468"/>
    <mergeCell ref="Z470:Z471"/>
    <mergeCell ref="Z472:Z473"/>
    <mergeCell ref="Z474:Z475"/>
    <mergeCell ref="Z478:Z479"/>
    <mergeCell ref="Z434:Z435"/>
    <mergeCell ref="Z438:Z439"/>
    <mergeCell ref="Z440:Z441"/>
    <mergeCell ref="Z442:Z443"/>
    <mergeCell ref="Z444:Z445"/>
    <mergeCell ref="Z448:Z449"/>
    <mergeCell ref="Z450:Z451"/>
    <mergeCell ref="Z452:Z453"/>
    <mergeCell ref="Z454:Z455"/>
    <mergeCell ref="Z500:Z501"/>
    <mergeCell ref="Z502:Z503"/>
    <mergeCell ref="Z505:Z506"/>
    <mergeCell ref="Z507:Z508"/>
    <mergeCell ref="Z510:Z511"/>
    <mergeCell ref="Z512:Z513"/>
    <mergeCell ref="Z514:Z515"/>
    <mergeCell ref="Z517:Z518"/>
    <mergeCell ref="Z519:Z520"/>
    <mergeCell ref="Z480:Z481"/>
    <mergeCell ref="Z482:Z483"/>
    <mergeCell ref="Z484:Z485"/>
    <mergeCell ref="Z486:Z487"/>
    <mergeCell ref="Z488:Z489"/>
    <mergeCell ref="Z490:Z491"/>
    <mergeCell ref="Z492:Z493"/>
    <mergeCell ref="Z494:Z495"/>
    <mergeCell ref="Z498:Z499"/>
    <mergeCell ref="Z522:Z523"/>
    <mergeCell ref="Z525:Z526"/>
    <mergeCell ref="Z528:Z529"/>
    <mergeCell ref="Z531:Z532"/>
    <mergeCell ref="Z534:Z535"/>
    <mergeCell ref="Z537:Z538"/>
    <mergeCell ref="Z540:Z541"/>
    <mergeCell ref="Z543:Z544"/>
    <mergeCell ref="Z546:Z547"/>
    <mergeCell ref="Z555:Z556"/>
    <mergeCell ref="Z557:Z558"/>
    <mergeCell ref="Z559:Z560"/>
    <mergeCell ref="Z561:Z562"/>
    <mergeCell ref="Z564:Z565"/>
    <mergeCell ref="Z566:Z567"/>
    <mergeCell ref="Z568:Z569"/>
    <mergeCell ref="Z570:Z571"/>
    <mergeCell ref="Z623:Z624"/>
    <mergeCell ref="Z625:Z626"/>
    <mergeCell ref="Z627:Z628"/>
    <mergeCell ref="Z587:Z588"/>
    <mergeCell ref="Z590:Z591"/>
    <mergeCell ref="Z593:Z594"/>
    <mergeCell ref="Z595:Z596"/>
    <mergeCell ref="Z597:Z598"/>
    <mergeCell ref="Z600:Z601"/>
    <mergeCell ref="Z602:Z603"/>
    <mergeCell ref="Z606:Z607"/>
    <mergeCell ref="Z608:Z609"/>
    <mergeCell ref="Z548:Z549"/>
    <mergeCell ref="Z550:Z551"/>
    <mergeCell ref="Z553:Z554"/>
    <mergeCell ref="Z574:Z575"/>
    <mergeCell ref="Z576:Z577"/>
    <mergeCell ref="Z578:Z579"/>
    <mergeCell ref="Z581:Z582"/>
    <mergeCell ref="Z584:Z585"/>
    <mergeCell ref="D2:Z2"/>
    <mergeCell ref="Z671:Z672"/>
    <mergeCell ref="Z673:Z674"/>
    <mergeCell ref="Z675:Z676"/>
    <mergeCell ref="Z677:Z678"/>
    <mergeCell ref="Z679:Z680"/>
    <mergeCell ref="Z681:Z682"/>
    <mergeCell ref="Z683:Z684"/>
    <mergeCell ref="Z648:Z649"/>
    <mergeCell ref="Z650:Z651"/>
    <mergeCell ref="Z653:Z654"/>
    <mergeCell ref="Z655:Z656"/>
    <mergeCell ref="Z658:Z659"/>
    <mergeCell ref="Z660:Z661"/>
    <mergeCell ref="Z663:Z664"/>
    <mergeCell ref="Z665:Z666"/>
    <mergeCell ref="Z668:Z669"/>
    <mergeCell ref="Z629:Z630"/>
    <mergeCell ref="Z631:Z632"/>
    <mergeCell ref="Z633:Z634"/>
    <mergeCell ref="Z635:Z636"/>
    <mergeCell ref="Z637:Z638"/>
    <mergeCell ref="Z639:Z640"/>
    <mergeCell ref="Z641:Z642"/>
    <mergeCell ref="Z643:Z644"/>
    <mergeCell ref="Z645:Z646"/>
    <mergeCell ref="Z610:Z611"/>
    <mergeCell ref="Z612:Z613"/>
    <mergeCell ref="Z614:Z615"/>
    <mergeCell ref="Z616:Z617"/>
    <mergeCell ref="Z618:Z619"/>
    <mergeCell ref="Z620:Z621"/>
  </mergeCells>
  <pageMargins left="0.7" right="0.7" top="0.75" bottom="0.75" header="0" footer="0"/>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C1:D31"/>
  <sheetViews>
    <sheetView topLeftCell="A4" workbookViewId="0">
      <selection activeCell="C20" sqref="C20"/>
    </sheetView>
  </sheetViews>
  <sheetFormatPr baseColWidth="10" defaultColWidth="11.42578125" defaultRowHeight="15"/>
  <cols>
    <col min="1" max="2" width="11.42578125" style="235"/>
    <col min="3" max="3" width="11.42578125" style="818"/>
    <col min="4" max="4" width="45.7109375" style="818" bestFit="1" customWidth="1"/>
    <col min="5" max="16384" width="11.42578125" style="235"/>
  </cols>
  <sheetData>
    <row r="1" spans="3:4">
      <c r="C1" s="818">
        <v>1</v>
      </c>
      <c r="D1" s="819" t="s">
        <v>1402</v>
      </c>
    </row>
    <row r="2" spans="3:4">
      <c r="C2" s="818">
        <v>2</v>
      </c>
      <c r="D2" s="819" t="s">
        <v>1604</v>
      </c>
    </row>
    <row r="3" spans="3:4">
      <c r="C3" s="818">
        <v>3</v>
      </c>
      <c r="D3" s="819" t="s">
        <v>1404</v>
      </c>
    </row>
    <row r="4" spans="3:4">
      <c r="C4" s="818">
        <v>4</v>
      </c>
      <c r="D4" s="819" t="s">
        <v>1211</v>
      </c>
    </row>
    <row r="5" spans="3:4">
      <c r="C5" s="818">
        <v>5</v>
      </c>
      <c r="D5" s="819" t="s">
        <v>1405</v>
      </c>
    </row>
    <row r="6" spans="3:4">
      <c r="C6" s="818">
        <v>6</v>
      </c>
      <c r="D6" s="819" t="s">
        <v>1406</v>
      </c>
    </row>
    <row r="7" spans="3:4">
      <c r="C7" s="818">
        <v>7</v>
      </c>
      <c r="D7" s="819" t="s">
        <v>1407</v>
      </c>
    </row>
    <row r="8" spans="3:4">
      <c r="C8" s="818">
        <v>8</v>
      </c>
      <c r="D8" s="819" t="s">
        <v>1408</v>
      </c>
    </row>
    <row r="9" spans="3:4">
      <c r="C9" s="818">
        <v>9</v>
      </c>
      <c r="D9" s="819" t="s">
        <v>1409</v>
      </c>
    </row>
    <row r="10" spans="3:4">
      <c r="C10" s="818">
        <v>10</v>
      </c>
      <c r="D10" s="819" t="s">
        <v>1619</v>
      </c>
    </row>
    <row r="11" spans="3:4">
      <c r="C11" s="818">
        <v>11</v>
      </c>
      <c r="D11" s="819" t="s">
        <v>1411</v>
      </c>
    </row>
    <row r="12" spans="3:4">
      <c r="C12" s="818">
        <v>12</v>
      </c>
      <c r="D12" s="819" t="s">
        <v>1213</v>
      </c>
    </row>
    <row r="13" spans="3:4">
      <c r="C13" s="818">
        <v>13</v>
      </c>
      <c r="D13" s="819" t="s">
        <v>1412</v>
      </c>
    </row>
    <row r="14" spans="3:4">
      <c r="C14" s="818">
        <v>14</v>
      </c>
      <c r="D14" s="819" t="s">
        <v>1413</v>
      </c>
    </row>
    <row r="15" spans="3:4">
      <c r="C15" s="818">
        <v>15</v>
      </c>
      <c r="D15" s="819" t="s">
        <v>1414</v>
      </c>
    </row>
    <row r="16" spans="3:4">
      <c r="C16" s="818">
        <v>16</v>
      </c>
      <c r="D16" s="819" t="s">
        <v>1415</v>
      </c>
    </row>
    <row r="17" spans="3:4">
      <c r="C17" s="818">
        <v>17</v>
      </c>
      <c r="D17" s="819" t="s">
        <v>1416</v>
      </c>
    </row>
    <row r="18" spans="3:4">
      <c r="C18" s="818">
        <v>18</v>
      </c>
      <c r="D18" s="819" t="s">
        <v>1377</v>
      </c>
    </row>
    <row r="19" spans="3:4">
      <c r="C19" s="818">
        <v>19</v>
      </c>
      <c r="D19" s="819" t="s">
        <v>1343</v>
      </c>
    </row>
    <row r="20" spans="3:4">
      <c r="C20" s="818">
        <v>20</v>
      </c>
      <c r="D20" s="819" t="s">
        <v>1214</v>
      </c>
    </row>
    <row r="27" spans="3:4">
      <c r="D27" s="819"/>
    </row>
    <row r="28" spans="3:4">
      <c r="D28" s="819"/>
    </row>
    <row r="30" spans="3:4">
      <c r="D30" s="819"/>
    </row>
    <row r="31" spans="3:4">
      <c r="D31" s="819"/>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vt:i4>
      </vt:variant>
    </vt:vector>
  </HeadingPairs>
  <TitlesOfParts>
    <vt:vector size="16" baseType="lpstr">
      <vt:lpstr>DESGLOSADO</vt:lpstr>
      <vt:lpstr>OBSERVACIONES APOYO TECNOLOGICO</vt:lpstr>
      <vt:lpstr>INSTRUCTIVO DEL ANEXO</vt:lpstr>
      <vt:lpstr>COLUMNA</vt:lpstr>
      <vt:lpstr>REEMPLAZOS ARTICULARES </vt:lpstr>
      <vt:lpstr>TRAUMA BASICO</vt:lpstr>
      <vt:lpstr>TRAUMA ESPECIAL</vt:lpstr>
      <vt:lpstr>MEDICINA DEPORTIVA</vt:lpstr>
      <vt:lpstr>MANO, RADIO Y PIE </vt:lpstr>
      <vt:lpstr>CRANEOMAXILO </vt:lpstr>
      <vt:lpstr>SUSTITUTOS OSEOS</vt:lpstr>
      <vt:lpstr>FIJACION EXTERNA</vt:lpstr>
      <vt:lpstr>CALIFICACION</vt:lpstr>
      <vt:lpstr>PROVEEDORES</vt:lpstr>
      <vt:lpstr>COLUMNA!Excel_BuiltIn__FilterDatabase</vt:lpstr>
      <vt:lpstr>GH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dc:creator>
  <cp:lastModifiedBy>ASISCI01</cp:lastModifiedBy>
  <dcterms:created xsi:type="dcterms:W3CDTF">2020-10-05T23:01:35Z</dcterms:created>
  <dcterms:modified xsi:type="dcterms:W3CDTF">2024-02-29T13:51:32Z</dcterms:modified>
</cp:coreProperties>
</file>